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derik\Documents\master\"/>
    </mc:Choice>
  </mc:AlternateContent>
  <bookViews>
    <workbookView xWindow="0" yWindow="0" windowWidth="28800" windowHeight="14010" firstSheet="3" activeTab="3"/>
  </bookViews>
  <sheets>
    <sheet name="Ark4" sheetId="4" r:id="rId1"/>
    <sheet name="Ark1" sheetId="1" r:id="rId2"/>
    <sheet name="Ark2" sheetId="2" r:id="rId3"/>
    <sheet name="Border router" sheetId="3" r:id="rId4"/>
    <sheet name="EnergyCOns" sheetId="14" r:id="rId5"/>
    <sheet name="Node 2" sheetId="5" r:id="rId6"/>
    <sheet name="Node 3" sheetId="6" r:id="rId7"/>
    <sheet name="Node 4" sheetId="7" r:id="rId8"/>
    <sheet name="Node 5" sheetId="13" r:id="rId9"/>
    <sheet name="Node 6" sheetId="9" r:id="rId10"/>
    <sheet name="Node 7" sheetId="8" r:id="rId11"/>
    <sheet name="Node 8" sheetId="11" r:id="rId12"/>
    <sheet name="Node 9" sheetId="10" r:id="rId13"/>
    <sheet name="Node 10" sheetId="12" r:id="rId14"/>
  </sheets>
  <externalReferences>
    <externalReference r:id="rId15"/>
  </externalReferences>
  <definedNames>
    <definedName name="_xlnm._FilterDatabase" localSheetId="1" hidden="1">'Ark1'!$C$1:$C$9845</definedName>
    <definedName name="_xlnm._FilterDatabase" localSheetId="2" hidden="1">'Ark2'!$C$1:$C$809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6" i="14" l="1"/>
  <c r="Y810" i="13"/>
  <c r="X810" i="13"/>
  <c r="W810" i="13"/>
  <c r="V810" i="13"/>
  <c r="Y809" i="13"/>
  <c r="X809" i="13"/>
  <c r="W809" i="13"/>
  <c r="V809" i="13"/>
  <c r="Y808" i="13"/>
  <c r="X808" i="13"/>
  <c r="W808" i="13"/>
  <c r="V808" i="13"/>
  <c r="Y807" i="13"/>
  <c r="X807" i="13"/>
  <c r="W807" i="13"/>
  <c r="Z807" i="13" s="1"/>
  <c r="V807" i="13"/>
  <c r="Y806" i="13"/>
  <c r="X806" i="13"/>
  <c r="W806" i="13"/>
  <c r="V806" i="13"/>
  <c r="Y805" i="13"/>
  <c r="X805" i="13"/>
  <c r="Z805" i="13" s="1"/>
  <c r="W805" i="13"/>
  <c r="V805" i="13"/>
  <c r="Y804" i="13"/>
  <c r="X804" i="13"/>
  <c r="W804" i="13"/>
  <c r="V804" i="13"/>
  <c r="Y803" i="13"/>
  <c r="X803" i="13"/>
  <c r="W803" i="13"/>
  <c r="V803" i="13"/>
  <c r="Y802" i="13"/>
  <c r="X802" i="13"/>
  <c r="W802" i="13"/>
  <c r="V802" i="13"/>
  <c r="Y801" i="13"/>
  <c r="X801" i="13"/>
  <c r="W801" i="13"/>
  <c r="V801" i="13"/>
  <c r="Y800" i="13"/>
  <c r="X800" i="13"/>
  <c r="W800" i="13"/>
  <c r="V800" i="13"/>
  <c r="Y799" i="13"/>
  <c r="X799" i="13"/>
  <c r="W799" i="13"/>
  <c r="V799" i="13"/>
  <c r="Z799" i="13" s="1"/>
  <c r="Y798" i="13"/>
  <c r="X798" i="13"/>
  <c r="W798" i="13"/>
  <c r="V798" i="13"/>
  <c r="Y797" i="13"/>
  <c r="X797" i="13"/>
  <c r="W797" i="13"/>
  <c r="V797" i="13"/>
  <c r="Y796" i="13"/>
  <c r="X796" i="13"/>
  <c r="W796" i="13"/>
  <c r="V796" i="13"/>
  <c r="Y795" i="13"/>
  <c r="X795" i="13"/>
  <c r="W795" i="13"/>
  <c r="V795" i="13"/>
  <c r="Z795" i="13" s="1"/>
  <c r="Y794" i="13"/>
  <c r="X794" i="13"/>
  <c r="W794" i="13"/>
  <c r="V794" i="13"/>
  <c r="Z794" i="13" s="1"/>
  <c r="Y793" i="13"/>
  <c r="X793" i="13"/>
  <c r="W793" i="13"/>
  <c r="V793" i="13"/>
  <c r="Z793" i="13" s="1"/>
  <c r="Y792" i="13"/>
  <c r="X792" i="13"/>
  <c r="W792" i="13"/>
  <c r="V792" i="13"/>
  <c r="Z792" i="13" s="1"/>
  <c r="Y791" i="13"/>
  <c r="X791" i="13"/>
  <c r="W791" i="13"/>
  <c r="Z791" i="13" s="1"/>
  <c r="V791" i="13"/>
  <c r="Y790" i="13"/>
  <c r="X790" i="13"/>
  <c r="W790" i="13"/>
  <c r="V790" i="13"/>
  <c r="Y789" i="13"/>
  <c r="X789" i="13"/>
  <c r="W789" i="13"/>
  <c r="V789" i="13"/>
  <c r="Y788" i="13"/>
  <c r="X788" i="13"/>
  <c r="W788" i="13"/>
  <c r="V788" i="13"/>
  <c r="Y787" i="13"/>
  <c r="X787" i="13"/>
  <c r="W787" i="13"/>
  <c r="V787" i="13"/>
  <c r="Y786" i="13"/>
  <c r="X786" i="13"/>
  <c r="W786" i="13"/>
  <c r="V786" i="13"/>
  <c r="Z786" i="13" s="1"/>
  <c r="Y785" i="13"/>
  <c r="X785" i="13"/>
  <c r="W785" i="13"/>
  <c r="V785" i="13"/>
  <c r="Y784" i="13"/>
  <c r="X784" i="13"/>
  <c r="W784" i="13"/>
  <c r="V784" i="13"/>
  <c r="Z784" i="13" s="1"/>
  <c r="Y783" i="13"/>
  <c r="X783" i="13"/>
  <c r="W783" i="13"/>
  <c r="V783" i="13"/>
  <c r="Z783" i="13" s="1"/>
  <c r="Y782" i="13"/>
  <c r="X782" i="13"/>
  <c r="W782" i="13"/>
  <c r="V782" i="13"/>
  <c r="Y781" i="13"/>
  <c r="X781" i="13"/>
  <c r="Z781" i="13" s="1"/>
  <c r="W781" i="13"/>
  <c r="V781" i="13"/>
  <c r="Y780" i="13"/>
  <c r="X780" i="13"/>
  <c r="W780" i="13"/>
  <c r="V780" i="13"/>
  <c r="Y779" i="13"/>
  <c r="X779" i="13"/>
  <c r="W779" i="13"/>
  <c r="V779" i="13"/>
  <c r="Y778" i="13"/>
  <c r="X778" i="13"/>
  <c r="W778" i="13"/>
  <c r="V778" i="13"/>
  <c r="Y777" i="13"/>
  <c r="X777" i="13"/>
  <c r="W777" i="13"/>
  <c r="V777" i="13"/>
  <c r="Y776" i="13"/>
  <c r="X776" i="13"/>
  <c r="W776" i="13"/>
  <c r="V776" i="13"/>
  <c r="Y775" i="13"/>
  <c r="X775" i="13"/>
  <c r="W775" i="13"/>
  <c r="V775" i="13"/>
  <c r="Z775" i="13" s="1"/>
  <c r="Y774" i="13"/>
  <c r="X774" i="13"/>
  <c r="W774" i="13"/>
  <c r="V774" i="13"/>
  <c r="Y773" i="13"/>
  <c r="X773" i="13"/>
  <c r="W773" i="13"/>
  <c r="V773" i="13"/>
  <c r="Y772" i="13"/>
  <c r="X772" i="13"/>
  <c r="W772" i="13"/>
  <c r="V772" i="13"/>
  <c r="Y771" i="13"/>
  <c r="X771" i="13"/>
  <c r="W771" i="13"/>
  <c r="V771" i="13"/>
  <c r="Y770" i="13"/>
  <c r="X770" i="13"/>
  <c r="W770" i="13"/>
  <c r="V770" i="13"/>
  <c r="Y769" i="13"/>
  <c r="X769" i="13"/>
  <c r="W769" i="13"/>
  <c r="V769" i="13"/>
  <c r="Y768" i="13"/>
  <c r="X768" i="13"/>
  <c r="W768" i="13"/>
  <c r="V768" i="13"/>
  <c r="Z767" i="13"/>
  <c r="Y767" i="13"/>
  <c r="X767" i="13"/>
  <c r="W767" i="13"/>
  <c r="V767" i="13"/>
  <c r="Y766" i="13"/>
  <c r="X766" i="13"/>
  <c r="W766" i="13"/>
  <c r="V766" i="13"/>
  <c r="Y765" i="13"/>
  <c r="X765" i="13"/>
  <c r="W765" i="13"/>
  <c r="V765" i="13"/>
  <c r="Y764" i="13"/>
  <c r="X764" i="13"/>
  <c r="W764" i="13"/>
  <c r="V764" i="13"/>
  <c r="Y763" i="13"/>
  <c r="X763" i="13"/>
  <c r="W763" i="13"/>
  <c r="V763" i="13"/>
  <c r="Z763" i="13" s="1"/>
  <c r="Y762" i="13"/>
  <c r="X762" i="13"/>
  <c r="W762" i="13"/>
  <c r="V762" i="13"/>
  <c r="Z762" i="13" s="1"/>
  <c r="Y761" i="13"/>
  <c r="X761" i="13"/>
  <c r="W761" i="13"/>
  <c r="V761" i="13"/>
  <c r="Z761" i="13" s="1"/>
  <c r="Y760" i="13"/>
  <c r="X760" i="13"/>
  <c r="W760" i="13"/>
  <c r="V760" i="13"/>
  <c r="Z760" i="13" s="1"/>
  <c r="Y759" i="13"/>
  <c r="X759" i="13"/>
  <c r="W759" i="13"/>
  <c r="V759" i="13"/>
  <c r="Z759" i="13" s="1"/>
  <c r="Y758" i="13"/>
  <c r="X758" i="13"/>
  <c r="W758" i="13"/>
  <c r="V758" i="13"/>
  <c r="Y757" i="13"/>
  <c r="X757" i="13"/>
  <c r="W757" i="13"/>
  <c r="V757" i="13"/>
  <c r="Y756" i="13"/>
  <c r="X756" i="13"/>
  <c r="W756" i="13"/>
  <c r="V756" i="13"/>
  <c r="Y755" i="13"/>
  <c r="X755" i="13"/>
  <c r="W755" i="13"/>
  <c r="V755" i="13"/>
  <c r="Y754" i="13"/>
  <c r="X754" i="13"/>
  <c r="W754" i="13"/>
  <c r="V754" i="13"/>
  <c r="Y753" i="13"/>
  <c r="X753" i="13"/>
  <c r="W753" i="13"/>
  <c r="V753" i="13"/>
  <c r="Y752" i="13"/>
  <c r="X752" i="13"/>
  <c r="W752" i="13"/>
  <c r="V752" i="13"/>
  <c r="Y751" i="13"/>
  <c r="X751" i="13"/>
  <c r="W751" i="13"/>
  <c r="V751" i="13"/>
  <c r="Z751" i="13" s="1"/>
  <c r="Y750" i="13"/>
  <c r="X750" i="13"/>
  <c r="W750" i="13"/>
  <c r="V750" i="13"/>
  <c r="Y749" i="13"/>
  <c r="X749" i="13"/>
  <c r="W749" i="13"/>
  <c r="V749" i="13"/>
  <c r="Y748" i="13"/>
  <c r="X748" i="13"/>
  <c r="W748" i="13"/>
  <c r="V748" i="13"/>
  <c r="Y747" i="13"/>
  <c r="X747" i="13"/>
  <c r="W747" i="13"/>
  <c r="V747" i="13"/>
  <c r="Y746" i="13"/>
  <c r="X746" i="13"/>
  <c r="W746" i="13"/>
  <c r="V746" i="13"/>
  <c r="Y745" i="13"/>
  <c r="X745" i="13"/>
  <c r="W745" i="13"/>
  <c r="V745" i="13"/>
  <c r="Y744" i="13"/>
  <c r="X744" i="13"/>
  <c r="W744" i="13"/>
  <c r="V744" i="13"/>
  <c r="Y743" i="13"/>
  <c r="X743" i="13"/>
  <c r="W743" i="13"/>
  <c r="Z743" i="13" s="1"/>
  <c r="V743" i="13"/>
  <c r="Y742" i="13"/>
  <c r="X742" i="13"/>
  <c r="W742" i="13"/>
  <c r="V742" i="13"/>
  <c r="Y741" i="13"/>
  <c r="X741" i="13"/>
  <c r="W741" i="13"/>
  <c r="V741" i="13"/>
  <c r="Y740" i="13"/>
  <c r="X740" i="13"/>
  <c r="W740" i="13"/>
  <c r="V740" i="13"/>
  <c r="Y739" i="13"/>
  <c r="X739" i="13"/>
  <c r="W739" i="13"/>
  <c r="V739" i="13"/>
  <c r="Y738" i="13"/>
  <c r="X738" i="13"/>
  <c r="W738" i="13"/>
  <c r="V738" i="13"/>
  <c r="Y737" i="13"/>
  <c r="X737" i="13"/>
  <c r="W737" i="13"/>
  <c r="V737" i="13"/>
  <c r="Y736" i="13"/>
  <c r="X736" i="13"/>
  <c r="W736" i="13"/>
  <c r="V736" i="13"/>
  <c r="Y735" i="13"/>
  <c r="X735" i="13"/>
  <c r="W735" i="13"/>
  <c r="V735" i="13"/>
  <c r="Z735" i="13" s="1"/>
  <c r="Y734" i="13"/>
  <c r="X734" i="13"/>
  <c r="W734" i="13"/>
  <c r="V734" i="13"/>
  <c r="Y733" i="13"/>
  <c r="X733" i="13"/>
  <c r="W733" i="13"/>
  <c r="V733" i="13"/>
  <c r="Y732" i="13"/>
  <c r="X732" i="13"/>
  <c r="W732" i="13"/>
  <c r="V732" i="13"/>
  <c r="Y731" i="13"/>
  <c r="X731" i="13"/>
  <c r="W731" i="13"/>
  <c r="V731" i="13"/>
  <c r="Z731" i="13" s="1"/>
  <c r="Y730" i="13"/>
  <c r="X730" i="13"/>
  <c r="W730" i="13"/>
  <c r="V730" i="13"/>
  <c r="Z730" i="13" s="1"/>
  <c r="Y729" i="13"/>
  <c r="X729" i="13"/>
  <c r="W729" i="13"/>
  <c r="V729" i="13"/>
  <c r="Z729" i="13" s="1"/>
  <c r="Y728" i="13"/>
  <c r="X728" i="13"/>
  <c r="W728" i="13"/>
  <c r="V728" i="13"/>
  <c r="Z728" i="13" s="1"/>
  <c r="Y727" i="13"/>
  <c r="X727" i="13"/>
  <c r="W727" i="13"/>
  <c r="Z727" i="13" s="1"/>
  <c r="V727" i="13"/>
  <c r="Y726" i="13"/>
  <c r="X726" i="13"/>
  <c r="W726" i="13"/>
  <c r="V726" i="13"/>
  <c r="Y725" i="13"/>
  <c r="X725" i="13"/>
  <c r="W725" i="13"/>
  <c r="V725" i="13"/>
  <c r="Y724" i="13"/>
  <c r="X724" i="13"/>
  <c r="W724" i="13"/>
  <c r="V724" i="13"/>
  <c r="Y723" i="13"/>
  <c r="X723" i="13"/>
  <c r="W723" i="13"/>
  <c r="V723" i="13"/>
  <c r="Y722" i="13"/>
  <c r="X722" i="13"/>
  <c r="W722" i="13"/>
  <c r="Z722" i="13" s="1"/>
  <c r="V722" i="13"/>
  <c r="Y721" i="13"/>
  <c r="X721" i="13"/>
  <c r="W721" i="13"/>
  <c r="V721" i="13"/>
  <c r="Y720" i="13"/>
  <c r="X720" i="13"/>
  <c r="W720" i="13"/>
  <c r="V720" i="13"/>
  <c r="Y719" i="13"/>
  <c r="X719" i="13"/>
  <c r="W719" i="13"/>
  <c r="V719" i="13"/>
  <c r="Y718" i="13"/>
  <c r="X718" i="13"/>
  <c r="W718" i="13"/>
  <c r="V718" i="13"/>
  <c r="Y717" i="13"/>
  <c r="X717" i="13"/>
  <c r="W717" i="13"/>
  <c r="V717" i="13"/>
  <c r="Y716" i="13"/>
  <c r="X716" i="13"/>
  <c r="W716" i="13"/>
  <c r="V716" i="13"/>
  <c r="Y715" i="13"/>
  <c r="X715" i="13"/>
  <c r="W715" i="13"/>
  <c r="V715" i="13"/>
  <c r="Y714" i="13"/>
  <c r="X714" i="13"/>
  <c r="W714" i="13"/>
  <c r="V714" i="13"/>
  <c r="Y713" i="13"/>
  <c r="X713" i="13"/>
  <c r="W713" i="13"/>
  <c r="V713" i="13"/>
  <c r="Y712" i="13"/>
  <c r="X712" i="13"/>
  <c r="W712" i="13"/>
  <c r="V712" i="13"/>
  <c r="Y711" i="13"/>
  <c r="X711" i="13"/>
  <c r="W711" i="13"/>
  <c r="V711" i="13"/>
  <c r="Z711" i="13" s="1"/>
  <c r="Y710" i="13"/>
  <c r="X710" i="13"/>
  <c r="W710" i="13"/>
  <c r="V710" i="13"/>
  <c r="Y709" i="13"/>
  <c r="X709" i="13"/>
  <c r="W709" i="13"/>
  <c r="V709" i="13"/>
  <c r="Y708" i="13"/>
  <c r="X708" i="13"/>
  <c r="W708" i="13"/>
  <c r="V708" i="13"/>
  <c r="Y707" i="13"/>
  <c r="X707" i="13"/>
  <c r="W707" i="13"/>
  <c r="V707" i="13"/>
  <c r="Y706" i="13"/>
  <c r="X706" i="13"/>
  <c r="W706" i="13"/>
  <c r="V706" i="13"/>
  <c r="Y705" i="13"/>
  <c r="X705" i="13"/>
  <c r="W705" i="13"/>
  <c r="V705" i="13"/>
  <c r="Y704" i="13"/>
  <c r="X704" i="13"/>
  <c r="W704" i="13"/>
  <c r="V704" i="13"/>
  <c r="Z703" i="13"/>
  <c r="Y703" i="13"/>
  <c r="X703" i="13"/>
  <c r="W703" i="13"/>
  <c r="V703" i="13"/>
  <c r="Y702" i="13"/>
  <c r="X702" i="13"/>
  <c r="W702" i="13"/>
  <c r="V702" i="13"/>
  <c r="Y701" i="13"/>
  <c r="X701" i="13"/>
  <c r="W701" i="13"/>
  <c r="V701" i="13"/>
  <c r="Y700" i="13"/>
  <c r="X700" i="13"/>
  <c r="W700" i="13"/>
  <c r="V700" i="13"/>
  <c r="Y699" i="13"/>
  <c r="X699" i="13"/>
  <c r="W699" i="13"/>
  <c r="V699" i="13"/>
  <c r="Z699" i="13" s="1"/>
  <c r="Y698" i="13"/>
  <c r="X698" i="13"/>
  <c r="W698" i="13"/>
  <c r="V698" i="13"/>
  <c r="Z698" i="13" s="1"/>
  <c r="Y697" i="13"/>
  <c r="X697" i="13"/>
  <c r="W697" i="13"/>
  <c r="V697" i="13"/>
  <c r="Z697" i="13" s="1"/>
  <c r="Y696" i="13"/>
  <c r="X696" i="13"/>
  <c r="W696" i="13"/>
  <c r="V696" i="13"/>
  <c r="Z696" i="13" s="1"/>
  <c r="Y695" i="13"/>
  <c r="X695" i="13"/>
  <c r="W695" i="13"/>
  <c r="V695" i="13"/>
  <c r="Z695" i="13" s="1"/>
  <c r="Y694" i="13"/>
  <c r="X694" i="13"/>
  <c r="W694" i="13"/>
  <c r="V694" i="13"/>
  <c r="Y693" i="13"/>
  <c r="X693" i="13"/>
  <c r="W693" i="13"/>
  <c r="V693" i="13"/>
  <c r="Y692" i="13"/>
  <c r="X692" i="13"/>
  <c r="W692" i="13"/>
  <c r="V692" i="13"/>
  <c r="Y691" i="13"/>
  <c r="X691" i="13"/>
  <c r="W691" i="13"/>
  <c r="V691" i="13"/>
  <c r="Y690" i="13"/>
  <c r="X690" i="13"/>
  <c r="W690" i="13"/>
  <c r="Z690" i="13" s="1"/>
  <c r="V690" i="13"/>
  <c r="Y689" i="13"/>
  <c r="X689" i="13"/>
  <c r="W689" i="13"/>
  <c r="V689" i="13"/>
  <c r="Y688" i="13"/>
  <c r="X688" i="13"/>
  <c r="W688" i="13"/>
  <c r="V688" i="13"/>
  <c r="Y687" i="13"/>
  <c r="X687" i="13"/>
  <c r="W687" i="13"/>
  <c r="V687" i="13"/>
  <c r="Z687" i="13" s="1"/>
  <c r="Y686" i="13"/>
  <c r="X686" i="13"/>
  <c r="W686" i="13"/>
  <c r="V686" i="13"/>
  <c r="Y685" i="13"/>
  <c r="X685" i="13"/>
  <c r="W685" i="13"/>
  <c r="V685" i="13"/>
  <c r="Y684" i="13"/>
  <c r="X684" i="13"/>
  <c r="W684" i="13"/>
  <c r="V684" i="13"/>
  <c r="Y683" i="13"/>
  <c r="X683" i="13"/>
  <c r="W683" i="13"/>
  <c r="V683" i="13"/>
  <c r="Y682" i="13"/>
  <c r="X682" i="13"/>
  <c r="W682" i="13"/>
  <c r="V682" i="13"/>
  <c r="Y681" i="13"/>
  <c r="X681" i="13"/>
  <c r="W681" i="13"/>
  <c r="V681" i="13"/>
  <c r="Y680" i="13"/>
  <c r="X680" i="13"/>
  <c r="W680" i="13"/>
  <c r="V680" i="13"/>
  <c r="Y679" i="13"/>
  <c r="X679" i="13"/>
  <c r="W679" i="13"/>
  <c r="V679" i="13"/>
  <c r="Z679" i="13" s="1"/>
  <c r="Y678" i="13"/>
  <c r="X678" i="13"/>
  <c r="W678" i="13"/>
  <c r="V678" i="13"/>
  <c r="Y677" i="13"/>
  <c r="X677" i="13"/>
  <c r="W677" i="13"/>
  <c r="V677" i="13"/>
  <c r="Y676" i="13"/>
  <c r="X676" i="13"/>
  <c r="W676" i="13"/>
  <c r="V676" i="13"/>
  <c r="Y675" i="13"/>
  <c r="X675" i="13"/>
  <c r="W675" i="13"/>
  <c r="V675" i="13"/>
  <c r="Y674" i="13"/>
  <c r="X674" i="13"/>
  <c r="W674" i="13"/>
  <c r="V674" i="13"/>
  <c r="Y673" i="13"/>
  <c r="X673" i="13"/>
  <c r="W673" i="13"/>
  <c r="V673" i="13"/>
  <c r="Y672" i="13"/>
  <c r="X672" i="13"/>
  <c r="W672" i="13"/>
  <c r="V672" i="13"/>
  <c r="Y671" i="13"/>
  <c r="X671" i="13"/>
  <c r="W671" i="13"/>
  <c r="V671" i="13"/>
  <c r="Z671" i="13" s="1"/>
  <c r="Y670" i="13"/>
  <c r="X670" i="13"/>
  <c r="W670" i="13"/>
  <c r="V670" i="13"/>
  <c r="Y669" i="13"/>
  <c r="X669" i="13"/>
  <c r="W669" i="13"/>
  <c r="V669" i="13"/>
  <c r="Y668" i="13"/>
  <c r="X668" i="13"/>
  <c r="W668" i="13"/>
  <c r="V668" i="13"/>
  <c r="Y667" i="13"/>
  <c r="X667" i="13"/>
  <c r="W667" i="13"/>
  <c r="V667" i="13"/>
  <c r="Z667" i="13" s="1"/>
  <c r="Y666" i="13"/>
  <c r="X666" i="13"/>
  <c r="W666" i="13"/>
  <c r="V666" i="13"/>
  <c r="Y665" i="13"/>
  <c r="X665" i="13"/>
  <c r="W665" i="13"/>
  <c r="V665" i="13"/>
  <c r="Z665" i="13" s="1"/>
  <c r="Y664" i="13"/>
  <c r="X664" i="13"/>
  <c r="W664" i="13"/>
  <c r="V664" i="13"/>
  <c r="Z664" i="13" s="1"/>
  <c r="Y663" i="13"/>
  <c r="X663" i="13"/>
  <c r="W663" i="13"/>
  <c r="Z663" i="13" s="1"/>
  <c r="V663" i="13"/>
  <c r="Y662" i="13"/>
  <c r="X662" i="13"/>
  <c r="W662" i="13"/>
  <c r="V662" i="13"/>
  <c r="Y661" i="13"/>
  <c r="X661" i="13"/>
  <c r="W661" i="13"/>
  <c r="V661" i="13"/>
  <c r="Y660" i="13"/>
  <c r="X660" i="13"/>
  <c r="W660" i="13"/>
  <c r="V660" i="13"/>
  <c r="Y659" i="13"/>
  <c r="X659" i="13"/>
  <c r="W659" i="13"/>
  <c r="V659" i="13"/>
  <c r="Y658" i="13"/>
  <c r="X658" i="13"/>
  <c r="W658" i="13"/>
  <c r="V658" i="13"/>
  <c r="Z658" i="13" s="1"/>
  <c r="Y657" i="13"/>
  <c r="X657" i="13"/>
  <c r="W657" i="13"/>
  <c r="V657" i="13"/>
  <c r="Y656" i="13"/>
  <c r="X656" i="13"/>
  <c r="W656" i="13"/>
  <c r="V656" i="13"/>
  <c r="Z656" i="13" s="1"/>
  <c r="Y655" i="13"/>
  <c r="X655" i="13"/>
  <c r="W655" i="13"/>
  <c r="V655" i="13"/>
  <c r="Z655" i="13" s="1"/>
  <c r="Y654" i="13"/>
  <c r="X654" i="13"/>
  <c r="W654" i="13"/>
  <c r="V654" i="13"/>
  <c r="Y653" i="13"/>
  <c r="X653" i="13"/>
  <c r="Z653" i="13" s="1"/>
  <c r="W653" i="13"/>
  <c r="V653" i="13"/>
  <c r="Y652" i="13"/>
  <c r="X652" i="13"/>
  <c r="W652" i="13"/>
  <c r="V652" i="13"/>
  <c r="Y651" i="13"/>
  <c r="X651" i="13"/>
  <c r="W651" i="13"/>
  <c r="V651" i="13"/>
  <c r="Y650" i="13"/>
  <c r="X650" i="13"/>
  <c r="W650" i="13"/>
  <c r="V650" i="13"/>
  <c r="Y649" i="13"/>
  <c r="X649" i="13"/>
  <c r="W649" i="13"/>
  <c r="V649" i="13"/>
  <c r="Y648" i="13"/>
  <c r="X648" i="13"/>
  <c r="W648" i="13"/>
  <c r="V648" i="13"/>
  <c r="Y647" i="13"/>
  <c r="X647" i="13"/>
  <c r="W647" i="13"/>
  <c r="V647" i="13"/>
  <c r="Y646" i="13"/>
  <c r="X646" i="13"/>
  <c r="W646" i="13"/>
  <c r="V646" i="13"/>
  <c r="Y645" i="13"/>
  <c r="X645" i="13"/>
  <c r="W645" i="13"/>
  <c r="V645" i="13"/>
  <c r="Y644" i="13"/>
  <c r="X644" i="13"/>
  <c r="W644" i="13"/>
  <c r="V644" i="13"/>
  <c r="Y643" i="13"/>
  <c r="X643" i="13"/>
  <c r="W643" i="13"/>
  <c r="V643" i="13"/>
  <c r="Y642" i="13"/>
  <c r="X642" i="13"/>
  <c r="W642" i="13"/>
  <c r="V642" i="13"/>
  <c r="Y641" i="13"/>
  <c r="X641" i="13"/>
  <c r="W641" i="13"/>
  <c r="V641" i="13"/>
  <c r="Y640" i="13"/>
  <c r="X640" i="13"/>
  <c r="W640" i="13"/>
  <c r="V640" i="13"/>
  <c r="Z639" i="13"/>
  <c r="Y639" i="13"/>
  <c r="X639" i="13"/>
  <c r="W639" i="13"/>
  <c r="V639" i="13"/>
  <c r="Y638" i="13"/>
  <c r="X638" i="13"/>
  <c r="W638" i="13"/>
  <c r="V638" i="13"/>
  <c r="Y637" i="13"/>
  <c r="X637" i="13"/>
  <c r="W637" i="13"/>
  <c r="V637" i="13"/>
  <c r="Y636" i="13"/>
  <c r="X636" i="13"/>
  <c r="W636" i="13"/>
  <c r="V636" i="13"/>
  <c r="Y635" i="13"/>
  <c r="X635" i="13"/>
  <c r="W635" i="13"/>
  <c r="V635" i="13"/>
  <c r="Z635" i="13" s="1"/>
  <c r="Y634" i="13"/>
  <c r="X634" i="13"/>
  <c r="W634" i="13"/>
  <c r="V634" i="13"/>
  <c r="Z634" i="13" s="1"/>
  <c r="Y633" i="13"/>
  <c r="X633" i="13"/>
  <c r="W633" i="13"/>
  <c r="V633" i="13"/>
  <c r="Z633" i="13" s="1"/>
  <c r="Y632" i="13"/>
  <c r="X632" i="13"/>
  <c r="W632" i="13"/>
  <c r="V632" i="13"/>
  <c r="Z632" i="13" s="1"/>
  <c r="Y631" i="13"/>
  <c r="X631" i="13"/>
  <c r="W631" i="13"/>
  <c r="V631" i="13"/>
  <c r="Z631" i="13" s="1"/>
  <c r="Y630" i="13"/>
  <c r="X630" i="13"/>
  <c r="W630" i="13"/>
  <c r="V630" i="13"/>
  <c r="Y629" i="13"/>
  <c r="X629" i="13"/>
  <c r="W629" i="13"/>
  <c r="V629" i="13"/>
  <c r="Y628" i="13"/>
  <c r="X628" i="13"/>
  <c r="W628" i="13"/>
  <c r="V628" i="13"/>
  <c r="Y627" i="13"/>
  <c r="X627" i="13"/>
  <c r="W627" i="13"/>
  <c r="V627" i="13"/>
  <c r="Y626" i="13"/>
  <c r="X626" i="13"/>
  <c r="W626" i="13"/>
  <c r="V626" i="13"/>
  <c r="Y625" i="13"/>
  <c r="X625" i="13"/>
  <c r="W625" i="13"/>
  <c r="V625" i="13"/>
  <c r="Y624" i="13"/>
  <c r="X624" i="13"/>
  <c r="W624" i="13"/>
  <c r="V624" i="13"/>
  <c r="Y623" i="13"/>
  <c r="X623" i="13"/>
  <c r="W623" i="13"/>
  <c r="V623" i="13"/>
  <c r="Z623" i="13" s="1"/>
  <c r="Y622" i="13"/>
  <c r="X622" i="13"/>
  <c r="W622" i="13"/>
  <c r="V622" i="13"/>
  <c r="Y621" i="13"/>
  <c r="X621" i="13"/>
  <c r="Z621" i="13" s="1"/>
  <c r="W621" i="13"/>
  <c r="V621" i="13"/>
  <c r="Y620" i="13"/>
  <c r="X620" i="13"/>
  <c r="W620" i="13"/>
  <c r="V620" i="13"/>
  <c r="Y619" i="13"/>
  <c r="X619" i="13"/>
  <c r="W619" i="13"/>
  <c r="V619" i="13"/>
  <c r="Y618" i="13"/>
  <c r="X618" i="13"/>
  <c r="W618" i="13"/>
  <c r="V618" i="13"/>
  <c r="Y617" i="13"/>
  <c r="X617" i="13"/>
  <c r="W617" i="13"/>
  <c r="V617" i="13"/>
  <c r="Z617" i="13" s="1"/>
  <c r="Y616" i="13"/>
  <c r="X616" i="13"/>
  <c r="W616" i="13"/>
  <c r="V616" i="13"/>
  <c r="Y615" i="13"/>
  <c r="X615" i="13"/>
  <c r="W615" i="13"/>
  <c r="V615" i="13"/>
  <c r="Z615" i="13" s="1"/>
  <c r="Y614" i="13"/>
  <c r="X614" i="13"/>
  <c r="W614" i="13"/>
  <c r="V614" i="13"/>
  <c r="Y613" i="13"/>
  <c r="X613" i="13"/>
  <c r="W613" i="13"/>
  <c r="V613" i="13"/>
  <c r="Y612" i="13"/>
  <c r="X612" i="13"/>
  <c r="W612" i="13"/>
  <c r="V612" i="13"/>
  <c r="Y611" i="13"/>
  <c r="X611" i="13"/>
  <c r="W611" i="13"/>
  <c r="V611" i="13"/>
  <c r="Z611" i="13" s="1"/>
  <c r="Y610" i="13"/>
  <c r="X610" i="13"/>
  <c r="W610" i="13"/>
  <c r="V610" i="13"/>
  <c r="Z610" i="13" s="1"/>
  <c r="Y609" i="13"/>
  <c r="X609" i="13"/>
  <c r="W609" i="13"/>
  <c r="Z609" i="13" s="1"/>
  <c r="V609" i="13"/>
  <c r="Y608" i="13"/>
  <c r="X608" i="13"/>
  <c r="W608" i="13"/>
  <c r="V608" i="13"/>
  <c r="Y607" i="13"/>
  <c r="X607" i="13"/>
  <c r="W607" i="13"/>
  <c r="V607" i="13"/>
  <c r="Z607" i="13" s="1"/>
  <c r="Y606" i="13"/>
  <c r="X606" i="13"/>
  <c r="W606" i="13"/>
  <c r="V606" i="13"/>
  <c r="Y605" i="13"/>
  <c r="X605" i="13"/>
  <c r="W605" i="13"/>
  <c r="V605" i="13"/>
  <c r="Y604" i="13"/>
  <c r="X604" i="13"/>
  <c r="W604" i="13"/>
  <c r="V604" i="13"/>
  <c r="Y603" i="13"/>
  <c r="X603" i="13"/>
  <c r="W603" i="13"/>
  <c r="V603" i="13"/>
  <c r="Y602" i="13"/>
  <c r="X602" i="13"/>
  <c r="W602" i="13"/>
  <c r="V602" i="13"/>
  <c r="Y601" i="13"/>
  <c r="X601" i="13"/>
  <c r="W601" i="13"/>
  <c r="V601" i="13"/>
  <c r="Y600" i="13"/>
  <c r="X600" i="13"/>
  <c r="W600" i="13"/>
  <c r="V600" i="13"/>
  <c r="Y599" i="13"/>
  <c r="X599" i="13"/>
  <c r="W599" i="13"/>
  <c r="Z599" i="13" s="1"/>
  <c r="V599" i="13"/>
  <c r="Y598" i="13"/>
  <c r="X598" i="13"/>
  <c r="W598" i="13"/>
  <c r="V598" i="13"/>
  <c r="Y597" i="13"/>
  <c r="X597" i="13"/>
  <c r="W597" i="13"/>
  <c r="V597" i="13"/>
  <c r="Y596" i="13"/>
  <c r="X596" i="13"/>
  <c r="W596" i="13"/>
  <c r="V596" i="13"/>
  <c r="Y595" i="13"/>
  <c r="X595" i="13"/>
  <c r="W595" i="13"/>
  <c r="V595" i="13"/>
  <c r="Y594" i="13"/>
  <c r="X594" i="13"/>
  <c r="W594" i="13"/>
  <c r="V594" i="13"/>
  <c r="Y593" i="13"/>
  <c r="X593" i="13"/>
  <c r="W593" i="13"/>
  <c r="V593" i="13"/>
  <c r="Y592" i="13"/>
  <c r="X592" i="13"/>
  <c r="W592" i="13"/>
  <c r="V592" i="13"/>
  <c r="Y591" i="13"/>
  <c r="X591" i="13"/>
  <c r="W591" i="13"/>
  <c r="V591" i="13"/>
  <c r="Y590" i="13"/>
  <c r="X590" i="13"/>
  <c r="W590" i="13"/>
  <c r="V590" i="13"/>
  <c r="Y589" i="13"/>
  <c r="X589" i="13"/>
  <c r="W589" i="13"/>
  <c r="V589" i="13"/>
  <c r="Y588" i="13"/>
  <c r="X588" i="13"/>
  <c r="W588" i="13"/>
  <c r="V588" i="13"/>
  <c r="Y587" i="13"/>
  <c r="X587" i="13"/>
  <c r="W587" i="13"/>
  <c r="V587" i="13"/>
  <c r="Y586" i="13"/>
  <c r="X586" i="13"/>
  <c r="W586" i="13"/>
  <c r="V586" i="13"/>
  <c r="Y585" i="13"/>
  <c r="X585" i="13"/>
  <c r="W585" i="13"/>
  <c r="V585" i="13"/>
  <c r="Y584" i="13"/>
  <c r="X584" i="13"/>
  <c r="W584" i="13"/>
  <c r="V584" i="13"/>
  <c r="Z583" i="13"/>
  <c r="Y583" i="13"/>
  <c r="X583" i="13"/>
  <c r="W583" i="13"/>
  <c r="V583" i="13"/>
  <c r="Y582" i="13"/>
  <c r="X582" i="13"/>
  <c r="W582" i="13"/>
  <c r="V582" i="13"/>
  <c r="Y581" i="13"/>
  <c r="X581" i="13"/>
  <c r="W581" i="13"/>
  <c r="V581" i="13"/>
  <c r="Y580" i="13"/>
  <c r="X580" i="13"/>
  <c r="W580" i="13"/>
  <c r="V580" i="13"/>
  <c r="Y579" i="13"/>
  <c r="X579" i="13"/>
  <c r="W579" i="13"/>
  <c r="V579" i="13"/>
  <c r="Z579" i="13" s="1"/>
  <c r="Y578" i="13"/>
  <c r="X578" i="13"/>
  <c r="W578" i="13"/>
  <c r="V578" i="13"/>
  <c r="Z578" i="13" s="1"/>
  <c r="Y577" i="13"/>
  <c r="X577" i="13"/>
  <c r="W577" i="13"/>
  <c r="V577" i="13"/>
  <c r="Z577" i="13" s="1"/>
  <c r="Y576" i="13"/>
  <c r="X576" i="13"/>
  <c r="W576" i="13"/>
  <c r="V576" i="13"/>
  <c r="Z576" i="13" s="1"/>
  <c r="Y575" i="13"/>
  <c r="X575" i="13"/>
  <c r="W575" i="13"/>
  <c r="V575" i="13"/>
  <c r="Z575" i="13" s="1"/>
  <c r="Y574" i="13"/>
  <c r="X574" i="13"/>
  <c r="W574" i="13"/>
  <c r="V574" i="13"/>
  <c r="Y573" i="13"/>
  <c r="X573" i="13"/>
  <c r="W573" i="13"/>
  <c r="V573" i="13"/>
  <c r="Y572" i="13"/>
  <c r="X572" i="13"/>
  <c r="W572" i="13"/>
  <c r="V572" i="13"/>
  <c r="Y571" i="13"/>
  <c r="X571" i="13"/>
  <c r="W571" i="13"/>
  <c r="V571" i="13"/>
  <c r="Y570" i="13"/>
  <c r="X570" i="13"/>
  <c r="W570" i="13"/>
  <c r="V570" i="13"/>
  <c r="Y569" i="13"/>
  <c r="X569" i="13"/>
  <c r="W569" i="13"/>
  <c r="V569" i="13"/>
  <c r="Y568" i="13"/>
  <c r="X568" i="13"/>
  <c r="W568" i="13"/>
  <c r="V568" i="13"/>
  <c r="Y567" i="13"/>
  <c r="X567" i="13"/>
  <c r="W567" i="13"/>
  <c r="V567" i="13"/>
  <c r="Z567" i="13" s="1"/>
  <c r="Y566" i="13"/>
  <c r="X566" i="13"/>
  <c r="W566" i="13"/>
  <c r="V566" i="13"/>
  <c r="Y565" i="13"/>
  <c r="X565" i="13"/>
  <c r="Z565" i="13" s="1"/>
  <c r="W565" i="13"/>
  <c r="V565" i="13"/>
  <c r="Y564" i="13"/>
  <c r="X564" i="13"/>
  <c r="W564" i="13"/>
  <c r="V564" i="13"/>
  <c r="Y563" i="13"/>
  <c r="X563" i="13"/>
  <c r="W563" i="13"/>
  <c r="V563" i="13"/>
  <c r="Z563" i="13" s="1"/>
  <c r="Y562" i="13"/>
  <c r="X562" i="13"/>
  <c r="W562" i="13"/>
  <c r="V562" i="13"/>
  <c r="Y561" i="13"/>
  <c r="X561" i="13"/>
  <c r="W561" i="13"/>
  <c r="V561" i="13"/>
  <c r="Z561" i="13" s="1"/>
  <c r="Y560" i="13"/>
  <c r="X560" i="13"/>
  <c r="W560" i="13"/>
  <c r="V560" i="13"/>
  <c r="Y559" i="13"/>
  <c r="X559" i="13"/>
  <c r="W559" i="13"/>
  <c r="V559" i="13"/>
  <c r="Z559" i="13" s="1"/>
  <c r="Y558" i="13"/>
  <c r="X558" i="13"/>
  <c r="W558" i="13"/>
  <c r="V558" i="13"/>
  <c r="Y557" i="13"/>
  <c r="X557" i="13"/>
  <c r="W557" i="13"/>
  <c r="V557" i="13"/>
  <c r="Y556" i="13"/>
  <c r="X556" i="13"/>
  <c r="W556" i="13"/>
  <c r="V556" i="13"/>
  <c r="Y555" i="13"/>
  <c r="X555" i="13"/>
  <c r="W555" i="13"/>
  <c r="V555" i="13"/>
  <c r="Y554" i="13"/>
  <c r="X554" i="13"/>
  <c r="W554" i="13"/>
  <c r="V554" i="13"/>
  <c r="Y553" i="13"/>
  <c r="X553" i="13"/>
  <c r="W553" i="13"/>
  <c r="V553" i="13"/>
  <c r="Y552" i="13"/>
  <c r="X552" i="13"/>
  <c r="W552" i="13"/>
  <c r="V552" i="13"/>
  <c r="Y551" i="13"/>
  <c r="X551" i="13"/>
  <c r="W551" i="13"/>
  <c r="V551" i="13"/>
  <c r="Z551" i="13" s="1"/>
  <c r="Y550" i="13"/>
  <c r="X550" i="13"/>
  <c r="W550" i="13"/>
  <c r="V550" i="13"/>
  <c r="Y549" i="13"/>
  <c r="X549" i="13"/>
  <c r="W549" i="13"/>
  <c r="V549" i="13"/>
  <c r="Y548" i="13"/>
  <c r="X548" i="13"/>
  <c r="W548" i="13"/>
  <c r="V548" i="13"/>
  <c r="Y547" i="13"/>
  <c r="X547" i="13"/>
  <c r="W547" i="13"/>
  <c r="V547" i="13"/>
  <c r="Z547" i="13" s="1"/>
  <c r="Y546" i="13"/>
  <c r="X546" i="13"/>
  <c r="W546" i="13"/>
  <c r="V546" i="13"/>
  <c r="Z546" i="13" s="1"/>
  <c r="Y545" i="13"/>
  <c r="X545" i="13"/>
  <c r="W545" i="13"/>
  <c r="V545" i="13"/>
  <c r="Z545" i="13" s="1"/>
  <c r="Y544" i="13"/>
  <c r="X544" i="13"/>
  <c r="W544" i="13"/>
  <c r="V544" i="13"/>
  <c r="Z544" i="13" s="1"/>
  <c r="Y543" i="13"/>
  <c r="X543" i="13"/>
  <c r="W543" i="13"/>
  <c r="V543" i="13"/>
  <c r="Y542" i="13"/>
  <c r="X542" i="13"/>
  <c r="W542" i="13"/>
  <c r="V542" i="13"/>
  <c r="Y541" i="13"/>
  <c r="X541" i="13"/>
  <c r="W541" i="13"/>
  <c r="V541" i="13"/>
  <c r="Y540" i="13"/>
  <c r="X540" i="13"/>
  <c r="W540" i="13"/>
  <c r="V540" i="13"/>
  <c r="Y539" i="13"/>
  <c r="X539" i="13"/>
  <c r="W539" i="13"/>
  <c r="V539" i="13"/>
  <c r="Y538" i="13"/>
  <c r="X538" i="13"/>
  <c r="W538" i="13"/>
  <c r="V538" i="13"/>
  <c r="Z538" i="13" s="1"/>
  <c r="Y537" i="13"/>
  <c r="X537" i="13"/>
  <c r="W537" i="13"/>
  <c r="V537" i="13"/>
  <c r="Y536" i="13"/>
  <c r="X536" i="13"/>
  <c r="W536" i="13"/>
  <c r="V536" i="13"/>
  <c r="Z536" i="13" s="1"/>
  <c r="Y535" i="13"/>
  <c r="X535" i="13"/>
  <c r="Z535" i="13" s="1"/>
  <c r="W535" i="13"/>
  <c r="V535" i="13"/>
  <c r="Y534" i="13"/>
  <c r="X534" i="13"/>
  <c r="W534" i="13"/>
  <c r="V534" i="13"/>
  <c r="Y533" i="13"/>
  <c r="X533" i="13"/>
  <c r="Z533" i="13" s="1"/>
  <c r="W533" i="13"/>
  <c r="V533" i="13"/>
  <c r="Y532" i="13"/>
  <c r="X532" i="13"/>
  <c r="W532" i="13"/>
  <c r="V532" i="13"/>
  <c r="Y531" i="13"/>
  <c r="X531" i="13"/>
  <c r="W531" i="13"/>
  <c r="V531" i="13"/>
  <c r="Y530" i="13"/>
  <c r="X530" i="13"/>
  <c r="W530" i="13"/>
  <c r="V530" i="13"/>
  <c r="Z530" i="13" s="1"/>
  <c r="Y529" i="13"/>
  <c r="X529" i="13"/>
  <c r="W529" i="13"/>
  <c r="V529" i="13"/>
  <c r="Y528" i="13"/>
  <c r="X528" i="13"/>
  <c r="W528" i="13"/>
  <c r="V528" i="13"/>
  <c r="Z528" i="13" s="1"/>
  <c r="Y527" i="13"/>
  <c r="X527" i="13"/>
  <c r="W527" i="13"/>
  <c r="V527" i="13"/>
  <c r="Y526" i="13"/>
  <c r="X526" i="13"/>
  <c r="W526" i="13"/>
  <c r="V526" i="13"/>
  <c r="Y525" i="13"/>
  <c r="X525" i="13"/>
  <c r="W525" i="13"/>
  <c r="V525" i="13"/>
  <c r="Y524" i="13"/>
  <c r="X524" i="13"/>
  <c r="W524" i="13"/>
  <c r="V524" i="13"/>
  <c r="Y523" i="13"/>
  <c r="X523" i="13"/>
  <c r="W523" i="13"/>
  <c r="V523" i="13"/>
  <c r="Y522" i="13"/>
  <c r="X522" i="13"/>
  <c r="W522" i="13"/>
  <c r="V522" i="13"/>
  <c r="Y521" i="13"/>
  <c r="X521" i="13"/>
  <c r="W521" i="13"/>
  <c r="V521" i="13"/>
  <c r="Y520" i="13"/>
  <c r="X520" i="13"/>
  <c r="W520" i="13"/>
  <c r="V520" i="13"/>
  <c r="Z519" i="13"/>
  <c r="Y519" i="13"/>
  <c r="X519" i="13"/>
  <c r="W519" i="13"/>
  <c r="V519" i="13"/>
  <c r="Y518" i="13"/>
  <c r="X518" i="13"/>
  <c r="W518" i="13"/>
  <c r="V518" i="13"/>
  <c r="Y517" i="13"/>
  <c r="X517" i="13"/>
  <c r="W517" i="13"/>
  <c r="V517" i="13"/>
  <c r="Y516" i="13"/>
  <c r="X516" i="13"/>
  <c r="W516" i="13"/>
  <c r="V516" i="13"/>
  <c r="Y515" i="13"/>
  <c r="X515" i="13"/>
  <c r="W515" i="13"/>
  <c r="V515" i="13"/>
  <c r="Z515" i="13" s="1"/>
  <c r="Y514" i="13"/>
  <c r="X514" i="13"/>
  <c r="W514" i="13"/>
  <c r="V514" i="13"/>
  <c r="Z514" i="13" s="1"/>
  <c r="Y513" i="13"/>
  <c r="X513" i="13"/>
  <c r="W513" i="13"/>
  <c r="V513" i="13"/>
  <c r="Z513" i="13" s="1"/>
  <c r="Y512" i="13"/>
  <c r="X512" i="13"/>
  <c r="W512" i="13"/>
  <c r="V512" i="13"/>
  <c r="Z512" i="13" s="1"/>
  <c r="Y511" i="13"/>
  <c r="X511" i="13"/>
  <c r="W511" i="13"/>
  <c r="V511" i="13"/>
  <c r="Z511" i="13" s="1"/>
  <c r="Y510" i="13"/>
  <c r="X510" i="13"/>
  <c r="W510" i="13"/>
  <c r="V510" i="13"/>
  <c r="Y509" i="13"/>
  <c r="X509" i="13"/>
  <c r="W509" i="13"/>
  <c r="V509" i="13"/>
  <c r="Y508" i="13"/>
  <c r="X508" i="13"/>
  <c r="W508" i="13"/>
  <c r="V508" i="13"/>
  <c r="Y507" i="13"/>
  <c r="X507" i="13"/>
  <c r="W507" i="13"/>
  <c r="V507" i="13"/>
  <c r="Y506" i="13"/>
  <c r="X506" i="13"/>
  <c r="W506" i="13"/>
  <c r="V506" i="13"/>
  <c r="Y505" i="13"/>
  <c r="X505" i="13"/>
  <c r="W505" i="13"/>
  <c r="V505" i="13"/>
  <c r="Z505" i="13" s="1"/>
  <c r="Y504" i="13"/>
  <c r="X504" i="13"/>
  <c r="W504" i="13"/>
  <c r="V504" i="13"/>
  <c r="Y503" i="13"/>
  <c r="X503" i="13"/>
  <c r="W503" i="13"/>
  <c r="V503" i="13"/>
  <c r="Z503" i="13" s="1"/>
  <c r="Y502" i="13"/>
  <c r="X502" i="13"/>
  <c r="W502" i="13"/>
  <c r="V502" i="13"/>
  <c r="Y501" i="13"/>
  <c r="X501" i="13"/>
  <c r="W501" i="13"/>
  <c r="V501" i="13"/>
  <c r="Y500" i="13"/>
  <c r="X500" i="13"/>
  <c r="W500" i="13"/>
  <c r="V500" i="13"/>
  <c r="Y499" i="13"/>
  <c r="X499" i="13"/>
  <c r="W499" i="13"/>
  <c r="V499" i="13"/>
  <c r="Z499" i="13" s="1"/>
  <c r="Y498" i="13"/>
  <c r="X498" i="13"/>
  <c r="W498" i="13"/>
  <c r="V498" i="13"/>
  <c r="Y497" i="13"/>
  <c r="X497" i="13"/>
  <c r="W497" i="13"/>
  <c r="V497" i="13"/>
  <c r="Z497" i="13" s="1"/>
  <c r="Y496" i="13"/>
  <c r="X496" i="13"/>
  <c r="W496" i="13"/>
  <c r="V496" i="13"/>
  <c r="Y495" i="13"/>
  <c r="X495" i="13"/>
  <c r="W495" i="13"/>
  <c r="V495" i="13"/>
  <c r="Z495" i="13" s="1"/>
  <c r="Y494" i="13"/>
  <c r="X494" i="13"/>
  <c r="W494" i="13"/>
  <c r="V494" i="13"/>
  <c r="Y493" i="13"/>
  <c r="X493" i="13"/>
  <c r="W493" i="13"/>
  <c r="V493" i="13"/>
  <c r="Y492" i="13"/>
  <c r="X492" i="13"/>
  <c r="W492" i="13"/>
  <c r="V492" i="13"/>
  <c r="Y491" i="13"/>
  <c r="X491" i="13"/>
  <c r="W491" i="13"/>
  <c r="V491" i="13"/>
  <c r="Y490" i="13"/>
  <c r="X490" i="13"/>
  <c r="W490" i="13"/>
  <c r="V490" i="13"/>
  <c r="Y489" i="13"/>
  <c r="X489" i="13"/>
  <c r="W489" i="13"/>
  <c r="V489" i="13"/>
  <c r="Y488" i="13"/>
  <c r="X488" i="13"/>
  <c r="W488" i="13"/>
  <c r="V488" i="13"/>
  <c r="Y487" i="13"/>
  <c r="X487" i="13"/>
  <c r="W487" i="13"/>
  <c r="V487" i="13"/>
  <c r="Z487" i="13" s="1"/>
  <c r="Y486" i="13"/>
  <c r="X486" i="13"/>
  <c r="W486" i="13"/>
  <c r="V486" i="13"/>
  <c r="Y485" i="13"/>
  <c r="X485" i="13"/>
  <c r="W485" i="13"/>
  <c r="V485" i="13"/>
  <c r="Y484" i="13"/>
  <c r="X484" i="13"/>
  <c r="W484" i="13"/>
  <c r="V484" i="13"/>
  <c r="Y483" i="13"/>
  <c r="X483" i="13"/>
  <c r="W483" i="13"/>
  <c r="V483" i="13"/>
  <c r="Z483" i="13" s="1"/>
  <c r="Y482" i="13"/>
  <c r="X482" i="13"/>
  <c r="W482" i="13"/>
  <c r="V482" i="13"/>
  <c r="Y481" i="13"/>
  <c r="X481" i="13"/>
  <c r="W481" i="13"/>
  <c r="V481" i="13"/>
  <c r="Z481" i="13" s="1"/>
  <c r="Y480" i="13"/>
  <c r="X480" i="13"/>
  <c r="W480" i="13"/>
  <c r="V480" i="13"/>
  <c r="Y479" i="13"/>
  <c r="X479" i="13"/>
  <c r="W479" i="13"/>
  <c r="V479" i="13"/>
  <c r="Y478" i="13"/>
  <c r="X478" i="13"/>
  <c r="W478" i="13"/>
  <c r="V478" i="13"/>
  <c r="Y477" i="13"/>
  <c r="X477" i="13"/>
  <c r="W477" i="13"/>
  <c r="V477" i="13"/>
  <c r="Y476" i="13"/>
  <c r="X476" i="13"/>
  <c r="W476" i="13"/>
  <c r="V476" i="13"/>
  <c r="Y475" i="13"/>
  <c r="X475" i="13"/>
  <c r="W475" i="13"/>
  <c r="V475" i="13"/>
  <c r="Y474" i="13"/>
  <c r="X474" i="13"/>
  <c r="W474" i="13"/>
  <c r="V474" i="13"/>
  <c r="Y473" i="13"/>
  <c r="X473" i="13"/>
  <c r="W473" i="13"/>
  <c r="V473" i="13"/>
  <c r="Y472" i="13"/>
  <c r="X472" i="13"/>
  <c r="W472" i="13"/>
  <c r="V472" i="13"/>
  <c r="Z471" i="13"/>
  <c r="Y471" i="13"/>
  <c r="X471" i="13"/>
  <c r="W471" i="13"/>
  <c r="V471" i="13"/>
  <c r="Y470" i="13"/>
  <c r="X470" i="13"/>
  <c r="W470" i="13"/>
  <c r="V470" i="13"/>
  <c r="Y469" i="13"/>
  <c r="X469" i="13"/>
  <c r="W469" i="13"/>
  <c r="Z469" i="13" s="1"/>
  <c r="V469" i="13"/>
  <c r="Y468" i="13"/>
  <c r="X468" i="13"/>
  <c r="W468" i="13"/>
  <c r="V468" i="13"/>
  <c r="Y467" i="13"/>
  <c r="X467" i="13"/>
  <c r="W467" i="13"/>
  <c r="V467" i="13"/>
  <c r="Y466" i="13"/>
  <c r="X466" i="13"/>
  <c r="W466" i="13"/>
  <c r="V466" i="13"/>
  <c r="Y465" i="13"/>
  <c r="X465" i="13"/>
  <c r="W465" i="13"/>
  <c r="V465" i="13"/>
  <c r="Y464" i="13"/>
  <c r="X464" i="13"/>
  <c r="W464" i="13"/>
  <c r="V464" i="13"/>
  <c r="Z463" i="13"/>
  <c r="Y463" i="13"/>
  <c r="X463" i="13"/>
  <c r="W463" i="13"/>
  <c r="V463" i="13"/>
  <c r="Y462" i="13"/>
  <c r="X462" i="13"/>
  <c r="W462" i="13"/>
  <c r="V462" i="13"/>
  <c r="Y461" i="13"/>
  <c r="X461" i="13"/>
  <c r="Z461" i="13" s="1"/>
  <c r="W461" i="13"/>
  <c r="V461" i="13"/>
  <c r="Y460" i="13"/>
  <c r="X460" i="13"/>
  <c r="W460" i="13"/>
  <c r="V460" i="13"/>
  <c r="Y459" i="13"/>
  <c r="X459" i="13"/>
  <c r="W459" i="13"/>
  <c r="V459" i="13"/>
  <c r="Y458" i="13"/>
  <c r="X458" i="13"/>
  <c r="W458" i="13"/>
  <c r="V458" i="13"/>
  <c r="Y457" i="13"/>
  <c r="X457" i="13"/>
  <c r="W457" i="13"/>
  <c r="V457" i="13"/>
  <c r="Y456" i="13"/>
  <c r="X456" i="13"/>
  <c r="W456" i="13"/>
  <c r="V456" i="13"/>
  <c r="Y455" i="13"/>
  <c r="X455" i="13"/>
  <c r="W455" i="13"/>
  <c r="V455" i="13"/>
  <c r="Z455" i="13" s="1"/>
  <c r="Y454" i="13"/>
  <c r="X454" i="13"/>
  <c r="W454" i="13"/>
  <c r="V454" i="13"/>
  <c r="Y453" i="13"/>
  <c r="X453" i="13"/>
  <c r="W453" i="13"/>
  <c r="V453" i="13"/>
  <c r="Y452" i="13"/>
  <c r="X452" i="13"/>
  <c r="W452" i="13"/>
  <c r="V452" i="13"/>
  <c r="Y451" i="13"/>
  <c r="X451" i="13"/>
  <c r="W451" i="13"/>
  <c r="V451" i="13"/>
  <c r="Y450" i="13"/>
  <c r="X450" i="13"/>
  <c r="W450" i="13"/>
  <c r="V450" i="13"/>
  <c r="Y449" i="13"/>
  <c r="X449" i="13"/>
  <c r="W449" i="13"/>
  <c r="V449" i="13"/>
  <c r="Y448" i="13"/>
  <c r="X448" i="13"/>
  <c r="W448" i="13"/>
  <c r="V448" i="13"/>
  <c r="Y447" i="13"/>
  <c r="X447" i="13"/>
  <c r="W447" i="13"/>
  <c r="V447" i="13"/>
  <c r="Z447" i="13" s="1"/>
  <c r="Y446" i="13"/>
  <c r="X446" i="13"/>
  <c r="W446" i="13"/>
  <c r="V446" i="13"/>
  <c r="Y445" i="13"/>
  <c r="X445" i="13"/>
  <c r="W445" i="13"/>
  <c r="V445" i="13"/>
  <c r="Y444" i="13"/>
  <c r="X444" i="13"/>
  <c r="W444" i="13"/>
  <c r="V444" i="13"/>
  <c r="Y443" i="13"/>
  <c r="X443" i="13"/>
  <c r="W443" i="13"/>
  <c r="V443" i="13"/>
  <c r="Z443" i="13" s="1"/>
  <c r="Y442" i="13"/>
  <c r="X442" i="13"/>
  <c r="W442" i="13"/>
  <c r="V442" i="13"/>
  <c r="Y441" i="13"/>
  <c r="X441" i="13"/>
  <c r="W441" i="13"/>
  <c r="V441" i="13"/>
  <c r="Z441" i="13" s="1"/>
  <c r="Y440" i="13"/>
  <c r="X440" i="13"/>
  <c r="W440" i="13"/>
  <c r="V440" i="13"/>
  <c r="Y439" i="13"/>
  <c r="X439" i="13"/>
  <c r="W439" i="13"/>
  <c r="V439" i="13"/>
  <c r="Y438" i="13"/>
  <c r="X438" i="13"/>
  <c r="W438" i="13"/>
  <c r="V438" i="13"/>
  <c r="Y437" i="13"/>
  <c r="X437" i="13"/>
  <c r="W437" i="13"/>
  <c r="V437" i="13"/>
  <c r="Z437" i="13" s="1"/>
  <c r="Y436" i="13"/>
  <c r="X436" i="13"/>
  <c r="W436" i="13"/>
  <c r="V436" i="13"/>
  <c r="Y435" i="13"/>
  <c r="X435" i="13"/>
  <c r="W435" i="13"/>
  <c r="V435" i="13"/>
  <c r="Z435" i="13" s="1"/>
  <c r="Y434" i="13"/>
  <c r="X434" i="13"/>
  <c r="W434" i="13"/>
  <c r="V434" i="13"/>
  <c r="Y433" i="13"/>
  <c r="X433" i="13"/>
  <c r="W433" i="13"/>
  <c r="V433" i="13"/>
  <c r="Z433" i="13" s="1"/>
  <c r="Y432" i="13"/>
  <c r="X432" i="13"/>
  <c r="W432" i="13"/>
  <c r="V432" i="13"/>
  <c r="Y431" i="13"/>
  <c r="X431" i="13"/>
  <c r="W431" i="13"/>
  <c r="V431" i="13"/>
  <c r="Y430" i="13"/>
  <c r="X430" i="13"/>
  <c r="W430" i="13"/>
  <c r="V430" i="13"/>
  <c r="Y429" i="13"/>
  <c r="X429" i="13"/>
  <c r="W429" i="13"/>
  <c r="V429" i="13"/>
  <c r="Y428" i="13"/>
  <c r="X428" i="13"/>
  <c r="W428" i="13"/>
  <c r="V428" i="13"/>
  <c r="Y427" i="13"/>
  <c r="X427" i="13"/>
  <c r="W427" i="13"/>
  <c r="V427" i="13"/>
  <c r="Y426" i="13"/>
  <c r="X426" i="13"/>
  <c r="W426" i="13"/>
  <c r="V426" i="13"/>
  <c r="Y425" i="13"/>
  <c r="X425" i="13"/>
  <c r="W425" i="13"/>
  <c r="V425" i="13"/>
  <c r="Y424" i="13"/>
  <c r="X424" i="13"/>
  <c r="W424" i="13"/>
  <c r="V424" i="13"/>
  <c r="Y423" i="13"/>
  <c r="X423" i="13"/>
  <c r="Z423" i="13" s="1"/>
  <c r="W423" i="13"/>
  <c r="V423" i="13"/>
  <c r="Y422" i="13"/>
  <c r="X422" i="13"/>
  <c r="W422" i="13"/>
  <c r="V422" i="13"/>
  <c r="Y421" i="13"/>
  <c r="X421" i="13"/>
  <c r="Z421" i="13" s="1"/>
  <c r="W421" i="13"/>
  <c r="V421" i="13"/>
  <c r="Y420" i="13"/>
  <c r="X420" i="13"/>
  <c r="W420" i="13"/>
  <c r="V420" i="13"/>
  <c r="Z420" i="13" s="1"/>
  <c r="Y419" i="13"/>
  <c r="X419" i="13"/>
  <c r="W419" i="13"/>
  <c r="V419" i="13"/>
  <c r="Y418" i="13"/>
  <c r="X418" i="13"/>
  <c r="W418" i="13"/>
  <c r="V418" i="13"/>
  <c r="Z418" i="13" s="1"/>
  <c r="Y417" i="13"/>
  <c r="X417" i="13"/>
  <c r="W417" i="13"/>
  <c r="V417" i="13"/>
  <c r="Y416" i="13"/>
  <c r="X416" i="13"/>
  <c r="W416" i="13"/>
  <c r="V416" i="13"/>
  <c r="Z416" i="13" s="1"/>
  <c r="Y415" i="13"/>
  <c r="X415" i="13"/>
  <c r="W415" i="13"/>
  <c r="V415" i="13"/>
  <c r="Z415" i="13" s="1"/>
  <c r="Y414" i="13"/>
  <c r="X414" i="13"/>
  <c r="W414" i="13"/>
  <c r="V414" i="13"/>
  <c r="Y413" i="13"/>
  <c r="X413" i="13"/>
  <c r="W413" i="13"/>
  <c r="V413" i="13"/>
  <c r="Y412" i="13"/>
  <c r="X412" i="13"/>
  <c r="W412" i="13"/>
  <c r="V412" i="13"/>
  <c r="Y411" i="13"/>
  <c r="X411" i="13"/>
  <c r="W411" i="13"/>
  <c r="V411" i="13"/>
  <c r="Y410" i="13"/>
  <c r="X410" i="13"/>
  <c r="W410" i="13"/>
  <c r="V410" i="13"/>
  <c r="Y409" i="13"/>
  <c r="X409" i="13"/>
  <c r="W409" i="13"/>
  <c r="V409" i="13"/>
  <c r="Y408" i="13"/>
  <c r="X408" i="13"/>
  <c r="W408" i="13"/>
  <c r="V408" i="13"/>
  <c r="Z407" i="13"/>
  <c r="Y407" i="13"/>
  <c r="X407" i="13"/>
  <c r="W407" i="13"/>
  <c r="V407" i="13"/>
  <c r="Y406" i="13"/>
  <c r="X406" i="13"/>
  <c r="W406" i="13"/>
  <c r="V406" i="13"/>
  <c r="Y405" i="13"/>
  <c r="X405" i="13"/>
  <c r="W405" i="13"/>
  <c r="V405" i="13"/>
  <c r="Z405" i="13" s="1"/>
  <c r="Y404" i="13"/>
  <c r="X404" i="13"/>
  <c r="W404" i="13"/>
  <c r="V404" i="13"/>
  <c r="Y403" i="13"/>
  <c r="X403" i="13"/>
  <c r="W403" i="13"/>
  <c r="V403" i="13"/>
  <c r="Y402" i="13"/>
  <c r="X402" i="13"/>
  <c r="W402" i="13"/>
  <c r="V402" i="13"/>
  <c r="Y401" i="13"/>
  <c r="X401" i="13"/>
  <c r="W401" i="13"/>
  <c r="V401" i="13"/>
  <c r="Y400" i="13"/>
  <c r="X400" i="13"/>
  <c r="W400" i="13"/>
  <c r="V400" i="13"/>
  <c r="Y399" i="13"/>
  <c r="X399" i="13"/>
  <c r="W399" i="13"/>
  <c r="V399" i="13"/>
  <c r="Y398" i="13"/>
  <c r="X398" i="13"/>
  <c r="W398" i="13"/>
  <c r="V398" i="13"/>
  <c r="Y397" i="13"/>
  <c r="X397" i="13"/>
  <c r="W397" i="13"/>
  <c r="V397" i="13"/>
  <c r="Z396" i="13"/>
  <c r="Y396" i="13"/>
  <c r="X396" i="13"/>
  <c r="W396" i="13"/>
  <c r="V396" i="13"/>
  <c r="Y395" i="13"/>
  <c r="X395" i="13"/>
  <c r="W395" i="13"/>
  <c r="V395" i="13"/>
  <c r="Z395" i="13" s="1"/>
  <c r="Y394" i="13"/>
  <c r="X394" i="13"/>
  <c r="Z394" i="13" s="1"/>
  <c r="W394" i="13"/>
  <c r="V394" i="13"/>
  <c r="Y393" i="13"/>
  <c r="X393" i="13"/>
  <c r="W393" i="13"/>
  <c r="V393" i="13"/>
  <c r="Y392" i="13"/>
  <c r="X392" i="13"/>
  <c r="W392" i="13"/>
  <c r="V392" i="13"/>
  <c r="Y391" i="13"/>
  <c r="X391" i="13"/>
  <c r="W391" i="13"/>
  <c r="V391" i="13"/>
  <c r="Z391" i="13" s="1"/>
  <c r="Y390" i="13"/>
  <c r="X390" i="13"/>
  <c r="W390" i="13"/>
  <c r="V390" i="13"/>
  <c r="Y389" i="13"/>
  <c r="X389" i="13"/>
  <c r="W389" i="13"/>
  <c r="V389" i="13"/>
  <c r="Z389" i="13" s="1"/>
  <c r="Y388" i="13"/>
  <c r="X388" i="13"/>
  <c r="W388" i="13"/>
  <c r="V388" i="13"/>
  <c r="Z388" i="13" s="1"/>
  <c r="Y387" i="13"/>
  <c r="X387" i="13"/>
  <c r="W387" i="13"/>
  <c r="V387" i="13"/>
  <c r="Y386" i="13"/>
  <c r="X386" i="13"/>
  <c r="W386" i="13"/>
  <c r="V386" i="13"/>
  <c r="Y385" i="13"/>
  <c r="X385" i="13"/>
  <c r="W385" i="13"/>
  <c r="Z385" i="13" s="1"/>
  <c r="V385" i="13"/>
  <c r="Y384" i="13"/>
  <c r="X384" i="13"/>
  <c r="W384" i="13"/>
  <c r="V384" i="13"/>
  <c r="Y383" i="13"/>
  <c r="X383" i="13"/>
  <c r="W383" i="13"/>
  <c r="V383" i="13"/>
  <c r="Y382" i="13"/>
  <c r="X382" i="13"/>
  <c r="W382" i="13"/>
  <c r="V382" i="13"/>
  <c r="Y381" i="13"/>
  <c r="X381" i="13"/>
  <c r="W381" i="13"/>
  <c r="V381" i="13"/>
  <c r="Z380" i="13"/>
  <c r="Y380" i="13"/>
  <c r="X380" i="13"/>
  <c r="W380" i="13"/>
  <c r="V380" i="13"/>
  <c r="Y379" i="13"/>
  <c r="X379" i="13"/>
  <c r="W379" i="13"/>
  <c r="V379" i="13"/>
  <c r="Y378" i="13"/>
  <c r="X378" i="13"/>
  <c r="Z378" i="13" s="1"/>
  <c r="W378" i="13"/>
  <c r="V378" i="13"/>
  <c r="Y377" i="13"/>
  <c r="X377" i="13"/>
  <c r="W377" i="13"/>
  <c r="V377" i="13"/>
  <c r="Y376" i="13"/>
  <c r="X376" i="13"/>
  <c r="W376" i="13"/>
  <c r="V376" i="13"/>
  <c r="Y375" i="13"/>
  <c r="X375" i="13"/>
  <c r="W375" i="13"/>
  <c r="V375" i="13"/>
  <c r="Y374" i="13"/>
  <c r="X374" i="13"/>
  <c r="W374" i="13"/>
  <c r="V374" i="13"/>
  <c r="Y373" i="13"/>
  <c r="X373" i="13"/>
  <c r="W373" i="13"/>
  <c r="V373" i="13"/>
  <c r="Y372" i="13"/>
  <c r="X372" i="13"/>
  <c r="W372" i="13"/>
  <c r="V372" i="13"/>
  <c r="Z372" i="13" s="1"/>
  <c r="Y371" i="13"/>
  <c r="X371" i="13"/>
  <c r="W371" i="13"/>
  <c r="Z371" i="13" s="1"/>
  <c r="V371" i="13"/>
  <c r="Y370" i="13"/>
  <c r="X370" i="13"/>
  <c r="W370" i="13"/>
  <c r="V370" i="13"/>
  <c r="Y369" i="13"/>
  <c r="X369" i="13"/>
  <c r="W369" i="13"/>
  <c r="Z369" i="13" s="1"/>
  <c r="V369" i="13"/>
  <c r="Y368" i="13"/>
  <c r="X368" i="13"/>
  <c r="W368" i="13"/>
  <c r="V368" i="13"/>
  <c r="Y367" i="13"/>
  <c r="X367" i="13"/>
  <c r="W367" i="13"/>
  <c r="V367" i="13"/>
  <c r="Y366" i="13"/>
  <c r="X366" i="13"/>
  <c r="W366" i="13"/>
  <c r="V366" i="13"/>
  <c r="Y365" i="13"/>
  <c r="X365" i="13"/>
  <c r="W365" i="13"/>
  <c r="V365" i="13"/>
  <c r="Y364" i="13"/>
  <c r="X364" i="13"/>
  <c r="W364" i="13"/>
  <c r="V364" i="13"/>
  <c r="Z364" i="13" s="1"/>
  <c r="Y363" i="13"/>
  <c r="X363" i="13"/>
  <c r="W363" i="13"/>
  <c r="V363" i="13"/>
  <c r="Y362" i="13"/>
  <c r="X362" i="13"/>
  <c r="W362" i="13"/>
  <c r="V362" i="13"/>
  <c r="Y361" i="13"/>
  <c r="X361" i="13"/>
  <c r="W361" i="13"/>
  <c r="V361" i="13"/>
  <c r="Y360" i="13"/>
  <c r="X360" i="13"/>
  <c r="W360" i="13"/>
  <c r="V360" i="13"/>
  <c r="Z360" i="13" s="1"/>
  <c r="Y359" i="13"/>
  <c r="X359" i="13"/>
  <c r="W359" i="13"/>
  <c r="V359" i="13"/>
  <c r="Y358" i="13"/>
  <c r="X358" i="13"/>
  <c r="W358" i="13"/>
  <c r="V358" i="13"/>
  <c r="Z358" i="13" s="1"/>
  <c r="Y357" i="13"/>
  <c r="X357" i="13"/>
  <c r="W357" i="13"/>
  <c r="V357" i="13"/>
  <c r="Y356" i="13"/>
  <c r="X356" i="13"/>
  <c r="W356" i="13"/>
  <c r="V356" i="13"/>
  <c r="Y355" i="13"/>
  <c r="X355" i="13"/>
  <c r="W355" i="13"/>
  <c r="V355" i="13"/>
  <c r="Y354" i="13"/>
  <c r="X354" i="13"/>
  <c r="W354" i="13"/>
  <c r="V354" i="13"/>
  <c r="Y353" i="13"/>
  <c r="X353" i="13"/>
  <c r="W353" i="13"/>
  <c r="V353" i="13"/>
  <c r="Y352" i="13"/>
  <c r="X352" i="13"/>
  <c r="W352" i="13"/>
  <c r="V352" i="13"/>
  <c r="Y351" i="13"/>
  <c r="X351" i="13"/>
  <c r="W351" i="13"/>
  <c r="V351" i="13"/>
  <c r="Y350" i="13"/>
  <c r="X350" i="13"/>
  <c r="W350" i="13"/>
  <c r="V350" i="13"/>
  <c r="Y349" i="13"/>
  <c r="X349" i="13"/>
  <c r="W349" i="13"/>
  <c r="V349" i="13"/>
  <c r="Y348" i="13"/>
  <c r="X348" i="13"/>
  <c r="W348" i="13"/>
  <c r="V348" i="13"/>
  <c r="Z348" i="13" s="1"/>
  <c r="Y347" i="13"/>
  <c r="X347" i="13"/>
  <c r="W347" i="13"/>
  <c r="V347" i="13"/>
  <c r="Y346" i="13"/>
  <c r="X346" i="13"/>
  <c r="W346" i="13"/>
  <c r="V346" i="13"/>
  <c r="Y345" i="13"/>
  <c r="X345" i="13"/>
  <c r="W345" i="13"/>
  <c r="V345" i="13"/>
  <c r="Y344" i="13"/>
  <c r="X344" i="13"/>
  <c r="W344" i="13"/>
  <c r="V344" i="13"/>
  <c r="Z344" i="13" s="1"/>
  <c r="Y343" i="13"/>
  <c r="X343" i="13"/>
  <c r="W343" i="13"/>
  <c r="V343" i="13"/>
  <c r="Y342" i="13"/>
  <c r="X342" i="13"/>
  <c r="W342" i="13"/>
  <c r="V342" i="13"/>
  <c r="Z342" i="13" s="1"/>
  <c r="Y341" i="13"/>
  <c r="X341" i="13"/>
  <c r="W341" i="13"/>
  <c r="V341" i="13"/>
  <c r="Y340" i="13"/>
  <c r="X340" i="13"/>
  <c r="W340" i="13"/>
  <c r="V340" i="13"/>
  <c r="Y339" i="13"/>
  <c r="X339" i="13"/>
  <c r="W339" i="13"/>
  <c r="V339" i="13"/>
  <c r="Y338" i="13"/>
  <c r="X338" i="13"/>
  <c r="W338" i="13"/>
  <c r="V338" i="13"/>
  <c r="Y337" i="13"/>
  <c r="X337" i="13"/>
  <c r="W337" i="13"/>
  <c r="V337" i="13"/>
  <c r="Y336" i="13"/>
  <c r="X336" i="13"/>
  <c r="W336" i="13"/>
  <c r="V336" i="13"/>
  <c r="Y335" i="13"/>
  <c r="X335" i="13"/>
  <c r="W335" i="13"/>
  <c r="V335" i="13"/>
  <c r="Y334" i="13"/>
  <c r="X334" i="13"/>
  <c r="W334" i="13"/>
  <c r="V334" i="13"/>
  <c r="Y333" i="13"/>
  <c r="X333" i="13"/>
  <c r="W333" i="13"/>
  <c r="V333" i="13"/>
  <c r="Y332" i="13"/>
  <c r="X332" i="13"/>
  <c r="Z332" i="13" s="1"/>
  <c r="W332" i="13"/>
  <c r="V332" i="13"/>
  <c r="Y331" i="13"/>
  <c r="X331" i="13"/>
  <c r="W331" i="13"/>
  <c r="V331" i="13"/>
  <c r="Z331" i="13" s="1"/>
  <c r="Y330" i="13"/>
  <c r="X330" i="13"/>
  <c r="Z330" i="13" s="1"/>
  <c r="W330" i="13"/>
  <c r="V330" i="13"/>
  <c r="Y329" i="13"/>
  <c r="X329" i="13"/>
  <c r="W329" i="13"/>
  <c r="V329" i="13"/>
  <c r="Y328" i="13"/>
  <c r="X328" i="13"/>
  <c r="W328" i="13"/>
  <c r="V328" i="13"/>
  <c r="Y327" i="13"/>
  <c r="X327" i="13"/>
  <c r="W327" i="13"/>
  <c r="V327" i="13"/>
  <c r="Z327" i="13" s="1"/>
  <c r="Y326" i="13"/>
  <c r="X326" i="13"/>
  <c r="W326" i="13"/>
  <c r="V326" i="13"/>
  <c r="Y325" i="13"/>
  <c r="X325" i="13"/>
  <c r="W325" i="13"/>
  <c r="V325" i="13"/>
  <c r="Z325" i="13" s="1"/>
  <c r="Y324" i="13"/>
  <c r="X324" i="13"/>
  <c r="W324" i="13"/>
  <c r="V324" i="13"/>
  <c r="Y323" i="13"/>
  <c r="X323" i="13"/>
  <c r="W323" i="13"/>
  <c r="V323" i="13"/>
  <c r="Y322" i="13"/>
  <c r="X322" i="13"/>
  <c r="W322" i="13"/>
  <c r="V322" i="13"/>
  <c r="Y321" i="13"/>
  <c r="X321" i="13"/>
  <c r="W321" i="13"/>
  <c r="V321" i="13"/>
  <c r="Y320" i="13"/>
  <c r="X320" i="13"/>
  <c r="W320" i="13"/>
  <c r="V320" i="13"/>
  <c r="Y319" i="13"/>
  <c r="X319" i="13"/>
  <c r="W319" i="13"/>
  <c r="V319" i="13"/>
  <c r="Y318" i="13"/>
  <c r="X318" i="13"/>
  <c r="W318" i="13"/>
  <c r="V318" i="13"/>
  <c r="Y317" i="13"/>
  <c r="X317" i="13"/>
  <c r="W317" i="13"/>
  <c r="V317" i="13"/>
  <c r="Z316" i="13"/>
  <c r="Y316" i="13"/>
  <c r="X316" i="13"/>
  <c r="W316" i="13"/>
  <c r="V316" i="13"/>
  <c r="Y315" i="13"/>
  <c r="X315" i="13"/>
  <c r="W315" i="13"/>
  <c r="V315" i="13"/>
  <c r="Y314" i="13"/>
  <c r="X314" i="13"/>
  <c r="Z314" i="13" s="1"/>
  <c r="W314" i="13"/>
  <c r="V314" i="13"/>
  <c r="Y313" i="13"/>
  <c r="X313" i="13"/>
  <c r="W313" i="13"/>
  <c r="V313" i="13"/>
  <c r="Y312" i="13"/>
  <c r="X312" i="13"/>
  <c r="W312" i="13"/>
  <c r="V312" i="13"/>
  <c r="Y311" i="13"/>
  <c r="X311" i="13"/>
  <c r="W311" i="13"/>
  <c r="V311" i="13"/>
  <c r="Z311" i="13" s="1"/>
  <c r="Y310" i="13"/>
  <c r="X310" i="13"/>
  <c r="W310" i="13"/>
  <c r="V310" i="13"/>
  <c r="Y309" i="13"/>
  <c r="X309" i="13"/>
  <c r="W309" i="13"/>
  <c r="V309" i="13"/>
  <c r="Y308" i="13"/>
  <c r="X308" i="13"/>
  <c r="W308" i="13"/>
  <c r="V308" i="13"/>
  <c r="Z308" i="13" s="1"/>
  <c r="Y307" i="13"/>
  <c r="X307" i="13"/>
  <c r="W307" i="13"/>
  <c r="V307" i="13"/>
  <c r="Y306" i="13"/>
  <c r="X306" i="13"/>
  <c r="W306" i="13"/>
  <c r="V306" i="13"/>
  <c r="Y305" i="13"/>
  <c r="X305" i="13"/>
  <c r="W305" i="13"/>
  <c r="V305" i="13"/>
  <c r="Y304" i="13"/>
  <c r="X304" i="13"/>
  <c r="W304" i="13"/>
  <c r="V304" i="13"/>
  <c r="Y303" i="13"/>
  <c r="X303" i="13"/>
  <c r="W303" i="13"/>
  <c r="V303" i="13"/>
  <c r="Y302" i="13"/>
  <c r="X302" i="13"/>
  <c r="W302" i="13"/>
  <c r="V302" i="13"/>
  <c r="Y301" i="13"/>
  <c r="X301" i="13"/>
  <c r="W301" i="13"/>
  <c r="V301" i="13"/>
  <c r="Y300" i="13"/>
  <c r="X300" i="13"/>
  <c r="W300" i="13"/>
  <c r="V300" i="13"/>
  <c r="Z300" i="13" s="1"/>
  <c r="Y299" i="13"/>
  <c r="X299" i="13"/>
  <c r="W299" i="13"/>
  <c r="V299" i="13"/>
  <c r="Y298" i="13"/>
  <c r="X298" i="13"/>
  <c r="W298" i="13"/>
  <c r="V298" i="13"/>
  <c r="Y297" i="13"/>
  <c r="X297" i="13"/>
  <c r="W297" i="13"/>
  <c r="V297" i="13"/>
  <c r="Y296" i="13"/>
  <c r="X296" i="13"/>
  <c r="W296" i="13"/>
  <c r="V296" i="13"/>
  <c r="Z296" i="13" s="1"/>
  <c r="Y295" i="13"/>
  <c r="X295" i="13"/>
  <c r="W295" i="13"/>
  <c r="V295" i="13"/>
  <c r="Y294" i="13"/>
  <c r="X294" i="13"/>
  <c r="W294" i="13"/>
  <c r="V294" i="13"/>
  <c r="Z294" i="13" s="1"/>
  <c r="Y293" i="13"/>
  <c r="X293" i="13"/>
  <c r="W293" i="13"/>
  <c r="V293" i="13"/>
  <c r="Y292" i="13"/>
  <c r="X292" i="13"/>
  <c r="W292" i="13"/>
  <c r="V292" i="13"/>
  <c r="Z292" i="13" s="1"/>
  <c r="Y291" i="13"/>
  <c r="X291" i="13"/>
  <c r="W291" i="13"/>
  <c r="V291" i="13"/>
  <c r="Y290" i="13"/>
  <c r="X290" i="13"/>
  <c r="W290" i="13"/>
  <c r="V290" i="13"/>
  <c r="Y289" i="13"/>
  <c r="X289" i="13"/>
  <c r="W289" i="13"/>
  <c r="V289" i="13"/>
  <c r="Y288" i="13"/>
  <c r="X288" i="13"/>
  <c r="W288" i="13"/>
  <c r="V288" i="13"/>
  <c r="Y287" i="13"/>
  <c r="X287" i="13"/>
  <c r="W287" i="13"/>
  <c r="V287" i="13"/>
  <c r="Y286" i="13"/>
  <c r="X286" i="13"/>
  <c r="W286" i="13"/>
  <c r="V286" i="13"/>
  <c r="Y285" i="13"/>
  <c r="X285" i="13"/>
  <c r="W285" i="13"/>
  <c r="V285" i="13"/>
  <c r="Y284" i="13"/>
  <c r="X284" i="13"/>
  <c r="W284" i="13"/>
  <c r="V284" i="13"/>
  <c r="Z284" i="13" s="1"/>
  <c r="Y283" i="13"/>
  <c r="X283" i="13"/>
  <c r="W283" i="13"/>
  <c r="V283" i="13"/>
  <c r="Y282" i="13"/>
  <c r="X282" i="13"/>
  <c r="W282" i="13"/>
  <c r="V282" i="13"/>
  <c r="Y281" i="13"/>
  <c r="X281" i="13"/>
  <c r="W281" i="13"/>
  <c r="V281" i="13"/>
  <c r="Y280" i="13"/>
  <c r="X280" i="13"/>
  <c r="W280" i="13"/>
  <c r="V280" i="13"/>
  <c r="Z280" i="13" s="1"/>
  <c r="Y279" i="13"/>
  <c r="X279" i="13"/>
  <c r="W279" i="13"/>
  <c r="V279" i="13"/>
  <c r="Y278" i="13"/>
  <c r="X278" i="13"/>
  <c r="W278" i="13"/>
  <c r="V278" i="13"/>
  <c r="Z278" i="13" s="1"/>
  <c r="Y277" i="13"/>
  <c r="X277" i="13"/>
  <c r="W277" i="13"/>
  <c r="V277" i="13"/>
  <c r="Y276" i="13"/>
  <c r="X276" i="13"/>
  <c r="W276" i="13"/>
  <c r="V276" i="13"/>
  <c r="Z276" i="13" s="1"/>
  <c r="Y275" i="13"/>
  <c r="X275" i="13"/>
  <c r="W275" i="13"/>
  <c r="V275" i="13"/>
  <c r="Y274" i="13"/>
  <c r="X274" i="13"/>
  <c r="W274" i="13"/>
  <c r="V274" i="13"/>
  <c r="Y273" i="13"/>
  <c r="X273" i="13"/>
  <c r="W273" i="13"/>
  <c r="V273" i="13"/>
  <c r="Y272" i="13"/>
  <c r="X272" i="13"/>
  <c r="W272" i="13"/>
  <c r="V272" i="13"/>
  <c r="Y271" i="13"/>
  <c r="X271" i="13"/>
  <c r="W271" i="13"/>
  <c r="V271" i="13"/>
  <c r="Y270" i="13"/>
  <c r="X270" i="13"/>
  <c r="W270" i="13"/>
  <c r="V270" i="13"/>
  <c r="Y269" i="13"/>
  <c r="X269" i="13"/>
  <c r="W269" i="13"/>
  <c r="V269" i="13"/>
  <c r="Z268" i="13"/>
  <c r="Y268" i="13"/>
  <c r="X268" i="13"/>
  <c r="W268" i="13"/>
  <c r="V268" i="13"/>
  <c r="Y267" i="13"/>
  <c r="X267" i="13"/>
  <c r="W267" i="13"/>
  <c r="V267" i="13"/>
  <c r="Z267" i="13" s="1"/>
  <c r="Y266" i="13"/>
  <c r="X266" i="13"/>
  <c r="W266" i="13"/>
  <c r="V266" i="13"/>
  <c r="Y265" i="13"/>
  <c r="X265" i="13"/>
  <c r="W265" i="13"/>
  <c r="V265" i="13"/>
  <c r="Y264" i="13"/>
  <c r="X264" i="13"/>
  <c r="W264" i="13"/>
  <c r="V264" i="13"/>
  <c r="Y263" i="13"/>
  <c r="X263" i="13"/>
  <c r="W263" i="13"/>
  <c r="V263" i="13"/>
  <c r="Z263" i="13" s="1"/>
  <c r="Y262" i="13"/>
  <c r="X262" i="13"/>
  <c r="W262" i="13"/>
  <c r="V262" i="13"/>
  <c r="Y261" i="13"/>
  <c r="X261" i="13"/>
  <c r="W261" i="13"/>
  <c r="V261" i="13"/>
  <c r="Y260" i="13"/>
  <c r="X260" i="13"/>
  <c r="W260" i="13"/>
  <c r="V260" i="13"/>
  <c r="Z260" i="13" s="1"/>
  <c r="Y259" i="13"/>
  <c r="X259" i="13"/>
  <c r="W259" i="13"/>
  <c r="V259" i="13"/>
  <c r="Y258" i="13"/>
  <c r="X258" i="13"/>
  <c r="W258" i="13"/>
  <c r="V258" i="13"/>
  <c r="Y257" i="13"/>
  <c r="X257" i="13"/>
  <c r="W257" i="13"/>
  <c r="V257" i="13"/>
  <c r="Y256" i="13"/>
  <c r="X256" i="13"/>
  <c r="W256" i="13"/>
  <c r="V256" i="13"/>
  <c r="Y255" i="13"/>
  <c r="X255" i="13"/>
  <c r="W255" i="13"/>
  <c r="V255" i="13"/>
  <c r="Y254" i="13"/>
  <c r="X254" i="13"/>
  <c r="W254" i="13"/>
  <c r="V254" i="13"/>
  <c r="Y253" i="13"/>
  <c r="X253" i="13"/>
  <c r="W253" i="13"/>
  <c r="Z253" i="13" s="1"/>
  <c r="V253" i="13"/>
  <c r="Z252" i="13"/>
  <c r="Y252" i="13"/>
  <c r="X252" i="13"/>
  <c r="W252" i="13"/>
  <c r="V252" i="13"/>
  <c r="Y251" i="13"/>
  <c r="X251" i="13"/>
  <c r="W251" i="13"/>
  <c r="V251" i="13"/>
  <c r="Y250" i="13"/>
  <c r="X250" i="13"/>
  <c r="W250" i="13"/>
  <c r="V250" i="13"/>
  <c r="Y249" i="13"/>
  <c r="X249" i="13"/>
  <c r="W249" i="13"/>
  <c r="V249" i="13"/>
  <c r="Y248" i="13"/>
  <c r="X248" i="13"/>
  <c r="W248" i="13"/>
  <c r="V248" i="13"/>
  <c r="Y247" i="13"/>
  <c r="X247" i="13"/>
  <c r="W247" i="13"/>
  <c r="V247" i="13"/>
  <c r="Z247" i="13" s="1"/>
  <c r="Y246" i="13"/>
  <c r="X246" i="13"/>
  <c r="W246" i="13"/>
  <c r="V246" i="13"/>
  <c r="Y245" i="13"/>
  <c r="X245" i="13"/>
  <c r="W245" i="13"/>
  <c r="V245" i="13"/>
  <c r="Y244" i="13"/>
  <c r="X244" i="13"/>
  <c r="W244" i="13"/>
  <c r="V244" i="13"/>
  <c r="Z244" i="13" s="1"/>
  <c r="Y243" i="13"/>
  <c r="X243" i="13"/>
  <c r="W243" i="13"/>
  <c r="V243" i="13"/>
  <c r="Y242" i="13"/>
  <c r="X242" i="13"/>
  <c r="W242" i="13"/>
  <c r="V242" i="13"/>
  <c r="Y241" i="13"/>
  <c r="X241" i="13"/>
  <c r="W241" i="13"/>
  <c r="V241" i="13"/>
  <c r="Y240" i="13"/>
  <c r="X240" i="13"/>
  <c r="W240" i="13"/>
  <c r="V240" i="13"/>
  <c r="Y239" i="13"/>
  <c r="X239" i="13"/>
  <c r="W239" i="13"/>
  <c r="V239" i="13"/>
  <c r="Y238" i="13"/>
  <c r="X238" i="13"/>
  <c r="W238" i="13"/>
  <c r="V238" i="13"/>
  <c r="Y237" i="13"/>
  <c r="X237" i="13"/>
  <c r="W237" i="13"/>
  <c r="Z237" i="13" s="1"/>
  <c r="V237" i="13"/>
  <c r="Y236" i="13"/>
  <c r="X236" i="13"/>
  <c r="W236" i="13"/>
  <c r="V236" i="13"/>
  <c r="Z236" i="13" s="1"/>
  <c r="Y235" i="13"/>
  <c r="X235" i="13"/>
  <c r="W235" i="13"/>
  <c r="V235" i="13"/>
  <c r="Y234" i="13"/>
  <c r="X234" i="13"/>
  <c r="W234" i="13"/>
  <c r="V234" i="13"/>
  <c r="Z234" i="13" s="1"/>
  <c r="Y233" i="13"/>
  <c r="X233" i="13"/>
  <c r="W233" i="13"/>
  <c r="V233" i="13"/>
  <c r="Y232" i="13"/>
  <c r="X232" i="13"/>
  <c r="W232" i="13"/>
  <c r="V232" i="13"/>
  <c r="Z232" i="13" s="1"/>
  <c r="Y231" i="13"/>
  <c r="X231" i="13"/>
  <c r="W231" i="13"/>
  <c r="V231" i="13"/>
  <c r="Y230" i="13"/>
  <c r="X230" i="13"/>
  <c r="W230" i="13"/>
  <c r="V230" i="13"/>
  <c r="Z230" i="13" s="1"/>
  <c r="Y229" i="13"/>
  <c r="X229" i="13"/>
  <c r="W229" i="13"/>
  <c r="V229" i="13"/>
  <c r="Y228" i="13"/>
  <c r="X228" i="13"/>
  <c r="W228" i="13"/>
  <c r="V228" i="13"/>
  <c r="Y227" i="13"/>
  <c r="X227" i="13"/>
  <c r="W227" i="13"/>
  <c r="V227" i="13"/>
  <c r="Y226" i="13"/>
  <c r="X226" i="13"/>
  <c r="W226" i="13"/>
  <c r="V226" i="13"/>
  <c r="Y225" i="13"/>
  <c r="X225" i="13"/>
  <c r="W225" i="13"/>
  <c r="V225" i="13"/>
  <c r="Y224" i="13"/>
  <c r="X224" i="13"/>
  <c r="W224" i="13"/>
  <c r="V224" i="13"/>
  <c r="Y223" i="13"/>
  <c r="X223" i="13"/>
  <c r="W223" i="13"/>
  <c r="V223" i="13"/>
  <c r="Y222" i="13"/>
  <c r="X222" i="13"/>
  <c r="W222" i="13"/>
  <c r="V222" i="13"/>
  <c r="Y221" i="13"/>
  <c r="X221" i="13"/>
  <c r="W221" i="13"/>
  <c r="V221" i="13"/>
  <c r="Y220" i="13"/>
  <c r="X220" i="13"/>
  <c r="W220" i="13"/>
  <c r="Z220" i="13" s="1"/>
  <c r="V220" i="13"/>
  <c r="Y219" i="13"/>
  <c r="X219" i="13"/>
  <c r="W219" i="13"/>
  <c r="V219" i="13"/>
  <c r="Y218" i="13"/>
  <c r="X218" i="13"/>
  <c r="W218" i="13"/>
  <c r="Z218" i="13" s="1"/>
  <c r="V218" i="13"/>
  <c r="Y217" i="13"/>
  <c r="X217" i="13"/>
  <c r="W217" i="13"/>
  <c r="V217" i="13"/>
  <c r="Y216" i="13"/>
  <c r="X216" i="13"/>
  <c r="W216" i="13"/>
  <c r="V216" i="13"/>
  <c r="Y215" i="13"/>
  <c r="X215" i="13"/>
  <c r="W215" i="13"/>
  <c r="V215" i="13"/>
  <c r="Y214" i="13"/>
  <c r="X214" i="13"/>
  <c r="W214" i="13"/>
  <c r="V214" i="13"/>
  <c r="Y213" i="13"/>
  <c r="X213" i="13"/>
  <c r="W213" i="13"/>
  <c r="V213" i="13"/>
  <c r="Z213" i="13" s="1"/>
  <c r="Y212" i="13"/>
  <c r="X212" i="13"/>
  <c r="W212" i="13"/>
  <c r="V212" i="13"/>
  <c r="Y211" i="13"/>
  <c r="X211" i="13"/>
  <c r="W211" i="13"/>
  <c r="V211" i="13"/>
  <c r="Y210" i="13"/>
  <c r="X210" i="13"/>
  <c r="W210" i="13"/>
  <c r="V210" i="13"/>
  <c r="Y209" i="13"/>
  <c r="X209" i="13"/>
  <c r="W209" i="13"/>
  <c r="V209" i="13"/>
  <c r="Z209" i="13" s="1"/>
  <c r="Y208" i="13"/>
  <c r="X208" i="13"/>
  <c r="W208" i="13"/>
  <c r="V208" i="13"/>
  <c r="Y207" i="13"/>
  <c r="X207" i="13"/>
  <c r="W207" i="13"/>
  <c r="V207" i="13"/>
  <c r="Y206" i="13"/>
  <c r="X206" i="13"/>
  <c r="W206" i="13"/>
  <c r="V206" i="13"/>
  <c r="Y205" i="13"/>
  <c r="X205" i="13"/>
  <c r="W205" i="13"/>
  <c r="V205" i="13"/>
  <c r="Z204" i="13"/>
  <c r="Y204" i="13"/>
  <c r="X204" i="13"/>
  <c r="W204" i="13"/>
  <c r="V204" i="13"/>
  <c r="Y203" i="13"/>
  <c r="X203" i="13"/>
  <c r="W203" i="13"/>
  <c r="V203" i="13"/>
  <c r="Y202" i="13"/>
  <c r="X202" i="13"/>
  <c r="W202" i="13"/>
  <c r="V202" i="13"/>
  <c r="Y201" i="13"/>
  <c r="X201" i="13"/>
  <c r="W201" i="13"/>
  <c r="V201" i="13"/>
  <c r="Y200" i="13"/>
  <c r="X200" i="13"/>
  <c r="W200" i="13"/>
  <c r="V200" i="13"/>
  <c r="Y199" i="13"/>
  <c r="X199" i="13"/>
  <c r="W199" i="13"/>
  <c r="V199" i="13"/>
  <c r="Y198" i="13"/>
  <c r="X198" i="13"/>
  <c r="W198" i="13"/>
  <c r="V198" i="13"/>
  <c r="Y197" i="13"/>
  <c r="X197" i="13"/>
  <c r="W197" i="13"/>
  <c r="V197" i="13"/>
  <c r="Y196" i="13"/>
  <c r="Z196" i="13" s="1"/>
  <c r="X196" i="13"/>
  <c r="W196" i="13"/>
  <c r="V196" i="13"/>
  <c r="Y195" i="13"/>
  <c r="X195" i="13"/>
  <c r="W195" i="13"/>
  <c r="V195" i="13"/>
  <c r="Y194" i="13"/>
  <c r="X194" i="13"/>
  <c r="W194" i="13"/>
  <c r="V194" i="13"/>
  <c r="Y193" i="13"/>
  <c r="X193" i="13"/>
  <c r="W193" i="13"/>
  <c r="V193" i="13"/>
  <c r="Y192" i="13"/>
  <c r="X192" i="13"/>
  <c r="W192" i="13"/>
  <c r="V192" i="13"/>
  <c r="Y191" i="13"/>
  <c r="X191" i="13"/>
  <c r="W191" i="13"/>
  <c r="V191" i="13"/>
  <c r="Y190" i="13"/>
  <c r="X190" i="13"/>
  <c r="W190" i="13"/>
  <c r="V190" i="13"/>
  <c r="Y189" i="13"/>
  <c r="X189" i="13"/>
  <c r="Z189" i="13" s="1"/>
  <c r="W189" i="13"/>
  <c r="V189" i="13"/>
  <c r="Y188" i="13"/>
  <c r="X188" i="13"/>
  <c r="W188" i="13"/>
  <c r="V188" i="13"/>
  <c r="Y187" i="13"/>
  <c r="X187" i="13"/>
  <c r="W187" i="13"/>
  <c r="V187" i="13"/>
  <c r="Y186" i="13"/>
  <c r="X186" i="13"/>
  <c r="W186" i="13"/>
  <c r="V186" i="13"/>
  <c r="Y185" i="13"/>
  <c r="X185" i="13"/>
  <c r="W185" i="13"/>
  <c r="V185" i="13"/>
  <c r="Y184" i="13"/>
  <c r="X184" i="13"/>
  <c r="W184" i="13"/>
  <c r="V184" i="13"/>
  <c r="Z184" i="13" s="1"/>
  <c r="Y183" i="13"/>
  <c r="X183" i="13"/>
  <c r="W183" i="13"/>
  <c r="V183" i="13"/>
  <c r="Y182" i="13"/>
  <c r="X182" i="13"/>
  <c r="W182" i="13"/>
  <c r="V182" i="13"/>
  <c r="Z182" i="13" s="1"/>
  <c r="Y181" i="13"/>
  <c r="X181" i="13"/>
  <c r="W181" i="13"/>
  <c r="V181" i="13"/>
  <c r="Z181" i="13" s="1"/>
  <c r="Y180" i="13"/>
  <c r="X180" i="13"/>
  <c r="W180" i="13"/>
  <c r="V180" i="13"/>
  <c r="Z180" i="13" s="1"/>
  <c r="Y179" i="13"/>
  <c r="X179" i="13"/>
  <c r="W179" i="13"/>
  <c r="V179" i="13"/>
  <c r="Y178" i="13"/>
  <c r="X178" i="13"/>
  <c r="W178" i="13"/>
  <c r="V178" i="13"/>
  <c r="Y177" i="13"/>
  <c r="X177" i="13"/>
  <c r="W177" i="13"/>
  <c r="V177" i="13"/>
  <c r="Y176" i="13"/>
  <c r="X176" i="13"/>
  <c r="W176" i="13"/>
  <c r="V176" i="13"/>
  <c r="Z176" i="13" s="1"/>
  <c r="Y175" i="13"/>
  <c r="X175" i="13"/>
  <c r="W175" i="13"/>
  <c r="V175" i="13"/>
  <c r="Y174" i="13"/>
  <c r="X174" i="13"/>
  <c r="W174" i="13"/>
  <c r="V174" i="13"/>
  <c r="Z174" i="13" s="1"/>
  <c r="Y173" i="13"/>
  <c r="X173" i="13"/>
  <c r="W173" i="13"/>
  <c r="V173" i="13"/>
  <c r="Z173" i="13" s="1"/>
  <c r="Z172" i="13"/>
  <c r="Y172" i="13"/>
  <c r="X172" i="13"/>
  <c r="W172" i="13"/>
  <c r="V172" i="13"/>
  <c r="Y171" i="13"/>
  <c r="X171" i="13"/>
  <c r="W171" i="13"/>
  <c r="V171" i="13"/>
  <c r="Z171" i="13" s="1"/>
  <c r="Y170" i="13"/>
  <c r="X170" i="13"/>
  <c r="W170" i="13"/>
  <c r="V170" i="13"/>
  <c r="Y169" i="13"/>
  <c r="X169" i="13"/>
  <c r="W169" i="13"/>
  <c r="V169" i="13"/>
  <c r="Z169" i="13" s="1"/>
  <c r="Y168" i="13"/>
  <c r="X168" i="13"/>
  <c r="W168" i="13"/>
  <c r="V168" i="13"/>
  <c r="Y167" i="13"/>
  <c r="X167" i="13"/>
  <c r="W167" i="13"/>
  <c r="V167" i="13"/>
  <c r="Y166" i="13"/>
  <c r="X166" i="13"/>
  <c r="W166" i="13"/>
  <c r="V166" i="13"/>
  <c r="Y165" i="13"/>
  <c r="X165" i="13"/>
  <c r="W165" i="13"/>
  <c r="V165" i="13"/>
  <c r="Y164" i="13"/>
  <c r="Z164" i="13" s="1"/>
  <c r="X164" i="13"/>
  <c r="W164" i="13"/>
  <c r="V164" i="13"/>
  <c r="Y163" i="13"/>
  <c r="X163" i="13"/>
  <c r="W163" i="13"/>
  <c r="V163" i="13"/>
  <c r="Y162" i="13"/>
  <c r="X162" i="13"/>
  <c r="W162" i="13"/>
  <c r="V162" i="13"/>
  <c r="Y161" i="13"/>
  <c r="X161" i="13"/>
  <c r="W161" i="13"/>
  <c r="V161" i="13"/>
  <c r="Y160" i="13"/>
  <c r="X160" i="13"/>
  <c r="W160" i="13"/>
  <c r="V160" i="13"/>
  <c r="Y159" i="13"/>
  <c r="X159" i="13"/>
  <c r="W159" i="13"/>
  <c r="V159" i="13"/>
  <c r="Y158" i="13"/>
  <c r="X158" i="13"/>
  <c r="W158" i="13"/>
  <c r="V158" i="13"/>
  <c r="Y157" i="13"/>
  <c r="X157" i="13"/>
  <c r="W157" i="13"/>
  <c r="V157" i="13"/>
  <c r="Z157" i="13" s="1"/>
  <c r="Y156" i="13"/>
  <c r="X156" i="13"/>
  <c r="W156" i="13"/>
  <c r="V156" i="13"/>
  <c r="Y155" i="13"/>
  <c r="X155" i="13"/>
  <c r="W155" i="13"/>
  <c r="V155" i="13"/>
  <c r="Y154" i="13"/>
  <c r="X154" i="13"/>
  <c r="W154" i="13"/>
  <c r="V154" i="13"/>
  <c r="Y153" i="13"/>
  <c r="X153" i="13"/>
  <c r="W153" i="13"/>
  <c r="V153" i="13"/>
  <c r="Z153" i="13" s="1"/>
  <c r="Y152" i="13"/>
  <c r="X152" i="13"/>
  <c r="W152" i="13"/>
  <c r="V152" i="13"/>
  <c r="Y151" i="13"/>
  <c r="X151" i="13"/>
  <c r="W151" i="13"/>
  <c r="V151" i="13"/>
  <c r="Z151" i="13" s="1"/>
  <c r="Y150" i="13"/>
  <c r="X150" i="13"/>
  <c r="W150" i="13"/>
  <c r="V150" i="13"/>
  <c r="Y149" i="13"/>
  <c r="X149" i="13"/>
  <c r="W149" i="13"/>
  <c r="V149" i="13"/>
  <c r="Y148" i="13"/>
  <c r="X148" i="13"/>
  <c r="W148" i="13"/>
  <c r="V148" i="13"/>
  <c r="Z148" i="13" s="1"/>
  <c r="Y147" i="13"/>
  <c r="X147" i="13"/>
  <c r="W147" i="13"/>
  <c r="V147" i="13"/>
  <c r="Y146" i="13"/>
  <c r="X146" i="13"/>
  <c r="W146" i="13"/>
  <c r="V146" i="13"/>
  <c r="Y145" i="13"/>
  <c r="X145" i="13"/>
  <c r="W145" i="13"/>
  <c r="V145" i="13"/>
  <c r="Y144" i="13"/>
  <c r="X144" i="13"/>
  <c r="W144" i="13"/>
  <c r="V144" i="13"/>
  <c r="Z144" i="13" s="1"/>
  <c r="Y143" i="13"/>
  <c r="X143" i="13"/>
  <c r="W143" i="13"/>
  <c r="V143" i="13"/>
  <c r="Y142" i="13"/>
  <c r="X142" i="13"/>
  <c r="W142" i="13"/>
  <c r="V142" i="13"/>
  <c r="Z142" i="13" s="1"/>
  <c r="Y141" i="13"/>
  <c r="X141" i="13"/>
  <c r="W141" i="13"/>
  <c r="Z141" i="13" s="1"/>
  <c r="V141" i="13"/>
  <c r="Y140" i="13"/>
  <c r="X140" i="13"/>
  <c r="W140" i="13"/>
  <c r="V140" i="13"/>
  <c r="Z140" i="13" s="1"/>
  <c r="Y139" i="13"/>
  <c r="X139" i="13"/>
  <c r="W139" i="13"/>
  <c r="V139" i="13"/>
  <c r="Y138" i="13"/>
  <c r="X138" i="13"/>
  <c r="W138" i="13"/>
  <c r="V138" i="13"/>
  <c r="Y137" i="13"/>
  <c r="X137" i="13"/>
  <c r="W137" i="13"/>
  <c r="V137" i="13"/>
  <c r="Y136" i="13"/>
  <c r="X136" i="13"/>
  <c r="W136" i="13"/>
  <c r="V136" i="13"/>
  <c r="Z136" i="13" s="1"/>
  <c r="Y135" i="13"/>
  <c r="X135" i="13"/>
  <c r="W135" i="13"/>
  <c r="V135" i="13"/>
  <c r="Y134" i="13"/>
  <c r="X134" i="13"/>
  <c r="W134" i="13"/>
  <c r="V134" i="13"/>
  <c r="Z134" i="13" s="1"/>
  <c r="Y133" i="13"/>
  <c r="X133" i="13"/>
  <c r="W133" i="13"/>
  <c r="V133" i="13"/>
  <c r="Z133" i="13" s="1"/>
  <c r="Y132" i="13"/>
  <c r="X132" i="13"/>
  <c r="W132" i="13"/>
  <c r="V132" i="13"/>
  <c r="Y131" i="13"/>
  <c r="X131" i="13"/>
  <c r="W131" i="13"/>
  <c r="V131" i="13"/>
  <c r="Y130" i="13"/>
  <c r="X130" i="13"/>
  <c r="W130" i="13"/>
  <c r="V130" i="13"/>
  <c r="Y129" i="13"/>
  <c r="X129" i="13"/>
  <c r="W129" i="13"/>
  <c r="V129" i="13"/>
  <c r="Y128" i="13"/>
  <c r="X128" i="13"/>
  <c r="W128" i="13"/>
  <c r="V128" i="13"/>
  <c r="Y127" i="13"/>
  <c r="X127" i="13"/>
  <c r="W127" i="13"/>
  <c r="V127" i="13"/>
  <c r="Y126" i="13"/>
  <c r="X126" i="13"/>
  <c r="W126" i="13"/>
  <c r="V126" i="13"/>
  <c r="Y125" i="13"/>
  <c r="X125" i="13"/>
  <c r="W125" i="13"/>
  <c r="V125" i="13"/>
  <c r="Z125" i="13" s="1"/>
  <c r="Y124" i="13"/>
  <c r="X124" i="13"/>
  <c r="W124" i="13"/>
  <c r="V124" i="13"/>
  <c r="Y123" i="13"/>
  <c r="X123" i="13"/>
  <c r="W123" i="13"/>
  <c r="V123" i="13"/>
  <c r="Y122" i="13"/>
  <c r="X122" i="13"/>
  <c r="W122" i="13"/>
  <c r="V122" i="13"/>
  <c r="Y121" i="13"/>
  <c r="X121" i="13"/>
  <c r="W121" i="13"/>
  <c r="V121" i="13"/>
  <c r="Z121" i="13" s="1"/>
  <c r="Y120" i="13"/>
  <c r="X120" i="13"/>
  <c r="W120" i="13"/>
  <c r="V120" i="13"/>
  <c r="Y119" i="13"/>
  <c r="X119" i="13"/>
  <c r="W119" i="13"/>
  <c r="V119" i="13"/>
  <c r="Z119" i="13" s="1"/>
  <c r="Y118" i="13"/>
  <c r="X118" i="13"/>
  <c r="W118" i="13"/>
  <c r="V118" i="13"/>
  <c r="Y117" i="13"/>
  <c r="X117" i="13"/>
  <c r="W117" i="13"/>
  <c r="V117" i="13"/>
  <c r="Z116" i="13"/>
  <c r="Y116" i="13"/>
  <c r="X116" i="13"/>
  <c r="W116" i="13"/>
  <c r="V116" i="13"/>
  <c r="Y115" i="13"/>
  <c r="X115" i="13"/>
  <c r="W115" i="13"/>
  <c r="V115" i="13"/>
  <c r="Y114" i="13"/>
  <c r="X114" i="13"/>
  <c r="W114" i="13"/>
  <c r="V114" i="13"/>
  <c r="Y113" i="13"/>
  <c r="X113" i="13"/>
  <c r="W113" i="13"/>
  <c r="V113" i="13"/>
  <c r="Y112" i="13"/>
  <c r="X112" i="13"/>
  <c r="W112" i="13"/>
  <c r="V112" i="13"/>
  <c r="Y111" i="13"/>
  <c r="X111" i="13"/>
  <c r="W111" i="13"/>
  <c r="V111" i="13"/>
  <c r="Y110" i="13"/>
  <c r="X110" i="13"/>
  <c r="W110" i="13"/>
  <c r="V110" i="13"/>
  <c r="Y109" i="13"/>
  <c r="X109" i="13"/>
  <c r="W109" i="13"/>
  <c r="V109" i="13"/>
  <c r="Y108" i="13"/>
  <c r="X108" i="13"/>
  <c r="W108" i="13"/>
  <c r="V108" i="13"/>
  <c r="Z108" i="13" s="1"/>
  <c r="Y107" i="13"/>
  <c r="X107" i="13"/>
  <c r="W107" i="13"/>
  <c r="V107" i="13"/>
  <c r="Y106" i="13"/>
  <c r="X106" i="13"/>
  <c r="W106" i="13"/>
  <c r="V106" i="13"/>
  <c r="Y105" i="13"/>
  <c r="X105" i="13"/>
  <c r="W105" i="13"/>
  <c r="V105" i="13"/>
  <c r="Y104" i="13"/>
  <c r="X104" i="13"/>
  <c r="W104" i="13"/>
  <c r="V104" i="13"/>
  <c r="Z104" i="13" s="1"/>
  <c r="Y103" i="13"/>
  <c r="X103" i="13"/>
  <c r="W103" i="13"/>
  <c r="V103" i="13"/>
  <c r="Y102" i="13"/>
  <c r="X102" i="13"/>
  <c r="W102" i="13"/>
  <c r="V102" i="13"/>
  <c r="Z102" i="13" s="1"/>
  <c r="Y101" i="13"/>
  <c r="X101" i="13"/>
  <c r="W101" i="13"/>
  <c r="Z101" i="13" s="1"/>
  <c r="V101" i="13"/>
  <c r="Y100" i="13"/>
  <c r="X100" i="13"/>
  <c r="W100" i="13"/>
  <c r="V100" i="13"/>
  <c r="Y99" i="13"/>
  <c r="X99" i="13"/>
  <c r="W99" i="13"/>
  <c r="V99" i="13"/>
  <c r="Y98" i="13"/>
  <c r="X98" i="13"/>
  <c r="W98" i="13"/>
  <c r="V98" i="13"/>
  <c r="Y97" i="13"/>
  <c r="X97" i="13"/>
  <c r="W97" i="13"/>
  <c r="V97" i="13"/>
  <c r="Y96" i="13"/>
  <c r="X96" i="13"/>
  <c r="W96" i="13"/>
  <c r="V96" i="13"/>
  <c r="Y95" i="13"/>
  <c r="X95" i="13"/>
  <c r="W95" i="13"/>
  <c r="V95" i="13"/>
  <c r="Y94" i="13"/>
  <c r="X94" i="13"/>
  <c r="W94" i="13"/>
  <c r="V94" i="13"/>
  <c r="Z93" i="13"/>
  <c r="Y93" i="13"/>
  <c r="X93" i="13"/>
  <c r="W93" i="13"/>
  <c r="V93" i="13"/>
  <c r="Y92" i="13"/>
  <c r="X92" i="13"/>
  <c r="W92" i="13"/>
  <c r="V92" i="13"/>
  <c r="Y91" i="13"/>
  <c r="X91" i="13"/>
  <c r="W91" i="13"/>
  <c r="V91" i="13"/>
  <c r="Y90" i="13"/>
  <c r="X90" i="13"/>
  <c r="W90" i="13"/>
  <c r="V90" i="13"/>
  <c r="Y89" i="13"/>
  <c r="X89" i="13"/>
  <c r="W89" i="13"/>
  <c r="V89" i="13"/>
  <c r="Y88" i="13"/>
  <c r="X88" i="13"/>
  <c r="W88" i="13"/>
  <c r="V88" i="13"/>
  <c r="Y87" i="13"/>
  <c r="X87" i="13"/>
  <c r="W87" i="13"/>
  <c r="V87" i="13"/>
  <c r="Y86" i="13"/>
  <c r="X86" i="13"/>
  <c r="W86" i="13"/>
  <c r="V86" i="13"/>
  <c r="Y85" i="13"/>
  <c r="X85" i="13"/>
  <c r="W85" i="13"/>
  <c r="V85" i="13"/>
  <c r="Z85" i="13" s="1"/>
  <c r="Y84" i="13"/>
  <c r="X84" i="13"/>
  <c r="Z84" i="13" s="1"/>
  <c r="W84" i="13"/>
  <c r="V84" i="13"/>
  <c r="Y83" i="13"/>
  <c r="X83" i="13"/>
  <c r="W83" i="13"/>
  <c r="V83" i="13"/>
  <c r="Y82" i="13"/>
  <c r="X82" i="13"/>
  <c r="W82" i="13"/>
  <c r="V82" i="13"/>
  <c r="Y81" i="13"/>
  <c r="X81" i="13"/>
  <c r="W81" i="13"/>
  <c r="V81" i="13"/>
  <c r="Z81" i="13" s="1"/>
  <c r="Y80" i="13"/>
  <c r="X80" i="13"/>
  <c r="W80" i="13"/>
  <c r="V80" i="13"/>
  <c r="Y79" i="13"/>
  <c r="X79" i="13"/>
  <c r="W79" i="13"/>
  <c r="V79" i="13"/>
  <c r="Z79" i="13" s="1"/>
  <c r="Y78" i="13"/>
  <c r="X78" i="13"/>
  <c r="W78" i="13"/>
  <c r="V78" i="13"/>
  <c r="Y77" i="13"/>
  <c r="X77" i="13"/>
  <c r="W77" i="13"/>
  <c r="V77" i="13"/>
  <c r="Z77" i="13" s="1"/>
  <c r="Z76" i="13"/>
  <c r="Y76" i="13"/>
  <c r="X76" i="13"/>
  <c r="W76" i="13"/>
  <c r="V76" i="13"/>
  <c r="Y75" i="13"/>
  <c r="X75" i="13"/>
  <c r="W75" i="13"/>
  <c r="V75" i="13"/>
  <c r="Z75" i="13" s="1"/>
  <c r="Y74" i="13"/>
  <c r="X74" i="13"/>
  <c r="W74" i="13"/>
  <c r="V74" i="13"/>
  <c r="Y73" i="13"/>
  <c r="X73" i="13"/>
  <c r="W73" i="13"/>
  <c r="V73" i="13"/>
  <c r="Z73" i="13" s="1"/>
  <c r="Y72" i="13"/>
  <c r="X72" i="13"/>
  <c r="W72" i="13"/>
  <c r="V72" i="13"/>
  <c r="Y71" i="13"/>
  <c r="X71" i="13"/>
  <c r="W71" i="13"/>
  <c r="V71" i="13"/>
  <c r="Z71" i="13" s="1"/>
  <c r="Y70" i="13"/>
  <c r="X70" i="13"/>
  <c r="W70" i="13"/>
  <c r="V70" i="13"/>
  <c r="Y69" i="13"/>
  <c r="X69" i="13"/>
  <c r="W69" i="13"/>
  <c r="V69" i="13"/>
  <c r="Z69" i="13" s="1"/>
  <c r="Y68" i="13"/>
  <c r="Z68" i="13" s="1"/>
  <c r="X68" i="13"/>
  <c r="W68" i="13"/>
  <c r="V68" i="13"/>
  <c r="Y67" i="13"/>
  <c r="X67" i="13"/>
  <c r="W67" i="13"/>
  <c r="V67" i="13"/>
  <c r="Y66" i="13"/>
  <c r="X66" i="13"/>
  <c r="W66" i="13"/>
  <c r="V66" i="13"/>
  <c r="Y65" i="13"/>
  <c r="X65" i="13"/>
  <c r="W65" i="13"/>
  <c r="V65" i="13"/>
  <c r="Y64" i="13"/>
  <c r="X64" i="13"/>
  <c r="W64" i="13"/>
  <c r="V64" i="13"/>
  <c r="Y63" i="13"/>
  <c r="X63" i="13"/>
  <c r="W63" i="13"/>
  <c r="V63" i="13"/>
  <c r="Y62" i="13"/>
  <c r="X62" i="13"/>
  <c r="W62" i="13"/>
  <c r="V62" i="13"/>
  <c r="Y61" i="13"/>
  <c r="X61" i="13"/>
  <c r="W61" i="13"/>
  <c r="V61" i="13"/>
  <c r="Z61" i="13" s="1"/>
  <c r="Y60" i="13"/>
  <c r="X60" i="13"/>
  <c r="W60" i="13"/>
  <c r="V60" i="13"/>
  <c r="Y59" i="13"/>
  <c r="X59" i="13"/>
  <c r="W59" i="13"/>
  <c r="V59" i="13"/>
  <c r="Y58" i="13"/>
  <c r="X58" i="13"/>
  <c r="W58" i="13"/>
  <c r="V58" i="13"/>
  <c r="Z58" i="13" s="1"/>
  <c r="Y57" i="13"/>
  <c r="X57" i="13"/>
  <c r="W57" i="13"/>
  <c r="V57" i="13"/>
  <c r="Z57" i="13" s="1"/>
  <c r="Y56" i="13"/>
  <c r="X56" i="13"/>
  <c r="W56" i="13"/>
  <c r="V56" i="13"/>
  <c r="Z56" i="13" s="1"/>
  <c r="Y55" i="13"/>
  <c r="X55" i="13"/>
  <c r="W55" i="13"/>
  <c r="V55" i="13"/>
  <c r="Z55" i="13" s="1"/>
  <c r="Y54" i="13"/>
  <c r="X54" i="13"/>
  <c r="W54" i="13"/>
  <c r="V54" i="13"/>
  <c r="Z54" i="13" s="1"/>
  <c r="Y53" i="13"/>
  <c r="X53" i="13"/>
  <c r="W53" i="13"/>
  <c r="V53" i="13"/>
  <c r="Y52" i="13"/>
  <c r="X52" i="13"/>
  <c r="Z52" i="13" s="1"/>
  <c r="W52" i="13"/>
  <c r="V52" i="13"/>
  <c r="Y51" i="13"/>
  <c r="X51" i="13"/>
  <c r="W51" i="13"/>
  <c r="V51" i="13"/>
  <c r="Y50" i="13"/>
  <c r="X50" i="13"/>
  <c r="W50" i="13"/>
  <c r="V50" i="13"/>
  <c r="Y49" i="13"/>
  <c r="X49" i="13"/>
  <c r="W49" i="13"/>
  <c r="V49" i="13"/>
  <c r="Y48" i="13"/>
  <c r="X48" i="13"/>
  <c r="W48" i="13"/>
  <c r="V48" i="13"/>
  <c r="Y47" i="13"/>
  <c r="X47" i="13"/>
  <c r="W47" i="13"/>
  <c r="V47" i="13"/>
  <c r="Y46" i="13"/>
  <c r="X46" i="13"/>
  <c r="W46" i="13"/>
  <c r="V46" i="13"/>
  <c r="Y45" i="13"/>
  <c r="X45" i="13"/>
  <c r="W45" i="13"/>
  <c r="V45" i="13"/>
  <c r="Z44" i="13"/>
  <c r="Y44" i="13"/>
  <c r="X44" i="13"/>
  <c r="W44" i="13"/>
  <c r="V44" i="13"/>
  <c r="Y43" i="13"/>
  <c r="X43" i="13"/>
  <c r="W43" i="13"/>
  <c r="V43" i="13"/>
  <c r="Z43" i="13" s="1"/>
  <c r="Y42" i="13"/>
  <c r="X42" i="13"/>
  <c r="W42" i="13"/>
  <c r="V42" i="13"/>
  <c r="Y41" i="13"/>
  <c r="X41" i="13"/>
  <c r="W41" i="13"/>
  <c r="V41" i="13"/>
  <c r="Z41" i="13" s="1"/>
  <c r="Y40" i="13"/>
  <c r="X40" i="13"/>
  <c r="W40" i="13"/>
  <c r="V40" i="13"/>
  <c r="Z40" i="13" s="1"/>
  <c r="Y39" i="13"/>
  <c r="X39" i="13"/>
  <c r="W39" i="13"/>
  <c r="V39" i="13"/>
  <c r="Z39" i="13" s="1"/>
  <c r="Y38" i="13"/>
  <c r="X38" i="13"/>
  <c r="W38" i="13"/>
  <c r="V38" i="13"/>
  <c r="Z38" i="13" s="1"/>
  <c r="Y37" i="13"/>
  <c r="X37" i="13"/>
  <c r="W37" i="13"/>
  <c r="V37" i="13"/>
  <c r="Z37" i="13" s="1"/>
  <c r="Y36" i="13"/>
  <c r="Z36" i="13" s="1"/>
  <c r="X36" i="13"/>
  <c r="W36" i="13"/>
  <c r="V36" i="13"/>
  <c r="Y35" i="13"/>
  <c r="X35" i="13"/>
  <c r="W35" i="13"/>
  <c r="V35" i="13"/>
  <c r="Y34" i="13"/>
  <c r="X34" i="13"/>
  <c r="W34" i="13"/>
  <c r="V34" i="13"/>
  <c r="Y33" i="13"/>
  <c r="X33" i="13"/>
  <c r="W33" i="13"/>
  <c r="V33" i="13"/>
  <c r="Y32" i="13"/>
  <c r="X32" i="13"/>
  <c r="W32" i="13"/>
  <c r="V32" i="13"/>
  <c r="Y31" i="13"/>
  <c r="X31" i="13"/>
  <c r="W31" i="13"/>
  <c r="V31" i="13"/>
  <c r="Y30" i="13"/>
  <c r="X30" i="13"/>
  <c r="W30" i="13"/>
  <c r="V30" i="13"/>
  <c r="Y29" i="13"/>
  <c r="X29" i="13"/>
  <c r="W29" i="13"/>
  <c r="Z29" i="13" s="1"/>
  <c r="V29" i="13"/>
  <c r="Y28" i="13"/>
  <c r="X28" i="13"/>
  <c r="W28" i="13"/>
  <c r="V28" i="13"/>
  <c r="Y27" i="13"/>
  <c r="X27" i="13"/>
  <c r="W27" i="13"/>
  <c r="V27" i="13"/>
  <c r="Y26" i="13"/>
  <c r="X26" i="13"/>
  <c r="W26" i="13"/>
  <c r="V26" i="13"/>
  <c r="Y25" i="13"/>
  <c r="X25" i="13"/>
  <c r="W25" i="13"/>
  <c r="V25" i="13"/>
  <c r="Y24" i="13"/>
  <c r="X24" i="13"/>
  <c r="W24" i="13"/>
  <c r="V24" i="13"/>
  <c r="Z24" i="13" s="1"/>
  <c r="Y23" i="13"/>
  <c r="X23" i="13"/>
  <c r="W23" i="13"/>
  <c r="V23" i="13"/>
  <c r="Y22" i="13"/>
  <c r="X22" i="13"/>
  <c r="W22" i="13"/>
  <c r="V22" i="13"/>
  <c r="Z22" i="13" s="1"/>
  <c r="Y21" i="13"/>
  <c r="Z21" i="13" s="1"/>
  <c r="X21" i="13"/>
  <c r="W21" i="13"/>
  <c r="V21" i="13"/>
  <c r="Y20" i="13"/>
  <c r="X20" i="13"/>
  <c r="W20" i="13"/>
  <c r="V20" i="13"/>
  <c r="Y19" i="13"/>
  <c r="X19" i="13"/>
  <c r="W19" i="13"/>
  <c r="V19" i="13"/>
  <c r="Y18" i="13"/>
  <c r="X18" i="13"/>
  <c r="W18" i="13"/>
  <c r="V18" i="13"/>
  <c r="Y17" i="13"/>
  <c r="X17" i="13"/>
  <c r="W17" i="13"/>
  <c r="V17" i="13"/>
  <c r="Y16" i="13"/>
  <c r="X16" i="13"/>
  <c r="W16" i="13"/>
  <c r="V16" i="13"/>
  <c r="Z16" i="13" s="1"/>
  <c r="Y15" i="13"/>
  <c r="X15" i="13"/>
  <c r="W15" i="13"/>
  <c r="V15" i="13"/>
  <c r="Y14" i="13"/>
  <c r="X14" i="13"/>
  <c r="W14" i="13"/>
  <c r="Z14" i="13" s="1"/>
  <c r="V14" i="13"/>
  <c r="Y13" i="13"/>
  <c r="X13" i="13"/>
  <c r="W13" i="13"/>
  <c r="V13" i="13"/>
  <c r="Y12" i="13"/>
  <c r="X12" i="13"/>
  <c r="W12" i="13"/>
  <c r="V12" i="13"/>
  <c r="Y11" i="13"/>
  <c r="X11" i="13"/>
  <c r="W11" i="13"/>
  <c r="V11" i="13"/>
  <c r="Y10" i="13"/>
  <c r="X10" i="13"/>
  <c r="W10" i="13"/>
  <c r="V10" i="13"/>
  <c r="Y9" i="13"/>
  <c r="X9" i="13"/>
  <c r="W9" i="13"/>
  <c r="V9" i="13"/>
  <c r="Z9" i="13" s="1"/>
  <c r="Y8" i="13"/>
  <c r="X8" i="13"/>
  <c r="W8" i="13"/>
  <c r="Z8" i="13" s="1"/>
  <c r="V8" i="13"/>
  <c r="Y7" i="13"/>
  <c r="X7" i="13"/>
  <c r="W7" i="13"/>
  <c r="V7" i="13"/>
  <c r="Y6" i="13"/>
  <c r="X6" i="13"/>
  <c r="Z6" i="13" s="1"/>
  <c r="W6" i="13"/>
  <c r="V6" i="13"/>
  <c r="Y5" i="13"/>
  <c r="X5" i="13"/>
  <c r="W5" i="13"/>
  <c r="V5" i="13"/>
  <c r="Y4" i="13"/>
  <c r="X4" i="13"/>
  <c r="W4" i="13"/>
  <c r="V4" i="13"/>
  <c r="Y3" i="13"/>
  <c r="X3" i="13"/>
  <c r="W3" i="13"/>
  <c r="V3" i="13"/>
  <c r="U3" i="13"/>
  <c r="U4" i="13" s="1"/>
  <c r="Y2" i="13"/>
  <c r="X2" i="13"/>
  <c r="W2" i="13"/>
  <c r="V2" i="13"/>
  <c r="U2" i="13"/>
  <c r="AA2" i="13" s="1"/>
  <c r="Y810" i="12"/>
  <c r="X810" i="12"/>
  <c r="W810" i="12"/>
  <c r="V810" i="12"/>
  <c r="Y809" i="12"/>
  <c r="X809" i="12"/>
  <c r="W809" i="12"/>
  <c r="V809" i="12"/>
  <c r="Y808" i="12"/>
  <c r="X808" i="12"/>
  <c r="W808" i="12"/>
  <c r="V808" i="12"/>
  <c r="Y807" i="12"/>
  <c r="X807" i="12"/>
  <c r="W807" i="12"/>
  <c r="V807" i="12"/>
  <c r="Y806" i="12"/>
  <c r="X806" i="12"/>
  <c r="W806" i="12"/>
  <c r="V806" i="12"/>
  <c r="Y805" i="12"/>
  <c r="X805" i="12"/>
  <c r="W805" i="12"/>
  <c r="V805" i="12"/>
  <c r="Y804" i="12"/>
  <c r="X804" i="12"/>
  <c r="W804" i="12"/>
  <c r="V804" i="12"/>
  <c r="Y803" i="12"/>
  <c r="X803" i="12"/>
  <c r="W803" i="12"/>
  <c r="V803" i="12"/>
  <c r="Y802" i="12"/>
  <c r="X802" i="12"/>
  <c r="W802" i="12"/>
  <c r="V802" i="12"/>
  <c r="Y801" i="12"/>
  <c r="X801" i="12"/>
  <c r="W801" i="12"/>
  <c r="V801" i="12"/>
  <c r="Y800" i="12"/>
  <c r="X800" i="12"/>
  <c r="W800" i="12"/>
  <c r="V800" i="12"/>
  <c r="Y799" i="12"/>
  <c r="X799" i="12"/>
  <c r="W799" i="12"/>
  <c r="V799" i="12"/>
  <c r="Y798" i="12"/>
  <c r="X798" i="12"/>
  <c r="W798" i="12"/>
  <c r="V798" i="12"/>
  <c r="Y797" i="12"/>
  <c r="X797" i="12"/>
  <c r="W797" i="12"/>
  <c r="V797" i="12"/>
  <c r="Y796" i="12"/>
  <c r="X796" i="12"/>
  <c r="W796" i="12"/>
  <c r="V796" i="12"/>
  <c r="Y795" i="12"/>
  <c r="X795" i="12"/>
  <c r="W795" i="12"/>
  <c r="V795" i="12"/>
  <c r="Y794" i="12"/>
  <c r="X794" i="12"/>
  <c r="W794" i="12"/>
  <c r="V794" i="12"/>
  <c r="Y793" i="12"/>
  <c r="X793" i="12"/>
  <c r="W793" i="12"/>
  <c r="V793" i="12"/>
  <c r="Y792" i="12"/>
  <c r="X792" i="12"/>
  <c r="W792" i="12"/>
  <c r="V792" i="12"/>
  <c r="Y791" i="12"/>
  <c r="X791" i="12"/>
  <c r="W791" i="12"/>
  <c r="V791" i="12"/>
  <c r="Y790" i="12"/>
  <c r="X790" i="12"/>
  <c r="W790" i="12"/>
  <c r="V790" i="12"/>
  <c r="Y789" i="12"/>
  <c r="X789" i="12"/>
  <c r="W789" i="12"/>
  <c r="V789" i="12"/>
  <c r="Y788" i="12"/>
  <c r="X788" i="12"/>
  <c r="W788" i="12"/>
  <c r="V788" i="12"/>
  <c r="Y787" i="12"/>
  <c r="X787" i="12"/>
  <c r="W787" i="12"/>
  <c r="V787" i="12"/>
  <c r="Y786" i="12"/>
  <c r="X786" i="12"/>
  <c r="W786" i="12"/>
  <c r="V786" i="12"/>
  <c r="Y785" i="12"/>
  <c r="X785" i="12"/>
  <c r="W785" i="12"/>
  <c r="V785" i="12"/>
  <c r="Y784" i="12"/>
  <c r="X784" i="12"/>
  <c r="W784" i="12"/>
  <c r="V784" i="12"/>
  <c r="Y783" i="12"/>
  <c r="X783" i="12"/>
  <c r="W783" i="12"/>
  <c r="V783" i="12"/>
  <c r="Y782" i="12"/>
  <c r="X782" i="12"/>
  <c r="W782" i="12"/>
  <c r="V782" i="12"/>
  <c r="Y781" i="12"/>
  <c r="X781" i="12"/>
  <c r="W781" i="12"/>
  <c r="V781" i="12"/>
  <c r="Y780" i="12"/>
  <c r="X780" i="12"/>
  <c r="W780" i="12"/>
  <c r="V780" i="12"/>
  <c r="Y779" i="12"/>
  <c r="X779" i="12"/>
  <c r="W779" i="12"/>
  <c r="V779" i="12"/>
  <c r="Y778" i="12"/>
  <c r="X778" i="12"/>
  <c r="W778" i="12"/>
  <c r="V778" i="12"/>
  <c r="Y777" i="12"/>
  <c r="X777" i="12"/>
  <c r="W777" i="12"/>
  <c r="V777" i="12"/>
  <c r="Y776" i="12"/>
  <c r="X776" i="12"/>
  <c r="W776" i="12"/>
  <c r="V776" i="12"/>
  <c r="Y775" i="12"/>
  <c r="X775" i="12"/>
  <c r="W775" i="12"/>
  <c r="V775" i="12"/>
  <c r="Y774" i="12"/>
  <c r="X774" i="12"/>
  <c r="W774" i="12"/>
  <c r="V774" i="12"/>
  <c r="Y773" i="12"/>
  <c r="X773" i="12"/>
  <c r="W773" i="12"/>
  <c r="V773" i="12"/>
  <c r="Y772" i="12"/>
  <c r="X772" i="12"/>
  <c r="W772" i="12"/>
  <c r="V772" i="12"/>
  <c r="Y771" i="12"/>
  <c r="X771" i="12"/>
  <c r="W771" i="12"/>
  <c r="V771" i="12"/>
  <c r="Y770" i="12"/>
  <c r="X770" i="12"/>
  <c r="W770" i="12"/>
  <c r="V770" i="12"/>
  <c r="Y769" i="12"/>
  <c r="X769" i="12"/>
  <c r="W769" i="12"/>
  <c r="V769" i="12"/>
  <c r="Y768" i="12"/>
  <c r="X768" i="12"/>
  <c r="W768" i="12"/>
  <c r="V768" i="12"/>
  <c r="Z768" i="12" s="1"/>
  <c r="Y767" i="12"/>
  <c r="X767" i="12"/>
  <c r="W767" i="12"/>
  <c r="V767" i="12"/>
  <c r="Y766" i="12"/>
  <c r="X766" i="12"/>
  <c r="W766" i="12"/>
  <c r="V766" i="12"/>
  <c r="Z766" i="12" s="1"/>
  <c r="Y765" i="12"/>
  <c r="X765" i="12"/>
  <c r="W765" i="12"/>
  <c r="V765" i="12"/>
  <c r="Y764" i="12"/>
  <c r="X764" i="12"/>
  <c r="W764" i="12"/>
  <c r="V764" i="12"/>
  <c r="Z764" i="12" s="1"/>
  <c r="Y763" i="12"/>
  <c r="X763" i="12"/>
  <c r="W763" i="12"/>
  <c r="V763" i="12"/>
  <c r="Y762" i="12"/>
  <c r="X762" i="12"/>
  <c r="W762" i="12"/>
  <c r="V762" i="12"/>
  <c r="Z762" i="12" s="1"/>
  <c r="Y761" i="12"/>
  <c r="X761" i="12"/>
  <c r="W761" i="12"/>
  <c r="V761" i="12"/>
  <c r="Y760" i="12"/>
  <c r="X760" i="12"/>
  <c r="W760" i="12"/>
  <c r="V760" i="12"/>
  <c r="Z760" i="12" s="1"/>
  <c r="Y759" i="12"/>
  <c r="X759" i="12"/>
  <c r="W759" i="12"/>
  <c r="V759" i="12"/>
  <c r="Y758" i="12"/>
  <c r="X758" i="12"/>
  <c r="W758" i="12"/>
  <c r="V758" i="12"/>
  <c r="Y757" i="12"/>
  <c r="X757" i="12"/>
  <c r="W757" i="12"/>
  <c r="V757" i="12"/>
  <c r="Y756" i="12"/>
  <c r="X756" i="12"/>
  <c r="W756" i="12"/>
  <c r="V756" i="12"/>
  <c r="Y755" i="12"/>
  <c r="X755" i="12"/>
  <c r="W755" i="12"/>
  <c r="V755" i="12"/>
  <c r="Y754" i="12"/>
  <c r="X754" i="12"/>
  <c r="W754" i="12"/>
  <c r="V754" i="12"/>
  <c r="Y753" i="12"/>
  <c r="X753" i="12"/>
  <c r="W753" i="12"/>
  <c r="V753" i="12"/>
  <c r="Y752" i="12"/>
  <c r="X752" i="12"/>
  <c r="W752" i="12"/>
  <c r="V752" i="12"/>
  <c r="Z752" i="12" s="1"/>
  <c r="Y751" i="12"/>
  <c r="X751" i="12"/>
  <c r="W751" i="12"/>
  <c r="V751" i="12"/>
  <c r="Y750" i="12"/>
  <c r="X750" i="12"/>
  <c r="W750" i="12"/>
  <c r="V750" i="12"/>
  <c r="Y749" i="12"/>
  <c r="X749" i="12"/>
  <c r="W749" i="12"/>
  <c r="V749" i="12"/>
  <c r="Y748" i="12"/>
  <c r="X748" i="12"/>
  <c r="W748" i="12"/>
  <c r="V748" i="12"/>
  <c r="Y747" i="12"/>
  <c r="X747" i="12"/>
  <c r="W747" i="12"/>
  <c r="V747" i="12"/>
  <c r="Y746" i="12"/>
  <c r="X746" i="12"/>
  <c r="W746" i="12"/>
  <c r="V746" i="12"/>
  <c r="Y745" i="12"/>
  <c r="X745" i="12"/>
  <c r="W745" i="12"/>
  <c r="V745" i="12"/>
  <c r="Y744" i="12"/>
  <c r="X744" i="12"/>
  <c r="W744" i="12"/>
  <c r="V744" i="12"/>
  <c r="Z744" i="12" s="1"/>
  <c r="Y743" i="12"/>
  <c r="X743" i="12"/>
  <c r="W743" i="12"/>
  <c r="V743" i="12"/>
  <c r="Y742" i="12"/>
  <c r="X742" i="12"/>
  <c r="W742" i="12"/>
  <c r="V742" i="12"/>
  <c r="Y741" i="12"/>
  <c r="X741" i="12"/>
  <c r="W741" i="12"/>
  <c r="V741" i="12"/>
  <c r="Y740" i="12"/>
  <c r="X740" i="12"/>
  <c r="W740" i="12"/>
  <c r="V740" i="12"/>
  <c r="Y739" i="12"/>
  <c r="X739" i="12"/>
  <c r="W739" i="12"/>
  <c r="V739" i="12"/>
  <c r="Y738" i="12"/>
  <c r="X738" i="12"/>
  <c r="W738" i="12"/>
  <c r="V738" i="12"/>
  <c r="Y737" i="12"/>
  <c r="X737" i="12"/>
  <c r="W737" i="12"/>
  <c r="V737" i="12"/>
  <c r="Y736" i="12"/>
  <c r="X736" i="12"/>
  <c r="W736" i="12"/>
  <c r="V736" i="12"/>
  <c r="Z736" i="12" s="1"/>
  <c r="Y735" i="12"/>
  <c r="X735" i="12"/>
  <c r="W735" i="12"/>
  <c r="V735" i="12"/>
  <c r="Y734" i="12"/>
  <c r="X734" i="12"/>
  <c r="W734" i="12"/>
  <c r="V734" i="12"/>
  <c r="Y733" i="12"/>
  <c r="X733" i="12"/>
  <c r="W733" i="12"/>
  <c r="V733" i="12"/>
  <c r="Y732" i="12"/>
  <c r="X732" i="12"/>
  <c r="W732" i="12"/>
  <c r="V732" i="12"/>
  <c r="Y731" i="12"/>
  <c r="X731" i="12"/>
  <c r="W731" i="12"/>
  <c r="V731" i="12"/>
  <c r="Y730" i="12"/>
  <c r="X730" i="12"/>
  <c r="W730" i="12"/>
  <c r="V730" i="12"/>
  <c r="Z730" i="12" s="1"/>
  <c r="Y729" i="12"/>
  <c r="X729" i="12"/>
  <c r="W729" i="12"/>
  <c r="V729" i="12"/>
  <c r="Y728" i="12"/>
  <c r="X728" i="12"/>
  <c r="W728" i="12"/>
  <c r="V728" i="12"/>
  <c r="Z728" i="12" s="1"/>
  <c r="Y727" i="12"/>
  <c r="X727" i="12"/>
  <c r="W727" i="12"/>
  <c r="V727" i="12"/>
  <c r="Y726" i="12"/>
  <c r="X726" i="12"/>
  <c r="W726" i="12"/>
  <c r="V726" i="12"/>
  <c r="Y725" i="12"/>
  <c r="X725" i="12"/>
  <c r="W725" i="12"/>
  <c r="V725" i="12"/>
  <c r="Y724" i="12"/>
  <c r="X724" i="12"/>
  <c r="W724" i="12"/>
  <c r="V724" i="12"/>
  <c r="Y723" i="12"/>
  <c r="X723" i="12"/>
  <c r="W723" i="12"/>
  <c r="V723" i="12"/>
  <c r="Y722" i="12"/>
  <c r="X722" i="12"/>
  <c r="W722" i="12"/>
  <c r="V722" i="12"/>
  <c r="Y721" i="12"/>
  <c r="X721" i="12"/>
  <c r="W721" i="12"/>
  <c r="V721" i="12"/>
  <c r="Y720" i="12"/>
  <c r="X720" i="12"/>
  <c r="W720" i="12"/>
  <c r="V720" i="12"/>
  <c r="Z720" i="12" s="1"/>
  <c r="Y719" i="12"/>
  <c r="X719" i="12"/>
  <c r="W719" i="12"/>
  <c r="V719" i="12"/>
  <c r="Y718" i="12"/>
  <c r="X718" i="12"/>
  <c r="W718" i="12"/>
  <c r="V718" i="12"/>
  <c r="Y717" i="12"/>
  <c r="X717" i="12"/>
  <c r="W717" i="12"/>
  <c r="V717" i="12"/>
  <c r="Y716" i="12"/>
  <c r="X716" i="12"/>
  <c r="W716" i="12"/>
  <c r="V716" i="12"/>
  <c r="Y715" i="12"/>
  <c r="X715" i="12"/>
  <c r="W715" i="12"/>
  <c r="V715" i="12"/>
  <c r="Y714" i="12"/>
  <c r="X714" i="12"/>
  <c r="W714" i="12"/>
  <c r="V714" i="12"/>
  <c r="Y713" i="12"/>
  <c r="X713" i="12"/>
  <c r="W713" i="12"/>
  <c r="V713" i="12"/>
  <c r="Y712" i="12"/>
  <c r="X712" i="12"/>
  <c r="W712" i="12"/>
  <c r="V712" i="12"/>
  <c r="Z712" i="12" s="1"/>
  <c r="Y711" i="12"/>
  <c r="X711" i="12"/>
  <c r="W711" i="12"/>
  <c r="V711" i="12"/>
  <c r="Y710" i="12"/>
  <c r="X710" i="12"/>
  <c r="W710" i="12"/>
  <c r="V710" i="12"/>
  <c r="Y709" i="12"/>
  <c r="X709" i="12"/>
  <c r="W709" i="12"/>
  <c r="V709" i="12"/>
  <c r="Y708" i="12"/>
  <c r="X708" i="12"/>
  <c r="W708" i="12"/>
  <c r="V708" i="12"/>
  <c r="Y707" i="12"/>
  <c r="X707" i="12"/>
  <c r="W707" i="12"/>
  <c r="V707" i="12"/>
  <c r="Y706" i="12"/>
  <c r="X706" i="12"/>
  <c r="W706" i="12"/>
  <c r="V706" i="12"/>
  <c r="Y705" i="12"/>
  <c r="X705" i="12"/>
  <c r="W705" i="12"/>
  <c r="V705" i="12"/>
  <c r="Y704" i="12"/>
  <c r="X704" i="12"/>
  <c r="W704" i="12"/>
  <c r="V704" i="12"/>
  <c r="Z704" i="12" s="1"/>
  <c r="Y703" i="12"/>
  <c r="X703" i="12"/>
  <c r="W703" i="12"/>
  <c r="V703" i="12"/>
  <c r="Y702" i="12"/>
  <c r="X702" i="12"/>
  <c r="W702" i="12"/>
  <c r="V702" i="12"/>
  <c r="Z702" i="12" s="1"/>
  <c r="Y701" i="12"/>
  <c r="X701" i="12"/>
  <c r="W701" i="12"/>
  <c r="V701" i="12"/>
  <c r="Y700" i="12"/>
  <c r="X700" i="12"/>
  <c r="W700" i="12"/>
  <c r="V700" i="12"/>
  <c r="Z700" i="12" s="1"/>
  <c r="Y699" i="12"/>
  <c r="X699" i="12"/>
  <c r="W699" i="12"/>
  <c r="V699" i="12"/>
  <c r="Y698" i="12"/>
  <c r="X698" i="12"/>
  <c r="W698" i="12"/>
  <c r="V698" i="12"/>
  <c r="Z698" i="12" s="1"/>
  <c r="Y697" i="12"/>
  <c r="X697" i="12"/>
  <c r="W697" i="12"/>
  <c r="V697" i="12"/>
  <c r="Y696" i="12"/>
  <c r="X696" i="12"/>
  <c r="W696" i="12"/>
  <c r="V696" i="12"/>
  <c r="Y695" i="12"/>
  <c r="X695" i="12"/>
  <c r="W695" i="12"/>
  <c r="V695" i="12"/>
  <c r="Y694" i="12"/>
  <c r="X694" i="12"/>
  <c r="W694" i="12"/>
  <c r="V694" i="12"/>
  <c r="Y693" i="12"/>
  <c r="X693" i="12"/>
  <c r="W693" i="12"/>
  <c r="V693" i="12"/>
  <c r="Y692" i="12"/>
  <c r="X692" i="12"/>
  <c r="W692" i="12"/>
  <c r="V692" i="12"/>
  <c r="Y691" i="12"/>
  <c r="X691" i="12"/>
  <c r="W691" i="12"/>
  <c r="V691" i="12"/>
  <c r="Y690" i="12"/>
  <c r="X690" i="12"/>
  <c r="W690" i="12"/>
  <c r="V690" i="12"/>
  <c r="Y689" i="12"/>
  <c r="X689" i="12"/>
  <c r="W689" i="12"/>
  <c r="V689" i="12"/>
  <c r="Y688" i="12"/>
  <c r="X688" i="12"/>
  <c r="W688" i="12"/>
  <c r="V688" i="12"/>
  <c r="Z688" i="12" s="1"/>
  <c r="Y687" i="12"/>
  <c r="X687" i="12"/>
  <c r="W687" i="12"/>
  <c r="V687" i="12"/>
  <c r="Y686" i="12"/>
  <c r="X686" i="12"/>
  <c r="W686" i="12"/>
  <c r="V686" i="12"/>
  <c r="Y685" i="12"/>
  <c r="X685" i="12"/>
  <c r="W685" i="12"/>
  <c r="V685" i="12"/>
  <c r="Y684" i="12"/>
  <c r="X684" i="12"/>
  <c r="W684" i="12"/>
  <c r="V684" i="12"/>
  <c r="Y683" i="12"/>
  <c r="X683" i="12"/>
  <c r="W683" i="12"/>
  <c r="V683" i="12"/>
  <c r="Y682" i="12"/>
  <c r="X682" i="12"/>
  <c r="W682" i="12"/>
  <c r="V682" i="12"/>
  <c r="Y681" i="12"/>
  <c r="X681" i="12"/>
  <c r="W681" i="12"/>
  <c r="V681" i="12"/>
  <c r="Y680" i="12"/>
  <c r="X680" i="12"/>
  <c r="W680" i="12"/>
  <c r="V680" i="12"/>
  <c r="Z680" i="12" s="1"/>
  <c r="Y679" i="12"/>
  <c r="X679" i="12"/>
  <c r="W679" i="12"/>
  <c r="V679" i="12"/>
  <c r="Y678" i="12"/>
  <c r="X678" i="12"/>
  <c r="W678" i="12"/>
  <c r="V678" i="12"/>
  <c r="Y677" i="12"/>
  <c r="X677" i="12"/>
  <c r="W677" i="12"/>
  <c r="V677" i="12"/>
  <c r="Y676" i="12"/>
  <c r="X676" i="12"/>
  <c r="W676" i="12"/>
  <c r="V676" i="12"/>
  <c r="Y675" i="12"/>
  <c r="X675" i="12"/>
  <c r="W675" i="12"/>
  <c r="V675" i="12"/>
  <c r="Y674" i="12"/>
  <c r="X674" i="12"/>
  <c r="W674" i="12"/>
  <c r="V674" i="12"/>
  <c r="Y673" i="12"/>
  <c r="X673" i="12"/>
  <c r="W673" i="12"/>
  <c r="V673" i="12"/>
  <c r="Y672" i="12"/>
  <c r="X672" i="12"/>
  <c r="W672" i="12"/>
  <c r="V672" i="12"/>
  <c r="Z672" i="12" s="1"/>
  <c r="Y671" i="12"/>
  <c r="X671" i="12"/>
  <c r="W671" i="12"/>
  <c r="V671" i="12"/>
  <c r="Y670" i="12"/>
  <c r="X670" i="12"/>
  <c r="W670" i="12"/>
  <c r="V670" i="12"/>
  <c r="Z670" i="12" s="1"/>
  <c r="Y669" i="12"/>
  <c r="X669" i="12"/>
  <c r="W669" i="12"/>
  <c r="V669" i="12"/>
  <c r="Y668" i="12"/>
  <c r="X668" i="12"/>
  <c r="W668" i="12"/>
  <c r="V668" i="12"/>
  <c r="Z668" i="12" s="1"/>
  <c r="Y667" i="12"/>
  <c r="X667" i="12"/>
  <c r="W667" i="12"/>
  <c r="V667" i="12"/>
  <c r="Y666" i="12"/>
  <c r="X666" i="12"/>
  <c r="W666" i="12"/>
  <c r="V666" i="12"/>
  <c r="Z666" i="12" s="1"/>
  <c r="Y665" i="12"/>
  <c r="X665" i="12"/>
  <c r="W665" i="12"/>
  <c r="V665" i="12"/>
  <c r="Y664" i="12"/>
  <c r="X664" i="12"/>
  <c r="W664" i="12"/>
  <c r="V664" i="12"/>
  <c r="Z664" i="12" s="1"/>
  <c r="Y663" i="12"/>
  <c r="X663" i="12"/>
  <c r="W663" i="12"/>
  <c r="V663" i="12"/>
  <c r="Y662" i="12"/>
  <c r="X662" i="12"/>
  <c r="W662" i="12"/>
  <c r="V662" i="12"/>
  <c r="Y661" i="12"/>
  <c r="X661" i="12"/>
  <c r="W661" i="12"/>
  <c r="V661" i="12"/>
  <c r="Y660" i="12"/>
  <c r="X660" i="12"/>
  <c r="W660" i="12"/>
  <c r="V660" i="12"/>
  <c r="Y659" i="12"/>
  <c r="X659" i="12"/>
  <c r="W659" i="12"/>
  <c r="V659" i="12"/>
  <c r="Y658" i="12"/>
  <c r="X658" i="12"/>
  <c r="W658" i="12"/>
  <c r="V658" i="12"/>
  <c r="Y657" i="12"/>
  <c r="X657" i="12"/>
  <c r="W657" i="12"/>
  <c r="V657" i="12"/>
  <c r="Y656" i="12"/>
  <c r="X656" i="12"/>
  <c r="W656" i="12"/>
  <c r="V656" i="12"/>
  <c r="Z656" i="12" s="1"/>
  <c r="Y655" i="12"/>
  <c r="X655" i="12"/>
  <c r="W655" i="12"/>
  <c r="V655" i="12"/>
  <c r="Y654" i="12"/>
  <c r="X654" i="12"/>
  <c r="W654" i="12"/>
  <c r="V654" i="12"/>
  <c r="Y653" i="12"/>
  <c r="X653" i="12"/>
  <c r="W653" i="12"/>
  <c r="V653" i="12"/>
  <c r="Y652" i="12"/>
  <c r="X652" i="12"/>
  <c r="W652" i="12"/>
  <c r="V652" i="12"/>
  <c r="Y651" i="12"/>
  <c r="X651" i="12"/>
  <c r="W651" i="12"/>
  <c r="V651" i="12"/>
  <c r="Y650" i="12"/>
  <c r="X650" i="12"/>
  <c r="W650" i="12"/>
  <c r="V650" i="12"/>
  <c r="Y649" i="12"/>
  <c r="X649" i="12"/>
  <c r="W649" i="12"/>
  <c r="V649" i="12"/>
  <c r="Y648" i="12"/>
  <c r="X648" i="12"/>
  <c r="W648" i="12"/>
  <c r="V648" i="12"/>
  <c r="Z648" i="12" s="1"/>
  <c r="Y647" i="12"/>
  <c r="X647" i="12"/>
  <c r="W647" i="12"/>
  <c r="V647" i="12"/>
  <c r="Y646" i="12"/>
  <c r="X646" i="12"/>
  <c r="W646" i="12"/>
  <c r="V646" i="12"/>
  <c r="Y645" i="12"/>
  <c r="X645" i="12"/>
  <c r="W645" i="12"/>
  <c r="V645" i="12"/>
  <c r="Y644" i="12"/>
  <c r="X644" i="12"/>
  <c r="W644" i="12"/>
  <c r="V644" i="12"/>
  <c r="Y643" i="12"/>
  <c r="X643" i="12"/>
  <c r="W643" i="12"/>
  <c r="V643" i="12"/>
  <c r="Y642" i="12"/>
  <c r="X642" i="12"/>
  <c r="W642" i="12"/>
  <c r="V642" i="12"/>
  <c r="Y641" i="12"/>
  <c r="X641" i="12"/>
  <c r="W641" i="12"/>
  <c r="V641" i="12"/>
  <c r="Y640" i="12"/>
  <c r="X640" i="12"/>
  <c r="W640" i="12"/>
  <c r="V640" i="12"/>
  <c r="Z640" i="12" s="1"/>
  <c r="Y639" i="12"/>
  <c r="X639" i="12"/>
  <c r="W639" i="12"/>
  <c r="V639" i="12"/>
  <c r="Y638" i="12"/>
  <c r="X638" i="12"/>
  <c r="W638" i="12"/>
  <c r="V638" i="12"/>
  <c r="Z638" i="12" s="1"/>
  <c r="Y637" i="12"/>
  <c r="X637" i="12"/>
  <c r="W637" i="12"/>
  <c r="V637" i="12"/>
  <c r="Y636" i="12"/>
  <c r="X636" i="12"/>
  <c r="W636" i="12"/>
  <c r="V636" i="12"/>
  <c r="Z636" i="12" s="1"/>
  <c r="Y635" i="12"/>
  <c r="X635" i="12"/>
  <c r="W635" i="12"/>
  <c r="V635" i="12"/>
  <c r="Y634" i="12"/>
  <c r="X634" i="12"/>
  <c r="W634" i="12"/>
  <c r="V634" i="12"/>
  <c r="Z634" i="12" s="1"/>
  <c r="Y633" i="12"/>
  <c r="X633" i="12"/>
  <c r="W633" i="12"/>
  <c r="V633" i="12"/>
  <c r="Y632" i="12"/>
  <c r="X632" i="12"/>
  <c r="W632" i="12"/>
  <c r="V632" i="12"/>
  <c r="Z632" i="12" s="1"/>
  <c r="Y631" i="12"/>
  <c r="X631" i="12"/>
  <c r="W631" i="12"/>
  <c r="V631" i="12"/>
  <c r="Y630" i="12"/>
  <c r="X630" i="12"/>
  <c r="W630" i="12"/>
  <c r="V630" i="12"/>
  <c r="Y629" i="12"/>
  <c r="X629" i="12"/>
  <c r="W629" i="12"/>
  <c r="V629" i="12"/>
  <c r="Y628" i="12"/>
  <c r="X628" i="12"/>
  <c r="W628" i="12"/>
  <c r="V628" i="12"/>
  <c r="Y627" i="12"/>
  <c r="X627" i="12"/>
  <c r="W627" i="12"/>
  <c r="V627" i="12"/>
  <c r="Y626" i="12"/>
  <c r="X626" i="12"/>
  <c r="W626" i="12"/>
  <c r="V626" i="12"/>
  <c r="Y625" i="12"/>
  <c r="X625" i="12"/>
  <c r="W625" i="12"/>
  <c r="V625" i="12"/>
  <c r="Y624" i="12"/>
  <c r="X624" i="12"/>
  <c r="W624" i="12"/>
  <c r="V624" i="12"/>
  <c r="Z624" i="12" s="1"/>
  <c r="Y623" i="12"/>
  <c r="X623" i="12"/>
  <c r="W623" i="12"/>
  <c r="V623" i="12"/>
  <c r="Y622" i="12"/>
  <c r="X622" i="12"/>
  <c r="W622" i="12"/>
  <c r="V622" i="12"/>
  <c r="Y621" i="12"/>
  <c r="X621" i="12"/>
  <c r="W621" i="12"/>
  <c r="V621" i="12"/>
  <c r="Y620" i="12"/>
  <c r="X620" i="12"/>
  <c r="W620" i="12"/>
  <c r="V620" i="12"/>
  <c r="Y619" i="12"/>
  <c r="X619" i="12"/>
  <c r="W619" i="12"/>
  <c r="V619" i="12"/>
  <c r="Y618" i="12"/>
  <c r="X618" i="12"/>
  <c r="W618" i="12"/>
  <c r="V618" i="12"/>
  <c r="Y617" i="12"/>
  <c r="X617" i="12"/>
  <c r="W617" i="12"/>
  <c r="V617" i="12"/>
  <c r="Y616" i="12"/>
  <c r="X616" i="12"/>
  <c r="W616" i="12"/>
  <c r="V616" i="12"/>
  <c r="Z616" i="12" s="1"/>
  <c r="Y615" i="12"/>
  <c r="X615" i="12"/>
  <c r="W615" i="12"/>
  <c r="V615" i="12"/>
  <c r="Y614" i="12"/>
  <c r="X614" i="12"/>
  <c r="W614" i="12"/>
  <c r="V614" i="12"/>
  <c r="Y613" i="12"/>
  <c r="X613" i="12"/>
  <c r="W613" i="12"/>
  <c r="V613" i="12"/>
  <c r="Y612" i="12"/>
  <c r="X612" i="12"/>
  <c r="W612" i="12"/>
  <c r="V612" i="12"/>
  <c r="Y611" i="12"/>
  <c r="X611" i="12"/>
  <c r="W611" i="12"/>
  <c r="V611" i="12"/>
  <c r="Y610" i="12"/>
  <c r="X610" i="12"/>
  <c r="W610" i="12"/>
  <c r="V610" i="12"/>
  <c r="Y609" i="12"/>
  <c r="X609" i="12"/>
  <c r="W609" i="12"/>
  <c r="V609" i="12"/>
  <c r="Y608" i="12"/>
  <c r="X608" i="12"/>
  <c r="W608" i="12"/>
  <c r="V608" i="12"/>
  <c r="Y607" i="12"/>
  <c r="X607" i="12"/>
  <c r="W607" i="12"/>
  <c r="V607" i="12"/>
  <c r="Y606" i="12"/>
  <c r="X606" i="12"/>
  <c r="W606" i="12"/>
  <c r="V606" i="12"/>
  <c r="Y605" i="12"/>
  <c r="X605" i="12"/>
  <c r="W605" i="12"/>
  <c r="V605" i="12"/>
  <c r="Y604" i="12"/>
  <c r="X604" i="12"/>
  <c r="W604" i="12"/>
  <c r="V604" i="12"/>
  <c r="Y603" i="12"/>
  <c r="X603" i="12"/>
  <c r="W603" i="12"/>
  <c r="V603" i="12"/>
  <c r="Y602" i="12"/>
  <c r="X602" i="12"/>
  <c r="W602" i="12"/>
  <c r="V602" i="12"/>
  <c r="Y601" i="12"/>
  <c r="X601" i="12"/>
  <c r="W601" i="12"/>
  <c r="V601" i="12"/>
  <c r="Y600" i="12"/>
  <c r="X600" i="12"/>
  <c r="W600" i="12"/>
  <c r="V600" i="12"/>
  <c r="Y599" i="12"/>
  <c r="X599" i="12"/>
  <c r="W599" i="12"/>
  <c r="V599" i="12"/>
  <c r="Y598" i="12"/>
  <c r="X598" i="12"/>
  <c r="W598" i="12"/>
  <c r="V598" i="12"/>
  <c r="Y597" i="12"/>
  <c r="X597" i="12"/>
  <c r="W597" i="12"/>
  <c r="V597" i="12"/>
  <c r="Y596" i="12"/>
  <c r="X596" i="12"/>
  <c r="W596" i="12"/>
  <c r="V596" i="12"/>
  <c r="Y595" i="12"/>
  <c r="X595" i="12"/>
  <c r="W595" i="12"/>
  <c r="V595" i="12"/>
  <c r="Y594" i="12"/>
  <c r="X594" i="12"/>
  <c r="W594" i="12"/>
  <c r="V594" i="12"/>
  <c r="Y593" i="12"/>
  <c r="X593" i="12"/>
  <c r="W593" i="12"/>
  <c r="V593" i="12"/>
  <c r="Y592" i="12"/>
  <c r="X592" i="12"/>
  <c r="W592" i="12"/>
  <c r="V592" i="12"/>
  <c r="Y591" i="12"/>
  <c r="X591" i="12"/>
  <c r="W591" i="12"/>
  <c r="V591" i="12"/>
  <c r="Y590" i="12"/>
  <c r="X590" i="12"/>
  <c r="W590" i="12"/>
  <c r="V590" i="12"/>
  <c r="Y589" i="12"/>
  <c r="X589" i="12"/>
  <c r="W589" i="12"/>
  <c r="V589" i="12"/>
  <c r="Y588" i="12"/>
  <c r="X588" i="12"/>
  <c r="W588" i="12"/>
  <c r="V588" i="12"/>
  <c r="Y587" i="12"/>
  <c r="X587" i="12"/>
  <c r="W587" i="12"/>
  <c r="V587" i="12"/>
  <c r="Y586" i="12"/>
  <c r="X586" i="12"/>
  <c r="W586" i="12"/>
  <c r="V586" i="12"/>
  <c r="Y585" i="12"/>
  <c r="X585" i="12"/>
  <c r="W585" i="12"/>
  <c r="V585" i="12"/>
  <c r="Y584" i="12"/>
  <c r="X584" i="12"/>
  <c r="W584" i="12"/>
  <c r="V584" i="12"/>
  <c r="Y583" i="12"/>
  <c r="X583" i="12"/>
  <c r="W583" i="12"/>
  <c r="V583" i="12"/>
  <c r="Y582" i="12"/>
  <c r="X582" i="12"/>
  <c r="W582" i="12"/>
  <c r="V582" i="12"/>
  <c r="Y581" i="12"/>
  <c r="X581" i="12"/>
  <c r="W581" i="12"/>
  <c r="V581" i="12"/>
  <c r="Y580" i="12"/>
  <c r="X580" i="12"/>
  <c r="W580" i="12"/>
  <c r="V580" i="12"/>
  <c r="Y579" i="12"/>
  <c r="X579" i="12"/>
  <c r="W579" i="12"/>
  <c r="V579" i="12"/>
  <c r="Y578" i="12"/>
  <c r="X578" i="12"/>
  <c r="W578" i="12"/>
  <c r="V578" i="12"/>
  <c r="Y577" i="12"/>
  <c r="X577" i="12"/>
  <c r="W577" i="12"/>
  <c r="V577" i="12"/>
  <c r="Y576" i="12"/>
  <c r="X576" i="12"/>
  <c r="W576" i="12"/>
  <c r="V576" i="12"/>
  <c r="Y575" i="12"/>
  <c r="X575" i="12"/>
  <c r="W575" i="12"/>
  <c r="V575" i="12"/>
  <c r="Y574" i="12"/>
  <c r="X574" i="12"/>
  <c r="W574" i="12"/>
  <c r="V574" i="12"/>
  <c r="Y573" i="12"/>
  <c r="X573" i="12"/>
  <c r="W573" i="12"/>
  <c r="V573" i="12"/>
  <c r="Y572" i="12"/>
  <c r="X572" i="12"/>
  <c r="W572" i="12"/>
  <c r="V572" i="12"/>
  <c r="Y571" i="12"/>
  <c r="X571" i="12"/>
  <c r="W571" i="12"/>
  <c r="V571" i="12"/>
  <c r="Y570" i="12"/>
  <c r="X570" i="12"/>
  <c r="W570" i="12"/>
  <c r="V570" i="12"/>
  <c r="Y569" i="12"/>
  <c r="X569" i="12"/>
  <c r="W569" i="12"/>
  <c r="V569" i="12"/>
  <c r="Y568" i="12"/>
  <c r="X568" i="12"/>
  <c r="W568" i="12"/>
  <c r="V568" i="12"/>
  <c r="Y567" i="12"/>
  <c r="X567" i="12"/>
  <c r="W567" i="12"/>
  <c r="V567" i="12"/>
  <c r="Y566" i="12"/>
  <c r="X566" i="12"/>
  <c r="W566" i="12"/>
  <c r="V566" i="12"/>
  <c r="Y565" i="12"/>
  <c r="X565" i="12"/>
  <c r="W565" i="12"/>
  <c r="V565" i="12"/>
  <c r="Y564" i="12"/>
  <c r="X564" i="12"/>
  <c r="W564" i="12"/>
  <c r="V564" i="12"/>
  <c r="Y563" i="12"/>
  <c r="X563" i="12"/>
  <c r="W563" i="12"/>
  <c r="V563" i="12"/>
  <c r="Y562" i="12"/>
  <c r="X562" i="12"/>
  <c r="W562" i="12"/>
  <c r="V562" i="12"/>
  <c r="Y561" i="12"/>
  <c r="X561" i="12"/>
  <c r="W561" i="12"/>
  <c r="V561" i="12"/>
  <c r="Y560" i="12"/>
  <c r="X560" i="12"/>
  <c r="W560" i="12"/>
  <c r="V560" i="12"/>
  <c r="Y559" i="12"/>
  <c r="X559" i="12"/>
  <c r="W559" i="12"/>
  <c r="V559" i="12"/>
  <c r="Y558" i="12"/>
  <c r="X558" i="12"/>
  <c r="W558" i="12"/>
  <c r="V558" i="12"/>
  <c r="Y557" i="12"/>
  <c r="X557" i="12"/>
  <c r="W557" i="12"/>
  <c r="V557" i="12"/>
  <c r="Y556" i="12"/>
  <c r="X556" i="12"/>
  <c r="W556" i="12"/>
  <c r="V556" i="12"/>
  <c r="Y555" i="12"/>
  <c r="X555" i="12"/>
  <c r="W555" i="12"/>
  <c r="V555" i="12"/>
  <c r="Y554" i="12"/>
  <c r="X554" i="12"/>
  <c r="W554" i="12"/>
  <c r="V554" i="12"/>
  <c r="Y553" i="12"/>
  <c r="X553" i="12"/>
  <c r="W553" i="12"/>
  <c r="V553" i="12"/>
  <c r="Y552" i="12"/>
  <c r="X552" i="12"/>
  <c r="W552" i="12"/>
  <c r="V552" i="12"/>
  <c r="Y551" i="12"/>
  <c r="X551" i="12"/>
  <c r="W551" i="12"/>
  <c r="V551" i="12"/>
  <c r="Y550" i="12"/>
  <c r="X550" i="12"/>
  <c r="W550" i="12"/>
  <c r="V550" i="12"/>
  <c r="Y549" i="12"/>
  <c r="X549" i="12"/>
  <c r="W549" i="12"/>
  <c r="V549" i="12"/>
  <c r="Y548" i="12"/>
  <c r="X548" i="12"/>
  <c r="W548" i="12"/>
  <c r="V548" i="12"/>
  <c r="Y547" i="12"/>
  <c r="X547" i="12"/>
  <c r="W547" i="12"/>
  <c r="V547" i="12"/>
  <c r="Y546" i="12"/>
  <c r="X546" i="12"/>
  <c r="W546" i="12"/>
  <c r="V546" i="12"/>
  <c r="Y545" i="12"/>
  <c r="X545" i="12"/>
  <c r="W545" i="12"/>
  <c r="V545" i="12"/>
  <c r="Y544" i="12"/>
  <c r="X544" i="12"/>
  <c r="W544" i="12"/>
  <c r="V544" i="12"/>
  <c r="Y543" i="12"/>
  <c r="X543" i="12"/>
  <c r="W543" i="12"/>
  <c r="V543" i="12"/>
  <c r="Y542" i="12"/>
  <c r="X542" i="12"/>
  <c r="W542" i="12"/>
  <c r="V542" i="12"/>
  <c r="Y541" i="12"/>
  <c r="X541" i="12"/>
  <c r="W541" i="12"/>
  <c r="V541" i="12"/>
  <c r="Y540" i="12"/>
  <c r="X540" i="12"/>
  <c r="W540" i="12"/>
  <c r="V540" i="12"/>
  <c r="Y539" i="12"/>
  <c r="X539" i="12"/>
  <c r="W539" i="12"/>
  <c r="V539" i="12"/>
  <c r="Y538" i="12"/>
  <c r="X538" i="12"/>
  <c r="W538" i="12"/>
  <c r="V538" i="12"/>
  <c r="Y537" i="12"/>
  <c r="X537" i="12"/>
  <c r="W537" i="12"/>
  <c r="V537" i="12"/>
  <c r="Y536" i="12"/>
  <c r="X536" i="12"/>
  <c r="W536" i="12"/>
  <c r="V536" i="12"/>
  <c r="Y535" i="12"/>
  <c r="X535" i="12"/>
  <c r="W535" i="12"/>
  <c r="V535" i="12"/>
  <c r="Y534" i="12"/>
  <c r="X534" i="12"/>
  <c r="W534" i="12"/>
  <c r="V534" i="12"/>
  <c r="Y533" i="12"/>
  <c r="X533" i="12"/>
  <c r="W533" i="12"/>
  <c r="V533" i="12"/>
  <c r="Y532" i="12"/>
  <c r="X532" i="12"/>
  <c r="W532" i="12"/>
  <c r="V532" i="12"/>
  <c r="Y531" i="12"/>
  <c r="X531" i="12"/>
  <c r="W531" i="12"/>
  <c r="V531" i="12"/>
  <c r="Y530" i="12"/>
  <c r="X530" i="12"/>
  <c r="W530" i="12"/>
  <c r="V530" i="12"/>
  <c r="Y529" i="12"/>
  <c r="X529" i="12"/>
  <c r="W529" i="12"/>
  <c r="V529" i="12"/>
  <c r="Y528" i="12"/>
  <c r="X528" i="12"/>
  <c r="W528" i="12"/>
  <c r="V528" i="12"/>
  <c r="Y527" i="12"/>
  <c r="X527" i="12"/>
  <c r="W527" i="12"/>
  <c r="V527" i="12"/>
  <c r="Y526" i="12"/>
  <c r="X526" i="12"/>
  <c r="W526" i="12"/>
  <c r="V526" i="12"/>
  <c r="Y525" i="12"/>
  <c r="X525" i="12"/>
  <c r="W525" i="12"/>
  <c r="V525" i="12"/>
  <c r="Y524" i="12"/>
  <c r="X524" i="12"/>
  <c r="W524" i="12"/>
  <c r="V524" i="12"/>
  <c r="Y523" i="12"/>
  <c r="X523" i="12"/>
  <c r="W523" i="12"/>
  <c r="V523" i="12"/>
  <c r="Y522" i="12"/>
  <c r="X522" i="12"/>
  <c r="W522" i="12"/>
  <c r="V522" i="12"/>
  <c r="Y521" i="12"/>
  <c r="X521" i="12"/>
  <c r="W521" i="12"/>
  <c r="V521" i="12"/>
  <c r="Y520" i="12"/>
  <c r="X520" i="12"/>
  <c r="W520" i="12"/>
  <c r="V520" i="12"/>
  <c r="Y519" i="12"/>
  <c r="X519" i="12"/>
  <c r="W519" i="12"/>
  <c r="V519" i="12"/>
  <c r="Y518" i="12"/>
  <c r="X518" i="12"/>
  <c r="W518" i="12"/>
  <c r="V518" i="12"/>
  <c r="Y517" i="12"/>
  <c r="X517" i="12"/>
  <c r="W517" i="12"/>
  <c r="V517" i="12"/>
  <c r="Y516" i="12"/>
  <c r="X516" i="12"/>
  <c r="W516" i="12"/>
  <c r="V516" i="12"/>
  <c r="Y515" i="12"/>
  <c r="X515" i="12"/>
  <c r="W515" i="12"/>
  <c r="V515" i="12"/>
  <c r="Y514" i="12"/>
  <c r="X514" i="12"/>
  <c r="W514" i="12"/>
  <c r="V514" i="12"/>
  <c r="Y513" i="12"/>
  <c r="X513" i="12"/>
  <c r="W513" i="12"/>
  <c r="V513" i="12"/>
  <c r="Y512" i="12"/>
  <c r="X512" i="12"/>
  <c r="W512" i="12"/>
  <c r="V512" i="12"/>
  <c r="Y511" i="12"/>
  <c r="X511" i="12"/>
  <c r="W511" i="12"/>
  <c r="V511" i="12"/>
  <c r="Y510" i="12"/>
  <c r="X510" i="12"/>
  <c r="W510" i="12"/>
  <c r="V510" i="12"/>
  <c r="Y509" i="12"/>
  <c r="X509" i="12"/>
  <c r="W509" i="12"/>
  <c r="V509" i="12"/>
  <c r="Y508" i="12"/>
  <c r="X508" i="12"/>
  <c r="W508" i="12"/>
  <c r="V508" i="12"/>
  <c r="Y507" i="12"/>
  <c r="X507" i="12"/>
  <c r="W507" i="12"/>
  <c r="V507" i="12"/>
  <c r="Y506" i="12"/>
  <c r="X506" i="12"/>
  <c r="W506" i="12"/>
  <c r="V506" i="12"/>
  <c r="Y505" i="12"/>
  <c r="X505" i="12"/>
  <c r="W505" i="12"/>
  <c r="V505" i="12"/>
  <c r="Y504" i="12"/>
  <c r="X504" i="12"/>
  <c r="W504" i="12"/>
  <c r="V504" i="12"/>
  <c r="Y503" i="12"/>
  <c r="X503" i="12"/>
  <c r="W503" i="12"/>
  <c r="V503" i="12"/>
  <c r="Y502" i="12"/>
  <c r="X502" i="12"/>
  <c r="W502" i="12"/>
  <c r="V502" i="12"/>
  <c r="Y501" i="12"/>
  <c r="X501" i="12"/>
  <c r="W501" i="12"/>
  <c r="V501" i="12"/>
  <c r="Y500" i="12"/>
  <c r="X500" i="12"/>
  <c r="W500" i="12"/>
  <c r="V500" i="12"/>
  <c r="Y499" i="12"/>
  <c r="X499" i="12"/>
  <c r="W499" i="12"/>
  <c r="V499" i="12"/>
  <c r="Y498" i="12"/>
  <c r="X498" i="12"/>
  <c r="W498" i="12"/>
  <c r="V498" i="12"/>
  <c r="Y497" i="12"/>
  <c r="X497" i="12"/>
  <c r="W497" i="12"/>
  <c r="V497" i="12"/>
  <c r="Y496" i="12"/>
  <c r="X496" i="12"/>
  <c r="W496" i="12"/>
  <c r="V496" i="12"/>
  <c r="Y495" i="12"/>
  <c r="X495" i="12"/>
  <c r="W495" i="12"/>
  <c r="V495" i="12"/>
  <c r="Y494" i="12"/>
  <c r="X494" i="12"/>
  <c r="W494" i="12"/>
  <c r="V494" i="12"/>
  <c r="Y493" i="12"/>
  <c r="X493" i="12"/>
  <c r="W493" i="12"/>
  <c r="V493" i="12"/>
  <c r="Y492" i="12"/>
  <c r="X492" i="12"/>
  <c r="W492" i="12"/>
  <c r="V492" i="12"/>
  <c r="Y491" i="12"/>
  <c r="X491" i="12"/>
  <c r="W491" i="12"/>
  <c r="V491" i="12"/>
  <c r="Y490" i="12"/>
  <c r="X490" i="12"/>
  <c r="W490" i="12"/>
  <c r="V490" i="12"/>
  <c r="Y489" i="12"/>
  <c r="X489" i="12"/>
  <c r="W489" i="12"/>
  <c r="V489" i="12"/>
  <c r="Y488" i="12"/>
  <c r="X488" i="12"/>
  <c r="W488" i="12"/>
  <c r="V488" i="12"/>
  <c r="Y487" i="12"/>
  <c r="X487" i="12"/>
  <c r="W487" i="12"/>
  <c r="V487" i="12"/>
  <c r="Y486" i="12"/>
  <c r="X486" i="12"/>
  <c r="W486" i="12"/>
  <c r="V486" i="12"/>
  <c r="Y485" i="12"/>
  <c r="X485" i="12"/>
  <c r="W485" i="12"/>
  <c r="V485" i="12"/>
  <c r="Y484" i="12"/>
  <c r="X484" i="12"/>
  <c r="W484" i="12"/>
  <c r="V484" i="12"/>
  <c r="Y483" i="12"/>
  <c r="X483" i="12"/>
  <c r="W483" i="12"/>
  <c r="V483" i="12"/>
  <c r="Y482" i="12"/>
  <c r="X482" i="12"/>
  <c r="W482" i="12"/>
  <c r="V482" i="12"/>
  <c r="Y481" i="12"/>
  <c r="X481" i="12"/>
  <c r="W481" i="12"/>
  <c r="V481" i="12"/>
  <c r="Y480" i="12"/>
  <c r="X480" i="12"/>
  <c r="W480" i="12"/>
  <c r="V480" i="12"/>
  <c r="Y479" i="12"/>
  <c r="X479" i="12"/>
  <c r="W479" i="12"/>
  <c r="V479" i="12"/>
  <c r="Y478" i="12"/>
  <c r="X478" i="12"/>
  <c r="W478" i="12"/>
  <c r="V478" i="12"/>
  <c r="Y477" i="12"/>
  <c r="X477" i="12"/>
  <c r="W477" i="12"/>
  <c r="V477" i="12"/>
  <c r="Y476" i="12"/>
  <c r="X476" i="12"/>
  <c r="W476" i="12"/>
  <c r="V476" i="12"/>
  <c r="Y475" i="12"/>
  <c r="X475" i="12"/>
  <c r="W475" i="12"/>
  <c r="V475" i="12"/>
  <c r="Y474" i="12"/>
  <c r="X474" i="12"/>
  <c r="W474" i="12"/>
  <c r="V474" i="12"/>
  <c r="Y473" i="12"/>
  <c r="X473" i="12"/>
  <c r="W473" i="12"/>
  <c r="V473" i="12"/>
  <c r="Y472" i="12"/>
  <c r="X472" i="12"/>
  <c r="W472" i="12"/>
  <c r="V472" i="12"/>
  <c r="Y471" i="12"/>
  <c r="X471" i="12"/>
  <c r="W471" i="12"/>
  <c r="V471" i="12"/>
  <c r="Y470" i="12"/>
  <c r="X470" i="12"/>
  <c r="W470" i="12"/>
  <c r="V470" i="12"/>
  <c r="Y469" i="12"/>
  <c r="X469" i="12"/>
  <c r="W469" i="12"/>
  <c r="V469" i="12"/>
  <c r="Y468" i="12"/>
  <c r="X468" i="12"/>
  <c r="W468" i="12"/>
  <c r="V468" i="12"/>
  <c r="Y467" i="12"/>
  <c r="X467" i="12"/>
  <c r="W467" i="12"/>
  <c r="V467" i="12"/>
  <c r="Y466" i="12"/>
  <c r="X466" i="12"/>
  <c r="W466" i="12"/>
  <c r="V466" i="12"/>
  <c r="Y465" i="12"/>
  <c r="X465" i="12"/>
  <c r="W465" i="12"/>
  <c r="V465" i="12"/>
  <c r="Y464" i="12"/>
  <c r="X464" i="12"/>
  <c r="W464" i="12"/>
  <c r="V464" i="12"/>
  <c r="Y463" i="12"/>
  <c r="X463" i="12"/>
  <c r="W463" i="12"/>
  <c r="V463" i="12"/>
  <c r="Y462" i="12"/>
  <c r="X462" i="12"/>
  <c r="W462" i="12"/>
  <c r="V462" i="12"/>
  <c r="Y461" i="12"/>
  <c r="X461" i="12"/>
  <c r="W461" i="12"/>
  <c r="V461" i="12"/>
  <c r="Y460" i="12"/>
  <c r="X460" i="12"/>
  <c r="W460" i="12"/>
  <c r="V460" i="12"/>
  <c r="Y459" i="12"/>
  <c r="X459" i="12"/>
  <c r="W459" i="12"/>
  <c r="V459" i="12"/>
  <c r="Y458" i="12"/>
  <c r="X458" i="12"/>
  <c r="W458" i="12"/>
  <c r="V458" i="12"/>
  <c r="Y457" i="12"/>
  <c r="X457" i="12"/>
  <c r="W457" i="12"/>
  <c r="V457" i="12"/>
  <c r="Y456" i="12"/>
  <c r="X456" i="12"/>
  <c r="W456" i="12"/>
  <c r="V456" i="12"/>
  <c r="Y455" i="12"/>
  <c r="X455" i="12"/>
  <c r="W455" i="12"/>
  <c r="V455" i="12"/>
  <c r="Y454" i="12"/>
  <c r="X454" i="12"/>
  <c r="W454" i="12"/>
  <c r="V454" i="12"/>
  <c r="Y453" i="12"/>
  <c r="X453" i="12"/>
  <c r="W453" i="12"/>
  <c r="V453" i="12"/>
  <c r="Y452" i="12"/>
  <c r="X452" i="12"/>
  <c r="W452" i="12"/>
  <c r="V452" i="12"/>
  <c r="Y451" i="12"/>
  <c r="X451" i="12"/>
  <c r="W451" i="12"/>
  <c r="V451" i="12"/>
  <c r="Y450" i="12"/>
  <c r="X450" i="12"/>
  <c r="W450" i="12"/>
  <c r="V450" i="12"/>
  <c r="Y449" i="12"/>
  <c r="X449" i="12"/>
  <c r="W449" i="12"/>
  <c r="V449" i="12"/>
  <c r="Y448" i="12"/>
  <c r="X448" i="12"/>
  <c r="W448" i="12"/>
  <c r="V448" i="12"/>
  <c r="Y447" i="12"/>
  <c r="X447" i="12"/>
  <c r="W447" i="12"/>
  <c r="V447" i="12"/>
  <c r="Y446" i="12"/>
  <c r="X446" i="12"/>
  <c r="W446" i="12"/>
  <c r="V446" i="12"/>
  <c r="Y445" i="12"/>
  <c r="X445" i="12"/>
  <c r="W445" i="12"/>
  <c r="V445" i="12"/>
  <c r="Y444" i="12"/>
  <c r="X444" i="12"/>
  <c r="W444" i="12"/>
  <c r="V444" i="12"/>
  <c r="Y443" i="12"/>
  <c r="X443" i="12"/>
  <c r="W443" i="12"/>
  <c r="V443" i="12"/>
  <c r="Y442" i="12"/>
  <c r="X442" i="12"/>
  <c r="W442" i="12"/>
  <c r="V442" i="12"/>
  <c r="Y441" i="12"/>
  <c r="X441" i="12"/>
  <c r="W441" i="12"/>
  <c r="V441" i="12"/>
  <c r="Y440" i="12"/>
  <c r="X440" i="12"/>
  <c r="W440" i="12"/>
  <c r="V440" i="12"/>
  <c r="Z440" i="12" s="1"/>
  <c r="Y439" i="12"/>
  <c r="X439" i="12"/>
  <c r="W439" i="12"/>
  <c r="V439" i="12"/>
  <c r="Y438" i="12"/>
  <c r="X438" i="12"/>
  <c r="W438" i="12"/>
  <c r="V438" i="12"/>
  <c r="Y437" i="12"/>
  <c r="X437" i="12"/>
  <c r="W437" i="12"/>
  <c r="V437" i="12"/>
  <c r="Y436" i="12"/>
  <c r="X436" i="12"/>
  <c r="W436" i="12"/>
  <c r="V436" i="12"/>
  <c r="Y435" i="12"/>
  <c r="X435" i="12"/>
  <c r="W435" i="12"/>
  <c r="V435" i="12"/>
  <c r="Y434" i="12"/>
  <c r="X434" i="12"/>
  <c r="W434" i="12"/>
  <c r="V434" i="12"/>
  <c r="Y433" i="12"/>
  <c r="X433" i="12"/>
  <c r="W433" i="12"/>
  <c r="V433" i="12"/>
  <c r="Y432" i="12"/>
  <c r="X432" i="12"/>
  <c r="W432" i="12"/>
  <c r="V432" i="12"/>
  <c r="Y431" i="12"/>
  <c r="X431" i="12"/>
  <c r="W431" i="12"/>
  <c r="V431" i="12"/>
  <c r="Y430" i="12"/>
  <c r="X430" i="12"/>
  <c r="W430" i="12"/>
  <c r="V430" i="12"/>
  <c r="Y429" i="12"/>
  <c r="X429" i="12"/>
  <c r="W429" i="12"/>
  <c r="V429" i="12"/>
  <c r="Y428" i="12"/>
  <c r="X428" i="12"/>
  <c r="W428" i="12"/>
  <c r="V428" i="12"/>
  <c r="Y427" i="12"/>
  <c r="X427" i="12"/>
  <c r="W427" i="12"/>
  <c r="V427" i="12"/>
  <c r="Y426" i="12"/>
  <c r="X426" i="12"/>
  <c r="W426" i="12"/>
  <c r="V426" i="12"/>
  <c r="Y425" i="12"/>
  <c r="X425" i="12"/>
  <c r="W425" i="12"/>
  <c r="V425" i="12"/>
  <c r="Y424" i="12"/>
  <c r="X424" i="12"/>
  <c r="W424" i="12"/>
  <c r="V424" i="12"/>
  <c r="Y423" i="12"/>
  <c r="X423" i="12"/>
  <c r="W423" i="12"/>
  <c r="V423" i="12"/>
  <c r="Y422" i="12"/>
  <c r="X422" i="12"/>
  <c r="W422" i="12"/>
  <c r="V422" i="12"/>
  <c r="Y421" i="12"/>
  <c r="X421" i="12"/>
  <c r="W421" i="12"/>
  <c r="V421" i="12"/>
  <c r="Y420" i="12"/>
  <c r="X420" i="12"/>
  <c r="W420" i="12"/>
  <c r="V420" i="12"/>
  <c r="Y419" i="12"/>
  <c r="X419" i="12"/>
  <c r="W419" i="12"/>
  <c r="V419" i="12"/>
  <c r="Y418" i="12"/>
  <c r="X418" i="12"/>
  <c r="W418" i="12"/>
  <c r="V418" i="12"/>
  <c r="Y417" i="12"/>
  <c r="X417" i="12"/>
  <c r="W417" i="12"/>
  <c r="V417" i="12"/>
  <c r="Y416" i="12"/>
  <c r="X416" i="12"/>
  <c r="W416" i="12"/>
  <c r="V416" i="12"/>
  <c r="Y415" i="12"/>
  <c r="X415" i="12"/>
  <c r="W415" i="12"/>
  <c r="V415" i="12"/>
  <c r="Y414" i="12"/>
  <c r="X414" i="12"/>
  <c r="W414" i="12"/>
  <c r="V414" i="12"/>
  <c r="Y413" i="12"/>
  <c r="X413" i="12"/>
  <c r="W413" i="12"/>
  <c r="V413" i="12"/>
  <c r="Y412" i="12"/>
  <c r="X412" i="12"/>
  <c r="W412" i="12"/>
  <c r="V412" i="12"/>
  <c r="Y411" i="12"/>
  <c r="X411" i="12"/>
  <c r="W411" i="12"/>
  <c r="V411" i="12"/>
  <c r="Y410" i="12"/>
  <c r="X410" i="12"/>
  <c r="W410" i="12"/>
  <c r="V410" i="12"/>
  <c r="Y409" i="12"/>
  <c r="X409" i="12"/>
  <c r="W409" i="12"/>
  <c r="V409" i="12"/>
  <c r="Y408" i="12"/>
  <c r="X408" i="12"/>
  <c r="W408" i="12"/>
  <c r="V408" i="12"/>
  <c r="Y407" i="12"/>
  <c r="X407" i="12"/>
  <c r="W407" i="12"/>
  <c r="V407" i="12"/>
  <c r="Y406" i="12"/>
  <c r="X406" i="12"/>
  <c r="W406" i="12"/>
  <c r="V406" i="12"/>
  <c r="Y405" i="12"/>
  <c r="X405" i="12"/>
  <c r="W405" i="12"/>
  <c r="V405" i="12"/>
  <c r="Y404" i="12"/>
  <c r="X404" i="12"/>
  <c r="W404" i="12"/>
  <c r="V404" i="12"/>
  <c r="Y403" i="12"/>
  <c r="X403" i="12"/>
  <c r="W403" i="12"/>
  <c r="V403" i="12"/>
  <c r="Y402" i="12"/>
  <c r="X402" i="12"/>
  <c r="W402" i="12"/>
  <c r="V402" i="12"/>
  <c r="Y401" i="12"/>
  <c r="X401" i="12"/>
  <c r="W401" i="12"/>
  <c r="V401" i="12"/>
  <c r="Y400" i="12"/>
  <c r="X400" i="12"/>
  <c r="W400" i="12"/>
  <c r="V400" i="12"/>
  <c r="Y399" i="12"/>
  <c r="X399" i="12"/>
  <c r="W399" i="12"/>
  <c r="V399" i="12"/>
  <c r="Y398" i="12"/>
  <c r="X398" i="12"/>
  <c r="W398" i="12"/>
  <c r="V398" i="12"/>
  <c r="Y397" i="12"/>
  <c r="X397" i="12"/>
  <c r="W397" i="12"/>
  <c r="V397" i="12"/>
  <c r="Y396" i="12"/>
  <c r="X396" i="12"/>
  <c r="W396" i="12"/>
  <c r="V396" i="12"/>
  <c r="Y395" i="12"/>
  <c r="X395" i="12"/>
  <c r="W395" i="12"/>
  <c r="V395" i="12"/>
  <c r="Y394" i="12"/>
  <c r="X394" i="12"/>
  <c r="W394" i="12"/>
  <c r="V394" i="12"/>
  <c r="Y393" i="12"/>
  <c r="X393" i="12"/>
  <c r="W393" i="12"/>
  <c r="V393" i="12"/>
  <c r="Y392" i="12"/>
  <c r="X392" i="12"/>
  <c r="W392" i="12"/>
  <c r="V392" i="12"/>
  <c r="Y391" i="12"/>
  <c r="X391" i="12"/>
  <c r="W391" i="12"/>
  <c r="V391" i="12"/>
  <c r="Y390" i="12"/>
  <c r="X390" i="12"/>
  <c r="W390" i="12"/>
  <c r="V390" i="12"/>
  <c r="Y389" i="12"/>
  <c r="X389" i="12"/>
  <c r="W389" i="12"/>
  <c r="V389" i="12"/>
  <c r="Y388" i="12"/>
  <c r="X388" i="12"/>
  <c r="W388" i="12"/>
  <c r="V388" i="12"/>
  <c r="Y387" i="12"/>
  <c r="X387" i="12"/>
  <c r="W387" i="12"/>
  <c r="V387" i="12"/>
  <c r="Y386" i="12"/>
  <c r="X386" i="12"/>
  <c r="W386" i="12"/>
  <c r="V386" i="12"/>
  <c r="Y385" i="12"/>
  <c r="X385" i="12"/>
  <c r="W385" i="12"/>
  <c r="V385" i="12"/>
  <c r="Y384" i="12"/>
  <c r="X384" i="12"/>
  <c r="W384" i="12"/>
  <c r="V384" i="12"/>
  <c r="Y383" i="12"/>
  <c r="X383" i="12"/>
  <c r="W383" i="12"/>
  <c r="Z383" i="12" s="1"/>
  <c r="V383" i="12"/>
  <c r="Y382" i="12"/>
  <c r="X382" i="12"/>
  <c r="W382" i="12"/>
  <c r="V382" i="12"/>
  <c r="Y381" i="12"/>
  <c r="X381" i="12"/>
  <c r="W381" i="12"/>
  <c r="V381" i="12"/>
  <c r="Y380" i="12"/>
  <c r="X380" i="12"/>
  <c r="W380" i="12"/>
  <c r="V380" i="12"/>
  <c r="Y379" i="12"/>
  <c r="X379" i="12"/>
  <c r="W379" i="12"/>
  <c r="V379" i="12"/>
  <c r="Y378" i="12"/>
  <c r="X378" i="12"/>
  <c r="W378" i="12"/>
  <c r="V378" i="12"/>
  <c r="Y377" i="12"/>
  <c r="X377" i="12"/>
  <c r="W377" i="12"/>
  <c r="V377" i="12"/>
  <c r="Y376" i="12"/>
  <c r="X376" i="12"/>
  <c r="W376" i="12"/>
  <c r="V376" i="12"/>
  <c r="Y375" i="12"/>
  <c r="X375" i="12"/>
  <c r="W375" i="12"/>
  <c r="V375" i="12"/>
  <c r="Y374" i="12"/>
  <c r="X374" i="12"/>
  <c r="W374" i="12"/>
  <c r="V374" i="12"/>
  <c r="Y373" i="12"/>
  <c r="X373" i="12"/>
  <c r="W373" i="12"/>
  <c r="V373" i="12"/>
  <c r="Y372" i="12"/>
  <c r="X372" i="12"/>
  <c r="W372" i="12"/>
  <c r="V372" i="12"/>
  <c r="Y371" i="12"/>
  <c r="X371" i="12"/>
  <c r="W371" i="12"/>
  <c r="V371" i="12"/>
  <c r="Y370" i="12"/>
  <c r="X370" i="12"/>
  <c r="W370" i="12"/>
  <c r="V370" i="12"/>
  <c r="Y369" i="12"/>
  <c r="X369" i="12"/>
  <c r="W369" i="12"/>
  <c r="V369" i="12"/>
  <c r="Y368" i="12"/>
  <c r="X368" i="12"/>
  <c r="W368" i="12"/>
  <c r="V368" i="12"/>
  <c r="Y367" i="12"/>
  <c r="X367" i="12"/>
  <c r="W367" i="12"/>
  <c r="V367" i="12"/>
  <c r="Y366" i="12"/>
  <c r="X366" i="12"/>
  <c r="W366" i="12"/>
  <c r="V366" i="12"/>
  <c r="Y365" i="12"/>
  <c r="X365" i="12"/>
  <c r="W365" i="12"/>
  <c r="V365" i="12"/>
  <c r="Y364" i="12"/>
  <c r="X364" i="12"/>
  <c r="W364" i="12"/>
  <c r="V364" i="12"/>
  <c r="Y363" i="12"/>
  <c r="X363" i="12"/>
  <c r="W363" i="12"/>
  <c r="V363" i="12"/>
  <c r="Y362" i="12"/>
  <c r="X362" i="12"/>
  <c r="W362" i="12"/>
  <c r="V362" i="12"/>
  <c r="Y361" i="12"/>
  <c r="X361" i="12"/>
  <c r="W361" i="12"/>
  <c r="V361" i="12"/>
  <c r="Y360" i="12"/>
  <c r="X360" i="12"/>
  <c r="W360" i="12"/>
  <c r="V360" i="12"/>
  <c r="Y359" i="12"/>
  <c r="X359" i="12"/>
  <c r="W359" i="12"/>
  <c r="V359" i="12"/>
  <c r="Y358" i="12"/>
  <c r="X358" i="12"/>
  <c r="W358" i="12"/>
  <c r="V358" i="12"/>
  <c r="Y357" i="12"/>
  <c r="X357" i="12"/>
  <c r="W357" i="12"/>
  <c r="V357" i="12"/>
  <c r="Y356" i="12"/>
  <c r="X356" i="12"/>
  <c r="W356" i="12"/>
  <c r="V356" i="12"/>
  <c r="Y355" i="12"/>
  <c r="X355" i="12"/>
  <c r="W355" i="12"/>
  <c r="V355" i="12"/>
  <c r="Y354" i="12"/>
  <c r="X354" i="12"/>
  <c r="W354" i="12"/>
  <c r="V354" i="12"/>
  <c r="Y353" i="12"/>
  <c r="X353" i="12"/>
  <c r="W353" i="12"/>
  <c r="V353" i="12"/>
  <c r="Y352" i="12"/>
  <c r="X352" i="12"/>
  <c r="W352" i="12"/>
  <c r="V352" i="12"/>
  <c r="Y351" i="12"/>
  <c r="X351" i="12"/>
  <c r="W351" i="12"/>
  <c r="V351" i="12"/>
  <c r="Y350" i="12"/>
  <c r="X350" i="12"/>
  <c r="W350" i="12"/>
  <c r="V350" i="12"/>
  <c r="Y349" i="12"/>
  <c r="X349" i="12"/>
  <c r="W349" i="12"/>
  <c r="V349" i="12"/>
  <c r="Y348" i="12"/>
  <c r="X348" i="12"/>
  <c r="W348" i="12"/>
  <c r="V348" i="12"/>
  <c r="Y347" i="12"/>
  <c r="X347" i="12"/>
  <c r="W347" i="12"/>
  <c r="V347" i="12"/>
  <c r="Y346" i="12"/>
  <c r="X346" i="12"/>
  <c r="W346" i="12"/>
  <c r="V346" i="12"/>
  <c r="Y345" i="12"/>
  <c r="X345" i="12"/>
  <c r="W345" i="12"/>
  <c r="V345" i="12"/>
  <c r="Y344" i="12"/>
  <c r="X344" i="12"/>
  <c r="W344" i="12"/>
  <c r="V344" i="12"/>
  <c r="Y343" i="12"/>
  <c r="X343" i="12"/>
  <c r="W343" i="12"/>
  <c r="V343" i="12"/>
  <c r="Y342" i="12"/>
  <c r="X342" i="12"/>
  <c r="W342" i="12"/>
  <c r="V342" i="12"/>
  <c r="Z342" i="12" s="1"/>
  <c r="Y341" i="12"/>
  <c r="X341" i="12"/>
  <c r="W341" i="12"/>
  <c r="V341" i="12"/>
  <c r="Y340" i="12"/>
  <c r="X340" i="12"/>
  <c r="W340" i="12"/>
  <c r="V340" i="12"/>
  <c r="Z340" i="12" s="1"/>
  <c r="Y339" i="12"/>
  <c r="X339" i="12"/>
  <c r="W339" i="12"/>
  <c r="V339" i="12"/>
  <c r="Y338" i="12"/>
  <c r="X338" i="12"/>
  <c r="W338" i="12"/>
  <c r="V338" i="12"/>
  <c r="Y337" i="12"/>
  <c r="X337" i="12"/>
  <c r="W337" i="12"/>
  <c r="V337" i="12"/>
  <c r="Y336" i="12"/>
  <c r="X336" i="12"/>
  <c r="W336" i="12"/>
  <c r="V336" i="12"/>
  <c r="Y335" i="12"/>
  <c r="X335" i="12"/>
  <c r="W335" i="12"/>
  <c r="V335" i="12"/>
  <c r="Y334" i="12"/>
  <c r="X334" i="12"/>
  <c r="W334" i="12"/>
  <c r="V334" i="12"/>
  <c r="Y333" i="12"/>
  <c r="X333" i="12"/>
  <c r="W333" i="12"/>
  <c r="V333" i="12"/>
  <c r="Y332" i="12"/>
  <c r="X332" i="12"/>
  <c r="W332" i="12"/>
  <c r="V332" i="12"/>
  <c r="Z332" i="12" s="1"/>
  <c r="Y331" i="12"/>
  <c r="X331" i="12"/>
  <c r="W331" i="12"/>
  <c r="V331" i="12"/>
  <c r="Y330" i="12"/>
  <c r="X330" i="12"/>
  <c r="W330" i="12"/>
  <c r="V330" i="12"/>
  <c r="Y329" i="12"/>
  <c r="X329" i="12"/>
  <c r="W329" i="12"/>
  <c r="V329" i="12"/>
  <c r="Y328" i="12"/>
  <c r="X328" i="12"/>
  <c r="W328" i="12"/>
  <c r="V328" i="12"/>
  <c r="Y327" i="12"/>
  <c r="X327" i="12"/>
  <c r="W327" i="12"/>
  <c r="V327" i="12"/>
  <c r="Y326" i="12"/>
  <c r="X326" i="12"/>
  <c r="W326" i="12"/>
  <c r="V326" i="12"/>
  <c r="Y325" i="12"/>
  <c r="X325" i="12"/>
  <c r="W325" i="12"/>
  <c r="V325" i="12"/>
  <c r="Y324" i="12"/>
  <c r="X324" i="12"/>
  <c r="W324" i="12"/>
  <c r="V324" i="12"/>
  <c r="Z324" i="12" s="1"/>
  <c r="Y323" i="12"/>
  <c r="X323" i="12"/>
  <c r="W323" i="12"/>
  <c r="V323" i="12"/>
  <c r="Y322" i="12"/>
  <c r="X322" i="12"/>
  <c r="W322" i="12"/>
  <c r="V322" i="12"/>
  <c r="Y321" i="12"/>
  <c r="X321" i="12"/>
  <c r="W321" i="12"/>
  <c r="V321" i="12"/>
  <c r="Y320" i="12"/>
  <c r="X320" i="12"/>
  <c r="W320" i="12"/>
  <c r="V320" i="12"/>
  <c r="Y319" i="12"/>
  <c r="X319" i="12"/>
  <c r="W319" i="12"/>
  <c r="V319" i="12"/>
  <c r="Y318" i="12"/>
  <c r="X318" i="12"/>
  <c r="W318" i="12"/>
  <c r="V318" i="12"/>
  <c r="Y317" i="12"/>
  <c r="X317" i="12"/>
  <c r="W317" i="12"/>
  <c r="V317" i="12"/>
  <c r="Y316" i="12"/>
  <c r="X316" i="12"/>
  <c r="W316" i="12"/>
  <c r="V316" i="12"/>
  <c r="Y315" i="12"/>
  <c r="X315" i="12"/>
  <c r="W315" i="12"/>
  <c r="V315" i="12"/>
  <c r="Y314" i="12"/>
  <c r="X314" i="12"/>
  <c r="W314" i="12"/>
  <c r="V314" i="12"/>
  <c r="Y313" i="12"/>
  <c r="X313" i="12"/>
  <c r="W313" i="12"/>
  <c r="V313" i="12"/>
  <c r="Y312" i="12"/>
  <c r="X312" i="12"/>
  <c r="W312" i="12"/>
  <c r="V312" i="12"/>
  <c r="Y311" i="12"/>
  <c r="X311" i="12"/>
  <c r="W311" i="12"/>
  <c r="V311" i="12"/>
  <c r="Y310" i="12"/>
  <c r="X310" i="12"/>
  <c r="W310" i="12"/>
  <c r="V310" i="12"/>
  <c r="Y309" i="12"/>
  <c r="X309" i="12"/>
  <c r="W309" i="12"/>
  <c r="V309" i="12"/>
  <c r="Y308" i="12"/>
  <c r="X308" i="12"/>
  <c r="W308" i="12"/>
  <c r="V308" i="12"/>
  <c r="Y307" i="12"/>
  <c r="X307" i="12"/>
  <c r="W307" i="12"/>
  <c r="V307" i="12"/>
  <c r="Y306" i="12"/>
  <c r="X306" i="12"/>
  <c r="W306" i="12"/>
  <c r="V306" i="12"/>
  <c r="Y305" i="12"/>
  <c r="X305" i="12"/>
  <c r="W305" i="12"/>
  <c r="V305" i="12"/>
  <c r="Y304" i="12"/>
  <c r="X304" i="12"/>
  <c r="W304" i="12"/>
  <c r="V304" i="12"/>
  <c r="Y303" i="12"/>
  <c r="X303" i="12"/>
  <c r="W303" i="12"/>
  <c r="V303" i="12"/>
  <c r="Y302" i="12"/>
  <c r="X302" i="12"/>
  <c r="W302" i="12"/>
  <c r="V302" i="12"/>
  <c r="Y301" i="12"/>
  <c r="X301" i="12"/>
  <c r="W301" i="12"/>
  <c r="V301" i="12"/>
  <c r="Y300" i="12"/>
  <c r="X300" i="12"/>
  <c r="W300" i="12"/>
  <c r="V300" i="12"/>
  <c r="Y299" i="12"/>
  <c r="X299" i="12"/>
  <c r="W299" i="12"/>
  <c r="V299" i="12"/>
  <c r="Y298" i="12"/>
  <c r="X298" i="12"/>
  <c r="W298" i="12"/>
  <c r="V298" i="12"/>
  <c r="Y297" i="12"/>
  <c r="X297" i="12"/>
  <c r="W297" i="12"/>
  <c r="V297" i="12"/>
  <c r="Y296" i="12"/>
  <c r="X296" i="12"/>
  <c r="W296" i="12"/>
  <c r="V296" i="12"/>
  <c r="Y295" i="12"/>
  <c r="X295" i="12"/>
  <c r="W295" i="12"/>
  <c r="V295" i="12"/>
  <c r="Y294" i="12"/>
  <c r="X294" i="12"/>
  <c r="W294" i="12"/>
  <c r="V294" i="12"/>
  <c r="Y293" i="12"/>
  <c r="X293" i="12"/>
  <c r="W293" i="12"/>
  <c r="V293" i="12"/>
  <c r="Y292" i="12"/>
  <c r="Z292" i="12" s="1"/>
  <c r="X292" i="12"/>
  <c r="W292" i="12"/>
  <c r="V292" i="12"/>
  <c r="Y291" i="12"/>
  <c r="X291" i="12"/>
  <c r="W291" i="12"/>
  <c r="V291" i="12"/>
  <c r="Y290" i="12"/>
  <c r="X290" i="12"/>
  <c r="W290" i="12"/>
  <c r="V290" i="12"/>
  <c r="Y289" i="12"/>
  <c r="X289" i="12"/>
  <c r="W289" i="12"/>
  <c r="V289" i="12"/>
  <c r="Y288" i="12"/>
  <c r="X288" i="12"/>
  <c r="W288" i="12"/>
  <c r="V288" i="12"/>
  <c r="Y287" i="12"/>
  <c r="X287" i="12"/>
  <c r="W287" i="12"/>
  <c r="V287" i="12"/>
  <c r="Y286" i="12"/>
  <c r="X286" i="12"/>
  <c r="W286" i="12"/>
  <c r="V286" i="12"/>
  <c r="Y285" i="12"/>
  <c r="X285" i="12"/>
  <c r="W285" i="12"/>
  <c r="V285" i="12"/>
  <c r="Y284" i="12"/>
  <c r="X284" i="12"/>
  <c r="W284" i="12"/>
  <c r="V284" i="12"/>
  <c r="Y283" i="12"/>
  <c r="X283" i="12"/>
  <c r="W283" i="12"/>
  <c r="V283" i="12"/>
  <c r="Y282" i="12"/>
  <c r="X282" i="12"/>
  <c r="W282" i="12"/>
  <c r="V282" i="12"/>
  <c r="Y281" i="12"/>
  <c r="X281" i="12"/>
  <c r="W281" i="12"/>
  <c r="V281" i="12"/>
  <c r="Y280" i="12"/>
  <c r="X280" i="12"/>
  <c r="W280" i="12"/>
  <c r="V280" i="12"/>
  <c r="Y279" i="12"/>
  <c r="X279" i="12"/>
  <c r="W279" i="12"/>
  <c r="V279" i="12"/>
  <c r="Y278" i="12"/>
  <c r="X278" i="12"/>
  <c r="W278" i="12"/>
  <c r="V278" i="12"/>
  <c r="Z278" i="12" s="1"/>
  <c r="Y277" i="12"/>
  <c r="X277" i="12"/>
  <c r="W277" i="12"/>
  <c r="V277" i="12"/>
  <c r="Y276" i="12"/>
  <c r="X276" i="12"/>
  <c r="W276" i="12"/>
  <c r="V276" i="12"/>
  <c r="Y275" i="12"/>
  <c r="X275" i="12"/>
  <c r="W275" i="12"/>
  <c r="V275" i="12"/>
  <c r="Y274" i="12"/>
  <c r="X274" i="12"/>
  <c r="W274" i="12"/>
  <c r="V274" i="12"/>
  <c r="Y273" i="12"/>
  <c r="X273" i="12"/>
  <c r="W273" i="12"/>
  <c r="V273" i="12"/>
  <c r="Y272" i="12"/>
  <c r="X272" i="12"/>
  <c r="W272" i="12"/>
  <c r="V272" i="12"/>
  <c r="Y271" i="12"/>
  <c r="X271" i="12"/>
  <c r="W271" i="12"/>
  <c r="V271" i="12"/>
  <c r="Y270" i="12"/>
  <c r="X270" i="12"/>
  <c r="W270" i="12"/>
  <c r="V270" i="12"/>
  <c r="Y269" i="12"/>
  <c r="X269" i="12"/>
  <c r="W269" i="12"/>
  <c r="V269" i="12"/>
  <c r="Y268" i="12"/>
  <c r="X268" i="12"/>
  <c r="W268" i="12"/>
  <c r="V268" i="12"/>
  <c r="Z268" i="12" s="1"/>
  <c r="Y267" i="12"/>
  <c r="X267" i="12"/>
  <c r="W267" i="12"/>
  <c r="V267" i="12"/>
  <c r="Y266" i="12"/>
  <c r="X266" i="12"/>
  <c r="W266" i="12"/>
  <c r="V266" i="12"/>
  <c r="Y265" i="12"/>
  <c r="X265" i="12"/>
  <c r="W265" i="12"/>
  <c r="V265" i="12"/>
  <c r="Y264" i="12"/>
  <c r="X264" i="12"/>
  <c r="W264" i="12"/>
  <c r="V264" i="12"/>
  <c r="Y263" i="12"/>
  <c r="X263" i="12"/>
  <c r="W263" i="12"/>
  <c r="V263" i="12"/>
  <c r="Y262" i="12"/>
  <c r="X262" i="12"/>
  <c r="W262" i="12"/>
  <c r="V262" i="12"/>
  <c r="Y261" i="12"/>
  <c r="X261" i="12"/>
  <c r="W261" i="12"/>
  <c r="V261" i="12"/>
  <c r="Y260" i="12"/>
  <c r="X260" i="12"/>
  <c r="W260" i="12"/>
  <c r="V260" i="12"/>
  <c r="Z260" i="12" s="1"/>
  <c r="Y259" i="12"/>
  <c r="X259" i="12"/>
  <c r="W259" i="12"/>
  <c r="V259" i="12"/>
  <c r="Y258" i="12"/>
  <c r="X258" i="12"/>
  <c r="W258" i="12"/>
  <c r="V258" i="12"/>
  <c r="Y257" i="12"/>
  <c r="X257" i="12"/>
  <c r="W257" i="12"/>
  <c r="V257" i="12"/>
  <c r="Y256" i="12"/>
  <c r="X256" i="12"/>
  <c r="W256" i="12"/>
  <c r="V256" i="12"/>
  <c r="Y255" i="12"/>
  <c r="X255" i="12"/>
  <c r="W255" i="12"/>
  <c r="V255" i="12"/>
  <c r="Y254" i="12"/>
  <c r="X254" i="12"/>
  <c r="W254" i="12"/>
  <c r="V254" i="12"/>
  <c r="Y253" i="12"/>
  <c r="X253" i="12"/>
  <c r="W253" i="12"/>
  <c r="V253" i="12"/>
  <c r="Y252" i="12"/>
  <c r="X252" i="12"/>
  <c r="W252" i="12"/>
  <c r="V252" i="12"/>
  <c r="Z252" i="12" s="1"/>
  <c r="Y251" i="12"/>
  <c r="X251" i="12"/>
  <c r="W251" i="12"/>
  <c r="V251" i="12"/>
  <c r="Y250" i="12"/>
  <c r="X250" i="12"/>
  <c r="W250" i="12"/>
  <c r="V250" i="12"/>
  <c r="Y249" i="12"/>
  <c r="X249" i="12"/>
  <c r="W249" i="12"/>
  <c r="V249" i="12"/>
  <c r="Y248" i="12"/>
  <c r="X248" i="12"/>
  <c r="W248" i="12"/>
  <c r="V248" i="12"/>
  <c r="Y247" i="12"/>
  <c r="X247" i="12"/>
  <c r="W247" i="12"/>
  <c r="V247" i="12"/>
  <c r="Y246" i="12"/>
  <c r="X246" i="12"/>
  <c r="W246" i="12"/>
  <c r="V246" i="12"/>
  <c r="Z246" i="12" s="1"/>
  <c r="Y245" i="12"/>
  <c r="X245" i="12"/>
  <c r="W245" i="12"/>
  <c r="V245" i="12"/>
  <c r="Y244" i="12"/>
  <c r="X244" i="12"/>
  <c r="W244" i="12"/>
  <c r="V244" i="12"/>
  <c r="Z244" i="12" s="1"/>
  <c r="Y243" i="12"/>
  <c r="X243" i="12"/>
  <c r="W243" i="12"/>
  <c r="V243" i="12"/>
  <c r="Y242" i="12"/>
  <c r="X242" i="12"/>
  <c r="W242" i="12"/>
  <c r="V242" i="12"/>
  <c r="Y241" i="12"/>
  <c r="X241" i="12"/>
  <c r="W241" i="12"/>
  <c r="V241" i="12"/>
  <c r="Y240" i="12"/>
  <c r="X240" i="12"/>
  <c r="W240" i="12"/>
  <c r="V240" i="12"/>
  <c r="Y239" i="12"/>
  <c r="X239" i="12"/>
  <c r="W239" i="12"/>
  <c r="V239" i="12"/>
  <c r="Y238" i="12"/>
  <c r="X238" i="12"/>
  <c r="W238" i="12"/>
  <c r="V238" i="12"/>
  <c r="Y237" i="12"/>
  <c r="X237" i="12"/>
  <c r="W237" i="12"/>
  <c r="V237" i="12"/>
  <c r="Y236" i="12"/>
  <c r="X236" i="12"/>
  <c r="W236" i="12"/>
  <c r="V236" i="12"/>
  <c r="Z236" i="12" s="1"/>
  <c r="Y235" i="12"/>
  <c r="X235" i="12"/>
  <c r="W235" i="12"/>
  <c r="V235" i="12"/>
  <c r="Y234" i="12"/>
  <c r="X234" i="12"/>
  <c r="W234" i="12"/>
  <c r="V234" i="12"/>
  <c r="Y233" i="12"/>
  <c r="X233" i="12"/>
  <c r="W233" i="12"/>
  <c r="V233" i="12"/>
  <c r="Y232" i="12"/>
  <c r="X232" i="12"/>
  <c r="W232" i="12"/>
  <c r="V232" i="12"/>
  <c r="Y231" i="12"/>
  <c r="X231" i="12"/>
  <c r="W231" i="12"/>
  <c r="V231" i="12"/>
  <c r="Y230" i="12"/>
  <c r="X230" i="12"/>
  <c r="W230" i="12"/>
  <c r="V230" i="12"/>
  <c r="Y229" i="12"/>
  <c r="X229" i="12"/>
  <c r="W229" i="12"/>
  <c r="V229" i="12"/>
  <c r="Y228" i="12"/>
  <c r="X228" i="12"/>
  <c r="W228" i="12"/>
  <c r="V228" i="12"/>
  <c r="Z228" i="12" s="1"/>
  <c r="Y227" i="12"/>
  <c r="X227" i="12"/>
  <c r="W227" i="12"/>
  <c r="V227" i="12"/>
  <c r="Y226" i="12"/>
  <c r="X226" i="12"/>
  <c r="W226" i="12"/>
  <c r="V226" i="12"/>
  <c r="Y225" i="12"/>
  <c r="X225" i="12"/>
  <c r="W225" i="12"/>
  <c r="V225" i="12"/>
  <c r="Y224" i="12"/>
  <c r="X224" i="12"/>
  <c r="W224" i="12"/>
  <c r="V224" i="12"/>
  <c r="Y223" i="12"/>
  <c r="X223" i="12"/>
  <c r="W223" i="12"/>
  <c r="V223" i="12"/>
  <c r="Y222" i="12"/>
  <c r="X222" i="12"/>
  <c r="W222" i="12"/>
  <c r="V222" i="12"/>
  <c r="Z222" i="12" s="1"/>
  <c r="Y221" i="12"/>
  <c r="X221" i="12"/>
  <c r="W221" i="12"/>
  <c r="V221" i="12"/>
  <c r="Y220" i="12"/>
  <c r="X220" i="12"/>
  <c r="W220" i="12"/>
  <c r="V220" i="12"/>
  <c r="Y219" i="12"/>
  <c r="X219" i="12"/>
  <c r="W219" i="12"/>
  <c r="V219" i="12"/>
  <c r="Y218" i="12"/>
  <c r="X218" i="12"/>
  <c r="W218" i="12"/>
  <c r="V218" i="12"/>
  <c r="Z218" i="12" s="1"/>
  <c r="Y217" i="12"/>
  <c r="X217" i="12"/>
  <c r="W217" i="12"/>
  <c r="V217" i="12"/>
  <c r="Y216" i="12"/>
  <c r="X216" i="12"/>
  <c r="W216" i="12"/>
  <c r="V216" i="12"/>
  <c r="Y215" i="12"/>
  <c r="X215" i="12"/>
  <c r="W215" i="12"/>
  <c r="V215" i="12"/>
  <c r="Y214" i="12"/>
  <c r="X214" i="12"/>
  <c r="W214" i="12"/>
  <c r="V214" i="12"/>
  <c r="Y213" i="12"/>
  <c r="X213" i="12"/>
  <c r="W213" i="12"/>
  <c r="V213" i="12"/>
  <c r="Y212" i="12"/>
  <c r="X212" i="12"/>
  <c r="W212" i="12"/>
  <c r="V212" i="12"/>
  <c r="Y211" i="12"/>
  <c r="X211" i="12"/>
  <c r="W211" i="12"/>
  <c r="V211" i="12"/>
  <c r="Y210" i="12"/>
  <c r="X210" i="12"/>
  <c r="W210" i="12"/>
  <c r="V210" i="12"/>
  <c r="Y209" i="12"/>
  <c r="X209" i="12"/>
  <c r="W209" i="12"/>
  <c r="V209" i="12"/>
  <c r="Y208" i="12"/>
  <c r="X208" i="12"/>
  <c r="W208" i="12"/>
  <c r="V208" i="12"/>
  <c r="Y207" i="12"/>
  <c r="X207" i="12"/>
  <c r="W207" i="12"/>
  <c r="V207" i="12"/>
  <c r="Y206" i="12"/>
  <c r="X206" i="12"/>
  <c r="W206" i="12"/>
  <c r="V206" i="12"/>
  <c r="Z206" i="12" s="1"/>
  <c r="Y205" i="12"/>
  <c r="X205" i="12"/>
  <c r="W205" i="12"/>
  <c r="V205" i="12"/>
  <c r="Y204" i="12"/>
  <c r="X204" i="12"/>
  <c r="W204" i="12"/>
  <c r="V204" i="12"/>
  <c r="Y203" i="12"/>
  <c r="X203" i="12"/>
  <c r="W203" i="12"/>
  <c r="V203" i="12"/>
  <c r="Y202" i="12"/>
  <c r="X202" i="12"/>
  <c r="W202" i="12"/>
  <c r="V202" i="12"/>
  <c r="Z202" i="12" s="1"/>
  <c r="Y201" i="12"/>
  <c r="X201" i="12"/>
  <c r="W201" i="12"/>
  <c r="V201" i="12"/>
  <c r="Y200" i="12"/>
  <c r="X200" i="12"/>
  <c r="W200" i="12"/>
  <c r="V200" i="12"/>
  <c r="Y199" i="12"/>
  <c r="X199" i="12"/>
  <c r="W199" i="12"/>
  <c r="V199" i="12"/>
  <c r="Y198" i="12"/>
  <c r="X198" i="12"/>
  <c r="W198" i="12"/>
  <c r="V198" i="12"/>
  <c r="Y197" i="12"/>
  <c r="X197" i="12"/>
  <c r="W197" i="12"/>
  <c r="V197" i="12"/>
  <c r="Y196" i="12"/>
  <c r="X196" i="12"/>
  <c r="W196" i="12"/>
  <c r="V196" i="12"/>
  <c r="Y195" i="12"/>
  <c r="X195" i="12"/>
  <c r="W195" i="12"/>
  <c r="V195" i="12"/>
  <c r="Y194" i="12"/>
  <c r="X194" i="12"/>
  <c r="W194" i="12"/>
  <c r="V194" i="12"/>
  <c r="Z194" i="12" s="1"/>
  <c r="Y193" i="12"/>
  <c r="X193" i="12"/>
  <c r="W193" i="12"/>
  <c r="V193" i="12"/>
  <c r="Y192" i="12"/>
  <c r="X192" i="12"/>
  <c r="W192" i="12"/>
  <c r="V192" i="12"/>
  <c r="Y191" i="12"/>
  <c r="X191" i="12"/>
  <c r="W191" i="12"/>
  <c r="V191" i="12"/>
  <c r="Y190" i="12"/>
  <c r="X190" i="12"/>
  <c r="W190" i="12"/>
  <c r="V190" i="12"/>
  <c r="Y189" i="12"/>
  <c r="X189" i="12"/>
  <c r="W189" i="12"/>
  <c r="V189" i="12"/>
  <c r="Y188" i="12"/>
  <c r="X188" i="12"/>
  <c r="W188" i="12"/>
  <c r="V188" i="12"/>
  <c r="Y187" i="12"/>
  <c r="X187" i="12"/>
  <c r="W187" i="12"/>
  <c r="V187" i="12"/>
  <c r="Y186" i="12"/>
  <c r="X186" i="12"/>
  <c r="W186" i="12"/>
  <c r="V186" i="12"/>
  <c r="Z186" i="12" s="1"/>
  <c r="Y185" i="12"/>
  <c r="X185" i="12"/>
  <c r="W185" i="12"/>
  <c r="V185" i="12"/>
  <c r="Y184" i="12"/>
  <c r="X184" i="12"/>
  <c r="W184" i="12"/>
  <c r="V184" i="12"/>
  <c r="Y183" i="12"/>
  <c r="X183" i="12"/>
  <c r="W183" i="12"/>
  <c r="V183" i="12"/>
  <c r="Y182" i="12"/>
  <c r="X182" i="12"/>
  <c r="W182" i="12"/>
  <c r="V182" i="12"/>
  <c r="Y181" i="12"/>
  <c r="X181" i="12"/>
  <c r="W181" i="12"/>
  <c r="V181" i="12"/>
  <c r="Y180" i="12"/>
  <c r="X180" i="12"/>
  <c r="W180" i="12"/>
  <c r="V180" i="12"/>
  <c r="Y179" i="12"/>
  <c r="X179" i="12"/>
  <c r="W179" i="12"/>
  <c r="V179" i="12"/>
  <c r="Y178" i="12"/>
  <c r="X178" i="12"/>
  <c r="W178" i="12"/>
  <c r="V178" i="12"/>
  <c r="Y177" i="12"/>
  <c r="X177" i="12"/>
  <c r="W177" i="12"/>
  <c r="V177" i="12"/>
  <c r="Y176" i="12"/>
  <c r="X176" i="12"/>
  <c r="W176" i="12"/>
  <c r="V176" i="12"/>
  <c r="Y175" i="12"/>
  <c r="X175" i="12"/>
  <c r="W175" i="12"/>
  <c r="V175" i="12"/>
  <c r="Y174" i="12"/>
  <c r="X174" i="12"/>
  <c r="W174" i="12"/>
  <c r="V174" i="12"/>
  <c r="Y173" i="12"/>
  <c r="X173" i="12"/>
  <c r="W173" i="12"/>
  <c r="V173" i="12"/>
  <c r="Y172" i="12"/>
  <c r="X172" i="12"/>
  <c r="W172" i="12"/>
  <c r="V172" i="12"/>
  <c r="Y171" i="12"/>
  <c r="X171" i="12"/>
  <c r="W171" i="12"/>
  <c r="V171" i="12"/>
  <c r="Y170" i="12"/>
  <c r="X170" i="12"/>
  <c r="W170" i="12"/>
  <c r="V170" i="12"/>
  <c r="Y169" i="12"/>
  <c r="X169" i="12"/>
  <c r="W169" i="12"/>
  <c r="V169" i="12"/>
  <c r="Y168" i="12"/>
  <c r="X168" i="12"/>
  <c r="W168" i="12"/>
  <c r="V168" i="12"/>
  <c r="Y167" i="12"/>
  <c r="X167" i="12"/>
  <c r="W167" i="12"/>
  <c r="V167" i="12"/>
  <c r="Y166" i="12"/>
  <c r="X166" i="12"/>
  <c r="W166" i="12"/>
  <c r="V166" i="12"/>
  <c r="Y165" i="12"/>
  <c r="X165" i="12"/>
  <c r="W165" i="12"/>
  <c r="V165" i="12"/>
  <c r="Y164" i="12"/>
  <c r="X164" i="12"/>
  <c r="W164" i="12"/>
  <c r="V164" i="12"/>
  <c r="Y163" i="12"/>
  <c r="X163" i="12"/>
  <c r="W163" i="12"/>
  <c r="V163" i="12"/>
  <c r="Y162" i="12"/>
  <c r="X162" i="12"/>
  <c r="W162" i="12"/>
  <c r="V162" i="12"/>
  <c r="Y161" i="12"/>
  <c r="X161" i="12"/>
  <c r="W161" i="12"/>
  <c r="V161" i="12"/>
  <c r="Y160" i="12"/>
  <c r="X160" i="12"/>
  <c r="W160" i="12"/>
  <c r="V160" i="12"/>
  <c r="Y159" i="12"/>
  <c r="X159" i="12"/>
  <c r="W159" i="12"/>
  <c r="V159" i="12"/>
  <c r="Y158" i="12"/>
  <c r="X158" i="12"/>
  <c r="W158" i="12"/>
  <c r="V158" i="12"/>
  <c r="Y157" i="12"/>
  <c r="X157" i="12"/>
  <c r="W157" i="12"/>
  <c r="V157" i="12"/>
  <c r="Y156" i="12"/>
  <c r="X156" i="12"/>
  <c r="W156" i="12"/>
  <c r="V156" i="12"/>
  <c r="Z156" i="12" s="1"/>
  <c r="Y155" i="12"/>
  <c r="X155" i="12"/>
  <c r="W155" i="12"/>
  <c r="V155" i="12"/>
  <c r="Y154" i="12"/>
  <c r="X154" i="12"/>
  <c r="W154" i="12"/>
  <c r="V154" i="12"/>
  <c r="Y153" i="12"/>
  <c r="X153" i="12"/>
  <c r="W153" i="12"/>
  <c r="V153" i="12"/>
  <c r="Y152" i="12"/>
  <c r="X152" i="12"/>
  <c r="W152" i="12"/>
  <c r="V152" i="12"/>
  <c r="Y151" i="12"/>
  <c r="X151" i="12"/>
  <c r="W151" i="12"/>
  <c r="V151" i="12"/>
  <c r="Y150" i="12"/>
  <c r="X150" i="12"/>
  <c r="W150" i="12"/>
  <c r="V150" i="12"/>
  <c r="Z150" i="12" s="1"/>
  <c r="Y149" i="12"/>
  <c r="X149" i="12"/>
  <c r="W149" i="12"/>
  <c r="V149" i="12"/>
  <c r="Y148" i="12"/>
  <c r="X148" i="12"/>
  <c r="W148" i="12"/>
  <c r="V148" i="12"/>
  <c r="Y147" i="12"/>
  <c r="X147" i="12"/>
  <c r="W147" i="12"/>
  <c r="V147" i="12"/>
  <c r="Y146" i="12"/>
  <c r="X146" i="12"/>
  <c r="W146" i="12"/>
  <c r="V146" i="12"/>
  <c r="Y145" i="12"/>
  <c r="X145" i="12"/>
  <c r="W145" i="12"/>
  <c r="V145" i="12"/>
  <c r="Y144" i="12"/>
  <c r="X144" i="12"/>
  <c r="W144" i="12"/>
  <c r="V144" i="12"/>
  <c r="Y143" i="12"/>
  <c r="X143" i="12"/>
  <c r="W143" i="12"/>
  <c r="V143" i="12"/>
  <c r="Y142" i="12"/>
  <c r="X142" i="12"/>
  <c r="W142" i="12"/>
  <c r="V142" i="12"/>
  <c r="Y141" i="12"/>
  <c r="X141" i="12"/>
  <c r="W141" i="12"/>
  <c r="V141" i="12"/>
  <c r="Y140" i="12"/>
  <c r="X140" i="12"/>
  <c r="W140" i="12"/>
  <c r="V140" i="12"/>
  <c r="Y139" i="12"/>
  <c r="X139" i="12"/>
  <c r="W139" i="12"/>
  <c r="V139" i="12"/>
  <c r="Y138" i="12"/>
  <c r="X138" i="12"/>
  <c r="W138" i="12"/>
  <c r="V138" i="12"/>
  <c r="Y137" i="12"/>
  <c r="X137" i="12"/>
  <c r="W137" i="12"/>
  <c r="V137" i="12"/>
  <c r="Y136" i="12"/>
  <c r="X136" i="12"/>
  <c r="W136" i="12"/>
  <c r="V136" i="12"/>
  <c r="Y135" i="12"/>
  <c r="X135" i="12"/>
  <c r="W135" i="12"/>
  <c r="V135" i="12"/>
  <c r="Y134" i="12"/>
  <c r="X134" i="12"/>
  <c r="W134" i="12"/>
  <c r="V134" i="12"/>
  <c r="Y133" i="12"/>
  <c r="X133" i="12"/>
  <c r="W133" i="12"/>
  <c r="Z133" i="12" s="1"/>
  <c r="V133" i="12"/>
  <c r="Y132" i="12"/>
  <c r="X132" i="12"/>
  <c r="W132" i="12"/>
  <c r="V132" i="12"/>
  <c r="Y131" i="12"/>
  <c r="X131" i="12"/>
  <c r="W131" i="12"/>
  <c r="V131" i="12"/>
  <c r="Y130" i="12"/>
  <c r="X130" i="12"/>
  <c r="W130" i="12"/>
  <c r="Z130" i="12" s="1"/>
  <c r="V130" i="12"/>
  <c r="Y129" i="12"/>
  <c r="X129" i="12"/>
  <c r="W129" i="12"/>
  <c r="V129" i="12"/>
  <c r="Y128" i="12"/>
  <c r="X128" i="12"/>
  <c r="W128" i="12"/>
  <c r="Z128" i="12" s="1"/>
  <c r="V128" i="12"/>
  <c r="Y127" i="12"/>
  <c r="X127" i="12"/>
  <c r="W127" i="12"/>
  <c r="V127" i="12"/>
  <c r="Y126" i="12"/>
  <c r="X126" i="12"/>
  <c r="W126" i="12"/>
  <c r="V126" i="12"/>
  <c r="Y125" i="12"/>
  <c r="X125" i="12"/>
  <c r="W125" i="12"/>
  <c r="V125" i="12"/>
  <c r="Y124" i="12"/>
  <c r="X124" i="12"/>
  <c r="W124" i="12"/>
  <c r="V124" i="12"/>
  <c r="Y123" i="12"/>
  <c r="X123" i="12"/>
  <c r="W123" i="12"/>
  <c r="V123" i="12"/>
  <c r="Y122" i="12"/>
  <c r="X122" i="12"/>
  <c r="W122" i="12"/>
  <c r="V122" i="12"/>
  <c r="Y121" i="12"/>
  <c r="X121" i="12"/>
  <c r="W121" i="12"/>
  <c r="V121" i="12"/>
  <c r="Y120" i="12"/>
  <c r="X120" i="12"/>
  <c r="W120" i="12"/>
  <c r="V120" i="12"/>
  <c r="Y119" i="12"/>
  <c r="X119" i="12"/>
  <c r="W119" i="12"/>
  <c r="V119" i="12"/>
  <c r="Y118" i="12"/>
  <c r="X118" i="12"/>
  <c r="W118" i="12"/>
  <c r="V118" i="12"/>
  <c r="Y117" i="12"/>
  <c r="X117" i="12"/>
  <c r="W117" i="12"/>
  <c r="V117" i="12"/>
  <c r="Y116" i="12"/>
  <c r="X116" i="12"/>
  <c r="W116" i="12"/>
  <c r="V116" i="12"/>
  <c r="Y115" i="12"/>
  <c r="X115" i="12"/>
  <c r="W115" i="12"/>
  <c r="V115" i="12"/>
  <c r="Y114" i="12"/>
  <c r="X114" i="12"/>
  <c r="W114" i="12"/>
  <c r="V114" i="12"/>
  <c r="Y113" i="12"/>
  <c r="X113" i="12"/>
  <c r="W113" i="12"/>
  <c r="V113" i="12"/>
  <c r="Y112" i="12"/>
  <c r="X112" i="12"/>
  <c r="W112" i="12"/>
  <c r="V112" i="12"/>
  <c r="Y111" i="12"/>
  <c r="X111" i="12"/>
  <c r="W111" i="12"/>
  <c r="V111" i="12"/>
  <c r="Y110" i="12"/>
  <c r="X110" i="12"/>
  <c r="W110" i="12"/>
  <c r="V110" i="12"/>
  <c r="Y109" i="12"/>
  <c r="X109" i="12"/>
  <c r="W109" i="12"/>
  <c r="V109" i="12"/>
  <c r="Y108" i="12"/>
  <c r="X108" i="12"/>
  <c r="W108" i="12"/>
  <c r="V108" i="12"/>
  <c r="Y107" i="12"/>
  <c r="X107" i="12"/>
  <c r="W107" i="12"/>
  <c r="Z107" i="12" s="1"/>
  <c r="V107" i="12"/>
  <c r="Y106" i="12"/>
  <c r="X106" i="12"/>
  <c r="W106" i="12"/>
  <c r="Z106" i="12" s="1"/>
  <c r="V106" i="12"/>
  <c r="Y105" i="12"/>
  <c r="X105" i="12"/>
  <c r="W105" i="12"/>
  <c r="V105" i="12"/>
  <c r="Y104" i="12"/>
  <c r="X104" i="12"/>
  <c r="W104" i="12"/>
  <c r="Z104" i="12" s="1"/>
  <c r="V104" i="12"/>
  <c r="Y103" i="12"/>
  <c r="X103" i="12"/>
  <c r="W103" i="12"/>
  <c r="V103" i="12"/>
  <c r="Y102" i="12"/>
  <c r="X102" i="12"/>
  <c r="W102" i="12"/>
  <c r="V102" i="12"/>
  <c r="Y101" i="12"/>
  <c r="X101" i="12"/>
  <c r="W101" i="12"/>
  <c r="V101" i="12"/>
  <c r="Y100" i="12"/>
  <c r="X100" i="12"/>
  <c r="W100" i="12"/>
  <c r="V100" i="12"/>
  <c r="Y99" i="12"/>
  <c r="X99" i="12"/>
  <c r="W99" i="12"/>
  <c r="V99" i="12"/>
  <c r="Y98" i="12"/>
  <c r="X98" i="12"/>
  <c r="W98" i="12"/>
  <c r="V98" i="12"/>
  <c r="Y97" i="12"/>
  <c r="X97" i="12"/>
  <c r="W97" i="12"/>
  <c r="V97" i="12"/>
  <c r="Y96" i="12"/>
  <c r="X96" i="12"/>
  <c r="W96" i="12"/>
  <c r="V96" i="12"/>
  <c r="Y95" i="12"/>
  <c r="X95" i="12"/>
  <c r="W95" i="12"/>
  <c r="V95" i="12"/>
  <c r="Y94" i="12"/>
  <c r="X94" i="12"/>
  <c r="W94" i="12"/>
  <c r="V94" i="12"/>
  <c r="Y93" i="12"/>
  <c r="X93" i="12"/>
  <c r="W93" i="12"/>
  <c r="V93" i="12"/>
  <c r="Y92" i="12"/>
  <c r="X92" i="12"/>
  <c r="W92" i="12"/>
  <c r="V92" i="12"/>
  <c r="Y91" i="12"/>
  <c r="X91" i="12"/>
  <c r="W91" i="12"/>
  <c r="V91" i="12"/>
  <c r="Y90" i="12"/>
  <c r="X90" i="12"/>
  <c r="W90" i="12"/>
  <c r="V90" i="12"/>
  <c r="Y89" i="12"/>
  <c r="X89" i="12"/>
  <c r="W89" i="12"/>
  <c r="V89" i="12"/>
  <c r="Y88" i="12"/>
  <c r="X88" i="12"/>
  <c r="W88" i="12"/>
  <c r="V88" i="12"/>
  <c r="Y87" i="12"/>
  <c r="X87" i="12"/>
  <c r="W87" i="12"/>
  <c r="V87" i="12"/>
  <c r="Y86" i="12"/>
  <c r="X86" i="12"/>
  <c r="W86" i="12"/>
  <c r="V86" i="12"/>
  <c r="Y85" i="12"/>
  <c r="X85" i="12"/>
  <c r="W85" i="12"/>
  <c r="V85" i="12"/>
  <c r="Y84" i="12"/>
  <c r="X84" i="12"/>
  <c r="W84" i="12"/>
  <c r="V84" i="12"/>
  <c r="Y83" i="12"/>
  <c r="X83" i="12"/>
  <c r="W83" i="12"/>
  <c r="V83" i="12"/>
  <c r="Y82" i="12"/>
  <c r="X82" i="12"/>
  <c r="W82" i="12"/>
  <c r="V82" i="12"/>
  <c r="Y81" i="12"/>
  <c r="X81" i="12"/>
  <c r="W81" i="12"/>
  <c r="V81" i="12"/>
  <c r="Y80" i="12"/>
  <c r="X80" i="12"/>
  <c r="W80" i="12"/>
  <c r="V80" i="12"/>
  <c r="Y79" i="12"/>
  <c r="X79" i="12"/>
  <c r="W79" i="12"/>
  <c r="V79" i="12"/>
  <c r="Y78" i="12"/>
  <c r="X78" i="12"/>
  <c r="W78" i="12"/>
  <c r="V78" i="12"/>
  <c r="Y77" i="12"/>
  <c r="X77" i="12"/>
  <c r="W77" i="12"/>
  <c r="V77" i="12"/>
  <c r="Y76" i="12"/>
  <c r="X76" i="12"/>
  <c r="W76" i="12"/>
  <c r="V76" i="12"/>
  <c r="Y75" i="12"/>
  <c r="X75" i="12"/>
  <c r="W75" i="12"/>
  <c r="V75" i="12"/>
  <c r="Y74" i="12"/>
  <c r="X74" i="12"/>
  <c r="W74" i="12"/>
  <c r="V74" i="12"/>
  <c r="Y73" i="12"/>
  <c r="X73" i="12"/>
  <c r="W73" i="12"/>
  <c r="V73" i="12"/>
  <c r="Y72" i="12"/>
  <c r="X72" i="12"/>
  <c r="W72" i="12"/>
  <c r="V72" i="12"/>
  <c r="Y71" i="12"/>
  <c r="X71" i="12"/>
  <c r="W71" i="12"/>
  <c r="V71" i="12"/>
  <c r="Y70" i="12"/>
  <c r="X70" i="12"/>
  <c r="W70" i="12"/>
  <c r="V70" i="12"/>
  <c r="Y69" i="12"/>
  <c r="X69" i="12"/>
  <c r="W69" i="12"/>
  <c r="V69" i="12"/>
  <c r="Y68" i="12"/>
  <c r="X68" i="12"/>
  <c r="W68" i="12"/>
  <c r="V68" i="12"/>
  <c r="Y67" i="12"/>
  <c r="X67" i="12"/>
  <c r="W67" i="12"/>
  <c r="V67" i="12"/>
  <c r="Y66" i="12"/>
  <c r="X66" i="12"/>
  <c r="W66" i="12"/>
  <c r="V66" i="12"/>
  <c r="Y65" i="12"/>
  <c r="X65" i="12"/>
  <c r="W65" i="12"/>
  <c r="V65" i="12"/>
  <c r="Y64" i="12"/>
  <c r="X64" i="12"/>
  <c r="W64" i="12"/>
  <c r="V64" i="12"/>
  <c r="Y63" i="12"/>
  <c r="X63" i="12"/>
  <c r="W63" i="12"/>
  <c r="V63" i="12"/>
  <c r="Y62" i="12"/>
  <c r="X62" i="12"/>
  <c r="W62" i="12"/>
  <c r="V62" i="12"/>
  <c r="Y61" i="12"/>
  <c r="X61" i="12"/>
  <c r="W61" i="12"/>
  <c r="V61" i="12"/>
  <c r="Y60" i="12"/>
  <c r="X60" i="12"/>
  <c r="W60" i="12"/>
  <c r="V60" i="12"/>
  <c r="Y59" i="12"/>
  <c r="X59" i="12"/>
  <c r="W59" i="12"/>
  <c r="V59" i="12"/>
  <c r="Y58" i="12"/>
  <c r="X58" i="12"/>
  <c r="W58" i="12"/>
  <c r="V58" i="12"/>
  <c r="Y57" i="12"/>
  <c r="X57" i="12"/>
  <c r="W57" i="12"/>
  <c r="V57" i="12"/>
  <c r="Y56" i="12"/>
  <c r="X56" i="12"/>
  <c r="W56" i="12"/>
  <c r="V56" i="12"/>
  <c r="Y55" i="12"/>
  <c r="X55" i="12"/>
  <c r="W55" i="12"/>
  <c r="V55" i="12"/>
  <c r="Y54" i="12"/>
  <c r="X54" i="12"/>
  <c r="W54" i="12"/>
  <c r="V54" i="12"/>
  <c r="Y53" i="12"/>
  <c r="X53" i="12"/>
  <c r="W53" i="12"/>
  <c r="V53" i="12"/>
  <c r="Y52" i="12"/>
  <c r="X52" i="12"/>
  <c r="W52" i="12"/>
  <c r="V52" i="12"/>
  <c r="Y51" i="12"/>
  <c r="X51" i="12"/>
  <c r="W51" i="12"/>
  <c r="V51" i="12"/>
  <c r="Y50" i="12"/>
  <c r="X50" i="12"/>
  <c r="W50" i="12"/>
  <c r="V50" i="12"/>
  <c r="Y49" i="12"/>
  <c r="X49" i="12"/>
  <c r="W49" i="12"/>
  <c r="V49" i="12"/>
  <c r="Y48" i="12"/>
  <c r="X48" i="12"/>
  <c r="W48" i="12"/>
  <c r="V48" i="12"/>
  <c r="Y47" i="12"/>
  <c r="X47" i="12"/>
  <c r="W47" i="12"/>
  <c r="V47" i="12"/>
  <c r="Y46" i="12"/>
  <c r="X46" i="12"/>
  <c r="W46" i="12"/>
  <c r="V46" i="12"/>
  <c r="Y45" i="12"/>
  <c r="X45" i="12"/>
  <c r="W45" i="12"/>
  <c r="V45" i="12"/>
  <c r="Y44" i="12"/>
  <c r="X44" i="12"/>
  <c r="W44" i="12"/>
  <c r="V44" i="12"/>
  <c r="Z44" i="12" s="1"/>
  <c r="Y43" i="12"/>
  <c r="X43" i="12"/>
  <c r="W43" i="12"/>
  <c r="V43" i="12"/>
  <c r="Y42" i="12"/>
  <c r="X42" i="12"/>
  <c r="W42" i="12"/>
  <c r="V42" i="12"/>
  <c r="Y41" i="12"/>
  <c r="X41" i="12"/>
  <c r="W41" i="12"/>
  <c r="V41" i="12"/>
  <c r="Y40" i="12"/>
  <c r="X40" i="12"/>
  <c r="W40" i="12"/>
  <c r="V40" i="12"/>
  <c r="Y39" i="12"/>
  <c r="X39" i="12"/>
  <c r="W39" i="12"/>
  <c r="V39" i="12"/>
  <c r="Y38" i="12"/>
  <c r="X38" i="12"/>
  <c r="W38" i="12"/>
  <c r="V38" i="12"/>
  <c r="Y37" i="12"/>
  <c r="X37" i="12"/>
  <c r="W37" i="12"/>
  <c r="V37" i="12"/>
  <c r="Y36" i="12"/>
  <c r="X36" i="12"/>
  <c r="W36" i="12"/>
  <c r="V36" i="12"/>
  <c r="Y35" i="12"/>
  <c r="X35" i="12"/>
  <c r="W35" i="12"/>
  <c r="V35" i="12"/>
  <c r="Y34" i="12"/>
  <c r="X34" i="12"/>
  <c r="W34" i="12"/>
  <c r="V34" i="12"/>
  <c r="Y33" i="12"/>
  <c r="X33" i="12"/>
  <c r="W33" i="12"/>
  <c r="V33" i="12"/>
  <c r="Y32" i="12"/>
  <c r="X32" i="12"/>
  <c r="W32" i="12"/>
  <c r="V32" i="12"/>
  <c r="Y31" i="12"/>
  <c r="X31" i="12"/>
  <c r="W31" i="12"/>
  <c r="V31" i="12"/>
  <c r="Y30" i="12"/>
  <c r="X30" i="12"/>
  <c r="W30" i="12"/>
  <c r="V30" i="12"/>
  <c r="Y29" i="12"/>
  <c r="X29" i="12"/>
  <c r="W29" i="12"/>
  <c r="V29" i="12"/>
  <c r="Y28" i="12"/>
  <c r="X28" i="12"/>
  <c r="W28" i="12"/>
  <c r="V28" i="12"/>
  <c r="Y27" i="12"/>
  <c r="X27" i="12"/>
  <c r="W27" i="12"/>
  <c r="V27" i="12"/>
  <c r="Y26" i="12"/>
  <c r="X26" i="12"/>
  <c r="W26" i="12"/>
  <c r="V26" i="12"/>
  <c r="Y25" i="12"/>
  <c r="X25" i="12"/>
  <c r="W25" i="12"/>
  <c r="V25" i="12"/>
  <c r="Y24" i="12"/>
  <c r="X24" i="12"/>
  <c r="W24" i="12"/>
  <c r="V24" i="12"/>
  <c r="Y23" i="12"/>
  <c r="X23" i="12"/>
  <c r="W23" i="12"/>
  <c r="V23" i="12"/>
  <c r="Y22" i="12"/>
  <c r="X22" i="12"/>
  <c r="W22" i="12"/>
  <c r="V22" i="12"/>
  <c r="Y21" i="12"/>
  <c r="X21" i="12"/>
  <c r="W21" i="12"/>
  <c r="V21" i="12"/>
  <c r="Y20" i="12"/>
  <c r="X20" i="12"/>
  <c r="W20" i="12"/>
  <c r="V20" i="12"/>
  <c r="Y19" i="12"/>
  <c r="X19" i="12"/>
  <c r="W19" i="12"/>
  <c r="V19" i="12"/>
  <c r="Y18" i="12"/>
  <c r="X18" i="12"/>
  <c r="W18" i="12"/>
  <c r="V18" i="12"/>
  <c r="Y17" i="12"/>
  <c r="X17" i="12"/>
  <c r="W17" i="12"/>
  <c r="V17" i="12"/>
  <c r="Y16" i="12"/>
  <c r="X16" i="12"/>
  <c r="W16" i="12"/>
  <c r="V16" i="12"/>
  <c r="Y15" i="12"/>
  <c r="X15" i="12"/>
  <c r="W15" i="12"/>
  <c r="V15" i="12"/>
  <c r="Y14" i="12"/>
  <c r="X14" i="12"/>
  <c r="W14" i="12"/>
  <c r="V14" i="12"/>
  <c r="Y13" i="12"/>
  <c r="X13" i="12"/>
  <c r="W13" i="12"/>
  <c r="V13" i="12"/>
  <c r="Y12" i="12"/>
  <c r="X12" i="12"/>
  <c r="W12" i="12"/>
  <c r="V12" i="12"/>
  <c r="Y11" i="12"/>
  <c r="X11" i="12"/>
  <c r="W11" i="12"/>
  <c r="V11" i="12"/>
  <c r="Y10" i="12"/>
  <c r="X10" i="12"/>
  <c r="W10" i="12"/>
  <c r="V10" i="12"/>
  <c r="Y9" i="12"/>
  <c r="X9" i="12"/>
  <c r="W9" i="12"/>
  <c r="V9" i="12"/>
  <c r="Y8" i="12"/>
  <c r="X8" i="12"/>
  <c r="W8" i="12"/>
  <c r="V8" i="12"/>
  <c r="Y7" i="12"/>
  <c r="X7" i="12"/>
  <c r="W7" i="12"/>
  <c r="V7" i="12"/>
  <c r="Y6" i="12"/>
  <c r="X6" i="12"/>
  <c r="W6" i="12"/>
  <c r="V6" i="12"/>
  <c r="Y5" i="12"/>
  <c r="X5" i="12"/>
  <c r="W5" i="12"/>
  <c r="V5" i="12"/>
  <c r="Y4" i="12"/>
  <c r="X4" i="12"/>
  <c r="W4" i="12"/>
  <c r="V4" i="12"/>
  <c r="Z4" i="12" s="1"/>
  <c r="Y3" i="12"/>
  <c r="X3" i="12"/>
  <c r="W3" i="12"/>
  <c r="V3" i="12"/>
  <c r="Y2" i="12"/>
  <c r="X2" i="12"/>
  <c r="W2" i="12"/>
  <c r="V2" i="12"/>
  <c r="U2" i="12"/>
  <c r="U3" i="12" s="1"/>
  <c r="Y810" i="11"/>
  <c r="X810" i="11"/>
  <c r="W810" i="11"/>
  <c r="V810" i="11"/>
  <c r="Y809" i="11"/>
  <c r="X809" i="11"/>
  <c r="W809" i="11"/>
  <c r="V809" i="11"/>
  <c r="Y808" i="11"/>
  <c r="X808" i="11"/>
  <c r="W808" i="11"/>
  <c r="V808" i="11"/>
  <c r="Y807" i="11"/>
  <c r="X807" i="11"/>
  <c r="W807" i="11"/>
  <c r="V807" i="11"/>
  <c r="Y806" i="11"/>
  <c r="X806" i="11"/>
  <c r="W806" i="11"/>
  <c r="V806" i="11"/>
  <c r="Y805" i="11"/>
  <c r="X805" i="11"/>
  <c r="W805" i="11"/>
  <c r="V805" i="11"/>
  <c r="Y804" i="11"/>
  <c r="X804" i="11"/>
  <c r="W804" i="11"/>
  <c r="V804" i="11"/>
  <c r="Y803" i="11"/>
  <c r="X803" i="11"/>
  <c r="W803" i="11"/>
  <c r="V803" i="11"/>
  <c r="Y802" i="11"/>
  <c r="X802" i="11"/>
  <c r="W802" i="11"/>
  <c r="V802" i="11"/>
  <c r="Y801" i="11"/>
  <c r="X801" i="11"/>
  <c r="W801" i="11"/>
  <c r="V801" i="11"/>
  <c r="Y800" i="11"/>
  <c r="X800" i="11"/>
  <c r="W800" i="11"/>
  <c r="V800" i="11"/>
  <c r="Y799" i="11"/>
  <c r="X799" i="11"/>
  <c r="W799" i="11"/>
  <c r="V799" i="11"/>
  <c r="Y798" i="11"/>
  <c r="X798" i="11"/>
  <c r="W798" i="11"/>
  <c r="V798" i="11"/>
  <c r="Y797" i="11"/>
  <c r="X797" i="11"/>
  <c r="W797" i="11"/>
  <c r="V797" i="11"/>
  <c r="Y796" i="11"/>
  <c r="X796" i="11"/>
  <c r="W796" i="11"/>
  <c r="V796" i="11"/>
  <c r="Y795" i="11"/>
  <c r="X795" i="11"/>
  <c r="W795" i="11"/>
  <c r="V795" i="11"/>
  <c r="Y794" i="11"/>
  <c r="X794" i="11"/>
  <c r="W794" i="11"/>
  <c r="V794" i="11"/>
  <c r="Y793" i="11"/>
  <c r="X793" i="11"/>
  <c r="W793" i="11"/>
  <c r="V793" i="11"/>
  <c r="Y792" i="11"/>
  <c r="X792" i="11"/>
  <c r="W792" i="11"/>
  <c r="V792" i="11"/>
  <c r="Y791" i="11"/>
  <c r="X791" i="11"/>
  <c r="W791" i="11"/>
  <c r="V791" i="11"/>
  <c r="Y790" i="11"/>
  <c r="X790" i="11"/>
  <c r="W790" i="11"/>
  <c r="V790" i="11"/>
  <c r="Y789" i="11"/>
  <c r="X789" i="11"/>
  <c r="W789" i="11"/>
  <c r="V789" i="11"/>
  <c r="Y788" i="11"/>
  <c r="X788" i="11"/>
  <c r="W788" i="11"/>
  <c r="V788" i="11"/>
  <c r="Y787" i="11"/>
  <c r="X787" i="11"/>
  <c r="W787" i="11"/>
  <c r="V787" i="11"/>
  <c r="Y786" i="11"/>
  <c r="X786" i="11"/>
  <c r="W786" i="11"/>
  <c r="V786" i="11"/>
  <c r="Y785" i="11"/>
  <c r="X785" i="11"/>
  <c r="W785" i="11"/>
  <c r="V785" i="11"/>
  <c r="Y784" i="11"/>
  <c r="X784" i="11"/>
  <c r="W784" i="11"/>
  <c r="V784" i="11"/>
  <c r="Y783" i="11"/>
  <c r="X783" i="11"/>
  <c r="W783" i="11"/>
  <c r="V783" i="11"/>
  <c r="Y782" i="11"/>
  <c r="X782" i="11"/>
  <c r="W782" i="11"/>
  <c r="V782" i="11"/>
  <c r="Y781" i="11"/>
  <c r="X781" i="11"/>
  <c r="W781" i="11"/>
  <c r="V781" i="11"/>
  <c r="Y780" i="11"/>
  <c r="X780" i="11"/>
  <c r="W780" i="11"/>
  <c r="V780" i="11"/>
  <c r="Y779" i="11"/>
  <c r="X779" i="11"/>
  <c r="W779" i="11"/>
  <c r="V779" i="11"/>
  <c r="Y778" i="11"/>
  <c r="X778" i="11"/>
  <c r="W778" i="11"/>
  <c r="V778" i="11"/>
  <c r="Y777" i="11"/>
  <c r="X777" i="11"/>
  <c r="W777" i="11"/>
  <c r="V777" i="11"/>
  <c r="Y776" i="11"/>
  <c r="X776" i="11"/>
  <c r="W776" i="11"/>
  <c r="V776" i="11"/>
  <c r="Y775" i="11"/>
  <c r="X775" i="11"/>
  <c r="W775" i="11"/>
  <c r="V775" i="11"/>
  <c r="Y774" i="11"/>
  <c r="X774" i="11"/>
  <c r="W774" i="11"/>
  <c r="V774" i="11"/>
  <c r="Y773" i="11"/>
  <c r="X773" i="11"/>
  <c r="W773" i="11"/>
  <c r="V773" i="11"/>
  <c r="Y772" i="11"/>
  <c r="X772" i="11"/>
  <c r="W772" i="11"/>
  <c r="V772" i="11"/>
  <c r="Y771" i="11"/>
  <c r="X771" i="11"/>
  <c r="W771" i="11"/>
  <c r="V771" i="11"/>
  <c r="Y770" i="11"/>
  <c r="X770" i="11"/>
  <c r="W770" i="11"/>
  <c r="V770" i="11"/>
  <c r="Y769" i="11"/>
  <c r="X769" i="11"/>
  <c r="W769" i="11"/>
  <c r="V769" i="11"/>
  <c r="Y768" i="11"/>
  <c r="X768" i="11"/>
  <c r="W768" i="11"/>
  <c r="V768" i="11"/>
  <c r="Y767" i="11"/>
  <c r="X767" i="11"/>
  <c r="W767" i="11"/>
  <c r="V767" i="11"/>
  <c r="Y766" i="11"/>
  <c r="X766" i="11"/>
  <c r="W766" i="11"/>
  <c r="V766" i="11"/>
  <c r="Y765" i="11"/>
  <c r="X765" i="11"/>
  <c r="W765" i="11"/>
  <c r="V765" i="11"/>
  <c r="Y764" i="11"/>
  <c r="X764" i="11"/>
  <c r="W764" i="11"/>
  <c r="V764" i="11"/>
  <c r="Y763" i="11"/>
  <c r="X763" i="11"/>
  <c r="W763" i="11"/>
  <c r="V763" i="11"/>
  <c r="Y762" i="11"/>
  <c r="X762" i="11"/>
  <c r="W762" i="11"/>
  <c r="V762" i="11"/>
  <c r="Y761" i="11"/>
  <c r="X761" i="11"/>
  <c r="W761" i="11"/>
  <c r="V761" i="11"/>
  <c r="Y760" i="11"/>
  <c r="X760" i="11"/>
  <c r="W760" i="11"/>
  <c r="V760" i="11"/>
  <c r="Y759" i="11"/>
  <c r="X759" i="11"/>
  <c r="W759" i="11"/>
  <c r="V759" i="11"/>
  <c r="Y758" i="11"/>
  <c r="X758" i="11"/>
  <c r="W758" i="11"/>
  <c r="V758" i="11"/>
  <c r="Y757" i="11"/>
  <c r="X757" i="11"/>
  <c r="W757" i="11"/>
  <c r="V757" i="11"/>
  <c r="Y756" i="11"/>
  <c r="X756" i="11"/>
  <c r="W756" i="11"/>
  <c r="V756" i="11"/>
  <c r="Y755" i="11"/>
  <c r="X755" i="11"/>
  <c r="W755" i="11"/>
  <c r="V755" i="11"/>
  <c r="Y754" i="11"/>
  <c r="X754" i="11"/>
  <c r="W754" i="11"/>
  <c r="V754" i="11"/>
  <c r="Y753" i="11"/>
  <c r="X753" i="11"/>
  <c r="W753" i="11"/>
  <c r="V753" i="11"/>
  <c r="Y752" i="11"/>
  <c r="X752" i="11"/>
  <c r="W752" i="11"/>
  <c r="V752" i="11"/>
  <c r="Y751" i="11"/>
  <c r="X751" i="11"/>
  <c r="W751" i="11"/>
  <c r="V751" i="11"/>
  <c r="Y750" i="11"/>
  <c r="X750" i="11"/>
  <c r="W750" i="11"/>
  <c r="V750" i="11"/>
  <c r="Y749" i="11"/>
  <c r="X749" i="11"/>
  <c r="W749" i="11"/>
  <c r="V749" i="11"/>
  <c r="Y748" i="11"/>
  <c r="X748" i="11"/>
  <c r="W748" i="11"/>
  <c r="V748" i="11"/>
  <c r="Y747" i="11"/>
  <c r="X747" i="11"/>
  <c r="W747" i="11"/>
  <c r="V747" i="11"/>
  <c r="Y746" i="11"/>
  <c r="X746" i="11"/>
  <c r="W746" i="11"/>
  <c r="V746" i="11"/>
  <c r="Y745" i="11"/>
  <c r="X745" i="11"/>
  <c r="W745" i="11"/>
  <c r="V745" i="11"/>
  <c r="Y744" i="11"/>
  <c r="X744" i="11"/>
  <c r="W744" i="11"/>
  <c r="V744" i="11"/>
  <c r="Y743" i="11"/>
  <c r="X743" i="11"/>
  <c r="W743" i="11"/>
  <c r="V743" i="11"/>
  <c r="Y742" i="11"/>
  <c r="X742" i="11"/>
  <c r="W742" i="11"/>
  <c r="V742" i="11"/>
  <c r="Y741" i="11"/>
  <c r="X741" i="11"/>
  <c r="W741" i="11"/>
  <c r="V741" i="11"/>
  <c r="Y740" i="11"/>
  <c r="X740" i="11"/>
  <c r="W740" i="11"/>
  <c r="V740" i="11"/>
  <c r="Y739" i="11"/>
  <c r="X739" i="11"/>
  <c r="W739" i="11"/>
  <c r="V739" i="11"/>
  <c r="Y738" i="11"/>
  <c r="X738" i="11"/>
  <c r="W738" i="11"/>
  <c r="V738" i="11"/>
  <c r="Y737" i="11"/>
  <c r="X737" i="11"/>
  <c r="W737" i="11"/>
  <c r="V737" i="11"/>
  <c r="Y736" i="11"/>
  <c r="X736" i="11"/>
  <c r="W736" i="11"/>
  <c r="V736" i="11"/>
  <c r="Y735" i="11"/>
  <c r="X735" i="11"/>
  <c r="W735" i="11"/>
  <c r="V735" i="11"/>
  <c r="Y734" i="11"/>
  <c r="X734" i="11"/>
  <c r="W734" i="11"/>
  <c r="V734" i="11"/>
  <c r="Y733" i="11"/>
  <c r="X733" i="11"/>
  <c r="W733" i="11"/>
  <c r="V733" i="11"/>
  <c r="Y732" i="11"/>
  <c r="X732" i="11"/>
  <c r="W732" i="11"/>
  <c r="V732" i="11"/>
  <c r="Y731" i="11"/>
  <c r="X731" i="11"/>
  <c r="W731" i="11"/>
  <c r="V731" i="11"/>
  <c r="Y730" i="11"/>
  <c r="X730" i="11"/>
  <c r="W730" i="11"/>
  <c r="V730" i="11"/>
  <c r="Y729" i="11"/>
  <c r="X729" i="11"/>
  <c r="W729" i="11"/>
  <c r="V729" i="11"/>
  <c r="Y728" i="11"/>
  <c r="X728" i="11"/>
  <c r="W728" i="11"/>
  <c r="V728" i="11"/>
  <c r="Y727" i="11"/>
  <c r="X727" i="11"/>
  <c r="W727" i="11"/>
  <c r="V727" i="11"/>
  <c r="Y726" i="11"/>
  <c r="X726" i="11"/>
  <c r="W726" i="11"/>
  <c r="V726" i="11"/>
  <c r="Y725" i="11"/>
  <c r="X725" i="11"/>
  <c r="W725" i="11"/>
  <c r="V725" i="11"/>
  <c r="Y724" i="11"/>
  <c r="X724" i="11"/>
  <c r="W724" i="11"/>
  <c r="V724" i="11"/>
  <c r="Y723" i="11"/>
  <c r="X723" i="11"/>
  <c r="W723" i="11"/>
  <c r="V723" i="11"/>
  <c r="Y722" i="11"/>
  <c r="X722" i="11"/>
  <c r="W722" i="11"/>
  <c r="V722" i="11"/>
  <c r="Y721" i="11"/>
  <c r="X721" i="11"/>
  <c r="W721" i="11"/>
  <c r="V721" i="11"/>
  <c r="Y720" i="11"/>
  <c r="X720" i="11"/>
  <c r="W720" i="11"/>
  <c r="V720" i="11"/>
  <c r="Y719" i="11"/>
  <c r="X719" i="11"/>
  <c r="W719" i="11"/>
  <c r="V719" i="11"/>
  <c r="Y718" i="11"/>
  <c r="X718" i="11"/>
  <c r="W718" i="11"/>
  <c r="V718" i="11"/>
  <c r="Y717" i="11"/>
  <c r="X717" i="11"/>
  <c r="W717" i="11"/>
  <c r="V717" i="11"/>
  <c r="Y716" i="11"/>
  <c r="X716" i="11"/>
  <c r="W716" i="11"/>
  <c r="V716" i="11"/>
  <c r="Y715" i="11"/>
  <c r="X715" i="11"/>
  <c r="W715" i="11"/>
  <c r="V715" i="11"/>
  <c r="Y714" i="11"/>
  <c r="X714" i="11"/>
  <c r="W714" i="11"/>
  <c r="V714" i="11"/>
  <c r="Y713" i="11"/>
  <c r="X713" i="11"/>
  <c r="W713" i="11"/>
  <c r="V713" i="11"/>
  <c r="Y712" i="11"/>
  <c r="X712" i="11"/>
  <c r="W712" i="11"/>
  <c r="V712" i="11"/>
  <c r="Y711" i="11"/>
  <c r="X711" i="11"/>
  <c r="W711" i="11"/>
  <c r="V711" i="11"/>
  <c r="Y710" i="11"/>
  <c r="X710" i="11"/>
  <c r="W710" i="11"/>
  <c r="V710" i="11"/>
  <c r="Y709" i="11"/>
  <c r="X709" i="11"/>
  <c r="W709" i="11"/>
  <c r="V709" i="11"/>
  <c r="Y708" i="11"/>
  <c r="X708" i="11"/>
  <c r="W708" i="11"/>
  <c r="V708" i="11"/>
  <c r="Y707" i="11"/>
  <c r="X707" i="11"/>
  <c r="W707" i="11"/>
  <c r="V707" i="11"/>
  <c r="Y706" i="11"/>
  <c r="X706" i="11"/>
  <c r="W706" i="11"/>
  <c r="V706" i="11"/>
  <c r="Y705" i="11"/>
  <c r="X705" i="11"/>
  <c r="W705" i="11"/>
  <c r="V705" i="11"/>
  <c r="Y704" i="11"/>
  <c r="X704" i="11"/>
  <c r="W704" i="11"/>
  <c r="V704" i="11"/>
  <c r="Y703" i="11"/>
  <c r="X703" i="11"/>
  <c r="W703" i="11"/>
  <c r="V703" i="11"/>
  <c r="Y702" i="11"/>
  <c r="X702" i="11"/>
  <c r="W702" i="11"/>
  <c r="V702" i="11"/>
  <c r="Y701" i="11"/>
  <c r="X701" i="11"/>
  <c r="W701" i="11"/>
  <c r="V701" i="11"/>
  <c r="Y700" i="11"/>
  <c r="X700" i="11"/>
  <c r="W700" i="11"/>
  <c r="V700" i="11"/>
  <c r="Y699" i="11"/>
  <c r="X699" i="11"/>
  <c r="W699" i="11"/>
  <c r="V699" i="11"/>
  <c r="Y698" i="11"/>
  <c r="X698" i="11"/>
  <c r="W698" i="11"/>
  <c r="V698" i="11"/>
  <c r="Y697" i="11"/>
  <c r="X697" i="11"/>
  <c r="W697" i="11"/>
  <c r="V697" i="11"/>
  <c r="Y696" i="11"/>
  <c r="X696" i="11"/>
  <c r="W696" i="11"/>
  <c r="V696" i="11"/>
  <c r="Y695" i="11"/>
  <c r="X695" i="11"/>
  <c r="W695" i="11"/>
  <c r="V695" i="11"/>
  <c r="Y694" i="11"/>
  <c r="X694" i="11"/>
  <c r="W694" i="11"/>
  <c r="V694" i="11"/>
  <c r="Y693" i="11"/>
  <c r="X693" i="11"/>
  <c r="W693" i="11"/>
  <c r="V693" i="11"/>
  <c r="Y692" i="11"/>
  <c r="X692" i="11"/>
  <c r="W692" i="11"/>
  <c r="V692" i="11"/>
  <c r="Y691" i="11"/>
  <c r="X691" i="11"/>
  <c r="W691" i="11"/>
  <c r="V691" i="11"/>
  <c r="Y690" i="11"/>
  <c r="X690" i="11"/>
  <c r="W690" i="11"/>
  <c r="V690" i="11"/>
  <c r="Y689" i="11"/>
  <c r="X689" i="11"/>
  <c r="W689" i="11"/>
  <c r="V689" i="11"/>
  <c r="Y688" i="11"/>
  <c r="X688" i="11"/>
  <c r="W688" i="11"/>
  <c r="V688" i="11"/>
  <c r="Y687" i="11"/>
  <c r="X687" i="11"/>
  <c r="W687" i="11"/>
  <c r="V687" i="11"/>
  <c r="Y686" i="11"/>
  <c r="X686" i="11"/>
  <c r="W686" i="11"/>
  <c r="V686" i="11"/>
  <c r="Y685" i="11"/>
  <c r="X685" i="11"/>
  <c r="W685" i="11"/>
  <c r="V685" i="11"/>
  <c r="Y684" i="11"/>
  <c r="X684" i="11"/>
  <c r="W684" i="11"/>
  <c r="V684" i="11"/>
  <c r="Y683" i="11"/>
  <c r="X683" i="11"/>
  <c r="W683" i="11"/>
  <c r="V683" i="11"/>
  <c r="Y682" i="11"/>
  <c r="X682" i="11"/>
  <c r="W682" i="11"/>
  <c r="V682" i="11"/>
  <c r="Y681" i="11"/>
  <c r="X681" i="11"/>
  <c r="W681" i="11"/>
  <c r="V681" i="11"/>
  <c r="Y680" i="11"/>
  <c r="X680" i="11"/>
  <c r="W680" i="11"/>
  <c r="V680" i="11"/>
  <c r="Y679" i="11"/>
  <c r="X679" i="11"/>
  <c r="W679" i="11"/>
  <c r="V679" i="11"/>
  <c r="Y678" i="11"/>
  <c r="X678" i="11"/>
  <c r="W678" i="11"/>
  <c r="V678" i="11"/>
  <c r="Y677" i="11"/>
  <c r="X677" i="11"/>
  <c r="W677" i="11"/>
  <c r="V677" i="11"/>
  <c r="Y676" i="11"/>
  <c r="X676" i="11"/>
  <c r="W676" i="11"/>
  <c r="V676" i="11"/>
  <c r="Y675" i="11"/>
  <c r="X675" i="11"/>
  <c r="W675" i="11"/>
  <c r="V675" i="11"/>
  <c r="Y674" i="11"/>
  <c r="X674" i="11"/>
  <c r="W674" i="11"/>
  <c r="V674" i="11"/>
  <c r="Y673" i="11"/>
  <c r="X673" i="11"/>
  <c r="W673" i="11"/>
  <c r="V673" i="11"/>
  <c r="Y672" i="11"/>
  <c r="X672" i="11"/>
  <c r="W672" i="11"/>
  <c r="V672" i="11"/>
  <c r="Y671" i="11"/>
  <c r="X671" i="11"/>
  <c r="W671" i="11"/>
  <c r="V671" i="11"/>
  <c r="Y670" i="11"/>
  <c r="X670" i="11"/>
  <c r="W670" i="11"/>
  <c r="V670" i="11"/>
  <c r="Y669" i="11"/>
  <c r="X669" i="11"/>
  <c r="W669" i="11"/>
  <c r="V669" i="11"/>
  <c r="Y668" i="11"/>
  <c r="X668" i="11"/>
  <c r="W668" i="11"/>
  <c r="V668" i="11"/>
  <c r="Y667" i="11"/>
  <c r="X667" i="11"/>
  <c r="W667" i="11"/>
  <c r="V667" i="11"/>
  <c r="Y666" i="11"/>
  <c r="X666" i="11"/>
  <c r="W666" i="11"/>
  <c r="V666" i="11"/>
  <c r="Y665" i="11"/>
  <c r="X665" i="11"/>
  <c r="W665" i="11"/>
  <c r="V665" i="11"/>
  <c r="Y664" i="11"/>
  <c r="X664" i="11"/>
  <c r="W664" i="11"/>
  <c r="V664" i="11"/>
  <c r="Y663" i="11"/>
  <c r="X663" i="11"/>
  <c r="W663" i="11"/>
  <c r="V663" i="11"/>
  <c r="Y662" i="11"/>
  <c r="X662" i="11"/>
  <c r="W662" i="11"/>
  <c r="V662" i="11"/>
  <c r="Y661" i="11"/>
  <c r="X661" i="11"/>
  <c r="W661" i="11"/>
  <c r="V661" i="11"/>
  <c r="Y660" i="11"/>
  <c r="X660" i="11"/>
  <c r="W660" i="11"/>
  <c r="V660" i="11"/>
  <c r="Y659" i="11"/>
  <c r="X659" i="11"/>
  <c r="W659" i="11"/>
  <c r="V659" i="11"/>
  <c r="Y658" i="11"/>
  <c r="X658" i="11"/>
  <c r="W658" i="11"/>
  <c r="V658" i="11"/>
  <c r="Y657" i="11"/>
  <c r="X657" i="11"/>
  <c r="W657" i="11"/>
  <c r="V657" i="11"/>
  <c r="Y656" i="11"/>
  <c r="X656" i="11"/>
  <c r="W656" i="11"/>
  <c r="V656" i="11"/>
  <c r="Y655" i="11"/>
  <c r="X655" i="11"/>
  <c r="W655" i="11"/>
  <c r="V655" i="11"/>
  <c r="Y654" i="11"/>
  <c r="X654" i="11"/>
  <c r="W654" i="11"/>
  <c r="V654" i="11"/>
  <c r="Y653" i="11"/>
  <c r="X653" i="11"/>
  <c r="W653" i="11"/>
  <c r="V653" i="11"/>
  <c r="Y652" i="11"/>
  <c r="X652" i="11"/>
  <c r="W652" i="11"/>
  <c r="V652" i="11"/>
  <c r="Y651" i="11"/>
  <c r="X651" i="11"/>
  <c r="W651" i="11"/>
  <c r="V651" i="11"/>
  <c r="Y650" i="11"/>
  <c r="X650" i="11"/>
  <c r="W650" i="11"/>
  <c r="V650" i="11"/>
  <c r="Y649" i="11"/>
  <c r="X649" i="11"/>
  <c r="W649" i="11"/>
  <c r="V649" i="11"/>
  <c r="Y648" i="11"/>
  <c r="X648" i="11"/>
  <c r="W648" i="11"/>
  <c r="V648" i="11"/>
  <c r="Y647" i="11"/>
  <c r="X647" i="11"/>
  <c r="W647" i="11"/>
  <c r="V647" i="11"/>
  <c r="Y646" i="11"/>
  <c r="X646" i="11"/>
  <c r="W646" i="11"/>
  <c r="V646" i="11"/>
  <c r="Y645" i="11"/>
  <c r="X645" i="11"/>
  <c r="W645" i="11"/>
  <c r="V645" i="11"/>
  <c r="Y644" i="11"/>
  <c r="X644" i="11"/>
  <c r="W644" i="11"/>
  <c r="V644" i="11"/>
  <c r="Y643" i="11"/>
  <c r="X643" i="11"/>
  <c r="W643" i="11"/>
  <c r="V643" i="11"/>
  <c r="Y642" i="11"/>
  <c r="X642" i="11"/>
  <c r="W642" i="11"/>
  <c r="V642" i="11"/>
  <c r="Y641" i="11"/>
  <c r="X641" i="11"/>
  <c r="W641" i="11"/>
  <c r="V641" i="11"/>
  <c r="Y640" i="11"/>
  <c r="X640" i="11"/>
  <c r="W640" i="11"/>
  <c r="V640" i="11"/>
  <c r="Y639" i="11"/>
  <c r="X639" i="11"/>
  <c r="W639" i="11"/>
  <c r="V639" i="11"/>
  <c r="Y638" i="11"/>
  <c r="X638" i="11"/>
  <c r="W638" i="11"/>
  <c r="V638" i="11"/>
  <c r="Y637" i="11"/>
  <c r="X637" i="11"/>
  <c r="W637" i="11"/>
  <c r="V637" i="11"/>
  <c r="Y636" i="11"/>
  <c r="X636" i="11"/>
  <c r="W636" i="11"/>
  <c r="V636" i="11"/>
  <c r="Y635" i="11"/>
  <c r="X635" i="11"/>
  <c r="W635" i="11"/>
  <c r="V635" i="11"/>
  <c r="Y634" i="11"/>
  <c r="X634" i="11"/>
  <c r="W634" i="11"/>
  <c r="V634" i="11"/>
  <c r="Y633" i="11"/>
  <c r="X633" i="11"/>
  <c r="W633" i="11"/>
  <c r="V633" i="11"/>
  <c r="Y632" i="11"/>
  <c r="X632" i="11"/>
  <c r="W632" i="11"/>
  <c r="V632" i="11"/>
  <c r="Y631" i="11"/>
  <c r="X631" i="11"/>
  <c r="W631" i="11"/>
  <c r="V631" i="11"/>
  <c r="Y630" i="11"/>
  <c r="X630" i="11"/>
  <c r="W630" i="11"/>
  <c r="V630" i="11"/>
  <c r="Y629" i="11"/>
  <c r="X629" i="11"/>
  <c r="W629" i="11"/>
  <c r="V629" i="11"/>
  <c r="Y628" i="11"/>
  <c r="X628" i="11"/>
  <c r="W628" i="11"/>
  <c r="V628" i="11"/>
  <c r="Y627" i="11"/>
  <c r="X627" i="11"/>
  <c r="W627" i="11"/>
  <c r="V627" i="11"/>
  <c r="Y626" i="11"/>
  <c r="X626" i="11"/>
  <c r="W626" i="11"/>
  <c r="V626" i="11"/>
  <c r="Y625" i="11"/>
  <c r="X625" i="11"/>
  <c r="W625" i="11"/>
  <c r="V625" i="11"/>
  <c r="Y624" i="11"/>
  <c r="X624" i="11"/>
  <c r="W624" i="11"/>
  <c r="V624" i="11"/>
  <c r="Y623" i="11"/>
  <c r="X623" i="11"/>
  <c r="W623" i="11"/>
  <c r="V623" i="11"/>
  <c r="Y622" i="11"/>
  <c r="X622" i="11"/>
  <c r="W622" i="11"/>
  <c r="V622" i="11"/>
  <c r="Y621" i="11"/>
  <c r="X621" i="11"/>
  <c r="W621" i="11"/>
  <c r="V621" i="11"/>
  <c r="Y620" i="11"/>
  <c r="X620" i="11"/>
  <c r="W620" i="11"/>
  <c r="V620" i="11"/>
  <c r="Y619" i="11"/>
  <c r="X619" i="11"/>
  <c r="W619" i="11"/>
  <c r="V619" i="11"/>
  <c r="Y618" i="11"/>
  <c r="X618" i="11"/>
  <c r="W618" i="11"/>
  <c r="V618" i="11"/>
  <c r="Y617" i="11"/>
  <c r="X617" i="11"/>
  <c r="W617" i="11"/>
  <c r="V617" i="11"/>
  <c r="Y616" i="11"/>
  <c r="X616" i="11"/>
  <c r="W616" i="11"/>
  <c r="V616" i="11"/>
  <c r="Y615" i="11"/>
  <c r="X615" i="11"/>
  <c r="W615" i="11"/>
  <c r="V615" i="11"/>
  <c r="Y614" i="11"/>
  <c r="X614" i="11"/>
  <c r="W614" i="11"/>
  <c r="V614" i="11"/>
  <c r="Y613" i="11"/>
  <c r="X613" i="11"/>
  <c r="W613" i="11"/>
  <c r="V613" i="11"/>
  <c r="Y612" i="11"/>
  <c r="X612" i="11"/>
  <c r="W612" i="11"/>
  <c r="V612" i="11"/>
  <c r="Y611" i="11"/>
  <c r="X611" i="11"/>
  <c r="W611" i="11"/>
  <c r="V611" i="11"/>
  <c r="Y610" i="11"/>
  <c r="X610" i="11"/>
  <c r="W610" i="11"/>
  <c r="V610" i="11"/>
  <c r="Y609" i="11"/>
  <c r="X609" i="11"/>
  <c r="W609" i="11"/>
  <c r="V609" i="11"/>
  <c r="Y608" i="11"/>
  <c r="X608" i="11"/>
  <c r="W608" i="11"/>
  <c r="V608" i="11"/>
  <c r="Y607" i="11"/>
  <c r="X607" i="11"/>
  <c r="W607" i="11"/>
  <c r="V607" i="11"/>
  <c r="Y606" i="11"/>
  <c r="X606" i="11"/>
  <c r="W606" i="11"/>
  <c r="V606" i="11"/>
  <c r="Y605" i="11"/>
  <c r="X605" i="11"/>
  <c r="W605" i="11"/>
  <c r="V605" i="11"/>
  <c r="Y604" i="11"/>
  <c r="X604" i="11"/>
  <c r="W604" i="11"/>
  <c r="V604" i="11"/>
  <c r="Y603" i="11"/>
  <c r="X603" i="11"/>
  <c r="W603" i="11"/>
  <c r="V603" i="11"/>
  <c r="Y602" i="11"/>
  <c r="X602" i="11"/>
  <c r="W602" i="11"/>
  <c r="V602" i="11"/>
  <c r="Y601" i="11"/>
  <c r="X601" i="11"/>
  <c r="W601" i="11"/>
  <c r="V601" i="11"/>
  <c r="Y600" i="11"/>
  <c r="X600" i="11"/>
  <c r="W600" i="11"/>
  <c r="V600" i="11"/>
  <c r="Y599" i="11"/>
  <c r="X599" i="11"/>
  <c r="W599" i="11"/>
  <c r="V599" i="11"/>
  <c r="Y598" i="11"/>
  <c r="X598" i="11"/>
  <c r="W598" i="11"/>
  <c r="V598" i="11"/>
  <c r="Y597" i="11"/>
  <c r="X597" i="11"/>
  <c r="W597" i="11"/>
  <c r="V597" i="11"/>
  <c r="Y596" i="11"/>
  <c r="X596" i="11"/>
  <c r="W596" i="11"/>
  <c r="V596" i="11"/>
  <c r="Y595" i="11"/>
  <c r="X595" i="11"/>
  <c r="W595" i="11"/>
  <c r="V595" i="11"/>
  <c r="Y594" i="11"/>
  <c r="X594" i="11"/>
  <c r="W594" i="11"/>
  <c r="V594" i="11"/>
  <c r="Y593" i="11"/>
  <c r="X593" i="11"/>
  <c r="W593" i="11"/>
  <c r="V593" i="11"/>
  <c r="Y592" i="11"/>
  <c r="X592" i="11"/>
  <c r="W592" i="11"/>
  <c r="V592" i="11"/>
  <c r="Y591" i="11"/>
  <c r="X591" i="11"/>
  <c r="W591" i="11"/>
  <c r="V591" i="11"/>
  <c r="Y590" i="11"/>
  <c r="X590" i="11"/>
  <c r="W590" i="11"/>
  <c r="V590" i="11"/>
  <c r="Y589" i="11"/>
  <c r="X589" i="11"/>
  <c r="W589" i="11"/>
  <c r="V589" i="11"/>
  <c r="Y588" i="11"/>
  <c r="X588" i="11"/>
  <c r="W588" i="11"/>
  <c r="V588" i="11"/>
  <c r="Y587" i="11"/>
  <c r="X587" i="11"/>
  <c r="W587" i="11"/>
  <c r="V587" i="11"/>
  <c r="Y586" i="11"/>
  <c r="X586" i="11"/>
  <c r="W586" i="11"/>
  <c r="V586" i="11"/>
  <c r="Y585" i="11"/>
  <c r="X585" i="11"/>
  <c r="W585" i="11"/>
  <c r="V585" i="11"/>
  <c r="Y584" i="11"/>
  <c r="X584" i="11"/>
  <c r="W584" i="11"/>
  <c r="V584" i="11"/>
  <c r="Y583" i="11"/>
  <c r="X583" i="11"/>
  <c r="W583" i="11"/>
  <c r="V583" i="11"/>
  <c r="Y582" i="11"/>
  <c r="X582" i="11"/>
  <c r="W582" i="11"/>
  <c r="V582" i="11"/>
  <c r="Y581" i="11"/>
  <c r="X581" i="11"/>
  <c r="W581" i="11"/>
  <c r="V581" i="11"/>
  <c r="Y580" i="11"/>
  <c r="X580" i="11"/>
  <c r="W580" i="11"/>
  <c r="V580" i="11"/>
  <c r="Y579" i="11"/>
  <c r="X579" i="11"/>
  <c r="W579" i="11"/>
  <c r="V579" i="11"/>
  <c r="Z579" i="11" s="1"/>
  <c r="Y578" i="11"/>
  <c r="X578" i="11"/>
  <c r="W578" i="11"/>
  <c r="V578" i="11"/>
  <c r="Y577" i="11"/>
  <c r="X577" i="11"/>
  <c r="W577" i="11"/>
  <c r="V577" i="11"/>
  <c r="Y576" i="11"/>
  <c r="X576" i="11"/>
  <c r="W576" i="11"/>
  <c r="V576" i="11"/>
  <c r="Y575" i="11"/>
  <c r="X575" i="11"/>
  <c r="W575" i="11"/>
  <c r="V575" i="11"/>
  <c r="Y574" i="11"/>
  <c r="X574" i="11"/>
  <c r="W574" i="11"/>
  <c r="V574" i="11"/>
  <c r="Y573" i="11"/>
  <c r="X573" i="11"/>
  <c r="W573" i="11"/>
  <c r="V573" i="11"/>
  <c r="Y572" i="11"/>
  <c r="X572" i="11"/>
  <c r="W572" i="11"/>
  <c r="V572" i="11"/>
  <c r="Y571" i="11"/>
  <c r="X571" i="11"/>
  <c r="W571" i="11"/>
  <c r="V571" i="11"/>
  <c r="Y570" i="11"/>
  <c r="X570" i="11"/>
  <c r="W570" i="11"/>
  <c r="V570" i="11"/>
  <c r="Y569" i="11"/>
  <c r="X569" i="11"/>
  <c r="W569" i="11"/>
  <c r="V569" i="11"/>
  <c r="Y568" i="11"/>
  <c r="X568" i="11"/>
  <c r="W568" i="11"/>
  <c r="V568" i="11"/>
  <c r="Y567" i="11"/>
  <c r="X567" i="11"/>
  <c r="W567" i="11"/>
  <c r="V567" i="11"/>
  <c r="Y566" i="11"/>
  <c r="X566" i="11"/>
  <c r="W566" i="11"/>
  <c r="V566" i="11"/>
  <c r="Y565" i="11"/>
  <c r="X565" i="11"/>
  <c r="W565" i="11"/>
  <c r="V565" i="11"/>
  <c r="Y564" i="11"/>
  <c r="X564" i="11"/>
  <c r="W564" i="11"/>
  <c r="V564" i="11"/>
  <c r="Y563" i="11"/>
  <c r="X563" i="11"/>
  <c r="W563" i="11"/>
  <c r="V563" i="11"/>
  <c r="Y562" i="11"/>
  <c r="Z562" i="11" s="1"/>
  <c r="X562" i="11"/>
  <c r="W562" i="11"/>
  <c r="V562" i="11"/>
  <c r="Y561" i="11"/>
  <c r="X561" i="11"/>
  <c r="W561" i="11"/>
  <c r="V561" i="11"/>
  <c r="Y560" i="11"/>
  <c r="X560" i="11"/>
  <c r="W560" i="11"/>
  <c r="V560" i="11"/>
  <c r="Y559" i="11"/>
  <c r="X559" i="11"/>
  <c r="W559" i="11"/>
  <c r="V559" i="11"/>
  <c r="Y558" i="11"/>
  <c r="X558" i="11"/>
  <c r="W558" i="11"/>
  <c r="V558" i="11"/>
  <c r="Y557" i="11"/>
  <c r="X557" i="11"/>
  <c r="W557" i="11"/>
  <c r="V557" i="11"/>
  <c r="Y556" i="11"/>
  <c r="X556" i="11"/>
  <c r="W556" i="11"/>
  <c r="V556" i="11"/>
  <c r="Y555" i="11"/>
  <c r="X555" i="11"/>
  <c r="W555" i="11"/>
  <c r="V555" i="11"/>
  <c r="Y554" i="11"/>
  <c r="X554" i="11"/>
  <c r="W554" i="11"/>
  <c r="V554" i="11"/>
  <c r="Y553" i="11"/>
  <c r="X553" i="11"/>
  <c r="W553" i="11"/>
  <c r="V553" i="11"/>
  <c r="Y552" i="11"/>
  <c r="X552" i="11"/>
  <c r="W552" i="11"/>
  <c r="V552" i="11"/>
  <c r="Y551" i="11"/>
  <c r="X551" i="11"/>
  <c r="W551" i="11"/>
  <c r="V551" i="11"/>
  <c r="Y550" i="11"/>
  <c r="X550" i="11"/>
  <c r="W550" i="11"/>
  <c r="V550" i="11"/>
  <c r="Y549" i="11"/>
  <c r="X549" i="11"/>
  <c r="W549" i="11"/>
  <c r="V549" i="11"/>
  <c r="Y548" i="11"/>
  <c r="X548" i="11"/>
  <c r="W548" i="11"/>
  <c r="V548" i="11"/>
  <c r="Y547" i="11"/>
  <c r="X547" i="11"/>
  <c r="W547" i="11"/>
  <c r="V547" i="11"/>
  <c r="Y546" i="11"/>
  <c r="X546" i="11"/>
  <c r="W546" i="11"/>
  <c r="V546" i="11"/>
  <c r="Y545" i="11"/>
  <c r="X545" i="11"/>
  <c r="W545" i="11"/>
  <c r="V545" i="11"/>
  <c r="Y544" i="11"/>
  <c r="X544" i="11"/>
  <c r="W544" i="11"/>
  <c r="V544" i="11"/>
  <c r="Y543" i="11"/>
  <c r="X543" i="11"/>
  <c r="W543" i="11"/>
  <c r="V543" i="11"/>
  <c r="Y542" i="11"/>
  <c r="X542" i="11"/>
  <c r="W542" i="11"/>
  <c r="V542" i="11"/>
  <c r="Y541" i="11"/>
  <c r="X541" i="11"/>
  <c r="W541" i="11"/>
  <c r="V541" i="11"/>
  <c r="Y540" i="11"/>
  <c r="X540" i="11"/>
  <c r="W540" i="11"/>
  <c r="V540" i="11"/>
  <c r="Y539" i="11"/>
  <c r="X539" i="11"/>
  <c r="W539" i="11"/>
  <c r="V539" i="11"/>
  <c r="Y538" i="11"/>
  <c r="X538" i="11"/>
  <c r="W538" i="11"/>
  <c r="V538" i="11"/>
  <c r="Y537" i="11"/>
  <c r="X537" i="11"/>
  <c r="W537" i="11"/>
  <c r="V537" i="11"/>
  <c r="Y536" i="11"/>
  <c r="X536" i="11"/>
  <c r="W536" i="11"/>
  <c r="V536" i="11"/>
  <c r="Y535" i="11"/>
  <c r="X535" i="11"/>
  <c r="W535" i="11"/>
  <c r="V535" i="11"/>
  <c r="Y534" i="11"/>
  <c r="X534" i="11"/>
  <c r="W534" i="11"/>
  <c r="V534" i="11"/>
  <c r="Y533" i="11"/>
  <c r="X533" i="11"/>
  <c r="W533" i="11"/>
  <c r="V533" i="11"/>
  <c r="Y532" i="11"/>
  <c r="X532" i="11"/>
  <c r="W532" i="11"/>
  <c r="V532" i="11"/>
  <c r="Y531" i="11"/>
  <c r="X531" i="11"/>
  <c r="W531" i="11"/>
  <c r="V531" i="11"/>
  <c r="Y530" i="11"/>
  <c r="X530" i="11"/>
  <c r="W530" i="11"/>
  <c r="V530" i="11"/>
  <c r="Y529" i="11"/>
  <c r="X529" i="11"/>
  <c r="W529" i="11"/>
  <c r="V529" i="11"/>
  <c r="Y528" i="11"/>
  <c r="X528" i="11"/>
  <c r="W528" i="11"/>
  <c r="V528" i="11"/>
  <c r="Y527" i="11"/>
  <c r="X527" i="11"/>
  <c r="W527" i="11"/>
  <c r="V527" i="11"/>
  <c r="Y526" i="11"/>
  <c r="X526" i="11"/>
  <c r="W526" i="11"/>
  <c r="V526" i="11"/>
  <c r="Y525" i="11"/>
  <c r="X525" i="11"/>
  <c r="W525" i="11"/>
  <c r="V525" i="11"/>
  <c r="Y524" i="11"/>
  <c r="X524" i="11"/>
  <c r="W524" i="11"/>
  <c r="V524" i="11"/>
  <c r="Y523" i="11"/>
  <c r="X523" i="11"/>
  <c r="W523" i="11"/>
  <c r="V523" i="11"/>
  <c r="Y522" i="11"/>
  <c r="X522" i="11"/>
  <c r="W522" i="11"/>
  <c r="V522" i="11"/>
  <c r="Y521" i="11"/>
  <c r="X521" i="11"/>
  <c r="W521" i="11"/>
  <c r="V521" i="11"/>
  <c r="Y520" i="11"/>
  <c r="X520" i="11"/>
  <c r="W520" i="11"/>
  <c r="V520" i="11"/>
  <c r="Y519" i="11"/>
  <c r="X519" i="11"/>
  <c r="W519" i="11"/>
  <c r="V519" i="11"/>
  <c r="Y518" i="11"/>
  <c r="X518" i="11"/>
  <c r="W518" i="11"/>
  <c r="V518" i="11"/>
  <c r="Y517" i="11"/>
  <c r="X517" i="11"/>
  <c r="W517" i="11"/>
  <c r="V517" i="11"/>
  <c r="Y516" i="11"/>
  <c r="X516" i="11"/>
  <c r="W516" i="11"/>
  <c r="V516" i="11"/>
  <c r="Y515" i="11"/>
  <c r="X515" i="11"/>
  <c r="W515" i="11"/>
  <c r="V515" i="11"/>
  <c r="Y514" i="11"/>
  <c r="X514" i="11"/>
  <c r="W514" i="11"/>
  <c r="V514" i="11"/>
  <c r="Y513" i="11"/>
  <c r="X513" i="11"/>
  <c r="W513" i="11"/>
  <c r="V513" i="11"/>
  <c r="Y512" i="11"/>
  <c r="X512" i="11"/>
  <c r="W512" i="11"/>
  <c r="V512" i="11"/>
  <c r="Y511" i="11"/>
  <c r="X511" i="11"/>
  <c r="W511" i="11"/>
  <c r="V511" i="11"/>
  <c r="Y510" i="11"/>
  <c r="X510" i="11"/>
  <c r="W510" i="11"/>
  <c r="V510" i="11"/>
  <c r="Y509" i="11"/>
  <c r="X509" i="11"/>
  <c r="W509" i="11"/>
  <c r="V509" i="11"/>
  <c r="Y508" i="11"/>
  <c r="X508" i="11"/>
  <c r="W508" i="11"/>
  <c r="V508" i="11"/>
  <c r="Y507" i="11"/>
  <c r="X507" i="11"/>
  <c r="W507" i="11"/>
  <c r="V507" i="11"/>
  <c r="Y506" i="11"/>
  <c r="X506" i="11"/>
  <c r="W506" i="11"/>
  <c r="V506" i="11"/>
  <c r="Y505" i="11"/>
  <c r="X505" i="11"/>
  <c r="W505" i="11"/>
  <c r="V505" i="11"/>
  <c r="Y504" i="11"/>
  <c r="X504" i="11"/>
  <c r="W504" i="11"/>
  <c r="V504" i="11"/>
  <c r="Y503" i="11"/>
  <c r="X503" i="11"/>
  <c r="W503" i="11"/>
  <c r="V503" i="11"/>
  <c r="Y502" i="11"/>
  <c r="X502" i="11"/>
  <c r="W502" i="11"/>
  <c r="V502" i="11"/>
  <c r="Y501" i="11"/>
  <c r="X501" i="11"/>
  <c r="W501" i="11"/>
  <c r="V501" i="11"/>
  <c r="Y500" i="11"/>
  <c r="X500" i="11"/>
  <c r="W500" i="11"/>
  <c r="V500" i="11"/>
  <c r="Y499" i="11"/>
  <c r="X499" i="11"/>
  <c r="W499" i="11"/>
  <c r="V499" i="11"/>
  <c r="Y498" i="11"/>
  <c r="X498" i="11"/>
  <c r="W498" i="11"/>
  <c r="V498" i="11"/>
  <c r="Y497" i="11"/>
  <c r="X497" i="11"/>
  <c r="W497" i="11"/>
  <c r="V497" i="11"/>
  <c r="Y496" i="11"/>
  <c r="X496" i="11"/>
  <c r="W496" i="11"/>
  <c r="V496" i="11"/>
  <c r="Y495" i="11"/>
  <c r="X495" i="11"/>
  <c r="W495" i="11"/>
  <c r="V495" i="11"/>
  <c r="Y494" i="11"/>
  <c r="X494" i="11"/>
  <c r="W494" i="11"/>
  <c r="V494" i="11"/>
  <c r="Y493" i="11"/>
  <c r="X493" i="11"/>
  <c r="W493" i="11"/>
  <c r="V493" i="11"/>
  <c r="Y492" i="11"/>
  <c r="X492" i="11"/>
  <c r="W492" i="11"/>
  <c r="V492" i="11"/>
  <c r="Y491" i="11"/>
  <c r="X491" i="11"/>
  <c r="W491" i="11"/>
  <c r="V491" i="11"/>
  <c r="Y490" i="11"/>
  <c r="X490" i="11"/>
  <c r="W490" i="11"/>
  <c r="V490" i="11"/>
  <c r="Y489" i="11"/>
  <c r="X489" i="11"/>
  <c r="W489" i="11"/>
  <c r="V489" i="11"/>
  <c r="Y488" i="11"/>
  <c r="X488" i="11"/>
  <c r="W488" i="11"/>
  <c r="V488" i="11"/>
  <c r="Y487" i="11"/>
  <c r="X487" i="11"/>
  <c r="W487" i="11"/>
  <c r="V487" i="11"/>
  <c r="Y486" i="11"/>
  <c r="X486" i="11"/>
  <c r="W486" i="11"/>
  <c r="V486" i="11"/>
  <c r="Y485" i="11"/>
  <c r="X485" i="11"/>
  <c r="W485" i="11"/>
  <c r="V485" i="11"/>
  <c r="Y484" i="11"/>
  <c r="X484" i="11"/>
  <c r="W484" i="11"/>
  <c r="V484" i="11"/>
  <c r="Y483" i="11"/>
  <c r="X483" i="11"/>
  <c r="W483" i="11"/>
  <c r="V483" i="11"/>
  <c r="Y482" i="11"/>
  <c r="X482" i="11"/>
  <c r="W482" i="11"/>
  <c r="V482" i="11"/>
  <c r="Y481" i="11"/>
  <c r="X481" i="11"/>
  <c r="W481" i="11"/>
  <c r="V481" i="11"/>
  <c r="Y480" i="11"/>
  <c r="X480" i="11"/>
  <c r="W480" i="11"/>
  <c r="V480" i="11"/>
  <c r="Y479" i="11"/>
  <c r="X479" i="11"/>
  <c r="W479" i="11"/>
  <c r="V479" i="11"/>
  <c r="Y478" i="11"/>
  <c r="X478" i="11"/>
  <c r="W478" i="11"/>
  <c r="V478" i="11"/>
  <c r="Y477" i="11"/>
  <c r="X477" i="11"/>
  <c r="W477" i="11"/>
  <c r="V477" i="11"/>
  <c r="Y476" i="11"/>
  <c r="X476" i="11"/>
  <c r="W476" i="11"/>
  <c r="V476" i="11"/>
  <c r="Y475" i="11"/>
  <c r="X475" i="11"/>
  <c r="W475" i="11"/>
  <c r="V475" i="11"/>
  <c r="Y474" i="11"/>
  <c r="X474" i="11"/>
  <c r="W474" i="11"/>
  <c r="V474" i="11"/>
  <c r="Y473" i="11"/>
  <c r="X473" i="11"/>
  <c r="W473" i="11"/>
  <c r="V473" i="11"/>
  <c r="Y472" i="11"/>
  <c r="X472" i="11"/>
  <c r="W472" i="11"/>
  <c r="V472" i="11"/>
  <c r="Y471" i="11"/>
  <c r="X471" i="11"/>
  <c r="W471" i="11"/>
  <c r="V471" i="11"/>
  <c r="Y470" i="11"/>
  <c r="X470" i="11"/>
  <c r="W470" i="11"/>
  <c r="V470" i="11"/>
  <c r="Y469" i="11"/>
  <c r="X469" i="11"/>
  <c r="W469" i="11"/>
  <c r="V469" i="11"/>
  <c r="Y468" i="11"/>
  <c r="X468" i="11"/>
  <c r="W468" i="11"/>
  <c r="V468" i="11"/>
  <c r="Y467" i="11"/>
  <c r="X467" i="11"/>
  <c r="W467" i="11"/>
  <c r="Z467" i="11" s="1"/>
  <c r="V467" i="11"/>
  <c r="Y466" i="11"/>
  <c r="X466" i="11"/>
  <c r="W466" i="11"/>
  <c r="V466" i="11"/>
  <c r="Y465" i="11"/>
  <c r="X465" i="11"/>
  <c r="W465" i="11"/>
  <c r="V465" i="11"/>
  <c r="Y464" i="11"/>
  <c r="X464" i="11"/>
  <c r="W464" i="11"/>
  <c r="V464" i="11"/>
  <c r="Y463" i="11"/>
  <c r="X463" i="11"/>
  <c r="W463" i="11"/>
  <c r="V463" i="11"/>
  <c r="Y462" i="11"/>
  <c r="X462" i="11"/>
  <c r="W462" i="11"/>
  <c r="V462" i="11"/>
  <c r="Y461" i="11"/>
  <c r="X461" i="11"/>
  <c r="W461" i="11"/>
  <c r="V461" i="11"/>
  <c r="Y460" i="11"/>
  <c r="X460" i="11"/>
  <c r="W460" i="11"/>
  <c r="V460" i="11"/>
  <c r="Y459" i="11"/>
  <c r="X459" i="11"/>
  <c r="W459" i="11"/>
  <c r="V459" i="11"/>
  <c r="Y458" i="11"/>
  <c r="X458" i="11"/>
  <c r="W458" i="11"/>
  <c r="V458" i="11"/>
  <c r="Y457" i="11"/>
  <c r="X457" i="11"/>
  <c r="W457" i="11"/>
  <c r="V457" i="11"/>
  <c r="Y456" i="11"/>
  <c r="X456" i="11"/>
  <c r="W456" i="11"/>
  <c r="V456" i="11"/>
  <c r="Y455" i="11"/>
  <c r="X455" i="11"/>
  <c r="W455" i="11"/>
  <c r="V455" i="11"/>
  <c r="Y454" i="11"/>
  <c r="X454" i="11"/>
  <c r="W454" i="11"/>
  <c r="V454" i="11"/>
  <c r="Y453" i="11"/>
  <c r="X453" i="11"/>
  <c r="W453" i="11"/>
  <c r="V453" i="11"/>
  <c r="Y452" i="11"/>
  <c r="X452" i="11"/>
  <c r="W452" i="11"/>
  <c r="V452" i="11"/>
  <c r="Y451" i="11"/>
  <c r="X451" i="11"/>
  <c r="W451" i="11"/>
  <c r="V451" i="11"/>
  <c r="Y450" i="11"/>
  <c r="X450" i="11"/>
  <c r="W450" i="11"/>
  <c r="V450" i="11"/>
  <c r="Y449" i="11"/>
  <c r="X449" i="11"/>
  <c r="W449" i="11"/>
  <c r="V449" i="11"/>
  <c r="Y448" i="11"/>
  <c r="X448" i="11"/>
  <c r="W448" i="11"/>
  <c r="V448" i="11"/>
  <c r="Y447" i="11"/>
  <c r="X447" i="11"/>
  <c r="W447" i="11"/>
  <c r="V447" i="11"/>
  <c r="Y446" i="11"/>
  <c r="X446" i="11"/>
  <c r="W446" i="11"/>
  <c r="V446" i="11"/>
  <c r="Y445" i="11"/>
  <c r="X445" i="11"/>
  <c r="W445" i="11"/>
  <c r="V445" i="11"/>
  <c r="Y444" i="11"/>
  <c r="X444" i="11"/>
  <c r="W444" i="11"/>
  <c r="V444" i="11"/>
  <c r="Y443" i="11"/>
  <c r="X443" i="11"/>
  <c r="W443" i="11"/>
  <c r="V443" i="11"/>
  <c r="Y442" i="11"/>
  <c r="X442" i="11"/>
  <c r="W442" i="11"/>
  <c r="V442" i="11"/>
  <c r="Y441" i="11"/>
  <c r="X441" i="11"/>
  <c r="W441" i="11"/>
  <c r="V441" i="11"/>
  <c r="Y440" i="11"/>
  <c r="X440" i="11"/>
  <c r="W440" i="11"/>
  <c r="V440" i="11"/>
  <c r="Y439" i="11"/>
  <c r="X439" i="11"/>
  <c r="W439" i="11"/>
  <c r="V439" i="11"/>
  <c r="Y438" i="11"/>
  <c r="X438" i="11"/>
  <c r="W438" i="11"/>
  <c r="V438" i="11"/>
  <c r="Y437" i="11"/>
  <c r="X437" i="11"/>
  <c r="W437" i="11"/>
  <c r="V437" i="11"/>
  <c r="Y436" i="11"/>
  <c r="X436" i="11"/>
  <c r="W436" i="11"/>
  <c r="V436" i="11"/>
  <c r="Y435" i="11"/>
  <c r="X435" i="11"/>
  <c r="W435" i="11"/>
  <c r="V435" i="11"/>
  <c r="Y434" i="11"/>
  <c r="X434" i="11"/>
  <c r="W434" i="11"/>
  <c r="V434" i="11"/>
  <c r="Y433" i="11"/>
  <c r="X433" i="11"/>
  <c r="W433" i="11"/>
  <c r="V433" i="11"/>
  <c r="Y432" i="11"/>
  <c r="X432" i="11"/>
  <c r="W432" i="11"/>
  <c r="V432" i="11"/>
  <c r="Y431" i="11"/>
  <c r="X431" i="11"/>
  <c r="W431" i="11"/>
  <c r="V431" i="11"/>
  <c r="Y430" i="11"/>
  <c r="X430" i="11"/>
  <c r="W430" i="11"/>
  <c r="V430" i="11"/>
  <c r="Y429" i="11"/>
  <c r="X429" i="11"/>
  <c r="W429" i="11"/>
  <c r="V429" i="11"/>
  <c r="Y428" i="11"/>
  <c r="X428" i="11"/>
  <c r="W428" i="11"/>
  <c r="V428" i="11"/>
  <c r="Y427" i="11"/>
  <c r="X427" i="11"/>
  <c r="W427" i="11"/>
  <c r="V427" i="11"/>
  <c r="Y426" i="11"/>
  <c r="X426" i="11"/>
  <c r="W426" i="11"/>
  <c r="V426" i="11"/>
  <c r="Y425" i="11"/>
  <c r="X425" i="11"/>
  <c r="W425" i="11"/>
  <c r="V425" i="11"/>
  <c r="Y424" i="11"/>
  <c r="X424" i="11"/>
  <c r="W424" i="11"/>
  <c r="V424" i="11"/>
  <c r="Y423" i="11"/>
  <c r="X423" i="11"/>
  <c r="W423" i="11"/>
  <c r="V423" i="11"/>
  <c r="Y422" i="11"/>
  <c r="X422" i="11"/>
  <c r="W422" i="11"/>
  <c r="V422" i="11"/>
  <c r="Y421" i="11"/>
  <c r="X421" i="11"/>
  <c r="W421" i="11"/>
  <c r="V421" i="11"/>
  <c r="Y420" i="11"/>
  <c r="X420" i="11"/>
  <c r="W420" i="11"/>
  <c r="V420" i="11"/>
  <c r="Y419" i="11"/>
  <c r="X419" i="11"/>
  <c r="W419" i="11"/>
  <c r="V419" i="11"/>
  <c r="Y418" i="11"/>
  <c r="X418" i="11"/>
  <c r="W418" i="11"/>
  <c r="V418" i="11"/>
  <c r="Y417" i="11"/>
  <c r="X417" i="11"/>
  <c r="W417" i="11"/>
  <c r="V417" i="11"/>
  <c r="Y416" i="11"/>
  <c r="X416" i="11"/>
  <c r="W416" i="11"/>
  <c r="V416" i="11"/>
  <c r="Y415" i="11"/>
  <c r="X415" i="11"/>
  <c r="W415" i="11"/>
  <c r="V415" i="11"/>
  <c r="Y414" i="11"/>
  <c r="X414" i="11"/>
  <c r="W414" i="11"/>
  <c r="V414" i="11"/>
  <c r="Y413" i="11"/>
  <c r="X413" i="11"/>
  <c r="W413" i="11"/>
  <c r="V413" i="11"/>
  <c r="Y412" i="11"/>
  <c r="X412" i="11"/>
  <c r="W412" i="11"/>
  <c r="V412" i="11"/>
  <c r="Y411" i="11"/>
  <c r="X411" i="11"/>
  <c r="W411" i="11"/>
  <c r="V411" i="11"/>
  <c r="Y410" i="11"/>
  <c r="X410" i="11"/>
  <c r="W410" i="11"/>
  <c r="V410" i="11"/>
  <c r="Y409" i="11"/>
  <c r="X409" i="11"/>
  <c r="W409" i="11"/>
  <c r="V409" i="11"/>
  <c r="Y408" i="11"/>
  <c r="X408" i="11"/>
  <c r="W408" i="11"/>
  <c r="V408" i="11"/>
  <c r="Y407" i="11"/>
  <c r="X407" i="11"/>
  <c r="W407" i="11"/>
  <c r="V407" i="11"/>
  <c r="Y406" i="11"/>
  <c r="X406" i="11"/>
  <c r="W406" i="11"/>
  <c r="V406" i="11"/>
  <c r="Y405" i="11"/>
  <c r="X405" i="11"/>
  <c r="W405" i="11"/>
  <c r="V405" i="11"/>
  <c r="Y404" i="11"/>
  <c r="X404" i="11"/>
  <c r="W404" i="11"/>
  <c r="V404" i="11"/>
  <c r="Y403" i="11"/>
  <c r="X403" i="11"/>
  <c r="W403" i="11"/>
  <c r="V403" i="11"/>
  <c r="Y402" i="11"/>
  <c r="X402" i="11"/>
  <c r="W402" i="11"/>
  <c r="V402" i="11"/>
  <c r="Y401" i="11"/>
  <c r="X401" i="11"/>
  <c r="W401" i="11"/>
  <c r="V401" i="11"/>
  <c r="Y400" i="11"/>
  <c r="X400" i="11"/>
  <c r="W400" i="11"/>
  <c r="V400" i="11"/>
  <c r="Y399" i="11"/>
  <c r="X399" i="11"/>
  <c r="W399" i="11"/>
  <c r="V399" i="11"/>
  <c r="Y398" i="11"/>
  <c r="X398" i="11"/>
  <c r="W398" i="11"/>
  <c r="V398" i="11"/>
  <c r="Y397" i="11"/>
  <c r="X397" i="11"/>
  <c r="W397" i="11"/>
  <c r="V397" i="11"/>
  <c r="Y396" i="11"/>
  <c r="X396" i="11"/>
  <c r="W396" i="11"/>
  <c r="V396" i="11"/>
  <c r="Y395" i="11"/>
  <c r="X395" i="11"/>
  <c r="W395" i="11"/>
  <c r="V395" i="11"/>
  <c r="Y394" i="11"/>
  <c r="X394" i="11"/>
  <c r="W394" i="11"/>
  <c r="V394" i="11"/>
  <c r="Y393" i="11"/>
  <c r="X393" i="11"/>
  <c r="W393" i="11"/>
  <c r="V393" i="11"/>
  <c r="Y392" i="11"/>
  <c r="X392" i="11"/>
  <c r="W392" i="11"/>
  <c r="V392" i="11"/>
  <c r="Y391" i="11"/>
  <c r="X391" i="11"/>
  <c r="W391" i="11"/>
  <c r="V391" i="11"/>
  <c r="Y390" i="11"/>
  <c r="X390" i="11"/>
  <c r="W390" i="11"/>
  <c r="V390" i="11"/>
  <c r="Y389" i="11"/>
  <c r="X389" i="11"/>
  <c r="W389" i="11"/>
  <c r="V389" i="11"/>
  <c r="Y388" i="11"/>
  <c r="X388" i="11"/>
  <c r="W388" i="11"/>
  <c r="V388" i="11"/>
  <c r="Y387" i="11"/>
  <c r="X387" i="11"/>
  <c r="W387" i="11"/>
  <c r="V387" i="11"/>
  <c r="Y386" i="11"/>
  <c r="X386" i="11"/>
  <c r="W386" i="11"/>
  <c r="V386" i="11"/>
  <c r="Y385" i="11"/>
  <c r="X385" i="11"/>
  <c r="W385" i="11"/>
  <c r="V385" i="11"/>
  <c r="Y384" i="11"/>
  <c r="X384" i="11"/>
  <c r="W384" i="11"/>
  <c r="V384" i="11"/>
  <c r="Y383" i="11"/>
  <c r="X383" i="11"/>
  <c r="W383" i="11"/>
  <c r="V383" i="11"/>
  <c r="Y382" i="11"/>
  <c r="X382" i="11"/>
  <c r="W382" i="11"/>
  <c r="V382" i="11"/>
  <c r="Y381" i="11"/>
  <c r="X381" i="11"/>
  <c r="W381" i="11"/>
  <c r="V381" i="11"/>
  <c r="Y380" i="11"/>
  <c r="X380" i="11"/>
  <c r="W380" i="11"/>
  <c r="V380" i="11"/>
  <c r="Y379" i="11"/>
  <c r="X379" i="11"/>
  <c r="W379" i="11"/>
  <c r="V379" i="11"/>
  <c r="Y378" i="11"/>
  <c r="X378" i="11"/>
  <c r="W378" i="11"/>
  <c r="V378" i="11"/>
  <c r="Y377" i="11"/>
  <c r="X377" i="11"/>
  <c r="W377" i="11"/>
  <c r="V377" i="11"/>
  <c r="Y376" i="11"/>
  <c r="X376" i="11"/>
  <c r="W376" i="11"/>
  <c r="V376" i="11"/>
  <c r="Y375" i="11"/>
  <c r="X375" i="11"/>
  <c r="W375" i="11"/>
  <c r="V375" i="11"/>
  <c r="Y374" i="11"/>
  <c r="X374" i="11"/>
  <c r="W374" i="11"/>
  <c r="V374" i="11"/>
  <c r="Y373" i="11"/>
  <c r="X373" i="11"/>
  <c r="W373" i="11"/>
  <c r="V373" i="11"/>
  <c r="Y372" i="11"/>
  <c r="X372" i="11"/>
  <c r="W372" i="11"/>
  <c r="V372" i="11"/>
  <c r="Y371" i="11"/>
  <c r="X371" i="11"/>
  <c r="W371" i="11"/>
  <c r="V371" i="11"/>
  <c r="Y370" i="11"/>
  <c r="X370" i="11"/>
  <c r="W370" i="11"/>
  <c r="V370" i="11"/>
  <c r="Y369" i="11"/>
  <c r="X369" i="11"/>
  <c r="W369" i="11"/>
  <c r="V369" i="11"/>
  <c r="Y368" i="11"/>
  <c r="X368" i="11"/>
  <c r="W368" i="11"/>
  <c r="V368" i="11"/>
  <c r="Y367" i="11"/>
  <c r="X367" i="11"/>
  <c r="W367" i="11"/>
  <c r="V367" i="11"/>
  <c r="Y366" i="11"/>
  <c r="X366" i="11"/>
  <c r="W366" i="11"/>
  <c r="V366" i="11"/>
  <c r="Y365" i="11"/>
  <c r="X365" i="11"/>
  <c r="W365" i="11"/>
  <c r="V365" i="11"/>
  <c r="Y364" i="11"/>
  <c r="X364" i="11"/>
  <c r="W364" i="11"/>
  <c r="V364" i="11"/>
  <c r="Y363" i="11"/>
  <c r="X363" i="11"/>
  <c r="W363" i="11"/>
  <c r="V363" i="11"/>
  <c r="Y362" i="11"/>
  <c r="X362" i="11"/>
  <c r="W362" i="11"/>
  <c r="V362" i="11"/>
  <c r="Y361" i="11"/>
  <c r="X361" i="11"/>
  <c r="W361" i="11"/>
  <c r="V361" i="11"/>
  <c r="Y360" i="11"/>
  <c r="X360" i="11"/>
  <c r="W360" i="11"/>
  <c r="V360" i="11"/>
  <c r="Y359" i="11"/>
  <c r="X359" i="11"/>
  <c r="W359" i="11"/>
  <c r="V359" i="11"/>
  <c r="Y358" i="11"/>
  <c r="X358" i="11"/>
  <c r="W358" i="11"/>
  <c r="V358" i="11"/>
  <c r="Y357" i="11"/>
  <c r="X357" i="11"/>
  <c r="W357" i="11"/>
  <c r="V357" i="11"/>
  <c r="Y356" i="11"/>
  <c r="X356" i="11"/>
  <c r="W356" i="11"/>
  <c r="V356" i="11"/>
  <c r="Y355" i="11"/>
  <c r="X355" i="11"/>
  <c r="W355" i="11"/>
  <c r="V355" i="11"/>
  <c r="Y354" i="11"/>
  <c r="X354" i="11"/>
  <c r="W354" i="11"/>
  <c r="V354" i="11"/>
  <c r="Y353" i="11"/>
  <c r="X353" i="11"/>
  <c r="W353" i="11"/>
  <c r="V353" i="11"/>
  <c r="Z352" i="11"/>
  <c r="Y352" i="11"/>
  <c r="X352" i="11"/>
  <c r="W352" i="11"/>
  <c r="V352" i="11"/>
  <c r="Y351" i="11"/>
  <c r="X351" i="11"/>
  <c r="W351" i="11"/>
  <c r="V351" i="11"/>
  <c r="Y350" i="11"/>
  <c r="X350" i="11"/>
  <c r="W350" i="11"/>
  <c r="V350" i="11"/>
  <c r="Y349" i="11"/>
  <c r="X349" i="11"/>
  <c r="W349" i="11"/>
  <c r="V349" i="11"/>
  <c r="Y348" i="11"/>
  <c r="X348" i="11"/>
  <c r="W348" i="11"/>
  <c r="V348" i="11"/>
  <c r="Y347" i="11"/>
  <c r="X347" i="11"/>
  <c r="W347" i="11"/>
  <c r="V347" i="11"/>
  <c r="Y346" i="11"/>
  <c r="X346" i="11"/>
  <c r="W346" i="11"/>
  <c r="V346" i="11"/>
  <c r="Y345" i="11"/>
  <c r="X345" i="11"/>
  <c r="W345" i="11"/>
  <c r="V345" i="11"/>
  <c r="Y344" i="11"/>
  <c r="X344" i="11"/>
  <c r="W344" i="11"/>
  <c r="V344" i="11"/>
  <c r="Y343" i="11"/>
  <c r="X343" i="11"/>
  <c r="W343" i="11"/>
  <c r="V343" i="11"/>
  <c r="Y342" i="11"/>
  <c r="X342" i="11"/>
  <c r="Z342" i="11" s="1"/>
  <c r="W342" i="11"/>
  <c r="V342" i="11"/>
  <c r="Y341" i="11"/>
  <c r="X341" i="11"/>
  <c r="W341" i="11"/>
  <c r="V341" i="11"/>
  <c r="Y340" i="11"/>
  <c r="X340" i="11"/>
  <c r="W340" i="11"/>
  <c r="V340" i="11"/>
  <c r="Y339" i="11"/>
  <c r="X339" i="11"/>
  <c r="W339" i="11"/>
  <c r="V339" i="11"/>
  <c r="Y338" i="11"/>
  <c r="X338" i="11"/>
  <c r="W338" i="11"/>
  <c r="V338" i="11"/>
  <c r="Y337" i="11"/>
  <c r="X337" i="11"/>
  <c r="W337" i="11"/>
  <c r="V337" i="11"/>
  <c r="Y336" i="11"/>
  <c r="X336" i="11"/>
  <c r="W336" i="11"/>
  <c r="V336" i="11"/>
  <c r="Y335" i="11"/>
  <c r="X335" i="11"/>
  <c r="W335" i="11"/>
  <c r="V335" i="11"/>
  <c r="Y334" i="11"/>
  <c r="X334" i="11"/>
  <c r="W334" i="11"/>
  <c r="V334" i="11"/>
  <c r="Y333" i="11"/>
  <c r="X333" i="11"/>
  <c r="W333" i="11"/>
  <c r="V333" i="11"/>
  <c r="Y332" i="11"/>
  <c r="X332" i="11"/>
  <c r="W332" i="11"/>
  <c r="V332" i="11"/>
  <c r="Y331" i="11"/>
  <c r="X331" i="11"/>
  <c r="W331" i="11"/>
  <c r="V331" i="11"/>
  <c r="Y330" i="11"/>
  <c r="X330" i="11"/>
  <c r="W330" i="11"/>
  <c r="V330" i="11"/>
  <c r="Y329" i="11"/>
  <c r="X329" i="11"/>
  <c r="W329" i="11"/>
  <c r="V329" i="11"/>
  <c r="Y328" i="11"/>
  <c r="X328" i="11"/>
  <c r="W328" i="11"/>
  <c r="V328" i="11"/>
  <c r="Y327" i="11"/>
  <c r="X327" i="11"/>
  <c r="W327" i="11"/>
  <c r="V327" i="11"/>
  <c r="Y326" i="11"/>
  <c r="X326" i="11"/>
  <c r="W326" i="11"/>
  <c r="V326" i="11"/>
  <c r="Y325" i="11"/>
  <c r="X325" i="11"/>
  <c r="W325" i="11"/>
  <c r="V325" i="11"/>
  <c r="Y324" i="11"/>
  <c r="X324" i="11"/>
  <c r="W324" i="11"/>
  <c r="V324" i="11"/>
  <c r="Y323" i="11"/>
  <c r="X323" i="11"/>
  <c r="W323" i="11"/>
  <c r="V323" i="11"/>
  <c r="Y322" i="11"/>
  <c r="X322" i="11"/>
  <c r="W322" i="11"/>
  <c r="V322" i="11"/>
  <c r="Y321" i="11"/>
  <c r="X321" i="11"/>
  <c r="W321" i="11"/>
  <c r="V321" i="11"/>
  <c r="Y320" i="11"/>
  <c r="X320" i="11"/>
  <c r="W320" i="11"/>
  <c r="V320" i="11"/>
  <c r="Y319" i="11"/>
  <c r="X319" i="11"/>
  <c r="W319" i="11"/>
  <c r="V319" i="11"/>
  <c r="Y318" i="11"/>
  <c r="X318" i="11"/>
  <c r="W318" i="11"/>
  <c r="V318" i="11"/>
  <c r="Y317" i="11"/>
  <c r="X317" i="11"/>
  <c r="W317" i="11"/>
  <c r="V317" i="11"/>
  <c r="Y316" i="11"/>
  <c r="X316" i="11"/>
  <c r="W316" i="11"/>
  <c r="V316" i="11"/>
  <c r="Y315" i="11"/>
  <c r="X315" i="11"/>
  <c r="W315" i="11"/>
  <c r="V315" i="11"/>
  <c r="Y314" i="11"/>
  <c r="X314" i="11"/>
  <c r="W314" i="11"/>
  <c r="V314" i="11"/>
  <c r="Y313" i="11"/>
  <c r="X313" i="11"/>
  <c r="W313" i="11"/>
  <c r="V313" i="11"/>
  <c r="Y312" i="11"/>
  <c r="X312" i="11"/>
  <c r="W312" i="11"/>
  <c r="V312" i="11"/>
  <c r="Z312" i="11" s="1"/>
  <c r="Y311" i="11"/>
  <c r="X311" i="11"/>
  <c r="W311" i="11"/>
  <c r="V311" i="11"/>
  <c r="Y310" i="11"/>
  <c r="X310" i="11"/>
  <c r="W310" i="11"/>
  <c r="V310" i="11"/>
  <c r="Y309" i="11"/>
  <c r="X309" i="11"/>
  <c r="W309" i="11"/>
  <c r="V309" i="11"/>
  <c r="Y308" i="11"/>
  <c r="X308" i="11"/>
  <c r="W308" i="11"/>
  <c r="V308" i="11"/>
  <c r="Y307" i="11"/>
  <c r="X307" i="11"/>
  <c r="W307" i="11"/>
  <c r="V307" i="11"/>
  <c r="Y306" i="11"/>
  <c r="X306" i="11"/>
  <c r="W306" i="11"/>
  <c r="V306" i="11"/>
  <c r="Y305" i="11"/>
  <c r="X305" i="11"/>
  <c r="W305" i="11"/>
  <c r="V305" i="11"/>
  <c r="Y304" i="11"/>
  <c r="X304" i="11"/>
  <c r="W304" i="11"/>
  <c r="V304" i="11"/>
  <c r="Z304" i="11" s="1"/>
  <c r="Y303" i="11"/>
  <c r="X303" i="11"/>
  <c r="W303" i="11"/>
  <c r="V303" i="11"/>
  <c r="Y302" i="11"/>
  <c r="X302" i="11"/>
  <c r="W302" i="11"/>
  <c r="V302" i="11"/>
  <c r="Y301" i="11"/>
  <c r="X301" i="11"/>
  <c r="W301" i="11"/>
  <c r="V301" i="11"/>
  <c r="Y300" i="11"/>
  <c r="X300" i="11"/>
  <c r="W300" i="11"/>
  <c r="V300" i="11"/>
  <c r="Y299" i="11"/>
  <c r="X299" i="11"/>
  <c r="W299" i="11"/>
  <c r="V299" i="11"/>
  <c r="Y298" i="11"/>
  <c r="X298" i="11"/>
  <c r="W298" i="11"/>
  <c r="V298" i="11"/>
  <c r="Y297" i="11"/>
  <c r="X297" i="11"/>
  <c r="W297" i="11"/>
  <c r="V297" i="11"/>
  <c r="Y296" i="11"/>
  <c r="X296" i="11"/>
  <c r="W296" i="11"/>
  <c r="V296" i="11"/>
  <c r="Z296" i="11" s="1"/>
  <c r="Y295" i="11"/>
  <c r="X295" i="11"/>
  <c r="Z295" i="11" s="1"/>
  <c r="W295" i="11"/>
  <c r="V295" i="11"/>
  <c r="Y294" i="11"/>
  <c r="X294" i="11"/>
  <c r="W294" i="11"/>
  <c r="V294" i="11"/>
  <c r="Y293" i="11"/>
  <c r="X293" i="11"/>
  <c r="W293" i="11"/>
  <c r="V293" i="11"/>
  <c r="Y292" i="11"/>
  <c r="X292" i="11"/>
  <c r="W292" i="11"/>
  <c r="V292" i="11"/>
  <c r="Y291" i="11"/>
  <c r="X291" i="11"/>
  <c r="W291" i="11"/>
  <c r="V291" i="11"/>
  <c r="Y290" i="11"/>
  <c r="X290" i="11"/>
  <c r="W290" i="11"/>
  <c r="V290" i="11"/>
  <c r="Y289" i="11"/>
  <c r="X289" i="11"/>
  <c r="W289" i="11"/>
  <c r="V289" i="11"/>
  <c r="Y288" i="11"/>
  <c r="X288" i="11"/>
  <c r="W288" i="11"/>
  <c r="V288" i="11"/>
  <c r="Y287" i="11"/>
  <c r="X287" i="11"/>
  <c r="W287" i="11"/>
  <c r="V287" i="11"/>
  <c r="Y286" i="11"/>
  <c r="X286" i="11"/>
  <c r="W286" i="11"/>
  <c r="V286" i="11"/>
  <c r="Y285" i="11"/>
  <c r="X285" i="11"/>
  <c r="W285" i="11"/>
  <c r="V285" i="11"/>
  <c r="Y284" i="11"/>
  <c r="X284" i="11"/>
  <c r="W284" i="11"/>
  <c r="V284" i="11"/>
  <c r="Y283" i="11"/>
  <c r="X283" i="11"/>
  <c r="W283" i="11"/>
  <c r="V283" i="11"/>
  <c r="Y282" i="11"/>
  <c r="X282" i="11"/>
  <c r="W282" i="11"/>
  <c r="V282" i="11"/>
  <c r="Y281" i="11"/>
  <c r="X281" i="11"/>
  <c r="W281" i="11"/>
  <c r="V281" i="11"/>
  <c r="Y280" i="11"/>
  <c r="X280" i="11"/>
  <c r="W280" i="11"/>
  <c r="V280" i="11"/>
  <c r="Y279" i="11"/>
  <c r="X279" i="11"/>
  <c r="W279" i="11"/>
  <c r="V279" i="11"/>
  <c r="Y278" i="11"/>
  <c r="X278" i="11"/>
  <c r="W278" i="11"/>
  <c r="V278" i="11"/>
  <c r="Y277" i="11"/>
  <c r="X277" i="11"/>
  <c r="W277" i="11"/>
  <c r="V277" i="11"/>
  <c r="Y276" i="11"/>
  <c r="X276" i="11"/>
  <c r="W276" i="11"/>
  <c r="V276" i="11"/>
  <c r="Y275" i="11"/>
  <c r="X275" i="11"/>
  <c r="W275" i="11"/>
  <c r="V275" i="11"/>
  <c r="Y274" i="11"/>
  <c r="X274" i="11"/>
  <c r="W274" i="11"/>
  <c r="V274" i="11"/>
  <c r="Y273" i="11"/>
  <c r="X273" i="11"/>
  <c r="W273" i="11"/>
  <c r="V273" i="11"/>
  <c r="Y272" i="11"/>
  <c r="X272" i="11"/>
  <c r="W272" i="11"/>
  <c r="V272" i="11"/>
  <c r="Z272" i="11" s="1"/>
  <c r="Y271" i="11"/>
  <c r="X271" i="11"/>
  <c r="W271" i="11"/>
  <c r="V271" i="11"/>
  <c r="Y270" i="11"/>
  <c r="X270" i="11"/>
  <c r="W270" i="11"/>
  <c r="V270" i="11"/>
  <c r="Y269" i="11"/>
  <c r="X269" i="11"/>
  <c r="W269" i="11"/>
  <c r="V269" i="11"/>
  <c r="Y268" i="11"/>
  <c r="X268" i="11"/>
  <c r="W268" i="11"/>
  <c r="V268" i="11"/>
  <c r="Y267" i="11"/>
  <c r="X267" i="11"/>
  <c r="W267" i="11"/>
  <c r="V267" i="11"/>
  <c r="Y266" i="11"/>
  <c r="X266" i="11"/>
  <c r="W266" i="11"/>
  <c r="V266" i="11"/>
  <c r="Y265" i="11"/>
  <c r="X265" i="11"/>
  <c r="W265" i="11"/>
  <c r="V265" i="11"/>
  <c r="Y264" i="11"/>
  <c r="X264" i="11"/>
  <c r="W264" i="11"/>
  <c r="V264" i="11"/>
  <c r="Y263" i="11"/>
  <c r="X263" i="11"/>
  <c r="W263" i="11"/>
  <c r="V263" i="11"/>
  <c r="Y262" i="11"/>
  <c r="X262" i="11"/>
  <c r="W262" i="11"/>
  <c r="V262" i="11"/>
  <c r="Y261" i="11"/>
  <c r="X261" i="11"/>
  <c r="W261" i="11"/>
  <c r="V261" i="11"/>
  <c r="Y260" i="11"/>
  <c r="X260" i="11"/>
  <c r="W260" i="11"/>
  <c r="V260" i="11"/>
  <c r="Y259" i="11"/>
  <c r="X259" i="11"/>
  <c r="W259" i="11"/>
  <c r="V259" i="11"/>
  <c r="Y258" i="11"/>
  <c r="X258" i="11"/>
  <c r="W258" i="11"/>
  <c r="V258" i="11"/>
  <c r="Y257" i="11"/>
  <c r="X257" i="11"/>
  <c r="W257" i="11"/>
  <c r="V257" i="11"/>
  <c r="Y256" i="11"/>
  <c r="X256" i="11"/>
  <c r="W256" i="11"/>
  <c r="V256" i="11"/>
  <c r="Y255" i="11"/>
  <c r="X255" i="11"/>
  <c r="W255" i="11"/>
  <c r="V255" i="11"/>
  <c r="Y254" i="11"/>
  <c r="X254" i="11"/>
  <c r="W254" i="11"/>
  <c r="V254" i="11"/>
  <c r="Y253" i="11"/>
  <c r="X253" i="11"/>
  <c r="W253" i="11"/>
  <c r="V253" i="11"/>
  <c r="Y252" i="11"/>
  <c r="X252" i="11"/>
  <c r="W252" i="11"/>
  <c r="V252" i="11"/>
  <c r="Y251" i="11"/>
  <c r="X251" i="11"/>
  <c r="W251" i="11"/>
  <c r="V251" i="11"/>
  <c r="Y250" i="11"/>
  <c r="X250" i="11"/>
  <c r="W250" i="11"/>
  <c r="V250" i="11"/>
  <c r="Y249" i="11"/>
  <c r="X249" i="11"/>
  <c r="W249" i="11"/>
  <c r="V249" i="11"/>
  <c r="Y248" i="11"/>
  <c r="X248" i="11"/>
  <c r="W248" i="11"/>
  <c r="V248" i="11"/>
  <c r="Y247" i="11"/>
  <c r="X247" i="11"/>
  <c r="W247" i="11"/>
  <c r="V247" i="11"/>
  <c r="Y246" i="11"/>
  <c r="X246" i="11"/>
  <c r="W246" i="11"/>
  <c r="V246" i="11"/>
  <c r="Y245" i="11"/>
  <c r="X245" i="11"/>
  <c r="W245" i="11"/>
  <c r="V245" i="11"/>
  <c r="Y244" i="11"/>
  <c r="X244" i="11"/>
  <c r="W244" i="11"/>
  <c r="V244" i="11"/>
  <c r="Y243" i="11"/>
  <c r="X243" i="11"/>
  <c r="W243" i="11"/>
  <c r="V243" i="11"/>
  <c r="Y242" i="11"/>
  <c r="X242" i="11"/>
  <c r="W242" i="11"/>
  <c r="V242" i="11"/>
  <c r="Y241" i="11"/>
  <c r="X241" i="11"/>
  <c r="W241" i="11"/>
  <c r="V241" i="11"/>
  <c r="Y240" i="11"/>
  <c r="X240" i="11"/>
  <c r="W240" i="11"/>
  <c r="V240" i="11"/>
  <c r="Y239" i="11"/>
  <c r="X239" i="11"/>
  <c r="W239" i="11"/>
  <c r="V239" i="11"/>
  <c r="Y238" i="11"/>
  <c r="X238" i="11"/>
  <c r="W238" i="11"/>
  <c r="V238" i="11"/>
  <c r="Y237" i="11"/>
  <c r="X237" i="11"/>
  <c r="W237" i="11"/>
  <c r="V237" i="11"/>
  <c r="Y236" i="11"/>
  <c r="X236" i="11"/>
  <c r="W236" i="11"/>
  <c r="V236" i="11"/>
  <c r="Y235" i="11"/>
  <c r="X235" i="11"/>
  <c r="W235" i="11"/>
  <c r="V235" i="11"/>
  <c r="Y234" i="11"/>
  <c r="X234" i="11"/>
  <c r="W234" i="11"/>
  <c r="V234" i="11"/>
  <c r="Y233" i="11"/>
  <c r="X233" i="11"/>
  <c r="W233" i="11"/>
  <c r="V233" i="11"/>
  <c r="Y232" i="11"/>
  <c r="X232" i="11"/>
  <c r="W232" i="11"/>
  <c r="V232" i="11"/>
  <c r="Z232" i="11" s="1"/>
  <c r="Y231" i="11"/>
  <c r="X231" i="11"/>
  <c r="W231" i="11"/>
  <c r="V231" i="11"/>
  <c r="Y230" i="11"/>
  <c r="X230" i="11"/>
  <c r="W230" i="11"/>
  <c r="V230" i="11"/>
  <c r="Y229" i="11"/>
  <c r="X229" i="11"/>
  <c r="W229" i="11"/>
  <c r="V229" i="11"/>
  <c r="Y228" i="11"/>
  <c r="X228" i="11"/>
  <c r="W228" i="11"/>
  <c r="V228" i="11"/>
  <c r="Y227" i="11"/>
  <c r="X227" i="11"/>
  <c r="W227" i="11"/>
  <c r="V227" i="11"/>
  <c r="Y226" i="11"/>
  <c r="X226" i="11"/>
  <c r="W226" i="11"/>
  <c r="V226" i="11"/>
  <c r="Z226" i="11" s="1"/>
  <c r="Y225" i="11"/>
  <c r="X225" i="11"/>
  <c r="W225" i="11"/>
  <c r="V225" i="11"/>
  <c r="Y224" i="11"/>
  <c r="X224" i="11"/>
  <c r="W224" i="11"/>
  <c r="V224" i="11"/>
  <c r="Y223" i="11"/>
  <c r="X223" i="11"/>
  <c r="W223" i="11"/>
  <c r="V223" i="11"/>
  <c r="Y222" i="11"/>
  <c r="X222" i="11"/>
  <c r="W222" i="11"/>
  <c r="V222" i="11"/>
  <c r="Y221" i="11"/>
  <c r="X221" i="11"/>
  <c r="W221" i="11"/>
  <c r="V221" i="11"/>
  <c r="Y220" i="11"/>
  <c r="X220" i="11"/>
  <c r="W220" i="11"/>
  <c r="V220" i="11"/>
  <c r="Y219" i="11"/>
  <c r="X219" i="11"/>
  <c r="W219" i="11"/>
  <c r="V219" i="11"/>
  <c r="Y218" i="11"/>
  <c r="X218" i="11"/>
  <c r="W218" i="11"/>
  <c r="V218" i="11"/>
  <c r="Y217" i="11"/>
  <c r="X217" i="11"/>
  <c r="W217" i="11"/>
  <c r="V217" i="11"/>
  <c r="Y216" i="11"/>
  <c r="X216" i="11"/>
  <c r="W216" i="11"/>
  <c r="V216" i="11"/>
  <c r="Y215" i="11"/>
  <c r="X215" i="11"/>
  <c r="W215" i="11"/>
  <c r="V215" i="11"/>
  <c r="Y214" i="11"/>
  <c r="X214" i="11"/>
  <c r="W214" i="11"/>
  <c r="V214" i="11"/>
  <c r="Y213" i="11"/>
  <c r="X213" i="11"/>
  <c r="W213" i="11"/>
  <c r="V213" i="11"/>
  <c r="Y212" i="11"/>
  <c r="X212" i="11"/>
  <c r="W212" i="11"/>
  <c r="V212" i="11"/>
  <c r="Y211" i="11"/>
  <c r="X211" i="11"/>
  <c r="W211" i="11"/>
  <c r="V211" i="11"/>
  <c r="Y210" i="11"/>
  <c r="X210" i="11"/>
  <c r="W210" i="11"/>
  <c r="V210" i="11"/>
  <c r="Y209" i="11"/>
  <c r="X209" i="11"/>
  <c r="W209" i="11"/>
  <c r="V209" i="11"/>
  <c r="Y208" i="11"/>
  <c r="X208" i="11"/>
  <c r="W208" i="11"/>
  <c r="V208" i="11"/>
  <c r="Y207" i="11"/>
  <c r="X207" i="11"/>
  <c r="W207" i="11"/>
  <c r="V207" i="11"/>
  <c r="Y206" i="11"/>
  <c r="X206" i="11"/>
  <c r="W206" i="11"/>
  <c r="V206" i="11"/>
  <c r="Y205" i="11"/>
  <c r="X205" i="11"/>
  <c r="W205" i="11"/>
  <c r="V205" i="11"/>
  <c r="Y204" i="11"/>
  <c r="X204" i="11"/>
  <c r="W204" i="11"/>
  <c r="V204" i="11"/>
  <c r="Y203" i="11"/>
  <c r="X203" i="11"/>
  <c r="W203" i="11"/>
  <c r="V203" i="11"/>
  <c r="Y202" i="11"/>
  <c r="X202" i="11"/>
  <c r="W202" i="11"/>
  <c r="V202" i="11"/>
  <c r="Y201" i="11"/>
  <c r="X201" i="11"/>
  <c r="W201" i="11"/>
  <c r="V201" i="11"/>
  <c r="Y200" i="11"/>
  <c r="X200" i="11"/>
  <c r="W200" i="11"/>
  <c r="V200" i="11"/>
  <c r="Y199" i="11"/>
  <c r="X199" i="11"/>
  <c r="W199" i="11"/>
  <c r="V199" i="11"/>
  <c r="Y198" i="11"/>
  <c r="X198" i="11"/>
  <c r="W198" i="11"/>
  <c r="V198" i="11"/>
  <c r="Y197" i="11"/>
  <c r="X197" i="11"/>
  <c r="W197" i="11"/>
  <c r="V197" i="11"/>
  <c r="Y196" i="11"/>
  <c r="X196" i="11"/>
  <c r="W196" i="11"/>
  <c r="V196" i="11"/>
  <c r="Y195" i="11"/>
  <c r="X195" i="11"/>
  <c r="W195" i="11"/>
  <c r="V195" i="11"/>
  <c r="Y194" i="11"/>
  <c r="X194" i="11"/>
  <c r="W194" i="11"/>
  <c r="V194" i="11"/>
  <c r="Y193" i="11"/>
  <c r="X193" i="11"/>
  <c r="W193" i="11"/>
  <c r="V193" i="11"/>
  <c r="Y192" i="11"/>
  <c r="X192" i="11"/>
  <c r="W192" i="11"/>
  <c r="V192" i="11"/>
  <c r="Y191" i="11"/>
  <c r="X191" i="11"/>
  <c r="W191" i="11"/>
  <c r="V191" i="11"/>
  <c r="Y190" i="11"/>
  <c r="X190" i="11"/>
  <c r="W190" i="11"/>
  <c r="V190" i="11"/>
  <c r="Y189" i="11"/>
  <c r="X189" i="11"/>
  <c r="W189" i="11"/>
  <c r="V189" i="11"/>
  <c r="Y188" i="11"/>
  <c r="X188" i="11"/>
  <c r="W188" i="11"/>
  <c r="V188" i="11"/>
  <c r="Y187" i="11"/>
  <c r="X187" i="11"/>
  <c r="W187" i="11"/>
  <c r="V187" i="11"/>
  <c r="Y186" i="11"/>
  <c r="X186" i="11"/>
  <c r="W186" i="11"/>
  <c r="V186" i="11"/>
  <c r="Y185" i="11"/>
  <c r="X185" i="11"/>
  <c r="W185" i="11"/>
  <c r="V185" i="11"/>
  <c r="Y184" i="11"/>
  <c r="X184" i="11"/>
  <c r="W184" i="11"/>
  <c r="V184" i="11"/>
  <c r="Y183" i="11"/>
  <c r="X183" i="11"/>
  <c r="W183" i="11"/>
  <c r="V183" i="11"/>
  <c r="Y182" i="11"/>
  <c r="X182" i="11"/>
  <c r="W182" i="11"/>
  <c r="V182" i="11"/>
  <c r="Y181" i="11"/>
  <c r="X181" i="11"/>
  <c r="W181" i="11"/>
  <c r="V181" i="11"/>
  <c r="Y180" i="11"/>
  <c r="X180" i="11"/>
  <c r="W180" i="11"/>
  <c r="V180" i="11"/>
  <c r="Y179" i="11"/>
  <c r="X179" i="11"/>
  <c r="W179" i="11"/>
  <c r="V179" i="11"/>
  <c r="Y178" i="11"/>
  <c r="X178" i="11"/>
  <c r="W178" i="11"/>
  <c r="V178" i="11"/>
  <c r="Y177" i="11"/>
  <c r="X177" i="11"/>
  <c r="W177" i="11"/>
  <c r="V177" i="11"/>
  <c r="Y176" i="11"/>
  <c r="X176" i="11"/>
  <c r="W176" i="11"/>
  <c r="V176" i="11"/>
  <c r="Y175" i="11"/>
  <c r="X175" i="11"/>
  <c r="W175" i="11"/>
  <c r="V175" i="11"/>
  <c r="Y174" i="11"/>
  <c r="X174" i="11"/>
  <c r="W174" i="11"/>
  <c r="V174" i="11"/>
  <c r="Y173" i="11"/>
  <c r="X173" i="11"/>
  <c r="W173" i="11"/>
  <c r="V173" i="11"/>
  <c r="Y172" i="11"/>
  <c r="X172" i="11"/>
  <c r="W172" i="11"/>
  <c r="V172" i="11"/>
  <c r="Y171" i="11"/>
  <c r="X171" i="11"/>
  <c r="W171" i="11"/>
  <c r="V171" i="11"/>
  <c r="Y170" i="11"/>
  <c r="X170" i="11"/>
  <c r="W170" i="11"/>
  <c r="V170" i="11"/>
  <c r="Y169" i="11"/>
  <c r="X169" i="11"/>
  <c r="W169" i="11"/>
  <c r="V169" i="11"/>
  <c r="Y168" i="11"/>
  <c r="X168" i="11"/>
  <c r="W168" i="11"/>
  <c r="V168" i="11"/>
  <c r="Y167" i="11"/>
  <c r="X167" i="11"/>
  <c r="W167" i="11"/>
  <c r="V167" i="11"/>
  <c r="Y166" i="11"/>
  <c r="X166" i="11"/>
  <c r="W166" i="11"/>
  <c r="V166" i="11"/>
  <c r="Y165" i="11"/>
  <c r="X165" i="11"/>
  <c r="W165" i="11"/>
  <c r="V165" i="11"/>
  <c r="Y164" i="11"/>
  <c r="X164" i="11"/>
  <c r="W164" i="11"/>
  <c r="V164" i="11"/>
  <c r="Y163" i="11"/>
  <c r="X163" i="11"/>
  <c r="W163" i="11"/>
  <c r="V163" i="11"/>
  <c r="Y162" i="11"/>
  <c r="X162" i="11"/>
  <c r="W162" i="11"/>
  <c r="V162" i="11"/>
  <c r="Y161" i="11"/>
  <c r="X161" i="11"/>
  <c r="W161" i="11"/>
  <c r="V161" i="11"/>
  <c r="Y160" i="11"/>
  <c r="X160" i="11"/>
  <c r="W160" i="11"/>
  <c r="V160" i="11"/>
  <c r="Y159" i="11"/>
  <c r="X159" i="11"/>
  <c r="W159" i="11"/>
  <c r="V159" i="11"/>
  <c r="Y158" i="11"/>
  <c r="X158" i="11"/>
  <c r="W158" i="11"/>
  <c r="V158" i="11"/>
  <c r="Y157" i="11"/>
  <c r="X157" i="11"/>
  <c r="W157" i="11"/>
  <c r="V157" i="11"/>
  <c r="Y156" i="11"/>
  <c r="X156" i="11"/>
  <c r="W156" i="11"/>
  <c r="V156" i="11"/>
  <c r="Y155" i="11"/>
  <c r="X155" i="11"/>
  <c r="W155" i="11"/>
  <c r="V155" i="11"/>
  <c r="Y154" i="11"/>
  <c r="X154" i="11"/>
  <c r="W154" i="11"/>
  <c r="V154" i="11"/>
  <c r="Z154" i="11" s="1"/>
  <c r="Y153" i="11"/>
  <c r="X153" i="11"/>
  <c r="W153" i="11"/>
  <c r="V153" i="11"/>
  <c r="Y152" i="11"/>
  <c r="X152" i="11"/>
  <c r="W152" i="11"/>
  <c r="V152" i="11"/>
  <c r="Y151" i="11"/>
  <c r="X151" i="11"/>
  <c r="W151" i="11"/>
  <c r="V151" i="11"/>
  <c r="Y150" i="11"/>
  <c r="X150" i="11"/>
  <c r="W150" i="11"/>
  <c r="V150" i="11"/>
  <c r="Y149" i="11"/>
  <c r="X149" i="11"/>
  <c r="W149" i="11"/>
  <c r="V149" i="11"/>
  <c r="Y148" i="11"/>
  <c r="X148" i="11"/>
  <c r="W148" i="11"/>
  <c r="V148" i="11"/>
  <c r="Y147" i="11"/>
  <c r="X147" i="11"/>
  <c r="W147" i="11"/>
  <c r="V147" i="11"/>
  <c r="Y146" i="11"/>
  <c r="X146" i="11"/>
  <c r="W146" i="11"/>
  <c r="V146" i="11"/>
  <c r="Z146" i="11" s="1"/>
  <c r="Y145" i="11"/>
  <c r="Z145" i="11" s="1"/>
  <c r="X145" i="11"/>
  <c r="W145" i="11"/>
  <c r="V145" i="11"/>
  <c r="Y144" i="11"/>
  <c r="X144" i="11"/>
  <c r="W144" i="11"/>
  <c r="V144" i="11"/>
  <c r="Y143" i="11"/>
  <c r="X143" i="11"/>
  <c r="W143" i="11"/>
  <c r="V143" i="11"/>
  <c r="Y142" i="11"/>
  <c r="X142" i="11"/>
  <c r="W142" i="11"/>
  <c r="V142" i="11"/>
  <c r="Y141" i="11"/>
  <c r="X141" i="11"/>
  <c r="W141" i="11"/>
  <c r="V141" i="11"/>
  <c r="Y140" i="11"/>
  <c r="X140" i="11"/>
  <c r="W140" i="11"/>
  <c r="V140" i="11"/>
  <c r="Y139" i="11"/>
  <c r="X139" i="11"/>
  <c r="W139" i="11"/>
  <c r="V139" i="11"/>
  <c r="Y138" i="11"/>
  <c r="X138" i="11"/>
  <c r="W138" i="11"/>
  <c r="V138" i="11"/>
  <c r="Z138" i="11" s="1"/>
  <c r="Y137" i="11"/>
  <c r="Z137" i="11" s="1"/>
  <c r="X137" i="11"/>
  <c r="W137" i="11"/>
  <c r="V137" i="11"/>
  <c r="Y136" i="11"/>
  <c r="X136" i="11"/>
  <c r="W136" i="11"/>
  <c r="V136" i="11"/>
  <c r="Z136" i="11" s="1"/>
  <c r="Y135" i="11"/>
  <c r="X135" i="11"/>
  <c r="W135" i="11"/>
  <c r="V135" i="11"/>
  <c r="Y134" i="11"/>
  <c r="X134" i="11"/>
  <c r="W134" i="11"/>
  <c r="V134" i="11"/>
  <c r="Y133" i="11"/>
  <c r="X133" i="11"/>
  <c r="W133" i="11"/>
  <c r="V133" i="11"/>
  <c r="Y132" i="11"/>
  <c r="X132" i="11"/>
  <c r="W132" i="11"/>
  <c r="V132" i="11"/>
  <c r="Y131" i="11"/>
  <c r="X131" i="11"/>
  <c r="W131" i="11"/>
  <c r="V131" i="11"/>
  <c r="Y130" i="11"/>
  <c r="X130" i="11"/>
  <c r="W130" i="11"/>
  <c r="V130" i="11"/>
  <c r="Z130" i="11" s="1"/>
  <c r="Y129" i="11"/>
  <c r="X129" i="11"/>
  <c r="W129" i="11"/>
  <c r="V129" i="11"/>
  <c r="Y128" i="11"/>
  <c r="X128" i="11"/>
  <c r="W128" i="11"/>
  <c r="V128" i="11"/>
  <c r="Z128" i="11" s="1"/>
  <c r="Y127" i="11"/>
  <c r="X127" i="11"/>
  <c r="W127" i="11"/>
  <c r="V127" i="11"/>
  <c r="Y126" i="11"/>
  <c r="X126" i="11"/>
  <c r="W126" i="11"/>
  <c r="V126" i="11"/>
  <c r="Y125" i="11"/>
  <c r="X125" i="11"/>
  <c r="W125" i="11"/>
  <c r="V125" i="11"/>
  <c r="Y124" i="11"/>
  <c r="X124" i="11"/>
  <c r="W124" i="11"/>
  <c r="V124" i="11"/>
  <c r="Y123" i="11"/>
  <c r="X123" i="11"/>
  <c r="W123" i="11"/>
  <c r="V123" i="11"/>
  <c r="Y122" i="11"/>
  <c r="X122" i="11"/>
  <c r="W122" i="11"/>
  <c r="V122" i="11"/>
  <c r="Z122" i="11" s="1"/>
  <c r="Y121" i="11"/>
  <c r="X121" i="11"/>
  <c r="W121" i="11"/>
  <c r="V121" i="11"/>
  <c r="Y120" i="11"/>
  <c r="X120" i="11"/>
  <c r="W120" i="11"/>
  <c r="V120" i="11"/>
  <c r="Y119" i="11"/>
  <c r="X119" i="11"/>
  <c r="W119" i="11"/>
  <c r="V119" i="11"/>
  <c r="Y118" i="11"/>
  <c r="X118" i="11"/>
  <c r="W118" i="11"/>
  <c r="V118" i="11"/>
  <c r="Y117" i="11"/>
  <c r="X117" i="11"/>
  <c r="W117" i="11"/>
  <c r="V117" i="11"/>
  <c r="Y116" i="11"/>
  <c r="X116" i="11"/>
  <c r="W116" i="11"/>
  <c r="V116" i="11"/>
  <c r="Y115" i="11"/>
  <c r="X115" i="11"/>
  <c r="W115" i="11"/>
  <c r="V115" i="11"/>
  <c r="Y114" i="11"/>
  <c r="X114" i="11"/>
  <c r="W114" i="11"/>
  <c r="V114" i="11"/>
  <c r="Y113" i="11"/>
  <c r="X113" i="11"/>
  <c r="W113" i="11"/>
  <c r="V113" i="11"/>
  <c r="Y112" i="11"/>
  <c r="X112" i="11"/>
  <c r="W112" i="11"/>
  <c r="V112" i="11"/>
  <c r="Y111" i="11"/>
  <c r="X111" i="11"/>
  <c r="W111" i="11"/>
  <c r="V111" i="11"/>
  <c r="Y110" i="11"/>
  <c r="X110" i="11"/>
  <c r="W110" i="11"/>
  <c r="V110" i="11"/>
  <c r="Y109" i="11"/>
  <c r="X109" i="11"/>
  <c r="W109" i="11"/>
  <c r="V109" i="11"/>
  <c r="Y108" i="11"/>
  <c r="X108" i="11"/>
  <c r="W108" i="11"/>
  <c r="V108" i="11"/>
  <c r="Y107" i="11"/>
  <c r="X107" i="11"/>
  <c r="W107" i="11"/>
  <c r="V107" i="11"/>
  <c r="Y106" i="11"/>
  <c r="X106" i="11"/>
  <c r="W106" i="11"/>
  <c r="V106" i="11"/>
  <c r="Y105" i="11"/>
  <c r="X105" i="11"/>
  <c r="W105" i="11"/>
  <c r="V105" i="11"/>
  <c r="Y104" i="11"/>
  <c r="X104" i="11"/>
  <c r="W104" i="11"/>
  <c r="V104" i="11"/>
  <c r="Y103" i="11"/>
  <c r="X103" i="11"/>
  <c r="W103" i="11"/>
  <c r="V103" i="11"/>
  <c r="Y102" i="11"/>
  <c r="X102" i="11"/>
  <c r="W102" i="11"/>
  <c r="V102" i="11"/>
  <c r="Y101" i="11"/>
  <c r="X101" i="11"/>
  <c r="W101" i="11"/>
  <c r="V101" i="11"/>
  <c r="Y100" i="11"/>
  <c r="X100" i="11"/>
  <c r="W100" i="11"/>
  <c r="V100" i="11"/>
  <c r="Y99" i="11"/>
  <c r="X99" i="11"/>
  <c r="W99" i="11"/>
  <c r="V99" i="11"/>
  <c r="Y98" i="11"/>
  <c r="X98" i="11"/>
  <c r="W98" i="11"/>
  <c r="V98" i="11"/>
  <c r="Y97" i="11"/>
  <c r="X97" i="11"/>
  <c r="W97" i="11"/>
  <c r="V97" i="11"/>
  <c r="Y96" i="11"/>
  <c r="X96" i="11"/>
  <c r="W96" i="11"/>
  <c r="V96" i="11"/>
  <c r="Y95" i="11"/>
  <c r="X95" i="11"/>
  <c r="W95" i="11"/>
  <c r="V95" i="11"/>
  <c r="Y94" i="11"/>
  <c r="X94" i="11"/>
  <c r="W94" i="11"/>
  <c r="V94" i="11"/>
  <c r="Y93" i="11"/>
  <c r="X93" i="11"/>
  <c r="W93" i="11"/>
  <c r="V93" i="11"/>
  <c r="Y92" i="11"/>
  <c r="X92" i="11"/>
  <c r="W92" i="11"/>
  <c r="V92" i="11"/>
  <c r="Y91" i="11"/>
  <c r="X91" i="11"/>
  <c r="W91" i="11"/>
  <c r="V91" i="11"/>
  <c r="Y90" i="11"/>
  <c r="X90" i="11"/>
  <c r="W90" i="11"/>
  <c r="V90" i="11"/>
  <c r="Y89" i="11"/>
  <c r="X89" i="11"/>
  <c r="W89" i="11"/>
  <c r="V89" i="11"/>
  <c r="Y88" i="11"/>
  <c r="X88" i="11"/>
  <c r="W88" i="11"/>
  <c r="V88" i="11"/>
  <c r="Y87" i="11"/>
  <c r="X87" i="11"/>
  <c r="W87" i="11"/>
  <c r="V87" i="11"/>
  <c r="Y86" i="11"/>
  <c r="X86" i="11"/>
  <c r="W86" i="11"/>
  <c r="V86" i="11"/>
  <c r="Y85" i="11"/>
  <c r="X85" i="11"/>
  <c r="W85" i="11"/>
  <c r="V85" i="11"/>
  <c r="Y84" i="11"/>
  <c r="X84" i="11"/>
  <c r="W84" i="11"/>
  <c r="V84" i="11"/>
  <c r="Y83" i="11"/>
  <c r="X83" i="11"/>
  <c r="W83" i="11"/>
  <c r="V83" i="11"/>
  <c r="Y82" i="11"/>
  <c r="X82" i="11"/>
  <c r="W82" i="11"/>
  <c r="V82" i="11"/>
  <c r="Y81" i="11"/>
  <c r="X81" i="11"/>
  <c r="W81" i="11"/>
  <c r="V81" i="11"/>
  <c r="Y80" i="11"/>
  <c r="X80" i="11"/>
  <c r="W80" i="11"/>
  <c r="V80" i="11"/>
  <c r="Y79" i="11"/>
  <c r="X79" i="11"/>
  <c r="W79" i="11"/>
  <c r="V79" i="11"/>
  <c r="Y78" i="11"/>
  <c r="X78" i="11"/>
  <c r="W78" i="11"/>
  <c r="V78" i="11"/>
  <c r="Y77" i="11"/>
  <c r="X77" i="11"/>
  <c r="W77" i="11"/>
  <c r="V77" i="11"/>
  <c r="Y76" i="11"/>
  <c r="X76" i="11"/>
  <c r="W76" i="11"/>
  <c r="V76" i="11"/>
  <c r="Y75" i="11"/>
  <c r="X75" i="11"/>
  <c r="W75" i="11"/>
  <c r="V75" i="11"/>
  <c r="Y74" i="11"/>
  <c r="X74" i="11"/>
  <c r="W74" i="11"/>
  <c r="V74" i="11"/>
  <c r="Y73" i="11"/>
  <c r="X73" i="11"/>
  <c r="W73" i="11"/>
  <c r="V73" i="11"/>
  <c r="Y72" i="11"/>
  <c r="X72" i="11"/>
  <c r="W72" i="11"/>
  <c r="V72" i="11"/>
  <c r="Y71" i="11"/>
  <c r="X71" i="11"/>
  <c r="W71" i="11"/>
  <c r="V71" i="11"/>
  <c r="Y70" i="11"/>
  <c r="X70" i="11"/>
  <c r="W70" i="11"/>
  <c r="V70" i="11"/>
  <c r="Y69" i="11"/>
  <c r="X69" i="11"/>
  <c r="W69" i="11"/>
  <c r="V69" i="11"/>
  <c r="Y68" i="11"/>
  <c r="X68" i="11"/>
  <c r="W68" i="11"/>
  <c r="V68" i="11"/>
  <c r="Y67" i="11"/>
  <c r="X67" i="11"/>
  <c r="W67" i="11"/>
  <c r="V67" i="11"/>
  <c r="Y66" i="11"/>
  <c r="X66" i="11"/>
  <c r="W66" i="11"/>
  <c r="V66" i="11"/>
  <c r="Y65" i="11"/>
  <c r="X65" i="11"/>
  <c r="W65" i="11"/>
  <c r="V65" i="11"/>
  <c r="Y64" i="11"/>
  <c r="X64" i="11"/>
  <c r="W64" i="11"/>
  <c r="V64" i="11"/>
  <c r="Y63" i="11"/>
  <c r="X63" i="11"/>
  <c r="W63" i="11"/>
  <c r="V63" i="11"/>
  <c r="Y62" i="11"/>
  <c r="X62" i="11"/>
  <c r="W62" i="11"/>
  <c r="V62" i="11"/>
  <c r="Y61" i="11"/>
  <c r="X61" i="11"/>
  <c r="W61" i="11"/>
  <c r="V61" i="11"/>
  <c r="Y60" i="11"/>
  <c r="X60" i="11"/>
  <c r="W60" i="11"/>
  <c r="V60" i="11"/>
  <c r="Y59" i="11"/>
  <c r="X59" i="11"/>
  <c r="W59" i="11"/>
  <c r="V59" i="11"/>
  <c r="Y58" i="11"/>
  <c r="X58" i="11"/>
  <c r="W58" i="11"/>
  <c r="V58" i="11"/>
  <c r="Y57" i="11"/>
  <c r="X57" i="11"/>
  <c r="W57" i="11"/>
  <c r="V57" i="11"/>
  <c r="Y56" i="11"/>
  <c r="X56" i="11"/>
  <c r="W56" i="11"/>
  <c r="V56" i="11"/>
  <c r="Y55" i="11"/>
  <c r="X55" i="11"/>
  <c r="W55" i="11"/>
  <c r="V55" i="11"/>
  <c r="Y54" i="11"/>
  <c r="X54" i="11"/>
  <c r="W54" i="11"/>
  <c r="V54" i="11"/>
  <c r="Y53" i="11"/>
  <c r="X53" i="11"/>
  <c r="W53" i="11"/>
  <c r="V53" i="11"/>
  <c r="Y52" i="11"/>
  <c r="X52" i="11"/>
  <c r="W52" i="11"/>
  <c r="V52" i="11"/>
  <c r="Y51" i="11"/>
  <c r="X51" i="11"/>
  <c r="W51" i="11"/>
  <c r="V51" i="11"/>
  <c r="Y50" i="11"/>
  <c r="X50" i="11"/>
  <c r="W50" i="11"/>
  <c r="V50" i="11"/>
  <c r="Y49" i="11"/>
  <c r="X49" i="11"/>
  <c r="W49" i="11"/>
  <c r="V49" i="11"/>
  <c r="Y48" i="11"/>
  <c r="X48" i="11"/>
  <c r="W48" i="11"/>
  <c r="V48" i="11"/>
  <c r="Y47" i="11"/>
  <c r="X47" i="11"/>
  <c r="W47" i="11"/>
  <c r="V47" i="11"/>
  <c r="Y46" i="11"/>
  <c r="X46" i="11"/>
  <c r="W46" i="11"/>
  <c r="V46" i="11"/>
  <c r="Y45" i="11"/>
  <c r="X45" i="11"/>
  <c r="W45" i="11"/>
  <c r="V45" i="11"/>
  <c r="Y44" i="11"/>
  <c r="X44" i="11"/>
  <c r="W44" i="11"/>
  <c r="V44" i="11"/>
  <c r="Y43" i="11"/>
  <c r="X43" i="11"/>
  <c r="W43" i="11"/>
  <c r="V43" i="11"/>
  <c r="Y42" i="11"/>
  <c r="X42" i="11"/>
  <c r="W42" i="11"/>
  <c r="V42" i="11"/>
  <c r="Y41" i="11"/>
  <c r="X41" i="11"/>
  <c r="W41" i="11"/>
  <c r="V41" i="11"/>
  <c r="Y40" i="11"/>
  <c r="X40" i="11"/>
  <c r="W40" i="11"/>
  <c r="V40" i="11"/>
  <c r="Y39" i="11"/>
  <c r="X39" i="11"/>
  <c r="W39" i="11"/>
  <c r="V39" i="11"/>
  <c r="Y38" i="11"/>
  <c r="X38" i="11"/>
  <c r="W38" i="11"/>
  <c r="V38" i="11"/>
  <c r="Y37" i="11"/>
  <c r="X37" i="11"/>
  <c r="W37" i="11"/>
  <c r="V37" i="11"/>
  <c r="Y36" i="11"/>
  <c r="X36" i="11"/>
  <c r="W36" i="11"/>
  <c r="V36" i="11"/>
  <c r="Y35" i="11"/>
  <c r="X35" i="11"/>
  <c r="W35" i="11"/>
  <c r="V35" i="11"/>
  <c r="Y34" i="11"/>
  <c r="X34" i="11"/>
  <c r="W34" i="11"/>
  <c r="V34" i="11"/>
  <c r="Y33" i="11"/>
  <c r="X33" i="11"/>
  <c r="W33" i="11"/>
  <c r="V33" i="11"/>
  <c r="Y32" i="11"/>
  <c r="X32" i="11"/>
  <c r="W32" i="11"/>
  <c r="V32" i="11"/>
  <c r="Y31" i="11"/>
  <c r="X31" i="11"/>
  <c r="W31" i="11"/>
  <c r="V31" i="11"/>
  <c r="Y30" i="11"/>
  <c r="X30" i="11"/>
  <c r="W30" i="11"/>
  <c r="V30" i="11"/>
  <c r="Y29" i="11"/>
  <c r="X29" i="11"/>
  <c r="W29" i="11"/>
  <c r="V29" i="11"/>
  <c r="Y28" i="11"/>
  <c r="X28" i="11"/>
  <c r="W28" i="11"/>
  <c r="V28" i="11"/>
  <c r="Y27" i="11"/>
  <c r="X27" i="11"/>
  <c r="W27" i="11"/>
  <c r="V27" i="11"/>
  <c r="Y26" i="11"/>
  <c r="X26" i="11"/>
  <c r="W26" i="11"/>
  <c r="V26" i="11"/>
  <c r="Y25" i="11"/>
  <c r="X25" i="11"/>
  <c r="W25" i="11"/>
  <c r="V25" i="11"/>
  <c r="Y24" i="11"/>
  <c r="X24" i="11"/>
  <c r="W24" i="11"/>
  <c r="V24" i="11"/>
  <c r="Y23" i="11"/>
  <c r="X23" i="11"/>
  <c r="W23" i="11"/>
  <c r="V23" i="11"/>
  <c r="Y22" i="11"/>
  <c r="X22" i="11"/>
  <c r="W22" i="11"/>
  <c r="V22" i="11"/>
  <c r="Y21" i="11"/>
  <c r="X21" i="11"/>
  <c r="W21" i="11"/>
  <c r="V21" i="11"/>
  <c r="Y20" i="11"/>
  <c r="X20" i="11"/>
  <c r="W20" i="11"/>
  <c r="V20" i="11"/>
  <c r="Y19" i="11"/>
  <c r="X19" i="11"/>
  <c r="W19" i="11"/>
  <c r="V19" i="11"/>
  <c r="Y18" i="11"/>
  <c r="X18" i="11"/>
  <c r="W18" i="11"/>
  <c r="V18" i="11"/>
  <c r="Y17" i="11"/>
  <c r="X17" i="11"/>
  <c r="W17" i="11"/>
  <c r="V17" i="11"/>
  <c r="Y16" i="11"/>
  <c r="X16" i="11"/>
  <c r="W16" i="11"/>
  <c r="V16" i="11"/>
  <c r="Y15" i="11"/>
  <c r="X15" i="11"/>
  <c r="W15" i="11"/>
  <c r="V15" i="11"/>
  <c r="Y14" i="11"/>
  <c r="X14" i="11"/>
  <c r="W14" i="11"/>
  <c r="V14" i="11"/>
  <c r="Y13" i="11"/>
  <c r="X13" i="11"/>
  <c r="W13" i="11"/>
  <c r="V13" i="11"/>
  <c r="Y12" i="11"/>
  <c r="X12" i="11"/>
  <c r="W12" i="11"/>
  <c r="V12" i="11"/>
  <c r="Y11" i="11"/>
  <c r="X11" i="11"/>
  <c r="W11" i="11"/>
  <c r="V11" i="11"/>
  <c r="Y10" i="11"/>
  <c r="X10" i="11"/>
  <c r="W10" i="11"/>
  <c r="V10" i="11"/>
  <c r="Y9" i="11"/>
  <c r="X9" i="11"/>
  <c r="W9" i="11"/>
  <c r="V9" i="11"/>
  <c r="Y8" i="11"/>
  <c r="X8" i="11"/>
  <c r="W8" i="11"/>
  <c r="V8" i="11"/>
  <c r="Z8" i="11" s="1"/>
  <c r="Y7" i="11"/>
  <c r="X7" i="11"/>
  <c r="W7" i="11"/>
  <c r="V7" i="11"/>
  <c r="Y6" i="11"/>
  <c r="X6" i="11"/>
  <c r="W6" i="11"/>
  <c r="V6" i="11"/>
  <c r="Y5" i="11"/>
  <c r="X5" i="11"/>
  <c r="W5" i="11"/>
  <c r="V5" i="11"/>
  <c r="Y4" i="11"/>
  <c r="X4" i="11"/>
  <c r="W4" i="11"/>
  <c r="V4" i="11"/>
  <c r="Y3" i="11"/>
  <c r="X3" i="11"/>
  <c r="W3" i="11"/>
  <c r="V3" i="11"/>
  <c r="U3" i="11"/>
  <c r="AA3" i="11" s="1"/>
  <c r="AA2" i="11"/>
  <c r="Y2" i="11"/>
  <c r="X2" i="11"/>
  <c r="W2" i="11"/>
  <c r="V2" i="11"/>
  <c r="U2" i="11"/>
  <c r="Y810" i="10"/>
  <c r="X810" i="10"/>
  <c r="W810" i="10"/>
  <c r="V810" i="10"/>
  <c r="Z810" i="10" s="1"/>
  <c r="Y809" i="10"/>
  <c r="X809" i="10"/>
  <c r="W809" i="10"/>
  <c r="V809" i="10"/>
  <c r="Z809" i="10" s="1"/>
  <c r="Y808" i="10"/>
  <c r="X808" i="10"/>
  <c r="W808" i="10"/>
  <c r="V808" i="10"/>
  <c r="Z808" i="10" s="1"/>
  <c r="Y807" i="10"/>
  <c r="X807" i="10"/>
  <c r="W807" i="10"/>
  <c r="V807" i="10"/>
  <c r="Z807" i="10" s="1"/>
  <c r="Y806" i="10"/>
  <c r="X806" i="10"/>
  <c r="W806" i="10"/>
  <c r="V806" i="10"/>
  <c r="Z806" i="10" s="1"/>
  <c r="Y805" i="10"/>
  <c r="X805" i="10"/>
  <c r="W805" i="10"/>
  <c r="V805" i="10"/>
  <c r="Z805" i="10" s="1"/>
  <c r="Y804" i="10"/>
  <c r="X804" i="10"/>
  <c r="W804" i="10"/>
  <c r="V804" i="10"/>
  <c r="Z804" i="10" s="1"/>
  <c r="Y803" i="10"/>
  <c r="X803" i="10"/>
  <c r="W803" i="10"/>
  <c r="V803" i="10"/>
  <c r="Y802" i="10"/>
  <c r="X802" i="10"/>
  <c r="W802" i="10"/>
  <c r="V802" i="10"/>
  <c r="Z802" i="10" s="1"/>
  <c r="Y801" i="10"/>
  <c r="X801" i="10"/>
  <c r="W801" i="10"/>
  <c r="V801" i="10"/>
  <c r="Z801" i="10" s="1"/>
  <c r="Y800" i="10"/>
  <c r="X800" i="10"/>
  <c r="W800" i="10"/>
  <c r="V800" i="10"/>
  <c r="Z800" i="10" s="1"/>
  <c r="Y799" i="10"/>
  <c r="X799" i="10"/>
  <c r="W799" i="10"/>
  <c r="V799" i="10"/>
  <c r="Z799" i="10" s="1"/>
  <c r="Y798" i="10"/>
  <c r="X798" i="10"/>
  <c r="W798" i="10"/>
  <c r="V798" i="10"/>
  <c r="Z798" i="10" s="1"/>
  <c r="Y797" i="10"/>
  <c r="X797" i="10"/>
  <c r="W797" i="10"/>
  <c r="V797" i="10"/>
  <c r="Z797" i="10" s="1"/>
  <c r="Y796" i="10"/>
  <c r="X796" i="10"/>
  <c r="W796" i="10"/>
  <c r="V796" i="10"/>
  <c r="Z796" i="10" s="1"/>
  <c r="Y795" i="10"/>
  <c r="X795" i="10"/>
  <c r="W795" i="10"/>
  <c r="V795" i="10"/>
  <c r="Y794" i="10"/>
  <c r="X794" i="10"/>
  <c r="W794" i="10"/>
  <c r="V794" i="10"/>
  <c r="Z794" i="10" s="1"/>
  <c r="Y793" i="10"/>
  <c r="X793" i="10"/>
  <c r="W793" i="10"/>
  <c r="V793" i="10"/>
  <c r="Z793" i="10" s="1"/>
  <c r="Y792" i="10"/>
  <c r="X792" i="10"/>
  <c r="W792" i="10"/>
  <c r="V792" i="10"/>
  <c r="Z792" i="10" s="1"/>
  <c r="Y791" i="10"/>
  <c r="X791" i="10"/>
  <c r="W791" i="10"/>
  <c r="V791" i="10"/>
  <c r="Z791" i="10" s="1"/>
  <c r="Y790" i="10"/>
  <c r="X790" i="10"/>
  <c r="W790" i="10"/>
  <c r="V790" i="10"/>
  <c r="Z790" i="10" s="1"/>
  <c r="Y789" i="10"/>
  <c r="X789" i="10"/>
  <c r="W789" i="10"/>
  <c r="V789" i="10"/>
  <c r="Z789" i="10" s="1"/>
  <c r="Y788" i="10"/>
  <c r="X788" i="10"/>
  <c r="W788" i="10"/>
  <c r="V788" i="10"/>
  <c r="Z788" i="10" s="1"/>
  <c r="Y787" i="10"/>
  <c r="X787" i="10"/>
  <c r="W787" i="10"/>
  <c r="V787" i="10"/>
  <c r="Y786" i="10"/>
  <c r="X786" i="10"/>
  <c r="W786" i="10"/>
  <c r="V786" i="10"/>
  <c r="Z786" i="10" s="1"/>
  <c r="Y785" i="10"/>
  <c r="X785" i="10"/>
  <c r="W785" i="10"/>
  <c r="V785" i="10"/>
  <c r="Z785" i="10" s="1"/>
  <c r="Y784" i="10"/>
  <c r="X784" i="10"/>
  <c r="W784" i="10"/>
  <c r="V784" i="10"/>
  <c r="Z784" i="10" s="1"/>
  <c r="Y783" i="10"/>
  <c r="X783" i="10"/>
  <c r="W783" i="10"/>
  <c r="V783" i="10"/>
  <c r="Z783" i="10" s="1"/>
  <c r="Y782" i="10"/>
  <c r="X782" i="10"/>
  <c r="W782" i="10"/>
  <c r="V782" i="10"/>
  <c r="Z782" i="10" s="1"/>
  <c r="Y781" i="10"/>
  <c r="X781" i="10"/>
  <c r="W781" i="10"/>
  <c r="V781" i="10"/>
  <c r="Z781" i="10" s="1"/>
  <c r="Y780" i="10"/>
  <c r="X780" i="10"/>
  <c r="W780" i="10"/>
  <c r="V780" i="10"/>
  <c r="Z780" i="10" s="1"/>
  <c r="Y779" i="10"/>
  <c r="X779" i="10"/>
  <c r="W779" i="10"/>
  <c r="V779" i="10"/>
  <c r="Y778" i="10"/>
  <c r="X778" i="10"/>
  <c r="W778" i="10"/>
  <c r="V778" i="10"/>
  <c r="Z778" i="10" s="1"/>
  <c r="Y777" i="10"/>
  <c r="X777" i="10"/>
  <c r="W777" i="10"/>
  <c r="V777" i="10"/>
  <c r="Z777" i="10" s="1"/>
  <c r="Y776" i="10"/>
  <c r="X776" i="10"/>
  <c r="W776" i="10"/>
  <c r="V776" i="10"/>
  <c r="Z776" i="10" s="1"/>
  <c r="Y775" i="10"/>
  <c r="X775" i="10"/>
  <c r="W775" i="10"/>
  <c r="V775" i="10"/>
  <c r="Z775" i="10" s="1"/>
  <c r="Y774" i="10"/>
  <c r="X774" i="10"/>
  <c r="W774" i="10"/>
  <c r="V774" i="10"/>
  <c r="Z774" i="10" s="1"/>
  <c r="Y773" i="10"/>
  <c r="X773" i="10"/>
  <c r="W773" i="10"/>
  <c r="V773" i="10"/>
  <c r="Z773" i="10" s="1"/>
  <c r="Y772" i="10"/>
  <c r="X772" i="10"/>
  <c r="W772" i="10"/>
  <c r="V772" i="10"/>
  <c r="Z772" i="10" s="1"/>
  <c r="Y771" i="10"/>
  <c r="X771" i="10"/>
  <c r="W771" i="10"/>
  <c r="V771" i="10"/>
  <c r="Y770" i="10"/>
  <c r="X770" i="10"/>
  <c r="W770" i="10"/>
  <c r="V770" i="10"/>
  <c r="Z770" i="10" s="1"/>
  <c r="Y769" i="10"/>
  <c r="X769" i="10"/>
  <c r="W769" i="10"/>
  <c r="V769" i="10"/>
  <c r="Z769" i="10" s="1"/>
  <c r="Y768" i="10"/>
  <c r="X768" i="10"/>
  <c r="W768" i="10"/>
  <c r="V768" i="10"/>
  <c r="Z768" i="10" s="1"/>
  <c r="Y767" i="10"/>
  <c r="X767" i="10"/>
  <c r="W767" i="10"/>
  <c r="V767" i="10"/>
  <c r="Z767" i="10" s="1"/>
  <c r="Y766" i="10"/>
  <c r="X766" i="10"/>
  <c r="W766" i="10"/>
  <c r="V766" i="10"/>
  <c r="Z766" i="10" s="1"/>
  <c r="Y765" i="10"/>
  <c r="X765" i="10"/>
  <c r="W765" i="10"/>
  <c r="V765" i="10"/>
  <c r="Z765" i="10" s="1"/>
  <c r="Y764" i="10"/>
  <c r="X764" i="10"/>
  <c r="W764" i="10"/>
  <c r="V764" i="10"/>
  <c r="Z764" i="10" s="1"/>
  <c r="Y763" i="10"/>
  <c r="X763" i="10"/>
  <c r="W763" i="10"/>
  <c r="V763" i="10"/>
  <c r="Z763" i="10" s="1"/>
  <c r="Y762" i="10"/>
  <c r="X762" i="10"/>
  <c r="W762" i="10"/>
  <c r="V762" i="10"/>
  <c r="Z762" i="10" s="1"/>
  <c r="Y761" i="10"/>
  <c r="X761" i="10"/>
  <c r="W761" i="10"/>
  <c r="V761" i="10"/>
  <c r="Z761" i="10" s="1"/>
  <c r="Y760" i="10"/>
  <c r="X760" i="10"/>
  <c r="W760" i="10"/>
  <c r="V760" i="10"/>
  <c r="Z760" i="10" s="1"/>
  <c r="Y759" i="10"/>
  <c r="X759" i="10"/>
  <c r="W759" i="10"/>
  <c r="V759" i="10"/>
  <c r="Z759" i="10" s="1"/>
  <c r="Y758" i="10"/>
  <c r="X758" i="10"/>
  <c r="W758" i="10"/>
  <c r="V758" i="10"/>
  <c r="Z758" i="10" s="1"/>
  <c r="Y757" i="10"/>
  <c r="X757" i="10"/>
  <c r="W757" i="10"/>
  <c r="V757" i="10"/>
  <c r="Z757" i="10" s="1"/>
  <c r="Y756" i="10"/>
  <c r="X756" i="10"/>
  <c r="W756" i="10"/>
  <c r="V756" i="10"/>
  <c r="Z756" i="10" s="1"/>
  <c r="Y755" i="10"/>
  <c r="X755" i="10"/>
  <c r="W755" i="10"/>
  <c r="V755" i="10"/>
  <c r="Z755" i="10" s="1"/>
  <c r="Y754" i="10"/>
  <c r="X754" i="10"/>
  <c r="W754" i="10"/>
  <c r="V754" i="10"/>
  <c r="Z754" i="10" s="1"/>
  <c r="Y753" i="10"/>
  <c r="X753" i="10"/>
  <c r="W753" i="10"/>
  <c r="V753" i="10"/>
  <c r="Z753" i="10" s="1"/>
  <c r="Y752" i="10"/>
  <c r="X752" i="10"/>
  <c r="W752" i="10"/>
  <c r="V752" i="10"/>
  <c r="Z752" i="10" s="1"/>
  <c r="Y751" i="10"/>
  <c r="X751" i="10"/>
  <c r="W751" i="10"/>
  <c r="V751" i="10"/>
  <c r="Z751" i="10" s="1"/>
  <c r="Y750" i="10"/>
  <c r="X750" i="10"/>
  <c r="W750" i="10"/>
  <c r="V750" i="10"/>
  <c r="Z750" i="10" s="1"/>
  <c r="Y749" i="10"/>
  <c r="X749" i="10"/>
  <c r="W749" i="10"/>
  <c r="V749" i="10"/>
  <c r="Z749" i="10" s="1"/>
  <c r="Y748" i="10"/>
  <c r="X748" i="10"/>
  <c r="W748" i="10"/>
  <c r="V748" i="10"/>
  <c r="Z748" i="10" s="1"/>
  <c r="Y747" i="10"/>
  <c r="X747" i="10"/>
  <c r="W747" i="10"/>
  <c r="V747" i="10"/>
  <c r="Z747" i="10" s="1"/>
  <c r="Y746" i="10"/>
  <c r="X746" i="10"/>
  <c r="W746" i="10"/>
  <c r="V746" i="10"/>
  <c r="Z746" i="10" s="1"/>
  <c r="Y745" i="10"/>
  <c r="X745" i="10"/>
  <c r="W745" i="10"/>
  <c r="V745" i="10"/>
  <c r="Z745" i="10" s="1"/>
  <c r="Y744" i="10"/>
  <c r="X744" i="10"/>
  <c r="W744" i="10"/>
  <c r="V744" i="10"/>
  <c r="Z744" i="10" s="1"/>
  <c r="Y743" i="10"/>
  <c r="X743" i="10"/>
  <c r="W743" i="10"/>
  <c r="V743" i="10"/>
  <c r="Z743" i="10" s="1"/>
  <c r="Y742" i="10"/>
  <c r="X742" i="10"/>
  <c r="W742" i="10"/>
  <c r="V742" i="10"/>
  <c r="Z742" i="10" s="1"/>
  <c r="Y741" i="10"/>
  <c r="X741" i="10"/>
  <c r="W741" i="10"/>
  <c r="V741" i="10"/>
  <c r="Z741" i="10" s="1"/>
  <c r="Y740" i="10"/>
  <c r="X740" i="10"/>
  <c r="W740" i="10"/>
  <c r="V740" i="10"/>
  <c r="Z740" i="10" s="1"/>
  <c r="Y739" i="10"/>
  <c r="X739" i="10"/>
  <c r="W739" i="10"/>
  <c r="V739" i="10"/>
  <c r="Z739" i="10" s="1"/>
  <c r="Y738" i="10"/>
  <c r="X738" i="10"/>
  <c r="W738" i="10"/>
  <c r="V738" i="10"/>
  <c r="Z738" i="10" s="1"/>
  <c r="Y737" i="10"/>
  <c r="X737" i="10"/>
  <c r="W737" i="10"/>
  <c r="V737" i="10"/>
  <c r="Z737" i="10" s="1"/>
  <c r="Y736" i="10"/>
  <c r="X736" i="10"/>
  <c r="W736" i="10"/>
  <c r="V736" i="10"/>
  <c r="Z736" i="10" s="1"/>
  <c r="Y735" i="10"/>
  <c r="X735" i="10"/>
  <c r="W735" i="10"/>
  <c r="V735" i="10"/>
  <c r="Z735" i="10" s="1"/>
  <c r="Y734" i="10"/>
  <c r="X734" i="10"/>
  <c r="W734" i="10"/>
  <c r="V734" i="10"/>
  <c r="Z734" i="10" s="1"/>
  <c r="Y733" i="10"/>
  <c r="X733" i="10"/>
  <c r="W733" i="10"/>
  <c r="V733" i="10"/>
  <c r="Z733" i="10" s="1"/>
  <c r="Y732" i="10"/>
  <c r="X732" i="10"/>
  <c r="W732" i="10"/>
  <c r="V732" i="10"/>
  <c r="Z732" i="10" s="1"/>
  <c r="Y731" i="10"/>
  <c r="X731" i="10"/>
  <c r="W731" i="10"/>
  <c r="V731" i="10"/>
  <c r="Z731" i="10" s="1"/>
  <c r="Y730" i="10"/>
  <c r="X730" i="10"/>
  <c r="W730" i="10"/>
  <c r="V730" i="10"/>
  <c r="Z730" i="10" s="1"/>
  <c r="Y729" i="10"/>
  <c r="X729" i="10"/>
  <c r="W729" i="10"/>
  <c r="V729" i="10"/>
  <c r="Z729" i="10" s="1"/>
  <c r="Y728" i="10"/>
  <c r="X728" i="10"/>
  <c r="W728" i="10"/>
  <c r="V728" i="10"/>
  <c r="Z728" i="10" s="1"/>
  <c r="Y727" i="10"/>
  <c r="X727" i="10"/>
  <c r="W727" i="10"/>
  <c r="V727" i="10"/>
  <c r="Z727" i="10" s="1"/>
  <c r="Y726" i="10"/>
  <c r="X726" i="10"/>
  <c r="W726" i="10"/>
  <c r="V726" i="10"/>
  <c r="Z726" i="10" s="1"/>
  <c r="Y725" i="10"/>
  <c r="X725" i="10"/>
  <c r="W725" i="10"/>
  <c r="V725" i="10"/>
  <c r="Z725" i="10" s="1"/>
  <c r="Y724" i="10"/>
  <c r="X724" i="10"/>
  <c r="W724" i="10"/>
  <c r="V724" i="10"/>
  <c r="Z724" i="10" s="1"/>
  <c r="Y723" i="10"/>
  <c r="X723" i="10"/>
  <c r="W723" i="10"/>
  <c r="V723" i="10"/>
  <c r="Z723" i="10" s="1"/>
  <c r="Y722" i="10"/>
  <c r="X722" i="10"/>
  <c r="W722" i="10"/>
  <c r="V722" i="10"/>
  <c r="Z722" i="10" s="1"/>
  <c r="Y721" i="10"/>
  <c r="X721" i="10"/>
  <c r="W721" i="10"/>
  <c r="V721" i="10"/>
  <c r="Z721" i="10" s="1"/>
  <c r="Y720" i="10"/>
  <c r="X720" i="10"/>
  <c r="W720" i="10"/>
  <c r="V720" i="10"/>
  <c r="Z720" i="10" s="1"/>
  <c r="Y719" i="10"/>
  <c r="X719" i="10"/>
  <c r="W719" i="10"/>
  <c r="V719" i="10"/>
  <c r="Z719" i="10" s="1"/>
  <c r="Y718" i="10"/>
  <c r="X718" i="10"/>
  <c r="W718" i="10"/>
  <c r="V718" i="10"/>
  <c r="Z718" i="10" s="1"/>
  <c r="Y717" i="10"/>
  <c r="X717" i="10"/>
  <c r="W717" i="10"/>
  <c r="V717" i="10"/>
  <c r="Z717" i="10" s="1"/>
  <c r="Y716" i="10"/>
  <c r="X716" i="10"/>
  <c r="W716" i="10"/>
  <c r="V716" i="10"/>
  <c r="Z716" i="10" s="1"/>
  <c r="Y715" i="10"/>
  <c r="X715" i="10"/>
  <c r="W715" i="10"/>
  <c r="V715" i="10"/>
  <c r="Z715" i="10" s="1"/>
  <c r="Y714" i="10"/>
  <c r="X714" i="10"/>
  <c r="W714" i="10"/>
  <c r="V714" i="10"/>
  <c r="Z714" i="10" s="1"/>
  <c r="Y713" i="10"/>
  <c r="X713" i="10"/>
  <c r="W713" i="10"/>
  <c r="V713" i="10"/>
  <c r="Z713" i="10" s="1"/>
  <c r="Y712" i="10"/>
  <c r="X712" i="10"/>
  <c r="W712" i="10"/>
  <c r="V712" i="10"/>
  <c r="Z712" i="10" s="1"/>
  <c r="Y711" i="10"/>
  <c r="X711" i="10"/>
  <c r="W711" i="10"/>
  <c r="V711" i="10"/>
  <c r="Z711" i="10" s="1"/>
  <c r="Y710" i="10"/>
  <c r="X710" i="10"/>
  <c r="W710" i="10"/>
  <c r="V710" i="10"/>
  <c r="Z710" i="10" s="1"/>
  <c r="Y709" i="10"/>
  <c r="X709" i="10"/>
  <c r="W709" i="10"/>
  <c r="V709" i="10"/>
  <c r="Z709" i="10" s="1"/>
  <c r="Y708" i="10"/>
  <c r="X708" i="10"/>
  <c r="W708" i="10"/>
  <c r="V708" i="10"/>
  <c r="Z708" i="10" s="1"/>
  <c r="Y707" i="10"/>
  <c r="X707" i="10"/>
  <c r="W707" i="10"/>
  <c r="V707" i="10"/>
  <c r="Z707" i="10" s="1"/>
  <c r="Y706" i="10"/>
  <c r="X706" i="10"/>
  <c r="W706" i="10"/>
  <c r="V706" i="10"/>
  <c r="Z706" i="10" s="1"/>
  <c r="Y705" i="10"/>
  <c r="X705" i="10"/>
  <c r="W705" i="10"/>
  <c r="V705" i="10"/>
  <c r="Z705" i="10" s="1"/>
  <c r="Y704" i="10"/>
  <c r="X704" i="10"/>
  <c r="W704" i="10"/>
  <c r="V704" i="10"/>
  <c r="Z704" i="10" s="1"/>
  <c r="Y703" i="10"/>
  <c r="X703" i="10"/>
  <c r="W703" i="10"/>
  <c r="V703" i="10"/>
  <c r="Z703" i="10" s="1"/>
  <c r="Y702" i="10"/>
  <c r="X702" i="10"/>
  <c r="W702" i="10"/>
  <c r="V702" i="10"/>
  <c r="Z702" i="10" s="1"/>
  <c r="Y701" i="10"/>
  <c r="X701" i="10"/>
  <c r="W701" i="10"/>
  <c r="V701" i="10"/>
  <c r="Z701" i="10" s="1"/>
  <c r="Y700" i="10"/>
  <c r="X700" i="10"/>
  <c r="W700" i="10"/>
  <c r="V700" i="10"/>
  <c r="Z700" i="10" s="1"/>
  <c r="Y699" i="10"/>
  <c r="X699" i="10"/>
  <c r="W699" i="10"/>
  <c r="V699" i="10"/>
  <c r="Z699" i="10" s="1"/>
  <c r="Y698" i="10"/>
  <c r="X698" i="10"/>
  <c r="W698" i="10"/>
  <c r="V698" i="10"/>
  <c r="Z698" i="10" s="1"/>
  <c r="Y697" i="10"/>
  <c r="X697" i="10"/>
  <c r="W697" i="10"/>
  <c r="V697" i="10"/>
  <c r="Z697" i="10" s="1"/>
  <c r="Y696" i="10"/>
  <c r="X696" i="10"/>
  <c r="W696" i="10"/>
  <c r="V696" i="10"/>
  <c r="Z696" i="10" s="1"/>
  <c r="Y695" i="10"/>
  <c r="X695" i="10"/>
  <c r="W695" i="10"/>
  <c r="V695" i="10"/>
  <c r="Z695" i="10" s="1"/>
  <c r="Y694" i="10"/>
  <c r="X694" i="10"/>
  <c r="W694" i="10"/>
  <c r="V694" i="10"/>
  <c r="Z694" i="10" s="1"/>
  <c r="Y693" i="10"/>
  <c r="X693" i="10"/>
  <c r="W693" i="10"/>
  <c r="V693" i="10"/>
  <c r="Z693" i="10" s="1"/>
  <c r="Y692" i="10"/>
  <c r="X692" i="10"/>
  <c r="W692" i="10"/>
  <c r="V692" i="10"/>
  <c r="Z692" i="10" s="1"/>
  <c r="Y691" i="10"/>
  <c r="X691" i="10"/>
  <c r="W691" i="10"/>
  <c r="V691" i="10"/>
  <c r="Z691" i="10" s="1"/>
  <c r="Y690" i="10"/>
  <c r="X690" i="10"/>
  <c r="W690" i="10"/>
  <c r="V690" i="10"/>
  <c r="Z690" i="10" s="1"/>
  <c r="Y689" i="10"/>
  <c r="X689" i="10"/>
  <c r="W689" i="10"/>
  <c r="V689" i="10"/>
  <c r="Z689" i="10" s="1"/>
  <c r="Y688" i="10"/>
  <c r="X688" i="10"/>
  <c r="W688" i="10"/>
  <c r="V688" i="10"/>
  <c r="Z688" i="10" s="1"/>
  <c r="Y687" i="10"/>
  <c r="X687" i="10"/>
  <c r="W687" i="10"/>
  <c r="V687" i="10"/>
  <c r="Z687" i="10" s="1"/>
  <c r="Y686" i="10"/>
  <c r="X686" i="10"/>
  <c r="W686" i="10"/>
  <c r="V686" i="10"/>
  <c r="Z686" i="10" s="1"/>
  <c r="Y685" i="10"/>
  <c r="X685" i="10"/>
  <c r="W685" i="10"/>
  <c r="V685" i="10"/>
  <c r="Z685" i="10" s="1"/>
  <c r="Y684" i="10"/>
  <c r="X684" i="10"/>
  <c r="W684" i="10"/>
  <c r="V684" i="10"/>
  <c r="Z684" i="10" s="1"/>
  <c r="Y683" i="10"/>
  <c r="X683" i="10"/>
  <c r="W683" i="10"/>
  <c r="V683" i="10"/>
  <c r="Z683" i="10" s="1"/>
  <c r="Y682" i="10"/>
  <c r="X682" i="10"/>
  <c r="W682" i="10"/>
  <c r="V682" i="10"/>
  <c r="Z682" i="10" s="1"/>
  <c r="Y681" i="10"/>
  <c r="X681" i="10"/>
  <c r="W681" i="10"/>
  <c r="V681" i="10"/>
  <c r="Z681" i="10" s="1"/>
  <c r="Y680" i="10"/>
  <c r="X680" i="10"/>
  <c r="W680" i="10"/>
  <c r="V680" i="10"/>
  <c r="Z680" i="10" s="1"/>
  <c r="Y679" i="10"/>
  <c r="X679" i="10"/>
  <c r="W679" i="10"/>
  <c r="V679" i="10"/>
  <c r="Z679" i="10" s="1"/>
  <c r="Y678" i="10"/>
  <c r="X678" i="10"/>
  <c r="W678" i="10"/>
  <c r="V678" i="10"/>
  <c r="Z678" i="10" s="1"/>
  <c r="Y677" i="10"/>
  <c r="X677" i="10"/>
  <c r="W677" i="10"/>
  <c r="V677" i="10"/>
  <c r="Z677" i="10" s="1"/>
  <c r="Y676" i="10"/>
  <c r="X676" i="10"/>
  <c r="W676" i="10"/>
  <c r="V676" i="10"/>
  <c r="Z676" i="10" s="1"/>
  <c r="Y675" i="10"/>
  <c r="X675" i="10"/>
  <c r="W675" i="10"/>
  <c r="V675" i="10"/>
  <c r="Z675" i="10" s="1"/>
  <c r="Y674" i="10"/>
  <c r="X674" i="10"/>
  <c r="W674" i="10"/>
  <c r="V674" i="10"/>
  <c r="Z674" i="10" s="1"/>
  <c r="Y673" i="10"/>
  <c r="X673" i="10"/>
  <c r="W673" i="10"/>
  <c r="V673" i="10"/>
  <c r="Z673" i="10" s="1"/>
  <c r="Y672" i="10"/>
  <c r="X672" i="10"/>
  <c r="W672" i="10"/>
  <c r="V672" i="10"/>
  <c r="Z672" i="10" s="1"/>
  <c r="Y671" i="10"/>
  <c r="X671" i="10"/>
  <c r="W671" i="10"/>
  <c r="V671" i="10"/>
  <c r="Z671" i="10" s="1"/>
  <c r="Y670" i="10"/>
  <c r="X670" i="10"/>
  <c r="W670" i="10"/>
  <c r="V670" i="10"/>
  <c r="Z670" i="10" s="1"/>
  <c r="Y669" i="10"/>
  <c r="X669" i="10"/>
  <c r="W669" i="10"/>
  <c r="V669" i="10"/>
  <c r="Z669" i="10" s="1"/>
  <c r="Y668" i="10"/>
  <c r="X668" i="10"/>
  <c r="W668" i="10"/>
  <c r="V668" i="10"/>
  <c r="Z668" i="10" s="1"/>
  <c r="Y667" i="10"/>
  <c r="X667" i="10"/>
  <c r="W667" i="10"/>
  <c r="V667" i="10"/>
  <c r="Z667" i="10" s="1"/>
  <c r="Y666" i="10"/>
  <c r="X666" i="10"/>
  <c r="W666" i="10"/>
  <c r="V666" i="10"/>
  <c r="Z666" i="10" s="1"/>
  <c r="Y665" i="10"/>
  <c r="X665" i="10"/>
  <c r="W665" i="10"/>
  <c r="V665" i="10"/>
  <c r="Z665" i="10" s="1"/>
  <c r="Y664" i="10"/>
  <c r="X664" i="10"/>
  <c r="W664" i="10"/>
  <c r="V664" i="10"/>
  <c r="Z664" i="10" s="1"/>
  <c r="Y663" i="10"/>
  <c r="X663" i="10"/>
  <c r="W663" i="10"/>
  <c r="V663" i="10"/>
  <c r="Z663" i="10" s="1"/>
  <c r="Y662" i="10"/>
  <c r="X662" i="10"/>
  <c r="W662" i="10"/>
  <c r="V662" i="10"/>
  <c r="Z662" i="10" s="1"/>
  <c r="Y661" i="10"/>
  <c r="X661" i="10"/>
  <c r="W661" i="10"/>
  <c r="V661" i="10"/>
  <c r="Z661" i="10" s="1"/>
  <c r="Y660" i="10"/>
  <c r="X660" i="10"/>
  <c r="W660" i="10"/>
  <c r="V660" i="10"/>
  <c r="Z660" i="10" s="1"/>
  <c r="Y659" i="10"/>
  <c r="X659" i="10"/>
  <c r="W659" i="10"/>
  <c r="V659" i="10"/>
  <c r="Z659" i="10" s="1"/>
  <c r="Y658" i="10"/>
  <c r="X658" i="10"/>
  <c r="W658" i="10"/>
  <c r="V658" i="10"/>
  <c r="Z658" i="10" s="1"/>
  <c r="Y657" i="10"/>
  <c r="X657" i="10"/>
  <c r="W657" i="10"/>
  <c r="V657" i="10"/>
  <c r="Z657" i="10" s="1"/>
  <c r="Y656" i="10"/>
  <c r="X656" i="10"/>
  <c r="W656" i="10"/>
  <c r="V656" i="10"/>
  <c r="Z656" i="10" s="1"/>
  <c r="Y655" i="10"/>
  <c r="X655" i="10"/>
  <c r="W655" i="10"/>
  <c r="V655" i="10"/>
  <c r="Z655" i="10" s="1"/>
  <c r="Y654" i="10"/>
  <c r="X654" i="10"/>
  <c r="W654" i="10"/>
  <c r="V654" i="10"/>
  <c r="Z654" i="10" s="1"/>
  <c r="Y653" i="10"/>
  <c r="X653" i="10"/>
  <c r="W653" i="10"/>
  <c r="V653" i="10"/>
  <c r="Z653" i="10" s="1"/>
  <c r="Y652" i="10"/>
  <c r="X652" i="10"/>
  <c r="W652" i="10"/>
  <c r="V652" i="10"/>
  <c r="Z652" i="10" s="1"/>
  <c r="Y651" i="10"/>
  <c r="X651" i="10"/>
  <c r="W651" i="10"/>
  <c r="V651" i="10"/>
  <c r="Z651" i="10" s="1"/>
  <c r="Y650" i="10"/>
  <c r="X650" i="10"/>
  <c r="W650" i="10"/>
  <c r="V650" i="10"/>
  <c r="Z650" i="10" s="1"/>
  <c r="Y649" i="10"/>
  <c r="X649" i="10"/>
  <c r="W649" i="10"/>
  <c r="V649" i="10"/>
  <c r="Z649" i="10" s="1"/>
  <c r="Y648" i="10"/>
  <c r="X648" i="10"/>
  <c r="W648" i="10"/>
  <c r="V648" i="10"/>
  <c r="Z648" i="10" s="1"/>
  <c r="Y647" i="10"/>
  <c r="X647" i="10"/>
  <c r="W647" i="10"/>
  <c r="V647" i="10"/>
  <c r="Z647" i="10" s="1"/>
  <c r="Y646" i="10"/>
  <c r="X646" i="10"/>
  <c r="W646" i="10"/>
  <c r="V646" i="10"/>
  <c r="Z646" i="10" s="1"/>
  <c r="Y645" i="10"/>
  <c r="X645" i="10"/>
  <c r="W645" i="10"/>
  <c r="V645" i="10"/>
  <c r="Z645" i="10" s="1"/>
  <c r="Y644" i="10"/>
  <c r="X644" i="10"/>
  <c r="W644" i="10"/>
  <c r="V644" i="10"/>
  <c r="Z644" i="10" s="1"/>
  <c r="Y643" i="10"/>
  <c r="X643" i="10"/>
  <c r="W643" i="10"/>
  <c r="V643" i="10"/>
  <c r="Z643" i="10" s="1"/>
  <c r="Y642" i="10"/>
  <c r="X642" i="10"/>
  <c r="W642" i="10"/>
  <c r="V642" i="10"/>
  <c r="Z642" i="10" s="1"/>
  <c r="Y641" i="10"/>
  <c r="X641" i="10"/>
  <c r="W641" i="10"/>
  <c r="V641" i="10"/>
  <c r="Z641" i="10" s="1"/>
  <c r="Y640" i="10"/>
  <c r="X640" i="10"/>
  <c r="W640" i="10"/>
  <c r="V640" i="10"/>
  <c r="Z640" i="10" s="1"/>
  <c r="Y639" i="10"/>
  <c r="X639" i="10"/>
  <c r="W639" i="10"/>
  <c r="V639" i="10"/>
  <c r="Z639" i="10" s="1"/>
  <c r="Y638" i="10"/>
  <c r="X638" i="10"/>
  <c r="W638" i="10"/>
  <c r="V638" i="10"/>
  <c r="Z638" i="10" s="1"/>
  <c r="Y637" i="10"/>
  <c r="X637" i="10"/>
  <c r="W637" i="10"/>
  <c r="V637" i="10"/>
  <c r="Z637" i="10" s="1"/>
  <c r="Y636" i="10"/>
  <c r="X636" i="10"/>
  <c r="W636" i="10"/>
  <c r="V636" i="10"/>
  <c r="Z636" i="10" s="1"/>
  <c r="Y635" i="10"/>
  <c r="X635" i="10"/>
  <c r="W635" i="10"/>
  <c r="V635" i="10"/>
  <c r="Z635" i="10" s="1"/>
  <c r="Y634" i="10"/>
  <c r="X634" i="10"/>
  <c r="W634" i="10"/>
  <c r="V634" i="10"/>
  <c r="Z634" i="10" s="1"/>
  <c r="Y633" i="10"/>
  <c r="X633" i="10"/>
  <c r="W633" i="10"/>
  <c r="V633" i="10"/>
  <c r="Z633" i="10" s="1"/>
  <c r="Y632" i="10"/>
  <c r="X632" i="10"/>
  <c r="W632" i="10"/>
  <c r="V632" i="10"/>
  <c r="Z632" i="10" s="1"/>
  <c r="Y631" i="10"/>
  <c r="X631" i="10"/>
  <c r="W631" i="10"/>
  <c r="V631" i="10"/>
  <c r="Z631" i="10" s="1"/>
  <c r="Y630" i="10"/>
  <c r="X630" i="10"/>
  <c r="W630" i="10"/>
  <c r="V630" i="10"/>
  <c r="Z630" i="10" s="1"/>
  <c r="Y629" i="10"/>
  <c r="X629" i="10"/>
  <c r="W629" i="10"/>
  <c r="V629" i="10"/>
  <c r="Z629" i="10" s="1"/>
  <c r="Y628" i="10"/>
  <c r="X628" i="10"/>
  <c r="W628" i="10"/>
  <c r="V628" i="10"/>
  <c r="Z628" i="10" s="1"/>
  <c r="Y627" i="10"/>
  <c r="X627" i="10"/>
  <c r="W627" i="10"/>
  <c r="V627" i="10"/>
  <c r="Z627" i="10" s="1"/>
  <c r="Y626" i="10"/>
  <c r="X626" i="10"/>
  <c r="W626" i="10"/>
  <c r="V626" i="10"/>
  <c r="Z626" i="10" s="1"/>
  <c r="Y625" i="10"/>
  <c r="X625" i="10"/>
  <c r="W625" i="10"/>
  <c r="V625" i="10"/>
  <c r="Z625" i="10" s="1"/>
  <c r="Y624" i="10"/>
  <c r="X624" i="10"/>
  <c r="W624" i="10"/>
  <c r="V624" i="10"/>
  <c r="Z624" i="10" s="1"/>
  <c r="Y623" i="10"/>
  <c r="X623" i="10"/>
  <c r="W623" i="10"/>
  <c r="V623" i="10"/>
  <c r="Z623" i="10" s="1"/>
  <c r="Y622" i="10"/>
  <c r="X622" i="10"/>
  <c r="W622" i="10"/>
  <c r="V622" i="10"/>
  <c r="Z622" i="10" s="1"/>
  <c r="Y621" i="10"/>
  <c r="X621" i="10"/>
  <c r="W621" i="10"/>
  <c r="V621" i="10"/>
  <c r="Z621" i="10" s="1"/>
  <c r="Y620" i="10"/>
  <c r="X620" i="10"/>
  <c r="W620" i="10"/>
  <c r="V620" i="10"/>
  <c r="Z620" i="10" s="1"/>
  <c r="Y619" i="10"/>
  <c r="X619" i="10"/>
  <c r="W619" i="10"/>
  <c r="V619" i="10"/>
  <c r="Z619" i="10" s="1"/>
  <c r="Y618" i="10"/>
  <c r="X618" i="10"/>
  <c r="W618" i="10"/>
  <c r="V618" i="10"/>
  <c r="Z618" i="10" s="1"/>
  <c r="Y617" i="10"/>
  <c r="X617" i="10"/>
  <c r="W617" i="10"/>
  <c r="V617" i="10"/>
  <c r="Z617" i="10" s="1"/>
  <c r="Y616" i="10"/>
  <c r="X616" i="10"/>
  <c r="W616" i="10"/>
  <c r="V616" i="10"/>
  <c r="Z616" i="10" s="1"/>
  <c r="Y615" i="10"/>
  <c r="X615" i="10"/>
  <c r="W615" i="10"/>
  <c r="V615" i="10"/>
  <c r="Z615" i="10" s="1"/>
  <c r="Y614" i="10"/>
  <c r="X614" i="10"/>
  <c r="W614" i="10"/>
  <c r="V614" i="10"/>
  <c r="Z614" i="10" s="1"/>
  <c r="Y613" i="10"/>
  <c r="X613" i="10"/>
  <c r="W613" i="10"/>
  <c r="V613" i="10"/>
  <c r="Z613" i="10" s="1"/>
  <c r="Y612" i="10"/>
  <c r="X612" i="10"/>
  <c r="W612" i="10"/>
  <c r="V612" i="10"/>
  <c r="Z612" i="10" s="1"/>
  <c r="Y611" i="10"/>
  <c r="X611" i="10"/>
  <c r="W611" i="10"/>
  <c r="V611" i="10"/>
  <c r="Z611" i="10" s="1"/>
  <c r="Y610" i="10"/>
  <c r="X610" i="10"/>
  <c r="W610" i="10"/>
  <c r="V610" i="10"/>
  <c r="Z610" i="10" s="1"/>
  <c r="Y609" i="10"/>
  <c r="X609" i="10"/>
  <c r="W609" i="10"/>
  <c r="V609" i="10"/>
  <c r="Z609" i="10" s="1"/>
  <c r="Y608" i="10"/>
  <c r="X608" i="10"/>
  <c r="W608" i="10"/>
  <c r="V608" i="10"/>
  <c r="Z608" i="10" s="1"/>
  <c r="Y607" i="10"/>
  <c r="X607" i="10"/>
  <c r="W607" i="10"/>
  <c r="V607" i="10"/>
  <c r="Z607" i="10" s="1"/>
  <c r="Y606" i="10"/>
  <c r="X606" i="10"/>
  <c r="W606" i="10"/>
  <c r="V606" i="10"/>
  <c r="Z606" i="10" s="1"/>
  <c r="Y605" i="10"/>
  <c r="X605" i="10"/>
  <c r="W605" i="10"/>
  <c r="V605" i="10"/>
  <c r="Z605" i="10" s="1"/>
  <c r="Y604" i="10"/>
  <c r="X604" i="10"/>
  <c r="W604" i="10"/>
  <c r="V604" i="10"/>
  <c r="Z604" i="10" s="1"/>
  <c r="Y603" i="10"/>
  <c r="X603" i="10"/>
  <c r="W603" i="10"/>
  <c r="V603" i="10"/>
  <c r="Z603" i="10" s="1"/>
  <c r="Y602" i="10"/>
  <c r="X602" i="10"/>
  <c r="W602" i="10"/>
  <c r="V602" i="10"/>
  <c r="Z602" i="10" s="1"/>
  <c r="Y601" i="10"/>
  <c r="X601" i="10"/>
  <c r="W601" i="10"/>
  <c r="V601" i="10"/>
  <c r="Z601" i="10" s="1"/>
  <c r="Y600" i="10"/>
  <c r="X600" i="10"/>
  <c r="W600" i="10"/>
  <c r="V600" i="10"/>
  <c r="Z600" i="10" s="1"/>
  <c r="Y599" i="10"/>
  <c r="X599" i="10"/>
  <c r="W599" i="10"/>
  <c r="V599" i="10"/>
  <c r="Z599" i="10" s="1"/>
  <c r="Y598" i="10"/>
  <c r="X598" i="10"/>
  <c r="W598" i="10"/>
  <c r="V598" i="10"/>
  <c r="Z598" i="10" s="1"/>
  <c r="Y597" i="10"/>
  <c r="X597" i="10"/>
  <c r="W597" i="10"/>
  <c r="V597" i="10"/>
  <c r="Z597" i="10" s="1"/>
  <c r="Y596" i="10"/>
  <c r="X596" i="10"/>
  <c r="W596" i="10"/>
  <c r="V596" i="10"/>
  <c r="Z596" i="10" s="1"/>
  <c r="Y595" i="10"/>
  <c r="X595" i="10"/>
  <c r="W595" i="10"/>
  <c r="V595" i="10"/>
  <c r="Y594" i="10"/>
  <c r="X594" i="10"/>
  <c r="W594" i="10"/>
  <c r="V594" i="10"/>
  <c r="Z594" i="10" s="1"/>
  <c r="Y593" i="10"/>
  <c r="X593" i="10"/>
  <c r="W593" i="10"/>
  <c r="V593" i="10"/>
  <c r="Z593" i="10" s="1"/>
  <c r="Y592" i="10"/>
  <c r="X592" i="10"/>
  <c r="W592" i="10"/>
  <c r="V592" i="10"/>
  <c r="Z592" i="10" s="1"/>
  <c r="Y591" i="10"/>
  <c r="X591" i="10"/>
  <c r="W591" i="10"/>
  <c r="V591" i="10"/>
  <c r="Z591" i="10" s="1"/>
  <c r="Y590" i="10"/>
  <c r="X590" i="10"/>
  <c r="W590" i="10"/>
  <c r="V590" i="10"/>
  <c r="Z590" i="10" s="1"/>
  <c r="Y589" i="10"/>
  <c r="X589" i="10"/>
  <c r="W589" i="10"/>
  <c r="V589" i="10"/>
  <c r="Z589" i="10" s="1"/>
  <c r="Y588" i="10"/>
  <c r="X588" i="10"/>
  <c r="W588" i="10"/>
  <c r="V588" i="10"/>
  <c r="Z588" i="10" s="1"/>
  <c r="Y587" i="10"/>
  <c r="X587" i="10"/>
  <c r="W587" i="10"/>
  <c r="V587" i="10"/>
  <c r="Y586" i="10"/>
  <c r="X586" i="10"/>
  <c r="W586" i="10"/>
  <c r="V586" i="10"/>
  <c r="Y585" i="10"/>
  <c r="X585" i="10"/>
  <c r="W585" i="10"/>
  <c r="V585" i="10"/>
  <c r="Z585" i="10" s="1"/>
  <c r="Y584" i="10"/>
  <c r="X584" i="10"/>
  <c r="W584" i="10"/>
  <c r="V584" i="10"/>
  <c r="Y583" i="10"/>
  <c r="X583" i="10"/>
  <c r="W583" i="10"/>
  <c r="V583" i="10"/>
  <c r="Y582" i="10"/>
  <c r="X582" i="10"/>
  <c r="W582" i="10"/>
  <c r="V582" i="10"/>
  <c r="Y581" i="10"/>
  <c r="X581" i="10"/>
  <c r="W581" i="10"/>
  <c r="V581" i="10"/>
  <c r="Y580" i="10"/>
  <c r="X580" i="10"/>
  <c r="W580" i="10"/>
  <c r="V580" i="10"/>
  <c r="Y579" i="10"/>
  <c r="X579" i="10"/>
  <c r="W579" i="10"/>
  <c r="V579" i="10"/>
  <c r="Y578" i="10"/>
  <c r="X578" i="10"/>
  <c r="W578" i="10"/>
  <c r="V578" i="10"/>
  <c r="Y577" i="10"/>
  <c r="X577" i="10"/>
  <c r="W577" i="10"/>
  <c r="V577" i="10"/>
  <c r="Y576" i="10"/>
  <c r="X576" i="10"/>
  <c r="W576" i="10"/>
  <c r="V576" i="10"/>
  <c r="Y575" i="10"/>
  <c r="X575" i="10"/>
  <c r="W575" i="10"/>
  <c r="V575" i="10"/>
  <c r="Y574" i="10"/>
  <c r="X574" i="10"/>
  <c r="W574" i="10"/>
  <c r="V574" i="10"/>
  <c r="Y573" i="10"/>
  <c r="X573" i="10"/>
  <c r="W573" i="10"/>
  <c r="V573" i="10"/>
  <c r="Y572" i="10"/>
  <c r="X572" i="10"/>
  <c r="W572" i="10"/>
  <c r="V572" i="10"/>
  <c r="Y571" i="10"/>
  <c r="X571" i="10"/>
  <c r="W571" i="10"/>
  <c r="V571" i="10"/>
  <c r="Y570" i="10"/>
  <c r="X570" i="10"/>
  <c r="W570" i="10"/>
  <c r="V570" i="10"/>
  <c r="Y569" i="10"/>
  <c r="X569" i="10"/>
  <c r="W569" i="10"/>
  <c r="V569" i="10"/>
  <c r="Z569" i="10" s="1"/>
  <c r="Y568" i="10"/>
  <c r="X568" i="10"/>
  <c r="W568" i="10"/>
  <c r="V568" i="10"/>
  <c r="Y567" i="10"/>
  <c r="X567" i="10"/>
  <c r="W567" i="10"/>
  <c r="V567" i="10"/>
  <c r="Y566" i="10"/>
  <c r="X566" i="10"/>
  <c r="W566" i="10"/>
  <c r="V566" i="10"/>
  <c r="Y565" i="10"/>
  <c r="X565" i="10"/>
  <c r="W565" i="10"/>
  <c r="V565" i="10"/>
  <c r="Y564" i="10"/>
  <c r="X564" i="10"/>
  <c r="W564" i="10"/>
  <c r="V564" i="10"/>
  <c r="Y563" i="10"/>
  <c r="X563" i="10"/>
  <c r="W563" i="10"/>
  <c r="V563" i="10"/>
  <c r="Y562" i="10"/>
  <c r="X562" i="10"/>
  <c r="W562" i="10"/>
  <c r="V562" i="10"/>
  <c r="Y561" i="10"/>
  <c r="X561" i="10"/>
  <c r="W561" i="10"/>
  <c r="V561" i="10"/>
  <c r="Z561" i="10" s="1"/>
  <c r="Y560" i="10"/>
  <c r="X560" i="10"/>
  <c r="W560" i="10"/>
  <c r="V560" i="10"/>
  <c r="Y559" i="10"/>
  <c r="X559" i="10"/>
  <c r="W559" i="10"/>
  <c r="V559" i="10"/>
  <c r="Z559" i="10" s="1"/>
  <c r="Y558" i="10"/>
  <c r="X558" i="10"/>
  <c r="W558" i="10"/>
  <c r="V558" i="10"/>
  <c r="Y557" i="10"/>
  <c r="X557" i="10"/>
  <c r="W557" i="10"/>
  <c r="V557" i="10"/>
  <c r="Z557" i="10" s="1"/>
  <c r="Y556" i="10"/>
  <c r="X556" i="10"/>
  <c r="W556" i="10"/>
  <c r="V556" i="10"/>
  <c r="Z556" i="10" s="1"/>
  <c r="Y555" i="10"/>
  <c r="X555" i="10"/>
  <c r="W555" i="10"/>
  <c r="V555" i="10"/>
  <c r="Y554" i="10"/>
  <c r="X554" i="10"/>
  <c r="W554" i="10"/>
  <c r="V554" i="10"/>
  <c r="Z554" i="10" s="1"/>
  <c r="Y553" i="10"/>
  <c r="X553" i="10"/>
  <c r="W553" i="10"/>
  <c r="V553" i="10"/>
  <c r="Z553" i="10" s="1"/>
  <c r="Y552" i="10"/>
  <c r="X552" i="10"/>
  <c r="W552" i="10"/>
  <c r="V552" i="10"/>
  <c r="Y551" i="10"/>
  <c r="X551" i="10"/>
  <c r="W551" i="10"/>
  <c r="V551" i="10"/>
  <c r="Y550" i="10"/>
  <c r="X550" i="10"/>
  <c r="W550" i="10"/>
  <c r="V550" i="10"/>
  <c r="Y549" i="10"/>
  <c r="X549" i="10"/>
  <c r="W549" i="10"/>
  <c r="V549" i="10"/>
  <c r="Y548" i="10"/>
  <c r="X548" i="10"/>
  <c r="W548" i="10"/>
  <c r="V548" i="10"/>
  <c r="Y547" i="10"/>
  <c r="X547" i="10"/>
  <c r="W547" i="10"/>
  <c r="V547" i="10"/>
  <c r="Y546" i="10"/>
  <c r="X546" i="10"/>
  <c r="W546" i="10"/>
  <c r="V546" i="10"/>
  <c r="Y545" i="10"/>
  <c r="X545" i="10"/>
  <c r="W545" i="10"/>
  <c r="V545" i="10"/>
  <c r="Z545" i="10" s="1"/>
  <c r="Y544" i="10"/>
  <c r="X544" i="10"/>
  <c r="W544" i="10"/>
  <c r="V544" i="10"/>
  <c r="Y543" i="10"/>
  <c r="X543" i="10"/>
  <c r="W543" i="10"/>
  <c r="V543" i="10"/>
  <c r="Y542" i="10"/>
  <c r="X542" i="10"/>
  <c r="W542" i="10"/>
  <c r="V542" i="10"/>
  <c r="Y541" i="10"/>
  <c r="X541" i="10"/>
  <c r="W541" i="10"/>
  <c r="V541" i="10"/>
  <c r="Y540" i="10"/>
  <c r="X540" i="10"/>
  <c r="W540" i="10"/>
  <c r="V540" i="10"/>
  <c r="Y539" i="10"/>
  <c r="X539" i="10"/>
  <c r="W539" i="10"/>
  <c r="V539" i="10"/>
  <c r="Y538" i="10"/>
  <c r="X538" i="10"/>
  <c r="W538" i="10"/>
  <c r="V538" i="10"/>
  <c r="Y537" i="10"/>
  <c r="X537" i="10"/>
  <c r="W537" i="10"/>
  <c r="V537" i="10"/>
  <c r="Z537" i="10" s="1"/>
  <c r="Y536" i="10"/>
  <c r="X536" i="10"/>
  <c r="W536" i="10"/>
  <c r="V536" i="10"/>
  <c r="Y535" i="10"/>
  <c r="X535" i="10"/>
  <c r="W535" i="10"/>
  <c r="V535" i="10"/>
  <c r="Y534" i="10"/>
  <c r="X534" i="10"/>
  <c r="W534" i="10"/>
  <c r="V534" i="10"/>
  <c r="Y533" i="10"/>
  <c r="X533" i="10"/>
  <c r="W533" i="10"/>
  <c r="V533" i="10"/>
  <c r="Y532" i="10"/>
  <c r="X532" i="10"/>
  <c r="W532" i="10"/>
  <c r="V532" i="10"/>
  <c r="Y531" i="10"/>
  <c r="X531" i="10"/>
  <c r="W531" i="10"/>
  <c r="V531" i="10"/>
  <c r="Y530" i="10"/>
  <c r="X530" i="10"/>
  <c r="W530" i="10"/>
  <c r="V530" i="10"/>
  <c r="Y529" i="10"/>
  <c r="X529" i="10"/>
  <c r="W529" i="10"/>
  <c r="V529" i="10"/>
  <c r="Z529" i="10" s="1"/>
  <c r="Y528" i="10"/>
  <c r="X528" i="10"/>
  <c r="W528" i="10"/>
  <c r="V528" i="10"/>
  <c r="Y527" i="10"/>
  <c r="X527" i="10"/>
  <c r="W527" i="10"/>
  <c r="V527" i="10"/>
  <c r="Y526" i="10"/>
  <c r="X526" i="10"/>
  <c r="W526" i="10"/>
  <c r="V526" i="10"/>
  <c r="Y525" i="10"/>
  <c r="X525" i="10"/>
  <c r="W525" i="10"/>
  <c r="V525" i="10"/>
  <c r="Y524" i="10"/>
  <c r="X524" i="10"/>
  <c r="W524" i="10"/>
  <c r="V524" i="10"/>
  <c r="Y523" i="10"/>
  <c r="X523" i="10"/>
  <c r="W523" i="10"/>
  <c r="V523" i="10"/>
  <c r="Y522" i="10"/>
  <c r="X522" i="10"/>
  <c r="W522" i="10"/>
  <c r="V522" i="10"/>
  <c r="Y521" i="10"/>
  <c r="X521" i="10"/>
  <c r="W521" i="10"/>
  <c r="V521" i="10"/>
  <c r="Y520" i="10"/>
  <c r="X520" i="10"/>
  <c r="W520" i="10"/>
  <c r="V520" i="10"/>
  <c r="Y519" i="10"/>
  <c r="X519" i="10"/>
  <c r="W519" i="10"/>
  <c r="V519" i="10"/>
  <c r="Y518" i="10"/>
  <c r="X518" i="10"/>
  <c r="W518" i="10"/>
  <c r="V518" i="10"/>
  <c r="Y517" i="10"/>
  <c r="X517" i="10"/>
  <c r="W517" i="10"/>
  <c r="V517" i="10"/>
  <c r="Y516" i="10"/>
  <c r="X516" i="10"/>
  <c r="W516" i="10"/>
  <c r="V516" i="10"/>
  <c r="Y515" i="10"/>
  <c r="X515" i="10"/>
  <c r="W515" i="10"/>
  <c r="Z515" i="10" s="1"/>
  <c r="V515" i="10"/>
  <c r="Y514" i="10"/>
  <c r="X514" i="10"/>
  <c r="W514" i="10"/>
  <c r="V514" i="10"/>
  <c r="Y513" i="10"/>
  <c r="X513" i="10"/>
  <c r="W513" i="10"/>
  <c r="V513" i="10"/>
  <c r="Y512" i="10"/>
  <c r="X512" i="10"/>
  <c r="W512" i="10"/>
  <c r="V512" i="10"/>
  <c r="Y511" i="10"/>
  <c r="X511" i="10"/>
  <c r="W511" i="10"/>
  <c r="V511" i="10"/>
  <c r="Y510" i="10"/>
  <c r="X510" i="10"/>
  <c r="W510" i="10"/>
  <c r="V510" i="10"/>
  <c r="Y509" i="10"/>
  <c r="X509" i="10"/>
  <c r="W509" i="10"/>
  <c r="V509" i="10"/>
  <c r="Y508" i="10"/>
  <c r="X508" i="10"/>
  <c r="W508" i="10"/>
  <c r="V508" i="10"/>
  <c r="Y507" i="10"/>
  <c r="X507" i="10"/>
  <c r="W507" i="10"/>
  <c r="V507" i="10"/>
  <c r="Y506" i="10"/>
  <c r="X506" i="10"/>
  <c r="W506" i="10"/>
  <c r="V506" i="10"/>
  <c r="Y505" i="10"/>
  <c r="X505" i="10"/>
  <c r="W505" i="10"/>
  <c r="V505" i="10"/>
  <c r="Y504" i="10"/>
  <c r="X504" i="10"/>
  <c r="W504" i="10"/>
  <c r="V504" i="10"/>
  <c r="Y503" i="10"/>
  <c r="X503" i="10"/>
  <c r="W503" i="10"/>
  <c r="V503" i="10"/>
  <c r="Y502" i="10"/>
  <c r="X502" i="10"/>
  <c r="W502" i="10"/>
  <c r="V502" i="10"/>
  <c r="Y501" i="10"/>
  <c r="X501" i="10"/>
  <c r="W501" i="10"/>
  <c r="V501" i="10"/>
  <c r="Y500" i="10"/>
  <c r="X500" i="10"/>
  <c r="W500" i="10"/>
  <c r="V500" i="10"/>
  <c r="Y499" i="10"/>
  <c r="X499" i="10"/>
  <c r="W499" i="10"/>
  <c r="V499" i="10"/>
  <c r="Y498" i="10"/>
  <c r="X498" i="10"/>
  <c r="W498" i="10"/>
  <c r="V498" i="10"/>
  <c r="Y497" i="10"/>
  <c r="X497" i="10"/>
  <c r="W497" i="10"/>
  <c r="V497" i="10"/>
  <c r="Y496" i="10"/>
  <c r="X496" i="10"/>
  <c r="W496" i="10"/>
  <c r="V496" i="10"/>
  <c r="Y495" i="10"/>
  <c r="X495" i="10"/>
  <c r="W495" i="10"/>
  <c r="V495" i="10"/>
  <c r="Y494" i="10"/>
  <c r="X494" i="10"/>
  <c r="W494" i="10"/>
  <c r="V494" i="10"/>
  <c r="Y493" i="10"/>
  <c r="X493" i="10"/>
  <c r="W493" i="10"/>
  <c r="V493" i="10"/>
  <c r="Y492" i="10"/>
  <c r="X492" i="10"/>
  <c r="W492" i="10"/>
  <c r="V492" i="10"/>
  <c r="Y491" i="10"/>
  <c r="X491" i="10"/>
  <c r="W491" i="10"/>
  <c r="V491" i="10"/>
  <c r="Y490" i="10"/>
  <c r="X490" i="10"/>
  <c r="W490" i="10"/>
  <c r="V490" i="10"/>
  <c r="Y489" i="10"/>
  <c r="X489" i="10"/>
  <c r="W489" i="10"/>
  <c r="V489" i="10"/>
  <c r="Y488" i="10"/>
  <c r="X488" i="10"/>
  <c r="W488" i="10"/>
  <c r="V488" i="10"/>
  <c r="Y487" i="10"/>
  <c r="X487" i="10"/>
  <c r="W487" i="10"/>
  <c r="V487" i="10"/>
  <c r="Y486" i="10"/>
  <c r="X486" i="10"/>
  <c r="W486" i="10"/>
  <c r="V486" i="10"/>
  <c r="Y485" i="10"/>
  <c r="X485" i="10"/>
  <c r="W485" i="10"/>
  <c r="V485" i="10"/>
  <c r="Y484" i="10"/>
  <c r="X484" i="10"/>
  <c r="W484" i="10"/>
  <c r="V484" i="10"/>
  <c r="Y483" i="10"/>
  <c r="X483" i="10"/>
  <c r="W483" i="10"/>
  <c r="Z483" i="10" s="1"/>
  <c r="V483" i="10"/>
  <c r="Y482" i="10"/>
  <c r="X482" i="10"/>
  <c r="W482" i="10"/>
  <c r="V482" i="10"/>
  <c r="Y481" i="10"/>
  <c r="X481" i="10"/>
  <c r="W481" i="10"/>
  <c r="V481" i="10"/>
  <c r="Y480" i="10"/>
  <c r="X480" i="10"/>
  <c r="W480" i="10"/>
  <c r="V480" i="10"/>
  <c r="Y479" i="10"/>
  <c r="X479" i="10"/>
  <c r="W479" i="10"/>
  <c r="V479" i="10"/>
  <c r="Y478" i="10"/>
  <c r="X478" i="10"/>
  <c r="W478" i="10"/>
  <c r="V478" i="10"/>
  <c r="Y477" i="10"/>
  <c r="X477" i="10"/>
  <c r="W477" i="10"/>
  <c r="V477" i="10"/>
  <c r="Y476" i="10"/>
  <c r="X476" i="10"/>
  <c r="W476" i="10"/>
  <c r="V476" i="10"/>
  <c r="Y475" i="10"/>
  <c r="X475" i="10"/>
  <c r="W475" i="10"/>
  <c r="V475" i="10"/>
  <c r="Y474" i="10"/>
  <c r="X474" i="10"/>
  <c r="W474" i="10"/>
  <c r="V474" i="10"/>
  <c r="Y473" i="10"/>
  <c r="X473" i="10"/>
  <c r="W473" i="10"/>
  <c r="V473" i="10"/>
  <c r="Y472" i="10"/>
  <c r="X472" i="10"/>
  <c r="W472" i="10"/>
  <c r="V472" i="10"/>
  <c r="Y471" i="10"/>
  <c r="X471" i="10"/>
  <c r="W471" i="10"/>
  <c r="V471" i="10"/>
  <c r="Y470" i="10"/>
  <c r="X470" i="10"/>
  <c r="W470" i="10"/>
  <c r="V470" i="10"/>
  <c r="Y469" i="10"/>
  <c r="X469" i="10"/>
  <c r="W469" i="10"/>
  <c r="V469" i="10"/>
  <c r="Y468" i="10"/>
  <c r="X468" i="10"/>
  <c r="W468" i="10"/>
  <c r="V468" i="10"/>
  <c r="Y467" i="10"/>
  <c r="X467" i="10"/>
  <c r="W467" i="10"/>
  <c r="V467" i="10"/>
  <c r="Y466" i="10"/>
  <c r="X466" i="10"/>
  <c r="W466" i="10"/>
  <c r="V466" i="10"/>
  <c r="Y465" i="10"/>
  <c r="X465" i="10"/>
  <c r="W465" i="10"/>
  <c r="Z465" i="10" s="1"/>
  <c r="V465" i="10"/>
  <c r="Y464" i="10"/>
  <c r="X464" i="10"/>
  <c r="W464" i="10"/>
  <c r="V464" i="10"/>
  <c r="Y463" i="10"/>
  <c r="X463" i="10"/>
  <c r="W463" i="10"/>
  <c r="V463" i="10"/>
  <c r="Y462" i="10"/>
  <c r="X462" i="10"/>
  <c r="W462" i="10"/>
  <c r="V462" i="10"/>
  <c r="Y461" i="10"/>
  <c r="X461" i="10"/>
  <c r="W461" i="10"/>
  <c r="V461" i="10"/>
  <c r="Y460" i="10"/>
  <c r="X460" i="10"/>
  <c r="W460" i="10"/>
  <c r="V460" i="10"/>
  <c r="Y459" i="10"/>
  <c r="X459" i="10"/>
  <c r="W459" i="10"/>
  <c r="V459" i="10"/>
  <c r="Y458" i="10"/>
  <c r="X458" i="10"/>
  <c r="W458" i="10"/>
  <c r="V458" i="10"/>
  <c r="Y457" i="10"/>
  <c r="X457" i="10"/>
  <c r="W457" i="10"/>
  <c r="V457" i="10"/>
  <c r="Y456" i="10"/>
  <c r="X456" i="10"/>
  <c r="W456" i="10"/>
  <c r="V456" i="10"/>
  <c r="Y455" i="10"/>
  <c r="X455" i="10"/>
  <c r="W455" i="10"/>
  <c r="V455" i="10"/>
  <c r="Y454" i="10"/>
  <c r="X454" i="10"/>
  <c r="W454" i="10"/>
  <c r="V454" i="10"/>
  <c r="Y453" i="10"/>
  <c r="X453" i="10"/>
  <c r="W453" i="10"/>
  <c r="V453" i="10"/>
  <c r="Y452" i="10"/>
  <c r="X452" i="10"/>
  <c r="W452" i="10"/>
  <c r="V452" i="10"/>
  <c r="Y451" i="10"/>
  <c r="X451" i="10"/>
  <c r="W451" i="10"/>
  <c r="V451" i="10"/>
  <c r="Y450" i="10"/>
  <c r="X450" i="10"/>
  <c r="W450" i="10"/>
  <c r="V450" i="10"/>
  <c r="Y449" i="10"/>
  <c r="X449" i="10"/>
  <c r="Z449" i="10" s="1"/>
  <c r="W449" i="10"/>
  <c r="V449" i="10"/>
  <c r="Y448" i="10"/>
  <c r="X448" i="10"/>
  <c r="W448" i="10"/>
  <c r="V448" i="10"/>
  <c r="Y447" i="10"/>
  <c r="X447" i="10"/>
  <c r="W447" i="10"/>
  <c r="V447" i="10"/>
  <c r="Y446" i="10"/>
  <c r="X446" i="10"/>
  <c r="W446" i="10"/>
  <c r="V446" i="10"/>
  <c r="Y445" i="10"/>
  <c r="X445" i="10"/>
  <c r="W445" i="10"/>
  <c r="V445" i="10"/>
  <c r="Y444" i="10"/>
  <c r="X444" i="10"/>
  <c r="W444" i="10"/>
  <c r="V444" i="10"/>
  <c r="Y443" i="10"/>
  <c r="X443" i="10"/>
  <c r="W443" i="10"/>
  <c r="V443" i="10"/>
  <c r="Y442" i="10"/>
  <c r="X442" i="10"/>
  <c r="W442" i="10"/>
  <c r="V442" i="10"/>
  <c r="Y441" i="10"/>
  <c r="X441" i="10"/>
  <c r="W441" i="10"/>
  <c r="V441" i="10"/>
  <c r="Y440" i="10"/>
  <c r="X440" i="10"/>
  <c r="W440" i="10"/>
  <c r="V440" i="10"/>
  <c r="Y439" i="10"/>
  <c r="X439" i="10"/>
  <c r="W439" i="10"/>
  <c r="V439" i="10"/>
  <c r="Y438" i="10"/>
  <c r="X438" i="10"/>
  <c r="W438" i="10"/>
  <c r="V438" i="10"/>
  <c r="Y437" i="10"/>
  <c r="X437" i="10"/>
  <c r="W437" i="10"/>
  <c r="V437" i="10"/>
  <c r="Y436" i="10"/>
  <c r="X436" i="10"/>
  <c r="W436" i="10"/>
  <c r="V436" i="10"/>
  <c r="Y435" i="10"/>
  <c r="X435" i="10"/>
  <c r="W435" i="10"/>
  <c r="V435" i="10"/>
  <c r="Y434" i="10"/>
  <c r="X434" i="10"/>
  <c r="W434" i="10"/>
  <c r="V434" i="10"/>
  <c r="Y433" i="10"/>
  <c r="X433" i="10"/>
  <c r="W433" i="10"/>
  <c r="V433" i="10"/>
  <c r="Y432" i="10"/>
  <c r="X432" i="10"/>
  <c r="W432" i="10"/>
  <c r="V432" i="10"/>
  <c r="Y431" i="10"/>
  <c r="X431" i="10"/>
  <c r="W431" i="10"/>
  <c r="V431" i="10"/>
  <c r="Y430" i="10"/>
  <c r="X430" i="10"/>
  <c r="W430" i="10"/>
  <c r="V430" i="10"/>
  <c r="Y429" i="10"/>
  <c r="X429" i="10"/>
  <c r="W429" i="10"/>
  <c r="V429" i="10"/>
  <c r="Y428" i="10"/>
  <c r="X428" i="10"/>
  <c r="W428" i="10"/>
  <c r="V428" i="10"/>
  <c r="Y427" i="10"/>
  <c r="X427" i="10"/>
  <c r="W427" i="10"/>
  <c r="V427" i="10"/>
  <c r="Y426" i="10"/>
  <c r="X426" i="10"/>
  <c r="W426" i="10"/>
  <c r="V426" i="10"/>
  <c r="Y425" i="10"/>
  <c r="X425" i="10"/>
  <c r="W425" i="10"/>
  <c r="V425" i="10"/>
  <c r="Y424" i="10"/>
  <c r="X424" i="10"/>
  <c r="W424" i="10"/>
  <c r="V424" i="10"/>
  <c r="Y423" i="10"/>
  <c r="X423" i="10"/>
  <c r="W423" i="10"/>
  <c r="V423" i="10"/>
  <c r="Y422" i="10"/>
  <c r="X422" i="10"/>
  <c r="W422" i="10"/>
  <c r="V422" i="10"/>
  <c r="Y421" i="10"/>
  <c r="X421" i="10"/>
  <c r="W421" i="10"/>
  <c r="V421" i="10"/>
  <c r="Y420" i="10"/>
  <c r="X420" i="10"/>
  <c r="W420" i="10"/>
  <c r="V420" i="10"/>
  <c r="Y419" i="10"/>
  <c r="X419" i="10"/>
  <c r="W419" i="10"/>
  <c r="V419" i="10"/>
  <c r="Y418" i="10"/>
  <c r="X418" i="10"/>
  <c r="W418" i="10"/>
  <c r="V418" i="10"/>
  <c r="Y417" i="10"/>
  <c r="X417" i="10"/>
  <c r="W417" i="10"/>
  <c r="V417" i="10"/>
  <c r="Y416" i="10"/>
  <c r="X416" i="10"/>
  <c r="W416" i="10"/>
  <c r="V416" i="10"/>
  <c r="Y415" i="10"/>
  <c r="X415" i="10"/>
  <c r="W415" i="10"/>
  <c r="V415" i="10"/>
  <c r="Y414" i="10"/>
  <c r="X414" i="10"/>
  <c r="W414" i="10"/>
  <c r="V414" i="10"/>
  <c r="Y413" i="10"/>
  <c r="X413" i="10"/>
  <c r="W413" i="10"/>
  <c r="V413" i="10"/>
  <c r="Y412" i="10"/>
  <c r="X412" i="10"/>
  <c r="W412" i="10"/>
  <c r="V412" i="10"/>
  <c r="Y411" i="10"/>
  <c r="X411" i="10"/>
  <c r="W411" i="10"/>
  <c r="V411" i="10"/>
  <c r="Y410" i="10"/>
  <c r="X410" i="10"/>
  <c r="W410" i="10"/>
  <c r="V410" i="10"/>
  <c r="Y409" i="10"/>
  <c r="X409" i="10"/>
  <c r="W409" i="10"/>
  <c r="V409" i="10"/>
  <c r="Z409" i="10" s="1"/>
  <c r="Y408" i="10"/>
  <c r="X408" i="10"/>
  <c r="W408" i="10"/>
  <c r="V408" i="10"/>
  <c r="Y407" i="10"/>
  <c r="X407" i="10"/>
  <c r="W407" i="10"/>
  <c r="V407" i="10"/>
  <c r="Y406" i="10"/>
  <c r="X406" i="10"/>
  <c r="W406" i="10"/>
  <c r="V406" i="10"/>
  <c r="Y405" i="10"/>
  <c r="X405" i="10"/>
  <c r="W405" i="10"/>
  <c r="V405" i="10"/>
  <c r="Y404" i="10"/>
  <c r="X404" i="10"/>
  <c r="W404" i="10"/>
  <c r="V404" i="10"/>
  <c r="Y403" i="10"/>
  <c r="X403" i="10"/>
  <c r="W403" i="10"/>
  <c r="V403" i="10"/>
  <c r="Y402" i="10"/>
  <c r="X402" i="10"/>
  <c r="W402" i="10"/>
  <c r="V402" i="10"/>
  <c r="Y401" i="10"/>
  <c r="X401" i="10"/>
  <c r="W401" i="10"/>
  <c r="V401" i="10"/>
  <c r="Y400" i="10"/>
  <c r="X400" i="10"/>
  <c r="W400" i="10"/>
  <c r="V400" i="10"/>
  <c r="Y399" i="10"/>
  <c r="X399" i="10"/>
  <c r="W399" i="10"/>
  <c r="V399" i="10"/>
  <c r="Y398" i="10"/>
  <c r="X398" i="10"/>
  <c r="W398" i="10"/>
  <c r="V398" i="10"/>
  <c r="Y397" i="10"/>
  <c r="X397" i="10"/>
  <c r="W397" i="10"/>
  <c r="V397" i="10"/>
  <c r="Y396" i="10"/>
  <c r="X396" i="10"/>
  <c r="W396" i="10"/>
  <c r="V396" i="10"/>
  <c r="Y395" i="10"/>
  <c r="X395" i="10"/>
  <c r="W395" i="10"/>
  <c r="V395" i="10"/>
  <c r="Z395" i="10" s="1"/>
  <c r="Y394" i="10"/>
  <c r="X394" i="10"/>
  <c r="W394" i="10"/>
  <c r="V394" i="10"/>
  <c r="Y393" i="10"/>
  <c r="X393" i="10"/>
  <c r="W393" i="10"/>
  <c r="V393" i="10"/>
  <c r="Y392" i="10"/>
  <c r="X392" i="10"/>
  <c r="W392" i="10"/>
  <c r="V392" i="10"/>
  <c r="Y391" i="10"/>
  <c r="X391" i="10"/>
  <c r="W391" i="10"/>
  <c r="V391" i="10"/>
  <c r="Y390" i="10"/>
  <c r="X390" i="10"/>
  <c r="W390" i="10"/>
  <c r="V390" i="10"/>
  <c r="Y389" i="10"/>
  <c r="X389" i="10"/>
  <c r="W389" i="10"/>
  <c r="V389" i="10"/>
  <c r="Y388" i="10"/>
  <c r="X388" i="10"/>
  <c r="W388" i="10"/>
  <c r="V388" i="10"/>
  <c r="Y387" i="10"/>
  <c r="X387" i="10"/>
  <c r="W387" i="10"/>
  <c r="V387" i="10"/>
  <c r="Z387" i="10" s="1"/>
  <c r="Y386" i="10"/>
  <c r="X386" i="10"/>
  <c r="W386" i="10"/>
  <c r="V386" i="10"/>
  <c r="Y385" i="10"/>
  <c r="X385" i="10"/>
  <c r="W385" i="10"/>
  <c r="V385" i="10"/>
  <c r="Y384" i="10"/>
  <c r="X384" i="10"/>
  <c r="W384" i="10"/>
  <c r="V384" i="10"/>
  <c r="Y383" i="10"/>
  <c r="X383" i="10"/>
  <c r="W383" i="10"/>
  <c r="V383" i="10"/>
  <c r="Y382" i="10"/>
  <c r="X382" i="10"/>
  <c r="W382" i="10"/>
  <c r="V382" i="10"/>
  <c r="Y381" i="10"/>
  <c r="X381" i="10"/>
  <c r="W381" i="10"/>
  <c r="V381" i="10"/>
  <c r="Y380" i="10"/>
  <c r="X380" i="10"/>
  <c r="W380" i="10"/>
  <c r="V380" i="10"/>
  <c r="Y379" i="10"/>
  <c r="X379" i="10"/>
  <c r="W379" i="10"/>
  <c r="V379" i="10"/>
  <c r="Y378" i="10"/>
  <c r="X378" i="10"/>
  <c r="W378" i="10"/>
  <c r="V378" i="10"/>
  <c r="Y377" i="10"/>
  <c r="X377" i="10"/>
  <c r="W377" i="10"/>
  <c r="V377" i="10"/>
  <c r="Y376" i="10"/>
  <c r="X376" i="10"/>
  <c r="W376" i="10"/>
  <c r="V376" i="10"/>
  <c r="Y375" i="10"/>
  <c r="X375" i="10"/>
  <c r="W375" i="10"/>
  <c r="V375" i="10"/>
  <c r="Y374" i="10"/>
  <c r="X374" i="10"/>
  <c r="W374" i="10"/>
  <c r="V374" i="10"/>
  <c r="Y373" i="10"/>
  <c r="X373" i="10"/>
  <c r="W373" i="10"/>
  <c r="V373" i="10"/>
  <c r="Y372" i="10"/>
  <c r="X372" i="10"/>
  <c r="W372" i="10"/>
  <c r="V372" i="10"/>
  <c r="Y371" i="10"/>
  <c r="X371" i="10"/>
  <c r="W371" i="10"/>
  <c r="V371" i="10"/>
  <c r="Y370" i="10"/>
  <c r="X370" i="10"/>
  <c r="W370" i="10"/>
  <c r="V370" i="10"/>
  <c r="Y369" i="10"/>
  <c r="X369" i="10"/>
  <c r="W369" i="10"/>
  <c r="V369" i="10"/>
  <c r="Y368" i="10"/>
  <c r="X368" i="10"/>
  <c r="W368" i="10"/>
  <c r="V368" i="10"/>
  <c r="Y367" i="10"/>
  <c r="X367" i="10"/>
  <c r="W367" i="10"/>
  <c r="V367" i="10"/>
  <c r="Y366" i="10"/>
  <c r="X366" i="10"/>
  <c r="W366" i="10"/>
  <c r="V366" i="10"/>
  <c r="Y365" i="10"/>
  <c r="X365" i="10"/>
  <c r="W365" i="10"/>
  <c r="V365" i="10"/>
  <c r="Y364" i="10"/>
  <c r="X364" i="10"/>
  <c r="W364" i="10"/>
  <c r="V364" i="10"/>
  <c r="Y363" i="10"/>
  <c r="X363" i="10"/>
  <c r="W363" i="10"/>
  <c r="V363" i="10"/>
  <c r="Z363" i="10" s="1"/>
  <c r="Y362" i="10"/>
  <c r="X362" i="10"/>
  <c r="W362" i="10"/>
  <c r="V362" i="10"/>
  <c r="Y361" i="10"/>
  <c r="X361" i="10"/>
  <c r="W361" i="10"/>
  <c r="V361" i="10"/>
  <c r="Y360" i="10"/>
  <c r="X360" i="10"/>
  <c r="W360" i="10"/>
  <c r="V360" i="10"/>
  <c r="Y359" i="10"/>
  <c r="X359" i="10"/>
  <c r="W359" i="10"/>
  <c r="V359" i="10"/>
  <c r="Y358" i="10"/>
  <c r="X358" i="10"/>
  <c r="W358" i="10"/>
  <c r="V358" i="10"/>
  <c r="Y357" i="10"/>
  <c r="X357" i="10"/>
  <c r="W357" i="10"/>
  <c r="V357" i="10"/>
  <c r="Y356" i="10"/>
  <c r="X356" i="10"/>
  <c r="W356" i="10"/>
  <c r="V356" i="10"/>
  <c r="Y355" i="10"/>
  <c r="X355" i="10"/>
  <c r="W355" i="10"/>
  <c r="V355" i="10"/>
  <c r="Z355" i="10" s="1"/>
  <c r="Y354" i="10"/>
  <c r="X354" i="10"/>
  <c r="W354" i="10"/>
  <c r="V354" i="10"/>
  <c r="Y353" i="10"/>
  <c r="X353" i="10"/>
  <c r="W353" i="10"/>
  <c r="V353" i="10"/>
  <c r="Y352" i="10"/>
  <c r="X352" i="10"/>
  <c r="W352" i="10"/>
  <c r="V352" i="10"/>
  <c r="Y351" i="10"/>
  <c r="X351" i="10"/>
  <c r="W351" i="10"/>
  <c r="V351" i="10"/>
  <c r="Y350" i="10"/>
  <c r="X350" i="10"/>
  <c r="W350" i="10"/>
  <c r="V350" i="10"/>
  <c r="Y349" i="10"/>
  <c r="X349" i="10"/>
  <c r="W349" i="10"/>
  <c r="V349" i="10"/>
  <c r="Y348" i="10"/>
  <c r="X348" i="10"/>
  <c r="W348" i="10"/>
  <c r="V348" i="10"/>
  <c r="Y347" i="10"/>
  <c r="X347" i="10"/>
  <c r="W347" i="10"/>
  <c r="V347" i="10"/>
  <c r="Z347" i="10" s="1"/>
  <c r="Y346" i="10"/>
  <c r="X346" i="10"/>
  <c r="W346" i="10"/>
  <c r="V346" i="10"/>
  <c r="Y345" i="10"/>
  <c r="X345" i="10"/>
  <c r="W345" i="10"/>
  <c r="V345" i="10"/>
  <c r="Y344" i="10"/>
  <c r="X344" i="10"/>
  <c r="W344" i="10"/>
  <c r="V344" i="10"/>
  <c r="Y343" i="10"/>
  <c r="X343" i="10"/>
  <c r="W343" i="10"/>
  <c r="V343" i="10"/>
  <c r="Y342" i="10"/>
  <c r="X342" i="10"/>
  <c r="W342" i="10"/>
  <c r="V342" i="10"/>
  <c r="Y341" i="10"/>
  <c r="X341" i="10"/>
  <c r="W341" i="10"/>
  <c r="V341" i="10"/>
  <c r="Y340" i="10"/>
  <c r="X340" i="10"/>
  <c r="W340" i="10"/>
  <c r="V340" i="10"/>
  <c r="Y339" i="10"/>
  <c r="X339" i="10"/>
  <c r="W339" i="10"/>
  <c r="V339" i="10"/>
  <c r="Y338" i="10"/>
  <c r="X338" i="10"/>
  <c r="W338" i="10"/>
  <c r="V338" i="10"/>
  <c r="Z338" i="10" s="1"/>
  <c r="Y337" i="10"/>
  <c r="X337" i="10"/>
  <c r="W337" i="10"/>
  <c r="V337" i="10"/>
  <c r="Y336" i="10"/>
  <c r="X336" i="10"/>
  <c r="W336" i="10"/>
  <c r="V336" i="10"/>
  <c r="Y335" i="10"/>
  <c r="X335" i="10"/>
  <c r="W335" i="10"/>
  <c r="V335" i="10"/>
  <c r="Y334" i="10"/>
  <c r="X334" i="10"/>
  <c r="W334" i="10"/>
  <c r="V334" i="10"/>
  <c r="Y333" i="10"/>
  <c r="X333" i="10"/>
  <c r="W333" i="10"/>
  <c r="V333" i="10"/>
  <c r="Y332" i="10"/>
  <c r="X332" i="10"/>
  <c r="W332" i="10"/>
  <c r="V332" i="10"/>
  <c r="Z332" i="10" s="1"/>
  <c r="Y331" i="10"/>
  <c r="X331" i="10"/>
  <c r="W331" i="10"/>
  <c r="V331" i="10"/>
  <c r="Y330" i="10"/>
  <c r="X330" i="10"/>
  <c r="W330" i="10"/>
  <c r="V330" i="10"/>
  <c r="Y329" i="10"/>
  <c r="X329" i="10"/>
  <c r="W329" i="10"/>
  <c r="V329" i="10"/>
  <c r="Y328" i="10"/>
  <c r="X328" i="10"/>
  <c r="W328" i="10"/>
  <c r="V328" i="10"/>
  <c r="Y327" i="10"/>
  <c r="X327" i="10"/>
  <c r="W327" i="10"/>
  <c r="V327" i="10"/>
  <c r="Y326" i="10"/>
  <c r="X326" i="10"/>
  <c r="W326" i="10"/>
  <c r="V326" i="10"/>
  <c r="Y325" i="10"/>
  <c r="X325" i="10"/>
  <c r="W325" i="10"/>
  <c r="V325" i="10"/>
  <c r="Y324" i="10"/>
  <c r="X324" i="10"/>
  <c r="W324" i="10"/>
  <c r="V324" i="10"/>
  <c r="Y323" i="10"/>
  <c r="X323" i="10"/>
  <c r="W323" i="10"/>
  <c r="V323" i="10"/>
  <c r="Y322" i="10"/>
  <c r="X322" i="10"/>
  <c r="W322" i="10"/>
  <c r="V322" i="10"/>
  <c r="Y321" i="10"/>
  <c r="X321" i="10"/>
  <c r="W321" i="10"/>
  <c r="V321" i="10"/>
  <c r="Y320" i="10"/>
  <c r="X320" i="10"/>
  <c r="W320" i="10"/>
  <c r="V320" i="10"/>
  <c r="Y319" i="10"/>
  <c r="X319" i="10"/>
  <c r="W319" i="10"/>
  <c r="V319" i="10"/>
  <c r="Y318" i="10"/>
  <c r="X318" i="10"/>
  <c r="W318" i="10"/>
  <c r="V318" i="10"/>
  <c r="Y317" i="10"/>
  <c r="X317" i="10"/>
  <c r="W317" i="10"/>
  <c r="V317" i="10"/>
  <c r="Y316" i="10"/>
  <c r="X316" i="10"/>
  <c r="W316" i="10"/>
  <c r="V316" i="10"/>
  <c r="Y315" i="10"/>
  <c r="X315" i="10"/>
  <c r="W315" i="10"/>
  <c r="V315" i="10"/>
  <c r="Z315" i="10" s="1"/>
  <c r="Y314" i="10"/>
  <c r="X314" i="10"/>
  <c r="W314" i="10"/>
  <c r="V314" i="10"/>
  <c r="Y313" i="10"/>
  <c r="X313" i="10"/>
  <c r="W313" i="10"/>
  <c r="V313" i="10"/>
  <c r="Z313" i="10" s="1"/>
  <c r="Y312" i="10"/>
  <c r="X312" i="10"/>
  <c r="W312" i="10"/>
  <c r="V312" i="10"/>
  <c r="Y311" i="10"/>
  <c r="X311" i="10"/>
  <c r="W311" i="10"/>
  <c r="V311" i="10"/>
  <c r="Z311" i="10" s="1"/>
  <c r="Y310" i="10"/>
  <c r="X310" i="10"/>
  <c r="W310" i="10"/>
  <c r="V310" i="10"/>
  <c r="Y309" i="10"/>
  <c r="X309" i="10"/>
  <c r="W309" i="10"/>
  <c r="V309" i="10"/>
  <c r="Y308" i="10"/>
  <c r="X308" i="10"/>
  <c r="W308" i="10"/>
  <c r="V308" i="10"/>
  <c r="Y307" i="10"/>
  <c r="X307" i="10"/>
  <c r="W307" i="10"/>
  <c r="V307" i="10"/>
  <c r="Z307" i="10" s="1"/>
  <c r="Y306" i="10"/>
  <c r="X306" i="10"/>
  <c r="W306" i="10"/>
  <c r="V306" i="10"/>
  <c r="Y305" i="10"/>
  <c r="X305" i="10"/>
  <c r="W305" i="10"/>
  <c r="V305" i="10"/>
  <c r="Z305" i="10" s="1"/>
  <c r="Y304" i="10"/>
  <c r="X304" i="10"/>
  <c r="W304" i="10"/>
  <c r="V304" i="10"/>
  <c r="Z304" i="10" s="1"/>
  <c r="Y303" i="10"/>
  <c r="X303" i="10"/>
  <c r="W303" i="10"/>
  <c r="V303" i="10"/>
  <c r="Z303" i="10" s="1"/>
  <c r="Y302" i="10"/>
  <c r="X302" i="10"/>
  <c r="W302" i="10"/>
  <c r="V302" i="10"/>
  <c r="Y301" i="10"/>
  <c r="X301" i="10"/>
  <c r="W301" i="10"/>
  <c r="V301" i="10"/>
  <c r="Y300" i="10"/>
  <c r="X300" i="10"/>
  <c r="W300" i="10"/>
  <c r="V300" i="10"/>
  <c r="Z300" i="10" s="1"/>
  <c r="Y299" i="10"/>
  <c r="X299" i="10"/>
  <c r="W299" i="10"/>
  <c r="V299" i="10"/>
  <c r="Z299" i="10" s="1"/>
  <c r="Y298" i="10"/>
  <c r="X298" i="10"/>
  <c r="W298" i="10"/>
  <c r="V298" i="10"/>
  <c r="Y297" i="10"/>
  <c r="X297" i="10"/>
  <c r="W297" i="10"/>
  <c r="V297" i="10"/>
  <c r="Y296" i="10"/>
  <c r="X296" i="10"/>
  <c r="W296" i="10"/>
  <c r="V296" i="10"/>
  <c r="Y295" i="10"/>
  <c r="X295" i="10"/>
  <c r="W295" i="10"/>
  <c r="V295" i="10"/>
  <c r="Y294" i="10"/>
  <c r="X294" i="10"/>
  <c r="W294" i="10"/>
  <c r="V294" i="10"/>
  <c r="Y293" i="10"/>
  <c r="X293" i="10"/>
  <c r="W293" i="10"/>
  <c r="V293" i="10"/>
  <c r="Y292" i="10"/>
  <c r="X292" i="10"/>
  <c r="W292" i="10"/>
  <c r="V292" i="10"/>
  <c r="Y291" i="10"/>
  <c r="X291" i="10"/>
  <c r="W291" i="10"/>
  <c r="V291" i="10"/>
  <c r="Z291" i="10" s="1"/>
  <c r="Y290" i="10"/>
  <c r="X290" i="10"/>
  <c r="W290" i="10"/>
  <c r="V290" i="10"/>
  <c r="Y289" i="10"/>
  <c r="X289" i="10"/>
  <c r="W289" i="10"/>
  <c r="V289" i="10"/>
  <c r="Y288" i="10"/>
  <c r="X288" i="10"/>
  <c r="W288" i="10"/>
  <c r="V288" i="10"/>
  <c r="Y287" i="10"/>
  <c r="X287" i="10"/>
  <c r="W287" i="10"/>
  <c r="V287" i="10"/>
  <c r="Y286" i="10"/>
  <c r="X286" i="10"/>
  <c r="W286" i="10"/>
  <c r="V286" i="10"/>
  <c r="Y285" i="10"/>
  <c r="X285" i="10"/>
  <c r="W285" i="10"/>
  <c r="V285" i="10"/>
  <c r="Y284" i="10"/>
  <c r="X284" i="10"/>
  <c r="W284" i="10"/>
  <c r="V284" i="10"/>
  <c r="Z284" i="10" s="1"/>
  <c r="Y283" i="10"/>
  <c r="X283" i="10"/>
  <c r="W283" i="10"/>
  <c r="V283" i="10"/>
  <c r="Y282" i="10"/>
  <c r="X282" i="10"/>
  <c r="W282" i="10"/>
  <c r="V282" i="10"/>
  <c r="Y281" i="10"/>
  <c r="X281" i="10"/>
  <c r="W281" i="10"/>
  <c r="V281" i="10"/>
  <c r="Y280" i="10"/>
  <c r="X280" i="10"/>
  <c r="W280" i="10"/>
  <c r="V280" i="10"/>
  <c r="Y279" i="10"/>
  <c r="X279" i="10"/>
  <c r="W279" i="10"/>
  <c r="V279" i="10"/>
  <c r="Y278" i="10"/>
  <c r="X278" i="10"/>
  <c r="W278" i="10"/>
  <c r="V278" i="10"/>
  <c r="Y277" i="10"/>
  <c r="X277" i="10"/>
  <c r="W277" i="10"/>
  <c r="V277" i="10"/>
  <c r="Y276" i="10"/>
  <c r="X276" i="10"/>
  <c r="W276" i="10"/>
  <c r="V276" i="10"/>
  <c r="Y275" i="10"/>
  <c r="X275" i="10"/>
  <c r="W275" i="10"/>
  <c r="V275" i="10"/>
  <c r="Y274" i="10"/>
  <c r="X274" i="10"/>
  <c r="W274" i="10"/>
  <c r="V274" i="10"/>
  <c r="Y273" i="10"/>
  <c r="X273" i="10"/>
  <c r="W273" i="10"/>
  <c r="V273" i="10"/>
  <c r="Y272" i="10"/>
  <c r="X272" i="10"/>
  <c r="W272" i="10"/>
  <c r="V272" i="10"/>
  <c r="Y271" i="10"/>
  <c r="X271" i="10"/>
  <c r="W271" i="10"/>
  <c r="V271" i="10"/>
  <c r="Y270" i="10"/>
  <c r="X270" i="10"/>
  <c r="W270" i="10"/>
  <c r="V270" i="10"/>
  <c r="Y269" i="10"/>
  <c r="X269" i="10"/>
  <c r="W269" i="10"/>
  <c r="V269" i="10"/>
  <c r="Z269" i="10" s="1"/>
  <c r="Y268" i="10"/>
  <c r="X268" i="10"/>
  <c r="W268" i="10"/>
  <c r="V268" i="10"/>
  <c r="Y267" i="10"/>
  <c r="X267" i="10"/>
  <c r="W267" i="10"/>
  <c r="V267" i="10"/>
  <c r="Y266" i="10"/>
  <c r="X266" i="10"/>
  <c r="W266" i="10"/>
  <c r="V266" i="10"/>
  <c r="Y265" i="10"/>
  <c r="X265" i="10"/>
  <c r="W265" i="10"/>
  <c r="V265" i="10"/>
  <c r="Y264" i="10"/>
  <c r="X264" i="10"/>
  <c r="W264" i="10"/>
  <c r="V264" i="10"/>
  <c r="Y263" i="10"/>
  <c r="X263" i="10"/>
  <c r="W263" i="10"/>
  <c r="V263" i="10"/>
  <c r="Y262" i="10"/>
  <c r="X262" i="10"/>
  <c r="W262" i="10"/>
  <c r="V262" i="10"/>
  <c r="Y261" i="10"/>
  <c r="X261" i="10"/>
  <c r="W261" i="10"/>
  <c r="V261" i="10"/>
  <c r="Y260" i="10"/>
  <c r="X260" i="10"/>
  <c r="W260" i="10"/>
  <c r="V260" i="10"/>
  <c r="Y259" i="10"/>
  <c r="X259" i="10"/>
  <c r="W259" i="10"/>
  <c r="V259" i="10"/>
  <c r="Y258" i="10"/>
  <c r="X258" i="10"/>
  <c r="W258" i="10"/>
  <c r="V258" i="10"/>
  <c r="Y257" i="10"/>
  <c r="X257" i="10"/>
  <c r="W257" i="10"/>
  <c r="V257" i="10"/>
  <c r="Y256" i="10"/>
  <c r="X256" i="10"/>
  <c r="W256" i="10"/>
  <c r="V256" i="10"/>
  <c r="Y255" i="10"/>
  <c r="X255" i="10"/>
  <c r="W255" i="10"/>
  <c r="V255" i="10"/>
  <c r="Y254" i="10"/>
  <c r="X254" i="10"/>
  <c r="W254" i="10"/>
  <c r="V254" i="10"/>
  <c r="Y253" i="10"/>
  <c r="X253" i="10"/>
  <c r="W253" i="10"/>
  <c r="V253" i="10"/>
  <c r="Y252" i="10"/>
  <c r="X252" i="10"/>
  <c r="W252" i="10"/>
  <c r="V252" i="10"/>
  <c r="Y251" i="10"/>
  <c r="X251" i="10"/>
  <c r="W251" i="10"/>
  <c r="V251" i="10"/>
  <c r="Y250" i="10"/>
  <c r="X250" i="10"/>
  <c r="W250" i="10"/>
  <c r="V250" i="10"/>
  <c r="Y249" i="10"/>
  <c r="X249" i="10"/>
  <c r="W249" i="10"/>
  <c r="V249" i="10"/>
  <c r="Y248" i="10"/>
  <c r="X248" i="10"/>
  <c r="W248" i="10"/>
  <c r="V248" i="10"/>
  <c r="Y247" i="10"/>
  <c r="X247" i="10"/>
  <c r="W247" i="10"/>
  <c r="V247" i="10"/>
  <c r="Y246" i="10"/>
  <c r="X246" i="10"/>
  <c r="W246" i="10"/>
  <c r="V246" i="10"/>
  <c r="Y245" i="10"/>
  <c r="X245" i="10"/>
  <c r="W245" i="10"/>
  <c r="Z245" i="10" s="1"/>
  <c r="V245" i="10"/>
  <c r="Y244" i="10"/>
  <c r="X244" i="10"/>
  <c r="W244" i="10"/>
  <c r="V244" i="10"/>
  <c r="Y243" i="10"/>
  <c r="X243" i="10"/>
  <c r="W243" i="10"/>
  <c r="V243" i="10"/>
  <c r="Y242" i="10"/>
  <c r="X242" i="10"/>
  <c r="W242" i="10"/>
  <c r="V242" i="10"/>
  <c r="Y241" i="10"/>
  <c r="X241" i="10"/>
  <c r="W241" i="10"/>
  <c r="V241" i="10"/>
  <c r="Y240" i="10"/>
  <c r="X240" i="10"/>
  <c r="W240" i="10"/>
  <c r="V240" i="10"/>
  <c r="Y239" i="10"/>
  <c r="X239" i="10"/>
  <c r="W239" i="10"/>
  <c r="V239" i="10"/>
  <c r="Y238" i="10"/>
  <c r="X238" i="10"/>
  <c r="W238" i="10"/>
  <c r="V238" i="10"/>
  <c r="Y237" i="10"/>
  <c r="X237" i="10"/>
  <c r="W237" i="10"/>
  <c r="V237" i="10"/>
  <c r="Y236" i="10"/>
  <c r="X236" i="10"/>
  <c r="W236" i="10"/>
  <c r="V236" i="10"/>
  <c r="Y235" i="10"/>
  <c r="X235" i="10"/>
  <c r="W235" i="10"/>
  <c r="V235" i="10"/>
  <c r="Y234" i="10"/>
  <c r="X234" i="10"/>
  <c r="W234" i="10"/>
  <c r="V234" i="10"/>
  <c r="Y233" i="10"/>
  <c r="X233" i="10"/>
  <c r="W233" i="10"/>
  <c r="V233" i="10"/>
  <c r="Y232" i="10"/>
  <c r="X232" i="10"/>
  <c r="W232" i="10"/>
  <c r="V232" i="10"/>
  <c r="Y231" i="10"/>
  <c r="X231" i="10"/>
  <c r="W231" i="10"/>
  <c r="V231" i="10"/>
  <c r="Y230" i="10"/>
  <c r="X230" i="10"/>
  <c r="W230" i="10"/>
  <c r="V230" i="10"/>
  <c r="Y229" i="10"/>
  <c r="X229" i="10"/>
  <c r="W229" i="10"/>
  <c r="V229" i="10"/>
  <c r="Y228" i="10"/>
  <c r="X228" i="10"/>
  <c r="W228" i="10"/>
  <c r="V228" i="10"/>
  <c r="Y227" i="10"/>
  <c r="X227" i="10"/>
  <c r="W227" i="10"/>
  <c r="V227" i="10"/>
  <c r="Y226" i="10"/>
  <c r="X226" i="10"/>
  <c r="W226" i="10"/>
  <c r="V226" i="10"/>
  <c r="Y225" i="10"/>
  <c r="X225" i="10"/>
  <c r="W225" i="10"/>
  <c r="V225" i="10"/>
  <c r="Y224" i="10"/>
  <c r="X224" i="10"/>
  <c r="W224" i="10"/>
  <c r="V224" i="10"/>
  <c r="Y223" i="10"/>
  <c r="X223" i="10"/>
  <c r="W223" i="10"/>
  <c r="V223" i="10"/>
  <c r="Y222" i="10"/>
  <c r="X222" i="10"/>
  <c r="W222" i="10"/>
  <c r="V222" i="10"/>
  <c r="Y221" i="10"/>
  <c r="X221" i="10"/>
  <c r="W221" i="10"/>
  <c r="V221" i="10"/>
  <c r="Y220" i="10"/>
  <c r="X220" i="10"/>
  <c r="W220" i="10"/>
  <c r="V220" i="10"/>
  <c r="Y219" i="10"/>
  <c r="X219" i="10"/>
  <c r="W219" i="10"/>
  <c r="V219" i="10"/>
  <c r="Y218" i="10"/>
  <c r="X218" i="10"/>
  <c r="W218" i="10"/>
  <c r="V218" i="10"/>
  <c r="Y217" i="10"/>
  <c r="X217" i="10"/>
  <c r="W217" i="10"/>
  <c r="V217" i="10"/>
  <c r="Y216" i="10"/>
  <c r="X216" i="10"/>
  <c r="W216" i="10"/>
  <c r="V216" i="10"/>
  <c r="Y215" i="10"/>
  <c r="X215" i="10"/>
  <c r="W215" i="10"/>
  <c r="V215" i="10"/>
  <c r="Y214" i="10"/>
  <c r="X214" i="10"/>
  <c r="W214" i="10"/>
  <c r="V214" i="10"/>
  <c r="Y213" i="10"/>
  <c r="X213" i="10"/>
  <c r="W213" i="10"/>
  <c r="V213" i="10"/>
  <c r="Y212" i="10"/>
  <c r="X212" i="10"/>
  <c r="W212" i="10"/>
  <c r="V212" i="10"/>
  <c r="Y211" i="10"/>
  <c r="X211" i="10"/>
  <c r="W211" i="10"/>
  <c r="V211" i="10"/>
  <c r="Y210" i="10"/>
  <c r="X210" i="10"/>
  <c r="W210" i="10"/>
  <c r="V210" i="10"/>
  <c r="Y209" i="10"/>
  <c r="X209" i="10"/>
  <c r="W209" i="10"/>
  <c r="V209" i="10"/>
  <c r="Y208" i="10"/>
  <c r="X208" i="10"/>
  <c r="W208" i="10"/>
  <c r="V208" i="10"/>
  <c r="Y207" i="10"/>
  <c r="X207" i="10"/>
  <c r="W207" i="10"/>
  <c r="V207" i="10"/>
  <c r="Y206" i="10"/>
  <c r="X206" i="10"/>
  <c r="W206" i="10"/>
  <c r="V206" i="10"/>
  <c r="Y205" i="10"/>
  <c r="X205" i="10"/>
  <c r="W205" i="10"/>
  <c r="V205" i="10"/>
  <c r="Y204" i="10"/>
  <c r="X204" i="10"/>
  <c r="W204" i="10"/>
  <c r="V204" i="10"/>
  <c r="Y203" i="10"/>
  <c r="X203" i="10"/>
  <c r="W203" i="10"/>
  <c r="V203" i="10"/>
  <c r="Y202" i="10"/>
  <c r="X202" i="10"/>
  <c r="W202" i="10"/>
  <c r="V202" i="10"/>
  <c r="Y201" i="10"/>
  <c r="X201" i="10"/>
  <c r="W201" i="10"/>
  <c r="V201" i="10"/>
  <c r="Y200" i="10"/>
  <c r="X200" i="10"/>
  <c r="W200" i="10"/>
  <c r="V200" i="10"/>
  <c r="Y199" i="10"/>
  <c r="X199" i="10"/>
  <c r="W199" i="10"/>
  <c r="V199" i="10"/>
  <c r="Y198" i="10"/>
  <c r="X198" i="10"/>
  <c r="W198" i="10"/>
  <c r="V198" i="10"/>
  <c r="Y197" i="10"/>
  <c r="X197" i="10"/>
  <c r="W197" i="10"/>
  <c r="V197" i="10"/>
  <c r="Y196" i="10"/>
  <c r="X196" i="10"/>
  <c r="W196" i="10"/>
  <c r="V196" i="10"/>
  <c r="Y195" i="10"/>
  <c r="X195" i="10"/>
  <c r="W195" i="10"/>
  <c r="V195" i="10"/>
  <c r="Y194" i="10"/>
  <c r="X194" i="10"/>
  <c r="W194" i="10"/>
  <c r="V194" i="10"/>
  <c r="Z194" i="10" s="1"/>
  <c r="Y193" i="10"/>
  <c r="X193" i="10"/>
  <c r="W193" i="10"/>
  <c r="V193" i="10"/>
  <c r="Y192" i="10"/>
  <c r="X192" i="10"/>
  <c r="W192" i="10"/>
  <c r="V192" i="10"/>
  <c r="Y191" i="10"/>
  <c r="X191" i="10"/>
  <c r="W191" i="10"/>
  <c r="V191" i="10"/>
  <c r="Y190" i="10"/>
  <c r="X190" i="10"/>
  <c r="W190" i="10"/>
  <c r="V190" i="10"/>
  <c r="Y189" i="10"/>
  <c r="X189" i="10"/>
  <c r="W189" i="10"/>
  <c r="V189" i="10"/>
  <c r="Y188" i="10"/>
  <c r="X188" i="10"/>
  <c r="W188" i="10"/>
  <c r="V188" i="10"/>
  <c r="Y187" i="10"/>
  <c r="X187" i="10"/>
  <c r="W187" i="10"/>
  <c r="V187" i="10"/>
  <c r="Y186" i="10"/>
  <c r="X186" i="10"/>
  <c r="W186" i="10"/>
  <c r="V186" i="10"/>
  <c r="Y185" i="10"/>
  <c r="X185" i="10"/>
  <c r="W185" i="10"/>
  <c r="V185" i="10"/>
  <c r="Y184" i="10"/>
  <c r="X184" i="10"/>
  <c r="W184" i="10"/>
  <c r="V184" i="10"/>
  <c r="Y183" i="10"/>
  <c r="X183" i="10"/>
  <c r="W183" i="10"/>
  <c r="V183" i="10"/>
  <c r="Y182" i="10"/>
  <c r="X182" i="10"/>
  <c r="W182" i="10"/>
  <c r="V182" i="10"/>
  <c r="Y181" i="10"/>
  <c r="X181" i="10"/>
  <c r="W181" i="10"/>
  <c r="V181" i="10"/>
  <c r="Y180" i="10"/>
  <c r="X180" i="10"/>
  <c r="W180" i="10"/>
  <c r="V180" i="10"/>
  <c r="Y179" i="10"/>
  <c r="X179" i="10"/>
  <c r="W179" i="10"/>
  <c r="V179" i="10"/>
  <c r="Y178" i="10"/>
  <c r="X178" i="10"/>
  <c r="W178" i="10"/>
  <c r="V178" i="10"/>
  <c r="Y177" i="10"/>
  <c r="X177" i="10"/>
  <c r="W177" i="10"/>
  <c r="V177" i="10"/>
  <c r="Y176" i="10"/>
  <c r="X176" i="10"/>
  <c r="W176" i="10"/>
  <c r="V176" i="10"/>
  <c r="Y175" i="10"/>
  <c r="X175" i="10"/>
  <c r="W175" i="10"/>
  <c r="V175" i="10"/>
  <c r="Y174" i="10"/>
  <c r="X174" i="10"/>
  <c r="W174" i="10"/>
  <c r="V174" i="10"/>
  <c r="Y173" i="10"/>
  <c r="X173" i="10"/>
  <c r="W173" i="10"/>
  <c r="V173" i="10"/>
  <c r="Y172" i="10"/>
  <c r="X172" i="10"/>
  <c r="W172" i="10"/>
  <c r="V172" i="10"/>
  <c r="Y171" i="10"/>
  <c r="X171" i="10"/>
  <c r="W171" i="10"/>
  <c r="V171" i="10"/>
  <c r="Y170" i="10"/>
  <c r="X170" i="10"/>
  <c r="W170" i="10"/>
  <c r="V170" i="10"/>
  <c r="Y169" i="10"/>
  <c r="X169" i="10"/>
  <c r="W169" i="10"/>
  <c r="V169" i="10"/>
  <c r="Y168" i="10"/>
  <c r="X168" i="10"/>
  <c r="W168" i="10"/>
  <c r="V168" i="10"/>
  <c r="Y167" i="10"/>
  <c r="X167" i="10"/>
  <c r="W167" i="10"/>
  <c r="V167" i="10"/>
  <c r="Y166" i="10"/>
  <c r="X166" i="10"/>
  <c r="W166" i="10"/>
  <c r="V166" i="10"/>
  <c r="Y165" i="10"/>
  <c r="X165" i="10"/>
  <c r="W165" i="10"/>
  <c r="V165" i="10"/>
  <c r="Y164" i="10"/>
  <c r="X164" i="10"/>
  <c r="W164" i="10"/>
  <c r="V164" i="10"/>
  <c r="Y163" i="10"/>
  <c r="X163" i="10"/>
  <c r="W163" i="10"/>
  <c r="V163" i="10"/>
  <c r="Y162" i="10"/>
  <c r="X162" i="10"/>
  <c r="W162" i="10"/>
  <c r="V162" i="10"/>
  <c r="Z162" i="10" s="1"/>
  <c r="Y161" i="10"/>
  <c r="X161" i="10"/>
  <c r="W161" i="10"/>
  <c r="V161" i="10"/>
  <c r="Y160" i="10"/>
  <c r="X160" i="10"/>
  <c r="W160" i="10"/>
  <c r="V160" i="10"/>
  <c r="Y159" i="10"/>
  <c r="X159" i="10"/>
  <c r="W159" i="10"/>
  <c r="V159" i="10"/>
  <c r="Y158" i="10"/>
  <c r="X158" i="10"/>
  <c r="W158" i="10"/>
  <c r="V158" i="10"/>
  <c r="Y157" i="10"/>
  <c r="X157" i="10"/>
  <c r="W157" i="10"/>
  <c r="V157" i="10"/>
  <c r="Y156" i="10"/>
  <c r="X156" i="10"/>
  <c r="W156" i="10"/>
  <c r="V156" i="10"/>
  <c r="Y155" i="10"/>
  <c r="X155" i="10"/>
  <c r="W155" i="10"/>
  <c r="V155" i="10"/>
  <c r="Y154" i="10"/>
  <c r="X154" i="10"/>
  <c r="W154" i="10"/>
  <c r="V154" i="10"/>
  <c r="Y153" i="10"/>
  <c r="Z153" i="10" s="1"/>
  <c r="X153" i="10"/>
  <c r="W153" i="10"/>
  <c r="V153" i="10"/>
  <c r="Y152" i="10"/>
  <c r="X152" i="10"/>
  <c r="W152" i="10"/>
  <c r="V152" i="10"/>
  <c r="Y151" i="10"/>
  <c r="X151" i="10"/>
  <c r="W151" i="10"/>
  <c r="V151" i="10"/>
  <c r="Y150" i="10"/>
  <c r="X150" i="10"/>
  <c r="W150" i="10"/>
  <c r="V150" i="10"/>
  <c r="Y149" i="10"/>
  <c r="X149" i="10"/>
  <c r="W149" i="10"/>
  <c r="V149" i="10"/>
  <c r="Y148" i="10"/>
  <c r="X148" i="10"/>
  <c r="W148" i="10"/>
  <c r="V148" i="10"/>
  <c r="Z148" i="10" s="1"/>
  <c r="Y147" i="10"/>
  <c r="X147" i="10"/>
  <c r="W147" i="10"/>
  <c r="V147" i="10"/>
  <c r="Y146" i="10"/>
  <c r="X146" i="10"/>
  <c r="W146" i="10"/>
  <c r="V146" i="10"/>
  <c r="Z146" i="10" s="1"/>
  <c r="Y145" i="10"/>
  <c r="X145" i="10"/>
  <c r="W145" i="10"/>
  <c r="V145" i="10"/>
  <c r="Y144" i="10"/>
  <c r="X144" i="10"/>
  <c r="W144" i="10"/>
  <c r="V144" i="10"/>
  <c r="Y143" i="10"/>
  <c r="X143" i="10"/>
  <c r="W143" i="10"/>
  <c r="V143" i="10"/>
  <c r="Y142" i="10"/>
  <c r="X142" i="10"/>
  <c r="W142" i="10"/>
  <c r="V142" i="10"/>
  <c r="Y141" i="10"/>
  <c r="X141" i="10"/>
  <c r="W141" i="10"/>
  <c r="V141" i="10"/>
  <c r="Y140" i="10"/>
  <c r="X140" i="10"/>
  <c r="W140" i="10"/>
  <c r="V140" i="10"/>
  <c r="Y139" i="10"/>
  <c r="X139" i="10"/>
  <c r="W139" i="10"/>
  <c r="V139" i="10"/>
  <c r="Y138" i="10"/>
  <c r="X138" i="10"/>
  <c r="W138" i="10"/>
  <c r="V138" i="10"/>
  <c r="Z138" i="10" s="1"/>
  <c r="Y137" i="10"/>
  <c r="Z137" i="10" s="1"/>
  <c r="X137" i="10"/>
  <c r="W137" i="10"/>
  <c r="V137" i="10"/>
  <c r="Y136" i="10"/>
  <c r="X136" i="10"/>
  <c r="W136" i="10"/>
  <c r="V136" i="10"/>
  <c r="Y135" i="10"/>
  <c r="X135" i="10"/>
  <c r="W135" i="10"/>
  <c r="V135" i="10"/>
  <c r="Y134" i="10"/>
  <c r="X134" i="10"/>
  <c r="W134" i="10"/>
  <c r="V134" i="10"/>
  <c r="Y133" i="10"/>
  <c r="X133" i="10"/>
  <c r="W133" i="10"/>
  <c r="V133" i="10"/>
  <c r="Y132" i="10"/>
  <c r="X132" i="10"/>
  <c r="W132" i="10"/>
  <c r="V132" i="10"/>
  <c r="Y131" i="10"/>
  <c r="X131" i="10"/>
  <c r="W131" i="10"/>
  <c r="V131" i="10"/>
  <c r="Y130" i="10"/>
  <c r="X130" i="10"/>
  <c r="W130" i="10"/>
  <c r="V130" i="10"/>
  <c r="Z130" i="10" s="1"/>
  <c r="Y129" i="10"/>
  <c r="X129" i="10"/>
  <c r="W129" i="10"/>
  <c r="V129" i="10"/>
  <c r="Y128" i="10"/>
  <c r="X128" i="10"/>
  <c r="W128" i="10"/>
  <c r="V128" i="10"/>
  <c r="Y127" i="10"/>
  <c r="X127" i="10"/>
  <c r="W127" i="10"/>
  <c r="V127" i="10"/>
  <c r="Y126" i="10"/>
  <c r="X126" i="10"/>
  <c r="W126" i="10"/>
  <c r="V126" i="10"/>
  <c r="Y125" i="10"/>
  <c r="X125" i="10"/>
  <c r="W125" i="10"/>
  <c r="V125" i="10"/>
  <c r="Y124" i="10"/>
  <c r="X124" i="10"/>
  <c r="W124" i="10"/>
  <c r="V124" i="10"/>
  <c r="Y123" i="10"/>
  <c r="X123" i="10"/>
  <c r="W123" i="10"/>
  <c r="V123" i="10"/>
  <c r="Y122" i="10"/>
  <c r="X122" i="10"/>
  <c r="W122" i="10"/>
  <c r="V122" i="10"/>
  <c r="Z122" i="10" s="1"/>
  <c r="Y121" i="10"/>
  <c r="X121" i="10"/>
  <c r="W121" i="10"/>
  <c r="V121" i="10"/>
  <c r="Y120" i="10"/>
  <c r="X120" i="10"/>
  <c r="W120" i="10"/>
  <c r="V120" i="10"/>
  <c r="Y119" i="10"/>
  <c r="X119" i="10"/>
  <c r="W119" i="10"/>
  <c r="V119" i="10"/>
  <c r="Y118" i="10"/>
  <c r="X118" i="10"/>
  <c r="W118" i="10"/>
  <c r="V118" i="10"/>
  <c r="Y117" i="10"/>
  <c r="X117" i="10"/>
  <c r="W117" i="10"/>
  <c r="V117" i="10"/>
  <c r="Y116" i="10"/>
  <c r="X116" i="10"/>
  <c r="W116" i="10"/>
  <c r="V116" i="10"/>
  <c r="Y115" i="10"/>
  <c r="X115" i="10"/>
  <c r="W115" i="10"/>
  <c r="V115" i="10"/>
  <c r="Y114" i="10"/>
  <c r="X114" i="10"/>
  <c r="W114" i="10"/>
  <c r="V114" i="10"/>
  <c r="Y113" i="10"/>
  <c r="X113" i="10"/>
  <c r="W113" i="10"/>
  <c r="V113" i="10"/>
  <c r="Y112" i="10"/>
  <c r="X112" i="10"/>
  <c r="W112" i="10"/>
  <c r="V112" i="10"/>
  <c r="Z112" i="10" s="1"/>
  <c r="Y111" i="10"/>
  <c r="X111" i="10"/>
  <c r="W111" i="10"/>
  <c r="V111" i="10"/>
  <c r="Y110" i="10"/>
  <c r="X110" i="10"/>
  <c r="W110" i="10"/>
  <c r="V110" i="10"/>
  <c r="Y109" i="10"/>
  <c r="X109" i="10"/>
  <c r="W109" i="10"/>
  <c r="V109" i="10"/>
  <c r="Y108" i="10"/>
  <c r="X108" i="10"/>
  <c r="W108" i="10"/>
  <c r="V108" i="10"/>
  <c r="Y107" i="10"/>
  <c r="X107" i="10"/>
  <c r="W107" i="10"/>
  <c r="V107" i="10"/>
  <c r="Y106" i="10"/>
  <c r="X106" i="10"/>
  <c r="W106" i="10"/>
  <c r="V106" i="10"/>
  <c r="Z106" i="10" s="1"/>
  <c r="Y105" i="10"/>
  <c r="X105" i="10"/>
  <c r="W105" i="10"/>
  <c r="V105" i="10"/>
  <c r="Y104" i="10"/>
  <c r="X104" i="10"/>
  <c r="W104" i="10"/>
  <c r="V104" i="10"/>
  <c r="Y103" i="10"/>
  <c r="X103" i="10"/>
  <c r="W103" i="10"/>
  <c r="V103" i="10"/>
  <c r="Y102" i="10"/>
  <c r="X102" i="10"/>
  <c r="W102" i="10"/>
  <c r="V102" i="10"/>
  <c r="Z102" i="10" s="1"/>
  <c r="Y101" i="10"/>
  <c r="X101" i="10"/>
  <c r="W101" i="10"/>
  <c r="V101" i="10"/>
  <c r="Y100" i="10"/>
  <c r="X100" i="10"/>
  <c r="W100" i="10"/>
  <c r="V100" i="10"/>
  <c r="Z100" i="10" s="1"/>
  <c r="Y99" i="10"/>
  <c r="X99" i="10"/>
  <c r="W99" i="10"/>
  <c r="V99" i="10"/>
  <c r="Y98" i="10"/>
  <c r="X98" i="10"/>
  <c r="W98" i="10"/>
  <c r="V98" i="10"/>
  <c r="Y97" i="10"/>
  <c r="X97" i="10"/>
  <c r="W97" i="10"/>
  <c r="V97" i="10"/>
  <c r="Y96" i="10"/>
  <c r="X96" i="10"/>
  <c r="W96" i="10"/>
  <c r="V96" i="10"/>
  <c r="Y95" i="10"/>
  <c r="X95" i="10"/>
  <c r="W95" i="10"/>
  <c r="V95" i="10"/>
  <c r="Y94" i="10"/>
  <c r="X94" i="10"/>
  <c r="W94" i="10"/>
  <c r="V94" i="10"/>
  <c r="Y93" i="10"/>
  <c r="X93" i="10"/>
  <c r="W93" i="10"/>
  <c r="V93" i="10"/>
  <c r="Y92" i="10"/>
  <c r="X92" i="10"/>
  <c r="W92" i="10"/>
  <c r="V92" i="10"/>
  <c r="Y91" i="10"/>
  <c r="X91" i="10"/>
  <c r="W91" i="10"/>
  <c r="V91" i="10"/>
  <c r="Y90" i="10"/>
  <c r="X90" i="10"/>
  <c r="W90" i="10"/>
  <c r="V90" i="10"/>
  <c r="Y89" i="10"/>
  <c r="X89" i="10"/>
  <c r="W89" i="10"/>
  <c r="V89" i="10"/>
  <c r="Y88" i="10"/>
  <c r="X88" i="10"/>
  <c r="W88" i="10"/>
  <c r="V88" i="10"/>
  <c r="Y87" i="10"/>
  <c r="X87" i="10"/>
  <c r="W87" i="10"/>
  <c r="V87" i="10"/>
  <c r="Y86" i="10"/>
  <c r="X86" i="10"/>
  <c r="W86" i="10"/>
  <c r="V86" i="10"/>
  <c r="Y85" i="10"/>
  <c r="X85" i="10"/>
  <c r="W85" i="10"/>
  <c r="V85" i="10"/>
  <c r="Y84" i="10"/>
  <c r="X84" i="10"/>
  <c r="W84" i="10"/>
  <c r="V84" i="10"/>
  <c r="Y83" i="10"/>
  <c r="X83" i="10"/>
  <c r="W83" i="10"/>
  <c r="V83" i="10"/>
  <c r="Y82" i="10"/>
  <c r="X82" i="10"/>
  <c r="W82" i="10"/>
  <c r="V82" i="10"/>
  <c r="Y81" i="10"/>
  <c r="X81" i="10"/>
  <c r="W81" i="10"/>
  <c r="V81" i="10"/>
  <c r="Y80" i="10"/>
  <c r="X80" i="10"/>
  <c r="W80" i="10"/>
  <c r="V80" i="10"/>
  <c r="Y79" i="10"/>
  <c r="X79" i="10"/>
  <c r="W79" i="10"/>
  <c r="V79" i="10"/>
  <c r="Y78" i="10"/>
  <c r="X78" i="10"/>
  <c r="W78" i="10"/>
  <c r="V78" i="10"/>
  <c r="Y77" i="10"/>
  <c r="X77" i="10"/>
  <c r="W77" i="10"/>
  <c r="V77" i="10"/>
  <c r="Y76" i="10"/>
  <c r="X76" i="10"/>
  <c r="W76" i="10"/>
  <c r="V76" i="10"/>
  <c r="Y75" i="10"/>
  <c r="X75" i="10"/>
  <c r="W75" i="10"/>
  <c r="V75" i="10"/>
  <c r="Y74" i="10"/>
  <c r="X74" i="10"/>
  <c r="W74" i="10"/>
  <c r="V74" i="10"/>
  <c r="Z74" i="10" s="1"/>
  <c r="Y73" i="10"/>
  <c r="X73" i="10"/>
  <c r="W73" i="10"/>
  <c r="V73" i="10"/>
  <c r="Y72" i="10"/>
  <c r="X72" i="10"/>
  <c r="W72" i="10"/>
  <c r="V72" i="10"/>
  <c r="Y71" i="10"/>
  <c r="X71" i="10"/>
  <c r="W71" i="10"/>
  <c r="V71" i="10"/>
  <c r="Y70" i="10"/>
  <c r="X70" i="10"/>
  <c r="W70" i="10"/>
  <c r="V70" i="10"/>
  <c r="Y69" i="10"/>
  <c r="X69" i="10"/>
  <c r="W69" i="10"/>
  <c r="V69" i="10"/>
  <c r="Y68" i="10"/>
  <c r="X68" i="10"/>
  <c r="W68" i="10"/>
  <c r="V68" i="10"/>
  <c r="Z68" i="10" s="1"/>
  <c r="Y67" i="10"/>
  <c r="X67" i="10"/>
  <c r="W67" i="10"/>
  <c r="V67" i="10"/>
  <c r="Y66" i="10"/>
  <c r="X66" i="10"/>
  <c r="W66" i="10"/>
  <c r="V66" i="10"/>
  <c r="Y65" i="10"/>
  <c r="Z65" i="10" s="1"/>
  <c r="X65" i="10"/>
  <c r="W65" i="10"/>
  <c r="V65" i="10"/>
  <c r="Y64" i="10"/>
  <c r="X64" i="10"/>
  <c r="W64" i="10"/>
  <c r="V64" i="10"/>
  <c r="Y63" i="10"/>
  <c r="X63" i="10"/>
  <c r="W63" i="10"/>
  <c r="V63" i="10"/>
  <c r="Y62" i="10"/>
  <c r="X62" i="10"/>
  <c r="W62" i="10"/>
  <c r="V62" i="10"/>
  <c r="Y61" i="10"/>
  <c r="X61" i="10"/>
  <c r="W61" i="10"/>
  <c r="V61" i="10"/>
  <c r="Y60" i="10"/>
  <c r="X60" i="10"/>
  <c r="W60" i="10"/>
  <c r="V60" i="10"/>
  <c r="Y59" i="10"/>
  <c r="X59" i="10"/>
  <c r="W59" i="10"/>
  <c r="V59" i="10"/>
  <c r="Y58" i="10"/>
  <c r="X58" i="10"/>
  <c r="W58" i="10"/>
  <c r="V58" i="10"/>
  <c r="Z58" i="10" s="1"/>
  <c r="Y57" i="10"/>
  <c r="X57" i="10"/>
  <c r="W57" i="10"/>
  <c r="V57" i="10"/>
  <c r="Z57" i="10" s="1"/>
  <c r="Y56" i="10"/>
  <c r="X56" i="10"/>
  <c r="W56" i="10"/>
  <c r="V56" i="10"/>
  <c r="Y55" i="10"/>
  <c r="X55" i="10"/>
  <c r="W55" i="10"/>
  <c r="V55" i="10"/>
  <c r="Y54" i="10"/>
  <c r="X54" i="10"/>
  <c r="W54" i="10"/>
  <c r="V54" i="10"/>
  <c r="Y53" i="10"/>
  <c r="X53" i="10"/>
  <c r="W53" i="10"/>
  <c r="V53" i="10"/>
  <c r="Y52" i="10"/>
  <c r="X52" i="10"/>
  <c r="W52" i="10"/>
  <c r="V52" i="10"/>
  <c r="Y51" i="10"/>
  <c r="X51" i="10"/>
  <c r="W51" i="10"/>
  <c r="V51" i="10"/>
  <c r="Y50" i="10"/>
  <c r="X50" i="10"/>
  <c r="W50" i="10"/>
  <c r="V50" i="10"/>
  <c r="Y49" i="10"/>
  <c r="X49" i="10"/>
  <c r="W49" i="10"/>
  <c r="V49" i="10"/>
  <c r="Z49" i="10" s="1"/>
  <c r="Y48" i="10"/>
  <c r="X48" i="10"/>
  <c r="W48" i="10"/>
  <c r="V48" i="10"/>
  <c r="Y47" i="10"/>
  <c r="X47" i="10"/>
  <c r="W47" i="10"/>
  <c r="V47" i="10"/>
  <c r="Y46" i="10"/>
  <c r="X46" i="10"/>
  <c r="W46" i="10"/>
  <c r="V46" i="10"/>
  <c r="Y45" i="10"/>
  <c r="X45" i="10"/>
  <c r="W45" i="10"/>
  <c r="V45" i="10"/>
  <c r="Z45" i="10" s="1"/>
  <c r="Y44" i="10"/>
  <c r="X44" i="10"/>
  <c r="W44" i="10"/>
  <c r="V44" i="10"/>
  <c r="Y43" i="10"/>
  <c r="X43" i="10"/>
  <c r="W43" i="10"/>
  <c r="V43" i="10"/>
  <c r="Y42" i="10"/>
  <c r="X42" i="10"/>
  <c r="W42" i="10"/>
  <c r="V42" i="10"/>
  <c r="Y41" i="10"/>
  <c r="X41" i="10"/>
  <c r="W41" i="10"/>
  <c r="V41" i="10"/>
  <c r="Y40" i="10"/>
  <c r="X40" i="10"/>
  <c r="W40" i="10"/>
  <c r="V40" i="10"/>
  <c r="Y39" i="10"/>
  <c r="X39" i="10"/>
  <c r="W39" i="10"/>
  <c r="V39" i="10"/>
  <c r="Y38" i="10"/>
  <c r="X38" i="10"/>
  <c r="W38" i="10"/>
  <c r="V38" i="10"/>
  <c r="Y37" i="10"/>
  <c r="X37" i="10"/>
  <c r="W37" i="10"/>
  <c r="V37" i="10"/>
  <c r="Y36" i="10"/>
  <c r="X36" i="10"/>
  <c r="W36" i="10"/>
  <c r="V36" i="10"/>
  <c r="Y35" i="10"/>
  <c r="X35" i="10"/>
  <c r="W35" i="10"/>
  <c r="V35" i="10"/>
  <c r="Y34" i="10"/>
  <c r="X34" i="10"/>
  <c r="W34" i="10"/>
  <c r="V34" i="10"/>
  <c r="Y33" i="10"/>
  <c r="X33" i="10"/>
  <c r="W33" i="10"/>
  <c r="V33" i="10"/>
  <c r="Z33" i="10" s="1"/>
  <c r="Y32" i="10"/>
  <c r="X32" i="10"/>
  <c r="W32" i="10"/>
  <c r="V32" i="10"/>
  <c r="Y31" i="10"/>
  <c r="X31" i="10"/>
  <c r="W31" i="10"/>
  <c r="V31" i="10"/>
  <c r="Y30" i="10"/>
  <c r="X30" i="10"/>
  <c r="W30" i="10"/>
  <c r="V30" i="10"/>
  <c r="Y29" i="10"/>
  <c r="X29" i="10"/>
  <c r="W29" i="10"/>
  <c r="V29" i="10"/>
  <c r="Z29" i="10" s="1"/>
  <c r="Y28" i="10"/>
  <c r="X28" i="10"/>
  <c r="W28" i="10"/>
  <c r="V28" i="10"/>
  <c r="Y27" i="10"/>
  <c r="X27" i="10"/>
  <c r="W27" i="10"/>
  <c r="V27" i="10"/>
  <c r="Z27" i="10" s="1"/>
  <c r="Y26" i="10"/>
  <c r="X26" i="10"/>
  <c r="W26" i="10"/>
  <c r="V26" i="10"/>
  <c r="Y25" i="10"/>
  <c r="X25" i="10"/>
  <c r="W25" i="10"/>
  <c r="V25" i="10"/>
  <c r="Z25" i="10" s="1"/>
  <c r="Y24" i="10"/>
  <c r="X24" i="10"/>
  <c r="W24" i="10"/>
  <c r="V24" i="10"/>
  <c r="Y23" i="10"/>
  <c r="X23" i="10"/>
  <c r="W23" i="10"/>
  <c r="V23" i="10"/>
  <c r="Y22" i="10"/>
  <c r="X22" i="10"/>
  <c r="W22" i="10"/>
  <c r="V22" i="10"/>
  <c r="Y21" i="10"/>
  <c r="X21" i="10"/>
  <c r="W21" i="10"/>
  <c r="V21" i="10"/>
  <c r="Z21" i="10" s="1"/>
  <c r="Y20" i="10"/>
  <c r="X20" i="10"/>
  <c r="W20" i="10"/>
  <c r="V20" i="10"/>
  <c r="Y19" i="10"/>
  <c r="X19" i="10"/>
  <c r="W19" i="10"/>
  <c r="V19" i="10"/>
  <c r="Z19" i="10" s="1"/>
  <c r="Y18" i="10"/>
  <c r="X18" i="10"/>
  <c r="W18" i="10"/>
  <c r="V18" i="10"/>
  <c r="Y17" i="10"/>
  <c r="X17" i="10"/>
  <c r="W17" i="10"/>
  <c r="V17" i="10"/>
  <c r="Z17" i="10" s="1"/>
  <c r="Y16" i="10"/>
  <c r="X16" i="10"/>
  <c r="W16" i="10"/>
  <c r="V16" i="10"/>
  <c r="Y15" i="10"/>
  <c r="X15" i="10"/>
  <c r="W15" i="10"/>
  <c r="V15" i="10"/>
  <c r="Y14" i="10"/>
  <c r="X14" i="10"/>
  <c r="W14" i="10"/>
  <c r="V14" i="10"/>
  <c r="Y13" i="10"/>
  <c r="X13" i="10"/>
  <c r="W13" i="10"/>
  <c r="V13" i="10"/>
  <c r="Z13" i="10" s="1"/>
  <c r="Y12" i="10"/>
  <c r="X12" i="10"/>
  <c r="W12" i="10"/>
  <c r="V12" i="10"/>
  <c r="Y11" i="10"/>
  <c r="X11" i="10"/>
  <c r="W11" i="10"/>
  <c r="V11" i="10"/>
  <c r="Y10" i="10"/>
  <c r="X10" i="10"/>
  <c r="W10" i="10"/>
  <c r="V10" i="10"/>
  <c r="Y9" i="10"/>
  <c r="X9" i="10"/>
  <c r="W9" i="10"/>
  <c r="V9" i="10"/>
  <c r="Y8" i="10"/>
  <c r="X8" i="10"/>
  <c r="W8" i="10"/>
  <c r="V8" i="10"/>
  <c r="Y7" i="10"/>
  <c r="X7" i="10"/>
  <c r="W7" i="10"/>
  <c r="V7" i="10"/>
  <c r="Y6" i="10"/>
  <c r="X6" i="10"/>
  <c r="W6" i="10"/>
  <c r="V6" i="10"/>
  <c r="Y5" i="10"/>
  <c r="X5" i="10"/>
  <c r="W5" i="10"/>
  <c r="V5" i="10"/>
  <c r="Z5" i="10" s="1"/>
  <c r="Y4" i="10"/>
  <c r="X4" i="10"/>
  <c r="W4" i="10"/>
  <c r="V4" i="10"/>
  <c r="Y3" i="10"/>
  <c r="X3" i="10"/>
  <c r="W3" i="10"/>
  <c r="V3" i="10"/>
  <c r="Y2" i="10"/>
  <c r="X2" i="10"/>
  <c r="W2" i="10"/>
  <c r="V2" i="10"/>
  <c r="U2" i="10"/>
  <c r="U3" i="10" s="1"/>
  <c r="Y810" i="9"/>
  <c r="X810" i="9"/>
  <c r="W810" i="9"/>
  <c r="V810" i="9"/>
  <c r="Y809" i="9"/>
  <c r="X809" i="9"/>
  <c r="W809" i="9"/>
  <c r="V809" i="9"/>
  <c r="Y808" i="9"/>
  <c r="Z808" i="9" s="1"/>
  <c r="X808" i="9"/>
  <c r="W808" i="9"/>
  <c r="V808" i="9"/>
  <c r="Y807" i="9"/>
  <c r="X807" i="9"/>
  <c r="W807" i="9"/>
  <c r="V807" i="9"/>
  <c r="Y806" i="9"/>
  <c r="X806" i="9"/>
  <c r="W806" i="9"/>
  <c r="V806" i="9"/>
  <c r="Y805" i="9"/>
  <c r="X805" i="9"/>
  <c r="W805" i="9"/>
  <c r="V805" i="9"/>
  <c r="Y804" i="9"/>
  <c r="X804" i="9"/>
  <c r="W804" i="9"/>
  <c r="V804" i="9"/>
  <c r="Y803" i="9"/>
  <c r="X803" i="9"/>
  <c r="W803" i="9"/>
  <c r="V803" i="9"/>
  <c r="Y802" i="9"/>
  <c r="X802" i="9"/>
  <c r="W802" i="9"/>
  <c r="V802" i="9"/>
  <c r="Y801" i="9"/>
  <c r="X801" i="9"/>
  <c r="W801" i="9"/>
  <c r="V801" i="9"/>
  <c r="Y800" i="9"/>
  <c r="X800" i="9"/>
  <c r="W800" i="9"/>
  <c r="V800" i="9"/>
  <c r="Y799" i="9"/>
  <c r="X799" i="9"/>
  <c r="W799" i="9"/>
  <c r="V799" i="9"/>
  <c r="Y798" i="9"/>
  <c r="X798" i="9"/>
  <c r="W798" i="9"/>
  <c r="V798" i="9"/>
  <c r="Y797" i="9"/>
  <c r="X797" i="9"/>
  <c r="W797" i="9"/>
  <c r="V797" i="9"/>
  <c r="Y796" i="9"/>
  <c r="X796" i="9"/>
  <c r="W796" i="9"/>
  <c r="V796" i="9"/>
  <c r="Y795" i="9"/>
  <c r="X795" i="9"/>
  <c r="W795" i="9"/>
  <c r="V795" i="9"/>
  <c r="Y794" i="9"/>
  <c r="X794" i="9"/>
  <c r="W794" i="9"/>
  <c r="V794" i="9"/>
  <c r="Y793" i="9"/>
  <c r="X793" i="9"/>
  <c r="W793" i="9"/>
  <c r="V793" i="9"/>
  <c r="Y792" i="9"/>
  <c r="X792" i="9"/>
  <c r="W792" i="9"/>
  <c r="V792" i="9"/>
  <c r="Y791" i="9"/>
  <c r="X791" i="9"/>
  <c r="W791" i="9"/>
  <c r="V791" i="9"/>
  <c r="Y790" i="9"/>
  <c r="X790" i="9"/>
  <c r="W790" i="9"/>
  <c r="V790" i="9"/>
  <c r="Y789" i="9"/>
  <c r="X789" i="9"/>
  <c r="W789" i="9"/>
  <c r="V789" i="9"/>
  <c r="Y788" i="9"/>
  <c r="X788" i="9"/>
  <c r="W788" i="9"/>
  <c r="V788" i="9"/>
  <c r="Y787" i="9"/>
  <c r="X787" i="9"/>
  <c r="W787" i="9"/>
  <c r="V787" i="9"/>
  <c r="Y786" i="9"/>
  <c r="X786" i="9"/>
  <c r="W786" i="9"/>
  <c r="V786" i="9"/>
  <c r="Y785" i="9"/>
  <c r="X785" i="9"/>
  <c r="W785" i="9"/>
  <c r="V785" i="9"/>
  <c r="Y784" i="9"/>
  <c r="X784" i="9"/>
  <c r="W784" i="9"/>
  <c r="V784" i="9"/>
  <c r="Y783" i="9"/>
  <c r="X783" i="9"/>
  <c r="W783" i="9"/>
  <c r="V783" i="9"/>
  <c r="Y782" i="9"/>
  <c r="X782" i="9"/>
  <c r="W782" i="9"/>
  <c r="V782" i="9"/>
  <c r="Y781" i="9"/>
  <c r="X781" i="9"/>
  <c r="W781" i="9"/>
  <c r="V781" i="9"/>
  <c r="Y780" i="9"/>
  <c r="X780" i="9"/>
  <c r="W780" i="9"/>
  <c r="V780" i="9"/>
  <c r="Y779" i="9"/>
  <c r="X779" i="9"/>
  <c r="W779" i="9"/>
  <c r="V779" i="9"/>
  <c r="Y778" i="9"/>
  <c r="X778" i="9"/>
  <c r="W778" i="9"/>
  <c r="V778" i="9"/>
  <c r="Y777" i="9"/>
  <c r="X777" i="9"/>
  <c r="W777" i="9"/>
  <c r="V777" i="9"/>
  <c r="Y776" i="9"/>
  <c r="X776" i="9"/>
  <c r="W776" i="9"/>
  <c r="V776" i="9"/>
  <c r="Y775" i="9"/>
  <c r="X775" i="9"/>
  <c r="W775" i="9"/>
  <c r="V775" i="9"/>
  <c r="Y774" i="9"/>
  <c r="X774" i="9"/>
  <c r="W774" i="9"/>
  <c r="V774" i="9"/>
  <c r="Y773" i="9"/>
  <c r="X773" i="9"/>
  <c r="W773" i="9"/>
  <c r="V773" i="9"/>
  <c r="Y772" i="9"/>
  <c r="X772" i="9"/>
  <c r="W772" i="9"/>
  <c r="V772" i="9"/>
  <c r="Y771" i="9"/>
  <c r="X771" i="9"/>
  <c r="W771" i="9"/>
  <c r="V771" i="9"/>
  <c r="Y770" i="9"/>
  <c r="X770" i="9"/>
  <c r="W770" i="9"/>
  <c r="V770" i="9"/>
  <c r="Y769" i="9"/>
  <c r="X769" i="9"/>
  <c r="W769" i="9"/>
  <c r="V769" i="9"/>
  <c r="Y768" i="9"/>
  <c r="X768" i="9"/>
  <c r="W768" i="9"/>
  <c r="V768" i="9"/>
  <c r="Y767" i="9"/>
  <c r="X767" i="9"/>
  <c r="W767" i="9"/>
  <c r="V767" i="9"/>
  <c r="Y766" i="9"/>
  <c r="X766" i="9"/>
  <c r="W766" i="9"/>
  <c r="V766" i="9"/>
  <c r="Y765" i="9"/>
  <c r="X765" i="9"/>
  <c r="W765" i="9"/>
  <c r="V765" i="9"/>
  <c r="Y764" i="9"/>
  <c r="X764" i="9"/>
  <c r="W764" i="9"/>
  <c r="V764" i="9"/>
  <c r="Y763" i="9"/>
  <c r="X763" i="9"/>
  <c r="W763" i="9"/>
  <c r="V763" i="9"/>
  <c r="Y762" i="9"/>
  <c r="X762" i="9"/>
  <c r="W762" i="9"/>
  <c r="V762" i="9"/>
  <c r="Y761" i="9"/>
  <c r="X761" i="9"/>
  <c r="W761" i="9"/>
  <c r="V761" i="9"/>
  <c r="Y760" i="9"/>
  <c r="X760" i="9"/>
  <c r="W760" i="9"/>
  <c r="V760" i="9"/>
  <c r="Y759" i="9"/>
  <c r="X759" i="9"/>
  <c r="W759" i="9"/>
  <c r="V759" i="9"/>
  <c r="Y758" i="9"/>
  <c r="X758" i="9"/>
  <c r="W758" i="9"/>
  <c r="V758" i="9"/>
  <c r="Y757" i="9"/>
  <c r="X757" i="9"/>
  <c r="W757" i="9"/>
  <c r="V757" i="9"/>
  <c r="Y756" i="9"/>
  <c r="X756" i="9"/>
  <c r="W756" i="9"/>
  <c r="V756" i="9"/>
  <c r="Y755" i="9"/>
  <c r="X755" i="9"/>
  <c r="W755" i="9"/>
  <c r="V755" i="9"/>
  <c r="Y754" i="9"/>
  <c r="X754" i="9"/>
  <c r="W754" i="9"/>
  <c r="V754" i="9"/>
  <c r="Y753" i="9"/>
  <c r="X753" i="9"/>
  <c r="W753" i="9"/>
  <c r="V753" i="9"/>
  <c r="Y752" i="9"/>
  <c r="X752" i="9"/>
  <c r="W752" i="9"/>
  <c r="V752" i="9"/>
  <c r="Y751" i="9"/>
  <c r="X751" i="9"/>
  <c r="W751" i="9"/>
  <c r="V751" i="9"/>
  <c r="Y750" i="9"/>
  <c r="X750" i="9"/>
  <c r="W750" i="9"/>
  <c r="V750" i="9"/>
  <c r="Y749" i="9"/>
  <c r="X749" i="9"/>
  <c r="W749" i="9"/>
  <c r="V749" i="9"/>
  <c r="Y748" i="9"/>
  <c r="X748" i="9"/>
  <c r="W748" i="9"/>
  <c r="V748" i="9"/>
  <c r="Y747" i="9"/>
  <c r="X747" i="9"/>
  <c r="W747" i="9"/>
  <c r="V747" i="9"/>
  <c r="Y746" i="9"/>
  <c r="X746" i="9"/>
  <c r="W746" i="9"/>
  <c r="V746" i="9"/>
  <c r="Y745" i="9"/>
  <c r="X745" i="9"/>
  <c r="W745" i="9"/>
  <c r="V745" i="9"/>
  <c r="Y744" i="9"/>
  <c r="X744" i="9"/>
  <c r="W744" i="9"/>
  <c r="V744" i="9"/>
  <c r="Y743" i="9"/>
  <c r="X743" i="9"/>
  <c r="W743" i="9"/>
  <c r="V743" i="9"/>
  <c r="Y742" i="9"/>
  <c r="X742" i="9"/>
  <c r="W742" i="9"/>
  <c r="V742" i="9"/>
  <c r="Y741" i="9"/>
  <c r="X741" i="9"/>
  <c r="W741" i="9"/>
  <c r="V741" i="9"/>
  <c r="Y740" i="9"/>
  <c r="X740" i="9"/>
  <c r="W740" i="9"/>
  <c r="V740" i="9"/>
  <c r="Y739" i="9"/>
  <c r="X739" i="9"/>
  <c r="W739" i="9"/>
  <c r="V739" i="9"/>
  <c r="Y738" i="9"/>
  <c r="X738" i="9"/>
  <c r="W738" i="9"/>
  <c r="V738" i="9"/>
  <c r="Y737" i="9"/>
  <c r="X737" i="9"/>
  <c r="W737" i="9"/>
  <c r="V737" i="9"/>
  <c r="Y736" i="9"/>
  <c r="X736" i="9"/>
  <c r="W736" i="9"/>
  <c r="V736" i="9"/>
  <c r="Y735" i="9"/>
  <c r="X735" i="9"/>
  <c r="W735" i="9"/>
  <c r="V735" i="9"/>
  <c r="Y734" i="9"/>
  <c r="X734" i="9"/>
  <c r="W734" i="9"/>
  <c r="V734" i="9"/>
  <c r="Y733" i="9"/>
  <c r="X733" i="9"/>
  <c r="W733" i="9"/>
  <c r="V733" i="9"/>
  <c r="Y732" i="9"/>
  <c r="X732" i="9"/>
  <c r="W732" i="9"/>
  <c r="V732" i="9"/>
  <c r="Y731" i="9"/>
  <c r="X731" i="9"/>
  <c r="W731" i="9"/>
  <c r="V731" i="9"/>
  <c r="Y730" i="9"/>
  <c r="X730" i="9"/>
  <c r="W730" i="9"/>
  <c r="V730" i="9"/>
  <c r="Y729" i="9"/>
  <c r="X729" i="9"/>
  <c r="W729" i="9"/>
  <c r="V729" i="9"/>
  <c r="Y728" i="9"/>
  <c r="X728" i="9"/>
  <c r="W728" i="9"/>
  <c r="V728" i="9"/>
  <c r="Y727" i="9"/>
  <c r="X727" i="9"/>
  <c r="W727" i="9"/>
  <c r="V727" i="9"/>
  <c r="Y726" i="9"/>
  <c r="X726" i="9"/>
  <c r="W726" i="9"/>
  <c r="V726" i="9"/>
  <c r="Y725" i="9"/>
  <c r="X725" i="9"/>
  <c r="W725" i="9"/>
  <c r="V725" i="9"/>
  <c r="Y724" i="9"/>
  <c r="X724" i="9"/>
  <c r="W724" i="9"/>
  <c r="V724" i="9"/>
  <c r="Y723" i="9"/>
  <c r="X723" i="9"/>
  <c r="W723" i="9"/>
  <c r="V723" i="9"/>
  <c r="Y722" i="9"/>
  <c r="X722" i="9"/>
  <c r="W722" i="9"/>
  <c r="V722" i="9"/>
  <c r="Y721" i="9"/>
  <c r="X721" i="9"/>
  <c r="W721" i="9"/>
  <c r="V721" i="9"/>
  <c r="Y720" i="9"/>
  <c r="X720" i="9"/>
  <c r="W720" i="9"/>
  <c r="V720" i="9"/>
  <c r="Y719" i="9"/>
  <c r="X719" i="9"/>
  <c r="W719" i="9"/>
  <c r="V719" i="9"/>
  <c r="Y718" i="9"/>
  <c r="X718" i="9"/>
  <c r="W718" i="9"/>
  <c r="V718" i="9"/>
  <c r="Y717" i="9"/>
  <c r="X717" i="9"/>
  <c r="W717" i="9"/>
  <c r="V717" i="9"/>
  <c r="Y716" i="9"/>
  <c r="X716" i="9"/>
  <c r="W716" i="9"/>
  <c r="V716" i="9"/>
  <c r="Y715" i="9"/>
  <c r="X715" i="9"/>
  <c r="W715" i="9"/>
  <c r="V715" i="9"/>
  <c r="Y714" i="9"/>
  <c r="X714" i="9"/>
  <c r="W714" i="9"/>
  <c r="V714" i="9"/>
  <c r="Y713" i="9"/>
  <c r="X713" i="9"/>
  <c r="W713" i="9"/>
  <c r="V713" i="9"/>
  <c r="Y712" i="9"/>
  <c r="X712" i="9"/>
  <c r="W712" i="9"/>
  <c r="V712" i="9"/>
  <c r="Y711" i="9"/>
  <c r="X711" i="9"/>
  <c r="W711" i="9"/>
  <c r="V711" i="9"/>
  <c r="Y710" i="9"/>
  <c r="X710" i="9"/>
  <c r="W710" i="9"/>
  <c r="V710" i="9"/>
  <c r="Y709" i="9"/>
  <c r="X709" i="9"/>
  <c r="W709" i="9"/>
  <c r="V709" i="9"/>
  <c r="Y708" i="9"/>
  <c r="X708" i="9"/>
  <c r="W708" i="9"/>
  <c r="V708" i="9"/>
  <c r="Y707" i="9"/>
  <c r="X707" i="9"/>
  <c r="W707" i="9"/>
  <c r="V707" i="9"/>
  <c r="Y706" i="9"/>
  <c r="X706" i="9"/>
  <c r="W706" i="9"/>
  <c r="V706" i="9"/>
  <c r="Y705" i="9"/>
  <c r="X705" i="9"/>
  <c r="W705" i="9"/>
  <c r="V705" i="9"/>
  <c r="Y704" i="9"/>
  <c r="X704" i="9"/>
  <c r="W704" i="9"/>
  <c r="V704" i="9"/>
  <c r="Y703" i="9"/>
  <c r="X703" i="9"/>
  <c r="W703" i="9"/>
  <c r="V703" i="9"/>
  <c r="Y702" i="9"/>
  <c r="X702" i="9"/>
  <c r="W702" i="9"/>
  <c r="V702" i="9"/>
  <c r="Y701" i="9"/>
  <c r="X701" i="9"/>
  <c r="W701" i="9"/>
  <c r="V701" i="9"/>
  <c r="Y700" i="9"/>
  <c r="X700" i="9"/>
  <c r="W700" i="9"/>
  <c r="V700" i="9"/>
  <c r="Y699" i="9"/>
  <c r="X699" i="9"/>
  <c r="W699" i="9"/>
  <c r="V699" i="9"/>
  <c r="Y698" i="9"/>
  <c r="X698" i="9"/>
  <c r="W698" i="9"/>
  <c r="V698" i="9"/>
  <c r="Y697" i="9"/>
  <c r="X697" i="9"/>
  <c r="W697" i="9"/>
  <c r="V697" i="9"/>
  <c r="Y696" i="9"/>
  <c r="X696" i="9"/>
  <c r="W696" i="9"/>
  <c r="V696" i="9"/>
  <c r="Y695" i="9"/>
  <c r="X695" i="9"/>
  <c r="W695" i="9"/>
  <c r="V695" i="9"/>
  <c r="Y694" i="9"/>
  <c r="X694" i="9"/>
  <c r="W694" i="9"/>
  <c r="V694" i="9"/>
  <c r="Y693" i="9"/>
  <c r="X693" i="9"/>
  <c r="W693" i="9"/>
  <c r="V693" i="9"/>
  <c r="Y692" i="9"/>
  <c r="X692" i="9"/>
  <c r="W692" i="9"/>
  <c r="V692" i="9"/>
  <c r="Y691" i="9"/>
  <c r="X691" i="9"/>
  <c r="W691" i="9"/>
  <c r="V691" i="9"/>
  <c r="Y690" i="9"/>
  <c r="X690" i="9"/>
  <c r="W690" i="9"/>
  <c r="V690" i="9"/>
  <c r="Y689" i="9"/>
  <c r="X689" i="9"/>
  <c r="W689" i="9"/>
  <c r="V689" i="9"/>
  <c r="Y688" i="9"/>
  <c r="X688" i="9"/>
  <c r="W688" i="9"/>
  <c r="V688" i="9"/>
  <c r="Y687" i="9"/>
  <c r="X687" i="9"/>
  <c r="W687" i="9"/>
  <c r="V687" i="9"/>
  <c r="Y686" i="9"/>
  <c r="X686" i="9"/>
  <c r="W686" i="9"/>
  <c r="V686" i="9"/>
  <c r="Y685" i="9"/>
  <c r="X685" i="9"/>
  <c r="W685" i="9"/>
  <c r="V685" i="9"/>
  <c r="Y684" i="9"/>
  <c r="X684" i="9"/>
  <c r="W684" i="9"/>
  <c r="V684" i="9"/>
  <c r="Y683" i="9"/>
  <c r="X683" i="9"/>
  <c r="W683" i="9"/>
  <c r="V683" i="9"/>
  <c r="Y682" i="9"/>
  <c r="X682" i="9"/>
  <c r="W682" i="9"/>
  <c r="V682" i="9"/>
  <c r="Y681" i="9"/>
  <c r="X681" i="9"/>
  <c r="W681" i="9"/>
  <c r="V681" i="9"/>
  <c r="Y680" i="9"/>
  <c r="X680" i="9"/>
  <c r="W680" i="9"/>
  <c r="V680" i="9"/>
  <c r="Y679" i="9"/>
  <c r="X679" i="9"/>
  <c r="W679" i="9"/>
  <c r="V679" i="9"/>
  <c r="Y678" i="9"/>
  <c r="X678" i="9"/>
  <c r="W678" i="9"/>
  <c r="V678" i="9"/>
  <c r="Y677" i="9"/>
  <c r="X677" i="9"/>
  <c r="W677" i="9"/>
  <c r="V677" i="9"/>
  <c r="Y676" i="9"/>
  <c r="X676" i="9"/>
  <c r="W676" i="9"/>
  <c r="V676" i="9"/>
  <c r="Y675" i="9"/>
  <c r="X675" i="9"/>
  <c r="W675" i="9"/>
  <c r="V675" i="9"/>
  <c r="Y674" i="9"/>
  <c r="X674" i="9"/>
  <c r="W674" i="9"/>
  <c r="V674" i="9"/>
  <c r="Y673" i="9"/>
  <c r="X673" i="9"/>
  <c r="W673" i="9"/>
  <c r="V673" i="9"/>
  <c r="Y672" i="9"/>
  <c r="X672" i="9"/>
  <c r="W672" i="9"/>
  <c r="V672" i="9"/>
  <c r="Y671" i="9"/>
  <c r="X671" i="9"/>
  <c r="W671" i="9"/>
  <c r="V671" i="9"/>
  <c r="Y670" i="9"/>
  <c r="X670" i="9"/>
  <c r="W670" i="9"/>
  <c r="V670" i="9"/>
  <c r="Y669" i="9"/>
  <c r="X669" i="9"/>
  <c r="W669" i="9"/>
  <c r="V669" i="9"/>
  <c r="Y668" i="9"/>
  <c r="X668" i="9"/>
  <c r="W668" i="9"/>
  <c r="V668" i="9"/>
  <c r="Y667" i="9"/>
  <c r="X667" i="9"/>
  <c r="W667" i="9"/>
  <c r="V667" i="9"/>
  <c r="Y666" i="9"/>
  <c r="X666" i="9"/>
  <c r="W666" i="9"/>
  <c r="V666" i="9"/>
  <c r="Y665" i="9"/>
  <c r="X665" i="9"/>
  <c r="W665" i="9"/>
  <c r="V665" i="9"/>
  <c r="Y664" i="9"/>
  <c r="X664" i="9"/>
  <c r="W664" i="9"/>
  <c r="V664" i="9"/>
  <c r="Y663" i="9"/>
  <c r="X663" i="9"/>
  <c r="W663" i="9"/>
  <c r="V663" i="9"/>
  <c r="Y662" i="9"/>
  <c r="X662" i="9"/>
  <c r="W662" i="9"/>
  <c r="V662" i="9"/>
  <c r="Y661" i="9"/>
  <c r="X661" i="9"/>
  <c r="W661" i="9"/>
  <c r="V661" i="9"/>
  <c r="Y660" i="9"/>
  <c r="X660" i="9"/>
  <c r="W660" i="9"/>
  <c r="V660" i="9"/>
  <c r="Y659" i="9"/>
  <c r="X659" i="9"/>
  <c r="W659" i="9"/>
  <c r="V659" i="9"/>
  <c r="Y658" i="9"/>
  <c r="X658" i="9"/>
  <c r="W658" i="9"/>
  <c r="V658" i="9"/>
  <c r="Y657" i="9"/>
  <c r="X657" i="9"/>
  <c r="W657" i="9"/>
  <c r="V657" i="9"/>
  <c r="Y656" i="9"/>
  <c r="X656" i="9"/>
  <c r="W656" i="9"/>
  <c r="V656" i="9"/>
  <c r="Y655" i="9"/>
  <c r="X655" i="9"/>
  <c r="W655" i="9"/>
  <c r="V655" i="9"/>
  <c r="Y654" i="9"/>
  <c r="X654" i="9"/>
  <c r="W654" i="9"/>
  <c r="V654" i="9"/>
  <c r="Y653" i="9"/>
  <c r="X653" i="9"/>
  <c r="W653" i="9"/>
  <c r="V653" i="9"/>
  <c r="Y652" i="9"/>
  <c r="X652" i="9"/>
  <c r="W652" i="9"/>
  <c r="V652" i="9"/>
  <c r="Y651" i="9"/>
  <c r="X651" i="9"/>
  <c r="W651" i="9"/>
  <c r="V651" i="9"/>
  <c r="Y650" i="9"/>
  <c r="X650" i="9"/>
  <c r="W650" i="9"/>
  <c r="V650" i="9"/>
  <c r="Y649" i="9"/>
  <c r="X649" i="9"/>
  <c r="W649" i="9"/>
  <c r="V649" i="9"/>
  <c r="Y648" i="9"/>
  <c r="X648" i="9"/>
  <c r="W648" i="9"/>
  <c r="V648" i="9"/>
  <c r="Y647" i="9"/>
  <c r="X647" i="9"/>
  <c r="W647" i="9"/>
  <c r="V647" i="9"/>
  <c r="Y646" i="9"/>
  <c r="X646" i="9"/>
  <c r="W646" i="9"/>
  <c r="V646" i="9"/>
  <c r="Y645" i="9"/>
  <c r="X645" i="9"/>
  <c r="W645" i="9"/>
  <c r="V645" i="9"/>
  <c r="Y644" i="9"/>
  <c r="X644" i="9"/>
  <c r="W644" i="9"/>
  <c r="V644" i="9"/>
  <c r="Y643" i="9"/>
  <c r="X643" i="9"/>
  <c r="W643" i="9"/>
  <c r="V643" i="9"/>
  <c r="Y642" i="9"/>
  <c r="X642" i="9"/>
  <c r="W642" i="9"/>
  <c r="V642" i="9"/>
  <c r="Y641" i="9"/>
  <c r="X641" i="9"/>
  <c r="W641" i="9"/>
  <c r="V641" i="9"/>
  <c r="Y640" i="9"/>
  <c r="X640" i="9"/>
  <c r="W640" i="9"/>
  <c r="V640" i="9"/>
  <c r="Y639" i="9"/>
  <c r="X639" i="9"/>
  <c r="W639" i="9"/>
  <c r="V639" i="9"/>
  <c r="Y638" i="9"/>
  <c r="X638" i="9"/>
  <c r="W638" i="9"/>
  <c r="V638" i="9"/>
  <c r="Y637" i="9"/>
  <c r="X637" i="9"/>
  <c r="Z637" i="9" s="1"/>
  <c r="W637" i="9"/>
  <c r="V637" i="9"/>
  <c r="Y636" i="9"/>
  <c r="X636" i="9"/>
  <c r="W636" i="9"/>
  <c r="V636" i="9"/>
  <c r="Y635" i="9"/>
  <c r="X635" i="9"/>
  <c r="W635" i="9"/>
  <c r="V635" i="9"/>
  <c r="Y634" i="9"/>
  <c r="X634" i="9"/>
  <c r="W634" i="9"/>
  <c r="V634" i="9"/>
  <c r="Y633" i="9"/>
  <c r="X633" i="9"/>
  <c r="W633" i="9"/>
  <c r="V633" i="9"/>
  <c r="Y632" i="9"/>
  <c r="X632" i="9"/>
  <c r="W632" i="9"/>
  <c r="V632" i="9"/>
  <c r="Y631" i="9"/>
  <c r="X631" i="9"/>
  <c r="W631" i="9"/>
  <c r="V631" i="9"/>
  <c r="Y630" i="9"/>
  <c r="X630" i="9"/>
  <c r="W630" i="9"/>
  <c r="V630" i="9"/>
  <c r="Y629" i="9"/>
  <c r="X629" i="9"/>
  <c r="W629" i="9"/>
  <c r="V629" i="9"/>
  <c r="Y628" i="9"/>
  <c r="X628" i="9"/>
  <c r="W628" i="9"/>
  <c r="V628" i="9"/>
  <c r="Y627" i="9"/>
  <c r="X627" i="9"/>
  <c r="W627" i="9"/>
  <c r="V627" i="9"/>
  <c r="Y626" i="9"/>
  <c r="X626" i="9"/>
  <c r="W626" i="9"/>
  <c r="V626" i="9"/>
  <c r="Y625" i="9"/>
  <c r="X625" i="9"/>
  <c r="W625" i="9"/>
  <c r="V625" i="9"/>
  <c r="Y624" i="9"/>
  <c r="X624" i="9"/>
  <c r="W624" i="9"/>
  <c r="V624" i="9"/>
  <c r="Y623" i="9"/>
  <c r="X623" i="9"/>
  <c r="W623" i="9"/>
  <c r="V623" i="9"/>
  <c r="Y622" i="9"/>
  <c r="X622" i="9"/>
  <c r="W622" i="9"/>
  <c r="V622" i="9"/>
  <c r="Y621" i="9"/>
  <c r="X621" i="9"/>
  <c r="W621" i="9"/>
  <c r="V621" i="9"/>
  <c r="Y620" i="9"/>
  <c r="X620" i="9"/>
  <c r="W620" i="9"/>
  <c r="V620" i="9"/>
  <c r="Y619" i="9"/>
  <c r="X619" i="9"/>
  <c r="W619" i="9"/>
  <c r="V619" i="9"/>
  <c r="Y618" i="9"/>
  <c r="X618" i="9"/>
  <c r="W618" i="9"/>
  <c r="V618" i="9"/>
  <c r="Y617" i="9"/>
  <c r="X617" i="9"/>
  <c r="W617" i="9"/>
  <c r="V617" i="9"/>
  <c r="Y616" i="9"/>
  <c r="X616" i="9"/>
  <c r="W616" i="9"/>
  <c r="V616" i="9"/>
  <c r="Y615" i="9"/>
  <c r="X615" i="9"/>
  <c r="W615" i="9"/>
  <c r="V615" i="9"/>
  <c r="Y614" i="9"/>
  <c r="X614" i="9"/>
  <c r="W614" i="9"/>
  <c r="V614" i="9"/>
  <c r="Y613" i="9"/>
  <c r="X613" i="9"/>
  <c r="W613" i="9"/>
  <c r="V613" i="9"/>
  <c r="Y612" i="9"/>
  <c r="X612" i="9"/>
  <c r="W612" i="9"/>
  <c r="V612" i="9"/>
  <c r="Y611" i="9"/>
  <c r="X611" i="9"/>
  <c r="W611" i="9"/>
  <c r="V611" i="9"/>
  <c r="Y610" i="9"/>
  <c r="X610" i="9"/>
  <c r="W610" i="9"/>
  <c r="V610" i="9"/>
  <c r="Y609" i="9"/>
  <c r="X609" i="9"/>
  <c r="W609" i="9"/>
  <c r="V609" i="9"/>
  <c r="Y608" i="9"/>
  <c r="X608" i="9"/>
  <c r="W608" i="9"/>
  <c r="V608" i="9"/>
  <c r="Y607" i="9"/>
  <c r="X607" i="9"/>
  <c r="W607" i="9"/>
  <c r="V607" i="9"/>
  <c r="Y606" i="9"/>
  <c r="X606" i="9"/>
  <c r="W606" i="9"/>
  <c r="V606" i="9"/>
  <c r="Y605" i="9"/>
  <c r="X605" i="9"/>
  <c r="W605" i="9"/>
  <c r="V605" i="9"/>
  <c r="Y604" i="9"/>
  <c r="X604" i="9"/>
  <c r="W604" i="9"/>
  <c r="V604" i="9"/>
  <c r="Y603" i="9"/>
  <c r="X603" i="9"/>
  <c r="W603" i="9"/>
  <c r="V603" i="9"/>
  <c r="Y602" i="9"/>
  <c r="X602" i="9"/>
  <c r="W602" i="9"/>
  <c r="V602" i="9"/>
  <c r="Y601" i="9"/>
  <c r="X601" i="9"/>
  <c r="W601" i="9"/>
  <c r="V601" i="9"/>
  <c r="Y600" i="9"/>
  <c r="X600" i="9"/>
  <c r="W600" i="9"/>
  <c r="V600" i="9"/>
  <c r="Y599" i="9"/>
  <c r="X599" i="9"/>
  <c r="W599" i="9"/>
  <c r="V599" i="9"/>
  <c r="Z599" i="9" s="1"/>
  <c r="Y598" i="9"/>
  <c r="X598" i="9"/>
  <c r="W598" i="9"/>
  <c r="V598" i="9"/>
  <c r="Y597" i="9"/>
  <c r="X597" i="9"/>
  <c r="W597" i="9"/>
  <c r="V597" i="9"/>
  <c r="Z597" i="9" s="1"/>
  <c r="Y596" i="9"/>
  <c r="X596" i="9"/>
  <c r="W596" i="9"/>
  <c r="V596" i="9"/>
  <c r="Y595" i="9"/>
  <c r="X595" i="9"/>
  <c r="W595" i="9"/>
  <c r="V595" i="9"/>
  <c r="Y594" i="9"/>
  <c r="X594" i="9"/>
  <c r="W594" i="9"/>
  <c r="V594" i="9"/>
  <c r="Y593" i="9"/>
  <c r="X593" i="9"/>
  <c r="W593" i="9"/>
  <c r="V593" i="9"/>
  <c r="Y592" i="9"/>
  <c r="X592" i="9"/>
  <c r="W592" i="9"/>
  <c r="V592" i="9"/>
  <c r="Y591" i="9"/>
  <c r="X591" i="9"/>
  <c r="W591" i="9"/>
  <c r="V591" i="9"/>
  <c r="Y590" i="9"/>
  <c r="X590" i="9"/>
  <c r="W590" i="9"/>
  <c r="V590" i="9"/>
  <c r="Y589" i="9"/>
  <c r="X589" i="9"/>
  <c r="W589" i="9"/>
  <c r="V589" i="9"/>
  <c r="Y588" i="9"/>
  <c r="X588" i="9"/>
  <c r="W588" i="9"/>
  <c r="V588" i="9"/>
  <c r="Y587" i="9"/>
  <c r="X587" i="9"/>
  <c r="W587" i="9"/>
  <c r="V587" i="9"/>
  <c r="Y586" i="9"/>
  <c r="X586" i="9"/>
  <c r="W586" i="9"/>
  <c r="V586" i="9"/>
  <c r="Y585" i="9"/>
  <c r="X585" i="9"/>
  <c r="W585" i="9"/>
  <c r="V585" i="9"/>
  <c r="Y584" i="9"/>
  <c r="X584" i="9"/>
  <c r="W584" i="9"/>
  <c r="V584" i="9"/>
  <c r="Y583" i="9"/>
  <c r="X583" i="9"/>
  <c r="W583" i="9"/>
  <c r="V583" i="9"/>
  <c r="Y582" i="9"/>
  <c r="X582" i="9"/>
  <c r="W582" i="9"/>
  <c r="V582" i="9"/>
  <c r="Y581" i="9"/>
  <c r="X581" i="9"/>
  <c r="W581" i="9"/>
  <c r="V581" i="9"/>
  <c r="Y580" i="9"/>
  <c r="X580" i="9"/>
  <c r="W580" i="9"/>
  <c r="V580" i="9"/>
  <c r="Y579" i="9"/>
  <c r="X579" i="9"/>
  <c r="W579" i="9"/>
  <c r="V579" i="9"/>
  <c r="Y578" i="9"/>
  <c r="X578" i="9"/>
  <c r="W578" i="9"/>
  <c r="V578" i="9"/>
  <c r="Y577" i="9"/>
  <c r="X577" i="9"/>
  <c r="W577" i="9"/>
  <c r="V577" i="9"/>
  <c r="Y576" i="9"/>
  <c r="X576" i="9"/>
  <c r="W576" i="9"/>
  <c r="V576" i="9"/>
  <c r="Y575" i="9"/>
  <c r="X575" i="9"/>
  <c r="W575" i="9"/>
  <c r="V575" i="9"/>
  <c r="Y574" i="9"/>
  <c r="X574" i="9"/>
  <c r="W574" i="9"/>
  <c r="V574" i="9"/>
  <c r="Y573" i="9"/>
  <c r="X573" i="9"/>
  <c r="W573" i="9"/>
  <c r="V573" i="9"/>
  <c r="Y572" i="9"/>
  <c r="X572" i="9"/>
  <c r="W572" i="9"/>
  <c r="V572" i="9"/>
  <c r="Y571" i="9"/>
  <c r="X571" i="9"/>
  <c r="W571" i="9"/>
  <c r="V571" i="9"/>
  <c r="Y570" i="9"/>
  <c r="X570" i="9"/>
  <c r="W570" i="9"/>
  <c r="V570" i="9"/>
  <c r="Y569" i="9"/>
  <c r="X569" i="9"/>
  <c r="W569" i="9"/>
  <c r="V569" i="9"/>
  <c r="Z569" i="9" s="1"/>
  <c r="Y568" i="9"/>
  <c r="X568" i="9"/>
  <c r="W568" i="9"/>
  <c r="V568" i="9"/>
  <c r="Y567" i="9"/>
  <c r="X567" i="9"/>
  <c r="W567" i="9"/>
  <c r="V567" i="9"/>
  <c r="Z567" i="9" s="1"/>
  <c r="Y566" i="9"/>
  <c r="X566" i="9"/>
  <c r="W566" i="9"/>
  <c r="V566" i="9"/>
  <c r="Y565" i="9"/>
  <c r="X565" i="9"/>
  <c r="W565" i="9"/>
  <c r="V565" i="9"/>
  <c r="Y564" i="9"/>
  <c r="X564" i="9"/>
  <c r="W564" i="9"/>
  <c r="V564" i="9"/>
  <c r="Y563" i="9"/>
  <c r="X563" i="9"/>
  <c r="W563" i="9"/>
  <c r="V563" i="9"/>
  <c r="Y562" i="9"/>
  <c r="X562" i="9"/>
  <c r="W562" i="9"/>
  <c r="V562" i="9"/>
  <c r="Y561" i="9"/>
  <c r="X561" i="9"/>
  <c r="W561" i="9"/>
  <c r="V561" i="9"/>
  <c r="Y560" i="9"/>
  <c r="X560" i="9"/>
  <c r="W560" i="9"/>
  <c r="V560" i="9"/>
  <c r="Y559" i="9"/>
  <c r="X559" i="9"/>
  <c r="W559" i="9"/>
  <c r="V559" i="9"/>
  <c r="Y558" i="9"/>
  <c r="X558" i="9"/>
  <c r="W558" i="9"/>
  <c r="V558" i="9"/>
  <c r="Y557" i="9"/>
  <c r="X557" i="9"/>
  <c r="W557" i="9"/>
  <c r="V557" i="9"/>
  <c r="Y556" i="9"/>
  <c r="X556" i="9"/>
  <c r="W556" i="9"/>
  <c r="V556" i="9"/>
  <c r="Y555" i="9"/>
  <c r="X555" i="9"/>
  <c r="W555" i="9"/>
  <c r="V555" i="9"/>
  <c r="Y554" i="9"/>
  <c r="X554" i="9"/>
  <c r="W554" i="9"/>
  <c r="V554" i="9"/>
  <c r="Y553" i="9"/>
  <c r="X553" i="9"/>
  <c r="W553" i="9"/>
  <c r="V553" i="9"/>
  <c r="Y552" i="9"/>
  <c r="X552" i="9"/>
  <c r="W552" i="9"/>
  <c r="V552" i="9"/>
  <c r="Y551" i="9"/>
  <c r="X551" i="9"/>
  <c r="W551" i="9"/>
  <c r="V551" i="9"/>
  <c r="Y550" i="9"/>
  <c r="X550" i="9"/>
  <c r="W550" i="9"/>
  <c r="V550" i="9"/>
  <c r="Y549" i="9"/>
  <c r="X549" i="9"/>
  <c r="W549" i="9"/>
  <c r="V549" i="9"/>
  <c r="Y548" i="9"/>
  <c r="X548" i="9"/>
  <c r="W548" i="9"/>
  <c r="V548" i="9"/>
  <c r="Y547" i="9"/>
  <c r="X547" i="9"/>
  <c r="W547" i="9"/>
  <c r="V547" i="9"/>
  <c r="Y546" i="9"/>
  <c r="X546" i="9"/>
  <c r="W546" i="9"/>
  <c r="V546" i="9"/>
  <c r="Y545" i="9"/>
  <c r="X545" i="9"/>
  <c r="W545" i="9"/>
  <c r="V545" i="9"/>
  <c r="Y544" i="9"/>
  <c r="X544" i="9"/>
  <c r="W544" i="9"/>
  <c r="V544" i="9"/>
  <c r="Y543" i="9"/>
  <c r="X543" i="9"/>
  <c r="W543" i="9"/>
  <c r="V543" i="9"/>
  <c r="Y542" i="9"/>
  <c r="X542" i="9"/>
  <c r="W542" i="9"/>
  <c r="V542" i="9"/>
  <c r="Y541" i="9"/>
  <c r="X541" i="9"/>
  <c r="W541" i="9"/>
  <c r="V541" i="9"/>
  <c r="Y540" i="9"/>
  <c r="X540" i="9"/>
  <c r="W540" i="9"/>
  <c r="V540" i="9"/>
  <c r="Y539" i="9"/>
  <c r="X539" i="9"/>
  <c r="W539" i="9"/>
  <c r="V539" i="9"/>
  <c r="Y538" i="9"/>
  <c r="X538" i="9"/>
  <c r="W538" i="9"/>
  <c r="V538" i="9"/>
  <c r="Y537" i="9"/>
  <c r="X537" i="9"/>
  <c r="W537" i="9"/>
  <c r="V537" i="9"/>
  <c r="Y536" i="9"/>
  <c r="X536" i="9"/>
  <c r="W536" i="9"/>
  <c r="V536" i="9"/>
  <c r="Y535" i="9"/>
  <c r="X535" i="9"/>
  <c r="W535" i="9"/>
  <c r="V535" i="9"/>
  <c r="Y534" i="9"/>
  <c r="X534" i="9"/>
  <c r="W534" i="9"/>
  <c r="V534" i="9"/>
  <c r="Y533" i="9"/>
  <c r="X533" i="9"/>
  <c r="W533" i="9"/>
  <c r="V533" i="9"/>
  <c r="Y532" i="9"/>
  <c r="X532" i="9"/>
  <c r="W532" i="9"/>
  <c r="V532" i="9"/>
  <c r="Y531" i="9"/>
  <c r="X531" i="9"/>
  <c r="W531" i="9"/>
  <c r="V531" i="9"/>
  <c r="Y530" i="9"/>
  <c r="X530" i="9"/>
  <c r="W530" i="9"/>
  <c r="V530" i="9"/>
  <c r="Y529" i="9"/>
  <c r="X529" i="9"/>
  <c r="W529" i="9"/>
  <c r="V529" i="9"/>
  <c r="Y528" i="9"/>
  <c r="X528" i="9"/>
  <c r="W528" i="9"/>
  <c r="V528" i="9"/>
  <c r="Y527" i="9"/>
  <c r="X527" i="9"/>
  <c r="W527" i="9"/>
  <c r="V527" i="9"/>
  <c r="Y526" i="9"/>
  <c r="X526" i="9"/>
  <c r="W526" i="9"/>
  <c r="V526" i="9"/>
  <c r="Y525" i="9"/>
  <c r="X525" i="9"/>
  <c r="W525" i="9"/>
  <c r="V525" i="9"/>
  <c r="Y524" i="9"/>
  <c r="X524" i="9"/>
  <c r="W524" i="9"/>
  <c r="V524" i="9"/>
  <c r="Y523" i="9"/>
  <c r="X523" i="9"/>
  <c r="W523" i="9"/>
  <c r="V523" i="9"/>
  <c r="Y522" i="9"/>
  <c r="X522" i="9"/>
  <c r="W522" i="9"/>
  <c r="V522" i="9"/>
  <c r="Y521" i="9"/>
  <c r="X521" i="9"/>
  <c r="W521" i="9"/>
  <c r="V521" i="9"/>
  <c r="Y520" i="9"/>
  <c r="X520" i="9"/>
  <c r="W520" i="9"/>
  <c r="V520" i="9"/>
  <c r="Y519" i="9"/>
  <c r="X519" i="9"/>
  <c r="W519" i="9"/>
  <c r="V519" i="9"/>
  <c r="Y518" i="9"/>
  <c r="X518" i="9"/>
  <c r="W518" i="9"/>
  <c r="V518" i="9"/>
  <c r="Y517" i="9"/>
  <c r="X517" i="9"/>
  <c r="W517" i="9"/>
  <c r="V517" i="9"/>
  <c r="Y516" i="9"/>
  <c r="X516" i="9"/>
  <c r="W516" i="9"/>
  <c r="V516" i="9"/>
  <c r="Y515" i="9"/>
  <c r="X515" i="9"/>
  <c r="W515" i="9"/>
  <c r="V515" i="9"/>
  <c r="Y514" i="9"/>
  <c r="X514" i="9"/>
  <c r="W514" i="9"/>
  <c r="V514" i="9"/>
  <c r="Y513" i="9"/>
  <c r="X513" i="9"/>
  <c r="W513" i="9"/>
  <c r="V513" i="9"/>
  <c r="Y512" i="9"/>
  <c r="X512" i="9"/>
  <c r="W512" i="9"/>
  <c r="V512" i="9"/>
  <c r="Y511" i="9"/>
  <c r="X511" i="9"/>
  <c r="W511" i="9"/>
  <c r="V511" i="9"/>
  <c r="Y510" i="9"/>
  <c r="X510" i="9"/>
  <c r="W510" i="9"/>
  <c r="V510" i="9"/>
  <c r="Y509" i="9"/>
  <c r="X509" i="9"/>
  <c r="W509" i="9"/>
  <c r="V509" i="9"/>
  <c r="Y508" i="9"/>
  <c r="X508" i="9"/>
  <c r="W508" i="9"/>
  <c r="V508" i="9"/>
  <c r="Y507" i="9"/>
  <c r="X507" i="9"/>
  <c r="W507" i="9"/>
  <c r="V507" i="9"/>
  <c r="Y506" i="9"/>
  <c r="X506" i="9"/>
  <c r="W506" i="9"/>
  <c r="V506" i="9"/>
  <c r="Y505" i="9"/>
  <c r="X505" i="9"/>
  <c r="W505" i="9"/>
  <c r="V505" i="9"/>
  <c r="Y504" i="9"/>
  <c r="X504" i="9"/>
  <c r="W504" i="9"/>
  <c r="V504" i="9"/>
  <c r="Y503" i="9"/>
  <c r="X503" i="9"/>
  <c r="W503" i="9"/>
  <c r="V503" i="9"/>
  <c r="Y502" i="9"/>
  <c r="X502" i="9"/>
  <c r="W502" i="9"/>
  <c r="V502" i="9"/>
  <c r="Y501" i="9"/>
  <c r="X501" i="9"/>
  <c r="W501" i="9"/>
  <c r="V501" i="9"/>
  <c r="Y500" i="9"/>
  <c r="X500" i="9"/>
  <c r="W500" i="9"/>
  <c r="V500" i="9"/>
  <c r="Y499" i="9"/>
  <c r="X499" i="9"/>
  <c r="W499" i="9"/>
  <c r="V499" i="9"/>
  <c r="Y498" i="9"/>
  <c r="X498" i="9"/>
  <c r="W498" i="9"/>
  <c r="V498" i="9"/>
  <c r="Y497" i="9"/>
  <c r="X497" i="9"/>
  <c r="W497" i="9"/>
  <c r="V497" i="9"/>
  <c r="Y496" i="9"/>
  <c r="X496" i="9"/>
  <c r="W496" i="9"/>
  <c r="V496" i="9"/>
  <c r="Y495" i="9"/>
  <c r="X495" i="9"/>
  <c r="W495" i="9"/>
  <c r="V495" i="9"/>
  <c r="Y494" i="9"/>
  <c r="X494" i="9"/>
  <c r="W494" i="9"/>
  <c r="V494" i="9"/>
  <c r="Y493" i="9"/>
  <c r="X493" i="9"/>
  <c r="W493" i="9"/>
  <c r="V493" i="9"/>
  <c r="Y492" i="9"/>
  <c r="X492" i="9"/>
  <c r="W492" i="9"/>
  <c r="V492" i="9"/>
  <c r="Y491" i="9"/>
  <c r="X491" i="9"/>
  <c r="W491" i="9"/>
  <c r="V491" i="9"/>
  <c r="Y490" i="9"/>
  <c r="X490" i="9"/>
  <c r="W490" i="9"/>
  <c r="V490" i="9"/>
  <c r="Y489" i="9"/>
  <c r="X489" i="9"/>
  <c r="W489" i="9"/>
  <c r="V489" i="9"/>
  <c r="Y488" i="9"/>
  <c r="X488" i="9"/>
  <c r="W488" i="9"/>
  <c r="V488" i="9"/>
  <c r="Y487" i="9"/>
  <c r="X487" i="9"/>
  <c r="W487" i="9"/>
  <c r="V487" i="9"/>
  <c r="Y486" i="9"/>
  <c r="X486" i="9"/>
  <c r="W486" i="9"/>
  <c r="V486" i="9"/>
  <c r="Y485" i="9"/>
  <c r="X485" i="9"/>
  <c r="W485" i="9"/>
  <c r="V485" i="9"/>
  <c r="Y484" i="9"/>
  <c r="X484" i="9"/>
  <c r="W484" i="9"/>
  <c r="V484" i="9"/>
  <c r="Y483" i="9"/>
  <c r="X483" i="9"/>
  <c r="W483" i="9"/>
  <c r="V483" i="9"/>
  <c r="Y482" i="9"/>
  <c r="X482" i="9"/>
  <c r="W482" i="9"/>
  <c r="V482" i="9"/>
  <c r="Y481" i="9"/>
  <c r="X481" i="9"/>
  <c r="W481" i="9"/>
  <c r="V481" i="9"/>
  <c r="Y480" i="9"/>
  <c r="X480" i="9"/>
  <c r="W480" i="9"/>
  <c r="V480" i="9"/>
  <c r="Y479" i="9"/>
  <c r="X479" i="9"/>
  <c r="W479" i="9"/>
  <c r="V479" i="9"/>
  <c r="Y478" i="9"/>
  <c r="X478" i="9"/>
  <c r="W478" i="9"/>
  <c r="V478" i="9"/>
  <c r="Y477" i="9"/>
  <c r="X477" i="9"/>
  <c r="W477" i="9"/>
  <c r="V477" i="9"/>
  <c r="Y476" i="9"/>
  <c r="X476" i="9"/>
  <c r="W476" i="9"/>
  <c r="V476" i="9"/>
  <c r="Y475" i="9"/>
  <c r="X475" i="9"/>
  <c r="W475" i="9"/>
  <c r="V475" i="9"/>
  <c r="Y474" i="9"/>
  <c r="X474" i="9"/>
  <c r="W474" i="9"/>
  <c r="V474" i="9"/>
  <c r="Y473" i="9"/>
  <c r="X473" i="9"/>
  <c r="W473" i="9"/>
  <c r="V473" i="9"/>
  <c r="Y472" i="9"/>
  <c r="X472" i="9"/>
  <c r="W472" i="9"/>
  <c r="V472" i="9"/>
  <c r="Y471" i="9"/>
  <c r="X471" i="9"/>
  <c r="W471" i="9"/>
  <c r="V471" i="9"/>
  <c r="Y470" i="9"/>
  <c r="X470" i="9"/>
  <c r="W470" i="9"/>
  <c r="V470" i="9"/>
  <c r="Y469" i="9"/>
  <c r="X469" i="9"/>
  <c r="W469" i="9"/>
  <c r="V469" i="9"/>
  <c r="Y468" i="9"/>
  <c r="X468" i="9"/>
  <c r="W468" i="9"/>
  <c r="V468" i="9"/>
  <c r="Y467" i="9"/>
  <c r="X467" i="9"/>
  <c r="W467" i="9"/>
  <c r="V467" i="9"/>
  <c r="Y466" i="9"/>
  <c r="X466" i="9"/>
  <c r="W466" i="9"/>
  <c r="V466" i="9"/>
  <c r="Y465" i="9"/>
  <c r="X465" i="9"/>
  <c r="W465" i="9"/>
  <c r="V465" i="9"/>
  <c r="Y464" i="9"/>
  <c r="X464" i="9"/>
  <c r="W464" i="9"/>
  <c r="V464" i="9"/>
  <c r="Y463" i="9"/>
  <c r="X463" i="9"/>
  <c r="W463" i="9"/>
  <c r="V463" i="9"/>
  <c r="Y462" i="9"/>
  <c r="X462" i="9"/>
  <c r="W462" i="9"/>
  <c r="V462" i="9"/>
  <c r="Y461" i="9"/>
  <c r="X461" i="9"/>
  <c r="W461" i="9"/>
  <c r="V461" i="9"/>
  <c r="Y460" i="9"/>
  <c r="X460" i="9"/>
  <c r="W460" i="9"/>
  <c r="V460" i="9"/>
  <c r="Y459" i="9"/>
  <c r="X459" i="9"/>
  <c r="W459" i="9"/>
  <c r="V459" i="9"/>
  <c r="Y458" i="9"/>
  <c r="X458" i="9"/>
  <c r="W458" i="9"/>
  <c r="V458" i="9"/>
  <c r="Y457" i="9"/>
  <c r="X457" i="9"/>
  <c r="W457" i="9"/>
  <c r="V457" i="9"/>
  <c r="Z457" i="9" s="1"/>
  <c r="Y456" i="9"/>
  <c r="X456" i="9"/>
  <c r="W456" i="9"/>
  <c r="V456" i="9"/>
  <c r="Y455" i="9"/>
  <c r="X455" i="9"/>
  <c r="W455" i="9"/>
  <c r="V455" i="9"/>
  <c r="Z455" i="9" s="1"/>
  <c r="Y454" i="9"/>
  <c r="X454" i="9"/>
  <c r="W454" i="9"/>
  <c r="V454" i="9"/>
  <c r="Y453" i="9"/>
  <c r="X453" i="9"/>
  <c r="W453" i="9"/>
  <c r="V453" i="9"/>
  <c r="Y452" i="9"/>
  <c r="X452" i="9"/>
  <c r="W452" i="9"/>
  <c r="V452" i="9"/>
  <c r="Y451" i="9"/>
  <c r="X451" i="9"/>
  <c r="W451" i="9"/>
  <c r="V451" i="9"/>
  <c r="Y450" i="9"/>
  <c r="X450" i="9"/>
  <c r="W450" i="9"/>
  <c r="V450" i="9"/>
  <c r="Y449" i="9"/>
  <c r="X449" i="9"/>
  <c r="W449" i="9"/>
  <c r="V449" i="9"/>
  <c r="Y448" i="9"/>
  <c r="X448" i="9"/>
  <c r="W448" i="9"/>
  <c r="V448" i="9"/>
  <c r="Y447" i="9"/>
  <c r="X447" i="9"/>
  <c r="W447" i="9"/>
  <c r="V447" i="9"/>
  <c r="Y446" i="9"/>
  <c r="X446" i="9"/>
  <c r="W446" i="9"/>
  <c r="V446" i="9"/>
  <c r="Y445" i="9"/>
  <c r="X445" i="9"/>
  <c r="W445" i="9"/>
  <c r="V445" i="9"/>
  <c r="Y444" i="9"/>
  <c r="X444" i="9"/>
  <c r="W444" i="9"/>
  <c r="V444" i="9"/>
  <c r="Y443" i="9"/>
  <c r="X443" i="9"/>
  <c r="W443" i="9"/>
  <c r="V443" i="9"/>
  <c r="Y442" i="9"/>
  <c r="X442" i="9"/>
  <c r="W442" i="9"/>
  <c r="V442" i="9"/>
  <c r="Y441" i="9"/>
  <c r="X441" i="9"/>
  <c r="W441" i="9"/>
  <c r="V441" i="9"/>
  <c r="Y440" i="9"/>
  <c r="X440" i="9"/>
  <c r="W440" i="9"/>
  <c r="V440" i="9"/>
  <c r="Y439" i="9"/>
  <c r="X439" i="9"/>
  <c r="W439" i="9"/>
  <c r="V439" i="9"/>
  <c r="Y438" i="9"/>
  <c r="X438" i="9"/>
  <c r="W438" i="9"/>
  <c r="V438" i="9"/>
  <c r="Y437" i="9"/>
  <c r="X437" i="9"/>
  <c r="W437" i="9"/>
  <c r="V437" i="9"/>
  <c r="Y436" i="9"/>
  <c r="X436" i="9"/>
  <c r="W436" i="9"/>
  <c r="V436" i="9"/>
  <c r="Y435" i="9"/>
  <c r="X435" i="9"/>
  <c r="W435" i="9"/>
  <c r="V435" i="9"/>
  <c r="Y434" i="9"/>
  <c r="X434" i="9"/>
  <c r="W434" i="9"/>
  <c r="V434" i="9"/>
  <c r="Y433" i="9"/>
  <c r="X433" i="9"/>
  <c r="W433" i="9"/>
  <c r="V433" i="9"/>
  <c r="Y432" i="9"/>
  <c r="X432" i="9"/>
  <c r="W432" i="9"/>
  <c r="V432" i="9"/>
  <c r="Y431" i="9"/>
  <c r="X431" i="9"/>
  <c r="W431" i="9"/>
  <c r="V431" i="9"/>
  <c r="Y430" i="9"/>
  <c r="X430" i="9"/>
  <c r="W430" i="9"/>
  <c r="V430" i="9"/>
  <c r="Y429" i="9"/>
  <c r="X429" i="9"/>
  <c r="W429" i="9"/>
  <c r="V429" i="9"/>
  <c r="Y428" i="9"/>
  <c r="X428" i="9"/>
  <c r="W428" i="9"/>
  <c r="V428" i="9"/>
  <c r="Y427" i="9"/>
  <c r="X427" i="9"/>
  <c r="W427" i="9"/>
  <c r="V427" i="9"/>
  <c r="Y426" i="9"/>
  <c r="X426" i="9"/>
  <c r="W426" i="9"/>
  <c r="V426" i="9"/>
  <c r="Y425" i="9"/>
  <c r="X425" i="9"/>
  <c r="W425" i="9"/>
  <c r="V425" i="9"/>
  <c r="Z425" i="9" s="1"/>
  <c r="Y424" i="9"/>
  <c r="X424" i="9"/>
  <c r="W424" i="9"/>
  <c r="V424" i="9"/>
  <c r="Y423" i="9"/>
  <c r="X423" i="9"/>
  <c r="W423" i="9"/>
  <c r="V423" i="9"/>
  <c r="Z423" i="9" s="1"/>
  <c r="Y422" i="9"/>
  <c r="X422" i="9"/>
  <c r="W422" i="9"/>
  <c r="V422" i="9"/>
  <c r="Y421" i="9"/>
  <c r="X421" i="9"/>
  <c r="W421" i="9"/>
  <c r="V421" i="9"/>
  <c r="Y420" i="9"/>
  <c r="X420" i="9"/>
  <c r="W420" i="9"/>
  <c r="V420" i="9"/>
  <c r="Y419" i="9"/>
  <c r="X419" i="9"/>
  <c r="W419" i="9"/>
  <c r="V419" i="9"/>
  <c r="Y418" i="9"/>
  <c r="X418" i="9"/>
  <c r="W418" i="9"/>
  <c r="V418" i="9"/>
  <c r="Y417" i="9"/>
  <c r="X417" i="9"/>
  <c r="W417" i="9"/>
  <c r="V417" i="9"/>
  <c r="Y416" i="9"/>
  <c r="X416" i="9"/>
  <c r="W416" i="9"/>
  <c r="V416" i="9"/>
  <c r="Y415" i="9"/>
  <c r="X415" i="9"/>
  <c r="W415" i="9"/>
  <c r="V415" i="9"/>
  <c r="Y414" i="9"/>
  <c r="X414" i="9"/>
  <c r="W414" i="9"/>
  <c r="V414" i="9"/>
  <c r="Y413" i="9"/>
  <c r="X413" i="9"/>
  <c r="W413" i="9"/>
  <c r="V413" i="9"/>
  <c r="Y412" i="9"/>
  <c r="X412" i="9"/>
  <c r="W412" i="9"/>
  <c r="V412" i="9"/>
  <c r="Y411" i="9"/>
  <c r="X411" i="9"/>
  <c r="W411" i="9"/>
  <c r="V411" i="9"/>
  <c r="Y410" i="9"/>
  <c r="X410" i="9"/>
  <c r="W410" i="9"/>
  <c r="V410" i="9"/>
  <c r="Y409" i="9"/>
  <c r="X409" i="9"/>
  <c r="W409" i="9"/>
  <c r="V409" i="9"/>
  <c r="Y408" i="9"/>
  <c r="X408" i="9"/>
  <c r="W408" i="9"/>
  <c r="V408" i="9"/>
  <c r="Y407" i="9"/>
  <c r="X407" i="9"/>
  <c r="W407" i="9"/>
  <c r="V407" i="9"/>
  <c r="Y406" i="9"/>
  <c r="X406" i="9"/>
  <c r="W406" i="9"/>
  <c r="V406" i="9"/>
  <c r="Y405" i="9"/>
  <c r="X405" i="9"/>
  <c r="W405" i="9"/>
  <c r="V405" i="9"/>
  <c r="Y404" i="9"/>
  <c r="X404" i="9"/>
  <c r="W404" i="9"/>
  <c r="V404" i="9"/>
  <c r="Y403" i="9"/>
  <c r="X403" i="9"/>
  <c r="W403" i="9"/>
  <c r="V403" i="9"/>
  <c r="Y402" i="9"/>
  <c r="X402" i="9"/>
  <c r="W402" i="9"/>
  <c r="V402" i="9"/>
  <c r="Y401" i="9"/>
  <c r="X401" i="9"/>
  <c r="W401" i="9"/>
  <c r="V401" i="9"/>
  <c r="Y400" i="9"/>
  <c r="X400" i="9"/>
  <c r="W400" i="9"/>
  <c r="V400" i="9"/>
  <c r="Y399" i="9"/>
  <c r="X399" i="9"/>
  <c r="W399" i="9"/>
  <c r="V399" i="9"/>
  <c r="Y398" i="9"/>
  <c r="X398" i="9"/>
  <c r="W398" i="9"/>
  <c r="V398" i="9"/>
  <c r="Y397" i="9"/>
  <c r="X397" i="9"/>
  <c r="W397" i="9"/>
  <c r="V397" i="9"/>
  <c r="Y396" i="9"/>
  <c r="X396" i="9"/>
  <c r="W396" i="9"/>
  <c r="V396" i="9"/>
  <c r="Y395" i="9"/>
  <c r="X395" i="9"/>
  <c r="W395" i="9"/>
  <c r="V395" i="9"/>
  <c r="Y394" i="9"/>
  <c r="X394" i="9"/>
  <c r="W394" i="9"/>
  <c r="V394" i="9"/>
  <c r="Y393" i="9"/>
  <c r="X393" i="9"/>
  <c r="W393" i="9"/>
  <c r="V393" i="9"/>
  <c r="Y392" i="9"/>
  <c r="X392" i="9"/>
  <c r="W392" i="9"/>
  <c r="V392" i="9"/>
  <c r="Y391" i="9"/>
  <c r="X391" i="9"/>
  <c r="W391" i="9"/>
  <c r="V391" i="9"/>
  <c r="Y390" i="9"/>
  <c r="X390" i="9"/>
  <c r="W390" i="9"/>
  <c r="V390" i="9"/>
  <c r="Y389" i="9"/>
  <c r="X389" i="9"/>
  <c r="W389" i="9"/>
  <c r="V389" i="9"/>
  <c r="Y388" i="9"/>
  <c r="X388" i="9"/>
  <c r="W388" i="9"/>
  <c r="V388" i="9"/>
  <c r="Y387" i="9"/>
  <c r="X387" i="9"/>
  <c r="W387" i="9"/>
  <c r="V387" i="9"/>
  <c r="Y386" i="9"/>
  <c r="X386" i="9"/>
  <c r="W386" i="9"/>
  <c r="V386" i="9"/>
  <c r="Y385" i="9"/>
  <c r="X385" i="9"/>
  <c r="W385" i="9"/>
  <c r="V385" i="9"/>
  <c r="Y384" i="9"/>
  <c r="X384" i="9"/>
  <c r="W384" i="9"/>
  <c r="V384" i="9"/>
  <c r="Y383" i="9"/>
  <c r="X383" i="9"/>
  <c r="W383" i="9"/>
  <c r="V383" i="9"/>
  <c r="Y382" i="9"/>
  <c r="X382" i="9"/>
  <c r="W382" i="9"/>
  <c r="V382" i="9"/>
  <c r="Y381" i="9"/>
  <c r="X381" i="9"/>
  <c r="W381" i="9"/>
  <c r="V381" i="9"/>
  <c r="Y380" i="9"/>
  <c r="Z380" i="9" s="1"/>
  <c r="X380" i="9"/>
  <c r="W380" i="9"/>
  <c r="V380" i="9"/>
  <c r="Y379" i="9"/>
  <c r="X379" i="9"/>
  <c r="W379" i="9"/>
  <c r="V379" i="9"/>
  <c r="Y378" i="9"/>
  <c r="X378" i="9"/>
  <c r="W378" i="9"/>
  <c r="V378" i="9"/>
  <c r="Y377" i="9"/>
  <c r="X377" i="9"/>
  <c r="W377" i="9"/>
  <c r="V377" i="9"/>
  <c r="Y376" i="9"/>
  <c r="X376" i="9"/>
  <c r="W376" i="9"/>
  <c r="V376" i="9"/>
  <c r="Y375" i="9"/>
  <c r="X375" i="9"/>
  <c r="W375" i="9"/>
  <c r="V375" i="9"/>
  <c r="Y374" i="9"/>
  <c r="X374" i="9"/>
  <c r="W374" i="9"/>
  <c r="V374" i="9"/>
  <c r="Y373" i="9"/>
  <c r="X373" i="9"/>
  <c r="W373" i="9"/>
  <c r="V373" i="9"/>
  <c r="Y372" i="9"/>
  <c r="X372" i="9"/>
  <c r="W372" i="9"/>
  <c r="V372" i="9"/>
  <c r="Y371" i="9"/>
  <c r="X371" i="9"/>
  <c r="W371" i="9"/>
  <c r="V371" i="9"/>
  <c r="Y370" i="9"/>
  <c r="X370" i="9"/>
  <c r="W370" i="9"/>
  <c r="V370" i="9"/>
  <c r="Y369" i="9"/>
  <c r="X369" i="9"/>
  <c r="W369" i="9"/>
  <c r="V369" i="9"/>
  <c r="Y368" i="9"/>
  <c r="X368" i="9"/>
  <c r="W368" i="9"/>
  <c r="V368" i="9"/>
  <c r="Y367" i="9"/>
  <c r="X367" i="9"/>
  <c r="W367" i="9"/>
  <c r="V367" i="9"/>
  <c r="Y366" i="9"/>
  <c r="X366" i="9"/>
  <c r="W366" i="9"/>
  <c r="V366" i="9"/>
  <c r="Y365" i="9"/>
  <c r="X365" i="9"/>
  <c r="W365" i="9"/>
  <c r="V365" i="9"/>
  <c r="Y364" i="9"/>
  <c r="X364" i="9"/>
  <c r="W364" i="9"/>
  <c r="V364" i="9"/>
  <c r="Y363" i="9"/>
  <c r="X363" i="9"/>
  <c r="W363" i="9"/>
  <c r="V363" i="9"/>
  <c r="Y362" i="9"/>
  <c r="X362" i="9"/>
  <c r="W362" i="9"/>
  <c r="V362" i="9"/>
  <c r="Y361" i="9"/>
  <c r="X361" i="9"/>
  <c r="W361" i="9"/>
  <c r="V361" i="9"/>
  <c r="Y360" i="9"/>
  <c r="X360" i="9"/>
  <c r="W360" i="9"/>
  <c r="V360" i="9"/>
  <c r="Y359" i="9"/>
  <c r="X359" i="9"/>
  <c r="W359" i="9"/>
  <c r="V359" i="9"/>
  <c r="Y358" i="9"/>
  <c r="X358" i="9"/>
  <c r="W358" i="9"/>
  <c r="V358" i="9"/>
  <c r="Y357" i="9"/>
  <c r="X357" i="9"/>
  <c r="W357" i="9"/>
  <c r="V357" i="9"/>
  <c r="Y356" i="9"/>
  <c r="X356" i="9"/>
  <c r="W356" i="9"/>
  <c r="V356" i="9"/>
  <c r="Y355" i="9"/>
  <c r="X355" i="9"/>
  <c r="W355" i="9"/>
  <c r="V355" i="9"/>
  <c r="Y354" i="9"/>
  <c r="X354" i="9"/>
  <c r="W354" i="9"/>
  <c r="V354" i="9"/>
  <c r="Y353" i="9"/>
  <c r="X353" i="9"/>
  <c r="W353" i="9"/>
  <c r="V353" i="9"/>
  <c r="Y352" i="9"/>
  <c r="X352" i="9"/>
  <c r="W352" i="9"/>
  <c r="V352" i="9"/>
  <c r="Y351" i="9"/>
  <c r="X351" i="9"/>
  <c r="W351" i="9"/>
  <c r="V351" i="9"/>
  <c r="Y350" i="9"/>
  <c r="X350" i="9"/>
  <c r="W350" i="9"/>
  <c r="V350" i="9"/>
  <c r="Y349" i="9"/>
  <c r="X349" i="9"/>
  <c r="W349" i="9"/>
  <c r="V349" i="9"/>
  <c r="Y348" i="9"/>
  <c r="X348" i="9"/>
  <c r="W348" i="9"/>
  <c r="V348" i="9"/>
  <c r="Y347" i="9"/>
  <c r="X347" i="9"/>
  <c r="W347" i="9"/>
  <c r="V347" i="9"/>
  <c r="Y346" i="9"/>
  <c r="X346" i="9"/>
  <c r="W346" i="9"/>
  <c r="V346" i="9"/>
  <c r="Y345" i="9"/>
  <c r="X345" i="9"/>
  <c r="W345" i="9"/>
  <c r="V345" i="9"/>
  <c r="Y344" i="9"/>
  <c r="X344" i="9"/>
  <c r="W344" i="9"/>
  <c r="V344" i="9"/>
  <c r="Y343" i="9"/>
  <c r="X343" i="9"/>
  <c r="W343" i="9"/>
  <c r="V343" i="9"/>
  <c r="Y342" i="9"/>
  <c r="X342" i="9"/>
  <c r="W342" i="9"/>
  <c r="V342" i="9"/>
  <c r="Y341" i="9"/>
  <c r="X341" i="9"/>
  <c r="W341" i="9"/>
  <c r="V341" i="9"/>
  <c r="Y340" i="9"/>
  <c r="X340" i="9"/>
  <c r="W340" i="9"/>
  <c r="V340" i="9"/>
  <c r="Y339" i="9"/>
  <c r="X339" i="9"/>
  <c r="W339" i="9"/>
  <c r="V339" i="9"/>
  <c r="Y338" i="9"/>
  <c r="X338" i="9"/>
  <c r="W338" i="9"/>
  <c r="V338" i="9"/>
  <c r="Y337" i="9"/>
  <c r="X337" i="9"/>
  <c r="W337" i="9"/>
  <c r="Z337" i="9" s="1"/>
  <c r="V337" i="9"/>
  <c r="Y336" i="9"/>
  <c r="X336" i="9"/>
  <c r="W336" i="9"/>
  <c r="V336" i="9"/>
  <c r="Y335" i="9"/>
  <c r="X335" i="9"/>
  <c r="W335" i="9"/>
  <c r="V335" i="9"/>
  <c r="Y334" i="9"/>
  <c r="X334" i="9"/>
  <c r="W334" i="9"/>
  <c r="V334" i="9"/>
  <c r="Y333" i="9"/>
  <c r="X333" i="9"/>
  <c r="W333" i="9"/>
  <c r="V333" i="9"/>
  <c r="Y332" i="9"/>
  <c r="X332" i="9"/>
  <c r="W332" i="9"/>
  <c r="V332" i="9"/>
  <c r="Y331" i="9"/>
  <c r="X331" i="9"/>
  <c r="W331" i="9"/>
  <c r="V331" i="9"/>
  <c r="Y330" i="9"/>
  <c r="X330" i="9"/>
  <c r="W330" i="9"/>
  <c r="V330" i="9"/>
  <c r="Y329" i="9"/>
  <c r="X329" i="9"/>
  <c r="W329" i="9"/>
  <c r="V329" i="9"/>
  <c r="Y328" i="9"/>
  <c r="X328" i="9"/>
  <c r="W328" i="9"/>
  <c r="V328" i="9"/>
  <c r="Y327" i="9"/>
  <c r="X327" i="9"/>
  <c r="W327" i="9"/>
  <c r="V327" i="9"/>
  <c r="Y326" i="9"/>
  <c r="X326" i="9"/>
  <c r="W326" i="9"/>
  <c r="V326" i="9"/>
  <c r="Y325" i="9"/>
  <c r="X325" i="9"/>
  <c r="W325" i="9"/>
  <c r="V325" i="9"/>
  <c r="Y324" i="9"/>
  <c r="X324" i="9"/>
  <c r="W324" i="9"/>
  <c r="V324" i="9"/>
  <c r="Y323" i="9"/>
  <c r="X323" i="9"/>
  <c r="W323" i="9"/>
  <c r="V323" i="9"/>
  <c r="Y322" i="9"/>
  <c r="X322" i="9"/>
  <c r="W322" i="9"/>
  <c r="V322" i="9"/>
  <c r="Y321" i="9"/>
  <c r="X321" i="9"/>
  <c r="W321" i="9"/>
  <c r="V321" i="9"/>
  <c r="Z321" i="9" s="1"/>
  <c r="Y320" i="9"/>
  <c r="X320" i="9"/>
  <c r="W320" i="9"/>
  <c r="V320" i="9"/>
  <c r="Y319" i="9"/>
  <c r="X319" i="9"/>
  <c r="W319" i="9"/>
  <c r="V319" i="9"/>
  <c r="Y318" i="9"/>
  <c r="X318" i="9"/>
  <c r="W318" i="9"/>
  <c r="V318" i="9"/>
  <c r="Y317" i="9"/>
  <c r="X317" i="9"/>
  <c r="W317" i="9"/>
  <c r="V317" i="9"/>
  <c r="Y316" i="9"/>
  <c r="X316" i="9"/>
  <c r="W316" i="9"/>
  <c r="V316" i="9"/>
  <c r="Y315" i="9"/>
  <c r="X315" i="9"/>
  <c r="W315" i="9"/>
  <c r="V315" i="9"/>
  <c r="Y314" i="9"/>
  <c r="X314" i="9"/>
  <c r="W314" i="9"/>
  <c r="V314" i="9"/>
  <c r="Y313" i="9"/>
  <c r="X313" i="9"/>
  <c r="W313" i="9"/>
  <c r="V313" i="9"/>
  <c r="Y312" i="9"/>
  <c r="X312" i="9"/>
  <c r="W312" i="9"/>
  <c r="V312" i="9"/>
  <c r="Y311" i="9"/>
  <c r="X311" i="9"/>
  <c r="W311" i="9"/>
  <c r="V311" i="9"/>
  <c r="Y310" i="9"/>
  <c r="X310" i="9"/>
  <c r="W310" i="9"/>
  <c r="V310" i="9"/>
  <c r="Y309" i="9"/>
  <c r="X309" i="9"/>
  <c r="W309" i="9"/>
  <c r="V309" i="9"/>
  <c r="Y308" i="9"/>
  <c r="X308" i="9"/>
  <c r="W308" i="9"/>
  <c r="V308" i="9"/>
  <c r="Y307" i="9"/>
  <c r="X307" i="9"/>
  <c r="W307" i="9"/>
  <c r="V307" i="9"/>
  <c r="Y306" i="9"/>
  <c r="X306" i="9"/>
  <c r="W306" i="9"/>
  <c r="V306" i="9"/>
  <c r="Y305" i="9"/>
  <c r="X305" i="9"/>
  <c r="W305" i="9"/>
  <c r="V305" i="9"/>
  <c r="Y304" i="9"/>
  <c r="X304" i="9"/>
  <c r="W304" i="9"/>
  <c r="V304" i="9"/>
  <c r="Y303" i="9"/>
  <c r="X303" i="9"/>
  <c r="W303" i="9"/>
  <c r="V303" i="9"/>
  <c r="Y302" i="9"/>
  <c r="X302" i="9"/>
  <c r="W302" i="9"/>
  <c r="V302" i="9"/>
  <c r="Y301" i="9"/>
  <c r="X301" i="9"/>
  <c r="W301" i="9"/>
  <c r="V301" i="9"/>
  <c r="Y300" i="9"/>
  <c r="X300" i="9"/>
  <c r="W300" i="9"/>
  <c r="V300" i="9"/>
  <c r="Y299" i="9"/>
  <c r="X299" i="9"/>
  <c r="W299" i="9"/>
  <c r="V299" i="9"/>
  <c r="Y298" i="9"/>
  <c r="X298" i="9"/>
  <c r="W298" i="9"/>
  <c r="V298" i="9"/>
  <c r="Y297" i="9"/>
  <c r="X297" i="9"/>
  <c r="W297" i="9"/>
  <c r="V297" i="9"/>
  <c r="Y296" i="9"/>
  <c r="X296" i="9"/>
  <c r="W296" i="9"/>
  <c r="V296" i="9"/>
  <c r="Y295" i="9"/>
  <c r="X295" i="9"/>
  <c r="W295" i="9"/>
  <c r="V295" i="9"/>
  <c r="Y294" i="9"/>
  <c r="X294" i="9"/>
  <c r="W294" i="9"/>
  <c r="V294" i="9"/>
  <c r="Y293" i="9"/>
  <c r="X293" i="9"/>
  <c r="W293" i="9"/>
  <c r="V293" i="9"/>
  <c r="Y292" i="9"/>
  <c r="X292" i="9"/>
  <c r="W292" i="9"/>
  <c r="V292" i="9"/>
  <c r="Y291" i="9"/>
  <c r="X291" i="9"/>
  <c r="W291" i="9"/>
  <c r="V291" i="9"/>
  <c r="Y290" i="9"/>
  <c r="X290" i="9"/>
  <c r="W290" i="9"/>
  <c r="V290" i="9"/>
  <c r="Y289" i="9"/>
  <c r="X289" i="9"/>
  <c r="W289" i="9"/>
  <c r="V289" i="9"/>
  <c r="Y288" i="9"/>
  <c r="Z288" i="9" s="1"/>
  <c r="X288" i="9"/>
  <c r="W288" i="9"/>
  <c r="V288" i="9"/>
  <c r="Y287" i="9"/>
  <c r="X287" i="9"/>
  <c r="W287" i="9"/>
  <c r="V287" i="9"/>
  <c r="Y286" i="9"/>
  <c r="X286" i="9"/>
  <c r="W286" i="9"/>
  <c r="V286" i="9"/>
  <c r="Y285" i="9"/>
  <c r="X285" i="9"/>
  <c r="W285" i="9"/>
  <c r="V285" i="9"/>
  <c r="Y284" i="9"/>
  <c r="X284" i="9"/>
  <c r="W284" i="9"/>
  <c r="V284" i="9"/>
  <c r="Y283" i="9"/>
  <c r="X283" i="9"/>
  <c r="W283" i="9"/>
  <c r="V283" i="9"/>
  <c r="Y282" i="9"/>
  <c r="X282" i="9"/>
  <c r="W282" i="9"/>
  <c r="V282" i="9"/>
  <c r="Y281" i="9"/>
  <c r="X281" i="9"/>
  <c r="W281" i="9"/>
  <c r="V281" i="9"/>
  <c r="Y280" i="9"/>
  <c r="X280" i="9"/>
  <c r="W280" i="9"/>
  <c r="V280" i="9"/>
  <c r="Y279" i="9"/>
  <c r="X279" i="9"/>
  <c r="W279" i="9"/>
  <c r="V279" i="9"/>
  <c r="Y278" i="9"/>
  <c r="X278" i="9"/>
  <c r="W278" i="9"/>
  <c r="V278" i="9"/>
  <c r="Y277" i="9"/>
  <c r="X277" i="9"/>
  <c r="W277" i="9"/>
  <c r="V277" i="9"/>
  <c r="Y276" i="9"/>
  <c r="X276" i="9"/>
  <c r="W276" i="9"/>
  <c r="V276" i="9"/>
  <c r="Y275" i="9"/>
  <c r="X275" i="9"/>
  <c r="W275" i="9"/>
  <c r="V275" i="9"/>
  <c r="Y274" i="9"/>
  <c r="X274" i="9"/>
  <c r="W274" i="9"/>
  <c r="V274" i="9"/>
  <c r="Y273" i="9"/>
  <c r="X273" i="9"/>
  <c r="W273" i="9"/>
  <c r="V273" i="9"/>
  <c r="Y272" i="9"/>
  <c r="X272" i="9"/>
  <c r="W272" i="9"/>
  <c r="V272" i="9"/>
  <c r="Y271" i="9"/>
  <c r="X271" i="9"/>
  <c r="W271" i="9"/>
  <c r="V271" i="9"/>
  <c r="Y270" i="9"/>
  <c r="X270" i="9"/>
  <c r="W270" i="9"/>
  <c r="V270" i="9"/>
  <c r="Y269" i="9"/>
  <c r="X269" i="9"/>
  <c r="W269" i="9"/>
  <c r="V269" i="9"/>
  <c r="Y268" i="9"/>
  <c r="X268" i="9"/>
  <c r="W268" i="9"/>
  <c r="V268" i="9"/>
  <c r="Y267" i="9"/>
  <c r="X267" i="9"/>
  <c r="W267" i="9"/>
  <c r="V267" i="9"/>
  <c r="Y266" i="9"/>
  <c r="X266" i="9"/>
  <c r="W266" i="9"/>
  <c r="V266" i="9"/>
  <c r="Y265" i="9"/>
  <c r="X265" i="9"/>
  <c r="W265" i="9"/>
  <c r="V265" i="9"/>
  <c r="Z265" i="9" s="1"/>
  <c r="Y264" i="9"/>
  <c r="X264" i="9"/>
  <c r="W264" i="9"/>
  <c r="V264" i="9"/>
  <c r="Y263" i="9"/>
  <c r="X263" i="9"/>
  <c r="W263" i="9"/>
  <c r="V263" i="9"/>
  <c r="Z263" i="9" s="1"/>
  <c r="Y262" i="9"/>
  <c r="X262" i="9"/>
  <c r="W262" i="9"/>
  <c r="V262" i="9"/>
  <c r="Y261" i="9"/>
  <c r="X261" i="9"/>
  <c r="W261" i="9"/>
  <c r="V261" i="9"/>
  <c r="Z261" i="9" s="1"/>
  <c r="Y260" i="9"/>
  <c r="X260" i="9"/>
  <c r="W260" i="9"/>
  <c r="V260" i="9"/>
  <c r="Y259" i="9"/>
  <c r="X259" i="9"/>
  <c r="W259" i="9"/>
  <c r="V259" i="9"/>
  <c r="Z259" i="9" s="1"/>
  <c r="Y258" i="9"/>
  <c r="X258" i="9"/>
  <c r="W258" i="9"/>
  <c r="V258" i="9"/>
  <c r="Y257" i="9"/>
  <c r="X257" i="9"/>
  <c r="W257" i="9"/>
  <c r="V257" i="9"/>
  <c r="Z257" i="9" s="1"/>
  <c r="Y256" i="9"/>
  <c r="X256" i="9"/>
  <c r="W256" i="9"/>
  <c r="V256" i="9"/>
  <c r="Y255" i="9"/>
  <c r="X255" i="9"/>
  <c r="W255" i="9"/>
  <c r="V255" i="9"/>
  <c r="Y254" i="9"/>
  <c r="X254" i="9"/>
  <c r="W254" i="9"/>
  <c r="V254" i="9"/>
  <c r="Y253" i="9"/>
  <c r="X253" i="9"/>
  <c r="W253" i="9"/>
  <c r="V253" i="9"/>
  <c r="Y252" i="9"/>
  <c r="X252" i="9"/>
  <c r="W252" i="9"/>
  <c r="V252" i="9"/>
  <c r="Y251" i="9"/>
  <c r="X251" i="9"/>
  <c r="W251" i="9"/>
  <c r="V251" i="9"/>
  <c r="Y250" i="9"/>
  <c r="X250" i="9"/>
  <c r="W250" i="9"/>
  <c r="V250" i="9"/>
  <c r="Y249" i="9"/>
  <c r="X249" i="9"/>
  <c r="W249" i="9"/>
  <c r="V249" i="9"/>
  <c r="Y248" i="9"/>
  <c r="X248" i="9"/>
  <c r="W248" i="9"/>
  <c r="V248" i="9"/>
  <c r="Y247" i="9"/>
  <c r="X247" i="9"/>
  <c r="W247" i="9"/>
  <c r="V247" i="9"/>
  <c r="Y246" i="9"/>
  <c r="X246" i="9"/>
  <c r="W246" i="9"/>
  <c r="V246" i="9"/>
  <c r="Y245" i="9"/>
  <c r="X245" i="9"/>
  <c r="W245" i="9"/>
  <c r="V245" i="9"/>
  <c r="Y244" i="9"/>
  <c r="X244" i="9"/>
  <c r="W244" i="9"/>
  <c r="V244" i="9"/>
  <c r="Y243" i="9"/>
  <c r="X243" i="9"/>
  <c r="W243" i="9"/>
  <c r="V243" i="9"/>
  <c r="Y242" i="9"/>
  <c r="X242" i="9"/>
  <c r="W242" i="9"/>
  <c r="V242" i="9"/>
  <c r="Y241" i="9"/>
  <c r="X241" i="9"/>
  <c r="W241" i="9"/>
  <c r="V241" i="9"/>
  <c r="Z241" i="9" s="1"/>
  <c r="Y240" i="9"/>
  <c r="X240" i="9"/>
  <c r="W240" i="9"/>
  <c r="V240" i="9"/>
  <c r="Y239" i="9"/>
  <c r="X239" i="9"/>
  <c r="W239" i="9"/>
  <c r="V239" i="9"/>
  <c r="Y238" i="9"/>
  <c r="X238" i="9"/>
  <c r="W238" i="9"/>
  <c r="V238" i="9"/>
  <c r="Y237" i="9"/>
  <c r="X237" i="9"/>
  <c r="W237" i="9"/>
  <c r="V237" i="9"/>
  <c r="Y236" i="9"/>
  <c r="X236" i="9"/>
  <c r="W236" i="9"/>
  <c r="V236" i="9"/>
  <c r="Y235" i="9"/>
  <c r="X235" i="9"/>
  <c r="W235" i="9"/>
  <c r="V235" i="9"/>
  <c r="Y234" i="9"/>
  <c r="X234" i="9"/>
  <c r="W234" i="9"/>
  <c r="V234" i="9"/>
  <c r="Y233" i="9"/>
  <c r="X233" i="9"/>
  <c r="W233" i="9"/>
  <c r="V233" i="9"/>
  <c r="Y232" i="9"/>
  <c r="X232" i="9"/>
  <c r="W232" i="9"/>
  <c r="V232" i="9"/>
  <c r="Y231" i="9"/>
  <c r="X231" i="9"/>
  <c r="W231" i="9"/>
  <c r="V231" i="9"/>
  <c r="Y230" i="9"/>
  <c r="X230" i="9"/>
  <c r="W230" i="9"/>
  <c r="V230" i="9"/>
  <c r="Y229" i="9"/>
  <c r="X229" i="9"/>
  <c r="W229" i="9"/>
  <c r="V229" i="9"/>
  <c r="Y228" i="9"/>
  <c r="X228" i="9"/>
  <c r="W228" i="9"/>
  <c r="V228" i="9"/>
  <c r="Y227" i="9"/>
  <c r="X227" i="9"/>
  <c r="W227" i="9"/>
  <c r="V227" i="9"/>
  <c r="Y226" i="9"/>
  <c r="X226" i="9"/>
  <c r="W226" i="9"/>
  <c r="V226" i="9"/>
  <c r="Y225" i="9"/>
  <c r="X225" i="9"/>
  <c r="W225" i="9"/>
  <c r="V225" i="9"/>
  <c r="Y224" i="9"/>
  <c r="X224" i="9"/>
  <c r="W224" i="9"/>
  <c r="V224" i="9"/>
  <c r="Y223" i="9"/>
  <c r="X223" i="9"/>
  <c r="W223" i="9"/>
  <c r="V223" i="9"/>
  <c r="Y222" i="9"/>
  <c r="X222" i="9"/>
  <c r="W222" i="9"/>
  <c r="V222" i="9"/>
  <c r="Y221" i="9"/>
  <c r="X221" i="9"/>
  <c r="W221" i="9"/>
  <c r="V221" i="9"/>
  <c r="Y220" i="9"/>
  <c r="X220" i="9"/>
  <c r="W220" i="9"/>
  <c r="V220" i="9"/>
  <c r="Y219" i="9"/>
  <c r="X219" i="9"/>
  <c r="W219" i="9"/>
  <c r="V219" i="9"/>
  <c r="Y218" i="9"/>
  <c r="X218" i="9"/>
  <c r="W218" i="9"/>
  <c r="V218" i="9"/>
  <c r="Y217" i="9"/>
  <c r="X217" i="9"/>
  <c r="W217" i="9"/>
  <c r="V217" i="9"/>
  <c r="Y216" i="9"/>
  <c r="X216" i="9"/>
  <c r="W216" i="9"/>
  <c r="V216" i="9"/>
  <c r="Y215" i="9"/>
  <c r="X215" i="9"/>
  <c r="W215" i="9"/>
  <c r="V215" i="9"/>
  <c r="Y214" i="9"/>
  <c r="X214" i="9"/>
  <c r="W214" i="9"/>
  <c r="V214" i="9"/>
  <c r="Y213" i="9"/>
  <c r="X213" i="9"/>
  <c r="W213" i="9"/>
  <c r="V213" i="9"/>
  <c r="Y212" i="9"/>
  <c r="X212" i="9"/>
  <c r="W212" i="9"/>
  <c r="V212" i="9"/>
  <c r="Y211" i="9"/>
  <c r="X211" i="9"/>
  <c r="W211" i="9"/>
  <c r="V211" i="9"/>
  <c r="Y210" i="9"/>
  <c r="X210" i="9"/>
  <c r="W210" i="9"/>
  <c r="V210" i="9"/>
  <c r="Y209" i="9"/>
  <c r="X209" i="9"/>
  <c r="W209" i="9"/>
  <c r="V209" i="9"/>
  <c r="Y208" i="9"/>
  <c r="X208" i="9"/>
  <c r="W208" i="9"/>
  <c r="V208" i="9"/>
  <c r="Y207" i="9"/>
  <c r="X207" i="9"/>
  <c r="W207" i="9"/>
  <c r="V207" i="9"/>
  <c r="Y206" i="9"/>
  <c r="X206" i="9"/>
  <c r="W206" i="9"/>
  <c r="V206" i="9"/>
  <c r="Y205" i="9"/>
  <c r="X205" i="9"/>
  <c r="W205" i="9"/>
  <c r="V205" i="9"/>
  <c r="Y204" i="9"/>
  <c r="X204" i="9"/>
  <c r="W204" i="9"/>
  <c r="V204" i="9"/>
  <c r="Y203" i="9"/>
  <c r="X203" i="9"/>
  <c r="W203" i="9"/>
  <c r="V203" i="9"/>
  <c r="Y202" i="9"/>
  <c r="X202" i="9"/>
  <c r="W202" i="9"/>
  <c r="V202" i="9"/>
  <c r="Y201" i="9"/>
  <c r="X201" i="9"/>
  <c r="W201" i="9"/>
  <c r="V201" i="9"/>
  <c r="Y200" i="9"/>
  <c r="X200" i="9"/>
  <c r="W200" i="9"/>
  <c r="V200" i="9"/>
  <c r="Y199" i="9"/>
  <c r="X199" i="9"/>
  <c r="W199" i="9"/>
  <c r="V199" i="9"/>
  <c r="Z199" i="9" s="1"/>
  <c r="Y198" i="9"/>
  <c r="X198" i="9"/>
  <c r="W198" i="9"/>
  <c r="V198" i="9"/>
  <c r="Y197" i="9"/>
  <c r="X197" i="9"/>
  <c r="W197" i="9"/>
  <c r="V197" i="9"/>
  <c r="Y196" i="9"/>
  <c r="X196" i="9"/>
  <c r="W196" i="9"/>
  <c r="V196" i="9"/>
  <c r="Y195" i="9"/>
  <c r="X195" i="9"/>
  <c r="W195" i="9"/>
  <c r="V195" i="9"/>
  <c r="Y194" i="9"/>
  <c r="X194" i="9"/>
  <c r="W194" i="9"/>
  <c r="V194" i="9"/>
  <c r="Y193" i="9"/>
  <c r="X193" i="9"/>
  <c r="W193" i="9"/>
  <c r="Z193" i="9" s="1"/>
  <c r="V193" i="9"/>
  <c r="Y192" i="9"/>
  <c r="X192" i="9"/>
  <c r="W192" i="9"/>
  <c r="V192" i="9"/>
  <c r="Y191" i="9"/>
  <c r="X191" i="9"/>
  <c r="W191" i="9"/>
  <c r="Z191" i="9" s="1"/>
  <c r="V191" i="9"/>
  <c r="Y190" i="9"/>
  <c r="X190" i="9"/>
  <c r="W190" i="9"/>
  <c r="V190" i="9"/>
  <c r="Y189" i="9"/>
  <c r="X189" i="9"/>
  <c r="W189" i="9"/>
  <c r="V189" i="9"/>
  <c r="Y188" i="9"/>
  <c r="X188" i="9"/>
  <c r="W188" i="9"/>
  <c r="V188" i="9"/>
  <c r="Y187" i="9"/>
  <c r="X187" i="9"/>
  <c r="W187" i="9"/>
  <c r="V187" i="9"/>
  <c r="Y186" i="9"/>
  <c r="X186" i="9"/>
  <c r="W186" i="9"/>
  <c r="V186" i="9"/>
  <c r="Y185" i="9"/>
  <c r="X185" i="9"/>
  <c r="W185" i="9"/>
  <c r="Z185" i="9" s="1"/>
  <c r="V185" i="9"/>
  <c r="Y184" i="9"/>
  <c r="X184" i="9"/>
  <c r="W184" i="9"/>
  <c r="V184" i="9"/>
  <c r="Y183" i="9"/>
  <c r="X183" i="9"/>
  <c r="W183" i="9"/>
  <c r="V183" i="9"/>
  <c r="Y182" i="9"/>
  <c r="X182" i="9"/>
  <c r="W182" i="9"/>
  <c r="V182" i="9"/>
  <c r="Y181" i="9"/>
  <c r="X181" i="9"/>
  <c r="W181" i="9"/>
  <c r="V181" i="9"/>
  <c r="Y180" i="9"/>
  <c r="X180" i="9"/>
  <c r="W180" i="9"/>
  <c r="V180" i="9"/>
  <c r="Y179" i="9"/>
  <c r="X179" i="9"/>
  <c r="W179" i="9"/>
  <c r="V179" i="9"/>
  <c r="Y178" i="9"/>
  <c r="X178" i="9"/>
  <c r="W178" i="9"/>
  <c r="V178" i="9"/>
  <c r="Y177" i="9"/>
  <c r="X177" i="9"/>
  <c r="W177" i="9"/>
  <c r="V177" i="9"/>
  <c r="Y176" i="9"/>
  <c r="X176" i="9"/>
  <c r="W176" i="9"/>
  <c r="V176" i="9"/>
  <c r="Y175" i="9"/>
  <c r="X175" i="9"/>
  <c r="W175" i="9"/>
  <c r="V175" i="9"/>
  <c r="Y174" i="9"/>
  <c r="X174" i="9"/>
  <c r="W174" i="9"/>
  <c r="V174" i="9"/>
  <c r="Y173" i="9"/>
  <c r="X173" i="9"/>
  <c r="W173" i="9"/>
  <c r="V173" i="9"/>
  <c r="Y172" i="9"/>
  <c r="X172" i="9"/>
  <c r="W172" i="9"/>
  <c r="V172" i="9"/>
  <c r="Y171" i="9"/>
  <c r="X171" i="9"/>
  <c r="W171" i="9"/>
  <c r="Z171" i="9" s="1"/>
  <c r="V171" i="9"/>
  <c r="Y170" i="9"/>
  <c r="X170" i="9"/>
  <c r="W170" i="9"/>
  <c r="V170" i="9"/>
  <c r="Y169" i="9"/>
  <c r="X169" i="9"/>
  <c r="W169" i="9"/>
  <c r="Z169" i="9" s="1"/>
  <c r="V169" i="9"/>
  <c r="Y168" i="9"/>
  <c r="X168" i="9"/>
  <c r="W168" i="9"/>
  <c r="V168" i="9"/>
  <c r="Y167" i="9"/>
  <c r="X167" i="9"/>
  <c r="W167" i="9"/>
  <c r="V167" i="9"/>
  <c r="Y166" i="9"/>
  <c r="X166" i="9"/>
  <c r="W166" i="9"/>
  <c r="V166" i="9"/>
  <c r="Y165" i="9"/>
  <c r="X165" i="9"/>
  <c r="W165" i="9"/>
  <c r="V165" i="9"/>
  <c r="Y164" i="9"/>
  <c r="X164" i="9"/>
  <c r="W164" i="9"/>
  <c r="V164" i="9"/>
  <c r="Y163" i="9"/>
  <c r="X163" i="9"/>
  <c r="W163" i="9"/>
  <c r="V163" i="9"/>
  <c r="Y162" i="9"/>
  <c r="X162" i="9"/>
  <c r="W162" i="9"/>
  <c r="V162" i="9"/>
  <c r="Y161" i="9"/>
  <c r="X161" i="9"/>
  <c r="W161" i="9"/>
  <c r="V161" i="9"/>
  <c r="Y160" i="9"/>
  <c r="X160" i="9"/>
  <c r="W160" i="9"/>
  <c r="V160" i="9"/>
  <c r="Y159" i="9"/>
  <c r="X159" i="9"/>
  <c r="W159" i="9"/>
  <c r="V159" i="9"/>
  <c r="Y158" i="9"/>
  <c r="X158" i="9"/>
  <c r="W158" i="9"/>
  <c r="V158" i="9"/>
  <c r="Y157" i="9"/>
  <c r="X157" i="9"/>
  <c r="W157" i="9"/>
  <c r="V157" i="9"/>
  <c r="Y156" i="9"/>
  <c r="X156" i="9"/>
  <c r="W156" i="9"/>
  <c r="V156" i="9"/>
  <c r="Y155" i="9"/>
  <c r="X155" i="9"/>
  <c r="W155" i="9"/>
  <c r="V155" i="9"/>
  <c r="Y154" i="9"/>
  <c r="X154" i="9"/>
  <c r="W154" i="9"/>
  <c r="V154" i="9"/>
  <c r="Y153" i="9"/>
  <c r="X153" i="9"/>
  <c r="W153" i="9"/>
  <c r="V153" i="9"/>
  <c r="Y152" i="9"/>
  <c r="X152" i="9"/>
  <c r="W152" i="9"/>
  <c r="V152" i="9"/>
  <c r="Y151" i="9"/>
  <c r="X151" i="9"/>
  <c r="W151" i="9"/>
  <c r="V151" i="9"/>
  <c r="Y150" i="9"/>
  <c r="X150" i="9"/>
  <c r="W150" i="9"/>
  <c r="V150" i="9"/>
  <c r="Y149" i="9"/>
  <c r="X149" i="9"/>
  <c r="W149" i="9"/>
  <c r="V149" i="9"/>
  <c r="Y148" i="9"/>
  <c r="X148" i="9"/>
  <c r="W148" i="9"/>
  <c r="V148" i="9"/>
  <c r="Y147" i="9"/>
  <c r="X147" i="9"/>
  <c r="W147" i="9"/>
  <c r="V147" i="9"/>
  <c r="Z147" i="9" s="1"/>
  <c r="Y146" i="9"/>
  <c r="X146" i="9"/>
  <c r="W146" i="9"/>
  <c r="V146" i="9"/>
  <c r="Y145" i="9"/>
  <c r="X145" i="9"/>
  <c r="W145" i="9"/>
  <c r="V145" i="9"/>
  <c r="Y144" i="9"/>
  <c r="X144" i="9"/>
  <c r="W144" i="9"/>
  <c r="V144" i="9"/>
  <c r="Y143" i="9"/>
  <c r="X143" i="9"/>
  <c r="W143" i="9"/>
  <c r="V143" i="9"/>
  <c r="Y142" i="9"/>
  <c r="X142" i="9"/>
  <c r="W142" i="9"/>
  <c r="V142" i="9"/>
  <c r="Y141" i="9"/>
  <c r="X141" i="9"/>
  <c r="W141" i="9"/>
  <c r="V141" i="9"/>
  <c r="Y140" i="9"/>
  <c r="X140" i="9"/>
  <c r="W140" i="9"/>
  <c r="V140" i="9"/>
  <c r="Y139" i="9"/>
  <c r="X139" i="9"/>
  <c r="W139" i="9"/>
  <c r="Z139" i="9" s="1"/>
  <c r="V139" i="9"/>
  <c r="Y138" i="9"/>
  <c r="X138" i="9"/>
  <c r="W138" i="9"/>
  <c r="V138" i="9"/>
  <c r="Y137" i="9"/>
  <c r="X137" i="9"/>
  <c r="W137" i="9"/>
  <c r="Z137" i="9" s="1"/>
  <c r="V137" i="9"/>
  <c r="Y136" i="9"/>
  <c r="X136" i="9"/>
  <c r="W136" i="9"/>
  <c r="V136" i="9"/>
  <c r="Y135" i="9"/>
  <c r="X135" i="9"/>
  <c r="W135" i="9"/>
  <c r="V135" i="9"/>
  <c r="Y134" i="9"/>
  <c r="X134" i="9"/>
  <c r="W134" i="9"/>
  <c r="V134" i="9"/>
  <c r="Y133" i="9"/>
  <c r="X133" i="9"/>
  <c r="W133" i="9"/>
  <c r="V133" i="9"/>
  <c r="Y132" i="9"/>
  <c r="X132" i="9"/>
  <c r="W132" i="9"/>
  <c r="V132" i="9"/>
  <c r="Y131" i="9"/>
  <c r="X131" i="9"/>
  <c r="W131" i="9"/>
  <c r="V131" i="9"/>
  <c r="Y130" i="9"/>
  <c r="X130" i="9"/>
  <c r="W130" i="9"/>
  <c r="V130" i="9"/>
  <c r="Y129" i="9"/>
  <c r="X129" i="9"/>
  <c r="W129" i="9"/>
  <c r="V129" i="9"/>
  <c r="Y128" i="9"/>
  <c r="X128" i="9"/>
  <c r="W128" i="9"/>
  <c r="V128" i="9"/>
  <c r="Y127" i="9"/>
  <c r="X127" i="9"/>
  <c r="W127" i="9"/>
  <c r="V127" i="9"/>
  <c r="Y126" i="9"/>
  <c r="X126" i="9"/>
  <c r="W126" i="9"/>
  <c r="V126" i="9"/>
  <c r="Y125" i="9"/>
  <c r="X125" i="9"/>
  <c r="W125" i="9"/>
  <c r="V125" i="9"/>
  <c r="Y124" i="9"/>
  <c r="X124" i="9"/>
  <c r="W124" i="9"/>
  <c r="V124" i="9"/>
  <c r="Y123" i="9"/>
  <c r="X123" i="9"/>
  <c r="W123" i="9"/>
  <c r="V123" i="9"/>
  <c r="Y122" i="9"/>
  <c r="X122" i="9"/>
  <c r="W122" i="9"/>
  <c r="V122" i="9"/>
  <c r="Y121" i="9"/>
  <c r="X121" i="9"/>
  <c r="W121" i="9"/>
  <c r="V121" i="9"/>
  <c r="Y120" i="9"/>
  <c r="X120" i="9"/>
  <c r="W120" i="9"/>
  <c r="V120" i="9"/>
  <c r="Y119" i="9"/>
  <c r="X119" i="9"/>
  <c r="W119" i="9"/>
  <c r="V119" i="9"/>
  <c r="Y118" i="9"/>
  <c r="X118" i="9"/>
  <c r="W118" i="9"/>
  <c r="V118" i="9"/>
  <c r="Y117" i="9"/>
  <c r="X117" i="9"/>
  <c r="W117" i="9"/>
  <c r="V117" i="9"/>
  <c r="Y116" i="9"/>
  <c r="X116" i="9"/>
  <c r="W116" i="9"/>
  <c r="V116" i="9"/>
  <c r="Y115" i="9"/>
  <c r="X115" i="9"/>
  <c r="W115" i="9"/>
  <c r="V115" i="9"/>
  <c r="Z115" i="9" s="1"/>
  <c r="Y114" i="9"/>
  <c r="X114" i="9"/>
  <c r="W114" i="9"/>
  <c r="V114" i="9"/>
  <c r="Y113" i="9"/>
  <c r="X113" i="9"/>
  <c r="W113" i="9"/>
  <c r="V113" i="9"/>
  <c r="Y112" i="9"/>
  <c r="X112" i="9"/>
  <c r="W112" i="9"/>
  <c r="V112" i="9"/>
  <c r="Y111" i="9"/>
  <c r="X111" i="9"/>
  <c r="W111" i="9"/>
  <c r="V111" i="9"/>
  <c r="Y110" i="9"/>
  <c r="X110" i="9"/>
  <c r="W110" i="9"/>
  <c r="V110" i="9"/>
  <c r="Y109" i="9"/>
  <c r="X109" i="9"/>
  <c r="W109" i="9"/>
  <c r="V109" i="9"/>
  <c r="Y108" i="9"/>
  <c r="X108" i="9"/>
  <c r="W108" i="9"/>
  <c r="V108" i="9"/>
  <c r="Y107" i="9"/>
  <c r="X107" i="9"/>
  <c r="W107" i="9"/>
  <c r="V107" i="9"/>
  <c r="Y106" i="9"/>
  <c r="X106" i="9"/>
  <c r="W106" i="9"/>
  <c r="V106" i="9"/>
  <c r="Y105" i="9"/>
  <c r="X105" i="9"/>
  <c r="W105" i="9"/>
  <c r="V105" i="9"/>
  <c r="Y104" i="9"/>
  <c r="X104" i="9"/>
  <c r="W104" i="9"/>
  <c r="V104" i="9"/>
  <c r="Y103" i="9"/>
  <c r="X103" i="9"/>
  <c r="W103" i="9"/>
  <c r="V103" i="9"/>
  <c r="Y102" i="9"/>
  <c r="X102" i="9"/>
  <c r="W102" i="9"/>
  <c r="V102" i="9"/>
  <c r="Y101" i="9"/>
  <c r="X101" i="9"/>
  <c r="W101" i="9"/>
  <c r="V101" i="9"/>
  <c r="Y100" i="9"/>
  <c r="X100" i="9"/>
  <c r="W100" i="9"/>
  <c r="V100" i="9"/>
  <c r="Y99" i="9"/>
  <c r="X99" i="9"/>
  <c r="W99" i="9"/>
  <c r="V99" i="9"/>
  <c r="Y98" i="9"/>
  <c r="X98" i="9"/>
  <c r="W98" i="9"/>
  <c r="V98" i="9"/>
  <c r="Y97" i="9"/>
  <c r="X97" i="9"/>
  <c r="W97" i="9"/>
  <c r="V97" i="9"/>
  <c r="Y96" i="9"/>
  <c r="X96" i="9"/>
  <c r="W96" i="9"/>
  <c r="V96" i="9"/>
  <c r="Y95" i="9"/>
  <c r="X95" i="9"/>
  <c r="W95" i="9"/>
  <c r="V95" i="9"/>
  <c r="Y94" i="9"/>
  <c r="X94" i="9"/>
  <c r="W94" i="9"/>
  <c r="V94" i="9"/>
  <c r="Y93" i="9"/>
  <c r="X93" i="9"/>
  <c r="W93" i="9"/>
  <c r="V93" i="9"/>
  <c r="Y92" i="9"/>
  <c r="X92" i="9"/>
  <c r="W92" i="9"/>
  <c r="V92" i="9"/>
  <c r="Y91" i="9"/>
  <c r="X91" i="9"/>
  <c r="W91" i="9"/>
  <c r="V91" i="9"/>
  <c r="Y90" i="9"/>
  <c r="X90" i="9"/>
  <c r="W90" i="9"/>
  <c r="V90" i="9"/>
  <c r="Y89" i="9"/>
  <c r="X89" i="9"/>
  <c r="W89" i="9"/>
  <c r="V89" i="9"/>
  <c r="Y88" i="9"/>
  <c r="X88" i="9"/>
  <c r="W88" i="9"/>
  <c r="V88" i="9"/>
  <c r="Y87" i="9"/>
  <c r="X87" i="9"/>
  <c r="W87" i="9"/>
  <c r="V87" i="9"/>
  <c r="Y86" i="9"/>
  <c r="X86" i="9"/>
  <c r="W86" i="9"/>
  <c r="V86" i="9"/>
  <c r="Y85" i="9"/>
  <c r="X85" i="9"/>
  <c r="W85" i="9"/>
  <c r="V85" i="9"/>
  <c r="Y84" i="9"/>
  <c r="X84" i="9"/>
  <c r="W84" i="9"/>
  <c r="V84" i="9"/>
  <c r="Y83" i="9"/>
  <c r="X83" i="9"/>
  <c r="W83" i="9"/>
  <c r="V83" i="9"/>
  <c r="Z83" i="9" s="1"/>
  <c r="Y82" i="9"/>
  <c r="X82" i="9"/>
  <c r="W82" i="9"/>
  <c r="V82" i="9"/>
  <c r="Y81" i="9"/>
  <c r="X81" i="9"/>
  <c r="W81" i="9"/>
  <c r="V81" i="9"/>
  <c r="Y80" i="9"/>
  <c r="X80" i="9"/>
  <c r="W80" i="9"/>
  <c r="V80" i="9"/>
  <c r="Y79" i="9"/>
  <c r="X79" i="9"/>
  <c r="W79" i="9"/>
  <c r="V79" i="9"/>
  <c r="Y78" i="9"/>
  <c r="X78" i="9"/>
  <c r="W78" i="9"/>
  <c r="V78" i="9"/>
  <c r="Y77" i="9"/>
  <c r="X77" i="9"/>
  <c r="W77" i="9"/>
  <c r="V77" i="9"/>
  <c r="Y76" i="9"/>
  <c r="X76" i="9"/>
  <c r="W76" i="9"/>
  <c r="V76" i="9"/>
  <c r="Y75" i="9"/>
  <c r="X75" i="9"/>
  <c r="W75" i="9"/>
  <c r="V75" i="9"/>
  <c r="Y74" i="9"/>
  <c r="X74" i="9"/>
  <c r="W74" i="9"/>
  <c r="V74" i="9"/>
  <c r="Y73" i="9"/>
  <c r="X73" i="9"/>
  <c r="W73" i="9"/>
  <c r="V73" i="9"/>
  <c r="Y72" i="9"/>
  <c r="X72" i="9"/>
  <c r="W72" i="9"/>
  <c r="V72" i="9"/>
  <c r="Y71" i="9"/>
  <c r="X71" i="9"/>
  <c r="W71" i="9"/>
  <c r="V71" i="9"/>
  <c r="Y70" i="9"/>
  <c r="X70" i="9"/>
  <c r="W70" i="9"/>
  <c r="V70" i="9"/>
  <c r="Y69" i="9"/>
  <c r="X69" i="9"/>
  <c r="W69" i="9"/>
  <c r="V69" i="9"/>
  <c r="Y68" i="9"/>
  <c r="X68" i="9"/>
  <c r="W68" i="9"/>
  <c r="V68" i="9"/>
  <c r="Y67" i="9"/>
  <c r="X67" i="9"/>
  <c r="W67" i="9"/>
  <c r="V67" i="9"/>
  <c r="Z67" i="9" s="1"/>
  <c r="Y66" i="9"/>
  <c r="X66" i="9"/>
  <c r="W66" i="9"/>
  <c r="V66" i="9"/>
  <c r="Y65" i="9"/>
  <c r="X65" i="9"/>
  <c r="W65" i="9"/>
  <c r="V65" i="9"/>
  <c r="Z65" i="9" s="1"/>
  <c r="Y64" i="9"/>
  <c r="X64" i="9"/>
  <c r="W64" i="9"/>
  <c r="V64" i="9"/>
  <c r="Y63" i="9"/>
  <c r="X63" i="9"/>
  <c r="W63" i="9"/>
  <c r="V63" i="9"/>
  <c r="Y62" i="9"/>
  <c r="X62" i="9"/>
  <c r="W62" i="9"/>
  <c r="V62" i="9"/>
  <c r="Y61" i="9"/>
  <c r="X61" i="9"/>
  <c r="W61" i="9"/>
  <c r="V61" i="9"/>
  <c r="Y60" i="9"/>
  <c r="X60" i="9"/>
  <c r="W60" i="9"/>
  <c r="V60" i="9"/>
  <c r="Y59" i="9"/>
  <c r="X59" i="9"/>
  <c r="W59" i="9"/>
  <c r="V59" i="9"/>
  <c r="Z59" i="9" s="1"/>
  <c r="Y58" i="9"/>
  <c r="X58" i="9"/>
  <c r="W58" i="9"/>
  <c r="V58" i="9"/>
  <c r="Y57" i="9"/>
  <c r="X57" i="9"/>
  <c r="W57" i="9"/>
  <c r="V57" i="9"/>
  <c r="Y56" i="9"/>
  <c r="X56" i="9"/>
  <c r="W56" i="9"/>
  <c r="V56" i="9"/>
  <c r="Y55" i="9"/>
  <c r="X55" i="9"/>
  <c r="W55" i="9"/>
  <c r="V55" i="9"/>
  <c r="Y54" i="9"/>
  <c r="X54" i="9"/>
  <c r="W54" i="9"/>
  <c r="V54" i="9"/>
  <c r="Y53" i="9"/>
  <c r="X53" i="9"/>
  <c r="W53" i="9"/>
  <c r="V53" i="9"/>
  <c r="Y52" i="9"/>
  <c r="X52" i="9"/>
  <c r="W52" i="9"/>
  <c r="V52" i="9"/>
  <c r="Y51" i="9"/>
  <c r="X51" i="9"/>
  <c r="W51" i="9"/>
  <c r="V51" i="9"/>
  <c r="Z51" i="9" s="1"/>
  <c r="Y50" i="9"/>
  <c r="X50" i="9"/>
  <c r="W50" i="9"/>
  <c r="V50" i="9"/>
  <c r="Y49" i="9"/>
  <c r="X49" i="9"/>
  <c r="W49" i="9"/>
  <c r="V49" i="9"/>
  <c r="Y48" i="9"/>
  <c r="X48" i="9"/>
  <c r="W48" i="9"/>
  <c r="V48" i="9"/>
  <c r="Y47" i="9"/>
  <c r="X47" i="9"/>
  <c r="W47" i="9"/>
  <c r="V47" i="9"/>
  <c r="Y46" i="9"/>
  <c r="X46" i="9"/>
  <c r="W46" i="9"/>
  <c r="V46" i="9"/>
  <c r="Y45" i="9"/>
  <c r="X45" i="9"/>
  <c r="W45" i="9"/>
  <c r="V45" i="9"/>
  <c r="Y44" i="9"/>
  <c r="X44" i="9"/>
  <c r="W44" i="9"/>
  <c r="V44" i="9"/>
  <c r="Y43" i="9"/>
  <c r="X43" i="9"/>
  <c r="W43" i="9"/>
  <c r="V43" i="9"/>
  <c r="Z43" i="9" s="1"/>
  <c r="Y42" i="9"/>
  <c r="X42" i="9"/>
  <c r="W42" i="9"/>
  <c r="V42" i="9"/>
  <c r="Y41" i="9"/>
  <c r="X41" i="9"/>
  <c r="W41" i="9"/>
  <c r="V41" i="9"/>
  <c r="Y40" i="9"/>
  <c r="X40" i="9"/>
  <c r="W40" i="9"/>
  <c r="V40" i="9"/>
  <c r="Y39" i="9"/>
  <c r="X39" i="9"/>
  <c r="W39" i="9"/>
  <c r="V39" i="9"/>
  <c r="Y38" i="9"/>
  <c r="X38" i="9"/>
  <c r="W38" i="9"/>
  <c r="V38" i="9"/>
  <c r="Y37" i="9"/>
  <c r="X37" i="9"/>
  <c r="W37" i="9"/>
  <c r="V37" i="9"/>
  <c r="Y36" i="9"/>
  <c r="X36" i="9"/>
  <c r="W36" i="9"/>
  <c r="V36" i="9"/>
  <c r="Y35" i="9"/>
  <c r="X35" i="9"/>
  <c r="W35" i="9"/>
  <c r="V35" i="9"/>
  <c r="Y34" i="9"/>
  <c r="X34" i="9"/>
  <c r="W34" i="9"/>
  <c r="V34" i="9"/>
  <c r="Y33" i="9"/>
  <c r="X33" i="9"/>
  <c r="W33" i="9"/>
  <c r="V33" i="9"/>
  <c r="Y32" i="9"/>
  <c r="X32" i="9"/>
  <c r="W32" i="9"/>
  <c r="V32" i="9"/>
  <c r="Y31" i="9"/>
  <c r="X31" i="9"/>
  <c r="W31" i="9"/>
  <c r="V31" i="9"/>
  <c r="Y30" i="9"/>
  <c r="X30" i="9"/>
  <c r="W30" i="9"/>
  <c r="V30" i="9"/>
  <c r="Y29" i="9"/>
  <c r="X29" i="9"/>
  <c r="W29" i="9"/>
  <c r="V29" i="9"/>
  <c r="Y28" i="9"/>
  <c r="X28" i="9"/>
  <c r="W28" i="9"/>
  <c r="V28" i="9"/>
  <c r="Y27" i="9"/>
  <c r="X27" i="9"/>
  <c r="W27" i="9"/>
  <c r="V27" i="9"/>
  <c r="Y26" i="9"/>
  <c r="X26" i="9"/>
  <c r="W26" i="9"/>
  <c r="V26" i="9"/>
  <c r="Y25" i="9"/>
  <c r="X25" i="9"/>
  <c r="W25" i="9"/>
  <c r="V25" i="9"/>
  <c r="Y24" i="9"/>
  <c r="X24" i="9"/>
  <c r="W24" i="9"/>
  <c r="V24" i="9"/>
  <c r="Y23" i="9"/>
  <c r="X23" i="9"/>
  <c r="W23" i="9"/>
  <c r="V23" i="9"/>
  <c r="Y22" i="9"/>
  <c r="X22" i="9"/>
  <c r="W22" i="9"/>
  <c r="V22" i="9"/>
  <c r="Y21" i="9"/>
  <c r="X21" i="9"/>
  <c r="W21" i="9"/>
  <c r="V21" i="9"/>
  <c r="Y20" i="9"/>
  <c r="X20" i="9"/>
  <c r="W20" i="9"/>
  <c r="V20" i="9"/>
  <c r="Y19" i="9"/>
  <c r="X19" i="9"/>
  <c r="W19" i="9"/>
  <c r="V19" i="9"/>
  <c r="Y18" i="9"/>
  <c r="X18" i="9"/>
  <c r="W18" i="9"/>
  <c r="V18" i="9"/>
  <c r="Y17" i="9"/>
  <c r="X17" i="9"/>
  <c r="W17" i="9"/>
  <c r="V17" i="9"/>
  <c r="Y16" i="9"/>
  <c r="X16" i="9"/>
  <c r="W16" i="9"/>
  <c r="V16" i="9"/>
  <c r="Y15" i="9"/>
  <c r="X15" i="9"/>
  <c r="W15" i="9"/>
  <c r="V15" i="9"/>
  <c r="Y14" i="9"/>
  <c r="X14" i="9"/>
  <c r="W14" i="9"/>
  <c r="V14" i="9"/>
  <c r="Y13" i="9"/>
  <c r="X13" i="9"/>
  <c r="W13" i="9"/>
  <c r="V13" i="9"/>
  <c r="Y12" i="9"/>
  <c r="X12" i="9"/>
  <c r="W12" i="9"/>
  <c r="V12" i="9"/>
  <c r="Y11" i="9"/>
  <c r="X11" i="9"/>
  <c r="W11" i="9"/>
  <c r="V11" i="9"/>
  <c r="Y10" i="9"/>
  <c r="X10" i="9"/>
  <c r="W10" i="9"/>
  <c r="V10" i="9"/>
  <c r="Y9" i="9"/>
  <c r="X9" i="9"/>
  <c r="W9" i="9"/>
  <c r="V9" i="9"/>
  <c r="Y8" i="9"/>
  <c r="X8" i="9"/>
  <c r="W8" i="9"/>
  <c r="V8" i="9"/>
  <c r="Y7" i="9"/>
  <c r="X7" i="9"/>
  <c r="W7" i="9"/>
  <c r="V7" i="9"/>
  <c r="Z7" i="9" s="1"/>
  <c r="Y6" i="9"/>
  <c r="X6" i="9"/>
  <c r="W6" i="9"/>
  <c r="V6" i="9"/>
  <c r="Y5" i="9"/>
  <c r="X5" i="9"/>
  <c r="W5" i="9"/>
  <c r="V5" i="9"/>
  <c r="Y4" i="9"/>
  <c r="X4" i="9"/>
  <c r="W4" i="9"/>
  <c r="V4" i="9"/>
  <c r="Y3" i="9"/>
  <c r="X3" i="9"/>
  <c r="W3" i="9"/>
  <c r="V3" i="9"/>
  <c r="Y2" i="9"/>
  <c r="X2" i="9"/>
  <c r="W2" i="9"/>
  <c r="V2" i="9"/>
  <c r="U2" i="9"/>
  <c r="U3" i="9" s="1"/>
  <c r="Y810" i="8"/>
  <c r="X810" i="8"/>
  <c r="W810" i="8"/>
  <c r="V810" i="8"/>
  <c r="Y809" i="8"/>
  <c r="X809" i="8"/>
  <c r="W809" i="8"/>
  <c r="V809" i="8"/>
  <c r="Z809" i="8" s="1"/>
  <c r="Y808" i="8"/>
  <c r="Z808" i="8" s="1"/>
  <c r="X808" i="8"/>
  <c r="W808" i="8"/>
  <c r="V808" i="8"/>
  <c r="Y807" i="8"/>
  <c r="X807" i="8"/>
  <c r="W807" i="8"/>
  <c r="V807" i="8"/>
  <c r="Z807" i="8" s="1"/>
  <c r="Y806" i="8"/>
  <c r="X806" i="8"/>
  <c r="W806" i="8"/>
  <c r="V806" i="8"/>
  <c r="Y805" i="8"/>
  <c r="X805" i="8"/>
  <c r="W805" i="8"/>
  <c r="V805" i="8"/>
  <c r="Z805" i="8" s="1"/>
  <c r="Y804" i="8"/>
  <c r="X804" i="8"/>
  <c r="W804" i="8"/>
  <c r="V804" i="8"/>
  <c r="Y803" i="8"/>
  <c r="X803" i="8"/>
  <c r="W803" i="8"/>
  <c r="V803" i="8"/>
  <c r="Y802" i="8"/>
  <c r="X802" i="8"/>
  <c r="W802" i="8"/>
  <c r="V802" i="8"/>
  <c r="Y801" i="8"/>
  <c r="X801" i="8"/>
  <c r="W801" i="8"/>
  <c r="V801" i="8"/>
  <c r="Z801" i="8" s="1"/>
  <c r="Y800" i="8"/>
  <c r="X800" i="8"/>
  <c r="W800" i="8"/>
  <c r="V800" i="8"/>
  <c r="Y799" i="8"/>
  <c r="X799" i="8"/>
  <c r="W799" i="8"/>
  <c r="V799" i="8"/>
  <c r="Z799" i="8" s="1"/>
  <c r="Y798" i="8"/>
  <c r="X798" i="8"/>
  <c r="W798" i="8"/>
  <c r="V798" i="8"/>
  <c r="Y797" i="8"/>
  <c r="X797" i="8"/>
  <c r="W797" i="8"/>
  <c r="V797" i="8"/>
  <c r="Z797" i="8" s="1"/>
  <c r="Y796" i="8"/>
  <c r="X796" i="8"/>
  <c r="W796" i="8"/>
  <c r="V796" i="8"/>
  <c r="Y795" i="8"/>
  <c r="X795" i="8"/>
  <c r="W795" i="8"/>
  <c r="V795" i="8"/>
  <c r="Y794" i="8"/>
  <c r="X794" i="8"/>
  <c r="W794" i="8"/>
  <c r="V794" i="8"/>
  <c r="Y793" i="8"/>
  <c r="X793" i="8"/>
  <c r="W793" i="8"/>
  <c r="Z793" i="8" s="1"/>
  <c r="V793" i="8"/>
  <c r="Y792" i="8"/>
  <c r="X792" i="8"/>
  <c r="W792" i="8"/>
  <c r="V792" i="8"/>
  <c r="Y791" i="8"/>
  <c r="X791" i="8"/>
  <c r="W791" i="8"/>
  <c r="V791" i="8"/>
  <c r="Y790" i="8"/>
  <c r="X790" i="8"/>
  <c r="W790" i="8"/>
  <c r="V790" i="8"/>
  <c r="Y789" i="8"/>
  <c r="X789" i="8"/>
  <c r="W789" i="8"/>
  <c r="V789" i="8"/>
  <c r="Y788" i="8"/>
  <c r="X788" i="8"/>
  <c r="W788" i="8"/>
  <c r="V788" i="8"/>
  <c r="Z788" i="8" s="1"/>
  <c r="Y787" i="8"/>
  <c r="X787" i="8"/>
  <c r="W787" i="8"/>
  <c r="Z787" i="8" s="1"/>
  <c r="V787" i="8"/>
  <c r="Y786" i="8"/>
  <c r="X786" i="8"/>
  <c r="W786" i="8"/>
  <c r="V786" i="8"/>
  <c r="Z786" i="8" s="1"/>
  <c r="Y785" i="8"/>
  <c r="X785" i="8"/>
  <c r="W785" i="8"/>
  <c r="V785" i="8"/>
  <c r="Z785" i="8" s="1"/>
  <c r="Y784" i="8"/>
  <c r="X784" i="8"/>
  <c r="W784" i="8"/>
  <c r="V784" i="8"/>
  <c r="Y783" i="8"/>
  <c r="X783" i="8"/>
  <c r="W783" i="8"/>
  <c r="V783" i="8"/>
  <c r="Y782" i="8"/>
  <c r="X782" i="8"/>
  <c r="W782" i="8"/>
  <c r="V782" i="8"/>
  <c r="Y781" i="8"/>
  <c r="X781" i="8"/>
  <c r="W781" i="8"/>
  <c r="V781" i="8"/>
  <c r="Y780" i="8"/>
  <c r="X780" i="8"/>
  <c r="W780" i="8"/>
  <c r="V780" i="8"/>
  <c r="Y779" i="8"/>
  <c r="X779" i="8"/>
  <c r="W779" i="8"/>
  <c r="V779" i="8"/>
  <c r="Y778" i="8"/>
  <c r="X778" i="8"/>
  <c r="W778" i="8"/>
  <c r="V778" i="8"/>
  <c r="Y777" i="8"/>
  <c r="X777" i="8"/>
  <c r="W777" i="8"/>
  <c r="V777" i="8"/>
  <c r="Z777" i="8" s="1"/>
  <c r="Y776" i="8"/>
  <c r="X776" i="8"/>
  <c r="W776" i="8"/>
  <c r="V776" i="8"/>
  <c r="Y775" i="8"/>
  <c r="X775" i="8"/>
  <c r="W775" i="8"/>
  <c r="V775" i="8"/>
  <c r="Y774" i="8"/>
  <c r="X774" i="8"/>
  <c r="W774" i="8"/>
  <c r="V774" i="8"/>
  <c r="Y773" i="8"/>
  <c r="X773" i="8"/>
  <c r="W773" i="8"/>
  <c r="V773" i="8"/>
  <c r="Y772" i="8"/>
  <c r="X772" i="8"/>
  <c r="W772" i="8"/>
  <c r="V772" i="8"/>
  <c r="Y771" i="8"/>
  <c r="X771" i="8"/>
  <c r="W771" i="8"/>
  <c r="V771" i="8"/>
  <c r="Y770" i="8"/>
  <c r="X770" i="8"/>
  <c r="W770" i="8"/>
  <c r="V770" i="8"/>
  <c r="Z769" i="8"/>
  <c r="Y769" i="8"/>
  <c r="X769" i="8"/>
  <c r="W769" i="8"/>
  <c r="V769" i="8"/>
  <c r="Y768" i="8"/>
  <c r="X768" i="8"/>
  <c r="W768" i="8"/>
  <c r="V768" i="8"/>
  <c r="Y767" i="8"/>
  <c r="X767" i="8"/>
  <c r="W767" i="8"/>
  <c r="V767" i="8"/>
  <c r="Y766" i="8"/>
  <c r="X766" i="8"/>
  <c r="W766" i="8"/>
  <c r="V766" i="8"/>
  <c r="Z766" i="8" s="1"/>
  <c r="Y765" i="8"/>
  <c r="X765" i="8"/>
  <c r="W765" i="8"/>
  <c r="V765" i="8"/>
  <c r="Z765" i="8" s="1"/>
  <c r="Y764" i="8"/>
  <c r="X764" i="8"/>
  <c r="W764" i="8"/>
  <c r="V764" i="8"/>
  <c r="Z764" i="8" s="1"/>
  <c r="Y763" i="8"/>
  <c r="X763" i="8"/>
  <c r="W763" i="8"/>
  <c r="V763" i="8"/>
  <c r="Z763" i="8" s="1"/>
  <c r="Y762" i="8"/>
  <c r="X762" i="8"/>
  <c r="W762" i="8"/>
  <c r="V762" i="8"/>
  <c r="Z762" i="8" s="1"/>
  <c r="Y761" i="8"/>
  <c r="X761" i="8"/>
  <c r="W761" i="8"/>
  <c r="V761" i="8"/>
  <c r="Z761" i="8" s="1"/>
  <c r="Y760" i="8"/>
  <c r="X760" i="8"/>
  <c r="W760" i="8"/>
  <c r="V760" i="8"/>
  <c r="Y759" i="8"/>
  <c r="X759" i="8"/>
  <c r="W759" i="8"/>
  <c r="V759" i="8"/>
  <c r="Z759" i="8" s="1"/>
  <c r="Y758" i="8"/>
  <c r="X758" i="8"/>
  <c r="W758" i="8"/>
  <c r="V758" i="8"/>
  <c r="Y757" i="8"/>
  <c r="X757" i="8"/>
  <c r="W757" i="8"/>
  <c r="V757" i="8"/>
  <c r="Z757" i="8" s="1"/>
  <c r="Y756" i="8"/>
  <c r="X756" i="8"/>
  <c r="W756" i="8"/>
  <c r="V756" i="8"/>
  <c r="Y755" i="8"/>
  <c r="X755" i="8"/>
  <c r="W755" i="8"/>
  <c r="V755" i="8"/>
  <c r="Z755" i="8" s="1"/>
  <c r="Y754" i="8"/>
  <c r="X754" i="8"/>
  <c r="W754" i="8"/>
  <c r="V754" i="8"/>
  <c r="Y753" i="8"/>
  <c r="X753" i="8"/>
  <c r="W753" i="8"/>
  <c r="V753" i="8"/>
  <c r="Z753" i="8" s="1"/>
  <c r="Y752" i="8"/>
  <c r="X752" i="8"/>
  <c r="W752" i="8"/>
  <c r="V752" i="8"/>
  <c r="Y751" i="8"/>
  <c r="X751" i="8"/>
  <c r="W751" i="8"/>
  <c r="V751" i="8"/>
  <c r="Y750" i="8"/>
  <c r="X750" i="8"/>
  <c r="W750" i="8"/>
  <c r="V750" i="8"/>
  <c r="Y749" i="8"/>
  <c r="X749" i="8"/>
  <c r="W749" i="8"/>
  <c r="V749" i="8"/>
  <c r="Y748" i="8"/>
  <c r="X748" i="8"/>
  <c r="W748" i="8"/>
  <c r="V748" i="8"/>
  <c r="Y747" i="8"/>
  <c r="X747" i="8"/>
  <c r="W747" i="8"/>
  <c r="V747" i="8"/>
  <c r="Y746" i="8"/>
  <c r="X746" i="8"/>
  <c r="W746" i="8"/>
  <c r="V746" i="8"/>
  <c r="Y745" i="8"/>
  <c r="X745" i="8"/>
  <c r="W745" i="8"/>
  <c r="V745" i="8"/>
  <c r="Z745" i="8" s="1"/>
  <c r="Y744" i="8"/>
  <c r="Z744" i="8" s="1"/>
  <c r="X744" i="8"/>
  <c r="W744" i="8"/>
  <c r="V744" i="8"/>
  <c r="Y743" i="8"/>
  <c r="X743" i="8"/>
  <c r="W743" i="8"/>
  <c r="V743" i="8"/>
  <c r="Y742" i="8"/>
  <c r="X742" i="8"/>
  <c r="W742" i="8"/>
  <c r="V742" i="8"/>
  <c r="Y741" i="8"/>
  <c r="X741" i="8"/>
  <c r="W741" i="8"/>
  <c r="V741" i="8"/>
  <c r="Y740" i="8"/>
  <c r="X740" i="8"/>
  <c r="W740" i="8"/>
  <c r="V740" i="8"/>
  <c r="Y739" i="8"/>
  <c r="X739" i="8"/>
  <c r="W739" i="8"/>
  <c r="V739" i="8"/>
  <c r="Y738" i="8"/>
  <c r="X738" i="8"/>
  <c r="W738" i="8"/>
  <c r="V738" i="8"/>
  <c r="Y737" i="8"/>
  <c r="X737" i="8"/>
  <c r="W737" i="8"/>
  <c r="V737" i="8"/>
  <c r="Z737" i="8" s="1"/>
  <c r="Y736" i="8"/>
  <c r="X736" i="8"/>
  <c r="W736" i="8"/>
  <c r="V736" i="8"/>
  <c r="Y735" i="8"/>
  <c r="X735" i="8"/>
  <c r="W735" i="8"/>
  <c r="V735" i="8"/>
  <c r="Z735" i="8" s="1"/>
  <c r="Y734" i="8"/>
  <c r="X734" i="8"/>
  <c r="W734" i="8"/>
  <c r="V734" i="8"/>
  <c r="Y733" i="8"/>
  <c r="X733" i="8"/>
  <c r="W733" i="8"/>
  <c r="V733" i="8"/>
  <c r="Z733" i="8" s="1"/>
  <c r="Y732" i="8"/>
  <c r="X732" i="8"/>
  <c r="W732" i="8"/>
  <c r="V732" i="8"/>
  <c r="Y731" i="8"/>
  <c r="X731" i="8"/>
  <c r="W731" i="8"/>
  <c r="V731" i="8"/>
  <c r="Z731" i="8" s="1"/>
  <c r="Y730" i="8"/>
  <c r="X730" i="8"/>
  <c r="W730" i="8"/>
  <c r="V730" i="8"/>
  <c r="Y729" i="8"/>
  <c r="X729" i="8"/>
  <c r="W729" i="8"/>
  <c r="V729" i="8"/>
  <c r="Z729" i="8" s="1"/>
  <c r="Y728" i="8"/>
  <c r="X728" i="8"/>
  <c r="W728" i="8"/>
  <c r="V728" i="8"/>
  <c r="Y727" i="8"/>
  <c r="X727" i="8"/>
  <c r="W727" i="8"/>
  <c r="V727" i="8"/>
  <c r="Y726" i="8"/>
  <c r="X726" i="8"/>
  <c r="W726" i="8"/>
  <c r="V726" i="8"/>
  <c r="Z726" i="8" s="1"/>
  <c r="Y725" i="8"/>
  <c r="X725" i="8"/>
  <c r="W725" i="8"/>
  <c r="V725" i="8"/>
  <c r="Y724" i="8"/>
  <c r="X724" i="8"/>
  <c r="W724" i="8"/>
  <c r="V724" i="8"/>
  <c r="Z724" i="8" s="1"/>
  <c r="Y723" i="8"/>
  <c r="X723" i="8"/>
  <c r="W723" i="8"/>
  <c r="V723" i="8"/>
  <c r="Y722" i="8"/>
  <c r="X722" i="8"/>
  <c r="W722" i="8"/>
  <c r="V722" i="8"/>
  <c r="Z722" i="8" s="1"/>
  <c r="Y721" i="8"/>
  <c r="X721" i="8"/>
  <c r="W721" i="8"/>
  <c r="V721" i="8"/>
  <c r="Z721" i="8" s="1"/>
  <c r="Y720" i="8"/>
  <c r="X720" i="8"/>
  <c r="W720" i="8"/>
  <c r="V720" i="8"/>
  <c r="Y719" i="8"/>
  <c r="X719" i="8"/>
  <c r="W719" i="8"/>
  <c r="V719" i="8"/>
  <c r="Y718" i="8"/>
  <c r="X718" i="8"/>
  <c r="W718" i="8"/>
  <c r="V718" i="8"/>
  <c r="Y717" i="8"/>
  <c r="X717" i="8"/>
  <c r="W717" i="8"/>
  <c r="V717" i="8"/>
  <c r="Y716" i="8"/>
  <c r="X716" i="8"/>
  <c r="W716" i="8"/>
  <c r="V716" i="8"/>
  <c r="Y715" i="8"/>
  <c r="X715" i="8"/>
  <c r="W715" i="8"/>
  <c r="V715" i="8"/>
  <c r="Y714" i="8"/>
  <c r="X714" i="8"/>
  <c r="W714" i="8"/>
  <c r="V714" i="8"/>
  <c r="Y713" i="8"/>
  <c r="X713" i="8"/>
  <c r="W713" i="8"/>
  <c r="V713" i="8"/>
  <c r="Z713" i="8" s="1"/>
  <c r="Y712" i="8"/>
  <c r="X712" i="8"/>
  <c r="W712" i="8"/>
  <c r="V712" i="8"/>
  <c r="Y711" i="8"/>
  <c r="X711" i="8"/>
  <c r="W711" i="8"/>
  <c r="V711" i="8"/>
  <c r="Y710" i="8"/>
  <c r="X710" i="8"/>
  <c r="W710" i="8"/>
  <c r="V710" i="8"/>
  <c r="Y709" i="8"/>
  <c r="X709" i="8"/>
  <c r="W709" i="8"/>
  <c r="V709" i="8"/>
  <c r="Y708" i="8"/>
  <c r="X708" i="8"/>
  <c r="W708" i="8"/>
  <c r="V708" i="8"/>
  <c r="Y707" i="8"/>
  <c r="X707" i="8"/>
  <c r="W707" i="8"/>
  <c r="V707" i="8"/>
  <c r="Y706" i="8"/>
  <c r="X706" i="8"/>
  <c r="W706" i="8"/>
  <c r="V706" i="8"/>
  <c r="Z705" i="8"/>
  <c r="Y705" i="8"/>
  <c r="X705" i="8"/>
  <c r="W705" i="8"/>
  <c r="V705" i="8"/>
  <c r="Y704" i="8"/>
  <c r="X704" i="8"/>
  <c r="W704" i="8"/>
  <c r="V704" i="8"/>
  <c r="Y703" i="8"/>
  <c r="X703" i="8"/>
  <c r="W703" i="8"/>
  <c r="V703" i="8"/>
  <c r="Y702" i="8"/>
  <c r="X702" i="8"/>
  <c r="W702" i="8"/>
  <c r="V702" i="8"/>
  <c r="Z702" i="8" s="1"/>
  <c r="Y701" i="8"/>
  <c r="X701" i="8"/>
  <c r="W701" i="8"/>
  <c r="V701" i="8"/>
  <c r="Z701" i="8" s="1"/>
  <c r="Y700" i="8"/>
  <c r="X700" i="8"/>
  <c r="W700" i="8"/>
  <c r="V700" i="8"/>
  <c r="Z700" i="8" s="1"/>
  <c r="Y699" i="8"/>
  <c r="X699" i="8"/>
  <c r="W699" i="8"/>
  <c r="V699" i="8"/>
  <c r="Z699" i="8" s="1"/>
  <c r="Y698" i="8"/>
  <c r="X698" i="8"/>
  <c r="W698" i="8"/>
  <c r="V698" i="8"/>
  <c r="Z698" i="8" s="1"/>
  <c r="Y697" i="8"/>
  <c r="X697" i="8"/>
  <c r="W697" i="8"/>
  <c r="V697" i="8"/>
  <c r="Z697" i="8" s="1"/>
  <c r="Y696" i="8"/>
  <c r="X696" i="8"/>
  <c r="W696" i="8"/>
  <c r="V696" i="8"/>
  <c r="Y695" i="8"/>
  <c r="X695" i="8"/>
  <c r="W695" i="8"/>
  <c r="V695" i="8"/>
  <c r="Z695" i="8" s="1"/>
  <c r="Y694" i="8"/>
  <c r="X694" i="8"/>
  <c r="W694" i="8"/>
  <c r="V694" i="8"/>
  <c r="Y693" i="8"/>
  <c r="X693" i="8"/>
  <c r="W693" i="8"/>
  <c r="V693" i="8"/>
  <c r="Z693" i="8" s="1"/>
  <c r="Y692" i="8"/>
  <c r="X692" i="8"/>
  <c r="W692" i="8"/>
  <c r="V692" i="8"/>
  <c r="Y691" i="8"/>
  <c r="X691" i="8"/>
  <c r="W691" i="8"/>
  <c r="V691" i="8"/>
  <c r="Z691" i="8" s="1"/>
  <c r="Y690" i="8"/>
  <c r="X690" i="8"/>
  <c r="W690" i="8"/>
  <c r="V690" i="8"/>
  <c r="Y689" i="8"/>
  <c r="X689" i="8"/>
  <c r="W689" i="8"/>
  <c r="V689" i="8"/>
  <c r="Z689" i="8" s="1"/>
  <c r="Y688" i="8"/>
  <c r="X688" i="8"/>
  <c r="W688" i="8"/>
  <c r="V688" i="8"/>
  <c r="Y687" i="8"/>
  <c r="X687" i="8"/>
  <c r="W687" i="8"/>
  <c r="V687" i="8"/>
  <c r="Y686" i="8"/>
  <c r="X686" i="8"/>
  <c r="W686" i="8"/>
  <c r="V686" i="8"/>
  <c r="Y685" i="8"/>
  <c r="X685" i="8"/>
  <c r="W685" i="8"/>
  <c r="V685" i="8"/>
  <c r="Y684" i="8"/>
  <c r="X684" i="8"/>
  <c r="W684" i="8"/>
  <c r="V684" i="8"/>
  <c r="Y683" i="8"/>
  <c r="X683" i="8"/>
  <c r="W683" i="8"/>
  <c r="V683" i="8"/>
  <c r="Y682" i="8"/>
  <c r="X682" i="8"/>
  <c r="W682" i="8"/>
  <c r="V682" i="8"/>
  <c r="Y681" i="8"/>
  <c r="X681" i="8"/>
  <c r="W681" i="8"/>
  <c r="V681" i="8"/>
  <c r="Z681" i="8" s="1"/>
  <c r="Y680" i="8"/>
  <c r="Z680" i="8" s="1"/>
  <c r="X680" i="8"/>
  <c r="W680" i="8"/>
  <c r="V680" i="8"/>
  <c r="Y679" i="8"/>
  <c r="X679" i="8"/>
  <c r="W679" i="8"/>
  <c r="V679" i="8"/>
  <c r="Y678" i="8"/>
  <c r="X678" i="8"/>
  <c r="W678" i="8"/>
  <c r="V678" i="8"/>
  <c r="Y677" i="8"/>
  <c r="X677" i="8"/>
  <c r="W677" i="8"/>
  <c r="V677" i="8"/>
  <c r="Y676" i="8"/>
  <c r="X676" i="8"/>
  <c r="W676" i="8"/>
  <c r="V676" i="8"/>
  <c r="Y675" i="8"/>
  <c r="X675" i="8"/>
  <c r="W675" i="8"/>
  <c r="V675" i="8"/>
  <c r="Y674" i="8"/>
  <c r="X674" i="8"/>
  <c r="W674" i="8"/>
  <c r="V674" i="8"/>
  <c r="Y673" i="8"/>
  <c r="X673" i="8"/>
  <c r="W673" i="8"/>
  <c r="V673" i="8"/>
  <c r="Z673" i="8" s="1"/>
  <c r="Y672" i="8"/>
  <c r="X672" i="8"/>
  <c r="W672" i="8"/>
  <c r="V672" i="8"/>
  <c r="Y671" i="8"/>
  <c r="X671" i="8"/>
  <c r="W671" i="8"/>
  <c r="V671" i="8"/>
  <c r="Z671" i="8" s="1"/>
  <c r="Y670" i="8"/>
  <c r="X670" i="8"/>
  <c r="W670" i="8"/>
  <c r="V670" i="8"/>
  <c r="Y669" i="8"/>
  <c r="X669" i="8"/>
  <c r="W669" i="8"/>
  <c r="V669" i="8"/>
  <c r="Z669" i="8" s="1"/>
  <c r="Y668" i="8"/>
  <c r="X668" i="8"/>
  <c r="W668" i="8"/>
  <c r="V668" i="8"/>
  <c r="Y667" i="8"/>
  <c r="X667" i="8"/>
  <c r="W667" i="8"/>
  <c r="V667" i="8"/>
  <c r="Z667" i="8" s="1"/>
  <c r="Y666" i="8"/>
  <c r="X666" i="8"/>
  <c r="W666" i="8"/>
  <c r="V666" i="8"/>
  <c r="Z666" i="8" s="1"/>
  <c r="Y665" i="8"/>
  <c r="X665" i="8"/>
  <c r="W665" i="8"/>
  <c r="V665" i="8"/>
  <c r="Z665" i="8" s="1"/>
  <c r="Y664" i="8"/>
  <c r="X664" i="8"/>
  <c r="W664" i="8"/>
  <c r="V664" i="8"/>
  <c r="Y663" i="8"/>
  <c r="X663" i="8"/>
  <c r="W663" i="8"/>
  <c r="V663" i="8"/>
  <c r="Y662" i="8"/>
  <c r="X662" i="8"/>
  <c r="W662" i="8"/>
  <c r="V662" i="8"/>
  <c r="Z662" i="8" s="1"/>
  <c r="Y661" i="8"/>
  <c r="X661" i="8"/>
  <c r="W661" i="8"/>
  <c r="V661" i="8"/>
  <c r="Y660" i="8"/>
  <c r="X660" i="8"/>
  <c r="W660" i="8"/>
  <c r="V660" i="8"/>
  <c r="Z660" i="8" s="1"/>
  <c r="Y659" i="8"/>
  <c r="X659" i="8"/>
  <c r="W659" i="8"/>
  <c r="V659" i="8"/>
  <c r="Y658" i="8"/>
  <c r="X658" i="8"/>
  <c r="W658" i="8"/>
  <c r="V658" i="8"/>
  <c r="Z658" i="8" s="1"/>
  <c r="Y657" i="8"/>
  <c r="X657" i="8"/>
  <c r="W657" i="8"/>
  <c r="V657" i="8"/>
  <c r="Z657" i="8" s="1"/>
  <c r="Y656" i="8"/>
  <c r="X656" i="8"/>
  <c r="W656" i="8"/>
  <c r="V656" i="8"/>
  <c r="Y655" i="8"/>
  <c r="X655" i="8"/>
  <c r="W655" i="8"/>
  <c r="V655" i="8"/>
  <c r="Y654" i="8"/>
  <c r="X654" i="8"/>
  <c r="W654" i="8"/>
  <c r="V654" i="8"/>
  <c r="Y653" i="8"/>
  <c r="X653" i="8"/>
  <c r="W653" i="8"/>
  <c r="V653" i="8"/>
  <c r="Y652" i="8"/>
  <c r="X652" i="8"/>
  <c r="W652" i="8"/>
  <c r="V652" i="8"/>
  <c r="Y651" i="8"/>
  <c r="X651" i="8"/>
  <c r="W651" i="8"/>
  <c r="V651" i="8"/>
  <c r="Y650" i="8"/>
  <c r="X650" i="8"/>
  <c r="W650" i="8"/>
  <c r="V650" i="8"/>
  <c r="Y649" i="8"/>
  <c r="X649" i="8"/>
  <c r="W649" i="8"/>
  <c r="V649" i="8"/>
  <c r="Z649" i="8" s="1"/>
  <c r="Y648" i="8"/>
  <c r="X648" i="8"/>
  <c r="W648" i="8"/>
  <c r="V648" i="8"/>
  <c r="Y647" i="8"/>
  <c r="X647" i="8"/>
  <c r="W647" i="8"/>
  <c r="V647" i="8"/>
  <c r="Y646" i="8"/>
  <c r="X646" i="8"/>
  <c r="W646" i="8"/>
  <c r="V646" i="8"/>
  <c r="Y645" i="8"/>
  <c r="X645" i="8"/>
  <c r="W645" i="8"/>
  <c r="V645" i="8"/>
  <c r="Y644" i="8"/>
  <c r="X644" i="8"/>
  <c r="W644" i="8"/>
  <c r="V644" i="8"/>
  <c r="Y643" i="8"/>
  <c r="X643" i="8"/>
  <c r="W643" i="8"/>
  <c r="V643" i="8"/>
  <c r="Y642" i="8"/>
  <c r="X642" i="8"/>
  <c r="W642" i="8"/>
  <c r="V642" i="8"/>
  <c r="Z641" i="8"/>
  <c r="Y641" i="8"/>
  <c r="X641" i="8"/>
  <c r="W641" i="8"/>
  <c r="V641" i="8"/>
  <c r="Y640" i="8"/>
  <c r="X640" i="8"/>
  <c r="W640" i="8"/>
  <c r="V640" i="8"/>
  <c r="Y639" i="8"/>
  <c r="X639" i="8"/>
  <c r="W639" i="8"/>
  <c r="V639" i="8"/>
  <c r="Y638" i="8"/>
  <c r="X638" i="8"/>
  <c r="W638" i="8"/>
  <c r="V638" i="8"/>
  <c r="Z638" i="8" s="1"/>
  <c r="Y637" i="8"/>
  <c r="X637" i="8"/>
  <c r="W637" i="8"/>
  <c r="V637" i="8"/>
  <c r="Y636" i="8"/>
  <c r="X636" i="8"/>
  <c r="W636" i="8"/>
  <c r="V636" i="8"/>
  <c r="Z636" i="8" s="1"/>
  <c r="Y635" i="8"/>
  <c r="X635" i="8"/>
  <c r="W635" i="8"/>
  <c r="V635" i="8"/>
  <c r="Y634" i="8"/>
  <c r="X634" i="8"/>
  <c r="W634" i="8"/>
  <c r="V634" i="8"/>
  <c r="Z634" i="8" s="1"/>
  <c r="Y633" i="8"/>
  <c r="X633" i="8"/>
  <c r="W633" i="8"/>
  <c r="V633" i="8"/>
  <c r="Z633" i="8" s="1"/>
  <c r="Y632" i="8"/>
  <c r="X632" i="8"/>
  <c r="W632" i="8"/>
  <c r="V632" i="8"/>
  <c r="Y631" i="8"/>
  <c r="X631" i="8"/>
  <c r="W631" i="8"/>
  <c r="V631" i="8"/>
  <c r="Z631" i="8" s="1"/>
  <c r="Y630" i="8"/>
  <c r="X630" i="8"/>
  <c r="W630" i="8"/>
  <c r="V630" i="8"/>
  <c r="Y629" i="8"/>
  <c r="X629" i="8"/>
  <c r="W629" i="8"/>
  <c r="V629" i="8"/>
  <c r="Z629" i="8" s="1"/>
  <c r="Y628" i="8"/>
  <c r="X628" i="8"/>
  <c r="W628" i="8"/>
  <c r="V628" i="8"/>
  <c r="Y627" i="8"/>
  <c r="X627" i="8"/>
  <c r="W627" i="8"/>
  <c r="V627" i="8"/>
  <c r="Y626" i="8"/>
  <c r="X626" i="8"/>
  <c r="W626" i="8"/>
  <c r="V626" i="8"/>
  <c r="Y625" i="8"/>
  <c r="X625" i="8"/>
  <c r="W625" i="8"/>
  <c r="V625" i="8"/>
  <c r="Z625" i="8" s="1"/>
  <c r="Y624" i="8"/>
  <c r="X624" i="8"/>
  <c r="W624" i="8"/>
  <c r="V624" i="8"/>
  <c r="Y623" i="8"/>
  <c r="X623" i="8"/>
  <c r="W623" i="8"/>
  <c r="V623" i="8"/>
  <c r="Y622" i="8"/>
  <c r="X622" i="8"/>
  <c r="W622" i="8"/>
  <c r="V622" i="8"/>
  <c r="Y621" i="8"/>
  <c r="X621" i="8"/>
  <c r="W621" i="8"/>
  <c r="V621" i="8"/>
  <c r="Y620" i="8"/>
  <c r="X620" i="8"/>
  <c r="W620" i="8"/>
  <c r="V620" i="8"/>
  <c r="Y619" i="8"/>
  <c r="X619" i="8"/>
  <c r="W619" i="8"/>
  <c r="Z619" i="8" s="1"/>
  <c r="V619" i="8"/>
  <c r="Y618" i="8"/>
  <c r="X618" i="8"/>
  <c r="W618" i="8"/>
  <c r="V618" i="8"/>
  <c r="Y617" i="8"/>
  <c r="X617" i="8"/>
  <c r="W617" i="8"/>
  <c r="V617" i="8"/>
  <c r="Z617" i="8" s="1"/>
  <c r="Y616" i="8"/>
  <c r="Z616" i="8" s="1"/>
  <c r="X616" i="8"/>
  <c r="W616" i="8"/>
  <c r="V616" i="8"/>
  <c r="Y615" i="8"/>
  <c r="X615" i="8"/>
  <c r="W615" i="8"/>
  <c r="V615" i="8"/>
  <c r="Y614" i="8"/>
  <c r="X614" i="8"/>
  <c r="W614" i="8"/>
  <c r="V614" i="8"/>
  <c r="Y613" i="8"/>
  <c r="X613" i="8"/>
  <c r="W613" i="8"/>
  <c r="V613" i="8"/>
  <c r="Y612" i="8"/>
  <c r="X612" i="8"/>
  <c r="W612" i="8"/>
  <c r="V612" i="8"/>
  <c r="Y611" i="8"/>
  <c r="X611" i="8"/>
  <c r="W611" i="8"/>
  <c r="V611" i="8"/>
  <c r="Y610" i="8"/>
  <c r="X610" i="8"/>
  <c r="W610" i="8"/>
  <c r="V610" i="8"/>
  <c r="Y609" i="8"/>
  <c r="X609" i="8"/>
  <c r="W609" i="8"/>
  <c r="V609" i="8"/>
  <c r="Z609" i="8" s="1"/>
  <c r="Y608" i="8"/>
  <c r="X608" i="8"/>
  <c r="W608" i="8"/>
  <c r="V608" i="8"/>
  <c r="Y607" i="8"/>
  <c r="X607" i="8"/>
  <c r="W607" i="8"/>
  <c r="V607" i="8"/>
  <c r="Y606" i="8"/>
  <c r="X606" i="8"/>
  <c r="W606" i="8"/>
  <c r="V606" i="8"/>
  <c r="Y605" i="8"/>
  <c r="X605" i="8"/>
  <c r="W605" i="8"/>
  <c r="V605" i="8"/>
  <c r="Y604" i="8"/>
  <c r="X604" i="8"/>
  <c r="W604" i="8"/>
  <c r="V604" i="8"/>
  <c r="Y603" i="8"/>
  <c r="X603" i="8"/>
  <c r="W603" i="8"/>
  <c r="V603" i="8"/>
  <c r="Y602" i="8"/>
  <c r="X602" i="8"/>
  <c r="W602" i="8"/>
  <c r="V602" i="8"/>
  <c r="Y601" i="8"/>
  <c r="X601" i="8"/>
  <c r="W601" i="8"/>
  <c r="Z601" i="8" s="1"/>
  <c r="V601" i="8"/>
  <c r="Y600" i="8"/>
  <c r="X600" i="8"/>
  <c r="W600" i="8"/>
  <c r="V600" i="8"/>
  <c r="Y599" i="8"/>
  <c r="X599" i="8"/>
  <c r="W599" i="8"/>
  <c r="V599" i="8"/>
  <c r="Y598" i="8"/>
  <c r="X598" i="8"/>
  <c r="W598" i="8"/>
  <c r="V598" i="8"/>
  <c r="Y597" i="8"/>
  <c r="X597" i="8"/>
  <c r="W597" i="8"/>
  <c r="V597" i="8"/>
  <c r="Y596" i="8"/>
  <c r="X596" i="8"/>
  <c r="W596" i="8"/>
  <c r="V596" i="8"/>
  <c r="Z596" i="8" s="1"/>
  <c r="Y595" i="8"/>
  <c r="X595" i="8"/>
  <c r="W595" i="8"/>
  <c r="Z595" i="8" s="1"/>
  <c r="V595" i="8"/>
  <c r="Y594" i="8"/>
  <c r="X594" i="8"/>
  <c r="W594" i="8"/>
  <c r="V594" i="8"/>
  <c r="Z594" i="8" s="1"/>
  <c r="Y593" i="8"/>
  <c r="X593" i="8"/>
  <c r="W593" i="8"/>
  <c r="V593" i="8"/>
  <c r="Y592" i="8"/>
  <c r="X592" i="8"/>
  <c r="W592" i="8"/>
  <c r="V592" i="8"/>
  <c r="Y591" i="8"/>
  <c r="X591" i="8"/>
  <c r="W591" i="8"/>
  <c r="V591" i="8"/>
  <c r="Y590" i="8"/>
  <c r="X590" i="8"/>
  <c r="W590" i="8"/>
  <c r="Z590" i="8" s="1"/>
  <c r="V590" i="8"/>
  <c r="Y589" i="8"/>
  <c r="X589" i="8"/>
  <c r="W589" i="8"/>
  <c r="V589" i="8"/>
  <c r="Y588" i="8"/>
  <c r="X588" i="8"/>
  <c r="W588" i="8"/>
  <c r="V588" i="8"/>
  <c r="Y587" i="8"/>
  <c r="X587" i="8"/>
  <c r="W587" i="8"/>
  <c r="V587" i="8"/>
  <c r="Y586" i="8"/>
  <c r="X586" i="8"/>
  <c r="W586" i="8"/>
  <c r="V586" i="8"/>
  <c r="Y585" i="8"/>
  <c r="X585" i="8"/>
  <c r="W585" i="8"/>
  <c r="V585" i="8"/>
  <c r="Z585" i="8" s="1"/>
  <c r="Y584" i="8"/>
  <c r="X584" i="8"/>
  <c r="W584" i="8"/>
  <c r="V584" i="8"/>
  <c r="Y583" i="8"/>
  <c r="X583" i="8"/>
  <c r="W583" i="8"/>
  <c r="V583" i="8"/>
  <c r="Y582" i="8"/>
  <c r="X582" i="8"/>
  <c r="W582" i="8"/>
  <c r="V582" i="8"/>
  <c r="Y581" i="8"/>
  <c r="X581" i="8"/>
  <c r="W581" i="8"/>
  <c r="V581" i="8"/>
  <c r="Y580" i="8"/>
  <c r="X580" i="8"/>
  <c r="W580" i="8"/>
  <c r="V580" i="8"/>
  <c r="Y579" i="8"/>
  <c r="X579" i="8"/>
  <c r="W579" i="8"/>
  <c r="V579" i="8"/>
  <c r="Y578" i="8"/>
  <c r="X578" i="8"/>
  <c r="W578" i="8"/>
  <c r="V578" i="8"/>
  <c r="Z577" i="8"/>
  <c r="Y577" i="8"/>
  <c r="X577" i="8"/>
  <c r="W577" i="8"/>
  <c r="V577" i="8"/>
  <c r="Y576" i="8"/>
  <c r="X576" i="8"/>
  <c r="W576" i="8"/>
  <c r="V576" i="8"/>
  <c r="Y575" i="8"/>
  <c r="X575" i="8"/>
  <c r="W575" i="8"/>
  <c r="V575" i="8"/>
  <c r="Y574" i="8"/>
  <c r="X574" i="8"/>
  <c r="W574" i="8"/>
  <c r="V574" i="8"/>
  <c r="Y573" i="8"/>
  <c r="X573" i="8"/>
  <c r="W573" i="8"/>
  <c r="V573" i="8"/>
  <c r="Y572" i="8"/>
  <c r="X572" i="8"/>
  <c r="W572" i="8"/>
  <c r="V572" i="8"/>
  <c r="Z572" i="8" s="1"/>
  <c r="Y571" i="8"/>
  <c r="X571" i="8"/>
  <c r="W571" i="8"/>
  <c r="V571" i="8"/>
  <c r="Y570" i="8"/>
  <c r="X570" i="8"/>
  <c r="W570" i="8"/>
  <c r="V570" i="8"/>
  <c r="Z570" i="8" s="1"/>
  <c r="Y569" i="8"/>
  <c r="X569" i="8"/>
  <c r="W569" i="8"/>
  <c r="V569" i="8"/>
  <c r="Z569" i="8" s="1"/>
  <c r="Y568" i="8"/>
  <c r="X568" i="8"/>
  <c r="W568" i="8"/>
  <c r="V568" i="8"/>
  <c r="Y567" i="8"/>
  <c r="X567" i="8"/>
  <c r="W567" i="8"/>
  <c r="V567" i="8"/>
  <c r="Z567" i="8" s="1"/>
  <c r="Y566" i="8"/>
  <c r="X566" i="8"/>
  <c r="W566" i="8"/>
  <c r="V566" i="8"/>
  <c r="Y565" i="8"/>
  <c r="X565" i="8"/>
  <c r="W565" i="8"/>
  <c r="V565" i="8"/>
  <c r="Z565" i="8" s="1"/>
  <c r="Y564" i="8"/>
  <c r="X564" i="8"/>
  <c r="W564" i="8"/>
  <c r="V564" i="8"/>
  <c r="Y563" i="8"/>
  <c r="X563" i="8"/>
  <c r="W563" i="8"/>
  <c r="V563" i="8"/>
  <c r="Z563" i="8" s="1"/>
  <c r="Y562" i="8"/>
  <c r="X562" i="8"/>
  <c r="W562" i="8"/>
  <c r="V562" i="8"/>
  <c r="Y561" i="8"/>
  <c r="X561" i="8"/>
  <c r="W561" i="8"/>
  <c r="V561" i="8"/>
  <c r="Z561" i="8" s="1"/>
  <c r="Y560" i="8"/>
  <c r="X560" i="8"/>
  <c r="W560" i="8"/>
  <c r="V560" i="8"/>
  <c r="Y559" i="8"/>
  <c r="X559" i="8"/>
  <c r="W559" i="8"/>
  <c r="V559" i="8"/>
  <c r="Y558" i="8"/>
  <c r="X558" i="8"/>
  <c r="W558" i="8"/>
  <c r="V558" i="8"/>
  <c r="Y557" i="8"/>
  <c r="X557" i="8"/>
  <c r="W557" i="8"/>
  <c r="V557" i="8"/>
  <c r="Y556" i="8"/>
  <c r="X556" i="8"/>
  <c r="W556" i="8"/>
  <c r="V556" i="8"/>
  <c r="Y555" i="8"/>
  <c r="X555" i="8"/>
  <c r="W555" i="8"/>
  <c r="V555" i="8"/>
  <c r="Y554" i="8"/>
  <c r="X554" i="8"/>
  <c r="W554" i="8"/>
  <c r="V554" i="8"/>
  <c r="Y553" i="8"/>
  <c r="X553" i="8"/>
  <c r="W553" i="8"/>
  <c r="V553" i="8"/>
  <c r="Z553" i="8" s="1"/>
  <c r="Y552" i="8"/>
  <c r="X552" i="8"/>
  <c r="W552" i="8"/>
  <c r="V552" i="8"/>
  <c r="Y551" i="8"/>
  <c r="X551" i="8"/>
  <c r="W551" i="8"/>
  <c r="V551" i="8"/>
  <c r="Y550" i="8"/>
  <c r="X550" i="8"/>
  <c r="W550" i="8"/>
  <c r="V550" i="8"/>
  <c r="Y549" i="8"/>
  <c r="X549" i="8"/>
  <c r="W549" i="8"/>
  <c r="V549" i="8"/>
  <c r="Y548" i="8"/>
  <c r="X548" i="8"/>
  <c r="W548" i="8"/>
  <c r="V548" i="8"/>
  <c r="Y547" i="8"/>
  <c r="X547" i="8"/>
  <c r="W547" i="8"/>
  <c r="V547" i="8"/>
  <c r="Y546" i="8"/>
  <c r="X546" i="8"/>
  <c r="W546" i="8"/>
  <c r="V546" i="8"/>
  <c r="Y545" i="8"/>
  <c r="X545" i="8"/>
  <c r="W545" i="8"/>
  <c r="V545" i="8"/>
  <c r="Z545" i="8" s="1"/>
  <c r="Y544" i="8"/>
  <c r="X544" i="8"/>
  <c r="W544" i="8"/>
  <c r="V544" i="8"/>
  <c r="Y543" i="8"/>
  <c r="X543" i="8"/>
  <c r="W543" i="8"/>
  <c r="V543" i="8"/>
  <c r="Z543" i="8" s="1"/>
  <c r="Y542" i="8"/>
  <c r="X542" i="8"/>
  <c r="W542" i="8"/>
  <c r="V542" i="8"/>
  <c r="Y541" i="8"/>
  <c r="X541" i="8"/>
  <c r="W541" i="8"/>
  <c r="V541" i="8"/>
  <c r="Z541" i="8" s="1"/>
  <c r="Y540" i="8"/>
  <c r="X540" i="8"/>
  <c r="W540" i="8"/>
  <c r="V540" i="8"/>
  <c r="Y539" i="8"/>
  <c r="X539" i="8"/>
  <c r="W539" i="8"/>
  <c r="V539" i="8"/>
  <c r="Z539" i="8" s="1"/>
  <c r="Y538" i="8"/>
  <c r="X538" i="8"/>
  <c r="W538" i="8"/>
  <c r="V538" i="8"/>
  <c r="Y537" i="8"/>
  <c r="X537" i="8"/>
  <c r="W537" i="8"/>
  <c r="Z537" i="8" s="1"/>
  <c r="V537" i="8"/>
  <c r="Y536" i="8"/>
  <c r="X536" i="8"/>
  <c r="W536" i="8"/>
  <c r="V536" i="8"/>
  <c r="Z536" i="8" s="1"/>
  <c r="Y535" i="8"/>
  <c r="X535" i="8"/>
  <c r="W535" i="8"/>
  <c r="V535" i="8"/>
  <c r="Y534" i="8"/>
  <c r="X534" i="8"/>
  <c r="W534" i="8"/>
  <c r="V534" i="8"/>
  <c r="Z534" i="8" s="1"/>
  <c r="Y533" i="8"/>
  <c r="X533" i="8"/>
  <c r="W533" i="8"/>
  <c r="V533" i="8"/>
  <c r="Y532" i="8"/>
  <c r="X532" i="8"/>
  <c r="W532" i="8"/>
  <c r="V532" i="8"/>
  <c r="Z532" i="8" s="1"/>
  <c r="Y531" i="8"/>
  <c r="X531" i="8"/>
  <c r="W531" i="8"/>
  <c r="V531" i="8"/>
  <c r="Y530" i="8"/>
  <c r="X530" i="8"/>
  <c r="W530" i="8"/>
  <c r="V530" i="8"/>
  <c r="Z530" i="8" s="1"/>
  <c r="Y529" i="8"/>
  <c r="X529" i="8"/>
  <c r="W529" i="8"/>
  <c r="V529" i="8"/>
  <c r="Y528" i="8"/>
  <c r="X528" i="8"/>
  <c r="W528" i="8"/>
  <c r="V528" i="8"/>
  <c r="Y527" i="8"/>
  <c r="X527" i="8"/>
  <c r="W527" i="8"/>
  <c r="V527" i="8"/>
  <c r="Y526" i="8"/>
  <c r="X526" i="8"/>
  <c r="W526" i="8"/>
  <c r="V526" i="8"/>
  <c r="Y525" i="8"/>
  <c r="X525" i="8"/>
  <c r="W525" i="8"/>
  <c r="V525" i="8"/>
  <c r="Y524" i="8"/>
  <c r="X524" i="8"/>
  <c r="W524" i="8"/>
  <c r="V524" i="8"/>
  <c r="Y523" i="8"/>
  <c r="X523" i="8"/>
  <c r="W523" i="8"/>
  <c r="V523" i="8"/>
  <c r="Y522" i="8"/>
  <c r="X522" i="8"/>
  <c r="W522" i="8"/>
  <c r="V522" i="8"/>
  <c r="Y521" i="8"/>
  <c r="X521" i="8"/>
  <c r="W521" i="8"/>
  <c r="V521" i="8"/>
  <c r="Y520" i="8"/>
  <c r="X520" i="8"/>
  <c r="W520" i="8"/>
  <c r="V520" i="8"/>
  <c r="Y519" i="8"/>
  <c r="X519" i="8"/>
  <c r="W519" i="8"/>
  <c r="V519" i="8"/>
  <c r="Y518" i="8"/>
  <c r="X518" i="8"/>
  <c r="W518" i="8"/>
  <c r="V518" i="8"/>
  <c r="Y517" i="8"/>
  <c r="X517" i="8"/>
  <c r="W517" i="8"/>
  <c r="V517" i="8"/>
  <c r="Y516" i="8"/>
  <c r="X516" i="8"/>
  <c r="W516" i="8"/>
  <c r="V516" i="8"/>
  <c r="Y515" i="8"/>
  <c r="X515" i="8"/>
  <c r="W515" i="8"/>
  <c r="V515" i="8"/>
  <c r="Y514" i="8"/>
  <c r="X514" i="8"/>
  <c r="W514" i="8"/>
  <c r="V514" i="8"/>
  <c r="Z513" i="8"/>
  <c r="Y513" i="8"/>
  <c r="X513" i="8"/>
  <c r="W513" i="8"/>
  <c r="V513" i="8"/>
  <c r="Y512" i="8"/>
  <c r="X512" i="8"/>
  <c r="W512" i="8"/>
  <c r="V512" i="8"/>
  <c r="Z512" i="8" s="1"/>
  <c r="Y511" i="8"/>
  <c r="X511" i="8"/>
  <c r="W511" i="8"/>
  <c r="V511" i="8"/>
  <c r="Y510" i="8"/>
  <c r="X510" i="8"/>
  <c r="W510" i="8"/>
  <c r="V510" i="8"/>
  <c r="Y509" i="8"/>
  <c r="X509" i="8"/>
  <c r="W509" i="8"/>
  <c r="V509" i="8"/>
  <c r="Z509" i="8" s="1"/>
  <c r="Y508" i="8"/>
  <c r="X508" i="8"/>
  <c r="W508" i="8"/>
  <c r="V508" i="8"/>
  <c r="Z508" i="8" s="1"/>
  <c r="Y507" i="8"/>
  <c r="X507" i="8"/>
  <c r="W507" i="8"/>
  <c r="V507" i="8"/>
  <c r="Z507" i="8" s="1"/>
  <c r="Y506" i="8"/>
  <c r="X506" i="8"/>
  <c r="W506" i="8"/>
  <c r="V506" i="8"/>
  <c r="Z506" i="8" s="1"/>
  <c r="Y505" i="8"/>
  <c r="X505" i="8"/>
  <c r="W505" i="8"/>
  <c r="V505" i="8"/>
  <c r="Z505" i="8" s="1"/>
  <c r="Y504" i="8"/>
  <c r="X504" i="8"/>
  <c r="W504" i="8"/>
  <c r="V504" i="8"/>
  <c r="Y503" i="8"/>
  <c r="X503" i="8"/>
  <c r="W503" i="8"/>
  <c r="V503" i="8"/>
  <c r="Z503" i="8" s="1"/>
  <c r="Y502" i="8"/>
  <c r="X502" i="8"/>
  <c r="W502" i="8"/>
  <c r="V502" i="8"/>
  <c r="Y501" i="8"/>
  <c r="X501" i="8"/>
  <c r="W501" i="8"/>
  <c r="V501" i="8"/>
  <c r="Z501" i="8" s="1"/>
  <c r="Y500" i="8"/>
  <c r="X500" i="8"/>
  <c r="W500" i="8"/>
  <c r="V500" i="8"/>
  <c r="Y499" i="8"/>
  <c r="X499" i="8"/>
  <c r="W499" i="8"/>
  <c r="V499" i="8"/>
  <c r="Z499" i="8" s="1"/>
  <c r="Y498" i="8"/>
  <c r="X498" i="8"/>
  <c r="W498" i="8"/>
  <c r="V498" i="8"/>
  <c r="Y497" i="8"/>
  <c r="X497" i="8"/>
  <c r="W497" i="8"/>
  <c r="V497" i="8"/>
  <c r="Z497" i="8" s="1"/>
  <c r="Y496" i="8"/>
  <c r="X496" i="8"/>
  <c r="W496" i="8"/>
  <c r="V496" i="8"/>
  <c r="Y495" i="8"/>
  <c r="X495" i="8"/>
  <c r="W495" i="8"/>
  <c r="V495" i="8"/>
  <c r="Y494" i="8"/>
  <c r="X494" i="8"/>
  <c r="W494" i="8"/>
  <c r="V494" i="8"/>
  <c r="Y493" i="8"/>
  <c r="X493" i="8"/>
  <c r="W493" i="8"/>
  <c r="V493" i="8"/>
  <c r="Y492" i="8"/>
  <c r="X492" i="8"/>
  <c r="W492" i="8"/>
  <c r="V492" i="8"/>
  <c r="Y491" i="8"/>
  <c r="X491" i="8"/>
  <c r="W491" i="8"/>
  <c r="V491" i="8"/>
  <c r="Y490" i="8"/>
  <c r="X490" i="8"/>
  <c r="W490" i="8"/>
  <c r="V490" i="8"/>
  <c r="Y489" i="8"/>
  <c r="X489" i="8"/>
  <c r="W489" i="8"/>
  <c r="V489" i="8"/>
  <c r="Z489" i="8" s="1"/>
  <c r="Y488" i="8"/>
  <c r="X488" i="8"/>
  <c r="W488" i="8"/>
  <c r="V488" i="8"/>
  <c r="Y487" i="8"/>
  <c r="X487" i="8"/>
  <c r="W487" i="8"/>
  <c r="V487" i="8"/>
  <c r="Y486" i="8"/>
  <c r="X486" i="8"/>
  <c r="W486" i="8"/>
  <c r="V486" i="8"/>
  <c r="Y485" i="8"/>
  <c r="X485" i="8"/>
  <c r="W485" i="8"/>
  <c r="V485" i="8"/>
  <c r="Y484" i="8"/>
  <c r="X484" i="8"/>
  <c r="W484" i="8"/>
  <c r="V484" i="8"/>
  <c r="Y483" i="8"/>
  <c r="X483" i="8"/>
  <c r="W483" i="8"/>
  <c r="V483" i="8"/>
  <c r="Y482" i="8"/>
  <c r="X482" i="8"/>
  <c r="W482" i="8"/>
  <c r="V482" i="8"/>
  <c r="Y481" i="8"/>
  <c r="X481" i="8"/>
  <c r="W481" i="8"/>
  <c r="V481" i="8"/>
  <c r="Z481" i="8" s="1"/>
  <c r="Y480" i="8"/>
  <c r="X480" i="8"/>
  <c r="W480" i="8"/>
  <c r="V480" i="8"/>
  <c r="Y479" i="8"/>
  <c r="X479" i="8"/>
  <c r="W479" i="8"/>
  <c r="V479" i="8"/>
  <c r="Z479" i="8" s="1"/>
  <c r="Y478" i="8"/>
  <c r="X478" i="8"/>
  <c r="W478" i="8"/>
  <c r="V478" i="8"/>
  <c r="Y477" i="8"/>
  <c r="X477" i="8"/>
  <c r="W477" i="8"/>
  <c r="V477" i="8"/>
  <c r="Z477" i="8" s="1"/>
  <c r="Y476" i="8"/>
  <c r="X476" i="8"/>
  <c r="W476" i="8"/>
  <c r="V476" i="8"/>
  <c r="Y475" i="8"/>
  <c r="X475" i="8"/>
  <c r="W475" i="8"/>
  <c r="V475" i="8"/>
  <c r="Z475" i="8" s="1"/>
  <c r="Y474" i="8"/>
  <c r="X474" i="8"/>
  <c r="W474" i="8"/>
  <c r="V474" i="8"/>
  <c r="Y473" i="8"/>
  <c r="X473" i="8"/>
  <c r="W473" i="8"/>
  <c r="Z473" i="8" s="1"/>
  <c r="V473" i="8"/>
  <c r="Y472" i="8"/>
  <c r="X472" i="8"/>
  <c r="W472" i="8"/>
  <c r="V472" i="8"/>
  <c r="Z472" i="8" s="1"/>
  <c r="Y471" i="8"/>
  <c r="X471" i="8"/>
  <c r="W471" i="8"/>
  <c r="V471" i="8"/>
  <c r="Y470" i="8"/>
  <c r="X470" i="8"/>
  <c r="W470" i="8"/>
  <c r="V470" i="8"/>
  <c r="Z470" i="8" s="1"/>
  <c r="Y469" i="8"/>
  <c r="X469" i="8"/>
  <c r="W469" i="8"/>
  <c r="V469" i="8"/>
  <c r="Y468" i="8"/>
  <c r="X468" i="8"/>
  <c r="W468" i="8"/>
  <c r="V468" i="8"/>
  <c r="Z468" i="8" s="1"/>
  <c r="Y467" i="8"/>
  <c r="X467" i="8"/>
  <c r="W467" i="8"/>
  <c r="V467" i="8"/>
  <c r="Y466" i="8"/>
  <c r="X466" i="8"/>
  <c r="W466" i="8"/>
  <c r="V466" i="8"/>
  <c r="Z466" i="8" s="1"/>
  <c r="Y465" i="8"/>
  <c r="X465" i="8"/>
  <c r="W465" i="8"/>
  <c r="V465" i="8"/>
  <c r="Z465" i="8" s="1"/>
  <c r="Y464" i="8"/>
  <c r="X464" i="8"/>
  <c r="W464" i="8"/>
  <c r="V464" i="8"/>
  <c r="Y463" i="8"/>
  <c r="X463" i="8"/>
  <c r="W463" i="8"/>
  <c r="V463" i="8"/>
  <c r="Y462" i="8"/>
  <c r="X462" i="8"/>
  <c r="W462" i="8"/>
  <c r="V462" i="8"/>
  <c r="Y461" i="8"/>
  <c r="X461" i="8"/>
  <c r="W461" i="8"/>
  <c r="V461" i="8"/>
  <c r="Y460" i="8"/>
  <c r="X460" i="8"/>
  <c r="W460" i="8"/>
  <c r="V460" i="8"/>
  <c r="Y459" i="8"/>
  <c r="X459" i="8"/>
  <c r="W459" i="8"/>
  <c r="V459" i="8"/>
  <c r="Y458" i="8"/>
  <c r="X458" i="8"/>
  <c r="W458" i="8"/>
  <c r="V458" i="8"/>
  <c r="Y457" i="8"/>
  <c r="X457" i="8"/>
  <c r="W457" i="8"/>
  <c r="V457" i="8"/>
  <c r="Y456" i="8"/>
  <c r="X456" i="8"/>
  <c r="W456" i="8"/>
  <c r="V456" i="8"/>
  <c r="Y455" i="8"/>
  <c r="X455" i="8"/>
  <c r="W455" i="8"/>
  <c r="V455" i="8"/>
  <c r="Y454" i="8"/>
  <c r="X454" i="8"/>
  <c r="W454" i="8"/>
  <c r="V454" i="8"/>
  <c r="Y453" i="8"/>
  <c r="X453" i="8"/>
  <c r="W453" i="8"/>
  <c r="V453" i="8"/>
  <c r="Y452" i="8"/>
  <c r="X452" i="8"/>
  <c r="W452" i="8"/>
  <c r="V452" i="8"/>
  <c r="Y451" i="8"/>
  <c r="X451" i="8"/>
  <c r="W451" i="8"/>
  <c r="V451" i="8"/>
  <c r="Y450" i="8"/>
  <c r="X450" i="8"/>
  <c r="W450" i="8"/>
  <c r="V450" i="8"/>
  <c r="Z449" i="8"/>
  <c r="Y449" i="8"/>
  <c r="X449" i="8"/>
  <c r="W449" i="8"/>
  <c r="V449" i="8"/>
  <c r="Y448" i="8"/>
  <c r="X448" i="8"/>
  <c r="W448" i="8"/>
  <c r="V448" i="8"/>
  <c r="Z448" i="8" s="1"/>
  <c r="Y447" i="8"/>
  <c r="X447" i="8"/>
  <c r="W447" i="8"/>
  <c r="V447" i="8"/>
  <c r="Y446" i="8"/>
  <c r="X446" i="8"/>
  <c r="W446" i="8"/>
  <c r="V446" i="8"/>
  <c r="Z446" i="8" s="1"/>
  <c r="Y445" i="8"/>
  <c r="X445" i="8"/>
  <c r="W445" i="8"/>
  <c r="V445" i="8"/>
  <c r="Y444" i="8"/>
  <c r="X444" i="8"/>
  <c r="W444" i="8"/>
  <c r="V444" i="8"/>
  <c r="Z444" i="8" s="1"/>
  <c r="Y443" i="8"/>
  <c r="X443" i="8"/>
  <c r="W443" i="8"/>
  <c r="V443" i="8"/>
  <c r="Y442" i="8"/>
  <c r="X442" i="8"/>
  <c r="W442" i="8"/>
  <c r="V442" i="8"/>
  <c r="Z442" i="8" s="1"/>
  <c r="Y441" i="8"/>
  <c r="X441" i="8"/>
  <c r="W441" i="8"/>
  <c r="V441" i="8"/>
  <c r="Z441" i="8" s="1"/>
  <c r="Y440" i="8"/>
  <c r="X440" i="8"/>
  <c r="W440" i="8"/>
  <c r="V440" i="8"/>
  <c r="Y439" i="8"/>
  <c r="X439" i="8"/>
  <c r="W439" i="8"/>
  <c r="V439" i="8"/>
  <c r="Z439" i="8" s="1"/>
  <c r="Y438" i="8"/>
  <c r="X438" i="8"/>
  <c r="W438" i="8"/>
  <c r="V438" i="8"/>
  <c r="Y437" i="8"/>
  <c r="X437" i="8"/>
  <c r="W437" i="8"/>
  <c r="V437" i="8"/>
  <c r="Z437" i="8" s="1"/>
  <c r="Y436" i="8"/>
  <c r="X436" i="8"/>
  <c r="W436" i="8"/>
  <c r="V436" i="8"/>
  <c r="Y435" i="8"/>
  <c r="X435" i="8"/>
  <c r="W435" i="8"/>
  <c r="V435" i="8"/>
  <c r="Z435" i="8" s="1"/>
  <c r="Y434" i="8"/>
  <c r="X434" i="8"/>
  <c r="W434" i="8"/>
  <c r="V434" i="8"/>
  <c r="Y433" i="8"/>
  <c r="X433" i="8"/>
  <c r="W433" i="8"/>
  <c r="Z433" i="8" s="1"/>
  <c r="V433" i="8"/>
  <c r="Y432" i="8"/>
  <c r="X432" i="8"/>
  <c r="W432" i="8"/>
  <c r="V432" i="8"/>
  <c r="Y431" i="8"/>
  <c r="X431" i="8"/>
  <c r="W431" i="8"/>
  <c r="V431" i="8"/>
  <c r="Y430" i="8"/>
  <c r="X430" i="8"/>
  <c r="W430" i="8"/>
  <c r="V430" i="8"/>
  <c r="Y429" i="8"/>
  <c r="X429" i="8"/>
  <c r="W429" i="8"/>
  <c r="V429" i="8"/>
  <c r="Y428" i="8"/>
  <c r="X428" i="8"/>
  <c r="W428" i="8"/>
  <c r="V428" i="8"/>
  <c r="Y427" i="8"/>
  <c r="X427" i="8"/>
  <c r="W427" i="8"/>
  <c r="V427" i="8"/>
  <c r="Y426" i="8"/>
  <c r="X426" i="8"/>
  <c r="W426" i="8"/>
  <c r="V426" i="8"/>
  <c r="Y425" i="8"/>
  <c r="X425" i="8"/>
  <c r="W425" i="8"/>
  <c r="V425" i="8"/>
  <c r="Z425" i="8" s="1"/>
  <c r="Y424" i="8"/>
  <c r="X424" i="8"/>
  <c r="W424" i="8"/>
  <c r="V424" i="8"/>
  <c r="Y423" i="8"/>
  <c r="X423" i="8"/>
  <c r="W423" i="8"/>
  <c r="V423" i="8"/>
  <c r="Y422" i="8"/>
  <c r="X422" i="8"/>
  <c r="W422" i="8"/>
  <c r="V422" i="8"/>
  <c r="Y421" i="8"/>
  <c r="X421" i="8"/>
  <c r="W421" i="8"/>
  <c r="V421" i="8"/>
  <c r="Y420" i="8"/>
  <c r="X420" i="8"/>
  <c r="W420" i="8"/>
  <c r="V420" i="8"/>
  <c r="Y419" i="8"/>
  <c r="X419" i="8"/>
  <c r="W419" i="8"/>
  <c r="V419" i="8"/>
  <c r="Y418" i="8"/>
  <c r="Z418" i="8" s="1"/>
  <c r="X418" i="8"/>
  <c r="W418" i="8"/>
  <c r="V418" i="8"/>
  <c r="Y417" i="8"/>
  <c r="X417" i="8"/>
  <c r="W417" i="8"/>
  <c r="V417" i="8"/>
  <c r="Z417" i="8" s="1"/>
  <c r="Y416" i="8"/>
  <c r="X416" i="8"/>
  <c r="W416" i="8"/>
  <c r="V416" i="8"/>
  <c r="Y415" i="8"/>
  <c r="X415" i="8"/>
  <c r="W415" i="8"/>
  <c r="V415" i="8"/>
  <c r="Z415" i="8" s="1"/>
  <c r="Y414" i="8"/>
  <c r="X414" i="8"/>
  <c r="W414" i="8"/>
  <c r="V414" i="8"/>
  <c r="Y413" i="8"/>
  <c r="X413" i="8"/>
  <c r="W413" i="8"/>
  <c r="V413" i="8"/>
  <c r="Z413" i="8" s="1"/>
  <c r="Y412" i="8"/>
  <c r="X412" i="8"/>
  <c r="W412" i="8"/>
  <c r="V412" i="8"/>
  <c r="Y411" i="8"/>
  <c r="X411" i="8"/>
  <c r="W411" i="8"/>
  <c r="V411" i="8"/>
  <c r="Z411" i="8" s="1"/>
  <c r="Y410" i="8"/>
  <c r="X410" i="8"/>
  <c r="W410" i="8"/>
  <c r="V410" i="8"/>
  <c r="Y409" i="8"/>
  <c r="X409" i="8"/>
  <c r="W409" i="8"/>
  <c r="Z409" i="8" s="1"/>
  <c r="V409" i="8"/>
  <c r="Y408" i="8"/>
  <c r="X408" i="8"/>
  <c r="W408" i="8"/>
  <c r="V408" i="8"/>
  <c r="Z408" i="8" s="1"/>
  <c r="Y407" i="8"/>
  <c r="X407" i="8"/>
  <c r="W407" i="8"/>
  <c r="V407" i="8"/>
  <c r="Y406" i="8"/>
  <c r="X406" i="8"/>
  <c r="W406" i="8"/>
  <c r="V406" i="8"/>
  <c r="Z406" i="8" s="1"/>
  <c r="Y405" i="8"/>
  <c r="X405" i="8"/>
  <c r="W405" i="8"/>
  <c r="V405" i="8"/>
  <c r="Y404" i="8"/>
  <c r="X404" i="8"/>
  <c r="W404" i="8"/>
  <c r="V404" i="8"/>
  <c r="Z404" i="8" s="1"/>
  <c r="Y403" i="8"/>
  <c r="X403" i="8"/>
  <c r="W403" i="8"/>
  <c r="V403" i="8"/>
  <c r="Y402" i="8"/>
  <c r="X402" i="8"/>
  <c r="W402" i="8"/>
  <c r="V402" i="8"/>
  <c r="Z402" i="8" s="1"/>
  <c r="Y401" i="8"/>
  <c r="X401" i="8"/>
  <c r="W401" i="8"/>
  <c r="V401" i="8"/>
  <c r="Z401" i="8" s="1"/>
  <c r="Y400" i="8"/>
  <c r="X400" i="8"/>
  <c r="W400" i="8"/>
  <c r="V400" i="8"/>
  <c r="Y399" i="8"/>
  <c r="X399" i="8"/>
  <c r="W399" i="8"/>
  <c r="V399" i="8"/>
  <c r="Y398" i="8"/>
  <c r="X398" i="8"/>
  <c r="W398" i="8"/>
  <c r="V398" i="8"/>
  <c r="Y397" i="8"/>
  <c r="X397" i="8"/>
  <c r="W397" i="8"/>
  <c r="V397" i="8"/>
  <c r="Y396" i="8"/>
  <c r="X396" i="8"/>
  <c r="W396" i="8"/>
  <c r="V396" i="8"/>
  <c r="Y395" i="8"/>
  <c r="X395" i="8"/>
  <c r="W395" i="8"/>
  <c r="V395" i="8"/>
  <c r="Y394" i="8"/>
  <c r="X394" i="8"/>
  <c r="W394" i="8"/>
  <c r="V394" i="8"/>
  <c r="Y393" i="8"/>
  <c r="X393" i="8"/>
  <c r="W393" i="8"/>
  <c r="Z393" i="8" s="1"/>
  <c r="V393" i="8"/>
  <c r="Y392" i="8"/>
  <c r="X392" i="8"/>
  <c r="W392" i="8"/>
  <c r="V392" i="8"/>
  <c r="Y391" i="8"/>
  <c r="X391" i="8"/>
  <c r="W391" i="8"/>
  <c r="V391" i="8"/>
  <c r="Y390" i="8"/>
  <c r="X390" i="8"/>
  <c r="W390" i="8"/>
  <c r="V390" i="8"/>
  <c r="Y389" i="8"/>
  <c r="X389" i="8"/>
  <c r="W389" i="8"/>
  <c r="V389" i="8"/>
  <c r="Y388" i="8"/>
  <c r="X388" i="8"/>
  <c r="W388" i="8"/>
  <c r="V388" i="8"/>
  <c r="Y387" i="8"/>
  <c r="X387" i="8"/>
  <c r="W387" i="8"/>
  <c r="V387" i="8"/>
  <c r="Y386" i="8"/>
  <c r="X386" i="8"/>
  <c r="W386" i="8"/>
  <c r="V386" i="8"/>
  <c r="Z385" i="8"/>
  <c r="Y385" i="8"/>
  <c r="X385" i="8"/>
  <c r="W385" i="8"/>
  <c r="V385" i="8"/>
  <c r="Y384" i="8"/>
  <c r="X384" i="8"/>
  <c r="W384" i="8"/>
  <c r="V384" i="8"/>
  <c r="Z384" i="8" s="1"/>
  <c r="Y383" i="8"/>
  <c r="X383" i="8"/>
  <c r="W383" i="8"/>
  <c r="V383" i="8"/>
  <c r="Y382" i="8"/>
  <c r="X382" i="8"/>
  <c r="W382" i="8"/>
  <c r="V382" i="8"/>
  <c r="Z382" i="8" s="1"/>
  <c r="Y381" i="8"/>
  <c r="X381" i="8"/>
  <c r="W381" i="8"/>
  <c r="V381" i="8"/>
  <c r="Y380" i="8"/>
  <c r="X380" i="8"/>
  <c r="W380" i="8"/>
  <c r="Z380" i="8" s="1"/>
  <c r="V380" i="8"/>
  <c r="Y379" i="8"/>
  <c r="X379" i="8"/>
  <c r="W379" i="8"/>
  <c r="V379" i="8"/>
  <c r="Z379" i="8" s="1"/>
  <c r="Y378" i="8"/>
  <c r="X378" i="8"/>
  <c r="W378" i="8"/>
  <c r="V378" i="8"/>
  <c r="Y377" i="8"/>
  <c r="X377" i="8"/>
  <c r="W377" i="8"/>
  <c r="V377" i="8"/>
  <c r="Y376" i="8"/>
  <c r="X376" i="8"/>
  <c r="W376" i="8"/>
  <c r="V376" i="8"/>
  <c r="Y375" i="8"/>
  <c r="X375" i="8"/>
  <c r="W375" i="8"/>
  <c r="V375" i="8"/>
  <c r="Y374" i="8"/>
  <c r="X374" i="8"/>
  <c r="W374" i="8"/>
  <c r="V374" i="8"/>
  <c r="Y373" i="8"/>
  <c r="X373" i="8"/>
  <c r="W373" i="8"/>
  <c r="V373" i="8"/>
  <c r="Y372" i="8"/>
  <c r="X372" i="8"/>
  <c r="W372" i="8"/>
  <c r="V372" i="8"/>
  <c r="Z372" i="8" s="1"/>
  <c r="Y371" i="8"/>
  <c r="X371" i="8"/>
  <c r="W371" i="8"/>
  <c r="V371" i="8"/>
  <c r="Z371" i="8" s="1"/>
  <c r="Y370" i="8"/>
  <c r="X370" i="8"/>
  <c r="Z370" i="8" s="1"/>
  <c r="W370" i="8"/>
  <c r="V370" i="8"/>
  <c r="Y369" i="8"/>
  <c r="X369" i="8"/>
  <c r="W369" i="8"/>
  <c r="V369" i="8"/>
  <c r="Y368" i="8"/>
  <c r="X368" i="8"/>
  <c r="W368" i="8"/>
  <c r="V368" i="8"/>
  <c r="Y367" i="8"/>
  <c r="X367" i="8"/>
  <c r="W367" i="8"/>
  <c r="V367" i="8"/>
  <c r="Z367" i="8" s="1"/>
  <c r="Y366" i="8"/>
  <c r="X366" i="8"/>
  <c r="W366" i="8"/>
  <c r="V366" i="8"/>
  <c r="Y365" i="8"/>
  <c r="X365" i="8"/>
  <c r="W365" i="8"/>
  <c r="V365" i="8"/>
  <c r="Z365" i="8" s="1"/>
  <c r="Y364" i="8"/>
  <c r="X364" i="8"/>
  <c r="W364" i="8"/>
  <c r="V364" i="8"/>
  <c r="Z364" i="8" s="1"/>
  <c r="Y363" i="8"/>
  <c r="X363" i="8"/>
  <c r="W363" i="8"/>
  <c r="V363" i="8"/>
  <c r="Y362" i="8"/>
  <c r="X362" i="8"/>
  <c r="W362" i="8"/>
  <c r="V362" i="8"/>
  <c r="Y361" i="8"/>
  <c r="X361" i="8"/>
  <c r="W361" i="8"/>
  <c r="V361" i="8"/>
  <c r="Y360" i="8"/>
  <c r="X360" i="8"/>
  <c r="W360" i="8"/>
  <c r="V360" i="8"/>
  <c r="Y359" i="8"/>
  <c r="X359" i="8"/>
  <c r="W359" i="8"/>
  <c r="V359" i="8"/>
  <c r="Y358" i="8"/>
  <c r="X358" i="8"/>
  <c r="W358" i="8"/>
  <c r="V358" i="8"/>
  <c r="Y357" i="8"/>
  <c r="X357" i="8"/>
  <c r="W357" i="8"/>
  <c r="V357" i="8"/>
  <c r="Y356" i="8"/>
  <c r="X356" i="8"/>
  <c r="W356" i="8"/>
  <c r="V356" i="8"/>
  <c r="Z356" i="8" s="1"/>
  <c r="Z355" i="8"/>
  <c r="Y355" i="8"/>
  <c r="X355" i="8"/>
  <c r="W355" i="8"/>
  <c r="V355" i="8"/>
  <c r="Y354" i="8"/>
  <c r="X354" i="8"/>
  <c r="W354" i="8"/>
  <c r="V354" i="8"/>
  <c r="Y353" i="8"/>
  <c r="X353" i="8"/>
  <c r="W353" i="8"/>
  <c r="V353" i="8"/>
  <c r="Y352" i="8"/>
  <c r="X352" i="8"/>
  <c r="W352" i="8"/>
  <c r="V352" i="8"/>
  <c r="Z352" i="8" s="1"/>
  <c r="Y351" i="8"/>
  <c r="X351" i="8"/>
  <c r="W351" i="8"/>
  <c r="V351" i="8"/>
  <c r="Y350" i="8"/>
  <c r="X350" i="8"/>
  <c r="W350" i="8"/>
  <c r="V350" i="8"/>
  <c r="Z350" i="8" s="1"/>
  <c r="Y349" i="8"/>
  <c r="X349" i="8"/>
  <c r="W349" i="8"/>
  <c r="V349" i="8"/>
  <c r="Y348" i="8"/>
  <c r="X348" i="8"/>
  <c r="W348" i="8"/>
  <c r="Z348" i="8" s="1"/>
  <c r="V348" i="8"/>
  <c r="Z347" i="8"/>
  <c r="Y347" i="8"/>
  <c r="X347" i="8"/>
  <c r="W347" i="8"/>
  <c r="V347" i="8"/>
  <c r="Y346" i="8"/>
  <c r="X346" i="8"/>
  <c r="W346" i="8"/>
  <c r="V346" i="8"/>
  <c r="Y345" i="8"/>
  <c r="X345" i="8"/>
  <c r="W345" i="8"/>
  <c r="V345" i="8"/>
  <c r="Y344" i="8"/>
  <c r="X344" i="8"/>
  <c r="W344" i="8"/>
  <c r="V344" i="8"/>
  <c r="Y343" i="8"/>
  <c r="X343" i="8"/>
  <c r="W343" i="8"/>
  <c r="V343" i="8"/>
  <c r="Y342" i="8"/>
  <c r="X342" i="8"/>
  <c r="W342" i="8"/>
  <c r="V342" i="8"/>
  <c r="Y341" i="8"/>
  <c r="X341" i="8"/>
  <c r="W341" i="8"/>
  <c r="V341" i="8"/>
  <c r="Y340" i="8"/>
  <c r="X340" i="8"/>
  <c r="W340" i="8"/>
  <c r="V340" i="8"/>
  <c r="Y339" i="8"/>
  <c r="X339" i="8"/>
  <c r="W339" i="8"/>
  <c r="V339" i="8"/>
  <c r="Z339" i="8" s="1"/>
  <c r="Y338" i="8"/>
  <c r="X338" i="8"/>
  <c r="W338" i="8"/>
  <c r="V338" i="8"/>
  <c r="Y337" i="8"/>
  <c r="X337" i="8"/>
  <c r="W337" i="8"/>
  <c r="V337" i="8"/>
  <c r="Z337" i="8" s="1"/>
  <c r="Y336" i="8"/>
  <c r="X336" i="8"/>
  <c r="W336" i="8"/>
  <c r="V336" i="8"/>
  <c r="Y335" i="8"/>
  <c r="X335" i="8"/>
  <c r="W335" i="8"/>
  <c r="V335" i="8"/>
  <c r="Z335" i="8" s="1"/>
  <c r="Y334" i="8"/>
  <c r="X334" i="8"/>
  <c r="W334" i="8"/>
  <c r="V334" i="8"/>
  <c r="Y333" i="8"/>
  <c r="X333" i="8"/>
  <c r="W333" i="8"/>
  <c r="V333" i="8"/>
  <c r="Z333" i="8" s="1"/>
  <c r="Y332" i="8"/>
  <c r="X332" i="8"/>
  <c r="W332" i="8"/>
  <c r="V332" i="8"/>
  <c r="Z332" i="8" s="1"/>
  <c r="Y331" i="8"/>
  <c r="X331" i="8"/>
  <c r="W331" i="8"/>
  <c r="V331" i="8"/>
  <c r="Z331" i="8" s="1"/>
  <c r="Y330" i="8"/>
  <c r="X330" i="8"/>
  <c r="W330" i="8"/>
  <c r="V330" i="8"/>
  <c r="Y329" i="8"/>
  <c r="X329" i="8"/>
  <c r="W329" i="8"/>
  <c r="V329" i="8"/>
  <c r="Y328" i="8"/>
  <c r="X328" i="8"/>
  <c r="W328" i="8"/>
  <c r="V328" i="8"/>
  <c r="Y327" i="8"/>
  <c r="X327" i="8"/>
  <c r="W327" i="8"/>
  <c r="V327" i="8"/>
  <c r="Y326" i="8"/>
  <c r="X326" i="8"/>
  <c r="W326" i="8"/>
  <c r="V326" i="8"/>
  <c r="Y325" i="8"/>
  <c r="X325" i="8"/>
  <c r="W325" i="8"/>
  <c r="V325" i="8"/>
  <c r="Y324" i="8"/>
  <c r="X324" i="8"/>
  <c r="W324" i="8"/>
  <c r="V324" i="8"/>
  <c r="Z324" i="8" s="1"/>
  <c r="Z323" i="8"/>
  <c r="Y323" i="8"/>
  <c r="X323" i="8"/>
  <c r="W323" i="8"/>
  <c r="V323" i="8"/>
  <c r="Y322" i="8"/>
  <c r="X322" i="8"/>
  <c r="W322" i="8"/>
  <c r="V322" i="8"/>
  <c r="Y321" i="8"/>
  <c r="X321" i="8"/>
  <c r="W321" i="8"/>
  <c r="V321" i="8"/>
  <c r="Y320" i="8"/>
  <c r="X320" i="8"/>
  <c r="W320" i="8"/>
  <c r="V320" i="8"/>
  <c r="Z320" i="8" s="1"/>
  <c r="Y319" i="8"/>
  <c r="X319" i="8"/>
  <c r="W319" i="8"/>
  <c r="V319" i="8"/>
  <c r="Y318" i="8"/>
  <c r="X318" i="8"/>
  <c r="W318" i="8"/>
  <c r="V318" i="8"/>
  <c r="Z318" i="8" s="1"/>
  <c r="Y317" i="8"/>
  <c r="X317" i="8"/>
  <c r="W317" i="8"/>
  <c r="V317" i="8"/>
  <c r="Y316" i="8"/>
  <c r="X316" i="8"/>
  <c r="W316" i="8"/>
  <c r="Z316" i="8" s="1"/>
  <c r="V316" i="8"/>
  <c r="Z315" i="8"/>
  <c r="Y315" i="8"/>
  <c r="X315" i="8"/>
  <c r="W315" i="8"/>
  <c r="V315" i="8"/>
  <c r="Y314" i="8"/>
  <c r="X314" i="8"/>
  <c r="W314" i="8"/>
  <c r="V314" i="8"/>
  <c r="Y313" i="8"/>
  <c r="X313" i="8"/>
  <c r="W313" i="8"/>
  <c r="V313" i="8"/>
  <c r="Y312" i="8"/>
  <c r="X312" i="8"/>
  <c r="W312" i="8"/>
  <c r="V312" i="8"/>
  <c r="Y311" i="8"/>
  <c r="X311" i="8"/>
  <c r="W311" i="8"/>
  <c r="V311" i="8"/>
  <c r="Z311" i="8" s="1"/>
  <c r="Y310" i="8"/>
  <c r="X310" i="8"/>
  <c r="W310" i="8"/>
  <c r="V310" i="8"/>
  <c r="Y309" i="8"/>
  <c r="X309" i="8"/>
  <c r="W309" i="8"/>
  <c r="V309" i="8"/>
  <c r="Z309" i="8" s="1"/>
  <c r="Y308" i="8"/>
  <c r="X308" i="8"/>
  <c r="W308" i="8"/>
  <c r="Z308" i="8" s="1"/>
  <c r="V308" i="8"/>
  <c r="Y307" i="8"/>
  <c r="X307" i="8"/>
  <c r="W307" i="8"/>
  <c r="V307" i="8"/>
  <c r="Z307" i="8" s="1"/>
  <c r="Y306" i="8"/>
  <c r="X306" i="8"/>
  <c r="W306" i="8"/>
  <c r="V306" i="8"/>
  <c r="Y305" i="8"/>
  <c r="X305" i="8"/>
  <c r="W305" i="8"/>
  <c r="V305" i="8"/>
  <c r="Z305" i="8" s="1"/>
  <c r="Y304" i="8"/>
  <c r="X304" i="8"/>
  <c r="W304" i="8"/>
  <c r="V304" i="8"/>
  <c r="Y303" i="8"/>
  <c r="X303" i="8"/>
  <c r="W303" i="8"/>
  <c r="V303" i="8"/>
  <c r="Z303" i="8" s="1"/>
  <c r="Y302" i="8"/>
  <c r="X302" i="8"/>
  <c r="W302" i="8"/>
  <c r="V302" i="8"/>
  <c r="Y301" i="8"/>
  <c r="X301" i="8"/>
  <c r="W301" i="8"/>
  <c r="V301" i="8"/>
  <c r="Z301" i="8" s="1"/>
  <c r="Y300" i="8"/>
  <c r="X300" i="8"/>
  <c r="W300" i="8"/>
  <c r="V300" i="8"/>
  <c r="Z300" i="8" s="1"/>
  <c r="Y299" i="8"/>
  <c r="X299" i="8"/>
  <c r="W299" i="8"/>
  <c r="V299" i="8"/>
  <c r="Z299" i="8" s="1"/>
  <c r="Y298" i="8"/>
  <c r="X298" i="8"/>
  <c r="W298" i="8"/>
  <c r="V298" i="8"/>
  <c r="Y297" i="8"/>
  <c r="X297" i="8"/>
  <c r="W297" i="8"/>
  <c r="V297" i="8"/>
  <c r="Y296" i="8"/>
  <c r="X296" i="8"/>
  <c r="W296" i="8"/>
  <c r="V296" i="8"/>
  <c r="Z296" i="8" s="1"/>
  <c r="Y295" i="8"/>
  <c r="X295" i="8"/>
  <c r="W295" i="8"/>
  <c r="V295" i="8"/>
  <c r="Y294" i="8"/>
  <c r="X294" i="8"/>
  <c r="W294" i="8"/>
  <c r="V294" i="8"/>
  <c r="Z294" i="8" s="1"/>
  <c r="Y293" i="8"/>
  <c r="X293" i="8"/>
  <c r="W293" i="8"/>
  <c r="V293" i="8"/>
  <c r="Y292" i="8"/>
  <c r="X292" i="8"/>
  <c r="W292" i="8"/>
  <c r="V292" i="8"/>
  <c r="Z292" i="8" s="1"/>
  <c r="Z291" i="8"/>
  <c r="Y291" i="8"/>
  <c r="X291" i="8"/>
  <c r="W291" i="8"/>
  <c r="V291" i="8"/>
  <c r="Y290" i="8"/>
  <c r="X290" i="8"/>
  <c r="W290" i="8"/>
  <c r="V290" i="8"/>
  <c r="Y289" i="8"/>
  <c r="X289" i="8"/>
  <c r="W289" i="8"/>
  <c r="V289" i="8"/>
  <c r="Y288" i="8"/>
  <c r="X288" i="8"/>
  <c r="W288" i="8"/>
  <c r="V288" i="8"/>
  <c r="Z288" i="8" s="1"/>
  <c r="Y287" i="8"/>
  <c r="X287" i="8"/>
  <c r="W287" i="8"/>
  <c r="V287" i="8"/>
  <c r="Y286" i="8"/>
  <c r="X286" i="8"/>
  <c r="W286" i="8"/>
  <c r="V286" i="8"/>
  <c r="Z286" i="8" s="1"/>
  <c r="Y285" i="8"/>
  <c r="X285" i="8"/>
  <c r="W285" i="8"/>
  <c r="V285" i="8"/>
  <c r="Y284" i="8"/>
  <c r="X284" i="8"/>
  <c r="W284" i="8"/>
  <c r="V284" i="8"/>
  <c r="Y283" i="8"/>
  <c r="X283" i="8"/>
  <c r="W283" i="8"/>
  <c r="V283" i="8"/>
  <c r="Z283" i="8" s="1"/>
  <c r="Y282" i="8"/>
  <c r="X282" i="8"/>
  <c r="W282" i="8"/>
  <c r="V282" i="8"/>
  <c r="Y281" i="8"/>
  <c r="X281" i="8"/>
  <c r="W281" i="8"/>
  <c r="V281" i="8"/>
  <c r="Z281" i="8" s="1"/>
  <c r="Y280" i="8"/>
  <c r="X280" i="8"/>
  <c r="W280" i="8"/>
  <c r="V280" i="8"/>
  <c r="Y279" i="8"/>
  <c r="X279" i="8"/>
  <c r="W279" i="8"/>
  <c r="V279" i="8"/>
  <c r="Z279" i="8" s="1"/>
  <c r="Y278" i="8"/>
  <c r="X278" i="8"/>
  <c r="W278" i="8"/>
  <c r="V278" i="8"/>
  <c r="Y277" i="8"/>
  <c r="X277" i="8"/>
  <c r="W277" i="8"/>
  <c r="V277" i="8"/>
  <c r="Z277" i="8" s="1"/>
  <c r="Y276" i="8"/>
  <c r="X276" i="8"/>
  <c r="W276" i="8"/>
  <c r="V276" i="8"/>
  <c r="Y275" i="8"/>
  <c r="X275" i="8"/>
  <c r="W275" i="8"/>
  <c r="V275" i="8"/>
  <c r="Z275" i="8" s="1"/>
  <c r="Y274" i="8"/>
  <c r="Z274" i="8" s="1"/>
  <c r="X274" i="8"/>
  <c r="W274" i="8"/>
  <c r="V274" i="8"/>
  <c r="Y273" i="8"/>
  <c r="X273" i="8"/>
  <c r="W273" i="8"/>
  <c r="V273" i="8"/>
  <c r="Y272" i="8"/>
  <c r="X272" i="8"/>
  <c r="W272" i="8"/>
  <c r="V272" i="8"/>
  <c r="Y271" i="8"/>
  <c r="X271" i="8"/>
  <c r="W271" i="8"/>
  <c r="V271" i="8"/>
  <c r="Y270" i="8"/>
  <c r="X270" i="8"/>
  <c r="W270" i="8"/>
  <c r="V270" i="8"/>
  <c r="Y269" i="8"/>
  <c r="X269" i="8"/>
  <c r="W269" i="8"/>
  <c r="V269" i="8"/>
  <c r="Y268" i="8"/>
  <c r="X268" i="8"/>
  <c r="W268" i="8"/>
  <c r="V268" i="8"/>
  <c r="Y267" i="8"/>
  <c r="X267" i="8"/>
  <c r="W267" i="8"/>
  <c r="V267" i="8"/>
  <c r="Z267" i="8" s="1"/>
  <c r="Y266" i="8"/>
  <c r="X266" i="8"/>
  <c r="W266" i="8"/>
  <c r="V266" i="8"/>
  <c r="Y265" i="8"/>
  <c r="X265" i="8"/>
  <c r="W265" i="8"/>
  <c r="V265" i="8"/>
  <c r="Y264" i="8"/>
  <c r="X264" i="8"/>
  <c r="W264" i="8"/>
  <c r="V264" i="8"/>
  <c r="Y263" i="8"/>
  <c r="X263" i="8"/>
  <c r="W263" i="8"/>
  <c r="V263" i="8"/>
  <c r="Z263" i="8" s="1"/>
  <c r="Y262" i="8"/>
  <c r="X262" i="8"/>
  <c r="W262" i="8"/>
  <c r="V262" i="8"/>
  <c r="Y261" i="8"/>
  <c r="X261" i="8"/>
  <c r="W261" i="8"/>
  <c r="V261" i="8"/>
  <c r="Z261" i="8" s="1"/>
  <c r="Y260" i="8"/>
  <c r="X260" i="8"/>
  <c r="W260" i="8"/>
  <c r="V260" i="8"/>
  <c r="Y259" i="8"/>
  <c r="X259" i="8"/>
  <c r="W259" i="8"/>
  <c r="V259" i="8"/>
  <c r="Y258" i="8"/>
  <c r="X258" i="8"/>
  <c r="W258" i="8"/>
  <c r="V258" i="8"/>
  <c r="Y257" i="8"/>
  <c r="X257" i="8"/>
  <c r="W257" i="8"/>
  <c r="V257" i="8"/>
  <c r="Y256" i="8"/>
  <c r="X256" i="8"/>
  <c r="W256" i="8"/>
  <c r="V256" i="8"/>
  <c r="Y255" i="8"/>
  <c r="X255" i="8"/>
  <c r="W255" i="8"/>
  <c r="V255" i="8"/>
  <c r="Y254" i="8"/>
  <c r="X254" i="8"/>
  <c r="W254" i="8"/>
  <c r="V254" i="8"/>
  <c r="Y253" i="8"/>
  <c r="X253" i="8"/>
  <c r="W253" i="8"/>
  <c r="V253" i="8"/>
  <c r="Y252" i="8"/>
  <c r="X252" i="8"/>
  <c r="W252" i="8"/>
  <c r="V252" i="8"/>
  <c r="Z252" i="8" s="1"/>
  <c r="Y251" i="8"/>
  <c r="X251" i="8"/>
  <c r="W251" i="8"/>
  <c r="V251" i="8"/>
  <c r="Y250" i="8"/>
  <c r="X250" i="8"/>
  <c r="W250" i="8"/>
  <c r="V250" i="8"/>
  <c r="Y249" i="8"/>
  <c r="X249" i="8"/>
  <c r="W249" i="8"/>
  <c r="V249" i="8"/>
  <c r="Y248" i="8"/>
  <c r="X248" i="8"/>
  <c r="W248" i="8"/>
  <c r="V248" i="8"/>
  <c r="Y247" i="8"/>
  <c r="X247" i="8"/>
  <c r="W247" i="8"/>
  <c r="V247" i="8"/>
  <c r="Y246" i="8"/>
  <c r="X246" i="8"/>
  <c r="W246" i="8"/>
  <c r="V246" i="8"/>
  <c r="Z246" i="8" s="1"/>
  <c r="Y245" i="8"/>
  <c r="X245" i="8"/>
  <c r="W245" i="8"/>
  <c r="V245" i="8"/>
  <c r="Y244" i="8"/>
  <c r="X244" i="8"/>
  <c r="W244" i="8"/>
  <c r="V244" i="8"/>
  <c r="Z244" i="8" s="1"/>
  <c r="Y243" i="8"/>
  <c r="X243" i="8"/>
  <c r="W243" i="8"/>
  <c r="Z243" i="8" s="1"/>
  <c r="V243" i="8"/>
  <c r="Y242" i="8"/>
  <c r="X242" i="8"/>
  <c r="W242" i="8"/>
  <c r="V242" i="8"/>
  <c r="Y241" i="8"/>
  <c r="X241" i="8"/>
  <c r="W241" i="8"/>
  <c r="V241" i="8"/>
  <c r="Y240" i="8"/>
  <c r="X240" i="8"/>
  <c r="W240" i="8"/>
  <c r="V240" i="8"/>
  <c r="Y239" i="8"/>
  <c r="X239" i="8"/>
  <c r="W239" i="8"/>
  <c r="V239" i="8"/>
  <c r="Y238" i="8"/>
  <c r="X238" i="8"/>
  <c r="W238" i="8"/>
  <c r="V238" i="8"/>
  <c r="Y237" i="8"/>
  <c r="X237" i="8"/>
  <c r="W237" i="8"/>
  <c r="V237" i="8"/>
  <c r="Y236" i="8"/>
  <c r="X236" i="8"/>
  <c r="W236" i="8"/>
  <c r="V236" i="8"/>
  <c r="Z235" i="8"/>
  <c r="Y235" i="8"/>
  <c r="X235" i="8"/>
  <c r="W235" i="8"/>
  <c r="V235" i="8"/>
  <c r="Y234" i="8"/>
  <c r="X234" i="8"/>
  <c r="W234" i="8"/>
  <c r="V234" i="8"/>
  <c r="Z234" i="8" s="1"/>
  <c r="Y233" i="8"/>
  <c r="X233" i="8"/>
  <c r="W233" i="8"/>
  <c r="V233" i="8"/>
  <c r="Y232" i="8"/>
  <c r="X232" i="8"/>
  <c r="W232" i="8"/>
  <c r="V232" i="8"/>
  <c r="Z232" i="8" s="1"/>
  <c r="Y231" i="8"/>
  <c r="X231" i="8"/>
  <c r="W231" i="8"/>
  <c r="V231" i="8"/>
  <c r="Y230" i="8"/>
  <c r="X230" i="8"/>
  <c r="W230" i="8"/>
  <c r="V230" i="8"/>
  <c r="Z230" i="8" s="1"/>
  <c r="Y229" i="8"/>
  <c r="X229" i="8"/>
  <c r="W229" i="8"/>
  <c r="V229" i="8"/>
  <c r="Y228" i="8"/>
  <c r="X228" i="8"/>
  <c r="W228" i="8"/>
  <c r="V228" i="8"/>
  <c r="Z228" i="8" s="1"/>
  <c r="Y227" i="8"/>
  <c r="X227" i="8"/>
  <c r="W227" i="8"/>
  <c r="V227" i="8"/>
  <c r="Z227" i="8" s="1"/>
  <c r="Y226" i="8"/>
  <c r="X226" i="8"/>
  <c r="W226" i="8"/>
  <c r="V226" i="8"/>
  <c r="Y225" i="8"/>
  <c r="X225" i="8"/>
  <c r="W225" i="8"/>
  <c r="V225" i="8"/>
  <c r="Z225" i="8" s="1"/>
  <c r="Y224" i="8"/>
  <c r="X224" i="8"/>
  <c r="W224" i="8"/>
  <c r="V224" i="8"/>
  <c r="Y223" i="8"/>
  <c r="X223" i="8"/>
  <c r="W223" i="8"/>
  <c r="V223" i="8"/>
  <c r="Z223" i="8" s="1"/>
  <c r="Y222" i="8"/>
  <c r="X222" i="8"/>
  <c r="W222" i="8"/>
  <c r="V222" i="8"/>
  <c r="Y221" i="8"/>
  <c r="X221" i="8"/>
  <c r="W221" i="8"/>
  <c r="V221" i="8"/>
  <c r="Z221" i="8" s="1"/>
  <c r="Y220" i="8"/>
  <c r="X220" i="8"/>
  <c r="W220" i="8"/>
  <c r="V220" i="8"/>
  <c r="Y219" i="8"/>
  <c r="X219" i="8"/>
  <c r="W219" i="8"/>
  <c r="V219" i="8"/>
  <c r="Z219" i="8" s="1"/>
  <c r="Y218" i="8"/>
  <c r="X218" i="8"/>
  <c r="W218" i="8"/>
  <c r="V218" i="8"/>
  <c r="Y217" i="8"/>
  <c r="X217" i="8"/>
  <c r="W217" i="8"/>
  <c r="V217" i="8"/>
  <c r="Y216" i="8"/>
  <c r="X216" i="8"/>
  <c r="W216" i="8"/>
  <c r="V216" i="8"/>
  <c r="Y215" i="8"/>
  <c r="X215" i="8"/>
  <c r="W215" i="8"/>
  <c r="V215" i="8"/>
  <c r="Y214" i="8"/>
  <c r="X214" i="8"/>
  <c r="W214" i="8"/>
  <c r="V214" i="8"/>
  <c r="Y213" i="8"/>
  <c r="X213" i="8"/>
  <c r="W213" i="8"/>
  <c r="V213" i="8"/>
  <c r="Z213" i="8" s="1"/>
  <c r="Y212" i="8"/>
  <c r="X212" i="8"/>
  <c r="W212" i="8"/>
  <c r="V212" i="8"/>
  <c r="Y211" i="8"/>
  <c r="X211" i="8"/>
  <c r="W211" i="8"/>
  <c r="V211" i="8"/>
  <c r="Z211" i="8" s="1"/>
  <c r="Y210" i="8"/>
  <c r="X210" i="8"/>
  <c r="W210" i="8"/>
  <c r="V210" i="8"/>
  <c r="Y209" i="8"/>
  <c r="X209" i="8"/>
  <c r="W209" i="8"/>
  <c r="V209" i="8"/>
  <c r="Y208" i="8"/>
  <c r="X208" i="8"/>
  <c r="W208" i="8"/>
  <c r="V208" i="8"/>
  <c r="Y207" i="8"/>
  <c r="X207" i="8"/>
  <c r="W207" i="8"/>
  <c r="V207" i="8"/>
  <c r="Y206" i="8"/>
  <c r="X206" i="8"/>
  <c r="W206" i="8"/>
  <c r="V206" i="8"/>
  <c r="Y205" i="8"/>
  <c r="X205" i="8"/>
  <c r="W205" i="8"/>
  <c r="V205" i="8"/>
  <c r="Y204" i="8"/>
  <c r="X204" i="8"/>
  <c r="W204" i="8"/>
  <c r="V204" i="8"/>
  <c r="Y203" i="8"/>
  <c r="X203" i="8"/>
  <c r="W203" i="8"/>
  <c r="V203" i="8"/>
  <c r="Z203" i="8" s="1"/>
  <c r="Y202" i="8"/>
  <c r="X202" i="8"/>
  <c r="W202" i="8"/>
  <c r="V202" i="8"/>
  <c r="Y201" i="8"/>
  <c r="X201" i="8"/>
  <c r="W201" i="8"/>
  <c r="V201" i="8"/>
  <c r="Y200" i="8"/>
  <c r="X200" i="8"/>
  <c r="W200" i="8"/>
  <c r="V200" i="8"/>
  <c r="Y199" i="8"/>
  <c r="X199" i="8"/>
  <c r="W199" i="8"/>
  <c r="V199" i="8"/>
  <c r="Z199" i="8" s="1"/>
  <c r="Y198" i="8"/>
  <c r="X198" i="8"/>
  <c r="W198" i="8"/>
  <c r="V198" i="8"/>
  <c r="Y197" i="8"/>
  <c r="X197" i="8"/>
  <c r="W197" i="8"/>
  <c r="V197" i="8"/>
  <c r="Z197" i="8" s="1"/>
  <c r="Y196" i="8"/>
  <c r="X196" i="8"/>
  <c r="W196" i="8"/>
  <c r="V196" i="8"/>
  <c r="Y195" i="8"/>
  <c r="X195" i="8"/>
  <c r="W195" i="8"/>
  <c r="Z195" i="8" s="1"/>
  <c r="V195" i="8"/>
  <c r="Y194" i="8"/>
  <c r="X194" i="8"/>
  <c r="W194" i="8"/>
  <c r="V194" i="8"/>
  <c r="Y193" i="8"/>
  <c r="X193" i="8"/>
  <c r="W193" i="8"/>
  <c r="V193" i="8"/>
  <c r="Y192" i="8"/>
  <c r="X192" i="8"/>
  <c r="W192" i="8"/>
  <c r="V192" i="8"/>
  <c r="Z192" i="8" s="1"/>
  <c r="Y191" i="8"/>
  <c r="X191" i="8"/>
  <c r="W191" i="8"/>
  <c r="V191" i="8"/>
  <c r="Y190" i="8"/>
  <c r="X190" i="8"/>
  <c r="W190" i="8"/>
  <c r="V190" i="8"/>
  <c r="Z190" i="8" s="1"/>
  <c r="Y189" i="8"/>
  <c r="X189" i="8"/>
  <c r="W189" i="8"/>
  <c r="V189" i="8"/>
  <c r="Y188" i="8"/>
  <c r="X188" i="8"/>
  <c r="W188" i="8"/>
  <c r="V188" i="8"/>
  <c r="Y187" i="8"/>
  <c r="X187" i="8"/>
  <c r="W187" i="8"/>
  <c r="V187" i="8"/>
  <c r="Z187" i="8" s="1"/>
  <c r="Y186" i="8"/>
  <c r="X186" i="8"/>
  <c r="W186" i="8"/>
  <c r="V186" i="8"/>
  <c r="Y185" i="8"/>
  <c r="X185" i="8"/>
  <c r="W185" i="8"/>
  <c r="V185" i="8"/>
  <c r="Y184" i="8"/>
  <c r="X184" i="8"/>
  <c r="W184" i="8"/>
  <c r="V184" i="8"/>
  <c r="Y183" i="8"/>
  <c r="X183" i="8"/>
  <c r="W183" i="8"/>
  <c r="V183" i="8"/>
  <c r="Y182" i="8"/>
  <c r="X182" i="8"/>
  <c r="W182" i="8"/>
  <c r="V182" i="8"/>
  <c r="Y181" i="8"/>
  <c r="X181" i="8"/>
  <c r="Z181" i="8" s="1"/>
  <c r="W181" i="8"/>
  <c r="V181" i="8"/>
  <c r="Y180" i="8"/>
  <c r="X180" i="8"/>
  <c r="W180" i="8"/>
  <c r="Z180" i="8" s="1"/>
  <c r="V180" i="8"/>
  <c r="Y179" i="8"/>
  <c r="X179" i="8"/>
  <c r="W179" i="8"/>
  <c r="V179" i="8"/>
  <c r="Y178" i="8"/>
  <c r="X178" i="8"/>
  <c r="W178" i="8"/>
  <c r="V178" i="8"/>
  <c r="Y177" i="8"/>
  <c r="X177" i="8"/>
  <c r="W177" i="8"/>
  <c r="V177" i="8"/>
  <c r="Y176" i="8"/>
  <c r="X176" i="8"/>
  <c r="W176" i="8"/>
  <c r="V176" i="8"/>
  <c r="Y175" i="8"/>
  <c r="X175" i="8"/>
  <c r="W175" i="8"/>
  <c r="V175" i="8"/>
  <c r="Y174" i="8"/>
  <c r="X174" i="8"/>
  <c r="W174" i="8"/>
  <c r="V174" i="8"/>
  <c r="Y173" i="8"/>
  <c r="X173" i="8"/>
  <c r="W173" i="8"/>
  <c r="V173" i="8"/>
  <c r="Y172" i="8"/>
  <c r="X172" i="8"/>
  <c r="W172" i="8"/>
  <c r="V172" i="8"/>
  <c r="Z171" i="8"/>
  <c r="Y171" i="8"/>
  <c r="X171" i="8"/>
  <c r="W171" i="8"/>
  <c r="V171" i="8"/>
  <c r="Y170" i="8"/>
  <c r="X170" i="8"/>
  <c r="W170" i="8"/>
  <c r="V170" i="8"/>
  <c r="Z170" i="8" s="1"/>
  <c r="Y169" i="8"/>
  <c r="X169" i="8"/>
  <c r="W169" i="8"/>
  <c r="V169" i="8"/>
  <c r="Y168" i="8"/>
  <c r="X168" i="8"/>
  <c r="W168" i="8"/>
  <c r="V168" i="8"/>
  <c r="Z168" i="8" s="1"/>
  <c r="Y167" i="8"/>
  <c r="X167" i="8"/>
  <c r="W167" i="8"/>
  <c r="V167" i="8"/>
  <c r="Y166" i="8"/>
  <c r="X166" i="8"/>
  <c r="W166" i="8"/>
  <c r="V166" i="8"/>
  <c r="Z166" i="8" s="1"/>
  <c r="Y165" i="8"/>
  <c r="X165" i="8"/>
  <c r="Z165" i="8" s="1"/>
  <c r="W165" i="8"/>
  <c r="V165" i="8"/>
  <c r="Y164" i="8"/>
  <c r="X164" i="8"/>
  <c r="W164" i="8"/>
  <c r="V164" i="8"/>
  <c r="Y163" i="8"/>
  <c r="X163" i="8"/>
  <c r="W163" i="8"/>
  <c r="V163" i="8"/>
  <c r="Z163" i="8" s="1"/>
  <c r="Y162" i="8"/>
  <c r="X162" i="8"/>
  <c r="W162" i="8"/>
  <c r="V162" i="8"/>
  <c r="Y161" i="8"/>
  <c r="X161" i="8"/>
  <c r="W161" i="8"/>
  <c r="V161" i="8"/>
  <c r="Z161" i="8" s="1"/>
  <c r="Y160" i="8"/>
  <c r="X160" i="8"/>
  <c r="W160" i="8"/>
  <c r="V160" i="8"/>
  <c r="Y159" i="8"/>
  <c r="X159" i="8"/>
  <c r="W159" i="8"/>
  <c r="V159" i="8"/>
  <c r="Z159" i="8" s="1"/>
  <c r="Y158" i="8"/>
  <c r="X158" i="8"/>
  <c r="W158" i="8"/>
  <c r="V158" i="8"/>
  <c r="Y157" i="8"/>
  <c r="X157" i="8"/>
  <c r="W157" i="8"/>
  <c r="V157" i="8"/>
  <c r="Y156" i="8"/>
  <c r="X156" i="8"/>
  <c r="W156" i="8"/>
  <c r="Z156" i="8" s="1"/>
  <c r="V156" i="8"/>
  <c r="Y155" i="8"/>
  <c r="X155" i="8"/>
  <c r="W155" i="8"/>
  <c r="V155" i="8"/>
  <c r="Z155" i="8" s="1"/>
  <c r="Y154" i="8"/>
  <c r="X154" i="8"/>
  <c r="W154" i="8"/>
  <c r="V154" i="8"/>
  <c r="Y153" i="8"/>
  <c r="X153" i="8"/>
  <c r="W153" i="8"/>
  <c r="V153" i="8"/>
  <c r="Y152" i="8"/>
  <c r="X152" i="8"/>
  <c r="W152" i="8"/>
  <c r="V152" i="8"/>
  <c r="Y151" i="8"/>
  <c r="X151" i="8"/>
  <c r="W151" i="8"/>
  <c r="V151" i="8"/>
  <c r="Y150" i="8"/>
  <c r="X150" i="8"/>
  <c r="W150" i="8"/>
  <c r="V150" i="8"/>
  <c r="Y149" i="8"/>
  <c r="X149" i="8"/>
  <c r="W149" i="8"/>
  <c r="V149" i="8"/>
  <c r="Y148" i="8"/>
  <c r="X148" i="8"/>
  <c r="W148" i="8"/>
  <c r="V148" i="8"/>
  <c r="Y147" i="8"/>
  <c r="X147" i="8"/>
  <c r="W147" i="8"/>
  <c r="V147" i="8"/>
  <c r="Z147" i="8" s="1"/>
  <c r="Y146" i="8"/>
  <c r="X146" i="8"/>
  <c r="W146" i="8"/>
  <c r="V146" i="8"/>
  <c r="Y145" i="8"/>
  <c r="X145" i="8"/>
  <c r="W145" i="8"/>
  <c r="V145" i="8"/>
  <c r="Y144" i="8"/>
  <c r="X144" i="8"/>
  <c r="W144" i="8"/>
  <c r="V144" i="8"/>
  <c r="Y143" i="8"/>
  <c r="X143" i="8"/>
  <c r="W143" i="8"/>
  <c r="V143" i="8"/>
  <c r="Y142" i="8"/>
  <c r="X142" i="8"/>
  <c r="W142" i="8"/>
  <c r="V142" i="8"/>
  <c r="Y141" i="8"/>
  <c r="X141" i="8"/>
  <c r="W141" i="8"/>
  <c r="V141" i="8"/>
  <c r="Y140" i="8"/>
  <c r="X140" i="8"/>
  <c r="W140" i="8"/>
  <c r="V140" i="8"/>
  <c r="Y139" i="8"/>
  <c r="X139" i="8"/>
  <c r="W139" i="8"/>
  <c r="V139" i="8"/>
  <c r="Z139" i="8" s="1"/>
  <c r="Y138" i="8"/>
  <c r="X138" i="8"/>
  <c r="W138" i="8"/>
  <c r="V138" i="8"/>
  <c r="Y137" i="8"/>
  <c r="X137" i="8"/>
  <c r="W137" i="8"/>
  <c r="V137" i="8"/>
  <c r="Z137" i="8" s="1"/>
  <c r="Y136" i="8"/>
  <c r="X136" i="8"/>
  <c r="W136" i="8"/>
  <c r="V136" i="8"/>
  <c r="Y135" i="8"/>
  <c r="X135" i="8"/>
  <c r="W135" i="8"/>
  <c r="V135" i="8"/>
  <c r="Z135" i="8" s="1"/>
  <c r="Y134" i="8"/>
  <c r="X134" i="8"/>
  <c r="W134" i="8"/>
  <c r="V134" i="8"/>
  <c r="Y133" i="8"/>
  <c r="X133" i="8"/>
  <c r="W133" i="8"/>
  <c r="V133" i="8"/>
  <c r="Z133" i="8" s="1"/>
  <c r="Y132" i="8"/>
  <c r="X132" i="8"/>
  <c r="W132" i="8"/>
  <c r="V132" i="8"/>
  <c r="Y131" i="8"/>
  <c r="X131" i="8"/>
  <c r="W131" i="8"/>
  <c r="Z131" i="8" s="1"/>
  <c r="V131" i="8"/>
  <c r="Y130" i="8"/>
  <c r="X130" i="8"/>
  <c r="W130" i="8"/>
  <c r="V130" i="8"/>
  <c r="Z130" i="8" s="1"/>
  <c r="Y129" i="8"/>
  <c r="X129" i="8"/>
  <c r="W129" i="8"/>
  <c r="V129" i="8"/>
  <c r="Y128" i="8"/>
  <c r="X128" i="8"/>
  <c r="W128" i="8"/>
  <c r="V128" i="8"/>
  <c r="Z128" i="8" s="1"/>
  <c r="Y127" i="8"/>
  <c r="X127" i="8"/>
  <c r="W127" i="8"/>
  <c r="V127" i="8"/>
  <c r="Y126" i="8"/>
  <c r="X126" i="8"/>
  <c r="W126" i="8"/>
  <c r="V126" i="8"/>
  <c r="Z126" i="8" s="1"/>
  <c r="Y125" i="8"/>
  <c r="X125" i="8"/>
  <c r="W125" i="8"/>
  <c r="V125" i="8"/>
  <c r="Y124" i="8"/>
  <c r="X124" i="8"/>
  <c r="W124" i="8"/>
  <c r="V124" i="8"/>
  <c r="Y123" i="8"/>
  <c r="X123" i="8"/>
  <c r="W123" i="8"/>
  <c r="V123" i="8"/>
  <c r="Z123" i="8" s="1"/>
  <c r="Y122" i="8"/>
  <c r="X122" i="8"/>
  <c r="W122" i="8"/>
  <c r="V122" i="8"/>
  <c r="Y121" i="8"/>
  <c r="X121" i="8"/>
  <c r="W121" i="8"/>
  <c r="V121" i="8"/>
  <c r="Y120" i="8"/>
  <c r="X120" i="8"/>
  <c r="W120" i="8"/>
  <c r="V120" i="8"/>
  <c r="Y119" i="8"/>
  <c r="X119" i="8"/>
  <c r="W119" i="8"/>
  <c r="V119" i="8"/>
  <c r="Y118" i="8"/>
  <c r="X118" i="8"/>
  <c r="W118" i="8"/>
  <c r="V118" i="8"/>
  <c r="Y117" i="8"/>
  <c r="X117" i="8"/>
  <c r="W117" i="8"/>
  <c r="V117" i="8"/>
  <c r="Y116" i="8"/>
  <c r="X116" i="8"/>
  <c r="W116" i="8"/>
  <c r="Z116" i="8" s="1"/>
  <c r="V116" i="8"/>
  <c r="Y115" i="8"/>
  <c r="X115" i="8"/>
  <c r="W115" i="8"/>
  <c r="V115" i="8"/>
  <c r="Y114" i="8"/>
  <c r="X114" i="8"/>
  <c r="W114" i="8"/>
  <c r="V114" i="8"/>
  <c r="Y113" i="8"/>
  <c r="X113" i="8"/>
  <c r="W113" i="8"/>
  <c r="V113" i="8"/>
  <c r="Y112" i="8"/>
  <c r="X112" i="8"/>
  <c r="W112" i="8"/>
  <c r="V112" i="8"/>
  <c r="Y111" i="8"/>
  <c r="X111" i="8"/>
  <c r="W111" i="8"/>
  <c r="V111" i="8"/>
  <c r="Y110" i="8"/>
  <c r="X110" i="8"/>
  <c r="W110" i="8"/>
  <c r="V110" i="8"/>
  <c r="Y109" i="8"/>
  <c r="X109" i="8"/>
  <c r="W109" i="8"/>
  <c r="V109" i="8"/>
  <c r="Y108" i="8"/>
  <c r="X108" i="8"/>
  <c r="W108" i="8"/>
  <c r="V108" i="8"/>
  <c r="Z107" i="8"/>
  <c r="Y107" i="8"/>
  <c r="X107" i="8"/>
  <c r="W107" i="8"/>
  <c r="V107" i="8"/>
  <c r="Y106" i="8"/>
  <c r="X106" i="8"/>
  <c r="W106" i="8"/>
  <c r="V106" i="8"/>
  <c r="Z106" i="8" s="1"/>
  <c r="Y105" i="8"/>
  <c r="X105" i="8"/>
  <c r="W105" i="8"/>
  <c r="V105" i="8"/>
  <c r="Y104" i="8"/>
  <c r="X104" i="8"/>
  <c r="W104" i="8"/>
  <c r="V104" i="8"/>
  <c r="Z104" i="8" s="1"/>
  <c r="Y103" i="8"/>
  <c r="X103" i="8"/>
  <c r="W103" i="8"/>
  <c r="V103" i="8"/>
  <c r="Y102" i="8"/>
  <c r="X102" i="8"/>
  <c r="W102" i="8"/>
  <c r="V102" i="8"/>
  <c r="Z102" i="8" s="1"/>
  <c r="Y101" i="8"/>
  <c r="X101" i="8"/>
  <c r="W101" i="8"/>
  <c r="V101" i="8"/>
  <c r="Y100" i="8"/>
  <c r="X100" i="8"/>
  <c r="W100" i="8"/>
  <c r="V100" i="8"/>
  <c r="Y99" i="8"/>
  <c r="X99" i="8"/>
  <c r="W99" i="8"/>
  <c r="V99" i="8"/>
  <c r="Z99" i="8" s="1"/>
  <c r="Y98" i="8"/>
  <c r="X98" i="8"/>
  <c r="W98" i="8"/>
  <c r="V98" i="8"/>
  <c r="Y97" i="8"/>
  <c r="X97" i="8"/>
  <c r="W97" i="8"/>
  <c r="V97" i="8"/>
  <c r="Z97" i="8" s="1"/>
  <c r="Y96" i="8"/>
  <c r="X96" i="8"/>
  <c r="W96" i="8"/>
  <c r="V96" i="8"/>
  <c r="Y95" i="8"/>
  <c r="X95" i="8"/>
  <c r="W95" i="8"/>
  <c r="V95" i="8"/>
  <c r="Z95" i="8" s="1"/>
  <c r="Y94" i="8"/>
  <c r="X94" i="8"/>
  <c r="W94" i="8"/>
  <c r="V94" i="8"/>
  <c r="Y93" i="8"/>
  <c r="X93" i="8"/>
  <c r="W93" i="8"/>
  <c r="V93" i="8"/>
  <c r="Z93" i="8" s="1"/>
  <c r="Y92" i="8"/>
  <c r="X92" i="8"/>
  <c r="W92" i="8"/>
  <c r="Z92" i="8" s="1"/>
  <c r="V92" i="8"/>
  <c r="Y91" i="8"/>
  <c r="X91" i="8"/>
  <c r="W91" i="8"/>
  <c r="V91" i="8"/>
  <c r="Z91" i="8" s="1"/>
  <c r="Y90" i="8"/>
  <c r="X90" i="8"/>
  <c r="W90" i="8"/>
  <c r="V90" i="8"/>
  <c r="Y89" i="8"/>
  <c r="X89" i="8"/>
  <c r="W89" i="8"/>
  <c r="V89" i="8"/>
  <c r="Z89" i="8" s="1"/>
  <c r="Y88" i="8"/>
  <c r="X88" i="8"/>
  <c r="W88" i="8"/>
  <c r="V88" i="8"/>
  <c r="Y87" i="8"/>
  <c r="X87" i="8"/>
  <c r="W87" i="8"/>
  <c r="V87" i="8"/>
  <c r="Z87" i="8" s="1"/>
  <c r="Y86" i="8"/>
  <c r="X86" i="8"/>
  <c r="W86" i="8"/>
  <c r="V86" i="8"/>
  <c r="Y85" i="8"/>
  <c r="X85" i="8"/>
  <c r="W85" i="8"/>
  <c r="V85" i="8"/>
  <c r="Z85" i="8" s="1"/>
  <c r="Y84" i="8"/>
  <c r="X84" i="8"/>
  <c r="W84" i="8"/>
  <c r="V84" i="8"/>
  <c r="Y83" i="8"/>
  <c r="X83" i="8"/>
  <c r="W83" i="8"/>
  <c r="V83" i="8"/>
  <c r="Z83" i="8" s="1"/>
  <c r="Y82" i="8"/>
  <c r="X82" i="8"/>
  <c r="W82" i="8"/>
  <c r="V82" i="8"/>
  <c r="Y81" i="8"/>
  <c r="X81" i="8"/>
  <c r="W81" i="8"/>
  <c r="V81" i="8"/>
  <c r="Z81" i="8" s="1"/>
  <c r="Y80" i="8"/>
  <c r="X80" i="8"/>
  <c r="W80" i="8"/>
  <c r="V80" i="8"/>
  <c r="Y79" i="8"/>
  <c r="X79" i="8"/>
  <c r="W79" i="8"/>
  <c r="V79" i="8"/>
  <c r="Z79" i="8" s="1"/>
  <c r="Y78" i="8"/>
  <c r="X78" i="8"/>
  <c r="W78" i="8"/>
  <c r="V78" i="8"/>
  <c r="Y77" i="8"/>
  <c r="X77" i="8"/>
  <c r="W77" i="8"/>
  <c r="V77" i="8"/>
  <c r="Z77" i="8" s="1"/>
  <c r="Y76" i="8"/>
  <c r="X76" i="8"/>
  <c r="W76" i="8"/>
  <c r="V76" i="8"/>
  <c r="Y75" i="8"/>
  <c r="X75" i="8"/>
  <c r="W75" i="8"/>
  <c r="V75" i="8"/>
  <c r="Z75" i="8" s="1"/>
  <c r="Y74" i="8"/>
  <c r="X74" i="8"/>
  <c r="W74" i="8"/>
  <c r="V74" i="8"/>
  <c r="Y73" i="8"/>
  <c r="X73" i="8"/>
  <c r="W73" i="8"/>
  <c r="V73" i="8"/>
  <c r="Z73" i="8" s="1"/>
  <c r="Y72" i="8"/>
  <c r="X72" i="8"/>
  <c r="W72" i="8"/>
  <c r="V72" i="8"/>
  <c r="Y71" i="8"/>
  <c r="X71" i="8"/>
  <c r="W71" i="8"/>
  <c r="V71" i="8"/>
  <c r="Z71" i="8" s="1"/>
  <c r="Y70" i="8"/>
  <c r="X70" i="8"/>
  <c r="W70" i="8"/>
  <c r="V70" i="8"/>
  <c r="Y69" i="8"/>
  <c r="X69" i="8"/>
  <c r="W69" i="8"/>
  <c r="V69" i="8"/>
  <c r="Z69" i="8" s="1"/>
  <c r="Y68" i="8"/>
  <c r="X68" i="8"/>
  <c r="W68" i="8"/>
  <c r="V68" i="8"/>
  <c r="Y67" i="8"/>
  <c r="X67" i="8"/>
  <c r="W67" i="8"/>
  <c r="V67" i="8"/>
  <c r="Z67" i="8" s="1"/>
  <c r="Y66" i="8"/>
  <c r="X66" i="8"/>
  <c r="W66" i="8"/>
  <c r="V66" i="8"/>
  <c r="Y65" i="8"/>
  <c r="X65" i="8"/>
  <c r="W65" i="8"/>
  <c r="V65" i="8"/>
  <c r="Z65" i="8" s="1"/>
  <c r="Y64" i="8"/>
  <c r="X64" i="8"/>
  <c r="W64" i="8"/>
  <c r="V64" i="8"/>
  <c r="Y63" i="8"/>
  <c r="X63" i="8"/>
  <c r="W63" i="8"/>
  <c r="V63" i="8"/>
  <c r="Z63" i="8" s="1"/>
  <c r="Y62" i="8"/>
  <c r="X62" i="8"/>
  <c r="W62" i="8"/>
  <c r="V62" i="8"/>
  <c r="Y61" i="8"/>
  <c r="X61" i="8"/>
  <c r="W61" i="8"/>
  <c r="V61" i="8"/>
  <c r="Z61" i="8" s="1"/>
  <c r="Y60" i="8"/>
  <c r="X60" i="8"/>
  <c r="W60" i="8"/>
  <c r="V60" i="8"/>
  <c r="Y59" i="8"/>
  <c r="X59" i="8"/>
  <c r="W59" i="8"/>
  <c r="V59" i="8"/>
  <c r="Z59" i="8" s="1"/>
  <c r="Y58" i="8"/>
  <c r="X58" i="8"/>
  <c r="W58" i="8"/>
  <c r="V58" i="8"/>
  <c r="Y57" i="8"/>
  <c r="X57" i="8"/>
  <c r="W57" i="8"/>
  <c r="V57" i="8"/>
  <c r="Z57" i="8" s="1"/>
  <c r="Y56" i="8"/>
  <c r="X56" i="8"/>
  <c r="W56" i="8"/>
  <c r="V56" i="8"/>
  <c r="Y55" i="8"/>
  <c r="X55" i="8"/>
  <c r="W55" i="8"/>
  <c r="V55" i="8"/>
  <c r="Z55" i="8" s="1"/>
  <c r="Y54" i="8"/>
  <c r="X54" i="8"/>
  <c r="W54" i="8"/>
  <c r="V54" i="8"/>
  <c r="Y53" i="8"/>
  <c r="X53" i="8"/>
  <c r="W53" i="8"/>
  <c r="V53" i="8"/>
  <c r="Y52" i="8"/>
  <c r="X52" i="8"/>
  <c r="W52" i="8"/>
  <c r="V52" i="8"/>
  <c r="Y51" i="8"/>
  <c r="X51" i="8"/>
  <c r="W51" i="8"/>
  <c r="V51" i="8"/>
  <c r="Z51" i="8" s="1"/>
  <c r="Y50" i="8"/>
  <c r="X50" i="8"/>
  <c r="W50" i="8"/>
  <c r="V50" i="8"/>
  <c r="Y49" i="8"/>
  <c r="X49" i="8"/>
  <c r="W49" i="8"/>
  <c r="V49" i="8"/>
  <c r="Z49" i="8" s="1"/>
  <c r="Y48" i="8"/>
  <c r="X48" i="8"/>
  <c r="W48" i="8"/>
  <c r="V48" i="8"/>
  <c r="Y47" i="8"/>
  <c r="X47" i="8"/>
  <c r="W47" i="8"/>
  <c r="V47" i="8"/>
  <c r="Z47" i="8" s="1"/>
  <c r="Y46" i="8"/>
  <c r="X46" i="8"/>
  <c r="W46" i="8"/>
  <c r="V46" i="8"/>
  <c r="Y45" i="8"/>
  <c r="X45" i="8"/>
  <c r="W45" i="8"/>
  <c r="V45" i="8"/>
  <c r="Z45" i="8" s="1"/>
  <c r="Y44" i="8"/>
  <c r="X44" i="8"/>
  <c r="W44" i="8"/>
  <c r="V44" i="8"/>
  <c r="Y43" i="8"/>
  <c r="X43" i="8"/>
  <c r="W43" i="8"/>
  <c r="V43" i="8"/>
  <c r="Z43" i="8" s="1"/>
  <c r="Y42" i="8"/>
  <c r="X42" i="8"/>
  <c r="W42" i="8"/>
  <c r="V42" i="8"/>
  <c r="Y41" i="8"/>
  <c r="X41" i="8"/>
  <c r="W41" i="8"/>
  <c r="V41" i="8"/>
  <c r="Z41" i="8" s="1"/>
  <c r="Y40" i="8"/>
  <c r="X40" i="8"/>
  <c r="W40" i="8"/>
  <c r="V40" i="8"/>
  <c r="Y39" i="8"/>
  <c r="X39" i="8"/>
  <c r="W39" i="8"/>
  <c r="V39" i="8"/>
  <c r="Z39" i="8" s="1"/>
  <c r="Y38" i="8"/>
  <c r="X38" i="8"/>
  <c r="W38" i="8"/>
  <c r="V38" i="8"/>
  <c r="Y37" i="8"/>
  <c r="X37" i="8"/>
  <c r="W37" i="8"/>
  <c r="V37" i="8"/>
  <c r="Z37" i="8" s="1"/>
  <c r="Y36" i="8"/>
  <c r="X36" i="8"/>
  <c r="W36" i="8"/>
  <c r="V36" i="8"/>
  <c r="Y35" i="8"/>
  <c r="X35" i="8"/>
  <c r="W35" i="8"/>
  <c r="V35" i="8"/>
  <c r="Z35" i="8" s="1"/>
  <c r="Y34" i="8"/>
  <c r="X34" i="8"/>
  <c r="W34" i="8"/>
  <c r="V34" i="8"/>
  <c r="Y33" i="8"/>
  <c r="X33" i="8"/>
  <c r="W33" i="8"/>
  <c r="V33" i="8"/>
  <c r="Z33" i="8" s="1"/>
  <c r="Y32" i="8"/>
  <c r="X32" i="8"/>
  <c r="W32" i="8"/>
  <c r="V32" i="8"/>
  <c r="Y31" i="8"/>
  <c r="X31" i="8"/>
  <c r="W31" i="8"/>
  <c r="V31" i="8"/>
  <c r="Z31" i="8" s="1"/>
  <c r="Y30" i="8"/>
  <c r="X30" i="8"/>
  <c r="W30" i="8"/>
  <c r="V30" i="8"/>
  <c r="Y29" i="8"/>
  <c r="X29" i="8"/>
  <c r="W29" i="8"/>
  <c r="V29" i="8"/>
  <c r="Z29" i="8" s="1"/>
  <c r="Y28" i="8"/>
  <c r="X28" i="8"/>
  <c r="W28" i="8"/>
  <c r="V28" i="8"/>
  <c r="Y27" i="8"/>
  <c r="X27" i="8"/>
  <c r="W27" i="8"/>
  <c r="V27" i="8"/>
  <c r="Z27" i="8" s="1"/>
  <c r="Y26" i="8"/>
  <c r="X26" i="8"/>
  <c r="W26" i="8"/>
  <c r="V26" i="8"/>
  <c r="Y25" i="8"/>
  <c r="X25" i="8"/>
  <c r="W25" i="8"/>
  <c r="V25" i="8"/>
  <c r="Z25" i="8" s="1"/>
  <c r="Y24" i="8"/>
  <c r="X24" i="8"/>
  <c r="W24" i="8"/>
  <c r="V24" i="8"/>
  <c r="Y23" i="8"/>
  <c r="X23" i="8"/>
  <c r="W23" i="8"/>
  <c r="V23" i="8"/>
  <c r="Z23" i="8" s="1"/>
  <c r="Y22" i="8"/>
  <c r="X22" i="8"/>
  <c r="W22" i="8"/>
  <c r="V22" i="8"/>
  <c r="Y21" i="8"/>
  <c r="X21" i="8"/>
  <c r="W21" i="8"/>
  <c r="V21" i="8"/>
  <c r="Z21" i="8" s="1"/>
  <c r="Y20" i="8"/>
  <c r="X20" i="8"/>
  <c r="W20" i="8"/>
  <c r="V20" i="8"/>
  <c r="Y19" i="8"/>
  <c r="X19" i="8"/>
  <c r="W19" i="8"/>
  <c r="V19" i="8"/>
  <c r="Z19" i="8" s="1"/>
  <c r="Y18" i="8"/>
  <c r="X18" i="8"/>
  <c r="W18" i="8"/>
  <c r="V18" i="8"/>
  <c r="Y17" i="8"/>
  <c r="X17" i="8"/>
  <c r="W17" i="8"/>
  <c r="V17" i="8"/>
  <c r="Z17" i="8" s="1"/>
  <c r="Y16" i="8"/>
  <c r="X16" i="8"/>
  <c r="W16" i="8"/>
  <c r="V16" i="8"/>
  <c r="Y15" i="8"/>
  <c r="X15" i="8"/>
  <c r="W15" i="8"/>
  <c r="V15" i="8"/>
  <c r="Z15" i="8" s="1"/>
  <c r="Y14" i="8"/>
  <c r="X14" i="8"/>
  <c r="W14" i="8"/>
  <c r="V14" i="8"/>
  <c r="Y13" i="8"/>
  <c r="X13" i="8"/>
  <c r="W13" i="8"/>
  <c r="V13" i="8"/>
  <c r="Z13" i="8" s="1"/>
  <c r="Y12" i="8"/>
  <c r="X12" i="8"/>
  <c r="W12" i="8"/>
  <c r="V12" i="8"/>
  <c r="Y11" i="8"/>
  <c r="X11" i="8"/>
  <c r="W11" i="8"/>
  <c r="V11" i="8"/>
  <c r="Z11" i="8" s="1"/>
  <c r="Y10" i="8"/>
  <c r="X10" i="8"/>
  <c r="W10" i="8"/>
  <c r="V10" i="8"/>
  <c r="Y9" i="8"/>
  <c r="X9" i="8"/>
  <c r="W9" i="8"/>
  <c r="V9" i="8"/>
  <c r="Z9" i="8" s="1"/>
  <c r="Y8" i="8"/>
  <c r="X8" i="8"/>
  <c r="W8" i="8"/>
  <c r="V8" i="8"/>
  <c r="Y7" i="8"/>
  <c r="X7" i="8"/>
  <c r="W7" i="8"/>
  <c r="V7" i="8"/>
  <c r="Z7" i="8" s="1"/>
  <c r="Y6" i="8"/>
  <c r="X6" i="8"/>
  <c r="W6" i="8"/>
  <c r="V6" i="8"/>
  <c r="Y5" i="8"/>
  <c r="X5" i="8"/>
  <c r="W5" i="8"/>
  <c r="V5" i="8"/>
  <c r="Y4" i="8"/>
  <c r="X4" i="8"/>
  <c r="W4" i="8"/>
  <c r="V4" i="8"/>
  <c r="Y3" i="8"/>
  <c r="X3" i="8"/>
  <c r="W3" i="8"/>
  <c r="V3" i="8"/>
  <c r="Z3" i="8" s="1"/>
  <c r="U3" i="8"/>
  <c r="AA3" i="8" s="1"/>
  <c r="Y2" i="8"/>
  <c r="X2" i="8"/>
  <c r="W2" i="8"/>
  <c r="V2" i="8"/>
  <c r="U2" i="8"/>
  <c r="AA2" i="8" s="1"/>
  <c r="Y810" i="7"/>
  <c r="X810" i="7"/>
  <c r="W810" i="7"/>
  <c r="V810" i="7"/>
  <c r="Y809" i="7"/>
  <c r="X809" i="7"/>
  <c r="W809" i="7"/>
  <c r="V809" i="7"/>
  <c r="Z809" i="7" s="1"/>
  <c r="Y808" i="7"/>
  <c r="X808" i="7"/>
  <c r="W808" i="7"/>
  <c r="V808" i="7"/>
  <c r="Y807" i="7"/>
  <c r="X807" i="7"/>
  <c r="W807" i="7"/>
  <c r="V807" i="7"/>
  <c r="Z807" i="7" s="1"/>
  <c r="Y806" i="7"/>
  <c r="X806" i="7"/>
  <c r="W806" i="7"/>
  <c r="V806" i="7"/>
  <c r="Y805" i="7"/>
  <c r="X805" i="7"/>
  <c r="W805" i="7"/>
  <c r="V805" i="7"/>
  <c r="Z805" i="7" s="1"/>
  <c r="Y804" i="7"/>
  <c r="X804" i="7"/>
  <c r="W804" i="7"/>
  <c r="V804" i="7"/>
  <c r="Y803" i="7"/>
  <c r="X803" i="7"/>
  <c r="W803" i="7"/>
  <c r="V803" i="7"/>
  <c r="Z803" i="7" s="1"/>
  <c r="Y802" i="7"/>
  <c r="X802" i="7"/>
  <c r="W802" i="7"/>
  <c r="V802" i="7"/>
  <c r="Y801" i="7"/>
  <c r="X801" i="7"/>
  <c r="W801" i="7"/>
  <c r="V801" i="7"/>
  <c r="Z801" i="7" s="1"/>
  <c r="Y800" i="7"/>
  <c r="X800" i="7"/>
  <c r="W800" i="7"/>
  <c r="V800" i="7"/>
  <c r="Y799" i="7"/>
  <c r="X799" i="7"/>
  <c r="W799" i="7"/>
  <c r="V799" i="7"/>
  <c r="Z799" i="7" s="1"/>
  <c r="Y798" i="7"/>
  <c r="X798" i="7"/>
  <c r="W798" i="7"/>
  <c r="V798" i="7"/>
  <c r="Y797" i="7"/>
  <c r="X797" i="7"/>
  <c r="W797" i="7"/>
  <c r="V797" i="7"/>
  <c r="Y796" i="7"/>
  <c r="X796" i="7"/>
  <c r="W796" i="7"/>
  <c r="V796" i="7"/>
  <c r="Y795" i="7"/>
  <c r="X795" i="7"/>
  <c r="W795" i="7"/>
  <c r="V795" i="7"/>
  <c r="Y794" i="7"/>
  <c r="X794" i="7"/>
  <c r="W794" i="7"/>
  <c r="V794" i="7"/>
  <c r="Y793" i="7"/>
  <c r="X793" i="7"/>
  <c r="W793" i="7"/>
  <c r="V793" i="7"/>
  <c r="Y792" i="7"/>
  <c r="X792" i="7"/>
  <c r="W792" i="7"/>
  <c r="V792" i="7"/>
  <c r="Y791" i="7"/>
  <c r="X791" i="7"/>
  <c r="W791" i="7"/>
  <c r="V791" i="7"/>
  <c r="Y790" i="7"/>
  <c r="X790" i="7"/>
  <c r="W790" i="7"/>
  <c r="V790" i="7"/>
  <c r="Y789" i="7"/>
  <c r="X789" i="7"/>
  <c r="W789" i="7"/>
  <c r="V789" i="7"/>
  <c r="Y788" i="7"/>
  <c r="X788" i="7"/>
  <c r="W788" i="7"/>
  <c r="V788" i="7"/>
  <c r="Y787" i="7"/>
  <c r="X787" i="7"/>
  <c r="W787" i="7"/>
  <c r="V787" i="7"/>
  <c r="Y786" i="7"/>
  <c r="X786" i="7"/>
  <c r="W786" i="7"/>
  <c r="V786" i="7"/>
  <c r="Y785" i="7"/>
  <c r="X785" i="7"/>
  <c r="W785" i="7"/>
  <c r="V785" i="7"/>
  <c r="Y784" i="7"/>
  <c r="X784" i="7"/>
  <c r="W784" i="7"/>
  <c r="V784" i="7"/>
  <c r="Y783" i="7"/>
  <c r="X783" i="7"/>
  <c r="W783" i="7"/>
  <c r="V783" i="7"/>
  <c r="Y782" i="7"/>
  <c r="X782" i="7"/>
  <c r="W782" i="7"/>
  <c r="V782" i="7"/>
  <c r="Y781" i="7"/>
  <c r="X781" i="7"/>
  <c r="W781" i="7"/>
  <c r="V781" i="7"/>
  <c r="Y780" i="7"/>
  <c r="X780" i="7"/>
  <c r="W780" i="7"/>
  <c r="V780" i="7"/>
  <c r="Y779" i="7"/>
  <c r="X779" i="7"/>
  <c r="W779" i="7"/>
  <c r="V779" i="7"/>
  <c r="Y778" i="7"/>
  <c r="X778" i="7"/>
  <c r="W778" i="7"/>
  <c r="V778" i="7"/>
  <c r="Y777" i="7"/>
  <c r="X777" i="7"/>
  <c r="W777" i="7"/>
  <c r="V777" i="7"/>
  <c r="Y776" i="7"/>
  <c r="X776" i="7"/>
  <c r="W776" i="7"/>
  <c r="V776" i="7"/>
  <c r="Y775" i="7"/>
  <c r="X775" i="7"/>
  <c r="W775" i="7"/>
  <c r="V775" i="7"/>
  <c r="Y774" i="7"/>
  <c r="X774" i="7"/>
  <c r="W774" i="7"/>
  <c r="V774" i="7"/>
  <c r="Y773" i="7"/>
  <c r="X773" i="7"/>
  <c r="W773" i="7"/>
  <c r="V773" i="7"/>
  <c r="Y772" i="7"/>
  <c r="X772" i="7"/>
  <c r="W772" i="7"/>
  <c r="V772" i="7"/>
  <c r="Y771" i="7"/>
  <c r="X771" i="7"/>
  <c r="W771" i="7"/>
  <c r="V771" i="7"/>
  <c r="Y770" i="7"/>
  <c r="X770" i="7"/>
  <c r="W770" i="7"/>
  <c r="V770" i="7"/>
  <c r="Y769" i="7"/>
  <c r="X769" i="7"/>
  <c r="W769" i="7"/>
  <c r="V769" i="7"/>
  <c r="Y768" i="7"/>
  <c r="X768" i="7"/>
  <c r="W768" i="7"/>
  <c r="V768" i="7"/>
  <c r="Y767" i="7"/>
  <c r="X767" i="7"/>
  <c r="W767" i="7"/>
  <c r="V767" i="7"/>
  <c r="Y766" i="7"/>
  <c r="X766" i="7"/>
  <c r="W766" i="7"/>
  <c r="V766" i="7"/>
  <c r="Y765" i="7"/>
  <c r="X765" i="7"/>
  <c r="W765" i="7"/>
  <c r="V765" i="7"/>
  <c r="Y764" i="7"/>
  <c r="X764" i="7"/>
  <c r="W764" i="7"/>
  <c r="V764" i="7"/>
  <c r="Y763" i="7"/>
  <c r="X763" i="7"/>
  <c r="W763" i="7"/>
  <c r="V763" i="7"/>
  <c r="Y762" i="7"/>
  <c r="X762" i="7"/>
  <c r="W762" i="7"/>
  <c r="V762" i="7"/>
  <c r="Y761" i="7"/>
  <c r="X761" i="7"/>
  <c r="W761" i="7"/>
  <c r="V761" i="7"/>
  <c r="Y760" i="7"/>
  <c r="X760" i="7"/>
  <c r="W760" i="7"/>
  <c r="V760" i="7"/>
  <c r="Y759" i="7"/>
  <c r="X759" i="7"/>
  <c r="W759" i="7"/>
  <c r="V759" i="7"/>
  <c r="Y758" i="7"/>
  <c r="X758" i="7"/>
  <c r="W758" i="7"/>
  <c r="V758" i="7"/>
  <c r="Y757" i="7"/>
  <c r="X757" i="7"/>
  <c r="W757" i="7"/>
  <c r="V757" i="7"/>
  <c r="Y756" i="7"/>
  <c r="X756" i="7"/>
  <c r="W756" i="7"/>
  <c r="V756" i="7"/>
  <c r="Y755" i="7"/>
  <c r="X755" i="7"/>
  <c r="W755" i="7"/>
  <c r="V755" i="7"/>
  <c r="Y754" i="7"/>
  <c r="X754" i="7"/>
  <c r="W754" i="7"/>
  <c r="V754" i="7"/>
  <c r="Y753" i="7"/>
  <c r="X753" i="7"/>
  <c r="W753" i="7"/>
  <c r="V753" i="7"/>
  <c r="Y752" i="7"/>
  <c r="X752" i="7"/>
  <c r="W752" i="7"/>
  <c r="V752" i="7"/>
  <c r="Y751" i="7"/>
  <c r="X751" i="7"/>
  <c r="W751" i="7"/>
  <c r="V751" i="7"/>
  <c r="Z751" i="7" s="1"/>
  <c r="Y750" i="7"/>
  <c r="X750" i="7"/>
  <c r="W750" i="7"/>
  <c r="V750" i="7"/>
  <c r="Y749" i="7"/>
  <c r="X749" i="7"/>
  <c r="W749" i="7"/>
  <c r="V749" i="7"/>
  <c r="Y748" i="7"/>
  <c r="X748" i="7"/>
  <c r="W748" i="7"/>
  <c r="V748" i="7"/>
  <c r="Y747" i="7"/>
  <c r="X747" i="7"/>
  <c r="W747" i="7"/>
  <c r="V747" i="7"/>
  <c r="Z747" i="7" s="1"/>
  <c r="Y746" i="7"/>
  <c r="X746" i="7"/>
  <c r="W746" i="7"/>
  <c r="V746" i="7"/>
  <c r="Y745" i="7"/>
  <c r="X745" i="7"/>
  <c r="W745" i="7"/>
  <c r="V745" i="7"/>
  <c r="Z745" i="7" s="1"/>
  <c r="Y744" i="7"/>
  <c r="X744" i="7"/>
  <c r="W744" i="7"/>
  <c r="V744" i="7"/>
  <c r="Y743" i="7"/>
  <c r="X743" i="7"/>
  <c r="W743" i="7"/>
  <c r="V743" i="7"/>
  <c r="Z743" i="7" s="1"/>
  <c r="Y742" i="7"/>
  <c r="X742" i="7"/>
  <c r="W742" i="7"/>
  <c r="V742" i="7"/>
  <c r="Y741" i="7"/>
  <c r="X741" i="7"/>
  <c r="W741" i="7"/>
  <c r="V741" i="7"/>
  <c r="Y740" i="7"/>
  <c r="X740" i="7"/>
  <c r="W740" i="7"/>
  <c r="V740" i="7"/>
  <c r="Y739" i="7"/>
  <c r="X739" i="7"/>
  <c r="W739" i="7"/>
  <c r="V739" i="7"/>
  <c r="Y738" i="7"/>
  <c r="X738" i="7"/>
  <c r="W738" i="7"/>
  <c r="V738" i="7"/>
  <c r="Y737" i="7"/>
  <c r="X737" i="7"/>
  <c r="W737" i="7"/>
  <c r="V737" i="7"/>
  <c r="Y736" i="7"/>
  <c r="X736" i="7"/>
  <c r="W736" i="7"/>
  <c r="V736" i="7"/>
  <c r="Y735" i="7"/>
  <c r="X735" i="7"/>
  <c r="W735" i="7"/>
  <c r="V735" i="7"/>
  <c r="Z735" i="7" s="1"/>
  <c r="Y734" i="7"/>
  <c r="X734" i="7"/>
  <c r="W734" i="7"/>
  <c r="V734" i="7"/>
  <c r="Y733" i="7"/>
  <c r="X733" i="7"/>
  <c r="W733" i="7"/>
  <c r="V733" i="7"/>
  <c r="Y732" i="7"/>
  <c r="X732" i="7"/>
  <c r="W732" i="7"/>
  <c r="V732" i="7"/>
  <c r="Y731" i="7"/>
  <c r="X731" i="7"/>
  <c r="W731" i="7"/>
  <c r="V731" i="7"/>
  <c r="Y730" i="7"/>
  <c r="X730" i="7"/>
  <c r="W730" i="7"/>
  <c r="V730" i="7"/>
  <c r="Y729" i="7"/>
  <c r="X729" i="7"/>
  <c r="W729" i="7"/>
  <c r="V729" i="7"/>
  <c r="Z729" i="7" s="1"/>
  <c r="Y728" i="7"/>
  <c r="X728" i="7"/>
  <c r="W728" i="7"/>
  <c r="V728" i="7"/>
  <c r="Y727" i="7"/>
  <c r="X727" i="7"/>
  <c r="W727" i="7"/>
  <c r="V727" i="7"/>
  <c r="Z727" i="7" s="1"/>
  <c r="Y726" i="7"/>
  <c r="X726" i="7"/>
  <c r="W726" i="7"/>
  <c r="V726" i="7"/>
  <c r="Y725" i="7"/>
  <c r="X725" i="7"/>
  <c r="W725" i="7"/>
  <c r="V725" i="7"/>
  <c r="Y724" i="7"/>
  <c r="X724" i="7"/>
  <c r="W724" i="7"/>
  <c r="V724" i="7"/>
  <c r="Y723" i="7"/>
  <c r="X723" i="7"/>
  <c r="W723" i="7"/>
  <c r="V723" i="7"/>
  <c r="Y722" i="7"/>
  <c r="X722" i="7"/>
  <c r="W722" i="7"/>
  <c r="V722" i="7"/>
  <c r="Y721" i="7"/>
  <c r="X721" i="7"/>
  <c r="W721" i="7"/>
  <c r="V721" i="7"/>
  <c r="Y720" i="7"/>
  <c r="X720" i="7"/>
  <c r="W720" i="7"/>
  <c r="V720" i="7"/>
  <c r="Y719" i="7"/>
  <c r="X719" i="7"/>
  <c r="W719" i="7"/>
  <c r="V719" i="7"/>
  <c r="Y718" i="7"/>
  <c r="X718" i="7"/>
  <c r="W718" i="7"/>
  <c r="V718" i="7"/>
  <c r="Y717" i="7"/>
  <c r="X717" i="7"/>
  <c r="W717" i="7"/>
  <c r="V717" i="7"/>
  <c r="Y716" i="7"/>
  <c r="X716" i="7"/>
  <c r="W716" i="7"/>
  <c r="V716" i="7"/>
  <c r="Y715" i="7"/>
  <c r="X715" i="7"/>
  <c r="W715" i="7"/>
  <c r="V715" i="7"/>
  <c r="Y714" i="7"/>
  <c r="X714" i="7"/>
  <c r="W714" i="7"/>
  <c r="V714" i="7"/>
  <c r="Y713" i="7"/>
  <c r="X713" i="7"/>
  <c r="W713" i="7"/>
  <c r="V713" i="7"/>
  <c r="Y712" i="7"/>
  <c r="X712" i="7"/>
  <c r="W712" i="7"/>
  <c r="V712" i="7"/>
  <c r="Y711" i="7"/>
  <c r="X711" i="7"/>
  <c r="W711" i="7"/>
  <c r="V711" i="7"/>
  <c r="Y710" i="7"/>
  <c r="X710" i="7"/>
  <c r="W710" i="7"/>
  <c r="V710" i="7"/>
  <c r="Y709" i="7"/>
  <c r="X709" i="7"/>
  <c r="W709" i="7"/>
  <c r="V709" i="7"/>
  <c r="Y708" i="7"/>
  <c r="X708" i="7"/>
  <c r="W708" i="7"/>
  <c r="V708" i="7"/>
  <c r="Y707" i="7"/>
  <c r="X707" i="7"/>
  <c r="W707" i="7"/>
  <c r="V707" i="7"/>
  <c r="Y706" i="7"/>
  <c r="X706" i="7"/>
  <c r="W706" i="7"/>
  <c r="V706" i="7"/>
  <c r="Y705" i="7"/>
  <c r="X705" i="7"/>
  <c r="W705" i="7"/>
  <c r="V705" i="7"/>
  <c r="Y704" i="7"/>
  <c r="X704" i="7"/>
  <c r="W704" i="7"/>
  <c r="V704" i="7"/>
  <c r="Y703" i="7"/>
  <c r="X703" i="7"/>
  <c r="W703" i="7"/>
  <c r="V703" i="7"/>
  <c r="Z703" i="7" s="1"/>
  <c r="Y702" i="7"/>
  <c r="X702" i="7"/>
  <c r="W702" i="7"/>
  <c r="V702" i="7"/>
  <c r="Y701" i="7"/>
  <c r="X701" i="7"/>
  <c r="W701" i="7"/>
  <c r="V701" i="7"/>
  <c r="Y700" i="7"/>
  <c r="X700" i="7"/>
  <c r="W700" i="7"/>
  <c r="V700" i="7"/>
  <c r="Y699" i="7"/>
  <c r="X699" i="7"/>
  <c r="W699" i="7"/>
  <c r="V699" i="7"/>
  <c r="Y698" i="7"/>
  <c r="X698" i="7"/>
  <c r="W698" i="7"/>
  <c r="V698" i="7"/>
  <c r="Y697" i="7"/>
  <c r="X697" i="7"/>
  <c r="W697" i="7"/>
  <c r="V697" i="7"/>
  <c r="Y696" i="7"/>
  <c r="X696" i="7"/>
  <c r="W696" i="7"/>
  <c r="V696" i="7"/>
  <c r="Y695" i="7"/>
  <c r="X695" i="7"/>
  <c r="W695" i="7"/>
  <c r="V695" i="7"/>
  <c r="Z695" i="7" s="1"/>
  <c r="Y694" i="7"/>
  <c r="X694" i="7"/>
  <c r="W694" i="7"/>
  <c r="V694" i="7"/>
  <c r="Y693" i="7"/>
  <c r="X693" i="7"/>
  <c r="W693" i="7"/>
  <c r="V693" i="7"/>
  <c r="Y692" i="7"/>
  <c r="X692" i="7"/>
  <c r="W692" i="7"/>
  <c r="V692" i="7"/>
  <c r="Y691" i="7"/>
  <c r="X691" i="7"/>
  <c r="W691" i="7"/>
  <c r="V691" i="7"/>
  <c r="Y690" i="7"/>
  <c r="X690" i="7"/>
  <c r="W690" i="7"/>
  <c r="V690" i="7"/>
  <c r="Y689" i="7"/>
  <c r="X689" i="7"/>
  <c r="W689" i="7"/>
  <c r="V689" i="7"/>
  <c r="Y688" i="7"/>
  <c r="X688" i="7"/>
  <c r="W688" i="7"/>
  <c r="V688" i="7"/>
  <c r="Y687" i="7"/>
  <c r="X687" i="7"/>
  <c r="W687" i="7"/>
  <c r="V687" i="7"/>
  <c r="Y686" i="7"/>
  <c r="X686" i="7"/>
  <c r="W686" i="7"/>
  <c r="V686" i="7"/>
  <c r="Y685" i="7"/>
  <c r="X685" i="7"/>
  <c r="W685" i="7"/>
  <c r="V685" i="7"/>
  <c r="Y684" i="7"/>
  <c r="X684" i="7"/>
  <c r="W684" i="7"/>
  <c r="V684" i="7"/>
  <c r="Y683" i="7"/>
  <c r="X683" i="7"/>
  <c r="W683" i="7"/>
  <c r="V683" i="7"/>
  <c r="Y682" i="7"/>
  <c r="X682" i="7"/>
  <c r="W682" i="7"/>
  <c r="V682" i="7"/>
  <c r="Y681" i="7"/>
  <c r="X681" i="7"/>
  <c r="W681" i="7"/>
  <c r="V681" i="7"/>
  <c r="Y680" i="7"/>
  <c r="X680" i="7"/>
  <c r="W680" i="7"/>
  <c r="V680" i="7"/>
  <c r="Y679" i="7"/>
  <c r="X679" i="7"/>
  <c r="W679" i="7"/>
  <c r="V679" i="7"/>
  <c r="Y678" i="7"/>
  <c r="X678" i="7"/>
  <c r="W678" i="7"/>
  <c r="V678" i="7"/>
  <c r="Y677" i="7"/>
  <c r="X677" i="7"/>
  <c r="W677" i="7"/>
  <c r="V677" i="7"/>
  <c r="Y676" i="7"/>
  <c r="X676" i="7"/>
  <c r="W676" i="7"/>
  <c r="V676" i="7"/>
  <c r="Y675" i="7"/>
  <c r="X675" i="7"/>
  <c r="W675" i="7"/>
  <c r="V675" i="7"/>
  <c r="Y674" i="7"/>
  <c r="X674" i="7"/>
  <c r="W674" i="7"/>
  <c r="V674" i="7"/>
  <c r="Y673" i="7"/>
  <c r="X673" i="7"/>
  <c r="W673" i="7"/>
  <c r="V673" i="7"/>
  <c r="Y672" i="7"/>
  <c r="X672" i="7"/>
  <c r="W672" i="7"/>
  <c r="V672" i="7"/>
  <c r="Y671" i="7"/>
  <c r="X671" i="7"/>
  <c r="W671" i="7"/>
  <c r="V671" i="7"/>
  <c r="Y670" i="7"/>
  <c r="X670" i="7"/>
  <c r="W670" i="7"/>
  <c r="V670" i="7"/>
  <c r="Y669" i="7"/>
  <c r="X669" i="7"/>
  <c r="W669" i="7"/>
  <c r="V669" i="7"/>
  <c r="Y668" i="7"/>
  <c r="X668" i="7"/>
  <c r="W668" i="7"/>
  <c r="V668" i="7"/>
  <c r="Y667" i="7"/>
  <c r="X667" i="7"/>
  <c r="W667" i="7"/>
  <c r="V667" i="7"/>
  <c r="Y666" i="7"/>
  <c r="X666" i="7"/>
  <c r="W666" i="7"/>
  <c r="V666" i="7"/>
  <c r="Y665" i="7"/>
  <c r="X665" i="7"/>
  <c r="W665" i="7"/>
  <c r="V665" i="7"/>
  <c r="Y664" i="7"/>
  <c r="X664" i="7"/>
  <c r="W664" i="7"/>
  <c r="V664" i="7"/>
  <c r="Y663" i="7"/>
  <c r="X663" i="7"/>
  <c r="W663" i="7"/>
  <c r="V663" i="7"/>
  <c r="Y662" i="7"/>
  <c r="X662" i="7"/>
  <c r="W662" i="7"/>
  <c r="V662" i="7"/>
  <c r="Y661" i="7"/>
  <c r="X661" i="7"/>
  <c r="W661" i="7"/>
  <c r="V661" i="7"/>
  <c r="Y660" i="7"/>
  <c r="X660" i="7"/>
  <c r="W660" i="7"/>
  <c r="V660" i="7"/>
  <c r="Y659" i="7"/>
  <c r="X659" i="7"/>
  <c r="W659" i="7"/>
  <c r="V659" i="7"/>
  <c r="Z659" i="7" s="1"/>
  <c r="Y658" i="7"/>
  <c r="X658" i="7"/>
  <c r="W658" i="7"/>
  <c r="V658" i="7"/>
  <c r="Y657" i="7"/>
  <c r="X657" i="7"/>
  <c r="W657" i="7"/>
  <c r="V657" i="7"/>
  <c r="Z657" i="7" s="1"/>
  <c r="Y656" i="7"/>
  <c r="X656" i="7"/>
  <c r="W656" i="7"/>
  <c r="V656" i="7"/>
  <c r="Y655" i="7"/>
  <c r="X655" i="7"/>
  <c r="W655" i="7"/>
  <c r="V655" i="7"/>
  <c r="Z655" i="7" s="1"/>
  <c r="Y654" i="7"/>
  <c r="X654" i="7"/>
  <c r="W654" i="7"/>
  <c r="V654" i="7"/>
  <c r="Y653" i="7"/>
  <c r="X653" i="7"/>
  <c r="W653" i="7"/>
  <c r="V653" i="7"/>
  <c r="Y652" i="7"/>
  <c r="X652" i="7"/>
  <c r="W652" i="7"/>
  <c r="V652" i="7"/>
  <c r="Y651" i="7"/>
  <c r="X651" i="7"/>
  <c r="W651" i="7"/>
  <c r="V651" i="7"/>
  <c r="Y650" i="7"/>
  <c r="X650" i="7"/>
  <c r="W650" i="7"/>
  <c r="V650" i="7"/>
  <c r="Y649" i="7"/>
  <c r="X649" i="7"/>
  <c r="W649" i="7"/>
  <c r="V649" i="7"/>
  <c r="Y648" i="7"/>
  <c r="X648" i="7"/>
  <c r="W648" i="7"/>
  <c r="V648" i="7"/>
  <c r="Y647" i="7"/>
  <c r="X647" i="7"/>
  <c r="W647" i="7"/>
  <c r="V647" i="7"/>
  <c r="Y646" i="7"/>
  <c r="X646" i="7"/>
  <c r="W646" i="7"/>
  <c r="V646" i="7"/>
  <c r="Y645" i="7"/>
  <c r="X645" i="7"/>
  <c r="W645" i="7"/>
  <c r="V645" i="7"/>
  <c r="Y644" i="7"/>
  <c r="X644" i="7"/>
  <c r="W644" i="7"/>
  <c r="V644" i="7"/>
  <c r="Y643" i="7"/>
  <c r="X643" i="7"/>
  <c r="W643" i="7"/>
  <c r="V643" i="7"/>
  <c r="Y642" i="7"/>
  <c r="X642" i="7"/>
  <c r="W642" i="7"/>
  <c r="V642" i="7"/>
  <c r="Y641" i="7"/>
  <c r="X641" i="7"/>
  <c r="W641" i="7"/>
  <c r="V641" i="7"/>
  <c r="Y640" i="7"/>
  <c r="X640" i="7"/>
  <c r="W640" i="7"/>
  <c r="V640" i="7"/>
  <c r="Y639" i="7"/>
  <c r="X639" i="7"/>
  <c r="W639" i="7"/>
  <c r="V639" i="7"/>
  <c r="Y638" i="7"/>
  <c r="X638" i="7"/>
  <c r="W638" i="7"/>
  <c r="V638" i="7"/>
  <c r="Y637" i="7"/>
  <c r="X637" i="7"/>
  <c r="W637" i="7"/>
  <c r="V637" i="7"/>
  <c r="Y636" i="7"/>
  <c r="X636" i="7"/>
  <c r="W636" i="7"/>
  <c r="V636" i="7"/>
  <c r="Y635" i="7"/>
  <c r="X635" i="7"/>
  <c r="W635" i="7"/>
  <c r="V635" i="7"/>
  <c r="Y634" i="7"/>
  <c r="X634" i="7"/>
  <c r="W634" i="7"/>
  <c r="V634" i="7"/>
  <c r="Y633" i="7"/>
  <c r="X633" i="7"/>
  <c r="W633" i="7"/>
  <c r="V633" i="7"/>
  <c r="Y632" i="7"/>
  <c r="X632" i="7"/>
  <c r="W632" i="7"/>
  <c r="V632" i="7"/>
  <c r="Y631" i="7"/>
  <c r="X631" i="7"/>
  <c r="W631" i="7"/>
  <c r="V631" i="7"/>
  <c r="Z631" i="7" s="1"/>
  <c r="Y630" i="7"/>
  <c r="X630" i="7"/>
  <c r="W630" i="7"/>
  <c r="V630" i="7"/>
  <c r="Y629" i="7"/>
  <c r="X629" i="7"/>
  <c r="W629" i="7"/>
  <c r="V629" i="7"/>
  <c r="Y628" i="7"/>
  <c r="X628" i="7"/>
  <c r="W628" i="7"/>
  <c r="V628" i="7"/>
  <c r="Y627" i="7"/>
  <c r="X627" i="7"/>
  <c r="W627" i="7"/>
  <c r="V627" i="7"/>
  <c r="Y626" i="7"/>
  <c r="X626" i="7"/>
  <c r="W626" i="7"/>
  <c r="V626" i="7"/>
  <c r="Y625" i="7"/>
  <c r="X625" i="7"/>
  <c r="W625" i="7"/>
  <c r="V625" i="7"/>
  <c r="Y624" i="7"/>
  <c r="X624" i="7"/>
  <c r="W624" i="7"/>
  <c r="V624" i="7"/>
  <c r="Y623" i="7"/>
  <c r="X623" i="7"/>
  <c r="W623" i="7"/>
  <c r="V623" i="7"/>
  <c r="Z623" i="7" s="1"/>
  <c r="Y622" i="7"/>
  <c r="X622" i="7"/>
  <c r="W622" i="7"/>
  <c r="V622" i="7"/>
  <c r="Y621" i="7"/>
  <c r="X621" i="7"/>
  <c r="W621" i="7"/>
  <c r="V621" i="7"/>
  <c r="Y620" i="7"/>
  <c r="X620" i="7"/>
  <c r="W620" i="7"/>
  <c r="V620" i="7"/>
  <c r="Y619" i="7"/>
  <c r="X619" i="7"/>
  <c r="W619" i="7"/>
  <c r="V619" i="7"/>
  <c r="Y618" i="7"/>
  <c r="X618" i="7"/>
  <c r="W618" i="7"/>
  <c r="V618" i="7"/>
  <c r="Y617" i="7"/>
  <c r="X617" i="7"/>
  <c r="W617" i="7"/>
  <c r="V617" i="7"/>
  <c r="Z617" i="7" s="1"/>
  <c r="Y616" i="7"/>
  <c r="X616" i="7"/>
  <c r="W616" i="7"/>
  <c r="V616" i="7"/>
  <c r="Y615" i="7"/>
  <c r="X615" i="7"/>
  <c r="W615" i="7"/>
  <c r="V615" i="7"/>
  <c r="Z615" i="7" s="1"/>
  <c r="Y614" i="7"/>
  <c r="X614" i="7"/>
  <c r="W614" i="7"/>
  <c r="V614" i="7"/>
  <c r="Y613" i="7"/>
  <c r="X613" i="7"/>
  <c r="W613" i="7"/>
  <c r="V613" i="7"/>
  <c r="Y612" i="7"/>
  <c r="X612" i="7"/>
  <c r="W612" i="7"/>
  <c r="V612" i="7"/>
  <c r="Y611" i="7"/>
  <c r="X611" i="7"/>
  <c r="W611" i="7"/>
  <c r="V611" i="7"/>
  <c r="Y610" i="7"/>
  <c r="X610" i="7"/>
  <c r="W610" i="7"/>
  <c r="V610" i="7"/>
  <c r="Y609" i="7"/>
  <c r="X609" i="7"/>
  <c r="W609" i="7"/>
  <c r="V609" i="7"/>
  <c r="Z609" i="7" s="1"/>
  <c r="Y608" i="7"/>
  <c r="X608" i="7"/>
  <c r="W608" i="7"/>
  <c r="V608" i="7"/>
  <c r="Y607" i="7"/>
  <c r="X607" i="7"/>
  <c r="W607" i="7"/>
  <c r="V607" i="7"/>
  <c r="Y606" i="7"/>
  <c r="X606" i="7"/>
  <c r="W606" i="7"/>
  <c r="V606" i="7"/>
  <c r="Y605" i="7"/>
  <c r="X605" i="7"/>
  <c r="W605" i="7"/>
  <c r="V605" i="7"/>
  <c r="Y604" i="7"/>
  <c r="X604" i="7"/>
  <c r="W604" i="7"/>
  <c r="V604" i="7"/>
  <c r="Y603" i="7"/>
  <c r="X603" i="7"/>
  <c r="W603" i="7"/>
  <c r="V603" i="7"/>
  <c r="Y602" i="7"/>
  <c r="X602" i="7"/>
  <c r="W602" i="7"/>
  <c r="V602" i="7"/>
  <c r="Y601" i="7"/>
  <c r="X601" i="7"/>
  <c r="W601" i="7"/>
  <c r="V601" i="7"/>
  <c r="Y600" i="7"/>
  <c r="X600" i="7"/>
  <c r="W600" i="7"/>
  <c r="V600" i="7"/>
  <c r="Y599" i="7"/>
  <c r="X599" i="7"/>
  <c r="W599" i="7"/>
  <c r="V599" i="7"/>
  <c r="Z599" i="7" s="1"/>
  <c r="Y598" i="7"/>
  <c r="X598" i="7"/>
  <c r="W598" i="7"/>
  <c r="V598" i="7"/>
  <c r="Y597" i="7"/>
  <c r="X597" i="7"/>
  <c r="W597" i="7"/>
  <c r="V597" i="7"/>
  <c r="Y596" i="7"/>
  <c r="X596" i="7"/>
  <c r="W596" i="7"/>
  <c r="V596" i="7"/>
  <c r="Y595" i="7"/>
  <c r="X595" i="7"/>
  <c r="W595" i="7"/>
  <c r="V595" i="7"/>
  <c r="Y594" i="7"/>
  <c r="X594" i="7"/>
  <c r="W594" i="7"/>
  <c r="V594" i="7"/>
  <c r="Y593" i="7"/>
  <c r="X593" i="7"/>
  <c r="W593" i="7"/>
  <c r="V593" i="7"/>
  <c r="Y592" i="7"/>
  <c r="X592" i="7"/>
  <c r="W592" i="7"/>
  <c r="V592" i="7"/>
  <c r="Y591" i="7"/>
  <c r="X591" i="7"/>
  <c r="W591" i="7"/>
  <c r="V591" i="7"/>
  <c r="Y590" i="7"/>
  <c r="X590" i="7"/>
  <c r="W590" i="7"/>
  <c r="V590" i="7"/>
  <c r="Y589" i="7"/>
  <c r="X589" i="7"/>
  <c r="W589" i="7"/>
  <c r="V589" i="7"/>
  <c r="Y588" i="7"/>
  <c r="X588" i="7"/>
  <c r="W588" i="7"/>
  <c r="V588" i="7"/>
  <c r="Y587" i="7"/>
  <c r="X587" i="7"/>
  <c r="W587" i="7"/>
  <c r="V587" i="7"/>
  <c r="Y586" i="7"/>
  <c r="X586" i="7"/>
  <c r="W586" i="7"/>
  <c r="V586" i="7"/>
  <c r="Y585" i="7"/>
  <c r="X585" i="7"/>
  <c r="W585" i="7"/>
  <c r="V585" i="7"/>
  <c r="Y584" i="7"/>
  <c r="X584" i="7"/>
  <c r="W584" i="7"/>
  <c r="V584" i="7"/>
  <c r="Y583" i="7"/>
  <c r="X583" i="7"/>
  <c r="W583" i="7"/>
  <c r="V583" i="7"/>
  <c r="Y582" i="7"/>
  <c r="X582" i="7"/>
  <c r="W582" i="7"/>
  <c r="V582" i="7"/>
  <c r="Y581" i="7"/>
  <c r="X581" i="7"/>
  <c r="W581" i="7"/>
  <c r="V581" i="7"/>
  <c r="Y580" i="7"/>
  <c r="X580" i="7"/>
  <c r="W580" i="7"/>
  <c r="V580" i="7"/>
  <c r="Y579" i="7"/>
  <c r="X579" i="7"/>
  <c r="W579" i="7"/>
  <c r="V579" i="7"/>
  <c r="Y578" i="7"/>
  <c r="X578" i="7"/>
  <c r="W578" i="7"/>
  <c r="V578" i="7"/>
  <c r="Y577" i="7"/>
  <c r="X577" i="7"/>
  <c r="W577" i="7"/>
  <c r="V577" i="7"/>
  <c r="Y576" i="7"/>
  <c r="X576" i="7"/>
  <c r="W576" i="7"/>
  <c r="V576" i="7"/>
  <c r="Y575" i="7"/>
  <c r="X575" i="7"/>
  <c r="W575" i="7"/>
  <c r="V575" i="7"/>
  <c r="Y574" i="7"/>
  <c r="X574" i="7"/>
  <c r="W574" i="7"/>
  <c r="V574" i="7"/>
  <c r="Y573" i="7"/>
  <c r="X573" i="7"/>
  <c r="W573" i="7"/>
  <c r="V573" i="7"/>
  <c r="Y572" i="7"/>
  <c r="X572" i="7"/>
  <c r="W572" i="7"/>
  <c r="V572" i="7"/>
  <c r="Y571" i="7"/>
  <c r="X571" i="7"/>
  <c r="W571" i="7"/>
  <c r="V571" i="7"/>
  <c r="Y570" i="7"/>
  <c r="X570" i="7"/>
  <c r="W570" i="7"/>
  <c r="V570" i="7"/>
  <c r="Y569" i="7"/>
  <c r="X569" i="7"/>
  <c r="W569" i="7"/>
  <c r="V569" i="7"/>
  <c r="Y568" i="7"/>
  <c r="X568" i="7"/>
  <c r="W568" i="7"/>
  <c r="V568" i="7"/>
  <c r="Y567" i="7"/>
  <c r="X567" i="7"/>
  <c r="W567" i="7"/>
  <c r="V567" i="7"/>
  <c r="Y566" i="7"/>
  <c r="X566" i="7"/>
  <c r="W566" i="7"/>
  <c r="V566" i="7"/>
  <c r="Y565" i="7"/>
  <c r="X565" i="7"/>
  <c r="W565" i="7"/>
  <c r="V565" i="7"/>
  <c r="Y564" i="7"/>
  <c r="X564" i="7"/>
  <c r="W564" i="7"/>
  <c r="V564" i="7"/>
  <c r="Y563" i="7"/>
  <c r="X563" i="7"/>
  <c r="W563" i="7"/>
  <c r="V563" i="7"/>
  <c r="Y562" i="7"/>
  <c r="X562" i="7"/>
  <c r="W562" i="7"/>
  <c r="V562" i="7"/>
  <c r="Y561" i="7"/>
  <c r="X561" i="7"/>
  <c r="W561" i="7"/>
  <c r="V561" i="7"/>
  <c r="Z561" i="7" s="1"/>
  <c r="Y560" i="7"/>
  <c r="X560" i="7"/>
  <c r="W560" i="7"/>
  <c r="V560" i="7"/>
  <c r="Y559" i="7"/>
  <c r="X559" i="7"/>
  <c r="W559" i="7"/>
  <c r="V559" i="7"/>
  <c r="Y558" i="7"/>
  <c r="X558" i="7"/>
  <c r="W558" i="7"/>
  <c r="V558" i="7"/>
  <c r="Y557" i="7"/>
  <c r="X557" i="7"/>
  <c r="W557" i="7"/>
  <c r="V557" i="7"/>
  <c r="Y556" i="7"/>
  <c r="X556" i="7"/>
  <c r="W556" i="7"/>
  <c r="V556" i="7"/>
  <c r="Y555" i="7"/>
  <c r="X555" i="7"/>
  <c r="W555" i="7"/>
  <c r="V555" i="7"/>
  <c r="Y554" i="7"/>
  <c r="X554" i="7"/>
  <c r="W554" i="7"/>
  <c r="V554" i="7"/>
  <c r="Y553" i="7"/>
  <c r="X553" i="7"/>
  <c r="W553" i="7"/>
  <c r="V553" i="7"/>
  <c r="Z553" i="7" s="1"/>
  <c r="Y552" i="7"/>
  <c r="X552" i="7"/>
  <c r="W552" i="7"/>
  <c r="V552" i="7"/>
  <c r="Y551" i="7"/>
  <c r="X551" i="7"/>
  <c r="W551" i="7"/>
  <c r="V551" i="7"/>
  <c r="Y550" i="7"/>
  <c r="X550" i="7"/>
  <c r="W550" i="7"/>
  <c r="V550" i="7"/>
  <c r="Y549" i="7"/>
  <c r="X549" i="7"/>
  <c r="W549" i="7"/>
  <c r="V549" i="7"/>
  <c r="Y548" i="7"/>
  <c r="X548" i="7"/>
  <c r="W548" i="7"/>
  <c r="V548" i="7"/>
  <c r="Y547" i="7"/>
  <c r="X547" i="7"/>
  <c r="W547" i="7"/>
  <c r="V547" i="7"/>
  <c r="Y546" i="7"/>
  <c r="X546" i="7"/>
  <c r="W546" i="7"/>
  <c r="V546" i="7"/>
  <c r="Y545" i="7"/>
  <c r="X545" i="7"/>
  <c r="W545" i="7"/>
  <c r="V545" i="7"/>
  <c r="Z545" i="7" s="1"/>
  <c r="Y544" i="7"/>
  <c r="X544" i="7"/>
  <c r="W544" i="7"/>
  <c r="V544" i="7"/>
  <c r="Y543" i="7"/>
  <c r="X543" i="7"/>
  <c r="W543" i="7"/>
  <c r="V543" i="7"/>
  <c r="Y542" i="7"/>
  <c r="X542" i="7"/>
  <c r="W542" i="7"/>
  <c r="V542" i="7"/>
  <c r="Y541" i="7"/>
  <c r="X541" i="7"/>
  <c r="W541" i="7"/>
  <c r="V541" i="7"/>
  <c r="Y540" i="7"/>
  <c r="X540" i="7"/>
  <c r="W540" i="7"/>
  <c r="V540" i="7"/>
  <c r="Y539" i="7"/>
  <c r="X539" i="7"/>
  <c r="W539" i="7"/>
  <c r="V539" i="7"/>
  <c r="Z539" i="7" s="1"/>
  <c r="Y538" i="7"/>
  <c r="X538" i="7"/>
  <c r="W538" i="7"/>
  <c r="V538" i="7"/>
  <c r="Y537" i="7"/>
  <c r="X537" i="7"/>
  <c r="W537" i="7"/>
  <c r="V537" i="7"/>
  <c r="Y536" i="7"/>
  <c r="X536" i="7"/>
  <c r="W536" i="7"/>
  <c r="V536" i="7"/>
  <c r="Y535" i="7"/>
  <c r="X535" i="7"/>
  <c r="W535" i="7"/>
  <c r="V535" i="7"/>
  <c r="Y534" i="7"/>
  <c r="X534" i="7"/>
  <c r="W534" i="7"/>
  <c r="V534" i="7"/>
  <c r="Y533" i="7"/>
  <c r="X533" i="7"/>
  <c r="W533" i="7"/>
  <c r="V533" i="7"/>
  <c r="Y532" i="7"/>
  <c r="X532" i="7"/>
  <c r="W532" i="7"/>
  <c r="V532" i="7"/>
  <c r="Y531" i="7"/>
  <c r="X531" i="7"/>
  <c r="W531" i="7"/>
  <c r="V531" i="7"/>
  <c r="Y530" i="7"/>
  <c r="X530" i="7"/>
  <c r="W530" i="7"/>
  <c r="V530" i="7"/>
  <c r="Y529" i="7"/>
  <c r="X529" i="7"/>
  <c r="W529" i="7"/>
  <c r="V529" i="7"/>
  <c r="Y528" i="7"/>
  <c r="X528" i="7"/>
  <c r="W528" i="7"/>
  <c r="V528" i="7"/>
  <c r="Y527" i="7"/>
  <c r="X527" i="7"/>
  <c r="W527" i="7"/>
  <c r="V527" i="7"/>
  <c r="Y526" i="7"/>
  <c r="X526" i="7"/>
  <c r="W526" i="7"/>
  <c r="V526" i="7"/>
  <c r="Y525" i="7"/>
  <c r="X525" i="7"/>
  <c r="W525" i="7"/>
  <c r="V525" i="7"/>
  <c r="Y524" i="7"/>
  <c r="X524" i="7"/>
  <c r="W524" i="7"/>
  <c r="V524" i="7"/>
  <c r="Y523" i="7"/>
  <c r="X523" i="7"/>
  <c r="W523" i="7"/>
  <c r="V523" i="7"/>
  <c r="Y522" i="7"/>
  <c r="X522" i="7"/>
  <c r="W522" i="7"/>
  <c r="V522" i="7"/>
  <c r="Y521" i="7"/>
  <c r="X521" i="7"/>
  <c r="W521" i="7"/>
  <c r="V521" i="7"/>
  <c r="Z521" i="7" s="1"/>
  <c r="Y520" i="7"/>
  <c r="X520" i="7"/>
  <c r="W520" i="7"/>
  <c r="V520" i="7"/>
  <c r="Y519" i="7"/>
  <c r="X519" i="7"/>
  <c r="W519" i="7"/>
  <c r="V519" i="7"/>
  <c r="Y518" i="7"/>
  <c r="X518" i="7"/>
  <c r="W518" i="7"/>
  <c r="V518" i="7"/>
  <c r="Y517" i="7"/>
  <c r="X517" i="7"/>
  <c r="W517" i="7"/>
  <c r="V517" i="7"/>
  <c r="Y516" i="7"/>
  <c r="X516" i="7"/>
  <c r="W516" i="7"/>
  <c r="V516" i="7"/>
  <c r="Y515" i="7"/>
  <c r="X515" i="7"/>
  <c r="W515" i="7"/>
  <c r="V515" i="7"/>
  <c r="Y514" i="7"/>
  <c r="X514" i="7"/>
  <c r="W514" i="7"/>
  <c r="V514" i="7"/>
  <c r="Y513" i="7"/>
  <c r="X513" i="7"/>
  <c r="W513" i="7"/>
  <c r="V513" i="7"/>
  <c r="Y512" i="7"/>
  <c r="X512" i="7"/>
  <c r="W512" i="7"/>
  <c r="V512" i="7"/>
  <c r="Y511" i="7"/>
  <c r="X511" i="7"/>
  <c r="W511" i="7"/>
  <c r="V511" i="7"/>
  <c r="Y510" i="7"/>
  <c r="X510" i="7"/>
  <c r="W510" i="7"/>
  <c r="V510" i="7"/>
  <c r="Y509" i="7"/>
  <c r="X509" i="7"/>
  <c r="W509" i="7"/>
  <c r="V509" i="7"/>
  <c r="Z509" i="7" s="1"/>
  <c r="Y508" i="7"/>
  <c r="X508" i="7"/>
  <c r="W508" i="7"/>
  <c r="V508" i="7"/>
  <c r="Y507" i="7"/>
  <c r="X507" i="7"/>
  <c r="W507" i="7"/>
  <c r="V507" i="7"/>
  <c r="Z507" i="7" s="1"/>
  <c r="Y506" i="7"/>
  <c r="X506" i="7"/>
  <c r="W506" i="7"/>
  <c r="V506" i="7"/>
  <c r="Y505" i="7"/>
  <c r="X505" i="7"/>
  <c r="W505" i="7"/>
  <c r="V505" i="7"/>
  <c r="Z505" i="7" s="1"/>
  <c r="Y504" i="7"/>
  <c r="X504" i="7"/>
  <c r="W504" i="7"/>
  <c r="V504" i="7"/>
  <c r="Y503" i="7"/>
  <c r="X503" i="7"/>
  <c r="W503" i="7"/>
  <c r="V503" i="7"/>
  <c r="Y502" i="7"/>
  <c r="X502" i="7"/>
  <c r="W502" i="7"/>
  <c r="V502" i="7"/>
  <c r="Y501" i="7"/>
  <c r="X501" i="7"/>
  <c r="W501" i="7"/>
  <c r="V501" i="7"/>
  <c r="Y500" i="7"/>
  <c r="X500" i="7"/>
  <c r="W500" i="7"/>
  <c r="V500" i="7"/>
  <c r="Y499" i="7"/>
  <c r="X499" i="7"/>
  <c r="W499" i="7"/>
  <c r="V499" i="7"/>
  <c r="Y498" i="7"/>
  <c r="X498" i="7"/>
  <c r="W498" i="7"/>
  <c r="V498" i="7"/>
  <c r="Y497" i="7"/>
  <c r="X497" i="7"/>
  <c r="W497" i="7"/>
  <c r="V497" i="7"/>
  <c r="Y496" i="7"/>
  <c r="X496" i="7"/>
  <c r="W496" i="7"/>
  <c r="V496" i="7"/>
  <c r="Y495" i="7"/>
  <c r="X495" i="7"/>
  <c r="W495" i="7"/>
  <c r="V495" i="7"/>
  <c r="Y494" i="7"/>
  <c r="X494" i="7"/>
  <c r="W494" i="7"/>
  <c r="V494" i="7"/>
  <c r="Y493" i="7"/>
  <c r="X493" i="7"/>
  <c r="W493" i="7"/>
  <c r="V493" i="7"/>
  <c r="Y492" i="7"/>
  <c r="X492" i="7"/>
  <c r="W492" i="7"/>
  <c r="V492" i="7"/>
  <c r="Y491" i="7"/>
  <c r="X491" i="7"/>
  <c r="W491" i="7"/>
  <c r="V491" i="7"/>
  <c r="Y490" i="7"/>
  <c r="X490" i="7"/>
  <c r="W490" i="7"/>
  <c r="V490" i="7"/>
  <c r="Y489" i="7"/>
  <c r="X489" i="7"/>
  <c r="W489" i="7"/>
  <c r="V489" i="7"/>
  <c r="Y488" i="7"/>
  <c r="X488" i="7"/>
  <c r="W488" i="7"/>
  <c r="V488" i="7"/>
  <c r="Y487" i="7"/>
  <c r="X487" i="7"/>
  <c r="W487" i="7"/>
  <c r="V487" i="7"/>
  <c r="Y486" i="7"/>
  <c r="X486" i="7"/>
  <c r="W486" i="7"/>
  <c r="V486" i="7"/>
  <c r="Y485" i="7"/>
  <c r="X485" i="7"/>
  <c r="W485" i="7"/>
  <c r="V485" i="7"/>
  <c r="Z485" i="7" s="1"/>
  <c r="Y484" i="7"/>
  <c r="X484" i="7"/>
  <c r="W484" i="7"/>
  <c r="V484" i="7"/>
  <c r="Y483" i="7"/>
  <c r="X483" i="7"/>
  <c r="W483" i="7"/>
  <c r="V483" i="7"/>
  <c r="Z483" i="7" s="1"/>
  <c r="Y482" i="7"/>
  <c r="X482" i="7"/>
  <c r="W482" i="7"/>
  <c r="V482" i="7"/>
  <c r="Y481" i="7"/>
  <c r="X481" i="7"/>
  <c r="W481" i="7"/>
  <c r="V481" i="7"/>
  <c r="Z481" i="7" s="1"/>
  <c r="Y480" i="7"/>
  <c r="X480" i="7"/>
  <c r="W480" i="7"/>
  <c r="V480" i="7"/>
  <c r="Y479" i="7"/>
  <c r="X479" i="7"/>
  <c r="W479" i="7"/>
  <c r="V479" i="7"/>
  <c r="Y478" i="7"/>
  <c r="X478" i="7"/>
  <c r="W478" i="7"/>
  <c r="V478" i="7"/>
  <c r="Y477" i="7"/>
  <c r="X477" i="7"/>
  <c r="W477" i="7"/>
  <c r="V477" i="7"/>
  <c r="Y476" i="7"/>
  <c r="X476" i="7"/>
  <c r="W476" i="7"/>
  <c r="V476" i="7"/>
  <c r="Y475" i="7"/>
  <c r="X475" i="7"/>
  <c r="W475" i="7"/>
  <c r="V475" i="7"/>
  <c r="Y474" i="7"/>
  <c r="X474" i="7"/>
  <c r="W474" i="7"/>
  <c r="V474" i="7"/>
  <c r="Y473" i="7"/>
  <c r="X473" i="7"/>
  <c r="W473" i="7"/>
  <c r="V473" i="7"/>
  <c r="Z473" i="7" s="1"/>
  <c r="Y472" i="7"/>
  <c r="X472" i="7"/>
  <c r="W472" i="7"/>
  <c r="V472" i="7"/>
  <c r="Y471" i="7"/>
  <c r="X471" i="7"/>
  <c r="W471" i="7"/>
  <c r="V471" i="7"/>
  <c r="Y470" i="7"/>
  <c r="X470" i="7"/>
  <c r="W470" i="7"/>
  <c r="V470" i="7"/>
  <c r="Y469" i="7"/>
  <c r="X469" i="7"/>
  <c r="W469" i="7"/>
  <c r="V469" i="7"/>
  <c r="Y468" i="7"/>
  <c r="X468" i="7"/>
  <c r="W468" i="7"/>
  <c r="V468" i="7"/>
  <c r="Y467" i="7"/>
  <c r="X467" i="7"/>
  <c r="W467" i="7"/>
  <c r="V467" i="7"/>
  <c r="Y466" i="7"/>
  <c r="X466" i="7"/>
  <c r="W466" i="7"/>
  <c r="V466" i="7"/>
  <c r="Y465" i="7"/>
  <c r="X465" i="7"/>
  <c r="W465" i="7"/>
  <c r="V465" i="7"/>
  <c r="Y464" i="7"/>
  <c r="X464" i="7"/>
  <c r="W464" i="7"/>
  <c r="V464" i="7"/>
  <c r="Y463" i="7"/>
  <c r="X463" i="7"/>
  <c r="W463" i="7"/>
  <c r="V463" i="7"/>
  <c r="Y462" i="7"/>
  <c r="X462" i="7"/>
  <c r="W462" i="7"/>
  <c r="V462" i="7"/>
  <c r="Y461" i="7"/>
  <c r="X461" i="7"/>
  <c r="W461" i="7"/>
  <c r="V461" i="7"/>
  <c r="Y460" i="7"/>
  <c r="X460" i="7"/>
  <c r="W460" i="7"/>
  <c r="V460" i="7"/>
  <c r="Y459" i="7"/>
  <c r="X459" i="7"/>
  <c r="W459" i="7"/>
  <c r="V459" i="7"/>
  <c r="Y458" i="7"/>
  <c r="X458" i="7"/>
  <c r="W458" i="7"/>
  <c r="V458" i="7"/>
  <c r="Y457" i="7"/>
  <c r="X457" i="7"/>
  <c r="W457" i="7"/>
  <c r="V457" i="7"/>
  <c r="Y456" i="7"/>
  <c r="X456" i="7"/>
  <c r="W456" i="7"/>
  <c r="V456" i="7"/>
  <c r="Y455" i="7"/>
  <c r="X455" i="7"/>
  <c r="W455" i="7"/>
  <c r="V455" i="7"/>
  <c r="Y454" i="7"/>
  <c r="X454" i="7"/>
  <c r="W454" i="7"/>
  <c r="V454" i="7"/>
  <c r="Y453" i="7"/>
  <c r="X453" i="7"/>
  <c r="W453" i="7"/>
  <c r="V453" i="7"/>
  <c r="Y452" i="7"/>
  <c r="X452" i="7"/>
  <c r="W452" i="7"/>
  <c r="V452" i="7"/>
  <c r="Y451" i="7"/>
  <c r="X451" i="7"/>
  <c r="W451" i="7"/>
  <c r="V451" i="7"/>
  <c r="Y450" i="7"/>
  <c r="X450" i="7"/>
  <c r="W450" i="7"/>
  <c r="V450" i="7"/>
  <c r="Y449" i="7"/>
  <c r="X449" i="7"/>
  <c r="W449" i="7"/>
  <c r="V449" i="7"/>
  <c r="Y448" i="7"/>
  <c r="X448" i="7"/>
  <c r="W448" i="7"/>
  <c r="V448" i="7"/>
  <c r="Y447" i="7"/>
  <c r="X447" i="7"/>
  <c r="W447" i="7"/>
  <c r="V447" i="7"/>
  <c r="Y446" i="7"/>
  <c r="X446" i="7"/>
  <c r="W446" i="7"/>
  <c r="V446" i="7"/>
  <c r="Y445" i="7"/>
  <c r="X445" i="7"/>
  <c r="W445" i="7"/>
  <c r="V445" i="7"/>
  <c r="Y444" i="7"/>
  <c r="X444" i="7"/>
  <c r="W444" i="7"/>
  <c r="V444" i="7"/>
  <c r="Y443" i="7"/>
  <c r="X443" i="7"/>
  <c r="W443" i="7"/>
  <c r="V443" i="7"/>
  <c r="Y442" i="7"/>
  <c r="X442" i="7"/>
  <c r="W442" i="7"/>
  <c r="V442" i="7"/>
  <c r="Y441" i="7"/>
  <c r="X441" i="7"/>
  <c r="W441" i="7"/>
  <c r="V441" i="7"/>
  <c r="Y440" i="7"/>
  <c r="X440" i="7"/>
  <c r="W440" i="7"/>
  <c r="V440" i="7"/>
  <c r="Y439" i="7"/>
  <c r="X439" i="7"/>
  <c r="W439" i="7"/>
  <c r="V439" i="7"/>
  <c r="Y438" i="7"/>
  <c r="X438" i="7"/>
  <c r="W438" i="7"/>
  <c r="V438" i="7"/>
  <c r="Y437" i="7"/>
  <c r="X437" i="7"/>
  <c r="W437" i="7"/>
  <c r="V437" i="7"/>
  <c r="Y436" i="7"/>
  <c r="X436" i="7"/>
  <c r="W436" i="7"/>
  <c r="V436" i="7"/>
  <c r="Y435" i="7"/>
  <c r="X435" i="7"/>
  <c r="W435" i="7"/>
  <c r="V435" i="7"/>
  <c r="Y434" i="7"/>
  <c r="X434" i="7"/>
  <c r="W434" i="7"/>
  <c r="V434" i="7"/>
  <c r="Y433" i="7"/>
  <c r="X433" i="7"/>
  <c r="W433" i="7"/>
  <c r="V433" i="7"/>
  <c r="Y432" i="7"/>
  <c r="X432" i="7"/>
  <c r="W432" i="7"/>
  <c r="V432" i="7"/>
  <c r="Y431" i="7"/>
  <c r="X431" i="7"/>
  <c r="W431" i="7"/>
  <c r="V431" i="7"/>
  <c r="Y430" i="7"/>
  <c r="X430" i="7"/>
  <c r="W430" i="7"/>
  <c r="V430" i="7"/>
  <c r="Y429" i="7"/>
  <c r="X429" i="7"/>
  <c r="W429" i="7"/>
  <c r="V429" i="7"/>
  <c r="Y428" i="7"/>
  <c r="X428" i="7"/>
  <c r="W428" i="7"/>
  <c r="V428" i="7"/>
  <c r="Y427" i="7"/>
  <c r="X427" i="7"/>
  <c r="W427" i="7"/>
  <c r="V427" i="7"/>
  <c r="Z427" i="7" s="1"/>
  <c r="Y426" i="7"/>
  <c r="X426" i="7"/>
  <c r="W426" i="7"/>
  <c r="V426" i="7"/>
  <c r="Y425" i="7"/>
  <c r="X425" i="7"/>
  <c r="W425" i="7"/>
  <c r="V425" i="7"/>
  <c r="Y424" i="7"/>
  <c r="X424" i="7"/>
  <c r="W424" i="7"/>
  <c r="V424" i="7"/>
  <c r="Y423" i="7"/>
  <c r="X423" i="7"/>
  <c r="W423" i="7"/>
  <c r="V423" i="7"/>
  <c r="Z423" i="7" s="1"/>
  <c r="Y422" i="7"/>
  <c r="X422" i="7"/>
  <c r="W422" i="7"/>
  <c r="V422" i="7"/>
  <c r="Y421" i="7"/>
  <c r="X421" i="7"/>
  <c r="W421" i="7"/>
  <c r="V421" i="7"/>
  <c r="Y420" i="7"/>
  <c r="X420" i="7"/>
  <c r="W420" i="7"/>
  <c r="V420" i="7"/>
  <c r="Y419" i="7"/>
  <c r="X419" i="7"/>
  <c r="W419" i="7"/>
  <c r="V419" i="7"/>
  <c r="Y418" i="7"/>
  <c r="X418" i="7"/>
  <c r="W418" i="7"/>
  <c r="V418" i="7"/>
  <c r="Y417" i="7"/>
  <c r="X417" i="7"/>
  <c r="W417" i="7"/>
  <c r="V417" i="7"/>
  <c r="Y416" i="7"/>
  <c r="X416" i="7"/>
  <c r="W416" i="7"/>
  <c r="V416" i="7"/>
  <c r="Y415" i="7"/>
  <c r="X415" i="7"/>
  <c r="W415" i="7"/>
  <c r="V415" i="7"/>
  <c r="Y414" i="7"/>
  <c r="X414" i="7"/>
  <c r="W414" i="7"/>
  <c r="V414" i="7"/>
  <c r="Y413" i="7"/>
  <c r="X413" i="7"/>
  <c r="W413" i="7"/>
  <c r="V413" i="7"/>
  <c r="Y412" i="7"/>
  <c r="X412" i="7"/>
  <c r="W412" i="7"/>
  <c r="V412" i="7"/>
  <c r="Y411" i="7"/>
  <c r="X411" i="7"/>
  <c r="W411" i="7"/>
  <c r="V411" i="7"/>
  <c r="Y410" i="7"/>
  <c r="X410" i="7"/>
  <c r="W410" i="7"/>
  <c r="V410" i="7"/>
  <c r="Y409" i="7"/>
  <c r="X409" i="7"/>
  <c r="W409" i="7"/>
  <c r="V409" i="7"/>
  <c r="Y408" i="7"/>
  <c r="X408" i="7"/>
  <c r="W408" i="7"/>
  <c r="V408" i="7"/>
  <c r="Y407" i="7"/>
  <c r="X407" i="7"/>
  <c r="W407" i="7"/>
  <c r="V407" i="7"/>
  <c r="Y406" i="7"/>
  <c r="X406" i="7"/>
  <c r="W406" i="7"/>
  <c r="V406" i="7"/>
  <c r="Y405" i="7"/>
  <c r="X405" i="7"/>
  <c r="W405" i="7"/>
  <c r="V405" i="7"/>
  <c r="Y404" i="7"/>
  <c r="X404" i="7"/>
  <c r="W404" i="7"/>
  <c r="V404" i="7"/>
  <c r="Y403" i="7"/>
  <c r="X403" i="7"/>
  <c r="W403" i="7"/>
  <c r="V403" i="7"/>
  <c r="Y402" i="7"/>
  <c r="X402" i="7"/>
  <c r="W402" i="7"/>
  <c r="V402" i="7"/>
  <c r="Y401" i="7"/>
  <c r="X401" i="7"/>
  <c r="W401" i="7"/>
  <c r="V401" i="7"/>
  <c r="Y400" i="7"/>
  <c r="X400" i="7"/>
  <c r="W400" i="7"/>
  <c r="V400" i="7"/>
  <c r="Y399" i="7"/>
  <c r="X399" i="7"/>
  <c r="W399" i="7"/>
  <c r="V399" i="7"/>
  <c r="Y398" i="7"/>
  <c r="X398" i="7"/>
  <c r="W398" i="7"/>
  <c r="V398" i="7"/>
  <c r="Y397" i="7"/>
  <c r="X397" i="7"/>
  <c r="W397" i="7"/>
  <c r="V397" i="7"/>
  <c r="Y396" i="7"/>
  <c r="X396" i="7"/>
  <c r="W396" i="7"/>
  <c r="V396" i="7"/>
  <c r="Y395" i="7"/>
  <c r="X395" i="7"/>
  <c r="W395" i="7"/>
  <c r="V395" i="7"/>
  <c r="Z395" i="7" s="1"/>
  <c r="Y394" i="7"/>
  <c r="X394" i="7"/>
  <c r="W394" i="7"/>
  <c r="V394" i="7"/>
  <c r="Y393" i="7"/>
  <c r="X393" i="7"/>
  <c r="W393" i="7"/>
  <c r="V393" i="7"/>
  <c r="Z393" i="7" s="1"/>
  <c r="Y392" i="7"/>
  <c r="X392" i="7"/>
  <c r="W392" i="7"/>
  <c r="V392" i="7"/>
  <c r="Y391" i="7"/>
  <c r="X391" i="7"/>
  <c r="W391" i="7"/>
  <c r="V391" i="7"/>
  <c r="Z391" i="7" s="1"/>
  <c r="Y390" i="7"/>
  <c r="X390" i="7"/>
  <c r="Z390" i="7" s="1"/>
  <c r="W390" i="7"/>
  <c r="V390" i="7"/>
  <c r="Y389" i="7"/>
  <c r="X389" i="7"/>
  <c r="W389" i="7"/>
  <c r="V389" i="7"/>
  <c r="Y388" i="7"/>
  <c r="X388" i="7"/>
  <c r="W388" i="7"/>
  <c r="V388" i="7"/>
  <c r="Y387" i="7"/>
  <c r="X387" i="7"/>
  <c r="W387" i="7"/>
  <c r="V387" i="7"/>
  <c r="Z387" i="7" s="1"/>
  <c r="Y386" i="7"/>
  <c r="X386" i="7"/>
  <c r="W386" i="7"/>
  <c r="V386" i="7"/>
  <c r="Y385" i="7"/>
  <c r="X385" i="7"/>
  <c r="W385" i="7"/>
  <c r="V385" i="7"/>
  <c r="Z385" i="7" s="1"/>
  <c r="Y384" i="7"/>
  <c r="X384" i="7"/>
  <c r="W384" i="7"/>
  <c r="V384" i="7"/>
  <c r="Y383" i="7"/>
  <c r="X383" i="7"/>
  <c r="W383" i="7"/>
  <c r="V383" i="7"/>
  <c r="Y382" i="7"/>
  <c r="X382" i="7"/>
  <c r="W382" i="7"/>
  <c r="V382" i="7"/>
  <c r="Y381" i="7"/>
  <c r="X381" i="7"/>
  <c r="W381" i="7"/>
  <c r="V381" i="7"/>
  <c r="Y380" i="7"/>
  <c r="X380" i="7"/>
  <c r="W380" i="7"/>
  <c r="V380" i="7"/>
  <c r="Y379" i="7"/>
  <c r="X379" i="7"/>
  <c r="W379" i="7"/>
  <c r="V379" i="7"/>
  <c r="Y378" i="7"/>
  <c r="X378" i="7"/>
  <c r="W378" i="7"/>
  <c r="V378" i="7"/>
  <c r="Y377" i="7"/>
  <c r="X377" i="7"/>
  <c r="W377" i="7"/>
  <c r="V377" i="7"/>
  <c r="Y376" i="7"/>
  <c r="X376" i="7"/>
  <c r="W376" i="7"/>
  <c r="V376" i="7"/>
  <c r="Y375" i="7"/>
  <c r="X375" i="7"/>
  <c r="W375" i="7"/>
  <c r="V375" i="7"/>
  <c r="Y374" i="7"/>
  <c r="X374" i="7"/>
  <c r="W374" i="7"/>
  <c r="V374" i="7"/>
  <c r="Y373" i="7"/>
  <c r="X373" i="7"/>
  <c r="W373" i="7"/>
  <c r="V373" i="7"/>
  <c r="Y372" i="7"/>
  <c r="X372" i="7"/>
  <c r="W372" i="7"/>
  <c r="V372" i="7"/>
  <c r="Y371" i="7"/>
  <c r="X371" i="7"/>
  <c r="W371" i="7"/>
  <c r="V371" i="7"/>
  <c r="Y370" i="7"/>
  <c r="X370" i="7"/>
  <c r="W370" i="7"/>
  <c r="V370" i="7"/>
  <c r="Y369" i="7"/>
  <c r="X369" i="7"/>
  <c r="W369" i="7"/>
  <c r="V369" i="7"/>
  <c r="Y368" i="7"/>
  <c r="X368" i="7"/>
  <c r="W368" i="7"/>
  <c r="V368" i="7"/>
  <c r="Y367" i="7"/>
  <c r="X367" i="7"/>
  <c r="W367" i="7"/>
  <c r="V367" i="7"/>
  <c r="Y366" i="7"/>
  <c r="X366" i="7"/>
  <c r="W366" i="7"/>
  <c r="V366" i="7"/>
  <c r="Y365" i="7"/>
  <c r="X365" i="7"/>
  <c r="W365" i="7"/>
  <c r="V365" i="7"/>
  <c r="Y364" i="7"/>
  <c r="X364" i="7"/>
  <c r="W364" i="7"/>
  <c r="V364" i="7"/>
  <c r="Y363" i="7"/>
  <c r="X363" i="7"/>
  <c r="W363" i="7"/>
  <c r="V363" i="7"/>
  <c r="Y362" i="7"/>
  <c r="X362" i="7"/>
  <c r="W362" i="7"/>
  <c r="V362" i="7"/>
  <c r="Y361" i="7"/>
  <c r="X361" i="7"/>
  <c r="W361" i="7"/>
  <c r="V361" i="7"/>
  <c r="Y360" i="7"/>
  <c r="X360" i="7"/>
  <c r="W360" i="7"/>
  <c r="V360" i="7"/>
  <c r="Y359" i="7"/>
  <c r="X359" i="7"/>
  <c r="W359" i="7"/>
  <c r="V359" i="7"/>
  <c r="Y358" i="7"/>
  <c r="X358" i="7"/>
  <c r="W358" i="7"/>
  <c r="V358" i="7"/>
  <c r="Y357" i="7"/>
  <c r="X357" i="7"/>
  <c r="W357" i="7"/>
  <c r="V357" i="7"/>
  <c r="Y356" i="7"/>
  <c r="X356" i="7"/>
  <c r="W356" i="7"/>
  <c r="V356" i="7"/>
  <c r="Y355" i="7"/>
  <c r="X355" i="7"/>
  <c r="W355" i="7"/>
  <c r="V355" i="7"/>
  <c r="Y354" i="7"/>
  <c r="X354" i="7"/>
  <c r="W354" i="7"/>
  <c r="V354" i="7"/>
  <c r="Y353" i="7"/>
  <c r="X353" i="7"/>
  <c r="W353" i="7"/>
  <c r="V353" i="7"/>
  <c r="Y352" i="7"/>
  <c r="X352" i="7"/>
  <c r="W352" i="7"/>
  <c r="V352" i="7"/>
  <c r="Y351" i="7"/>
  <c r="X351" i="7"/>
  <c r="W351" i="7"/>
  <c r="V351" i="7"/>
  <c r="Y350" i="7"/>
  <c r="X350" i="7"/>
  <c r="W350" i="7"/>
  <c r="V350" i="7"/>
  <c r="Y349" i="7"/>
  <c r="X349" i="7"/>
  <c r="W349" i="7"/>
  <c r="V349" i="7"/>
  <c r="Y348" i="7"/>
  <c r="X348" i="7"/>
  <c r="W348" i="7"/>
  <c r="V348" i="7"/>
  <c r="Y347" i="7"/>
  <c r="X347" i="7"/>
  <c r="W347" i="7"/>
  <c r="V347" i="7"/>
  <c r="Y346" i="7"/>
  <c r="X346" i="7"/>
  <c r="W346" i="7"/>
  <c r="V346" i="7"/>
  <c r="Y345" i="7"/>
  <c r="X345" i="7"/>
  <c r="W345" i="7"/>
  <c r="V345" i="7"/>
  <c r="Y344" i="7"/>
  <c r="X344" i="7"/>
  <c r="W344" i="7"/>
  <c r="V344" i="7"/>
  <c r="Y343" i="7"/>
  <c r="X343" i="7"/>
  <c r="W343" i="7"/>
  <c r="V343" i="7"/>
  <c r="Y342" i="7"/>
  <c r="X342" i="7"/>
  <c r="W342" i="7"/>
  <c r="V342" i="7"/>
  <c r="Y341" i="7"/>
  <c r="X341" i="7"/>
  <c r="W341" i="7"/>
  <c r="V341" i="7"/>
  <c r="Y340" i="7"/>
  <c r="X340" i="7"/>
  <c r="W340" i="7"/>
  <c r="V340" i="7"/>
  <c r="Y339" i="7"/>
  <c r="X339" i="7"/>
  <c r="W339" i="7"/>
  <c r="V339" i="7"/>
  <c r="Y338" i="7"/>
  <c r="X338" i="7"/>
  <c r="W338" i="7"/>
  <c r="V338" i="7"/>
  <c r="Y337" i="7"/>
  <c r="X337" i="7"/>
  <c r="W337" i="7"/>
  <c r="V337" i="7"/>
  <c r="Y336" i="7"/>
  <c r="X336" i="7"/>
  <c r="W336" i="7"/>
  <c r="V336" i="7"/>
  <c r="Y335" i="7"/>
  <c r="X335" i="7"/>
  <c r="W335" i="7"/>
  <c r="V335" i="7"/>
  <c r="Y334" i="7"/>
  <c r="X334" i="7"/>
  <c r="W334" i="7"/>
  <c r="V334" i="7"/>
  <c r="Y333" i="7"/>
  <c r="X333" i="7"/>
  <c r="W333" i="7"/>
  <c r="V333" i="7"/>
  <c r="Y332" i="7"/>
  <c r="X332" i="7"/>
  <c r="W332" i="7"/>
  <c r="V332" i="7"/>
  <c r="Y331" i="7"/>
  <c r="X331" i="7"/>
  <c r="W331" i="7"/>
  <c r="V331" i="7"/>
  <c r="Z331" i="7" s="1"/>
  <c r="Y330" i="7"/>
  <c r="X330" i="7"/>
  <c r="W330" i="7"/>
  <c r="V330" i="7"/>
  <c r="Y329" i="7"/>
  <c r="X329" i="7"/>
  <c r="W329" i="7"/>
  <c r="V329" i="7"/>
  <c r="Z329" i="7" s="1"/>
  <c r="Y328" i="7"/>
  <c r="X328" i="7"/>
  <c r="W328" i="7"/>
  <c r="V328" i="7"/>
  <c r="Y327" i="7"/>
  <c r="X327" i="7"/>
  <c r="W327" i="7"/>
  <c r="V327" i="7"/>
  <c r="Y326" i="7"/>
  <c r="X326" i="7"/>
  <c r="Z326" i="7" s="1"/>
  <c r="W326" i="7"/>
  <c r="V326" i="7"/>
  <c r="Y325" i="7"/>
  <c r="X325" i="7"/>
  <c r="W325" i="7"/>
  <c r="V325" i="7"/>
  <c r="Y324" i="7"/>
  <c r="X324" i="7"/>
  <c r="W324" i="7"/>
  <c r="V324" i="7"/>
  <c r="Y323" i="7"/>
  <c r="X323" i="7"/>
  <c r="W323" i="7"/>
  <c r="V323" i="7"/>
  <c r="Y322" i="7"/>
  <c r="X322" i="7"/>
  <c r="W322" i="7"/>
  <c r="V322" i="7"/>
  <c r="Y321" i="7"/>
  <c r="X321" i="7"/>
  <c r="W321" i="7"/>
  <c r="V321" i="7"/>
  <c r="Y320" i="7"/>
  <c r="X320" i="7"/>
  <c r="W320" i="7"/>
  <c r="V320" i="7"/>
  <c r="Y319" i="7"/>
  <c r="X319" i="7"/>
  <c r="W319" i="7"/>
  <c r="V319" i="7"/>
  <c r="Y318" i="7"/>
  <c r="X318" i="7"/>
  <c r="W318" i="7"/>
  <c r="V318" i="7"/>
  <c r="Y317" i="7"/>
  <c r="X317" i="7"/>
  <c r="W317" i="7"/>
  <c r="V317" i="7"/>
  <c r="Y316" i="7"/>
  <c r="X316" i="7"/>
  <c r="W316" i="7"/>
  <c r="V316" i="7"/>
  <c r="Y315" i="7"/>
  <c r="X315" i="7"/>
  <c r="W315" i="7"/>
  <c r="V315" i="7"/>
  <c r="Y314" i="7"/>
  <c r="X314" i="7"/>
  <c r="W314" i="7"/>
  <c r="V314" i="7"/>
  <c r="Y313" i="7"/>
  <c r="X313" i="7"/>
  <c r="W313" i="7"/>
  <c r="V313" i="7"/>
  <c r="Y312" i="7"/>
  <c r="X312" i="7"/>
  <c r="W312" i="7"/>
  <c r="V312" i="7"/>
  <c r="Y311" i="7"/>
  <c r="X311" i="7"/>
  <c r="W311" i="7"/>
  <c r="V311" i="7"/>
  <c r="Y310" i="7"/>
  <c r="X310" i="7"/>
  <c r="W310" i="7"/>
  <c r="V310" i="7"/>
  <c r="Y309" i="7"/>
  <c r="X309" i="7"/>
  <c r="W309" i="7"/>
  <c r="V309" i="7"/>
  <c r="Y308" i="7"/>
  <c r="X308" i="7"/>
  <c r="W308" i="7"/>
  <c r="V308" i="7"/>
  <c r="Y307" i="7"/>
  <c r="X307" i="7"/>
  <c r="W307" i="7"/>
  <c r="V307" i="7"/>
  <c r="Y306" i="7"/>
  <c r="X306" i="7"/>
  <c r="W306" i="7"/>
  <c r="V306" i="7"/>
  <c r="Y305" i="7"/>
  <c r="X305" i="7"/>
  <c r="W305" i="7"/>
  <c r="V305" i="7"/>
  <c r="Y304" i="7"/>
  <c r="X304" i="7"/>
  <c r="W304" i="7"/>
  <c r="V304" i="7"/>
  <c r="Y303" i="7"/>
  <c r="X303" i="7"/>
  <c r="W303" i="7"/>
  <c r="V303" i="7"/>
  <c r="Y302" i="7"/>
  <c r="X302" i="7"/>
  <c r="W302" i="7"/>
  <c r="V302" i="7"/>
  <c r="Y301" i="7"/>
  <c r="X301" i="7"/>
  <c r="W301" i="7"/>
  <c r="V301" i="7"/>
  <c r="Y300" i="7"/>
  <c r="X300" i="7"/>
  <c r="W300" i="7"/>
  <c r="V300" i="7"/>
  <c r="Y299" i="7"/>
  <c r="X299" i="7"/>
  <c r="W299" i="7"/>
  <c r="V299" i="7"/>
  <c r="Y298" i="7"/>
  <c r="X298" i="7"/>
  <c r="W298" i="7"/>
  <c r="V298" i="7"/>
  <c r="Y297" i="7"/>
  <c r="X297" i="7"/>
  <c r="W297" i="7"/>
  <c r="V297" i="7"/>
  <c r="Z297" i="7" s="1"/>
  <c r="Y296" i="7"/>
  <c r="X296" i="7"/>
  <c r="W296" i="7"/>
  <c r="V296" i="7"/>
  <c r="Y295" i="7"/>
  <c r="X295" i="7"/>
  <c r="W295" i="7"/>
  <c r="V295" i="7"/>
  <c r="Z295" i="7" s="1"/>
  <c r="Y294" i="7"/>
  <c r="X294" i="7"/>
  <c r="W294" i="7"/>
  <c r="V294" i="7"/>
  <c r="Y293" i="7"/>
  <c r="X293" i="7"/>
  <c r="W293" i="7"/>
  <c r="V293" i="7"/>
  <c r="Y292" i="7"/>
  <c r="X292" i="7"/>
  <c r="W292" i="7"/>
  <c r="V292" i="7"/>
  <c r="Y291" i="7"/>
  <c r="X291" i="7"/>
  <c r="W291" i="7"/>
  <c r="V291" i="7"/>
  <c r="Z291" i="7" s="1"/>
  <c r="Y290" i="7"/>
  <c r="X290" i="7"/>
  <c r="W290" i="7"/>
  <c r="V290" i="7"/>
  <c r="Y289" i="7"/>
  <c r="X289" i="7"/>
  <c r="W289" i="7"/>
  <c r="V289" i="7"/>
  <c r="Z289" i="7" s="1"/>
  <c r="Y288" i="7"/>
  <c r="X288" i="7"/>
  <c r="W288" i="7"/>
  <c r="V288" i="7"/>
  <c r="Y287" i="7"/>
  <c r="X287" i="7"/>
  <c r="W287" i="7"/>
  <c r="V287" i="7"/>
  <c r="Y286" i="7"/>
  <c r="X286" i="7"/>
  <c r="W286" i="7"/>
  <c r="V286" i="7"/>
  <c r="Y285" i="7"/>
  <c r="X285" i="7"/>
  <c r="W285" i="7"/>
  <c r="V285" i="7"/>
  <c r="Y284" i="7"/>
  <c r="X284" i="7"/>
  <c r="W284" i="7"/>
  <c r="V284" i="7"/>
  <c r="Y283" i="7"/>
  <c r="X283" i="7"/>
  <c r="W283" i="7"/>
  <c r="V283" i="7"/>
  <c r="Y282" i="7"/>
  <c r="X282" i="7"/>
  <c r="W282" i="7"/>
  <c r="V282" i="7"/>
  <c r="Y281" i="7"/>
  <c r="X281" i="7"/>
  <c r="W281" i="7"/>
  <c r="V281" i="7"/>
  <c r="Y280" i="7"/>
  <c r="X280" i="7"/>
  <c r="W280" i="7"/>
  <c r="V280" i="7"/>
  <c r="Y279" i="7"/>
  <c r="X279" i="7"/>
  <c r="W279" i="7"/>
  <c r="V279" i="7"/>
  <c r="Y278" i="7"/>
  <c r="X278" i="7"/>
  <c r="W278" i="7"/>
  <c r="V278" i="7"/>
  <c r="Y277" i="7"/>
  <c r="X277" i="7"/>
  <c r="W277" i="7"/>
  <c r="V277" i="7"/>
  <c r="Y276" i="7"/>
  <c r="X276" i="7"/>
  <c r="W276" i="7"/>
  <c r="V276" i="7"/>
  <c r="Y275" i="7"/>
  <c r="X275" i="7"/>
  <c r="W275" i="7"/>
  <c r="V275" i="7"/>
  <c r="Y274" i="7"/>
  <c r="X274" i="7"/>
  <c r="W274" i="7"/>
  <c r="V274" i="7"/>
  <c r="Y273" i="7"/>
  <c r="X273" i="7"/>
  <c r="W273" i="7"/>
  <c r="V273" i="7"/>
  <c r="Y272" i="7"/>
  <c r="X272" i="7"/>
  <c r="W272" i="7"/>
  <c r="V272" i="7"/>
  <c r="Y271" i="7"/>
  <c r="X271" i="7"/>
  <c r="W271" i="7"/>
  <c r="V271" i="7"/>
  <c r="Y270" i="7"/>
  <c r="X270" i="7"/>
  <c r="W270" i="7"/>
  <c r="V270" i="7"/>
  <c r="Y269" i="7"/>
  <c r="X269" i="7"/>
  <c r="W269" i="7"/>
  <c r="V269" i="7"/>
  <c r="Z269" i="7" s="1"/>
  <c r="Y268" i="7"/>
  <c r="X268" i="7"/>
  <c r="W268" i="7"/>
  <c r="V268" i="7"/>
  <c r="Y267" i="7"/>
  <c r="X267" i="7"/>
  <c r="W267" i="7"/>
  <c r="V267" i="7"/>
  <c r="Y266" i="7"/>
  <c r="X266" i="7"/>
  <c r="W266" i="7"/>
  <c r="V266" i="7"/>
  <c r="Y265" i="7"/>
  <c r="X265" i="7"/>
  <c r="W265" i="7"/>
  <c r="V265" i="7"/>
  <c r="Y264" i="7"/>
  <c r="X264" i="7"/>
  <c r="W264" i="7"/>
  <c r="V264" i="7"/>
  <c r="Y263" i="7"/>
  <c r="X263" i="7"/>
  <c r="W263" i="7"/>
  <c r="V263" i="7"/>
  <c r="Y262" i="7"/>
  <c r="X262" i="7"/>
  <c r="W262" i="7"/>
  <c r="V262" i="7"/>
  <c r="Y261" i="7"/>
  <c r="X261" i="7"/>
  <c r="W261" i="7"/>
  <c r="V261" i="7"/>
  <c r="Z261" i="7" s="1"/>
  <c r="Y260" i="7"/>
  <c r="X260" i="7"/>
  <c r="W260" i="7"/>
  <c r="V260" i="7"/>
  <c r="Y259" i="7"/>
  <c r="X259" i="7"/>
  <c r="W259" i="7"/>
  <c r="V259" i="7"/>
  <c r="Y258" i="7"/>
  <c r="X258" i="7"/>
  <c r="W258" i="7"/>
  <c r="V258" i="7"/>
  <c r="Y257" i="7"/>
  <c r="X257" i="7"/>
  <c r="W257" i="7"/>
  <c r="V257" i="7"/>
  <c r="Z257" i="7" s="1"/>
  <c r="Y256" i="7"/>
  <c r="X256" i="7"/>
  <c r="W256" i="7"/>
  <c r="V256" i="7"/>
  <c r="Y255" i="7"/>
  <c r="X255" i="7"/>
  <c r="W255" i="7"/>
  <c r="V255" i="7"/>
  <c r="Z255" i="7" s="1"/>
  <c r="Y254" i="7"/>
  <c r="X254" i="7"/>
  <c r="W254" i="7"/>
  <c r="V254" i="7"/>
  <c r="Y253" i="7"/>
  <c r="X253" i="7"/>
  <c r="W253" i="7"/>
  <c r="V253" i="7"/>
  <c r="Z253" i="7" s="1"/>
  <c r="Y252" i="7"/>
  <c r="X252" i="7"/>
  <c r="W252" i="7"/>
  <c r="V252" i="7"/>
  <c r="Y251" i="7"/>
  <c r="X251" i="7"/>
  <c r="W251" i="7"/>
  <c r="V251" i="7"/>
  <c r="Y250" i="7"/>
  <c r="X250" i="7"/>
  <c r="W250" i="7"/>
  <c r="V250" i="7"/>
  <c r="Y249" i="7"/>
  <c r="X249" i="7"/>
  <c r="W249" i="7"/>
  <c r="V249" i="7"/>
  <c r="Y248" i="7"/>
  <c r="X248" i="7"/>
  <c r="W248" i="7"/>
  <c r="V248" i="7"/>
  <c r="Y247" i="7"/>
  <c r="X247" i="7"/>
  <c r="W247" i="7"/>
  <c r="V247" i="7"/>
  <c r="Y246" i="7"/>
  <c r="X246" i="7"/>
  <c r="W246" i="7"/>
  <c r="V246" i="7"/>
  <c r="Y245" i="7"/>
  <c r="X245" i="7"/>
  <c r="W245" i="7"/>
  <c r="V245" i="7"/>
  <c r="Y244" i="7"/>
  <c r="X244" i="7"/>
  <c r="W244" i="7"/>
  <c r="V244" i="7"/>
  <c r="Y243" i="7"/>
  <c r="X243" i="7"/>
  <c r="W243" i="7"/>
  <c r="V243" i="7"/>
  <c r="Y242" i="7"/>
  <c r="X242" i="7"/>
  <c r="W242" i="7"/>
  <c r="V242" i="7"/>
  <c r="Y241" i="7"/>
  <c r="X241" i="7"/>
  <c r="W241" i="7"/>
  <c r="V241" i="7"/>
  <c r="Y240" i="7"/>
  <c r="X240" i="7"/>
  <c r="W240" i="7"/>
  <c r="V240" i="7"/>
  <c r="Y239" i="7"/>
  <c r="X239" i="7"/>
  <c r="W239" i="7"/>
  <c r="V239" i="7"/>
  <c r="Z239" i="7" s="1"/>
  <c r="Y238" i="7"/>
  <c r="X238" i="7"/>
  <c r="W238" i="7"/>
  <c r="V238" i="7"/>
  <c r="Y237" i="7"/>
  <c r="X237" i="7"/>
  <c r="W237" i="7"/>
  <c r="V237" i="7"/>
  <c r="Y236" i="7"/>
  <c r="X236" i="7"/>
  <c r="W236" i="7"/>
  <c r="V236" i="7"/>
  <c r="Y235" i="7"/>
  <c r="X235" i="7"/>
  <c r="W235" i="7"/>
  <c r="V235" i="7"/>
  <c r="Y234" i="7"/>
  <c r="X234" i="7"/>
  <c r="W234" i="7"/>
  <c r="V234" i="7"/>
  <c r="Y233" i="7"/>
  <c r="X233" i="7"/>
  <c r="W233" i="7"/>
  <c r="V233" i="7"/>
  <c r="Y232" i="7"/>
  <c r="X232" i="7"/>
  <c r="W232" i="7"/>
  <c r="V232" i="7"/>
  <c r="Y231" i="7"/>
  <c r="X231" i="7"/>
  <c r="W231" i="7"/>
  <c r="V231" i="7"/>
  <c r="Y230" i="7"/>
  <c r="X230" i="7"/>
  <c r="W230" i="7"/>
  <c r="V230" i="7"/>
  <c r="Y229" i="7"/>
  <c r="X229" i="7"/>
  <c r="W229" i="7"/>
  <c r="V229" i="7"/>
  <c r="Y228" i="7"/>
  <c r="X228" i="7"/>
  <c r="W228" i="7"/>
  <c r="V228" i="7"/>
  <c r="Y227" i="7"/>
  <c r="X227" i="7"/>
  <c r="W227" i="7"/>
  <c r="V227" i="7"/>
  <c r="Y226" i="7"/>
  <c r="X226" i="7"/>
  <c r="W226" i="7"/>
  <c r="V226" i="7"/>
  <c r="Y225" i="7"/>
  <c r="X225" i="7"/>
  <c r="W225" i="7"/>
  <c r="V225" i="7"/>
  <c r="Y224" i="7"/>
  <c r="X224" i="7"/>
  <c r="W224" i="7"/>
  <c r="V224" i="7"/>
  <c r="Y223" i="7"/>
  <c r="X223" i="7"/>
  <c r="W223" i="7"/>
  <c r="V223" i="7"/>
  <c r="Y222" i="7"/>
  <c r="X222" i="7"/>
  <c r="W222" i="7"/>
  <c r="V222" i="7"/>
  <c r="Y221" i="7"/>
  <c r="X221" i="7"/>
  <c r="W221" i="7"/>
  <c r="V221" i="7"/>
  <c r="Z221" i="7" s="1"/>
  <c r="Y220" i="7"/>
  <c r="X220" i="7"/>
  <c r="W220" i="7"/>
  <c r="V220" i="7"/>
  <c r="Y219" i="7"/>
  <c r="X219" i="7"/>
  <c r="W219" i="7"/>
  <c r="V219" i="7"/>
  <c r="Y218" i="7"/>
  <c r="X218" i="7"/>
  <c r="W218" i="7"/>
  <c r="V218" i="7"/>
  <c r="Y217" i="7"/>
  <c r="X217" i="7"/>
  <c r="W217" i="7"/>
  <c r="V217" i="7"/>
  <c r="Y216" i="7"/>
  <c r="X216" i="7"/>
  <c r="W216" i="7"/>
  <c r="V216" i="7"/>
  <c r="Y215" i="7"/>
  <c r="X215" i="7"/>
  <c r="W215" i="7"/>
  <c r="V215" i="7"/>
  <c r="Y214" i="7"/>
  <c r="X214" i="7"/>
  <c r="W214" i="7"/>
  <c r="V214" i="7"/>
  <c r="Y213" i="7"/>
  <c r="X213" i="7"/>
  <c r="W213" i="7"/>
  <c r="V213" i="7"/>
  <c r="Y212" i="7"/>
  <c r="X212" i="7"/>
  <c r="W212" i="7"/>
  <c r="V212" i="7"/>
  <c r="Y211" i="7"/>
  <c r="X211" i="7"/>
  <c r="W211" i="7"/>
  <c r="V211" i="7"/>
  <c r="Y210" i="7"/>
  <c r="X210" i="7"/>
  <c r="W210" i="7"/>
  <c r="V210" i="7"/>
  <c r="Y209" i="7"/>
  <c r="X209" i="7"/>
  <c r="W209" i="7"/>
  <c r="V209" i="7"/>
  <c r="Z209" i="7" s="1"/>
  <c r="Y208" i="7"/>
  <c r="X208" i="7"/>
  <c r="W208" i="7"/>
  <c r="V208" i="7"/>
  <c r="Y207" i="7"/>
  <c r="X207" i="7"/>
  <c r="W207" i="7"/>
  <c r="V207" i="7"/>
  <c r="Z207" i="7" s="1"/>
  <c r="Y206" i="7"/>
  <c r="X206" i="7"/>
  <c r="W206" i="7"/>
  <c r="V206" i="7"/>
  <c r="Y205" i="7"/>
  <c r="X205" i="7"/>
  <c r="W205" i="7"/>
  <c r="V205" i="7"/>
  <c r="Z205" i="7" s="1"/>
  <c r="Y204" i="7"/>
  <c r="X204" i="7"/>
  <c r="W204" i="7"/>
  <c r="V204" i="7"/>
  <c r="Y203" i="7"/>
  <c r="X203" i="7"/>
  <c r="W203" i="7"/>
  <c r="V203" i="7"/>
  <c r="Y202" i="7"/>
  <c r="X202" i="7"/>
  <c r="W202" i="7"/>
  <c r="V202" i="7"/>
  <c r="Y201" i="7"/>
  <c r="X201" i="7"/>
  <c r="W201" i="7"/>
  <c r="V201" i="7"/>
  <c r="Y200" i="7"/>
  <c r="X200" i="7"/>
  <c r="W200" i="7"/>
  <c r="V200" i="7"/>
  <c r="Y199" i="7"/>
  <c r="X199" i="7"/>
  <c r="W199" i="7"/>
  <c r="V199" i="7"/>
  <c r="Y198" i="7"/>
  <c r="X198" i="7"/>
  <c r="W198" i="7"/>
  <c r="V198" i="7"/>
  <c r="Y197" i="7"/>
  <c r="X197" i="7"/>
  <c r="W197" i="7"/>
  <c r="V197" i="7"/>
  <c r="Y196" i="7"/>
  <c r="X196" i="7"/>
  <c r="W196" i="7"/>
  <c r="V196" i="7"/>
  <c r="Y195" i="7"/>
  <c r="X195" i="7"/>
  <c r="W195" i="7"/>
  <c r="V195" i="7"/>
  <c r="Y194" i="7"/>
  <c r="X194" i="7"/>
  <c r="W194" i="7"/>
  <c r="V194" i="7"/>
  <c r="Y193" i="7"/>
  <c r="X193" i="7"/>
  <c r="W193" i="7"/>
  <c r="V193" i="7"/>
  <c r="Y192" i="7"/>
  <c r="X192" i="7"/>
  <c r="W192" i="7"/>
  <c r="V192" i="7"/>
  <c r="Y191" i="7"/>
  <c r="X191" i="7"/>
  <c r="W191" i="7"/>
  <c r="V191" i="7"/>
  <c r="Y190" i="7"/>
  <c r="X190" i="7"/>
  <c r="W190" i="7"/>
  <c r="V190" i="7"/>
  <c r="Y189" i="7"/>
  <c r="X189" i="7"/>
  <c r="W189" i="7"/>
  <c r="V189" i="7"/>
  <c r="Y188" i="7"/>
  <c r="X188" i="7"/>
  <c r="W188" i="7"/>
  <c r="V188" i="7"/>
  <c r="Y187" i="7"/>
  <c r="X187" i="7"/>
  <c r="W187" i="7"/>
  <c r="V187" i="7"/>
  <c r="Y186" i="7"/>
  <c r="X186" i="7"/>
  <c r="W186" i="7"/>
  <c r="V186" i="7"/>
  <c r="Y185" i="7"/>
  <c r="X185" i="7"/>
  <c r="W185" i="7"/>
  <c r="V185" i="7"/>
  <c r="Y184" i="7"/>
  <c r="X184" i="7"/>
  <c r="W184" i="7"/>
  <c r="V184" i="7"/>
  <c r="Y183" i="7"/>
  <c r="X183" i="7"/>
  <c r="W183" i="7"/>
  <c r="V183" i="7"/>
  <c r="Y182" i="7"/>
  <c r="X182" i="7"/>
  <c r="W182" i="7"/>
  <c r="V182" i="7"/>
  <c r="Y181" i="7"/>
  <c r="X181" i="7"/>
  <c r="W181" i="7"/>
  <c r="V181" i="7"/>
  <c r="Y180" i="7"/>
  <c r="X180" i="7"/>
  <c r="W180" i="7"/>
  <c r="V180" i="7"/>
  <c r="Y179" i="7"/>
  <c r="X179" i="7"/>
  <c r="W179" i="7"/>
  <c r="V179" i="7"/>
  <c r="Y178" i="7"/>
  <c r="X178" i="7"/>
  <c r="W178" i="7"/>
  <c r="V178" i="7"/>
  <c r="Y177" i="7"/>
  <c r="X177" i="7"/>
  <c r="W177" i="7"/>
  <c r="V177" i="7"/>
  <c r="Y176" i="7"/>
  <c r="X176" i="7"/>
  <c r="W176" i="7"/>
  <c r="V176" i="7"/>
  <c r="Y175" i="7"/>
  <c r="X175" i="7"/>
  <c r="W175" i="7"/>
  <c r="V175" i="7"/>
  <c r="Y174" i="7"/>
  <c r="X174" i="7"/>
  <c r="W174" i="7"/>
  <c r="V174" i="7"/>
  <c r="Y173" i="7"/>
  <c r="X173" i="7"/>
  <c r="W173" i="7"/>
  <c r="V173" i="7"/>
  <c r="Y172" i="7"/>
  <c r="X172" i="7"/>
  <c r="W172" i="7"/>
  <c r="V172" i="7"/>
  <c r="Y171" i="7"/>
  <c r="X171" i="7"/>
  <c r="W171" i="7"/>
  <c r="V171" i="7"/>
  <c r="Y170" i="7"/>
  <c r="X170" i="7"/>
  <c r="W170" i="7"/>
  <c r="V170" i="7"/>
  <c r="Y169" i="7"/>
  <c r="X169" i="7"/>
  <c r="W169" i="7"/>
  <c r="V169" i="7"/>
  <c r="Y168" i="7"/>
  <c r="X168" i="7"/>
  <c r="W168" i="7"/>
  <c r="V168" i="7"/>
  <c r="Y167" i="7"/>
  <c r="X167" i="7"/>
  <c r="W167" i="7"/>
  <c r="V167" i="7"/>
  <c r="Y166" i="7"/>
  <c r="X166" i="7"/>
  <c r="W166" i="7"/>
  <c r="V166" i="7"/>
  <c r="Y165" i="7"/>
  <c r="X165" i="7"/>
  <c r="W165" i="7"/>
  <c r="V165" i="7"/>
  <c r="Y164" i="7"/>
  <c r="X164" i="7"/>
  <c r="W164" i="7"/>
  <c r="V164" i="7"/>
  <c r="Y163" i="7"/>
  <c r="X163" i="7"/>
  <c r="W163" i="7"/>
  <c r="Z163" i="7" s="1"/>
  <c r="V163" i="7"/>
  <c r="Y162" i="7"/>
  <c r="X162" i="7"/>
  <c r="W162" i="7"/>
  <c r="V162" i="7"/>
  <c r="Y161" i="7"/>
  <c r="X161" i="7"/>
  <c r="W161" i="7"/>
  <c r="Z161" i="7" s="1"/>
  <c r="V161" i="7"/>
  <c r="Y160" i="7"/>
  <c r="X160" i="7"/>
  <c r="W160" i="7"/>
  <c r="V160" i="7"/>
  <c r="Y159" i="7"/>
  <c r="X159" i="7"/>
  <c r="W159" i="7"/>
  <c r="V159" i="7"/>
  <c r="Y158" i="7"/>
  <c r="X158" i="7"/>
  <c r="W158" i="7"/>
  <c r="V158" i="7"/>
  <c r="Y157" i="7"/>
  <c r="X157" i="7"/>
  <c r="W157" i="7"/>
  <c r="V157" i="7"/>
  <c r="Y156" i="7"/>
  <c r="X156" i="7"/>
  <c r="W156" i="7"/>
  <c r="V156" i="7"/>
  <c r="Y155" i="7"/>
  <c r="X155" i="7"/>
  <c r="W155" i="7"/>
  <c r="V155" i="7"/>
  <c r="Y154" i="7"/>
  <c r="X154" i="7"/>
  <c r="W154" i="7"/>
  <c r="V154" i="7"/>
  <c r="Y153" i="7"/>
  <c r="X153" i="7"/>
  <c r="W153" i="7"/>
  <c r="V153" i="7"/>
  <c r="Y152" i="7"/>
  <c r="X152" i="7"/>
  <c r="W152" i="7"/>
  <c r="V152" i="7"/>
  <c r="Y151" i="7"/>
  <c r="X151" i="7"/>
  <c r="W151" i="7"/>
  <c r="V151" i="7"/>
  <c r="Y150" i="7"/>
  <c r="X150" i="7"/>
  <c r="W150" i="7"/>
  <c r="V150" i="7"/>
  <c r="Y149" i="7"/>
  <c r="X149" i="7"/>
  <c r="W149" i="7"/>
  <c r="V149" i="7"/>
  <c r="Y148" i="7"/>
  <c r="X148" i="7"/>
  <c r="W148" i="7"/>
  <c r="V148" i="7"/>
  <c r="Y147" i="7"/>
  <c r="X147" i="7"/>
  <c r="W147" i="7"/>
  <c r="V147" i="7"/>
  <c r="Y146" i="7"/>
  <c r="X146" i="7"/>
  <c r="W146" i="7"/>
  <c r="V146" i="7"/>
  <c r="Y145" i="7"/>
  <c r="X145" i="7"/>
  <c r="W145" i="7"/>
  <c r="V145" i="7"/>
  <c r="Y144" i="7"/>
  <c r="X144" i="7"/>
  <c r="W144" i="7"/>
  <c r="V144" i="7"/>
  <c r="Y143" i="7"/>
  <c r="X143" i="7"/>
  <c r="W143" i="7"/>
  <c r="V143" i="7"/>
  <c r="Y142" i="7"/>
  <c r="X142" i="7"/>
  <c r="W142" i="7"/>
  <c r="V142" i="7"/>
  <c r="Y141" i="7"/>
  <c r="X141" i="7"/>
  <c r="W141" i="7"/>
  <c r="V141" i="7"/>
  <c r="Y140" i="7"/>
  <c r="X140" i="7"/>
  <c r="W140" i="7"/>
  <c r="V140" i="7"/>
  <c r="Y139" i="7"/>
  <c r="X139" i="7"/>
  <c r="W139" i="7"/>
  <c r="V139" i="7"/>
  <c r="Y138" i="7"/>
  <c r="X138" i="7"/>
  <c r="W138" i="7"/>
  <c r="V138" i="7"/>
  <c r="Y137" i="7"/>
  <c r="X137" i="7"/>
  <c r="W137" i="7"/>
  <c r="V137" i="7"/>
  <c r="Y136" i="7"/>
  <c r="X136" i="7"/>
  <c r="W136" i="7"/>
  <c r="V136" i="7"/>
  <c r="Y135" i="7"/>
  <c r="X135" i="7"/>
  <c r="W135" i="7"/>
  <c r="V135" i="7"/>
  <c r="Y134" i="7"/>
  <c r="X134" i="7"/>
  <c r="W134" i="7"/>
  <c r="V134" i="7"/>
  <c r="Y133" i="7"/>
  <c r="X133" i="7"/>
  <c r="W133" i="7"/>
  <c r="V133" i="7"/>
  <c r="Y132" i="7"/>
  <c r="X132" i="7"/>
  <c r="W132" i="7"/>
  <c r="V132" i="7"/>
  <c r="Y131" i="7"/>
  <c r="X131" i="7"/>
  <c r="W131" i="7"/>
  <c r="V131" i="7"/>
  <c r="Y130" i="7"/>
  <c r="X130" i="7"/>
  <c r="W130" i="7"/>
  <c r="V130" i="7"/>
  <c r="Y129" i="7"/>
  <c r="X129" i="7"/>
  <c r="W129" i="7"/>
  <c r="Z129" i="7" s="1"/>
  <c r="V129" i="7"/>
  <c r="Y128" i="7"/>
  <c r="X128" i="7"/>
  <c r="W128" i="7"/>
  <c r="V128" i="7"/>
  <c r="Y127" i="7"/>
  <c r="X127" i="7"/>
  <c r="W127" i="7"/>
  <c r="V127" i="7"/>
  <c r="Y126" i="7"/>
  <c r="X126" i="7"/>
  <c r="W126" i="7"/>
  <c r="V126" i="7"/>
  <c r="Y125" i="7"/>
  <c r="X125" i="7"/>
  <c r="W125" i="7"/>
  <c r="V125" i="7"/>
  <c r="Y124" i="7"/>
  <c r="X124" i="7"/>
  <c r="W124" i="7"/>
  <c r="V124" i="7"/>
  <c r="Y123" i="7"/>
  <c r="X123" i="7"/>
  <c r="W123" i="7"/>
  <c r="V123" i="7"/>
  <c r="Y122" i="7"/>
  <c r="X122" i="7"/>
  <c r="W122" i="7"/>
  <c r="V122" i="7"/>
  <c r="Y121" i="7"/>
  <c r="X121" i="7"/>
  <c r="W121" i="7"/>
  <c r="V121" i="7"/>
  <c r="Y120" i="7"/>
  <c r="X120" i="7"/>
  <c r="W120" i="7"/>
  <c r="V120" i="7"/>
  <c r="Y119" i="7"/>
  <c r="X119" i="7"/>
  <c r="W119" i="7"/>
  <c r="V119" i="7"/>
  <c r="Y118" i="7"/>
  <c r="X118" i="7"/>
  <c r="W118" i="7"/>
  <c r="V118" i="7"/>
  <c r="Y117" i="7"/>
  <c r="X117" i="7"/>
  <c r="W117" i="7"/>
  <c r="V117" i="7"/>
  <c r="Y116" i="7"/>
  <c r="X116" i="7"/>
  <c r="W116" i="7"/>
  <c r="V116" i="7"/>
  <c r="Y115" i="7"/>
  <c r="X115" i="7"/>
  <c r="W115" i="7"/>
  <c r="V115" i="7"/>
  <c r="Y114" i="7"/>
  <c r="X114" i="7"/>
  <c r="W114" i="7"/>
  <c r="V114" i="7"/>
  <c r="Y113" i="7"/>
  <c r="X113" i="7"/>
  <c r="W113" i="7"/>
  <c r="V113" i="7"/>
  <c r="Y112" i="7"/>
  <c r="X112" i="7"/>
  <c r="W112" i="7"/>
  <c r="V112" i="7"/>
  <c r="Y111" i="7"/>
  <c r="X111" i="7"/>
  <c r="W111" i="7"/>
  <c r="V111" i="7"/>
  <c r="Y110" i="7"/>
  <c r="X110" i="7"/>
  <c r="W110" i="7"/>
  <c r="V110" i="7"/>
  <c r="Y109" i="7"/>
  <c r="X109" i="7"/>
  <c r="W109" i="7"/>
  <c r="V109" i="7"/>
  <c r="Y108" i="7"/>
  <c r="X108" i="7"/>
  <c r="W108" i="7"/>
  <c r="V108" i="7"/>
  <c r="Y107" i="7"/>
  <c r="X107" i="7"/>
  <c r="W107" i="7"/>
  <c r="V107" i="7"/>
  <c r="Y106" i="7"/>
  <c r="X106" i="7"/>
  <c r="W106" i="7"/>
  <c r="V106" i="7"/>
  <c r="Y105" i="7"/>
  <c r="X105" i="7"/>
  <c r="W105" i="7"/>
  <c r="V105" i="7"/>
  <c r="Y104" i="7"/>
  <c r="X104" i="7"/>
  <c r="W104" i="7"/>
  <c r="V104" i="7"/>
  <c r="Y103" i="7"/>
  <c r="X103" i="7"/>
  <c r="W103" i="7"/>
  <c r="V103" i="7"/>
  <c r="Y102" i="7"/>
  <c r="X102" i="7"/>
  <c r="W102" i="7"/>
  <c r="V102" i="7"/>
  <c r="Y101" i="7"/>
  <c r="X101" i="7"/>
  <c r="W101" i="7"/>
  <c r="V101" i="7"/>
  <c r="Y100" i="7"/>
  <c r="X100" i="7"/>
  <c r="W100" i="7"/>
  <c r="V100" i="7"/>
  <c r="Y99" i="7"/>
  <c r="X99" i="7"/>
  <c r="W99" i="7"/>
  <c r="V99" i="7"/>
  <c r="Y98" i="7"/>
  <c r="X98" i="7"/>
  <c r="W98" i="7"/>
  <c r="V98" i="7"/>
  <c r="Y97" i="7"/>
  <c r="X97" i="7"/>
  <c r="W97" i="7"/>
  <c r="V97" i="7"/>
  <c r="Y96" i="7"/>
  <c r="X96" i="7"/>
  <c r="W96" i="7"/>
  <c r="V96" i="7"/>
  <c r="Y95" i="7"/>
  <c r="X95" i="7"/>
  <c r="W95" i="7"/>
  <c r="V95" i="7"/>
  <c r="Z95" i="7" s="1"/>
  <c r="Y94" i="7"/>
  <c r="X94" i="7"/>
  <c r="W94" i="7"/>
  <c r="V94" i="7"/>
  <c r="Y93" i="7"/>
  <c r="X93" i="7"/>
  <c r="W93" i="7"/>
  <c r="V93" i="7"/>
  <c r="Y92" i="7"/>
  <c r="X92" i="7"/>
  <c r="W92" i="7"/>
  <c r="V92" i="7"/>
  <c r="Y91" i="7"/>
  <c r="X91" i="7"/>
  <c r="W91" i="7"/>
  <c r="V91" i="7"/>
  <c r="Y90" i="7"/>
  <c r="X90" i="7"/>
  <c r="W90" i="7"/>
  <c r="V90" i="7"/>
  <c r="Y89" i="7"/>
  <c r="X89" i="7"/>
  <c r="W89" i="7"/>
  <c r="V89" i="7"/>
  <c r="Y88" i="7"/>
  <c r="X88" i="7"/>
  <c r="W88" i="7"/>
  <c r="V88" i="7"/>
  <c r="Y87" i="7"/>
  <c r="X87" i="7"/>
  <c r="W87" i="7"/>
  <c r="V87" i="7"/>
  <c r="Y86" i="7"/>
  <c r="X86" i="7"/>
  <c r="W86" i="7"/>
  <c r="V86" i="7"/>
  <c r="Y85" i="7"/>
  <c r="X85" i="7"/>
  <c r="W85" i="7"/>
  <c r="V85" i="7"/>
  <c r="Y84" i="7"/>
  <c r="X84" i="7"/>
  <c r="W84" i="7"/>
  <c r="V84" i="7"/>
  <c r="Y83" i="7"/>
  <c r="X83" i="7"/>
  <c r="W83" i="7"/>
  <c r="V83" i="7"/>
  <c r="Y82" i="7"/>
  <c r="X82" i="7"/>
  <c r="W82" i="7"/>
  <c r="V82" i="7"/>
  <c r="Y81" i="7"/>
  <c r="X81" i="7"/>
  <c r="W81" i="7"/>
  <c r="V81" i="7"/>
  <c r="Y80" i="7"/>
  <c r="X80" i="7"/>
  <c r="W80" i="7"/>
  <c r="V80" i="7"/>
  <c r="Y79" i="7"/>
  <c r="X79" i="7"/>
  <c r="W79" i="7"/>
  <c r="V79" i="7"/>
  <c r="Z79" i="7" s="1"/>
  <c r="Y78" i="7"/>
  <c r="X78" i="7"/>
  <c r="W78" i="7"/>
  <c r="V78" i="7"/>
  <c r="Y77" i="7"/>
  <c r="X77" i="7"/>
  <c r="W77" i="7"/>
  <c r="V77" i="7"/>
  <c r="Y76" i="7"/>
  <c r="X76" i="7"/>
  <c r="W76" i="7"/>
  <c r="V76" i="7"/>
  <c r="Y75" i="7"/>
  <c r="X75" i="7"/>
  <c r="W75" i="7"/>
  <c r="V75" i="7"/>
  <c r="Y74" i="7"/>
  <c r="X74" i="7"/>
  <c r="W74" i="7"/>
  <c r="V74" i="7"/>
  <c r="Y73" i="7"/>
  <c r="X73" i="7"/>
  <c r="W73" i="7"/>
  <c r="V73" i="7"/>
  <c r="Y72" i="7"/>
  <c r="X72" i="7"/>
  <c r="W72" i="7"/>
  <c r="V72" i="7"/>
  <c r="Y71" i="7"/>
  <c r="X71" i="7"/>
  <c r="W71" i="7"/>
  <c r="V71" i="7"/>
  <c r="Y70" i="7"/>
  <c r="X70" i="7"/>
  <c r="W70" i="7"/>
  <c r="V70" i="7"/>
  <c r="Y69" i="7"/>
  <c r="X69" i="7"/>
  <c r="W69" i="7"/>
  <c r="V69" i="7"/>
  <c r="Y68" i="7"/>
  <c r="X68" i="7"/>
  <c r="W68" i="7"/>
  <c r="V68" i="7"/>
  <c r="Y67" i="7"/>
  <c r="X67" i="7"/>
  <c r="W67" i="7"/>
  <c r="V67" i="7"/>
  <c r="Y66" i="7"/>
  <c r="X66" i="7"/>
  <c r="W66" i="7"/>
  <c r="V66" i="7"/>
  <c r="Y65" i="7"/>
  <c r="X65" i="7"/>
  <c r="W65" i="7"/>
  <c r="V65" i="7"/>
  <c r="Y64" i="7"/>
  <c r="X64" i="7"/>
  <c r="W64" i="7"/>
  <c r="V64" i="7"/>
  <c r="Y63" i="7"/>
  <c r="X63" i="7"/>
  <c r="W63" i="7"/>
  <c r="Z63" i="7" s="1"/>
  <c r="V63" i="7"/>
  <c r="Y62" i="7"/>
  <c r="X62" i="7"/>
  <c r="W62" i="7"/>
  <c r="V62" i="7"/>
  <c r="Y61" i="7"/>
  <c r="X61" i="7"/>
  <c r="W61" i="7"/>
  <c r="V61" i="7"/>
  <c r="Y60" i="7"/>
  <c r="X60" i="7"/>
  <c r="W60" i="7"/>
  <c r="V60" i="7"/>
  <c r="Y59" i="7"/>
  <c r="X59" i="7"/>
  <c r="W59" i="7"/>
  <c r="V59" i="7"/>
  <c r="Y58" i="7"/>
  <c r="X58" i="7"/>
  <c r="W58" i="7"/>
  <c r="V58" i="7"/>
  <c r="Y57" i="7"/>
  <c r="X57" i="7"/>
  <c r="W57" i="7"/>
  <c r="V57" i="7"/>
  <c r="Y56" i="7"/>
  <c r="X56" i="7"/>
  <c r="W56" i="7"/>
  <c r="V56" i="7"/>
  <c r="Y55" i="7"/>
  <c r="X55" i="7"/>
  <c r="W55" i="7"/>
  <c r="V55" i="7"/>
  <c r="Y54" i="7"/>
  <c r="X54" i="7"/>
  <c r="W54" i="7"/>
  <c r="V54" i="7"/>
  <c r="Y53" i="7"/>
  <c r="X53" i="7"/>
  <c r="W53" i="7"/>
  <c r="V53" i="7"/>
  <c r="Y52" i="7"/>
  <c r="X52" i="7"/>
  <c r="W52" i="7"/>
  <c r="V52" i="7"/>
  <c r="Y51" i="7"/>
  <c r="X51" i="7"/>
  <c r="W51" i="7"/>
  <c r="V51" i="7"/>
  <c r="Y50" i="7"/>
  <c r="X50" i="7"/>
  <c r="W50" i="7"/>
  <c r="V50" i="7"/>
  <c r="Y49" i="7"/>
  <c r="X49" i="7"/>
  <c r="W49" i="7"/>
  <c r="V49" i="7"/>
  <c r="Y48" i="7"/>
  <c r="X48" i="7"/>
  <c r="W48" i="7"/>
  <c r="V48" i="7"/>
  <c r="Y47" i="7"/>
  <c r="X47" i="7"/>
  <c r="W47" i="7"/>
  <c r="V47" i="7"/>
  <c r="Y46" i="7"/>
  <c r="X46" i="7"/>
  <c r="W46" i="7"/>
  <c r="V46" i="7"/>
  <c r="Y45" i="7"/>
  <c r="X45" i="7"/>
  <c r="W45" i="7"/>
  <c r="V45" i="7"/>
  <c r="Y44" i="7"/>
  <c r="X44" i="7"/>
  <c r="W44" i="7"/>
  <c r="V44" i="7"/>
  <c r="Y43" i="7"/>
  <c r="X43" i="7"/>
  <c r="W43" i="7"/>
  <c r="V43" i="7"/>
  <c r="Y42" i="7"/>
  <c r="X42" i="7"/>
  <c r="W42" i="7"/>
  <c r="V42" i="7"/>
  <c r="Y41" i="7"/>
  <c r="X41" i="7"/>
  <c r="W41" i="7"/>
  <c r="V41" i="7"/>
  <c r="Y40" i="7"/>
  <c r="X40" i="7"/>
  <c r="W40" i="7"/>
  <c r="V40" i="7"/>
  <c r="Y39" i="7"/>
  <c r="X39" i="7"/>
  <c r="W39" i="7"/>
  <c r="V39" i="7"/>
  <c r="Y38" i="7"/>
  <c r="X38" i="7"/>
  <c r="W38" i="7"/>
  <c r="V38" i="7"/>
  <c r="Y37" i="7"/>
  <c r="X37" i="7"/>
  <c r="W37" i="7"/>
  <c r="V37" i="7"/>
  <c r="Y36" i="7"/>
  <c r="X36" i="7"/>
  <c r="W36" i="7"/>
  <c r="V36" i="7"/>
  <c r="Y35" i="7"/>
  <c r="X35" i="7"/>
  <c r="W35" i="7"/>
  <c r="V35" i="7"/>
  <c r="Y34" i="7"/>
  <c r="X34" i="7"/>
  <c r="W34" i="7"/>
  <c r="V34" i="7"/>
  <c r="Y33" i="7"/>
  <c r="X33" i="7"/>
  <c r="W33" i="7"/>
  <c r="V33" i="7"/>
  <c r="Y32" i="7"/>
  <c r="X32" i="7"/>
  <c r="W32" i="7"/>
  <c r="V32" i="7"/>
  <c r="Y31" i="7"/>
  <c r="X31" i="7"/>
  <c r="W31" i="7"/>
  <c r="V31" i="7"/>
  <c r="Y30" i="7"/>
  <c r="X30" i="7"/>
  <c r="W30" i="7"/>
  <c r="V30" i="7"/>
  <c r="Y29" i="7"/>
  <c r="X29" i="7"/>
  <c r="W29" i="7"/>
  <c r="V29" i="7"/>
  <c r="Y28" i="7"/>
  <c r="X28" i="7"/>
  <c r="W28" i="7"/>
  <c r="V28" i="7"/>
  <c r="Y27" i="7"/>
  <c r="X27" i="7"/>
  <c r="W27" i="7"/>
  <c r="V27" i="7"/>
  <c r="Y26" i="7"/>
  <c r="X26" i="7"/>
  <c r="W26" i="7"/>
  <c r="V26" i="7"/>
  <c r="Y25" i="7"/>
  <c r="X25" i="7"/>
  <c r="W25" i="7"/>
  <c r="V25" i="7"/>
  <c r="Y24" i="7"/>
  <c r="X24" i="7"/>
  <c r="W24" i="7"/>
  <c r="V24" i="7"/>
  <c r="Y23" i="7"/>
  <c r="X23" i="7"/>
  <c r="W23" i="7"/>
  <c r="V23" i="7"/>
  <c r="Z23" i="7" s="1"/>
  <c r="Y22" i="7"/>
  <c r="X22" i="7"/>
  <c r="W22" i="7"/>
  <c r="V22" i="7"/>
  <c r="Y21" i="7"/>
  <c r="X21" i="7"/>
  <c r="W21" i="7"/>
  <c r="V21" i="7"/>
  <c r="Y20" i="7"/>
  <c r="X20" i="7"/>
  <c r="W20" i="7"/>
  <c r="V20" i="7"/>
  <c r="Y19" i="7"/>
  <c r="X19" i="7"/>
  <c r="W19" i="7"/>
  <c r="V19" i="7"/>
  <c r="Z19" i="7" s="1"/>
  <c r="Y18" i="7"/>
  <c r="X18" i="7"/>
  <c r="W18" i="7"/>
  <c r="V18" i="7"/>
  <c r="Y17" i="7"/>
  <c r="X17" i="7"/>
  <c r="W17" i="7"/>
  <c r="V17" i="7"/>
  <c r="Z17" i="7" s="1"/>
  <c r="Y16" i="7"/>
  <c r="X16" i="7"/>
  <c r="W16" i="7"/>
  <c r="V16" i="7"/>
  <c r="Y15" i="7"/>
  <c r="X15" i="7"/>
  <c r="W15" i="7"/>
  <c r="V15" i="7"/>
  <c r="Z15" i="7" s="1"/>
  <c r="Y14" i="7"/>
  <c r="X14" i="7"/>
  <c r="W14" i="7"/>
  <c r="V14" i="7"/>
  <c r="Y13" i="7"/>
  <c r="X13" i="7"/>
  <c r="W13" i="7"/>
  <c r="V13" i="7"/>
  <c r="Y12" i="7"/>
  <c r="X12" i="7"/>
  <c r="W12" i="7"/>
  <c r="V12" i="7"/>
  <c r="Y11" i="7"/>
  <c r="X11" i="7"/>
  <c r="W11" i="7"/>
  <c r="V11" i="7"/>
  <c r="Y10" i="7"/>
  <c r="X10" i="7"/>
  <c r="W10" i="7"/>
  <c r="V10" i="7"/>
  <c r="Y9" i="7"/>
  <c r="X9" i="7"/>
  <c r="W9" i="7"/>
  <c r="V9" i="7"/>
  <c r="Y8" i="7"/>
  <c r="X8" i="7"/>
  <c r="W8" i="7"/>
  <c r="V8" i="7"/>
  <c r="Y7" i="7"/>
  <c r="X7" i="7"/>
  <c r="W7" i="7"/>
  <c r="V7" i="7"/>
  <c r="Y6" i="7"/>
  <c r="X6" i="7"/>
  <c r="W6" i="7"/>
  <c r="V6" i="7"/>
  <c r="Y5" i="7"/>
  <c r="X5" i="7"/>
  <c r="W5" i="7"/>
  <c r="V5" i="7"/>
  <c r="Y4" i="7"/>
  <c r="X4" i="7"/>
  <c r="W4" i="7"/>
  <c r="V4" i="7"/>
  <c r="Y3" i="7"/>
  <c r="X3" i="7"/>
  <c r="W3" i="7"/>
  <c r="V3" i="7"/>
  <c r="Y2" i="7"/>
  <c r="X2" i="7"/>
  <c r="W2" i="7"/>
  <c r="V2" i="7"/>
  <c r="U2" i="7"/>
  <c r="U3" i="7" s="1"/>
  <c r="Y810" i="6"/>
  <c r="X810" i="6"/>
  <c r="W810" i="6"/>
  <c r="V810" i="6"/>
  <c r="Z810" i="6" s="1"/>
  <c r="Y809" i="6"/>
  <c r="X809" i="6"/>
  <c r="W809" i="6"/>
  <c r="V809" i="6"/>
  <c r="Y808" i="6"/>
  <c r="X808" i="6"/>
  <c r="W808" i="6"/>
  <c r="V808" i="6"/>
  <c r="Z808" i="6" s="1"/>
  <c r="Y807" i="6"/>
  <c r="X807" i="6"/>
  <c r="W807" i="6"/>
  <c r="V807" i="6"/>
  <c r="Y806" i="6"/>
  <c r="X806" i="6"/>
  <c r="W806" i="6"/>
  <c r="V806" i="6"/>
  <c r="Z806" i="6" s="1"/>
  <c r="Y805" i="6"/>
  <c r="X805" i="6"/>
  <c r="W805" i="6"/>
  <c r="V805" i="6"/>
  <c r="Y804" i="6"/>
  <c r="X804" i="6"/>
  <c r="W804" i="6"/>
  <c r="V804" i="6"/>
  <c r="Y803" i="6"/>
  <c r="X803" i="6"/>
  <c r="W803" i="6"/>
  <c r="V803" i="6"/>
  <c r="Y802" i="6"/>
  <c r="X802" i="6"/>
  <c r="W802" i="6"/>
  <c r="V802" i="6"/>
  <c r="Z802" i="6" s="1"/>
  <c r="Y801" i="6"/>
  <c r="X801" i="6"/>
  <c r="W801" i="6"/>
  <c r="V801" i="6"/>
  <c r="Y800" i="6"/>
  <c r="X800" i="6"/>
  <c r="W800" i="6"/>
  <c r="V800" i="6"/>
  <c r="Z800" i="6" s="1"/>
  <c r="Y799" i="6"/>
  <c r="X799" i="6"/>
  <c r="W799" i="6"/>
  <c r="V799" i="6"/>
  <c r="Y798" i="6"/>
  <c r="X798" i="6"/>
  <c r="W798" i="6"/>
  <c r="V798" i="6"/>
  <c r="Z798" i="6" s="1"/>
  <c r="Y797" i="6"/>
  <c r="X797" i="6"/>
  <c r="W797" i="6"/>
  <c r="V797" i="6"/>
  <c r="Y796" i="6"/>
  <c r="X796" i="6"/>
  <c r="W796" i="6"/>
  <c r="V796" i="6"/>
  <c r="Y795" i="6"/>
  <c r="X795" i="6"/>
  <c r="W795" i="6"/>
  <c r="V795" i="6"/>
  <c r="Y794" i="6"/>
  <c r="X794" i="6"/>
  <c r="W794" i="6"/>
  <c r="V794" i="6"/>
  <c r="Z794" i="6" s="1"/>
  <c r="Y793" i="6"/>
  <c r="X793" i="6"/>
  <c r="W793" i="6"/>
  <c r="V793" i="6"/>
  <c r="Y792" i="6"/>
  <c r="X792" i="6"/>
  <c r="W792" i="6"/>
  <c r="V792" i="6"/>
  <c r="Z792" i="6" s="1"/>
  <c r="Y791" i="6"/>
  <c r="X791" i="6"/>
  <c r="W791" i="6"/>
  <c r="V791" i="6"/>
  <c r="Y790" i="6"/>
  <c r="X790" i="6"/>
  <c r="W790" i="6"/>
  <c r="V790" i="6"/>
  <c r="Z790" i="6" s="1"/>
  <c r="Y789" i="6"/>
  <c r="X789" i="6"/>
  <c r="W789" i="6"/>
  <c r="V789" i="6"/>
  <c r="Y788" i="6"/>
  <c r="X788" i="6"/>
  <c r="W788" i="6"/>
  <c r="V788" i="6"/>
  <c r="Z788" i="6" s="1"/>
  <c r="Y787" i="6"/>
  <c r="X787" i="6"/>
  <c r="W787" i="6"/>
  <c r="V787" i="6"/>
  <c r="Y786" i="6"/>
  <c r="X786" i="6"/>
  <c r="W786" i="6"/>
  <c r="V786" i="6"/>
  <c r="Z786" i="6" s="1"/>
  <c r="Y785" i="6"/>
  <c r="X785" i="6"/>
  <c r="W785" i="6"/>
  <c r="V785" i="6"/>
  <c r="Y784" i="6"/>
  <c r="X784" i="6"/>
  <c r="W784" i="6"/>
  <c r="V784" i="6"/>
  <c r="Z784" i="6" s="1"/>
  <c r="Y783" i="6"/>
  <c r="X783" i="6"/>
  <c r="W783" i="6"/>
  <c r="V783" i="6"/>
  <c r="Y782" i="6"/>
  <c r="X782" i="6"/>
  <c r="W782" i="6"/>
  <c r="V782" i="6"/>
  <c r="Z782" i="6" s="1"/>
  <c r="Y781" i="6"/>
  <c r="X781" i="6"/>
  <c r="W781" i="6"/>
  <c r="V781" i="6"/>
  <c r="Y780" i="6"/>
  <c r="X780" i="6"/>
  <c r="W780" i="6"/>
  <c r="V780" i="6"/>
  <c r="Z780" i="6" s="1"/>
  <c r="Y779" i="6"/>
  <c r="X779" i="6"/>
  <c r="W779" i="6"/>
  <c r="V779" i="6"/>
  <c r="Y778" i="6"/>
  <c r="X778" i="6"/>
  <c r="W778" i="6"/>
  <c r="V778" i="6"/>
  <c r="Z778" i="6" s="1"/>
  <c r="Y777" i="6"/>
  <c r="X777" i="6"/>
  <c r="W777" i="6"/>
  <c r="V777" i="6"/>
  <c r="Y776" i="6"/>
  <c r="X776" i="6"/>
  <c r="W776" i="6"/>
  <c r="V776" i="6"/>
  <c r="Z776" i="6" s="1"/>
  <c r="Y775" i="6"/>
  <c r="X775" i="6"/>
  <c r="W775" i="6"/>
  <c r="V775" i="6"/>
  <c r="Y774" i="6"/>
  <c r="X774" i="6"/>
  <c r="W774" i="6"/>
  <c r="V774" i="6"/>
  <c r="Z774" i="6" s="1"/>
  <c r="Y773" i="6"/>
  <c r="X773" i="6"/>
  <c r="W773" i="6"/>
  <c r="V773" i="6"/>
  <c r="Y772" i="6"/>
  <c r="X772" i="6"/>
  <c r="W772" i="6"/>
  <c r="V772" i="6"/>
  <c r="Z772" i="6" s="1"/>
  <c r="Y771" i="6"/>
  <c r="X771" i="6"/>
  <c r="W771" i="6"/>
  <c r="V771" i="6"/>
  <c r="Y770" i="6"/>
  <c r="X770" i="6"/>
  <c r="W770" i="6"/>
  <c r="V770" i="6"/>
  <c r="Z770" i="6" s="1"/>
  <c r="Y769" i="6"/>
  <c r="X769" i="6"/>
  <c r="W769" i="6"/>
  <c r="V769" i="6"/>
  <c r="Y768" i="6"/>
  <c r="X768" i="6"/>
  <c r="W768" i="6"/>
  <c r="V768" i="6"/>
  <c r="Z768" i="6" s="1"/>
  <c r="Y767" i="6"/>
  <c r="X767" i="6"/>
  <c r="W767" i="6"/>
  <c r="V767" i="6"/>
  <c r="Y766" i="6"/>
  <c r="X766" i="6"/>
  <c r="W766" i="6"/>
  <c r="V766" i="6"/>
  <c r="Z766" i="6" s="1"/>
  <c r="Y765" i="6"/>
  <c r="X765" i="6"/>
  <c r="W765" i="6"/>
  <c r="V765" i="6"/>
  <c r="Y764" i="6"/>
  <c r="X764" i="6"/>
  <c r="W764" i="6"/>
  <c r="V764" i="6"/>
  <c r="Z764" i="6" s="1"/>
  <c r="Y763" i="6"/>
  <c r="X763" i="6"/>
  <c r="W763" i="6"/>
  <c r="V763" i="6"/>
  <c r="Y762" i="6"/>
  <c r="X762" i="6"/>
  <c r="W762" i="6"/>
  <c r="V762" i="6"/>
  <c r="Z762" i="6" s="1"/>
  <c r="Y761" i="6"/>
  <c r="X761" i="6"/>
  <c r="W761" i="6"/>
  <c r="V761" i="6"/>
  <c r="Y760" i="6"/>
  <c r="X760" i="6"/>
  <c r="W760" i="6"/>
  <c r="V760" i="6"/>
  <c r="Z760" i="6" s="1"/>
  <c r="Y759" i="6"/>
  <c r="X759" i="6"/>
  <c r="W759" i="6"/>
  <c r="V759" i="6"/>
  <c r="Y758" i="6"/>
  <c r="X758" i="6"/>
  <c r="W758" i="6"/>
  <c r="V758" i="6"/>
  <c r="Y757" i="6"/>
  <c r="X757" i="6"/>
  <c r="W757" i="6"/>
  <c r="V757" i="6"/>
  <c r="Y756" i="6"/>
  <c r="X756" i="6"/>
  <c r="W756" i="6"/>
  <c r="V756" i="6"/>
  <c r="Y755" i="6"/>
  <c r="X755" i="6"/>
  <c r="W755" i="6"/>
  <c r="V755" i="6"/>
  <c r="Y754" i="6"/>
  <c r="X754" i="6"/>
  <c r="W754" i="6"/>
  <c r="V754" i="6"/>
  <c r="Z754" i="6" s="1"/>
  <c r="Y753" i="6"/>
  <c r="X753" i="6"/>
  <c r="W753" i="6"/>
  <c r="V753" i="6"/>
  <c r="Y752" i="6"/>
  <c r="X752" i="6"/>
  <c r="W752" i="6"/>
  <c r="V752" i="6"/>
  <c r="Z752" i="6" s="1"/>
  <c r="Y751" i="6"/>
  <c r="X751" i="6"/>
  <c r="W751" i="6"/>
  <c r="V751" i="6"/>
  <c r="Y750" i="6"/>
  <c r="X750" i="6"/>
  <c r="W750" i="6"/>
  <c r="V750" i="6"/>
  <c r="Z750" i="6" s="1"/>
  <c r="Y749" i="6"/>
  <c r="X749" i="6"/>
  <c r="W749" i="6"/>
  <c r="V749" i="6"/>
  <c r="Y748" i="6"/>
  <c r="X748" i="6"/>
  <c r="W748" i="6"/>
  <c r="V748" i="6"/>
  <c r="Z748" i="6" s="1"/>
  <c r="Y747" i="6"/>
  <c r="X747" i="6"/>
  <c r="W747" i="6"/>
  <c r="V747" i="6"/>
  <c r="Y746" i="6"/>
  <c r="X746" i="6"/>
  <c r="W746" i="6"/>
  <c r="V746" i="6"/>
  <c r="Z746" i="6" s="1"/>
  <c r="Y745" i="6"/>
  <c r="X745" i="6"/>
  <c r="W745" i="6"/>
  <c r="V745" i="6"/>
  <c r="Y744" i="6"/>
  <c r="X744" i="6"/>
  <c r="W744" i="6"/>
  <c r="V744" i="6"/>
  <c r="Z744" i="6" s="1"/>
  <c r="Y743" i="6"/>
  <c r="X743" i="6"/>
  <c r="W743" i="6"/>
  <c r="V743" i="6"/>
  <c r="Y742" i="6"/>
  <c r="X742" i="6"/>
  <c r="W742" i="6"/>
  <c r="V742" i="6"/>
  <c r="Z742" i="6" s="1"/>
  <c r="Y741" i="6"/>
  <c r="X741" i="6"/>
  <c r="W741" i="6"/>
  <c r="V741" i="6"/>
  <c r="Y740" i="6"/>
  <c r="X740" i="6"/>
  <c r="W740" i="6"/>
  <c r="V740" i="6"/>
  <c r="Z740" i="6" s="1"/>
  <c r="Y739" i="6"/>
  <c r="X739" i="6"/>
  <c r="W739" i="6"/>
  <c r="V739" i="6"/>
  <c r="Y738" i="6"/>
  <c r="X738" i="6"/>
  <c r="W738" i="6"/>
  <c r="V738" i="6"/>
  <c r="Z738" i="6" s="1"/>
  <c r="Y737" i="6"/>
  <c r="X737" i="6"/>
  <c r="W737" i="6"/>
  <c r="V737" i="6"/>
  <c r="Y736" i="6"/>
  <c r="X736" i="6"/>
  <c r="W736" i="6"/>
  <c r="V736" i="6"/>
  <c r="Z736" i="6" s="1"/>
  <c r="Y735" i="6"/>
  <c r="X735" i="6"/>
  <c r="W735" i="6"/>
  <c r="V735" i="6"/>
  <c r="Y734" i="6"/>
  <c r="X734" i="6"/>
  <c r="W734" i="6"/>
  <c r="V734" i="6"/>
  <c r="Z734" i="6" s="1"/>
  <c r="Y733" i="6"/>
  <c r="X733" i="6"/>
  <c r="W733" i="6"/>
  <c r="V733" i="6"/>
  <c r="Y732" i="6"/>
  <c r="X732" i="6"/>
  <c r="W732" i="6"/>
  <c r="V732" i="6"/>
  <c r="Z732" i="6" s="1"/>
  <c r="Y731" i="6"/>
  <c r="X731" i="6"/>
  <c r="W731" i="6"/>
  <c r="V731" i="6"/>
  <c r="Y730" i="6"/>
  <c r="X730" i="6"/>
  <c r="W730" i="6"/>
  <c r="V730" i="6"/>
  <c r="Z730" i="6" s="1"/>
  <c r="Y729" i="6"/>
  <c r="X729" i="6"/>
  <c r="W729" i="6"/>
  <c r="V729" i="6"/>
  <c r="Y728" i="6"/>
  <c r="X728" i="6"/>
  <c r="W728" i="6"/>
  <c r="V728" i="6"/>
  <c r="Z728" i="6" s="1"/>
  <c r="Y727" i="6"/>
  <c r="X727" i="6"/>
  <c r="W727" i="6"/>
  <c r="V727" i="6"/>
  <c r="Y726" i="6"/>
  <c r="X726" i="6"/>
  <c r="W726" i="6"/>
  <c r="V726" i="6"/>
  <c r="Z726" i="6" s="1"/>
  <c r="Y725" i="6"/>
  <c r="X725" i="6"/>
  <c r="W725" i="6"/>
  <c r="V725" i="6"/>
  <c r="Y724" i="6"/>
  <c r="X724" i="6"/>
  <c r="W724" i="6"/>
  <c r="V724" i="6"/>
  <c r="Z724" i="6" s="1"/>
  <c r="Y723" i="6"/>
  <c r="X723" i="6"/>
  <c r="W723" i="6"/>
  <c r="V723" i="6"/>
  <c r="Y722" i="6"/>
  <c r="X722" i="6"/>
  <c r="W722" i="6"/>
  <c r="V722" i="6"/>
  <c r="Z722" i="6" s="1"/>
  <c r="Y721" i="6"/>
  <c r="X721" i="6"/>
  <c r="W721" i="6"/>
  <c r="V721" i="6"/>
  <c r="Y720" i="6"/>
  <c r="X720" i="6"/>
  <c r="W720" i="6"/>
  <c r="V720" i="6"/>
  <c r="Z720" i="6" s="1"/>
  <c r="Y719" i="6"/>
  <c r="X719" i="6"/>
  <c r="W719" i="6"/>
  <c r="V719" i="6"/>
  <c r="Y718" i="6"/>
  <c r="X718" i="6"/>
  <c r="W718" i="6"/>
  <c r="V718" i="6"/>
  <c r="Z718" i="6" s="1"/>
  <c r="Y717" i="6"/>
  <c r="X717" i="6"/>
  <c r="W717" i="6"/>
  <c r="V717" i="6"/>
  <c r="Y716" i="6"/>
  <c r="X716" i="6"/>
  <c r="W716" i="6"/>
  <c r="V716" i="6"/>
  <c r="Z716" i="6" s="1"/>
  <c r="Y715" i="6"/>
  <c r="X715" i="6"/>
  <c r="W715" i="6"/>
  <c r="V715" i="6"/>
  <c r="Y714" i="6"/>
  <c r="X714" i="6"/>
  <c r="W714" i="6"/>
  <c r="V714" i="6"/>
  <c r="Z714" i="6" s="1"/>
  <c r="Y713" i="6"/>
  <c r="X713" i="6"/>
  <c r="W713" i="6"/>
  <c r="V713" i="6"/>
  <c r="Y712" i="6"/>
  <c r="X712" i="6"/>
  <c r="W712" i="6"/>
  <c r="V712" i="6"/>
  <c r="Z712" i="6" s="1"/>
  <c r="Y711" i="6"/>
  <c r="X711" i="6"/>
  <c r="W711" i="6"/>
  <c r="V711" i="6"/>
  <c r="Y710" i="6"/>
  <c r="X710" i="6"/>
  <c r="W710" i="6"/>
  <c r="V710" i="6"/>
  <c r="Z710" i="6" s="1"/>
  <c r="Y709" i="6"/>
  <c r="X709" i="6"/>
  <c r="W709" i="6"/>
  <c r="V709" i="6"/>
  <c r="Y708" i="6"/>
  <c r="X708" i="6"/>
  <c r="W708" i="6"/>
  <c r="V708" i="6"/>
  <c r="Z708" i="6" s="1"/>
  <c r="Y707" i="6"/>
  <c r="X707" i="6"/>
  <c r="W707" i="6"/>
  <c r="V707" i="6"/>
  <c r="Y706" i="6"/>
  <c r="X706" i="6"/>
  <c r="W706" i="6"/>
  <c r="V706" i="6"/>
  <c r="Z706" i="6" s="1"/>
  <c r="Y705" i="6"/>
  <c r="X705" i="6"/>
  <c r="W705" i="6"/>
  <c r="V705" i="6"/>
  <c r="Y704" i="6"/>
  <c r="X704" i="6"/>
  <c r="W704" i="6"/>
  <c r="V704" i="6"/>
  <c r="Z704" i="6" s="1"/>
  <c r="Y703" i="6"/>
  <c r="X703" i="6"/>
  <c r="W703" i="6"/>
  <c r="V703" i="6"/>
  <c r="Y702" i="6"/>
  <c r="X702" i="6"/>
  <c r="W702" i="6"/>
  <c r="V702" i="6"/>
  <c r="Z702" i="6" s="1"/>
  <c r="Y701" i="6"/>
  <c r="X701" i="6"/>
  <c r="W701" i="6"/>
  <c r="V701" i="6"/>
  <c r="Y700" i="6"/>
  <c r="X700" i="6"/>
  <c r="W700" i="6"/>
  <c r="V700" i="6"/>
  <c r="Z700" i="6" s="1"/>
  <c r="Y699" i="6"/>
  <c r="X699" i="6"/>
  <c r="W699" i="6"/>
  <c r="V699" i="6"/>
  <c r="Y698" i="6"/>
  <c r="X698" i="6"/>
  <c r="W698" i="6"/>
  <c r="V698" i="6"/>
  <c r="Z698" i="6" s="1"/>
  <c r="Y697" i="6"/>
  <c r="X697" i="6"/>
  <c r="W697" i="6"/>
  <c r="V697" i="6"/>
  <c r="Y696" i="6"/>
  <c r="X696" i="6"/>
  <c r="W696" i="6"/>
  <c r="V696" i="6"/>
  <c r="Z696" i="6" s="1"/>
  <c r="Y695" i="6"/>
  <c r="X695" i="6"/>
  <c r="W695" i="6"/>
  <c r="V695" i="6"/>
  <c r="Y694" i="6"/>
  <c r="X694" i="6"/>
  <c r="W694" i="6"/>
  <c r="V694" i="6"/>
  <c r="Z694" i="6" s="1"/>
  <c r="Y693" i="6"/>
  <c r="X693" i="6"/>
  <c r="W693" i="6"/>
  <c r="V693" i="6"/>
  <c r="Y692" i="6"/>
  <c r="X692" i="6"/>
  <c r="W692" i="6"/>
  <c r="V692" i="6"/>
  <c r="Z692" i="6" s="1"/>
  <c r="Y691" i="6"/>
  <c r="X691" i="6"/>
  <c r="W691" i="6"/>
  <c r="V691" i="6"/>
  <c r="Y690" i="6"/>
  <c r="X690" i="6"/>
  <c r="W690" i="6"/>
  <c r="V690" i="6"/>
  <c r="Z690" i="6" s="1"/>
  <c r="Y689" i="6"/>
  <c r="X689" i="6"/>
  <c r="W689" i="6"/>
  <c r="V689" i="6"/>
  <c r="Y688" i="6"/>
  <c r="X688" i="6"/>
  <c r="W688" i="6"/>
  <c r="V688" i="6"/>
  <c r="Z688" i="6" s="1"/>
  <c r="Y687" i="6"/>
  <c r="X687" i="6"/>
  <c r="W687" i="6"/>
  <c r="V687" i="6"/>
  <c r="Y686" i="6"/>
  <c r="X686" i="6"/>
  <c r="W686" i="6"/>
  <c r="V686" i="6"/>
  <c r="Z686" i="6" s="1"/>
  <c r="Y685" i="6"/>
  <c r="X685" i="6"/>
  <c r="W685" i="6"/>
  <c r="V685" i="6"/>
  <c r="Y684" i="6"/>
  <c r="X684" i="6"/>
  <c r="W684" i="6"/>
  <c r="V684" i="6"/>
  <c r="Z684" i="6" s="1"/>
  <c r="Y683" i="6"/>
  <c r="X683" i="6"/>
  <c r="W683" i="6"/>
  <c r="V683" i="6"/>
  <c r="Y682" i="6"/>
  <c r="X682" i="6"/>
  <c r="W682" i="6"/>
  <c r="V682" i="6"/>
  <c r="Z682" i="6" s="1"/>
  <c r="Y681" i="6"/>
  <c r="X681" i="6"/>
  <c r="W681" i="6"/>
  <c r="V681" i="6"/>
  <c r="Y680" i="6"/>
  <c r="X680" i="6"/>
  <c r="W680" i="6"/>
  <c r="V680" i="6"/>
  <c r="Z680" i="6" s="1"/>
  <c r="Y679" i="6"/>
  <c r="X679" i="6"/>
  <c r="W679" i="6"/>
  <c r="V679" i="6"/>
  <c r="Y678" i="6"/>
  <c r="X678" i="6"/>
  <c r="W678" i="6"/>
  <c r="V678" i="6"/>
  <c r="Z678" i="6" s="1"/>
  <c r="Y677" i="6"/>
  <c r="X677" i="6"/>
  <c r="W677" i="6"/>
  <c r="V677" i="6"/>
  <c r="Y676" i="6"/>
  <c r="X676" i="6"/>
  <c r="W676" i="6"/>
  <c r="V676" i="6"/>
  <c r="Z676" i="6" s="1"/>
  <c r="Y675" i="6"/>
  <c r="X675" i="6"/>
  <c r="W675" i="6"/>
  <c r="V675" i="6"/>
  <c r="Y674" i="6"/>
  <c r="X674" i="6"/>
  <c r="W674" i="6"/>
  <c r="V674" i="6"/>
  <c r="Z674" i="6" s="1"/>
  <c r="Y673" i="6"/>
  <c r="X673" i="6"/>
  <c r="W673" i="6"/>
  <c r="V673" i="6"/>
  <c r="Y672" i="6"/>
  <c r="X672" i="6"/>
  <c r="W672" i="6"/>
  <c r="V672" i="6"/>
  <c r="Z672" i="6" s="1"/>
  <c r="Y671" i="6"/>
  <c r="X671" i="6"/>
  <c r="W671" i="6"/>
  <c r="V671" i="6"/>
  <c r="Y670" i="6"/>
  <c r="X670" i="6"/>
  <c r="W670" i="6"/>
  <c r="V670" i="6"/>
  <c r="Z670" i="6" s="1"/>
  <c r="Y669" i="6"/>
  <c r="X669" i="6"/>
  <c r="W669" i="6"/>
  <c r="V669" i="6"/>
  <c r="Y668" i="6"/>
  <c r="X668" i="6"/>
  <c r="W668" i="6"/>
  <c r="V668" i="6"/>
  <c r="Z668" i="6" s="1"/>
  <c r="Y667" i="6"/>
  <c r="X667" i="6"/>
  <c r="W667" i="6"/>
  <c r="V667" i="6"/>
  <c r="Y666" i="6"/>
  <c r="X666" i="6"/>
  <c r="W666" i="6"/>
  <c r="V666" i="6"/>
  <c r="Z666" i="6" s="1"/>
  <c r="Y665" i="6"/>
  <c r="X665" i="6"/>
  <c r="W665" i="6"/>
  <c r="V665" i="6"/>
  <c r="Y664" i="6"/>
  <c r="X664" i="6"/>
  <c r="W664" i="6"/>
  <c r="V664" i="6"/>
  <c r="Z664" i="6" s="1"/>
  <c r="Y663" i="6"/>
  <c r="X663" i="6"/>
  <c r="W663" i="6"/>
  <c r="V663" i="6"/>
  <c r="Y662" i="6"/>
  <c r="X662" i="6"/>
  <c r="W662" i="6"/>
  <c r="V662" i="6"/>
  <c r="Z662" i="6" s="1"/>
  <c r="Y661" i="6"/>
  <c r="X661" i="6"/>
  <c r="W661" i="6"/>
  <c r="V661" i="6"/>
  <c r="Y660" i="6"/>
  <c r="X660" i="6"/>
  <c r="W660" i="6"/>
  <c r="V660" i="6"/>
  <c r="Z660" i="6" s="1"/>
  <c r="Y659" i="6"/>
  <c r="X659" i="6"/>
  <c r="W659" i="6"/>
  <c r="V659" i="6"/>
  <c r="Y658" i="6"/>
  <c r="X658" i="6"/>
  <c r="W658" i="6"/>
  <c r="V658" i="6"/>
  <c r="Z658" i="6" s="1"/>
  <c r="Y657" i="6"/>
  <c r="X657" i="6"/>
  <c r="W657" i="6"/>
  <c r="V657" i="6"/>
  <c r="Y656" i="6"/>
  <c r="X656" i="6"/>
  <c r="W656" i="6"/>
  <c r="V656" i="6"/>
  <c r="Z656" i="6" s="1"/>
  <c r="Y655" i="6"/>
  <c r="X655" i="6"/>
  <c r="W655" i="6"/>
  <c r="V655" i="6"/>
  <c r="Y654" i="6"/>
  <c r="X654" i="6"/>
  <c r="W654" i="6"/>
  <c r="V654" i="6"/>
  <c r="Z654" i="6" s="1"/>
  <c r="Y653" i="6"/>
  <c r="X653" i="6"/>
  <c r="W653" i="6"/>
  <c r="V653" i="6"/>
  <c r="Y652" i="6"/>
  <c r="X652" i="6"/>
  <c r="W652" i="6"/>
  <c r="V652" i="6"/>
  <c r="Z652" i="6" s="1"/>
  <c r="Y651" i="6"/>
  <c r="X651" i="6"/>
  <c r="W651" i="6"/>
  <c r="V651" i="6"/>
  <c r="Y650" i="6"/>
  <c r="X650" i="6"/>
  <c r="W650" i="6"/>
  <c r="V650" i="6"/>
  <c r="Z650" i="6" s="1"/>
  <c r="Y649" i="6"/>
  <c r="X649" i="6"/>
  <c r="W649" i="6"/>
  <c r="V649" i="6"/>
  <c r="Y648" i="6"/>
  <c r="X648" i="6"/>
  <c r="W648" i="6"/>
  <c r="V648" i="6"/>
  <c r="Z648" i="6" s="1"/>
  <c r="Y647" i="6"/>
  <c r="X647" i="6"/>
  <c r="W647" i="6"/>
  <c r="V647" i="6"/>
  <c r="Y646" i="6"/>
  <c r="X646" i="6"/>
  <c r="W646" i="6"/>
  <c r="V646" i="6"/>
  <c r="Z646" i="6" s="1"/>
  <c r="Y645" i="6"/>
  <c r="X645" i="6"/>
  <c r="W645" i="6"/>
  <c r="V645" i="6"/>
  <c r="Y644" i="6"/>
  <c r="X644" i="6"/>
  <c r="W644" i="6"/>
  <c r="V644" i="6"/>
  <c r="Z644" i="6" s="1"/>
  <c r="Y643" i="6"/>
  <c r="X643" i="6"/>
  <c r="W643" i="6"/>
  <c r="V643" i="6"/>
  <c r="Y642" i="6"/>
  <c r="X642" i="6"/>
  <c r="W642" i="6"/>
  <c r="V642" i="6"/>
  <c r="Z642" i="6" s="1"/>
  <c r="Y641" i="6"/>
  <c r="X641" i="6"/>
  <c r="W641" i="6"/>
  <c r="V641" i="6"/>
  <c r="Y640" i="6"/>
  <c r="X640" i="6"/>
  <c r="W640" i="6"/>
  <c r="V640" i="6"/>
  <c r="Z640" i="6" s="1"/>
  <c r="Y639" i="6"/>
  <c r="X639" i="6"/>
  <c r="W639" i="6"/>
  <c r="V639" i="6"/>
  <c r="Y638" i="6"/>
  <c r="X638" i="6"/>
  <c r="W638" i="6"/>
  <c r="V638" i="6"/>
  <c r="Z638" i="6" s="1"/>
  <c r="Y637" i="6"/>
  <c r="X637" i="6"/>
  <c r="W637" i="6"/>
  <c r="V637" i="6"/>
  <c r="Y636" i="6"/>
  <c r="X636" i="6"/>
  <c r="W636" i="6"/>
  <c r="V636" i="6"/>
  <c r="Z636" i="6" s="1"/>
  <c r="Y635" i="6"/>
  <c r="X635" i="6"/>
  <c r="W635" i="6"/>
  <c r="V635" i="6"/>
  <c r="Y634" i="6"/>
  <c r="X634" i="6"/>
  <c r="W634" i="6"/>
  <c r="V634" i="6"/>
  <c r="Z634" i="6" s="1"/>
  <c r="Y633" i="6"/>
  <c r="X633" i="6"/>
  <c r="W633" i="6"/>
  <c r="V633" i="6"/>
  <c r="Y632" i="6"/>
  <c r="X632" i="6"/>
  <c r="W632" i="6"/>
  <c r="V632" i="6"/>
  <c r="Z632" i="6" s="1"/>
  <c r="Y631" i="6"/>
  <c r="X631" i="6"/>
  <c r="W631" i="6"/>
  <c r="V631" i="6"/>
  <c r="Y630" i="6"/>
  <c r="X630" i="6"/>
  <c r="W630" i="6"/>
  <c r="V630" i="6"/>
  <c r="Z630" i="6" s="1"/>
  <c r="Y629" i="6"/>
  <c r="X629" i="6"/>
  <c r="W629" i="6"/>
  <c r="V629" i="6"/>
  <c r="Y628" i="6"/>
  <c r="X628" i="6"/>
  <c r="W628" i="6"/>
  <c r="V628" i="6"/>
  <c r="Z628" i="6" s="1"/>
  <c r="Y627" i="6"/>
  <c r="X627" i="6"/>
  <c r="W627" i="6"/>
  <c r="V627" i="6"/>
  <c r="Y626" i="6"/>
  <c r="X626" i="6"/>
  <c r="W626" i="6"/>
  <c r="V626" i="6"/>
  <c r="Z626" i="6" s="1"/>
  <c r="Y625" i="6"/>
  <c r="X625" i="6"/>
  <c r="W625" i="6"/>
  <c r="V625" i="6"/>
  <c r="Y624" i="6"/>
  <c r="X624" i="6"/>
  <c r="W624" i="6"/>
  <c r="V624" i="6"/>
  <c r="Z624" i="6" s="1"/>
  <c r="Y623" i="6"/>
  <c r="X623" i="6"/>
  <c r="W623" i="6"/>
  <c r="V623" i="6"/>
  <c r="Y622" i="6"/>
  <c r="X622" i="6"/>
  <c r="W622" i="6"/>
  <c r="V622" i="6"/>
  <c r="Z622" i="6" s="1"/>
  <c r="Y621" i="6"/>
  <c r="X621" i="6"/>
  <c r="W621" i="6"/>
  <c r="V621" i="6"/>
  <c r="Y620" i="6"/>
  <c r="X620" i="6"/>
  <c r="W620" i="6"/>
  <c r="V620" i="6"/>
  <c r="Z620" i="6" s="1"/>
  <c r="Y619" i="6"/>
  <c r="X619" i="6"/>
  <c r="W619" i="6"/>
  <c r="V619" i="6"/>
  <c r="Y618" i="6"/>
  <c r="X618" i="6"/>
  <c r="W618" i="6"/>
  <c r="V618" i="6"/>
  <c r="Z618" i="6" s="1"/>
  <c r="Y617" i="6"/>
  <c r="X617" i="6"/>
  <c r="W617" i="6"/>
  <c r="V617" i="6"/>
  <c r="Y616" i="6"/>
  <c r="X616" i="6"/>
  <c r="W616" i="6"/>
  <c r="V616" i="6"/>
  <c r="Z616" i="6" s="1"/>
  <c r="Y615" i="6"/>
  <c r="X615" i="6"/>
  <c r="W615" i="6"/>
  <c r="V615" i="6"/>
  <c r="Y614" i="6"/>
  <c r="X614" i="6"/>
  <c r="W614" i="6"/>
  <c r="V614" i="6"/>
  <c r="Z614" i="6" s="1"/>
  <c r="Y613" i="6"/>
  <c r="X613" i="6"/>
  <c r="W613" i="6"/>
  <c r="V613" i="6"/>
  <c r="Y612" i="6"/>
  <c r="X612" i="6"/>
  <c r="W612" i="6"/>
  <c r="V612" i="6"/>
  <c r="Z612" i="6" s="1"/>
  <c r="Y611" i="6"/>
  <c r="X611" i="6"/>
  <c r="W611" i="6"/>
  <c r="V611" i="6"/>
  <c r="Y610" i="6"/>
  <c r="X610" i="6"/>
  <c r="W610" i="6"/>
  <c r="V610" i="6"/>
  <c r="Z610" i="6" s="1"/>
  <c r="Y609" i="6"/>
  <c r="X609" i="6"/>
  <c r="W609" i="6"/>
  <c r="V609" i="6"/>
  <c r="Y608" i="6"/>
  <c r="X608" i="6"/>
  <c r="W608" i="6"/>
  <c r="V608" i="6"/>
  <c r="Z608" i="6" s="1"/>
  <c r="Y607" i="6"/>
  <c r="X607" i="6"/>
  <c r="W607" i="6"/>
  <c r="V607" i="6"/>
  <c r="Y606" i="6"/>
  <c r="X606" i="6"/>
  <c r="W606" i="6"/>
  <c r="V606" i="6"/>
  <c r="Z606" i="6" s="1"/>
  <c r="Y605" i="6"/>
  <c r="X605" i="6"/>
  <c r="W605" i="6"/>
  <c r="V605" i="6"/>
  <c r="Y604" i="6"/>
  <c r="X604" i="6"/>
  <c r="W604" i="6"/>
  <c r="V604" i="6"/>
  <c r="Z604" i="6" s="1"/>
  <c r="Y603" i="6"/>
  <c r="X603" i="6"/>
  <c r="W603" i="6"/>
  <c r="V603" i="6"/>
  <c r="Y602" i="6"/>
  <c r="X602" i="6"/>
  <c r="W602" i="6"/>
  <c r="V602" i="6"/>
  <c r="Z602" i="6" s="1"/>
  <c r="Y601" i="6"/>
  <c r="X601" i="6"/>
  <c r="W601" i="6"/>
  <c r="V601" i="6"/>
  <c r="Y600" i="6"/>
  <c r="X600" i="6"/>
  <c r="W600" i="6"/>
  <c r="V600" i="6"/>
  <c r="Z600" i="6" s="1"/>
  <c r="Y599" i="6"/>
  <c r="X599" i="6"/>
  <c r="W599" i="6"/>
  <c r="V599" i="6"/>
  <c r="Y598" i="6"/>
  <c r="X598" i="6"/>
  <c r="W598" i="6"/>
  <c r="V598" i="6"/>
  <c r="Z598" i="6" s="1"/>
  <c r="Y597" i="6"/>
  <c r="X597" i="6"/>
  <c r="W597" i="6"/>
  <c r="V597" i="6"/>
  <c r="Y596" i="6"/>
  <c r="X596" i="6"/>
  <c r="W596" i="6"/>
  <c r="V596" i="6"/>
  <c r="Z596" i="6" s="1"/>
  <c r="Y595" i="6"/>
  <c r="X595" i="6"/>
  <c r="W595" i="6"/>
  <c r="V595" i="6"/>
  <c r="Y594" i="6"/>
  <c r="X594" i="6"/>
  <c r="W594" i="6"/>
  <c r="V594" i="6"/>
  <c r="Z594" i="6" s="1"/>
  <c r="Y593" i="6"/>
  <c r="X593" i="6"/>
  <c r="W593" i="6"/>
  <c r="V593" i="6"/>
  <c r="Y592" i="6"/>
  <c r="X592" i="6"/>
  <c r="W592" i="6"/>
  <c r="V592" i="6"/>
  <c r="Y591" i="6"/>
  <c r="X591" i="6"/>
  <c r="W591" i="6"/>
  <c r="V591" i="6"/>
  <c r="Y590" i="6"/>
  <c r="X590" i="6"/>
  <c r="W590" i="6"/>
  <c r="V590" i="6"/>
  <c r="Z590" i="6" s="1"/>
  <c r="Y589" i="6"/>
  <c r="X589" i="6"/>
  <c r="W589" i="6"/>
  <c r="V589" i="6"/>
  <c r="Y588" i="6"/>
  <c r="X588" i="6"/>
  <c r="W588" i="6"/>
  <c r="V588" i="6"/>
  <c r="Z588" i="6" s="1"/>
  <c r="Y587" i="6"/>
  <c r="X587" i="6"/>
  <c r="W587" i="6"/>
  <c r="V587" i="6"/>
  <c r="Y586" i="6"/>
  <c r="X586" i="6"/>
  <c r="W586" i="6"/>
  <c r="V586" i="6"/>
  <c r="Z586" i="6" s="1"/>
  <c r="Y585" i="6"/>
  <c r="X585" i="6"/>
  <c r="W585" i="6"/>
  <c r="V585" i="6"/>
  <c r="Y584" i="6"/>
  <c r="X584" i="6"/>
  <c r="W584" i="6"/>
  <c r="V584" i="6"/>
  <c r="Z584" i="6" s="1"/>
  <c r="Y583" i="6"/>
  <c r="X583" i="6"/>
  <c r="W583" i="6"/>
  <c r="V583" i="6"/>
  <c r="Y582" i="6"/>
  <c r="X582" i="6"/>
  <c r="W582" i="6"/>
  <c r="V582" i="6"/>
  <c r="Z582" i="6" s="1"/>
  <c r="Y581" i="6"/>
  <c r="X581" i="6"/>
  <c r="W581" i="6"/>
  <c r="V581" i="6"/>
  <c r="Y580" i="6"/>
  <c r="X580" i="6"/>
  <c r="W580" i="6"/>
  <c r="V580" i="6"/>
  <c r="Y579" i="6"/>
  <c r="X579" i="6"/>
  <c r="W579" i="6"/>
  <c r="V579" i="6"/>
  <c r="Y578" i="6"/>
  <c r="X578" i="6"/>
  <c r="W578" i="6"/>
  <c r="V578" i="6"/>
  <c r="Y577" i="6"/>
  <c r="X577" i="6"/>
  <c r="W577" i="6"/>
  <c r="V577" i="6"/>
  <c r="Y576" i="6"/>
  <c r="X576" i="6"/>
  <c r="W576" i="6"/>
  <c r="V576" i="6"/>
  <c r="Y575" i="6"/>
  <c r="X575" i="6"/>
  <c r="W575" i="6"/>
  <c r="V575" i="6"/>
  <c r="Y574" i="6"/>
  <c r="X574" i="6"/>
  <c r="W574" i="6"/>
  <c r="V574" i="6"/>
  <c r="Z574" i="6" s="1"/>
  <c r="Y573" i="6"/>
  <c r="X573" i="6"/>
  <c r="W573" i="6"/>
  <c r="V573" i="6"/>
  <c r="Y572" i="6"/>
  <c r="X572" i="6"/>
  <c r="W572" i="6"/>
  <c r="V572" i="6"/>
  <c r="Y571" i="6"/>
  <c r="X571" i="6"/>
  <c r="W571" i="6"/>
  <c r="V571" i="6"/>
  <c r="Y570" i="6"/>
  <c r="X570" i="6"/>
  <c r="W570" i="6"/>
  <c r="V570" i="6"/>
  <c r="Y569" i="6"/>
  <c r="X569" i="6"/>
  <c r="W569" i="6"/>
  <c r="V569" i="6"/>
  <c r="Y568" i="6"/>
  <c r="X568" i="6"/>
  <c r="W568" i="6"/>
  <c r="V568" i="6"/>
  <c r="Y567" i="6"/>
  <c r="X567" i="6"/>
  <c r="W567" i="6"/>
  <c r="V567" i="6"/>
  <c r="Y566" i="6"/>
  <c r="X566" i="6"/>
  <c r="W566" i="6"/>
  <c r="V566" i="6"/>
  <c r="Z566" i="6" s="1"/>
  <c r="Y565" i="6"/>
  <c r="X565" i="6"/>
  <c r="W565" i="6"/>
  <c r="V565" i="6"/>
  <c r="Y564" i="6"/>
  <c r="X564" i="6"/>
  <c r="W564" i="6"/>
  <c r="V564" i="6"/>
  <c r="Y563" i="6"/>
  <c r="X563" i="6"/>
  <c r="W563" i="6"/>
  <c r="V563" i="6"/>
  <c r="Y562" i="6"/>
  <c r="X562" i="6"/>
  <c r="W562" i="6"/>
  <c r="V562" i="6"/>
  <c r="Y561" i="6"/>
  <c r="X561" i="6"/>
  <c r="W561" i="6"/>
  <c r="V561" i="6"/>
  <c r="Y560" i="6"/>
  <c r="X560" i="6"/>
  <c r="W560" i="6"/>
  <c r="V560" i="6"/>
  <c r="Y559" i="6"/>
  <c r="X559" i="6"/>
  <c r="W559" i="6"/>
  <c r="V559" i="6"/>
  <c r="Y558" i="6"/>
  <c r="X558" i="6"/>
  <c r="W558" i="6"/>
  <c r="V558" i="6"/>
  <c r="Z558" i="6" s="1"/>
  <c r="Y557" i="6"/>
  <c r="X557" i="6"/>
  <c r="W557" i="6"/>
  <c r="V557" i="6"/>
  <c r="Y556" i="6"/>
  <c r="X556" i="6"/>
  <c r="W556" i="6"/>
  <c r="V556" i="6"/>
  <c r="Y555" i="6"/>
  <c r="X555" i="6"/>
  <c r="W555" i="6"/>
  <c r="V555" i="6"/>
  <c r="Y554" i="6"/>
  <c r="X554" i="6"/>
  <c r="W554" i="6"/>
  <c r="V554" i="6"/>
  <c r="Y553" i="6"/>
  <c r="X553" i="6"/>
  <c r="W553" i="6"/>
  <c r="V553" i="6"/>
  <c r="Y552" i="6"/>
  <c r="X552" i="6"/>
  <c r="W552" i="6"/>
  <c r="V552" i="6"/>
  <c r="Y551" i="6"/>
  <c r="X551" i="6"/>
  <c r="W551" i="6"/>
  <c r="V551" i="6"/>
  <c r="Y550" i="6"/>
  <c r="X550" i="6"/>
  <c r="W550" i="6"/>
  <c r="V550" i="6"/>
  <c r="Y549" i="6"/>
  <c r="X549" i="6"/>
  <c r="W549" i="6"/>
  <c r="V549" i="6"/>
  <c r="Y548" i="6"/>
  <c r="X548" i="6"/>
  <c r="W548" i="6"/>
  <c r="V548" i="6"/>
  <c r="Y547" i="6"/>
  <c r="X547" i="6"/>
  <c r="W547" i="6"/>
  <c r="V547" i="6"/>
  <c r="Y546" i="6"/>
  <c r="X546" i="6"/>
  <c r="W546" i="6"/>
  <c r="V546" i="6"/>
  <c r="Y545" i="6"/>
  <c r="X545" i="6"/>
  <c r="W545" i="6"/>
  <c r="V545" i="6"/>
  <c r="Y544" i="6"/>
  <c r="X544" i="6"/>
  <c r="W544" i="6"/>
  <c r="V544" i="6"/>
  <c r="Y543" i="6"/>
  <c r="X543" i="6"/>
  <c r="W543" i="6"/>
  <c r="V543" i="6"/>
  <c r="Y542" i="6"/>
  <c r="X542" i="6"/>
  <c r="W542" i="6"/>
  <c r="V542" i="6"/>
  <c r="Y541" i="6"/>
  <c r="X541" i="6"/>
  <c r="W541" i="6"/>
  <c r="V541" i="6"/>
  <c r="Y540" i="6"/>
  <c r="X540" i="6"/>
  <c r="W540" i="6"/>
  <c r="V540" i="6"/>
  <c r="Y539" i="6"/>
  <c r="X539" i="6"/>
  <c r="W539" i="6"/>
  <c r="V539" i="6"/>
  <c r="Y538" i="6"/>
  <c r="X538" i="6"/>
  <c r="W538" i="6"/>
  <c r="V538" i="6"/>
  <c r="Y537" i="6"/>
  <c r="X537" i="6"/>
  <c r="W537" i="6"/>
  <c r="V537" i="6"/>
  <c r="Y536" i="6"/>
  <c r="X536" i="6"/>
  <c r="W536" i="6"/>
  <c r="V536" i="6"/>
  <c r="Y535" i="6"/>
  <c r="X535" i="6"/>
  <c r="W535" i="6"/>
  <c r="V535" i="6"/>
  <c r="Y534" i="6"/>
  <c r="X534" i="6"/>
  <c r="W534" i="6"/>
  <c r="V534" i="6"/>
  <c r="Y533" i="6"/>
  <c r="X533" i="6"/>
  <c r="W533" i="6"/>
  <c r="V533" i="6"/>
  <c r="Y532" i="6"/>
  <c r="X532" i="6"/>
  <c r="W532" i="6"/>
  <c r="V532" i="6"/>
  <c r="Y531" i="6"/>
  <c r="X531" i="6"/>
  <c r="W531" i="6"/>
  <c r="V531" i="6"/>
  <c r="Y530" i="6"/>
  <c r="X530" i="6"/>
  <c r="W530" i="6"/>
  <c r="V530" i="6"/>
  <c r="Y529" i="6"/>
  <c r="X529" i="6"/>
  <c r="W529" i="6"/>
  <c r="V529" i="6"/>
  <c r="Y528" i="6"/>
  <c r="X528" i="6"/>
  <c r="W528" i="6"/>
  <c r="V528" i="6"/>
  <c r="Y527" i="6"/>
  <c r="X527" i="6"/>
  <c r="W527" i="6"/>
  <c r="V527" i="6"/>
  <c r="Y526" i="6"/>
  <c r="X526" i="6"/>
  <c r="W526" i="6"/>
  <c r="V526" i="6"/>
  <c r="Y525" i="6"/>
  <c r="X525" i="6"/>
  <c r="W525" i="6"/>
  <c r="V525" i="6"/>
  <c r="Y524" i="6"/>
  <c r="X524" i="6"/>
  <c r="W524" i="6"/>
  <c r="V524" i="6"/>
  <c r="Y523" i="6"/>
  <c r="X523" i="6"/>
  <c r="W523" i="6"/>
  <c r="V523" i="6"/>
  <c r="Y522" i="6"/>
  <c r="X522" i="6"/>
  <c r="W522" i="6"/>
  <c r="V522" i="6"/>
  <c r="Y521" i="6"/>
  <c r="X521" i="6"/>
  <c r="W521" i="6"/>
  <c r="V521" i="6"/>
  <c r="Y520" i="6"/>
  <c r="X520" i="6"/>
  <c r="W520" i="6"/>
  <c r="V520" i="6"/>
  <c r="Y519" i="6"/>
  <c r="X519" i="6"/>
  <c r="W519" i="6"/>
  <c r="V519" i="6"/>
  <c r="Y518" i="6"/>
  <c r="X518" i="6"/>
  <c r="W518" i="6"/>
  <c r="V518" i="6"/>
  <c r="Y517" i="6"/>
  <c r="X517" i="6"/>
  <c r="W517" i="6"/>
  <c r="V517" i="6"/>
  <c r="Y516" i="6"/>
  <c r="X516" i="6"/>
  <c r="W516" i="6"/>
  <c r="V516" i="6"/>
  <c r="Y515" i="6"/>
  <c r="X515" i="6"/>
  <c r="W515" i="6"/>
  <c r="V515" i="6"/>
  <c r="Y514" i="6"/>
  <c r="X514" i="6"/>
  <c r="W514" i="6"/>
  <c r="V514" i="6"/>
  <c r="Y513" i="6"/>
  <c r="X513" i="6"/>
  <c r="W513" i="6"/>
  <c r="V513" i="6"/>
  <c r="Y512" i="6"/>
  <c r="X512" i="6"/>
  <c r="W512" i="6"/>
  <c r="V512" i="6"/>
  <c r="Y511" i="6"/>
  <c r="X511" i="6"/>
  <c r="W511" i="6"/>
  <c r="V511" i="6"/>
  <c r="Y510" i="6"/>
  <c r="X510" i="6"/>
  <c r="W510" i="6"/>
  <c r="V510" i="6"/>
  <c r="Y509" i="6"/>
  <c r="X509" i="6"/>
  <c r="W509" i="6"/>
  <c r="V509" i="6"/>
  <c r="Y508" i="6"/>
  <c r="X508" i="6"/>
  <c r="W508" i="6"/>
  <c r="V508" i="6"/>
  <c r="Y507" i="6"/>
  <c r="X507" i="6"/>
  <c r="W507" i="6"/>
  <c r="V507" i="6"/>
  <c r="Y506" i="6"/>
  <c r="X506" i="6"/>
  <c r="W506" i="6"/>
  <c r="V506" i="6"/>
  <c r="Y505" i="6"/>
  <c r="X505" i="6"/>
  <c r="W505" i="6"/>
  <c r="V505" i="6"/>
  <c r="Y504" i="6"/>
  <c r="X504" i="6"/>
  <c r="W504" i="6"/>
  <c r="V504" i="6"/>
  <c r="Y503" i="6"/>
  <c r="X503" i="6"/>
  <c r="W503" i="6"/>
  <c r="V503" i="6"/>
  <c r="Y502" i="6"/>
  <c r="X502" i="6"/>
  <c r="W502" i="6"/>
  <c r="V502" i="6"/>
  <c r="Y501" i="6"/>
  <c r="X501" i="6"/>
  <c r="W501" i="6"/>
  <c r="V501" i="6"/>
  <c r="Y500" i="6"/>
  <c r="X500" i="6"/>
  <c r="W500" i="6"/>
  <c r="V500" i="6"/>
  <c r="Y499" i="6"/>
  <c r="X499" i="6"/>
  <c r="W499" i="6"/>
  <c r="V499" i="6"/>
  <c r="Y498" i="6"/>
  <c r="X498" i="6"/>
  <c r="W498" i="6"/>
  <c r="V498" i="6"/>
  <c r="Y497" i="6"/>
  <c r="X497" i="6"/>
  <c r="W497" i="6"/>
  <c r="V497" i="6"/>
  <c r="Y496" i="6"/>
  <c r="X496" i="6"/>
  <c r="W496" i="6"/>
  <c r="V496" i="6"/>
  <c r="Y495" i="6"/>
  <c r="X495" i="6"/>
  <c r="W495" i="6"/>
  <c r="V495" i="6"/>
  <c r="Y494" i="6"/>
  <c r="X494" i="6"/>
  <c r="W494" i="6"/>
  <c r="V494" i="6"/>
  <c r="Z494" i="6" s="1"/>
  <c r="Y493" i="6"/>
  <c r="X493" i="6"/>
  <c r="W493" i="6"/>
  <c r="V493" i="6"/>
  <c r="Y492" i="6"/>
  <c r="X492" i="6"/>
  <c r="W492" i="6"/>
  <c r="V492" i="6"/>
  <c r="Y491" i="6"/>
  <c r="X491" i="6"/>
  <c r="W491" i="6"/>
  <c r="V491" i="6"/>
  <c r="Y490" i="6"/>
  <c r="X490" i="6"/>
  <c r="W490" i="6"/>
  <c r="V490" i="6"/>
  <c r="Y489" i="6"/>
  <c r="X489" i="6"/>
  <c r="W489" i="6"/>
  <c r="V489" i="6"/>
  <c r="Y488" i="6"/>
  <c r="X488" i="6"/>
  <c r="W488" i="6"/>
  <c r="V488" i="6"/>
  <c r="Y487" i="6"/>
  <c r="X487" i="6"/>
  <c r="W487" i="6"/>
  <c r="V487" i="6"/>
  <c r="Y486" i="6"/>
  <c r="X486" i="6"/>
  <c r="W486" i="6"/>
  <c r="V486" i="6"/>
  <c r="Y485" i="6"/>
  <c r="X485" i="6"/>
  <c r="W485" i="6"/>
  <c r="V485" i="6"/>
  <c r="Y484" i="6"/>
  <c r="X484" i="6"/>
  <c r="W484" i="6"/>
  <c r="V484" i="6"/>
  <c r="Y483" i="6"/>
  <c r="X483" i="6"/>
  <c r="W483" i="6"/>
  <c r="V483" i="6"/>
  <c r="Y482" i="6"/>
  <c r="X482" i="6"/>
  <c r="W482" i="6"/>
  <c r="V482" i="6"/>
  <c r="Y481" i="6"/>
  <c r="X481" i="6"/>
  <c r="W481" i="6"/>
  <c r="V481" i="6"/>
  <c r="Y480" i="6"/>
  <c r="X480" i="6"/>
  <c r="W480" i="6"/>
  <c r="V480" i="6"/>
  <c r="Y479" i="6"/>
  <c r="X479" i="6"/>
  <c r="W479" i="6"/>
  <c r="V479" i="6"/>
  <c r="Y478" i="6"/>
  <c r="X478" i="6"/>
  <c r="W478" i="6"/>
  <c r="V478" i="6"/>
  <c r="Z478" i="6" s="1"/>
  <c r="Y477" i="6"/>
  <c r="X477" i="6"/>
  <c r="W477" i="6"/>
  <c r="V477" i="6"/>
  <c r="Y476" i="6"/>
  <c r="X476" i="6"/>
  <c r="W476" i="6"/>
  <c r="V476" i="6"/>
  <c r="Y475" i="6"/>
  <c r="X475" i="6"/>
  <c r="W475" i="6"/>
  <c r="V475" i="6"/>
  <c r="Y474" i="6"/>
  <c r="X474" i="6"/>
  <c r="W474" i="6"/>
  <c r="V474" i="6"/>
  <c r="Y473" i="6"/>
  <c r="X473" i="6"/>
  <c r="W473" i="6"/>
  <c r="V473" i="6"/>
  <c r="Y472" i="6"/>
  <c r="X472" i="6"/>
  <c r="W472" i="6"/>
  <c r="V472" i="6"/>
  <c r="Y471" i="6"/>
  <c r="X471" i="6"/>
  <c r="W471" i="6"/>
  <c r="V471" i="6"/>
  <c r="Y470" i="6"/>
  <c r="X470" i="6"/>
  <c r="W470" i="6"/>
  <c r="V470" i="6"/>
  <c r="Z470" i="6" s="1"/>
  <c r="Y469" i="6"/>
  <c r="X469" i="6"/>
  <c r="W469" i="6"/>
  <c r="V469" i="6"/>
  <c r="Y468" i="6"/>
  <c r="X468" i="6"/>
  <c r="W468" i="6"/>
  <c r="V468" i="6"/>
  <c r="Y467" i="6"/>
  <c r="X467" i="6"/>
  <c r="W467" i="6"/>
  <c r="V467" i="6"/>
  <c r="Y466" i="6"/>
  <c r="X466" i="6"/>
  <c r="W466" i="6"/>
  <c r="V466" i="6"/>
  <c r="Y465" i="6"/>
  <c r="X465" i="6"/>
  <c r="W465" i="6"/>
  <c r="V465" i="6"/>
  <c r="Y464" i="6"/>
  <c r="X464" i="6"/>
  <c r="W464" i="6"/>
  <c r="V464" i="6"/>
  <c r="Y463" i="6"/>
  <c r="X463" i="6"/>
  <c r="W463" i="6"/>
  <c r="V463" i="6"/>
  <c r="Y462" i="6"/>
  <c r="X462" i="6"/>
  <c r="W462" i="6"/>
  <c r="V462" i="6"/>
  <c r="Z462" i="6" s="1"/>
  <c r="Y461" i="6"/>
  <c r="X461" i="6"/>
  <c r="W461" i="6"/>
  <c r="V461" i="6"/>
  <c r="Y460" i="6"/>
  <c r="X460" i="6"/>
  <c r="W460" i="6"/>
  <c r="V460" i="6"/>
  <c r="Y459" i="6"/>
  <c r="X459" i="6"/>
  <c r="W459" i="6"/>
  <c r="V459" i="6"/>
  <c r="Y458" i="6"/>
  <c r="X458" i="6"/>
  <c r="W458" i="6"/>
  <c r="V458" i="6"/>
  <c r="Y457" i="6"/>
  <c r="X457" i="6"/>
  <c r="W457" i="6"/>
  <c r="V457" i="6"/>
  <c r="Y456" i="6"/>
  <c r="X456" i="6"/>
  <c r="W456" i="6"/>
  <c r="V456" i="6"/>
  <c r="Y455" i="6"/>
  <c r="X455" i="6"/>
  <c r="W455" i="6"/>
  <c r="V455" i="6"/>
  <c r="Y454" i="6"/>
  <c r="X454" i="6"/>
  <c r="W454" i="6"/>
  <c r="V454" i="6"/>
  <c r="Z454" i="6" s="1"/>
  <c r="Y453" i="6"/>
  <c r="X453" i="6"/>
  <c r="W453" i="6"/>
  <c r="V453" i="6"/>
  <c r="Y452" i="6"/>
  <c r="X452" i="6"/>
  <c r="W452" i="6"/>
  <c r="V452" i="6"/>
  <c r="Y451" i="6"/>
  <c r="X451" i="6"/>
  <c r="W451" i="6"/>
  <c r="V451" i="6"/>
  <c r="Y450" i="6"/>
  <c r="X450" i="6"/>
  <c r="W450" i="6"/>
  <c r="V450" i="6"/>
  <c r="Y449" i="6"/>
  <c r="X449" i="6"/>
  <c r="W449" i="6"/>
  <c r="V449" i="6"/>
  <c r="Y448" i="6"/>
  <c r="X448" i="6"/>
  <c r="W448" i="6"/>
  <c r="V448" i="6"/>
  <c r="Y447" i="6"/>
  <c r="X447" i="6"/>
  <c r="W447" i="6"/>
  <c r="V447" i="6"/>
  <c r="Y446" i="6"/>
  <c r="X446" i="6"/>
  <c r="W446" i="6"/>
  <c r="V446" i="6"/>
  <c r="Z446" i="6" s="1"/>
  <c r="Y445" i="6"/>
  <c r="X445" i="6"/>
  <c r="W445" i="6"/>
  <c r="V445" i="6"/>
  <c r="Y444" i="6"/>
  <c r="X444" i="6"/>
  <c r="W444" i="6"/>
  <c r="V444" i="6"/>
  <c r="Y443" i="6"/>
  <c r="X443" i="6"/>
  <c r="W443" i="6"/>
  <c r="V443" i="6"/>
  <c r="Y442" i="6"/>
  <c r="X442" i="6"/>
  <c r="W442" i="6"/>
  <c r="V442" i="6"/>
  <c r="Y441" i="6"/>
  <c r="X441" i="6"/>
  <c r="W441" i="6"/>
  <c r="V441" i="6"/>
  <c r="Y440" i="6"/>
  <c r="X440" i="6"/>
  <c r="W440" i="6"/>
  <c r="V440" i="6"/>
  <c r="Y439" i="6"/>
  <c r="X439" i="6"/>
  <c r="W439" i="6"/>
  <c r="V439" i="6"/>
  <c r="Y438" i="6"/>
  <c r="X438" i="6"/>
  <c r="W438" i="6"/>
  <c r="V438" i="6"/>
  <c r="Z438" i="6" s="1"/>
  <c r="Y437" i="6"/>
  <c r="X437" i="6"/>
  <c r="W437" i="6"/>
  <c r="V437" i="6"/>
  <c r="Y436" i="6"/>
  <c r="X436" i="6"/>
  <c r="W436" i="6"/>
  <c r="V436" i="6"/>
  <c r="Y435" i="6"/>
  <c r="X435" i="6"/>
  <c r="W435" i="6"/>
  <c r="V435" i="6"/>
  <c r="Y434" i="6"/>
  <c r="X434" i="6"/>
  <c r="W434" i="6"/>
  <c r="V434" i="6"/>
  <c r="Y433" i="6"/>
  <c r="X433" i="6"/>
  <c r="W433" i="6"/>
  <c r="V433" i="6"/>
  <c r="Y432" i="6"/>
  <c r="X432" i="6"/>
  <c r="W432" i="6"/>
  <c r="V432" i="6"/>
  <c r="Y431" i="6"/>
  <c r="X431" i="6"/>
  <c r="W431" i="6"/>
  <c r="V431" i="6"/>
  <c r="Y430" i="6"/>
  <c r="X430" i="6"/>
  <c r="W430" i="6"/>
  <c r="V430" i="6"/>
  <c r="Y429" i="6"/>
  <c r="X429" i="6"/>
  <c r="W429" i="6"/>
  <c r="V429" i="6"/>
  <c r="Y428" i="6"/>
  <c r="X428" i="6"/>
  <c r="W428" i="6"/>
  <c r="V428" i="6"/>
  <c r="Y427" i="6"/>
  <c r="X427" i="6"/>
  <c r="W427" i="6"/>
  <c r="V427" i="6"/>
  <c r="Y426" i="6"/>
  <c r="X426" i="6"/>
  <c r="W426" i="6"/>
  <c r="V426" i="6"/>
  <c r="Y425" i="6"/>
  <c r="X425" i="6"/>
  <c r="W425" i="6"/>
  <c r="V425" i="6"/>
  <c r="Y424" i="6"/>
  <c r="X424" i="6"/>
  <c r="W424" i="6"/>
  <c r="V424" i="6"/>
  <c r="Y423" i="6"/>
  <c r="X423" i="6"/>
  <c r="W423" i="6"/>
  <c r="V423" i="6"/>
  <c r="Y422" i="6"/>
  <c r="X422" i="6"/>
  <c r="W422" i="6"/>
  <c r="V422" i="6"/>
  <c r="Z422" i="6" s="1"/>
  <c r="Y421" i="6"/>
  <c r="X421" i="6"/>
  <c r="W421" i="6"/>
  <c r="V421" i="6"/>
  <c r="Y420" i="6"/>
  <c r="X420" i="6"/>
  <c r="W420" i="6"/>
  <c r="V420" i="6"/>
  <c r="Y419" i="6"/>
  <c r="X419" i="6"/>
  <c r="W419" i="6"/>
  <c r="V419" i="6"/>
  <c r="Y418" i="6"/>
  <c r="X418" i="6"/>
  <c r="W418" i="6"/>
  <c r="V418" i="6"/>
  <c r="Y417" i="6"/>
  <c r="X417" i="6"/>
  <c r="W417" i="6"/>
  <c r="V417" i="6"/>
  <c r="Y416" i="6"/>
  <c r="X416" i="6"/>
  <c r="W416" i="6"/>
  <c r="V416" i="6"/>
  <c r="Y415" i="6"/>
  <c r="X415" i="6"/>
  <c r="W415" i="6"/>
  <c r="V415" i="6"/>
  <c r="Y414" i="6"/>
  <c r="X414" i="6"/>
  <c r="W414" i="6"/>
  <c r="V414" i="6"/>
  <c r="Y413" i="6"/>
  <c r="X413" i="6"/>
  <c r="W413" i="6"/>
  <c r="V413" i="6"/>
  <c r="Y412" i="6"/>
  <c r="X412" i="6"/>
  <c r="W412" i="6"/>
  <c r="V412" i="6"/>
  <c r="Y411" i="6"/>
  <c r="X411" i="6"/>
  <c r="W411" i="6"/>
  <c r="V411" i="6"/>
  <c r="Y410" i="6"/>
  <c r="X410" i="6"/>
  <c r="W410" i="6"/>
  <c r="V410" i="6"/>
  <c r="Y409" i="6"/>
  <c r="X409" i="6"/>
  <c r="W409" i="6"/>
  <c r="V409" i="6"/>
  <c r="Y408" i="6"/>
  <c r="X408" i="6"/>
  <c r="W408" i="6"/>
  <c r="V408" i="6"/>
  <c r="Y407" i="6"/>
  <c r="X407" i="6"/>
  <c r="W407" i="6"/>
  <c r="V407" i="6"/>
  <c r="Y406" i="6"/>
  <c r="X406" i="6"/>
  <c r="W406" i="6"/>
  <c r="V406" i="6"/>
  <c r="Y405" i="6"/>
  <c r="X405" i="6"/>
  <c r="W405" i="6"/>
  <c r="V405" i="6"/>
  <c r="Y404" i="6"/>
  <c r="X404" i="6"/>
  <c r="W404" i="6"/>
  <c r="V404" i="6"/>
  <c r="Y403" i="6"/>
  <c r="X403" i="6"/>
  <c r="W403" i="6"/>
  <c r="V403" i="6"/>
  <c r="Y402" i="6"/>
  <c r="X402" i="6"/>
  <c r="W402" i="6"/>
  <c r="V402" i="6"/>
  <c r="Y401" i="6"/>
  <c r="X401" i="6"/>
  <c r="W401" i="6"/>
  <c r="V401" i="6"/>
  <c r="Y400" i="6"/>
  <c r="X400" i="6"/>
  <c r="W400" i="6"/>
  <c r="V400" i="6"/>
  <c r="Y399" i="6"/>
  <c r="X399" i="6"/>
  <c r="W399" i="6"/>
  <c r="V399" i="6"/>
  <c r="Y398" i="6"/>
  <c r="X398" i="6"/>
  <c r="W398" i="6"/>
  <c r="V398" i="6"/>
  <c r="Y397" i="6"/>
  <c r="X397" i="6"/>
  <c r="W397" i="6"/>
  <c r="V397" i="6"/>
  <c r="Y396" i="6"/>
  <c r="X396" i="6"/>
  <c r="W396" i="6"/>
  <c r="V396" i="6"/>
  <c r="Y395" i="6"/>
  <c r="X395" i="6"/>
  <c r="W395" i="6"/>
  <c r="V395" i="6"/>
  <c r="Y394" i="6"/>
  <c r="X394" i="6"/>
  <c r="W394" i="6"/>
  <c r="V394" i="6"/>
  <c r="Y393" i="6"/>
  <c r="X393" i="6"/>
  <c r="W393" i="6"/>
  <c r="V393" i="6"/>
  <c r="Y392" i="6"/>
  <c r="X392" i="6"/>
  <c r="W392" i="6"/>
  <c r="V392" i="6"/>
  <c r="Y391" i="6"/>
  <c r="X391" i="6"/>
  <c r="W391" i="6"/>
  <c r="V391" i="6"/>
  <c r="Y390" i="6"/>
  <c r="X390" i="6"/>
  <c r="W390" i="6"/>
  <c r="V390" i="6"/>
  <c r="Y389" i="6"/>
  <c r="X389" i="6"/>
  <c r="W389" i="6"/>
  <c r="V389" i="6"/>
  <c r="Y388" i="6"/>
  <c r="X388" i="6"/>
  <c r="W388" i="6"/>
  <c r="V388" i="6"/>
  <c r="Y387" i="6"/>
  <c r="X387" i="6"/>
  <c r="W387" i="6"/>
  <c r="V387" i="6"/>
  <c r="Y386" i="6"/>
  <c r="X386" i="6"/>
  <c r="W386" i="6"/>
  <c r="V386" i="6"/>
  <c r="Y385" i="6"/>
  <c r="X385" i="6"/>
  <c r="W385" i="6"/>
  <c r="V385" i="6"/>
  <c r="Y384" i="6"/>
  <c r="X384" i="6"/>
  <c r="W384" i="6"/>
  <c r="V384" i="6"/>
  <c r="Y383" i="6"/>
  <c r="X383" i="6"/>
  <c r="W383" i="6"/>
  <c r="V383" i="6"/>
  <c r="Y382" i="6"/>
  <c r="X382" i="6"/>
  <c r="W382" i="6"/>
  <c r="V382" i="6"/>
  <c r="Z382" i="6" s="1"/>
  <c r="Y381" i="6"/>
  <c r="X381" i="6"/>
  <c r="W381" i="6"/>
  <c r="V381" i="6"/>
  <c r="Y380" i="6"/>
  <c r="X380" i="6"/>
  <c r="W380" i="6"/>
  <c r="V380" i="6"/>
  <c r="Y379" i="6"/>
  <c r="X379" i="6"/>
  <c r="W379" i="6"/>
  <c r="V379" i="6"/>
  <c r="Y378" i="6"/>
  <c r="X378" i="6"/>
  <c r="W378" i="6"/>
  <c r="V378" i="6"/>
  <c r="Y377" i="6"/>
  <c r="X377" i="6"/>
  <c r="W377" i="6"/>
  <c r="V377" i="6"/>
  <c r="Y376" i="6"/>
  <c r="X376" i="6"/>
  <c r="W376" i="6"/>
  <c r="V376" i="6"/>
  <c r="Y375" i="6"/>
  <c r="X375" i="6"/>
  <c r="W375" i="6"/>
  <c r="V375" i="6"/>
  <c r="Y374" i="6"/>
  <c r="X374" i="6"/>
  <c r="W374" i="6"/>
  <c r="V374" i="6"/>
  <c r="Z374" i="6" s="1"/>
  <c r="Y373" i="6"/>
  <c r="X373" i="6"/>
  <c r="W373" i="6"/>
  <c r="V373" i="6"/>
  <c r="Y372" i="6"/>
  <c r="X372" i="6"/>
  <c r="W372" i="6"/>
  <c r="V372" i="6"/>
  <c r="Y371" i="6"/>
  <c r="X371" i="6"/>
  <c r="W371" i="6"/>
  <c r="V371" i="6"/>
  <c r="Y370" i="6"/>
  <c r="X370" i="6"/>
  <c r="W370" i="6"/>
  <c r="V370" i="6"/>
  <c r="Y369" i="6"/>
  <c r="X369" i="6"/>
  <c r="W369" i="6"/>
  <c r="V369" i="6"/>
  <c r="Y368" i="6"/>
  <c r="X368" i="6"/>
  <c r="W368" i="6"/>
  <c r="V368" i="6"/>
  <c r="Y367" i="6"/>
  <c r="X367" i="6"/>
  <c r="W367" i="6"/>
  <c r="V367" i="6"/>
  <c r="Y366" i="6"/>
  <c r="X366" i="6"/>
  <c r="W366" i="6"/>
  <c r="V366" i="6"/>
  <c r="Y365" i="6"/>
  <c r="X365" i="6"/>
  <c r="W365" i="6"/>
  <c r="V365" i="6"/>
  <c r="Y364" i="6"/>
  <c r="X364" i="6"/>
  <c r="W364" i="6"/>
  <c r="V364" i="6"/>
  <c r="Y363" i="6"/>
  <c r="X363" i="6"/>
  <c r="W363" i="6"/>
  <c r="V363" i="6"/>
  <c r="Y362" i="6"/>
  <c r="X362" i="6"/>
  <c r="W362" i="6"/>
  <c r="V362" i="6"/>
  <c r="Y361" i="6"/>
  <c r="X361" i="6"/>
  <c r="W361" i="6"/>
  <c r="V361" i="6"/>
  <c r="Y360" i="6"/>
  <c r="X360" i="6"/>
  <c r="W360" i="6"/>
  <c r="V360" i="6"/>
  <c r="Y359" i="6"/>
  <c r="X359" i="6"/>
  <c r="W359" i="6"/>
  <c r="V359" i="6"/>
  <c r="Y358" i="6"/>
  <c r="X358" i="6"/>
  <c r="W358" i="6"/>
  <c r="V358" i="6"/>
  <c r="Y357" i="6"/>
  <c r="X357" i="6"/>
  <c r="W357" i="6"/>
  <c r="V357" i="6"/>
  <c r="Y356" i="6"/>
  <c r="X356" i="6"/>
  <c r="W356" i="6"/>
  <c r="V356" i="6"/>
  <c r="Y355" i="6"/>
  <c r="X355" i="6"/>
  <c r="W355" i="6"/>
  <c r="V355" i="6"/>
  <c r="Y354" i="6"/>
  <c r="X354" i="6"/>
  <c r="W354" i="6"/>
  <c r="V354" i="6"/>
  <c r="Y353" i="6"/>
  <c r="X353" i="6"/>
  <c r="W353" i="6"/>
  <c r="V353" i="6"/>
  <c r="Y352" i="6"/>
  <c r="X352" i="6"/>
  <c r="W352" i="6"/>
  <c r="V352" i="6"/>
  <c r="Y351" i="6"/>
  <c r="X351" i="6"/>
  <c r="W351" i="6"/>
  <c r="V351" i="6"/>
  <c r="Y350" i="6"/>
  <c r="X350" i="6"/>
  <c r="W350" i="6"/>
  <c r="V350" i="6"/>
  <c r="Y349" i="6"/>
  <c r="X349" i="6"/>
  <c r="W349" i="6"/>
  <c r="V349" i="6"/>
  <c r="Y348" i="6"/>
  <c r="X348" i="6"/>
  <c r="W348" i="6"/>
  <c r="V348" i="6"/>
  <c r="Y347" i="6"/>
  <c r="X347" i="6"/>
  <c r="W347" i="6"/>
  <c r="V347" i="6"/>
  <c r="Y346" i="6"/>
  <c r="X346" i="6"/>
  <c r="W346" i="6"/>
  <c r="V346" i="6"/>
  <c r="Y345" i="6"/>
  <c r="X345" i="6"/>
  <c r="W345" i="6"/>
  <c r="V345" i="6"/>
  <c r="Y344" i="6"/>
  <c r="X344" i="6"/>
  <c r="W344" i="6"/>
  <c r="V344" i="6"/>
  <c r="Y343" i="6"/>
  <c r="X343" i="6"/>
  <c r="W343" i="6"/>
  <c r="V343" i="6"/>
  <c r="Y342" i="6"/>
  <c r="X342" i="6"/>
  <c r="W342" i="6"/>
  <c r="V342" i="6"/>
  <c r="Y341" i="6"/>
  <c r="X341" i="6"/>
  <c r="W341" i="6"/>
  <c r="V341" i="6"/>
  <c r="Y340" i="6"/>
  <c r="X340" i="6"/>
  <c r="W340" i="6"/>
  <c r="V340" i="6"/>
  <c r="Y339" i="6"/>
  <c r="X339" i="6"/>
  <c r="W339" i="6"/>
  <c r="V339" i="6"/>
  <c r="Y338" i="6"/>
  <c r="X338" i="6"/>
  <c r="W338" i="6"/>
  <c r="V338" i="6"/>
  <c r="Y337" i="6"/>
  <c r="X337" i="6"/>
  <c r="W337" i="6"/>
  <c r="V337" i="6"/>
  <c r="Y336" i="6"/>
  <c r="X336" i="6"/>
  <c r="W336" i="6"/>
  <c r="V336" i="6"/>
  <c r="Y335" i="6"/>
  <c r="X335" i="6"/>
  <c r="W335" i="6"/>
  <c r="V335" i="6"/>
  <c r="Y334" i="6"/>
  <c r="X334" i="6"/>
  <c r="W334" i="6"/>
  <c r="V334" i="6"/>
  <c r="Y333" i="6"/>
  <c r="X333" i="6"/>
  <c r="W333" i="6"/>
  <c r="V333" i="6"/>
  <c r="Y332" i="6"/>
  <c r="X332" i="6"/>
  <c r="W332" i="6"/>
  <c r="V332" i="6"/>
  <c r="Y331" i="6"/>
  <c r="X331" i="6"/>
  <c r="W331" i="6"/>
  <c r="V331" i="6"/>
  <c r="Y330" i="6"/>
  <c r="X330" i="6"/>
  <c r="W330" i="6"/>
  <c r="V330" i="6"/>
  <c r="Y329" i="6"/>
  <c r="X329" i="6"/>
  <c r="W329" i="6"/>
  <c r="V329" i="6"/>
  <c r="Y328" i="6"/>
  <c r="X328" i="6"/>
  <c r="W328" i="6"/>
  <c r="V328" i="6"/>
  <c r="Y327" i="6"/>
  <c r="X327" i="6"/>
  <c r="W327" i="6"/>
  <c r="V327" i="6"/>
  <c r="Y326" i="6"/>
  <c r="X326" i="6"/>
  <c r="W326" i="6"/>
  <c r="V326" i="6"/>
  <c r="Y325" i="6"/>
  <c r="X325" i="6"/>
  <c r="W325" i="6"/>
  <c r="V325" i="6"/>
  <c r="Y324" i="6"/>
  <c r="X324" i="6"/>
  <c r="W324" i="6"/>
  <c r="V324" i="6"/>
  <c r="Y323" i="6"/>
  <c r="X323" i="6"/>
  <c r="W323" i="6"/>
  <c r="V323" i="6"/>
  <c r="Y322" i="6"/>
  <c r="X322" i="6"/>
  <c r="W322" i="6"/>
  <c r="V322" i="6"/>
  <c r="Y321" i="6"/>
  <c r="X321" i="6"/>
  <c r="W321" i="6"/>
  <c r="V321" i="6"/>
  <c r="Y320" i="6"/>
  <c r="X320" i="6"/>
  <c r="W320" i="6"/>
  <c r="V320" i="6"/>
  <c r="Y319" i="6"/>
  <c r="X319" i="6"/>
  <c r="W319" i="6"/>
  <c r="V319" i="6"/>
  <c r="Y318" i="6"/>
  <c r="X318" i="6"/>
  <c r="W318" i="6"/>
  <c r="V318" i="6"/>
  <c r="Y317" i="6"/>
  <c r="X317" i="6"/>
  <c r="W317" i="6"/>
  <c r="V317" i="6"/>
  <c r="Y316" i="6"/>
  <c r="X316" i="6"/>
  <c r="W316" i="6"/>
  <c r="V316" i="6"/>
  <c r="Y315" i="6"/>
  <c r="X315" i="6"/>
  <c r="W315" i="6"/>
  <c r="V315" i="6"/>
  <c r="Y314" i="6"/>
  <c r="X314" i="6"/>
  <c r="W314" i="6"/>
  <c r="V314" i="6"/>
  <c r="Y313" i="6"/>
  <c r="X313" i="6"/>
  <c r="W313" i="6"/>
  <c r="V313" i="6"/>
  <c r="Y312" i="6"/>
  <c r="X312" i="6"/>
  <c r="W312" i="6"/>
  <c r="V312" i="6"/>
  <c r="Y311" i="6"/>
  <c r="X311" i="6"/>
  <c r="W311" i="6"/>
  <c r="V311" i="6"/>
  <c r="Y310" i="6"/>
  <c r="X310" i="6"/>
  <c r="W310" i="6"/>
  <c r="V310" i="6"/>
  <c r="Y309" i="6"/>
  <c r="X309" i="6"/>
  <c r="W309" i="6"/>
  <c r="V309" i="6"/>
  <c r="Y308" i="6"/>
  <c r="X308" i="6"/>
  <c r="W308" i="6"/>
  <c r="V308" i="6"/>
  <c r="Y307" i="6"/>
  <c r="X307" i="6"/>
  <c r="W307" i="6"/>
  <c r="V307" i="6"/>
  <c r="Y306" i="6"/>
  <c r="X306" i="6"/>
  <c r="W306" i="6"/>
  <c r="V306" i="6"/>
  <c r="Y305" i="6"/>
  <c r="X305" i="6"/>
  <c r="W305" i="6"/>
  <c r="V305" i="6"/>
  <c r="Y304" i="6"/>
  <c r="X304" i="6"/>
  <c r="W304" i="6"/>
  <c r="V304" i="6"/>
  <c r="Y303" i="6"/>
  <c r="X303" i="6"/>
  <c r="W303" i="6"/>
  <c r="V303" i="6"/>
  <c r="Y302" i="6"/>
  <c r="X302" i="6"/>
  <c r="W302" i="6"/>
  <c r="V302" i="6"/>
  <c r="Y301" i="6"/>
  <c r="X301" i="6"/>
  <c r="W301" i="6"/>
  <c r="V301" i="6"/>
  <c r="Y300" i="6"/>
  <c r="X300" i="6"/>
  <c r="W300" i="6"/>
  <c r="V300" i="6"/>
  <c r="Y299" i="6"/>
  <c r="X299" i="6"/>
  <c r="W299" i="6"/>
  <c r="V299" i="6"/>
  <c r="Y298" i="6"/>
  <c r="X298" i="6"/>
  <c r="W298" i="6"/>
  <c r="V298" i="6"/>
  <c r="Y297" i="6"/>
  <c r="X297" i="6"/>
  <c r="W297" i="6"/>
  <c r="V297" i="6"/>
  <c r="Y296" i="6"/>
  <c r="X296" i="6"/>
  <c r="W296" i="6"/>
  <c r="V296" i="6"/>
  <c r="Y295" i="6"/>
  <c r="X295" i="6"/>
  <c r="W295" i="6"/>
  <c r="V295" i="6"/>
  <c r="Y294" i="6"/>
  <c r="X294" i="6"/>
  <c r="W294" i="6"/>
  <c r="V294" i="6"/>
  <c r="Y293" i="6"/>
  <c r="X293" i="6"/>
  <c r="W293" i="6"/>
  <c r="V293" i="6"/>
  <c r="Y292" i="6"/>
  <c r="X292" i="6"/>
  <c r="W292" i="6"/>
  <c r="V292" i="6"/>
  <c r="Y291" i="6"/>
  <c r="X291" i="6"/>
  <c r="W291" i="6"/>
  <c r="V291" i="6"/>
  <c r="Y290" i="6"/>
  <c r="X290" i="6"/>
  <c r="W290" i="6"/>
  <c r="V290" i="6"/>
  <c r="Y289" i="6"/>
  <c r="X289" i="6"/>
  <c r="W289" i="6"/>
  <c r="V289" i="6"/>
  <c r="Y288" i="6"/>
  <c r="X288" i="6"/>
  <c r="W288" i="6"/>
  <c r="V288" i="6"/>
  <c r="Y287" i="6"/>
  <c r="X287" i="6"/>
  <c r="W287" i="6"/>
  <c r="V287" i="6"/>
  <c r="Y286" i="6"/>
  <c r="X286" i="6"/>
  <c r="W286" i="6"/>
  <c r="V286" i="6"/>
  <c r="Y285" i="6"/>
  <c r="X285" i="6"/>
  <c r="W285" i="6"/>
  <c r="V285" i="6"/>
  <c r="Y284" i="6"/>
  <c r="X284" i="6"/>
  <c r="W284" i="6"/>
  <c r="V284" i="6"/>
  <c r="Y283" i="6"/>
  <c r="X283" i="6"/>
  <c r="W283" i="6"/>
  <c r="V283" i="6"/>
  <c r="Y282" i="6"/>
  <c r="X282" i="6"/>
  <c r="W282" i="6"/>
  <c r="V282" i="6"/>
  <c r="Y281" i="6"/>
  <c r="X281" i="6"/>
  <c r="W281" i="6"/>
  <c r="V281" i="6"/>
  <c r="Y280" i="6"/>
  <c r="X280" i="6"/>
  <c r="W280" i="6"/>
  <c r="V280" i="6"/>
  <c r="Y279" i="6"/>
  <c r="X279" i="6"/>
  <c r="W279" i="6"/>
  <c r="V279" i="6"/>
  <c r="Y278" i="6"/>
  <c r="X278" i="6"/>
  <c r="W278" i="6"/>
  <c r="V278" i="6"/>
  <c r="Y277" i="6"/>
  <c r="X277" i="6"/>
  <c r="W277" i="6"/>
  <c r="V277" i="6"/>
  <c r="Y276" i="6"/>
  <c r="X276" i="6"/>
  <c r="W276" i="6"/>
  <c r="V276" i="6"/>
  <c r="Y275" i="6"/>
  <c r="X275" i="6"/>
  <c r="W275" i="6"/>
  <c r="V275" i="6"/>
  <c r="Y274" i="6"/>
  <c r="X274" i="6"/>
  <c r="W274" i="6"/>
  <c r="V274" i="6"/>
  <c r="Z274" i="6" s="1"/>
  <c r="Y273" i="6"/>
  <c r="X273" i="6"/>
  <c r="W273" i="6"/>
  <c r="V273" i="6"/>
  <c r="Y272" i="6"/>
  <c r="X272" i="6"/>
  <c r="W272" i="6"/>
  <c r="V272" i="6"/>
  <c r="Y271" i="6"/>
  <c r="X271" i="6"/>
  <c r="W271" i="6"/>
  <c r="V271" i="6"/>
  <c r="Y270" i="6"/>
  <c r="X270" i="6"/>
  <c r="W270" i="6"/>
  <c r="V270" i="6"/>
  <c r="Y269" i="6"/>
  <c r="X269" i="6"/>
  <c r="W269" i="6"/>
  <c r="V269" i="6"/>
  <c r="Y268" i="6"/>
  <c r="X268" i="6"/>
  <c r="W268" i="6"/>
  <c r="V268" i="6"/>
  <c r="Y267" i="6"/>
  <c r="X267" i="6"/>
  <c r="W267" i="6"/>
  <c r="V267" i="6"/>
  <c r="Y266" i="6"/>
  <c r="X266" i="6"/>
  <c r="W266" i="6"/>
  <c r="V266" i="6"/>
  <c r="Z266" i="6" s="1"/>
  <c r="Y265" i="6"/>
  <c r="X265" i="6"/>
  <c r="W265" i="6"/>
  <c r="V265" i="6"/>
  <c r="Y264" i="6"/>
  <c r="X264" i="6"/>
  <c r="W264" i="6"/>
  <c r="V264" i="6"/>
  <c r="Y263" i="6"/>
  <c r="X263" i="6"/>
  <c r="W263" i="6"/>
  <c r="V263" i="6"/>
  <c r="Y262" i="6"/>
  <c r="X262" i="6"/>
  <c r="W262" i="6"/>
  <c r="V262" i="6"/>
  <c r="Y261" i="6"/>
  <c r="X261" i="6"/>
  <c r="W261" i="6"/>
  <c r="V261" i="6"/>
  <c r="Y260" i="6"/>
  <c r="X260" i="6"/>
  <c r="W260" i="6"/>
  <c r="V260" i="6"/>
  <c r="Y259" i="6"/>
  <c r="X259" i="6"/>
  <c r="W259" i="6"/>
  <c r="V259" i="6"/>
  <c r="Y258" i="6"/>
  <c r="X258" i="6"/>
  <c r="W258" i="6"/>
  <c r="V258" i="6"/>
  <c r="Y257" i="6"/>
  <c r="X257" i="6"/>
  <c r="W257" i="6"/>
  <c r="V257" i="6"/>
  <c r="Y256" i="6"/>
  <c r="X256" i="6"/>
  <c r="W256" i="6"/>
  <c r="V256" i="6"/>
  <c r="Y255" i="6"/>
  <c r="X255" i="6"/>
  <c r="W255" i="6"/>
  <c r="V255" i="6"/>
  <c r="Y254" i="6"/>
  <c r="X254" i="6"/>
  <c r="W254" i="6"/>
  <c r="V254" i="6"/>
  <c r="Y253" i="6"/>
  <c r="X253" i="6"/>
  <c r="W253" i="6"/>
  <c r="V253" i="6"/>
  <c r="Y252" i="6"/>
  <c r="X252" i="6"/>
  <c r="W252" i="6"/>
  <c r="V252" i="6"/>
  <c r="Y251" i="6"/>
  <c r="X251" i="6"/>
  <c r="W251" i="6"/>
  <c r="V251" i="6"/>
  <c r="Y250" i="6"/>
  <c r="X250" i="6"/>
  <c r="W250" i="6"/>
  <c r="V250" i="6"/>
  <c r="Y249" i="6"/>
  <c r="X249" i="6"/>
  <c r="W249" i="6"/>
  <c r="V249" i="6"/>
  <c r="Y248" i="6"/>
  <c r="X248" i="6"/>
  <c r="W248" i="6"/>
  <c r="V248" i="6"/>
  <c r="Y247" i="6"/>
  <c r="X247" i="6"/>
  <c r="W247" i="6"/>
  <c r="V247" i="6"/>
  <c r="Y246" i="6"/>
  <c r="X246" i="6"/>
  <c r="W246" i="6"/>
  <c r="V246" i="6"/>
  <c r="Y245" i="6"/>
  <c r="X245" i="6"/>
  <c r="W245" i="6"/>
  <c r="V245" i="6"/>
  <c r="Y244" i="6"/>
  <c r="X244" i="6"/>
  <c r="W244" i="6"/>
  <c r="V244" i="6"/>
  <c r="Y243" i="6"/>
  <c r="X243" i="6"/>
  <c r="W243" i="6"/>
  <c r="V243" i="6"/>
  <c r="Y242" i="6"/>
  <c r="X242" i="6"/>
  <c r="W242" i="6"/>
  <c r="V242" i="6"/>
  <c r="Z242" i="6" s="1"/>
  <c r="Y241" i="6"/>
  <c r="X241" i="6"/>
  <c r="W241" i="6"/>
  <c r="V241" i="6"/>
  <c r="Y240" i="6"/>
  <c r="X240" i="6"/>
  <c r="W240" i="6"/>
  <c r="V240" i="6"/>
  <c r="Y239" i="6"/>
  <c r="X239" i="6"/>
  <c r="W239" i="6"/>
  <c r="V239" i="6"/>
  <c r="Y238" i="6"/>
  <c r="X238" i="6"/>
  <c r="W238" i="6"/>
  <c r="V238" i="6"/>
  <c r="Y237" i="6"/>
  <c r="X237" i="6"/>
  <c r="W237" i="6"/>
  <c r="V237" i="6"/>
  <c r="Y236" i="6"/>
  <c r="X236" i="6"/>
  <c r="W236" i="6"/>
  <c r="V236" i="6"/>
  <c r="Y235" i="6"/>
  <c r="X235" i="6"/>
  <c r="W235" i="6"/>
  <c r="V235" i="6"/>
  <c r="Y234" i="6"/>
  <c r="X234" i="6"/>
  <c r="W234" i="6"/>
  <c r="V234" i="6"/>
  <c r="Z234" i="6" s="1"/>
  <c r="Y233" i="6"/>
  <c r="X233" i="6"/>
  <c r="W233" i="6"/>
  <c r="V233" i="6"/>
  <c r="Y232" i="6"/>
  <c r="X232" i="6"/>
  <c r="W232" i="6"/>
  <c r="V232" i="6"/>
  <c r="Y231" i="6"/>
  <c r="X231" i="6"/>
  <c r="W231" i="6"/>
  <c r="V231" i="6"/>
  <c r="Y230" i="6"/>
  <c r="X230" i="6"/>
  <c r="W230" i="6"/>
  <c r="V230" i="6"/>
  <c r="Y229" i="6"/>
  <c r="X229" i="6"/>
  <c r="W229" i="6"/>
  <c r="V229" i="6"/>
  <c r="Y228" i="6"/>
  <c r="X228" i="6"/>
  <c r="W228" i="6"/>
  <c r="V228" i="6"/>
  <c r="Z228" i="6" s="1"/>
  <c r="Y227" i="6"/>
  <c r="X227" i="6"/>
  <c r="W227" i="6"/>
  <c r="V227" i="6"/>
  <c r="Y226" i="6"/>
  <c r="X226" i="6"/>
  <c r="W226" i="6"/>
  <c r="V226" i="6"/>
  <c r="Z226" i="6" s="1"/>
  <c r="Y225" i="6"/>
  <c r="X225" i="6"/>
  <c r="W225" i="6"/>
  <c r="V225" i="6"/>
  <c r="Y224" i="6"/>
  <c r="X224" i="6"/>
  <c r="W224" i="6"/>
  <c r="V224" i="6"/>
  <c r="Y223" i="6"/>
  <c r="X223" i="6"/>
  <c r="W223" i="6"/>
  <c r="V223" i="6"/>
  <c r="Y222" i="6"/>
  <c r="X222" i="6"/>
  <c r="W222" i="6"/>
  <c r="V222" i="6"/>
  <c r="Y221" i="6"/>
  <c r="X221" i="6"/>
  <c r="W221" i="6"/>
  <c r="V221" i="6"/>
  <c r="Y220" i="6"/>
  <c r="X220" i="6"/>
  <c r="W220" i="6"/>
  <c r="V220" i="6"/>
  <c r="Y219" i="6"/>
  <c r="X219" i="6"/>
  <c r="W219" i="6"/>
  <c r="V219" i="6"/>
  <c r="Y218" i="6"/>
  <c r="X218" i="6"/>
  <c r="W218" i="6"/>
  <c r="V218" i="6"/>
  <c r="Z218" i="6" s="1"/>
  <c r="Y217" i="6"/>
  <c r="X217" i="6"/>
  <c r="W217" i="6"/>
  <c r="V217" i="6"/>
  <c r="Y216" i="6"/>
  <c r="X216" i="6"/>
  <c r="W216" i="6"/>
  <c r="V216" i="6"/>
  <c r="Y215" i="6"/>
  <c r="X215" i="6"/>
  <c r="W215" i="6"/>
  <c r="V215" i="6"/>
  <c r="Y214" i="6"/>
  <c r="X214" i="6"/>
  <c r="W214" i="6"/>
  <c r="V214" i="6"/>
  <c r="Y213" i="6"/>
  <c r="X213" i="6"/>
  <c r="W213" i="6"/>
  <c r="V213" i="6"/>
  <c r="Y212" i="6"/>
  <c r="X212" i="6"/>
  <c r="W212" i="6"/>
  <c r="V212" i="6"/>
  <c r="Y211" i="6"/>
  <c r="X211" i="6"/>
  <c r="W211" i="6"/>
  <c r="V211" i="6"/>
  <c r="Y210" i="6"/>
  <c r="X210" i="6"/>
  <c r="W210" i="6"/>
  <c r="V210" i="6"/>
  <c r="Y209" i="6"/>
  <c r="X209" i="6"/>
  <c r="W209" i="6"/>
  <c r="V209" i="6"/>
  <c r="Y208" i="6"/>
  <c r="X208" i="6"/>
  <c r="W208" i="6"/>
  <c r="V208" i="6"/>
  <c r="Y207" i="6"/>
  <c r="X207" i="6"/>
  <c r="W207" i="6"/>
  <c r="V207" i="6"/>
  <c r="Y206" i="6"/>
  <c r="X206" i="6"/>
  <c r="W206" i="6"/>
  <c r="V206" i="6"/>
  <c r="Y205" i="6"/>
  <c r="X205" i="6"/>
  <c r="W205" i="6"/>
  <c r="V205" i="6"/>
  <c r="Y204" i="6"/>
  <c r="X204" i="6"/>
  <c r="W204" i="6"/>
  <c r="V204" i="6"/>
  <c r="Y203" i="6"/>
  <c r="X203" i="6"/>
  <c r="W203" i="6"/>
  <c r="V203" i="6"/>
  <c r="Y202" i="6"/>
  <c r="X202" i="6"/>
  <c r="W202" i="6"/>
  <c r="V202" i="6"/>
  <c r="Y201" i="6"/>
  <c r="X201" i="6"/>
  <c r="W201" i="6"/>
  <c r="V201" i="6"/>
  <c r="Y200" i="6"/>
  <c r="X200" i="6"/>
  <c r="W200" i="6"/>
  <c r="V200" i="6"/>
  <c r="Y199" i="6"/>
  <c r="X199" i="6"/>
  <c r="W199" i="6"/>
  <c r="V199" i="6"/>
  <c r="Y198" i="6"/>
  <c r="X198" i="6"/>
  <c r="W198" i="6"/>
  <c r="V198" i="6"/>
  <c r="Y197" i="6"/>
  <c r="X197" i="6"/>
  <c r="W197" i="6"/>
  <c r="V197" i="6"/>
  <c r="Y196" i="6"/>
  <c r="X196" i="6"/>
  <c r="W196" i="6"/>
  <c r="V196" i="6"/>
  <c r="Y195" i="6"/>
  <c r="X195" i="6"/>
  <c r="W195" i="6"/>
  <c r="V195" i="6"/>
  <c r="Y194" i="6"/>
  <c r="X194" i="6"/>
  <c r="W194" i="6"/>
  <c r="V194" i="6"/>
  <c r="Y193" i="6"/>
  <c r="X193" i="6"/>
  <c r="W193" i="6"/>
  <c r="V193" i="6"/>
  <c r="Y192" i="6"/>
  <c r="X192" i="6"/>
  <c r="W192" i="6"/>
  <c r="V192" i="6"/>
  <c r="Y191" i="6"/>
  <c r="X191" i="6"/>
  <c r="W191" i="6"/>
  <c r="V191" i="6"/>
  <c r="Y190" i="6"/>
  <c r="X190" i="6"/>
  <c r="W190" i="6"/>
  <c r="V190" i="6"/>
  <c r="Y189" i="6"/>
  <c r="X189" i="6"/>
  <c r="W189" i="6"/>
  <c r="V189" i="6"/>
  <c r="Y188" i="6"/>
  <c r="X188" i="6"/>
  <c r="W188" i="6"/>
  <c r="V188" i="6"/>
  <c r="Y187" i="6"/>
  <c r="X187" i="6"/>
  <c r="W187" i="6"/>
  <c r="V187" i="6"/>
  <c r="Y186" i="6"/>
  <c r="X186" i="6"/>
  <c r="W186" i="6"/>
  <c r="V186" i="6"/>
  <c r="Y185" i="6"/>
  <c r="X185" i="6"/>
  <c r="W185" i="6"/>
  <c r="V185" i="6"/>
  <c r="Y184" i="6"/>
  <c r="X184" i="6"/>
  <c r="W184" i="6"/>
  <c r="V184" i="6"/>
  <c r="Y183" i="6"/>
  <c r="X183" i="6"/>
  <c r="W183" i="6"/>
  <c r="V183" i="6"/>
  <c r="Y182" i="6"/>
  <c r="X182" i="6"/>
  <c r="W182" i="6"/>
  <c r="V182" i="6"/>
  <c r="Y181" i="6"/>
  <c r="X181" i="6"/>
  <c r="W181" i="6"/>
  <c r="V181" i="6"/>
  <c r="Y180" i="6"/>
  <c r="X180" i="6"/>
  <c r="W180" i="6"/>
  <c r="V180" i="6"/>
  <c r="Y179" i="6"/>
  <c r="X179" i="6"/>
  <c r="W179" i="6"/>
  <c r="V179" i="6"/>
  <c r="Y178" i="6"/>
  <c r="X178" i="6"/>
  <c r="W178" i="6"/>
  <c r="V178" i="6"/>
  <c r="Y177" i="6"/>
  <c r="X177" i="6"/>
  <c r="W177" i="6"/>
  <c r="V177" i="6"/>
  <c r="Y176" i="6"/>
  <c r="X176" i="6"/>
  <c r="W176" i="6"/>
  <c r="V176" i="6"/>
  <c r="Y175" i="6"/>
  <c r="X175" i="6"/>
  <c r="W175" i="6"/>
  <c r="V175" i="6"/>
  <c r="Y174" i="6"/>
  <c r="X174" i="6"/>
  <c r="W174" i="6"/>
  <c r="V174" i="6"/>
  <c r="Y173" i="6"/>
  <c r="X173" i="6"/>
  <c r="W173" i="6"/>
  <c r="V173" i="6"/>
  <c r="Y172" i="6"/>
  <c r="X172" i="6"/>
  <c r="W172" i="6"/>
  <c r="V172" i="6"/>
  <c r="Y171" i="6"/>
  <c r="X171" i="6"/>
  <c r="W171" i="6"/>
  <c r="V171" i="6"/>
  <c r="Y170" i="6"/>
  <c r="X170" i="6"/>
  <c r="W170" i="6"/>
  <c r="V170" i="6"/>
  <c r="Y169" i="6"/>
  <c r="X169" i="6"/>
  <c r="W169" i="6"/>
  <c r="V169" i="6"/>
  <c r="Y168" i="6"/>
  <c r="X168" i="6"/>
  <c r="W168" i="6"/>
  <c r="V168" i="6"/>
  <c r="Y167" i="6"/>
  <c r="X167" i="6"/>
  <c r="W167" i="6"/>
  <c r="V167" i="6"/>
  <c r="Y166" i="6"/>
  <c r="X166" i="6"/>
  <c r="W166" i="6"/>
  <c r="V166" i="6"/>
  <c r="Y165" i="6"/>
  <c r="X165" i="6"/>
  <c r="W165" i="6"/>
  <c r="V165" i="6"/>
  <c r="Y164" i="6"/>
  <c r="X164" i="6"/>
  <c r="W164" i="6"/>
  <c r="V164" i="6"/>
  <c r="Y163" i="6"/>
  <c r="X163" i="6"/>
  <c r="W163" i="6"/>
  <c r="V163" i="6"/>
  <c r="Y162" i="6"/>
  <c r="X162" i="6"/>
  <c r="W162" i="6"/>
  <c r="V162" i="6"/>
  <c r="Y161" i="6"/>
  <c r="X161" i="6"/>
  <c r="W161" i="6"/>
  <c r="V161" i="6"/>
  <c r="Y160" i="6"/>
  <c r="X160" i="6"/>
  <c r="W160" i="6"/>
  <c r="V160" i="6"/>
  <c r="Y159" i="6"/>
  <c r="X159" i="6"/>
  <c r="W159" i="6"/>
  <c r="V159" i="6"/>
  <c r="Y158" i="6"/>
  <c r="X158" i="6"/>
  <c r="W158" i="6"/>
  <c r="V158" i="6"/>
  <c r="Y157" i="6"/>
  <c r="X157" i="6"/>
  <c r="W157" i="6"/>
  <c r="V157" i="6"/>
  <c r="Y156" i="6"/>
  <c r="X156" i="6"/>
  <c r="W156" i="6"/>
  <c r="V156" i="6"/>
  <c r="Y155" i="6"/>
  <c r="X155" i="6"/>
  <c r="W155" i="6"/>
  <c r="V155" i="6"/>
  <c r="Y154" i="6"/>
  <c r="X154" i="6"/>
  <c r="W154" i="6"/>
  <c r="V154" i="6"/>
  <c r="Y153" i="6"/>
  <c r="X153" i="6"/>
  <c r="W153" i="6"/>
  <c r="V153" i="6"/>
  <c r="Y152" i="6"/>
  <c r="X152" i="6"/>
  <c r="W152" i="6"/>
  <c r="V152" i="6"/>
  <c r="Y151" i="6"/>
  <c r="X151" i="6"/>
  <c r="W151" i="6"/>
  <c r="V151" i="6"/>
  <c r="Y150" i="6"/>
  <c r="X150" i="6"/>
  <c r="W150" i="6"/>
  <c r="V150" i="6"/>
  <c r="Y149" i="6"/>
  <c r="X149" i="6"/>
  <c r="W149" i="6"/>
  <c r="V149" i="6"/>
  <c r="Y148" i="6"/>
  <c r="X148" i="6"/>
  <c r="W148" i="6"/>
  <c r="V148" i="6"/>
  <c r="Y147" i="6"/>
  <c r="X147" i="6"/>
  <c r="W147" i="6"/>
  <c r="V147" i="6"/>
  <c r="Y146" i="6"/>
  <c r="X146" i="6"/>
  <c r="W146" i="6"/>
  <c r="V146" i="6"/>
  <c r="Y145" i="6"/>
  <c r="X145" i="6"/>
  <c r="W145" i="6"/>
  <c r="V145" i="6"/>
  <c r="Y144" i="6"/>
  <c r="X144" i="6"/>
  <c r="W144" i="6"/>
  <c r="V144" i="6"/>
  <c r="Y143" i="6"/>
  <c r="X143" i="6"/>
  <c r="W143" i="6"/>
  <c r="V143" i="6"/>
  <c r="Y142" i="6"/>
  <c r="X142" i="6"/>
  <c r="W142" i="6"/>
  <c r="V142" i="6"/>
  <c r="Y141" i="6"/>
  <c r="X141" i="6"/>
  <c r="W141" i="6"/>
  <c r="V141" i="6"/>
  <c r="Y140" i="6"/>
  <c r="X140" i="6"/>
  <c r="W140" i="6"/>
  <c r="V140" i="6"/>
  <c r="Y139" i="6"/>
  <c r="X139" i="6"/>
  <c r="W139" i="6"/>
  <c r="V139" i="6"/>
  <c r="Y138" i="6"/>
  <c r="X138" i="6"/>
  <c r="W138" i="6"/>
  <c r="V138" i="6"/>
  <c r="Y137" i="6"/>
  <c r="X137" i="6"/>
  <c r="W137" i="6"/>
  <c r="V137" i="6"/>
  <c r="Y136" i="6"/>
  <c r="X136" i="6"/>
  <c r="W136" i="6"/>
  <c r="V136" i="6"/>
  <c r="Y135" i="6"/>
  <c r="X135" i="6"/>
  <c r="W135" i="6"/>
  <c r="V135" i="6"/>
  <c r="Y134" i="6"/>
  <c r="X134" i="6"/>
  <c r="W134" i="6"/>
  <c r="V134" i="6"/>
  <c r="Y133" i="6"/>
  <c r="X133" i="6"/>
  <c r="W133" i="6"/>
  <c r="V133" i="6"/>
  <c r="Y132" i="6"/>
  <c r="X132" i="6"/>
  <c r="W132" i="6"/>
  <c r="V132" i="6"/>
  <c r="Y131" i="6"/>
  <c r="X131" i="6"/>
  <c r="W131" i="6"/>
  <c r="V131" i="6"/>
  <c r="Y130" i="6"/>
  <c r="X130" i="6"/>
  <c r="W130" i="6"/>
  <c r="V130" i="6"/>
  <c r="Y129" i="6"/>
  <c r="X129" i="6"/>
  <c r="W129" i="6"/>
  <c r="V129" i="6"/>
  <c r="Y128" i="6"/>
  <c r="X128" i="6"/>
  <c r="W128" i="6"/>
  <c r="V128" i="6"/>
  <c r="Y127" i="6"/>
  <c r="X127" i="6"/>
  <c r="W127" i="6"/>
  <c r="V127" i="6"/>
  <c r="Y126" i="6"/>
  <c r="X126" i="6"/>
  <c r="W126" i="6"/>
  <c r="V126" i="6"/>
  <c r="Y125" i="6"/>
  <c r="X125" i="6"/>
  <c r="W125" i="6"/>
  <c r="V125" i="6"/>
  <c r="Y124" i="6"/>
  <c r="X124" i="6"/>
  <c r="W124" i="6"/>
  <c r="V124" i="6"/>
  <c r="Y123" i="6"/>
  <c r="X123" i="6"/>
  <c r="W123" i="6"/>
  <c r="V123" i="6"/>
  <c r="Y122" i="6"/>
  <c r="X122" i="6"/>
  <c r="W122" i="6"/>
  <c r="V122" i="6"/>
  <c r="Y121" i="6"/>
  <c r="X121" i="6"/>
  <c r="W121" i="6"/>
  <c r="V121" i="6"/>
  <c r="Y120" i="6"/>
  <c r="X120" i="6"/>
  <c r="W120" i="6"/>
  <c r="V120" i="6"/>
  <c r="Y119" i="6"/>
  <c r="X119" i="6"/>
  <c r="W119" i="6"/>
  <c r="V119" i="6"/>
  <c r="Y118" i="6"/>
  <c r="X118" i="6"/>
  <c r="W118" i="6"/>
  <c r="V118" i="6"/>
  <c r="Y117" i="6"/>
  <c r="X117" i="6"/>
  <c r="W117" i="6"/>
  <c r="V117" i="6"/>
  <c r="Y116" i="6"/>
  <c r="X116" i="6"/>
  <c r="W116" i="6"/>
  <c r="V116" i="6"/>
  <c r="Y115" i="6"/>
  <c r="X115" i="6"/>
  <c r="W115" i="6"/>
  <c r="V115" i="6"/>
  <c r="Y114" i="6"/>
  <c r="X114" i="6"/>
  <c r="W114" i="6"/>
  <c r="V114" i="6"/>
  <c r="Y113" i="6"/>
  <c r="X113" i="6"/>
  <c r="W113" i="6"/>
  <c r="V113" i="6"/>
  <c r="Y112" i="6"/>
  <c r="X112" i="6"/>
  <c r="W112" i="6"/>
  <c r="V112" i="6"/>
  <c r="Y111" i="6"/>
  <c r="X111" i="6"/>
  <c r="W111" i="6"/>
  <c r="V111" i="6"/>
  <c r="Y110" i="6"/>
  <c r="X110" i="6"/>
  <c r="W110" i="6"/>
  <c r="V110" i="6"/>
  <c r="Y109" i="6"/>
  <c r="X109" i="6"/>
  <c r="W109" i="6"/>
  <c r="V109" i="6"/>
  <c r="Y108" i="6"/>
  <c r="X108" i="6"/>
  <c r="W108" i="6"/>
  <c r="V108" i="6"/>
  <c r="Y107" i="6"/>
  <c r="X107" i="6"/>
  <c r="W107" i="6"/>
  <c r="V107" i="6"/>
  <c r="Y106" i="6"/>
  <c r="X106" i="6"/>
  <c r="W106" i="6"/>
  <c r="V106" i="6"/>
  <c r="Y105" i="6"/>
  <c r="X105" i="6"/>
  <c r="W105" i="6"/>
  <c r="V105" i="6"/>
  <c r="Y104" i="6"/>
  <c r="X104" i="6"/>
  <c r="W104" i="6"/>
  <c r="V104" i="6"/>
  <c r="Y103" i="6"/>
  <c r="X103" i="6"/>
  <c r="W103" i="6"/>
  <c r="V103" i="6"/>
  <c r="Y102" i="6"/>
  <c r="X102" i="6"/>
  <c r="W102" i="6"/>
  <c r="V102" i="6"/>
  <c r="Y101" i="6"/>
  <c r="X101" i="6"/>
  <c r="W101" i="6"/>
  <c r="V101" i="6"/>
  <c r="Y100" i="6"/>
  <c r="X100" i="6"/>
  <c r="W100" i="6"/>
  <c r="V100" i="6"/>
  <c r="Y99" i="6"/>
  <c r="X99" i="6"/>
  <c r="W99" i="6"/>
  <c r="V99" i="6"/>
  <c r="Y98" i="6"/>
  <c r="X98" i="6"/>
  <c r="W98" i="6"/>
  <c r="V98" i="6"/>
  <c r="Y97" i="6"/>
  <c r="X97" i="6"/>
  <c r="W97" i="6"/>
  <c r="V97" i="6"/>
  <c r="Y96" i="6"/>
  <c r="X96" i="6"/>
  <c r="W96" i="6"/>
  <c r="V96" i="6"/>
  <c r="Y95" i="6"/>
  <c r="X95" i="6"/>
  <c r="W95" i="6"/>
  <c r="V95" i="6"/>
  <c r="Y94" i="6"/>
  <c r="X94" i="6"/>
  <c r="W94" i="6"/>
  <c r="V94" i="6"/>
  <c r="Y93" i="6"/>
  <c r="X93" i="6"/>
  <c r="W93" i="6"/>
  <c r="V93" i="6"/>
  <c r="Y92" i="6"/>
  <c r="X92" i="6"/>
  <c r="W92" i="6"/>
  <c r="V92" i="6"/>
  <c r="Y91" i="6"/>
  <c r="X91" i="6"/>
  <c r="W91" i="6"/>
  <c r="V91" i="6"/>
  <c r="Y90" i="6"/>
  <c r="X90" i="6"/>
  <c r="W90" i="6"/>
  <c r="V90" i="6"/>
  <c r="Y89" i="6"/>
  <c r="X89" i="6"/>
  <c r="W89" i="6"/>
  <c r="V89" i="6"/>
  <c r="Y88" i="6"/>
  <c r="X88" i="6"/>
  <c r="W88" i="6"/>
  <c r="V88" i="6"/>
  <c r="Y87" i="6"/>
  <c r="X87" i="6"/>
  <c r="W87" i="6"/>
  <c r="V87" i="6"/>
  <c r="Y86" i="6"/>
  <c r="X86" i="6"/>
  <c r="W86" i="6"/>
  <c r="V86" i="6"/>
  <c r="Y85" i="6"/>
  <c r="X85" i="6"/>
  <c r="W85" i="6"/>
  <c r="V85" i="6"/>
  <c r="Y84" i="6"/>
  <c r="X84" i="6"/>
  <c r="W84" i="6"/>
  <c r="V84" i="6"/>
  <c r="Y83" i="6"/>
  <c r="X83" i="6"/>
  <c r="W83" i="6"/>
  <c r="V83" i="6"/>
  <c r="Y82" i="6"/>
  <c r="X82" i="6"/>
  <c r="W82" i="6"/>
  <c r="V82" i="6"/>
  <c r="Y81" i="6"/>
  <c r="X81" i="6"/>
  <c r="W81" i="6"/>
  <c r="V81" i="6"/>
  <c r="Y80" i="6"/>
  <c r="X80" i="6"/>
  <c r="W80" i="6"/>
  <c r="V80" i="6"/>
  <c r="Y79" i="6"/>
  <c r="X79" i="6"/>
  <c r="W79" i="6"/>
  <c r="V79" i="6"/>
  <c r="Y78" i="6"/>
  <c r="X78" i="6"/>
  <c r="W78" i="6"/>
  <c r="V78" i="6"/>
  <c r="Y77" i="6"/>
  <c r="X77" i="6"/>
  <c r="W77" i="6"/>
  <c r="V77" i="6"/>
  <c r="Y76" i="6"/>
  <c r="X76" i="6"/>
  <c r="W76" i="6"/>
  <c r="V76" i="6"/>
  <c r="Y75" i="6"/>
  <c r="X75" i="6"/>
  <c r="W75" i="6"/>
  <c r="V75" i="6"/>
  <c r="Y74" i="6"/>
  <c r="X74" i="6"/>
  <c r="W74" i="6"/>
  <c r="V74" i="6"/>
  <c r="Y73" i="6"/>
  <c r="X73" i="6"/>
  <c r="W73" i="6"/>
  <c r="V73" i="6"/>
  <c r="Y72" i="6"/>
  <c r="X72" i="6"/>
  <c r="W72" i="6"/>
  <c r="V72" i="6"/>
  <c r="Y71" i="6"/>
  <c r="X71" i="6"/>
  <c r="W71" i="6"/>
  <c r="V71" i="6"/>
  <c r="Y70" i="6"/>
  <c r="X70" i="6"/>
  <c r="W70" i="6"/>
  <c r="V70" i="6"/>
  <c r="Y69" i="6"/>
  <c r="X69" i="6"/>
  <c r="W69" i="6"/>
  <c r="V69" i="6"/>
  <c r="Y68" i="6"/>
  <c r="X68" i="6"/>
  <c r="W68" i="6"/>
  <c r="V68" i="6"/>
  <c r="Y67" i="6"/>
  <c r="X67" i="6"/>
  <c r="W67" i="6"/>
  <c r="V67" i="6"/>
  <c r="Y66" i="6"/>
  <c r="X66" i="6"/>
  <c r="W66" i="6"/>
  <c r="V66" i="6"/>
  <c r="Y65" i="6"/>
  <c r="X65" i="6"/>
  <c r="W65" i="6"/>
  <c r="V65" i="6"/>
  <c r="Y64" i="6"/>
  <c r="X64" i="6"/>
  <c r="W64" i="6"/>
  <c r="V64" i="6"/>
  <c r="Y63" i="6"/>
  <c r="X63" i="6"/>
  <c r="W63" i="6"/>
  <c r="V63" i="6"/>
  <c r="Y62" i="6"/>
  <c r="X62" i="6"/>
  <c r="W62" i="6"/>
  <c r="V62" i="6"/>
  <c r="Y61" i="6"/>
  <c r="X61" i="6"/>
  <c r="W61" i="6"/>
  <c r="V61" i="6"/>
  <c r="Y60" i="6"/>
  <c r="X60" i="6"/>
  <c r="W60" i="6"/>
  <c r="V60" i="6"/>
  <c r="Y59" i="6"/>
  <c r="X59" i="6"/>
  <c r="W59" i="6"/>
  <c r="V59" i="6"/>
  <c r="Y58" i="6"/>
  <c r="X58" i="6"/>
  <c r="W58" i="6"/>
  <c r="V58" i="6"/>
  <c r="Z58" i="6" s="1"/>
  <c r="Y57" i="6"/>
  <c r="X57" i="6"/>
  <c r="W57" i="6"/>
  <c r="V57" i="6"/>
  <c r="Y56" i="6"/>
  <c r="X56" i="6"/>
  <c r="W56" i="6"/>
  <c r="V56" i="6"/>
  <c r="Z56" i="6" s="1"/>
  <c r="Y55" i="6"/>
  <c r="X55" i="6"/>
  <c r="W55" i="6"/>
  <c r="V55" i="6"/>
  <c r="Y54" i="6"/>
  <c r="X54" i="6"/>
  <c r="W54" i="6"/>
  <c r="V54" i="6"/>
  <c r="Z54" i="6" s="1"/>
  <c r="Y53" i="6"/>
  <c r="X53" i="6"/>
  <c r="W53" i="6"/>
  <c r="V53" i="6"/>
  <c r="Y52" i="6"/>
  <c r="X52" i="6"/>
  <c r="W52" i="6"/>
  <c r="V52" i="6"/>
  <c r="Z52" i="6" s="1"/>
  <c r="Y51" i="6"/>
  <c r="X51" i="6"/>
  <c r="W51" i="6"/>
  <c r="V51" i="6"/>
  <c r="Y50" i="6"/>
  <c r="X50" i="6"/>
  <c r="W50" i="6"/>
  <c r="V50" i="6"/>
  <c r="Z50" i="6" s="1"/>
  <c r="Y49" i="6"/>
  <c r="X49" i="6"/>
  <c r="W49" i="6"/>
  <c r="V49" i="6"/>
  <c r="Y48" i="6"/>
  <c r="X48" i="6"/>
  <c r="W48" i="6"/>
  <c r="V48" i="6"/>
  <c r="Z48" i="6" s="1"/>
  <c r="Y47" i="6"/>
  <c r="X47" i="6"/>
  <c r="W47" i="6"/>
  <c r="V47" i="6"/>
  <c r="Y46" i="6"/>
  <c r="X46" i="6"/>
  <c r="W46" i="6"/>
  <c r="V46" i="6"/>
  <c r="Z46" i="6" s="1"/>
  <c r="Y45" i="6"/>
  <c r="X45" i="6"/>
  <c r="W45" i="6"/>
  <c r="V45" i="6"/>
  <c r="Y44" i="6"/>
  <c r="X44" i="6"/>
  <c r="W44" i="6"/>
  <c r="V44" i="6"/>
  <c r="Z44" i="6" s="1"/>
  <c r="Y43" i="6"/>
  <c r="X43" i="6"/>
  <c r="W43" i="6"/>
  <c r="V43" i="6"/>
  <c r="Y42" i="6"/>
  <c r="X42" i="6"/>
  <c r="W42" i="6"/>
  <c r="V42" i="6"/>
  <c r="Y41" i="6"/>
  <c r="X41" i="6"/>
  <c r="W41" i="6"/>
  <c r="V41" i="6"/>
  <c r="Y40" i="6"/>
  <c r="X40" i="6"/>
  <c r="W40" i="6"/>
  <c r="V40" i="6"/>
  <c r="Y39" i="6"/>
  <c r="X39" i="6"/>
  <c r="W39" i="6"/>
  <c r="V39" i="6"/>
  <c r="Y38" i="6"/>
  <c r="X38" i="6"/>
  <c r="W38" i="6"/>
  <c r="V38" i="6"/>
  <c r="Y37" i="6"/>
  <c r="X37" i="6"/>
  <c r="W37" i="6"/>
  <c r="V37" i="6"/>
  <c r="Y36" i="6"/>
  <c r="X36" i="6"/>
  <c r="W36" i="6"/>
  <c r="V36" i="6"/>
  <c r="Y35" i="6"/>
  <c r="X35" i="6"/>
  <c r="W35" i="6"/>
  <c r="V35" i="6"/>
  <c r="Y34" i="6"/>
  <c r="X34" i="6"/>
  <c r="W34" i="6"/>
  <c r="V34" i="6"/>
  <c r="Y33" i="6"/>
  <c r="X33" i="6"/>
  <c r="W33" i="6"/>
  <c r="V33" i="6"/>
  <c r="Y32" i="6"/>
  <c r="X32" i="6"/>
  <c r="W32" i="6"/>
  <c r="V32" i="6"/>
  <c r="Y31" i="6"/>
  <c r="X31" i="6"/>
  <c r="W31" i="6"/>
  <c r="V31" i="6"/>
  <c r="Y30" i="6"/>
  <c r="X30" i="6"/>
  <c r="W30" i="6"/>
  <c r="V30" i="6"/>
  <c r="Y29" i="6"/>
  <c r="X29" i="6"/>
  <c r="W29" i="6"/>
  <c r="V29" i="6"/>
  <c r="Y28" i="6"/>
  <c r="X28" i="6"/>
  <c r="W28" i="6"/>
  <c r="V28" i="6"/>
  <c r="Y27" i="6"/>
  <c r="X27" i="6"/>
  <c r="W27" i="6"/>
  <c r="V27" i="6"/>
  <c r="Y26" i="6"/>
  <c r="X26" i="6"/>
  <c r="W26" i="6"/>
  <c r="V26" i="6"/>
  <c r="Y25" i="6"/>
  <c r="X25" i="6"/>
  <c r="W25" i="6"/>
  <c r="V25" i="6"/>
  <c r="Y24" i="6"/>
  <c r="X24" i="6"/>
  <c r="W24" i="6"/>
  <c r="V24" i="6"/>
  <c r="Y23" i="6"/>
  <c r="X23" i="6"/>
  <c r="W23" i="6"/>
  <c r="V23" i="6"/>
  <c r="Y22" i="6"/>
  <c r="X22" i="6"/>
  <c r="W22" i="6"/>
  <c r="V22" i="6"/>
  <c r="Y21" i="6"/>
  <c r="X21" i="6"/>
  <c r="W21" i="6"/>
  <c r="V21" i="6"/>
  <c r="Y20" i="6"/>
  <c r="X20" i="6"/>
  <c r="W20" i="6"/>
  <c r="V20" i="6"/>
  <c r="Y19" i="6"/>
  <c r="X19" i="6"/>
  <c r="W19" i="6"/>
  <c r="V19" i="6"/>
  <c r="Y18" i="6"/>
  <c r="X18" i="6"/>
  <c r="W18" i="6"/>
  <c r="V18" i="6"/>
  <c r="Y17" i="6"/>
  <c r="X17" i="6"/>
  <c r="W17" i="6"/>
  <c r="V17" i="6"/>
  <c r="Y16" i="6"/>
  <c r="X16" i="6"/>
  <c r="W16" i="6"/>
  <c r="V16" i="6"/>
  <c r="Y15" i="6"/>
  <c r="X15" i="6"/>
  <c r="W15" i="6"/>
  <c r="V15" i="6"/>
  <c r="Y14" i="6"/>
  <c r="X14" i="6"/>
  <c r="W14" i="6"/>
  <c r="V14" i="6"/>
  <c r="Y13" i="6"/>
  <c r="X13" i="6"/>
  <c r="W13" i="6"/>
  <c r="V13" i="6"/>
  <c r="Y12" i="6"/>
  <c r="X12" i="6"/>
  <c r="W12" i="6"/>
  <c r="V12" i="6"/>
  <c r="Y11" i="6"/>
  <c r="X11" i="6"/>
  <c r="W11" i="6"/>
  <c r="V11" i="6"/>
  <c r="Y10" i="6"/>
  <c r="X10" i="6"/>
  <c r="W10" i="6"/>
  <c r="V10" i="6"/>
  <c r="Y9" i="6"/>
  <c r="X9" i="6"/>
  <c r="W9" i="6"/>
  <c r="V9" i="6"/>
  <c r="Y8" i="6"/>
  <c r="X8" i="6"/>
  <c r="W8" i="6"/>
  <c r="V8" i="6"/>
  <c r="Y7" i="6"/>
  <c r="X7" i="6"/>
  <c r="W7" i="6"/>
  <c r="V7" i="6"/>
  <c r="Y6" i="6"/>
  <c r="X6" i="6"/>
  <c r="W6" i="6"/>
  <c r="V6" i="6"/>
  <c r="Y5" i="6"/>
  <c r="X5" i="6"/>
  <c r="W5" i="6"/>
  <c r="V5" i="6"/>
  <c r="Y4" i="6"/>
  <c r="X4" i="6"/>
  <c r="W4" i="6"/>
  <c r="V4" i="6"/>
  <c r="Y3" i="6"/>
  <c r="X3" i="6"/>
  <c r="W3" i="6"/>
  <c r="V3" i="6"/>
  <c r="Y2" i="6"/>
  <c r="X2" i="6"/>
  <c r="W2" i="6"/>
  <c r="V2" i="6"/>
  <c r="U2" i="6"/>
  <c r="U3" i="6" s="1"/>
  <c r="Y810" i="5"/>
  <c r="X810" i="5"/>
  <c r="W810" i="5"/>
  <c r="V810" i="5"/>
  <c r="Y809" i="5"/>
  <c r="X809" i="5"/>
  <c r="W809" i="5"/>
  <c r="V809" i="5"/>
  <c r="Y808" i="5"/>
  <c r="X808" i="5"/>
  <c r="W808" i="5"/>
  <c r="V808" i="5"/>
  <c r="Y807" i="5"/>
  <c r="X807" i="5"/>
  <c r="W807" i="5"/>
  <c r="V807" i="5"/>
  <c r="Y806" i="5"/>
  <c r="X806" i="5"/>
  <c r="W806" i="5"/>
  <c r="V806" i="5"/>
  <c r="Z806" i="5" s="1"/>
  <c r="Y805" i="5"/>
  <c r="X805" i="5"/>
  <c r="W805" i="5"/>
  <c r="V805" i="5"/>
  <c r="Y804" i="5"/>
  <c r="X804" i="5"/>
  <c r="W804" i="5"/>
  <c r="V804" i="5"/>
  <c r="Y803" i="5"/>
  <c r="X803" i="5"/>
  <c r="W803" i="5"/>
  <c r="V803" i="5"/>
  <c r="Y802" i="5"/>
  <c r="X802" i="5"/>
  <c r="W802" i="5"/>
  <c r="V802" i="5"/>
  <c r="Y801" i="5"/>
  <c r="X801" i="5"/>
  <c r="W801" i="5"/>
  <c r="V801" i="5"/>
  <c r="Y800" i="5"/>
  <c r="X800" i="5"/>
  <c r="W800" i="5"/>
  <c r="V800" i="5"/>
  <c r="Y799" i="5"/>
  <c r="X799" i="5"/>
  <c r="W799" i="5"/>
  <c r="V799" i="5"/>
  <c r="Y798" i="5"/>
  <c r="X798" i="5"/>
  <c r="W798" i="5"/>
  <c r="V798" i="5"/>
  <c r="Y797" i="5"/>
  <c r="X797" i="5"/>
  <c r="W797" i="5"/>
  <c r="V797" i="5"/>
  <c r="Y796" i="5"/>
  <c r="X796" i="5"/>
  <c r="W796" i="5"/>
  <c r="V796" i="5"/>
  <c r="Y795" i="5"/>
  <c r="X795" i="5"/>
  <c r="W795" i="5"/>
  <c r="V795" i="5"/>
  <c r="Y794" i="5"/>
  <c r="X794" i="5"/>
  <c r="W794" i="5"/>
  <c r="V794" i="5"/>
  <c r="Y793" i="5"/>
  <c r="X793" i="5"/>
  <c r="W793" i="5"/>
  <c r="V793" i="5"/>
  <c r="Y792" i="5"/>
  <c r="X792" i="5"/>
  <c r="W792" i="5"/>
  <c r="V792" i="5"/>
  <c r="Y791" i="5"/>
  <c r="X791" i="5"/>
  <c r="W791" i="5"/>
  <c r="V791" i="5"/>
  <c r="Y790" i="5"/>
  <c r="X790" i="5"/>
  <c r="W790" i="5"/>
  <c r="V790" i="5"/>
  <c r="Z790" i="5" s="1"/>
  <c r="Y789" i="5"/>
  <c r="X789" i="5"/>
  <c r="W789" i="5"/>
  <c r="V789" i="5"/>
  <c r="Y788" i="5"/>
  <c r="X788" i="5"/>
  <c r="W788" i="5"/>
  <c r="V788" i="5"/>
  <c r="Z788" i="5" s="1"/>
  <c r="Y787" i="5"/>
  <c r="X787" i="5"/>
  <c r="W787" i="5"/>
  <c r="V787" i="5"/>
  <c r="Y786" i="5"/>
  <c r="X786" i="5"/>
  <c r="W786" i="5"/>
  <c r="V786" i="5"/>
  <c r="Z786" i="5" s="1"/>
  <c r="Y785" i="5"/>
  <c r="X785" i="5"/>
  <c r="W785" i="5"/>
  <c r="V785" i="5"/>
  <c r="Y784" i="5"/>
  <c r="X784" i="5"/>
  <c r="W784" i="5"/>
  <c r="V784" i="5"/>
  <c r="Z784" i="5" s="1"/>
  <c r="Y783" i="5"/>
  <c r="X783" i="5"/>
  <c r="W783" i="5"/>
  <c r="V783" i="5"/>
  <c r="Y782" i="5"/>
  <c r="X782" i="5"/>
  <c r="W782" i="5"/>
  <c r="V782" i="5"/>
  <c r="Z782" i="5" s="1"/>
  <c r="Y781" i="5"/>
  <c r="X781" i="5"/>
  <c r="W781" i="5"/>
  <c r="V781" i="5"/>
  <c r="Y780" i="5"/>
  <c r="X780" i="5"/>
  <c r="W780" i="5"/>
  <c r="V780" i="5"/>
  <c r="Y779" i="5"/>
  <c r="X779" i="5"/>
  <c r="W779" i="5"/>
  <c r="V779" i="5"/>
  <c r="Y778" i="5"/>
  <c r="X778" i="5"/>
  <c r="W778" i="5"/>
  <c r="V778" i="5"/>
  <c r="Y777" i="5"/>
  <c r="X777" i="5"/>
  <c r="W777" i="5"/>
  <c r="V777" i="5"/>
  <c r="Y776" i="5"/>
  <c r="X776" i="5"/>
  <c r="W776" i="5"/>
  <c r="V776" i="5"/>
  <c r="Y775" i="5"/>
  <c r="X775" i="5"/>
  <c r="W775" i="5"/>
  <c r="V775" i="5"/>
  <c r="Y774" i="5"/>
  <c r="X774" i="5"/>
  <c r="W774" i="5"/>
  <c r="V774" i="5"/>
  <c r="Z774" i="5" s="1"/>
  <c r="Y773" i="5"/>
  <c r="X773" i="5"/>
  <c r="W773" i="5"/>
  <c r="V773" i="5"/>
  <c r="Y772" i="5"/>
  <c r="X772" i="5"/>
  <c r="W772" i="5"/>
  <c r="V772" i="5"/>
  <c r="Y771" i="5"/>
  <c r="X771" i="5"/>
  <c r="W771" i="5"/>
  <c r="V771" i="5"/>
  <c r="Y770" i="5"/>
  <c r="X770" i="5"/>
  <c r="W770" i="5"/>
  <c r="V770" i="5"/>
  <c r="Y769" i="5"/>
  <c r="X769" i="5"/>
  <c r="W769" i="5"/>
  <c r="V769" i="5"/>
  <c r="Y768" i="5"/>
  <c r="X768" i="5"/>
  <c r="W768" i="5"/>
  <c r="V768" i="5"/>
  <c r="Y767" i="5"/>
  <c r="X767" i="5"/>
  <c r="W767" i="5"/>
  <c r="V767" i="5"/>
  <c r="Y766" i="5"/>
  <c r="X766" i="5"/>
  <c r="W766" i="5"/>
  <c r="V766" i="5"/>
  <c r="Y765" i="5"/>
  <c r="X765" i="5"/>
  <c r="W765" i="5"/>
  <c r="V765" i="5"/>
  <c r="Y764" i="5"/>
  <c r="X764" i="5"/>
  <c r="W764" i="5"/>
  <c r="V764" i="5"/>
  <c r="Y763" i="5"/>
  <c r="X763" i="5"/>
  <c r="W763" i="5"/>
  <c r="V763" i="5"/>
  <c r="Y762" i="5"/>
  <c r="X762" i="5"/>
  <c r="W762" i="5"/>
  <c r="V762" i="5"/>
  <c r="Y761" i="5"/>
  <c r="X761" i="5"/>
  <c r="W761" i="5"/>
  <c r="V761" i="5"/>
  <c r="Y760" i="5"/>
  <c r="X760" i="5"/>
  <c r="W760" i="5"/>
  <c r="V760" i="5"/>
  <c r="Y759" i="5"/>
  <c r="X759" i="5"/>
  <c r="W759" i="5"/>
  <c r="V759" i="5"/>
  <c r="Y758" i="5"/>
  <c r="X758" i="5"/>
  <c r="W758" i="5"/>
  <c r="V758" i="5"/>
  <c r="Z758" i="5" s="1"/>
  <c r="Y757" i="5"/>
  <c r="X757" i="5"/>
  <c r="W757" i="5"/>
  <c r="V757" i="5"/>
  <c r="Y756" i="5"/>
  <c r="X756" i="5"/>
  <c r="W756" i="5"/>
  <c r="V756" i="5"/>
  <c r="Y755" i="5"/>
  <c r="X755" i="5"/>
  <c r="W755" i="5"/>
  <c r="V755" i="5"/>
  <c r="Y754" i="5"/>
  <c r="X754" i="5"/>
  <c r="W754" i="5"/>
  <c r="V754" i="5"/>
  <c r="Y753" i="5"/>
  <c r="X753" i="5"/>
  <c r="W753" i="5"/>
  <c r="V753" i="5"/>
  <c r="Y752" i="5"/>
  <c r="X752" i="5"/>
  <c r="W752" i="5"/>
  <c r="V752" i="5"/>
  <c r="Y751" i="5"/>
  <c r="X751" i="5"/>
  <c r="W751" i="5"/>
  <c r="V751" i="5"/>
  <c r="Y750" i="5"/>
  <c r="X750" i="5"/>
  <c r="W750" i="5"/>
  <c r="V750" i="5"/>
  <c r="Y749" i="5"/>
  <c r="X749" i="5"/>
  <c r="W749" i="5"/>
  <c r="V749" i="5"/>
  <c r="Y748" i="5"/>
  <c r="X748" i="5"/>
  <c r="W748" i="5"/>
  <c r="V748" i="5"/>
  <c r="Y747" i="5"/>
  <c r="X747" i="5"/>
  <c r="W747" i="5"/>
  <c r="V747" i="5"/>
  <c r="Y746" i="5"/>
  <c r="X746" i="5"/>
  <c r="W746" i="5"/>
  <c r="V746" i="5"/>
  <c r="Y745" i="5"/>
  <c r="X745" i="5"/>
  <c r="W745" i="5"/>
  <c r="V745" i="5"/>
  <c r="Y744" i="5"/>
  <c r="X744" i="5"/>
  <c r="W744" i="5"/>
  <c r="V744" i="5"/>
  <c r="Y743" i="5"/>
  <c r="X743" i="5"/>
  <c r="W743" i="5"/>
  <c r="V743" i="5"/>
  <c r="Y742" i="5"/>
  <c r="X742" i="5"/>
  <c r="W742" i="5"/>
  <c r="V742" i="5"/>
  <c r="Y741" i="5"/>
  <c r="X741" i="5"/>
  <c r="W741" i="5"/>
  <c r="V741" i="5"/>
  <c r="Y740" i="5"/>
  <c r="X740" i="5"/>
  <c r="W740" i="5"/>
  <c r="V740" i="5"/>
  <c r="Y739" i="5"/>
  <c r="X739" i="5"/>
  <c r="W739" i="5"/>
  <c r="V739" i="5"/>
  <c r="Y738" i="5"/>
  <c r="X738" i="5"/>
  <c r="W738" i="5"/>
  <c r="V738" i="5"/>
  <c r="Y737" i="5"/>
  <c r="X737" i="5"/>
  <c r="W737" i="5"/>
  <c r="V737" i="5"/>
  <c r="Y736" i="5"/>
  <c r="X736" i="5"/>
  <c r="W736" i="5"/>
  <c r="V736" i="5"/>
  <c r="Y735" i="5"/>
  <c r="X735" i="5"/>
  <c r="W735" i="5"/>
  <c r="V735" i="5"/>
  <c r="Y734" i="5"/>
  <c r="X734" i="5"/>
  <c r="W734" i="5"/>
  <c r="V734" i="5"/>
  <c r="Y733" i="5"/>
  <c r="X733" i="5"/>
  <c r="W733" i="5"/>
  <c r="V733" i="5"/>
  <c r="Y732" i="5"/>
  <c r="X732" i="5"/>
  <c r="W732" i="5"/>
  <c r="V732" i="5"/>
  <c r="Y731" i="5"/>
  <c r="X731" i="5"/>
  <c r="W731" i="5"/>
  <c r="V731" i="5"/>
  <c r="Y730" i="5"/>
  <c r="X730" i="5"/>
  <c r="W730" i="5"/>
  <c r="V730" i="5"/>
  <c r="Y729" i="5"/>
  <c r="X729" i="5"/>
  <c r="W729" i="5"/>
  <c r="V729" i="5"/>
  <c r="Y728" i="5"/>
  <c r="X728" i="5"/>
  <c r="W728" i="5"/>
  <c r="V728" i="5"/>
  <c r="Y727" i="5"/>
  <c r="X727" i="5"/>
  <c r="W727" i="5"/>
  <c r="V727" i="5"/>
  <c r="Y726" i="5"/>
  <c r="X726" i="5"/>
  <c r="W726" i="5"/>
  <c r="V726" i="5"/>
  <c r="Y725" i="5"/>
  <c r="X725" i="5"/>
  <c r="W725" i="5"/>
  <c r="V725" i="5"/>
  <c r="Y724" i="5"/>
  <c r="X724" i="5"/>
  <c r="W724" i="5"/>
  <c r="V724" i="5"/>
  <c r="Z724" i="5" s="1"/>
  <c r="Y723" i="5"/>
  <c r="X723" i="5"/>
  <c r="W723" i="5"/>
  <c r="V723" i="5"/>
  <c r="Y722" i="5"/>
  <c r="X722" i="5"/>
  <c r="W722" i="5"/>
  <c r="V722" i="5"/>
  <c r="Z722" i="5" s="1"/>
  <c r="Y721" i="5"/>
  <c r="X721" i="5"/>
  <c r="W721" i="5"/>
  <c r="V721" i="5"/>
  <c r="Y720" i="5"/>
  <c r="X720" i="5"/>
  <c r="W720" i="5"/>
  <c r="V720" i="5"/>
  <c r="Z720" i="5" s="1"/>
  <c r="Y719" i="5"/>
  <c r="X719" i="5"/>
  <c r="W719" i="5"/>
  <c r="V719" i="5"/>
  <c r="Y718" i="5"/>
  <c r="X718" i="5"/>
  <c r="W718" i="5"/>
  <c r="V718" i="5"/>
  <c r="Y717" i="5"/>
  <c r="X717" i="5"/>
  <c r="W717" i="5"/>
  <c r="V717" i="5"/>
  <c r="Y716" i="5"/>
  <c r="X716" i="5"/>
  <c r="W716" i="5"/>
  <c r="V716" i="5"/>
  <c r="Y715" i="5"/>
  <c r="X715" i="5"/>
  <c r="W715" i="5"/>
  <c r="V715" i="5"/>
  <c r="Y714" i="5"/>
  <c r="X714" i="5"/>
  <c r="W714" i="5"/>
  <c r="V714" i="5"/>
  <c r="Y713" i="5"/>
  <c r="X713" i="5"/>
  <c r="W713" i="5"/>
  <c r="V713" i="5"/>
  <c r="Y712" i="5"/>
  <c r="X712" i="5"/>
  <c r="W712" i="5"/>
  <c r="V712" i="5"/>
  <c r="Y711" i="5"/>
  <c r="X711" i="5"/>
  <c r="W711" i="5"/>
  <c r="V711" i="5"/>
  <c r="Y710" i="5"/>
  <c r="X710" i="5"/>
  <c r="W710" i="5"/>
  <c r="V710" i="5"/>
  <c r="Z710" i="5" s="1"/>
  <c r="Y709" i="5"/>
  <c r="X709" i="5"/>
  <c r="W709" i="5"/>
  <c r="V709" i="5"/>
  <c r="Y708" i="5"/>
  <c r="X708" i="5"/>
  <c r="W708" i="5"/>
  <c r="V708" i="5"/>
  <c r="Y707" i="5"/>
  <c r="X707" i="5"/>
  <c r="W707" i="5"/>
  <c r="V707" i="5"/>
  <c r="Y706" i="5"/>
  <c r="X706" i="5"/>
  <c r="W706" i="5"/>
  <c r="V706" i="5"/>
  <c r="Y705" i="5"/>
  <c r="X705" i="5"/>
  <c r="W705" i="5"/>
  <c r="V705" i="5"/>
  <c r="Y704" i="5"/>
  <c r="X704" i="5"/>
  <c r="W704" i="5"/>
  <c r="V704" i="5"/>
  <c r="Y703" i="5"/>
  <c r="X703" i="5"/>
  <c r="W703" i="5"/>
  <c r="V703" i="5"/>
  <c r="Y702" i="5"/>
  <c r="X702" i="5"/>
  <c r="W702" i="5"/>
  <c r="V702" i="5"/>
  <c r="Z702" i="5" s="1"/>
  <c r="Y701" i="5"/>
  <c r="X701" i="5"/>
  <c r="W701" i="5"/>
  <c r="V701" i="5"/>
  <c r="Y700" i="5"/>
  <c r="X700" i="5"/>
  <c r="W700" i="5"/>
  <c r="V700" i="5"/>
  <c r="Y699" i="5"/>
  <c r="X699" i="5"/>
  <c r="W699" i="5"/>
  <c r="V699" i="5"/>
  <c r="Y698" i="5"/>
  <c r="X698" i="5"/>
  <c r="W698" i="5"/>
  <c r="V698" i="5"/>
  <c r="Y697" i="5"/>
  <c r="X697" i="5"/>
  <c r="W697" i="5"/>
  <c r="V697" i="5"/>
  <c r="Y696" i="5"/>
  <c r="X696" i="5"/>
  <c r="W696" i="5"/>
  <c r="V696" i="5"/>
  <c r="Y695" i="5"/>
  <c r="X695" i="5"/>
  <c r="W695" i="5"/>
  <c r="V695" i="5"/>
  <c r="Y694" i="5"/>
  <c r="X694" i="5"/>
  <c r="W694" i="5"/>
  <c r="V694" i="5"/>
  <c r="Z694" i="5" s="1"/>
  <c r="Y693" i="5"/>
  <c r="X693" i="5"/>
  <c r="W693" i="5"/>
  <c r="V693" i="5"/>
  <c r="Y692" i="5"/>
  <c r="X692" i="5"/>
  <c r="W692" i="5"/>
  <c r="V692" i="5"/>
  <c r="Y691" i="5"/>
  <c r="X691" i="5"/>
  <c r="W691" i="5"/>
  <c r="V691" i="5"/>
  <c r="Y690" i="5"/>
  <c r="X690" i="5"/>
  <c r="W690" i="5"/>
  <c r="V690" i="5"/>
  <c r="Y689" i="5"/>
  <c r="X689" i="5"/>
  <c r="W689" i="5"/>
  <c r="V689" i="5"/>
  <c r="Y688" i="5"/>
  <c r="X688" i="5"/>
  <c r="W688" i="5"/>
  <c r="V688" i="5"/>
  <c r="Y687" i="5"/>
  <c r="X687" i="5"/>
  <c r="W687" i="5"/>
  <c r="V687" i="5"/>
  <c r="Y686" i="5"/>
  <c r="X686" i="5"/>
  <c r="W686" i="5"/>
  <c r="V686" i="5"/>
  <c r="Y685" i="5"/>
  <c r="X685" i="5"/>
  <c r="W685" i="5"/>
  <c r="V685" i="5"/>
  <c r="Y684" i="5"/>
  <c r="X684" i="5"/>
  <c r="W684" i="5"/>
  <c r="V684" i="5"/>
  <c r="Y683" i="5"/>
  <c r="X683" i="5"/>
  <c r="W683" i="5"/>
  <c r="V683" i="5"/>
  <c r="Y682" i="5"/>
  <c r="X682" i="5"/>
  <c r="W682" i="5"/>
  <c r="V682" i="5"/>
  <c r="Y681" i="5"/>
  <c r="X681" i="5"/>
  <c r="W681" i="5"/>
  <c r="V681" i="5"/>
  <c r="Y680" i="5"/>
  <c r="X680" i="5"/>
  <c r="W680" i="5"/>
  <c r="V680" i="5"/>
  <c r="Y679" i="5"/>
  <c r="X679" i="5"/>
  <c r="W679" i="5"/>
  <c r="V679" i="5"/>
  <c r="Y678" i="5"/>
  <c r="X678" i="5"/>
  <c r="W678" i="5"/>
  <c r="V678" i="5"/>
  <c r="Y677" i="5"/>
  <c r="X677" i="5"/>
  <c r="W677" i="5"/>
  <c r="V677" i="5"/>
  <c r="Y676" i="5"/>
  <c r="X676" i="5"/>
  <c r="W676" i="5"/>
  <c r="V676" i="5"/>
  <c r="Y675" i="5"/>
  <c r="X675" i="5"/>
  <c r="W675" i="5"/>
  <c r="V675" i="5"/>
  <c r="Y674" i="5"/>
  <c r="X674" i="5"/>
  <c r="W674" i="5"/>
  <c r="V674" i="5"/>
  <c r="Y673" i="5"/>
  <c r="X673" i="5"/>
  <c r="W673" i="5"/>
  <c r="V673" i="5"/>
  <c r="Y672" i="5"/>
  <c r="X672" i="5"/>
  <c r="W672" i="5"/>
  <c r="V672" i="5"/>
  <c r="Y671" i="5"/>
  <c r="X671" i="5"/>
  <c r="W671" i="5"/>
  <c r="V671" i="5"/>
  <c r="Y670" i="5"/>
  <c r="X670" i="5"/>
  <c r="W670" i="5"/>
  <c r="V670" i="5"/>
  <c r="Y669" i="5"/>
  <c r="X669" i="5"/>
  <c r="W669" i="5"/>
  <c r="V669" i="5"/>
  <c r="Y668" i="5"/>
  <c r="X668" i="5"/>
  <c r="W668" i="5"/>
  <c r="V668" i="5"/>
  <c r="Y667" i="5"/>
  <c r="X667" i="5"/>
  <c r="W667" i="5"/>
  <c r="V667" i="5"/>
  <c r="Y666" i="5"/>
  <c r="X666" i="5"/>
  <c r="W666" i="5"/>
  <c r="V666" i="5"/>
  <c r="Y665" i="5"/>
  <c r="X665" i="5"/>
  <c r="W665" i="5"/>
  <c r="V665" i="5"/>
  <c r="Y664" i="5"/>
  <c r="X664" i="5"/>
  <c r="W664" i="5"/>
  <c r="V664" i="5"/>
  <c r="Y663" i="5"/>
  <c r="X663" i="5"/>
  <c r="W663" i="5"/>
  <c r="V663" i="5"/>
  <c r="Y662" i="5"/>
  <c r="X662" i="5"/>
  <c r="W662" i="5"/>
  <c r="V662" i="5"/>
  <c r="Y661" i="5"/>
  <c r="X661" i="5"/>
  <c r="W661" i="5"/>
  <c r="V661" i="5"/>
  <c r="Y660" i="5"/>
  <c r="X660" i="5"/>
  <c r="W660" i="5"/>
  <c r="V660" i="5"/>
  <c r="Y659" i="5"/>
  <c r="X659" i="5"/>
  <c r="W659" i="5"/>
  <c r="V659" i="5"/>
  <c r="Y658" i="5"/>
  <c r="X658" i="5"/>
  <c r="W658" i="5"/>
  <c r="V658" i="5"/>
  <c r="Y657" i="5"/>
  <c r="X657" i="5"/>
  <c r="W657" i="5"/>
  <c r="V657" i="5"/>
  <c r="Y656" i="5"/>
  <c r="X656" i="5"/>
  <c r="W656" i="5"/>
  <c r="V656" i="5"/>
  <c r="Y655" i="5"/>
  <c r="X655" i="5"/>
  <c r="W655" i="5"/>
  <c r="V655" i="5"/>
  <c r="Y654" i="5"/>
  <c r="X654" i="5"/>
  <c r="W654" i="5"/>
  <c r="V654" i="5"/>
  <c r="Z654" i="5" s="1"/>
  <c r="Y653" i="5"/>
  <c r="X653" i="5"/>
  <c r="W653" i="5"/>
  <c r="V653" i="5"/>
  <c r="Y652" i="5"/>
  <c r="X652" i="5"/>
  <c r="W652" i="5"/>
  <c r="V652" i="5"/>
  <c r="Y651" i="5"/>
  <c r="X651" i="5"/>
  <c r="W651" i="5"/>
  <c r="V651" i="5"/>
  <c r="Y650" i="5"/>
  <c r="X650" i="5"/>
  <c r="W650" i="5"/>
  <c r="V650" i="5"/>
  <c r="Y649" i="5"/>
  <c r="X649" i="5"/>
  <c r="W649" i="5"/>
  <c r="V649" i="5"/>
  <c r="Y648" i="5"/>
  <c r="X648" i="5"/>
  <c r="W648" i="5"/>
  <c r="V648" i="5"/>
  <c r="Y647" i="5"/>
  <c r="X647" i="5"/>
  <c r="W647" i="5"/>
  <c r="V647" i="5"/>
  <c r="Y646" i="5"/>
  <c r="X646" i="5"/>
  <c r="W646" i="5"/>
  <c r="V646" i="5"/>
  <c r="Z646" i="5" s="1"/>
  <c r="Y645" i="5"/>
  <c r="X645" i="5"/>
  <c r="W645" i="5"/>
  <c r="V645" i="5"/>
  <c r="Y644" i="5"/>
  <c r="X644" i="5"/>
  <c r="W644" i="5"/>
  <c r="V644" i="5"/>
  <c r="Y643" i="5"/>
  <c r="X643" i="5"/>
  <c r="W643" i="5"/>
  <c r="V643" i="5"/>
  <c r="Y642" i="5"/>
  <c r="X642" i="5"/>
  <c r="W642" i="5"/>
  <c r="V642" i="5"/>
  <c r="Y641" i="5"/>
  <c r="X641" i="5"/>
  <c r="W641" i="5"/>
  <c r="V641" i="5"/>
  <c r="Y640" i="5"/>
  <c r="X640" i="5"/>
  <c r="W640" i="5"/>
  <c r="V640" i="5"/>
  <c r="Y639" i="5"/>
  <c r="X639" i="5"/>
  <c r="W639" i="5"/>
  <c r="V639" i="5"/>
  <c r="Y638" i="5"/>
  <c r="X638" i="5"/>
  <c r="W638" i="5"/>
  <c r="V638" i="5"/>
  <c r="Z638" i="5" s="1"/>
  <c r="Y637" i="5"/>
  <c r="X637" i="5"/>
  <c r="W637" i="5"/>
  <c r="V637" i="5"/>
  <c r="Y636" i="5"/>
  <c r="X636" i="5"/>
  <c r="W636" i="5"/>
  <c r="V636" i="5"/>
  <c r="Y635" i="5"/>
  <c r="X635" i="5"/>
  <c r="W635" i="5"/>
  <c r="V635" i="5"/>
  <c r="Y634" i="5"/>
  <c r="X634" i="5"/>
  <c r="W634" i="5"/>
  <c r="V634" i="5"/>
  <c r="Y633" i="5"/>
  <c r="X633" i="5"/>
  <c r="W633" i="5"/>
  <c r="V633" i="5"/>
  <c r="Y632" i="5"/>
  <c r="X632" i="5"/>
  <c r="W632" i="5"/>
  <c r="V632" i="5"/>
  <c r="Y631" i="5"/>
  <c r="X631" i="5"/>
  <c r="W631" i="5"/>
  <c r="V631" i="5"/>
  <c r="Y630" i="5"/>
  <c r="X630" i="5"/>
  <c r="W630" i="5"/>
  <c r="V630" i="5"/>
  <c r="Z630" i="5" s="1"/>
  <c r="Y629" i="5"/>
  <c r="X629" i="5"/>
  <c r="W629" i="5"/>
  <c r="V629" i="5"/>
  <c r="Y628" i="5"/>
  <c r="X628" i="5"/>
  <c r="W628" i="5"/>
  <c r="V628" i="5"/>
  <c r="Y627" i="5"/>
  <c r="X627" i="5"/>
  <c r="W627" i="5"/>
  <c r="V627" i="5"/>
  <c r="Y626" i="5"/>
  <c r="X626" i="5"/>
  <c r="W626" i="5"/>
  <c r="V626" i="5"/>
  <c r="Y625" i="5"/>
  <c r="X625" i="5"/>
  <c r="W625" i="5"/>
  <c r="V625" i="5"/>
  <c r="Y624" i="5"/>
  <c r="X624" i="5"/>
  <c r="W624" i="5"/>
  <c r="V624" i="5"/>
  <c r="Z624" i="5" s="1"/>
  <c r="Y623" i="5"/>
  <c r="X623" i="5"/>
  <c r="W623" i="5"/>
  <c r="V623" i="5"/>
  <c r="Z623" i="5" s="1"/>
  <c r="Y622" i="5"/>
  <c r="X622" i="5"/>
  <c r="W622" i="5"/>
  <c r="V622" i="5"/>
  <c r="Z622" i="5" s="1"/>
  <c r="Y621" i="5"/>
  <c r="X621" i="5"/>
  <c r="W621" i="5"/>
  <c r="V621" i="5"/>
  <c r="Y620" i="5"/>
  <c r="X620" i="5"/>
  <c r="W620" i="5"/>
  <c r="V620" i="5"/>
  <c r="Y619" i="5"/>
  <c r="X619" i="5"/>
  <c r="W619" i="5"/>
  <c r="V619" i="5"/>
  <c r="Y618" i="5"/>
  <c r="X618" i="5"/>
  <c r="W618" i="5"/>
  <c r="V618" i="5"/>
  <c r="Y617" i="5"/>
  <c r="X617" i="5"/>
  <c r="W617" i="5"/>
  <c r="V617" i="5"/>
  <c r="Y616" i="5"/>
  <c r="X616" i="5"/>
  <c r="W616" i="5"/>
  <c r="V616" i="5"/>
  <c r="Z616" i="5" s="1"/>
  <c r="Y615" i="5"/>
  <c r="X615" i="5"/>
  <c r="W615" i="5"/>
  <c r="V615" i="5"/>
  <c r="Y614" i="5"/>
  <c r="X614" i="5"/>
  <c r="W614" i="5"/>
  <c r="V614" i="5"/>
  <c r="Z614" i="5" s="1"/>
  <c r="Y613" i="5"/>
  <c r="X613" i="5"/>
  <c r="W613" i="5"/>
  <c r="V613" i="5"/>
  <c r="Y612" i="5"/>
  <c r="X612" i="5"/>
  <c r="W612" i="5"/>
  <c r="V612" i="5"/>
  <c r="Z612" i="5" s="1"/>
  <c r="Y611" i="5"/>
  <c r="X611" i="5"/>
  <c r="W611" i="5"/>
  <c r="V611" i="5"/>
  <c r="Y610" i="5"/>
  <c r="X610" i="5"/>
  <c r="W610" i="5"/>
  <c r="V610" i="5"/>
  <c r="Z610" i="5" s="1"/>
  <c r="Y609" i="5"/>
  <c r="X609" i="5"/>
  <c r="W609" i="5"/>
  <c r="V609" i="5"/>
  <c r="Y608" i="5"/>
  <c r="X608" i="5"/>
  <c r="W608" i="5"/>
  <c r="V608" i="5"/>
  <c r="Z608" i="5" s="1"/>
  <c r="Y607" i="5"/>
  <c r="X607" i="5"/>
  <c r="W607" i="5"/>
  <c r="V607" i="5"/>
  <c r="Y606" i="5"/>
  <c r="X606" i="5"/>
  <c r="W606" i="5"/>
  <c r="V606" i="5"/>
  <c r="Z606" i="5" s="1"/>
  <c r="Y605" i="5"/>
  <c r="X605" i="5"/>
  <c r="W605" i="5"/>
  <c r="V605" i="5"/>
  <c r="Y604" i="5"/>
  <c r="X604" i="5"/>
  <c r="W604" i="5"/>
  <c r="V604" i="5"/>
  <c r="Y603" i="5"/>
  <c r="X603" i="5"/>
  <c r="W603" i="5"/>
  <c r="V603" i="5"/>
  <c r="Y602" i="5"/>
  <c r="X602" i="5"/>
  <c r="W602" i="5"/>
  <c r="V602" i="5"/>
  <c r="Z602" i="5" s="1"/>
  <c r="Y601" i="5"/>
  <c r="X601" i="5"/>
  <c r="W601" i="5"/>
  <c r="V601" i="5"/>
  <c r="Y600" i="5"/>
  <c r="X600" i="5"/>
  <c r="W600" i="5"/>
  <c r="V600" i="5"/>
  <c r="Z600" i="5" s="1"/>
  <c r="Y599" i="5"/>
  <c r="X599" i="5"/>
  <c r="W599" i="5"/>
  <c r="V599" i="5"/>
  <c r="Y598" i="5"/>
  <c r="X598" i="5"/>
  <c r="W598" i="5"/>
  <c r="V598" i="5"/>
  <c r="Z598" i="5" s="1"/>
  <c r="Y597" i="5"/>
  <c r="X597" i="5"/>
  <c r="W597" i="5"/>
  <c r="V597" i="5"/>
  <c r="Y596" i="5"/>
  <c r="X596" i="5"/>
  <c r="W596" i="5"/>
  <c r="V596" i="5"/>
  <c r="Z596" i="5" s="1"/>
  <c r="Y595" i="5"/>
  <c r="X595" i="5"/>
  <c r="W595" i="5"/>
  <c r="V595" i="5"/>
  <c r="Y594" i="5"/>
  <c r="X594" i="5"/>
  <c r="W594" i="5"/>
  <c r="V594" i="5"/>
  <c r="Z594" i="5" s="1"/>
  <c r="Y593" i="5"/>
  <c r="X593" i="5"/>
  <c r="W593" i="5"/>
  <c r="V593" i="5"/>
  <c r="Y592" i="5"/>
  <c r="X592" i="5"/>
  <c r="W592" i="5"/>
  <c r="V592" i="5"/>
  <c r="Z592" i="5" s="1"/>
  <c r="Y591" i="5"/>
  <c r="X591" i="5"/>
  <c r="W591" i="5"/>
  <c r="V591" i="5"/>
  <c r="Z591" i="5" s="1"/>
  <c r="Y590" i="5"/>
  <c r="X590" i="5"/>
  <c r="W590" i="5"/>
  <c r="V590" i="5"/>
  <c r="Y589" i="5"/>
  <c r="X589" i="5"/>
  <c r="W589" i="5"/>
  <c r="V589" i="5"/>
  <c r="Y588" i="5"/>
  <c r="X588" i="5"/>
  <c r="W588" i="5"/>
  <c r="V588" i="5"/>
  <c r="Y587" i="5"/>
  <c r="X587" i="5"/>
  <c r="W587" i="5"/>
  <c r="V587" i="5"/>
  <c r="Y586" i="5"/>
  <c r="X586" i="5"/>
  <c r="W586" i="5"/>
  <c r="V586" i="5"/>
  <c r="Y585" i="5"/>
  <c r="X585" i="5"/>
  <c r="W585" i="5"/>
  <c r="V585" i="5"/>
  <c r="Y584" i="5"/>
  <c r="X584" i="5"/>
  <c r="W584" i="5"/>
  <c r="V584" i="5"/>
  <c r="Y583" i="5"/>
  <c r="X583" i="5"/>
  <c r="W583" i="5"/>
  <c r="V583" i="5"/>
  <c r="Y582" i="5"/>
  <c r="X582" i="5"/>
  <c r="W582" i="5"/>
  <c r="V582" i="5"/>
  <c r="Y581" i="5"/>
  <c r="X581" i="5"/>
  <c r="W581" i="5"/>
  <c r="V581" i="5"/>
  <c r="Y580" i="5"/>
  <c r="X580" i="5"/>
  <c r="W580" i="5"/>
  <c r="V580" i="5"/>
  <c r="Y579" i="5"/>
  <c r="X579" i="5"/>
  <c r="W579" i="5"/>
  <c r="V579" i="5"/>
  <c r="Y578" i="5"/>
  <c r="X578" i="5"/>
  <c r="W578" i="5"/>
  <c r="V578" i="5"/>
  <c r="Y577" i="5"/>
  <c r="X577" i="5"/>
  <c r="W577" i="5"/>
  <c r="V577" i="5"/>
  <c r="Y576" i="5"/>
  <c r="X576" i="5"/>
  <c r="W576" i="5"/>
  <c r="V576" i="5"/>
  <c r="Y575" i="5"/>
  <c r="X575" i="5"/>
  <c r="W575" i="5"/>
  <c r="V575" i="5"/>
  <c r="Y574" i="5"/>
  <c r="X574" i="5"/>
  <c r="W574" i="5"/>
  <c r="V574" i="5"/>
  <c r="Y573" i="5"/>
  <c r="X573" i="5"/>
  <c r="W573" i="5"/>
  <c r="V573" i="5"/>
  <c r="Z573" i="5" s="1"/>
  <c r="Y572" i="5"/>
  <c r="X572" i="5"/>
  <c r="W572" i="5"/>
  <c r="V572" i="5"/>
  <c r="Y571" i="5"/>
  <c r="X571" i="5"/>
  <c r="W571" i="5"/>
  <c r="V571" i="5"/>
  <c r="Y570" i="5"/>
  <c r="X570" i="5"/>
  <c r="W570" i="5"/>
  <c r="V570" i="5"/>
  <c r="Y569" i="5"/>
  <c r="X569" i="5"/>
  <c r="W569" i="5"/>
  <c r="V569" i="5"/>
  <c r="Y568" i="5"/>
  <c r="X568" i="5"/>
  <c r="W568" i="5"/>
  <c r="V568" i="5"/>
  <c r="Y567" i="5"/>
  <c r="X567" i="5"/>
  <c r="W567" i="5"/>
  <c r="V567" i="5"/>
  <c r="Y566" i="5"/>
  <c r="X566" i="5"/>
  <c r="W566" i="5"/>
  <c r="V566" i="5"/>
  <c r="Y565" i="5"/>
  <c r="X565" i="5"/>
  <c r="W565" i="5"/>
  <c r="V565" i="5"/>
  <c r="Y564" i="5"/>
  <c r="X564" i="5"/>
  <c r="W564" i="5"/>
  <c r="V564" i="5"/>
  <c r="Z564" i="5" s="1"/>
  <c r="Y563" i="5"/>
  <c r="X563" i="5"/>
  <c r="W563" i="5"/>
  <c r="V563" i="5"/>
  <c r="Y562" i="5"/>
  <c r="X562" i="5"/>
  <c r="W562" i="5"/>
  <c r="V562" i="5"/>
  <c r="Y561" i="5"/>
  <c r="X561" i="5"/>
  <c r="W561" i="5"/>
  <c r="V561" i="5"/>
  <c r="Y560" i="5"/>
  <c r="X560" i="5"/>
  <c r="W560" i="5"/>
  <c r="V560" i="5"/>
  <c r="Y559" i="5"/>
  <c r="X559" i="5"/>
  <c r="W559" i="5"/>
  <c r="V559" i="5"/>
  <c r="Y558" i="5"/>
  <c r="X558" i="5"/>
  <c r="W558" i="5"/>
  <c r="V558" i="5"/>
  <c r="Y557" i="5"/>
  <c r="X557" i="5"/>
  <c r="W557" i="5"/>
  <c r="V557" i="5"/>
  <c r="Z557" i="5" s="1"/>
  <c r="Y556" i="5"/>
  <c r="X556" i="5"/>
  <c r="W556" i="5"/>
  <c r="V556" i="5"/>
  <c r="Y555" i="5"/>
  <c r="X555" i="5"/>
  <c r="W555" i="5"/>
  <c r="V555" i="5"/>
  <c r="Y554" i="5"/>
  <c r="X554" i="5"/>
  <c r="W554" i="5"/>
  <c r="V554" i="5"/>
  <c r="Y553" i="5"/>
  <c r="X553" i="5"/>
  <c r="W553" i="5"/>
  <c r="V553" i="5"/>
  <c r="Y552" i="5"/>
  <c r="X552" i="5"/>
  <c r="W552" i="5"/>
  <c r="V552" i="5"/>
  <c r="Y551" i="5"/>
  <c r="X551" i="5"/>
  <c r="W551" i="5"/>
  <c r="V551" i="5"/>
  <c r="Y550" i="5"/>
  <c r="X550" i="5"/>
  <c r="W550" i="5"/>
  <c r="V550" i="5"/>
  <c r="Y549" i="5"/>
  <c r="X549" i="5"/>
  <c r="W549" i="5"/>
  <c r="V549" i="5"/>
  <c r="Y548" i="5"/>
  <c r="X548" i="5"/>
  <c r="W548" i="5"/>
  <c r="V548" i="5"/>
  <c r="Y547" i="5"/>
  <c r="X547" i="5"/>
  <c r="W547" i="5"/>
  <c r="V547" i="5"/>
  <c r="Y546" i="5"/>
  <c r="X546" i="5"/>
  <c r="W546" i="5"/>
  <c r="V546" i="5"/>
  <c r="Y545" i="5"/>
  <c r="X545" i="5"/>
  <c r="W545" i="5"/>
  <c r="V545" i="5"/>
  <c r="Y544" i="5"/>
  <c r="X544" i="5"/>
  <c r="W544" i="5"/>
  <c r="V544" i="5"/>
  <c r="Y543" i="5"/>
  <c r="X543" i="5"/>
  <c r="W543" i="5"/>
  <c r="V543" i="5"/>
  <c r="Y542" i="5"/>
  <c r="X542" i="5"/>
  <c r="W542" i="5"/>
  <c r="V542" i="5"/>
  <c r="Y541" i="5"/>
  <c r="X541" i="5"/>
  <c r="W541" i="5"/>
  <c r="V541" i="5"/>
  <c r="Y540" i="5"/>
  <c r="X540" i="5"/>
  <c r="W540" i="5"/>
  <c r="V540" i="5"/>
  <c r="Y539" i="5"/>
  <c r="X539" i="5"/>
  <c r="W539" i="5"/>
  <c r="V539" i="5"/>
  <c r="Y538" i="5"/>
  <c r="X538" i="5"/>
  <c r="W538" i="5"/>
  <c r="V538" i="5"/>
  <c r="Y537" i="5"/>
  <c r="X537" i="5"/>
  <c r="W537" i="5"/>
  <c r="V537" i="5"/>
  <c r="Y536" i="5"/>
  <c r="X536" i="5"/>
  <c r="W536" i="5"/>
  <c r="V536" i="5"/>
  <c r="Y535" i="5"/>
  <c r="X535" i="5"/>
  <c r="W535" i="5"/>
  <c r="V535" i="5"/>
  <c r="Y534" i="5"/>
  <c r="X534" i="5"/>
  <c r="W534" i="5"/>
  <c r="V534" i="5"/>
  <c r="Y533" i="5"/>
  <c r="X533" i="5"/>
  <c r="W533" i="5"/>
  <c r="V533" i="5"/>
  <c r="Y532" i="5"/>
  <c r="X532" i="5"/>
  <c r="W532" i="5"/>
  <c r="V532" i="5"/>
  <c r="Y531" i="5"/>
  <c r="X531" i="5"/>
  <c r="W531" i="5"/>
  <c r="V531" i="5"/>
  <c r="Y530" i="5"/>
  <c r="X530" i="5"/>
  <c r="W530" i="5"/>
  <c r="V530" i="5"/>
  <c r="Y529" i="5"/>
  <c r="X529" i="5"/>
  <c r="W529" i="5"/>
  <c r="V529" i="5"/>
  <c r="Y528" i="5"/>
  <c r="X528" i="5"/>
  <c r="W528" i="5"/>
  <c r="V528" i="5"/>
  <c r="Y527" i="5"/>
  <c r="X527" i="5"/>
  <c r="W527" i="5"/>
  <c r="V527" i="5"/>
  <c r="Z527" i="5" s="1"/>
  <c r="Y526" i="5"/>
  <c r="X526" i="5"/>
  <c r="W526" i="5"/>
  <c r="V526" i="5"/>
  <c r="Y525" i="5"/>
  <c r="X525" i="5"/>
  <c r="W525" i="5"/>
  <c r="V525" i="5"/>
  <c r="Z525" i="5" s="1"/>
  <c r="Y524" i="5"/>
  <c r="X524" i="5"/>
  <c r="W524" i="5"/>
  <c r="V524" i="5"/>
  <c r="Y523" i="5"/>
  <c r="X523" i="5"/>
  <c r="W523" i="5"/>
  <c r="V523" i="5"/>
  <c r="Y522" i="5"/>
  <c r="X522" i="5"/>
  <c r="W522" i="5"/>
  <c r="V522" i="5"/>
  <c r="Y521" i="5"/>
  <c r="X521" i="5"/>
  <c r="W521" i="5"/>
  <c r="V521" i="5"/>
  <c r="Y520" i="5"/>
  <c r="X520" i="5"/>
  <c r="W520" i="5"/>
  <c r="V520" i="5"/>
  <c r="Y519" i="5"/>
  <c r="X519" i="5"/>
  <c r="W519" i="5"/>
  <c r="V519" i="5"/>
  <c r="Y518" i="5"/>
  <c r="X518" i="5"/>
  <c r="W518" i="5"/>
  <c r="V518" i="5"/>
  <c r="Y517" i="5"/>
  <c r="X517" i="5"/>
  <c r="W517" i="5"/>
  <c r="V517" i="5"/>
  <c r="Y516" i="5"/>
  <c r="X516" i="5"/>
  <c r="W516" i="5"/>
  <c r="V516" i="5"/>
  <c r="Y515" i="5"/>
  <c r="X515" i="5"/>
  <c r="W515" i="5"/>
  <c r="V515" i="5"/>
  <c r="Y514" i="5"/>
  <c r="X514" i="5"/>
  <c r="W514" i="5"/>
  <c r="V514" i="5"/>
  <c r="Y513" i="5"/>
  <c r="X513" i="5"/>
  <c r="W513" i="5"/>
  <c r="V513" i="5"/>
  <c r="Y512" i="5"/>
  <c r="X512" i="5"/>
  <c r="W512" i="5"/>
  <c r="V512" i="5"/>
  <c r="Y511" i="5"/>
  <c r="X511" i="5"/>
  <c r="W511" i="5"/>
  <c r="V511" i="5"/>
  <c r="Z511" i="5" s="1"/>
  <c r="Y510" i="5"/>
  <c r="X510" i="5"/>
  <c r="W510" i="5"/>
  <c r="V510" i="5"/>
  <c r="Y509" i="5"/>
  <c r="X509" i="5"/>
  <c r="W509" i="5"/>
  <c r="V509" i="5"/>
  <c r="Z509" i="5" s="1"/>
  <c r="Y508" i="5"/>
  <c r="X508" i="5"/>
  <c r="W508" i="5"/>
  <c r="V508" i="5"/>
  <c r="Y507" i="5"/>
  <c r="X507" i="5"/>
  <c r="W507" i="5"/>
  <c r="V507" i="5"/>
  <c r="Y506" i="5"/>
  <c r="X506" i="5"/>
  <c r="W506" i="5"/>
  <c r="V506" i="5"/>
  <c r="Y505" i="5"/>
  <c r="X505" i="5"/>
  <c r="W505" i="5"/>
  <c r="V505" i="5"/>
  <c r="Y504" i="5"/>
  <c r="X504" i="5"/>
  <c r="W504" i="5"/>
  <c r="V504" i="5"/>
  <c r="Y503" i="5"/>
  <c r="X503" i="5"/>
  <c r="W503" i="5"/>
  <c r="V503" i="5"/>
  <c r="Y502" i="5"/>
  <c r="X502" i="5"/>
  <c r="W502" i="5"/>
  <c r="V502" i="5"/>
  <c r="Y501" i="5"/>
  <c r="X501" i="5"/>
  <c r="W501" i="5"/>
  <c r="V501" i="5"/>
  <c r="Z501" i="5" s="1"/>
  <c r="Y500" i="5"/>
  <c r="X500" i="5"/>
  <c r="W500" i="5"/>
  <c r="V500" i="5"/>
  <c r="Z500" i="5" s="1"/>
  <c r="Y499" i="5"/>
  <c r="X499" i="5"/>
  <c r="W499" i="5"/>
  <c r="V499" i="5"/>
  <c r="Y498" i="5"/>
  <c r="X498" i="5"/>
  <c r="W498" i="5"/>
  <c r="V498" i="5"/>
  <c r="Y497" i="5"/>
  <c r="X497" i="5"/>
  <c r="W497" i="5"/>
  <c r="V497" i="5"/>
  <c r="Y496" i="5"/>
  <c r="X496" i="5"/>
  <c r="W496" i="5"/>
  <c r="V496" i="5"/>
  <c r="Y495" i="5"/>
  <c r="X495" i="5"/>
  <c r="W495" i="5"/>
  <c r="V495" i="5"/>
  <c r="Z495" i="5" s="1"/>
  <c r="Y494" i="5"/>
  <c r="X494" i="5"/>
  <c r="W494" i="5"/>
  <c r="V494" i="5"/>
  <c r="Y493" i="5"/>
  <c r="X493" i="5"/>
  <c r="W493" i="5"/>
  <c r="V493" i="5"/>
  <c r="Z493" i="5" s="1"/>
  <c r="Y492" i="5"/>
  <c r="X492" i="5"/>
  <c r="W492" i="5"/>
  <c r="V492" i="5"/>
  <c r="Y491" i="5"/>
  <c r="X491" i="5"/>
  <c r="W491" i="5"/>
  <c r="V491" i="5"/>
  <c r="Y490" i="5"/>
  <c r="X490" i="5"/>
  <c r="W490" i="5"/>
  <c r="V490" i="5"/>
  <c r="Y489" i="5"/>
  <c r="X489" i="5"/>
  <c r="W489" i="5"/>
  <c r="V489" i="5"/>
  <c r="Y488" i="5"/>
  <c r="X488" i="5"/>
  <c r="W488" i="5"/>
  <c r="V488" i="5"/>
  <c r="Y487" i="5"/>
  <c r="X487" i="5"/>
  <c r="W487" i="5"/>
  <c r="V487" i="5"/>
  <c r="Y486" i="5"/>
  <c r="X486" i="5"/>
  <c r="W486" i="5"/>
  <c r="V486" i="5"/>
  <c r="Y485" i="5"/>
  <c r="X485" i="5"/>
  <c r="W485" i="5"/>
  <c r="V485" i="5"/>
  <c r="Y484" i="5"/>
  <c r="X484" i="5"/>
  <c r="W484" i="5"/>
  <c r="V484" i="5"/>
  <c r="Y483" i="5"/>
  <c r="X483" i="5"/>
  <c r="W483" i="5"/>
  <c r="V483" i="5"/>
  <c r="Y482" i="5"/>
  <c r="X482" i="5"/>
  <c r="W482" i="5"/>
  <c r="V482" i="5"/>
  <c r="Y481" i="5"/>
  <c r="X481" i="5"/>
  <c r="W481" i="5"/>
  <c r="V481" i="5"/>
  <c r="Y480" i="5"/>
  <c r="X480" i="5"/>
  <c r="W480" i="5"/>
  <c r="V480" i="5"/>
  <c r="Y479" i="5"/>
  <c r="X479" i="5"/>
  <c r="W479" i="5"/>
  <c r="V479" i="5"/>
  <c r="Y478" i="5"/>
  <c r="X478" i="5"/>
  <c r="W478" i="5"/>
  <c r="V478" i="5"/>
  <c r="Y477" i="5"/>
  <c r="X477" i="5"/>
  <c r="W477" i="5"/>
  <c r="V477" i="5"/>
  <c r="Y476" i="5"/>
  <c r="X476" i="5"/>
  <c r="W476" i="5"/>
  <c r="V476" i="5"/>
  <c r="Y475" i="5"/>
  <c r="X475" i="5"/>
  <c r="W475" i="5"/>
  <c r="V475" i="5"/>
  <c r="Y474" i="5"/>
  <c r="X474" i="5"/>
  <c r="W474" i="5"/>
  <c r="V474" i="5"/>
  <c r="Y473" i="5"/>
  <c r="X473" i="5"/>
  <c r="W473" i="5"/>
  <c r="V473" i="5"/>
  <c r="Y472" i="5"/>
  <c r="X472" i="5"/>
  <c r="W472" i="5"/>
  <c r="V472" i="5"/>
  <c r="Y471" i="5"/>
  <c r="X471" i="5"/>
  <c r="W471" i="5"/>
  <c r="V471" i="5"/>
  <c r="Y470" i="5"/>
  <c r="X470" i="5"/>
  <c r="W470" i="5"/>
  <c r="V470" i="5"/>
  <c r="Y469" i="5"/>
  <c r="X469" i="5"/>
  <c r="W469" i="5"/>
  <c r="V469" i="5"/>
  <c r="Y468" i="5"/>
  <c r="X468" i="5"/>
  <c r="W468" i="5"/>
  <c r="V468" i="5"/>
  <c r="Y467" i="5"/>
  <c r="X467" i="5"/>
  <c r="W467" i="5"/>
  <c r="V467" i="5"/>
  <c r="Y466" i="5"/>
  <c r="X466" i="5"/>
  <c r="W466" i="5"/>
  <c r="V466" i="5"/>
  <c r="Y465" i="5"/>
  <c r="X465" i="5"/>
  <c r="W465" i="5"/>
  <c r="V465" i="5"/>
  <c r="Z465" i="5" s="1"/>
  <c r="Y464" i="5"/>
  <c r="X464" i="5"/>
  <c r="W464" i="5"/>
  <c r="V464" i="5"/>
  <c r="Y463" i="5"/>
  <c r="X463" i="5"/>
  <c r="W463" i="5"/>
  <c r="V463" i="5"/>
  <c r="Z463" i="5" s="1"/>
  <c r="Y462" i="5"/>
  <c r="X462" i="5"/>
  <c r="W462" i="5"/>
  <c r="V462" i="5"/>
  <c r="Y461" i="5"/>
  <c r="X461" i="5"/>
  <c r="W461" i="5"/>
  <c r="V461" i="5"/>
  <c r="Z461" i="5" s="1"/>
  <c r="Y460" i="5"/>
  <c r="X460" i="5"/>
  <c r="W460" i="5"/>
  <c r="V460" i="5"/>
  <c r="Y459" i="5"/>
  <c r="X459" i="5"/>
  <c r="W459" i="5"/>
  <c r="V459" i="5"/>
  <c r="Y458" i="5"/>
  <c r="X458" i="5"/>
  <c r="W458" i="5"/>
  <c r="V458" i="5"/>
  <c r="Y457" i="5"/>
  <c r="X457" i="5"/>
  <c r="W457" i="5"/>
  <c r="V457" i="5"/>
  <c r="Y456" i="5"/>
  <c r="X456" i="5"/>
  <c r="W456" i="5"/>
  <c r="V456" i="5"/>
  <c r="Y455" i="5"/>
  <c r="X455" i="5"/>
  <c r="W455" i="5"/>
  <c r="V455" i="5"/>
  <c r="Y454" i="5"/>
  <c r="X454" i="5"/>
  <c r="W454" i="5"/>
  <c r="V454" i="5"/>
  <c r="Y453" i="5"/>
  <c r="X453" i="5"/>
  <c r="W453" i="5"/>
  <c r="V453" i="5"/>
  <c r="Y452" i="5"/>
  <c r="X452" i="5"/>
  <c r="W452" i="5"/>
  <c r="V452" i="5"/>
  <c r="Y451" i="5"/>
  <c r="X451" i="5"/>
  <c r="W451" i="5"/>
  <c r="V451" i="5"/>
  <c r="Y450" i="5"/>
  <c r="X450" i="5"/>
  <c r="W450" i="5"/>
  <c r="V450" i="5"/>
  <c r="Y449" i="5"/>
  <c r="X449" i="5"/>
  <c r="W449" i="5"/>
  <c r="V449" i="5"/>
  <c r="Z449" i="5" s="1"/>
  <c r="Y448" i="5"/>
  <c r="X448" i="5"/>
  <c r="W448" i="5"/>
  <c r="V448" i="5"/>
  <c r="Y447" i="5"/>
  <c r="X447" i="5"/>
  <c r="W447" i="5"/>
  <c r="V447" i="5"/>
  <c r="Z447" i="5" s="1"/>
  <c r="Y446" i="5"/>
  <c r="X446" i="5"/>
  <c r="W446" i="5"/>
  <c r="V446" i="5"/>
  <c r="Y445" i="5"/>
  <c r="X445" i="5"/>
  <c r="W445" i="5"/>
  <c r="V445" i="5"/>
  <c r="Y444" i="5"/>
  <c r="X444" i="5"/>
  <c r="W444" i="5"/>
  <c r="V444" i="5"/>
  <c r="Y443" i="5"/>
  <c r="X443" i="5"/>
  <c r="W443" i="5"/>
  <c r="V443" i="5"/>
  <c r="Z443" i="5" s="1"/>
  <c r="Y442" i="5"/>
  <c r="X442" i="5"/>
  <c r="W442" i="5"/>
  <c r="V442" i="5"/>
  <c r="Y441" i="5"/>
  <c r="X441" i="5"/>
  <c r="W441" i="5"/>
  <c r="V441" i="5"/>
  <c r="Y440" i="5"/>
  <c r="X440" i="5"/>
  <c r="W440" i="5"/>
  <c r="V440" i="5"/>
  <c r="Y439" i="5"/>
  <c r="X439" i="5"/>
  <c r="W439" i="5"/>
  <c r="V439" i="5"/>
  <c r="Y438" i="5"/>
  <c r="X438" i="5"/>
  <c r="W438" i="5"/>
  <c r="V438" i="5"/>
  <c r="Y437" i="5"/>
  <c r="X437" i="5"/>
  <c r="W437" i="5"/>
  <c r="V437" i="5"/>
  <c r="Z437" i="5" s="1"/>
  <c r="Y436" i="5"/>
  <c r="X436" i="5"/>
  <c r="W436" i="5"/>
  <c r="V436" i="5"/>
  <c r="Y435" i="5"/>
  <c r="X435" i="5"/>
  <c r="W435" i="5"/>
  <c r="V435" i="5"/>
  <c r="Y434" i="5"/>
  <c r="X434" i="5"/>
  <c r="W434" i="5"/>
  <c r="V434" i="5"/>
  <c r="Z434" i="5" s="1"/>
  <c r="Y433" i="5"/>
  <c r="X433" i="5"/>
  <c r="W433" i="5"/>
  <c r="V433" i="5"/>
  <c r="Y432" i="5"/>
  <c r="X432" i="5"/>
  <c r="W432" i="5"/>
  <c r="V432" i="5"/>
  <c r="Y431" i="5"/>
  <c r="X431" i="5"/>
  <c r="W431" i="5"/>
  <c r="V431" i="5"/>
  <c r="Y430" i="5"/>
  <c r="X430" i="5"/>
  <c r="W430" i="5"/>
  <c r="V430" i="5"/>
  <c r="Y429" i="5"/>
  <c r="X429" i="5"/>
  <c r="W429" i="5"/>
  <c r="V429" i="5"/>
  <c r="Y428" i="5"/>
  <c r="X428" i="5"/>
  <c r="W428" i="5"/>
  <c r="V428" i="5"/>
  <c r="Y427" i="5"/>
  <c r="X427" i="5"/>
  <c r="W427" i="5"/>
  <c r="V427" i="5"/>
  <c r="Y426" i="5"/>
  <c r="X426" i="5"/>
  <c r="W426" i="5"/>
  <c r="V426" i="5"/>
  <c r="Y425" i="5"/>
  <c r="X425" i="5"/>
  <c r="W425" i="5"/>
  <c r="V425" i="5"/>
  <c r="Y424" i="5"/>
  <c r="X424" i="5"/>
  <c r="W424" i="5"/>
  <c r="V424" i="5"/>
  <c r="Y423" i="5"/>
  <c r="X423" i="5"/>
  <c r="W423" i="5"/>
  <c r="V423" i="5"/>
  <c r="Y422" i="5"/>
  <c r="X422" i="5"/>
  <c r="W422" i="5"/>
  <c r="V422" i="5"/>
  <c r="Y421" i="5"/>
  <c r="X421" i="5"/>
  <c r="W421" i="5"/>
  <c r="V421" i="5"/>
  <c r="Y420" i="5"/>
  <c r="X420" i="5"/>
  <c r="W420" i="5"/>
  <c r="V420" i="5"/>
  <c r="Y419" i="5"/>
  <c r="X419" i="5"/>
  <c r="W419" i="5"/>
  <c r="V419" i="5"/>
  <c r="Y418" i="5"/>
  <c r="X418" i="5"/>
  <c r="W418" i="5"/>
  <c r="V418" i="5"/>
  <c r="Y417" i="5"/>
  <c r="X417" i="5"/>
  <c r="W417" i="5"/>
  <c r="V417" i="5"/>
  <c r="Y416" i="5"/>
  <c r="X416" i="5"/>
  <c r="W416" i="5"/>
  <c r="V416" i="5"/>
  <c r="Y415" i="5"/>
  <c r="X415" i="5"/>
  <c r="W415" i="5"/>
  <c r="V415" i="5"/>
  <c r="Y414" i="5"/>
  <c r="X414" i="5"/>
  <c r="W414" i="5"/>
  <c r="V414" i="5"/>
  <c r="Y413" i="5"/>
  <c r="X413" i="5"/>
  <c r="W413" i="5"/>
  <c r="V413" i="5"/>
  <c r="Y412" i="5"/>
  <c r="X412" i="5"/>
  <c r="W412" i="5"/>
  <c r="V412" i="5"/>
  <c r="Y411" i="5"/>
  <c r="X411" i="5"/>
  <c r="W411" i="5"/>
  <c r="V411" i="5"/>
  <c r="Y410" i="5"/>
  <c r="X410" i="5"/>
  <c r="W410" i="5"/>
  <c r="V410" i="5"/>
  <c r="Y409" i="5"/>
  <c r="X409" i="5"/>
  <c r="W409" i="5"/>
  <c r="V409" i="5"/>
  <c r="Y408" i="5"/>
  <c r="X408" i="5"/>
  <c r="W408" i="5"/>
  <c r="V408" i="5"/>
  <c r="Y407" i="5"/>
  <c r="X407" i="5"/>
  <c r="W407" i="5"/>
  <c r="V407" i="5"/>
  <c r="Y406" i="5"/>
  <c r="X406" i="5"/>
  <c r="W406" i="5"/>
  <c r="V406" i="5"/>
  <c r="Y405" i="5"/>
  <c r="X405" i="5"/>
  <c r="W405" i="5"/>
  <c r="V405" i="5"/>
  <c r="Y404" i="5"/>
  <c r="X404" i="5"/>
  <c r="W404" i="5"/>
  <c r="V404" i="5"/>
  <c r="Y403" i="5"/>
  <c r="X403" i="5"/>
  <c r="W403" i="5"/>
  <c r="V403" i="5"/>
  <c r="Y402" i="5"/>
  <c r="X402" i="5"/>
  <c r="W402" i="5"/>
  <c r="V402" i="5"/>
  <c r="Y401" i="5"/>
  <c r="X401" i="5"/>
  <c r="W401" i="5"/>
  <c r="V401" i="5"/>
  <c r="Y400" i="5"/>
  <c r="X400" i="5"/>
  <c r="W400" i="5"/>
  <c r="V400" i="5"/>
  <c r="Y399" i="5"/>
  <c r="X399" i="5"/>
  <c r="W399" i="5"/>
  <c r="V399" i="5"/>
  <c r="Y398" i="5"/>
  <c r="X398" i="5"/>
  <c r="W398" i="5"/>
  <c r="V398" i="5"/>
  <c r="Y397" i="5"/>
  <c r="X397" i="5"/>
  <c r="W397" i="5"/>
  <c r="V397" i="5"/>
  <c r="Y396" i="5"/>
  <c r="X396" i="5"/>
  <c r="W396" i="5"/>
  <c r="V396" i="5"/>
  <c r="Y395" i="5"/>
  <c r="X395" i="5"/>
  <c r="W395" i="5"/>
  <c r="V395" i="5"/>
  <c r="Y394" i="5"/>
  <c r="X394" i="5"/>
  <c r="W394" i="5"/>
  <c r="V394" i="5"/>
  <c r="Y393" i="5"/>
  <c r="X393" i="5"/>
  <c r="W393" i="5"/>
  <c r="V393" i="5"/>
  <c r="Y392" i="5"/>
  <c r="X392" i="5"/>
  <c r="W392" i="5"/>
  <c r="V392" i="5"/>
  <c r="Y391" i="5"/>
  <c r="X391" i="5"/>
  <c r="W391" i="5"/>
  <c r="V391" i="5"/>
  <c r="Y390" i="5"/>
  <c r="X390" i="5"/>
  <c r="W390" i="5"/>
  <c r="V390" i="5"/>
  <c r="Y389" i="5"/>
  <c r="X389" i="5"/>
  <c r="W389" i="5"/>
  <c r="V389" i="5"/>
  <c r="Y388" i="5"/>
  <c r="X388" i="5"/>
  <c r="W388" i="5"/>
  <c r="V388" i="5"/>
  <c r="Y387" i="5"/>
  <c r="X387" i="5"/>
  <c r="W387" i="5"/>
  <c r="V387" i="5"/>
  <c r="Y386" i="5"/>
  <c r="X386" i="5"/>
  <c r="W386" i="5"/>
  <c r="V386" i="5"/>
  <c r="Y385" i="5"/>
  <c r="X385" i="5"/>
  <c r="W385" i="5"/>
  <c r="V385" i="5"/>
  <c r="Y384" i="5"/>
  <c r="X384" i="5"/>
  <c r="W384" i="5"/>
  <c r="V384" i="5"/>
  <c r="Y383" i="5"/>
  <c r="X383" i="5"/>
  <c r="W383" i="5"/>
  <c r="V383" i="5"/>
  <c r="Y382" i="5"/>
  <c r="X382" i="5"/>
  <c r="W382" i="5"/>
  <c r="V382" i="5"/>
  <c r="Y381" i="5"/>
  <c r="X381" i="5"/>
  <c r="W381" i="5"/>
  <c r="V381" i="5"/>
  <c r="Y380" i="5"/>
  <c r="X380" i="5"/>
  <c r="W380" i="5"/>
  <c r="V380" i="5"/>
  <c r="Y379" i="5"/>
  <c r="X379" i="5"/>
  <c r="W379" i="5"/>
  <c r="V379" i="5"/>
  <c r="Y378" i="5"/>
  <c r="X378" i="5"/>
  <c r="W378" i="5"/>
  <c r="V378" i="5"/>
  <c r="Y377" i="5"/>
  <c r="X377" i="5"/>
  <c r="W377" i="5"/>
  <c r="V377" i="5"/>
  <c r="Y376" i="5"/>
  <c r="X376" i="5"/>
  <c r="W376" i="5"/>
  <c r="V376" i="5"/>
  <c r="Y375" i="5"/>
  <c r="X375" i="5"/>
  <c r="W375" i="5"/>
  <c r="V375" i="5"/>
  <c r="Y374" i="5"/>
  <c r="X374" i="5"/>
  <c r="W374" i="5"/>
  <c r="V374" i="5"/>
  <c r="Y373" i="5"/>
  <c r="X373" i="5"/>
  <c r="W373" i="5"/>
  <c r="V373" i="5"/>
  <c r="Y372" i="5"/>
  <c r="X372" i="5"/>
  <c r="W372" i="5"/>
  <c r="V372" i="5"/>
  <c r="Y371" i="5"/>
  <c r="X371" i="5"/>
  <c r="W371" i="5"/>
  <c r="V371" i="5"/>
  <c r="Y370" i="5"/>
  <c r="X370" i="5"/>
  <c r="W370" i="5"/>
  <c r="V370" i="5"/>
  <c r="Y369" i="5"/>
  <c r="X369" i="5"/>
  <c r="W369" i="5"/>
  <c r="V369" i="5"/>
  <c r="Y368" i="5"/>
  <c r="X368" i="5"/>
  <c r="W368" i="5"/>
  <c r="V368" i="5"/>
  <c r="Z368" i="5" s="1"/>
  <c r="Y367" i="5"/>
  <c r="X367" i="5"/>
  <c r="W367" i="5"/>
  <c r="V367" i="5"/>
  <c r="Y366" i="5"/>
  <c r="X366" i="5"/>
  <c r="W366" i="5"/>
  <c r="V366" i="5"/>
  <c r="Y365" i="5"/>
  <c r="X365" i="5"/>
  <c r="W365" i="5"/>
  <c r="V365" i="5"/>
  <c r="Z365" i="5" s="1"/>
  <c r="Y364" i="5"/>
  <c r="X364" i="5"/>
  <c r="W364" i="5"/>
  <c r="V364" i="5"/>
  <c r="Y363" i="5"/>
  <c r="X363" i="5"/>
  <c r="W363" i="5"/>
  <c r="V363" i="5"/>
  <c r="Z363" i="5" s="1"/>
  <c r="Y362" i="5"/>
  <c r="X362" i="5"/>
  <c r="W362" i="5"/>
  <c r="V362" i="5"/>
  <c r="Y361" i="5"/>
  <c r="X361" i="5"/>
  <c r="W361" i="5"/>
  <c r="V361" i="5"/>
  <c r="Z361" i="5" s="1"/>
  <c r="Y360" i="5"/>
  <c r="X360" i="5"/>
  <c r="W360" i="5"/>
  <c r="V360" i="5"/>
  <c r="Y359" i="5"/>
  <c r="X359" i="5"/>
  <c r="W359" i="5"/>
  <c r="V359" i="5"/>
  <c r="Y358" i="5"/>
  <c r="X358" i="5"/>
  <c r="W358" i="5"/>
  <c r="V358" i="5"/>
  <c r="Y357" i="5"/>
  <c r="X357" i="5"/>
  <c r="W357" i="5"/>
  <c r="V357" i="5"/>
  <c r="Y356" i="5"/>
  <c r="X356" i="5"/>
  <c r="W356" i="5"/>
  <c r="V356" i="5"/>
  <c r="Y355" i="5"/>
  <c r="X355" i="5"/>
  <c r="W355" i="5"/>
  <c r="V355" i="5"/>
  <c r="Y354" i="5"/>
  <c r="X354" i="5"/>
  <c r="W354" i="5"/>
  <c r="V354" i="5"/>
  <c r="Y353" i="5"/>
  <c r="X353" i="5"/>
  <c r="W353" i="5"/>
  <c r="V353" i="5"/>
  <c r="Y352" i="5"/>
  <c r="X352" i="5"/>
  <c r="W352" i="5"/>
  <c r="V352" i="5"/>
  <c r="Y351" i="5"/>
  <c r="X351" i="5"/>
  <c r="W351" i="5"/>
  <c r="V351" i="5"/>
  <c r="Y350" i="5"/>
  <c r="X350" i="5"/>
  <c r="W350" i="5"/>
  <c r="V350" i="5"/>
  <c r="Y349" i="5"/>
  <c r="X349" i="5"/>
  <c r="W349" i="5"/>
  <c r="V349" i="5"/>
  <c r="Y348" i="5"/>
  <c r="X348" i="5"/>
  <c r="W348" i="5"/>
  <c r="V348" i="5"/>
  <c r="Y347" i="5"/>
  <c r="X347" i="5"/>
  <c r="W347" i="5"/>
  <c r="V347" i="5"/>
  <c r="Y346" i="5"/>
  <c r="X346" i="5"/>
  <c r="W346" i="5"/>
  <c r="V346" i="5"/>
  <c r="Y345" i="5"/>
  <c r="X345" i="5"/>
  <c r="W345" i="5"/>
  <c r="V345" i="5"/>
  <c r="Y344" i="5"/>
  <c r="X344" i="5"/>
  <c r="W344" i="5"/>
  <c r="V344" i="5"/>
  <c r="Z344" i="5" s="1"/>
  <c r="Y343" i="5"/>
  <c r="X343" i="5"/>
  <c r="W343" i="5"/>
  <c r="V343" i="5"/>
  <c r="Y342" i="5"/>
  <c r="X342" i="5"/>
  <c r="W342" i="5"/>
  <c r="V342" i="5"/>
  <c r="Y341" i="5"/>
  <c r="X341" i="5"/>
  <c r="W341" i="5"/>
  <c r="V341" i="5"/>
  <c r="Y340" i="5"/>
  <c r="X340" i="5"/>
  <c r="W340" i="5"/>
  <c r="V340" i="5"/>
  <c r="Y339" i="5"/>
  <c r="X339" i="5"/>
  <c r="W339" i="5"/>
  <c r="V339" i="5"/>
  <c r="Y338" i="5"/>
  <c r="X338" i="5"/>
  <c r="W338" i="5"/>
  <c r="V338" i="5"/>
  <c r="Z338" i="5" s="1"/>
  <c r="Y337" i="5"/>
  <c r="X337" i="5"/>
  <c r="W337" i="5"/>
  <c r="V337" i="5"/>
  <c r="Y336" i="5"/>
  <c r="X336" i="5"/>
  <c r="W336" i="5"/>
  <c r="V336" i="5"/>
  <c r="Z336" i="5" s="1"/>
  <c r="Y335" i="5"/>
  <c r="X335" i="5"/>
  <c r="W335" i="5"/>
  <c r="V335" i="5"/>
  <c r="Y334" i="5"/>
  <c r="X334" i="5"/>
  <c r="W334" i="5"/>
  <c r="V334" i="5"/>
  <c r="Y333" i="5"/>
  <c r="X333" i="5"/>
  <c r="W333" i="5"/>
  <c r="V333" i="5"/>
  <c r="Y332" i="5"/>
  <c r="X332" i="5"/>
  <c r="W332" i="5"/>
  <c r="V332" i="5"/>
  <c r="Z332" i="5" s="1"/>
  <c r="Y331" i="5"/>
  <c r="X331" i="5"/>
  <c r="W331" i="5"/>
  <c r="V331" i="5"/>
  <c r="Y330" i="5"/>
  <c r="X330" i="5"/>
  <c r="W330" i="5"/>
  <c r="V330" i="5"/>
  <c r="Z330" i="5" s="1"/>
  <c r="Y329" i="5"/>
  <c r="X329" i="5"/>
  <c r="W329" i="5"/>
  <c r="V329" i="5"/>
  <c r="Z329" i="5" s="1"/>
  <c r="Y328" i="5"/>
  <c r="X328" i="5"/>
  <c r="W328" i="5"/>
  <c r="V328" i="5"/>
  <c r="Z328" i="5" s="1"/>
  <c r="Y327" i="5"/>
  <c r="X327" i="5"/>
  <c r="W327" i="5"/>
  <c r="V327" i="5"/>
  <c r="Y326" i="5"/>
  <c r="X326" i="5"/>
  <c r="W326" i="5"/>
  <c r="V326" i="5"/>
  <c r="Y325" i="5"/>
  <c r="X325" i="5"/>
  <c r="W325" i="5"/>
  <c r="V325" i="5"/>
  <c r="Y324" i="5"/>
  <c r="X324" i="5"/>
  <c r="W324" i="5"/>
  <c r="V324" i="5"/>
  <c r="Y323" i="5"/>
  <c r="X323" i="5"/>
  <c r="W323" i="5"/>
  <c r="V323" i="5"/>
  <c r="Y322" i="5"/>
  <c r="X322" i="5"/>
  <c r="W322" i="5"/>
  <c r="V322" i="5"/>
  <c r="Y321" i="5"/>
  <c r="X321" i="5"/>
  <c r="W321" i="5"/>
  <c r="V321" i="5"/>
  <c r="Y320" i="5"/>
  <c r="X320" i="5"/>
  <c r="W320" i="5"/>
  <c r="V320" i="5"/>
  <c r="Z320" i="5" s="1"/>
  <c r="Y319" i="5"/>
  <c r="X319" i="5"/>
  <c r="W319" i="5"/>
  <c r="V319" i="5"/>
  <c r="Y318" i="5"/>
  <c r="X318" i="5"/>
  <c r="W318" i="5"/>
  <c r="V318" i="5"/>
  <c r="Y317" i="5"/>
  <c r="X317" i="5"/>
  <c r="W317" i="5"/>
  <c r="V317" i="5"/>
  <c r="Y316" i="5"/>
  <c r="X316" i="5"/>
  <c r="W316" i="5"/>
  <c r="V316" i="5"/>
  <c r="Y315" i="5"/>
  <c r="X315" i="5"/>
  <c r="W315" i="5"/>
  <c r="V315" i="5"/>
  <c r="Z315" i="5" s="1"/>
  <c r="Y314" i="5"/>
  <c r="X314" i="5"/>
  <c r="W314" i="5"/>
  <c r="V314" i="5"/>
  <c r="Y313" i="5"/>
  <c r="X313" i="5"/>
  <c r="W313" i="5"/>
  <c r="V313" i="5"/>
  <c r="Z313" i="5" s="1"/>
  <c r="Y312" i="5"/>
  <c r="X312" i="5"/>
  <c r="W312" i="5"/>
  <c r="V312" i="5"/>
  <c r="Y311" i="5"/>
  <c r="X311" i="5"/>
  <c r="W311" i="5"/>
  <c r="V311" i="5"/>
  <c r="Y310" i="5"/>
  <c r="X310" i="5"/>
  <c r="W310" i="5"/>
  <c r="V310" i="5"/>
  <c r="Y309" i="5"/>
  <c r="X309" i="5"/>
  <c r="W309" i="5"/>
  <c r="V309" i="5"/>
  <c r="Y308" i="5"/>
  <c r="X308" i="5"/>
  <c r="W308" i="5"/>
  <c r="V308" i="5"/>
  <c r="Y307" i="5"/>
  <c r="X307" i="5"/>
  <c r="W307" i="5"/>
  <c r="V307" i="5"/>
  <c r="Z307" i="5" s="1"/>
  <c r="Y306" i="5"/>
  <c r="X306" i="5"/>
  <c r="W306" i="5"/>
  <c r="V306" i="5"/>
  <c r="Y305" i="5"/>
  <c r="X305" i="5"/>
  <c r="W305" i="5"/>
  <c r="V305" i="5"/>
  <c r="Z305" i="5" s="1"/>
  <c r="Y304" i="5"/>
  <c r="X304" i="5"/>
  <c r="W304" i="5"/>
  <c r="V304" i="5"/>
  <c r="Z304" i="5" s="1"/>
  <c r="Y303" i="5"/>
  <c r="X303" i="5"/>
  <c r="W303" i="5"/>
  <c r="V303" i="5"/>
  <c r="Y302" i="5"/>
  <c r="X302" i="5"/>
  <c r="W302" i="5"/>
  <c r="V302" i="5"/>
  <c r="Y301" i="5"/>
  <c r="X301" i="5"/>
  <c r="W301" i="5"/>
  <c r="V301" i="5"/>
  <c r="Y300" i="5"/>
  <c r="X300" i="5"/>
  <c r="W300" i="5"/>
  <c r="V300" i="5"/>
  <c r="Y299" i="5"/>
  <c r="X299" i="5"/>
  <c r="W299" i="5"/>
  <c r="V299" i="5"/>
  <c r="Y298" i="5"/>
  <c r="X298" i="5"/>
  <c r="W298" i="5"/>
  <c r="V298" i="5"/>
  <c r="Y297" i="5"/>
  <c r="X297" i="5"/>
  <c r="W297" i="5"/>
  <c r="V297" i="5"/>
  <c r="Y296" i="5"/>
  <c r="X296" i="5"/>
  <c r="W296" i="5"/>
  <c r="V296" i="5"/>
  <c r="Y295" i="5"/>
  <c r="X295" i="5"/>
  <c r="W295" i="5"/>
  <c r="V295" i="5"/>
  <c r="Y294" i="5"/>
  <c r="X294" i="5"/>
  <c r="W294" i="5"/>
  <c r="V294" i="5"/>
  <c r="Y293" i="5"/>
  <c r="X293" i="5"/>
  <c r="W293" i="5"/>
  <c r="V293" i="5"/>
  <c r="Y292" i="5"/>
  <c r="X292" i="5"/>
  <c r="W292" i="5"/>
  <c r="V292" i="5"/>
  <c r="Y291" i="5"/>
  <c r="X291" i="5"/>
  <c r="W291" i="5"/>
  <c r="V291" i="5"/>
  <c r="Y290" i="5"/>
  <c r="X290" i="5"/>
  <c r="W290" i="5"/>
  <c r="V290" i="5"/>
  <c r="Y289" i="5"/>
  <c r="X289" i="5"/>
  <c r="W289" i="5"/>
  <c r="V289" i="5"/>
  <c r="Y288" i="5"/>
  <c r="X288" i="5"/>
  <c r="W288" i="5"/>
  <c r="V288" i="5"/>
  <c r="Y287" i="5"/>
  <c r="X287" i="5"/>
  <c r="W287" i="5"/>
  <c r="V287" i="5"/>
  <c r="Y286" i="5"/>
  <c r="X286" i="5"/>
  <c r="W286" i="5"/>
  <c r="V286" i="5"/>
  <c r="Y285" i="5"/>
  <c r="X285" i="5"/>
  <c r="W285" i="5"/>
  <c r="V285" i="5"/>
  <c r="Y284" i="5"/>
  <c r="X284" i="5"/>
  <c r="W284" i="5"/>
  <c r="V284" i="5"/>
  <c r="Y283" i="5"/>
  <c r="X283" i="5"/>
  <c r="W283" i="5"/>
  <c r="V283" i="5"/>
  <c r="Y282" i="5"/>
  <c r="X282" i="5"/>
  <c r="W282" i="5"/>
  <c r="V282" i="5"/>
  <c r="Y281" i="5"/>
  <c r="X281" i="5"/>
  <c r="W281" i="5"/>
  <c r="V281" i="5"/>
  <c r="Y280" i="5"/>
  <c r="X280" i="5"/>
  <c r="W280" i="5"/>
  <c r="V280" i="5"/>
  <c r="Z280" i="5" s="1"/>
  <c r="Y279" i="5"/>
  <c r="X279" i="5"/>
  <c r="W279" i="5"/>
  <c r="V279" i="5"/>
  <c r="Y278" i="5"/>
  <c r="X278" i="5"/>
  <c r="W278" i="5"/>
  <c r="V278" i="5"/>
  <c r="Y277" i="5"/>
  <c r="X277" i="5"/>
  <c r="W277" i="5"/>
  <c r="V277" i="5"/>
  <c r="Y276" i="5"/>
  <c r="X276" i="5"/>
  <c r="W276" i="5"/>
  <c r="V276" i="5"/>
  <c r="Y275" i="5"/>
  <c r="X275" i="5"/>
  <c r="W275" i="5"/>
  <c r="V275" i="5"/>
  <c r="Y274" i="5"/>
  <c r="X274" i="5"/>
  <c r="W274" i="5"/>
  <c r="V274" i="5"/>
  <c r="Z274" i="5" s="1"/>
  <c r="Y273" i="5"/>
  <c r="X273" i="5"/>
  <c r="W273" i="5"/>
  <c r="V273" i="5"/>
  <c r="Y272" i="5"/>
  <c r="X272" i="5"/>
  <c r="W272" i="5"/>
  <c r="V272" i="5"/>
  <c r="Z272" i="5" s="1"/>
  <c r="Y271" i="5"/>
  <c r="X271" i="5"/>
  <c r="W271" i="5"/>
  <c r="V271" i="5"/>
  <c r="Y270" i="5"/>
  <c r="X270" i="5"/>
  <c r="W270" i="5"/>
  <c r="V270" i="5"/>
  <c r="Y269" i="5"/>
  <c r="X269" i="5"/>
  <c r="W269" i="5"/>
  <c r="V269" i="5"/>
  <c r="Y268" i="5"/>
  <c r="X268" i="5"/>
  <c r="W268" i="5"/>
  <c r="V268" i="5"/>
  <c r="Z268" i="5" s="1"/>
  <c r="Y267" i="5"/>
  <c r="X267" i="5"/>
  <c r="W267" i="5"/>
  <c r="V267" i="5"/>
  <c r="Y266" i="5"/>
  <c r="X266" i="5"/>
  <c r="W266" i="5"/>
  <c r="V266" i="5"/>
  <c r="Z266" i="5" s="1"/>
  <c r="Y265" i="5"/>
  <c r="X265" i="5"/>
  <c r="W265" i="5"/>
  <c r="V265" i="5"/>
  <c r="Y264" i="5"/>
  <c r="X264" i="5"/>
  <c r="W264" i="5"/>
  <c r="V264" i="5"/>
  <c r="Y263" i="5"/>
  <c r="X263" i="5"/>
  <c r="W263" i="5"/>
  <c r="V263" i="5"/>
  <c r="Y262" i="5"/>
  <c r="X262" i="5"/>
  <c r="W262" i="5"/>
  <c r="V262" i="5"/>
  <c r="Y261" i="5"/>
  <c r="X261" i="5"/>
  <c r="W261" i="5"/>
  <c r="V261" i="5"/>
  <c r="Y260" i="5"/>
  <c r="X260" i="5"/>
  <c r="W260" i="5"/>
  <c r="V260" i="5"/>
  <c r="Y259" i="5"/>
  <c r="X259" i="5"/>
  <c r="W259" i="5"/>
  <c r="V259" i="5"/>
  <c r="Y258" i="5"/>
  <c r="X258" i="5"/>
  <c r="W258" i="5"/>
  <c r="V258" i="5"/>
  <c r="Y257" i="5"/>
  <c r="X257" i="5"/>
  <c r="W257" i="5"/>
  <c r="V257" i="5"/>
  <c r="Y256" i="5"/>
  <c r="X256" i="5"/>
  <c r="W256" i="5"/>
  <c r="V256" i="5"/>
  <c r="Z256" i="5" s="1"/>
  <c r="Y255" i="5"/>
  <c r="X255" i="5"/>
  <c r="W255" i="5"/>
  <c r="V255" i="5"/>
  <c r="Y254" i="5"/>
  <c r="X254" i="5"/>
  <c r="W254" i="5"/>
  <c r="V254" i="5"/>
  <c r="Y253" i="5"/>
  <c r="X253" i="5"/>
  <c r="W253" i="5"/>
  <c r="V253" i="5"/>
  <c r="Y252" i="5"/>
  <c r="X252" i="5"/>
  <c r="W252" i="5"/>
  <c r="V252" i="5"/>
  <c r="Y251" i="5"/>
  <c r="X251" i="5"/>
  <c r="W251" i="5"/>
  <c r="V251" i="5"/>
  <c r="Y250" i="5"/>
  <c r="X250" i="5"/>
  <c r="W250" i="5"/>
  <c r="V250" i="5"/>
  <c r="Y249" i="5"/>
  <c r="X249" i="5"/>
  <c r="W249" i="5"/>
  <c r="V249" i="5"/>
  <c r="Y248" i="5"/>
  <c r="X248" i="5"/>
  <c r="W248" i="5"/>
  <c r="V248" i="5"/>
  <c r="Y247" i="5"/>
  <c r="X247" i="5"/>
  <c r="W247" i="5"/>
  <c r="V247" i="5"/>
  <c r="Y246" i="5"/>
  <c r="X246" i="5"/>
  <c r="W246" i="5"/>
  <c r="V246" i="5"/>
  <c r="Y245" i="5"/>
  <c r="X245" i="5"/>
  <c r="W245" i="5"/>
  <c r="V245" i="5"/>
  <c r="Y244" i="5"/>
  <c r="X244" i="5"/>
  <c r="W244" i="5"/>
  <c r="V244" i="5"/>
  <c r="Z244" i="5" s="1"/>
  <c r="Y243" i="5"/>
  <c r="X243" i="5"/>
  <c r="W243" i="5"/>
  <c r="V243" i="5"/>
  <c r="Y242" i="5"/>
  <c r="X242" i="5"/>
  <c r="W242" i="5"/>
  <c r="V242" i="5"/>
  <c r="Z242" i="5" s="1"/>
  <c r="Y241" i="5"/>
  <c r="X241" i="5"/>
  <c r="W241" i="5"/>
  <c r="V241" i="5"/>
  <c r="Y240" i="5"/>
  <c r="X240" i="5"/>
  <c r="W240" i="5"/>
  <c r="V240" i="5"/>
  <c r="Z240" i="5" s="1"/>
  <c r="Y239" i="5"/>
  <c r="X239" i="5"/>
  <c r="W239" i="5"/>
  <c r="V239" i="5"/>
  <c r="Y238" i="5"/>
  <c r="X238" i="5"/>
  <c r="W238" i="5"/>
  <c r="V238" i="5"/>
  <c r="Y237" i="5"/>
  <c r="X237" i="5"/>
  <c r="W237" i="5"/>
  <c r="V237" i="5"/>
  <c r="Y236" i="5"/>
  <c r="X236" i="5"/>
  <c r="W236" i="5"/>
  <c r="V236" i="5"/>
  <c r="Z236" i="5" s="1"/>
  <c r="Y235" i="5"/>
  <c r="X235" i="5"/>
  <c r="W235" i="5"/>
  <c r="V235" i="5"/>
  <c r="Y234" i="5"/>
  <c r="X234" i="5"/>
  <c r="W234" i="5"/>
  <c r="V234" i="5"/>
  <c r="Z234" i="5" s="1"/>
  <c r="Y233" i="5"/>
  <c r="X233" i="5"/>
  <c r="W233" i="5"/>
  <c r="V233" i="5"/>
  <c r="Y232" i="5"/>
  <c r="X232" i="5"/>
  <c r="W232" i="5"/>
  <c r="V232" i="5"/>
  <c r="Z232" i="5" s="1"/>
  <c r="Y231" i="5"/>
  <c r="X231" i="5"/>
  <c r="W231" i="5"/>
  <c r="V231" i="5"/>
  <c r="Y230" i="5"/>
  <c r="X230" i="5"/>
  <c r="W230" i="5"/>
  <c r="V230" i="5"/>
  <c r="Y229" i="5"/>
  <c r="X229" i="5"/>
  <c r="W229" i="5"/>
  <c r="V229" i="5"/>
  <c r="Y228" i="5"/>
  <c r="X228" i="5"/>
  <c r="W228" i="5"/>
  <c r="V228" i="5"/>
  <c r="Y227" i="5"/>
  <c r="X227" i="5"/>
  <c r="W227" i="5"/>
  <c r="V227" i="5"/>
  <c r="Y226" i="5"/>
  <c r="X226" i="5"/>
  <c r="W226" i="5"/>
  <c r="V226" i="5"/>
  <c r="Y225" i="5"/>
  <c r="X225" i="5"/>
  <c r="W225" i="5"/>
  <c r="V225" i="5"/>
  <c r="Y224" i="5"/>
  <c r="X224" i="5"/>
  <c r="W224" i="5"/>
  <c r="V224" i="5"/>
  <c r="Y223" i="5"/>
  <c r="X223" i="5"/>
  <c r="W223" i="5"/>
  <c r="V223" i="5"/>
  <c r="Y222" i="5"/>
  <c r="X222" i="5"/>
  <c r="W222" i="5"/>
  <c r="V222" i="5"/>
  <c r="Z222" i="5" s="1"/>
  <c r="Y221" i="5"/>
  <c r="X221" i="5"/>
  <c r="W221" i="5"/>
  <c r="V221" i="5"/>
  <c r="Y220" i="5"/>
  <c r="X220" i="5"/>
  <c r="W220" i="5"/>
  <c r="V220" i="5"/>
  <c r="Y219" i="5"/>
  <c r="X219" i="5"/>
  <c r="W219" i="5"/>
  <c r="V219" i="5"/>
  <c r="Y218" i="5"/>
  <c r="X218" i="5"/>
  <c r="W218" i="5"/>
  <c r="V218" i="5"/>
  <c r="Y217" i="5"/>
  <c r="X217" i="5"/>
  <c r="W217" i="5"/>
  <c r="V217" i="5"/>
  <c r="Y216" i="5"/>
  <c r="X216" i="5"/>
  <c r="W216" i="5"/>
  <c r="V216" i="5"/>
  <c r="Y215" i="5"/>
  <c r="X215" i="5"/>
  <c r="W215" i="5"/>
  <c r="V215" i="5"/>
  <c r="Y214" i="5"/>
  <c r="X214" i="5"/>
  <c r="W214" i="5"/>
  <c r="V214" i="5"/>
  <c r="Y213" i="5"/>
  <c r="X213" i="5"/>
  <c r="W213" i="5"/>
  <c r="V213" i="5"/>
  <c r="Y212" i="5"/>
  <c r="X212" i="5"/>
  <c r="W212" i="5"/>
  <c r="V212" i="5"/>
  <c r="Y211" i="5"/>
  <c r="X211" i="5"/>
  <c r="W211" i="5"/>
  <c r="V211" i="5"/>
  <c r="Y210" i="5"/>
  <c r="X210" i="5"/>
  <c r="W210" i="5"/>
  <c r="V210" i="5"/>
  <c r="Y209" i="5"/>
  <c r="X209" i="5"/>
  <c r="W209" i="5"/>
  <c r="V209" i="5"/>
  <c r="Y208" i="5"/>
  <c r="X208" i="5"/>
  <c r="W208" i="5"/>
  <c r="V208" i="5"/>
  <c r="Y207" i="5"/>
  <c r="X207" i="5"/>
  <c r="W207" i="5"/>
  <c r="V207" i="5"/>
  <c r="Y206" i="5"/>
  <c r="X206" i="5"/>
  <c r="W206" i="5"/>
  <c r="V206" i="5"/>
  <c r="Y205" i="5"/>
  <c r="X205" i="5"/>
  <c r="W205" i="5"/>
  <c r="V205" i="5"/>
  <c r="Y204" i="5"/>
  <c r="X204" i="5"/>
  <c r="W204" i="5"/>
  <c r="V204" i="5"/>
  <c r="Y203" i="5"/>
  <c r="X203" i="5"/>
  <c r="W203" i="5"/>
  <c r="V203" i="5"/>
  <c r="Y202" i="5"/>
  <c r="X202" i="5"/>
  <c r="W202" i="5"/>
  <c r="V202" i="5"/>
  <c r="Y201" i="5"/>
  <c r="X201" i="5"/>
  <c r="W201" i="5"/>
  <c r="V201" i="5"/>
  <c r="Y200" i="5"/>
  <c r="X200" i="5"/>
  <c r="W200" i="5"/>
  <c r="V200" i="5"/>
  <c r="Y199" i="5"/>
  <c r="X199" i="5"/>
  <c r="W199" i="5"/>
  <c r="V199" i="5"/>
  <c r="Y198" i="5"/>
  <c r="X198" i="5"/>
  <c r="W198" i="5"/>
  <c r="V198" i="5"/>
  <c r="Y197" i="5"/>
  <c r="X197" i="5"/>
  <c r="W197" i="5"/>
  <c r="V197" i="5"/>
  <c r="Y196" i="5"/>
  <c r="X196" i="5"/>
  <c r="W196" i="5"/>
  <c r="V196" i="5"/>
  <c r="Y195" i="5"/>
  <c r="X195" i="5"/>
  <c r="W195" i="5"/>
  <c r="V195" i="5"/>
  <c r="Y194" i="5"/>
  <c r="X194" i="5"/>
  <c r="W194" i="5"/>
  <c r="V194" i="5"/>
  <c r="Y193" i="5"/>
  <c r="X193" i="5"/>
  <c r="W193" i="5"/>
  <c r="V193" i="5"/>
  <c r="Y192" i="5"/>
  <c r="X192" i="5"/>
  <c r="W192" i="5"/>
  <c r="V192" i="5"/>
  <c r="Y191" i="5"/>
  <c r="X191" i="5"/>
  <c r="W191" i="5"/>
  <c r="V191" i="5"/>
  <c r="Y190" i="5"/>
  <c r="X190" i="5"/>
  <c r="W190" i="5"/>
  <c r="V190" i="5"/>
  <c r="Z190" i="5" s="1"/>
  <c r="Y189" i="5"/>
  <c r="X189" i="5"/>
  <c r="W189" i="5"/>
  <c r="V189" i="5"/>
  <c r="Y188" i="5"/>
  <c r="X188" i="5"/>
  <c r="W188" i="5"/>
  <c r="V188" i="5"/>
  <c r="Z188" i="5" s="1"/>
  <c r="Y187" i="5"/>
  <c r="X187" i="5"/>
  <c r="W187" i="5"/>
  <c r="Z187" i="5" s="1"/>
  <c r="V187" i="5"/>
  <c r="Y186" i="5"/>
  <c r="X186" i="5"/>
  <c r="W186" i="5"/>
  <c r="V186" i="5"/>
  <c r="Y185" i="5"/>
  <c r="X185" i="5"/>
  <c r="W185" i="5"/>
  <c r="V185" i="5"/>
  <c r="Y184" i="5"/>
  <c r="X184" i="5"/>
  <c r="W184" i="5"/>
  <c r="V184" i="5"/>
  <c r="Y183" i="5"/>
  <c r="X183" i="5"/>
  <c r="W183" i="5"/>
  <c r="V183" i="5"/>
  <c r="Y182" i="5"/>
  <c r="X182" i="5"/>
  <c r="W182" i="5"/>
  <c r="V182" i="5"/>
  <c r="Z182" i="5" s="1"/>
  <c r="Y181" i="5"/>
  <c r="X181" i="5"/>
  <c r="W181" i="5"/>
  <c r="V181" i="5"/>
  <c r="Y180" i="5"/>
  <c r="X180" i="5"/>
  <c r="W180" i="5"/>
  <c r="V180" i="5"/>
  <c r="Y179" i="5"/>
  <c r="X179" i="5"/>
  <c r="W179" i="5"/>
  <c r="V179" i="5"/>
  <c r="Y178" i="5"/>
  <c r="X178" i="5"/>
  <c r="W178" i="5"/>
  <c r="V178" i="5"/>
  <c r="Y177" i="5"/>
  <c r="X177" i="5"/>
  <c r="W177" i="5"/>
  <c r="V177" i="5"/>
  <c r="Y176" i="5"/>
  <c r="X176" i="5"/>
  <c r="W176" i="5"/>
  <c r="V176" i="5"/>
  <c r="Y175" i="5"/>
  <c r="X175" i="5"/>
  <c r="W175" i="5"/>
  <c r="V175" i="5"/>
  <c r="Y174" i="5"/>
  <c r="X174" i="5"/>
  <c r="W174" i="5"/>
  <c r="V174" i="5"/>
  <c r="Z174" i="5" s="1"/>
  <c r="Y173" i="5"/>
  <c r="X173" i="5"/>
  <c r="W173" i="5"/>
  <c r="V173" i="5"/>
  <c r="Y172" i="5"/>
  <c r="X172" i="5"/>
  <c r="W172" i="5"/>
  <c r="V172" i="5"/>
  <c r="Z172" i="5" s="1"/>
  <c r="Y171" i="5"/>
  <c r="X171" i="5"/>
  <c r="W171" i="5"/>
  <c r="V171" i="5"/>
  <c r="Z171" i="5" s="1"/>
  <c r="Y170" i="5"/>
  <c r="X170" i="5"/>
  <c r="W170" i="5"/>
  <c r="V170" i="5"/>
  <c r="Y169" i="5"/>
  <c r="X169" i="5"/>
  <c r="W169" i="5"/>
  <c r="V169" i="5"/>
  <c r="Z169" i="5" s="1"/>
  <c r="Y168" i="5"/>
  <c r="X168" i="5"/>
  <c r="W168" i="5"/>
  <c r="V168" i="5"/>
  <c r="Y167" i="5"/>
  <c r="X167" i="5"/>
  <c r="W167" i="5"/>
  <c r="V167" i="5"/>
  <c r="Z167" i="5" s="1"/>
  <c r="Y166" i="5"/>
  <c r="X166" i="5"/>
  <c r="W166" i="5"/>
  <c r="V166" i="5"/>
  <c r="Y165" i="5"/>
  <c r="X165" i="5"/>
  <c r="W165" i="5"/>
  <c r="V165" i="5"/>
  <c r="Y164" i="5"/>
  <c r="X164" i="5"/>
  <c r="W164" i="5"/>
  <c r="V164" i="5"/>
  <c r="Y163" i="5"/>
  <c r="X163" i="5"/>
  <c r="W163" i="5"/>
  <c r="V163" i="5"/>
  <c r="Z163" i="5" s="1"/>
  <c r="Y162" i="5"/>
  <c r="X162" i="5"/>
  <c r="W162" i="5"/>
  <c r="V162" i="5"/>
  <c r="Y161" i="5"/>
  <c r="X161" i="5"/>
  <c r="W161" i="5"/>
  <c r="V161" i="5"/>
  <c r="Y160" i="5"/>
  <c r="X160" i="5"/>
  <c r="W160" i="5"/>
  <c r="V160" i="5"/>
  <c r="Y159" i="5"/>
  <c r="X159" i="5"/>
  <c r="W159" i="5"/>
  <c r="V159" i="5"/>
  <c r="Y158" i="5"/>
  <c r="X158" i="5"/>
  <c r="W158" i="5"/>
  <c r="V158" i="5"/>
  <c r="Z158" i="5" s="1"/>
  <c r="Y157" i="5"/>
  <c r="X157" i="5"/>
  <c r="W157" i="5"/>
  <c r="V157" i="5"/>
  <c r="Y156" i="5"/>
  <c r="X156" i="5"/>
  <c r="W156" i="5"/>
  <c r="V156" i="5"/>
  <c r="Y155" i="5"/>
  <c r="X155" i="5"/>
  <c r="W155" i="5"/>
  <c r="Z155" i="5" s="1"/>
  <c r="V155" i="5"/>
  <c r="Y154" i="5"/>
  <c r="X154" i="5"/>
  <c r="W154" i="5"/>
  <c r="V154" i="5"/>
  <c r="Y153" i="5"/>
  <c r="X153" i="5"/>
  <c r="W153" i="5"/>
  <c r="V153" i="5"/>
  <c r="Y152" i="5"/>
  <c r="X152" i="5"/>
  <c r="W152" i="5"/>
  <c r="V152" i="5"/>
  <c r="Y151" i="5"/>
  <c r="X151" i="5"/>
  <c r="W151" i="5"/>
  <c r="V151" i="5"/>
  <c r="Y150" i="5"/>
  <c r="X150" i="5"/>
  <c r="W150" i="5"/>
  <c r="V150" i="5"/>
  <c r="Y149" i="5"/>
  <c r="X149" i="5"/>
  <c r="W149" i="5"/>
  <c r="V149" i="5"/>
  <c r="Y148" i="5"/>
  <c r="X148" i="5"/>
  <c r="W148" i="5"/>
  <c r="V148" i="5"/>
  <c r="Y147" i="5"/>
  <c r="X147" i="5"/>
  <c r="W147" i="5"/>
  <c r="V147" i="5"/>
  <c r="Y146" i="5"/>
  <c r="X146" i="5"/>
  <c r="W146" i="5"/>
  <c r="V146" i="5"/>
  <c r="Y145" i="5"/>
  <c r="X145" i="5"/>
  <c r="W145" i="5"/>
  <c r="V145" i="5"/>
  <c r="Y144" i="5"/>
  <c r="X144" i="5"/>
  <c r="W144" i="5"/>
  <c r="V144" i="5"/>
  <c r="Y143" i="5"/>
  <c r="X143" i="5"/>
  <c r="W143" i="5"/>
  <c r="V143" i="5"/>
  <c r="Y142" i="5"/>
  <c r="X142" i="5"/>
  <c r="W142" i="5"/>
  <c r="V142" i="5"/>
  <c r="Y141" i="5"/>
  <c r="X141" i="5"/>
  <c r="W141" i="5"/>
  <c r="V141" i="5"/>
  <c r="Y140" i="5"/>
  <c r="X140" i="5"/>
  <c r="W140" i="5"/>
  <c r="V140" i="5"/>
  <c r="Y139" i="5"/>
  <c r="X139" i="5"/>
  <c r="W139" i="5"/>
  <c r="V139" i="5"/>
  <c r="Y138" i="5"/>
  <c r="X138" i="5"/>
  <c r="W138" i="5"/>
  <c r="V138" i="5"/>
  <c r="Y137" i="5"/>
  <c r="X137" i="5"/>
  <c r="W137" i="5"/>
  <c r="V137" i="5"/>
  <c r="Y136" i="5"/>
  <c r="X136" i="5"/>
  <c r="W136" i="5"/>
  <c r="V136" i="5"/>
  <c r="Y135" i="5"/>
  <c r="X135" i="5"/>
  <c r="W135" i="5"/>
  <c r="V135" i="5"/>
  <c r="Z135" i="5" s="1"/>
  <c r="Y134" i="5"/>
  <c r="X134" i="5"/>
  <c r="W134" i="5"/>
  <c r="V134" i="5"/>
  <c r="Y133" i="5"/>
  <c r="X133" i="5"/>
  <c r="W133" i="5"/>
  <c r="V133" i="5"/>
  <c r="Y132" i="5"/>
  <c r="X132" i="5"/>
  <c r="W132" i="5"/>
  <c r="V132" i="5"/>
  <c r="Y131" i="5"/>
  <c r="X131" i="5"/>
  <c r="W131" i="5"/>
  <c r="V131" i="5"/>
  <c r="Z131" i="5" s="1"/>
  <c r="Y130" i="5"/>
  <c r="X130" i="5"/>
  <c r="W130" i="5"/>
  <c r="V130" i="5"/>
  <c r="Y129" i="5"/>
  <c r="X129" i="5"/>
  <c r="W129" i="5"/>
  <c r="V129" i="5"/>
  <c r="Y128" i="5"/>
  <c r="X128" i="5"/>
  <c r="W128" i="5"/>
  <c r="V128" i="5"/>
  <c r="Y127" i="5"/>
  <c r="X127" i="5"/>
  <c r="W127" i="5"/>
  <c r="V127" i="5"/>
  <c r="Z127" i="5" s="1"/>
  <c r="Y126" i="5"/>
  <c r="X126" i="5"/>
  <c r="W126" i="5"/>
  <c r="V126" i="5"/>
  <c r="Z126" i="5" s="1"/>
  <c r="Y125" i="5"/>
  <c r="X125" i="5"/>
  <c r="W125" i="5"/>
  <c r="V125" i="5"/>
  <c r="Y124" i="5"/>
  <c r="X124" i="5"/>
  <c r="W124" i="5"/>
  <c r="V124" i="5"/>
  <c r="Y123" i="5"/>
  <c r="X123" i="5"/>
  <c r="W123" i="5"/>
  <c r="V123" i="5"/>
  <c r="Y122" i="5"/>
  <c r="X122" i="5"/>
  <c r="W122" i="5"/>
  <c r="V122" i="5"/>
  <c r="Y121" i="5"/>
  <c r="X121" i="5"/>
  <c r="W121" i="5"/>
  <c r="V121" i="5"/>
  <c r="Y120" i="5"/>
  <c r="X120" i="5"/>
  <c r="W120" i="5"/>
  <c r="V120" i="5"/>
  <c r="Y119" i="5"/>
  <c r="X119" i="5"/>
  <c r="W119" i="5"/>
  <c r="V119" i="5"/>
  <c r="Y118" i="5"/>
  <c r="X118" i="5"/>
  <c r="W118" i="5"/>
  <c r="V118" i="5"/>
  <c r="Y117" i="5"/>
  <c r="X117" i="5"/>
  <c r="W117" i="5"/>
  <c r="V117" i="5"/>
  <c r="Y116" i="5"/>
  <c r="X116" i="5"/>
  <c r="W116" i="5"/>
  <c r="V116" i="5"/>
  <c r="Y115" i="5"/>
  <c r="X115" i="5"/>
  <c r="Z115" i="5" s="1"/>
  <c r="W115" i="5"/>
  <c r="V115" i="5"/>
  <c r="Y114" i="5"/>
  <c r="X114" i="5"/>
  <c r="W114" i="5"/>
  <c r="V114" i="5"/>
  <c r="Y113" i="5"/>
  <c r="X113" i="5"/>
  <c r="W113" i="5"/>
  <c r="V113" i="5"/>
  <c r="Y112" i="5"/>
  <c r="X112" i="5"/>
  <c r="W112" i="5"/>
  <c r="V112" i="5"/>
  <c r="Y111" i="5"/>
  <c r="X111" i="5"/>
  <c r="W111" i="5"/>
  <c r="V111" i="5"/>
  <c r="Y110" i="5"/>
  <c r="X110" i="5"/>
  <c r="W110" i="5"/>
  <c r="V110" i="5"/>
  <c r="Y109" i="5"/>
  <c r="X109" i="5"/>
  <c r="W109" i="5"/>
  <c r="V109" i="5"/>
  <c r="Y108" i="5"/>
  <c r="X108" i="5"/>
  <c r="W108" i="5"/>
  <c r="V108" i="5"/>
  <c r="Y107" i="5"/>
  <c r="X107" i="5"/>
  <c r="W107" i="5"/>
  <c r="V107" i="5"/>
  <c r="Z107" i="5" s="1"/>
  <c r="Y106" i="5"/>
  <c r="X106" i="5"/>
  <c r="W106" i="5"/>
  <c r="V106" i="5"/>
  <c r="Y105" i="5"/>
  <c r="X105" i="5"/>
  <c r="W105" i="5"/>
  <c r="V105" i="5"/>
  <c r="Z105" i="5" s="1"/>
  <c r="Y104" i="5"/>
  <c r="X104" i="5"/>
  <c r="W104" i="5"/>
  <c r="V104" i="5"/>
  <c r="Y103" i="5"/>
  <c r="X103" i="5"/>
  <c r="W103" i="5"/>
  <c r="V103" i="5"/>
  <c r="Z103" i="5" s="1"/>
  <c r="Y102" i="5"/>
  <c r="X102" i="5"/>
  <c r="W102" i="5"/>
  <c r="V102" i="5"/>
  <c r="Y101" i="5"/>
  <c r="X101" i="5"/>
  <c r="W101" i="5"/>
  <c r="V101" i="5"/>
  <c r="Y100" i="5"/>
  <c r="X100" i="5"/>
  <c r="W100" i="5"/>
  <c r="V100" i="5"/>
  <c r="Y99" i="5"/>
  <c r="X99" i="5"/>
  <c r="W99" i="5"/>
  <c r="V99" i="5"/>
  <c r="Y98" i="5"/>
  <c r="X98" i="5"/>
  <c r="W98" i="5"/>
  <c r="V98" i="5"/>
  <c r="Y97" i="5"/>
  <c r="X97" i="5"/>
  <c r="W97" i="5"/>
  <c r="V97" i="5"/>
  <c r="Y96" i="5"/>
  <c r="X96" i="5"/>
  <c r="W96" i="5"/>
  <c r="V96" i="5"/>
  <c r="Y95" i="5"/>
  <c r="X95" i="5"/>
  <c r="W95" i="5"/>
  <c r="V95" i="5"/>
  <c r="Y94" i="5"/>
  <c r="Z94" i="5" s="1"/>
  <c r="X94" i="5"/>
  <c r="W94" i="5"/>
  <c r="V94" i="5"/>
  <c r="Y93" i="5"/>
  <c r="X93" i="5"/>
  <c r="W93" i="5"/>
  <c r="V93" i="5"/>
  <c r="Y92" i="5"/>
  <c r="X92" i="5"/>
  <c r="W92" i="5"/>
  <c r="V92" i="5"/>
  <c r="Y91" i="5"/>
  <c r="X91" i="5"/>
  <c r="W91" i="5"/>
  <c r="V91" i="5"/>
  <c r="Z91" i="5" s="1"/>
  <c r="Y90" i="5"/>
  <c r="X90" i="5"/>
  <c r="W90" i="5"/>
  <c r="V90" i="5"/>
  <c r="Y89" i="5"/>
  <c r="X89" i="5"/>
  <c r="W89" i="5"/>
  <c r="V89" i="5"/>
  <c r="Y88" i="5"/>
  <c r="X88" i="5"/>
  <c r="W88" i="5"/>
  <c r="V88" i="5"/>
  <c r="Y87" i="5"/>
  <c r="X87" i="5"/>
  <c r="W87" i="5"/>
  <c r="V87" i="5"/>
  <c r="Z87" i="5" s="1"/>
  <c r="Y86" i="5"/>
  <c r="X86" i="5"/>
  <c r="W86" i="5"/>
  <c r="V86" i="5"/>
  <c r="Y85" i="5"/>
  <c r="X85" i="5"/>
  <c r="W85" i="5"/>
  <c r="V85" i="5"/>
  <c r="Y84" i="5"/>
  <c r="X84" i="5"/>
  <c r="W84" i="5"/>
  <c r="V84" i="5"/>
  <c r="Y83" i="5"/>
  <c r="X83" i="5"/>
  <c r="W83" i="5"/>
  <c r="V83" i="5"/>
  <c r="Y82" i="5"/>
  <c r="X82" i="5"/>
  <c r="W82" i="5"/>
  <c r="V82" i="5"/>
  <c r="Y81" i="5"/>
  <c r="X81" i="5"/>
  <c r="W81" i="5"/>
  <c r="V81" i="5"/>
  <c r="Y80" i="5"/>
  <c r="X80" i="5"/>
  <c r="W80" i="5"/>
  <c r="V80" i="5"/>
  <c r="Y79" i="5"/>
  <c r="X79" i="5"/>
  <c r="W79" i="5"/>
  <c r="V79" i="5"/>
  <c r="Y78" i="5"/>
  <c r="X78" i="5"/>
  <c r="W78" i="5"/>
  <c r="V78" i="5"/>
  <c r="Y77" i="5"/>
  <c r="X77" i="5"/>
  <c r="W77" i="5"/>
  <c r="V77" i="5"/>
  <c r="Z77" i="5" s="1"/>
  <c r="Y76" i="5"/>
  <c r="X76" i="5"/>
  <c r="W76" i="5"/>
  <c r="V76" i="5"/>
  <c r="Y75" i="5"/>
  <c r="X75" i="5"/>
  <c r="W75" i="5"/>
  <c r="V75" i="5"/>
  <c r="Z75" i="5" s="1"/>
  <c r="Y74" i="5"/>
  <c r="X74" i="5"/>
  <c r="W74" i="5"/>
  <c r="V74" i="5"/>
  <c r="Y73" i="5"/>
  <c r="X73" i="5"/>
  <c r="W73" i="5"/>
  <c r="V73" i="5"/>
  <c r="Y72" i="5"/>
  <c r="X72" i="5"/>
  <c r="W72" i="5"/>
  <c r="V72" i="5"/>
  <c r="Y71" i="5"/>
  <c r="X71" i="5"/>
  <c r="W71" i="5"/>
  <c r="V71" i="5"/>
  <c r="Z71" i="5" s="1"/>
  <c r="Y70" i="5"/>
  <c r="X70" i="5"/>
  <c r="W70" i="5"/>
  <c r="V70" i="5"/>
  <c r="Y69" i="5"/>
  <c r="X69" i="5"/>
  <c r="W69" i="5"/>
  <c r="V69" i="5"/>
  <c r="Y68" i="5"/>
  <c r="X68" i="5"/>
  <c r="W68" i="5"/>
  <c r="V68" i="5"/>
  <c r="Y67" i="5"/>
  <c r="X67" i="5"/>
  <c r="W67" i="5"/>
  <c r="V67" i="5"/>
  <c r="Y66" i="5"/>
  <c r="X66" i="5"/>
  <c r="W66" i="5"/>
  <c r="V66" i="5"/>
  <c r="Y65" i="5"/>
  <c r="X65" i="5"/>
  <c r="W65" i="5"/>
  <c r="V65" i="5"/>
  <c r="Y64" i="5"/>
  <c r="X64" i="5"/>
  <c r="W64" i="5"/>
  <c r="V64" i="5"/>
  <c r="Y63" i="5"/>
  <c r="X63" i="5"/>
  <c r="W63" i="5"/>
  <c r="V63" i="5"/>
  <c r="Y62" i="5"/>
  <c r="X62" i="5"/>
  <c r="W62" i="5"/>
  <c r="V62" i="5"/>
  <c r="Y61" i="5"/>
  <c r="X61" i="5"/>
  <c r="W61" i="5"/>
  <c r="V61" i="5"/>
  <c r="Y60" i="5"/>
  <c r="X60" i="5"/>
  <c r="W60" i="5"/>
  <c r="V60" i="5"/>
  <c r="Y59" i="5"/>
  <c r="X59" i="5"/>
  <c r="W59" i="5"/>
  <c r="V59" i="5"/>
  <c r="Y58" i="5"/>
  <c r="X58" i="5"/>
  <c r="W58" i="5"/>
  <c r="V58" i="5"/>
  <c r="Y57" i="5"/>
  <c r="X57" i="5"/>
  <c r="W57" i="5"/>
  <c r="V57" i="5"/>
  <c r="Y56" i="5"/>
  <c r="X56" i="5"/>
  <c r="W56" i="5"/>
  <c r="V56" i="5"/>
  <c r="Y55" i="5"/>
  <c r="X55" i="5"/>
  <c r="W55" i="5"/>
  <c r="V55" i="5"/>
  <c r="Y54" i="5"/>
  <c r="X54" i="5"/>
  <c r="W54" i="5"/>
  <c r="V54" i="5"/>
  <c r="Y53" i="5"/>
  <c r="X53" i="5"/>
  <c r="W53" i="5"/>
  <c r="V53" i="5"/>
  <c r="Y52" i="5"/>
  <c r="X52" i="5"/>
  <c r="W52" i="5"/>
  <c r="V52" i="5"/>
  <c r="Z52" i="5" s="1"/>
  <c r="Y51" i="5"/>
  <c r="X51" i="5"/>
  <c r="W51" i="5"/>
  <c r="V51" i="5"/>
  <c r="Y50" i="5"/>
  <c r="X50" i="5"/>
  <c r="W50" i="5"/>
  <c r="V50" i="5"/>
  <c r="Z50" i="5" s="1"/>
  <c r="Y49" i="5"/>
  <c r="X49" i="5"/>
  <c r="W49" i="5"/>
  <c r="V49" i="5"/>
  <c r="Z49" i="5" s="1"/>
  <c r="Y48" i="5"/>
  <c r="X48" i="5"/>
  <c r="W48" i="5"/>
  <c r="V48" i="5"/>
  <c r="Z48" i="5" s="1"/>
  <c r="Y47" i="5"/>
  <c r="X47" i="5"/>
  <c r="W47" i="5"/>
  <c r="V47" i="5"/>
  <c r="Y46" i="5"/>
  <c r="X46" i="5"/>
  <c r="W46" i="5"/>
  <c r="V46" i="5"/>
  <c r="Y45" i="5"/>
  <c r="X45" i="5"/>
  <c r="W45" i="5"/>
  <c r="V45" i="5"/>
  <c r="Y44" i="5"/>
  <c r="X44" i="5"/>
  <c r="W44" i="5"/>
  <c r="V44" i="5"/>
  <c r="Y43" i="5"/>
  <c r="X43" i="5"/>
  <c r="W43" i="5"/>
  <c r="V43" i="5"/>
  <c r="Y42" i="5"/>
  <c r="X42" i="5"/>
  <c r="W42" i="5"/>
  <c r="V42" i="5"/>
  <c r="Y41" i="5"/>
  <c r="X41" i="5"/>
  <c r="W41" i="5"/>
  <c r="V41" i="5"/>
  <c r="Y40" i="5"/>
  <c r="X40" i="5"/>
  <c r="W40" i="5"/>
  <c r="V40" i="5"/>
  <c r="Z40" i="5" s="1"/>
  <c r="Y39" i="5"/>
  <c r="X39" i="5"/>
  <c r="W39" i="5"/>
  <c r="V39" i="5"/>
  <c r="Z39" i="5" s="1"/>
  <c r="Y38" i="5"/>
  <c r="X38" i="5"/>
  <c r="W38" i="5"/>
  <c r="V38" i="5"/>
  <c r="Y37" i="5"/>
  <c r="X37" i="5"/>
  <c r="W37" i="5"/>
  <c r="V37" i="5"/>
  <c r="Z37" i="5" s="1"/>
  <c r="Y36" i="5"/>
  <c r="X36" i="5"/>
  <c r="W36" i="5"/>
  <c r="V36" i="5"/>
  <c r="Y35" i="5"/>
  <c r="X35" i="5"/>
  <c r="W35" i="5"/>
  <c r="V35" i="5"/>
  <c r="Z35" i="5" s="1"/>
  <c r="Y34" i="5"/>
  <c r="X34" i="5"/>
  <c r="W34" i="5"/>
  <c r="V34" i="5"/>
  <c r="Z34" i="5" s="1"/>
  <c r="Y33" i="5"/>
  <c r="X33" i="5"/>
  <c r="W33" i="5"/>
  <c r="V33" i="5"/>
  <c r="Y32" i="5"/>
  <c r="X32" i="5"/>
  <c r="Z32" i="5" s="1"/>
  <c r="W32" i="5"/>
  <c r="V32" i="5"/>
  <c r="Y31" i="5"/>
  <c r="X31" i="5"/>
  <c r="W31" i="5"/>
  <c r="V31" i="5"/>
  <c r="Y30" i="5"/>
  <c r="X30" i="5"/>
  <c r="W30" i="5"/>
  <c r="V30" i="5"/>
  <c r="Y29" i="5"/>
  <c r="X29" i="5"/>
  <c r="W29" i="5"/>
  <c r="V29" i="5"/>
  <c r="Y28" i="5"/>
  <c r="X28" i="5"/>
  <c r="W28" i="5"/>
  <c r="V28" i="5"/>
  <c r="Y27" i="5"/>
  <c r="X27" i="5"/>
  <c r="W27" i="5"/>
  <c r="V27" i="5"/>
  <c r="Y26" i="5"/>
  <c r="X26" i="5"/>
  <c r="W26" i="5"/>
  <c r="V26" i="5"/>
  <c r="Y25" i="5"/>
  <c r="X25" i="5"/>
  <c r="W25" i="5"/>
  <c r="V25" i="5"/>
  <c r="Z25" i="5" s="1"/>
  <c r="Y24" i="5"/>
  <c r="X24" i="5"/>
  <c r="W24" i="5"/>
  <c r="V24" i="5"/>
  <c r="Y23" i="5"/>
  <c r="X23" i="5"/>
  <c r="W23" i="5"/>
  <c r="V23" i="5"/>
  <c r="Y22" i="5"/>
  <c r="X22" i="5"/>
  <c r="W22" i="5"/>
  <c r="V22" i="5"/>
  <c r="Y21" i="5"/>
  <c r="X21" i="5"/>
  <c r="W21" i="5"/>
  <c r="V21" i="5"/>
  <c r="Y20" i="5"/>
  <c r="X20" i="5"/>
  <c r="W20" i="5"/>
  <c r="V20" i="5"/>
  <c r="Y19" i="5"/>
  <c r="X19" i="5"/>
  <c r="W19" i="5"/>
  <c r="V19" i="5"/>
  <c r="Y18" i="5"/>
  <c r="X18" i="5"/>
  <c r="W18" i="5"/>
  <c r="V18" i="5"/>
  <c r="Z18" i="5" s="1"/>
  <c r="Y17" i="5"/>
  <c r="X17" i="5"/>
  <c r="W17" i="5"/>
  <c r="V17" i="5"/>
  <c r="Y16" i="5"/>
  <c r="X16" i="5"/>
  <c r="W16" i="5"/>
  <c r="V16" i="5"/>
  <c r="Y15" i="5"/>
  <c r="X15" i="5"/>
  <c r="W15" i="5"/>
  <c r="V15" i="5"/>
  <c r="Y14" i="5"/>
  <c r="X14" i="5"/>
  <c r="W14" i="5"/>
  <c r="V14" i="5"/>
  <c r="Y13" i="5"/>
  <c r="X13" i="5"/>
  <c r="W13" i="5"/>
  <c r="V13" i="5"/>
  <c r="Y12" i="5"/>
  <c r="X12" i="5"/>
  <c r="W12" i="5"/>
  <c r="V12" i="5"/>
  <c r="Y11" i="5"/>
  <c r="X11" i="5"/>
  <c r="W11" i="5"/>
  <c r="V11" i="5"/>
  <c r="Y10" i="5"/>
  <c r="X10" i="5"/>
  <c r="W10" i="5"/>
  <c r="Z10" i="5" s="1"/>
  <c r="V10" i="5"/>
  <c r="Y9" i="5"/>
  <c r="X9" i="5"/>
  <c r="W9" i="5"/>
  <c r="V9" i="5"/>
  <c r="Y8" i="5"/>
  <c r="X8" i="5"/>
  <c r="W8" i="5"/>
  <c r="V8" i="5"/>
  <c r="Y7" i="5"/>
  <c r="Z7" i="5" s="1"/>
  <c r="X7" i="5"/>
  <c r="W7" i="5"/>
  <c r="V7" i="5"/>
  <c r="Y6" i="5"/>
  <c r="X6" i="5"/>
  <c r="W6" i="5"/>
  <c r="V6" i="5"/>
  <c r="Y5" i="5"/>
  <c r="X5" i="5"/>
  <c r="W5" i="5"/>
  <c r="V5" i="5"/>
  <c r="Y4" i="5"/>
  <c r="X4" i="5"/>
  <c r="W4" i="5"/>
  <c r="V4" i="5"/>
  <c r="Y3" i="5"/>
  <c r="X3" i="5"/>
  <c r="W3" i="5"/>
  <c r="V3" i="5"/>
  <c r="U3" i="5"/>
  <c r="U4" i="5" s="1"/>
  <c r="Y2" i="5"/>
  <c r="X2" i="5"/>
  <c r="W2" i="5"/>
  <c r="V2" i="5"/>
  <c r="Z2" i="5" s="1"/>
  <c r="U2" i="5"/>
  <c r="AA2" i="5" s="1"/>
  <c r="C18" i="4"/>
  <c r="V3" i="3"/>
  <c r="Y810" i="3"/>
  <c r="X810" i="3"/>
  <c r="W810" i="3"/>
  <c r="V810" i="3"/>
  <c r="Y809" i="3"/>
  <c r="X809" i="3"/>
  <c r="W809" i="3"/>
  <c r="V809" i="3"/>
  <c r="Y808" i="3"/>
  <c r="X808" i="3"/>
  <c r="W808" i="3"/>
  <c r="V808" i="3"/>
  <c r="Y807" i="3"/>
  <c r="X807" i="3"/>
  <c r="W807" i="3"/>
  <c r="V807" i="3"/>
  <c r="Y806" i="3"/>
  <c r="X806" i="3"/>
  <c r="W806" i="3"/>
  <c r="V806" i="3"/>
  <c r="Y805" i="3"/>
  <c r="X805" i="3"/>
  <c r="W805" i="3"/>
  <c r="V805" i="3"/>
  <c r="Y804" i="3"/>
  <c r="X804" i="3"/>
  <c r="W804" i="3"/>
  <c r="V804" i="3"/>
  <c r="Y803" i="3"/>
  <c r="X803" i="3"/>
  <c r="W803" i="3"/>
  <c r="V803" i="3"/>
  <c r="Y802" i="3"/>
  <c r="X802" i="3"/>
  <c r="W802" i="3"/>
  <c r="V802" i="3"/>
  <c r="Y801" i="3"/>
  <c r="X801" i="3"/>
  <c r="W801" i="3"/>
  <c r="V801" i="3"/>
  <c r="Y800" i="3"/>
  <c r="X800" i="3"/>
  <c r="W800" i="3"/>
  <c r="V800" i="3"/>
  <c r="Y799" i="3"/>
  <c r="X799" i="3"/>
  <c r="W799" i="3"/>
  <c r="V799" i="3"/>
  <c r="Y798" i="3"/>
  <c r="X798" i="3"/>
  <c r="W798" i="3"/>
  <c r="V798" i="3"/>
  <c r="Y797" i="3"/>
  <c r="X797" i="3"/>
  <c r="W797" i="3"/>
  <c r="V797" i="3"/>
  <c r="Y796" i="3"/>
  <c r="X796" i="3"/>
  <c r="W796" i="3"/>
  <c r="V796" i="3"/>
  <c r="Y795" i="3"/>
  <c r="X795" i="3"/>
  <c r="W795" i="3"/>
  <c r="V795" i="3"/>
  <c r="Y794" i="3"/>
  <c r="X794" i="3"/>
  <c r="W794" i="3"/>
  <c r="V794" i="3"/>
  <c r="Y793" i="3"/>
  <c r="X793" i="3"/>
  <c r="W793" i="3"/>
  <c r="V793" i="3"/>
  <c r="Y792" i="3"/>
  <c r="X792" i="3"/>
  <c r="W792" i="3"/>
  <c r="V792" i="3"/>
  <c r="Y791" i="3"/>
  <c r="X791" i="3"/>
  <c r="W791" i="3"/>
  <c r="V791" i="3"/>
  <c r="Y790" i="3"/>
  <c r="X790" i="3"/>
  <c r="W790" i="3"/>
  <c r="V790" i="3"/>
  <c r="Y789" i="3"/>
  <c r="X789" i="3"/>
  <c r="W789" i="3"/>
  <c r="V789" i="3"/>
  <c r="Y788" i="3"/>
  <c r="X788" i="3"/>
  <c r="W788" i="3"/>
  <c r="V788" i="3"/>
  <c r="Y787" i="3"/>
  <c r="X787" i="3"/>
  <c r="W787" i="3"/>
  <c r="V787" i="3"/>
  <c r="Y786" i="3"/>
  <c r="X786" i="3"/>
  <c r="W786" i="3"/>
  <c r="V786" i="3"/>
  <c r="Y785" i="3"/>
  <c r="X785" i="3"/>
  <c r="W785" i="3"/>
  <c r="V785" i="3"/>
  <c r="Y784" i="3"/>
  <c r="X784" i="3"/>
  <c r="W784" i="3"/>
  <c r="V784" i="3"/>
  <c r="Y783" i="3"/>
  <c r="X783" i="3"/>
  <c r="W783" i="3"/>
  <c r="V783" i="3"/>
  <c r="Y782" i="3"/>
  <c r="X782" i="3"/>
  <c r="W782" i="3"/>
  <c r="V782" i="3"/>
  <c r="Y781" i="3"/>
  <c r="X781" i="3"/>
  <c r="W781" i="3"/>
  <c r="V781" i="3"/>
  <c r="Y780" i="3"/>
  <c r="X780" i="3"/>
  <c r="W780" i="3"/>
  <c r="V780" i="3"/>
  <c r="Y779" i="3"/>
  <c r="X779" i="3"/>
  <c r="W779" i="3"/>
  <c r="V779" i="3"/>
  <c r="Y778" i="3"/>
  <c r="X778" i="3"/>
  <c r="W778" i="3"/>
  <c r="V778" i="3"/>
  <c r="Y777" i="3"/>
  <c r="X777" i="3"/>
  <c r="W777" i="3"/>
  <c r="V777" i="3"/>
  <c r="Y776" i="3"/>
  <c r="X776" i="3"/>
  <c r="W776" i="3"/>
  <c r="V776" i="3"/>
  <c r="Y775" i="3"/>
  <c r="X775" i="3"/>
  <c r="W775" i="3"/>
  <c r="V775" i="3"/>
  <c r="Y774" i="3"/>
  <c r="X774" i="3"/>
  <c r="W774" i="3"/>
  <c r="V774" i="3"/>
  <c r="Y773" i="3"/>
  <c r="X773" i="3"/>
  <c r="W773" i="3"/>
  <c r="V773" i="3"/>
  <c r="Y772" i="3"/>
  <c r="X772" i="3"/>
  <c r="W772" i="3"/>
  <c r="V772" i="3"/>
  <c r="Y771" i="3"/>
  <c r="X771" i="3"/>
  <c r="W771" i="3"/>
  <c r="V771" i="3"/>
  <c r="Y770" i="3"/>
  <c r="X770" i="3"/>
  <c r="W770" i="3"/>
  <c r="V770" i="3"/>
  <c r="Y769" i="3"/>
  <c r="X769" i="3"/>
  <c r="W769" i="3"/>
  <c r="V769" i="3"/>
  <c r="Y768" i="3"/>
  <c r="X768" i="3"/>
  <c r="W768" i="3"/>
  <c r="V768" i="3"/>
  <c r="Y767" i="3"/>
  <c r="X767" i="3"/>
  <c r="W767" i="3"/>
  <c r="V767" i="3"/>
  <c r="Z767" i="3" s="1"/>
  <c r="Y766" i="3"/>
  <c r="X766" i="3"/>
  <c r="W766" i="3"/>
  <c r="V766" i="3"/>
  <c r="Y765" i="3"/>
  <c r="X765" i="3"/>
  <c r="W765" i="3"/>
  <c r="V765" i="3"/>
  <c r="Y764" i="3"/>
  <c r="X764" i="3"/>
  <c r="W764" i="3"/>
  <c r="V764" i="3"/>
  <c r="Y763" i="3"/>
  <c r="X763" i="3"/>
  <c r="W763" i="3"/>
  <c r="V763" i="3"/>
  <c r="Y762" i="3"/>
  <c r="X762" i="3"/>
  <c r="W762" i="3"/>
  <c r="V762" i="3"/>
  <c r="Y761" i="3"/>
  <c r="X761" i="3"/>
  <c r="W761" i="3"/>
  <c r="V761" i="3"/>
  <c r="Y760" i="3"/>
  <c r="X760" i="3"/>
  <c r="W760" i="3"/>
  <c r="V760" i="3"/>
  <c r="Y759" i="3"/>
  <c r="X759" i="3"/>
  <c r="W759" i="3"/>
  <c r="V759" i="3"/>
  <c r="Y758" i="3"/>
  <c r="X758" i="3"/>
  <c r="W758" i="3"/>
  <c r="V758" i="3"/>
  <c r="Y757" i="3"/>
  <c r="X757" i="3"/>
  <c r="W757" i="3"/>
  <c r="V757" i="3"/>
  <c r="Y756" i="3"/>
  <c r="X756" i="3"/>
  <c r="W756" i="3"/>
  <c r="V756" i="3"/>
  <c r="Y755" i="3"/>
  <c r="X755" i="3"/>
  <c r="W755" i="3"/>
  <c r="V755" i="3"/>
  <c r="Y754" i="3"/>
  <c r="X754" i="3"/>
  <c r="W754" i="3"/>
  <c r="V754" i="3"/>
  <c r="Y753" i="3"/>
  <c r="X753" i="3"/>
  <c r="W753" i="3"/>
  <c r="V753" i="3"/>
  <c r="Y752" i="3"/>
  <c r="X752" i="3"/>
  <c r="W752" i="3"/>
  <c r="V752" i="3"/>
  <c r="Y751" i="3"/>
  <c r="X751" i="3"/>
  <c r="W751" i="3"/>
  <c r="V751" i="3"/>
  <c r="Y750" i="3"/>
  <c r="X750" i="3"/>
  <c r="W750" i="3"/>
  <c r="V750" i="3"/>
  <c r="Y749" i="3"/>
  <c r="X749" i="3"/>
  <c r="W749" i="3"/>
  <c r="V749" i="3"/>
  <c r="Y748" i="3"/>
  <c r="X748" i="3"/>
  <c r="W748" i="3"/>
  <c r="V748" i="3"/>
  <c r="Y747" i="3"/>
  <c r="X747" i="3"/>
  <c r="W747" i="3"/>
  <c r="V747" i="3"/>
  <c r="Y746" i="3"/>
  <c r="X746" i="3"/>
  <c r="W746" i="3"/>
  <c r="V746" i="3"/>
  <c r="Y745" i="3"/>
  <c r="X745" i="3"/>
  <c r="W745" i="3"/>
  <c r="V745" i="3"/>
  <c r="Y744" i="3"/>
  <c r="X744" i="3"/>
  <c r="W744" i="3"/>
  <c r="V744" i="3"/>
  <c r="Y743" i="3"/>
  <c r="X743" i="3"/>
  <c r="W743" i="3"/>
  <c r="V743" i="3"/>
  <c r="Y742" i="3"/>
  <c r="X742" i="3"/>
  <c r="W742" i="3"/>
  <c r="V742" i="3"/>
  <c r="Y741" i="3"/>
  <c r="X741" i="3"/>
  <c r="W741" i="3"/>
  <c r="V741" i="3"/>
  <c r="Y740" i="3"/>
  <c r="X740" i="3"/>
  <c r="W740" i="3"/>
  <c r="V740" i="3"/>
  <c r="Y739" i="3"/>
  <c r="X739" i="3"/>
  <c r="W739" i="3"/>
  <c r="V739" i="3"/>
  <c r="Y738" i="3"/>
  <c r="X738" i="3"/>
  <c r="W738" i="3"/>
  <c r="V738" i="3"/>
  <c r="Y737" i="3"/>
  <c r="X737" i="3"/>
  <c r="W737" i="3"/>
  <c r="V737" i="3"/>
  <c r="Y736" i="3"/>
  <c r="X736" i="3"/>
  <c r="W736" i="3"/>
  <c r="V736" i="3"/>
  <c r="Y735" i="3"/>
  <c r="X735" i="3"/>
  <c r="W735" i="3"/>
  <c r="V735" i="3"/>
  <c r="Y734" i="3"/>
  <c r="X734" i="3"/>
  <c r="W734" i="3"/>
  <c r="V734" i="3"/>
  <c r="Y733" i="3"/>
  <c r="X733" i="3"/>
  <c r="W733" i="3"/>
  <c r="V733" i="3"/>
  <c r="Y732" i="3"/>
  <c r="X732" i="3"/>
  <c r="W732" i="3"/>
  <c r="V732" i="3"/>
  <c r="Y731" i="3"/>
  <c r="X731" i="3"/>
  <c r="W731" i="3"/>
  <c r="V731" i="3"/>
  <c r="Y730" i="3"/>
  <c r="X730" i="3"/>
  <c r="W730" i="3"/>
  <c r="V730" i="3"/>
  <c r="Y729" i="3"/>
  <c r="X729" i="3"/>
  <c r="W729" i="3"/>
  <c r="V729" i="3"/>
  <c r="Y728" i="3"/>
  <c r="X728" i="3"/>
  <c r="W728" i="3"/>
  <c r="Z728" i="3" s="1"/>
  <c r="V728" i="3"/>
  <c r="Y727" i="3"/>
  <c r="X727" i="3"/>
  <c r="W727" i="3"/>
  <c r="V727" i="3"/>
  <c r="Y726" i="3"/>
  <c r="X726" i="3"/>
  <c r="W726" i="3"/>
  <c r="V726" i="3"/>
  <c r="Y725" i="3"/>
  <c r="X725" i="3"/>
  <c r="W725" i="3"/>
  <c r="V725" i="3"/>
  <c r="Y724" i="3"/>
  <c r="X724" i="3"/>
  <c r="W724" i="3"/>
  <c r="V724" i="3"/>
  <c r="Y723" i="3"/>
  <c r="X723" i="3"/>
  <c r="W723" i="3"/>
  <c r="V723" i="3"/>
  <c r="Y722" i="3"/>
  <c r="X722" i="3"/>
  <c r="W722" i="3"/>
  <c r="V722" i="3"/>
  <c r="Y721" i="3"/>
  <c r="X721" i="3"/>
  <c r="W721" i="3"/>
  <c r="V721" i="3"/>
  <c r="Y720" i="3"/>
  <c r="X720" i="3"/>
  <c r="W720" i="3"/>
  <c r="V720" i="3"/>
  <c r="Y719" i="3"/>
  <c r="X719" i="3"/>
  <c r="W719" i="3"/>
  <c r="V719" i="3"/>
  <c r="Y718" i="3"/>
  <c r="X718" i="3"/>
  <c r="W718" i="3"/>
  <c r="V718" i="3"/>
  <c r="Y717" i="3"/>
  <c r="X717" i="3"/>
  <c r="W717" i="3"/>
  <c r="V717" i="3"/>
  <c r="Y716" i="3"/>
  <c r="X716" i="3"/>
  <c r="W716" i="3"/>
  <c r="V716" i="3"/>
  <c r="Y715" i="3"/>
  <c r="X715" i="3"/>
  <c r="W715" i="3"/>
  <c r="V715" i="3"/>
  <c r="Y714" i="3"/>
  <c r="X714" i="3"/>
  <c r="W714" i="3"/>
  <c r="V714" i="3"/>
  <c r="Y713" i="3"/>
  <c r="X713" i="3"/>
  <c r="W713" i="3"/>
  <c r="V713" i="3"/>
  <c r="Y712" i="3"/>
  <c r="X712" i="3"/>
  <c r="W712" i="3"/>
  <c r="V712" i="3"/>
  <c r="Y711" i="3"/>
  <c r="X711" i="3"/>
  <c r="W711" i="3"/>
  <c r="V711" i="3"/>
  <c r="Y710" i="3"/>
  <c r="X710" i="3"/>
  <c r="W710" i="3"/>
  <c r="V710" i="3"/>
  <c r="Y709" i="3"/>
  <c r="X709" i="3"/>
  <c r="W709" i="3"/>
  <c r="V709" i="3"/>
  <c r="Y708" i="3"/>
  <c r="X708" i="3"/>
  <c r="W708" i="3"/>
  <c r="V708" i="3"/>
  <c r="Y707" i="3"/>
  <c r="X707" i="3"/>
  <c r="W707" i="3"/>
  <c r="V707" i="3"/>
  <c r="Y706" i="3"/>
  <c r="X706" i="3"/>
  <c r="W706" i="3"/>
  <c r="V706" i="3"/>
  <c r="Y705" i="3"/>
  <c r="X705" i="3"/>
  <c r="W705" i="3"/>
  <c r="V705" i="3"/>
  <c r="Y704" i="3"/>
  <c r="X704" i="3"/>
  <c r="W704" i="3"/>
  <c r="V704" i="3"/>
  <c r="Y703" i="3"/>
  <c r="X703" i="3"/>
  <c r="W703" i="3"/>
  <c r="V703" i="3"/>
  <c r="Y702" i="3"/>
  <c r="X702" i="3"/>
  <c r="W702" i="3"/>
  <c r="V702" i="3"/>
  <c r="Y701" i="3"/>
  <c r="X701" i="3"/>
  <c r="W701" i="3"/>
  <c r="V701" i="3"/>
  <c r="Y700" i="3"/>
  <c r="X700" i="3"/>
  <c r="W700" i="3"/>
  <c r="V700" i="3"/>
  <c r="Y699" i="3"/>
  <c r="X699" i="3"/>
  <c r="W699" i="3"/>
  <c r="V699" i="3"/>
  <c r="Y698" i="3"/>
  <c r="X698" i="3"/>
  <c r="W698" i="3"/>
  <c r="V698" i="3"/>
  <c r="Y697" i="3"/>
  <c r="X697" i="3"/>
  <c r="Z697" i="3" s="1"/>
  <c r="W697" i="3"/>
  <c r="V697" i="3"/>
  <c r="Y696" i="3"/>
  <c r="X696" i="3"/>
  <c r="W696" i="3"/>
  <c r="V696" i="3"/>
  <c r="Y695" i="3"/>
  <c r="X695" i="3"/>
  <c r="W695" i="3"/>
  <c r="V695" i="3"/>
  <c r="Y694" i="3"/>
  <c r="X694" i="3"/>
  <c r="W694" i="3"/>
  <c r="V694" i="3"/>
  <c r="Y693" i="3"/>
  <c r="X693" i="3"/>
  <c r="W693" i="3"/>
  <c r="V693" i="3"/>
  <c r="Y692" i="3"/>
  <c r="X692" i="3"/>
  <c r="W692" i="3"/>
  <c r="V692" i="3"/>
  <c r="Y691" i="3"/>
  <c r="X691" i="3"/>
  <c r="W691" i="3"/>
  <c r="V691" i="3"/>
  <c r="Y690" i="3"/>
  <c r="X690" i="3"/>
  <c r="W690" i="3"/>
  <c r="V690" i="3"/>
  <c r="Y689" i="3"/>
  <c r="X689" i="3"/>
  <c r="W689" i="3"/>
  <c r="V689" i="3"/>
  <c r="Y688" i="3"/>
  <c r="X688" i="3"/>
  <c r="W688" i="3"/>
  <c r="V688" i="3"/>
  <c r="Y687" i="3"/>
  <c r="X687" i="3"/>
  <c r="W687" i="3"/>
  <c r="V687" i="3"/>
  <c r="Y686" i="3"/>
  <c r="X686" i="3"/>
  <c r="W686" i="3"/>
  <c r="V686" i="3"/>
  <c r="Y685" i="3"/>
  <c r="X685" i="3"/>
  <c r="W685" i="3"/>
  <c r="V685" i="3"/>
  <c r="Y684" i="3"/>
  <c r="X684" i="3"/>
  <c r="W684" i="3"/>
  <c r="V684" i="3"/>
  <c r="Y683" i="3"/>
  <c r="X683" i="3"/>
  <c r="W683" i="3"/>
  <c r="V683" i="3"/>
  <c r="Y682" i="3"/>
  <c r="X682" i="3"/>
  <c r="W682" i="3"/>
  <c r="V682" i="3"/>
  <c r="Y681" i="3"/>
  <c r="X681" i="3"/>
  <c r="W681" i="3"/>
  <c r="V681" i="3"/>
  <c r="Y680" i="3"/>
  <c r="X680" i="3"/>
  <c r="W680" i="3"/>
  <c r="V680" i="3"/>
  <c r="Y679" i="3"/>
  <c r="X679" i="3"/>
  <c r="W679" i="3"/>
  <c r="V679" i="3"/>
  <c r="Y678" i="3"/>
  <c r="X678" i="3"/>
  <c r="W678" i="3"/>
  <c r="V678" i="3"/>
  <c r="Y677" i="3"/>
  <c r="X677" i="3"/>
  <c r="W677" i="3"/>
  <c r="V677" i="3"/>
  <c r="Y676" i="3"/>
  <c r="X676" i="3"/>
  <c r="W676" i="3"/>
  <c r="V676" i="3"/>
  <c r="Y675" i="3"/>
  <c r="X675" i="3"/>
  <c r="W675" i="3"/>
  <c r="V675" i="3"/>
  <c r="Y674" i="3"/>
  <c r="X674" i="3"/>
  <c r="W674" i="3"/>
  <c r="V674" i="3"/>
  <c r="Y673" i="3"/>
  <c r="X673" i="3"/>
  <c r="W673" i="3"/>
  <c r="V673" i="3"/>
  <c r="Y672" i="3"/>
  <c r="X672" i="3"/>
  <c r="W672" i="3"/>
  <c r="V672" i="3"/>
  <c r="Y671" i="3"/>
  <c r="X671" i="3"/>
  <c r="W671" i="3"/>
  <c r="V671" i="3"/>
  <c r="Y670" i="3"/>
  <c r="X670" i="3"/>
  <c r="W670" i="3"/>
  <c r="V670" i="3"/>
  <c r="Y669" i="3"/>
  <c r="X669" i="3"/>
  <c r="W669" i="3"/>
  <c r="V669" i="3"/>
  <c r="Y668" i="3"/>
  <c r="X668" i="3"/>
  <c r="W668" i="3"/>
  <c r="V668" i="3"/>
  <c r="Y667" i="3"/>
  <c r="X667" i="3"/>
  <c r="W667" i="3"/>
  <c r="V667" i="3"/>
  <c r="Y666" i="3"/>
  <c r="X666" i="3"/>
  <c r="W666" i="3"/>
  <c r="V666" i="3"/>
  <c r="Y665" i="3"/>
  <c r="X665" i="3"/>
  <c r="W665" i="3"/>
  <c r="V665" i="3"/>
  <c r="Y664" i="3"/>
  <c r="X664" i="3"/>
  <c r="W664" i="3"/>
  <c r="V664" i="3"/>
  <c r="Y663" i="3"/>
  <c r="X663" i="3"/>
  <c r="W663" i="3"/>
  <c r="V663" i="3"/>
  <c r="Y662" i="3"/>
  <c r="Z662" i="3" s="1"/>
  <c r="X662" i="3"/>
  <c r="W662" i="3"/>
  <c r="V662" i="3"/>
  <c r="Y661" i="3"/>
  <c r="X661" i="3"/>
  <c r="W661" i="3"/>
  <c r="V661" i="3"/>
  <c r="Y660" i="3"/>
  <c r="X660" i="3"/>
  <c r="W660" i="3"/>
  <c r="V660" i="3"/>
  <c r="Y659" i="3"/>
  <c r="X659" i="3"/>
  <c r="W659" i="3"/>
  <c r="V659" i="3"/>
  <c r="Y658" i="3"/>
  <c r="X658" i="3"/>
  <c r="W658" i="3"/>
  <c r="V658" i="3"/>
  <c r="Y657" i="3"/>
  <c r="X657" i="3"/>
  <c r="W657" i="3"/>
  <c r="V657" i="3"/>
  <c r="Y656" i="3"/>
  <c r="X656" i="3"/>
  <c r="W656" i="3"/>
  <c r="V656" i="3"/>
  <c r="Y655" i="3"/>
  <c r="X655" i="3"/>
  <c r="W655" i="3"/>
  <c r="V655" i="3"/>
  <c r="Y654" i="3"/>
  <c r="X654" i="3"/>
  <c r="W654" i="3"/>
  <c r="V654" i="3"/>
  <c r="Y653" i="3"/>
  <c r="X653" i="3"/>
  <c r="W653" i="3"/>
  <c r="V653" i="3"/>
  <c r="Y652" i="3"/>
  <c r="X652" i="3"/>
  <c r="W652" i="3"/>
  <c r="V652" i="3"/>
  <c r="Y651" i="3"/>
  <c r="X651" i="3"/>
  <c r="W651" i="3"/>
  <c r="V651" i="3"/>
  <c r="Y650" i="3"/>
  <c r="X650" i="3"/>
  <c r="W650" i="3"/>
  <c r="V650" i="3"/>
  <c r="Y649" i="3"/>
  <c r="X649" i="3"/>
  <c r="W649" i="3"/>
  <c r="V649" i="3"/>
  <c r="Y648" i="3"/>
  <c r="X648" i="3"/>
  <c r="W648" i="3"/>
  <c r="V648" i="3"/>
  <c r="Y647" i="3"/>
  <c r="X647" i="3"/>
  <c r="W647" i="3"/>
  <c r="V647" i="3"/>
  <c r="Y646" i="3"/>
  <c r="X646" i="3"/>
  <c r="W646" i="3"/>
  <c r="V646" i="3"/>
  <c r="Y645" i="3"/>
  <c r="X645" i="3"/>
  <c r="W645" i="3"/>
  <c r="V645" i="3"/>
  <c r="Y644" i="3"/>
  <c r="X644" i="3"/>
  <c r="W644" i="3"/>
  <c r="V644" i="3"/>
  <c r="Y643" i="3"/>
  <c r="X643" i="3"/>
  <c r="W643" i="3"/>
  <c r="V643" i="3"/>
  <c r="Y642" i="3"/>
  <c r="X642" i="3"/>
  <c r="W642" i="3"/>
  <c r="V642" i="3"/>
  <c r="Y641" i="3"/>
  <c r="X641" i="3"/>
  <c r="W641" i="3"/>
  <c r="V641" i="3"/>
  <c r="Y640" i="3"/>
  <c r="X640" i="3"/>
  <c r="W640" i="3"/>
  <c r="V640" i="3"/>
  <c r="Y639" i="3"/>
  <c r="X639" i="3"/>
  <c r="W639" i="3"/>
  <c r="V639" i="3"/>
  <c r="Y638" i="3"/>
  <c r="X638" i="3"/>
  <c r="W638" i="3"/>
  <c r="V638" i="3"/>
  <c r="Y637" i="3"/>
  <c r="X637" i="3"/>
  <c r="W637" i="3"/>
  <c r="V637" i="3"/>
  <c r="Y636" i="3"/>
  <c r="X636" i="3"/>
  <c r="W636" i="3"/>
  <c r="V636" i="3"/>
  <c r="Y635" i="3"/>
  <c r="X635" i="3"/>
  <c r="W635" i="3"/>
  <c r="V635" i="3"/>
  <c r="Y634" i="3"/>
  <c r="X634" i="3"/>
  <c r="W634" i="3"/>
  <c r="V634" i="3"/>
  <c r="Y633" i="3"/>
  <c r="X633" i="3"/>
  <c r="W633" i="3"/>
  <c r="V633" i="3"/>
  <c r="Y632" i="3"/>
  <c r="X632" i="3"/>
  <c r="W632" i="3"/>
  <c r="V632" i="3"/>
  <c r="Y631" i="3"/>
  <c r="X631" i="3"/>
  <c r="W631" i="3"/>
  <c r="V631" i="3"/>
  <c r="Y630" i="3"/>
  <c r="X630" i="3"/>
  <c r="W630" i="3"/>
  <c r="V630" i="3"/>
  <c r="Y629" i="3"/>
  <c r="X629" i="3"/>
  <c r="W629" i="3"/>
  <c r="V629" i="3"/>
  <c r="Y628" i="3"/>
  <c r="X628" i="3"/>
  <c r="W628" i="3"/>
  <c r="V628" i="3"/>
  <c r="Y627" i="3"/>
  <c r="X627" i="3"/>
  <c r="W627" i="3"/>
  <c r="V627" i="3"/>
  <c r="Y626" i="3"/>
  <c r="X626" i="3"/>
  <c r="W626" i="3"/>
  <c r="V626" i="3"/>
  <c r="Y625" i="3"/>
  <c r="X625" i="3"/>
  <c r="W625" i="3"/>
  <c r="V625" i="3"/>
  <c r="Y624" i="3"/>
  <c r="X624" i="3"/>
  <c r="W624" i="3"/>
  <c r="V624" i="3"/>
  <c r="Y623" i="3"/>
  <c r="X623" i="3"/>
  <c r="W623" i="3"/>
  <c r="V623" i="3"/>
  <c r="Y622" i="3"/>
  <c r="X622" i="3"/>
  <c r="W622" i="3"/>
  <c r="V622" i="3"/>
  <c r="Y621" i="3"/>
  <c r="X621" i="3"/>
  <c r="W621" i="3"/>
  <c r="V621" i="3"/>
  <c r="Y620" i="3"/>
  <c r="X620" i="3"/>
  <c r="W620" i="3"/>
  <c r="V620" i="3"/>
  <c r="Y619" i="3"/>
  <c r="X619" i="3"/>
  <c r="W619" i="3"/>
  <c r="V619" i="3"/>
  <c r="Y618" i="3"/>
  <c r="X618" i="3"/>
  <c r="W618" i="3"/>
  <c r="V618" i="3"/>
  <c r="Y617" i="3"/>
  <c r="X617" i="3"/>
  <c r="W617" i="3"/>
  <c r="V617" i="3"/>
  <c r="Y616" i="3"/>
  <c r="X616" i="3"/>
  <c r="W616" i="3"/>
  <c r="V616" i="3"/>
  <c r="Y615" i="3"/>
  <c r="X615" i="3"/>
  <c r="W615" i="3"/>
  <c r="V615" i="3"/>
  <c r="Y614" i="3"/>
  <c r="X614" i="3"/>
  <c r="W614" i="3"/>
  <c r="V614" i="3"/>
  <c r="Y613" i="3"/>
  <c r="X613" i="3"/>
  <c r="W613" i="3"/>
  <c r="V613" i="3"/>
  <c r="Y612" i="3"/>
  <c r="X612" i="3"/>
  <c r="W612" i="3"/>
  <c r="V612" i="3"/>
  <c r="Y611" i="3"/>
  <c r="X611" i="3"/>
  <c r="W611" i="3"/>
  <c r="V611" i="3"/>
  <c r="Y610" i="3"/>
  <c r="X610" i="3"/>
  <c r="W610" i="3"/>
  <c r="V610" i="3"/>
  <c r="Y609" i="3"/>
  <c r="X609" i="3"/>
  <c r="W609" i="3"/>
  <c r="V609" i="3"/>
  <c r="Y608" i="3"/>
  <c r="X608" i="3"/>
  <c r="W608" i="3"/>
  <c r="V608" i="3"/>
  <c r="Y607" i="3"/>
  <c r="X607" i="3"/>
  <c r="W607" i="3"/>
  <c r="V607" i="3"/>
  <c r="Y606" i="3"/>
  <c r="X606" i="3"/>
  <c r="W606" i="3"/>
  <c r="V606" i="3"/>
  <c r="Y605" i="3"/>
  <c r="X605" i="3"/>
  <c r="W605" i="3"/>
  <c r="V605" i="3"/>
  <c r="Y604" i="3"/>
  <c r="X604" i="3"/>
  <c r="W604" i="3"/>
  <c r="V604" i="3"/>
  <c r="Y603" i="3"/>
  <c r="X603" i="3"/>
  <c r="W603" i="3"/>
  <c r="V603" i="3"/>
  <c r="Y602" i="3"/>
  <c r="X602" i="3"/>
  <c r="W602" i="3"/>
  <c r="V602" i="3"/>
  <c r="Y601" i="3"/>
  <c r="X601" i="3"/>
  <c r="W601" i="3"/>
  <c r="V601" i="3"/>
  <c r="Y600" i="3"/>
  <c r="X600" i="3"/>
  <c r="W600" i="3"/>
  <c r="V600" i="3"/>
  <c r="Y599" i="3"/>
  <c r="X599" i="3"/>
  <c r="W599" i="3"/>
  <c r="V599" i="3"/>
  <c r="Y598" i="3"/>
  <c r="X598" i="3"/>
  <c r="W598" i="3"/>
  <c r="V598" i="3"/>
  <c r="Y597" i="3"/>
  <c r="X597" i="3"/>
  <c r="W597" i="3"/>
  <c r="V597" i="3"/>
  <c r="Y596" i="3"/>
  <c r="X596" i="3"/>
  <c r="W596" i="3"/>
  <c r="V596" i="3"/>
  <c r="Z596" i="3" s="1"/>
  <c r="Y595" i="3"/>
  <c r="X595" i="3"/>
  <c r="W595" i="3"/>
  <c r="V595" i="3"/>
  <c r="Y594" i="3"/>
  <c r="X594" i="3"/>
  <c r="W594" i="3"/>
  <c r="V594" i="3"/>
  <c r="Z594" i="3" s="1"/>
  <c r="Y593" i="3"/>
  <c r="X593" i="3"/>
  <c r="W593" i="3"/>
  <c r="V593" i="3"/>
  <c r="Y592" i="3"/>
  <c r="X592" i="3"/>
  <c r="W592" i="3"/>
  <c r="V592" i="3"/>
  <c r="Y591" i="3"/>
  <c r="X591" i="3"/>
  <c r="W591" i="3"/>
  <c r="V591" i="3"/>
  <c r="Y590" i="3"/>
  <c r="X590" i="3"/>
  <c r="W590" i="3"/>
  <c r="V590" i="3"/>
  <c r="Y589" i="3"/>
  <c r="X589" i="3"/>
  <c r="W589" i="3"/>
  <c r="V589" i="3"/>
  <c r="Y588" i="3"/>
  <c r="X588" i="3"/>
  <c r="W588" i="3"/>
  <c r="V588" i="3"/>
  <c r="Z588" i="3" s="1"/>
  <c r="Y587" i="3"/>
  <c r="X587" i="3"/>
  <c r="W587" i="3"/>
  <c r="V587" i="3"/>
  <c r="Y586" i="3"/>
  <c r="X586" i="3"/>
  <c r="W586" i="3"/>
  <c r="V586" i="3"/>
  <c r="Y585" i="3"/>
  <c r="X585" i="3"/>
  <c r="W585" i="3"/>
  <c r="V585" i="3"/>
  <c r="Y584" i="3"/>
  <c r="X584" i="3"/>
  <c r="W584" i="3"/>
  <c r="V584" i="3"/>
  <c r="Z584" i="3" s="1"/>
  <c r="Y583" i="3"/>
  <c r="X583" i="3"/>
  <c r="W583" i="3"/>
  <c r="V583" i="3"/>
  <c r="Y582" i="3"/>
  <c r="X582" i="3"/>
  <c r="W582" i="3"/>
  <c r="V582" i="3"/>
  <c r="Y581" i="3"/>
  <c r="X581" i="3"/>
  <c r="W581" i="3"/>
  <c r="V581" i="3"/>
  <c r="Y580" i="3"/>
  <c r="X580" i="3"/>
  <c r="W580" i="3"/>
  <c r="V580" i="3"/>
  <c r="Y579" i="3"/>
  <c r="X579" i="3"/>
  <c r="W579" i="3"/>
  <c r="V579" i="3"/>
  <c r="Y578" i="3"/>
  <c r="X578" i="3"/>
  <c r="W578" i="3"/>
  <c r="V578" i="3"/>
  <c r="Y577" i="3"/>
  <c r="X577" i="3"/>
  <c r="W577" i="3"/>
  <c r="V577" i="3"/>
  <c r="Y576" i="3"/>
  <c r="X576" i="3"/>
  <c r="W576" i="3"/>
  <c r="V576" i="3"/>
  <c r="Y575" i="3"/>
  <c r="X575" i="3"/>
  <c r="W575" i="3"/>
  <c r="V575" i="3"/>
  <c r="Y574" i="3"/>
  <c r="X574" i="3"/>
  <c r="W574" i="3"/>
  <c r="V574" i="3"/>
  <c r="Y573" i="3"/>
  <c r="X573" i="3"/>
  <c r="W573" i="3"/>
  <c r="V573" i="3"/>
  <c r="Y572" i="3"/>
  <c r="X572" i="3"/>
  <c r="W572" i="3"/>
  <c r="V572" i="3"/>
  <c r="Y571" i="3"/>
  <c r="X571" i="3"/>
  <c r="W571" i="3"/>
  <c r="V571" i="3"/>
  <c r="Y570" i="3"/>
  <c r="X570" i="3"/>
  <c r="W570" i="3"/>
  <c r="V570" i="3"/>
  <c r="Y569" i="3"/>
  <c r="X569" i="3"/>
  <c r="W569" i="3"/>
  <c r="V569" i="3"/>
  <c r="Y568" i="3"/>
  <c r="X568" i="3"/>
  <c r="W568" i="3"/>
  <c r="V568" i="3"/>
  <c r="Y567" i="3"/>
  <c r="X567" i="3"/>
  <c r="W567" i="3"/>
  <c r="V567" i="3"/>
  <c r="Y566" i="3"/>
  <c r="X566" i="3"/>
  <c r="W566" i="3"/>
  <c r="V566" i="3"/>
  <c r="Y565" i="3"/>
  <c r="X565" i="3"/>
  <c r="W565" i="3"/>
  <c r="V565" i="3"/>
  <c r="Y564" i="3"/>
  <c r="X564" i="3"/>
  <c r="W564" i="3"/>
  <c r="V564" i="3"/>
  <c r="Y563" i="3"/>
  <c r="X563" i="3"/>
  <c r="W563" i="3"/>
  <c r="V563" i="3"/>
  <c r="Y562" i="3"/>
  <c r="X562" i="3"/>
  <c r="W562" i="3"/>
  <c r="V562" i="3"/>
  <c r="Y561" i="3"/>
  <c r="X561" i="3"/>
  <c r="W561" i="3"/>
  <c r="V561" i="3"/>
  <c r="Y560" i="3"/>
  <c r="X560" i="3"/>
  <c r="W560" i="3"/>
  <c r="V560" i="3"/>
  <c r="Y559" i="3"/>
  <c r="X559" i="3"/>
  <c r="W559" i="3"/>
  <c r="V559" i="3"/>
  <c r="Y558" i="3"/>
  <c r="X558" i="3"/>
  <c r="W558" i="3"/>
  <c r="V558" i="3"/>
  <c r="Y557" i="3"/>
  <c r="X557" i="3"/>
  <c r="W557" i="3"/>
  <c r="V557" i="3"/>
  <c r="Y556" i="3"/>
  <c r="X556" i="3"/>
  <c r="W556" i="3"/>
  <c r="V556" i="3"/>
  <c r="Y555" i="3"/>
  <c r="X555" i="3"/>
  <c r="W555" i="3"/>
  <c r="V555" i="3"/>
  <c r="Y554" i="3"/>
  <c r="X554" i="3"/>
  <c r="W554" i="3"/>
  <c r="V554" i="3"/>
  <c r="Y553" i="3"/>
  <c r="X553" i="3"/>
  <c r="W553" i="3"/>
  <c r="V553" i="3"/>
  <c r="Y552" i="3"/>
  <c r="X552" i="3"/>
  <c r="W552" i="3"/>
  <c r="V552" i="3"/>
  <c r="Z552" i="3" s="1"/>
  <c r="Y551" i="3"/>
  <c r="X551" i="3"/>
  <c r="W551" i="3"/>
  <c r="V551" i="3"/>
  <c r="Y550" i="3"/>
  <c r="X550" i="3"/>
  <c r="W550" i="3"/>
  <c r="V550" i="3"/>
  <c r="Y549" i="3"/>
  <c r="X549" i="3"/>
  <c r="W549" i="3"/>
  <c r="V549" i="3"/>
  <c r="Y548" i="3"/>
  <c r="X548" i="3"/>
  <c r="W548" i="3"/>
  <c r="V548" i="3"/>
  <c r="Y547" i="3"/>
  <c r="X547" i="3"/>
  <c r="W547" i="3"/>
  <c r="V547" i="3"/>
  <c r="Y546" i="3"/>
  <c r="X546" i="3"/>
  <c r="W546" i="3"/>
  <c r="V546" i="3"/>
  <c r="Y545" i="3"/>
  <c r="X545" i="3"/>
  <c r="W545" i="3"/>
  <c r="V545" i="3"/>
  <c r="Y544" i="3"/>
  <c r="X544" i="3"/>
  <c r="W544" i="3"/>
  <c r="V544" i="3"/>
  <c r="Y543" i="3"/>
  <c r="X543" i="3"/>
  <c r="W543" i="3"/>
  <c r="V543" i="3"/>
  <c r="Y542" i="3"/>
  <c r="X542" i="3"/>
  <c r="W542" i="3"/>
  <c r="V542" i="3"/>
  <c r="Y541" i="3"/>
  <c r="X541" i="3"/>
  <c r="W541" i="3"/>
  <c r="V541" i="3"/>
  <c r="Y540" i="3"/>
  <c r="X540" i="3"/>
  <c r="W540" i="3"/>
  <c r="V540" i="3"/>
  <c r="Y539" i="3"/>
  <c r="X539" i="3"/>
  <c r="W539" i="3"/>
  <c r="V539" i="3"/>
  <c r="Y538" i="3"/>
  <c r="X538" i="3"/>
  <c r="W538" i="3"/>
  <c r="V538" i="3"/>
  <c r="Z538" i="3" s="1"/>
  <c r="Y537" i="3"/>
  <c r="X537" i="3"/>
  <c r="W537" i="3"/>
  <c r="V537" i="3"/>
  <c r="Y536" i="3"/>
  <c r="X536" i="3"/>
  <c r="W536" i="3"/>
  <c r="V536" i="3"/>
  <c r="Z536" i="3" s="1"/>
  <c r="Y535" i="3"/>
  <c r="X535" i="3"/>
  <c r="W535" i="3"/>
  <c r="V535" i="3"/>
  <c r="Y534" i="3"/>
  <c r="X534" i="3"/>
  <c r="W534" i="3"/>
  <c r="V534" i="3"/>
  <c r="Y533" i="3"/>
  <c r="X533" i="3"/>
  <c r="W533" i="3"/>
  <c r="V533" i="3"/>
  <c r="Y532" i="3"/>
  <c r="X532" i="3"/>
  <c r="W532" i="3"/>
  <c r="V532" i="3"/>
  <c r="Y531" i="3"/>
  <c r="X531" i="3"/>
  <c r="W531" i="3"/>
  <c r="V531" i="3"/>
  <c r="Y530" i="3"/>
  <c r="X530" i="3"/>
  <c r="W530" i="3"/>
  <c r="V530" i="3"/>
  <c r="Y529" i="3"/>
  <c r="X529" i="3"/>
  <c r="W529" i="3"/>
  <c r="V529" i="3"/>
  <c r="Y528" i="3"/>
  <c r="X528" i="3"/>
  <c r="W528" i="3"/>
  <c r="V528" i="3"/>
  <c r="Y527" i="3"/>
  <c r="X527" i="3"/>
  <c r="W527" i="3"/>
  <c r="V527" i="3"/>
  <c r="Y526" i="3"/>
  <c r="X526" i="3"/>
  <c r="W526" i="3"/>
  <c r="V526" i="3"/>
  <c r="Y525" i="3"/>
  <c r="X525" i="3"/>
  <c r="W525" i="3"/>
  <c r="V525" i="3"/>
  <c r="Y524" i="3"/>
  <c r="X524" i="3"/>
  <c r="W524" i="3"/>
  <c r="V524" i="3"/>
  <c r="Y523" i="3"/>
  <c r="X523" i="3"/>
  <c r="W523" i="3"/>
  <c r="V523" i="3"/>
  <c r="Y522" i="3"/>
  <c r="X522" i="3"/>
  <c r="W522" i="3"/>
  <c r="V522" i="3"/>
  <c r="Y521" i="3"/>
  <c r="X521" i="3"/>
  <c r="W521" i="3"/>
  <c r="V521" i="3"/>
  <c r="Y520" i="3"/>
  <c r="X520" i="3"/>
  <c r="W520" i="3"/>
  <c r="V520" i="3"/>
  <c r="Y519" i="3"/>
  <c r="X519" i="3"/>
  <c r="W519" i="3"/>
  <c r="V519" i="3"/>
  <c r="Y518" i="3"/>
  <c r="X518" i="3"/>
  <c r="W518" i="3"/>
  <c r="V518" i="3"/>
  <c r="Y517" i="3"/>
  <c r="X517" i="3"/>
  <c r="W517" i="3"/>
  <c r="V517" i="3"/>
  <c r="Y516" i="3"/>
  <c r="X516" i="3"/>
  <c r="W516" i="3"/>
  <c r="V516" i="3"/>
  <c r="Y515" i="3"/>
  <c r="X515" i="3"/>
  <c r="W515" i="3"/>
  <c r="V515" i="3"/>
  <c r="Y514" i="3"/>
  <c r="X514" i="3"/>
  <c r="W514" i="3"/>
  <c r="V514" i="3"/>
  <c r="Y513" i="3"/>
  <c r="X513" i="3"/>
  <c r="W513" i="3"/>
  <c r="V513" i="3"/>
  <c r="Y512" i="3"/>
  <c r="X512" i="3"/>
  <c r="W512" i="3"/>
  <c r="V512" i="3"/>
  <c r="Y511" i="3"/>
  <c r="X511" i="3"/>
  <c r="W511" i="3"/>
  <c r="V511" i="3"/>
  <c r="Y510" i="3"/>
  <c r="X510" i="3"/>
  <c r="W510" i="3"/>
  <c r="V510" i="3"/>
  <c r="Y509" i="3"/>
  <c r="X509" i="3"/>
  <c r="W509" i="3"/>
  <c r="V509" i="3"/>
  <c r="Y508" i="3"/>
  <c r="X508" i="3"/>
  <c r="W508" i="3"/>
  <c r="V508" i="3"/>
  <c r="Y507" i="3"/>
  <c r="X507" i="3"/>
  <c r="W507" i="3"/>
  <c r="V507" i="3"/>
  <c r="Y506" i="3"/>
  <c r="X506" i="3"/>
  <c r="W506" i="3"/>
  <c r="V506" i="3"/>
  <c r="Y505" i="3"/>
  <c r="X505" i="3"/>
  <c r="W505" i="3"/>
  <c r="V505" i="3"/>
  <c r="Y504" i="3"/>
  <c r="X504" i="3"/>
  <c r="W504" i="3"/>
  <c r="V504" i="3"/>
  <c r="Y503" i="3"/>
  <c r="X503" i="3"/>
  <c r="W503" i="3"/>
  <c r="V503" i="3"/>
  <c r="Y502" i="3"/>
  <c r="X502" i="3"/>
  <c r="W502" i="3"/>
  <c r="V502" i="3"/>
  <c r="Y501" i="3"/>
  <c r="X501" i="3"/>
  <c r="W501" i="3"/>
  <c r="V501" i="3"/>
  <c r="Y500" i="3"/>
  <c r="X500" i="3"/>
  <c r="W500" i="3"/>
  <c r="V500" i="3"/>
  <c r="Y499" i="3"/>
  <c r="X499" i="3"/>
  <c r="W499" i="3"/>
  <c r="V499" i="3"/>
  <c r="Y498" i="3"/>
  <c r="X498" i="3"/>
  <c r="W498" i="3"/>
  <c r="V498" i="3"/>
  <c r="Y497" i="3"/>
  <c r="X497" i="3"/>
  <c r="W497" i="3"/>
  <c r="V497" i="3"/>
  <c r="Y496" i="3"/>
  <c r="X496" i="3"/>
  <c r="W496" i="3"/>
  <c r="V496" i="3"/>
  <c r="Y495" i="3"/>
  <c r="X495" i="3"/>
  <c r="W495" i="3"/>
  <c r="V495" i="3"/>
  <c r="Y494" i="3"/>
  <c r="X494" i="3"/>
  <c r="W494" i="3"/>
  <c r="V494" i="3"/>
  <c r="Y493" i="3"/>
  <c r="X493" i="3"/>
  <c r="W493" i="3"/>
  <c r="V493" i="3"/>
  <c r="Y492" i="3"/>
  <c r="X492" i="3"/>
  <c r="W492" i="3"/>
  <c r="V492" i="3"/>
  <c r="Y491" i="3"/>
  <c r="X491" i="3"/>
  <c r="W491" i="3"/>
  <c r="V491" i="3"/>
  <c r="Y490" i="3"/>
  <c r="X490" i="3"/>
  <c r="W490" i="3"/>
  <c r="V490" i="3"/>
  <c r="Y489" i="3"/>
  <c r="X489" i="3"/>
  <c r="W489" i="3"/>
  <c r="V489" i="3"/>
  <c r="Y488" i="3"/>
  <c r="X488" i="3"/>
  <c r="W488" i="3"/>
  <c r="V488" i="3"/>
  <c r="Y487" i="3"/>
  <c r="X487" i="3"/>
  <c r="W487" i="3"/>
  <c r="V487" i="3"/>
  <c r="Y486" i="3"/>
  <c r="X486" i="3"/>
  <c r="W486" i="3"/>
  <c r="V486" i="3"/>
  <c r="Y485" i="3"/>
  <c r="X485" i="3"/>
  <c r="W485" i="3"/>
  <c r="V485" i="3"/>
  <c r="Y484" i="3"/>
  <c r="X484" i="3"/>
  <c r="W484" i="3"/>
  <c r="V484" i="3"/>
  <c r="Y483" i="3"/>
  <c r="X483" i="3"/>
  <c r="W483" i="3"/>
  <c r="V483" i="3"/>
  <c r="Y482" i="3"/>
  <c r="X482" i="3"/>
  <c r="W482" i="3"/>
  <c r="V482" i="3"/>
  <c r="Y481" i="3"/>
  <c r="X481" i="3"/>
  <c r="W481" i="3"/>
  <c r="V481" i="3"/>
  <c r="Y480" i="3"/>
  <c r="X480" i="3"/>
  <c r="W480" i="3"/>
  <c r="V480" i="3"/>
  <c r="Y479" i="3"/>
  <c r="X479" i="3"/>
  <c r="W479" i="3"/>
  <c r="V479" i="3"/>
  <c r="Y478" i="3"/>
  <c r="X478" i="3"/>
  <c r="W478" i="3"/>
  <c r="V478" i="3"/>
  <c r="Y477" i="3"/>
  <c r="X477" i="3"/>
  <c r="W477" i="3"/>
  <c r="V477" i="3"/>
  <c r="Y476" i="3"/>
  <c r="X476" i="3"/>
  <c r="W476" i="3"/>
  <c r="V476" i="3"/>
  <c r="Y475" i="3"/>
  <c r="X475" i="3"/>
  <c r="W475" i="3"/>
  <c r="V475" i="3"/>
  <c r="Y474" i="3"/>
  <c r="X474" i="3"/>
  <c r="W474" i="3"/>
  <c r="V474" i="3"/>
  <c r="Y473" i="3"/>
  <c r="X473" i="3"/>
  <c r="W473" i="3"/>
  <c r="V473" i="3"/>
  <c r="Y472" i="3"/>
  <c r="X472" i="3"/>
  <c r="W472" i="3"/>
  <c r="V472" i="3"/>
  <c r="Y471" i="3"/>
  <c r="X471" i="3"/>
  <c r="W471" i="3"/>
  <c r="V471" i="3"/>
  <c r="Y470" i="3"/>
  <c r="X470" i="3"/>
  <c r="W470" i="3"/>
  <c r="V470" i="3"/>
  <c r="Y469" i="3"/>
  <c r="X469" i="3"/>
  <c r="W469" i="3"/>
  <c r="V469" i="3"/>
  <c r="Y468" i="3"/>
  <c r="X468" i="3"/>
  <c r="W468" i="3"/>
  <c r="V468" i="3"/>
  <c r="Y467" i="3"/>
  <c r="X467" i="3"/>
  <c r="W467" i="3"/>
  <c r="V467" i="3"/>
  <c r="Y466" i="3"/>
  <c r="X466" i="3"/>
  <c r="W466" i="3"/>
  <c r="V466" i="3"/>
  <c r="Y465" i="3"/>
  <c r="X465" i="3"/>
  <c r="W465" i="3"/>
  <c r="V465" i="3"/>
  <c r="Y464" i="3"/>
  <c r="X464" i="3"/>
  <c r="W464" i="3"/>
  <c r="V464" i="3"/>
  <c r="Y463" i="3"/>
  <c r="X463" i="3"/>
  <c r="W463" i="3"/>
  <c r="V463" i="3"/>
  <c r="Y462" i="3"/>
  <c r="X462" i="3"/>
  <c r="W462" i="3"/>
  <c r="V462" i="3"/>
  <c r="Y461" i="3"/>
  <c r="X461" i="3"/>
  <c r="W461" i="3"/>
  <c r="V461" i="3"/>
  <c r="Y460" i="3"/>
  <c r="X460" i="3"/>
  <c r="W460" i="3"/>
  <c r="V460" i="3"/>
  <c r="Y459" i="3"/>
  <c r="X459" i="3"/>
  <c r="W459" i="3"/>
  <c r="V459" i="3"/>
  <c r="Y458" i="3"/>
  <c r="X458" i="3"/>
  <c r="W458" i="3"/>
  <c r="V458" i="3"/>
  <c r="Y457" i="3"/>
  <c r="X457" i="3"/>
  <c r="W457" i="3"/>
  <c r="V457" i="3"/>
  <c r="Y456" i="3"/>
  <c r="X456" i="3"/>
  <c r="W456" i="3"/>
  <c r="V456" i="3"/>
  <c r="Y455" i="3"/>
  <c r="X455" i="3"/>
  <c r="W455" i="3"/>
  <c r="V455" i="3"/>
  <c r="Y454" i="3"/>
  <c r="X454" i="3"/>
  <c r="W454" i="3"/>
  <c r="V454" i="3"/>
  <c r="Y453" i="3"/>
  <c r="X453" i="3"/>
  <c r="W453" i="3"/>
  <c r="V453" i="3"/>
  <c r="Y452" i="3"/>
  <c r="X452" i="3"/>
  <c r="W452" i="3"/>
  <c r="V452" i="3"/>
  <c r="Y451" i="3"/>
  <c r="X451" i="3"/>
  <c r="W451" i="3"/>
  <c r="V451" i="3"/>
  <c r="Y450" i="3"/>
  <c r="X450" i="3"/>
  <c r="W450" i="3"/>
  <c r="V450" i="3"/>
  <c r="Y449" i="3"/>
  <c r="X449" i="3"/>
  <c r="W449" i="3"/>
  <c r="V449" i="3"/>
  <c r="Y448" i="3"/>
  <c r="X448" i="3"/>
  <c r="W448" i="3"/>
  <c r="V448" i="3"/>
  <c r="Y447" i="3"/>
  <c r="X447" i="3"/>
  <c r="W447" i="3"/>
  <c r="V447" i="3"/>
  <c r="Y446" i="3"/>
  <c r="X446" i="3"/>
  <c r="W446" i="3"/>
  <c r="V446" i="3"/>
  <c r="Y445" i="3"/>
  <c r="X445" i="3"/>
  <c r="W445" i="3"/>
  <c r="V445" i="3"/>
  <c r="Y444" i="3"/>
  <c r="X444" i="3"/>
  <c r="W444" i="3"/>
  <c r="V444" i="3"/>
  <c r="Y443" i="3"/>
  <c r="X443" i="3"/>
  <c r="W443" i="3"/>
  <c r="V443" i="3"/>
  <c r="Y442" i="3"/>
  <c r="X442" i="3"/>
  <c r="W442" i="3"/>
  <c r="V442" i="3"/>
  <c r="Y441" i="3"/>
  <c r="X441" i="3"/>
  <c r="W441" i="3"/>
  <c r="V441" i="3"/>
  <c r="Y440" i="3"/>
  <c r="X440" i="3"/>
  <c r="W440" i="3"/>
  <c r="V440" i="3"/>
  <c r="Y439" i="3"/>
  <c r="X439" i="3"/>
  <c r="W439" i="3"/>
  <c r="V439" i="3"/>
  <c r="Y438" i="3"/>
  <c r="X438" i="3"/>
  <c r="W438" i="3"/>
  <c r="V438" i="3"/>
  <c r="Y437" i="3"/>
  <c r="X437" i="3"/>
  <c r="W437" i="3"/>
  <c r="V437" i="3"/>
  <c r="Y436" i="3"/>
  <c r="X436" i="3"/>
  <c r="W436" i="3"/>
  <c r="V436" i="3"/>
  <c r="Y435" i="3"/>
  <c r="X435" i="3"/>
  <c r="W435" i="3"/>
  <c r="V435" i="3"/>
  <c r="Y434" i="3"/>
  <c r="X434" i="3"/>
  <c r="W434" i="3"/>
  <c r="V434" i="3"/>
  <c r="Y433" i="3"/>
  <c r="X433" i="3"/>
  <c r="W433" i="3"/>
  <c r="V433" i="3"/>
  <c r="Y432" i="3"/>
  <c r="X432" i="3"/>
  <c r="W432" i="3"/>
  <c r="V432" i="3"/>
  <c r="Y431" i="3"/>
  <c r="X431" i="3"/>
  <c r="W431" i="3"/>
  <c r="V431" i="3"/>
  <c r="Y430" i="3"/>
  <c r="X430" i="3"/>
  <c r="W430" i="3"/>
  <c r="V430" i="3"/>
  <c r="Y429" i="3"/>
  <c r="X429" i="3"/>
  <c r="W429" i="3"/>
  <c r="V429" i="3"/>
  <c r="Y428" i="3"/>
  <c r="X428" i="3"/>
  <c r="W428" i="3"/>
  <c r="V428" i="3"/>
  <c r="Y427" i="3"/>
  <c r="X427" i="3"/>
  <c r="W427" i="3"/>
  <c r="V427" i="3"/>
  <c r="Y426" i="3"/>
  <c r="X426" i="3"/>
  <c r="W426" i="3"/>
  <c r="V426" i="3"/>
  <c r="Y425" i="3"/>
  <c r="X425" i="3"/>
  <c r="W425" i="3"/>
  <c r="V425" i="3"/>
  <c r="Y424" i="3"/>
  <c r="X424" i="3"/>
  <c r="W424" i="3"/>
  <c r="V424" i="3"/>
  <c r="Y423" i="3"/>
  <c r="X423" i="3"/>
  <c r="W423" i="3"/>
  <c r="V423" i="3"/>
  <c r="Y422" i="3"/>
  <c r="X422" i="3"/>
  <c r="W422" i="3"/>
  <c r="V422" i="3"/>
  <c r="Y421" i="3"/>
  <c r="X421" i="3"/>
  <c r="W421" i="3"/>
  <c r="V421" i="3"/>
  <c r="Y420" i="3"/>
  <c r="X420" i="3"/>
  <c r="W420" i="3"/>
  <c r="V420" i="3"/>
  <c r="Y419" i="3"/>
  <c r="X419" i="3"/>
  <c r="W419" i="3"/>
  <c r="V419" i="3"/>
  <c r="Y418" i="3"/>
  <c r="X418" i="3"/>
  <c r="W418" i="3"/>
  <c r="V418" i="3"/>
  <c r="Y417" i="3"/>
  <c r="X417" i="3"/>
  <c r="W417" i="3"/>
  <c r="V417" i="3"/>
  <c r="Y416" i="3"/>
  <c r="Z416" i="3" s="1"/>
  <c r="X416" i="3"/>
  <c r="W416" i="3"/>
  <c r="V416" i="3"/>
  <c r="Y415" i="3"/>
  <c r="X415" i="3"/>
  <c r="W415" i="3"/>
  <c r="V415" i="3"/>
  <c r="Y414" i="3"/>
  <c r="X414" i="3"/>
  <c r="W414" i="3"/>
  <c r="V414" i="3"/>
  <c r="Y413" i="3"/>
  <c r="X413" i="3"/>
  <c r="W413" i="3"/>
  <c r="V413" i="3"/>
  <c r="Y412" i="3"/>
  <c r="X412" i="3"/>
  <c r="W412" i="3"/>
  <c r="V412" i="3"/>
  <c r="Y411" i="3"/>
  <c r="X411" i="3"/>
  <c r="W411" i="3"/>
  <c r="V411" i="3"/>
  <c r="Y410" i="3"/>
  <c r="X410" i="3"/>
  <c r="W410" i="3"/>
  <c r="V410" i="3"/>
  <c r="Y409" i="3"/>
  <c r="X409" i="3"/>
  <c r="W409" i="3"/>
  <c r="V409" i="3"/>
  <c r="Y408" i="3"/>
  <c r="X408" i="3"/>
  <c r="W408" i="3"/>
  <c r="V408" i="3"/>
  <c r="Y407" i="3"/>
  <c r="X407" i="3"/>
  <c r="W407" i="3"/>
  <c r="V407" i="3"/>
  <c r="Y406" i="3"/>
  <c r="X406" i="3"/>
  <c r="W406" i="3"/>
  <c r="V406" i="3"/>
  <c r="Y405" i="3"/>
  <c r="X405" i="3"/>
  <c r="W405" i="3"/>
  <c r="V405" i="3"/>
  <c r="Y404" i="3"/>
  <c r="X404" i="3"/>
  <c r="W404" i="3"/>
  <c r="V404" i="3"/>
  <c r="Y403" i="3"/>
  <c r="X403" i="3"/>
  <c r="W403" i="3"/>
  <c r="V403" i="3"/>
  <c r="Y402" i="3"/>
  <c r="X402" i="3"/>
  <c r="W402" i="3"/>
  <c r="V402" i="3"/>
  <c r="Y401" i="3"/>
  <c r="X401" i="3"/>
  <c r="W401" i="3"/>
  <c r="V401" i="3"/>
  <c r="Y400" i="3"/>
  <c r="X400" i="3"/>
  <c r="W400" i="3"/>
  <c r="V400" i="3"/>
  <c r="Y399" i="3"/>
  <c r="X399" i="3"/>
  <c r="W399" i="3"/>
  <c r="V399" i="3"/>
  <c r="Y398" i="3"/>
  <c r="X398" i="3"/>
  <c r="W398" i="3"/>
  <c r="V398" i="3"/>
  <c r="Y397" i="3"/>
  <c r="X397" i="3"/>
  <c r="W397" i="3"/>
  <c r="V397" i="3"/>
  <c r="Y396" i="3"/>
  <c r="X396" i="3"/>
  <c r="W396" i="3"/>
  <c r="V396" i="3"/>
  <c r="Y395" i="3"/>
  <c r="X395" i="3"/>
  <c r="W395" i="3"/>
  <c r="V395" i="3"/>
  <c r="Y394" i="3"/>
  <c r="X394" i="3"/>
  <c r="W394" i="3"/>
  <c r="V394" i="3"/>
  <c r="Y393" i="3"/>
  <c r="X393" i="3"/>
  <c r="W393" i="3"/>
  <c r="V393" i="3"/>
  <c r="Y392" i="3"/>
  <c r="X392" i="3"/>
  <c r="W392" i="3"/>
  <c r="V392" i="3"/>
  <c r="Y391" i="3"/>
  <c r="X391" i="3"/>
  <c r="W391" i="3"/>
  <c r="V391" i="3"/>
  <c r="Y390" i="3"/>
  <c r="X390" i="3"/>
  <c r="W390" i="3"/>
  <c r="V390" i="3"/>
  <c r="Y389" i="3"/>
  <c r="X389" i="3"/>
  <c r="W389" i="3"/>
  <c r="V389" i="3"/>
  <c r="Y388" i="3"/>
  <c r="X388" i="3"/>
  <c r="W388" i="3"/>
  <c r="V388" i="3"/>
  <c r="Y387" i="3"/>
  <c r="X387" i="3"/>
  <c r="W387" i="3"/>
  <c r="V387" i="3"/>
  <c r="Y386" i="3"/>
  <c r="X386" i="3"/>
  <c r="W386" i="3"/>
  <c r="V386" i="3"/>
  <c r="Z386" i="3" s="1"/>
  <c r="Y385" i="3"/>
  <c r="X385" i="3"/>
  <c r="W385" i="3"/>
  <c r="V385" i="3"/>
  <c r="Y384" i="3"/>
  <c r="X384" i="3"/>
  <c r="W384" i="3"/>
  <c r="V384" i="3"/>
  <c r="Y383" i="3"/>
  <c r="X383" i="3"/>
  <c r="W383" i="3"/>
  <c r="V383" i="3"/>
  <c r="Y382" i="3"/>
  <c r="X382" i="3"/>
  <c r="W382" i="3"/>
  <c r="V382" i="3"/>
  <c r="Y381" i="3"/>
  <c r="X381" i="3"/>
  <c r="W381" i="3"/>
  <c r="V381" i="3"/>
  <c r="Y380" i="3"/>
  <c r="X380" i="3"/>
  <c r="W380" i="3"/>
  <c r="V380" i="3"/>
  <c r="Y379" i="3"/>
  <c r="X379" i="3"/>
  <c r="W379" i="3"/>
  <c r="V379" i="3"/>
  <c r="Y378" i="3"/>
  <c r="X378" i="3"/>
  <c r="W378" i="3"/>
  <c r="V378" i="3"/>
  <c r="Y377" i="3"/>
  <c r="X377" i="3"/>
  <c r="W377" i="3"/>
  <c r="V377" i="3"/>
  <c r="Y376" i="3"/>
  <c r="X376" i="3"/>
  <c r="W376" i="3"/>
  <c r="V376" i="3"/>
  <c r="Y375" i="3"/>
  <c r="X375" i="3"/>
  <c r="W375" i="3"/>
  <c r="V375" i="3"/>
  <c r="Y374" i="3"/>
  <c r="X374" i="3"/>
  <c r="W374" i="3"/>
  <c r="V374" i="3"/>
  <c r="Y373" i="3"/>
  <c r="X373" i="3"/>
  <c r="W373" i="3"/>
  <c r="V373" i="3"/>
  <c r="Y372" i="3"/>
  <c r="X372" i="3"/>
  <c r="W372" i="3"/>
  <c r="V372" i="3"/>
  <c r="Y371" i="3"/>
  <c r="X371" i="3"/>
  <c r="W371" i="3"/>
  <c r="V371" i="3"/>
  <c r="Y370" i="3"/>
  <c r="X370" i="3"/>
  <c r="W370" i="3"/>
  <c r="V370" i="3"/>
  <c r="Y369" i="3"/>
  <c r="X369" i="3"/>
  <c r="W369" i="3"/>
  <c r="V369" i="3"/>
  <c r="Y368" i="3"/>
  <c r="X368" i="3"/>
  <c r="W368" i="3"/>
  <c r="V368" i="3"/>
  <c r="Z368" i="3" s="1"/>
  <c r="Y367" i="3"/>
  <c r="X367" i="3"/>
  <c r="W367" i="3"/>
  <c r="V367" i="3"/>
  <c r="Y366" i="3"/>
  <c r="X366" i="3"/>
  <c r="W366" i="3"/>
  <c r="V366" i="3"/>
  <c r="Y365" i="3"/>
  <c r="X365" i="3"/>
  <c r="W365" i="3"/>
  <c r="V365" i="3"/>
  <c r="Y364" i="3"/>
  <c r="X364" i="3"/>
  <c r="W364" i="3"/>
  <c r="V364" i="3"/>
  <c r="Y363" i="3"/>
  <c r="X363" i="3"/>
  <c r="W363" i="3"/>
  <c r="V363" i="3"/>
  <c r="Y362" i="3"/>
  <c r="X362" i="3"/>
  <c r="W362" i="3"/>
  <c r="V362" i="3"/>
  <c r="Y361" i="3"/>
  <c r="X361" i="3"/>
  <c r="W361" i="3"/>
  <c r="V361" i="3"/>
  <c r="Y360" i="3"/>
  <c r="X360" i="3"/>
  <c r="W360" i="3"/>
  <c r="V360" i="3"/>
  <c r="Y359" i="3"/>
  <c r="X359" i="3"/>
  <c r="W359" i="3"/>
  <c r="V359" i="3"/>
  <c r="Y358" i="3"/>
  <c r="X358" i="3"/>
  <c r="W358" i="3"/>
  <c r="V358" i="3"/>
  <c r="Y357" i="3"/>
  <c r="X357" i="3"/>
  <c r="W357" i="3"/>
  <c r="V357" i="3"/>
  <c r="Y356" i="3"/>
  <c r="X356" i="3"/>
  <c r="W356" i="3"/>
  <c r="V356" i="3"/>
  <c r="Y355" i="3"/>
  <c r="X355" i="3"/>
  <c r="W355" i="3"/>
  <c r="V355" i="3"/>
  <c r="Y354" i="3"/>
  <c r="X354" i="3"/>
  <c r="W354" i="3"/>
  <c r="V354" i="3"/>
  <c r="Y353" i="3"/>
  <c r="X353" i="3"/>
  <c r="W353" i="3"/>
  <c r="V353" i="3"/>
  <c r="Z353" i="3" s="1"/>
  <c r="Y352" i="3"/>
  <c r="X352" i="3"/>
  <c r="W352" i="3"/>
  <c r="V352" i="3"/>
  <c r="Y351" i="3"/>
  <c r="X351" i="3"/>
  <c r="W351" i="3"/>
  <c r="V351" i="3"/>
  <c r="Y350" i="3"/>
  <c r="X350" i="3"/>
  <c r="W350" i="3"/>
  <c r="V350" i="3"/>
  <c r="Y349" i="3"/>
  <c r="X349" i="3"/>
  <c r="W349" i="3"/>
  <c r="V349" i="3"/>
  <c r="Y348" i="3"/>
  <c r="X348" i="3"/>
  <c r="W348" i="3"/>
  <c r="V348" i="3"/>
  <c r="Y347" i="3"/>
  <c r="X347" i="3"/>
  <c r="W347" i="3"/>
  <c r="V347" i="3"/>
  <c r="Y346" i="3"/>
  <c r="X346" i="3"/>
  <c r="W346" i="3"/>
  <c r="V346" i="3"/>
  <c r="Y345" i="3"/>
  <c r="X345" i="3"/>
  <c r="W345" i="3"/>
  <c r="V345" i="3"/>
  <c r="Y344" i="3"/>
  <c r="X344" i="3"/>
  <c r="W344" i="3"/>
  <c r="V344" i="3"/>
  <c r="Y343" i="3"/>
  <c r="X343" i="3"/>
  <c r="W343" i="3"/>
  <c r="V343" i="3"/>
  <c r="Y342" i="3"/>
  <c r="X342" i="3"/>
  <c r="W342" i="3"/>
  <c r="V342" i="3"/>
  <c r="Y341" i="3"/>
  <c r="X341" i="3"/>
  <c r="W341" i="3"/>
  <c r="V341" i="3"/>
  <c r="Y340" i="3"/>
  <c r="X340" i="3"/>
  <c r="W340" i="3"/>
  <c r="V340" i="3"/>
  <c r="Y339" i="3"/>
  <c r="X339" i="3"/>
  <c r="W339" i="3"/>
  <c r="V339" i="3"/>
  <c r="Y338" i="3"/>
  <c r="X338" i="3"/>
  <c r="W338" i="3"/>
  <c r="V338" i="3"/>
  <c r="Y337" i="3"/>
  <c r="X337" i="3"/>
  <c r="W337" i="3"/>
  <c r="V337" i="3"/>
  <c r="Y336" i="3"/>
  <c r="X336" i="3"/>
  <c r="W336" i="3"/>
  <c r="V336" i="3"/>
  <c r="Z336" i="3" s="1"/>
  <c r="Y335" i="3"/>
  <c r="X335" i="3"/>
  <c r="W335" i="3"/>
  <c r="V335" i="3"/>
  <c r="Y334" i="3"/>
  <c r="X334" i="3"/>
  <c r="W334" i="3"/>
  <c r="V334" i="3"/>
  <c r="Y333" i="3"/>
  <c r="X333" i="3"/>
  <c r="W333" i="3"/>
  <c r="V333" i="3"/>
  <c r="Y332" i="3"/>
  <c r="X332" i="3"/>
  <c r="W332" i="3"/>
  <c r="V332" i="3"/>
  <c r="Y331" i="3"/>
  <c r="X331" i="3"/>
  <c r="W331" i="3"/>
  <c r="V331" i="3"/>
  <c r="Y330" i="3"/>
  <c r="X330" i="3"/>
  <c r="W330" i="3"/>
  <c r="V330" i="3"/>
  <c r="Y329" i="3"/>
  <c r="X329" i="3"/>
  <c r="W329" i="3"/>
  <c r="V329" i="3"/>
  <c r="Y328" i="3"/>
  <c r="X328" i="3"/>
  <c r="W328" i="3"/>
  <c r="V328" i="3"/>
  <c r="Y327" i="3"/>
  <c r="X327" i="3"/>
  <c r="W327" i="3"/>
  <c r="V327" i="3"/>
  <c r="Y326" i="3"/>
  <c r="X326" i="3"/>
  <c r="W326" i="3"/>
  <c r="V326" i="3"/>
  <c r="Y325" i="3"/>
  <c r="X325" i="3"/>
  <c r="W325" i="3"/>
  <c r="V325" i="3"/>
  <c r="Y324" i="3"/>
  <c r="X324" i="3"/>
  <c r="W324" i="3"/>
  <c r="V324" i="3"/>
  <c r="Y323" i="3"/>
  <c r="X323" i="3"/>
  <c r="W323" i="3"/>
  <c r="V323" i="3"/>
  <c r="Y322" i="3"/>
  <c r="X322" i="3"/>
  <c r="W322" i="3"/>
  <c r="V322" i="3"/>
  <c r="Y321" i="3"/>
  <c r="X321" i="3"/>
  <c r="W321" i="3"/>
  <c r="V321" i="3"/>
  <c r="Y320" i="3"/>
  <c r="X320" i="3"/>
  <c r="W320" i="3"/>
  <c r="V320" i="3"/>
  <c r="Y319" i="3"/>
  <c r="X319" i="3"/>
  <c r="W319" i="3"/>
  <c r="V319" i="3"/>
  <c r="Y318" i="3"/>
  <c r="X318" i="3"/>
  <c r="W318" i="3"/>
  <c r="V318" i="3"/>
  <c r="Y317" i="3"/>
  <c r="X317" i="3"/>
  <c r="W317" i="3"/>
  <c r="V317" i="3"/>
  <c r="Y316" i="3"/>
  <c r="X316" i="3"/>
  <c r="W316" i="3"/>
  <c r="V316" i="3"/>
  <c r="Y315" i="3"/>
  <c r="X315" i="3"/>
  <c r="W315" i="3"/>
  <c r="V315" i="3"/>
  <c r="Y314" i="3"/>
  <c r="X314" i="3"/>
  <c r="W314" i="3"/>
  <c r="V314" i="3"/>
  <c r="Y313" i="3"/>
  <c r="X313" i="3"/>
  <c r="W313" i="3"/>
  <c r="V313" i="3"/>
  <c r="Y312" i="3"/>
  <c r="X312" i="3"/>
  <c r="W312" i="3"/>
  <c r="V312" i="3"/>
  <c r="Y311" i="3"/>
  <c r="X311" i="3"/>
  <c r="W311" i="3"/>
  <c r="V311" i="3"/>
  <c r="Y310" i="3"/>
  <c r="X310" i="3"/>
  <c r="W310" i="3"/>
  <c r="V310" i="3"/>
  <c r="Y309" i="3"/>
  <c r="X309" i="3"/>
  <c r="W309" i="3"/>
  <c r="V309" i="3"/>
  <c r="Y308" i="3"/>
  <c r="X308" i="3"/>
  <c r="W308" i="3"/>
  <c r="V308" i="3"/>
  <c r="Y307" i="3"/>
  <c r="X307" i="3"/>
  <c r="W307" i="3"/>
  <c r="V307" i="3"/>
  <c r="Y306" i="3"/>
  <c r="X306" i="3"/>
  <c r="W306" i="3"/>
  <c r="V306" i="3"/>
  <c r="Y305" i="3"/>
  <c r="X305" i="3"/>
  <c r="W305" i="3"/>
  <c r="V305" i="3"/>
  <c r="Y304" i="3"/>
  <c r="X304" i="3"/>
  <c r="W304" i="3"/>
  <c r="V304" i="3"/>
  <c r="Y303" i="3"/>
  <c r="X303" i="3"/>
  <c r="W303" i="3"/>
  <c r="V303" i="3"/>
  <c r="Y302" i="3"/>
  <c r="X302" i="3"/>
  <c r="W302" i="3"/>
  <c r="V302" i="3"/>
  <c r="Y301" i="3"/>
  <c r="X301" i="3"/>
  <c r="W301" i="3"/>
  <c r="V301" i="3"/>
  <c r="Y300" i="3"/>
  <c r="X300" i="3"/>
  <c r="W300" i="3"/>
  <c r="V300" i="3"/>
  <c r="Y299" i="3"/>
  <c r="X299" i="3"/>
  <c r="W299" i="3"/>
  <c r="V299" i="3"/>
  <c r="Y298" i="3"/>
  <c r="X298" i="3"/>
  <c r="W298" i="3"/>
  <c r="V298" i="3"/>
  <c r="Y297" i="3"/>
  <c r="X297" i="3"/>
  <c r="W297" i="3"/>
  <c r="V297" i="3"/>
  <c r="Y296" i="3"/>
  <c r="X296" i="3"/>
  <c r="W296" i="3"/>
  <c r="V296" i="3"/>
  <c r="Y295" i="3"/>
  <c r="X295" i="3"/>
  <c r="W295" i="3"/>
  <c r="V295" i="3"/>
  <c r="Y294" i="3"/>
  <c r="X294" i="3"/>
  <c r="W294" i="3"/>
  <c r="V294" i="3"/>
  <c r="Y293" i="3"/>
  <c r="X293" i="3"/>
  <c r="W293" i="3"/>
  <c r="V293" i="3"/>
  <c r="Y292" i="3"/>
  <c r="X292" i="3"/>
  <c r="W292" i="3"/>
  <c r="V292" i="3"/>
  <c r="Y291" i="3"/>
  <c r="X291" i="3"/>
  <c r="W291" i="3"/>
  <c r="V291" i="3"/>
  <c r="Y290" i="3"/>
  <c r="X290" i="3"/>
  <c r="W290" i="3"/>
  <c r="V290" i="3"/>
  <c r="Y289" i="3"/>
  <c r="X289" i="3"/>
  <c r="W289" i="3"/>
  <c r="V289" i="3"/>
  <c r="Y288" i="3"/>
  <c r="X288" i="3"/>
  <c r="W288" i="3"/>
  <c r="V288" i="3"/>
  <c r="Y287" i="3"/>
  <c r="X287" i="3"/>
  <c r="W287" i="3"/>
  <c r="V287" i="3"/>
  <c r="Y286" i="3"/>
  <c r="X286" i="3"/>
  <c r="W286" i="3"/>
  <c r="V286" i="3"/>
  <c r="Y285" i="3"/>
  <c r="X285" i="3"/>
  <c r="W285" i="3"/>
  <c r="V285" i="3"/>
  <c r="Y284" i="3"/>
  <c r="X284" i="3"/>
  <c r="W284" i="3"/>
  <c r="V284" i="3"/>
  <c r="Y283" i="3"/>
  <c r="X283" i="3"/>
  <c r="W283" i="3"/>
  <c r="V283" i="3"/>
  <c r="Y282" i="3"/>
  <c r="X282" i="3"/>
  <c r="W282" i="3"/>
  <c r="V282" i="3"/>
  <c r="Y281" i="3"/>
  <c r="X281" i="3"/>
  <c r="W281" i="3"/>
  <c r="V281" i="3"/>
  <c r="Y280" i="3"/>
  <c r="X280" i="3"/>
  <c r="W280" i="3"/>
  <c r="V280" i="3"/>
  <c r="Y279" i="3"/>
  <c r="X279" i="3"/>
  <c r="W279" i="3"/>
  <c r="V279" i="3"/>
  <c r="Y278" i="3"/>
  <c r="X278" i="3"/>
  <c r="W278" i="3"/>
  <c r="V278" i="3"/>
  <c r="Y277" i="3"/>
  <c r="X277" i="3"/>
  <c r="W277" i="3"/>
  <c r="V277" i="3"/>
  <c r="Y276" i="3"/>
  <c r="X276" i="3"/>
  <c r="W276" i="3"/>
  <c r="V276" i="3"/>
  <c r="Y275" i="3"/>
  <c r="X275" i="3"/>
  <c r="W275" i="3"/>
  <c r="V275" i="3"/>
  <c r="Y274" i="3"/>
  <c r="X274" i="3"/>
  <c r="W274" i="3"/>
  <c r="V274" i="3"/>
  <c r="Y273" i="3"/>
  <c r="X273" i="3"/>
  <c r="W273" i="3"/>
  <c r="V273" i="3"/>
  <c r="Y272" i="3"/>
  <c r="X272" i="3"/>
  <c r="W272" i="3"/>
  <c r="V272" i="3"/>
  <c r="Y271" i="3"/>
  <c r="X271" i="3"/>
  <c r="W271" i="3"/>
  <c r="V271" i="3"/>
  <c r="Y270" i="3"/>
  <c r="X270" i="3"/>
  <c r="W270" i="3"/>
  <c r="V270" i="3"/>
  <c r="Y269" i="3"/>
  <c r="X269" i="3"/>
  <c r="W269" i="3"/>
  <c r="V269" i="3"/>
  <c r="Y268" i="3"/>
  <c r="X268" i="3"/>
  <c r="W268" i="3"/>
  <c r="V268" i="3"/>
  <c r="Y267" i="3"/>
  <c r="X267" i="3"/>
  <c r="W267" i="3"/>
  <c r="V267" i="3"/>
  <c r="Y266" i="3"/>
  <c r="X266" i="3"/>
  <c r="W266" i="3"/>
  <c r="Z266" i="3" s="1"/>
  <c r="V266" i="3"/>
  <c r="Y265" i="3"/>
  <c r="X265" i="3"/>
  <c r="W265" i="3"/>
  <c r="V265" i="3"/>
  <c r="Y264" i="3"/>
  <c r="X264" i="3"/>
  <c r="W264" i="3"/>
  <c r="V264" i="3"/>
  <c r="Y263" i="3"/>
  <c r="X263" i="3"/>
  <c r="W263" i="3"/>
  <c r="V263" i="3"/>
  <c r="Y262" i="3"/>
  <c r="X262" i="3"/>
  <c r="W262" i="3"/>
  <c r="V262" i="3"/>
  <c r="Y261" i="3"/>
  <c r="X261" i="3"/>
  <c r="W261" i="3"/>
  <c r="V261" i="3"/>
  <c r="Y260" i="3"/>
  <c r="X260" i="3"/>
  <c r="W260" i="3"/>
  <c r="V260" i="3"/>
  <c r="Y259" i="3"/>
  <c r="X259" i="3"/>
  <c r="W259" i="3"/>
  <c r="V259" i="3"/>
  <c r="Y258" i="3"/>
  <c r="X258" i="3"/>
  <c r="W258" i="3"/>
  <c r="V258" i="3"/>
  <c r="Y257" i="3"/>
  <c r="X257" i="3"/>
  <c r="W257" i="3"/>
  <c r="V257" i="3"/>
  <c r="Y256" i="3"/>
  <c r="X256" i="3"/>
  <c r="W256" i="3"/>
  <c r="V256" i="3"/>
  <c r="Y255" i="3"/>
  <c r="X255" i="3"/>
  <c r="W255" i="3"/>
  <c r="V255" i="3"/>
  <c r="Y254" i="3"/>
  <c r="X254" i="3"/>
  <c r="W254" i="3"/>
  <c r="V254" i="3"/>
  <c r="Y253" i="3"/>
  <c r="X253" i="3"/>
  <c r="W253" i="3"/>
  <c r="V253" i="3"/>
  <c r="Y252" i="3"/>
  <c r="X252" i="3"/>
  <c r="W252" i="3"/>
  <c r="V252" i="3"/>
  <c r="Y251" i="3"/>
  <c r="X251" i="3"/>
  <c r="W251" i="3"/>
  <c r="V251" i="3"/>
  <c r="Y250" i="3"/>
  <c r="X250" i="3"/>
  <c r="W250" i="3"/>
  <c r="V250" i="3"/>
  <c r="Y249" i="3"/>
  <c r="X249" i="3"/>
  <c r="W249" i="3"/>
  <c r="V249" i="3"/>
  <c r="Y248" i="3"/>
  <c r="X248" i="3"/>
  <c r="W248" i="3"/>
  <c r="V248" i="3"/>
  <c r="Y247" i="3"/>
  <c r="X247" i="3"/>
  <c r="W247" i="3"/>
  <c r="V247" i="3"/>
  <c r="Y246" i="3"/>
  <c r="X246" i="3"/>
  <c r="W246" i="3"/>
  <c r="V246" i="3"/>
  <c r="Y245" i="3"/>
  <c r="X245" i="3"/>
  <c r="W245" i="3"/>
  <c r="V245" i="3"/>
  <c r="Y244" i="3"/>
  <c r="X244" i="3"/>
  <c r="W244" i="3"/>
  <c r="V244" i="3"/>
  <c r="Y243" i="3"/>
  <c r="X243" i="3"/>
  <c r="W243" i="3"/>
  <c r="V243" i="3"/>
  <c r="Y242" i="3"/>
  <c r="X242" i="3"/>
  <c r="W242" i="3"/>
  <c r="V242" i="3"/>
  <c r="Z242" i="3" s="1"/>
  <c r="Y241" i="3"/>
  <c r="X241" i="3"/>
  <c r="W241" i="3"/>
  <c r="V241" i="3"/>
  <c r="Y240" i="3"/>
  <c r="X240" i="3"/>
  <c r="W240" i="3"/>
  <c r="V240" i="3"/>
  <c r="Y239" i="3"/>
  <c r="X239" i="3"/>
  <c r="W239" i="3"/>
  <c r="V239" i="3"/>
  <c r="Y238" i="3"/>
  <c r="X238" i="3"/>
  <c r="W238" i="3"/>
  <c r="V238" i="3"/>
  <c r="Y237" i="3"/>
  <c r="X237" i="3"/>
  <c r="W237" i="3"/>
  <c r="V237" i="3"/>
  <c r="Y236" i="3"/>
  <c r="X236" i="3"/>
  <c r="W236" i="3"/>
  <c r="V236" i="3"/>
  <c r="Y235" i="3"/>
  <c r="X235" i="3"/>
  <c r="W235" i="3"/>
  <c r="V235" i="3"/>
  <c r="Y234" i="3"/>
  <c r="X234" i="3"/>
  <c r="W234" i="3"/>
  <c r="V234" i="3"/>
  <c r="Y233" i="3"/>
  <c r="X233" i="3"/>
  <c r="W233" i="3"/>
  <c r="V233" i="3"/>
  <c r="Y232" i="3"/>
  <c r="X232" i="3"/>
  <c r="W232" i="3"/>
  <c r="V232" i="3"/>
  <c r="Y231" i="3"/>
  <c r="X231" i="3"/>
  <c r="W231" i="3"/>
  <c r="V231" i="3"/>
  <c r="Y230" i="3"/>
  <c r="X230" i="3"/>
  <c r="W230" i="3"/>
  <c r="V230" i="3"/>
  <c r="Y229" i="3"/>
  <c r="X229" i="3"/>
  <c r="W229" i="3"/>
  <c r="V229" i="3"/>
  <c r="Y228" i="3"/>
  <c r="X228" i="3"/>
  <c r="W228" i="3"/>
  <c r="V228" i="3"/>
  <c r="Y227" i="3"/>
  <c r="X227" i="3"/>
  <c r="W227" i="3"/>
  <c r="V227" i="3"/>
  <c r="Y226" i="3"/>
  <c r="X226" i="3"/>
  <c r="W226" i="3"/>
  <c r="V226" i="3"/>
  <c r="Y225" i="3"/>
  <c r="X225" i="3"/>
  <c r="W225" i="3"/>
  <c r="V225" i="3"/>
  <c r="Y224" i="3"/>
  <c r="X224" i="3"/>
  <c r="W224" i="3"/>
  <c r="V224" i="3"/>
  <c r="Y223" i="3"/>
  <c r="X223" i="3"/>
  <c r="W223" i="3"/>
  <c r="V223" i="3"/>
  <c r="Y222" i="3"/>
  <c r="X222" i="3"/>
  <c r="W222" i="3"/>
  <c r="V222" i="3"/>
  <c r="Y221" i="3"/>
  <c r="X221" i="3"/>
  <c r="W221" i="3"/>
  <c r="V221" i="3"/>
  <c r="Y220" i="3"/>
  <c r="X220" i="3"/>
  <c r="W220" i="3"/>
  <c r="V220" i="3"/>
  <c r="Y219" i="3"/>
  <c r="Z219" i="3" s="1"/>
  <c r="X219" i="3"/>
  <c r="W219" i="3"/>
  <c r="V219" i="3"/>
  <c r="Y218" i="3"/>
  <c r="X218" i="3"/>
  <c r="W218" i="3"/>
  <c r="V218" i="3"/>
  <c r="Y217" i="3"/>
  <c r="X217" i="3"/>
  <c r="W217" i="3"/>
  <c r="V217" i="3"/>
  <c r="Y216" i="3"/>
  <c r="X216" i="3"/>
  <c r="W216" i="3"/>
  <c r="V216" i="3"/>
  <c r="Y215" i="3"/>
  <c r="X215" i="3"/>
  <c r="W215" i="3"/>
  <c r="V215" i="3"/>
  <c r="Y214" i="3"/>
  <c r="X214" i="3"/>
  <c r="W214" i="3"/>
  <c r="V214" i="3"/>
  <c r="Y213" i="3"/>
  <c r="X213" i="3"/>
  <c r="W213" i="3"/>
  <c r="V213" i="3"/>
  <c r="Y212" i="3"/>
  <c r="X212" i="3"/>
  <c r="W212" i="3"/>
  <c r="V212" i="3"/>
  <c r="Y211" i="3"/>
  <c r="X211" i="3"/>
  <c r="W211" i="3"/>
  <c r="V211" i="3"/>
  <c r="Y210" i="3"/>
  <c r="X210" i="3"/>
  <c r="W210" i="3"/>
  <c r="V210" i="3"/>
  <c r="Y209" i="3"/>
  <c r="X209" i="3"/>
  <c r="W209" i="3"/>
  <c r="V209" i="3"/>
  <c r="Y208" i="3"/>
  <c r="X208" i="3"/>
  <c r="W208" i="3"/>
  <c r="V208" i="3"/>
  <c r="Y207" i="3"/>
  <c r="X207" i="3"/>
  <c r="W207" i="3"/>
  <c r="V207" i="3"/>
  <c r="Y206" i="3"/>
  <c r="X206" i="3"/>
  <c r="W206" i="3"/>
  <c r="V206" i="3"/>
  <c r="Y205" i="3"/>
  <c r="X205" i="3"/>
  <c r="W205" i="3"/>
  <c r="V205" i="3"/>
  <c r="Y204" i="3"/>
  <c r="X204" i="3"/>
  <c r="W204" i="3"/>
  <c r="V204" i="3"/>
  <c r="Y203" i="3"/>
  <c r="X203" i="3"/>
  <c r="W203" i="3"/>
  <c r="V203" i="3"/>
  <c r="Y202" i="3"/>
  <c r="X202" i="3"/>
  <c r="W202" i="3"/>
  <c r="V202" i="3"/>
  <c r="Y201" i="3"/>
  <c r="X201" i="3"/>
  <c r="W201" i="3"/>
  <c r="V201" i="3"/>
  <c r="Y200" i="3"/>
  <c r="X200" i="3"/>
  <c r="W200" i="3"/>
  <c r="V200" i="3"/>
  <c r="Y199" i="3"/>
  <c r="X199" i="3"/>
  <c r="W199" i="3"/>
  <c r="V199" i="3"/>
  <c r="Y198" i="3"/>
  <c r="X198" i="3"/>
  <c r="W198" i="3"/>
  <c r="V198" i="3"/>
  <c r="Y197" i="3"/>
  <c r="X197" i="3"/>
  <c r="W197" i="3"/>
  <c r="V197" i="3"/>
  <c r="Y196" i="3"/>
  <c r="X196" i="3"/>
  <c r="W196" i="3"/>
  <c r="V196" i="3"/>
  <c r="Y195" i="3"/>
  <c r="X195" i="3"/>
  <c r="W195" i="3"/>
  <c r="V195" i="3"/>
  <c r="Y194" i="3"/>
  <c r="X194" i="3"/>
  <c r="W194" i="3"/>
  <c r="V194" i="3"/>
  <c r="Y193" i="3"/>
  <c r="X193" i="3"/>
  <c r="W193" i="3"/>
  <c r="V193" i="3"/>
  <c r="Y192" i="3"/>
  <c r="X192" i="3"/>
  <c r="W192" i="3"/>
  <c r="V192" i="3"/>
  <c r="Y191" i="3"/>
  <c r="X191" i="3"/>
  <c r="W191" i="3"/>
  <c r="V191" i="3"/>
  <c r="Y190" i="3"/>
  <c r="X190" i="3"/>
  <c r="W190" i="3"/>
  <c r="V190" i="3"/>
  <c r="Y189" i="3"/>
  <c r="X189" i="3"/>
  <c r="W189" i="3"/>
  <c r="V189" i="3"/>
  <c r="Y188" i="3"/>
  <c r="X188" i="3"/>
  <c r="W188" i="3"/>
  <c r="V188" i="3"/>
  <c r="Z188" i="3" s="1"/>
  <c r="Y187" i="3"/>
  <c r="X187" i="3"/>
  <c r="W187" i="3"/>
  <c r="V187" i="3"/>
  <c r="Y186" i="3"/>
  <c r="X186" i="3"/>
  <c r="W186" i="3"/>
  <c r="V186" i="3"/>
  <c r="Y185" i="3"/>
  <c r="X185" i="3"/>
  <c r="W185" i="3"/>
  <c r="V185" i="3"/>
  <c r="Y184" i="3"/>
  <c r="X184" i="3"/>
  <c r="W184" i="3"/>
  <c r="V184" i="3"/>
  <c r="Y183" i="3"/>
  <c r="X183" i="3"/>
  <c r="W183" i="3"/>
  <c r="V183" i="3"/>
  <c r="Y182" i="3"/>
  <c r="X182" i="3"/>
  <c r="W182" i="3"/>
  <c r="V182" i="3"/>
  <c r="Y181" i="3"/>
  <c r="X181" i="3"/>
  <c r="W181" i="3"/>
  <c r="V181" i="3"/>
  <c r="Y180" i="3"/>
  <c r="X180" i="3"/>
  <c r="W180" i="3"/>
  <c r="V180" i="3"/>
  <c r="Z180" i="3" s="1"/>
  <c r="Y179" i="3"/>
  <c r="X179" i="3"/>
  <c r="W179" i="3"/>
  <c r="V179" i="3"/>
  <c r="Y178" i="3"/>
  <c r="X178" i="3"/>
  <c r="W178" i="3"/>
  <c r="V178" i="3"/>
  <c r="Y177" i="3"/>
  <c r="X177" i="3"/>
  <c r="W177" i="3"/>
  <c r="V177" i="3"/>
  <c r="Y176" i="3"/>
  <c r="X176" i="3"/>
  <c r="W176" i="3"/>
  <c r="V176" i="3"/>
  <c r="Z176" i="3" s="1"/>
  <c r="Y175" i="3"/>
  <c r="X175" i="3"/>
  <c r="W175" i="3"/>
  <c r="V175" i="3"/>
  <c r="Y174" i="3"/>
  <c r="X174" i="3"/>
  <c r="W174" i="3"/>
  <c r="V174" i="3"/>
  <c r="Y173" i="3"/>
  <c r="X173" i="3"/>
  <c r="W173" i="3"/>
  <c r="V173" i="3"/>
  <c r="Y172" i="3"/>
  <c r="X172" i="3"/>
  <c r="W172" i="3"/>
  <c r="V172" i="3"/>
  <c r="Y171" i="3"/>
  <c r="X171" i="3"/>
  <c r="W171" i="3"/>
  <c r="V171" i="3"/>
  <c r="Y170" i="3"/>
  <c r="X170" i="3"/>
  <c r="W170" i="3"/>
  <c r="V170" i="3"/>
  <c r="Y169" i="3"/>
  <c r="X169" i="3"/>
  <c r="W169" i="3"/>
  <c r="V169" i="3"/>
  <c r="Y168" i="3"/>
  <c r="X168" i="3"/>
  <c r="W168" i="3"/>
  <c r="V168" i="3"/>
  <c r="Y167" i="3"/>
  <c r="X167" i="3"/>
  <c r="W167" i="3"/>
  <c r="V167" i="3"/>
  <c r="Y166" i="3"/>
  <c r="X166" i="3"/>
  <c r="W166" i="3"/>
  <c r="V166" i="3"/>
  <c r="Y165" i="3"/>
  <c r="X165" i="3"/>
  <c r="W165" i="3"/>
  <c r="V165" i="3"/>
  <c r="Y164" i="3"/>
  <c r="X164" i="3"/>
  <c r="W164" i="3"/>
  <c r="V164" i="3"/>
  <c r="Y163" i="3"/>
  <c r="X163" i="3"/>
  <c r="W163" i="3"/>
  <c r="V163" i="3"/>
  <c r="Y162" i="3"/>
  <c r="X162" i="3"/>
  <c r="W162" i="3"/>
  <c r="V162" i="3"/>
  <c r="Y161" i="3"/>
  <c r="X161" i="3"/>
  <c r="W161" i="3"/>
  <c r="V161" i="3"/>
  <c r="Y160" i="3"/>
  <c r="X160" i="3"/>
  <c r="W160" i="3"/>
  <c r="V160" i="3"/>
  <c r="Z160" i="3" s="1"/>
  <c r="Y159" i="3"/>
  <c r="X159" i="3"/>
  <c r="W159" i="3"/>
  <c r="V159" i="3"/>
  <c r="Y158" i="3"/>
  <c r="X158" i="3"/>
  <c r="W158" i="3"/>
  <c r="V158" i="3"/>
  <c r="Z158" i="3" s="1"/>
  <c r="Y157" i="3"/>
  <c r="X157" i="3"/>
  <c r="W157" i="3"/>
  <c r="V157" i="3"/>
  <c r="Y156" i="3"/>
  <c r="X156" i="3"/>
  <c r="W156" i="3"/>
  <c r="V156" i="3"/>
  <c r="Z156" i="3" s="1"/>
  <c r="Y155" i="3"/>
  <c r="X155" i="3"/>
  <c r="W155" i="3"/>
  <c r="V155" i="3"/>
  <c r="Y154" i="3"/>
  <c r="X154" i="3"/>
  <c r="W154" i="3"/>
  <c r="V154" i="3"/>
  <c r="Y153" i="3"/>
  <c r="X153" i="3"/>
  <c r="W153" i="3"/>
  <c r="V153" i="3"/>
  <c r="Y152" i="3"/>
  <c r="X152" i="3"/>
  <c r="W152" i="3"/>
  <c r="V152" i="3"/>
  <c r="Y151" i="3"/>
  <c r="X151" i="3"/>
  <c r="W151" i="3"/>
  <c r="V151" i="3"/>
  <c r="Y150" i="3"/>
  <c r="X150" i="3"/>
  <c r="W150" i="3"/>
  <c r="V150" i="3"/>
  <c r="Y149" i="3"/>
  <c r="X149" i="3"/>
  <c r="W149" i="3"/>
  <c r="V149" i="3"/>
  <c r="Y148" i="3"/>
  <c r="X148" i="3"/>
  <c r="W148" i="3"/>
  <c r="V148" i="3"/>
  <c r="Y147" i="3"/>
  <c r="X147" i="3"/>
  <c r="W147" i="3"/>
  <c r="V147" i="3"/>
  <c r="Y146" i="3"/>
  <c r="X146" i="3"/>
  <c r="W146" i="3"/>
  <c r="V146" i="3"/>
  <c r="Z146" i="3" s="1"/>
  <c r="Y145" i="3"/>
  <c r="X145" i="3"/>
  <c r="W145" i="3"/>
  <c r="V145" i="3"/>
  <c r="Y144" i="3"/>
  <c r="X144" i="3"/>
  <c r="W144" i="3"/>
  <c r="V144" i="3"/>
  <c r="Z144" i="3" s="1"/>
  <c r="Y143" i="3"/>
  <c r="X143" i="3"/>
  <c r="W143" i="3"/>
  <c r="V143" i="3"/>
  <c r="Y142" i="3"/>
  <c r="X142" i="3"/>
  <c r="W142" i="3"/>
  <c r="V142" i="3"/>
  <c r="Y141" i="3"/>
  <c r="X141" i="3"/>
  <c r="W141" i="3"/>
  <c r="V141" i="3"/>
  <c r="Y140" i="3"/>
  <c r="X140" i="3"/>
  <c r="W140" i="3"/>
  <c r="V140" i="3"/>
  <c r="Z140" i="3" s="1"/>
  <c r="Y139" i="3"/>
  <c r="X139" i="3"/>
  <c r="W139" i="3"/>
  <c r="V139" i="3"/>
  <c r="Y138" i="3"/>
  <c r="X138" i="3"/>
  <c r="W138" i="3"/>
  <c r="V138" i="3"/>
  <c r="Y137" i="3"/>
  <c r="X137" i="3"/>
  <c r="W137" i="3"/>
  <c r="V137" i="3"/>
  <c r="Y136" i="3"/>
  <c r="X136" i="3"/>
  <c r="W136" i="3"/>
  <c r="V136" i="3"/>
  <c r="Y135" i="3"/>
  <c r="X135" i="3"/>
  <c r="W135" i="3"/>
  <c r="V135" i="3"/>
  <c r="Y134" i="3"/>
  <c r="X134" i="3"/>
  <c r="W134" i="3"/>
  <c r="V134" i="3"/>
  <c r="Y133" i="3"/>
  <c r="X133" i="3"/>
  <c r="W133" i="3"/>
  <c r="V133" i="3"/>
  <c r="Y132" i="3"/>
  <c r="X132" i="3"/>
  <c r="W132" i="3"/>
  <c r="V132" i="3"/>
  <c r="Y131" i="3"/>
  <c r="X131" i="3"/>
  <c r="W131" i="3"/>
  <c r="V131" i="3"/>
  <c r="Y130" i="3"/>
  <c r="X130" i="3"/>
  <c r="W130" i="3"/>
  <c r="V130" i="3"/>
  <c r="Y129" i="3"/>
  <c r="X129" i="3"/>
  <c r="W129" i="3"/>
  <c r="V129" i="3"/>
  <c r="Y128" i="3"/>
  <c r="X128" i="3"/>
  <c r="W128" i="3"/>
  <c r="V128" i="3"/>
  <c r="Y127" i="3"/>
  <c r="X127" i="3"/>
  <c r="W127" i="3"/>
  <c r="V127" i="3"/>
  <c r="Y126" i="3"/>
  <c r="X126" i="3"/>
  <c r="W126" i="3"/>
  <c r="V126" i="3"/>
  <c r="Y125" i="3"/>
  <c r="X125" i="3"/>
  <c r="W125" i="3"/>
  <c r="V125" i="3"/>
  <c r="Y124" i="3"/>
  <c r="X124" i="3"/>
  <c r="W124" i="3"/>
  <c r="V124" i="3"/>
  <c r="Y123" i="3"/>
  <c r="X123" i="3"/>
  <c r="W123" i="3"/>
  <c r="V123" i="3"/>
  <c r="Y122" i="3"/>
  <c r="X122" i="3"/>
  <c r="W122" i="3"/>
  <c r="V122" i="3"/>
  <c r="Y121" i="3"/>
  <c r="X121" i="3"/>
  <c r="W121" i="3"/>
  <c r="V121" i="3"/>
  <c r="Y120" i="3"/>
  <c r="X120" i="3"/>
  <c r="W120" i="3"/>
  <c r="V120" i="3"/>
  <c r="Y119" i="3"/>
  <c r="X119" i="3"/>
  <c r="W119" i="3"/>
  <c r="V119" i="3"/>
  <c r="Y118" i="3"/>
  <c r="X118" i="3"/>
  <c r="W118" i="3"/>
  <c r="V118" i="3"/>
  <c r="Y117" i="3"/>
  <c r="X117" i="3"/>
  <c r="W117" i="3"/>
  <c r="V117" i="3"/>
  <c r="Y116" i="3"/>
  <c r="X116" i="3"/>
  <c r="W116" i="3"/>
  <c r="V116" i="3"/>
  <c r="Y115" i="3"/>
  <c r="X115" i="3"/>
  <c r="W115" i="3"/>
  <c r="V115" i="3"/>
  <c r="Y114" i="3"/>
  <c r="X114" i="3"/>
  <c r="W114" i="3"/>
  <c r="V114" i="3"/>
  <c r="Y113" i="3"/>
  <c r="X113" i="3"/>
  <c r="W113" i="3"/>
  <c r="V113" i="3"/>
  <c r="Y112" i="3"/>
  <c r="X112" i="3"/>
  <c r="W112" i="3"/>
  <c r="V112" i="3"/>
  <c r="Y111" i="3"/>
  <c r="X111" i="3"/>
  <c r="W111" i="3"/>
  <c r="V111" i="3"/>
  <c r="Y110" i="3"/>
  <c r="X110" i="3"/>
  <c r="W110" i="3"/>
  <c r="V110" i="3"/>
  <c r="Y109" i="3"/>
  <c r="X109" i="3"/>
  <c r="W109" i="3"/>
  <c r="V109" i="3"/>
  <c r="Y108" i="3"/>
  <c r="X108" i="3"/>
  <c r="W108" i="3"/>
  <c r="V108" i="3"/>
  <c r="Y107" i="3"/>
  <c r="X107" i="3"/>
  <c r="W107" i="3"/>
  <c r="V107" i="3"/>
  <c r="Y106" i="3"/>
  <c r="X106" i="3"/>
  <c r="W106" i="3"/>
  <c r="V106" i="3"/>
  <c r="Y105" i="3"/>
  <c r="X105" i="3"/>
  <c r="W105" i="3"/>
  <c r="V105" i="3"/>
  <c r="Y104" i="3"/>
  <c r="X104" i="3"/>
  <c r="W104" i="3"/>
  <c r="V104" i="3"/>
  <c r="Y103" i="3"/>
  <c r="X103" i="3"/>
  <c r="W103" i="3"/>
  <c r="V103" i="3"/>
  <c r="Y102" i="3"/>
  <c r="X102" i="3"/>
  <c r="W102" i="3"/>
  <c r="V102" i="3"/>
  <c r="Y101" i="3"/>
  <c r="X101" i="3"/>
  <c r="W101" i="3"/>
  <c r="V101" i="3"/>
  <c r="Y100" i="3"/>
  <c r="X100" i="3"/>
  <c r="W100" i="3"/>
  <c r="V100" i="3"/>
  <c r="Y99" i="3"/>
  <c r="X99" i="3"/>
  <c r="W99" i="3"/>
  <c r="V99" i="3"/>
  <c r="Y98" i="3"/>
  <c r="X98" i="3"/>
  <c r="W98" i="3"/>
  <c r="V98" i="3"/>
  <c r="Y97" i="3"/>
  <c r="X97" i="3"/>
  <c r="W97" i="3"/>
  <c r="V97" i="3"/>
  <c r="Y96" i="3"/>
  <c r="X96" i="3"/>
  <c r="W96" i="3"/>
  <c r="V96" i="3"/>
  <c r="Y95" i="3"/>
  <c r="X95" i="3"/>
  <c r="W95" i="3"/>
  <c r="V95" i="3"/>
  <c r="Y94" i="3"/>
  <c r="X94" i="3"/>
  <c r="W94" i="3"/>
  <c r="V94" i="3"/>
  <c r="Y93" i="3"/>
  <c r="X93" i="3"/>
  <c r="W93" i="3"/>
  <c r="V93" i="3"/>
  <c r="Y92" i="3"/>
  <c r="X92" i="3"/>
  <c r="W92" i="3"/>
  <c r="V92" i="3"/>
  <c r="Y91" i="3"/>
  <c r="X91" i="3"/>
  <c r="Z91" i="3" s="1"/>
  <c r="W91" i="3"/>
  <c r="V91" i="3"/>
  <c r="Y90" i="3"/>
  <c r="X90" i="3"/>
  <c r="W90" i="3"/>
  <c r="V90" i="3"/>
  <c r="Y89" i="3"/>
  <c r="X89" i="3"/>
  <c r="W89" i="3"/>
  <c r="V89" i="3"/>
  <c r="Y88" i="3"/>
  <c r="X88" i="3"/>
  <c r="W88" i="3"/>
  <c r="V88" i="3"/>
  <c r="Y87" i="3"/>
  <c r="X87" i="3"/>
  <c r="W87" i="3"/>
  <c r="V87" i="3"/>
  <c r="Y86" i="3"/>
  <c r="X86" i="3"/>
  <c r="W86" i="3"/>
  <c r="V86" i="3"/>
  <c r="Y85" i="3"/>
  <c r="X85" i="3"/>
  <c r="W85" i="3"/>
  <c r="V85" i="3"/>
  <c r="Y84" i="3"/>
  <c r="X84" i="3"/>
  <c r="W84" i="3"/>
  <c r="V84" i="3"/>
  <c r="Y83" i="3"/>
  <c r="X83" i="3"/>
  <c r="Z83" i="3" s="1"/>
  <c r="W83" i="3"/>
  <c r="V83" i="3"/>
  <c r="Y82" i="3"/>
  <c r="X82" i="3"/>
  <c r="W82" i="3"/>
  <c r="V82" i="3"/>
  <c r="Y81" i="3"/>
  <c r="X81" i="3"/>
  <c r="W81" i="3"/>
  <c r="V81" i="3"/>
  <c r="Y80" i="3"/>
  <c r="X80" i="3"/>
  <c r="W80" i="3"/>
  <c r="V80" i="3"/>
  <c r="Z80" i="3" s="1"/>
  <c r="Y79" i="3"/>
  <c r="X79" i="3"/>
  <c r="W79" i="3"/>
  <c r="V79" i="3"/>
  <c r="Y78" i="3"/>
  <c r="X78" i="3"/>
  <c r="W78" i="3"/>
  <c r="V78" i="3"/>
  <c r="Y77" i="3"/>
  <c r="X77" i="3"/>
  <c r="W77" i="3"/>
  <c r="V77" i="3"/>
  <c r="Y76" i="3"/>
  <c r="X76" i="3"/>
  <c r="W76" i="3"/>
  <c r="V76" i="3"/>
  <c r="Z76" i="3" s="1"/>
  <c r="Y75" i="3"/>
  <c r="X75" i="3"/>
  <c r="W75" i="3"/>
  <c r="V75" i="3"/>
  <c r="Y74" i="3"/>
  <c r="X74" i="3"/>
  <c r="W74" i="3"/>
  <c r="V74" i="3"/>
  <c r="Y73" i="3"/>
  <c r="X73" i="3"/>
  <c r="W73" i="3"/>
  <c r="V73" i="3"/>
  <c r="Y72" i="3"/>
  <c r="X72" i="3"/>
  <c r="W72" i="3"/>
  <c r="V72" i="3"/>
  <c r="Z72" i="3" s="1"/>
  <c r="Y71" i="3"/>
  <c r="X71" i="3"/>
  <c r="W71" i="3"/>
  <c r="V71" i="3"/>
  <c r="Y70" i="3"/>
  <c r="X70" i="3"/>
  <c r="W70" i="3"/>
  <c r="V70" i="3"/>
  <c r="Y69" i="3"/>
  <c r="X69" i="3"/>
  <c r="W69" i="3"/>
  <c r="V69" i="3"/>
  <c r="Y68" i="3"/>
  <c r="X68" i="3"/>
  <c r="W68" i="3"/>
  <c r="V68" i="3"/>
  <c r="Y67" i="3"/>
  <c r="X67" i="3"/>
  <c r="W67" i="3"/>
  <c r="V67" i="3"/>
  <c r="Y66" i="3"/>
  <c r="X66" i="3"/>
  <c r="W66" i="3"/>
  <c r="V66" i="3"/>
  <c r="Z66" i="3" s="1"/>
  <c r="Y65" i="3"/>
  <c r="X65" i="3"/>
  <c r="W65" i="3"/>
  <c r="V65" i="3"/>
  <c r="Y64" i="3"/>
  <c r="X64" i="3"/>
  <c r="W64" i="3"/>
  <c r="V64" i="3"/>
  <c r="Y63" i="3"/>
  <c r="X63" i="3"/>
  <c r="W63" i="3"/>
  <c r="V63" i="3"/>
  <c r="Y62" i="3"/>
  <c r="X62" i="3"/>
  <c r="W62" i="3"/>
  <c r="V62" i="3"/>
  <c r="Y61" i="3"/>
  <c r="X61" i="3"/>
  <c r="W61" i="3"/>
  <c r="V61" i="3"/>
  <c r="Y60" i="3"/>
  <c r="X60" i="3"/>
  <c r="W60" i="3"/>
  <c r="V60" i="3"/>
  <c r="Y59" i="3"/>
  <c r="X59" i="3"/>
  <c r="W59" i="3"/>
  <c r="V59" i="3"/>
  <c r="Y58" i="3"/>
  <c r="X58" i="3"/>
  <c r="W58" i="3"/>
  <c r="V58" i="3"/>
  <c r="Z58" i="3" s="1"/>
  <c r="Y57" i="3"/>
  <c r="X57" i="3"/>
  <c r="W57" i="3"/>
  <c r="V57" i="3"/>
  <c r="Y56" i="3"/>
  <c r="X56" i="3"/>
  <c r="W56" i="3"/>
  <c r="V56" i="3"/>
  <c r="Z56" i="3" s="1"/>
  <c r="Y55" i="3"/>
  <c r="X55" i="3"/>
  <c r="W55" i="3"/>
  <c r="V55" i="3"/>
  <c r="Y54" i="3"/>
  <c r="X54" i="3"/>
  <c r="W54" i="3"/>
  <c r="V54" i="3"/>
  <c r="Z54" i="3" s="1"/>
  <c r="Y53" i="3"/>
  <c r="X53" i="3"/>
  <c r="W53" i="3"/>
  <c r="V53" i="3"/>
  <c r="Y52" i="3"/>
  <c r="X52" i="3"/>
  <c r="W52" i="3"/>
  <c r="V52" i="3"/>
  <c r="Y51" i="3"/>
  <c r="X51" i="3"/>
  <c r="W51" i="3"/>
  <c r="V51" i="3"/>
  <c r="Y50" i="3"/>
  <c r="X50" i="3"/>
  <c r="W50" i="3"/>
  <c r="V50" i="3"/>
  <c r="Z50" i="3" s="1"/>
  <c r="Y49" i="3"/>
  <c r="X49" i="3"/>
  <c r="W49" i="3"/>
  <c r="V49" i="3"/>
  <c r="Y48" i="3"/>
  <c r="X48" i="3"/>
  <c r="W48" i="3"/>
  <c r="V48" i="3"/>
  <c r="Y47" i="3"/>
  <c r="X47" i="3"/>
  <c r="W47" i="3"/>
  <c r="V47" i="3"/>
  <c r="Y46" i="3"/>
  <c r="X46" i="3"/>
  <c r="W46" i="3"/>
  <c r="V46" i="3"/>
  <c r="Y45" i="3"/>
  <c r="X45" i="3"/>
  <c r="W45" i="3"/>
  <c r="V45" i="3"/>
  <c r="Y44" i="3"/>
  <c r="X44" i="3"/>
  <c r="W44" i="3"/>
  <c r="V44" i="3"/>
  <c r="Y43" i="3"/>
  <c r="X43" i="3"/>
  <c r="W43" i="3"/>
  <c r="V43" i="3"/>
  <c r="Y42" i="3"/>
  <c r="X42" i="3"/>
  <c r="W42" i="3"/>
  <c r="V42" i="3"/>
  <c r="Z42" i="3" s="1"/>
  <c r="Y41" i="3"/>
  <c r="X41" i="3"/>
  <c r="W41" i="3"/>
  <c r="V41" i="3"/>
  <c r="Z41" i="3" s="1"/>
  <c r="Y40" i="3"/>
  <c r="X40" i="3"/>
  <c r="W40" i="3"/>
  <c r="V40" i="3"/>
  <c r="Y39" i="3"/>
  <c r="X39" i="3"/>
  <c r="W39" i="3"/>
  <c r="V39" i="3"/>
  <c r="Y38" i="3"/>
  <c r="X38" i="3"/>
  <c r="W38" i="3"/>
  <c r="V38" i="3"/>
  <c r="Y37" i="3"/>
  <c r="X37" i="3"/>
  <c r="W37" i="3"/>
  <c r="V37" i="3"/>
  <c r="Z37" i="3" s="1"/>
  <c r="Y36" i="3"/>
  <c r="X36" i="3"/>
  <c r="W36" i="3"/>
  <c r="V36" i="3"/>
  <c r="Y35" i="3"/>
  <c r="X35" i="3"/>
  <c r="W35" i="3"/>
  <c r="V35" i="3"/>
  <c r="Y34" i="3"/>
  <c r="X34" i="3"/>
  <c r="W34" i="3"/>
  <c r="V34" i="3"/>
  <c r="Z34" i="3" s="1"/>
  <c r="Y33" i="3"/>
  <c r="X33" i="3"/>
  <c r="W33" i="3"/>
  <c r="V33" i="3"/>
  <c r="Y32" i="3"/>
  <c r="X32" i="3"/>
  <c r="W32" i="3"/>
  <c r="V32" i="3"/>
  <c r="Y31" i="3"/>
  <c r="X31" i="3"/>
  <c r="W31" i="3"/>
  <c r="V31" i="3"/>
  <c r="Y30" i="3"/>
  <c r="X30" i="3"/>
  <c r="W30" i="3"/>
  <c r="V30" i="3"/>
  <c r="Y29" i="3"/>
  <c r="X29" i="3"/>
  <c r="W29" i="3"/>
  <c r="V29" i="3"/>
  <c r="Y28" i="3"/>
  <c r="X28" i="3"/>
  <c r="W28" i="3"/>
  <c r="V28" i="3"/>
  <c r="Y27" i="3"/>
  <c r="X27" i="3"/>
  <c r="W27" i="3"/>
  <c r="V27" i="3"/>
  <c r="Y26" i="3"/>
  <c r="X26" i="3"/>
  <c r="W26" i="3"/>
  <c r="V26" i="3"/>
  <c r="Z26" i="3" s="1"/>
  <c r="Y25" i="3"/>
  <c r="X25" i="3"/>
  <c r="W25" i="3"/>
  <c r="V25" i="3"/>
  <c r="Y24" i="3"/>
  <c r="X24" i="3"/>
  <c r="W24" i="3"/>
  <c r="V24" i="3"/>
  <c r="Y23" i="3"/>
  <c r="X23" i="3"/>
  <c r="W23" i="3"/>
  <c r="V23" i="3"/>
  <c r="Y22" i="3"/>
  <c r="X22" i="3"/>
  <c r="W22" i="3"/>
  <c r="V22" i="3"/>
  <c r="Y21" i="3"/>
  <c r="X21" i="3"/>
  <c r="W21" i="3"/>
  <c r="V21" i="3"/>
  <c r="Y20" i="3"/>
  <c r="X20" i="3"/>
  <c r="W20" i="3"/>
  <c r="V20" i="3"/>
  <c r="Y19" i="3"/>
  <c r="X19" i="3"/>
  <c r="W19" i="3"/>
  <c r="V19" i="3"/>
  <c r="Y18" i="3"/>
  <c r="X18" i="3"/>
  <c r="W18" i="3"/>
  <c r="V18" i="3"/>
  <c r="Y17" i="3"/>
  <c r="X17" i="3"/>
  <c r="W17" i="3"/>
  <c r="V17" i="3"/>
  <c r="Y16" i="3"/>
  <c r="X16" i="3"/>
  <c r="W16" i="3"/>
  <c r="V16" i="3"/>
  <c r="Y15" i="3"/>
  <c r="X15" i="3"/>
  <c r="W15" i="3"/>
  <c r="V15" i="3"/>
  <c r="Y14" i="3"/>
  <c r="X14" i="3"/>
  <c r="W14" i="3"/>
  <c r="V14" i="3"/>
  <c r="Y13" i="3"/>
  <c r="X13" i="3"/>
  <c r="W13" i="3"/>
  <c r="V13" i="3"/>
  <c r="Y12" i="3"/>
  <c r="X12" i="3"/>
  <c r="W12" i="3"/>
  <c r="V12" i="3"/>
  <c r="Y11" i="3"/>
  <c r="X11" i="3"/>
  <c r="W11" i="3"/>
  <c r="V11" i="3"/>
  <c r="Y10" i="3"/>
  <c r="X10" i="3"/>
  <c r="W10" i="3"/>
  <c r="V10" i="3"/>
  <c r="Y9" i="3"/>
  <c r="X9" i="3"/>
  <c r="W9" i="3"/>
  <c r="V9" i="3"/>
  <c r="Y8" i="3"/>
  <c r="X8" i="3"/>
  <c r="W8" i="3"/>
  <c r="V8" i="3"/>
  <c r="Y7" i="3"/>
  <c r="X7" i="3"/>
  <c r="W7" i="3"/>
  <c r="V7" i="3"/>
  <c r="Y6" i="3"/>
  <c r="X6" i="3"/>
  <c r="W6" i="3"/>
  <c r="V6" i="3"/>
  <c r="Y5" i="3"/>
  <c r="X5" i="3"/>
  <c r="W5" i="3"/>
  <c r="V5" i="3"/>
  <c r="Y4" i="3"/>
  <c r="X4" i="3"/>
  <c r="W4" i="3"/>
  <c r="V4" i="3"/>
  <c r="U4" i="3"/>
  <c r="AA4" i="3" s="1"/>
  <c r="AA3" i="3"/>
  <c r="Y3" i="3"/>
  <c r="X3" i="3"/>
  <c r="W3" i="3"/>
  <c r="U3" i="3"/>
  <c r="AA2" i="3"/>
  <c r="Y2" i="3"/>
  <c r="X2" i="3"/>
  <c r="W2" i="3"/>
  <c r="V2" i="3"/>
  <c r="Z2" i="3" s="1"/>
  <c r="U2" i="3"/>
  <c r="Z339" i="12" l="1"/>
  <c r="Z259" i="12"/>
  <c r="Z291" i="12"/>
  <c r="Z280" i="12"/>
  <c r="Z344" i="12"/>
  <c r="Z346" i="12"/>
  <c r="Z356" i="12"/>
  <c r="Z384" i="12"/>
  <c r="Z408" i="12"/>
  <c r="Z442" i="12"/>
  <c r="Z32" i="12"/>
  <c r="Z316" i="12"/>
  <c r="Z608" i="12"/>
  <c r="Z5" i="12"/>
  <c r="Z37" i="12"/>
  <c r="Z43" i="12"/>
  <c r="Z51" i="12"/>
  <c r="Z53" i="12"/>
  <c r="Z59" i="12"/>
  <c r="Z61" i="12"/>
  <c r="Z69" i="12"/>
  <c r="Z77" i="12"/>
  <c r="Z83" i="12"/>
  <c r="Z101" i="12"/>
  <c r="Z141" i="12"/>
  <c r="Z157" i="12"/>
  <c r="Z165" i="12"/>
  <c r="Z167" i="12"/>
  <c r="Z169" i="12"/>
  <c r="Z171" i="12"/>
  <c r="Z173" i="12"/>
  <c r="Z175" i="12"/>
  <c r="Z181" i="12"/>
  <c r="Z183" i="12"/>
  <c r="Z213" i="12"/>
  <c r="Z245" i="12"/>
  <c r="Z247" i="12"/>
  <c r="Z391" i="12"/>
  <c r="Z399" i="12"/>
  <c r="Z407" i="12"/>
  <c r="Z409" i="12"/>
  <c r="Z411" i="12"/>
  <c r="Z415" i="12"/>
  <c r="Z423" i="12"/>
  <c r="Z431" i="12"/>
  <c r="Z441" i="12"/>
  <c r="Z443" i="12"/>
  <c r="Z447" i="12"/>
  <c r="Z455" i="12"/>
  <c r="Z463" i="12"/>
  <c r="Z473" i="12"/>
  <c r="Z475" i="12"/>
  <c r="Z479" i="12"/>
  <c r="Z487" i="12"/>
  <c r="Z495" i="12"/>
  <c r="Z503" i="12"/>
  <c r="Z505" i="12"/>
  <c r="Z511" i="12"/>
  <c r="Z519" i="12"/>
  <c r="Z527" i="12"/>
  <c r="Z535" i="12"/>
  <c r="Z537" i="12"/>
  <c r="Z539" i="12"/>
  <c r="Z543" i="12"/>
  <c r="Z551" i="12"/>
  <c r="Z559" i="12"/>
  <c r="Z569" i="12"/>
  <c r="Z571" i="12"/>
  <c r="Z575" i="12"/>
  <c r="Z633" i="12"/>
  <c r="Z635" i="12"/>
  <c r="Z637" i="12"/>
  <c r="Z639" i="12"/>
  <c r="Z665" i="12"/>
  <c r="Z667" i="12"/>
  <c r="Z669" i="12"/>
  <c r="Z671" i="12"/>
  <c r="Z11" i="12"/>
  <c r="Z13" i="12"/>
  <c r="Z19" i="12"/>
  <c r="Z21" i="12"/>
  <c r="Z27" i="12"/>
  <c r="Z29" i="12"/>
  <c r="Z35" i="12"/>
  <c r="Z74" i="12"/>
  <c r="Z98" i="12"/>
  <c r="Z108" i="12"/>
  <c r="Z134" i="12"/>
  <c r="Z140" i="12"/>
  <c r="Z227" i="12"/>
  <c r="Z363" i="12"/>
  <c r="Z367" i="12"/>
  <c r="Z375" i="12"/>
  <c r="Z377" i="12"/>
  <c r="Z379" i="12"/>
  <c r="Z532" i="12"/>
  <c r="Z564" i="12"/>
  <c r="Z592" i="12"/>
  <c r="Z600" i="12"/>
  <c r="Z602" i="12"/>
  <c r="Z604" i="12"/>
  <c r="Z606" i="12"/>
  <c r="Z67" i="12"/>
  <c r="Z144" i="12"/>
  <c r="Z146" i="12"/>
  <c r="Z176" i="12"/>
  <c r="Z190" i="12"/>
  <c r="Z284" i="12"/>
  <c r="Z300" i="12"/>
  <c r="Z308" i="12"/>
  <c r="Z439" i="12"/>
  <c r="Z507" i="12"/>
  <c r="Z732" i="12"/>
  <c r="Z734" i="12"/>
  <c r="Z775" i="12"/>
  <c r="Z783" i="12"/>
  <c r="Z791" i="12"/>
  <c r="Z799" i="12"/>
  <c r="Z807" i="12"/>
  <c r="Z45" i="12"/>
  <c r="Z85" i="12"/>
  <c r="Z91" i="12"/>
  <c r="Z93" i="12"/>
  <c r="Z99" i="12"/>
  <c r="Z180" i="12"/>
  <c r="Z204" i="12"/>
  <c r="Z348" i="12"/>
  <c r="Z12" i="12"/>
  <c r="Z36" i="12"/>
  <c r="Z75" i="12"/>
  <c r="Z109" i="12"/>
  <c r="Z115" i="12"/>
  <c r="Z117" i="12"/>
  <c r="Z123" i="12"/>
  <c r="Z125" i="12"/>
  <c r="Z266" i="12"/>
  <c r="Z298" i="12"/>
  <c r="Z376" i="12"/>
  <c r="Z378" i="12"/>
  <c r="Z567" i="12"/>
  <c r="Z601" i="12"/>
  <c r="Z603" i="12"/>
  <c r="Z605" i="12"/>
  <c r="Z607" i="12"/>
  <c r="Z42" i="12"/>
  <c r="Z68" i="12"/>
  <c r="Z139" i="12"/>
  <c r="Z149" i="12"/>
  <c r="Z203" i="12"/>
  <c r="Z219" i="12"/>
  <c r="Z277" i="12"/>
  <c r="Z309" i="12"/>
  <c r="Z311" i="12"/>
  <c r="Z313" i="12"/>
  <c r="Z436" i="12"/>
  <c r="Z438" i="12"/>
  <c r="Z472" i="12"/>
  <c r="Z474" i="12"/>
  <c r="Z504" i="12"/>
  <c r="Z506" i="12"/>
  <c r="Z697" i="12"/>
  <c r="Z699" i="12"/>
  <c r="Z701" i="12"/>
  <c r="Z703" i="12"/>
  <c r="Z729" i="12"/>
  <c r="Z731" i="12"/>
  <c r="Z733" i="12"/>
  <c r="Z735" i="12"/>
  <c r="Z3" i="12"/>
  <c r="Z66" i="12"/>
  <c r="Z76" i="12"/>
  <c r="Z100" i="12"/>
  <c r="Z155" i="12"/>
  <c r="Z333" i="12"/>
  <c r="Z335" i="12"/>
  <c r="Z347" i="12"/>
  <c r="Z355" i="12"/>
  <c r="Z468" i="12"/>
  <c r="Z470" i="12"/>
  <c r="Z500" i="12"/>
  <c r="Z536" i="12"/>
  <c r="Z538" i="12"/>
  <c r="Z568" i="12"/>
  <c r="Z570" i="12"/>
  <c r="Z761" i="12"/>
  <c r="Z763" i="12"/>
  <c r="Z765" i="12"/>
  <c r="Z2" i="12"/>
  <c r="Z15" i="12"/>
  <c r="Z17" i="12"/>
  <c r="Z30" i="12"/>
  <c r="Z34" i="12"/>
  <c r="Z47" i="12"/>
  <c r="Z49" i="12"/>
  <c r="Z62" i="12"/>
  <c r="Z64" i="12"/>
  <c r="Z79" i="12"/>
  <c r="Z81" i="12"/>
  <c r="Z94" i="12"/>
  <c r="Z96" i="12"/>
  <c r="Z111" i="12"/>
  <c r="Z113" i="12"/>
  <c r="Z126" i="12"/>
  <c r="Z132" i="12"/>
  <c r="Z147" i="12"/>
  <c r="Z159" i="12"/>
  <c r="Z161" i="12"/>
  <c r="Z6" i="12"/>
  <c r="Z8" i="12"/>
  <c r="Z10" i="12"/>
  <c r="Z23" i="12"/>
  <c r="Z25" i="12"/>
  <c r="Z38" i="12"/>
  <c r="Z40" i="12"/>
  <c r="Z55" i="12"/>
  <c r="Z57" i="12"/>
  <c r="Z70" i="12"/>
  <c r="Z72" i="12"/>
  <c r="Z87" i="12"/>
  <c r="Z89" i="12"/>
  <c r="Z102" i="12"/>
  <c r="Z119" i="12"/>
  <c r="Z121" i="12"/>
  <c r="Z136" i="12"/>
  <c r="Z138" i="12"/>
  <c r="Z142" i="12"/>
  <c r="Z148" i="12"/>
  <c r="Z163" i="12"/>
  <c r="Z188" i="12"/>
  <c r="Z276" i="12"/>
  <c r="Z471" i="12"/>
  <c r="Z696" i="12"/>
  <c r="Z14" i="12"/>
  <c r="Z16" i="12"/>
  <c r="Z18" i="12"/>
  <c r="Z31" i="12"/>
  <c r="Z33" i="12"/>
  <c r="Z46" i="12"/>
  <c r="Z48" i="12"/>
  <c r="Z63" i="12"/>
  <c r="Z65" i="12"/>
  <c r="Z78" i="12"/>
  <c r="Z80" i="12"/>
  <c r="Z95" i="12"/>
  <c r="Z97" i="12"/>
  <c r="Z110" i="12"/>
  <c r="Z127" i="12"/>
  <c r="Z129" i="12"/>
  <c r="Z152" i="12"/>
  <c r="Z154" i="12"/>
  <c r="Z158" i="12"/>
  <c r="Z164" i="12"/>
  <c r="Z179" i="12"/>
  <c r="Z189" i="12"/>
  <c r="Z583" i="12"/>
  <c r="Z20" i="12"/>
  <c r="Z50" i="12"/>
  <c r="Z52" i="12"/>
  <c r="Z82" i="12"/>
  <c r="Z84" i="12"/>
  <c r="Z112" i="12"/>
  <c r="Z114" i="12"/>
  <c r="Z116" i="12"/>
  <c r="Z135" i="12"/>
  <c r="Z137" i="12"/>
  <c r="Z160" i="12"/>
  <c r="Z162" i="12"/>
  <c r="Z166" i="12"/>
  <c r="Z172" i="12"/>
  <c r="Z174" i="12"/>
  <c r="Z187" i="12"/>
  <c r="Z191" i="12"/>
  <c r="Z7" i="12"/>
  <c r="Z9" i="12"/>
  <c r="Z22" i="12"/>
  <c r="Z26" i="12"/>
  <c r="Z39" i="12"/>
  <c r="Z41" i="12"/>
  <c r="Z54" i="12"/>
  <c r="Z56" i="12"/>
  <c r="Z71" i="12"/>
  <c r="Z73" i="12"/>
  <c r="Z86" i="12"/>
  <c r="Z88" i="12"/>
  <c r="Z103" i="12"/>
  <c r="Z105" i="12"/>
  <c r="Z118" i="12"/>
  <c r="Z131" i="12"/>
  <c r="Z143" i="12"/>
  <c r="Z145" i="12"/>
  <c r="Z168" i="12"/>
  <c r="Z170" i="12"/>
  <c r="Z24" i="12"/>
  <c r="Z28" i="12"/>
  <c r="Z58" i="12"/>
  <c r="Z60" i="12"/>
  <c r="Z90" i="12"/>
  <c r="Z92" i="12"/>
  <c r="Z120" i="12"/>
  <c r="Z122" i="12"/>
  <c r="Z124" i="12"/>
  <c r="Z151" i="12"/>
  <c r="Z153" i="12"/>
  <c r="Z178" i="12"/>
  <c r="Z182" i="12"/>
  <c r="Z229" i="12"/>
  <c r="Z231" i="12"/>
  <c r="Z250" i="12"/>
  <c r="Z262" i="12"/>
  <c r="Z264" i="12"/>
  <c r="Z275" i="12"/>
  <c r="Z293" i="12"/>
  <c r="Z295" i="12"/>
  <c r="Z297" i="12"/>
  <c r="Z314" i="12"/>
  <c r="Z326" i="12"/>
  <c r="Z328" i="12"/>
  <c r="Z330" i="12"/>
  <c r="Z364" i="12"/>
  <c r="Z393" i="12"/>
  <c r="Z395" i="12"/>
  <c r="Z397" i="12"/>
  <c r="Z424" i="12"/>
  <c r="Z426" i="12"/>
  <c r="Z457" i="12"/>
  <c r="Z459" i="12"/>
  <c r="Z461" i="12"/>
  <c r="Z484" i="12"/>
  <c r="Z488" i="12"/>
  <c r="Z490" i="12"/>
  <c r="Z521" i="12"/>
  <c r="Z523" i="12"/>
  <c r="Z525" i="12"/>
  <c r="Z548" i="12"/>
  <c r="Z552" i="12"/>
  <c r="Z554" i="12"/>
  <c r="Z585" i="12"/>
  <c r="Z589" i="12"/>
  <c r="Z591" i="12"/>
  <c r="Z618" i="12"/>
  <c r="Z620" i="12"/>
  <c r="Z622" i="12"/>
  <c r="Z649" i="12"/>
  <c r="Z651" i="12"/>
  <c r="Z653" i="12"/>
  <c r="Z655" i="12"/>
  <c r="Z682" i="12"/>
  <c r="Z684" i="12"/>
  <c r="Z686" i="12"/>
  <c r="Z713" i="12"/>
  <c r="Z715" i="12"/>
  <c r="Z717" i="12"/>
  <c r="Z719" i="12"/>
  <c r="Z746" i="12"/>
  <c r="Z748" i="12"/>
  <c r="Z750" i="12"/>
  <c r="Z196" i="12"/>
  <c r="Z210" i="12"/>
  <c r="Z214" i="12"/>
  <c r="Z237" i="12"/>
  <c r="Z239" i="12"/>
  <c r="Z258" i="12"/>
  <c r="Z270" i="12"/>
  <c r="Z272" i="12"/>
  <c r="Z283" i="12"/>
  <c r="Z301" i="12"/>
  <c r="Z303" i="12"/>
  <c r="Z305" i="12"/>
  <c r="Z334" i="12"/>
  <c r="Z336" i="12"/>
  <c r="Z338" i="12"/>
  <c r="Z349" i="12"/>
  <c r="Z351" i="12"/>
  <c r="Z353" i="12"/>
  <c r="Z370" i="12"/>
  <c r="Z374" i="12"/>
  <c r="Z401" i="12"/>
  <c r="Z403" i="12"/>
  <c r="Z405" i="12"/>
  <c r="Z432" i="12"/>
  <c r="Z434" i="12"/>
  <c r="Z465" i="12"/>
  <c r="Z467" i="12"/>
  <c r="Z469" i="12"/>
  <c r="Z492" i="12"/>
  <c r="Z496" i="12"/>
  <c r="Z498" i="12"/>
  <c r="Z502" i="12"/>
  <c r="Z529" i="12"/>
  <c r="Z531" i="12"/>
  <c r="Z533" i="12"/>
  <c r="Z556" i="12"/>
  <c r="Z560" i="12"/>
  <c r="Z562" i="12"/>
  <c r="Z566" i="12"/>
  <c r="Z593" i="12"/>
  <c r="Z595" i="12"/>
  <c r="Z597" i="12"/>
  <c r="Z599" i="12"/>
  <c r="Z626" i="12"/>
  <c r="Z628" i="12"/>
  <c r="Z630" i="12"/>
  <c r="Z657" i="12"/>
  <c r="Z659" i="12"/>
  <c r="Z661" i="12"/>
  <c r="Z663" i="12"/>
  <c r="Z690" i="12"/>
  <c r="Z692" i="12"/>
  <c r="Z694" i="12"/>
  <c r="Z721" i="12"/>
  <c r="Z723" i="12"/>
  <c r="Z725" i="12"/>
  <c r="Z727" i="12"/>
  <c r="Z754" i="12"/>
  <c r="Z756" i="12"/>
  <c r="Z758" i="12"/>
  <c r="Z767" i="12"/>
  <c r="Z197" i="12"/>
  <c r="Z199" i="12"/>
  <c r="Z212" i="12"/>
  <c r="Z235" i="12"/>
  <c r="Z253" i="12"/>
  <c r="Z255" i="12"/>
  <c r="Z257" i="12"/>
  <c r="Z274" i="12"/>
  <c r="Z286" i="12"/>
  <c r="Z288" i="12"/>
  <c r="Z299" i="12"/>
  <c r="Z317" i="12"/>
  <c r="Z319" i="12"/>
  <c r="Z321" i="12"/>
  <c r="Z357" i="12"/>
  <c r="Z359" i="12"/>
  <c r="Z361" i="12"/>
  <c r="Z386" i="12"/>
  <c r="Z388" i="12"/>
  <c r="Z417" i="12"/>
  <c r="Z419" i="12"/>
  <c r="Z444" i="12"/>
  <c r="Z448" i="12"/>
  <c r="Z450" i="12"/>
  <c r="Z481" i="12"/>
  <c r="Z483" i="12"/>
  <c r="Z508" i="12"/>
  <c r="Z512" i="12"/>
  <c r="Z514" i="12"/>
  <c r="Z545" i="12"/>
  <c r="Z547" i="12"/>
  <c r="Z572" i="12"/>
  <c r="Z576" i="12"/>
  <c r="Z578" i="12"/>
  <c r="Z609" i="12"/>
  <c r="Z611" i="12"/>
  <c r="Z613" i="12"/>
  <c r="Z615" i="12"/>
  <c r="Z642" i="12"/>
  <c r="Z644" i="12"/>
  <c r="Z646" i="12"/>
  <c r="Z673" i="12"/>
  <c r="Z675" i="12"/>
  <c r="Z677" i="12"/>
  <c r="Z679" i="12"/>
  <c r="Z706" i="12"/>
  <c r="Z708" i="12"/>
  <c r="Z710" i="12"/>
  <c r="Z737" i="12"/>
  <c r="Z739" i="12"/>
  <c r="Z741" i="12"/>
  <c r="Z743" i="12"/>
  <c r="Z770" i="12"/>
  <c r="Z772" i="12"/>
  <c r="Z774" i="12"/>
  <c r="Z776" i="12"/>
  <c r="Z778" i="12"/>
  <c r="Z780" i="12"/>
  <c r="Z782" i="12"/>
  <c r="Z784" i="12"/>
  <c r="Z786" i="12"/>
  <c r="Z788" i="12"/>
  <c r="Z790" i="12"/>
  <c r="Z792" i="12"/>
  <c r="Z794" i="12"/>
  <c r="Z796" i="12"/>
  <c r="Z798" i="12"/>
  <c r="Z800" i="12"/>
  <c r="Z802" i="12"/>
  <c r="Z804" i="12"/>
  <c r="Z806" i="12"/>
  <c r="Z808" i="12"/>
  <c r="Z810" i="12"/>
  <c r="Z195" i="12"/>
  <c r="Z205" i="12"/>
  <c r="Z220" i="12"/>
  <c r="Z230" i="12"/>
  <c r="Z243" i="12"/>
  <c r="Z261" i="12"/>
  <c r="Z263" i="12"/>
  <c r="Z265" i="12"/>
  <c r="Z282" i="12"/>
  <c r="Z294" i="12"/>
  <c r="Z296" i="12"/>
  <c r="Z307" i="12"/>
  <c r="Z325" i="12"/>
  <c r="Z327" i="12"/>
  <c r="Z329" i="12"/>
  <c r="Z365" i="12"/>
  <c r="Z392" i="12"/>
  <c r="Z394" i="12"/>
  <c r="Z396" i="12"/>
  <c r="Z398" i="12"/>
  <c r="Z425" i="12"/>
  <c r="Z427" i="12"/>
  <c r="Z429" i="12"/>
  <c r="Z452" i="12"/>
  <c r="Z456" i="12"/>
  <c r="Z458" i="12"/>
  <c r="Z489" i="12"/>
  <c r="Z491" i="12"/>
  <c r="Z493" i="12"/>
  <c r="Z516" i="12"/>
  <c r="Z520" i="12"/>
  <c r="Z522" i="12"/>
  <c r="Z526" i="12"/>
  <c r="Z553" i="12"/>
  <c r="Z555" i="12"/>
  <c r="Z557" i="12"/>
  <c r="Z580" i="12"/>
  <c r="Z584" i="12"/>
  <c r="Z586" i="12"/>
  <c r="Z588" i="12"/>
  <c r="Z590" i="12"/>
  <c r="Z617" i="12"/>
  <c r="Z619" i="12"/>
  <c r="Z621" i="12"/>
  <c r="Z623" i="12"/>
  <c r="Z650" i="12"/>
  <c r="Z652" i="12"/>
  <c r="Z654" i="12"/>
  <c r="Z681" i="12"/>
  <c r="Z683" i="12"/>
  <c r="Z685" i="12"/>
  <c r="Z687" i="12"/>
  <c r="Z714" i="12"/>
  <c r="Z716" i="12"/>
  <c r="Z718" i="12"/>
  <c r="Z745" i="12"/>
  <c r="Z747" i="12"/>
  <c r="Z749" i="12"/>
  <c r="Z751" i="12"/>
  <c r="Z207" i="12"/>
  <c r="Z215" i="12"/>
  <c r="Z217" i="12"/>
  <c r="Z226" i="12"/>
  <c r="Z238" i="12"/>
  <c r="Z251" i="12"/>
  <c r="Z269" i="12"/>
  <c r="Z271" i="12"/>
  <c r="Z273" i="12"/>
  <c r="Z290" i="12"/>
  <c r="Z302" i="12"/>
  <c r="Z304" i="12"/>
  <c r="Z315" i="12"/>
  <c r="Z337" i="12"/>
  <c r="Z350" i="12"/>
  <c r="Z352" i="12"/>
  <c r="Z354" i="12"/>
  <c r="Z369" i="12"/>
  <c r="Z371" i="12"/>
  <c r="Z400" i="12"/>
  <c r="Z402" i="12"/>
  <c r="Z406" i="12"/>
  <c r="Z433" i="12"/>
  <c r="Z435" i="12"/>
  <c r="Z460" i="12"/>
  <c r="Z462" i="12"/>
  <c r="Z464" i="12"/>
  <c r="Z466" i="12"/>
  <c r="Z497" i="12"/>
  <c r="Z499" i="12"/>
  <c r="Z524" i="12"/>
  <c r="Z528" i="12"/>
  <c r="Z530" i="12"/>
  <c r="Z534" i="12"/>
  <c r="Z561" i="12"/>
  <c r="Z563" i="12"/>
  <c r="Z594" i="12"/>
  <c r="Z596" i="12"/>
  <c r="Z598" i="12"/>
  <c r="Z625" i="12"/>
  <c r="Z627" i="12"/>
  <c r="Z629" i="12"/>
  <c r="Z631" i="12"/>
  <c r="Z658" i="12"/>
  <c r="Z660" i="12"/>
  <c r="Z662" i="12"/>
  <c r="Z689" i="12"/>
  <c r="Z691" i="12"/>
  <c r="Z693" i="12"/>
  <c r="Z695" i="12"/>
  <c r="Z722" i="12"/>
  <c r="Z724" i="12"/>
  <c r="Z726" i="12"/>
  <c r="Z753" i="12"/>
  <c r="Z755" i="12"/>
  <c r="Z757" i="12"/>
  <c r="Z759" i="12"/>
  <c r="Z211" i="12"/>
  <c r="Z221" i="12"/>
  <c r="Z279" i="12"/>
  <c r="Z281" i="12"/>
  <c r="Z310" i="12"/>
  <c r="Z312" i="12"/>
  <c r="Z323" i="12"/>
  <c r="Z410" i="12"/>
  <c r="Z198" i="12"/>
  <c r="Z223" i="12"/>
  <c r="Z225" i="12"/>
  <c r="Z254" i="12"/>
  <c r="Z256" i="12"/>
  <c r="Z267" i="12"/>
  <c r="Z285" i="12"/>
  <c r="Z287" i="12"/>
  <c r="Z289" i="12"/>
  <c r="Z306" i="12"/>
  <c r="Z318" i="12"/>
  <c r="Z320" i="12"/>
  <c r="Z322" i="12"/>
  <c r="Z331" i="12"/>
  <c r="Z341" i="12"/>
  <c r="Z343" i="12"/>
  <c r="Z345" i="12"/>
  <c r="Z358" i="12"/>
  <c r="Z360" i="12"/>
  <c r="Z362" i="12"/>
  <c r="Z385" i="12"/>
  <c r="Z387" i="12"/>
  <c r="Z389" i="12"/>
  <c r="Z416" i="12"/>
  <c r="Z418" i="12"/>
  <c r="Z420" i="12"/>
  <c r="Z422" i="12"/>
  <c r="Z449" i="12"/>
  <c r="Z451" i="12"/>
  <c r="Z453" i="12"/>
  <c r="Z476" i="12"/>
  <c r="Z480" i="12"/>
  <c r="Z482" i="12"/>
  <c r="Z486" i="12"/>
  <c r="Z513" i="12"/>
  <c r="Z515" i="12"/>
  <c r="Z517" i="12"/>
  <c r="Z540" i="12"/>
  <c r="Z544" i="12"/>
  <c r="Z546" i="12"/>
  <c r="Z550" i="12"/>
  <c r="Z577" i="12"/>
  <c r="Z579" i="12"/>
  <c r="Z581" i="12"/>
  <c r="Z610" i="12"/>
  <c r="Z612" i="12"/>
  <c r="Z614" i="12"/>
  <c r="Z641" i="12"/>
  <c r="Z643" i="12"/>
  <c r="Z645" i="12"/>
  <c r="Z647" i="12"/>
  <c r="Z674" i="12"/>
  <c r="Z676" i="12"/>
  <c r="Z678" i="12"/>
  <c r="Z705" i="12"/>
  <c r="Z707" i="12"/>
  <c r="Z709" i="12"/>
  <c r="Z711" i="12"/>
  <c r="Z738" i="12"/>
  <c r="Z740" i="12"/>
  <c r="Z742" i="12"/>
  <c r="Z769" i="12"/>
  <c r="Z771" i="12"/>
  <c r="Z773" i="12"/>
  <c r="Z777" i="12"/>
  <c r="Z779" i="12"/>
  <c r="Z781" i="12"/>
  <c r="Z785" i="12"/>
  <c r="Z787" i="12"/>
  <c r="Z789" i="12"/>
  <c r="Z793" i="12"/>
  <c r="Z795" i="12"/>
  <c r="Z797" i="12"/>
  <c r="Z801" i="12"/>
  <c r="Z803" i="12"/>
  <c r="Z805" i="12"/>
  <c r="Z809" i="12"/>
  <c r="Z8" i="10"/>
  <c r="Z16" i="10"/>
  <c r="Z48" i="10"/>
  <c r="Z50" i="10"/>
  <c r="Z486" i="10"/>
  <c r="Z518" i="10"/>
  <c r="Z342" i="10"/>
  <c r="Z279" i="10"/>
  <c r="Z323" i="10"/>
  <c r="Z331" i="10"/>
  <c r="Z335" i="10"/>
  <c r="Z339" i="10"/>
  <c r="Z371" i="10"/>
  <c r="Z379" i="10"/>
  <c r="Z401" i="10"/>
  <c r="Z199" i="10"/>
  <c r="Z73" i="10"/>
  <c r="Z113" i="10"/>
  <c r="Z143" i="10"/>
  <c r="Z191" i="10"/>
  <c r="Z195" i="10"/>
  <c r="Z201" i="10"/>
  <c r="Z209" i="10"/>
  <c r="Z223" i="10"/>
  <c r="Z231" i="10"/>
  <c r="Z237" i="10"/>
  <c r="Z239" i="10"/>
  <c r="Z247" i="10"/>
  <c r="Z249" i="10"/>
  <c r="Z251" i="10"/>
  <c r="Z259" i="10"/>
  <c r="Z263" i="10"/>
  <c r="Z310" i="10"/>
  <c r="Z406" i="10"/>
  <c r="Z430" i="10"/>
  <c r="Z454" i="10"/>
  <c r="Z490" i="10"/>
  <c r="Z492" i="10"/>
  <c r="Z522" i="10"/>
  <c r="Z524" i="10"/>
  <c r="Z38" i="10"/>
  <c r="Z152" i="10"/>
  <c r="Z154" i="10"/>
  <c r="Z229" i="10"/>
  <c r="Z253" i="10"/>
  <c r="Z550" i="10"/>
  <c r="Z582" i="10"/>
  <c r="Z98" i="10"/>
  <c r="Z170" i="10"/>
  <c r="Z178" i="10"/>
  <c r="Z180" i="10"/>
  <c r="Z186" i="10"/>
  <c r="Z285" i="10"/>
  <c r="Z417" i="10"/>
  <c r="Z425" i="10"/>
  <c r="Z433" i="10"/>
  <c r="Z439" i="10"/>
  <c r="Z441" i="10"/>
  <c r="Z457" i="10"/>
  <c r="Z461" i="10"/>
  <c r="Z202" i="10"/>
  <c r="Z210" i="10"/>
  <c r="Z224" i="10"/>
  <c r="Z230" i="10"/>
  <c r="Z268" i="10"/>
  <c r="Z349" i="10"/>
  <c r="Z403" i="10"/>
  <c r="Z427" i="10"/>
  <c r="Z451" i="10"/>
  <c r="Z473" i="10"/>
  <c r="Z481" i="10"/>
  <c r="Z489" i="10"/>
  <c r="Z493" i="10"/>
  <c r="Z495" i="10"/>
  <c r="Z497" i="10"/>
  <c r="Z505" i="10"/>
  <c r="Z521" i="10"/>
  <c r="Z525" i="10"/>
  <c r="Z69" i="10"/>
  <c r="Z77" i="10"/>
  <c r="Z79" i="10"/>
  <c r="Z81" i="10"/>
  <c r="Z89" i="10"/>
  <c r="Z91" i="10"/>
  <c r="Z95" i="10"/>
  <c r="Z99" i="10"/>
  <c r="Z111" i="10"/>
  <c r="Z127" i="10"/>
  <c r="Z129" i="10"/>
  <c r="Z145" i="10"/>
  <c r="Z159" i="10"/>
  <c r="Z161" i="10"/>
  <c r="Z328" i="10"/>
  <c r="Z362" i="10"/>
  <c r="Z366" i="10"/>
  <c r="Z378" i="10"/>
  <c r="Z513" i="10"/>
  <c r="Z547" i="10"/>
  <c r="Z579" i="10"/>
  <c r="Z37" i="10"/>
  <c r="Z47" i="10"/>
  <c r="Z103" i="10"/>
  <c r="Z163" i="10"/>
  <c r="Z165" i="10"/>
  <c r="Z169" i="10"/>
  <c r="Z177" i="10"/>
  <c r="Z185" i="10"/>
  <c r="Z193" i="10"/>
  <c r="Z360" i="10"/>
  <c r="Z382" i="10"/>
  <c r="Z394" i="10"/>
  <c r="Z398" i="10"/>
  <c r="Z410" i="10"/>
  <c r="Z414" i="10"/>
  <c r="Z434" i="10"/>
  <c r="Z446" i="10"/>
  <c r="Z458" i="10"/>
  <c r="Z460" i="10"/>
  <c r="Z577" i="10"/>
  <c r="Z9" i="10"/>
  <c r="Z11" i="10"/>
  <c r="Z30" i="10"/>
  <c r="Z40" i="10"/>
  <c r="Z42" i="10"/>
  <c r="Z44" i="10"/>
  <c r="Z71" i="10"/>
  <c r="Z107" i="10"/>
  <c r="Z123" i="10"/>
  <c r="Z125" i="10"/>
  <c r="Z142" i="10"/>
  <c r="Z172" i="10"/>
  <c r="Z187" i="10"/>
  <c r="Z189" i="10"/>
  <c r="Z204" i="10"/>
  <c r="Z221" i="10"/>
  <c r="Z233" i="10"/>
  <c r="Z235" i="10"/>
  <c r="Z252" i="10"/>
  <c r="Z258" i="10"/>
  <c r="Z275" i="10"/>
  <c r="Z277" i="10"/>
  <c r="Z295" i="10"/>
  <c r="Z302" i="10"/>
  <c r="Z320" i="10"/>
  <c r="Z324" i="10"/>
  <c r="Z341" i="10"/>
  <c r="Z359" i="10"/>
  <c r="Z374" i="10"/>
  <c r="Z376" i="10"/>
  <c r="Z402" i="10"/>
  <c r="Z419" i="10"/>
  <c r="Z450" i="10"/>
  <c r="Z475" i="10"/>
  <c r="Z485" i="10"/>
  <c r="Z510" i="10"/>
  <c r="Z514" i="10"/>
  <c r="Z516" i="10"/>
  <c r="Z539" i="10"/>
  <c r="Z549" i="10"/>
  <c r="Z574" i="10"/>
  <c r="Z576" i="10"/>
  <c r="Z578" i="10"/>
  <c r="Z580" i="10"/>
  <c r="Z54" i="10"/>
  <c r="Z61" i="10"/>
  <c r="Z75" i="10"/>
  <c r="Z7" i="10"/>
  <c r="Z46" i="10"/>
  <c r="Z121" i="10"/>
  <c r="Z197" i="10"/>
  <c r="Z212" i="10"/>
  <c r="Z218" i="10"/>
  <c r="Z243" i="10"/>
  <c r="Z272" i="10"/>
  <c r="Z274" i="10"/>
  <c r="Z293" i="10"/>
  <c r="Z318" i="10"/>
  <c r="Z336" i="10"/>
  <c r="Z340" i="10"/>
  <c r="Z357" i="10"/>
  <c r="Z385" i="10"/>
  <c r="Z435" i="10"/>
  <c r="Z462" i="10"/>
  <c r="Z466" i="10"/>
  <c r="Z468" i="10"/>
  <c r="Z472" i="10"/>
  <c r="Z491" i="10"/>
  <c r="Z501" i="10"/>
  <c r="Z503" i="10"/>
  <c r="Z526" i="10"/>
  <c r="Z530" i="10"/>
  <c r="Z532" i="10"/>
  <c r="Z536" i="10"/>
  <c r="Z555" i="10"/>
  <c r="Z565" i="10"/>
  <c r="Z567" i="10"/>
  <c r="Z586" i="10"/>
  <c r="Z2" i="10"/>
  <c r="Z4" i="10"/>
  <c r="Z15" i="10"/>
  <c r="Z35" i="10"/>
  <c r="Z87" i="10"/>
  <c r="Z93" i="10"/>
  <c r="Z116" i="10"/>
  <c r="Z131" i="10"/>
  <c r="Z133" i="10"/>
  <c r="Z158" i="10"/>
  <c r="Z167" i="10"/>
  <c r="Z290" i="10"/>
  <c r="Z301" i="10"/>
  <c r="Z319" i="10"/>
  <c r="Z326" i="10"/>
  <c r="Z344" i="10"/>
  <c r="Z348" i="10"/>
  <c r="Z354" i="10"/>
  <c r="Z386" i="10"/>
  <c r="Z393" i="10"/>
  <c r="Z418" i="10"/>
  <c r="Z443" i="10"/>
  <c r="Z470" i="10"/>
  <c r="Z474" i="10"/>
  <c r="Z476" i="10"/>
  <c r="Z499" i="10"/>
  <c r="Z509" i="10"/>
  <c r="Z534" i="10"/>
  <c r="Z538" i="10"/>
  <c r="Z540" i="10"/>
  <c r="Z563" i="10"/>
  <c r="Z573" i="10"/>
  <c r="Z575" i="10"/>
  <c r="Z10" i="10"/>
  <c r="Z12" i="10"/>
  <c r="Z23" i="10"/>
  <c r="Z41" i="10"/>
  <c r="Z43" i="10"/>
  <c r="Z66" i="10"/>
  <c r="Z70" i="10"/>
  <c r="Z83" i="10"/>
  <c r="Z85" i="10"/>
  <c r="Z97" i="10"/>
  <c r="Z114" i="10"/>
  <c r="Z126" i="10"/>
  <c r="Z135" i="10"/>
  <c r="Z139" i="10"/>
  <c r="Z171" i="10"/>
  <c r="Z173" i="10"/>
  <c r="Z188" i="10"/>
  <c r="Z203" i="10"/>
  <c r="Z205" i="10"/>
  <c r="Z255" i="10"/>
  <c r="Z257" i="10"/>
  <c r="Z292" i="10"/>
  <c r="Z309" i="10"/>
  <c r="Z327" i="10"/>
  <c r="Z334" i="10"/>
  <c r="Z352" i="10"/>
  <c r="Z356" i="10"/>
  <c r="Z390" i="10"/>
  <c r="Z392" i="10"/>
  <c r="Z405" i="10"/>
  <c r="Z407" i="10"/>
  <c r="Z422" i="10"/>
  <c r="Z426" i="10"/>
  <c r="Z428" i="10"/>
  <c r="Z455" i="10"/>
  <c r="Z478" i="10"/>
  <c r="Z482" i="10"/>
  <c r="Z484" i="10"/>
  <c r="Z488" i="10"/>
  <c r="Z507" i="10"/>
  <c r="Z517" i="10"/>
  <c r="Z542" i="10"/>
  <c r="Z546" i="10"/>
  <c r="Z548" i="10"/>
  <c r="Z552" i="10"/>
  <c r="Z571" i="10"/>
  <c r="Z581" i="10"/>
  <c r="Z6" i="10"/>
  <c r="Z18" i="10"/>
  <c r="Z20" i="10"/>
  <c r="Z31" i="10"/>
  <c r="Z51" i="10"/>
  <c r="Z55" i="10"/>
  <c r="Z101" i="10"/>
  <c r="Z105" i="10"/>
  <c r="Z175" i="10"/>
  <c r="Z207" i="10"/>
  <c r="Z267" i="10"/>
  <c r="Z278" i="10"/>
  <c r="Z317" i="10"/>
  <c r="Z14" i="10"/>
  <c r="Z24" i="10"/>
  <c r="Z26" i="10"/>
  <c r="Z28" i="10"/>
  <c r="Z39" i="10"/>
  <c r="Z53" i="10"/>
  <c r="Z80" i="10"/>
  <c r="Z84" i="10"/>
  <c r="Z86" i="10"/>
  <c r="Z109" i="10"/>
  <c r="Z147" i="10"/>
  <c r="Z149" i="10"/>
  <c r="Z164" i="10"/>
  <c r="Z179" i="10"/>
  <c r="Z181" i="10"/>
  <c r="Z196" i="10"/>
  <c r="Z211" i="10"/>
  <c r="Z213" i="10"/>
  <c r="Z219" i="10"/>
  <c r="Z240" i="10"/>
  <c r="Z271" i="10"/>
  <c r="Z286" i="10"/>
  <c r="Z308" i="10"/>
  <c r="Z314" i="10"/>
  <c r="Z325" i="10"/>
  <c r="Z343" i="10"/>
  <c r="Z345" i="10"/>
  <c r="Z350" i="10"/>
  <c r="Z369" i="10"/>
  <c r="Z411" i="10"/>
  <c r="Z438" i="10"/>
  <c r="Z442" i="10"/>
  <c r="Z459" i="10"/>
  <c r="Z469" i="10"/>
  <c r="Z471" i="10"/>
  <c r="Z494" i="10"/>
  <c r="Z498" i="10"/>
  <c r="Z500" i="10"/>
  <c r="Z504" i="10"/>
  <c r="Z523" i="10"/>
  <c r="Z533" i="10"/>
  <c r="Z558" i="10"/>
  <c r="Z562" i="10"/>
  <c r="Z564" i="10"/>
  <c r="Z587" i="10"/>
  <c r="Z595" i="10"/>
  <c r="Z771" i="10"/>
  <c r="Z779" i="10"/>
  <c r="Z787" i="10"/>
  <c r="Z795" i="10"/>
  <c r="Z803" i="10"/>
  <c r="Z3" i="10"/>
  <c r="Z22" i="10"/>
  <c r="Z32" i="10"/>
  <c r="Z34" i="10"/>
  <c r="Z36" i="10"/>
  <c r="Z59" i="10"/>
  <c r="Z63" i="10"/>
  <c r="Z67" i="10"/>
  <c r="Z82" i="10"/>
  <c r="Z90" i="10"/>
  <c r="Z115" i="10"/>
  <c r="Z119" i="10"/>
  <c r="Z132" i="10"/>
  <c r="Z151" i="10"/>
  <c r="Z155" i="10"/>
  <c r="Z157" i="10"/>
  <c r="Z183" i="10"/>
  <c r="Z215" i="10"/>
  <c r="Z225" i="10"/>
  <c r="Z227" i="10"/>
  <c r="Z246" i="10"/>
  <c r="Z261" i="10"/>
  <c r="Z283" i="10"/>
  <c r="Z287" i="10"/>
  <c r="Z289" i="10"/>
  <c r="Z294" i="10"/>
  <c r="Z316" i="10"/>
  <c r="Z322" i="10"/>
  <c r="Z333" i="10"/>
  <c r="Z351" i="10"/>
  <c r="Z353" i="10"/>
  <c r="Z358" i="10"/>
  <c r="Z368" i="10"/>
  <c r="Z370" i="10"/>
  <c r="Z377" i="10"/>
  <c r="Z400" i="10"/>
  <c r="Z423" i="10"/>
  <c r="Z467" i="10"/>
  <c r="Z477" i="10"/>
  <c r="Z479" i="10"/>
  <c r="Z502" i="10"/>
  <c r="Z506" i="10"/>
  <c r="Z508" i="10"/>
  <c r="Z531" i="10"/>
  <c r="Z541" i="10"/>
  <c r="Z543" i="10"/>
  <c r="Z566" i="10"/>
  <c r="Z568" i="10"/>
  <c r="Z570" i="10"/>
  <c r="Z572" i="10"/>
  <c r="Z64" i="11"/>
  <c r="Z460" i="11"/>
  <c r="Z462" i="11"/>
  <c r="Z464" i="11"/>
  <c r="Z466" i="11"/>
  <c r="Z490" i="11"/>
  <c r="Z522" i="11"/>
  <c r="Z7" i="11"/>
  <c r="Z238" i="11"/>
  <c r="Z344" i="11"/>
  <c r="Z217" i="11"/>
  <c r="Z225" i="11"/>
  <c r="Z386" i="11"/>
  <c r="Z29" i="11"/>
  <c r="Z227" i="11"/>
  <c r="Z229" i="11"/>
  <c r="Z335" i="11"/>
  <c r="Z345" i="11"/>
  <c r="Z347" i="11"/>
  <c r="Z349" i="11"/>
  <c r="Z359" i="11"/>
  <c r="Z367" i="11"/>
  <c r="Z419" i="11"/>
  <c r="Z499" i="11"/>
  <c r="Z539" i="11"/>
  <c r="Z547" i="11"/>
  <c r="Z555" i="11"/>
  <c r="Z561" i="11"/>
  <c r="Z563" i="11"/>
  <c r="Z571" i="11"/>
  <c r="Z577" i="11"/>
  <c r="Z72" i="11"/>
  <c r="Z194" i="11"/>
  <c r="Z233" i="11"/>
  <c r="Z255" i="11"/>
  <c r="Z263" i="11"/>
  <c r="Z457" i="11"/>
  <c r="Z459" i="11"/>
  <c r="Z507" i="11"/>
  <c r="Z90" i="11"/>
  <c r="Z803" i="11"/>
  <c r="Z75" i="11"/>
  <c r="Z105" i="11"/>
  <c r="Z155" i="11"/>
  <c r="Z161" i="11"/>
  <c r="Z193" i="11"/>
  <c r="Z224" i="11"/>
  <c r="Z234" i="11"/>
  <c r="Z240" i="11"/>
  <c r="Z248" i="11"/>
  <c r="Z250" i="11"/>
  <c r="Z252" i="11"/>
  <c r="Z256" i="11"/>
  <c r="Z264" i="11"/>
  <c r="Z270" i="11"/>
  <c r="Z362" i="11"/>
  <c r="Z368" i="11"/>
  <c r="Z370" i="11"/>
  <c r="Z513" i="11"/>
  <c r="Z515" i="11"/>
  <c r="Z517" i="11"/>
  <c r="Z560" i="11"/>
  <c r="Z18" i="11"/>
  <c r="Z50" i="11"/>
  <c r="Z80" i="11"/>
  <c r="Z88" i="11"/>
  <c r="Z98" i="11"/>
  <c r="Z100" i="11"/>
  <c r="Z102" i="11"/>
  <c r="Z104" i="11"/>
  <c r="Z106" i="11"/>
  <c r="Z114" i="11"/>
  <c r="Z278" i="11"/>
  <c r="Z280" i="11"/>
  <c r="Z288" i="11"/>
  <c r="Z290" i="11"/>
  <c r="Z402" i="11"/>
  <c r="Z420" i="11"/>
  <c r="Z426" i="11"/>
  <c r="Z458" i="11"/>
  <c r="Z497" i="11"/>
  <c r="Z523" i="11"/>
  <c r="Z531" i="11"/>
  <c r="Z570" i="11"/>
  <c r="Z580" i="11"/>
  <c r="Z586" i="11"/>
  <c r="Z588" i="11"/>
  <c r="Z590" i="11"/>
  <c r="Z592" i="11"/>
  <c r="Z594" i="11"/>
  <c r="Z596" i="11"/>
  <c r="Z598" i="11"/>
  <c r="Z600" i="11"/>
  <c r="Z602" i="11"/>
  <c r="Z604" i="11"/>
  <c r="Z606" i="11"/>
  <c r="Z608" i="11"/>
  <c r="Z610" i="11"/>
  <c r="Z612" i="11"/>
  <c r="Z614" i="11"/>
  <c r="Z616" i="11"/>
  <c r="Z618" i="11"/>
  <c r="Z620" i="11"/>
  <c r="Z622" i="11"/>
  <c r="Z624" i="11"/>
  <c r="Z626" i="11"/>
  <c r="Z628" i="11"/>
  <c r="Z630" i="11"/>
  <c r="Z112" i="11"/>
  <c r="Z177" i="11"/>
  <c r="Z185" i="11"/>
  <c r="Z319" i="11"/>
  <c r="Z378" i="11"/>
  <c r="Z505" i="11"/>
  <c r="Z529" i="11"/>
  <c r="Z61" i="11"/>
  <c r="Z65" i="11"/>
  <c r="Z71" i="11"/>
  <c r="Z162" i="11"/>
  <c r="Z168" i="11"/>
  <c r="Z170" i="11"/>
  <c r="Z172" i="11"/>
  <c r="Z174" i="11"/>
  <c r="Z178" i="11"/>
  <c r="Z186" i="11"/>
  <c r="Z192" i="11"/>
  <c r="Z271" i="11"/>
  <c r="Z302" i="11"/>
  <c r="Z320" i="11"/>
  <c r="Z328" i="11"/>
  <c r="Z334" i="11"/>
  <c r="Z395" i="11"/>
  <c r="Z397" i="11"/>
  <c r="Z399" i="11"/>
  <c r="Z442" i="11"/>
  <c r="Z450" i="11"/>
  <c r="Z500" i="11"/>
  <c r="Z502" i="11"/>
  <c r="Z504" i="11"/>
  <c r="Z506" i="11"/>
  <c r="Z152" i="11"/>
  <c r="Z200" i="11"/>
  <c r="Z202" i="11"/>
  <c r="Z210" i="11"/>
  <c r="Z212" i="11"/>
  <c r="Z336" i="11"/>
  <c r="Z383" i="11"/>
  <c r="Z433" i="11"/>
  <c r="Z435" i="11"/>
  <c r="Z437" i="11"/>
  <c r="Z439" i="11"/>
  <c r="Z443" i="11"/>
  <c r="Z451" i="11"/>
  <c r="Z2" i="11"/>
  <c r="Z11" i="11"/>
  <c r="Z35" i="11"/>
  <c r="Z43" i="11"/>
  <c r="Z93" i="11"/>
  <c r="Z123" i="11"/>
  <c r="Z144" i="11"/>
  <c r="Z218" i="11"/>
  <c r="Z303" i="11"/>
  <c r="Z326" i="11"/>
  <c r="Z385" i="11"/>
  <c r="Z411" i="11"/>
  <c r="Z427" i="11"/>
  <c r="Z475" i="11"/>
  <c r="Z483" i="11"/>
  <c r="Z485" i="11"/>
  <c r="Z540" i="11"/>
  <c r="Z542" i="11"/>
  <c r="Z569" i="11"/>
  <c r="Z16" i="11"/>
  <c r="Z24" i="11"/>
  <c r="Z32" i="11"/>
  <c r="Z36" i="11"/>
  <c r="Z38" i="11"/>
  <c r="Z40" i="11"/>
  <c r="Z48" i="11"/>
  <c r="Z56" i="11"/>
  <c r="Z129" i="11"/>
  <c r="Z153" i="11"/>
  <c r="Z305" i="11"/>
  <c r="Z360" i="11"/>
  <c r="Z491" i="11"/>
  <c r="Z554" i="11"/>
  <c r="Z632" i="11"/>
  <c r="Z634" i="11"/>
  <c r="Z636" i="11"/>
  <c r="Z638" i="11"/>
  <c r="Z640" i="11"/>
  <c r="Z642" i="11"/>
  <c r="Z644" i="11"/>
  <c r="Z646" i="11"/>
  <c r="Z648" i="11"/>
  <c r="Z650" i="11"/>
  <c r="Z652" i="11"/>
  <c r="Z654" i="11"/>
  <c r="Z656" i="11"/>
  <c r="Z658" i="11"/>
  <c r="Z660" i="11"/>
  <c r="Z662" i="11"/>
  <c r="Z664" i="11"/>
  <c r="Z666" i="11"/>
  <c r="Z668" i="11"/>
  <c r="Z670" i="11"/>
  <c r="Z672" i="11"/>
  <c r="Z674" i="11"/>
  <c r="Z676" i="11"/>
  <c r="Z678" i="11"/>
  <c r="Z680" i="11"/>
  <c r="Z682" i="11"/>
  <c r="Z684" i="11"/>
  <c r="Z686" i="11"/>
  <c r="Z688" i="11"/>
  <c r="Z690" i="11"/>
  <c r="Z692" i="11"/>
  <c r="Z694" i="11"/>
  <c r="Z696" i="11"/>
  <c r="Z698" i="11"/>
  <c r="Z700" i="11"/>
  <c r="Z702" i="11"/>
  <c r="Z704" i="11"/>
  <c r="Z706" i="11"/>
  <c r="Z708" i="11"/>
  <c r="Z710" i="11"/>
  <c r="Z714" i="11"/>
  <c r="Z716" i="11"/>
  <c r="Z718" i="11"/>
  <c r="Z722" i="11"/>
  <c r="Z724" i="11"/>
  <c r="Z726" i="11"/>
  <c r="Z730" i="11"/>
  <c r="Z732" i="11"/>
  <c r="Z734" i="11"/>
  <c r="Z738" i="11"/>
  <c r="Z740" i="11"/>
  <c r="Z742" i="11"/>
  <c r="Z746" i="11"/>
  <c r="Z748" i="11"/>
  <c r="Z750" i="11"/>
  <c r="Z752" i="11"/>
  <c r="Z754" i="11"/>
  <c r="Z756" i="11"/>
  <c r="Z758" i="11"/>
  <c r="Z760" i="11"/>
  <c r="Z762" i="11"/>
  <c r="Z764" i="11"/>
  <c r="Z766" i="11"/>
  <c r="Z768" i="11"/>
  <c r="Z770" i="11"/>
  <c r="Z772" i="11"/>
  <c r="Z774" i="11"/>
  <c r="Z776" i="11"/>
  <c r="Z778" i="11"/>
  <c r="Z780" i="11"/>
  <c r="Z782" i="11"/>
  <c r="Z784" i="11"/>
  <c r="Z786" i="11"/>
  <c r="Z788" i="11"/>
  <c r="Z790" i="11"/>
  <c r="Z792" i="11"/>
  <c r="Z794" i="11"/>
  <c r="Z796" i="11"/>
  <c r="Z798" i="11"/>
  <c r="Z800" i="11"/>
  <c r="Z802" i="11"/>
  <c r="Z804" i="11"/>
  <c r="Z806" i="11"/>
  <c r="Z808" i="11"/>
  <c r="Z810" i="11"/>
  <c r="Z5" i="11"/>
  <c r="Z9" i="11"/>
  <c r="Z15" i="11"/>
  <c r="Z26" i="11"/>
  <c r="Z44" i="11"/>
  <c r="Z46" i="11"/>
  <c r="Z51" i="11"/>
  <c r="Z69" i="11"/>
  <c r="Z73" i="11"/>
  <c r="Z79" i="11"/>
  <c r="Z113" i="11"/>
  <c r="Z140" i="11"/>
  <c r="Z180" i="11"/>
  <c r="Z195" i="11"/>
  <c r="Z197" i="11"/>
  <c r="Z246" i="11"/>
  <c r="Z258" i="11"/>
  <c r="Z260" i="11"/>
  <c r="Z273" i="11"/>
  <c r="Z275" i="11"/>
  <c r="Z277" i="11"/>
  <c r="Z286" i="11"/>
  <c r="Z313" i="11"/>
  <c r="Z315" i="11"/>
  <c r="Z353" i="11"/>
  <c r="Z355" i="11"/>
  <c r="Z357" i="11"/>
  <c r="Z372" i="11"/>
  <c r="Z380" i="11"/>
  <c r="Z382" i="11"/>
  <c r="Z393" i="11"/>
  <c r="Z410" i="11"/>
  <c r="Z445" i="11"/>
  <c r="Z473" i="11"/>
  <c r="Z481" i="11"/>
  <c r="Z530" i="11"/>
  <c r="Z548" i="11"/>
  <c r="Z565" i="11"/>
  <c r="Z13" i="11"/>
  <c r="Z17" i="11"/>
  <c r="Z23" i="11"/>
  <c r="Z34" i="11"/>
  <c r="Z52" i="11"/>
  <c r="Z54" i="11"/>
  <c r="Z59" i="11"/>
  <c r="Z77" i="11"/>
  <c r="Z81" i="11"/>
  <c r="Z87" i="11"/>
  <c r="Z108" i="11"/>
  <c r="Z110" i="11"/>
  <c r="Z121" i="11"/>
  <c r="Z148" i="11"/>
  <c r="Z163" i="11"/>
  <c r="Z165" i="11"/>
  <c r="Z176" i="11"/>
  <c r="Z188" i="11"/>
  <c r="Z199" i="11"/>
  <c r="Z208" i="11"/>
  <c r="Z216" i="11"/>
  <c r="Z220" i="11"/>
  <c r="Z235" i="11"/>
  <c r="Z266" i="11"/>
  <c r="Z294" i="11"/>
  <c r="Z298" i="11"/>
  <c r="Z300" i="11"/>
  <c r="Z321" i="11"/>
  <c r="Z338" i="11"/>
  <c r="Z340" i="11"/>
  <c r="Z343" i="11"/>
  <c r="Z384" i="11"/>
  <c r="Z403" i="11"/>
  <c r="Z405" i="11"/>
  <c r="Z418" i="11"/>
  <c r="Z428" i="11"/>
  <c r="Z453" i="11"/>
  <c r="Z468" i="11"/>
  <c r="Z470" i="11"/>
  <c r="Z489" i="11"/>
  <c r="Z493" i="11"/>
  <c r="Z495" i="11"/>
  <c r="Z498" i="11"/>
  <c r="Z508" i="11"/>
  <c r="Z510" i="11"/>
  <c r="Z512" i="11"/>
  <c r="Z521" i="11"/>
  <c r="Z525" i="11"/>
  <c r="Z527" i="11"/>
  <c r="Z538" i="11"/>
  <c r="Z3" i="11"/>
  <c r="Z21" i="11"/>
  <c r="Z25" i="11"/>
  <c r="Z31" i="11"/>
  <c r="Z42" i="11"/>
  <c r="Z60" i="11"/>
  <c r="Z62" i="11"/>
  <c r="Z67" i="11"/>
  <c r="Z85" i="11"/>
  <c r="Z89" i="11"/>
  <c r="Z95" i="11"/>
  <c r="Z97" i="11"/>
  <c r="Z116" i="11"/>
  <c r="Z131" i="11"/>
  <c r="Z133" i="11"/>
  <c r="Z135" i="11"/>
  <c r="Z184" i="11"/>
  <c r="Z203" i="11"/>
  <c r="Z205" i="11"/>
  <c r="Z241" i="11"/>
  <c r="Z243" i="11"/>
  <c r="Z254" i="11"/>
  <c r="Z262" i="11"/>
  <c r="Z281" i="11"/>
  <c r="Z283" i="11"/>
  <c r="Z285" i="11"/>
  <c r="Z311" i="11"/>
  <c r="Z329" i="11"/>
  <c r="Z331" i="11"/>
  <c r="Z333" i="11"/>
  <c r="Z351" i="11"/>
  <c r="Z361" i="11"/>
  <c r="Z365" i="11"/>
  <c r="Z388" i="11"/>
  <c r="Z401" i="11"/>
  <c r="Z413" i="11"/>
  <c r="Z415" i="11"/>
  <c r="Z441" i="11"/>
  <c r="Z449" i="11"/>
  <c r="Z476" i="11"/>
  <c r="Z478" i="11"/>
  <c r="Z533" i="11"/>
  <c r="Z546" i="11"/>
  <c r="Z556" i="11"/>
  <c r="Z558" i="11"/>
  <c r="Z573" i="11"/>
  <c r="Z578" i="11"/>
  <c r="Z4" i="11"/>
  <c r="Z6" i="11"/>
  <c r="Z33" i="11"/>
  <c r="Z39" i="11"/>
  <c r="Z68" i="11"/>
  <c r="Z70" i="11"/>
  <c r="Z99" i="11"/>
  <c r="Z101" i="11"/>
  <c r="Z103" i="11"/>
  <c r="Z124" i="11"/>
  <c r="Z156" i="11"/>
  <c r="Z171" i="11"/>
  <c r="Z173" i="11"/>
  <c r="Z211" i="11"/>
  <c r="Z213" i="11"/>
  <c r="Z228" i="11"/>
  <c r="Z230" i="11"/>
  <c r="Z249" i="11"/>
  <c r="Z251" i="11"/>
  <c r="Z289" i="11"/>
  <c r="Z291" i="11"/>
  <c r="Z293" i="11"/>
  <c r="Z306" i="11"/>
  <c r="Z308" i="11"/>
  <c r="Z346" i="11"/>
  <c r="Z396" i="11"/>
  <c r="Z398" i="11"/>
  <c r="Z421" i="11"/>
  <c r="Z436" i="11"/>
  <c r="Z438" i="11"/>
  <c r="Z440" i="11"/>
  <c r="Z461" i="11"/>
  <c r="Z463" i="11"/>
  <c r="Z484" i="11"/>
  <c r="Z501" i="11"/>
  <c r="Z503" i="11"/>
  <c r="Z516" i="11"/>
  <c r="Z541" i="11"/>
  <c r="Z543" i="11"/>
  <c r="Z12" i="11"/>
  <c r="Z14" i="11"/>
  <c r="Z19" i="11"/>
  <c r="Z37" i="11"/>
  <c r="Z41" i="11"/>
  <c r="Z47" i="11"/>
  <c r="Z58" i="11"/>
  <c r="Z66" i="11"/>
  <c r="Z76" i="11"/>
  <c r="Z78" i="11"/>
  <c r="Z83" i="11"/>
  <c r="Z120" i="11"/>
  <c r="Z139" i="11"/>
  <c r="Z141" i="11"/>
  <c r="Z179" i="11"/>
  <c r="Z196" i="11"/>
  <c r="Z198" i="11"/>
  <c r="Z201" i="11"/>
  <c r="Z239" i="11"/>
  <c r="Z257" i="11"/>
  <c r="Z274" i="11"/>
  <c r="Z276" i="11"/>
  <c r="Z279" i="11"/>
  <c r="Z314" i="11"/>
  <c r="Z316" i="11"/>
  <c r="Z327" i="11"/>
  <c r="Z354" i="11"/>
  <c r="Z363" i="11"/>
  <c r="Z371" i="11"/>
  <c r="Z373" i="11"/>
  <c r="Z375" i="11"/>
  <c r="Z379" i="11"/>
  <c r="Z381" i="11"/>
  <c r="Z400" i="11"/>
  <c r="Z409" i="11"/>
  <c r="Z417" i="11"/>
  <c r="Z444" i="11"/>
  <c r="Z446" i="11"/>
  <c r="Z448" i="11"/>
  <c r="Z474" i="11"/>
  <c r="Z537" i="11"/>
  <c r="Z549" i="11"/>
  <c r="Z564" i="11"/>
  <c r="Z581" i="11"/>
  <c r="Z587" i="11"/>
  <c r="Z589" i="11"/>
  <c r="Z591" i="11"/>
  <c r="Z593" i="11"/>
  <c r="Z595" i="11"/>
  <c r="Z597" i="11"/>
  <c r="Z599" i="11"/>
  <c r="Z601" i="11"/>
  <c r="Z603" i="11"/>
  <c r="Z605" i="11"/>
  <c r="Z607" i="11"/>
  <c r="Z609" i="11"/>
  <c r="Z611" i="11"/>
  <c r="Z613" i="11"/>
  <c r="Z615" i="11"/>
  <c r="Z617" i="11"/>
  <c r="Z619" i="11"/>
  <c r="Z621" i="11"/>
  <c r="Z623" i="11"/>
  <c r="Z625" i="11"/>
  <c r="Z627" i="11"/>
  <c r="Z629" i="11"/>
  <c r="Z631" i="11"/>
  <c r="Z633" i="11"/>
  <c r="Z635" i="11"/>
  <c r="Z20" i="11"/>
  <c r="Z22" i="11"/>
  <c r="Z27" i="11"/>
  <c r="Z45" i="11"/>
  <c r="Z49" i="11"/>
  <c r="Z55" i="11"/>
  <c r="Z74" i="11"/>
  <c r="Z84" i="11"/>
  <c r="Z86" i="11"/>
  <c r="Z91" i="11"/>
  <c r="Z107" i="11"/>
  <c r="Z109" i="11"/>
  <c r="Z147" i="11"/>
  <c r="Z149" i="11"/>
  <c r="Z160" i="11"/>
  <c r="Z164" i="11"/>
  <c r="Z166" i="11"/>
  <c r="Z169" i="11"/>
  <c r="Z187" i="11"/>
  <c r="Z209" i="11"/>
  <c r="Z219" i="11"/>
  <c r="Z247" i="11"/>
  <c r="Z265" i="11"/>
  <c r="Z287" i="11"/>
  <c r="Z297" i="11"/>
  <c r="Z310" i="11"/>
  <c r="Z322" i="11"/>
  <c r="Z324" i="11"/>
  <c r="Z337" i="11"/>
  <c r="Z339" i="11"/>
  <c r="Z341" i="11"/>
  <c r="Z350" i="11"/>
  <c r="Z394" i="11"/>
  <c r="Z404" i="11"/>
  <c r="Z406" i="11"/>
  <c r="Z425" i="11"/>
  <c r="Z429" i="11"/>
  <c r="Z431" i="11"/>
  <c r="Z434" i="11"/>
  <c r="Z452" i="11"/>
  <c r="Z465" i="11"/>
  <c r="Z469" i="11"/>
  <c r="Z482" i="11"/>
  <c r="Z492" i="11"/>
  <c r="Z494" i="11"/>
  <c r="Z509" i="11"/>
  <c r="Z514" i="11"/>
  <c r="Z524" i="11"/>
  <c r="Z526" i="11"/>
  <c r="Z528" i="11"/>
  <c r="Z545" i="11"/>
  <c r="Z568" i="11"/>
  <c r="Z10" i="11"/>
  <c r="Z28" i="11"/>
  <c r="Z30" i="11"/>
  <c r="Z53" i="11"/>
  <c r="Z57" i="11"/>
  <c r="Z63" i="11"/>
  <c r="Z82" i="11"/>
  <c r="Z92" i="11"/>
  <c r="Z94" i="11"/>
  <c r="Z96" i="11"/>
  <c r="Z115" i="11"/>
  <c r="Z132" i="11"/>
  <c r="Z134" i="11"/>
  <c r="Z191" i="11"/>
  <c r="Z204" i="11"/>
  <c r="Z223" i="11"/>
  <c r="Z242" i="11"/>
  <c r="Z282" i="11"/>
  <c r="Z318" i="11"/>
  <c r="Z330" i="11"/>
  <c r="Z358" i="11"/>
  <c r="Z364" i="11"/>
  <c r="Z366" i="11"/>
  <c r="Z377" i="11"/>
  <c r="Z387" i="11"/>
  <c r="Z389" i="11"/>
  <c r="Z391" i="11"/>
  <c r="Z412" i="11"/>
  <c r="Z414" i="11"/>
  <c r="Z477" i="11"/>
  <c r="Z479" i="11"/>
  <c r="Z532" i="11"/>
  <c r="Z553" i="11"/>
  <c r="Z557" i="11"/>
  <c r="Z559" i="11"/>
  <c r="Z572" i="11"/>
  <c r="Z574" i="11"/>
  <c r="Z585" i="11"/>
  <c r="Z584" i="11"/>
  <c r="Z712" i="11"/>
  <c r="Z720" i="11"/>
  <c r="Z728" i="11"/>
  <c r="Z736" i="11"/>
  <c r="Z744" i="11"/>
  <c r="Z637" i="11"/>
  <c r="Z639" i="11"/>
  <c r="Z641" i="11"/>
  <c r="Z643" i="11"/>
  <c r="Z645" i="11"/>
  <c r="Z647" i="11"/>
  <c r="Z649" i="11"/>
  <c r="Z651" i="11"/>
  <c r="Z653" i="11"/>
  <c r="Z655" i="11"/>
  <c r="Z657" i="11"/>
  <c r="Z659" i="11"/>
  <c r="Z661" i="11"/>
  <c r="Z663" i="11"/>
  <c r="Z665" i="11"/>
  <c r="Z667" i="11"/>
  <c r="Z669" i="11"/>
  <c r="Z671" i="11"/>
  <c r="Z673" i="11"/>
  <c r="Z675" i="11"/>
  <c r="Z677" i="11"/>
  <c r="Z679" i="11"/>
  <c r="Z681" i="11"/>
  <c r="Z683" i="11"/>
  <c r="Z685" i="11"/>
  <c r="Z687" i="11"/>
  <c r="Z689" i="11"/>
  <c r="Z691" i="11"/>
  <c r="Z693" i="11"/>
  <c r="Z695" i="11"/>
  <c r="Z697" i="11"/>
  <c r="Z699" i="11"/>
  <c r="Z701" i="11"/>
  <c r="Z703" i="11"/>
  <c r="Z705" i="11"/>
  <c r="Z707" i="11"/>
  <c r="Z709" i="11"/>
  <c r="Z711" i="11"/>
  <c r="Z713" i="11"/>
  <c r="Z715" i="11"/>
  <c r="Z717" i="11"/>
  <c r="Z719" i="11"/>
  <c r="Z721" i="11"/>
  <c r="Z723" i="11"/>
  <c r="Z725" i="11"/>
  <c r="Z727" i="11"/>
  <c r="Z729" i="11"/>
  <c r="Z731" i="11"/>
  <c r="Z733" i="11"/>
  <c r="Z735" i="11"/>
  <c r="Z737" i="11"/>
  <c r="Z739" i="11"/>
  <c r="Z741" i="11"/>
  <c r="Z743" i="11"/>
  <c r="Z745" i="11"/>
  <c r="Z747" i="11"/>
  <c r="Z749" i="11"/>
  <c r="Z751" i="11"/>
  <c r="Z753" i="11"/>
  <c r="Z755" i="11"/>
  <c r="Z757" i="11"/>
  <c r="Z759" i="11"/>
  <c r="Z761" i="11"/>
  <c r="Z763" i="11"/>
  <c r="Z765" i="11"/>
  <c r="Z767" i="11"/>
  <c r="Z769" i="11"/>
  <c r="Z771" i="11"/>
  <c r="Z773" i="11"/>
  <c r="Z775" i="11"/>
  <c r="Z777" i="11"/>
  <c r="Z779" i="11"/>
  <c r="Z781" i="11"/>
  <c r="Z783" i="11"/>
  <c r="Z785" i="11"/>
  <c r="Z787" i="11"/>
  <c r="Z789" i="11"/>
  <c r="Z791" i="11"/>
  <c r="Z793" i="11"/>
  <c r="Z797" i="11"/>
  <c r="Z799" i="11"/>
  <c r="Z801" i="11"/>
  <c r="Z805" i="11"/>
  <c r="Z807" i="11"/>
  <c r="Z809" i="11"/>
  <c r="Z795" i="11"/>
  <c r="Z284" i="8"/>
  <c r="Z53" i="8"/>
  <c r="Z363" i="8"/>
  <c r="Z5" i="8"/>
  <c r="Z115" i="8"/>
  <c r="Z340" i="8"/>
  <c r="Z457" i="8"/>
  <c r="Z2" i="8"/>
  <c r="Z179" i="8"/>
  <c r="Z251" i="8"/>
  <c r="Z259" i="8"/>
  <c r="Z521" i="8"/>
  <c r="Z529" i="8"/>
  <c r="Z4" i="8"/>
  <c r="Z6" i="8"/>
  <c r="Z8" i="8"/>
  <c r="Z10" i="8"/>
  <c r="Z12" i="8"/>
  <c r="Z14" i="8"/>
  <c r="Z16" i="8"/>
  <c r="Z18" i="8"/>
  <c r="Z20" i="8"/>
  <c r="Z22" i="8"/>
  <c r="Z24" i="8"/>
  <c r="Z26" i="8"/>
  <c r="Z28" i="8"/>
  <c r="Z30" i="8"/>
  <c r="Z32" i="8"/>
  <c r="Z34" i="8"/>
  <c r="Z36" i="8"/>
  <c r="Z38" i="8"/>
  <c r="Z40" i="8"/>
  <c r="Z42" i="8"/>
  <c r="Z44" i="8"/>
  <c r="Z46" i="8"/>
  <c r="Z48" i="8"/>
  <c r="Z50" i="8"/>
  <c r="Z52" i="8"/>
  <c r="Z54" i="8"/>
  <c r="Z56" i="8"/>
  <c r="Z58" i="8"/>
  <c r="Z60" i="8"/>
  <c r="Z62" i="8"/>
  <c r="Z593" i="8"/>
  <c r="Z100" i="8"/>
  <c r="Z110" i="8"/>
  <c r="Z112" i="8"/>
  <c r="Z114" i="8"/>
  <c r="Z141" i="8"/>
  <c r="Z143" i="8"/>
  <c r="Z145" i="8"/>
  <c r="Z164" i="8"/>
  <c r="Z174" i="8"/>
  <c r="Z176" i="8"/>
  <c r="Z178" i="8"/>
  <c r="Z189" i="8"/>
  <c r="Z205" i="8"/>
  <c r="Z207" i="8"/>
  <c r="Z236" i="8"/>
  <c r="Z238" i="8"/>
  <c r="Z269" i="8"/>
  <c r="Z271" i="8"/>
  <c r="Z282" i="8"/>
  <c r="Z314" i="8"/>
  <c r="Z386" i="8"/>
  <c r="Z388" i="8"/>
  <c r="Z419" i="8"/>
  <c r="Z421" i="8"/>
  <c r="Z450" i="8"/>
  <c r="Z452" i="8"/>
  <c r="Z483" i="8"/>
  <c r="Z485" i="8"/>
  <c r="Z487" i="8"/>
  <c r="Z514" i="8"/>
  <c r="Z516" i="8"/>
  <c r="Z547" i="8"/>
  <c r="Z549" i="8"/>
  <c r="Z551" i="8"/>
  <c r="Z578" i="8"/>
  <c r="Z580" i="8"/>
  <c r="Z603" i="8"/>
  <c r="Z613" i="8"/>
  <c r="Z624" i="8"/>
  <c r="Z642" i="8"/>
  <c r="Z644" i="8"/>
  <c r="Z646" i="8"/>
  <c r="Z675" i="8"/>
  <c r="Z677" i="8"/>
  <c r="Z679" i="8"/>
  <c r="Z688" i="8"/>
  <c r="Z706" i="8"/>
  <c r="Z708" i="8"/>
  <c r="Z710" i="8"/>
  <c r="Z739" i="8"/>
  <c r="Z741" i="8"/>
  <c r="Z743" i="8"/>
  <c r="Z752" i="8"/>
  <c r="Z770" i="8"/>
  <c r="Z772" i="8"/>
  <c r="Z774" i="8"/>
  <c r="Z795" i="8"/>
  <c r="Z108" i="8"/>
  <c r="Z118" i="8"/>
  <c r="Z120" i="8"/>
  <c r="Z122" i="8"/>
  <c r="Z151" i="8"/>
  <c r="Z153" i="8"/>
  <c r="Z172" i="8"/>
  <c r="Z182" i="8"/>
  <c r="Z184" i="8"/>
  <c r="Z186" i="8"/>
  <c r="Z215" i="8"/>
  <c r="Z217" i="8"/>
  <c r="Z248" i="8"/>
  <c r="Z313" i="8"/>
  <c r="Z326" i="8"/>
  <c r="Z328" i="8"/>
  <c r="Z341" i="8"/>
  <c r="Z343" i="8"/>
  <c r="Z345" i="8"/>
  <c r="Z354" i="8"/>
  <c r="Z358" i="8"/>
  <c r="Z360" i="8"/>
  <c r="Z373" i="8"/>
  <c r="Z375" i="8"/>
  <c r="Z394" i="8"/>
  <c r="Z396" i="8"/>
  <c r="Z400" i="8"/>
  <c r="Z427" i="8"/>
  <c r="Z429" i="8"/>
  <c r="Z460" i="8"/>
  <c r="Z464" i="8"/>
  <c r="Z491" i="8"/>
  <c r="Z493" i="8"/>
  <c r="Z522" i="8"/>
  <c r="Z524" i="8"/>
  <c r="Z528" i="8"/>
  <c r="Z555" i="8"/>
  <c r="Z557" i="8"/>
  <c r="Z611" i="8"/>
  <c r="Z621" i="8"/>
  <c r="Z632" i="8"/>
  <c r="Z650" i="8"/>
  <c r="Z652" i="8"/>
  <c r="Z654" i="8"/>
  <c r="Z683" i="8"/>
  <c r="Z685" i="8"/>
  <c r="Z687" i="8"/>
  <c r="Z696" i="8"/>
  <c r="Z714" i="8"/>
  <c r="Z716" i="8"/>
  <c r="Z718" i="8"/>
  <c r="Z747" i="8"/>
  <c r="Z749" i="8"/>
  <c r="Z751" i="8"/>
  <c r="Z760" i="8"/>
  <c r="Z778" i="8"/>
  <c r="Z780" i="8"/>
  <c r="Z782" i="8"/>
  <c r="Z803" i="8"/>
  <c r="Z254" i="8"/>
  <c r="Z290" i="8"/>
  <c r="Z322" i="8"/>
  <c r="Z640" i="8"/>
  <c r="Z704" i="8"/>
  <c r="Z768" i="8"/>
  <c r="Z101" i="8"/>
  <c r="Z103" i="8"/>
  <c r="Z105" i="8"/>
  <c r="Z124" i="8"/>
  <c r="Z134" i="8"/>
  <c r="Z136" i="8"/>
  <c r="Z138" i="8"/>
  <c r="Z149" i="8"/>
  <c r="Z167" i="8"/>
  <c r="Z169" i="8"/>
  <c r="Z188" i="8"/>
  <c r="Z194" i="8"/>
  <c r="Z198" i="8"/>
  <c r="Z202" i="8"/>
  <c r="Z229" i="8"/>
  <c r="Z231" i="8"/>
  <c r="Z258" i="8"/>
  <c r="Z260" i="8"/>
  <c r="Z262" i="8"/>
  <c r="Z285" i="8"/>
  <c r="Z287" i="8"/>
  <c r="Z289" i="8"/>
  <c r="Z302" i="8"/>
  <c r="Z304" i="8"/>
  <c r="Z317" i="8"/>
  <c r="Z319" i="8"/>
  <c r="Z321" i="8"/>
  <c r="Z334" i="8"/>
  <c r="Z336" i="8"/>
  <c r="Z349" i="8"/>
  <c r="Z351" i="8"/>
  <c r="Z353" i="8"/>
  <c r="Z366" i="8"/>
  <c r="Z368" i="8"/>
  <c r="Z381" i="8"/>
  <c r="Z410" i="8"/>
  <c r="Z412" i="8"/>
  <c r="Z443" i="8"/>
  <c r="Z445" i="8"/>
  <c r="Z458" i="8"/>
  <c r="Z474" i="8"/>
  <c r="Z476" i="8"/>
  <c r="Z538" i="8"/>
  <c r="Z540" i="8"/>
  <c r="Z542" i="8"/>
  <c r="Z571" i="8"/>
  <c r="Z573" i="8"/>
  <c r="Z598" i="8"/>
  <c r="Z602" i="8"/>
  <c r="Z604" i="8"/>
  <c r="Z627" i="8"/>
  <c r="Z637" i="8"/>
  <c r="Z639" i="8"/>
  <c r="Z648" i="8"/>
  <c r="Z668" i="8"/>
  <c r="Z670" i="8"/>
  <c r="Z703" i="8"/>
  <c r="Z712" i="8"/>
  <c r="Z730" i="8"/>
  <c r="Z732" i="8"/>
  <c r="Z734" i="8"/>
  <c r="Z767" i="8"/>
  <c r="Z776" i="8"/>
  <c r="Z790" i="8"/>
  <c r="Z794" i="8"/>
  <c r="Z796" i="8"/>
  <c r="Z109" i="8"/>
  <c r="Z111" i="8"/>
  <c r="Z113" i="8"/>
  <c r="Z132" i="8"/>
  <c r="Z142" i="8"/>
  <c r="Z144" i="8"/>
  <c r="Z146" i="8"/>
  <c r="Z157" i="8"/>
  <c r="Z175" i="8"/>
  <c r="Z177" i="8"/>
  <c r="Z204" i="8"/>
  <c r="Z206" i="8"/>
  <c r="Z237" i="8"/>
  <c r="Z239" i="8"/>
  <c r="Z266" i="8"/>
  <c r="Z268" i="8"/>
  <c r="Z270" i="8"/>
  <c r="Z298" i="8"/>
  <c r="Z330" i="8"/>
  <c r="Z387" i="8"/>
  <c r="Z389" i="8"/>
  <c r="Z391" i="8"/>
  <c r="Z420" i="8"/>
  <c r="Z422" i="8"/>
  <c r="Z424" i="8"/>
  <c r="Z451" i="8"/>
  <c r="Z453" i="8"/>
  <c r="Z455" i="8"/>
  <c r="Z482" i="8"/>
  <c r="Z484" i="8"/>
  <c r="Z486" i="8"/>
  <c r="Z488" i="8"/>
  <c r="Z515" i="8"/>
  <c r="Z517" i="8"/>
  <c r="Z519" i="8"/>
  <c r="Z546" i="8"/>
  <c r="Z548" i="8"/>
  <c r="Z550" i="8"/>
  <c r="Z552" i="8"/>
  <c r="Z579" i="8"/>
  <c r="Z581" i="8"/>
  <c r="Z583" i="8"/>
  <c r="Z592" i="8"/>
  <c r="Z610" i="8"/>
  <c r="Z612" i="8"/>
  <c r="Z635" i="8"/>
  <c r="Z645" i="8"/>
  <c r="Z647" i="8"/>
  <c r="Z656" i="8"/>
  <c r="Z674" i="8"/>
  <c r="Z676" i="8"/>
  <c r="Z678" i="8"/>
  <c r="Z707" i="8"/>
  <c r="Z709" i="8"/>
  <c r="Z711" i="8"/>
  <c r="Z720" i="8"/>
  <c r="Z738" i="8"/>
  <c r="Z740" i="8"/>
  <c r="Z742" i="8"/>
  <c r="Z773" i="8"/>
  <c r="Z775" i="8"/>
  <c r="Z784" i="8"/>
  <c r="Z798" i="8"/>
  <c r="Z802" i="8"/>
  <c r="Z804" i="8"/>
  <c r="Z806" i="8"/>
  <c r="Z117" i="8"/>
  <c r="Z119" i="8"/>
  <c r="Z121" i="8"/>
  <c r="Z140" i="8"/>
  <c r="Z150" i="8"/>
  <c r="Z152" i="8"/>
  <c r="Z154" i="8"/>
  <c r="Z183" i="8"/>
  <c r="Z185" i="8"/>
  <c r="Z212" i="8"/>
  <c r="Z214" i="8"/>
  <c r="Z216" i="8"/>
  <c r="Z218" i="8"/>
  <c r="Z245" i="8"/>
  <c r="Z247" i="8"/>
  <c r="Z249" i="8"/>
  <c r="Z276" i="8"/>
  <c r="Z278" i="8"/>
  <c r="Z280" i="8"/>
  <c r="Z293" i="8"/>
  <c r="Z295" i="8"/>
  <c r="Z297" i="8"/>
  <c r="Z310" i="8"/>
  <c r="Z312" i="8"/>
  <c r="Z325" i="8"/>
  <c r="Z327" i="8"/>
  <c r="Z329" i="8"/>
  <c r="Z342" i="8"/>
  <c r="Z344" i="8"/>
  <c r="Z357" i="8"/>
  <c r="Z359" i="8"/>
  <c r="Z361" i="8"/>
  <c r="Z374" i="8"/>
  <c r="Z376" i="8"/>
  <c r="Z395" i="8"/>
  <c r="Z397" i="8"/>
  <c r="Z426" i="8"/>
  <c r="Z428" i="8"/>
  <c r="Z459" i="8"/>
  <c r="Z461" i="8"/>
  <c r="Z490" i="8"/>
  <c r="Z492" i="8"/>
  <c r="Z523" i="8"/>
  <c r="Z525" i="8"/>
  <c r="Z554" i="8"/>
  <c r="Z556" i="8"/>
  <c r="Z589" i="8"/>
  <c r="Z600" i="8"/>
  <c r="Z614" i="8"/>
  <c r="Z618" i="8"/>
  <c r="Z620" i="8"/>
  <c r="Z643" i="8"/>
  <c r="Z653" i="8"/>
  <c r="Z655" i="8"/>
  <c r="Z664" i="8"/>
  <c r="Z682" i="8"/>
  <c r="Z684" i="8"/>
  <c r="Z686" i="8"/>
  <c r="Z715" i="8"/>
  <c r="Z717" i="8"/>
  <c r="Z719" i="8"/>
  <c r="Z728" i="8"/>
  <c r="Z746" i="8"/>
  <c r="Z748" i="8"/>
  <c r="Z750" i="8"/>
  <c r="Z771" i="8"/>
  <c r="Z781" i="8"/>
  <c r="Z783" i="8"/>
  <c r="Z792" i="8"/>
  <c r="Z810" i="8"/>
  <c r="Z64" i="8"/>
  <c r="Z66" i="8"/>
  <c r="Z68" i="8"/>
  <c r="Z70" i="8"/>
  <c r="Z72" i="8"/>
  <c r="Z74" i="8"/>
  <c r="Z76" i="8"/>
  <c r="Z78" i="8"/>
  <c r="Z80" i="8"/>
  <c r="Z82" i="8"/>
  <c r="Z84" i="8"/>
  <c r="Z86" i="8"/>
  <c r="Z88" i="8"/>
  <c r="Z90" i="8"/>
  <c r="Z94" i="8"/>
  <c r="Z96" i="8"/>
  <c r="Z98" i="8"/>
  <c r="Z125" i="8"/>
  <c r="Z127" i="8"/>
  <c r="Z129" i="8"/>
  <c r="Z148" i="8"/>
  <c r="Z158" i="8"/>
  <c r="Z160" i="8"/>
  <c r="Z162" i="8"/>
  <c r="Z173" i="8"/>
  <c r="Z191" i="8"/>
  <c r="Z193" i="8"/>
  <c r="Z220" i="8"/>
  <c r="Z222" i="8"/>
  <c r="Z226" i="8"/>
  <c r="Z253" i="8"/>
  <c r="Z255" i="8"/>
  <c r="Z257" i="8"/>
  <c r="Z306" i="8"/>
  <c r="Z338" i="8"/>
  <c r="Z403" i="8"/>
  <c r="Z405" i="8"/>
  <c r="Z434" i="8"/>
  <c r="Z436" i="8"/>
  <c r="Z467" i="8"/>
  <c r="Z469" i="8"/>
  <c r="Z498" i="8"/>
  <c r="Z500" i="8"/>
  <c r="Z531" i="8"/>
  <c r="Z533" i="8"/>
  <c r="Z560" i="8"/>
  <c r="Z562" i="8"/>
  <c r="Z564" i="8"/>
  <c r="Z587" i="8"/>
  <c r="Z597" i="8"/>
  <c r="Z599" i="8"/>
  <c r="Z608" i="8"/>
  <c r="Z626" i="8"/>
  <c r="Z628" i="8"/>
  <c r="Z651" i="8"/>
  <c r="Z659" i="8"/>
  <c r="Z661" i="8"/>
  <c r="Z663" i="8"/>
  <c r="Z672" i="8"/>
  <c r="Z690" i="8"/>
  <c r="Z692" i="8"/>
  <c r="Z694" i="8"/>
  <c r="Z723" i="8"/>
  <c r="Z725" i="8"/>
  <c r="Z727" i="8"/>
  <c r="Z736" i="8"/>
  <c r="Z754" i="8"/>
  <c r="Z756" i="8"/>
  <c r="Z758" i="8"/>
  <c r="Z779" i="8"/>
  <c r="Z789" i="8"/>
  <c r="Z791" i="8"/>
  <c r="Z800" i="8"/>
  <c r="Z271" i="9"/>
  <c r="Z343" i="9"/>
  <c r="Z359" i="9"/>
  <c r="Z361" i="9"/>
  <c r="Z363" i="9"/>
  <c r="Z735" i="9"/>
  <c r="Z24" i="9"/>
  <c r="Z44" i="9"/>
  <c r="Z50" i="9"/>
  <c r="Z156" i="9"/>
  <c r="Z158" i="9"/>
  <c r="Z160" i="9"/>
  <c r="Z168" i="9"/>
  <c r="Z176" i="9"/>
  <c r="Z192" i="9"/>
  <c r="Z196" i="9"/>
  <c r="Z224" i="9"/>
  <c r="Z248" i="9"/>
  <c r="Z250" i="9"/>
  <c r="Z256" i="9"/>
  <c r="Z352" i="9"/>
  <c r="Z360" i="9"/>
  <c r="Z390" i="9"/>
  <c r="Z398" i="9"/>
  <c r="Z402" i="9"/>
  <c r="Z430" i="9"/>
  <c r="Z438" i="9"/>
  <c r="Z440" i="9"/>
  <c r="Z442" i="9"/>
  <c r="Z444" i="9"/>
  <c r="Z446" i="9"/>
  <c r="Z462" i="9"/>
  <c r="Z470" i="9"/>
  <c r="Z472" i="9"/>
  <c r="Z474" i="9"/>
  <c r="Z476" i="9"/>
  <c r="Z478" i="9"/>
  <c r="Z494" i="9"/>
  <c r="Z504" i="9"/>
  <c r="Z506" i="9"/>
  <c r="Z508" i="9"/>
  <c r="Z510" i="9"/>
  <c r="Z518" i="9"/>
  <c r="Z522" i="9"/>
  <c r="Z524" i="9"/>
  <c r="Z526" i="9"/>
  <c r="Z542" i="9"/>
  <c r="Z558" i="9"/>
  <c r="Z568" i="9"/>
  <c r="Z570" i="9"/>
  <c r="Z572" i="9"/>
  <c r="Z574" i="9"/>
  <c r="Z584" i="9"/>
  <c r="Z586" i="9"/>
  <c r="Z588" i="9"/>
  <c r="Z598" i="9"/>
  <c r="Z600" i="9"/>
  <c r="Z602" i="9"/>
  <c r="Z648" i="9"/>
  <c r="Z650" i="9"/>
  <c r="Z652" i="9"/>
  <c r="Z672" i="9"/>
  <c r="Z674" i="9"/>
  <c r="Z676" i="9"/>
  <c r="Z678" i="9"/>
  <c r="Z682" i="9"/>
  <c r="Z696" i="9"/>
  <c r="Z698" i="9"/>
  <c r="Z704" i="9"/>
  <c r="Z712" i="9"/>
  <c r="Z744" i="9"/>
  <c r="Z760" i="9"/>
  <c r="Z776" i="9"/>
  <c r="Z792" i="9"/>
  <c r="Z800" i="9"/>
  <c r="Z14" i="9"/>
  <c r="Z120" i="9"/>
  <c r="Z144" i="9"/>
  <c r="Z414" i="9"/>
  <c r="Z88" i="9"/>
  <c r="Z752" i="9"/>
  <c r="Z806" i="9"/>
  <c r="Z329" i="9"/>
  <c r="Z601" i="9"/>
  <c r="Z603" i="9"/>
  <c r="Z605" i="9"/>
  <c r="Z613" i="9"/>
  <c r="Z615" i="9"/>
  <c r="Z617" i="9"/>
  <c r="Z619" i="9"/>
  <c r="Z621" i="9"/>
  <c r="Z647" i="9"/>
  <c r="Z649" i="9"/>
  <c r="Z651" i="9"/>
  <c r="Z653" i="9"/>
  <c r="Z655" i="9"/>
  <c r="Z657" i="9"/>
  <c r="Z671" i="9"/>
  <c r="Z689" i="9"/>
  <c r="Z691" i="9"/>
  <c r="Z693" i="9"/>
  <c r="Z695" i="9"/>
  <c r="Z703" i="9"/>
  <c r="Z711" i="9"/>
  <c r="Z751" i="9"/>
  <c r="Z73" i="9"/>
  <c r="Z297" i="9"/>
  <c r="Z395" i="9"/>
  <c r="Z499" i="9"/>
  <c r="Z507" i="9"/>
  <c r="Z547" i="9"/>
  <c r="Z805" i="9"/>
  <c r="Z305" i="9"/>
  <c r="Z373" i="9"/>
  <c r="Z13" i="9"/>
  <c r="Z15" i="9"/>
  <c r="Z17" i="9"/>
  <c r="Z19" i="9"/>
  <c r="Z23" i="9"/>
  <c r="Z56" i="9"/>
  <c r="Z112" i="9"/>
  <c r="Z124" i="9"/>
  <c r="Z126" i="9"/>
  <c r="Z128" i="9"/>
  <c r="Z136" i="9"/>
  <c r="Z146" i="9"/>
  <c r="Z217" i="9"/>
  <c r="Z231" i="9"/>
  <c r="Z235" i="9"/>
  <c r="Z237" i="9"/>
  <c r="Z239" i="9"/>
  <c r="Z312" i="9"/>
  <c r="Z328" i="9"/>
  <c r="Z335" i="9"/>
  <c r="Z387" i="9"/>
  <c r="Z420" i="9"/>
  <c r="Z454" i="9"/>
  <c r="Z528" i="9"/>
  <c r="Z530" i="9"/>
  <c r="Z534" i="9"/>
  <c r="Z538" i="9"/>
  <c r="Z540" i="9"/>
  <c r="Z589" i="9"/>
  <c r="Z659" i="9"/>
  <c r="Z661" i="9"/>
  <c r="Z663" i="9"/>
  <c r="Z665" i="9"/>
  <c r="Z667" i="9"/>
  <c r="Z669" i="9"/>
  <c r="Z688" i="9"/>
  <c r="Z768" i="9"/>
  <c r="Z215" i="9"/>
  <c r="Z225" i="9"/>
  <c r="Z452" i="9"/>
  <c r="Z581" i="9"/>
  <c r="Z720" i="9"/>
  <c r="Z35" i="9"/>
  <c r="Z77" i="9"/>
  <c r="Z79" i="9"/>
  <c r="Z152" i="9"/>
  <c r="Z180" i="9"/>
  <c r="Z207" i="9"/>
  <c r="Z365" i="9"/>
  <c r="Z639" i="9"/>
  <c r="Z27" i="9"/>
  <c r="Z75" i="9"/>
  <c r="Z81" i="9"/>
  <c r="Z91" i="9"/>
  <c r="Z99" i="9"/>
  <c r="Z109" i="9"/>
  <c r="Z111" i="9"/>
  <c r="Z216" i="9"/>
  <c r="Z249" i="9"/>
  <c r="Z281" i="9"/>
  <c r="Z289" i="9"/>
  <c r="Z320" i="9"/>
  <c r="Z366" i="9"/>
  <c r="Z368" i="9"/>
  <c r="Z372" i="9"/>
  <c r="Z374" i="9"/>
  <c r="Z451" i="9"/>
  <c r="Z487" i="9"/>
  <c r="Z489" i="9"/>
  <c r="Z550" i="9"/>
  <c r="Z646" i="9"/>
  <c r="Z679" i="9"/>
  <c r="Z719" i="9"/>
  <c r="Z727" i="9"/>
  <c r="Z784" i="9"/>
  <c r="Z4" i="9"/>
  <c r="Z105" i="9"/>
  <c r="Z107" i="9"/>
  <c r="Z123" i="9"/>
  <c r="Z131" i="9"/>
  <c r="Z141" i="9"/>
  <c r="Z143" i="9"/>
  <c r="Z247" i="9"/>
  <c r="Z323" i="9"/>
  <c r="Z325" i="9"/>
  <c r="Z344" i="9"/>
  <c r="Z406" i="9"/>
  <c r="Z408" i="9"/>
  <c r="Z410" i="9"/>
  <c r="Z412" i="9"/>
  <c r="Z483" i="9"/>
  <c r="Z503" i="9"/>
  <c r="Z535" i="9"/>
  <c r="Z537" i="9"/>
  <c r="Z654" i="9"/>
  <c r="Z656" i="9"/>
  <c r="Z664" i="9"/>
  <c r="Z666" i="9"/>
  <c r="Z668" i="9"/>
  <c r="Z670" i="9"/>
  <c r="Z705" i="9"/>
  <c r="Z753" i="9"/>
  <c r="Z759" i="9"/>
  <c r="Z155" i="9"/>
  <c r="Z163" i="9"/>
  <c r="Z175" i="9"/>
  <c r="Z183" i="9"/>
  <c r="Z273" i="9"/>
  <c r="Z461" i="9"/>
  <c r="Z531" i="9"/>
  <c r="Z551" i="9"/>
  <c r="Z553" i="9"/>
  <c r="Z700" i="9"/>
  <c r="Z702" i="9"/>
  <c r="Z791" i="9"/>
  <c r="Z40" i="9"/>
  <c r="Z60" i="9"/>
  <c r="Z62" i="9"/>
  <c r="Z64" i="9"/>
  <c r="Z72" i="9"/>
  <c r="Z82" i="9"/>
  <c r="Z228" i="9"/>
  <c r="Z353" i="9"/>
  <c r="Z388" i="9"/>
  <c r="Z633" i="9"/>
  <c r="Z635" i="9"/>
  <c r="Z680" i="9"/>
  <c r="Z807" i="9"/>
  <c r="Z3" i="9"/>
  <c r="Z5" i="9"/>
  <c r="Z80" i="9"/>
  <c r="Z92" i="9"/>
  <c r="Z94" i="9"/>
  <c r="Z96" i="9"/>
  <c r="Z104" i="9"/>
  <c r="Z114" i="9"/>
  <c r="Z264" i="9"/>
  <c r="Z280" i="9"/>
  <c r="Z296" i="9"/>
  <c r="Z303" i="9"/>
  <c r="Z327" i="9"/>
  <c r="Z381" i="9"/>
  <c r="Z422" i="9"/>
  <c r="Z486" i="9"/>
  <c r="Z517" i="9"/>
  <c r="Z563" i="9"/>
  <c r="Z629" i="9"/>
  <c r="Z736" i="9"/>
  <c r="Z767" i="9"/>
  <c r="Z8" i="9"/>
  <c r="Z10" i="9"/>
  <c r="Z48" i="9"/>
  <c r="Z52" i="9"/>
  <c r="Z54" i="9"/>
  <c r="Z69" i="9"/>
  <c r="Z71" i="9"/>
  <c r="Z84" i="9"/>
  <c r="Z86" i="9"/>
  <c r="Z97" i="9"/>
  <c r="Z101" i="9"/>
  <c r="Z103" i="9"/>
  <c r="Z116" i="9"/>
  <c r="Z118" i="9"/>
  <c r="Z129" i="9"/>
  <c r="Z133" i="9"/>
  <c r="Z135" i="9"/>
  <c r="Z148" i="9"/>
  <c r="Z150" i="9"/>
  <c r="Z161" i="9"/>
  <c r="Z165" i="9"/>
  <c r="Z167" i="9"/>
  <c r="Z195" i="9"/>
  <c r="Z336" i="9"/>
  <c r="Z460" i="9"/>
  <c r="Z468" i="9"/>
  <c r="Z12" i="9"/>
  <c r="Z25" i="9"/>
  <c r="Z29" i="9"/>
  <c r="Z90" i="9"/>
  <c r="Z122" i="9"/>
  <c r="Z154" i="9"/>
  <c r="Z533" i="9"/>
  <c r="Z743" i="9"/>
  <c r="Z6" i="9"/>
  <c r="Z173" i="9"/>
  <c r="Z184" i="9"/>
  <c r="Z188" i="9"/>
  <c r="Z203" i="9"/>
  <c r="Z502" i="9"/>
  <c r="Z16" i="9"/>
  <c r="Z18" i="9"/>
  <c r="Z45" i="9"/>
  <c r="Z47" i="9"/>
  <c r="Z66" i="9"/>
  <c r="Z98" i="9"/>
  <c r="Z130" i="9"/>
  <c r="Z162" i="9"/>
  <c r="Z201" i="9"/>
  <c r="Z223" i="9"/>
  <c r="Z313" i="9"/>
  <c r="Z411" i="9"/>
  <c r="Z775" i="9"/>
  <c r="Z9" i="9"/>
  <c r="Z11" i="9"/>
  <c r="Z53" i="9"/>
  <c r="Z55" i="9"/>
  <c r="Z68" i="9"/>
  <c r="Z85" i="9"/>
  <c r="Z87" i="9"/>
  <c r="Z100" i="9"/>
  <c r="Z102" i="9"/>
  <c r="Z113" i="9"/>
  <c r="Z117" i="9"/>
  <c r="Z119" i="9"/>
  <c r="Z132" i="9"/>
  <c r="Z134" i="9"/>
  <c r="Z145" i="9"/>
  <c r="Z149" i="9"/>
  <c r="Z151" i="9"/>
  <c r="Z164" i="9"/>
  <c r="Z166" i="9"/>
  <c r="Z179" i="9"/>
  <c r="Z272" i="9"/>
  <c r="Z279" i="9"/>
  <c r="Z396" i="9"/>
  <c r="Z400" i="9"/>
  <c r="Z566" i="9"/>
  <c r="Z582" i="9"/>
  <c r="Z783" i="9"/>
  <c r="Z20" i="9"/>
  <c r="Z28" i="9"/>
  <c r="Z30" i="9"/>
  <c r="Z57" i="9"/>
  <c r="Z74" i="9"/>
  <c r="Z106" i="9"/>
  <c r="Z138" i="9"/>
  <c r="Z170" i="9"/>
  <c r="Z177" i="9"/>
  <c r="Z345" i="9"/>
  <c r="Z392" i="9"/>
  <c r="Z630" i="9"/>
  <c r="Z632" i="9"/>
  <c r="Z634" i="9"/>
  <c r="Z681" i="9"/>
  <c r="Z683" i="9"/>
  <c r="Z685" i="9"/>
  <c r="Z687" i="9"/>
  <c r="Z728" i="9"/>
  <c r="Z799" i="9"/>
  <c r="Z2" i="9"/>
  <c r="Z32" i="9"/>
  <c r="Z36" i="9"/>
  <c r="Z42" i="9"/>
  <c r="Z61" i="9"/>
  <c r="Z76" i="9"/>
  <c r="Z78" i="9"/>
  <c r="Z89" i="9"/>
  <c r="Z93" i="9"/>
  <c r="Z95" i="9"/>
  <c r="Z108" i="9"/>
  <c r="Z110" i="9"/>
  <c r="Z121" i="9"/>
  <c r="Z125" i="9"/>
  <c r="Z127" i="9"/>
  <c r="Z140" i="9"/>
  <c r="Z142" i="9"/>
  <c r="Z153" i="9"/>
  <c r="Z157" i="9"/>
  <c r="Z159" i="9"/>
  <c r="Z172" i="9"/>
  <c r="Z187" i="9"/>
  <c r="Z200" i="9"/>
  <c r="Z204" i="9"/>
  <c r="Z208" i="9"/>
  <c r="Z212" i="9"/>
  <c r="Z255" i="9"/>
  <c r="Z304" i="9"/>
  <c r="Z311" i="9"/>
  <c r="Z428" i="9"/>
  <c r="Z436" i="9"/>
  <c r="Z644" i="9"/>
  <c r="Z220" i="9"/>
  <c r="Z240" i="9"/>
  <c r="Z252" i="9"/>
  <c r="Z274" i="9"/>
  <c r="Z276" i="9"/>
  <c r="Z291" i="9"/>
  <c r="Z306" i="9"/>
  <c r="Z308" i="9"/>
  <c r="Z310" i="9"/>
  <c r="Z338" i="9"/>
  <c r="Z340" i="9"/>
  <c r="Z342" i="9"/>
  <c r="Z355" i="9"/>
  <c r="Z357" i="9"/>
  <c r="Z389" i="9"/>
  <c r="Z391" i="9"/>
  <c r="Z393" i="9"/>
  <c r="Z413" i="9"/>
  <c r="Z445" i="9"/>
  <c r="Z477" i="9"/>
  <c r="Z491" i="9"/>
  <c r="Z495" i="9"/>
  <c r="Z497" i="9"/>
  <c r="Z520" i="9"/>
  <c r="Z532" i="9"/>
  <c r="Z541" i="9"/>
  <c r="Z555" i="9"/>
  <c r="Z559" i="9"/>
  <c r="Z561" i="9"/>
  <c r="Z590" i="9"/>
  <c r="Z592" i="9"/>
  <c r="Z594" i="9"/>
  <c r="Z623" i="9"/>
  <c r="Z625" i="9"/>
  <c r="Z627" i="9"/>
  <c r="Z636" i="9"/>
  <c r="Z706" i="9"/>
  <c r="Z708" i="9"/>
  <c r="Z710" i="9"/>
  <c r="Z721" i="9"/>
  <c r="Z723" i="9"/>
  <c r="Z725" i="9"/>
  <c r="Z738" i="9"/>
  <c r="Z740" i="9"/>
  <c r="Z742" i="9"/>
  <c r="Z755" i="9"/>
  <c r="Z757" i="9"/>
  <c r="Z770" i="9"/>
  <c r="Z772" i="9"/>
  <c r="Z774" i="9"/>
  <c r="Z785" i="9"/>
  <c r="Z787" i="9"/>
  <c r="Z798" i="9"/>
  <c r="Z802" i="9"/>
  <c r="Z804" i="9"/>
  <c r="Z233" i="9"/>
  <c r="Z287" i="9"/>
  <c r="Z319" i="9"/>
  <c r="Z351" i="9"/>
  <c r="Z376" i="9"/>
  <c r="Z404" i="9"/>
  <c r="Z419" i="9"/>
  <c r="Z485" i="9"/>
  <c r="Z505" i="9"/>
  <c r="Z549" i="9"/>
  <c r="Z604" i="9"/>
  <c r="Z684" i="9"/>
  <c r="Z686" i="9"/>
  <c r="Z697" i="9"/>
  <c r="Z699" i="9"/>
  <c r="Z701" i="9"/>
  <c r="Z789" i="9"/>
  <c r="Z211" i="9"/>
  <c r="Z243" i="9"/>
  <c r="Z267" i="9"/>
  <c r="Z282" i="9"/>
  <c r="Z284" i="9"/>
  <c r="Z299" i="9"/>
  <c r="Z301" i="9"/>
  <c r="Z314" i="9"/>
  <c r="Z316" i="9"/>
  <c r="Z318" i="9"/>
  <c r="Z331" i="9"/>
  <c r="Z333" i="9"/>
  <c r="Z346" i="9"/>
  <c r="Z348" i="9"/>
  <c r="Z350" i="9"/>
  <c r="Z384" i="9"/>
  <c r="Z399" i="9"/>
  <c r="Z416" i="9"/>
  <c r="Z418" i="9"/>
  <c r="Z421" i="9"/>
  <c r="Z431" i="9"/>
  <c r="Z433" i="9"/>
  <c r="Z448" i="9"/>
  <c r="Z450" i="9"/>
  <c r="Z453" i="9"/>
  <c r="Z463" i="9"/>
  <c r="Z465" i="9"/>
  <c r="Z480" i="9"/>
  <c r="Z482" i="9"/>
  <c r="Z484" i="9"/>
  <c r="Z493" i="9"/>
  <c r="Z511" i="9"/>
  <c r="Z513" i="9"/>
  <c r="Z536" i="9"/>
  <c r="Z544" i="9"/>
  <c r="Z546" i="9"/>
  <c r="Z548" i="9"/>
  <c r="Z557" i="9"/>
  <c r="Z571" i="9"/>
  <c r="Z575" i="9"/>
  <c r="Z577" i="9"/>
  <c r="Z606" i="9"/>
  <c r="Z608" i="9"/>
  <c r="Z612" i="9"/>
  <c r="Z641" i="9"/>
  <c r="Z643" i="9"/>
  <c r="Z714" i="9"/>
  <c r="Z716" i="9"/>
  <c r="Z718" i="9"/>
  <c r="Z729" i="9"/>
  <c r="Z731" i="9"/>
  <c r="Z733" i="9"/>
  <c r="Z746" i="9"/>
  <c r="Z748" i="9"/>
  <c r="Z750" i="9"/>
  <c r="Z761" i="9"/>
  <c r="Z763" i="9"/>
  <c r="Z765" i="9"/>
  <c r="Z778" i="9"/>
  <c r="Z780" i="9"/>
  <c r="Z782" i="9"/>
  <c r="Z793" i="9"/>
  <c r="Z795" i="9"/>
  <c r="Z810" i="9"/>
  <c r="Z209" i="9"/>
  <c r="Z262" i="9"/>
  <c r="Z295" i="9"/>
  <c r="Z367" i="9"/>
  <c r="Z427" i="9"/>
  <c r="Z435" i="9"/>
  <c r="Z467" i="9"/>
  <c r="Z488" i="9"/>
  <c r="Z490" i="9"/>
  <c r="Z492" i="9"/>
  <c r="Z501" i="9"/>
  <c r="Z515" i="9"/>
  <c r="Z519" i="9"/>
  <c r="Z521" i="9"/>
  <c r="Z552" i="9"/>
  <c r="Z554" i="9"/>
  <c r="Z556" i="9"/>
  <c r="Z565" i="9"/>
  <c r="Z579" i="9"/>
  <c r="Z583" i="9"/>
  <c r="Z585" i="9"/>
  <c r="Z614" i="9"/>
  <c r="Z616" i="9"/>
  <c r="Z620" i="9"/>
  <c r="Z645" i="9"/>
  <c r="Z658" i="9"/>
  <c r="Z660" i="9"/>
  <c r="Z662" i="9"/>
  <c r="Z673" i="9"/>
  <c r="Z675" i="9"/>
  <c r="Z677" i="9"/>
  <c r="Z690" i="9"/>
  <c r="Z692" i="9"/>
  <c r="Z694" i="9"/>
  <c r="Z797" i="9"/>
  <c r="Z219" i="9"/>
  <c r="Z232" i="9"/>
  <c r="Z234" i="9"/>
  <c r="Z236" i="9"/>
  <c r="Z251" i="9"/>
  <c r="Z258" i="9"/>
  <c r="Z275" i="9"/>
  <c r="Z290" i="9"/>
  <c r="Z292" i="9"/>
  <c r="Z294" i="9"/>
  <c r="Z307" i="9"/>
  <c r="Z322" i="9"/>
  <c r="Z324" i="9"/>
  <c r="Z326" i="9"/>
  <c r="Z339" i="9"/>
  <c r="Z341" i="9"/>
  <c r="Z354" i="9"/>
  <c r="Z356" i="9"/>
  <c r="Z358" i="9"/>
  <c r="Z382" i="9"/>
  <c r="Z394" i="9"/>
  <c r="Z397" i="9"/>
  <c r="Z407" i="9"/>
  <c r="Z409" i="9"/>
  <c r="Z424" i="9"/>
  <c r="Z426" i="9"/>
  <c r="Z429" i="9"/>
  <c r="Z439" i="9"/>
  <c r="Z441" i="9"/>
  <c r="Z456" i="9"/>
  <c r="Z458" i="9"/>
  <c r="Z471" i="9"/>
  <c r="Z473" i="9"/>
  <c r="Z496" i="9"/>
  <c r="Z498" i="9"/>
  <c r="Z500" i="9"/>
  <c r="Z509" i="9"/>
  <c r="Z523" i="9"/>
  <c r="Z527" i="9"/>
  <c r="Z529" i="9"/>
  <c r="Z560" i="9"/>
  <c r="Z562" i="9"/>
  <c r="Z564" i="9"/>
  <c r="Z573" i="9"/>
  <c r="Z591" i="9"/>
  <c r="Z593" i="9"/>
  <c r="Z622" i="9"/>
  <c r="Z624" i="9"/>
  <c r="Z626" i="9"/>
  <c r="Z628" i="9"/>
  <c r="Z631" i="9"/>
  <c r="Z707" i="9"/>
  <c r="Z709" i="9"/>
  <c r="Z722" i="9"/>
  <c r="Z724" i="9"/>
  <c r="Z726" i="9"/>
  <c r="Z737" i="9"/>
  <c r="Z739" i="9"/>
  <c r="Z741" i="9"/>
  <c r="Z754" i="9"/>
  <c r="Z756" i="9"/>
  <c r="Z758" i="9"/>
  <c r="Z769" i="9"/>
  <c r="Z771" i="9"/>
  <c r="Z773" i="9"/>
  <c r="Z786" i="9"/>
  <c r="Z788" i="9"/>
  <c r="Z801" i="9"/>
  <c r="Z803" i="9"/>
  <c r="Z227" i="9"/>
  <c r="Z242" i="9"/>
  <c r="Z244" i="9"/>
  <c r="Z266" i="9"/>
  <c r="Z283" i="9"/>
  <c r="Z285" i="9"/>
  <c r="Z298" i="9"/>
  <c r="Z300" i="9"/>
  <c r="Z302" i="9"/>
  <c r="Z315" i="9"/>
  <c r="Z317" i="9"/>
  <c r="Z330" i="9"/>
  <c r="Z332" i="9"/>
  <c r="Z334" i="9"/>
  <c r="Z347" i="9"/>
  <c r="Z349" i="9"/>
  <c r="Z362" i="9"/>
  <c r="Z364" i="9"/>
  <c r="Z371" i="9"/>
  <c r="Z379" i="9"/>
  <c r="Z383" i="9"/>
  <c r="Z403" i="9"/>
  <c r="Z405" i="9"/>
  <c r="Z415" i="9"/>
  <c r="Z417" i="9"/>
  <c r="Z432" i="9"/>
  <c r="Z434" i="9"/>
  <c r="Z437" i="9"/>
  <c r="Z447" i="9"/>
  <c r="Z449" i="9"/>
  <c r="Z464" i="9"/>
  <c r="Z466" i="9"/>
  <c r="Z469" i="9"/>
  <c r="Z479" i="9"/>
  <c r="Z481" i="9"/>
  <c r="Z512" i="9"/>
  <c r="Z514" i="9"/>
  <c r="Z516" i="9"/>
  <c r="Z525" i="9"/>
  <c r="Z539" i="9"/>
  <c r="Z543" i="9"/>
  <c r="Z545" i="9"/>
  <c r="Z576" i="9"/>
  <c r="Z578" i="9"/>
  <c r="Z580" i="9"/>
  <c r="Z607" i="9"/>
  <c r="Z609" i="9"/>
  <c r="Z611" i="9"/>
  <c r="Z638" i="9"/>
  <c r="Z640" i="9"/>
  <c r="Z642" i="9"/>
  <c r="Z713" i="9"/>
  <c r="Z715" i="9"/>
  <c r="Z717" i="9"/>
  <c r="Z730" i="9"/>
  <c r="Z732" i="9"/>
  <c r="Z734" i="9"/>
  <c r="Z745" i="9"/>
  <c r="Z747" i="9"/>
  <c r="Z749" i="9"/>
  <c r="Z762" i="9"/>
  <c r="Z764" i="9"/>
  <c r="Z766" i="9"/>
  <c r="Z777" i="9"/>
  <c r="Z779" i="9"/>
  <c r="Z781" i="9"/>
  <c r="Z790" i="9"/>
  <c r="Z794" i="9"/>
  <c r="Z796" i="9"/>
  <c r="Z809" i="9"/>
  <c r="Z3" i="13"/>
  <c r="Z7" i="13"/>
  <c r="Z53" i="13"/>
  <c r="Z205" i="13"/>
  <c r="Z282" i="13"/>
  <c r="Z340" i="13"/>
  <c r="Z356" i="13"/>
  <c r="Z431" i="13"/>
  <c r="Z439" i="13"/>
  <c r="Z647" i="13"/>
  <c r="Z2" i="13"/>
  <c r="Z5" i="13"/>
  <c r="Z11" i="13"/>
  <c r="Z15" i="13"/>
  <c r="Z346" i="13"/>
  <c r="Z4" i="13"/>
  <c r="Z17" i="13"/>
  <c r="Z46" i="13"/>
  <c r="Z48" i="13"/>
  <c r="Z301" i="13"/>
  <c r="Z479" i="13"/>
  <c r="Z13" i="13"/>
  <c r="Z19" i="13"/>
  <c r="Z23" i="13"/>
  <c r="Z109" i="13"/>
  <c r="Z111" i="13"/>
  <c r="Z113" i="13"/>
  <c r="Z132" i="13"/>
  <c r="Z222" i="13"/>
  <c r="Z224" i="13"/>
  <c r="Z228" i="13"/>
  <c r="Z373" i="13"/>
  <c r="Z375" i="13"/>
  <c r="Z456" i="13"/>
  <c r="Z458" i="13"/>
  <c r="Z460" i="13"/>
  <c r="Z462" i="13"/>
  <c r="Z485" i="13"/>
  <c r="Z527" i="13"/>
  <c r="Z543" i="13"/>
  <c r="Z10" i="13"/>
  <c r="Z12" i="13"/>
  <c r="Z25" i="13"/>
  <c r="Z117" i="13"/>
  <c r="Z149" i="13"/>
  <c r="Z165" i="13"/>
  <c r="Z18" i="13"/>
  <c r="Z20" i="13"/>
  <c r="Z45" i="13"/>
  <c r="Z47" i="13"/>
  <c r="Z49" i="13"/>
  <c r="Z86" i="13"/>
  <c r="Z88" i="13"/>
  <c r="Z90" i="13"/>
  <c r="Z197" i="13"/>
  <c r="Z199" i="13"/>
  <c r="Z201" i="13"/>
  <c r="Z203" i="13"/>
  <c r="Z324" i="13"/>
  <c r="Z719" i="13"/>
  <c r="Z549" i="13"/>
  <c r="Z600" i="13"/>
  <c r="Z602" i="13"/>
  <c r="Z604" i="13"/>
  <c r="Z606" i="13"/>
  <c r="Z619" i="13"/>
  <c r="Z648" i="13"/>
  <c r="Z650" i="13"/>
  <c r="Z681" i="13"/>
  <c r="Z683" i="13"/>
  <c r="Z685" i="13"/>
  <c r="Z712" i="13"/>
  <c r="Z714" i="13"/>
  <c r="Z745" i="13"/>
  <c r="Z747" i="13"/>
  <c r="Z776" i="13"/>
  <c r="Z778" i="13"/>
  <c r="Z797" i="13"/>
  <c r="Z809" i="13"/>
  <c r="Z62" i="13"/>
  <c r="Z64" i="13"/>
  <c r="Z92" i="13"/>
  <c r="Z127" i="13"/>
  <c r="Z186" i="13"/>
  <c r="Z190" i="13"/>
  <c r="Z192" i="13"/>
  <c r="Z207" i="13"/>
  <c r="Z217" i="13"/>
  <c r="Z219" i="13"/>
  <c r="Z238" i="13"/>
  <c r="Z240" i="13"/>
  <c r="Z242" i="13"/>
  <c r="Z261" i="13"/>
  <c r="Z269" i="13"/>
  <c r="Z271" i="13"/>
  <c r="Z273" i="13"/>
  <c r="Z275" i="13"/>
  <c r="Z290" i="13"/>
  <c r="Z302" i="13"/>
  <c r="Z304" i="13"/>
  <c r="Z333" i="13"/>
  <c r="Z335" i="13"/>
  <c r="Z337" i="13"/>
  <c r="Z339" i="13"/>
  <c r="Z354" i="13"/>
  <c r="Z366" i="13"/>
  <c r="Z368" i="13"/>
  <c r="Z393" i="13"/>
  <c r="Z397" i="13"/>
  <c r="Z399" i="13"/>
  <c r="Z403" i="13"/>
  <c r="Z424" i="13"/>
  <c r="Z426" i="13"/>
  <c r="Z428" i="13"/>
  <c r="Z449" i="13"/>
  <c r="Z451" i="13"/>
  <c r="Z472" i="13"/>
  <c r="Z474" i="13"/>
  <c r="Z476" i="13"/>
  <c r="Z478" i="13"/>
  <c r="Z493" i="13"/>
  <c r="Z507" i="13"/>
  <c r="Z540" i="13"/>
  <c r="Z542" i="13"/>
  <c r="Z557" i="13"/>
  <c r="Z569" i="13"/>
  <c r="Z571" i="13"/>
  <c r="Z608" i="13"/>
  <c r="Z625" i="13"/>
  <c r="Z627" i="13"/>
  <c r="Z660" i="13"/>
  <c r="Z662" i="13"/>
  <c r="Z689" i="13"/>
  <c r="Z691" i="13"/>
  <c r="Z693" i="13"/>
  <c r="Z720" i="13"/>
  <c r="Z724" i="13"/>
  <c r="Z726" i="13"/>
  <c r="Z753" i="13"/>
  <c r="Z755" i="13"/>
  <c r="Z788" i="13"/>
  <c r="Z790" i="13"/>
  <c r="Z70" i="13"/>
  <c r="Z72" i="13"/>
  <c r="Z87" i="13"/>
  <c r="Z89" i="13"/>
  <c r="Z100" i="13"/>
  <c r="Z110" i="13"/>
  <c r="Z112" i="13"/>
  <c r="Z135" i="13"/>
  <c r="Z137" i="13"/>
  <c r="Z139" i="13"/>
  <c r="Z150" i="13"/>
  <c r="Z152" i="13"/>
  <c r="Z154" i="13"/>
  <c r="Z175" i="13"/>
  <c r="Z177" i="13"/>
  <c r="Z198" i="13"/>
  <c r="Z200" i="13"/>
  <c r="Z215" i="13"/>
  <c r="Z221" i="13"/>
  <c r="Z223" i="13"/>
  <c r="Z246" i="13"/>
  <c r="Z248" i="13"/>
  <c r="Z277" i="13"/>
  <c r="Z279" i="13"/>
  <c r="Z298" i="13"/>
  <c r="Z310" i="13"/>
  <c r="Z312" i="13"/>
  <c r="Z341" i="13"/>
  <c r="Z343" i="13"/>
  <c r="Z362" i="13"/>
  <c r="Z374" i="13"/>
  <c r="Z376" i="13"/>
  <c r="Z401" i="13"/>
  <c r="Z432" i="13"/>
  <c r="Z434" i="13"/>
  <c r="Z436" i="13"/>
  <c r="Z445" i="13"/>
  <c r="Z457" i="13"/>
  <c r="Z480" i="13"/>
  <c r="Z482" i="13"/>
  <c r="Z501" i="13"/>
  <c r="Z30" i="13"/>
  <c r="Z32" i="13"/>
  <c r="Z60" i="13"/>
  <c r="Z95" i="13"/>
  <c r="Z158" i="13"/>
  <c r="Z160" i="13"/>
  <c r="Z167" i="13"/>
  <c r="Z188" i="13"/>
  <c r="Z225" i="13"/>
  <c r="Z227" i="13"/>
  <c r="Z254" i="13"/>
  <c r="Z256" i="13"/>
  <c r="Z258" i="13"/>
  <c r="Z285" i="13"/>
  <c r="Z287" i="13"/>
  <c r="Z289" i="13"/>
  <c r="Z291" i="13"/>
  <c r="Z306" i="13"/>
  <c r="Z318" i="13"/>
  <c r="Z320" i="13"/>
  <c r="Z349" i="13"/>
  <c r="Z351" i="13"/>
  <c r="Z353" i="13"/>
  <c r="Z355" i="13"/>
  <c r="Z370" i="13"/>
  <c r="Z382" i="13"/>
  <c r="Z384" i="13"/>
  <c r="Z409" i="13"/>
  <c r="Z411" i="13"/>
  <c r="Z453" i="13"/>
  <c r="Z465" i="13"/>
  <c r="Z467" i="13"/>
  <c r="Z488" i="13"/>
  <c r="Z490" i="13"/>
  <c r="Z492" i="13"/>
  <c r="Z494" i="13"/>
  <c r="Z509" i="13"/>
  <c r="Z521" i="13"/>
  <c r="Z523" i="13"/>
  <c r="Z552" i="13"/>
  <c r="Z554" i="13"/>
  <c r="Z556" i="13"/>
  <c r="Z558" i="13"/>
  <c r="Z573" i="13"/>
  <c r="Z585" i="13"/>
  <c r="Z589" i="13"/>
  <c r="Z593" i="13"/>
  <c r="Z595" i="13"/>
  <c r="Z597" i="13"/>
  <c r="Z616" i="13"/>
  <c r="Z629" i="13"/>
  <c r="Z641" i="13"/>
  <c r="Z643" i="13"/>
  <c r="Z666" i="13"/>
  <c r="Z672" i="13"/>
  <c r="Z676" i="13"/>
  <c r="Z678" i="13"/>
  <c r="Z705" i="13"/>
  <c r="Z707" i="13"/>
  <c r="Z709" i="13"/>
  <c r="Z736" i="13"/>
  <c r="Z738" i="13"/>
  <c r="Z740" i="13"/>
  <c r="Z742" i="13"/>
  <c r="Z757" i="13"/>
  <c r="Z769" i="13"/>
  <c r="Z771" i="13"/>
  <c r="Z800" i="13"/>
  <c r="Z802" i="13"/>
  <c r="Z806" i="13"/>
  <c r="Z78" i="13"/>
  <c r="Z80" i="13"/>
  <c r="Z103" i="13"/>
  <c r="Z105" i="13"/>
  <c r="Z107" i="13"/>
  <c r="Z118" i="13"/>
  <c r="Z120" i="13"/>
  <c r="Z122" i="13"/>
  <c r="Z143" i="13"/>
  <c r="Z145" i="13"/>
  <c r="Z166" i="13"/>
  <c r="Z168" i="13"/>
  <c r="Z183" i="13"/>
  <c r="Z185" i="13"/>
  <c r="Z206" i="13"/>
  <c r="Z208" i="13"/>
  <c r="Z229" i="13"/>
  <c r="Z231" i="13"/>
  <c r="Z235" i="13"/>
  <c r="Z262" i="13"/>
  <c r="Z264" i="13"/>
  <c r="Z266" i="13"/>
  <c r="Z295" i="13"/>
  <c r="Z326" i="13"/>
  <c r="Z328" i="13"/>
  <c r="Z357" i="13"/>
  <c r="Z359" i="13"/>
  <c r="Z390" i="13"/>
  <c r="Z392" i="13"/>
  <c r="Z417" i="13"/>
  <c r="Z419" i="13"/>
  <c r="Z440" i="13"/>
  <c r="Z442" i="13"/>
  <c r="Z444" i="13"/>
  <c r="Z496" i="13"/>
  <c r="Z498" i="13"/>
  <c r="Z517" i="13"/>
  <c r="Z529" i="13"/>
  <c r="Z531" i="13"/>
  <c r="Z560" i="13"/>
  <c r="Z562" i="13"/>
  <c r="Z581" i="13"/>
  <c r="Z601" i="13"/>
  <c r="Z603" i="13"/>
  <c r="Z605" i="13"/>
  <c r="Z618" i="13"/>
  <c r="Z637" i="13"/>
  <c r="Z649" i="13"/>
  <c r="Z651" i="13"/>
  <c r="Z674" i="13"/>
  <c r="Z680" i="13"/>
  <c r="Z686" i="13"/>
  <c r="Z713" i="13"/>
  <c r="Z715" i="13"/>
  <c r="Z717" i="13"/>
  <c r="Z744" i="13"/>
  <c r="Z746" i="13"/>
  <c r="Z765" i="13"/>
  <c r="Z777" i="13"/>
  <c r="Z779" i="13"/>
  <c r="Z804" i="13"/>
  <c r="Z808" i="13"/>
  <c r="Z810" i="13"/>
  <c r="Z28" i="13"/>
  <c r="Z63" i="13"/>
  <c r="Z126" i="13"/>
  <c r="Z128" i="13"/>
  <c r="Z156" i="13"/>
  <c r="Z191" i="13"/>
  <c r="Z210" i="13"/>
  <c r="Z214" i="13"/>
  <c r="Z216" i="13"/>
  <c r="Z239" i="13"/>
  <c r="Z243" i="13"/>
  <c r="Z270" i="13"/>
  <c r="Z272" i="13"/>
  <c r="Z293" i="13"/>
  <c r="Z303" i="13"/>
  <c r="Z307" i="13"/>
  <c r="Z322" i="13"/>
  <c r="Z334" i="13"/>
  <c r="Z336" i="13"/>
  <c r="Z363" i="13"/>
  <c r="Z365" i="13"/>
  <c r="Z367" i="13"/>
  <c r="Z386" i="13"/>
  <c r="Z398" i="13"/>
  <c r="Z400" i="13"/>
  <c r="Z402" i="13"/>
  <c r="Z404" i="13"/>
  <c r="Z413" i="13"/>
  <c r="Z425" i="13"/>
  <c r="Z448" i="13"/>
  <c r="Z450" i="13"/>
  <c r="Z452" i="13"/>
  <c r="Z473" i="13"/>
  <c r="Z475" i="13"/>
  <c r="Z504" i="13"/>
  <c r="Z506" i="13"/>
  <c r="Z508" i="13"/>
  <c r="Z510" i="13"/>
  <c r="Z525" i="13"/>
  <c r="Z537" i="13"/>
  <c r="Z539" i="13"/>
  <c r="Z568" i="13"/>
  <c r="Z570" i="13"/>
  <c r="Z572" i="13"/>
  <c r="Z574" i="13"/>
  <c r="Z591" i="13"/>
  <c r="Z624" i="13"/>
  <c r="Z626" i="13"/>
  <c r="Z645" i="13"/>
  <c r="Z657" i="13"/>
  <c r="Z659" i="13"/>
  <c r="Z682" i="13"/>
  <c r="Z688" i="13"/>
  <c r="Z721" i="13"/>
  <c r="Z723" i="13"/>
  <c r="Z752" i="13"/>
  <c r="Z754" i="13"/>
  <c r="Z773" i="13"/>
  <c r="Z785" i="13"/>
  <c r="Z787" i="13"/>
  <c r="Z31" i="13"/>
  <c r="Z94" i="13"/>
  <c r="Z96" i="13"/>
  <c r="Z124" i="13"/>
  <c r="Z159" i="13"/>
  <c r="Z178" i="13"/>
  <c r="Z212" i="13"/>
  <c r="Z226" i="13"/>
  <c r="Z245" i="13"/>
  <c r="Z255" i="13"/>
  <c r="Z257" i="13"/>
  <c r="Z274" i="13"/>
  <c r="Z286" i="13"/>
  <c r="Z288" i="13"/>
  <c r="Z309" i="13"/>
  <c r="Z317" i="13"/>
  <c r="Z319" i="13"/>
  <c r="Z321" i="13"/>
  <c r="Z338" i="13"/>
  <c r="Z350" i="13"/>
  <c r="Z352" i="13"/>
  <c r="Z377" i="13"/>
  <c r="Z381" i="13"/>
  <c r="Z383" i="13"/>
  <c r="Z408" i="13"/>
  <c r="Z410" i="13"/>
  <c r="Z412" i="13"/>
  <c r="Z429" i="13"/>
  <c r="Z464" i="13"/>
  <c r="Z466" i="13"/>
  <c r="Z468" i="13"/>
  <c r="Z477" i="13"/>
  <c r="Z489" i="13"/>
  <c r="Z491" i="13"/>
  <c r="Z520" i="13"/>
  <c r="Z522" i="13"/>
  <c r="Z526" i="13"/>
  <c r="Z541" i="13"/>
  <c r="Z553" i="13"/>
  <c r="Z555" i="13"/>
  <c r="Z584" i="13"/>
  <c r="Z588" i="13"/>
  <c r="Z592" i="13"/>
  <c r="Z594" i="13"/>
  <c r="Z596" i="13"/>
  <c r="Z598" i="13"/>
  <c r="Z640" i="13"/>
  <c r="Z642" i="13"/>
  <c r="Z661" i="13"/>
  <c r="Z673" i="13"/>
  <c r="Z675" i="13"/>
  <c r="Z677" i="13"/>
  <c r="Z704" i="13"/>
  <c r="Z706" i="13"/>
  <c r="Z737" i="13"/>
  <c r="Z739" i="13"/>
  <c r="Z741" i="13"/>
  <c r="Z768" i="13"/>
  <c r="Z770" i="13"/>
  <c r="Z789" i="13"/>
  <c r="Z801" i="13"/>
  <c r="Z803" i="13"/>
  <c r="Z25" i="7"/>
  <c r="Z31" i="7"/>
  <c r="Z39" i="7"/>
  <c r="Z55" i="7"/>
  <c r="Z57" i="7"/>
  <c r="Z113" i="7"/>
  <c r="Z537" i="7"/>
  <c r="Z359" i="7"/>
  <c r="Z639" i="7"/>
  <c r="Z679" i="7"/>
  <c r="Z719" i="7"/>
  <c r="Z783" i="7"/>
  <c r="Z791" i="7"/>
  <c r="Z519" i="7"/>
  <c r="Z575" i="7"/>
  <c r="Z669" i="7"/>
  <c r="Z693" i="7"/>
  <c r="Z759" i="7"/>
  <c r="Z6" i="7"/>
  <c r="Z32" i="7"/>
  <c r="Z34" i="7"/>
  <c r="Z36" i="7"/>
  <c r="Z38" i="7"/>
  <c r="Z40" i="7"/>
  <c r="Z54" i="7"/>
  <c r="Z62" i="7"/>
  <c r="Z64" i="7"/>
  <c r="Z66" i="7"/>
  <c r="Z68" i="7"/>
  <c r="Z86" i="7"/>
  <c r="Z96" i="7"/>
  <c r="Z98" i="7"/>
  <c r="Z100" i="7"/>
  <c r="Z102" i="7"/>
  <c r="Z204" i="7"/>
  <c r="Z224" i="7"/>
  <c r="Z226" i="7"/>
  <c r="Z232" i="7"/>
  <c r="Z236" i="7"/>
  <c r="Z252" i="7"/>
  <c r="Z288" i="7"/>
  <c r="Z314" i="7"/>
  <c r="Z316" i="7"/>
  <c r="Z320" i="7"/>
  <c r="Z322" i="7"/>
  <c r="Z328" i="7"/>
  <c r="Z336" i="7"/>
  <c r="Z360" i="7"/>
  <c r="Z362" i="7"/>
  <c r="Z364" i="7"/>
  <c r="Z368" i="7"/>
  <c r="Z472" i="7"/>
  <c r="Z480" i="7"/>
  <c r="Z484" i="7"/>
  <c r="Z504" i="7"/>
  <c r="Z520" i="7"/>
  <c r="Z524" i="7"/>
  <c r="Z532" i="7"/>
  <c r="Z536" i="7"/>
  <c r="Z540" i="7"/>
  <c r="Z544" i="7"/>
  <c r="Z564" i="7"/>
  <c r="Z590" i="7"/>
  <c r="Z600" i="7"/>
  <c r="Z602" i="7"/>
  <c r="Z604" i="7"/>
  <c r="Z606" i="7"/>
  <c r="Z608" i="7"/>
  <c r="Z640" i="7"/>
  <c r="Z642" i="7"/>
  <c r="Z654" i="7"/>
  <c r="Z656" i="7"/>
  <c r="Z658" i="7"/>
  <c r="Z660" i="7"/>
  <c r="Z662" i="7"/>
  <c r="Z712" i="7"/>
  <c r="Z720" i="7"/>
  <c r="Z726" i="7"/>
  <c r="Z728" i="7"/>
  <c r="Z730" i="7"/>
  <c r="Z732" i="7"/>
  <c r="Z734" i="7"/>
  <c r="Z752" i="7"/>
  <c r="Z754" i="7"/>
  <c r="Z756" i="7"/>
  <c r="Z758" i="7"/>
  <c r="Z784" i="7"/>
  <c r="Z786" i="7"/>
  <c r="Z788" i="7"/>
  <c r="Z790" i="7"/>
  <c r="Z798" i="7"/>
  <c r="Z800" i="7"/>
  <c r="Z802" i="7"/>
  <c r="Z94" i="7"/>
  <c r="Z150" i="7"/>
  <c r="Z166" i="7"/>
  <c r="Z214" i="7"/>
  <c r="Z270" i="7"/>
  <c r="Z702" i="7"/>
  <c r="Z47" i="7"/>
  <c r="Z49" i="7"/>
  <c r="Z51" i="7"/>
  <c r="Z104" i="7"/>
  <c r="Z106" i="7"/>
  <c r="Z108" i="7"/>
  <c r="Z110" i="7"/>
  <c r="Z142" i="7"/>
  <c r="Z176" i="7"/>
  <c r="Z184" i="7"/>
  <c r="Z188" i="7"/>
  <c r="Z192" i="7"/>
  <c r="Z194" i="7"/>
  <c r="Z200" i="7"/>
  <c r="Z267" i="7"/>
  <c r="Z281" i="7"/>
  <c r="Z283" i="7"/>
  <c r="Z376" i="7"/>
  <c r="Z378" i="7"/>
  <c r="Z380" i="7"/>
  <c r="Z402" i="7"/>
  <c r="Z408" i="7"/>
  <c r="Z416" i="7"/>
  <c r="Z424" i="7"/>
  <c r="Z466" i="7"/>
  <c r="Z468" i="7"/>
  <c r="Z470" i="7"/>
  <c r="Z489" i="7"/>
  <c r="Z535" i="7"/>
  <c r="Z591" i="7"/>
  <c r="Z597" i="7"/>
  <c r="Z622" i="7"/>
  <c r="Z680" i="7"/>
  <c r="Z682" i="7"/>
  <c r="Z686" i="7"/>
  <c r="Z688" i="7"/>
  <c r="Z694" i="7"/>
  <c r="Z769" i="7"/>
  <c r="Z771" i="7"/>
  <c r="Z775" i="7"/>
  <c r="Z785" i="7"/>
  <c r="Z787" i="7"/>
  <c r="Z198" i="7"/>
  <c r="Z220" i="7"/>
  <c r="Z229" i="7"/>
  <c r="Z299" i="7"/>
  <c r="Z301" i="7"/>
  <c r="Z486" i="7"/>
  <c r="Z488" i="7"/>
  <c r="Z529" i="7"/>
  <c r="Z551" i="7"/>
  <c r="Z633" i="7"/>
  <c r="Z635" i="7"/>
  <c r="Z714" i="7"/>
  <c r="Z718" i="7"/>
  <c r="Z741" i="7"/>
  <c r="Z81" i="7"/>
  <c r="Z83" i="7"/>
  <c r="Z333" i="7"/>
  <c r="Z498" i="7"/>
  <c r="Z569" i="7"/>
  <c r="Z781" i="7"/>
  <c r="Z37" i="7"/>
  <c r="Z87" i="7"/>
  <c r="Z89" i="7"/>
  <c r="Z91" i="7"/>
  <c r="Z116" i="7"/>
  <c r="Z124" i="7"/>
  <c r="Z126" i="7"/>
  <c r="Z238" i="7"/>
  <c r="Z264" i="7"/>
  <c r="Z268" i="7"/>
  <c r="Z337" i="7"/>
  <c r="Z353" i="7"/>
  <c r="Z384" i="7"/>
  <c r="Z432" i="7"/>
  <c r="Z566" i="7"/>
  <c r="Z568" i="7"/>
  <c r="Z576" i="7"/>
  <c r="Z580" i="7"/>
  <c r="Z582" i="7"/>
  <c r="Z663" i="7"/>
  <c r="Z665" i="7"/>
  <c r="Z671" i="7"/>
  <c r="Z673" i="7"/>
  <c r="Z46" i="7"/>
  <c r="Z117" i="7"/>
  <c r="Z121" i="7"/>
  <c r="Z133" i="7"/>
  <c r="Z147" i="7"/>
  <c r="Z149" i="7"/>
  <c r="Z189" i="7"/>
  <c r="Z197" i="7"/>
  <c r="Z199" i="7"/>
  <c r="Z212" i="7"/>
  <c r="Z254" i="7"/>
  <c r="Z278" i="7"/>
  <c r="Z280" i="7"/>
  <c r="Z282" i="7"/>
  <c r="Z319" i="7"/>
  <c r="Z433" i="7"/>
  <c r="Z441" i="7"/>
  <c r="Z449" i="7"/>
  <c r="Z451" i="7"/>
  <c r="Z463" i="7"/>
  <c r="Z512" i="7"/>
  <c r="Z605" i="7"/>
  <c r="Z653" i="7"/>
  <c r="Z697" i="7"/>
  <c r="Z699" i="7"/>
  <c r="Z14" i="7"/>
  <c r="Z69" i="7"/>
  <c r="Z213" i="7"/>
  <c r="Z397" i="7"/>
  <c r="Z513" i="7"/>
  <c r="Z610" i="7"/>
  <c r="Z612" i="7"/>
  <c r="Z632" i="7"/>
  <c r="Z647" i="7"/>
  <c r="Z711" i="7"/>
  <c r="Z713" i="7"/>
  <c r="Z766" i="7"/>
  <c r="Z3" i="7"/>
  <c r="Z22" i="7"/>
  <c r="Z70" i="7"/>
  <c r="Z72" i="7"/>
  <c r="Z74" i="7"/>
  <c r="Z78" i="7"/>
  <c r="Z103" i="7"/>
  <c r="Z241" i="7"/>
  <c r="Z245" i="7"/>
  <c r="Z247" i="7"/>
  <c r="Z304" i="7"/>
  <c r="Z439" i="7"/>
  <c r="Z541" i="7"/>
  <c r="Z731" i="7"/>
  <c r="Z742" i="7"/>
  <c r="Z101" i="7"/>
  <c r="Z352" i="7"/>
  <c r="Z354" i="7"/>
  <c r="Z367" i="7"/>
  <c r="Z407" i="7"/>
  <c r="Z457" i="7"/>
  <c r="Z479" i="7"/>
  <c r="Z495" i="7"/>
  <c r="Z503" i="7"/>
  <c r="Z563" i="7"/>
  <c r="Z577" i="7"/>
  <c r="Z579" i="7"/>
  <c r="Z581" i="7"/>
  <c r="Z585" i="7"/>
  <c r="Z672" i="7"/>
  <c r="Z674" i="7"/>
  <c r="Z774" i="7"/>
  <c r="Z111" i="7"/>
  <c r="Z132" i="7"/>
  <c r="Z140" i="7"/>
  <c r="Z327" i="7"/>
  <c r="Z342" i="7"/>
  <c r="Z392" i="7"/>
  <c r="Z394" i="7"/>
  <c r="Z396" i="7"/>
  <c r="Z400" i="7"/>
  <c r="Z450" i="7"/>
  <c r="Z456" i="7"/>
  <c r="Z554" i="7"/>
  <c r="Z562" i="7"/>
  <c r="Z670" i="7"/>
  <c r="Z767" i="7"/>
  <c r="Z7" i="7"/>
  <c r="Z203" i="7"/>
  <c r="Z262" i="7"/>
  <c r="Z552" i="7"/>
  <c r="Z765" i="7"/>
  <c r="Z296" i="7"/>
  <c r="Z306" i="7"/>
  <c r="Z312" i="7"/>
  <c r="Z377" i="7"/>
  <c r="Z379" i="7"/>
  <c r="Z383" i="7"/>
  <c r="Z440" i="7"/>
  <c r="Z482" i="7"/>
  <c r="Z750" i="7"/>
  <c r="Z797" i="7"/>
  <c r="Z5" i="7"/>
  <c r="Z782" i="7"/>
  <c r="Z2" i="7"/>
  <c r="Z4" i="7"/>
  <c r="Z158" i="7"/>
  <c r="Z160" i="7"/>
  <c r="Z174" i="7"/>
  <c r="Z237" i="7"/>
  <c r="Z421" i="7"/>
  <c r="Z425" i="7"/>
  <c r="Z465" i="7"/>
  <c r="Z467" i="7"/>
  <c r="Z514" i="7"/>
  <c r="Z687" i="7"/>
  <c r="Z71" i="7"/>
  <c r="Z344" i="7"/>
  <c r="Z30" i="7"/>
  <c r="Z415" i="7"/>
  <c r="Z497" i="7"/>
  <c r="Z607" i="7"/>
  <c r="Z13" i="7"/>
  <c r="Z45" i="7"/>
  <c r="Z77" i="7"/>
  <c r="Z109" i="7"/>
  <c r="Z115" i="7"/>
  <c r="Z137" i="7"/>
  <c r="Z148" i="7"/>
  <c r="Z156" i="7"/>
  <c r="Z182" i="7"/>
  <c r="Z222" i="7"/>
  <c r="Z251" i="7"/>
  <c r="Z260" i="7"/>
  <c r="Z272" i="7"/>
  <c r="Z276" i="7"/>
  <c r="Z279" i="7"/>
  <c r="Z310" i="7"/>
  <c r="Z339" i="7"/>
  <c r="Z358" i="7"/>
  <c r="Z375" i="7"/>
  <c r="Z410" i="7"/>
  <c r="Z412" i="7"/>
  <c r="Z435" i="7"/>
  <c r="Z437" i="7"/>
  <c r="Z448" i="7"/>
  <c r="Z458" i="7"/>
  <c r="Z475" i="7"/>
  <c r="Z477" i="7"/>
  <c r="Z492" i="7"/>
  <c r="Z522" i="7"/>
  <c r="Z534" i="7"/>
  <c r="Z547" i="7"/>
  <c r="Z549" i="7"/>
  <c r="Z560" i="7"/>
  <c r="Z572" i="7"/>
  <c r="Z613" i="7"/>
  <c r="Z630" i="7"/>
  <c r="Z648" i="7"/>
  <c r="Z650" i="7"/>
  <c r="Z667" i="7"/>
  <c r="Z710" i="7"/>
  <c r="Z722" i="7"/>
  <c r="Z724" i="7"/>
  <c r="Z733" i="7"/>
  <c r="Z737" i="7"/>
  <c r="Z739" i="7"/>
  <c r="Z777" i="7"/>
  <c r="Z779" i="7"/>
  <c r="Z792" i="7"/>
  <c r="Z794" i="7"/>
  <c r="Z8" i="7"/>
  <c r="Z10" i="7"/>
  <c r="Z12" i="7"/>
  <c r="Z27" i="7"/>
  <c r="Z42" i="7"/>
  <c r="Z44" i="7"/>
  <c r="Z59" i="7"/>
  <c r="Z76" i="7"/>
  <c r="Z131" i="7"/>
  <c r="Z153" i="7"/>
  <c r="Z164" i="7"/>
  <c r="Z172" i="7"/>
  <c r="Z215" i="7"/>
  <c r="Z230" i="7"/>
  <c r="Z287" i="7"/>
  <c r="Z345" i="7"/>
  <c r="Z347" i="7"/>
  <c r="Z370" i="7"/>
  <c r="Z389" i="7"/>
  <c r="Z406" i="7"/>
  <c r="Z418" i="7"/>
  <c r="Z431" i="7"/>
  <c r="Z443" i="7"/>
  <c r="Z471" i="7"/>
  <c r="Z490" i="7"/>
  <c r="Z500" i="7"/>
  <c r="Z502" i="7"/>
  <c r="Z515" i="7"/>
  <c r="Z517" i="7"/>
  <c r="Z530" i="7"/>
  <c r="Z555" i="7"/>
  <c r="Z570" i="7"/>
  <c r="Z589" i="7"/>
  <c r="Z593" i="7"/>
  <c r="Z598" i="7"/>
  <c r="Z621" i="7"/>
  <c r="Z625" i="7"/>
  <c r="Z638" i="7"/>
  <c r="Z678" i="7"/>
  <c r="Z690" i="7"/>
  <c r="Z692" i="7"/>
  <c r="Z701" i="7"/>
  <c r="Z705" i="7"/>
  <c r="Z707" i="7"/>
  <c r="Z760" i="7"/>
  <c r="Z762" i="7"/>
  <c r="Z773" i="7"/>
  <c r="Z21" i="7"/>
  <c r="Z53" i="7"/>
  <c r="Z85" i="7"/>
  <c r="Z125" i="7"/>
  <c r="Z145" i="7"/>
  <c r="Z165" i="7"/>
  <c r="Z169" i="7"/>
  <c r="Z180" i="7"/>
  <c r="Z190" i="7"/>
  <c r="Z219" i="7"/>
  <c r="Z228" i="7"/>
  <c r="Z240" i="7"/>
  <c r="Z263" i="7"/>
  <c r="Z284" i="7"/>
  <c r="Z305" i="7"/>
  <c r="Z307" i="7"/>
  <c r="Z335" i="7"/>
  <c r="Z355" i="7"/>
  <c r="Z528" i="7"/>
  <c r="Z646" i="7"/>
  <c r="Z675" i="7"/>
  <c r="Z16" i="7"/>
  <c r="Z18" i="7"/>
  <c r="Z20" i="7"/>
  <c r="Z33" i="7"/>
  <c r="Z35" i="7"/>
  <c r="Z48" i="7"/>
  <c r="Z50" i="7"/>
  <c r="Z52" i="7"/>
  <c r="Z65" i="7"/>
  <c r="Z67" i="7"/>
  <c r="Z80" i="7"/>
  <c r="Z82" i="7"/>
  <c r="Z84" i="7"/>
  <c r="Z97" i="7"/>
  <c r="Z99" i="7"/>
  <c r="Z112" i="7"/>
  <c r="Z114" i="7"/>
  <c r="Z141" i="7"/>
  <c r="Z181" i="7"/>
  <c r="Z183" i="7"/>
  <c r="Z223" i="7"/>
  <c r="Z225" i="7"/>
  <c r="Z248" i="7"/>
  <c r="Z290" i="7"/>
  <c r="Z313" i="7"/>
  <c r="Z315" i="7"/>
  <c r="Z330" i="7"/>
  <c r="Z332" i="7"/>
  <c r="Z343" i="7"/>
  <c r="Z374" i="7"/>
  <c r="Z401" i="7"/>
  <c r="Z403" i="7"/>
  <c r="Z428" i="7"/>
  <c r="Z430" i="7"/>
  <c r="Z447" i="7"/>
  <c r="Z496" i="7"/>
  <c r="Z508" i="7"/>
  <c r="Z523" i="7"/>
  <c r="Z525" i="7"/>
  <c r="Z538" i="7"/>
  <c r="Z559" i="7"/>
  <c r="Z578" i="7"/>
  <c r="Z601" i="7"/>
  <c r="Z616" i="7"/>
  <c r="Z629" i="7"/>
  <c r="Z641" i="7"/>
  <c r="Z643" i="7"/>
  <c r="Z681" i="7"/>
  <c r="Z683" i="7"/>
  <c r="Z696" i="7"/>
  <c r="Z698" i="7"/>
  <c r="Z709" i="7"/>
  <c r="Z749" i="7"/>
  <c r="Z753" i="7"/>
  <c r="Z755" i="7"/>
  <c r="Z768" i="7"/>
  <c r="Z770" i="7"/>
  <c r="Z808" i="7"/>
  <c r="Z810" i="7"/>
  <c r="Z29" i="7"/>
  <c r="Z61" i="7"/>
  <c r="Z93" i="7"/>
  <c r="Z118" i="7"/>
  <c r="Z128" i="7"/>
  <c r="Z157" i="7"/>
  <c r="Z177" i="7"/>
  <c r="Z179" i="7"/>
  <c r="Z187" i="7"/>
  <c r="Z196" i="7"/>
  <c r="Z208" i="7"/>
  <c r="Z231" i="7"/>
  <c r="Z246" i="7"/>
  <c r="Z271" i="7"/>
  <c r="Z273" i="7"/>
  <c r="Z303" i="7"/>
  <c r="Z338" i="7"/>
  <c r="Z351" i="7"/>
  <c r="Z361" i="7"/>
  <c r="Z363" i="7"/>
  <c r="Z365" i="7"/>
  <c r="Z386" i="7"/>
  <c r="Z405" i="7"/>
  <c r="Z409" i="7"/>
  <c r="Z411" i="7"/>
  <c r="Z426" i="7"/>
  <c r="Z434" i="7"/>
  <c r="Z455" i="7"/>
  <c r="Z459" i="7"/>
  <c r="Z461" i="7"/>
  <c r="Z464" i="7"/>
  <c r="Z476" i="7"/>
  <c r="Z487" i="7"/>
  <c r="Z491" i="7"/>
  <c r="Z493" i="7"/>
  <c r="Z506" i="7"/>
  <c r="Z531" i="7"/>
  <c r="Z533" i="7"/>
  <c r="Z548" i="7"/>
  <c r="Z571" i="7"/>
  <c r="Z573" i="7"/>
  <c r="Z586" i="7"/>
  <c r="Z649" i="7"/>
  <c r="Z664" i="7"/>
  <c r="Z666" i="7"/>
  <c r="Z677" i="7"/>
  <c r="Z717" i="7"/>
  <c r="Z721" i="7"/>
  <c r="Z723" i="7"/>
  <c r="Z736" i="7"/>
  <c r="Z738" i="7"/>
  <c r="Z776" i="7"/>
  <c r="Z778" i="7"/>
  <c r="Z789" i="7"/>
  <c r="Z793" i="7"/>
  <c r="Z795" i="7"/>
  <c r="Z9" i="7"/>
  <c r="Z11" i="7"/>
  <c r="Z24" i="7"/>
  <c r="Z26" i="7"/>
  <c r="Z28" i="7"/>
  <c r="Z41" i="7"/>
  <c r="Z43" i="7"/>
  <c r="Z56" i="7"/>
  <c r="Z58" i="7"/>
  <c r="Z60" i="7"/>
  <c r="Z73" i="7"/>
  <c r="Z75" i="7"/>
  <c r="Z88" i="7"/>
  <c r="Z90" i="7"/>
  <c r="Z92" i="7"/>
  <c r="Z105" i="7"/>
  <c r="Z107" i="7"/>
  <c r="Z134" i="7"/>
  <c r="Z144" i="7"/>
  <c r="Z173" i="7"/>
  <c r="Z191" i="7"/>
  <c r="Z193" i="7"/>
  <c r="Z206" i="7"/>
  <c r="Z216" i="7"/>
  <c r="Z235" i="7"/>
  <c r="Z244" i="7"/>
  <c r="Z256" i="7"/>
  <c r="Z258" i="7"/>
  <c r="Z294" i="7"/>
  <c r="Z298" i="7"/>
  <c r="Z300" i="7"/>
  <c r="Z311" i="7"/>
  <c r="Z321" i="7"/>
  <c r="Z323" i="7"/>
  <c r="Z346" i="7"/>
  <c r="Z348" i="7"/>
  <c r="Z369" i="7"/>
  <c r="Z371" i="7"/>
  <c r="Z399" i="7"/>
  <c r="Z417" i="7"/>
  <c r="Z419" i="7"/>
  <c r="Z442" i="7"/>
  <c r="Z444" i="7"/>
  <c r="Z474" i="7"/>
  <c r="Z499" i="7"/>
  <c r="Z516" i="7"/>
  <c r="Z518" i="7"/>
  <c r="Z527" i="7"/>
  <c r="Z546" i="7"/>
  <c r="Z556" i="7"/>
  <c r="Z584" i="7"/>
  <c r="Z592" i="7"/>
  <c r="Z614" i="7"/>
  <c r="Z624" i="7"/>
  <c r="Z626" i="7"/>
  <c r="Z637" i="7"/>
  <c r="Z645" i="7"/>
  <c r="Z685" i="7"/>
  <c r="Z689" i="7"/>
  <c r="Z691" i="7"/>
  <c r="Z704" i="7"/>
  <c r="Z706" i="7"/>
  <c r="Z744" i="7"/>
  <c r="Z746" i="7"/>
  <c r="Z761" i="7"/>
  <c r="Z763" i="7"/>
  <c r="Z806" i="7"/>
  <c r="Z331" i="6"/>
  <c r="Z411" i="6"/>
  <c r="Z443" i="6"/>
  <c r="Z627" i="6"/>
  <c r="Z629" i="6"/>
  <c r="Z631" i="6"/>
  <c r="Z633" i="6"/>
  <c r="Z635" i="6"/>
  <c r="Z192" i="6"/>
  <c r="Z637" i="6"/>
  <c r="Z639" i="6"/>
  <c r="Z641" i="6"/>
  <c r="Z643" i="6"/>
  <c r="Z645" i="6"/>
  <c r="Z647" i="6"/>
  <c r="Z649" i="6"/>
  <c r="Z651" i="6"/>
  <c r="Z653" i="6"/>
  <c r="Z655" i="6"/>
  <c r="Z657" i="6"/>
  <c r="Z659" i="6"/>
  <c r="Z661" i="6"/>
  <c r="Z663" i="6"/>
  <c r="Z665" i="6"/>
  <c r="Z667" i="6"/>
  <c r="Z669" i="6"/>
  <c r="Z671" i="6"/>
  <c r="Z673" i="6"/>
  <c r="Z675" i="6"/>
  <c r="Z677" i="6"/>
  <c r="Z679" i="6"/>
  <c r="Z681" i="6"/>
  <c r="Z683" i="6"/>
  <c r="Z685" i="6"/>
  <c r="Z687" i="6"/>
  <c r="Z689" i="6"/>
  <c r="Z691" i="6"/>
  <c r="Z693" i="6"/>
  <c r="Z695" i="6"/>
  <c r="Z697" i="6"/>
  <c r="Z699" i="6"/>
  <c r="Z701" i="6"/>
  <c r="Z703" i="6"/>
  <c r="Z705" i="6"/>
  <c r="Z707" i="6"/>
  <c r="Z709" i="6"/>
  <c r="Z711" i="6"/>
  <c r="Z713" i="6"/>
  <c r="Z715" i="6"/>
  <c r="Z717" i="6"/>
  <c r="Z719" i="6"/>
  <c r="Z721" i="6"/>
  <c r="Z723" i="6"/>
  <c r="Z725" i="6"/>
  <c r="Z727" i="6"/>
  <c r="Z729" i="6"/>
  <c r="Z731" i="6"/>
  <c r="Z733" i="6"/>
  <c r="Z735" i="6"/>
  <c r="Z737" i="6"/>
  <c r="Z739" i="6"/>
  <c r="Z741" i="6"/>
  <c r="Z743" i="6"/>
  <c r="Z745" i="6"/>
  <c r="Z747" i="6"/>
  <c r="Z749" i="6"/>
  <c r="Z751" i="6"/>
  <c r="Z753" i="6"/>
  <c r="Z755" i="6"/>
  <c r="Z757" i="6"/>
  <c r="Z759" i="6"/>
  <c r="Z761" i="6"/>
  <c r="Z763" i="6"/>
  <c r="Z765" i="6"/>
  <c r="Z767" i="6"/>
  <c r="Z769" i="6"/>
  <c r="Z771" i="6"/>
  <c r="Z773" i="6"/>
  <c r="Z775" i="6"/>
  <c r="Z777" i="6"/>
  <c r="Z779" i="6"/>
  <c r="Z781" i="6"/>
  <c r="Z783" i="6"/>
  <c r="Z785" i="6"/>
  <c r="Z787" i="6"/>
  <c r="Z789" i="6"/>
  <c r="Z791" i="6"/>
  <c r="Z793" i="6"/>
  <c r="Z797" i="6"/>
  <c r="Z799" i="6"/>
  <c r="Z801" i="6"/>
  <c r="Z805" i="6"/>
  <c r="Z807" i="6"/>
  <c r="Z809" i="6"/>
  <c r="Z283" i="6"/>
  <c r="Z258" i="6"/>
  <c r="Z427" i="6"/>
  <c r="Z314" i="6"/>
  <c r="Z322" i="6"/>
  <c r="Z248" i="6"/>
  <c r="Z389" i="6"/>
  <c r="Z405" i="6"/>
  <c r="Z756" i="6"/>
  <c r="Z758" i="6"/>
  <c r="Z99" i="6"/>
  <c r="Z101" i="6"/>
  <c r="Z107" i="6"/>
  <c r="Z109" i="6"/>
  <c r="Z111" i="6"/>
  <c r="Z115" i="6"/>
  <c r="Z119" i="6"/>
  <c r="Z123" i="6"/>
  <c r="Z125" i="6"/>
  <c r="Z127" i="6"/>
  <c r="Z143" i="6"/>
  <c r="Z159" i="6"/>
  <c r="Z171" i="6"/>
  <c r="Z195" i="6"/>
  <c r="Z201" i="6"/>
  <c r="Z251" i="6"/>
  <c r="Z259" i="6"/>
  <c r="Z542" i="6"/>
  <c r="Z177" i="6"/>
  <c r="Z183" i="6"/>
  <c r="Z187" i="6"/>
  <c r="Z217" i="6"/>
  <c r="Z281" i="6"/>
  <c r="Z313" i="6"/>
  <c r="Z323" i="6"/>
  <c r="Z355" i="6"/>
  <c r="Z363" i="6"/>
  <c r="Z89" i="6"/>
  <c r="Z95" i="6"/>
  <c r="Z135" i="6"/>
  <c r="Z166" i="6"/>
  <c r="Z273" i="6"/>
  <c r="Z275" i="6"/>
  <c r="Z288" i="6"/>
  <c r="Z330" i="6"/>
  <c r="Z338" i="6"/>
  <c r="Z346" i="6"/>
  <c r="Z361" i="6"/>
  <c r="Z486" i="6"/>
  <c r="Z501" i="6"/>
  <c r="Z517" i="6"/>
  <c r="Z533" i="6"/>
  <c r="Z173" i="6"/>
  <c r="Z175" i="6"/>
  <c r="Z185" i="6"/>
  <c r="Z257" i="6"/>
  <c r="Z304" i="6"/>
  <c r="Z354" i="6"/>
  <c r="Z362" i="6"/>
  <c r="Z502" i="6"/>
  <c r="Z510" i="6"/>
  <c r="Z518" i="6"/>
  <c r="Z520" i="6"/>
  <c r="Z522" i="6"/>
  <c r="Z524" i="6"/>
  <c r="Z526" i="6"/>
  <c r="Z534" i="6"/>
  <c r="Z57" i="6"/>
  <c r="Z161" i="6"/>
  <c r="Z167" i="6"/>
  <c r="Z210" i="6"/>
  <c r="Z224" i="6"/>
  <c r="Z265" i="6"/>
  <c r="Z299" i="6"/>
  <c r="Z301" i="6"/>
  <c r="Z303" i="6"/>
  <c r="Z305" i="6"/>
  <c r="Z307" i="6"/>
  <c r="Z364" i="6"/>
  <c r="Z366" i="6"/>
  <c r="Z368" i="6"/>
  <c r="Z431" i="6"/>
  <c r="Z550" i="6"/>
  <c r="Z565" i="6"/>
  <c r="Z581" i="6"/>
  <c r="Z42" i="6"/>
  <c r="Z136" i="6"/>
  <c r="Z138" i="6"/>
  <c r="Z219" i="6"/>
  <c r="Z227" i="6"/>
  <c r="Z235" i="6"/>
  <c r="Z337" i="6"/>
  <c r="Z339" i="6"/>
  <c r="Z345" i="6"/>
  <c r="Z347" i="6"/>
  <c r="Z349" i="6"/>
  <c r="Z390" i="6"/>
  <c r="Z398" i="6"/>
  <c r="Z406" i="6"/>
  <c r="Z410" i="6"/>
  <c r="Z413" i="6"/>
  <c r="Z487" i="6"/>
  <c r="Z489" i="6"/>
  <c r="Z491" i="6"/>
  <c r="Z132" i="6"/>
  <c r="Z193" i="6"/>
  <c r="Z245" i="6"/>
  <c r="Z249" i="6"/>
  <c r="Z264" i="6"/>
  <c r="Z289" i="6"/>
  <c r="Z414" i="6"/>
  <c r="Z148" i="6"/>
  <c r="Z156" i="6"/>
  <c r="Z196" i="6"/>
  <c r="Z243" i="6"/>
  <c r="Z272" i="6"/>
  <c r="Z280" i="6"/>
  <c r="Z282" i="6"/>
  <c r="Z284" i="6"/>
  <c r="Z290" i="6"/>
  <c r="Z298" i="6"/>
  <c r="Z308" i="6"/>
  <c r="Z430" i="6"/>
  <c r="Z453" i="6"/>
  <c r="Z469" i="6"/>
  <c r="Z551" i="6"/>
  <c r="Z553" i="6"/>
  <c r="Z555" i="6"/>
  <c r="Z3" i="6"/>
  <c r="Z5" i="6"/>
  <c r="Z7" i="6"/>
  <c r="Z65" i="6"/>
  <c r="Z267" i="6"/>
  <c r="Z379" i="6"/>
  <c r="Z151" i="6"/>
  <c r="Z250" i="6"/>
  <c r="Z291" i="6"/>
  <c r="Z2" i="6"/>
  <c r="Z4" i="6"/>
  <c r="Z203" i="6"/>
  <c r="Z211" i="6"/>
  <c r="Z315" i="6"/>
  <c r="Z306" i="6"/>
  <c r="Z17" i="6"/>
  <c r="Z25" i="6"/>
  <c r="Z33" i="6"/>
  <c r="Z41" i="6"/>
  <c r="Z43" i="6"/>
  <c r="Z45" i="6"/>
  <c r="Z47" i="6"/>
  <c r="Z68" i="6"/>
  <c r="Z86" i="6"/>
  <c r="Z92" i="6"/>
  <c r="Z94" i="6"/>
  <c r="Z96" i="6"/>
  <c r="Z98" i="6"/>
  <c r="Z104" i="6"/>
  <c r="Z106" i="6"/>
  <c r="Z129" i="6"/>
  <c r="Z139" i="6"/>
  <c r="Z141" i="6"/>
  <c r="Z150" i="6"/>
  <c r="Z164" i="6"/>
  <c r="Z168" i="6"/>
  <c r="Z170" i="6"/>
  <c r="Z199" i="6"/>
  <c r="Z202" i="6"/>
  <c r="Z244" i="6"/>
  <c r="Z309" i="6"/>
  <c r="Z329" i="6"/>
  <c r="Z344" i="6"/>
  <c r="Z353" i="6"/>
  <c r="Z380" i="6"/>
  <c r="Z403" i="6"/>
  <c r="Z407" i="6"/>
  <c r="Z409" i="6"/>
  <c r="Z432" i="6"/>
  <c r="Z436" i="6"/>
  <c r="Z451" i="6"/>
  <c r="Z455" i="6"/>
  <c r="Z457" i="6"/>
  <c r="Z488" i="6"/>
  <c r="Z490" i="6"/>
  <c r="Z492" i="6"/>
  <c r="Z519" i="6"/>
  <c r="Z521" i="6"/>
  <c r="Z523" i="6"/>
  <c r="Z552" i="6"/>
  <c r="Z554" i="6"/>
  <c r="Z556" i="6"/>
  <c r="Z583" i="6"/>
  <c r="Z585" i="6"/>
  <c r="Z589" i="6"/>
  <c r="Z591" i="6"/>
  <c r="Z593" i="6"/>
  <c r="Z595" i="6"/>
  <c r="Z597" i="6"/>
  <c r="Z599" i="6"/>
  <c r="Z601" i="6"/>
  <c r="Z603" i="6"/>
  <c r="Z605" i="6"/>
  <c r="Z607" i="6"/>
  <c r="Z609" i="6"/>
  <c r="Z611" i="6"/>
  <c r="Z613" i="6"/>
  <c r="Z615" i="6"/>
  <c r="Z617" i="6"/>
  <c r="Z619" i="6"/>
  <c r="Z621" i="6"/>
  <c r="Z623" i="6"/>
  <c r="Z625" i="6"/>
  <c r="Z51" i="6"/>
  <c r="Z53" i="6"/>
  <c r="Z55" i="6"/>
  <c r="Z100" i="6"/>
  <c r="Z102" i="6"/>
  <c r="Z108" i="6"/>
  <c r="Z110" i="6"/>
  <c r="Z112" i="6"/>
  <c r="Z114" i="6"/>
  <c r="Z137" i="6"/>
  <c r="Z147" i="6"/>
  <c r="Z149" i="6"/>
  <c r="Z158" i="6"/>
  <c r="Z172" i="6"/>
  <c r="Z176" i="6"/>
  <c r="Z178" i="6"/>
  <c r="Z216" i="6"/>
  <c r="Z225" i="6"/>
  <c r="Z240" i="6"/>
  <c r="Z285" i="6"/>
  <c r="Z296" i="6"/>
  <c r="Z300" i="6"/>
  <c r="Z320" i="6"/>
  <c r="Z324" i="6"/>
  <c r="Z326" i="6"/>
  <c r="Z348" i="6"/>
  <c r="Z350" i="6"/>
  <c r="Z365" i="6"/>
  <c r="Z384" i="6"/>
  <c r="Z388" i="6"/>
  <c r="Z397" i="6"/>
  <c r="Z442" i="6"/>
  <c r="Z445" i="6"/>
  <c r="Z459" i="6"/>
  <c r="Z463" i="6"/>
  <c r="Z496" i="6"/>
  <c r="Z498" i="6"/>
  <c r="Z500" i="6"/>
  <c r="Z509" i="6"/>
  <c r="Z527" i="6"/>
  <c r="Z529" i="6"/>
  <c r="Z531" i="6"/>
  <c r="Z560" i="6"/>
  <c r="Z562" i="6"/>
  <c r="Z564" i="6"/>
  <c r="Z573" i="6"/>
  <c r="Z795" i="6"/>
  <c r="Z803" i="6"/>
  <c r="Z59" i="6"/>
  <c r="Z61" i="6"/>
  <c r="Z63" i="6"/>
  <c r="Z116" i="6"/>
  <c r="Z118" i="6"/>
  <c r="Z120" i="6"/>
  <c r="Z122" i="6"/>
  <c r="Z145" i="6"/>
  <c r="Z155" i="6"/>
  <c r="Z157" i="6"/>
  <c r="Z180" i="6"/>
  <c r="Z184" i="6"/>
  <c r="Z205" i="6"/>
  <c r="Z220" i="6"/>
  <c r="Z222" i="6"/>
  <c r="Z237" i="6"/>
  <c r="Z239" i="6"/>
  <c r="Z276" i="6"/>
  <c r="Z341" i="6"/>
  <c r="Z367" i="6"/>
  <c r="Z415" i="6"/>
  <c r="Z444" i="6"/>
  <c r="Z471" i="6"/>
  <c r="Z473" i="6"/>
  <c r="Z475" i="6"/>
  <c r="Z506" i="6"/>
  <c r="Z508" i="6"/>
  <c r="Z535" i="6"/>
  <c r="Z537" i="6"/>
  <c r="Z539" i="6"/>
  <c r="Z568" i="6"/>
  <c r="Z570" i="6"/>
  <c r="Z572" i="6"/>
  <c r="Z6" i="6"/>
  <c r="Z8" i="6"/>
  <c r="Z10" i="6"/>
  <c r="Z12" i="6"/>
  <c r="Z14" i="6"/>
  <c r="Z16" i="6"/>
  <c r="Z18" i="6"/>
  <c r="Z20" i="6"/>
  <c r="Z22" i="6"/>
  <c r="Z24" i="6"/>
  <c r="Z26" i="6"/>
  <c r="Z28" i="6"/>
  <c r="Z30" i="6"/>
  <c r="Z32" i="6"/>
  <c r="Z34" i="6"/>
  <c r="Z36" i="6"/>
  <c r="Z38" i="6"/>
  <c r="Z40" i="6"/>
  <c r="Z49" i="6"/>
  <c r="Z67" i="6"/>
  <c r="Z69" i="6"/>
  <c r="Z71" i="6"/>
  <c r="Z73" i="6"/>
  <c r="Z75" i="6"/>
  <c r="Z77" i="6"/>
  <c r="Z79" i="6"/>
  <c r="Z81" i="6"/>
  <c r="Z83" i="6"/>
  <c r="Z85" i="6"/>
  <c r="Z91" i="6"/>
  <c r="Z93" i="6"/>
  <c r="Z124" i="6"/>
  <c r="Z128" i="6"/>
  <c r="Z130" i="6"/>
  <c r="Z153" i="6"/>
  <c r="Z163" i="6"/>
  <c r="Z165" i="6"/>
  <c r="Z174" i="6"/>
  <c r="Z188" i="6"/>
  <c r="Z190" i="6"/>
  <c r="Z215" i="6"/>
  <c r="Z233" i="6"/>
  <c r="Z252" i="6"/>
  <c r="Z254" i="6"/>
  <c r="Z269" i="6"/>
  <c r="Z271" i="6"/>
  <c r="Z328" i="6"/>
  <c r="Z332" i="6"/>
  <c r="Z356" i="6"/>
  <c r="Z358" i="6"/>
  <c r="Z371" i="6"/>
  <c r="Z375" i="6"/>
  <c r="Z377" i="6"/>
  <c r="Z400" i="6"/>
  <c r="Z404" i="6"/>
  <c r="Z419" i="6"/>
  <c r="Z423" i="6"/>
  <c r="Z425" i="6"/>
  <c r="Z448" i="6"/>
  <c r="Z452" i="6"/>
  <c r="Z461" i="6"/>
  <c r="Z479" i="6"/>
  <c r="Z481" i="6"/>
  <c r="Z483" i="6"/>
  <c r="Z504" i="6"/>
  <c r="Z514" i="6"/>
  <c r="Z516" i="6"/>
  <c r="Z525" i="6"/>
  <c r="Z543" i="6"/>
  <c r="Z545" i="6"/>
  <c r="Z547" i="6"/>
  <c r="Z576" i="6"/>
  <c r="Z578" i="6"/>
  <c r="Z580" i="6"/>
  <c r="Z87" i="6"/>
  <c r="Z97" i="6"/>
  <c r="Z105" i="6"/>
  <c r="Z117" i="6"/>
  <c r="Z126" i="6"/>
  <c r="Z140" i="6"/>
  <c r="Z144" i="6"/>
  <c r="Z146" i="6"/>
  <c r="Z169" i="6"/>
  <c r="Z179" i="6"/>
  <c r="Z181" i="6"/>
  <c r="Z186" i="6"/>
  <c r="Z200" i="6"/>
  <c r="Z209" i="6"/>
  <c r="Z241" i="6"/>
  <c r="Z256" i="6"/>
  <c r="Z260" i="6"/>
  <c r="Z286" i="6"/>
  <c r="Z360" i="6"/>
  <c r="Z373" i="6"/>
  <c r="Z383" i="6"/>
  <c r="Z412" i="6"/>
  <c r="Z421" i="6"/>
  <c r="Z435" i="6"/>
  <c r="Z439" i="6"/>
  <c r="Z441" i="6"/>
  <c r="Z464" i="6"/>
  <c r="Z466" i="6"/>
  <c r="Z477" i="6"/>
  <c r="Z495" i="6"/>
  <c r="Z497" i="6"/>
  <c r="Z499" i="6"/>
  <c r="Z528" i="6"/>
  <c r="Z530" i="6"/>
  <c r="Z532" i="6"/>
  <c r="Z541" i="6"/>
  <c r="Z559" i="6"/>
  <c r="Z561" i="6"/>
  <c r="Z563" i="6"/>
  <c r="Z60" i="6"/>
  <c r="Z62" i="6"/>
  <c r="Z64" i="6"/>
  <c r="Z103" i="6"/>
  <c r="Z113" i="6"/>
  <c r="Z134" i="6"/>
  <c r="Z152" i="6"/>
  <c r="Z154" i="6"/>
  <c r="Z194" i="6"/>
  <c r="Z204" i="6"/>
  <c r="Z206" i="6"/>
  <c r="Z221" i="6"/>
  <c r="Z232" i="6"/>
  <c r="Z236" i="6"/>
  <c r="Z238" i="6"/>
  <c r="Z277" i="6"/>
  <c r="Z297" i="6"/>
  <c r="Z312" i="6"/>
  <c r="Z321" i="6"/>
  <c r="Z336" i="6"/>
  <c r="Z340" i="6"/>
  <c r="Z372" i="6"/>
  <c r="Z387" i="6"/>
  <c r="Z391" i="6"/>
  <c r="Z393" i="6"/>
  <c r="Z416" i="6"/>
  <c r="Z420" i="6"/>
  <c r="Z429" i="6"/>
  <c r="Z472" i="6"/>
  <c r="Z474" i="6"/>
  <c r="Z476" i="6"/>
  <c r="Z485" i="6"/>
  <c r="Z503" i="6"/>
  <c r="Z505" i="6"/>
  <c r="Z507" i="6"/>
  <c r="Z512" i="6"/>
  <c r="Z536" i="6"/>
  <c r="Z538" i="6"/>
  <c r="Z540" i="6"/>
  <c r="Z549" i="6"/>
  <c r="Z567" i="6"/>
  <c r="Z569" i="6"/>
  <c r="Z571" i="6"/>
  <c r="Z592" i="6"/>
  <c r="Z9" i="6"/>
  <c r="Z11" i="6"/>
  <c r="Z13" i="6"/>
  <c r="Z15" i="6"/>
  <c r="Z19" i="6"/>
  <c r="Z21" i="6"/>
  <c r="Z23" i="6"/>
  <c r="Z27" i="6"/>
  <c r="Z29" i="6"/>
  <c r="Z31" i="6"/>
  <c r="Z35" i="6"/>
  <c r="Z37" i="6"/>
  <c r="Z39" i="6"/>
  <c r="Z70" i="6"/>
  <c r="Z72" i="6"/>
  <c r="Z74" i="6"/>
  <c r="Z76" i="6"/>
  <c r="Z78" i="6"/>
  <c r="Z80" i="6"/>
  <c r="Z82" i="6"/>
  <c r="Z84" i="6"/>
  <c r="Z88" i="6"/>
  <c r="Z90" i="6"/>
  <c r="Z121" i="6"/>
  <c r="Z131" i="6"/>
  <c r="Z133" i="6"/>
  <c r="Z142" i="6"/>
  <c r="Z160" i="6"/>
  <c r="Z162" i="6"/>
  <c r="Z189" i="6"/>
  <c r="Z208" i="6"/>
  <c r="Z212" i="6"/>
  <c r="Z253" i="6"/>
  <c r="Z268" i="6"/>
  <c r="Z270" i="6"/>
  <c r="Z292" i="6"/>
  <c r="Z294" i="6"/>
  <c r="Z316" i="6"/>
  <c r="Z318" i="6"/>
  <c r="Z333" i="6"/>
  <c r="Z335" i="6"/>
  <c r="Z357" i="6"/>
  <c r="Z378" i="6"/>
  <c r="Z381" i="6"/>
  <c r="Z395" i="6"/>
  <c r="Z399" i="6"/>
  <c r="Z437" i="6"/>
  <c r="Z447" i="6"/>
  <c r="Z480" i="6"/>
  <c r="Z482" i="6"/>
  <c r="Z484" i="6"/>
  <c r="Z493" i="6"/>
  <c r="Z511" i="6"/>
  <c r="Z513" i="6"/>
  <c r="Z515" i="6"/>
  <c r="Z544" i="6"/>
  <c r="Z546" i="6"/>
  <c r="Z548" i="6"/>
  <c r="Z557" i="6"/>
  <c r="Z575" i="6"/>
  <c r="Z577" i="6"/>
  <c r="Z579" i="6"/>
  <c r="Z796" i="6"/>
  <c r="Z804" i="6"/>
  <c r="U5" i="13"/>
  <c r="AA4" i="13"/>
  <c r="Z33" i="13"/>
  <c r="Z35" i="13"/>
  <c r="Z50" i="13"/>
  <c r="Z65" i="13"/>
  <c r="Z67" i="13"/>
  <c r="Z82" i="13"/>
  <c r="Z97" i="13"/>
  <c r="Z99" i="13"/>
  <c r="Z114" i="13"/>
  <c r="Z129" i="13"/>
  <c r="Z131" i="13"/>
  <c r="Z146" i="13"/>
  <c r="Z161" i="13"/>
  <c r="Z163" i="13"/>
  <c r="Z193" i="13"/>
  <c r="Z195" i="13"/>
  <c r="Z329" i="13"/>
  <c r="AA3" i="13"/>
  <c r="Z27" i="13"/>
  <c r="Z42" i="13"/>
  <c r="Z59" i="13"/>
  <c r="Z74" i="13"/>
  <c r="Z91" i="13"/>
  <c r="Z106" i="13"/>
  <c r="Z123" i="13"/>
  <c r="Z138" i="13"/>
  <c r="Z155" i="13"/>
  <c r="Z187" i="13"/>
  <c r="Z170" i="13"/>
  <c r="Z202" i="13"/>
  <c r="Z34" i="13"/>
  <c r="Z51" i="13"/>
  <c r="Z66" i="13"/>
  <c r="Z83" i="13"/>
  <c r="Z98" i="13"/>
  <c r="Z115" i="13"/>
  <c r="Z130" i="13"/>
  <c r="Z147" i="13"/>
  <c r="Z162" i="13"/>
  <c r="Z179" i="13"/>
  <c r="Z211" i="13"/>
  <c r="Z26" i="13"/>
  <c r="Z194" i="13"/>
  <c r="Z265" i="13"/>
  <c r="Z249" i="13"/>
  <c r="Z251" i="13"/>
  <c r="Z313" i="13"/>
  <c r="Z315" i="13"/>
  <c r="Z379" i="13"/>
  <c r="Z233" i="13"/>
  <c r="Z297" i="13"/>
  <c r="Z299" i="13"/>
  <c r="Z361" i="13"/>
  <c r="Z323" i="13"/>
  <c r="Z387" i="13"/>
  <c r="Z250" i="13"/>
  <c r="Z259" i="13"/>
  <c r="Z281" i="13"/>
  <c r="Z283" i="13"/>
  <c r="Z345" i="13"/>
  <c r="Z347" i="13"/>
  <c r="Z241" i="13"/>
  <c r="Z305" i="13"/>
  <c r="Z414" i="13"/>
  <c r="Z446" i="13"/>
  <c r="Z484" i="13"/>
  <c r="Z486" i="13"/>
  <c r="Z548" i="13"/>
  <c r="Z550" i="13"/>
  <c r="Z406" i="13"/>
  <c r="Z438" i="13"/>
  <c r="Z470" i="13"/>
  <c r="Z532" i="13"/>
  <c r="Z534" i="13"/>
  <c r="Z430" i="13"/>
  <c r="Z516" i="13"/>
  <c r="Z518" i="13"/>
  <c r="Z580" i="13"/>
  <c r="Z582" i="13"/>
  <c r="Z422" i="13"/>
  <c r="Z454" i="13"/>
  <c r="Z500" i="13"/>
  <c r="Z502" i="13"/>
  <c r="Z564" i="13"/>
  <c r="Z566" i="13"/>
  <c r="Z427" i="13"/>
  <c r="Z459" i="13"/>
  <c r="Z524" i="13"/>
  <c r="Z612" i="13"/>
  <c r="Z614" i="13"/>
  <c r="Z652" i="13"/>
  <c r="Z654" i="13"/>
  <c r="Z716" i="13"/>
  <c r="Z718" i="13"/>
  <c r="Z749" i="13"/>
  <c r="Z780" i="13"/>
  <c r="Z782" i="13"/>
  <c r="Z586" i="13"/>
  <c r="Z636" i="13"/>
  <c r="Z638" i="13"/>
  <c r="Z669" i="13"/>
  <c r="Z700" i="13"/>
  <c r="Z702" i="13"/>
  <c r="Z733" i="13"/>
  <c r="Z764" i="13"/>
  <c r="Z766" i="13"/>
  <c r="Z613" i="13"/>
  <c r="Z620" i="13"/>
  <c r="Z622" i="13"/>
  <c r="Z684" i="13"/>
  <c r="Z748" i="13"/>
  <c r="Z750" i="13"/>
  <c r="Z590" i="13"/>
  <c r="Z644" i="13"/>
  <c r="Z646" i="13"/>
  <c r="Z708" i="13"/>
  <c r="Z710" i="13"/>
  <c r="Z772" i="13"/>
  <c r="Z774" i="13"/>
  <c r="Z668" i="13"/>
  <c r="Z670" i="13"/>
  <c r="Z701" i="13"/>
  <c r="Z732" i="13"/>
  <c r="Z734" i="13"/>
  <c r="Z796" i="13"/>
  <c r="Z798" i="13"/>
  <c r="Z587" i="13"/>
  <c r="Z628" i="13"/>
  <c r="Z630" i="13"/>
  <c r="Z692" i="13"/>
  <c r="Z694" i="13"/>
  <c r="Z725" i="13"/>
  <c r="Z756" i="13"/>
  <c r="Z758" i="13"/>
  <c r="AA3" i="12"/>
  <c r="U4" i="12"/>
  <c r="AA2" i="12"/>
  <c r="Z193" i="12"/>
  <c r="Z209" i="12"/>
  <c r="Z240" i="12"/>
  <c r="Z224" i="12"/>
  <c r="Z192" i="12"/>
  <c r="Z208" i="12"/>
  <c r="Z232" i="12"/>
  <c r="Z242" i="12"/>
  <c r="Z249" i="12"/>
  <c r="Z185" i="12"/>
  <c r="Z201" i="12"/>
  <c r="Z234" i="12"/>
  <c r="Z241" i="12"/>
  <c r="Z177" i="12"/>
  <c r="Z184" i="12"/>
  <c r="Z200" i="12"/>
  <c r="Z216" i="12"/>
  <c r="Z233" i="12"/>
  <c r="Z248" i="12"/>
  <c r="Z368" i="12"/>
  <c r="Z380" i="12"/>
  <c r="Z382" i="12"/>
  <c r="Z413" i="12"/>
  <c r="Z477" i="12"/>
  <c r="Z510" i="12"/>
  <c r="Z541" i="12"/>
  <c r="Z574" i="12"/>
  <c r="Z373" i="12"/>
  <c r="Z404" i="12"/>
  <c r="Z437" i="12"/>
  <c r="Z446" i="12"/>
  <c r="Z501" i="12"/>
  <c r="Z565" i="12"/>
  <c r="Z428" i="12"/>
  <c r="Z494" i="12"/>
  <c r="Z558" i="12"/>
  <c r="Z390" i="12"/>
  <c r="Z421" i="12"/>
  <c r="Z430" i="12"/>
  <c r="Z485" i="12"/>
  <c r="Z518" i="12"/>
  <c r="Z549" i="12"/>
  <c r="Z582" i="12"/>
  <c r="Z381" i="12"/>
  <c r="Z412" i="12"/>
  <c r="Z414" i="12"/>
  <c r="Z445" i="12"/>
  <c r="Z454" i="12"/>
  <c r="Z478" i="12"/>
  <c r="Z509" i="12"/>
  <c r="Z542" i="12"/>
  <c r="Z573" i="12"/>
  <c r="Z366" i="12"/>
  <c r="Z372" i="12"/>
  <c r="Z587" i="12"/>
  <c r="U4" i="11"/>
  <c r="Z126" i="11"/>
  <c r="Z157" i="11"/>
  <c r="Z159" i="11"/>
  <c r="Z190" i="11"/>
  <c r="Z215" i="11"/>
  <c r="Z221" i="11"/>
  <c r="Z244" i="11"/>
  <c r="Z267" i="11"/>
  <c r="Z269" i="11"/>
  <c r="Z111" i="11"/>
  <c r="Z142" i="11"/>
  <c r="Z167" i="11"/>
  <c r="Z206" i="11"/>
  <c r="Z231" i="11"/>
  <c r="Z117" i="11"/>
  <c r="Z119" i="11"/>
  <c r="Z150" i="11"/>
  <c r="Z175" i="11"/>
  <c r="Z181" i="11"/>
  <c r="Z214" i="11"/>
  <c r="Z236" i="11"/>
  <c r="Z125" i="11"/>
  <c r="Z127" i="11"/>
  <c r="Z158" i="11"/>
  <c r="Z183" i="11"/>
  <c r="Z189" i="11"/>
  <c r="Z222" i="11"/>
  <c r="Z143" i="11"/>
  <c r="Z118" i="11"/>
  <c r="Z151" i="11"/>
  <c r="Z182" i="11"/>
  <c r="Z207" i="11"/>
  <c r="Z237" i="11"/>
  <c r="Z268" i="11"/>
  <c r="Z299" i="11"/>
  <c r="Z301" i="11"/>
  <c r="Z332" i="11"/>
  <c r="Z407" i="11"/>
  <c r="Z566" i="11"/>
  <c r="Z245" i="11"/>
  <c r="Z307" i="11"/>
  <c r="Z309" i="11"/>
  <c r="Z430" i="11"/>
  <c r="Z432" i="11"/>
  <c r="Z471" i="11"/>
  <c r="Z552" i="11"/>
  <c r="Z253" i="11"/>
  <c r="Z284" i="11"/>
  <c r="Z317" i="11"/>
  <c r="Z348" i="11"/>
  <c r="Z496" i="11"/>
  <c r="Z259" i="11"/>
  <c r="Z261" i="11"/>
  <c r="Z292" i="11"/>
  <c r="Z323" i="11"/>
  <c r="Z325" i="11"/>
  <c r="Z356" i="11"/>
  <c r="Z369" i="11"/>
  <c r="Z535" i="11"/>
  <c r="Z423" i="11"/>
  <c r="Z454" i="11"/>
  <c r="Z456" i="11"/>
  <c r="Z487" i="11"/>
  <c r="Z518" i="11"/>
  <c r="Z520" i="11"/>
  <c r="Z551" i="11"/>
  <c r="Z576" i="11"/>
  <c r="Z582" i="11"/>
  <c r="Z374" i="11"/>
  <c r="Z390" i="11"/>
  <c r="Z408" i="11"/>
  <c r="Z472" i="11"/>
  <c r="Z534" i="11"/>
  <c r="Z567" i="11"/>
  <c r="Z376" i="11"/>
  <c r="Z392" i="11"/>
  <c r="Z416" i="11"/>
  <c r="Z447" i="11"/>
  <c r="Z480" i="11"/>
  <c r="Z511" i="11"/>
  <c r="Z536" i="11"/>
  <c r="Z544" i="11"/>
  <c r="Z575" i="11"/>
  <c r="Z422" i="11"/>
  <c r="Z424" i="11"/>
  <c r="Z455" i="11"/>
  <c r="Z486" i="11"/>
  <c r="Z488" i="11"/>
  <c r="Z519" i="11"/>
  <c r="Z550" i="11"/>
  <c r="Z583" i="11"/>
  <c r="U4" i="10"/>
  <c r="AA3" i="10"/>
  <c r="Z78" i="10"/>
  <c r="Z104" i="10"/>
  <c r="Z108" i="10"/>
  <c r="Z160" i="10"/>
  <c r="Z166" i="10"/>
  <c r="Z168" i="10"/>
  <c r="Z182" i="10"/>
  <c r="Z184" i="10"/>
  <c r="Z198" i="10"/>
  <c r="Z200" i="10"/>
  <c r="Z214" i="10"/>
  <c r="Z96" i="10"/>
  <c r="Z141" i="10"/>
  <c r="Z62" i="10"/>
  <c r="Z88" i="10"/>
  <c r="Z92" i="10"/>
  <c r="Z118" i="10"/>
  <c r="Z124" i="10"/>
  <c r="AA2" i="10"/>
  <c r="Z120" i="10"/>
  <c r="Z52" i="10"/>
  <c r="Z72" i="10"/>
  <c r="Z76" i="10"/>
  <c r="Z110" i="10"/>
  <c r="Z128" i="10"/>
  <c r="Z134" i="10"/>
  <c r="Z140" i="10"/>
  <c r="Z174" i="10"/>
  <c r="Z176" i="10"/>
  <c r="Z190" i="10"/>
  <c r="Z192" i="10"/>
  <c r="Z206" i="10"/>
  <c r="Z208" i="10"/>
  <c r="Z56" i="10"/>
  <c r="Z64" i="10"/>
  <c r="Z117" i="10"/>
  <c r="Z136" i="10"/>
  <c r="Z60" i="10"/>
  <c r="Z94" i="10"/>
  <c r="Z144" i="10"/>
  <c r="Z150" i="10"/>
  <c r="Z156" i="10"/>
  <c r="Z238" i="10"/>
  <c r="Z241" i="10"/>
  <c r="Z260" i="10"/>
  <c r="Z266" i="10"/>
  <c r="Z280" i="10"/>
  <c r="Z296" i="10"/>
  <c r="Z298" i="10"/>
  <c r="Z329" i="10"/>
  <c r="Z217" i="10"/>
  <c r="Z220" i="10"/>
  <c r="Z232" i="10"/>
  <c r="Z254" i="10"/>
  <c r="Z276" i="10"/>
  <c r="Z282" i="10"/>
  <c r="Z346" i="10"/>
  <c r="Z226" i="10"/>
  <c r="Z262" i="10"/>
  <c r="Z265" i="10"/>
  <c r="Z306" i="10"/>
  <c r="Z337" i="10"/>
  <c r="Z216" i="10"/>
  <c r="Z228" i="10"/>
  <c r="Z234" i="10"/>
  <c r="Z248" i="10"/>
  <c r="Z270" i="10"/>
  <c r="Z273" i="10"/>
  <c r="Z297" i="10"/>
  <c r="Z330" i="10"/>
  <c r="Z361" i="10"/>
  <c r="Z236" i="10"/>
  <c r="Z242" i="10"/>
  <c r="Z256" i="10"/>
  <c r="Z281" i="10"/>
  <c r="Z288" i="10"/>
  <c r="Z321" i="10"/>
  <c r="Z222" i="10"/>
  <c r="Z244" i="10"/>
  <c r="Z250" i="10"/>
  <c r="Z264" i="10"/>
  <c r="Z312" i="10"/>
  <c r="Z364" i="10"/>
  <c r="Z367" i="10"/>
  <c r="Z380" i="10"/>
  <c r="Z383" i="10"/>
  <c r="Z396" i="10"/>
  <c r="Z399" i="10"/>
  <c r="Z420" i="10"/>
  <c r="Z432" i="10"/>
  <c r="Z437" i="10"/>
  <c r="Z452" i="10"/>
  <c r="Z512" i="10"/>
  <c r="Z373" i="10"/>
  <c r="Z389" i="10"/>
  <c r="Z404" i="10"/>
  <c r="Z412" i="10"/>
  <c r="Z424" i="10"/>
  <c r="Z429" i="10"/>
  <c r="Z444" i="10"/>
  <c r="Z456" i="10"/>
  <c r="Z463" i="10"/>
  <c r="Z496" i="10"/>
  <c r="Z527" i="10"/>
  <c r="Z431" i="10"/>
  <c r="Z487" i="10"/>
  <c r="Z520" i="10"/>
  <c r="Z551" i="10"/>
  <c r="Z560" i="10"/>
  <c r="Z372" i="10"/>
  <c r="Z375" i="10"/>
  <c r="Z388" i="10"/>
  <c r="Z391" i="10"/>
  <c r="Z416" i="10"/>
  <c r="Z421" i="10"/>
  <c r="Z436" i="10"/>
  <c r="Z448" i="10"/>
  <c r="Z453" i="10"/>
  <c r="Z480" i="10"/>
  <c r="Z511" i="10"/>
  <c r="Z544" i="10"/>
  <c r="Z584" i="10"/>
  <c r="Z384" i="10"/>
  <c r="Z535" i="10"/>
  <c r="Z365" i="10"/>
  <c r="Z381" i="10"/>
  <c r="Z397" i="10"/>
  <c r="Z408" i="10"/>
  <c r="Z413" i="10"/>
  <c r="Z440" i="10"/>
  <c r="Z445" i="10"/>
  <c r="Z464" i="10"/>
  <c r="Z528" i="10"/>
  <c r="Z415" i="10"/>
  <c r="Z447" i="10"/>
  <c r="Z519" i="10"/>
  <c r="Z583" i="10"/>
  <c r="U4" i="9"/>
  <c r="AA3" i="9"/>
  <c r="Z22" i="9"/>
  <c r="Z37" i="9"/>
  <c r="Z49" i="9"/>
  <c r="Z34" i="9"/>
  <c r="Z39" i="9"/>
  <c r="AA2" i="9"/>
  <c r="Z21" i="9"/>
  <c r="Z41" i="9"/>
  <c r="Z63" i="9"/>
  <c r="Z70" i="9"/>
  <c r="Z26" i="9"/>
  <c r="Z31" i="9"/>
  <c r="Z46" i="9"/>
  <c r="Z58" i="9"/>
  <c r="Z33" i="9"/>
  <c r="Z38" i="9"/>
  <c r="Z174" i="9"/>
  <c r="Z178" i="9"/>
  <c r="Z181" i="9"/>
  <c r="Z194" i="9"/>
  <c r="Z197" i="9"/>
  <c r="Z210" i="9"/>
  <c r="Z213" i="9"/>
  <c r="Z226" i="9"/>
  <c r="Z229" i="9"/>
  <c r="Z246" i="9"/>
  <c r="Z277" i="9"/>
  <c r="Z190" i="9"/>
  <c r="Z206" i="9"/>
  <c r="Z222" i="9"/>
  <c r="Z269" i="9"/>
  <c r="Z253" i="9"/>
  <c r="Z286" i="9"/>
  <c r="Z186" i="9"/>
  <c r="Z189" i="9"/>
  <c r="Z202" i="9"/>
  <c r="Z205" i="9"/>
  <c r="Z218" i="9"/>
  <c r="Z221" i="9"/>
  <c r="Z245" i="9"/>
  <c r="Z278" i="9"/>
  <c r="Z182" i="9"/>
  <c r="Z198" i="9"/>
  <c r="Z214" i="9"/>
  <c r="Z230" i="9"/>
  <c r="Z268" i="9"/>
  <c r="Z270" i="9"/>
  <c r="Z260" i="9"/>
  <c r="Z293" i="9"/>
  <c r="Z309" i="9"/>
  <c r="Z238" i="9"/>
  <c r="Z254" i="9"/>
  <c r="Z375" i="9"/>
  <c r="Z386" i="9"/>
  <c r="Z378" i="9"/>
  <c r="Z401" i="9"/>
  <c r="Z370" i="9"/>
  <c r="Z385" i="9"/>
  <c r="Z443" i="9"/>
  <c r="Z459" i="9"/>
  <c r="Z475" i="9"/>
  <c r="Z377" i="9"/>
  <c r="Z369" i="9"/>
  <c r="Z595" i="9"/>
  <c r="Z610" i="9"/>
  <c r="Z587" i="9"/>
  <c r="Z596" i="9"/>
  <c r="Z618" i="9"/>
  <c r="U4" i="8"/>
  <c r="Z224" i="8"/>
  <c r="Z208" i="8"/>
  <c r="Z210" i="8"/>
  <c r="Z241" i="8"/>
  <c r="Z250" i="8"/>
  <c r="Z272" i="8"/>
  <c r="Z377" i="8"/>
  <c r="Z201" i="8"/>
  <c r="Z265" i="8"/>
  <c r="Z196" i="8"/>
  <c r="Z256" i="8"/>
  <c r="Z369" i="8"/>
  <c r="Z209" i="8"/>
  <c r="Z240" i="8"/>
  <c r="Z273" i="8"/>
  <c r="Z200" i="8"/>
  <c r="Z233" i="8"/>
  <c r="Z242" i="8"/>
  <c r="Z264" i="8"/>
  <c r="Z346" i="8"/>
  <c r="Z362" i="8"/>
  <c r="Z378" i="8"/>
  <c r="Z510" i="8"/>
  <c r="Z574" i="8"/>
  <c r="Z576" i="8"/>
  <c r="Z399" i="8"/>
  <c r="Z430" i="8"/>
  <c r="Z432" i="8"/>
  <c r="Z463" i="8"/>
  <c r="Z494" i="8"/>
  <c r="Z496" i="8"/>
  <c r="Z527" i="8"/>
  <c r="Z558" i="8"/>
  <c r="Z390" i="8"/>
  <c r="Z392" i="8"/>
  <c r="Z423" i="8"/>
  <c r="Z454" i="8"/>
  <c r="Z456" i="8"/>
  <c r="Z518" i="8"/>
  <c r="Z520" i="8"/>
  <c r="Z582" i="8"/>
  <c r="Z383" i="8"/>
  <c r="Z414" i="8"/>
  <c r="Z416" i="8"/>
  <c r="Z447" i="8"/>
  <c r="Z478" i="8"/>
  <c r="Z480" i="8"/>
  <c r="Z511" i="8"/>
  <c r="Z544" i="8"/>
  <c r="Z575" i="8"/>
  <c r="Z584" i="8"/>
  <c r="Z407" i="8"/>
  <c r="Z438" i="8"/>
  <c r="Z440" i="8"/>
  <c r="Z471" i="8"/>
  <c r="Z502" i="8"/>
  <c r="Z504" i="8"/>
  <c r="Z535" i="8"/>
  <c r="Z566" i="8"/>
  <c r="Z398" i="8"/>
  <c r="Z431" i="8"/>
  <c r="Z462" i="8"/>
  <c r="Z495" i="8"/>
  <c r="Z526" i="8"/>
  <c r="Z559" i="8"/>
  <c r="Z568" i="8"/>
  <c r="Z586" i="8"/>
  <c r="Z591" i="8"/>
  <c r="Z623" i="8"/>
  <c r="Z606" i="8"/>
  <c r="Z615" i="8"/>
  <c r="Z630" i="8"/>
  <c r="Z588" i="8"/>
  <c r="Z605" i="8"/>
  <c r="Z607" i="8"/>
  <c r="Z622" i="8"/>
  <c r="U4" i="7"/>
  <c r="AA3" i="7"/>
  <c r="Z211" i="7"/>
  <c r="Z243" i="7"/>
  <c r="Z127" i="7"/>
  <c r="Z130" i="7"/>
  <c r="Z143" i="7"/>
  <c r="Z146" i="7"/>
  <c r="Z159" i="7"/>
  <c r="Z162" i="7"/>
  <c r="Z175" i="7"/>
  <c r="Z178" i="7"/>
  <c r="Z186" i="7"/>
  <c r="Z201" i="7"/>
  <c r="Z218" i="7"/>
  <c r="Z233" i="7"/>
  <c r="Z250" i="7"/>
  <c r="Z265" i="7"/>
  <c r="Z373" i="7"/>
  <c r="AA2" i="7"/>
  <c r="Z120" i="7"/>
  <c r="Z123" i="7"/>
  <c r="Z136" i="7"/>
  <c r="Z139" i="7"/>
  <c r="Z152" i="7"/>
  <c r="Z155" i="7"/>
  <c r="Z168" i="7"/>
  <c r="Z171" i="7"/>
  <c r="Z210" i="7"/>
  <c r="Z242" i="7"/>
  <c r="Z195" i="7"/>
  <c r="Z227" i="7"/>
  <c r="Z259" i="7"/>
  <c r="Z274" i="7"/>
  <c r="Z119" i="7"/>
  <c r="Z122" i="7"/>
  <c r="Z135" i="7"/>
  <c r="Z138" i="7"/>
  <c r="Z151" i="7"/>
  <c r="Z154" i="7"/>
  <c r="Z167" i="7"/>
  <c r="Z170" i="7"/>
  <c r="Z185" i="7"/>
  <c r="Z202" i="7"/>
  <c r="Z217" i="7"/>
  <c r="Z234" i="7"/>
  <c r="Z249" i="7"/>
  <c r="Z266" i="7"/>
  <c r="Z501" i="7"/>
  <c r="Z543" i="7"/>
  <c r="Z286" i="7"/>
  <c r="Z293" i="7"/>
  <c r="Z308" i="7"/>
  <c r="Z318" i="7"/>
  <c r="Z325" i="7"/>
  <c r="Z340" i="7"/>
  <c r="Z350" i="7"/>
  <c r="Z357" i="7"/>
  <c r="Z372" i="7"/>
  <c r="Z382" i="7"/>
  <c r="Z404" i="7"/>
  <c r="Z414" i="7"/>
  <c r="Z275" i="7"/>
  <c r="Z277" i="7"/>
  <c r="Z285" i="7"/>
  <c r="Z317" i="7"/>
  <c r="Z349" i="7"/>
  <c r="Z381" i="7"/>
  <c r="Z413" i="7"/>
  <c r="Z292" i="7"/>
  <c r="Z302" i="7"/>
  <c r="Z309" i="7"/>
  <c r="Z324" i="7"/>
  <c r="Z334" i="7"/>
  <c r="Z341" i="7"/>
  <c r="Z356" i="7"/>
  <c r="Z366" i="7"/>
  <c r="Z388" i="7"/>
  <c r="Z398" i="7"/>
  <c r="Z420" i="7"/>
  <c r="Z460" i="7"/>
  <c r="Z462" i="7"/>
  <c r="Z511" i="7"/>
  <c r="Z550" i="7"/>
  <c r="Z565" i="7"/>
  <c r="Z651" i="7"/>
  <c r="Z429" i="7"/>
  <c r="Z452" i="7"/>
  <c r="Z454" i="7"/>
  <c r="Z587" i="7"/>
  <c r="Z627" i="7"/>
  <c r="Z445" i="7"/>
  <c r="Z478" i="7"/>
  <c r="Z510" i="7"/>
  <c r="Z542" i="7"/>
  <c r="Z557" i="7"/>
  <c r="Z567" i="7"/>
  <c r="Z574" i="7"/>
  <c r="Z668" i="7"/>
  <c r="Z453" i="7"/>
  <c r="Z725" i="7"/>
  <c r="Z764" i="7"/>
  <c r="Z436" i="7"/>
  <c r="Z438" i="7"/>
  <c r="Z469" i="7"/>
  <c r="Z661" i="7"/>
  <c r="Z700" i="7"/>
  <c r="Z422" i="7"/>
  <c r="Z446" i="7"/>
  <c r="Z494" i="7"/>
  <c r="Z526" i="7"/>
  <c r="Z558" i="7"/>
  <c r="Z583" i="7"/>
  <c r="Z594" i="7"/>
  <c r="Z596" i="7"/>
  <c r="Z715" i="7"/>
  <c r="Z757" i="7"/>
  <c r="Z796" i="7"/>
  <c r="Z618" i="7"/>
  <c r="Z620" i="7"/>
  <c r="Z595" i="7"/>
  <c r="Z628" i="7"/>
  <c r="Z652" i="7"/>
  <c r="Z684" i="7"/>
  <c r="Z716" i="7"/>
  <c r="Z748" i="7"/>
  <c r="Z780" i="7"/>
  <c r="Z603" i="7"/>
  <c r="Z634" i="7"/>
  <c r="Z636" i="7"/>
  <c r="Z588" i="7"/>
  <c r="Z611" i="7"/>
  <c r="Z644" i="7"/>
  <c r="Z676" i="7"/>
  <c r="Z708" i="7"/>
  <c r="Z740" i="7"/>
  <c r="Z772" i="7"/>
  <c r="Z804" i="7"/>
  <c r="Z619" i="7"/>
  <c r="U4" i="6"/>
  <c r="AA3" i="6"/>
  <c r="AA2" i="6"/>
  <c r="Z66" i="6"/>
  <c r="Z182" i="6"/>
  <c r="Z223" i="6"/>
  <c r="Z255" i="6"/>
  <c r="Z287" i="6"/>
  <c r="Z302" i="6"/>
  <c r="Z317" i="6"/>
  <c r="Z319" i="6"/>
  <c r="Z334" i="6"/>
  <c r="Z351" i="6"/>
  <c r="Z191" i="6"/>
  <c r="Z198" i="6"/>
  <c r="Z207" i="6"/>
  <c r="Z214" i="6"/>
  <c r="Z229" i="6"/>
  <c r="Z231" i="6"/>
  <c r="Z246" i="6"/>
  <c r="Z261" i="6"/>
  <c r="Z263" i="6"/>
  <c r="Z278" i="6"/>
  <c r="Z293" i="6"/>
  <c r="Z295" i="6"/>
  <c r="Z310" i="6"/>
  <c r="Z325" i="6"/>
  <c r="Z327" i="6"/>
  <c r="Z342" i="6"/>
  <c r="Z197" i="6"/>
  <c r="Z213" i="6"/>
  <c r="Z230" i="6"/>
  <c r="Z247" i="6"/>
  <c r="Z262" i="6"/>
  <c r="Z279" i="6"/>
  <c r="Z311" i="6"/>
  <c r="Z343" i="6"/>
  <c r="Z352" i="6"/>
  <c r="Z359" i="6"/>
  <c r="Z376" i="6"/>
  <c r="Z408" i="6"/>
  <c r="Z440" i="6"/>
  <c r="Z370" i="6"/>
  <c r="Z385" i="6"/>
  <c r="Z402" i="6"/>
  <c r="Z417" i="6"/>
  <c r="Z434" i="6"/>
  <c r="Z449" i="6"/>
  <c r="Z468" i="6"/>
  <c r="Z392" i="6"/>
  <c r="Z424" i="6"/>
  <c r="Z456" i="6"/>
  <c r="Z394" i="6"/>
  <c r="Z426" i="6"/>
  <c r="Z458" i="6"/>
  <c r="Z396" i="6"/>
  <c r="Z428" i="6"/>
  <c r="Z460" i="6"/>
  <c r="Z369" i="6"/>
  <c r="Z386" i="6"/>
  <c r="Z401" i="6"/>
  <c r="Z418" i="6"/>
  <c r="Z433" i="6"/>
  <c r="Z450" i="6"/>
  <c r="Z465" i="6"/>
  <c r="Z467" i="6"/>
  <c r="Z587" i="6"/>
  <c r="Z123" i="5"/>
  <c r="Z276" i="5"/>
  <c r="Z312" i="5"/>
  <c r="Z16" i="5"/>
  <c r="Z212" i="5"/>
  <c r="Z626" i="5"/>
  <c r="Z656" i="5"/>
  <c r="Z331" i="5"/>
  <c r="Z4" i="5"/>
  <c r="Z6" i="5"/>
  <c r="Z8" i="5"/>
  <c r="Z12" i="5"/>
  <c r="Z14" i="5"/>
  <c r="Z41" i="5"/>
  <c r="Z198" i="5"/>
  <c r="Z206" i="5"/>
  <c r="Z214" i="5"/>
  <c r="Z369" i="5"/>
  <c r="Z371" i="5"/>
  <c r="Z377" i="5"/>
  <c r="Z393" i="5"/>
  <c r="Z395" i="5"/>
  <c r="Z397" i="5"/>
  <c r="Z399" i="5"/>
  <c r="Z431" i="5"/>
  <c r="Z433" i="5"/>
  <c r="Z658" i="5"/>
  <c r="Z660" i="5"/>
  <c r="Z662" i="5"/>
  <c r="Z670" i="5"/>
  <c r="Z686" i="5"/>
  <c r="Z688" i="5"/>
  <c r="Z690" i="5"/>
  <c r="Z24" i="5"/>
  <c r="Z99" i="5"/>
  <c r="Z263" i="5"/>
  <c r="Z279" i="5"/>
  <c r="Z497" i="5"/>
  <c r="Z499" i="5"/>
  <c r="Z726" i="5"/>
  <c r="Z734" i="5"/>
  <c r="Z750" i="5"/>
  <c r="Z752" i="5"/>
  <c r="Z754" i="5"/>
  <c r="Z26" i="5"/>
  <c r="Z55" i="5"/>
  <c r="Z137" i="5"/>
  <c r="Z139" i="5"/>
  <c r="Z230" i="5"/>
  <c r="Z282" i="5"/>
  <c r="Z284" i="5"/>
  <c r="Z288" i="5"/>
  <c r="Z296" i="5"/>
  <c r="Z343" i="5"/>
  <c r="Z559" i="5"/>
  <c r="Z561" i="5"/>
  <c r="Z678" i="5"/>
  <c r="Z54" i="5"/>
  <c r="Z62" i="5"/>
  <c r="Z179" i="5"/>
  <c r="Z346" i="5"/>
  <c r="Z348" i="5"/>
  <c r="Z352" i="5"/>
  <c r="Z360" i="5"/>
  <c r="Z362" i="5"/>
  <c r="Z523" i="5"/>
  <c r="Z555" i="5"/>
  <c r="Z593" i="5"/>
  <c r="Z625" i="5"/>
  <c r="Z627" i="5"/>
  <c r="Z629" i="5"/>
  <c r="Z742" i="5"/>
  <c r="Z798" i="5"/>
  <c r="Z9" i="5"/>
  <c r="Z11" i="5"/>
  <c r="Z13" i="5"/>
  <c r="Z42" i="5"/>
  <c r="Z78" i="5"/>
  <c r="Z84" i="5"/>
  <c r="Z86" i="5"/>
  <c r="Z102" i="5"/>
  <c r="Z108" i="5"/>
  <c r="Z110" i="5"/>
  <c r="Z112" i="5"/>
  <c r="Z117" i="5"/>
  <c r="Z195" i="5"/>
  <c r="Z199" i="5"/>
  <c r="Z203" i="5"/>
  <c r="Z211" i="5"/>
  <c r="Z376" i="5"/>
  <c r="Z394" i="5"/>
  <c r="Z396" i="5"/>
  <c r="Z400" i="5"/>
  <c r="Z402" i="5"/>
  <c r="Z404" i="5"/>
  <c r="Z406" i="5"/>
  <c r="Z408" i="5"/>
  <c r="Z410" i="5"/>
  <c r="Z420" i="5"/>
  <c r="Z422" i="5"/>
  <c r="Z428" i="5"/>
  <c r="Z631" i="5"/>
  <c r="Z633" i="5"/>
  <c r="Z639" i="5"/>
  <c r="Z641" i="5"/>
  <c r="Z655" i="5"/>
  <c r="Z657" i="5"/>
  <c r="Z687" i="5"/>
  <c r="Z689" i="5"/>
  <c r="Z691" i="5"/>
  <c r="Z693" i="5"/>
  <c r="Z804" i="5"/>
  <c r="Z17" i="5"/>
  <c r="Z120" i="5"/>
  <c r="Z219" i="5"/>
  <c r="Z227" i="5"/>
  <c r="Z229" i="5"/>
  <c r="Z231" i="5"/>
  <c r="Z454" i="5"/>
  <c r="Z460" i="5"/>
  <c r="Z462" i="5"/>
  <c r="Z464" i="5"/>
  <c r="Z468" i="5"/>
  <c r="Z470" i="5"/>
  <c r="Z472" i="5"/>
  <c r="Z476" i="5"/>
  <c r="Z478" i="5"/>
  <c r="Z480" i="5"/>
  <c r="Z482" i="5"/>
  <c r="Z484" i="5"/>
  <c r="Z492" i="5"/>
  <c r="Z494" i="5"/>
  <c r="Z496" i="5"/>
  <c r="Z719" i="5"/>
  <c r="Z721" i="5"/>
  <c r="Z751" i="5"/>
  <c r="Z753" i="5"/>
  <c r="Z755" i="5"/>
  <c r="Z757" i="5"/>
  <c r="Z33" i="5"/>
  <c r="Z140" i="5"/>
  <c r="Z142" i="5"/>
  <c r="Z150" i="5"/>
  <c r="Z243" i="5"/>
  <c r="Z247" i="5"/>
  <c r="Z257" i="5"/>
  <c r="Z259" i="5"/>
  <c r="Z297" i="5"/>
  <c r="Z299" i="5"/>
  <c r="Z301" i="5"/>
  <c r="Z508" i="5"/>
  <c r="Z524" i="5"/>
  <c r="Z526" i="5"/>
  <c r="Z528" i="5"/>
  <c r="Z532" i="5"/>
  <c r="Z534" i="5"/>
  <c r="Z536" i="5"/>
  <c r="Z540" i="5"/>
  <c r="Z542" i="5"/>
  <c r="Z544" i="5"/>
  <c r="Z548" i="5"/>
  <c r="Z556" i="5"/>
  <c r="Z558" i="5"/>
  <c r="Z783" i="5"/>
  <c r="Z166" i="5"/>
  <c r="Z572" i="5"/>
  <c r="Z580" i="5"/>
  <c r="Z590" i="5"/>
  <c r="Z28" i="5"/>
  <c r="Z30" i="5"/>
  <c r="Z70" i="5"/>
  <c r="Z76" i="5"/>
  <c r="Z718" i="5"/>
  <c r="Z31" i="5"/>
  <c r="Z15" i="5"/>
  <c r="Z19" i="5"/>
  <c r="Z21" i="5"/>
  <c r="Z147" i="5"/>
  <c r="Z264" i="5"/>
  <c r="Z766" i="5"/>
  <c r="Z3" i="5"/>
  <c r="Z5" i="5"/>
  <c r="Z36" i="5"/>
  <c r="Z38" i="5"/>
  <c r="Z43" i="5"/>
  <c r="Z45" i="5"/>
  <c r="Z47" i="5"/>
  <c r="Z118" i="5"/>
  <c r="Z125" i="5"/>
  <c r="Z384" i="5"/>
  <c r="Z392" i="5"/>
  <c r="Z23" i="5"/>
  <c r="Z27" i="5"/>
  <c r="Z29" i="5"/>
  <c r="Z61" i="5"/>
  <c r="Z63" i="5"/>
  <c r="Z65" i="5"/>
  <c r="Z67" i="5"/>
  <c r="Z69" i="5"/>
  <c r="Z239" i="5"/>
  <c r="Z20" i="5"/>
  <c r="Z22" i="5"/>
  <c r="Z83" i="5"/>
  <c r="Z134" i="5"/>
  <c r="Z452" i="5"/>
  <c r="Z516" i="5"/>
  <c r="Z59" i="5"/>
  <c r="Z109" i="5"/>
  <c r="Z119" i="5"/>
  <c r="Z121" i="5"/>
  <c r="Z136" i="5"/>
  <c r="Z141" i="5"/>
  <c r="Z151" i="5"/>
  <c r="Z153" i="5"/>
  <c r="Z173" i="5"/>
  <c r="Z183" i="5"/>
  <c r="Z205" i="5"/>
  <c r="Z215" i="5"/>
  <c r="Z228" i="5"/>
  <c r="Z258" i="5"/>
  <c r="Z260" i="5"/>
  <c r="Z262" i="5"/>
  <c r="Z271" i="5"/>
  <c r="Z289" i="5"/>
  <c r="Z291" i="5"/>
  <c r="Z322" i="5"/>
  <c r="Z324" i="5"/>
  <c r="Z326" i="5"/>
  <c r="Z335" i="5"/>
  <c r="Z353" i="5"/>
  <c r="Z355" i="5"/>
  <c r="Z388" i="5"/>
  <c r="Z390" i="5"/>
  <c r="Z421" i="5"/>
  <c r="Z427" i="5"/>
  <c r="Z436" i="5"/>
  <c r="Z444" i="5"/>
  <c r="Z485" i="5"/>
  <c r="Z487" i="5"/>
  <c r="Z518" i="5"/>
  <c r="Z520" i="5"/>
  <c r="Z547" i="5"/>
  <c r="Z549" i="5"/>
  <c r="Z551" i="5"/>
  <c r="Z582" i="5"/>
  <c r="Z584" i="5"/>
  <c r="Z615" i="5"/>
  <c r="Z617" i="5"/>
  <c r="Z648" i="5"/>
  <c r="Z650" i="5"/>
  <c r="Z679" i="5"/>
  <c r="Z681" i="5"/>
  <c r="Z712" i="5"/>
  <c r="Z714" i="5"/>
  <c r="Z743" i="5"/>
  <c r="Z745" i="5"/>
  <c r="Z776" i="5"/>
  <c r="Z778" i="5"/>
  <c r="Z789" i="5"/>
  <c r="Z803" i="5"/>
  <c r="Z807" i="5"/>
  <c r="Z809" i="5"/>
  <c r="Z144" i="5"/>
  <c r="Z149" i="5"/>
  <c r="Z159" i="5"/>
  <c r="Z181" i="5"/>
  <c r="Z191" i="5"/>
  <c r="Z204" i="5"/>
  <c r="Z213" i="5"/>
  <c r="Z223" i="5"/>
  <c r="Z225" i="5"/>
  <c r="Z238" i="5"/>
  <c r="Z278" i="5"/>
  <c r="Z340" i="5"/>
  <c r="Z342" i="5"/>
  <c r="Z351" i="5"/>
  <c r="Z386" i="5"/>
  <c r="Z474" i="5"/>
  <c r="Z503" i="5"/>
  <c r="Z538" i="5"/>
  <c r="Z565" i="5"/>
  <c r="Z567" i="5"/>
  <c r="Z604" i="5"/>
  <c r="Z664" i="5"/>
  <c r="Z666" i="5"/>
  <c r="Z668" i="5"/>
  <c r="Z695" i="5"/>
  <c r="Z697" i="5"/>
  <c r="Z728" i="5"/>
  <c r="Z730" i="5"/>
  <c r="Z732" i="5"/>
  <c r="Z759" i="5"/>
  <c r="Z761" i="5"/>
  <c r="Z792" i="5"/>
  <c r="Z794" i="5"/>
  <c r="Z796" i="5"/>
  <c r="Z85" i="5"/>
  <c r="Z95" i="5"/>
  <c r="Z116" i="5"/>
  <c r="Z148" i="5"/>
  <c r="Z180" i="5"/>
  <c r="Z251" i="5"/>
  <c r="Z253" i="5"/>
  <c r="Z286" i="5"/>
  <c r="Z317" i="5"/>
  <c r="Z350" i="5"/>
  <c r="Z359" i="5"/>
  <c r="Z379" i="5"/>
  <c r="Z381" i="5"/>
  <c r="Z383" i="5"/>
  <c r="Z414" i="5"/>
  <c r="Z416" i="5"/>
  <c r="Z418" i="5"/>
  <c r="Z453" i="5"/>
  <c r="Z513" i="5"/>
  <c r="Z546" i="5"/>
  <c r="Z575" i="5"/>
  <c r="Z577" i="5"/>
  <c r="Z643" i="5"/>
  <c r="Z645" i="5"/>
  <c r="Z672" i="5"/>
  <c r="Z674" i="5"/>
  <c r="Z676" i="5"/>
  <c r="Z703" i="5"/>
  <c r="Z705" i="5"/>
  <c r="Z707" i="5"/>
  <c r="Z709" i="5"/>
  <c r="Z736" i="5"/>
  <c r="Z738" i="5"/>
  <c r="Z740" i="5"/>
  <c r="Z767" i="5"/>
  <c r="Z769" i="5"/>
  <c r="Z771" i="5"/>
  <c r="Z800" i="5"/>
  <c r="Z802" i="5"/>
  <c r="Z157" i="5"/>
  <c r="Z189" i="5"/>
  <c r="Z221" i="5"/>
  <c r="Z290" i="5"/>
  <c r="Z292" i="5"/>
  <c r="Z303" i="5"/>
  <c r="Z321" i="5"/>
  <c r="Z323" i="5"/>
  <c r="Z354" i="5"/>
  <c r="Z356" i="5"/>
  <c r="Z367" i="5"/>
  <c r="Z385" i="5"/>
  <c r="Z387" i="5"/>
  <c r="Z426" i="5"/>
  <c r="Z486" i="5"/>
  <c r="Z488" i="5"/>
  <c r="Z515" i="5"/>
  <c r="Z517" i="5"/>
  <c r="Z519" i="5"/>
  <c r="Z550" i="5"/>
  <c r="Z552" i="5"/>
  <c r="Z579" i="5"/>
  <c r="Z581" i="5"/>
  <c r="Z583" i="5"/>
  <c r="Z618" i="5"/>
  <c r="Z647" i="5"/>
  <c r="Z649" i="5"/>
  <c r="Z680" i="5"/>
  <c r="Z682" i="5"/>
  <c r="Z711" i="5"/>
  <c r="Z713" i="5"/>
  <c r="Z744" i="5"/>
  <c r="Z746" i="5"/>
  <c r="Z775" i="5"/>
  <c r="Z777" i="5"/>
  <c r="Z808" i="5"/>
  <c r="Z810" i="5"/>
  <c r="Z90" i="5"/>
  <c r="Z93" i="5"/>
  <c r="Z124" i="5"/>
  <c r="Z156" i="5"/>
  <c r="Z265" i="5"/>
  <c r="Z267" i="5"/>
  <c r="Z269" i="5"/>
  <c r="Z298" i="5"/>
  <c r="Z300" i="5"/>
  <c r="Z311" i="5"/>
  <c r="Z333" i="5"/>
  <c r="Z364" i="5"/>
  <c r="Z412" i="5"/>
  <c r="Z430" i="5"/>
  <c r="Z467" i="5"/>
  <c r="Z529" i="5"/>
  <c r="Z560" i="5"/>
  <c r="Z595" i="5"/>
  <c r="Z597" i="5"/>
  <c r="Z659" i="5"/>
  <c r="Z661" i="5"/>
  <c r="Z723" i="5"/>
  <c r="Z725" i="5"/>
  <c r="Z785" i="5"/>
  <c r="Z787" i="5"/>
  <c r="Z44" i="5"/>
  <c r="Z46" i="5"/>
  <c r="Z51" i="5"/>
  <c r="Z53" i="5"/>
  <c r="Z92" i="5"/>
  <c r="Z101" i="5"/>
  <c r="Z111" i="5"/>
  <c r="Z128" i="5"/>
  <c r="Z133" i="5"/>
  <c r="Z143" i="5"/>
  <c r="Z165" i="5"/>
  <c r="Z175" i="5"/>
  <c r="Z197" i="5"/>
  <c r="Z207" i="5"/>
  <c r="Z220" i="5"/>
  <c r="Z235" i="5"/>
  <c r="Z237" i="5"/>
  <c r="Z255" i="5"/>
  <c r="Z273" i="5"/>
  <c r="Z275" i="5"/>
  <c r="Z306" i="5"/>
  <c r="Z308" i="5"/>
  <c r="Z310" i="5"/>
  <c r="Z319" i="5"/>
  <c r="Z337" i="5"/>
  <c r="Z339" i="5"/>
  <c r="Z370" i="5"/>
  <c r="Z372" i="5"/>
  <c r="Z374" i="5"/>
  <c r="Z401" i="5"/>
  <c r="Z403" i="5"/>
  <c r="Z438" i="5"/>
  <c r="Z440" i="5"/>
  <c r="Z442" i="5"/>
  <c r="Z446" i="5"/>
  <c r="Z448" i="5"/>
  <c r="Z469" i="5"/>
  <c r="Z471" i="5"/>
  <c r="Z502" i="5"/>
  <c r="Z504" i="5"/>
  <c r="Z506" i="5"/>
  <c r="Z533" i="5"/>
  <c r="Z535" i="5"/>
  <c r="Z566" i="5"/>
  <c r="Z568" i="5"/>
  <c r="Z570" i="5"/>
  <c r="Z599" i="5"/>
  <c r="Z601" i="5"/>
  <c r="Z605" i="5"/>
  <c r="Z632" i="5"/>
  <c r="Z634" i="5"/>
  <c r="Z636" i="5"/>
  <c r="Z663" i="5"/>
  <c r="Z665" i="5"/>
  <c r="Z669" i="5"/>
  <c r="Z696" i="5"/>
  <c r="Z698" i="5"/>
  <c r="Z700" i="5"/>
  <c r="Z727" i="5"/>
  <c r="Z729" i="5"/>
  <c r="Z733" i="5"/>
  <c r="Z760" i="5"/>
  <c r="Z762" i="5"/>
  <c r="Z764" i="5"/>
  <c r="Z773" i="5"/>
  <c r="Z791" i="5"/>
  <c r="Z793" i="5"/>
  <c r="Z797" i="5"/>
  <c r="Z57" i="5"/>
  <c r="Z79" i="5"/>
  <c r="Z96" i="5"/>
  <c r="Z98" i="5"/>
  <c r="Z132" i="5"/>
  <c r="Z164" i="5"/>
  <c r="Z196" i="5"/>
  <c r="Z248" i="5"/>
  <c r="Z252" i="5"/>
  <c r="Z281" i="5"/>
  <c r="Z283" i="5"/>
  <c r="Z287" i="5"/>
  <c r="Z314" i="5"/>
  <c r="Z316" i="5"/>
  <c r="Z327" i="5"/>
  <c r="Z345" i="5"/>
  <c r="Z347" i="5"/>
  <c r="Z378" i="5"/>
  <c r="Z380" i="5"/>
  <c r="Z411" i="5"/>
  <c r="Z415" i="5"/>
  <c r="Z417" i="5"/>
  <c r="Z477" i="5"/>
  <c r="Z479" i="5"/>
  <c r="Z481" i="5"/>
  <c r="Z483" i="5"/>
  <c r="Z510" i="5"/>
  <c r="Z512" i="5"/>
  <c r="Z514" i="5"/>
  <c r="Z541" i="5"/>
  <c r="Z543" i="5"/>
  <c r="Z545" i="5"/>
  <c r="Z574" i="5"/>
  <c r="Z576" i="5"/>
  <c r="Z578" i="5"/>
  <c r="Z607" i="5"/>
  <c r="Z609" i="5"/>
  <c r="Z613" i="5"/>
  <c r="Z640" i="5"/>
  <c r="Z642" i="5"/>
  <c r="Z671" i="5"/>
  <c r="Z673" i="5"/>
  <c r="Z677" i="5"/>
  <c r="Z704" i="5"/>
  <c r="Z706" i="5"/>
  <c r="Z735" i="5"/>
  <c r="Z737" i="5"/>
  <c r="Z741" i="5"/>
  <c r="Z768" i="5"/>
  <c r="Z770" i="5"/>
  <c r="Z781" i="5"/>
  <c r="Z799" i="5"/>
  <c r="Z801" i="5"/>
  <c r="U5" i="5"/>
  <c r="AA4" i="5"/>
  <c r="Z82" i="5"/>
  <c r="Z88" i="5"/>
  <c r="Z114" i="5"/>
  <c r="Z130" i="5"/>
  <c r="Z146" i="5"/>
  <c r="Z160" i="5"/>
  <c r="Z162" i="5"/>
  <c r="Z176" i="5"/>
  <c r="Z178" i="5"/>
  <c r="Z185" i="5"/>
  <c r="Z192" i="5"/>
  <c r="Z194" i="5"/>
  <c r="Z201" i="5"/>
  <c r="Z208" i="5"/>
  <c r="Z210" i="5"/>
  <c r="Z217" i="5"/>
  <c r="Z224" i="5"/>
  <c r="Z226" i="5"/>
  <c r="Z73" i="5"/>
  <c r="Z100" i="5"/>
  <c r="Z233" i="5"/>
  <c r="Z56" i="5"/>
  <c r="Z81" i="5"/>
  <c r="Z58" i="5"/>
  <c r="Z64" i="5"/>
  <c r="Z89" i="5"/>
  <c r="AA3" i="5"/>
  <c r="Z60" i="5"/>
  <c r="Z66" i="5"/>
  <c r="Z72" i="5"/>
  <c r="Z97" i="5"/>
  <c r="Z104" i="5"/>
  <c r="Z106" i="5"/>
  <c r="Z113" i="5"/>
  <c r="Z122" i="5"/>
  <c r="Z129" i="5"/>
  <c r="Z138" i="5"/>
  <c r="Z145" i="5"/>
  <c r="Z152" i="5"/>
  <c r="Z154" i="5"/>
  <c r="Z161" i="5"/>
  <c r="Z168" i="5"/>
  <c r="Z170" i="5"/>
  <c r="Z177" i="5"/>
  <c r="Z184" i="5"/>
  <c r="Z186" i="5"/>
  <c r="Z193" i="5"/>
  <c r="Z200" i="5"/>
  <c r="Z202" i="5"/>
  <c r="Z209" i="5"/>
  <c r="Z216" i="5"/>
  <c r="Z218" i="5"/>
  <c r="Z68" i="5"/>
  <c r="Z74" i="5"/>
  <c r="Z80" i="5"/>
  <c r="Z245" i="5"/>
  <c r="Z293" i="5"/>
  <c r="Z295" i="5"/>
  <c r="Z357" i="5"/>
  <c r="Z241" i="5"/>
  <c r="Z277" i="5"/>
  <c r="Z341" i="5"/>
  <c r="Z405" i="5"/>
  <c r="Z407" i="5"/>
  <c r="Z270" i="5"/>
  <c r="Z334" i="5"/>
  <c r="Z398" i="5"/>
  <c r="Z250" i="5"/>
  <c r="Z261" i="5"/>
  <c r="Z294" i="5"/>
  <c r="Z325" i="5"/>
  <c r="Z358" i="5"/>
  <c r="Z389" i="5"/>
  <c r="Z254" i="5"/>
  <c r="Z285" i="5"/>
  <c r="Z318" i="5"/>
  <c r="Z349" i="5"/>
  <c r="Z382" i="5"/>
  <c r="Z391" i="5"/>
  <c r="Z246" i="5"/>
  <c r="Z249" i="5"/>
  <c r="Z309" i="5"/>
  <c r="Z373" i="5"/>
  <c r="Z375" i="5"/>
  <c r="Z302" i="5"/>
  <c r="Z366" i="5"/>
  <c r="Z450" i="5"/>
  <c r="Z419" i="5"/>
  <c r="Z425" i="5"/>
  <c r="Z439" i="5"/>
  <c r="Z458" i="5"/>
  <c r="Z489" i="5"/>
  <c r="Z491" i="5"/>
  <c r="Z522" i="5"/>
  <c r="Z531" i="5"/>
  <c r="Z553" i="5"/>
  <c r="Z413" i="5"/>
  <c r="Z435" i="5"/>
  <c r="Z441" i="5"/>
  <c r="Z455" i="5"/>
  <c r="Z473" i="5"/>
  <c r="Z475" i="5"/>
  <c r="Z537" i="5"/>
  <c r="Z424" i="5"/>
  <c r="Z466" i="5"/>
  <c r="Z530" i="5"/>
  <c r="Z539" i="5"/>
  <c r="Z409" i="5"/>
  <c r="Z429" i="5"/>
  <c r="Z432" i="5"/>
  <c r="Z451" i="5"/>
  <c r="Z457" i="5"/>
  <c r="Z459" i="5"/>
  <c r="Z490" i="5"/>
  <c r="Z521" i="5"/>
  <c r="Z554" i="5"/>
  <c r="Z563" i="5"/>
  <c r="Z585" i="5"/>
  <c r="Z423" i="5"/>
  <c r="Z445" i="5"/>
  <c r="Z505" i="5"/>
  <c r="Z507" i="5"/>
  <c r="Z569" i="5"/>
  <c r="Z456" i="5"/>
  <c r="Z498" i="5"/>
  <c r="Z562" i="5"/>
  <c r="Z571" i="5"/>
  <c r="Z588" i="5"/>
  <c r="Z619" i="5"/>
  <c r="Z621" i="5"/>
  <c r="Z652" i="5"/>
  <c r="Z683" i="5"/>
  <c r="Z685" i="5"/>
  <c r="Z716" i="5"/>
  <c r="Z747" i="5"/>
  <c r="Z749" i="5"/>
  <c r="Z780" i="5"/>
  <c r="Z603" i="5"/>
  <c r="Z667" i="5"/>
  <c r="Z731" i="5"/>
  <c r="Z795" i="5"/>
  <c r="Z587" i="5"/>
  <c r="Z589" i="5"/>
  <c r="Z620" i="5"/>
  <c r="Z651" i="5"/>
  <c r="Z653" i="5"/>
  <c r="Z684" i="5"/>
  <c r="Z715" i="5"/>
  <c r="Z717" i="5"/>
  <c r="Z748" i="5"/>
  <c r="Z779" i="5"/>
  <c r="Z611" i="5"/>
  <c r="Z644" i="5"/>
  <c r="Z675" i="5"/>
  <c r="Z708" i="5"/>
  <c r="Z739" i="5"/>
  <c r="Z772" i="5"/>
  <c r="Z805" i="5"/>
  <c r="Z635" i="5"/>
  <c r="Z637" i="5"/>
  <c r="Z699" i="5"/>
  <c r="Z701" i="5"/>
  <c r="Z763" i="5"/>
  <c r="Z765" i="5"/>
  <c r="Z586" i="5"/>
  <c r="Z628" i="5"/>
  <c r="Z692" i="5"/>
  <c r="Z756" i="5"/>
  <c r="Z107" i="3"/>
  <c r="Z775" i="3"/>
  <c r="Z793" i="3"/>
  <c r="Z799" i="3"/>
  <c r="Z116" i="3"/>
  <c r="Z248" i="3"/>
  <c r="Z282" i="3"/>
  <c r="Z306" i="3"/>
  <c r="Z388" i="3"/>
  <c r="Z392" i="3"/>
  <c r="Z396" i="3"/>
  <c r="Z398" i="3"/>
  <c r="Z400" i="3"/>
  <c r="Z434" i="3"/>
  <c r="Z448" i="3"/>
  <c r="Z480" i="3"/>
  <c r="Z482" i="3"/>
  <c r="Z554" i="3"/>
  <c r="Z598" i="3"/>
  <c r="Z602" i="3"/>
  <c r="Z610" i="3"/>
  <c r="Z614" i="3"/>
  <c r="Z622" i="3"/>
  <c r="Z738" i="3"/>
  <c r="Z742" i="3"/>
  <c r="Z774" i="3"/>
  <c r="Z686" i="3"/>
  <c r="Z792" i="3"/>
  <c r="Z139" i="3"/>
  <c r="Z189" i="3"/>
  <c r="Z195" i="3"/>
  <c r="Z203" i="3"/>
  <c r="Z205" i="3"/>
  <c r="Z207" i="3"/>
  <c r="Z209" i="3"/>
  <c r="Z217" i="3"/>
  <c r="Z221" i="3"/>
  <c r="Z253" i="3"/>
  <c r="Z257" i="3"/>
  <c r="Z259" i="3"/>
  <c r="Z273" i="3"/>
  <c r="Z275" i="3"/>
  <c r="Z281" i="3"/>
  <c r="Z283" i="3"/>
  <c r="Z285" i="3"/>
  <c r="Z289" i="3"/>
  <c r="Z337" i="3"/>
  <c r="Z341" i="3"/>
  <c r="Z27" i="3"/>
  <c r="Z329" i="3"/>
  <c r="Z435" i="3"/>
  <c r="Z477" i="3"/>
  <c r="Z527" i="3"/>
  <c r="Z543" i="3"/>
  <c r="Z553" i="3"/>
  <c r="Z555" i="3"/>
  <c r="Z559" i="3"/>
  <c r="Z567" i="3"/>
  <c r="Z569" i="3"/>
  <c r="Z575" i="3"/>
  <c r="Z583" i="3"/>
  <c r="Z585" i="3"/>
  <c r="Z591" i="3"/>
  <c r="Z593" i="3"/>
  <c r="Z595" i="3"/>
  <c r="Z615" i="3"/>
  <c r="Z623" i="3"/>
  <c r="Z627" i="3"/>
  <c r="Z631" i="3"/>
  <c r="Z639" i="3"/>
  <c r="Z647" i="3"/>
  <c r="Z655" i="3"/>
  <c r="Z659" i="3"/>
  <c r="Z663" i="3"/>
  <c r="Z667" i="3"/>
  <c r="Z671" i="3"/>
  <c r="Z703" i="3"/>
  <c r="Z735" i="3"/>
  <c r="Z751" i="3"/>
  <c r="Z759" i="3"/>
  <c r="Z57" i="3"/>
  <c r="Z109" i="3"/>
  <c r="Z161" i="3"/>
  <c r="Z163" i="3"/>
  <c r="Z165" i="3"/>
  <c r="Z167" i="3"/>
  <c r="Z181" i="3"/>
  <c r="Z187" i="3"/>
  <c r="Z232" i="3"/>
  <c r="Z260" i="3"/>
  <c r="Z262" i="3"/>
  <c r="Z264" i="3"/>
  <c r="Z268" i="3"/>
  <c r="Z272" i="3"/>
  <c r="Z284" i="3"/>
  <c r="Z288" i="3"/>
  <c r="Z292" i="3"/>
  <c r="Z304" i="3"/>
  <c r="Z316" i="3"/>
  <c r="Z320" i="3"/>
  <c r="Z324" i="3"/>
  <c r="Z328" i="3"/>
  <c r="Z339" i="3"/>
  <c r="Z361" i="3"/>
  <c r="Z479" i="3"/>
  <c r="Z489" i="3"/>
  <c r="Z491" i="3"/>
  <c r="Z495" i="3"/>
  <c r="Z503" i="3"/>
  <c r="Z505" i="3"/>
  <c r="Z507" i="3"/>
  <c r="Z511" i="3"/>
  <c r="Z519" i="3"/>
  <c r="Z696" i="3"/>
  <c r="Z706" i="3"/>
  <c r="Z710" i="3"/>
  <c r="Z726" i="3"/>
  <c r="Z89" i="3"/>
  <c r="Z155" i="3"/>
  <c r="Z171" i="3"/>
  <c r="Z177" i="3"/>
  <c r="Z179" i="3"/>
  <c r="Z330" i="3"/>
  <c r="Z404" i="3"/>
  <c r="Z525" i="3"/>
  <c r="Z535" i="3"/>
  <c r="Z633" i="3"/>
  <c r="Z718" i="3"/>
  <c r="Z760" i="3"/>
  <c r="Z770" i="3"/>
  <c r="Z807" i="3"/>
  <c r="Z17" i="3"/>
  <c r="Z82" i="3"/>
  <c r="Z84" i="3"/>
  <c r="Z112" i="3"/>
  <c r="Z120" i="3"/>
  <c r="Z296" i="3"/>
  <c r="Z338" i="3"/>
  <c r="Z360" i="3"/>
  <c r="Z474" i="3"/>
  <c r="Z476" i="3"/>
  <c r="Z541" i="3"/>
  <c r="Z573" i="3"/>
  <c r="Z649" i="3"/>
  <c r="Z665" i="3"/>
  <c r="Z679" i="3"/>
  <c r="Z687" i="3"/>
  <c r="Z689" i="3"/>
  <c r="Z691" i="3"/>
  <c r="Z695" i="3"/>
  <c r="Z750" i="3"/>
  <c r="Z782" i="3"/>
  <c r="Z33" i="3"/>
  <c r="Z182" i="3"/>
  <c r="Z184" i="3"/>
  <c r="Z229" i="3"/>
  <c r="Z297" i="3"/>
  <c r="Z299" i="3"/>
  <c r="Z305" i="3"/>
  <c r="Z313" i="3"/>
  <c r="Z321" i="3"/>
  <c r="Z335" i="3"/>
  <c r="Z362" i="3"/>
  <c r="Z384" i="3"/>
  <c r="Z488" i="3"/>
  <c r="Z520" i="3"/>
  <c r="Z522" i="3"/>
  <c r="Z524" i="3"/>
  <c r="Z526" i="3"/>
  <c r="Z599" i="3"/>
  <c r="Z719" i="3"/>
  <c r="Z723" i="3"/>
  <c r="Z727" i="3"/>
  <c r="Z798" i="3"/>
  <c r="Z802" i="3"/>
  <c r="Z806" i="3"/>
  <c r="Z810" i="3"/>
  <c r="Z49" i="3"/>
  <c r="Z345" i="3"/>
  <c r="Z376" i="3"/>
  <c r="Z25" i="3"/>
  <c r="Z65" i="3"/>
  <c r="Z216" i="3"/>
  <c r="Z220" i="3"/>
  <c r="Z369" i="3"/>
  <c r="Z377" i="3"/>
  <c r="Z381" i="3"/>
  <c r="Z383" i="3"/>
  <c r="Z389" i="3"/>
  <c r="Z393" i="3"/>
  <c r="Z401" i="3"/>
  <c r="Z403" i="3"/>
  <c r="Z405" i="3"/>
  <c r="Z409" i="3"/>
  <c r="Z411" i="3"/>
  <c r="Z417" i="3"/>
  <c r="Z419" i="3"/>
  <c r="Z421" i="3"/>
  <c r="Z423" i="3"/>
  <c r="Z425" i="3"/>
  <c r="Z429" i="3"/>
  <c r="Z431" i="3"/>
  <c r="Z433" i="3"/>
  <c r="Z600" i="3"/>
  <c r="Z632" i="3"/>
  <c r="Z642" i="3"/>
  <c r="Z646" i="3"/>
  <c r="Z654" i="3"/>
  <c r="Z670" i="3"/>
  <c r="Z729" i="3"/>
  <c r="Z10" i="3"/>
  <c r="Z18" i="3"/>
  <c r="Z22" i="3"/>
  <c r="Z59" i="3"/>
  <c r="Z67" i="3"/>
  <c r="Z75" i="3"/>
  <c r="Z93" i="3"/>
  <c r="Z97" i="3"/>
  <c r="Z99" i="3"/>
  <c r="Z101" i="3"/>
  <c r="Z117" i="3"/>
  <c r="Z121" i="3"/>
  <c r="Z123" i="3"/>
  <c r="Z125" i="3"/>
  <c r="Z131" i="3"/>
  <c r="Z226" i="3"/>
  <c r="Z240" i="3"/>
  <c r="Z307" i="3"/>
  <c r="Z385" i="3"/>
  <c r="Z439" i="3"/>
  <c r="Z441" i="3"/>
  <c r="Z447" i="3"/>
  <c r="Z449" i="3"/>
  <c r="Z457" i="3"/>
  <c r="Z459" i="3"/>
  <c r="Z461" i="3"/>
  <c r="Z463" i="3"/>
  <c r="Z471" i="3"/>
  <c r="Z648" i="3"/>
  <c r="Z664" i="3"/>
  <c r="Z674" i="3"/>
  <c r="Z678" i="3"/>
  <c r="Z694" i="3"/>
  <c r="Z702" i="3"/>
  <c r="Z761" i="3"/>
  <c r="Z783" i="3"/>
  <c r="Z791" i="3"/>
  <c r="Z24" i="3"/>
  <c r="Z44" i="3"/>
  <c r="Z68" i="3"/>
  <c r="Z5" i="3"/>
  <c r="Z35" i="3"/>
  <c r="Z88" i="3"/>
  <c r="Z92" i="3"/>
  <c r="Z157" i="3"/>
  <c r="Z485" i="3"/>
  <c r="Z487" i="3"/>
  <c r="Z734" i="3"/>
  <c r="Z13" i="3"/>
  <c r="Z15" i="3"/>
  <c r="Z20" i="3"/>
  <c r="Z30" i="3"/>
  <c r="Z45" i="3"/>
  <c r="Z47" i="3"/>
  <c r="Z52" i="3"/>
  <c r="Z62" i="3"/>
  <c r="Z73" i="3"/>
  <c r="Z94" i="3"/>
  <c r="Z96" i="3"/>
  <c r="Z153" i="3"/>
  <c r="Z352" i="3"/>
  <c r="Z551" i="3"/>
  <c r="Z758" i="3"/>
  <c r="Z766" i="3"/>
  <c r="Z43" i="3"/>
  <c r="Z79" i="3"/>
  <c r="Z3" i="3"/>
  <c r="Z11" i="3"/>
  <c r="Z77" i="3"/>
  <c r="Z81" i="3"/>
  <c r="Z9" i="3"/>
  <c r="Z21" i="3"/>
  <c r="Z28" i="3"/>
  <c r="Z38" i="3"/>
  <c r="Z40" i="3"/>
  <c r="Z53" i="3"/>
  <c r="Z60" i="3"/>
  <c r="Z85" i="3"/>
  <c r="Z87" i="3"/>
  <c r="Z100" i="3"/>
  <c r="Z108" i="3"/>
  <c r="Z124" i="3"/>
  <c r="Z136" i="3"/>
  <c r="Z225" i="3"/>
  <c r="Z235" i="3"/>
  <c r="Z790" i="3"/>
  <c r="Z12" i="3"/>
  <c r="Z4" i="3"/>
  <c r="Z8" i="3"/>
  <c r="Z19" i="3"/>
  <c r="Z172" i="3"/>
  <c r="Z267" i="3"/>
  <c r="Z291" i="3"/>
  <c r="Z711" i="3"/>
  <c r="Z6" i="3"/>
  <c r="Z51" i="3"/>
  <c r="Z14" i="3"/>
  <c r="Z29" i="3"/>
  <c r="Z31" i="3"/>
  <c r="Z36" i="3"/>
  <c r="Z46" i="3"/>
  <c r="Z61" i="3"/>
  <c r="Z63" i="3"/>
  <c r="Z265" i="3"/>
  <c r="Z630" i="3"/>
  <c r="Z638" i="3"/>
  <c r="Z743" i="3"/>
  <c r="Z104" i="3"/>
  <c r="Z106" i="3"/>
  <c r="Z113" i="3"/>
  <c r="Z115" i="3"/>
  <c r="Z128" i="3"/>
  <c r="Z147" i="3"/>
  <c r="Z185" i="3"/>
  <c r="Z204" i="3"/>
  <c r="Z208" i="3"/>
  <c r="Z210" i="3"/>
  <c r="Z212" i="3"/>
  <c r="Z227" i="3"/>
  <c r="Z233" i="3"/>
  <c r="Z250" i="3"/>
  <c r="Z271" i="3"/>
  <c r="Z293" i="3"/>
  <c r="Z308" i="3"/>
  <c r="Z315" i="3"/>
  <c r="Z348" i="3"/>
  <c r="Z355" i="3"/>
  <c r="Z365" i="3"/>
  <c r="Z367" i="3"/>
  <c r="Z387" i="3"/>
  <c r="Z408" i="3"/>
  <c r="Z418" i="3"/>
  <c r="Z445" i="3"/>
  <c r="Z466" i="3"/>
  <c r="Z470" i="3"/>
  <c r="Z504" i="3"/>
  <c r="Z512" i="3"/>
  <c r="Z514" i="3"/>
  <c r="Z516" i="3"/>
  <c r="Z533" i="3"/>
  <c r="Z545" i="3"/>
  <c r="Z547" i="3"/>
  <c r="Z576" i="3"/>
  <c r="Z578" i="3"/>
  <c r="Z580" i="3"/>
  <c r="Z617" i="3"/>
  <c r="Z619" i="3"/>
  <c r="Z621" i="3"/>
  <c r="Z634" i="3"/>
  <c r="Z636" i="3"/>
  <c r="Z651" i="3"/>
  <c r="Z653" i="3"/>
  <c r="Z666" i="3"/>
  <c r="Z668" i="3"/>
  <c r="Z681" i="3"/>
  <c r="Z683" i="3"/>
  <c r="Z685" i="3"/>
  <c r="Z698" i="3"/>
  <c r="Z700" i="3"/>
  <c r="Z705" i="3"/>
  <c r="Z715" i="3"/>
  <c r="Z717" i="3"/>
  <c r="Z730" i="3"/>
  <c r="Z732" i="3"/>
  <c r="Z737" i="3"/>
  <c r="Z747" i="3"/>
  <c r="Z749" i="3"/>
  <c r="Z762" i="3"/>
  <c r="Z764" i="3"/>
  <c r="Z769" i="3"/>
  <c r="Z779" i="3"/>
  <c r="Z781" i="3"/>
  <c r="Z794" i="3"/>
  <c r="Z796" i="3"/>
  <c r="Z801" i="3"/>
  <c r="Z148" i="3"/>
  <c r="Z152" i="3"/>
  <c r="Z196" i="3"/>
  <c r="Z200" i="3"/>
  <c r="Z218" i="3"/>
  <c r="Z252" i="3"/>
  <c r="Z280" i="3"/>
  <c r="Z314" i="3"/>
  <c r="Z323" i="3"/>
  <c r="Z344" i="3"/>
  <c r="Z346" i="3"/>
  <c r="Z356" i="3"/>
  <c r="Z373" i="3"/>
  <c r="Z395" i="3"/>
  <c r="Z413" i="3"/>
  <c r="Z415" i="3"/>
  <c r="Z424" i="3"/>
  <c r="Z451" i="3"/>
  <c r="Z453" i="3"/>
  <c r="Z478" i="3"/>
  <c r="Z497" i="3"/>
  <c r="Z499" i="3"/>
  <c r="Z528" i="3"/>
  <c r="Z530" i="3"/>
  <c r="Z549" i="3"/>
  <c r="Z561" i="3"/>
  <c r="Z563" i="3"/>
  <c r="Z592" i="3"/>
  <c r="Z713" i="3"/>
  <c r="Z745" i="3"/>
  <c r="Z755" i="3"/>
  <c r="Z777" i="3"/>
  <c r="Z787" i="3"/>
  <c r="Z809" i="3"/>
  <c r="Z132" i="3"/>
  <c r="Z197" i="3"/>
  <c r="Z201" i="3"/>
  <c r="Z237" i="3"/>
  <c r="Z255" i="3"/>
  <c r="Z258" i="3"/>
  <c r="Z312" i="3"/>
  <c r="Z363" i="3"/>
  <c r="Z493" i="3"/>
  <c r="Z540" i="3"/>
  <c r="Z557" i="3"/>
  <c r="Z571" i="3"/>
  <c r="Z590" i="3"/>
  <c r="Z608" i="3"/>
  <c r="Z625" i="3"/>
  <c r="Z640" i="3"/>
  <c r="Z657" i="3"/>
  <c r="Z672" i="3"/>
  <c r="Z704" i="3"/>
  <c r="Z736" i="3"/>
  <c r="Z768" i="3"/>
  <c r="Z800" i="3"/>
  <c r="Z103" i="3"/>
  <c r="Z118" i="3"/>
  <c r="Z133" i="3"/>
  <c r="Z169" i="3"/>
  <c r="Z175" i="3"/>
  <c r="Z213" i="3"/>
  <c r="Z294" i="3"/>
  <c r="Z309" i="3"/>
  <c r="Z331" i="3"/>
  <c r="Z351" i="3"/>
  <c r="Z354" i="3"/>
  <c r="Z364" i="3"/>
  <c r="Z394" i="3"/>
  <c r="Z427" i="3"/>
  <c r="Z440" i="3"/>
  <c r="Z442" i="3"/>
  <c r="Z455" i="3"/>
  <c r="Z465" i="3"/>
  <c r="Z467" i="3"/>
  <c r="Z501" i="3"/>
  <c r="Z513" i="3"/>
  <c r="Z515" i="3"/>
  <c r="Z544" i="3"/>
  <c r="Z546" i="3"/>
  <c r="Z548" i="3"/>
  <c r="Z550" i="3"/>
  <c r="Z565" i="3"/>
  <c r="Z577" i="3"/>
  <c r="Z579" i="3"/>
  <c r="Z606" i="3"/>
  <c r="Z618" i="3"/>
  <c r="Z635" i="3"/>
  <c r="Z650" i="3"/>
  <c r="Z682" i="3"/>
  <c r="Z699" i="3"/>
  <c r="Z714" i="3"/>
  <c r="Z721" i="3"/>
  <c r="Z731" i="3"/>
  <c r="Z746" i="3"/>
  <c r="Z753" i="3"/>
  <c r="Z763" i="3"/>
  <c r="Z778" i="3"/>
  <c r="Z785" i="3"/>
  <c r="Z795" i="3"/>
  <c r="Z105" i="3"/>
  <c r="Z111" i="3"/>
  <c r="Z137" i="3"/>
  <c r="Z173" i="3"/>
  <c r="Z243" i="3"/>
  <c r="Z263" i="3"/>
  <c r="Z290" i="3"/>
  <c r="Z319" i="3"/>
  <c r="Z322" i="3"/>
  <c r="Z332" i="3"/>
  <c r="Z371" i="3"/>
  <c r="Z391" i="3"/>
  <c r="Z406" i="3"/>
  <c r="Z473" i="3"/>
  <c r="Z494" i="3"/>
  <c r="Z509" i="3"/>
  <c r="Z521" i="3"/>
  <c r="Z523" i="3"/>
  <c r="Z558" i="3"/>
  <c r="Z616" i="3"/>
  <c r="Z680" i="3"/>
  <c r="Z712" i="3"/>
  <c r="Z744" i="3"/>
  <c r="Z776" i="3"/>
  <c r="Z808" i="3"/>
  <c r="Z141" i="3"/>
  <c r="Z143" i="3"/>
  <c r="Z145" i="3"/>
  <c r="Z149" i="3"/>
  <c r="Z151" i="3"/>
  <c r="Z164" i="3"/>
  <c r="Z211" i="3"/>
  <c r="Z223" i="3"/>
  <c r="Z244" i="3"/>
  <c r="Z246" i="3"/>
  <c r="Z300" i="3"/>
  <c r="Z357" i="3"/>
  <c r="Z359" i="3"/>
  <c r="Z370" i="3"/>
  <c r="Z372" i="3"/>
  <c r="Z374" i="3"/>
  <c r="Z379" i="3"/>
  <c r="Z402" i="3"/>
  <c r="Z412" i="3"/>
  <c r="Z414" i="3"/>
  <c r="Z437" i="3"/>
  <c r="Z456" i="3"/>
  <c r="Z469" i="3"/>
  <c r="Z496" i="3"/>
  <c r="Z498" i="3"/>
  <c r="Z517" i="3"/>
  <c r="Z529" i="3"/>
  <c r="Z531" i="3"/>
  <c r="Z560" i="3"/>
  <c r="Z562" i="3"/>
  <c r="Z581" i="3"/>
  <c r="Z607" i="3"/>
  <c r="Z611" i="3"/>
  <c r="Z613" i="3"/>
  <c r="Z626" i="3"/>
  <c r="Z628" i="3"/>
  <c r="Z643" i="3"/>
  <c r="Z645" i="3"/>
  <c r="Z658" i="3"/>
  <c r="Z660" i="3"/>
  <c r="Z675" i="3"/>
  <c r="Z677" i="3"/>
  <c r="Z690" i="3"/>
  <c r="Z692" i="3"/>
  <c r="Z707" i="3"/>
  <c r="Z709" i="3"/>
  <c r="Z722" i="3"/>
  <c r="Z724" i="3"/>
  <c r="Z739" i="3"/>
  <c r="Z741" i="3"/>
  <c r="Z754" i="3"/>
  <c r="Z756" i="3"/>
  <c r="Z771" i="3"/>
  <c r="Z773" i="3"/>
  <c r="Z786" i="3"/>
  <c r="Z788" i="3"/>
  <c r="Z803" i="3"/>
  <c r="Z805" i="3"/>
  <c r="Z170" i="3"/>
  <c r="Z192" i="3"/>
  <c r="Z274" i="3"/>
  <c r="Z276" i="3"/>
  <c r="Z298" i="3"/>
  <c r="Z325" i="3"/>
  <c r="Z340" i="3"/>
  <c r="Z342" i="3"/>
  <c r="Z347" i="3"/>
  <c r="Z378" i="3"/>
  <c r="Z380" i="3"/>
  <c r="Z397" i="3"/>
  <c r="Z399" i="3"/>
  <c r="Z410" i="3"/>
  <c r="Z420" i="3"/>
  <c r="Z422" i="3"/>
  <c r="Z481" i="3"/>
  <c r="Z483" i="3"/>
  <c r="Z506" i="3"/>
  <c r="Z508" i="3"/>
  <c r="Z537" i="3"/>
  <c r="Z539" i="3"/>
  <c r="Z568" i="3"/>
  <c r="Z570" i="3"/>
  <c r="Z572" i="3"/>
  <c r="Z603" i="3"/>
  <c r="Z609" i="3"/>
  <c r="Z624" i="3"/>
  <c r="Z641" i="3"/>
  <c r="Z656" i="3"/>
  <c r="Z673" i="3"/>
  <c r="Z688" i="3"/>
  <c r="Z720" i="3"/>
  <c r="Z752" i="3"/>
  <c r="Z784" i="3"/>
  <c r="Z193" i="3"/>
  <c r="Z234" i="3"/>
  <c r="Z168" i="3"/>
  <c r="U5" i="3"/>
  <c r="Z231" i="3"/>
  <c r="Z48" i="3"/>
  <c r="Z7" i="3"/>
  <c r="Z16" i="3"/>
  <c r="Z23" i="3"/>
  <c r="Z32" i="3"/>
  <c r="Z39" i="3"/>
  <c r="Z55" i="3"/>
  <c r="Z64" i="3"/>
  <c r="Z69" i="3"/>
  <c r="Z129" i="3"/>
  <c r="Z95" i="3"/>
  <c r="Z98" i="3"/>
  <c r="Z110" i="3"/>
  <c r="Z159" i="3"/>
  <c r="Z162" i="3"/>
  <c r="Z174" i="3"/>
  <c r="Z236" i="3"/>
  <c r="Z249" i="3"/>
  <c r="Z270" i="3"/>
  <c r="Z301" i="3"/>
  <c r="Z303" i="3"/>
  <c r="Z310" i="3"/>
  <c r="Z317" i="3"/>
  <c r="Z90" i="3"/>
  <c r="Z102" i="3"/>
  <c r="Z154" i="3"/>
  <c r="Z166" i="3"/>
  <c r="Z215" i="3"/>
  <c r="Z239" i="3"/>
  <c r="Z333" i="3"/>
  <c r="Z349" i="3"/>
  <c r="Z71" i="3"/>
  <c r="Z74" i="3"/>
  <c r="Z86" i="3"/>
  <c r="Z135" i="3"/>
  <c r="Z138" i="3"/>
  <c r="Z150" i="3"/>
  <c r="Z199" i="3"/>
  <c r="Z202" i="3"/>
  <c r="Z214" i="3"/>
  <c r="Z238" i="3"/>
  <c r="Z295" i="3"/>
  <c r="Z78" i="3"/>
  <c r="Z127" i="3"/>
  <c r="Z130" i="3"/>
  <c r="Z142" i="3"/>
  <c r="Z191" i="3"/>
  <c r="Z194" i="3"/>
  <c r="Z206" i="3"/>
  <c r="Z228" i="3"/>
  <c r="Z241" i="3"/>
  <c r="Z245" i="3"/>
  <c r="Z251" i="3"/>
  <c r="Z254" i="3"/>
  <c r="Z269" i="3"/>
  <c r="Z302" i="3"/>
  <c r="Z318" i="3"/>
  <c r="Z70" i="3"/>
  <c r="Z119" i="3"/>
  <c r="Z122" i="3"/>
  <c r="Z134" i="3"/>
  <c r="Z183" i="3"/>
  <c r="Z186" i="3"/>
  <c r="Z198" i="3"/>
  <c r="Z224" i="3"/>
  <c r="Z287" i="3"/>
  <c r="Z327" i="3"/>
  <c r="Z334" i="3"/>
  <c r="Z350" i="3"/>
  <c r="Z114" i="3"/>
  <c r="Z126" i="3"/>
  <c r="Z178" i="3"/>
  <c r="Z190" i="3"/>
  <c r="Z230" i="3"/>
  <c r="Z247" i="3"/>
  <c r="Z256" i="3"/>
  <c r="Z261" i="3"/>
  <c r="Z366" i="3"/>
  <c r="Z382" i="3"/>
  <c r="Z222" i="3"/>
  <c r="Z277" i="3"/>
  <c r="Z279" i="3"/>
  <c r="Z286" i="3"/>
  <c r="Z311" i="3"/>
  <c r="Z326" i="3"/>
  <c r="Z343" i="3"/>
  <c r="Z358" i="3"/>
  <c r="Z375" i="3"/>
  <c r="Z390" i="3"/>
  <c r="Z407" i="3"/>
  <c r="Z278" i="3"/>
  <c r="Z428" i="3"/>
  <c r="Z443" i="3"/>
  <c r="Z462" i="3"/>
  <c r="Z468" i="3"/>
  <c r="Z486" i="3"/>
  <c r="Z500" i="3"/>
  <c r="Z502" i="3"/>
  <c r="Z564" i="3"/>
  <c r="Z566" i="3"/>
  <c r="Z430" i="3"/>
  <c r="Z464" i="3"/>
  <c r="Z510" i="3"/>
  <c r="Z574" i="3"/>
  <c r="Z426" i="3"/>
  <c r="Z436" i="3"/>
  <c r="Z450" i="3"/>
  <c r="Z472" i="3"/>
  <c r="Z475" i="3"/>
  <c r="Z532" i="3"/>
  <c r="Z534" i="3"/>
  <c r="Z438" i="3"/>
  <c r="Z444" i="3"/>
  <c r="Z458" i="3"/>
  <c r="Z490" i="3"/>
  <c r="Z492" i="3"/>
  <c r="Z556" i="3"/>
  <c r="Z587" i="3"/>
  <c r="Z446" i="3"/>
  <c r="Z452" i="3"/>
  <c r="Z518" i="3"/>
  <c r="Z582" i="3"/>
  <c r="Z432" i="3"/>
  <c r="Z454" i="3"/>
  <c r="Z460" i="3"/>
  <c r="Z484" i="3"/>
  <c r="Z542" i="3"/>
  <c r="Z586" i="3"/>
  <c r="Z589" i="3"/>
  <c r="Z605" i="3"/>
  <c r="Z620" i="3"/>
  <c r="Z637" i="3"/>
  <c r="Z652" i="3"/>
  <c r="Z669" i="3"/>
  <c r="Z684" i="3"/>
  <c r="Z701" i="3"/>
  <c r="Z716" i="3"/>
  <c r="Z733" i="3"/>
  <c r="Z748" i="3"/>
  <c r="Z765" i="3"/>
  <c r="Z780" i="3"/>
  <c r="Z797" i="3"/>
  <c r="Z601" i="3"/>
  <c r="Z604" i="3"/>
  <c r="Z612" i="3"/>
  <c r="Z629" i="3"/>
  <c r="Z644" i="3"/>
  <c r="Z661" i="3"/>
  <c r="Z676" i="3"/>
  <c r="Z693" i="3"/>
  <c r="Z708" i="3"/>
  <c r="Z725" i="3"/>
  <c r="Z740" i="3"/>
  <c r="Z757" i="3"/>
  <c r="Z772" i="3"/>
  <c r="Z789" i="3"/>
  <c r="Z804" i="3"/>
  <c r="Z597" i="3"/>
  <c r="Z811" i="12" l="1"/>
  <c r="Z811" i="10"/>
  <c r="Z811" i="11"/>
  <c r="Z811" i="8"/>
  <c r="Z811" i="9"/>
  <c r="Z811" i="13"/>
  <c r="Z811" i="7"/>
  <c r="Z811" i="6"/>
  <c r="U6" i="13"/>
  <c r="AA5" i="13"/>
  <c r="U5" i="12"/>
  <c r="AA4" i="12"/>
  <c r="U5" i="11"/>
  <c r="AA4" i="11"/>
  <c r="U5" i="10"/>
  <c r="AA4" i="10"/>
  <c r="U5" i="9"/>
  <c r="AA4" i="9"/>
  <c r="U5" i="8"/>
  <c r="AA4" i="8"/>
  <c r="U5" i="7"/>
  <c r="AA4" i="7"/>
  <c r="U5" i="6"/>
  <c r="AA4" i="6"/>
  <c r="Z811" i="5"/>
  <c r="U6" i="5"/>
  <c r="AA5" i="5"/>
  <c r="Z811" i="3"/>
  <c r="U6" i="3"/>
  <c r="AA5" i="3"/>
  <c r="U7" i="13" l="1"/>
  <c r="AA6" i="13"/>
  <c r="U6" i="12"/>
  <c r="AA5" i="12"/>
  <c r="U6" i="11"/>
  <c r="AA5" i="11"/>
  <c r="U6" i="10"/>
  <c r="AA5" i="10"/>
  <c r="AA5" i="9"/>
  <c r="U6" i="9"/>
  <c r="U6" i="8"/>
  <c r="AA5" i="8"/>
  <c r="U6" i="7"/>
  <c r="AA5" i="7"/>
  <c r="U6" i="6"/>
  <c r="AA5" i="6"/>
  <c r="U7" i="5"/>
  <c r="AA6" i="5"/>
  <c r="U7" i="3"/>
  <c r="AA6" i="3"/>
  <c r="U8" i="13" l="1"/>
  <c r="AA7" i="13"/>
  <c r="U7" i="12"/>
  <c r="AA6" i="12"/>
  <c r="U7" i="11"/>
  <c r="AA6" i="11"/>
  <c r="AA6" i="10"/>
  <c r="U7" i="10"/>
  <c r="U7" i="9"/>
  <c r="AA6" i="9"/>
  <c r="U7" i="8"/>
  <c r="AA6" i="8"/>
  <c r="AA6" i="7"/>
  <c r="U7" i="7"/>
  <c r="U7" i="6"/>
  <c r="AA6" i="6"/>
  <c r="U8" i="5"/>
  <c r="AA7" i="5"/>
  <c r="U8" i="3"/>
  <c r="AA7" i="3"/>
  <c r="AA8" i="13" l="1"/>
  <c r="U9" i="13"/>
  <c r="U8" i="12"/>
  <c r="AA7" i="12"/>
  <c r="U8" i="11"/>
  <c r="AA7" i="11"/>
  <c r="AA7" i="10"/>
  <c r="U8" i="10"/>
  <c r="U8" i="9"/>
  <c r="AA7" i="9"/>
  <c r="U8" i="8"/>
  <c r="AA7" i="8"/>
  <c r="U8" i="7"/>
  <c r="AA7" i="7"/>
  <c r="AA7" i="6"/>
  <c r="U8" i="6"/>
  <c r="AA8" i="5"/>
  <c r="U9" i="5"/>
  <c r="U9" i="3"/>
  <c r="AA8" i="3"/>
  <c r="U10" i="13" l="1"/>
  <c r="AA9" i="13"/>
  <c r="U9" i="12"/>
  <c r="AA8" i="12"/>
  <c r="U9" i="11"/>
  <c r="AA8" i="11"/>
  <c r="U9" i="10"/>
  <c r="AA8" i="10"/>
  <c r="U9" i="9"/>
  <c r="AA8" i="9"/>
  <c r="U9" i="8"/>
  <c r="AA8" i="8"/>
  <c r="AA8" i="7"/>
  <c r="U9" i="7"/>
  <c r="U9" i="6"/>
  <c r="AA8" i="6"/>
  <c r="U10" i="5"/>
  <c r="AA9" i="5"/>
  <c r="U10" i="3"/>
  <c r="AA9" i="3"/>
  <c r="U11" i="13" l="1"/>
  <c r="AA10" i="13"/>
  <c r="U10" i="12"/>
  <c r="AA9" i="12"/>
  <c r="U10" i="11"/>
  <c r="AA9" i="11"/>
  <c r="U10" i="10"/>
  <c r="AA9" i="10"/>
  <c r="U10" i="9"/>
  <c r="AA9" i="9"/>
  <c r="U10" i="8"/>
  <c r="AA9" i="8"/>
  <c r="U10" i="7"/>
  <c r="AA9" i="7"/>
  <c r="U10" i="6"/>
  <c r="AA9" i="6"/>
  <c r="AA10" i="5"/>
  <c r="U11" i="5"/>
  <c r="U11" i="3"/>
  <c r="AA10" i="3"/>
  <c r="U12" i="13" l="1"/>
  <c r="AA11" i="13"/>
  <c r="U11" i="12"/>
  <c r="AA10" i="12"/>
  <c r="U11" i="11"/>
  <c r="AA10" i="11"/>
  <c r="U11" i="10"/>
  <c r="AA10" i="10"/>
  <c r="U11" i="9"/>
  <c r="AA10" i="9"/>
  <c r="U11" i="8"/>
  <c r="AA10" i="8"/>
  <c r="U11" i="7"/>
  <c r="AA10" i="7"/>
  <c r="U11" i="6"/>
  <c r="AA10" i="6"/>
  <c r="U12" i="5"/>
  <c r="AA11" i="5"/>
  <c r="AA11" i="3"/>
  <c r="U12" i="3"/>
  <c r="U13" i="13" l="1"/>
  <c r="AA12" i="13"/>
  <c r="AA11" i="12"/>
  <c r="U12" i="12"/>
  <c r="AA11" i="11"/>
  <c r="U12" i="11"/>
  <c r="U12" i="10"/>
  <c r="AA11" i="10"/>
  <c r="U12" i="9"/>
  <c r="AA11" i="9"/>
  <c r="AA11" i="8"/>
  <c r="U12" i="8"/>
  <c r="U12" i="7"/>
  <c r="AA11" i="7"/>
  <c r="U12" i="6"/>
  <c r="AA11" i="6"/>
  <c r="U13" i="5"/>
  <c r="AA12" i="5"/>
  <c r="U13" i="3"/>
  <c r="AA12" i="3"/>
  <c r="U14" i="13" l="1"/>
  <c r="AA13" i="13"/>
  <c r="U13" i="12"/>
  <c r="AA12" i="12"/>
  <c r="U13" i="11"/>
  <c r="AA12" i="11"/>
  <c r="U13" i="10"/>
  <c r="AA12" i="10"/>
  <c r="U13" i="9"/>
  <c r="AA12" i="9"/>
  <c r="U13" i="8"/>
  <c r="AA12" i="8"/>
  <c r="U13" i="7"/>
  <c r="AA12" i="7"/>
  <c r="U13" i="6"/>
  <c r="AA12" i="6"/>
  <c r="U14" i="5"/>
  <c r="AA13" i="5"/>
  <c r="U14" i="3"/>
  <c r="AA13" i="3"/>
  <c r="AA14" i="13" l="1"/>
  <c r="U15" i="13"/>
  <c r="U14" i="12"/>
  <c r="AA13" i="12"/>
  <c r="U14" i="11"/>
  <c r="AA13" i="11"/>
  <c r="U14" i="10"/>
  <c r="AA13" i="10"/>
  <c r="AA13" i="9"/>
  <c r="U14" i="9"/>
  <c r="AA13" i="8"/>
  <c r="U14" i="8"/>
  <c r="U14" i="7"/>
  <c r="AA13" i="7"/>
  <c r="U14" i="6"/>
  <c r="AA13" i="6"/>
  <c r="U15" i="5"/>
  <c r="AA14" i="5"/>
  <c r="U15" i="3"/>
  <c r="AA14" i="3"/>
  <c r="U16" i="13" l="1"/>
  <c r="AA15" i="13"/>
  <c r="U15" i="12"/>
  <c r="AA14" i="12"/>
  <c r="U15" i="11"/>
  <c r="AA14" i="11"/>
  <c r="AA14" i="10"/>
  <c r="U15" i="10"/>
  <c r="U15" i="9"/>
  <c r="AA14" i="9"/>
  <c r="AA14" i="8"/>
  <c r="U15" i="8"/>
  <c r="U15" i="7"/>
  <c r="AA14" i="7"/>
  <c r="U15" i="6"/>
  <c r="AA14" i="6"/>
  <c r="U16" i="5"/>
  <c r="AA15" i="5"/>
  <c r="AA15" i="3"/>
  <c r="U16" i="3"/>
  <c r="AA16" i="13" l="1"/>
  <c r="U17" i="13"/>
  <c r="U16" i="12"/>
  <c r="AA15" i="12"/>
  <c r="U16" i="11"/>
  <c r="AA15" i="11"/>
  <c r="AA15" i="10"/>
  <c r="U16" i="10"/>
  <c r="U16" i="9"/>
  <c r="AA15" i="9"/>
  <c r="U16" i="8"/>
  <c r="AA15" i="8"/>
  <c r="U16" i="7"/>
  <c r="AA15" i="7"/>
  <c r="AA15" i="6"/>
  <c r="U16" i="6"/>
  <c r="AA16" i="5"/>
  <c r="U17" i="5"/>
  <c r="U17" i="3"/>
  <c r="AA16" i="3"/>
  <c r="U18" i="13" l="1"/>
  <c r="AA17" i="13"/>
  <c r="U17" i="12"/>
  <c r="AA16" i="12"/>
  <c r="U17" i="11"/>
  <c r="AA16" i="11"/>
  <c r="U17" i="10"/>
  <c r="AA16" i="10"/>
  <c r="U17" i="9"/>
  <c r="AA16" i="9"/>
  <c r="U17" i="8"/>
  <c r="AA16" i="8"/>
  <c r="AA16" i="7"/>
  <c r="U17" i="7"/>
  <c r="U17" i="6"/>
  <c r="AA16" i="6"/>
  <c r="U18" i="5"/>
  <c r="AA17" i="5"/>
  <c r="U18" i="3"/>
  <c r="AA17" i="3"/>
  <c r="U19" i="13" l="1"/>
  <c r="AA18" i="13"/>
  <c r="U18" i="12"/>
  <c r="AA17" i="12"/>
  <c r="U18" i="11"/>
  <c r="AA17" i="11"/>
  <c r="U18" i="10"/>
  <c r="AA17" i="10"/>
  <c r="U18" i="9"/>
  <c r="AA17" i="9"/>
  <c r="U18" i="8"/>
  <c r="AA17" i="8"/>
  <c r="U18" i="7"/>
  <c r="AA17" i="7"/>
  <c r="U18" i="6"/>
  <c r="AA17" i="6"/>
  <c r="AA18" i="5"/>
  <c r="U19" i="5"/>
  <c r="U19" i="3"/>
  <c r="AA18" i="3"/>
  <c r="U20" i="13" l="1"/>
  <c r="AA19" i="13"/>
  <c r="U19" i="12"/>
  <c r="AA18" i="12"/>
  <c r="U19" i="11"/>
  <c r="AA18" i="11"/>
  <c r="U19" i="10"/>
  <c r="AA18" i="10"/>
  <c r="U19" i="9"/>
  <c r="AA18" i="9"/>
  <c r="U19" i="8"/>
  <c r="AA18" i="8"/>
  <c r="U19" i="7"/>
  <c r="AA18" i="7"/>
  <c r="U19" i="6"/>
  <c r="AA18" i="6"/>
  <c r="U20" i="5"/>
  <c r="AA19" i="5"/>
  <c r="AA19" i="3"/>
  <c r="U20" i="3"/>
  <c r="U21" i="13" l="1"/>
  <c r="AA20" i="13"/>
  <c r="AA19" i="12"/>
  <c r="U20" i="12"/>
  <c r="AA19" i="11"/>
  <c r="U20" i="11"/>
  <c r="U20" i="10"/>
  <c r="AA19" i="10"/>
  <c r="U20" i="9"/>
  <c r="AA19" i="9"/>
  <c r="U20" i="8"/>
  <c r="AA19" i="8"/>
  <c r="U20" i="7"/>
  <c r="AA19" i="7"/>
  <c r="U20" i="6"/>
  <c r="AA19" i="6"/>
  <c r="U21" i="5"/>
  <c r="AA20" i="5"/>
  <c r="U21" i="3"/>
  <c r="AA20" i="3"/>
  <c r="U22" i="13" l="1"/>
  <c r="AA21" i="13"/>
  <c r="U21" i="12"/>
  <c r="AA20" i="12"/>
  <c r="U21" i="11"/>
  <c r="AA20" i="11"/>
  <c r="U21" i="10"/>
  <c r="AA20" i="10"/>
  <c r="U21" i="9"/>
  <c r="AA20" i="9"/>
  <c r="U21" i="8"/>
  <c r="AA20" i="8"/>
  <c r="U21" i="7"/>
  <c r="AA20" i="7"/>
  <c r="U21" i="6"/>
  <c r="AA20" i="6"/>
  <c r="U22" i="5"/>
  <c r="AA21" i="5"/>
  <c r="U22" i="3"/>
  <c r="AA21" i="3"/>
  <c r="AA22" i="13" l="1"/>
  <c r="U23" i="13"/>
  <c r="U22" i="12"/>
  <c r="AA21" i="12"/>
  <c r="U22" i="11"/>
  <c r="AA21" i="11"/>
  <c r="U22" i="10"/>
  <c r="AA21" i="10"/>
  <c r="U22" i="9"/>
  <c r="AA21" i="9"/>
  <c r="U22" i="8"/>
  <c r="AA21" i="8"/>
  <c r="U22" i="7"/>
  <c r="AA21" i="7"/>
  <c r="U22" i="6"/>
  <c r="AA21" i="6"/>
  <c r="U23" i="5"/>
  <c r="AA22" i="5"/>
  <c r="U23" i="3"/>
  <c r="AA22" i="3"/>
  <c r="AA23" i="13" l="1"/>
  <c r="U24" i="13"/>
  <c r="U23" i="12"/>
  <c r="AA22" i="12"/>
  <c r="U23" i="11"/>
  <c r="AA22" i="11"/>
  <c r="U23" i="10"/>
  <c r="AA22" i="10"/>
  <c r="AA22" i="9"/>
  <c r="U23" i="9"/>
  <c r="AA22" i="8"/>
  <c r="U23" i="8"/>
  <c r="AA22" i="7"/>
  <c r="U23" i="7"/>
  <c r="U23" i="6"/>
  <c r="AA22" i="6"/>
  <c r="U24" i="5"/>
  <c r="AA23" i="5"/>
  <c r="U24" i="3"/>
  <c r="AA23" i="3"/>
  <c r="AA24" i="13" l="1"/>
  <c r="U25" i="13"/>
  <c r="U24" i="12"/>
  <c r="AA23" i="12"/>
  <c r="U24" i="11"/>
  <c r="AA23" i="11"/>
  <c r="AA23" i="10"/>
  <c r="U24" i="10"/>
  <c r="U24" i="9"/>
  <c r="AA23" i="9"/>
  <c r="U24" i="8"/>
  <c r="AA23" i="8"/>
  <c r="U24" i="7"/>
  <c r="AA23" i="7"/>
  <c r="AA23" i="6"/>
  <c r="U24" i="6"/>
  <c r="AA24" i="5"/>
  <c r="U25" i="5"/>
  <c r="U25" i="3"/>
  <c r="AA24" i="3"/>
  <c r="U26" i="13" l="1"/>
  <c r="AA25" i="13"/>
  <c r="U25" i="12"/>
  <c r="AA24" i="12"/>
  <c r="U25" i="11"/>
  <c r="AA24" i="11"/>
  <c r="U25" i="10"/>
  <c r="AA24" i="10"/>
  <c r="U25" i="9"/>
  <c r="AA24" i="9"/>
  <c r="U25" i="8"/>
  <c r="AA24" i="8"/>
  <c r="AA24" i="7"/>
  <c r="U25" i="7"/>
  <c r="U25" i="6"/>
  <c r="AA24" i="6"/>
  <c r="U26" i="5"/>
  <c r="AA25" i="5"/>
  <c r="U26" i="3"/>
  <c r="AA25" i="3"/>
  <c r="AA26" i="13" l="1"/>
  <c r="U27" i="13"/>
  <c r="U26" i="12"/>
  <c r="AA25" i="12"/>
  <c r="U26" i="11"/>
  <c r="AA25" i="11"/>
  <c r="U26" i="10"/>
  <c r="AA25" i="10"/>
  <c r="U26" i="9"/>
  <c r="AA25" i="9"/>
  <c r="U26" i="8"/>
  <c r="AA25" i="8"/>
  <c r="U26" i="7"/>
  <c r="AA25" i="7"/>
  <c r="U26" i="6"/>
  <c r="AA25" i="6"/>
  <c r="AA26" i="5"/>
  <c r="U27" i="5"/>
  <c r="U27" i="3"/>
  <c r="AA26" i="3"/>
  <c r="U28" i="13" l="1"/>
  <c r="AA27" i="13"/>
  <c r="U27" i="12"/>
  <c r="AA26" i="12"/>
  <c r="U27" i="11"/>
  <c r="AA26" i="11"/>
  <c r="U27" i="10"/>
  <c r="AA26" i="10"/>
  <c r="AA26" i="9"/>
  <c r="U27" i="9"/>
  <c r="U27" i="8"/>
  <c r="AA26" i="8"/>
  <c r="U27" i="7"/>
  <c r="AA26" i="7"/>
  <c r="U27" i="6"/>
  <c r="AA26" i="6"/>
  <c r="U28" i="5"/>
  <c r="AA27" i="5"/>
  <c r="AA27" i="3"/>
  <c r="U28" i="3"/>
  <c r="U29" i="13" l="1"/>
  <c r="AA28" i="13"/>
  <c r="AA27" i="12"/>
  <c r="U28" i="12"/>
  <c r="AA27" i="11"/>
  <c r="U28" i="11"/>
  <c r="U28" i="10"/>
  <c r="AA27" i="10"/>
  <c r="U28" i="9"/>
  <c r="AA27" i="9"/>
  <c r="U28" i="8"/>
  <c r="AA27" i="8"/>
  <c r="U28" i="7"/>
  <c r="AA27" i="7"/>
  <c r="U28" i="6"/>
  <c r="AA27" i="6"/>
  <c r="U29" i="5"/>
  <c r="AA28" i="5"/>
  <c r="U29" i="3"/>
  <c r="AA28" i="3"/>
  <c r="U30" i="13" l="1"/>
  <c r="AA29" i="13"/>
  <c r="U29" i="12"/>
  <c r="AA28" i="12"/>
  <c r="U29" i="11"/>
  <c r="AA28" i="11"/>
  <c r="U29" i="10"/>
  <c r="AA28" i="10"/>
  <c r="U29" i="9"/>
  <c r="AA28" i="9"/>
  <c r="U29" i="8"/>
  <c r="AA28" i="8"/>
  <c r="U29" i="7"/>
  <c r="AA28" i="7"/>
  <c r="U29" i="6"/>
  <c r="AA28" i="6"/>
  <c r="U30" i="5"/>
  <c r="AA29" i="5"/>
  <c r="U30" i="3"/>
  <c r="AA29" i="3"/>
  <c r="AA30" i="13" l="1"/>
  <c r="U31" i="13"/>
  <c r="U30" i="12"/>
  <c r="AA29" i="12"/>
  <c r="U30" i="11"/>
  <c r="AA29" i="11"/>
  <c r="U30" i="10"/>
  <c r="AA29" i="10"/>
  <c r="AA29" i="9"/>
  <c r="U30" i="9"/>
  <c r="U30" i="8"/>
  <c r="AA29" i="8"/>
  <c r="U30" i="7"/>
  <c r="AA29" i="7"/>
  <c r="U30" i="6"/>
  <c r="AA29" i="6"/>
  <c r="U31" i="5"/>
  <c r="AA30" i="5"/>
  <c r="U31" i="3"/>
  <c r="AA30" i="3"/>
  <c r="AA31" i="13" l="1"/>
  <c r="U32" i="13"/>
  <c r="U31" i="12"/>
  <c r="AA30" i="12"/>
  <c r="U31" i="11"/>
  <c r="AA30" i="11"/>
  <c r="AA30" i="10"/>
  <c r="U31" i="10"/>
  <c r="U31" i="9"/>
  <c r="AA30" i="9"/>
  <c r="AA30" i="8"/>
  <c r="U31" i="8"/>
  <c r="AA30" i="7"/>
  <c r="U31" i="7"/>
  <c r="U31" i="6"/>
  <c r="AA30" i="6"/>
  <c r="U32" i="5"/>
  <c r="AA31" i="5"/>
  <c r="AA31" i="3"/>
  <c r="U32" i="3"/>
  <c r="U33" i="13" l="1"/>
  <c r="AA32" i="13"/>
  <c r="U32" i="12"/>
  <c r="AA31" i="12"/>
  <c r="U32" i="11"/>
  <c r="AA31" i="11"/>
  <c r="AA31" i="10"/>
  <c r="U32" i="10"/>
  <c r="U32" i="9"/>
  <c r="AA31" i="9"/>
  <c r="U32" i="8"/>
  <c r="AA31" i="8"/>
  <c r="U32" i="7"/>
  <c r="AA31" i="7"/>
  <c r="AA31" i="6"/>
  <c r="U32" i="6"/>
  <c r="AA32" i="5"/>
  <c r="U33" i="5"/>
  <c r="U33" i="3"/>
  <c r="AA32" i="3"/>
  <c r="U34" i="13" l="1"/>
  <c r="AA33" i="13"/>
  <c r="U33" i="12"/>
  <c r="AA32" i="12"/>
  <c r="U33" i="11"/>
  <c r="AA32" i="11"/>
  <c r="U33" i="10"/>
  <c r="AA32" i="10"/>
  <c r="U33" i="9"/>
  <c r="AA32" i="9"/>
  <c r="U33" i="8"/>
  <c r="AA32" i="8"/>
  <c r="AA32" i="7"/>
  <c r="U33" i="7"/>
  <c r="U33" i="6"/>
  <c r="AA32" i="6"/>
  <c r="U34" i="5"/>
  <c r="AA33" i="5"/>
  <c r="U34" i="3"/>
  <c r="AA33" i="3"/>
  <c r="U35" i="13" l="1"/>
  <c r="AA34" i="13"/>
  <c r="U34" i="12"/>
  <c r="AA33" i="12"/>
  <c r="U34" i="11"/>
  <c r="AA33" i="11"/>
  <c r="U34" i="10"/>
  <c r="AA33" i="10"/>
  <c r="U34" i="9"/>
  <c r="AA33" i="9"/>
  <c r="U34" i="8"/>
  <c r="AA33" i="8"/>
  <c r="U34" i="7"/>
  <c r="AA33" i="7"/>
  <c r="U34" i="6"/>
  <c r="AA33" i="6"/>
  <c r="AA34" i="5"/>
  <c r="U35" i="5"/>
  <c r="U35" i="3"/>
  <c r="AA34" i="3"/>
  <c r="U36" i="13" l="1"/>
  <c r="AA35" i="13"/>
  <c r="U35" i="12"/>
  <c r="AA34" i="12"/>
  <c r="U35" i="11"/>
  <c r="AA34" i="11"/>
  <c r="U35" i="10"/>
  <c r="AA34" i="10"/>
  <c r="AA34" i="9"/>
  <c r="U35" i="9"/>
  <c r="U35" i="8"/>
  <c r="AA34" i="8"/>
  <c r="U35" i="7"/>
  <c r="AA34" i="7"/>
  <c r="U35" i="6"/>
  <c r="AA34" i="6"/>
  <c r="U36" i="5"/>
  <c r="AA35" i="5"/>
  <c r="AA35" i="3"/>
  <c r="U36" i="3"/>
  <c r="U37" i="13" l="1"/>
  <c r="AA36" i="13"/>
  <c r="AA35" i="12"/>
  <c r="U36" i="12"/>
  <c r="AA35" i="11"/>
  <c r="U36" i="11"/>
  <c r="U36" i="10"/>
  <c r="AA35" i="10"/>
  <c r="U36" i="9"/>
  <c r="AA35" i="9"/>
  <c r="U36" i="8"/>
  <c r="AA35" i="8"/>
  <c r="U36" i="7"/>
  <c r="AA35" i="7"/>
  <c r="U36" i="6"/>
  <c r="AA35" i="6"/>
  <c r="U37" i="5"/>
  <c r="AA36" i="5"/>
  <c r="U37" i="3"/>
  <c r="AA36" i="3"/>
  <c r="U38" i="13" l="1"/>
  <c r="AA37" i="13"/>
  <c r="U37" i="12"/>
  <c r="AA36" i="12"/>
  <c r="U37" i="11"/>
  <c r="AA36" i="11"/>
  <c r="U37" i="10"/>
  <c r="AA36" i="10"/>
  <c r="U37" i="9"/>
  <c r="AA36" i="9"/>
  <c r="U37" i="8"/>
  <c r="AA36" i="8"/>
  <c r="U37" i="7"/>
  <c r="AA36" i="7"/>
  <c r="U37" i="6"/>
  <c r="AA36" i="6"/>
  <c r="U38" i="5"/>
  <c r="AA37" i="5"/>
  <c r="U38" i="3"/>
  <c r="AA37" i="3"/>
  <c r="U39" i="13" l="1"/>
  <c r="AA38" i="13"/>
  <c r="U38" i="12"/>
  <c r="AA37" i="12"/>
  <c r="U38" i="11"/>
  <c r="AA37" i="11"/>
  <c r="U38" i="10"/>
  <c r="AA37" i="10"/>
  <c r="AA37" i="9"/>
  <c r="U38" i="9"/>
  <c r="U38" i="8"/>
  <c r="AA37" i="8"/>
  <c r="U38" i="7"/>
  <c r="AA37" i="7"/>
  <c r="U38" i="6"/>
  <c r="AA37" i="6"/>
  <c r="U39" i="5"/>
  <c r="AA38" i="5"/>
  <c r="U39" i="3"/>
  <c r="AA38" i="3"/>
  <c r="AA39" i="13" l="1"/>
  <c r="U40" i="13"/>
  <c r="U39" i="12"/>
  <c r="AA38" i="12"/>
  <c r="U39" i="11"/>
  <c r="AA38" i="11"/>
  <c r="AA38" i="10"/>
  <c r="U39" i="10"/>
  <c r="U39" i="9"/>
  <c r="AA38" i="9"/>
  <c r="AA38" i="8"/>
  <c r="U39" i="8"/>
  <c r="AA38" i="7"/>
  <c r="U39" i="7"/>
  <c r="U39" i="6"/>
  <c r="AA38" i="6"/>
  <c r="U40" i="5"/>
  <c r="AA39" i="5"/>
  <c r="AA39" i="3"/>
  <c r="U40" i="3"/>
  <c r="U41" i="13" l="1"/>
  <c r="AA40" i="13"/>
  <c r="U40" i="12"/>
  <c r="AA39" i="12"/>
  <c r="U40" i="11"/>
  <c r="AA39" i="11"/>
  <c r="AA39" i="10"/>
  <c r="U40" i="10"/>
  <c r="U40" i="9"/>
  <c r="AA39" i="9"/>
  <c r="U40" i="8"/>
  <c r="AA39" i="8"/>
  <c r="U40" i="7"/>
  <c r="AA39" i="7"/>
  <c r="AA39" i="6"/>
  <c r="U40" i="6"/>
  <c r="AA40" i="5"/>
  <c r="U41" i="5"/>
  <c r="U41" i="3"/>
  <c r="AA40" i="3"/>
  <c r="U42" i="13" l="1"/>
  <c r="AA41" i="13"/>
  <c r="U41" i="12"/>
  <c r="AA40" i="12"/>
  <c r="U41" i="11"/>
  <c r="AA40" i="11"/>
  <c r="U41" i="10"/>
  <c r="AA40" i="10"/>
  <c r="U41" i="9"/>
  <c r="AA40" i="9"/>
  <c r="U41" i="8"/>
  <c r="AA40" i="8"/>
  <c r="AA40" i="7"/>
  <c r="U41" i="7"/>
  <c r="U41" i="6"/>
  <c r="AA40" i="6"/>
  <c r="U42" i="5"/>
  <c r="AA41" i="5"/>
  <c r="U42" i="3"/>
  <c r="AA41" i="3"/>
  <c r="U43" i="13" l="1"/>
  <c r="AA42" i="13"/>
  <c r="U42" i="12"/>
  <c r="AA41" i="12"/>
  <c r="U42" i="11"/>
  <c r="AA41" i="11"/>
  <c r="U42" i="10"/>
  <c r="AA41" i="10"/>
  <c r="U42" i="9"/>
  <c r="AA41" i="9"/>
  <c r="U42" i="8"/>
  <c r="AA41" i="8"/>
  <c r="U42" i="7"/>
  <c r="AA41" i="7"/>
  <c r="U42" i="6"/>
  <c r="AA41" i="6"/>
  <c r="AA42" i="5"/>
  <c r="U43" i="5"/>
  <c r="U43" i="3"/>
  <c r="AA42" i="3"/>
  <c r="U44" i="13" l="1"/>
  <c r="AA43" i="13"/>
  <c r="U43" i="12"/>
  <c r="AA42" i="12"/>
  <c r="U43" i="11"/>
  <c r="AA42" i="11"/>
  <c r="U43" i="10"/>
  <c r="AA42" i="10"/>
  <c r="AA42" i="9"/>
  <c r="U43" i="9"/>
  <c r="U43" i="8"/>
  <c r="AA42" i="8"/>
  <c r="U43" i="7"/>
  <c r="AA42" i="7"/>
  <c r="U43" i="6"/>
  <c r="AA42" i="6"/>
  <c r="U44" i="5"/>
  <c r="AA43" i="5"/>
  <c r="AA43" i="3"/>
  <c r="U44" i="3"/>
  <c r="U45" i="13" l="1"/>
  <c r="AA44" i="13"/>
  <c r="AA43" i="12"/>
  <c r="U44" i="12"/>
  <c r="AA43" i="11"/>
  <c r="U44" i="11"/>
  <c r="U44" i="10"/>
  <c r="AA43" i="10"/>
  <c r="U44" i="9"/>
  <c r="AA43" i="9"/>
  <c r="U44" i="8"/>
  <c r="AA43" i="8"/>
  <c r="U44" i="7"/>
  <c r="AA43" i="7"/>
  <c r="U44" i="6"/>
  <c r="AA43" i="6"/>
  <c r="U45" i="5"/>
  <c r="AA44" i="5"/>
  <c r="U45" i="3"/>
  <c r="AA44" i="3"/>
  <c r="U46" i="13" l="1"/>
  <c r="AA45" i="13"/>
  <c r="U45" i="12"/>
  <c r="AA44" i="12"/>
  <c r="U45" i="11"/>
  <c r="AA44" i="11"/>
  <c r="U45" i="10"/>
  <c r="AA44" i="10"/>
  <c r="U45" i="9"/>
  <c r="AA44" i="9"/>
  <c r="U45" i="8"/>
  <c r="AA44" i="8"/>
  <c r="U45" i="7"/>
  <c r="AA44" i="7"/>
  <c r="U45" i="6"/>
  <c r="AA44" i="6"/>
  <c r="U46" i="5"/>
  <c r="AA45" i="5"/>
  <c r="U46" i="3"/>
  <c r="AA45" i="3"/>
  <c r="U47" i="13" l="1"/>
  <c r="AA46" i="13"/>
  <c r="U46" i="12"/>
  <c r="AA45" i="12"/>
  <c r="U46" i="11"/>
  <c r="AA45" i="11"/>
  <c r="U46" i="10"/>
  <c r="AA45" i="10"/>
  <c r="AA45" i="9"/>
  <c r="U46" i="9"/>
  <c r="U46" i="8"/>
  <c r="AA45" i="8"/>
  <c r="U46" i="7"/>
  <c r="AA45" i="7"/>
  <c r="U46" i="6"/>
  <c r="AA45" i="6"/>
  <c r="U47" i="5"/>
  <c r="AA46" i="5"/>
  <c r="U47" i="3"/>
  <c r="AA46" i="3"/>
  <c r="AA47" i="13" l="1"/>
  <c r="U48" i="13"/>
  <c r="U47" i="12"/>
  <c r="AA46" i="12"/>
  <c r="U47" i="11"/>
  <c r="AA46" i="11"/>
  <c r="AA46" i="10"/>
  <c r="U47" i="10"/>
  <c r="U47" i="9"/>
  <c r="AA46" i="9"/>
  <c r="AA46" i="8"/>
  <c r="U47" i="8"/>
  <c r="AA46" i="7"/>
  <c r="U47" i="7"/>
  <c r="U47" i="6"/>
  <c r="AA46" i="6"/>
  <c r="U48" i="5"/>
  <c r="AA47" i="5"/>
  <c r="U48" i="3"/>
  <c r="AA47" i="3"/>
  <c r="U49" i="13" l="1"/>
  <c r="AA48" i="13"/>
  <c r="U48" i="12"/>
  <c r="AA47" i="12"/>
  <c r="U48" i="11"/>
  <c r="AA47" i="11"/>
  <c r="AA47" i="10"/>
  <c r="U48" i="10"/>
  <c r="U48" i="9"/>
  <c r="AA47" i="9"/>
  <c r="U48" i="8"/>
  <c r="AA47" i="8"/>
  <c r="U48" i="7"/>
  <c r="AA47" i="7"/>
  <c r="AA47" i="6"/>
  <c r="U48" i="6"/>
  <c r="AA48" i="5"/>
  <c r="U49" i="5"/>
  <c r="U49" i="3"/>
  <c r="AA48" i="3"/>
  <c r="U50" i="13" l="1"/>
  <c r="AA49" i="13"/>
  <c r="U49" i="12"/>
  <c r="AA48" i="12"/>
  <c r="U49" i="11"/>
  <c r="AA48" i="11"/>
  <c r="U49" i="10"/>
  <c r="AA48" i="10"/>
  <c r="U49" i="9"/>
  <c r="AA48" i="9"/>
  <c r="U49" i="8"/>
  <c r="AA48" i="8"/>
  <c r="AA48" i="7"/>
  <c r="U49" i="7"/>
  <c r="U49" i="6"/>
  <c r="AA48" i="6"/>
  <c r="U50" i="5"/>
  <c r="AA49" i="5"/>
  <c r="U50" i="3"/>
  <c r="AA49" i="3"/>
  <c r="U51" i="13" l="1"/>
  <c r="AA50" i="13"/>
  <c r="U50" i="12"/>
  <c r="AA49" i="12"/>
  <c r="U50" i="11"/>
  <c r="AA49" i="11"/>
  <c r="U50" i="10"/>
  <c r="AA49" i="10"/>
  <c r="U50" i="9"/>
  <c r="AA49" i="9"/>
  <c r="U50" i="8"/>
  <c r="AA49" i="8"/>
  <c r="U50" i="7"/>
  <c r="AA49" i="7"/>
  <c r="U50" i="6"/>
  <c r="AA49" i="6"/>
  <c r="AA50" i="5"/>
  <c r="U51" i="5"/>
  <c r="U51" i="3"/>
  <c r="AA50" i="3"/>
  <c r="U52" i="13" l="1"/>
  <c r="AA51" i="13"/>
  <c r="U51" i="12"/>
  <c r="AA50" i="12"/>
  <c r="U51" i="11"/>
  <c r="AA50" i="11"/>
  <c r="U51" i="10"/>
  <c r="AA50" i="10"/>
  <c r="AA50" i="9"/>
  <c r="U51" i="9"/>
  <c r="U51" i="8"/>
  <c r="AA50" i="8"/>
  <c r="U51" i="7"/>
  <c r="AA50" i="7"/>
  <c r="U51" i="6"/>
  <c r="AA50" i="6"/>
  <c r="U52" i="5"/>
  <c r="AA51" i="5"/>
  <c r="AA51" i="3"/>
  <c r="U52" i="3"/>
  <c r="U53" i="13" l="1"/>
  <c r="AA52" i="13"/>
  <c r="AA51" i="12"/>
  <c r="U52" i="12"/>
  <c r="AA51" i="11"/>
  <c r="U52" i="11"/>
  <c r="U52" i="10"/>
  <c r="AA51" i="10"/>
  <c r="U52" i="9"/>
  <c r="AA51" i="9"/>
  <c r="U52" i="8"/>
  <c r="AA51" i="8"/>
  <c r="U52" i="7"/>
  <c r="AA51" i="7"/>
  <c r="U52" i="6"/>
  <c r="AA51" i="6"/>
  <c r="U53" i="5"/>
  <c r="AA52" i="5"/>
  <c r="U53" i="3"/>
  <c r="AA52" i="3"/>
  <c r="U54" i="13" l="1"/>
  <c r="AA53" i="13"/>
  <c r="U53" i="12"/>
  <c r="AA52" i="12"/>
  <c r="U53" i="11"/>
  <c r="AA52" i="11"/>
  <c r="U53" i="10"/>
  <c r="AA52" i="10"/>
  <c r="U53" i="9"/>
  <c r="AA52" i="9"/>
  <c r="U53" i="8"/>
  <c r="AA52" i="8"/>
  <c r="U53" i="7"/>
  <c r="AA52" i="7"/>
  <c r="U53" i="6"/>
  <c r="AA52" i="6"/>
  <c r="U54" i="5"/>
  <c r="AA53" i="5"/>
  <c r="U54" i="3"/>
  <c r="AA53" i="3"/>
  <c r="AA54" i="13" l="1"/>
  <c r="U55" i="13"/>
  <c r="U54" i="12"/>
  <c r="AA53" i="12"/>
  <c r="U54" i="11"/>
  <c r="AA53" i="11"/>
  <c r="AA53" i="10"/>
  <c r="U54" i="10"/>
  <c r="AA53" i="9"/>
  <c r="U54" i="9"/>
  <c r="U54" i="8"/>
  <c r="AA53" i="8"/>
  <c r="U54" i="7"/>
  <c r="AA53" i="7"/>
  <c r="U54" i="6"/>
  <c r="AA53" i="6"/>
  <c r="U55" i="5"/>
  <c r="AA54" i="5"/>
  <c r="U55" i="3"/>
  <c r="AA54" i="3"/>
  <c r="AA55" i="13" l="1"/>
  <c r="U56" i="13"/>
  <c r="U55" i="12"/>
  <c r="AA54" i="12"/>
  <c r="U55" i="11"/>
  <c r="AA54" i="11"/>
  <c r="U55" i="10"/>
  <c r="AA54" i="10"/>
  <c r="U55" i="9"/>
  <c r="AA54" i="9"/>
  <c r="AA54" i="8"/>
  <c r="U55" i="8"/>
  <c r="AA54" i="7"/>
  <c r="U55" i="7"/>
  <c r="U55" i="6"/>
  <c r="AA54" i="6"/>
  <c r="U56" i="5"/>
  <c r="AA55" i="5"/>
  <c r="AA55" i="3"/>
  <c r="U56" i="3"/>
  <c r="U57" i="13" l="1"/>
  <c r="AA56" i="13"/>
  <c r="U56" i="12"/>
  <c r="AA55" i="12"/>
  <c r="U56" i="11"/>
  <c r="AA55" i="11"/>
  <c r="U56" i="10"/>
  <c r="AA55" i="10"/>
  <c r="U56" i="9"/>
  <c r="AA55" i="9"/>
  <c r="U56" i="8"/>
  <c r="AA55" i="8"/>
  <c r="U56" i="7"/>
  <c r="AA55" i="7"/>
  <c r="AA55" i="6"/>
  <c r="U56" i="6"/>
  <c r="AA56" i="5"/>
  <c r="U57" i="5"/>
  <c r="U57" i="3"/>
  <c r="AA56" i="3"/>
  <c r="U58" i="13" l="1"/>
  <c r="AA57" i="13"/>
  <c r="U57" i="12"/>
  <c r="AA56" i="12"/>
  <c r="U57" i="11"/>
  <c r="AA56" i="11"/>
  <c r="U57" i="10"/>
  <c r="AA56" i="10"/>
  <c r="U57" i="9"/>
  <c r="AA56" i="9"/>
  <c r="U57" i="8"/>
  <c r="AA56" i="8"/>
  <c r="AA56" i="7"/>
  <c r="U57" i="7"/>
  <c r="U57" i="6"/>
  <c r="AA56" i="6"/>
  <c r="U58" i="5"/>
  <c r="AA57" i="5"/>
  <c r="U58" i="3"/>
  <c r="AA57" i="3"/>
  <c r="U59" i="13" l="1"/>
  <c r="AA58" i="13"/>
  <c r="U58" i="12"/>
  <c r="AA57" i="12"/>
  <c r="U58" i="11"/>
  <c r="AA57" i="11"/>
  <c r="AA57" i="10"/>
  <c r="U58" i="10"/>
  <c r="U58" i="9"/>
  <c r="AA57" i="9"/>
  <c r="U58" i="8"/>
  <c r="AA57" i="8"/>
  <c r="U58" i="7"/>
  <c r="AA57" i="7"/>
  <c r="U58" i="6"/>
  <c r="AA57" i="6"/>
  <c r="U59" i="5"/>
  <c r="AA58" i="5"/>
  <c r="U59" i="3"/>
  <c r="AA58" i="3"/>
  <c r="U60" i="13" l="1"/>
  <c r="AA59" i="13"/>
  <c r="U59" i="12"/>
  <c r="AA58" i="12"/>
  <c r="U59" i="11"/>
  <c r="AA58" i="11"/>
  <c r="U59" i="10"/>
  <c r="AA58" i="10"/>
  <c r="AA58" i="9"/>
  <c r="U59" i="9"/>
  <c r="U59" i="8"/>
  <c r="AA58" i="8"/>
  <c r="U59" i="7"/>
  <c r="AA58" i="7"/>
  <c r="U59" i="6"/>
  <c r="AA58" i="6"/>
  <c r="U60" i="5"/>
  <c r="AA59" i="5"/>
  <c r="AA59" i="3"/>
  <c r="U60" i="3"/>
  <c r="U61" i="13" l="1"/>
  <c r="AA60" i="13"/>
  <c r="AA59" i="12"/>
  <c r="U60" i="12"/>
  <c r="AA59" i="11"/>
  <c r="U60" i="11"/>
  <c r="U60" i="10"/>
  <c r="AA59" i="10"/>
  <c r="U60" i="9"/>
  <c r="AA59" i="9"/>
  <c r="U60" i="8"/>
  <c r="AA59" i="8"/>
  <c r="U60" i="7"/>
  <c r="AA59" i="7"/>
  <c r="U60" i="6"/>
  <c r="AA59" i="6"/>
  <c r="U61" i="5"/>
  <c r="AA60" i="5"/>
  <c r="U61" i="3"/>
  <c r="AA60" i="3"/>
  <c r="U62" i="13" l="1"/>
  <c r="AA61" i="13"/>
  <c r="U61" i="12"/>
  <c r="AA60" i="12"/>
  <c r="U61" i="11"/>
  <c r="AA60" i="11"/>
  <c r="U61" i="10"/>
  <c r="AA60" i="10"/>
  <c r="U61" i="9"/>
  <c r="AA60" i="9"/>
  <c r="U61" i="8"/>
  <c r="AA60" i="8"/>
  <c r="U61" i="7"/>
  <c r="AA60" i="7"/>
  <c r="U61" i="6"/>
  <c r="AA60" i="6"/>
  <c r="AA61" i="5"/>
  <c r="U62" i="5"/>
  <c r="U62" i="3"/>
  <c r="AA61" i="3"/>
  <c r="AA62" i="13" l="1"/>
  <c r="U63" i="13"/>
  <c r="U62" i="12"/>
  <c r="AA61" i="12"/>
  <c r="U62" i="11"/>
  <c r="AA61" i="11"/>
  <c r="AA61" i="10"/>
  <c r="U62" i="10"/>
  <c r="U62" i="9"/>
  <c r="AA61" i="9"/>
  <c r="U62" i="8"/>
  <c r="AA61" i="8"/>
  <c r="U62" i="7"/>
  <c r="AA61" i="7"/>
  <c r="U62" i="6"/>
  <c r="AA61" i="6"/>
  <c r="U63" i="5"/>
  <c r="AA62" i="5"/>
  <c r="U63" i="3"/>
  <c r="AA62" i="3"/>
  <c r="AA63" i="13" l="1"/>
  <c r="U64" i="13"/>
  <c r="U63" i="12"/>
  <c r="AA62" i="12"/>
  <c r="U63" i="11"/>
  <c r="AA62" i="11"/>
  <c r="U63" i="10"/>
  <c r="AA62" i="10"/>
  <c r="U63" i="9"/>
  <c r="AA62" i="9"/>
  <c r="AA62" i="8"/>
  <c r="U63" i="8"/>
  <c r="AA62" i="7"/>
  <c r="U63" i="7"/>
  <c r="U63" i="6"/>
  <c r="AA62" i="6"/>
  <c r="U64" i="5"/>
  <c r="AA63" i="5"/>
  <c r="AA63" i="3"/>
  <c r="U64" i="3"/>
  <c r="U65" i="13" l="1"/>
  <c r="AA64" i="13"/>
  <c r="U64" i="12"/>
  <c r="AA63" i="12"/>
  <c r="U64" i="11"/>
  <c r="AA63" i="11"/>
  <c r="AA63" i="10"/>
  <c r="U64" i="10"/>
  <c r="U64" i="9"/>
  <c r="AA63" i="9"/>
  <c r="U64" i="8"/>
  <c r="AA63" i="8"/>
  <c r="U64" i="7"/>
  <c r="AA63" i="7"/>
  <c r="AA63" i="6"/>
  <c r="U64" i="6"/>
  <c r="AA64" i="5"/>
  <c r="U65" i="5"/>
  <c r="U65" i="3"/>
  <c r="AA64" i="3"/>
  <c r="U66" i="13" l="1"/>
  <c r="AA65" i="13"/>
  <c r="U65" i="12"/>
  <c r="AA64" i="12"/>
  <c r="U65" i="11"/>
  <c r="AA64" i="11"/>
  <c r="U65" i="10"/>
  <c r="AA64" i="10"/>
  <c r="U65" i="9"/>
  <c r="AA64" i="9"/>
  <c r="U65" i="8"/>
  <c r="AA64" i="8"/>
  <c r="AA64" i="7"/>
  <c r="U65" i="7"/>
  <c r="U65" i="6"/>
  <c r="AA64" i="6"/>
  <c r="U66" i="5"/>
  <c r="AA65" i="5"/>
  <c r="U66" i="3"/>
  <c r="AA65" i="3"/>
  <c r="U67" i="13" l="1"/>
  <c r="AA66" i="13"/>
  <c r="U66" i="12"/>
  <c r="AA65" i="12"/>
  <c r="U66" i="11"/>
  <c r="AA65" i="11"/>
  <c r="AA65" i="10"/>
  <c r="U66" i="10"/>
  <c r="U66" i="9"/>
  <c r="AA65" i="9"/>
  <c r="U66" i="8"/>
  <c r="AA65" i="8"/>
  <c r="U66" i="7"/>
  <c r="AA65" i="7"/>
  <c r="AA65" i="6"/>
  <c r="U66" i="6"/>
  <c r="U67" i="5"/>
  <c r="AA66" i="5"/>
  <c r="U67" i="3"/>
  <c r="AA66" i="3"/>
  <c r="U68" i="13" l="1"/>
  <c r="AA67" i="13"/>
  <c r="U67" i="12"/>
  <c r="AA66" i="12"/>
  <c r="U67" i="11"/>
  <c r="AA66" i="11"/>
  <c r="U67" i="10"/>
  <c r="AA66" i="10"/>
  <c r="AA66" i="9"/>
  <c r="U67" i="9"/>
  <c r="U67" i="8"/>
  <c r="AA66" i="8"/>
  <c r="U67" i="7"/>
  <c r="AA66" i="7"/>
  <c r="U67" i="6"/>
  <c r="AA66" i="6"/>
  <c r="U68" i="5"/>
  <c r="AA67" i="5"/>
  <c r="AA67" i="3"/>
  <c r="U68" i="3"/>
  <c r="U69" i="13" l="1"/>
  <c r="AA68" i="13"/>
  <c r="AA67" i="12"/>
  <c r="U68" i="12"/>
  <c r="AA67" i="11"/>
  <c r="U68" i="11"/>
  <c r="U68" i="10"/>
  <c r="AA67" i="10"/>
  <c r="U68" i="9"/>
  <c r="AA67" i="9"/>
  <c r="U68" i="8"/>
  <c r="AA67" i="8"/>
  <c r="U68" i="7"/>
  <c r="AA67" i="7"/>
  <c r="U68" i="6"/>
  <c r="AA67" i="6"/>
  <c r="U69" i="5"/>
  <c r="AA68" i="5"/>
  <c r="U69" i="3"/>
  <c r="AA68" i="3"/>
  <c r="U70" i="13" l="1"/>
  <c r="AA69" i="13"/>
  <c r="U69" i="12"/>
  <c r="AA68" i="12"/>
  <c r="U69" i="11"/>
  <c r="AA68" i="11"/>
  <c r="U69" i="10"/>
  <c r="AA68" i="10"/>
  <c r="AA68" i="9"/>
  <c r="U69" i="9"/>
  <c r="U69" i="8"/>
  <c r="AA68" i="8"/>
  <c r="U69" i="7"/>
  <c r="AA68" i="7"/>
  <c r="AA68" i="6"/>
  <c r="U69" i="6"/>
  <c r="AA69" i="5"/>
  <c r="U70" i="5"/>
  <c r="U70" i="3"/>
  <c r="AA69" i="3"/>
  <c r="U71" i="13" l="1"/>
  <c r="AA70" i="13"/>
  <c r="U70" i="12"/>
  <c r="AA69" i="12"/>
  <c r="U70" i="11"/>
  <c r="AA69" i="11"/>
  <c r="AA69" i="10"/>
  <c r="U70" i="10"/>
  <c r="U70" i="9"/>
  <c r="AA69" i="9"/>
  <c r="U70" i="8"/>
  <c r="AA69" i="8"/>
  <c r="U70" i="7"/>
  <c r="AA69" i="7"/>
  <c r="U70" i="6"/>
  <c r="AA69" i="6"/>
  <c r="U71" i="5"/>
  <c r="AA70" i="5"/>
  <c r="U71" i="3"/>
  <c r="AA70" i="3"/>
  <c r="AA71" i="13" l="1"/>
  <c r="U72" i="13"/>
  <c r="U71" i="12"/>
  <c r="AA70" i="12"/>
  <c r="U71" i="11"/>
  <c r="AA70" i="11"/>
  <c r="U71" i="10"/>
  <c r="AA70" i="10"/>
  <c r="U71" i="9"/>
  <c r="AA70" i="9"/>
  <c r="AA70" i="8"/>
  <c r="U71" i="8"/>
  <c r="AA70" i="7"/>
  <c r="U71" i="7"/>
  <c r="U71" i="6"/>
  <c r="AA70" i="6"/>
  <c r="U72" i="5"/>
  <c r="AA71" i="5"/>
  <c r="AA71" i="3"/>
  <c r="U72" i="3"/>
  <c r="U73" i="13" l="1"/>
  <c r="AA72" i="13"/>
  <c r="U72" i="12"/>
  <c r="AA71" i="12"/>
  <c r="U72" i="11"/>
  <c r="AA71" i="11"/>
  <c r="AA71" i="10"/>
  <c r="U72" i="10"/>
  <c r="U72" i="9"/>
  <c r="AA71" i="9"/>
  <c r="U72" i="8"/>
  <c r="AA71" i="8"/>
  <c r="U72" i="7"/>
  <c r="AA71" i="7"/>
  <c r="U72" i="6"/>
  <c r="AA71" i="6"/>
  <c r="AA72" i="5"/>
  <c r="U73" i="5"/>
  <c r="U73" i="3"/>
  <c r="AA72" i="3"/>
  <c r="U74" i="13" l="1"/>
  <c r="AA73" i="13"/>
  <c r="U73" i="12"/>
  <c r="AA72" i="12"/>
  <c r="U73" i="11"/>
  <c r="AA72" i="11"/>
  <c r="U73" i="10"/>
  <c r="AA72" i="10"/>
  <c r="U73" i="9"/>
  <c r="AA72" i="9"/>
  <c r="U73" i="8"/>
  <c r="AA72" i="8"/>
  <c r="AA72" i="7"/>
  <c r="U73" i="7"/>
  <c r="U73" i="6"/>
  <c r="AA72" i="6"/>
  <c r="U74" i="5"/>
  <c r="AA73" i="5"/>
  <c r="U74" i="3"/>
  <c r="AA73" i="3"/>
  <c r="U75" i="13" l="1"/>
  <c r="AA74" i="13"/>
  <c r="U74" i="12"/>
  <c r="AA73" i="12"/>
  <c r="U74" i="11"/>
  <c r="AA73" i="11"/>
  <c r="AA73" i="10"/>
  <c r="U74" i="10"/>
  <c r="U74" i="9"/>
  <c r="AA73" i="9"/>
  <c r="U74" i="8"/>
  <c r="AA73" i="8"/>
  <c r="U74" i="7"/>
  <c r="AA73" i="7"/>
  <c r="U74" i="6"/>
  <c r="AA73" i="6"/>
  <c r="U75" i="5"/>
  <c r="AA74" i="5"/>
  <c r="U75" i="3"/>
  <c r="AA74" i="3"/>
  <c r="U76" i="13" l="1"/>
  <c r="AA75" i="13"/>
  <c r="U75" i="12"/>
  <c r="AA74" i="12"/>
  <c r="U75" i="11"/>
  <c r="AA74" i="11"/>
  <c r="U75" i="10"/>
  <c r="AA74" i="10"/>
  <c r="AA74" i="9"/>
  <c r="U75" i="9"/>
  <c r="U75" i="8"/>
  <c r="AA74" i="8"/>
  <c r="U75" i="7"/>
  <c r="AA74" i="7"/>
  <c r="U75" i="6"/>
  <c r="AA74" i="6"/>
  <c r="U76" i="5"/>
  <c r="AA75" i="5"/>
  <c r="AA75" i="3"/>
  <c r="U76" i="3"/>
  <c r="U77" i="13" l="1"/>
  <c r="AA76" i="13"/>
  <c r="AA75" i="12"/>
  <c r="U76" i="12"/>
  <c r="AA75" i="11"/>
  <c r="U76" i="11"/>
  <c r="U76" i="10"/>
  <c r="AA75" i="10"/>
  <c r="U76" i="9"/>
  <c r="AA75" i="9"/>
  <c r="U76" i="8"/>
  <c r="AA75" i="8"/>
  <c r="U76" i="7"/>
  <c r="AA75" i="7"/>
  <c r="U76" i="6"/>
  <c r="AA75" i="6"/>
  <c r="U77" i="5"/>
  <c r="AA76" i="5"/>
  <c r="U77" i="3"/>
  <c r="AA76" i="3"/>
  <c r="U78" i="13" l="1"/>
  <c r="AA77" i="13"/>
  <c r="U77" i="12"/>
  <c r="AA76" i="12"/>
  <c r="U77" i="11"/>
  <c r="AA76" i="11"/>
  <c r="U77" i="10"/>
  <c r="AA76" i="10"/>
  <c r="AA76" i="9"/>
  <c r="U77" i="9"/>
  <c r="U77" i="8"/>
  <c r="AA76" i="8"/>
  <c r="U77" i="7"/>
  <c r="AA76" i="7"/>
  <c r="AA76" i="6"/>
  <c r="U77" i="6"/>
  <c r="AA77" i="5"/>
  <c r="U78" i="5"/>
  <c r="U78" i="3"/>
  <c r="AA77" i="3"/>
  <c r="U79" i="13" l="1"/>
  <c r="AA78" i="13"/>
  <c r="U78" i="12"/>
  <c r="AA77" i="12"/>
  <c r="U78" i="11"/>
  <c r="AA77" i="11"/>
  <c r="AA77" i="10"/>
  <c r="U78" i="10"/>
  <c r="U78" i="9"/>
  <c r="AA77" i="9"/>
  <c r="U78" i="8"/>
  <c r="AA77" i="8"/>
  <c r="U78" i="7"/>
  <c r="AA77" i="7"/>
  <c r="U78" i="6"/>
  <c r="AA77" i="6"/>
  <c r="U79" i="5"/>
  <c r="AA78" i="5"/>
  <c r="U79" i="3"/>
  <c r="AA78" i="3"/>
  <c r="AA79" i="13" l="1"/>
  <c r="U80" i="13"/>
  <c r="U79" i="12"/>
  <c r="AA78" i="12"/>
  <c r="U79" i="11"/>
  <c r="AA78" i="11"/>
  <c r="U79" i="10"/>
  <c r="AA78" i="10"/>
  <c r="U79" i="9"/>
  <c r="AA78" i="9"/>
  <c r="AA78" i="8"/>
  <c r="U79" i="8"/>
  <c r="U79" i="7"/>
  <c r="AA78" i="7"/>
  <c r="U79" i="6"/>
  <c r="AA78" i="6"/>
  <c r="U80" i="5"/>
  <c r="AA79" i="5"/>
  <c r="AA79" i="3"/>
  <c r="U80" i="3"/>
  <c r="U81" i="13" l="1"/>
  <c r="AA80" i="13"/>
  <c r="U80" i="12"/>
  <c r="AA79" i="12"/>
  <c r="U80" i="11"/>
  <c r="AA79" i="11"/>
  <c r="AA79" i="10"/>
  <c r="U80" i="10"/>
  <c r="U80" i="9"/>
  <c r="AA79" i="9"/>
  <c r="U80" i="8"/>
  <c r="AA79" i="8"/>
  <c r="U80" i="7"/>
  <c r="AA79" i="7"/>
  <c r="U80" i="6"/>
  <c r="AA79" i="6"/>
  <c r="AA80" i="5"/>
  <c r="U81" i="5"/>
  <c r="U81" i="3"/>
  <c r="AA80" i="3"/>
  <c r="U82" i="13" l="1"/>
  <c r="AA81" i="13"/>
  <c r="U81" i="12"/>
  <c r="AA80" i="12"/>
  <c r="U81" i="11"/>
  <c r="AA80" i="11"/>
  <c r="U81" i="10"/>
  <c r="AA80" i="10"/>
  <c r="U81" i="9"/>
  <c r="AA80" i="9"/>
  <c r="U81" i="8"/>
  <c r="AA80" i="8"/>
  <c r="AA80" i="7"/>
  <c r="U81" i="7"/>
  <c r="U81" i="6"/>
  <c r="AA80" i="6"/>
  <c r="U82" i="5"/>
  <c r="AA81" i="5"/>
  <c r="U82" i="3"/>
  <c r="AA81" i="3"/>
  <c r="U83" i="13" l="1"/>
  <c r="AA82" i="13"/>
  <c r="U82" i="12"/>
  <c r="AA81" i="12"/>
  <c r="U82" i="11"/>
  <c r="AA81" i="11"/>
  <c r="AA81" i="10"/>
  <c r="U82" i="10"/>
  <c r="U82" i="9"/>
  <c r="AA81" i="9"/>
  <c r="U82" i="8"/>
  <c r="AA81" i="8"/>
  <c r="U82" i="7"/>
  <c r="AA81" i="7"/>
  <c r="U82" i="6"/>
  <c r="AA81" i="6"/>
  <c r="U83" i="5"/>
  <c r="AA82" i="5"/>
  <c r="AA82" i="3"/>
  <c r="U83" i="3"/>
  <c r="U84" i="13" l="1"/>
  <c r="AA83" i="13"/>
  <c r="U83" i="12"/>
  <c r="AA82" i="12"/>
  <c r="U83" i="11"/>
  <c r="AA82" i="11"/>
  <c r="U83" i="10"/>
  <c r="AA82" i="10"/>
  <c r="U83" i="9"/>
  <c r="AA82" i="9"/>
  <c r="U83" i="8"/>
  <c r="AA82" i="8"/>
  <c r="U83" i="7"/>
  <c r="AA82" i="7"/>
  <c r="U83" i="6"/>
  <c r="AA82" i="6"/>
  <c r="U84" i="5"/>
  <c r="AA83" i="5"/>
  <c r="AA83" i="3"/>
  <c r="U84" i="3"/>
  <c r="U85" i="13" l="1"/>
  <c r="AA84" i="13"/>
  <c r="AA83" i="12"/>
  <c r="U84" i="12"/>
  <c r="AA83" i="11"/>
  <c r="U84" i="11"/>
  <c r="U84" i="10"/>
  <c r="AA83" i="10"/>
  <c r="U84" i="9"/>
  <c r="AA83" i="9"/>
  <c r="U84" i="8"/>
  <c r="AA83" i="8"/>
  <c r="U84" i="7"/>
  <c r="AA83" i="7"/>
  <c r="U84" i="6"/>
  <c r="AA83" i="6"/>
  <c r="U85" i="5"/>
  <c r="AA84" i="5"/>
  <c r="U85" i="3"/>
  <c r="AA84" i="3"/>
  <c r="U86" i="13" l="1"/>
  <c r="AA85" i="13"/>
  <c r="U85" i="12"/>
  <c r="AA84" i="12"/>
  <c r="U85" i="11"/>
  <c r="AA84" i="11"/>
  <c r="AA84" i="10"/>
  <c r="U85" i="10"/>
  <c r="AA84" i="9"/>
  <c r="U85" i="9"/>
  <c r="U85" i="8"/>
  <c r="AA84" i="8"/>
  <c r="U85" i="7"/>
  <c r="AA84" i="7"/>
  <c r="AA84" i="6"/>
  <c r="U85" i="6"/>
  <c r="AA85" i="5"/>
  <c r="U86" i="5"/>
  <c r="U86" i="3"/>
  <c r="AA85" i="3"/>
  <c r="AA86" i="13" l="1"/>
  <c r="U87" i="13"/>
  <c r="U86" i="12"/>
  <c r="AA85" i="12"/>
  <c r="U86" i="11"/>
  <c r="AA85" i="11"/>
  <c r="AA85" i="10"/>
  <c r="U86" i="10"/>
  <c r="U86" i="9"/>
  <c r="AA85" i="9"/>
  <c r="U86" i="8"/>
  <c r="AA85" i="8"/>
  <c r="U86" i="7"/>
  <c r="AA85" i="7"/>
  <c r="U86" i="6"/>
  <c r="AA85" i="6"/>
  <c r="U87" i="5"/>
  <c r="AA86" i="5"/>
  <c r="U87" i="3"/>
  <c r="AA86" i="3"/>
  <c r="AA87" i="13" l="1"/>
  <c r="U88" i="13"/>
  <c r="U87" i="12"/>
  <c r="AA86" i="12"/>
  <c r="U87" i="11"/>
  <c r="AA86" i="11"/>
  <c r="U87" i="10"/>
  <c r="AA86" i="10"/>
  <c r="U87" i="9"/>
  <c r="AA86" i="9"/>
  <c r="AA86" i="8"/>
  <c r="U87" i="8"/>
  <c r="U87" i="7"/>
  <c r="AA86" i="7"/>
  <c r="U87" i="6"/>
  <c r="AA86" i="6"/>
  <c r="U88" i="5"/>
  <c r="AA87" i="5"/>
  <c r="AA87" i="3"/>
  <c r="U88" i="3"/>
  <c r="U89" i="13" l="1"/>
  <c r="AA88" i="13"/>
  <c r="U88" i="12"/>
  <c r="AA87" i="12"/>
  <c r="U88" i="11"/>
  <c r="AA87" i="11"/>
  <c r="AA87" i="10"/>
  <c r="U88" i="10"/>
  <c r="U88" i="9"/>
  <c r="AA87" i="9"/>
  <c r="U88" i="8"/>
  <c r="AA87" i="8"/>
  <c r="U88" i="7"/>
  <c r="AA87" i="7"/>
  <c r="U88" i="6"/>
  <c r="AA87" i="6"/>
  <c r="AA88" i="5"/>
  <c r="U89" i="5"/>
  <c r="U89" i="3"/>
  <c r="AA88" i="3"/>
  <c r="U90" i="13" l="1"/>
  <c r="AA89" i="13"/>
  <c r="U89" i="12"/>
  <c r="AA88" i="12"/>
  <c r="U89" i="11"/>
  <c r="AA88" i="11"/>
  <c r="U89" i="10"/>
  <c r="AA88" i="10"/>
  <c r="U89" i="9"/>
  <c r="AA88" i="9"/>
  <c r="U89" i="8"/>
  <c r="AA88" i="8"/>
  <c r="AA88" i="7"/>
  <c r="U89" i="7"/>
  <c r="U89" i="6"/>
  <c r="AA88" i="6"/>
  <c r="U90" i="5"/>
  <c r="AA89" i="5"/>
  <c r="U90" i="3"/>
  <c r="AA89" i="3"/>
  <c r="U91" i="13" l="1"/>
  <c r="AA90" i="13"/>
  <c r="U90" i="12"/>
  <c r="AA89" i="12"/>
  <c r="U90" i="11"/>
  <c r="AA89" i="11"/>
  <c r="AA89" i="10"/>
  <c r="U90" i="10"/>
  <c r="U90" i="9"/>
  <c r="AA89" i="9"/>
  <c r="U90" i="8"/>
  <c r="AA89" i="8"/>
  <c r="U90" i="7"/>
  <c r="AA89" i="7"/>
  <c r="U90" i="6"/>
  <c r="AA89" i="6"/>
  <c r="U91" i="5"/>
  <c r="AA90" i="5"/>
  <c r="U91" i="3"/>
  <c r="AA90" i="3"/>
  <c r="U92" i="13" l="1"/>
  <c r="AA91" i="13"/>
  <c r="U91" i="12"/>
  <c r="AA90" i="12"/>
  <c r="U91" i="11"/>
  <c r="AA90" i="11"/>
  <c r="U91" i="10"/>
  <c r="AA90" i="10"/>
  <c r="U91" i="9"/>
  <c r="AA90" i="9"/>
  <c r="U91" i="8"/>
  <c r="AA90" i="8"/>
  <c r="U91" i="7"/>
  <c r="AA90" i="7"/>
  <c r="U91" i="6"/>
  <c r="AA90" i="6"/>
  <c r="U92" i="5"/>
  <c r="AA91" i="5"/>
  <c r="AA91" i="3"/>
  <c r="U92" i="3"/>
  <c r="U93" i="13" l="1"/>
  <c r="AA92" i="13"/>
  <c r="AA91" i="12"/>
  <c r="U92" i="12"/>
  <c r="AA91" i="11"/>
  <c r="U92" i="11"/>
  <c r="U92" i="10"/>
  <c r="AA91" i="10"/>
  <c r="U92" i="9"/>
  <c r="AA91" i="9"/>
  <c r="U92" i="8"/>
  <c r="AA91" i="8"/>
  <c r="U92" i="7"/>
  <c r="AA91" i="7"/>
  <c r="U92" i="6"/>
  <c r="AA91" i="6"/>
  <c r="U93" i="5"/>
  <c r="AA92" i="5"/>
  <c r="U93" i="3"/>
  <c r="AA92" i="3"/>
  <c r="U94" i="13" l="1"/>
  <c r="AA93" i="13"/>
  <c r="U93" i="12"/>
  <c r="AA92" i="12"/>
  <c r="U93" i="11"/>
  <c r="AA92" i="11"/>
  <c r="AA92" i="10"/>
  <c r="U93" i="10"/>
  <c r="AA92" i="9"/>
  <c r="U93" i="9"/>
  <c r="U93" i="8"/>
  <c r="AA92" i="8"/>
  <c r="U93" i="7"/>
  <c r="AA92" i="7"/>
  <c r="AA92" i="6"/>
  <c r="U93" i="6"/>
  <c r="AA93" i="5"/>
  <c r="U94" i="5"/>
  <c r="U94" i="3"/>
  <c r="AA93" i="3"/>
  <c r="AA94" i="13" l="1"/>
  <c r="U95" i="13"/>
  <c r="U94" i="12"/>
  <c r="AA93" i="12"/>
  <c r="U94" i="11"/>
  <c r="AA93" i="11"/>
  <c r="AA93" i="10"/>
  <c r="U94" i="10"/>
  <c r="U94" i="9"/>
  <c r="AA93" i="9"/>
  <c r="U94" i="8"/>
  <c r="AA93" i="8"/>
  <c r="U94" i="7"/>
  <c r="AA93" i="7"/>
  <c r="U94" i="6"/>
  <c r="AA93" i="6"/>
  <c r="U95" i="5"/>
  <c r="AA94" i="5"/>
  <c r="AA94" i="3"/>
  <c r="U95" i="3"/>
  <c r="AA95" i="13" l="1"/>
  <c r="U96" i="13"/>
  <c r="U95" i="12"/>
  <c r="AA94" i="12"/>
  <c r="U95" i="11"/>
  <c r="AA94" i="11"/>
  <c r="U95" i="10"/>
  <c r="AA94" i="10"/>
  <c r="U95" i="9"/>
  <c r="AA94" i="9"/>
  <c r="AA94" i="8"/>
  <c r="U95" i="8"/>
  <c r="U95" i="7"/>
  <c r="AA94" i="7"/>
  <c r="U95" i="6"/>
  <c r="AA94" i="6"/>
  <c r="AA95" i="5"/>
  <c r="U96" i="5"/>
  <c r="AA95" i="3"/>
  <c r="U96" i="3"/>
  <c r="U97" i="13" l="1"/>
  <c r="AA96" i="13"/>
  <c r="U96" i="12"/>
  <c r="AA95" i="12"/>
  <c r="AA95" i="11"/>
  <c r="U96" i="11"/>
  <c r="AA95" i="10"/>
  <c r="U96" i="10"/>
  <c r="U96" i="9"/>
  <c r="AA95" i="9"/>
  <c r="U96" i="8"/>
  <c r="AA95" i="8"/>
  <c r="U96" i="7"/>
  <c r="AA95" i="7"/>
  <c r="U96" i="6"/>
  <c r="AA95" i="6"/>
  <c r="AA96" i="5"/>
  <c r="U97" i="5"/>
  <c r="U97" i="3"/>
  <c r="AA96" i="3"/>
  <c r="U98" i="13" l="1"/>
  <c r="AA97" i="13"/>
  <c r="U97" i="12"/>
  <c r="AA96" i="12"/>
  <c r="U97" i="11"/>
  <c r="AA96" i="11"/>
  <c r="U97" i="10"/>
  <c r="AA96" i="10"/>
  <c r="U97" i="9"/>
  <c r="AA96" i="9"/>
  <c r="U97" i="8"/>
  <c r="AA96" i="8"/>
  <c r="AA96" i="7"/>
  <c r="U97" i="7"/>
  <c r="U97" i="6"/>
  <c r="AA96" i="6"/>
  <c r="U98" i="5"/>
  <c r="AA97" i="5"/>
  <c r="U98" i="3"/>
  <c r="AA97" i="3"/>
  <c r="U99" i="13" l="1"/>
  <c r="AA98" i="13"/>
  <c r="U98" i="12"/>
  <c r="AA97" i="12"/>
  <c r="U98" i="11"/>
  <c r="AA97" i="11"/>
  <c r="AA97" i="10"/>
  <c r="U98" i="10"/>
  <c r="U98" i="9"/>
  <c r="AA97" i="9"/>
  <c r="U98" i="8"/>
  <c r="AA97" i="8"/>
  <c r="U98" i="7"/>
  <c r="AA97" i="7"/>
  <c r="U98" i="6"/>
  <c r="AA97" i="6"/>
  <c r="U99" i="5"/>
  <c r="AA98" i="5"/>
  <c r="U99" i="3"/>
  <c r="AA98" i="3"/>
  <c r="U100" i="13" l="1"/>
  <c r="AA99" i="13"/>
  <c r="U99" i="12"/>
  <c r="AA98" i="12"/>
  <c r="U99" i="11"/>
  <c r="AA98" i="11"/>
  <c r="U99" i="10"/>
  <c r="AA98" i="10"/>
  <c r="U99" i="9"/>
  <c r="AA98" i="9"/>
  <c r="U99" i="8"/>
  <c r="AA98" i="8"/>
  <c r="U99" i="7"/>
  <c r="AA98" i="7"/>
  <c r="U99" i="6"/>
  <c r="AA98" i="6"/>
  <c r="U100" i="5"/>
  <c r="AA99" i="5"/>
  <c r="AA99" i="3"/>
  <c r="U100" i="3"/>
  <c r="U101" i="13" l="1"/>
  <c r="AA100" i="13"/>
  <c r="AA99" i="12"/>
  <c r="U100" i="12"/>
  <c r="U100" i="11"/>
  <c r="AA99" i="11"/>
  <c r="AA99" i="10"/>
  <c r="U100" i="10"/>
  <c r="U100" i="9"/>
  <c r="AA99" i="9"/>
  <c r="U100" i="8"/>
  <c r="AA99" i="8"/>
  <c r="U100" i="7"/>
  <c r="AA99" i="7"/>
  <c r="U100" i="6"/>
  <c r="AA99" i="6"/>
  <c r="U101" i="5"/>
  <c r="AA100" i="5"/>
  <c r="U101" i="3"/>
  <c r="AA100" i="3"/>
  <c r="U102" i="13" l="1"/>
  <c r="AA101" i="13"/>
  <c r="U101" i="12"/>
  <c r="AA100" i="12"/>
  <c r="AA100" i="11"/>
  <c r="U101" i="11"/>
  <c r="U101" i="10"/>
  <c r="AA100" i="10"/>
  <c r="AA100" i="9"/>
  <c r="U101" i="9"/>
  <c r="U101" i="8"/>
  <c r="AA100" i="8"/>
  <c r="U101" i="7"/>
  <c r="AA100" i="7"/>
  <c r="AA100" i="6"/>
  <c r="U101" i="6"/>
  <c r="AA101" i="5"/>
  <c r="U102" i="5"/>
  <c r="U102" i="3"/>
  <c r="AA101" i="3"/>
  <c r="U103" i="13" l="1"/>
  <c r="AA102" i="13"/>
  <c r="U102" i="12"/>
  <c r="AA101" i="12"/>
  <c r="U102" i="11"/>
  <c r="AA101" i="11"/>
  <c r="AA101" i="10"/>
  <c r="U102" i="10"/>
  <c r="U102" i="9"/>
  <c r="AA101" i="9"/>
  <c r="U102" i="8"/>
  <c r="AA101" i="8"/>
  <c r="U102" i="7"/>
  <c r="AA101" i="7"/>
  <c r="U102" i="6"/>
  <c r="AA101" i="6"/>
  <c r="AA102" i="5"/>
  <c r="U103" i="5"/>
  <c r="U103" i="3"/>
  <c r="AA102" i="3"/>
  <c r="AA103" i="13" l="1"/>
  <c r="U104" i="13"/>
  <c r="U103" i="12"/>
  <c r="AA102" i="12"/>
  <c r="U103" i="11"/>
  <c r="AA102" i="11"/>
  <c r="U103" i="10"/>
  <c r="AA102" i="10"/>
  <c r="U103" i="9"/>
  <c r="AA102" i="9"/>
  <c r="AA102" i="8"/>
  <c r="U103" i="8"/>
  <c r="U103" i="7"/>
  <c r="AA102" i="7"/>
  <c r="U103" i="6"/>
  <c r="AA102" i="6"/>
  <c r="U104" i="5"/>
  <c r="AA103" i="5"/>
  <c r="AA103" i="3"/>
  <c r="U104" i="3"/>
  <c r="U105" i="13" l="1"/>
  <c r="AA104" i="13"/>
  <c r="U104" i="12"/>
  <c r="AA103" i="12"/>
  <c r="U104" i="11"/>
  <c r="AA103" i="11"/>
  <c r="AA103" i="10"/>
  <c r="U104" i="10"/>
  <c r="U104" i="9"/>
  <c r="AA103" i="9"/>
  <c r="U104" i="8"/>
  <c r="AA103" i="8"/>
  <c r="U104" i="7"/>
  <c r="AA103" i="7"/>
  <c r="U104" i="6"/>
  <c r="AA103" i="6"/>
  <c r="U105" i="5"/>
  <c r="AA104" i="5"/>
  <c r="U105" i="3"/>
  <c r="AA104" i="3"/>
  <c r="U106" i="13" l="1"/>
  <c r="AA105" i="13"/>
  <c r="U105" i="12"/>
  <c r="AA104" i="12"/>
  <c r="U105" i="11"/>
  <c r="AA104" i="11"/>
  <c r="U105" i="10"/>
  <c r="AA104" i="10"/>
  <c r="U105" i="9"/>
  <c r="AA104" i="9"/>
  <c r="U105" i="8"/>
  <c r="AA104" i="8"/>
  <c r="AA104" i="7"/>
  <c r="U105" i="7"/>
  <c r="U105" i="6"/>
  <c r="AA104" i="6"/>
  <c r="U106" i="5"/>
  <c r="AA105" i="5"/>
  <c r="U106" i="3"/>
  <c r="AA105" i="3"/>
  <c r="U107" i="13" l="1"/>
  <c r="AA106" i="13"/>
  <c r="U106" i="12"/>
  <c r="AA105" i="12"/>
  <c r="U106" i="11"/>
  <c r="AA105" i="11"/>
  <c r="AA105" i="10"/>
  <c r="U106" i="10"/>
  <c r="U106" i="9"/>
  <c r="AA105" i="9"/>
  <c r="U106" i="8"/>
  <c r="AA105" i="8"/>
  <c r="U106" i="7"/>
  <c r="AA105" i="7"/>
  <c r="U106" i="6"/>
  <c r="AA105" i="6"/>
  <c r="U107" i="5"/>
  <c r="AA106" i="5"/>
  <c r="U107" i="3"/>
  <c r="AA106" i="3"/>
  <c r="U108" i="13" l="1"/>
  <c r="AA107" i="13"/>
  <c r="U107" i="12"/>
  <c r="AA106" i="12"/>
  <c r="U107" i="11"/>
  <c r="AA106" i="11"/>
  <c r="U107" i="10"/>
  <c r="AA106" i="10"/>
  <c r="U107" i="9"/>
  <c r="AA106" i="9"/>
  <c r="U107" i="8"/>
  <c r="AA106" i="8"/>
  <c r="U107" i="7"/>
  <c r="AA106" i="7"/>
  <c r="U107" i="6"/>
  <c r="AA106" i="6"/>
  <c r="U108" i="5"/>
  <c r="AA107" i="5"/>
  <c r="AA107" i="3"/>
  <c r="U108" i="3"/>
  <c r="U109" i="13" l="1"/>
  <c r="AA108" i="13"/>
  <c r="AA107" i="12"/>
  <c r="U108" i="12"/>
  <c r="U108" i="11"/>
  <c r="AA107" i="11"/>
  <c r="AA107" i="10"/>
  <c r="U108" i="10"/>
  <c r="U108" i="9"/>
  <c r="AA107" i="9"/>
  <c r="U108" i="8"/>
  <c r="AA107" i="8"/>
  <c r="U108" i="7"/>
  <c r="AA107" i="7"/>
  <c r="U108" i="6"/>
  <c r="AA107" i="6"/>
  <c r="U109" i="5"/>
  <c r="AA108" i="5"/>
  <c r="U109" i="3"/>
  <c r="AA108" i="3"/>
  <c r="U110" i="13" l="1"/>
  <c r="AA109" i="13"/>
  <c r="U109" i="12"/>
  <c r="AA108" i="12"/>
  <c r="AA108" i="11"/>
  <c r="U109" i="11"/>
  <c r="U109" i="10"/>
  <c r="AA108" i="10"/>
  <c r="AA108" i="9"/>
  <c r="U109" i="9"/>
  <c r="U109" i="8"/>
  <c r="AA108" i="8"/>
  <c r="U109" i="7"/>
  <c r="AA108" i="7"/>
  <c r="AA108" i="6"/>
  <c r="U109" i="6"/>
  <c r="AA109" i="5"/>
  <c r="U110" i="5"/>
  <c r="AA109" i="3"/>
  <c r="U110" i="3"/>
  <c r="U111" i="13" l="1"/>
  <c r="AA110" i="13"/>
  <c r="U110" i="12"/>
  <c r="AA109" i="12"/>
  <c r="U110" i="11"/>
  <c r="AA109" i="11"/>
  <c r="AA109" i="10"/>
  <c r="U110" i="10"/>
  <c r="U110" i="9"/>
  <c r="AA109" i="9"/>
  <c r="U110" i="8"/>
  <c r="AA109" i="8"/>
  <c r="U110" i="7"/>
  <c r="AA109" i="7"/>
  <c r="U110" i="6"/>
  <c r="AA109" i="6"/>
  <c r="AA110" i="5"/>
  <c r="U111" i="5"/>
  <c r="U111" i="3"/>
  <c r="AA110" i="3"/>
  <c r="AA111" i="13" l="1"/>
  <c r="U112" i="13"/>
  <c r="U111" i="12"/>
  <c r="AA110" i="12"/>
  <c r="U111" i="11"/>
  <c r="AA110" i="11"/>
  <c r="U111" i="10"/>
  <c r="AA110" i="10"/>
  <c r="U111" i="9"/>
  <c r="AA110" i="9"/>
  <c r="AA110" i="8"/>
  <c r="U111" i="8"/>
  <c r="U111" i="7"/>
  <c r="AA110" i="7"/>
  <c r="U111" i="6"/>
  <c r="AA110" i="6"/>
  <c r="U112" i="5"/>
  <c r="AA111" i="5"/>
  <c r="AA111" i="3"/>
  <c r="U112" i="3"/>
  <c r="U113" i="13" l="1"/>
  <c r="AA112" i="13"/>
  <c r="U112" i="12"/>
  <c r="AA111" i="12"/>
  <c r="U112" i="11"/>
  <c r="AA111" i="11"/>
  <c r="AA111" i="10"/>
  <c r="U112" i="10"/>
  <c r="U112" i="9"/>
  <c r="AA111" i="9"/>
  <c r="U112" i="8"/>
  <c r="AA111" i="8"/>
  <c r="U112" i="7"/>
  <c r="AA111" i="7"/>
  <c r="U112" i="6"/>
  <c r="AA111" i="6"/>
  <c r="U113" i="5"/>
  <c r="AA112" i="5"/>
  <c r="U113" i="3"/>
  <c r="AA112" i="3"/>
  <c r="U114" i="13" l="1"/>
  <c r="AA113" i="13"/>
  <c r="U113" i="12"/>
  <c r="AA112" i="12"/>
  <c r="U113" i="11"/>
  <c r="AA112" i="11"/>
  <c r="U113" i="10"/>
  <c r="AA112" i="10"/>
  <c r="U113" i="9"/>
  <c r="AA112" i="9"/>
  <c r="U113" i="8"/>
  <c r="AA112" i="8"/>
  <c r="AA112" i="7"/>
  <c r="U113" i="7"/>
  <c r="U113" i="6"/>
  <c r="AA112" i="6"/>
  <c r="U114" i="5"/>
  <c r="AA113" i="5"/>
  <c r="U114" i="3"/>
  <c r="AA113" i="3"/>
  <c r="U115" i="13" l="1"/>
  <c r="AA114" i="13"/>
  <c r="U114" i="12"/>
  <c r="AA113" i="12"/>
  <c r="U114" i="11"/>
  <c r="AA113" i="11"/>
  <c r="AA113" i="10"/>
  <c r="U114" i="10"/>
  <c r="U114" i="9"/>
  <c r="AA113" i="9"/>
  <c r="U114" i="8"/>
  <c r="AA113" i="8"/>
  <c r="U114" i="7"/>
  <c r="AA113" i="7"/>
  <c r="U114" i="6"/>
  <c r="AA113" i="6"/>
  <c r="U115" i="5"/>
  <c r="AA114" i="5"/>
  <c r="U115" i="3"/>
  <c r="AA114" i="3"/>
  <c r="U116" i="13" l="1"/>
  <c r="AA115" i="13"/>
  <c r="U115" i="12"/>
  <c r="AA114" i="12"/>
  <c r="U115" i="11"/>
  <c r="AA114" i="11"/>
  <c r="U115" i="10"/>
  <c r="AA114" i="10"/>
  <c r="U115" i="9"/>
  <c r="AA114" i="9"/>
  <c r="U115" i="8"/>
  <c r="AA114" i="8"/>
  <c r="U115" i="7"/>
  <c r="AA114" i="7"/>
  <c r="U115" i="6"/>
  <c r="AA114" i="6"/>
  <c r="U116" i="5"/>
  <c r="AA115" i="5"/>
  <c r="AA115" i="3"/>
  <c r="U116" i="3"/>
  <c r="U117" i="13" l="1"/>
  <c r="AA116" i="13"/>
  <c r="AA115" i="12"/>
  <c r="U116" i="12"/>
  <c r="U116" i="11"/>
  <c r="AA115" i="11"/>
  <c r="U116" i="10"/>
  <c r="AA115" i="10"/>
  <c r="U116" i="9"/>
  <c r="AA115" i="9"/>
  <c r="U116" i="8"/>
  <c r="AA115" i="8"/>
  <c r="AA115" i="7"/>
  <c r="U116" i="7"/>
  <c r="U116" i="6"/>
  <c r="AA115" i="6"/>
  <c r="U117" i="5"/>
  <c r="AA116" i="5"/>
  <c r="U117" i="3"/>
  <c r="AA116" i="3"/>
  <c r="U118" i="13" l="1"/>
  <c r="AA117" i="13"/>
  <c r="U117" i="12"/>
  <c r="AA116" i="12"/>
  <c r="AA116" i="11"/>
  <c r="U117" i="11"/>
  <c r="U117" i="10"/>
  <c r="AA116" i="10"/>
  <c r="AA116" i="9"/>
  <c r="U117" i="9"/>
  <c r="U117" i="8"/>
  <c r="AA116" i="8"/>
  <c r="U117" i="7"/>
  <c r="AA116" i="7"/>
  <c r="AA116" i="6"/>
  <c r="U117" i="6"/>
  <c r="AA117" i="5"/>
  <c r="U118" i="5"/>
  <c r="U118" i="3"/>
  <c r="AA117" i="3"/>
  <c r="AA118" i="13" l="1"/>
  <c r="U119" i="13"/>
  <c r="U118" i="12"/>
  <c r="AA117" i="12"/>
  <c r="U118" i="11"/>
  <c r="AA117" i="11"/>
  <c r="AA117" i="10"/>
  <c r="U118" i="10"/>
  <c r="U118" i="9"/>
  <c r="AA117" i="9"/>
  <c r="U118" i="8"/>
  <c r="AA117" i="8"/>
  <c r="U118" i="7"/>
  <c r="AA117" i="7"/>
  <c r="U118" i="6"/>
  <c r="AA117" i="6"/>
  <c r="AA118" i="5"/>
  <c r="U119" i="5"/>
  <c r="U119" i="3"/>
  <c r="AA118" i="3"/>
  <c r="AA119" i="13" l="1"/>
  <c r="U120" i="13"/>
  <c r="U119" i="12"/>
  <c r="AA118" i="12"/>
  <c r="U119" i="11"/>
  <c r="AA118" i="11"/>
  <c r="U119" i="10"/>
  <c r="AA118" i="10"/>
  <c r="U119" i="9"/>
  <c r="AA118" i="9"/>
  <c r="AA118" i="8"/>
  <c r="U119" i="8"/>
  <c r="U119" i="7"/>
  <c r="AA118" i="7"/>
  <c r="U119" i="6"/>
  <c r="AA118" i="6"/>
  <c r="U120" i="5"/>
  <c r="AA119" i="5"/>
  <c r="AA119" i="3"/>
  <c r="U120" i="3"/>
  <c r="U121" i="13" l="1"/>
  <c r="AA120" i="13"/>
  <c r="U120" i="12"/>
  <c r="AA119" i="12"/>
  <c r="U120" i="11"/>
  <c r="AA119" i="11"/>
  <c r="U120" i="10"/>
  <c r="AA119" i="10"/>
  <c r="U120" i="9"/>
  <c r="AA119" i="9"/>
  <c r="U120" i="8"/>
  <c r="AA119" i="8"/>
  <c r="U120" i="7"/>
  <c r="AA119" i="7"/>
  <c r="U120" i="6"/>
  <c r="AA119" i="6"/>
  <c r="U121" i="5"/>
  <c r="AA120" i="5"/>
  <c r="U121" i="3"/>
  <c r="AA120" i="3"/>
  <c r="U122" i="13" l="1"/>
  <c r="AA121" i="13"/>
  <c r="U121" i="12"/>
  <c r="AA120" i="12"/>
  <c r="U121" i="11"/>
  <c r="AA120" i="11"/>
  <c r="U121" i="10"/>
  <c r="AA120" i="10"/>
  <c r="U121" i="9"/>
  <c r="AA120" i="9"/>
  <c r="U121" i="8"/>
  <c r="AA120" i="8"/>
  <c r="AA120" i="7"/>
  <c r="U121" i="7"/>
  <c r="U121" i="6"/>
  <c r="AA120" i="6"/>
  <c r="U122" i="5"/>
  <c r="AA121" i="5"/>
  <c r="U122" i="3"/>
  <c r="AA121" i="3"/>
  <c r="U123" i="13" l="1"/>
  <c r="AA122" i="13"/>
  <c r="U122" i="12"/>
  <c r="AA121" i="12"/>
  <c r="U122" i="11"/>
  <c r="AA121" i="11"/>
  <c r="AA121" i="10"/>
  <c r="U122" i="10"/>
  <c r="U122" i="9"/>
  <c r="AA121" i="9"/>
  <c r="U122" i="8"/>
  <c r="AA121" i="8"/>
  <c r="U122" i="7"/>
  <c r="AA121" i="7"/>
  <c r="U122" i="6"/>
  <c r="AA121" i="6"/>
  <c r="U123" i="5"/>
  <c r="AA122" i="5"/>
  <c r="U123" i="3"/>
  <c r="AA122" i="3"/>
  <c r="U124" i="13" l="1"/>
  <c r="AA123" i="13"/>
  <c r="U123" i="12"/>
  <c r="AA122" i="12"/>
  <c r="AA122" i="11"/>
  <c r="U123" i="11"/>
  <c r="U123" i="10"/>
  <c r="AA122" i="10"/>
  <c r="U123" i="9"/>
  <c r="AA122" i="9"/>
  <c r="U123" i="8"/>
  <c r="AA122" i="8"/>
  <c r="U123" i="7"/>
  <c r="AA122" i="7"/>
  <c r="U123" i="6"/>
  <c r="AA122" i="6"/>
  <c r="U124" i="5"/>
  <c r="AA123" i="5"/>
  <c r="AA123" i="3"/>
  <c r="U124" i="3"/>
  <c r="U125" i="13" l="1"/>
  <c r="AA124" i="13"/>
  <c r="AA123" i="12"/>
  <c r="U124" i="12"/>
  <c r="U124" i="11"/>
  <c r="AA123" i="11"/>
  <c r="U124" i="10"/>
  <c r="AA123" i="10"/>
  <c r="U124" i="9"/>
  <c r="AA123" i="9"/>
  <c r="U124" i="8"/>
  <c r="AA123" i="8"/>
  <c r="AA123" i="7"/>
  <c r="U124" i="7"/>
  <c r="U124" i="6"/>
  <c r="AA123" i="6"/>
  <c r="U125" i="5"/>
  <c r="AA124" i="5"/>
  <c r="U125" i="3"/>
  <c r="AA124" i="3"/>
  <c r="U126" i="13" l="1"/>
  <c r="AA125" i="13"/>
  <c r="U125" i="12"/>
  <c r="AA124" i="12"/>
  <c r="AA124" i="11"/>
  <c r="U125" i="11"/>
  <c r="AA124" i="10"/>
  <c r="U125" i="10"/>
  <c r="AA124" i="9"/>
  <c r="U125" i="9"/>
  <c r="U125" i="8"/>
  <c r="AA124" i="8"/>
  <c r="U125" i="7"/>
  <c r="AA124" i="7"/>
  <c r="AA124" i="6"/>
  <c r="U125" i="6"/>
  <c r="AA125" i="5"/>
  <c r="U126" i="5"/>
  <c r="U126" i="3"/>
  <c r="AA125" i="3"/>
  <c r="AA126" i="13" l="1"/>
  <c r="U127" i="13"/>
  <c r="U126" i="12"/>
  <c r="AA125" i="12"/>
  <c r="U126" i="11"/>
  <c r="AA125" i="11"/>
  <c r="U126" i="10"/>
  <c r="AA125" i="10"/>
  <c r="U126" i="9"/>
  <c r="AA125" i="9"/>
  <c r="U126" i="8"/>
  <c r="AA125" i="8"/>
  <c r="U126" i="7"/>
  <c r="AA125" i="7"/>
  <c r="U126" i="6"/>
  <c r="AA125" i="6"/>
  <c r="AA126" i="5"/>
  <c r="U127" i="5"/>
  <c r="U127" i="3"/>
  <c r="AA126" i="3"/>
  <c r="AA127" i="13" l="1"/>
  <c r="U128" i="13"/>
  <c r="U127" i="12"/>
  <c r="AA126" i="12"/>
  <c r="U127" i="11"/>
  <c r="AA126" i="11"/>
  <c r="U127" i="10"/>
  <c r="AA126" i="10"/>
  <c r="U127" i="9"/>
  <c r="AA126" i="9"/>
  <c r="AA126" i="8"/>
  <c r="U127" i="8"/>
  <c r="U127" i="7"/>
  <c r="AA126" i="7"/>
  <c r="U127" i="6"/>
  <c r="AA126" i="6"/>
  <c r="U128" i="5"/>
  <c r="AA127" i="5"/>
  <c r="AA127" i="3"/>
  <c r="U128" i="3"/>
  <c r="U129" i="13" l="1"/>
  <c r="AA128" i="13"/>
  <c r="U128" i="12"/>
  <c r="AA127" i="12"/>
  <c r="U128" i="11"/>
  <c r="AA127" i="11"/>
  <c r="U128" i="10"/>
  <c r="AA127" i="10"/>
  <c r="U128" i="9"/>
  <c r="AA127" i="9"/>
  <c r="U128" i="8"/>
  <c r="AA127" i="8"/>
  <c r="AA127" i="7"/>
  <c r="U128" i="7"/>
  <c r="U128" i="6"/>
  <c r="AA127" i="6"/>
  <c r="U129" i="5"/>
  <c r="AA128" i="5"/>
  <c r="U129" i="3"/>
  <c r="AA128" i="3"/>
  <c r="U130" i="13" l="1"/>
  <c r="AA129" i="13"/>
  <c r="U129" i="12"/>
  <c r="AA128" i="12"/>
  <c r="U129" i="11"/>
  <c r="AA128" i="11"/>
  <c r="U129" i="10"/>
  <c r="AA128" i="10"/>
  <c r="U129" i="9"/>
  <c r="AA128" i="9"/>
  <c r="U129" i="8"/>
  <c r="AA128" i="8"/>
  <c r="AA128" i="7"/>
  <c r="U129" i="7"/>
  <c r="U129" i="6"/>
  <c r="AA128" i="6"/>
  <c r="U130" i="5"/>
  <c r="AA129" i="5"/>
  <c r="U130" i="3"/>
  <c r="AA129" i="3"/>
  <c r="U131" i="13" l="1"/>
  <c r="AA130" i="13"/>
  <c r="U130" i="12"/>
  <c r="AA129" i="12"/>
  <c r="U130" i="11"/>
  <c r="AA129" i="11"/>
  <c r="AA129" i="10"/>
  <c r="U130" i="10"/>
  <c r="U130" i="9"/>
  <c r="AA129" i="9"/>
  <c r="U130" i="8"/>
  <c r="AA129" i="8"/>
  <c r="U130" i="7"/>
  <c r="AA129" i="7"/>
  <c r="U130" i="6"/>
  <c r="AA129" i="6"/>
  <c r="U131" i="5"/>
  <c r="AA130" i="5"/>
  <c r="U131" i="3"/>
  <c r="AA130" i="3"/>
  <c r="U132" i="13" l="1"/>
  <c r="AA131" i="13"/>
  <c r="U131" i="12"/>
  <c r="AA130" i="12"/>
  <c r="U131" i="11"/>
  <c r="AA130" i="11"/>
  <c r="U131" i="10"/>
  <c r="AA130" i="10"/>
  <c r="U131" i="9"/>
  <c r="AA130" i="9"/>
  <c r="U131" i="8"/>
  <c r="AA130" i="8"/>
  <c r="U131" i="7"/>
  <c r="AA130" i="7"/>
  <c r="U131" i="6"/>
  <c r="AA130" i="6"/>
  <c r="U132" i="5"/>
  <c r="AA131" i="5"/>
  <c r="AA131" i="3"/>
  <c r="U132" i="3"/>
  <c r="U133" i="13" l="1"/>
  <c r="AA132" i="13"/>
  <c r="AA131" i="12"/>
  <c r="U132" i="12"/>
  <c r="U132" i="11"/>
  <c r="AA131" i="11"/>
  <c r="U132" i="10"/>
  <c r="AA131" i="10"/>
  <c r="U132" i="9"/>
  <c r="AA131" i="9"/>
  <c r="U132" i="8"/>
  <c r="AA131" i="8"/>
  <c r="AA131" i="7"/>
  <c r="U132" i="7"/>
  <c r="U132" i="6"/>
  <c r="AA131" i="6"/>
  <c r="U133" i="5"/>
  <c r="AA132" i="5"/>
  <c r="U133" i="3"/>
  <c r="AA132" i="3"/>
  <c r="U134" i="13" l="1"/>
  <c r="AA133" i="13"/>
  <c r="U133" i="12"/>
  <c r="AA132" i="12"/>
  <c r="AA132" i="11"/>
  <c r="U133" i="11"/>
  <c r="AA132" i="10"/>
  <c r="U133" i="10"/>
  <c r="AA132" i="9"/>
  <c r="U133" i="9"/>
  <c r="U133" i="8"/>
  <c r="AA132" i="8"/>
  <c r="U133" i="7"/>
  <c r="AA132" i="7"/>
  <c r="AA132" i="6"/>
  <c r="U133" i="6"/>
  <c r="AA133" i="5"/>
  <c r="U134" i="5"/>
  <c r="U134" i="3"/>
  <c r="AA133" i="3"/>
  <c r="U135" i="13" l="1"/>
  <c r="AA134" i="13"/>
  <c r="U134" i="12"/>
  <c r="AA133" i="12"/>
  <c r="U134" i="11"/>
  <c r="AA133" i="11"/>
  <c r="U134" i="10"/>
  <c r="AA133" i="10"/>
  <c r="U134" i="9"/>
  <c r="AA133" i="9"/>
  <c r="U134" i="8"/>
  <c r="AA133" i="8"/>
  <c r="U134" i="7"/>
  <c r="AA133" i="7"/>
  <c r="U134" i="6"/>
  <c r="AA133" i="6"/>
  <c r="AA134" i="5"/>
  <c r="U135" i="5"/>
  <c r="U135" i="3"/>
  <c r="AA134" i="3"/>
  <c r="AA135" i="13" l="1"/>
  <c r="U136" i="13"/>
  <c r="U135" i="12"/>
  <c r="AA134" i="12"/>
  <c r="U135" i="11"/>
  <c r="AA134" i="11"/>
  <c r="U135" i="10"/>
  <c r="AA134" i="10"/>
  <c r="U135" i="9"/>
  <c r="AA134" i="9"/>
  <c r="AA134" i="8"/>
  <c r="U135" i="8"/>
  <c r="U135" i="7"/>
  <c r="AA134" i="7"/>
  <c r="U135" i="6"/>
  <c r="AA134" i="6"/>
  <c r="U136" i="5"/>
  <c r="AA135" i="5"/>
  <c r="AA135" i="3"/>
  <c r="U136" i="3"/>
  <c r="U137" i="13" l="1"/>
  <c r="AA136" i="13"/>
  <c r="U136" i="12"/>
  <c r="AA135" i="12"/>
  <c r="U136" i="11"/>
  <c r="AA135" i="11"/>
  <c r="U136" i="10"/>
  <c r="AA135" i="10"/>
  <c r="U136" i="9"/>
  <c r="AA135" i="9"/>
  <c r="U136" i="8"/>
  <c r="AA135" i="8"/>
  <c r="U136" i="7"/>
  <c r="AA135" i="7"/>
  <c r="U136" i="6"/>
  <c r="AA135" i="6"/>
  <c r="U137" i="5"/>
  <c r="AA136" i="5"/>
  <c r="U137" i="3"/>
  <c r="AA136" i="3"/>
  <c r="U138" i="13" l="1"/>
  <c r="AA137" i="13"/>
  <c r="U137" i="12"/>
  <c r="AA136" i="12"/>
  <c r="U137" i="11"/>
  <c r="AA136" i="11"/>
  <c r="U137" i="10"/>
  <c r="AA136" i="10"/>
  <c r="U137" i="9"/>
  <c r="AA136" i="9"/>
  <c r="U137" i="8"/>
  <c r="AA136" i="8"/>
  <c r="AA136" i="7"/>
  <c r="U137" i="7"/>
  <c r="U137" i="6"/>
  <c r="AA136" i="6"/>
  <c r="U138" i="5"/>
  <c r="AA137" i="5"/>
  <c r="U138" i="3"/>
  <c r="AA137" i="3"/>
  <c r="U139" i="13" l="1"/>
  <c r="AA138" i="13"/>
  <c r="U138" i="12"/>
  <c r="AA137" i="12"/>
  <c r="U138" i="11"/>
  <c r="AA137" i="11"/>
  <c r="AA137" i="10"/>
  <c r="U138" i="10"/>
  <c r="U138" i="9"/>
  <c r="AA137" i="9"/>
  <c r="U138" i="8"/>
  <c r="AA137" i="8"/>
  <c r="U138" i="7"/>
  <c r="AA137" i="7"/>
  <c r="U138" i="6"/>
  <c r="AA137" i="6"/>
  <c r="U139" i="5"/>
  <c r="AA138" i="5"/>
  <c r="U139" i="3"/>
  <c r="AA138" i="3"/>
  <c r="U140" i="13" l="1"/>
  <c r="AA139" i="13"/>
  <c r="U139" i="12"/>
  <c r="AA138" i="12"/>
  <c r="U139" i="11"/>
  <c r="AA138" i="11"/>
  <c r="U139" i="10"/>
  <c r="AA138" i="10"/>
  <c r="U139" i="9"/>
  <c r="AA138" i="9"/>
  <c r="U139" i="8"/>
  <c r="AA138" i="8"/>
  <c r="U139" i="7"/>
  <c r="AA138" i="7"/>
  <c r="U139" i="6"/>
  <c r="AA138" i="6"/>
  <c r="U140" i="5"/>
  <c r="AA139" i="5"/>
  <c r="AA139" i="3"/>
  <c r="U140" i="3"/>
  <c r="U141" i="13" l="1"/>
  <c r="AA140" i="13"/>
  <c r="AA139" i="12"/>
  <c r="U140" i="12"/>
  <c r="AA139" i="11"/>
  <c r="U140" i="11"/>
  <c r="U140" i="10"/>
  <c r="AA139" i="10"/>
  <c r="U140" i="9"/>
  <c r="AA139" i="9"/>
  <c r="U140" i="8"/>
  <c r="AA139" i="8"/>
  <c r="AA139" i="7"/>
  <c r="U140" i="7"/>
  <c r="U140" i="6"/>
  <c r="AA139" i="6"/>
  <c r="U141" i="5"/>
  <c r="AA140" i="5"/>
  <c r="U141" i="3"/>
  <c r="AA140" i="3"/>
  <c r="U142" i="13" l="1"/>
  <c r="AA141" i="13"/>
  <c r="U141" i="12"/>
  <c r="AA140" i="12"/>
  <c r="AA140" i="11"/>
  <c r="U141" i="11"/>
  <c r="AA140" i="10"/>
  <c r="U141" i="10"/>
  <c r="AA140" i="9"/>
  <c r="U141" i="9"/>
  <c r="U141" i="8"/>
  <c r="AA140" i="8"/>
  <c r="U141" i="7"/>
  <c r="AA140" i="7"/>
  <c r="AA140" i="6"/>
  <c r="U141" i="6"/>
  <c r="AA141" i="5"/>
  <c r="U142" i="5"/>
  <c r="U142" i="3"/>
  <c r="AA141" i="3"/>
  <c r="U143" i="13" l="1"/>
  <c r="AA142" i="13"/>
  <c r="U142" i="12"/>
  <c r="AA141" i="12"/>
  <c r="U142" i="11"/>
  <c r="AA141" i="11"/>
  <c r="U142" i="10"/>
  <c r="AA141" i="10"/>
  <c r="U142" i="9"/>
  <c r="AA141" i="9"/>
  <c r="U142" i="8"/>
  <c r="AA141" i="8"/>
  <c r="U142" i="7"/>
  <c r="AA141" i="7"/>
  <c r="U142" i="6"/>
  <c r="AA141" i="6"/>
  <c r="AA142" i="5"/>
  <c r="U143" i="5"/>
  <c r="U143" i="3"/>
  <c r="AA142" i="3"/>
  <c r="AA143" i="13" l="1"/>
  <c r="U144" i="13"/>
  <c r="U143" i="12"/>
  <c r="AA142" i="12"/>
  <c r="U143" i="11"/>
  <c r="AA142" i="11"/>
  <c r="U143" i="10"/>
  <c r="AA142" i="10"/>
  <c r="U143" i="9"/>
  <c r="AA142" i="9"/>
  <c r="AA142" i="8"/>
  <c r="U143" i="8"/>
  <c r="U143" i="7"/>
  <c r="AA142" i="7"/>
  <c r="U143" i="6"/>
  <c r="AA142" i="6"/>
  <c r="U144" i="5"/>
  <c r="AA143" i="5"/>
  <c r="AA143" i="3"/>
  <c r="U144" i="3"/>
  <c r="U145" i="13" l="1"/>
  <c r="AA144" i="13"/>
  <c r="U144" i="12"/>
  <c r="AA143" i="12"/>
  <c r="U144" i="11"/>
  <c r="AA143" i="11"/>
  <c r="U144" i="10"/>
  <c r="AA143" i="10"/>
  <c r="U144" i="9"/>
  <c r="AA143" i="9"/>
  <c r="U144" i="8"/>
  <c r="AA143" i="8"/>
  <c r="AA143" i="7"/>
  <c r="U144" i="7"/>
  <c r="U144" i="6"/>
  <c r="AA143" i="6"/>
  <c r="U145" i="5"/>
  <c r="AA144" i="5"/>
  <c r="U145" i="3"/>
  <c r="AA144" i="3"/>
  <c r="U146" i="13" l="1"/>
  <c r="AA145" i="13"/>
  <c r="U145" i="12"/>
  <c r="AA144" i="12"/>
  <c r="U145" i="11"/>
  <c r="AA144" i="11"/>
  <c r="U145" i="10"/>
  <c r="AA144" i="10"/>
  <c r="U145" i="9"/>
  <c r="AA144" i="9"/>
  <c r="U145" i="8"/>
  <c r="AA144" i="8"/>
  <c r="AA144" i="7"/>
  <c r="U145" i="7"/>
  <c r="U145" i="6"/>
  <c r="AA144" i="6"/>
  <c r="U146" i="5"/>
  <c r="AA145" i="5"/>
  <c r="U146" i="3"/>
  <c r="AA145" i="3"/>
  <c r="U147" i="13" l="1"/>
  <c r="AA146" i="13"/>
  <c r="U146" i="12"/>
  <c r="AA145" i="12"/>
  <c r="U146" i="11"/>
  <c r="AA145" i="11"/>
  <c r="AA145" i="10"/>
  <c r="U146" i="10"/>
  <c r="U146" i="9"/>
  <c r="AA145" i="9"/>
  <c r="U146" i="8"/>
  <c r="AA145" i="8"/>
  <c r="U146" i="7"/>
  <c r="AA145" i="7"/>
  <c r="U146" i="6"/>
  <c r="AA145" i="6"/>
  <c r="U147" i="5"/>
  <c r="AA146" i="5"/>
  <c r="AA146" i="3"/>
  <c r="U147" i="3"/>
  <c r="U148" i="13" l="1"/>
  <c r="AA147" i="13"/>
  <c r="U147" i="12"/>
  <c r="AA146" i="12"/>
  <c r="U147" i="11"/>
  <c r="AA146" i="11"/>
  <c r="U147" i="10"/>
  <c r="AA146" i="10"/>
  <c r="U147" i="9"/>
  <c r="AA146" i="9"/>
  <c r="U147" i="8"/>
  <c r="AA146" i="8"/>
  <c r="U147" i="7"/>
  <c r="AA146" i="7"/>
  <c r="U147" i="6"/>
  <c r="AA146" i="6"/>
  <c r="U148" i="5"/>
  <c r="AA147" i="5"/>
  <c r="AA147" i="3"/>
  <c r="U148" i="3"/>
  <c r="U149" i="13" l="1"/>
  <c r="AA148" i="13"/>
  <c r="AA147" i="12"/>
  <c r="U148" i="12"/>
  <c r="U148" i="11"/>
  <c r="AA147" i="11"/>
  <c r="U148" i="10"/>
  <c r="AA147" i="10"/>
  <c r="U148" i="9"/>
  <c r="AA147" i="9"/>
  <c r="U148" i="8"/>
  <c r="AA147" i="8"/>
  <c r="AA147" i="7"/>
  <c r="U148" i="7"/>
  <c r="U148" i="6"/>
  <c r="AA147" i="6"/>
  <c r="U149" i="5"/>
  <c r="AA148" i="5"/>
  <c r="U149" i="3"/>
  <c r="AA148" i="3"/>
  <c r="U150" i="13" l="1"/>
  <c r="AA149" i="13"/>
  <c r="U149" i="12"/>
  <c r="AA148" i="12"/>
  <c r="AA148" i="11"/>
  <c r="U149" i="11"/>
  <c r="AA148" i="10"/>
  <c r="U149" i="10"/>
  <c r="AA148" i="9"/>
  <c r="U149" i="9"/>
  <c r="U149" i="8"/>
  <c r="AA148" i="8"/>
  <c r="U149" i="7"/>
  <c r="AA148" i="7"/>
  <c r="AA148" i="6"/>
  <c r="U149" i="6"/>
  <c r="AA149" i="5"/>
  <c r="U150" i="5"/>
  <c r="U150" i="3"/>
  <c r="AA149" i="3"/>
  <c r="AA150" i="13" l="1"/>
  <c r="U151" i="13"/>
  <c r="U150" i="12"/>
  <c r="AA149" i="12"/>
  <c r="U150" i="11"/>
  <c r="AA149" i="11"/>
  <c r="U150" i="10"/>
  <c r="AA149" i="10"/>
  <c r="U150" i="9"/>
  <c r="AA149" i="9"/>
  <c r="U150" i="8"/>
  <c r="AA149" i="8"/>
  <c r="U150" i="7"/>
  <c r="AA149" i="7"/>
  <c r="U150" i="6"/>
  <c r="AA149" i="6"/>
  <c r="AA150" i="5"/>
  <c r="U151" i="5"/>
  <c r="U151" i="3"/>
  <c r="AA150" i="3"/>
  <c r="AA151" i="13" l="1"/>
  <c r="U152" i="13"/>
  <c r="U151" i="12"/>
  <c r="AA150" i="12"/>
  <c r="U151" i="11"/>
  <c r="AA150" i="11"/>
  <c r="U151" i="10"/>
  <c r="AA150" i="10"/>
  <c r="U151" i="9"/>
  <c r="AA150" i="9"/>
  <c r="AA150" i="8"/>
  <c r="U151" i="8"/>
  <c r="U151" i="7"/>
  <c r="AA150" i="7"/>
  <c r="U151" i="6"/>
  <c r="AA150" i="6"/>
  <c r="U152" i="5"/>
  <c r="AA151" i="5"/>
  <c r="AA151" i="3"/>
  <c r="U152" i="3"/>
  <c r="U153" i="13" l="1"/>
  <c r="AA152" i="13"/>
  <c r="U152" i="12"/>
  <c r="AA151" i="12"/>
  <c r="U152" i="11"/>
  <c r="AA151" i="11"/>
  <c r="U152" i="10"/>
  <c r="AA151" i="10"/>
  <c r="U152" i="9"/>
  <c r="AA151" i="9"/>
  <c r="U152" i="8"/>
  <c r="AA151" i="8"/>
  <c r="U152" i="7"/>
  <c r="AA151" i="7"/>
  <c r="U152" i="6"/>
  <c r="AA151" i="6"/>
  <c r="U153" i="5"/>
  <c r="AA152" i="5"/>
  <c r="U153" i="3"/>
  <c r="AA152" i="3"/>
  <c r="U154" i="13" l="1"/>
  <c r="AA153" i="13"/>
  <c r="U153" i="12"/>
  <c r="AA152" i="12"/>
  <c r="U153" i="11"/>
  <c r="AA152" i="11"/>
  <c r="U153" i="10"/>
  <c r="AA152" i="10"/>
  <c r="U153" i="9"/>
  <c r="AA152" i="9"/>
  <c r="U153" i="8"/>
  <c r="AA152" i="8"/>
  <c r="AA152" i="7"/>
  <c r="U153" i="7"/>
  <c r="U153" i="6"/>
  <c r="AA152" i="6"/>
  <c r="U154" i="5"/>
  <c r="AA153" i="5"/>
  <c r="U154" i="3"/>
  <c r="AA153" i="3"/>
  <c r="U155" i="13" l="1"/>
  <c r="AA154" i="13"/>
  <c r="U154" i="12"/>
  <c r="AA153" i="12"/>
  <c r="U154" i="11"/>
  <c r="AA153" i="11"/>
  <c r="AA153" i="10"/>
  <c r="U154" i="10"/>
  <c r="U154" i="9"/>
  <c r="AA153" i="9"/>
  <c r="U154" i="8"/>
  <c r="AA153" i="8"/>
  <c r="U154" i="7"/>
  <c r="AA153" i="7"/>
  <c r="U154" i="6"/>
  <c r="AA153" i="6"/>
  <c r="U155" i="5"/>
  <c r="AA154" i="5"/>
  <c r="U155" i="3"/>
  <c r="AA154" i="3"/>
  <c r="U156" i="13" l="1"/>
  <c r="AA155" i="13"/>
  <c r="U155" i="12"/>
  <c r="AA154" i="12"/>
  <c r="U155" i="11"/>
  <c r="AA154" i="11"/>
  <c r="U155" i="10"/>
  <c r="AA154" i="10"/>
  <c r="U155" i="9"/>
  <c r="AA154" i="9"/>
  <c r="U155" i="8"/>
  <c r="AA154" i="8"/>
  <c r="U155" i="7"/>
  <c r="AA154" i="7"/>
  <c r="U155" i="6"/>
  <c r="AA154" i="6"/>
  <c r="U156" i="5"/>
  <c r="AA155" i="5"/>
  <c r="AA155" i="3"/>
  <c r="U156" i="3"/>
  <c r="U157" i="13" l="1"/>
  <c r="AA156" i="13"/>
  <c r="AA155" i="12"/>
  <c r="U156" i="12"/>
  <c r="U156" i="11"/>
  <c r="AA155" i="11"/>
  <c r="U156" i="10"/>
  <c r="AA155" i="10"/>
  <c r="U156" i="9"/>
  <c r="AA155" i="9"/>
  <c r="U156" i="8"/>
  <c r="AA155" i="8"/>
  <c r="AA155" i="7"/>
  <c r="U156" i="7"/>
  <c r="U156" i="6"/>
  <c r="AA155" i="6"/>
  <c r="U157" i="5"/>
  <c r="AA156" i="5"/>
  <c r="U157" i="3"/>
  <c r="AA156" i="3"/>
  <c r="U158" i="13" l="1"/>
  <c r="AA157" i="13"/>
  <c r="U157" i="12"/>
  <c r="AA156" i="12"/>
  <c r="AA156" i="11"/>
  <c r="U157" i="11"/>
  <c r="AA156" i="10"/>
  <c r="U157" i="10"/>
  <c r="AA156" i="9"/>
  <c r="U157" i="9"/>
  <c r="U157" i="8"/>
  <c r="AA156" i="8"/>
  <c r="U157" i="7"/>
  <c r="AA156" i="7"/>
  <c r="AA156" i="6"/>
  <c r="U157" i="6"/>
  <c r="AA157" i="5"/>
  <c r="U158" i="5"/>
  <c r="U158" i="3"/>
  <c r="AA157" i="3"/>
  <c r="AA158" i="13" l="1"/>
  <c r="U159" i="13"/>
  <c r="U158" i="12"/>
  <c r="AA157" i="12"/>
  <c r="U158" i="11"/>
  <c r="AA157" i="11"/>
  <c r="U158" i="10"/>
  <c r="AA157" i="10"/>
  <c r="U158" i="9"/>
  <c r="AA157" i="9"/>
  <c r="U158" i="8"/>
  <c r="AA157" i="8"/>
  <c r="U158" i="7"/>
  <c r="AA157" i="7"/>
  <c r="U158" i="6"/>
  <c r="AA157" i="6"/>
  <c r="AA158" i="5"/>
  <c r="U159" i="5"/>
  <c r="AA158" i="3"/>
  <c r="U159" i="3"/>
  <c r="AA159" i="13" l="1"/>
  <c r="U160" i="13"/>
  <c r="U159" i="12"/>
  <c r="AA158" i="12"/>
  <c r="U159" i="11"/>
  <c r="AA158" i="11"/>
  <c r="U159" i="10"/>
  <c r="AA158" i="10"/>
  <c r="U159" i="9"/>
  <c r="AA158" i="9"/>
  <c r="AA158" i="8"/>
  <c r="U159" i="8"/>
  <c r="U159" i="7"/>
  <c r="AA158" i="7"/>
  <c r="U159" i="6"/>
  <c r="AA158" i="6"/>
  <c r="U160" i="5"/>
  <c r="AA159" i="5"/>
  <c r="AA159" i="3"/>
  <c r="U160" i="3"/>
  <c r="U161" i="13" l="1"/>
  <c r="AA160" i="13"/>
  <c r="U160" i="12"/>
  <c r="AA159" i="12"/>
  <c r="U160" i="11"/>
  <c r="AA159" i="11"/>
  <c r="U160" i="10"/>
  <c r="AA159" i="10"/>
  <c r="U160" i="9"/>
  <c r="AA159" i="9"/>
  <c r="U160" i="8"/>
  <c r="AA159" i="8"/>
  <c r="AA159" i="7"/>
  <c r="U160" i="7"/>
  <c r="U160" i="6"/>
  <c r="AA159" i="6"/>
  <c r="U161" i="5"/>
  <c r="AA160" i="5"/>
  <c r="U161" i="3"/>
  <c r="AA160" i="3"/>
  <c r="U162" i="13" l="1"/>
  <c r="AA161" i="13"/>
  <c r="U161" i="12"/>
  <c r="AA160" i="12"/>
  <c r="U161" i="11"/>
  <c r="AA160" i="11"/>
  <c r="U161" i="10"/>
  <c r="AA160" i="10"/>
  <c r="U161" i="9"/>
  <c r="AA160" i="9"/>
  <c r="U161" i="8"/>
  <c r="AA160" i="8"/>
  <c r="AA160" i="7"/>
  <c r="U161" i="7"/>
  <c r="U161" i="6"/>
  <c r="AA160" i="6"/>
  <c r="U162" i="5"/>
  <c r="AA161" i="5"/>
  <c r="U162" i="3"/>
  <c r="AA161" i="3"/>
  <c r="U163" i="13" l="1"/>
  <c r="AA162" i="13"/>
  <c r="U162" i="12"/>
  <c r="AA161" i="12"/>
  <c r="U162" i="11"/>
  <c r="AA161" i="11"/>
  <c r="AA161" i="10"/>
  <c r="U162" i="10"/>
  <c r="U162" i="9"/>
  <c r="AA161" i="9"/>
  <c r="U162" i="8"/>
  <c r="AA161" i="8"/>
  <c r="U162" i="7"/>
  <c r="AA161" i="7"/>
  <c r="U162" i="6"/>
  <c r="AA161" i="6"/>
  <c r="U163" i="5"/>
  <c r="AA162" i="5"/>
  <c r="U163" i="3"/>
  <c r="AA162" i="3"/>
  <c r="U164" i="13" l="1"/>
  <c r="AA163" i="13"/>
  <c r="U163" i="12"/>
  <c r="AA162" i="12"/>
  <c r="U163" i="11"/>
  <c r="AA162" i="11"/>
  <c r="U163" i="10"/>
  <c r="AA162" i="10"/>
  <c r="U163" i="9"/>
  <c r="AA162" i="9"/>
  <c r="U163" i="8"/>
  <c r="AA162" i="8"/>
  <c r="U163" i="7"/>
  <c r="AA162" i="7"/>
  <c r="U163" i="6"/>
  <c r="AA162" i="6"/>
  <c r="U164" i="5"/>
  <c r="AA163" i="5"/>
  <c r="AA163" i="3"/>
  <c r="U164" i="3"/>
  <c r="U165" i="13" l="1"/>
  <c r="AA164" i="13"/>
  <c r="AA163" i="12"/>
  <c r="U164" i="12"/>
  <c r="U164" i="11"/>
  <c r="AA163" i="11"/>
  <c r="U164" i="10"/>
  <c r="AA163" i="10"/>
  <c r="U164" i="9"/>
  <c r="AA163" i="9"/>
  <c r="U164" i="8"/>
  <c r="AA163" i="8"/>
  <c r="AA163" i="7"/>
  <c r="U164" i="7"/>
  <c r="U164" i="6"/>
  <c r="AA163" i="6"/>
  <c r="U165" i="5"/>
  <c r="AA164" i="5"/>
  <c r="U165" i="3"/>
  <c r="AA164" i="3"/>
  <c r="U166" i="13" l="1"/>
  <c r="AA165" i="13"/>
  <c r="U165" i="12"/>
  <c r="AA164" i="12"/>
  <c r="AA164" i="11"/>
  <c r="U165" i="11"/>
  <c r="AA164" i="10"/>
  <c r="U165" i="10"/>
  <c r="AA164" i="9"/>
  <c r="U165" i="9"/>
  <c r="U165" i="8"/>
  <c r="AA164" i="8"/>
  <c r="U165" i="7"/>
  <c r="AA164" i="7"/>
  <c r="AA164" i="6"/>
  <c r="U165" i="6"/>
  <c r="AA165" i="5"/>
  <c r="U166" i="5"/>
  <c r="U166" i="3"/>
  <c r="AA165" i="3"/>
  <c r="U167" i="13" l="1"/>
  <c r="AA166" i="13"/>
  <c r="U166" i="12"/>
  <c r="AA165" i="12"/>
  <c r="U166" i="11"/>
  <c r="AA165" i="11"/>
  <c r="U166" i="10"/>
  <c r="AA165" i="10"/>
  <c r="U166" i="9"/>
  <c r="AA165" i="9"/>
  <c r="U166" i="8"/>
  <c r="AA165" i="8"/>
  <c r="U166" i="7"/>
  <c r="AA165" i="7"/>
  <c r="U166" i="6"/>
  <c r="AA165" i="6"/>
  <c r="AA166" i="5"/>
  <c r="U167" i="5"/>
  <c r="U167" i="3"/>
  <c r="AA166" i="3"/>
  <c r="AA167" i="13" l="1"/>
  <c r="U168" i="13"/>
  <c r="U167" i="12"/>
  <c r="AA166" i="12"/>
  <c r="U167" i="11"/>
  <c r="AA166" i="11"/>
  <c r="U167" i="10"/>
  <c r="AA166" i="10"/>
  <c r="U167" i="9"/>
  <c r="AA166" i="9"/>
  <c r="AA166" i="8"/>
  <c r="U167" i="8"/>
  <c r="U167" i="7"/>
  <c r="AA166" i="7"/>
  <c r="U167" i="6"/>
  <c r="AA166" i="6"/>
  <c r="U168" i="5"/>
  <c r="AA167" i="5"/>
  <c r="AA167" i="3"/>
  <c r="U168" i="3"/>
  <c r="U169" i="13" l="1"/>
  <c r="AA168" i="13"/>
  <c r="U168" i="12"/>
  <c r="AA167" i="12"/>
  <c r="U168" i="11"/>
  <c r="AA167" i="11"/>
  <c r="U168" i="10"/>
  <c r="AA167" i="10"/>
  <c r="U168" i="9"/>
  <c r="AA167" i="9"/>
  <c r="U168" i="8"/>
  <c r="AA167" i="8"/>
  <c r="U168" i="7"/>
  <c r="AA167" i="7"/>
  <c r="U168" i="6"/>
  <c r="AA167" i="6"/>
  <c r="U169" i="5"/>
  <c r="AA168" i="5"/>
  <c r="U169" i="3"/>
  <c r="AA168" i="3"/>
  <c r="U170" i="13" l="1"/>
  <c r="AA169" i="13"/>
  <c r="U169" i="12"/>
  <c r="AA168" i="12"/>
  <c r="U169" i="11"/>
  <c r="AA168" i="11"/>
  <c r="U169" i="10"/>
  <c r="AA168" i="10"/>
  <c r="U169" i="9"/>
  <c r="AA168" i="9"/>
  <c r="U169" i="8"/>
  <c r="AA168" i="8"/>
  <c r="AA168" i="7"/>
  <c r="U169" i="7"/>
  <c r="U169" i="6"/>
  <c r="AA168" i="6"/>
  <c r="U170" i="5"/>
  <c r="AA169" i="5"/>
  <c r="U170" i="3"/>
  <c r="AA169" i="3"/>
  <c r="U171" i="13" l="1"/>
  <c r="AA170" i="13"/>
  <c r="U170" i="12"/>
  <c r="AA169" i="12"/>
  <c r="U170" i="11"/>
  <c r="AA169" i="11"/>
  <c r="U170" i="10"/>
  <c r="AA169" i="10"/>
  <c r="U170" i="9"/>
  <c r="AA169" i="9"/>
  <c r="U170" i="8"/>
  <c r="AA169" i="8"/>
  <c r="U170" i="7"/>
  <c r="AA169" i="7"/>
  <c r="U170" i="6"/>
  <c r="AA169" i="6"/>
  <c r="U171" i="5"/>
  <c r="AA170" i="5"/>
  <c r="U171" i="3"/>
  <c r="AA170" i="3"/>
  <c r="U172" i="13" l="1"/>
  <c r="AA171" i="13"/>
  <c r="AA170" i="12"/>
  <c r="U171" i="12"/>
  <c r="U171" i="11"/>
  <c r="AA170" i="11"/>
  <c r="U171" i="10"/>
  <c r="AA170" i="10"/>
  <c r="U171" i="9"/>
  <c r="AA170" i="9"/>
  <c r="U171" i="8"/>
  <c r="AA170" i="8"/>
  <c r="U171" i="7"/>
  <c r="AA170" i="7"/>
  <c r="U171" i="6"/>
  <c r="AA170" i="6"/>
  <c r="U172" i="5"/>
  <c r="AA171" i="5"/>
  <c r="AA171" i="3"/>
  <c r="U172" i="3"/>
  <c r="U173" i="13" l="1"/>
  <c r="AA172" i="13"/>
  <c r="U172" i="12"/>
  <c r="AA171" i="12"/>
  <c r="U172" i="11"/>
  <c r="AA171" i="11"/>
  <c r="AA171" i="10"/>
  <c r="U172" i="10"/>
  <c r="U172" i="9"/>
  <c r="AA171" i="9"/>
  <c r="U172" i="8"/>
  <c r="AA171" i="8"/>
  <c r="AA171" i="7"/>
  <c r="U172" i="7"/>
  <c r="U172" i="6"/>
  <c r="AA171" i="6"/>
  <c r="U173" i="5"/>
  <c r="AA172" i="5"/>
  <c r="U173" i="3"/>
  <c r="AA172" i="3"/>
  <c r="U174" i="13" l="1"/>
  <c r="AA173" i="13"/>
  <c r="U173" i="12"/>
  <c r="AA172" i="12"/>
  <c r="AA172" i="11"/>
  <c r="U173" i="11"/>
  <c r="U173" i="10"/>
  <c r="AA172" i="10"/>
  <c r="AA172" i="9"/>
  <c r="U173" i="9"/>
  <c r="U173" i="8"/>
  <c r="AA172" i="8"/>
  <c r="U173" i="7"/>
  <c r="AA172" i="7"/>
  <c r="AA172" i="6"/>
  <c r="U173" i="6"/>
  <c r="AA173" i="5"/>
  <c r="U174" i="5"/>
  <c r="AA173" i="3"/>
  <c r="U174" i="3"/>
  <c r="U175" i="13" l="1"/>
  <c r="AA174" i="13"/>
  <c r="U174" i="12"/>
  <c r="AA173" i="12"/>
  <c r="U174" i="11"/>
  <c r="AA173" i="11"/>
  <c r="U174" i="10"/>
  <c r="AA173" i="10"/>
  <c r="U174" i="9"/>
  <c r="AA173" i="9"/>
  <c r="U174" i="8"/>
  <c r="AA173" i="8"/>
  <c r="U174" i="7"/>
  <c r="AA173" i="7"/>
  <c r="U174" i="6"/>
  <c r="AA173" i="6"/>
  <c r="AA174" i="5"/>
  <c r="U175" i="5"/>
  <c r="U175" i="3"/>
  <c r="AA174" i="3"/>
  <c r="AA175" i="13" l="1"/>
  <c r="U176" i="13"/>
  <c r="AA174" i="12"/>
  <c r="U175" i="12"/>
  <c r="U175" i="11"/>
  <c r="AA174" i="11"/>
  <c r="U175" i="10"/>
  <c r="AA174" i="10"/>
  <c r="U175" i="9"/>
  <c r="AA174" i="9"/>
  <c r="AA174" i="8"/>
  <c r="U175" i="8"/>
  <c r="U175" i="7"/>
  <c r="AA174" i="7"/>
  <c r="U175" i="6"/>
  <c r="AA174" i="6"/>
  <c r="U176" i="5"/>
  <c r="AA175" i="5"/>
  <c r="AA175" i="3"/>
  <c r="U176" i="3"/>
  <c r="U177" i="13" l="1"/>
  <c r="AA176" i="13"/>
  <c r="U176" i="12"/>
  <c r="AA175" i="12"/>
  <c r="U176" i="11"/>
  <c r="AA175" i="11"/>
  <c r="U176" i="10"/>
  <c r="AA175" i="10"/>
  <c r="U176" i="9"/>
  <c r="AA175" i="9"/>
  <c r="U176" i="8"/>
  <c r="AA175" i="8"/>
  <c r="AA175" i="7"/>
  <c r="U176" i="7"/>
  <c r="U176" i="6"/>
  <c r="AA175" i="6"/>
  <c r="U177" i="5"/>
  <c r="AA176" i="5"/>
  <c r="U177" i="3"/>
  <c r="AA176" i="3"/>
  <c r="U178" i="13" l="1"/>
  <c r="AA177" i="13"/>
  <c r="U177" i="12"/>
  <c r="AA176" i="12"/>
  <c r="U177" i="11"/>
  <c r="AA176" i="11"/>
  <c r="U177" i="10"/>
  <c r="AA176" i="10"/>
  <c r="U177" i="9"/>
  <c r="AA176" i="9"/>
  <c r="U177" i="8"/>
  <c r="AA176" i="8"/>
  <c r="AA176" i="7"/>
  <c r="U177" i="7"/>
  <c r="U177" i="6"/>
  <c r="AA176" i="6"/>
  <c r="U178" i="5"/>
  <c r="AA177" i="5"/>
  <c r="U178" i="3"/>
  <c r="AA177" i="3"/>
  <c r="U179" i="13" l="1"/>
  <c r="AA178" i="13"/>
  <c r="AA177" i="12"/>
  <c r="U178" i="12"/>
  <c r="U178" i="11"/>
  <c r="AA177" i="11"/>
  <c r="U178" i="10"/>
  <c r="AA177" i="10"/>
  <c r="U178" i="9"/>
  <c r="AA177" i="9"/>
  <c r="U178" i="8"/>
  <c r="AA177" i="8"/>
  <c r="U178" i="7"/>
  <c r="AA177" i="7"/>
  <c r="U178" i="6"/>
  <c r="AA177" i="6"/>
  <c r="U179" i="5"/>
  <c r="AA178" i="5"/>
  <c r="U179" i="3"/>
  <c r="AA178" i="3"/>
  <c r="U180" i="13" l="1"/>
  <c r="AA179" i="13"/>
  <c r="U179" i="12"/>
  <c r="AA178" i="12"/>
  <c r="U179" i="11"/>
  <c r="AA178" i="11"/>
  <c r="U179" i="10"/>
  <c r="AA178" i="10"/>
  <c r="U179" i="9"/>
  <c r="AA178" i="9"/>
  <c r="U179" i="8"/>
  <c r="AA178" i="8"/>
  <c r="U179" i="7"/>
  <c r="AA178" i="7"/>
  <c r="U179" i="6"/>
  <c r="AA178" i="6"/>
  <c r="U180" i="5"/>
  <c r="AA179" i="5"/>
  <c r="AA179" i="3"/>
  <c r="U180" i="3"/>
  <c r="U181" i="13" l="1"/>
  <c r="AA180" i="13"/>
  <c r="U180" i="12"/>
  <c r="AA179" i="12"/>
  <c r="U180" i="11"/>
  <c r="AA179" i="11"/>
  <c r="AA179" i="10"/>
  <c r="U180" i="10"/>
  <c r="AA179" i="9"/>
  <c r="U180" i="9"/>
  <c r="U180" i="8"/>
  <c r="AA179" i="8"/>
  <c r="AA179" i="7"/>
  <c r="U180" i="7"/>
  <c r="U180" i="6"/>
  <c r="AA179" i="6"/>
  <c r="U181" i="5"/>
  <c r="AA180" i="5"/>
  <c r="U181" i="3"/>
  <c r="AA180" i="3"/>
  <c r="U182" i="13" l="1"/>
  <c r="AA181" i="13"/>
  <c r="U181" i="12"/>
  <c r="AA180" i="12"/>
  <c r="AA180" i="11"/>
  <c r="U181" i="11"/>
  <c r="U181" i="10"/>
  <c r="AA180" i="10"/>
  <c r="U181" i="9"/>
  <c r="AA180" i="9"/>
  <c r="U181" i="8"/>
  <c r="AA180" i="8"/>
  <c r="U181" i="7"/>
  <c r="AA180" i="7"/>
  <c r="AA180" i="6"/>
  <c r="U181" i="6"/>
  <c r="AA181" i="5"/>
  <c r="U182" i="5"/>
  <c r="U182" i="3"/>
  <c r="AA181" i="3"/>
  <c r="AA182" i="13" l="1"/>
  <c r="U183" i="13"/>
  <c r="U182" i="12"/>
  <c r="AA181" i="12"/>
  <c r="U182" i="11"/>
  <c r="AA181" i="11"/>
  <c r="U182" i="10"/>
  <c r="AA181" i="10"/>
  <c r="U182" i="9"/>
  <c r="AA181" i="9"/>
  <c r="U182" i="8"/>
  <c r="AA181" i="8"/>
  <c r="U182" i="7"/>
  <c r="AA181" i="7"/>
  <c r="U182" i="6"/>
  <c r="AA181" i="6"/>
  <c r="AA182" i="5"/>
  <c r="U183" i="5"/>
  <c r="U183" i="3"/>
  <c r="AA182" i="3"/>
  <c r="AA183" i="13" l="1"/>
  <c r="U184" i="13"/>
  <c r="AA182" i="12"/>
  <c r="U183" i="12"/>
  <c r="U183" i="11"/>
  <c r="AA182" i="11"/>
  <c r="U183" i="10"/>
  <c r="AA182" i="10"/>
  <c r="AA182" i="9"/>
  <c r="U183" i="9"/>
  <c r="AA182" i="8"/>
  <c r="U183" i="8"/>
  <c r="U183" i="7"/>
  <c r="AA182" i="7"/>
  <c r="AA182" i="6"/>
  <c r="U183" i="6"/>
  <c r="U184" i="5"/>
  <c r="AA183" i="5"/>
  <c r="AA183" i="3"/>
  <c r="U184" i="3"/>
  <c r="U185" i="13" l="1"/>
  <c r="AA184" i="13"/>
  <c r="U184" i="12"/>
  <c r="AA183" i="12"/>
  <c r="U184" i="11"/>
  <c r="AA183" i="11"/>
  <c r="U184" i="10"/>
  <c r="AA183" i="10"/>
  <c r="U184" i="9"/>
  <c r="AA183" i="9"/>
  <c r="U184" i="8"/>
  <c r="AA183" i="8"/>
  <c r="AA183" i="7"/>
  <c r="U184" i="7"/>
  <c r="U184" i="6"/>
  <c r="AA183" i="6"/>
  <c r="U185" i="5"/>
  <c r="AA184" i="5"/>
  <c r="U185" i="3"/>
  <c r="AA184" i="3"/>
  <c r="U186" i="13" l="1"/>
  <c r="AA185" i="13"/>
  <c r="AA184" i="12"/>
  <c r="U185" i="12"/>
  <c r="U185" i="11"/>
  <c r="AA184" i="11"/>
  <c r="U185" i="10"/>
  <c r="AA184" i="10"/>
  <c r="U185" i="9"/>
  <c r="AA184" i="9"/>
  <c r="U185" i="8"/>
  <c r="AA184" i="8"/>
  <c r="U185" i="7"/>
  <c r="AA184" i="7"/>
  <c r="U185" i="6"/>
  <c r="AA184" i="6"/>
  <c r="U186" i="5"/>
  <c r="AA185" i="5"/>
  <c r="U186" i="3"/>
  <c r="AA185" i="3"/>
  <c r="U187" i="13" l="1"/>
  <c r="AA186" i="13"/>
  <c r="U186" i="12"/>
  <c r="AA185" i="12"/>
  <c r="U186" i="11"/>
  <c r="AA185" i="11"/>
  <c r="U186" i="10"/>
  <c r="AA185" i="10"/>
  <c r="U186" i="9"/>
  <c r="AA185" i="9"/>
  <c r="U186" i="8"/>
  <c r="AA185" i="8"/>
  <c r="U186" i="7"/>
  <c r="AA185" i="7"/>
  <c r="U186" i="6"/>
  <c r="AA185" i="6"/>
  <c r="U187" i="5"/>
  <c r="AA186" i="5"/>
  <c r="U187" i="3"/>
  <c r="AA186" i="3"/>
  <c r="U188" i="13" l="1"/>
  <c r="AA187" i="13"/>
  <c r="U187" i="12"/>
  <c r="AA186" i="12"/>
  <c r="AA186" i="11"/>
  <c r="U187" i="11"/>
  <c r="U187" i="10"/>
  <c r="AA186" i="10"/>
  <c r="U187" i="9"/>
  <c r="AA186" i="9"/>
  <c r="U187" i="8"/>
  <c r="AA186" i="8"/>
  <c r="U187" i="7"/>
  <c r="AA186" i="7"/>
  <c r="U187" i="6"/>
  <c r="AA186" i="6"/>
  <c r="U188" i="5"/>
  <c r="AA187" i="5"/>
  <c r="AA187" i="3"/>
  <c r="U188" i="3"/>
  <c r="U189" i="13" l="1"/>
  <c r="AA188" i="13"/>
  <c r="U188" i="12"/>
  <c r="AA187" i="12"/>
  <c r="U188" i="11"/>
  <c r="AA187" i="11"/>
  <c r="AA187" i="10"/>
  <c r="U188" i="10"/>
  <c r="AA187" i="9"/>
  <c r="U188" i="9"/>
  <c r="U188" i="8"/>
  <c r="AA187" i="8"/>
  <c r="U188" i="7"/>
  <c r="AA187" i="7"/>
  <c r="U188" i="6"/>
  <c r="AA187" i="6"/>
  <c r="U189" i="5"/>
  <c r="AA188" i="5"/>
  <c r="U189" i="3"/>
  <c r="AA188" i="3"/>
  <c r="U190" i="13" l="1"/>
  <c r="AA189" i="13"/>
  <c r="U189" i="12"/>
  <c r="AA188" i="12"/>
  <c r="AA188" i="11"/>
  <c r="U189" i="11"/>
  <c r="U189" i="10"/>
  <c r="AA188" i="10"/>
  <c r="U189" i="9"/>
  <c r="AA188" i="9"/>
  <c r="U189" i="8"/>
  <c r="AA188" i="8"/>
  <c r="U189" i="7"/>
  <c r="AA188" i="7"/>
  <c r="AA188" i="6"/>
  <c r="U189" i="6"/>
  <c r="AA189" i="5"/>
  <c r="U190" i="5"/>
  <c r="U190" i="3"/>
  <c r="AA189" i="3"/>
  <c r="AA190" i="13" l="1"/>
  <c r="U191" i="13"/>
  <c r="U190" i="12"/>
  <c r="AA189" i="12"/>
  <c r="U190" i="11"/>
  <c r="AA189" i="11"/>
  <c r="U190" i="10"/>
  <c r="AA189" i="10"/>
  <c r="U190" i="9"/>
  <c r="AA189" i="9"/>
  <c r="U190" i="8"/>
  <c r="AA189" i="8"/>
  <c r="U190" i="7"/>
  <c r="AA189" i="7"/>
  <c r="AA189" i="6"/>
  <c r="U190" i="6"/>
  <c r="AA190" i="5"/>
  <c r="U191" i="5"/>
  <c r="U191" i="3"/>
  <c r="AA190" i="3"/>
  <c r="AA191" i="13" l="1"/>
  <c r="U192" i="13"/>
  <c r="AA190" i="12"/>
  <c r="U191" i="12"/>
  <c r="U191" i="11"/>
  <c r="AA190" i="11"/>
  <c r="U191" i="10"/>
  <c r="AA190" i="10"/>
  <c r="AA190" i="9"/>
  <c r="U191" i="9"/>
  <c r="AA190" i="8"/>
  <c r="U191" i="8"/>
  <c r="U191" i="7"/>
  <c r="AA190" i="7"/>
  <c r="U191" i="6"/>
  <c r="AA190" i="6"/>
  <c r="U192" i="5"/>
  <c r="AA191" i="5"/>
  <c r="AA191" i="3"/>
  <c r="U192" i="3"/>
  <c r="U193" i="13" l="1"/>
  <c r="AA192" i="13"/>
  <c r="U192" i="12"/>
  <c r="AA191" i="12"/>
  <c r="U192" i="11"/>
  <c r="AA191" i="11"/>
  <c r="U192" i="10"/>
  <c r="AA191" i="10"/>
  <c r="U192" i="9"/>
  <c r="AA191" i="9"/>
  <c r="U192" i="8"/>
  <c r="AA191" i="8"/>
  <c r="AA191" i="7"/>
  <c r="U192" i="7"/>
  <c r="U192" i="6"/>
  <c r="AA191" i="6"/>
  <c r="U193" i="5"/>
  <c r="AA192" i="5"/>
  <c r="U193" i="3"/>
  <c r="AA192" i="3"/>
  <c r="U194" i="13" l="1"/>
  <c r="AA193" i="13"/>
  <c r="AA192" i="12"/>
  <c r="U193" i="12"/>
  <c r="U193" i="11"/>
  <c r="AA192" i="11"/>
  <c r="U193" i="10"/>
  <c r="AA192" i="10"/>
  <c r="U193" i="9"/>
  <c r="AA192" i="9"/>
  <c r="U193" i="8"/>
  <c r="AA192" i="8"/>
  <c r="U193" i="7"/>
  <c r="AA192" i="7"/>
  <c r="U193" i="6"/>
  <c r="AA192" i="6"/>
  <c r="U194" i="5"/>
  <c r="AA193" i="5"/>
  <c r="U194" i="3"/>
  <c r="AA193" i="3"/>
  <c r="U195" i="13" l="1"/>
  <c r="AA194" i="13"/>
  <c r="U194" i="12"/>
  <c r="AA193" i="12"/>
  <c r="U194" i="11"/>
  <c r="AA193" i="11"/>
  <c r="U194" i="10"/>
  <c r="AA193" i="10"/>
  <c r="U194" i="9"/>
  <c r="AA193" i="9"/>
  <c r="U194" i="8"/>
  <c r="AA193" i="8"/>
  <c r="U194" i="7"/>
  <c r="AA193" i="7"/>
  <c r="U194" i="6"/>
  <c r="AA193" i="6"/>
  <c r="U195" i="5"/>
  <c r="AA194" i="5"/>
  <c r="U195" i="3"/>
  <c r="AA194" i="3"/>
  <c r="U196" i="13" l="1"/>
  <c r="AA195" i="13"/>
  <c r="U195" i="12"/>
  <c r="AA194" i="12"/>
  <c r="U195" i="11"/>
  <c r="AA194" i="11"/>
  <c r="U195" i="10"/>
  <c r="AA194" i="10"/>
  <c r="U195" i="9"/>
  <c r="AA194" i="9"/>
  <c r="U195" i="8"/>
  <c r="AA194" i="8"/>
  <c r="U195" i="7"/>
  <c r="AA194" i="7"/>
  <c r="U195" i="6"/>
  <c r="AA194" i="6"/>
  <c r="U196" i="5"/>
  <c r="AA195" i="5"/>
  <c r="AA195" i="3"/>
  <c r="U196" i="3"/>
  <c r="U197" i="13" l="1"/>
  <c r="AA196" i="13"/>
  <c r="U196" i="12"/>
  <c r="AA195" i="12"/>
  <c r="U196" i="11"/>
  <c r="AA195" i="11"/>
  <c r="AA195" i="10"/>
  <c r="U196" i="10"/>
  <c r="AA195" i="9"/>
  <c r="U196" i="9"/>
  <c r="U196" i="8"/>
  <c r="AA195" i="8"/>
  <c r="U196" i="7"/>
  <c r="AA195" i="7"/>
  <c r="U196" i="6"/>
  <c r="AA195" i="6"/>
  <c r="U197" i="5"/>
  <c r="AA196" i="5"/>
  <c r="U197" i="3"/>
  <c r="AA196" i="3"/>
  <c r="U198" i="13" l="1"/>
  <c r="AA197" i="13"/>
  <c r="U197" i="12"/>
  <c r="AA196" i="12"/>
  <c r="AA196" i="11"/>
  <c r="U197" i="11"/>
  <c r="U197" i="10"/>
  <c r="AA196" i="10"/>
  <c r="U197" i="9"/>
  <c r="AA196" i="9"/>
  <c r="U197" i="8"/>
  <c r="AA196" i="8"/>
  <c r="U197" i="7"/>
  <c r="AA196" i="7"/>
  <c r="U197" i="6"/>
  <c r="AA196" i="6"/>
  <c r="AA197" i="5"/>
  <c r="U198" i="5"/>
  <c r="U198" i="3"/>
  <c r="AA197" i="3"/>
  <c r="U199" i="13" l="1"/>
  <c r="AA198" i="13"/>
  <c r="U198" i="12"/>
  <c r="AA197" i="12"/>
  <c r="U198" i="11"/>
  <c r="AA197" i="11"/>
  <c r="U198" i="10"/>
  <c r="AA197" i="10"/>
  <c r="U198" i="9"/>
  <c r="AA197" i="9"/>
  <c r="AA197" i="8"/>
  <c r="U198" i="8"/>
  <c r="U198" i="7"/>
  <c r="AA197" i="7"/>
  <c r="AA197" i="6"/>
  <c r="U198" i="6"/>
  <c r="AA198" i="5"/>
  <c r="U199" i="5"/>
  <c r="U199" i="3"/>
  <c r="AA198" i="3"/>
  <c r="AA199" i="13" l="1"/>
  <c r="U200" i="13"/>
  <c r="AA198" i="12"/>
  <c r="U199" i="12"/>
  <c r="U199" i="11"/>
  <c r="AA198" i="11"/>
  <c r="U199" i="10"/>
  <c r="AA198" i="10"/>
  <c r="AA198" i="9"/>
  <c r="U199" i="9"/>
  <c r="U199" i="8"/>
  <c r="AA198" i="8"/>
  <c r="AA198" i="7"/>
  <c r="U199" i="7"/>
  <c r="U199" i="6"/>
  <c r="AA198" i="6"/>
  <c r="U200" i="5"/>
  <c r="AA199" i="5"/>
  <c r="AA199" i="3"/>
  <c r="U200" i="3"/>
  <c r="U201" i="13" l="1"/>
  <c r="AA200" i="13"/>
  <c r="U200" i="12"/>
  <c r="AA199" i="12"/>
  <c r="U200" i="11"/>
  <c r="AA199" i="11"/>
  <c r="U200" i="10"/>
  <c r="AA199" i="10"/>
  <c r="U200" i="9"/>
  <c r="AA199" i="9"/>
  <c r="U200" i="8"/>
  <c r="AA199" i="8"/>
  <c r="AA199" i="7"/>
  <c r="U200" i="7"/>
  <c r="U200" i="6"/>
  <c r="AA199" i="6"/>
  <c r="U201" i="5"/>
  <c r="AA200" i="5"/>
  <c r="U201" i="3"/>
  <c r="AA200" i="3"/>
  <c r="U202" i="13" l="1"/>
  <c r="AA201" i="13"/>
  <c r="AA200" i="12"/>
  <c r="U201" i="12"/>
  <c r="U201" i="11"/>
  <c r="AA200" i="11"/>
  <c r="U201" i="10"/>
  <c r="AA200" i="10"/>
  <c r="U201" i="9"/>
  <c r="AA200" i="9"/>
  <c r="U201" i="8"/>
  <c r="AA200" i="8"/>
  <c r="U201" i="7"/>
  <c r="AA200" i="7"/>
  <c r="U201" i="6"/>
  <c r="AA200" i="6"/>
  <c r="U202" i="5"/>
  <c r="AA201" i="5"/>
  <c r="U202" i="3"/>
  <c r="AA201" i="3"/>
  <c r="U203" i="13" l="1"/>
  <c r="AA202" i="13"/>
  <c r="U202" i="12"/>
  <c r="AA201" i="12"/>
  <c r="U202" i="11"/>
  <c r="AA201" i="11"/>
  <c r="U202" i="10"/>
  <c r="AA201" i="10"/>
  <c r="U202" i="9"/>
  <c r="AA201" i="9"/>
  <c r="U202" i="8"/>
  <c r="AA201" i="8"/>
  <c r="U202" i="7"/>
  <c r="AA201" i="7"/>
  <c r="U202" i="6"/>
  <c r="AA201" i="6"/>
  <c r="U203" i="5"/>
  <c r="AA202" i="5"/>
  <c r="U203" i="3"/>
  <c r="AA202" i="3"/>
  <c r="U204" i="13" l="1"/>
  <c r="AA203" i="13"/>
  <c r="U203" i="12"/>
  <c r="AA202" i="12"/>
  <c r="U203" i="11"/>
  <c r="AA202" i="11"/>
  <c r="U203" i="10"/>
  <c r="AA202" i="10"/>
  <c r="U203" i="9"/>
  <c r="AA202" i="9"/>
  <c r="U203" i="8"/>
  <c r="AA202" i="8"/>
  <c r="U203" i="7"/>
  <c r="AA202" i="7"/>
  <c r="U203" i="6"/>
  <c r="AA202" i="6"/>
  <c r="U204" i="5"/>
  <c r="AA203" i="5"/>
  <c r="AA203" i="3"/>
  <c r="U204" i="3"/>
  <c r="U205" i="13" l="1"/>
  <c r="AA204" i="13"/>
  <c r="U204" i="12"/>
  <c r="AA203" i="12"/>
  <c r="AA203" i="11"/>
  <c r="U204" i="11"/>
  <c r="AA203" i="10"/>
  <c r="U204" i="10"/>
  <c r="AA203" i="9"/>
  <c r="U204" i="9"/>
  <c r="U204" i="8"/>
  <c r="AA203" i="8"/>
  <c r="U204" i="7"/>
  <c r="AA203" i="7"/>
  <c r="U204" i="6"/>
  <c r="AA203" i="6"/>
  <c r="U205" i="5"/>
  <c r="AA204" i="5"/>
  <c r="U205" i="3"/>
  <c r="AA204" i="3"/>
  <c r="U206" i="13" l="1"/>
  <c r="AA205" i="13"/>
  <c r="U205" i="12"/>
  <c r="AA204" i="12"/>
  <c r="AA204" i="11"/>
  <c r="U205" i="11"/>
  <c r="U205" i="10"/>
  <c r="AA204" i="10"/>
  <c r="U205" i="9"/>
  <c r="AA204" i="9"/>
  <c r="U205" i="8"/>
  <c r="AA204" i="8"/>
  <c r="U205" i="7"/>
  <c r="AA204" i="7"/>
  <c r="AA204" i="6"/>
  <c r="U205" i="6"/>
  <c r="AA205" i="5"/>
  <c r="U206" i="5"/>
  <c r="U206" i="3"/>
  <c r="AA205" i="3"/>
  <c r="U207" i="13" l="1"/>
  <c r="AA206" i="13"/>
  <c r="U206" i="12"/>
  <c r="AA205" i="12"/>
  <c r="U206" i="11"/>
  <c r="AA205" i="11"/>
  <c r="U206" i="10"/>
  <c r="AA205" i="10"/>
  <c r="U206" i="9"/>
  <c r="AA205" i="9"/>
  <c r="AA205" i="8"/>
  <c r="U206" i="8"/>
  <c r="U206" i="7"/>
  <c r="AA205" i="7"/>
  <c r="AA205" i="6"/>
  <c r="U206" i="6"/>
  <c r="AA206" i="5"/>
  <c r="U207" i="5"/>
  <c r="U207" i="3"/>
  <c r="AA206" i="3"/>
  <c r="AA207" i="13" l="1"/>
  <c r="U208" i="13"/>
  <c r="AA206" i="12"/>
  <c r="U207" i="12"/>
  <c r="U207" i="11"/>
  <c r="AA206" i="11"/>
  <c r="U207" i="10"/>
  <c r="AA206" i="10"/>
  <c r="AA206" i="9"/>
  <c r="U207" i="9"/>
  <c r="U207" i="8"/>
  <c r="AA206" i="8"/>
  <c r="U207" i="7"/>
  <c r="AA206" i="7"/>
  <c r="U207" i="6"/>
  <c r="AA206" i="6"/>
  <c r="U208" i="5"/>
  <c r="AA207" i="5"/>
  <c r="AA207" i="3"/>
  <c r="U208" i="3"/>
  <c r="U209" i="13" l="1"/>
  <c r="AA208" i="13"/>
  <c r="U208" i="12"/>
  <c r="AA207" i="12"/>
  <c r="U208" i="11"/>
  <c r="AA207" i="11"/>
  <c r="U208" i="10"/>
  <c r="AA207" i="10"/>
  <c r="U208" i="9"/>
  <c r="AA207" i="9"/>
  <c r="U208" i="8"/>
  <c r="AA207" i="8"/>
  <c r="AA207" i="7"/>
  <c r="U208" i="7"/>
  <c r="U208" i="6"/>
  <c r="AA207" i="6"/>
  <c r="U209" i="5"/>
  <c r="AA208" i="5"/>
  <c r="U209" i="3"/>
  <c r="AA208" i="3"/>
  <c r="U210" i="13" l="1"/>
  <c r="AA209" i="13"/>
  <c r="AA208" i="12"/>
  <c r="U209" i="12"/>
  <c r="U209" i="11"/>
  <c r="AA208" i="11"/>
  <c r="U209" i="10"/>
  <c r="AA208" i="10"/>
  <c r="U209" i="9"/>
  <c r="AA208" i="9"/>
  <c r="U209" i="8"/>
  <c r="AA208" i="8"/>
  <c r="U209" i="7"/>
  <c r="AA208" i="7"/>
  <c r="U209" i="6"/>
  <c r="AA208" i="6"/>
  <c r="U210" i="5"/>
  <c r="AA209" i="5"/>
  <c r="U210" i="3"/>
  <c r="AA209" i="3"/>
  <c r="U211" i="13" l="1"/>
  <c r="AA210" i="13"/>
  <c r="U210" i="12"/>
  <c r="AA209" i="12"/>
  <c r="U210" i="11"/>
  <c r="AA209" i="11"/>
  <c r="U210" i="10"/>
  <c r="AA209" i="10"/>
  <c r="U210" i="9"/>
  <c r="AA209" i="9"/>
  <c r="U210" i="8"/>
  <c r="AA209" i="8"/>
  <c r="U210" i="7"/>
  <c r="AA209" i="7"/>
  <c r="U210" i="6"/>
  <c r="AA209" i="6"/>
  <c r="U211" i="5"/>
  <c r="AA210" i="5"/>
  <c r="AA210" i="3"/>
  <c r="U211" i="3"/>
  <c r="U212" i="13" l="1"/>
  <c r="AA211" i="13"/>
  <c r="U211" i="12"/>
  <c r="AA210" i="12"/>
  <c r="U211" i="11"/>
  <c r="AA210" i="11"/>
  <c r="U211" i="10"/>
  <c r="AA210" i="10"/>
  <c r="U211" i="9"/>
  <c r="AA210" i="9"/>
  <c r="U211" i="8"/>
  <c r="AA210" i="8"/>
  <c r="U211" i="7"/>
  <c r="AA210" i="7"/>
  <c r="U211" i="6"/>
  <c r="AA210" i="6"/>
  <c r="U212" i="5"/>
  <c r="AA211" i="5"/>
  <c r="AA211" i="3"/>
  <c r="U212" i="3"/>
  <c r="U213" i="13" l="1"/>
  <c r="AA212" i="13"/>
  <c r="U212" i="12"/>
  <c r="AA211" i="12"/>
  <c r="U212" i="11"/>
  <c r="AA211" i="11"/>
  <c r="AA211" i="10"/>
  <c r="U212" i="10"/>
  <c r="AA211" i="9"/>
  <c r="U212" i="9"/>
  <c r="U212" i="8"/>
  <c r="AA211" i="8"/>
  <c r="U212" i="7"/>
  <c r="AA211" i="7"/>
  <c r="U212" i="6"/>
  <c r="AA211" i="6"/>
  <c r="U213" i="5"/>
  <c r="AA212" i="5"/>
  <c r="U213" i="3"/>
  <c r="AA212" i="3"/>
  <c r="U214" i="13" l="1"/>
  <c r="AA213" i="13"/>
  <c r="U213" i="12"/>
  <c r="AA212" i="12"/>
  <c r="AA212" i="11"/>
  <c r="U213" i="11"/>
  <c r="U213" i="10"/>
  <c r="AA212" i="10"/>
  <c r="U213" i="9"/>
  <c r="AA212" i="9"/>
  <c r="U213" i="8"/>
  <c r="AA212" i="8"/>
  <c r="U213" i="7"/>
  <c r="AA212" i="7"/>
  <c r="U213" i="6"/>
  <c r="AA212" i="6"/>
  <c r="AA213" i="5"/>
  <c r="U214" i="5"/>
  <c r="U214" i="3"/>
  <c r="AA213" i="3"/>
  <c r="U215" i="13" l="1"/>
  <c r="AA214" i="13"/>
  <c r="U214" i="12"/>
  <c r="AA213" i="12"/>
  <c r="U214" i="11"/>
  <c r="AA213" i="11"/>
  <c r="U214" i="10"/>
  <c r="AA213" i="10"/>
  <c r="U214" i="9"/>
  <c r="AA213" i="9"/>
  <c r="AA213" i="8"/>
  <c r="U214" i="8"/>
  <c r="U214" i="7"/>
  <c r="AA213" i="7"/>
  <c r="AA213" i="6"/>
  <c r="U214" i="6"/>
  <c r="AA214" i="5"/>
  <c r="U215" i="5"/>
  <c r="U215" i="3"/>
  <c r="AA214" i="3"/>
  <c r="AA215" i="13" l="1"/>
  <c r="U216" i="13"/>
  <c r="AA214" i="12"/>
  <c r="U215" i="12"/>
  <c r="U215" i="11"/>
  <c r="AA214" i="11"/>
  <c r="U215" i="10"/>
  <c r="AA214" i="10"/>
  <c r="AA214" i="9"/>
  <c r="U215" i="9"/>
  <c r="U215" i="8"/>
  <c r="AA214" i="8"/>
  <c r="U215" i="7"/>
  <c r="AA214" i="7"/>
  <c r="U215" i="6"/>
  <c r="AA214" i="6"/>
  <c r="U216" i="5"/>
  <c r="AA215" i="5"/>
  <c r="AA215" i="3"/>
  <c r="U216" i="3"/>
  <c r="U217" i="13" l="1"/>
  <c r="AA216" i="13"/>
  <c r="U216" i="12"/>
  <c r="AA215" i="12"/>
  <c r="U216" i="11"/>
  <c r="AA215" i="11"/>
  <c r="U216" i="10"/>
  <c r="AA215" i="10"/>
  <c r="U216" i="9"/>
  <c r="AA215" i="9"/>
  <c r="U216" i="8"/>
  <c r="AA215" i="8"/>
  <c r="AA215" i="7"/>
  <c r="U216" i="7"/>
  <c r="U216" i="6"/>
  <c r="AA215" i="6"/>
  <c r="U217" i="5"/>
  <c r="AA216" i="5"/>
  <c r="U217" i="3"/>
  <c r="AA216" i="3"/>
  <c r="U218" i="13" l="1"/>
  <c r="AA217" i="13"/>
  <c r="AA216" i="12"/>
  <c r="U217" i="12"/>
  <c r="U217" i="11"/>
  <c r="AA216" i="11"/>
  <c r="U217" i="10"/>
  <c r="AA216" i="10"/>
  <c r="U217" i="9"/>
  <c r="AA216" i="9"/>
  <c r="U217" i="8"/>
  <c r="AA216" i="8"/>
  <c r="U217" i="7"/>
  <c r="AA216" i="7"/>
  <c r="U217" i="6"/>
  <c r="AA216" i="6"/>
  <c r="U218" i="5"/>
  <c r="AA217" i="5"/>
  <c r="U218" i="3"/>
  <c r="AA217" i="3"/>
  <c r="U219" i="13" l="1"/>
  <c r="AA218" i="13"/>
  <c r="U218" i="12"/>
  <c r="AA217" i="12"/>
  <c r="U218" i="11"/>
  <c r="AA217" i="11"/>
  <c r="AA217" i="10"/>
  <c r="U218" i="10"/>
  <c r="U218" i="9"/>
  <c r="AA217" i="9"/>
  <c r="U218" i="8"/>
  <c r="AA217" i="8"/>
  <c r="U218" i="7"/>
  <c r="AA217" i="7"/>
  <c r="U218" i="6"/>
  <c r="AA217" i="6"/>
  <c r="U219" i="5"/>
  <c r="AA218" i="5"/>
  <c r="U219" i="3"/>
  <c r="AA218" i="3"/>
  <c r="U220" i="13" l="1"/>
  <c r="AA219" i="13"/>
  <c r="U219" i="12"/>
  <c r="AA218" i="12"/>
  <c r="U219" i="11"/>
  <c r="AA218" i="11"/>
  <c r="U219" i="10"/>
  <c r="AA218" i="10"/>
  <c r="U219" i="9"/>
  <c r="AA218" i="9"/>
  <c r="U219" i="8"/>
  <c r="AA218" i="8"/>
  <c r="U219" i="7"/>
  <c r="AA218" i="7"/>
  <c r="U219" i="6"/>
  <c r="AA218" i="6"/>
  <c r="U220" i="5"/>
  <c r="AA219" i="5"/>
  <c r="AA219" i="3"/>
  <c r="U220" i="3"/>
  <c r="U221" i="13" l="1"/>
  <c r="AA220" i="13"/>
  <c r="U220" i="12"/>
  <c r="AA219" i="12"/>
  <c r="U220" i="11"/>
  <c r="AA219" i="11"/>
  <c r="U220" i="10"/>
  <c r="AA219" i="10"/>
  <c r="AA219" i="9"/>
  <c r="U220" i="9"/>
  <c r="U220" i="8"/>
  <c r="AA219" i="8"/>
  <c r="U220" i="7"/>
  <c r="AA219" i="7"/>
  <c r="U220" i="6"/>
  <c r="AA219" i="6"/>
  <c r="U221" i="5"/>
  <c r="AA220" i="5"/>
  <c r="U221" i="3"/>
  <c r="AA220" i="3"/>
  <c r="AA221" i="13" l="1"/>
  <c r="U222" i="13"/>
  <c r="U221" i="12"/>
  <c r="AA220" i="12"/>
  <c r="AA220" i="11"/>
  <c r="U221" i="11"/>
  <c r="AA220" i="10"/>
  <c r="U221" i="10"/>
  <c r="U221" i="9"/>
  <c r="AA220" i="9"/>
  <c r="U221" i="8"/>
  <c r="AA220" i="8"/>
  <c r="U221" i="7"/>
  <c r="AA220" i="7"/>
  <c r="AA220" i="6"/>
  <c r="U221" i="6"/>
  <c r="AA221" i="5"/>
  <c r="U222" i="5"/>
  <c r="U222" i="3"/>
  <c r="AA221" i="3"/>
  <c r="AA222" i="13" l="1"/>
  <c r="U223" i="13"/>
  <c r="U222" i="12"/>
  <c r="AA221" i="12"/>
  <c r="U222" i="11"/>
  <c r="AA221" i="11"/>
  <c r="AA221" i="10"/>
  <c r="U222" i="10"/>
  <c r="U222" i="9"/>
  <c r="AA221" i="9"/>
  <c r="AA221" i="8"/>
  <c r="U222" i="8"/>
  <c r="U222" i="7"/>
  <c r="AA221" i="7"/>
  <c r="U222" i="6"/>
  <c r="AA221" i="6"/>
  <c r="AA222" i="5"/>
  <c r="U223" i="5"/>
  <c r="AA222" i="3"/>
  <c r="U223" i="3"/>
  <c r="U224" i="13" l="1"/>
  <c r="AA223" i="13"/>
  <c r="AA222" i="12"/>
  <c r="U223" i="12"/>
  <c r="U223" i="11"/>
  <c r="AA222" i="11"/>
  <c r="U223" i="10"/>
  <c r="AA222" i="10"/>
  <c r="AA222" i="9"/>
  <c r="U223" i="9"/>
  <c r="U223" i="8"/>
  <c r="AA222" i="8"/>
  <c r="U223" i="7"/>
  <c r="AA222" i="7"/>
  <c r="U223" i="6"/>
  <c r="AA222" i="6"/>
  <c r="U224" i="5"/>
  <c r="AA223" i="5"/>
  <c r="AA223" i="3"/>
  <c r="U224" i="3"/>
  <c r="U225" i="13" l="1"/>
  <c r="AA224" i="13"/>
  <c r="U224" i="12"/>
  <c r="AA223" i="12"/>
  <c r="U224" i="11"/>
  <c r="AA223" i="11"/>
  <c r="AA223" i="10"/>
  <c r="U224" i="10"/>
  <c r="U224" i="9"/>
  <c r="AA223" i="9"/>
  <c r="U224" i="8"/>
  <c r="AA223" i="8"/>
  <c r="AA223" i="7"/>
  <c r="U224" i="7"/>
  <c r="U224" i="6"/>
  <c r="AA223" i="6"/>
  <c r="U225" i="5"/>
  <c r="AA224" i="5"/>
  <c r="U225" i="3"/>
  <c r="AA224" i="3"/>
  <c r="U226" i="13" l="1"/>
  <c r="AA225" i="13"/>
  <c r="U225" i="12"/>
  <c r="AA224" i="12"/>
  <c r="U225" i="11"/>
  <c r="AA224" i="11"/>
  <c r="U225" i="10"/>
  <c r="AA224" i="10"/>
  <c r="U225" i="9"/>
  <c r="AA224" i="9"/>
  <c r="U225" i="8"/>
  <c r="AA224" i="8"/>
  <c r="U225" i="7"/>
  <c r="AA224" i="7"/>
  <c r="U225" i="6"/>
  <c r="AA224" i="6"/>
  <c r="U226" i="5"/>
  <c r="AA225" i="5"/>
  <c r="U226" i="3"/>
  <c r="AA225" i="3"/>
  <c r="U227" i="13" l="1"/>
  <c r="AA226" i="13"/>
  <c r="U226" i="12"/>
  <c r="AA225" i="12"/>
  <c r="U226" i="11"/>
  <c r="AA225" i="11"/>
  <c r="AA225" i="10"/>
  <c r="U226" i="10"/>
  <c r="U226" i="9"/>
  <c r="AA225" i="9"/>
  <c r="U226" i="8"/>
  <c r="AA225" i="8"/>
  <c r="U226" i="7"/>
  <c r="AA225" i="7"/>
  <c r="U226" i="6"/>
  <c r="AA225" i="6"/>
  <c r="U227" i="5"/>
  <c r="AA226" i="5"/>
  <c r="U227" i="3"/>
  <c r="AA226" i="3"/>
  <c r="U228" i="13" l="1"/>
  <c r="AA227" i="13"/>
  <c r="U227" i="12"/>
  <c r="AA226" i="12"/>
  <c r="U227" i="11"/>
  <c r="AA226" i="11"/>
  <c r="U227" i="10"/>
  <c r="AA226" i="10"/>
  <c r="U227" i="9"/>
  <c r="AA226" i="9"/>
  <c r="U227" i="8"/>
  <c r="AA226" i="8"/>
  <c r="U227" i="7"/>
  <c r="AA226" i="7"/>
  <c r="U227" i="6"/>
  <c r="AA226" i="6"/>
  <c r="U228" i="5"/>
  <c r="AA227" i="5"/>
  <c r="U228" i="3"/>
  <c r="AA227" i="3"/>
  <c r="U229" i="13" l="1"/>
  <c r="AA228" i="13"/>
  <c r="U228" i="12"/>
  <c r="AA227" i="12"/>
  <c r="U228" i="11"/>
  <c r="AA227" i="11"/>
  <c r="U228" i="10"/>
  <c r="AA227" i="10"/>
  <c r="AA227" i="9"/>
  <c r="U228" i="9"/>
  <c r="U228" i="8"/>
  <c r="AA227" i="8"/>
  <c r="U228" i="7"/>
  <c r="AA227" i="7"/>
  <c r="U228" i="6"/>
  <c r="AA227" i="6"/>
  <c r="U229" i="5"/>
  <c r="AA228" i="5"/>
  <c r="AA228" i="3"/>
  <c r="U229" i="3"/>
  <c r="U230" i="13" l="1"/>
  <c r="AA229" i="13"/>
  <c r="U229" i="12"/>
  <c r="AA228" i="12"/>
  <c r="AA228" i="11"/>
  <c r="U229" i="11"/>
  <c r="U229" i="10"/>
  <c r="AA228" i="10"/>
  <c r="U229" i="9"/>
  <c r="AA228" i="9"/>
  <c r="U229" i="8"/>
  <c r="AA228" i="8"/>
  <c r="U229" i="7"/>
  <c r="AA228" i="7"/>
  <c r="AA228" i="6"/>
  <c r="U229" i="6"/>
  <c r="AA229" i="5"/>
  <c r="U230" i="5"/>
  <c r="U230" i="3"/>
  <c r="AA229" i="3"/>
  <c r="AA230" i="13" l="1"/>
  <c r="U231" i="13"/>
  <c r="U230" i="12"/>
  <c r="AA229" i="12"/>
  <c r="U230" i="11"/>
  <c r="AA229" i="11"/>
  <c r="AA229" i="10"/>
  <c r="U230" i="10"/>
  <c r="U230" i="9"/>
  <c r="AA229" i="9"/>
  <c r="AA229" i="8"/>
  <c r="U230" i="8"/>
  <c r="U230" i="7"/>
  <c r="AA229" i="7"/>
  <c r="U230" i="6"/>
  <c r="AA229" i="6"/>
  <c r="AA230" i="5"/>
  <c r="U231" i="5"/>
  <c r="U231" i="3"/>
  <c r="AA230" i="3"/>
  <c r="AA231" i="13" l="1"/>
  <c r="U232" i="13"/>
  <c r="AA230" i="12"/>
  <c r="U231" i="12"/>
  <c r="U231" i="11"/>
  <c r="AA230" i="11"/>
  <c r="U231" i="10"/>
  <c r="AA230" i="10"/>
  <c r="AA230" i="9"/>
  <c r="U231" i="9"/>
  <c r="U231" i="8"/>
  <c r="AA230" i="8"/>
  <c r="U231" i="7"/>
  <c r="AA230" i="7"/>
  <c r="U231" i="6"/>
  <c r="AA230" i="6"/>
  <c r="U232" i="5"/>
  <c r="AA231" i="5"/>
  <c r="AA231" i="3"/>
  <c r="U232" i="3"/>
  <c r="U233" i="13" l="1"/>
  <c r="AA232" i="13"/>
  <c r="U232" i="12"/>
  <c r="AA231" i="12"/>
  <c r="U232" i="11"/>
  <c r="AA231" i="11"/>
  <c r="AA231" i="10"/>
  <c r="U232" i="10"/>
  <c r="U232" i="9"/>
  <c r="AA231" i="9"/>
  <c r="U232" i="8"/>
  <c r="AA231" i="8"/>
  <c r="AA231" i="7"/>
  <c r="U232" i="7"/>
  <c r="U232" i="6"/>
  <c r="AA231" i="6"/>
  <c r="U233" i="5"/>
  <c r="AA232" i="5"/>
  <c r="U233" i="3"/>
  <c r="AA232" i="3"/>
  <c r="U234" i="13" l="1"/>
  <c r="AA233" i="13"/>
  <c r="U233" i="12"/>
  <c r="AA232" i="12"/>
  <c r="U233" i="11"/>
  <c r="AA232" i="11"/>
  <c r="U233" i="10"/>
  <c r="AA232" i="10"/>
  <c r="U233" i="9"/>
  <c r="AA232" i="9"/>
  <c r="U233" i="8"/>
  <c r="AA232" i="8"/>
  <c r="U233" i="7"/>
  <c r="AA232" i="7"/>
  <c r="U233" i="6"/>
  <c r="AA232" i="6"/>
  <c r="U234" i="5"/>
  <c r="AA233" i="5"/>
  <c r="AA233" i="3"/>
  <c r="U234" i="3"/>
  <c r="U235" i="13" l="1"/>
  <c r="AA234" i="13"/>
  <c r="U234" i="12"/>
  <c r="AA233" i="12"/>
  <c r="U234" i="11"/>
  <c r="AA233" i="11"/>
  <c r="AA233" i="10"/>
  <c r="U234" i="10"/>
  <c r="U234" i="9"/>
  <c r="AA233" i="9"/>
  <c r="U234" i="8"/>
  <c r="AA233" i="8"/>
  <c r="U234" i="7"/>
  <c r="AA233" i="7"/>
  <c r="U234" i="6"/>
  <c r="AA233" i="6"/>
  <c r="AA234" i="5"/>
  <c r="U235" i="5"/>
  <c r="U235" i="3"/>
  <c r="AA234" i="3"/>
  <c r="U236" i="13" l="1"/>
  <c r="AA235" i="13"/>
  <c r="U235" i="12"/>
  <c r="AA234" i="12"/>
  <c r="U235" i="11"/>
  <c r="AA234" i="11"/>
  <c r="U235" i="10"/>
  <c r="AA234" i="10"/>
  <c r="U235" i="9"/>
  <c r="AA234" i="9"/>
  <c r="U235" i="8"/>
  <c r="AA234" i="8"/>
  <c r="U235" i="7"/>
  <c r="AA234" i="7"/>
  <c r="U235" i="6"/>
  <c r="AA234" i="6"/>
  <c r="U236" i="5"/>
  <c r="AA235" i="5"/>
  <c r="U236" i="3"/>
  <c r="AA235" i="3"/>
  <c r="U237" i="13" l="1"/>
  <c r="AA236" i="13"/>
  <c r="AA235" i="12"/>
  <c r="U236" i="12"/>
  <c r="AA235" i="11"/>
  <c r="U236" i="11"/>
  <c r="U236" i="10"/>
  <c r="AA235" i="10"/>
  <c r="AA235" i="9"/>
  <c r="U236" i="9"/>
  <c r="U236" i="8"/>
  <c r="AA235" i="8"/>
  <c r="U236" i="7"/>
  <c r="AA235" i="7"/>
  <c r="U236" i="6"/>
  <c r="AA235" i="6"/>
  <c r="AA236" i="5"/>
  <c r="U237" i="5"/>
  <c r="U237" i="3"/>
  <c r="AA236" i="3"/>
  <c r="U238" i="13" l="1"/>
  <c r="AA237" i="13"/>
  <c r="U237" i="12"/>
  <c r="AA236" i="12"/>
  <c r="U237" i="11"/>
  <c r="AA236" i="11"/>
  <c r="U237" i="10"/>
  <c r="AA236" i="10"/>
  <c r="U237" i="9"/>
  <c r="AA236" i="9"/>
  <c r="U237" i="8"/>
  <c r="AA236" i="8"/>
  <c r="U237" i="7"/>
  <c r="AA236" i="7"/>
  <c r="AA236" i="6"/>
  <c r="U237" i="6"/>
  <c r="U238" i="5"/>
  <c r="AA237" i="5"/>
  <c r="AA237" i="3"/>
  <c r="U238" i="3"/>
  <c r="AA238" i="13" l="1"/>
  <c r="U239" i="13"/>
  <c r="U238" i="12"/>
  <c r="AA237" i="12"/>
  <c r="U238" i="11"/>
  <c r="AA237" i="11"/>
  <c r="AA237" i="10"/>
  <c r="U238" i="10"/>
  <c r="U238" i="9"/>
  <c r="AA237" i="9"/>
  <c r="AA237" i="8"/>
  <c r="U238" i="8"/>
  <c r="U238" i="7"/>
  <c r="AA237" i="7"/>
  <c r="U238" i="6"/>
  <c r="AA237" i="6"/>
  <c r="AA238" i="5"/>
  <c r="U239" i="5"/>
  <c r="U239" i="3"/>
  <c r="AA238" i="3"/>
  <c r="AA239" i="13" l="1"/>
  <c r="U240" i="13"/>
  <c r="AA238" i="12"/>
  <c r="U239" i="12"/>
  <c r="U239" i="11"/>
  <c r="AA238" i="11"/>
  <c r="U239" i="10"/>
  <c r="AA238" i="10"/>
  <c r="U239" i="9"/>
  <c r="AA238" i="9"/>
  <c r="U239" i="8"/>
  <c r="AA238" i="8"/>
  <c r="U239" i="7"/>
  <c r="AA238" i="7"/>
  <c r="U239" i="6"/>
  <c r="AA238" i="6"/>
  <c r="U240" i="5"/>
  <c r="AA239" i="5"/>
  <c r="AA239" i="3"/>
  <c r="U240" i="3"/>
  <c r="U241" i="13" l="1"/>
  <c r="AA240" i="13"/>
  <c r="U240" i="12"/>
  <c r="AA239" i="12"/>
  <c r="U240" i="11"/>
  <c r="AA239" i="11"/>
  <c r="AA239" i="10"/>
  <c r="U240" i="10"/>
  <c r="U240" i="9"/>
  <c r="AA239" i="9"/>
  <c r="U240" i="8"/>
  <c r="AA239" i="8"/>
  <c r="AA239" i="7"/>
  <c r="U240" i="7"/>
  <c r="U240" i="6"/>
  <c r="AA239" i="6"/>
  <c r="AA240" i="5"/>
  <c r="U241" i="5"/>
  <c r="U241" i="3"/>
  <c r="AA240" i="3"/>
  <c r="U242" i="13" l="1"/>
  <c r="AA241" i="13"/>
  <c r="U241" i="12"/>
  <c r="AA240" i="12"/>
  <c r="U241" i="11"/>
  <c r="AA240" i="11"/>
  <c r="U241" i="10"/>
  <c r="AA240" i="10"/>
  <c r="U241" i="9"/>
  <c r="AA240" i="9"/>
  <c r="U241" i="8"/>
  <c r="AA240" i="8"/>
  <c r="U241" i="7"/>
  <c r="AA240" i="7"/>
  <c r="U241" i="6"/>
  <c r="AA240" i="6"/>
  <c r="U242" i="5"/>
  <c r="AA241" i="5"/>
  <c r="U242" i="3"/>
  <c r="AA241" i="3"/>
  <c r="U243" i="13" l="1"/>
  <c r="AA242" i="13"/>
  <c r="U242" i="12"/>
  <c r="AA241" i="12"/>
  <c r="U242" i="11"/>
  <c r="AA241" i="11"/>
  <c r="AA241" i="10"/>
  <c r="U242" i="10"/>
  <c r="U242" i="9"/>
  <c r="AA241" i="9"/>
  <c r="U242" i="8"/>
  <c r="AA241" i="8"/>
  <c r="U242" i="7"/>
  <c r="AA241" i="7"/>
  <c r="U242" i="6"/>
  <c r="AA241" i="6"/>
  <c r="AA242" i="5"/>
  <c r="U243" i="5"/>
  <c r="AA242" i="3"/>
  <c r="U243" i="3"/>
  <c r="U244" i="13" l="1"/>
  <c r="AA243" i="13"/>
  <c r="U243" i="12"/>
  <c r="AA242" i="12"/>
  <c r="AA242" i="11"/>
  <c r="U243" i="11"/>
  <c r="U243" i="10"/>
  <c r="AA242" i="10"/>
  <c r="U243" i="9"/>
  <c r="AA242" i="9"/>
  <c r="U243" i="8"/>
  <c r="AA242" i="8"/>
  <c r="U243" i="7"/>
  <c r="AA242" i="7"/>
  <c r="U243" i="6"/>
  <c r="AA242" i="6"/>
  <c r="AA243" i="5"/>
  <c r="U244" i="5"/>
  <c r="U244" i="3"/>
  <c r="AA243" i="3"/>
  <c r="U245" i="13" l="1"/>
  <c r="AA244" i="13"/>
  <c r="AA243" i="12"/>
  <c r="U244" i="12"/>
  <c r="U244" i="11"/>
  <c r="AA243" i="11"/>
  <c r="U244" i="10"/>
  <c r="AA243" i="10"/>
  <c r="AA243" i="9"/>
  <c r="U244" i="9"/>
  <c r="U244" i="8"/>
  <c r="AA243" i="8"/>
  <c r="U244" i="7"/>
  <c r="AA243" i="7"/>
  <c r="AA243" i="6"/>
  <c r="U244" i="6"/>
  <c r="U245" i="5"/>
  <c r="AA244" i="5"/>
  <c r="U245" i="3"/>
  <c r="AA244" i="3"/>
  <c r="U246" i="13" l="1"/>
  <c r="AA245" i="13"/>
  <c r="U245" i="12"/>
  <c r="AA244" i="12"/>
  <c r="U245" i="11"/>
  <c r="AA244" i="11"/>
  <c r="U245" i="10"/>
  <c r="AA244" i="10"/>
  <c r="U245" i="9"/>
  <c r="AA244" i="9"/>
  <c r="U245" i="8"/>
  <c r="AA244" i="8"/>
  <c r="U245" i="7"/>
  <c r="AA244" i="7"/>
  <c r="AA244" i="6"/>
  <c r="U245" i="6"/>
  <c r="U246" i="5"/>
  <c r="AA245" i="5"/>
  <c r="U246" i="3"/>
  <c r="AA245" i="3"/>
  <c r="AA246" i="13" l="1"/>
  <c r="U247" i="13"/>
  <c r="U246" i="12"/>
  <c r="AA245" i="12"/>
  <c r="U246" i="11"/>
  <c r="AA245" i="11"/>
  <c r="AA245" i="10"/>
  <c r="U246" i="10"/>
  <c r="U246" i="9"/>
  <c r="AA245" i="9"/>
  <c r="AA245" i="8"/>
  <c r="U246" i="8"/>
  <c r="U246" i="7"/>
  <c r="AA245" i="7"/>
  <c r="U246" i="6"/>
  <c r="AA245" i="6"/>
  <c r="AA246" i="5"/>
  <c r="U247" i="5"/>
  <c r="U247" i="3"/>
  <c r="AA246" i="3"/>
  <c r="AA247" i="13" l="1"/>
  <c r="U248" i="13"/>
  <c r="AA246" i="12"/>
  <c r="U247" i="12"/>
  <c r="U247" i="11"/>
  <c r="AA246" i="11"/>
  <c r="U247" i="10"/>
  <c r="AA246" i="10"/>
  <c r="U247" i="9"/>
  <c r="AA246" i="9"/>
  <c r="U247" i="8"/>
  <c r="AA246" i="8"/>
  <c r="U247" i="7"/>
  <c r="AA246" i="7"/>
  <c r="U247" i="6"/>
  <c r="AA246" i="6"/>
  <c r="U248" i="5"/>
  <c r="AA247" i="5"/>
  <c r="AA247" i="3"/>
  <c r="U248" i="3"/>
  <c r="U249" i="13" l="1"/>
  <c r="AA248" i="13"/>
  <c r="U248" i="12"/>
  <c r="AA247" i="12"/>
  <c r="U248" i="11"/>
  <c r="AA247" i="11"/>
  <c r="AA247" i="10"/>
  <c r="U248" i="10"/>
  <c r="U248" i="9"/>
  <c r="AA247" i="9"/>
  <c r="U248" i="8"/>
  <c r="AA247" i="8"/>
  <c r="AA247" i="7"/>
  <c r="U248" i="7"/>
  <c r="U248" i="6"/>
  <c r="AA247" i="6"/>
  <c r="U249" i="5"/>
  <c r="AA248" i="5"/>
  <c r="U249" i="3"/>
  <c r="AA248" i="3"/>
  <c r="U250" i="13" l="1"/>
  <c r="AA249" i="13"/>
  <c r="U249" i="12"/>
  <c r="AA248" i="12"/>
  <c r="U249" i="11"/>
  <c r="AA248" i="11"/>
  <c r="U249" i="10"/>
  <c r="AA248" i="10"/>
  <c r="U249" i="9"/>
  <c r="AA248" i="9"/>
  <c r="U249" i="8"/>
  <c r="AA248" i="8"/>
  <c r="U249" i="7"/>
  <c r="AA248" i="7"/>
  <c r="U249" i="6"/>
  <c r="AA248" i="6"/>
  <c r="U250" i="5"/>
  <c r="AA249" i="5"/>
  <c r="U250" i="3"/>
  <c r="AA249" i="3"/>
  <c r="U251" i="13" l="1"/>
  <c r="AA250" i="13"/>
  <c r="U250" i="12"/>
  <c r="AA249" i="12"/>
  <c r="AA249" i="11"/>
  <c r="U250" i="11"/>
  <c r="AA249" i="10"/>
  <c r="U250" i="10"/>
  <c r="U250" i="9"/>
  <c r="AA249" i="9"/>
  <c r="U250" i="8"/>
  <c r="AA249" i="8"/>
  <c r="U250" i="7"/>
  <c r="AA249" i="7"/>
  <c r="U250" i="6"/>
  <c r="AA249" i="6"/>
  <c r="AA250" i="5"/>
  <c r="U251" i="5"/>
  <c r="U251" i="3"/>
  <c r="AA250" i="3"/>
  <c r="U252" i="13" l="1"/>
  <c r="AA251" i="13"/>
  <c r="U251" i="12"/>
  <c r="AA250" i="12"/>
  <c r="AA250" i="11"/>
  <c r="U251" i="11"/>
  <c r="U251" i="10"/>
  <c r="AA250" i="10"/>
  <c r="AA250" i="9"/>
  <c r="U251" i="9"/>
  <c r="U251" i="8"/>
  <c r="AA250" i="8"/>
  <c r="U251" i="7"/>
  <c r="AA250" i="7"/>
  <c r="U251" i="6"/>
  <c r="AA250" i="6"/>
  <c r="AA251" i="5"/>
  <c r="U252" i="5"/>
  <c r="AA251" i="3"/>
  <c r="U252" i="3"/>
  <c r="U253" i="13" l="1"/>
  <c r="AA252" i="13"/>
  <c r="AA251" i="12"/>
  <c r="U252" i="12"/>
  <c r="U252" i="11"/>
  <c r="AA251" i="11"/>
  <c r="U252" i="10"/>
  <c r="AA251" i="10"/>
  <c r="U252" i="9"/>
  <c r="AA251" i="9"/>
  <c r="U252" i="8"/>
  <c r="AA251" i="8"/>
  <c r="U252" i="7"/>
  <c r="AA251" i="7"/>
  <c r="U252" i="6"/>
  <c r="AA251" i="6"/>
  <c r="U253" i="5"/>
  <c r="AA252" i="5"/>
  <c r="AA252" i="3"/>
  <c r="U253" i="3"/>
  <c r="U254" i="13" l="1"/>
  <c r="AA253" i="13"/>
  <c r="U253" i="12"/>
  <c r="AA252" i="12"/>
  <c r="U253" i="11"/>
  <c r="AA252" i="11"/>
  <c r="U253" i="10"/>
  <c r="AA252" i="10"/>
  <c r="U253" i="9"/>
  <c r="AA252" i="9"/>
  <c r="U253" i="8"/>
  <c r="AA252" i="8"/>
  <c r="U253" i="7"/>
  <c r="AA252" i="7"/>
  <c r="AA252" i="6"/>
  <c r="U253" i="6"/>
  <c r="U254" i="5"/>
  <c r="AA253" i="5"/>
  <c r="U254" i="3"/>
  <c r="AA253" i="3"/>
  <c r="AA254" i="13" l="1"/>
  <c r="U255" i="13"/>
  <c r="U254" i="12"/>
  <c r="AA253" i="12"/>
  <c r="U254" i="11"/>
  <c r="AA253" i="11"/>
  <c r="AA253" i="10"/>
  <c r="U254" i="10"/>
  <c r="U254" i="9"/>
  <c r="AA253" i="9"/>
  <c r="AA253" i="8"/>
  <c r="U254" i="8"/>
  <c r="U254" i="7"/>
  <c r="AA253" i="7"/>
  <c r="U254" i="6"/>
  <c r="AA253" i="6"/>
  <c r="U255" i="5"/>
  <c r="AA254" i="5"/>
  <c r="U255" i="3"/>
  <c r="AA254" i="3"/>
  <c r="AA255" i="13" l="1"/>
  <c r="U256" i="13"/>
  <c r="U255" i="12"/>
  <c r="AA254" i="12"/>
  <c r="U255" i="11"/>
  <c r="AA254" i="11"/>
  <c r="U255" i="10"/>
  <c r="AA254" i="10"/>
  <c r="U255" i="9"/>
  <c r="AA254" i="9"/>
  <c r="U255" i="8"/>
  <c r="AA254" i="8"/>
  <c r="U255" i="7"/>
  <c r="AA254" i="7"/>
  <c r="U255" i="6"/>
  <c r="AA254" i="6"/>
  <c r="U256" i="5"/>
  <c r="AA255" i="5"/>
  <c r="AA255" i="3"/>
  <c r="U256" i="3"/>
  <c r="U257" i="13" l="1"/>
  <c r="AA256" i="13"/>
  <c r="U256" i="12"/>
  <c r="AA255" i="12"/>
  <c r="U256" i="11"/>
  <c r="AA255" i="11"/>
  <c r="AA255" i="10"/>
  <c r="U256" i="10"/>
  <c r="U256" i="9"/>
  <c r="AA255" i="9"/>
  <c r="U256" i="8"/>
  <c r="AA255" i="8"/>
  <c r="AA255" i="7"/>
  <c r="U256" i="7"/>
  <c r="U256" i="6"/>
  <c r="AA255" i="6"/>
  <c r="U257" i="5"/>
  <c r="AA256" i="5"/>
  <c r="U257" i="3"/>
  <c r="AA256" i="3"/>
  <c r="U258" i="13" l="1"/>
  <c r="AA257" i="13"/>
  <c r="U257" i="12"/>
  <c r="AA256" i="12"/>
  <c r="U257" i="11"/>
  <c r="AA256" i="11"/>
  <c r="U257" i="10"/>
  <c r="AA256" i="10"/>
  <c r="U257" i="9"/>
  <c r="AA256" i="9"/>
  <c r="U257" i="8"/>
  <c r="AA256" i="8"/>
  <c r="U257" i="7"/>
  <c r="AA256" i="7"/>
  <c r="U257" i="6"/>
  <c r="AA256" i="6"/>
  <c r="U258" i="5"/>
  <c r="AA257" i="5"/>
  <c r="U258" i="3"/>
  <c r="AA257" i="3"/>
  <c r="U259" i="13" l="1"/>
  <c r="AA258" i="13"/>
  <c r="U258" i="12"/>
  <c r="AA257" i="12"/>
  <c r="AA257" i="11"/>
  <c r="U258" i="11"/>
  <c r="AA257" i="10"/>
  <c r="U258" i="10"/>
  <c r="U258" i="9"/>
  <c r="AA257" i="9"/>
  <c r="U258" i="8"/>
  <c r="AA257" i="8"/>
  <c r="U258" i="7"/>
  <c r="AA257" i="7"/>
  <c r="U258" i="6"/>
  <c r="AA257" i="6"/>
  <c r="AA258" i="5"/>
  <c r="U259" i="5"/>
  <c r="AA258" i="3"/>
  <c r="U259" i="3"/>
  <c r="U260" i="13" l="1"/>
  <c r="AA259" i="13"/>
  <c r="U259" i="12"/>
  <c r="AA258" i="12"/>
  <c r="AA258" i="11"/>
  <c r="U259" i="11"/>
  <c r="U259" i="10"/>
  <c r="AA258" i="10"/>
  <c r="AA258" i="9"/>
  <c r="U259" i="9"/>
  <c r="U259" i="8"/>
  <c r="AA258" i="8"/>
  <c r="U259" i="7"/>
  <c r="AA258" i="7"/>
  <c r="U259" i="6"/>
  <c r="AA258" i="6"/>
  <c r="AA259" i="5"/>
  <c r="U260" i="5"/>
  <c r="AA259" i="3"/>
  <c r="U260" i="3"/>
  <c r="U261" i="13" l="1"/>
  <c r="AA260" i="13"/>
  <c r="AA259" i="12"/>
  <c r="U260" i="12"/>
  <c r="U260" i="11"/>
  <c r="AA259" i="11"/>
  <c r="U260" i="10"/>
  <c r="AA259" i="10"/>
  <c r="U260" i="9"/>
  <c r="AA259" i="9"/>
  <c r="U260" i="8"/>
  <c r="AA259" i="8"/>
  <c r="U260" i="7"/>
  <c r="AA259" i="7"/>
  <c r="U260" i="6"/>
  <c r="AA259" i="6"/>
  <c r="U261" i="5"/>
  <c r="AA260" i="5"/>
  <c r="U261" i="3"/>
  <c r="AA260" i="3"/>
  <c r="U262" i="13" l="1"/>
  <c r="AA261" i="13"/>
  <c r="U261" i="12"/>
  <c r="AA260" i="12"/>
  <c r="U261" i="11"/>
  <c r="AA260" i="11"/>
  <c r="U261" i="10"/>
  <c r="AA260" i="10"/>
  <c r="U261" i="9"/>
  <c r="AA260" i="9"/>
  <c r="U261" i="8"/>
  <c r="AA260" i="8"/>
  <c r="U261" i="7"/>
  <c r="AA260" i="7"/>
  <c r="AA260" i="6"/>
  <c r="U261" i="6"/>
  <c r="U262" i="5"/>
  <c r="AA261" i="5"/>
  <c r="AA261" i="3"/>
  <c r="U262" i="3"/>
  <c r="AA262" i="13" l="1"/>
  <c r="U263" i="13"/>
  <c r="U262" i="12"/>
  <c r="AA261" i="12"/>
  <c r="U262" i="11"/>
  <c r="AA261" i="11"/>
  <c r="AA261" i="10"/>
  <c r="U262" i="10"/>
  <c r="U262" i="9"/>
  <c r="AA261" i="9"/>
  <c r="AA261" i="8"/>
  <c r="U262" i="8"/>
  <c r="U262" i="7"/>
  <c r="AA261" i="7"/>
  <c r="U262" i="6"/>
  <c r="AA261" i="6"/>
  <c r="U263" i="5"/>
  <c r="AA262" i="5"/>
  <c r="U263" i="3"/>
  <c r="AA262" i="3"/>
  <c r="AA263" i="13" l="1"/>
  <c r="U264" i="13"/>
  <c r="U263" i="12"/>
  <c r="AA262" i="12"/>
  <c r="U263" i="11"/>
  <c r="AA262" i="11"/>
  <c r="U263" i="10"/>
  <c r="AA262" i="10"/>
  <c r="U263" i="9"/>
  <c r="AA262" i="9"/>
  <c r="U263" i="8"/>
  <c r="AA262" i="8"/>
  <c r="AA262" i="7"/>
  <c r="U263" i="7"/>
  <c r="U263" i="6"/>
  <c r="AA262" i="6"/>
  <c r="U264" i="5"/>
  <c r="AA263" i="5"/>
  <c r="U264" i="3"/>
  <c r="AA263" i="3"/>
  <c r="U265" i="13" l="1"/>
  <c r="AA264" i="13"/>
  <c r="U264" i="12"/>
  <c r="AA263" i="12"/>
  <c r="U264" i="11"/>
  <c r="AA263" i="11"/>
  <c r="AA263" i="10"/>
  <c r="U264" i="10"/>
  <c r="U264" i="9"/>
  <c r="AA263" i="9"/>
  <c r="U264" i="8"/>
  <c r="AA263" i="8"/>
  <c r="AA263" i="7"/>
  <c r="U264" i="7"/>
  <c r="U264" i="6"/>
  <c r="AA263" i="6"/>
  <c r="U265" i="5"/>
  <c r="AA264" i="5"/>
  <c r="U265" i="3"/>
  <c r="AA264" i="3"/>
  <c r="U266" i="13" l="1"/>
  <c r="AA265" i="13"/>
  <c r="U265" i="12"/>
  <c r="AA264" i="12"/>
  <c r="U265" i="11"/>
  <c r="AA264" i="11"/>
  <c r="U265" i="10"/>
  <c r="AA264" i="10"/>
  <c r="U265" i="9"/>
  <c r="AA264" i="9"/>
  <c r="U265" i="8"/>
  <c r="AA264" i="8"/>
  <c r="U265" i="7"/>
  <c r="AA264" i="7"/>
  <c r="U265" i="6"/>
  <c r="AA264" i="6"/>
  <c r="U266" i="5"/>
  <c r="AA265" i="5"/>
  <c r="U266" i="3"/>
  <c r="AA265" i="3"/>
  <c r="U267" i="13" l="1"/>
  <c r="AA266" i="13"/>
  <c r="U266" i="12"/>
  <c r="AA265" i="12"/>
  <c r="U266" i="11"/>
  <c r="AA265" i="11"/>
  <c r="AA265" i="10"/>
  <c r="U266" i="10"/>
  <c r="U266" i="9"/>
  <c r="AA265" i="9"/>
  <c r="U266" i="8"/>
  <c r="AA265" i="8"/>
  <c r="U266" i="7"/>
  <c r="AA265" i="7"/>
  <c r="U266" i="6"/>
  <c r="AA265" i="6"/>
  <c r="AA266" i="5"/>
  <c r="U267" i="5"/>
  <c r="U267" i="3"/>
  <c r="AA266" i="3"/>
  <c r="U268" i="13" l="1"/>
  <c r="AA267" i="13"/>
  <c r="U267" i="12"/>
  <c r="AA266" i="12"/>
  <c r="AA266" i="11"/>
  <c r="U267" i="11"/>
  <c r="U267" i="10"/>
  <c r="AA266" i="10"/>
  <c r="AA266" i="9"/>
  <c r="U267" i="9"/>
  <c r="U267" i="8"/>
  <c r="AA266" i="8"/>
  <c r="U267" i="7"/>
  <c r="AA266" i="7"/>
  <c r="U267" i="6"/>
  <c r="AA266" i="6"/>
  <c r="AA267" i="5"/>
  <c r="U268" i="5"/>
  <c r="AA267" i="3"/>
  <c r="U268" i="3"/>
  <c r="U269" i="13" l="1"/>
  <c r="AA268" i="13"/>
  <c r="AA267" i="12"/>
  <c r="U268" i="12"/>
  <c r="U268" i="11"/>
  <c r="AA267" i="11"/>
  <c r="U268" i="10"/>
  <c r="AA267" i="10"/>
  <c r="U268" i="9"/>
  <c r="AA267" i="9"/>
  <c r="U268" i="8"/>
  <c r="AA267" i="8"/>
  <c r="U268" i="7"/>
  <c r="AA267" i="7"/>
  <c r="U268" i="6"/>
  <c r="AA267" i="6"/>
  <c r="U269" i="5"/>
  <c r="AA268" i="5"/>
  <c r="AA268" i="3"/>
  <c r="U269" i="3"/>
  <c r="U270" i="13" l="1"/>
  <c r="AA269" i="13"/>
  <c r="U269" i="12"/>
  <c r="AA268" i="12"/>
  <c r="U269" i="11"/>
  <c r="AA268" i="11"/>
  <c r="U269" i="10"/>
  <c r="AA268" i="10"/>
  <c r="U269" i="9"/>
  <c r="AA268" i="9"/>
  <c r="U269" i="8"/>
  <c r="AA268" i="8"/>
  <c r="U269" i="7"/>
  <c r="AA268" i="7"/>
  <c r="AA268" i="6"/>
  <c r="U269" i="6"/>
  <c r="U270" i="5"/>
  <c r="AA269" i="5"/>
  <c r="U270" i="3"/>
  <c r="AA269" i="3"/>
  <c r="AA270" i="13" l="1"/>
  <c r="U271" i="13"/>
  <c r="U270" i="12"/>
  <c r="AA269" i="12"/>
  <c r="U270" i="11"/>
  <c r="AA269" i="11"/>
  <c r="AA269" i="10"/>
  <c r="U270" i="10"/>
  <c r="U270" i="9"/>
  <c r="AA269" i="9"/>
  <c r="AA269" i="8"/>
  <c r="U270" i="8"/>
  <c r="U270" i="7"/>
  <c r="AA269" i="7"/>
  <c r="U270" i="6"/>
  <c r="AA269" i="6"/>
  <c r="U271" i="5"/>
  <c r="AA270" i="5"/>
  <c r="U271" i="3"/>
  <c r="AA270" i="3"/>
  <c r="AA271" i="13" l="1"/>
  <c r="U272" i="13"/>
  <c r="U271" i="12"/>
  <c r="AA270" i="12"/>
  <c r="U271" i="11"/>
  <c r="AA270" i="11"/>
  <c r="U271" i="10"/>
  <c r="AA270" i="10"/>
  <c r="U271" i="9"/>
  <c r="AA270" i="9"/>
  <c r="U271" i="8"/>
  <c r="AA270" i="8"/>
  <c r="U271" i="7"/>
  <c r="AA270" i="7"/>
  <c r="U271" i="6"/>
  <c r="AA270" i="6"/>
  <c r="U272" i="5"/>
  <c r="AA271" i="5"/>
  <c r="U272" i="3"/>
  <c r="AA271" i="3"/>
  <c r="U273" i="13" l="1"/>
  <c r="AA272" i="13"/>
  <c r="U272" i="12"/>
  <c r="AA271" i="12"/>
  <c r="U272" i="11"/>
  <c r="AA271" i="11"/>
  <c r="AA271" i="10"/>
  <c r="U272" i="10"/>
  <c r="U272" i="9"/>
  <c r="AA271" i="9"/>
  <c r="U272" i="8"/>
  <c r="AA271" i="8"/>
  <c r="AA271" i="7"/>
  <c r="U272" i="7"/>
  <c r="U272" i="6"/>
  <c r="AA271" i="6"/>
  <c r="U273" i="5"/>
  <c r="AA272" i="5"/>
  <c r="U273" i="3"/>
  <c r="AA272" i="3"/>
  <c r="U274" i="13" l="1"/>
  <c r="AA273" i="13"/>
  <c r="U273" i="12"/>
  <c r="AA272" i="12"/>
  <c r="U273" i="11"/>
  <c r="AA272" i="11"/>
  <c r="U273" i="10"/>
  <c r="AA272" i="10"/>
  <c r="U273" i="9"/>
  <c r="AA272" i="9"/>
  <c r="U273" i="8"/>
  <c r="AA272" i="8"/>
  <c r="U273" i="7"/>
  <c r="AA272" i="7"/>
  <c r="U273" i="6"/>
  <c r="AA272" i="6"/>
  <c r="U274" i="5"/>
  <c r="AA273" i="5"/>
  <c r="U274" i="3"/>
  <c r="AA273" i="3"/>
  <c r="U275" i="13" l="1"/>
  <c r="AA274" i="13"/>
  <c r="U274" i="12"/>
  <c r="AA273" i="12"/>
  <c r="U274" i="11"/>
  <c r="AA273" i="11"/>
  <c r="AA273" i="10"/>
  <c r="U274" i="10"/>
  <c r="U274" i="9"/>
  <c r="AA273" i="9"/>
  <c r="U274" i="8"/>
  <c r="AA273" i="8"/>
  <c r="U274" i="7"/>
  <c r="AA273" i="7"/>
  <c r="U274" i="6"/>
  <c r="AA273" i="6"/>
  <c r="AA274" i="5"/>
  <c r="U275" i="5"/>
  <c r="AA274" i="3"/>
  <c r="U275" i="3"/>
  <c r="U276" i="13" l="1"/>
  <c r="AA275" i="13"/>
  <c r="U275" i="12"/>
  <c r="AA274" i="12"/>
  <c r="AA274" i="11"/>
  <c r="U275" i="11"/>
  <c r="U275" i="10"/>
  <c r="AA274" i="10"/>
  <c r="AA274" i="9"/>
  <c r="U275" i="9"/>
  <c r="U275" i="8"/>
  <c r="AA274" i="8"/>
  <c r="AA274" i="7"/>
  <c r="U275" i="7"/>
  <c r="U275" i="6"/>
  <c r="AA274" i="6"/>
  <c r="AA275" i="5"/>
  <c r="U276" i="5"/>
  <c r="AA275" i="3"/>
  <c r="U276" i="3"/>
  <c r="U277" i="13" l="1"/>
  <c r="AA276" i="13"/>
  <c r="AA275" i="12"/>
  <c r="U276" i="12"/>
  <c r="U276" i="11"/>
  <c r="AA275" i="11"/>
  <c r="U276" i="10"/>
  <c r="AA275" i="10"/>
  <c r="U276" i="9"/>
  <c r="AA275" i="9"/>
  <c r="U276" i="8"/>
  <c r="AA275" i="8"/>
  <c r="AA275" i="7"/>
  <c r="U276" i="7"/>
  <c r="AA275" i="6"/>
  <c r="U276" i="6"/>
  <c r="U277" i="5"/>
  <c r="AA276" i="5"/>
  <c r="AA276" i="3"/>
  <c r="U277" i="3"/>
  <c r="U278" i="13" l="1"/>
  <c r="AA277" i="13"/>
  <c r="U277" i="12"/>
  <c r="AA276" i="12"/>
  <c r="U277" i="11"/>
  <c r="AA276" i="11"/>
  <c r="U277" i="10"/>
  <c r="AA276" i="10"/>
  <c r="U277" i="9"/>
  <c r="AA276" i="9"/>
  <c r="U277" i="8"/>
  <c r="AA276" i="8"/>
  <c r="U277" i="7"/>
  <c r="AA276" i="7"/>
  <c r="AA276" i="6"/>
  <c r="U277" i="6"/>
  <c r="U278" i="5"/>
  <c r="AA277" i="5"/>
  <c r="U278" i="3"/>
  <c r="AA277" i="3"/>
  <c r="AA278" i="13" l="1"/>
  <c r="U279" i="13"/>
  <c r="U278" i="12"/>
  <c r="AA277" i="12"/>
  <c r="U278" i="11"/>
  <c r="AA277" i="11"/>
  <c r="AA277" i="10"/>
  <c r="U278" i="10"/>
  <c r="U278" i="9"/>
  <c r="AA277" i="9"/>
  <c r="AA277" i="8"/>
  <c r="U278" i="8"/>
  <c r="U278" i="7"/>
  <c r="AA277" i="7"/>
  <c r="U278" i="6"/>
  <c r="AA277" i="6"/>
  <c r="U279" i="5"/>
  <c r="AA278" i="5"/>
  <c r="U279" i="3"/>
  <c r="AA278" i="3"/>
  <c r="AA279" i="13" l="1"/>
  <c r="U280" i="13"/>
  <c r="U279" i="12"/>
  <c r="AA278" i="12"/>
  <c r="U279" i="11"/>
  <c r="AA278" i="11"/>
  <c r="U279" i="10"/>
  <c r="AA278" i="10"/>
  <c r="U279" i="9"/>
  <c r="AA278" i="9"/>
  <c r="U279" i="8"/>
  <c r="AA278" i="8"/>
  <c r="U279" i="7"/>
  <c r="AA278" i="7"/>
  <c r="U279" i="6"/>
  <c r="AA278" i="6"/>
  <c r="U280" i="5"/>
  <c r="AA279" i="5"/>
  <c r="U280" i="3"/>
  <c r="AA279" i="3"/>
  <c r="U281" i="13" l="1"/>
  <c r="AA280" i="13"/>
  <c r="U280" i="12"/>
  <c r="AA279" i="12"/>
  <c r="U280" i="11"/>
  <c r="AA279" i="11"/>
  <c r="AA279" i="10"/>
  <c r="U280" i="10"/>
  <c r="U280" i="9"/>
  <c r="AA279" i="9"/>
  <c r="U280" i="8"/>
  <c r="AA279" i="8"/>
  <c r="U280" i="7"/>
  <c r="AA279" i="7"/>
  <c r="U280" i="6"/>
  <c r="AA279" i="6"/>
  <c r="U281" i="5"/>
  <c r="AA280" i="5"/>
  <c r="U281" i="3"/>
  <c r="AA280" i="3"/>
  <c r="U282" i="13" l="1"/>
  <c r="AA281" i="13"/>
  <c r="U281" i="12"/>
  <c r="AA280" i="12"/>
  <c r="U281" i="11"/>
  <c r="AA280" i="11"/>
  <c r="U281" i="10"/>
  <c r="AA280" i="10"/>
  <c r="U281" i="9"/>
  <c r="AA280" i="9"/>
  <c r="U281" i="8"/>
  <c r="AA280" i="8"/>
  <c r="U281" i="7"/>
  <c r="AA280" i="7"/>
  <c r="U281" i="6"/>
  <c r="AA280" i="6"/>
  <c r="U282" i="5"/>
  <c r="AA281" i="5"/>
  <c r="U282" i="3"/>
  <c r="AA281" i="3"/>
  <c r="U283" i="13" l="1"/>
  <c r="AA282" i="13"/>
  <c r="U282" i="12"/>
  <c r="AA281" i="12"/>
  <c r="U282" i="11"/>
  <c r="AA281" i="11"/>
  <c r="AA281" i="10"/>
  <c r="U282" i="10"/>
  <c r="U282" i="9"/>
  <c r="AA281" i="9"/>
  <c r="U282" i="8"/>
  <c r="AA281" i="8"/>
  <c r="U282" i="7"/>
  <c r="AA281" i="7"/>
  <c r="U282" i="6"/>
  <c r="AA281" i="6"/>
  <c r="AA282" i="5"/>
  <c r="U283" i="5"/>
  <c r="U283" i="3"/>
  <c r="AA282" i="3"/>
  <c r="U284" i="13" l="1"/>
  <c r="AA283" i="13"/>
  <c r="U283" i="12"/>
  <c r="AA282" i="12"/>
  <c r="AA282" i="11"/>
  <c r="U283" i="11"/>
  <c r="U283" i="10"/>
  <c r="AA282" i="10"/>
  <c r="AA282" i="9"/>
  <c r="U283" i="9"/>
  <c r="U283" i="8"/>
  <c r="AA282" i="8"/>
  <c r="AA282" i="7"/>
  <c r="U283" i="7"/>
  <c r="U283" i="6"/>
  <c r="AA282" i="6"/>
  <c r="AA283" i="5"/>
  <c r="U284" i="5"/>
  <c r="AA283" i="3"/>
  <c r="U284" i="3"/>
  <c r="U285" i="13" l="1"/>
  <c r="AA284" i="13"/>
  <c r="AA283" i="12"/>
  <c r="U284" i="12"/>
  <c r="U284" i="11"/>
  <c r="AA283" i="11"/>
  <c r="U284" i="10"/>
  <c r="AA283" i="10"/>
  <c r="U284" i="9"/>
  <c r="AA283" i="9"/>
  <c r="U284" i="8"/>
  <c r="AA283" i="8"/>
  <c r="AA283" i="7"/>
  <c r="U284" i="7"/>
  <c r="U284" i="6"/>
  <c r="AA283" i="6"/>
  <c r="U285" i="5"/>
  <c r="AA284" i="5"/>
  <c r="AA284" i="3"/>
  <c r="U285" i="3"/>
  <c r="U286" i="13" l="1"/>
  <c r="AA285" i="13"/>
  <c r="U285" i="12"/>
  <c r="AA284" i="12"/>
  <c r="U285" i="11"/>
  <c r="AA284" i="11"/>
  <c r="U285" i="10"/>
  <c r="AA284" i="10"/>
  <c r="U285" i="9"/>
  <c r="AA284" i="9"/>
  <c r="U285" i="8"/>
  <c r="AA284" i="8"/>
  <c r="U285" i="7"/>
  <c r="AA284" i="7"/>
  <c r="AA284" i="6"/>
  <c r="U285" i="6"/>
  <c r="U286" i="5"/>
  <c r="AA285" i="5"/>
  <c r="U286" i="3"/>
  <c r="AA285" i="3"/>
  <c r="AA286" i="13" l="1"/>
  <c r="U287" i="13"/>
  <c r="U286" i="12"/>
  <c r="AA285" i="12"/>
  <c r="U286" i="11"/>
  <c r="AA285" i="11"/>
  <c r="AA285" i="10"/>
  <c r="U286" i="10"/>
  <c r="U286" i="9"/>
  <c r="AA285" i="9"/>
  <c r="AA285" i="8"/>
  <c r="U286" i="8"/>
  <c r="U286" i="7"/>
  <c r="AA285" i="7"/>
  <c r="U286" i="6"/>
  <c r="AA285" i="6"/>
  <c r="U287" i="5"/>
  <c r="AA286" i="5"/>
  <c r="U287" i="3"/>
  <c r="AA286" i="3"/>
  <c r="AA287" i="13" l="1"/>
  <c r="U288" i="13"/>
  <c r="U287" i="12"/>
  <c r="AA286" i="12"/>
  <c r="U287" i="11"/>
  <c r="AA286" i="11"/>
  <c r="AA286" i="10"/>
  <c r="U287" i="10"/>
  <c r="U287" i="9"/>
  <c r="AA286" i="9"/>
  <c r="U287" i="8"/>
  <c r="AA286" i="8"/>
  <c r="U287" i="7"/>
  <c r="AA286" i="7"/>
  <c r="U287" i="6"/>
  <c r="AA286" i="6"/>
  <c r="U288" i="5"/>
  <c r="AA287" i="5"/>
  <c r="U288" i="3"/>
  <c r="AA287" i="3"/>
  <c r="U289" i="13" l="1"/>
  <c r="AA288" i="13"/>
  <c r="U288" i="12"/>
  <c r="AA287" i="12"/>
  <c r="U288" i="11"/>
  <c r="AA287" i="11"/>
  <c r="U288" i="10"/>
  <c r="AA287" i="10"/>
  <c r="U288" i="9"/>
  <c r="AA287" i="9"/>
  <c r="U288" i="8"/>
  <c r="AA287" i="8"/>
  <c r="U288" i="7"/>
  <c r="AA287" i="7"/>
  <c r="U288" i="6"/>
  <c r="AA287" i="6"/>
  <c r="U289" i="5"/>
  <c r="AA288" i="5"/>
  <c r="U289" i="3"/>
  <c r="AA288" i="3"/>
  <c r="U290" i="13" l="1"/>
  <c r="AA289" i="13"/>
  <c r="U289" i="12"/>
  <c r="AA288" i="12"/>
  <c r="U289" i="11"/>
  <c r="AA288" i="11"/>
  <c r="U289" i="10"/>
  <c r="AA288" i="10"/>
  <c r="U289" i="9"/>
  <c r="AA288" i="9"/>
  <c r="U289" i="8"/>
  <c r="AA288" i="8"/>
  <c r="U289" i="7"/>
  <c r="AA288" i="7"/>
  <c r="U289" i="6"/>
  <c r="AA288" i="6"/>
  <c r="U290" i="5"/>
  <c r="AA289" i="5"/>
  <c r="U290" i="3"/>
  <c r="AA289" i="3"/>
  <c r="U291" i="13" l="1"/>
  <c r="AA290" i="13"/>
  <c r="U290" i="12"/>
  <c r="AA289" i="12"/>
  <c r="U290" i="11"/>
  <c r="AA289" i="11"/>
  <c r="U290" i="10"/>
  <c r="AA289" i="10"/>
  <c r="AA289" i="9"/>
  <c r="U290" i="9"/>
  <c r="U290" i="8"/>
  <c r="AA289" i="8"/>
  <c r="U290" i="7"/>
  <c r="AA289" i="7"/>
  <c r="U290" i="6"/>
  <c r="AA289" i="6"/>
  <c r="AA290" i="5"/>
  <c r="U291" i="5"/>
  <c r="U291" i="3"/>
  <c r="AA290" i="3"/>
  <c r="U292" i="13" l="1"/>
  <c r="AA291" i="13"/>
  <c r="U291" i="12"/>
  <c r="AA290" i="12"/>
  <c r="AA290" i="11"/>
  <c r="U291" i="11"/>
  <c r="U291" i="10"/>
  <c r="AA290" i="10"/>
  <c r="AA290" i="9"/>
  <c r="U291" i="9"/>
  <c r="U291" i="8"/>
  <c r="AA290" i="8"/>
  <c r="AA290" i="7"/>
  <c r="U291" i="7"/>
  <c r="U291" i="6"/>
  <c r="AA290" i="6"/>
  <c r="AA291" i="5"/>
  <c r="U292" i="5"/>
  <c r="AA291" i="3"/>
  <c r="U292" i="3"/>
  <c r="U293" i="13" l="1"/>
  <c r="AA292" i="13"/>
  <c r="AA291" i="12"/>
  <c r="U292" i="12"/>
  <c r="U292" i="11"/>
  <c r="AA291" i="11"/>
  <c r="U292" i="10"/>
  <c r="AA291" i="10"/>
  <c r="U292" i="9"/>
  <c r="AA291" i="9"/>
  <c r="U292" i="8"/>
  <c r="AA291" i="8"/>
  <c r="AA291" i="7"/>
  <c r="U292" i="7"/>
  <c r="U292" i="6"/>
  <c r="AA291" i="6"/>
  <c r="U293" i="5"/>
  <c r="AA292" i="5"/>
  <c r="AA292" i="3"/>
  <c r="U293" i="3"/>
  <c r="U294" i="13" l="1"/>
  <c r="AA293" i="13"/>
  <c r="U293" i="12"/>
  <c r="AA292" i="12"/>
  <c r="U293" i="11"/>
  <c r="AA292" i="11"/>
  <c r="U293" i="10"/>
  <c r="AA292" i="10"/>
  <c r="U293" i="9"/>
  <c r="AA292" i="9"/>
  <c r="U293" i="8"/>
  <c r="AA292" i="8"/>
  <c r="U293" i="7"/>
  <c r="AA292" i="7"/>
  <c r="AA292" i="6"/>
  <c r="U293" i="6"/>
  <c r="U294" i="5"/>
  <c r="AA293" i="5"/>
  <c r="U294" i="3"/>
  <c r="AA293" i="3"/>
  <c r="AA294" i="13" l="1"/>
  <c r="U295" i="13"/>
  <c r="U294" i="12"/>
  <c r="AA293" i="12"/>
  <c r="U294" i="11"/>
  <c r="AA293" i="11"/>
  <c r="AA293" i="10"/>
  <c r="U294" i="10"/>
  <c r="U294" i="9"/>
  <c r="AA293" i="9"/>
  <c r="AA293" i="8"/>
  <c r="U294" i="8"/>
  <c r="U294" i="7"/>
  <c r="AA293" i="7"/>
  <c r="U294" i="6"/>
  <c r="AA293" i="6"/>
  <c r="U295" i="5"/>
  <c r="AA294" i="5"/>
  <c r="U295" i="3"/>
  <c r="AA294" i="3"/>
  <c r="AA295" i="13" l="1"/>
  <c r="U296" i="13"/>
  <c r="U295" i="12"/>
  <c r="AA294" i="12"/>
  <c r="U295" i="11"/>
  <c r="AA294" i="11"/>
  <c r="AA294" i="10"/>
  <c r="U295" i="10"/>
  <c r="U295" i="9"/>
  <c r="AA294" i="9"/>
  <c r="U295" i="8"/>
  <c r="AA294" i="8"/>
  <c r="U295" i="7"/>
  <c r="AA294" i="7"/>
  <c r="U295" i="6"/>
  <c r="AA294" i="6"/>
  <c r="U296" i="5"/>
  <c r="AA295" i="5"/>
  <c r="U296" i="3"/>
  <c r="AA295" i="3"/>
  <c r="U297" i="13" l="1"/>
  <c r="AA296" i="13"/>
  <c r="U296" i="12"/>
  <c r="AA295" i="12"/>
  <c r="U296" i="11"/>
  <c r="AA295" i="11"/>
  <c r="U296" i="10"/>
  <c r="AA295" i="10"/>
  <c r="U296" i="9"/>
  <c r="AA295" i="9"/>
  <c r="U296" i="8"/>
  <c r="AA295" i="8"/>
  <c r="U296" i="7"/>
  <c r="AA295" i="7"/>
  <c r="U296" i="6"/>
  <c r="AA295" i="6"/>
  <c r="U297" i="5"/>
  <c r="AA296" i="5"/>
  <c r="U297" i="3"/>
  <c r="AA296" i="3"/>
  <c r="U298" i="13" l="1"/>
  <c r="AA297" i="13"/>
  <c r="U297" i="12"/>
  <c r="AA296" i="12"/>
  <c r="AA296" i="11"/>
  <c r="U297" i="11"/>
  <c r="U297" i="10"/>
  <c r="AA296" i="10"/>
  <c r="U297" i="9"/>
  <c r="AA296" i="9"/>
  <c r="U297" i="8"/>
  <c r="AA296" i="8"/>
  <c r="U297" i="7"/>
  <c r="AA296" i="7"/>
  <c r="U297" i="6"/>
  <c r="AA296" i="6"/>
  <c r="U298" i="5"/>
  <c r="AA297" i="5"/>
  <c r="U298" i="3"/>
  <c r="AA297" i="3"/>
  <c r="U299" i="13" l="1"/>
  <c r="AA298" i="13"/>
  <c r="U298" i="12"/>
  <c r="AA297" i="12"/>
  <c r="U298" i="11"/>
  <c r="AA297" i="11"/>
  <c r="U298" i="10"/>
  <c r="AA297" i="10"/>
  <c r="U298" i="9"/>
  <c r="AA297" i="9"/>
  <c r="U298" i="8"/>
  <c r="AA297" i="8"/>
  <c r="U298" i="7"/>
  <c r="AA297" i="7"/>
  <c r="U298" i="6"/>
  <c r="AA297" i="6"/>
  <c r="AA298" i="5"/>
  <c r="U299" i="5"/>
  <c r="U299" i="3"/>
  <c r="AA298" i="3"/>
  <c r="U300" i="13" l="1"/>
  <c r="AA299" i="13"/>
  <c r="U299" i="12"/>
  <c r="AA298" i="12"/>
  <c r="AA298" i="11"/>
  <c r="U299" i="11"/>
  <c r="U299" i="10"/>
  <c r="AA298" i="10"/>
  <c r="AA298" i="9"/>
  <c r="U299" i="9"/>
  <c r="U299" i="8"/>
  <c r="AA298" i="8"/>
  <c r="AA298" i="7"/>
  <c r="U299" i="7"/>
  <c r="U299" i="6"/>
  <c r="AA298" i="6"/>
  <c r="AA299" i="5"/>
  <c r="U300" i="5"/>
  <c r="AA299" i="3"/>
  <c r="U300" i="3"/>
  <c r="U301" i="13" l="1"/>
  <c r="AA300" i="13"/>
  <c r="AA299" i="12"/>
  <c r="U300" i="12"/>
  <c r="U300" i="11"/>
  <c r="AA299" i="11"/>
  <c r="U300" i="10"/>
  <c r="AA299" i="10"/>
  <c r="U300" i="9"/>
  <c r="AA299" i="9"/>
  <c r="U300" i="8"/>
  <c r="AA299" i="8"/>
  <c r="AA299" i="7"/>
  <c r="U300" i="7"/>
  <c r="U300" i="6"/>
  <c r="AA299" i="6"/>
  <c r="U301" i="5"/>
  <c r="AA300" i="5"/>
  <c r="AA300" i="3"/>
  <c r="U301" i="3"/>
  <c r="U302" i="13" l="1"/>
  <c r="AA301" i="13"/>
  <c r="U301" i="12"/>
  <c r="AA300" i="12"/>
  <c r="U301" i="11"/>
  <c r="AA300" i="11"/>
  <c r="U301" i="10"/>
  <c r="AA300" i="10"/>
  <c r="U301" i="9"/>
  <c r="AA300" i="9"/>
  <c r="U301" i="8"/>
  <c r="AA300" i="8"/>
  <c r="U301" i="7"/>
  <c r="AA300" i="7"/>
  <c r="AA300" i="6"/>
  <c r="U301" i="6"/>
  <c r="U302" i="5"/>
  <c r="AA301" i="5"/>
  <c r="U302" i="3"/>
  <c r="AA301" i="3"/>
  <c r="AA302" i="13" l="1"/>
  <c r="U303" i="13"/>
  <c r="U302" i="12"/>
  <c r="AA301" i="12"/>
  <c r="U302" i="11"/>
  <c r="AA301" i="11"/>
  <c r="AA301" i="10"/>
  <c r="U302" i="10"/>
  <c r="U302" i="9"/>
  <c r="AA301" i="9"/>
  <c r="AA301" i="8"/>
  <c r="U302" i="8"/>
  <c r="U302" i="7"/>
  <c r="AA301" i="7"/>
  <c r="U302" i="6"/>
  <c r="AA301" i="6"/>
  <c r="U303" i="5"/>
  <c r="AA302" i="5"/>
  <c r="U303" i="3"/>
  <c r="AA302" i="3"/>
  <c r="AA303" i="13" l="1"/>
  <c r="U304" i="13"/>
  <c r="U303" i="12"/>
  <c r="AA302" i="12"/>
  <c r="U303" i="11"/>
  <c r="AA302" i="11"/>
  <c r="AA302" i="10"/>
  <c r="U303" i="10"/>
  <c r="U303" i="9"/>
  <c r="AA302" i="9"/>
  <c r="U303" i="8"/>
  <c r="AA302" i="8"/>
  <c r="U303" i="7"/>
  <c r="AA302" i="7"/>
  <c r="U303" i="6"/>
  <c r="AA302" i="6"/>
  <c r="U304" i="5"/>
  <c r="AA303" i="5"/>
  <c r="U304" i="3"/>
  <c r="AA303" i="3"/>
  <c r="U305" i="13" l="1"/>
  <c r="AA304" i="13"/>
  <c r="U304" i="12"/>
  <c r="AA303" i="12"/>
  <c r="U304" i="11"/>
  <c r="AA303" i="11"/>
  <c r="U304" i="10"/>
  <c r="AA303" i="10"/>
  <c r="U304" i="9"/>
  <c r="AA303" i="9"/>
  <c r="U304" i="8"/>
  <c r="AA303" i="8"/>
  <c r="U304" i="7"/>
  <c r="AA303" i="7"/>
  <c r="U304" i="6"/>
  <c r="AA303" i="6"/>
  <c r="U305" i="5"/>
  <c r="AA304" i="5"/>
  <c r="U305" i="3"/>
  <c r="AA304" i="3"/>
  <c r="U306" i="13" l="1"/>
  <c r="AA305" i="13"/>
  <c r="U305" i="12"/>
  <c r="AA304" i="12"/>
  <c r="AA304" i="11"/>
  <c r="U305" i="11"/>
  <c r="U305" i="10"/>
  <c r="AA304" i="10"/>
  <c r="U305" i="9"/>
  <c r="AA304" i="9"/>
  <c r="U305" i="8"/>
  <c r="AA304" i="8"/>
  <c r="U305" i="7"/>
  <c r="AA304" i="7"/>
  <c r="U305" i="6"/>
  <c r="AA304" i="6"/>
  <c r="U306" i="5"/>
  <c r="AA305" i="5"/>
  <c r="U306" i="3"/>
  <c r="AA305" i="3"/>
  <c r="U307" i="13" l="1"/>
  <c r="AA306" i="13"/>
  <c r="U306" i="12"/>
  <c r="AA305" i="12"/>
  <c r="U306" i="11"/>
  <c r="AA305" i="11"/>
  <c r="U306" i="10"/>
  <c r="AA305" i="10"/>
  <c r="U306" i="9"/>
  <c r="AA305" i="9"/>
  <c r="U306" i="8"/>
  <c r="AA305" i="8"/>
  <c r="U306" i="7"/>
  <c r="AA305" i="7"/>
  <c r="U306" i="6"/>
  <c r="AA305" i="6"/>
  <c r="AA306" i="5"/>
  <c r="U307" i="5"/>
  <c r="AA306" i="3"/>
  <c r="U307" i="3"/>
  <c r="U308" i="13" l="1"/>
  <c r="AA307" i="13"/>
  <c r="U307" i="12"/>
  <c r="AA306" i="12"/>
  <c r="AA306" i="11"/>
  <c r="U307" i="11"/>
  <c r="U307" i="10"/>
  <c r="AA306" i="10"/>
  <c r="AA306" i="9"/>
  <c r="U307" i="9"/>
  <c r="U307" i="8"/>
  <c r="AA306" i="8"/>
  <c r="AA306" i="7"/>
  <c r="U307" i="7"/>
  <c r="U307" i="6"/>
  <c r="AA306" i="6"/>
  <c r="AA307" i="5"/>
  <c r="U308" i="5"/>
  <c r="AA307" i="3"/>
  <c r="U308" i="3"/>
  <c r="U309" i="13" l="1"/>
  <c r="AA308" i="13"/>
  <c r="AA307" i="12"/>
  <c r="U308" i="12"/>
  <c r="U308" i="11"/>
  <c r="AA307" i="11"/>
  <c r="U308" i="10"/>
  <c r="AA307" i="10"/>
  <c r="U308" i="9"/>
  <c r="AA307" i="9"/>
  <c r="U308" i="8"/>
  <c r="AA307" i="8"/>
  <c r="AA307" i="7"/>
  <c r="U308" i="7"/>
  <c r="AA307" i="6"/>
  <c r="U308" i="6"/>
  <c r="U309" i="5"/>
  <c r="AA308" i="5"/>
  <c r="AA308" i="3"/>
  <c r="U309" i="3"/>
  <c r="U310" i="13" l="1"/>
  <c r="AA309" i="13"/>
  <c r="U309" i="12"/>
  <c r="AA308" i="12"/>
  <c r="U309" i="11"/>
  <c r="AA308" i="11"/>
  <c r="U309" i="10"/>
  <c r="AA308" i="10"/>
  <c r="U309" i="9"/>
  <c r="AA308" i="9"/>
  <c r="U309" i="8"/>
  <c r="AA308" i="8"/>
  <c r="U309" i="7"/>
  <c r="AA308" i="7"/>
  <c r="AA308" i="6"/>
  <c r="U309" i="6"/>
  <c r="U310" i="5"/>
  <c r="AA309" i="5"/>
  <c r="U310" i="3"/>
  <c r="AA309" i="3"/>
  <c r="AA310" i="13" l="1"/>
  <c r="U311" i="13"/>
  <c r="U310" i="12"/>
  <c r="AA309" i="12"/>
  <c r="U310" i="11"/>
  <c r="AA309" i="11"/>
  <c r="AA309" i="10"/>
  <c r="U310" i="10"/>
  <c r="U310" i="9"/>
  <c r="AA309" i="9"/>
  <c r="AA309" i="8"/>
  <c r="U310" i="8"/>
  <c r="U310" i="7"/>
  <c r="AA309" i="7"/>
  <c r="U310" i="6"/>
  <c r="AA309" i="6"/>
  <c r="U311" i="5"/>
  <c r="AA310" i="5"/>
  <c r="U311" i="3"/>
  <c r="AA310" i="3"/>
  <c r="AA311" i="13" l="1"/>
  <c r="U312" i="13"/>
  <c r="U311" i="12"/>
  <c r="AA310" i="12"/>
  <c r="U311" i="11"/>
  <c r="AA310" i="11"/>
  <c r="AA310" i="10"/>
  <c r="U311" i="10"/>
  <c r="U311" i="9"/>
  <c r="AA310" i="9"/>
  <c r="U311" i="8"/>
  <c r="AA310" i="8"/>
  <c r="U311" i="7"/>
  <c r="AA310" i="7"/>
  <c r="U311" i="6"/>
  <c r="AA310" i="6"/>
  <c r="U312" i="5"/>
  <c r="AA311" i="5"/>
  <c r="U312" i="3"/>
  <c r="AA311" i="3"/>
  <c r="U313" i="13" l="1"/>
  <c r="AA312" i="13"/>
  <c r="U312" i="12"/>
  <c r="AA311" i="12"/>
  <c r="U312" i="11"/>
  <c r="AA311" i="11"/>
  <c r="U312" i="10"/>
  <c r="AA311" i="10"/>
  <c r="U312" i="9"/>
  <c r="AA311" i="9"/>
  <c r="U312" i="8"/>
  <c r="AA311" i="8"/>
  <c r="U312" i="7"/>
  <c r="AA311" i="7"/>
  <c r="U312" i="6"/>
  <c r="AA311" i="6"/>
  <c r="U313" i="5"/>
  <c r="AA312" i="5"/>
  <c r="U313" i="3"/>
  <c r="AA312" i="3"/>
  <c r="U314" i="13" l="1"/>
  <c r="AA313" i="13"/>
  <c r="U313" i="12"/>
  <c r="AA312" i="12"/>
  <c r="U313" i="11"/>
  <c r="AA312" i="11"/>
  <c r="U313" i="10"/>
  <c r="AA312" i="10"/>
  <c r="U313" i="9"/>
  <c r="AA312" i="9"/>
  <c r="U313" i="8"/>
  <c r="AA312" i="8"/>
  <c r="U313" i="7"/>
  <c r="AA312" i="7"/>
  <c r="U313" i="6"/>
  <c r="AA312" i="6"/>
  <c r="U314" i="5"/>
  <c r="AA313" i="5"/>
  <c r="U314" i="3"/>
  <c r="AA313" i="3"/>
  <c r="U315" i="13" l="1"/>
  <c r="AA314" i="13"/>
  <c r="U314" i="12"/>
  <c r="AA313" i="12"/>
  <c r="AA313" i="11"/>
  <c r="U314" i="11"/>
  <c r="U314" i="10"/>
  <c r="AA313" i="10"/>
  <c r="U314" i="9"/>
  <c r="AA313" i="9"/>
  <c r="U314" i="8"/>
  <c r="AA313" i="8"/>
  <c r="U314" i="7"/>
  <c r="AA313" i="7"/>
  <c r="U314" i="6"/>
  <c r="AA313" i="6"/>
  <c r="AA314" i="5"/>
  <c r="U315" i="5"/>
  <c r="AA314" i="3"/>
  <c r="U315" i="3"/>
  <c r="U316" i="13" l="1"/>
  <c r="AA315" i="13"/>
  <c r="U315" i="12"/>
  <c r="AA314" i="12"/>
  <c r="AA314" i="11"/>
  <c r="U315" i="11"/>
  <c r="U315" i="10"/>
  <c r="AA314" i="10"/>
  <c r="AA314" i="9"/>
  <c r="U315" i="9"/>
  <c r="U315" i="8"/>
  <c r="AA314" i="8"/>
  <c r="AA314" i="7"/>
  <c r="U315" i="7"/>
  <c r="U315" i="6"/>
  <c r="AA314" i="6"/>
  <c r="AA315" i="5"/>
  <c r="U316" i="5"/>
  <c r="AA315" i="3"/>
  <c r="U316" i="3"/>
  <c r="U317" i="13" l="1"/>
  <c r="AA316" i="13"/>
  <c r="AA315" i="12"/>
  <c r="U316" i="12"/>
  <c r="U316" i="11"/>
  <c r="AA315" i="11"/>
  <c r="U316" i="10"/>
  <c r="AA315" i="10"/>
  <c r="U316" i="9"/>
  <c r="AA315" i="9"/>
  <c r="U316" i="8"/>
  <c r="AA315" i="8"/>
  <c r="AA315" i="7"/>
  <c r="U316" i="7"/>
  <c r="U316" i="6"/>
  <c r="AA315" i="6"/>
  <c r="U317" i="5"/>
  <c r="AA316" i="5"/>
  <c r="AA316" i="3"/>
  <c r="U317" i="3"/>
  <c r="U318" i="13" l="1"/>
  <c r="AA317" i="13"/>
  <c r="U317" i="12"/>
  <c r="AA316" i="12"/>
  <c r="U317" i="11"/>
  <c r="AA316" i="11"/>
  <c r="U317" i="10"/>
  <c r="AA316" i="10"/>
  <c r="U317" i="9"/>
  <c r="AA316" i="9"/>
  <c r="U317" i="8"/>
  <c r="AA316" i="8"/>
  <c r="U317" i="7"/>
  <c r="AA316" i="7"/>
  <c r="AA316" i="6"/>
  <c r="U317" i="6"/>
  <c r="U318" i="5"/>
  <c r="AA317" i="5"/>
  <c r="U318" i="3"/>
  <c r="AA317" i="3"/>
  <c r="AA318" i="13" l="1"/>
  <c r="U319" i="13"/>
  <c r="U318" i="12"/>
  <c r="AA317" i="12"/>
  <c r="U318" i="11"/>
  <c r="AA317" i="11"/>
  <c r="AA317" i="10"/>
  <c r="U318" i="10"/>
  <c r="U318" i="9"/>
  <c r="AA317" i="9"/>
  <c r="AA317" i="8"/>
  <c r="U318" i="8"/>
  <c r="U318" i="7"/>
  <c r="AA317" i="7"/>
  <c r="U318" i="6"/>
  <c r="AA317" i="6"/>
  <c r="U319" i="5"/>
  <c r="AA318" i="5"/>
  <c r="U319" i="3"/>
  <c r="AA318" i="3"/>
  <c r="AA319" i="13" l="1"/>
  <c r="U320" i="13"/>
  <c r="U319" i="12"/>
  <c r="AA318" i="12"/>
  <c r="U319" i="11"/>
  <c r="AA318" i="11"/>
  <c r="AA318" i="10"/>
  <c r="U319" i="10"/>
  <c r="U319" i="9"/>
  <c r="AA318" i="9"/>
  <c r="U319" i="8"/>
  <c r="AA318" i="8"/>
  <c r="U319" i="7"/>
  <c r="AA318" i="7"/>
  <c r="U319" i="6"/>
  <c r="AA318" i="6"/>
  <c r="U320" i="5"/>
  <c r="AA319" i="5"/>
  <c r="U320" i="3"/>
  <c r="AA319" i="3"/>
  <c r="U321" i="13" l="1"/>
  <c r="AA320" i="13"/>
  <c r="U320" i="12"/>
  <c r="AA319" i="12"/>
  <c r="U320" i="11"/>
  <c r="AA319" i="11"/>
  <c r="U320" i="10"/>
  <c r="AA319" i="10"/>
  <c r="U320" i="9"/>
  <c r="AA319" i="9"/>
  <c r="U320" i="8"/>
  <c r="AA319" i="8"/>
  <c r="U320" i="7"/>
  <c r="AA319" i="7"/>
  <c r="U320" i="6"/>
  <c r="AA319" i="6"/>
  <c r="U321" i="5"/>
  <c r="AA320" i="5"/>
  <c r="U321" i="3"/>
  <c r="AA320" i="3"/>
  <c r="U322" i="13" l="1"/>
  <c r="AA321" i="13"/>
  <c r="U321" i="12"/>
  <c r="AA320" i="12"/>
  <c r="U321" i="11"/>
  <c r="AA320" i="11"/>
  <c r="U321" i="10"/>
  <c r="AA320" i="10"/>
  <c r="U321" i="9"/>
  <c r="AA320" i="9"/>
  <c r="U321" i="8"/>
  <c r="AA320" i="8"/>
  <c r="U321" i="7"/>
  <c r="AA320" i="7"/>
  <c r="U321" i="6"/>
  <c r="AA320" i="6"/>
  <c r="U322" i="5"/>
  <c r="AA321" i="5"/>
  <c r="U322" i="3"/>
  <c r="AA321" i="3"/>
  <c r="U323" i="13" l="1"/>
  <c r="AA322" i="13"/>
  <c r="U322" i="12"/>
  <c r="AA321" i="12"/>
  <c r="U322" i="11"/>
  <c r="AA321" i="11"/>
  <c r="U322" i="10"/>
  <c r="AA321" i="10"/>
  <c r="U322" i="9"/>
  <c r="AA321" i="9"/>
  <c r="U322" i="8"/>
  <c r="AA321" i="8"/>
  <c r="U322" i="7"/>
  <c r="AA321" i="7"/>
  <c r="U322" i="6"/>
  <c r="AA321" i="6"/>
  <c r="AA322" i="5"/>
  <c r="U323" i="5"/>
  <c r="AA322" i="3"/>
  <c r="U323" i="3"/>
  <c r="U324" i="13" l="1"/>
  <c r="AA323" i="13"/>
  <c r="U323" i="12"/>
  <c r="AA322" i="12"/>
  <c r="AA322" i="11"/>
  <c r="U323" i="11"/>
  <c r="U323" i="10"/>
  <c r="AA322" i="10"/>
  <c r="AA322" i="9"/>
  <c r="U323" i="9"/>
  <c r="U323" i="8"/>
  <c r="AA322" i="8"/>
  <c r="AA322" i="7"/>
  <c r="U323" i="7"/>
  <c r="U323" i="6"/>
  <c r="AA322" i="6"/>
  <c r="AA323" i="5"/>
  <c r="U324" i="5"/>
  <c r="AA323" i="3"/>
  <c r="U324" i="3"/>
  <c r="U325" i="13" l="1"/>
  <c r="AA324" i="13"/>
  <c r="AA323" i="12"/>
  <c r="U324" i="12"/>
  <c r="U324" i="11"/>
  <c r="AA323" i="11"/>
  <c r="U324" i="10"/>
  <c r="AA323" i="10"/>
  <c r="U324" i="9"/>
  <c r="AA323" i="9"/>
  <c r="U324" i="8"/>
  <c r="AA323" i="8"/>
  <c r="AA323" i="7"/>
  <c r="U324" i="7"/>
  <c r="U324" i="6"/>
  <c r="AA323" i="6"/>
  <c r="U325" i="5"/>
  <c r="AA324" i="5"/>
  <c r="AA324" i="3"/>
  <c r="U325" i="3"/>
  <c r="U326" i="13" l="1"/>
  <c r="AA325" i="13"/>
  <c r="U325" i="12"/>
  <c r="AA324" i="12"/>
  <c r="U325" i="11"/>
  <c r="AA324" i="11"/>
  <c r="U325" i="10"/>
  <c r="AA324" i="10"/>
  <c r="U325" i="9"/>
  <c r="AA324" i="9"/>
  <c r="U325" i="8"/>
  <c r="AA324" i="8"/>
  <c r="U325" i="7"/>
  <c r="AA324" i="7"/>
  <c r="AA324" i="6"/>
  <c r="U325" i="6"/>
  <c r="U326" i="5"/>
  <c r="AA325" i="5"/>
  <c r="U326" i="3"/>
  <c r="AA325" i="3"/>
  <c r="AA326" i="13" l="1"/>
  <c r="U327" i="13"/>
  <c r="U326" i="12"/>
  <c r="AA325" i="12"/>
  <c r="U326" i="11"/>
  <c r="AA325" i="11"/>
  <c r="AA325" i="10"/>
  <c r="U326" i="10"/>
  <c r="U326" i="9"/>
  <c r="AA325" i="9"/>
  <c r="AA325" i="8"/>
  <c r="U326" i="8"/>
  <c r="U326" i="7"/>
  <c r="AA325" i="7"/>
  <c r="U326" i="6"/>
  <c r="AA325" i="6"/>
  <c r="U327" i="5"/>
  <c r="AA326" i="5"/>
  <c r="U327" i="3"/>
  <c r="AA326" i="3"/>
  <c r="AA327" i="13" l="1"/>
  <c r="U328" i="13"/>
  <c r="U327" i="12"/>
  <c r="AA326" i="12"/>
  <c r="U327" i="11"/>
  <c r="AA326" i="11"/>
  <c r="AA326" i="10"/>
  <c r="U327" i="10"/>
  <c r="U327" i="9"/>
  <c r="AA326" i="9"/>
  <c r="U327" i="8"/>
  <c r="AA326" i="8"/>
  <c r="U327" i="7"/>
  <c r="AA326" i="7"/>
  <c r="U327" i="6"/>
  <c r="AA326" i="6"/>
  <c r="U328" i="5"/>
  <c r="AA327" i="5"/>
  <c r="U328" i="3"/>
  <c r="AA327" i="3"/>
  <c r="U329" i="13" l="1"/>
  <c r="AA328" i="13"/>
  <c r="U328" i="12"/>
  <c r="AA327" i="12"/>
  <c r="U328" i="11"/>
  <c r="AA327" i="11"/>
  <c r="U328" i="10"/>
  <c r="AA327" i="10"/>
  <c r="U328" i="9"/>
  <c r="AA327" i="9"/>
  <c r="U328" i="8"/>
  <c r="AA327" i="8"/>
  <c r="U328" i="7"/>
  <c r="AA327" i="7"/>
  <c r="U328" i="6"/>
  <c r="AA327" i="6"/>
  <c r="U329" i="5"/>
  <c r="AA328" i="5"/>
  <c r="U329" i="3"/>
  <c r="AA328" i="3"/>
  <c r="U330" i="13" l="1"/>
  <c r="AA329" i="13"/>
  <c r="U329" i="12"/>
  <c r="AA328" i="12"/>
  <c r="U329" i="11"/>
  <c r="AA328" i="11"/>
  <c r="U329" i="10"/>
  <c r="AA328" i="10"/>
  <c r="U329" i="9"/>
  <c r="AA328" i="9"/>
  <c r="U329" i="8"/>
  <c r="AA328" i="8"/>
  <c r="U329" i="7"/>
  <c r="AA328" i="7"/>
  <c r="U329" i="6"/>
  <c r="AA328" i="6"/>
  <c r="U330" i="5"/>
  <c r="AA329" i="5"/>
  <c r="U330" i="3"/>
  <c r="AA329" i="3"/>
  <c r="U331" i="13" l="1"/>
  <c r="AA330" i="13"/>
  <c r="U330" i="12"/>
  <c r="AA329" i="12"/>
  <c r="U330" i="11"/>
  <c r="AA329" i="11"/>
  <c r="U330" i="10"/>
  <c r="AA329" i="10"/>
  <c r="U330" i="9"/>
  <c r="AA329" i="9"/>
  <c r="U330" i="8"/>
  <c r="AA329" i="8"/>
  <c r="U330" i="7"/>
  <c r="AA329" i="7"/>
  <c r="U330" i="6"/>
  <c r="AA329" i="6"/>
  <c r="AA330" i="5"/>
  <c r="U331" i="5"/>
  <c r="U331" i="3"/>
  <c r="AA330" i="3"/>
  <c r="U332" i="13" l="1"/>
  <c r="AA331" i="13"/>
  <c r="U331" i="12"/>
  <c r="AA330" i="12"/>
  <c r="AA330" i="11"/>
  <c r="U331" i="11"/>
  <c r="U331" i="10"/>
  <c r="AA330" i="10"/>
  <c r="AA330" i="9"/>
  <c r="U331" i="9"/>
  <c r="U331" i="8"/>
  <c r="AA330" i="8"/>
  <c r="AA330" i="7"/>
  <c r="U331" i="7"/>
  <c r="U331" i="6"/>
  <c r="AA330" i="6"/>
  <c r="AA331" i="5"/>
  <c r="U332" i="5"/>
  <c r="AA331" i="3"/>
  <c r="U332" i="3"/>
  <c r="U333" i="13" l="1"/>
  <c r="AA332" i="13"/>
  <c r="AA331" i="12"/>
  <c r="U332" i="12"/>
  <c r="U332" i="11"/>
  <c r="AA331" i="11"/>
  <c r="U332" i="10"/>
  <c r="AA331" i="10"/>
  <c r="U332" i="9"/>
  <c r="AA331" i="9"/>
  <c r="U332" i="8"/>
  <c r="AA331" i="8"/>
  <c r="AA331" i="7"/>
  <c r="U332" i="7"/>
  <c r="U332" i="6"/>
  <c r="AA331" i="6"/>
  <c r="U333" i="5"/>
  <c r="AA332" i="5"/>
  <c r="AA332" i="3"/>
  <c r="U333" i="3"/>
  <c r="U334" i="13" l="1"/>
  <c r="AA333" i="13"/>
  <c r="U333" i="12"/>
  <c r="AA332" i="12"/>
  <c r="U333" i="11"/>
  <c r="AA332" i="11"/>
  <c r="U333" i="10"/>
  <c r="AA332" i="10"/>
  <c r="U333" i="9"/>
  <c r="AA332" i="9"/>
  <c r="U333" i="8"/>
  <c r="AA332" i="8"/>
  <c r="U333" i="7"/>
  <c r="AA332" i="7"/>
  <c r="AA332" i="6"/>
  <c r="U333" i="6"/>
  <c r="U334" i="5"/>
  <c r="AA333" i="5"/>
  <c r="U334" i="3"/>
  <c r="AA333" i="3"/>
  <c r="AA334" i="13" l="1"/>
  <c r="U335" i="13"/>
  <c r="U334" i="12"/>
  <c r="AA333" i="12"/>
  <c r="U334" i="11"/>
  <c r="AA333" i="11"/>
  <c r="AA333" i="10"/>
  <c r="U334" i="10"/>
  <c r="U334" i="9"/>
  <c r="AA333" i="9"/>
  <c r="AA333" i="8"/>
  <c r="U334" i="8"/>
  <c r="U334" i="7"/>
  <c r="AA333" i="7"/>
  <c r="U334" i="6"/>
  <c r="AA333" i="6"/>
  <c r="U335" i="5"/>
  <c r="AA334" i="5"/>
  <c r="U335" i="3"/>
  <c r="AA334" i="3"/>
  <c r="AA335" i="13" l="1"/>
  <c r="U336" i="13"/>
  <c r="U335" i="12"/>
  <c r="AA334" i="12"/>
  <c r="U335" i="11"/>
  <c r="AA334" i="11"/>
  <c r="AA334" i="10"/>
  <c r="U335" i="10"/>
  <c r="U335" i="9"/>
  <c r="AA334" i="9"/>
  <c r="U335" i="8"/>
  <c r="AA334" i="8"/>
  <c r="U335" i="7"/>
  <c r="AA334" i="7"/>
  <c r="U335" i="6"/>
  <c r="AA334" i="6"/>
  <c r="U336" i="5"/>
  <c r="AA335" i="5"/>
  <c r="U336" i="3"/>
  <c r="AA335" i="3"/>
  <c r="U337" i="13" l="1"/>
  <c r="AA336" i="13"/>
  <c r="U336" i="12"/>
  <c r="AA335" i="12"/>
  <c r="U336" i="11"/>
  <c r="AA335" i="11"/>
  <c r="U336" i="10"/>
  <c r="AA335" i="10"/>
  <c r="U336" i="9"/>
  <c r="AA335" i="9"/>
  <c r="U336" i="8"/>
  <c r="AA335" i="8"/>
  <c r="U336" i="7"/>
  <c r="AA335" i="7"/>
  <c r="U336" i="6"/>
  <c r="AA335" i="6"/>
  <c r="U337" i="5"/>
  <c r="AA336" i="5"/>
  <c r="U337" i="3"/>
  <c r="AA336" i="3"/>
  <c r="U338" i="13" l="1"/>
  <c r="AA337" i="13"/>
  <c r="U337" i="12"/>
  <c r="AA336" i="12"/>
  <c r="U337" i="11"/>
  <c r="AA336" i="11"/>
  <c r="U337" i="10"/>
  <c r="AA336" i="10"/>
  <c r="U337" i="9"/>
  <c r="AA336" i="9"/>
  <c r="U337" i="8"/>
  <c r="AA336" i="8"/>
  <c r="U337" i="7"/>
  <c r="AA336" i="7"/>
  <c r="U337" i="6"/>
  <c r="AA336" i="6"/>
  <c r="U338" i="5"/>
  <c r="AA337" i="5"/>
  <c r="U338" i="3"/>
  <c r="AA337" i="3"/>
  <c r="U339" i="13" l="1"/>
  <c r="AA338" i="13"/>
  <c r="U338" i="12"/>
  <c r="AA337" i="12"/>
  <c r="U338" i="11"/>
  <c r="AA337" i="11"/>
  <c r="U338" i="10"/>
  <c r="AA337" i="10"/>
  <c r="U338" i="9"/>
  <c r="AA337" i="9"/>
  <c r="U338" i="8"/>
  <c r="AA337" i="8"/>
  <c r="U338" i="7"/>
  <c r="AA337" i="7"/>
  <c r="U338" i="6"/>
  <c r="AA337" i="6"/>
  <c r="AA338" i="5"/>
  <c r="U339" i="5"/>
  <c r="AA338" i="3"/>
  <c r="U339" i="3"/>
  <c r="U340" i="13" l="1"/>
  <c r="AA339" i="13"/>
  <c r="U339" i="12"/>
  <c r="AA338" i="12"/>
  <c r="AA338" i="11"/>
  <c r="U339" i="11"/>
  <c r="U339" i="10"/>
  <c r="AA338" i="10"/>
  <c r="AA338" i="9"/>
  <c r="U339" i="9"/>
  <c r="U339" i="8"/>
  <c r="AA338" i="8"/>
  <c r="AA338" i="7"/>
  <c r="U339" i="7"/>
  <c r="U339" i="6"/>
  <c r="AA338" i="6"/>
  <c r="AA339" i="5"/>
  <c r="U340" i="5"/>
  <c r="AA339" i="3"/>
  <c r="U340" i="3"/>
  <c r="U341" i="13" l="1"/>
  <c r="AA340" i="13"/>
  <c r="AA339" i="12"/>
  <c r="U340" i="12"/>
  <c r="U340" i="11"/>
  <c r="AA339" i="11"/>
  <c r="U340" i="10"/>
  <c r="AA339" i="10"/>
  <c r="U340" i="9"/>
  <c r="AA339" i="9"/>
  <c r="U340" i="8"/>
  <c r="AA339" i="8"/>
  <c r="AA339" i="7"/>
  <c r="U340" i="7"/>
  <c r="AA339" i="6"/>
  <c r="U340" i="6"/>
  <c r="U341" i="5"/>
  <c r="AA340" i="5"/>
  <c r="AA340" i="3"/>
  <c r="U341" i="3"/>
  <c r="U342" i="13" l="1"/>
  <c r="AA341" i="13"/>
  <c r="U341" i="12"/>
  <c r="AA340" i="12"/>
  <c r="U341" i="11"/>
  <c r="AA340" i="11"/>
  <c r="U341" i="10"/>
  <c r="AA340" i="10"/>
  <c r="U341" i="9"/>
  <c r="AA340" i="9"/>
  <c r="U341" i="8"/>
  <c r="AA340" i="8"/>
  <c r="U341" i="7"/>
  <c r="AA340" i="7"/>
  <c r="AA340" i="6"/>
  <c r="U341" i="6"/>
  <c r="U342" i="5"/>
  <c r="AA341" i="5"/>
  <c r="U342" i="3"/>
  <c r="AA341" i="3"/>
  <c r="AA342" i="13" l="1"/>
  <c r="U343" i="13"/>
  <c r="U342" i="12"/>
  <c r="AA341" i="12"/>
  <c r="U342" i="11"/>
  <c r="AA341" i="11"/>
  <c r="AA341" i="10"/>
  <c r="U342" i="10"/>
  <c r="U342" i="9"/>
  <c r="AA341" i="9"/>
  <c r="AA341" i="8"/>
  <c r="U342" i="8"/>
  <c r="U342" i="7"/>
  <c r="AA341" i="7"/>
  <c r="U342" i="6"/>
  <c r="AA341" i="6"/>
  <c r="U343" i="5"/>
  <c r="AA342" i="5"/>
  <c r="U343" i="3"/>
  <c r="AA342" i="3"/>
  <c r="AA343" i="13" l="1"/>
  <c r="U344" i="13"/>
  <c r="U343" i="12"/>
  <c r="AA342" i="12"/>
  <c r="U343" i="11"/>
  <c r="AA342" i="11"/>
  <c r="AA342" i="10"/>
  <c r="U343" i="10"/>
  <c r="U343" i="9"/>
  <c r="AA342" i="9"/>
  <c r="U343" i="8"/>
  <c r="AA342" i="8"/>
  <c r="U343" i="7"/>
  <c r="AA342" i="7"/>
  <c r="U343" i="6"/>
  <c r="AA342" i="6"/>
  <c r="U344" i="5"/>
  <c r="AA343" i="5"/>
  <c r="U344" i="3"/>
  <c r="AA343" i="3"/>
  <c r="U345" i="13" l="1"/>
  <c r="AA344" i="13"/>
  <c r="U344" i="12"/>
  <c r="AA343" i="12"/>
  <c r="U344" i="11"/>
  <c r="AA343" i="11"/>
  <c r="U344" i="10"/>
  <c r="AA343" i="10"/>
  <c r="U344" i="9"/>
  <c r="AA343" i="9"/>
  <c r="U344" i="8"/>
  <c r="AA343" i="8"/>
  <c r="U344" i="7"/>
  <c r="AA343" i="7"/>
  <c r="U344" i="6"/>
  <c r="AA343" i="6"/>
  <c r="U345" i="5"/>
  <c r="AA344" i="5"/>
  <c r="U345" i="3"/>
  <c r="AA344" i="3"/>
  <c r="U346" i="13" l="1"/>
  <c r="AA345" i="13"/>
  <c r="U345" i="12"/>
  <c r="AA344" i="12"/>
  <c r="U345" i="11"/>
  <c r="AA344" i="11"/>
  <c r="U345" i="10"/>
  <c r="AA344" i="10"/>
  <c r="U345" i="9"/>
  <c r="AA344" i="9"/>
  <c r="U345" i="8"/>
  <c r="AA344" i="8"/>
  <c r="U345" i="7"/>
  <c r="AA344" i="7"/>
  <c r="U345" i="6"/>
  <c r="AA344" i="6"/>
  <c r="U346" i="5"/>
  <c r="AA345" i="5"/>
  <c r="U346" i="3"/>
  <c r="AA345" i="3"/>
  <c r="U347" i="13" l="1"/>
  <c r="AA346" i="13"/>
  <c r="U346" i="12"/>
  <c r="AA345" i="12"/>
  <c r="U346" i="11"/>
  <c r="AA345" i="11"/>
  <c r="U346" i="10"/>
  <c r="AA345" i="10"/>
  <c r="U346" i="9"/>
  <c r="AA345" i="9"/>
  <c r="U346" i="8"/>
  <c r="AA345" i="8"/>
  <c r="U346" i="7"/>
  <c r="AA345" i="7"/>
  <c r="U346" i="6"/>
  <c r="AA345" i="6"/>
  <c r="AA346" i="5"/>
  <c r="U347" i="5"/>
  <c r="U347" i="3"/>
  <c r="AA346" i="3"/>
  <c r="U348" i="13" l="1"/>
  <c r="AA347" i="13"/>
  <c r="U347" i="12"/>
  <c r="AA346" i="12"/>
  <c r="AA346" i="11"/>
  <c r="U347" i="11"/>
  <c r="U347" i="10"/>
  <c r="AA346" i="10"/>
  <c r="AA346" i="9"/>
  <c r="U347" i="9"/>
  <c r="U347" i="8"/>
  <c r="AA346" i="8"/>
  <c r="AA346" i="7"/>
  <c r="U347" i="7"/>
  <c r="U347" i="6"/>
  <c r="AA346" i="6"/>
  <c r="AA347" i="5"/>
  <c r="U348" i="5"/>
  <c r="AA347" i="3"/>
  <c r="U348" i="3"/>
  <c r="U349" i="13" l="1"/>
  <c r="AA348" i="13"/>
  <c r="AA347" i="12"/>
  <c r="U348" i="12"/>
  <c r="U348" i="11"/>
  <c r="AA347" i="11"/>
  <c r="U348" i="10"/>
  <c r="AA347" i="10"/>
  <c r="U348" i="9"/>
  <c r="AA347" i="9"/>
  <c r="U348" i="8"/>
  <c r="AA347" i="8"/>
  <c r="AA347" i="7"/>
  <c r="U348" i="7"/>
  <c r="U348" i="6"/>
  <c r="AA347" i="6"/>
  <c r="U349" i="5"/>
  <c r="AA348" i="5"/>
  <c r="AA348" i="3"/>
  <c r="U349" i="3"/>
  <c r="U350" i="13" l="1"/>
  <c r="AA349" i="13"/>
  <c r="U349" i="12"/>
  <c r="AA348" i="12"/>
  <c r="U349" i="11"/>
  <c r="AA348" i="11"/>
  <c r="U349" i="10"/>
  <c r="AA348" i="10"/>
  <c r="U349" i="9"/>
  <c r="AA348" i="9"/>
  <c r="U349" i="8"/>
  <c r="AA348" i="8"/>
  <c r="U349" i="7"/>
  <c r="AA348" i="7"/>
  <c r="AA348" i="6"/>
  <c r="U349" i="6"/>
  <c r="U350" i="5"/>
  <c r="AA349" i="5"/>
  <c r="U350" i="3"/>
  <c r="AA349" i="3"/>
  <c r="AA350" i="13" l="1"/>
  <c r="U351" i="13"/>
  <c r="U350" i="12"/>
  <c r="AA349" i="12"/>
  <c r="U350" i="11"/>
  <c r="AA349" i="11"/>
  <c r="AA349" i="10"/>
  <c r="U350" i="10"/>
  <c r="U350" i="9"/>
  <c r="AA349" i="9"/>
  <c r="AA349" i="8"/>
  <c r="U350" i="8"/>
  <c r="U350" i="7"/>
  <c r="AA349" i="7"/>
  <c r="U350" i="6"/>
  <c r="AA349" i="6"/>
  <c r="U351" i="5"/>
  <c r="AA350" i="5"/>
  <c r="U351" i="3"/>
  <c r="AA350" i="3"/>
  <c r="AA351" i="13" l="1"/>
  <c r="U352" i="13"/>
  <c r="U351" i="12"/>
  <c r="AA350" i="12"/>
  <c r="U351" i="11"/>
  <c r="AA350" i="11"/>
  <c r="AA350" i="10"/>
  <c r="U351" i="10"/>
  <c r="U351" i="9"/>
  <c r="AA350" i="9"/>
  <c r="U351" i="8"/>
  <c r="AA350" i="8"/>
  <c r="U351" i="7"/>
  <c r="AA350" i="7"/>
  <c r="U351" i="6"/>
  <c r="AA350" i="6"/>
  <c r="U352" i="5"/>
  <c r="AA351" i="5"/>
  <c r="U352" i="3"/>
  <c r="AA351" i="3"/>
  <c r="U353" i="13" l="1"/>
  <c r="AA352" i="13"/>
  <c r="U352" i="12"/>
  <c r="AA351" i="12"/>
  <c r="U352" i="11"/>
  <c r="AA351" i="11"/>
  <c r="U352" i="10"/>
  <c r="AA351" i="10"/>
  <c r="U352" i="9"/>
  <c r="AA351" i="9"/>
  <c r="U352" i="8"/>
  <c r="AA351" i="8"/>
  <c r="U352" i="7"/>
  <c r="AA351" i="7"/>
  <c r="U352" i="6"/>
  <c r="AA351" i="6"/>
  <c r="U353" i="5"/>
  <c r="AA352" i="5"/>
  <c r="U353" i="3"/>
  <c r="AA352" i="3"/>
  <c r="U354" i="13" l="1"/>
  <c r="AA353" i="13"/>
  <c r="U353" i="12"/>
  <c r="AA352" i="12"/>
  <c r="U353" i="11"/>
  <c r="AA352" i="11"/>
  <c r="U353" i="10"/>
  <c r="AA352" i="10"/>
  <c r="U353" i="9"/>
  <c r="AA352" i="9"/>
  <c r="U353" i="8"/>
  <c r="AA352" i="8"/>
  <c r="U353" i="7"/>
  <c r="AA352" i="7"/>
  <c r="U353" i="6"/>
  <c r="AA352" i="6"/>
  <c r="U354" i="5"/>
  <c r="AA353" i="5"/>
  <c r="U354" i="3"/>
  <c r="AA353" i="3"/>
  <c r="U355" i="13" l="1"/>
  <c r="AA354" i="13"/>
  <c r="U354" i="12"/>
  <c r="AA353" i="12"/>
  <c r="U354" i="11"/>
  <c r="AA353" i="11"/>
  <c r="U354" i="10"/>
  <c r="AA353" i="10"/>
  <c r="U354" i="9"/>
  <c r="AA353" i="9"/>
  <c r="U354" i="8"/>
  <c r="AA353" i="8"/>
  <c r="U354" i="7"/>
  <c r="AA353" i="7"/>
  <c r="U354" i="6"/>
  <c r="AA353" i="6"/>
  <c r="AA354" i="5"/>
  <c r="U355" i="5"/>
  <c r="AA354" i="3"/>
  <c r="U355" i="3"/>
  <c r="U356" i="13" l="1"/>
  <c r="AA355" i="13"/>
  <c r="U355" i="12"/>
  <c r="AA354" i="12"/>
  <c r="AA354" i="11"/>
  <c r="U355" i="11"/>
  <c r="U355" i="10"/>
  <c r="AA354" i="10"/>
  <c r="AA354" i="9"/>
  <c r="U355" i="9"/>
  <c r="U355" i="8"/>
  <c r="AA354" i="8"/>
  <c r="AA354" i="7"/>
  <c r="U355" i="7"/>
  <c r="U355" i="6"/>
  <c r="AA354" i="6"/>
  <c r="AA355" i="5"/>
  <c r="U356" i="5"/>
  <c r="AA355" i="3"/>
  <c r="U356" i="3"/>
  <c r="U357" i="13" l="1"/>
  <c r="AA356" i="13"/>
  <c r="AA355" i="12"/>
  <c r="U356" i="12"/>
  <c r="U356" i="11"/>
  <c r="AA355" i="11"/>
  <c r="U356" i="10"/>
  <c r="AA355" i="10"/>
  <c r="U356" i="9"/>
  <c r="AA355" i="9"/>
  <c r="U356" i="8"/>
  <c r="AA355" i="8"/>
  <c r="AA355" i="7"/>
  <c r="U356" i="7"/>
  <c r="U356" i="6"/>
  <c r="AA355" i="6"/>
  <c r="U357" i="5"/>
  <c r="AA356" i="5"/>
  <c r="AA356" i="3"/>
  <c r="U357" i="3"/>
  <c r="U358" i="13" l="1"/>
  <c r="AA357" i="13"/>
  <c r="U357" i="12"/>
  <c r="AA356" i="12"/>
  <c r="U357" i="11"/>
  <c r="AA356" i="11"/>
  <c r="U357" i="10"/>
  <c r="AA356" i="10"/>
  <c r="U357" i="9"/>
  <c r="AA356" i="9"/>
  <c r="U357" i="8"/>
  <c r="AA356" i="8"/>
  <c r="U357" i="7"/>
  <c r="AA356" i="7"/>
  <c r="AA356" i="6"/>
  <c r="U357" i="6"/>
  <c r="U358" i="5"/>
  <c r="AA357" i="5"/>
  <c r="U358" i="3"/>
  <c r="AA357" i="3"/>
  <c r="AA358" i="13" l="1"/>
  <c r="U359" i="13"/>
  <c r="U358" i="12"/>
  <c r="AA357" i="12"/>
  <c r="U358" i="11"/>
  <c r="AA357" i="11"/>
  <c r="AA357" i="10"/>
  <c r="U358" i="10"/>
  <c r="U358" i="9"/>
  <c r="AA357" i="9"/>
  <c r="AA357" i="8"/>
  <c r="U358" i="8"/>
  <c r="U358" i="7"/>
  <c r="AA357" i="7"/>
  <c r="U358" i="6"/>
  <c r="AA357" i="6"/>
  <c r="U359" i="5"/>
  <c r="AA358" i="5"/>
  <c r="U359" i="3"/>
  <c r="AA358" i="3"/>
  <c r="AA359" i="13" l="1"/>
  <c r="U360" i="13"/>
  <c r="U359" i="12"/>
  <c r="AA358" i="12"/>
  <c r="U359" i="11"/>
  <c r="AA358" i="11"/>
  <c r="AA358" i="10"/>
  <c r="U359" i="10"/>
  <c r="U359" i="9"/>
  <c r="AA358" i="9"/>
  <c r="U359" i="8"/>
  <c r="AA358" i="8"/>
  <c r="U359" i="7"/>
  <c r="AA358" i="7"/>
  <c r="U359" i="6"/>
  <c r="AA358" i="6"/>
  <c r="U360" i="5"/>
  <c r="AA359" i="5"/>
  <c r="U360" i="3"/>
  <c r="AA359" i="3"/>
  <c r="U361" i="13" l="1"/>
  <c r="AA360" i="13"/>
  <c r="U360" i="12"/>
  <c r="AA359" i="12"/>
  <c r="U360" i="11"/>
  <c r="AA359" i="11"/>
  <c r="U360" i="10"/>
  <c r="AA359" i="10"/>
  <c r="U360" i="9"/>
  <c r="AA359" i="9"/>
  <c r="U360" i="8"/>
  <c r="AA359" i="8"/>
  <c r="U360" i="7"/>
  <c r="AA359" i="7"/>
  <c r="U360" i="6"/>
  <c r="AA359" i="6"/>
  <c r="U361" i="5"/>
  <c r="AA360" i="5"/>
  <c r="U361" i="3"/>
  <c r="AA360" i="3"/>
  <c r="U362" i="13" l="1"/>
  <c r="AA361" i="13"/>
  <c r="U361" i="12"/>
  <c r="AA360" i="12"/>
  <c r="AA360" i="11"/>
  <c r="U361" i="11"/>
  <c r="AA360" i="10"/>
  <c r="U361" i="10"/>
  <c r="U361" i="9"/>
  <c r="AA360" i="9"/>
  <c r="U361" i="8"/>
  <c r="AA360" i="8"/>
  <c r="U361" i="7"/>
  <c r="AA360" i="7"/>
  <c r="U361" i="6"/>
  <c r="AA360" i="6"/>
  <c r="U362" i="5"/>
  <c r="AA361" i="5"/>
  <c r="U362" i="3"/>
  <c r="AA361" i="3"/>
  <c r="U363" i="13" l="1"/>
  <c r="AA362" i="13"/>
  <c r="U362" i="12"/>
  <c r="AA361" i="12"/>
  <c r="AA361" i="11"/>
  <c r="U362" i="11"/>
  <c r="U362" i="10"/>
  <c r="AA361" i="10"/>
  <c r="U362" i="9"/>
  <c r="AA361" i="9"/>
  <c r="U362" i="8"/>
  <c r="AA361" i="8"/>
  <c r="U362" i="7"/>
  <c r="AA361" i="7"/>
  <c r="U362" i="6"/>
  <c r="AA361" i="6"/>
  <c r="AA362" i="5"/>
  <c r="U363" i="5"/>
  <c r="U363" i="3"/>
  <c r="AA362" i="3"/>
  <c r="U364" i="13" l="1"/>
  <c r="AA363" i="13"/>
  <c r="U363" i="12"/>
  <c r="AA362" i="12"/>
  <c r="U363" i="11"/>
  <c r="AA362" i="11"/>
  <c r="U363" i="10"/>
  <c r="AA362" i="10"/>
  <c r="AA362" i="9"/>
  <c r="U363" i="9"/>
  <c r="U363" i="8"/>
  <c r="AA362" i="8"/>
  <c r="AA362" i="7"/>
  <c r="U363" i="7"/>
  <c r="U363" i="6"/>
  <c r="AA362" i="6"/>
  <c r="AA363" i="5"/>
  <c r="U364" i="5"/>
  <c r="AA363" i="3"/>
  <c r="U364" i="3"/>
  <c r="U365" i="13" l="1"/>
  <c r="AA364" i="13"/>
  <c r="AA363" i="12"/>
  <c r="U364" i="12"/>
  <c r="U364" i="11"/>
  <c r="AA363" i="11"/>
  <c r="U364" i="10"/>
  <c r="AA363" i="10"/>
  <c r="AA363" i="9"/>
  <c r="U364" i="9"/>
  <c r="U364" i="8"/>
  <c r="AA363" i="8"/>
  <c r="AA363" i="7"/>
  <c r="U364" i="7"/>
  <c r="U364" i="6"/>
  <c r="AA363" i="6"/>
  <c r="U365" i="5"/>
  <c r="AA364" i="5"/>
  <c r="AA364" i="3"/>
  <c r="U365" i="3"/>
  <c r="U366" i="13" l="1"/>
  <c r="AA365" i="13"/>
  <c r="U365" i="12"/>
  <c r="AA364" i="12"/>
  <c r="U365" i="11"/>
  <c r="AA364" i="11"/>
  <c r="U365" i="10"/>
  <c r="AA364" i="10"/>
  <c r="U365" i="9"/>
  <c r="AA364" i="9"/>
  <c r="U365" i="8"/>
  <c r="AA364" i="8"/>
  <c r="U365" i="7"/>
  <c r="AA364" i="7"/>
  <c r="U365" i="6"/>
  <c r="AA364" i="6"/>
  <c r="U366" i="5"/>
  <c r="AA365" i="5"/>
  <c r="U366" i="3"/>
  <c r="AA365" i="3"/>
  <c r="AA366" i="13" l="1"/>
  <c r="U367" i="13"/>
  <c r="AA365" i="12"/>
  <c r="U366" i="12"/>
  <c r="AA365" i="11"/>
  <c r="U366" i="11"/>
  <c r="AA365" i="10"/>
  <c r="U366" i="10"/>
  <c r="U366" i="9"/>
  <c r="AA365" i="9"/>
  <c r="AA365" i="8"/>
  <c r="U366" i="8"/>
  <c r="U366" i="7"/>
  <c r="AA365" i="7"/>
  <c r="AA365" i="6"/>
  <c r="U366" i="6"/>
  <c r="U367" i="5"/>
  <c r="AA366" i="5"/>
  <c r="U367" i="3"/>
  <c r="AA366" i="3"/>
  <c r="AA367" i="13" l="1"/>
  <c r="U368" i="13"/>
  <c r="U367" i="12"/>
  <c r="AA366" i="12"/>
  <c r="U367" i="11"/>
  <c r="AA366" i="11"/>
  <c r="U367" i="10"/>
  <c r="AA366" i="10"/>
  <c r="U367" i="9"/>
  <c r="AA366" i="9"/>
  <c r="U367" i="8"/>
  <c r="AA366" i="8"/>
  <c r="U367" i="7"/>
  <c r="AA366" i="7"/>
  <c r="U367" i="6"/>
  <c r="AA366" i="6"/>
  <c r="U368" i="5"/>
  <c r="AA367" i="5"/>
  <c r="U368" i="3"/>
  <c r="AA367" i="3"/>
  <c r="U369" i="13" l="1"/>
  <c r="AA368" i="13"/>
  <c r="AA367" i="12"/>
  <c r="U368" i="12"/>
  <c r="U368" i="11"/>
  <c r="AA367" i="11"/>
  <c r="U368" i="10"/>
  <c r="AA367" i="10"/>
  <c r="AA367" i="9"/>
  <c r="U368" i="9"/>
  <c r="U368" i="8"/>
  <c r="AA367" i="8"/>
  <c r="U368" i="7"/>
  <c r="AA367" i="7"/>
  <c r="U368" i="6"/>
  <c r="AA367" i="6"/>
  <c r="U369" i="5"/>
  <c r="AA368" i="5"/>
  <c r="U369" i="3"/>
  <c r="AA368" i="3"/>
  <c r="U370" i="13" l="1"/>
  <c r="AA369" i="13"/>
  <c r="U369" i="12"/>
  <c r="AA368" i="12"/>
  <c r="U369" i="11"/>
  <c r="AA368" i="11"/>
  <c r="AA368" i="10"/>
  <c r="U369" i="10"/>
  <c r="AA368" i="9"/>
  <c r="U369" i="9"/>
  <c r="U369" i="8"/>
  <c r="AA368" i="8"/>
  <c r="U369" i="7"/>
  <c r="AA368" i="7"/>
  <c r="AA368" i="6"/>
  <c r="U369" i="6"/>
  <c r="U370" i="5"/>
  <c r="AA369" i="5"/>
  <c r="U370" i="3"/>
  <c r="AA369" i="3"/>
  <c r="U371" i="13" l="1"/>
  <c r="AA370" i="13"/>
  <c r="AA369" i="12"/>
  <c r="U370" i="12"/>
  <c r="AA369" i="11"/>
  <c r="U370" i="11"/>
  <c r="U370" i="10"/>
  <c r="AA369" i="10"/>
  <c r="U370" i="9"/>
  <c r="AA369" i="9"/>
  <c r="U370" i="8"/>
  <c r="AA369" i="8"/>
  <c r="U370" i="7"/>
  <c r="AA369" i="7"/>
  <c r="U370" i="6"/>
  <c r="AA369" i="6"/>
  <c r="AA370" i="5"/>
  <c r="U371" i="5"/>
  <c r="AA370" i="3"/>
  <c r="U371" i="3"/>
  <c r="U372" i="13" l="1"/>
  <c r="AA371" i="13"/>
  <c r="U371" i="12"/>
  <c r="AA370" i="12"/>
  <c r="U371" i="11"/>
  <c r="AA370" i="11"/>
  <c r="U371" i="10"/>
  <c r="AA370" i="10"/>
  <c r="AA370" i="9"/>
  <c r="U371" i="9"/>
  <c r="U371" i="8"/>
  <c r="AA370" i="8"/>
  <c r="AA370" i="7"/>
  <c r="U371" i="7"/>
  <c r="U371" i="6"/>
  <c r="AA370" i="6"/>
  <c r="AA371" i="5"/>
  <c r="U372" i="5"/>
  <c r="AA371" i="3"/>
  <c r="U372" i="3"/>
  <c r="U373" i="13" l="1"/>
  <c r="AA372" i="13"/>
  <c r="AA371" i="12"/>
  <c r="U372" i="12"/>
  <c r="U372" i="11"/>
  <c r="AA371" i="11"/>
  <c r="U372" i="10"/>
  <c r="AA371" i="10"/>
  <c r="U372" i="9"/>
  <c r="AA371" i="9"/>
  <c r="U372" i="8"/>
  <c r="AA371" i="8"/>
  <c r="AA371" i="7"/>
  <c r="U372" i="7"/>
  <c r="U372" i="6"/>
  <c r="AA371" i="6"/>
  <c r="U373" i="5"/>
  <c r="AA372" i="5"/>
  <c r="AA372" i="3"/>
  <c r="U373" i="3"/>
  <c r="U374" i="13" l="1"/>
  <c r="AA373" i="13"/>
  <c r="U373" i="12"/>
  <c r="AA372" i="12"/>
  <c r="U373" i="11"/>
  <c r="AA372" i="11"/>
  <c r="AA372" i="10"/>
  <c r="U373" i="10"/>
  <c r="U373" i="9"/>
  <c r="AA372" i="9"/>
  <c r="U373" i="8"/>
  <c r="AA372" i="8"/>
  <c r="U373" i="7"/>
  <c r="AA372" i="7"/>
  <c r="U373" i="6"/>
  <c r="AA372" i="6"/>
  <c r="U374" i="5"/>
  <c r="AA373" i="5"/>
  <c r="U374" i="3"/>
  <c r="AA373" i="3"/>
  <c r="AA374" i="13" l="1"/>
  <c r="U375" i="13"/>
  <c r="U374" i="12"/>
  <c r="AA373" i="12"/>
  <c r="AA373" i="11"/>
  <c r="U374" i="11"/>
  <c r="AA373" i="10"/>
  <c r="U374" i="10"/>
  <c r="U374" i="9"/>
  <c r="AA373" i="9"/>
  <c r="AA373" i="8"/>
  <c r="U374" i="8"/>
  <c r="U374" i="7"/>
  <c r="AA373" i="7"/>
  <c r="AA373" i="6"/>
  <c r="U374" i="6"/>
  <c r="U375" i="5"/>
  <c r="AA374" i="5"/>
  <c r="U375" i="3"/>
  <c r="AA374" i="3"/>
  <c r="AA375" i="13" l="1"/>
  <c r="U376" i="13"/>
  <c r="U375" i="12"/>
  <c r="AA374" i="12"/>
  <c r="U375" i="11"/>
  <c r="AA374" i="11"/>
  <c r="U375" i="10"/>
  <c r="AA374" i="10"/>
  <c r="U375" i="9"/>
  <c r="AA374" i="9"/>
  <c r="U375" i="8"/>
  <c r="AA374" i="8"/>
  <c r="U375" i="7"/>
  <c r="AA374" i="7"/>
  <c r="U375" i="6"/>
  <c r="AA374" i="6"/>
  <c r="U376" i="5"/>
  <c r="AA375" i="5"/>
  <c r="U376" i="3"/>
  <c r="AA375" i="3"/>
  <c r="U377" i="13" l="1"/>
  <c r="AA376" i="13"/>
  <c r="U376" i="12"/>
  <c r="AA375" i="12"/>
  <c r="U376" i="11"/>
  <c r="AA375" i="11"/>
  <c r="U376" i="10"/>
  <c r="AA375" i="10"/>
  <c r="U376" i="9"/>
  <c r="AA375" i="9"/>
  <c r="U376" i="8"/>
  <c r="AA375" i="8"/>
  <c r="U376" i="7"/>
  <c r="AA375" i="7"/>
  <c r="U376" i="6"/>
  <c r="AA375" i="6"/>
  <c r="U377" i="5"/>
  <c r="AA376" i="5"/>
  <c r="U377" i="3"/>
  <c r="AA376" i="3"/>
  <c r="U378" i="13" l="1"/>
  <c r="AA377" i="13"/>
  <c r="U377" i="12"/>
  <c r="AA376" i="12"/>
  <c r="U377" i="11"/>
  <c r="AA376" i="11"/>
  <c r="AA376" i="10"/>
  <c r="U377" i="10"/>
  <c r="AA376" i="9"/>
  <c r="U377" i="9"/>
  <c r="U377" i="8"/>
  <c r="AA376" i="8"/>
  <c r="U377" i="7"/>
  <c r="AA376" i="7"/>
  <c r="AA376" i="6"/>
  <c r="U377" i="6"/>
  <c r="U378" i="5"/>
  <c r="AA377" i="5"/>
  <c r="U378" i="3"/>
  <c r="AA377" i="3"/>
  <c r="U379" i="13" l="1"/>
  <c r="AA378" i="13"/>
  <c r="AA377" i="12"/>
  <c r="U378" i="12"/>
  <c r="AA377" i="11"/>
  <c r="U378" i="11"/>
  <c r="U378" i="10"/>
  <c r="AA377" i="10"/>
  <c r="U378" i="9"/>
  <c r="AA377" i="9"/>
  <c r="U378" i="8"/>
  <c r="AA377" i="8"/>
  <c r="U378" i="7"/>
  <c r="AA377" i="7"/>
  <c r="U378" i="6"/>
  <c r="AA377" i="6"/>
  <c r="AA378" i="5"/>
  <c r="U379" i="5"/>
  <c r="U379" i="3"/>
  <c r="AA378" i="3"/>
  <c r="U380" i="13" l="1"/>
  <c r="AA379" i="13"/>
  <c r="AA378" i="12"/>
  <c r="U379" i="12"/>
  <c r="U379" i="11"/>
  <c r="AA378" i="11"/>
  <c r="U379" i="10"/>
  <c r="AA378" i="10"/>
  <c r="AA378" i="9"/>
  <c r="U379" i="9"/>
  <c r="U379" i="8"/>
  <c r="AA378" i="8"/>
  <c r="AA378" i="7"/>
  <c r="U379" i="7"/>
  <c r="U379" i="6"/>
  <c r="AA378" i="6"/>
  <c r="AA379" i="5"/>
  <c r="U380" i="5"/>
  <c r="AA379" i="3"/>
  <c r="U380" i="3"/>
  <c r="U381" i="13" l="1"/>
  <c r="AA380" i="13"/>
  <c r="U380" i="12"/>
  <c r="AA379" i="12"/>
  <c r="U380" i="11"/>
  <c r="AA379" i="11"/>
  <c r="U380" i="10"/>
  <c r="AA379" i="10"/>
  <c r="U380" i="9"/>
  <c r="AA379" i="9"/>
  <c r="U380" i="8"/>
  <c r="AA379" i="8"/>
  <c r="AA379" i="7"/>
  <c r="U380" i="7"/>
  <c r="U380" i="6"/>
  <c r="AA379" i="6"/>
  <c r="U381" i="5"/>
  <c r="AA380" i="5"/>
  <c r="AA380" i="3"/>
  <c r="U381" i="3"/>
  <c r="U382" i="13" l="1"/>
  <c r="AA381" i="13"/>
  <c r="U381" i="12"/>
  <c r="AA380" i="12"/>
  <c r="U381" i="11"/>
  <c r="AA380" i="11"/>
  <c r="U381" i="10"/>
  <c r="AA380" i="10"/>
  <c r="U381" i="9"/>
  <c r="AA380" i="9"/>
  <c r="U381" i="8"/>
  <c r="AA380" i="8"/>
  <c r="U381" i="7"/>
  <c r="AA380" i="7"/>
  <c r="U381" i="6"/>
  <c r="AA380" i="6"/>
  <c r="U382" i="5"/>
  <c r="AA381" i="5"/>
  <c r="U382" i="3"/>
  <c r="AA381" i="3"/>
  <c r="AA382" i="13" l="1"/>
  <c r="U383" i="13"/>
  <c r="U382" i="12"/>
  <c r="AA381" i="12"/>
  <c r="AA381" i="11"/>
  <c r="U382" i="11"/>
  <c r="AA381" i="10"/>
  <c r="U382" i="10"/>
  <c r="U382" i="9"/>
  <c r="AA381" i="9"/>
  <c r="U382" i="8"/>
  <c r="AA381" i="8"/>
  <c r="U382" i="7"/>
  <c r="AA381" i="7"/>
  <c r="AA381" i="6"/>
  <c r="U382" i="6"/>
  <c r="U383" i="5"/>
  <c r="AA382" i="5"/>
  <c r="U383" i="3"/>
  <c r="AA382" i="3"/>
  <c r="AA383" i="13" l="1"/>
  <c r="U384" i="13"/>
  <c r="U383" i="12"/>
  <c r="AA382" i="12"/>
  <c r="U383" i="11"/>
  <c r="AA382" i="11"/>
  <c r="U383" i="10"/>
  <c r="AA382" i="10"/>
  <c r="AA382" i="9"/>
  <c r="U383" i="9"/>
  <c r="AA382" i="8"/>
  <c r="U383" i="8"/>
  <c r="U383" i="7"/>
  <c r="AA382" i="7"/>
  <c r="U383" i="6"/>
  <c r="AA382" i="6"/>
  <c r="U384" i="5"/>
  <c r="AA383" i="5"/>
  <c r="U384" i="3"/>
  <c r="AA383" i="3"/>
  <c r="U385" i="13" l="1"/>
  <c r="AA384" i="13"/>
  <c r="U384" i="12"/>
  <c r="AA383" i="12"/>
  <c r="U384" i="11"/>
  <c r="AA383" i="11"/>
  <c r="U384" i="10"/>
  <c r="AA383" i="10"/>
  <c r="U384" i="9"/>
  <c r="AA383" i="9"/>
  <c r="U384" i="8"/>
  <c r="AA383" i="8"/>
  <c r="U384" i="7"/>
  <c r="AA383" i="7"/>
  <c r="U384" i="6"/>
  <c r="AA383" i="6"/>
  <c r="U385" i="5"/>
  <c r="AA384" i="5"/>
  <c r="U385" i="3"/>
  <c r="AA384" i="3"/>
  <c r="U386" i="13" l="1"/>
  <c r="AA385" i="13"/>
  <c r="U385" i="12"/>
  <c r="AA384" i="12"/>
  <c r="U385" i="11"/>
  <c r="AA384" i="11"/>
  <c r="AA384" i="10"/>
  <c r="U385" i="10"/>
  <c r="AA384" i="9"/>
  <c r="U385" i="9"/>
  <c r="U385" i="8"/>
  <c r="AA384" i="8"/>
  <c r="U385" i="7"/>
  <c r="AA384" i="7"/>
  <c r="AA384" i="6"/>
  <c r="U385" i="6"/>
  <c r="U386" i="5"/>
  <c r="AA385" i="5"/>
  <c r="U386" i="3"/>
  <c r="AA385" i="3"/>
  <c r="U387" i="13" l="1"/>
  <c r="AA386" i="13"/>
  <c r="AA385" i="12"/>
  <c r="U386" i="12"/>
  <c r="AA385" i="11"/>
  <c r="U386" i="11"/>
  <c r="U386" i="10"/>
  <c r="AA385" i="10"/>
  <c r="U386" i="9"/>
  <c r="AA385" i="9"/>
  <c r="U386" i="8"/>
  <c r="AA385" i="8"/>
  <c r="U386" i="7"/>
  <c r="AA385" i="7"/>
  <c r="U386" i="6"/>
  <c r="AA385" i="6"/>
  <c r="AA386" i="5"/>
  <c r="U387" i="5"/>
  <c r="AA386" i="3"/>
  <c r="U387" i="3"/>
  <c r="U388" i="13" l="1"/>
  <c r="AA387" i="13"/>
  <c r="AA386" i="12"/>
  <c r="U387" i="12"/>
  <c r="U387" i="11"/>
  <c r="AA386" i="11"/>
  <c r="U387" i="10"/>
  <c r="AA386" i="10"/>
  <c r="AA386" i="9"/>
  <c r="U387" i="9"/>
  <c r="U387" i="8"/>
  <c r="AA386" i="8"/>
  <c r="AA386" i="7"/>
  <c r="U387" i="7"/>
  <c r="U387" i="6"/>
  <c r="AA386" i="6"/>
  <c r="AA387" i="5"/>
  <c r="U388" i="5"/>
  <c r="AA387" i="3"/>
  <c r="U388" i="3"/>
  <c r="U389" i="13" l="1"/>
  <c r="AA388" i="13"/>
  <c r="U388" i="12"/>
  <c r="AA387" i="12"/>
  <c r="U388" i="11"/>
  <c r="AA387" i="11"/>
  <c r="U388" i="10"/>
  <c r="AA387" i="10"/>
  <c r="U388" i="9"/>
  <c r="AA387" i="9"/>
  <c r="AA387" i="8"/>
  <c r="U388" i="8"/>
  <c r="AA387" i="7"/>
  <c r="U388" i="7"/>
  <c r="U388" i="6"/>
  <c r="AA387" i="6"/>
  <c r="U389" i="5"/>
  <c r="AA388" i="5"/>
  <c r="AA388" i="3"/>
  <c r="U389" i="3"/>
  <c r="U390" i="13" l="1"/>
  <c r="AA389" i="13"/>
  <c r="U389" i="12"/>
  <c r="AA388" i="12"/>
  <c r="U389" i="11"/>
  <c r="AA388" i="11"/>
  <c r="AA388" i="10"/>
  <c r="U389" i="10"/>
  <c r="U389" i="9"/>
  <c r="AA388" i="9"/>
  <c r="U389" i="8"/>
  <c r="AA388" i="8"/>
  <c r="U389" i="7"/>
  <c r="AA388" i="7"/>
  <c r="U389" i="6"/>
  <c r="AA388" i="6"/>
  <c r="U390" i="5"/>
  <c r="AA389" i="5"/>
  <c r="U390" i="3"/>
  <c r="AA389" i="3"/>
  <c r="AA390" i="13" l="1"/>
  <c r="U391" i="13"/>
  <c r="U390" i="12"/>
  <c r="AA389" i="12"/>
  <c r="AA389" i="11"/>
  <c r="U390" i="11"/>
  <c r="AA389" i="10"/>
  <c r="U390" i="10"/>
  <c r="AA389" i="9"/>
  <c r="U390" i="9"/>
  <c r="U390" i="8"/>
  <c r="AA389" i="8"/>
  <c r="U390" i="7"/>
  <c r="AA389" i="7"/>
  <c r="AA389" i="6"/>
  <c r="U390" i="6"/>
  <c r="U391" i="5"/>
  <c r="AA390" i="5"/>
  <c r="U391" i="3"/>
  <c r="AA390" i="3"/>
  <c r="AA391" i="13" l="1"/>
  <c r="U392" i="13"/>
  <c r="U391" i="12"/>
  <c r="AA390" i="12"/>
  <c r="U391" i="11"/>
  <c r="AA390" i="11"/>
  <c r="U391" i="10"/>
  <c r="AA390" i="10"/>
  <c r="U391" i="9"/>
  <c r="AA390" i="9"/>
  <c r="U391" i="8"/>
  <c r="AA390" i="8"/>
  <c r="U391" i="7"/>
  <c r="AA390" i="7"/>
  <c r="U391" i="6"/>
  <c r="AA390" i="6"/>
  <c r="U392" i="5"/>
  <c r="AA391" i="5"/>
  <c r="U392" i="3"/>
  <c r="AA391" i="3"/>
  <c r="U393" i="13" l="1"/>
  <c r="AA392" i="13"/>
  <c r="U392" i="12"/>
  <c r="AA391" i="12"/>
  <c r="U392" i="11"/>
  <c r="AA391" i="11"/>
  <c r="U392" i="10"/>
  <c r="AA391" i="10"/>
  <c r="U392" i="9"/>
  <c r="AA391" i="9"/>
  <c r="U392" i="8"/>
  <c r="AA391" i="8"/>
  <c r="U392" i="7"/>
  <c r="AA391" i="7"/>
  <c r="U392" i="6"/>
  <c r="AA391" i="6"/>
  <c r="U393" i="5"/>
  <c r="AA392" i="5"/>
  <c r="U393" i="3"/>
  <c r="AA392" i="3"/>
  <c r="U394" i="13" l="1"/>
  <c r="AA393" i="13"/>
  <c r="U393" i="12"/>
  <c r="AA392" i="12"/>
  <c r="U393" i="11"/>
  <c r="AA392" i="11"/>
  <c r="AA392" i="10"/>
  <c r="U393" i="10"/>
  <c r="AA392" i="9"/>
  <c r="U393" i="9"/>
  <c r="U393" i="8"/>
  <c r="AA392" i="8"/>
  <c r="U393" i="7"/>
  <c r="AA392" i="7"/>
  <c r="AA392" i="6"/>
  <c r="U393" i="6"/>
  <c r="U394" i="5"/>
  <c r="AA393" i="5"/>
  <c r="U394" i="3"/>
  <c r="AA393" i="3"/>
  <c r="U395" i="13" l="1"/>
  <c r="AA394" i="13"/>
  <c r="AA393" i="12"/>
  <c r="U394" i="12"/>
  <c r="AA393" i="11"/>
  <c r="U394" i="11"/>
  <c r="U394" i="10"/>
  <c r="AA393" i="10"/>
  <c r="U394" i="9"/>
  <c r="AA393" i="9"/>
  <c r="U394" i="8"/>
  <c r="AA393" i="8"/>
  <c r="U394" i="7"/>
  <c r="AA393" i="7"/>
  <c r="U394" i="6"/>
  <c r="AA393" i="6"/>
  <c r="AA394" i="5"/>
  <c r="U395" i="5"/>
  <c r="U395" i="3"/>
  <c r="AA394" i="3"/>
  <c r="U396" i="13" l="1"/>
  <c r="AA395" i="13"/>
  <c r="AA394" i="12"/>
  <c r="U395" i="12"/>
  <c r="U395" i="11"/>
  <c r="AA394" i="11"/>
  <c r="U395" i="10"/>
  <c r="AA394" i="10"/>
  <c r="AA394" i="9"/>
  <c r="U395" i="9"/>
  <c r="U395" i="8"/>
  <c r="AA394" i="8"/>
  <c r="AA394" i="7"/>
  <c r="U395" i="7"/>
  <c r="U395" i="6"/>
  <c r="AA394" i="6"/>
  <c r="AA395" i="5"/>
  <c r="U396" i="5"/>
  <c r="AA395" i="3"/>
  <c r="U396" i="3"/>
  <c r="U397" i="13" l="1"/>
  <c r="AA396" i="13"/>
  <c r="U396" i="12"/>
  <c r="AA395" i="12"/>
  <c r="U396" i="11"/>
  <c r="AA395" i="11"/>
  <c r="U396" i="10"/>
  <c r="AA395" i="10"/>
  <c r="U396" i="9"/>
  <c r="AA395" i="9"/>
  <c r="AA395" i="8"/>
  <c r="U396" i="8"/>
  <c r="AA395" i="7"/>
  <c r="U396" i="7"/>
  <c r="U396" i="6"/>
  <c r="AA395" i="6"/>
  <c r="U397" i="5"/>
  <c r="AA396" i="5"/>
  <c r="AA396" i="3"/>
  <c r="U397" i="3"/>
  <c r="U398" i="13" l="1"/>
  <c r="AA397" i="13"/>
  <c r="U397" i="12"/>
  <c r="AA396" i="12"/>
  <c r="U397" i="11"/>
  <c r="AA396" i="11"/>
  <c r="U397" i="10"/>
  <c r="AA396" i="10"/>
  <c r="U397" i="9"/>
  <c r="AA396" i="9"/>
  <c r="U397" i="8"/>
  <c r="AA396" i="8"/>
  <c r="U397" i="7"/>
  <c r="AA396" i="7"/>
  <c r="U397" i="6"/>
  <c r="AA396" i="6"/>
  <c r="U398" i="5"/>
  <c r="AA397" i="5"/>
  <c r="U398" i="3"/>
  <c r="AA397" i="3"/>
  <c r="AA398" i="13" l="1"/>
  <c r="U399" i="13"/>
  <c r="U398" i="12"/>
  <c r="AA397" i="12"/>
  <c r="AA397" i="11"/>
  <c r="U398" i="11"/>
  <c r="AA397" i="10"/>
  <c r="U398" i="10"/>
  <c r="U398" i="9"/>
  <c r="AA397" i="9"/>
  <c r="U398" i="8"/>
  <c r="AA397" i="8"/>
  <c r="U398" i="7"/>
  <c r="AA397" i="7"/>
  <c r="AA397" i="6"/>
  <c r="U398" i="6"/>
  <c r="U399" i="5"/>
  <c r="AA398" i="5"/>
  <c r="U399" i="3"/>
  <c r="AA398" i="3"/>
  <c r="AA399" i="13" l="1"/>
  <c r="U400" i="13"/>
  <c r="U399" i="12"/>
  <c r="AA398" i="12"/>
  <c r="U399" i="11"/>
  <c r="AA398" i="11"/>
  <c r="U399" i="10"/>
  <c r="AA398" i="10"/>
  <c r="U399" i="9"/>
  <c r="AA398" i="9"/>
  <c r="U399" i="8"/>
  <c r="AA398" i="8"/>
  <c r="U399" i="7"/>
  <c r="AA398" i="7"/>
  <c r="U399" i="6"/>
  <c r="AA398" i="6"/>
  <c r="U400" i="5"/>
  <c r="AA399" i="5"/>
  <c r="U400" i="3"/>
  <c r="AA399" i="3"/>
  <c r="U401" i="13" l="1"/>
  <c r="AA400" i="13"/>
  <c r="U400" i="12"/>
  <c r="AA399" i="12"/>
  <c r="U400" i="11"/>
  <c r="AA399" i="11"/>
  <c r="U400" i="10"/>
  <c r="AA399" i="10"/>
  <c r="U400" i="9"/>
  <c r="AA399" i="9"/>
  <c r="U400" i="8"/>
  <c r="AA399" i="8"/>
  <c r="U400" i="7"/>
  <c r="AA399" i="7"/>
  <c r="U400" i="6"/>
  <c r="AA399" i="6"/>
  <c r="U401" i="5"/>
  <c r="AA400" i="5"/>
  <c r="U401" i="3"/>
  <c r="AA400" i="3"/>
  <c r="U402" i="13" l="1"/>
  <c r="AA401" i="13"/>
  <c r="U401" i="12"/>
  <c r="AA400" i="12"/>
  <c r="U401" i="11"/>
  <c r="AA400" i="11"/>
  <c r="AA400" i="10"/>
  <c r="U401" i="10"/>
  <c r="AA400" i="9"/>
  <c r="U401" i="9"/>
  <c r="U401" i="8"/>
  <c r="AA400" i="8"/>
  <c r="U401" i="7"/>
  <c r="AA400" i="7"/>
  <c r="AA400" i="6"/>
  <c r="U401" i="6"/>
  <c r="U402" i="5"/>
  <c r="AA401" i="5"/>
  <c r="U402" i="3"/>
  <c r="AA401" i="3"/>
  <c r="U403" i="13" l="1"/>
  <c r="AA402" i="13"/>
  <c r="AA401" i="12"/>
  <c r="U402" i="12"/>
  <c r="AA401" i="11"/>
  <c r="U402" i="11"/>
  <c r="U402" i="10"/>
  <c r="AA401" i="10"/>
  <c r="U402" i="9"/>
  <c r="AA401" i="9"/>
  <c r="U402" i="8"/>
  <c r="AA401" i="8"/>
  <c r="U402" i="7"/>
  <c r="AA401" i="7"/>
  <c r="U402" i="6"/>
  <c r="AA401" i="6"/>
  <c r="AA402" i="5"/>
  <c r="U403" i="5"/>
  <c r="AA402" i="3"/>
  <c r="U403" i="3"/>
  <c r="U404" i="13" l="1"/>
  <c r="AA403" i="13"/>
  <c r="AA402" i="12"/>
  <c r="U403" i="12"/>
  <c r="U403" i="11"/>
  <c r="AA402" i="11"/>
  <c r="U403" i="10"/>
  <c r="AA402" i="10"/>
  <c r="AA402" i="9"/>
  <c r="U403" i="9"/>
  <c r="U403" i="8"/>
  <c r="AA402" i="8"/>
  <c r="AA402" i="7"/>
  <c r="U403" i="7"/>
  <c r="U403" i="6"/>
  <c r="AA402" i="6"/>
  <c r="AA403" i="5"/>
  <c r="U404" i="5"/>
  <c r="AA403" i="3"/>
  <c r="U404" i="3"/>
  <c r="U405" i="13" l="1"/>
  <c r="AA404" i="13"/>
  <c r="U404" i="12"/>
  <c r="AA403" i="12"/>
  <c r="U404" i="11"/>
  <c r="AA403" i="11"/>
  <c r="AA403" i="10"/>
  <c r="U404" i="10"/>
  <c r="U404" i="9"/>
  <c r="AA403" i="9"/>
  <c r="AA403" i="8"/>
  <c r="U404" i="8"/>
  <c r="AA403" i="7"/>
  <c r="U404" i="7"/>
  <c r="U404" i="6"/>
  <c r="AA403" i="6"/>
  <c r="U405" i="5"/>
  <c r="AA404" i="5"/>
  <c r="AA404" i="3"/>
  <c r="U405" i="3"/>
  <c r="U406" i="13" l="1"/>
  <c r="AA405" i="13"/>
  <c r="U405" i="12"/>
  <c r="AA404" i="12"/>
  <c r="U405" i="11"/>
  <c r="AA404" i="11"/>
  <c r="U405" i="10"/>
  <c r="AA404" i="10"/>
  <c r="U405" i="9"/>
  <c r="AA404" i="9"/>
  <c r="U405" i="8"/>
  <c r="AA404" i="8"/>
  <c r="U405" i="7"/>
  <c r="AA404" i="7"/>
  <c r="U405" i="6"/>
  <c r="AA404" i="6"/>
  <c r="U406" i="5"/>
  <c r="AA405" i="5"/>
  <c r="U406" i="3"/>
  <c r="AA405" i="3"/>
  <c r="U407" i="13" l="1"/>
  <c r="AA406" i="13"/>
  <c r="U406" i="12"/>
  <c r="AA405" i="12"/>
  <c r="AA405" i="11"/>
  <c r="U406" i="11"/>
  <c r="AA405" i="10"/>
  <c r="U406" i="10"/>
  <c r="U406" i="9"/>
  <c r="AA405" i="9"/>
  <c r="U406" i="8"/>
  <c r="AA405" i="8"/>
  <c r="U406" i="7"/>
  <c r="AA405" i="7"/>
  <c r="AA405" i="6"/>
  <c r="U406" i="6"/>
  <c r="U407" i="5"/>
  <c r="AA406" i="5"/>
  <c r="U407" i="3"/>
  <c r="AA406" i="3"/>
  <c r="AA407" i="13" l="1"/>
  <c r="U408" i="13"/>
  <c r="U407" i="12"/>
  <c r="AA406" i="12"/>
  <c r="U407" i="11"/>
  <c r="AA406" i="11"/>
  <c r="U407" i="10"/>
  <c r="AA406" i="10"/>
  <c r="AA406" i="9"/>
  <c r="U407" i="9"/>
  <c r="U407" i="8"/>
  <c r="AA406" i="8"/>
  <c r="U407" i="7"/>
  <c r="AA406" i="7"/>
  <c r="U407" i="6"/>
  <c r="AA406" i="6"/>
  <c r="U408" i="5"/>
  <c r="AA407" i="5"/>
  <c r="U408" i="3"/>
  <c r="AA407" i="3"/>
  <c r="U409" i="13" l="1"/>
  <c r="AA408" i="13"/>
  <c r="U408" i="12"/>
  <c r="AA407" i="12"/>
  <c r="U408" i="11"/>
  <c r="AA407" i="11"/>
  <c r="U408" i="10"/>
  <c r="AA407" i="10"/>
  <c r="U408" i="9"/>
  <c r="AA407" i="9"/>
  <c r="U408" i="8"/>
  <c r="AA407" i="8"/>
  <c r="U408" i="7"/>
  <c r="AA407" i="7"/>
  <c r="U408" i="6"/>
  <c r="AA407" i="6"/>
  <c r="U409" i="5"/>
  <c r="AA408" i="5"/>
  <c r="U409" i="3"/>
  <c r="AA408" i="3"/>
  <c r="AA409" i="13" l="1"/>
  <c r="U410" i="13"/>
  <c r="U409" i="12"/>
  <c r="AA408" i="12"/>
  <c r="U409" i="11"/>
  <c r="AA408" i="11"/>
  <c r="AA408" i="10"/>
  <c r="U409" i="10"/>
  <c r="U409" i="9"/>
  <c r="AA408" i="9"/>
  <c r="U409" i="8"/>
  <c r="AA408" i="8"/>
  <c r="U409" i="7"/>
  <c r="AA408" i="7"/>
  <c r="AA408" i="6"/>
  <c r="U409" i="6"/>
  <c r="AA409" i="5"/>
  <c r="U410" i="5"/>
  <c r="U410" i="3"/>
  <c r="AA409" i="3"/>
  <c r="AA410" i="13" l="1"/>
  <c r="U411" i="13"/>
  <c r="AA409" i="12"/>
  <c r="U410" i="12"/>
  <c r="U410" i="11"/>
  <c r="AA409" i="11"/>
  <c r="U410" i="10"/>
  <c r="AA409" i="10"/>
  <c r="U410" i="9"/>
  <c r="AA409" i="9"/>
  <c r="U410" i="8"/>
  <c r="AA409" i="8"/>
  <c r="U410" i="7"/>
  <c r="AA409" i="7"/>
  <c r="U410" i="6"/>
  <c r="AA409" i="6"/>
  <c r="U411" i="5"/>
  <c r="AA410" i="5"/>
  <c r="U411" i="3"/>
  <c r="AA410" i="3"/>
  <c r="U412" i="13" l="1"/>
  <c r="AA411" i="13"/>
  <c r="AA410" i="12"/>
  <c r="U411" i="12"/>
  <c r="U411" i="11"/>
  <c r="AA410" i="11"/>
  <c r="U411" i="10"/>
  <c r="AA410" i="10"/>
  <c r="U411" i="9"/>
  <c r="AA410" i="9"/>
  <c r="U411" i="8"/>
  <c r="AA410" i="8"/>
  <c r="AA410" i="7"/>
  <c r="U411" i="7"/>
  <c r="U411" i="6"/>
  <c r="AA410" i="6"/>
  <c r="U412" i="5"/>
  <c r="AA411" i="5"/>
  <c r="AA411" i="3"/>
  <c r="U412" i="3"/>
  <c r="U413" i="13" l="1"/>
  <c r="AA412" i="13"/>
  <c r="U412" i="12"/>
  <c r="AA411" i="12"/>
  <c r="U412" i="11"/>
  <c r="AA411" i="11"/>
  <c r="AA411" i="10"/>
  <c r="U412" i="10"/>
  <c r="U412" i="9"/>
  <c r="AA411" i="9"/>
  <c r="AA411" i="8"/>
  <c r="U412" i="8"/>
  <c r="AA411" i="7"/>
  <c r="U412" i="7"/>
  <c r="U412" i="6"/>
  <c r="AA411" i="6"/>
  <c r="AA412" i="5"/>
  <c r="U413" i="5"/>
  <c r="AA412" i="3"/>
  <c r="U413" i="3"/>
  <c r="U414" i="13" l="1"/>
  <c r="AA413" i="13"/>
  <c r="U413" i="12"/>
  <c r="AA412" i="12"/>
  <c r="AA412" i="11"/>
  <c r="U413" i="11"/>
  <c r="AA412" i="10"/>
  <c r="U413" i="10"/>
  <c r="U413" i="9"/>
  <c r="AA412" i="9"/>
  <c r="U413" i="8"/>
  <c r="AA412" i="8"/>
  <c r="U413" i="7"/>
  <c r="AA412" i="7"/>
  <c r="U413" i="6"/>
  <c r="AA412" i="6"/>
  <c r="U414" i="5"/>
  <c r="AA413" i="5"/>
  <c r="U414" i="3"/>
  <c r="AA413" i="3"/>
  <c r="U415" i="13" l="1"/>
  <c r="AA414" i="13"/>
  <c r="U414" i="12"/>
  <c r="AA413" i="12"/>
  <c r="AA413" i="11"/>
  <c r="U414" i="11"/>
  <c r="U414" i="10"/>
  <c r="AA413" i="10"/>
  <c r="U414" i="9"/>
  <c r="AA413" i="9"/>
  <c r="U414" i="8"/>
  <c r="AA413" i="8"/>
  <c r="U414" i="7"/>
  <c r="AA413" i="7"/>
  <c r="AA413" i="6"/>
  <c r="U414" i="6"/>
  <c r="AA414" i="5"/>
  <c r="U415" i="5"/>
  <c r="U415" i="3"/>
  <c r="AA414" i="3"/>
  <c r="AA415" i="13" l="1"/>
  <c r="U416" i="13"/>
  <c r="U415" i="12"/>
  <c r="AA414" i="12"/>
  <c r="U415" i="11"/>
  <c r="AA414" i="11"/>
  <c r="U415" i="10"/>
  <c r="AA414" i="10"/>
  <c r="AA414" i="9"/>
  <c r="U415" i="9"/>
  <c r="U415" i="8"/>
  <c r="AA414" i="8"/>
  <c r="U415" i="7"/>
  <c r="AA414" i="7"/>
  <c r="U415" i="6"/>
  <c r="AA414" i="6"/>
  <c r="U416" i="5"/>
  <c r="AA415" i="5"/>
  <c r="U416" i="3"/>
  <c r="AA415" i="3"/>
  <c r="U417" i="13" l="1"/>
  <c r="AA416" i="13"/>
  <c r="U416" i="12"/>
  <c r="AA415" i="12"/>
  <c r="U416" i="11"/>
  <c r="AA415" i="11"/>
  <c r="U416" i="10"/>
  <c r="AA415" i="10"/>
  <c r="U416" i="9"/>
  <c r="AA415" i="9"/>
  <c r="U416" i="8"/>
  <c r="AA415" i="8"/>
  <c r="U416" i="7"/>
  <c r="AA415" i="7"/>
  <c r="U416" i="6"/>
  <c r="AA415" i="6"/>
  <c r="AA416" i="5"/>
  <c r="U417" i="5"/>
  <c r="U417" i="3"/>
  <c r="AA416" i="3"/>
  <c r="AA417" i="13" l="1"/>
  <c r="U418" i="13"/>
  <c r="U417" i="12"/>
  <c r="AA416" i="12"/>
  <c r="U417" i="11"/>
  <c r="AA416" i="11"/>
  <c r="AA416" i="10"/>
  <c r="U417" i="10"/>
  <c r="U417" i="9"/>
  <c r="AA416" i="9"/>
  <c r="U417" i="8"/>
  <c r="AA416" i="8"/>
  <c r="U417" i="7"/>
  <c r="AA416" i="7"/>
  <c r="AA416" i="6"/>
  <c r="U417" i="6"/>
  <c r="U418" i="5"/>
  <c r="AA417" i="5"/>
  <c r="U418" i="3"/>
  <c r="AA417" i="3"/>
  <c r="AA418" i="13" l="1"/>
  <c r="U419" i="13"/>
  <c r="AA417" i="12"/>
  <c r="U418" i="12"/>
  <c r="U418" i="11"/>
  <c r="AA417" i="11"/>
  <c r="U418" i="10"/>
  <c r="AA417" i="10"/>
  <c r="U418" i="9"/>
  <c r="AA417" i="9"/>
  <c r="U418" i="8"/>
  <c r="AA417" i="8"/>
  <c r="U418" i="7"/>
  <c r="AA417" i="7"/>
  <c r="U418" i="6"/>
  <c r="AA417" i="6"/>
  <c r="U419" i="5"/>
  <c r="AA418" i="5"/>
  <c r="U419" i="3"/>
  <c r="AA418" i="3"/>
  <c r="U420" i="13" l="1"/>
  <c r="AA419" i="13"/>
  <c r="AA418" i="12"/>
  <c r="U419" i="12"/>
  <c r="U419" i="11"/>
  <c r="AA418" i="11"/>
  <c r="U419" i="10"/>
  <c r="AA418" i="10"/>
  <c r="U419" i="9"/>
  <c r="AA418" i="9"/>
  <c r="U419" i="8"/>
  <c r="AA418" i="8"/>
  <c r="AA418" i="7"/>
  <c r="U419" i="7"/>
  <c r="U419" i="6"/>
  <c r="AA418" i="6"/>
  <c r="U420" i="5"/>
  <c r="AA419" i="5"/>
  <c r="AA419" i="3"/>
  <c r="U420" i="3"/>
  <c r="U421" i="13" l="1"/>
  <c r="AA420" i="13"/>
  <c r="U420" i="12"/>
  <c r="AA419" i="12"/>
  <c r="U420" i="11"/>
  <c r="AA419" i="11"/>
  <c r="AA419" i="10"/>
  <c r="U420" i="10"/>
  <c r="U420" i="9"/>
  <c r="AA419" i="9"/>
  <c r="AA419" i="8"/>
  <c r="U420" i="8"/>
  <c r="AA419" i="7"/>
  <c r="U420" i="7"/>
  <c r="U420" i="6"/>
  <c r="AA419" i="6"/>
  <c r="AA420" i="5"/>
  <c r="U421" i="5"/>
  <c r="AA420" i="3"/>
  <c r="U421" i="3"/>
  <c r="U422" i="13" l="1"/>
  <c r="AA421" i="13"/>
  <c r="U421" i="12"/>
  <c r="AA420" i="12"/>
  <c r="U421" i="11"/>
  <c r="AA420" i="11"/>
  <c r="AA420" i="10"/>
  <c r="U421" i="10"/>
  <c r="U421" i="9"/>
  <c r="AA420" i="9"/>
  <c r="U421" i="8"/>
  <c r="AA420" i="8"/>
  <c r="U421" i="7"/>
  <c r="AA420" i="7"/>
  <c r="U421" i="6"/>
  <c r="AA420" i="6"/>
  <c r="U422" i="5"/>
  <c r="AA421" i="5"/>
  <c r="U422" i="3"/>
  <c r="AA421" i="3"/>
  <c r="U423" i="13" l="1"/>
  <c r="AA422" i="13"/>
  <c r="U422" i="12"/>
  <c r="AA421" i="12"/>
  <c r="AA421" i="11"/>
  <c r="U422" i="11"/>
  <c r="U422" i="10"/>
  <c r="AA421" i="10"/>
  <c r="U422" i="9"/>
  <c r="AA421" i="9"/>
  <c r="U422" i="8"/>
  <c r="AA421" i="8"/>
  <c r="U422" i="7"/>
  <c r="AA421" i="7"/>
  <c r="AA421" i="6"/>
  <c r="U422" i="6"/>
  <c r="AA422" i="5"/>
  <c r="U423" i="5"/>
  <c r="U423" i="3"/>
  <c r="AA422" i="3"/>
  <c r="AA423" i="13" l="1"/>
  <c r="U424" i="13"/>
  <c r="U423" i="12"/>
  <c r="AA422" i="12"/>
  <c r="U423" i="11"/>
  <c r="AA422" i="11"/>
  <c r="U423" i="10"/>
  <c r="AA422" i="10"/>
  <c r="AA422" i="9"/>
  <c r="U423" i="9"/>
  <c r="U423" i="8"/>
  <c r="AA422" i="8"/>
  <c r="U423" i="7"/>
  <c r="AA422" i="7"/>
  <c r="U423" i="6"/>
  <c r="AA422" i="6"/>
  <c r="U424" i="5"/>
  <c r="AA423" i="5"/>
  <c r="U424" i="3"/>
  <c r="AA423" i="3"/>
  <c r="U425" i="13" l="1"/>
  <c r="AA424" i="13"/>
  <c r="U424" i="12"/>
  <c r="AA423" i="12"/>
  <c r="U424" i="11"/>
  <c r="AA423" i="11"/>
  <c r="U424" i="10"/>
  <c r="AA423" i="10"/>
  <c r="U424" i="9"/>
  <c r="AA423" i="9"/>
  <c r="U424" i="8"/>
  <c r="AA423" i="8"/>
  <c r="U424" i="7"/>
  <c r="AA423" i="7"/>
  <c r="U424" i="6"/>
  <c r="AA423" i="6"/>
  <c r="AA424" i="5"/>
  <c r="U425" i="5"/>
  <c r="U425" i="3"/>
  <c r="AA424" i="3"/>
  <c r="AA425" i="13" l="1"/>
  <c r="U426" i="13"/>
  <c r="U425" i="12"/>
  <c r="AA424" i="12"/>
  <c r="U425" i="11"/>
  <c r="AA424" i="11"/>
  <c r="AA424" i="10"/>
  <c r="U425" i="10"/>
  <c r="U425" i="9"/>
  <c r="AA424" i="9"/>
  <c r="U425" i="8"/>
  <c r="AA424" i="8"/>
  <c r="U425" i="7"/>
  <c r="AA424" i="7"/>
  <c r="AA424" i="6"/>
  <c r="U425" i="6"/>
  <c r="U426" i="5"/>
  <c r="AA425" i="5"/>
  <c r="U426" i="3"/>
  <c r="AA425" i="3"/>
  <c r="AA426" i="13" l="1"/>
  <c r="U427" i="13"/>
  <c r="AA425" i="12"/>
  <c r="U426" i="12"/>
  <c r="U426" i="11"/>
  <c r="AA425" i="11"/>
  <c r="U426" i="10"/>
  <c r="AA425" i="10"/>
  <c r="U426" i="9"/>
  <c r="AA425" i="9"/>
  <c r="U426" i="8"/>
  <c r="AA425" i="8"/>
  <c r="U426" i="7"/>
  <c r="AA425" i="7"/>
  <c r="U426" i="6"/>
  <c r="AA425" i="6"/>
  <c r="U427" i="5"/>
  <c r="AA426" i="5"/>
  <c r="AA426" i="3"/>
  <c r="U427" i="3"/>
  <c r="U428" i="13" l="1"/>
  <c r="AA427" i="13"/>
  <c r="AA426" i="12"/>
  <c r="U427" i="12"/>
  <c r="U427" i="11"/>
  <c r="AA426" i="11"/>
  <c r="U427" i="10"/>
  <c r="AA426" i="10"/>
  <c r="U427" i="9"/>
  <c r="AA426" i="9"/>
  <c r="U427" i="8"/>
  <c r="AA426" i="8"/>
  <c r="U427" i="7"/>
  <c r="AA426" i="7"/>
  <c r="U427" i="6"/>
  <c r="AA426" i="6"/>
  <c r="U428" i="5"/>
  <c r="AA427" i="5"/>
  <c r="AA427" i="3"/>
  <c r="U428" i="3"/>
  <c r="U429" i="13" l="1"/>
  <c r="AA428" i="13"/>
  <c r="U428" i="12"/>
  <c r="AA427" i="12"/>
  <c r="U428" i="11"/>
  <c r="AA427" i="11"/>
  <c r="AA427" i="10"/>
  <c r="U428" i="10"/>
  <c r="U428" i="9"/>
  <c r="AA427" i="9"/>
  <c r="AA427" i="8"/>
  <c r="U428" i="8"/>
  <c r="AA427" i="7"/>
  <c r="U428" i="7"/>
  <c r="U428" i="6"/>
  <c r="AA427" i="6"/>
  <c r="AA428" i="5"/>
  <c r="U429" i="5"/>
  <c r="U429" i="3"/>
  <c r="AA428" i="3"/>
  <c r="U430" i="13" l="1"/>
  <c r="AA429" i="13"/>
  <c r="U429" i="12"/>
  <c r="AA428" i="12"/>
  <c r="AA428" i="11"/>
  <c r="U429" i="11"/>
  <c r="AA428" i="10"/>
  <c r="U429" i="10"/>
  <c r="U429" i="9"/>
  <c r="AA428" i="9"/>
  <c r="U429" i="8"/>
  <c r="AA428" i="8"/>
  <c r="U429" i="7"/>
  <c r="AA428" i="7"/>
  <c r="U429" i="6"/>
  <c r="AA428" i="6"/>
  <c r="U430" i="5"/>
  <c r="AA429" i="5"/>
  <c r="AA429" i="3"/>
  <c r="U430" i="3"/>
  <c r="U431" i="13" l="1"/>
  <c r="AA430" i="13"/>
  <c r="U430" i="12"/>
  <c r="AA429" i="12"/>
  <c r="AA429" i="11"/>
  <c r="U430" i="11"/>
  <c r="U430" i="10"/>
  <c r="AA429" i="10"/>
  <c r="U430" i="9"/>
  <c r="AA429" i="9"/>
  <c r="U430" i="8"/>
  <c r="AA429" i="8"/>
  <c r="AA429" i="7"/>
  <c r="U430" i="7"/>
  <c r="AA429" i="6"/>
  <c r="U430" i="6"/>
  <c r="AA430" i="5"/>
  <c r="U431" i="5"/>
  <c r="U431" i="3"/>
  <c r="AA430" i="3"/>
  <c r="AA431" i="13" l="1"/>
  <c r="U432" i="13"/>
  <c r="U431" i="12"/>
  <c r="AA430" i="12"/>
  <c r="U431" i="11"/>
  <c r="AA430" i="11"/>
  <c r="U431" i="10"/>
  <c r="AA430" i="10"/>
  <c r="AA430" i="9"/>
  <c r="U431" i="9"/>
  <c r="U431" i="8"/>
  <c r="AA430" i="8"/>
  <c r="U431" i="7"/>
  <c r="AA430" i="7"/>
  <c r="U431" i="6"/>
  <c r="AA430" i="6"/>
  <c r="U432" i="5"/>
  <c r="AA431" i="5"/>
  <c r="AA431" i="3"/>
  <c r="U432" i="3"/>
  <c r="U433" i="13" l="1"/>
  <c r="AA432" i="13"/>
  <c r="U432" i="12"/>
  <c r="AA431" i="12"/>
  <c r="U432" i="11"/>
  <c r="AA431" i="11"/>
  <c r="U432" i="10"/>
  <c r="AA431" i="10"/>
  <c r="U432" i="9"/>
  <c r="AA431" i="9"/>
  <c r="U432" i="8"/>
  <c r="AA431" i="8"/>
  <c r="U432" i="7"/>
  <c r="AA431" i="7"/>
  <c r="U432" i="6"/>
  <c r="AA431" i="6"/>
  <c r="AA432" i="5"/>
  <c r="U433" i="5"/>
  <c r="U433" i="3"/>
  <c r="AA432" i="3"/>
  <c r="AA433" i="13" l="1"/>
  <c r="U434" i="13"/>
  <c r="U433" i="12"/>
  <c r="AA432" i="12"/>
  <c r="U433" i="11"/>
  <c r="AA432" i="11"/>
  <c r="AA432" i="10"/>
  <c r="U433" i="10"/>
  <c r="U433" i="9"/>
  <c r="AA432" i="9"/>
  <c r="U433" i="8"/>
  <c r="AA432" i="8"/>
  <c r="U433" i="7"/>
  <c r="AA432" i="7"/>
  <c r="AA432" i="6"/>
  <c r="U433" i="6"/>
  <c r="U434" i="5"/>
  <c r="AA433" i="5"/>
  <c r="AA433" i="3"/>
  <c r="U434" i="3"/>
  <c r="AA434" i="13" l="1"/>
  <c r="U435" i="13"/>
  <c r="AA433" i="12"/>
  <c r="U434" i="12"/>
  <c r="U434" i="11"/>
  <c r="AA433" i="11"/>
  <c r="U434" i="10"/>
  <c r="AA433" i="10"/>
  <c r="U434" i="9"/>
  <c r="AA433" i="9"/>
  <c r="U434" i="8"/>
  <c r="AA433" i="8"/>
  <c r="U434" i="7"/>
  <c r="AA433" i="7"/>
  <c r="U434" i="6"/>
  <c r="AA433" i="6"/>
  <c r="U435" i="5"/>
  <c r="AA434" i="5"/>
  <c r="U435" i="3"/>
  <c r="AA434" i="3"/>
  <c r="U436" i="13" l="1"/>
  <c r="AA435" i="13"/>
  <c r="AA434" i="12"/>
  <c r="U435" i="12"/>
  <c r="U435" i="11"/>
  <c r="AA434" i="11"/>
  <c r="U435" i="10"/>
  <c r="AA434" i="10"/>
  <c r="U435" i="9"/>
  <c r="AA434" i="9"/>
  <c r="U435" i="8"/>
  <c r="AA434" i="8"/>
  <c r="AA434" i="7"/>
  <c r="U435" i="7"/>
  <c r="U435" i="6"/>
  <c r="AA434" i="6"/>
  <c r="U436" i="5"/>
  <c r="AA435" i="5"/>
  <c r="AA435" i="3"/>
  <c r="U436" i="3"/>
  <c r="U437" i="13" l="1"/>
  <c r="AA436" i="13"/>
  <c r="U436" i="12"/>
  <c r="AA435" i="12"/>
  <c r="U436" i="11"/>
  <c r="AA435" i="11"/>
  <c r="AA435" i="10"/>
  <c r="U436" i="10"/>
  <c r="U436" i="9"/>
  <c r="AA435" i="9"/>
  <c r="AA435" i="8"/>
  <c r="U436" i="8"/>
  <c r="AA435" i="7"/>
  <c r="U436" i="7"/>
  <c r="U436" i="6"/>
  <c r="AA435" i="6"/>
  <c r="AA436" i="5"/>
  <c r="U437" i="5"/>
  <c r="U437" i="3"/>
  <c r="AA436" i="3"/>
  <c r="U438" i="13" l="1"/>
  <c r="AA437" i="13"/>
  <c r="U437" i="12"/>
  <c r="AA436" i="12"/>
  <c r="U437" i="11"/>
  <c r="AA436" i="11"/>
  <c r="AA436" i="10"/>
  <c r="U437" i="10"/>
  <c r="U437" i="9"/>
  <c r="AA436" i="9"/>
  <c r="U437" i="8"/>
  <c r="AA436" i="8"/>
  <c r="U437" i="7"/>
  <c r="AA436" i="7"/>
  <c r="U437" i="6"/>
  <c r="AA436" i="6"/>
  <c r="U438" i="5"/>
  <c r="AA437" i="5"/>
  <c r="U438" i="3"/>
  <c r="AA437" i="3"/>
  <c r="U439" i="13" l="1"/>
  <c r="AA438" i="13"/>
  <c r="U438" i="12"/>
  <c r="AA437" i="12"/>
  <c r="AA437" i="11"/>
  <c r="U438" i="11"/>
  <c r="U438" i="10"/>
  <c r="AA437" i="10"/>
  <c r="U438" i="9"/>
  <c r="AA437" i="9"/>
  <c r="U438" i="8"/>
  <c r="AA437" i="8"/>
  <c r="U438" i="7"/>
  <c r="AA437" i="7"/>
  <c r="AA437" i="6"/>
  <c r="U438" i="6"/>
  <c r="AA438" i="5"/>
  <c r="U439" i="5"/>
  <c r="U439" i="3"/>
  <c r="AA438" i="3"/>
  <c r="AA439" i="13" l="1"/>
  <c r="U440" i="13"/>
  <c r="U439" i="12"/>
  <c r="AA438" i="12"/>
  <c r="U439" i="11"/>
  <c r="AA438" i="11"/>
  <c r="U439" i="10"/>
  <c r="AA438" i="10"/>
  <c r="AA438" i="9"/>
  <c r="U439" i="9"/>
  <c r="U439" i="8"/>
  <c r="AA438" i="8"/>
  <c r="U439" i="7"/>
  <c r="AA438" i="7"/>
  <c r="U439" i="6"/>
  <c r="AA438" i="6"/>
  <c r="U440" i="5"/>
  <c r="AA439" i="5"/>
  <c r="AA439" i="3"/>
  <c r="U440" i="3"/>
  <c r="U441" i="13" l="1"/>
  <c r="AA440" i="13"/>
  <c r="U440" i="12"/>
  <c r="AA439" i="12"/>
  <c r="U440" i="11"/>
  <c r="AA439" i="11"/>
  <c r="U440" i="10"/>
  <c r="AA439" i="10"/>
  <c r="U440" i="9"/>
  <c r="AA439" i="9"/>
  <c r="U440" i="8"/>
  <c r="AA439" i="8"/>
  <c r="U440" i="7"/>
  <c r="AA439" i="7"/>
  <c r="U440" i="6"/>
  <c r="AA439" i="6"/>
  <c r="AA440" i="5"/>
  <c r="U441" i="5"/>
  <c r="U441" i="3"/>
  <c r="AA440" i="3"/>
  <c r="AA441" i="13" l="1"/>
  <c r="U442" i="13"/>
  <c r="U441" i="12"/>
  <c r="AA440" i="12"/>
  <c r="U441" i="11"/>
  <c r="AA440" i="11"/>
  <c r="AA440" i="10"/>
  <c r="U441" i="10"/>
  <c r="U441" i="9"/>
  <c r="AA440" i="9"/>
  <c r="U441" i="8"/>
  <c r="AA440" i="8"/>
  <c r="U441" i="7"/>
  <c r="AA440" i="7"/>
  <c r="AA440" i="6"/>
  <c r="U441" i="6"/>
  <c r="U442" i="5"/>
  <c r="AA441" i="5"/>
  <c r="AA441" i="3"/>
  <c r="U442" i="3"/>
  <c r="AA442" i="13" l="1"/>
  <c r="U443" i="13"/>
  <c r="AA441" i="12"/>
  <c r="U442" i="12"/>
  <c r="U442" i="11"/>
  <c r="AA441" i="11"/>
  <c r="U442" i="10"/>
  <c r="AA441" i="10"/>
  <c r="U442" i="9"/>
  <c r="AA441" i="9"/>
  <c r="U442" i="8"/>
  <c r="AA441" i="8"/>
  <c r="U442" i="7"/>
  <c r="AA441" i="7"/>
  <c r="U442" i="6"/>
  <c r="AA441" i="6"/>
  <c r="U443" i="5"/>
  <c r="AA442" i="5"/>
  <c r="U443" i="3"/>
  <c r="AA442" i="3"/>
  <c r="U444" i="13" l="1"/>
  <c r="AA443" i="13"/>
  <c r="AA442" i="12"/>
  <c r="U443" i="12"/>
  <c r="U443" i="11"/>
  <c r="AA442" i="11"/>
  <c r="U443" i="10"/>
  <c r="AA442" i="10"/>
  <c r="U443" i="9"/>
  <c r="AA442" i="9"/>
  <c r="U443" i="8"/>
  <c r="AA442" i="8"/>
  <c r="AA442" i="7"/>
  <c r="U443" i="7"/>
  <c r="U443" i="6"/>
  <c r="AA442" i="6"/>
  <c r="U444" i="5"/>
  <c r="AA443" i="5"/>
  <c r="AA443" i="3"/>
  <c r="U444" i="3"/>
  <c r="U445" i="13" l="1"/>
  <c r="AA444" i="13"/>
  <c r="U444" i="12"/>
  <c r="AA443" i="12"/>
  <c r="U444" i="11"/>
  <c r="AA443" i="11"/>
  <c r="AA443" i="10"/>
  <c r="U444" i="10"/>
  <c r="U444" i="9"/>
  <c r="AA443" i="9"/>
  <c r="AA443" i="8"/>
  <c r="U444" i="8"/>
  <c r="AA443" i="7"/>
  <c r="U444" i="7"/>
  <c r="U444" i="6"/>
  <c r="AA443" i="6"/>
  <c r="AA444" i="5"/>
  <c r="U445" i="5"/>
  <c r="U445" i="3"/>
  <c r="AA444" i="3"/>
  <c r="U446" i="13" l="1"/>
  <c r="AA445" i="13"/>
  <c r="U445" i="12"/>
  <c r="AA444" i="12"/>
  <c r="U445" i="11"/>
  <c r="AA444" i="11"/>
  <c r="AA444" i="10"/>
  <c r="U445" i="10"/>
  <c r="U445" i="9"/>
  <c r="AA444" i="9"/>
  <c r="U445" i="8"/>
  <c r="AA444" i="8"/>
  <c r="U445" i="7"/>
  <c r="AA444" i="7"/>
  <c r="U445" i="6"/>
  <c r="AA444" i="6"/>
  <c r="U446" i="5"/>
  <c r="AA445" i="5"/>
  <c r="U446" i="3"/>
  <c r="AA445" i="3"/>
  <c r="U447" i="13" l="1"/>
  <c r="AA446" i="13"/>
  <c r="U446" i="12"/>
  <c r="AA445" i="12"/>
  <c r="AA445" i="11"/>
  <c r="U446" i="11"/>
  <c r="U446" i="10"/>
  <c r="AA445" i="10"/>
  <c r="U446" i="9"/>
  <c r="AA445" i="9"/>
  <c r="U446" i="8"/>
  <c r="AA445" i="8"/>
  <c r="U446" i="7"/>
  <c r="AA445" i="7"/>
  <c r="AA445" i="6"/>
  <c r="U446" i="6"/>
  <c r="AA446" i="5"/>
  <c r="U447" i="5"/>
  <c r="U447" i="3"/>
  <c r="AA446" i="3"/>
  <c r="AA447" i="13" l="1"/>
  <c r="U448" i="13"/>
  <c r="U447" i="12"/>
  <c r="AA446" i="12"/>
  <c r="U447" i="11"/>
  <c r="AA446" i="11"/>
  <c r="U447" i="10"/>
  <c r="AA446" i="10"/>
  <c r="AA446" i="9"/>
  <c r="U447" i="9"/>
  <c r="U447" i="8"/>
  <c r="AA446" i="8"/>
  <c r="U447" i="7"/>
  <c r="AA446" i="7"/>
  <c r="U447" i="6"/>
  <c r="AA446" i="6"/>
  <c r="U448" i="5"/>
  <c r="AA447" i="5"/>
  <c r="AA447" i="3"/>
  <c r="U448" i="3"/>
  <c r="U449" i="13" l="1"/>
  <c r="AA448" i="13"/>
  <c r="U448" i="12"/>
  <c r="AA447" i="12"/>
  <c r="U448" i="11"/>
  <c r="AA447" i="11"/>
  <c r="U448" i="10"/>
  <c r="AA447" i="10"/>
  <c r="U448" i="9"/>
  <c r="AA447" i="9"/>
  <c r="U448" i="8"/>
  <c r="AA447" i="8"/>
  <c r="U448" i="7"/>
  <c r="AA447" i="7"/>
  <c r="U448" i="6"/>
  <c r="AA447" i="6"/>
  <c r="AA448" i="5"/>
  <c r="U449" i="5"/>
  <c r="U449" i="3"/>
  <c r="AA448" i="3"/>
  <c r="AA449" i="13" l="1"/>
  <c r="U450" i="13"/>
  <c r="U449" i="12"/>
  <c r="AA448" i="12"/>
  <c r="U449" i="11"/>
  <c r="AA448" i="11"/>
  <c r="AA448" i="10"/>
  <c r="U449" i="10"/>
  <c r="U449" i="9"/>
  <c r="AA448" i="9"/>
  <c r="U449" i="8"/>
  <c r="AA448" i="8"/>
  <c r="U449" i="7"/>
  <c r="AA448" i="7"/>
  <c r="AA448" i="6"/>
  <c r="U449" i="6"/>
  <c r="U450" i="5"/>
  <c r="AA449" i="5"/>
  <c r="AA449" i="3"/>
  <c r="U450" i="3"/>
  <c r="AA450" i="13" l="1"/>
  <c r="U451" i="13"/>
  <c r="AA449" i="12"/>
  <c r="U450" i="12"/>
  <c r="U450" i="11"/>
  <c r="AA449" i="11"/>
  <c r="U450" i="10"/>
  <c r="AA449" i="10"/>
  <c r="U450" i="9"/>
  <c r="AA449" i="9"/>
  <c r="U450" i="8"/>
  <c r="AA449" i="8"/>
  <c r="U450" i="7"/>
  <c r="AA449" i="7"/>
  <c r="U450" i="6"/>
  <c r="AA449" i="6"/>
  <c r="U451" i="5"/>
  <c r="AA450" i="5"/>
  <c r="U451" i="3"/>
  <c r="AA450" i="3"/>
  <c r="U452" i="13" l="1"/>
  <c r="AA451" i="13"/>
  <c r="AA450" i="12"/>
  <c r="U451" i="12"/>
  <c r="U451" i="11"/>
  <c r="AA450" i="11"/>
  <c r="U451" i="10"/>
  <c r="AA450" i="10"/>
  <c r="U451" i="9"/>
  <c r="AA450" i="9"/>
  <c r="U451" i="8"/>
  <c r="AA450" i="8"/>
  <c r="U451" i="7"/>
  <c r="AA450" i="7"/>
  <c r="U451" i="6"/>
  <c r="AA450" i="6"/>
  <c r="U452" i="5"/>
  <c r="AA451" i="5"/>
  <c r="AA451" i="3"/>
  <c r="U452" i="3"/>
  <c r="U453" i="13" l="1"/>
  <c r="AA452" i="13"/>
  <c r="U452" i="12"/>
  <c r="AA451" i="12"/>
  <c r="U452" i="11"/>
  <c r="AA451" i="11"/>
  <c r="AA451" i="10"/>
  <c r="U452" i="10"/>
  <c r="U452" i="9"/>
  <c r="AA451" i="9"/>
  <c r="AA451" i="8"/>
  <c r="U452" i="8"/>
  <c r="AA451" i="7"/>
  <c r="U452" i="7"/>
  <c r="U452" i="6"/>
  <c r="AA451" i="6"/>
  <c r="AA452" i="5"/>
  <c r="U453" i="5"/>
  <c r="U453" i="3"/>
  <c r="AA452" i="3"/>
  <c r="U454" i="13" l="1"/>
  <c r="AA453" i="13"/>
  <c r="U453" i="12"/>
  <c r="AA452" i="12"/>
  <c r="U453" i="11"/>
  <c r="AA452" i="11"/>
  <c r="AA452" i="10"/>
  <c r="U453" i="10"/>
  <c r="U453" i="9"/>
  <c r="AA452" i="9"/>
  <c r="U453" i="8"/>
  <c r="AA452" i="8"/>
  <c r="U453" i="7"/>
  <c r="AA452" i="7"/>
  <c r="U453" i="6"/>
  <c r="AA452" i="6"/>
  <c r="U454" i="5"/>
  <c r="AA453" i="5"/>
  <c r="U454" i="3"/>
  <c r="AA453" i="3"/>
  <c r="U455" i="13" l="1"/>
  <c r="AA454" i="13"/>
  <c r="U454" i="12"/>
  <c r="AA453" i="12"/>
  <c r="AA453" i="11"/>
  <c r="U454" i="11"/>
  <c r="U454" i="10"/>
  <c r="AA453" i="10"/>
  <c r="U454" i="9"/>
  <c r="AA453" i="9"/>
  <c r="U454" i="8"/>
  <c r="AA453" i="8"/>
  <c r="U454" i="7"/>
  <c r="AA453" i="7"/>
  <c r="AA453" i="6"/>
  <c r="U454" i="6"/>
  <c r="AA454" i="5"/>
  <c r="U455" i="5"/>
  <c r="U455" i="3"/>
  <c r="AA454" i="3"/>
  <c r="AA455" i="13" l="1"/>
  <c r="U456" i="13"/>
  <c r="U455" i="12"/>
  <c r="AA454" i="12"/>
  <c r="U455" i="11"/>
  <c r="AA454" i="11"/>
  <c r="U455" i="10"/>
  <c r="AA454" i="10"/>
  <c r="AA454" i="9"/>
  <c r="U455" i="9"/>
  <c r="U455" i="8"/>
  <c r="AA454" i="8"/>
  <c r="U455" i="7"/>
  <c r="AA454" i="7"/>
  <c r="U455" i="6"/>
  <c r="AA454" i="6"/>
  <c r="U456" i="5"/>
  <c r="AA455" i="5"/>
  <c r="AA455" i="3"/>
  <c r="U456" i="3"/>
  <c r="U457" i="13" l="1"/>
  <c r="AA456" i="13"/>
  <c r="U456" i="12"/>
  <c r="AA455" i="12"/>
  <c r="U456" i="11"/>
  <c r="AA455" i="11"/>
  <c r="U456" i="10"/>
  <c r="AA455" i="10"/>
  <c r="U456" i="9"/>
  <c r="AA455" i="9"/>
  <c r="U456" i="8"/>
  <c r="AA455" i="8"/>
  <c r="U456" i="7"/>
  <c r="AA455" i="7"/>
  <c r="U456" i="6"/>
  <c r="AA455" i="6"/>
  <c r="AA456" i="5"/>
  <c r="U457" i="5"/>
  <c r="U457" i="3"/>
  <c r="AA456" i="3"/>
  <c r="AA457" i="13" l="1"/>
  <c r="U458" i="13"/>
  <c r="U457" i="12"/>
  <c r="AA456" i="12"/>
  <c r="U457" i="11"/>
  <c r="AA456" i="11"/>
  <c r="AA456" i="10"/>
  <c r="U457" i="10"/>
  <c r="U457" i="9"/>
  <c r="AA456" i="9"/>
  <c r="U457" i="8"/>
  <c r="AA456" i="8"/>
  <c r="U457" i="7"/>
  <c r="AA456" i="7"/>
  <c r="AA456" i="6"/>
  <c r="U457" i="6"/>
  <c r="U458" i="5"/>
  <c r="AA457" i="5"/>
  <c r="AA457" i="3"/>
  <c r="U458" i="3"/>
  <c r="AA458" i="13" l="1"/>
  <c r="U459" i="13"/>
  <c r="AA457" i="12"/>
  <c r="U458" i="12"/>
  <c r="U458" i="11"/>
  <c r="AA457" i="11"/>
  <c r="U458" i="10"/>
  <c r="AA457" i="10"/>
  <c r="U458" i="9"/>
  <c r="AA457" i="9"/>
  <c r="U458" i="8"/>
  <c r="AA457" i="8"/>
  <c r="U458" i="7"/>
  <c r="AA457" i="7"/>
  <c r="U458" i="6"/>
  <c r="AA457" i="6"/>
  <c r="U459" i="5"/>
  <c r="AA458" i="5"/>
  <c r="U459" i="3"/>
  <c r="AA458" i="3"/>
  <c r="U460" i="13" l="1"/>
  <c r="AA459" i="13"/>
  <c r="AA458" i="12"/>
  <c r="U459" i="12"/>
  <c r="U459" i="11"/>
  <c r="AA458" i="11"/>
  <c r="U459" i="10"/>
  <c r="AA458" i="10"/>
  <c r="U459" i="9"/>
  <c r="AA458" i="9"/>
  <c r="U459" i="8"/>
  <c r="AA458" i="8"/>
  <c r="U459" i="7"/>
  <c r="AA458" i="7"/>
  <c r="U459" i="6"/>
  <c r="AA458" i="6"/>
  <c r="U460" i="5"/>
  <c r="AA459" i="5"/>
  <c r="AA459" i="3"/>
  <c r="U460" i="3"/>
  <c r="U461" i="13" l="1"/>
  <c r="AA460" i="13"/>
  <c r="U460" i="12"/>
  <c r="AA459" i="12"/>
  <c r="AA459" i="11"/>
  <c r="U460" i="11"/>
  <c r="AA459" i="10"/>
  <c r="U460" i="10"/>
  <c r="U460" i="9"/>
  <c r="AA459" i="9"/>
  <c r="AA459" i="8"/>
  <c r="U460" i="8"/>
  <c r="AA459" i="7"/>
  <c r="U460" i="7"/>
  <c r="U460" i="6"/>
  <c r="AA459" i="6"/>
  <c r="U461" i="5"/>
  <c r="AA460" i="5"/>
  <c r="U461" i="3"/>
  <c r="AA460" i="3"/>
  <c r="U462" i="13" l="1"/>
  <c r="AA461" i="13"/>
  <c r="U461" i="12"/>
  <c r="AA460" i="12"/>
  <c r="U461" i="11"/>
  <c r="AA460" i="11"/>
  <c r="AA460" i="10"/>
  <c r="U461" i="10"/>
  <c r="U461" i="9"/>
  <c r="AA460" i="9"/>
  <c r="U461" i="8"/>
  <c r="AA460" i="8"/>
  <c r="U461" i="7"/>
  <c r="AA460" i="7"/>
  <c r="U461" i="6"/>
  <c r="AA460" i="6"/>
  <c r="U462" i="5"/>
  <c r="AA461" i="5"/>
  <c r="U462" i="3"/>
  <c r="AA461" i="3"/>
  <c r="U463" i="13" l="1"/>
  <c r="AA462" i="13"/>
  <c r="U462" i="12"/>
  <c r="AA461" i="12"/>
  <c r="AA461" i="11"/>
  <c r="U462" i="11"/>
  <c r="U462" i="10"/>
  <c r="AA461" i="10"/>
  <c r="U462" i="9"/>
  <c r="AA461" i="9"/>
  <c r="U462" i="8"/>
  <c r="AA461" i="8"/>
  <c r="U462" i="7"/>
  <c r="AA461" i="7"/>
  <c r="AA461" i="6"/>
  <c r="U462" i="6"/>
  <c r="AA462" i="5"/>
  <c r="U463" i="5"/>
  <c r="U463" i="3"/>
  <c r="AA462" i="3"/>
  <c r="AA463" i="13" l="1"/>
  <c r="U464" i="13"/>
  <c r="U463" i="12"/>
  <c r="AA462" i="12"/>
  <c r="U463" i="11"/>
  <c r="AA462" i="11"/>
  <c r="U463" i="10"/>
  <c r="AA462" i="10"/>
  <c r="AA462" i="9"/>
  <c r="U463" i="9"/>
  <c r="U463" i="8"/>
  <c r="AA462" i="8"/>
  <c r="U463" i="7"/>
  <c r="AA462" i="7"/>
  <c r="U463" i="6"/>
  <c r="AA462" i="6"/>
  <c r="AA463" i="5"/>
  <c r="U464" i="5"/>
  <c r="AA463" i="3"/>
  <c r="U464" i="3"/>
  <c r="U465" i="13" l="1"/>
  <c r="AA464" i="13"/>
  <c r="U464" i="12"/>
  <c r="AA463" i="12"/>
  <c r="U464" i="11"/>
  <c r="AA463" i="11"/>
  <c r="U464" i="10"/>
  <c r="AA463" i="10"/>
  <c r="U464" i="9"/>
  <c r="AA463" i="9"/>
  <c r="U464" i="8"/>
  <c r="AA463" i="8"/>
  <c r="U464" i="7"/>
  <c r="AA463" i="7"/>
  <c r="U464" i="6"/>
  <c r="AA463" i="6"/>
  <c r="U465" i="5"/>
  <c r="AA464" i="5"/>
  <c r="U465" i="3"/>
  <c r="AA464" i="3"/>
  <c r="AA465" i="13" l="1"/>
  <c r="U466" i="13"/>
  <c r="U465" i="12"/>
  <c r="AA464" i="12"/>
  <c r="U465" i="11"/>
  <c r="AA464" i="11"/>
  <c r="U465" i="10"/>
  <c r="AA464" i="10"/>
  <c r="U465" i="9"/>
  <c r="AA464" i="9"/>
  <c r="U465" i="8"/>
  <c r="AA464" i="8"/>
  <c r="U465" i="7"/>
  <c r="AA464" i="7"/>
  <c r="AA464" i="6"/>
  <c r="U465" i="6"/>
  <c r="U466" i="5"/>
  <c r="AA465" i="5"/>
  <c r="AA465" i="3"/>
  <c r="U466" i="3"/>
  <c r="AA466" i="13" l="1"/>
  <c r="U467" i="13"/>
  <c r="AA465" i="12"/>
  <c r="U466" i="12"/>
  <c r="U466" i="11"/>
  <c r="AA465" i="11"/>
  <c r="U466" i="10"/>
  <c r="AA465" i="10"/>
  <c r="U466" i="9"/>
  <c r="AA465" i="9"/>
  <c r="U466" i="8"/>
  <c r="AA465" i="8"/>
  <c r="U466" i="7"/>
  <c r="AA465" i="7"/>
  <c r="U466" i="6"/>
  <c r="AA465" i="6"/>
  <c r="U467" i="5"/>
  <c r="AA466" i="5"/>
  <c r="U467" i="3"/>
  <c r="AA466" i="3"/>
  <c r="U468" i="13" l="1"/>
  <c r="AA467" i="13"/>
  <c r="AA466" i="12"/>
  <c r="U467" i="12"/>
  <c r="U467" i="11"/>
  <c r="AA466" i="11"/>
  <c r="U467" i="10"/>
  <c r="AA466" i="10"/>
  <c r="U467" i="9"/>
  <c r="AA466" i="9"/>
  <c r="U467" i="8"/>
  <c r="AA466" i="8"/>
  <c r="U467" i="7"/>
  <c r="AA466" i="7"/>
  <c r="U467" i="6"/>
  <c r="AA466" i="6"/>
  <c r="U468" i="5"/>
  <c r="AA467" i="5"/>
  <c r="AA467" i="3"/>
  <c r="U468" i="3"/>
  <c r="U469" i="13" l="1"/>
  <c r="AA468" i="13"/>
  <c r="U468" i="12"/>
  <c r="AA467" i="12"/>
  <c r="AA467" i="11"/>
  <c r="U468" i="11"/>
  <c r="AA467" i="10"/>
  <c r="U468" i="10"/>
  <c r="U468" i="9"/>
  <c r="AA467" i="9"/>
  <c r="AA467" i="8"/>
  <c r="U468" i="8"/>
  <c r="AA467" i="7"/>
  <c r="U468" i="7"/>
  <c r="U468" i="6"/>
  <c r="AA467" i="6"/>
  <c r="U469" i="5"/>
  <c r="AA468" i="5"/>
  <c r="U469" i="3"/>
  <c r="AA468" i="3"/>
  <c r="U470" i="13" l="1"/>
  <c r="AA469" i="13"/>
  <c r="U469" i="12"/>
  <c r="AA468" i="12"/>
  <c r="U469" i="11"/>
  <c r="AA468" i="11"/>
  <c r="AA468" i="10"/>
  <c r="U469" i="10"/>
  <c r="U469" i="9"/>
  <c r="AA468" i="9"/>
  <c r="U469" i="8"/>
  <c r="AA468" i="8"/>
  <c r="U469" i="7"/>
  <c r="AA468" i="7"/>
  <c r="U469" i="6"/>
  <c r="AA468" i="6"/>
  <c r="U470" i="5"/>
  <c r="AA469" i="5"/>
  <c r="U470" i="3"/>
  <c r="AA469" i="3"/>
  <c r="U471" i="13" l="1"/>
  <c r="AA470" i="13"/>
  <c r="U470" i="12"/>
  <c r="AA469" i="12"/>
  <c r="AA469" i="11"/>
  <c r="U470" i="11"/>
  <c r="U470" i="10"/>
  <c r="AA469" i="10"/>
  <c r="U470" i="9"/>
  <c r="AA469" i="9"/>
  <c r="U470" i="8"/>
  <c r="AA469" i="8"/>
  <c r="U470" i="7"/>
  <c r="AA469" i="7"/>
  <c r="U470" i="6"/>
  <c r="AA469" i="6"/>
  <c r="AA470" i="5"/>
  <c r="U471" i="5"/>
  <c r="U471" i="3"/>
  <c r="AA470" i="3"/>
  <c r="U472" i="13" l="1"/>
  <c r="AA471" i="13"/>
  <c r="U471" i="12"/>
  <c r="AA470" i="12"/>
  <c r="U471" i="11"/>
  <c r="AA470" i="11"/>
  <c r="U471" i="10"/>
  <c r="AA470" i="10"/>
  <c r="AA470" i="9"/>
  <c r="U471" i="9"/>
  <c r="U471" i="8"/>
  <c r="AA470" i="8"/>
  <c r="U471" i="7"/>
  <c r="AA470" i="7"/>
  <c r="U471" i="6"/>
  <c r="AA470" i="6"/>
  <c r="AA471" i="5"/>
  <c r="U472" i="5"/>
  <c r="AA471" i="3"/>
  <c r="U472" i="3"/>
  <c r="U473" i="13" l="1"/>
  <c r="AA472" i="13"/>
  <c r="U472" i="12"/>
  <c r="AA471" i="12"/>
  <c r="U472" i="11"/>
  <c r="AA471" i="11"/>
  <c r="U472" i="10"/>
  <c r="AA471" i="10"/>
  <c r="U472" i="9"/>
  <c r="AA471" i="9"/>
  <c r="U472" i="8"/>
  <c r="AA471" i="8"/>
  <c r="U472" i="7"/>
  <c r="AA471" i="7"/>
  <c r="U472" i="6"/>
  <c r="AA471" i="6"/>
  <c r="U473" i="5"/>
  <c r="AA472" i="5"/>
  <c r="U473" i="3"/>
  <c r="AA472" i="3"/>
  <c r="AA473" i="13" l="1"/>
  <c r="U474" i="13"/>
  <c r="U473" i="12"/>
  <c r="AA472" i="12"/>
  <c r="U473" i="11"/>
  <c r="AA472" i="11"/>
  <c r="U473" i="10"/>
  <c r="AA472" i="10"/>
  <c r="U473" i="9"/>
  <c r="AA472" i="9"/>
  <c r="U473" i="8"/>
  <c r="AA472" i="8"/>
  <c r="U473" i="7"/>
  <c r="AA472" i="7"/>
  <c r="AA472" i="6"/>
  <c r="U473" i="6"/>
  <c r="U474" i="5"/>
  <c r="AA473" i="5"/>
  <c r="AA473" i="3"/>
  <c r="U474" i="3"/>
  <c r="AA474" i="13" l="1"/>
  <c r="U475" i="13"/>
  <c r="AA473" i="12"/>
  <c r="U474" i="12"/>
  <c r="U474" i="11"/>
  <c r="AA473" i="11"/>
  <c r="U474" i="10"/>
  <c r="AA473" i="10"/>
  <c r="U474" i="9"/>
  <c r="AA473" i="9"/>
  <c r="U474" i="8"/>
  <c r="AA473" i="8"/>
  <c r="U474" i="7"/>
  <c r="AA473" i="7"/>
  <c r="U474" i="6"/>
  <c r="AA473" i="6"/>
  <c r="U475" i="5"/>
  <c r="AA474" i="5"/>
  <c r="U475" i="3"/>
  <c r="AA474" i="3"/>
  <c r="U476" i="13" l="1"/>
  <c r="AA475" i="13"/>
  <c r="AA474" i="12"/>
  <c r="U475" i="12"/>
  <c r="U475" i="11"/>
  <c r="AA474" i="11"/>
  <c r="U475" i="10"/>
  <c r="AA474" i="10"/>
  <c r="U475" i="9"/>
  <c r="AA474" i="9"/>
  <c r="U475" i="8"/>
  <c r="AA474" i="8"/>
  <c r="U475" i="7"/>
  <c r="AA474" i="7"/>
  <c r="U475" i="6"/>
  <c r="AA474" i="6"/>
  <c r="U476" i="5"/>
  <c r="AA475" i="5"/>
  <c r="AA475" i="3"/>
  <c r="U476" i="3"/>
  <c r="U477" i="13" l="1"/>
  <c r="AA476" i="13"/>
  <c r="U476" i="12"/>
  <c r="AA475" i="12"/>
  <c r="U476" i="11"/>
  <c r="AA475" i="11"/>
  <c r="AA475" i="10"/>
  <c r="U476" i="10"/>
  <c r="U476" i="9"/>
  <c r="AA475" i="9"/>
  <c r="AA475" i="8"/>
  <c r="U476" i="8"/>
  <c r="AA475" i="7"/>
  <c r="U476" i="7"/>
  <c r="U476" i="6"/>
  <c r="AA475" i="6"/>
  <c r="U477" i="5"/>
  <c r="AA476" i="5"/>
  <c r="U477" i="3"/>
  <c r="AA476" i="3"/>
  <c r="U478" i="13" l="1"/>
  <c r="AA477" i="13"/>
  <c r="U477" i="12"/>
  <c r="AA476" i="12"/>
  <c r="AA476" i="11"/>
  <c r="U477" i="11"/>
  <c r="AA476" i="10"/>
  <c r="U477" i="10"/>
  <c r="U477" i="9"/>
  <c r="AA476" i="9"/>
  <c r="U477" i="8"/>
  <c r="AA476" i="8"/>
  <c r="U477" i="7"/>
  <c r="AA476" i="7"/>
  <c r="U477" i="6"/>
  <c r="AA476" i="6"/>
  <c r="U478" i="5"/>
  <c r="AA477" i="5"/>
  <c r="U478" i="3"/>
  <c r="AA477" i="3"/>
  <c r="U479" i="13" l="1"/>
  <c r="AA478" i="13"/>
  <c r="U478" i="12"/>
  <c r="AA477" i="12"/>
  <c r="AA477" i="11"/>
  <c r="U478" i="11"/>
  <c r="U478" i="10"/>
  <c r="AA477" i="10"/>
  <c r="U478" i="9"/>
  <c r="AA477" i="9"/>
  <c r="U478" i="8"/>
  <c r="AA477" i="8"/>
  <c r="U478" i="7"/>
  <c r="AA477" i="7"/>
  <c r="U478" i="6"/>
  <c r="AA477" i="6"/>
  <c r="AA478" i="5"/>
  <c r="U479" i="5"/>
  <c r="U479" i="3"/>
  <c r="AA478" i="3"/>
  <c r="U480" i="13" l="1"/>
  <c r="AA479" i="13"/>
  <c r="U479" i="12"/>
  <c r="AA478" i="12"/>
  <c r="U479" i="11"/>
  <c r="AA478" i="11"/>
  <c r="U479" i="10"/>
  <c r="AA478" i="10"/>
  <c r="AA478" i="9"/>
  <c r="U479" i="9"/>
  <c r="U479" i="8"/>
  <c r="AA478" i="8"/>
  <c r="U479" i="7"/>
  <c r="AA478" i="7"/>
  <c r="U479" i="6"/>
  <c r="AA478" i="6"/>
  <c r="AA479" i="5"/>
  <c r="U480" i="5"/>
  <c r="AA479" i="3"/>
  <c r="U480" i="3"/>
  <c r="U481" i="13" l="1"/>
  <c r="AA480" i="13"/>
  <c r="U480" i="12"/>
  <c r="AA479" i="12"/>
  <c r="U480" i="11"/>
  <c r="AA479" i="11"/>
  <c r="U480" i="10"/>
  <c r="AA479" i="10"/>
  <c r="U480" i="9"/>
  <c r="AA479" i="9"/>
  <c r="U480" i="8"/>
  <c r="AA479" i="8"/>
  <c r="U480" i="7"/>
  <c r="AA479" i="7"/>
  <c r="AA479" i="6"/>
  <c r="U480" i="6"/>
  <c r="U481" i="5"/>
  <c r="AA480" i="5"/>
  <c r="U481" i="3"/>
  <c r="AA480" i="3"/>
  <c r="AA481" i="13" l="1"/>
  <c r="U482" i="13"/>
  <c r="U481" i="12"/>
  <c r="AA480" i="12"/>
  <c r="U481" i="11"/>
  <c r="AA480" i="11"/>
  <c r="U481" i="10"/>
  <c r="AA480" i="10"/>
  <c r="U481" i="9"/>
  <c r="AA480" i="9"/>
  <c r="U481" i="8"/>
  <c r="AA480" i="8"/>
  <c r="U481" i="7"/>
  <c r="AA480" i="7"/>
  <c r="U481" i="6"/>
  <c r="AA480" i="6"/>
  <c r="U482" i="5"/>
  <c r="AA481" i="5"/>
  <c r="AA481" i="3"/>
  <c r="U482" i="3"/>
  <c r="AA482" i="13" l="1"/>
  <c r="U483" i="13"/>
  <c r="AA481" i="12"/>
  <c r="U482" i="12"/>
  <c r="U482" i="11"/>
  <c r="AA481" i="11"/>
  <c r="U482" i="10"/>
  <c r="AA481" i="10"/>
  <c r="U482" i="9"/>
  <c r="AA481" i="9"/>
  <c r="U482" i="8"/>
  <c r="AA481" i="8"/>
  <c r="U482" i="7"/>
  <c r="AA481" i="7"/>
  <c r="U482" i="6"/>
  <c r="AA481" i="6"/>
  <c r="U483" i="5"/>
  <c r="AA482" i="5"/>
  <c r="U483" i="3"/>
  <c r="AA482" i="3"/>
  <c r="U484" i="13" l="1"/>
  <c r="AA483" i="13"/>
  <c r="AA482" i="12"/>
  <c r="U483" i="12"/>
  <c r="U483" i="11"/>
  <c r="AA482" i="11"/>
  <c r="U483" i="10"/>
  <c r="AA482" i="10"/>
  <c r="U483" i="9"/>
  <c r="AA482" i="9"/>
  <c r="U483" i="8"/>
  <c r="AA482" i="8"/>
  <c r="U483" i="7"/>
  <c r="AA482" i="7"/>
  <c r="U483" i="6"/>
  <c r="AA482" i="6"/>
  <c r="U484" i="5"/>
  <c r="AA483" i="5"/>
  <c r="U484" i="3"/>
  <c r="AA483" i="3"/>
  <c r="U485" i="13" l="1"/>
  <c r="AA484" i="13"/>
  <c r="U484" i="12"/>
  <c r="AA483" i="12"/>
  <c r="U484" i="11"/>
  <c r="AA483" i="11"/>
  <c r="AA483" i="10"/>
  <c r="U484" i="10"/>
  <c r="U484" i="9"/>
  <c r="AA483" i="9"/>
  <c r="AA483" i="8"/>
  <c r="U484" i="8"/>
  <c r="AA483" i="7"/>
  <c r="U484" i="7"/>
  <c r="U484" i="6"/>
  <c r="AA483" i="6"/>
  <c r="U485" i="5"/>
  <c r="AA484" i="5"/>
  <c r="U485" i="3"/>
  <c r="AA484" i="3"/>
  <c r="U486" i="13" l="1"/>
  <c r="AA485" i="13"/>
  <c r="U485" i="12"/>
  <c r="AA484" i="12"/>
  <c r="U485" i="11"/>
  <c r="AA484" i="11"/>
  <c r="AA484" i="10"/>
  <c r="U485" i="10"/>
  <c r="U485" i="9"/>
  <c r="AA484" i="9"/>
  <c r="U485" i="8"/>
  <c r="AA484" i="8"/>
  <c r="U485" i="7"/>
  <c r="AA484" i="7"/>
  <c r="U485" i="6"/>
  <c r="AA484" i="6"/>
  <c r="U486" i="5"/>
  <c r="AA485" i="5"/>
  <c r="U486" i="3"/>
  <c r="AA485" i="3"/>
  <c r="U487" i="13" l="1"/>
  <c r="AA486" i="13"/>
  <c r="U486" i="12"/>
  <c r="AA485" i="12"/>
  <c r="AA485" i="11"/>
  <c r="U486" i="11"/>
  <c r="U486" i="10"/>
  <c r="AA485" i="10"/>
  <c r="U486" i="9"/>
  <c r="AA485" i="9"/>
  <c r="U486" i="8"/>
  <c r="AA485" i="8"/>
  <c r="U486" i="7"/>
  <c r="AA485" i="7"/>
  <c r="U486" i="6"/>
  <c r="AA485" i="6"/>
  <c r="AA486" i="5"/>
  <c r="U487" i="5"/>
  <c r="U487" i="3"/>
  <c r="AA486" i="3"/>
  <c r="U488" i="13" l="1"/>
  <c r="AA487" i="13"/>
  <c r="U487" i="12"/>
  <c r="AA486" i="12"/>
  <c r="U487" i="11"/>
  <c r="AA486" i="11"/>
  <c r="U487" i="10"/>
  <c r="AA486" i="10"/>
  <c r="AA486" i="9"/>
  <c r="U487" i="9"/>
  <c r="U487" i="8"/>
  <c r="AA486" i="8"/>
  <c r="U487" i="7"/>
  <c r="AA486" i="7"/>
  <c r="U487" i="6"/>
  <c r="AA486" i="6"/>
  <c r="AA487" i="5"/>
  <c r="U488" i="5"/>
  <c r="AA487" i="3"/>
  <c r="U488" i="3"/>
  <c r="U489" i="13" l="1"/>
  <c r="AA488" i="13"/>
  <c r="U488" i="12"/>
  <c r="AA487" i="12"/>
  <c r="U488" i="11"/>
  <c r="AA487" i="11"/>
  <c r="U488" i="10"/>
  <c r="AA487" i="10"/>
  <c r="U488" i="9"/>
  <c r="AA487" i="9"/>
  <c r="U488" i="8"/>
  <c r="AA487" i="8"/>
  <c r="U488" i="7"/>
  <c r="AA487" i="7"/>
  <c r="AA487" i="6"/>
  <c r="U488" i="6"/>
  <c r="U489" i="5"/>
  <c r="AA488" i="5"/>
  <c r="U489" i="3"/>
  <c r="AA488" i="3"/>
  <c r="AA489" i="13" l="1"/>
  <c r="U490" i="13"/>
  <c r="U489" i="12"/>
  <c r="AA488" i="12"/>
  <c r="U489" i="11"/>
  <c r="AA488" i="11"/>
  <c r="U489" i="10"/>
  <c r="AA488" i="10"/>
  <c r="U489" i="9"/>
  <c r="AA488" i="9"/>
  <c r="U489" i="8"/>
  <c r="AA488" i="8"/>
  <c r="U489" i="7"/>
  <c r="AA488" i="7"/>
  <c r="U489" i="6"/>
  <c r="AA488" i="6"/>
  <c r="U490" i="5"/>
  <c r="AA489" i="5"/>
  <c r="AA489" i="3"/>
  <c r="U490" i="3"/>
  <c r="AA490" i="13" l="1"/>
  <c r="U491" i="13"/>
  <c r="AA489" i="12"/>
  <c r="U490" i="12"/>
  <c r="U490" i="11"/>
  <c r="AA489" i="11"/>
  <c r="U490" i="10"/>
  <c r="AA489" i="10"/>
  <c r="U490" i="9"/>
  <c r="AA489" i="9"/>
  <c r="U490" i="8"/>
  <c r="AA489" i="8"/>
  <c r="U490" i="7"/>
  <c r="AA489" i="7"/>
  <c r="U490" i="6"/>
  <c r="AA489" i="6"/>
  <c r="U491" i="5"/>
  <c r="AA490" i="5"/>
  <c r="U491" i="3"/>
  <c r="AA490" i="3"/>
  <c r="U492" i="13" l="1"/>
  <c r="AA491" i="13"/>
  <c r="AA490" i="12"/>
  <c r="U491" i="12"/>
  <c r="U491" i="11"/>
  <c r="AA490" i="11"/>
  <c r="U491" i="10"/>
  <c r="AA490" i="10"/>
  <c r="U491" i="9"/>
  <c r="AA490" i="9"/>
  <c r="U491" i="8"/>
  <c r="AA490" i="8"/>
  <c r="AA490" i="7"/>
  <c r="U491" i="7"/>
  <c r="U491" i="6"/>
  <c r="AA490" i="6"/>
  <c r="U492" i="5"/>
  <c r="AA491" i="5"/>
  <c r="U492" i="3"/>
  <c r="AA491" i="3"/>
  <c r="U493" i="13" l="1"/>
  <c r="AA492" i="13"/>
  <c r="U492" i="12"/>
  <c r="AA491" i="12"/>
  <c r="U492" i="11"/>
  <c r="AA491" i="11"/>
  <c r="AA491" i="10"/>
  <c r="U492" i="10"/>
  <c r="U492" i="9"/>
  <c r="AA491" i="9"/>
  <c r="AA491" i="8"/>
  <c r="U492" i="8"/>
  <c r="AA491" i="7"/>
  <c r="U492" i="7"/>
  <c r="U492" i="6"/>
  <c r="AA491" i="6"/>
  <c r="U493" i="5"/>
  <c r="AA492" i="5"/>
  <c r="U493" i="3"/>
  <c r="AA492" i="3"/>
  <c r="U494" i="13" l="1"/>
  <c r="AA493" i="13"/>
  <c r="U493" i="12"/>
  <c r="AA492" i="12"/>
  <c r="U493" i="11"/>
  <c r="AA492" i="11"/>
  <c r="AA492" i="10"/>
  <c r="U493" i="10"/>
  <c r="U493" i="9"/>
  <c r="AA492" i="9"/>
  <c r="U493" i="8"/>
  <c r="AA492" i="8"/>
  <c r="U493" i="7"/>
  <c r="AA492" i="7"/>
  <c r="U493" i="6"/>
  <c r="AA492" i="6"/>
  <c r="U494" i="5"/>
  <c r="AA493" i="5"/>
  <c r="U494" i="3"/>
  <c r="AA493" i="3"/>
  <c r="U495" i="13" l="1"/>
  <c r="AA494" i="13"/>
  <c r="U494" i="12"/>
  <c r="AA493" i="12"/>
  <c r="AA493" i="11"/>
  <c r="U494" i="11"/>
  <c r="U494" i="10"/>
  <c r="AA493" i="10"/>
  <c r="U494" i="9"/>
  <c r="AA493" i="9"/>
  <c r="U494" i="8"/>
  <c r="AA493" i="8"/>
  <c r="U494" i="7"/>
  <c r="AA493" i="7"/>
  <c r="U494" i="6"/>
  <c r="AA493" i="6"/>
  <c r="AA494" i="5"/>
  <c r="U495" i="5"/>
  <c r="U495" i="3"/>
  <c r="AA494" i="3"/>
  <c r="U496" i="13" l="1"/>
  <c r="AA495" i="13"/>
  <c r="U495" i="12"/>
  <c r="AA494" i="12"/>
  <c r="U495" i="11"/>
  <c r="AA494" i="11"/>
  <c r="U495" i="10"/>
  <c r="AA494" i="10"/>
  <c r="AA494" i="9"/>
  <c r="U495" i="9"/>
  <c r="U495" i="8"/>
  <c r="AA494" i="8"/>
  <c r="U495" i="7"/>
  <c r="AA494" i="7"/>
  <c r="U495" i="6"/>
  <c r="AA494" i="6"/>
  <c r="AA495" i="5"/>
  <c r="U496" i="5"/>
  <c r="U496" i="3"/>
  <c r="AA495" i="3"/>
  <c r="U497" i="13" l="1"/>
  <c r="AA496" i="13"/>
  <c r="U496" i="12"/>
  <c r="AA495" i="12"/>
  <c r="U496" i="11"/>
  <c r="AA495" i="11"/>
  <c r="U496" i="10"/>
  <c r="AA495" i="10"/>
  <c r="U496" i="9"/>
  <c r="AA495" i="9"/>
  <c r="U496" i="8"/>
  <c r="AA495" i="8"/>
  <c r="U496" i="7"/>
  <c r="AA495" i="7"/>
  <c r="AA495" i="6"/>
  <c r="U496" i="6"/>
  <c r="U497" i="5"/>
  <c r="AA496" i="5"/>
  <c r="U497" i="3"/>
  <c r="AA496" i="3"/>
  <c r="AA497" i="13" l="1"/>
  <c r="U498" i="13"/>
  <c r="U497" i="12"/>
  <c r="AA496" i="12"/>
  <c r="U497" i="11"/>
  <c r="AA496" i="11"/>
  <c r="U497" i="10"/>
  <c r="AA496" i="10"/>
  <c r="U497" i="9"/>
  <c r="AA496" i="9"/>
  <c r="U497" i="8"/>
  <c r="AA496" i="8"/>
  <c r="U497" i="7"/>
  <c r="AA496" i="7"/>
  <c r="U497" i="6"/>
  <c r="AA496" i="6"/>
  <c r="U498" i="5"/>
  <c r="AA497" i="5"/>
  <c r="AA497" i="3"/>
  <c r="U498" i="3"/>
  <c r="AA498" i="13" l="1"/>
  <c r="U499" i="13"/>
  <c r="AA497" i="12"/>
  <c r="U498" i="12"/>
  <c r="U498" i="11"/>
  <c r="AA497" i="11"/>
  <c r="U498" i="10"/>
  <c r="AA497" i="10"/>
  <c r="U498" i="9"/>
  <c r="AA497" i="9"/>
  <c r="U498" i="8"/>
  <c r="AA497" i="8"/>
  <c r="U498" i="7"/>
  <c r="AA497" i="7"/>
  <c r="U498" i="6"/>
  <c r="AA497" i="6"/>
  <c r="U499" i="5"/>
  <c r="AA498" i="5"/>
  <c r="U499" i="3"/>
  <c r="AA498" i="3"/>
  <c r="U500" i="13" l="1"/>
  <c r="AA499" i="13"/>
  <c r="AA498" i="12"/>
  <c r="U499" i="12"/>
  <c r="U499" i="11"/>
  <c r="AA498" i="11"/>
  <c r="U499" i="10"/>
  <c r="AA498" i="10"/>
  <c r="U499" i="9"/>
  <c r="AA498" i="9"/>
  <c r="U499" i="8"/>
  <c r="AA498" i="8"/>
  <c r="U499" i="7"/>
  <c r="AA498" i="7"/>
  <c r="U499" i="6"/>
  <c r="AA498" i="6"/>
  <c r="U500" i="5"/>
  <c r="AA499" i="5"/>
  <c r="U500" i="3"/>
  <c r="AA499" i="3"/>
  <c r="U501" i="13" l="1"/>
  <c r="AA500" i="13"/>
  <c r="U500" i="12"/>
  <c r="AA499" i="12"/>
  <c r="U500" i="11"/>
  <c r="AA499" i="11"/>
  <c r="AA499" i="10"/>
  <c r="U500" i="10"/>
  <c r="U500" i="9"/>
  <c r="AA499" i="9"/>
  <c r="AA499" i="8"/>
  <c r="U500" i="8"/>
  <c r="AA499" i="7"/>
  <c r="U500" i="7"/>
  <c r="U500" i="6"/>
  <c r="AA499" i="6"/>
  <c r="U501" i="5"/>
  <c r="AA500" i="5"/>
  <c r="U501" i="3"/>
  <c r="AA500" i="3"/>
  <c r="U502" i="13" l="1"/>
  <c r="AA501" i="13"/>
  <c r="U501" i="12"/>
  <c r="AA500" i="12"/>
  <c r="U501" i="11"/>
  <c r="AA500" i="11"/>
  <c r="AA500" i="10"/>
  <c r="U501" i="10"/>
  <c r="U501" i="9"/>
  <c r="AA500" i="9"/>
  <c r="U501" i="8"/>
  <c r="AA500" i="8"/>
  <c r="U501" i="7"/>
  <c r="AA500" i="7"/>
  <c r="U501" i="6"/>
  <c r="AA500" i="6"/>
  <c r="U502" i="5"/>
  <c r="AA501" i="5"/>
  <c r="U502" i="3"/>
  <c r="AA501" i="3"/>
  <c r="U503" i="13" l="1"/>
  <c r="AA502" i="13"/>
  <c r="U502" i="12"/>
  <c r="AA501" i="12"/>
  <c r="AA501" i="11"/>
  <c r="U502" i="11"/>
  <c r="U502" i="10"/>
  <c r="AA501" i="10"/>
  <c r="U502" i="9"/>
  <c r="AA501" i="9"/>
  <c r="U502" i="8"/>
  <c r="AA501" i="8"/>
  <c r="U502" i="7"/>
  <c r="AA501" i="7"/>
  <c r="U502" i="6"/>
  <c r="AA501" i="6"/>
  <c r="AA502" i="5"/>
  <c r="U503" i="5"/>
  <c r="U503" i="3"/>
  <c r="AA502" i="3"/>
  <c r="U504" i="13" l="1"/>
  <c r="AA503" i="13"/>
  <c r="U503" i="12"/>
  <c r="AA502" i="12"/>
  <c r="U503" i="11"/>
  <c r="AA502" i="11"/>
  <c r="U503" i="10"/>
  <c r="AA502" i="10"/>
  <c r="AA502" i="9"/>
  <c r="U503" i="9"/>
  <c r="U503" i="8"/>
  <c r="AA502" i="8"/>
  <c r="U503" i="7"/>
  <c r="AA502" i="7"/>
  <c r="U503" i="6"/>
  <c r="AA502" i="6"/>
  <c r="AA503" i="5"/>
  <c r="U504" i="5"/>
  <c r="U504" i="3"/>
  <c r="AA503" i="3"/>
  <c r="U505" i="13" l="1"/>
  <c r="AA504" i="13"/>
  <c r="U504" i="12"/>
  <c r="AA503" i="12"/>
  <c r="U504" i="11"/>
  <c r="AA503" i="11"/>
  <c r="U504" i="10"/>
  <c r="AA503" i="10"/>
  <c r="U504" i="9"/>
  <c r="AA503" i="9"/>
  <c r="U504" i="8"/>
  <c r="AA503" i="8"/>
  <c r="U504" i="7"/>
  <c r="AA503" i="7"/>
  <c r="AA503" i="6"/>
  <c r="U504" i="6"/>
  <c r="U505" i="5"/>
  <c r="AA504" i="5"/>
  <c r="U505" i="3"/>
  <c r="AA504" i="3"/>
  <c r="AA505" i="13" l="1"/>
  <c r="U506" i="13"/>
  <c r="U505" i="12"/>
  <c r="AA504" i="12"/>
  <c r="U505" i="11"/>
  <c r="AA504" i="11"/>
  <c r="U505" i="10"/>
  <c r="AA504" i="10"/>
  <c r="U505" i="9"/>
  <c r="AA504" i="9"/>
  <c r="U505" i="8"/>
  <c r="AA504" i="8"/>
  <c r="U505" i="7"/>
  <c r="AA504" i="7"/>
  <c r="U505" i="6"/>
  <c r="AA504" i="6"/>
  <c r="U506" i="5"/>
  <c r="AA505" i="5"/>
  <c r="AA505" i="3"/>
  <c r="U506" i="3"/>
  <c r="AA506" i="13" l="1"/>
  <c r="U507" i="13"/>
  <c r="AA505" i="12"/>
  <c r="U506" i="12"/>
  <c r="U506" i="11"/>
  <c r="AA505" i="11"/>
  <c r="U506" i="10"/>
  <c r="AA505" i="10"/>
  <c r="U506" i="9"/>
  <c r="AA505" i="9"/>
  <c r="U506" i="8"/>
  <c r="AA505" i="8"/>
  <c r="U506" i="7"/>
  <c r="AA505" i="7"/>
  <c r="U506" i="6"/>
  <c r="AA505" i="6"/>
  <c r="U507" i="5"/>
  <c r="AA506" i="5"/>
  <c r="U507" i="3"/>
  <c r="AA506" i="3"/>
  <c r="U508" i="13" l="1"/>
  <c r="AA507" i="13"/>
  <c r="AA506" i="12"/>
  <c r="U507" i="12"/>
  <c r="U507" i="11"/>
  <c r="AA506" i="11"/>
  <c r="U507" i="10"/>
  <c r="AA506" i="10"/>
  <c r="U507" i="9"/>
  <c r="AA506" i="9"/>
  <c r="U507" i="8"/>
  <c r="AA506" i="8"/>
  <c r="U507" i="7"/>
  <c r="AA506" i="7"/>
  <c r="U507" i="6"/>
  <c r="AA506" i="6"/>
  <c r="U508" i="5"/>
  <c r="AA507" i="5"/>
  <c r="U508" i="3"/>
  <c r="AA507" i="3"/>
  <c r="U509" i="13" l="1"/>
  <c r="AA508" i="13"/>
  <c r="U508" i="12"/>
  <c r="AA507" i="12"/>
  <c r="U508" i="11"/>
  <c r="AA507" i="11"/>
  <c r="AA507" i="10"/>
  <c r="U508" i="10"/>
  <c r="U508" i="9"/>
  <c r="AA507" i="9"/>
  <c r="AA507" i="8"/>
  <c r="U508" i="8"/>
  <c r="AA507" i="7"/>
  <c r="U508" i="7"/>
  <c r="U508" i="6"/>
  <c r="AA507" i="6"/>
  <c r="U509" i="5"/>
  <c r="AA508" i="5"/>
  <c r="U509" i="3"/>
  <c r="AA508" i="3"/>
  <c r="U510" i="13" l="1"/>
  <c r="AA509" i="13"/>
  <c r="U509" i="12"/>
  <c r="AA508" i="12"/>
  <c r="U509" i="11"/>
  <c r="AA508" i="11"/>
  <c r="AA508" i="10"/>
  <c r="U509" i="10"/>
  <c r="U509" i="9"/>
  <c r="AA508" i="9"/>
  <c r="U509" i="8"/>
  <c r="AA508" i="8"/>
  <c r="U509" i="7"/>
  <c r="AA508" i="7"/>
  <c r="U509" i="6"/>
  <c r="AA508" i="6"/>
  <c r="U510" i="5"/>
  <c r="AA509" i="5"/>
  <c r="U510" i="3"/>
  <c r="AA509" i="3"/>
  <c r="U511" i="13" l="1"/>
  <c r="AA510" i="13"/>
  <c r="U510" i="12"/>
  <c r="AA509" i="12"/>
  <c r="AA509" i="11"/>
  <c r="U510" i="11"/>
  <c r="U510" i="10"/>
  <c r="AA509" i="10"/>
  <c r="U510" i="9"/>
  <c r="AA509" i="9"/>
  <c r="U510" i="8"/>
  <c r="AA509" i="8"/>
  <c r="U510" i="7"/>
  <c r="AA509" i="7"/>
  <c r="U510" i="6"/>
  <c r="AA509" i="6"/>
  <c r="AA510" i="5"/>
  <c r="U511" i="5"/>
  <c r="U511" i="3"/>
  <c r="AA510" i="3"/>
  <c r="U512" i="13" l="1"/>
  <c r="AA511" i="13"/>
  <c r="U511" i="12"/>
  <c r="AA510" i="12"/>
  <c r="U511" i="11"/>
  <c r="AA510" i="11"/>
  <c r="U511" i="10"/>
  <c r="AA510" i="10"/>
  <c r="AA510" i="9"/>
  <c r="U511" i="9"/>
  <c r="U511" i="8"/>
  <c r="AA510" i="8"/>
  <c r="U511" i="7"/>
  <c r="AA510" i="7"/>
  <c r="U511" i="6"/>
  <c r="AA510" i="6"/>
  <c r="AA511" i="5"/>
  <c r="U512" i="5"/>
  <c r="U512" i="3"/>
  <c r="AA511" i="3"/>
  <c r="U513" i="13" l="1"/>
  <c r="AA512" i="13"/>
  <c r="U512" i="12"/>
  <c r="AA511" i="12"/>
  <c r="U512" i="11"/>
  <c r="AA511" i="11"/>
  <c r="U512" i="10"/>
  <c r="AA511" i="10"/>
  <c r="U512" i="9"/>
  <c r="AA511" i="9"/>
  <c r="U512" i="8"/>
  <c r="AA511" i="8"/>
  <c r="U512" i="7"/>
  <c r="AA511" i="7"/>
  <c r="AA511" i="6"/>
  <c r="U512" i="6"/>
  <c r="U513" i="5"/>
  <c r="AA512" i="5"/>
  <c r="U513" i="3"/>
  <c r="AA512" i="3"/>
  <c r="AA513" i="13" l="1"/>
  <c r="U514" i="13"/>
  <c r="U513" i="12"/>
  <c r="AA512" i="12"/>
  <c r="U513" i="11"/>
  <c r="AA512" i="11"/>
  <c r="U513" i="10"/>
  <c r="AA512" i="10"/>
  <c r="U513" i="9"/>
  <c r="AA512" i="9"/>
  <c r="U513" i="8"/>
  <c r="AA512" i="8"/>
  <c r="U513" i="7"/>
  <c r="AA512" i="7"/>
  <c r="U513" i="6"/>
  <c r="AA512" i="6"/>
  <c r="U514" i="5"/>
  <c r="AA513" i="5"/>
  <c r="AA513" i="3"/>
  <c r="U514" i="3"/>
  <c r="AA514" i="13" l="1"/>
  <c r="U515" i="13"/>
  <c r="AA513" i="12"/>
  <c r="U514" i="12"/>
  <c r="U514" i="11"/>
  <c r="AA513" i="11"/>
  <c r="U514" i="10"/>
  <c r="AA513" i="10"/>
  <c r="U514" i="9"/>
  <c r="AA513" i="9"/>
  <c r="U514" i="8"/>
  <c r="AA513" i="8"/>
  <c r="U514" i="7"/>
  <c r="AA513" i="7"/>
  <c r="U514" i="6"/>
  <c r="AA513" i="6"/>
  <c r="U515" i="5"/>
  <c r="AA514" i="5"/>
  <c r="U515" i="3"/>
  <c r="AA514" i="3"/>
  <c r="U516" i="13" l="1"/>
  <c r="AA515" i="13"/>
  <c r="AA514" i="12"/>
  <c r="U515" i="12"/>
  <c r="U515" i="11"/>
  <c r="AA514" i="11"/>
  <c r="U515" i="10"/>
  <c r="AA514" i="10"/>
  <c r="U515" i="9"/>
  <c r="AA514" i="9"/>
  <c r="U515" i="8"/>
  <c r="AA514" i="8"/>
  <c r="U515" i="7"/>
  <c r="AA514" i="7"/>
  <c r="U515" i="6"/>
  <c r="AA514" i="6"/>
  <c r="U516" i="5"/>
  <c r="AA515" i="5"/>
  <c r="U516" i="3"/>
  <c r="AA515" i="3"/>
  <c r="U517" i="13" l="1"/>
  <c r="AA516" i="13"/>
  <c r="U516" i="12"/>
  <c r="AA515" i="12"/>
  <c r="U516" i="11"/>
  <c r="AA515" i="11"/>
  <c r="AA515" i="10"/>
  <c r="U516" i="10"/>
  <c r="U516" i="9"/>
  <c r="AA515" i="9"/>
  <c r="AA515" i="8"/>
  <c r="U516" i="8"/>
  <c r="AA515" i="7"/>
  <c r="U516" i="7"/>
  <c r="U516" i="6"/>
  <c r="AA515" i="6"/>
  <c r="U517" i="5"/>
  <c r="AA516" i="5"/>
  <c r="U517" i="3"/>
  <c r="AA516" i="3"/>
  <c r="U518" i="13" l="1"/>
  <c r="AA517" i="13"/>
  <c r="U517" i="12"/>
  <c r="AA516" i="12"/>
  <c r="U517" i="11"/>
  <c r="AA516" i="11"/>
  <c r="AA516" i="10"/>
  <c r="U517" i="10"/>
  <c r="U517" i="9"/>
  <c r="AA516" i="9"/>
  <c r="U517" i="8"/>
  <c r="AA516" i="8"/>
  <c r="U517" i="7"/>
  <c r="AA516" i="7"/>
  <c r="U517" i="6"/>
  <c r="AA516" i="6"/>
  <c r="U518" i="5"/>
  <c r="AA517" i="5"/>
  <c r="U518" i="3"/>
  <c r="AA517" i="3"/>
  <c r="U519" i="13" l="1"/>
  <c r="AA518" i="13"/>
  <c r="U518" i="12"/>
  <c r="AA517" i="12"/>
  <c r="AA517" i="11"/>
  <c r="U518" i="11"/>
  <c r="U518" i="10"/>
  <c r="AA517" i="10"/>
  <c r="U518" i="9"/>
  <c r="AA517" i="9"/>
  <c r="U518" i="8"/>
  <c r="AA517" i="8"/>
  <c r="U518" i="7"/>
  <c r="AA517" i="7"/>
  <c r="U518" i="6"/>
  <c r="AA517" i="6"/>
  <c r="AA518" i="5"/>
  <c r="U519" i="5"/>
  <c r="U519" i="3"/>
  <c r="AA518" i="3"/>
  <c r="U520" i="13" l="1"/>
  <c r="AA519" i="13"/>
  <c r="U519" i="12"/>
  <c r="AA518" i="12"/>
  <c r="U519" i="11"/>
  <c r="AA518" i="11"/>
  <c r="U519" i="10"/>
  <c r="AA518" i="10"/>
  <c r="AA518" i="9"/>
  <c r="U519" i="9"/>
  <c r="U519" i="8"/>
  <c r="AA518" i="8"/>
  <c r="U519" i="7"/>
  <c r="AA518" i="7"/>
  <c r="U519" i="6"/>
  <c r="AA518" i="6"/>
  <c r="AA519" i="5"/>
  <c r="U520" i="5"/>
  <c r="U520" i="3"/>
  <c r="AA519" i="3"/>
  <c r="U521" i="13" l="1"/>
  <c r="AA520" i="13"/>
  <c r="U520" i="12"/>
  <c r="AA519" i="12"/>
  <c r="U520" i="11"/>
  <c r="AA519" i="11"/>
  <c r="U520" i="10"/>
  <c r="AA519" i="10"/>
  <c r="U520" i="9"/>
  <c r="AA519" i="9"/>
  <c r="U520" i="8"/>
  <c r="AA519" i="8"/>
  <c r="U520" i="7"/>
  <c r="AA519" i="7"/>
  <c r="AA519" i="6"/>
  <c r="U520" i="6"/>
  <c r="U521" i="5"/>
  <c r="AA520" i="5"/>
  <c r="U521" i="3"/>
  <c r="AA520" i="3"/>
  <c r="AA521" i="13" l="1"/>
  <c r="U522" i="13"/>
  <c r="U521" i="12"/>
  <c r="AA520" i="12"/>
  <c r="U521" i="11"/>
  <c r="AA520" i="11"/>
  <c r="U521" i="10"/>
  <c r="AA520" i="10"/>
  <c r="U521" i="9"/>
  <c r="AA520" i="9"/>
  <c r="U521" i="8"/>
  <c r="AA520" i="8"/>
  <c r="U521" i="7"/>
  <c r="AA520" i="7"/>
  <c r="U521" i="6"/>
  <c r="AA520" i="6"/>
  <c r="U522" i="5"/>
  <c r="AA521" i="5"/>
  <c r="AA521" i="3"/>
  <c r="U522" i="3"/>
  <c r="AA522" i="13" l="1"/>
  <c r="U523" i="13"/>
  <c r="AA521" i="12"/>
  <c r="U522" i="12"/>
  <c r="U522" i="11"/>
  <c r="AA521" i="11"/>
  <c r="U522" i="10"/>
  <c r="AA521" i="10"/>
  <c r="U522" i="9"/>
  <c r="AA521" i="9"/>
  <c r="U522" i="8"/>
  <c r="AA521" i="8"/>
  <c r="U522" i="7"/>
  <c r="AA521" i="7"/>
  <c r="U522" i="6"/>
  <c r="AA521" i="6"/>
  <c r="U523" i="5"/>
  <c r="AA522" i="5"/>
  <c r="U523" i="3"/>
  <c r="AA522" i="3"/>
  <c r="U524" i="13" l="1"/>
  <c r="AA523" i="13"/>
  <c r="AA522" i="12"/>
  <c r="U523" i="12"/>
  <c r="U523" i="11"/>
  <c r="AA522" i="11"/>
  <c r="U523" i="10"/>
  <c r="AA522" i="10"/>
  <c r="U523" i="9"/>
  <c r="AA522" i="9"/>
  <c r="U523" i="8"/>
  <c r="AA522" i="8"/>
  <c r="AA522" i="7"/>
  <c r="U523" i="7"/>
  <c r="U523" i="6"/>
  <c r="AA522" i="6"/>
  <c r="U524" i="5"/>
  <c r="AA523" i="5"/>
  <c r="U524" i="3"/>
  <c r="AA523" i="3"/>
  <c r="U525" i="13" l="1"/>
  <c r="AA524" i="13"/>
  <c r="U524" i="12"/>
  <c r="AA523" i="12"/>
  <c r="AA523" i="11"/>
  <c r="U524" i="11"/>
  <c r="AA523" i="10"/>
  <c r="U524" i="10"/>
  <c r="U524" i="9"/>
  <c r="AA523" i="9"/>
  <c r="AA523" i="8"/>
  <c r="U524" i="8"/>
  <c r="AA523" i="7"/>
  <c r="U524" i="7"/>
  <c r="U524" i="6"/>
  <c r="AA523" i="6"/>
  <c r="U525" i="5"/>
  <c r="AA524" i="5"/>
  <c r="U525" i="3"/>
  <c r="AA524" i="3"/>
  <c r="U526" i="13" l="1"/>
  <c r="AA525" i="13"/>
  <c r="U525" i="12"/>
  <c r="AA524" i="12"/>
  <c r="U525" i="11"/>
  <c r="AA524" i="11"/>
  <c r="AA524" i="10"/>
  <c r="U525" i="10"/>
  <c r="U525" i="9"/>
  <c r="AA524" i="9"/>
  <c r="U525" i="8"/>
  <c r="AA524" i="8"/>
  <c r="U525" i="7"/>
  <c r="AA524" i="7"/>
  <c r="U525" i="6"/>
  <c r="AA524" i="6"/>
  <c r="U526" i="5"/>
  <c r="AA525" i="5"/>
  <c r="U526" i="3"/>
  <c r="AA525" i="3"/>
  <c r="U527" i="13" l="1"/>
  <c r="AA526" i="13"/>
  <c r="U526" i="12"/>
  <c r="AA525" i="12"/>
  <c r="AA525" i="11"/>
  <c r="U526" i="11"/>
  <c r="U526" i="10"/>
  <c r="AA525" i="10"/>
  <c r="U526" i="9"/>
  <c r="AA525" i="9"/>
  <c r="U526" i="8"/>
  <c r="AA525" i="8"/>
  <c r="U526" i="7"/>
  <c r="AA525" i="7"/>
  <c r="U526" i="6"/>
  <c r="AA525" i="6"/>
  <c r="AA526" i="5"/>
  <c r="U527" i="5"/>
  <c r="U527" i="3"/>
  <c r="AA526" i="3"/>
  <c r="U528" i="13" l="1"/>
  <c r="AA527" i="13"/>
  <c r="U527" i="12"/>
  <c r="AA526" i="12"/>
  <c r="U527" i="11"/>
  <c r="AA526" i="11"/>
  <c r="U527" i="10"/>
  <c r="AA526" i="10"/>
  <c r="AA526" i="9"/>
  <c r="U527" i="9"/>
  <c r="U527" i="8"/>
  <c r="AA526" i="8"/>
  <c r="U527" i="7"/>
  <c r="AA526" i="7"/>
  <c r="U527" i="6"/>
  <c r="AA526" i="6"/>
  <c r="AA527" i="5"/>
  <c r="U528" i="5"/>
  <c r="U528" i="3"/>
  <c r="AA527" i="3"/>
  <c r="U529" i="13" l="1"/>
  <c r="AA528" i="13"/>
  <c r="U528" i="12"/>
  <c r="AA527" i="12"/>
  <c r="U528" i="11"/>
  <c r="AA527" i="11"/>
  <c r="U528" i="10"/>
  <c r="AA527" i="10"/>
  <c r="U528" i="9"/>
  <c r="AA527" i="9"/>
  <c r="U528" i="8"/>
  <c r="AA527" i="8"/>
  <c r="U528" i="7"/>
  <c r="AA527" i="7"/>
  <c r="AA527" i="6"/>
  <c r="U528" i="6"/>
  <c r="U529" i="5"/>
  <c r="AA528" i="5"/>
  <c r="U529" i="3"/>
  <c r="AA528" i="3"/>
  <c r="AA529" i="13" l="1"/>
  <c r="U530" i="13"/>
  <c r="U529" i="12"/>
  <c r="AA528" i="12"/>
  <c r="U529" i="11"/>
  <c r="AA528" i="11"/>
  <c r="U529" i="10"/>
  <c r="AA528" i="10"/>
  <c r="U529" i="9"/>
  <c r="AA528" i="9"/>
  <c r="U529" i="8"/>
  <c r="AA528" i="8"/>
  <c r="U529" i="7"/>
  <c r="AA528" i="7"/>
  <c r="U529" i="6"/>
  <c r="AA528" i="6"/>
  <c r="U530" i="5"/>
  <c r="AA529" i="5"/>
  <c r="AA529" i="3"/>
  <c r="U530" i="3"/>
  <c r="AA530" i="13" l="1"/>
  <c r="U531" i="13"/>
  <c r="AA529" i="12"/>
  <c r="U530" i="12"/>
  <c r="U530" i="11"/>
  <c r="AA529" i="11"/>
  <c r="U530" i="10"/>
  <c r="AA529" i="10"/>
  <c r="U530" i="9"/>
  <c r="AA529" i="9"/>
  <c r="U530" i="8"/>
  <c r="AA529" i="8"/>
  <c r="U530" i="7"/>
  <c r="AA529" i="7"/>
  <c r="U530" i="6"/>
  <c r="AA529" i="6"/>
  <c r="U531" i="5"/>
  <c r="AA530" i="5"/>
  <c r="U531" i="3"/>
  <c r="AA530" i="3"/>
  <c r="U532" i="13" l="1"/>
  <c r="AA531" i="13"/>
  <c r="AA530" i="12"/>
  <c r="U531" i="12"/>
  <c r="U531" i="11"/>
  <c r="AA530" i="11"/>
  <c r="U531" i="10"/>
  <c r="AA530" i="10"/>
  <c r="U531" i="9"/>
  <c r="AA530" i="9"/>
  <c r="U531" i="8"/>
  <c r="AA530" i="8"/>
  <c r="U531" i="7"/>
  <c r="AA530" i="7"/>
  <c r="U531" i="6"/>
  <c r="AA530" i="6"/>
  <c r="U532" i="5"/>
  <c r="AA531" i="5"/>
  <c r="U532" i="3"/>
  <c r="AA531" i="3"/>
  <c r="U533" i="13" l="1"/>
  <c r="AA532" i="13"/>
  <c r="U532" i="12"/>
  <c r="AA531" i="12"/>
  <c r="U532" i="11"/>
  <c r="AA531" i="11"/>
  <c r="AA531" i="10"/>
  <c r="U532" i="10"/>
  <c r="U532" i="9"/>
  <c r="AA531" i="9"/>
  <c r="AA531" i="8"/>
  <c r="U532" i="8"/>
  <c r="AA531" i="7"/>
  <c r="U532" i="7"/>
  <c r="U532" i="6"/>
  <c r="AA531" i="6"/>
  <c r="U533" i="5"/>
  <c r="AA532" i="5"/>
  <c r="U533" i="3"/>
  <c r="AA532" i="3"/>
  <c r="U534" i="13" l="1"/>
  <c r="AA533" i="13"/>
  <c r="U533" i="12"/>
  <c r="AA532" i="12"/>
  <c r="U533" i="11"/>
  <c r="AA532" i="11"/>
  <c r="AA532" i="10"/>
  <c r="U533" i="10"/>
  <c r="U533" i="9"/>
  <c r="AA532" i="9"/>
  <c r="U533" i="8"/>
  <c r="AA532" i="8"/>
  <c r="U533" i="7"/>
  <c r="AA532" i="7"/>
  <c r="U533" i="6"/>
  <c r="AA532" i="6"/>
  <c r="U534" i="5"/>
  <c r="AA533" i="5"/>
  <c r="U534" i="3"/>
  <c r="AA533" i="3"/>
  <c r="U535" i="13" l="1"/>
  <c r="AA534" i="13"/>
  <c r="U534" i="12"/>
  <c r="AA533" i="12"/>
  <c r="AA533" i="11"/>
  <c r="U534" i="11"/>
  <c r="U534" i="10"/>
  <c r="AA533" i="10"/>
  <c r="U534" i="9"/>
  <c r="AA533" i="9"/>
  <c r="U534" i="8"/>
  <c r="AA533" i="8"/>
  <c r="U534" i="7"/>
  <c r="AA533" i="7"/>
  <c r="U534" i="6"/>
  <c r="AA533" i="6"/>
  <c r="AA534" i="5"/>
  <c r="U535" i="5"/>
  <c r="U535" i="3"/>
  <c r="AA534" i="3"/>
  <c r="U536" i="13" l="1"/>
  <c r="AA535" i="13"/>
  <c r="U535" i="12"/>
  <c r="AA534" i="12"/>
  <c r="U535" i="11"/>
  <c r="AA534" i="11"/>
  <c r="U535" i="10"/>
  <c r="AA534" i="10"/>
  <c r="AA534" i="9"/>
  <c r="U535" i="9"/>
  <c r="U535" i="8"/>
  <c r="AA534" i="8"/>
  <c r="U535" i="7"/>
  <c r="AA534" i="7"/>
  <c r="U535" i="6"/>
  <c r="AA534" i="6"/>
  <c r="AA535" i="5"/>
  <c r="U536" i="5"/>
  <c r="U536" i="3"/>
  <c r="AA535" i="3"/>
  <c r="U537" i="13" l="1"/>
  <c r="AA536" i="13"/>
  <c r="U536" i="12"/>
  <c r="AA535" i="12"/>
  <c r="U536" i="11"/>
  <c r="AA535" i="11"/>
  <c r="U536" i="10"/>
  <c r="AA535" i="10"/>
  <c r="U536" i="9"/>
  <c r="AA535" i="9"/>
  <c r="U536" i="8"/>
  <c r="AA535" i="8"/>
  <c r="U536" i="7"/>
  <c r="AA535" i="7"/>
  <c r="AA535" i="6"/>
  <c r="U536" i="6"/>
  <c r="U537" i="5"/>
  <c r="AA536" i="5"/>
  <c r="U537" i="3"/>
  <c r="AA536" i="3"/>
  <c r="AA537" i="13" l="1"/>
  <c r="U538" i="13"/>
  <c r="U537" i="12"/>
  <c r="AA536" i="12"/>
  <c r="U537" i="11"/>
  <c r="AA536" i="11"/>
  <c r="U537" i="10"/>
  <c r="AA536" i="10"/>
  <c r="U537" i="9"/>
  <c r="AA536" i="9"/>
  <c r="U537" i="8"/>
  <c r="AA536" i="8"/>
  <c r="U537" i="7"/>
  <c r="AA536" i="7"/>
  <c r="U537" i="6"/>
  <c r="AA536" i="6"/>
  <c r="U538" i="5"/>
  <c r="AA537" i="5"/>
  <c r="AA537" i="3"/>
  <c r="U538" i="3"/>
  <c r="AA538" i="13" l="1"/>
  <c r="U539" i="13"/>
  <c r="AA537" i="12"/>
  <c r="U538" i="12"/>
  <c r="U538" i="11"/>
  <c r="AA537" i="11"/>
  <c r="U538" i="10"/>
  <c r="AA537" i="10"/>
  <c r="U538" i="9"/>
  <c r="AA537" i="9"/>
  <c r="U538" i="8"/>
  <c r="AA537" i="8"/>
  <c r="U538" i="7"/>
  <c r="AA537" i="7"/>
  <c r="U538" i="6"/>
  <c r="AA537" i="6"/>
  <c r="U539" i="5"/>
  <c r="AA538" i="5"/>
  <c r="U539" i="3"/>
  <c r="AA538" i="3"/>
  <c r="U540" i="13" l="1"/>
  <c r="AA539" i="13"/>
  <c r="AA538" i="12"/>
  <c r="U539" i="12"/>
  <c r="U539" i="11"/>
  <c r="AA538" i="11"/>
  <c r="U539" i="10"/>
  <c r="AA538" i="10"/>
  <c r="U539" i="9"/>
  <c r="AA538" i="9"/>
  <c r="U539" i="8"/>
  <c r="AA538" i="8"/>
  <c r="U539" i="7"/>
  <c r="AA538" i="7"/>
  <c r="U539" i="6"/>
  <c r="AA538" i="6"/>
  <c r="U540" i="5"/>
  <c r="AA539" i="5"/>
  <c r="U540" i="3"/>
  <c r="AA539" i="3"/>
  <c r="U541" i="13" l="1"/>
  <c r="AA540" i="13"/>
  <c r="U540" i="12"/>
  <c r="AA539" i="12"/>
  <c r="U540" i="11"/>
  <c r="AA539" i="11"/>
  <c r="AA539" i="10"/>
  <c r="U540" i="10"/>
  <c r="U540" i="9"/>
  <c r="AA539" i="9"/>
  <c r="AA539" i="8"/>
  <c r="U540" i="8"/>
  <c r="AA539" i="7"/>
  <c r="U540" i="7"/>
  <c r="U540" i="6"/>
  <c r="AA539" i="6"/>
  <c r="U541" i="5"/>
  <c r="AA540" i="5"/>
  <c r="U541" i="3"/>
  <c r="AA540" i="3"/>
  <c r="U542" i="13" l="1"/>
  <c r="AA541" i="13"/>
  <c r="U541" i="12"/>
  <c r="AA540" i="12"/>
  <c r="AA540" i="11"/>
  <c r="U541" i="11"/>
  <c r="AA540" i="10"/>
  <c r="U541" i="10"/>
  <c r="U541" i="9"/>
  <c r="AA540" i="9"/>
  <c r="U541" i="8"/>
  <c r="AA540" i="8"/>
  <c r="U541" i="7"/>
  <c r="AA540" i="7"/>
  <c r="U541" i="6"/>
  <c r="AA540" i="6"/>
  <c r="U542" i="5"/>
  <c r="AA541" i="5"/>
  <c r="U542" i="3"/>
  <c r="AA541" i="3"/>
  <c r="U543" i="13" l="1"/>
  <c r="AA542" i="13"/>
  <c r="U542" i="12"/>
  <c r="AA541" i="12"/>
  <c r="AA541" i="11"/>
  <c r="U542" i="11"/>
  <c r="U542" i="10"/>
  <c r="AA541" i="10"/>
  <c r="U542" i="9"/>
  <c r="AA541" i="9"/>
  <c r="U542" i="8"/>
  <c r="AA541" i="8"/>
  <c r="U542" i="7"/>
  <c r="AA541" i="7"/>
  <c r="U542" i="6"/>
  <c r="AA541" i="6"/>
  <c r="AA542" i="5"/>
  <c r="U543" i="5"/>
  <c r="U543" i="3"/>
  <c r="AA542" i="3"/>
  <c r="U544" i="13" l="1"/>
  <c r="AA543" i="13"/>
  <c r="U543" i="12"/>
  <c r="AA542" i="12"/>
  <c r="U543" i="11"/>
  <c r="AA542" i="11"/>
  <c r="U543" i="10"/>
  <c r="AA542" i="10"/>
  <c r="AA542" i="9"/>
  <c r="U543" i="9"/>
  <c r="U543" i="8"/>
  <c r="AA542" i="8"/>
  <c r="U543" i="7"/>
  <c r="AA542" i="7"/>
  <c r="U543" i="6"/>
  <c r="AA542" i="6"/>
  <c r="AA543" i="5"/>
  <c r="U544" i="5"/>
  <c r="U544" i="3"/>
  <c r="AA543" i="3"/>
  <c r="U545" i="13" l="1"/>
  <c r="AA544" i="13"/>
  <c r="U544" i="12"/>
  <c r="AA543" i="12"/>
  <c r="U544" i="11"/>
  <c r="AA543" i="11"/>
  <c r="U544" i="10"/>
  <c r="AA543" i="10"/>
  <c r="U544" i="9"/>
  <c r="AA543" i="9"/>
  <c r="U544" i="8"/>
  <c r="AA543" i="8"/>
  <c r="U544" i="7"/>
  <c r="AA543" i="7"/>
  <c r="AA543" i="6"/>
  <c r="U544" i="6"/>
  <c r="U545" i="5"/>
  <c r="AA544" i="5"/>
  <c r="U545" i="3"/>
  <c r="AA544" i="3"/>
  <c r="AA545" i="13" l="1"/>
  <c r="U546" i="13"/>
  <c r="U545" i="12"/>
  <c r="AA544" i="12"/>
  <c r="U545" i="11"/>
  <c r="AA544" i="11"/>
  <c r="U545" i="10"/>
  <c r="AA544" i="10"/>
  <c r="U545" i="9"/>
  <c r="AA544" i="9"/>
  <c r="U545" i="8"/>
  <c r="AA544" i="8"/>
  <c r="U545" i="7"/>
  <c r="AA544" i="7"/>
  <c r="U545" i="6"/>
  <c r="AA544" i="6"/>
  <c r="U546" i="5"/>
  <c r="AA545" i="5"/>
  <c r="AA545" i="3"/>
  <c r="U546" i="3"/>
  <c r="AA546" i="13" l="1"/>
  <c r="U547" i="13"/>
  <c r="AA545" i="12"/>
  <c r="U546" i="12"/>
  <c r="U546" i="11"/>
  <c r="AA545" i="11"/>
  <c r="U546" i="10"/>
  <c r="AA545" i="10"/>
  <c r="U546" i="9"/>
  <c r="AA545" i="9"/>
  <c r="U546" i="8"/>
  <c r="AA545" i="8"/>
  <c r="U546" i="7"/>
  <c r="AA545" i="7"/>
  <c r="U546" i="6"/>
  <c r="AA545" i="6"/>
  <c r="U547" i="5"/>
  <c r="AA546" i="5"/>
  <c r="U547" i="3"/>
  <c r="AA546" i="3"/>
  <c r="U548" i="13" l="1"/>
  <c r="AA547" i="13"/>
  <c r="AA546" i="12"/>
  <c r="U547" i="12"/>
  <c r="U547" i="11"/>
  <c r="AA546" i="11"/>
  <c r="U547" i="10"/>
  <c r="AA546" i="10"/>
  <c r="U547" i="9"/>
  <c r="AA546" i="9"/>
  <c r="U547" i="8"/>
  <c r="AA546" i="8"/>
  <c r="U547" i="7"/>
  <c r="AA546" i="7"/>
  <c r="U547" i="6"/>
  <c r="AA546" i="6"/>
  <c r="U548" i="5"/>
  <c r="AA547" i="5"/>
  <c r="U548" i="3"/>
  <c r="AA547" i="3"/>
  <c r="U549" i="13" l="1"/>
  <c r="AA548" i="13"/>
  <c r="U548" i="12"/>
  <c r="AA547" i="12"/>
  <c r="U548" i="11"/>
  <c r="AA547" i="11"/>
  <c r="AA547" i="10"/>
  <c r="U548" i="10"/>
  <c r="U548" i="9"/>
  <c r="AA547" i="9"/>
  <c r="AA547" i="8"/>
  <c r="U548" i="8"/>
  <c r="AA547" i="7"/>
  <c r="U548" i="7"/>
  <c r="U548" i="6"/>
  <c r="AA547" i="6"/>
  <c r="U549" i="5"/>
  <c r="AA548" i="5"/>
  <c r="U549" i="3"/>
  <c r="AA548" i="3"/>
  <c r="U550" i="13" l="1"/>
  <c r="AA549" i="13"/>
  <c r="U549" i="12"/>
  <c r="AA548" i="12"/>
  <c r="U549" i="11"/>
  <c r="AA548" i="11"/>
  <c r="AA548" i="10"/>
  <c r="U549" i="10"/>
  <c r="U549" i="9"/>
  <c r="AA548" i="9"/>
  <c r="U549" i="8"/>
  <c r="AA548" i="8"/>
  <c r="U549" i="7"/>
  <c r="AA548" i="7"/>
  <c r="U549" i="6"/>
  <c r="AA548" i="6"/>
  <c r="U550" i="5"/>
  <c r="AA549" i="5"/>
  <c r="U550" i="3"/>
  <c r="AA549" i="3"/>
  <c r="U551" i="13" l="1"/>
  <c r="AA550" i="13"/>
  <c r="U550" i="12"/>
  <c r="AA549" i="12"/>
  <c r="AA549" i="11"/>
  <c r="U550" i="11"/>
  <c r="U550" i="10"/>
  <c r="AA549" i="10"/>
  <c r="U550" i="9"/>
  <c r="AA549" i="9"/>
  <c r="U550" i="8"/>
  <c r="AA549" i="8"/>
  <c r="U550" i="7"/>
  <c r="AA549" i="7"/>
  <c r="U550" i="6"/>
  <c r="AA549" i="6"/>
  <c r="AA550" i="5"/>
  <c r="U551" i="5"/>
  <c r="U551" i="3"/>
  <c r="AA550" i="3"/>
  <c r="U552" i="13" l="1"/>
  <c r="AA551" i="13"/>
  <c r="U551" i="12"/>
  <c r="AA550" i="12"/>
  <c r="U551" i="11"/>
  <c r="AA550" i="11"/>
  <c r="U551" i="10"/>
  <c r="AA550" i="10"/>
  <c r="AA550" i="9"/>
  <c r="U551" i="9"/>
  <c r="U551" i="8"/>
  <c r="AA550" i="8"/>
  <c r="U551" i="7"/>
  <c r="AA550" i="7"/>
  <c r="U551" i="6"/>
  <c r="AA550" i="6"/>
  <c r="AA551" i="5"/>
  <c r="U552" i="5"/>
  <c r="U552" i="3"/>
  <c r="AA551" i="3"/>
  <c r="U553" i="13" l="1"/>
  <c r="AA552" i="13"/>
  <c r="U552" i="12"/>
  <c r="AA551" i="12"/>
  <c r="U552" i="11"/>
  <c r="AA551" i="11"/>
  <c r="U552" i="10"/>
  <c r="AA551" i="10"/>
  <c r="U552" i="9"/>
  <c r="AA551" i="9"/>
  <c r="U552" i="8"/>
  <c r="AA551" i="8"/>
  <c r="U552" i="7"/>
  <c r="AA551" i="7"/>
  <c r="AA551" i="6"/>
  <c r="U552" i="6"/>
  <c r="U553" i="5"/>
  <c r="AA552" i="5"/>
  <c r="U553" i="3"/>
  <c r="AA552" i="3"/>
  <c r="AA553" i="13" l="1"/>
  <c r="U554" i="13"/>
  <c r="U553" i="12"/>
  <c r="AA552" i="12"/>
  <c r="U553" i="11"/>
  <c r="AA552" i="11"/>
  <c r="U553" i="10"/>
  <c r="AA552" i="10"/>
  <c r="U553" i="9"/>
  <c r="AA552" i="9"/>
  <c r="U553" i="8"/>
  <c r="AA552" i="8"/>
  <c r="U553" i="7"/>
  <c r="AA552" i="7"/>
  <c r="U553" i="6"/>
  <c r="AA552" i="6"/>
  <c r="U554" i="5"/>
  <c r="AA553" i="5"/>
  <c r="AA553" i="3"/>
  <c r="U554" i="3"/>
  <c r="AA554" i="13" l="1"/>
  <c r="U555" i="13"/>
  <c r="AA553" i="12"/>
  <c r="U554" i="12"/>
  <c r="U554" i="11"/>
  <c r="AA553" i="11"/>
  <c r="U554" i="10"/>
  <c r="AA553" i="10"/>
  <c r="U554" i="9"/>
  <c r="AA553" i="9"/>
  <c r="U554" i="8"/>
  <c r="AA553" i="8"/>
  <c r="U554" i="7"/>
  <c r="AA553" i="7"/>
  <c r="U554" i="6"/>
  <c r="AA553" i="6"/>
  <c r="U555" i="5"/>
  <c r="AA554" i="5"/>
  <c r="U555" i="3"/>
  <c r="AA554" i="3"/>
  <c r="U556" i="13" l="1"/>
  <c r="AA555" i="13"/>
  <c r="AA554" i="12"/>
  <c r="U555" i="12"/>
  <c r="U555" i="11"/>
  <c r="AA554" i="11"/>
  <c r="U555" i="10"/>
  <c r="AA554" i="10"/>
  <c r="U555" i="9"/>
  <c r="AA554" i="9"/>
  <c r="U555" i="8"/>
  <c r="AA554" i="8"/>
  <c r="AA554" i="7"/>
  <c r="U555" i="7"/>
  <c r="U555" i="6"/>
  <c r="AA554" i="6"/>
  <c r="U556" i="5"/>
  <c r="AA555" i="5"/>
  <c r="U556" i="3"/>
  <c r="AA555" i="3"/>
  <c r="U557" i="13" l="1"/>
  <c r="AA556" i="13"/>
  <c r="U556" i="12"/>
  <c r="AA555" i="12"/>
  <c r="U556" i="11"/>
  <c r="AA555" i="11"/>
  <c r="AA555" i="10"/>
  <c r="U556" i="10"/>
  <c r="U556" i="9"/>
  <c r="AA555" i="9"/>
  <c r="AA555" i="8"/>
  <c r="U556" i="8"/>
  <c r="AA555" i="7"/>
  <c r="U556" i="7"/>
  <c r="U556" i="6"/>
  <c r="AA555" i="6"/>
  <c r="U557" i="5"/>
  <c r="AA556" i="5"/>
  <c r="U557" i="3"/>
  <c r="AA556" i="3"/>
  <c r="U558" i="13" l="1"/>
  <c r="AA557" i="13"/>
  <c r="U557" i="12"/>
  <c r="AA556" i="12"/>
  <c r="U557" i="11"/>
  <c r="AA556" i="11"/>
  <c r="AA556" i="10"/>
  <c r="U557" i="10"/>
  <c r="U557" i="9"/>
  <c r="AA556" i="9"/>
  <c r="U557" i="8"/>
  <c r="AA556" i="8"/>
  <c r="U557" i="7"/>
  <c r="AA556" i="7"/>
  <c r="U557" i="6"/>
  <c r="AA556" i="6"/>
  <c r="U558" i="5"/>
  <c r="AA557" i="5"/>
  <c r="U558" i="3"/>
  <c r="AA557" i="3"/>
  <c r="U559" i="13" l="1"/>
  <c r="AA558" i="13"/>
  <c r="U558" i="12"/>
  <c r="AA557" i="12"/>
  <c r="AA557" i="11"/>
  <c r="U558" i="11"/>
  <c r="U558" i="10"/>
  <c r="AA557" i="10"/>
  <c r="U558" i="9"/>
  <c r="AA557" i="9"/>
  <c r="U558" i="8"/>
  <c r="AA557" i="8"/>
  <c r="U558" i="7"/>
  <c r="AA557" i="7"/>
  <c r="U558" i="6"/>
  <c r="AA557" i="6"/>
  <c r="AA558" i="5"/>
  <c r="U559" i="5"/>
  <c r="U559" i="3"/>
  <c r="AA558" i="3"/>
  <c r="U560" i="13" l="1"/>
  <c r="AA559" i="13"/>
  <c r="U559" i="12"/>
  <c r="AA558" i="12"/>
  <c r="U559" i="11"/>
  <c r="AA558" i="11"/>
  <c r="U559" i="10"/>
  <c r="AA558" i="10"/>
  <c r="AA558" i="9"/>
  <c r="U559" i="9"/>
  <c r="U559" i="8"/>
  <c r="AA558" i="8"/>
  <c r="U559" i="7"/>
  <c r="AA558" i="7"/>
  <c r="U559" i="6"/>
  <c r="AA558" i="6"/>
  <c r="AA559" i="5"/>
  <c r="U560" i="5"/>
  <c r="U560" i="3"/>
  <c r="AA559" i="3"/>
  <c r="U561" i="13" l="1"/>
  <c r="AA560" i="13"/>
  <c r="U560" i="12"/>
  <c r="AA559" i="12"/>
  <c r="U560" i="11"/>
  <c r="AA559" i="11"/>
  <c r="U560" i="10"/>
  <c r="AA559" i="10"/>
  <c r="U560" i="9"/>
  <c r="AA559" i="9"/>
  <c r="U560" i="8"/>
  <c r="AA559" i="8"/>
  <c r="U560" i="7"/>
  <c r="AA559" i="7"/>
  <c r="AA559" i="6"/>
  <c r="U560" i="6"/>
  <c r="U561" i="5"/>
  <c r="AA560" i="5"/>
  <c r="U561" i="3"/>
  <c r="AA560" i="3"/>
  <c r="AA561" i="13" l="1"/>
  <c r="U562" i="13"/>
  <c r="U561" i="12"/>
  <c r="AA560" i="12"/>
  <c r="U561" i="11"/>
  <c r="AA560" i="11"/>
  <c r="U561" i="10"/>
  <c r="AA560" i="10"/>
  <c r="U561" i="9"/>
  <c r="AA560" i="9"/>
  <c r="U561" i="8"/>
  <c r="AA560" i="8"/>
  <c r="U561" i="7"/>
  <c r="AA560" i="7"/>
  <c r="U561" i="6"/>
  <c r="AA560" i="6"/>
  <c r="U562" i="5"/>
  <c r="AA561" i="5"/>
  <c r="AA561" i="3"/>
  <c r="U562" i="3"/>
  <c r="AA562" i="13" l="1"/>
  <c r="U563" i="13"/>
  <c r="AA561" i="12"/>
  <c r="U562" i="12"/>
  <c r="U562" i="11"/>
  <c r="AA561" i="11"/>
  <c r="U562" i="10"/>
  <c r="AA561" i="10"/>
  <c r="U562" i="9"/>
  <c r="AA561" i="9"/>
  <c r="U562" i="8"/>
  <c r="AA561" i="8"/>
  <c r="U562" i="7"/>
  <c r="AA561" i="7"/>
  <c r="U562" i="6"/>
  <c r="AA561" i="6"/>
  <c r="U563" i="5"/>
  <c r="AA562" i="5"/>
  <c r="U563" i="3"/>
  <c r="AA562" i="3"/>
  <c r="U564" i="13" l="1"/>
  <c r="AA563" i="13"/>
  <c r="AA562" i="12"/>
  <c r="U563" i="12"/>
  <c r="U563" i="11"/>
  <c r="AA562" i="11"/>
  <c r="U563" i="10"/>
  <c r="AA562" i="10"/>
  <c r="U563" i="9"/>
  <c r="AA562" i="9"/>
  <c r="U563" i="8"/>
  <c r="AA562" i="8"/>
  <c r="U563" i="7"/>
  <c r="AA562" i="7"/>
  <c r="U563" i="6"/>
  <c r="AA562" i="6"/>
  <c r="U564" i="5"/>
  <c r="AA563" i="5"/>
  <c r="U564" i="3"/>
  <c r="AA563" i="3"/>
  <c r="U565" i="13" l="1"/>
  <c r="AA564" i="13"/>
  <c r="U564" i="12"/>
  <c r="AA563" i="12"/>
  <c r="U564" i="11"/>
  <c r="AA563" i="11"/>
  <c r="AA563" i="10"/>
  <c r="U564" i="10"/>
  <c r="U564" i="9"/>
  <c r="AA563" i="9"/>
  <c r="AA563" i="8"/>
  <c r="U564" i="8"/>
  <c r="AA563" i="7"/>
  <c r="U564" i="7"/>
  <c r="U564" i="6"/>
  <c r="AA563" i="6"/>
  <c r="U565" i="5"/>
  <c r="AA564" i="5"/>
  <c r="U565" i="3"/>
  <c r="AA564" i="3"/>
  <c r="U566" i="13" l="1"/>
  <c r="AA565" i="13"/>
  <c r="U565" i="12"/>
  <c r="AA564" i="12"/>
  <c r="U565" i="11"/>
  <c r="AA564" i="11"/>
  <c r="AA564" i="10"/>
  <c r="U565" i="10"/>
  <c r="U565" i="9"/>
  <c r="AA564" i="9"/>
  <c r="U565" i="8"/>
  <c r="AA564" i="8"/>
  <c r="U565" i="7"/>
  <c r="AA564" i="7"/>
  <c r="U565" i="6"/>
  <c r="AA564" i="6"/>
  <c r="U566" i="5"/>
  <c r="AA565" i="5"/>
  <c r="U566" i="3"/>
  <c r="AA565" i="3"/>
  <c r="U567" i="13" l="1"/>
  <c r="AA566" i="13"/>
  <c r="U566" i="12"/>
  <c r="AA565" i="12"/>
  <c r="AA565" i="11"/>
  <c r="U566" i="11"/>
  <c r="U566" i="10"/>
  <c r="AA565" i="10"/>
  <c r="U566" i="9"/>
  <c r="AA565" i="9"/>
  <c r="U566" i="8"/>
  <c r="AA565" i="8"/>
  <c r="U566" i="7"/>
  <c r="AA565" i="7"/>
  <c r="U566" i="6"/>
  <c r="AA565" i="6"/>
  <c r="AA566" i="5"/>
  <c r="U567" i="5"/>
  <c r="U567" i="3"/>
  <c r="AA566" i="3"/>
  <c r="U568" i="13" l="1"/>
  <c r="AA567" i="13"/>
  <c r="U567" i="12"/>
  <c r="AA566" i="12"/>
  <c r="U567" i="11"/>
  <c r="AA566" i="11"/>
  <c r="U567" i="10"/>
  <c r="AA566" i="10"/>
  <c r="AA566" i="9"/>
  <c r="U567" i="9"/>
  <c r="U567" i="8"/>
  <c r="AA566" i="8"/>
  <c r="U567" i="7"/>
  <c r="AA566" i="7"/>
  <c r="U567" i="6"/>
  <c r="AA566" i="6"/>
  <c r="AA567" i="5"/>
  <c r="U568" i="5"/>
  <c r="U568" i="3"/>
  <c r="AA567" i="3"/>
  <c r="U569" i="13" l="1"/>
  <c r="AA568" i="13"/>
  <c r="U568" i="12"/>
  <c r="AA567" i="12"/>
  <c r="U568" i="11"/>
  <c r="AA567" i="11"/>
  <c r="U568" i="10"/>
  <c r="AA567" i="10"/>
  <c r="U568" i="9"/>
  <c r="AA567" i="9"/>
  <c r="U568" i="8"/>
  <c r="AA567" i="8"/>
  <c r="U568" i="7"/>
  <c r="AA567" i="7"/>
  <c r="AA567" i="6"/>
  <c r="U568" i="6"/>
  <c r="U569" i="5"/>
  <c r="AA568" i="5"/>
  <c r="U569" i="3"/>
  <c r="AA568" i="3"/>
  <c r="AA569" i="13" l="1"/>
  <c r="U570" i="13"/>
  <c r="U569" i="12"/>
  <c r="AA568" i="12"/>
  <c r="U569" i="11"/>
  <c r="AA568" i="11"/>
  <c r="U569" i="10"/>
  <c r="AA568" i="10"/>
  <c r="U569" i="9"/>
  <c r="AA568" i="9"/>
  <c r="U569" i="8"/>
  <c r="AA568" i="8"/>
  <c r="U569" i="7"/>
  <c r="AA568" i="7"/>
  <c r="U569" i="6"/>
  <c r="AA568" i="6"/>
  <c r="U570" i="5"/>
  <c r="AA569" i="5"/>
  <c r="AA569" i="3"/>
  <c r="U570" i="3"/>
  <c r="AA570" i="13" l="1"/>
  <c r="U571" i="13"/>
  <c r="AA569" i="12"/>
  <c r="U570" i="12"/>
  <c r="U570" i="11"/>
  <c r="AA569" i="11"/>
  <c r="U570" i="10"/>
  <c r="AA569" i="10"/>
  <c r="U570" i="9"/>
  <c r="AA569" i="9"/>
  <c r="U570" i="8"/>
  <c r="AA569" i="8"/>
  <c r="U570" i="7"/>
  <c r="AA569" i="7"/>
  <c r="U570" i="6"/>
  <c r="AA569" i="6"/>
  <c r="U571" i="5"/>
  <c r="AA570" i="5"/>
  <c r="U571" i="3"/>
  <c r="AA570" i="3"/>
  <c r="U572" i="13" l="1"/>
  <c r="AA571" i="13"/>
  <c r="AA570" i="12"/>
  <c r="U571" i="12"/>
  <c r="U571" i="11"/>
  <c r="AA570" i="11"/>
  <c r="U571" i="10"/>
  <c r="AA570" i="10"/>
  <c r="U571" i="9"/>
  <c r="AA570" i="9"/>
  <c r="U571" i="8"/>
  <c r="AA570" i="8"/>
  <c r="U571" i="7"/>
  <c r="AA570" i="7"/>
  <c r="U571" i="6"/>
  <c r="AA570" i="6"/>
  <c r="U572" i="5"/>
  <c r="AA571" i="5"/>
  <c r="U572" i="3"/>
  <c r="AA571" i="3"/>
  <c r="U573" i="13" l="1"/>
  <c r="AA572" i="13"/>
  <c r="U572" i="12"/>
  <c r="AA571" i="12"/>
  <c r="U572" i="11"/>
  <c r="AA571" i="11"/>
  <c r="AA571" i="10"/>
  <c r="U572" i="10"/>
  <c r="U572" i="9"/>
  <c r="AA571" i="9"/>
  <c r="AA571" i="8"/>
  <c r="U572" i="8"/>
  <c r="AA571" i="7"/>
  <c r="U572" i="7"/>
  <c r="U572" i="6"/>
  <c r="AA571" i="6"/>
  <c r="U573" i="5"/>
  <c r="AA572" i="5"/>
  <c r="U573" i="3"/>
  <c r="AA572" i="3"/>
  <c r="U574" i="13" l="1"/>
  <c r="AA573" i="13"/>
  <c r="U573" i="12"/>
  <c r="AA572" i="12"/>
  <c r="U573" i="11"/>
  <c r="AA572" i="11"/>
  <c r="AA572" i="10"/>
  <c r="U573" i="10"/>
  <c r="U573" i="9"/>
  <c r="AA572" i="9"/>
  <c r="U573" i="8"/>
  <c r="AA572" i="8"/>
  <c r="U573" i="7"/>
  <c r="AA572" i="7"/>
  <c r="U573" i="6"/>
  <c r="AA572" i="6"/>
  <c r="U574" i="5"/>
  <c r="AA573" i="5"/>
  <c r="U574" i="3"/>
  <c r="AA573" i="3"/>
  <c r="U575" i="13" l="1"/>
  <c r="AA574" i="13"/>
  <c r="U574" i="12"/>
  <c r="AA573" i="12"/>
  <c r="AA573" i="11"/>
  <c r="U574" i="11"/>
  <c r="U574" i="10"/>
  <c r="AA573" i="10"/>
  <c r="U574" i="9"/>
  <c r="AA573" i="9"/>
  <c r="U574" i="8"/>
  <c r="AA573" i="8"/>
  <c r="U574" i="7"/>
  <c r="AA573" i="7"/>
  <c r="U574" i="6"/>
  <c r="AA573" i="6"/>
  <c r="AA574" i="5"/>
  <c r="U575" i="5"/>
  <c r="U575" i="3"/>
  <c r="AA574" i="3"/>
  <c r="U576" i="13" l="1"/>
  <c r="AA575" i="13"/>
  <c r="U575" i="12"/>
  <c r="AA574" i="12"/>
  <c r="U575" i="11"/>
  <c r="AA574" i="11"/>
  <c r="U575" i="10"/>
  <c r="AA574" i="10"/>
  <c r="AA574" i="9"/>
  <c r="U575" i="9"/>
  <c r="U575" i="8"/>
  <c r="AA574" i="8"/>
  <c r="U575" i="7"/>
  <c r="AA574" i="7"/>
  <c r="U575" i="6"/>
  <c r="AA574" i="6"/>
  <c r="AA575" i="5"/>
  <c r="U576" i="5"/>
  <c r="U576" i="3"/>
  <c r="AA575" i="3"/>
  <c r="U577" i="13" l="1"/>
  <c r="AA576" i="13"/>
  <c r="U576" i="12"/>
  <c r="AA575" i="12"/>
  <c r="U576" i="11"/>
  <c r="AA575" i="11"/>
  <c r="U576" i="10"/>
  <c r="AA575" i="10"/>
  <c r="U576" i="9"/>
  <c r="AA575" i="9"/>
  <c r="U576" i="8"/>
  <c r="AA575" i="8"/>
  <c r="U576" i="7"/>
  <c r="AA575" i="7"/>
  <c r="AA575" i="6"/>
  <c r="U576" i="6"/>
  <c r="U577" i="5"/>
  <c r="AA576" i="5"/>
  <c r="U577" i="3"/>
  <c r="AA576" i="3"/>
  <c r="AA577" i="13" l="1"/>
  <c r="U578" i="13"/>
  <c r="U577" i="12"/>
  <c r="AA576" i="12"/>
  <c r="U577" i="11"/>
  <c r="AA576" i="11"/>
  <c r="U577" i="10"/>
  <c r="AA576" i="10"/>
  <c r="U577" i="9"/>
  <c r="AA576" i="9"/>
  <c r="U577" i="8"/>
  <c r="AA576" i="8"/>
  <c r="U577" i="7"/>
  <c r="AA576" i="7"/>
  <c r="U577" i="6"/>
  <c r="AA576" i="6"/>
  <c r="U578" i="5"/>
  <c r="AA577" i="5"/>
  <c r="AA577" i="3"/>
  <c r="U578" i="3"/>
  <c r="AA578" i="13" l="1"/>
  <c r="U579" i="13"/>
  <c r="AA577" i="12"/>
  <c r="U578" i="12"/>
  <c r="U578" i="11"/>
  <c r="AA577" i="11"/>
  <c r="U578" i="10"/>
  <c r="AA577" i="10"/>
  <c r="U578" i="9"/>
  <c r="AA577" i="9"/>
  <c r="U578" i="8"/>
  <c r="AA577" i="8"/>
  <c r="U578" i="7"/>
  <c r="AA577" i="7"/>
  <c r="U578" i="6"/>
  <c r="AA577" i="6"/>
  <c r="U579" i="5"/>
  <c r="AA578" i="5"/>
  <c r="U579" i="3"/>
  <c r="AA578" i="3"/>
  <c r="U580" i="13" l="1"/>
  <c r="AA579" i="13"/>
  <c r="AA578" i="12"/>
  <c r="U579" i="12"/>
  <c r="U579" i="11"/>
  <c r="AA578" i="11"/>
  <c r="U579" i="10"/>
  <c r="AA578" i="10"/>
  <c r="U579" i="9"/>
  <c r="AA578" i="9"/>
  <c r="U579" i="8"/>
  <c r="AA578" i="8"/>
  <c r="U579" i="7"/>
  <c r="AA578" i="7"/>
  <c r="U579" i="6"/>
  <c r="AA578" i="6"/>
  <c r="U580" i="5"/>
  <c r="AA579" i="5"/>
  <c r="U580" i="3"/>
  <c r="AA579" i="3"/>
  <c r="U581" i="13" l="1"/>
  <c r="AA580" i="13"/>
  <c r="U580" i="12"/>
  <c r="AA579" i="12"/>
  <c r="U580" i="11"/>
  <c r="AA579" i="11"/>
  <c r="AA579" i="10"/>
  <c r="U580" i="10"/>
  <c r="U580" i="9"/>
  <c r="AA579" i="9"/>
  <c r="AA579" i="8"/>
  <c r="U580" i="8"/>
  <c r="AA579" i="7"/>
  <c r="U580" i="7"/>
  <c r="U580" i="6"/>
  <c r="AA579" i="6"/>
  <c r="U581" i="5"/>
  <c r="AA580" i="5"/>
  <c r="U581" i="3"/>
  <c r="AA580" i="3"/>
  <c r="U582" i="13" l="1"/>
  <c r="AA581" i="13"/>
  <c r="U581" i="12"/>
  <c r="AA580" i="12"/>
  <c r="U581" i="11"/>
  <c r="AA580" i="11"/>
  <c r="AA580" i="10"/>
  <c r="U581" i="10"/>
  <c r="U581" i="9"/>
  <c r="AA580" i="9"/>
  <c r="U581" i="8"/>
  <c r="AA580" i="8"/>
  <c r="U581" i="7"/>
  <c r="AA580" i="7"/>
  <c r="U581" i="6"/>
  <c r="AA580" i="6"/>
  <c r="U582" i="5"/>
  <c r="AA581" i="5"/>
  <c r="U582" i="3"/>
  <c r="AA581" i="3"/>
  <c r="U583" i="13" l="1"/>
  <c r="AA582" i="13"/>
  <c r="U582" i="12"/>
  <c r="AA581" i="12"/>
  <c r="AA581" i="11"/>
  <c r="U582" i="11"/>
  <c r="U582" i="10"/>
  <c r="AA581" i="10"/>
  <c r="U582" i="9"/>
  <c r="AA581" i="9"/>
  <c r="U582" i="8"/>
  <c r="AA581" i="8"/>
  <c r="U582" i="7"/>
  <c r="AA581" i="7"/>
  <c r="U582" i="6"/>
  <c r="AA581" i="6"/>
  <c r="AA582" i="5"/>
  <c r="U583" i="5"/>
  <c r="U583" i="3"/>
  <c r="AA582" i="3"/>
  <c r="U584" i="13" l="1"/>
  <c r="AA583" i="13"/>
  <c r="U583" i="12"/>
  <c r="AA582" i="12"/>
  <c r="U583" i="11"/>
  <c r="AA582" i="11"/>
  <c r="U583" i="10"/>
  <c r="AA582" i="10"/>
  <c r="AA582" i="9"/>
  <c r="U583" i="9"/>
  <c r="U583" i="8"/>
  <c r="AA582" i="8"/>
  <c r="U583" i="7"/>
  <c r="AA582" i="7"/>
  <c r="U583" i="6"/>
  <c r="AA582" i="6"/>
  <c r="AA583" i="5"/>
  <c r="U584" i="5"/>
  <c r="U584" i="3"/>
  <c r="AA583" i="3"/>
  <c r="U585" i="13" l="1"/>
  <c r="AA584" i="13"/>
  <c r="U584" i="12"/>
  <c r="AA583" i="12"/>
  <c r="U584" i="11"/>
  <c r="AA583" i="11"/>
  <c r="U584" i="10"/>
  <c r="AA583" i="10"/>
  <c r="U584" i="9"/>
  <c r="AA583" i="9"/>
  <c r="U584" i="8"/>
  <c r="AA583" i="8"/>
  <c r="U584" i="7"/>
  <c r="AA583" i="7"/>
  <c r="AA583" i="6"/>
  <c r="U584" i="6"/>
  <c r="U585" i="5"/>
  <c r="AA584" i="5"/>
  <c r="U585" i="3"/>
  <c r="AA584" i="3"/>
  <c r="AA585" i="13" l="1"/>
  <c r="U586" i="13"/>
  <c r="U585" i="12"/>
  <c r="AA584" i="12"/>
  <c r="U585" i="11"/>
  <c r="AA584" i="11"/>
  <c r="U585" i="10"/>
  <c r="AA584" i="10"/>
  <c r="U585" i="9"/>
  <c r="AA584" i="9"/>
  <c r="U585" i="8"/>
  <c r="AA584" i="8"/>
  <c r="U585" i="7"/>
  <c r="AA584" i="7"/>
  <c r="U585" i="6"/>
  <c r="AA584" i="6"/>
  <c r="U586" i="5"/>
  <c r="AA585" i="5"/>
  <c r="AA585" i="3"/>
  <c r="U586" i="3"/>
  <c r="U587" i="13" l="1"/>
  <c r="AA586" i="13"/>
  <c r="U586" i="12"/>
  <c r="AA585" i="12"/>
  <c r="U586" i="11"/>
  <c r="AA585" i="11"/>
  <c r="U586" i="10"/>
  <c r="AA585" i="10"/>
  <c r="U586" i="9"/>
  <c r="AA585" i="9"/>
  <c r="U586" i="8"/>
  <c r="AA585" i="8"/>
  <c r="U586" i="7"/>
  <c r="AA585" i="7"/>
  <c r="U586" i="6"/>
  <c r="AA585" i="6"/>
  <c r="AA586" i="5"/>
  <c r="U587" i="5"/>
  <c r="U587" i="3"/>
  <c r="AA586" i="3"/>
  <c r="AA587" i="13" l="1"/>
  <c r="U588" i="13"/>
  <c r="U587" i="12"/>
  <c r="AA586" i="12"/>
  <c r="U587" i="11"/>
  <c r="AA586" i="11"/>
  <c r="U587" i="10"/>
  <c r="AA586" i="10"/>
  <c r="U587" i="9"/>
  <c r="AA586" i="9"/>
  <c r="AA586" i="8"/>
  <c r="U587" i="8"/>
  <c r="U587" i="7"/>
  <c r="AA586" i="7"/>
  <c r="U587" i="6"/>
  <c r="AA586" i="6"/>
  <c r="U588" i="5"/>
  <c r="AA587" i="5"/>
  <c r="AA587" i="3"/>
  <c r="U588" i="3"/>
  <c r="U589" i="13" l="1"/>
  <c r="AA588" i="13"/>
  <c r="AA587" i="12"/>
  <c r="U588" i="12"/>
  <c r="U588" i="11"/>
  <c r="AA587" i="11"/>
  <c r="U588" i="10"/>
  <c r="AA587" i="10"/>
  <c r="AA587" i="9"/>
  <c r="U588" i="9"/>
  <c r="AA587" i="8"/>
  <c r="U588" i="8"/>
  <c r="U588" i="7"/>
  <c r="AA587" i="7"/>
  <c r="U588" i="6"/>
  <c r="AA587" i="6"/>
  <c r="U589" i="5"/>
  <c r="AA588" i="5"/>
  <c r="U589" i="3"/>
  <c r="AA588" i="3"/>
  <c r="U590" i="13" l="1"/>
  <c r="AA589" i="13"/>
  <c r="U589" i="12"/>
  <c r="AA588" i="12"/>
  <c r="U589" i="11"/>
  <c r="AA588" i="11"/>
  <c r="U589" i="10"/>
  <c r="AA588" i="10"/>
  <c r="U589" i="9"/>
  <c r="AA588" i="9"/>
  <c r="U589" i="8"/>
  <c r="AA588" i="8"/>
  <c r="AA588" i="7"/>
  <c r="U589" i="7"/>
  <c r="AA588" i="6"/>
  <c r="U589" i="6"/>
  <c r="U590" i="5"/>
  <c r="AA589" i="5"/>
  <c r="AA589" i="3"/>
  <c r="U590" i="3"/>
  <c r="U591" i="13" l="1"/>
  <c r="AA590" i="13"/>
  <c r="U590" i="12"/>
  <c r="AA589" i="12"/>
  <c r="U590" i="11"/>
  <c r="AA589" i="11"/>
  <c r="U590" i="10"/>
  <c r="AA589" i="10"/>
  <c r="U590" i="9"/>
  <c r="AA589" i="9"/>
  <c r="U590" i="8"/>
  <c r="AA589" i="8"/>
  <c r="U590" i="7"/>
  <c r="AA589" i="7"/>
  <c r="U590" i="6"/>
  <c r="AA589" i="6"/>
  <c r="U591" i="5"/>
  <c r="AA590" i="5"/>
  <c r="U591" i="3"/>
  <c r="AA590" i="3"/>
  <c r="U592" i="13" l="1"/>
  <c r="AA591" i="13"/>
  <c r="U591" i="12"/>
  <c r="AA590" i="12"/>
  <c r="U591" i="11"/>
  <c r="AA590" i="11"/>
  <c r="U591" i="10"/>
  <c r="AA590" i="10"/>
  <c r="U591" i="9"/>
  <c r="AA590" i="9"/>
  <c r="U591" i="8"/>
  <c r="AA590" i="8"/>
  <c r="U591" i="7"/>
  <c r="AA590" i="7"/>
  <c r="U591" i="6"/>
  <c r="AA590" i="6"/>
  <c r="U592" i="5"/>
  <c r="AA591" i="5"/>
  <c r="U592" i="3"/>
  <c r="AA591" i="3"/>
  <c r="U593" i="13" l="1"/>
  <c r="AA592" i="13"/>
  <c r="U592" i="12"/>
  <c r="AA591" i="12"/>
  <c r="U592" i="11"/>
  <c r="AA591" i="11"/>
  <c r="U592" i="10"/>
  <c r="AA591" i="10"/>
  <c r="AA591" i="9"/>
  <c r="U592" i="9"/>
  <c r="U592" i="8"/>
  <c r="AA591" i="8"/>
  <c r="U592" i="7"/>
  <c r="AA591" i="7"/>
  <c r="U592" i="6"/>
  <c r="AA591" i="6"/>
  <c r="AA592" i="5"/>
  <c r="U593" i="5"/>
  <c r="U593" i="3"/>
  <c r="AA592" i="3"/>
  <c r="AA593" i="13" l="1"/>
  <c r="U594" i="13"/>
  <c r="U593" i="12"/>
  <c r="AA592" i="12"/>
  <c r="U593" i="11"/>
  <c r="AA592" i="11"/>
  <c r="U593" i="10"/>
  <c r="AA592" i="10"/>
  <c r="U593" i="9"/>
  <c r="AA592" i="9"/>
  <c r="U593" i="8"/>
  <c r="AA592" i="8"/>
  <c r="U593" i="7"/>
  <c r="AA592" i="7"/>
  <c r="U593" i="6"/>
  <c r="AA592" i="6"/>
  <c r="AA593" i="5"/>
  <c r="U594" i="5"/>
  <c r="U594" i="3"/>
  <c r="AA593" i="3"/>
  <c r="U595" i="13" l="1"/>
  <c r="AA594" i="13"/>
  <c r="AA593" i="12"/>
  <c r="U594" i="12"/>
  <c r="AA593" i="11"/>
  <c r="U594" i="11"/>
  <c r="AA593" i="10"/>
  <c r="U594" i="10"/>
  <c r="AA593" i="9"/>
  <c r="U594" i="9"/>
  <c r="U594" i="8"/>
  <c r="AA593" i="8"/>
  <c r="AA593" i="7"/>
  <c r="U594" i="7"/>
  <c r="AA593" i="6"/>
  <c r="U594" i="6"/>
  <c r="U595" i="5"/>
  <c r="AA594" i="5"/>
  <c r="AA594" i="3"/>
  <c r="U595" i="3"/>
  <c r="U596" i="13" l="1"/>
  <c r="AA595" i="13"/>
  <c r="U595" i="12"/>
  <c r="AA594" i="12"/>
  <c r="U595" i="11"/>
  <c r="AA594" i="11"/>
  <c r="U595" i="10"/>
  <c r="AA594" i="10"/>
  <c r="U595" i="9"/>
  <c r="AA594" i="9"/>
  <c r="U595" i="8"/>
  <c r="AA594" i="8"/>
  <c r="U595" i="7"/>
  <c r="AA594" i="7"/>
  <c r="U595" i="6"/>
  <c r="AA594" i="6"/>
  <c r="U596" i="5"/>
  <c r="AA595" i="5"/>
  <c r="U596" i="3"/>
  <c r="AA595" i="3"/>
  <c r="U597" i="13" l="1"/>
  <c r="AA596" i="13"/>
  <c r="U596" i="12"/>
  <c r="AA595" i="12"/>
  <c r="U596" i="11"/>
  <c r="AA595" i="11"/>
  <c r="U596" i="10"/>
  <c r="AA595" i="10"/>
  <c r="U596" i="9"/>
  <c r="AA595" i="9"/>
  <c r="AA595" i="8"/>
  <c r="U596" i="8"/>
  <c r="U596" i="7"/>
  <c r="AA595" i="7"/>
  <c r="U596" i="6"/>
  <c r="AA595" i="6"/>
  <c r="U597" i="5"/>
  <c r="AA596" i="5"/>
  <c r="U597" i="3"/>
  <c r="AA596" i="3"/>
  <c r="U598" i="13" l="1"/>
  <c r="AA597" i="13"/>
  <c r="U597" i="12"/>
  <c r="AA596" i="12"/>
  <c r="U597" i="11"/>
  <c r="AA596" i="11"/>
  <c r="U597" i="10"/>
  <c r="AA596" i="10"/>
  <c r="U597" i="9"/>
  <c r="AA596" i="9"/>
  <c r="U597" i="8"/>
  <c r="AA596" i="8"/>
  <c r="U597" i="7"/>
  <c r="AA596" i="7"/>
  <c r="U597" i="6"/>
  <c r="AA596" i="6"/>
  <c r="U598" i="5"/>
  <c r="AA597" i="5"/>
  <c r="AA597" i="3"/>
  <c r="U598" i="3"/>
  <c r="U599" i="13" l="1"/>
  <c r="AA598" i="13"/>
  <c r="U598" i="12"/>
  <c r="AA597" i="12"/>
  <c r="U598" i="11"/>
  <c r="AA597" i="11"/>
  <c r="U598" i="10"/>
  <c r="AA597" i="10"/>
  <c r="U598" i="9"/>
  <c r="AA597" i="9"/>
  <c r="U598" i="8"/>
  <c r="AA597" i="8"/>
  <c r="U598" i="7"/>
  <c r="AA597" i="7"/>
  <c r="U598" i="6"/>
  <c r="AA597" i="6"/>
  <c r="U599" i="5"/>
  <c r="AA598" i="5"/>
  <c r="U599" i="3"/>
  <c r="AA598" i="3"/>
  <c r="U600" i="13" l="1"/>
  <c r="AA599" i="13"/>
  <c r="U599" i="12"/>
  <c r="AA598" i="12"/>
  <c r="U599" i="11"/>
  <c r="AA598" i="11"/>
  <c r="U599" i="10"/>
  <c r="AA598" i="10"/>
  <c r="U599" i="9"/>
  <c r="AA598" i="9"/>
  <c r="U599" i="8"/>
  <c r="AA598" i="8"/>
  <c r="U599" i="7"/>
  <c r="AA598" i="7"/>
  <c r="U599" i="6"/>
  <c r="AA598" i="6"/>
  <c r="U600" i="5"/>
  <c r="AA599" i="5"/>
  <c r="U600" i="3"/>
  <c r="AA599" i="3"/>
  <c r="U601" i="13" l="1"/>
  <c r="AA600" i="13"/>
  <c r="U600" i="12"/>
  <c r="AA599" i="12"/>
  <c r="U600" i="11"/>
  <c r="AA599" i="11"/>
  <c r="U600" i="10"/>
  <c r="AA599" i="10"/>
  <c r="AA599" i="9"/>
  <c r="U600" i="9"/>
  <c r="U600" i="8"/>
  <c r="AA599" i="8"/>
  <c r="U600" i="7"/>
  <c r="AA599" i="7"/>
  <c r="U600" i="6"/>
  <c r="AA599" i="6"/>
  <c r="AA600" i="5"/>
  <c r="U601" i="5"/>
  <c r="U601" i="3"/>
  <c r="AA600" i="3"/>
  <c r="AA601" i="13" l="1"/>
  <c r="U602" i="13"/>
  <c r="U601" i="12"/>
  <c r="AA600" i="12"/>
  <c r="U601" i="11"/>
  <c r="AA600" i="11"/>
  <c r="U601" i="10"/>
  <c r="AA600" i="10"/>
  <c r="U601" i="9"/>
  <c r="AA600" i="9"/>
  <c r="U601" i="8"/>
  <c r="AA600" i="8"/>
  <c r="U601" i="7"/>
  <c r="AA600" i="7"/>
  <c r="U601" i="6"/>
  <c r="AA600" i="6"/>
  <c r="AA601" i="5"/>
  <c r="U602" i="5"/>
  <c r="U602" i="3"/>
  <c r="AA601" i="3"/>
  <c r="U603" i="13" l="1"/>
  <c r="AA602" i="13"/>
  <c r="AA601" i="12"/>
  <c r="U602" i="12"/>
  <c r="AA601" i="11"/>
  <c r="U602" i="11"/>
  <c r="AA601" i="10"/>
  <c r="U602" i="10"/>
  <c r="AA601" i="9"/>
  <c r="U602" i="9"/>
  <c r="U602" i="8"/>
  <c r="AA601" i="8"/>
  <c r="AA601" i="7"/>
  <c r="U602" i="7"/>
  <c r="AA601" i="6"/>
  <c r="U602" i="6"/>
  <c r="U603" i="5"/>
  <c r="AA602" i="5"/>
  <c r="AA602" i="3"/>
  <c r="U603" i="3"/>
  <c r="U604" i="13" l="1"/>
  <c r="AA603" i="13"/>
  <c r="U603" i="12"/>
  <c r="AA602" i="12"/>
  <c r="U603" i="11"/>
  <c r="AA602" i="11"/>
  <c r="U603" i="10"/>
  <c r="AA602" i="10"/>
  <c r="U603" i="9"/>
  <c r="AA602" i="9"/>
  <c r="U603" i="8"/>
  <c r="AA602" i="8"/>
  <c r="U603" i="7"/>
  <c r="AA602" i="7"/>
  <c r="U603" i="6"/>
  <c r="AA602" i="6"/>
  <c r="U604" i="5"/>
  <c r="AA603" i="5"/>
  <c r="U604" i="3"/>
  <c r="AA603" i="3"/>
  <c r="U605" i="13" l="1"/>
  <c r="AA604" i="13"/>
  <c r="U604" i="12"/>
  <c r="AA603" i="12"/>
  <c r="U604" i="11"/>
  <c r="AA603" i="11"/>
  <c r="U604" i="10"/>
  <c r="AA603" i="10"/>
  <c r="U604" i="9"/>
  <c r="AA603" i="9"/>
  <c r="AA603" i="8"/>
  <c r="U604" i="8"/>
  <c r="U604" i="7"/>
  <c r="AA603" i="7"/>
  <c r="U604" i="6"/>
  <c r="AA603" i="6"/>
  <c r="U605" i="5"/>
  <c r="AA604" i="5"/>
  <c r="U605" i="3"/>
  <c r="AA604" i="3"/>
  <c r="U606" i="13" l="1"/>
  <c r="AA605" i="13"/>
  <c r="U605" i="12"/>
  <c r="AA604" i="12"/>
  <c r="U605" i="11"/>
  <c r="AA604" i="11"/>
  <c r="U605" i="10"/>
  <c r="AA604" i="10"/>
  <c r="U605" i="9"/>
  <c r="AA604" i="9"/>
  <c r="U605" i="8"/>
  <c r="AA604" i="8"/>
  <c r="U605" i="7"/>
  <c r="AA604" i="7"/>
  <c r="U605" i="6"/>
  <c r="AA604" i="6"/>
  <c r="U606" i="5"/>
  <c r="AA605" i="5"/>
  <c r="AA605" i="3"/>
  <c r="U606" i="3"/>
  <c r="U607" i="13" l="1"/>
  <c r="AA606" i="13"/>
  <c r="U606" i="12"/>
  <c r="AA605" i="12"/>
  <c r="U606" i="11"/>
  <c r="AA605" i="11"/>
  <c r="U606" i="10"/>
  <c r="AA605" i="10"/>
  <c r="U606" i="9"/>
  <c r="AA605" i="9"/>
  <c r="U606" i="8"/>
  <c r="AA605" i="8"/>
  <c r="U606" i="7"/>
  <c r="AA605" i="7"/>
  <c r="U606" i="6"/>
  <c r="AA605" i="6"/>
  <c r="U607" i="5"/>
  <c r="AA606" i="5"/>
  <c r="U607" i="3"/>
  <c r="AA606" i="3"/>
  <c r="U608" i="13" l="1"/>
  <c r="AA607" i="13"/>
  <c r="U607" i="12"/>
  <c r="AA606" i="12"/>
  <c r="U607" i="11"/>
  <c r="AA606" i="11"/>
  <c r="U607" i="10"/>
  <c r="AA606" i="10"/>
  <c r="U607" i="9"/>
  <c r="AA606" i="9"/>
  <c r="U607" i="8"/>
  <c r="AA606" i="8"/>
  <c r="U607" i="7"/>
  <c r="AA606" i="7"/>
  <c r="U607" i="6"/>
  <c r="AA606" i="6"/>
  <c r="U608" i="5"/>
  <c r="AA607" i="5"/>
  <c r="U608" i="3"/>
  <c r="AA607" i="3"/>
  <c r="U609" i="13" l="1"/>
  <c r="AA608" i="13"/>
  <c r="U608" i="12"/>
  <c r="AA607" i="12"/>
  <c r="U608" i="11"/>
  <c r="AA607" i="11"/>
  <c r="U608" i="10"/>
  <c r="AA607" i="10"/>
  <c r="AA607" i="9"/>
  <c r="U608" i="9"/>
  <c r="U608" i="8"/>
  <c r="AA607" i="8"/>
  <c r="U608" i="7"/>
  <c r="AA607" i="7"/>
  <c r="U608" i="6"/>
  <c r="AA607" i="6"/>
  <c r="AA608" i="5"/>
  <c r="U609" i="5"/>
  <c r="AA608" i="3"/>
  <c r="U609" i="3"/>
  <c r="AA609" i="13" l="1"/>
  <c r="U610" i="13"/>
  <c r="U609" i="12"/>
  <c r="AA608" i="12"/>
  <c r="U609" i="11"/>
  <c r="AA608" i="11"/>
  <c r="U609" i="10"/>
  <c r="AA608" i="10"/>
  <c r="U609" i="9"/>
  <c r="AA608" i="9"/>
  <c r="U609" i="8"/>
  <c r="AA608" i="8"/>
  <c r="U609" i="7"/>
  <c r="AA608" i="7"/>
  <c r="U609" i="6"/>
  <c r="AA608" i="6"/>
  <c r="AA609" i="5"/>
  <c r="U610" i="5"/>
  <c r="AA609" i="3"/>
  <c r="U610" i="3"/>
  <c r="U611" i="13" l="1"/>
  <c r="AA610" i="13"/>
  <c r="AA609" i="12"/>
  <c r="U610" i="12"/>
  <c r="AA609" i="11"/>
  <c r="U610" i="11"/>
  <c r="AA609" i="10"/>
  <c r="U610" i="10"/>
  <c r="AA609" i="9"/>
  <c r="U610" i="9"/>
  <c r="U610" i="8"/>
  <c r="AA609" i="8"/>
  <c r="AA609" i="7"/>
  <c r="U610" i="7"/>
  <c r="AA609" i="6"/>
  <c r="U610" i="6"/>
  <c r="U611" i="5"/>
  <c r="AA610" i="5"/>
  <c r="U611" i="3"/>
  <c r="AA610" i="3"/>
  <c r="U612" i="13" l="1"/>
  <c r="AA611" i="13"/>
  <c r="U611" i="12"/>
  <c r="AA610" i="12"/>
  <c r="U611" i="11"/>
  <c r="AA610" i="11"/>
  <c r="U611" i="10"/>
  <c r="AA610" i="10"/>
  <c r="U611" i="9"/>
  <c r="AA610" i="9"/>
  <c r="U611" i="8"/>
  <c r="AA610" i="8"/>
  <c r="U611" i="7"/>
  <c r="AA610" i="7"/>
  <c r="U611" i="6"/>
  <c r="AA610" i="6"/>
  <c r="U612" i="5"/>
  <c r="AA611" i="5"/>
  <c r="U612" i="3"/>
  <c r="AA611" i="3"/>
  <c r="U613" i="13" l="1"/>
  <c r="AA612" i="13"/>
  <c r="U612" i="12"/>
  <c r="AA611" i="12"/>
  <c r="U612" i="11"/>
  <c r="AA611" i="11"/>
  <c r="U612" i="10"/>
  <c r="AA611" i="10"/>
  <c r="U612" i="9"/>
  <c r="AA611" i="9"/>
  <c r="AA611" i="8"/>
  <c r="U612" i="8"/>
  <c r="U612" i="7"/>
  <c r="AA611" i="7"/>
  <c r="U612" i="6"/>
  <c r="AA611" i="6"/>
  <c r="U613" i="5"/>
  <c r="AA612" i="5"/>
  <c r="U613" i="3"/>
  <c r="AA612" i="3"/>
  <c r="U614" i="13" l="1"/>
  <c r="AA613" i="13"/>
  <c r="U613" i="12"/>
  <c r="AA612" i="12"/>
  <c r="U613" i="11"/>
  <c r="AA612" i="11"/>
  <c r="U613" i="10"/>
  <c r="AA612" i="10"/>
  <c r="U613" i="9"/>
  <c r="AA612" i="9"/>
  <c r="U613" i="8"/>
  <c r="AA612" i="8"/>
  <c r="U613" i="7"/>
  <c r="AA612" i="7"/>
  <c r="U613" i="6"/>
  <c r="AA612" i="6"/>
  <c r="U614" i="5"/>
  <c r="AA613" i="5"/>
  <c r="U614" i="3"/>
  <c r="AA613" i="3"/>
  <c r="U615" i="13" l="1"/>
  <c r="AA614" i="13"/>
  <c r="U614" i="12"/>
  <c r="AA613" i="12"/>
  <c r="U614" i="11"/>
  <c r="AA613" i="11"/>
  <c r="U614" i="10"/>
  <c r="AA613" i="10"/>
  <c r="U614" i="9"/>
  <c r="AA613" i="9"/>
  <c r="U614" i="8"/>
  <c r="AA613" i="8"/>
  <c r="U614" i="7"/>
  <c r="AA613" i="7"/>
  <c r="U614" i="6"/>
  <c r="AA613" i="6"/>
  <c r="U615" i="5"/>
  <c r="AA614" i="5"/>
  <c r="U615" i="3"/>
  <c r="AA614" i="3"/>
  <c r="U616" i="13" l="1"/>
  <c r="AA615" i="13"/>
  <c r="U615" i="12"/>
  <c r="AA614" i="12"/>
  <c r="U615" i="11"/>
  <c r="AA614" i="11"/>
  <c r="U615" i="10"/>
  <c r="AA614" i="10"/>
  <c r="U615" i="9"/>
  <c r="AA614" i="9"/>
  <c r="U615" i="8"/>
  <c r="AA614" i="8"/>
  <c r="U615" i="7"/>
  <c r="AA614" i="7"/>
  <c r="U615" i="6"/>
  <c r="AA614" i="6"/>
  <c r="U616" i="5"/>
  <c r="AA615" i="5"/>
  <c r="U616" i="3"/>
  <c r="AA615" i="3"/>
  <c r="U617" i="13" l="1"/>
  <c r="AA616" i="13"/>
  <c r="U616" i="12"/>
  <c r="AA615" i="12"/>
  <c r="U616" i="11"/>
  <c r="AA615" i="11"/>
  <c r="U616" i="10"/>
  <c r="AA615" i="10"/>
  <c r="AA615" i="9"/>
  <c r="U616" i="9"/>
  <c r="U616" i="8"/>
  <c r="AA615" i="8"/>
  <c r="U616" i="7"/>
  <c r="AA615" i="7"/>
  <c r="U616" i="6"/>
  <c r="AA615" i="6"/>
  <c r="AA616" i="5"/>
  <c r="U617" i="5"/>
  <c r="U617" i="3"/>
  <c r="AA616" i="3"/>
  <c r="AA617" i="13" l="1"/>
  <c r="U618" i="13"/>
  <c r="U617" i="12"/>
  <c r="AA616" i="12"/>
  <c r="U617" i="11"/>
  <c r="AA616" i="11"/>
  <c r="U617" i="10"/>
  <c r="AA616" i="10"/>
  <c r="U617" i="9"/>
  <c r="AA616" i="9"/>
  <c r="U617" i="8"/>
  <c r="AA616" i="8"/>
  <c r="U617" i="7"/>
  <c r="AA616" i="7"/>
  <c r="U617" i="6"/>
  <c r="AA616" i="6"/>
  <c r="AA617" i="5"/>
  <c r="U618" i="5"/>
  <c r="AA617" i="3"/>
  <c r="U618" i="3"/>
  <c r="U619" i="13" l="1"/>
  <c r="AA618" i="13"/>
  <c r="AA617" i="12"/>
  <c r="U618" i="12"/>
  <c r="AA617" i="11"/>
  <c r="U618" i="11"/>
  <c r="AA617" i="10"/>
  <c r="U618" i="10"/>
  <c r="AA617" i="9"/>
  <c r="U618" i="9"/>
  <c r="U618" i="8"/>
  <c r="AA617" i="8"/>
  <c r="AA617" i="7"/>
  <c r="U618" i="7"/>
  <c r="AA617" i="6"/>
  <c r="U618" i="6"/>
  <c r="U619" i="5"/>
  <c r="AA618" i="5"/>
  <c r="U619" i="3"/>
  <c r="AA618" i="3"/>
  <c r="U620" i="13" l="1"/>
  <c r="AA619" i="13"/>
  <c r="U619" i="12"/>
  <c r="AA618" i="12"/>
  <c r="U619" i="11"/>
  <c r="AA618" i="11"/>
  <c r="U619" i="10"/>
  <c r="AA618" i="10"/>
  <c r="U619" i="9"/>
  <c r="AA618" i="9"/>
  <c r="U619" i="8"/>
  <c r="AA618" i="8"/>
  <c r="U619" i="7"/>
  <c r="AA618" i="7"/>
  <c r="U619" i="6"/>
  <c r="AA618" i="6"/>
  <c r="U620" i="5"/>
  <c r="AA619" i="5"/>
  <c r="U620" i="3"/>
  <c r="AA619" i="3"/>
  <c r="U621" i="13" l="1"/>
  <c r="AA620" i="13"/>
  <c r="U620" i="12"/>
  <c r="AA619" i="12"/>
  <c r="U620" i="11"/>
  <c r="AA619" i="11"/>
  <c r="U620" i="10"/>
  <c r="AA619" i="10"/>
  <c r="U620" i="9"/>
  <c r="AA619" i="9"/>
  <c r="AA619" i="8"/>
  <c r="U620" i="8"/>
  <c r="U620" i="7"/>
  <c r="AA619" i="7"/>
  <c r="U620" i="6"/>
  <c r="AA619" i="6"/>
  <c r="U621" i="5"/>
  <c r="AA620" i="5"/>
  <c r="U621" i="3"/>
  <c r="AA620" i="3"/>
  <c r="U622" i="13" l="1"/>
  <c r="AA621" i="13"/>
  <c r="U621" i="12"/>
  <c r="AA620" i="12"/>
  <c r="U621" i="11"/>
  <c r="AA620" i="11"/>
  <c r="U621" i="10"/>
  <c r="AA620" i="10"/>
  <c r="U621" i="9"/>
  <c r="AA620" i="9"/>
  <c r="U621" i="8"/>
  <c r="AA620" i="8"/>
  <c r="U621" i="7"/>
  <c r="AA620" i="7"/>
  <c r="U621" i="6"/>
  <c r="AA620" i="6"/>
  <c r="U622" i="5"/>
  <c r="AA621" i="5"/>
  <c r="U622" i="3"/>
  <c r="AA621" i="3"/>
  <c r="U623" i="13" l="1"/>
  <c r="AA622" i="13"/>
  <c r="U622" i="12"/>
  <c r="AA621" i="12"/>
  <c r="U622" i="11"/>
  <c r="AA621" i="11"/>
  <c r="U622" i="10"/>
  <c r="AA621" i="10"/>
  <c r="U622" i="9"/>
  <c r="AA621" i="9"/>
  <c r="U622" i="8"/>
  <c r="AA621" i="8"/>
  <c r="U622" i="7"/>
  <c r="AA621" i="7"/>
  <c r="U622" i="6"/>
  <c r="AA621" i="6"/>
  <c r="U623" i="5"/>
  <c r="AA622" i="5"/>
  <c r="U623" i="3"/>
  <c r="AA622" i="3"/>
  <c r="U624" i="13" l="1"/>
  <c r="AA623" i="13"/>
  <c r="U623" i="12"/>
  <c r="AA622" i="12"/>
  <c r="U623" i="11"/>
  <c r="AA622" i="11"/>
  <c r="U623" i="10"/>
  <c r="AA622" i="10"/>
  <c r="U623" i="9"/>
  <c r="AA622" i="9"/>
  <c r="U623" i="8"/>
  <c r="AA622" i="8"/>
  <c r="U623" i="7"/>
  <c r="AA622" i="7"/>
  <c r="U623" i="6"/>
  <c r="AA622" i="6"/>
  <c r="U624" i="5"/>
  <c r="AA623" i="5"/>
  <c r="U624" i="3"/>
  <c r="AA623" i="3"/>
  <c r="U625" i="13" l="1"/>
  <c r="AA624" i="13"/>
  <c r="U624" i="12"/>
  <c r="AA623" i="12"/>
  <c r="U624" i="11"/>
  <c r="AA623" i="11"/>
  <c r="U624" i="10"/>
  <c r="AA623" i="10"/>
  <c r="U624" i="9"/>
  <c r="AA623" i="9"/>
  <c r="U624" i="8"/>
  <c r="AA623" i="8"/>
  <c r="AA623" i="7"/>
  <c r="U624" i="7"/>
  <c r="U624" i="6"/>
  <c r="AA623" i="6"/>
  <c r="AA624" i="5"/>
  <c r="U625" i="5"/>
  <c r="U625" i="3"/>
  <c r="AA624" i="3"/>
  <c r="AA625" i="13" l="1"/>
  <c r="U626" i="13"/>
  <c r="U625" i="12"/>
  <c r="AA624" i="12"/>
  <c r="U625" i="11"/>
  <c r="AA624" i="11"/>
  <c r="U625" i="10"/>
  <c r="AA624" i="10"/>
  <c r="U625" i="9"/>
  <c r="AA624" i="9"/>
  <c r="U625" i="8"/>
  <c r="AA624" i="8"/>
  <c r="U625" i="7"/>
  <c r="AA624" i="7"/>
  <c r="U625" i="6"/>
  <c r="AA624" i="6"/>
  <c r="AA625" i="5"/>
  <c r="U626" i="5"/>
  <c r="AA625" i="3"/>
  <c r="U626" i="3"/>
  <c r="U627" i="13" l="1"/>
  <c r="AA626" i="13"/>
  <c r="AA625" i="12"/>
  <c r="U626" i="12"/>
  <c r="AA625" i="11"/>
  <c r="U626" i="11"/>
  <c r="AA625" i="10"/>
  <c r="U626" i="10"/>
  <c r="AA625" i="9"/>
  <c r="U626" i="9"/>
  <c r="U626" i="8"/>
  <c r="AA625" i="8"/>
  <c r="AA625" i="7"/>
  <c r="U626" i="7"/>
  <c r="AA625" i="6"/>
  <c r="U626" i="6"/>
  <c r="U627" i="5"/>
  <c r="AA626" i="5"/>
  <c r="U627" i="3"/>
  <c r="AA626" i="3"/>
  <c r="U628" i="13" l="1"/>
  <c r="AA627" i="13"/>
  <c r="U627" i="12"/>
  <c r="AA626" i="12"/>
  <c r="U627" i="11"/>
  <c r="AA626" i="11"/>
  <c r="U627" i="10"/>
  <c r="AA626" i="10"/>
  <c r="U627" i="9"/>
  <c r="AA626" i="9"/>
  <c r="U627" i="8"/>
  <c r="AA626" i="8"/>
  <c r="U627" i="7"/>
  <c r="AA626" i="7"/>
  <c r="U627" i="6"/>
  <c r="AA626" i="6"/>
  <c r="U628" i="5"/>
  <c r="AA627" i="5"/>
  <c r="U628" i="3"/>
  <c r="AA627" i="3"/>
  <c r="U629" i="13" l="1"/>
  <c r="AA628" i="13"/>
  <c r="U628" i="12"/>
  <c r="AA627" i="12"/>
  <c r="U628" i="11"/>
  <c r="AA627" i="11"/>
  <c r="U628" i="10"/>
  <c r="AA627" i="10"/>
  <c r="U628" i="9"/>
  <c r="AA627" i="9"/>
  <c r="AA627" i="8"/>
  <c r="U628" i="8"/>
  <c r="U628" i="7"/>
  <c r="AA627" i="7"/>
  <c r="U628" i="6"/>
  <c r="AA627" i="6"/>
  <c r="U629" i="5"/>
  <c r="AA628" i="5"/>
  <c r="U629" i="3"/>
  <c r="AA628" i="3"/>
  <c r="U630" i="13" l="1"/>
  <c r="AA629" i="13"/>
  <c r="U629" i="12"/>
  <c r="AA628" i="12"/>
  <c r="U629" i="11"/>
  <c r="AA628" i="11"/>
  <c r="U629" i="10"/>
  <c r="AA628" i="10"/>
  <c r="U629" i="9"/>
  <c r="AA628" i="9"/>
  <c r="U629" i="8"/>
  <c r="AA628" i="8"/>
  <c r="U629" i="7"/>
  <c r="AA628" i="7"/>
  <c r="U629" i="6"/>
  <c r="AA628" i="6"/>
  <c r="U630" i="5"/>
  <c r="AA629" i="5"/>
  <c r="U630" i="3"/>
  <c r="AA629" i="3"/>
  <c r="U631" i="13" l="1"/>
  <c r="AA630" i="13"/>
  <c r="U630" i="12"/>
  <c r="AA629" i="12"/>
  <c r="U630" i="11"/>
  <c r="AA629" i="11"/>
  <c r="U630" i="10"/>
  <c r="AA629" i="10"/>
  <c r="U630" i="9"/>
  <c r="AA629" i="9"/>
  <c r="U630" i="8"/>
  <c r="AA629" i="8"/>
  <c r="U630" i="7"/>
  <c r="AA629" i="7"/>
  <c r="U630" i="6"/>
  <c r="AA629" i="6"/>
  <c r="U631" i="5"/>
  <c r="AA630" i="5"/>
  <c r="U631" i="3"/>
  <c r="AA630" i="3"/>
  <c r="U632" i="13" l="1"/>
  <c r="AA631" i="13"/>
  <c r="U631" i="12"/>
  <c r="AA630" i="12"/>
  <c r="U631" i="11"/>
  <c r="AA630" i="11"/>
  <c r="U631" i="10"/>
  <c r="AA630" i="10"/>
  <c r="U631" i="9"/>
  <c r="AA630" i="9"/>
  <c r="U631" i="8"/>
  <c r="AA630" i="8"/>
  <c r="U631" i="7"/>
  <c r="AA630" i="7"/>
  <c r="U631" i="6"/>
  <c r="AA630" i="6"/>
  <c r="U632" i="5"/>
  <c r="AA631" i="5"/>
  <c r="U632" i="3"/>
  <c r="AA631" i="3"/>
  <c r="U633" i="13" l="1"/>
  <c r="AA632" i="13"/>
  <c r="U632" i="12"/>
  <c r="AA631" i="12"/>
  <c r="U632" i="11"/>
  <c r="AA631" i="11"/>
  <c r="U632" i="10"/>
  <c r="AA631" i="10"/>
  <c r="U632" i="9"/>
  <c r="AA631" i="9"/>
  <c r="U632" i="8"/>
  <c r="AA631" i="8"/>
  <c r="U632" i="7"/>
  <c r="AA631" i="7"/>
  <c r="U632" i="6"/>
  <c r="AA631" i="6"/>
  <c r="AA632" i="5"/>
  <c r="U633" i="5"/>
  <c r="U633" i="3"/>
  <c r="AA632" i="3"/>
  <c r="AA633" i="13" l="1"/>
  <c r="U634" i="13"/>
  <c r="U633" i="12"/>
  <c r="AA632" i="12"/>
  <c r="U633" i="11"/>
  <c r="AA632" i="11"/>
  <c r="U633" i="10"/>
  <c r="AA632" i="10"/>
  <c r="U633" i="9"/>
  <c r="AA632" i="9"/>
  <c r="U633" i="8"/>
  <c r="AA632" i="8"/>
  <c r="U633" i="7"/>
  <c r="AA632" i="7"/>
  <c r="U633" i="6"/>
  <c r="AA632" i="6"/>
  <c r="AA633" i="5"/>
  <c r="U634" i="5"/>
  <c r="AA633" i="3"/>
  <c r="U634" i="3"/>
  <c r="U635" i="13" l="1"/>
  <c r="AA634" i="13"/>
  <c r="AA633" i="12"/>
  <c r="U634" i="12"/>
  <c r="AA633" i="11"/>
  <c r="U634" i="11"/>
  <c r="AA633" i="10"/>
  <c r="U634" i="10"/>
  <c r="AA633" i="9"/>
  <c r="U634" i="9"/>
  <c r="AA633" i="8"/>
  <c r="U634" i="8"/>
  <c r="AA633" i="7"/>
  <c r="U634" i="7"/>
  <c r="AA633" i="6"/>
  <c r="U634" i="6"/>
  <c r="U635" i="5"/>
  <c r="AA634" i="5"/>
  <c r="U635" i="3"/>
  <c r="AA634" i="3"/>
  <c r="U636" i="13" l="1"/>
  <c r="AA635" i="13"/>
  <c r="U635" i="12"/>
  <c r="AA634" i="12"/>
  <c r="U635" i="11"/>
  <c r="AA634" i="11"/>
  <c r="U635" i="10"/>
  <c r="AA634" i="10"/>
  <c r="U635" i="9"/>
  <c r="AA634" i="9"/>
  <c r="U635" i="8"/>
  <c r="AA634" i="8"/>
  <c r="U635" i="7"/>
  <c r="AA634" i="7"/>
  <c r="U635" i="6"/>
  <c r="AA634" i="6"/>
  <c r="U636" i="5"/>
  <c r="AA635" i="5"/>
  <c r="U636" i="3"/>
  <c r="AA635" i="3"/>
  <c r="U637" i="13" l="1"/>
  <c r="AA636" i="13"/>
  <c r="U636" i="12"/>
  <c r="AA635" i="12"/>
  <c r="U636" i="11"/>
  <c r="AA635" i="11"/>
  <c r="U636" i="10"/>
  <c r="AA635" i="10"/>
  <c r="U636" i="9"/>
  <c r="AA635" i="9"/>
  <c r="U636" i="8"/>
  <c r="AA635" i="8"/>
  <c r="U636" i="7"/>
  <c r="AA635" i="7"/>
  <c r="U636" i="6"/>
  <c r="AA635" i="6"/>
  <c r="U637" i="5"/>
  <c r="AA636" i="5"/>
  <c r="U637" i="3"/>
  <c r="AA636" i="3"/>
  <c r="U638" i="13" l="1"/>
  <c r="AA637" i="13"/>
  <c r="U637" i="12"/>
  <c r="AA636" i="12"/>
  <c r="U637" i="11"/>
  <c r="AA636" i="11"/>
  <c r="U637" i="10"/>
  <c r="AA636" i="10"/>
  <c r="U637" i="9"/>
  <c r="AA636" i="9"/>
  <c r="U637" i="8"/>
  <c r="AA636" i="8"/>
  <c r="U637" i="7"/>
  <c r="AA636" i="7"/>
  <c r="U637" i="6"/>
  <c r="AA636" i="6"/>
  <c r="U638" i="5"/>
  <c r="AA637" i="5"/>
  <c r="U638" i="3"/>
  <c r="AA637" i="3"/>
  <c r="U639" i="13" l="1"/>
  <c r="AA638" i="13"/>
  <c r="U638" i="12"/>
  <c r="AA637" i="12"/>
  <c r="U638" i="11"/>
  <c r="AA637" i="11"/>
  <c r="U638" i="10"/>
  <c r="AA637" i="10"/>
  <c r="U638" i="9"/>
  <c r="AA637" i="9"/>
  <c r="U638" i="8"/>
  <c r="AA637" i="8"/>
  <c r="U638" i="7"/>
  <c r="AA637" i="7"/>
  <c r="U638" i="6"/>
  <c r="AA637" i="6"/>
  <c r="U639" i="5"/>
  <c r="AA638" i="5"/>
  <c r="U639" i="3"/>
  <c r="AA638" i="3"/>
  <c r="U640" i="13" l="1"/>
  <c r="AA639" i="13"/>
  <c r="U639" i="12"/>
  <c r="AA638" i="12"/>
  <c r="U639" i="11"/>
  <c r="AA638" i="11"/>
  <c r="U639" i="10"/>
  <c r="AA638" i="10"/>
  <c r="U639" i="9"/>
  <c r="AA638" i="9"/>
  <c r="U639" i="8"/>
  <c r="AA638" i="8"/>
  <c r="U639" i="7"/>
  <c r="AA638" i="7"/>
  <c r="U639" i="6"/>
  <c r="AA638" i="6"/>
  <c r="U640" i="5"/>
  <c r="AA639" i="5"/>
  <c r="U640" i="3"/>
  <c r="AA639" i="3"/>
  <c r="U641" i="13" l="1"/>
  <c r="AA640" i="13"/>
  <c r="U640" i="12"/>
  <c r="AA639" i="12"/>
  <c r="U640" i="11"/>
  <c r="AA639" i="11"/>
  <c r="U640" i="10"/>
  <c r="AA639" i="10"/>
  <c r="U640" i="9"/>
  <c r="AA639" i="9"/>
  <c r="U640" i="8"/>
  <c r="AA639" i="8"/>
  <c r="U640" i="7"/>
  <c r="AA639" i="7"/>
  <c r="U640" i="6"/>
  <c r="AA639" i="6"/>
  <c r="AA640" i="5"/>
  <c r="U641" i="5"/>
  <c r="AA640" i="3"/>
  <c r="U641" i="3"/>
  <c r="AA641" i="13" l="1"/>
  <c r="U642" i="13"/>
  <c r="U641" i="12"/>
  <c r="AA640" i="12"/>
  <c r="U641" i="11"/>
  <c r="AA640" i="11"/>
  <c r="U641" i="10"/>
  <c r="AA640" i="10"/>
  <c r="U641" i="9"/>
  <c r="AA640" i="9"/>
  <c r="U641" i="8"/>
  <c r="AA640" i="8"/>
  <c r="AA640" i="7"/>
  <c r="U641" i="7"/>
  <c r="U641" i="6"/>
  <c r="AA640" i="6"/>
  <c r="AA641" i="5"/>
  <c r="U642" i="5"/>
  <c r="AA641" i="3"/>
  <c r="U642" i="3"/>
  <c r="U643" i="13" l="1"/>
  <c r="AA642" i="13"/>
  <c r="AA641" i="12"/>
  <c r="U642" i="12"/>
  <c r="AA641" i="11"/>
  <c r="U642" i="11"/>
  <c r="AA641" i="10"/>
  <c r="U642" i="10"/>
  <c r="AA641" i="9"/>
  <c r="U642" i="9"/>
  <c r="AA641" i="8"/>
  <c r="U642" i="8"/>
  <c r="AA641" i="7"/>
  <c r="U642" i="7"/>
  <c r="AA641" i="6"/>
  <c r="U642" i="6"/>
  <c r="U643" i="5"/>
  <c r="AA642" i="5"/>
  <c r="U643" i="3"/>
  <c r="AA642" i="3"/>
  <c r="U644" i="13" l="1"/>
  <c r="AA643" i="13"/>
  <c r="U643" i="12"/>
  <c r="AA642" i="12"/>
  <c r="U643" i="11"/>
  <c r="AA642" i="11"/>
  <c r="U643" i="10"/>
  <c r="AA642" i="10"/>
  <c r="U643" i="9"/>
  <c r="AA642" i="9"/>
  <c r="U643" i="8"/>
  <c r="AA642" i="8"/>
  <c r="U643" i="7"/>
  <c r="AA642" i="7"/>
  <c r="U643" i="6"/>
  <c r="AA642" i="6"/>
  <c r="U644" i="5"/>
  <c r="AA643" i="5"/>
  <c r="U644" i="3"/>
  <c r="AA643" i="3"/>
  <c r="U645" i="13" l="1"/>
  <c r="AA644" i="13"/>
  <c r="U644" i="12"/>
  <c r="AA643" i="12"/>
  <c r="U644" i="11"/>
  <c r="AA643" i="11"/>
  <c r="U644" i="10"/>
  <c r="AA643" i="10"/>
  <c r="U644" i="9"/>
  <c r="AA643" i="9"/>
  <c r="U644" i="8"/>
  <c r="AA643" i="8"/>
  <c r="U644" i="7"/>
  <c r="AA643" i="7"/>
  <c r="U644" i="6"/>
  <c r="AA643" i="6"/>
  <c r="U645" i="5"/>
  <c r="AA644" i="5"/>
  <c r="U645" i="3"/>
  <c r="AA644" i="3"/>
  <c r="U646" i="13" l="1"/>
  <c r="AA645" i="13"/>
  <c r="U645" i="12"/>
  <c r="AA644" i="12"/>
  <c r="U645" i="11"/>
  <c r="AA644" i="11"/>
  <c r="U645" i="10"/>
  <c r="AA644" i="10"/>
  <c r="U645" i="9"/>
  <c r="AA644" i="9"/>
  <c r="U645" i="8"/>
  <c r="AA644" i="8"/>
  <c r="U645" i="7"/>
  <c r="AA644" i="7"/>
  <c r="U645" i="6"/>
  <c r="AA644" i="6"/>
  <c r="U646" i="5"/>
  <c r="AA645" i="5"/>
  <c r="U646" i="3"/>
  <c r="AA645" i="3"/>
  <c r="U647" i="13" l="1"/>
  <c r="AA646" i="13"/>
  <c r="U646" i="12"/>
  <c r="AA645" i="12"/>
  <c r="U646" i="11"/>
  <c r="AA645" i="11"/>
  <c r="U646" i="10"/>
  <c r="AA645" i="10"/>
  <c r="U646" i="9"/>
  <c r="AA645" i="9"/>
  <c r="U646" i="8"/>
  <c r="AA645" i="8"/>
  <c r="U646" i="7"/>
  <c r="AA645" i="7"/>
  <c r="U646" i="6"/>
  <c r="AA645" i="6"/>
  <c r="U647" i="5"/>
  <c r="AA646" i="5"/>
  <c r="U647" i="3"/>
  <c r="AA646" i="3"/>
  <c r="U648" i="13" l="1"/>
  <c r="AA647" i="13"/>
  <c r="U647" i="12"/>
  <c r="AA646" i="12"/>
  <c r="U647" i="11"/>
  <c r="AA646" i="11"/>
  <c r="U647" i="10"/>
  <c r="AA646" i="10"/>
  <c r="U647" i="9"/>
  <c r="AA646" i="9"/>
  <c r="U647" i="8"/>
  <c r="AA646" i="8"/>
  <c r="U647" i="7"/>
  <c r="AA646" i="7"/>
  <c r="U647" i="6"/>
  <c r="AA646" i="6"/>
  <c r="U648" i="5"/>
  <c r="AA647" i="5"/>
  <c r="U648" i="3"/>
  <c r="AA647" i="3"/>
  <c r="U649" i="13" l="1"/>
  <c r="AA648" i="13"/>
  <c r="U648" i="12"/>
  <c r="AA647" i="12"/>
  <c r="U648" i="11"/>
  <c r="AA647" i="11"/>
  <c r="U648" i="10"/>
  <c r="AA647" i="10"/>
  <c r="U648" i="9"/>
  <c r="AA647" i="9"/>
  <c r="U648" i="8"/>
  <c r="AA647" i="8"/>
  <c r="U648" i="7"/>
  <c r="AA647" i="7"/>
  <c r="U648" i="6"/>
  <c r="AA647" i="6"/>
  <c r="AA648" i="5"/>
  <c r="U649" i="5"/>
  <c r="U649" i="3"/>
  <c r="AA648" i="3"/>
  <c r="AA649" i="13" l="1"/>
  <c r="U650" i="13"/>
  <c r="U649" i="12"/>
  <c r="AA648" i="12"/>
  <c r="U649" i="11"/>
  <c r="AA648" i="11"/>
  <c r="U649" i="10"/>
  <c r="AA648" i="10"/>
  <c r="U649" i="9"/>
  <c r="AA648" i="9"/>
  <c r="U649" i="8"/>
  <c r="AA648" i="8"/>
  <c r="U649" i="7"/>
  <c r="AA648" i="7"/>
  <c r="U649" i="6"/>
  <c r="AA648" i="6"/>
  <c r="AA649" i="5"/>
  <c r="U650" i="5"/>
  <c r="AA649" i="3"/>
  <c r="U650" i="3"/>
  <c r="U651" i="13" l="1"/>
  <c r="AA650" i="13"/>
  <c r="AA649" i="12"/>
  <c r="U650" i="12"/>
  <c r="AA649" i="11"/>
  <c r="U650" i="11"/>
  <c r="AA649" i="10"/>
  <c r="U650" i="10"/>
  <c r="AA649" i="9"/>
  <c r="U650" i="9"/>
  <c r="AA649" i="8"/>
  <c r="U650" i="8"/>
  <c r="AA649" i="7"/>
  <c r="U650" i="7"/>
  <c r="AA649" i="6"/>
  <c r="U650" i="6"/>
  <c r="U651" i="5"/>
  <c r="AA650" i="5"/>
  <c r="U651" i="3"/>
  <c r="AA650" i="3"/>
  <c r="U652" i="13" l="1"/>
  <c r="AA651" i="13"/>
  <c r="U651" i="12"/>
  <c r="AA650" i="12"/>
  <c r="U651" i="11"/>
  <c r="AA650" i="11"/>
  <c r="U651" i="10"/>
  <c r="AA650" i="10"/>
  <c r="U651" i="9"/>
  <c r="AA650" i="9"/>
  <c r="U651" i="8"/>
  <c r="AA650" i="8"/>
  <c r="U651" i="7"/>
  <c r="AA650" i="7"/>
  <c r="U651" i="6"/>
  <c r="AA650" i="6"/>
  <c r="U652" i="5"/>
  <c r="AA651" i="5"/>
  <c r="U652" i="3"/>
  <c r="AA651" i="3"/>
  <c r="U653" i="13" l="1"/>
  <c r="AA652" i="13"/>
  <c r="U652" i="12"/>
  <c r="AA651" i="12"/>
  <c r="U652" i="11"/>
  <c r="AA651" i="11"/>
  <c r="U652" i="10"/>
  <c r="AA651" i="10"/>
  <c r="U652" i="9"/>
  <c r="AA651" i="9"/>
  <c r="U652" i="8"/>
  <c r="AA651" i="8"/>
  <c r="U652" i="7"/>
  <c r="AA651" i="7"/>
  <c r="U652" i="6"/>
  <c r="AA651" i="6"/>
  <c r="U653" i="5"/>
  <c r="AA652" i="5"/>
  <c r="U653" i="3"/>
  <c r="AA652" i="3"/>
  <c r="U654" i="13" l="1"/>
  <c r="AA653" i="13"/>
  <c r="U653" i="12"/>
  <c r="AA652" i="12"/>
  <c r="U653" i="11"/>
  <c r="AA652" i="11"/>
  <c r="U653" i="10"/>
  <c r="AA652" i="10"/>
  <c r="U653" i="9"/>
  <c r="AA652" i="9"/>
  <c r="U653" i="8"/>
  <c r="AA652" i="8"/>
  <c r="U653" i="7"/>
  <c r="AA652" i="7"/>
  <c r="U653" i="6"/>
  <c r="AA652" i="6"/>
  <c r="U654" i="5"/>
  <c r="AA653" i="5"/>
  <c r="U654" i="3"/>
  <c r="AA653" i="3"/>
  <c r="U655" i="13" l="1"/>
  <c r="AA654" i="13"/>
  <c r="U654" i="12"/>
  <c r="AA653" i="12"/>
  <c r="U654" i="11"/>
  <c r="AA653" i="11"/>
  <c r="U654" i="10"/>
  <c r="AA653" i="10"/>
  <c r="U654" i="9"/>
  <c r="AA653" i="9"/>
  <c r="U654" i="8"/>
  <c r="AA653" i="8"/>
  <c r="U654" i="7"/>
  <c r="AA653" i="7"/>
  <c r="U654" i="6"/>
  <c r="AA653" i="6"/>
  <c r="U655" i="5"/>
  <c r="AA654" i="5"/>
  <c r="U655" i="3"/>
  <c r="AA654" i="3"/>
  <c r="U656" i="13" l="1"/>
  <c r="AA655" i="13"/>
  <c r="U655" i="12"/>
  <c r="AA654" i="12"/>
  <c r="U655" i="11"/>
  <c r="AA654" i="11"/>
  <c r="U655" i="10"/>
  <c r="AA654" i="10"/>
  <c r="U655" i="9"/>
  <c r="AA654" i="9"/>
  <c r="U655" i="8"/>
  <c r="AA654" i="8"/>
  <c r="U655" i="7"/>
  <c r="AA654" i="7"/>
  <c r="U655" i="6"/>
  <c r="AA654" i="6"/>
  <c r="U656" i="5"/>
  <c r="AA655" i="5"/>
  <c r="U656" i="3"/>
  <c r="AA655" i="3"/>
  <c r="U657" i="13" l="1"/>
  <c r="AA656" i="13"/>
  <c r="U656" i="12"/>
  <c r="AA655" i="12"/>
  <c r="U656" i="11"/>
  <c r="AA655" i="11"/>
  <c r="U656" i="10"/>
  <c r="AA655" i="10"/>
  <c r="U656" i="9"/>
  <c r="AA655" i="9"/>
  <c r="U656" i="8"/>
  <c r="AA655" i="8"/>
  <c r="U656" i="7"/>
  <c r="AA655" i="7"/>
  <c r="U656" i="6"/>
  <c r="AA655" i="6"/>
  <c r="AA656" i="5"/>
  <c r="U657" i="5"/>
  <c r="U657" i="3"/>
  <c r="AA656" i="3"/>
  <c r="AA657" i="13" l="1"/>
  <c r="U658" i="13"/>
  <c r="U657" i="12"/>
  <c r="AA656" i="12"/>
  <c r="U657" i="11"/>
  <c r="AA656" i="11"/>
  <c r="U657" i="10"/>
  <c r="AA656" i="10"/>
  <c r="U657" i="9"/>
  <c r="AA656" i="9"/>
  <c r="U657" i="8"/>
  <c r="AA656" i="8"/>
  <c r="U657" i="7"/>
  <c r="AA656" i="7"/>
  <c r="U657" i="6"/>
  <c r="AA656" i="6"/>
  <c r="AA657" i="5"/>
  <c r="U658" i="5"/>
  <c r="AA657" i="3"/>
  <c r="U658" i="3"/>
  <c r="U659" i="13" l="1"/>
  <c r="AA658" i="13"/>
  <c r="AA657" i="12"/>
  <c r="U658" i="12"/>
  <c r="AA657" i="11"/>
  <c r="U658" i="11"/>
  <c r="AA657" i="10"/>
  <c r="U658" i="10"/>
  <c r="AA657" i="9"/>
  <c r="U658" i="9"/>
  <c r="AA657" i="8"/>
  <c r="U658" i="8"/>
  <c r="AA657" i="7"/>
  <c r="U658" i="7"/>
  <c r="AA657" i="6"/>
  <c r="U658" i="6"/>
  <c r="U659" i="5"/>
  <c r="AA658" i="5"/>
  <c r="U659" i="3"/>
  <c r="AA658" i="3"/>
  <c r="U660" i="13" l="1"/>
  <c r="AA659" i="13"/>
  <c r="U659" i="12"/>
  <c r="AA658" i="12"/>
  <c r="U659" i="11"/>
  <c r="AA658" i="11"/>
  <c r="U659" i="10"/>
  <c r="AA658" i="10"/>
  <c r="U659" i="9"/>
  <c r="AA658" i="9"/>
  <c r="U659" i="8"/>
  <c r="AA658" i="8"/>
  <c r="U659" i="7"/>
  <c r="AA658" i="7"/>
  <c r="U659" i="6"/>
  <c r="AA658" i="6"/>
  <c r="U660" i="5"/>
  <c r="AA659" i="5"/>
  <c r="U660" i="3"/>
  <c r="AA659" i="3"/>
  <c r="U661" i="13" l="1"/>
  <c r="AA660" i="13"/>
  <c r="U660" i="12"/>
  <c r="AA659" i="12"/>
  <c r="U660" i="11"/>
  <c r="AA659" i="11"/>
  <c r="U660" i="10"/>
  <c r="AA659" i="10"/>
  <c r="U660" i="9"/>
  <c r="AA659" i="9"/>
  <c r="U660" i="8"/>
  <c r="AA659" i="8"/>
  <c r="U660" i="7"/>
  <c r="AA659" i="7"/>
  <c r="U660" i="6"/>
  <c r="AA659" i="6"/>
  <c r="U661" i="5"/>
  <c r="AA660" i="5"/>
  <c r="U661" i="3"/>
  <c r="AA660" i="3"/>
  <c r="U662" i="13" l="1"/>
  <c r="AA661" i="13"/>
  <c r="U661" i="12"/>
  <c r="AA660" i="12"/>
  <c r="U661" i="11"/>
  <c r="AA660" i="11"/>
  <c r="U661" i="10"/>
  <c r="AA660" i="10"/>
  <c r="U661" i="9"/>
  <c r="AA660" i="9"/>
  <c r="U661" i="8"/>
  <c r="AA660" i="8"/>
  <c r="U661" i="7"/>
  <c r="AA660" i="7"/>
  <c r="U661" i="6"/>
  <c r="AA660" i="6"/>
  <c r="U662" i="5"/>
  <c r="AA661" i="5"/>
  <c r="U662" i="3"/>
  <c r="AA661" i="3"/>
  <c r="U663" i="13" l="1"/>
  <c r="AA662" i="13"/>
  <c r="U662" i="12"/>
  <c r="AA661" i="12"/>
  <c r="U662" i="11"/>
  <c r="AA661" i="11"/>
  <c r="U662" i="10"/>
  <c r="AA661" i="10"/>
  <c r="U662" i="9"/>
  <c r="AA661" i="9"/>
  <c r="U662" i="8"/>
  <c r="AA661" i="8"/>
  <c r="U662" i="7"/>
  <c r="AA661" i="7"/>
  <c r="U662" i="6"/>
  <c r="AA661" i="6"/>
  <c r="U663" i="5"/>
  <c r="AA662" i="5"/>
  <c r="U663" i="3"/>
  <c r="AA662" i="3"/>
  <c r="U664" i="13" l="1"/>
  <c r="AA663" i="13"/>
  <c r="U663" i="12"/>
  <c r="AA662" i="12"/>
  <c r="U663" i="11"/>
  <c r="AA662" i="11"/>
  <c r="U663" i="10"/>
  <c r="AA662" i="10"/>
  <c r="U663" i="9"/>
  <c r="AA662" i="9"/>
  <c r="U663" i="8"/>
  <c r="AA662" i="8"/>
  <c r="U663" i="7"/>
  <c r="AA662" i="7"/>
  <c r="U663" i="6"/>
  <c r="AA662" i="6"/>
  <c r="U664" i="5"/>
  <c r="AA663" i="5"/>
  <c r="U664" i="3"/>
  <c r="AA663" i="3"/>
  <c r="U665" i="13" l="1"/>
  <c r="AA664" i="13"/>
  <c r="U664" i="12"/>
  <c r="AA663" i="12"/>
  <c r="U664" i="11"/>
  <c r="AA663" i="11"/>
  <c r="U664" i="10"/>
  <c r="AA663" i="10"/>
  <c r="U664" i="9"/>
  <c r="AA663" i="9"/>
  <c r="U664" i="8"/>
  <c r="AA663" i="8"/>
  <c r="U664" i="7"/>
  <c r="AA663" i="7"/>
  <c r="U664" i="6"/>
  <c r="AA663" i="6"/>
  <c r="AA664" i="5"/>
  <c r="U665" i="5"/>
  <c r="U665" i="3"/>
  <c r="AA664" i="3"/>
  <c r="AA665" i="13" l="1"/>
  <c r="U666" i="13"/>
  <c r="U665" i="12"/>
  <c r="AA664" i="12"/>
  <c r="U665" i="11"/>
  <c r="AA664" i="11"/>
  <c r="U665" i="10"/>
  <c r="AA664" i="10"/>
  <c r="U665" i="9"/>
  <c r="AA664" i="9"/>
  <c r="U665" i="8"/>
  <c r="AA664" i="8"/>
  <c r="U665" i="7"/>
  <c r="AA664" i="7"/>
  <c r="U665" i="6"/>
  <c r="AA664" i="6"/>
  <c r="AA665" i="5"/>
  <c r="U666" i="5"/>
  <c r="AA665" i="3"/>
  <c r="U666" i="3"/>
  <c r="U667" i="13" l="1"/>
  <c r="AA666" i="13"/>
  <c r="AA665" i="12"/>
  <c r="U666" i="12"/>
  <c r="AA665" i="11"/>
  <c r="U666" i="11"/>
  <c r="AA665" i="10"/>
  <c r="U666" i="10"/>
  <c r="AA665" i="9"/>
  <c r="U666" i="9"/>
  <c r="AA665" i="8"/>
  <c r="U666" i="8"/>
  <c r="AA665" i="7"/>
  <c r="U666" i="7"/>
  <c r="AA665" i="6"/>
  <c r="U666" i="6"/>
  <c r="U667" i="5"/>
  <c r="AA666" i="5"/>
  <c r="U667" i="3"/>
  <c r="AA666" i="3"/>
  <c r="U668" i="13" l="1"/>
  <c r="AA667" i="13"/>
  <c r="U667" i="12"/>
  <c r="AA666" i="12"/>
  <c r="U667" i="11"/>
  <c r="AA666" i="11"/>
  <c r="U667" i="10"/>
  <c r="AA666" i="10"/>
  <c r="U667" i="9"/>
  <c r="AA666" i="9"/>
  <c r="U667" i="8"/>
  <c r="AA666" i="8"/>
  <c r="U667" i="7"/>
  <c r="AA666" i="7"/>
  <c r="U667" i="6"/>
  <c r="AA666" i="6"/>
  <c r="U668" i="5"/>
  <c r="AA667" i="5"/>
  <c r="U668" i="3"/>
  <c r="AA667" i="3"/>
  <c r="U669" i="13" l="1"/>
  <c r="AA668" i="13"/>
  <c r="U668" i="12"/>
  <c r="AA667" i="12"/>
  <c r="U668" i="11"/>
  <c r="AA667" i="11"/>
  <c r="U668" i="10"/>
  <c r="AA667" i="10"/>
  <c r="U668" i="9"/>
  <c r="AA667" i="9"/>
  <c r="U668" i="8"/>
  <c r="AA667" i="8"/>
  <c r="U668" i="7"/>
  <c r="AA667" i="7"/>
  <c r="U668" i="6"/>
  <c r="AA667" i="6"/>
  <c r="U669" i="5"/>
  <c r="AA668" i="5"/>
  <c r="U669" i="3"/>
  <c r="AA668" i="3"/>
  <c r="U670" i="13" l="1"/>
  <c r="AA669" i="13"/>
  <c r="U669" i="12"/>
  <c r="AA668" i="12"/>
  <c r="U669" i="11"/>
  <c r="AA668" i="11"/>
  <c r="U669" i="10"/>
  <c r="AA668" i="10"/>
  <c r="U669" i="9"/>
  <c r="AA668" i="9"/>
  <c r="U669" i="8"/>
  <c r="AA668" i="8"/>
  <c r="U669" i="7"/>
  <c r="AA668" i="7"/>
  <c r="U669" i="6"/>
  <c r="AA668" i="6"/>
  <c r="U670" i="5"/>
  <c r="AA669" i="5"/>
  <c r="U670" i="3"/>
  <c r="AA669" i="3"/>
  <c r="U671" i="13" l="1"/>
  <c r="AA670" i="13"/>
  <c r="U670" i="12"/>
  <c r="AA669" i="12"/>
  <c r="U670" i="11"/>
  <c r="AA669" i="11"/>
  <c r="U670" i="10"/>
  <c r="AA669" i="10"/>
  <c r="U670" i="9"/>
  <c r="AA669" i="9"/>
  <c r="U670" i="8"/>
  <c r="AA669" i="8"/>
  <c r="U670" i="7"/>
  <c r="AA669" i="7"/>
  <c r="U670" i="6"/>
  <c r="AA669" i="6"/>
  <c r="U671" i="5"/>
  <c r="AA670" i="5"/>
  <c r="U671" i="3"/>
  <c r="AA670" i="3"/>
  <c r="U672" i="13" l="1"/>
  <c r="AA671" i="13"/>
  <c r="U671" i="12"/>
  <c r="AA670" i="12"/>
  <c r="U671" i="11"/>
  <c r="AA670" i="11"/>
  <c r="U671" i="10"/>
  <c r="AA670" i="10"/>
  <c r="U671" i="9"/>
  <c r="AA670" i="9"/>
  <c r="U671" i="8"/>
  <c r="AA670" i="8"/>
  <c r="U671" i="7"/>
  <c r="AA670" i="7"/>
  <c r="U671" i="6"/>
  <c r="AA670" i="6"/>
  <c r="U672" i="5"/>
  <c r="AA671" i="5"/>
  <c r="U672" i="3"/>
  <c r="AA671" i="3"/>
  <c r="U673" i="13" l="1"/>
  <c r="AA672" i="13"/>
  <c r="U672" i="12"/>
  <c r="AA671" i="12"/>
  <c r="U672" i="11"/>
  <c r="AA671" i="11"/>
  <c r="U672" i="10"/>
  <c r="AA671" i="10"/>
  <c r="U672" i="9"/>
  <c r="AA671" i="9"/>
  <c r="U672" i="8"/>
  <c r="AA671" i="8"/>
  <c r="U672" i="7"/>
  <c r="AA671" i="7"/>
  <c r="U672" i="6"/>
  <c r="AA671" i="6"/>
  <c r="AA672" i="5"/>
  <c r="U673" i="5"/>
  <c r="AA672" i="3"/>
  <c r="U673" i="3"/>
  <c r="AA673" i="13" l="1"/>
  <c r="U674" i="13"/>
  <c r="U673" i="12"/>
  <c r="AA672" i="12"/>
  <c r="U673" i="11"/>
  <c r="AA672" i="11"/>
  <c r="U673" i="10"/>
  <c r="AA672" i="10"/>
  <c r="U673" i="9"/>
  <c r="AA672" i="9"/>
  <c r="U673" i="8"/>
  <c r="AA672" i="8"/>
  <c r="AA672" i="7"/>
  <c r="U673" i="7"/>
  <c r="U673" i="6"/>
  <c r="AA672" i="6"/>
  <c r="AA673" i="5"/>
  <c r="U674" i="5"/>
  <c r="AA673" i="3"/>
  <c r="U674" i="3"/>
  <c r="U675" i="13" l="1"/>
  <c r="AA674" i="13"/>
  <c r="AA673" i="12"/>
  <c r="U674" i="12"/>
  <c r="AA673" i="11"/>
  <c r="U674" i="11"/>
  <c r="AA673" i="10"/>
  <c r="U674" i="10"/>
  <c r="AA673" i="9"/>
  <c r="U674" i="9"/>
  <c r="AA673" i="8"/>
  <c r="U674" i="8"/>
  <c r="AA673" i="7"/>
  <c r="U674" i="7"/>
  <c r="AA673" i="6"/>
  <c r="U674" i="6"/>
  <c r="U675" i="5"/>
  <c r="AA674" i="5"/>
  <c r="U675" i="3"/>
  <c r="AA674" i="3"/>
  <c r="U676" i="13" l="1"/>
  <c r="AA675" i="13"/>
  <c r="U675" i="12"/>
  <c r="AA674" i="12"/>
  <c r="U675" i="11"/>
  <c r="AA674" i="11"/>
  <c r="U675" i="10"/>
  <c r="AA674" i="10"/>
  <c r="U675" i="9"/>
  <c r="AA674" i="9"/>
  <c r="U675" i="8"/>
  <c r="AA674" i="8"/>
  <c r="U675" i="7"/>
  <c r="AA674" i="7"/>
  <c r="U675" i="6"/>
  <c r="AA674" i="6"/>
  <c r="U676" i="5"/>
  <c r="AA675" i="5"/>
  <c r="U676" i="3"/>
  <c r="AA675" i="3"/>
  <c r="U677" i="13" l="1"/>
  <c r="AA676" i="13"/>
  <c r="U676" i="12"/>
  <c r="AA675" i="12"/>
  <c r="U676" i="11"/>
  <c r="AA675" i="11"/>
  <c r="U676" i="10"/>
  <c r="AA675" i="10"/>
  <c r="U676" i="9"/>
  <c r="AA675" i="9"/>
  <c r="U676" i="8"/>
  <c r="AA675" i="8"/>
  <c r="U676" i="7"/>
  <c r="AA675" i="7"/>
  <c r="U676" i="6"/>
  <c r="AA675" i="6"/>
  <c r="U677" i="5"/>
  <c r="AA676" i="5"/>
  <c r="U677" i="3"/>
  <c r="AA676" i="3"/>
  <c r="U678" i="13" l="1"/>
  <c r="AA677" i="13"/>
  <c r="U677" i="12"/>
  <c r="AA676" i="12"/>
  <c r="U677" i="11"/>
  <c r="AA676" i="11"/>
  <c r="U677" i="10"/>
  <c r="AA676" i="10"/>
  <c r="U677" i="9"/>
  <c r="AA676" i="9"/>
  <c r="U677" i="8"/>
  <c r="AA676" i="8"/>
  <c r="U677" i="7"/>
  <c r="AA676" i="7"/>
  <c r="U677" i="6"/>
  <c r="AA676" i="6"/>
  <c r="U678" i="5"/>
  <c r="AA677" i="5"/>
  <c r="U678" i="3"/>
  <c r="AA677" i="3"/>
  <c r="U679" i="13" l="1"/>
  <c r="AA678" i="13"/>
  <c r="U678" i="12"/>
  <c r="AA677" i="12"/>
  <c r="U678" i="11"/>
  <c r="AA677" i="11"/>
  <c r="U678" i="10"/>
  <c r="AA677" i="10"/>
  <c r="U678" i="9"/>
  <c r="AA677" i="9"/>
  <c r="U678" i="8"/>
  <c r="AA677" i="8"/>
  <c r="U678" i="7"/>
  <c r="AA677" i="7"/>
  <c r="U678" i="6"/>
  <c r="AA677" i="6"/>
  <c r="U679" i="5"/>
  <c r="AA678" i="5"/>
  <c r="U679" i="3"/>
  <c r="AA678" i="3"/>
  <c r="U680" i="13" l="1"/>
  <c r="AA679" i="13"/>
  <c r="U679" i="12"/>
  <c r="AA678" i="12"/>
  <c r="U679" i="11"/>
  <c r="AA678" i="11"/>
  <c r="U679" i="10"/>
  <c r="AA678" i="10"/>
  <c r="U679" i="9"/>
  <c r="AA678" i="9"/>
  <c r="U679" i="8"/>
  <c r="AA678" i="8"/>
  <c r="U679" i="7"/>
  <c r="AA678" i="7"/>
  <c r="U679" i="6"/>
  <c r="AA678" i="6"/>
  <c r="U680" i="5"/>
  <c r="AA679" i="5"/>
  <c r="U680" i="3"/>
  <c r="AA679" i="3"/>
  <c r="U681" i="13" l="1"/>
  <c r="AA680" i="13"/>
  <c r="U680" i="12"/>
  <c r="AA679" i="12"/>
  <c r="U680" i="11"/>
  <c r="AA679" i="11"/>
  <c r="U680" i="10"/>
  <c r="AA679" i="10"/>
  <c r="U680" i="9"/>
  <c r="AA679" i="9"/>
  <c r="U680" i="8"/>
  <c r="AA679" i="8"/>
  <c r="U680" i="7"/>
  <c r="AA679" i="7"/>
  <c r="U680" i="6"/>
  <c r="AA679" i="6"/>
  <c r="AA680" i="5"/>
  <c r="U681" i="5"/>
  <c r="U681" i="3"/>
  <c r="AA680" i="3"/>
  <c r="AA681" i="13" l="1"/>
  <c r="U682" i="13"/>
  <c r="U681" i="12"/>
  <c r="AA680" i="12"/>
  <c r="U681" i="11"/>
  <c r="AA680" i="11"/>
  <c r="U681" i="10"/>
  <c r="AA680" i="10"/>
  <c r="U681" i="9"/>
  <c r="AA680" i="9"/>
  <c r="U681" i="8"/>
  <c r="AA680" i="8"/>
  <c r="U681" i="7"/>
  <c r="AA680" i="7"/>
  <c r="U681" i="6"/>
  <c r="AA680" i="6"/>
  <c r="AA681" i="5"/>
  <c r="U682" i="5"/>
  <c r="AA681" i="3"/>
  <c r="U682" i="3"/>
  <c r="U683" i="13" l="1"/>
  <c r="AA682" i="13"/>
  <c r="AA681" i="12"/>
  <c r="U682" i="12"/>
  <c r="AA681" i="11"/>
  <c r="U682" i="11"/>
  <c r="AA681" i="10"/>
  <c r="U682" i="10"/>
  <c r="AA681" i="9"/>
  <c r="U682" i="9"/>
  <c r="AA681" i="8"/>
  <c r="U682" i="8"/>
  <c r="AA681" i="7"/>
  <c r="U682" i="7"/>
  <c r="AA681" i="6"/>
  <c r="U682" i="6"/>
  <c r="U683" i="5"/>
  <c r="AA682" i="5"/>
  <c r="U683" i="3"/>
  <c r="AA682" i="3"/>
  <c r="U684" i="13" l="1"/>
  <c r="AA683" i="13"/>
  <c r="U683" i="12"/>
  <c r="AA682" i="12"/>
  <c r="U683" i="11"/>
  <c r="AA682" i="11"/>
  <c r="U683" i="10"/>
  <c r="AA682" i="10"/>
  <c r="U683" i="9"/>
  <c r="AA682" i="9"/>
  <c r="U683" i="8"/>
  <c r="AA682" i="8"/>
  <c r="U683" i="7"/>
  <c r="AA682" i="7"/>
  <c r="U683" i="6"/>
  <c r="AA682" i="6"/>
  <c r="U684" i="5"/>
  <c r="AA683" i="5"/>
  <c r="U684" i="3"/>
  <c r="AA683" i="3"/>
  <c r="U685" i="13" l="1"/>
  <c r="AA684" i="13"/>
  <c r="U684" i="12"/>
  <c r="AA683" i="12"/>
  <c r="U684" i="11"/>
  <c r="AA683" i="11"/>
  <c r="U684" i="10"/>
  <c r="AA683" i="10"/>
  <c r="U684" i="9"/>
  <c r="AA683" i="9"/>
  <c r="U684" i="8"/>
  <c r="AA683" i="8"/>
  <c r="U684" i="7"/>
  <c r="AA683" i="7"/>
  <c r="U684" i="6"/>
  <c r="AA683" i="6"/>
  <c r="U685" i="5"/>
  <c r="AA684" i="5"/>
  <c r="U685" i="3"/>
  <c r="AA684" i="3"/>
  <c r="U686" i="13" l="1"/>
  <c r="AA685" i="13"/>
  <c r="U685" i="12"/>
  <c r="AA684" i="12"/>
  <c r="U685" i="11"/>
  <c r="AA684" i="11"/>
  <c r="U685" i="10"/>
  <c r="AA684" i="10"/>
  <c r="U685" i="9"/>
  <c r="AA684" i="9"/>
  <c r="U685" i="8"/>
  <c r="AA684" i="8"/>
  <c r="U685" i="7"/>
  <c r="AA684" i="7"/>
  <c r="U685" i="6"/>
  <c r="AA684" i="6"/>
  <c r="U686" i="5"/>
  <c r="AA685" i="5"/>
  <c r="U686" i="3"/>
  <c r="AA685" i="3"/>
  <c r="U687" i="13" l="1"/>
  <c r="AA686" i="13"/>
  <c r="U686" i="12"/>
  <c r="AA685" i="12"/>
  <c r="U686" i="11"/>
  <c r="AA685" i="11"/>
  <c r="U686" i="10"/>
  <c r="AA685" i="10"/>
  <c r="U686" i="9"/>
  <c r="AA685" i="9"/>
  <c r="U686" i="8"/>
  <c r="AA685" i="8"/>
  <c r="U686" i="7"/>
  <c r="AA685" i="7"/>
  <c r="U686" i="6"/>
  <c r="AA685" i="6"/>
  <c r="U687" i="5"/>
  <c r="AA686" i="5"/>
  <c r="U687" i="3"/>
  <c r="AA686" i="3"/>
  <c r="U688" i="13" l="1"/>
  <c r="AA687" i="13"/>
  <c r="U687" i="12"/>
  <c r="AA686" i="12"/>
  <c r="U687" i="11"/>
  <c r="AA686" i="11"/>
  <c r="U687" i="10"/>
  <c r="AA686" i="10"/>
  <c r="U687" i="9"/>
  <c r="AA686" i="9"/>
  <c r="U687" i="8"/>
  <c r="AA686" i="8"/>
  <c r="U687" i="7"/>
  <c r="AA686" i="7"/>
  <c r="U687" i="6"/>
  <c r="AA686" i="6"/>
  <c r="U688" i="5"/>
  <c r="AA687" i="5"/>
  <c r="U688" i="3"/>
  <c r="AA687" i="3"/>
  <c r="U689" i="13" l="1"/>
  <c r="AA688" i="13"/>
  <c r="U688" i="12"/>
  <c r="AA687" i="12"/>
  <c r="U688" i="11"/>
  <c r="AA687" i="11"/>
  <c r="U688" i="10"/>
  <c r="AA687" i="10"/>
  <c r="U688" i="9"/>
  <c r="AA687" i="9"/>
  <c r="U688" i="8"/>
  <c r="AA687" i="8"/>
  <c r="U688" i="7"/>
  <c r="AA687" i="7"/>
  <c r="U688" i="6"/>
  <c r="AA687" i="6"/>
  <c r="AA688" i="5"/>
  <c r="U689" i="5"/>
  <c r="U689" i="3"/>
  <c r="AA688" i="3"/>
  <c r="AA689" i="13" l="1"/>
  <c r="U690" i="13"/>
  <c r="U689" i="12"/>
  <c r="AA688" i="12"/>
  <c r="U689" i="11"/>
  <c r="AA688" i="11"/>
  <c r="U689" i="10"/>
  <c r="AA688" i="10"/>
  <c r="U689" i="9"/>
  <c r="AA688" i="9"/>
  <c r="U689" i="8"/>
  <c r="AA688" i="8"/>
  <c r="U689" i="7"/>
  <c r="AA688" i="7"/>
  <c r="U689" i="6"/>
  <c r="AA688" i="6"/>
  <c r="AA689" i="5"/>
  <c r="U690" i="5"/>
  <c r="AA689" i="3"/>
  <c r="U690" i="3"/>
  <c r="U691" i="13" l="1"/>
  <c r="AA690" i="13"/>
  <c r="AA689" i="12"/>
  <c r="U690" i="12"/>
  <c r="AA689" i="11"/>
  <c r="U690" i="11"/>
  <c r="AA689" i="10"/>
  <c r="U690" i="10"/>
  <c r="AA689" i="9"/>
  <c r="U690" i="9"/>
  <c r="AA689" i="8"/>
  <c r="U690" i="8"/>
  <c r="AA689" i="7"/>
  <c r="U690" i="7"/>
  <c r="AA689" i="6"/>
  <c r="U690" i="6"/>
  <c r="U691" i="5"/>
  <c r="AA690" i="5"/>
  <c r="U691" i="3"/>
  <c r="AA690" i="3"/>
  <c r="U692" i="13" l="1"/>
  <c r="AA691" i="13"/>
  <c r="U691" i="12"/>
  <c r="AA690" i="12"/>
  <c r="U691" i="11"/>
  <c r="AA690" i="11"/>
  <c r="U691" i="10"/>
  <c r="AA690" i="10"/>
  <c r="U691" i="9"/>
  <c r="AA690" i="9"/>
  <c r="U691" i="8"/>
  <c r="AA690" i="8"/>
  <c r="U691" i="7"/>
  <c r="AA690" i="7"/>
  <c r="U691" i="6"/>
  <c r="AA690" i="6"/>
  <c r="U692" i="5"/>
  <c r="AA691" i="5"/>
  <c r="U692" i="3"/>
  <c r="AA691" i="3"/>
  <c r="U693" i="13" l="1"/>
  <c r="AA692" i="13"/>
  <c r="U692" i="12"/>
  <c r="AA691" i="12"/>
  <c r="U692" i="11"/>
  <c r="AA691" i="11"/>
  <c r="U692" i="10"/>
  <c r="AA691" i="10"/>
  <c r="U692" i="9"/>
  <c r="AA691" i="9"/>
  <c r="U692" i="8"/>
  <c r="AA691" i="8"/>
  <c r="U692" i="7"/>
  <c r="AA691" i="7"/>
  <c r="U692" i="6"/>
  <c r="AA691" i="6"/>
  <c r="U693" i="5"/>
  <c r="AA692" i="5"/>
  <c r="U693" i="3"/>
  <c r="AA692" i="3"/>
  <c r="U694" i="13" l="1"/>
  <c r="AA693" i="13"/>
  <c r="U693" i="12"/>
  <c r="AA692" i="12"/>
  <c r="U693" i="11"/>
  <c r="AA692" i="11"/>
  <c r="U693" i="10"/>
  <c r="AA692" i="10"/>
  <c r="U693" i="9"/>
  <c r="AA692" i="9"/>
  <c r="U693" i="8"/>
  <c r="AA692" i="8"/>
  <c r="U693" i="7"/>
  <c r="AA692" i="7"/>
  <c r="U693" i="6"/>
  <c r="AA692" i="6"/>
  <c r="U694" i="5"/>
  <c r="AA693" i="5"/>
  <c r="U694" i="3"/>
  <c r="AA693" i="3"/>
  <c r="U695" i="13" l="1"/>
  <c r="AA694" i="13"/>
  <c r="U694" i="12"/>
  <c r="AA693" i="12"/>
  <c r="U694" i="11"/>
  <c r="AA693" i="11"/>
  <c r="U694" i="10"/>
  <c r="AA693" i="10"/>
  <c r="U694" i="9"/>
  <c r="AA693" i="9"/>
  <c r="U694" i="8"/>
  <c r="AA693" i="8"/>
  <c r="U694" i="7"/>
  <c r="AA693" i="7"/>
  <c r="U694" i="6"/>
  <c r="AA693" i="6"/>
  <c r="U695" i="5"/>
  <c r="AA694" i="5"/>
  <c r="U695" i="3"/>
  <c r="AA694" i="3"/>
  <c r="U696" i="13" l="1"/>
  <c r="AA695" i="13"/>
  <c r="U695" i="12"/>
  <c r="AA694" i="12"/>
  <c r="U695" i="11"/>
  <c r="AA694" i="11"/>
  <c r="U695" i="10"/>
  <c r="AA694" i="10"/>
  <c r="U695" i="9"/>
  <c r="AA694" i="9"/>
  <c r="U695" i="8"/>
  <c r="AA694" i="8"/>
  <c r="U695" i="7"/>
  <c r="AA694" i="7"/>
  <c r="U695" i="6"/>
  <c r="AA694" i="6"/>
  <c r="U696" i="5"/>
  <c r="AA695" i="5"/>
  <c r="U696" i="3"/>
  <c r="AA695" i="3"/>
  <c r="U697" i="13" l="1"/>
  <c r="AA696" i="13"/>
  <c r="U696" i="12"/>
  <c r="AA695" i="12"/>
  <c r="U696" i="11"/>
  <c r="AA695" i="11"/>
  <c r="U696" i="10"/>
  <c r="AA695" i="10"/>
  <c r="U696" i="9"/>
  <c r="AA695" i="9"/>
  <c r="U696" i="8"/>
  <c r="AA695" i="8"/>
  <c r="U696" i="7"/>
  <c r="AA695" i="7"/>
  <c r="U696" i="6"/>
  <c r="AA695" i="6"/>
  <c r="AA696" i="5"/>
  <c r="U697" i="5"/>
  <c r="U697" i="3"/>
  <c r="AA696" i="3"/>
  <c r="AA697" i="13" l="1"/>
  <c r="U698" i="13"/>
  <c r="U697" i="12"/>
  <c r="AA696" i="12"/>
  <c r="U697" i="11"/>
  <c r="AA696" i="11"/>
  <c r="U697" i="10"/>
  <c r="AA696" i="10"/>
  <c r="U697" i="9"/>
  <c r="AA696" i="9"/>
  <c r="U697" i="8"/>
  <c r="AA696" i="8"/>
  <c r="U697" i="7"/>
  <c r="AA696" i="7"/>
  <c r="U697" i="6"/>
  <c r="AA696" i="6"/>
  <c r="AA697" i="5"/>
  <c r="U698" i="5"/>
  <c r="AA697" i="3"/>
  <c r="U698" i="3"/>
  <c r="U699" i="13" l="1"/>
  <c r="AA698" i="13"/>
  <c r="AA697" i="12"/>
  <c r="U698" i="12"/>
  <c r="AA697" i="11"/>
  <c r="U698" i="11"/>
  <c r="AA697" i="10"/>
  <c r="U698" i="10"/>
  <c r="AA697" i="9"/>
  <c r="U698" i="9"/>
  <c r="AA697" i="8"/>
  <c r="U698" i="8"/>
  <c r="AA697" i="7"/>
  <c r="U698" i="7"/>
  <c r="AA697" i="6"/>
  <c r="U698" i="6"/>
  <c r="U699" i="5"/>
  <c r="AA698" i="5"/>
  <c r="U699" i="3"/>
  <c r="AA698" i="3"/>
  <c r="U700" i="13" l="1"/>
  <c r="AA699" i="13"/>
  <c r="U699" i="12"/>
  <c r="AA698" i="12"/>
  <c r="U699" i="11"/>
  <c r="AA698" i="11"/>
  <c r="U699" i="10"/>
  <c r="AA698" i="10"/>
  <c r="U699" i="9"/>
  <c r="AA698" i="9"/>
  <c r="U699" i="8"/>
  <c r="AA698" i="8"/>
  <c r="U699" i="7"/>
  <c r="AA698" i="7"/>
  <c r="U699" i="6"/>
  <c r="AA698" i="6"/>
  <c r="U700" i="5"/>
  <c r="AA699" i="5"/>
  <c r="U700" i="3"/>
  <c r="AA699" i="3"/>
  <c r="U701" i="13" l="1"/>
  <c r="AA700" i="13"/>
  <c r="U700" i="12"/>
  <c r="AA699" i="12"/>
  <c r="U700" i="11"/>
  <c r="AA699" i="11"/>
  <c r="U700" i="10"/>
  <c r="AA699" i="10"/>
  <c r="U700" i="9"/>
  <c r="AA699" i="9"/>
  <c r="U700" i="8"/>
  <c r="AA699" i="8"/>
  <c r="U700" i="7"/>
  <c r="AA699" i="7"/>
  <c r="U700" i="6"/>
  <c r="AA699" i="6"/>
  <c r="U701" i="5"/>
  <c r="AA700" i="5"/>
  <c r="U701" i="3"/>
  <c r="AA700" i="3"/>
  <c r="U702" i="13" l="1"/>
  <c r="AA701" i="13"/>
  <c r="U701" i="12"/>
  <c r="AA700" i="12"/>
  <c r="U701" i="11"/>
  <c r="AA700" i="11"/>
  <c r="U701" i="10"/>
  <c r="AA700" i="10"/>
  <c r="U701" i="9"/>
  <c r="AA700" i="9"/>
  <c r="U701" i="8"/>
  <c r="AA700" i="8"/>
  <c r="U701" i="7"/>
  <c r="AA700" i="7"/>
  <c r="U701" i="6"/>
  <c r="AA700" i="6"/>
  <c r="U702" i="5"/>
  <c r="AA701" i="5"/>
  <c r="U702" i="3"/>
  <c r="AA701" i="3"/>
  <c r="U703" i="13" l="1"/>
  <c r="AA702" i="13"/>
  <c r="U702" i="12"/>
  <c r="AA701" i="12"/>
  <c r="U702" i="11"/>
  <c r="AA701" i="11"/>
  <c r="U702" i="10"/>
  <c r="AA701" i="10"/>
  <c r="U702" i="9"/>
  <c r="AA701" i="9"/>
  <c r="U702" i="8"/>
  <c r="AA701" i="8"/>
  <c r="U702" i="7"/>
  <c r="AA701" i="7"/>
  <c r="U702" i="6"/>
  <c r="AA701" i="6"/>
  <c r="U703" i="5"/>
  <c r="AA702" i="5"/>
  <c r="U703" i="3"/>
  <c r="AA702" i="3"/>
  <c r="U704" i="13" l="1"/>
  <c r="AA703" i="13"/>
  <c r="U703" i="12"/>
  <c r="AA702" i="12"/>
  <c r="U703" i="11"/>
  <c r="AA702" i="11"/>
  <c r="U703" i="10"/>
  <c r="AA702" i="10"/>
  <c r="U703" i="9"/>
  <c r="AA702" i="9"/>
  <c r="U703" i="8"/>
  <c r="AA702" i="8"/>
  <c r="U703" i="7"/>
  <c r="AA702" i="7"/>
  <c r="U703" i="6"/>
  <c r="AA702" i="6"/>
  <c r="U704" i="5"/>
  <c r="AA703" i="5"/>
  <c r="U704" i="3"/>
  <c r="AA703" i="3"/>
  <c r="U705" i="13" l="1"/>
  <c r="AA704" i="13"/>
  <c r="U704" i="12"/>
  <c r="AA703" i="12"/>
  <c r="U704" i="11"/>
  <c r="AA703" i="11"/>
  <c r="U704" i="10"/>
  <c r="AA703" i="10"/>
  <c r="U704" i="9"/>
  <c r="AA703" i="9"/>
  <c r="U704" i="8"/>
  <c r="AA703" i="8"/>
  <c r="U704" i="7"/>
  <c r="AA703" i="7"/>
  <c r="U704" i="6"/>
  <c r="AA703" i="6"/>
  <c r="AA704" i="5"/>
  <c r="U705" i="5"/>
  <c r="AA704" i="3"/>
  <c r="U705" i="3"/>
  <c r="AA705" i="13" l="1"/>
  <c r="U706" i="13"/>
  <c r="U705" i="12"/>
  <c r="AA704" i="12"/>
  <c r="U705" i="11"/>
  <c r="AA704" i="11"/>
  <c r="U705" i="10"/>
  <c r="AA704" i="10"/>
  <c r="U705" i="9"/>
  <c r="AA704" i="9"/>
  <c r="U705" i="8"/>
  <c r="AA704" i="8"/>
  <c r="AA704" i="7"/>
  <c r="U705" i="7"/>
  <c r="U705" i="6"/>
  <c r="AA704" i="6"/>
  <c r="AA705" i="5"/>
  <c r="U706" i="5"/>
  <c r="AA705" i="3"/>
  <c r="U706" i="3"/>
  <c r="U707" i="13" l="1"/>
  <c r="AA706" i="13"/>
  <c r="AA705" i="12"/>
  <c r="U706" i="12"/>
  <c r="AA705" i="11"/>
  <c r="U706" i="11"/>
  <c r="AA705" i="10"/>
  <c r="U706" i="10"/>
  <c r="AA705" i="9"/>
  <c r="U706" i="9"/>
  <c r="AA705" i="8"/>
  <c r="U706" i="8"/>
  <c r="AA705" i="7"/>
  <c r="U706" i="7"/>
  <c r="AA705" i="6"/>
  <c r="U706" i="6"/>
  <c r="U707" i="5"/>
  <c r="AA706" i="5"/>
  <c r="U707" i="3"/>
  <c r="AA706" i="3"/>
  <c r="U708" i="13" l="1"/>
  <c r="AA707" i="13"/>
  <c r="U707" i="12"/>
  <c r="AA706" i="12"/>
  <c r="U707" i="11"/>
  <c r="AA706" i="11"/>
  <c r="U707" i="10"/>
  <c r="AA706" i="10"/>
  <c r="U707" i="9"/>
  <c r="AA706" i="9"/>
  <c r="U707" i="8"/>
  <c r="AA706" i="8"/>
  <c r="U707" i="7"/>
  <c r="AA706" i="7"/>
  <c r="U707" i="6"/>
  <c r="AA706" i="6"/>
  <c r="U708" i="5"/>
  <c r="AA707" i="5"/>
  <c r="U708" i="3"/>
  <c r="AA707" i="3"/>
  <c r="U709" i="13" l="1"/>
  <c r="AA708" i="13"/>
  <c r="U708" i="12"/>
  <c r="AA707" i="12"/>
  <c r="U708" i="11"/>
  <c r="AA707" i="11"/>
  <c r="U708" i="10"/>
  <c r="AA707" i="10"/>
  <c r="U708" i="9"/>
  <c r="AA707" i="9"/>
  <c r="U708" i="8"/>
  <c r="AA707" i="8"/>
  <c r="U708" i="7"/>
  <c r="AA707" i="7"/>
  <c r="U708" i="6"/>
  <c r="AA707" i="6"/>
  <c r="U709" i="5"/>
  <c r="AA708" i="5"/>
  <c r="U709" i="3"/>
  <c r="AA708" i="3"/>
  <c r="U710" i="13" l="1"/>
  <c r="AA709" i="13"/>
  <c r="U709" i="12"/>
  <c r="AA708" i="12"/>
  <c r="U709" i="11"/>
  <c r="AA708" i="11"/>
  <c r="U709" i="10"/>
  <c r="AA708" i="10"/>
  <c r="U709" i="9"/>
  <c r="AA708" i="9"/>
  <c r="U709" i="8"/>
  <c r="AA708" i="8"/>
  <c r="U709" i="7"/>
  <c r="AA708" i="7"/>
  <c r="U709" i="6"/>
  <c r="AA708" i="6"/>
  <c r="U710" i="5"/>
  <c r="AA709" i="5"/>
  <c r="U710" i="3"/>
  <c r="AA709" i="3"/>
  <c r="U711" i="13" l="1"/>
  <c r="AA710" i="13"/>
  <c r="U710" i="12"/>
  <c r="AA709" i="12"/>
  <c r="U710" i="11"/>
  <c r="AA709" i="11"/>
  <c r="U710" i="10"/>
  <c r="AA709" i="10"/>
  <c r="U710" i="9"/>
  <c r="AA709" i="9"/>
  <c r="U710" i="8"/>
  <c r="AA709" i="8"/>
  <c r="U710" i="7"/>
  <c r="AA709" i="7"/>
  <c r="U710" i="6"/>
  <c r="AA709" i="6"/>
  <c r="U711" i="5"/>
  <c r="AA710" i="5"/>
  <c r="U711" i="3"/>
  <c r="AA710" i="3"/>
  <c r="U712" i="13" l="1"/>
  <c r="AA711" i="13"/>
  <c r="U711" i="12"/>
  <c r="AA710" i="12"/>
  <c r="U711" i="11"/>
  <c r="AA710" i="11"/>
  <c r="U711" i="10"/>
  <c r="AA710" i="10"/>
  <c r="U711" i="9"/>
  <c r="AA710" i="9"/>
  <c r="U711" i="8"/>
  <c r="AA710" i="8"/>
  <c r="U711" i="7"/>
  <c r="AA710" i="7"/>
  <c r="U711" i="6"/>
  <c r="AA710" i="6"/>
  <c r="U712" i="5"/>
  <c r="AA711" i="5"/>
  <c r="U712" i="3"/>
  <c r="AA711" i="3"/>
  <c r="U713" i="13" l="1"/>
  <c r="AA712" i="13"/>
  <c r="U712" i="12"/>
  <c r="AA711" i="12"/>
  <c r="U712" i="11"/>
  <c r="AA711" i="11"/>
  <c r="U712" i="10"/>
  <c r="AA711" i="10"/>
  <c r="U712" i="9"/>
  <c r="AA711" i="9"/>
  <c r="U712" i="8"/>
  <c r="AA711" i="8"/>
  <c r="U712" i="7"/>
  <c r="AA711" i="7"/>
  <c r="U712" i="6"/>
  <c r="AA711" i="6"/>
  <c r="AA712" i="5"/>
  <c r="U713" i="5"/>
  <c r="U713" i="3"/>
  <c r="AA712" i="3"/>
  <c r="AA713" i="13" l="1"/>
  <c r="U714" i="13"/>
  <c r="U713" i="12"/>
  <c r="AA712" i="12"/>
  <c r="U713" i="11"/>
  <c r="AA712" i="11"/>
  <c r="U713" i="10"/>
  <c r="AA712" i="10"/>
  <c r="U713" i="9"/>
  <c r="AA712" i="9"/>
  <c r="U713" i="8"/>
  <c r="AA712" i="8"/>
  <c r="U713" i="7"/>
  <c r="AA712" i="7"/>
  <c r="U713" i="6"/>
  <c r="AA712" i="6"/>
  <c r="AA713" i="5"/>
  <c r="U714" i="5"/>
  <c r="AA713" i="3"/>
  <c r="U714" i="3"/>
  <c r="U715" i="13" l="1"/>
  <c r="AA714" i="13"/>
  <c r="AA713" i="12"/>
  <c r="U714" i="12"/>
  <c r="AA713" i="11"/>
  <c r="U714" i="11"/>
  <c r="AA713" i="10"/>
  <c r="U714" i="10"/>
  <c r="AA713" i="9"/>
  <c r="U714" i="9"/>
  <c r="AA713" i="8"/>
  <c r="U714" i="8"/>
  <c r="AA713" i="7"/>
  <c r="U714" i="7"/>
  <c r="AA713" i="6"/>
  <c r="U714" i="6"/>
  <c r="U715" i="5"/>
  <c r="AA714" i="5"/>
  <c r="U715" i="3"/>
  <c r="AA714" i="3"/>
  <c r="U716" i="13" l="1"/>
  <c r="AA715" i="13"/>
  <c r="U715" i="12"/>
  <c r="AA714" i="12"/>
  <c r="U715" i="11"/>
  <c r="AA714" i="11"/>
  <c r="U715" i="10"/>
  <c r="AA714" i="10"/>
  <c r="U715" i="9"/>
  <c r="AA714" i="9"/>
  <c r="U715" i="8"/>
  <c r="AA714" i="8"/>
  <c r="U715" i="7"/>
  <c r="AA714" i="7"/>
  <c r="U715" i="6"/>
  <c r="AA714" i="6"/>
  <c r="U716" i="5"/>
  <c r="AA715" i="5"/>
  <c r="U716" i="3"/>
  <c r="AA715" i="3"/>
  <c r="U717" i="13" l="1"/>
  <c r="AA716" i="13"/>
  <c r="U716" i="12"/>
  <c r="AA715" i="12"/>
  <c r="U716" i="11"/>
  <c r="AA715" i="11"/>
  <c r="U716" i="10"/>
  <c r="AA715" i="10"/>
  <c r="U716" i="9"/>
  <c r="AA715" i="9"/>
  <c r="U716" i="8"/>
  <c r="AA715" i="8"/>
  <c r="U716" i="7"/>
  <c r="AA715" i="7"/>
  <c r="U716" i="6"/>
  <c r="AA715" i="6"/>
  <c r="U717" i="5"/>
  <c r="AA716" i="5"/>
  <c r="U717" i="3"/>
  <c r="AA716" i="3"/>
  <c r="U718" i="13" l="1"/>
  <c r="AA717" i="13"/>
  <c r="U717" i="12"/>
  <c r="AA716" i="12"/>
  <c r="U717" i="11"/>
  <c r="AA716" i="11"/>
  <c r="U717" i="10"/>
  <c r="AA716" i="10"/>
  <c r="U717" i="9"/>
  <c r="AA716" i="9"/>
  <c r="U717" i="8"/>
  <c r="AA716" i="8"/>
  <c r="U717" i="7"/>
  <c r="AA716" i="7"/>
  <c r="U717" i="6"/>
  <c r="AA716" i="6"/>
  <c r="U718" i="5"/>
  <c r="AA717" i="5"/>
  <c r="U718" i="3"/>
  <c r="AA717" i="3"/>
  <c r="U719" i="13" l="1"/>
  <c r="AA718" i="13"/>
  <c r="U718" i="12"/>
  <c r="AA717" i="12"/>
  <c r="U718" i="11"/>
  <c r="AA717" i="11"/>
  <c r="U718" i="10"/>
  <c r="AA717" i="10"/>
  <c r="U718" i="9"/>
  <c r="AA717" i="9"/>
  <c r="U718" i="8"/>
  <c r="AA717" i="8"/>
  <c r="U718" i="7"/>
  <c r="AA717" i="7"/>
  <c r="U718" i="6"/>
  <c r="AA717" i="6"/>
  <c r="U719" i="5"/>
  <c r="AA718" i="5"/>
  <c r="U719" i="3"/>
  <c r="AA718" i="3"/>
  <c r="U720" i="13" l="1"/>
  <c r="AA719" i="13"/>
  <c r="U719" i="12"/>
  <c r="AA718" i="12"/>
  <c r="U719" i="11"/>
  <c r="AA718" i="11"/>
  <c r="U719" i="10"/>
  <c r="AA718" i="10"/>
  <c r="U719" i="9"/>
  <c r="AA718" i="9"/>
  <c r="U719" i="8"/>
  <c r="AA718" i="8"/>
  <c r="U719" i="7"/>
  <c r="AA718" i="7"/>
  <c r="U719" i="6"/>
  <c r="AA718" i="6"/>
  <c r="U720" i="5"/>
  <c r="AA719" i="5"/>
  <c r="U720" i="3"/>
  <c r="AA719" i="3"/>
  <c r="U721" i="13" l="1"/>
  <c r="AA720" i="13"/>
  <c r="U720" i="12"/>
  <c r="AA719" i="12"/>
  <c r="U720" i="11"/>
  <c r="AA719" i="11"/>
  <c r="U720" i="10"/>
  <c r="AA719" i="10"/>
  <c r="U720" i="9"/>
  <c r="AA719" i="9"/>
  <c r="U720" i="8"/>
  <c r="AA719" i="8"/>
  <c r="U720" i="7"/>
  <c r="AA719" i="7"/>
  <c r="U720" i="6"/>
  <c r="AA719" i="6"/>
  <c r="AA720" i="5"/>
  <c r="U721" i="5"/>
  <c r="U721" i="3"/>
  <c r="AA720" i="3"/>
  <c r="AA721" i="13" l="1"/>
  <c r="U722" i="13"/>
  <c r="U721" i="12"/>
  <c r="AA720" i="12"/>
  <c r="U721" i="11"/>
  <c r="AA720" i="11"/>
  <c r="U721" i="10"/>
  <c r="AA720" i="10"/>
  <c r="U721" i="9"/>
  <c r="AA720" i="9"/>
  <c r="U721" i="8"/>
  <c r="AA720" i="8"/>
  <c r="U721" i="7"/>
  <c r="AA720" i="7"/>
  <c r="U721" i="6"/>
  <c r="AA720" i="6"/>
  <c r="AA721" i="5"/>
  <c r="U722" i="5"/>
  <c r="AA721" i="3"/>
  <c r="U722" i="3"/>
  <c r="U723" i="13" l="1"/>
  <c r="AA722" i="13"/>
  <c r="AA721" i="12"/>
  <c r="U722" i="12"/>
  <c r="AA721" i="11"/>
  <c r="U722" i="11"/>
  <c r="AA721" i="10"/>
  <c r="U722" i="10"/>
  <c r="AA721" i="9"/>
  <c r="U722" i="9"/>
  <c r="AA721" i="8"/>
  <c r="U722" i="8"/>
  <c r="AA721" i="7"/>
  <c r="U722" i="7"/>
  <c r="AA721" i="6"/>
  <c r="U722" i="6"/>
  <c r="U723" i="5"/>
  <c r="AA722" i="5"/>
  <c r="U723" i="3"/>
  <c r="AA722" i="3"/>
  <c r="U724" i="13" l="1"/>
  <c r="AA723" i="13"/>
  <c r="U723" i="12"/>
  <c r="AA722" i="12"/>
  <c r="U723" i="11"/>
  <c r="AA722" i="11"/>
  <c r="U723" i="10"/>
  <c r="AA722" i="10"/>
  <c r="U723" i="9"/>
  <c r="AA722" i="9"/>
  <c r="U723" i="8"/>
  <c r="AA722" i="8"/>
  <c r="U723" i="7"/>
  <c r="AA722" i="7"/>
  <c r="U723" i="6"/>
  <c r="AA722" i="6"/>
  <c r="U724" i="5"/>
  <c r="AA723" i="5"/>
  <c r="U724" i="3"/>
  <c r="AA723" i="3"/>
  <c r="U725" i="13" l="1"/>
  <c r="AA724" i="13"/>
  <c r="U724" i="12"/>
  <c r="AA723" i="12"/>
  <c r="U724" i="11"/>
  <c r="AA723" i="11"/>
  <c r="U724" i="10"/>
  <c r="AA723" i="10"/>
  <c r="U724" i="9"/>
  <c r="AA723" i="9"/>
  <c r="U724" i="8"/>
  <c r="AA723" i="8"/>
  <c r="U724" i="7"/>
  <c r="AA723" i="7"/>
  <c r="U724" i="6"/>
  <c r="AA723" i="6"/>
  <c r="U725" i="5"/>
  <c r="AA724" i="5"/>
  <c r="U725" i="3"/>
  <c r="AA724" i="3"/>
  <c r="U726" i="13" l="1"/>
  <c r="AA725" i="13"/>
  <c r="U725" i="12"/>
  <c r="AA724" i="12"/>
  <c r="U725" i="11"/>
  <c r="AA724" i="11"/>
  <c r="U725" i="10"/>
  <c r="AA724" i="10"/>
  <c r="U725" i="9"/>
  <c r="AA724" i="9"/>
  <c r="U725" i="8"/>
  <c r="AA724" i="8"/>
  <c r="U725" i="7"/>
  <c r="AA724" i="7"/>
  <c r="U725" i="6"/>
  <c r="AA724" i="6"/>
  <c r="U726" i="5"/>
  <c r="AA725" i="5"/>
  <c r="U726" i="3"/>
  <c r="AA725" i="3"/>
  <c r="U727" i="13" l="1"/>
  <c r="AA726" i="13"/>
  <c r="U726" i="12"/>
  <c r="AA725" i="12"/>
  <c r="U726" i="11"/>
  <c r="AA725" i="11"/>
  <c r="U726" i="10"/>
  <c r="AA725" i="10"/>
  <c r="U726" i="9"/>
  <c r="AA725" i="9"/>
  <c r="U726" i="8"/>
  <c r="AA725" i="8"/>
  <c r="U726" i="7"/>
  <c r="AA725" i="7"/>
  <c r="U726" i="6"/>
  <c r="AA725" i="6"/>
  <c r="U727" i="5"/>
  <c r="AA726" i="5"/>
  <c r="U727" i="3"/>
  <c r="AA726" i="3"/>
  <c r="U728" i="13" l="1"/>
  <c r="AA727" i="13"/>
  <c r="U727" i="12"/>
  <c r="AA726" i="12"/>
  <c r="U727" i="11"/>
  <c r="AA726" i="11"/>
  <c r="U727" i="10"/>
  <c r="AA726" i="10"/>
  <c r="U727" i="9"/>
  <c r="AA726" i="9"/>
  <c r="U727" i="8"/>
  <c r="AA726" i="8"/>
  <c r="U727" i="7"/>
  <c r="AA726" i="7"/>
  <c r="U727" i="6"/>
  <c r="AA726" i="6"/>
  <c r="U728" i="5"/>
  <c r="AA727" i="5"/>
  <c r="U728" i="3"/>
  <c r="AA727" i="3"/>
  <c r="U729" i="13" l="1"/>
  <c r="AA728" i="13"/>
  <c r="U728" i="12"/>
  <c r="AA727" i="12"/>
  <c r="U728" i="11"/>
  <c r="AA727" i="11"/>
  <c r="U728" i="10"/>
  <c r="AA727" i="10"/>
  <c r="U728" i="9"/>
  <c r="AA727" i="9"/>
  <c r="U728" i="8"/>
  <c r="AA727" i="8"/>
  <c r="U728" i="7"/>
  <c r="AA727" i="7"/>
  <c r="U728" i="6"/>
  <c r="AA727" i="6"/>
  <c r="AA728" i="5"/>
  <c r="U729" i="5"/>
  <c r="U729" i="3"/>
  <c r="AA728" i="3"/>
  <c r="AA729" i="13" l="1"/>
  <c r="U730" i="13"/>
  <c r="U729" i="12"/>
  <c r="AA728" i="12"/>
  <c r="U729" i="11"/>
  <c r="AA728" i="11"/>
  <c r="U729" i="10"/>
  <c r="AA728" i="10"/>
  <c r="U729" i="9"/>
  <c r="AA728" i="9"/>
  <c r="U729" i="8"/>
  <c r="AA728" i="8"/>
  <c r="U729" i="7"/>
  <c r="AA728" i="7"/>
  <c r="U729" i="6"/>
  <c r="AA728" i="6"/>
  <c r="AA729" i="5"/>
  <c r="U730" i="5"/>
  <c r="AA729" i="3"/>
  <c r="U730" i="3"/>
  <c r="U731" i="13" l="1"/>
  <c r="AA730" i="13"/>
  <c r="AA729" i="12"/>
  <c r="U730" i="12"/>
  <c r="AA729" i="11"/>
  <c r="U730" i="11"/>
  <c r="AA729" i="10"/>
  <c r="U730" i="10"/>
  <c r="AA729" i="9"/>
  <c r="U730" i="9"/>
  <c r="AA729" i="8"/>
  <c r="U730" i="8"/>
  <c r="AA729" i="7"/>
  <c r="U730" i="7"/>
  <c r="AA729" i="6"/>
  <c r="U730" i="6"/>
  <c r="U731" i="5"/>
  <c r="AA730" i="5"/>
  <c r="U731" i="3"/>
  <c r="AA730" i="3"/>
  <c r="U732" i="13" l="1"/>
  <c r="AA731" i="13"/>
  <c r="U731" i="12"/>
  <c r="AA730" i="12"/>
  <c r="U731" i="11"/>
  <c r="AA730" i="11"/>
  <c r="U731" i="10"/>
  <c r="AA730" i="10"/>
  <c r="U731" i="9"/>
  <c r="AA730" i="9"/>
  <c r="U731" i="8"/>
  <c r="AA730" i="8"/>
  <c r="U731" i="7"/>
  <c r="AA730" i="7"/>
  <c r="U731" i="6"/>
  <c r="AA730" i="6"/>
  <c r="U732" i="5"/>
  <c r="AA731" i="5"/>
  <c r="U732" i="3"/>
  <c r="AA731" i="3"/>
  <c r="U733" i="13" l="1"/>
  <c r="AA732" i="13"/>
  <c r="U732" i="12"/>
  <c r="AA731" i="12"/>
  <c r="U732" i="11"/>
  <c r="AA731" i="11"/>
  <c r="U732" i="10"/>
  <c r="AA731" i="10"/>
  <c r="U732" i="9"/>
  <c r="AA731" i="9"/>
  <c r="U732" i="8"/>
  <c r="AA731" i="8"/>
  <c r="U732" i="7"/>
  <c r="AA731" i="7"/>
  <c r="U732" i="6"/>
  <c r="AA731" i="6"/>
  <c r="U733" i="5"/>
  <c r="AA732" i="5"/>
  <c r="U733" i="3"/>
  <c r="AA732" i="3"/>
  <c r="U734" i="13" l="1"/>
  <c r="AA733" i="13"/>
  <c r="U733" i="12"/>
  <c r="AA732" i="12"/>
  <c r="U733" i="11"/>
  <c r="AA732" i="11"/>
  <c r="U733" i="10"/>
  <c r="AA732" i="10"/>
  <c r="U733" i="9"/>
  <c r="AA732" i="9"/>
  <c r="U733" i="8"/>
  <c r="AA732" i="8"/>
  <c r="U733" i="7"/>
  <c r="AA732" i="7"/>
  <c r="U733" i="6"/>
  <c r="AA732" i="6"/>
  <c r="U734" i="5"/>
  <c r="AA733" i="5"/>
  <c r="U734" i="3"/>
  <c r="AA733" i="3"/>
  <c r="U735" i="13" l="1"/>
  <c r="AA734" i="13"/>
  <c r="U734" i="12"/>
  <c r="AA733" i="12"/>
  <c r="U734" i="11"/>
  <c r="AA733" i="11"/>
  <c r="U734" i="10"/>
  <c r="AA733" i="10"/>
  <c r="U734" i="9"/>
  <c r="AA733" i="9"/>
  <c r="U734" i="8"/>
  <c r="AA733" i="8"/>
  <c r="U734" i="7"/>
  <c r="AA733" i="7"/>
  <c r="U734" i="6"/>
  <c r="AA733" i="6"/>
  <c r="U735" i="5"/>
  <c r="AA734" i="5"/>
  <c r="U735" i="3"/>
  <c r="AA734" i="3"/>
  <c r="U736" i="13" l="1"/>
  <c r="AA735" i="13"/>
  <c r="U735" i="12"/>
  <c r="AA734" i="12"/>
  <c r="U735" i="11"/>
  <c r="AA734" i="11"/>
  <c r="U735" i="10"/>
  <c r="AA734" i="10"/>
  <c r="U735" i="9"/>
  <c r="AA734" i="9"/>
  <c r="U735" i="8"/>
  <c r="AA734" i="8"/>
  <c r="U735" i="7"/>
  <c r="AA734" i="7"/>
  <c r="U735" i="6"/>
  <c r="AA734" i="6"/>
  <c r="U736" i="5"/>
  <c r="AA735" i="5"/>
  <c r="U736" i="3"/>
  <c r="AA735" i="3"/>
  <c r="U737" i="13" l="1"/>
  <c r="AA736" i="13"/>
  <c r="U736" i="12"/>
  <c r="AA735" i="12"/>
  <c r="U736" i="11"/>
  <c r="AA735" i="11"/>
  <c r="U736" i="10"/>
  <c r="AA735" i="10"/>
  <c r="U736" i="9"/>
  <c r="AA735" i="9"/>
  <c r="U736" i="8"/>
  <c r="AA735" i="8"/>
  <c r="U736" i="7"/>
  <c r="AA735" i="7"/>
  <c r="U736" i="6"/>
  <c r="AA735" i="6"/>
  <c r="AA736" i="5"/>
  <c r="U737" i="5"/>
  <c r="AA736" i="3"/>
  <c r="U737" i="3"/>
  <c r="AA737" i="13" l="1"/>
  <c r="U738" i="13"/>
  <c r="U737" i="12"/>
  <c r="AA736" i="12"/>
  <c r="U737" i="11"/>
  <c r="AA736" i="11"/>
  <c r="U737" i="10"/>
  <c r="AA736" i="10"/>
  <c r="U737" i="9"/>
  <c r="AA736" i="9"/>
  <c r="U737" i="8"/>
  <c r="AA736" i="8"/>
  <c r="AA736" i="7"/>
  <c r="U737" i="7"/>
  <c r="U737" i="6"/>
  <c r="AA736" i="6"/>
  <c r="AA737" i="5"/>
  <c r="U738" i="5"/>
  <c r="AA737" i="3"/>
  <c r="U738" i="3"/>
  <c r="U739" i="13" l="1"/>
  <c r="AA738" i="13"/>
  <c r="AA737" i="12"/>
  <c r="U738" i="12"/>
  <c r="AA737" i="11"/>
  <c r="U738" i="11"/>
  <c r="AA737" i="10"/>
  <c r="U738" i="10"/>
  <c r="AA737" i="9"/>
  <c r="U738" i="9"/>
  <c r="AA737" i="8"/>
  <c r="U738" i="8"/>
  <c r="AA737" i="7"/>
  <c r="U738" i="7"/>
  <c r="AA737" i="6"/>
  <c r="U738" i="6"/>
  <c r="U739" i="5"/>
  <c r="AA738" i="5"/>
  <c r="U739" i="3"/>
  <c r="AA738" i="3"/>
  <c r="U740" i="13" l="1"/>
  <c r="AA739" i="13"/>
  <c r="U739" i="12"/>
  <c r="AA738" i="12"/>
  <c r="U739" i="11"/>
  <c r="AA738" i="11"/>
  <c r="U739" i="10"/>
  <c r="AA738" i="10"/>
  <c r="U739" i="9"/>
  <c r="AA738" i="9"/>
  <c r="U739" i="8"/>
  <c r="AA738" i="8"/>
  <c r="U739" i="7"/>
  <c r="AA738" i="7"/>
  <c r="U739" i="6"/>
  <c r="AA738" i="6"/>
  <c r="U740" i="5"/>
  <c r="AA739" i="5"/>
  <c r="U740" i="3"/>
  <c r="AA739" i="3"/>
  <c r="U741" i="13" l="1"/>
  <c r="AA740" i="13"/>
  <c r="U740" i="12"/>
  <c r="AA739" i="12"/>
  <c r="U740" i="11"/>
  <c r="AA739" i="11"/>
  <c r="U740" i="10"/>
  <c r="AA739" i="10"/>
  <c r="U740" i="9"/>
  <c r="AA739" i="9"/>
  <c r="U740" i="8"/>
  <c r="AA739" i="8"/>
  <c r="U740" i="7"/>
  <c r="AA739" i="7"/>
  <c r="U740" i="6"/>
  <c r="AA739" i="6"/>
  <c r="U741" i="5"/>
  <c r="AA740" i="5"/>
  <c r="U741" i="3"/>
  <c r="AA740" i="3"/>
  <c r="U742" i="13" l="1"/>
  <c r="AA741" i="13"/>
  <c r="U741" i="12"/>
  <c r="AA740" i="12"/>
  <c r="U741" i="11"/>
  <c r="AA740" i="11"/>
  <c r="U741" i="10"/>
  <c r="AA740" i="10"/>
  <c r="U741" i="9"/>
  <c r="AA740" i="9"/>
  <c r="U741" i="8"/>
  <c r="AA740" i="8"/>
  <c r="U741" i="7"/>
  <c r="AA740" i="7"/>
  <c r="U741" i="6"/>
  <c r="AA740" i="6"/>
  <c r="U742" i="5"/>
  <c r="AA741" i="5"/>
  <c r="U742" i="3"/>
  <c r="AA741" i="3"/>
  <c r="U743" i="13" l="1"/>
  <c r="AA742" i="13"/>
  <c r="U742" i="12"/>
  <c r="AA741" i="12"/>
  <c r="U742" i="11"/>
  <c r="AA741" i="11"/>
  <c r="U742" i="10"/>
  <c r="AA741" i="10"/>
  <c r="U742" i="9"/>
  <c r="AA741" i="9"/>
  <c r="U742" i="8"/>
  <c r="AA741" i="8"/>
  <c r="U742" i="7"/>
  <c r="AA741" i="7"/>
  <c r="U742" i="6"/>
  <c r="AA741" i="6"/>
  <c r="U743" i="5"/>
  <c r="AA742" i="5"/>
  <c r="U743" i="3"/>
  <c r="AA742" i="3"/>
  <c r="U744" i="13" l="1"/>
  <c r="AA743" i="13"/>
  <c r="U743" i="12"/>
  <c r="AA742" i="12"/>
  <c r="U743" i="11"/>
  <c r="AA742" i="11"/>
  <c r="U743" i="10"/>
  <c r="AA742" i="10"/>
  <c r="U743" i="9"/>
  <c r="AA742" i="9"/>
  <c r="U743" i="8"/>
  <c r="AA742" i="8"/>
  <c r="U743" i="7"/>
  <c r="AA742" i="7"/>
  <c r="U743" i="6"/>
  <c r="AA742" i="6"/>
  <c r="U744" i="5"/>
  <c r="AA743" i="5"/>
  <c r="U744" i="3"/>
  <c r="AA743" i="3"/>
  <c r="U745" i="13" l="1"/>
  <c r="AA744" i="13"/>
  <c r="U744" i="12"/>
  <c r="AA743" i="12"/>
  <c r="U744" i="11"/>
  <c r="AA743" i="11"/>
  <c r="U744" i="10"/>
  <c r="AA743" i="10"/>
  <c r="U744" i="9"/>
  <c r="AA743" i="9"/>
  <c r="U744" i="8"/>
  <c r="AA743" i="8"/>
  <c r="U744" i="7"/>
  <c r="AA743" i="7"/>
  <c r="U744" i="6"/>
  <c r="AA743" i="6"/>
  <c r="AA744" i="5"/>
  <c r="U745" i="5"/>
  <c r="U745" i="3"/>
  <c r="AA744" i="3"/>
  <c r="AA745" i="13" l="1"/>
  <c r="U746" i="13"/>
  <c r="U745" i="12"/>
  <c r="AA744" i="12"/>
  <c r="U745" i="11"/>
  <c r="AA744" i="11"/>
  <c r="U745" i="10"/>
  <c r="AA744" i="10"/>
  <c r="U745" i="9"/>
  <c r="AA744" i="9"/>
  <c r="U745" i="8"/>
  <c r="AA744" i="8"/>
  <c r="U745" i="7"/>
  <c r="AA744" i="7"/>
  <c r="U745" i="6"/>
  <c r="AA744" i="6"/>
  <c r="AA745" i="5"/>
  <c r="U746" i="5"/>
  <c r="AA745" i="3"/>
  <c r="U746" i="3"/>
  <c r="U747" i="13" l="1"/>
  <c r="AA746" i="13"/>
  <c r="AA745" i="12"/>
  <c r="U746" i="12"/>
  <c r="AA745" i="11"/>
  <c r="U746" i="11"/>
  <c r="AA745" i="10"/>
  <c r="U746" i="10"/>
  <c r="AA745" i="9"/>
  <c r="U746" i="9"/>
  <c r="AA745" i="8"/>
  <c r="U746" i="8"/>
  <c r="AA745" i="7"/>
  <c r="U746" i="7"/>
  <c r="AA745" i="6"/>
  <c r="U746" i="6"/>
  <c r="U747" i="5"/>
  <c r="AA746" i="5"/>
  <c r="U747" i="3"/>
  <c r="AA746" i="3"/>
  <c r="U748" i="13" l="1"/>
  <c r="AA747" i="13"/>
  <c r="U747" i="12"/>
  <c r="AA746" i="12"/>
  <c r="U747" i="11"/>
  <c r="AA746" i="11"/>
  <c r="U747" i="10"/>
  <c r="AA746" i="10"/>
  <c r="U747" i="9"/>
  <c r="AA746" i="9"/>
  <c r="U747" i="8"/>
  <c r="AA746" i="8"/>
  <c r="U747" i="7"/>
  <c r="AA746" i="7"/>
  <c r="U747" i="6"/>
  <c r="AA746" i="6"/>
  <c r="U748" i="5"/>
  <c r="AA747" i="5"/>
  <c r="U748" i="3"/>
  <c r="AA747" i="3"/>
  <c r="U749" i="13" l="1"/>
  <c r="AA748" i="13"/>
  <c r="U748" i="12"/>
  <c r="AA747" i="12"/>
  <c r="U748" i="11"/>
  <c r="AA747" i="11"/>
  <c r="U748" i="10"/>
  <c r="AA747" i="10"/>
  <c r="U748" i="9"/>
  <c r="AA747" i="9"/>
  <c r="U748" i="8"/>
  <c r="AA747" i="8"/>
  <c r="U748" i="7"/>
  <c r="AA747" i="7"/>
  <c r="U748" i="6"/>
  <c r="AA747" i="6"/>
  <c r="U749" i="5"/>
  <c r="AA748" i="5"/>
  <c r="U749" i="3"/>
  <c r="AA748" i="3"/>
  <c r="U750" i="13" l="1"/>
  <c r="AA749" i="13"/>
  <c r="U749" i="12"/>
  <c r="AA748" i="12"/>
  <c r="U749" i="11"/>
  <c r="AA748" i="11"/>
  <c r="U749" i="10"/>
  <c r="AA748" i="10"/>
  <c r="U749" i="9"/>
  <c r="AA748" i="9"/>
  <c r="U749" i="8"/>
  <c r="AA748" i="8"/>
  <c r="U749" i="7"/>
  <c r="AA748" i="7"/>
  <c r="U749" i="6"/>
  <c r="AA748" i="6"/>
  <c r="U750" i="5"/>
  <c r="AA749" i="5"/>
  <c r="U750" i="3"/>
  <c r="AA749" i="3"/>
  <c r="U751" i="13" l="1"/>
  <c r="AA750" i="13"/>
  <c r="U750" i="12"/>
  <c r="AA749" i="12"/>
  <c r="U750" i="11"/>
  <c r="AA749" i="11"/>
  <c r="U750" i="10"/>
  <c r="AA749" i="10"/>
  <c r="U750" i="9"/>
  <c r="AA749" i="9"/>
  <c r="U750" i="8"/>
  <c r="AA749" i="8"/>
  <c r="U750" i="7"/>
  <c r="AA749" i="7"/>
  <c r="U750" i="6"/>
  <c r="AA749" i="6"/>
  <c r="U751" i="5"/>
  <c r="AA750" i="5"/>
  <c r="U751" i="3"/>
  <c r="AA750" i="3"/>
  <c r="U752" i="13" l="1"/>
  <c r="AA751" i="13"/>
  <c r="U751" i="12"/>
  <c r="AA750" i="12"/>
  <c r="U751" i="11"/>
  <c r="AA750" i="11"/>
  <c r="U751" i="10"/>
  <c r="AA750" i="10"/>
  <c r="U751" i="9"/>
  <c r="AA750" i="9"/>
  <c r="U751" i="8"/>
  <c r="AA750" i="8"/>
  <c r="U751" i="7"/>
  <c r="AA750" i="7"/>
  <c r="U751" i="6"/>
  <c r="AA750" i="6"/>
  <c r="U752" i="5"/>
  <c r="AA751" i="5"/>
  <c r="U752" i="3"/>
  <c r="AA751" i="3"/>
  <c r="U753" i="13" l="1"/>
  <c r="AA752" i="13"/>
  <c r="U752" i="12"/>
  <c r="AA751" i="12"/>
  <c r="U752" i="11"/>
  <c r="AA751" i="11"/>
  <c r="U752" i="10"/>
  <c r="AA751" i="10"/>
  <c r="U752" i="9"/>
  <c r="AA751" i="9"/>
  <c r="U752" i="8"/>
  <c r="AA751" i="8"/>
  <c r="U752" i="7"/>
  <c r="AA751" i="7"/>
  <c r="U752" i="6"/>
  <c r="AA751" i="6"/>
  <c r="AA752" i="5"/>
  <c r="U753" i="5"/>
  <c r="U753" i="3"/>
  <c r="AA752" i="3"/>
  <c r="AA753" i="13" l="1"/>
  <c r="U754" i="13"/>
  <c r="U753" i="12"/>
  <c r="AA752" i="12"/>
  <c r="U753" i="11"/>
  <c r="AA752" i="11"/>
  <c r="U753" i="10"/>
  <c r="AA752" i="10"/>
  <c r="U753" i="9"/>
  <c r="AA752" i="9"/>
  <c r="U753" i="8"/>
  <c r="AA752" i="8"/>
  <c r="U753" i="7"/>
  <c r="AA752" i="7"/>
  <c r="U753" i="6"/>
  <c r="AA752" i="6"/>
  <c r="AA753" i="5"/>
  <c r="U754" i="5"/>
  <c r="AA753" i="3"/>
  <c r="U754" i="3"/>
  <c r="U755" i="13" l="1"/>
  <c r="AA754" i="13"/>
  <c r="AA753" i="12"/>
  <c r="U754" i="12"/>
  <c r="AA753" i="11"/>
  <c r="U754" i="11"/>
  <c r="AA753" i="10"/>
  <c r="U754" i="10"/>
  <c r="AA753" i="9"/>
  <c r="U754" i="9"/>
  <c r="AA753" i="8"/>
  <c r="U754" i="8"/>
  <c r="AA753" i="7"/>
  <c r="U754" i="7"/>
  <c r="AA753" i="6"/>
  <c r="U754" i="6"/>
  <c r="U755" i="5"/>
  <c r="AA754" i="5"/>
  <c r="U755" i="3"/>
  <c r="AA754" i="3"/>
  <c r="U756" i="13" l="1"/>
  <c r="AA755" i="13"/>
  <c r="U755" i="12"/>
  <c r="AA754" i="12"/>
  <c r="U755" i="11"/>
  <c r="AA754" i="11"/>
  <c r="U755" i="10"/>
  <c r="AA754" i="10"/>
  <c r="U755" i="9"/>
  <c r="AA754" i="9"/>
  <c r="U755" i="8"/>
  <c r="AA754" i="8"/>
  <c r="U755" i="7"/>
  <c r="AA754" i="7"/>
  <c r="U755" i="6"/>
  <c r="AA754" i="6"/>
  <c r="U756" i="5"/>
  <c r="AA755" i="5"/>
  <c r="U756" i="3"/>
  <c r="AA755" i="3"/>
  <c r="U757" i="13" l="1"/>
  <c r="AA756" i="13"/>
  <c r="U756" i="12"/>
  <c r="AA755" i="12"/>
  <c r="U756" i="11"/>
  <c r="AA755" i="11"/>
  <c r="U756" i="10"/>
  <c r="AA755" i="10"/>
  <c r="U756" i="9"/>
  <c r="AA755" i="9"/>
  <c r="U756" i="8"/>
  <c r="AA755" i="8"/>
  <c r="U756" i="7"/>
  <c r="AA755" i="7"/>
  <c r="U756" i="6"/>
  <c r="AA755" i="6"/>
  <c r="U757" i="5"/>
  <c r="AA756" i="5"/>
  <c r="U757" i="3"/>
  <c r="AA756" i="3"/>
  <c r="U758" i="13" l="1"/>
  <c r="AA757" i="13"/>
  <c r="U757" i="12"/>
  <c r="AA756" i="12"/>
  <c r="U757" i="11"/>
  <c r="AA756" i="11"/>
  <c r="U757" i="10"/>
  <c r="AA756" i="10"/>
  <c r="U757" i="9"/>
  <c r="AA756" i="9"/>
  <c r="U757" i="8"/>
  <c r="AA756" i="8"/>
  <c r="U757" i="7"/>
  <c r="AA756" i="7"/>
  <c r="U757" i="6"/>
  <c r="AA756" i="6"/>
  <c r="U758" i="5"/>
  <c r="AA757" i="5"/>
  <c r="U758" i="3"/>
  <c r="AA757" i="3"/>
  <c r="U759" i="13" l="1"/>
  <c r="AA758" i="13"/>
  <c r="U758" i="12"/>
  <c r="AA757" i="12"/>
  <c r="U758" i="11"/>
  <c r="AA757" i="11"/>
  <c r="U758" i="10"/>
  <c r="AA757" i="10"/>
  <c r="U758" i="9"/>
  <c r="AA757" i="9"/>
  <c r="U758" i="8"/>
  <c r="AA757" i="8"/>
  <c r="U758" i="7"/>
  <c r="AA757" i="7"/>
  <c r="U758" i="6"/>
  <c r="AA757" i="6"/>
  <c r="U759" i="5"/>
  <c r="AA758" i="5"/>
  <c r="U759" i="3"/>
  <c r="AA758" i="3"/>
  <c r="U760" i="13" l="1"/>
  <c r="AA759" i="13"/>
  <c r="U759" i="12"/>
  <c r="AA758" i="12"/>
  <c r="U759" i="11"/>
  <c r="AA758" i="11"/>
  <c r="U759" i="10"/>
  <c r="AA758" i="10"/>
  <c r="U759" i="9"/>
  <c r="AA758" i="9"/>
  <c r="U759" i="8"/>
  <c r="AA758" i="8"/>
  <c r="U759" i="7"/>
  <c r="AA758" i="7"/>
  <c r="U759" i="6"/>
  <c r="AA758" i="6"/>
  <c r="U760" i="5"/>
  <c r="AA759" i="5"/>
  <c r="U760" i="3"/>
  <c r="AA759" i="3"/>
  <c r="U761" i="13" l="1"/>
  <c r="AA760" i="13"/>
  <c r="U760" i="12"/>
  <c r="AA759" i="12"/>
  <c r="U760" i="11"/>
  <c r="AA759" i="11"/>
  <c r="U760" i="10"/>
  <c r="AA759" i="10"/>
  <c r="U760" i="9"/>
  <c r="AA759" i="9"/>
  <c r="U760" i="8"/>
  <c r="AA759" i="8"/>
  <c r="U760" i="7"/>
  <c r="AA759" i="7"/>
  <c r="U760" i="6"/>
  <c r="AA759" i="6"/>
  <c r="AA760" i="5"/>
  <c r="U761" i="5"/>
  <c r="U761" i="3"/>
  <c r="AA760" i="3"/>
  <c r="AA761" i="13" l="1"/>
  <c r="U762" i="13"/>
  <c r="U761" i="12"/>
  <c r="AA760" i="12"/>
  <c r="U761" i="11"/>
  <c r="AA760" i="11"/>
  <c r="U761" i="10"/>
  <c r="AA760" i="10"/>
  <c r="U761" i="9"/>
  <c r="AA760" i="9"/>
  <c r="U761" i="8"/>
  <c r="AA760" i="8"/>
  <c r="U761" i="7"/>
  <c r="AA760" i="7"/>
  <c r="U761" i="6"/>
  <c r="AA760" i="6"/>
  <c r="AA761" i="5"/>
  <c r="U762" i="5"/>
  <c r="AA761" i="3"/>
  <c r="U762" i="3"/>
  <c r="U763" i="13" l="1"/>
  <c r="AA762" i="13"/>
  <c r="AA761" i="12"/>
  <c r="U762" i="12"/>
  <c r="AA761" i="11"/>
  <c r="U762" i="11"/>
  <c r="AA761" i="10"/>
  <c r="U762" i="10"/>
  <c r="AA761" i="9"/>
  <c r="U762" i="9"/>
  <c r="AA761" i="8"/>
  <c r="U762" i="8"/>
  <c r="AA761" i="7"/>
  <c r="U762" i="7"/>
  <c r="AA761" i="6"/>
  <c r="U762" i="6"/>
  <c r="U763" i="5"/>
  <c r="AA762" i="5"/>
  <c r="U763" i="3"/>
  <c r="AA762" i="3"/>
  <c r="U764" i="13" l="1"/>
  <c r="AA763" i="13"/>
  <c r="U763" i="12"/>
  <c r="AA762" i="12"/>
  <c r="U763" i="11"/>
  <c r="AA762" i="11"/>
  <c r="U763" i="10"/>
  <c r="AA762" i="10"/>
  <c r="U763" i="9"/>
  <c r="AA762" i="9"/>
  <c r="U763" i="8"/>
  <c r="AA762" i="8"/>
  <c r="U763" i="7"/>
  <c r="AA762" i="7"/>
  <c r="U763" i="6"/>
  <c r="AA762" i="6"/>
  <c r="U764" i="5"/>
  <c r="AA763" i="5"/>
  <c r="U764" i="3"/>
  <c r="AA763" i="3"/>
  <c r="U765" i="13" l="1"/>
  <c r="AA764" i="13"/>
  <c r="U764" i="12"/>
  <c r="AA763" i="12"/>
  <c r="U764" i="11"/>
  <c r="AA763" i="11"/>
  <c r="U764" i="10"/>
  <c r="AA763" i="10"/>
  <c r="U764" i="9"/>
  <c r="AA763" i="9"/>
  <c r="U764" i="8"/>
  <c r="AA763" i="8"/>
  <c r="U764" i="7"/>
  <c r="AA763" i="7"/>
  <c r="U764" i="6"/>
  <c r="AA763" i="6"/>
  <c r="U765" i="5"/>
  <c r="AA764" i="5"/>
  <c r="U765" i="3"/>
  <c r="AA764" i="3"/>
  <c r="U766" i="13" l="1"/>
  <c r="AA765" i="13"/>
  <c r="U765" i="12"/>
  <c r="AA764" i="12"/>
  <c r="U765" i="11"/>
  <c r="AA764" i="11"/>
  <c r="U765" i="10"/>
  <c r="AA764" i="10"/>
  <c r="U765" i="9"/>
  <c r="AA764" i="9"/>
  <c r="U765" i="8"/>
  <c r="AA764" i="8"/>
  <c r="U765" i="7"/>
  <c r="AA764" i="7"/>
  <c r="U765" i="6"/>
  <c r="AA764" i="6"/>
  <c r="U766" i="5"/>
  <c r="AA765" i="5"/>
  <c r="U766" i="3"/>
  <c r="AA765" i="3"/>
  <c r="U767" i="13" l="1"/>
  <c r="AA766" i="13"/>
  <c r="U766" i="12"/>
  <c r="AA765" i="12"/>
  <c r="U766" i="11"/>
  <c r="AA765" i="11"/>
  <c r="U766" i="10"/>
  <c r="AA765" i="10"/>
  <c r="U766" i="9"/>
  <c r="AA765" i="9"/>
  <c r="U766" i="8"/>
  <c r="AA765" i="8"/>
  <c r="U766" i="7"/>
  <c r="AA765" i="7"/>
  <c r="U766" i="6"/>
  <c r="AA765" i="6"/>
  <c r="U767" i="5"/>
  <c r="AA766" i="5"/>
  <c r="U767" i="3"/>
  <c r="AA766" i="3"/>
  <c r="U768" i="13" l="1"/>
  <c r="AA767" i="13"/>
  <c r="U767" i="12"/>
  <c r="AA766" i="12"/>
  <c r="U767" i="11"/>
  <c r="AA766" i="11"/>
  <c r="U767" i="10"/>
  <c r="AA766" i="10"/>
  <c r="U767" i="9"/>
  <c r="AA766" i="9"/>
  <c r="U767" i="8"/>
  <c r="AA766" i="8"/>
  <c r="U767" i="7"/>
  <c r="AA766" i="7"/>
  <c r="U767" i="6"/>
  <c r="AA766" i="6"/>
  <c r="U768" i="5"/>
  <c r="AA767" i="5"/>
  <c r="U768" i="3"/>
  <c r="AA767" i="3"/>
  <c r="U769" i="13" l="1"/>
  <c r="AA768" i="13"/>
  <c r="U768" i="12"/>
  <c r="AA767" i="12"/>
  <c r="U768" i="11"/>
  <c r="AA767" i="11"/>
  <c r="U768" i="10"/>
  <c r="AA767" i="10"/>
  <c r="U768" i="9"/>
  <c r="AA767" i="9"/>
  <c r="U768" i="8"/>
  <c r="AA767" i="8"/>
  <c r="U768" i="7"/>
  <c r="AA767" i="7"/>
  <c r="U768" i="6"/>
  <c r="AA767" i="6"/>
  <c r="AA768" i="5"/>
  <c r="U769" i="5"/>
  <c r="AA768" i="3"/>
  <c r="U769" i="3"/>
  <c r="AA769" i="13" l="1"/>
  <c r="U770" i="13"/>
  <c r="U769" i="12"/>
  <c r="AA768" i="12"/>
  <c r="U769" i="11"/>
  <c r="AA768" i="11"/>
  <c r="U769" i="10"/>
  <c r="AA768" i="10"/>
  <c r="U769" i="9"/>
  <c r="AA768" i="9"/>
  <c r="U769" i="8"/>
  <c r="AA768" i="8"/>
  <c r="AA768" i="7"/>
  <c r="U769" i="7"/>
  <c r="U769" i="6"/>
  <c r="AA768" i="6"/>
  <c r="AA769" i="5"/>
  <c r="U770" i="5"/>
  <c r="AA769" i="3"/>
  <c r="U770" i="3"/>
  <c r="U771" i="13" l="1"/>
  <c r="AA770" i="13"/>
  <c r="AA769" i="12"/>
  <c r="U770" i="12"/>
  <c r="AA769" i="11"/>
  <c r="U770" i="11"/>
  <c r="AA769" i="10"/>
  <c r="U770" i="10"/>
  <c r="AA769" i="9"/>
  <c r="U770" i="9"/>
  <c r="AA769" i="8"/>
  <c r="U770" i="8"/>
  <c r="AA769" i="7"/>
  <c r="U770" i="7"/>
  <c r="AA769" i="6"/>
  <c r="U770" i="6"/>
  <c r="U771" i="5"/>
  <c r="AA770" i="5"/>
  <c r="U771" i="3"/>
  <c r="AA770" i="3"/>
  <c r="U772" i="13" l="1"/>
  <c r="AA771" i="13"/>
  <c r="U771" i="12"/>
  <c r="AA770" i="12"/>
  <c r="U771" i="11"/>
  <c r="AA770" i="11"/>
  <c r="U771" i="10"/>
  <c r="AA770" i="10"/>
  <c r="U771" i="9"/>
  <c r="AA770" i="9"/>
  <c r="U771" i="8"/>
  <c r="AA770" i="8"/>
  <c r="U771" i="7"/>
  <c r="AA770" i="7"/>
  <c r="U771" i="6"/>
  <c r="AA770" i="6"/>
  <c r="U772" i="5"/>
  <c r="AA771" i="5"/>
  <c r="U772" i="3"/>
  <c r="AA771" i="3"/>
  <c r="U773" i="13" l="1"/>
  <c r="AA772" i="13"/>
  <c r="U772" i="12"/>
  <c r="AA771" i="12"/>
  <c r="U772" i="11"/>
  <c r="AA771" i="11"/>
  <c r="U772" i="10"/>
  <c r="AA771" i="10"/>
  <c r="U772" i="9"/>
  <c r="AA771" i="9"/>
  <c r="U772" i="8"/>
  <c r="AA771" i="8"/>
  <c r="U772" i="7"/>
  <c r="AA771" i="7"/>
  <c r="U772" i="6"/>
  <c r="AA771" i="6"/>
  <c r="U773" i="5"/>
  <c r="AA772" i="5"/>
  <c r="U773" i="3"/>
  <c r="AA772" i="3"/>
  <c r="U774" i="13" l="1"/>
  <c r="AA773" i="13"/>
  <c r="U773" i="12"/>
  <c r="AA772" i="12"/>
  <c r="U773" i="11"/>
  <c r="AA772" i="11"/>
  <c r="U773" i="10"/>
  <c r="AA772" i="10"/>
  <c r="U773" i="9"/>
  <c r="AA772" i="9"/>
  <c r="U773" i="8"/>
  <c r="AA772" i="8"/>
  <c r="U773" i="7"/>
  <c r="AA772" i="7"/>
  <c r="U773" i="6"/>
  <c r="AA772" i="6"/>
  <c r="U774" i="5"/>
  <c r="AA773" i="5"/>
  <c r="U774" i="3"/>
  <c r="AA773" i="3"/>
  <c r="U775" i="13" l="1"/>
  <c r="AA774" i="13"/>
  <c r="U774" i="12"/>
  <c r="AA773" i="12"/>
  <c r="U774" i="11"/>
  <c r="AA773" i="11"/>
  <c r="U774" i="10"/>
  <c r="AA773" i="10"/>
  <c r="U774" i="9"/>
  <c r="AA773" i="9"/>
  <c r="U774" i="8"/>
  <c r="AA773" i="8"/>
  <c r="U774" i="7"/>
  <c r="AA773" i="7"/>
  <c r="U774" i="6"/>
  <c r="AA773" i="6"/>
  <c r="U775" i="5"/>
  <c r="AA774" i="5"/>
  <c r="U775" i="3"/>
  <c r="AA774" i="3"/>
  <c r="U776" i="13" l="1"/>
  <c r="AA775" i="13"/>
  <c r="U775" i="12"/>
  <c r="AA774" i="12"/>
  <c r="U775" i="11"/>
  <c r="AA774" i="11"/>
  <c r="U775" i="10"/>
  <c r="AA774" i="10"/>
  <c r="U775" i="9"/>
  <c r="AA774" i="9"/>
  <c r="U775" i="8"/>
  <c r="AA774" i="8"/>
  <c r="U775" i="7"/>
  <c r="AA774" i="7"/>
  <c r="U775" i="6"/>
  <c r="AA774" i="6"/>
  <c r="U776" i="5"/>
  <c r="AA775" i="5"/>
  <c r="U776" i="3"/>
  <c r="AA775" i="3"/>
  <c r="U777" i="13" l="1"/>
  <c r="AA776" i="13"/>
  <c r="U776" i="12"/>
  <c r="AA775" i="12"/>
  <c r="U776" i="11"/>
  <c r="AA775" i="11"/>
  <c r="U776" i="10"/>
  <c r="AA775" i="10"/>
  <c r="U776" i="9"/>
  <c r="AA775" i="9"/>
  <c r="U776" i="8"/>
  <c r="AA775" i="8"/>
  <c r="U776" i="7"/>
  <c r="AA775" i="7"/>
  <c r="U776" i="6"/>
  <c r="AA775" i="6"/>
  <c r="AA776" i="5"/>
  <c r="U777" i="5"/>
  <c r="U777" i="3"/>
  <c r="AA776" i="3"/>
  <c r="AA777" i="13" l="1"/>
  <c r="U778" i="13"/>
  <c r="U777" i="12"/>
  <c r="AA776" i="12"/>
  <c r="U777" i="11"/>
  <c r="AA776" i="11"/>
  <c r="U777" i="10"/>
  <c r="AA776" i="10"/>
  <c r="U777" i="9"/>
  <c r="AA776" i="9"/>
  <c r="U777" i="8"/>
  <c r="AA776" i="8"/>
  <c r="U777" i="7"/>
  <c r="AA776" i="7"/>
  <c r="U777" i="6"/>
  <c r="AA776" i="6"/>
  <c r="AA777" i="5"/>
  <c r="U778" i="5"/>
  <c r="AA777" i="3"/>
  <c r="U778" i="3"/>
  <c r="U779" i="13" l="1"/>
  <c r="AA778" i="13"/>
  <c r="AA777" i="12"/>
  <c r="U778" i="12"/>
  <c r="AA777" i="11"/>
  <c r="U778" i="11"/>
  <c r="AA777" i="10"/>
  <c r="U778" i="10"/>
  <c r="AA777" i="9"/>
  <c r="U778" i="9"/>
  <c r="AA777" i="8"/>
  <c r="U778" i="8"/>
  <c r="AA777" i="7"/>
  <c r="U778" i="7"/>
  <c r="AA777" i="6"/>
  <c r="U778" i="6"/>
  <c r="U779" i="5"/>
  <c r="AA778" i="5"/>
  <c r="U779" i="3"/>
  <c r="AA778" i="3"/>
  <c r="U780" i="13" l="1"/>
  <c r="AA779" i="13"/>
  <c r="U779" i="12"/>
  <c r="AA778" i="12"/>
  <c r="U779" i="11"/>
  <c r="AA778" i="11"/>
  <c r="U779" i="10"/>
  <c r="AA778" i="10"/>
  <c r="U779" i="9"/>
  <c r="AA778" i="9"/>
  <c r="U779" i="8"/>
  <c r="AA778" i="8"/>
  <c r="U779" i="7"/>
  <c r="AA778" i="7"/>
  <c r="U779" i="6"/>
  <c r="AA778" i="6"/>
  <c r="U780" i="5"/>
  <c r="AA779" i="5"/>
  <c r="U780" i="3"/>
  <c r="AA779" i="3"/>
  <c r="U781" i="13" l="1"/>
  <c r="AA780" i="13"/>
  <c r="U780" i="12"/>
  <c r="AA779" i="12"/>
  <c r="U780" i="11"/>
  <c r="AA779" i="11"/>
  <c r="U780" i="10"/>
  <c r="AA779" i="10"/>
  <c r="U780" i="9"/>
  <c r="AA779" i="9"/>
  <c r="U780" i="8"/>
  <c r="AA779" i="8"/>
  <c r="U780" i="7"/>
  <c r="AA779" i="7"/>
  <c r="U780" i="6"/>
  <c r="AA779" i="6"/>
  <c r="U781" i="5"/>
  <c r="AA780" i="5"/>
  <c r="U781" i="3"/>
  <c r="AA780" i="3"/>
  <c r="U782" i="13" l="1"/>
  <c r="AA781" i="13"/>
  <c r="U781" i="12"/>
  <c r="AA780" i="12"/>
  <c r="U781" i="11"/>
  <c r="AA780" i="11"/>
  <c r="U781" i="10"/>
  <c r="AA780" i="10"/>
  <c r="U781" i="9"/>
  <c r="AA780" i="9"/>
  <c r="U781" i="8"/>
  <c r="AA780" i="8"/>
  <c r="U781" i="7"/>
  <c r="AA780" i="7"/>
  <c r="U781" i="6"/>
  <c r="AA780" i="6"/>
  <c r="U782" i="5"/>
  <c r="AA781" i="5"/>
  <c r="U782" i="3"/>
  <c r="AA781" i="3"/>
  <c r="U783" i="13" l="1"/>
  <c r="AA782" i="13"/>
  <c r="U782" i="12"/>
  <c r="AA781" i="12"/>
  <c r="U782" i="11"/>
  <c r="AA781" i="11"/>
  <c r="U782" i="10"/>
  <c r="AA781" i="10"/>
  <c r="U782" i="9"/>
  <c r="AA781" i="9"/>
  <c r="U782" i="8"/>
  <c r="AA781" i="8"/>
  <c r="U782" i="7"/>
  <c r="AA781" i="7"/>
  <c r="U782" i="6"/>
  <c r="AA781" i="6"/>
  <c r="U783" i="5"/>
  <c r="AA782" i="5"/>
  <c r="U783" i="3"/>
  <c r="AA782" i="3"/>
  <c r="U784" i="13" l="1"/>
  <c r="AA783" i="13"/>
  <c r="U783" i="12"/>
  <c r="AA782" i="12"/>
  <c r="U783" i="11"/>
  <c r="AA782" i="11"/>
  <c r="U783" i="10"/>
  <c r="AA782" i="10"/>
  <c r="U783" i="9"/>
  <c r="AA782" i="9"/>
  <c r="U783" i="8"/>
  <c r="AA782" i="8"/>
  <c r="U783" i="7"/>
  <c r="AA782" i="7"/>
  <c r="U783" i="6"/>
  <c r="AA782" i="6"/>
  <c r="U784" i="5"/>
  <c r="AA783" i="5"/>
  <c r="U784" i="3"/>
  <c r="AA783" i="3"/>
  <c r="U785" i="13" l="1"/>
  <c r="AA784" i="13"/>
  <c r="U784" i="12"/>
  <c r="AA783" i="12"/>
  <c r="U784" i="11"/>
  <c r="AA783" i="11"/>
  <c r="U784" i="10"/>
  <c r="AA783" i="10"/>
  <c r="U784" i="9"/>
  <c r="AA783" i="9"/>
  <c r="U784" i="8"/>
  <c r="AA783" i="8"/>
  <c r="U784" i="7"/>
  <c r="AA783" i="7"/>
  <c r="U784" i="6"/>
  <c r="AA783" i="6"/>
  <c r="AA784" i="5"/>
  <c r="U785" i="5"/>
  <c r="U785" i="3"/>
  <c r="AA784" i="3"/>
  <c r="AA785" i="13" l="1"/>
  <c r="U786" i="13"/>
  <c r="U785" i="12"/>
  <c r="AA784" i="12"/>
  <c r="U785" i="11"/>
  <c r="AA784" i="11"/>
  <c r="U785" i="10"/>
  <c r="AA784" i="10"/>
  <c r="U785" i="9"/>
  <c r="AA784" i="9"/>
  <c r="U785" i="8"/>
  <c r="AA784" i="8"/>
  <c r="U785" i="7"/>
  <c r="AA784" i="7"/>
  <c r="U785" i="6"/>
  <c r="AA784" i="6"/>
  <c r="AA785" i="5"/>
  <c r="U786" i="5"/>
  <c r="AA785" i="3"/>
  <c r="U786" i="3"/>
  <c r="U787" i="13" l="1"/>
  <c r="AA786" i="13"/>
  <c r="AA785" i="12"/>
  <c r="U786" i="12"/>
  <c r="AA785" i="11"/>
  <c r="U786" i="11"/>
  <c r="AA785" i="10"/>
  <c r="U786" i="10"/>
  <c r="AA785" i="9"/>
  <c r="U786" i="9"/>
  <c r="AA785" i="8"/>
  <c r="U786" i="8"/>
  <c r="AA785" i="7"/>
  <c r="U786" i="7"/>
  <c r="AA785" i="6"/>
  <c r="U786" i="6"/>
  <c r="U787" i="5"/>
  <c r="AA786" i="5"/>
  <c r="U787" i="3"/>
  <c r="AA786" i="3"/>
  <c r="U788" i="13" l="1"/>
  <c r="AA787" i="13"/>
  <c r="U787" i="12"/>
  <c r="AA786" i="12"/>
  <c r="U787" i="11"/>
  <c r="AA786" i="11"/>
  <c r="U787" i="10"/>
  <c r="AA786" i="10"/>
  <c r="U787" i="9"/>
  <c r="AA786" i="9"/>
  <c r="U787" i="8"/>
  <c r="AA786" i="8"/>
  <c r="U787" i="7"/>
  <c r="AA786" i="7"/>
  <c r="U787" i="6"/>
  <c r="AA786" i="6"/>
  <c r="U788" i="5"/>
  <c r="AA787" i="5"/>
  <c r="U788" i="3"/>
  <c r="AA787" i="3"/>
  <c r="U789" i="13" l="1"/>
  <c r="AA788" i="13"/>
  <c r="U788" i="12"/>
  <c r="AA787" i="12"/>
  <c r="U788" i="11"/>
  <c r="AA787" i="11"/>
  <c r="U788" i="10"/>
  <c r="AA787" i="10"/>
  <c r="U788" i="9"/>
  <c r="AA787" i="9"/>
  <c r="U788" i="8"/>
  <c r="AA787" i="8"/>
  <c r="U788" i="7"/>
  <c r="AA787" i="7"/>
  <c r="U788" i="6"/>
  <c r="AA787" i="6"/>
  <c r="U789" i="5"/>
  <c r="AA788" i="5"/>
  <c r="U789" i="3"/>
  <c r="AA788" i="3"/>
  <c r="U790" i="13" l="1"/>
  <c r="AA789" i="13"/>
  <c r="U789" i="12"/>
  <c r="AA788" i="12"/>
  <c r="U789" i="11"/>
  <c r="AA788" i="11"/>
  <c r="U789" i="10"/>
  <c r="AA788" i="10"/>
  <c r="U789" i="9"/>
  <c r="AA788" i="9"/>
  <c r="U789" i="8"/>
  <c r="AA788" i="8"/>
  <c r="U789" i="7"/>
  <c r="AA788" i="7"/>
  <c r="U789" i="6"/>
  <c r="AA788" i="6"/>
  <c r="U790" i="5"/>
  <c r="AA789" i="5"/>
  <c r="U790" i="3"/>
  <c r="AA789" i="3"/>
  <c r="U791" i="13" l="1"/>
  <c r="AA790" i="13"/>
  <c r="U790" i="12"/>
  <c r="AA789" i="12"/>
  <c r="U790" i="11"/>
  <c r="AA789" i="11"/>
  <c r="U790" i="10"/>
  <c r="AA789" i="10"/>
  <c r="U790" i="9"/>
  <c r="AA789" i="9"/>
  <c r="U790" i="8"/>
  <c r="AA789" i="8"/>
  <c r="U790" i="7"/>
  <c r="AA789" i="7"/>
  <c r="U790" i="6"/>
  <c r="AA789" i="6"/>
  <c r="U791" i="5"/>
  <c r="AA790" i="5"/>
  <c r="U791" i="3"/>
  <c r="AA790" i="3"/>
  <c r="U792" i="13" l="1"/>
  <c r="AA791" i="13"/>
  <c r="U791" i="12"/>
  <c r="AA790" i="12"/>
  <c r="U791" i="11"/>
  <c r="AA790" i="11"/>
  <c r="U791" i="10"/>
  <c r="AA790" i="10"/>
  <c r="U791" i="9"/>
  <c r="AA790" i="9"/>
  <c r="U791" i="8"/>
  <c r="AA790" i="8"/>
  <c r="U791" i="7"/>
  <c r="AA790" i="7"/>
  <c r="U791" i="6"/>
  <c r="AA790" i="6"/>
  <c r="U792" i="5"/>
  <c r="AA791" i="5"/>
  <c r="U792" i="3"/>
  <c r="AA791" i="3"/>
  <c r="U793" i="13" l="1"/>
  <c r="AA792" i="13"/>
  <c r="U792" i="12"/>
  <c r="AA791" i="12"/>
  <c r="U792" i="11"/>
  <c r="AA791" i="11"/>
  <c r="U792" i="10"/>
  <c r="AA791" i="10"/>
  <c r="U792" i="9"/>
  <c r="AA791" i="9"/>
  <c r="U792" i="8"/>
  <c r="AA791" i="8"/>
  <c r="U792" i="7"/>
  <c r="AA791" i="7"/>
  <c r="U792" i="6"/>
  <c r="AA791" i="6"/>
  <c r="AA792" i="5"/>
  <c r="U793" i="5"/>
  <c r="U793" i="3"/>
  <c r="AA792" i="3"/>
  <c r="AA793" i="13" l="1"/>
  <c r="U794" i="13"/>
  <c r="U793" i="12"/>
  <c r="AA792" i="12"/>
  <c r="U793" i="11"/>
  <c r="AA792" i="11"/>
  <c r="U793" i="10"/>
  <c r="AA792" i="10"/>
  <c r="U793" i="9"/>
  <c r="AA792" i="9"/>
  <c r="U793" i="8"/>
  <c r="AA792" i="8"/>
  <c r="U793" i="7"/>
  <c r="AA792" i="7"/>
  <c r="U793" i="6"/>
  <c r="AA792" i="6"/>
  <c r="AA793" i="5"/>
  <c r="U794" i="5"/>
  <c r="AA793" i="3"/>
  <c r="U794" i="3"/>
  <c r="U795" i="13" l="1"/>
  <c r="AA794" i="13"/>
  <c r="AA793" i="12"/>
  <c r="U794" i="12"/>
  <c r="AA793" i="11"/>
  <c r="U794" i="11"/>
  <c r="AA793" i="10"/>
  <c r="U794" i="10"/>
  <c r="AA793" i="9"/>
  <c r="U794" i="9"/>
  <c r="AA793" i="8"/>
  <c r="U794" i="8"/>
  <c r="AA793" i="7"/>
  <c r="U794" i="7"/>
  <c r="AA793" i="6"/>
  <c r="U794" i="6"/>
  <c r="U795" i="5"/>
  <c r="AA794" i="5"/>
  <c r="U795" i="3"/>
  <c r="AA794" i="3"/>
  <c r="U796" i="13" l="1"/>
  <c r="AA795" i="13"/>
  <c r="U795" i="12"/>
  <c r="AA794" i="12"/>
  <c r="U795" i="11"/>
  <c r="AA794" i="11"/>
  <c r="U795" i="10"/>
  <c r="AA794" i="10"/>
  <c r="U795" i="9"/>
  <c r="AA794" i="9"/>
  <c r="U795" i="8"/>
  <c r="AA794" i="8"/>
  <c r="U795" i="7"/>
  <c r="AA794" i="7"/>
  <c r="U795" i="6"/>
  <c r="AA794" i="6"/>
  <c r="U796" i="5"/>
  <c r="AA795" i="5"/>
  <c r="U796" i="3"/>
  <c r="AA795" i="3"/>
  <c r="U797" i="13" l="1"/>
  <c r="AA796" i="13"/>
  <c r="U796" i="12"/>
  <c r="AA795" i="12"/>
  <c r="U796" i="11"/>
  <c r="AA795" i="11"/>
  <c r="U796" i="10"/>
  <c r="AA795" i="10"/>
  <c r="U796" i="9"/>
  <c r="AA795" i="9"/>
  <c r="U796" i="8"/>
  <c r="AA795" i="8"/>
  <c r="U796" i="7"/>
  <c r="AA795" i="7"/>
  <c r="U796" i="6"/>
  <c r="AA795" i="6"/>
  <c r="U797" i="5"/>
  <c r="AA796" i="5"/>
  <c r="U797" i="3"/>
  <c r="AA796" i="3"/>
  <c r="U798" i="13" l="1"/>
  <c r="AA797" i="13"/>
  <c r="U797" i="12"/>
  <c r="AA796" i="12"/>
  <c r="U797" i="11"/>
  <c r="AA796" i="11"/>
  <c r="U797" i="10"/>
  <c r="AA796" i="10"/>
  <c r="U797" i="9"/>
  <c r="AA796" i="9"/>
  <c r="U797" i="8"/>
  <c r="AA796" i="8"/>
  <c r="U797" i="7"/>
  <c r="AA796" i="7"/>
  <c r="U797" i="6"/>
  <c r="AA796" i="6"/>
  <c r="U798" i="5"/>
  <c r="AA797" i="5"/>
  <c r="U798" i="3"/>
  <c r="AA797" i="3"/>
  <c r="U799" i="13" l="1"/>
  <c r="AA798" i="13"/>
  <c r="U798" i="12"/>
  <c r="AA797" i="12"/>
  <c r="U798" i="11"/>
  <c r="AA797" i="11"/>
  <c r="U798" i="10"/>
  <c r="AA797" i="10"/>
  <c r="U798" i="9"/>
  <c r="AA797" i="9"/>
  <c r="U798" i="8"/>
  <c r="AA797" i="8"/>
  <c r="U798" i="7"/>
  <c r="AA797" i="7"/>
  <c r="U798" i="6"/>
  <c r="AA797" i="6"/>
  <c r="U799" i="5"/>
  <c r="AA798" i="5"/>
  <c r="U799" i="3"/>
  <c r="AA798" i="3"/>
  <c r="U800" i="13" l="1"/>
  <c r="AA799" i="13"/>
  <c r="U799" i="12"/>
  <c r="AA798" i="12"/>
  <c r="U799" i="11"/>
  <c r="AA798" i="11"/>
  <c r="U799" i="10"/>
  <c r="AA798" i="10"/>
  <c r="U799" i="9"/>
  <c r="AA798" i="9"/>
  <c r="U799" i="8"/>
  <c r="AA798" i="8"/>
  <c r="U799" i="7"/>
  <c r="AA798" i="7"/>
  <c r="U799" i="6"/>
  <c r="AA798" i="6"/>
  <c r="U800" i="5"/>
  <c r="AA799" i="5"/>
  <c r="U800" i="3"/>
  <c r="AA799" i="3"/>
  <c r="U801" i="13" l="1"/>
  <c r="AA800" i="13"/>
  <c r="U800" i="12"/>
  <c r="AA799" i="12"/>
  <c r="U800" i="11"/>
  <c r="AA799" i="11"/>
  <c r="U800" i="10"/>
  <c r="AA799" i="10"/>
  <c r="U800" i="9"/>
  <c r="AA799" i="9"/>
  <c r="U800" i="8"/>
  <c r="AA799" i="8"/>
  <c r="U800" i="7"/>
  <c r="AA799" i="7"/>
  <c r="U800" i="6"/>
  <c r="AA799" i="6"/>
  <c r="AA800" i="5"/>
  <c r="U801" i="5"/>
  <c r="AA800" i="3"/>
  <c r="U801" i="3"/>
  <c r="AA801" i="13" l="1"/>
  <c r="U802" i="13"/>
  <c r="U801" i="12"/>
  <c r="AA800" i="12"/>
  <c r="U801" i="11"/>
  <c r="AA800" i="11"/>
  <c r="U801" i="10"/>
  <c r="AA800" i="10"/>
  <c r="U801" i="9"/>
  <c r="AA800" i="9"/>
  <c r="U801" i="8"/>
  <c r="AA800" i="8"/>
  <c r="AA800" i="7"/>
  <c r="U801" i="7"/>
  <c r="U801" i="6"/>
  <c r="AA800" i="6"/>
  <c r="AA801" i="5"/>
  <c r="U802" i="5"/>
  <c r="AA801" i="3"/>
  <c r="U802" i="3"/>
  <c r="U803" i="13" l="1"/>
  <c r="AA802" i="13"/>
  <c r="AA801" i="12"/>
  <c r="U802" i="12"/>
  <c r="AA801" i="11"/>
  <c r="U802" i="11"/>
  <c r="AA801" i="10"/>
  <c r="U802" i="10"/>
  <c r="AA801" i="9"/>
  <c r="U802" i="9"/>
  <c r="AA801" i="8"/>
  <c r="U802" i="8"/>
  <c r="AA801" i="7"/>
  <c r="U802" i="7"/>
  <c r="AA801" i="6"/>
  <c r="U802" i="6"/>
  <c r="U803" i="5"/>
  <c r="AA802" i="5"/>
  <c r="U803" i="3"/>
  <c r="AA802" i="3"/>
  <c r="U804" i="13" l="1"/>
  <c r="AA803" i="13"/>
  <c r="U803" i="12"/>
  <c r="AA802" i="12"/>
  <c r="U803" i="11"/>
  <c r="AA802" i="11"/>
  <c r="U803" i="10"/>
  <c r="AA802" i="10"/>
  <c r="U803" i="9"/>
  <c r="AA802" i="9"/>
  <c r="U803" i="8"/>
  <c r="AA802" i="8"/>
  <c r="U803" i="7"/>
  <c r="AA802" i="7"/>
  <c r="U803" i="6"/>
  <c r="AA802" i="6"/>
  <c r="U804" i="5"/>
  <c r="AA803" i="5"/>
  <c r="U804" i="3"/>
  <c r="AA803" i="3"/>
  <c r="U805" i="13" l="1"/>
  <c r="AA804" i="13"/>
  <c r="U804" i="12"/>
  <c r="AA803" i="12"/>
  <c r="U804" i="11"/>
  <c r="AA803" i="11"/>
  <c r="U804" i="10"/>
  <c r="AA803" i="10"/>
  <c r="U804" i="9"/>
  <c r="AA803" i="9"/>
  <c r="U804" i="8"/>
  <c r="AA803" i="8"/>
  <c r="U804" i="7"/>
  <c r="AA803" i="7"/>
  <c r="U804" i="6"/>
  <c r="AA803" i="6"/>
  <c r="U805" i="5"/>
  <c r="AA804" i="5"/>
  <c r="U805" i="3"/>
  <c r="AA804" i="3"/>
  <c r="U806" i="13" l="1"/>
  <c r="AA805" i="13"/>
  <c r="U805" i="12"/>
  <c r="AA804" i="12"/>
  <c r="U805" i="11"/>
  <c r="AA804" i="11"/>
  <c r="U805" i="10"/>
  <c r="AA804" i="10"/>
  <c r="U805" i="9"/>
  <c r="AA804" i="9"/>
  <c r="U805" i="8"/>
  <c r="AA804" i="8"/>
  <c r="U805" i="7"/>
  <c r="AA804" i="7"/>
  <c r="U805" i="6"/>
  <c r="AA804" i="6"/>
  <c r="U806" i="5"/>
  <c r="AA805" i="5"/>
  <c r="U806" i="3"/>
  <c r="AA805" i="3"/>
  <c r="U807" i="13" l="1"/>
  <c r="AA806" i="13"/>
  <c r="U806" i="12"/>
  <c r="AA805" i="12"/>
  <c r="U806" i="11"/>
  <c r="AA805" i="11"/>
  <c r="U806" i="10"/>
  <c r="AA805" i="10"/>
  <c r="U806" i="9"/>
  <c r="AA805" i="9"/>
  <c r="U806" i="8"/>
  <c r="AA805" i="8"/>
  <c r="U806" i="7"/>
  <c r="AA805" i="7"/>
  <c r="U806" i="6"/>
  <c r="AA805" i="6"/>
  <c r="U807" i="5"/>
  <c r="AA806" i="5"/>
  <c r="U807" i="3"/>
  <c r="AA806" i="3"/>
  <c r="U808" i="13" l="1"/>
  <c r="AA807" i="13"/>
  <c r="U807" i="12"/>
  <c r="AA806" i="12"/>
  <c r="U807" i="11"/>
  <c r="AA806" i="11"/>
  <c r="U807" i="10"/>
  <c r="AA806" i="10"/>
  <c r="U807" i="9"/>
  <c r="AA806" i="9"/>
  <c r="U807" i="8"/>
  <c r="AA806" i="8"/>
  <c r="U807" i="7"/>
  <c r="AA806" i="7"/>
  <c r="U807" i="6"/>
  <c r="AA806" i="6"/>
  <c r="U808" i="5"/>
  <c r="AA807" i="5"/>
  <c r="U808" i="3"/>
  <c r="AA807" i="3"/>
  <c r="U809" i="13" l="1"/>
  <c r="AA808" i="13"/>
  <c r="U808" i="12"/>
  <c r="AA807" i="12"/>
  <c r="U808" i="11"/>
  <c r="AA807" i="11"/>
  <c r="U808" i="10"/>
  <c r="AA807" i="10"/>
  <c r="U808" i="9"/>
  <c r="AA807" i="9"/>
  <c r="U808" i="8"/>
  <c r="AA807" i="8"/>
  <c r="U808" i="7"/>
  <c r="AA807" i="7"/>
  <c r="U808" i="6"/>
  <c r="AA807" i="6"/>
  <c r="AA808" i="5"/>
  <c r="U809" i="5"/>
  <c r="U809" i="3"/>
  <c r="AA808" i="3"/>
  <c r="AA809" i="13" l="1"/>
  <c r="U810" i="13"/>
  <c r="AA810" i="13" s="1"/>
  <c r="U809" i="12"/>
  <c r="AA808" i="12"/>
  <c r="U809" i="11"/>
  <c r="AA808" i="11"/>
  <c r="U809" i="10"/>
  <c r="AA808" i="10"/>
  <c r="U809" i="9"/>
  <c r="AA808" i="9"/>
  <c r="U809" i="8"/>
  <c r="AA808" i="8"/>
  <c r="U809" i="7"/>
  <c r="AA808" i="7"/>
  <c r="U809" i="6"/>
  <c r="AA808" i="6"/>
  <c r="AA809" i="5"/>
  <c r="U810" i="5"/>
  <c r="AA810" i="5" s="1"/>
  <c r="AA809" i="3"/>
  <c r="U810" i="3"/>
  <c r="AA810" i="3" s="1"/>
  <c r="AA809" i="12" l="1"/>
  <c r="U810" i="12"/>
  <c r="AA810" i="12" s="1"/>
  <c r="AA809" i="11"/>
  <c r="U810" i="11"/>
  <c r="AA810" i="11" s="1"/>
  <c r="AA809" i="10"/>
  <c r="U810" i="10"/>
  <c r="AA810" i="10" s="1"/>
  <c r="AA809" i="9"/>
  <c r="U810" i="9"/>
  <c r="AA810" i="9" s="1"/>
  <c r="AA809" i="8"/>
  <c r="U810" i="8"/>
  <c r="AA810" i="8" s="1"/>
  <c r="AA809" i="7"/>
  <c r="U810" i="7"/>
  <c r="AA810" i="7" s="1"/>
  <c r="AA809" i="6"/>
  <c r="U810" i="6"/>
  <c r="AA810" i="6" s="1"/>
</calcChain>
</file>

<file path=xl/sharedStrings.xml><?xml version="1.0" encoding="utf-8"?>
<sst xmlns="http://schemas.openxmlformats.org/spreadsheetml/2006/main" count="75042" uniqueCount="18667">
  <si>
    <t>00:02.778</t>
  </si>
  <si>
    <t>ID:8</t>
  </si>
  <si>
    <t>Rime started with address 193.12.0.0.0.0.0.8</t>
  </si>
  <si>
    <t>00:02.793</t>
  </si>
  <si>
    <t>MAC c1:0c:00:00:00:00:00:08 Contiki-2.6-2451-gba81d3b started. Node id is set to 8.</t>
  </si>
  <si>
    <t>00:02.803</t>
  </si>
  <si>
    <t>CSMA ContikiMAC, channel check rate 8 Hz, radio channel 26</t>
  </si>
  <si>
    <t>00:02.819</t>
  </si>
  <si>
    <t>Tentative link-local IPv6 address fe80:0000:0000:0000:c30c:0000:0000:0008</t>
  </si>
  <si>
    <t>00:02.823</t>
  </si>
  <si>
    <t>Starting 'UDP client process'</t>
  </si>
  <si>
    <t>00:02.827</t>
  </si>
  <si>
    <t>UDP client process started</t>
  </si>
  <si>
    <t>00:02.834</t>
  </si>
  <si>
    <t>Client IPv6 addresses: aaaa::c30c:0:0:8</t>
  </si>
  <si>
    <t>00:02.838</t>
  </si>
  <si>
    <t>fe80::c30c:0:0:8</t>
  </si>
  <si>
    <t>00:02.848</t>
  </si>
  <si>
    <t>Created a connection with the server :: local/remote port 8765/5678</t>
  </si>
  <si>
    <t>00:02.941</t>
  </si>
  <si>
    <t>ID:2</t>
  </si>
  <si>
    <t>Rime started with address 193.12.0.0.0.0.0.2</t>
  </si>
  <si>
    <t>00:02.955</t>
  </si>
  <si>
    <t>ID:6</t>
  </si>
  <si>
    <t>Rime started with address 193.12.0.0.0.0.0.6</t>
  </si>
  <si>
    <t>00:02.956</t>
  </si>
  <si>
    <t>MAC c1:0c:00:00:00:00:00:02 Contiki-2.6-2451-gba81d3b started. Node id is set to 2.</t>
  </si>
  <si>
    <t>00:02.966</t>
  </si>
  <si>
    <t>00:02.971</t>
  </si>
  <si>
    <t>MAC c1:0c:00:00:00:00:00:06 Contiki-2.6-2451-gba81d3b started. Node id is set to 6.</t>
  </si>
  <si>
    <t>00:02.981</t>
  </si>
  <si>
    <t>00:02.982</t>
  </si>
  <si>
    <t>Tentative link-local IPv6 address fe80:0000:0000:0000:c30c:0000:0000:0002</t>
  </si>
  <si>
    <t>00:02.986</t>
  </si>
  <si>
    <t>00:02.991</t>
  </si>
  <si>
    <t>00:02.996</t>
  </si>
  <si>
    <t>Tentative link-local IPv6 address fe80:0000:0000:0000:c30c:0000:0000:0006</t>
  </si>
  <si>
    <t>00:02.997</t>
  </si>
  <si>
    <t>Client IPv6 addresses: aaaa::c30c:0:0:2</t>
  </si>
  <si>
    <t>00:02.998</t>
  </si>
  <si>
    <t>00:03.001</t>
  </si>
  <si>
    <t>fe80::c30c:0:0:2</t>
  </si>
  <si>
    <t>00:03.005</t>
  </si>
  <si>
    <t>00:03.012</t>
  </si>
  <si>
    <t>Client IPv6 addresses: aaaa::c30c:0:0:6</t>
  </si>
  <si>
    <t>00:03.016</t>
  </si>
  <si>
    <t>fe80::c30c:0:0:6</t>
  </si>
  <si>
    <t>00:03.026</t>
  </si>
  <si>
    <t>00:03.053</t>
  </si>
  <si>
    <t>ID:4</t>
  </si>
  <si>
    <t>Rime started with address 193.12.0.0.0.0.0.4</t>
  </si>
  <si>
    <t>00:03.068</t>
  </si>
  <si>
    <t>MAC c1:0c:00:00:00:00:00:04 Contiki-2.6-2451-gba81d3b started. Node id is set to 4.</t>
  </si>
  <si>
    <t>00:03.078</t>
  </si>
  <si>
    <t>00:03.087</t>
  </si>
  <si>
    <t>ID:1</t>
  </si>
  <si>
    <t>Rime started with address 193.12.0.0.0.0.0.1</t>
  </si>
  <si>
    <t>00:03.094</t>
  </si>
  <si>
    <t>Tentative link-local IPv6 address fe80:0000:0000:0000:c30c:0000:0000:0004</t>
  </si>
  <si>
    <t>00:03.098</t>
  </si>
  <si>
    <t>00:03.102</t>
  </si>
  <si>
    <t>MAC c1:0c:00:00:00:00:00:01 Contiki-2.6-2451-gba81d3b started. Node id is set to 1.</t>
  </si>
  <si>
    <t>00:03.103</t>
  </si>
  <si>
    <t>00:03.107</t>
  </si>
  <si>
    <t>ID:7</t>
  </si>
  <si>
    <t>Rime started with address 193.12.0.0.0.0.0.7</t>
  </si>
  <si>
    <t>00:03.110</t>
  </si>
  <si>
    <t>Client IPv6 addresses: aaaa::c30c:0:0:4</t>
  </si>
  <si>
    <t>00:03.112</t>
  </si>
  <si>
    <t>00:03.113</t>
  </si>
  <si>
    <t>fe80::c30c:0:0:4</t>
  </si>
  <si>
    <t>00:03.114</t>
  </si>
  <si>
    <t>00:03.122</t>
  </si>
  <si>
    <t>MAC c1:0c:00:00:00:00:00:07 Contiki-2.6-2451-gba81d3b started. Node id is set to 7.</t>
  </si>
  <si>
    <t>00:03.124</t>
  </si>
  <si>
    <t>00:03.128</t>
  </si>
  <si>
    <t>Tentative link-local IPv6 address fe80:0000:0000:0000:c30c:0000:0000:0001</t>
  </si>
  <si>
    <t>00:03.132</t>
  </si>
  <si>
    <t>Starting 'UDP server process'</t>
  </si>
  <si>
    <t>00:03.135</t>
  </si>
  <si>
    <t>UDP server started</t>
  </si>
  <si>
    <t>00:03.140</t>
  </si>
  <si>
    <t>created a new RPL dag</t>
  </si>
  <si>
    <t>00:03.147</t>
  </si>
  <si>
    <t>Server IPv6 addresses: aaaa::c30c:0:0:1</t>
  </si>
  <si>
    <t>00:03.148</t>
  </si>
  <si>
    <t>Tentative link-local IPv6 address fe80:0000:0000:0000:c30c:0000:0000:0007</t>
  </si>
  <si>
    <t>00:03.150</t>
  </si>
  <si>
    <t>aaaa::ff:fe00:1</t>
  </si>
  <si>
    <t>00:03.152</t>
  </si>
  <si>
    <t>00:03.154</t>
  </si>
  <si>
    <t>fe80::c30c:0:0:1</t>
  </si>
  <si>
    <t>00:03.156</t>
  </si>
  <si>
    <t>00:03.163</t>
  </si>
  <si>
    <t>Client IPv6 addresses: aaaa::c30c:0:0:7</t>
  </si>
  <si>
    <t>00:03.166</t>
  </si>
  <si>
    <t>Created a server connection with remote address :: local/remote port 5678/8765</t>
  </si>
  <si>
    <t>00:03.167</t>
  </si>
  <si>
    <t>fe80::c30c:0:0:7</t>
  </si>
  <si>
    <t>00:03.177</t>
  </si>
  <si>
    <t>00:03.261</t>
  </si>
  <si>
    <t>ID:10</t>
  </si>
  <si>
    <t>Rime started with address 193.12.0.0.0.0.0.10</t>
  </si>
  <si>
    <t>00:03.277</t>
  </si>
  <si>
    <t>MAC c1:0c:00:00:00:00:00:0a Contiki-2.6-2451-gba81d3b started. Node id is set to 10.</t>
  </si>
  <si>
    <t>00:03.287</t>
  </si>
  <si>
    <t>00:03.303</t>
  </si>
  <si>
    <t>Tentative link-local IPv6 address fe80:0000:0000:0000:c30c:0000:0000:000a</t>
  </si>
  <si>
    <t>00:03.307</t>
  </si>
  <si>
    <t>00:03.311</t>
  </si>
  <si>
    <t>00:03.318</t>
  </si>
  <si>
    <t>Client IPv6 addresses: aaaa::c30c:0:0:a</t>
  </si>
  <si>
    <t>00:03.321</t>
  </si>
  <si>
    <t>fe80::c30c:0:0:a</t>
  </si>
  <si>
    <t>00:03.332</t>
  </si>
  <si>
    <t>00:03.413</t>
  </si>
  <si>
    <t>ID:9</t>
  </si>
  <si>
    <t>Rime started with address 193.12.0.0.0.0.0.9</t>
  </si>
  <si>
    <t>00:03.420</t>
  </si>
  <si>
    <t>ID:5</t>
  </si>
  <si>
    <t>Rime started with address 193.12.0.0.0.0.0.5</t>
  </si>
  <si>
    <t>00:03.429</t>
  </si>
  <si>
    <t>MAC c1:0c:00:00:00:00:00:09 Contiki-2.6-2451-gba81d3b started. Node id is set to 9.</t>
  </si>
  <si>
    <t>00:03.435</t>
  </si>
  <si>
    <t>MAC c1:0c:00:00:00:00:00:05 Contiki-2.6-2451-gba81d3b started. Node id is set to 5.</t>
  </si>
  <si>
    <t>00:03.439</t>
  </si>
  <si>
    <t>00:03.445</t>
  </si>
  <si>
    <t>00:03.454</t>
  </si>
  <si>
    <t>Tentative link-local IPv6 address fe80:0000:0000:0000:c30c:0000:0000:0009</t>
  </si>
  <si>
    <t>00:03.459</t>
  </si>
  <si>
    <t>00:03.461</t>
  </si>
  <si>
    <t>Tentative link-local IPv6 address fe80:0000:0000:0000:c30c:0000:0000:0005</t>
  </si>
  <si>
    <t>00:03.463</t>
  </si>
  <si>
    <t>00:03.465</t>
  </si>
  <si>
    <t>00:03.470</t>
  </si>
  <si>
    <t>Client IPv6 addresses: aaaa::c30c:0:0:9</t>
  </si>
  <si>
    <t>00:03.473</t>
  </si>
  <si>
    <t>fe80::c30c:0:0:9</t>
  </si>
  <si>
    <t>00:03.474</t>
  </si>
  <si>
    <t>00:03.476</t>
  </si>
  <si>
    <t>Client IPv6 addresses: aaaa::c30c:0:0:5</t>
  </si>
  <si>
    <t>00:03.477</t>
  </si>
  <si>
    <t>00:03.480</t>
  </si>
  <si>
    <t>fe80::c30c:0:0:5</t>
  </si>
  <si>
    <t>00:03.484</t>
  </si>
  <si>
    <t>00:03.491</t>
  </si>
  <si>
    <t>00:03.604</t>
  </si>
  <si>
    <t>ID:3</t>
  </si>
  <si>
    <t>Rime started with address 193.12.0.0.0.0.0.3</t>
  </si>
  <si>
    <t>00:03.619</t>
  </si>
  <si>
    <t>MAC c1:0c:00:00:00:00:00:03 Contiki-2.6-2451-gba81d3b started. Node id is set to 3.</t>
  </si>
  <si>
    <t>00:03.629</t>
  </si>
  <si>
    <t>00:03.645</t>
  </si>
  <si>
    <t>Tentative link-local IPv6 address fe80:0000:0000:0000:c30c:0000:0000:0003</t>
  </si>
  <si>
    <t>00:03.649</t>
  </si>
  <si>
    <t>00:03.654</t>
  </si>
  <si>
    <t>00:03.660</t>
  </si>
  <si>
    <t>Client IPv6 addresses: aaaa::c30c:0:0:3</t>
  </si>
  <si>
    <t>00:03.661</t>
  </si>
  <si>
    <t>00:03.664</t>
  </si>
  <si>
    <t>fe80::c30c:0:0:3</t>
  </si>
  <si>
    <t>00:03.665</t>
  </si>
  <si>
    <t>00:03.675</t>
  </si>
  <si>
    <t>00:16.783</t>
  </si>
  <si>
    <t>Direct Child. er lik. RANK: 256 and DIO.rank 768</t>
  </si>
  <si>
    <t>00:16.788</t>
  </si>
  <si>
    <t>IP: 3, pos: 1, neg: 0</t>
  </si>
  <si>
    <t>00:22.882</t>
  </si>
  <si>
    <t>1385 P 193.12 0 6100 322065 2311 1361 0 0 6100 322065 2311 1361 0 0 (radio 1.11% / 1.11% tx 0.70% / 0.70% listen 0.41% / 0.41%)</t>
  </si>
  <si>
    <t>00:23.047</t>
  </si>
  <si>
    <t>1385 P 193.12 0 13082 315065 5106 2007 0 0 13082 315065 5106 2007 0 0 (radio 2.16% / 2.16% tx 1.55% / 1.55% listen 0.61% / 0.61%)</t>
  </si>
  <si>
    <t>00:23.060</t>
  </si>
  <si>
    <t>1385 P 193.12 0 6158 322007 2311 1267 0 0 6158 322007 2311 1267 0 0 (radio 1.09% / 1.09% tx 0.70% / 0.70% listen 0.38% / 0.38%)</t>
  </si>
  <si>
    <t>00:23.159</t>
  </si>
  <si>
    <t>1385 P 193.12 0 11124 317037 5026 1696 0 0 11124 317037 5026 1696 0 0 (radio 2.04% / 2.04% tx 1.53% / 1.53% listen 0.51% / 0.51%)</t>
  </si>
  <si>
    <t>00:23.192</t>
  </si>
  <si>
    <t>1385 P 193.12 0 328175 0 2958 324740 0 0 328175 0 2958 324740 0 0 (radio 99.85% / 99.85% tx 0.90% / 0.90% listen 98.95% / 98.95%)</t>
  </si>
  <si>
    <t>00:23.211</t>
  </si>
  <si>
    <t>1385 P 193.12 0 6414 321749 2311 1332 0 0 6414 321749 2311 1332 0 0 (radio 1.11% / 1.11% tx 0.70% / 0.70% listen 0.40% / 0.40%)</t>
  </si>
  <si>
    <t>00:23.366</t>
  </si>
  <si>
    <t>1385 P 193.12 0 9827 318330 4285 2730 0 0 9827 318330 4285 2730 0 0 (radio 2.13% / 2.13% tx 1.30% / 1.30% listen 0.83% / 0.83%)</t>
  </si>
  <si>
    <t>00:23.478</t>
  </si>
  <si>
    <t>Direct Child. er lik. RANK: 512 and DIO.rank 1024</t>
  </si>
  <si>
    <t>00:23.518</t>
  </si>
  <si>
    <t>1385 P 193.12 0 6285 321878 2310 1180 0 0 6285 321878 2310 1180 0 0 (radio 1.06% / 1.06% tx 0.70% / 0.70% listen 0.35% / 0.35%)</t>
  </si>
  <si>
    <t>00:23.710</t>
  </si>
  <si>
    <t>1385 P 193.12 0 12604 315539 5104 1776 0 0 12604 315539 5104 1776 0 0 (radio 2.09% / 2.09% tx 1.55% / 1.55% listen 0.54% / 0.54%)</t>
  </si>
  <si>
    <t>00:23.735</t>
  </si>
  <si>
    <t>1398 P 193.12 0 14972 316613 7073 2862 0 0 14972 316613 7073 2862 0 0 (radio 2.99% / 2.99% tx 2.13% / 2.13% listen 0.86% / 0.86%)</t>
  </si>
  <si>
    <t>00:23.893</t>
  </si>
  <si>
    <t>00:27.841</t>
  </si>
  <si>
    <t>Direct Child. er lik. RANK: 1024 and DIO.rank 1536</t>
  </si>
  <si>
    <t>00:29.298</t>
  </si>
  <si>
    <t>00:30.221</t>
  </si>
  <si>
    <t>Direct Child. er lik. RANK: 256 and DIO.rank 512</t>
  </si>
  <si>
    <t>00:30.226</t>
  </si>
  <si>
    <t>00:31.206</t>
  </si>
  <si>
    <t>00:31.886</t>
  </si>
  <si>
    <t>Updating trust for new IP: 3, Pos: 1, Neg: 0Direct Child. er lik. RANK: 256 and DIO.rank 512</t>
  </si>
  <si>
    <t>00:31.890</t>
  </si>
  <si>
    <t>IP: 2, pos: 1, neg: 0</t>
  </si>
  <si>
    <t>00:33.729</t>
  </si>
  <si>
    <t>Direct Child. er lik. RANK: 512 and DIO.rank 793</t>
  </si>
  <si>
    <t>00:39.389</t>
  </si>
  <si>
    <t>Direct Child. er lik. RANK: 512 and DIO.rank 1046</t>
  </si>
  <si>
    <t>00:41.800</t>
  </si>
  <si>
    <t>Direct Child. er lik. RANK: 1046 and DIO.rank 2070</t>
  </si>
  <si>
    <t>00:42.548</t>
  </si>
  <si>
    <t>Direct Child. er lik. RANK: 1046 and DIO.rank 1302</t>
  </si>
  <si>
    <t>00:42.883</t>
  </si>
  <si>
    <t>2665 P 193.12 1 19277 636553 8171 5083 0 0 13175 314488 5860 3722 0 0 (radio 2.02% / 2.92% tx 1.24% / 1.78% listen 0.77% / 1.13%)</t>
  </si>
  <si>
    <t>00:43.047</t>
  </si>
  <si>
    <t>2665 P 193.12 1 29262 626556 10650 5763 0 0 16179 311491 5544 3756 0 0 (radio 2.50% / 2.83% tx 1.62% / 1.69% listen 0.87% / 1.14%)</t>
  </si>
  <si>
    <t>00:43.077</t>
  </si>
  <si>
    <t>2666 P 193.12 1 36737 619323 18724 9197 0 0 30577 297316 16413 7930 0 0 (radio 4.25% / 7.42% tx 2.85% / 5.00% listen 1.40% / 2.41%)</t>
  </si>
  <si>
    <t>00:43.159</t>
  </si>
  <si>
    <t>2665 P 193.12 1 23170 632662 9437 4889 0 0 12045 315625 4411 3193 0 0 (radio 2.18% / 2.32% tx 1.43% / 1.34% listen 0.74% / 0.97%)</t>
  </si>
  <si>
    <t>00:43.193</t>
  </si>
  <si>
    <t>Updating trust for new IP: 2, Pos: 1, Neg: 0 2665 P 193.12 1 655850 0 5915 649401 0 0 327673 0 2957 324660 0 0 (radio 99.-6457% / 99.98% tx 0.90% / 0.90% listen 99.-6548% / 99.08%)</t>
  </si>
  <si>
    <t>00:43.341</t>
  </si>
  <si>
    <t>Direct Child. er lik. RANK: 1024 and DIO.rank 1280</t>
  </si>
  <si>
    <t>00:43.368</t>
  </si>
  <si>
    <t>2665 P 193.12 1 33577 622227 14566 8380 0 0 23748 303897 10281 5650 0 0 (radio 3.49% / 4.86% tx 2.22% / 3.13% listen 1.27% / 1.72%)</t>
  </si>
  <si>
    <t>00:43.437</t>
  </si>
  <si>
    <t>2679 P 193.12 1 19411 640073 8177 3323 0 0 12996 318324 5866 1991 0 0 (radio 1.74% / 2.37% tx 1.23% / 1.77% listen 0.50% / 0.60%)</t>
  </si>
  <si>
    <t>00:43.519</t>
  </si>
  <si>
    <t>2665 P 193.12 1 22473 633325 9960 5147 0 0 16186 311447 7650 3967 0 0 (radio 2.30% / 3.54% tx 1.51% / 2.33% listen 0.78% / 1.21%)</t>
  </si>
  <si>
    <t>00:43.526</t>
  </si>
  <si>
    <t>2665 P 193.12 1 36604 619225 16836 9391 0 0 21631 302612 9763 6529 0 0 (radio 3.99% / 5.02% tx 2.56% / 3.01% listen 1.43% / 2.01%)</t>
  </si>
  <si>
    <t>00:43.710</t>
  </si>
  <si>
    <t>2665 P 193.12 1 23580 632240 7976 4341 0 0 10975 316701 2872 2565 0 0 (radio 1.87% / 1.65% tx 1.21% / 0.87% listen 0.66% / 0.78%)</t>
  </si>
  <si>
    <t>00:46.459</t>
  </si>
  <si>
    <t>Direct Child. er lik. RANK: 787 and DIO.rank 1305</t>
  </si>
  <si>
    <t>00:55.276</t>
  </si>
  <si>
    <t>00:55.280</t>
  </si>
  <si>
    <t>00:59.728</t>
  </si>
  <si>
    <t>Direct Child. er lik. RANK: 512 and DIO.rank 768</t>
  </si>
  <si>
    <t>01:00.140</t>
  </si>
  <si>
    <t>Direct Child. er lik. RANK: 512 and DIO.rank 1039</t>
  </si>
  <si>
    <t>01:00.730</t>
  </si>
  <si>
    <t>Direct Child. er lik. RANK: 512 and DIO.rank 787</t>
  </si>
  <si>
    <t>01:02.884</t>
  </si>
  <si>
    <t>3945 P 193.12 2 31163 952273 13378 8073 0 0 11885 315720 5207 2990 0 0 (radio 2.18% / 2.50% tx 1.36% / 1.58% listen 0.82% / 0.91%)</t>
  </si>
  <si>
    <t>01:03.047</t>
  </si>
  <si>
    <t>3945 P 193.12 2 40276 943216 13479 7734 0 0 11013 316660 2829 1971 0 0 (radio 2.15% / 1.46% tx 1.37% / 0.86% listen 0.78% / 0.60%)</t>
  </si>
  <si>
    <t>01:03.062</t>
  </si>
  <si>
    <t>3945 P 193.12 2 45282 938153 21844 10952 0 0 8544 318830 3120 1755 0 0 (radio 3.33% / 1.48% tx 2.22% / 0.95% listen 1.11% / 0.53%)</t>
  </si>
  <si>
    <t>01:03.159</t>
  </si>
  <si>
    <t>3945 P 193.12 2 34271 949239 13400 7469 0 0 11100 316577 3963 2580 0 0 (radio 2.12% / 1.99% tx 1.36% / 1.20% listen 0.75% / 0.78%)</t>
  </si>
  <si>
    <t>01:03.194</t>
  </si>
  <si>
    <t>Updating trust for new IP: 2, Pos: 1, Neg: 0 3945 P 193.12 2 983533 0 11186 971668 0 0 327681 0 5271 322266 0 0 (radio 99.-8641% / 99.95% tx 1.13% / 1.60% listen 98.-8655% / 98.34%)</t>
  </si>
  <si>
    <t>01:03.212</t>
  </si>
  <si>
    <t>3945 P 193.12 2 29188 954236 12053 6993 0 0 9775 314163 3876 3670 0 0 (radio 1.93% / 2.32% tx 1.22% / 1.19% listen 0.71% / 1.13%)</t>
  </si>
  <si>
    <t>01:03.367</t>
  </si>
  <si>
    <t>3945 P 193.12 2 45563 937917 18813 10951 0 0 11985 315690 4247 2571 0 0 (radio 3.02% / 2.08% tx 1.91% / 1.29% listen 1.11% / 0.78%)</t>
  </si>
  <si>
    <t>01:03.446</t>
  </si>
  <si>
    <t>Direct Child. er lik. RANK: 1295 and DIO.rank 1558</t>
  </si>
  <si>
    <t>01:03.519</t>
  </si>
  <si>
    <t>3945 P 193.12 2 31729 951675 13147 8373 0 0 9255 318350 3187 3226 0 0 (radio 2.18% / 1.95% tx 1.33% / 0.97% listen 0.85% / 0.98%)</t>
  </si>
  <si>
    <t>01:03.526</t>
  </si>
  <si>
    <t>3945 P 193.12 2 50850 932654 22218 12687 0 0 14245 313429 5382 3296 0 0 (radio 3.54% / 2.64% tx 2.25% / 1.64% listen 1.28% / 1.00%)</t>
  </si>
  <si>
    <t>01:03.708</t>
  </si>
  <si>
    <t>3945 P 193.12 2 28962 954535 8056 6163 0 0 5381 322295 80 1822 0 0 (radio 1.44% / 0.58% tx 0.81% / 0.02% listen 0.62% / 0.55%)</t>
  </si>
  <si>
    <t>01:03.841</t>
  </si>
  <si>
    <t>Direct Child. er lik. RANK: 768 and DIO.rank 1049</t>
  </si>
  <si>
    <t>01:05.815</t>
  </si>
  <si>
    <t>01:05.819</t>
  </si>
  <si>
    <t>01:05.827</t>
  </si>
  <si>
    <t>Updated trust received about node 3. pTrust: 2. nTrust: 0</t>
  </si>
  <si>
    <t>01:11.458</t>
  </si>
  <si>
    <t>Direct Child. er lik. RANK: 783 and DIO.rank 1250</t>
  </si>
  <si>
    <t>01:12.546</t>
  </si>
  <si>
    <t>Direct Child. er lik. RANK: 781 and DIO.rank 1295</t>
  </si>
  <si>
    <t>01:22.884</t>
  </si>
  <si>
    <t>5225 P 193.12 3 41374 1269667 17626 10260 0 0 10210 317394 4248 2187 0 0 (radio 2.12% / 1.96% tx 1.34% / 1.29% listen 0.78% / 0.66%)</t>
  </si>
  <si>
    <t>01:23.046</t>
  </si>
  <si>
    <t>5225 P 193.12 3 46652 1264520 13640 9692 0 0 6375 321304 161 1958 0 0 (radio 1.77% / 0.64% tx 1.04% / 0.04% listen 0.73% / 0.59%)</t>
  </si>
  <si>
    <t>01:23.062</t>
  </si>
  <si>
    <t>5225 P 193.12 3 52880 1258192 24554 12280 0 0 7597 320039 2710 1328 0 0 (radio 2.80% / 1.23% tx 1.87% / 0.82% listen 0.93% / 0.40%)</t>
  </si>
  <si>
    <t>01:23.160</t>
  </si>
  <si>
    <t>5225 P 193.12 3 44885 1266300 17286 11041 0 0 10613 317061 3886 3572 0 0 (radio 2.16% / 2.27% tx 1.31% / 1.18% listen 0.84% / 1.09%)</t>
  </si>
  <si>
    <t>01:23.194</t>
  </si>
  <si>
    <t>5225 P 193.12 3 1311214 0 13501 1296944 0 0 327680 0 2315 325275 0 0 (radio 99.-9733% / 99.97% tx 1.02% / 0.70% listen 98.-9736% / 99.26%)</t>
  </si>
  <si>
    <t>01:23.213</t>
  </si>
  <si>
    <t>5225 P 193.12 3 37474 1273541 15051 8916 0 0 8285 319305 2998 1923 0 0 (radio 1.82% / 1.50% tx 1.14% / 0.91% listen 0.68% / 0.58%)</t>
  </si>
  <si>
    <t>01:23.368</t>
  </si>
  <si>
    <t>5225 P 193.12 3 54952 1256203 21199 13908 0 0 9388 318286 2386 2957 0 0 (radio 2.67% / 1.63% tx 1.61% / 0.72% listen 1.06% / 0.90%)</t>
  </si>
  <si>
    <t>01:23.527</t>
  </si>
  <si>
    <t>5225 P 193.12 3 61962 1249220 26100 16438 0 0 11111 316566 3882 3751 0 0 (radio 3.24% / 2.32% tx 1.99% / 1.18% listen 1.25% / 1.14%)</t>
  </si>
  <si>
    <t>01:23.579</t>
  </si>
  <si>
    <t>5228 P 193.12 3 42037 1269944 17260 10357 0 0 10307 318269 4113 1984 0 0 (radio 2.10% / 1.85% tx 1.31% / 1.25% listen 0.78% / 0.60%)</t>
  </si>
  <si>
    <t>01:23.710</t>
  </si>
  <si>
    <t>5225 P 193.12 3 38828 1272348 10925 7875 0 0 9864 317813 2869 1712 0 0 (radio 1.43% / 1.39% tx 0.83% / 0.87% listen 0.60% / 0.52%)</t>
  </si>
  <si>
    <t>01:31.199</t>
  </si>
  <si>
    <t>Direct Child. er lik. RANK: 1295 and DIO.rank 1551</t>
  </si>
  <si>
    <t>01:42.882</t>
  </si>
  <si>
    <t>6505 P 193.12 4 44319 1594304 17626 11220 0 0 2944 324637 0 960 0 0 (radio 1.76% / 0.29% tx 1.07% / 0.00% listen 0.68% / 0.29%)</t>
  </si>
  <si>
    <t>01:43.046</t>
  </si>
  <si>
    <t>6505 P 193.12 4 50634 1588216 13640 10652 0 0 3981 323696 0 960 0 0 (radio 1.48% / 0.29% tx 0.83% / 0.00% listen 0.64% / 0.29%)</t>
  </si>
  <si>
    <t>01:43.062</t>
  </si>
  <si>
    <t>6505 P 193.12 4 61967 1576691 28156 13991 0 0 9086 318499 3602 1711 0 0 (radio 2.57% / 1.62% tx 1.71% / 1.09% listen 0.85% / 0.52%)</t>
  </si>
  <si>
    <t>01:43.158</t>
  </si>
  <si>
    <t>6505 P 193.12 4 48394 1590466 17286 12001 0 0 3508 324166 0 960 0 0 (radio 1.78% / 0.29% tx 1.05% / 0.00% listen 0.73% / 0.29%)</t>
  </si>
  <si>
    <t>01:43.193</t>
  </si>
  <si>
    <t>6505 P 193.12 4 1638893 0 13501 1624624 0 0 327678 0 0 327678 0 0 (radio 99.-7767% / 100.00% tx 0.82% / 0.00% listen 99.-7850% / 100.00%)</t>
  </si>
  <si>
    <t>01:43.211</t>
  </si>
  <si>
    <t>6505 P 193.12 4 40405 1598192 15051 9876 0 0 2930 324651 0 960 0 0 (radio 1.52% / 0.29% tx 0.91% / 0.00% listen 0.60% / 0.29%)</t>
  </si>
  <si>
    <t>01:43.367</t>
  </si>
  <si>
    <t>6505 P 193.12 4 60842 1577991 21967 15579 0 0 5889 321788 768 1671 0 0 (radio 2.29% / 0.74% tx 1.34% / 0.23% listen 0.95% / 0.50%)</t>
  </si>
  <si>
    <t>01:43.518</t>
  </si>
  <si>
    <t>6505 P 193.12 4 45275 1593329 17260 11443 0 0 3237 323385 0 1086 0 0 (radio 1.75% / 0.33% tx 1.05% / 0.00% listen 0.69% / 0.33%)</t>
  </si>
  <si>
    <t>01:43.524</t>
  </si>
  <si>
    <t>6505 P 193.12 4 65959 1572901 26100 17398 0 0 3996 323681 0 960 0 0 (radio 2.65% / 0.29% tx 1.59% / 0.00% listen 1.06% / 0.29%)</t>
  </si>
  <si>
    <t>01:43.708</t>
  </si>
  <si>
    <t>6505 P 193.12 4 42334 1596521 10925 8835 0 0 3505 324173 0 960 0 0 (radio 1.20% / 0.29% tx 0.66% / 0.00% listen 0.53% / 0.29%)</t>
  </si>
  <si>
    <t>01:45.839</t>
  </si>
  <si>
    <t>01:45.843</t>
  </si>
  <si>
    <t>01:45.852</t>
  </si>
  <si>
    <t>Updated trust received about node 2. pTrust: 2. nTrust: 0</t>
  </si>
  <si>
    <t>01:46.986</t>
  </si>
  <si>
    <t>01:46.990</t>
  </si>
  <si>
    <t>01:46.999</t>
  </si>
  <si>
    <t>Updated trust received about node 3. pTrust: 3. nTrust: 0</t>
  </si>
  <si>
    <t>01:54.338</t>
  </si>
  <si>
    <t>Direct Child. er lik. RANK: 768 and DIO.rank 1046</t>
  </si>
  <si>
    <t>01:55.888</t>
  </si>
  <si>
    <t>Direct Child. er lik. RANK: 512 and DIO.rank 777</t>
  </si>
  <si>
    <t>02:01.726</t>
  </si>
  <si>
    <t>02:02.479</t>
  </si>
  <si>
    <t>Direct Child. er lik. RANK: 512 and DIO.rank 781</t>
  </si>
  <si>
    <t>02:02.709</t>
  </si>
  <si>
    <t>Direct Child. er lik. RANK: 781 and DIO.rank 1244</t>
  </si>
  <si>
    <t>02:02.939</t>
  </si>
  <si>
    <t>7788 P 193.12 5 51970 1915145 20339 12712 0 0 7649 320841 2713 1492 0 0 (radio 1.68% / 1.28% tx 1.03% / 0.82% listen 0.64% / 0.45%)</t>
  </si>
  <si>
    <t>02:03.048</t>
  </si>
  <si>
    <t>7785 P 193.12 5 61399 1905130 16428 12603 0 0 10763 316914 2788 1951 0 0 (radio 1.47% / 1.44% tx 0.83% / 0.85% listen 0.64% / 0.59%)</t>
  </si>
  <si>
    <t>02:03.061</t>
  </si>
  <si>
    <t>7785 P 193.12 5 65056 1901184 28156 15238 0 0 3088 324493 0 1247 0 0 (radio 2.20% / 0.38% tx 1.43% / 0.00% listen 0.77% / 0.38%)</t>
  </si>
  <si>
    <t>02:03.159</t>
  </si>
  <si>
    <t>7785 P 193.12 5 57933 1908605 20321 13920 0 0 9537 318139 3035 1919 0 0 (radio 1.74% / 1.51% tx 1.03% / 0.92% listen 0.70% / 0.58%)</t>
  </si>
  <si>
    <t>02:03.194</t>
  </si>
  <si>
    <t>7785 P 193.12 5 1966571 0 16459 1949287 0 0 327677 0 2958 324662 0 0 (radio 99.-8641% / 99.98% tx 0.83% / 0.90% listen 99.-8724% / 99.07%)</t>
  </si>
  <si>
    <t>02:03.213</t>
  </si>
  <si>
    <t>7785 P 193.12 5 48064 1918128 17762 11114 0 0 7657 319936 2711 1238 0 0 (radio 1.46% / 1.20% tx 0.90% / 0.82% listen 0.56% / 0.37%)</t>
  </si>
  <si>
    <t>02:03.368</t>
  </si>
  <si>
    <t>7785 P 193.12 5 72775 1893733 26089 17847 0 0 11931 315742 4122 2268 0 0 (radio 2.23% / 1.95% tx 1.32% / 1.25% listen 0.90% / 0.69%)</t>
  </si>
  <si>
    <t>02:03.519</t>
  </si>
  <si>
    <t>7785 P 193.12 5 50076 1916138 18149 13076 0 0 4799 322809 889 1633 0 0 (radio 1.58% / 0.76% tx 0.92% / 0.27% listen 0.66% / 0.49%)</t>
  </si>
  <si>
    <t>02:03.527</t>
  </si>
  <si>
    <t>7785 P 193.12 5 78764 1887767 30705 20299 0 0 12803 314866 4605 2901 0 0 (radio 2.59% / 2.29% tx 1.56% / 1.40% listen 1.03% / 0.88%)</t>
  </si>
  <si>
    <t>02:03.711</t>
  </si>
  <si>
    <t>7785 P 193.12 5 51992 1914542 13718 10560 0 0 9656 318021 2793 1725 0 0 (radio 1.23% / 1.37% tx 0.69% / 0.85% listen 0.53% / 0.52%)</t>
  </si>
  <si>
    <t>02:21.201</t>
  </si>
  <si>
    <t>Direct Child. er lik. RANK: 1033 and DIO.rank 1551</t>
  </si>
  <si>
    <t>02:22.884</t>
  </si>
  <si>
    <t>9065 P 193.12 6 56056 2237767 20866 14399 0 0 4084 322622 527 1687 0 0 (radio 1.53% / 0.67% tx 0.90% / 0.16% listen 0.62% / 0.51%)</t>
  </si>
  <si>
    <t>02:23.047</t>
  </si>
  <si>
    <t>9065 P 193.12 6 66870 2227334 16548 14070 0 0 5470 322204 120 1467 0 0 (radio 1.33% / 0.48% tx 0.72% / 0.03% listen 0.61% / 0.44%)</t>
  </si>
  <si>
    <t>02:23.049</t>
  </si>
  <si>
    <t>Direct Child. er lik. RANK: 775 and DIO.rank 1033</t>
  </si>
  <si>
    <t>02:23.062</t>
  </si>
  <si>
    <t>9065 P 193.12 6 72548 2221278 30867 16342 0 0 7490 320094 2711 1104 0 0 (radio 2.05% / 1.16% tx 1.34% / 0.82% listen 0.71% / 0.33%)</t>
  </si>
  <si>
    <t>02:23.159</t>
  </si>
  <si>
    <t>9065 P 193.12 6 64003 2230210 21583 16073 0 0 6069 321605 1262 2153 0 0 (radio 1.64% / 1.04% tx 0.94% / 0.38% listen 0.70% / 0.65%)</t>
  </si>
  <si>
    <t>02:23.194</t>
  </si>
  <si>
    <t>9065 P 193.12 6 2294254 0 16459 2276970 0 0 327681 0 0 327681 0 0 (radio 99.-9264% / 100.00% tx 0.71% / 0.00% listen 99.-9336% / 100.00%)</t>
  </si>
  <si>
    <t>02:23.213</t>
  </si>
  <si>
    <t>9065 P 193.12 6 52295 2241525 18368 12656 0 0 4230 323397 606 1542 0 0 (radio 1.35% / 0.65% tx 0.80% / 0.18% listen 0.55% / 0.47%)</t>
  </si>
  <si>
    <t>02:23.366</t>
  </si>
  <si>
    <t>9065 P 193.12 6 77536 2216640 26089 19266 0 0 4760 322907 0 1419 0 0 (radio 1.97% / 0.43% tx 1.13% / 0.00% listen 0.83% / 0.43%)</t>
  </si>
  <si>
    <t>02:23.520</t>
  </si>
  <si>
    <t>9065 P 193.12 6 57724 2236078 20860 14190 0 0 7646 319940 2711 1114 0 0 (radio 1.52% / 1.16% tx 0.90% / 0.82% listen 0.61% / 0.34%)</t>
  </si>
  <si>
    <t>02:23.526</t>
  </si>
  <si>
    <t>9065 P 193.12 6 88116 2206094 33633 23190 0 0 9351 318327 2928 2891 0 0 (radio 2.47% / 1.77% tx 1.46% / 0.89% listen 1.01% / 0.88%)</t>
  </si>
  <si>
    <t>02:23.710</t>
  </si>
  <si>
    <t>9065 P 193.12 6 55940 2238272 13758 11612 0 0 3947 323730 40 1052 0 0 (radio 1.10% / 0.33% tx 0.59% / 0.01% listen 0.50% / 0.32%)</t>
  </si>
  <si>
    <t>02:42.883</t>
  </si>
  <si>
    <t>10345 P 193.12 7 59011 2562398 20866 15359 0 0 2953 324631 0 960 0 0 (radio 1.38% / 0.29% tx 0.79% / 0.00% listen 0.58% / 0.29%)</t>
  </si>
  <si>
    <t>02:43.046</t>
  </si>
  <si>
    <t>10345 P 193.12 7 70862 2551021 16548 15030 0 0 3991 323687 0 960 0 0 (radio 1.20% / 0.29% tx 0.63% / 0.00% listen 0.57% / 0.29%)</t>
  </si>
  <si>
    <t>02:43.062</t>
  </si>
  <si>
    <t>10345 P 193.12 7 79763 2541675 33411 18880 0 0 7214 320397 2544 2538 0 0 (radio 1.99% / 1.55% tx 1.27% / 0.77% listen 0.72% / 0.77%)</t>
  </si>
  <si>
    <t>02:43.158</t>
  </si>
  <si>
    <t>10345 P 193.12 7 67504 2554384 21583 17033 0 0 3500 324174 0 960 0 0 (radio 1.47% / 0.29% tx 0.82% / 0.00% listen 0.64% / 0.29%)</t>
  </si>
  <si>
    <t>02:43.194</t>
  </si>
  <si>
    <t>10345 P 193.12 7 2621932 0 16459 2604648 0 0 327676 0 0 327677 0 0 (radio 99.-9732% / 100.00% tx 0.62% / 0.00% listen 99.-9795% / 100.00%)</t>
  </si>
  <si>
    <t>02:43.212</t>
  </si>
  <si>
    <t>10345 P 193.12 7 55249 2566156 18368 13616 0 0 2952 324631 0 960 0 0 (radio 1.22% / 0.29% tx 0.70% / 0.00% listen 0.51% / 0.29%)</t>
  </si>
  <si>
    <t>02:43.368</t>
  </si>
  <si>
    <t>10345 P 193.12 7 83253 2538593 26853 20997 0 0 5716 321953 764 1731 0 0 (radio 1.82% / 0.76% tx 1.02% / 0.23% listen 0.80% / 0.52%)</t>
  </si>
  <si>
    <t>02:43.520</t>
  </si>
  <si>
    <t>10345 P 193.12 7 62396 2558992 21706 15762 0 0 4671 322914 846 1572 0 0 (radio 1.42% / 0.73% tx 0.82% / 0.25% listen 0.60% / 0.47%)</t>
  </si>
  <si>
    <t>02:43.525</t>
  </si>
  <si>
    <t>10345 P 193.12 7 92105 2529784 33633 24150 0 0 3988 323690 0 960 0 0 (radio 2.20% / 0.29% tx 1.28% / 0.00% listen 0.92% / 0.29%)</t>
  </si>
  <si>
    <t>02:43.710</t>
  </si>
  <si>
    <t>10345 P 193.12 7 59944 2561947 13798 12773 0 0 4003 323675 40 1161 0 0 (radio 1.01% / 0.36% tx 0.52% / 0.01% listen 0.48% / 0.35%)</t>
  </si>
  <si>
    <t>03:02.883</t>
  </si>
  <si>
    <t>11625 P 193.12 8 61926 2887066 20866 16319 0 0 2914 324668 0 960 0 0 (radio 1.26% / 0.29% tx 0.70% / 0.00% listen 0.55% / 0.29%)</t>
  </si>
  <si>
    <t>03:03.046</t>
  </si>
  <si>
    <t>11625 P 193.12 8 74840 2874722 16548 15990 0 0 3976 323701 0 960 0 0 (radio 1.10% / 0.29% tx 0.56% / 0.00% listen 0.54% / 0.29%)</t>
  </si>
  <si>
    <t>03:03.061</t>
  </si>
  <si>
    <t>11625 P 193.12 8 82734 2866291 33411 20035 0 0 2969 324616 0 1155 0 0 (radio 1.81% / 0.35% tx 1.13% / 0.00% listen 0.67% / 0.35%)</t>
  </si>
  <si>
    <t>03:03.158</t>
  </si>
  <si>
    <t>11625 P 193.12 8 70985 2878579 21583 17993 0 0 3479 324195 0 960 0 0 (radio 1.34% / 0.29% tx 0.73% / 0.00% listen 0.61% / 0.29%)</t>
  </si>
  <si>
    <t>03:03.194</t>
  </si>
  <si>
    <t>11625 P 193.12 8 2949612 0 16459 2932327 0 0 327678 0 0 327677 0 0 (radio 99.-8640% / 99.99% tx 0.55% / 0.00% listen 99.-8696% / 99.99%)</t>
  </si>
  <si>
    <t>03:03.212</t>
  </si>
  <si>
    <t>11625 P 193.12 8 58164 2890824 18368 14576 0 0 2914 324668 0 960 0 0 (radio 1.11% / 0.29% tx 0.62% / 0.00% listen 0.49% / 0.29%)</t>
  </si>
  <si>
    <t>03:03.368</t>
  </si>
  <si>
    <t>11625 P 193.12 8 90196 2859327 28445 22942 0 0 6942 320734 1592 1945 0 0 (radio 1.74% / 1.07% tx 0.96% / 0.48% listen 0.77% / 0.59%)</t>
  </si>
  <si>
    <t>03:03.518</t>
  </si>
  <si>
    <t>11625 P 193.12 8 65336 2883638 21706 16722 0 0 2939 324646 0 960 0 0 (radio 1.30% / 0.29% tx 0.73% / 0.00% listen 0.56% / 0.29%)</t>
  </si>
  <si>
    <t>03:03.525</t>
  </si>
  <si>
    <t>11625 P 193.12 8 96073 2853496 33633 25110 0 0 3966 323712 0 960 0 0 (radio 1.99% / 0.29% tx 1.14% / 0.00% listen 0.85% / 0.29%)</t>
  </si>
  <si>
    <t>03:03.710</t>
  </si>
  <si>
    <t>11625 P 193.12 8 63880 2885689 13839 13932 0 0 3934 323742 41 1159 0 0 (radio 0.94% / 0.36% tx 0.46% / 0.01% listen 0.47% / 0.35%)</t>
  </si>
  <si>
    <t>03:21.408</t>
  </si>
  <si>
    <t>03:21.412</t>
  </si>
  <si>
    <t>03:21.421</t>
  </si>
  <si>
    <t>Updated trust received about node 3. pTrust: 4. nTrust: 0</t>
  </si>
  <si>
    <t>03:22.883</t>
  </si>
  <si>
    <t>12905 P 193.12 9 64826 3211750 20866 17279 0 0 2898 324684 0 960 0 0 (radio 1.16% / 0.29% tx 0.63% / 0.00% listen 0.52% / 0.29%)</t>
  </si>
  <si>
    <t>03:23.046</t>
  </si>
  <si>
    <t>12905 P 193.12 9 79050 3198192 16548 17064 0 0 4208 323470 0 1074 0 0 (radio 1.02% / 0.32% tx 0.50% / 0.00% listen 0.52% / 0.32%)</t>
  </si>
  <si>
    <t>03:23.060</t>
  </si>
  <si>
    <t>12905 P 193.12 9 85641 3190967 33411 20995 0 0 2906 324676 0 960 0 0 (radio 1.66% / 0.29% tx 1.01% / 0.00% listen 0.64% / 0.29%)</t>
  </si>
  <si>
    <t>03:23.158</t>
  </si>
  <si>
    <t>12905 P 193.12 9 74446 3202794 21583 18953 0 0 3459 324215 0 960 0 0 (radio 1.23% / 0.29% tx 0.65% / 0.00% listen 0.57% / 0.29%)</t>
  </si>
  <si>
    <t>03:23.194</t>
  </si>
  <si>
    <t>12905 P 193.12 9 3277293 0 16459 3260009 0 0 327680 0 0 327680 0 0 (radio 99.-9077% / 100.00% tx 0.50% / 0.00% listen 99.-9127% / 100.00%)</t>
  </si>
  <si>
    <t>03:23.212</t>
  </si>
  <si>
    <t>12905 P 193.12 9 61064 3215508 18368 15536 0 0 2898 324684 0 960 0 0 (radio 1.03% / 0.29% tx 0.56% / 0.00% listen 0.47% / 0.29%)</t>
  </si>
  <si>
    <t>03:23.367</t>
  </si>
  <si>
    <t>12905 P 193.12 9 94420 3182783 28445 24039 0 0 4223 323456 0 1097 0 0 (radio 1.60% / 0.33% tx 0.86% / 0.00% listen 0.73% / 0.33%)</t>
  </si>
  <si>
    <t>03:23.518</t>
  </si>
  <si>
    <t>12905 P 193.12 9 68239 3208321 21706 17682 0 0 2901 324683 0 960 0 0 (radio 1.20% / 0.29% tx 0.66% / 0.00% listen 0.53% / 0.29%)</t>
  </si>
  <si>
    <t>03:23.525</t>
  </si>
  <si>
    <t>12905 P 193.12 9 100017 3177232 33633 26070 0 0 3942 323736 0 960 0 0 (radio 1.82% / 0.29% tx 1.02% / 0.00% listen 0.79% / 0.29%)</t>
  </si>
  <si>
    <t>03:23.711</t>
  </si>
  <si>
    <t>12905 P 193.12 9 71785 3205464 16553 14921 0 0 7903 319775 2714 989 0 0 (radio 0.96% / 1.13% tx 0.50% / 0.82% listen 0.45% / 0.30%)</t>
  </si>
  <si>
    <t>03:31.433</t>
  </si>
  <si>
    <t>03:31.437</t>
  </si>
  <si>
    <t>03:31.445</t>
  </si>
  <si>
    <t>Updated trust received about node 2. pTrust: 3. nTrust: 0</t>
  </si>
  <si>
    <t>03:42.883</t>
  </si>
  <si>
    <t>14185 P 193.12 10 67742 3536417 20866 18428 0 0 2914 324667 0 1149 0 0 (radio 1.09% / 0.35% tx 0.57% / 0.00% listen 0.51% / 0.35%)</t>
  </si>
  <si>
    <t>03:43.049</t>
  </si>
  <si>
    <t>14185 P 193.12 10 89213 3515702 19382 18644 0 0 10161 317510 2834 1580 0 0 (radio 1.05% / 1.34% tx 0.53% / 0.86% listen 0.51% / 0.48%)</t>
  </si>
  <si>
    <t>03:43.061</t>
  </si>
  <si>
    <t>14185 P 193.12 10 88555 3515636 33411 21955 0 0 2912 324669 0 960 0 0 (radio 1.53% / 0.29% tx 0.92% / 0.00% listen 0.60% / 0.29%)</t>
  </si>
  <si>
    <t>03:43.160</t>
  </si>
  <si>
    <t>14185 P 193.12 10 79496 3525421 22226 20666 0 0 5048 322627 643 1713 0 0 (radio 1.18% / 0.71% tx 0.61% / 0.19% listen 0.57% / 0.52%)</t>
  </si>
  <si>
    <t>03:43.195</t>
  </si>
  <si>
    <t>14185 P 193.12 10 3604972 0 19416 3584674 0 0 327677 0 2957 324664 0 0 (radio 99.-9434% / 99.98% tx 0.53% / 0.90% listen 99.-9488% / 99.08%)</t>
  </si>
  <si>
    <t>03:43.212</t>
  </si>
  <si>
    <t>14185 P 193.12 10 63978 3540177 18368 16496 0 0 2912 324669 0 960 0 0 (radio 0.96% / 0.29% tx 0.50% / 0.00% listen 0.45% / 0.29%)</t>
  </si>
  <si>
    <t>03:43.368</t>
  </si>
  <si>
    <t>14185 P 193.12 10 99032 3505848 28607 25343 0 0 4611 323065 162 1304 0 0 (radio 1.49% / 0.44% tx 0.79% / 0.04% listen 0.70% / 0.39%)</t>
  </si>
  <si>
    <t>03:43.519</t>
  </si>
  <si>
    <t>14185 P 193.12 10 71158 3532987 21706 18642 0 0 2917 324666 0 960 0 0 (radio 1.11% / 0.29% tx 0.60% / 0.00% listen 0.51% / 0.29%)</t>
  </si>
  <si>
    <t>03:43.527</t>
  </si>
  <si>
    <t>14185 P 193.12 10 108523 3496403 36180 28770 0 0 8504 319171 2547 2700 0 0 (radio 1.80% / 1.60% tx 1.00% / 0.77% listen 0.79% / 0.82%)</t>
  </si>
  <si>
    <t>03:43.711</t>
  </si>
  <si>
    <t>14185 P 193.12 10 76689 3528237 16634 16456 0 0 4903 322773 81 1535 0 0 (radio 0.91% / 0.49% tx 0.46% / 0.02% listen 0.45% / 0.46%)</t>
  </si>
  <si>
    <t>03:53.230</t>
  </si>
  <si>
    <t>03:55.839</t>
  </si>
  <si>
    <t>Direct Child. er lik. RANK: 768 and DIO.rank 1043</t>
  </si>
  <si>
    <t>04:02.885</t>
  </si>
  <si>
    <t>15465 P 193.12 11 75293 3856454 23754 20955 0 0 7549 320037 2888 2527 0 0 (radio 1.13% / 1.65% tx 0.60% / 0.88% listen 0.53% / 0.77%)</t>
  </si>
  <si>
    <t>04:03.048</t>
  </si>
  <si>
    <t>15465 P 193.12 11 97471 3835123 21454 20817 0 0 8257 319421 2072 2173 0 0 (radio 1.07% / 1.29% tx 0.54% / 0.63% listen 0.52% / 0.66%)</t>
  </si>
  <si>
    <t>04:03.062</t>
  </si>
  <si>
    <t>15465 P 193.12 11 91980 3839797 33517 23029 0 0 3423 324161 106 1074 0 0 (radio 1.43% / 0.36% tx 0.85% / 0.03% listen 0.58% / 0.32%)</t>
  </si>
  <si>
    <t>04:03.161</t>
  </si>
  <si>
    <t>15465 P 193.12 11 90144 3842450 26198 22813 0 0 10646 317029 3972 2147 0 0 (radio 1.24% / 1.86% tx 0.66% / 1.21% listen 0.58% / 0.65%)</t>
  </si>
  <si>
    <t>04:03.195</t>
  </si>
  <si>
    <t>15465 P 193.12 11 3932655 0 19416 3912358 0 0 327682 0 0 327682 0 0 (radio 99.-9732% / 100.00% tx 0.49% / 0.00% listen 99.-9781% / 100.00%)</t>
  </si>
  <si>
    <t>04:03.214</t>
  </si>
  <si>
    <t>15465 P 193.12 11 73431 3858350 22004 18495 0 0 9451 318173 3636 1999 0 0 (radio 1.03% / 1.71% tx 0.55% / 1.10% listen 0.47% / 0.61%)</t>
  </si>
  <si>
    <t>04:03.368</t>
  </si>
  <si>
    <t>15465 P 193.12 11 103289 3829271 28607 26429 0 0 4256 323423 0 1086 0 0 (radio 1.39% / 0.33% tx 0.72% / 0.00% listen 0.67% / 0.33%)</t>
  </si>
  <si>
    <t>04:03.519</t>
  </si>
  <si>
    <t>15465 P 193.12 11 74084 3857648 21706 19602 0 0 2924 324661 0 960 0 0 (radio 1.05% / 0.29% tx 0.55% / 0.00% listen 0.49% / 0.29%)</t>
  </si>
  <si>
    <t>04:03.526</t>
  </si>
  <si>
    <t>15465 P 193.12 11 112771 3819834 36180 30227 0 0 4246 323431 0 1457 0 0 (radio 1.68% / 0.44% tx 0.92% / 0.00% listen 0.76% / 0.44%)</t>
  </si>
  <si>
    <t>04:03.710</t>
  </si>
  <si>
    <t>15465 P 193.12 11 80408 3852194 16634 17535 0 0 3717 323957 0 1079 0 0 (radio 0.86% / 0.32% tx 0.42% / 0.00% listen 0.44% / 0.32%)</t>
  </si>
  <si>
    <t>04:06.890</t>
  </si>
  <si>
    <t>Direct Child. er lik. RANK: 512 and DIO.rank 772</t>
  </si>
  <si>
    <t>04:09.448</t>
  </si>
  <si>
    <t>Direct Child. er lik. RANK: 1028 and DIO.rank 1289</t>
  </si>
  <si>
    <t>04:19.494</t>
  </si>
  <si>
    <t>Sending received trust</t>
  </si>
  <si>
    <t>04:19.739</t>
  </si>
  <si>
    <t>Received true messages about:</t>
  </si>
  <si>
    <t>04:19.743</t>
  </si>
  <si>
    <t>IP: 8, pos: 4, neg: 0</t>
  </si>
  <si>
    <t>04:22.885</t>
  </si>
  <si>
    <t>16745 P 193.12 12 84274 4175116 27121 22873 0 0 8980 318662 3367 1918 0 0 (radio 1.17% / 1.61% tx 0.63% / 1.02% listen 0.53% / 0.58%)</t>
  </si>
  <si>
    <t>04:23.048</t>
  </si>
  <si>
    <t>16745 P 193.12 12 102361 4157912 21533 22121 0 0 4889 322789 79 1304 0 0 (radio 1.02% / 0.42% tx 0.50% / 0.02% listen 0.51% / 0.39%)</t>
  </si>
  <si>
    <t>04:23.063</t>
  </si>
  <si>
    <t>16745 P 193.12 12 99476 4159887 36233 24505 0 0 7495 320090 2716 1476 0 0 (radio 1.42% / 1.27% tx 0.85% / 0.82% listen 0.57% / 0.45%)</t>
  </si>
  <si>
    <t>04:23.159</t>
  </si>
  <si>
    <t>16745 P 193.12 12 93651 4166618 26198 24163 0 0 3506 324168 0 1350 0 0 (radio 1.18% / 0.41% tx 0.61% / 0.00% listen 0.56% / 0.41%)</t>
  </si>
  <si>
    <t>04:23.194</t>
  </si>
  <si>
    <t>Updating trust for new IP: 8, Pos: 4, Neg: 0 16745 P 193.12 12 4260336 0 19416 4240038 0 0 327679 0 0 327678 0 0 (radio 99.-8976% / 99.99% tx 0.45% / 0.00% listen 99.-9021% / 99.99%)</t>
  </si>
  <si>
    <t>04:23.214</t>
  </si>
  <si>
    <t>16745 P 193.12 12 78470 4180895 23233 20209 0 0 5038 322545 1229 1714 0 0 (radio 1.01% / 0.89% tx 0.54% / 0.37% listen 0.47% / 0.52%)</t>
  </si>
  <si>
    <t>04:23.369</t>
  </si>
  <si>
    <t>16745 P 193.12 12 117486 4142743 34438 29758 0 0 14196 313472 5831 3329 0 0 (radio 1.50% / 2.79% tx 0.80% / 1.77% listen 0.69% / 1.01%)</t>
  </si>
  <si>
    <t>04:23.520</t>
  </si>
  <si>
    <t>16745 P 193.12 12 79698 4179654 22919 21708 0 0 5612 322006 1213 2106 0 0 (radio 1.04% / 1.01% tx 0.53% / 0.37% listen 0.50% / 0.64%)</t>
  </si>
  <si>
    <t>04:23.528</t>
  </si>
  <si>
    <t>16745 P 193.12 12 125244 4135041 40791 34549 0 0 12471 315207 4611 4322 0 0 (radio 1.76% / 2.72% tx 0.95% / 1.40% listen 0.81% / 1.31%)</t>
  </si>
  <si>
    <t>04:23.711</t>
  </si>
  <si>
    <t>16745 P 193.12 12 84747 4175534 16674 18993 0 0 4337 323340 40 1458 0 0 (radio 0.83% / 0.45% tx 0.39% / 0.01% listen 0.44% / 0.44%)</t>
  </si>
  <si>
    <t>04:29.015</t>
  </si>
  <si>
    <t>04:29.040</t>
  </si>
  <si>
    <t>04:29.044</t>
  </si>
  <si>
    <t>IP: 5, pos: 4, neg: 0</t>
  </si>
  <si>
    <t>04:29.053</t>
  </si>
  <si>
    <t>Updating trust for new IP: 5, Pos: 4, Neg: 0IP: 4, pos: 3, neg: 0</t>
  </si>
  <si>
    <t>04:37.127</t>
  </si>
  <si>
    <t>04:37.239</t>
  </si>
  <si>
    <t>Updating trust for new IP: 4, Pos: 3, Neg: 0Received true messages about:</t>
  </si>
  <si>
    <t>04:37.243</t>
  </si>
  <si>
    <t>IP: 7, pos: 5, neg: 0</t>
  </si>
  <si>
    <t>04:37.301</t>
  </si>
  <si>
    <t>Direct Child. er lik. RANK: 797 and DIO.rank 1028</t>
  </si>
  <si>
    <t>04:42.884</t>
  </si>
  <si>
    <t>18025 P 193.12 13 87251 4499725 27121 24028 0 0 2976 324609 0 1155 0 0 (radio 1.11% / 0.35% tx 0.59% / 0.00% listen 0.52% / 0.35%)</t>
  </si>
  <si>
    <t>04:43.048</t>
  </si>
  <si>
    <t>18025 P 193.12 13 107648 4480300 21611 23698 0 0 5285 322388 78 1577 0 0 (radio 0.98% / 0.50% tx 0.47% / 0.02% listen 0.51% / 0.48%)</t>
  </si>
  <si>
    <t>04:43.063</t>
  </si>
  <si>
    <t>18025 P 193.12 13 103874 4483102 36797 26310 0 0 4397 323215 564 1805 0 0 (radio 1.37% / 0.72% tx 0.80% / 0.17% listen 0.57% / 0.55%)</t>
  </si>
  <si>
    <t>04:43.160</t>
  </si>
  <si>
    <t>18025 P 193.12 13 98800 4489149 26875 25820 0 0 5147 322531 677 1657 0 0 (radio 1.14% / 0.71% tx 0.58% / 0.20% listen 0.56% / 0.50%)</t>
  </si>
  <si>
    <t>04:43.194</t>
  </si>
  <si>
    <t>Updating trust for new IP: 7, Pos: 5, Neg: 0 18025 P 193.12 13 4588011 0 19416 4567714 0 0 327674 0 0 327674 0 0 (radio 99.-9264% / 100.00% tx 0.42% / 0.00% listen 99.-9306% / 100.00%)</t>
  </si>
  <si>
    <t>04:43.212</t>
  </si>
  <si>
    <t>18025 P 193.12 13 81556 4505469 23233 21169 0 0 3085 324574 0 960 0 0 (radio 0.96% / 0.29% tx 0.50% / 0.00% listen 0.46% / 0.29%)</t>
  </si>
  <si>
    <t>04:43.369</t>
  </si>
  <si>
    <t>18025 P 193.12 13 123650 4464245 35207 31647 0 0 6162 321502 769 1889 0 0 (radio 1.45% / 0.81% tx 0.76% / 0.23% listen 0.68% / 0.57%)</t>
  </si>
  <si>
    <t>04:43.521</t>
  </si>
  <si>
    <t>18025 P 193.12 13 91133 4495807 27864 23937 0 0 11433 316153 4945 2229 0 0 (radio 1.12% / 2.18% tx 0.60% / 1.50% listen 0.52% / 0.68%)</t>
  </si>
  <si>
    <t>04:43.528</t>
  </si>
  <si>
    <t>18025 P 193.12 13 133812 4454142 43506 35727 0 0 8567 319101 2715 1178 0 0 (radio 1.72% / 1.18% tx 0.94% / 0.82% listen 0.77% / 0.35%)</t>
  </si>
  <si>
    <t>04:43.712</t>
  </si>
  <si>
    <t>18025 P 193.12 13 94847 4493115 20569 21802 0 0 10098 317581 3895 2809 0 0 (radio 0.92% / 2.04% tx 0.44% / 1.18% listen 0.47% / 0.85%)</t>
  </si>
  <si>
    <t>05:00.862</t>
  </si>
  <si>
    <t>Attack activated</t>
  </si>
  <si>
    <t>05:02.883</t>
  </si>
  <si>
    <t>19305 P 193.12 14 90180 4824378 27121 24988 0 0 2928 324653 0 960 0 0 (radio 1.06% / 0.29% tx 0.55% / 0.00% listen 0.50% / 0.29%)</t>
  </si>
  <si>
    <t>05:03.048</t>
  </si>
  <si>
    <t>19305 P 193.12 14 112214 4803403 21650 24843 0 0 4565 323103 39 1145 0 0 (radio 0.94% / 0.36% tx 0.44% / 0.01% listen 0.50% / 0.34%)</t>
  </si>
  <si>
    <t>05:03.061</t>
  </si>
  <si>
    <t>19305 P 193.12 14 106848 4807715 36797 27270 0 0 2972 324613 0 960 0 0 (radio 1.30% / 0.29% tx 0.74% / 0.00% listen 0.55% / 0.29%)</t>
  </si>
  <si>
    <t>05:03.159</t>
  </si>
  <si>
    <t>19305 P 193.12 14 102427 4813201 26875 26780 0 0 3626 324052 0 960 0 0 (radio 1.09% / 0.29% tx 0.54% / 0.00% listen 0.54% / 0.29%)</t>
  </si>
  <si>
    <t>05:03.194</t>
  </si>
  <si>
    <t>19305 P 193.12 14 4915692 0 19416 4895395 0 0 327679 0 0 327679 0 0 (radio 99.-9513% / 100.00% tx 0.39% / 0.00% listen 99.-9553% / 100.00%)</t>
  </si>
  <si>
    <t>05:03.212</t>
  </si>
  <si>
    <t>19305 P 193.12 14 84596 4830108 23233 22129 0 0 3039 324639 0 960 0 0 (radio 0.92% / 0.29% tx 0.47% / 0.00% listen 0.45% / 0.29%)</t>
  </si>
  <si>
    <t>05:03.368</t>
  </si>
  <si>
    <t>19305 P 193.12 14 128055 4787510 35207 32749 0 0 4404 323265 0 1102 0 0 (radio 1.38% / 0.33% tx 0.71% / 0.00% listen 0.66% / 0.33%)</t>
  </si>
  <si>
    <t>05:03.519</t>
  </si>
  <si>
    <t>19305 P 193.12 14 94097 4820432 27864 24897 0 0 2963 324625 0 960 0 0 (radio 1.07% / 0.29% tx 0.56% / 0.00% listen 0.50% / 0.29%)</t>
  </si>
  <si>
    <t>05:03.523</t>
  </si>
  <si>
    <t>05:03.528</t>
  </si>
  <si>
    <t>19305 P 193.12 14 141566 4774059 45360 37771 0 0 7752 319917 1854 2044 0 0 (radio 1.69% / 1.18% tx 0.92% / 0.56% listen 0.76% / 0.62%)</t>
  </si>
  <si>
    <t>05:03.710</t>
  </si>
  <si>
    <t>19305 P 193.12 14 98378 4817261 20569 22762 0 0 3530 324146 0 960 0 0 (radio 0.88% / 0.29% tx 0.41% / 0.00% listen 0.46% / 0.29%)</t>
  </si>
  <si>
    <t>05:03.902</t>
  </si>
  <si>
    <t>05:03.906</t>
  </si>
  <si>
    <t>IP: 6, pos: 4, neg: 0</t>
  </si>
  <si>
    <t>05:22.883</t>
  </si>
  <si>
    <t>20585 P 193.12 15 93085 5149057 27121 25948 0 0 2903 324679 0 960 0 0 (radio 1.01% / 0.29% tx 0.51% / 0.00% listen 0.49% / 0.29%)</t>
  </si>
  <si>
    <t>05:23.047</t>
  </si>
  <si>
    <t>20585 P 193.12 15 116303 5126984 21650 25803 0 0 4088 323581 0 960 0 0 (radio 0.90% / 0.29% tx 0.41% / 0.00% listen 0.49% / 0.29%)</t>
  </si>
  <si>
    <t>05:23.062</t>
  </si>
  <si>
    <t>20585 P 193.12 15 109845 5132352 36797 28614 0 0 2996 324637 0 1344 0 0 (radio 1.24% / 0.41% tx 0.70% / 0.00% listen 0.54% / 0.41%)</t>
  </si>
  <si>
    <t>05:23.159</t>
  </si>
  <si>
    <t>20585 P 193.12 15 106017 5137291 26875 27740 0 0 3589 324090 0 960 0 0 (radio 1.04% / 0.29% tx 0.51% / 0.00% listen 0.52% / 0.29%)</t>
  </si>
  <si>
    <t>05:23.194</t>
  </si>
  <si>
    <t>Updating trust for new IP: 6, Pos: 4, Neg: 0 20585 P 193.12 15 5243374 0 19416 5223076 0 0 327680 0 0 327679 0 0 (radio 99.-9732% / 99.99% tx 0.37% / 0.00% listen 99.-9769% / 99.99%)</t>
  </si>
  <si>
    <t>05:23.212</t>
  </si>
  <si>
    <t>20585 P 193.12 15 87620 5154764 23233 23089 0 0 3023 324656 0 960 0 0 (radio 0.88% / 0.29% tx 0.44% / 0.00% listen 0.44% / 0.29%)</t>
  </si>
  <si>
    <t>05:23.369</t>
  </si>
  <si>
    <t>20585 P 193.12 15 135354 5107881 36788 34917 0 0 7297 320371 1581 2168 0 0 (radio 1.36% / 1.14% tx 0.70% / 0.48% listen 0.66% / 0.66%)</t>
  </si>
  <si>
    <t>05:23.521</t>
  </si>
  <si>
    <t>20585 P 193.12 15 103496 5138708 31198 28256 0 0 9398 318276 3334 3359 0 0 (radio 1.13% / 2.04% tx 0.59% / 1.01% listen 0.53% / 1.02%)</t>
  </si>
  <si>
    <t>05:23.526</t>
  </si>
  <si>
    <t>20585 P 193.12 15 145552 5097752 45360 38731 0 0 3985 323693 0 960 0 0 (radio 1.60% / 0.29% tx 0.86% / 0.00% listen 0.73% / 0.29%)</t>
  </si>
  <si>
    <t>05:23.711</t>
  </si>
  <si>
    <t>20585 P 193.12 15 102721 5140599 20647 24090 0 0 4341 323338 78 1328 0 0 (radio 0.85% / 0.42% tx 0.39% / 0.02% listen 0.45% / 0.40%)</t>
  </si>
  <si>
    <t>05:23.715</t>
  </si>
  <si>
    <t>05:23.739</t>
  </si>
  <si>
    <t>05:23.744</t>
  </si>
  <si>
    <t>IP: 10, pos: 5, neg: 0</t>
  </si>
  <si>
    <t>05:42.883</t>
  </si>
  <si>
    <t>21865 P 193.12 16 96006 5473719 27121 26908 0 0 2919 324662 0 960 0 0 (radio 0.97% / 0.29% tx 0.48% / 0.00% listen 0.48% / 0.29%)</t>
  </si>
  <si>
    <t>05:43.047</t>
  </si>
  <si>
    <t>21865 P 193.12 16 120404 5450553 21650 26763 0 0 4100 323569 0 960 0 0 (radio 0.86% / 0.29% tx 0.38% / 0.00% listen 0.48% / 0.29%)</t>
  </si>
  <si>
    <t>05:43.061</t>
  </si>
  <si>
    <t>21865 P 193.12 16 112898 5456978 36797 29574 0 0 3052 324626 0 960 0 0 (radio 1.19% / 0.29% tx 0.66% / 0.00% listen 0.53% / 0.29%)</t>
  </si>
  <si>
    <t>05:43.159</t>
  </si>
  <si>
    <t>21865 P 193.12 16 109630 5461358 26875 28700 0 0 3612 324067 0 960 0 0 (radio 0.99% / 0.29% tx 0.48% / 0.00% listen 0.51% / 0.29%)</t>
  </si>
  <si>
    <t>05:43.194</t>
  </si>
  <si>
    <t>Updating trust for new IP: 10, Pos: 5, Neg: 0 21865 P 193.12 16 5571053 0 19416 5550756 0 0 327678 0 0 327678 0 0 (radio 99.-9153% / 100.00% tx 0.34% / 0.00% listen 99.-9188% / 100.00%)</t>
  </si>
  <si>
    <t>05:43.212</t>
  </si>
  <si>
    <t>21865 P 193.12 16 90661 5479403 23233 24049 0 0 3040 324639 0 960 0 0 (radio 0.84% / 0.29% tx 0.41% / 0.00% listen 0.43% / 0.29%)</t>
  </si>
  <si>
    <t>05:43.367</t>
  </si>
  <si>
    <t>21865 P 193.12 16 139474 5431432 36788 35877 0 0 4118 323551 0 960 0 0 (radio 1.30% / 0.29% tx 0.66% / 0.00% listen 0.64% / 0.29%)</t>
  </si>
  <si>
    <t>05:43.519</t>
  </si>
  <si>
    <t>21865 P 193.12 16 106453 5463334 31198 29216 0 0 2956 324626 0 960 0 0 (radio 1.08% / 0.29% tx 0.56% / 0.00% listen 0.52% / 0.29%)</t>
  </si>
  <si>
    <t>05:43.526</t>
  </si>
  <si>
    <t>21865 P 193.12 16 149536 5421448 45360 39691 0 0 3982 323696 0 960 0 0 (radio 1.52% / 0.29% tx 0.81% / 0.00% listen 0.71% / 0.29%)</t>
  </si>
  <si>
    <t>05:43.711</t>
  </si>
  <si>
    <t>21865 P 193.12 16 106795 5464203 20676 25143 0 0 4073 323604 29 1053 0 0 (radio 0.82% / 0.33% tx 0.37% / 0.00% listen 0.45% / 0.32%)</t>
  </si>
  <si>
    <t>06:02.885</t>
  </si>
  <si>
    <t>23145 P 193.12 17 101343 5795970 28567 28698 0 0 5335 322251 1446 1790 0 0 (radio 0.97% / 0.98% tx 0.48% / 0.44% listen 0.48% / 0.54%)</t>
  </si>
  <si>
    <t>06:03.048</t>
  </si>
  <si>
    <t>23145 P 193.12 17 124958 5773670 21691 27937 0 0 4553 323117 41 1174 0 0 (radio 0.84% / 0.37% tx 0.36% / 0.01% listen 0.47% / 0.35%)</t>
  </si>
  <si>
    <t>06:03.061</t>
  </si>
  <si>
    <t>23145 P 193.12 17 115945 5781611 36797 30534 0 0 3046 324633 0 960 0 0 (radio 1.14% / 0.29% tx 0.62% / 0.00% listen 0.51% / 0.29%)</t>
  </si>
  <si>
    <t>06:03.161</t>
  </si>
  <si>
    <t>23145 P 193.12 17 117904 5780763 29512 31313 0 0 8273 319405 2637 2613 0 0 (radio 1.03% / 1.60% tx 0.50% / 0.80% listen 0.53% / 0.79%)</t>
  </si>
  <si>
    <t>06:03.194</t>
  </si>
  <si>
    <t>23145 P 193.12 17 5898733 0 19416 5878436 0 0 327678 0 0 327678 0 0 (radio 99.-9368% / 100.00% tx 0.32% / 0.00% listen 99.-9400% / 100.00%)</t>
  </si>
  <si>
    <t>06:03.214</t>
  </si>
  <si>
    <t>23145 P 193.12 17 97099 5800603 25079 26685 0 0 6437 321200 1846 2636 0 0 (radio 0.87% / 1.36% tx 0.42% / 0.56% listen 0.45% / 0.80%)</t>
  </si>
  <si>
    <t>06:03.369</t>
  </si>
  <si>
    <t>23145 P 193.12 17 146543 5752043 38326 37870 0 0 7067 320611 1538 1993 0 0 (radio 1.29% / 1.07% tx 0.64% / 0.46% listen 0.64% / 0.60%)</t>
  </si>
  <si>
    <t>06:03.520</t>
  </si>
  <si>
    <t>23145 P 193.12 17 109385 5787989 31198 30365 0 0 2930 324655 0 1149 0 0 (radio 1.04% / 0.35% tx 0.52% / 0.00% listen 0.51% / 0.35%)</t>
  </si>
  <si>
    <t>06:03.528</t>
  </si>
  <si>
    <t>23145 P 193.12 17 158427 5740236 47982 42511 0 0 8889 318788 2622 2820 0 0 (radio 1.53% / 1.66% tx 0.81% / 0.80% listen 0.72% / 0.86%)</t>
  </si>
  <si>
    <t>06:03.711</t>
  </si>
  <si>
    <t>23145 P 193.12 17 111203 5787472 20752 26576 0 0 4407 323269 76 1433 0 0 (radio 0.80% / 0.46% tx 0.35% / 0.02% listen 0.45% / 0.43%)</t>
  </si>
  <si>
    <t>06:08.223</t>
  </si>
  <si>
    <t>Direct Child. er lik. RANK: 512 and DIO.rank 532</t>
  </si>
  <si>
    <t>06:22.885</t>
  </si>
  <si>
    <t>24425 P 193.12 18 107678 6117263 30419 31013 0 0 6334 321293 1852 2315 0 0 (radio 0.98% / 1.27% tx 0.48% / 0.56% listen 0.49% / 0.70%)</t>
  </si>
  <si>
    <t>06:23.048</t>
  </si>
  <si>
    <t>24425 P 193.12 18 129961 6096336 21731 29260 0 0 5002 322666 40 1323 0 0 (radio 0.81% / 0.41% tx 0.34% / 0.01% listen 0.46% / 0.40%)</t>
  </si>
  <si>
    <t>06:23.061</t>
  </si>
  <si>
    <t>24425 P 193.12 18 118976 6106260 36797 31494 0 0 3030 324649 0 960 0 0 (radio 1.09% / 0.29% tx 0.59% / 0.00% listen 0.50% / 0.29%)</t>
  </si>
  <si>
    <t>06:23.160</t>
  </si>
  <si>
    <t>24425 P 193.12 18 121879 6104468 29512 32674 0 0 3973 323705 0 1361 0 0 (radio 0.99% / 0.41% tx 0.47% / 0.00% listen 0.52% / 0.41%)</t>
  </si>
  <si>
    <t>06:23.196</t>
  </si>
  <si>
    <t>24425 P 193.12 18 6226414 0 21731 6203713 0 0 327679 0 2315 325276 0 0 (radio 99.-9559% / 99.97% tx 0.34% / 0.70% listen 99.-9594% / 99.26%)</t>
  </si>
  <si>
    <t>06:23.213</t>
  </si>
  <si>
    <t>24425 P 193.12 18 100034 6125252 25079 27834 0 0 2933 324649 0 1149 0 0 (radio 0.84% / 0.35% tx 0.40% / 0.00% listen 0.44% / 0.35%)</t>
  </si>
  <si>
    <t>06:23.227</t>
  </si>
  <si>
    <t>06:23.299</t>
  </si>
  <si>
    <t>Direct Child. er lik. RANK: 276 and DIO.rank 532</t>
  </si>
  <si>
    <t>06:23.369</t>
  </si>
  <si>
    <t>24425 P 193.12 18 154514 6071741 39900 40284 0 0 7969 319698 1574 2414 0 0 (radio 1.28% / 1.21% tx 0.64% / 0.48% listen 0.64% / 0.73%)</t>
  </si>
  <si>
    <t>06:23.519</t>
  </si>
  <si>
    <t>24425 P 193.12 18 112307 6112653 31198 31325 0 0 2920 324664 0 960 0 0 (radio 1.00% / 0.29% tx 0.50% / 0.00% listen 0.50% / 0.29%)</t>
  </si>
  <si>
    <t>06:23.528</t>
  </si>
  <si>
    <t>24425 P 193.12 18 174045 6052294 54619 44418 0 0 15616 312058 6637 1907 0 0 (radio 1.59% / 2.60% tx 0.87% / 2.02% listen 0.71% / 0.58%)</t>
  </si>
  <si>
    <t>06:23.711</t>
  </si>
  <si>
    <t>24425 P 193.12 18 115775 6110574 20832 28031 0 0 4570 323102 80 1455 0 0 (radio 0.78% / 0.46% tx 0.33% / 0.02% listen 0.45% / 0.44%)</t>
  </si>
  <si>
    <t>06:42.885</t>
  </si>
  <si>
    <t>25705 P 193.12 19 112687 6439857 31429 32705 0 0 5007 322594 1010 1692 0 0 (radio 0.97% / 0.82% tx 0.47% / 0.30% listen 0.49% / 0.51%)</t>
  </si>
  <si>
    <t>06:43.047</t>
  </si>
  <si>
    <t>25705 P 193.12 19 134490 6419478 21731 30419 0 0 4528 323142 0 1159 0 0 (radio 0.79% / 0.35% tx 0.33% / 0.00% listen 0.46% / 0.35%)</t>
  </si>
  <si>
    <t>06:43.061</t>
  </si>
  <si>
    <t>25705 P 193.12 19 122023 6430893 36797 32454 0 0 3046 324633 0 960 0 0 (radio 1.05% / 0.29% tx 0.56% / 0.00% listen 0.49% / 0.29%)</t>
  </si>
  <si>
    <t>06:43.159</t>
  </si>
  <si>
    <t>25705 P 193.12 19 125547 6428480 29512 33634 0 0 3667 324012 0 960 0 0 (radio 0.96% / 0.29% tx 0.45% / 0.00% listen 0.51% / 0.29%)</t>
  </si>
  <si>
    <t>06:43.195</t>
  </si>
  <si>
    <t>25705 P 193.12 19 6554094 0 24042 6528992 0 0 327678 0 2311 325277 0 0 (radio 99.-9732% / 99.97% tx 0.36% / 0.70% listen 99.-9768% / 99.26%)</t>
  </si>
  <si>
    <t>06:43.213</t>
  </si>
  <si>
    <t>25705 P 193.12 19 102971 6449898 25079 28989 0 0 2935 324646 0 1155 0 0 (radio 0.82% / 0.35% tx 0.38% / 0.00% listen 0.44% / 0.35%)</t>
  </si>
  <si>
    <t>06:43.369</t>
  </si>
  <si>
    <t>25705 P 193.12 19 161073 6392860 40959 42060 0 0 6558 321119 1059 1776 0 0 (radio 1.26% / 0.86% tx 0.62% / 0.32% listen 0.64% / 0.54%)</t>
  </si>
  <si>
    <t>06:43.519</t>
  </si>
  <si>
    <t>25705 P 193.12 19 115239 6437305 31198 32285 0 0 2930 324652 0 960 0 0 (radio 0.96% / 0.29% tx 0.47% / 0.00% listen 0.49% / 0.29%)</t>
  </si>
  <si>
    <t>06:43.527</t>
  </si>
  <si>
    <t>25705 P 193.12 19 179760 6374259 55386 45938 0 0 5714 321965 767 1520 0 0 (radio 1.54% / 0.69% tx 0.84% / 0.23% listen 0.70% / 0.46%)</t>
  </si>
  <si>
    <t>06:43.711</t>
  </si>
  <si>
    <t>25705 P 193.12 19 120291 6433738 20912 29433 0 0 4514 323164 80 1402 0 0 (radio 0.76% / 0.45% tx 0.31% / 0.02% listen 0.44% / 0.42%)</t>
  </si>
  <si>
    <t>06:52.227</t>
  </si>
  <si>
    <t>06:52.299</t>
  </si>
  <si>
    <t>06:56.715</t>
  </si>
  <si>
    <t>06:56.719</t>
  </si>
  <si>
    <t>06:56.727</t>
  </si>
  <si>
    <t>Updated trust received about node 2. pTrust: 4. nTrust: 0</t>
  </si>
  <si>
    <t>07:02.885</t>
  </si>
  <si>
    <t>26985 P 193.12 20 117623 6762544 32276 34436 0 0 4934 322687 847 1731 0 0 (radio 0.96% / 0.78% tx 0.46% / 0.25% listen 0.50% / 0.52%)</t>
  </si>
  <si>
    <t>07:03.049</t>
  </si>
  <si>
    <t>26985 P 193.12 20 143391 6738248 24447 31738 0 0 8900 318770 2716 1319 0 0 (radio 0.81% / 1.23% tx 0.35% / 0.82% listen 0.46% / 0.40%)</t>
  </si>
  <si>
    <t>07:03.061</t>
  </si>
  <si>
    <t>26985 P 193.12 20 125068 6755527 36797 33414 0 0 3044 324634 0 960 0 0 (radio 1.02% / 0.29% tx 0.53% / 0.00% listen 0.48% / 0.29%)</t>
  </si>
  <si>
    <t>07:03.160</t>
  </si>
  <si>
    <t>26985 P 193.12 20 129593 6752114 29512 34885 0 0 4045 323634 0 1251 0 0 (radio 0.93% / 0.38% tx 0.42% / 0.00% listen 0.50% / 0.38%)</t>
  </si>
  <si>
    <t>07:03.194</t>
  </si>
  <si>
    <t>26985 P 193.12 20 6881770 0 24042 6856668 0 0 327674 0 0 327674 0 0 (radio 99.-9888% / 100.00% tx 0.34% / 0.00% listen 99.-9299% / 100.00%)</t>
  </si>
  <si>
    <t>07:03.213</t>
  </si>
  <si>
    <t>26985 P 193.12 20 105907 6774545 25079 30138 0 0 2934 324647 0 1149 0 0 (radio 0.80% / 0.35% tx 0.36% / 0.00% listen 0.43% / 0.35%)</t>
  </si>
  <si>
    <t>07:03.369</t>
  </si>
  <si>
    <t>26985 P 193.12 20 167087 6714524 41728 43935 0 0 6013 321664 769 1875 0 0 (radio 1.24% / 0.80% tx 0.60% / 0.23% listen 0.63% / 0.57%)</t>
  </si>
  <si>
    <t>07:03.519</t>
  </si>
  <si>
    <t>26985 P 193.12 20 118172 6761959 31198 33245 0 0 2931 324654 0 960 0 0 (radio 0.93% / 0.29% tx 0.45% / 0.00% listen 0.48% / 0.29%)</t>
  </si>
  <si>
    <t>07:03.528</t>
  </si>
  <si>
    <t>26985 P 193.12 20 192538 6689160 60253 48228 0 0 12777 314901 4867 2290 0 0 (radio 1.57% / 2.18% tx 0.87% / 1.48% listen 0.70% / 0.69%)</t>
  </si>
  <si>
    <t>07:03.711</t>
  </si>
  <si>
    <t>26985 P 193.12 20 124562 6757146 20952 30749 0 0 4269 323408 40 1316 0 0 (radio 0.75% / 0.41% tx 0.30% / 0.01% listen 0.44% / 0.40%)</t>
  </si>
  <si>
    <t>07:22.884</t>
  </si>
  <si>
    <t>28265 P 193.12 21 120558 7087193 32276 35396 0 0 2933 324649 0 960 0 0 (radio 0.93% / 0.29% tx 0.44% / 0.00% listen 0.49% / 0.29%)</t>
  </si>
  <si>
    <t>07:23.048</t>
  </si>
  <si>
    <t>28265 P 193.12 21 148042 7061267 24487 32885 0 0 4649 323019 40 1147 0 0 (radio 0.79% / 0.36% tx 0.33% / 0.01% listen 0.45% / 0.35%)</t>
  </si>
  <si>
    <t>07:23.061</t>
  </si>
  <si>
    <t>28265 P 193.12 21 128098 7080177 36797 34374 0 0 3029 324650 0 960 0 0 (radio 0.98% / 0.29% tx 0.51% / 0.00% listen 0.47% / 0.29%)</t>
  </si>
  <si>
    <t>07:23.161</t>
  </si>
  <si>
    <t>28265 P 193.12 21 137329 7072057 31969 37188 0 0 7735 319943 2457 2303 0 0 (radio 0.95% / 1.45% tx 0.44% / 0.74% listen 0.51% / 0.70%)</t>
  </si>
  <si>
    <t>07:23.194</t>
  </si>
  <si>
    <t>28265 P 193.12 21 7209452 0 24042 7184349 0 0 327680 0 0 327679 0 0 (radio 99.-9434% / 99.99% tx 0.33% / 0.00% listen 99.-9467% / 99.99%)</t>
  </si>
  <si>
    <t>07:23.213</t>
  </si>
  <si>
    <t>28265 P 193.12 21 108827 7099208 25079 31287 0 0 2918 324663 0 1149 0 0 (radio 0.78% / 0.35% tx 0.34% / 0.00% listen 0.43% / 0.35%)</t>
  </si>
  <si>
    <t>07:23.367</t>
  </si>
  <si>
    <t>28265 P 193.12 21 171078 7038213 41728 44895 0 0 3990 323689 0 960 0 0 (radio 1.20% / 0.29% tx 0.57% / 0.00% listen 0.62% / 0.29%)</t>
  </si>
  <si>
    <t>07:23.519</t>
  </si>
  <si>
    <t>28265 P 193.12 21 121089 7086628 31198 34205 0 0 2915 324669 0 960 0 0 (radio 0.90% / 0.29% tx 0.43% / 0.00% listen 0.47% / 0.29%)</t>
  </si>
  <si>
    <t>07:23.526</t>
  </si>
  <si>
    <t>28265 P 193.12 21 196535 7012840 60253 49383 0 0 3996 323680 0 1155 0 0 (radio 1.52% / 0.35% tx 0.83% / 0.00% listen 0.68% / 0.35%)</t>
  </si>
  <si>
    <t>07:23.710</t>
  </si>
  <si>
    <t>28265 P 193.12 21 128069 7081317 20952 31709 0 0 3505 324171 0 960 0 0 (radio 0.73% / 0.29% tx 0.29% / 0.00% listen 0.43% / 0.29%)</t>
  </si>
  <si>
    <t>07:29.956</t>
  </si>
  <si>
    <t>Direct Child. er lik. RANK: 532 and DIO.rank 909</t>
  </si>
  <si>
    <t>07:38.728</t>
  </si>
  <si>
    <t>07:38.800</t>
  </si>
  <si>
    <t>07:42.885</t>
  </si>
  <si>
    <t>29545 P 193.12 22 128058 7407280 34990 36541 0 0 7498 320087 2714 1145 0 0 (radio 0.94% / 1.17% tx 0.46% / 0.82% listen 0.48% / 0.34%)</t>
  </si>
  <si>
    <t>07:43.047</t>
  </si>
  <si>
    <t>29545 P 193.12 22 152540 7384440 24487 33987 0 0 4497 323173 0 1102 0 0 (radio 0.77% / 0.33% tx 0.32% / 0.00% listen 0.45% / 0.33%)</t>
  </si>
  <si>
    <t>07:43.063</t>
  </si>
  <si>
    <t>29545 P 193.12 22 134055 7401846 38431 36540 0 0 5956 321669 1634 2166 0 0 (radio 0.99% / 1.15% tx 0.50% / 0.49% listen 0.48% / 0.66%)</t>
  </si>
  <si>
    <t>07:43.160</t>
  </si>
  <si>
    <t>29545 P 193.12 22 141168 7395897 31969 38271 0 0 3838 323840 0 1083 0 0 (radio 0.93% / 0.33% tx 0.42% / 0.00% listen 0.50% / 0.33%)</t>
  </si>
  <si>
    <t>07:43.194</t>
  </si>
  <si>
    <t>29545 P 193.12 22 7537134 0 24042 7512031 0 0 327681 0 0 327680 0 0 (radio 99.-9589% / 99.99% tx 0.31% / 0.00% listen 99.-9621% / 99.99%)</t>
  </si>
  <si>
    <t>07:43.213</t>
  </si>
  <si>
    <t>29545 P 193.12 22 111921 7423697 25079 32392 0 0 3092 324489 0 1105 0 0 (radio 0.76% / 0.33% tx 0.33% / 0.00% listen 0.42% / 0.33%)</t>
  </si>
  <si>
    <t>07:43.369</t>
  </si>
  <si>
    <t>29545 P 193.12 22 177089 7359879 42534 46810 0 0 6010 321666 806 1915 0 0 (radio 1.18% / 0.83% tx 0.56% / 0.24% listen 0.62% / 0.58%)</t>
  </si>
  <si>
    <t>07:43.521</t>
  </si>
  <si>
    <t>29545 P 193.12 22 125757 7409546 32087 35820 0 0 4666 322918 889 1615 0 0 (radio 0.90% / 0.76% tx 0.42% / 0.27% listen 0.47% / 0.49%)</t>
  </si>
  <si>
    <t>07:43.528</t>
  </si>
  <si>
    <t>29545 P 193.12 22 205332 7331723 62965 50497 0 0 8795 318883 2712 1114 0 0 (radio 1.50% / 1.16% tx 0.83% / 0.82% listen 0.66% / 0.33%)</t>
  </si>
  <si>
    <t>07:43.711</t>
  </si>
  <si>
    <t>29545 P 193.12 22 132020 7405046 20992 32899 0 0 3949 323729 40 1190 0 0 (radio 0.71% / 0.37% tx 0.27% / 0.01% listen 0.43% / 0.36%)</t>
  </si>
  <si>
    <t>07:49.642</t>
  </si>
  <si>
    <t>Direct Child. er lik. RANK: 512 and DIO.rank 276</t>
  </si>
  <si>
    <t>08:01.589</t>
  </si>
  <si>
    <t>Direct Child. er lik. RANK: 768 and DIO.rank 1039</t>
  </si>
  <si>
    <t>08:02.884</t>
  </si>
  <si>
    <t>30825 P 193.12 23 131173 7731748 34990 37638 0 0 3114 324468 0 1097 0 0 (radio 0.92% / 0.33% tx 0.44% / 0.00% listen 0.47% / 0.33%)</t>
  </si>
  <si>
    <t>08:03.048</t>
  </si>
  <si>
    <t>30825 P 193.12 23 157363 7707292 24563 35129 0 0 4822 322852 76 1142 0 0 (radio 0.75% / 0.37% tx 0.31% / 0.02% listen 0.44% / 0.34%)</t>
  </si>
  <si>
    <t>08:03.062</t>
  </si>
  <si>
    <t>30825 P 193.12 23 137026 7726460 38431 37860 0 0 2969 324614 0 1320 0 0 (radio 0.97% / 0.40% tx 0.48% / 0.00% listen 0.48% / 0.40%)</t>
  </si>
  <si>
    <t>08:03.160</t>
  </si>
  <si>
    <t>30825 P 193.12 23 145133 7719612 31969 39345 0 0 3964 323715 0 1074 0 0 (radio 0.90% / 0.32% tx 0.40% / 0.00% listen 0.50% / 0.32%)</t>
  </si>
  <si>
    <t>08:03.195</t>
  </si>
  <si>
    <t>30825 P 193.12 23 7864816 0 24042 7839714 0 0 327681 0 0 327681 0 0 (radio 99.-9732% / 100.00% tx 0.30% / 0.00% listen 99.-9762% / 100.00%)</t>
  </si>
  <si>
    <t>08:03.214</t>
  </si>
  <si>
    <t>30825 P 193.12 23 119278 7743927 27792 33370 0 0 7355 320230 2713 978 0 0 (radio 0.77% / 1.12% tx 0.35% / 0.82% listen 0.42% / 0.29%)</t>
  </si>
  <si>
    <t>08:03.369</t>
  </si>
  <si>
    <t>30825 P 193.12 23 187171 7677478 46012 48382 0 0 10081 317599 3478 1572 0 0 (radio 1.20% / 1.54% tx 0.58% / 1.06% listen 0.61% / 0.47%)</t>
  </si>
  <si>
    <t>08:03.521</t>
  </si>
  <si>
    <t>30825 P 193.12 23 131900 7731014 33821 37875 0 0 6141 321468 1734 2055 0 0 (radio 0.91% / 1.15% tx 0.43% / 0.52% listen 0.48% / 0.62%)</t>
  </si>
  <si>
    <t>08:03.526</t>
  </si>
  <si>
    <t>30825 P 193.12 23 209596 7655138 62965 51537 0 0 4263 323415 0 1040 0 0 (radio 1.45% / 0.31% tx 0.80% / 0.00% listen 0.65% / 0.31%)</t>
  </si>
  <si>
    <t>08:03.711</t>
  </si>
  <si>
    <t>30825 P 193.12 23 136230 7728511 20992 34137 0 0 4208 323465 0 1238 0 0 (radio 0.70% / 0.37% tx 0.26% / 0.00% listen 0.43% / 0.37%)</t>
  </si>
  <si>
    <t>08:05.564</t>
  </si>
  <si>
    <t>08:05.568</t>
  </si>
  <si>
    <t>08:05.577</t>
  </si>
  <si>
    <t>Updated trust received about node 3. pTrust: 5. nTrust: 0</t>
  </si>
  <si>
    <t>08:07.228</t>
  </si>
  <si>
    <t>08:22.885</t>
  </si>
  <si>
    <t>32105 P 193.12 24 135758 8054772 35786 39326 0 0 4583 323024 796 1688 0 0 (radio 0.91% / 0.75% tx 0.43% / 0.24% listen 0.48% / 0.51%)</t>
  </si>
  <si>
    <t>08:23.049</t>
  </si>
  <si>
    <t>32105 P 193.12 24 166737 8025595 26892 37848 0 0 9372 318303 2329 2719 0 0 (radio 0.79% / 1.54% tx 0.32% / 0.71% listen 0.46% / 0.82%)</t>
  </si>
  <si>
    <t>08:23.061</t>
  </si>
  <si>
    <t>32105 P 193.12 24 139946 8051123 38431 38820 0 0 2918 324663 0 960 0 0 (radio 0.94% / 0.29% tx 0.46% / 0.00% listen 0.47% / 0.29%)</t>
  </si>
  <si>
    <t>08:23.161</t>
  </si>
  <si>
    <t>32105 P 193.12 24 157732 8034690 36945 41979 0 0 12598 315078 4976 2634 0 0 (radio 0.96% / 2.32% tx 0.45% / 1.51% listen 0.51% / 0.80%)</t>
  </si>
  <si>
    <t>08:23.195</t>
  </si>
  <si>
    <t>32105 P 193.12 24 8192493 0 26359 8164986 0 0 327675 0 2317 325271 0 0 (radio 99.-9863% / 99.97% tx 0.32% / 0.70% listen 99.-9895% / 99.26%)</t>
  </si>
  <si>
    <t>08:23.214</t>
  </si>
  <si>
    <t>32105 P 193.12 24 125150 8065709 29244 35804 0 0 5871 321782 1452 2434 0 0 (radio 0.79% / 1.18% tx 0.35% / 0.44% listen 0.43% / 0.74%)</t>
  </si>
  <si>
    <t>08:23.369</t>
  </si>
  <si>
    <t>32105 P 193.12 24 196466 7995851 48427 51135 0 0 9293 318373 2415 2753 0 0 (radio 1.21% / 1.57% tx 0.59% / 0.73% listen 0.62% / 0.84%)</t>
  </si>
  <si>
    <t>08:23.519</t>
  </si>
  <si>
    <t>32105 P 193.12 24 134845 8055655 33821 38835 0 0 2943 324641 0 960 0 0 (radio 0.88% / 0.29% tx 0.41% / 0.00% listen 0.47% / 0.29%)</t>
  </si>
  <si>
    <t>08:23.527</t>
  </si>
  <si>
    <t>32105 P 193.12 24 215744 7976667 63773 53723 0 0 6146 321529 808 2186 0 0 (radio 1.43% / 0.91% tx 0.77% / 0.24% listen 0.65% / 0.66%)</t>
  </si>
  <si>
    <t>08:23.712</t>
  </si>
  <si>
    <t>32105 P 193.12 24 150448 8041972 25853 36006 0 0 14216 313461 4861 1869 0 0 (radio 0.75% / 2.05% tx 0.31% / 1.48% listen 0.43% / 0.57%)</t>
  </si>
  <si>
    <t>08:32.948</t>
  </si>
  <si>
    <t>Direct Child. er lik. RANK: 532 and DIO.rank 1284</t>
  </si>
  <si>
    <t>08:35.494</t>
  </si>
  <si>
    <t>08:35.653</t>
  </si>
  <si>
    <t>08:35.657</t>
  </si>
  <si>
    <t>IP: 8, pos: 1, neg: 0</t>
  </si>
  <si>
    <t>08:35.666</t>
  </si>
  <si>
    <t>Updated trust received about node 8. pTrust: 5. nTrust: 0</t>
  </si>
  <si>
    <t>08:42.884</t>
  </si>
  <si>
    <t>33385 P 193.12 25 138711 8379401 35786 40475 0 0 2951 324629 0 1149 0 0 (radio 0.89% / 0.35% tx 0.42% / 0.00% listen 0.47% / 0.35%)</t>
  </si>
  <si>
    <t>08:43.048</t>
  </si>
  <si>
    <t>33385 P 193.12 25 172075 8347929 26972 39527 0 0 5337 322334 80 1679 0 0 (radio 0.78% / 0.53% tx 0.31% / 0.02% listen 0.46% / 0.51%)</t>
  </si>
  <si>
    <t>08:43.063</t>
  </si>
  <si>
    <t>33385 P 193.12 25 147298 8371356 41145 39809 0 0 7350 320233 2714 989 0 0 (radio 0.95% / 1.13% tx 0.48% / 0.82% listen 0.46% / 0.30%)</t>
  </si>
  <si>
    <t>08:43.161</t>
  </si>
  <si>
    <t>33385 P 193.12 25 163630 8356468 38199 43777 0 0 5897 321778 1254 1798 0 0 (radio 0.96% / 0.93% tx 0.44% / 0.38% listen 0.51% / 0.54%)</t>
  </si>
  <si>
    <t>08:43.196</t>
  </si>
  <si>
    <t>33385 P 193.12 25 8520175 0 31628 8487252 0 0 327681 0 5269 322264 0 0 (radio 99.-9480% / 99.95% tx 0.37% / 1.60% listen 99.-9517% / 98.34%)</t>
  </si>
  <si>
    <t>08:43.214</t>
  </si>
  <si>
    <t>33385 P 193.12 25 131450 8387025 31183 38042 0 0 6298 321316 1939 2238 0 0 (radio 0.81% / 1.27% tx 0.36% / 0.59% listen 0.44% / 0.68%)</t>
  </si>
  <si>
    <t>08:43.369</t>
  </si>
  <si>
    <t>33385 P 193.12 25 202463 8317530 49232 52912 0 0 5995 321679 805 1777 0 0 (radio 1.19% / 0.78% tx 0.57% / 0.24% listen 0.62% / 0.54%)</t>
  </si>
  <si>
    <t>08:43.520</t>
  </si>
  <si>
    <t>33385 P 193.12 25 138083 8380002 33821 39900 0 0 3236 324347 0 1065 0 0 (radio 0.86% / 0.32% tx 0.39% / 0.00% listen 0.46% / 0.32%)</t>
  </si>
  <si>
    <t>08:43.527</t>
  </si>
  <si>
    <t>33385 P 193.12 25 220648 8299441 64008 55110 0 0 4903 322774 235 1387 0 0 (radio 1.39% / 0.49% tx 0.75% / 0.07% listen 0.64% / 0.42%)</t>
  </si>
  <si>
    <t>08:43.712</t>
  </si>
  <si>
    <t>33385 P 193.12 25 160004 8360093 27965 37437 0 0 9555 318121 2112 1431 0 0 (radio 0.76% / 1.08% tx 0.32% / 0.64% listen 0.43% / 0.43%)</t>
  </si>
  <si>
    <t>08:55.015</t>
  </si>
  <si>
    <t>08:55.039</t>
  </si>
  <si>
    <t>08:55.043</t>
  </si>
  <si>
    <t>08:55.052</t>
  </si>
  <si>
    <t>Updated trust received about node 5. pTrust: 8. nTrust: 0</t>
  </si>
  <si>
    <t>08:55.055</t>
  </si>
  <si>
    <t>IP: 4, pos: 1, neg: 0</t>
  </si>
  <si>
    <t>08:55.064</t>
  </si>
  <si>
    <t>Updated trust received about node 4. pTrust: 4. nTrust: 0</t>
  </si>
  <si>
    <t>08:56.048</t>
  </si>
  <si>
    <t>09:02.884</t>
  </si>
  <si>
    <t>34665 P 193.12 26 141664 8704033 35786 41435 0 0 2952 324632 0 960 0 0 (radio 0.87% / 0.29% tx 0.40% / 0.00% listen 0.46% / 0.29%)</t>
  </si>
  <si>
    <t>09:03.048</t>
  </si>
  <si>
    <t>34665 P 193.12 26 177023 8670658 27047 40673 0 0 4946 322729 75 1146 0 0 (radio 0.76% / 0.37% tx 0.30% / 0.02% listen 0.45% / 0.34%)</t>
  </si>
  <si>
    <t>09:03.062</t>
  </si>
  <si>
    <t>34665 P 193.12 26 150460 8695811 41145 40893 0 0 3161 324455 0 1084 0 0 (radio 0.92% / 0.33% tx 0.46% / 0.00% listen 0.46% / 0.33%)</t>
  </si>
  <si>
    <t>09:03.159</t>
  </si>
  <si>
    <t>34665 P 193.12 26 167175 8680599 38199 44737 0 0 3543 324131 0 960 0 0 (radio 0.93% / 0.29% tx 0.43% / 0.00% listen 0.50% / 0.29%)</t>
  </si>
  <si>
    <t>09:03.195</t>
  </si>
  <si>
    <t>34665 P 193.12 26 8847855 0 31628 8814933 0 0 327679 0 0 327679 0 0 (radio 99.-9610% / 100.00% tx 0.35% / 0.00% listen 99.-9646% / 100.00%)</t>
  </si>
  <si>
    <t>09:03.213</t>
  </si>
  <si>
    <t>34665 P 193.12 26 134522 8711597 31183 39002 0 0 3070 324572 0 960 0 0 (radio 0.79% / 0.29% tx 0.35% / 0.00% listen 0.44% / 0.29%)</t>
  </si>
  <si>
    <t>09:03.368</t>
  </si>
  <si>
    <t>34665 P 193.12 26 206886 8640785 49232 54196 0 0 4422 323255 0 1284 0 0 (radio 1.16% / 0.39% tx 0.55% / 0.00% listen 0.61% / 0.39%)</t>
  </si>
  <si>
    <t>09:03.526</t>
  </si>
  <si>
    <t>34665 P 193.12 26 224759 8623000 64008 56070 0 0 4110 323559 0 960 0 0 (radio 1.35% / 0.29% tx 0.72% / 0.00% listen 0.63% / 0.29%)</t>
  </si>
  <si>
    <t>09:03.579</t>
  </si>
  <si>
    <t>34668 P 193.12 26 147175 8699454 37382 41512 0 0 9090 319452 3561 1612 0 0 (radio 0.89% / 1.57% tx 0.42% / 1.08% listen 0.46% / 0.49%)</t>
  </si>
  <si>
    <t>09:03.711</t>
  </si>
  <si>
    <t>34665 P 193.12 26 164533 8683244 28005 38605 0 0 4527 323151 40 1168 0 0 (radio 0.75% / 0.36% tx 0.31% / 0.01% listen 0.43% / 0.35%)</t>
  </si>
  <si>
    <t>09:11.127</t>
  </si>
  <si>
    <t>09:11.239</t>
  </si>
  <si>
    <t>09:11.243</t>
  </si>
  <si>
    <t>IP: 7, pos: 1, neg: 0</t>
  </si>
  <si>
    <t>09:11.251</t>
  </si>
  <si>
    <t>Updated trust received about node 7. pTrust: 6. nTrust: 0</t>
  </si>
  <si>
    <t>09:22.885</t>
  </si>
  <si>
    <t>35945 P 193.12 27 145933 9027349 36480 42744 0 0 4267 323316 694 1309 0 0 (radio 0.86% / 0.61% tx 0.39% / 0.21% listen 0.46% / 0.39%)</t>
  </si>
  <si>
    <t>09:23.048</t>
  </si>
  <si>
    <t>35945 P 193.12 27 181449 8993911 27085 41813 0 0 4424 323253 38 1140 0 0 (radio 0.75% / 0.35% tx 0.29% / 0.01% listen 0.45% / 0.34%)</t>
  </si>
  <si>
    <t>09:23.063</t>
  </si>
  <si>
    <t>35945 P 193.12 27 158388 9015470 43962 43623 0 0 7926 319659 2817 2730 0 0 (radio 0.95% / 1.69% tx 0.47% / 0.85% listen 0.47% / 0.83%)</t>
  </si>
  <si>
    <t>09:23.161</t>
  </si>
  <si>
    <t>35945 P 193.12 27 172288 9003165 38877 46250 0 0 5112 322566 678 1513 0 0 (radio 0.92% / 0.66% tx 0.42% / 0.20% listen 0.50% / 0.46%)</t>
  </si>
  <si>
    <t>09:23.194</t>
  </si>
  <si>
    <t>35945 P 193.12 27 9175533 0 31628 9142610 0 0 327676 0 0 327676 0 0 (radio 99.-9732% / 100.00% tx 0.34% / 0.00% listen 99.-9766% / 100.00%)</t>
  </si>
  <si>
    <t>09:23.213</t>
  </si>
  <si>
    <t>35945 P 193.12 27 137712 9036086 31183 40091 0 0 3189 324489 0 1089 0 0 (radio 0.77% / 0.33% tx 0.33% / 0.00% listen 0.43% / 0.33%)</t>
  </si>
  <si>
    <t>09:23.369</t>
  </si>
  <si>
    <t>35945 P 193.12 27 212777 8962572 50001 55871 0 0 5889 321787 769 1675 0 0 (radio 1.15% / 0.74% tx 0.54% / 0.23% listen 0.60% / 0.51%)</t>
  </si>
  <si>
    <t>09:23.519</t>
  </si>
  <si>
    <t>35945 P 193.12 27 150119 9023139 37382 42472 0 0 2942 323685 0 960 0 0 (radio 0.87% / 0.29% tx 0.40% / 0.00% listen 0.46% / 0.29%)</t>
  </si>
  <si>
    <t>09:23.526</t>
  </si>
  <si>
    <t>35945 P 193.12 27 228825 8946605 64008 57219 0 0 4065 323605 0 1149 0 0 (radio 1.32% / 0.35% tx 0.69% / 0.00% listen 0.62% / 0.35%)</t>
  </si>
  <si>
    <t>09:23.710</t>
  </si>
  <si>
    <t>35945 P 193.12 27 168504 9006951 28005 39565 0 0 3970 323707 0 960 0 0 (radio 0.73% / 0.29% tx 0.30% / 0.00% listen 0.43% / 0.29%)</t>
  </si>
  <si>
    <t>09:42.884</t>
  </si>
  <si>
    <t>37225 P 193.12 28 148886 9351979 36480 43704 0 0 2951 324630 0 960 0 0 (radio 0.84% / 0.29% tx 0.38% / 0.00% listen 0.46% / 0.29%)</t>
  </si>
  <si>
    <t>09:43.047</t>
  </si>
  <si>
    <t>37225 P 193.12 28 185450 9317589 27085 42773 0 0 4000 323678 0 960 0 0 (radio 0.73% / 0.29% tx 0.28% / 0.00% listen 0.45% / 0.29%)</t>
  </si>
  <si>
    <t>09:43.061</t>
  </si>
  <si>
    <t>37225 P 193.12 28 161348 9340092 43962 44583 0 0 2959 324622 0 960 0 0 (radio 0.93% / 0.29% tx 0.46% / 0.00% listen 0.46% / 0.29%)</t>
  </si>
  <si>
    <t>09:43.159</t>
  </si>
  <si>
    <t>37225 P 193.12 28 175924 9327208 38877 47210 0 0 3635 324043 0 960 0 0 (radio 0.90% / 0.29% tx 0.40% / 0.00% listen 0.49% / 0.29%)</t>
  </si>
  <si>
    <t>09:43.194</t>
  </si>
  <si>
    <t>37225 P 193.12 28 9503211 0 31628 9470289 0 0 327677 0 0 327677 0 0 (radio 99.-9845% / 100.00% tx 0.33% / 0.00% listen 99.-9878% / 100.00%)</t>
  </si>
  <si>
    <t>09:43.213</t>
  </si>
  <si>
    <t>37225 P 193.12 28 140766 9360712 31183 41051 0 0 3053 324626 0 960 0 0 (radio 0.76% / 0.29% tx 0.32% / 0.00% listen 0.43% / 0.29%)</t>
  </si>
  <si>
    <t>09:43.367</t>
  </si>
  <si>
    <t>37225 P 193.12 28 216793 9286236 50001 56831 0 0 4015 323664 0 960 0 0 (radio 1.12% / 0.29% tx 0.52% / 0.00% listen 0.59% / 0.29%)</t>
  </si>
  <si>
    <t>09:43.519</t>
  </si>
  <si>
    <t>37225 P 193.12 28 153053 9347790 37382 43432 0 0 2932 324651 0 960 0 0 (radio 0.85% / 0.29% tx 0.39% / 0.00% listen 0.45% / 0.29%)</t>
  </si>
  <si>
    <t>09:43.526</t>
  </si>
  <si>
    <t>37225 P 193.12 28 232922 9270178 64008 58179 0 0 4096 323573 0 960 0 0 (radio 1.28% / 0.29% tx 0.67% / 0.00% listen 0.61% / 0.29%)</t>
  </si>
  <si>
    <t>09:43.710</t>
  </si>
  <si>
    <t>37225 P 193.12 28 172488 9330647 28005 40525 0 0 3982 323696 0 960 0 0 (radio 0.72% / 0.29% tx 0.29% / 0.00% listen 0.42% / 0.29%)</t>
  </si>
  <si>
    <t>10:02.884</t>
  </si>
  <si>
    <t>38505 P 193.12 29 151973 9676477 36480 44804 0 0 3086 324498 0 1100 0 0 (radio 0.82% / 0.33% tx 0.37% / 0.00% listen 0.45% / 0.33%)</t>
  </si>
  <si>
    <t>10:03.047</t>
  </si>
  <si>
    <t>38505 P 193.12 29 189437 9641282 27085 43733 0 0 3986 323693 0 960 0 0 (radio 0.72% / 0.29% tx 0.27% / 0.00% listen 0.44% / 0.29%)</t>
  </si>
  <si>
    <t>10:03.061</t>
  </si>
  <si>
    <t>38505 P 193.12 29 164278 9664745 43962 45543 0 0 2928 324653 0 960 0 0 (radio 0.91% / 0.29% tx 0.44% / 0.00% listen 0.46% / 0.29%)</t>
  </si>
  <si>
    <t>10:03.159</t>
  </si>
  <si>
    <t>38505 P 193.12 29 179536 9651276 38877 48170 0 0 3611 324068 0 960 0 0 (radio 0.88% / 0.29% tx 0.39% / 0.00% listen 0.48% / 0.29%)</t>
  </si>
  <si>
    <t>10:03.194</t>
  </si>
  <si>
    <t>38505 P 193.12 29 9830895 0 31628 9797972 0 0 327682 0 0 327682 0 0 (radio 99.-9513% / 100.00% tx 0.32% / 0.00% listen 99.-9545% / 100.00%)</t>
  </si>
  <si>
    <t>10:03.214</t>
  </si>
  <si>
    <t>38505 P 193.12 29 144934 9684224 31716 42297 0 0 4167 323512 533 1246 0 0 (radio 0.75% / 0.54% tx 0.32% / 0.16% listen 0.43% / 0.38%)</t>
  </si>
  <si>
    <t>10:03.367</t>
  </si>
  <si>
    <t>38505 P 193.12 29 220788 9609922 50001 57791 0 0 3994 323686 0 960 0 0 (radio 1.09% / 0.29% tx 0.50% / 0.00% listen 0.58% / 0.29%)</t>
  </si>
  <si>
    <t>10:03.519</t>
  </si>
  <si>
    <t>38505 P 193.12 29 155989 9672443 37382 44392 0 0 2934 324653 0 960 0 0 (radio 0.83% / 0.29% tx 0.38% / 0.00% listen 0.45% / 0.29%)</t>
  </si>
  <si>
    <t>10:03.523</t>
  </si>
  <si>
    <t>10:03.526</t>
  </si>
  <si>
    <t>38505 P 193.12 29 237013 9593758 64008 59139 0 0 4090 323580 0 960 0 0 (radio 1.25% / 0.29% tx 0.65% / 0.00% listen 0.60% / 0.29%)</t>
  </si>
  <si>
    <t>10:03.710</t>
  </si>
  <si>
    <t>38505 P 193.12 29 176470 9654344 28005 41485 0 0 3980 323697 0 960 0 0 (radio 0.70% / 0.29% tx 0.28% / 0.00% listen 0.42% / 0.29%)</t>
  </si>
  <si>
    <t>10:03.902</t>
  </si>
  <si>
    <t>10:03.906</t>
  </si>
  <si>
    <t>IP: 6, pos: 1, neg: 0</t>
  </si>
  <si>
    <t>10:03.915</t>
  </si>
  <si>
    <t>Updated trust received about node 6. pTrust: 5. nTrust: 0</t>
  </si>
  <si>
    <t>10:09.980</t>
  </si>
  <si>
    <t>10:10.047</t>
  </si>
  <si>
    <t>10:22.885</t>
  </si>
  <si>
    <t>39785 P 193.12 30 158518 9997545 38512 47025 0 0 6544 321068 2032 2221 0 0 (radio 0.84% / 1.29% tx 0.37% / 0.62% listen 0.46% / 0.67%)</t>
  </si>
  <si>
    <t>10:23.048</t>
  </si>
  <si>
    <t>39785 P 193.12 30 194238 9964161 27126 45036 0 0 4800 322879 41 1303 0 0 (radio 0.71% / 0.41% tx 0.26% / 0.01% listen 0.44% / 0.39%)</t>
  </si>
  <si>
    <t>10:23.062</t>
  </si>
  <si>
    <t>39785 P 193.12 30 167201 9989411 43962 46881 0 0 2921 324666 0 1338 0 0 (radio 0.89% / 0.40% tx 0.43% / 0.00% listen 0.46% / 0.40%)</t>
  </si>
  <si>
    <t>10:23.161</t>
  </si>
  <si>
    <t>39785 P 193.12 30 187649 9970839 41409 50802 0 0 8112 319563 2532 2632 0 0 (radio 0.90% / 1.57% tx 0.40% / 0.77% listen 0.50% / 0.80%)</t>
  </si>
  <si>
    <t>10:23.195</t>
  </si>
  <si>
    <t>39785 P 193.12 30 10158574 0 31628 10125652 0 0 327678 0 0 327678 0 0 (radio 99.-9626% / 100.00% tx 0.31% / 0.00% listen 99.-9657% / 100.00%)</t>
  </si>
  <si>
    <t>10:23.213</t>
  </si>
  <si>
    <t>39785 P 193.12 30 147990 10008848 31716 43641 0 0 3054 324624 0 1344 0 0 (radio 0.74% / 0.41% tx 0.31% / 0.00% listen 0.42% / 0.41%)</t>
  </si>
  <si>
    <t>10:23.370</t>
  </si>
  <si>
    <t>39785 P 193.12 30 233850 9924528 54625 61561 0 0 13061 314606 4624 3770 0 0 (radio 1.14% / 2.56% tx 0.53% / 1.41% listen 0.60% / 1.15%)</t>
  </si>
  <si>
    <t>10:23.522</t>
  </si>
  <si>
    <t>39785 P 193.12 30 167890 9988214 42245 48592 0 0 11899 315771 4863 4200 0 0 (radio 0.89% / 2.76% tx 0.41% / 1.48% listen 0.47% / 1.28%)</t>
  </si>
  <si>
    <t>10:23.528</t>
  </si>
  <si>
    <t>39785 P 193.12 30 247144 9911297 67445 60874 0 0 10130 317539 3437 1735 0 0 (radio 1.26% / 1.57% tx 0.66% / 1.04% listen 0.59% / 0.52%)</t>
  </si>
  <si>
    <t>10:23.711</t>
  </si>
  <si>
    <t>39785 P 193.12 30 181867 9976625 28123 43226 0 0 5395 322281 118 1741 0 0 (radio 0.70% / 0.56% tx 0.27% / 0.03% listen 0.42% / 0.53%)</t>
  </si>
  <si>
    <t>10:42.884</t>
  </si>
  <si>
    <t>41065 P 193.12 31 161477 10322169 38512 47985 0 0 2958 324624 0 960 0 0 (radio 0.82% / 0.29% tx 0.36% / 0.00% listen 0.45% / 0.29%)</t>
  </si>
  <si>
    <t>10:43.048</t>
  </si>
  <si>
    <t>41065 P 193.12 31 198240 10287839 27126 46185 0 0 4001 323678 0 1149 0 0 (radio 0.69% / 0.35% tx 0.25% / 0.00% listen 0.44% / 0.35%)</t>
  </si>
  <si>
    <t>10:43.064</t>
  </si>
  <si>
    <t>41065 P 193.12 31 173753 10310528 45861 49202 0 0 6551 321117 1899 2321 0 0 (radio 0.90% / 1.28% tx 0.43% / 0.57% listen 0.46% / 0.70%)</t>
  </si>
  <si>
    <t>10:43.161</t>
  </si>
  <si>
    <t>41065 P 193.12 31 193696 10292470 42908 52429 0 0 6046 321631 1499 1627 0 0 (radio 0.90% / 0.95% tx 0.40% / 0.45% listen 0.49% / 0.49%)</t>
  </si>
  <si>
    <t>10:43.195</t>
  </si>
  <si>
    <t>41065 P 193.12 31 10486254 0 31628 10453331 0 0 327678 0 0 327677 0 0 (radio 99.-9732% / 99.99% tx 0.30% / 0.00% listen 99.-9762% / 99.99%)</t>
  </si>
  <si>
    <t>10:43.213</t>
  </si>
  <si>
    <t>41065 P 193.12 31 151052 10333466 31716 44796 0 0 3061 324618 0 1155 0 0 (radio 0.72% / 0.35% tx 0.30% / 0.00% listen 0.42% / 0.35%)</t>
  </si>
  <si>
    <t>10:43.369</t>
  </si>
  <si>
    <t>41065 P 193.12 31 243038 10243015 56930 64460 0 0 9186 318487 2305 2899 0 0 (radio 1.15% / 1.58% tx 0.54% / 0.70% listen 0.61% / 0.88%)</t>
  </si>
  <si>
    <t>10:43.521</t>
  </si>
  <si>
    <t>41065 P 193.12 31 176009 10307769 45183 51070 0 0 8118 319555 2938 2478 0 0 (radio 0.91% / 1.65% tx 0.43% / 0.89% listen 0.48% / 0.75%)</t>
  </si>
  <si>
    <t>10:43.527</t>
  </si>
  <si>
    <t>41065 P 193.12 31 251509 10234601 67445 61948 0 0 4363 323304 0 1074 0 0 (radio 1.23% / 0.32% tx 0.64% / 0.00% listen 0.59% / 0.32%)</t>
  </si>
  <si>
    <t>10:43.712</t>
  </si>
  <si>
    <t>41065 P 193.12 31 189475 10296698 29530 45326 0 0 7606 320073 1407 2100 0 0 (radio 0.71% / 1.07% tx 0.28% / 0.42% listen 0.43% / 0.64%)</t>
  </si>
  <si>
    <t>10:43.716</t>
  </si>
  <si>
    <t>10:43.739</t>
  </si>
  <si>
    <t>10:43.743</t>
  </si>
  <si>
    <t>IP: 10, pos: 0, neg: 1</t>
  </si>
  <si>
    <t>11:02.884</t>
  </si>
  <si>
    <t>42345 P 193.12 32 164413 10646816 38512 48945 0 0 2935 324647 0 960 0 0 (radio 0.80% / 0.29% tx 0.35% / 0.00% listen 0.45% / 0.29%)</t>
  </si>
  <si>
    <t>11:03.047</t>
  </si>
  <si>
    <t>42345 P 193.12 32 202240 10611519 27126 47145 0 0 3999 323680 0 960 0 0 (radio 0.68% / 0.29% tx 0.25% / 0.00% listen 0.43% / 0.29%)</t>
  </si>
  <si>
    <t>11:03.062</t>
  </si>
  <si>
    <t>42345 P 193.12 32 176834 10635126 45861 50162 0 0 3080 324598 0 960 0 0 (radio 0.88% / 0.29% tx 0.42% / 0.00% listen 0.46% / 0.29%)</t>
  </si>
  <si>
    <t>11:03.160</t>
  </si>
  <si>
    <t>42345 P 193.12 32 197226 10616616 42908 53389 0 0 3528 324146 0 960 0 0 (radio 0.89% / 0.29% tx 0.39% / 0.00% listen 0.49% / 0.29%)</t>
  </si>
  <si>
    <t>11:03.195</t>
  </si>
  <si>
    <t>Updating trust for new IP: 10, Pos: 0, Neg: 1 42345 P 193.12 32 10813934 0 31628 10781011 0 0 327679 0 0 327678 0 0 (radio 99.-9831% / 99.99% tx 0.29% / 0.00% listen 99.-9860% / 99.99%)</t>
  </si>
  <si>
    <t>11:03.213</t>
  </si>
  <si>
    <t>42345 P 193.12 32 154113 10658085 31716 45756 0 0 3060 324619 0 960 0 0 (radio 0.71% / 0.29% tx 0.29% / 0.00% listen 0.42% / 0.29%)</t>
  </si>
  <si>
    <t>11:03.368</t>
  </si>
  <si>
    <t>42345 P 193.12 32 247065 10566667 56930 65420 0 0 4026 323652 0 960 0 0 (radio 1.13% / 0.29% tx 0.52% / 0.00% listen 0.60% / 0.29%)</t>
  </si>
  <si>
    <t>11:03.520</t>
  </si>
  <si>
    <t>42345 P 193.12 32 179092 10632365 45183 52030 0 0 3081 324596 0 960 0 0 (radio 0.89% / 0.29% tx 0.41% / 0.00% listen 0.48% / 0.29%)</t>
  </si>
  <si>
    <t>11:03.526</t>
  </si>
  <si>
    <t>42345 P 193.12 32 255614 10558167 67445 62908 0 0 4104 323566 0 960 0 0 (radio 1.20% / 0.29% tx 0.62% / 0.00% listen 0.58% / 0.29%)</t>
  </si>
  <si>
    <t>11:03.711</t>
  </si>
  <si>
    <t>42345 P 193.12 32 194038 10619813 29559 46378 0 0 4562 323115 29 1052 0 0 (radio 0.70% / 0.32% tx 0.27% / 0.00% listen 0.42% / 0.32%)</t>
  </si>
  <si>
    <t>11:22.884</t>
  </si>
  <si>
    <t>43625 P 193.12 33 167333 10971479 38512 49905 0 0 2919 324663 0 960 0 0 (radio 0.79% / 0.29% tx 0.34% / 0.00% listen 0.44% / 0.29%)</t>
  </si>
  <si>
    <t>11:23.047</t>
  </si>
  <si>
    <t>43625 P 193.12 33 206208 10935230 27126 48105 0 0 3967 323711 0 960 0 0 (radio 0.67% / 0.29% tx 0.24% / 0.00% listen 0.43% / 0.29%)</t>
  </si>
  <si>
    <t>11:23.062</t>
  </si>
  <si>
    <t>43625 P 193.12 33 179871 10959769 45861 51122 0 0 3036 324643 0 960 0 0 (radio 0.87% / 0.29% tx 0.41% / 0.00% listen 0.45% / 0.29%)</t>
  </si>
  <si>
    <t>11:23.160</t>
  </si>
  <si>
    <t>43625 P 193.12 33 200707 10940810 42908 54349 0 0 3480 324194 0 960 0 0 (radio 0.87% / 0.29% tx 0.38% / 0.00% listen 0.48% / 0.29%)</t>
  </si>
  <si>
    <t>11:23.195</t>
  </si>
  <si>
    <t>43625 P 193.12 33 11141613 0 31628 11108690 0 0 327678 0 0 327677 0 0 (radio 99.-9539% / 99.99% tx 0.28% / 0.00% listen 99.-9567% / 99.99%)</t>
  </si>
  <si>
    <t>11:23.213</t>
  </si>
  <si>
    <t>43625 P 193.12 33 157150 10982728 31716 46716 0 0 3036 324643 0 960 0 0 (radio 0.70% / 0.29% tx 0.28% / 0.00% listen 0.41% / 0.29%)</t>
  </si>
  <si>
    <t>11:23.368</t>
  </si>
  <si>
    <t>43625 P 193.12 33 251039 10890372 56930 66380 0 0 3973 323705 0 960 0 0 (radio 1.10% / 0.29% tx 0.51% / 0.00% listen 0.59% / 0.29%)</t>
  </si>
  <si>
    <t>11:23.520</t>
  </si>
  <si>
    <t>43625 P 193.12 33 182129 10957007 45183 52990 0 0 3036 324642 0 960 0 0 (radio 0.88% / 0.29% tx 0.40% / 0.00% listen 0.47% / 0.29%)</t>
  </si>
  <si>
    <t>11:23.526</t>
  </si>
  <si>
    <t>43625 P 193.12 33 259686 10881766 67445 63868 0 0 4071 323599 0 960 0 0 (radio 1.17% / 0.29% tx 0.60% / 0.00% listen 0.57% / 0.29%)</t>
  </si>
  <si>
    <t>11:23.711</t>
  </si>
  <si>
    <t>43625 P 193.12 33 198130 10943400 29559 47338 0 0 4091 323587 0 960 0 0 (radio 0.69% / 0.29% tx 0.26% / 0.00% listen 0.42% / 0.29%)</t>
  </si>
  <si>
    <t>11:42.884</t>
  </si>
  <si>
    <t>44905 P 193.12 34 170270 11296125 38512 50865 0 0 2936 324646 0 960 0 0 (radio 0.77% / 0.29% tx 0.33% / 0.00% listen 0.44% / 0.29%)</t>
  </si>
  <si>
    <t>11:43.049</t>
  </si>
  <si>
    <t>44905 P 193.12 34 212221 11256897 28250 49587 0 0 6012 321667 1124 1482 0 0 (radio 0.67% / 0.79% tx 0.24% / 0.34% listen 0.43% / 0.45%)</t>
  </si>
  <si>
    <t>11:43.062</t>
  </si>
  <si>
    <t>44905 P 193.12 34 182925 11284395 45861 52082 0 0 3053 324626 0 960 0 0 (radio 0.85% / 0.29% tx 0.39% / 0.00% listen 0.45% / 0.29%)</t>
  </si>
  <si>
    <t>11:43.160</t>
  </si>
  <si>
    <t>44905 P 193.12 34 204442 11264754 42908 55458 0 0 3734 323944 0 1109 0 0 (radio 0.85% / 0.33% tx 0.37% / 0.00% listen 0.48% / 0.33%)</t>
  </si>
  <si>
    <t>11:43.195</t>
  </si>
  <si>
    <t>44905 P 193.12 34 11469294 0 31628 11436372 0 0 327680 0 0 327680 0 0 (radio 99.-9638% / 100.00% tx 0.27% / 0.00% listen 99.-9666% / 100.00%)</t>
  </si>
  <si>
    <t>11:43.213</t>
  </si>
  <si>
    <t>44905 P 193.12 34 160204 11307354 31716 47676 0 0 3053 324626 0 960 0 0 (radio 0.69% / 0.29% tx 0.27% / 0.00% listen 0.41% / 0.29%)</t>
  </si>
  <si>
    <t>11:43.368</t>
  </si>
  <si>
    <t>44905 P 193.12 34 255039 11214052 56930 67340 0 0 3999 323680 0 960 0 0 (radio 1.08% / 0.29% tx 0.49% / 0.00% listen 0.58% / 0.29%)</t>
  </si>
  <si>
    <t>11:43.520</t>
  </si>
  <si>
    <t>44905 P 193.12 34 185183 11281632 45183 53950 0 0 3053 324625 0 960 0 0 (radio 0.86% / 0.29% tx 0.39% / 0.00% listen 0.47% / 0.29%)</t>
  </si>
  <si>
    <t>11:43.526</t>
  </si>
  <si>
    <t>44905 P 193.12 34 263783 11205339 67445 64828 0 0 4096 323573 0 960 0 0 (radio 1.15% / 0.29% tx 0.58% / 0.00% listen 0.56% / 0.29%)</t>
  </si>
  <si>
    <t>11:43.711</t>
  </si>
  <si>
    <t>44905 P 193.12 34 202234 11266976 29559 48298 0 0 4103 323576 0 960 0 0 (radio 0.67% / 0.29% tx 0.25% / 0.00% listen 0.42% / 0.29%)</t>
  </si>
  <si>
    <t>12:02.884</t>
  </si>
  <si>
    <t>46185 P 193.12 35 173206 11620772 38512 51825 0 0 2935 324647 0 960 0 0 (radio 0.76% / 0.29% tx 0.32% / 0.00% listen 0.43% / 0.29%)</t>
  </si>
  <si>
    <t>12:03.048</t>
  </si>
  <si>
    <t>46185 P 193.12 35 216784 11580013 28290 50938 0 0 4561 323116 40 1351 0 0 (radio 0.67% / 0.42% tx 0.23% / 0.01% listen 0.43% / 0.41%)</t>
  </si>
  <si>
    <t>12:03.062</t>
  </si>
  <si>
    <t>46185 P 193.12 35 185978 11609022 45861 53042 0 0 3052 324627 0 960 0 0 (radio 0.83% / 0.29% tx 0.38% / 0.00% listen 0.44% / 0.29%)</t>
  </si>
  <si>
    <t>12:03.161</t>
  </si>
  <si>
    <t>46185 P 193.12 35 212329 11584543 45532 57850 0 0 7886 319789 2624 2392 0 0 (radio 0.87% / 1.53% tx 0.38% / 0.80% listen 0.49% / 0.72%)</t>
  </si>
  <si>
    <t>12:03.195</t>
  </si>
  <si>
    <t>46185 P 193.12 35 11796973 0 31628 11764051 0 0 327677 0 0 327678 0 0 (radio 99.-9732% / 100.00% tx 0.26% / 0.00% listen 99.-9758% / 100.00%)</t>
  </si>
  <si>
    <t>12:03.213</t>
  </si>
  <si>
    <t>46185 P 193.12 35 163257 11631981 31716 48831 0 0 3052 324627 0 1155 0 0 (radio 0.68% / 0.35% tx 0.26% / 0.00% listen 0.41% / 0.35%)</t>
  </si>
  <si>
    <t>12:03.369</t>
  </si>
  <si>
    <t>46185 P 193.12 35 260686 11536086 57742 68906 0 0 5646 322034 812 1566 0 0 (radio 1.07% / 0.72% tx 0.48% / 0.24% listen 0.58% / 0.47%)</t>
  </si>
  <si>
    <t>12:03.520</t>
  </si>
  <si>
    <t>46185 P 193.12 35 188237 11606257 45183 54910 0 0 3053 324625 0 960 0 0 (radio 0.84% / 0.29% tx 0.38% / 0.00% listen 0.46% / 0.29%)</t>
  </si>
  <si>
    <t>12:03.528</t>
  </si>
  <si>
    <t>46185 P 193.12 35 270181 11526619 68675 66750 0 0 6397 321280 1230 1922 0 0 (radio 1.14% / 0.96% tx 0.58% / 0.37% listen 0.56% / 0.58%)</t>
  </si>
  <si>
    <t>12:03.711</t>
  </si>
  <si>
    <t>46185 P 193.12 35 206764 11590125 29599 49463 0 0 4529 323149 40 1165 0 0 (radio 0.67% / 0.36% tx 0.25% / 0.01% listen 0.41% / 0.35%)</t>
  </si>
  <si>
    <t>12:22.884</t>
  </si>
  <si>
    <t>47465 P 193.12 36 176157 11945414 38512 52785 0 0 2950 324642 0 960 0 0 (radio 0.75% / 0.29% tx 0.31% / 0.00% listen 0.43% / 0.29%)</t>
  </si>
  <si>
    <t>12:23.047</t>
  </si>
  <si>
    <t>47465 P 193.12 36 220767 11903710 28290 51898 0 0 3982 323697 0 960 0 0 (radio 0.66% / 0.29% tx 0.23% / 0.00% listen 0.42% / 0.29%)</t>
  </si>
  <si>
    <t>12:23.062</t>
  </si>
  <si>
    <t>47465 P 193.12 36 189015 11933665 45861 54002 0 0 3036 324643 0 960 0 0 (radio 0.82% / 0.29% tx 0.37% / 0.00% listen 0.44% / 0.29%)</t>
  </si>
  <si>
    <t>12:23.160</t>
  </si>
  <si>
    <t>47465 P 193.12 36 215839 11908709 45532 58810 0 0 3509 324166 0 960 0 0 (radio 0.86% / 0.29% tx 0.37% / 0.00% listen 0.48% / 0.29%)</t>
  </si>
  <si>
    <t>12:23.195</t>
  </si>
  <si>
    <t>47465 P 193.12 36 12124653 0 31628 12091731 0 0 327678 0 0 327678 0 0 (radio 99.-9820% / 100.00% tx 0.26% / 0.00% listen 99.-9846% / 100.00%)</t>
  </si>
  <si>
    <t>12:23.213</t>
  </si>
  <si>
    <t>47465 P 193.12 36 166302 11956616 31716 49791 0 0 3044 324635 0 960 0 0 (radio 0.67% / 0.29% tx 0.26% / 0.00% listen 0.41% / 0.29%)</t>
  </si>
  <si>
    <t>12:23.368</t>
  </si>
  <si>
    <t>47465 P 193.12 36 264798 11859643 57742 69866 0 0 4111 323557 0 960 0 0 (radio 1.05% / 0.29% tx 0.47% / 0.00% listen 0.57% / 0.29%)</t>
  </si>
  <si>
    <t>12:23.520</t>
  </si>
  <si>
    <t>47465 P 193.12 36 191274 11930899 45183 55870 0 0 3036 324642 0 960 0 0 (radio 0.83% / 0.29% tx 0.37% / 0.00% listen 0.46% / 0.29%)</t>
  </si>
  <si>
    <t>12:23.526</t>
  </si>
  <si>
    <t>47465 P 193.12 36 274174 11850306 68675 67710 0 0 3992 323687 0 960 0 0 (radio 1.12% / 0.29% tx 0.56% / 0.00% listen 0.55% / 0.29%)</t>
  </si>
  <si>
    <t>12:23.711</t>
  </si>
  <si>
    <t>47465 P 193.12 36 210856 11913712 29599 50423 0 0 4091 323587 0 960 0 0 (radio 0.65% / 0.29% tx 0.24% / 0.00% listen 0.41% / 0.29%)</t>
  </si>
  <si>
    <t>12:42.884</t>
  </si>
  <si>
    <t>48745 P 193.12 37 179215 12270035 38512 54129 0 0 3057 324621 0 1344 0 0 (radio 0.74% / 0.41% tx 0.30% / 0.00% listen 0.43% / 0.41%)</t>
  </si>
  <si>
    <t>12:43.048</t>
  </si>
  <si>
    <t>48745 P 193.12 37 225213 12226944 28331 53224 0 0 4445 323234 41 1326 0 0 (radio 0.65% / 0.41% tx 0.22% / 0.01% listen 0.42% / 0.40%)</t>
  </si>
  <si>
    <t>12:43.064</t>
  </si>
  <si>
    <t>48745 P 193.12 37 196317 12254038 48286 56624 0 0 7301 320373 2425 2622 0 0 (radio 0.84% / 1.54% tx 0.38% / 0.74% listen 0.45% / 0.80%)</t>
  </si>
  <si>
    <t>12:43.161</t>
  </si>
  <si>
    <t>48745 P 193.12 37 224686 12227539 48495 61498 0 0 8846 318830 2963 2688 0 0 (radio 0.88% / 1.72% tx 0.38% / 0.90% listen 0.49% / 0.82%)</t>
  </si>
  <si>
    <t>12:43.195</t>
  </si>
  <si>
    <t>48745 P 193.12 37 12452331 0 31628 12419409 0 0 327677 0 0 327677 0 0 (radio 99.-9559% / 100.00% tx 0.25% / 0.00% listen 99.-9584% / 100.00%)</t>
  </si>
  <si>
    <t>12:43.215</t>
  </si>
  <si>
    <t>48745 P 193.12 37 173785 12276755 34225 52604 0 0 7482 320139 2509 2813 0 0 (radio 0.69% / 1.62% tx 0.27% / 0.76% listen 0.42% / 0.85%)</t>
  </si>
  <si>
    <t>12:43.369</t>
  </si>
  <si>
    <t>48745 P 193.12 37 270552 12181558 58556 71817 0 0 5753 321915 814 1951 0 0 (radio 1.04% / 0.84% tx 0.47% / 0.24% listen 0.57% / 0.59%)</t>
  </si>
  <si>
    <t>12:43.521</t>
  </si>
  <si>
    <t>48745 P 193.12 37 196064 12253788 46071 57477 0 0 4789 322889 888 1607 0 0 (radio 0.83% / 0.76% tx 0.37% / 0.27% listen 0.46% / 0.49%)</t>
  </si>
  <si>
    <t>12:43.528</t>
  </si>
  <si>
    <t>48745 P 193.12 37 281246 12170913 70546 69669 0 0 7071 320607 1871 1959 0 0 (radio 1.12% / 1.16% tx 0.56% / 0.57% listen 0.55% / 0.59%)</t>
  </si>
  <si>
    <t>12:43.711</t>
  </si>
  <si>
    <t>48745 P 193.12 37 215386 12236861 29640 51593 0 0 4529 323149 41 1170 0 0 (radio 0.65% / 0.36% tx 0.23% / 0.01% listen 0.41% / 0.35%)</t>
  </si>
  <si>
    <t>12:51.494</t>
  </si>
  <si>
    <t>12:52.154</t>
  </si>
  <si>
    <t>12:52.158</t>
  </si>
  <si>
    <t>IP: 8, pos: 0, neg: 0</t>
  </si>
  <si>
    <t>12:52.166</t>
  </si>
  <si>
    <t>13:02.884</t>
  </si>
  <si>
    <t>50025 P 193.12 38 182279 12594651 38512 55284 0 0 3062 324616 0 1155 0 0 (radio 0.73% / 0.35% tx 0.30% / 0.00% listen 0.43% / 0.35%)</t>
  </si>
  <si>
    <t>13:03.048</t>
  </si>
  <si>
    <t>50025 P 193.12 38 229756 12550081 28371 54558 0 0 4542 323137 40 1334 0 0 (radio 0.64% / 0.41% tx 0.22% / 0.01% listen 0.42% / 0.40%)</t>
  </si>
  <si>
    <t>13:03.062</t>
  </si>
  <si>
    <t>50025 P 193.12 38 199282 12578657 48286 57779 0 0 2964 324619 0 1155 0 0 (radio 0.83% / 0.35% tx 0.37% / 0.00% listen 0.45% / 0.35%)</t>
  </si>
  <si>
    <t>13:03.161</t>
  </si>
  <si>
    <t>50025 P 193.12 38 230586 12549314 49749 63277 0 0 5898 321775 1254 1779 0 0 (radio 0.88% / 0.92% tx 0.38% / 0.38% listen 0.49% / 0.54%)</t>
  </si>
  <si>
    <t>13:03.195</t>
  </si>
  <si>
    <t>50025 P 193.12 38 12780012 0 31628 12747090 0 0 327679 0 0 327679 0 0 (radio 99.-9648% / 100.00% tx 0.24% / 0.00% listen 99.-9672% / 100.00%)</t>
  </si>
  <si>
    <t>13:03.215</t>
  </si>
  <si>
    <t>50025 P 193.12 38 178783 12599369 35314 54393 0 0 4997 322614 1089 1789 0 0 (radio 0.70% / 0.87% tx 0.27% / 0.33% listen 0.42% / 0.54%)</t>
  </si>
  <si>
    <t>13:03.369</t>
  </si>
  <si>
    <t>50025 P 193.12 38 279126 12500660 60956 74363 0 0 8572 319102 2400 2546 0 0 (radio 1.05% / 1.50% tx 0.47% / 0.73% listen 0.58% / 0.77%)</t>
  </si>
  <si>
    <t>13:03.520</t>
  </si>
  <si>
    <t>50025 P 193.12 38 199140 12578391 46071 58437 0 0 3075 324603 0 960 0 0 (radio 0.81% / 0.29% tx 0.36% / 0.00% listen 0.45% / 0.29%)</t>
  </si>
  <si>
    <t>13:03.528</t>
  </si>
  <si>
    <t>50025 P 193.12 38 288709 12491126 72193 72073 0 0 7461 320213 1647 2404 0 0 (radio 1.12% / 1.23% tx 0.56% / 0.50% listen 0.56% / 0.73%)</t>
  </si>
  <si>
    <t>13:03.711</t>
  </si>
  <si>
    <t>50025 P 193.12 38 220360 12559564 29719 52948 0 0 4973 322703 79 1355 0 0 (radio 0.64% / 0.43% tx 0.23% / 0.02% listen 0.41% / 0.41%)</t>
  </si>
  <si>
    <t>13:20.641</t>
  </si>
  <si>
    <t>13:21.015</t>
  </si>
  <si>
    <t>13:21.039</t>
  </si>
  <si>
    <t>13:21.043</t>
  </si>
  <si>
    <t>IP: 5, pos: 1, neg: 0</t>
  </si>
  <si>
    <t>13:21.052</t>
  </si>
  <si>
    <t>Updated trust received about node 5. pTrust: 9. nTrust: 0</t>
  </si>
  <si>
    <t>13:21.055</t>
  </si>
  <si>
    <t>IP: 4, pos: 0, neg: 0</t>
  </si>
  <si>
    <t>13:21.064</t>
  </si>
  <si>
    <t>13:22.886</t>
  </si>
  <si>
    <t>51305 P 193.12 39 189708 12914892 41052 57772 0 0 7427 320241 2540 2488 0 0 (radio 0.75% / 1.53% tx 0.31% / 0.77% listen 0.44% / 0.75%)</t>
  </si>
  <si>
    <t>13:23.049</t>
  </si>
  <si>
    <t>51305 P 193.12 39 235277 12872240 29079 56169 0 0 5520 322159 708 1611 0 0 (radio 0.65% / 0.70% tx 0.22% / 0.21% listen 0.42% / 0.49%)</t>
  </si>
  <si>
    <t>13:23.062</t>
  </si>
  <si>
    <t>51305 P 193.12 39 202367 12903157 48286 59079 0 0 3084 324500 0 1300 0 0 (radio 0.81% / 0.39% tx 0.36% / 0.00% listen 0.45% / 0.39%)</t>
  </si>
  <si>
    <t>13:23.160</t>
  </si>
  <si>
    <t>51305 P 193.12 39 234101 12873476 49749 64426 0 0 3514 324162 0 1149 0 0 (radio 0.87% / 0.35% tx 0.37% / 0.00% listen 0.49% / 0.35%)</t>
  </si>
  <si>
    <t>13:23.195</t>
  </si>
  <si>
    <t>51305 P 193.12 39 13107695 0 31628 13074773 0 0 327681 0 0 327682 0 0 (radio 99.-9732% / 100.00% tx 0.24% / 0.00% listen 99.-9756% / 100.00%)</t>
  </si>
  <si>
    <t>13:23.214</t>
  </si>
  <si>
    <t>51305 P 193.12 39 181803 12923972 35314 55542 0 0 3019 324603 0 1149 0 0 (radio 0.69% / 0.35% tx 0.26% / 0.00% listen 0.42% / 0.35%)</t>
  </si>
  <si>
    <t>13:23.370</t>
  </si>
  <si>
    <t>51305 P 193.12 39 290845 12816620 65282 76520 0 0 11718 315960 4326 2157 0 0 (radio 1.08% / 1.97% tx 0.49% / 1.32% listen 0.58% / 0.65%)</t>
  </si>
  <si>
    <t>13:23.521</t>
  </si>
  <si>
    <t>51305 P 193.12 39 206510 12898652 48495 60998 0 0 7369 320261 2424 2561 0 0 (radio 0.83% / 1.52% tx 0.37% / 0.73% listen 0.46% / 0.78%)</t>
  </si>
  <si>
    <t>13:23.528</t>
  </si>
  <si>
    <t>51305 P 193.12 39 294703 12812804 73004 73683 0 0 5993 321678 811 1610 0 0 (radio 1.11% / 0.73% tx 0.55% / 0.24% listen 0.56% / 0.49%)</t>
  </si>
  <si>
    <t>13:23.711</t>
  </si>
  <si>
    <t>51305 P 193.12 39 225673 12881929 29799 54433 0 0 5312 322365 80 1485 0 0 (radio 0.64% / 0.47% tx 0.22% / 0.02% listen 0.41% / 0.45%)</t>
  </si>
  <si>
    <t>13:37.626</t>
  </si>
  <si>
    <t>13:37.631</t>
  </si>
  <si>
    <t>13:37.639</t>
  </si>
  <si>
    <t>Updated trust received about node 3. pTrust: 6. nTrust: 0</t>
  </si>
  <si>
    <t>13:42.884</t>
  </si>
  <si>
    <t>52585 P 193.12 40 192833 13239350 41052 58843 0 0 3123 324458 0 1071 0 0 (radio 0.74% / 0.32% tx 0.30% / 0.00% listen 0.43% / 0.32%)</t>
  </si>
  <si>
    <t>13:43.048</t>
  </si>
  <si>
    <t>52585 P 193.12 40 239647 13195539 29079 57266 0 0 4369 323299 0 1097 0 0 (radio 0.64% / 0.33% tx 0.21% / 0.00% listen 0.42% / 0.33%)</t>
  </si>
  <si>
    <t>13:43.080</t>
  </si>
  <si>
    <t>52586 P 193.12 40 207335 13226043 49464 60765 0 0 4967 322886 1178 1686 0 0 (radio 0.82% / 0.87% tx 0.36% / 0.35% listen 0.45% / 0.51%)</t>
  </si>
  <si>
    <t>13:43.160</t>
  </si>
  <si>
    <t>52585 P 193.12 40 237612 13197642 49749 65386 0 0 3510 324166 0 960 0 0 (radio 0.85% / 0.29% tx 0.37% / 0.00% listen 0.48% / 0.29%)</t>
  </si>
  <si>
    <t>13:43.195</t>
  </si>
  <si>
    <t>52585 P 193.12 40 13435371 0 31628 13402449 0 0 327674 0 0 327675 0 0 (radio 99.-9811% / 100.00% tx 0.23% / 0.00% listen 99.-9835% / 100.00%)</t>
  </si>
  <si>
    <t>13:43.215</t>
  </si>
  <si>
    <t>52585 P 193.12 40 186977 13246478 36544 57067 0 0 5173 322506 1230 1525 0 0 (radio 0.69% / 0.84% tx 0.27% / 0.37% listen 0.42% / 0.46%)</t>
  </si>
  <si>
    <t>13:43.369</t>
  </si>
  <si>
    <t>52585 P 193.12 40 298673 13136467 66819 78867 0 0 7826 319847 1537 2347 0 0 (radio 1.08% / 1.18% tx 0.49% / 0.46% listen 0.58% / 0.71%)</t>
  </si>
  <si>
    <t>13:43.521</t>
  </si>
  <si>
    <t>52585 P 193.12 40 211940 13220828 49865 62734 0 0 5429 322176 1370 1736 0 0 (radio 0.83% / 0.94% tx 0.37% / 0.41% listen 0.46% / 0.52%)</t>
  </si>
  <si>
    <t>13:43.528</t>
  </si>
  <si>
    <t>52585 P 193.12 40 299409 13135768 73127 74775 0 0 4704 322964 123 1092 0 0 (radio 1.10% / 0.37% tx 0.54% / 0.03% listen 0.55% / 0.33%)</t>
  </si>
  <si>
    <t>13:43.712</t>
  </si>
  <si>
    <t>52585 P 193.12 40 234853 13200419 32552 55690 0 0 9179 318490 2753 1257 0 0 (radio 0.65% / 1.22% tx 0.24% / 0.84% listen 0.41% / 0.38%)</t>
  </si>
  <si>
    <t>13:45.127</t>
  </si>
  <si>
    <t>13:45.239</t>
  </si>
  <si>
    <t>13:45.243</t>
  </si>
  <si>
    <t>IP: 7, pos: 0, neg: 0</t>
  </si>
  <si>
    <t>13:45.251</t>
  </si>
  <si>
    <t>14:02.884</t>
  </si>
  <si>
    <t>53865 P 193.12 41 195777 13563990 41052 59803 0 0 2942 324640 0 960 0 0 (radio 0.73% / 0.29% tx 0.29% / 0.00% listen 0.43% / 0.29%)</t>
  </si>
  <si>
    <t>14:03.048</t>
  </si>
  <si>
    <t>53865 P 193.12 41 244250 13518606 29117 58830 0 0 4601 323067 38 1564 0 0 (radio 0.63% / 0.48% tx 0.21% / 0.01% listen 0.42% / 0.47%)</t>
  </si>
  <si>
    <t>14:03.062</t>
  </si>
  <si>
    <t>53865 P 193.12 41 210299 13550392 49464 61725 0 0 2963 324349 0 960 0 0 (radio 0.80% / 0.29% tx 0.35% / 0.00% listen 0.44% / 0.29%)</t>
  </si>
  <si>
    <t>14:03.161</t>
  </si>
  <si>
    <t>53865 P 193.12 41 242785 13520147 50425 66900 0 0 5172 322505 676 1514 0 0 (radio 0.85% / 0.66% tx 0.36% / 0.20% listen 0.48% / 0.46%)</t>
  </si>
  <si>
    <t>14:03.195</t>
  </si>
  <si>
    <t>53865 P 193.12 41 13763054 0 31628 13730132 0 0 327681 0 0 327682 0 0 (radio 99.-9888% / 100.00% tx 0.22% / 0.00% listen 99.-9598% / 100.00%)</t>
  </si>
  <si>
    <t>14:03.213</t>
  </si>
  <si>
    <t>53865 P 193.12 41 190058 13571076 36544 58027 0 0 3080 324598 0 960 0 0 (radio 0.68% / 0.29% tx 0.26% / 0.00% listen 0.42% / 0.29%)</t>
  </si>
  <si>
    <t>14:03.369</t>
  </si>
  <si>
    <t>53865 P 193.12 41 304333 13458487 67590 80524 0 0 5659 322020 771 1657 0 0 (radio 1.07% / 0.74% tx 0.49% / 0.23% listen 0.58% / 0.50%)</t>
  </si>
  <si>
    <t>14:03.477</t>
  </si>
  <si>
    <t>14:03.520</t>
  </si>
  <si>
    <t>53865 P 193.12 41 214908 13545447 49865 63694 0 0 2967 324619 0 960 0 0 (radio 0.82% / 0.29% tx 0.36% / 0.00% listen 0.46% / 0.29%)</t>
  </si>
  <si>
    <t>14:03.548</t>
  </si>
  <si>
    <t>14:03.712</t>
  </si>
  <si>
    <t>53865 P 193.12 41 244162 13518788 34662 56956 0 0 9307 318369 2110 1266 0 0 (radio 0.66% / 1.03% tx 0.25% / 0.64% listen 0.41% / 0.38%)</t>
  </si>
  <si>
    <t>14:03.713</t>
  </si>
  <si>
    <t>53876 P 193.12 41 311371 13454481 77722 77109 0 0 11960 318713 4595 2334 0 0 (radio 1.12% / 2.09% tx 0.56% / 1.38% listen 0.56% / 0.70%)</t>
  </si>
  <si>
    <t>14:12.120</t>
  </si>
  <si>
    <t>14:12.124</t>
  </si>
  <si>
    <t>14:12.133</t>
  </si>
  <si>
    <t>Updated trust received about node 2. pTrust: 5. nTrust: 0</t>
  </si>
  <si>
    <t>14:18.458</t>
  </si>
  <si>
    <t>Direct Child. er lik. RANK: 532 and DIO.rank 866</t>
  </si>
  <si>
    <t>14:22.886</t>
  </si>
  <si>
    <t>55145 P 193.12 42 207252 13880148 46111 62185 0 0 11473 316158 5059 2382 0 0 (radio 0.76% / 2.27% tx 0.32% / 1.54% listen 0.44% / 0.72%)</t>
  </si>
  <si>
    <t>14:23.049</t>
  </si>
  <si>
    <t>55145 P 193.12 42 253191 13837335 31832 60009 0 0 8939 318729 2715 1179 0 0 (radio 0.65% / 1.18% tx 0.22% / 0.82% listen 0.42% / 0.35%)</t>
  </si>
  <si>
    <t>14:23.062</t>
  </si>
  <si>
    <t>55145 P 193.12 42 213219 13875055 49464 62685 0 0 2919 324663 0 960 0 0 (radio 0.79% / 0.29% tx 0.35% / 0.00% listen 0.44% / 0.29%)</t>
  </si>
  <si>
    <t>14:23.160</t>
  </si>
  <si>
    <t>55145 P 193.12 42 246603 13844008 50425 68006 0 0 3817 323861 0 1106 0 0 (radio 0.84% / 0.33% tx 0.35% / 0.00% listen 0.48% / 0.33%)</t>
  </si>
  <si>
    <t>14:23.195</t>
  </si>
  <si>
    <t>55145 P 193.12 42 14090731 0 31628 14057809 0 0 327675 0 0 327675 0 0 (radio 99.-9655% / 100.00% tx 0.22% / 0.00% listen 99.-9678% / 100.00%)</t>
  </si>
  <si>
    <t>14:23.213</t>
  </si>
  <si>
    <t>55145 P 193.12 42 193256 13895556 36544 59287 0 0 3196 324480 0 1260 0 0 (radio 0.68% / 0.38% tx 0.25% / 0.00% listen 0.42% / 0.38%)</t>
  </si>
  <si>
    <t>14:23.369</t>
  </si>
  <si>
    <t>55145 P 193.12 42 310489 13780000 68357 82286 0 0 6155 321513 767 1762 0 0 (radio 1.06% / 0.77% tx 0.48% / 0.23% listen 0.58% / 0.53%)</t>
  </si>
  <si>
    <t>14:23.520</t>
  </si>
  <si>
    <t>55145 P 193.12 42 217831 13870109 49865 64654 0 0 2922 324662 0 960 0 0 (radio 0.81% / 0.29% tx 0.35% / 0.00% listen 0.45% / 0.29%)</t>
  </si>
  <si>
    <t>14:23.528</t>
  </si>
  <si>
    <t>55145 P 193.12 42 317690 13772835 78485 78918 0 0 6318 318354 763 1809 0 0 (radio 1.11% / 0.79% tx 0.55% / 0.23% listen 0.56% / 0.55%)</t>
  </si>
  <si>
    <t>14:23.712</t>
  </si>
  <si>
    <t>55145 P 193.12 42 253308 13837321 36737 58295 0 0 9145 318533 2075 1339 0 0 (radio 0.67% / 1.04% tx 0.26% / 0.63% listen 0.41% / 0.40%)</t>
  </si>
  <si>
    <t>14:36.951</t>
  </si>
  <si>
    <t>Direct Child. er lik. RANK: 532 and DIO.rank 788</t>
  </si>
  <si>
    <t>14:42.884</t>
  </si>
  <si>
    <t>56425 P 193.12 43 210225 14204757 46111 63145 0 0 2972 324609 0 960 0 0 (radio 0.75% / 0.29% tx 0.31% / 0.00% listen 0.43% / 0.29%)</t>
  </si>
  <si>
    <t>14:43.049</t>
  </si>
  <si>
    <t>56425 P 193.12 43 258037 14160158 32047 61125 0 0 4845 322823 215 1116 0 0 (radio 0.64% / 0.40% tx 0.22% / 0.06% listen 0.42% / 0.34%)</t>
  </si>
  <si>
    <t>14:43.064</t>
  </si>
  <si>
    <t>56425 P 193.12 43 220722 14195135 52176 63791 0 0 7502 320080 2712 1106 0 0 (radio 0.80% / 1.16% tx 0.36% / 0.82% listen 0.44% / 0.33%)</t>
  </si>
  <si>
    <t>14:43.160</t>
  </si>
  <si>
    <t>56425 P 193.12 43 250231 14168059 50425 68966 0 0 3626 324051 0 960 0 0 (radio 0.82% / 0.29% tx 0.34% / 0.00% listen 0.47% / 0.29%)</t>
  </si>
  <si>
    <t>14:43.195</t>
  </si>
  <si>
    <t>56425 P 193.12 43 14418412 0 31628 14385489 0 0 327679 0 0 327678 0 0 (radio 99.-9731% / 99.99% tx 0.21% / 0.00% listen 99.-9753% / 99.99%)</t>
  </si>
  <si>
    <t>14:43.213</t>
  </si>
  <si>
    <t>56425 P 193.12 43 196318 14220173 36544 60247 0 0 3060 324617 0 960 0 0 (radio 0.67% / 0.29% tx 0.25% / 0.00% listen 0.41% / 0.29%)</t>
  </si>
  <si>
    <t>14:43.369</t>
  </si>
  <si>
    <t>56425 P 193.12 43 317144 14101015 69640 83982 0 0 6654 321015 1283 1696 0 0 (radio 1.06% / 0.90% tx 0.48% / 0.39% listen 0.58% / 0.51%)</t>
  </si>
  <si>
    <t>14:43.520</t>
  </si>
  <si>
    <t>56425 P 193.12 43 221072 14194453 49865 65946 0 0 3240 324344 0 1292 0 0 (radio 0.80% / 0.39% tx 0.34% / 0.00% listen 0.45% / 0.39%)</t>
  </si>
  <si>
    <t>14:43.527</t>
  </si>
  <si>
    <t>56425 P 193.12 43 321724 14096482 78485 80073 0 0 4032 323647 0 1155 0 0 (radio 1.09% / 0.35% tx 0.54% / 0.00% listen 0.55% / 0.35%)</t>
  </si>
  <si>
    <t>14:43.711</t>
  </si>
  <si>
    <t>56425 P 193.12 43 257543 14160766 36737 59567 0 0 4234 323445 0 1272 0 0 (radio 0.66% / 0.38% tx 0.25% / 0.00% listen 0.41% / 0.38%)</t>
  </si>
  <si>
    <t>14:46.592</t>
  </si>
  <si>
    <t>Direct Child. er lik. RANK: 768 and DIO.rank 1032</t>
  </si>
  <si>
    <t>15:02.885</t>
  </si>
  <si>
    <t>57705 P 193.12 44 214968 14527599 47020 64644 0 0 4741 322842 909 1499 0 0 (radio 0.75% / 0.73% tx 0.31% / 0.27% listen 0.43% / 0.45%)</t>
  </si>
  <si>
    <t>15:03.047</t>
  </si>
  <si>
    <t>57705 P 193.12 44 262154 14483711 32047 62085 0 0 4116 323553 0 960 0 0 (radio 0.63% / 0.29% tx 0.21% / 0.00% listen 0.42% / 0.29%)</t>
  </si>
  <si>
    <t>15:03.062</t>
  </si>
  <si>
    <t>57705 P 193.12 44 223687 14519753 52176 64751 0 0 2963 324618 0 960 0 0 (radio 0.79% / 0.29% tx 0.35% / 0.00% listen 0.43% / 0.29%)</t>
  </si>
  <si>
    <t>15:03.160</t>
  </si>
  <si>
    <t>57705 P 193.12 44 254200 14491770 50425 70076 0 0 3967 323711 0 1110 0 0 (radio 0.81% / 0.33% tx 0.34% / 0.00% listen 0.47% / 0.33%)</t>
  </si>
  <si>
    <t>15:03.195</t>
  </si>
  <si>
    <t>57705 P 193.12 44 14746096 0 31628 14713174 0 0 327683 0 0 327683 0 0 (radio 99.-9804% / 100.00% tx 0.21% / 0.00% listen 99.-9826% / 100.00%)</t>
  </si>
  <si>
    <t>15:03.215</t>
  </si>
  <si>
    <t>57705 P 193.12 44 203947 14540224 39257 61369 0 0 7627 320051 2713 1122 0 0 (radio 0.68% / 1.17% tx 0.26% / 0.82% listen 0.41% / 0.34%)</t>
  </si>
  <si>
    <t>15:03.368</t>
  </si>
  <si>
    <t>57705 P 193.12 44 321278 14424551 69640 84942 0 0 4133 323536 0 960 0 0 (radio 1.04% / 0.29% tx 0.47% / 0.00% listen 0.57% / 0.29%)</t>
  </si>
  <si>
    <t>15:03.520</t>
  </si>
  <si>
    <t>57705 P 193.12 44 224021 14519093 49865 66906 0 0 2948 324640 0 960 0 0 (radio 0.79% / 0.29% tx 0.33% / 0.00% listen 0.45% / 0.29%)</t>
  </si>
  <si>
    <t>15:03.523</t>
  </si>
  <si>
    <t>15:03.526</t>
  </si>
  <si>
    <t>57705 P 193.12 44 325716 14420169 78485 81033 0 0 3991 323687 0 960 0 0 (radio 1.08% / 0.29% tx 0.53% / 0.00% listen 0.54% / 0.29%)</t>
  </si>
  <si>
    <t>15:03.712</t>
  </si>
  <si>
    <t>57705 P 193.12 44 264053 14481935 38234 61181 0 0 6509 321169 1497 1614 0 0 (radio 0.67% / 0.94% tx 0.25% / 0.45% listen 0.41% / 0.49%)</t>
  </si>
  <si>
    <t>15:03.903</t>
  </si>
  <si>
    <t>15:03.907</t>
  </si>
  <si>
    <t>15:03.915</t>
  </si>
  <si>
    <t>Updated trust received about node 6. pTrust: 6. nTrust: 0</t>
  </si>
  <si>
    <t>15:22.884</t>
  </si>
  <si>
    <t>58985 P 193.12 45 217909 14852240 47020 65604 0 0 2940 324641 0 960 0 0 (radio 0.74% / 0.29% tx 0.31% / 0.00% listen 0.43% / 0.29%)</t>
  </si>
  <si>
    <t>15:23.048</t>
  </si>
  <si>
    <t>58985 P 193.12 45 266469 14807067 32047 63165 0 0 4313 323356 0 1080 0 0 (radio 0.63% / 0.32% tx 0.21% / 0.00% listen 0.41% / 0.32%)</t>
  </si>
  <si>
    <t>15:23.062</t>
  </si>
  <si>
    <t>58985 P 193.12 45 226610 14844414 52176 65900 0 0 2922 324661 0 1149 0 0 (radio 0.78% / 0.35% tx 0.34% / 0.00% listen 0.43% / 0.35%)</t>
  </si>
  <si>
    <t>15:23.160</t>
  </si>
  <si>
    <t>58985 P 193.12 45 257806 14815843 50425 71036 0 0 3604 324073 0 960 0 0 (radio 0.80% / 0.29% tx 0.33% / 0.00% listen 0.47% / 0.29%)</t>
  </si>
  <si>
    <t>15:23.195</t>
  </si>
  <si>
    <t>58985 P 193.12 45 15073771 0 31628 15040848 0 0 327673 0 0 327673 0 0 (radio 99.-9874% / 100.00% tx 0.20% / 0.00% listen 99.-9895% / 100.00%)</t>
  </si>
  <si>
    <t>15:23.213</t>
  </si>
  <si>
    <t>58985 P 193.12 45 207014 14864836 39257 62329 0 0 3066 324612 0 960 0 0 (radio 0.67% / 0.29% tx 0.26% / 0.00% listen 0.41% / 0.29%)</t>
  </si>
  <si>
    <t>15:23.369</t>
  </si>
  <si>
    <t>58985 P 193.12 45 327014 14746486 70446 86501 0 0 5734 321935 806 1559 0 0 (radio 1.04% / 0.72% tx 0.46% / 0.24% listen 0.57% / 0.47%)</t>
  </si>
  <si>
    <t>15:23.522</t>
  </si>
  <si>
    <t>58985 P 193.12 45 231461 14839328 52188 69597 0 0 7439 320235 2323 2691 0 0 (radio 0.80% / 1.53% tx 0.34% / 0.70% listen 0.46% / 0.82%)</t>
  </si>
  <si>
    <t>15:23.526</t>
  </si>
  <si>
    <t>58985 P 193.12 45 329678 14743886 78485 81993 0 0 3960 323717 0 960 0 0 (radio 1.06% / 0.29% tx 0.52% / 0.00% listen 0.54% / 0.29%)</t>
  </si>
  <si>
    <t>15:23.711</t>
  </si>
  <si>
    <t>58985 P 193.12 45 268475 14805192 38272 62337 0 0 4420 323257 38 1156 0 0 (radio 0.66% / 0.36% tx 0.25% / 0.01% listen 0.41% / 0.35%)</t>
  </si>
  <si>
    <t>15:42.884</t>
  </si>
  <si>
    <t>60265 P 193.12 46 220846 15176886 47020 66564 0 0 2935 324646 0 960 0 0 (radio 0.73% / 0.29% tx 0.30% / 0.00% listen 0.43% / 0.29%)</t>
  </si>
  <si>
    <t>15:43.047</t>
  </si>
  <si>
    <t>60265 P 193.12 46 270576 15130631 32047 64125 0 0 4105 323564 0 960 0 0 (radio 0.62% / 0.29% tx 0.20% / 0.00% listen 0.41% / 0.29%)</t>
  </si>
  <si>
    <t>15:43.062</t>
  </si>
  <si>
    <t>60265 P 193.12 46 229831 15168823 52176 67017 0 0 3220 324409 0 1117 0 0 (radio 0.77% / 0.34% tx 0.33% / 0.00% listen 0.43% / 0.34%)</t>
  </si>
  <si>
    <t>15:43.160</t>
  </si>
  <si>
    <t>60265 P 193.12 46 261426 15139902 50425 71996 0 0 3618 324059 0 960 0 0 (radio 0.79% / 0.29% tx 0.32% / 0.00% listen 0.46% / 0.29%)</t>
  </si>
  <si>
    <t>15:43.195</t>
  </si>
  <si>
    <t>60265 P 193.12 46 15401452 0 31628 15368530 0 0 327680 0 0 327680 0 0 (radio 99.-9662% / 100.00% tx 0.20% / 0.00% listen 99.-9682% / 100.00%)</t>
  </si>
  <si>
    <t>15:43.213</t>
  </si>
  <si>
    <t>60265 P 193.12 46 210068 15189462 39257 63289 0 0 3052 324626 0 960 0 0 (radio 0.66% / 0.29% tx 0.25% / 0.00% listen 0.41% / 0.29%)</t>
  </si>
  <si>
    <t>15:43.369</t>
  </si>
  <si>
    <t>60265 P 193.12 46 333771 15067400 71854 88340 0 0 6755 320914 1408 1839 0 0 (radio 1.04% / 0.99% tx 0.46% / 0.42% listen 0.57% / 0.56%)</t>
  </si>
  <si>
    <t>15:43.522</t>
  </si>
  <si>
    <t>60265 P 193.12 46 236882 15161583 53575 71177 0 0 5420 322255 1387 1580 0 0 (radio 0.81% / 0.90% tx 0.34% / 0.42% listen 0.46% / 0.48%)</t>
  </si>
  <si>
    <t>15:43.526</t>
  </si>
  <si>
    <t>60265 P 193.12 46 333666 15067578 78485 82953 0 0 3986 323692 0 960 0 0 (radio 1.04% / 0.29% tx 0.50% / 0.00% listen 0.53% / 0.29%)</t>
  </si>
  <si>
    <t>15:43.711</t>
  </si>
  <si>
    <t>60265 P 193.12 46 272907 15128440 38312 63488 0 0 4431 323248 40 1151 0 0 (radio 0.66% / 0.36% tx 0.24% / 0.01% listen 0.41% / 0.35%)</t>
  </si>
  <si>
    <t>15:51.047</t>
  </si>
  <si>
    <t>16:02.884</t>
  </si>
  <si>
    <t>61545 P 193.12 47 223782 15501533 47020 67524 0 0 2934 324647 0 960 0 0 (radio 0.72% / 0.29% tx 0.29% / 0.00% listen 0.42% / 0.29%)</t>
  </si>
  <si>
    <t>16:03.047</t>
  </si>
  <si>
    <t>61545 P 193.12 47 274674 15454204 32047 65085 0 0 4096 323573 0 960 0 0 (radio 0.61% / 0.29% tx 0.20% / 0.00% listen 0.41% / 0.29%)</t>
  </si>
  <si>
    <t>16:03.064</t>
  </si>
  <si>
    <t>61545 P 193.12 47 237323 15489007 54723 69659 0 0 7491 320184 2547 2642 0 0 (radio 0.79% / 1.58% tx 0.34% / 0.77% listen 0.44% / 0.80%)</t>
  </si>
  <si>
    <t>16:03.160</t>
  </si>
  <si>
    <t>61545 P 193.12 47 265044 15463963 50425 72956 0 0 3616 324061 0 960 0 0 (radio 0.78% / 0.29% tx 0.32% / 0.00% listen 0.46% / 0.29%)</t>
  </si>
  <si>
    <t>16:03.195</t>
  </si>
  <si>
    <t>61545 P 193.12 47 15729132 0 31628 15696210 0 0 327678 0 0 327679 0 0 (radio 99.-9731% / 100.00% tx 0.20% / 0.00% listen 99.-9752% / 100.00%)</t>
  </si>
  <si>
    <t>16:03.213</t>
  </si>
  <si>
    <t>61545 P 193.12 47 213121 15514089 39257 64249 0 0 3051 324627 0 960 0 0 (radio 0.65% / 0.29% tx 0.24% / 0.00% listen 0.40% / 0.29%)</t>
  </si>
  <si>
    <t>16:03.369</t>
  </si>
  <si>
    <t>61545 P 193.12 47 339821 15389029 72621 90188 0 0 6049 321629 767 1848 0 0 (radio 1.03% / 0.79% tx 0.46% / 0.23% listen 0.57% / 0.56%)</t>
  </si>
  <si>
    <t>16:03.521</t>
  </si>
  <si>
    <t>61545 P 193.12 47 246110 15480033 57137 72779 0 0 9227 318450 3562 1602 0 0 (radio 0.82% / 1.57% tx 0.36% / 1.08% listen 0.46% / 0.48%)</t>
  </si>
  <si>
    <t>16:03.526</t>
  </si>
  <si>
    <t>61545 P 193.12 47 337653 15391271 78485 83913 0 0 3985 323693 0 960 0 0 (radio 1.03% / 0.29% tx 0.49% / 0.00% listen 0.53% / 0.29%)</t>
  </si>
  <si>
    <t>16:03.711</t>
  </si>
  <si>
    <t>61545 P 193.12 47 277416 15451612 38352 64649 0 0 4508 323172 40 1161 0 0 (radio 0.65% / 0.36% tx 0.24% / 0.01% listen 0.41% / 0.35%)</t>
  </si>
  <si>
    <t>16:03.715</t>
  </si>
  <si>
    <t>16:03.738</t>
  </si>
  <si>
    <t>16:03.743</t>
  </si>
  <si>
    <t>16:03.751</t>
  </si>
  <si>
    <t>Updated trust received about node 10. pTrust: 5. nTrust: 1</t>
  </si>
  <si>
    <t>16:22.884</t>
  </si>
  <si>
    <t>62825 P 193.12 48 226702 15826196 47020 68484 0 0 2918 324663 0 960 0 0 (radio 0.71% / 0.29% tx 0.29% / 0.00% listen 0.42% / 0.29%)</t>
  </si>
  <si>
    <t>16:23.047</t>
  </si>
  <si>
    <t>62825 P 193.12 48 278747 15777802 32047 66045 0 0 4071 323598 0 960 0 0 (radio 0.61% / 0.29% tx 0.19% / 0.00% listen 0.41% / 0.29%)</t>
  </si>
  <si>
    <t>16:23.063</t>
  </si>
  <si>
    <t>62825 P 193.12 48 242014 15811935 55552 71362 0 0 4689 322928 829 1703 0 0 (radio 0.79% / 0.77% tx 0.34% / 0.25% listen 0.44% / 0.51%)</t>
  </si>
  <si>
    <t>16:23.160</t>
  </si>
  <si>
    <t>62825 P 193.12 48 268642 15788045 50425 73916 0 0 3596 324082 0 960 0 0 (radio 0.77% / 0.29% tx 0.31% / 0.00% listen 0.46% / 0.29%)</t>
  </si>
  <si>
    <t>16:23.195</t>
  </si>
  <si>
    <t>62825 P 193.12 48 16056814 0 31628 16023891 0 0 327680 0 0 327680 0 0 (radio 99.-9798% / 100.00% tx 0.19% / 0.00% listen 99.-9818% / 100.00%)</t>
  </si>
  <si>
    <t>16:23.213</t>
  </si>
  <si>
    <t>62825 P 193.12 48 216158 15838732 39257 65209 0 0 3035 324643 0 960 0 0 (radio 0.65% / 0.29% tx 0.24% / 0.00% listen 0.40% / 0.29%)</t>
  </si>
  <si>
    <t>16:23.369</t>
  </si>
  <si>
    <t>62825 P 193.12 48 345578 15710941 73430 91764 0 0 5756 321912 809 1576 0 0 (radio 1.02% / 0.72% tx 0.45% / 0.24% listen 0.57% / 0.48%)</t>
  </si>
  <si>
    <t>16:23.521</t>
  </si>
  <si>
    <t>62825 P 193.12 48 250912 15802908 58028 74394 0 0 4801 322875 891 1615 0 0 (radio 0.82% / 0.76% tx 0.36% / 0.27% listen 0.46% / 0.49%)</t>
  </si>
  <si>
    <t>16:23.526</t>
  </si>
  <si>
    <t>62825 P 193.12 48 341616 15714988 78485 84873 0 0 3961 323717 0 960 0 0 (radio 1.01% / 0.29% tx 0.48% / 0.00% listen 0.52% / 0.29%)</t>
  </si>
  <si>
    <t>16:23.711</t>
  </si>
  <si>
    <t>62825 P 193.12 48 282372 15774332 38421 65917 0 0 4954 322720 69 1268 0 0 (radio 0.64% / 0.40% tx 0.23% / 0.02% listen 0.41% / 0.38%)</t>
  </si>
  <si>
    <t>16:42.884</t>
  </si>
  <si>
    <t>64105 P 193.12 49 229753 16150807 47020 69444 0 0 3049 324611 0 960 0 0 (radio 0.71% / 0.29% tx 0.28% / 0.00% listen 0.42% / 0.29%)</t>
  </si>
  <si>
    <t>16:43.047</t>
  </si>
  <si>
    <t>64105 P 193.12 49 282846 16101374 32047 67005 0 0 4097 323572 0 960 0 0 (radio 0.60% / 0.29% tx 0.19% / 0.00% listen 0.40% / 0.29%)</t>
  </si>
  <si>
    <t>16:43.062</t>
  </si>
  <si>
    <t>64105 P 193.12 49 244972 16136560 55552 72322 0 0 2956 324625 0 960 0 0 (radio 0.78% / 0.29% tx 0.33% / 0.00% listen 0.44% / 0.29%)</t>
  </si>
  <si>
    <t>16:43.160</t>
  </si>
  <si>
    <t>64105 P 193.12 49 272263 16112104 50425 74876 0 0 3619 324059 0 960 0 0 (radio 0.76% / 0.29% tx 0.30% / 0.00% listen 0.45% / 0.29%)</t>
  </si>
  <si>
    <t>16:43.195</t>
  </si>
  <si>
    <t>64105 P 193.12 49 16384492 0 31628 16351570 0 0 327677 0 0 327677 0 0 (radio 99.-9862% / 100.00% tx 0.19% / 0.00% listen 99.-9882% / 100.00%)</t>
  </si>
  <si>
    <t>16:43.213</t>
  </si>
  <si>
    <t>64105 P 193.12 49 219212 16163358 39257 66169 0 0 3052 324626 0 960 0 0 (radio 0.64% / 0.29% tx 0.23% / 0.00% listen 0.40% / 0.29%)</t>
  </si>
  <si>
    <t>16:43.368</t>
  </si>
  <si>
    <t>64105 P 193.12 49 349706 16034483 73430 92724 0 0 4127 323542 0 960 0 0 (radio 1.01% / 0.29% tx 0.44% / 0.00% listen 0.56% / 0.29%)</t>
  </si>
  <si>
    <t>16:43.520</t>
  </si>
  <si>
    <t>64105 P 193.12 49 253988 16127511 58028 75354 0 0 3074 324603 0 960 0 0 (radio 0.81% / 0.29% tx 0.35% / 0.00% listen 0.45% / 0.29%)</t>
  </si>
  <si>
    <t>16:43.526</t>
  </si>
  <si>
    <t>64105 P 193.12 49 345604 16038680 78485 85833 0 0 3986 323692 0 960 0 0 (radio 1.00% / 0.29% tx 0.47% / 0.00% listen 0.52% / 0.29%)</t>
  </si>
  <si>
    <t>16:43.711</t>
  </si>
  <si>
    <t>64105 P 193.12 49 286890 16097492 38457 66968 0 0 4517 323160 36 1051 0 0 (radio 0.64% / 0.33% tx 0.23% / 0.01% listen 0.40% / 0.32%)</t>
  </si>
  <si>
    <t>16:50.980</t>
  </si>
  <si>
    <t>17:02.884</t>
  </si>
  <si>
    <t>65385 P 193.12 50 232805 16475433 47020 70404 0 0 3051 324626 0 960 0 0 (radio 0.70% / 0.29% tx 0.28% / 0.00% listen 0.42% / 0.29%)</t>
  </si>
  <si>
    <t>17:03.048</t>
  </si>
  <si>
    <t>65385 P 193.12 50 287337 16424554 32047 68113 0 0 4489 323180 0 1108 0 0 (radio 0.59% / 0.33% tx 0.19% / 0.00% listen 0.40% / 0.33%)</t>
  </si>
  <si>
    <t>17:03.062</t>
  </si>
  <si>
    <t>65385 P 193.12 50 247908 16461207 55552 73471 0 0 2934 324647 0 1149 0 0 (radio 0.77% / 0.35% tx 0.33% / 0.00% listen 0.43% / 0.35%)</t>
  </si>
  <si>
    <t>17:03.161</t>
  </si>
  <si>
    <t>65385 P 193.12 50 280304 16431744 53137 75865 0 0 8039 319640 2712 989 0 0 (radio 0.77% / 1.12% tx 0.31% / 0.82% listen 0.45% / 0.30%)</t>
  </si>
  <si>
    <t>17:03.195</t>
  </si>
  <si>
    <t>65385 P 193.12 50 16712170 0 31628 16679248 0 0 327676 0 0 327677 0 0 (radio 99.-9667% / 100.00% tx 0.18% / 0.00% listen 99.-9686% / 100.00%)</t>
  </si>
  <si>
    <t>17:03.213</t>
  </si>
  <si>
    <t>65385 P 193.12 50 222296 16487952 39257 67344 0 0 3082 324594 0 1175 0 0 (radio 0.63% / 0.35% tx 0.23% / 0.00% listen 0.40% / 0.35%)</t>
  </si>
  <si>
    <t>17:03.370</t>
  </si>
  <si>
    <t>65385 P 193.12 50 361763 16350099 77817 96255 0 0 12055 315616 4387 3531 0 0 (radio 1.04% / 2.41% tx 0.46% / 1.33% listen 0.57% / 1.07%)</t>
  </si>
  <si>
    <t>17:03.520</t>
  </si>
  <si>
    <t>65385 P 193.12 50 257046 16452132 58028 76692 0 0 3056 324621 0 1338 0 0 (radio 0.80% / 0.40% tx 0.34% / 0.00% listen 0.45% / 0.40%)</t>
  </si>
  <si>
    <t>17:03.528</t>
  </si>
  <si>
    <t>65385 P 193.12 50 351262 16360699 78970 87535 0 0 5656 322019 485 1702 0 0 (radio 0.99% / 0.66% tx 0.47% / 0.14% listen 0.52% / 0.51%)</t>
  </si>
  <si>
    <t>17:03.711</t>
  </si>
  <si>
    <t>65385 P 193.12 50 291776 16420285 38537 68507 0 0 4884 322793 80 1539 0 0 (radio 0.64% / 0.49% tx 0.23% / 0.02% listen 0.40% / 0.46%)</t>
  </si>
  <si>
    <t>17:07.494</t>
  </si>
  <si>
    <t>17:07.653</t>
  </si>
  <si>
    <t>17:07.657</t>
  </si>
  <si>
    <t>17:07.666</t>
  </si>
  <si>
    <t>Updated trust received about node 8. pTrust: 6. nTrust: 0</t>
  </si>
  <si>
    <t>17:22.884</t>
  </si>
  <si>
    <t>66665 P 193.12 51 235847 16800071 47020 71559 0 0 3041 324638 0 1155 0 0 (radio 0.69% / 0.35% tx 0.27% / 0.00% listen 0.42% / 0.35%)</t>
  </si>
  <si>
    <t>17:23.049</t>
  </si>
  <si>
    <t>66665 P 193.12 51 293445 16746121 32204 69792 0 0 6106 321567 157 1679 0 0 (radio 0.59% / 0.56% tx 0.18% / 0.04% listen 0.40% / 0.51%)</t>
  </si>
  <si>
    <t>17:23.062</t>
  </si>
  <si>
    <t>66665 P 193.12 51 250836 16785863 55552 74431 0 0 2926 324656 0 960 0 0 (radio 0.76% / 0.29% tx 0.32% / 0.00% listen 0.43% / 0.29%)</t>
  </si>
  <si>
    <t>17:23.161</t>
  </si>
  <si>
    <t>66665 P 193.12 51 290091 16749632 56643 79026 0 0 9786 317888 3506 3161 0 0 (radio 0.79% / 2.03% tx 0.33% / 1.06% listen 0.46% / 0.96%)</t>
  </si>
  <si>
    <t>17:23.196</t>
  </si>
  <si>
    <t>66665 P 193.12 51 17039852 0 34586 17003917 0 0 327680 0 2958 324667 0 0 (radio 99.-9731% / 99.98% tx 0.20% / 0.90% listen 99.-9752% / 99.08%)</t>
  </si>
  <si>
    <t>17:23.215</t>
  </si>
  <si>
    <t>66665 P 193.12 51 229346 16808541 41576 70089 0 0 7048 320589 2319 2745 0 0 (radio 0.65% / 1.54% tx 0.24% / 0.70% listen 0.41% / 0.83%)</t>
  </si>
  <si>
    <t>17:23.369</t>
  </si>
  <si>
    <t>66665 P 193.12 51 367482 16672059 78662 97794 0 0 5717 321960 845 1539 0 0 (radio 1.03% / 0.72% tx 0.46% / 0.25% listen 0.57% / 0.46%)</t>
  </si>
  <si>
    <t>17:23.520</t>
  </si>
  <si>
    <t>66665 P 193.12 51 260091 16776766 58028 77652 0 0 3043 324634 0 960 0 0 (radio 0.79% / 0.29% tx 0.34% / 0.00% listen 0.45% / 0.29%)</t>
  </si>
  <si>
    <t>17:23.528</t>
  </si>
  <si>
    <t>66665 P 193.12 51 356136 16683500 79177 89098 0 0 4872 322801 207 1563 0 0 (radio 0.98% / 0.54% tx 0.46% / 0.06% listen 0.52% / 0.47%)</t>
  </si>
  <si>
    <t>17:23.711</t>
  </si>
  <si>
    <t>66665 P 193.12 51 296803 16742936 38615 69864 0 0 5025 322651 78 1357 0 0 (radio 0.63% / 0.43% tx 0.22% / 0.02% listen 0.41% / 0.41%)</t>
  </si>
  <si>
    <t>17:42.885</t>
  </si>
  <si>
    <t>67945 P 193.12 52 240186 17123326 47672 72966 0 0 4338 323255 652 1407 0 0 (radio 0.69% / 0.62% tx 0.27% / 0.19% listen 0.42% / 0.42%)</t>
  </si>
  <si>
    <t>17:43.047</t>
  </si>
  <si>
    <t>67945 P 193.12 52 297482 17069765 32204 70752 0 0 4035 323644 0 960 0 0 (radio 0.59% / 0.29% tx 0.18% / 0.00% listen 0.40% / 0.29%)</t>
  </si>
  <si>
    <t>17:43.062</t>
  </si>
  <si>
    <t>67945 P 193.12 52 253773 17110509 55552 75580 0 0 2935 324646 0 1149 0 0 (radio 0.75% / 0.35% tx 0.31% / 0.00% listen 0.43% / 0.35%)</t>
  </si>
  <si>
    <t>17:43.160</t>
  </si>
  <si>
    <t>67945 P 193.12 52 293643 17073758 56643 79986 0 0 3550 324126 0 960 0 0 (radio 0.78% / 0.29% tx 0.32% / 0.00% listen 0.46% / 0.29%)</t>
  </si>
  <si>
    <t>17:43.195</t>
  </si>
  <si>
    <t>67945 P 193.12 52 17367535 0 34586 17331599 0 0 327681 0 0 327680 0 0 (radio 99.-9793% / 99.99% tx 0.19% / 0.00% listen 99.-9813% / 99.99%)</t>
  </si>
  <si>
    <t>17:43.213</t>
  </si>
  <si>
    <t>67945 P 193.12 52 232378 17133113 41576 71049 0 0 3030 324572 0 960 0 0 (radio 0.64% / 0.29% tx 0.23% / 0.00% listen 0.40% / 0.29%)</t>
  </si>
  <si>
    <t>17:43.369</t>
  </si>
  <si>
    <t>67945 P 193.12 52 374816 16992405 80278 99927 0 0 7333 320346 1616 2133 0 0 (radio 1.03% / 1.14% tx 0.46% / 0.49% listen 0.57% / 0.65%)</t>
  </si>
  <si>
    <t>17:43.521</t>
  </si>
  <si>
    <t>67945 P 193.12 52 267120 17097396 60310 79997 0 0 7027 320630 2282 2345 0 0 (radio 0.80% / 1.41% tx 0.34% / 0.69% listen 0.46% / 0.71%)</t>
  </si>
  <si>
    <t>17:43.528</t>
  </si>
  <si>
    <t>67945 P 193.12 52 361876 17005430 79944 90649 0 0 5739 321930 767 1551 0 0 (radio 0.98% / 0.70% tx 0.46% / 0.23% listen 0.52% / 0.47%)</t>
  </si>
  <si>
    <t>17:43.711</t>
  </si>
  <si>
    <t>67945 P 193.12 52 301687 17065733 38696 71208 0 0 4882 322797 81 1344 0 0 (radio 0.63% / 0.43% tx 0.22% / 0.02% listen 0.41% / 0.41%)</t>
  </si>
  <si>
    <t>17:47.015</t>
  </si>
  <si>
    <t>17:47.040</t>
  </si>
  <si>
    <t>17:47.044</t>
  </si>
  <si>
    <t>17:47.052</t>
  </si>
  <si>
    <t>Updated trust received about node 5. pTrust: 10. nTrust: 0</t>
  </si>
  <si>
    <t>17:47.056</t>
  </si>
  <si>
    <t>17:47.064</t>
  </si>
  <si>
    <t>Updated trust received about node 4. pTrust: 5. nTrust: 0</t>
  </si>
  <si>
    <t>18:01.980</t>
  </si>
  <si>
    <t>18:02.884</t>
  </si>
  <si>
    <t>69225 P 193.12 53 243323 17447774 47672 74041 0 0 3136 324448 0 1075 0 0 (radio 0.68% / 0.32% tx 0.26% / 0.00% listen 0.41% / 0.32%)</t>
  </si>
  <si>
    <t>18:03.048</t>
  </si>
  <si>
    <t>69225 P 193.12 53 302425 17392495 32244 72135 0 0 4942 322730 40 1383 0 0 (radio 0.58% / 0.43% tx 0.18% / 0.01% listen 0.40% / 0.42%)</t>
  </si>
  <si>
    <t>18:03.062</t>
  </si>
  <si>
    <t>69225 P 193.12 53 256740 17435128 55552 76540 0 0 2965 324619 0 960 0 0 (radio 0.74% / 0.29% tx 0.31% / 0.00% listen 0.43% / 0.29%)</t>
  </si>
  <si>
    <t>18:03.160</t>
  </si>
  <si>
    <t>69225 P 193.12 53 297149 17397926 56643 81324 0 0 3505 324168 0 1338 0 0 (radio 0.77% / 0.40% tx 0.32% / 0.00% listen 0.45% / 0.40%)</t>
  </si>
  <si>
    <t>18:03.195</t>
  </si>
  <si>
    <t>69225 P 193.12 53 17695215 0 34586 17659279 0 0 327679 0 0 327678 0 0 (radio 99.-9853% / 99.99% tx 0.19% / 0.00% listen 99.-9872% / 99.99%)</t>
  </si>
  <si>
    <t>18:03.215</t>
  </si>
  <si>
    <t>69225 P 193.12 53 239590 17453580 44251 73145 0 0 7211 320467 2675 2096 0 0 (radio 0.66% / 1.45% tx 0.25% / 0.81% listen 0.41% / 0.63%)</t>
  </si>
  <si>
    <t>18:03.369</t>
  </si>
  <si>
    <t>69225 P 193.12 53 380487 17314415 81085 101497 0 0 5669 322010 807 1570 0 0 (radio 1.03% / 0.72% tx 0.45% / 0.24% listen 0.57% / 0.47%)</t>
  </si>
  <si>
    <t>18:03.520</t>
  </si>
  <si>
    <t>69225 P 193.12 53 270110 17421994 60310 80957 0 0 2988 324598 0 960 0 0 (radio 0.79% / 0.29% tx 0.34% / 0.00% listen 0.45% / 0.29%)</t>
  </si>
  <si>
    <t>18:03.528</t>
  </si>
  <si>
    <t>69225 P 193.12 53 371152 17323828 82726 93270 0 0 9275 318398 2782 2621 0 0 (radio 0.99% / 1.64% tx 0.46% / 0.84% listen 0.52% / 0.79%)</t>
  </si>
  <si>
    <t>18:03.711</t>
  </si>
  <si>
    <t>69225 P 193.12 53 306116 17388982 38737 72378 0 0 4428 323249 41 1170 0 0 (radio 0.62% / 0.36% tx 0.21% / 0.01% listen 0.40% / 0.35%)</t>
  </si>
  <si>
    <t>18:19.127</t>
  </si>
  <si>
    <t>18:19.239</t>
  </si>
  <si>
    <t>18:19.243</t>
  </si>
  <si>
    <t>18:19.251</t>
  </si>
  <si>
    <t>Updated trust received about node 7. pTrust: 7. nTrust: 0</t>
  </si>
  <si>
    <t>18:22.884</t>
  </si>
  <si>
    <t>70505 P 193.12 54 246252 17772429 47672 75001 0 0 2927 324655 0 960 0 0 (radio 0.68% / 0.29% tx 0.26% / 0.00% listen 0.41% / 0.29%)</t>
  </si>
  <si>
    <t>18:23.048</t>
  </si>
  <si>
    <t>70505 P 193.12 54 306962 17715627 32282 73276 0 0 4536 323132 38 1141 0 0 (radio 0.58% / 0.35% tx 0.17% / 0.01% listen 0.40% / 0.34%)</t>
  </si>
  <si>
    <t>18:23.062</t>
  </si>
  <si>
    <t>70505 P 193.12 54 259659 17759791 55552 77500 0 0 2918 324663 0 960 0 0 (radio 0.73% / 0.29% tx 0.30% / 0.00% listen 0.43% / 0.29%)</t>
  </si>
  <si>
    <t>18:23.161</t>
  </si>
  <si>
    <t>70505 P 193.12 54 304508 17718247 58653 83435 0 0 7357 320321 2010 2111 0 0 (radio 0.78% / 1.25% tx 0.32% / 0.61% listen 0.46% / 0.64%)</t>
  </si>
  <si>
    <t>18:23.195</t>
  </si>
  <si>
    <t>70505 P 193.12 54 18022894 0 34586 17986958 0 0 327678 0 0 327677 0 0 (radio 99.-9672% / 99.99% tx 0.19% / 0.00% listen 99.-9691% / 99.99%)</t>
  </si>
  <si>
    <t>18:23.213</t>
  </si>
  <si>
    <t>70505 P 193.12 54 242656 17778194 44251 74294 0 0 3064 324614 0 1149 0 0 (radio 0.65% / 0.35% tx 0.24% / 0.00% listen 0.41% / 0.35%)</t>
  </si>
  <si>
    <t>18:23.368</t>
  </si>
  <si>
    <t>70505 P 193.12 54 384606 17637965 81085 102457 0 0 4117 323550 0 960 0 0 (radio 1.01% / 0.29% tx 0.44% / 0.00% listen 0.56% / 0.29%)</t>
  </si>
  <si>
    <t>18:23.520</t>
  </si>
  <si>
    <t>70505 P 193.12 54 273032 17746656 60310 81917 0 0 2921 324662 0 960 0 0 (radio 0.78% / 0.29% tx 0.33% / 0.00% listen 0.45% / 0.29%)</t>
  </si>
  <si>
    <t>18:23.527</t>
  </si>
  <si>
    <t>70505 P 193.12 54 375387 17647271 82726 94545 0 0 4233 323443 0 1275 0 0 (radio 0.98% / 0.38% tx 0.45% / 0.00% listen 0.52% / 0.38%)</t>
  </si>
  <si>
    <t>18:23.711</t>
  </si>
  <si>
    <t>70505 P 193.12 54 310093 17712683 38737 73338 0 0 3975 323701 0 960 0 0 (radio 0.62% / 0.29% tx 0.21% / 0.00% listen 0.40% / 0.29%)</t>
  </si>
  <si>
    <t>18:42.884</t>
  </si>
  <si>
    <t>71785 P 193.12 55 249189 18097075 47672 75961 0 0 2936 324646 0 960 0 0 (radio 0.67% / 0.29% tx 0.25% / 0.00% listen 0.41% / 0.29%)</t>
  </si>
  <si>
    <t>18:43.047</t>
  </si>
  <si>
    <t>71785 P 193.12 55 311076 18039184 32282 74236 0 0 4113 323557 0 960 0 0 (radio 0.58% / 0.29% tx 0.17% / 0.00% listen 0.40% / 0.29%)</t>
  </si>
  <si>
    <t>18:43.062</t>
  </si>
  <si>
    <t>71785 P 193.12 55 262596 18084437 55552 78460 0 0 2935 324646 0 960 0 0 (radio 0.73% / 0.29% tx 0.30% / 0.00% listen 0.42% / 0.29%)</t>
  </si>
  <si>
    <t>18:43.160</t>
  </si>
  <si>
    <t>71785 P 193.12 55 308158 18042276 58653 84395 0 0 3649 324029 0 960 0 0 (radio 0.77% / 0.29% tx 0.31% / 0.00% listen 0.45% / 0.29%)</t>
  </si>
  <si>
    <t>18:43.195</t>
  </si>
  <si>
    <t>71785 P 193.12 55 18350572 0 34586 18314636 0 0 327677 0 0 327676 0 0 (radio 99.-9731% / 99.99% tx 0.18% / 0.00% listen 99.-9750% / 99.99%)</t>
  </si>
  <si>
    <t>18:43.213</t>
  </si>
  <si>
    <t>71785 P 193.12 55 245718 18102812 44251 75254 0 0 3061 324618 0 960 0 0 (radio 0.65% / 0.29% tx 0.24% / 0.00% listen 0.41% / 0.29%)</t>
  </si>
  <si>
    <t>18:43.368</t>
  </si>
  <si>
    <t>71785 P 193.12 55 388720 17961521 81085 103417 0 0 4113 323556 0 960 0 0 (radio 1.00% / 0.29% tx 0.44% / 0.00% listen 0.56% / 0.29%)</t>
  </si>
  <si>
    <t>18:43.520</t>
  </si>
  <si>
    <t>71785 P 193.12 55 275972 18071301 60310 82877 0 0 2938 324645 0 960 0 0 (radio 0.78% / 0.29% tx 0.32% / 0.00% listen 0.45% / 0.29%)</t>
  </si>
  <si>
    <t>18:43.526</t>
  </si>
  <si>
    <t>71785 P 193.12 55 379385 17970953 82726 95505 0 0 3997 323682 0 960 0 0 (radio 0.97% / 0.29% tx 0.45% / 0.00% listen 0.52% / 0.29%)</t>
  </si>
  <si>
    <t>18:43.711</t>
  </si>
  <si>
    <t>71785 P 193.12 55 314083 18036373 38737 74298 0 0 3988 323690 0 960 0 0 (radio 0.61% / 0.29% tx 0.21% / 0.00% listen 0.40% / 0.29%)</t>
  </si>
  <si>
    <t>19:02.884</t>
  </si>
  <si>
    <t>73065 P 193.12 56 252126 18421722 47672 76921 0 0 2936 324647 0 960 0 0 (radio 0.66% / 0.29% tx 0.25% / 0.00% listen 0.41% / 0.29%)</t>
  </si>
  <si>
    <t>19:03.048</t>
  </si>
  <si>
    <t>73065 P 193.12 56 315176 18362755 32282 75405 0 0 4099 323571 0 1169 0 0 (radio 0.57% / 0.35% tx 0.17% / 0.00% listen 0.40% / 0.35%)</t>
  </si>
  <si>
    <t>19:03.062</t>
  </si>
  <si>
    <t>73065 P 193.12 56 265532 18409084 55552 79420 0 0 2934 324647 0 960 0 0 (radio 0.72% / 0.29% tx 0.29% / 0.00% listen 0.42% / 0.29%)</t>
  </si>
  <si>
    <t>19:03.160</t>
  </si>
  <si>
    <t>73065 P 193.12 56 311776 18366338 58653 85355 0 0 3617 324062 0 960 0 0 (radio 0.77% / 0.29% tx 0.31% / 0.00% listen 0.45% / 0.29%)</t>
  </si>
  <si>
    <t>19:03.195</t>
  </si>
  <si>
    <t>73065 P 193.12 56 18678253 0 34586 18642318 0 0 327680 0 0 327680 0 0 (radio 99.-9789% / 100.00% tx 0.18% / 0.00% listen 99.-9807% / 100.00%)</t>
  </si>
  <si>
    <t>19:03.213</t>
  </si>
  <si>
    <t>73065 P 193.12 56 248771 18427439 44251 76214 0 0 3052 324627 0 960 0 0 (radio 0.64% / 0.29% tx 0.23% / 0.00% listen 0.40% / 0.29%)</t>
  </si>
  <si>
    <t>19:03.370</t>
  </si>
  <si>
    <t>73065 P 193.12 56 395064 18282853 82099 105118 0 0 6342 321332 1014 1701 0 0 (radio 1.00% / 0.82% tx 0.43% / 0.30% listen 0.56% / 0.51%)</t>
  </si>
  <si>
    <t>19:03.520</t>
  </si>
  <si>
    <t>73065 P 193.12 56 278911 18395948 60310 83837 0 0 2937 324647 0 960 0 0 (radio 0.77% / 0.29% tx 0.32% / 0.00% listen 0.44% / 0.29%)</t>
  </si>
  <si>
    <t>19:03.526</t>
  </si>
  <si>
    <t>73065 P 193.12 56 383374 18294644 82726 96465 0 0 3988 323691 0 960 0 0 (radio 0.95% / 0.29% tx 0.44% / 0.00% listen 0.51% / 0.29%)</t>
  </si>
  <si>
    <t>19:03.712</t>
  </si>
  <si>
    <t>73065 P 193.12 56 322038 18356095 40973 76407 0 0 7953 319722 2236 2109 0 0 (radio 0.62% / 1.32% tx 0.21% / 0.68% listen 0.40% / 0.64%)</t>
  </si>
  <si>
    <t>19:22.886</t>
  </si>
  <si>
    <t>74345 P 193.12 57 258745 18742688 50030 78888 0 0 6618 320966 2358 1967 0 0 (radio 0.67% / 1.32% tx 0.26% / 0.71% listen 0.41% / 0.60%)</t>
  </si>
  <si>
    <t>19:23.047</t>
  </si>
  <si>
    <t>74345 P 193.12 57 319257 18686345 32282 76365 0 0 4080 323590 0 960 0 0 (radio 0.57% / 0.29% tx 0.16% / 0.00% listen 0.40% / 0.29%)</t>
  </si>
  <si>
    <t>19:23.062</t>
  </si>
  <si>
    <t>74345 P 193.12 57 268452 18733747 55552 80380 0 0 2918 324663 0 960 0 0 (radio 0.71% / 0.29% tx 0.29% / 0.00% listen 0.42% / 0.29%)</t>
  </si>
  <si>
    <t>19:23.160</t>
  </si>
  <si>
    <t>74345 P 193.12 57 315374 18690420 58653 86315 0 0 3597 324082 0 960 0 0 (radio 0.76% / 0.29% tx 0.30% / 0.00% listen 0.45% / 0.29%)</t>
  </si>
  <si>
    <t>19:23.195</t>
  </si>
  <si>
    <t>74345 P 193.12 57 19005932 0 34586 18969997 0 0 327677 0 0 327678 0 0 (radio 99.-9844% / 100.00% tx 0.18% / 0.00% listen 99.-9863% / 100.00%)</t>
  </si>
  <si>
    <t>19:23.213</t>
  </si>
  <si>
    <t>74345 P 193.12 57 251960 18751929 44251 77311 0 0 3188 324490 0 1097 0 0 (radio 0.63% / 0.33% tx 0.23% / 0.00% listen 0.40% / 0.33%)</t>
  </si>
  <si>
    <t>19:23.368</t>
  </si>
  <si>
    <t>74345 P 193.12 57 399182 18606406 82099 106078 0 0 4116 323553 0 960 0 0 (radio 0.99% / 0.29% tx 0.43% / 0.00% listen 0.55% / 0.29%)</t>
  </si>
  <si>
    <t>19:23.520</t>
  </si>
  <si>
    <t>74345 P 193.12 57 281834 18720610 60310 84797 0 0 2921 324662 0 960 0 0 (radio 0.76% / 0.29% tx 0.31% / 0.00% listen 0.44% / 0.29%)</t>
  </si>
  <si>
    <t>19:23.527</t>
  </si>
  <si>
    <t>74345 P 193.12 57 387339 18618359 82726 97614 0 0 3964 323715 0 1149 0 0 (radio 0.94% / 0.35% tx 0.43% / 0.00% listen 0.51% / 0.35%)</t>
  </si>
  <si>
    <t>19:23.711</t>
  </si>
  <si>
    <t>74345 P 193.12 57 326030 18679781 40973 77367 0 0 3991 323686 0 960 0 0 (radio 0.62% / 0.29% tx 0.21% / 0.00% listen 0.40% / 0.29%)</t>
  </si>
  <si>
    <t>19:42.884</t>
  </si>
  <si>
    <t>75625 P 193.12 58 261711 19067305 50030 79848 0 0 2964 324617 0 960 0 0 (radio 0.67% / 0.29% tx 0.25% / 0.00% listen 0.41% / 0.29%)</t>
  </si>
  <si>
    <t>19:43.047</t>
  </si>
  <si>
    <t>75625 P 193.12 58 323356 19009917 32282 77325 0 0 4098 323572 0 960 0 0 (radio 0.56% / 0.29% tx 0.16% / 0.00% listen 0.39% / 0.29%)</t>
  </si>
  <si>
    <t>19:43.064</t>
  </si>
  <si>
    <t>75625 P 193.12 58 275766 19054018 58390 82547 0 0 7312 320271 2838 2167 0 0 (radio 0.72% / 1.52% tx 0.30% / 0.86% listen 0.42% / 0.66%)</t>
  </si>
  <si>
    <t>19:43.160</t>
  </si>
  <si>
    <t>75625 P 193.12 58 318994 19014480 58653 87275 0 0 3619 324060 0 960 0 0 (radio 0.75% / 0.29% tx 0.30% / 0.00% listen 0.45% / 0.29%)</t>
  </si>
  <si>
    <t>19:43.195</t>
  </si>
  <si>
    <t>75625 P 193.12 58 19333614 0 34586 19297678 0 0 327680 0 0 327680 0 0 (radio 99.-9898% / 100.00% tx 0.17% / 0.00% listen 99.-9694% / 100.00%)</t>
  </si>
  <si>
    <t>19:43.213</t>
  </si>
  <si>
    <t>75625 P 193.12 58 255022 19076547 44251 78271 0 0 3061 324618 0 960 0 0 (radio 0.63% / 0.29% tx 0.22% / 0.00% listen 0.40% / 0.29%)</t>
  </si>
  <si>
    <t>19:43.369</t>
  </si>
  <si>
    <t>75625 P 193.12 58 404346 18928918 82388 107424 0 0 5162 322512 289 1346 0 0 (radio 0.98% / 0.49% tx 0.42% / 0.08% listen 0.55% / 0.41%)</t>
  </si>
  <si>
    <t>19:43.520</t>
  </si>
  <si>
    <t>75625 P 193.12 58 284777 19045253 60310 85946 0 0 2941 324643 0 1149 0 0 (radio 0.75% / 0.35% tx 0.31% / 0.00% listen 0.44% / 0.35%)</t>
  </si>
  <si>
    <t>19:43.526</t>
  </si>
  <si>
    <t>75625 P 193.12 58 391337 18942041 82726 98574 0 0 3997 323682 0 960 0 0 (radio 0.93% / 0.29% tx 0.42% / 0.00% listen 0.50% / 0.29%)</t>
  </si>
  <si>
    <t>19:43.711</t>
  </si>
  <si>
    <t>75625 P 193.12 58 330449 19003042 41013 78507 0 0 4417 323261 40 1140 0 0 (radio 0.61% / 0.36% tx 0.21% / 0.01% listen 0.40% / 0.34%)</t>
  </si>
  <si>
    <t>20:02.884</t>
  </si>
  <si>
    <t>76905 P 193.12 59 264648 19391952 50030 80997 0 0 2936 324647 0 1149 0 0 (radio 0.66% / 0.35% tx 0.25% / 0.00% listen 0.41% / 0.35%)</t>
  </si>
  <si>
    <t>20:03.049</t>
  </si>
  <si>
    <t>76905 P 193.12 59 332045 19328897 34946 79595 0 0 8688 318980 2664 2270 0 0 (radio 0.58% / 1.50% tx 0.17% / 0.81% listen 0.40% / 0.69%)</t>
  </si>
  <si>
    <t>20:03.062</t>
  </si>
  <si>
    <t>76905 P 193.12 59 278730 19378637 58390 83507 0 0 2963 324619 0 960 0 0 (radio 0.72% / 0.29% tx 0.29% / 0.00% listen 0.42% / 0.29%)</t>
  </si>
  <si>
    <t>20:03.161</t>
  </si>
  <si>
    <t>76905 P 193.12 59 324990 19336164 59949 89277 0 0 5995 321684 1296 2002 0 0 (radio 0.75% / 1.00% tx 0.30% / 0.39% listen 0.45% / 0.61%)</t>
  </si>
  <si>
    <t>20:03.195</t>
  </si>
  <si>
    <t>76905 P 193.12 59 19661290 0 34586 19625355 0 0 327675 0 0 327675 0 0 (radio 99.-9731% / 100.00% tx 0.17% / 0.00% listen 99.-9749% / 100.00%)</t>
  </si>
  <si>
    <t>20:03.215</t>
  </si>
  <si>
    <t>76905 P 193.12 59 260256 19398935 45443 80185 0 0 5233 322388 1192 1914 0 0 (radio 0.63% / 0.94% tx 0.23% / 0.36% listen 0.40% / 0.58%)</t>
  </si>
  <si>
    <t>20:03.368</t>
  </si>
  <si>
    <t>76905 P 193.12 59 408373 19252571 82388 108384 0 0 4026 323653 0 960 0 0 (radio 0.97% / 0.29% tx 0.41% / 0.00% listen 0.55% / 0.29%)</t>
  </si>
  <si>
    <t>20:03.520</t>
  </si>
  <si>
    <t>76905 P 193.12 59 287727 19369892 60310 86906 0 0 2948 324639 0 960 0 0 (radio 0.74% / 0.29% tx 0.30% / 0.00% listen 0.44% / 0.29%)</t>
  </si>
  <si>
    <t>20:03.524</t>
  </si>
  <si>
    <t>20:03.527</t>
  </si>
  <si>
    <t>76905 P 193.12 59 395563 19265494 82726 99854 0 0 4225 323453 0 1280 0 0 (radio 0.92% / 0.39% tx 0.42% / 0.00% listen 0.50% / 0.39%)</t>
  </si>
  <si>
    <t>20:03.711</t>
  </si>
  <si>
    <t>76905 P 193.12 59 334457 19326711 41013 79656 0 0 4006 323669 0 1149 0 0 (radio 0.61% / 0.35% tx 0.20% / 0.00% listen 0.40% / 0.35%)</t>
  </si>
  <si>
    <t>20:03.903</t>
  </si>
  <si>
    <t>20:03.907</t>
  </si>
  <si>
    <t>IP: 6, pos: 0, neg: 0</t>
  </si>
  <si>
    <t>20:03.915</t>
  </si>
  <si>
    <t>20:22.884</t>
  </si>
  <si>
    <t>78185 P 193.12 60 267732 19716453 50030 82113 0 0 3083 324501 0 1116 0 0 (radio 0.66% / 0.34% tx 0.25% / 0.00% listen 0.41% / 0.34%)</t>
  </si>
  <si>
    <t>20:23.048</t>
  </si>
  <si>
    <t>78185 P 193.12 60 336586 19652028 34981 80736 0 0 4539 323131 35 1141 0 0 (radio 0.57% / 0.35% tx 0.17% / 0.01% listen 0.40% / 0.34%)</t>
  </si>
  <si>
    <t>20:23.062</t>
  </si>
  <si>
    <t>78185 P 193.12 60 281653 19703298 58390 84656 0 0 2921 324661 0 1149 0 0 (radio 0.71% / 0.35% tx 0.29% / 0.00% listen 0.42% / 0.35%)</t>
  </si>
  <si>
    <t>20:23.160</t>
  </si>
  <si>
    <t>78185 P 193.12 60 328617 19660217 59949 90237 0 0 3626 324053 0 960 0 0 (radio 0.75% / 0.29% tx 0.29% / 0.00% listen 0.45% / 0.29%)</t>
  </si>
  <si>
    <t>20:23.196</t>
  </si>
  <si>
    <t>78185 P 193.12 60 19988971 0 35148 19952463 0 0 327679 0 562 327106 0 0 (radio 99.-9785% / 99.99% tx 0.17% / 0.17% listen 99.-9803% / 99.82%)</t>
  </si>
  <si>
    <t>20:23.215</t>
  </si>
  <si>
    <t>78185 P 193.12 60 266377 19720400 47427 81994 0 0 6120 321465 1984 1809 0 0 (radio 0.64% / 1.15% tx 0.23% / 0.60% listen 0.41% / 0.55%)</t>
  </si>
  <si>
    <t>20:23.370</t>
  </si>
  <si>
    <t>78185 P 193.12 60 414129 19574484 83196 109944 0 0 5754 321913 808 1560 0 0 (radio 0.96% / 0.72% tx 0.41% / 0.24% listen 0.55% / 0.47%)</t>
  </si>
  <si>
    <t>20:23.522</t>
  </si>
  <si>
    <t>78185 P 193.12 60 295167 19690127 62631 89594 0 0 7439 320235 2321 2688 0 0 (radio 0.76% / 1.52% tx 0.31% / 0.70% listen 0.44% / 0.82%)</t>
  </si>
  <si>
    <t>20:23.527</t>
  </si>
  <si>
    <t>78185 P 193.12 60 399533 19589202 82726 100814 0 0 3969 323708 0 960 0 0 (radio 0.91% / 0.29% tx 0.41% / 0.00% listen 0.50% / 0.29%)</t>
  </si>
  <si>
    <t>20:23.711</t>
  </si>
  <si>
    <t>78185 P 193.12 60 339268 19649577 41086 80997 0 0 4809 322866 73 1341 0 0 (radio 0.61% / 0.43% tx 0.20% / 0.02% listen 0.40% / 0.40%)</t>
  </si>
  <si>
    <t>20:42.886</t>
  </si>
  <si>
    <t>79465 P 193.12 61 276207 20035634 53006 86205 0 0 8474 319181 2976 4092 0 0 (radio 0.68% / 2.15% tx 0.26% / 0.90% listen 0.42% / 1.24%)</t>
  </si>
  <si>
    <t>20:43.049</t>
  </si>
  <si>
    <t>79465 P 193.12 61 353332 19962956 41783 87821 0 0 16745 310928 6802 7085 0 0 (radio 0.63% / 4.23% tx 0.20% / 2.07% listen 0.43% / 2.16%)</t>
  </si>
  <si>
    <t>20:43.064</t>
  </si>
  <si>
    <t>79465 P 193.12 61 291050 20021579 62001 88360 0 0 9395 318281 3611 3704 0 0 (radio 0.74% / 2.23% tx 0.30% / 1.10% listen 0.43% / 1.13%)</t>
  </si>
  <si>
    <t>20:43.162</t>
  </si>
  <si>
    <t>79465 P 193.12 61 350101 19966346 69401 98271 0 0 21483 306129 9452 8034 0 0 (radio 0.82% / 5.33% tx 0.34% / 2.88% listen 0.48% / 2.45%)</t>
  </si>
  <si>
    <t>20:43.197</t>
  </si>
  <si>
    <t>79465 P 193.12 61 20316650 0 46576 20268420 0 0 327677 0 11428 315955 0 0 (radio 99.-9837% / 99.91% tx 0.22% / 3.48% listen 99.-9860% / 96.42%)</t>
  </si>
  <si>
    <t>20:43.216</t>
  </si>
  <si>
    <t>79465 P 193.12 61 287549 20026872 57636 90437 0 0 21170 306472 10209 8443 0 0 (radio 0.72% / 5.69% tx 0.28% / 3.11% listen 0.44% / 2.57%)</t>
  </si>
  <si>
    <t>20:43.370</t>
  </si>
  <si>
    <t>79465 P 193.12 61 430751 19885539 89731 116296 0 0 16621 311055 6535 6352 0 0 (radio 1.01% / 3.93% tx 0.44% / 1.99% listen 0.57% / 1.93%)</t>
  </si>
  <si>
    <t>20:43.522</t>
  </si>
  <si>
    <t>79465 P 193.12 61 310509 20002454 69450 95491 0 0 15341 312327 6819 5897 0 0 (radio 0.81% / 3.88% tx 0.34% / 2.08% listen 0.47% / 1.79%)</t>
  </si>
  <si>
    <t>20:43.529</t>
  </si>
  <si>
    <t>79465 P 193.12 61 412017 19904368 87171 106556 0 0 12483 315166 4445 5742 0 0 (radio 0.95% / 3.10% tx 0.42% / 1.35% listen 0.52% / 1.75%)</t>
  </si>
  <si>
    <t>20:43.712</t>
  </si>
  <si>
    <t>79465 P 193.12 61 347039 19969450 42731 84869 0 0 7769 319873 1645 3872 0 0 (radio 0.62% / 1.68% tx 0.21% / 0.50% listen 0.41% / 1.18%)</t>
  </si>
  <si>
    <t>21:02.886</t>
  </si>
  <si>
    <t>80745 P 193.12 62 281747 20357764 54303 88278 0 0 5539 322130 1297 2073 0 0 (radio 0.69% / 1.02% tx 0.26% / 0.39% listen 0.42% / 0.63%)</t>
  </si>
  <si>
    <t>21:03.048</t>
  </si>
  <si>
    <t>80745 P 193.12 62 358309 20285658 41854 89639 0 0 4976 322702 71 1818 0 0 (radio 0.63% / 0.57% tx 0.20% / 0.02% listen 0.43% / 0.55%)</t>
  </si>
  <si>
    <t>21:03.064</t>
  </si>
  <si>
    <t>80745 P 193.12 62 297650 20342647 63929 90814 0 0 6599 321068 1928 2454 0 0 (radio 0.74% / 1.33% tx 0.30% / 0.58% listen 0.43% / 0.74%)</t>
  </si>
  <si>
    <t>21:03.161</t>
  </si>
  <si>
    <t>80745 P 193.12 62 355848 20288189 70382 100330 0 0 5745 321843 981 2059 0 0 (radio 0.82% / 0.92% tx 0.34% / 0.29% listen 0.48% / 0.62%)</t>
  </si>
  <si>
    <t>21:03.196</t>
  </si>
  <si>
    <t>80745 P 193.12 62 20644333 0 47484 20595167 0 0 327681 0 908 326745 0 0 (radio 99.-9888% / 99.99% tx 0.23% / 0.27% listen 99.-9702% / 99.71%)</t>
  </si>
  <si>
    <t>21:03.213</t>
  </si>
  <si>
    <t>80745 P 193.12 62 290531 20351569 57636 91795 0 0 2981 324697 0 1358 0 0 (radio 0.72% / 0.41% tx 0.27% / 0.00% listen 0.44% / 0.41%)</t>
  </si>
  <si>
    <t>21:03.370</t>
  </si>
  <si>
    <t>80745 P 193.12 62 441275 20202693 93121 120166 0 0 10522 317154 3390 3870 0 0 (radio 1.03% / 2.21% tx 0.45% / 1.03% listen 0.58% / 1.18%)</t>
  </si>
  <si>
    <t>21:03.521</t>
  </si>
  <si>
    <t>80745 P 193.12 62 318111 20322528 71753 98341 0 0 7601 320074 2303 2850 0 0 (radio 0.82% / 1.57% tx 0.34% / 0.70% listen 0.47% / 0.86%)</t>
  </si>
  <si>
    <t>21:03.529</t>
  </si>
  <si>
    <t>80745 P 193.12 62 426283 20217777 92387 111138 0 0 14265 313409 5216 4582 0 0 (radio 0.98% / 2.99% tx 0.44% / 1.59% listen 0.53% / 1.39%)</t>
  </si>
  <si>
    <t>21:03.711</t>
  </si>
  <si>
    <t>80745 P 193.12 62 350966 20293108 42731 86213 0 0 3925 323658 0 1344 0 0 (radio 0.62% / 0.41% tx 0.20% / 0.00% listen 0.41% / 0.41%)</t>
  </si>
  <si>
    <t>21:04.048</t>
  </si>
  <si>
    <t>Direct Child. er lik. RANK: 276 and DIO.rank 554</t>
  </si>
  <si>
    <t>21:22.886</t>
  </si>
  <si>
    <t>82025 P 193.12 63 287263 20679922 55545 90079 0 0 5514 322158 1242 1801 0 0 (radio 0.69% / 0.92% tx 0.26% / 0.37% listen 0.42% / 0.54%)</t>
  </si>
  <si>
    <t>21:23.048</t>
  </si>
  <si>
    <t>82025 P 193.12 63 362284 20609361 41854 90794 0 0 3974 323703 0 1155 0 0 (radio 0.63% / 0.35% tx 0.19% / 0.00% listen 0.43% / 0.35%)</t>
  </si>
  <si>
    <t>21:23.062</t>
  </si>
  <si>
    <t>82025 P 193.12 63 300710 20667257 63929 92152 0 0 3059 324610 0 1338 0 0 (radio 0.74% / 0.40% tx 0.30% / 0.00% listen 0.43% / 0.40%)</t>
  </si>
  <si>
    <t>21:23.162</t>
  </si>
  <si>
    <t>82025 P 193.12 63 368083 20603634 75149 104384 0 0 12234 315445 4767 4054 0 0 (radio 0.85% / 2.69% tx 0.35% / 1.45% listen 0.49% / 1.23%)</t>
  </si>
  <si>
    <t>21:23.195</t>
  </si>
  <si>
    <t>82025 P 193.12 63 20972016 0 47484 20922851 0 0 327682 0 0 327682 0 0 (radio 99.-9731% / 100.00% tx 0.22% / 0.00% listen 99.-9754% / 100.00%)</t>
  </si>
  <si>
    <t>21:23.213</t>
  </si>
  <si>
    <t>82025 P 193.12 63 293462 20676318 57636 93139 0 0 2930 324749 0 1344 0 0 (radio 0.71% / 0.41% tx 0.27% / 0.00% listen 0.44% / 0.41%)</t>
  </si>
  <si>
    <t>21:23.370</t>
  </si>
  <si>
    <t>82025 P 193.12 63 449088 20522557 94858 122415 0 0 7811 319864 1737 2249 0 0 (radio 1.03% / 1.21% tx 0.45% / 0.53% listen 0.58% / 0.68%)</t>
  </si>
  <si>
    <t>21:23.522</t>
  </si>
  <si>
    <t>82025 P 193.12 63 324412 20643902 73785 100185 0 0 6300 321374 2032 1844 0 0 (radio 0.82% / 1.18% tx 0.35% / 0.62% listen 0.47% / 0.56%)</t>
  </si>
  <si>
    <t>21:23.528</t>
  </si>
  <si>
    <t>82025 P 193.12 63 432623 20539117 93297 113031 0 0 6338 321340 910 1893 0 0 (radio 0.98% / 0.85% tx 0.44% / 0.27% listen 0.53% / 0.57%)</t>
  </si>
  <si>
    <t>21:23.532</t>
  </si>
  <si>
    <t>21:23.711</t>
  </si>
  <si>
    <t>82025 P 193.12 63 355271 20616391 42771 87384 0 0 4303 323283 40 1171 0 0 (radio 0.62% / 0.36% tx 0.20% / 0.01% listen 0.41% / 0.35%)</t>
  </si>
  <si>
    <t>21:23.715</t>
  </si>
  <si>
    <t>21:23.815</t>
  </si>
  <si>
    <t>21:23.819</t>
  </si>
  <si>
    <t>IP: 10, pos: 0, neg: 0</t>
  </si>
  <si>
    <t>21:23.828</t>
  </si>
  <si>
    <t>21:24.653</t>
  </si>
  <si>
    <t>21:24.657</t>
  </si>
  <si>
    <t>21:24.666</t>
  </si>
  <si>
    <t>21:42.884</t>
  </si>
  <si>
    <t>83305 P 193.12 64 290231 21004634 55545 91234 0 0 2966 324712 0 1155 0 0 (radio 0.68% / 0.35% tx 0.26% / 0.00% listen 0.42% / 0.35%)</t>
  </si>
  <si>
    <t>21:43.048</t>
  </si>
  <si>
    <t>83305 P 193.12 64 366273 20933052 41854 92138 0 0 3988 323691 0 1344 0 0 (radio 0.62% / 0.41% tx 0.19% / 0.00% listen 0.43% / 0.41%)</t>
  </si>
  <si>
    <t>21:43.062</t>
  </si>
  <si>
    <t>83305 P 193.12 64 303763 20991875 63929 93112 0 0 3052 324618 0 960 0 0 (radio 0.73% / 0.29% tx 0.30% / 0.00% listen 0.43% / 0.29%)</t>
  </si>
  <si>
    <t>21:43.160</t>
  </si>
  <si>
    <t>83305 P 193.12 64 371747 20927650 75149 105539 0 0 3663 324016 0 1155 0 0 (radio 0.84% / 0.35% tx 0.35% / 0.00% listen 0.49% / 0.35%)</t>
  </si>
  <si>
    <t>21:43.195</t>
  </si>
  <si>
    <t>83305 P 193.12 64 21299696 0 47484 21250530 0 0 327678 0 0 327678 0 0 (radio 99.-9782% / 100.00% tx 0.22% / 0.00% listen 99.-9804% / 100.00%)</t>
  </si>
  <si>
    <t>21:43.213</t>
  </si>
  <si>
    <t>83305 P 193.12 64 296407 21001053 57636 94099 0 0 2944 324735 0 960 0 0 (radio 0.71% / 0.29% tx 0.27% / 0.00% listen 0.44% / 0.29%)</t>
  </si>
  <si>
    <t>21:43.370</t>
  </si>
  <si>
    <t>83305 P 193.12 64 457884 20841438 97093 125207 0 0 8794 318881 2235 2792 0 0 (radio 1.04% / 1.53% tx 0.45% / 0.68% listen 0.58% / 0.85%)</t>
  </si>
  <si>
    <t>21:43.521</t>
  </si>
  <si>
    <t>83305 P 193.12 64 328388 20967574 74147 101425 0 0 3974 323672 362 1240 0 0 (radio 0.82% / 0.48% tx 0.34% / 0.11% listen 0.47% / 0.37%)</t>
  </si>
  <si>
    <t>21:43.529</t>
  </si>
  <si>
    <t>83305 P 193.12 64 443391 20856028 96756 116564 0 0 10767 316911 3459 3533 0 0 (radio 1.00% / 2.13% tx 0.45% / 1.05% listen 0.54% / 1.07%)</t>
  </si>
  <si>
    <t>21:43.712</t>
  </si>
  <si>
    <t>83305 P 193.12 64 362186 20937150 43625 89532 0 0 6914 320759 854 2148 0 0 (radio 0.62% / 0.91% tx 0.20% / 0.26% listen 0.42% / 0.65%)</t>
  </si>
  <si>
    <t>22:02.886</t>
  </si>
  <si>
    <t>84585 P 193.12 65 295893 21326633 57202 92924 0 0 5660 321999 1657 1690 0 0 (radio 0.69% / 1.02% tx 0.26% / 0.50% listen 0.42% / 0.51%)</t>
  </si>
  <si>
    <t>22:03.047</t>
  </si>
  <si>
    <t>84585 P 193.12 65 370260 21256743 41854 93098 0 0 3986 323691 0 960 0 0 (radio 0.62% / 0.29% tx 0.19% / 0.00% listen 0.43% / 0.29%)</t>
  </si>
  <si>
    <t>22:03.062</t>
  </si>
  <si>
    <t>84585 P 193.12 65 306807 21316501 63929 94072 0 0 3043 324626 0 960 0 0 (radio 0.73% / 0.29% tx 0.29% / 0.00% listen 0.43% / 0.29%)</t>
  </si>
  <si>
    <t>22:03.160</t>
  </si>
  <si>
    <t>84585 P 193.12 65 375380 21251697 75149 106499 0 0 3632 324047 0 960 0 0 (radio 0.83% / 0.29% tx 0.34% / 0.00% listen 0.49% / 0.29%)</t>
  </si>
  <si>
    <t>22:03.195</t>
  </si>
  <si>
    <t>84585 P 193.12 65 21627374 0 47484 21578208 0 0 327677 0 0 327676 0 0 (radio 99.-9831% / 99.99% tx 0.21% / 0.00% listen 99.-9853% / 99.99%)</t>
  </si>
  <si>
    <t>22:03.213</t>
  </si>
  <si>
    <t>84585 P 193.12 65 299509 21325632 57636 95215 0 0 3101 324579 0 1116 0 0 (radio 0.70% / 0.34% tx 0.26% / 0.00% listen 0.44% / 0.34%)</t>
  </si>
  <si>
    <t>22:03.368</t>
  </si>
  <si>
    <t>84585 P 193.12 65 461910 21165093 97093 126167 0 0 4025 323655 0 960 0 0 (radio 1.03% / 0.29% tx 0.44% / 0.00% listen 0.58% / 0.29%)</t>
  </si>
  <si>
    <t>22:03.520</t>
  </si>
  <si>
    <t>84585 P 193.12 65 331356 21292193 74147 102385 0 0 2967 324619 0 960 0 0 (radio 0.81% / 0.29% tx 0.34% / 0.00% listen 0.47% / 0.29%)</t>
  </si>
  <si>
    <t>22:03.527</t>
  </si>
  <si>
    <t>84585 P 193.12 65 447523 21179574 96756 117524 0 0 4131 323546 0 960 0 0 (radio 0.99% / 0.29% tx 0.44% / 0.00% listen 0.54% / 0.29%)</t>
  </si>
  <si>
    <t>22:03.711</t>
  </si>
  <si>
    <t>84585 P 193.12 65 366578 21260396 43661 90584 0 0 4391 323246 36 1052 0 0 (radio 0.62% / 0.33% tx 0.20% / 0.01% listen 0.41% / 0.32%)</t>
  </si>
  <si>
    <t>22:13.015</t>
  </si>
  <si>
    <t>22:13.039</t>
  </si>
  <si>
    <t>22:13.044</t>
  </si>
  <si>
    <t>22:13.052</t>
  </si>
  <si>
    <t>Updated trust received about node 5. pTrust: 11. nTrust: 0</t>
  </si>
  <si>
    <t>22:13.056</t>
  </si>
  <si>
    <t>22:13.064</t>
  </si>
  <si>
    <t>22:22.886</t>
  </si>
  <si>
    <t>85865 P 193.12 66 302621 21647492 59055 95309 0 0 6727 320859 1853 2385 0 0 (radio 0.70% / 1.29% tx 0.26% / 0.56% listen 0.43% / 0.72%)</t>
  </si>
  <si>
    <t>22:23.048</t>
  </si>
  <si>
    <t>85865 P 193.12 66 375132 21579548 41933 94341 0 0 4871 322805 79 1243 0 0 (radio 0.62% / 0.40% tx 0.19% / 0.02% listen 0.42% / 0.37%)</t>
  </si>
  <si>
    <t>22:23.062</t>
  </si>
  <si>
    <t>85865 P 193.12 66 309985 21640994 63929 95179 0 0 3177 324493 0 1107 0 0 (radio 0.72% / 0.33% tx 0.29% / 0.00% listen 0.43% / 0.33%)</t>
  </si>
  <si>
    <t>22:23.161</t>
  </si>
  <si>
    <t>85865 P 193.12 66 379752 21575003 75437 107697 0 0 4371 323306 288 1198 0 0 (radio 0.83% / 0.45% tx 0.34% / 0.08% listen 0.49% / 0.36%)</t>
  </si>
  <si>
    <t>22:23.195</t>
  </si>
  <si>
    <t>85865 P 193.12 66 21955054 0 47484 21905889 0 0 327679 0 0 327679 0 0 (radio 99.-9878% / 100.00% tx 0.21% / 0.00% listen 99.-9900% / 100.00%)</t>
  </si>
  <si>
    <t>22:23.215</t>
  </si>
  <si>
    <t>85865 P 193.12 66 306342 21646475 59492 97600 0 0 6831 320843 1856 2385 0 0 (radio 0.71% / 1.29% tx 0.27% / 0.56% listen 0.44% / 0.72%)</t>
  </si>
  <si>
    <t>22:23.370</t>
  </si>
  <si>
    <t>85865 P 193.12 66 469112 21485569 98967 127953 0 0 7200 320476 1874 1786 0 0 (radio 1.03% / 1.11% tx 0.45% / 0.57% listen 0.58% / 0.54%)</t>
  </si>
  <si>
    <t>22:23.521</t>
  </si>
  <si>
    <t>85865 P 193.12 66 334291 21616845 74147 103534 0 0 2934 324652 0 1149 0 0 (radio 0.80% / 0.35% tx 0.33% / 0.00% listen 0.47% / 0.35%)</t>
  </si>
  <si>
    <t>22:23.527</t>
  </si>
  <si>
    <t>85865 P 193.12 66 451606 21503169 96756 118868 0 0 4081 323595 0 1344 0 0 (radio 0.98% / 0.41% tx 0.44% / 0.00% listen 0.54% / 0.41%)</t>
  </si>
  <si>
    <t>22:23.711</t>
  </si>
  <si>
    <t>85865 P 193.12 66 370462 21584097 43661 91739 0 0 3883 323701 0 1155 0 0 (radio 0.61% / 0.35% tx 0.19% / 0.00% listen 0.41% / 0.35%)</t>
  </si>
  <si>
    <t>22:29.729</t>
  </si>
  <si>
    <t>Direct Child. er lik. RANK: 512 and DIO.rank 574</t>
  </si>
  <si>
    <t>22:29.800</t>
  </si>
  <si>
    <t>Direct Child. er lik. RANK: 276 and DIO.rank 574</t>
  </si>
  <si>
    <t>22:42.886</t>
  </si>
  <si>
    <t>87145 P 193.12 67 308459 21969265 60590 97284 0 0 5836 321773 1535 1975 0 0 (radio 0.70% / 1.07% tx 0.27% / 0.46% listen 0.43% / 0.60%)</t>
  </si>
  <si>
    <t>22:43.048</t>
  </si>
  <si>
    <t>87145 P 193.12 67 379637 21902722 41933 95444 0 0 4504 323174 0 1103 0 0 (radio 0.61% / 0.33% tx 0.18% / 0.00% listen 0.42% / 0.33%)</t>
  </si>
  <si>
    <t>22:43.064</t>
  </si>
  <si>
    <t>87145 P 193.12 67 317819 21960787 66254 98080 0 0 7833 319793 2325 2901 0 0 (radio 0.73% / 1.59% tx 0.29% / 0.70% listen 0.44% / 0.88%)</t>
  </si>
  <si>
    <t>22:43.160</t>
  </si>
  <si>
    <t>87145 P 193.12 67 383477 21898953 75437 108781 0 0 3724 323950 0 1084 0 0 (radio 0.82% / 0.33% tx 0.33% / 0.00% listen 0.48% / 0.33%)</t>
  </si>
  <si>
    <t>22:43.195</t>
  </si>
  <si>
    <t>87145 P 193.12 67 22282731 0 47484 22233565 0 0 327675 0 0 327675 0 0 (radio 99.-9731% / 100.00% tx 0.21% / 0.00% listen 99.-9753% / 100.00%)</t>
  </si>
  <si>
    <t>22:43.213</t>
  </si>
  <si>
    <t>87145 P 193.12 67 309428 21971067 59492 98749 0 0 3085 324592 0 1149 0 0 (radio 0.71% / 0.35% tx 0.26% / 0.00% listen 0.44% / 0.35%)</t>
  </si>
  <si>
    <t>22:43.371</t>
  </si>
  <si>
    <t>87145 P 193.12 67 484163 21798186 104421 132907 0 0 15049 312617 5454 4954 0 0 (radio 1.06% / 3.17% tx 0.46% / 1.66% listen 0.59% / 1.51%)</t>
  </si>
  <si>
    <t>22:43.521</t>
  </si>
  <si>
    <t>87145 P 193.12 67 338920 21939801 74995 105505 0 0 4628 322956 848 1971 0 0 (radio 0.81% / 0.86% tx 0.33% / 0.25% listen 0.47% / 0.60%)</t>
  </si>
  <si>
    <t>22:43.529</t>
  </si>
  <si>
    <t>87145 P 193.12 67 461758 21820697 100194 120782 0 0 10150 317528 3438 1914 0 0 (radio 0.99% / 1.63% tx 0.44% / 1.04% listen 0.54% / 0.58%)</t>
  </si>
  <si>
    <t>22:43.711</t>
  </si>
  <si>
    <t>87145 P 193.12 67 375293 21906849 43741 93457 0 0 4830 322752 80 1718 0 0 (radio 0.61% / 0.54% tx 0.19% / 0.02% listen 0.41% / 0.52%)</t>
  </si>
  <si>
    <t>22:53.127</t>
  </si>
  <si>
    <t>22:53.239</t>
  </si>
  <si>
    <t>22:53.243</t>
  </si>
  <si>
    <t>22:53.252</t>
  </si>
  <si>
    <t>23:02.884</t>
  </si>
  <si>
    <t>88425 P 193.12 68 311422 22293885 60590 98244 0 0 2961 324620 0 960 0 0 (radio 0.70% / 0.29% tx 0.26% / 0.00% listen 0.43% / 0.29%)</t>
  </si>
  <si>
    <t>23:03.048</t>
  </si>
  <si>
    <t>88425 P 193.12 68 384188 22225849 41971 96584 0 0 4549 323127 38 1140 0 0 (radio 0.61% / 0.35% tx 0.18% / 0.01% listen 0.42% / 0.34%)</t>
  </si>
  <si>
    <t>23:03.062</t>
  </si>
  <si>
    <t>88425 P 193.12 68 320785 22285405 66254 99040 0 0 2965 324618 0 960 0 0 (radio 0.73% / 0.29% tx 0.29% / 0.00% listen 0.43% / 0.29%)</t>
  </si>
  <si>
    <t>23:03.161</t>
  </si>
  <si>
    <t>88425 P 193.12 68 388620 22221489 76116 110295 0 0 5142 322536 679 1514 0 0 (radio 0.82% / 0.66% tx 0.33% / 0.20% listen 0.48% / 0.46%)</t>
  </si>
  <si>
    <t>23:03.195</t>
  </si>
  <si>
    <t>88425 P 193.12 68 22610414 0 47484 22561249 0 0 327682 0 0 327682 0 0 (radio 99.-9779% / 100.00% tx 0.21% / 0.00% listen 99.-9800% / 100.00%)</t>
  </si>
  <si>
    <t>23:03.213</t>
  </si>
  <si>
    <t>88425 P 193.12 68 312490 22295685 59492 99709 0 0 3060 324618 0 960 0 0 (radio 0.70% / 0.29% tx 0.26% / 0.00% listen 0.44% / 0.29%)</t>
  </si>
  <si>
    <t>23:03.368</t>
  </si>
  <si>
    <t>88425 P 193.12 68 488318 22121702 104421 133867 0 0 4153 323516 0 960 0 0 (radio 1.05% / 0.29% tx 0.46% / 0.00% listen 0.59% / 0.29%)</t>
  </si>
  <si>
    <t>23:03.520</t>
  </si>
  <si>
    <t>88425 P 193.12 68 341888 22264420 74995 106465 0 0 2967 324619 0 960 0 0 (radio 0.80% / 0.29% tx 0.33% / 0.00% listen 0.47% / 0.29%)</t>
  </si>
  <si>
    <t>23:03.527</t>
  </si>
  <si>
    <t>88425 P 193.12 68 465898 22144235 100194 121931 0 0 4139 323538 0 1149 0 0 (radio 0.98% / 0.35% tx 0.44% / 0.00% listen 0.53% / 0.35%)</t>
  </si>
  <si>
    <t>23:03.711</t>
  </si>
  <si>
    <t>88425 P 193.12 68 379200 22230525 43741 94417 0 0 3906 323676 0 960 0 0 (radio 0.61% / 0.29% tx 0.19% / 0.00% listen 0.41% / 0.29%)</t>
  </si>
  <si>
    <t>23:22.884</t>
  </si>
  <si>
    <t>89705 P 193.12 69 314342 22618548 60590 99204 0 0 2918 324663 0 960 0 0 (radio 0.69% / 0.29% tx 0.26% / 0.00% listen 0.43% / 0.29%)</t>
  </si>
  <si>
    <t>23:23.047</t>
  </si>
  <si>
    <t>89705 P 193.12 69 388275 22549442 41971 97544 0 0 4085 323593 0 960 0 0 (radio 0.60% / 0.29% tx 0.18% / 0.00% listen 0.42% / 0.29%)</t>
  </si>
  <si>
    <t>23:23.062</t>
  </si>
  <si>
    <t>89705 P 193.12 69 323705 22610068 66254 100000 0 0 2919 324663 0 960 0 0 (radio 0.72% / 0.29% tx 0.28% / 0.00% listen 0.43% / 0.29%)</t>
  </si>
  <si>
    <t>23:23.160</t>
  </si>
  <si>
    <t>89705 P 193.12 69 392248 22545540 76116 111255 0 0 3627 324051 0 960 0 0 (radio 0.81% / 0.29% tx 0.33% / 0.00% listen 0.48% / 0.29%)</t>
  </si>
  <si>
    <t>23:23.195</t>
  </si>
  <si>
    <t>89705 P 193.12 69 22938094 0 47484 22888929 0 0 327678 0 0 327678 0 0 (radio 99.-9825% / 100.00% tx 0.20% / 0.00% listen 99.-9846% / 100.00%)</t>
  </si>
  <si>
    <t>23:23.213</t>
  </si>
  <si>
    <t>89705 P 193.12 69 315527 22620327 59492 100669 0 0 3035 324642 0 960 0 0 (radio 0.69% / 0.29% tx 0.25% / 0.00% listen 0.43% / 0.29%)</t>
  </si>
  <si>
    <t>23:23.370</t>
  </si>
  <si>
    <t>89705 P 193.12 69 493940 22443757 105191 135342 0 0 5620 322055 770 1475 0 0 (radio 1.04% / 0.68% tx 0.45% / 0.23% listen 0.59% / 0.45%)</t>
  </si>
  <si>
    <t>23:23.520</t>
  </si>
  <si>
    <t>89705 P 193.12 69 344819 22589074 74995 107425 0 0 2930 324654 0 960 0 0 (radio 0.79% / 0.29% tx 0.32% / 0.00% listen 0.46% / 0.29%)</t>
  </si>
  <si>
    <t>23:23.527</t>
  </si>
  <si>
    <t>89705 P 193.12 69 470003 22467810 100194 122891 0 0 4103 323575 0 960 0 0 (radio 0.97% / 0.29% tx 0.43% / 0.00% listen 0.53% / 0.29%)</t>
  </si>
  <si>
    <t>23:23.711</t>
  </si>
  <si>
    <t>89705 P 193.12 69 383502 22553808 43782 95570 0 0 4301 323283 41 1153 0 0 (radio 0.60% / 0.36% tx 0.19% / 0.01% listen 0.41% / 0.35%)</t>
  </si>
  <si>
    <t>23:32.698</t>
  </si>
  <si>
    <t>Direct Child. er lik. RANK: 547 and DIO.rank 807</t>
  </si>
  <si>
    <t>23:42.884</t>
  </si>
  <si>
    <t>90985 P 193.12 70 317279 22943194 60590 100164 0 0 2935 324646 0 960 0 0 (radio 0.69% / 0.29% tx 0.26% / 0.00% listen 0.43% / 0.29%)</t>
  </si>
  <si>
    <t>23:43.049</t>
  </si>
  <si>
    <t>90985 P 193.12 70 395419 22869978 43446 99659 0 0 7142 320536 1475 2115 0 0 (radio 0.61% / 1.09% tx 0.18% / 0.45% listen 0.42% / 0.64%)</t>
  </si>
  <si>
    <t>23:43.064</t>
  </si>
  <si>
    <t>90985 P 193.12 70 329366 22931992 67910 101695 0 0 5660 321924 1656 1695 0 0 (radio 0.72% / 1.02% tx 0.29% / 0.50% listen 0.43% / 0.51%)</t>
  </si>
  <si>
    <t>23:43.160</t>
  </si>
  <si>
    <t>90985 P 193.12 70 395877 22869591 76116 112410 0 0 3627 324051 0 1155 0 0 (radio 0.81% / 0.35% tx 0.32% / 0.00% listen 0.48% / 0.35%)</t>
  </si>
  <si>
    <t>23:43.195</t>
  </si>
  <si>
    <t>90985 P 193.12 70 23265774 0 47484 23216608 0 0 327678 0 0 327678 0 0 (radio 99.-9870% / 100.00% tx 0.20% / 0.00% listen 99.-9890% / 100.00%)</t>
  </si>
  <si>
    <t>23:43.213</t>
  </si>
  <si>
    <t>90985 P 193.12 70 318589 22944944 59492 101629 0 0 3060 324617 0 960 0 0 (radio 0.69% / 0.29% tx 0.25% / 0.00% listen 0.43% / 0.29%)</t>
  </si>
  <si>
    <t>23:43.368</t>
  </si>
  <si>
    <t>90985 P 193.12 70 497974 22767403 105191 136302 0 0 4033 323646 0 960 0 0 (radio 1.03% / 0.29% tx 0.45% / 0.00% listen 0.58% / 0.29%)</t>
  </si>
  <si>
    <t>23:43.521</t>
  </si>
  <si>
    <t>90985 P 193.12 70 348066 22913412 74995 108496 0 0 3246 324338 0 1071 0 0 (radio 0.78% / 0.32% tx 0.32% / 0.00% listen 0.46% / 0.32%)</t>
  </si>
  <si>
    <t>23:43.527</t>
  </si>
  <si>
    <t>90985 P 193.12 70 474109 22791382 100194 123851 0 0 4105 323572 0 960 0 0 (radio 0.96% / 0.29% tx 0.43% / 0.00% listen 0.53% / 0.29%)</t>
  </si>
  <si>
    <t>23:43.712</t>
  </si>
  <si>
    <t>90985 P 193.12 70 391801 22873163 46077 97916 0 0 8298 319355 2295 2346 0 0 (radio 0.61% / 1.41% tx 0.19% / 0.70% listen 0.42% / 0.71%)</t>
  </si>
  <si>
    <t>24:02.884</t>
  </si>
  <si>
    <t>92265 P 193.12 71 320223 23267833 60590 101124 0 0 2942 324639 0 960 0 0 (radio 0.68% / 0.29% tx 0.25% / 0.00% listen 0.42% / 0.29%)</t>
  </si>
  <si>
    <t>24:03.049</t>
  </si>
  <si>
    <t>92265 P 193.12 71 400295 23192781 43656 101089 0 0 4874 322803 210 1430 0 0 (radio 0.61% / 0.50% tx 0.18% / 0.06% listen 0.42% / 0.43%)</t>
  </si>
  <si>
    <t>24:03.062</t>
  </si>
  <si>
    <t>92265 P 193.12 71 332338 23256604 67910 102655 0 0 2970 324612 0 960 0 0 (radio 0.72% / 0.29% tx 0.28% / 0.00% listen 0.43% / 0.29%)</t>
  </si>
  <si>
    <t>24:03.160</t>
  </si>
  <si>
    <t>92265 P 193.12 71 399510 23193637 76116 113370 0 0 3631 324046 0 960 0 0 (radio 0.80% / 0.29% tx 0.32% / 0.00% listen 0.48% / 0.29%)</t>
  </si>
  <si>
    <t>24:03.195</t>
  </si>
  <si>
    <t>92265 P 193.12 71 23593453 0 47484 23544288 0 0 327678 0 0 327678 0 0 (radio 99.-9731% / 100.00% tx 0.20% / 0.00% listen 99.-9752% / 100.00%)</t>
  </si>
  <si>
    <t>24:03.213</t>
  </si>
  <si>
    <t>92265 P 193.12 71 321651 23269562 59492 102589 0 0 3060 324618 0 960 0 0 (radio 0.68% / 0.29% tx 0.25% / 0.00% listen 0.43% / 0.29%)</t>
  </si>
  <si>
    <t>24:03.370</t>
  </si>
  <si>
    <t>92265 P 193.12 71 503631 23089426 106002 137861 0 0 5656 322023 811 1559 0 0 (radio 1.03% / 0.72% tx 0.44% / 0.24% listen 0.58% / 0.47%)</t>
  </si>
  <si>
    <t>24:03.520</t>
  </si>
  <si>
    <t>92265 P 193.12 71 351020 23238045 74995 109456 0 0 2953 324633 0 960 0 0 (radio 0.78% / 0.29% tx 0.31% / 0.00% listen 0.46% / 0.29%)</t>
  </si>
  <si>
    <t>24:03.529</t>
  </si>
  <si>
    <t>92265 P 193.12 71 481043 23112125 101750 125776 0 0 6932 320743 1556 1925 0 0 (radio 0.96% / 1.06% tx 0.43% / 0.47% listen 0.53% / 0.58%)</t>
  </si>
  <si>
    <t>24:03.712</t>
  </si>
  <si>
    <t>92265 P 193.12 71 397767 23194875 46819 99666 0 0 5964 321712 742 1750 0 0 (radio 0.62% / 0.76% tx 0.19% / 0.22% listen 0.42% / 0.53%)</t>
  </si>
  <si>
    <t>24:22.885</t>
  </si>
  <si>
    <t>93545 P 193.12 72 323153 23592486 60590 102279 0 0 2928 324653 0 1155 0 0 (radio 0.68% / 0.35% tx 0.25% / 0.00% listen 0.42% / 0.35%)</t>
  </si>
  <si>
    <t>24:23.049</t>
  </si>
  <si>
    <t>93545 P 193.12 72 404846 23515909 43697 102247 0 0 4549 323128 41 1158 0 0 (radio 0.61% / 0.36% tx 0.18% / 0.01% listen 0.42% / 0.35%)</t>
  </si>
  <si>
    <t>24:23.062</t>
  </si>
  <si>
    <t>93545 P 193.12 72 335266 23581259 67910 103615 0 0 2927 324655 0 960 0 0 (radio 0.71% / 0.29% tx 0.28% / 0.00% listen 0.43% / 0.29%)</t>
  </si>
  <si>
    <t>24:23.162</t>
  </si>
  <si>
    <t>93545 P 193.12 72 405497 23515329 77412 115201 0 0 5985 321692 1296 1831 0 0 (radio 0.80% / 0.95% tx 0.32% / 0.39% listen 0.48% / 0.55%)</t>
  </si>
  <si>
    <t>24:23.195</t>
  </si>
  <si>
    <t>93545 P 193.12 72 23921135 0 47484 23871969 0 0 327680 0 0 327680 0 0 (radio 99.-9776% / 100.00% tx 0.19% / 0.00% listen 99.-9796% / 100.00%)</t>
  </si>
  <si>
    <t>24:23.215</t>
  </si>
  <si>
    <t>93545 P 193.12 72 326853 23591961 60689 104509 0 0 5200 322399 1197 1920 0 0 (radio 0.69% / 0.95% tx 0.25% / 0.36% listen 0.43% / 0.58%)</t>
  </si>
  <si>
    <t>24:23.369</t>
  </si>
  <si>
    <t>93545 P 193.12 72 507758 23412968 106002 138821 0 0 4126 323542 0 960 0 0 (radio 1.02% / 0.29% tx 0.44% / 0.00% listen 0.58% / 0.29%)</t>
  </si>
  <si>
    <t>24:23.520</t>
  </si>
  <si>
    <t>93545 P 193.12 72 353952 23562699 74995 110416 0 0 2931 324654 0 960 0 0 (radio 0.77% / 0.29% tx 0.31% / 0.00% listen 0.46% / 0.29%)</t>
  </si>
  <si>
    <t>24:23.528</t>
  </si>
  <si>
    <t>93545 P 193.12 72 485039 23435809 101750 126925 0 0 3994 323684 0 1149 0 0 (radio 0.95% / 0.35% tx 0.42% / 0.00% listen 0.53% / 0.35%)</t>
  </si>
  <si>
    <t>24:23.711</t>
  </si>
  <si>
    <t>93545 P 193.12 72 401754 23518567 46819 100626 0 0 3986 323692 0 960 0 0 (radio 0.61% / 0.29% tx 0.19% / 0.00% listen 0.42% / 0.29%)</t>
  </si>
  <si>
    <t>24:42.884</t>
  </si>
  <si>
    <t>94825 P 193.12 73 326149 23917094 60590 103239 0 0 2994 324608 0 960 0 0 (radio 0.67% / 0.29% tx 0.24% / 0.00% listen 0.42% / 0.29%)</t>
  </si>
  <si>
    <t>24:43.049</t>
  </si>
  <si>
    <t>94825 P 193.12 73 409354 23839079 43733 103298 0 0 4506 323170 36 1051 0 0 (radio 0.60% / 0.33% tx 0.18% / 0.01% listen 0.42% / 0.32%)</t>
  </si>
  <si>
    <t>24:43.062</t>
  </si>
  <si>
    <t>94825 P 193.12 73 338211 23905897 67910 104575 0 0 2944 324638 0 960 0 0 (radio 0.71% / 0.29% tx 0.28% / 0.00% listen 0.43% / 0.29%)</t>
  </si>
  <si>
    <t>24:43.160</t>
  </si>
  <si>
    <t>94825 P 193.12 73 409155 23839351 77412 116161 0 0 3656 324022 0 960 0 0 (radio 0.79% / 0.29% tx 0.31% / 0.00% listen 0.47% / 0.29%)</t>
  </si>
  <si>
    <t>24:43.195</t>
  </si>
  <si>
    <t>94825 P 193.12 73 24248815 0 47484 24199649 0 0 327679 0 0 327678 0 0 (radio 99.-9820% / 99.99% tx 0.19% / 0.00% listen 99.-9840% / 99.99%)</t>
  </si>
  <si>
    <t>24:43.213</t>
  </si>
  <si>
    <t>94825 P 193.12 73 329827 23916570 60689 105469 0 0 2972 324609 0 960 0 0 (radio 0.68% / 0.29% tx 0.25% / 0.00% listen 0.43% / 0.29%)</t>
  </si>
  <si>
    <t>24:43.370</t>
  </si>
  <si>
    <t>94825 P 193.12 73 514431 23733971 107425 140663 0 0 6672 321003 1423 1842 0 0 (radio 1.02% / 0.99% tx 0.44% / 0.43% listen 0.58% / 0.56%)</t>
  </si>
  <si>
    <t>24:43.520</t>
  </si>
  <si>
    <t>94825 P 193.12 73 356900 23887336 74995 111376 0 0 2947 324637 0 960 0 0 (radio 0.76% / 0.29% tx 0.30% / 0.00% listen 0.45% / 0.29%)</t>
  </si>
  <si>
    <t>24:43.527</t>
  </si>
  <si>
    <t>94825 P 193.12 73 489039 23759489 101750 127885 0 0 3998 323680 0 960 0 0 (radio 0.94% / 0.29% tx 0.41% / 0.00% listen 0.52% / 0.29%)</t>
  </si>
  <si>
    <t>24:43.712</t>
  </si>
  <si>
    <t>94825 P 193.12 73 406183 23841818 46860 101776 0 0 4428 323251 41 1150 0 0 (radio 0.61% / 0.36% tx 0.19% / 0.01% listen 0.41% / 0.35%)</t>
  </si>
  <si>
    <t>24:48.226</t>
  </si>
  <si>
    <t>Direct Child. er lik. RANK: 512 and DIO.rank 565</t>
  </si>
  <si>
    <t>25:02.885</t>
  </si>
  <si>
    <t>96105 P 193.12 74 329368 24241554 60590 104524 0 0 3218 324460 0 1285 0 0 (radio 0.67% / 0.39% tx 0.24% / 0.00% listen 0.42% / 0.39%)</t>
  </si>
  <si>
    <t>25:03.050</t>
  </si>
  <si>
    <t>96105 P 193.12 74 417645 24158465 45866 105796 0 0 8289 319386 2133 2498 0 0 (radio 0.61% / 1.41% tx 0.18% / 0.65% listen 0.43% / 0.76%)</t>
  </si>
  <si>
    <t>25:03.063</t>
  </si>
  <si>
    <t>96105 P 193.12 74 341156 24230536 67910 105730 0 0 2944 324639 0 1155 0 0 (radio 0.70% / 0.35% tx 0.27% / 0.00% listen 0.43% / 0.35%)</t>
  </si>
  <si>
    <t>25:03.162</t>
  </si>
  <si>
    <t>96105 P 193.12 74 415320 24160866 78911 118170 0 0 6163 321515 1499 2009 0 0 (radio 0.80% / 1.07% tx 0.32% / 0.45% listen 0.48% / 0.61%)</t>
  </si>
  <si>
    <t>25:03.195</t>
  </si>
  <si>
    <t>96105 P 193.12 74 24576492 0 47484 24527327 0 0 327676 0 0 327676 0 0 (radio 99.-9862% / 100.00% tx 0.19% / 0.00% listen 99.-9882% / 100.00%)</t>
  </si>
  <si>
    <t>25:03.215</t>
  </si>
  <si>
    <t>96105 P 193.12 74 335570 24238413 62296 107277 0 0 5741 321843 1607 1808 0 0 (radio 0.69% / 1.04% tx 0.25% / 0.49% listen 0.43% / 0.55%)</t>
  </si>
  <si>
    <t>25:03.370</t>
  </si>
  <si>
    <t>96105 P 193.12 74 522223 24053857 109370 142947 0 0 7791 319886 1945 2284 0 0 (radio 1.02% / 1.29% tx 0.44% / 0.59% listen 0.58% / 0.69%)</t>
  </si>
  <si>
    <t>25:03.522</t>
  </si>
  <si>
    <t>96105 P 193.12 74 363039 24208810 76731 113421 0 0 6138 321474 1736 2045 0 0 (radio 0.77% / 1.15% tx 0.31% / 0.52% listen 0.46% / 0.62%)</t>
  </si>
  <si>
    <t>25:03.526</t>
  </si>
  <si>
    <t>25:03.529</t>
  </si>
  <si>
    <t>96105 P 193.12 74 498299 24077909 104518 130678 0 0 9258 318420 2768 2793 0 0 (radio 0.95% / 1.69% tx 0.42% / 0.84% listen 0.53% / 0.85%)</t>
  </si>
  <si>
    <t>25:03.712</t>
  </si>
  <si>
    <t>96105 P 193.12 74 410696 24164984 46900 103346 0 0 4512 323166 40 1570 0 0 (radio 0.61% / 0.49% tx 0.19% / 0.01% listen 0.42% / 0.47%)</t>
  </si>
  <si>
    <t>25:03.902</t>
  </si>
  <si>
    <t>25:03.906</t>
  </si>
  <si>
    <t>25:03.915</t>
  </si>
  <si>
    <t>Updated trust received about node 6. pTrust: 7. nTrust: 0</t>
  </si>
  <si>
    <t>25:22.886</t>
  </si>
  <si>
    <t>97385 P 193.12 75 335595 24563007 62572 106339 0 0 6226 321453 1982 1815 0 0 (radio 0.67% / 1.15% tx 0.25% / 0.60% listen 0.42% / 0.55%)</t>
  </si>
  <si>
    <t>25:23.049</t>
  </si>
  <si>
    <t>97385 P 193.12 75 422928 24480861 46151 107273 0 0 5281 322396 285 1477 0 0 (radio 0.61% / 0.53% tx 0.18% / 0.08% listen 0.43% / 0.45%)</t>
  </si>
  <si>
    <t>25:23.063</t>
  </si>
  <si>
    <t>97385 P 193.12 75 344094 24555183 67910 107068 0 0 2937 324647 0 1338 0 0 (radio 0.70% / 0.40% tx 0.27% / 0.00% listen 0.43% / 0.40%)</t>
  </si>
  <si>
    <t>25:23.162</t>
  </si>
  <si>
    <t>97385 P 193.12 75 421793 24482070 80462 120092 0 0 6472 321204 1551 1922 0 0 (radio 0.80% / 1.05% tx 0.32% / 0.47% listen 0.48% / 0.58%)</t>
  </si>
  <si>
    <t>25:23.195</t>
  </si>
  <si>
    <t>97385 P 193.12 75 24904172 0 47484 24855006 0 0 327678 0 0 327678 0 0 (radio 99.-9731% / 100.00% tx 0.19% / 0.00% listen 99.-9750% / 100.00%)</t>
  </si>
  <si>
    <t>25:23.214</t>
  </si>
  <si>
    <t>97385 P 193.12 75 338684 24562882 62296 108546 0 0 3113 324469 0 1269 0 0 (radio 0.68% / 0.38% tx 0.25% / 0.00% listen 0.43% / 0.38%)</t>
  </si>
  <si>
    <t>25:23.370</t>
  </si>
  <si>
    <t>97385 P 193.12 75 529535 24374224 110992 145091 0 0 7310 320367 1622 2144 0 0 (radio 1.02% / 1.14% tx 0.44% / 0.49% listen 0.58% / 0.65%)</t>
  </si>
  <si>
    <t>25:23.522</t>
  </si>
  <si>
    <t>97385 P 193.12 75 372808 24526635 80327 116929 0 0 9768 317825 3596 3508 0 0 (radio 0.79% / 2.16% tx 0.32% / 1.09% listen 0.46% / 1.07%)</t>
  </si>
  <si>
    <t>25:23.528</t>
  </si>
  <si>
    <t>97385 P 193.12 75 502820 24401066 104588 132034 0 0 4520 323157 70 1356 0 0 (radio 0.95% / 0.43% tx 0.41% / 0.02% listen 0.53% / 0.41%)</t>
  </si>
  <si>
    <t>25:23.712</t>
  </si>
  <si>
    <t>97385 P 193.12 75 415536 24487823 46978 104673 0 0 4839 322839 78 1327 0 0 (radio 0.60% / 0.42% tx 0.18% / 0.02% listen 0.42% / 0.40%)</t>
  </si>
  <si>
    <t>25:39.494</t>
  </si>
  <si>
    <t>25:39.653</t>
  </si>
  <si>
    <t>25:39.658</t>
  </si>
  <si>
    <t>25:39.666</t>
  </si>
  <si>
    <t>25:42.884</t>
  </si>
  <si>
    <t>98665 P 193.12 76 338686 24887595 62572 107299 0 0 3089 324588 0 960 0 0 (radio 0.67% / 0.29% tx 0.24% / 0.00% listen 0.42% / 0.29%)</t>
  </si>
  <si>
    <t>25:43.050</t>
  </si>
  <si>
    <t>98665 P 193.12 76 429673 24801796 47475 109039 0 0 6743 320935 1324 1766 0 0 (radio 0.62% / 0.94% tx 0.18% / 0.40% listen 0.43% / 0.53%)</t>
  </si>
  <si>
    <t>25:43.062</t>
  </si>
  <si>
    <t>98665 P 193.12 76 347046 24879814 67910 108028 0 0 2951 324631 0 960 0 0 (radio 0.69% / 0.29% tx 0.26% / 0.00% listen 0.42% / 0.29%)</t>
  </si>
  <si>
    <t>25:43.161</t>
  </si>
  <si>
    <t>98665 P 193.12 76 426408 24805131 80784 121434 0 0 4613 323061 322 1342 0 0 (radio 0.80% / 0.50% tx 0.32% / 0.09% listen 0.48% / 0.40%)</t>
  </si>
  <si>
    <t>25:43.195</t>
  </si>
  <si>
    <t>98665 P 193.12 76 25231853 0 47484 25182687 0 0 327680 0 0 327679 0 0 (radio 99.-9774% / 99.99% tx 0.18% / 0.00% listen 99.-9793% / 99.99%)</t>
  </si>
  <si>
    <t>25:43.213</t>
  </si>
  <si>
    <t>98665 P 193.12 76 341636 24887513 62296 109506 0 0 2950 324631 0 960 0 0 (radio 0.68% / 0.29% tx 0.24% / 0.00% listen 0.43% / 0.29%)</t>
  </si>
  <si>
    <t>25:43.370</t>
  </si>
  <si>
    <t>98665 P 193.12 76 535475 24695963 111797 146758 0 0 5939 321739 805 1667 0 0 (radio 1.02% / 0.75% tx 0.44% / 0.24% listen 0.58% / 0.50%)</t>
  </si>
  <si>
    <t>25:43.520</t>
  </si>
  <si>
    <t>98665 P 193.12 76 375781 24851246 80327 117889 0 0 2972 324611 0 960 0 0 (radio 0.78% / 0.29% tx 0.31% / 0.00% listen 0.46% / 0.29%)</t>
  </si>
  <si>
    <t>25:43.528</t>
  </si>
  <si>
    <t>98665 P 193.12 76 507715 24723852 104822 133421 0 0 4893 322786 234 1387 0 0 (radio 0.94% / 0.49% tx 0.41% / 0.07% listen 0.52% / 0.42%)</t>
  </si>
  <si>
    <t>25:43.712</t>
  </si>
  <si>
    <t>98665 P 193.12 76 420562 24810475 47176 105973 0 0 5025 322652 198 1300 0 0 (radio 0.60% / 0.45% tx 0.18% / 0.06% listen 0.42% / 0.39%)</t>
  </si>
  <si>
    <t>26:02.884</t>
  </si>
  <si>
    <t>99945 P 193.12 77 341747 25212214 62572 108259 0 0 3060 324619 0 960 0 0 (radio 0.66% / 0.29% tx 0.24% / 0.00% listen 0.42% / 0.29%)</t>
  </si>
  <si>
    <t>26:03.048</t>
  </si>
  <si>
    <t>99945 P 193.12 77 433765 25125383 47475 109999 0 0 4091 323587 0 960 0 0 (radio 0.61% / 0.29% tx 0.18% / 0.00% listen 0.43% / 0.29%)</t>
  </si>
  <si>
    <t>26:03.062</t>
  </si>
  <si>
    <t>99945 P 193.12 77 350070 25204424 67910 108988 0 0 3023 324610 0 960 0 0 (radio 0.69% / 0.29% tx 0.26% / 0.00% listen 0.42% / 0.29%)</t>
  </si>
  <si>
    <t>26:03.160</t>
  </si>
  <si>
    <t>99945 P 193.12 77 429936 25129278 80784 122394 0 0 3526 324147 0 960 0 0 (radio 0.79% / 0.29% tx 0.31% / 0.00% listen 0.47% / 0.29%)</t>
  </si>
  <si>
    <t>26:03.195</t>
  </si>
  <si>
    <t>99945 P 193.12 77 25559536 0 47484 25510371 0 0 327682 0 0 327682 0 0 (radio 99.-9815% / 100.00% tx 0.18% / 0.00% listen 99.-9834% / 100.00%)</t>
  </si>
  <si>
    <t>26:03.213</t>
  </si>
  <si>
    <t>99945 P 193.12 77 344580 25212153 62296 110466 0 0 2942 324640 0 960 0 0 (radio 0.67% / 0.29% tx 0.24% / 0.00% listen 0.43% / 0.29%)</t>
  </si>
  <si>
    <t>26:03.369</t>
  </si>
  <si>
    <t>99945 P 193.12 77 539510 25019609 111797 147718 0 0 4034 323646 0 960 0 0 (radio 1.01% / 0.29% tx 0.43% / 0.00% listen 0.57% / 0.29%)</t>
  </si>
  <si>
    <t>26:03.520</t>
  </si>
  <si>
    <t>99945 P 193.12 77 378728 25175886 80327 118849 0 0 2945 324640 0 960 0 0 (radio 0.77% / 0.29% tx 0.31% / 0.00% listen 0.46% / 0.29%)</t>
  </si>
  <si>
    <t>26:03.527</t>
  </si>
  <si>
    <t>99945 P 193.12 77 511846 25047391 104822 134381 0 0 4130 323539 0 960 0 0 (radio 0.93% / 0.29% tx 0.41% / 0.00% listen 0.52% / 0.29%)</t>
  </si>
  <si>
    <t>26:03.711</t>
  </si>
  <si>
    <t>99945 P 193.12 77 424578 25134138 47176 106933 0 0 4014 323663 0 960 0 0 (radio 0.60% / 0.29% tx 0.18% / 0.00% listen 0.41% / 0.29%)</t>
  </si>
  <si>
    <t>26:22.885</t>
  </si>
  <si>
    <t>101225 P 193.12 78 344792 25536849 62572 109219 0 0 3044 324635 0 960 0 0 (radio 0.66% / 0.29% tx 0.24% / 0.00% listen 0.42% / 0.29%)</t>
  </si>
  <si>
    <t>26:23.048</t>
  </si>
  <si>
    <t>101225 P 193.12 78 437741 25449087 47475 110959 0 0 3974 323704 0 960 0 0 (radio 0.61% / 0.29% tx 0.18% / 0.00% listen 0.42% / 0.29%)</t>
  </si>
  <si>
    <t>26:23.063</t>
  </si>
  <si>
    <t>101225 P 193.12 78 353115 25529058 67910 109948 0 0 3044 324634 0 960 0 0 (radio 0.68% / 0.29% tx 0.26% / 0.00% listen 0.42% / 0.29%)</t>
  </si>
  <si>
    <t>26:23.160</t>
  </si>
  <si>
    <t>101225 P 193.12 78 433426 25453464 80784 123354 0 0 3488 324186 0 960 0 0 (radio 0.78% / 0.29% tx 0.31% / 0.00% listen 0.47% / 0.29%)</t>
  </si>
  <si>
    <t>26:23.196</t>
  </si>
  <si>
    <t>101225 P 193.12 78 25887215 0 47484 25838050 0 0 327677 0 0 327677 0 0 (radio 99.-9856% / 100.00% tx 0.18% / 0.00% listen 99.-9874% / 100.00%)</t>
  </si>
  <si>
    <t>26:23.214</t>
  </si>
  <si>
    <t>101225 P 193.12 78 347508 25536809 62296 111426 0 0 2926 324656 0 960 0 0 (radio 0.67% / 0.29% tx 0.24% / 0.00% listen 0.43% / 0.29%)</t>
  </si>
  <si>
    <t>26:23.369</t>
  </si>
  <si>
    <t>101225 P 193.12 78 543615 25343173 111797 148678 0 0 4104 323564 0 960 0 0 (radio 1.00% / 0.29% tx 0.43% / 0.00% listen 0.57% / 0.29%)</t>
  </si>
  <si>
    <t>26:23.520</t>
  </si>
  <si>
    <t>101225 P 193.12 78 381659 25500540 80327 119809 0 0 2929 324654 0 960 0 0 (radio 0.77% / 0.29% tx 0.31% / 0.00% listen 0.46% / 0.29%)</t>
  </si>
  <si>
    <t>26:23.528</t>
  </si>
  <si>
    <t>101225 P 193.12 78 515931 25370977 104822 135341 0 0 4084 323586 0 960 0 0 (radio 0.92% / 0.29% tx 0.40% / 0.00% listen 0.52% / 0.29%)</t>
  </si>
  <si>
    <t>26:23.711</t>
  </si>
  <si>
    <t>101225 P 193.12 78 428551 25457844 47176 107893 0 0 3972 323706 0 960 0 0 (radio 0.59% / 0.29% tx 0.18% / 0.00% listen 0.41% / 0.29%)</t>
  </si>
  <si>
    <t>26:36.939</t>
  </si>
  <si>
    <t>26:36.944</t>
  </si>
  <si>
    <t>26:36.952</t>
  </si>
  <si>
    <t>Updated trust received about node 3. pTrust: 7. nTrust: 0</t>
  </si>
  <si>
    <t>26:39.015</t>
  </si>
  <si>
    <t>26:39.040</t>
  </si>
  <si>
    <t>26:39.044</t>
  </si>
  <si>
    <t>IP: 5, pos: 2, neg: 0</t>
  </si>
  <si>
    <t>26:39.052</t>
  </si>
  <si>
    <t>Updated trust received about node 5. pTrust: 13. nTrust: 0</t>
  </si>
  <si>
    <t>26:39.056</t>
  </si>
  <si>
    <t>26:39.064</t>
  </si>
  <si>
    <t>26:42.885</t>
  </si>
  <si>
    <t>102505 P 193.12 79 347858 25861463 62572 110374 0 0 3065 324614 0 1155 0 0 (radio 0.65% / 0.35% tx 0.23% / 0.00% listen 0.42% / 0.35%)</t>
  </si>
  <si>
    <t>26:43.049</t>
  </si>
  <si>
    <t>102505 P 193.12 79 442947 25771560 47554 112384 0 0 5204 322473 79 1425 0 0 (radio 0.61% / 0.45% tx 0.18% / 0.02% listen 0.42% / 0.43%)</t>
  </si>
  <si>
    <t>26:43.063</t>
  </si>
  <si>
    <t>102505 P 193.12 79 356408 25853440 67910 111030 0 0 3291 324382 0 1082 0 0 (radio 0.68% / 0.33% tx 0.25% / 0.00% listen 0.42% / 0.33%)</t>
  </si>
  <si>
    <t>26:43.162</t>
  </si>
  <si>
    <t>102505 P 193.12 79 439324 25775242 82079 125171 0 0 5896 321778 1295 1817 0 0 (radio 0.79% / 0.94% tx 0.31% / 0.39% listen 0.47% / 0.55%)</t>
  </si>
  <si>
    <t>26:43.196</t>
  </si>
  <si>
    <t>102505 P 193.12 79 26214895 0 47484 26165730 0 0 327678 0 0 327679 0 0 (radio 99.-9895% / 100.00% tx 0.18% / 0.00% listen 99.-9749% / 100.00%)</t>
  </si>
  <si>
    <t>26:43.216</t>
  </si>
  <si>
    <t>102505 P 193.12 79 354611 25857359 64621 113985 0 0 7101 320550 2325 2559 0 0 (radio 0.68% / 1.49% tx 0.24% / 0.70% listen 0.43% / 0.78%)</t>
  </si>
  <si>
    <t>26:43.424</t>
  </si>
  <si>
    <t>102508 P 193.12 79 549633 25665707 112568 150550 0 0 6017 322534 771 1872 0 0 (radio 1.00% / 0.80% tx 0.42% / 0.23% listen 0.57% / 0.56%)</t>
  </si>
  <si>
    <t>26:43.522</t>
  </si>
  <si>
    <t>102505 P 193.12 79 390121 25819666 83603 122436 0 0 8460 319126 3276 2627 0 0 (radio 0.78% / 1.80% tx 0.31% / 1.00% listen 0.46% / 0.80%)</t>
  </si>
  <si>
    <t>26:43.528</t>
  </si>
  <si>
    <t>102505 P 193.12 79 520050 25694528 104822 136490 0 0 4118 323551 0 1149 0 0 (radio 0.92% / 0.35% tx 0.39% / 0.00% listen 0.52% / 0.35%)</t>
  </si>
  <si>
    <t>26:43.713</t>
  </si>
  <si>
    <t>102505 P 193.12 79 437482 25776595 49927 109078 0 0 8930 318751 2751 1185 0 0 (radio 0.60% / 1.20% tx 0.19% / 0.83% listen 0.41% / 0.36%)</t>
  </si>
  <si>
    <t>26:43.717</t>
  </si>
  <si>
    <t>26:43.740</t>
  </si>
  <si>
    <t>26:43.744</t>
  </si>
  <si>
    <t>26:43.753</t>
  </si>
  <si>
    <t>27:02.885</t>
  </si>
  <si>
    <t>103785 P 193.12 80 350931 26186070 62572 111334 0 0 3072 324607 0 960 0 0 (radio 0.65% / 0.29% tx 0.23% / 0.00% listen 0.41% / 0.29%)</t>
  </si>
  <si>
    <t>27:03.048</t>
  </si>
  <si>
    <t>103785 P 193.12 80 447071 26095106 47554 113344 0 0 4123 323546 0 960 0 0 (radio 0.60% / 0.29% tx 0.17% / 0.00% listen 0.42% / 0.29%)</t>
  </si>
  <si>
    <t>27:03.064</t>
  </si>
  <si>
    <t>103785 P 193.12 80 360443 26177082 68312 112460 0 0 4033 323642 402 1430 0 0 (radio 0.68% / 0.55% tx 0.25% / 0.12% listen 0.42% / 0.43%)</t>
  </si>
  <si>
    <t>27:03.160</t>
  </si>
  <si>
    <t>103785 P 193.12 80 442868 26099374 82079 126131 0 0 3542 324132 0 960 0 0 (radio 0.78% / 0.29% tx 0.30% / 0.00% listen 0.47% / 0.29%)</t>
  </si>
  <si>
    <t>27:03.196</t>
  </si>
  <si>
    <t>103785 P 193.12 80 26542574 0 47484 26493409 0 0 327677 0 0 327677 0 0 (radio 99.-9772% / 100.00% tx 0.17% / 0.00% listen 99.-9790% / 100.00%)</t>
  </si>
  <si>
    <t>27:03.214</t>
  </si>
  <si>
    <t>103785 P 193.12 80 357590 26181964 64621 114945 0 0 2977 324605 0 960 0 0 (radio 0.67% / 0.29% tx 0.24% / 0.00% listen 0.43% / 0.29%)</t>
  </si>
  <si>
    <t>27:03.369</t>
  </si>
  <si>
    <t>103785 P 193.12 80 553778 25988351 112568 151510 0 0 4144 322644 0 960 0 0 (radio 0.99% / 0.29% tx 0.42% / 0.00% listen 0.57% / 0.29%)</t>
  </si>
  <si>
    <t>27:03.520</t>
  </si>
  <si>
    <t>103785 P 193.12 80 393100 26144272 83603 123396 0 0 2978 324606 0 960 0 0 (radio 0.78% / 0.29% tx 0.31% / 0.00% listen 0.46% / 0.29%)</t>
  </si>
  <si>
    <t>27:03.527</t>
  </si>
  <si>
    <t>103785 P 193.12 80 524174 26018075 104822 137450 0 0 4123 323547 0 960 0 0 (radio 0.91% / 0.29% tx 0.39% / 0.00% listen 0.51% / 0.29%)</t>
  </si>
  <si>
    <t>27:03.712</t>
  </si>
  <si>
    <t>103785 P 193.12 80 442062 26099694 49956 110131 0 0 4578 323099 29 1053 0 0 (radio 0.60% / 0.33% tx 0.18% / 0.00% listen 0.41% / 0.32%)</t>
  </si>
  <si>
    <t>27:22.887</t>
  </si>
  <si>
    <t>105065 P 193.12 81 357405 26507235 64231 113462 0 0 6473 321165 1659 2128 0 0 (radio 0.66% / 1.15% tx 0.23% / 0.50% listen 0.42% / 0.64%)</t>
  </si>
  <si>
    <t>27:23.048</t>
  </si>
  <si>
    <t>105065 P 193.12 81 451156 26418691 47554 114304 0 0 4084 323585 0 960 0 0 (radio 0.60% / 0.29% tx 0.17% / 0.00% listen 0.42% / 0.29%)</t>
  </si>
  <si>
    <t>27:23.063</t>
  </si>
  <si>
    <t>105065 P 193.12 81 363516 26501689 68312 113609 0 0 3071 324607 0 1149 0 0 (radio 0.67% / 0.35% tx 0.25% / 0.00% listen 0.42% / 0.35%)</t>
  </si>
  <si>
    <t>27:23.160</t>
  </si>
  <si>
    <t>105065 P 193.12 81 446362 26423556 82079 127091 0 0 3492 324182 0 960 0 0 (radio 0.77% / 0.29% tx 0.30% / 0.00% listen 0.47% / 0.29%)</t>
  </si>
  <si>
    <t>27:23.196</t>
  </si>
  <si>
    <t>105065 P 193.12 81 26870254 0 47484 26821089 0 0 327678 0 0 327679 0 0 (radio 99.-9811% / 100.00% tx 0.17% / 0.00% listen 99.-9829% / 100.00%)</t>
  </si>
  <si>
    <t>27:23.215</t>
  </si>
  <si>
    <t>105065 P 193.12 81 362029 26505111 65315 116592 0 0 4438 323147 694 1647 0 0 (radio 0.67% / 0.71% tx 0.24% / 0.21% listen 0.43% / 0.50%)</t>
  </si>
  <si>
    <t>27:23.371</t>
  </si>
  <si>
    <t>105065 P 193.12 81 563314 26306490 115562 154433 0 0 9534 318139 2994 2923 0 0 (radio 1.00% / 1.80% tx 0.43% / 0.91% listen 0.57% / 0.89%)</t>
  </si>
  <si>
    <t>27:23.521</t>
  </si>
  <si>
    <t>105065 P 193.12 81 396036 26468922 83603 124545 0 0 2934 324650 0 1149 0 0 (radio 0.77% / 0.35% tx 0.31% / 0.00% listen 0.46% / 0.35%)</t>
  </si>
  <si>
    <t>27:23.529</t>
  </si>
  <si>
    <t>105065 P 193.12 81 529947 26339972 105634 139203 0 0 5772 321897 812 1753 0 0 (radio 0.91% / 0.78% tx 0.39% / 0.24% listen 0.51% / 0.53%)</t>
  </si>
  <si>
    <t>27:23.712</t>
  </si>
  <si>
    <t>105065 P 193.12 81 447028 26422405 50037 111467 0 0 4965 322711 81 1336 0 0 (radio 0.60% / 0.43% tx 0.18% / 0.02% listen 0.41% / 0.40%)</t>
  </si>
  <si>
    <t>27:27.127</t>
  </si>
  <si>
    <t>27:27.239</t>
  </si>
  <si>
    <t>27:27.243</t>
  </si>
  <si>
    <t>27:27.251</t>
  </si>
  <si>
    <t>27:42.885</t>
  </si>
  <si>
    <t>106345 P 193.12 82 360384 26831839 64231 114422 0 0 2977 324604 0 960 0 0 (radio 0.65% / 0.29% tx 0.23% / 0.00% listen 0.42% / 0.29%)</t>
  </si>
  <si>
    <t>27:43.049</t>
  </si>
  <si>
    <t>106345 P 193.12 82 455715 26741802 47592 115445 0 0 4558 323111 38 1141 0 0 (radio 0.59% / 0.35% tx 0.17% / 0.01% listen 0.42% / 0.34%)</t>
  </si>
  <si>
    <t>27:43.063</t>
  </si>
  <si>
    <t>106345 P 193.12 82 366590 26826295 68312 114569 0 0 3072 324606 0 960 0 0 (radio 0.67% / 0.29% tx 0.25% / 0.00% listen 0.42% / 0.29%)</t>
  </si>
  <si>
    <t>27:43.162</t>
  </si>
  <si>
    <t>106345 P 193.12 82 451539 26746059 82755 128605 0 0 5175 322503 676 1514 0 0 (radio 0.77% / 0.66% tx 0.30% / 0.20% listen 0.47% / 0.46%)</t>
  </si>
  <si>
    <t>27:43.196</t>
  </si>
  <si>
    <t>106345 P 193.12 82 27197931 0 47484 27148766 0 0 327675 0 0 327676 0 0 (radio 99.-9850% / 100.00% tx 0.17% / 0.00% listen 99.-9867% / 100.00%)</t>
  </si>
  <si>
    <t>27:43.214</t>
  </si>
  <si>
    <t>106345 P 193.12 82 365001 26829721 65315 117552 0 0 2970 324610 0 960 0 0 (radio 0.67% / 0.29% tx 0.24% / 0.00% listen 0.43% / 0.29%)</t>
  </si>
  <si>
    <t>27:43.369</t>
  </si>
  <si>
    <t>106345 P 193.12 82 567365 26630118 115562 155588 0 0 4050 323628 0 1155 0 0 (radio 0.99% / 0.35% tx 0.42% / 0.00% listen 0.57% / 0.35%)</t>
  </si>
  <si>
    <t>27:43.520</t>
  </si>
  <si>
    <t>106345 P 193.12 82 398996 26793547 83603 125505 0 0 2958 324625 0 960 0 0 (radio 0.76% / 0.29% tx 0.30% / 0.00% listen 0.46% / 0.29%)</t>
  </si>
  <si>
    <t>27:43.529</t>
  </si>
  <si>
    <t>106345 P 193.12 82 535751 26661837 106491 140768 0 0 5803 321865 857 1565 0 0 (radio 0.90% / 0.73% tx 0.39% / 0.26% listen 0.51% / 0.47%)</t>
  </si>
  <si>
    <t>27:43.711</t>
  </si>
  <si>
    <t>106345 P 193.12 82 451159 26745954 50037 112427 0 0 4129 323549 0 960 0 0 (radio 0.59% / 0.29% tx 0.18% / 0.00% listen 0.41% / 0.29%)</t>
  </si>
  <si>
    <t>28:02.887</t>
  </si>
  <si>
    <t>107625 P 193.12 83 365681 27154183 65405 116202 0 0 5296 322344 1174 1780 0 0 (radio 0.65% / 0.90% tx 0.23% / 0.35% listen 0.42% / 0.54%)</t>
  </si>
  <si>
    <t>28:03.048</t>
  </si>
  <si>
    <t>107625 P 193.12 83 459840 27065348 47592 116405 0 0 4124 323546 0 960 0 0 (radio 0.59% / 0.29% tx 0.17% / 0.00% listen 0.42% / 0.29%)</t>
  </si>
  <si>
    <t>28:03.063</t>
  </si>
  <si>
    <t>107625 P 193.12 83 369656 27150909 68312 115529 0 0 3064 324614 0 960 0 0 (radio 0.66% / 0.29% tx 0.24% / 0.00% listen 0.41% / 0.29%)</t>
  </si>
  <si>
    <t>28:03.160</t>
  </si>
  <si>
    <t>107625 P 193.12 83 455192 27070085 82755 129565 0 0 3652 324026 0 960 0 0 (radio 0.77% / 0.29% tx 0.30% / 0.00% listen 0.47% / 0.29%)</t>
  </si>
  <si>
    <t>28:03.195</t>
  </si>
  <si>
    <t>107625 P 193.12 83 27525615 0 47484 27476449 0 0 327682 0 0 327681 0 0 (radio 99.-9887% / 99.99% tx 0.17% / 0.00% listen 99.-9749% / 99.99%)</t>
  </si>
  <si>
    <t>28:03.214</t>
  </si>
  <si>
    <t>107625 P 193.12 83 367952 27154353 65315 118707 0 0 2950 324632 0 1155 0 0 (radio 0.66% / 0.35% tx 0.23% / 0.00% listen 0.43% / 0.35%)</t>
  </si>
  <si>
    <t>28:03.370</t>
  </si>
  <si>
    <t>107625 P 193.12 83 573016 26952146 116331 157142 0 0 5650 322028 769 1554 0 0 (radio 0.99% / 0.70% tx 0.42% / 0.23% listen 0.57% / 0.47%)</t>
  </si>
  <si>
    <t>28:03.520</t>
  </si>
  <si>
    <t>107625 P 193.12 83 401948 27118182 83603 126465 0 0 2950 324635 0 960 0 0 (radio 0.76% / 0.29% tx 0.30% / 0.00% listen 0.45% / 0.29%)</t>
  </si>
  <si>
    <t>28:03.529</t>
  </si>
  <si>
    <t>107625 P 193.12 83 541574 26983684 107254 142279 0 0 5821 321847 763 1511 0 0 (radio 0.90% / 0.69% tx 0.38% / 0.23% listen 0.51% / 0.46%)</t>
  </si>
  <si>
    <t>28:03.712</t>
  </si>
  <si>
    <t>107625 P 193.12 83 455774 27069017 50077 113584 0 0 4613 323063 40 1157 0 0 (radio 0.59% / 0.36% tx 0.18% / 0.01% listen 0.41% / 0.35%)</t>
  </si>
  <si>
    <t>28:03.841</t>
  </si>
  <si>
    <t>Direct Child. er lik. RANK: 768 and DIO.rank 1060</t>
  </si>
  <si>
    <t>28:21.051</t>
  </si>
  <si>
    <t>Direct Child. er lik. RANK: 276 and DIO.rank 540</t>
  </si>
  <si>
    <t>28:22.885</t>
  </si>
  <si>
    <t>108905 P 193.12 84 368804 27478644 65405 117261 0 0 3122 324461 0 1059 0 0 (radio 0.65% / 0.32% tx 0.23% / 0.00% listen 0.42% / 0.32%)</t>
  </si>
  <si>
    <t>28:23.048</t>
  </si>
  <si>
    <t>108905 P 193.12 84 463925 27388934 47592 117365 0 0 4084 323586 0 960 0 0 (radio 0.59% / 0.29% tx 0.17% / 0.00% listen 0.42% / 0.29%)</t>
  </si>
  <si>
    <t>28:23.064</t>
  </si>
  <si>
    <t>108905 P 193.12 84 374126 27474117 68952 116947 0 0 4468 323208 640 1418 0 0 (radio 0.66% / 0.62% tx 0.24% / 0.19% listen 0.41% / 0.43%)</t>
  </si>
  <si>
    <t>28:23.161</t>
  </si>
  <si>
    <t>108905 P 193.12 84 459147 27393810 82755 130666 0 0 3954 323725 0 1101 0 0 (radio 0.76% / 0.33% tx 0.29% / 0.00% listen 0.46% / 0.33%)</t>
  </si>
  <si>
    <t>28:23.196</t>
  </si>
  <si>
    <t>108905 P 193.12 84 27853295 0 47484 27804130 0 0 327679 0 0 327679 0 0 (radio 99.-9770% / 100.00% tx 0.17% / 0.00% listen 99.-9787% / 100.00%)</t>
  </si>
  <si>
    <t>28:23.215</t>
  </si>
  <si>
    <t>108905 P 193.12 84 375316 27474573 68026 119697 0 0 7363 320220 2711 990 0 0 (radio 0.67% / 1.12% tx 0.24% / 0.82% listen 0.42% / 0.30%)</t>
  </si>
  <si>
    <t>28:23.369</t>
  </si>
  <si>
    <t>108905 P 193.12 84 577850 27274981 116331 158481 0 0 4832 322835 0 1339 0 0 (radio 0.98% / 0.40% tx 0.41% / 0.00% listen 0.56% / 0.40%)</t>
  </si>
  <si>
    <t>28:23.522</t>
  </si>
  <si>
    <t>108905 P 193.12 84 409302 27438417 86313 127455 0 0 7352 320235 2710 990 0 0 (radio 0.76% / 1.12% tx 0.30% / 0.82% listen 0.45% / 0.30%)</t>
  </si>
  <si>
    <t>28:23.528</t>
  </si>
  <si>
    <t>108905 P 193.12 84 545688 27307240 107254 143239 0 0 4113 323556 0 960 0 0 (radio 0.89% / 0.29% tx 0.38% / 0.00% listen 0.51% / 0.29%)</t>
  </si>
  <si>
    <t>28:23.711</t>
  </si>
  <si>
    <t>108905 P 193.12 84 459879 27392592 50077 114544 0 0 4103 323575 0 960 0 0 (radio 0.59% / 0.29% tx 0.17% / 0.00% listen 0.41% / 0.29%)</t>
  </si>
  <si>
    <t>28:42.885</t>
  </si>
  <si>
    <t>110185 P 193.12 85 371761 27803270 65405 118221 0 0 2956 324626 0 960 0 0 (radio 0.65% / 0.29% tx 0.23% / 0.00% listen 0.41% / 0.29%)</t>
  </si>
  <si>
    <t>28:43.049</t>
  </si>
  <si>
    <t>110185 P 193.12 85 468483 27712047 47633 118518 0 0 4557 323113 41 1153 0 0 (radio 0.58% / 0.36% tx 0.16% / 0.01% listen 0.42% / 0.35%)</t>
  </si>
  <si>
    <t>28:43.063</t>
  </si>
  <si>
    <t>110185 P 193.12 85 377215 27798707 68952 117907 0 0 3088 324590 0 960 0 0 (radio 0.66% / 0.29% tx 0.24% / 0.00% listen 0.41% / 0.29%)</t>
  </si>
  <si>
    <t>28:43.162</t>
  </si>
  <si>
    <t>110185 P 193.12 85 466587 27714047 84960 132973 0 0 7439 320237 2205 2307 0 0 (radio 0.77% / 1.37% tx 0.30% / 0.67% listen 0.47% / 0.70%)</t>
  </si>
  <si>
    <t>28:43.196</t>
  </si>
  <si>
    <t>110185 P 193.12 85 28180975 0 47484 28131810 0 0 327678 0 0 327679 0 0 (radio 99.-9808% / 100.00% tx 0.16% / 0.00% listen 99.-9824% / 100.00%)</t>
  </si>
  <si>
    <t>28:43.214</t>
  </si>
  <si>
    <t>110185 P 193.12 85 378288 27799183 68026 120846 0 0 2970 324610 0 1149 0 0 (radio 0.67% / 0.35% tx 0.24% / 0.00% listen 0.42% / 0.35%)</t>
  </si>
  <si>
    <t>28:43.369</t>
  </si>
  <si>
    <t>110185 P 193.12 85 581983 27598517 116331 159441 0 0 4132 323536 0 960 0 0 (radio 0.97% / 0.29% tx 0.41% / 0.00% listen 0.56% / 0.29%)</t>
  </si>
  <si>
    <t>28:43.520</t>
  </si>
  <si>
    <t>110185 P 193.12 85 412277 27763026 86313 128415 0 0 2974 324609 0 960 0 0 (radio 0.76% / 0.29% tx 0.30% / 0.00% listen 0.45% / 0.29%)</t>
  </si>
  <si>
    <t>28:43.528</t>
  </si>
  <si>
    <t>110185 P 193.12 85 549805 27630793 107254 144394 0 0 4116 323553 0 1155 0 0 (radio 0.89% / 0.35% tx 0.38% / 0.00% listen 0.51% / 0.35%)</t>
  </si>
  <si>
    <t>28:43.711</t>
  </si>
  <si>
    <t>110185 P 193.12 85 463996 27716155 50077 115504 0 0 4115 323563 0 960 0 0 (radio 0.58% / 0.29% tx 0.17% / 0.00% listen 0.40% / 0.29%)</t>
  </si>
  <si>
    <t>29:02.885</t>
  </si>
  <si>
    <t>111465 P 193.12 86 374835 28127868 65405 119181 0 0 3073 324598 0 960 0 0 (radio 0.64% / 0.29% tx 0.22% / 0.00% listen 0.41% / 0.29%)</t>
  </si>
  <si>
    <t>29:03.048</t>
  </si>
  <si>
    <t>111465 P 193.12 86 472608 28035593 47633 119478 0 0 4124 323546 0 960 0 0 (radio 0.58% / 0.29% tx 0.16% / 0.00% listen 0.41% / 0.29%)</t>
  </si>
  <si>
    <t>29:03.063</t>
  </si>
  <si>
    <t>111465 P 193.12 86 380281 28123321 68952 118867 0 0 3064 324614 0 960 0 0 (radio 0.65% / 0.29% tx 0.24% / 0.00% listen 0.41% / 0.29%)</t>
  </si>
  <si>
    <t>29:03.162</t>
  </si>
  <si>
    <t>111465 P 193.12 86 473410 28034900 86995 134811 0 0 6822 320853 2035 1838 0 0 (radio 0.77% / 1.18% tx 0.30% / 0.62% listen 0.47% / 0.56%)</t>
  </si>
  <si>
    <t>29:03.196</t>
  </si>
  <si>
    <t>111465 P 193.12 86 28508654 0 47484 28459488 0 0 327677 0 0 327677 0 0 (radio 99.-9844% / 100.00% tx 0.16% / 0.00% listen 99.-9861% / 100.00%)</t>
  </si>
  <si>
    <t>29:03.214</t>
  </si>
  <si>
    <t>111465 P 193.12 86 381247 28123808 68026 121995 0 0 2958 324625 0 1149 0 0 (radio 0.66% / 0.35% tx 0.23% / 0.00% listen 0.42% / 0.35%)</t>
  </si>
  <si>
    <t>29:03.369</t>
  </si>
  <si>
    <t>111465 P 193.12 86 586110 27922061 116331 160401 0 0 4125 323544 0 960 0 0 (radio 0.97% / 0.29% tx 0.40% / 0.00% listen 0.56% / 0.29%)</t>
  </si>
  <si>
    <t>29:03.520</t>
  </si>
  <si>
    <t>111465 P 193.12 86 415229 28087661 86313 129375 0 0 2950 324635 0 960 0 0 (radio 0.75% / 0.29% tx 0.30% / 0.00% listen 0.45% / 0.29%)</t>
  </si>
  <si>
    <t>29:03.528</t>
  </si>
  <si>
    <t>111465 P 193.12 86 554167 27954101 107254 145456 0 0 4361 323308 0 1062 0 0 (radio 0.88% / 0.32% tx 0.37% / 0.00% listen 0.51% / 0.32%)</t>
  </si>
  <si>
    <t>29:03.711</t>
  </si>
  <si>
    <t>111465 P 193.12 86 468111 28039719 50077 116464 0 0 4113 323564 0 960 0 0 (radio 0.58% / 0.29% tx 0.17% / 0.00% listen 0.40% / 0.29%)</t>
  </si>
  <si>
    <t>29:10.451</t>
  </si>
  <si>
    <t>Direct Child. er lik. RANK: 540 and DIO.rank 811</t>
  </si>
  <si>
    <t>29:22.887</t>
  </si>
  <si>
    <t>112745 P 193.12 87 381965 28448348 67797 121586 0 0 7129 320480 2392 2405 0 0 (radio 0.65% / 1.46% tx 0.23% / 0.73% listen 0.42% / 0.73%)</t>
  </si>
  <si>
    <t>29:23.049</t>
  </si>
  <si>
    <t>112745 P 193.12 87 476693 28359178 47633 120633 0 0 4084 323585 0 1155 0 0 (radio 0.58% / 0.35% tx 0.16% / 0.00% listen 0.41% / 0.35%)</t>
  </si>
  <si>
    <t>29:23.064</t>
  </si>
  <si>
    <t>112745 P 193.12 87 387755 28443528 71666 119856 0 0 7472 320207 2714 989 0 0 (radio 0.66% / 1.13% tx 0.24% / 0.82% listen 0.41% / 0.30%)</t>
  </si>
  <si>
    <t>29:23.160</t>
  </si>
  <si>
    <t>112745 P 193.12 87 476934 28359052 86995 135771 0 0 3522 324152 0 960 0 0 (radio 0.77% / 0.29% tx 0.30% / 0.00% listen 0.47% / 0.29%)</t>
  </si>
  <si>
    <t>29:23.195</t>
  </si>
  <si>
    <t>112745 P 193.12 87 28836334 0 47484 28787168 0 0 327679 0 0 327678 0 0 (radio 99.-9880% / 99.99% tx 0.16% / 0.00% listen 99.-9897% / 99.99%)</t>
  </si>
  <si>
    <t>29:23.214</t>
  </si>
  <si>
    <t>112745 P 193.12 87 384190 28448449 68026 123150 0 0 2942 324641 0 1155 0 0 (radio 0.66% / 0.35% tx 0.23% / 0.00% listen 0.42% / 0.35%)</t>
  </si>
  <si>
    <t>29:23.370</t>
  </si>
  <si>
    <t>112745 P 193.12 87 592074 28243768 117098 162079 0 0 5962 321707 767 1678 0 0 (radio 0.96% / 0.74% tx 0.40% / 0.23% listen 0.56% / 0.51%)</t>
  </si>
  <si>
    <t>29:23.521</t>
  </si>
  <si>
    <t>112745 P 193.12 87 418463 28412013 86313 130475 0 0 3232 324352 0 1100 0 0 (radio 0.75% / 0.33% tx 0.29% / 0.00% listen 0.45% / 0.33%)</t>
  </si>
  <si>
    <t>29:23.529</t>
  </si>
  <si>
    <t>112745 P 193.12 87 559946 28275992 108062 146991 0 0 5778 321891 808 1535 0 0 (radio 0.88% / 0.71% tx 0.37% / 0.24% listen 0.50% / 0.46%)</t>
  </si>
  <si>
    <t>29:23.712</t>
  </si>
  <si>
    <t>112745 P 193.12 87 472633 28362877 50117 117573 0 0 4520 323158 40 1109 0 0 (radio 0.58% / 0.35% tx 0.17% / 0.01% listen 0.40% / 0.33%)</t>
  </si>
  <si>
    <t>29:42.886</t>
  </si>
  <si>
    <t>114025 P 193.12 88 387659 28770238 69457 123272 0 0 5692 321890 1660 1686 0 0 (radio 0.66% / 1.02% tx 0.23% / 0.50% listen 0.42% / 0.51%)</t>
  </si>
  <si>
    <t>29:43.049</t>
  </si>
  <si>
    <t>114025 P 193.12 88 480819 28682722 47633 121782 0 0 4125 323544 0 1149 0 0 (radio 0.58% / 0.35% tx 0.16% / 0.00% listen 0.41% / 0.35%)</t>
  </si>
  <si>
    <t>29:43.064</t>
  </si>
  <si>
    <t>114025 P 193.12 88 392185 28766723 72319 121454 0 0 4429 323195 653 1598 0 0 (radio 0.66% / 0.68% tx 0.24% / 0.19% listen 0.41% / 0.48%)</t>
  </si>
  <si>
    <t>29:43.161</t>
  </si>
  <si>
    <t>114025 P 193.12 88 480450 28683213 86995 136920 0 0 3515 324161 0 1149 0 0 (radio 0.76% / 0.35% tx 0.29% / 0.00% listen 0.46% / 0.35%)</t>
  </si>
  <si>
    <t>29:43.195</t>
  </si>
  <si>
    <t>114025 P 193.12 88 29164012 0 47484 29114846 0 0 327677 0 0 327676 0 0 (radio 99.-9768% / 99.99% tx 0.16% / 0.00% listen 99.-9784% / 99.99%)</t>
  </si>
  <si>
    <t>29:43.214</t>
  </si>
  <si>
    <t>114025 P 193.12 88 387305 28772916 68026 124262 0 0 3114 324467 0 1112 0 0 (radio 0.65% / 0.33% tx 0.23% / 0.00% listen 0.42% / 0.33%)</t>
  </si>
  <si>
    <t>29:43.371</t>
  </si>
  <si>
    <t>114025 P 193.12 88 599465 28564047 118678 164253 0 0 7389 320279 1580 2174 0 0 (radio 0.97% / 1.14% tx 0.40% / 0.48% listen 0.56% / 0.66%)</t>
  </si>
  <si>
    <t>29:43.522</t>
  </si>
  <si>
    <t>114025 P 193.12 88 423157 28734905 87200 132066 0 0 4692 322892 887 1591 0 0 (radio 0.75% / 0.75% tx 0.29% / 0.27% listen 0.45% / 0.48%)</t>
  </si>
  <si>
    <t>29:43.529</t>
  </si>
  <si>
    <t>114025 P 193.12 88 568251 28595360 110416 149377 0 0 8304 319368 2354 2386 0 0 (radio 0.89% / 1.44% tx 0.37% / 0.71% listen 0.51% / 0.72%)</t>
  </si>
  <si>
    <t>29:43.712</t>
  </si>
  <si>
    <t>114025 P 193.12 88 477621 28685569 50197 118888 0 0 4986 322692 80 1315 0 0 (radio 0.57% / 0.42% tx 0.17% / 0.02% listen 0.40% / 0.40%)</t>
  </si>
  <si>
    <t>29:55.494</t>
  </si>
  <si>
    <t>29:55.650</t>
  </si>
  <si>
    <t>29:55.654</t>
  </si>
  <si>
    <t>29:55.662</t>
  </si>
  <si>
    <t>30:02.885</t>
  </si>
  <si>
    <t>115305 P 193.12 89 390635 29094845 69457 124232 0 0 2975 324607 0 960 0 0 (radio 0.65% / 0.29% tx 0.23% / 0.00% listen 0.42% / 0.29%)</t>
  </si>
  <si>
    <t>30:03.049</t>
  </si>
  <si>
    <t>115305 P 193.12 89 485344 29005870 47669 123028 0 0 4524 323148 36 1246 0 0 (radio 0.57% / 0.39% tx 0.16% / 0.01% listen 0.41% / 0.38%)</t>
  </si>
  <si>
    <t>30:03.063</t>
  </si>
  <si>
    <t>115305 P 193.12 89 395160 29091333 72319 122603 0 0 2973 324610 0 1149 0 0 (radio 0.66% / 0.35% tx 0.24% / 0.00% listen 0.41% / 0.35%)</t>
  </si>
  <si>
    <t>30:03.160</t>
  </si>
  <si>
    <t>115305 P 193.12 89 483971 29007367 86995 137880 0 0 3520 324154 0 960 0 0 (radio 0.76% / 0.29% tx 0.29% / 0.00% listen 0.46% / 0.29%)</t>
  </si>
  <si>
    <t>30:03.195</t>
  </si>
  <si>
    <t>115305 P 193.12 89 29491695 0 47484 29442529 0 0 327682 0 0 327681 0 0 (radio 99.-9804% / 99.99% tx 0.16% / 0.00% listen 99.-9820% / 99.99%)</t>
  </si>
  <si>
    <t>30:03.214</t>
  </si>
  <si>
    <t>115305 P 193.12 89 390261 29097543 68026 125222 0 0 2955 324627 0 960 0 0 (radio 0.65% / 0.29% tx 0.23% / 0.00% listen 0.42% / 0.29%)</t>
  </si>
  <si>
    <t>30:03.371</t>
  </si>
  <si>
    <t>115305 P 193.12 89 613385 28877805 124119 168399 0 0 13918 313758 5441 4146 0 0 (radio 0.99% / 2.92% tx 0.42% / 1.66% listen 0.57% / 1.26%)</t>
  </si>
  <si>
    <t>30:03.521</t>
  </si>
  <si>
    <t>115305 P 193.12 89 426138 29059515 87200 133404 0 0 2979 324610 0 1338 0 0 (radio 0.74% / 0.40% tx 0.29% / 0.00% listen 0.45% / 0.40%)</t>
  </si>
  <si>
    <t>30:03.525</t>
  </si>
  <si>
    <t>30:03.529</t>
  </si>
  <si>
    <t>115305 P 193.12 89 575527 28915759 111788 151576 0 0 7275 320399 1372 2199 0 0 (radio 0.89% / 1.08% tx 0.37% / 0.41% listen 0.51% / 0.67%)</t>
  </si>
  <si>
    <t>30:03.713</t>
  </si>
  <si>
    <t>115305 P 193.12 89 483107 29007760 50317 120580 0 0 5484 322191 120 1692 0 0 (radio 0.57% / 0.55% tx 0.17% / 0.03% listen 0.40% / 0.51%)</t>
  </si>
  <si>
    <t>30:03.903</t>
  </si>
  <si>
    <t>30:03.907</t>
  </si>
  <si>
    <t>30:03.916</t>
  </si>
  <si>
    <t>Updated trust received about node 6. pTrust: 8. nTrust: 0</t>
  </si>
  <si>
    <t>30:22.885</t>
  </si>
  <si>
    <t>116585 P 193.12 90 393568 29419496 69457 125192 0 0 2931 324651 0 960 0 0 (radio 0.65% / 0.29% tx 0.23% / 0.00% listen 0.41% / 0.29%)</t>
  </si>
  <si>
    <t>30:23.048</t>
  </si>
  <si>
    <t>116585 P 193.12 90 489339 29329554 47669 123988 0 0 3994 323684 0 960 0 0 (radio 0.57% / 0.29% tx 0.15% / 0.00% listen 0.41% / 0.29%)</t>
  </si>
  <si>
    <t>30:23.063</t>
  </si>
  <si>
    <t>116585 P 193.12 90 398103 29415974 72319 123778 0 0 2941 324641 0 1175 0 0 (radio 0.65% / 0.35% tx 0.24% / 0.00% listen 0.41% / 0.35%)</t>
  </si>
  <si>
    <t>30:23.160</t>
  </si>
  <si>
    <t>116585 P 193.12 90 487465 29331549 86995 138840 0 0 3493 324182 0 960 0 0 (radio 0.75% / 0.29% tx 0.29% / 0.00% listen 0.46% / 0.29%)</t>
  </si>
  <si>
    <t>30:23.196</t>
  </si>
  <si>
    <t>116585 P 193.12 90 29819374 0 47484 29770209 0 0 327678 0 0 327678 0 0 (radio 99.-9839% / 100.00% tx 0.15% / 0.00% listen 99.-9855% / 100.00%)</t>
  </si>
  <si>
    <t>30:23.214</t>
  </si>
  <si>
    <t>116585 P 193.12 90 393194 29422194 68026 126182 0 0 2932 324651 0 960 0 0 (radio 0.65% / 0.29% tx 0.22% / 0.00% listen 0.42% / 0.29%)</t>
  </si>
  <si>
    <t>30:23.371</t>
  </si>
  <si>
    <t>116585 P 193.12 90 620835 29198024 125731 170563 0 0 7448 320219 1612 2164 0 0 (radio 0.99% / 1.15% tx 0.42% / 0.49% listen 0.57% / 0.66%)</t>
  </si>
  <si>
    <t>30:23.522</t>
  </si>
  <si>
    <t>116585 P 193.12 90 433593 29379735 89527 136082 0 0 7454 320220 2327 2678 0 0 (radio 0.75% / 1.52% tx 0.30% / 0.71% listen 0.45% / 0.81%)</t>
  </si>
  <si>
    <t>30:23.529</t>
  </si>
  <si>
    <t>116585 P 193.12 90 580746 29238210 112223 152859 0 0 5218 322451 435 1283 0 0 (radio 0.88% / 0.52% tx 0.37% / 0.13% listen 0.51% / 0.39%)</t>
  </si>
  <si>
    <t>30:23.713</t>
  </si>
  <si>
    <t>116585 P 193.12 90 488418 29330126 50432 122029 0 0 5309 322366 115 1449 0 0 (radio 0.57% / 0.47% tx 0.16% / 0.03% listen 0.40% / 0.44%)</t>
  </si>
  <si>
    <t>30:42.885</t>
  </si>
  <si>
    <t>117865 P 193.12 91 396517 29744130 69457 126152 0 0 2947 324634 0 960 0 0 (radio 0.64% / 0.29% tx 0.23% / 0.00% listen 0.41% / 0.29%)</t>
  </si>
  <si>
    <t>30:43.048</t>
  </si>
  <si>
    <t>117865 P 193.12 91 493345 29653228 47669 124948 0 0 4005 323674 0 960 0 0 (radio 0.57% / 0.29% tx 0.15% / 0.00% listen 0.41% / 0.29%)</t>
  </si>
  <si>
    <t>30:43.063</t>
  </si>
  <si>
    <t>117865 P 193.12 91 401276 29740424 72319 124894 0 0 3171 324450 0 1116 0 0 (radio 0.65% / 0.34% tx 0.23% / 0.00% listen 0.41% / 0.34%)</t>
  </si>
  <si>
    <t>30:43.160</t>
  </si>
  <si>
    <t>117865 P 193.12 91 490981 29655710 86995 139800 0 0 3515 324161 0 960 0 0 (radio 0.75% / 0.29% tx 0.28% / 0.00% listen 0.46% / 0.29%)</t>
  </si>
  <si>
    <t>30:43.195</t>
  </si>
  <si>
    <t>117865 P 193.12 91 30147051 0 47484 30097885 0 0 327675 0 0 327674 0 0 (radio 99.-9874% / 99.99% tx 0.15% / 0.00% listen 99.-9890% / 99.99%)</t>
  </si>
  <si>
    <t>30:43.214</t>
  </si>
  <si>
    <t>117865 P 193.12 91 396143 29746828 68026 127142 0 0 2948 324634 0 960 0 0 (radio 0.64% / 0.29% tx 0.22% / 0.00% listen 0.42% / 0.29%)</t>
  </si>
  <si>
    <t>30:43.369</t>
  </si>
  <si>
    <t>117865 P 193.12 91 624992 29521537 125731 171523 0 0 4156 323513 0 960 0 0 (radio 0.98% / 0.29% tx 0.41% / 0.00% listen 0.56% / 0.29%)</t>
  </si>
  <si>
    <t>30:43.522</t>
  </si>
  <si>
    <t>117865 P 193.12 91 439036 29701967 90916 137659 0 0 5442 322232 1389 1577 0 0 (radio 0.75% / 0.90% tx 0.30% / 0.42% listen 0.45% / 0.48%)</t>
  </si>
  <si>
    <t>30:43.527</t>
  </si>
  <si>
    <t>117865 P 193.12 91 584778 29561858 112223 153819 0 0 4030 323648 0 960 0 0 (radio 0.88% / 0.29% tx 0.37% / 0.00% listen 0.51% / 0.29%)</t>
  </si>
  <si>
    <t>30:43.711</t>
  </si>
  <si>
    <t>117865 P 193.12 91 492442 29653782 50432 122989 0 0 4022 323656 0 960 0 0 (radio 0.57% / 0.29% tx 0.16% / 0.00% listen 0.40% / 0.29%)</t>
  </si>
  <si>
    <t>30:48.591</t>
  </si>
  <si>
    <t>31:02.885</t>
  </si>
  <si>
    <t>119145 P 193.12 92 399469 30068763 69457 127516 0 0 2950 324633 0 1364 0 0 (radio 0.64% / 0.41% tx 0.22% / 0.00% listen 0.41% / 0.41%)</t>
  </si>
  <si>
    <t>31:03.049</t>
  </si>
  <si>
    <t>119145 P 193.12 92 498045 29976207 47709 126456 0 0 4699 322979 40 1508 0 0 (radio 0.57% / 0.47% tx 0.15% / 0.01% listen 0.41% / 0.46%)</t>
  </si>
  <si>
    <t>31:03.064</t>
  </si>
  <si>
    <t>119145 P 193.12 92 407494 30061796 74226 127110 0 0 6216 321372 1907 2216 0 0 (radio 0.66% / 1.25% tx 0.24% / 0.58% listen 0.41% / 0.67%)</t>
  </si>
  <si>
    <t>31:03.162</t>
  </si>
  <si>
    <t>119145 P 193.12 92 497416 29976950 88291 141894 0 0 6434 321240 1296 2094 0 0 (radio 0.75% / 1.03% tx 0.28% / 0.39% listen 0.46% / 0.63%)</t>
  </si>
  <si>
    <t>31:03.195</t>
  </si>
  <si>
    <t>119145 P 193.12 92 30474730 0 47484 30425565 0 0 327678 0 0 327678 0 0 (radio 99.-9767% / 100.00% tx 0.15% / 0.00% listen 99.-9782% / 100.00%)</t>
  </si>
  <si>
    <t>31:03.216</t>
  </si>
  <si>
    <t>119145 P 193.12 92 403767 30066845 70745 129556 0 0 7623 320017 2719 2414 0 0 (radio 0.65% / 1.56% tx 0.23% / 0.82% listen 0.42% / 0.73%)</t>
  </si>
  <si>
    <t>31:03.370</t>
  </si>
  <si>
    <t>119145 P 193.12 92 630707 29843493 126462 173626 0 0 5713 321956 731 2103 0 0 (radio 0.98% / 0.86% tx 0.41% / 0.22% listen 0.56% / 0.64%)</t>
  </si>
  <si>
    <t>31:03.522</t>
  </si>
  <si>
    <t>119145 P 193.12 92 443847 30024834 91762 139242 0 0 4809 322867 846 1583 0 0 (radio 0.75% / 0.74% tx 0.30% / 0.25% listen 0.45% / 0.48%)</t>
  </si>
  <si>
    <t>31:03.529</t>
  </si>
  <si>
    <t>119145 P 193.12 92 592619 29881696 114629 155992 0 0 7839 319838 2406 2173 0 0 (radio 0.88% / 1.39% tx 0.37% / 0.73% listen 0.51% / 0.66%)</t>
  </si>
  <si>
    <t>31:03.713</t>
  </si>
  <si>
    <t>119145 P 193.12 92 500818 29973085 52926 125169 0 0 8374 319303 2494 2180 0 0 (radio 0.58% / 1.42% tx 0.17% / 0.76% listen 0.41% / 0.66%)</t>
  </si>
  <si>
    <t>31:05.015</t>
  </si>
  <si>
    <t>31:05.040</t>
  </si>
  <si>
    <t>31:05.044</t>
  </si>
  <si>
    <t>IP: 5, pos: 0, neg: 0</t>
  </si>
  <si>
    <t>31:05.052</t>
  </si>
  <si>
    <t>31:05.056</t>
  </si>
  <si>
    <t>31:05.064</t>
  </si>
  <si>
    <t>31:22.885</t>
  </si>
  <si>
    <t>120425 P 193.12 93 402411 30393405 69457 128476 0 0 2940 324642 0 960 0 0 (radio 0.64% / 0.29% tx 0.22% / 0.00% listen 0.41% / 0.29%)</t>
  </si>
  <si>
    <t>31:23.050</t>
  </si>
  <si>
    <t>120425 P 193.12 93 512674 30289248 53175 131367 0 0 14628 313041 5466 4911 0 0 (radio 0.59% / 3.16% tx 0.17% / 1.66% listen 0.42% / 1.49%)</t>
  </si>
  <si>
    <t>31:23.065</t>
  </si>
  <si>
    <t>120425 P 193.12 93 413911 30383057 76321 129529 0 0 6416 321261 2095 2419 0 0 (radio 0.66% / 1.37% tx 0.24% / 0.63% listen 0.42% / 0.73%)</t>
  </si>
  <si>
    <t>31:23.162</t>
  </si>
  <si>
    <t>120425 P 193.12 93 504342 30297700 90145 144478 0 0 6925 320750 1854 2584 0 0 (radio 0.76% / 1.35% tx 0.29% / 0.56% listen 0.46% / 0.78%)</t>
  </si>
  <si>
    <t>31:23.196</t>
  </si>
  <si>
    <t>120425 P 193.12 93 30802414 0 48043 30752675 0 0 327682 0 559 327109 0 0 (radio 99.-9801% / 99.99% tx 0.15% / 0.17% listen 99.-9817% / 99.82%)</t>
  </si>
  <si>
    <t>31:23.214</t>
  </si>
  <si>
    <t>120425 P 193.12 93 406731 30391465 70745 130711 0 0 2963 324620 0 1155 0 0 (radio 0.65% / 0.35% tx 0.22% / 0.00% listen 0.42% / 0.35%)</t>
  </si>
  <si>
    <t>31:23.371</t>
  </si>
  <si>
    <t>120425 P 193.12 93 647466 30154402 133571 179212 0 0 16757 310909 7109 5586 0 0 (radio 1.01% / 3.87% tx 0.43% / 2.16% listen 0.58% / 1.70%)</t>
  </si>
  <si>
    <t>31:23.521</t>
  </si>
  <si>
    <t>120425 P 193.12 93 446922 30349437 91762 140775 0 0 3074 324603 0 1533 0 0 (radio 0.75% / 0.46% tx 0.29% / 0.00% listen 0.45% / 0.46%)</t>
  </si>
  <si>
    <t>31:23.528</t>
  </si>
  <si>
    <t>120425 P 193.12 93 596642 30205350 114629 157909 0 0 4022 323654 0 1917 0 0 (radio 0.88% / 0.58% tx 0.37% / 0.00% listen 0.51% / 0.58%)</t>
  </si>
  <si>
    <t>31:23.713</t>
  </si>
  <si>
    <t>120425 P 193.12 93 507931 30293639 54364 127516 0 0 7112 320554 1438 2347 0 0 (radio 0.59% / 1.15% tx 0.17% / 0.43% listen 0.41% / 0.71%)</t>
  </si>
  <si>
    <t>31:42.886</t>
  </si>
  <si>
    <t>121705 P 193.12 94 407776 30715627 70714 130737 0 0 5363 322222 1257 2261 0 0 (radio 0.64% / 1.07% tx 0.22% / 0.38% listen 0.42% / 0.69%)</t>
  </si>
  <si>
    <t>31:43.050</t>
  </si>
  <si>
    <t>121705 P 193.12 94 525254 30604338 58004 135613 0 0 12579 315090 4829 4246 0 0 (radio 0.62% / 2.76% tx 0.18% / 1.47% listen 0.43% / 1.29%)</t>
  </si>
  <si>
    <t>31:43.064</t>
  </si>
  <si>
    <t>121705 P 193.12 94 421556 30703091 78880 132551 0 0 7644 320034 2559 3022 0 0 (radio 0.67% / 1.70% tx 0.25% / 0.78% listen 0.42% / 0.92%)</t>
  </si>
  <si>
    <t>31:43.162</t>
  </si>
  <si>
    <t>121705 P 193.12 94 514326 30615392 93359 148029 0 0 9983 317692 3214 3551 0 0 (radio 0.77% / 2.06% tx 0.29% / 0.98% listen 0.47% / 1.08%)</t>
  </si>
  <si>
    <t>31:43.197</t>
  </si>
  <si>
    <t>121705 P 193.12 94 31130091 0 52482 31075828 0 0 327676 0 4439 323151 0 0 (radio 99.-9835% / 99.97% tx 0.16% / 1.35% listen 99.-9852% / 98.61%)</t>
  </si>
  <si>
    <t>31:43.216</t>
  </si>
  <si>
    <t>121705 P 193.12 94 417309 30708475 74978 134914 0 0 10576 317010 4233 4203 0 0 (radio 0.67% / 2.57% tx 0.24% / 1.29% listen 0.43% / 1.28%)</t>
  </si>
  <si>
    <t>31:43.371</t>
  </si>
  <si>
    <t>121705 P 193.12 94 664944 30464592 140459 185501 0 0 17476 310190 6888 6289 0 0 (radio 1.04% / 4.02% tx 0.45% / 2.10% listen 0.59% / 1.91%)</t>
  </si>
  <si>
    <t>31:43.522</t>
  </si>
  <si>
    <t>121705 P 193.12 94 454180 30669849 93646 143738 0 0 7257 320412 1884 2963 0 0 (radio 0.76% / 1.47% tx 0.30% / 0.57% listen 0.46% / 0.90%)</t>
  </si>
  <si>
    <t>31:43.530</t>
  </si>
  <si>
    <t>121705 P 193.12 94 607991 30521673 118337 162089 0 0 11347 316323 3708 4180 0 0 (radio 0.90% / 2.40% tx 0.38% / 1.13% listen 0.52% / 1.27%)</t>
  </si>
  <si>
    <t>31:43.713</t>
  </si>
  <si>
    <t>121705 P 193.12 94 516535 30612715 56424 131238 0 0 8602 319076 2060 3722 0 0 (radio 0.60% / 1.76% tx 0.18% / 0.62% listen 0.42% / 1.13%)</t>
  </si>
  <si>
    <t>31:55.970</t>
  </si>
  <si>
    <t>31:55.974</t>
  </si>
  <si>
    <t>31:55.982</t>
  </si>
  <si>
    <t>Updated trust received about node 2. pTrust: 6. nTrust: 0</t>
  </si>
  <si>
    <t>32:01.127</t>
  </si>
  <si>
    <t>32:01.239</t>
  </si>
  <si>
    <t>32:01.243</t>
  </si>
  <si>
    <t>IP: 7, pos: 2, neg: 0</t>
  </si>
  <si>
    <t>32:01.251</t>
  </si>
  <si>
    <t>Updated trust received about node 7. pTrust: 9. nTrust: 0</t>
  </si>
  <si>
    <t>32:02.885</t>
  </si>
  <si>
    <t>122985 P 193.12 95 410753 31040233 70714 131697 0 0 2975 324606 0 960 0 0 (radio 0.64% / 0.29% tx 0.22% / 0.00% listen 0.41% / 0.29%)</t>
  </si>
  <si>
    <t>32:03.050</t>
  </si>
  <si>
    <t>122985 P 193.12 95 535113 30922153 60827 136955 0 0 9858 317815 2823 1342 0 0 (radio 0.62% / 1.27% tx 0.19% / 0.86% listen 0.43% / 0.40%)</t>
  </si>
  <si>
    <t>32:03.063</t>
  </si>
  <si>
    <t>122985 P 193.12 95 424652 31027675 78880 133511 0 0 3095 324584 0 960 0 0 (radio 0.67% / 0.29% tx 0.25% / 0.00% listen 0.42% / 0.29%)</t>
  </si>
  <si>
    <t>32:03.162</t>
  </si>
  <si>
    <t>122985 P 193.12 95 519653 30937720 94034 149684 0 0 5326 322328 675 1655 0 0 (radio 0.77% / 0.71% tx 0.29% / 0.20% listen 0.47% / 0.50%)</t>
  </si>
  <si>
    <t>32:03.195</t>
  </si>
  <si>
    <t>122985 P 193.12 95 31457773 0 52482 31403509 0 0 327681 0 0 327680 0 0 (radio 99.-9868% / 99.99% tx 0.16% / 0.00% listen 99.-9885% / 99.99%)</t>
  </si>
  <si>
    <t>32:03.214</t>
  </si>
  <si>
    <t>122985 P 193.12 95 420294 31033074 74978 135874 0 0 2983 324599 0 960 0 0 (radio 0.67% / 0.29% tx 0.23% / 0.00% listen 0.43% / 0.29%)</t>
  </si>
  <si>
    <t>32:03.370</t>
  </si>
  <si>
    <t>122985 P 193.12 95 669919 30787291 140750 186701 0 0 4973 322699 291 1200 0 0 (radio 1.04% / 0.45% tx 0.44% / 0.08% listen 0.59% / 0.36%)</t>
  </si>
  <si>
    <t>32:03.520</t>
  </si>
  <si>
    <t>122985 P 193.12 95 457267 30994432 93646 144698 0 0 3086 324583 0 960 0 0 (radio 0.75% / 0.29% tx 0.29% / 0.00% listen 0.46% / 0.29%)</t>
  </si>
  <si>
    <t>32:03.528</t>
  </si>
  <si>
    <t>122985 P 193.12 95 612259 30845081 118337 163532 0 0 4266 323408 0 1443 0 0 (radio 0.89% / 0.44% tx 0.37% / 0.00% listen 0.51% / 0.44%)</t>
  </si>
  <si>
    <t>32:03.712</t>
  </si>
  <si>
    <t>122985 P 193.12 95 521603 30935326 56505 132589 0 0 5066 322611 81 1351 0 0 (radio 0.60% / 0.43% tx 0.17% / 0.02% listen 0.42% / 0.41%)</t>
  </si>
  <si>
    <t>32:03.716</t>
  </si>
  <si>
    <t>32:03.739</t>
  </si>
  <si>
    <t>32:03.743</t>
  </si>
  <si>
    <t>32:03.752</t>
  </si>
  <si>
    <t>32:22.885</t>
  </si>
  <si>
    <t>124265 P 193.12 96 413686 31364884 70714 132657 0 0 2931 324651 0 960 0 0 (radio 0.63% / 0.29% tx 0.22% / 0.00% listen 0.41% / 0.29%)</t>
  </si>
  <si>
    <t>32:23.049</t>
  </si>
  <si>
    <t>124265 P 193.12 96 539659 31245286 60867 138109 0 0 4545 323133 40 1154 0 0 (radio 0.62% / 0.36% tx 0.19% / 0.01% listen 0.43% / 0.35%)</t>
  </si>
  <si>
    <t>32:23.064</t>
  </si>
  <si>
    <t>124265 P 193.12 96 428267 31351666 79060 134837 0 0 3614 323991 180 1326 0 0 (radio 0.67% / 0.45% tx 0.24% / 0.05% listen 0.42% / 0.40%)</t>
  </si>
  <si>
    <t>32:23.162</t>
  </si>
  <si>
    <t>124265 P 193.12 96 525034 31259933 95006 151220 0 0 5380 322213 972 1536 0 0 (radio 0.77% / 0.76% tx 0.29% / 0.29% listen 0.47% / 0.46%)</t>
  </si>
  <si>
    <t>32:23.196</t>
  </si>
  <si>
    <t>124265 P 193.12 96 31785453 0 52482 31731190 0 0 327679 0 0 327679 0 0 (radio 99.-9900% / 100.00% tx 0.16% / 0.00% listen 99.-9782% / 100.00%)</t>
  </si>
  <si>
    <t>32:23.214</t>
  </si>
  <si>
    <t>124265 P 193.12 96 423227 31357725 74978 137029 0 0 2931 324651 0 1155 0 0 (radio 0.66% / 0.35% tx 0.23% / 0.00% listen 0.43% / 0.35%)</t>
  </si>
  <si>
    <t>32:23.370</t>
  </si>
  <si>
    <t>124265 P 193.12 96 675703 31109177 141560 188282 0 0 5782 321886 810 1581 0 0 (radio 1.03% / 0.72% tx 0.44% / 0.24% listen 0.59% / 0.48%)</t>
  </si>
  <si>
    <t>32:23.522</t>
  </si>
  <si>
    <t>124265 P 193.12 96 462041 31317326 94538 146293 0 0 4773 322894 892 1595 0 0 (radio 0.75% / 0.75% tx 0.29% / 0.27% listen 0.46% / 0.48%)</t>
  </si>
  <si>
    <t>32:23.528</t>
  </si>
  <si>
    <t>124265 P 193.12 96 616242 31168773 118337 164687 0 0 3981 323692 0 1155 0 0 (radio 0.89% / 0.35% tx 0.37% / 0.00% listen 0.51% / 0.35%)</t>
  </si>
  <si>
    <t>32:23.712</t>
  </si>
  <si>
    <t>124265 P 193.12 96 526568 31258039 56575 133843 0 0 4963 322713 70 1254 0 0 (radio 0.59% / 0.40% tx 0.17% / 0.02% listen 0.42% / 0.38%)</t>
  </si>
  <si>
    <t>32:25.478</t>
  </si>
  <si>
    <t>Direct Child. er lik. RANK: 512 and DIO.rank 541</t>
  </si>
  <si>
    <t>32:25.550</t>
  </si>
  <si>
    <t>Direct Child. er lik. RANK: 276 and DIO.rank 541</t>
  </si>
  <si>
    <t>32:42.887</t>
  </si>
  <si>
    <t>125545 P 193.12 97 419993 31686184 72571 134781 0 0 6305 321300 1857 2124 0 0 (radio 0.64% / 1.21% tx 0.22% / 0.56% listen 0.41% / 0.64%)</t>
  </si>
  <si>
    <t>32:43.049</t>
  </si>
  <si>
    <t>125545 P 193.12 97 544074 31568551 60867 139202 0 0 4413 323265 0 1093 0 0 (radio 0.62% / 0.33% tx 0.18% / 0.00% listen 0.43% / 0.33%)</t>
  </si>
  <si>
    <t>32:43.063</t>
  </si>
  <si>
    <t>125545 P 193.12 97 431238 31676278 79060 135797 0 0 2970 324612 0 960 0 0 (radio 0.66% / 0.29% tx 0.24% / 0.00% listen 0.42% / 0.29%)</t>
  </si>
  <si>
    <t>32:43.161</t>
  </si>
  <si>
    <t>125545 P 193.12 97 528796 31583757 95006 152336 0 0 3760 323824 0 1116 0 0 (radio 0.77% / 0.34% tx 0.29% / 0.00% listen 0.47% / 0.34%)</t>
  </si>
  <si>
    <t>32:43.196</t>
  </si>
  <si>
    <t>125545 P 193.12 97 32113134 0 52482 32058870 0 0 327679 0 0 327679 0 0 (radio 99.-9798% / 100.00% tx 0.16% / 0.00% listen 99.-9815% / 100.00%)</t>
  </si>
  <si>
    <t>32:43.214</t>
  </si>
  <si>
    <t>125545 P 193.12 97 426184 31682351 74978 138178 0 0 2955 324626 0 1149 0 0 (radio 0.66% / 0.35% tx 0.23% / 0.00% listen 0.43% / 0.35%)</t>
  </si>
  <si>
    <t>32:43.370</t>
  </si>
  <si>
    <t>125545 P 193.12 97 681916 31430633 142371 189964 0 0 6212 321456 811 1682 0 0 (radio 1.03% / 0.76% tx 0.44% / 0.24% listen 0.59% / 0.51%)</t>
  </si>
  <si>
    <t>32:43.520</t>
  </si>
  <si>
    <t>125545 P 193.12 97 465121 31641915 94538 147253 0 0 3079 324589 0 960 0 0 (radio 0.75% / 0.29% tx 0.29% / 0.00% listen 0.45% / 0.29%)</t>
  </si>
  <si>
    <t>32:43.530</t>
  </si>
  <si>
    <t>125545 P 193.12 97 626288 31486407 121775 166238 0 0 10044 317634 3438 1551 0 0 (radio 0.89% / 1.52% tx 0.37% / 1.04% listen 0.51% / 0.47%)</t>
  </si>
  <si>
    <t>32:43.712</t>
  </si>
  <si>
    <t>125545 P 193.12 97 531201 31581084 56615 135036 0 0 4632 323045 40 1193 0 0 (radio 0.59% / 0.37% tx 0.17% / 0.01% listen 0.42% / 0.36%)</t>
  </si>
  <si>
    <t>32:48.891</t>
  </si>
  <si>
    <t>33:02.885</t>
  </si>
  <si>
    <t>126825 P 193.12 98 423060 32010756 72571 135741 0 0 3065 324572 0 960 0 0 (radio 0.64% / 0.29% tx 0.22% / 0.00% listen 0.41% / 0.29%)</t>
  </si>
  <si>
    <t>33:03.048</t>
  </si>
  <si>
    <t>126825 P 193.12 98 548086 31892218 60867 140162 0 0 4010 323667 0 960 0 0 (radio 0.61% / 0.29% tx 0.18% / 0.00% listen 0.43% / 0.29%)</t>
  </si>
  <si>
    <t>33:03.063</t>
  </si>
  <si>
    <t>126825 P 193.12 98 434338 32000763 79060 137069 0 0 3099 324485 0 1272 0 0 (radio 0.66% / 0.38% tx 0.24% / 0.00% listen 0.42% / 0.38%)</t>
  </si>
  <si>
    <t>33:03.162</t>
  </si>
  <si>
    <t>126825 P 193.12 98 536461 31903690 97630 154405 0 0 7663 319933 2624 2069 0 0 (radio 0.77% / 1.43% tx 0.30% / 0.80% listen 0.47% / 0.63%)</t>
  </si>
  <si>
    <t>33:03.195</t>
  </si>
  <si>
    <t>126825 P 193.12 98 32440815 0 52482 32386551 0 0 327680 0 0 327679 0 0 (radio 99.-9831% / 99.99% tx 0.16% / 0.00% listen 99.-9847% / 99.99%)</t>
  </si>
  <si>
    <t>33:03.214</t>
  </si>
  <si>
    <t>126825 P 193.12 98 429144 32006983 74978 139327 0 0 2958 324632 0 1149 0 0 (radio 0.66% / 0.35% tx 0.23% / 0.00% listen 0.42% / 0.35%)</t>
  </si>
  <si>
    <t>33:03.371</t>
  </si>
  <si>
    <t>126825 P 193.12 98 692136 31748084 145889 191549 0 0 10218 317451 3518 1585 0 0 (radio 1.04% / 1.55% tx 0.44% / 1.07% listen 0.59% / 0.48%)</t>
  </si>
  <si>
    <t>33:03.522</t>
  </si>
  <si>
    <t>126825 P 193.12 98 471031 31963675 96019 149251 0 0 5909 321760 1481 1998 0 0 (radio 0.75% / 1.06% tx 0.29% / 0.45% listen 0.46% / 0.60%)</t>
  </si>
  <si>
    <t>33:03.528</t>
  </si>
  <si>
    <t>126825 P 193.12 98 630812 31809556 121775 167498 0 0 4523 323149 0 1260 0 0 (radio 0.89% / 0.38% tx 0.37% / 0.00% listen 0.51% / 0.38%)</t>
  </si>
  <si>
    <t>33:03.712</t>
  </si>
  <si>
    <t>126825 P 193.12 98 536492 31903473 56692 136421 0 0 5290 322389 77 1385 0 0 (radio 0.59% / 0.44% tx 0.17% / 0.02% listen 0.42% / 0.42%)</t>
  </si>
  <si>
    <t>33:07.955</t>
  </si>
  <si>
    <t>Direct Child. er lik. RANK: 540 and DIO.rank 833</t>
  </si>
  <si>
    <t>33:18.477</t>
  </si>
  <si>
    <t>Direct Child. er lik. RANK: 512 and DIO.rank 540</t>
  </si>
  <si>
    <t>33:22.887</t>
  </si>
  <si>
    <t>128105 P 193.12 99 430519 32330967 75284 137108 0 0 7458 320211 2713 1367 0 0 (radio 0.64% / 1.24% tx 0.22% / 0.82% listen 0.41% / 0.41%)</t>
  </si>
  <si>
    <t>33:23.049</t>
  </si>
  <si>
    <t>128105 P 193.12 99 552454 32215528 60867 141617 0 0 4366 323310 0 1455 0 0 (radio 0.61% / 0.44% tx 0.18% / 0.00% listen 0.43% / 0.44%)</t>
  </si>
  <si>
    <t>33:23.064</t>
  </si>
  <si>
    <t>128105 P 193.12 99 440887 32321800 80952 139501 0 0 6548 321037 1892 2432 0 0 (radio 0.67% / 1.31% tx 0.24% / 0.57% listen 0.42% / 0.74%)</t>
  </si>
  <si>
    <t>33:23.162</t>
  </si>
  <si>
    <t>128105 P 193.12 99 544077 32223752 99590 156879 0 0 7615 320062 1960 2474 0 0 (radio 0.78% / 1.35% tx 0.30% / 0.59% listen 0.47% / 0.75%)</t>
  </si>
  <si>
    <t>33:23.195</t>
  </si>
  <si>
    <t>128105 P 193.12 99 32768493 0 52482 32714229 0 0 327677 0 0 327676 0 0 (radio 99.-9862% / 99.99% tx 0.16% / 0.00% listen 99.-9878% / 99.99%)</t>
  </si>
  <si>
    <t>33:23.214</t>
  </si>
  <si>
    <t>128105 P 193.12 99 432249 32331556 74978 140791 0 0 3103 324573 0 1464 0 0 (radio 0.65% / 0.44% tx 0.22% / 0.00% listen 0.42% / 0.44%)</t>
  </si>
  <si>
    <t>33:23.369</t>
  </si>
  <si>
    <t>128105 P 193.12 99 696275 32071619 145889 193082 0 0 4138 323535 0 1533 0 0 (radio 1.03% / 0.46% tx 0.44% / 0.00% listen 0.58% / 0.46%)</t>
  </si>
  <si>
    <t>33:23.522</t>
  </si>
  <si>
    <t>128105 P 193.12 99 478968 32283331 98854 151718 0 0 7936 319656 2835 2467 0 0 (radio 0.76% / 1.61% tx 0.30% / 0.86% listen 0.46% / 0.75%)</t>
  </si>
  <si>
    <t>33:23.530</t>
  </si>
  <si>
    <t>128105 P 193.12 99 641628 32126417 125006 170787 0 0 10814 316861 3231 3289 0 0 (radio 0.90% / 1.98% tx 0.38% / 0.98% listen 0.52% / 1.00%)</t>
  </si>
  <si>
    <t>33:23.711</t>
  </si>
  <si>
    <t>128105 P 193.12 99 540483 32227160 56692 137381 0 0 3990 323687 0 960 0 0 (radio 0.59% / 0.29% tx 0.17% / 0.00% listen 0.41% / 0.29%)</t>
  </si>
  <si>
    <t>33:27.476</t>
  </si>
  <si>
    <t>33:42.886</t>
  </si>
  <si>
    <t>129385 P 193.12 100 433606 32655551 75284 138263 0 0 3085 324584 0 1155 0 0 (radio 0.64% / 0.35% tx 0.22% / 0.00% listen 0.41% / 0.35%)</t>
  </si>
  <si>
    <t>33:43.049</t>
  </si>
  <si>
    <t>129385 P 193.12 100 557398 32538263 60907 142870 0 0 4942 322735 40 1253 0 0 (radio 0.61% / 0.39% tx 0.18% / 0.01% listen 0.43% / 0.38%)</t>
  </si>
  <si>
    <t>33:43.063</t>
  </si>
  <si>
    <t>129385 P 193.12 100 443868 32646497 80952 140461 0 0 2980 324697 0 960 0 0 (radio 0.66% / 0.29% tx 0.24% / 0.00% listen 0.42% / 0.29%)</t>
  </si>
  <si>
    <t>33:43.164</t>
  </si>
  <si>
    <t>129385 P 193.12 100 554528 32540981 103558 158672 0 0 10449 317229 3968 1793 0 0 (radio 0.79% / 1.75% tx 0.31% / 1.21% listen 0.47% / 0.54%)</t>
  </si>
  <si>
    <t>33:43.196</t>
  </si>
  <si>
    <t>129385 P 193.12 100 33096171 0 52482 33041907 0 0 327677 0 0 327676 0 0 (radio 99.-9894% / 99.99% tx 0.15% / 0.00% listen 99.-9780% / 99.99%)</t>
  </si>
  <si>
    <t>33:43.216</t>
  </si>
  <si>
    <t>129385 P 193.12 100 437676 32653803 76227 142816 0 0 5425 322247 1249 2025 0 0 (radio 0.66% / 0.99% tx 0.23% / 0.38% listen 0.43% / 0.61%)</t>
  </si>
  <si>
    <t>33:43.369</t>
  </si>
  <si>
    <t>129385 P 193.12 100 700404 32395170 145889 194042 0 0 4127 323551 0 960 0 0 (radio 1.02% / 0.29% tx 0.44% / 0.00% listen 0.58% / 0.29%)</t>
  </si>
  <si>
    <t>33:43.521</t>
  </si>
  <si>
    <t>129385 P 193.12 100 481951 32607933 98854 152678 0 0 2981 324602 0 960 0 0 (radio 0.76% / 0.29% tx 0.29% / 0.00% listen 0.46% / 0.29%)</t>
  </si>
  <si>
    <t>33:43.528</t>
  </si>
  <si>
    <t>129385 P 193.12 100 645899 32449825 125006 172073 0 0 4270 323408 0 1286 0 0 (radio 0.89% / 0.39% tx 0.37% / 0.00% listen 0.51% / 0.39%)</t>
  </si>
  <si>
    <t>33:43.712</t>
  </si>
  <si>
    <t>129385 P 193.12 100 544486 32550837 56692 138341 0 0 4002 323677 0 960 0 0 (radio 0.58% / 0.29% tx 0.17% / 0.00% listen 0.41% / 0.29%)</t>
  </si>
  <si>
    <t>34:02.887</t>
  </si>
  <si>
    <t>130665 P 193.12 101 440774 32976061 77459 140540 0 0 7167 320510 2175 2277 0 0 (radio 0.65% / 1.35% tx 0.23% / 0.66% listen 0.42% / 0.69%)</t>
  </si>
  <si>
    <t>34:03.049</t>
  </si>
  <si>
    <t>130665 P 193.12 101 561425 32861915 60907 143830 0 0 4025 323652 0 960 0 0 (radio 0.61% / 0.29% tx 0.18% / 0.00% listen 0.43% / 0.29%)</t>
  </si>
  <si>
    <t>34:03.063</t>
  </si>
  <si>
    <t>130665 P 193.12 101 446978 32971067 80952 141743 0 0 3109 324570 0 1282 0 0 (radio 0.66% / 0.39% tx 0.24% / 0.00% listen 0.42% / 0.39%)</t>
  </si>
  <si>
    <t>34:03.161</t>
  </si>
  <si>
    <t>130665 P 193.12 101 558210 32864978 103558 159632 0 0 3681 323997 0 960 0 0 (radio 0.78% / 0.29% tx 0.30% / 0.00% listen 0.47% / 0.29%)</t>
  </si>
  <si>
    <t>34:03.196</t>
  </si>
  <si>
    <t>130665 P 193.12 101 33423852 0 52482 33369589 0 0 327680 0 0 327680 0 0 (radio 99.-9796% / 100.00% tx 0.15% / 0.00% listen 99.-9811% / 100.00%)</t>
  </si>
  <si>
    <t>34:03.216</t>
  </si>
  <si>
    <t>130665 P 193.12 101 443699 32975425 77762 145001 0 0 6021 321622 1535 2185 0 0 (radio 0.66% / 1.13% tx 0.23% / 0.46% listen 0.43% / 0.66%)</t>
  </si>
  <si>
    <t>34:03.371</t>
  </si>
  <si>
    <t>130665 P 193.12 101 708899 32714356 148228 196382 0 0 8493 319186 2339 2340 0 0 (radio 1.03% / 1.42% tx 0.44% / 0.71% listen 0.58% / 0.71%)</t>
  </si>
  <si>
    <t>34:03.521</t>
  </si>
  <si>
    <t>130665 P 193.12 101 484911 32932560 98854 153827 0 0 2959 324627 0 1149 0 0 (radio 0.75% / 0.35% tx 0.29% / 0.00% listen 0.46% / 0.35%)</t>
  </si>
  <si>
    <t>34:03.528</t>
  </si>
  <si>
    <t>130665 P 193.12 101 649913 32773491 125006 173222 0 0 4012 323666 0 1149 0 0 (radio 0.89% / 0.35% tx 0.37% / 0.00% listen 0.51% / 0.35%)</t>
  </si>
  <si>
    <t>34:03.713</t>
  </si>
  <si>
    <t>130665 P 193.12 101 548928 32874074 56733 139501 0 0 4441 323237 41 1160 0 0 (radio 0.58% / 0.36% tx 0.16% / 0.01% listen 0.41% / 0.35%)</t>
  </si>
  <si>
    <t>34:11.494</t>
  </si>
  <si>
    <t>34:11.653</t>
  </si>
  <si>
    <t>34:11.657</t>
  </si>
  <si>
    <t>34:11.666</t>
  </si>
  <si>
    <t>Updated trust received about node 8. pTrust: 7. nTrust: 0</t>
  </si>
  <si>
    <t>34:22.887</t>
  </si>
  <si>
    <t>131945 P 193.12 102 445260 33299254 78088 142053 0 0 4484 323193 629 1513 0 0 (radio 0.65% / 0.65% tx 0.23% / 0.19% listen 0.42% / 0.46%)</t>
  </si>
  <si>
    <t>34:23.049</t>
  </si>
  <si>
    <t>131945 P 193.12 102 565413 33185606 60907 144790 0 0 3986 323691 0 960 0 0 (radio 0.60% / 0.29% tx 0.18% / 0.00% listen 0.42% / 0.29%)</t>
  </si>
  <si>
    <t>34:23.065</t>
  </si>
  <si>
    <t>131945 P 193.12 102 452992 33292645 82383 143900 0 0 6013 321578 1431 2157 0 0 (radio 0.67% / 1.09% tx 0.24% / 0.43% listen 0.42% / 0.65%)</t>
  </si>
  <si>
    <t>34:23.161</t>
  </si>
  <si>
    <t>131945 P 193.12 102 561835 33189032 103558 160592 0 0 3623 324054 0 960 0 0 (radio 0.78% / 0.29% tx 0.30% / 0.00% listen 0.47% / 0.29%)</t>
  </si>
  <si>
    <t>34:23.196</t>
  </si>
  <si>
    <t>131945 P 193.12 102 33751531 0 52482 33697268 0 0 327677 0 0 327678 0 0 (radio 99.-9827% / 100.00% tx 0.15% / 0.00% listen 99.-9842% / 100.00%)</t>
  </si>
  <si>
    <t>34:23.216</t>
  </si>
  <si>
    <t>131945 P 193.12 102 447560 33299150 78076 146331 0 0 3859 323725 314 1330 0 0 (radio 0.66% / 0.50% tx 0.23% / 0.09% listen 0.43% / 0.40%)</t>
  </si>
  <si>
    <t>34:23.372</t>
  </si>
  <si>
    <t>131945 P 193.12 102 721343 33029580 152565 200374 0 0 12442 315224 4337 3992 0 0 (radio 1.04% / 2.54% tx 0.45% / 1.32% listen 0.59% / 1.21%)</t>
  </si>
  <si>
    <t>34:23.521</t>
  </si>
  <si>
    <t>131945 P 193.12 102 487867 33257191 98854 155171 0 0 2955 324631 0 1344 0 0 (radio 0.75% / 0.41% tx 0.29% / 0.00% listen 0.45% / 0.41%)</t>
  </si>
  <si>
    <t>34:23.529</t>
  </si>
  <si>
    <t>131945 P 193.12 102 654835 33096251 125241 174804 0 0 4920 322760 235 1582 0 0 (radio 0.88% / 0.55% tx 0.37% / 0.07% listen 0.51% / 0.48%)</t>
  </si>
  <si>
    <t>34:23.713</t>
  </si>
  <si>
    <t>131945 P 193.12 102 553350 33197322 56771 141035 0 0 4421 323248 38 1534 0 0 (radio 0.58% / 0.47% tx 0.16% / 0.01% listen 0.41% / 0.46%)</t>
  </si>
  <si>
    <t>34:33.838</t>
  </si>
  <si>
    <t>34:42.886</t>
  </si>
  <si>
    <t>133225 P 193.12 103 448357 33623836 78088 143202 0 0 3096 324582 0 1149 0 0 (radio 0.64% / 0.35% tx 0.22% / 0.00% listen 0.42% / 0.35%)</t>
  </si>
  <si>
    <t>34:43.049</t>
  </si>
  <si>
    <t>133225 P 193.12 103 569421 33509275 60907 145750 0 0 4006 323669 0 960 0 0 (radio 0.60% / 0.29% tx 0.17% / 0.00% listen 0.42% / 0.29%)</t>
  </si>
  <si>
    <t>34:43.063</t>
  </si>
  <si>
    <t>133225 P 193.12 103 455976 33617243 82383 144860 0 0 2983 324598 0 960 0 0 (radio 0.66% / 0.29% tx 0.24% / 0.00% listen 0.42% / 0.29%)</t>
  </si>
  <si>
    <t>34:43.162</t>
  </si>
  <si>
    <t>133225 P 193.12 103 565825 33512722 103558 161655 0 0 3988 323690 0 1063 0 0 (radio 0.77% / 0.32% tx 0.30% / 0.00% listen 0.47% / 0.32%)</t>
  </si>
  <si>
    <t>34:43.196</t>
  </si>
  <si>
    <t>133225 P 193.12 103 34079211 0 52482 34024947 0 0 327678 0 0 327677 0 0 (radio 99.-9857% / 99.99% tx 0.15% / 0.00% listen 99.-9873% / 99.99%)</t>
  </si>
  <si>
    <t>34:43.216</t>
  </si>
  <si>
    <t>133225 P 193.12 103 452784 33621512 79412 147899 0 0 5222 322362 1336 1568 0 0 (radio 0.66% / 0.88% tx 0.23% / 0.40% listen 0.43% / 0.47%)</t>
  </si>
  <si>
    <t>34:43.369</t>
  </si>
  <si>
    <t>133225 P 193.12 103 725514 33353079 152565 201334 0 0 4170 323499 0 960 0 0 (radio 1.03% / 0.29% tx 0.44% / 0.00% listen 0.59% / 0.29%)</t>
  </si>
  <si>
    <t>34:43.521</t>
  </si>
  <si>
    <t>133225 P 193.12 103 490834 33581809 98854 156131 0 0 2966 324618 0 960 0 0 (radio 0.74% / 0.29% tx 0.29% / 0.00% listen 0.45% / 0.29%)</t>
  </si>
  <si>
    <t>34:43.528</t>
  </si>
  <si>
    <t>133225 P 193.12 103 658978 33419787 125241 175764 0 0 4142 323536 0 960 0 0 (radio 0.88% / 0.29% tx 0.36% / 0.00% listen 0.51% / 0.29%)</t>
  </si>
  <si>
    <t>34:43.712</t>
  </si>
  <si>
    <t>133225 P 193.12 103 557278 33520977 56771 141995 0 0 3927 323655 0 960 0 0 (radio 0.58% / 0.29% tx 0.16% / 0.00% listen 0.41% / 0.29%)</t>
  </si>
  <si>
    <t>35:02.885</t>
  </si>
  <si>
    <t>134505 P 193.12 104 451437 33948436 78088 144162 0 0 3079 324600 0 960 0 0 (radio 0.64% / 0.29% tx 0.22% / 0.00% listen 0.41% / 0.29%)</t>
  </si>
  <si>
    <t>35:03.049</t>
  </si>
  <si>
    <t>134505 P 193.12 104 573887 33832485 60947 146898 0 0 4464 323210 40 1148 0 0 (radio 0.60% / 0.36% tx 0.17% / 0.01% listen 0.42% / 0.35%)</t>
  </si>
  <si>
    <t>35:03.063</t>
  </si>
  <si>
    <t>134505 P 193.12 104 458933 33941870 82383 145820 0 0 2956 324627 0 960 0 0 (radio 0.66% / 0.29% tx 0.23% / 0.00% listen 0.42% / 0.29%)</t>
  </si>
  <si>
    <t>35:03.162</t>
  </si>
  <si>
    <t>134505 P 193.12 104 570229 33835995 103847 162853 0 0 4402 323273 289 1198 0 0 (radio 0.77% / 0.45% tx 0.30% / 0.08% listen 0.47% / 0.36%)</t>
  </si>
  <si>
    <t>35:03.196</t>
  </si>
  <si>
    <t>134505 P 193.12 104 34406892 0 52482 34352629 0 0 327680 0 0 327680 0 0 (radio 99.-9887% / 100.00% tx 0.15% / 0.00% listen 99.-9778% / 100.00%)</t>
  </si>
  <si>
    <t>35:03.214</t>
  </si>
  <si>
    <t>134505 P 193.12 104 455768 33946110 79412 148859 0 0 2983 324598 0 960 0 0 (radio 0.66% / 0.29% tx 0.23% / 0.00% listen 0.43% / 0.29%)</t>
  </si>
  <si>
    <t>35:03.371</t>
  </si>
  <si>
    <t>134505 P 193.12 104 732014 33674254 153844 203097 0 0 6498 321175 1279 1763 0 0 (radio 1.03% / 0.92% tx 0.44% / 0.39% listen 0.59% / 0.53%)</t>
  </si>
  <si>
    <t>35:03.521</t>
  </si>
  <si>
    <t>134505 P 193.12 104 493796 33906436 98854 157091 0 0 2961 324627 0 960 0 0 (radio 0.74% / 0.29% tx 0.28% / 0.00% listen 0.45% / 0.29%)</t>
  </si>
  <si>
    <t>35:03.525</t>
  </si>
  <si>
    <t>35:03.528</t>
  </si>
  <si>
    <t>134505 P 193.12 104 663098 33743346 125241 176919 0 0 4119 323559 0 1155 0 0 (radio 0.87% / 0.35% tx 0.36% / 0.00% listen 0.51% / 0.35%)</t>
  </si>
  <si>
    <t>35:03.713</t>
  </si>
  <si>
    <t>134505 P 193.12 104 561655 33844186 56812 143157 0 0 4376 323209 41 1162 0 0 (radio 0.58% / 0.36% tx 0.16% / 0.01% listen 0.41% / 0.35%)</t>
  </si>
  <si>
    <t>35:03.903</t>
  </si>
  <si>
    <t>35:03.908</t>
  </si>
  <si>
    <t>35:03.916</t>
  </si>
  <si>
    <t>35:22.885</t>
  </si>
  <si>
    <t>135785 P 193.12 105 454517 34273036 78088 145122 0 0 3079 324600 0 960 0 0 (radio 0.64% / 0.29% tx 0.22% / 0.00% listen 0.41% / 0.29%)</t>
  </si>
  <si>
    <t>35:23.049</t>
  </si>
  <si>
    <t>135785 P 193.12 105 577876 34156174 60947 147858 0 0 3988 323689 0 960 0 0 (radio 0.60% / 0.29% tx 0.17% / 0.00% listen 0.42% / 0.29%)</t>
  </si>
  <si>
    <t>35:23.063</t>
  </si>
  <si>
    <t>135785 P 193.12 105 461877 34266511 82383 146995 0 0 2943 324641 0 1175 0 0 (radio 0.66% / 0.35% tx 0.23% / 0.00% listen 0.42% / 0.35%)</t>
  </si>
  <si>
    <t>35:23.161</t>
  </si>
  <si>
    <t>135785 P 193.12 105 573779 34160124 103847 163813 0 0 3548 324129 0 960 0 0 (radio 0.77% / 0.29% tx 0.29% / 0.00% listen 0.47% / 0.29%)</t>
  </si>
  <si>
    <t>35:23.196</t>
  </si>
  <si>
    <t>135785 P 193.12 105 34734572 0 52482 34680309 0 0 327678 0 0 327678 0 0 (radio 99.-9793% / 100.00% tx 0.15% / 0.00% listen 99.-9808% / 100.00%)</t>
  </si>
  <si>
    <t>35:23.214</t>
  </si>
  <si>
    <t>135785 P 193.12 105 458797 34270705 79412 149819 0 0 3027 324595 0 960 0 0 (radio 0.66% / 0.29% tx 0.22% / 0.00% listen 0.43% / 0.29%)</t>
  </si>
  <si>
    <t>35:23.371</t>
  </si>
  <si>
    <t>135785 P 193.12 105 737707 33996228 154645 204654 0 0 5692 321974 801 1557 0 0 (radio 1.03% / 0.71% tx 0.44% / 0.24% listen 0.58% / 0.47%)</t>
  </si>
  <si>
    <t>35:23.523</t>
  </si>
  <si>
    <t>135785 P 193.12 105 501274 34226635 101176 159768 0 0 7477 320199 2322 2677 0 0 (radio 0.75% / 1.52% tx 0.29% / 0.70% listen 0.46% / 0.81%)</t>
  </si>
  <si>
    <t>35:23.528</t>
  </si>
  <si>
    <t>135785 P 193.12 105 667201 34066922 125241 177879 0 0 4102 323576 0 960 0 0 (radio 0.87% / 0.29% tx 0.36% / 0.00% listen 0.51% / 0.29%)</t>
  </si>
  <si>
    <t>35:23.713</t>
  </si>
  <si>
    <t>135785 P 193.12 105 565997 34167431 56850 144308 0 0 4340 323245 38 1151 0 0 (radio 0.57% / 0.36% tx 0.16% / 0.01% listen 0.41% / 0.35%)</t>
  </si>
  <si>
    <t>35:25.697</t>
  </si>
  <si>
    <t>Direct Child. er lik. RANK: 532 and DIO.rank 796</t>
  </si>
  <si>
    <t>35:31.015</t>
  </si>
  <si>
    <t>35:31.040</t>
  </si>
  <si>
    <t>35:31.044</t>
  </si>
  <si>
    <t>35:31.053</t>
  </si>
  <si>
    <t>Updated trust received about node 5. pTrust: 15. nTrust: 0</t>
  </si>
  <si>
    <t>35:31.056</t>
  </si>
  <si>
    <t>35:31.064</t>
  </si>
  <si>
    <t>Updated trust received about node 4. pTrust: 6. nTrust: 0</t>
  </si>
  <si>
    <t>35:42.885</t>
  </si>
  <si>
    <t>137065 P 193.12 106 457591 34597642 78088 146082 0 0 3072 324606 0 960 0 0 (radio 0.63% / 0.29% tx 0.22% / 0.00% listen 0.41% / 0.29%)</t>
  </si>
  <si>
    <t>35:43.049</t>
  </si>
  <si>
    <t>137065 P 193.12 106 582426 34479303 60986 148912 0 0 4548 323129 39 1054 0 0 (radio 0.59% / 0.33% tx 0.17% / 0.01% listen 0.42% / 0.32%)</t>
  </si>
  <si>
    <t>35:43.064</t>
  </si>
  <si>
    <t>137065 P 193.12 106 465655 34590319 82597 148267 0 0 3777 323808 214 1272 0 0 (radio 0.65% / 0.45% tx 0.23% / 0.06% listen 0.42% / 0.38%)</t>
  </si>
  <si>
    <t>35:43.161</t>
  </si>
  <si>
    <t>137065 P 193.12 106 577308 34484274 103847 164773 0 0 3528 324150 0 960 0 0 (radio 0.76% / 0.29% tx 0.29% / 0.00% listen 0.46% / 0.29%)</t>
  </si>
  <si>
    <t>35:43.196</t>
  </si>
  <si>
    <t>137065 P 193.12 106 35062253 0 52482 35007990 0 0 327679 0 0 327679 0 0 (radio 99.-9823% / 100.00% tx 0.14% / 0.00% listen 99.-9838% / 100.00%)</t>
  </si>
  <si>
    <t>35:43.214</t>
  </si>
  <si>
    <t>137065 P 193.12 106 461872 34595309 79412 150779 0 0 3074 324604 0 960 0 0 (radio 0.65% / 0.29% tx 0.22% / 0.00% listen 0.43% / 0.29%)</t>
  </si>
  <si>
    <t>35:43.369</t>
  </si>
  <si>
    <t>137065 P 193.12 106 741741 34319860 154645 205614 0 0 4032 323632 0 960 0 0 (radio 1.02% / 0.29% tx 0.44% / 0.00% listen 0.58% / 0.29%)</t>
  </si>
  <si>
    <t>35:43.523</t>
  </si>
  <si>
    <t>137065 P 193.12 106 506998 34548591 102568 161448 0 0 5722 321956 1392 1680 0 0 (radio 0.75% / 0.93% tx 0.29% / 0.42% listen 0.46% / 0.51%)</t>
  </si>
  <si>
    <t>35:43.528</t>
  </si>
  <si>
    <t>137065 P 193.12 106 671323 34390479 125241 178839 0 0 4121 323557 0 960 0 0 (radio 0.86% / 0.29% tx 0.35% / 0.00% listen 0.51% / 0.29%)</t>
  </si>
  <si>
    <t>35:43.712</t>
  </si>
  <si>
    <t>137065 P 193.12 106 569925 34491089 56850 145268 0 0 3927 323658 0 960 0 0 (radio 0.57% / 0.29% tx 0.16% / 0.00% listen 0.41% / 0.29%)</t>
  </si>
  <si>
    <t>36:02.887</t>
  </si>
  <si>
    <t>138345 P 193.12 107 461695 34921168 78558 147573 0 0 4103 323526 470 1491 0 0 (radio 0.63% / 0.59% tx 0.22% / 0.14% listen 0.41% / 0.45%)</t>
  </si>
  <si>
    <t>36:03.049</t>
  </si>
  <si>
    <t>138345 P 193.12 107 586959 34802395 61027 150276 0 0 4532 323092 41 1364 0 0 (radio 0.59% / 0.42% tx 0.17% / 0.01% listen 0.42% / 0.41%)</t>
  </si>
  <si>
    <t>36:03.063</t>
  </si>
  <si>
    <t>138345 P 193.12 107 468634 34914926 82597 149227 0 0 2977 324607 0 960 0 0 (radio 0.65% / 0.29% tx 0.23% / 0.00% listen 0.42% / 0.29%)</t>
  </si>
  <si>
    <t>36:03.163</t>
  </si>
  <si>
    <t>138345 P 193.12 107 583211 34806049 105145 166601 0 0 5901 321775 1298 1828 0 0 (radio 0.76% / 0.95% tx 0.29% / 0.39% listen 0.47% / 0.55%)</t>
  </si>
  <si>
    <t>36:03.196</t>
  </si>
  <si>
    <t>138345 P 193.12 107 35389934 0 52482 35335670 0 0 327679 0 0 327678 0 0 (radio 99.-9853% / 99.99% tx 0.14% / 0.00% listen 99.-9867% / 99.99%)</t>
  </si>
  <si>
    <t>36:03.216</t>
  </si>
  <si>
    <t>138345 P 193.12 107 467402 34917387 80795 152803 0 0 5529 322078 1383 2024 0 0 (radio 0.66% / 1.03% tx 0.22% / 0.42% listen 0.43% / 0.61%)</t>
  </si>
  <si>
    <t>36:03.371</t>
  </si>
  <si>
    <t>138345 P 193.12 107 747405 34641863 155449 207181 0 0 5663 322003 804 1567 0 0 (radio 1.02% / 0.72% tx 0.43% / 0.24% listen 0.58% / 0.47%)</t>
  </si>
  <si>
    <t>36:03.521</t>
  </si>
  <si>
    <t>138345 P 193.12 107 510109 34873159 102568 162408 0 0 3110 324568 0 960 0 0 (radio 0.74% / 0.29% tx 0.28% / 0.00% listen 0.45% / 0.29%)</t>
  </si>
  <si>
    <t>36:03.529</t>
  </si>
  <si>
    <t>138345 P 193.12 107 677122 34712357 126049 180560 0 0 5798 321878 808 1721 0 0 (radio 0.86% / 0.77% tx 0.35% / 0.24% listen 0.51% / 0.52%)</t>
  </si>
  <si>
    <t>36:03.713</t>
  </si>
  <si>
    <t>138345 P 193.12 107 574279 34814322 56891 146437 0 0 4353 323233 41 1169 0 0 (radio 0.57% / 0.36% tx 0.16% / 0.01% listen 0.41% / 0.35%)</t>
  </si>
  <si>
    <t>36:22.885</t>
  </si>
  <si>
    <t>139625 P 193.12 108 464659 35245791 78558 148533 0 0 2963 324623 0 960 0 0 (radio 0.63% / 0.29% tx 0.21% / 0.00% listen 0.41% / 0.29%)</t>
  </si>
  <si>
    <t>36:23.050</t>
  </si>
  <si>
    <t>139625 P 193.12 108 594062 35122921 62500 152426 0 0 7102 320526 1473 2150 0 0 (radio 0.60% / 1.10% tx 0.17% / 0.44% listen 0.42% / 0.65%)</t>
  </si>
  <si>
    <t>36:23.063</t>
  </si>
  <si>
    <t>139625 P 193.12 108 471653 35239539 82597 150187 0 0 3018 324613 0 960 0 0 (radio 0.65% / 0.29% tx 0.23% / 0.00% listen 0.42% / 0.29%)</t>
  </si>
  <si>
    <t>36:23.162</t>
  </si>
  <si>
    <t>139625 P 193.12 108 587522 35129418 105413 167933 0 0 4309 323369 268 1332 0 0 (radio 0.76% / 0.48% tx 0.29% / 0.08% listen 0.47% / 0.40%)</t>
  </si>
  <si>
    <t>36:23.196</t>
  </si>
  <si>
    <t>139625 P 193.12 108 35717613 0 52482 35663350 0 0 327678 0 0 327678 0 0 (radio 99.-9882% / 100.00% tx 0.14% / 0.00% listen 99.-9896% / 100.00%)</t>
  </si>
  <si>
    <t>36:23.215</t>
  </si>
  <si>
    <t>139625 P 193.12 108 470539 35241845 80795 153905 0 0 3136 324458 0 1102 0 0 (radio 0.65% / 0.33% tx 0.22% / 0.00% listen 0.43% / 0.33%)</t>
  </si>
  <si>
    <t>36:23.369</t>
  </si>
  <si>
    <t>139625 P 193.12 108 751538 34965401 155449 208141 0 0 4132 323538 0 960 0 0 (radio 1.01% / 0.29% tx 0.43% / 0.00% listen 0.58% / 0.29%)</t>
  </si>
  <si>
    <t>36:23.521</t>
  </si>
  <si>
    <t>139625 P 193.12 108 513173 35197774 102568 163368 0 0 3062 324615 0 960 0 0 (radio 0.74% / 0.29% tx 0.28% / 0.00% listen 0.45% / 0.29%)</t>
  </si>
  <si>
    <t>36:23.528</t>
  </si>
  <si>
    <t>139625 P 193.12 108 681239 35035920 126049 181520 0 0 4116 323563 0 960 0 0 (radio 0.86% / 0.29% tx 0.35% / 0.00% listen 0.50% / 0.29%)</t>
  </si>
  <si>
    <t>36:23.761</t>
  </si>
  <si>
    <t>139628 P 193.12 108 583702 35133341 59565 149247 0 0 9422 319019 2674 2810 0 0 (radio 0.58% / 1.66% tx 0.16% / 0.81% listen 0.41% / 0.85%)</t>
  </si>
  <si>
    <t>36:35.127</t>
  </si>
  <si>
    <t>36:35.239</t>
  </si>
  <si>
    <t>36:35.243</t>
  </si>
  <si>
    <t>36:35.252</t>
  </si>
  <si>
    <t>Updated trust received about node 7. pTrust: 10. nTrust: 0</t>
  </si>
  <si>
    <t>36:42.886</t>
  </si>
  <si>
    <t>140905 P 193.12 109 467772 35570262 78558 149994 0 0 3112 324471 0 1461 0 0 (radio 0.63% / 0.44% tx 0.21% / 0.00% listen 0.41% / 0.44%)</t>
  </si>
  <si>
    <t>36:43.051</t>
  </si>
  <si>
    <t>140905 P 193.12 109 607476 35437179 67162 156447 0 0 13413 314258 4662 4021 0 0 (radio 0.62% / 2.64% tx 0.18% / 1.42% listen 0.43% / 1.22%)</t>
  </si>
  <si>
    <t>36:43.065</t>
  </si>
  <si>
    <t>140905 P 193.12 109 477394 35561409 84082 152471 0 0 5740 321870 1485 2284 0 0 (radio 0.65% / 1.15% tx 0.23% / 0.45% listen 0.42% / 0.69%)</t>
  </si>
  <si>
    <t>36:43.163</t>
  </si>
  <si>
    <t>140905 P 193.12 109 595054 35449567 107346 170850 0 0 7531 320149 1933 2917 0 0 (radio 0.77% / 1.48% tx 0.29% / 0.58% listen 0.47% / 0.89%)</t>
  </si>
  <si>
    <t>36:43.196</t>
  </si>
  <si>
    <t>140905 P 193.12 109 36045294 0 52482 35991031 0 0 327679 0 0 327679 0 0 (radio 99.-9791% / 100.00% tx 0.14% / 0.00% listen 99.-9805% / 100.00%)</t>
  </si>
  <si>
    <t>36:43.216</t>
  </si>
  <si>
    <t>140905 P 193.12 109 475902 35564091 81938 155713 0 0 5362 322246 1143 1808 0 0 (radio 0.65% / 0.90% tx 0.22% / 0.34% listen 0.43% / 0.55%)</t>
  </si>
  <si>
    <t>36:43.371</t>
  </si>
  <si>
    <t>140905 P 193.12 109 760090 35284514 157821 210861 0 0 8551 319113 2372 2720 0 0 (radio 1.02% / 1.55% tx 0.43% / 0.72% listen 0.58% / 0.83%)</t>
  </si>
  <si>
    <t>36:43.523</t>
  </si>
  <si>
    <t>140905 P 193.12 109 517923 35520704 103415 164960 0 0 4748 322930 847 1592 0 0 (radio 0.74% / 0.74% tx 0.28% / 0.25% listen 0.45% / 0.48%)</t>
  </si>
  <si>
    <t>36:43.530</t>
  </si>
  <si>
    <t>140905 P 193.12 109 690141 35354695 128605 184682 0 0 8901 318775 2556 3162 0 0 (radio 0.86% / 1.74% tx 0.35% / 0.78% listen 0.51% / 0.96%)</t>
  </si>
  <si>
    <t>36:43.713</t>
  </si>
  <si>
    <t>140905 P 193.12 109 588601 35455348 59646 150944 0 0 4898 322007 81 1697 0 0 (radio 0.58% / 0.54% tx 0.16% / 0.02% listen 0.41% / 0.51%)</t>
  </si>
  <si>
    <t>37:02.887</t>
  </si>
  <si>
    <t>142185 P 193.12 110 476295 35889398 81480 152938 0 0 8522 319136 2922 2944 0 0 (radio 0.64% / 1.79% tx 0.22% / 0.89% listen 0.42% / 0.89%)</t>
  </si>
  <si>
    <t>37:03.050</t>
  </si>
  <si>
    <t>142185 P 193.12 110 615529 35756805 69292 159225 0 0 8051 319626 2130 2778 0 0 (radio 0.62% / 1.49% tx 0.19% / 0.65% listen 0.43% / 0.84%)</t>
  </si>
  <si>
    <t>37:03.063</t>
  </si>
  <si>
    <t>142185 P 193.12 110 480379 35886010 84082 153626 0 0 2983 324601 0 1155 0 0 (radio 0.65% / 0.35% tx 0.23% / 0.00% listen 0.42% / 0.35%)</t>
  </si>
  <si>
    <t>37:03.162</t>
  </si>
  <si>
    <t>142185 P 193.12 110 598734 35773566 107346 172005 0 0 3679 323999 0 1155 0 0 (radio 0.76% / 0.35% tx 0.29% / 0.00% listen 0.47% / 0.35%)</t>
  </si>
  <si>
    <t>37:03.196</t>
  </si>
  <si>
    <t>142185 P 193.12 110 36372972 0 52482 36318709 0 0 327676 0 0 327677 0 0 (radio 99.-9820% / 100.00% tx 0.14% / 0.00% listen 99.-9834% / 100.00%)</t>
  </si>
  <si>
    <t>37:03.215</t>
  </si>
  <si>
    <t>142185 P 193.12 110 478894 35888687 81938 157051 0 0 2990 324596 0 1338 0 0 (radio 0.65% / 0.40% tx 0.22% / 0.00% listen 0.43% / 0.40%)</t>
  </si>
  <si>
    <t>37:03.371</t>
  </si>
  <si>
    <t>142185 P 193.12 110 767339 35604932 159398 213391 0 0 7248 320418 1577 2530 0 0 (radio 1.02% / 1.25% tx 0.43% / 0.48% listen 0.58% / 0.77%)</t>
  </si>
  <si>
    <t>37:03.523</t>
  </si>
  <si>
    <t>142185 P 193.12 110 525516 35840765 106022 167496 0 0 7591 320061 2607 2536 0 0 (radio 0.75% / 1.56% tx 0.29% / 0.79% listen 0.46% / 0.77%)</t>
  </si>
  <si>
    <t>37:03.530</t>
  </si>
  <si>
    <t>142185 P 193.12 110 703890 35668610 133720 188712 0 0 13748 313915 5115 4030 0 0 (radio 0.88% / 2.79% tx 0.36% / 1.56% listen 0.51% / 1.22%)</t>
  </si>
  <si>
    <t>37:03.713</t>
  </si>
  <si>
    <t>142185 P 193.12 110 593188 35778438 59686 152378 0 0 4586 323090 40 1434 0 0 (radio 0.58% / 0.44% tx 0.16% / 0.01% listen 0.41% / 0.43%)</t>
  </si>
  <si>
    <t>37:22.885</t>
  </si>
  <si>
    <t>143465 P 193.12 111 479382 36213990 81480 153898 0 0 3086 324592 0 960 0 0 (radio 0.64% / 0.29% tx 0.22% / 0.00% listen 0.41% / 0.29%)</t>
  </si>
  <si>
    <t>37:23.049</t>
  </si>
  <si>
    <t>143465 P 193.12 111 619699 36080314 69292 160465 0 0 4169 323509 0 1240 0 0 (radio 0.62% / 0.37% tx 0.18% / 0.00% listen 0.43% / 0.37%)</t>
  </si>
  <si>
    <t>37:23.063</t>
  </si>
  <si>
    <t>143465 P 193.12 111 483326 36210649 84082 154586 0 0 2945 324639 0 960 0 0 (radio 0.65% / 0.29% tx 0.22% / 0.00% listen 0.42% / 0.29%)</t>
  </si>
  <si>
    <t>37:23.161</t>
  </si>
  <si>
    <t>143465 P 193.12 111 602368 36097612 107346 172965 0 0 3633 324046 0 960 0 0 (radio 0.76% / 0.29% tx 0.29% / 0.00% listen 0.47% / 0.29%)</t>
  </si>
  <si>
    <t>37:23.196</t>
  </si>
  <si>
    <t>143465 P 193.12 111 36700652 0 52482 36646388 0 0 327679 0 0 327678 0 0 (radio 99.-9848% / 99.99% tx 0.14% / 0.00% listen 99.-9863% / 99.99%)</t>
  </si>
  <si>
    <t>37:23.214</t>
  </si>
  <si>
    <t>143465 P 193.12 111 481841 36213326 81938 158011 0 0 2946 324639 0 960 0 0 (radio 0.65% / 0.29% tx 0.22% / 0.00% listen 0.43% / 0.29%)</t>
  </si>
  <si>
    <t>37:23.371</t>
  </si>
  <si>
    <t>143465 P 193.12 111 772988 35926954 160169 214992 0 0 5648 322022 771 1601 0 0 (radio 1.02% / 0.72% tx 0.43% / 0.23% listen 0.58% / 0.48%)</t>
  </si>
  <si>
    <t>37:23.521</t>
  </si>
  <si>
    <t>143465 P 193.12 111 528496 36165371 106022 168456 0 0 2978 324606 0 960 0 0 (radio 0.74% / 0.29% tx 0.28% / 0.00% listen 0.45% / 0.29%)</t>
  </si>
  <si>
    <t>37:23.530</t>
  </si>
  <si>
    <t>143465 P 193.12 111 710862 35989316 135277 190640 0 0 6970 320706 1557 1928 0 0 (radio 0.88% / 1.06% tx 0.36% / 0.47% listen 0.51% / 0.58%)</t>
  </si>
  <si>
    <t>37:23.714</t>
  </si>
  <si>
    <t>143465 P 193.12 111 602028 36097271 61762 153517 0 0 8839 318833 2076 1139 0 0 (radio 0.58% / 0.98% tx 0.16% / 0.63% listen 0.41% / 0.34%)</t>
  </si>
  <si>
    <t>37:23.718</t>
  </si>
  <si>
    <t>37:23.742</t>
  </si>
  <si>
    <t>37:23.746</t>
  </si>
  <si>
    <t>37:23.755</t>
  </si>
  <si>
    <t>Updated trust received about node 10. pTrust: 5. nTrust: 2</t>
  </si>
  <si>
    <t>37:42.885</t>
  </si>
  <si>
    <t>144745 P 193.12 112 482458 36538594 81480 154858 0 0 3074 324604 0 960 0 0 (radio 0.63% / 0.29% tx 0.22% / 0.00% listen 0.41% / 0.29%)</t>
  </si>
  <si>
    <t>37:43.049</t>
  </si>
  <si>
    <t>144745 P 193.12 112 623863 36403829 69292 161491 0 0 4163 323515 0 1026 0 0 (radio 0.62% / 0.31% tx 0.18% / 0.00% listen 0.43% / 0.31%)</t>
  </si>
  <si>
    <t>37:43.063</t>
  </si>
  <si>
    <t>144745 P 193.12 112 486283 36535278 84082 155546 0 0 2955 324629 0 960 0 0 (radio 0.64% / 0.29% tx 0.22% / 0.00% listen 0.42% / 0.29%)</t>
  </si>
  <si>
    <t>37:43.161</t>
  </si>
  <si>
    <t>144745 P 193.12 112 606015 36421645 107346 173925 0 0 3646 324033 0 960 0 0 (radio 0.75% / 0.29% tx 0.28% / 0.00% listen 0.46% / 0.29%)</t>
  </si>
  <si>
    <t>37:43.196</t>
  </si>
  <si>
    <t>144745 P 193.12 112 37028334 0 52482 36974070 0 0 327681 0 0 327680 0 0 (radio 99.-9876% / 99.99% tx 0.14% / 0.00% listen 99.-9890% / 99.99%)</t>
  </si>
  <si>
    <t>37:43.214</t>
  </si>
  <si>
    <t>144745 P 193.12 112 484798 36537955 81938 158971 0 0 2956 324629 0 960 0 0 (radio 0.65% / 0.29% tx 0.22% / 0.00% listen 0.42% / 0.29%)</t>
  </si>
  <si>
    <t>37:43.370</t>
  </si>
  <si>
    <t>144745 P 193.12 112 777065 36250547 160169 216045 0 0 4076 323593 0 1053 0 0 (radio 1.01% / 0.32% tx 0.43% / 0.00% listen 0.58% / 0.32%)</t>
  </si>
  <si>
    <t>37:43.521</t>
  </si>
  <si>
    <t>144745 P 193.12 112 531463 36489989 106022 169416 0 0 2965 324618 0 960 0 0 (radio 0.74% / 0.29% tx 0.28% / 0.00% listen 0.45% / 0.29%)</t>
  </si>
  <si>
    <t>37:43.528</t>
  </si>
  <si>
    <t>144745 P 193.12 112 714908 36312950 135277 191600 0 0 4045 323634 0 960 0 0 (radio 0.88% / 0.29% tx 0.36% / 0.00% listen 0.51% / 0.29%)</t>
  </si>
  <si>
    <t>37:43.714</t>
  </si>
  <si>
    <t>144745 P 193.12 112 611037 36415922 63826 154598 0 0 9008 318651 2064 1081 0 0 (radio 0.58% / 0.95% tx 0.17% / 0.62% listen 0.41% / 0.32%)</t>
  </si>
  <si>
    <t>38:02.885</t>
  </si>
  <si>
    <t>146025 P 193.12 113 485533 36863199 81480 155818 0 0 3073 324605 0 960 0 0 (radio 0.63% / 0.29% tx 0.21% / 0.00% listen 0.41% / 0.29%)</t>
  </si>
  <si>
    <t>38:03.049</t>
  </si>
  <si>
    <t>146025 P 193.12 113 627987 36727384 69292 162451 0 0 4123 323555 0 960 0 0 (radio 0.62% / 0.29% tx 0.18% / 0.00% listen 0.43% / 0.29%)</t>
  </si>
  <si>
    <t>38:03.063</t>
  </si>
  <si>
    <t>146025 P 193.12 113 489240 36859907 84082 156506 0 0 2955 324629 0 960 0 0 (radio 0.64% / 0.29% tx 0.22% / 0.00% listen 0.41% / 0.29%)</t>
  </si>
  <si>
    <t>38:03.161</t>
  </si>
  <si>
    <t>146025 P 193.12 113 609660 36745680 107346 174885 0 0 3644 324035 0 960 0 0 (radio 0.75% / 0.29% tx 0.28% / 0.00% listen 0.46% / 0.29%)</t>
  </si>
  <si>
    <t>38:03.196</t>
  </si>
  <si>
    <t>146025 P 193.12 113 37356016 0 52482 37301752 0 0 327681 0 0 327680 0 0 (radio 99.-9789% / 99.99% tx 0.14% / 0.00% listen 99.-9803% / 99.99%)</t>
  </si>
  <si>
    <t>38:03.214</t>
  </si>
  <si>
    <t>146025 P 193.12 113 487755 36862584 81938 159931 0 0 2956 324629 0 960 0 0 (radio 0.64% / 0.29% tx 0.21% / 0.00% listen 0.42% / 0.29%)</t>
  </si>
  <si>
    <t>38:03.369</t>
  </si>
  <si>
    <t>146025 P 193.12 113 781089 36574195 160169 217005 0 0 4023 323648 0 960 0 0 (radio 1.00% / 0.29% tx 0.42% / 0.00% listen 0.58% / 0.29%)</t>
  </si>
  <si>
    <t>38:03.521</t>
  </si>
  <si>
    <t>146025 P 193.12 113 534429 36814609 106022 170376 0 0 2964 324620 0 960 0 0 (radio 0.74% / 0.29% tx 0.28% / 0.00% listen 0.45% / 0.29%)</t>
  </si>
  <si>
    <t>38:03.528</t>
  </si>
  <si>
    <t>146025 P 193.12 113 718924 36636614 135277 192560 0 0 4015 323664 0 960 0 0 (radio 0.87% / 0.29% tx 0.36% / 0.00% listen 0.51% / 0.29%)</t>
  </si>
  <si>
    <t>38:03.713</t>
  </si>
  <si>
    <t>146025 P 193.12 113 615527 36739068 63862 155650 0 0 4489 323146 36 1052 0 0 (radio 0.58% / 0.33% tx 0.17% / 0.01% listen 0.41% / 0.32%)</t>
  </si>
  <si>
    <t>38:22.885</t>
  </si>
  <si>
    <t>147305 P 193.12 114 488592 37187820 81480 156778 0 0 3057 324621 0 960 0 0 (radio 0.63% / 0.29% tx 0.21% / 0.00% listen 0.41% / 0.29%)</t>
  </si>
  <si>
    <t>38:23.049</t>
  </si>
  <si>
    <t>147305 P 193.12 114 632079 37050970 69292 163411 0 0 4091 323586 0 960 0 0 (radio 0.61% / 0.29% tx 0.18% / 0.00% listen 0.43% / 0.29%)</t>
  </si>
  <si>
    <t>38:23.063</t>
  </si>
  <si>
    <t>147305 P 193.12 114 492181 37184553 84082 157661 0 0 2939 324646 0 1155 0 0 (radio 0.64% / 0.35% tx 0.22% / 0.00% listen 0.41% / 0.35%)</t>
  </si>
  <si>
    <t>38:23.161</t>
  </si>
  <si>
    <t>147305 P 193.12 114 613285 37069735 107346 175845 0 0 3624 324055 0 960 0 0 (radio 0.75% / 0.29% tx 0.28% / 0.00% listen 0.46% / 0.29%)</t>
  </si>
  <si>
    <t>38:23.196</t>
  </si>
  <si>
    <t>147305 P 193.12 114 37683691 0 52482 37629428 0 0 327674 0 0 327674 0 0 (radio 99.-9817% / 100.00% tx 0.13% / 0.00% listen 99.-9831% / 100.00%)</t>
  </si>
  <si>
    <t>38:23.214</t>
  </si>
  <si>
    <t>147305 P 193.12 114 490696 37187230 81938 160891 0 0 2940 324646 0 960 0 0 (radio 0.64% / 0.29% tx 0.21% / 0.00% listen 0.42% / 0.29%)</t>
  </si>
  <si>
    <t>38:23.371</t>
  </si>
  <si>
    <t>147305 P 193.12 114 788673 36894290 161915 219007 0 0 7582 320095 1746 2002 0 0 (radio 1.01% / 1.14% tx 0.42% / 0.53% listen 0.58% / 0.61%)</t>
  </si>
  <si>
    <t>38:23.523</t>
  </si>
  <si>
    <t>147305 P 193.12 114 540325 37136331 107597 172373 0 0 5894 321722 1575 1997 0 0 (radio 0.74% / 1.09% tx 0.28% / 0.48% listen 0.45% / 0.60%)</t>
  </si>
  <si>
    <t>38:23.528</t>
  </si>
  <si>
    <t>147305 P 193.12 114 722921 36960297 135277 193649 0 0 3996 323683 0 1089 0 0 (radio 0.87% / 0.33% tx 0.35% / 0.00% listen 0.51% / 0.33%)</t>
  </si>
  <si>
    <t>38:23.713</t>
  </si>
  <si>
    <t>147305 P 193.12 114 620029 37062245 63902 156972 0 0 4500 323177 40 1322 0 0 (radio 0.58% / 0.41% tx 0.16% / 0.01% listen 0.41% / 0.40%)</t>
  </si>
  <si>
    <t>38:27.494</t>
  </si>
  <si>
    <t>38:27.653</t>
  </si>
  <si>
    <t>38:27.657</t>
  </si>
  <si>
    <t>38:27.666</t>
  </si>
  <si>
    <t>38:42.887</t>
  </si>
  <si>
    <t>148585 P 193.12 115 495153 37508879 83366 158802 0 0 6559 321059 1886 2024 0 0 (radio 0.63% / 1.19% tx 0.21% / 0.57% listen 0.41% / 0.61%)</t>
  </si>
  <si>
    <t>38:43.049</t>
  </si>
  <si>
    <t>148585 P 193.12 115 636197 37374531 69292 164371 0 0 4117 323561 0 960 0 0 (radio 0.61% / 0.29% tx 0.18% / 0.00% listen 0.43% / 0.29%)</t>
  </si>
  <si>
    <t>38:43.065</t>
  </si>
  <si>
    <t>148585 P 193.12 115 496940 37507379 85096 159085 0 0 4757 322826 1014 1424 0 0 (radio 0.64% / 0.74% tx 0.22% / 0.30% listen 0.41% / 0.43%)</t>
  </si>
  <si>
    <t>38:43.161</t>
  </si>
  <si>
    <t>148585 P 193.12 115 616932 37393767 107346 176805 0 0 3646 324032 0 960 0 0 (radio 0.74% / 0.29% tx 0.28% / 0.00% listen 0.46% / 0.29%)</t>
  </si>
  <si>
    <t>38:43.196</t>
  </si>
  <si>
    <t>148585 P 193.12 115 38011371 0 52482 37957108 0 0 327678 0 0 327678 0 0 (radio 99.-9844% / 100.00% tx 0.13% / 0.00% listen 99.-9858% / 100.00%)</t>
  </si>
  <si>
    <t>38:43.215</t>
  </si>
  <si>
    <t>148585 P 193.12 115 493813 37511699 81938 162187 0 0 3116 324469 0 1296 0 0 (radio 0.64% / 0.39% tx 0.21% / 0.00% listen 0.42% / 0.39%)</t>
  </si>
  <si>
    <t>38:43.371</t>
  </si>
  <si>
    <t>148585 P 193.12 115 796414 37214224 163535 221285 0 0 7739 319934 1620 2278 0 0 (radio 1.01% / 1.18% tx 0.43% / 0.49% listen 0.58% / 0.69%)</t>
  </si>
  <si>
    <t>38:43.521</t>
  </si>
  <si>
    <t>148585 P 193.12 115 543320 37460921 107597 173333 0 0 2993 324590 0 960 0 0 (radio 0.73% / 0.29% tx 0.28% / 0.00% listen 0.45% / 0.29%)</t>
  </si>
  <si>
    <t>38:43.530</t>
  </si>
  <si>
    <t>148585 P 193.12 115 729503 37281388 136280 195431 0 0 6581 321091 1003 1782 0 0 (radio 0.87% / 0.84% tx 0.35% / 0.30% listen 0.51% / 0.54%)</t>
  </si>
  <si>
    <t>38:43.713</t>
  </si>
  <si>
    <t>148585 P 193.12 115 624901 37385051 63980 158309 0 0 4870 322806 78 1337 0 0 (radio 0.58% / 0.43% tx 0.16% / 0.02% listen 0.41% / 0.40%)</t>
  </si>
  <si>
    <t>39:02.885</t>
  </si>
  <si>
    <t>149865 P 193.12 116 498138 37833477 83366 159762 0 0 2984 324598 0 960 0 0 (radio 0.63% / 0.29% tx 0.21% / 0.00% listen 0.41% / 0.29%)</t>
  </si>
  <si>
    <t>39:03.049</t>
  </si>
  <si>
    <t>149865 P 193.12 116 640314 37698092 69292 165331 0 0 4116 323561 0 960 0 0 (radio 0.61% / 0.29% tx 0.18% / 0.00% listen 0.43% / 0.29%)</t>
  </si>
  <si>
    <t>39:03.065</t>
  </si>
  <si>
    <t>149865 P 193.12 116 503882 37828047 87317 161566 0 0 6941 320668 2221 2481 0 0 (radio 0.64% / 1.43% tx 0.22% / 0.67% listen 0.42% / 0.75%)</t>
  </si>
  <si>
    <t>39:03.161</t>
  </si>
  <si>
    <t>149865 P 193.12 116 620577 37717802 107346 177765 0 0 3644 324035 0 960 0 0 (radio 0.74% / 0.29% tx 0.27% / 0.00% listen 0.46% / 0.29%)</t>
  </si>
  <si>
    <t>39:03.196</t>
  </si>
  <si>
    <t>149865 P 193.12 116 38339054 0 52482 38284790 0 0 327681 0 0 327680 0 0 (radio 99.-9871% / 99.99% tx 0.13% / 0.00% listen 99.-9885% / 99.99%)</t>
  </si>
  <si>
    <t>39:03.214</t>
  </si>
  <si>
    <t>149865 P 193.12 116 496777 37836321 81938 163147 0 0 2963 324622 0 960 0 0 (radio 0.63% / 0.29% tx 0.21% / 0.00% listen 0.42% / 0.29%)</t>
  </si>
  <si>
    <t>39:03.371</t>
  </si>
  <si>
    <t>149865 P 193.12 116 802232 37536084 164302 223012 0 0 5816 321860 767 1727 0 0 (radio 1.01% / 0.76% tx 0.42% / 0.23% listen 0.58% / 0.52%)</t>
  </si>
  <si>
    <t>39:03.523</t>
  </si>
  <si>
    <t>149865 P 193.12 116 550562 37781266 109996 175608 0 0 7240 320345 2399 2275 0 0 (radio 0.74% / 1.42% tx 0.28% / 0.73% listen 0.45% / 0.69%)</t>
  </si>
  <si>
    <t>39:03.528</t>
  </si>
  <si>
    <t>149865 P 193.12 116 733657 37604904 136280 196391 0 0 4153 323516 0 960 0 0 (radio 0.86% / 0.29% tx 0.35% / 0.00% listen 0.51% / 0.29%)</t>
  </si>
  <si>
    <t>39:03.713</t>
  </si>
  <si>
    <t>149865 P 193.12 116 629423 37708208 64020 159471 0 0 4520 323157 40 1162 0 0 (radio 0.58% / 0.36% tx 0.16% / 0.01% listen 0.41% / 0.35%)</t>
  </si>
  <si>
    <t>39:22.886</t>
  </si>
  <si>
    <t>151145 P 193.12 117 501079 38158120 83366 160911 0 0 2939 324643 0 1149 0 0 (radio 0.63% / 0.35% tx 0.21% / 0.00% listen 0.41% / 0.35%)</t>
  </si>
  <si>
    <t>39:23.049</t>
  </si>
  <si>
    <t>151145 P 193.12 117 644806 38021277 69328 166571 0 0 4491 323185 36 1240 0 0 (radio 0.61% / 0.38% tx 0.17% / 0.01% listen 0.43% / 0.37%)</t>
  </si>
  <si>
    <t>39:23.063</t>
  </si>
  <si>
    <t>151145 P 193.12 117 506851 38152665 87317 162526 0 0 2967 324618 0 960 0 0 (radio 0.64% / 0.29% tx 0.22% / 0.00% listen 0.42% / 0.29%)</t>
  </si>
  <si>
    <t>39:23.162</t>
  </si>
  <si>
    <t>151145 P 193.12 117 624394 38041665 107346 178862 0 0 3816 323863 0 1097 0 0 (radio 0.74% / 0.33% tx 0.27% / 0.00% listen 0.46% / 0.33%)</t>
  </si>
  <si>
    <t>39:23.196</t>
  </si>
  <si>
    <t>151145 P 193.12 117 38666736 0 52482 38612473 0 0 327681 0 0 327681 0 0 (radio 99.-9898% / 100.00% tx 0.13% / 0.00% listen 99.-9800% / 100.00%)</t>
  </si>
  <si>
    <t>39:23.214</t>
  </si>
  <si>
    <t>151145 P 193.12 117 499718 38160967 81938 164107 0 0 2940 324646 0 960 0 0 (radio 0.63% / 0.29% tx 0.21% / 0.00% listen 0.42% / 0.29%)</t>
  </si>
  <si>
    <t>39:23.371</t>
  </si>
  <si>
    <t>151145 P 193.12 117 809451 37856543 165593 225233 0 0 7217 320459 1291 2221 0 0 (radio 1.01% / 1.07% tx 0.42% / 0.39% listen 0.58% / 0.67%)</t>
  </si>
  <si>
    <t>39:23.521</t>
  </si>
  <si>
    <t>151145 P 193.12 117 553542 38105871 109996 176568 0 0 2979 324605 0 960 0 0 (radio 0.74% / 0.29% tx 0.28% / 0.00% listen 0.45% / 0.29%)</t>
  </si>
  <si>
    <t>39:23.530</t>
  </si>
  <si>
    <t>151145 P 193.12 117 743188 37923046 139321 199013 0 0 9529 318142 3041 2622 0 0 (radio 0.87% / 1.72% tx 0.36% / 0.92% listen 0.51% / 0.80%)</t>
  </si>
  <si>
    <t>39:23.713</t>
  </si>
  <si>
    <t>151145 P 193.12 117 634999 38030310 64317 160966 0 0 5574 322102 297 1495 0 0 (radio 0.58% / 0.54% tx 0.16% / 0.09% listen 0.41% / 0.45%)</t>
  </si>
  <si>
    <t>39:42.885</t>
  </si>
  <si>
    <t>152425 P 193.12 118 504043 38482739 83366 161871 0 0 2962 324619 0 960 0 0 (radio 0.62% / 0.29% tx 0.21% / 0.00% listen 0.41% / 0.29%)</t>
  </si>
  <si>
    <t>39:43.049</t>
  </si>
  <si>
    <t>152425 P 193.12 118 648825 38344928 69328 167531 0 0 4018 323651 0 960 0 0 (radio 0.60% / 0.29% tx 0.17% / 0.00% listen 0.42% / 0.29%)</t>
  </si>
  <si>
    <t>39:43.063</t>
  </si>
  <si>
    <t>152425 P 193.12 118 509808 38477292 87317 163486 0 0 2955 324627 0 960 0 0 (radio 0.64% / 0.29% tx 0.22% / 0.00% listen 0.41% / 0.29%)</t>
  </si>
  <si>
    <t>39:43.161</t>
  </si>
  <si>
    <t>152425 P 193.12 118 628050 38365689 107346 179822 0 0 3655 324024 0 960 0 0 (radio 0.73% / 0.29% tx 0.27% / 0.00% listen 0.46% / 0.29%)</t>
  </si>
  <si>
    <t>39:43.196</t>
  </si>
  <si>
    <t>152425 P 193.12 118 38994415 0 52482 38940152 0 0 327677 0 0 327678 0 0 (radio 99.-9814% / 100.00% tx 0.13% / 0.00% listen 99.-9827% / 100.00%)</t>
  </si>
  <si>
    <t>39:43.214</t>
  </si>
  <si>
    <t>152425 P 193.12 118 502718 38485570 81938 165067 0 0 2999 324603 0 960 0 0 (radio 0.63% / 0.29% tx 0.21% / 0.00% listen 0.42% / 0.29%)</t>
  </si>
  <si>
    <t>39:43.369</t>
  </si>
  <si>
    <t>152425 P 193.12 118 813611 38180060 165593 226193 0 0 4158 323517 0 960 0 0 (radio 1.00% / 0.29% tx 0.42% / 0.00% listen 0.58% / 0.29%)</t>
  </si>
  <si>
    <t>39:43.521</t>
  </si>
  <si>
    <t>152425 P 193.12 118 556509 38430489 109996 177528 0 0 2965 324618 0 960 0 0 (radio 0.73% / 0.29% tx 0.28% / 0.00% listen 0.45% / 0.29%)</t>
  </si>
  <si>
    <t>39:43.528</t>
  </si>
  <si>
    <t>152425 P 193.12 118 747235 38246678 139321 199973 0 0 4046 323632 0 960 0 0 (radio 0.87% / 0.29% tx 0.35% / 0.00% listen 0.51% / 0.29%)</t>
  </si>
  <si>
    <t>39:43.712</t>
  </si>
  <si>
    <t>152425 P 193.12 118 639030 38353957 64317 161926 0 0 4030 323647 0 960 0 0 (radio 0.58% / 0.29% tx 0.16% / 0.00% listen 0.41% / 0.29%)</t>
  </si>
  <si>
    <t>39:57.015</t>
  </si>
  <si>
    <t>39:57.039</t>
  </si>
  <si>
    <t>39:57.044</t>
  </si>
  <si>
    <t>39:57.052</t>
  </si>
  <si>
    <t>39:57.056</t>
  </si>
  <si>
    <t>39:57.064</t>
  </si>
  <si>
    <t>40:02.885</t>
  </si>
  <si>
    <t>153705 P 193.12 119 506999 38807366 83366 162831 0 0 2954 324627 0 960 0 0 (radio 0.62% / 0.29% tx 0.21% / 0.00% listen 0.41% / 0.29%)</t>
  </si>
  <si>
    <t>40:03.049</t>
  </si>
  <si>
    <t>153705 P 193.12 119 653340 38668087 69367 168584 0 0 4514 323159 39 1053 0 0 (radio 0.60% / 0.33% tx 0.17% / 0.01% listen 0.42% / 0.32%)</t>
  </si>
  <si>
    <t>40:03.063</t>
  </si>
  <si>
    <t>153705 P 193.12 119 512765 38801919 87317 164446 0 0 2955 324627 0 960 0 0 (radio 0.64% / 0.29% tx 0.22% / 0.00% listen 0.41% / 0.29%)</t>
  </si>
  <si>
    <t>40:03.161</t>
  </si>
  <si>
    <t>153705 P 193.12 119 631695 38689724 107346 180782 0 0 3644 324035 0 960 0 0 (radio 0.73% / 0.29% tx 0.27% / 0.00% listen 0.45% / 0.29%)</t>
  </si>
  <si>
    <t>40:03.196</t>
  </si>
  <si>
    <t>153705 P 193.12 119 39322095 0 52482 39267832 0 0 327678 0 0 327678 0 0 (radio 99.-9840% / 100.00% tx 0.13% / 0.00% listen 99.-9854% / 100.00%)</t>
  </si>
  <si>
    <t>40:03.214</t>
  </si>
  <si>
    <t>153705 P 193.12 119 505792 38810175 81938 166027 0 0 3073 324605 0 960 0 0 (radio 0.63% / 0.29% tx 0.20% / 0.00% listen 0.42% / 0.29%)</t>
  </si>
  <si>
    <t>40:03.371</t>
  </si>
  <si>
    <t>153705 P 193.12 119 820356 38500993 167012 228035 0 0 6743 320933 1419 1842 0 0 (radio 1.00% / 0.99% tx 0.42% / 0.43% listen 0.57% / 0.56%)</t>
  </si>
  <si>
    <t>40:03.521</t>
  </si>
  <si>
    <t>153705 P 193.12 119 559478 38755109 109996 178488 0 0 2967 324620 0 960 0 0 (radio 0.73% / 0.29% tx 0.27% / 0.00% listen 0.45% / 0.29%)</t>
  </si>
  <si>
    <t>40:03.525</t>
  </si>
  <si>
    <t>40:03.528</t>
  </si>
  <si>
    <t>153705 P 193.12 119 751251 38570342 139321 200933 0 0 4014 323664 0 960 0 0 (radio 0.86% / 0.29% tx 0.35% / 0.00% listen 0.51% / 0.29%)</t>
  </si>
  <si>
    <t>40:03.713</t>
  </si>
  <si>
    <t>153705 P 193.12 119 643468 38677198 64358 163074 0 0 4436 323241 41 1148 0 0 (radio 0.57% / 0.36% tx 0.16% / 0.01% listen 0.41% / 0.35%)</t>
  </si>
  <si>
    <t>40:03.904</t>
  </si>
  <si>
    <t>40:03.908</t>
  </si>
  <si>
    <t>40:03.916</t>
  </si>
  <si>
    <t>Updated trust received about node 6. pTrust: 9. nTrust: 0</t>
  </si>
  <si>
    <t>40:22.885</t>
  </si>
  <si>
    <t>154985 P 193.12 120 509939 39132009 83366 163791 0 0 2938 324643 0 960 0 0 (radio 0.62% / 0.29% tx 0.21% / 0.00% listen 0.41% / 0.29%)</t>
  </si>
  <si>
    <t>40:23.049</t>
  </si>
  <si>
    <t>154985 P 193.12 120 657447 38991658 69367 169544 0 0 4106 323571 0 960 0 0 (radio 0.60% / 0.29% tx 0.17% / 0.00% listen 0.42% / 0.29%)</t>
  </si>
  <si>
    <t>40:23.063</t>
  </si>
  <si>
    <t>154985 P 193.12 120 515708 39126560 87317 165595 0 0 2941 324641 0 1149 0 0 (radio 0.63% / 0.35% tx 0.22% / 0.00% listen 0.41% / 0.35%)</t>
  </si>
  <si>
    <t>40:23.161</t>
  </si>
  <si>
    <t>154985 P 193.12 120 635320 39013779 107346 181742 0 0 3624 324055 0 960 0 0 (radio 0.72% / 0.29% tx 0.27% / 0.00% listen 0.45% / 0.29%)</t>
  </si>
  <si>
    <t>40:23.196</t>
  </si>
  <si>
    <t>154985 P 193.12 120 39649772 0 52482 39595508 0 0 327675 0 0 327675 0 0 (radio 99.-9867% / 100.00% tx 0.13% / 0.00% listen 99.-9880% / 100.00%)</t>
  </si>
  <si>
    <t>40:23.214</t>
  </si>
  <si>
    <t>154985 P 193.12 120 508850 39134797 81938 166987 0 0 3056 324622 0 960 0 0 (radio 0.62% / 0.29% tx 0.20% / 0.00% listen 0.42% / 0.29%)</t>
  </si>
  <si>
    <t>40:23.371</t>
  </si>
  <si>
    <t>154985 P 193.12 120 826158 38822867 167816 229602 0 0 5801 321874 804 1567 0 0 (radio 1.00% / 0.72% tx 0.42% / 0.24% listen 0.57% / 0.47%)</t>
  </si>
  <si>
    <t>40:23.523</t>
  </si>
  <si>
    <t>154985 P 193.12 120 566944 39075322 112325 181168 0 0 7465 320213 2329 2680 0 0 (radio 0.74% / 1.52% tx 0.28% / 0.71% listen 0.45% / 0.81%)</t>
  </si>
  <si>
    <t>40:23.528</t>
  </si>
  <si>
    <t>154985 P 193.12 120 755242 38894030 139321 201893 0 0 3989 323688 0 960 0 0 (radio 0.86% / 0.29% tx 0.35% / 0.00% listen 0.50% / 0.29%)</t>
  </si>
  <si>
    <t>40:23.713</t>
  </si>
  <si>
    <t>154985 P 193.12 120 647891 39000455 64396 164239 0 0 4421 323257 38 1165 0 0 (radio 0.57% / 0.36% tx 0.16% / 0.01% listen 0.41% / 0.35%)</t>
  </si>
  <si>
    <t>40:42.885</t>
  </si>
  <si>
    <t>156265 P 193.12 121 512896 39456635 83366 164751 0 0 2955 324626 0 960 0 0 (radio 0.62% / 0.29% tx 0.20% / 0.00% listen 0.41% / 0.29%)</t>
  </si>
  <si>
    <t>40:43.050</t>
  </si>
  <si>
    <t>156265 P 193.12 121 662981 39313801 69784 170924 0 0 5532 322143 417 1380 0 0 (radio 0.60% / 0.54% tx 0.17% / 0.12% listen 0.42% / 0.42%)</t>
  </si>
  <si>
    <t>40:43.063</t>
  </si>
  <si>
    <t>156265 P 193.12 121 518672 39451179 87317 166555 0 0 2962 324619 0 960 0 0 (radio 0.63% / 0.29% tx 0.21% / 0.00% listen 0.41% / 0.29%)</t>
  </si>
  <si>
    <t>40:43.163</t>
  </si>
  <si>
    <t>156265 P 193.12 121 643514 39333266 109886 184363 0 0 8193 319487 2540 2621 0 0 (radio 0.73% / 1.57% tx 0.27% / 0.77% listen 0.46% / 0.79%)</t>
  </si>
  <si>
    <t>40:43.196</t>
  </si>
  <si>
    <t>156265 P 193.12 121 39977454 0 52482 39923190 0 0 327681 0 0 327680 0 0 (radio 99.-9892% / 99.99% tx 0.13% / 0.00% listen 99.-9798% / 99.99%)</t>
  </si>
  <si>
    <t>40:43.215</t>
  </si>
  <si>
    <t>156265 P 193.12 121 511928 39459399 81938 168142 0 0 3076 324602 0 1155 0 0 (radio 0.62% / 0.35% tx 0.20% / 0.00% listen 0.42% / 0.35%)</t>
  </si>
  <si>
    <t>40:43.369</t>
  </si>
  <si>
    <t>156265 P 193.12 121 830310 39146391 167816 230562 0 0 4151 323524 0 960 0 0 (radio 0.99% / 0.29% tx 0.41% / 0.00% listen 0.57% / 0.29%)</t>
  </si>
  <si>
    <t>40:43.521</t>
  </si>
  <si>
    <t>156265 P 193.12 121 570055 39399890 112325 182128 0 0 3110 324568 0 960 0 0 (radio 0.73% / 0.29% tx 0.28% / 0.00% listen 0.45% / 0.29%)</t>
  </si>
  <si>
    <t>40:43.528</t>
  </si>
  <si>
    <t>156265 P 193.12 121 759264 39217687 139321 203048 0 0 4020 323657 0 1155 0 0 (radio 0.85% / 0.35% tx 0.34% / 0.00% listen 0.50% / 0.35%)</t>
  </si>
  <si>
    <t>40:43.712</t>
  </si>
  <si>
    <t>156265 P 193.12 121 651916 39324110 64396 165199 0 0 4023 323655 0 960 0 0 (radio 0.57% / 0.29% tx 0.16% / 0.00% listen 0.41% / 0.29%)</t>
  </si>
  <si>
    <t>41:02.885</t>
  </si>
  <si>
    <t>157545 P 193.12 122 515854 39781262 83366 165711 0 0 2956 324627 0 960 0 0 (radio 0.61% / 0.29% tx 0.20% / 0.00% listen 0.41% / 0.29%)</t>
  </si>
  <si>
    <t>41:03.049</t>
  </si>
  <si>
    <t>157545 P 193.12 122 667664 39636796 69824 172076 0 0 4682 322995 40 1152 0 0 (radio 0.60% / 0.36% tx 0.17% / 0.01% listen 0.42% / 0.35%)</t>
  </si>
  <si>
    <t>41:03.063</t>
  </si>
  <si>
    <t>157545 P 193.12 122 521631 39775804 87317 167899 0 0 2957 324625 0 1344 0 0 (radio 0.63% / 0.41% tx 0.21% / 0.00% listen 0.41% / 0.41%)</t>
  </si>
  <si>
    <t>41:03.163</t>
  </si>
  <si>
    <t>157545 P 193.12 122 653778 39650681 113891 187326 0 0 10263 317415 4005 2963 0 0 (radio 0.74% / 2.12% tx 0.28% / 1.22% listen 0.46% / 0.90%)</t>
  </si>
  <si>
    <t>41:03.196</t>
  </si>
  <si>
    <t>157545 P 193.12 122 40305131 0 52482 40250868 0 0 327676 0 0 327676 0 0 (radio 99.-9811% / 100.00% tx 0.13% / 0.00% listen 99.-9824% / 100.00%)</t>
  </si>
  <si>
    <t>41:03.215</t>
  </si>
  <si>
    <t>157545 P 193.12 122 515009 39783998 81938 169500 0 0 3079 324599 0 1358 0 0 (radio 0.62% / 0.41% tx 0.20% / 0.00% listen 0.42% / 0.41%)</t>
  </si>
  <si>
    <t>41:03.371</t>
  </si>
  <si>
    <t>157545 P 193.12 122 839671 39464701 170712 233377 0 0 9359 318310 2896 2815 0 0 (radio 1.00% / 1.74% tx 0.42% / 0.88% listen 0.57% / 0.85%)</t>
  </si>
  <si>
    <t>41:03.523</t>
  </si>
  <si>
    <t>157545 P 193.12 122 574790 39722818 113156 183832 0 0 4734 322928 831 1704 0 0 (radio 0.73% / 0.77% tx 0.28% / 0.25% listen 0.45% / 0.52%)</t>
  </si>
  <si>
    <t>41:03.528</t>
  </si>
  <si>
    <t>157545 P 193.12 122 763544 39541078 139321 204563 0 0 4278 323391 0 1515 0 0 (radio 0.85% / 0.46% tx 0.34% / 0.00% listen 0.50% / 0.46%)</t>
  </si>
  <si>
    <t>41:03.713</t>
  </si>
  <si>
    <t>157545 P 193.12 122 656784 39646920 64478 166540 0 0 4866 322810 82 1341 0 0 (radio 0.57% / 0.43% tx 0.15% / 0.02% listen 0.41% / 0.40%)</t>
  </si>
  <si>
    <t>41:09.127</t>
  </si>
  <si>
    <t>41:09.239</t>
  </si>
  <si>
    <t>41:09.243</t>
  </si>
  <si>
    <t>41:09.251</t>
  </si>
  <si>
    <t>41:22.885</t>
  </si>
  <si>
    <t>158825 P 193.12 123 518927 40105869 83366 166671 0 0 3071 324607 0 960 0 0 (radio 0.61% / 0.29% tx 0.20% / 0.00% listen 0.41% / 0.29%)</t>
  </si>
  <si>
    <t>41:23.049</t>
  </si>
  <si>
    <t>158825 P 193.12 123 672220 39959919 69862 173216 0 0 4554 323123 38 1140 0 0 (radio 0.59% / 0.35% tx 0.17% / 0.01% listen 0.42% / 0.34%)</t>
  </si>
  <si>
    <t>41:23.065</t>
  </si>
  <si>
    <t>158825 P 193.12 123 526914 40098108 88707 169479 0 0 5281 322304 1390 1580 0 0 (radio 0.63% / 0.90% tx 0.21% / 0.42% listen 0.41% / 0.48%)</t>
  </si>
  <si>
    <t>41:23.163</t>
  </si>
  <si>
    <t>158825 P 193.12 123 658972 39973166 114567 188840 0 0 5192 322485 676 1514 0 0 (radio 0.74% / 0.66% tx 0.28% / 0.20% listen 0.46% / 0.46%)</t>
  </si>
  <si>
    <t>41:23.196</t>
  </si>
  <si>
    <t>158825 P 193.12 123 40632816 0 52482 40578553 0 0 327683 0 0 327684 0 0 (radio 99.-9837% / 100.00% tx 0.12% / 0.00% listen 99.-9850% / 100.00%)</t>
  </si>
  <si>
    <t>41:23.214</t>
  </si>
  <si>
    <t>158825 P 193.12 123 518073 40108613 81938 170460 0 0 3062 324615 0 960 0 0 (radio 0.62% / 0.29% tx 0.20% / 0.00% listen 0.41% / 0.29%)</t>
  </si>
  <si>
    <t>41:23.371</t>
  </si>
  <si>
    <t>158825 P 193.12 123 846662 39785382 172318 235193 0 0 6990 320681 1606 1816 0 0 (radio 1.00% / 1.04% tx 0.42% / 0.49% listen 0.57% / 0.55%)</t>
  </si>
  <si>
    <t>41:23.522</t>
  </si>
  <si>
    <t>158825 P 193.12 123 577768 40047426 113156 185170 0 0 2977 324608 0 1338 0 0 (radio 0.73% / 0.40% tx 0.27% / 0.00% listen 0.45% / 0.40%)</t>
  </si>
  <si>
    <t>41:23.528</t>
  </si>
  <si>
    <t>158825 P 193.12 123 767802 39864486 139321 205878 0 0 4257 323408 0 1315 0 0 (radio 0.84% / 0.40% tx 0.34% / 0.00% listen 0.50% / 0.40%)</t>
  </si>
  <si>
    <t>41:23.712</t>
  </si>
  <si>
    <t>158825 P 193.12 123 660783 39970601 64478 167695 0 0 3997 323681 0 1155 0 0 (radio 0.57% / 0.35% tx 0.15% / 0.00% listen 0.41% / 0.35%)</t>
  </si>
  <si>
    <t>41:42.887</t>
  </si>
  <si>
    <t>160105 P 193.12 124 530006 40422409 88111 170456 0 0 11078 316540 4745 3785 0 0 (radio 0.63% / 2.60% tx 0.21% / 1.44% listen 0.41% / 1.15%)</t>
  </si>
  <si>
    <t>41:43.049</t>
  </si>
  <si>
    <t>160105 P 193.12 124 676600 40283217 69862 174501 0 0 4378 323298 0 1285 0 0 (radio 0.59% / 0.39% tx 0.17% / 0.00% listen 0.42% / 0.39%)</t>
  </si>
  <si>
    <t>41:43.065</t>
  </si>
  <si>
    <t>160105 P 193.12 124 533658 40418965 90809 171909 0 0 6743 320857 2102 2430 0 0 (radio 0.64% / 1.38% tx 0.22% / 0.64% listen 0.41% / 0.74%)</t>
  </si>
  <si>
    <t>41:43.161</t>
  </si>
  <si>
    <t>160105 P 193.12 124 662642 40297175 114567 189800 0 0 3669 324009 0 960 0 0 (radio 0.74% / 0.29% tx 0.27% / 0.00% listen 0.46% / 0.29%)</t>
  </si>
  <si>
    <t>41:43.196</t>
  </si>
  <si>
    <t>160105 P 193.12 124 40960495 0 52482 40906232 0 0 327677 0 0 327678 0 0 (radio 99.-9862% / 100.00% tx 0.12% / 0.00% listen 99.-9875% / 100.00%)</t>
  </si>
  <si>
    <t>41:43.215</t>
  </si>
  <si>
    <t>160105 P 193.12 124 521149 40433217 81938 171798 0 0 3074 324604 0 1338 0 0 (radio 0.61% / 0.40% tx 0.20% / 0.00% listen 0.41% / 0.40%)</t>
  </si>
  <si>
    <t>41:43.371</t>
  </si>
  <si>
    <t>160105 P 193.12 124 855634 40104080 174723 238346 0 0 8970 318698 2405 3153 0 0 (radio 1.00% / 1.69% tx 0.42% / 0.73% listen 0.58% / 0.96%)</t>
  </si>
  <si>
    <t>41:43.523</t>
  </si>
  <si>
    <t>160105 P 193.12 124 582476 40370303 114043 186764 0 0 4707 322877 887 1594 0 0 (radio 0.73% / 0.75% tx 0.27% / 0.27% listen 0.45% / 0.48%)</t>
  </si>
  <si>
    <t>41:43.530</t>
  </si>
  <si>
    <t>160105 P 193.12 124 774458 40185497 140469 207726 0 0 6654 321011 1148 1848 0 0 (radio 0.85% / 0.91% tx 0.34% / 0.35% listen 0.50% / 0.56%)</t>
  </si>
  <si>
    <t>41:43.714</t>
  </si>
  <si>
    <t>160105 P 193.12 124 671139 40287922 67701 170611 0 0 10354 317321 3223 2916 0 0 (radio 0.58% / 1.87% tx 0.16% / 0.98% listen 0.41% / 0.88%)</t>
  </si>
  <si>
    <t>42:00.589</t>
  </si>
  <si>
    <t>Direct Child. er lik. RANK: 768 and DIO.rank 1037</t>
  </si>
  <si>
    <t>42:02.886</t>
  </si>
  <si>
    <t>161385 P 193.12 125 533003 40746997 88111 171611 0 0 2996 324588 0 1155 0 0 (radio 0.62% / 0.35% tx 0.21% / 0.00% listen 0.41% / 0.35%)</t>
  </si>
  <si>
    <t>42:03.049</t>
  </si>
  <si>
    <t>161385 P 193.12 125 680725 40606770 69862 175461 0 0 4123 323553 0 960 0 0 (radio 0.59% / 0.29% tx 0.16% / 0.00% listen 0.42% / 0.29%)</t>
  </si>
  <si>
    <t>42:03.063</t>
  </si>
  <si>
    <t>161385 P 193.12 125 536644 40743563 90809 172869 0 0 2984 324598 0 960 0 0 (radio 0.63% / 0.29% tx 0.21% / 0.00% listen 0.41% / 0.29%)</t>
  </si>
  <si>
    <t>42:03.162</t>
  </si>
  <si>
    <t>161385 P 193.12 125 666631 40620866 114567 190877 0 0 3987 323691 0 1077 0 0 (radio 0.73% / 0.32% tx 0.27% / 0.00% listen 0.46% / 0.32%)</t>
  </si>
  <si>
    <t>42:03.196</t>
  </si>
  <si>
    <t>161385 P 193.12 125 41288174 0 52482 41233911 0 0 327677 0 0 327678 0 0 (radio 99.-9887% / 100.00% tx 0.12% / 0.00% listen 99.-9900% / 100.00%)</t>
  </si>
  <si>
    <t>42:03.216</t>
  </si>
  <si>
    <t>161385 P 193.12 125 526249 40755797 83117 173304 0 0 5098 322580 1179 1506 0 0 (radio 0.62% / 0.81% tx 0.20% / 0.35% listen 0.41% / 0.45%)</t>
  </si>
  <si>
    <t>42:03.369</t>
  </si>
  <si>
    <t>161385 P 193.12 125 859681 40427705 174723 239306 0 0 4046 323625 0 960 0 0 (radio 1.00% / 0.29% tx 0.42% / 0.00% listen 0.57% / 0.29%)</t>
  </si>
  <si>
    <t>42:03.521</t>
  </si>
  <si>
    <t>161385 P 193.12 125 585465 40694901 114043 187724 0 0 2988 324598 0 960 0 0 (radio 0.73% / 0.29% tx 0.27% / 0.00% listen 0.45% / 0.29%)</t>
  </si>
  <si>
    <t>42:03.528</t>
  </si>
  <si>
    <t>161385 P 193.12 125 778488 40509132 140469 208686 0 0 4028 323635 0 960 0 0 (radio 0.84% / 0.29% tx 0.34% / 0.00% listen 0.50% / 0.29%)</t>
  </si>
  <si>
    <t>42:03.712</t>
  </si>
  <si>
    <t>161385 P 193.12 125 675185 40611555 67701 171571 0 0 4045 323633 0 960 0 0 (radio 0.57% / 0.29% tx 0.16% / 0.00% listen 0.41% / 0.29%)</t>
  </si>
  <si>
    <t>42:22.887</t>
  </si>
  <si>
    <t>162665 P 193.12 126 538367 41069219 89368 173681 0 0 5363 322222 1257 2070 0 0 (radio 0.63% / 1.01% tx 0.21% / 0.38% listen 0.41% / 0.63%)</t>
  </si>
  <si>
    <t>42:23.050</t>
  </si>
  <si>
    <t>162665 P 193.12 126 688083 40927090 70915 177934 0 0 7356 320320 1053 2473 0 0 (radio 0.59% / 1.07% tx 0.17% / 0.32% listen 0.42% / 0.75%)</t>
  </si>
  <si>
    <t>42:23.063</t>
  </si>
  <si>
    <t>162665 P 193.12 126 539587 41068205 90809 174024 0 0 2942 324642 0 1155 0 0 (radio 0.63% / 0.35% tx 0.21% / 0.00% listen 0.41% / 0.35%)</t>
  </si>
  <si>
    <t>42:23.163</t>
  </si>
  <si>
    <t>162665 P 193.12 126 675963 40939211 117381 193913 0 0 9330 318345 2814 3036 0 0 (radio 0.74% / 1.78% tx 0.28% / 0.85% listen 0.46% / 0.92%)</t>
  </si>
  <si>
    <t>42:23.197</t>
  </si>
  <si>
    <t>162665 P 193.12 126 41615856 0 56552 41557424 0 0 327680 0 4070 323511 0 0 (radio 99.-9809% / 99.96% tx 0.13% / 1.24% listen 99.-9822% / 98.72%)</t>
  </si>
  <si>
    <t>42:23.216</t>
  </si>
  <si>
    <t>162665 P 193.12 126 533692 41076033 85560 176262 0 0 7442 320236 2443 2958 0 0 (radio 0.62% / 1.64% tx 0.20% / 0.74% listen 0.42% / 0.90%)</t>
  </si>
  <si>
    <t>42:23.371</t>
  </si>
  <si>
    <t>162665 P 193.12 126 868050 40747010 176828 242037 0 0 8368 319305 2105 2731 0 0 (radio 1.00% / 1.47% tx 0.42% / 0.64% listen 0.58% / 0.83%)</t>
  </si>
  <si>
    <t>42:23.523</t>
  </si>
  <si>
    <t>162665 P 193.12 126 590152 41017803 114880 189338 0 0 4686 322902 837 1614 0 0 (radio 0.73% / 0.74% tx 0.27% / 0.25% listen 0.45% / 0.49%)</t>
  </si>
  <si>
    <t>42:23.529</t>
  </si>
  <si>
    <t>162665 P 193.12 126 784397 40830886 141377 210724 0 0 5907 321754 908 2038 0 0 (radio 0.84% / 0.89% tx 0.33% / 0.27% listen 0.50% / 0.62%)</t>
  </si>
  <si>
    <t>42:23.713</t>
  </si>
  <si>
    <t>162665 P 193.12 126 682642 40931743 69172 174500 0 0 7455 320188 1471 2929 0 0 (radio 0.58% / 1.34% tx 0.16% / 0.44% listen 0.41% / 0.89%)</t>
  </si>
  <si>
    <t>42:42.886</t>
  </si>
  <si>
    <t>163945 P 193.12 127 541351 41393817 89368 174830 0 0 2983 324598 0 1149 0 0 (radio 0.63% / 0.35% tx 0.21% / 0.00% listen 0.41% / 0.35%)</t>
  </si>
  <si>
    <t>42:43.050</t>
  </si>
  <si>
    <t>163945 P 193.12 127 696712 41246139 73160 180936 0 0 8627 319049 2245 3002 0 0 (radio 0.60% / 1.60% tx 0.17% / 0.68% listen 0.43% / 0.91%)</t>
  </si>
  <si>
    <t>42:43.065</t>
  </si>
  <si>
    <t>163945 P 193.12 127 547095 41388283 93364 176847 0 0 7507 320078 2555 2823 0 0 (radio 0.64% / 1.64% tx 0.22% / 0.77% listen 0.42% / 0.86%)</t>
  </si>
  <si>
    <t>42:43.163</t>
  </si>
  <si>
    <t>163945 P 193.12 127 684984 41257870 120250 196886 0 0 9019 318659 2869 2973 0 0 (radio 0.75% / 1.78% tx 0.28% / 0.87% listen 0.46% / 0.90%)</t>
  </si>
  <si>
    <t>42:43.197</t>
  </si>
  <si>
    <t>163945 P 193.12 127 41943532 0 57462 41884165 0 0 327674 0 910 326740 0 0 (radio 99.-9834% / 99.99% tx 0.13% / 0.27% listen 99.-9847% / 99.71%)</t>
  </si>
  <si>
    <t>42:43.216</t>
  </si>
  <si>
    <t>163945 P 193.12 127 540061 41397341 87343 178661 0 0 6367 321308 1783 2399 0 0 (radio 0.63% / 1.27% tx 0.20% / 0.54% listen 0.42% / 0.73%)</t>
  </si>
  <si>
    <t>42:43.371</t>
  </si>
  <si>
    <t>163945 P 193.12 127 881279 41061454 181624 246560 0 0 13228 314444 4796 4523 0 0 (radio 1.02% / 2.84% tx 0.43% / 1.46% listen 0.58% / 1.38%)</t>
  </si>
  <si>
    <t>42:43.523</t>
  </si>
  <si>
    <t>163945 P 193.12 127 595591 41339950 115931 191638 0 0 5438 322147 1051 2300 0 0 (radio 0.73% / 1.02% tx 0.27% / 0.32% listen 0.45% / 0.70%)</t>
  </si>
  <si>
    <t>42:43.530</t>
  </si>
  <si>
    <t>163945 P 193.12 127 793840 41149108 144179 214015 0 0 9441 318222 2802 3291 0 0 (radio 0.85% / 1.85% tx 0.34% / 0.85% listen 0.51% / 1.00%)</t>
  </si>
  <si>
    <t>42:43.534</t>
  </si>
  <si>
    <t>42:43.712</t>
  </si>
  <si>
    <t>163945 P 193.12 127 686592 41255382 69172 176033 0 0 3948 323639 0 1533 0 0 (radio 0.58% / 0.46% tx 0.16% / 0.00% listen 0.41% / 0.46%)</t>
  </si>
  <si>
    <t>42:43.716</t>
  </si>
  <si>
    <t>42:43.814</t>
  </si>
  <si>
    <t>42:43.818</t>
  </si>
  <si>
    <t>42:43.827</t>
  </si>
  <si>
    <t>42:44.654</t>
  </si>
  <si>
    <t>42:44.658</t>
  </si>
  <si>
    <t>42:44.666</t>
  </si>
  <si>
    <t>43:02.886</t>
  </si>
  <si>
    <t>165225 P 193.12 128 544315 41718437 89368 175985 0 0 2963 324620 0 1155 0 0 (radio 0.62% / 0.35% tx 0.21% / 0.00% listen 0.41% / 0.35%)</t>
  </si>
  <si>
    <t>43:03.049</t>
  </si>
  <si>
    <t>165225 P 193.12 128 700860 41569670 73160 182306 0 0 4146 323531 0 1370 0 0 (radio 0.60% / 0.41% tx 0.17% / 0.00% listen 0.43% / 0.41%)</t>
  </si>
  <si>
    <t>43:03.063</t>
  </si>
  <si>
    <t>165225 P 193.12 128 550081 41712881 93364 177807 0 0 2985 324598 0 960 0 0 (radio 0.64% / 0.29% tx 0.22% / 0.00% listen 0.42% / 0.29%)</t>
  </si>
  <si>
    <t>43:03.162</t>
  </si>
  <si>
    <t>165225 P 193.12 128 688544 41581988 120250 198035 0 0 3558 324118 0 1149 0 0 (radio 0.75% / 0.35% tx 0.28% / 0.00% listen 0.46% / 0.35%)</t>
  </si>
  <si>
    <t>43:03.196</t>
  </si>
  <si>
    <t>165225 P 193.12 128 42271216 0 57462 42211849 0 0 327683 0 0 327683 0 0 (radio 99.-9858% / 100.00% tx 0.13% / 0.00% listen 99.-9872% / 100.00%)</t>
  </si>
  <si>
    <t>43:03.214</t>
  </si>
  <si>
    <t>165225 P 193.12 128 543165 41721917 87343 179621 0 0 3102 324576 0 960 0 0 (radio 0.63% / 0.29% tx 0.20% / 0.00% listen 0.42% / 0.29%)</t>
  </si>
  <si>
    <t>43:03.371</t>
  </si>
  <si>
    <t>165225 P 193.12 128 887117 41383294 182430 248187 0 0 5836 321840 806 1627 0 0 (radio 1.-100% / 0.74% tx 0.43% / 0.24% listen 0.58% / 0.49%)</t>
  </si>
  <si>
    <t>43:03.521</t>
  </si>
  <si>
    <t>165225 P 193.12 128 598586 41664541 115931 192598 0 0 2994 324591 0 960 0 0 (radio 0.73% / 0.29% tx 0.27% / 0.00% listen 0.45% / 0.29%)</t>
  </si>
  <si>
    <t>43:03.530</t>
  </si>
  <si>
    <t>165225 P 193.12 128 804117 41466501 147350 217350 0 0 10276 317393 3171 3335 0 0 (radio 0.86% / 1.98% tx 0.34% / 0.96% listen 0.51% / 1.01%)</t>
  </si>
  <si>
    <t>43:03.713</t>
  </si>
  <si>
    <t>165225 P 193.12 128 692671 41576982 69944 177782 0 0 6077 321600 772 1749 0 0 (radio 0.58% / 0.76% tx 0.16% / 0.23% listen 0.42% / 0.53%)</t>
  </si>
  <si>
    <t>43:22.887</t>
  </si>
  <si>
    <t>166505 P 193.12 129 551732 42038606 92253 178163 0 0 7416 320169 2885 2178 0 0 (radio 0.63% / 1.54% tx 0.21% / 0.88% listen 0.41% / 0.66%)</t>
  </si>
  <si>
    <t>43:23.049</t>
  </si>
  <si>
    <t>166505 P 193.12 129 705433 41892773 73233 183378 0 0 4571 323103 73 1072 0 0 (radio 0.60% / 0.34% tx 0.17% / 0.02% listen 0.43% / 0.32%)</t>
  </si>
  <si>
    <t>43:23.063</t>
  </si>
  <si>
    <t>166505 P 193.12 129 553022 42037524 93364 178767 0 0 2940 324643 0 960 0 0 (radio 0.63% / 0.29% tx 0.21% / 0.00% listen 0.41% / 0.29%)</t>
  </si>
  <si>
    <t>43:23.161</t>
  </si>
  <si>
    <t>166505 P 193.12 129 692060 41906150 120250 198995 0 0 3514 324162 0 960 0 0 (radio 0.74% / 0.29% tx 0.28% / 0.00% listen 0.46% / 0.29%)</t>
  </si>
  <si>
    <t>43:23.196</t>
  </si>
  <si>
    <t>166505 P 193.12 129 42598894 0 57462 42539527 0 0 327676 0 0 327677 0 0 (radio 99.-9882% / 100.00% tx 0.13% / 0.00% listen 99.-9896% / 100.00%)</t>
  </si>
  <si>
    <t>43:23.215</t>
  </si>
  <si>
    <t>166505 P 193.12 129 546381 42046381 87343 180719 0 0 3214 324464 0 1098 0 0 (radio 0.62% / 0.33% tx 0.20% / 0.00% listen 0.42% / 0.33%)</t>
  </si>
  <si>
    <t>43:23.370</t>
  </si>
  <si>
    <t>166505 P 193.12 129 891251 41706837 182430 249147 0 0 4132 323543 0 960 0 0 (radio 1.-100% / 0.29% tx 0.42% / 0.00% listen 0.58% / 0.29%)</t>
  </si>
  <si>
    <t>43:23.521</t>
  </si>
  <si>
    <t>166505 P 193.12 129 601537 41989176 115931 193558 0 0 2950 324635 0 960 0 0 (radio 0.72% / 0.29% tx 0.27% / 0.00% listen 0.45% / 0.29%)</t>
  </si>
  <si>
    <t>43:23.528</t>
  </si>
  <si>
    <t>166505 P 193.12 129 808242 41790045 147350 218505 0 0 4124 323544 0 1155 0 0 (radio 0.85% / 0.35% tx 0.34% / 0.00% listen 0.51% / 0.35%)</t>
  </si>
  <si>
    <t>43:23.712</t>
  </si>
  <si>
    <t>166505 P 193.12 129 696699 41900633 69944 178742 0 0 4027 323651 0 960 0 0 (radio 0.58% / 0.29% tx 0.16% / 0.00% listen 0.41% / 0.29%)</t>
  </si>
  <si>
    <t>43:25.228</t>
  </si>
  <si>
    <t>Direct Child. er lik. RANK: 512 and DIO.rank 557</t>
  </si>
  <si>
    <t>43:42.886</t>
  </si>
  <si>
    <t>167785 P 193.12 130 554720 42363201 92253 179312 0 0 2986 324595 0 1149 0 0 (radio 0.63% / 0.35% tx 0.21% / 0.00% listen 0.41% / 0.35%)</t>
  </si>
  <si>
    <t>43:43.049</t>
  </si>
  <si>
    <t>167785 P 193.12 130 710292 42215584 73274 184665 0 0 4857 322811 41 1287 0 0 (radio 0.60% / 0.40% tx 0.17% / 0.01% listen 0.43% / 0.39%)</t>
  </si>
  <si>
    <t>43:43.063</t>
  </si>
  <si>
    <t>167785 P 193.12 130 555979 42362150 93364 179727 0 0 2956 324626 0 960 0 0 (radio 0.63% / 0.29% tx 0.21% / 0.00% listen 0.41% / 0.29%)</t>
  </si>
  <si>
    <t>43:43.163</t>
  </si>
  <si>
    <t>167785 P 193.12 130 697966 42227924 121542 200803 0 0 5904 321774 1292 1808 0 0 (radio 0.75% / 0.94% tx 0.28% / 0.39% listen 0.46% / 0.55%)</t>
  </si>
  <si>
    <t>43:43.196</t>
  </si>
  <si>
    <t>167785 P 193.12 130 42926576 0 57462 42867208 0 0 327680 0 0 327680 0 0 (radio 99.-9806% / 100.00% tx 0.13% / 0.00% listen 99.-9820% / 100.00%)</t>
  </si>
  <si>
    <t>43:43.216</t>
  </si>
  <si>
    <t>167785 P 193.12 130 552955 42367456 89338 183084 0 0 6572 321075 1995 2365 0 0 (radio 0.63% / 1.33% tx 0.20% / 0.60% listen 0.42% / 0.72%)</t>
  </si>
  <si>
    <t>43:43.371</t>
  </si>
  <si>
    <t>167785 P 193.12 130 896195 42029567 182721 250347 0 0 4942 322730 291 1200 0 0 (radio 1.-100% / 0.45% tx 0.42% / 0.08% listen 0.58% / 0.36%)</t>
  </si>
  <si>
    <t>43:43.521</t>
  </si>
  <si>
    <t>167785 P 193.12 130 604504 42313794 115931 194518 0 0 2966 324618 0 960 0 0 (radio 0.72% / 0.29% tx 0.27% / 0.00% listen 0.45% / 0.29%)</t>
  </si>
  <si>
    <t>43:43.529</t>
  </si>
  <si>
    <t>167785 P 193.12 130 813609 42112349 147937 219956 0 0 5366 322304 587 1451 0 0 (radio 0.85% / 0.62% tx 0.34% / 0.17% listen 0.51% / 0.44%)</t>
  </si>
  <si>
    <t>43:43.713</t>
  </si>
  <si>
    <t>167785 P 193.12 130 701156 42223854 69985 179884 0 0 4456 323221 41 1142 0 0 (radio 0.58% / 0.36% tx 0.16% / 0.01% listen 0.41% / 0.34%)</t>
  </si>
  <si>
    <t>44:02.885</t>
  </si>
  <si>
    <t>169065 P 193.12 131 557683 42687821 92253 180272 0 0 2962 324620 0 960 0 0 (radio 0.63% / 0.29% tx 0.21% / 0.00% listen 0.41% / 0.29%)</t>
  </si>
  <si>
    <t>44:03.050</t>
  </si>
  <si>
    <t>169065 P 193.12 131 716610 42536937 74612 186232 0 0 6316 321353 1338 1567 0 0 (radio 0.60% / 0.88% tx 0.17% / 0.40% listen 0.43% / 0.47%)</t>
  </si>
  <si>
    <t>44:03.063</t>
  </si>
  <si>
    <t>169065 P 193.12 131 559085 42686629 93364 180843 0 0 3105 324479 0 1116 0 0 (radio 0.63% / 0.34% tx 0.21% / 0.00% listen 0.41% / 0.34%)</t>
  </si>
  <si>
    <t>44:03.162</t>
  </si>
  <si>
    <t>169065 P 193.12 131 701525 42552044 121542 201952 0 0 3557 324120 0 1149 0 0 (radio 0.74% / 0.35% tx 0.28% / 0.00% listen 0.46% / 0.35%)</t>
  </si>
  <si>
    <t>44:03.194</t>
  </si>
  <si>
    <t>169065 P 193.12 131 43254250 0 57462 43194883 0 0 327673 0 0 327673 0 0 (radio 0.69% / 100.00% tx 0.13% / 0.00% listen 0.56% / 100.00%)</t>
  </si>
  <si>
    <t>44:03.214</t>
  </si>
  <si>
    <t>169065 P 193.12 131 555942 42692056 89338 184044 0 0 2985 324600 0 960 0 0 (radio 0.63% / 0.29% tx 0.20% / 0.00% listen 0.42% / 0.29%)</t>
  </si>
  <si>
    <t>44:03.371</t>
  </si>
  <si>
    <t>169065 P 193.12 131 901274 42352161 183150 251548 0 0 5078 322594 429 1201 0 0 (radio 1.-99% / 0.49% tx 0.42% / 0.13% listen 0.58% / 0.36%)</t>
  </si>
  <si>
    <t>44:03.521</t>
  </si>
  <si>
    <t>169065 P 193.12 131 607470 42638439 115931 195478 0 0 2965 324645 0 960 0 0 (radio 0.72% / 0.29% tx 0.26% / 0.00% listen 0.45% / 0.29%)</t>
  </si>
  <si>
    <t>44:03.528</t>
  </si>
  <si>
    <t>169065 P 193.12 131 817746 42435883 147937 220916 0 0 4135 323534 0 960 0 0 (radio 0.85% / 0.29% tx 0.34% / 0.00% listen 0.51% / 0.29%)</t>
  </si>
  <si>
    <t>44:03.712</t>
  </si>
  <si>
    <t>169065 P 193.12 131 705407 42547282 69985 180981 0 0 4250 323428 0 1097 0 0 (radio 0.58% / 0.33% tx 0.16% / 0.00% listen 0.41% / 0.33%)</t>
  </si>
  <si>
    <t>44:22.885</t>
  </si>
  <si>
    <t>170345 P 193.12 132 560624 43012464 92253 181232 0 0 2940 324643 0 960 0 0 (radio 0.62% / 0.29% tx 0.21% / 0.00% listen 0.41% / 0.29%)</t>
  </si>
  <si>
    <t>44:23.049</t>
  </si>
  <si>
    <t>170345 P 193.12 132 720865 42860352 74612 187295 0 0 4254 323415 0 1063 0 0 (radio 0.60% / 0.32% tx 0.17% / 0.00% listen 0.42% / 0.32%)</t>
  </si>
  <si>
    <t>44:23.053</t>
  </si>
  <si>
    <t>44:23.063</t>
  </si>
  <si>
    <t>170345 P 193.12 132 562033 43011265 93364 181992 0 0 2947 324636 0 1149 0 0 (radio 0.63% / 0.35% tx 0.21% / 0.00% listen 0.41% / 0.35%)</t>
  </si>
  <si>
    <t>44:23.079</t>
  </si>
  <si>
    <t>44:23.083</t>
  </si>
  <si>
    <t>44:23.092</t>
  </si>
  <si>
    <t>Updated trust received about node 5. pTrust: 16. nTrust: 0</t>
  </si>
  <si>
    <t>44:23.095</t>
  </si>
  <si>
    <t>44:23.103</t>
  </si>
  <si>
    <t>44:23.162</t>
  </si>
  <si>
    <t>170345 P 193.12 132 705044 42876204 121542 203061 0 0 3517 324160 0 1109 0 0 (radio 0.74% / 0.33% tx 0.27% / 0.00% listen 0.46% / 0.33%)</t>
  </si>
  <si>
    <t>44:23.195</t>
  </si>
  <si>
    <t>170345 P 193.12 132 43581936 0 57462 43522569 0 0 327684 0 0 327685 0 0 (radio 1.-54% / 100.00% tx 0.13% / 0.00% listen 1.-68% / 100.00%)</t>
  </si>
  <si>
    <t>44:23.214</t>
  </si>
  <si>
    <t>170345 P 193.12 132 559014 43016663 89338 185004 0 0 3070 324607 0 960 0 0 (radio 0.62% / 0.29% tx 0.20% / 0.00% listen 0.42% / 0.29%)</t>
  </si>
  <si>
    <t>44:23.371</t>
  </si>
  <si>
    <t>170345 P 193.12 132 908483 42672620 184904 253583 0 0 7208 320459 1754 2035 0 0 (radio 1.-98% / 1.15% tx 0.42% / 0.53% listen 0.58% / 0.62%)</t>
  </si>
  <si>
    <t>44:23.521</t>
  </si>
  <si>
    <t>170345 P 193.12 132 610409 42963167 115931 196438 0 0 2938 324728 0 960 0 0 (radio 0.71% / 0.29% tx 0.26% / 0.00% listen 0.45% / 0.29%)</t>
  </si>
  <si>
    <t>44:23.528</t>
  </si>
  <si>
    <t>170345 P 193.12 132 821837 42759466 147937 221876 0 0 4090 323583 0 960 0 0 (radio 0.84% / 0.29% tx 0.33% / 0.00% listen 0.50% / 0.29%)</t>
  </si>
  <si>
    <t>44:23.714</t>
  </si>
  <si>
    <t>170345 P 193.12 132 712882 42867484 71897 182950 0 0 7474 320202 1912 1969 0 0 (radio 0.58% / 1.18% tx 0.16% / 0.58% listen 0.41% / 0.60%)</t>
  </si>
  <si>
    <t>44:42.885</t>
  </si>
  <si>
    <t>171625 P 193.12 133 563582 43337106 92253 182192 0 0 2957 324642 0 960 0 0 (radio 0.62% / 0.29% tx 0.21% / 0.00% listen 0.41% / 0.29%)</t>
  </si>
  <si>
    <t>44:43.049</t>
  </si>
  <si>
    <t>171625 P 193.12 133 725467 43183429 74652 188542 0 0 4600 323077 40 1247 0 0 (radio 0.59% / 0.39% tx 0.17% / 0.01% listen 0.42% / 0.38%)</t>
  </si>
  <si>
    <t>44:43.063</t>
  </si>
  <si>
    <t>171625 P 193.12 133 565161 43335719 93364 183057 0 0 3127 324454 0 1065 0 0 (radio 0.62% / 0.32% tx 0.21% / 0.00% listen 0.41% / 0.32%)</t>
  </si>
  <si>
    <t>44:43.162</t>
  </si>
  <si>
    <t>171625 P 193.12 133 708582 43200346 121542 204210 0 0 3536 324142 0 1149 0 0 (radio 0.74% / 0.35% tx 0.27% / 0.00% listen 0.46% / 0.35%)</t>
  </si>
  <si>
    <t>44:43.195</t>
  </si>
  <si>
    <t>171625 P 193.12 133 43909613 0 57462 43850246 0 0 327675 0 0 327675 0 0 (radio 2.-178% / 100.00% tx 0.13% / 0.00% listen 2.-191% / 100.00%)</t>
  </si>
  <si>
    <t>44:43.214</t>
  </si>
  <si>
    <t>171625 P 193.12 133 562089 43341267 89338 185964 0 0 3074 324604 0 960 0 0 (radio 0.62% / 0.29% tx 0.20% / 0.00% listen 0.42% / 0.29%)</t>
  </si>
  <si>
    <t>44:43.371</t>
  </si>
  <si>
    <t>171625 P 193.12 133 914186 42994587 185736 255334 0 0 5701 321967 832 1751 0 0 (radio 1.-98% / 0.78% tx 0.42% / 0.25% listen 0.58% / 0.53%)</t>
  </si>
  <si>
    <t>44:43.523</t>
  </si>
  <si>
    <t>171625 P 193.12 133 617459 43283752 118550 198515 0 0 7049 320585 2619 2077 0 0 (radio 0.72% / 1.43% tx 0.27% / 0.79% listen 0.45% / 0.63%)</t>
  </si>
  <si>
    <t>44:43.530</t>
  </si>
  <si>
    <t>171625 P 193.12 133 830118 43078859 150318 224272 0 0 8280 319393 2381 2396 0 0 (radio 0.85% / 1.45% tx 0.34% / 0.72% listen 0.51% / 0.73%)</t>
  </si>
  <si>
    <t>44:43.713</t>
  </si>
  <si>
    <t>171625 P 193.12 133 717372 43190672 71938 184118 0 0 4488 323188 41 1168 0 0 (radio 0.58% / 0.36% tx 0.16% / 0.01% listen 0.41% / 0.35%)</t>
  </si>
  <si>
    <t>45:02.885</t>
  </si>
  <si>
    <t>172905 P 193.12 134 566529 43661829 92253 183152 0 0 2946 324723 0 960 0 0 (radio 0.62% / 0.29% tx 0.20% / 0.00% listen 0.41% / 0.29%)</t>
  </si>
  <si>
    <t>45:03.049</t>
  </si>
  <si>
    <t>172905 P 193.12 134 729599 43506975 74652 189502 0 0 4131 323546 0 960 0 0 (radio 0.59% / 0.29% tx 0.16% / 0.00% listen 0.42% / 0.29%)</t>
  </si>
  <si>
    <t>45:03.065</t>
  </si>
  <si>
    <t>172905 P 193.12 134 571571 43656920 95252 185335 0 0 6409 321201 1888 2278 0 0 (radio 0.63% / 1.27% tx 0.21% / 0.57% listen 0.41% / 0.69%)</t>
  </si>
  <si>
    <t>45:03.161</t>
  </si>
  <si>
    <t>172905 P 193.12 134 712117 43524489 121542 205170 0 0 3533 324143 0 960 0 0 (radio 0.73% / 0.29% tx 0.27% / 0.00% listen 0.46% / 0.29%)</t>
  </si>
  <si>
    <t>45:03.195</t>
  </si>
  <si>
    <t>172905 P 193.12 134 44237293 0 57462 44177926 0 0 327678 0 0 327679 0 0 (radio 2.-104% / 100.00% tx 0.12% / 0.00% listen 2.-117% / 100.00%)</t>
  </si>
  <si>
    <t>45:03.214</t>
  </si>
  <si>
    <t>172905 P 193.12 134 565157 43665878 89338 186924 0 0 3067 324611 0 960 0 0 (radio 0.62% / 0.29% tx 0.20% / 0.00% listen 0.42% / 0.29%)</t>
  </si>
  <si>
    <t>45:03.370</t>
  </si>
  <si>
    <t>172905 P 193.12 134 918228 43318222 185736 256483 0 0 4041 323635 0 1149 0 0 (radio 0.02% / 0.35% tx 0.41% / 0.00% listen 0.57% / 0.35%)</t>
  </si>
  <si>
    <t>45:03.523</t>
  </si>
  <si>
    <t>172905 P 193.12 134 622322 43606480 119457 200156 0 0 4861 322728 907 1641 0 0 (radio 0.72% / 0.77% tx 0.27% / 0.27% listen 0.45% / 0.50%)</t>
  </si>
  <si>
    <t>45:03.527</t>
  </si>
  <si>
    <t>45:03.528</t>
  </si>
  <si>
    <t>172905 P 193.12 134 834149 43402502 150318 225232 0 0 4030 323643 0 960 0 0 (radio 0.84% / 0.29% tx 0.33% / 0.00% listen 0.50% / 0.29%)</t>
  </si>
  <si>
    <t>45:03.712</t>
  </si>
  <si>
    <t>172905 P 193.12 134 721416 43514308 71938 185078 0 0 4043 323636 0 960 0 0 (radio 0.58% / 0.29% tx 0.16% / 0.00% listen 0.41% / 0.29%)</t>
  </si>
  <si>
    <t>45:03.903</t>
  </si>
  <si>
    <t>45:03.907</t>
  </si>
  <si>
    <t>45:03.916</t>
  </si>
  <si>
    <t>45:22.885</t>
  </si>
  <si>
    <t>174185 P 193.12 135 569563 43986474 92253 184112 0 0 3033 324645 0 960 0 0 (radio 0.62% / 0.29% tx 0.20% / 0.00% listen 0.41% / 0.29%)</t>
  </si>
  <si>
    <t>45:23.049</t>
  </si>
  <si>
    <t>174185 P 193.12 135 733692 43830561 74652 190462 0 0 4092 323586 0 960 0 0 (radio 0.59% / 0.29% tx 0.16% / 0.00% listen 0.42% / 0.29%)</t>
  </si>
  <si>
    <t>45:23.064</t>
  </si>
  <si>
    <t>174185 P 193.12 135 574535 43981627 95252 186490 0 0 2963 324707 0 1155 0 0 (radio 0.63% / 0.35% tx 0.21% / 0.00% listen 0.41% / 0.35%)</t>
  </si>
  <si>
    <t>45:23.162</t>
  </si>
  <si>
    <t>174185 P 193.12 135 716322 43847964 121757 206287 0 0 4203 323475 215 1117 0 0 (radio 0.73% / 0.40% tx 0.27% / 0.06% listen 0.46% / 0.34%)</t>
  </si>
  <si>
    <t>45:23.195</t>
  </si>
  <si>
    <t>174185 P 193.12 135 44564975 0 57462 44505607 0 0 327680 0 0 327680 0 0 (radio 3.-228% / 100.00% tx 0.12% / 0.00% listen 3.-240% / 100.00%)</t>
  </si>
  <si>
    <t>45:23.214</t>
  </si>
  <si>
    <t>174185 P 193.12 135 568205 43990510 89338 187884 0 0 3047 324632 0 960 0 0 (radio 0.62% / 0.29% tx 0.20% / 0.00% listen 0.42% / 0.29%)</t>
  </si>
  <si>
    <t>45:23.371</t>
  </si>
  <si>
    <t>174185 P 193.12 135 923880 43640249 186544 258038 0 0 5651 322027 808 1555 0 0 (radio 0.03% / 0.72% tx 0.41% / 0.24% listen 0.57% / 0.47%)</t>
  </si>
  <si>
    <t>45:23.523</t>
  </si>
  <si>
    <t>174185 P 193.12 135 629775 43926706 121754 202818 0 0 7452 320226 2297 2662 0 0 (radio 0.72% / 1.51% tx 0.27% / 0.70% listen 0.45% / 0.81%)</t>
  </si>
  <si>
    <t>45:23.528</t>
  </si>
  <si>
    <t>174185 P 193.12 135 838364 43725961 150318 226270 0 0 4214 323459 0 1038 0 0 (radio 0.84% / 0.31% tx 0.33% / 0.00% listen 0.50% / 0.31%)</t>
  </si>
  <si>
    <t>45:23.713</t>
  </si>
  <si>
    <t>174185 P 193.12 135 725845 43837557 71976 186229 0 0 4428 323249 38 1151 0 0 (radio 0.57% / 0.36% tx 0.16% / 0.01% listen 0.41% / 0.35%)</t>
  </si>
  <si>
    <t>45:42.886</t>
  </si>
  <si>
    <t>175465 P 193.12 136 572631 44311085 92253 185450 0 0 3067 324611 0 1338 0 0 (radio 0.61% / 0.40% tx 0.20% / 0.00% listen 0.41% / 0.40%)</t>
  </si>
  <si>
    <t>45:43.049</t>
  </si>
  <si>
    <t>175465 P 193.12 136 737810 44154122 74652 191611 0 0 4117 323561 0 1149 0 0 (radio 0.59% / 0.35% tx 0.16% / 0.00% listen 0.42% / 0.35%)</t>
  </si>
  <si>
    <t>45:43.063</t>
  </si>
  <si>
    <t>175465 P 193.12 136 577490 44306343 95252 187450 0 0 2954 324716 0 960 0 0 (radio 0.62% / 0.29% tx 0.21% / 0.00% listen 0.41% / 0.29%)</t>
  </si>
  <si>
    <t>45:43.163</t>
  </si>
  <si>
    <t>175465 P 193.12 136 724941 44167026 124381 209148 0 0 8618 319062 2624 2861 0 0 (radio 0.74% / 1.67% tx 0.27% / 0.80% listen 0.46% / 0.87%)</t>
  </si>
  <si>
    <t>45:43.167</t>
  </si>
  <si>
    <t>45:43.195</t>
  </si>
  <si>
    <t>175465 P 193.12 136 44892653 0 57462 44833285 0 0 327677 0 0 327676 0 0 (radio 4.-351% / 99.99% tx 0.12% / 0.00% listen 4.-364% / 99.99%)</t>
  </si>
  <si>
    <t>45:43.215</t>
  </si>
  <si>
    <t>175465 P 193.12 136 571270 44315125 89338 189228 0 0 3064 324615 0 1344 0 0 (radio 0.62% / 0.41% tx 0.19% / 0.00% listen 0.42% / 0.41%)</t>
  </si>
  <si>
    <t>45:43.238</t>
  </si>
  <si>
    <t>45:43.242</t>
  </si>
  <si>
    <t>45:43.251</t>
  </si>
  <si>
    <t>Updated trust received about node 7. pTrust: 11. nTrust: 0</t>
  </si>
  <si>
    <t>45:43.370</t>
  </si>
  <si>
    <t>175465 P 193.12 136 927922 43963887 186544 259382 0 0 4041 323638 0 1344 0 0 (radio 0.03% / 0.41% tx 0.41% / 0.00% listen 0.57% / 0.41%)</t>
  </si>
  <si>
    <t>45:43.521</t>
  </si>
  <si>
    <t>175465 P 193.12 136 632886 44251274 121754 203778 0 0 3110 324568 0 960 0 0 (radio 0.72% / 0.29% tx 0.27% / 0.00% listen 0.45% / 0.29%)</t>
  </si>
  <si>
    <t>45:43.530</t>
  </si>
  <si>
    <t>175465 P 193.12 136 849067 44042925 153918 229898 0 0 10702 316964 3600 3628 0 0 (radio 0.85% / 2.20% tx 0.34% / 1.09% listen 0.51% / 1.10%)</t>
  </si>
  <si>
    <t>45:43.712</t>
  </si>
  <si>
    <t>175465 P 193.12 136 729890 44161192 71976 187189 0 0 4044 323635 0 960 0 0 (radio 0.57% / 0.29% tx 0.16% / 0.00% listen 0.41% / 0.29%)</t>
  </si>
  <si>
    <t>46:02.886</t>
  </si>
  <si>
    <t>176745 P 193.12 137 575703 44635693 92253 186599 0 0 3070 324608 0 1149 0 0 (radio 0.61% / 0.35% tx 0.20% / 0.00% listen 0.41% / 0.35%)</t>
  </si>
  <si>
    <t>46:03.049</t>
  </si>
  <si>
    <t>176745 P 193.12 137 742837 44476771 74731 192927 0 0 5026 322649 79 1316 0 0 (radio 0.59% / 0.42% tx 0.16% / 0.02% listen 0.42% / 0.40%)</t>
  </si>
  <si>
    <t>46:03.063</t>
  </si>
  <si>
    <t>176745 P 193.12 137 580437 44631066 95252 188410 0 0 2946 324723 0 960 0 0 (radio 0.62% / 0.29% tx 0.21% / 0.00% listen 0.41% / 0.29%)</t>
  </si>
  <si>
    <t>46:03.163</t>
  </si>
  <si>
    <t>176745 P 193.12 137 731896 44487751 125999 211208 0 0 6953 320725 1618 2060 0 0 (radio 0.74% / 1.12% tx 0.27% / 0.49% listen 0.46% / 0.62%)</t>
  </si>
  <si>
    <t>46:03.195</t>
  </si>
  <si>
    <t>176745 P 193.12 137 45220330 0 57462 45160963 0 0 327676 0 0 327676 0 0 (radio 5.-474% / 100.00% tx 0.12% / 0.00% listen 4.-386% / 100.00%)</t>
  </si>
  <si>
    <t>46:03.216</t>
  </si>
  <si>
    <t>176745 P 193.12 137 577543 44636528 91168 191505 0 0 6272 321403 1830 2277 0 0 (radio 0.62% / 1.25% tx 0.20% / 0.55% listen 0.42% / 0.69%)</t>
  </si>
  <si>
    <t>46:03.369</t>
  </si>
  <si>
    <t>176745 P 193.12 137 931946 44287544 186544 260342 0 0 4023 323657 0 960 0 0 (radio 0.03% / 0.29% tx 0.41% / 0.00% listen 0.57% / 0.29%)</t>
  </si>
  <si>
    <t>46:03.521</t>
  </si>
  <si>
    <t>176745 P 193.12 137 635969 44575871 121754 204738 0 0 3081 324597 0 960 0 0 (radio 0.72% / 0.29% tx 0.26% / 0.00% listen 0.45% / 0.29%)</t>
  </si>
  <si>
    <t>46:03.528</t>
  </si>
  <si>
    <t>176745 P 193.12 137 853108 44366548 153918 231053 0 0 4040 323623 0 1155 0 0 (radio 0.85% / 0.35% tx 0.34% / 0.00% listen 0.51% / 0.35%)</t>
  </si>
  <si>
    <t>46:03.712</t>
  </si>
  <si>
    <t>176745 P 193.12 137 733919 44484843 71976 188149 0 0 4028 323651 0 960 0 0 (radio 0.57% / 0.29% tx 0.15% / 0.00% listen 0.41% / 0.29%)</t>
  </si>
  <si>
    <t>46:22.885</t>
  </si>
  <si>
    <t>178025 P 193.12 138 578759 44960317 92253 187559 0 0 3054 324624 0 960 0 0 (radio 0.61% / 0.29% tx 0.20% / 0.00% listen 0.41% / 0.29%)</t>
  </si>
  <si>
    <t>46:23.049</t>
  </si>
  <si>
    <t>178025 P 193.12 138 746944 44800343 74731 193887 0 0 4106 323572 0 960 0 0 (radio 0.58% / 0.29% tx 0.16% / 0.00% listen 0.42% / 0.29%)</t>
  </si>
  <si>
    <t>46:23.063</t>
  </si>
  <si>
    <t>178025 P 193.12 138 583369 44955805 95252 189370 0 0 2931 324739 0 960 0 0 (radio 0.62% / 0.29% tx 0.20% / 0.00% listen 0.41% / 0.29%)</t>
  </si>
  <si>
    <t>46:23.161</t>
  </si>
  <si>
    <t>178025 P 193.12 138 735551 44811775 125999 212168 0 0 3654 324024 0 960 0 0 (radio 0.74% / 0.29% tx 0.27% / 0.00% listen 0.46% / 0.29%)</t>
  </si>
  <si>
    <t>46:23.195</t>
  </si>
  <si>
    <t>178025 P 193.12 138 45548016 0 57462 45488649 0 0 327684 0 0 327684 0 0 (radio 5.-496% / 100.00% tx 0.12% / 0.00% listen 5.-415% / 100.00%)</t>
  </si>
  <si>
    <t>46:23.214</t>
  </si>
  <si>
    <t>178025 P 193.12 138 580505 44961237 91168 192465 0 0 2961 324709 0 960 0 0 (radio 0.62% / 0.29% tx 0.20% / 0.00% listen 0.42% / 0.29%)</t>
  </si>
  <si>
    <t>46:23.369</t>
  </si>
  <si>
    <t>178025 P 193.12 138 936062 44611107 186544 261302 0 0 4114 323563 0 960 0 0 (radio 0.04% / 0.29% tx 0.40% / 0.00% listen 0.57% / 0.29%)</t>
  </si>
  <si>
    <t>46:23.521</t>
  </si>
  <si>
    <t>178025 P 193.12 138 639035 44900485 121754 205698 0 0 3064 324614 0 960 0 0 (radio 0.71% / 0.29% tx 0.26% / 0.00% listen 0.45% / 0.29%)</t>
  </si>
  <si>
    <t>46:23.528</t>
  </si>
  <si>
    <t>178025 P 193.12 138 857093 44690228 153918 232013 0 0 3984 323680 0 960 0 0 (radio 0.84% / 0.29% tx 0.33% / 0.00% listen 0.50% / 0.29%)</t>
  </si>
  <si>
    <t>46:23.712</t>
  </si>
  <si>
    <t>178025 P 193.12 138 737924 44808517 71976 189109 0 0 4004 323674 0 960 0 0 (radio 0.57% / 0.29% tx 0.15% / 0.00% listen 0.41% / 0.29%)</t>
  </si>
  <si>
    <t>46:42.886</t>
  </si>
  <si>
    <t>179305 P 193.12 139 581985 45284770 92253 188656 0 0 3224 324453 0 1097 0 0 (radio 0.61% / 0.33% tx 0.20% / 0.00% listen 0.41% / 0.33%)</t>
  </si>
  <si>
    <t>46:43.049</t>
  </si>
  <si>
    <t>179305 P 193.12 139 751493 45123472 74767 195128 0 0 4548 323129 36 1241 0 0 (radio 0.58% / 0.38% tx 0.16% / 0.01% listen 0.42% / 0.37%)</t>
  </si>
  <si>
    <t>46:43.063</t>
  </si>
  <si>
    <t>179305 P 193.12 139 586395 45280455 95252 190330 0 0 3025 324650 0 960 0 0 (radio 0.62% / 0.29% tx 0.20% / 0.00% listen 0.41% / 0.29%)</t>
  </si>
  <si>
    <t>46:43.161</t>
  </si>
  <si>
    <t>179305 P 193.12 139 739198 45135807 125999 213128 0 0 3646 324032 0 960 0 0 (radio 0.73% / 0.29% tx 0.27% / 0.00% listen 0.46% / 0.29%)</t>
  </si>
  <si>
    <t>46:43.195</t>
  </si>
  <si>
    <t>179305 P 193.12 139 45875693 0 57462 45816326 0 0 327675 0 0 327676 0 0 (radio 6.-525% / 100.00% tx 0.12% / 0.00% listen 6.-537% / 100.00%)</t>
  </si>
  <si>
    <t>46:43.216</t>
  </si>
  <si>
    <t>179305 P 193.12 139 586636 45282751 93147 194280 0 0 6130 321514 1979 1815 0 0 (radio 0.62% / 1.15% tx 0.20% / 0.60% listen 0.42% / 0.55%)</t>
  </si>
  <si>
    <t>46:43.371</t>
  </si>
  <si>
    <t>179305 P 193.12 139 942085 44932763 187316 262991 0 0 6022 321656 772 1689 0 0 (radio 0.04% / 0.75% tx 0.40% / 0.23% listen 0.57% / 0.51%)</t>
  </si>
  <si>
    <t>46:43.521</t>
  </si>
  <si>
    <t>179305 P 193.12 139 642118 45225082 121754 206658 0 0 3081 324597 0 960 0 0 (radio 0.71% / 0.29% tx 0.26% / 0.00% listen 0.45% / 0.29%)</t>
  </si>
  <si>
    <t>46:43.528</t>
  </si>
  <si>
    <t>179305 P 193.12 139 861095 45013891 153918 232973 0 0 4001 323663 0 960 0 0 (radio 0.84% / 0.29% tx 0.33% / 0.00% listen 0.50% / 0.29%)</t>
  </si>
  <si>
    <t>46:43.714</t>
  </si>
  <si>
    <t>179305 P 193.12 139 747540 45126563 74783 191953 0 0 9615 318046 2807 2844 0 0 (radio 0.58% / 1.72% tx 0.16% / 0.85% listen 0.41% / 0.86%)</t>
  </si>
  <si>
    <t>46:59.494</t>
  </si>
  <si>
    <t>46:59.653</t>
  </si>
  <si>
    <t>46:59.657</t>
  </si>
  <si>
    <t>46:59.665</t>
  </si>
  <si>
    <t>47:02.887</t>
  </si>
  <si>
    <t>180585 P 193.12 140 593775 45600621 96715 192819 0 0 11788 315851 4462 4163 0 0 (radio 0.62% / 2.63% tx 0.20% / 1.36% listen 0.41% / 1.27%)</t>
  </si>
  <si>
    <t>47:03.049</t>
  </si>
  <si>
    <t>180585 P 193.12 140 755512 45447124 74767 196277 0 0 4018 323652 0 1149 0 0 (radio 0.58% / 0.35% tx 0.16% / 0.00% listen 0.42% / 0.35%)</t>
  </si>
  <si>
    <t>47:03.065</t>
  </si>
  <si>
    <t>180585 P 193.12 140 594506 45600006 98014 193131 0 0 8110 319551 2762 2801 0 0 (radio 0.63% / 1.69% tx 0.21% / 0.84% listen 0.41% / 0.85%)</t>
  </si>
  <si>
    <t>47:03.161</t>
  </si>
  <si>
    <t>180585 P 193.12 140 742843 45459842 125999 214088 0 0 3644 324035 0 960 0 0 (radio 0.73% / 0.29% tx 0.27% / 0.00% listen 0.46% / 0.29%)</t>
  </si>
  <si>
    <t>47:03.195</t>
  </si>
  <si>
    <t>180585 P 193.12 140 46203375 0 57462 46144008 0 0 327680 0 0 327681 0 0 (radio 7.-647% / 100.00% tx 0.12% / 0.00% listen 6.-560% / 100.00%)</t>
  </si>
  <si>
    <t>47:03.216</t>
  </si>
  <si>
    <t>180585 P 193.12 140 595458 45601518 96260 197608 0 0 8820 318767 3113 3328 0 0 (radio 0.63% / 1.96% tx 0.20% / 0.95% listen 0.42% / 1.01%)</t>
  </si>
  <si>
    <t>47:03.372</t>
  </si>
  <si>
    <t>180585 P 193.12 140 953042 45249485 190526 266848 0 0 10955 316722 3210 3857 0 0 (radio 0.06% / 2.15% tx 0.41% / 0.97% listen 0.57% / 1.17%)</t>
  </si>
  <si>
    <t>47:03.523</t>
  </si>
  <si>
    <t>180585 P 193.12 140 646875 45548004 122602 208248 0 0 4755 322922 848 1590 0 0 (radio 0.71% / 0.74% tx 0.26% / 0.25% listen 0.45% / 0.48%)</t>
  </si>
  <si>
    <t>47:03.530</t>
  </si>
  <si>
    <t>180585 P 193.12 140 872234 45330420 157477 236077 0 0 11138 316529 3559 3104 0 0 (radio 0.85% / 2.03% tx 0.34% / 1.08% listen 0.51% / 0.94%)</t>
  </si>
  <si>
    <t>47:03.713</t>
  </si>
  <si>
    <t>180585 P 193.12 140 753291 45448461 74943 193710 0 0 5749 321898 160 1757 0 0 (radio 0.58% / 0.58% tx 0.16% / 0.04% listen 0.41% / 0.53%)</t>
  </si>
  <si>
    <t>47:22.887</t>
  </si>
  <si>
    <t>181865 P 193.12 141 601002 45920980 99446 194939 0 0 7225 320359 2731 2120 0 0 (radio 0.63% / 1.48% tx 0.21% / 0.83% listen 0.41% / 0.64%)</t>
  </si>
  <si>
    <t>47:23.049</t>
  </si>
  <si>
    <t>181865 P 193.12 141 759948 45770365 74807 197432 0 0 4435 323241 40 1155 0 0 (radio 0.58% / 0.36% tx 0.16% / 0.01% listen 0.42% / 0.35%)</t>
  </si>
  <si>
    <t>47:23.065</t>
  </si>
  <si>
    <t>181865 P 193.12 141 601621 45920475 100109 195680 0 0 7114 320469 2095 2549 0 0 (radio 0.63% / 1.41% tx 0.21% / 0.63% listen 0.42% / 0.77%)</t>
  </si>
  <si>
    <t>47:23.163</t>
  </si>
  <si>
    <t>181865 P 193.12 141 750499 45779866 128371 216474 0 0 7655 320024 2372 2386 0 0 (radio 0.74% / 1.45% tx 0.27% / 0.72% listen 0.46% / 0.72%)</t>
  </si>
  <si>
    <t>47:23.195</t>
  </si>
  <si>
    <t>181865 P 193.12 141 46531054 0 57462 46471686 0 0 327677 0 0 327676 0 0 (radio 7.-670% / 99.99% tx 0.12% / 0.00% listen 7.-682% / 99.99%)</t>
  </si>
  <si>
    <t>47:23.215</t>
  </si>
  <si>
    <t>181865 P 193.12 141 598584 45925978 96260 198907 0 0 3125 324460 0 1299 0 0 (radio 0.63% / 0.39% tx 0.20% / 0.00% listen 0.42% / 0.39%)</t>
  </si>
  <si>
    <t>47:23.372</t>
  </si>
  <si>
    <t>181865 P 193.12 141 965608 45564591 195022 270896 0 0 12564 315106 4496 4048 0 0 (radio 1.-93% / 2.60% tx 0.41% / 1.37% listen 0.58% / 1.23%)</t>
  </si>
  <si>
    <t>47:23.522</t>
  </si>
  <si>
    <t>181865 P 193.12 141 649967 45872592 122602 209781 0 0 3090 324588 0 1533 0 0 (radio 0.71% / 0.46% tx 0.26% / 0.00% listen 0.45% / 0.46%)</t>
  </si>
  <si>
    <t>47:23.528</t>
  </si>
  <si>
    <t>181865 P 193.12 141 876366 45653958 157477 237799 0 0 4130 323538 0 1722 0 0 (radio 0.84% / 0.52% tx 0.33% / 0.00% listen 0.51% / 0.52%)</t>
  </si>
  <si>
    <t>47:23.713</t>
  </si>
  <si>
    <t>181865 P 193.12 141 757634 45771706 74984 195239 0 0 4342 323245 41 1529 0 0 (radio 0.58% / 0.47% tx 0.16% / 0.01% listen 0.41% / 0.46%)</t>
  </si>
  <si>
    <t>47:42.885</t>
  </si>
  <si>
    <t>183145 P 193.12 142 603987 46245577 99446 195899 0 0 2984 324597 0 960 0 0 (radio 0.63% / 0.29% tx 0.21% / 0.00% listen 0.41% / 0.29%)</t>
  </si>
  <si>
    <t>47:43.051</t>
  </si>
  <si>
    <t>183145 P 193.12 142 770197 46087794 78462 200286 0 0 10248 317429 3655 2854 0 0 (radio 0.59% / 1.98% tx 0.16% / 1.11% listen 0.42% / 0.87%)</t>
  </si>
  <si>
    <t>47:43.063</t>
  </si>
  <si>
    <t>183145 P 193.12 142 604615 46245064 100109 196640 0 0 2992 324589 0 960 0 0 (radio 0.63% / 0.29% tx 0.21% / 0.00% listen 0.41% / 0.29%)</t>
  </si>
  <si>
    <t>47:43.162</t>
  </si>
  <si>
    <t>183145 P 193.12 142 754064 46103980 128371 217623 0 0 3564 324114 0 1149 0 0 (radio 0.73% / 0.35% tx 0.27% / 0.00% listen 0.46% / 0.35%)</t>
  </si>
  <si>
    <t>47:43.195</t>
  </si>
  <si>
    <t>183145 P 193.12 142 46858733 0 57462 46799366 0 0 327678 0 0 327678 0 0 (radio 8.-792% / 100.00% tx 0.12% / 0.00% listen 8.-712% / 100.00%)</t>
  </si>
  <si>
    <t>47:43.214</t>
  </si>
  <si>
    <t>183145 P 193.12 142 601548 46250600 96260 199867 0 0 2963 324622 0 960 0 0 (radio 0.63% / 0.29% tx 0.20% / 0.00% listen 0.42% / 0.29%)</t>
  </si>
  <si>
    <t>47:43.369</t>
  </si>
  <si>
    <t>183145 P 193.12 142 969666 45888204 195022 271856 0 0 4057 323613 0 960 0 0 (radio 0.07% / 0.29% tx 0.41% / 0.00% listen 0.58% / 0.29%)</t>
  </si>
  <si>
    <t>47:43.521</t>
  </si>
  <si>
    <t>183145 P 193.12 142 653057 46197181 122602 210741 0 0 3088 324589 0 960 0 0 (radio 0.71% / 0.29% tx 0.26% / 0.00% listen 0.44% / 0.29%)</t>
  </si>
  <si>
    <t>47:43.529</t>
  </si>
  <si>
    <t>183145 P 193.12 142 881229 45976766 157547 239082 0 0 4861 322808 70 1283 0 0 (radio 0.84% / 0.41% tx 0.33% / 0.02% listen 0.51% / 0.39%)</t>
  </si>
  <si>
    <t>47:43.712</t>
  </si>
  <si>
    <t>183145 P 193.12 142 761564 46095361 74984 196577 0 0 3929 323655 0 1338 0 0 (radio 0.57% / 0.40% tx 0.16% / 0.00% listen 0.41% / 0.40%)</t>
  </si>
  <si>
    <t>48:02.885</t>
  </si>
  <si>
    <t>184425 P 193.12 143 606944 46570204 99446 196859 0 0 2955 324627 0 960 0 0 (radio 0.62% / 0.29% tx 0.21% / 0.00% listen 0.41% / 0.29%)</t>
  </si>
  <si>
    <t>48:03.050</t>
  </si>
  <si>
    <t>184425 P 193.12 143 778131 46407540 80595 202687 0 0 7932 319746 2133 2401 0 0 (radio 0.60% / 1.38% tx 0.17% / 0.65% listen 0.42% / 0.73%)</t>
  </si>
  <si>
    <t>48:03.064</t>
  </si>
  <si>
    <t>184425 P 193.12 143 607741 46569520 100109 197742 0 0 3124 324456 0 1102 0 0 (radio 0.63% / 0.33% tx 0.21% / 0.00% listen 0.41% / 0.33%)</t>
  </si>
  <si>
    <t>48:03.162</t>
  </si>
  <si>
    <t>184425 P 193.12 143 757606 46428117 128371 218778 0 0 3541 324137 0 1155 0 0 (radio 0.73% / 0.35% tx 0.27% / 0.00% listen 0.46% / 0.35%)</t>
  </si>
  <si>
    <t>48:03.195</t>
  </si>
  <si>
    <t>184425 P 193.12 143 47186415 0 57462 47127047 0 0 327680 0 0 327679 0 0 (radio 8.-722% / 99.99% tx 0.12% / 0.00% listen 8.-734% / 99.99%)</t>
  </si>
  <si>
    <t>48:03.214</t>
  </si>
  <si>
    <t>184425 P 193.12 143 604505 46575229 96260 200827 0 0 2956 324629 0 960 0 0 (radio 0.62% / 0.29% tx 0.20% / 0.00% listen 0.42% / 0.29%)</t>
  </si>
  <si>
    <t>48:03.370</t>
  </si>
  <si>
    <t>184425 P 193.12 143 973687 46211854 195022 273005 0 0 4020 323650 0 1149 0 0 (radio 0.08% / 0.35% tx 0.41% / 0.00% listen 0.57% / 0.35%)</t>
  </si>
  <si>
    <t>48:03.529</t>
  </si>
  <si>
    <t>184425 P 193.12 143 886841 46298826 158213 240598 0 0 5610 322060 666 1516 0 0 (radio 0.84% / 0.66% tx 0.33% / 0.20% listen 0.50% / 0.46%)</t>
  </si>
  <si>
    <t>48:03.582</t>
  </si>
  <si>
    <t>184428 P 193.12 143 662938 46515948 126704 213754 0 0 9879 318767 4102 3013 0 0 (radio 0.72% / 2.16% tx 0.26% / 1.24% listen 0.45% / 0.91%)</t>
  </si>
  <si>
    <t>48:03.713</t>
  </si>
  <si>
    <t>184425 P 193.12 143 765913 46418601 75023 197916 0 0 4348 323240 39 1339 0 0 (radio 0.57% / 0.42% tx 0.15% / 0.01% listen 0.41% / 0.40%)</t>
  </si>
  <si>
    <t>48:03.717</t>
  </si>
  <si>
    <t>48:03.740</t>
  </si>
  <si>
    <t>48:03.744</t>
  </si>
  <si>
    <t>48:03.753</t>
  </si>
  <si>
    <t>48:22.885</t>
  </si>
  <si>
    <t>185705 P 193.12 144 609885 46894847 99446 197819 0 0 2939 324643 0 960 0 0 (radio 0.62% / 0.29% tx 0.20% / 0.00% listen 0.41% / 0.29%)</t>
  </si>
  <si>
    <t>48:23.049</t>
  </si>
  <si>
    <t>185705 P 193.12 144 782136 46731214 80595 203647 0 0 4004 323674 0 960 0 0 (radio 0.59% / 0.29% tx 0.16% / 0.00% listen 0.42% / 0.29%)</t>
  </si>
  <si>
    <t>48:23.064</t>
  </si>
  <si>
    <t>185705 P 193.12 144 610697 46894148 100109 198891 0 0 2954 324628 0 1149 0 0 (radio 0.62% / 0.35% tx 0.21% / 0.00% listen 0.41% / 0.35%)</t>
  </si>
  <si>
    <t>48:23.161</t>
  </si>
  <si>
    <t>185705 P 193.12 144 761123 46752279 128371 219738 0 0 3516 324162 0 960 0 0 (radio 0.73% / 0.29% tx 0.27% / 0.00% listen 0.46% / 0.29%)</t>
  </si>
  <si>
    <t>48:23.195</t>
  </si>
  <si>
    <t>185705 P 193.12 144 47514095 0 57462 47454728 0 0 327679 0 0 327679 0 0 (radio 9.-844% / 100.00% tx 0.12% / 0.00% listen 9.-856% / 100.00%)</t>
  </si>
  <si>
    <t>48:23.214</t>
  </si>
  <si>
    <t>185705 P 193.12 144 607446 46899875 96260 201787 0 0 2940 324646 0 960 0 0 (radio 0.62% / 0.29% tx 0.20% / 0.00% listen 0.42% / 0.29%)</t>
  </si>
  <si>
    <t>48:23.371</t>
  </si>
  <si>
    <t>185705 P 193.12 144 979462 46533756 195830 274558 0 0 5773 321902 808 1553 0 0 (radio 0.08% / 0.72% tx 0.41% / 0.24% listen 0.57% / 0.47%)</t>
  </si>
  <si>
    <t>48:23.521</t>
  </si>
  <si>
    <t>185705 P 193.12 144 665918 46839585 126704 214714 0 0 2978 323637 0 960 0 0 (radio 0.71% / 0.29% tx 0.26% / 0.00% listen 0.45% / 0.29%)</t>
  </si>
  <si>
    <t>48:23.528</t>
  </si>
  <si>
    <t>185705 P 193.12 144 890954 46622386 158213 241558 0 0 4111 323560 0 960 0 0 (radio 0.84% / 0.29% tx 0.33% / 0.00% listen 0.50% / 0.29%)</t>
  </si>
  <si>
    <t>48:23.713</t>
  </si>
  <si>
    <t>185705 P 193.12 144 770369 46741824 75052 198969 0 0 4455 323223 29 1053 0 0 (radio 0.57% / 0.33% tx 0.15% / 0.00% listen 0.41% / 0.32%)</t>
  </si>
  <si>
    <t>48:42.886</t>
  </si>
  <si>
    <t>186985 P 193.12 145 612845 47219471 99446 198968 0 0 2958 324624 0 1149 0 0 (radio 0.62% / 0.35% tx 0.20% / 0.00% listen 0.41% / 0.35%)</t>
  </si>
  <si>
    <t>48:43.049</t>
  </si>
  <si>
    <t>186985 P 193.12 145 786586 47054443 80636 204815 0 0 4449 323229 41 1168 0 0 (radio 0.59% / 0.36% tx 0.16% / 0.01% listen 0.42% / 0.35%)</t>
  </si>
  <si>
    <t>48:43.063</t>
  </si>
  <si>
    <t>186985 P 193.12 145 613669 47218759 100109 199851 0 0 2970 324611 0 960 0 0 (radio 0.62% / 0.29% tx 0.20% / 0.00% listen 0.41% / 0.29%)</t>
  </si>
  <si>
    <t>48:43.163</t>
  </si>
  <si>
    <t>186985 P 193.12 145 767039 47074043 129695 221536 0 0 5915 321764 1324 1798 0 0 (radio 0.73% / 0.95% tx 0.27% / 0.40% listen 0.46% / 0.54%)</t>
  </si>
  <si>
    <t>48:43.195</t>
  </si>
  <si>
    <t>186985 P 193.12 145 47841771 0 57462 47782403 0 0 327674 0 0 327674 0 0 (radio 10.-966% / 100.00% tx 0.12% / 0.00% listen 10.-978% / 100.00%)</t>
  </si>
  <si>
    <t>48:43.216</t>
  </si>
  <si>
    <t>186985 P 193.12 145 611427 47223497 96657 203239 0 0 3980 323622 397 1452 0 0 (radio 0.62% / 0.56% tx 0.20% / 0.12% listen 0.42% / 0.44%)</t>
  </si>
  <si>
    <t>48:43.369</t>
  </si>
  <si>
    <t>186985 P 193.12 145 983614 46857279 195830 275518 0 0 4151 323523 0 960 0 0 (radio 0.08% / 0.29% tx 0.40% / 0.00% listen 0.57% / 0.29%)</t>
  </si>
  <si>
    <t>48:43.521</t>
  </si>
  <si>
    <t>186985 P 193.12 145 668885 47164203 126704 215674 0 0 2965 324618 0 960 0 0 (radio 0.71% / 0.29% tx 0.26% / 0.00% listen 0.45% / 0.29%)</t>
  </si>
  <si>
    <t>48:43.528</t>
  </si>
  <si>
    <t>186985 P 193.12 145 895074 46945940 158213 242707 0 0 4118 323554 0 1149 0 0 (radio 0.83% / 0.35% tx 0.33% / 0.00% listen 0.50% / 0.35%)</t>
  </si>
  <si>
    <t>48:43.712</t>
  </si>
  <si>
    <t>186985 P 193.12 145 774414 47065458 75052 199929 0 0 4044 323634 0 960 0 0 (radio 0.57% / 0.29% tx 0.15% / 0.00% listen 0.41% / 0.29%)</t>
  </si>
  <si>
    <t>48:49.015</t>
  </si>
  <si>
    <t>48:49.040</t>
  </si>
  <si>
    <t>48:49.044</t>
  </si>
  <si>
    <t>48:49.053</t>
  </si>
  <si>
    <t>48:49.056</t>
  </si>
  <si>
    <t>48:49.064</t>
  </si>
  <si>
    <t>49:02.885</t>
  </si>
  <si>
    <t>188265 P 193.12 146 615808 47544091 99446 199928 0 0 2961 324620 0 960 0 0 (radio 0.62% / 0.29% tx 0.20% / 0.00% listen 0.41% / 0.29%)</t>
  </si>
  <si>
    <t>49:03.050</t>
  </si>
  <si>
    <t>188265 P 193.12 146 791164 47377543 80675 205869 0 0 4577 323100 39 1054 0 0 (radio 0.59% / 0.33% tx 0.16% / 0.01% listen 0.42% / 0.32%)</t>
  </si>
  <si>
    <t>49:03.063</t>
  </si>
  <si>
    <t>188265 P 193.12 146 616633 47543379 100109 200811 0 0 2962 324620 0 960 0 0 (radio 0.62% / 0.29% tx 0.20% / 0.00% listen 0.41% / 0.29%)</t>
  </si>
  <si>
    <t>49:03.161</t>
  </si>
  <si>
    <t>188265 P 193.12 146 770598 47398163 129695 222496 0 0 3558 324120 0 960 0 0 (radio 0.73% / 0.29% tx 0.26% / 0.00% listen 0.46% / 0.29%)</t>
  </si>
  <si>
    <t>49:03.196</t>
  </si>
  <si>
    <t>188265 P 193.12 146 48169455 0 57462 48110088 0 0 327683 0 0 327683 0 0 (radio 10.-987% / 100.00% tx 0.11% / 0.00% listen 10.-999% / 100.00%)</t>
  </si>
  <si>
    <t>49:03.214</t>
  </si>
  <si>
    <t>188265 P 193.12 146 614406 47548103 96657 204199 0 0 2978 324606 0 960 0 0 (radio 0.62% / 0.29% tx 0.20% / 0.00% listen 0.42% / 0.29%)</t>
  </si>
  <si>
    <t>49:03.369</t>
  </si>
  <si>
    <t>188265 P 193.12 146 987746 47180825 195830 276478 0 0 4130 323546 0 960 0 0 (radio 0.08% / 0.29% tx 0.40% / 0.00% listen 0.57% / 0.29%)</t>
  </si>
  <si>
    <t>49:03.521</t>
  </si>
  <si>
    <t>188265 P 193.12 146 671851 47488823 126704 216634 0 0 2964 324620 0 960 0 0 (radio 0.71% / 0.29% tx 0.26% / 0.00% listen 0.44% / 0.29%)</t>
  </si>
  <si>
    <t>49:03.528</t>
  </si>
  <si>
    <t>188265 P 193.12 146 899196 47269490 158213 243667 0 0 4120 323550 0 960 0 0 (radio 0.83% / 0.29% tx 0.32% / 0.00% listen 0.50% / 0.29%)</t>
  </si>
  <si>
    <t>49:03.712</t>
  </si>
  <si>
    <t>188265 P 193.12 146 778445 47389107 75052 200889 0 0 4029 323649 0 960 0 0 (radio 0.57% / 0.29% tx 0.15% / 0.00% listen 0.41% / 0.29%)</t>
  </si>
  <si>
    <t>49:22.885</t>
  </si>
  <si>
    <t>189545 P 193.12 147 618816 47868707 99446 200888 0 0 3006 324616 0 960 0 0 (radio 0.61% / 0.29% tx 0.20% / 0.00% listen 0.41% / 0.29%)</t>
  </si>
  <si>
    <t>49:23.049</t>
  </si>
  <si>
    <t>189545 P 193.12 147 795516 47700868 80675 206948 0 0 4351 323325 0 1079 0 0 (radio 0.59% / 0.32% tx 0.16% / 0.00% listen 0.42% / 0.32%)</t>
  </si>
  <si>
    <t>49:23.063</t>
  </si>
  <si>
    <t>189545 P 193.12 147 619580 47868015 100109 201771 0 0 2945 324636 0 960 0 0 (radio 0.62% / 0.29% tx 0.20% / 0.00% listen 0.41% / 0.29%)</t>
  </si>
  <si>
    <t>49:23.161</t>
  </si>
  <si>
    <t>189545 P 193.12 147 774107 47722333 129695 223456 0 0 3508 324170 0 960 0 0 (radio 0.72% / 0.29% tx 0.26% / 0.00% listen 0.46% / 0.29%)</t>
  </si>
  <si>
    <t>49:23.196</t>
  </si>
  <si>
    <t>189545 P 193.12 147 48497132 0 57462 48437764 0 0 327675 0 0 327674 0 0 (radio 11.-1020% / 99.99% tx 0.11% / 0.00% listen 11.-1032% / 99.99%)</t>
  </si>
  <si>
    <t>49:23.214</t>
  </si>
  <si>
    <t>189545 P 193.12 147 617346 47872749 96657 205159 0 0 2938 324646 0 960 0 0 (radio 0.62% / 0.29% tx 0.19% / 0.00% listen 0.42% / 0.29%)</t>
  </si>
  <si>
    <t>49:23.369</t>
  </si>
  <si>
    <t>189545 P 193.12 147 991852 47504396 195830 277438 0 0 4104 323571 0 960 0 0 (radio 0.09% / 0.29% tx 0.40% / 0.00% listen 0.57% / 0.29%)</t>
  </si>
  <si>
    <t>49:23.521</t>
  </si>
  <si>
    <t>189545 P 193.12 147 674801 47813458 126704 217594 0 0 2948 324635 0 960 0 0 (radio 0.71% / 0.29% tx 0.26% / 0.00% listen 0.44% / 0.29%)</t>
  </si>
  <si>
    <t>49:23.528</t>
  </si>
  <si>
    <t>189545 P 193.12 147 903287 47593072 158213 244627 0 0 4089 323582 0 960 0 0 (radio 0.83% / 0.29% tx 0.32% / 0.00% listen 0.50% / 0.29%)</t>
  </si>
  <si>
    <t>49:23.713</t>
  </si>
  <si>
    <t>189545 P 193.12 147 784007 47711226 75856 202240 0 0 5560 322119 804 1351 0 0 (radio 0.57% / 0.65% tx 0.15% / 0.24% listen 0.41% / 0.41%)</t>
  </si>
  <si>
    <t>49:42.885</t>
  </si>
  <si>
    <t>190825 P 193.12 148 621891 48193311 99446 201848 0 0 3074 324604 0 960 0 0 (radio 0.61% / 0.29% tx 0.20% / 0.00% listen 0.41% / 0.29%)</t>
  </si>
  <si>
    <t>49:43.050</t>
  </si>
  <si>
    <t>190825 P 193.12 148 805248 48018813 83623 209990 0 0 9730 317945 2948 3042 0 0 (radio 0.60% / 1.82% tx 0.17% / 0.89% listen 0.43% / 0.92%)</t>
  </si>
  <si>
    <t>49:43.063</t>
  </si>
  <si>
    <t>190825 P 193.12 148 622544 48192634 100109 202731 0 0 2962 324619 0 960 0 0 (radio 0.62% / 0.29% tx 0.20% / 0.00% listen 0.41% / 0.29%)</t>
  </si>
  <si>
    <t>49:43.162</t>
  </si>
  <si>
    <t>190825 P 193.12 148 777642 48046477 129695 224806 0 0 3534 324144 0 1350 0 0 (radio 0.72% / 0.41% tx 0.26% / 0.00% listen 0.46% / 0.41%)</t>
  </si>
  <si>
    <t>49:43.196</t>
  </si>
  <si>
    <t>190825 P 193.12 148 48824815 0 57462 48765447 0 0 327682 0 0 327681 0 0 (radio 12.-1141% / 99.99% tx 0.11% / 0.00% listen 11.-1053% / 99.99%)</t>
  </si>
  <si>
    <t>49:43.214</t>
  </si>
  <si>
    <t>190825 P 193.12 148 620303 48197378 96657 206119 0 0 2955 324629 0 960 0 0 (radio 0.62% / 0.29% tx 0.19% / 0.00% listen 0.42% / 0.29%)</t>
  </si>
  <si>
    <t>49:43.371</t>
  </si>
  <si>
    <t>190825 P 193.12 148 998922 47825005 197239 279438 0 0 7068 320609 1409 2000 0 0 (radio 0.09% / 1.04% tx 0.40% / 0.42% listen 0.57% / 0.61%)</t>
  </si>
  <si>
    <t>49:43.522</t>
  </si>
  <si>
    <t>190825 P 193.12 148 677999 48137895 126704 218682 0 0 3196 324437 0 1088 0 0 (radio 0.70% / 0.33% tx 0.25% / 0.00% listen 0.44% / 0.33%)</t>
  </si>
  <si>
    <t>49:43.528</t>
  </si>
  <si>
    <t>190825 P 193.12 148 907404 47916628 158213 245587 0 0 4115 323556 0 960 0 0 (radio 0.82% / 0.29% tx 0.32% / 0.00% listen 0.50% / 0.29%)</t>
  </si>
  <si>
    <t>49:43.714</t>
  </si>
  <si>
    <t>190825 P 193.12 148 793679 48029227 78555 205300 0 0 9671 318001 2699 3060 0 0 (radio 0.58% / 1.75% tx 0.16% / 0.82% listen 0.42% / 0.93%)</t>
  </si>
  <si>
    <t>50:02.885</t>
  </si>
  <si>
    <t>192105 P 193.12 149 624965 48517917 99446 202808 0 0 3073 324606 0 960 0 0 (radio 0.61% / 0.29% tx 0.20% / 0.00% listen 0.41% / 0.29%)</t>
  </si>
  <si>
    <t>50:03.049</t>
  </si>
  <si>
    <t>192105 P 193.12 149 809396 48342344 83623 210950 0 0 4146 323531 0 960 0 0 (radio 0.59% / 0.29% tx 0.17% / 0.00% listen 0.42% / 0.29%)</t>
  </si>
  <si>
    <t>50:03.064</t>
  </si>
  <si>
    <t>192105 P 193.12 149 625510 48517252 100109 203886 0 0 2964 324618 0 1155 0 0 (radio 0.61% / 0.35% tx 0.20% / 0.00% listen 0.41% / 0.35%)</t>
  </si>
  <si>
    <t>50:03.161</t>
  </si>
  <si>
    <t>192105 P 193.12 149 781178 48370619 129695 225766 0 0 3535 324142 0 960 0 0 (radio 0.72% / 0.29% tx 0.26% / 0.00% listen 0.45% / 0.29%)</t>
  </si>
  <si>
    <t>50:03.196</t>
  </si>
  <si>
    <t>192105 P 193.12 149 49152494 0 57462 49093127 0 0 327678 0 0 327678 0 0 (radio 12.-1162% / 100.00% tx 0.11% / 0.00% listen 12.-1174% / 100.00%)</t>
  </si>
  <si>
    <t>50:03.214</t>
  </si>
  <si>
    <t>192105 P 193.12 149 623260 48522007 96657 207079 0 0 2955 324629 0 960 0 0 (radio 0.61% / 0.29% tx 0.19% / 0.00% listen 0.42% / 0.29%)</t>
  </si>
  <si>
    <t>50:03.371</t>
  </si>
  <si>
    <t>192105 P 193.12 149 1004613 48146986 198008 280953 0 0 5689 321981 769 1515 0 0 (radio 0.10% / 0.69% tx 0.40% / 0.23% listen 0.57% / 0.46%)</t>
  </si>
  <si>
    <t>50:03.523</t>
  </si>
  <si>
    <t>192105 P 193.12 149 683414 48460071 128071 220418 0 0 5413 322176 1367 1736 0 0 (radio 0.70% / 0.94% tx 0.26% / 0.41% listen 0.44% / 0.52%)</t>
  </si>
  <si>
    <t>50:03.527</t>
  </si>
  <si>
    <t>50:03.528</t>
  </si>
  <si>
    <t>192105 P 193.12 149 911519 48240185 158213 246547 0 0 4113 323557 0 960 0 0 (radio 0.82% / 0.29% tx 0.32% / 0.00% listen 0.50% / 0.29%)</t>
  </si>
  <si>
    <t>50:03.713</t>
  </si>
  <si>
    <t>192105 P 193.12 149 798707 48351877 78631 206530 0 0 5026 322650 76 1230 0 0 (radio 0.58% / 0.39% tx 0.15% / 0.02% listen 0.42% / 0.37%)</t>
  </si>
  <si>
    <t>50:03.900</t>
  </si>
  <si>
    <t>50:03.904</t>
  </si>
  <si>
    <t>50:03.912</t>
  </si>
  <si>
    <t>50:17.127</t>
  </si>
  <si>
    <t>50:17.239</t>
  </si>
  <si>
    <t>50:17.243</t>
  </si>
  <si>
    <t>50:17.252</t>
  </si>
  <si>
    <t>50:22.885</t>
  </si>
  <si>
    <t>193385 P 193.12 150 628022 48842539 99446 203768 0 0 3056 324622 0 960 0 0 (radio 0.61% / 0.29% tx 0.20% / 0.00% listen 0.41% / 0.29%)</t>
  </si>
  <si>
    <t>50:23.050</t>
  </si>
  <si>
    <t>193385 P 193.12 150 817704 48661715 86012 213097 0 0 8306 319371 2389 2147 0 0 (radio 0.60% / 1.38% tx 0.17% / 0.72% listen 0.43% / 0.65%)</t>
  </si>
  <si>
    <t>50:23.064</t>
  </si>
  <si>
    <t>193385 P 193.12 150 628468 48841878 100109 205041 0 0 2956 324626 0 1155 0 0 (radio 0.61% / 0.35% tx 0.20% / 0.00% listen 0.41% / 0.35%)</t>
  </si>
  <si>
    <t>50:23.163</t>
  </si>
  <si>
    <t>193385 P 193.12 150 786478 48692998 130374 227407 0 0 5299 322379 679 1641 0 0 (radio 0.72% / 0.70% tx 0.26% / 0.20% listen 0.45% / 0.50%)</t>
  </si>
  <si>
    <t>50:23.196</t>
  </si>
  <si>
    <t>193385 P 193.12 150 49480175 0 57462 49420807 0 0 327679 0 0 327679 0 0 (radio 13.-1283% / 100.00% tx 0.11% / 0.00% listen 13.-1295% / 100.00%)</t>
  </si>
  <si>
    <t>50:23.214</t>
  </si>
  <si>
    <t>193385 P 193.12 150 626200 48846653 96657 208039 0 0 2938 324646 0 960 0 0 (radio 0.61% / 0.29% tx 0.19% / 0.00% listen 0.42% / 0.29%)</t>
  </si>
  <si>
    <t>50:23.371</t>
  </si>
  <si>
    <t>193385 P 193.12 150 1010355 48468920 198773 282488 0 0 5741 321934 765 1535 0 0 (radio 0.10% / 0.70% tx 0.40% / 0.23% listen 0.57% / 0.46%)</t>
  </si>
  <si>
    <t>50:23.523</t>
  </si>
  <si>
    <t>193385 P 193.12 150 690868 48780297 130369 223078 0 0 7452 320226 2298 2660 0 0 (radio 0.71% / 1.51% tx 0.26% / 0.70% listen 0.45% / 0.81%)</t>
  </si>
  <si>
    <t>50:23.528</t>
  </si>
  <si>
    <t>193385 P 193.12 150 915609 48563768 158213 247885 0 0 4088 323583 0 1338 0 0 (radio 0.82% / 0.40% tx 0.31% / 0.00% listen 0.50% / 0.40%)</t>
  </si>
  <si>
    <t>50:23.713</t>
  </si>
  <si>
    <t>193385 P 193.12 150 803132 48675132 78669 207637 0 0 4423 323255 38 1107 0 0 (radio 0.57% / 0.34% tx 0.15% / 0.01% listen 0.41% / 0.33%)</t>
  </si>
  <si>
    <t>50:42.885</t>
  </si>
  <si>
    <t>194665 P 193.12 151 631097 49167144 99446 204728 0 0 3074 324605 0 960 0 0 (radio 0.61% / 0.29% tx 0.19% / 0.00% listen 0.41% / 0.29%)</t>
  </si>
  <si>
    <t>50:43.049</t>
  </si>
  <si>
    <t>194665 P 193.12 151 821851 48985246 86012 214057 0 0 4146 323531 0 960 0 0 (radio 0.60% / 0.29% tx 0.17% / 0.00% listen 0.42% / 0.29%)</t>
  </si>
  <si>
    <t>50:43.065</t>
  </si>
  <si>
    <t>194665 P 193.12 151 633605 49164357 101163 206951 0 0 5135 322479 1054 1910 0 0 (radio 0.61% / 0.90% tx 0.20% / 0.32% listen 0.41% / 0.58%)</t>
  </si>
  <si>
    <t>50:43.161</t>
  </si>
  <si>
    <t>194665 P 193.12 151 790148 49017007 130374 228367 0 0 3669 324009 0 960 0 0 (radio 0.72% / 0.29% tx 0.26% / 0.00% listen 0.45% / 0.29%)</t>
  </si>
  <si>
    <t>50:43.196</t>
  </si>
  <si>
    <t>194665 P 193.12 151 49807851 0 57462 49748484 0 0 327675 0 0 327675 0 0 (radio 13.-1217% / 100.00% tx 0.11% / 0.00% listen 13.-1229% / 100.00%)</t>
  </si>
  <si>
    <t>50:43.214</t>
  </si>
  <si>
    <t>194665 P 193.12 151 629157 49171282 96657 208999 0 0 2955 324629 0 960 0 0 (radio 0.61% / 0.29% tx 0.19% / 0.00% listen 0.41% / 0.29%)</t>
  </si>
  <si>
    <t>50:43.371</t>
  </si>
  <si>
    <t>194665 P 193.12 151 1016166 48790785 199545 284038 0 0 5810 321865 772 1550 0 0 (radio 0.10% / 0.70% tx 0.40% / 0.23% listen 0.57% / 0.47%)</t>
  </si>
  <si>
    <t>50:43.523</t>
  </si>
  <si>
    <t>194665 P 193.12 151 698560 49100283 132979 225428 0 0 7691 319986 2610 2350 0 0 (radio 0.71% / 1.51% tx 0.26% / 0.79% listen 0.45% / 0.71%)</t>
  </si>
  <si>
    <t>50:43.528</t>
  </si>
  <si>
    <t>194665 P 193.12 151 919733 48887318 158213 248845 0 0 4122 323550 0 960 0 0 (radio 0.81% / 0.29% tx 0.31% / 0.00% listen 0.49% / 0.29%)</t>
  </si>
  <si>
    <t>50:43.713</t>
  </si>
  <si>
    <t>194665 P 193.12 151 807656 48998287 78709 208791 0 0 4522 323155 40 1154 0 0 (radio 0.57% / 0.36% tx 0.15% / 0.01% listen 0.41% / 0.35%)</t>
  </si>
  <si>
    <t>51:02.886</t>
  </si>
  <si>
    <t>195945 P 193.12 152 634171 49491750 99446 205877 0 0 3073 324606 0 1149 0 0 (radio 0.60% / 0.35% tx 0.19% / 0.00% listen 0.41% / 0.35%)</t>
  </si>
  <si>
    <t>51:03.049</t>
  </si>
  <si>
    <t>195945 P 193.12 152 826512 49308263 86053 215409 0 0 4659 323017 41 1352 0 0 (radio 0.60% / 0.42% tx 0.17% / 0.01% listen 0.42% / 0.41%)</t>
  </si>
  <si>
    <t>51:03.063</t>
  </si>
  <si>
    <t>195945 P 193.12 152 636598 49488948 101163 207911 0 0 2991 324591 0 960 0 0 (radio 0.61% / 0.29% tx 0.20% / 0.00% listen 0.41% / 0.29%)</t>
  </si>
  <si>
    <t>51:03.163</t>
  </si>
  <si>
    <t>195945 P 193.12 152 798161 49336674 132744 230668 0 0 8011 319667 2370 2301 0 0 (radio 0.72% / 1.42% tx 0.26% / 0.72% listen 0.46% / 0.70%)</t>
  </si>
  <si>
    <t>51:03.196</t>
  </si>
  <si>
    <t>195945 P 193.12 152 50135533 0 57462 50076166 0 0 327680 0 0 327681 0 0 (radio 14.-1338% / 100.00% tx 0.11% / 0.00% listen 14.-1350% / 100.00%)</t>
  </si>
  <si>
    <t>51:03.216</t>
  </si>
  <si>
    <t>195945 P 193.12 152 633843 49494233 97423 210739 0 0 4684 322951 766 1740 0 0 (radio 0.61% / 0.76% tx 0.19% / 0.23% listen 0.42% / 0.53%)</t>
  </si>
  <si>
    <t>51:03.371</t>
  </si>
  <si>
    <t>195945 P 193.12 152 1021980 49112648 200371 285590 0 0 5812 321863 826 1552 0 0 (radio 0.11% / 0.72% tx 0.39% / 0.25% listen 0.56% / 0.47%)</t>
  </si>
  <si>
    <t>51:03.521</t>
  </si>
  <si>
    <t>195945 P 193.12 152 701672 49424851 132979 226388 0 0 3110 324568 0 960 0 0 (radio 0.71% / 0.29% tx 0.26% / 0.00% listen 0.45% / 0.29%)</t>
  </si>
  <si>
    <t>51:03.530</t>
  </si>
  <si>
    <t>195945 P 193.12 152 926201 49208521 159457 250778 0 0 6466 321203 1244 1933 0 0 (radio 0.81% / 0.96% tx 0.31% / 0.37% listen 0.50% / 0.58%)</t>
  </si>
  <si>
    <t>51:03.713</t>
  </si>
  <si>
    <t>195945 P 193.12 152 812110 49321512 78750 209954 0 0 4452 323225 41 1163 0 0 (radio 0.57% / 0.36% tx 0.15% / 0.01% listen 0.41% / 0.35%)</t>
  </si>
  <si>
    <t>51:15.494</t>
  </si>
  <si>
    <t>51:15.653</t>
  </si>
  <si>
    <t>51:15.658</t>
  </si>
  <si>
    <t>51:15.666</t>
  </si>
  <si>
    <t>51:15.951</t>
  </si>
  <si>
    <t>Direct Child. er lik. RANK: 532 and DIO.rank 655</t>
  </si>
  <si>
    <t>51:22.886</t>
  </si>
  <si>
    <t>197225 P 193.12 153 637235 49816365 99446 207026 0 0 3063 324615 0 1149 0 0 (radio 0.60% / 0.35% tx 0.19% / 0.00% listen 0.41% / 0.35%)</t>
  </si>
  <si>
    <t>51:23.050</t>
  </si>
  <si>
    <t>197225 P 193.12 153 831072 49631380 86094 216557 0 0 4558 323117 41 1148 0 0 (radio 0.59% / 0.36% tx 0.17% / 0.01% listen 0.42% / 0.35%)</t>
  </si>
  <si>
    <t>51:23.066</t>
  </si>
  <si>
    <t>197225 P 193.12 153 649918 49803269 107041 210903 0 0 13318 314321 5878 2992 0 0 (radio 0.63% / 2.70% tx 0.21% / 1.79% listen 0.41% / 0.91%)</t>
  </si>
  <si>
    <t>51:23.163</t>
  </si>
  <si>
    <t>197225 P 193.12 153 804331 49658182 133985 232561 0 0 6169 321508 1241 1893 0 0 (radio 0.72% / 0.95% tx 0.26% / 0.37% listen 0.46% / 0.57%)</t>
  </si>
  <si>
    <t>51:23.196</t>
  </si>
  <si>
    <t>197225 P 193.12 153 50463210 0 57462 50403843 0 0 327675 0 0 327676 0 0 (radio 14.-1359% / 100.00% tx 0.11% / 0.00% listen 14.-1370% / 100.00%)</t>
  </si>
  <si>
    <t>51:23.215</t>
  </si>
  <si>
    <t>197225 P 193.12 153 636807 49818856 97423 211888 0 0 2962 324623 0 1149 0 0 (radio 0.61% / 0.35% tx 0.19% / 0.00% listen 0.41% / 0.35%)</t>
  </si>
  <si>
    <t>51:23.372</t>
  </si>
  <si>
    <t>197225 P 193.12 153 1031608 49430698 202710 288871 0 0 9626 318050 2339 3281 0 0 (radio 0.12% / 1.71% tx 0.40% / 0.71% listen 0.57% / 1.00%)</t>
  </si>
  <si>
    <t>51:23.523</t>
  </si>
  <si>
    <t>197225 P 193.12 153 706794 49747408 133868 228107 0 0 5121 322557 889 1719 0 0 (radio 0.71% / 0.79% tx 0.26% / 0.27% listen 0.45% / 0.52%)</t>
  </si>
  <si>
    <t>51:23.530</t>
  </si>
  <si>
    <t>197225 P 193.12 153 933150 49529248 160840 252688 0 0 6947 320727 1383 1910 0 0 (radio 0.81% / 1.00% tx 0.31% / 0.42% listen 0.50% / 0.58%)</t>
  </si>
  <si>
    <t>51:23.713</t>
  </si>
  <si>
    <t>197225 P 193.12 153 817500 49643797 78869 211492 0 0 5388 322285 119 1538 0 0 (radio 0.57% / 0.50% tx 0.15% / 0.03% listen 0.41% / 0.46%)</t>
  </si>
  <si>
    <t>51:30.047</t>
  </si>
  <si>
    <t>Direct Child. er lik. RANK: 276 and DIO.rank 642</t>
  </si>
  <si>
    <t>51:30.201</t>
  </si>
  <si>
    <t>Direct Child. er lik. RANK: 532 and DIO.rank 642</t>
  </si>
  <si>
    <t>51:42.885</t>
  </si>
  <si>
    <t>198505 P 193.12 154 640316 50140964 99446 207986 0 0 3080 324599 0 960 0 0 (radio 0.60% / 0.29% tx 0.19% / 0.00% listen 0.40% / 0.29%)</t>
  </si>
  <si>
    <t>51:43.049</t>
  </si>
  <si>
    <t>198505 P 193.12 154 835252 49954879 86094 217594 0 0 4178 323499 0 1037 0 0 (radio 0.59% / 0.31% tx 0.16% / 0.00% listen 0.42% / 0.31%)</t>
  </si>
  <si>
    <t>51:43.065</t>
  </si>
  <si>
    <t>198505 P 193.12 154 657357 50123419 109752 211881 0 0 7438 320150 2711 978 0 0 (radio 0.63% / 1.12% tx 0.21% / 0.82% listen 0.41% / 0.29%)</t>
  </si>
  <si>
    <t>51:43.161</t>
  </si>
  <si>
    <t>198505 P 193.12 154 807891 49982301 133985 233521 0 0 3558 324119 0 960 0 0 (radio 0.72% / 0.29% tx 0.26% / 0.00% listen 0.45% / 0.29%)</t>
  </si>
  <si>
    <t>51:43.197</t>
  </si>
  <si>
    <t>198505 P 193.12 154 50790892 0 59778 50729119 0 0 327680 0 2316 325274 0 0 (radio 15.-1479% / 99.97% tx 0.11% / 0.70% listen 15.-1491% / 99.26%)</t>
  </si>
  <si>
    <t>51:43.214</t>
  </si>
  <si>
    <t>198505 P 193.12 154 639771 50143478 97423 212848 0 0 2962 324622 0 960 0 0 (radio 0.61% / 0.29% tx 0.19% / 0.00% listen 0.41% / 0.29%)</t>
  </si>
  <si>
    <t>51:43.371</t>
  </si>
  <si>
    <t>198505 P 193.12 154 1037332 49752653 203245 290233 0 0 5722 321955 535 1362 0 0 (radio 0.12% / 0.57% tx 0.40% / 0.16% listen 0.57% / 0.41%)</t>
  </si>
  <si>
    <t>51:43.522</t>
  </si>
  <si>
    <t>198505 P 193.12 154 710196 50071683 133868 229401 0 0 3401 324275 0 1294 0 0 (radio 0.71% / 0.39% tx 0.26% / 0.00% listen 0.45% / 0.39%)</t>
  </si>
  <si>
    <t>51:43.528</t>
  </si>
  <si>
    <t>198505 P 193.12 154 937549 49852522 160840 253746 0 0 4398 323274 0 1058 0 0 (radio 0.81% / 0.32% tx 0.31% / 0.00% listen 0.49% / 0.32%)</t>
  </si>
  <si>
    <t>51:43.712</t>
  </si>
  <si>
    <t>198505 P 193.12 154 821576 49967401 78869 212512 0 0 4074 323604 0 1020 0 0 (radio 0.57% / 0.31% tx 0.15% / 0.00% listen 0.41% / 0.31%)</t>
  </si>
  <si>
    <t>51:53.698</t>
  </si>
  <si>
    <t>51:53.800</t>
  </si>
  <si>
    <t>52:02.885</t>
  </si>
  <si>
    <t>199785 P 193.12 155 643389 50465570 99446 208946 0 0 3072 324606 0 960 0 0 (radio 0.60% / 0.29% tx 0.19% / 0.00% listen 0.40% / 0.29%)</t>
  </si>
  <si>
    <t>52:03.049</t>
  </si>
  <si>
    <t>199785 P 193.12 155 839414 50278396 86094 218620 0 0 4160 323517 0 1026 0 0 (radio 0.59% / 0.31% tx 0.16% / 0.00% listen 0.42% / 0.31%)</t>
  </si>
  <si>
    <t>52:03.065</t>
  </si>
  <si>
    <t>199785 P 193.12 155 664891 50443564 112462 213260 0 0 7533 320145 2710 1379 0 0 (radio 0.63% / 1.24% tx 0.22% / 0.82% listen 0.41% / 0.42%)</t>
  </si>
  <si>
    <t>52:03.161</t>
  </si>
  <si>
    <t>199785 P 193.12 155 811420 50306451 133985 234481 0 0 3527 324150 0 960 0 0 (radio 0.72% / 0.29% tx 0.26% / 0.00% listen 0.45% / 0.29%)</t>
  </si>
  <si>
    <t>52:03.197</t>
  </si>
  <si>
    <t>199785 P 193.12 155 51118571 0 62091 51054397 0 0 327678 0 2313 325276 0 0 (radio 15.-1499% / 99.97% tx 0.12% / 0.70% listen 15.-1427% / 99.26%)</t>
  </si>
  <si>
    <t>52:03.214</t>
  </si>
  <si>
    <t>199785 P 193.12 155 642728 50468107 97423 213808 0 0 2955 324629 0 960 0 0 (radio 0.60% / 0.29% tx 0.19% / 0.00% listen 0.41% / 0.29%)</t>
  </si>
  <si>
    <t>52:03.372</t>
  </si>
  <si>
    <t>199785 P 193.12 155 1046369 50071294 205633 292902 0 0 9036 318641 2388 2669 0 0 (radio 0.13% / 1.54% tx 0.40% / 0.72% listen 0.57% / 0.81%)</t>
  </si>
  <si>
    <t>52:03.523</t>
  </si>
  <si>
    <t>199785 P 193.12 155 717506 50391988 136170 231869 0 0 7309 320305 2302 2468 0 0 (radio 0.72% / 1.45% tx 0.26% / 0.70% listen 0.45% / 0.75%)</t>
  </si>
  <si>
    <t>52:03.528</t>
  </si>
  <si>
    <t>199785 P 193.12 155 941670 50176073 160840 254706 0 0 4120 323551 0 960 0 0 (radio 0.81% / 0.29% tx 0.31% / 0.00% listen 0.49% / 0.29%)</t>
  </si>
  <si>
    <t>52:03.713</t>
  </si>
  <si>
    <t>199785 P 193.12 155 826491 50290161 78952 213918 0 0 4913 322760 83 1406 0 0 (radio 0.57% / 0.45% tx 0.15% / 0.02% listen 0.41% / 0.42%)</t>
  </si>
  <si>
    <t>52:22.887</t>
  </si>
  <si>
    <t>201065 P 193.12 156 648501 50788061 100295 210580 0 0 5111 322491 849 1634 0 0 (radio 0.60% / 0.75% tx 0.19% / 0.25% listen 0.40% / 0.49%)</t>
  </si>
  <si>
    <t>52:23.049</t>
  </si>
  <si>
    <t>201065 P 193.12 156 843516 50601965 86094 219775 0 0 4100 323569 0 1155 0 0 (radio 0.59% / 0.35% tx 0.16% / 0.00% listen 0.42% / 0.35%)</t>
  </si>
  <si>
    <t>52:23.065</t>
  </si>
  <si>
    <t>201065 P 193.12 156 669434 50766640 113195 214700 0 0 4542 323076 733 1440 0 0 (radio 0.63% / 0.66% tx 0.22% / 0.22% listen 0.41% / 0.43%)</t>
  </si>
  <si>
    <t>52:23.161</t>
  </si>
  <si>
    <t>201065 P 193.12 156 814929 50630618 133985 235441 0 0 3507 324167 0 960 0 0 (radio 0.71% / 0.29% tx 0.26% / 0.00% listen 0.45% / 0.29%)</t>
  </si>
  <si>
    <t>52:23.196</t>
  </si>
  <si>
    <t>201065 P 193.12 156 51446254 0 62091 51382080 0 0 327681 0 0 327681 0 0 (radio 16.-1536% / 100.00% tx 0.12% / 0.00% listen 16.-1548% / 100.00%)</t>
  </si>
  <si>
    <t>52:23.216</t>
  </si>
  <si>
    <t>201065 P 193.12 156 648705 50789717 99187 215688 0 0 5975 321610 1764 1880 0 0 (radio 0.61% / 1.11% tx 0.19% / 0.53% listen 0.41% / 0.57%)</t>
  </si>
  <si>
    <t>52:23.372</t>
  </si>
  <si>
    <t>201065 P 193.12 156 1053832 50391501 207284 295068 0 0 7462 320207 1651 2166 0 0 (radio 0.14% / 1.16% tx 0.40% / 0.50% listen 0.57% / 0.66%)</t>
  </si>
  <si>
    <t>52:23.521</t>
  </si>
  <si>
    <t>201065 P 193.12 156 720487 50716593 136170 232829 0 0 2980 324605 0 960 0 0 (radio 0.71% / 0.29% tx 0.26% / 0.00% listen 0.45% / 0.29%)</t>
  </si>
  <si>
    <t>52:23.529</t>
  </si>
  <si>
    <t>201065 P 193.12 156 947442 50497973 161665 256234 0 0 5771 321900 825 1528 0 0 (radio 0.81% / 0.71% tx 0.31% / 0.25% listen 0.49% / 0.46%)</t>
  </si>
  <si>
    <t>52:23.713</t>
  </si>
  <si>
    <t>201065 P 193.12 156 831351 50612980 79034 215318 0 0 4858 322819 82 1400 0 0 (radio 0.57% / 0.45% tx 0.15% / 0.02% listen 0.41% / 0.42%)</t>
  </si>
  <si>
    <t>52:42.886</t>
  </si>
  <si>
    <t>202345 P 193.12 157 651489 51112656 100295 211540 0 0 2986 324595 0 960 0 0 (radio 0.60% / 0.29% tx 0.19% / 0.00% listen 0.40% / 0.29%)</t>
  </si>
  <si>
    <t>52:43.049</t>
  </si>
  <si>
    <t>202345 P 193.12 157 848312 50924839 86130 220953 0 0 4794 322874 36 1178 0 0 (radio 0.59% / 0.37% tx 0.16% / 0.01% listen 0.42% / 0.35%)</t>
  </si>
  <si>
    <t>52:43.064</t>
  </si>
  <si>
    <t>202345 P 193.12 157 672422 51091235 113195 215660 0 0 2986 324595 0 960 0 0 (radio 0.63% / 0.29% tx 0.21% / 0.00% listen 0.41% / 0.29%)</t>
  </si>
  <si>
    <t>52:43.161</t>
  </si>
  <si>
    <t>202345 P 193.12 157 818459 50954764 133985 236401 0 0 3528 324146 0 960 0 0 (radio 0.71% / 0.29% tx 0.25% / 0.00% listen 0.45% / 0.29%)</t>
  </si>
  <si>
    <t>52:43.197</t>
  </si>
  <si>
    <t>202345 P 193.12 157 51773936 0 65048 51706749 0 0 327680 0 2957 324667 0 0 (radio 17.-1656% / 99.98% tx 0.12% / 0.90% listen 16.-1568% / 99.08%)</t>
  </si>
  <si>
    <t>52:43.214</t>
  </si>
  <si>
    <t>202345 P 193.12 157 651692 51114312 99187 216648 0 0 2986 324595 0 960 0 0 (radio 0.61% / 0.29% tx 0.19% / 0.00% listen 0.41% / 0.29%)</t>
  </si>
  <si>
    <t>52:43.370</t>
  </si>
  <si>
    <t>202345 P 193.12 157 1058004 50714999 207284 296028 0 0 4171 323498 0 960 0 0 (radio 0.14% / 0.29% tx 0.40% / 0.00% listen 0.57% / 0.29%)</t>
  </si>
  <si>
    <t>52:43.521</t>
  </si>
  <si>
    <t>202345 P 193.12 157 723454 51041211 136170 233789 0 0 2966 324618 0 960 0 0 (radio 0.71% / 0.29% tx 0.26% / 0.00% listen 0.45% / 0.29%)</t>
  </si>
  <si>
    <t>52:43.528</t>
  </si>
  <si>
    <t>202345 P 193.12 157 951579 50821510 161665 257194 0 0 4136 323537 0 960 0 0 (radio 0.80% / 0.29% tx 0.31% / 0.00% listen 0.49% / 0.29%)</t>
  </si>
  <si>
    <t>52:43.712</t>
  </si>
  <si>
    <t>202345 P 193.12 157 835598 50936413 79034 216396 0 0 4245 323433 0 1078 0 0 (radio 0.57% / 0.32% tx 0.15% / 0.00% listen 0.41% / 0.32%)</t>
  </si>
  <si>
    <t>53:02.886</t>
  </si>
  <si>
    <t>203625 P 193.12 158 654453 51437276 100295 212500 0 0 2963 324620 0 960 0 0 (radio 0.60% / 0.29% tx 0.19% / 0.00% listen 0.40% / 0.29%)</t>
  </si>
  <si>
    <t>53:03.050</t>
  </si>
  <si>
    <t>203625 P 193.12 158 857398 51243430 88828 223294 0 0 9084 318591 2698 2341 0 0 (radio 0.59% / 1.53% tx 0.17% / 0.82% listen 0.42% / 0.71%)</t>
  </si>
  <si>
    <t>53:03.063</t>
  </si>
  <si>
    <t>203625 P 193.12 158 675386 51415855 113195 216620 0 0 2963 324620 0 960 0 0 (radio 0.63% / 0.29% tx 0.21% / 0.00% listen 0.41% / 0.29%)</t>
  </si>
  <si>
    <t>53:03.162</t>
  </si>
  <si>
    <t>203625 P 193.12 158 821989 51278910 133985 237556 0 0 3528 324146 0 1155 0 0 (radio 0.71% / 0.35% tx 0.25% / 0.00% listen 0.45% / 0.35%)</t>
  </si>
  <si>
    <t>53:03.197</t>
  </si>
  <si>
    <t>203625 P 193.12 158 52101616 0 65606 52033855 0 0 327678 0 558 327105 0 0 (radio 17.-1675% / 99.99% tx 0.12% / 0.17% listen 17.-1688% / 99.82%)</t>
  </si>
  <si>
    <t>53:03.214</t>
  </si>
  <si>
    <t>203625 P 193.12 158 654740 51438908 99187 217608 0 0 3046 324596 0 960 0 0 (radio 0.60% / 0.29% tx 0.19% / 0.00% listen 0.41% / 0.29%)</t>
  </si>
  <si>
    <t>53:03.370</t>
  </si>
  <si>
    <t>203625 P 193.12 158 1062148 51038525 207284 296988 0 0 4142 323526 0 960 0 0 (radio 0.14% / 0.29% tx 0.39% / 0.00% listen 0.57% / 0.29%)</t>
  </si>
  <si>
    <t>53:03.521</t>
  </si>
  <si>
    <t>203625 P 193.12 158 726421 51365831 136170 234749 0 0 2966 324620 0 960 0 0 (radio 0.71% / 0.29% tx 0.26% / 0.00% listen 0.45% / 0.29%)</t>
  </si>
  <si>
    <t>53:03.528</t>
  </si>
  <si>
    <t>203625 P 193.12 158 955920 51144841 161665 258320 0 0 4340 323331 0 1126 0 0 (radio 0.80% / 0.34% tx 0.31% / 0.00% listen 0.49% / 0.34%)</t>
  </si>
  <si>
    <t>53:03.713</t>
  </si>
  <si>
    <t>203625 P 193.12 158 840456 51259233 79109 217832 0 0 4856 322820 75 1436 0 0 (radio 0.56% / 0.46% tx 0.15% / 0.02% listen 0.41% / 0.43%)</t>
  </si>
  <si>
    <t>53:04.298</t>
  </si>
  <si>
    <t>Direct Child. er lik. RANK: 276 and DIO.rank 631</t>
  </si>
  <si>
    <t>53:04.447</t>
  </si>
  <si>
    <t>Direct Child. er lik. RANK: 532 and DIO.rank 631</t>
  </si>
  <si>
    <t>53:15.015</t>
  </si>
  <si>
    <t>53:15.039</t>
  </si>
  <si>
    <t>53:15.044</t>
  </si>
  <si>
    <t>53:15.052</t>
  </si>
  <si>
    <t>53:15.055</t>
  </si>
  <si>
    <t>53:15.064</t>
  </si>
  <si>
    <t>53:22.887</t>
  </si>
  <si>
    <t>204905 P 193.12 159 659852 51759476 101552 214573 0 0 5398 322200 1257 2073 0 0 (radio 0.60% / 1.01% tx 0.19% / 0.38% listen 0.40% / 0.63%)</t>
  </si>
  <si>
    <t>53:23.051</t>
  </si>
  <si>
    <t>204905 P 193.12 159 867948 51560555 92019 226935 0 0 10549 317125 3191 3641 0 0 (radio 0.60% / 2.08% tx 0.17% / 0.97% listen 0.43% / 1.11%)</t>
  </si>
  <si>
    <t>53:23.065</t>
  </si>
  <si>
    <t>204905 P 193.12 159 682781 51736113 115909 217999 0 0 7394 320258 2714 1379 0 0 (radio 0.63% / 1.24% tx 0.22% / 0.82% listen 0.41% / 0.42%)</t>
  </si>
  <si>
    <t>53:23.163</t>
  </si>
  <si>
    <t>204905 P 193.12 159 832259 51596316 137413 241059 0 0 10268 317406 3428 3503 0 0 (radio 0.72% / 2.11% tx 0.26% / 1.04% listen 0.45% / 1.06%)</t>
  </si>
  <si>
    <t>53:23.197</t>
  </si>
  <si>
    <t>204905 P 193.12 159 52429292 0 66901 52360202 0 0 327675 0 1295 326345 0 0 (radio 18.-1795% / 99.98% tx 0.12% / 0.39% listen 17.-1626% / 99.59%)</t>
  </si>
  <si>
    <t>53:23.216</t>
  </si>
  <si>
    <t>204905 P 193.12 159 662152 51759175 101629 220758 0 0 7411 320267 2442 3150 0 0 (radio 0.61% / 1.70% tx 0.19% / 0.74% listen 0.42% / 0.96%)</t>
  </si>
  <si>
    <t>53:23.372</t>
  </si>
  <si>
    <t>204905 P 193.12 159 1074231 51354079 210819 300975 0 0 12081 315554 3535 3987 0 0 (radio 0.15% / 2.29% tx 0.40% / 1.07% listen 0.57% / 1.21%)</t>
  </si>
  <si>
    <t>53:23.523</t>
  </si>
  <si>
    <t>204905 P 193.12 159 733097 51686745 137893 237195 0 0 6675 320914 1723 2446 0 0 (radio 0.71% / 1.27% tx 0.26% / 0.52% listen 0.45% / 0.74%)</t>
  </si>
  <si>
    <t>53:23.530</t>
  </si>
  <si>
    <t>204905 P 193.12 159 965634 51462794 164574 261894 0 0 9713 317953 2909 3574 0 0 (radio 0.81% / 1.97% tx 0.31% / 0.88% listen 0.49% / 1.09%)</t>
  </si>
  <si>
    <t>53:23.714</t>
  </si>
  <si>
    <t>204905 P 193.12 159 847526 51579843 80543 220576 0 0 7068 320610 1434 2744 0 0 (radio 0.57% / 1.27% tx 0.15% / 0.43% listen 0.42% / 0.83%)</t>
  </si>
  <si>
    <t>53:23.718</t>
  </si>
  <si>
    <t>53:23.985</t>
  </si>
  <si>
    <t>53:23.989</t>
  </si>
  <si>
    <t>53:23.998</t>
  </si>
  <si>
    <t>53:39.205</t>
  </si>
  <si>
    <t>Direct Child. er lik. RANK: 539 and DIO.rank 829</t>
  </si>
  <si>
    <t>53:42.887</t>
  </si>
  <si>
    <t>206185 P 193.12 160 669799 52077209 105527 216868 0 0 9946 317733 3975 2295 0 0 (radio 0.61% / 1.91% tx 0.20% / 1.21% listen 0.41% / 0.70%)</t>
  </si>
  <si>
    <t>53:43.049</t>
  </si>
  <si>
    <t>206185 P 193.12 160 872537 51883635 92055 228560 0 0 4588 323080 36 1625 0 0 (radio 0.60% / 0.50% tx 0.17% / 0.01% listen 0.43% / 0.49%)</t>
  </si>
  <si>
    <t>53:43.064</t>
  </si>
  <si>
    <t>206185 P 193.12 160 685818 52060755 115909 219214 0 0 3035 324642 0 1215 0 0 (radio 0.63% / 0.37% tx 0.21% / 0.00% listen 0.41% / 0.37%)</t>
  </si>
  <si>
    <t>53:43.163</t>
  </si>
  <si>
    <t>206185 P 193.12 160 843093 51913158 141503 244871 0 0 10832 316842 4090 3812 0 0 (radio 0.73% / 2.41% tx 0.26% / 1.24% listen 0.46% / 1.16%)</t>
  </si>
  <si>
    <t>53:43.196</t>
  </si>
  <si>
    <t>206185 P 193.12 160 52756972 0 66901 52687881 0 0 327678 0 0 327678 0 0 (radio 18.-1733% / 100.00% tx 0.12% / 0.00% listen 18.-1746% / 100.00%)</t>
  </si>
  <si>
    <t>53:43.217</t>
  </si>
  <si>
    <t>206185 P 193.12 160 672304 52076700 105444 224628 0 0 10151 317525 3815 3870 0 0 (radio 0.62% / 2.34% tx 0.19% / 1.16% listen 0.42% / 1.18%)</t>
  </si>
  <si>
    <t>53:43.372</t>
  </si>
  <si>
    <t>206185 P 193.12 160 1089467 51666511 215873 304666 0 0 15234 312432 5054 3691 0 0 (radio 0.17% / 2.66% tx 0.40% / 1.54% listen 0.57% / 1.12%)</t>
  </si>
  <si>
    <t>53:43.523</t>
  </si>
  <si>
    <t>206185 P 193.12 160 737862 52009566 138732 239082 0 0 4764 322821 839 1887 0 0 (radio 0.71% / 0.83% tx 0.26% / 0.25% listen 0.45% / 0.57%)</t>
  </si>
  <si>
    <t>53:43.530</t>
  </si>
  <si>
    <t>206185 P 193.12 160 978518 51777579 169020 266259 0 0 12883 314785 4446 4365 0 0 (radio 0.01% / 2.68% tx 0.32% / 1.35% listen 0.50% / 1.33%)</t>
  </si>
  <si>
    <t>53:43.714</t>
  </si>
  <si>
    <t>206185 P 193.12 160 856558 51898488 82901 223910 0 0 9030 318645 2358 3334 0 0 (radio 0.58% / 1.73% tx 0.15% / 0.71% listen 0.42% / 1.01%)</t>
  </si>
  <si>
    <t>54:02.886</t>
  </si>
  <si>
    <t>207465 P 193.12 161 672909 52401778 105527 217828 0 0 3109 324569 0 960 0 0 (radio 0.60% / 0.29% tx 0.19% / 0.00% listen 0.41% / 0.29%)</t>
  </si>
  <si>
    <t>54:03.049</t>
  </si>
  <si>
    <t>207465 P 193.12 161 876565 52207287 92055 229709 0 0 4027 323652 0 1149 0 0 (radio 0.60% / 0.35% tx 0.17% / 0.00% listen 0.43% / 0.35%)</t>
  </si>
  <si>
    <t>54:03.064</t>
  </si>
  <si>
    <t>207465 P 193.12 161 688832 52385421 115909 220250 0 0 3013 324666 0 1036 0 0 (radio 0.63% / 0.31% tx 0.21% / 0.00% listen 0.41% / 0.31%)</t>
  </si>
  <si>
    <t>54:03.161</t>
  </si>
  <si>
    <t>207465 P 193.12 161 846659 52237268 141503 245831 0 0 3564 324110 0 960 0 0 (radio 0.72% / 0.29% tx 0.26% / 0.00% listen 0.46% / 0.29%)</t>
  </si>
  <si>
    <t>54:03.196</t>
  </si>
  <si>
    <t>207465 P 193.12 161 53084651 0 66901 53015561 0 0 327678 0 0 327678 0 0 (radio 19.-1853% / 100.00% tx 0.12% / 0.00% listen 18.-1765% / 100.00%)</t>
  </si>
  <si>
    <t>54:03.215</t>
  </si>
  <si>
    <t>207465 P 193.12 161 675421 52401263 105444 225588 0 0 3116 324563 0 960 0 0 (radio 0.62% / 0.29% tx 0.19% / 0.00% listen 0.42% / 0.29%)</t>
  </si>
  <si>
    <t>54:03.372</t>
  </si>
  <si>
    <t>207465 P 193.12 161 1100105 51983546 218732 306226 0 0 10637 317035 2859 1560 0 0 (radio 0.17% / 1.34% tx 0.41% / 0.87% listen 0.57% / 0.47%)</t>
  </si>
  <si>
    <t>54:03.522</t>
  </si>
  <si>
    <t>207465 P 193.12 161 741014 52333999 138732 240276 0 0 3151 324433 0 1194 0 0 (radio 0.71% / 0.36% tx 0.26% / 0.00% listen 0.45% / 0.36%)</t>
  </si>
  <si>
    <t>54:03.530</t>
  </si>
  <si>
    <t>207465 P 193.12 161 985036 52098730 170078 268114 0 0 6517 321151 1058 1855 0 0 (radio 0.01% / 0.88% tx 0.32% / 0.32% listen 0.50% / 0.56%)</t>
  </si>
  <si>
    <t>54:03.640</t>
  </si>
  <si>
    <t>54:03.713</t>
  </si>
  <si>
    <t>207465 P 193.12 161 861523 52221200 82942 225242 0 0 4964 322712 41 1332 0 0 (radio 0.58% / 0.41% tx 0.15% / 0.01% listen 0.42% / 0.40%)</t>
  </si>
  <si>
    <t>54:20.551</t>
  </si>
  <si>
    <t>54:22.886</t>
  </si>
  <si>
    <t>208745 P 193.12 162 675974 52726393 105527 218788 0 0 3063 324615 0 960 0 0 (radio 0.60% / 0.29% tx 0.19% / 0.00% listen 0.40% / 0.29%)</t>
  </si>
  <si>
    <t>54:23.049</t>
  </si>
  <si>
    <t>208745 P 193.12 162 880561 52530971 92055 230669 0 0 3995 323684 0 960 0 0 (radio 0.60% / 0.29% tx 0.17% / 0.00% listen 0.43% / 0.29%)</t>
  </si>
  <si>
    <t>54:23.065</t>
  </si>
  <si>
    <t>208745 P 193.12 162 696363 52705569 118621 221350 0 0 7530 320148 2712 1100 0 0 (radio 0.63% / 1.16% tx 0.22% / 0.82% listen 0.41% / 0.33%)</t>
  </si>
  <si>
    <t>54:23.161</t>
  </si>
  <si>
    <t>208745 P 193.12 162 850167 52561435 141503 246791 0 0 3506 324167 0 960 0 0 (radio 0.72% / 0.29% tx 0.26% / 0.00% listen 0.46% / 0.29%)</t>
  </si>
  <si>
    <t>54:23.196</t>
  </si>
  <si>
    <t>208745 P 193.12 162 53412335 0 66901 53343245 0 0 327683 0 0 327683 0 0 (radio 19.-1872% / 100.00% tx 0.12% / 0.00% listen 19.-1884% / 100.00%)</t>
  </si>
  <si>
    <t>54:23.215</t>
  </si>
  <si>
    <t>208745 P 193.12 162 678485 52725879 105444 226548 0 0 3063 324616 0 960 0 0 (radio 0.62% / 0.29% tx 0.19% / 0.00% listen 0.42% / 0.29%)</t>
  </si>
  <si>
    <t>54:23.372</t>
  </si>
  <si>
    <t>208745 P 193.12 162 1109553 52301775 221443 307363 0 0 9447 318229 2711 1137 0 0 (radio 0.18% / 1.17% tx 0.41% / 0.82% listen 0.57% / 0.34%)</t>
  </si>
  <si>
    <t>54:23.522</t>
  </si>
  <si>
    <t>208745 P 193.12 162 744163 52658435 138732 241358 0 0 3148 324436 0 1082 0 0 (radio 0.71% / 0.33% tx 0.25% / 0.00% listen 0.45% / 0.33%)</t>
  </si>
  <si>
    <t>54:23.528</t>
  </si>
  <si>
    <t>208745 P 193.12 162 989041 52422390 170078 269074 0 0 4004 323660 0 960 0 0 (radio 0.01% / 0.29% tx 0.31% / 0.00% listen 0.50% / 0.29%)</t>
  </si>
  <si>
    <t>54:23.712</t>
  </si>
  <si>
    <t>208745 P 193.12 162 865636 52544767 82942 226202 0 0 4112 323567 0 960 0 0 (radio 0.57% / 0.29% tx 0.15% / 0.00% listen 0.42% / 0.29%)</t>
  </si>
  <si>
    <t>54:42.886</t>
  </si>
  <si>
    <t>210025 P 193.12 163 679055 53050991 105527 219748 0 0 3079 324598 0 960 0 0 (radio 0.60% / 0.29% tx 0.19% / 0.00% listen 0.40% / 0.29%)</t>
  </si>
  <si>
    <t>54:43.049</t>
  </si>
  <si>
    <t>210025 P 193.12 163 884575 52854637 92055 231629 0 0 4013 323666 0 960 0 0 (radio 0.60% / 0.29% tx 0.17% / 0.00% listen 0.43% / 0.29%)</t>
  </si>
  <si>
    <t>54:43.064</t>
  </si>
  <si>
    <t>210025 P 193.12 163 699357 53030255 118621 222499 0 0 2992 324686 0 1149 0 0 (radio 0.63% / 0.35% tx 0.22% / 0.00% listen 0.41% / 0.35%)</t>
  </si>
  <si>
    <t>54:43.161</t>
  </si>
  <si>
    <t>210025 P 193.12 163 853697 52885582 141503 247751 0 0 3528 324147 0 960 0 0 (radio 0.72% / 0.29% tx 0.26% / 0.00% listen 0.46% / 0.29%)</t>
  </si>
  <si>
    <t>54:43.196</t>
  </si>
  <si>
    <t>210025 P 193.12 163 53740014 0 66901 53670924 0 0 327677 0 0 327678 0 0 (radio 20.-1991% / 100.00% tx 0.12% / 0.00% listen 19.-1824% / 100.00%)</t>
  </si>
  <si>
    <t>54:43.215</t>
  </si>
  <si>
    <t>210025 P 193.12 163 681566 53050478 105444 227508 0 0 3080 324599 0 960 0 0 (radio 0.61% / 0.29% tx 0.19% / 0.00% listen 0.42% / 0.29%)</t>
  </si>
  <si>
    <t>54:43.372</t>
  </si>
  <si>
    <t>210025 P 193.12 163 1118017 52620982 223669 309669 0 0 8462 319207 2226 2306 0 0 (radio 0.19% / 1.38% tx 0.41% / 0.67% listen 0.57% / 0.70%)</t>
  </si>
  <si>
    <t>54:43.522</t>
  </si>
  <si>
    <t>210025 P 193.12 163 747138 52983044 138732 242507 0 0 2974 324609 0 1149 0 0 (radio 0.70% / 0.35% tx 0.25% / 0.00% listen 0.45% / 0.35%)</t>
  </si>
  <si>
    <t>54:43.528</t>
  </si>
  <si>
    <t>210025 P 193.12 163 993045 52746050 170078 270223 0 0 4003 323660 0 1149 0 0 (radio 0.02% / 0.35% tx 0.31% / 0.00% listen 0.50% / 0.35%)</t>
  </si>
  <si>
    <t>54:43.713</t>
  </si>
  <si>
    <t>210025 P 193.12 163 870198 52867884 82983 227351 0 0 4561 323117 41 1149 0 0 (radio 0.57% / 0.36% tx 0.15% / 0.01% listen 0.42% / 0.35%)</t>
  </si>
  <si>
    <t>54:51.127</t>
  </si>
  <si>
    <t>54:51.239</t>
  </si>
  <si>
    <t>54:51.243</t>
  </si>
  <si>
    <t>54:51.251</t>
  </si>
  <si>
    <t>55:02.886</t>
  </si>
  <si>
    <t>211305 P 193.12 164 682138 53375587 105527 220917 0 0 3081 324596 0 1169 0 0 (radio 0.60% / 0.35% tx 0.19% / 0.00% listen 0.40% / 0.35%)</t>
  </si>
  <si>
    <t>55:03.049</t>
  </si>
  <si>
    <t>211305 P 193.12 164 889488 53177404 92134 233001 0 0 4912 322767 79 1372 0 0 (radio 0.60% / 0.44% tx 0.17% / 0.02% listen 0.43% / 0.41%)</t>
  </si>
  <si>
    <t>55:03.063</t>
  </si>
  <si>
    <t>211305 P 193.12 164 702329 53354963 118621 223459 0 0 2971 324708 0 960 0 0 (radio 0.63% / 0.29% tx 0.21% / 0.00% listen 0.41% / 0.29%)</t>
  </si>
  <si>
    <t>55:03.163</t>
  </si>
  <si>
    <t>211305 P 193.12 164 861251 53205706 143505 250111 0 0 7552 320124 2002 2360 0 0 (radio 0.72% / 1.33% tx 0.26% / 0.61% listen 0.46% / 0.72%)</t>
  </si>
  <si>
    <t>55:03.196</t>
  </si>
  <si>
    <t>211305 P 193.12 164 54067693 0 66901 53998603 0 0 327678 0 0 327678 0 0 (radio 20.-1931% / 100.00% tx 0.12% / 0.00% listen 20.-1943% / 100.00%)</t>
  </si>
  <si>
    <t>55:03.216</t>
  </si>
  <si>
    <t>211305 P 193.12 164 686638 53373058 106500 229344 0 0 5071 322580 1056 1836 0 0 (radio 0.62% / 0.88% tx 0.19% / 0.32% listen 0.42% / 0.56%)</t>
  </si>
  <si>
    <t>55:03.370</t>
  </si>
  <si>
    <t>211305 P 193.12 164 1122539 52944131 223669 310629 0 0 4521 323149 0 960 0 0 (radio 0.19% / 0.29% tx 0.41% / 0.00% listen 0.57% / 0.29%)</t>
  </si>
  <si>
    <t>55:03.521</t>
  </si>
  <si>
    <t>211305 P 193.12 164 750112 53307656 138732 243467 0 0 2973 324612 0 960 0 0 (radio 0.70% / 0.29% tx 0.25% / 0.00% listen 0.45% / 0.29%)</t>
  </si>
  <si>
    <t>55:03.525</t>
  </si>
  <si>
    <t>55:03.528</t>
  </si>
  <si>
    <t>211305 P 193.12 164 997052 53069708 170078 271561 0 0 4006 323658 0 1338 0 0 (radio 0.02% / 0.40% tx 0.31% / 0.00% listen 0.50% / 0.40%)</t>
  </si>
  <si>
    <t>55:03.712</t>
  </si>
  <si>
    <t>211305 P 193.12 164 874335 53191426 82983 228311 0 0 4136 323542 0 960 0 0 (radio 0.57% / 0.29% tx 0.15% / 0.00% listen 0.42% / 0.29%)</t>
  </si>
  <si>
    <t>55:03.904</t>
  </si>
  <si>
    <t>55:03.908</t>
  </si>
  <si>
    <t>55:03.917</t>
  </si>
  <si>
    <t>Updated trust received about node 6. pTrust: 13. nTrust: 0</t>
  </si>
  <si>
    <t>55:22.886</t>
  </si>
  <si>
    <t>212585 P 193.12 165 685211 53700194 105527 221877 0 0 3071 324607 0 960 0 0 (radio 0.60% / 0.29% tx 0.19% / 0.00% listen 0.40% / 0.29%)</t>
  </si>
  <si>
    <t>55:23.049</t>
  </si>
  <si>
    <t>212585 P 193.12 165 894189 53500383 92175 234299 0 0 4700 322979 41 1298 0 0 (radio 0.60% / 0.40% tx 0.16% / 0.01% listen 0.43% / 0.39%)</t>
  </si>
  <si>
    <t>55:23.064</t>
  </si>
  <si>
    <t>212585 P 193.12 165 705459 53679511 118621 224759 0 0 3129 324548 0 1300 0 0 (radio 0.63% / 0.39% tx 0.21% / 0.00% listen 0.41% / 0.39%)</t>
  </si>
  <si>
    <t>55:23.163</t>
  </si>
  <si>
    <t>212585 P 193.12 165 868171 53526463 145365 252211 0 0 6919 320757 1860 2100 0 0 (radio 0.73% / 1.20% tx 0.26% / 0.56% listen 0.46% / 0.64%)</t>
  </si>
  <si>
    <t>55:23.196</t>
  </si>
  <si>
    <t>212585 P 193.12 165 54395373 0 66901 54326283 0 0 327679 0 0 327679 0 0 (radio 21.-2050% / 100.00% tx 0.12% / 0.00% listen 20.-1962% / 100.00%)</t>
  </si>
  <si>
    <t>55:23.215</t>
  </si>
  <si>
    <t>212585 P 193.12 165 689615 53697664 106500 230499 0 0 2976 324606 0 1155 0 0 (radio 0.61% / 0.35% tx 0.19% / 0.00% listen 0.42% / 0.35%)</t>
  </si>
  <si>
    <t>55:23.371</t>
  </si>
  <si>
    <t>212585 P 193.12 165 1128663 53265678 224475 312405 0 0 6123 321547 806 1776 0 0 (radio 0.19% / 0.78% tx 0.41% / 0.24% listen 0.57% / 0.54%)</t>
  </si>
  <si>
    <t>55:23.524</t>
  </si>
  <si>
    <t>212585 P 193.12 165 760456 53624990 142824 246919 0 0 10343 317334 4092 3452 0 0 (radio 0.71% / 2.30% tx 0.26% / 1.24% listen 0.45% / 1.05%)</t>
  </si>
  <si>
    <t>55:23.529</t>
  </si>
  <si>
    <t>212585 P 193.12 165 1001037 53393387 170078 272710 0 0 3984 323679 0 1149 0 0 (radio 0.02% / 0.35% tx 0.31% / 0.00% listen 0.50% / 0.35%)</t>
  </si>
  <si>
    <t>55:23.714</t>
  </si>
  <si>
    <t>212585 P 193.12 165 882984 53510455 85638 230582 0 0 8648 319029 2655 2271 0 0 (radio 0.58% / 1.50% tx 0.15% / 0.81% listen 0.42% / 0.69%)</t>
  </si>
  <si>
    <t>55:31.494</t>
  </si>
  <si>
    <t>55:31.653</t>
  </si>
  <si>
    <t>55:31.657</t>
  </si>
  <si>
    <t>55:31.666</t>
  </si>
  <si>
    <t>Updated trust received about node 8. pTrust: 8. nTrust: 0</t>
  </si>
  <si>
    <t>55:42.887</t>
  </si>
  <si>
    <t>213865 P 193.12 166 691622 54021386 107455 224014 0 0 6409 321192 1928 2137 0 0 (radio 0.60% / 1.24% tx 0.19% / 0.58% listen 0.40% / 0.65%)</t>
  </si>
  <si>
    <t>55:43.050</t>
  </si>
  <si>
    <t>213865 P 193.12 166 902035 53820215 94579 236473 0 0 7845 319832 2404 2174 0 0 (radio 0.60% / 1.39% tx 0.17% / 0.73% listen 0.43% / 0.66%)</t>
  </si>
  <si>
    <t>55:43.063</t>
  </si>
  <si>
    <t>213865 P 193.12 166 708432 54004218 118621 225719 0 0 2971 324707 0 960 0 0 (radio 0.62% / 0.29% tx 0.21% / 0.00% listen 0.41% / 0.29%)</t>
  </si>
  <si>
    <t>55:43.162</t>
  </si>
  <si>
    <t>213865 P 193.12 166 871731 53850579 145365 253360 0 0 3559 324116 0 1149 0 0 (radio 0.72% / 0.35% tx 0.26% / 0.00% listen 0.46% / 0.35%)</t>
  </si>
  <si>
    <t>55:43.196</t>
  </si>
  <si>
    <t>213865 P 193.12 166 54723052 0 66901 54653962 0 0 327677 0 0 327678 0 0 (radio 21.-2069% / 100.00% tx 0.12% / 0.00% listen 21.-2081% / 100.00%)</t>
  </si>
  <si>
    <t>55:43.215</t>
  </si>
  <si>
    <t>213865 P 193.12 166 692587 54022275 106500 231648 0 0 2971 324611 0 1149 0 0 (radio 0.61% / 0.35% tx 0.19% / 0.00% listen 0.42% / 0.35%)</t>
  </si>
  <si>
    <t>55:43.372</t>
  </si>
  <si>
    <t>213865 P 193.12 166 1138140 53583872 226929 315125 0 0 9476 318194 2454 2720 0 0 (radio 0.20% / 1.57% tx 0.41% / 0.74% listen 0.57% / 0.83%)</t>
  </si>
  <si>
    <t>55:43.521</t>
  </si>
  <si>
    <t>213865 P 193.12 166 763567 53949550 142824 247879 0 0 3109 324560 0 960 0 0 (radio 0.71% / 0.29% tx 0.26% / 0.00% listen 0.45% / 0.29%)</t>
  </si>
  <si>
    <t>55:43.530</t>
  </si>
  <si>
    <t>213865 P 193.12 166 1010717 53711376 172828 275721 0 0 9679 317989 2750 3011 0 0 (radio 0.03% / 1.75% tx 0.31% / 0.83% listen 0.50% / 0.91%)</t>
  </si>
  <si>
    <t>55:43.713</t>
  </si>
  <si>
    <t>213865 P 193.12 166 888952 53832164 85794 232370 0 0 5966 321709 156 1788 0 0 (radio 0.58% / 0.59% tx 0.15% / 0.04% listen 0.42% / 0.54%)</t>
  </si>
  <si>
    <t>56:02.886</t>
  </si>
  <si>
    <t>215145 P 193.12 167 694615 54345977 107455 224974 0 0 2991 324591 0 960 0 0 (radio 0.60% / 0.29% tx 0.19% / 0.00% listen 0.40% / 0.29%)</t>
  </si>
  <si>
    <t>56:03.049</t>
  </si>
  <si>
    <t>215145 P 193.12 167 906078 54143852 94579 237433 0 0 4041 323637 0 960 0 0 (radio 0.60% / 0.29% tx 0.17% / 0.00% listen 0.43% / 0.29%)</t>
  </si>
  <si>
    <t>56:03.063</t>
  </si>
  <si>
    <t>215145 P 193.12 167 711396 54328934 118621 226679 0 0 2963 324716 0 960 0 0 (radio 0.62% / 0.29% tx 0.21% / 0.00% listen 0.41% / 0.29%)</t>
  </si>
  <si>
    <t>56:03.161</t>
  </si>
  <si>
    <t>215145 P 193.12 167 875268 54174718 145365 254320 0 0 3536 324139 0 960 0 0 (radio 0.72% / 0.29% tx 0.26% / 0.00% listen 0.46% / 0.29%)</t>
  </si>
  <si>
    <t>56:03.196</t>
  </si>
  <si>
    <t>215145 P 193.12 167 55050735 0 66901 54981644 0 0 327681 0 0 327680 0 0 (radio 21.-2087% / 99.99% tx 0.12% / 0.00% listen 21.-2099% / 99.99%)</t>
  </si>
  <si>
    <t>56:03.215</t>
  </si>
  <si>
    <t>215145 P 193.12 167 695559 54346887 106500 232608 0 0 2971 324612 0 960 0 0 (radio 0.61% / 0.29% tx 0.19% / 0.00% listen 0.42% / 0.29%)</t>
  </si>
  <si>
    <t>56:03.370</t>
  </si>
  <si>
    <t>215145 P 193.12 167 1142664 53907021 226929 316085 0 0 4523 323149 0 960 0 0 (radio 0.20% / 0.29% tx 0.41% / 0.00% listen 0.57% / 0.29%)</t>
  </si>
  <si>
    <t>56:03.521</t>
  </si>
  <si>
    <t>215145 P 193.12 167 766640 54274148 142824 248839 0 0 3071 324598 0 960 0 0 (radio 0.71% / 0.29% tx 0.25% / 0.00% listen 0.45% / 0.29%)</t>
  </si>
  <si>
    <t>56:03.528</t>
  </si>
  <si>
    <t>215145 P 193.12 167 1014753 54035004 172828 276681 0 0 4035 323628 0 960 0 0 (radio 0.03% / 0.29% tx 0.31% / 0.00% listen 0.50% / 0.29%)</t>
  </si>
  <si>
    <t>56:03.712</t>
  </si>
  <si>
    <t>215145 P 193.12 167 892983 54155812 85794 233330 0 0 4030 323648 0 960 0 0 (radio 0.57% / 0.29% tx 0.15% / 0.00% listen 0.42% / 0.29%)</t>
  </si>
  <si>
    <t>56:22.887</t>
  </si>
  <si>
    <t>216425 P 193.12 168 698623 54669554 107829 226298 0 0 4006 323577 374 1324 0 0 (radio 0.60% / 0.51% tx 0.19% / 0.11% listen 0.40% / 0.40%)</t>
  </si>
  <si>
    <t>56:23.049</t>
  </si>
  <si>
    <t>216425 P 193.12 168 910067 54467543 94579 238582 0 0 3988 323691 0 1149 0 0 (radio 0.60% / 0.35% tx 0.17% / 0.00% listen 0.43% / 0.35%)</t>
  </si>
  <si>
    <t>56:23.064</t>
  </si>
  <si>
    <t>216425 P 193.12 168 714344 54653666 118621 227639 0 0 2947 324732 0 960 0 0 (radio 0.62% / 0.29% tx 0.21% / 0.00% listen 0.41% / 0.29%)</t>
  </si>
  <si>
    <t>56:23.163</t>
  </si>
  <si>
    <t>216425 P 193.12 168 886274 54491389 150228 257323 0 0 11005 316671 4863 3003 0 0 (radio 0.73% / 2.40% tx 0.27% / 1.48% listen 0.46% / 0.91%)</t>
  </si>
  <si>
    <t>56:23.196</t>
  </si>
  <si>
    <t>216425 P 193.12 168 55378410 0 66901 55309320 0 0 327674 0 0 327674 0 0 (radio 22.-2128% / 100.00% tx 0.12% / 0.00% listen 22.-2140% / 100.00%)</t>
  </si>
  <si>
    <t>56:23.216</t>
  </si>
  <si>
    <t>216425 P 193.12 168 702369 54667663 108848 235136 0 0 6809 320776 2348 2528 0 0 (radio 0.62% / 1.48% tx 0.19% / 0.71% listen 0.42% / 0.77%)</t>
  </si>
  <si>
    <t>56:23.372</t>
  </si>
  <si>
    <t>216425 P 193.12 168 1150881 54226475 229005 318308 0 0 8216 319454 2076 2223 0 0 (radio 0.21% / 1.31% tx 0.41% / 0.63% listen 0.57% / 0.67%)</t>
  </si>
  <si>
    <t>56:23.522</t>
  </si>
  <si>
    <t>216425 P 193.12 168 769696 54598763 142824 249988 0 0 3054 324615 0 1149 0 0 (radio 0.70% / 0.35% tx 0.25% / 0.00% listen 0.45% / 0.35%)</t>
  </si>
  <si>
    <t>56:23.529</t>
  </si>
  <si>
    <t>216425 P 193.12 168 1018975 54358447 172828 277951 0 0 4220 323443 0 1270 0 0 (radio 0.03% / 0.38% tx 0.31% / 0.00% listen 0.50% / 0.38%)</t>
  </si>
  <si>
    <t>56:23.713</t>
  </si>
  <si>
    <t>216425 P 193.12 168 897411 54479063 85835 234483 0 0 4427 323251 41 1153 0 0 (radio 0.57% / 0.36% tx 0.15% / 0.01% listen 0.42% / 0.35%)</t>
  </si>
  <si>
    <t>56:42.886</t>
  </si>
  <si>
    <t>217705 P 193.12 169 701608 54994151 107829 227258 0 0 2984 324597 0 960 0 0 (radio 0.60% / 0.29% tx 0.19% / 0.00% listen 0.40% / 0.29%)</t>
  </si>
  <si>
    <t>56:43.049</t>
  </si>
  <si>
    <t>217705 P 193.12 169 914088 54791202 94579 239542 0 0 4020 323659 0 960 0 0 (radio 0.59% / 0.29% tx 0.16% / 0.00% listen 0.43% / 0.29%)</t>
  </si>
  <si>
    <t>56:43.063</t>
  </si>
  <si>
    <t>217705 P 193.12 169 717308 54978382 118621 228599 0 0 2963 324716 0 960 0 0 (radio 0.62% / 0.29% tx 0.21% / 0.00% listen 0.41% / 0.29%)</t>
  </si>
  <si>
    <t>56:43.161</t>
  </si>
  <si>
    <t>217705 P 193.12 169 889842 54815501 150228 258283 0 0 3566 324112 0 960 0 0 (radio 0.73% / 0.29% tx 0.26% / 0.00% listen 0.46% / 0.29%)</t>
  </si>
  <si>
    <t>56:43.196</t>
  </si>
  <si>
    <t>217705 P 193.12 169 55706091 0 66901 55637001 0 0 327679 0 0 327679 0 0 (radio 22.-2147% / 100.00% tx 0.12% / 0.00% listen 22.-2159% / 100.00%)</t>
  </si>
  <si>
    <t>56:43.215</t>
  </si>
  <si>
    <t>217705 P 193.12 169 705364 54992251 108848 236096 0 0 2993 324588 0 960 0 0 (radio 0.61% / 0.29% tx 0.19% / 0.00% listen 0.42% / 0.29%)</t>
  </si>
  <si>
    <t>56:43.370</t>
  </si>
  <si>
    <t>217705 P 193.12 169 1155405 54549622 229005 319268 0 0 4522 323147 0 960 0 0 (radio 0.21% / 0.29% tx 0.41% / 0.00% listen 0.57% / 0.29%)</t>
  </si>
  <si>
    <t>56:43.521</t>
  </si>
  <si>
    <t>217705 P 193.12 169 772776 54923354 142824 250948 0 0 3078 324591 0 960 0 0 (radio 0.70% / 0.29% tx 0.25% / 0.00% listen 0.45% / 0.29%)</t>
  </si>
  <si>
    <t>56:43.528</t>
  </si>
  <si>
    <t>217705 P 193.12 169 1022991 54682103 172828 278911 0 0 4014 323656 0 960 0 0 (radio 0.03% / 0.29% tx 0.31% / 0.00% listen 0.50% / 0.29%)</t>
  </si>
  <si>
    <t>56:43.712</t>
  </si>
  <si>
    <t>217705 P 193.12 169 901436 54802718 85835 235443 0 0 4024 323655 0 960 0 0 (radio 0.57% / 0.29% tx 0.15% / 0.00% listen 0.42% / 0.29%)</t>
  </si>
  <si>
    <t>56:53.478</t>
  </si>
  <si>
    <t>Direct Child. er lik. RANK: 512 and DIO.rank 535</t>
  </si>
  <si>
    <t>57:02.886</t>
  </si>
  <si>
    <t>218985 P 193.12 170 704571 55318771 107829 228407 0 0 2961 324620 0 1149 0 0 (radio 0.60% / 0.35% tx 0.19% / 0.00% listen 0.40% / 0.35%)</t>
  </si>
  <si>
    <t>57:03.049</t>
  </si>
  <si>
    <t>218985 P 193.12 170 918498 55114472 94579 240635 0 0 4409 323270 0 1093 0 0 (radio 0.59% / 0.33% tx 0.16% / 0.00% listen 0.42% / 0.33%)</t>
  </si>
  <si>
    <t>57:03.065</t>
  </si>
  <si>
    <t>218985 P 193.12 170 722543 55300826 119904 230141 0 0 5234 322444 1283 1542 0 0 (radio 0.62% / 0.86% tx 0.21% / 0.39% listen 0.41% / 0.47%)</t>
  </si>
  <si>
    <t>57:03.162</t>
  </si>
  <si>
    <t>218985 P 193.12 170 893372 55139650 150228 259432 0 0 3529 324149 0 1149 0 0 (radio 0.73% / 0.35% tx 0.26% / 0.00% listen 0.46% / 0.35%)</t>
  </si>
  <si>
    <t>57:03.196</t>
  </si>
  <si>
    <t>218985 P 193.12 170 56033776 0 66901 55964686 0 0 327684 0 0 327684 0 0 (radio 23.-2265% / 100.00% tx 0.11% / 0.00% listen 23.-2277% / 100.00%)</t>
  </si>
  <si>
    <t>57:03.215</t>
  </si>
  <si>
    <t>218985 P 193.12 170 708328 55316871 108848 237056 0 0 2963 324620 0 960 0 0 (radio 0.61% / 0.29% tx 0.19% / 0.00% listen 0.42% / 0.29%)</t>
  </si>
  <si>
    <t>57:03.370</t>
  </si>
  <si>
    <t>218985 P 193.12 170 1159903 54872795 229005 320417 0 0 4497 323173 0 1149 0 0 (radio 0.21% / 0.35% tx 0.40% / 0.00% listen 0.57% / 0.35%)</t>
  </si>
  <si>
    <t>57:03.522</t>
  </si>
  <si>
    <t>218985 P 193.12 170 776005 55247794 142824 252008 0 0 3227 324440 0 1060 0 0 (radio 0.70% / 0.32% tx 0.25% / 0.00% listen 0.44% / 0.32%)</t>
  </si>
  <si>
    <t>57:03.530</t>
  </si>
  <si>
    <t>218985 P 193.12 170 1031051 55001719 175400 280962 0 0 8058 319616 2572 2051 0 0 (radio 0.04% / 1.41% tx 0.31% / 0.78% listen 0.50% / 0.62%)</t>
  </si>
  <si>
    <t>57:03.712</t>
  </si>
  <si>
    <t>218985 P 193.12 170 905445 55126388 85835 236403 0 0 4008 323670 0 960 0 0 (radio 0.57% / 0.29% tx 0.15% / 0.00% listen 0.42% / 0.29%)</t>
  </si>
  <si>
    <t>57:05.728</t>
  </si>
  <si>
    <t>57:22.886</t>
  </si>
  <si>
    <t>220265 P 193.12 171 707526 55643400 107829 229367 0 0 2953 324629 0 960 0 0 (radio 0.59% / 0.29% tx 0.19% / 0.00% listen 0.40% / 0.29%)</t>
  </si>
  <si>
    <t>57:23.049</t>
  </si>
  <si>
    <t>220265 P 193.12 171 922880 55437770 94579 241737 0 0 4381 323298 0 1102 0 0 (radio 0.59% / 0.33% tx 0.16% / 0.00% listen 0.42% / 0.33%)</t>
  </si>
  <si>
    <t>57:23.066</t>
  </si>
  <si>
    <t>220265 P 193.12 171 736922 55614118 126167 235367 0 0 14377 313292 6263 5226 0 0 (radio 0.64% / 3.50% tx 0.22% / 1.91% listen 0.41% / 1.59%)</t>
  </si>
  <si>
    <t>57:23.163</t>
  </si>
  <si>
    <t>220265 P 193.12 171 901305 55459396 152942 260422 0 0 7932 319746 2714 990 0 0 (radio 0.73% / 1.13% tx 0.27% / 0.82% listen 0.46% / 0.30%)</t>
  </si>
  <si>
    <t>57:23.196</t>
  </si>
  <si>
    <t>220265 P 193.12 171 56361452 0 66901 56292362 0 0 327674 0 0 327675 0 0 (radio 23.-2284% / 100.00% tx 0.11% / 0.00% listen 23.-2295% / 100.00%)</t>
  </si>
  <si>
    <t>57:23.215</t>
  </si>
  <si>
    <t>220265 P 193.12 171 711491 55641331 108848 238132 0 0 3162 324460 0 1076 0 0 (radio 0.61% / 0.32% tx 0.19% / 0.00% listen 0.42% / 0.32%)</t>
  </si>
  <si>
    <t>57:23.372</t>
  </si>
  <si>
    <t>220265 P 193.12 171 1168400 55191967 230771 323084 0 0 8496 319172 1766 2667 0 0 (radio 0.22% / 1.35% tx 0.40% / 0.53% listen 0.57% / 0.81%)</t>
  </si>
  <si>
    <t>57:23.523</t>
  </si>
  <si>
    <t>220265 P 193.12 171 784852 55566597 145743 255252 0 0 8845 318803 2919 3244 0 0 (radio 0.71% / 1.88% tx 0.25% / 0.89% listen 0.45% / 0.99%)</t>
  </si>
  <si>
    <t>57:23.529</t>
  </si>
  <si>
    <t>220265 P 193.12 171 1035302 55325140 175400 282073 0 0 4250 323421 0 1111 0 0 (radio 0.04% / 0.33% tx 0.31% / 0.00% listen 0.50% / 0.33%)</t>
  </si>
  <si>
    <t>57:23.713</t>
  </si>
  <si>
    <t>220265 P 193.12 171 910001 55449510 85876 237649 0 0 4555 323122 41 1246 0 0 (radio 0.57% / 0.39% tx 0.15% / 0.01% listen 0.42% / 0.38%)</t>
  </si>
  <si>
    <t>57:41.015</t>
  </si>
  <si>
    <t>57:41.039</t>
  </si>
  <si>
    <t>57:41.044</t>
  </si>
  <si>
    <t>57:41.052</t>
  </si>
  <si>
    <t>Updated trust received about node 5. pTrust: 17. nTrust: 0</t>
  </si>
  <si>
    <t>57:41.055</t>
  </si>
  <si>
    <t>57:41.064</t>
  </si>
  <si>
    <t>Updated trust received about node 4. pTrust: 7. nTrust: 0</t>
  </si>
  <si>
    <t>57:42.886</t>
  </si>
  <si>
    <t>221545 P 193.12 172 710604 55967982 107829 230327 0 0 3076 324582 0 960 0 0 (radio 0.59% / 0.29% tx 0.19% / 0.00% listen 0.40% / 0.29%)</t>
  </si>
  <si>
    <t>57:43.050</t>
  </si>
  <si>
    <t>221545 P 193.12 172 927436 55760894 94618 243018 0 0 4555 323124 39 1281 0 0 (radio 0.59% / 0.40% tx 0.16% / 0.01% listen 0.42% / 0.39%)</t>
  </si>
  <si>
    <t>57:43.064</t>
  </si>
  <si>
    <t>221545 P 193.12 172 740041 55938679 126167 236327 0 0 3117 324561 0 960 0 0 (radio 0.63% / 0.29% tx 0.22% / 0.00% listen 0.41% / 0.29%)</t>
  </si>
  <si>
    <t>57:43.161</t>
  </si>
  <si>
    <t>221545 P 193.12 172 904859 55783522 152942 261382 0 0 3552 324126 0 960 0 0 (radio 0.73% / 0.29% tx 0.26% / 0.00% listen 0.46% / 0.29%)</t>
  </si>
  <si>
    <t>57:43.196</t>
  </si>
  <si>
    <t>221545 P 193.12 172 56689136 0 66901 56620045 0 0 327682 0 0 327681 0 0 (radio 24.-2326% / 99.99% tx 0.11% / 0.00% listen 24.-2338% / 99.99%)</t>
  </si>
  <si>
    <t>57:43.215</t>
  </si>
  <si>
    <t>221545 P 193.12 172 714575 55965918 108848 239092 0 0 3083 324587 0 960 0 0 (radio 0.61% / 0.29% tx 0.19% / 0.00% listen 0.42% / 0.29%)</t>
  </si>
  <si>
    <t>57:43.370</t>
  </si>
  <si>
    <t>221545 P 193.12 172 1172970 55515066 230771 324121 0 0 4568 323099 0 1037 0 0 (radio 0.22% / 0.31% tx 0.40% / 0.00% listen 0.57% / 0.31%)</t>
  </si>
  <si>
    <t>57:43.521</t>
  </si>
  <si>
    <t>221545 P 193.12 172 787846 55891186 145743 256212 0 0 2992 324589 0 960 0 0 (radio 0.70% / 0.29% tx 0.25% / 0.00% listen 0.45% / 0.29%)</t>
  </si>
  <si>
    <t>57:43.528</t>
  </si>
  <si>
    <t>221545 P 193.12 172 1039317 55648799 175400 283033 0 0 4013 323659 0 960 0 0 (radio 0.05% / 0.29% tx 0.30% / 0.00% listen 0.49% / 0.29%)</t>
  </si>
  <si>
    <t>57:43.713</t>
  </si>
  <si>
    <t>221545 P 193.12 172 918442 55768747 87908 238638 0 0 8440 319237 2032 989 0 0 (radio 0.57% / 0.92% tx 0.15% / 0.62% listen 0.42% / 0.30%)</t>
  </si>
  <si>
    <t>58:02.886</t>
  </si>
  <si>
    <t>222825 P 193.12 173 713676 56292580 107829 231287 0 0 3071 324598 0 960 0 0 (radio 0.59% / 0.29% tx 0.18% / 0.00% listen 0.40% / 0.29%)</t>
  </si>
  <si>
    <t>58:03.049</t>
  </si>
  <si>
    <t>222825 P 193.12 173 931990 56084011 94654 244155 0 0 4553 323117 36 1137 0 0 (radio 0.59% / 0.35% tx 0.16% / 0.01% listen 0.42% / 0.34%)</t>
  </si>
  <si>
    <t>58:03.065</t>
  </si>
  <si>
    <t>222825 P 193.12 173 746224 56260174 127847 238454 0 0 6181 321495 1680 2127 0 0 (radio 0.64% / 1.16% tx 0.22% / 0.51% listen 0.41% / 0.64%)</t>
  </si>
  <si>
    <t>58:03.161</t>
  </si>
  <si>
    <t>222825 P 193.12 173 908387 56107673 152942 262342 0 0 3527 324151 0 960 0 0 (radio 0.72% / 0.29% tx 0.26% / 0.00% listen 0.46% / 0.29%)</t>
  </si>
  <si>
    <t>58:03.196</t>
  </si>
  <si>
    <t>222825 P 193.12 173 57016814 0 66901 56947724 0 0 327677 0 0 327677 0 0 (radio 24.-2344% / 100.00% tx 0.11% / 0.00% listen 24.-2356% / 100.00%)</t>
  </si>
  <si>
    <t>58:03.215</t>
  </si>
  <si>
    <t>222825 P 193.12 173 717648 56290516 108848 240052 0 0 3071 324598 0 960 0 0 (radio 0.61% / 0.29% tx 0.19% / 0.00% listen 0.42% / 0.29%)</t>
  </si>
  <si>
    <t>58:03.372</t>
  </si>
  <si>
    <t>222825 P 193.12 173 1180811 55834898 232524 326380 0 0 7840 319832 1753 2259 0 0 (radio 0.22% / 1.22% tx 0.40% / 0.53% listen 0.57% / 0.68%)</t>
  </si>
  <si>
    <t>58:03.522</t>
  </si>
  <si>
    <t>222825 P 193.12 173 790812 56215804 145743 257550 0 0 2964 324618 0 1338 0 0 (radio 0.70% / 0.40% tx 0.25% / 0.00% listen 0.45% / 0.40%)</t>
  </si>
  <si>
    <t>58:03.529</t>
  </si>
  <si>
    <t>222825 P 193.12 173 1043326 55972466 175400 284182 0 0 4007 323667 0 1149 0 0 (radio 0.05% / 0.35% tx 0.30% / 0.00% listen 0.49% / 0.35%)</t>
  </si>
  <si>
    <t>58:03.714</t>
  </si>
  <si>
    <t>222825 P 193.12 173 926846 56087949 89941 239816 0 0 8403 319202 2033 1178 0 0 (radio 0.57% / 0.98% tx 0.15% / 0.62% listen 0.42% / 0.35%)</t>
  </si>
  <si>
    <t>58:22.886</t>
  </si>
  <si>
    <t>224105 P 193.12 174 716731 56617195 107829 232247 0 0 3054 324615 0 960 0 0 (radio 0.59% / 0.29% tx 0.18% / 0.00% listen 0.40% / 0.29%)</t>
  </si>
  <si>
    <t>58:23.049</t>
  </si>
  <si>
    <t>224105 P 193.12 174 935993 56407686 94654 245115 0 0 4001 323675 0 960 0 0 (radio 0.59% / 0.29% tx 0.16% / 0.00% listen 0.42% / 0.29%)</t>
  </si>
  <si>
    <t>58:23.065</t>
  </si>
  <si>
    <t>224105 P 193.12 174 750304 56583773 128232 239808 0 0 4078 323599 385 1354 0 0 (radio 0.64% / 0.53% tx 0.22% / 0.11% listen 0.41% / 0.41%)</t>
  </si>
  <si>
    <t>58:23.161</t>
  </si>
  <si>
    <t>224105 P 193.12 174 911896 56431844 152942 263302 0 0 3508 324171 0 960 0 0 (radio 0.72% / 0.29% tx 0.26% / 0.00% listen 0.45% / 0.29%)</t>
  </si>
  <si>
    <t>58:23.196</t>
  </si>
  <si>
    <t>224105 P 193.12 174 57344494 0 66901 57275404 0 0 327678 0 0 327679 0 0 (radio 25.-2462% / 100.00% tx 0.11% / 0.00% listen 24.-2374% / 100.00%)</t>
  </si>
  <si>
    <t>58:23.215</t>
  </si>
  <si>
    <t>224105 P 193.12 174 720704 56615131 108848 241012 0 0 3054 324615 0 960 0 0 (radio 0.61% / 0.29% tx 0.18% / 0.00% listen 0.42% / 0.29%)</t>
  </si>
  <si>
    <t>58:23.372</t>
  </si>
  <si>
    <t>224105 P 193.12 174 1188783 56154601 234307 328560 0 0 7971 319703 1783 2180 0 0 (radio 0.23% / 1.20% tx 0.40% / 0.54% listen 0.57% / 0.66%)</t>
  </si>
  <si>
    <t>58:23.522</t>
  </si>
  <si>
    <t>224105 P 193.12 174 793771 56540430 145743 258705 0 0 2957 324626 0 1155 0 0 (radio 0.70% / 0.35% tx 0.25% / 0.00% listen 0.45% / 0.35%)</t>
  </si>
  <si>
    <t>58:23.529</t>
  </si>
  <si>
    <t>224105 P 193.12 174 1047327 56296145 175400 285337 0 0 3999 323679 0 1155 0 0 (radio 0.05% / 0.35% tx 0.30% / 0.00% listen 0.49% / 0.35%)</t>
  </si>
  <si>
    <t>58:23.712</t>
  </si>
  <si>
    <t>224105 P 193.12 174 930766 56411614 89941 240971 0 0 3919 323665 0 1155 0 0 (radio 0.57% / 0.35% tx 0.15% / 0.00% listen 0.42% / 0.35%)</t>
  </si>
  <si>
    <t>58:42.886</t>
  </si>
  <si>
    <t>225385 P 193.12 175 719803 56941794 107829 233207 0 0 3071 324599 0 960 0 0 (radio 0.59% / 0.29% tx 0.18% / 0.00% listen 0.40% / 0.29%)</t>
  </si>
  <si>
    <t>58:43.049</t>
  </si>
  <si>
    <t>225385 P 193.12 175 939995 56731361 94654 246075 0 0 4000 323675 0 960 0 0 (radio 0.59% / 0.29% tx 0.16% / 0.00% listen 0.42% / 0.29%)</t>
  </si>
  <si>
    <t>58:43.064</t>
  </si>
  <si>
    <t>225385 P 193.12 175 753408 56908348 128232 240768 0 0 3102 324575 0 960 0 0 (radio 0.63% / 0.29% tx 0.22% / 0.00% listen 0.41% / 0.29%)</t>
  </si>
  <si>
    <t>58:43.161</t>
  </si>
  <si>
    <t>225385 P 193.12 175 915426 56755993 152942 264262 0 0 3529 324149 0 960 0 0 (radio 0.72% / 0.29% tx 0.26% / 0.00% listen 0.45% / 0.29%)</t>
  </si>
  <si>
    <t>58:43.196</t>
  </si>
  <si>
    <t>225385 P 193.12 175 57672175 0 66901 57603084 0 0 327679 0 0 327679 0 0 (radio 25.-2480% / 100.00% tx 0.11% / 0.00% listen 25.-2492% / 100.00%)</t>
  </si>
  <si>
    <t>58:43.215</t>
  </si>
  <si>
    <t>225385 P 193.12 175 723776 56939730 108848 241972 0 0 3070 324599 0 960 0 0 (radio 0.60% / 0.29% tx 0.18% / 0.00% listen 0.41% / 0.29%)</t>
  </si>
  <si>
    <t>58:43.370</t>
  </si>
  <si>
    <t>225385 P 193.12 175 1193420 56477640 234307 329520 0 0 4636 323039 0 960 0 0 (radio 0.23% / 0.29% tx 0.40% / 0.00% listen 0.57% / 0.29%)</t>
  </si>
  <si>
    <t>58:43.521</t>
  </si>
  <si>
    <t>225385 P 193.12 175 796743 56865041 145743 259665 0 0 2970 324611 0 960 0 0 (radio 0.70% / 0.29% tx 0.25% / 0.00% listen 0.45% / 0.29%)</t>
  </si>
  <si>
    <t>58:43.528</t>
  </si>
  <si>
    <t>225385 P 193.12 175 1051347 56619803 175400 286297 0 0 4018 323658 0 960 0 0 (radio 0.05% / 0.29% tx 0.30% / 0.00% listen 0.49% / 0.29%)</t>
  </si>
  <si>
    <t>58:43.712</t>
  </si>
  <si>
    <t>225385 P 193.12 175 934688 56735277 89941 241931 0 0 3921 323663 0 960 0 0 (radio 0.57% / 0.29% tx 0.15% / 0.00% listen 0.41% / 0.29%)</t>
  </si>
  <si>
    <t>58:43.716</t>
  </si>
  <si>
    <t>58:43.739</t>
  </si>
  <si>
    <t>58:43.743</t>
  </si>
  <si>
    <t>58:43.752</t>
  </si>
  <si>
    <t>Updated trust received about node 10. pTrust: 5. nTrust: 3</t>
  </si>
  <si>
    <t>58:52.642</t>
  </si>
  <si>
    <t>58:52.647</t>
  </si>
  <si>
    <t>58:52.655</t>
  </si>
  <si>
    <t>Updated trust received about node 3. pTrust: 8. nTrust: 0</t>
  </si>
  <si>
    <t>59:02.886</t>
  </si>
  <si>
    <t>226665 P 193.12 176 722874 57266394 107829 234167 0 0 3070 324600 0 960 0 0 (radio 0.58% / 0.29% tx 0.18% / 0.00% listen 0.40% / 0.29%)</t>
  </si>
  <si>
    <t>59:03.050</t>
  </si>
  <si>
    <t>226665 P 193.12 176 945050 57053984 94923 247368 0 0 5053 322623 269 1293 0 0 (radio 0.59% / 0.47% tx 0.16% / 0.08% listen 0.42% / 0.39%)</t>
  </si>
  <si>
    <t>59:03.064</t>
  </si>
  <si>
    <t>226665 P 193.12 176 756489 57232947 128232 241728 0 0 3079 324599 0 960 0 0 (radio 0.63% / 0.29% tx 0.22% / 0.00% listen 0.41% / 0.29%)</t>
  </si>
  <si>
    <t>59:03.163</t>
  </si>
  <si>
    <t>226665 P 193.12 176 920486 57078611 153747 265600 0 0 5059 322618 805 1338 0 0 (radio 0.72% / 0.65% tx 0.26% / 0.24% listen 0.45% / 0.40%)</t>
  </si>
  <si>
    <t>59:03.196</t>
  </si>
  <si>
    <t>226665 P 193.12 176 57999854 0 66901 57930763 0 0 327678 0 0 327677 0 0 (radio 25.-2498% / 99.99% tx 0.11% / 0.00% listen 25.-2435% / 99.99%)</t>
  </si>
  <si>
    <t>59:03.215</t>
  </si>
  <si>
    <t>226665 P 193.12 176 727054 57264126 108848 243069 0 0 3276 324396 0 1097 0 0 (radio 0.60% / 0.33% tx 0.18% / 0.00% listen 0.41% / 0.33%)</t>
  </si>
  <si>
    <t>59:03.372</t>
  </si>
  <si>
    <t>226665 P 193.12 176 1202074 56796662 236051 331946 0 0 8652 319022 1744 2426 0 0 (radio 0.23% / 1.27% tx 0.40% / 0.53% listen 0.57% / 0.74%)</t>
  </si>
  <si>
    <t>59:03.521</t>
  </si>
  <si>
    <t>226665 P 193.12 176 799706 57189661 145743 260625 0 0 2961 324620 0 960 0 0 (radio 0.70% / 0.29% tx 0.25% / 0.00% listen 0.44% / 0.29%)</t>
  </si>
  <si>
    <t>59:03.529</t>
  </si>
  <si>
    <t>226665 P 193.12 176 1055587 56943239 175400 287407 0 0 4238 323436 0 1110 0 0 (radio 0.05% / 0.33% tx 0.30% / 0.00% listen 0.49% / 0.33%)</t>
  </si>
  <si>
    <t>59:03.714</t>
  </si>
  <si>
    <t>226665 P 193.12 176 945411 57052227 93059 243616 0 0 10722 316950 3118 1685 0 0 (radio 0.58% / 1.46% tx 0.16% / 0.95% listen 0.42% / 0.51%)</t>
  </si>
  <si>
    <t>59:16.050</t>
  </si>
  <si>
    <t>Direct Child. er lik. RANK: 276 and DIO.rank 604</t>
  </si>
  <si>
    <t>59:22.886</t>
  </si>
  <si>
    <t>227945 P 193.12 177 725932 57591007 107829 235316 0 0 3057 324613 0 1149 0 0 (radio 0.58% / 0.35% tx 0.18% / 0.00% listen 0.40% / 0.35%)</t>
  </si>
  <si>
    <t>59:23.051</t>
  </si>
  <si>
    <t>227945 P 193.12 177 955351 57371361 97979 250661 0 0 10300 317377 3056 3293 0 0 (radio 0.59% / 1.93% tx 0.16% / 0.93% listen 0.42% / 1.00%)</t>
  </si>
  <si>
    <t>59:23.065</t>
  </si>
  <si>
    <t>227945 P 193.12 177 763978 57553139 130942 242717 0 0 7487 320192 2710 989 0 0 (radio 0.64% / 1.12% tx 0.22% / 0.82% listen 0.41% / 0.30%)</t>
  </si>
  <si>
    <t>59:23.163</t>
  </si>
  <si>
    <t>227945 P 193.12 177 926388 57400389 154999 267575 0 0 5900 321778 1252 1975 0 0 (radio 0.72% / 0.98% tx 0.26% / 0.38% listen 0.45% / 0.60%)</t>
  </si>
  <si>
    <t>59:23.196</t>
  </si>
  <si>
    <t>227945 P 193.12 177 58327533 0 66901 58258443 0 0 327678 0 0 327678 0 0 (radio 26.-2542% / 100.00% tx 0.11% / 0.00% listen 26.-2553% / 100.00%)</t>
  </si>
  <si>
    <t>59:23.217</t>
  </si>
  <si>
    <t>227945 P 193.12 177 734418 57584432 111435 245621 0 0 7362 320306 2587 2552 0 0 (radio 0.61% / 1.56% tx 0.19% / 0.78% listen 0.42% / 0.77%)</t>
  </si>
  <si>
    <t>59:23.370</t>
  </si>
  <si>
    <t>227945 P 193.12 177 1207081 57119332 236051 333047 0 0 5005 322670 0 1101 0 0 (radio 0.23% / 0.33% tx 0.40% / 0.00% listen 0.57% / 0.33%)</t>
  </si>
  <si>
    <t>59:23.522</t>
  </si>
  <si>
    <t>227945 P 193.12 177 802811 57514141 145743 261710 0 0 3103 324480 0 1085 0 0 (radio 0.69% / 0.33% tx 0.24% / 0.00% listen 0.44% / 0.33%)</t>
  </si>
  <si>
    <t>59:23.530</t>
  </si>
  <si>
    <t>227945 P 193.12 177 1061570 57264933 176132 289328 0 0 5981 321694 732 1921 0 0 (radio 0.06% / 0.80% tx 0.30% / 0.22% listen 0.49% / 0.58%)</t>
  </si>
  <si>
    <t>59:23.712</t>
  </si>
  <si>
    <t>227945 P 193.12 177 949548 57375768 93059 244954 0 0 4136 323541 0 1338 0 0 (radio 0.57% / 0.40% tx 0.15% / 0.00% listen 0.41% / 0.40%)</t>
  </si>
  <si>
    <t>59:25.127</t>
  </si>
  <si>
    <t>59:25.239</t>
  </si>
  <si>
    <t>59:25.243</t>
  </si>
  <si>
    <t>59:25.252</t>
  </si>
  <si>
    <t>59:42.887</t>
  </si>
  <si>
    <t>229225 P 193.12 178 731612 57913002 109283 237181 0 0 5679 321995 1454 1865 0 0 (radio 0.59% / 1.01% tx 0.18% / 0.44% listen 0.40% / 0.56%)</t>
  </si>
  <si>
    <t>59:43.049</t>
  </si>
  <si>
    <t>229225 P 193.12 178 959851 57694541 98017 251801 0 0 4498 323180 38 1140 0 0 (radio 0.59% / 0.35% tx 0.16% / 0.01% listen 0.42% / 0.34%)</t>
  </si>
  <si>
    <t>59:43.064</t>
  </si>
  <si>
    <t>229225 P 193.12 178 767081 57877714 130942 243677 0 0 3102 324575 0 960 0 0 (radio 0.63% / 0.29% tx 0.22% / 0.00% listen 0.41% / 0.29%)</t>
  </si>
  <si>
    <t>59:43.163</t>
  </si>
  <si>
    <t>229225 P 193.12 178 931535 57722838 155674 269088 0 0 5146 322449 675 1513 0 0 (radio 0.72% / 0.66% tx 0.26% / 0.20% listen 0.45% / 0.46%)</t>
  </si>
  <si>
    <t>59:43.196</t>
  </si>
  <si>
    <t>229225 P 193.12 178 58655213 0 66901 58586123 0 0 327678 0 0 327679 0 0 (radio 26.-2559% / 100.00% tx 0.11% / 0.00% listen 26.-2571% / 100.00%)</t>
  </si>
  <si>
    <t>59:43.215</t>
  </si>
  <si>
    <t>229225 P 193.12 178 737523 57908998 111435 246770 0 0 3103 324566 0 1149 0 0 (radio 0.61% / 0.35% tx 0.19% / 0.00% listen 0.42% / 0.35%)</t>
  </si>
  <si>
    <t>59:43.372</t>
  </si>
  <si>
    <t>229225 P 193.12 178 1214175 57439913 237173 334820 0 0 7092 320581 1122 1773 0 0 (radio 0.24% / 0.88% tx 0.40% / 0.34% listen 0.57% / 0.54%)</t>
  </si>
  <si>
    <t>59:43.521</t>
  </si>
  <si>
    <t>229225 P 193.12 178 805783 57838752 145743 262670 0 0 2970 324611 0 960 0 0 (radio 0.69% / 0.29% tx 0.24% / 0.00% listen 0.44% / 0.29%)</t>
  </si>
  <si>
    <t>59:43.530</t>
  </si>
  <si>
    <t>229225 P 193.12 178 1067223 57586959 176921 291059 0 0 5651 322026 789 1731 0 0 (radio 0.06% / 0.76% tx 0.30% / 0.24% listen 0.49% / 0.52%)</t>
  </si>
  <si>
    <t>59:43.713</t>
  </si>
  <si>
    <t>229225 P 193.12 178 954534 57698459 93141 246286 0 0 4984 322691 82 1332 0 0 (radio 0.57% / 0.43% tx 0.15% / 0.02% listen 0.41% / 0.40%)</t>
  </si>
  <si>
    <t>59:47.494</t>
  </si>
  <si>
    <t>59:47.653</t>
  </si>
  <si>
    <t>59:47.657</t>
  </si>
  <si>
    <t>59:47.665</t>
  </si>
  <si>
    <t>1:00:02.886</t>
  </si>
  <si>
    <t>230505 P 193.12 179 734604 58237689 109283 238141 0 0 2991 324687 0 960 0 0 (radio 0.58% / 0.29% tx 0.18% / 0.00% listen 0.40% / 0.29%)</t>
  </si>
  <si>
    <t>1:00:03.049</t>
  </si>
  <si>
    <t>230505 P 193.12 179 964327 58017745 98058 252958 0 0 4474 323204 41 1157 0 0 (radio 0.59% / 0.36% tx 0.16% / 0.01% listen 0.42% / 0.35%)</t>
  </si>
  <si>
    <t>1:00:03.064</t>
  </si>
  <si>
    <t>230505 P 193.12 179 770185 58202291 130942 244637 0 0 3102 324577 0 960 0 0 (radio 0.63% / 0.29% tx 0.22% / 0.00% listen 0.41% / 0.29%)</t>
  </si>
  <si>
    <t>1:00:03.163</t>
  </si>
  <si>
    <t>230505 P 193.12 179 937943 58044099 157251 271015 0 0 6407 321261 1577 1927 0 0 (radio 0.72% / 1.06% tx 0.26% / 0.48% listen 0.45% / 0.58%)</t>
  </si>
  <si>
    <t>1:00:03.196</t>
  </si>
  <si>
    <t>230505 P 193.12 179 58982890 0 66901 58913800 0 0 327675 0 0 327676 0 0 (radio 27.-2677% / 100.00% tx 0.11% / 0.00% listen 27.-2688% / 100.00%)</t>
  </si>
  <si>
    <t>1:00:03.215</t>
  </si>
  <si>
    <t>230505 P 193.12 179 740603 58233589 111435 247919 0 0 3078 324591 0 1149 0 0 (radio 0.60% / 0.35% tx 0.18% / 0.00% listen 0.42% / 0.35%)</t>
  </si>
  <si>
    <t>1:00:03.371</t>
  </si>
  <si>
    <t>230505 P 193.12 179 1220349 57761410 237978 336369 0 0 6173 321497 805 1549 0 0 (radio 0.24% / 0.71% tx 0.40% / 0.24% listen 0.57% / 0.47%)</t>
  </si>
  <si>
    <t>1:00:03.521</t>
  </si>
  <si>
    <t>230505 P 193.12 179 808748 58163372 145743 263630 0 0 2963 324620 0 960 0 0 (radio 0.69% / 0.29% tx 0.24% / 0.00% listen 0.44% / 0.29%)</t>
  </si>
  <si>
    <t>1:00:03.525</t>
  </si>
  <si>
    <t>1:00:03.530</t>
  </si>
  <si>
    <t>230505 P 193.12 179 1072203 57909661 177156 292447 0 0 4978 322702 235 1388 0 0 (radio 0.06% / 0.49% tx 0.30% / 0.07% listen 0.49% / 0.42%)</t>
  </si>
  <si>
    <t>1:00:03.713</t>
  </si>
  <si>
    <t>230505 P 193.12 179 959093 58021579 93179 247446 0 0 4557 323120 38 1160 0 0 (radio 0.57% / 0.36% tx 0.15% / 0.01% listen 0.41% / 0.35%)</t>
  </si>
  <si>
    <t>1:00:03.904</t>
  </si>
  <si>
    <t>1:00:03.908</t>
  </si>
  <si>
    <t>1:00:03.917</t>
  </si>
  <si>
    <t>1:00:22.886</t>
  </si>
  <si>
    <t>231785 P 193.12 180 737552 58562421 109283 239296 0 0 2947 324732 0 1155 0 0 (radio 0.58% / 0.35% tx 0.18% / 0.00% listen 0.40% / 0.35%)</t>
  </si>
  <si>
    <t>1:00:23.049</t>
  </si>
  <si>
    <t>231785 P 193.12 180 968779 58340971 98099 254117 0 0 4450 323226 41 1159 0 0 (radio 0.59% / 0.36% tx 0.16% / 0.01% listen 0.42% / 0.35%)</t>
  </si>
  <si>
    <t>1:00:23.065</t>
  </si>
  <si>
    <t>231785 P 193.12 180 776247 58523891 132618 246816 0 0 6061 321600 1676 2179 0 0 (radio 0.63% / 1.17% tx 0.22% / 0.51% listen 0.41% / 0.66%)</t>
  </si>
  <si>
    <t>1:00:23.163</t>
  </si>
  <si>
    <t>231785 P 193.12 180 943861 58365861 158576 272827 0 0 5916 321762 1325 1812 0 0 (radio 0.00% / 0.95% tx 0.26% / 0.40% listen 0.46% / 0.55%)</t>
  </si>
  <si>
    <t>1:00:23.196</t>
  </si>
  <si>
    <t>231785 P 193.12 180 59310571 0 66901 59241481 0 0 327679 0 0 327679 0 0 (radio 27.-2694% / 100.00% tx 0.11% / 0.00% listen 27.-2633% / 100.00%)</t>
  </si>
  <si>
    <t>1:00:23.216</t>
  </si>
  <si>
    <t>231785 P 193.12 180 746404 58555461 112974 250045 0 0 5799 321872 1539 2126 0 0 (radio 0.61% / 1.11% tx 0.19% / 0.46% listen 0.42% / 0.64%)</t>
  </si>
  <si>
    <t>1:00:23.372</t>
  </si>
  <si>
    <t>231785 P 193.12 180 1228281 58081156 239616 338506 0 0 7930 319746 1638 2137 0 0 (radio 0.25% / 1.15% tx 0.40% / 0.49% listen 0.57% / 0.65%)</t>
  </si>
  <si>
    <t>1:00:23.523</t>
  </si>
  <si>
    <t>231785 P 193.12 180 816213 58483585 148068 266503 0 0 7463 320213 2325 2873 0 0 (radio 0.69% / 1.58% tx 0.24% / 0.70% listen 0.44% / 0.87%)</t>
  </si>
  <si>
    <t>1:00:23.529</t>
  </si>
  <si>
    <t>231785 P 193.12 180 1076325 58233217 177156 293596 0 0 4121 323556 0 1149 0 0 (radio 0.06% / 0.35% tx 0.29% / 0.00% listen 0.49% / 0.35%)</t>
  </si>
  <si>
    <t>1:00:23.713</t>
  </si>
  <si>
    <t>231785 P 193.12 180 963992 58344359 93258 248794 0 0 4897 322780 79 1348 0 0 (radio 0.57% / 0.43% tx 0.15% / 0.02% listen 0.41% / 0.41%)</t>
  </si>
  <si>
    <t>1:00:42.886</t>
  </si>
  <si>
    <t>233065 P 193.12 181 740524 58887129 109283 240256 0 0 2971 324708 0 960 0 0 (radio 0.58% / 0.29% tx 0.18% / 0.00% listen 0.40% / 0.29%)</t>
  </si>
  <si>
    <t>1:00:43.049</t>
  </si>
  <si>
    <t>233065 P 193.12 181 972796 58664631 98099 255077 0 0 4015 323660 0 960 0 0 (radio 0.59% / 0.29% tx 0.16% / 0.00% listen 0.42% / 0.29%)</t>
  </si>
  <si>
    <t>1:00:43.063</t>
  </si>
  <si>
    <t>233065 P 193.12 181 779241 58848480 132618 247776 0 0 2992 324589 0 960 0 0 (radio 0.63% / 0.29% tx 0.22% / 0.00% listen 0.41% / 0.29%)</t>
  </si>
  <si>
    <t>1:00:43.161</t>
  </si>
  <si>
    <t>233065 P 193.12 181 947420 58689982 158576 273787 0 0 3557 324121 0 960 0 0 (radio 0.00% / 0.29% tx 0.26% / 0.00% listen 0.45% / 0.29%)</t>
  </si>
  <si>
    <t>1:00:43.196</t>
  </si>
  <si>
    <t>233065 P 193.12 181 59638251 0 66901 59569161 0 0 327678 0 0 327679 0 0 (radio 27.-2639% / 100.00% tx 0.11% / 0.00% listen 27.-2650% / 100.00%)</t>
  </si>
  <si>
    <t>1:00:43.215</t>
  </si>
  <si>
    <t>233065 P 193.12 181 749398 58880147 112974 251005 0 0 2992 324686 0 960 0 0 (radio 0.61% / 0.29% tx 0.18% / 0.00% listen 0.42% / 0.29%)</t>
  </si>
  <si>
    <t>1:00:43.370</t>
  </si>
  <si>
    <t>233065 P 193.12 181 1232918 58404194 239616 339466 0 0 4636 323038 0 960 0 0 (radio 0.25% / 0.29% tx 0.40% / 0.00% listen 0.56% / 0.29%)</t>
  </si>
  <si>
    <t>1:00:43.521</t>
  </si>
  <si>
    <t>233065 P 193.12 181 819324 58808153 148068 267463 0 0 3110 324568 0 960 0 0 (radio 0.69% / 0.29% tx 0.24% / 0.00% listen 0.44% / 0.29%)</t>
  </si>
  <si>
    <t>1:00:43.528</t>
  </si>
  <si>
    <t>233065 P 193.12 181 1080460 58556761 177156 294556 0 0 4134 323544 0 960 0 0 (radio 0.07% / 0.29% tx 0.29% / 0.00% listen 0.49% / 0.29%)</t>
  </si>
  <si>
    <t>1:00:43.712</t>
  </si>
  <si>
    <t>233065 P 193.12 181 968038 58667993 93258 249754 0 0 4044 323634 0 960 0 0 (radio 0.57% / 0.29% tx 0.15% / 0.00% listen 0.41% / 0.29%)</t>
  </si>
  <si>
    <t>1:01:02.886</t>
  </si>
  <si>
    <t>234345 P 193.12 182 743488 59211845 109283 241216 0 0 2963 324716 0 960 0 0 (radio 0.58% / 0.29% tx 0.18% / 0.00% listen 0.40% / 0.29%)</t>
  </si>
  <si>
    <t>1:01:03.049</t>
  </si>
  <si>
    <t>234345 P 193.12 182 976797 58988307 98099 256037 0 0 3999 323676 0 960 0 0 (radio 0.59% / 0.29% tx 0.16% / 0.00% listen 0.42% / 0.29%)</t>
  </si>
  <si>
    <t>1:01:03.063</t>
  </si>
  <si>
    <t>234345 P 193.12 182 782205 59173100 132618 248736 0 0 2962 324620 0 960 0 0 (radio 0.63% / 0.29% tx 0.22% / 0.00% listen 0.41% / 0.29%)</t>
  </si>
  <si>
    <t>1:01:03.161</t>
  </si>
  <si>
    <t>234345 P 193.12 182 950946 59014135 158576 274747 0 0 3524 324153 0 960 0 0 (radio 0.00% / 0.29% tx 0.26% / 0.00% listen 0.45% / 0.29%)</t>
  </si>
  <si>
    <t>1:01:03.196</t>
  </si>
  <si>
    <t>234345 P 193.12 182 59965931 0 66901 59896840 0 0 327679 0 0 327678 0 0 (radio 28.-2757% / 99.99% tx 0.11% / 0.00% listen 28.-2768% / 99.99%)</t>
  </si>
  <si>
    <t>1:01:03.215</t>
  </si>
  <si>
    <t>234345 P 193.12 182 752361 59204863 112974 251965 0 0 2961 324716 0 960 0 0 (radio 0.60% / 0.29% tx 0.18% / 0.00% listen 0.42% / 0.29%)</t>
  </si>
  <si>
    <t>1:01:03.372</t>
  </si>
  <si>
    <t>234345 P 193.12 182 1239395 58725395 240636 340908 0 0 6475 321201 1020 1442 0 0 (radio 0.25% / 0.75% tx 0.40% / 0.31% listen 0.56% / 0.44%)</t>
  </si>
  <si>
    <t>1:01:03.522</t>
  </si>
  <si>
    <t>234345 P 193.12 182 822575 59132583 148068 268558 0 0 3250 324430 0 1095 0 0 (radio 0.69% / 0.33% tx 0.24% / 0.00% listen 0.44% / 0.33%)</t>
  </si>
  <si>
    <t>1:01:03.529</t>
  </si>
  <si>
    <t>234345 P 193.12 182 1084586 58880314 177156 295626 0 0 4125 323553 0 1070 0 0 (radio 0.07% / 0.32% tx 0.29% / 0.00% listen 0.49% / 0.32%)</t>
  </si>
  <si>
    <t>1:01:03.712</t>
  </si>
  <si>
    <t>234345 P 193.12 182 972072 58991639 93258 250923 0 0 4032 323646 0 1169 0 0 (radio 0.57% / 0.35% tx 0.15% / 0.00% listen 0.41% / 0.35%)</t>
  </si>
  <si>
    <t>1:01:22.887</t>
  </si>
  <si>
    <t>235625 P 193.12 183 747999 59534991 109916 243218 0 0 4510 323146 633 2002 0 0 (radio 0.58% / 0.80% tx 0.18% / 0.19% listen 0.40% / 0.61%)</t>
  </si>
  <si>
    <t>1:01:23.049</t>
  </si>
  <si>
    <t>235625 P 193.12 183 980775 59312004 98099 257186 0 0 3976 323697 0 1149 0 0 (radio 0.58% / 0.35% tx 0.16% / 0.00% listen 0.42% / 0.35%)</t>
  </si>
  <si>
    <t>1:01:23.064</t>
  </si>
  <si>
    <t>235625 P 193.12 183 785313 59497576 132618 250228 0 0 3106 324476 0 1492 0 0 (radio 0.63% / 0.45% tx 0.21% / 0.00% listen 0.41% / 0.45%)</t>
  </si>
  <si>
    <t>1:01:23.162</t>
  </si>
  <si>
    <t>235625 P 193.12 183 956644 59336115 159560 276810 0 0 5696 321980 984 2063 0 0 (radio 0.01% / 0.92% tx 0.26% / 0.30% listen 0.45% / 0.62%)</t>
  </si>
  <si>
    <t>1:01:23.196</t>
  </si>
  <si>
    <t>235625 P 193.12 183 60293616 0 66901 60224525 0 0 327684 0 0 327683 0 0 (radio 28.-2774% / 99.99% tx 0.11% / 0.00% listen 28.-2785% / 99.99%)</t>
  </si>
  <si>
    <t>1:01:23.216</t>
  </si>
  <si>
    <t>235625 P 193.12 183 760362 59524475 115968 254619 0 0 7999 319612 2994 2654 0 0 (radio 0.61% / 1.72% tx 0.19% / 0.91% listen 0.42% / 0.81%)</t>
  </si>
  <si>
    <t>1:01:23.372</t>
  </si>
  <si>
    <t>235625 P 193.12 183 1247315 59045151 242232 343408 0 0 7919 319756 1596 2500 0 0 (radio 0.25% / 1.25% tx 0.40% / 0.48% listen 0.56% / 0.76%)</t>
  </si>
  <si>
    <t>1:01:23.524</t>
  </si>
  <si>
    <t>235625 P 193.12 183 834701 59448112 153391 272290 0 0 12125 315529 5323 3732 0 0 (radio 0.70% / 2.76% tx 0.25% / 1.62% listen 0.45% / 1.13%)</t>
  </si>
  <si>
    <t>1:01:23.530</t>
  </si>
  <si>
    <t>235625 P 193.12 183 1093662 59198910 179897 298137 0 0 9075 318596 2741 2511 0 0 (radio 0.08% / 1.60% tx 0.29% / 0.83% listen 0.49% / 0.76%)</t>
  </si>
  <si>
    <t>1:01:23.713</t>
  </si>
  <si>
    <t>235625 P 193.12 183 977013 59314376 93339 252297 0 0 4939 322737 81 1374 0 0 (radio 0.57% / 0.44% tx 0.15% / 0.02% listen 0.41% / 0.41%)</t>
  </si>
  <si>
    <t>1:01:40.958</t>
  </si>
  <si>
    <t>Direct Child. er lik. RANK: 533 and DIO.rank 824</t>
  </si>
  <si>
    <t>1:01:42.888</t>
  </si>
  <si>
    <t>236905 P 193.12 184 754654 59855971 111829 245475 0 0 6654 320980 1913 2257 0 0 (radio 0.58% / 1.27% tx 0.18% / 0.58% listen 0.40% / 0.68%)</t>
  </si>
  <si>
    <t>1:01:43.049</t>
  </si>
  <si>
    <t>236905 P 193.12 184 984783 59635673 98099 258146 0 0 4006 323669 0 960 0 0 (radio 0.58% / 0.29% tx 0.16% / 0.00% listen 0.42% / 0.29%)</t>
  </si>
  <si>
    <t>1:01:43.063</t>
  </si>
  <si>
    <t>236905 P 193.12 184 788285 59822186 132618 251188 0 0 2970 324610 0 960 0 0 (radio 0.63% / 0.29% tx 0.21% / 0.00% listen 0.41% / 0.29%)</t>
  </si>
  <si>
    <t>1:01:43.163</t>
  </si>
  <si>
    <t>236905 P 193.12 184 963272 59657164 161204 278903 0 0 6626 321049 1644 2093 0 0 (radio 0.01% / 1.14% tx 0.26% / 0.50% listen 0.46% / 0.63%)</t>
  </si>
  <si>
    <t>1:01:43.196</t>
  </si>
  <si>
    <t>236905 P 193.12 184 60621295 0 66901 60552205 0 0 327678 0 0 327678 0 0 (radio 29.-2891% / 100.00% tx 0.11% / 0.00% listen 29.-2831% / 100.00%)</t>
  </si>
  <si>
    <t>1:01:43.216</t>
  </si>
  <si>
    <t>236905 P 193.12 184 766287 59846154 117506 257077 0 0 5924 321679 1538 2458 0 0 (radio 0.61% / 1.21% tx 0.19% / 0.46% listen 0.42% / 0.75%)</t>
  </si>
  <si>
    <t>1:01:43.371</t>
  </si>
  <si>
    <t>236905 P 193.12 184 1253234 59366904 242857 344987 0 0 5917 321753 625 1579 0 0 (radio 0.26% / 0.67% tx 0.40% / 0.19% listen 0.56% / 0.48%)</t>
  </si>
  <si>
    <t>1:01:43.521</t>
  </si>
  <si>
    <t>236905 P 193.12 184 837703 59772693 153391 273250 0 0 3000 324581 0 960 0 0 (radio 0.70% / 0.29% tx 0.25% / 0.00% listen 0.45% / 0.29%)</t>
  </si>
  <si>
    <t>1:01:43.530</t>
  </si>
  <si>
    <t>236905 P 193.12 184 1100500 59519741 181049 300120 0 0 6836 320831 1152 1983 0 0 (radio 0.08% / 0.95% tx 0.29% / 0.35% listen 0.49% / 0.60%)</t>
  </si>
  <si>
    <t>1:01:43.713</t>
  </si>
  <si>
    <t>236905 P 193.12 184 981489 59637580 93380 253448 0 0 4474 323204 41 1151 0 0 (radio 0.57% / 0.36% tx 0.15% / 0.01% listen 0.41% / 0.35%)</t>
  </si>
  <si>
    <t>1:02:02.886</t>
  </si>
  <si>
    <t>238185 P 193.12 185 757768 60180536 111829 246624 0 0 3112 324565 0 1149 0 0 (radio 0.58% / 0.35% tx 0.18% / 0.00% listen 0.40% / 0.35%)</t>
  </si>
  <si>
    <t>1:02:03.049</t>
  </si>
  <si>
    <t>238185 P 193.12 185 988786 59959347 98099 259295 0 0 4001 323674 0 1149 0 0 (radio 0.58% / 0.35% tx 0.16% / 0.00% listen 0.42% / 0.35%)</t>
  </si>
  <si>
    <t>1:02:03.065</t>
  </si>
  <si>
    <t>238185 P 193.12 185 794732 60143328 134811 253099 0 0 6445 321142 2193 1911 0 0 (radio 0.63% / 1.25% tx 0.22% / 0.66% listen 0.41% / 0.58%)</t>
  </si>
  <si>
    <t>1:02:03.162</t>
  </si>
  <si>
    <t>238185 P 193.12 185 966828 59981284 161204 280052 0 0 3554 324120 0 1149 0 0 (radio 0.01% / 0.35% tx 0.26% / 0.00% listen 0.45% / 0.35%)</t>
  </si>
  <si>
    <t>1:02:03.196</t>
  </si>
  <si>
    <t>238185 P 193.12 185 60948974 0 66901 60879884 0 0 327677 0 0 327677 0 0 (radio 29.-2837% / 100.00% tx 0.10% / 0.00% listen 29.-2848% / 100.00%)</t>
  </si>
  <si>
    <t>1:02:03.215</t>
  </si>
  <si>
    <t>238185 P 193.12 185 769397 60170723 117506 258037 0 0 3109 324569 0 960 0 0 (radio 0.61% / 0.29% tx 0.19% / 0.00% listen 0.42% / 0.29%)</t>
  </si>
  <si>
    <t>1:02:03.371</t>
  </si>
  <si>
    <t>238185 P 193.12 185 1259409 59688401 243686 346723 0 0 6174 321497 829 1736 0 0 (radio 0.26% / 0.78% tx 0.39% / 0.25% listen 0.56% / 0.52%)</t>
  </si>
  <si>
    <t>1:02:03.522</t>
  </si>
  <si>
    <t>238185 P 193.12 185 840826 60097155 153391 274339 0 0 3122 324462 0 1089 0 0 (radio 0.70% / 0.33% tx 0.25% / 0.00% listen 0.45% / 0.33%)</t>
  </si>
  <si>
    <t>1:02:03.530</t>
  </si>
  <si>
    <t>238185 P 193.12 185 1108987 59838934 183560 302597 0 0 8486 319193 2511 2477 0 0 (radio 0.09% / 1.52% tx 0.30% / 0.76% listen 0.49% / 0.75%)</t>
  </si>
  <si>
    <t>1:02:03.713</t>
  </si>
  <si>
    <t>238185 P 193.12 185 985967 59960781 93421 254610 0 0 4476 323201 41 1162 0 0 (radio 0.57% / 0.36% tx 0.15% / 0.01% listen 0.41% / 0.35%)</t>
  </si>
  <si>
    <t>1:02:07.015</t>
  </si>
  <si>
    <t>1:02:07.040</t>
  </si>
  <si>
    <t>1:02:07.044</t>
  </si>
  <si>
    <t>1:02:07.052</t>
  </si>
  <si>
    <t>1:02:07.056</t>
  </si>
  <si>
    <t>1:02:07.064</t>
  </si>
  <si>
    <t>1:02:22.886</t>
  </si>
  <si>
    <t>239465 P 193.12 186 760841 60505143 111829 247584 0 0 3071 324607 0 960 0 0 (radio 0.58% / 0.29% tx 0.18% / 0.00% listen 0.40% / 0.29%)</t>
  </si>
  <si>
    <t>1:02:23.050</t>
  </si>
  <si>
    <t>239465 P 193.12 186 993342 60282472 98138 260348 0 0 4554 323125 39 1053 0 0 (radio 0.58% / 0.33% tx 0.16% / 0.01% listen 0.42% / 0.32%)</t>
  </si>
  <si>
    <t>1:02:23.064</t>
  </si>
  <si>
    <t>239465 P 193.12 186 797842 60467897 134811 254059 0 0 3109 324569 0 960 0 0 (radio 0.63% / 0.29% tx 0.22% / 0.00% listen 0.41% / 0.29%)</t>
  </si>
  <si>
    <t>1:02:23.161</t>
  </si>
  <si>
    <t>239465 P 193.12 186 970343 60305445 161204 281012 0 0 3513 324161 0 960 0 0 (radio 0.02% / 0.29% tx 0.26% / 0.00% listen 0.45% / 0.29%)</t>
  </si>
  <si>
    <t>1:02:23.196</t>
  </si>
  <si>
    <t>239465 P 193.12 186 61276652 0 66901 61207561 0 0 327676 0 0 327676 0 0 (radio 29.-2854% / 100.00% tx 0.10% / 0.00% listen 29.-2865% / 100.00%)</t>
  </si>
  <si>
    <t>1:02:23.215</t>
  </si>
  <si>
    <t>239465 P 193.12 186 772461 60495339 117506 258997 0 0 3063 324616 0 960 0 0 (radio 0.61% / 0.29% tx 0.19% / 0.00% listen 0.42% / 0.29%)</t>
  </si>
  <si>
    <t>1:02:23.371</t>
  </si>
  <si>
    <t>239465 P 193.12 186 1265524 60009955 244452 348200 0 0 6114 321554 766 1477 0 0 (radio 0.26% / 0.68% tx 0.39% / 0.23% listen 0.56% / 0.45%)</t>
  </si>
  <si>
    <t>1:02:23.521</t>
  </si>
  <si>
    <t>239465 P 193.12 186 843782 60421783 153391 275299 0 0 2955 324628 0 960 0 0 (radio 0.69% / 0.29% tx 0.25% / 0.00% listen 0.44% / 0.29%)</t>
  </si>
  <si>
    <t>1:02:23.528</t>
  </si>
  <si>
    <t>239465 P 193.12 186 1113015 60162586 183560 303557 0 0 4027 323652 0 960 0 0 (radio 0.09% / 0.29% tx 0.29% / 0.00% listen 0.49% / 0.29%)</t>
  </si>
  <si>
    <t>1:02:23.713</t>
  </si>
  <si>
    <t>239465 P 193.12 186 990753 60283610 93498 255832 0 0 4784 322829 77 1222 0 0 (radio 0.57% / 0.39% tx 0.15% / 0.02% listen 0.41% / 0.37%)</t>
  </si>
  <si>
    <t>1:02:42.887</t>
  </si>
  <si>
    <t>240745 P 193.12 187 768363 60825280 114414 250104 0 0 7520 320137 2585 2520 0 0 (radio 0.59% / 1.55% tx 0.18% / 0.78% listen 0.40% / 0.76%)</t>
  </si>
  <si>
    <t>1:02:43.049</t>
  </si>
  <si>
    <t>240745 P 193.12 187 997476 60606017 98138 261308 0 0 4133 323545 0 960 0 0 (radio 0.58% / 0.29% tx 0.15% / 0.00% listen 0.42% / 0.29%)</t>
  </si>
  <si>
    <t>1:02:43.064</t>
  </si>
  <si>
    <t>240745 P 193.12 187 800924 60792494 134811 255019 0 0 3081 324597 0 960 0 0 (radio 0.63% / 0.29% tx 0.21% / 0.00% listen 0.41% / 0.29%)</t>
  </si>
  <si>
    <t>1:02:43.161</t>
  </si>
  <si>
    <t>240745 P 193.12 187 973873 60629592 161204 281972 0 0 3528 324147 0 960 0 0 (radio 0.02% / 0.29% tx 0.26% / 0.00% listen 0.45% / 0.29%)</t>
  </si>
  <si>
    <t>1:02:43.196</t>
  </si>
  <si>
    <t>240745 P 193.12 187 61604335 0 66901 61535244 0 0 327682 0 0 327681 0 0 (radio 30.-2971% / 99.99% tx 0.10% / 0.00% listen 30.-2981% / 99.99%)</t>
  </si>
  <si>
    <t>1:02:43.215</t>
  </si>
  <si>
    <t>240745 P 193.12 187 775547 60819933 117506 260152 0 0 3085 324594 0 1155 0 0 (radio 0.61% / 0.35% tx 0.19% / 0.00% listen 0.42% / 0.35%)</t>
  </si>
  <si>
    <t>1:02:43.371</t>
  </si>
  <si>
    <t>240745 P 193.12 187 1271692 60331457 245280 349745 0 0 6166 321502 828 1545 0 0 (radio 0.26% / 0.72% tx 0.39% / 0.25% listen 0.56% / 0.47%)</t>
  </si>
  <si>
    <t>1:02:43.521</t>
  </si>
  <si>
    <t>240745 P 193.12 187 846746 60746401 153391 276259 0 0 2963 324618 0 960 0 0 (radio 0.00% / 0.29% tx 0.24% / 0.00% listen 0.44% / 0.29%)</t>
  </si>
  <si>
    <t>1:02:43.530</t>
  </si>
  <si>
    <t>240745 P 193.12 187 1118659 60484622 184347 305092 0 0 5643 322036 787 1535 0 0 (radio 0.09% / 0.70% tx 0.29% / 0.24% listen 0.49% / 0.46%)</t>
  </si>
  <si>
    <t>1:02:43.713</t>
  </si>
  <si>
    <t>240745 P 193.12 187 995115 60606832 93539 256988 0 0 4360 323222 41 1156 0 0 (radio 0.56% / 0.36% tx 0.15% / 0.01% listen 0.41% / 0.35%)</t>
  </si>
  <si>
    <t>1:03:02.886</t>
  </si>
  <si>
    <t>242025 P 193.12 188 771356 61149870 114414 251064 0 0 2991 324590 0 960 0 0 (radio 0.59% / 0.29% tx 0.18% / 0.00% listen 0.40% / 0.29%)</t>
  </si>
  <si>
    <t>1:03:03.049</t>
  </si>
  <si>
    <t>242025 P 193.12 188 1001593 60929579 98138 262268 0 0 4116 323562 0 960 0 0 (radio 0.58% / 0.29% tx 0.15% / 0.00% listen 0.42% / 0.29%)</t>
  </si>
  <si>
    <t>1:03:03.064</t>
  </si>
  <si>
    <t>242025 P 193.12 188 804005 61117093 134811 255979 0 0 3080 324599 0 960 0 0 (radio 0.63% / 0.29% tx 0.21% / 0.00% listen 0.41% / 0.29%)</t>
  </si>
  <si>
    <t>1:03:03.161</t>
  </si>
  <si>
    <t>242025 P 193.12 188 977400 60953741 161204 282932 0 0 3525 324149 0 960 0 0 (radio 0.02% / 0.29% tx 0.26% / 0.00% listen 0.45% / 0.29%)</t>
  </si>
  <si>
    <t>1:03:03.196</t>
  </si>
  <si>
    <t>242025 P 193.12 188 61932016 0 66901 61862926 0 0 327680 0 0 327680 0 0 (radio 30.-2987% / 100.00% tx 0.10% / 0.00% listen 30.-2998% / 100.00%)</t>
  </si>
  <si>
    <t>1:03:03.215</t>
  </si>
  <si>
    <t>242025 P 193.12 188 778636 61144524 117506 261112 0 0 3088 324591 0 960 0 0 (radio 0.61% / 0.29% tx 0.18% / 0.00% listen 0.42% / 0.29%)</t>
  </si>
  <si>
    <t>1:03:03.370</t>
  </si>
  <si>
    <t>242025 P 193.12 188 1276207 60654613 245280 350705 0 0 4514 323156 0 960 0 0 (radio 0.26% / 0.29% tx 0.39% / 0.00% listen 0.56% / 0.29%)</t>
  </si>
  <si>
    <t>1:03:03.521</t>
  </si>
  <si>
    <t>242025 P 193.12 188 849709 61071021 153391 277219 0 0 2962 324620 0 960 0 0 (radio 0.00% / 0.29% tx 0.24% / 0.00% listen 0.44% / 0.29%)</t>
  </si>
  <si>
    <t>1:03:03.528</t>
  </si>
  <si>
    <t>242025 P 193.12 188 1122704 60808257 184347 306052 0 0 4044 323635 0 960 0 0 (radio 0.09% / 0.29% tx 0.29% / 0.00% listen 0.49% / 0.29%)</t>
  </si>
  <si>
    <t>1:03:03.712</t>
  </si>
  <si>
    <t>242025 P 193.12 188 999043 60930488 93539 257948 0 0 3926 323656 0 960 0 0 (radio 0.56% / 0.29% tx 0.15% / 0.00% listen 0.41% / 0.29%)</t>
  </si>
  <si>
    <t>1:03:22.886</t>
  </si>
  <si>
    <t>243305 P 193.12 189 774304 61474506 114414 252024 0 0 2946 324636 0 960 0 0 (radio 0.58% / 0.29% tx 0.18% / 0.00% listen 0.40% / 0.29%)</t>
  </si>
  <si>
    <t>1:03:23.051</t>
  </si>
  <si>
    <t>243305 P 193.12 189 1009469 61249380 100158 264282 0 0 7875 319801 2020 2014 0 0 (radio 0.58% / 1.23% tx 0.16% / 0.61% listen 0.42% / 0.61%)</t>
  </si>
  <si>
    <t>1:03:23.063</t>
  </si>
  <si>
    <t>243305 P 193.12 189 807070 61441708 134811 256939 0 0 3064 324615 0 960 0 0 (radio 0.62% / 0.29% tx 0.21% / 0.00% listen 0.41% / 0.29%)</t>
  </si>
  <si>
    <t>1:03:23.163</t>
  </si>
  <si>
    <t>243305 P 193.12 189 985511 61273307 163822 285433 0 0 8109 319566 2618 2501 0 0 (radio 0.03% / 1.56% tx 0.26% / 0.79% listen 0.45% / 0.76%)</t>
  </si>
  <si>
    <t>1:03:23.196</t>
  </si>
  <si>
    <t>243305 P 193.12 189 62259691 0 66901 62190601 0 0 327673 0 0 327673 0 0 (radio 31.-3035% / 100.00% tx 0.10% / 0.00% listen 30.-2945% / 100.00%)</t>
  </si>
  <si>
    <t>1:03:23.215</t>
  </si>
  <si>
    <t>243305 P 193.12 189 781701 61469139 117506 262267 0 0 3064 324615 0 1155 0 0 (radio 0.61% / 0.35% tx 0.18% / 0.00% listen 0.42% / 0.35%)</t>
  </si>
  <si>
    <t>1:03:23.372</t>
  </si>
  <si>
    <t>243305 P 193.12 189 1284141 60974349 247417 352584 0 0 7933 319736 2137 1879 0 0 (radio 0.27% / 1.22% tx 0.39% / 0.65% listen 0.56% / 0.57%)</t>
  </si>
  <si>
    <t>1:03:23.522</t>
  </si>
  <si>
    <t>243305 P 193.12 189 852661 61395652 153391 278368 0 0 2951 324631 0 1149 0 0 (radio 0.00% / 0.35% tx 0.24% / 0.00% listen 0.44% / 0.35%)</t>
  </si>
  <si>
    <t>1:03:23.529</t>
  </si>
  <si>
    <t>243305 P 193.12 189 1126982 61131657 184347 307494 0 0 4277 323400 0 1442 0 0 (radio 0.10% / 0.44% tx 0.29% / 0.00% listen 0.49% / 0.44%)</t>
  </si>
  <si>
    <t>1:03:23.713</t>
  </si>
  <si>
    <t>243305 P 193.12 189 1002933 61254183 93539 259097 0 0 3888 323695 0 1149 0 0 (radio 0.56% / 0.35% tx 0.15% / 0.00% listen 0.41% / 0.35%)</t>
  </si>
  <si>
    <t>1:03:42.886</t>
  </si>
  <si>
    <t>244585 P 193.12 190 777268 61799125 114414 252984 0 0 2962 324619 0 960 0 0 (radio 0.58% / 0.29% tx 0.18% / 0.00% listen 0.40% / 0.29%)</t>
  </si>
  <si>
    <t>1:03:43.050</t>
  </si>
  <si>
    <t>244585 P 193.12 190 1013634 61572895 100158 265431 0 0 4163 323515 0 1149 0 0 (radio 0.58% / 0.35% tx 0.16% / 0.00% listen 0.42% / 0.35%)</t>
  </si>
  <si>
    <t>1:03:43.064</t>
  </si>
  <si>
    <t>244585 P 193.12 190 810151 61766307 134811 257899 0 0 3080 324599 0 960 0 0 (radio 0.62% / 0.29% tx 0.21% / 0.00% listen 0.41% / 0.29%)</t>
  </si>
  <si>
    <t>1:03:43.161</t>
  </si>
  <si>
    <t>244585 P 193.12 190 989071 61597424 163822 286393 0 0 3558 324117 0 960 0 0 (radio 0.03% / 0.29% tx 0.26% / 0.00% listen 0.45% / 0.29%)</t>
  </si>
  <si>
    <t>1:03:43.196</t>
  </si>
  <si>
    <t>244585 P 193.12 190 62587370 0 66901 62518280 0 0 327677 0 0 327678 0 0 (radio 31.-3051% / 100.00% tx 0.10% / 0.00% listen 31.-3062% / 100.00%)</t>
  </si>
  <si>
    <t>1:03:43.215</t>
  </si>
  <si>
    <t>244585 P 193.12 190 784790 61793729 117506 263227 0 0 3088 324590 0 960 0 0 (radio 0.60% / 0.29% tx 0.18% / 0.00% listen 0.42% / 0.29%)</t>
  </si>
  <si>
    <t>1:03:43.371</t>
  </si>
  <si>
    <t>244585 P 193.12 190 1290290 61295872 248183 354127 0 0 6147 321523 766 1543 0 0 (radio 0.27% / 0.70% tx 0.39% / 0.23% listen 0.56% / 0.47%)</t>
  </si>
  <si>
    <t>1:03:43.521</t>
  </si>
  <si>
    <t>244585 P 193.12 190 855632 61720263 153391 279328 0 0 2970 324611 0 960 0 0 (radio 0.00% / 0.29% tx 0.24% / 0.00% listen 0.44% / 0.29%)</t>
  </si>
  <si>
    <t>1:03:43.530</t>
  </si>
  <si>
    <t>244585 P 193.12 190 1134464 61451851 186325 309542 0 0 7481 320194 1978 2048 0 0 (radio 0.10% / 1.22% tx 0.29% / 0.60% listen 0.49% / 0.62%)</t>
  </si>
  <si>
    <t>1:03:43.713</t>
  </si>
  <si>
    <t>244585 P 193.12 190 1007366 61577333 93579 260245 0 0 4431 323150 40 1148 0 0 (radio 0.56% / 0.36% tx 0.14% / 0.01% listen 0.41% / 0.35%)</t>
  </si>
  <si>
    <t>1:03:59.127</t>
  </si>
  <si>
    <t>1:03:59.239</t>
  </si>
  <si>
    <t>1:03:59.243</t>
  </si>
  <si>
    <t>1:03:59.251</t>
  </si>
  <si>
    <t>1:04:02.886</t>
  </si>
  <si>
    <t>245865 P 193.12 191 780237 62123742 114414 254133 0 0 2967 324617 0 1149 0 0 (radio 0.58% / 0.35% tx 0.18% / 0.00% listen 0.40% / 0.35%)</t>
  </si>
  <si>
    <t>1:04:03.051</t>
  </si>
  <si>
    <t>245865 P 193.12 191 1021443 61892763 101254 267754 0 0 7808 319868 1096 2323 0 0 (radio 0.58% / 1.04% tx 0.16% / 0.33% listen 0.42% / 0.70%)</t>
  </si>
  <si>
    <t>1:04:03.064</t>
  </si>
  <si>
    <t>245865 P 193.12 191 813231 62090906 134811 258859 0 0 3079 324599 0 960 0 0 (radio 0.62% / 0.29% tx 0.21% / 0.00% listen 0.41% / 0.29%)</t>
  </si>
  <si>
    <t>1:04:03.163</t>
  </si>
  <si>
    <t>245865 P 193.12 191 999912 61914261 167638 290014 0 0 10839 316837 3816 3621 0 0 (radio 0.04% / 2.26% tx 0.26% / 1.16% listen 0.46% / 1.10%)</t>
  </si>
  <si>
    <t>1:04:03.197</t>
  </si>
  <si>
    <t>245865 P 193.12 191 62915052 0 67460 62845388 0 0 327680 0 559 327106 0 0 (radio 31.-3068% / 99.99% tx 0.10% / 0.17% listen 31.-3078% / 99.82%)</t>
  </si>
  <si>
    <t>1:04:03.216</t>
  </si>
  <si>
    <t>245865 P 193.12 191 791655 62114505 119703 265899 0 0 6864 320776 2197 2672 0 0 (radio 0.61% / 1.48% tx 0.19% / 0.67% listen 0.42% / 0.81%)</t>
  </si>
  <si>
    <t>1:04:03.370</t>
  </si>
  <si>
    <t>245865 P 193.12 191 1294808 61619026 248183 355087 0 0 4517 323154 0 960 0 0 (radio 0.27% / 0.29% tx 0.39% / 0.00% listen 0.56% / 0.29%)</t>
  </si>
  <si>
    <t>1:04:03.521</t>
  </si>
  <si>
    <t>245865 P 193.12 191 858598 62044882 153391 280288 0 0 2965 324619 0 960 0 0 (radio 0.00% / 0.29% tx 0.24% / 0.00% listen 0.44% / 0.29%)</t>
  </si>
  <si>
    <t>1:04:03.529</t>
  </si>
  <si>
    <t>245865 P 193.12 191 1138523 61775474 186325 311069 0 0 4058 323623 0 1527 0 0 (radio 0.10% / 0.46% tx 0.29% / 0.00% listen 0.49% / 0.46%)</t>
  </si>
  <si>
    <t>1:04:03.533</t>
  </si>
  <si>
    <t>1:04:03.713</t>
  </si>
  <si>
    <t>245865 P 193.12 191 1011782 61900552 93614 261391 0 0 4414 323219 35 1146 0 0 (radio 0.56% / 0.36% tx 0.14% / 0.01% listen 0.41% / 0.34%)</t>
  </si>
  <si>
    <t>1:04:03.717</t>
  </si>
  <si>
    <t>1:04:03.812</t>
  </si>
  <si>
    <t>1:04:03.816</t>
  </si>
  <si>
    <t>1:04:03.825</t>
  </si>
  <si>
    <t>1:04:04.653</t>
  </si>
  <si>
    <t>1:04:04.658</t>
  </si>
  <si>
    <t>1:04:04.666</t>
  </si>
  <si>
    <t>Updated trust received about node 8. pTrust: 9. nTrust: 0</t>
  </si>
  <si>
    <t>1:04:22.887</t>
  </si>
  <si>
    <t>247145 P 193.12 192 788183 62443385 116936 257677 0 0 7944 319643 2522 3544 0 0 (radio 0.59% / 1.85% tx 0.18% / 0.76% listen 0.40% / 1.08%)</t>
  </si>
  <si>
    <t>1:04:23.051</t>
  </si>
  <si>
    <t>247145 P 193.12 192 1029948 62211935 103495 271329 0 0 8504 319172 2241 3575 0 0 (radio 0.59% / 1.77% tx 0.16% / 0.68% listen 0.42% / 1.09%)</t>
  </si>
  <si>
    <t>1:04:23.064</t>
  </si>
  <si>
    <t>247145 P 193.12 192 816298 62415519 134811 260203 0 0 3066 324613 0 1344 0 0 (radio 0.62% / 0.41% tx 0.21% / 0.00% listen 0.41% / 0.41%)</t>
  </si>
  <si>
    <t>1:04:23.164</t>
  </si>
  <si>
    <t>247145 P 193.12 192 1014129 62227721 173483 294884 0 0 14216 313460 5845 4870 0 0 (radio 0.06% / 3.26% tx 0.27% / 1.78% listen 0.46% / 1.48%)</t>
  </si>
  <si>
    <t>1:04:23.197</t>
  </si>
  <si>
    <t>247145 P 193.12 192 63242736 0 71105 63169330 0 0 327683 0 3645 323940 0 0 (radio 32.-3184% / 99.97% tx 0.11% / 1.11% listen 31.-3095% / 98.85%)</t>
  </si>
  <si>
    <t>1:04:23.217</t>
  </si>
  <si>
    <t>247145 P 193.12 192 803916 62429834 124841 270916 0 0 12260 315329 5138 5017 0 0 (radio 0.62% / 3.09% tx 0.19% / 1.56% listen 0.42% / 1.53%)</t>
  </si>
  <si>
    <t>1:04:23.372</t>
  </si>
  <si>
    <t>247145 P 193.12 192 1314370 61927140 255911 362197 0 0 19561 308114 7728 7110 0 0 (radio 0.29% / 4.52% tx 0.40% / 2.35% listen 0.57% / 2.16%)</t>
  </si>
  <si>
    <t>1:04:23.523</t>
  </si>
  <si>
    <t>247145 P 193.12 192 864952 62366117 155030 282931 0 0 6353 321235 1639 2643 0 0 (radio 0.01% / 1.30% tx 0.24% / 0.50% listen 0.44% / 0.80%)</t>
  </si>
  <si>
    <t>1:04:23.531</t>
  </si>
  <si>
    <t>247145 P 193.12 192 1162843 62078806 196816 320105 0 0 24319 303332 10491 9036 0 0 (radio 0.13% / 5.95% tx 0.31% / 3.20% listen 0.50% / 2.75%)</t>
  </si>
  <si>
    <t>1:04:23.714</t>
  </si>
  <si>
    <t>247145 P 193.12 192 1020886 62219123 95794 265445 0 0 9103 318571 2180 4054 0 0 (radio 0.57% / 1.90% tx 0.15% / 0.66% listen 0.41% / 1.23%)</t>
  </si>
  <si>
    <t>1:04:27.548</t>
  </si>
  <si>
    <t>1:04:38.727</t>
  </si>
  <si>
    <t>Direct Child. er lik. RANK: 512 and DIO.rank 551</t>
  </si>
  <si>
    <t>1:04:42.886</t>
  </si>
  <si>
    <t>248425 P 193.12 193 791176 62767975 116936 258637 0 0 2991 324590 0 960 0 0 (radio 0.59% / 0.29% tx 0.18% / 0.00% listen 0.40% / 0.29%)</t>
  </si>
  <si>
    <t>1:04:43.051</t>
  </si>
  <si>
    <t>248425 P 193.12 193 1037883 62531676 105002 273798 0 0 7934 319741 1507 2469 0 0 (radio 0.59% / 1.21% tx 0.16% / 0.45% listen 0.43% / 0.75%)</t>
  </si>
  <si>
    <t>1:04:43.064</t>
  </si>
  <si>
    <t>248425 P 193.12 193 819544 62739951 134811 261242 0 0 3245 324432 0 1039 0 0 (radio 0.62% / 0.31% tx 0.21% / 0.00% listen 0.41% / 0.31%)</t>
  </si>
  <si>
    <t>1:04:43.162</t>
  </si>
  <si>
    <t>248425 P 193.12 193 1017818 62551711 173483 296039 0 0 3687 323990 0 1155 0 0 (radio 0.06% / 0.35% tx 0.27% / 0.00% listen 0.46% / 0.35%)</t>
  </si>
  <si>
    <t>1:04:43.197</t>
  </si>
  <si>
    <t>248425 P 193.12 193 63570415 0 72015 63496075 0 0 327678 0 910 326743 0 0 (radio 32.-3200% / 99.99% tx 0.11% / 0.27% listen 32.-3144% / 99.71%)</t>
  </si>
  <si>
    <t>1:04:43.215</t>
  </si>
  <si>
    <t>248425 P 193.12 193 806916 62754416 124841 271876 0 0 2998 324582 0 960 0 0 (radio 0.62% / 0.29% tx 0.19% / 0.00% listen 0.42% / 0.29%)</t>
  </si>
  <si>
    <t>1:04:43.370</t>
  </si>
  <si>
    <t>248425 P 193.12 193 1319411 62249775 255911 363476 0 0 5040 322635 0 1279 0 0 (radio 0.29% / 0.39% tx 0.40% / 0.00% listen 0.57% / 0.39%)</t>
  </si>
  <si>
    <t>1:04:43.523</t>
  </si>
  <si>
    <t>248425 P 193.12 193 872368 62686285 157740 283921 0 0 7415 320168 2710 990 0 0 (radio 0.01% / 1.12% tx 0.24% / 0.82% listen 0.44% / 0.30%)</t>
  </si>
  <si>
    <t>1:04:43.530</t>
  </si>
  <si>
    <t>248425 P 193.12 193 1167731 62401589 197029 321210 0 0 4887 322783 213 1105 0 0 (radio 0.13% / 0.40% tx 0.30% / 0.06% listen 0.50% / 0.33%)</t>
  </si>
  <si>
    <t>1:04:43.714</t>
  </si>
  <si>
    <t>248425 P 193.12 193 1029900 62537786 98392 268056 0 0 9013 318663 2598 2611 0 0 (radio 0.57% / 1.58% tx 0.15% / 0.79% listen 0.42% / 0.79%)</t>
  </si>
  <si>
    <t>1:05:02.886</t>
  </si>
  <si>
    <t>249705 P 193.12 194 794140 63092595 116936 259597 0 0 2962 324620 0 960 0 0 (radio 0.58% / 0.29% tx 0.18% / 0.00% listen 0.40% / 0.29%)</t>
  </si>
  <si>
    <t>1:05:03.051</t>
  </si>
  <si>
    <t>249705 P 193.12 194 1044748 62852491 106471 275790 0 0 6864 320815 1469 1992 0 0 (radio 0.59% / 1.05% tx 0.16% / 0.44% listen 0.43% / 0.60%)</t>
  </si>
  <si>
    <t>1:05:03.063</t>
  </si>
  <si>
    <t>249705 P 193.12 194 822632 63064543 134811 262202 0 0 3087 324592 0 960 0 0 (radio 0.62% / 0.29% tx 0.21% / 0.00% listen 0.41% / 0.29%)</t>
  </si>
  <si>
    <t>1:05:03.162</t>
  </si>
  <si>
    <t>249705 P 193.12 194 1021482 62875727 173483 297194 0 0 3663 324016 0 1155 0 0 (radio 0.06% / 0.35% tx 0.27% / 0.00% listen 0.46% / 0.35%)</t>
  </si>
  <si>
    <t>1:05:03.196</t>
  </si>
  <si>
    <t>249705 P 193.12 194 63898094 0 72015 63823754 0 0 327677 0 0 327677 0 0 (radio 32.-3149% / 100.00% tx 0.11% / 0.00% listen 32.-3160% / 100.00%)</t>
  </si>
  <si>
    <t>1:05:03.215</t>
  </si>
  <si>
    <t>249705 P 193.12 194 809880 63079036 124841 272836 0 0 2963 324620 0 960 0 0 (radio 0.62% / 0.29% tx 0.19% / 0.00% listen 0.42% / 0.29%)</t>
  </si>
  <si>
    <t>1:05:03.370</t>
  </si>
  <si>
    <t>249705 P 193.12 194 1324025 62572838 255911 364436 0 0 4612 323063 0 960 0 0 (radio 0.29% / 0.29% tx 0.40% / 0.00% listen 0.57% / 0.29%)</t>
  </si>
  <si>
    <t>1:05:03.521</t>
  </si>
  <si>
    <t>249705 P 193.12 194 875355 63010884 157740 284881 0 0 2985 324599 0 960 0 0 (radio 0.02% / 0.29% tx 0.24% / 0.00% listen 0.44% / 0.29%)</t>
  </si>
  <si>
    <t>1:05:03.525</t>
  </si>
  <si>
    <t>1:05:03.528</t>
  </si>
  <si>
    <t>249705 P 193.12 194 1171883 62725106 197029 322170 0 0 4151 323517 0 960 0 0 (radio 0.14% / 0.29% tx 0.30% / 0.00% listen 0.50% / 0.29%)</t>
  </si>
  <si>
    <t>1:05:03.714</t>
  </si>
  <si>
    <t>249705 P 193.12 194 1035580 62859785 99090 269597 0 0 5678 321999 698 1541 0 0 (radio 0.57% / 0.68% tx 0.15% / 0.21% listen 0.42% / 0.47%)</t>
  </si>
  <si>
    <t>1:05:03.904</t>
  </si>
  <si>
    <t>1:05:03.908</t>
  </si>
  <si>
    <t>1:05:03.917</t>
  </si>
  <si>
    <t>1:05:22.886</t>
  </si>
  <si>
    <t>250985 P 193.12 195 797087 63417231 116936 260557 0 0 2945 324636 0 960 0 0 (radio 0.58% / 0.29% tx 0.18% / 0.00% listen 0.40% / 0.29%)</t>
  </si>
  <si>
    <t>1:05:23.049</t>
  </si>
  <si>
    <t>250985 P 193.12 195 1048779 63176140 106471 276750 0 0 4030 323649 0 960 0 0 (radio 0.59% / 0.29% tx 0.16% / 0.00% listen 0.43% / 0.29%)</t>
  </si>
  <si>
    <t>1:05:23.064</t>
  </si>
  <si>
    <t>250985 P 193.12 195 825702 63389153 134811 263552 0 0 3069 324610 0 1350 0 0 (radio 0.62% / 0.41% tx 0.20% / 0.00% listen 0.41% / 0.41%)</t>
  </si>
  <si>
    <t>1:05:23.162</t>
  </si>
  <si>
    <t>250985 P 193.12 195 1025121 63199768 173483 298154 0 0 3638 324041 0 960 0 0 (radio 0.06% / 0.29% tx 0.27% / 0.00% listen 0.46% / 0.29%)</t>
  </si>
  <si>
    <t>1:05:23.196</t>
  </si>
  <si>
    <t>250985 P 193.12 195 64225776 0 72015 64151435 0 0 327680 0 0 327680 0 0 (radio 33.-3265% / 100.00% tx 0.11% / 0.00% listen 33.-3276% / 100.00%)</t>
  </si>
  <si>
    <t>1:05:23.215</t>
  </si>
  <si>
    <t>250985 P 193.12 195 812828 63403672 124841 273796 0 0 2947 324636 0 960 0 0 (radio 0.62% / 0.29% tx 0.19% / 0.00% listen 0.42% / 0.29%)</t>
  </si>
  <si>
    <t>1:05:23.372</t>
  </si>
  <si>
    <t>250985 P 193.12 195 1333069 62891467 258285 366970 0 0 9042 318629 2374 2534 0 0 (radio 0.30% / 1.49% tx 0.40% / 0.72% listen 0.57% / 0.77%)</t>
  </si>
  <si>
    <t>1:05:23.523</t>
  </si>
  <si>
    <t>250985 P 193.12 195 882816 63331101 160066 287558 0 0 7459 320217 2326 2677 0 0 (radio 0.02% / 1.52% tx 0.24% / 0.70% listen 0.44% / 0.81%)</t>
  </si>
  <si>
    <t>1:05:23.529</t>
  </si>
  <si>
    <t>250985 P 193.12 195 1175991 63048669 197029 323130 0 0 4106 323563 0 960 0 0 (radio 0.14% / 0.29% tx 0.30% / 0.00% listen 0.50% / 0.29%)</t>
  </si>
  <si>
    <t>1:05:23.713</t>
  </si>
  <si>
    <t>250985 P 193.12 195 1040571 63182472 99169 270921 0 0 4990 322687 79 1324 0 0 (radio 0.57% / 0.42% tx 0.15% / 0.02% listen 0.42% / 0.40%)</t>
  </si>
  <si>
    <t>1:05:42.886</t>
  </si>
  <si>
    <t>252265 P 193.12 196 800095 63741827 116936 261517 0 0 3006 324596 0 960 0 0 (radio 0.58% / 0.29% tx 0.18% / 0.00% listen 0.40% / 0.29%)</t>
  </si>
  <si>
    <t>1:05:43.049</t>
  </si>
  <si>
    <t>252265 P 193.12 196 1052808 63499791 106471 277710 0 0 4028 323651 0 960 0 0 (radio 0.59% / 0.29% tx 0.16% / 0.00% listen 0.43% / 0.29%)</t>
  </si>
  <si>
    <t>1:05:43.064</t>
  </si>
  <si>
    <t>252265 P 193.12 196 828791 63713744 134811 264512 0 0 3088 324591 0 960 0 0 (radio 0.61% / 0.29% tx 0.20% / 0.00% listen 0.40% / 0.29%)</t>
  </si>
  <si>
    <t>1:05:43.162</t>
  </si>
  <si>
    <t>252265 P 193.12 196 1028775 63523793 173483 299114 0 0 3653 324025 0 960 0 0 (radio 0.06% / 0.29% tx 0.26% / 0.00% listen 0.46% / 0.29%)</t>
  </si>
  <si>
    <t>1:05:43.196</t>
  </si>
  <si>
    <t>252265 P 193.12 196 64553455 0 72015 64479115 0 0 327678 0 0 327678 0 0 (radio 33.-3281% / 100.00% tx 0.11% / 0.00% listen 33.-3292% / 100.00%)</t>
  </si>
  <si>
    <t>1:05:43.215</t>
  </si>
  <si>
    <t>252265 P 193.12 196 815792 63728290 124841 274756 0 0 2963 324618 0 960 0 0 (radio 0.61% / 0.29% tx 0.19% / 0.00% listen 0.42% / 0.29%)</t>
  </si>
  <si>
    <t>1:05:43.370</t>
  </si>
  <si>
    <t>252265 P 193.12 196 1337592 63214615 258285 367930 0 0 4522 323148 0 960 0 0 (radio 0.30% / 0.29% tx 0.40% / 0.00% listen 0.56% / 0.29%)</t>
  </si>
  <si>
    <t>1:05:43.521</t>
  </si>
  <si>
    <t>252265 P 193.12 196 885926 63655670 160066 288518 0 0 3109 324569 0 960 0 0 (radio 0.02% / 0.29% tx 0.24% / 0.00% listen 0.44% / 0.29%)</t>
  </si>
  <si>
    <t>1:05:43.528</t>
  </si>
  <si>
    <t>252265 P 193.12 196 1180125 63372206 197029 324090 0 0 4132 323537 0 960 0 0 (radio 0.14% / 0.29% tx 0.30% / 0.00% listen 0.50% / 0.29%)</t>
  </si>
  <si>
    <t>1:05:43.712</t>
  </si>
  <si>
    <t>252265 P 193.12 196 1044717 63506006 99169 271881 0 0 4145 323534 0 960 0 0 (radio 0.57% / 0.29% tx 0.15% / 0.00% listen 0.42% / 0.29%)</t>
  </si>
  <si>
    <t>1:06:02.886</t>
  </si>
  <si>
    <t>253545 P 193.12 197 803176 64066425 116936 262477 0 0 3080 324598 0 960 0 0 (radio 0.58% / 0.29% tx 0.18% / 0.00% listen 0.40% / 0.29%)</t>
  </si>
  <si>
    <t>1:06:03.049</t>
  </si>
  <si>
    <t>253545 P 193.12 197 1056836 63823443 106471 278670 0 0 4027 323652 0 960 0 0 (radio 0.59% / 0.29% tx 0.16% / 0.00% listen 0.42% / 0.29%)</t>
  </si>
  <si>
    <t>1:06:03.065</t>
  </si>
  <si>
    <t>253545 P 193.12 197 834652 64035560 136352 266421 0 0 5860 321816 1541 1909 0 0 (radio 0.62% / 1.05% tx 0.21% / 0.47% listen 0.41% / 0.58%)</t>
  </si>
  <si>
    <t>1:06:03.162</t>
  </si>
  <si>
    <t>253545 P 193.12 197 1032427 63847821 173483 300074 0 0 3651 324028 0 960 0 0 (radio 0.06% / 0.29% tx 0.26% / 0.00% listen 0.46% / 0.29%)</t>
  </si>
  <si>
    <t>1:06:03.196</t>
  </si>
  <si>
    <t>253545 P 193.12 197 64881132 0 72015 64806791 0 0 327675 0 0 327675 0 0 (radio 33.-3297% / 100.00% tx 0.11% / 0.00% listen 33.-3242% / 100.00%)</t>
  </si>
  <si>
    <t>1:06:03.215</t>
  </si>
  <si>
    <t>253545 P 193.12 197 818758 64052910 124841 275716 0 0 2965 324620 0 960 0 0 (radio 0.61% / 0.29% tx 0.19% / 0.00% listen 0.42% / 0.29%)</t>
  </si>
  <si>
    <t>1:06:03.371</t>
  </si>
  <si>
    <t>253545 P 193.12 197 1343746 63536133 259108 369487 0 0 6153 321518 823 1557 0 0 (radio 0.30% / 0.72% tx 0.39% / 0.25% listen 0.56% / 0.47%)</t>
  </si>
  <si>
    <t>1:06:03.522</t>
  </si>
  <si>
    <t>253545 P 193.12 197 889009 63980267 160066 289667 0 0 3081 324597 0 1149 0 0 (radio 0.03% / 0.35% tx 0.24% / 0.00% listen 0.44% / 0.35%)</t>
  </si>
  <si>
    <t>1:06:03.528</t>
  </si>
  <si>
    <t>253545 P 193.12 197 1184258 63695744 197029 325050 0 0 4131 323538 0 960 0 0 (radio 0.14% / 0.29% tx 0.30% / 0.00% listen 0.50% / 0.29%)</t>
  </si>
  <si>
    <t>1:06:03.713</t>
  </si>
  <si>
    <t>253545 P 193.12 197 1049275 63829125 99210 273052 0 0 4557 323119 41 1171 0 0 (radio 0.57% / 0.36% tx 0.15% / 0.01% listen 0.42% / 0.35%)</t>
  </si>
  <si>
    <t>1:06:05.416</t>
  </si>
  <si>
    <t>1:06:05.421</t>
  </si>
  <si>
    <t>1:06:05.429</t>
  </si>
  <si>
    <t>Updated trust received about node 2. pTrust: 7. nTrust: 0</t>
  </si>
  <si>
    <t>1:06:06.301</t>
  </si>
  <si>
    <t>Direct Child. er lik. RANK: 276 and DIO.rank 589</t>
  </si>
  <si>
    <t>1:06:22.886</t>
  </si>
  <si>
    <t>254825 P 193.12 198 806240 64391041 116936 263437 0 0 3063 324616 0 960 0 0 (radio 0.58% / 0.29% tx 0.17% / 0.00% listen 0.40% / 0.29%)</t>
  </si>
  <si>
    <t>1:06:23.051</t>
  </si>
  <si>
    <t>254825 P 193.12 198 1065259 64142699 109182 279660 0 0 8422 319256 2711 990 0 0 (radio 0.59% / 1.12% tx 0.16% / 0.82% listen 0.42% / 0.30%)</t>
  </si>
  <si>
    <t>1:06:23.065</t>
  </si>
  <si>
    <t>254825 P 193.12 198 842207 64355590 139064 267557 0 0 7554 320030 2712 1136 0 0 (radio 0.62% / 1.17% tx 0.21% / 0.82% listen 0.41% / 0.34%)</t>
  </si>
  <si>
    <t>1:06:23.162</t>
  </si>
  <si>
    <t>254825 P 193.12 198 1036250 64171677 173483 301171 0 0 3822 323856 0 1097 0 0 (radio 0.06% / 0.33% tx 0.26% / 0.00% listen 0.46% / 0.33%)</t>
  </si>
  <si>
    <t>1:06:23.196</t>
  </si>
  <si>
    <t>254825 P 193.12 198 65208816 0 72015 65134476 0 0 327683 0 0 327683 0 0 (radio 34.-3346% / 100.00% tx 0.11% / 0.00% listen 34.-3357% / 100.00%)</t>
  </si>
  <si>
    <t>1:06:23.215</t>
  </si>
  <si>
    <t>254825 P 193.12 198 821837 64377510 124841 276676 0 0 3078 324600 0 960 0 0 (radio 0.61% / 0.29% tx 0.19% / 0.00% listen 0.42% / 0.29%)</t>
  </si>
  <si>
    <t>1:06:23.370</t>
  </si>
  <si>
    <t>254825 P 193.12 198 1348771 63858784 259108 370794 0 0 5023 322651 0 1307 0 0 (radio 0.30% / 0.39% tx 0.39% / 0.00% listen 0.56% / 0.39%)</t>
  </si>
  <si>
    <t>1:06:23.523</t>
  </si>
  <si>
    <t>254825 P 193.12 198 896626 64300330 162904 291974 0 0 7615 320063 2838 2307 0 0 (radio 0.03% / 1.57% tx 0.24% / 0.86% listen 0.44% / 0.70%)</t>
  </si>
  <si>
    <t>1:06:23.529</t>
  </si>
  <si>
    <t>254825 P 193.12 198 1188595 64019077 197029 326134 0 0 4335 323333 0 1084 0 0 (radio 0.14% / 0.33% tx 0.30% / 0.00% listen 0.50% / 0.33%)</t>
  </si>
  <si>
    <t>1:06:23.713</t>
  </si>
  <si>
    <t>254825 P 193.12 198 1053607 64152472 99210 274124 0 0 4331 323347 0 1072 0 0 (radio 0.57% / 0.32% tx 0.15% / 0.00% listen 0.42% / 0.32%)</t>
  </si>
  <si>
    <t>1:06:33.015</t>
  </si>
  <si>
    <t>1:06:33.040</t>
  </si>
  <si>
    <t>1:06:33.044</t>
  </si>
  <si>
    <t>1:06:33.052</t>
  </si>
  <si>
    <t>Updated trust received about node 5. pTrust: 18. nTrust: 0</t>
  </si>
  <si>
    <t>1:06:33.056</t>
  </si>
  <si>
    <t>1:06:33.064</t>
  </si>
  <si>
    <t>1:06:42.886</t>
  </si>
  <si>
    <t>256105 P 193.12 199 809321 64715640 116936 264397 0 0 3080 324599 0 960 0 0 (radio 0.58% / 0.29% tx 0.17% / 0.00% listen 0.40% / 0.29%)</t>
  </si>
  <si>
    <t>1:06:43.050</t>
  </si>
  <si>
    <t>256105 P 193.12 199 1069843 64465791 109221 280713 0 0 4582 323092 39 1053 0 0 (radio 0.59% / 0.33% tx 0.16% / 0.01% listen 0.42% / 0.32%)</t>
  </si>
  <si>
    <t>1:06:43.065</t>
  </si>
  <si>
    <t>256105 P 193.12 199 847144 64678260 139991 269205 0 0 4935 322670 927 1648 0 0 (radio 0.62% / 0.78% tx 0.21% / 0.28% listen 0.41% / 0.50%)</t>
  </si>
  <si>
    <t>1:06:43.162</t>
  </si>
  <si>
    <t>256105 P 193.12 199 1039911 64495696 173483 302131 0 0 3660 324019 0 960 0 0 (radio 0.07% / 0.29% tx 0.26% / 0.00% listen 0.46% / 0.29%)</t>
  </si>
  <si>
    <t>1:06:43.196</t>
  </si>
  <si>
    <t>256105 P 193.12 199 65536490 0 72015 65462150 0 0 327672 0 0 327673 0 0 (radio 34.-3362% / 100.00% tx 0.10% / 0.00% listen 34.-3373% / 100.00%)</t>
  </si>
  <si>
    <t>1:06:43.215</t>
  </si>
  <si>
    <t>256105 P 193.12 199 824919 64702107 124841 277636 0 0 3081 324597 0 960 0 0 (radio 0.61% / 0.29% tx 0.19% / 0.00% listen 0.42% / 0.29%)</t>
  </si>
  <si>
    <t>1:06:43.372</t>
  </si>
  <si>
    <t>256105 P 193.12 199 1358922 64176310 262278 373348 0 0 10150 317526 3170 2554 0 0 (radio 0.31% / 1.74% tx 0.40% / 0.96% listen 0.56% / 0.77%)</t>
  </si>
  <si>
    <t>1:06:43.522</t>
  </si>
  <si>
    <t>256105 P 193.12 199 899736 64624899 162904 293129 0 0 3109 324569 0 1155 0 0 (radio 0.04% / 0.35% tx 0.24% / 0.00% listen 0.44% / 0.35%)</t>
  </si>
  <si>
    <t>1:06:43.529</t>
  </si>
  <si>
    <t>256105 P 193.12 199 1192735 64342608 197029 327283 0 0 4138 323531 0 1149 0 0 (radio 0.14% / 0.35% tx 0.30% / 0.00% listen 0.49% / 0.35%)</t>
  </si>
  <si>
    <t>1:06:43.713</t>
  </si>
  <si>
    <t>256105 P 193.12 199 1058253 64475505 99250 275480 0 0 4645 323033 40 1356 0 0 (radio 0.57% / 0.42% tx 0.15% / 0.01% listen 0.42% / 0.41%)</t>
  </si>
  <si>
    <t>1:07:02.886</t>
  </si>
  <si>
    <t>257385 P 193.12 200 812401 65040240 116936 265357 0 0 3079 324600 0 960 0 0 (radio 0.58% / 0.29% tx 0.17% / 0.00% listen 0.40% / 0.29%)</t>
  </si>
  <si>
    <t>1:07:03.050</t>
  </si>
  <si>
    <t>257385 P 193.12 200 1074334 64788977 109257 281764 0 0 4490 323186 36 1051 0 0 (radio 0.59% / 0.33% tx 0.16% / 0.01% listen 0.42% / 0.32%)</t>
  </si>
  <si>
    <t>1:07:03.063</t>
  </si>
  <si>
    <t>257385 P 193.12 200 850130 65002858 139991 270165 0 0 2985 324598 0 960 0 0 (radio 0.62% / 0.29% tx 0.21% / 0.00% listen 0.41% / 0.29%)</t>
  </si>
  <si>
    <t>1:07:03.163</t>
  </si>
  <si>
    <t>257385 P 193.12 200 1045858 64817429 174818 303688 0 0 5946 321733 1335 1557 0 0 (radio 0.07% / 0.88% tx 0.26% / 0.40% listen 0.46% / 0.47%)</t>
  </si>
  <si>
    <t>1:07:03.196</t>
  </si>
  <si>
    <t>257385 P 193.12 200 65864170 0 72015 65789830 0 0 327678 0 0 327678 0 0 (radio 34.-3378% / 100.00% tx 0.10% / 0.00% listen 34.-3389% / 100.00%)</t>
  </si>
  <si>
    <t>1:07:03.215</t>
  </si>
  <si>
    <t>257385 P 193.12 200 828002 65026703 124841 278805 0 0 3081 324596 0 1169 0 0 (radio 0.61% / 0.35% tx 0.18% / 0.00% listen 0.42% / 0.35%)</t>
  </si>
  <si>
    <t>1:07:03.372</t>
  </si>
  <si>
    <t>257385 P 193.12 200 1367709 64495193 264494 375742 0 0 8786 318883 2216 2394 0 0 (radio 0.31% / 1.40% tx 0.40% / 0.67% listen 0.57% / 0.73%)</t>
  </si>
  <si>
    <t>1:07:03.521</t>
  </si>
  <si>
    <t>257385 P 193.12 200 902823 64949492 162904 294089 0 0 3085 324593 0 960 0 0 (radio 0.04% / 0.29% tx 0.24% / 0.00% listen 0.44% / 0.29%)</t>
  </si>
  <si>
    <t>1:07:03.530</t>
  </si>
  <si>
    <t>257385 P 193.12 200 1197861 64665157 197283 328626 0 0 5124 322549 254 1343 0 0 (radio 0.14% / 0.48% tx 0.29% / 0.07% listen 0.49% / 0.40%)</t>
  </si>
  <si>
    <t>1:07:03.713</t>
  </si>
  <si>
    <t>257385 P 193.12 200 1063250 64798186 99332 276789 0 0 4996 322681 82 1309 0 0 (radio 0.57% / 0.42% tx 0.15% / 0.02% listen 0.42% / 0.39%)</t>
  </si>
  <si>
    <t>1:07:22.887</t>
  </si>
  <si>
    <t>258665 P 193.12 201 817878 65362443 118381 267149 0 0 5476 322203 1445 1792 0 0 (radio 0.58% / 0.98% tx 0.17% / 0.44% listen 0.40% / 0.54%)</t>
  </si>
  <si>
    <t>1:07:23.049</t>
  </si>
  <si>
    <t>258665 P 193.12 201 1078349 65112641 109257 282724 0 0 4013 323664 0 960 0 0 (radio 0.59% / 0.29% tx 0.16% / 0.00% listen 0.42% / 0.29%)</t>
  </si>
  <si>
    <t>1:07:23.064</t>
  </si>
  <si>
    <t>258665 P 193.12 201 853157 65327464 139991 271125 0 0 3026 324606 0 960 0 0 (radio 0.62% / 0.29% tx 0.21% / 0.00% listen 0.40% / 0.29%)</t>
  </si>
  <si>
    <t>1:07:23.162</t>
  </si>
  <si>
    <t>258665 P 193.12 201 1049721 65141245 174818 304797 0 0 3861 323816 0 1109 0 0 (radio 0.07% / 0.33% tx 0.26% / 0.00% listen 0.46% / 0.33%)</t>
  </si>
  <si>
    <t>1:07:23.196</t>
  </si>
  <si>
    <t>258665 P 193.12 201 66191851 0 72015 66117511 0 0 327679 0 0 327679 0 0 (radio 35.-3493% / 100.00% tx 0.10% / 0.00% listen 35.-3439% / 100.00%)</t>
  </si>
  <si>
    <t>1:07:23.215</t>
  </si>
  <si>
    <t>258665 P 193.12 201 831233 65351151 124841 279894 0 0 3229 324448 0 1089 0 0 (radio 0.61% / 0.33% tx 0.18% / 0.00% listen 0.42% / 0.33%)</t>
  </si>
  <si>
    <t>1:07:23.370</t>
  </si>
  <si>
    <t>258665 P 193.12 201 1372208 64818365 264494 376897 0 0 4498 323172 0 1155 0 0 (radio 0.32% / 0.35% tx 0.39% / 0.00% listen 0.56% / 0.35%)</t>
  </si>
  <si>
    <t>1:07:23.521</t>
  </si>
  <si>
    <t>258665 P 193.12 201 905887 65274108 162904 295049 0 0 3062 324616 0 960 0 0 (radio 0.04% / 0.29% tx 0.24% / 0.00% listen 0.44% / 0.29%)</t>
  </si>
  <si>
    <t>1:07:23.530</t>
  </si>
  <si>
    <t>258665 P 193.12 201 1203214 64987485 197925 329911 0 0 5351 322328 642 1285 0 0 (radio 0.14% / 0.58% tx 0.29% / 0.19% listen 0.49% / 0.39%)</t>
  </si>
  <si>
    <t>1:07:23.712</t>
  </si>
  <si>
    <t>258665 P 193.12 201 1067370 65121746 99332 277749 0 0 4119 323560 0 960 0 0 (radio 0.56% / 0.29% tx 0.15% / 0.00% listen 0.41% / 0.29%)</t>
  </si>
  <si>
    <t>1:07:42.886</t>
  </si>
  <si>
    <t>259945 P 193.12 202 821148 65686852 118381 268224 0 0 3268 324409 0 1075 0 0 (radio 0.58% / 0.32% tx 0.17% / 0.00% listen 0.40% / 0.32%)</t>
  </si>
  <si>
    <t>1:07:43.051</t>
  </si>
  <si>
    <t>259945 P 193.12 202 1085014 65433656 110812 284379 0 0 6663 321015 1555 1655 0 0 (radio 0.59% / 0.97% tx 0.16% / 0.47% listen 0.42% / 0.50%)</t>
  </si>
  <si>
    <t>1:07:43.065</t>
  </si>
  <si>
    <t>259945 P 193.12 202 861787 65646504 143141 274060 0 0 8629 319040 3150 2935 0 0 (radio 0.62% / 1.85% tx 0.21% / 0.96% listen 0.41% / 0.89%)</t>
  </si>
  <si>
    <t>1:07:43.162</t>
  </si>
  <si>
    <t>259945 P 193.12 202 1053387 65465259 174818 305952 0 0 3665 324014 0 1155 0 0 (radio 0.07% / 0.35% tx 0.26% / 0.00% listen 0.45% / 0.35%)</t>
  </si>
  <si>
    <t>1:07:43.196</t>
  </si>
  <si>
    <t>259945 P 193.12 202 66519531 0 72015 66445191 0 0 327678 0 0 327679 0 0 (radio 35.-3444% / 100.00% tx 0.10% / 0.00% listen 35.-3455% / 100.00%)</t>
  </si>
  <si>
    <t>1:07:43.216</t>
  </si>
  <si>
    <t>259945 P 193.12 202 835674 65674391 125537 281202 0 0 4439 323240 696 1308 0 0 (radio 0.61% / 0.61% tx 0.18% / 0.21% listen 0.42% / 0.39%)</t>
  </si>
  <si>
    <t>1:07:43.372</t>
  </si>
  <si>
    <t>259945 P 193.12 202 1379952 65138292 266105 379042 0 0 7743 319927 1611 2145 0 0 (radio 0.32% / 1.14% tx 0.40% / 0.49% listen 0.56% / 0.65%)</t>
  </si>
  <si>
    <t>1:07:43.523</t>
  </si>
  <si>
    <t>259945 P 193.12 202 911533 65596121 164214 297167 0 0 5644 322013 1310 2118 0 0 (radio 0.04% / 1.04% tx 0.24% / 0.39% listen 0.44% / 0.64%)</t>
  </si>
  <si>
    <t>1:07:43.529</t>
  </si>
  <si>
    <t>259945 P 193.12 202 1207483 65310894 197925 331009 0 0 4268 323409 0 1098 0 0 (radio 0.14% / 0.33% tx 0.29% / 0.00% listen 0.49% / 0.33%)</t>
  </si>
  <si>
    <t>1:07:43.713</t>
  </si>
  <si>
    <t>259945 P 193.12 202 1072365 65444428 99413 279286 0 0 4994 322682 81 1537 0 0 (radio 0.56% / 0.49% tx 0.14% / 0.02% listen 0.41% / 0.46%)</t>
  </si>
  <si>
    <t>1:08:02.887</t>
  </si>
  <si>
    <t>261225 P 193.12 203 827792 66007811 120453 270450 0 0 6643 320959 2072 2226 0 0 (radio 0.58% / 1.31% tx 0.18% / 0.63% listen 0.40% / 0.67%)</t>
  </si>
  <si>
    <t>1:08:03.050</t>
  </si>
  <si>
    <t>261225 P 193.12 203 1089540 65756808 110853 285759 0 0 4525 323152 41 1380 0 0 (radio 0.59% / 0.43% tx 0.16% / 0.01% listen 0.42% / 0.42%)</t>
  </si>
  <si>
    <t>1:08:03.063</t>
  </si>
  <si>
    <t>261225 P 193.12 203 864782 65971149 143141 275020 0 0 2994 324645 0 960 0 0 (radio 0.62% / 0.29% tx 0.21% / 0.00% listen 0.41% / 0.29%)</t>
  </si>
  <si>
    <t>1:08:03.163</t>
  </si>
  <si>
    <t>261225 P 193.12 203 1058298 65788025 175438 307345 0 0 4910 322766 620 1393 0 0 (radio 0.07% / 0.61% tx 0.26% / 0.18% listen 0.45% / 0.42%)</t>
  </si>
  <si>
    <t>1:08:03.196</t>
  </si>
  <si>
    <t>261225 P 193.12 203 66847214 0 72015 66772873 0 0 327681 0 0 327681 0 0 (radio 35.-3460% / 100.00% tx 0.10% / 0.00% listen 35.-3470% / 100.00%)</t>
  </si>
  <si>
    <t>1:08:03.215</t>
  </si>
  <si>
    <t>261225 P 193.12 203 838777 65998967 125537 282357 0 0 3102 324576 0 1155 0 0 (radio 0.61% / 0.35% tx 0.18% / 0.00% listen 0.42% / 0.35%)</t>
  </si>
  <si>
    <t>1:08:03.371</t>
  </si>
  <si>
    <t>261225 P 193.12 203 1386137 65459780 266933 380615 0 0 6184 321488 828 1573 0 0 (radio 0.32% / 0.73% tx 0.39% / 0.25% listen 0.56% / 0.48%)</t>
  </si>
  <si>
    <t>1:08:03.521</t>
  </si>
  <si>
    <t>261225 P 193.12 203 914524 65920723 164214 298127 0 0 2989 324602 0 960 0 0 (radio 0.04% / 0.29% tx 0.24% / 0.00% listen 0.44% / 0.29%)</t>
  </si>
  <si>
    <t>1:08:03.530</t>
  </si>
  <si>
    <t>261225 P 193.12 203 1213198 65632858 198752 332734 0 0 5713 321964 827 1725 0 0 (radio 0.15% / 0.77% tx 0.29% / 0.25% listen 0.49% / 0.52%)</t>
  </si>
  <si>
    <t>1:08:03.713</t>
  </si>
  <si>
    <t>261225 P 193.12 203 1077276 65767197 99490 280571 0 0 4910 322769 77 1285 0 0 (radio 0.56% / 0.41% tx 0.14% / 0.02% listen 0.41% / 0.39%)</t>
  </si>
  <si>
    <t>1:08:19.494</t>
  </si>
  <si>
    <t>1:08:19.653</t>
  </si>
  <si>
    <t>1:08:19.657</t>
  </si>
  <si>
    <t>1:08:19.665</t>
  </si>
  <si>
    <t>1:08:22.886</t>
  </si>
  <si>
    <t>262505 P 193.12 204 830770 66332417 120453 271410 0 0 2977 324606 0 960 0 0 (radio 0.58% / 0.29% tx 0.17% / 0.00% listen 0.40% / 0.29%)</t>
  </si>
  <si>
    <t>1:08:23.049</t>
  </si>
  <si>
    <t>262505 P 193.12 204 1093555 66080472 110853 286719 0 0 4013 323664 0 960 0 0 (radio 0.59% / 0.29% tx 0.16% / 0.00% listen 0.42% / 0.29%)</t>
  </si>
  <si>
    <t>1:08:23.063</t>
  </si>
  <si>
    <t>262505 P 193.12 204 867730 66295881 143141 275980 0 0 2946 324732 0 960 0 0 (radio 0.62% / 0.29% tx 0.21% / 0.00% listen 0.41% / 0.29%)</t>
  </si>
  <si>
    <t>1:08:23.162</t>
  </si>
  <si>
    <t>262505 P 193.12 204 1061835 66112164 175438 308305 0 0 3536 324139 0 960 0 0 (radio 0.08% / 0.29% tx 0.26% / 0.00% listen 0.45% / 0.29%)</t>
  </si>
  <si>
    <t>1:08:23.196</t>
  </si>
  <si>
    <t>262505 P 193.12 204 67174892 0 72015 67100552 0 0 327677 0 0 327677 0 0 (radio 36.-3575% / 100.00% tx 0.10% / 0.00% listen 35.-3486% / 100.00%)</t>
  </si>
  <si>
    <t>1:08:23.215</t>
  </si>
  <si>
    <t>262505 P 193.12 204 841850 66323574 125537 283317 0 0 3071 324607 0 960 0 0 (radio 0.60% / 0.29% tx 0.18% / 0.00% listen 0.42% / 0.29%)</t>
  </si>
  <si>
    <t>1:08:23.371</t>
  </si>
  <si>
    <t>262505 P 193.12 204 1392405 65781188 267736 382162 0 0 6267 321408 803 1547 0 0 (radio 0.32% / 0.71% tx 0.39% / 0.24% listen 0.56% / 0.47%)</t>
  </si>
  <si>
    <t>1:08:23.521</t>
  </si>
  <si>
    <t>262505 P 193.12 204 917469 66245457 164214 299087 0 0 2943 324734 0 960 0 0 (radio 0.05% / 0.29% tx 0.24% / 0.00% listen 0.44% / 0.29%)</t>
  </si>
  <si>
    <t>1:08:23.530</t>
  </si>
  <si>
    <t>262505 P 193.12 204 1218096 65955641 198988 333934 0 0 4896 322783 236 1200 0 0 (radio 0.15% / 0.43% tx 0.29% / 0.07% listen 0.49% / 0.36%)</t>
  </si>
  <si>
    <t>1:08:23.713</t>
  </si>
  <si>
    <t>262505 P 193.12 204 1081699 66090450 99528 281733 0 0 4422 323253 38 1162 0 0 (radio 0.56% / 0.36% tx 0.14% / 0.01% listen 0.41% / 0.35%)</t>
  </si>
  <si>
    <t>1:08:33.127</t>
  </si>
  <si>
    <t>1:08:33.239</t>
  </si>
  <si>
    <t>1:08:33.243</t>
  </si>
  <si>
    <t>1:08:33.252</t>
  </si>
  <si>
    <t>1:08:42.886</t>
  </si>
  <si>
    <t>263785 P 193.12 205 833734 66657036 120453 272370 0 0 2963 324619 0 960 0 0 (radio 0.58% / 0.29% tx 0.17% / 0.00% listen 0.40% / 0.29%)</t>
  </si>
  <si>
    <t>1:08:43.050</t>
  </si>
  <si>
    <t>263785 P 193.12 205 1098033 66403674 110891 287858 0 0 4476 323202 38 1139 0 0 (radio 0.59% / 0.35% tx 0.16% / 0.01% listen 0.42% / 0.34%)</t>
  </si>
  <si>
    <t>1:08:43.063</t>
  </si>
  <si>
    <t>263785 P 193.12 205 870717 66620575 143141 276940 0 0 2985 324694 0 960 0 0 (radio 0.62% / 0.29% tx 0.21% / 0.00% listen 0.41% / 0.29%)</t>
  </si>
  <si>
    <t>1:08:43.163</t>
  </si>
  <si>
    <t>263785 P 193.12 205 1066997 66434681 176112 309819 0 0 5161 322517 674 1514 0 0 (radio 0.08% / 0.66% tx 0.26% / 0.20% listen 0.45% / 0.46%)</t>
  </si>
  <si>
    <t>1:08:43.196</t>
  </si>
  <si>
    <t>263785 P 193.12 205 67502572 0 72015 67428231 0 0 327678 0 0 327678 0 0 (radio 36.-3590% / 100.00% tx 0.10% / 0.00% listen 36.-3537% / 100.00%)</t>
  </si>
  <si>
    <t>1:08:43.215</t>
  </si>
  <si>
    <t>263785 P 193.12 205 844931 66648172 125537 284277 0 0 3079 324598 0 960 0 0 (radio 0.60% / 0.29% tx 0.18% / 0.00% listen 0.42% / 0.29%)</t>
  </si>
  <si>
    <t>1:08:43.370</t>
  </si>
  <si>
    <t>263785 P 193.12 205 1397035 66104234 267736 383122 0 0 4629 323046 0 960 0 0 (radio 0.32% / 0.29% tx 0.39% / 0.00% listen 0.56% / 0.29%)</t>
  </si>
  <si>
    <t>1:08:43.521</t>
  </si>
  <si>
    <t>263785 P 193.12 205 920431 66570175 164214 300047 0 0 2960 324718 0 960 0 0 (radio 0.05% / 0.29% tx 0.24% / 0.00% listen 0.44% / 0.29%)</t>
  </si>
  <si>
    <t>1:08:43.529</t>
  </si>
  <si>
    <t>263785 P 193.12 205 1222249 66279158 198988 335083 0 0 4152 323517 0 1149 0 0 (radio 0.15% / 0.35% tx 0.29% / 0.00% listen 0.49% / 0.35%)</t>
  </si>
  <si>
    <t>1:08:43.712</t>
  </si>
  <si>
    <t>263785 P 193.12 205 1085731 66414098 99528 282693 0 0 4031 323648 0 960 0 0 (radio 0.56% / 0.29% tx 0.14% / 0.00% listen 0.41% / 0.29%)</t>
  </si>
  <si>
    <t>1:09:02.886</t>
  </si>
  <si>
    <t>265065 P 193.12 206 836698 66981656 120453 273330 0 0 2963 324620 0 960 0 0 (radio 0.58% / 0.29% tx 0.17% / 0.00% listen 0.40% / 0.29%)</t>
  </si>
  <si>
    <t>1:09:03.050</t>
  </si>
  <si>
    <t>265065 P 193.12 206 1102523 66726864 110932 289005 0 0 4488 323190 41 1147 0 0 (radio 0.58% / 0.36% tx 0.16% / 0.01% listen 0.42% / 0.35%)</t>
  </si>
  <si>
    <t>1:09:03.065</t>
  </si>
  <si>
    <t>265065 P 193.12 206 876778 66942192 144819 279064 0 0 6060 321617 1678 2124 0 0 (radio 0.62% / 1.16% tx 0.21% / 0.51% listen 0.41% / 0.64%)</t>
  </si>
  <si>
    <t>1:09:03.163</t>
  </si>
  <si>
    <t>265065 P 193.12 206 1071655 66757698 176552 311103 0 0 4657 323017 440 1284 0 0 (radio 0.08% / 0.52% tx 0.26% / 0.13% listen 0.45% / 0.39%)</t>
  </si>
  <si>
    <t>1:09:03.196</t>
  </si>
  <si>
    <t>265065 P 193.12 206 67830256 0 72015 67755916 0 0 327683 0 0 327683 0 0 (radio 36.-3542% / 100.00% tx 0.10% / 0.00% listen 36.-3553% / 100.00%)</t>
  </si>
  <si>
    <t>1:09:03.215</t>
  </si>
  <si>
    <t>265065 P 193.12 206 848011 66972771 125537 285237 0 0 3078 324599 0 960 0 0 (radio 0.60% / 0.29% tx 0.18% / 0.00% listen 0.42% / 0.29%)</t>
  </si>
  <si>
    <t>1:09:03.372</t>
  </si>
  <si>
    <t>265065 P 193.12 206 1404942 66424004 269494 385306 0 0 7905 319770 1758 2184 0 0 (radio 0.33% / 1.20% tx 0.39% / 0.53% listen 0.56% / 0.66%)</t>
  </si>
  <si>
    <t>1:09:03.522</t>
  </si>
  <si>
    <t>265065 P 193.12 206 923395 66894890 164214 301385 0 0 2962 324715 0 1338 0 0 (radio 0.05% / 0.40% tx 0.24% / 0.00% listen 0.44% / 0.40%)</t>
  </si>
  <si>
    <t>1:09:03.529</t>
  </si>
  <si>
    <t>265065 P 193.12 206 1226395 66602683 198988 336421 0 0 4145 323525 0 1338 0 0 (radio 0.15% / 0.40% tx 0.29% / 0.00% listen 0.49% / 0.40%)</t>
  </si>
  <si>
    <t>1:09:03.713</t>
  </si>
  <si>
    <t>265065 P 193.12 206 1089749 66737759 99528 283842 0 0 4017 323661 0 1149 0 0 (radio 0.56% / 0.35% tx 0.14% / 0.00% listen 0.41% / 0.35%)</t>
  </si>
  <si>
    <t>1:09:08.342</t>
  </si>
  <si>
    <t>1:09:22.886</t>
  </si>
  <si>
    <t>266345 P 193.12 207 839803 67306136 120453 274595 0 0 3104 324480 0 1265 0 0 (radio 0.57% / 0.38% tx 0.17% / 0.00% listen 0.40% / 0.38%)</t>
  </si>
  <si>
    <t>1:09:23.050</t>
  </si>
  <si>
    <t>266345 P 193.12 207 1107525 67049541 111013 290368 0 0 5000 322677 81 1363 0 0 (radio 0.58% / 0.44% tx 0.16% / 0.02% listen 0.42% / 0.41%)</t>
  </si>
  <si>
    <t>1:09:23.065</t>
  </si>
  <si>
    <t>266345 P 193.12 207 880739 67265909 145204 280605 0 0 3959 323717 385 1541 0 0 (radio 0.62% / 0.58% tx 0.21% / 0.11% listen 0.41% / 0.47%)</t>
  </si>
  <si>
    <t>1:09:23.164</t>
  </si>
  <si>
    <t>266345 P 193.12 207 1082228 67074803 180257 314386 0 0 10571 317105 3705 3283 0 0 (radio 0.09% / 2.13% tx 0.26% / 1.13% listen 0.46% / 1.00%)</t>
  </si>
  <si>
    <t>1:09:23.196</t>
  </si>
  <si>
    <t>266345 P 193.12 207 68157932 0 72015 68083591 0 0 327675 0 0 327674 0 0 (radio 36.-3557% / 99.99% tx 0.10% / 0.00% listen 36.-3568% / 99.99%)</t>
  </si>
  <si>
    <t>1:09:23.217</t>
  </si>
  <si>
    <t>266345 P 193.12 207 859005 67289423 129938 287766 0 0 10992 316652 4401 2529 0 0 (radio 0.61% / 2.11% tx 0.19% / 1.34% listen 0.42% / 0.77%)</t>
  </si>
  <si>
    <t>1:09:23.490</t>
  </si>
  <si>
    <t>266352 P 193.12 207 1420754 66737796 275969 389873 0 0 15810 313792 6475 4567 0 0 (radio 0.34% / 3.35% tx 0.40% / 1.96% listen 0.57% / 1.38%)</t>
  </si>
  <si>
    <t>1:09:23.522</t>
  </si>
  <si>
    <t>266345 P 193.12 207 926499 67219465 164214 302866 0 0 3102 324575 0 1481 0 0 (radio 0.05% / 0.45% tx 0.24% / 0.00% listen 0.44% / 0.45%)</t>
  </si>
  <si>
    <t>1:09:23.529</t>
  </si>
  <si>
    <t>266345 P 193.12 207 1230515 66926234 198988 338259 0 0 4119 323551 0 1838 0 0 (radio 0.15% / 0.56% tx 0.29% / 0.00% listen 0.49% / 0.56%)</t>
  </si>
  <si>
    <t>1:09:23.713</t>
  </si>
  <si>
    <t>266345 P 193.12 207 1094178 67061011 99569 285394 0 0 4428 323252 41 1552 0 0 (radio 0.56% / 0.48% tx 0.14% / 0.01% listen 0.41% / 0.47%)</t>
  </si>
  <si>
    <t>1:09:23.717</t>
  </si>
  <si>
    <t>1:09:23.742</t>
  </si>
  <si>
    <t>1:09:23.746</t>
  </si>
  <si>
    <t>1:09:23.755</t>
  </si>
  <si>
    <t>1:09:42.886</t>
  </si>
  <si>
    <t>267625 P 193.12 208 842775 67630747 120453 275555 0 0 2971 324611 0 960 0 0 (radio 0.57% / 0.29% tx 0.17% / 0.00% listen 0.40% / 0.29%)</t>
  </si>
  <si>
    <t>1:09:43.050</t>
  </si>
  <si>
    <t>267625 P 193.12 208 1111568 67373177 111013 291517 0 0 4041 323636 0 1149 0 0 (radio 0.58% / 0.35% tx 0.16% / 0.00% listen 0.42% / 0.35%)</t>
  </si>
  <si>
    <t>1:09:43.063</t>
  </si>
  <si>
    <t>267625 P 193.12 208 883724 67590603 145204 281565 0 0 2983 324694 0 960 0 0 (radio 0.62% / 0.29% tx 0.21% / 0.00% listen 0.41% / 0.29%)</t>
  </si>
  <si>
    <t>1:09:43.162</t>
  </si>
  <si>
    <t>267625 P 193.12 208 1085798 67398909 180257 315346 0 0 3569 324106 0 960 0 0 (radio 0.09% / 0.29% tx 0.26% / 0.00% listen 0.46% / 0.29%)</t>
  </si>
  <si>
    <t>1:09:43.196</t>
  </si>
  <si>
    <t>267625 P 193.12 208 68485614 0 72015 68411274 0 0 327681 0 0 327681 0 0 (radio 37.-3672% / 100.00% tx 0.10% / 0.00% listen 37.-3683% / 100.00%)</t>
  </si>
  <si>
    <t>1:09:43.215</t>
  </si>
  <si>
    <t>267625 P 193.12 208 862005 67614005 129938 288726 0 0 2999 324582 0 960 0 0 (radio 0.61% / 0.29% tx 0.18% / 0.00% listen 0.42% / 0.29%)</t>
  </si>
  <si>
    <t>1:09:43.370</t>
  </si>
  <si>
    <t>267625 P 193.12 208 1425538 67058758 275969 390949 0 0 4783 320962 0 1076 0 0 (radio 0.34% / 0.33% tx 0.40% / 0.00% listen 0.57% / 0.33%)</t>
  </si>
  <si>
    <t>1:09:43.521</t>
  </si>
  <si>
    <t>267625 P 193.12 208 929469 67544175 164214 303826 0 0 2968 324710 0 960 0 0 (radio 0.05% / 0.29% tx 0.23% / 0.00% listen 0.44% / 0.29%)</t>
  </si>
  <si>
    <t>1:09:43.528</t>
  </si>
  <si>
    <t>267625 P 193.12 208 1234655 67249765 198988 339219 0 0 4139 323531 0 960 0 0 (radio 0.15% / 0.29% tx 0.29% / 0.00% listen 0.49% / 0.29%)</t>
  </si>
  <si>
    <t>1:09:43.715</t>
  </si>
  <si>
    <t>267625 P 193.12 208 1102153 67380711 101737 287368 0 0 7974 319700 2168 1974 0 0 (radio 0.56% / 1.26% tx 0.14% / 0.66% listen 0.41% / 0.60%)</t>
  </si>
  <si>
    <t>1:10:02.886</t>
  </si>
  <si>
    <t>268905 P 193.12 209 846026 67955167 120453 276672 0 0 3250 324420 0 1117 0 0 (radio 0.57% / 0.34% tx 0.17% / 0.00% listen 0.40% / 0.34%)</t>
  </si>
  <si>
    <t>1:10:03.050</t>
  </si>
  <si>
    <t>268905 P 193.12 209 1115620 67696801 111013 292875 0 0 4050 323624 0 1358 0 0 (radio 0.58% / 0.41% tx 0.16% / 0.00% listen 0.42% / 0.41%)</t>
  </si>
  <si>
    <t>1:10:03.064</t>
  </si>
  <si>
    <t>268905 P 193.12 209 886689 67915316 145204 282714 0 0 2963 324713 0 1149 0 0 (radio 0.62% / 0.35% tx 0.21% / 0.00% listen 0.41% / 0.35%)</t>
  </si>
  <si>
    <t>1:10:03.162</t>
  </si>
  <si>
    <t>268905 P 193.12 209 1089355 67723029 180257 316306 0 0 3555 324120 0 960 0 0 (radio 0.09% / 0.29% tx 0.26% / 0.00% listen 0.45% / 0.29%)</t>
  </si>
  <si>
    <t>1:10:03.196</t>
  </si>
  <si>
    <t>268905 P 193.12 209 68813293 0 72015 68738952 0 0 327678 0 0 327677 0 0 (radio 37.-3687% / 99.99% tx 0.10% / 0.00% listen 37.-3698% / 99.99%)</t>
  </si>
  <si>
    <t>1:10:03.215</t>
  </si>
  <si>
    <t>268905 P 193.12 209 864968 67938625 129938 289686 0 0 2961 324620 0 960 0 0 (radio 0.60% / 0.29% tx 0.18% / 0.00% listen 0.42% / 0.29%)</t>
  </si>
  <si>
    <t>1:10:03.372</t>
  </si>
  <si>
    <t>268905 P 193.12 209 1435134 67376836 278719 393795 0 0 9595 318078 2750 2846 0 0 (radio 0.35% / 1.70% tx 0.40% / 0.83% listen 0.57% / 0.86%)</t>
  </si>
  <si>
    <t>1:10:03.521</t>
  </si>
  <si>
    <t>268905 P 193.12 209 932433 67868893 164214 304786 0 0 2962 324718 0 960 0 0 (radio 0.05% / 0.29% tx 0.23% / 0.00% listen 0.44% / 0.29%)</t>
  </si>
  <si>
    <t>1:10:03.525</t>
  </si>
  <si>
    <t>1:10:03.530</t>
  </si>
  <si>
    <t>268905 P 193.12 209 1240980 67571111 200219 340730 0 0 6324 321346 1231 1511 0 0 (radio 0.16% / 0.83% tx 0.29% / 0.37% listen 0.49% / 0.46%)</t>
  </si>
  <si>
    <t>1:10:03.714</t>
  </si>
  <si>
    <t>268905 P 193.12 209 1110493 67700027 103807 289857 0 0 8338 319316 2070 2489 0 0 (radio 0.57% / 1.39% tx 0.15% / 0.63% listen 0.42% / 0.75%)</t>
  </si>
  <si>
    <t>1:10:03.904</t>
  </si>
  <si>
    <t>1:10:03.908</t>
  </si>
  <si>
    <t>1:10:03.917</t>
  </si>
  <si>
    <t>1:10:22.887</t>
  </si>
  <si>
    <t>270185 P 193.12 210 850551 68278315 121142 278059 0 0 4524 323148 689 1387 0 0 (radio 0.57% / 0.63% tx 0.17% / 0.21% listen 0.40% / 0.42%)</t>
  </si>
  <si>
    <t>1:10:23.049</t>
  </si>
  <si>
    <t>270185 P 193.12 210 1119616 68020483 111013 293835 0 0 3995 323682 0 960 0 0 (radio 0.58% / 0.29% tx 0.16% / 0.00% listen 0.42% / 0.29%)</t>
  </si>
  <si>
    <t>1:10:23.064</t>
  </si>
  <si>
    <t>270185 P 193.12 210 889647 68240037 145204 283869 0 0 2956 324721 0 1155 0 0 (radio 0.62% / 0.35% tx 0.21% / 0.00% listen 0.41% / 0.35%)</t>
  </si>
  <si>
    <t>1:10:23.162</t>
  </si>
  <si>
    <t>270185 P 193.12 210 1092869 68047193 180257 317266 0 0 3513 324164 0 960 0 0 (radio 0.09% / 0.29% tx 0.26% / 0.00% listen 0.45% / 0.29%)</t>
  </si>
  <si>
    <t>1:10:23.196</t>
  </si>
  <si>
    <t>270185 P 193.12 210 69140975 0 72015 69066634 0 0 327681 0 0 327680 0 0 (radio 37.-3640% / 99.99% tx 0.10% / 0.00% listen 37.-3650% / 99.99%)</t>
  </si>
  <si>
    <t>1:10:23.215</t>
  </si>
  <si>
    <t>270185 P 193.12 210 867938 68263242 129938 290646 0 0 2968 324617 0 960 0 0 (radio 0.60% / 0.29% tx 0.18% / 0.00% listen 0.42% / 0.29%)</t>
  </si>
  <si>
    <t>1:10:23.372</t>
  </si>
  <si>
    <t>270185 P 193.12 210 1443109 67696535 280339 395930 0 0 7973 319699 1620 2135 0 0 (radio 0.35% / 1.14% tx 0.40% / 0.49% listen 0.57% / 0.65%)</t>
  </si>
  <si>
    <t>1:10:23.523</t>
  </si>
  <si>
    <t>270185 P 193.12 210 939908 68189095 166537 307463 0 0 7473 320202 2323 2677 0 0 (radio 0.06% / 1.52% tx 0.24% / 0.70% listen 0.44% / 0.81%)</t>
  </si>
  <si>
    <t>1:10:23.530</t>
  </si>
  <si>
    <t>270185 P 193.12 210 1246739 67893030 200947 342242 0 0 5758 321919 728 1512 0 0 (radio 0.16% / 0.68% tx 0.29% / 0.22% listen 0.49% / 0.46%)</t>
  </si>
  <si>
    <t>1:10:23.714</t>
  </si>
  <si>
    <t>270185 P 193.12 210 1115501 68022635 103885 291226 0 0 5007 322608 78 1369 0 0 (radio 0.57% / 0.44% tx 0.15% / 0.02% listen 0.42% / 0.41%)</t>
  </si>
  <si>
    <t>1:10:42.886</t>
  </si>
  <si>
    <t>271465 P 193.12 211 853654 68602890 121142 279019 0 0 3102 324575 0 960 0 0 (radio 0.57% / 0.29% tx 0.17% / 0.00% listen 0.40% / 0.29%)</t>
  </si>
  <si>
    <t>1:10:43.049</t>
  </si>
  <si>
    <t>271465 P 193.12 211 1123632 68344146 111013 294795 0 0 4014 323663 0 960 0 0 (radio 0.58% / 0.29% tx 0.15% / 0.00% listen 0.42% / 0.29%)</t>
  </si>
  <si>
    <t>1:10:43.063</t>
  </si>
  <si>
    <t>271465 P 193.12 211 892619 68564745 145204 284829 0 0 2970 324708 0 960 0 0 (radio 0.00% / 0.29% tx 0.20% / 0.00% listen 0.41% / 0.29%)</t>
  </si>
  <si>
    <t>1:10:43.162</t>
  </si>
  <si>
    <t>271465 P 193.12 211 1096406 68371336 180257 318226 0 0 3535 324143 0 960 0 0 (radio 0.09% / 0.29% tx 0.25% / 0.00% listen 0.45% / 0.29%)</t>
  </si>
  <si>
    <t>1:10:43.196</t>
  </si>
  <si>
    <t>271465 P 193.12 211 69468653 0 72015 69394312 0 0 327677 0 0 327676 0 0 (radio 38.-3755% / 99.99% tx 0.10% / 0.00% listen 38.-3765% / 99.99%)</t>
  </si>
  <si>
    <t>1:10:43.215</t>
  </si>
  <si>
    <t>271465 P 193.12 211 871015 68587826 129938 291606 0 0 3076 324584 0 960 0 0 (radio 0.60% / 0.29% tx 0.18% / 0.00% listen 0.41% / 0.29%)</t>
  </si>
  <si>
    <t>1:10:43.370</t>
  </si>
  <si>
    <t>271465 P 193.12 211 1447740 68019577 280339 396890 0 0 4630 323042 0 960 0 0 (radio 0.35% / 0.29% tx 0.40% / 0.00% listen 0.57% / 0.29%)</t>
  </si>
  <si>
    <t>1:10:43.521</t>
  </si>
  <si>
    <t>271465 P 193.12 211 943008 68513674 166537 308423 0 0 3099 324579 0 960 0 0 (radio 0.06% / 0.29% tx 0.23% / 0.00% listen 0.44% / 0.29%)</t>
  </si>
  <si>
    <t>1:10:43.528</t>
  </si>
  <si>
    <t>271465 P 193.12 211 1250891 68216558 200947 343202 0 0 4151 323528 0 960 0 0 (radio 0.16% / 0.29% tx 0.28% / 0.00% listen 0.49% / 0.29%)</t>
  </si>
  <si>
    <t>1:10:43.713</t>
  </si>
  <si>
    <t>271465 P 193.12 211 1119594 68346162 103885 292186 0 0 4091 323527 0 960 0 0 (radio 0.57% / 0.29% tx 0.14% / 0.00% listen 0.42% / 0.29%)</t>
  </si>
  <si>
    <t>1:10:59.015</t>
  </si>
  <si>
    <t>1:10:59.039</t>
  </si>
  <si>
    <t>1:10:59.044</t>
  </si>
  <si>
    <t>1:10:59.052</t>
  </si>
  <si>
    <t>1:10:59.056</t>
  </si>
  <si>
    <t>1:10:59.064</t>
  </si>
  <si>
    <t>1:11:02.886</t>
  </si>
  <si>
    <t>272745 P 193.12 212 856736 68927488 121142 279979 0 0 3080 324598 0 960 0 0 (radio 0.57% / 0.29% tx 0.17% / 0.00% listen 0.40% / 0.29%)</t>
  </si>
  <si>
    <t>1:11:03.051</t>
  </si>
  <si>
    <t>272745 P 193.12 212 1133214 68662244 113981 297270 0 0 9580 318098 2968 2475 0 0 (radio 0.58% / 1.66% tx 0.16% / 0.90% listen 0.42% / 0.75%)</t>
  </si>
  <si>
    <t>1:11:03.063</t>
  </si>
  <si>
    <t>272745 P 193.12 212 895581 68889463 145204 285789 0 0 2960 324718 0 960 0 0 (radio 0.00% / 0.29% tx 0.20% / 0.00% listen 0.40% / 0.29%)</t>
  </si>
  <si>
    <t>1:11:03.163</t>
  </si>
  <si>
    <t>272745 P 193.12 212 1103087 68692332 181916 320227 0 0 6679 320996 1659 2001 0 0 (radio 0.10% / 1.11% tx 0.26% / 0.50% listen 0.45% / 0.61%)</t>
  </si>
  <si>
    <t>1:11:03.196</t>
  </si>
  <si>
    <t>272745 P 193.12 212 69796335 0 72015 69721994 0 0 327681 0 0 327680 0 0 (radio 38.-3770% / 99.99% tx 0.10% / 0.00% listen 38.-3780% / 99.99%)</t>
  </si>
  <si>
    <t>1:11:03.215</t>
  </si>
  <si>
    <t>272745 P 193.12 212 874099 68912421 129938 292755 0 0 3083 324595 0 1149 0 0 (radio 0.60% / 0.35% tx 0.18% / 0.00% listen 0.41% / 0.35%)</t>
  </si>
  <si>
    <t>1:11:03.370</t>
  </si>
  <si>
    <t>272745 P 193.12 212 1452342 68342649 280339 397850 0 0 4600 323072 0 960 0 0 (radio 0.35% / 0.29% tx 0.40% / 0.00% listen 0.57% / 0.29%)</t>
  </si>
  <si>
    <t>1:11:03.521</t>
  </si>
  <si>
    <t>272745 P 193.12 212 946079 68838283 166537 309383 0 0 3070 324609 0 960 0 0 (radio 0.06% / 0.29% tx 0.23% / 0.00% listen 0.44% / 0.29%)</t>
  </si>
  <si>
    <t>1:11:03.529</t>
  </si>
  <si>
    <t>272745 P 193.12 212 1255024 68540104 200947 344546 0 0 4132 323546 0 1344 0 0 (radio 0.16% / 0.41% tx 0.28% / 0.00% listen 0.49% / 0.41%)</t>
  </si>
  <si>
    <t>1:11:03.713</t>
  </si>
  <si>
    <t>272745 P 193.12 212 1123672 68669703 103885 293335 0 0 4076 323541 0 1149 0 0 (radio 0.56% / 0.35% tx 0.14% / 0.00% listen 0.42% / 0.35%)</t>
  </si>
  <si>
    <t>1:11:22.886</t>
  </si>
  <si>
    <t>274025 P 193.12 213 859802 69252102 121142 280939 0 0 3064 324614 0 960 0 0 (radio 0.57% / 0.29% tx 0.17% / 0.00% listen 0.40% / 0.29%)</t>
  </si>
  <si>
    <t>1:11:23.050</t>
  </si>
  <si>
    <t>274025 P 193.12 213 1137354 68985781 113981 298425 0 0 4139 323537 0 1155 0 0 (radio 0.58% / 0.35% tx 0.16% / 0.00% listen 0.42% / 0.35%)</t>
  </si>
  <si>
    <t>1:11:23.063</t>
  </si>
  <si>
    <t>274025 P 193.12 213 898527 69214197 145204 286749 0 0 2944 324734 0 960 0 0 (radio 0.00% / 0.29% tx 0.20% / 0.00% listen 0.40% / 0.29%)</t>
  </si>
  <si>
    <t>1:11:23.162</t>
  </si>
  <si>
    <t>274025 P 193.12 213 1106632 69016466 181916 321187 0 0 3543 324134 0 960 0 0 (radio 0.10% / 0.29% tx 0.25% / 0.00% listen 0.45% / 0.29%)</t>
  </si>
  <si>
    <t>1:11:23.196</t>
  </si>
  <si>
    <t>274025 P 193.12 213 70124010 0 72015 70049670 0 0 327674 0 0 327674 0 0 (radio 38.-3784% / 100.00% tx 0.10% / 0.00% listen 38.-3795% / 100.00%)</t>
  </si>
  <si>
    <t>1:11:23.215</t>
  </si>
  <si>
    <t>274025 P 193.12 213 877171 69237029 129938 293715 0 0 3071 324608 0 960 0 0 (radio 0.60% / 0.29% tx 0.18% / 0.00% listen 0.41% / 0.29%)</t>
  </si>
  <si>
    <t>1:11:23.371</t>
  </si>
  <si>
    <t>274025 P 193.12 213 1458570 68664095 281171 399405 0 0 6226 321446 832 1555 0 0 (radio 0.35% / 0.72% tx 0.40% / 0.25% listen 0.56% / 0.47%)</t>
  </si>
  <si>
    <t>1:11:23.521</t>
  </si>
  <si>
    <t>274025 P 193.12 213 949134 69162908 166537 310343 0 0 3054 324625 0 960 0 0 (radio 0.06% / 0.29% tx 0.23% / 0.00% listen 0.44% / 0.29%)</t>
  </si>
  <si>
    <t>1:11:23.530</t>
  </si>
  <si>
    <t>274025 P 193.12 213 1261978 68860828 202514 346477 0 0 6953 320724 1567 1931 0 0 (radio 0.17% / 1.06% tx 0.28% / 0.47% listen 0.49% / 0.58%)</t>
  </si>
  <si>
    <t>1:11:23.713</t>
  </si>
  <si>
    <t>274025 P 193.12 213 1128541 68992504 103963 294593 0 0 4867 322801 78 1258 0 0 (radio 0.56% / 0.40% tx 0.14% / 0.02% listen 0.42% / 0.38%)</t>
  </si>
  <si>
    <t>1:11:42.886</t>
  </si>
  <si>
    <t>275305 P 193.12 214 862885 69576699 121142 281899 0 0 3081 324597 0 960 0 0 (radio 0.57% / 0.29% tx 0.17% / 0.00% listen 0.40% / 0.29%)</t>
  </si>
  <si>
    <t>1:11:43.049</t>
  </si>
  <si>
    <t>275305 P 193.12 214 1141493 69309320 113981 299385 0 0 4138 323539 0 960 0 0 (radio 0.58% / 0.29% tx 0.16% / 0.00% listen 0.42% / 0.29%)</t>
  </si>
  <si>
    <t>1:11:43.063</t>
  </si>
  <si>
    <t>275305 P 193.12 214 901489 69538915 145204 287709 0 0 2960 324718 0 960 0 0 (radio 0.00% / 0.29% tx 0.20% / 0.00% listen 0.40% / 0.29%)</t>
  </si>
  <si>
    <t>1:11:43.162</t>
  </si>
  <si>
    <t>275305 P 193.12 214 1110170 69340607 181916 322147 0 0 3536 324141 0 960 0 0 (radio 0.10% / 0.29% tx 0.25% / 0.00% listen 0.45% / 0.29%)</t>
  </si>
  <si>
    <t>1:11:43.196</t>
  </si>
  <si>
    <t>275305 P 193.12 214 70451694 0 72015 70377354 0 0 327682 0 0 327683 0 0 (radio 39.-3899% / 100.00% tx 0.10% / 0.00% listen 38.-3748% / 100.00%)</t>
  </si>
  <si>
    <t>1:11:43.215</t>
  </si>
  <si>
    <t>275305 P 193.12 214 880252 69561628 129938 294675 0 0 3080 324599 0 960 0 0 (radio 0.60% / 0.29% tx 0.18% / 0.00% listen 0.41% / 0.29%)</t>
  </si>
  <si>
    <t>1:11:43.370</t>
  </si>
  <si>
    <t>275305 P 193.12 214 1463194 68987144 281171 400365 0 0 4622 323049 0 960 0 0 (radio 0.35% / 0.29% tx 0.39% / 0.00% listen 0.56% / 0.29%)</t>
  </si>
  <si>
    <t>1:11:43.521</t>
  </si>
  <si>
    <t>275305 P 193.12 214 952205 69487517 166537 311303 0 0 3070 324609 0 960 0 0 (radio 0.06% / 0.29% tx 0.23% / 0.00% listen 0.44% / 0.29%)</t>
  </si>
  <si>
    <t>1:11:43.528</t>
  </si>
  <si>
    <t>275305 P 193.12 214 1266021 69184465 202514 347437 0 0 4042 323637 0 960 0 0 (radio 0.17% / 0.29% tx 0.28% / 0.00% listen 0.49% / 0.29%)</t>
  </si>
  <si>
    <t>1:11:43.713</t>
  </si>
  <si>
    <t>275305 P 193.12 214 1132578 69316147 103963 295553 0 0 4035 323643 0 960 0 0 (radio 0.56% / 0.29% tx 0.14% / 0.00% listen 0.41% / 0.29%)</t>
  </si>
  <si>
    <t>1:12:02.887</t>
  </si>
  <si>
    <t>276585 P 193.12 215 867028 69900236 121516 283219 0 0 4141 323537 374 1320 0 0 (radio 0.57% / 0.51% tx 0.17% / 0.11% listen 0.40% / 0.40%)</t>
  </si>
  <si>
    <t>1:12:03.050</t>
  </si>
  <si>
    <t>276585 P 193.12 215 1145994 69632497 114018 300631 0 0 4500 323177 37 1246 0 0 (radio 0.58% / 0.39% tx 0.16% / 0.01% listen 0.42% / 0.38%)</t>
  </si>
  <si>
    <t>1:12:03.064</t>
  </si>
  <si>
    <t>276585 P 193.12 215 904610 69863473 145204 288771 0 0 3119 324558 0 1062 0 0 (radio 0.00% / 0.32% tx 0.20% / 0.00% listen 0.40% / 0.32%)</t>
  </si>
  <si>
    <t>1:12:03.162</t>
  </si>
  <si>
    <t>276585 P 193.12 215 1113711 69664745 181916 323485 0 0 3539 324138 0 1338 0 0 (radio 0.10% / 0.40% tx 0.25% / 0.00% listen 0.45% / 0.40%)</t>
  </si>
  <si>
    <t>1:12:03.196</t>
  </si>
  <si>
    <t>276585 P 193.12 215 70779372 0 72015 70705032 0 0 327676 0 0 327676 0 0 (radio 39.-3853% / 100.00% tx 0.10% / 0.00% listen 39.-3863% / 100.00%)</t>
  </si>
  <si>
    <t>1:12:03.216</t>
  </si>
  <si>
    <t>276585 P 193.12 215 887952 69881606 132831 297006 0 0 7699 319978 2893 2331 0 0 (radio 0.00% / 1.59% tx 0.18% / 0.88% listen 0.41% / 0.71%)</t>
  </si>
  <si>
    <t>1:12:03.372</t>
  </si>
  <si>
    <t>276585 P 193.12 215 1474035 69303978 284604 403114 0 0 10839 316834 3433 2749 0 0 (radio 0.36% / 1.88% tx 0.40% / 1.04% listen 0.56% / 0.83%)</t>
  </si>
  <si>
    <t>1:12:03.523</t>
  </si>
  <si>
    <t>276585 P 193.12 215 958073 69809329 168250 313200 0 0 5867 321812 1713 1897 0 0 (radio 0.07% / 1.10% tx 0.23% / 0.52% listen 0.44% / 0.57%)</t>
  </si>
  <si>
    <t>1:12:03.530</t>
  </si>
  <si>
    <t>276585 P 193.12 215 1274234 69503931 204826 349775 0 0 8212 319466 2312 2338 0 0 (radio 0.17% / 1.41% tx 0.28% / 0.70% listen 0.49% / 0.71%)</t>
  </si>
  <si>
    <t>1:12:03.713</t>
  </si>
  <si>
    <t>276585 P 193.12 215 1137531 69638871 104044 297061 0 0 4951 322724 81 1508 0 0 (radio 0.56% / 0.48% tx 0.14% / 0.02% listen 0.41% / 0.46%)</t>
  </si>
  <si>
    <t>1:12:22.886</t>
  </si>
  <si>
    <t>277865 P 193.12 216 870111 70224831 121516 284179 0 0 3082 324595 0 960 0 0 (radio 0.57% / 0.29% tx 0.17% / 0.00% listen 0.39% / 0.29%)</t>
  </si>
  <si>
    <t>1:12:23.049</t>
  </si>
  <si>
    <t>277865 P 193.12 216 1149997 69956173 114018 301591 0 0 4002 323676 0 960 0 0 (radio 0.58% / 0.29% tx 0.16% / 0.00% listen 0.42% / 0.29%)</t>
  </si>
  <si>
    <t>1:12:23.065</t>
  </si>
  <si>
    <t>277865 P 193.12 216 914593 70181096 149053 292337 0 0 9981 317623 3849 3566 0 0 (radio 0.01% / 2.26% tx 0.20% / 1.17% listen 0.41% / 1.08%)</t>
  </si>
  <si>
    <t>1:12:23.162</t>
  </si>
  <si>
    <t>277865 P 193.12 216 1117235 69988900 181916 324445 0 0 3522 324155 0 960 0 0 (radio 0.10% / 0.29% tx 0.25% / 0.00% listen 0.45% / 0.29%)</t>
  </si>
  <si>
    <t>1:12:23.196</t>
  </si>
  <si>
    <t>277865 P 193.12 216 71107053 0 72015 71032713 0 0 327679 0 0 327679 0 0 (radio 39.-3867% / 100.00% tx 0.10% / 0.00% listen 39.-3877% / 100.00%)</t>
  </si>
  <si>
    <t>1:12:23.215</t>
  </si>
  <si>
    <t>277865 P 193.12 216 891036 70206202 132831 297966 0 0 3082 324596 0 960 0 0 (radio 0.00% / 0.29% tx 0.18% / 0.00% listen 0.41% / 0.29%)</t>
  </si>
  <si>
    <t>1:12:23.370</t>
  </si>
  <si>
    <t>277865 P 193.12 216 1478657 69627029 284604 404464 0 0 4621 323051 0 1350 0 0 (radio 0.36% / 0.41% tx 0.40% / 0.00% listen 0.56% / 0.41%)</t>
  </si>
  <si>
    <t>1:12:23.523</t>
  </si>
  <si>
    <t>277865 P 193.12 216 964777 70130303 170001 315520 0 0 6702 320974 1751 2320 0 0 (radio 0.07% / 1.24% tx 0.23% / 0.53% listen 0.44% / 0.70%)</t>
  </si>
  <si>
    <t>1:12:23.528</t>
  </si>
  <si>
    <t>277865 P 193.12 216 1278252 69827590 204826 350735 0 0 4017 323659 0 960 0 0 (radio 0.17% / 0.29% tx 0.28% / 0.00% listen 0.49% / 0.29%)</t>
  </si>
  <si>
    <t>1:12:23.713</t>
  </si>
  <si>
    <t>277865 P 193.12 216 1141542 69962539 104044 298021 0 0 4009 323668 0 960 0 0 (radio 0.56% / 0.29% tx 0.14% / 0.00% listen 0.41% / 0.29%)</t>
  </si>
  <si>
    <t>1:12:27.549</t>
  </si>
  <si>
    <t>Direct Child. er lik. RANK: 276 and DIO.rank 568</t>
  </si>
  <si>
    <t>1:12:35.494</t>
  </si>
  <si>
    <t>1:12:35.653</t>
  </si>
  <si>
    <t>1:12:35.657</t>
  </si>
  <si>
    <t>1:12:35.666</t>
  </si>
  <si>
    <t>1:12:42.886</t>
  </si>
  <si>
    <t>279145 P 193.12 217 873185 70549437 121516 285139 0 0 3072 324606 0 960 0 0 (radio 0.56% / 0.29% tx 0.17% / 0.00% listen 0.39% / 0.29%)</t>
  </si>
  <si>
    <t>1:12:43.049</t>
  </si>
  <si>
    <t>279145 P 193.12 217 1154013 70279836 114018 302551 0 0 4015 323663 0 960 0 0 (radio 0.58% / 0.29% tx 0.15% / 0.00% listen 0.42% / 0.29%)</t>
  </si>
  <si>
    <t>1:12:43.065</t>
  </si>
  <si>
    <t>279145 P 193.12 217 921025 70502342 151135 294196 0 0 6431 321246 2082 1859 0 0 (radio 0.02% / 1.20% tx 0.21% / 0.63% listen 0.41% / 0.56%)</t>
  </si>
  <si>
    <t>1:12:43.163</t>
  </si>
  <si>
    <t>279145 P 193.12 217 1123812 70310004 183786 326212 0 0 6575 321104 1870 1767 0 0 (radio 0.11% / 1.10% tx 0.25% / 0.57% listen 0.45% / 0.53%)</t>
  </si>
  <si>
    <t>1:12:43.196</t>
  </si>
  <si>
    <t>279145 P 193.12 217 71434736 0 72015 71360396 0 0 327681 0 0 327682 0 0 (radio 39.-3881% / 100.00% tx 0.10% / 0.00% listen 39.-3892% / 100.00%)</t>
  </si>
  <si>
    <t>1:12:43.215</t>
  </si>
  <si>
    <t>279145 P 193.12 217 894107 70530811 132831 299121 0 0 3070 324609 0 1155 0 0 (radio 0.00% / 0.35% tx 0.18% / 0.00% listen 0.41% / 0.35%)</t>
  </si>
  <si>
    <t>1:12:43.371</t>
  </si>
  <si>
    <t>279145 P 193.12 217 1485338 69948023 285411 406139 0 0 6680 320994 807 1675 0 0 (radio 0.36% / 0.75% tx 0.39% / 0.24% listen 0.56% / 0.51%)</t>
  </si>
  <si>
    <t>1:12:43.522</t>
  </si>
  <si>
    <t>279145 P 193.12 217 967892 70454868 170001 316669 0 0 3114 324565 0 1149 0 0 (radio 0.08% / 0.35% tx 0.23% / 0.00% listen 0.44% / 0.35%)</t>
  </si>
  <si>
    <t>1:12:43.530</t>
  </si>
  <si>
    <t>279145 P 193.12 217 1283409 70150113 205061 352052 0 0 5156 322523 235 1317 0 0 (radio 0.17% / 0.47% tx 0.28% / 0.07% listen 0.49% / 0.40%)</t>
  </si>
  <si>
    <t>1:12:43.713</t>
  </si>
  <si>
    <t>279145 P 193.12 217 1145985 70285776 104082 299170 0 0 4441 323237 38 1149 0 0 (radio 0.56% / 0.36% tx 0.14% / 0.01% listen 0.41% / 0.35%)</t>
  </si>
  <si>
    <t>1:13:02.887</t>
  </si>
  <si>
    <t>280425 P 193.12 218 880128 70870166 123776 288037 0 0 6941 320729 2260 2898 0 0 (radio 0.57% / 1.57% tx 0.17% / 0.68% listen 0.40% / 0.88%)</t>
  </si>
  <si>
    <t>1:13:03.050</t>
  </si>
  <si>
    <t>280425 P 193.12 218 1158721 70602807 114059 304004 0 0 4707 322971 41 1453 0 0 (radio 0.58% / 0.45% tx 0.15% / 0.01% listen 0.42% / 0.44%)</t>
  </si>
  <si>
    <t>1:13:03.063</t>
  </si>
  <si>
    <t>280425 P 193.12 218 924134 70826912 151135 295156 0 0 3108 324570 0 960 0 0 (radio 0.02% / 0.29% tx 0.21% / 0.00% listen 0.41% / 0.29%)</t>
  </si>
  <si>
    <t>1:13:03.163</t>
  </si>
  <si>
    <t>280425 P 193.12 218 1133730 70627762 187064 329534 0 0 9917 317758 3278 3322 0 0 (radio 0.12% / 2.01% tx 0.26% / 1.00% listen 0.45% / 1.01%)</t>
  </si>
  <si>
    <t>1:13:03.196</t>
  </si>
  <si>
    <t>280425 P 193.12 218 71762412 0 72015 71688072 0 0 327674 0 0 327675 0 0 (radio 40.-3996% / 100.00% tx 0.10% / 0.00% listen 40.-3946% / 100.00%)</t>
  </si>
  <si>
    <t>1:13:03.216</t>
  </si>
  <si>
    <t>280425 P 193.12 218 899636 70852952 134218 301716 0 0 5528 322141 1387 2595 0 0 (radio 0.00% / 1.21% tx 0.18% / 0.42% listen 0.42% / 0.79%)</t>
  </si>
  <si>
    <t>1:13:03.371</t>
  </si>
  <si>
    <t>280425 P 193.12 218 1491631 70269405 286240 408264 0 0 6291 321382 829 2125 0 0 (radio 0.36% / 0.90% tx 0.39% / 0.25% listen 0.56% / 0.64%)</t>
  </si>
  <si>
    <t>1:13:03.521</t>
  </si>
  <si>
    <t>280425 P 193.12 218 970979 70779461 170001 317629 0 0 3086 324593 0 960 0 0 (radio 0.08% / 0.29% tx 0.23% / 0.00% listen 0.44% / 0.29%)</t>
  </si>
  <si>
    <t>1:13:03.531</t>
  </si>
  <si>
    <t>280425 P 193.12 218 1294843 70466353 208826 355867 0 0 11433 316240 3765 3815 0 0 (radio 0.18% / 2.31% tx 0.29% / 1.14% listen 0.49% / 1.16%)</t>
  </si>
  <si>
    <t>1:13:03.714</t>
  </si>
  <si>
    <t>280425 P 193.12 218 1154016 70605425 106370 301282 0 0 8029 319649 2288 2112 0 0 (radio 0.56% / 1.34% tx 0.14% / 0.69% listen 0.41% / 0.64%)</t>
  </si>
  <si>
    <t>1:13:07.127</t>
  </si>
  <si>
    <t>1:13:07.239</t>
  </si>
  <si>
    <t>1:13:07.243</t>
  </si>
  <si>
    <t>1:13:07.251</t>
  </si>
  <si>
    <t>Updated trust received about node 7. pTrust: 12. nTrust: 0</t>
  </si>
  <si>
    <t>1:13:22.886</t>
  </si>
  <si>
    <t>281705 P 193.12 219 883096 71194869 123776 288997 0 0 2966 324703 0 960 0 0 (radio 0.57% / 0.29% tx 0.17% / 0.00% listen 0.40% / 0.29%)</t>
  </si>
  <si>
    <t>1:13:23.050</t>
  </si>
  <si>
    <t>281705 P 193.12 219 1163170 70926037 114097 305143 0 0 4448 323230 38 1139 0 0 (radio 0.58% / 0.35% tx 0.15% / 0.01% listen 0.42% / 0.34%)</t>
  </si>
  <si>
    <t>1:13:23.063</t>
  </si>
  <si>
    <t>281705 P 193.12 219 927198 71151528 151135 296116 0 0 3063 324616 0 960 0 0 (radio 0.02% / 0.29% tx 0.20% / 0.00% listen 0.41% / 0.29%)</t>
  </si>
  <si>
    <t>1:13:23.163</t>
  </si>
  <si>
    <t>281705 P 193.12 219 1138930 70950242 187739 331047 0 0 5198 322480 675 1513 0 0 (radio 0.12% / 0.66% tx 0.26% / 0.20% listen 0.45% / 0.46%)</t>
  </si>
  <si>
    <t>1:13:23.196</t>
  </si>
  <si>
    <t>281705 P 193.12 219 72090091 0 72015 72015750 0 0 327677 0 0 327676 0 0 (radio 40.-3950% / 99.99% tx 0.09% / 0.00% listen 40.-3960% / 99.99%)</t>
  </si>
  <si>
    <t>1:13:23.215</t>
  </si>
  <si>
    <t>281705 P 193.12 219 902604 71177655 134218 302676 0 0 2967 324703 0 960 0 0 (radio 0.01% / 0.29% tx 0.18% / 0.00% listen 0.41% / 0.29%)</t>
  </si>
  <si>
    <t>1:13:23.370</t>
  </si>
  <si>
    <t>281705 P 193.12 219 1496226 70592484 286240 409224 0 0 4593 323079 0 960 0 0 (radio 0.36% / 0.29% tx 0.39% / 0.00% listen 0.56% / 0.29%)</t>
  </si>
  <si>
    <t>1:13:23.521</t>
  </si>
  <si>
    <t>281705 P 193.12 219 974043 71104077 170001 318589 0 0 3063 324616 0 960 0 0 (radio 0.08% / 0.29% tx 0.23% / 0.00% listen 0.44% / 0.29%)</t>
  </si>
  <si>
    <t>1:13:23.529</t>
  </si>
  <si>
    <t>281705 P 193.12 219 1298984 70789891 208826 357016 0 0 4139 323538 0 1149 0 0 (radio 0.18% / 0.35% tx 0.28% / 0.00% listen 0.49% / 0.35%)</t>
  </si>
  <si>
    <t>1:13:23.713</t>
  </si>
  <si>
    <t>281705 P 193.12 219 1158044 70929076 106370 302242 0 0 4027 323651 0 960 0 0 (radio 0.56% / 0.29% tx 0.14% / 0.00% listen 0.41% / 0.29%)</t>
  </si>
  <si>
    <t>1:13:42.886</t>
  </si>
  <si>
    <t>282985 P 193.12 220 886051 71519585 123776 289957 0 0 2953 324716 0 960 0 0 (radio 0.57% / 0.29% tx 0.17% / 0.00% listen 0.40% / 0.29%)</t>
  </si>
  <si>
    <t>1:13:43.049</t>
  </si>
  <si>
    <t>282985 P 193.12 220 1167198 71249688 114097 306103 0 0 4027 323651 0 960 0 0 (radio 0.58% / 0.29% tx 0.15% / 0.00% listen 0.42% / 0.29%)</t>
  </si>
  <si>
    <t>1:13:43.063</t>
  </si>
  <si>
    <t>282985 P 193.12 220 930279 71476127 151135 297076 0 0 3080 324599 0 960 0 0 (radio 0.02% / 0.29% tx 0.20% / 0.00% listen 0.41% / 0.29%)</t>
  </si>
  <si>
    <t>1:13:43.162</t>
  </si>
  <si>
    <t>282985 P 193.12 220 1142607 71274244 187739 332007 0 0 3676 324002 0 960 0 0 (radio 0.12% / 0.29% tx 0.25% / 0.00% listen 0.45% / 0.29%)</t>
  </si>
  <si>
    <t>1:13:43.196</t>
  </si>
  <si>
    <t>282985 P 193.12 220 72417773 0 72015 72343432 0 0 327681 0 0 327680 0 0 (radio 40.-3965% / 99.99% tx 0.09% / 0.00% listen 40.-3975% / 99.99%)</t>
  </si>
  <si>
    <t>1:13:43.215</t>
  </si>
  <si>
    <t>282985 P 193.12 220 905558 71502371 134218 303636 0 0 2953 324716 0 960 0 0 (radio 0.01% / 0.29% tx 0.18% / 0.00% listen 0.41% / 0.29%)</t>
  </si>
  <si>
    <t>1:13:43.371</t>
  </si>
  <si>
    <t>282985 P 193.12 220 1502714 70913671 287187 410792 0 0 6486 321187 947 1568 0 0 (radio 0.37% / 0.76% tx 0.39% / 0.28% listen 0.56% / 0.47%)</t>
  </si>
  <si>
    <t>1:13:43.521</t>
  </si>
  <si>
    <t>282985 P 193.12 220 977124 71428676 170001 319549 0 0 3080 324599 0 960 0 0 (radio 0.08% / 0.29% tx 0.23% / 0.00% listen 0.44% / 0.29%)</t>
  </si>
  <si>
    <t>1:13:43.528</t>
  </si>
  <si>
    <t>282985 P 193.12 220 1303121 71113434 208826 357976 0 0 4135 323543 0 960 0 0 (radio 0.18% / 0.29% tx 0.28% / 0.00% listen 0.49% / 0.29%)</t>
  </si>
  <si>
    <t>1:13:43.713</t>
  </si>
  <si>
    <t>282985 P 193.12 220 1162498 71252301 106411 303388 0 0 4452 323225 41 1146 0 0 (radio 0.56% / 0.36% tx 0.14% / 0.01% listen 0.41% / 0.34%)</t>
  </si>
  <si>
    <t>1:14:02.886</t>
  </si>
  <si>
    <t>284265 P 193.12 221 889097 71844217 123776 290917 0 0 3044 324632 0 960 0 0 (radio 0.57% / 0.29% tx 0.17% / 0.00% listen 0.39% / 0.29%)</t>
  </si>
  <si>
    <t>1:14:03.051</t>
  </si>
  <si>
    <t>284265 P 193.12 221 1175583 71568982 116879 308238 0 0 8384 319294 2782 2135 0 0 (radio 0.58% / 1.50% tx 0.16% / 0.84% listen 0.42% / 0.65%)</t>
  </si>
  <si>
    <t>1:14:03.064</t>
  </si>
  <si>
    <t>284265 P 193.12 221 933359 71800727 151135 298231 0 0 3079 324600 0 1155 0 0 (radio 0.02% / 0.35% tx 0.20% / 0.00% listen 0.41% / 0.35%)</t>
  </si>
  <si>
    <t>1:14:03.162</t>
  </si>
  <si>
    <t>284265 P 193.12 221 1146265 71598266 187739 333162 0 0 3657 324022 0 1155 0 0 (radio 0.12% / 0.35% tx 0.25% / 0.00% listen 0.45% / 0.35%)</t>
  </si>
  <si>
    <t>1:14:03.196</t>
  </si>
  <si>
    <t>284265 P 193.12 221 72745453 0 72015 72671113 0 0 327679 0 0 327679 0 0 (radio 40.-3979% / 100.00% tx 0.09% / 0.00% listen 40.-3989% / 100.00%)</t>
  </si>
  <si>
    <t>1:14:03.215</t>
  </si>
  <si>
    <t>284265 P 193.12 221 908511 71827087 134218 304596 0 0 2952 324716 0 960 0 0 (radio 0.01% / 0.29% tx 0.18% / 0.00% listen 0.41% / 0.29%)</t>
  </si>
  <si>
    <t>1:14:03.371</t>
  </si>
  <si>
    <t>284265 P 193.12 221 1508880 71235172 288016 412344 0 0 6165 321501 829 1552 0 0 (radio 0.37% / 0.72% tx 0.39% / 0.25% listen 0.56% / 0.47%)</t>
  </si>
  <si>
    <t>1:14:03.523</t>
  </si>
  <si>
    <t>284265 P 193.12 221 982876 71750564 171490 321432 0 0 5751 321888 1489 1883 0 0 (radio 0.08% / 1.02% tx 0.23% / 0.45% listen 0.44% / 0.57%)</t>
  </si>
  <si>
    <t>1:14:03.529</t>
  </si>
  <si>
    <t>284265 P 193.12 221 1307250 71436984 208826 359125 0 0 4127 323550 0 1149 0 0 (radio 0.19% / 0.35% tx 0.28% / 0.00% listen 0.49% / 0.35%)</t>
  </si>
  <si>
    <t>1:14:03.713</t>
  </si>
  <si>
    <t>284265 P 193.12 221 1167167 71575309 106452 304720 0 0 4667 323008 41 1332 0 0 (radio 0.56% / 0.41% tx 0.14% / 0.01% listen 0.41% / 0.40%)</t>
  </si>
  <si>
    <t>1:14:22.887</t>
  </si>
  <si>
    <t>285545 P 193.12 222 893882 72167108 124573 292561 0 0 4784 322891 797 1644 0 0 (radio 0.57% / 0.74% tx 0.17% / 0.24% listen 0.40% / 0.50%)</t>
  </si>
  <si>
    <t>1:14:23.049</t>
  </si>
  <si>
    <t>285545 P 193.12 222 1179603 71892641 116879 309198 0 0 4018 323659 0 960 0 0 (radio 0.58% / 0.29% tx 0.15% / 0.00% listen 0.42% / 0.29%)</t>
  </si>
  <si>
    <t>1:14:23.065</t>
  </si>
  <si>
    <t>285545 P 193.12 222 940611 72121065 153613 300688 0 0 7251 320338 2478 2457 0 0 (radio 0.03% / 1.50% tx 0.21% / 0.75% listen 0.41% / 0.75%)</t>
  </si>
  <si>
    <t>1:14:23.162</t>
  </si>
  <si>
    <t>285545 P 193.12 222 1149905 71922306 187739 334122 0 0 3639 324040 0 960 0 0 (radio 0.12% / 0.29% tx 0.25% / 0.00% listen 0.45% / 0.29%)</t>
  </si>
  <si>
    <t>1:14:23.196</t>
  </si>
  <si>
    <t>285545 P 193.12 222 73073135 0 72015 72998795 0 0 327680 0 0 327681 0 0 (radio 41.-4093% / 100.00% tx 0.09% / 0.00% listen 41.-4044% / 100.00%)</t>
  </si>
  <si>
    <t>1:14:23.216</t>
  </si>
  <si>
    <t>285545 P 193.12 222 912347 72150910 134592 305962 0 0 3835 323823 374 1366 0 0 (radio 0.01% / 0.53% tx 0.18% / 0.11% listen 0.41% / 0.41%)</t>
  </si>
  <si>
    <t>1:14:23.372</t>
  </si>
  <si>
    <t>285545 P 193.12 222 1516737 71554988 289633 414479 0 0 7855 319816 1617 2135 0 0 (radio 0.37% / 1.14% tx 0.39% / 0.49% listen 0.56% / 0.65%)</t>
  </si>
  <si>
    <t>1:14:23.522</t>
  </si>
  <si>
    <t>285545 P 193.12 222 985851 72075176 171490 322587 0 0 2974 324612 0 1155 0 0 (radio 0.08% / 0.35% tx 0.23% / 0.00% listen 0.44% / 0.35%)</t>
  </si>
  <si>
    <t>1:14:23.530</t>
  </si>
  <si>
    <t>285545 P 193.12 222 1313041 71758872 209651 360666 0 0 5789 321888 825 1541 0 0 (radio 0.19% / 0.72% tx 0.28% / 0.25% listen 0.49% / 0.47%)</t>
  </si>
  <si>
    <t>1:14:23.713</t>
  </si>
  <si>
    <t>285545 P 193.12 222 1172036 71898119 106534 306068 0 0 4867 322810 82 1348 0 0 (radio 0.56% / 0.43% tx 0.14% / 0.02% listen 0.41% / 0.41%)</t>
  </si>
  <si>
    <t>1:14:42.887</t>
  </si>
  <si>
    <t>286825 P 193.12 223 899666 72488937 125832 294629 0 0 5783 321829 1259 2068 0 0 (radio 0.57% / 1.01% tx 0.17% / 0.38% listen 0.40% / 0.63%)</t>
  </si>
  <si>
    <t>1:14:43.050</t>
  </si>
  <si>
    <t>286825 P 193.12 223 1183622 72216301 116879 310347 0 0 4018 323660 0 1149 0 0 (radio 0.58% / 0.35% tx 0.15% / 0.00% listen 0.42% / 0.35%)</t>
  </si>
  <si>
    <t>1:14:43.063</t>
  </si>
  <si>
    <t>286825 P 193.12 223 943604 72445655 153613 301648 0 0 2992 324590 0 960 0 0 (radio 0.03% / 0.29% tx 0.20% / 0.00% listen 0.41% / 0.29%)</t>
  </si>
  <si>
    <t>1:14:43.162</t>
  </si>
  <si>
    <t>286825 P 193.12 223 1153561 72246330 187739 335277 0 0 3655 324024 0 1155 0 0 (radio 0.12% / 0.35% tx 0.25% / 0.00% listen 0.45% / 0.35%)</t>
  </si>
  <si>
    <t>1:14:43.196</t>
  </si>
  <si>
    <t>286825 P 193.12 223 73400812 0 72015 73326472 0 0 327675 0 0 327675 0 0 (radio 41.-4048% / 100.00% tx 0.09% / 0.00% listen 41.-4058% / 100.00%)</t>
  </si>
  <si>
    <t>1:14:43.216</t>
  </si>
  <si>
    <t>286825 P 193.12 223 919166 72471674 136485 308399 0 0 6817 320764 1893 2437 0 0 (radio 0.02% / 1.32% tx 0.18% / 0.57% listen 0.42% / 0.74%)</t>
  </si>
  <si>
    <t>1:14:43.372</t>
  </si>
  <si>
    <t>286825 P 193.12 223 1524591 71874805 291224 416537 0 0 7853 319817 1591 2058 0 0 (radio 0.37% / 1.11% tx 0.39% / 0.48% listen 0.56% / 0.62%)</t>
  </si>
  <si>
    <t>1:14:43.521</t>
  </si>
  <si>
    <t>286825 P 193.12 223 988822 72399791 171490 323547 0 0 2970 324615 0 960 0 0 (radio 0.08% / 0.29% tx 0.23% / 0.00% listen 0.44% / 0.29%)</t>
  </si>
  <si>
    <t>1:14:43.530</t>
  </si>
  <si>
    <t>286825 P 193.12 223 1321083 72078508 211839 362958 0 0 8040 319636 2188 2292 0 0 (radio 0.19% / 1.36% tx 0.28% / 0.66% listen 0.49% / 0.69%)</t>
  </si>
  <si>
    <t>1:14:43.714</t>
  </si>
  <si>
    <t>286825 P 193.12 223 1176939 72220896 106616 307417 0 0 4901 322777 82 1349 0 0 (radio 0.56% / 0.43% tx 0.14% / 0.02% listen 0.41% / 0.41%)</t>
  </si>
  <si>
    <t>1:14:43.717</t>
  </si>
  <si>
    <t>1:14:43.740</t>
  </si>
  <si>
    <t>1:14:43.745</t>
  </si>
  <si>
    <t>1:14:43.753</t>
  </si>
  <si>
    <t>1:14:59.228</t>
  </si>
  <si>
    <t>Direct Child. er lik. RANK: 512 and DIO.rank 536</t>
  </si>
  <si>
    <t>1:15:02.886</t>
  </si>
  <si>
    <t>288105 P 193.12 224 902666 72813524 125832 295973 0 0 2999 324587 0 1344 0 0 (radio 0.57% / 0.41% tx 0.17% / 0.00% listen 0.40% / 0.41%)</t>
  </si>
  <si>
    <t>1:15:03.051</t>
  </si>
  <si>
    <t>288105 P 193.12 224 1190923 72536677 117899 312716 0 0 7300 320376 1020 2369 0 0 (radio 0.00% / 1.03% tx 0.15% / 0.31% listen 0.42% / 0.72%)</t>
  </si>
  <si>
    <t>1:15:03.063</t>
  </si>
  <si>
    <t>288105 P 193.12 224 946567 72770275 153613 302608 0 0 2962 324620 0 960 0 0 (radio 0.03% / 0.29% tx 0.20% / 0.00% listen 0.41% / 0.29%)</t>
  </si>
  <si>
    <t>1:15:03.164</t>
  </si>
  <si>
    <t>288105 P 193.12 224 1165958 72561610 192461 339593 0 0 12396 315280 4722 4316 0 0 (radio 0.13% / 2.75% tx 0.26% / 1.44% listen 0.46% / 1.31%)</t>
  </si>
  <si>
    <t>1:15:03.197</t>
  </si>
  <si>
    <t>288105 P 193.12 224 73728492 0 73870 73652249 0 0 327678 0 1855 325776 0 0 (radio 41.-4062% / 99.98% tx 0.10% / 0.56% listen 41.-4072% / 99.41%)</t>
  </si>
  <si>
    <t>1:15:03.216</t>
  </si>
  <si>
    <t>288105 P 193.12 224 926607 72791875 138928 311366 0 0 7440 320201 2443 2967 0 0 (radio 0.02% / 1.65% tx 0.18% / 0.74% listen 0.42% / 0.90%)</t>
  </si>
  <si>
    <t>1:15:03.371</t>
  </si>
  <si>
    <t>288105 P 193.12 224 1530770 72196290 291994 418119 0 0 6178 321485 770 1582 0 0 (radio 0.38% / 0.71% tx 0.39% / 0.23% listen 0.56% / 0.48%)</t>
  </si>
  <si>
    <t>1:15:03.521</t>
  </si>
  <si>
    <t>288105 P 193.12 224 991789 72724411 171490 324507 0 0 2966 324620 0 960 0 0 (radio 0.09% / 0.29% tx 0.23% / 0.00% listen 0.44% / 0.29%)</t>
  </si>
  <si>
    <t>1:15:03.525</t>
  </si>
  <si>
    <t>1:15:03.530</t>
  </si>
  <si>
    <t>288105 P 193.12 224 1328413 72398857 213867 365176 0 0 7328 320349 2028 2218 0 0 (radio 0.20% / 1.29% tx 0.29% / 0.61% listen 0.49% / 0.67%)</t>
  </si>
  <si>
    <t>1:15:03.714</t>
  </si>
  <si>
    <t>288105 P 193.12 224 1184978 72540490 108114 309874 0 0 8038 319594 1498 2457 0 0 (radio 0.56% / 1.20% tx 0.14% / 0.45% listen 0.42% / 0.74%)</t>
  </si>
  <si>
    <t>1:15:07.152</t>
  </si>
  <si>
    <t>1:15:07.156</t>
  </si>
  <si>
    <t>1:15:07.165</t>
  </si>
  <si>
    <t>1:15:22.888</t>
  </si>
  <si>
    <t>289385 P 193.12 225 916458 73127326 131926 301324 0 0 13791 313802 6094 5351 0 0 (radio 0.00% / 3.49% tx 0.17% / 1.86% listen 0.40% / 1.63%)</t>
  </si>
  <si>
    <t>1:15:23.052</t>
  </si>
  <si>
    <t>289385 P 193.12 225 1204731 72850539 123121 317801 0 0 13807 313862 5222 5085 0 0 (radio 0.01% / 3.14% tx 0.16% / 1.59% listen 0.42% / 1.55%)</t>
  </si>
  <si>
    <t>1:15:23.064</t>
  </si>
  <si>
    <t>289385 P 193.12 225 949519 73094906 153613 304903 0 0 2951 324631 0 2295 0 0 (radio 0.03% / 0.70% tx 0.20% / 0.00% listen 0.41% / 0.70%)</t>
  </si>
  <si>
    <t>1:15:23.163</t>
  </si>
  <si>
    <t>289385 P 193.12 225 1174971 72880275 195335 342949 0 0 9012 318665 2874 3356 0 0 (radio 0.14% / 1.90% tx 0.26% / 0.87% listen 0.46% / 1.02%)</t>
  </si>
  <si>
    <t>1:15:23.196</t>
  </si>
  <si>
    <t>289385 P 193.12 225 74056174 0 73870 73979932 0 0 327681 0 0 327681 0 0 (radio 42.-4176% / 100.00% tx 0.09% / 0.00% listen 41.-4086% / 100.00%)</t>
  </si>
  <si>
    <t>1:15:23.216</t>
  </si>
  <si>
    <t>289385 P 193.12 225 932968 73113191 140712 314332 0 0 6360 321316 1784 2966 0 0 (radio 0.03% / 1.44% tx 0.19% / 0.54% listen 0.42% / 0.90%)</t>
  </si>
  <si>
    <t>1:15:23.372</t>
  </si>
  <si>
    <t>289385 P 193.12 225 1553255 72501468 301728 426456 0 0 22484 305178 9734 8337 0 0 (radio 0.40% / 5.51% tx 0.40% / 2.97% listen 0.57% / 2.54%)</t>
  </si>
  <si>
    <t>1:15:23.524</t>
  </si>
  <si>
    <t>289385 P 193.12 225 1012311 73031562 180790 332779 0 0 20521 307151 9300 8272 0 0 (radio 0.11% / 5.36% tx 0.24% / 2.83% listen 0.44% / 2.52%)</t>
  </si>
  <si>
    <t>1:15:23.531</t>
  </si>
  <si>
    <t>289385 P 193.12 225 1348092 72706851 221786 372397 0 0 19678 307994 7919 7221 0 0 (radio 0.22% / 4.62% tx 0.29% / 2.41% listen 0.50% / 2.20%)</t>
  </si>
  <si>
    <t>1:15:23.714</t>
  </si>
  <si>
    <t>289385 P 193.12 225 1189494 72863605 108152 312352 0 0 4515 323115 38 2478 0 0 (radio 0.56% / 0.76% tx 0.14% / 0.01% listen 0.42% / 0.75%)</t>
  </si>
  <si>
    <t>1:15:25.015</t>
  </si>
  <si>
    <t>1:15:25.040</t>
  </si>
  <si>
    <t>1:15:25.044</t>
  </si>
  <si>
    <t>1:15:25.053</t>
  </si>
  <si>
    <t>Updated trust received about node 5. pTrust: 19. nTrust: 0</t>
  </si>
  <si>
    <t>1:15:25.056</t>
  </si>
  <si>
    <t>1:15:25.065</t>
  </si>
  <si>
    <t>1:15:42.886</t>
  </si>
  <si>
    <t>290665 P 193.12 226 919458 73451912 131926 302284 0 0 2999 324586 0 960 0 0 (radio 0.00% / 0.29% tx 0.17% / 0.00% listen 0.40% / 0.29%)</t>
  </si>
  <si>
    <t>1:15:43.050</t>
  </si>
  <si>
    <t>290665 P 193.12 226 1209369 73173580 123160 318855 0 0 4637 323041 39 1054 0 0 (radio 0.01% / 0.33% tx 0.16% / 0.01% listen 0.42% / 0.32%)</t>
  </si>
  <si>
    <t>1:15:43.065</t>
  </si>
  <si>
    <t>290665 P 193.12 226 956475 73415555 155869 307254 0 0 6955 320649 2256 2351 0 0 (radio 0.04% / 1.40% tx 0.20% / 0.68% listen 0.41% / 0.71%)</t>
  </si>
  <si>
    <t>1:15:43.162</t>
  </si>
  <si>
    <t>290665 P 193.12 226 1178538 73204388 195335 343909 0 0 3566 324113 0 960 0 0 (radio 0.14% / 0.29% tx 0.26% / 0.00% listen 0.46% / 0.29%)</t>
  </si>
  <si>
    <t>1:15:43.196</t>
  </si>
  <si>
    <t>290665 P 193.12 226 74383851 0 73870 74307608 0 0 327675 0 0 327675 0 0 (radio 42.-4190% / 100.00% tx 0.09% / 0.00% listen 42.-4200% / 100.00%)</t>
  </si>
  <si>
    <t>1:15:43.215</t>
  </si>
  <si>
    <t>290665 P 193.12 226 936079 73437760 140712 315292 0 0 3109 324569 0 960 0 0 (radio 0.03% / 0.29% tx 0.18% / 0.00% listen 0.42% / 0.29%)</t>
  </si>
  <si>
    <t>1:15:43.372</t>
  </si>
  <si>
    <t>290665 P 193.12 226 1562760 72819628 304528 428864 0 0 9504 318160 2800 2408 0 0 (radio 0.40% / 1.58% tx 0.40% / 0.85% listen 0.57% / 0.73%)</t>
  </si>
  <si>
    <t>1:15:43.522</t>
  </si>
  <si>
    <t>290665 P 193.12 226 1015440 73356112 180790 334123 0 0 3128 324550 0 1344 0 0 (radio 0.11% / 0.41% tx 0.24% / 0.00% listen 0.44% / 0.41%)</t>
  </si>
  <si>
    <t>1:15:43.529</t>
  </si>
  <si>
    <t>290665 P 193.12 226 1352154 73030467 221786 373546 0 0 4060 323616 0 1149 0 0 (radio 0.22% / 0.35% tx 0.29% / 0.00% listen 0.50% / 0.35%)</t>
  </si>
  <si>
    <t>1:15:43.713</t>
  </si>
  <si>
    <t>290665 P 193.12 226 1194056 73186721 108192 313713 0 0 4561 323116 40 1361 0 0 (radio 0.56% / 0.42% tx 0.14% / 0.01% listen 0.42% / 0.41%)</t>
  </si>
  <si>
    <t>1:16:02.886</t>
  </si>
  <si>
    <t>291945 P 193.12 227 922421 73776534 131926 303244 0 0 2962 324622 0 960 0 0 (radio 0.00% / 0.29% tx 0.17% / 0.00% listen 0.40% / 0.29%)</t>
  </si>
  <si>
    <t>1:16:03.049</t>
  </si>
  <si>
    <t>291945 P 193.12 227 1213511 73497115 123160 319815 0 0 4141 323535 0 960 0 0 (radio 0.01% / 0.29% tx 0.16% / 0.00% listen 0.42% / 0.29%)</t>
  </si>
  <si>
    <t>1:16:03.063</t>
  </si>
  <si>
    <t>291945 P 193.12 227 959468 73740146 155869 308214 0 0 2992 324591 0 960 0 0 (radio 0.04% / 0.29% tx 0.20% / 0.00% listen 0.41% / 0.29%)</t>
  </si>
  <si>
    <t>1:16:03.162</t>
  </si>
  <si>
    <t>291945 P 193.12 227 1182075 73528530 195335 344869 0 0 3536 324142 0 960 0 0 (radio 0.14% / 0.29% tx 0.26% / 0.00% listen 0.46% / 0.29%)</t>
  </si>
  <si>
    <t>1:16:03.196</t>
  </si>
  <si>
    <t>291945 P 193.12 227 74711530 0 73870 74635288 0 0 327678 0 0 327678 0 0 (radio 42.-4146% / 100.00% tx 0.09% / 0.00% listen 42.-4156% / 100.00%)</t>
  </si>
  <si>
    <t>1:16:03.215</t>
  </si>
  <si>
    <t>291945 P 193.12 227 939159 73762360 140712 316252 0 0 3078 324600 0 960 0 0 (radio 0.03% / 0.29% tx 0.18% / 0.00% listen 0.42% / 0.29%)</t>
  </si>
  <si>
    <t>1:16:03.370</t>
  </si>
  <si>
    <t>291945 P 193.12 227 1567278 73142777 304528 429824 0 0 4516 323149 0 960 0 0 (radio 0.40% / 0.29% tx 0.40% / 0.00% listen 0.00% / 0.29%)</t>
  </si>
  <si>
    <t>1:16:03.522</t>
  </si>
  <si>
    <t>291945 P 193.12 227 1018535 73680697 180790 335083 0 0 3093 324585 0 960 0 0 (radio 0.11% / 0.29% tx 0.24% / 0.00% listen 0.44% / 0.29%)</t>
  </si>
  <si>
    <t>1:16:03.528</t>
  </si>
  <si>
    <t>291945 P 193.12 227 1356195 73354095 221786 374506 0 0 4039 323628 0 960 0 0 (radio 0.22% / 0.29% tx 0.29% / 0.00% listen 0.50% / 0.29%)</t>
  </si>
  <si>
    <t>1:16:03.713</t>
  </si>
  <si>
    <t>291945 P 193.12 227 1198113 73510344 108192 314673 0 0 4056 323623 0 960 0 0 (radio 0.56% / 0.29% tx 0.14% / 0.00% listen 0.42% / 0.29%)</t>
  </si>
  <si>
    <t>1:16:22.886</t>
  </si>
  <si>
    <t>293225 P 193.12 228 925368 74101173 131926 304204 0 0 2946 324639 0 960 0 0 (radio 0.00% / 0.29% tx 0.17% / 0.00% listen 0.40% / 0.29%)</t>
  </si>
  <si>
    <t>1:16:23.051</t>
  </si>
  <si>
    <t>293225 P 193.12 228 1221211 73817093 125407 321737 0 0 7698 319978 2247 1922 0 0 (radio 0.02% / 1.27% tx 0.16% / 0.68% listen 0.42% / 0.58%)</t>
  </si>
  <si>
    <t>1:16:23.064</t>
  </si>
  <si>
    <t>293225 P 193.12 228 962415 74064782 155869 309363 0 0 2946 324636 0 1149 0 0 (radio 0.04% / 0.35% tx 0.20% / 0.00% listen 0.41% / 0.35%)</t>
  </si>
  <si>
    <t>1:16:23.162</t>
  </si>
  <si>
    <t>293225 P 193.12 228 1185592 73852692 195335 346018 0 0 3516 324162 0 1149 0 0 (radio 0.14% / 0.35% tx 0.26% / 0.00% listen 0.46% / 0.35%)</t>
  </si>
  <si>
    <t>1:16:23.196</t>
  </si>
  <si>
    <t>293225 P 193.12 228 75039212 0 73870 74962969 0 0 327680 0 0 327679 0 0 (radio 42.-4160% / 99.99% tx 0.09% / 0.00% listen 42.-4170% / 99.99%)</t>
  </si>
  <si>
    <t>1:16:23.215</t>
  </si>
  <si>
    <t>293225 P 193.12 228 942223 74086976 140712 317212 0 0 3062 324616 0 960 0 0 (radio 0.03% / 0.29% tx 0.18% / 0.00% listen 0.42% / 0.29%)</t>
  </si>
  <si>
    <t>1:16:23.371</t>
  </si>
  <si>
    <t>293225 P 193.12 228 1573513 73464215 305356 431390 0 0 6234 321438 828 1566 0 0 (radio 0.40% / 0.73% tx 0.40% / 0.25% listen 0.00% / 0.47%)</t>
  </si>
  <si>
    <t>1:16:23.524</t>
  </si>
  <si>
    <t>293225 P 193.12 228 1025267 74001599 182908 337333 0 0 6730 320902 2118 2250 0 0 (radio 0.12% / 1.33% tx 0.24% / 0.64% listen 0.44% / 0.68%)</t>
  </si>
  <si>
    <t>1:16:23.529</t>
  </si>
  <si>
    <t>293225 P 193.12 228 1360181 73677772 221786 375655 0 0 3985 323677 0 1149 0 0 (radio 0.22% / 0.35% tx 0.29% / 0.00% listen 0.50% / 0.35%)</t>
  </si>
  <si>
    <t>1:16:23.714</t>
  </si>
  <si>
    <t>293225 P 193.12 228 1202776 73833358 108233 315998 0 0 4662 323014 41 1325 0 0 (radio 0.56% / 0.41% tx 0.14% / 0.01% listen 0.42% / 0.40%)</t>
  </si>
  <si>
    <t>1:16:42.886</t>
  </si>
  <si>
    <t>294505 P 193.12 229 928332 74425795 131926 305164 0 0 2963 324622 0 960 0 0 (radio 0.01% / 0.29% tx 0.17% / 0.00% listen 0.40% / 0.29%)</t>
  </si>
  <si>
    <t>1:16:43.051</t>
  </si>
  <si>
    <t>294505 P 193.12 229 1231998 74133984 128977 325139 0 0 10786 316891 3570 3402 0 0 (radio 0.03% / 2.12% tx 0.17% / 1.08% listen 0.43% / 1.03%)</t>
  </si>
  <si>
    <t>1:16:43.064</t>
  </si>
  <si>
    <t>294505 P 193.12 229 965545 74389235 155869 310474 0 0 3129 324453 0 1111 0 0 (radio 0.04% / 0.33% tx 0.20% / 0.00% listen 0.41% / 0.33%)</t>
  </si>
  <si>
    <t>1:16:43.162</t>
  </si>
  <si>
    <t>294505 P 193.12 229 1189142 74176821 195335 347382 0 0 3549 324129 0 1364 0 0 (radio 0.15% / 0.41% tx 0.25% / 0.00% listen 0.46% / 0.41%)</t>
  </si>
  <si>
    <t>1:16:43.196</t>
  </si>
  <si>
    <t>294505 P 193.12 229 75366893 0 73870 75290651 0 0 327680 0 0 327680 0 0 (radio 43.-4274% / 100.00% tx 0.09% / 0.00% listen 42.-4183% / 100.00%)</t>
  </si>
  <si>
    <t>1:16:43.215</t>
  </si>
  <si>
    <t>294505 P 193.12 229 945304 74411575 140712 318172 0 0 3079 324599 0 960 0 0 (radio 0.03% / 0.29% tx 0.18% / 0.00% listen 0.42% / 0.29%)</t>
  </si>
  <si>
    <t>1:16:43.370</t>
  </si>
  <si>
    <t>294505 P 193.12 229 1578136 73787265 305356 432350 0 0 4622 323050 0 960 0 0 (radio 0.40% / 0.29% tx 0.40% / 0.00% listen 0.00% / 0.29%)</t>
  </si>
  <si>
    <t>1:16:43.524</t>
  </si>
  <si>
    <t>294505 P 193.12 229 1030612 74323839 184298 338912 0 0 5343 322240 1390 1579 0 0 (radio 0.12% / 0.90% tx 0.24% / 0.42% listen 0.44% / 0.48%)</t>
  </si>
  <si>
    <t>1:16:43.529</t>
  </si>
  <si>
    <t>294505 P 193.12 229 1364198 74001420 221786 376804 0 0 4015 323648 0 1149 0 0 (radio 0.22% / 0.35% tx 0.29% / 0.00% listen 0.49% / 0.35%)</t>
  </si>
  <si>
    <t>1:16:43.714</t>
  </si>
  <si>
    <t>294505 P 193.12 229 1209929 74153871 109636 318113 0 0 7152 320513 1403 2115 0 0 (radio 0.56% / 1.07% tx 0.14% / 0.42% listen 0.42% / 0.64%)</t>
  </si>
  <si>
    <t>1:16:51.494</t>
  </si>
  <si>
    <t>1:16:51.653</t>
  </si>
  <si>
    <t>1:16:51.657</t>
  </si>
  <si>
    <t>1:16:51.666</t>
  </si>
  <si>
    <t>1:17:02.886</t>
  </si>
  <si>
    <t>295785 P 193.12 230 931295 74750417 131926 306124 0 0 2962 324622 0 960 0 0 (radio 0.01% / 0.29% tx 0.17% / 0.00% listen 0.40% / 0.29%)</t>
  </si>
  <si>
    <t>1:17:03.050</t>
  </si>
  <si>
    <t>295785 P 193.12 230 1236163 74457497 128977 326288 0 0 4163 323513 0 1149 0 0 (radio 0.03% / 0.35% tx 0.17% / 0.00% listen 0.43% / 0.35%)</t>
  </si>
  <si>
    <t>1:17:03.065</t>
  </si>
  <si>
    <t>295785 P 193.12 230 971242 74711123 157532 312174 0 0 5696 321888 1663 1700 0 0 (radio 0.05% / 1.02% tx 0.20% / 0.50% listen 0.41% / 0.51%)</t>
  </si>
  <si>
    <t>1:17:03.162</t>
  </si>
  <si>
    <t>295785 P 193.12 230 1192686 74500956 195335 348342 0 0 3543 324135 0 960 0 0 (radio 0.15% / 0.29% tx 0.25% / 0.00% listen 0.46% / 0.29%)</t>
  </si>
  <si>
    <t>1:17:03.196</t>
  </si>
  <si>
    <t>295785 P 193.12 230 75694571 0 73870 75618329 0 0 327676 0 0 327676 0 0 (radio 43.-4287% / 100.00% tx 0.09% / 0.00% listen 43.-4297% / 100.00%)</t>
  </si>
  <si>
    <t>1:17:03.215</t>
  </si>
  <si>
    <t>295785 P 193.12 230 948384 74736175 140712 319132 0 0 3078 324600 0 960 0 0 (radio 0.04% / 0.29% tx 0.18% / 0.00% listen 0.42% / 0.29%)</t>
  </si>
  <si>
    <t>1:17:03.372</t>
  </si>
  <si>
    <t>295785 P 193.12 230 1587081 74105984 307469 434822 0 0 8943 318719 2113 2472 0 0 (radio 0.41% / 1.39% tx 0.40% / 0.64% listen 0.00% / 0.75%)</t>
  </si>
  <si>
    <t>1:17:03.522</t>
  </si>
  <si>
    <t>295785 P 193.12 230 1033768 74648268 184298 339994 0 0 3155 324429 0 1082 0 0 (radio 0.12% / 0.33% tx 0.24% / 0.00% listen 0.44% / 0.33%)</t>
  </si>
  <si>
    <t>1:17:03.530</t>
  </si>
  <si>
    <t>295785 P 193.12 230 1371754 74321535 223403 378866 0 0 7554 320115 1617 2062 0 0 (radio 0.22% / 1.12% tx 0.29% / 0.49% listen 0.50% / 0.62%)</t>
  </si>
  <si>
    <t>1:17:03.714</t>
  </si>
  <si>
    <t>295785 P 193.12 230 1215316 74476101 109756 319647 0 0 5386 322230 120 1534 0 0 (radio 0.56% / 0.50% tx 0.14% / 0.03% listen 0.42% / 0.46%)</t>
  </si>
  <si>
    <t>1:17:22.887</t>
  </si>
  <si>
    <t>297065 P 193.12 231 938490 75070806 134657 308239 0 0 7194 320389 2731 2115 0 0 (radio 0.01% / 1.47% tx 0.17% / 0.83% listen 0.40% / 0.64%)</t>
  </si>
  <si>
    <t>1:17:23.050</t>
  </si>
  <si>
    <t>297065 P 193.12 231 1240613 74780717 129013 327339 0 0 4448 323220 36 1051 0 0 (radio 0.03% / 0.33% tx 0.16% / 0.01% listen 0.43% / 0.32%)</t>
  </si>
  <si>
    <t>1:17:23.063</t>
  </si>
  <si>
    <t>297065 P 193.12 231 974218 75035731 157532 313134 0 0 2974 324608 0 960 0 0 (radio 0.05% / 0.29% tx 0.20% / 0.00% listen 0.41% / 0.29%)</t>
  </si>
  <si>
    <t>1:17:23.162</t>
  </si>
  <si>
    <t>297065 P 193.12 231 1196203 74825118 195335 349302 0 0 3516 324162 0 960 0 0 (radio 0.15% / 0.29% tx 0.25% / 0.00% listen 0.45% / 0.29%)</t>
  </si>
  <si>
    <t>1:17:23.196</t>
  </si>
  <si>
    <t>297065 P 193.12 231 76022251 0 73870 75946009 0 0 327678 0 0 327679 0 0 (radio 43.-4244% / 100.00% tx 0.09% / 0.00% listen 43.-4254% / 100.00%)</t>
  </si>
  <si>
    <t>1:17:23.215</t>
  </si>
  <si>
    <t>297065 P 193.12 231 951605 75060633 140712 320242 0 0 3219 324458 0 1110 0 0 (radio 0.04% / 0.33% tx 0.18% / 0.00% listen 0.42% / 0.33%)</t>
  </si>
  <si>
    <t>1:17:23.370</t>
  </si>
  <si>
    <t>297065 P 193.12 231 1591568 74429162 307469 435782 0 0 4486 323178 0 960 0 0 (radio 0.41% / 0.29% tx 0.40% / 0.00% listen 0.00% / 0.29%)</t>
  </si>
  <si>
    <t>1:17:23.522</t>
  </si>
  <si>
    <t>297065 P 193.12 231 1036730 74972892 184298 340954 0 0 2960 324624 0 960 0 0 (radio 0.12% / 0.29% tx 0.24% / 0.00% listen 0.44% / 0.29%)</t>
  </si>
  <si>
    <t>1:17:23.529</t>
  </si>
  <si>
    <t>297065 P 193.12 231 1375770 74645182 223403 380015 0 0 4014 323647 0 1149 0 0 (radio 0.22% / 0.35% tx 0.29% / 0.00% listen 0.49% / 0.35%)</t>
  </si>
  <si>
    <t>1:17:23.713</t>
  </si>
  <si>
    <t>297065 P 193.12 231 1219390 74799646 109756 320607 0 0 4073 323545 0 960 0 0 (radio 0.00% / 0.29% tx 0.14% / 0.00% listen 0.42% / 0.29%)</t>
  </si>
  <si>
    <t>1:17:41.127</t>
  </si>
  <si>
    <t>1:17:41.239</t>
  </si>
  <si>
    <t>1:17:41.243</t>
  </si>
  <si>
    <t>1:17:41.251</t>
  </si>
  <si>
    <t>1:17:42.886</t>
  </si>
  <si>
    <t>298345 P 193.12 232 941486 75395397 134657 309388 0 0 2994 324591 0 1149 0 0 (radio 0.01% / 0.35% tx 0.17% / 0.00% listen 0.40% / 0.35%)</t>
  </si>
  <si>
    <t>1:17:43.050</t>
  </si>
  <si>
    <t>298345 P 193.12 232 1245539 75103461 129092 328681 0 0 4924 322744 79 1342 0 0 (radio 0.03% / 0.43% tx 0.16% / 0.02% listen 0.43% / 0.40%)</t>
  </si>
  <si>
    <t>1:17:43.063</t>
  </si>
  <si>
    <t>298345 P 193.12 232 977260 75360321 157532 314094 0 0 3041 324590 0 960 0 0 (radio 0.05% / 0.29% tx 0.20% / 0.00% listen 0.41% / 0.29%)</t>
  </si>
  <si>
    <t>1:17:43.164</t>
  </si>
  <si>
    <t>298345 P 193.12 232 1207750 75141251 199907 352733 0 0 11546 316133 4572 3431 0 0 (radio 0.16% / 2.44% tx 0.26% / 1.39% listen 0.46% / 1.04%)</t>
  </si>
  <si>
    <t>1:17:43.196</t>
  </si>
  <si>
    <t>298345 P 193.12 232 76349935 0 73870 76273693 0 0 327682 0 0 327682 0 0 (radio 43.-4258% / 100.00% tx 0.09% / 0.00% listen 43.-4267% / 100.00%)</t>
  </si>
  <si>
    <t>1:17:43.216</t>
  </si>
  <si>
    <t>298345 P 193.12 232 955812 75384031 141255 321967 0 0 4205 323398 543 1725 0 0 (radio 0.04% / 0.69% tx 0.18% / 0.16% listen 0.42% / 0.52%)</t>
  </si>
  <si>
    <t>1:17:43.370</t>
  </si>
  <si>
    <t>298345 P 193.12 232 1596055 74752340 307469 436742 0 0 4486 323178 0 960 0 0 (radio 0.41% / 0.29% tx 0.40% / 0.00% listen 0.00% / 0.29%)</t>
  </si>
  <si>
    <t>1:17:43.522</t>
  </si>
  <si>
    <t>298345 P 193.12 232 1039702 75297506 184298 341914 0 0 2970 324614 0 960 0 0 (radio 0.12% / 0.29% tx 0.24% / 0.00% listen 0.44% / 0.29%)</t>
  </si>
  <si>
    <t>1:17:43.529</t>
  </si>
  <si>
    <t>298345 P 193.12 232 1380027 74968590 223403 381457 0 0 4256 323408 0 1442 0 0 (radio 0.22% / 0.44% tx 0.29% / 0.00% listen 0.49% / 0.44%)</t>
  </si>
  <si>
    <t>1:17:43.713</t>
  </si>
  <si>
    <t>298345 P 193.12 232 1223468 75123188 109756 321567 0 0 4077 323542 0 960 0 0 (radio 0.00% / 0.29% tx 0.14% / 0.00% listen 0.42% / 0.29%)</t>
  </si>
  <si>
    <t>1:18:02.886</t>
  </si>
  <si>
    <t>299625 P 193.12 233 944511 75719985 134657 310348 0 0 3024 324588 0 960 0 0 (radio 0.02% / 0.29% tx 0.17% / 0.00% listen 0.40% / 0.29%)</t>
  </si>
  <si>
    <t>1:18:03.050</t>
  </si>
  <si>
    <t>299625 P 193.12 233 1249569 75427101 129092 329836 0 0 4028 323640 0 1155 0 0 (radio 0.03% / 0.35% tx 0.16% / 0.00% listen 0.43% / 0.35%)</t>
  </si>
  <si>
    <t>1:18:03.065</t>
  </si>
  <si>
    <t>299625 P 193.12 233 982497 75682683 158733 315809 0 0 5236 322362 1201 1715 0 0 (radio 0.05% / 0.89% tx 0.20% / 0.36% listen 0.41% / 0.52%)</t>
  </si>
  <si>
    <t>1:18:03.162</t>
  </si>
  <si>
    <t>299625 P 193.12 233 1211438 75465241 199907 353693 0 0 3686 323990 0 960 0 0 (radio 0.16% / 0.29% tx 0.26% / 0.00% listen 0.46% / 0.29%)</t>
  </si>
  <si>
    <t>1:18:03.196</t>
  </si>
  <si>
    <t>299625 P 193.12 233 76677614 0 73870 76601371 0 0 327677 0 0 327676 0 0 (radio 43.-4271% / 99.99% tx 0.09% / 0.00% listen 43.-4281% / 99.99%)</t>
  </si>
  <si>
    <t>1:18:03.215</t>
  </si>
  <si>
    <t>299625 P 193.12 233 958797 75708630 141255 322927 0 0 2983 324599 0 960 0 0 (radio 0.04% / 0.29% tx 0.18% / 0.00% listen 0.42% / 0.29%)</t>
  </si>
  <si>
    <t>1:18:03.371</t>
  </si>
  <si>
    <t>299625 P 193.12 233 1602451 75073611 308297 438424 0 0 6395 321271 828 1682 0 0 (radio 0.41% / 0.76% tx 0.40% / 0.25% listen 0.01% / 0.51%)</t>
  </si>
  <si>
    <t>1:18:03.522</t>
  </si>
  <si>
    <t>299625 P 193.12 233 1042674 75622120 184298 343063 0 0 2970 324614 0 1149 0 0 (radio 0.12% / 0.35% tx 0.24% / 0.00% listen 0.44% / 0.35%)</t>
  </si>
  <si>
    <t>1:18:03.528</t>
  </si>
  <si>
    <t>299625 P 193.12 233 1384043 75292239 223403 382417 0 0 4015 323649 0 960 0 0 (radio 0.22% / 0.29% tx 0.29% / 0.00% listen 0.49% / 0.29%)</t>
  </si>
  <si>
    <t>1:18:03.714</t>
  </si>
  <si>
    <t>299625 P 193.12 233 1231154 75443125 111780 323577 0 0 7685 319937 2024 2010 0 0 (radio 0.00% / 1.23% tx 0.14% / 0.61% listen 0.42% / 0.61%)</t>
  </si>
  <si>
    <t>1:18:22.886</t>
  </si>
  <si>
    <t>300905 P 193.12 234 947574 76044601 134657 311308 0 0 3062 324616 0 960 0 0 (radio 0.02% / 0.29% tx 0.17% / 0.00% listen 0.40% / 0.29%)</t>
  </si>
  <si>
    <t>1:18:23.049</t>
  </si>
  <si>
    <t>300905 P 193.12 234 1253568 75750772 129092 330796 0 0 3997 323671 0 960 0 0 (radio 0.03% / 0.29% tx 0.16% / 0.00% listen 0.42% / 0.29%)</t>
  </si>
  <si>
    <t>1:18:23.063</t>
  </si>
  <si>
    <t>300905 P 193.12 234 985473 76007291 158733 316769 0 0 2974 324608 0 960 0 0 (radio 0.05% / 0.29% tx 0.20% / 0.00% listen 0.41% / 0.29%)</t>
  </si>
  <si>
    <t>1:18:23.162</t>
  </si>
  <si>
    <t>300905 P 193.12 234 1215277 75789082 199907 354812 0 0 3837 323841 0 1119 0 0 (radio 0.16% / 0.34% tx 0.25% / 0.00% listen 0.46% / 0.34%)</t>
  </si>
  <si>
    <t>1:18:23.196</t>
  </si>
  <si>
    <t>300905 P 193.12 234 77005294 0 73870 76929052 0 0 327679 0 0 327679 0 0 (radio 44.-4385% / 100.00% tx 0.09% / 0.00% listen 44.-4394% / 100.00%)</t>
  </si>
  <si>
    <t>1:18:23.215</t>
  </si>
  <si>
    <t>300905 P 193.12 234 961744 76033266 141255 323887 0 0 2945 324636 0 960 0 0 (radio 0.04% / 0.29% tx 0.18% / 0.00% listen 0.42% / 0.29%)</t>
  </si>
  <si>
    <t>1:18:23.370</t>
  </si>
  <si>
    <t>300905 P 193.12 234 1607055 75396681 308297 439384 0 0 4602 323070 0 960 0 0 (radio 0.41% / 0.29% tx 0.40% / 0.00% listen 0.01% / 0.29%)</t>
  </si>
  <si>
    <t>1:18:23.522</t>
  </si>
  <si>
    <t>300905 P 193.12 234 1045636 75946744 184298 344023 0 0 2960 324624 0 960 0 0 (radio 0.12% / 0.29% tx 0.23% / 0.00% listen 0.44% / 0.29%)</t>
  </si>
  <si>
    <t>1:18:23.530</t>
  </si>
  <si>
    <t>300905 P 193.12 234 1388600 75615347 223510 383490 0 0 4556 323108 107 1073 0 0 (radio 0.23% / 0.36% tx 0.29% / 0.03% listen 0.49% / 0.32%)</t>
  </si>
  <si>
    <t>1:18:23.713</t>
  </si>
  <si>
    <t>300905 P 193.12 234 1235236 75766663 111780 324537 0 0 4080 323538 0 960 0 0 (radio 0.00% / 0.29% tx 0.14% / 0.00% listen 0.42% / 0.29%)</t>
  </si>
  <si>
    <t>1:18:42.886</t>
  </si>
  <si>
    <t>302185 P 193.12 235 950811 76369043 134657 312424 0 0 3235 324442 0 1116 0 0 (radio 0.02% / 0.34% tx 0.17% / 0.00% listen 0.40% / 0.34%)</t>
  </si>
  <si>
    <t>1:18:43.050</t>
  </si>
  <si>
    <t>302185 P 193.12 235 1258034 76073976 129133 331942 0 0 4464 323204 41 1146 0 0 (radio 0.04% / 0.36% tx 0.16% / 0.01% listen 0.42% / 0.34%)</t>
  </si>
  <si>
    <t>1:18:43.063</t>
  </si>
  <si>
    <t>302185 P 193.12 235 988437 76331910 158733 317729 0 0 2962 324619 0 960 0 0 (radio 0.06% / 0.29% tx 0.20% / 0.00% listen 0.41% / 0.29%)</t>
  </si>
  <si>
    <t>1:18:43.163</t>
  </si>
  <si>
    <t>302185 P 193.12 235 1222500 76109538 201945 357014 0 0 7221 320456 2038 2202 0 0 (radio 0.16% / 1.29% tx 0.26% / 0.62% listen 0.46% / 0.67%)</t>
  </si>
  <si>
    <t>1:18:43.196</t>
  </si>
  <si>
    <t>302185 P 193.12 235 77332975 0 73870 77256733 0 0 327679 0 0 327679 0 0 (radio 44.-4398% / 100.00% tx 0.09% / 0.00% listen 44.-4352% / 100.00%)</t>
  </si>
  <si>
    <t>1:18:43.216</t>
  </si>
  <si>
    <t>302185 P 193.12 235 966598 76355996 142325 325536 0 0 4852 322730 1070 1649 0 0 (radio 0.04% / 0.83% tx 0.18% / 0.32% listen 0.42% / 0.50%)</t>
  </si>
  <si>
    <t>1:18:43.370</t>
  </si>
  <si>
    <t>302185 P 193.12 235 1611656 75719753 308297 440344 0 0 4600 323072 0 960 0 0 (radio 0.41% / 0.29% tx 0.39% / 0.00% listen 0.01% / 0.29%)</t>
  </si>
  <si>
    <t>1:18:43.522</t>
  </si>
  <si>
    <t>302185 P 193.12 235 1048608 76271358 184298 344983 0 0 2970 324614 0 960 0 0 (radio 0.12% / 0.29% tx 0.23% / 0.00% listen 0.44% / 0.29%)</t>
  </si>
  <si>
    <t>1:18:43.529</t>
  </si>
  <si>
    <t>302185 P 193.12 235 1392631 75938980 223510 384639 0 0 4029 323633 0 1149 0 0 (radio 0.23% / 0.35% tx 0.28% / 0.00% listen 0.49% / 0.35%)</t>
  </si>
  <si>
    <t>1:18:43.713</t>
  </si>
  <si>
    <t>302185 P 193.12 235 1239699 76089859 111817 325588 0 0 4462 323196 37 1051 0 0 (radio 0.01% / 0.33% tx 0.14% / 0.01% listen 0.42% / 0.32%)</t>
  </si>
  <si>
    <t>1:19:02.886</t>
  </si>
  <si>
    <t>303465 P 193.12 236 953898 76693636 134657 313384 0 0 3085 324593 0 960 0 0 (radio 0.02% / 0.29% tx 0.17% / 0.00% listen 0.40% / 0.29%)</t>
  </si>
  <si>
    <t>1:19:03.049</t>
  </si>
  <si>
    <t>303465 P 193.12 236 1262064 76397616 129133 332902 0 0 4028 323640 0 960 0 0 (radio 0.04% / 0.29% tx 0.16% / 0.00% listen 0.42% / 0.29%)</t>
  </si>
  <si>
    <t>1:19:03.063</t>
  </si>
  <si>
    <t>303465 P 193.12 236 991400 76656530 158733 318689 0 0 2961 324620 0 960 0 0 (radio 0.06% / 0.29% tx 0.20% / 0.00% listen 0.41% / 0.29%)</t>
  </si>
  <si>
    <t>1:19:03.162</t>
  </si>
  <si>
    <t>303465 P 193.12 236 1226065 76433651 201945 357974 0 0 3563 324113 0 960 0 0 (radio 0.16% / 0.29% tx 0.26% / 0.00% listen 0.46% / 0.29%)</t>
  </si>
  <si>
    <t>1:19:03.196</t>
  </si>
  <si>
    <t>303465 P 193.12 236 77660653 0 73870 77584411 0 0 327676 0 0 327676 0 0 (radio 44.-4356% / 100.00% tx 0.09% / 0.00% listen 44.-4365% / 100.00%)</t>
  </si>
  <si>
    <t>1:19:03.215</t>
  </si>
  <si>
    <t>303465 P 193.12 236 969589 76680588 142325 326496 0 0 2990 324592 0 960 0 0 (radio 0.05% / 0.29% tx 0.18% / 0.00% listen 0.42% / 0.29%)</t>
  </si>
  <si>
    <t>1:19:03.370</t>
  </si>
  <si>
    <t>303465 P 193.12 236 1616257 76042826 308297 441304 0 0 4599 323073 0 960 0 0 (radio 0.41% / 0.29% tx 0.39% / 0.00% listen 0.01% / 0.29%)</t>
  </si>
  <si>
    <t>1:19:03.522</t>
  </si>
  <si>
    <t>303465 P 193.12 236 1051580 76595972 184298 345943 0 0 2970 324614 0 960 0 0 (radio 0.12% / 0.29% tx 0.23% / 0.00% listen 0.44% / 0.29%)</t>
  </si>
  <si>
    <t>1:19:03.528</t>
  </si>
  <si>
    <t>303465 P 193.12 236 1396647 76262629 223510 385599 0 0 4015 323649 0 960 0 0 (radio 0.23% / 0.29% tx 0.28% / 0.00% listen 0.49% / 0.29%)</t>
  </si>
  <si>
    <t>1:19:03.713</t>
  </si>
  <si>
    <t>303465 P 193.12 236 1243734 76413503 111817 326548 0 0 4034 323644 0 960 0 0 (radio 0.01% / 0.29% tx 0.14% / 0.00% listen 0.42% / 0.29%)</t>
  </si>
  <si>
    <t>1:19:22.886</t>
  </si>
  <si>
    <t>304745 P 193.12 237 956962 77018252 134657 314344 0 0 3062 324616 0 960 0 0 (radio 0.02% / 0.29% tx 0.17% / 0.00% listen 0.40% / 0.29%)</t>
  </si>
  <si>
    <t>1:19:23.049</t>
  </si>
  <si>
    <t>304745 P 193.12 237 1266056 76721294 129133 333862 0 0 3990 323678 0 960 0 0 (radio 0.04% / 0.29% tx 0.16% / 0.00% listen 0.42% / 0.29%)</t>
  </si>
  <si>
    <t>1:19:23.063</t>
  </si>
  <si>
    <t>304745 P 193.12 237 994347 76981166 158733 319649 0 0 2945 324636 0 960 0 0 (radio 0.06% / 0.29% tx 0.20% / 0.00% listen 0.40% / 0.29%)</t>
  </si>
  <si>
    <t>1:19:23.162</t>
  </si>
  <si>
    <t>304745 P 193.12 237 1229582 76757813 201945 358934 0 0 3515 324162 0 960 0 0 (radio 0.16% / 0.29% tx 0.25% / 0.00% listen 0.46% / 0.29%)</t>
  </si>
  <si>
    <t>1:19:23.196</t>
  </si>
  <si>
    <t>304745 P 193.12 237 77988332 0 73870 77912090 0 0 327677 0 0 327677 0 0 (radio 44.-4369% / 100.00% tx 0.09% / 0.00% listen 44.-4378% / 100.00%)</t>
  </si>
  <si>
    <t>1:19:23.215</t>
  </si>
  <si>
    <t>304745 P 193.12 237 972603 77005197 142325 327456 0 0 3012 324609 0 960 0 0 (radio 0.05% / 0.29% tx 0.18% / 0.00% listen 0.41% / 0.29%)</t>
  </si>
  <si>
    <t>1:19:23.370</t>
  </si>
  <si>
    <t>304745 P 193.12 237 1620828 76365928 308297 442264 0 0 4569 323102 0 960 0 0 (radio 0.41% / 0.29% tx 0.39% / 0.00% listen 0.01% / 0.29%)</t>
  </si>
  <si>
    <t>1:19:23.522</t>
  </si>
  <si>
    <t>304745 P 193.12 237 1054536 76920603 184298 346903 0 0 2954 324631 0 960 0 0 (radio 0.13% / 0.29% tx 0.23% / 0.00% listen 0.44% / 0.29%)</t>
  </si>
  <si>
    <t>1:19:23.528</t>
  </si>
  <si>
    <t>304745 P 193.12 237 1400632 76586309 223510 386559 0 0 3984 323680 0 960 0 0 (radio 0.23% / 0.29% tx 0.28% / 0.00% listen 0.49% / 0.29%)</t>
  </si>
  <si>
    <t>1:19:23.713</t>
  </si>
  <si>
    <t>304745 P 193.12 237 1247733 76737184 111817 327508 0 0 3998 323681 0 960 0 0 (radio 0.01% / 0.29% tx 0.14% / 0.00% listen 0.41% / 0.29%)</t>
  </si>
  <si>
    <t>1:19:42.886</t>
  </si>
  <si>
    <t>306025 P 193.12 238 960043 77342851 134657 315304 0 0 3079 324599 0 960 0 0 (radio 0.02% / 0.29% tx 0.17% / 0.00% listen 0.40% / 0.29%)</t>
  </si>
  <si>
    <t>1:19:43.049</t>
  </si>
  <si>
    <t>306025 P 193.12 238 1270073 77044946 129133 334822 0 0 4015 323652 0 960 0 0 (radio 0.04% / 0.29% tx 0.16% / 0.00% listen 0.42% / 0.29%)</t>
  </si>
  <si>
    <t>1:19:43.063</t>
  </si>
  <si>
    <t>306025 P 193.12 238 997313 77305784 158733 320609 0 0 2964 324618 0 960 0 0 (radio 0.06% / 0.29% tx 0.20% / 0.00% listen 0.40% / 0.29%)</t>
  </si>
  <si>
    <t>1:19:43.162</t>
  </si>
  <si>
    <t>306025 P 193.12 238 1233121 77081954 201945 359894 0 0 3537 324141 0 960 0 0 (radio 0.16% / 0.29% tx 0.25% / 0.00% listen 0.45% / 0.29%)</t>
  </si>
  <si>
    <t>1:19:43.196</t>
  </si>
  <si>
    <t>306025 P 193.12 238 78316012 0 73870 78239769 0 0 327678 0 0 327678 0 0 (radio 45.-4482% / 100.00% tx 0.09% / 0.00% listen 45.-4491% / 100.00%)</t>
  </si>
  <si>
    <t>1:19:43.215</t>
  </si>
  <si>
    <t>306025 P 193.12 238 975683 77329796 142325 328416 0 0 3079 324599 0 960 0 0 (radio 0.05% / 0.29% tx 0.18% / 0.00% listen 0.41% / 0.29%)</t>
  </si>
  <si>
    <t>1:19:43.370</t>
  </si>
  <si>
    <t>306025 P 193.12 238 1625429 76689001 308297 443224 0 0 4599 323073 0 960 0 0 (radio 0.41% / 0.29% tx 0.39% / 0.00% listen 0.01% / 0.29%)</t>
  </si>
  <si>
    <t>1:19:43.522</t>
  </si>
  <si>
    <t>306025 P 193.12 238 1057508 77245217 184298 347863 0 0 2970 324614 0 960 0 0 (radio 0.13% / 0.29% tx 0.23% / 0.00% listen 0.44% / 0.29%)</t>
  </si>
  <si>
    <t>1:19:43.528</t>
  </si>
  <si>
    <t>306025 P 193.12 238 1404643 76909963 223510 387519 0 0 4010 323654 0 960 0 0 (radio 0.23% / 0.29% tx 0.28% / 0.00% listen 0.49% / 0.29%)</t>
  </si>
  <si>
    <t>1:19:43.713</t>
  </si>
  <si>
    <t>306025 P 193.12 238 1251758 77060839 111817 328468 0 0 4024 323655 0 960 0 0 (radio 0.01% / 0.29% tx 0.14% / 0.00% listen 0.41% / 0.29%)</t>
  </si>
  <si>
    <t>1:19:51.015</t>
  </si>
  <si>
    <t>1:19:51.039</t>
  </si>
  <si>
    <t>1:19:51.043</t>
  </si>
  <si>
    <t>1:19:51.052</t>
  </si>
  <si>
    <t>1:19:51.055</t>
  </si>
  <si>
    <t>1:19:51.064</t>
  </si>
  <si>
    <t>1:20:02.886</t>
  </si>
  <si>
    <t>307305 P 193.12 239 963123 77667451 134657 316264 0 0 3078 324600 0 960 0 0 (radio 0.02% / 0.29% tx 0.17% / 0.00% listen 0.40% / 0.29%)</t>
  </si>
  <si>
    <t>1:20:03.051</t>
  </si>
  <si>
    <t>307305 P 193.12 239 1277872 77364825 131149 336729 0 0 7797 319879 2016 1907 0 0 (radio 0.04% / 1.19% tx 0.16% / 0.61% listen 0.42% / 0.58%)</t>
  </si>
  <si>
    <t>1:20:03.066</t>
  </si>
  <si>
    <t>307305 P 193.12 239 1004360 77626323 160792 323313 0 0 7045 320539 2059 2704 0 0 (radio 0.06% / 1.45% tx 0.20% / 0.62% listen 0.41% / 0.82%)</t>
  </si>
  <si>
    <t>1:20:03.162</t>
  </si>
  <si>
    <t>307305 P 193.12 239 1236849 77405905 201945 360958 0 0 3726 323951 0 1064 0 0 (radio 0.16% / 0.32% tx 0.25% / 0.00% listen 0.45% / 0.32%)</t>
  </si>
  <si>
    <t>1:20:03.196</t>
  </si>
  <si>
    <t>307305 P 193.12 239 78643691 0 73870 78567449 0 0 327678 0 0 327678 0 0 (radio 45.-4495% / 100.00% tx 0.09% / 0.00% listen 45.-4450% / 100.00%)</t>
  </si>
  <si>
    <t>1:20:03.215</t>
  </si>
  <si>
    <t>307305 P 193.12 239 978763 77654396 142325 329376 0 0 3079 324600 0 960 0 0 (radio 0.05% / 0.29% tx 0.18% / 0.00% listen 0.41% / 0.29%)</t>
  </si>
  <si>
    <t>1:20:03.372</t>
  </si>
  <si>
    <t>307305 P 193.12 239 1640546 77001555 314061 447976 0 0 15115 312554 5764 4752 0 0 (radio 0.42% / 3.20% tx 0.39% / 1.75% listen 0.02% / 1.45%)</t>
  </si>
  <si>
    <t>1:20:03.522</t>
  </si>
  <si>
    <t>307305 P 193.12 239 1060493 77569822 184298 349585 0 0 2983 324605 0 1722 0 0 (radio 0.13% / 0.52% tx 0.23% / 0.00% listen 0.44% / 0.52%)</t>
  </si>
  <si>
    <t>1:20:03.526</t>
  </si>
  <si>
    <t>1:20:03.529</t>
  </si>
  <si>
    <t>307305 P 193.12 239 1408669 77233600 223510 389247 0 0 4025 323637 0 1728 0 0 (radio 0.23% / 0.52% tx 0.28% / 0.00% listen 0.49% / 0.52%)</t>
  </si>
  <si>
    <t>1:20:03.714</t>
  </si>
  <si>
    <t>307305 P 193.12 239 1256211 77384066 111857 330002 0 0 4452 323227 40 1534 0 0 (radio 0.01% / 0.48% tx 0.14% / 0.01% listen 0.41% / 0.46%)</t>
  </si>
  <si>
    <t>1:20:03.717</t>
  </si>
  <si>
    <t>1:20:03.741</t>
  </si>
  <si>
    <t>1:20:03.745</t>
  </si>
  <si>
    <t>1:20:03.754</t>
  </si>
  <si>
    <t>1:20:04.653</t>
  </si>
  <si>
    <t>1:20:04.658</t>
  </si>
  <si>
    <t>1:20:04.666</t>
  </si>
  <si>
    <t>1:20:22.886</t>
  </si>
  <si>
    <t>308585 P 193.12 240 966187 77992067 134657 317224 0 0 3062 324616 0 960 0 0 (radio 0.02% / 0.29% tx 0.17% / 0.00% listen 0.40% / 0.29%)</t>
  </si>
  <si>
    <t>1:20:23.049</t>
  </si>
  <si>
    <t>308585 P 193.12 240 1282007 77688368 131149 337689 0 0 4134 323543 0 960 0 0 (radio 0.04% / 0.29% tx 0.16% / 0.00% listen 0.42% / 0.29%)</t>
  </si>
  <si>
    <t>1:20:23.064</t>
  </si>
  <si>
    <t>308585 P 193.12 240 1007346 77950922 160792 324651 0 0 2984 324599 0 1338 0 0 (radio 0.07% / 0.40% tx 0.20% / 0.00% listen 0.41% / 0.40%)</t>
  </si>
  <si>
    <t>1:20:23.162</t>
  </si>
  <si>
    <t>308585 P 193.12 240 1240372 77730061 201945 361918 0 0 3521 324156 0 960 0 0 (radio 0.17% / 0.29% tx 0.25% / 0.00% listen 0.45% / 0.29%)</t>
  </si>
  <si>
    <t>1:20:23.196</t>
  </si>
  <si>
    <t>308585 P 193.12 240 78971372 0 73870 78895130 0 0 327679 0 0 327680 0 0 (radio 45.-4454% / 100.00% tx 0.09% / 0.00% listen 45.-4463% / 100.00%)</t>
  </si>
  <si>
    <t>1:20:23.215</t>
  </si>
  <si>
    <t>308585 P 193.12 240 981827 77979012 142325 330336 0 0 3063 324616 0 960 0 0 (radio 0.05% / 0.29% tx 0.18% / 0.00% listen 0.41% / 0.29%)</t>
  </si>
  <si>
    <t>1:20:23.372</t>
  </si>
  <si>
    <t>308585 P 193.12 240 1650439 77319325 316982 451017 0 0 9891 317770 2921 3041 0 0 (radio 0.42% / 1.81% tx 0.40% / 0.89% listen 0.02% / 0.92%)</t>
  </si>
  <si>
    <t>1:20:23.524</t>
  </si>
  <si>
    <t>308585 P 193.12 240 1069248 77888746 187235 352972 0 0 8753 318924 2937 3387 0 0 (radio 0.14% / 1.92% tx 0.23% / 0.89% listen 0.44% / 1.03%)</t>
  </si>
  <si>
    <t>1:20:23.529</t>
  </si>
  <si>
    <t>308585 P 193.12 240 1412661 77557273 223510 390396 0 0 3991 323673 0 1149 0 0 (radio 0.23% / 0.35% tx 0.28% / 0.00% listen 0.49% / 0.35%)</t>
  </si>
  <si>
    <t>1:20:23.714</t>
  </si>
  <si>
    <t>308585 P 193.12 240 1262512 77705382 112560 331855 0 0 6300 321316 703 1853 0 0 (radio 0.01% / 0.78% tx 0.14% / 0.21% listen 0.42% / 0.56%)</t>
  </si>
  <si>
    <t>1:20:42.887</t>
  </si>
  <si>
    <t>309865 P 193.12 241 972043 78313850 136118 319226 0 0 5854 321783 1461 2002 0 0 (radio 0.03% / 1.05% tx 0.17% / 0.44% listen 0.40% / 0.61%)</t>
  </si>
  <si>
    <t>1:20:43.050</t>
  </si>
  <si>
    <t>309865 P 193.12 241 1286138 78011916 131149 338838 0 0 4130 323548 0 1149 0 0 (radio 0.05% / 0.35% tx 0.16% / 0.00% listen 0.42% / 0.35%)</t>
  </si>
  <si>
    <t>1:20:43.064</t>
  </si>
  <si>
    <t>309865 P 193.12 241 1010324 78275527 160792 325611 0 0 2976 324605 0 960 0 0 (radio 0.07% / 0.29% tx 0.20% / 0.00% listen 0.41% / 0.29%)</t>
  </si>
  <si>
    <t>1:20:43.162</t>
  </si>
  <si>
    <t>309865 P 193.12 241 1243910 78054202 201945 363073 0 0 3536 324141 0 1155 0 0 (radio 0.17% / 0.35% tx 0.25% / 0.00% listen 0.45% / 0.35%)</t>
  </si>
  <si>
    <t>1:20:43.196</t>
  </si>
  <si>
    <t>309865 P 193.12 241 79299056 0 73870 79222813 0 0 327682 0 0 327682 0 0 (radio 45.-4467% / 100.00% tx 0.09% / 0.00% listen 45.-4476% / 100.00%)</t>
  </si>
  <si>
    <t>1:20:43.215</t>
  </si>
  <si>
    <t>309865 P 193.12 241 984911 78303608 142325 331485 0 0 3083 324596 0 1149 0 0 (radio 0.05% / 0.35% tx 0.17% / 0.00% listen 0.41% / 0.35%)</t>
  </si>
  <si>
    <t>1:20:43.371</t>
  </si>
  <si>
    <t>309865 P 193.12 241 1656609 77640820 317807 452755 0 0 6168 321495 825 1738 0 0 (radio 0.43% / 0.78% tx 0.40% / 0.25% listen 0.02% / 0.53%)</t>
  </si>
  <si>
    <t>1:20:43.522</t>
  </si>
  <si>
    <t>309865 P 193.12 241 1072364 78213308 187235 353932 0 0 3115 324562 0 960 0 0 (radio 0.14% / 0.29% tx 0.23% / 0.00% listen 0.44% / 0.29%)</t>
  </si>
  <si>
    <t>1:20:43.531</t>
  </si>
  <si>
    <t>309865 P 193.12 241 1422774 77874826 227130 393127 0 0 10112 317553 3620 2731 0 0 (radio 0.24% / 1.93% tx 0.28% / 1.10% listen 0.49% / 0.83%)</t>
  </si>
  <si>
    <t>1:20:43.713</t>
  </si>
  <si>
    <t>309865 P 193.12 241 1267355 78028170 112638 333103 0 0 4842 322788 78 1248 0 0 (radio 0.02% / 0.40% tx 0.14% / 0.02% listen 0.42% / 0.38%)</t>
  </si>
  <si>
    <t>1:21:02.887</t>
  </si>
  <si>
    <t>311145 P 193.12 242 976202 78637308 136645 320530 0 0 4157 323458 527 1304 0 0 (radio 0.03% / 0.55% tx 0.17% / 0.16% listen 0.40% / 0.39%)</t>
  </si>
  <si>
    <t>1:21:03.049</t>
  </si>
  <si>
    <t>311145 P 193.12 242 1290276 78335457 131149 339798 0 0 4137 323541 0 960 0 0 (radio 0.05% / 0.29% tx 0.16% / 0.00% listen 0.42% / 0.29%)</t>
  </si>
  <si>
    <t>1:21:03.064</t>
  </si>
  <si>
    <t>311145 P 193.12 242 1013294 78600141 160792 326571 0 0 2968 324614 0 960 0 0 (radio 0.07% / 0.29% tx 0.20% / 0.00% listen 0.41% / 0.29%)</t>
  </si>
  <si>
    <t>1:21:03.162</t>
  </si>
  <si>
    <t>311145 P 193.12 242 1247454 78378337 201945 364033 0 0 3542 324135 0 960 0 0 (radio 0.17% / 0.29% tx 0.25% / 0.00% listen 0.45% / 0.29%)</t>
  </si>
  <si>
    <t>1:21:03.196</t>
  </si>
  <si>
    <t>311145 P 193.12 242 79626736 0 73870 79550494 0 0 327679 0 0 327679 0 0 (radio 46.-4579% / 100.00% tx 0.09% / 0.00% listen 45.-4489% / 100.00%)</t>
  </si>
  <si>
    <t>1:21:03.215</t>
  </si>
  <si>
    <t>311145 P 193.12 242 987998 78628201 142325 332445 0 0 3086 324593 0 960 0 0 (radio 0.05% / 0.29% tx 0.17% / 0.00% listen 0.41% / 0.29%)</t>
  </si>
  <si>
    <t>1:21:03.371</t>
  </si>
  <si>
    <t>311145 P 193.12 242 1662806 77962287 318615 454287 0 0 6196 321467 808 1532 0 0 (radio 0.43% / 0.71% tx 0.40% / 0.24% listen 0.03% / 0.46%)</t>
  </si>
  <si>
    <t>1:21:03.522</t>
  </si>
  <si>
    <t>311145 P 193.12 242 1075452 78537899 187235 354892 0 0 3087 324591 0 960 0 0 (radio 0.14% / 0.29% tx 0.23% / 0.00% listen 0.44% / 0.29%)</t>
  </si>
  <si>
    <t>1:21:03.530</t>
  </si>
  <si>
    <t>311145 P 193.12 242 1428438 78196827 227857 394648 0 0 5662 322001 727 1521 0 0 (radio 0.24% / 0.68% tx 0.28% / 0.22% listen 0.49% / 0.46%)</t>
  </si>
  <si>
    <t>1:21:03.713</t>
  </si>
  <si>
    <t>311145 P 193.12 242 1271798 78351313 112678 334271 0 0 4441 323143 40 1168 0 0 (radio 0.02% / 0.36% tx 0.14% / 0.01% listen 0.41% / 0.35%)</t>
  </si>
  <si>
    <t>1:21:07.494</t>
  </si>
  <si>
    <t>1:21:07.653</t>
  </si>
  <si>
    <t>1:21:07.657</t>
  </si>
  <si>
    <t>1:21:07.665</t>
  </si>
  <si>
    <t>1:21:22.886</t>
  </si>
  <si>
    <t>312425 P 193.12 243 979171 78961926 136645 321490 0 0 2967 324618 0 960 0 0 (radio 0.03% / 0.29% tx 0.17% / 0.00% listen 0.40% / 0.29%)</t>
  </si>
  <si>
    <t>1:21:23.050</t>
  </si>
  <si>
    <t>312425 P 193.12 243 1294624 78658788 131149 340892 0 0 4347 323331 0 1094 0 0 (radio 0.05% / 0.33% tx 0.16% / 0.00% listen 0.42% / 0.33%)</t>
  </si>
  <si>
    <t>1:21:23.064</t>
  </si>
  <si>
    <t>312425 P 193.12 243 1016408 78924613 160792 327864 0 0 3112 324472 0 1293 0 0 (radio 0.07% / 0.39% tx 0.20% / 0.00% listen 0.41% / 0.39%)</t>
  </si>
  <si>
    <t>1:21:23.162</t>
  </si>
  <si>
    <t>312425 P 193.12 243 1250971 78702499 201945 364993 0 0 3515 324162 0 960 0 0 (radio 0.17% / 0.29% tx 0.25% / 0.00% listen 0.45% / 0.29%)</t>
  </si>
  <si>
    <t>1:21:23.196</t>
  </si>
  <si>
    <t>312425 P 193.12 243 79954412 0 73870 79878170 0 0 327674 0 0 327674 0 0 (radio 46.-4592% / 100.00% tx 0.09% / 0.00% listen 46.-4548% / 100.00%)</t>
  </si>
  <si>
    <t>1:21:23.215</t>
  </si>
  <si>
    <t>312425 P 193.12 243 991062 78952817 142325 333405 0 0 3063 324616 0 960 0 0 (radio 0.05% / 0.29% tx 0.17% / 0.00% listen 0.41% / 0.29%)</t>
  </si>
  <si>
    <t>1:21:23.371</t>
  </si>
  <si>
    <t>312425 P 193.12 243 1670594 78282165 320248 456442 0 0 7787 319878 1633 2155 0 0 (radio 0.43% / 1.15% tx 0.40% / 0.49% listen 0.03% / 0.65%)</t>
  </si>
  <si>
    <t>1:21:23.524</t>
  </si>
  <si>
    <t>312425 P 193.12 243 1081540 78859481 188732 356755 0 0 6087 321582 1497 1863 0 0 (radio 0.14% / 1.02% tx 0.23% / 0.45% listen 0.44% / 0.56%)</t>
  </si>
  <si>
    <t>1:21:23.530</t>
  </si>
  <si>
    <t>312425 P 193.12 243 1433391 78519546 228092 395847 0 0 4952 322719 235 1199 0 0 (radio 0.24% / 0.43% tx 0.28% / 0.07% listen 0.49% / 0.36%)</t>
  </si>
  <si>
    <t>1:21:23.714</t>
  </si>
  <si>
    <t>312425 P 193.12 243 1279373 78671324 114474 336395 0 0 7573 320011 1796 2124 0 0 (radio 0.02% / 1.19% tx 0.14% / 0.54% listen 0.42% / 0.64%)</t>
  </si>
  <si>
    <t>1:21:42.886</t>
  </si>
  <si>
    <t>313705 P 193.12 244 982133 79286550 136645 322450 0 0 2960 324624 0 960 0 0 (radio 0.03% / 0.29% tx 0.17% / 0.00% listen 0.40% / 0.29%)</t>
  </si>
  <si>
    <t>1:21:43.049</t>
  </si>
  <si>
    <t>313705 P 193.12 244 1298762 78982329 131149 341852 0 0 4137 323541 0 960 0 0 (radio 0.05% / 0.29% tx 0.16% / 0.00% listen 0.42% / 0.29%)</t>
  </si>
  <si>
    <t>1:21:43.066</t>
  </si>
  <si>
    <t>313705 P 193.12 244 1023392 79245213 163361 329917 0 0 6982 320600 2569 2053 0 0 (radio 0.07% / 1.41% tx 0.20% / 0.78% listen 0.41% / 0.62%)</t>
  </si>
  <si>
    <t>1:21:43.162</t>
  </si>
  <si>
    <t>313705 P 193.12 244 1254509 79026640 201945 365953 0 0 3536 324141 0 960 0 0 (radio 0.17% / 0.29% tx 0.25% / 0.00% listen 0.45% / 0.29%)</t>
  </si>
  <si>
    <t>1:21:43.196</t>
  </si>
  <si>
    <t>313705 P 193.12 244 80282093 0 73870 80205851 0 0 327679 0 0 327679 0 0 (radio 46.-4552% / 100.00% tx 0.09% / 0.00% listen 46.-4561% / 100.00%)</t>
  </si>
  <si>
    <t>1:21:43.215</t>
  </si>
  <si>
    <t>313705 P 193.12 244 994143 79277416 142325 334365 0 0 3080 324599 0 960 0 0 (radio 0.05% / 0.29% tx 0.17% / 0.00% listen 0.41% / 0.29%)</t>
  </si>
  <si>
    <t>1:21:43.371</t>
  </si>
  <si>
    <t>313705 P 193.12 244 1676815 78603609 321157 458036 0 0 6220 321444 909 1594 0 0 (radio 0.43% / 0.76% tx 0.40% / 0.27% listen 0.03% / 0.48%)</t>
  </si>
  <si>
    <t>1:21:43.522</t>
  </si>
  <si>
    <t>313705 P 193.12 244 1084696 79183912 188732 358032 0 0 3154 324431 0 1277 0 0 (radio 0.14% / 0.38% tx 0.23% / 0.00% listen 0.44% / 0.38%)</t>
  </si>
  <si>
    <t>1:21:43.529</t>
  </si>
  <si>
    <t>313705 P 193.12 244 1437791 78842815 228092 396928 0 0 4399 323269 0 1081 0 0 (radio 0.24% / 0.32% tx 0.28% / 0.00% listen 0.49% / 0.32%)</t>
  </si>
  <si>
    <t>1:21:43.713</t>
  </si>
  <si>
    <t>313705 P 193.12 244 1283336 78994946 114474 337544 0 0 3962 323622 0 1149 0 0 (radio 0.02% / 0.35% tx 0.14% / 0.00% listen 0.42% / 0.35%)</t>
  </si>
  <si>
    <t>1:22:02.886</t>
  </si>
  <si>
    <t>314985 P 193.12 245 985098 79611172 136645 323410 0 0 2963 324622 0 960 0 0 (radio 0.03% / 0.29% tx 0.16% / 0.00% listen 0.40% / 0.29%)</t>
  </si>
  <si>
    <t>1:22:03.049</t>
  </si>
  <si>
    <t>314985 P 193.12 245 1302893 79305877 131149 342812 0 0 4130 323548 0 960 0 0 (radio 0.05% / 0.29% tx 0.16% / 0.00% listen 0.42% / 0.29%)</t>
  </si>
  <si>
    <t>1:22:03.064</t>
  </si>
  <si>
    <t>314985 P 193.12 245 1026390 79569798 163361 330877 0 0 2997 324585 0 960 0 0 (radio 0.08% / 0.29% tx 0.20% / 0.00% listen 0.41% / 0.29%)</t>
  </si>
  <si>
    <t>1:22:03.162</t>
  </si>
  <si>
    <t>314985 P 193.12 245 1258046 79350782 201945 366913 0 0 3535 324142 0 960 0 0 (radio 0.17% / 0.29% tx 0.25% / 0.00% listen 0.45% / 0.29%)</t>
  </si>
  <si>
    <t>1:22:03.196</t>
  </si>
  <si>
    <t>314985 P 193.12 245 80609772 0 73870 80533530 0 0 327677 0 0 327677 0 0 (radio 46.-4564% / 100.00% tx 0.09% / 0.00% listen 46.-4574% / 100.00%)</t>
  </si>
  <si>
    <t>1:22:03.215</t>
  </si>
  <si>
    <t>314985 P 193.12 245 997223 79602016 142325 335325 0 0 3079 324600 0 960 0 0 (radio 0.05% / 0.29% tx 0.17% / 0.00% listen 0.41% / 0.29%)</t>
  </si>
  <si>
    <t>1:22:03.370</t>
  </si>
  <si>
    <t>314985 P 193.12 245 1681325 78926766 321157 458996 0 0 4508 323157 0 960 0 0 (radio 0.43% / 0.29% tx 0.39% / 0.00% listen 0.03% / 0.29%)</t>
  </si>
  <si>
    <t>1:22:03.522</t>
  </si>
  <si>
    <t>314985 P 193.12 245 1087675 79508519 188732 358992 0 0 2978 324607 0 960 0 0 (radio 0.14% / 0.29% tx 0.23% / 0.00% listen 0.44% / 0.29%)</t>
  </si>
  <si>
    <t>1:22:03.528</t>
  </si>
  <si>
    <t>314985 P 193.12 245 1441921 79166356 228092 397888 0 0 4128 323541 0 960 0 0 (radio 0.24% / 0.29% tx 0.28% / 0.00% listen 0.49% / 0.29%)</t>
  </si>
  <si>
    <t>1:22:03.713</t>
  </si>
  <si>
    <t>314985 P 193.12 245 1287269 79318600 114474 338504 0 0 3931 323654 0 960 0 0 (radio 0.02% / 0.29% tx 0.14% / 0.00% listen 0.41% / 0.29%)</t>
  </si>
  <si>
    <t>1:22:15.127</t>
  </si>
  <si>
    <t>1:22:15.239</t>
  </si>
  <si>
    <t>1:22:15.243</t>
  </si>
  <si>
    <t>1:22:15.251</t>
  </si>
  <si>
    <t>1:22:17.550</t>
  </si>
  <si>
    <t>Direct Child. er lik. RANK: 276 and DIO.rank 549</t>
  </si>
  <si>
    <t>1:22:22.887</t>
  </si>
  <si>
    <t>316265 P 193.12 246 992635 79931314 139530 325596 0 0 7536 320142 2885 2186 0 0 (radio 0.04% / 1.54% tx 0.17% / 0.88% listen 0.40% / 0.66%)</t>
  </si>
  <si>
    <t>1:22:23.050</t>
  </si>
  <si>
    <t>316265 P 193.12 246 1307448 79629000 131187 343951 0 0 4554 323123 38 1139 0 0 (radio 0.05% / 0.35% tx 0.16% / 0.01% listen 0.42% / 0.34%)</t>
  </si>
  <si>
    <t>1:22:23.065</t>
  </si>
  <si>
    <t>316265 P 193.12 246 1033768 79890006 166073 331867 0 0 7376 320208 2712 990 0 0 (radio 0.08% / 1.13% tx 0.20% / 0.82% listen 0.41% / 0.30%)</t>
  </si>
  <si>
    <t>1:22:23.163</t>
  </si>
  <si>
    <t>316265 P 193.12 246 1263176 79673333 202623 368427 0 0 5128 322551 678 1514 0 0 (radio 0.17% / 0.66% tx 0.25% / 0.20% listen 0.45% / 0.46%)</t>
  </si>
  <si>
    <t>1:22:23.196</t>
  </si>
  <si>
    <t>316265 P 193.12 246 80937454 0 73870 80861212 0 0 327680 0 0 327681 0 0 (radio 46.-4577% / 100.00% tx 0.09% / 0.00% listen 46.-4586% / 100.00%)</t>
  </si>
  <si>
    <t>1:22:23.215</t>
  </si>
  <si>
    <t>316265 P 193.12 246 1000443 79926476 142325 336431 0 0 3219 324460 0 1106 0 0 (radio 0.06% / 0.33% tx 0.17% / 0.00% listen 0.41% / 0.33%)</t>
  </si>
  <si>
    <t>1:22:23.371</t>
  </si>
  <si>
    <t>316265 P 193.12 246 1686868 79248891 321303 460271 0 0 5542 322125 146 1275 0 0 (radio 0.43% / 0.43% tx 0.39% / 0.04% listen 0.03% / 0.38%)</t>
  </si>
  <si>
    <t>1:22:23.522</t>
  </si>
  <si>
    <t>316265 P 193.12 246 1090788 79832993 188732 360054 0 0 3112 324474 0 1062 0 0 (radio 0.14% / 0.32% tx 0.23% / 0.00% listen 0.44% / 0.32%)</t>
  </si>
  <si>
    <t>1:22:23.529</t>
  </si>
  <si>
    <t>316265 P 193.12 246 1446025 79489923 228092 399232 0 0 4102 323567 0 1344 0 0 (radio 0.24% / 0.41% tx 0.28% / 0.00% listen 0.49% / 0.41%)</t>
  </si>
  <si>
    <t>1:22:23.713</t>
  </si>
  <si>
    <t>316265 P 193.12 246 1291600 79641855 114515 339650 0 0 4329 323255 41 1146 0 0 (radio 0.03% / 0.36% tx 0.14% / 0.01% listen 0.41% / 0.34%)</t>
  </si>
  <si>
    <t>1:22:42.886</t>
  </si>
  <si>
    <t>317545 P 193.12 247 995745 80255883 139530 326556 0 0 3109 324569 0 960 0 0 (radio 0.04% / 0.29% tx 0.17% / 0.00% listen 0.40% / 0.29%)</t>
  </si>
  <si>
    <t>1:22:43.051</t>
  </si>
  <si>
    <t>317545 P 193.12 247 1314141 79949984 132405 345656 0 0 6692 320984 1218 1705 0 0 (radio 0.05% / 0.89% tx 0.16% / 0.37% listen 0.42% / 0.52%)</t>
  </si>
  <si>
    <t>1:22:43.064</t>
  </si>
  <si>
    <t>317545 P 193.12 247 1036763 80214596 166073 332827 0 0 2994 324590 0 960 0 0 (radio 0.08% / 0.29% tx 0.20% / 0.00% listen 0.40% / 0.29%)</t>
  </si>
  <si>
    <t>1:22:43.163</t>
  </si>
  <si>
    <t>317545 P 193.12 247 1269245 79994943 203949 370214 0 0 6068 321610 1326 1787 0 0 (radio 0.17% / 0.95% tx 0.25% / 0.40% listen 0.45% / 0.54%)</t>
  </si>
  <si>
    <t>1:22:43.196</t>
  </si>
  <si>
    <t>317545 P 193.12 247 81265131 0 73870 81188889 0 0 327675 0 0 327676 0 0 (radio 47.-4690% / 100.00% tx 0.09% / 0.00% listen 47.-4699% / 100.00%)</t>
  </si>
  <si>
    <t>1:22:43.216</t>
  </si>
  <si>
    <t>317545 P 193.12 247 1003986 80250605 142398 337692 0 0 3542 324129 73 1261 0 0 (radio 0.06% / 0.40% tx 0.17% / 0.02% listen 0.41% / 0.38%)</t>
  </si>
  <si>
    <t>1:22:43.370</t>
  </si>
  <si>
    <t>317545 P 193.12 247 1691376 79572048 321303 461231 0 0 4506 323157 0 960 0 0 (radio 0.43% / 0.29% tx 0.39% / 0.00% listen 0.03% / 0.29%)</t>
  </si>
  <si>
    <t>1:22:43.522</t>
  </si>
  <si>
    <t>317545 P 193.12 247 1093767 80157600 188732 361014 0 0 2978 324607 0 960 0 0 (radio 0.14% / 0.29% tx 0.23% / 0.00% listen 0.44% / 0.29%)</t>
  </si>
  <si>
    <t>1:22:43.529</t>
  </si>
  <si>
    <t>317545 P 193.12 247 1450381 79813237 228092 400524 0 0 4354 323314 0 1292 0 0 (radio 0.24% / 0.39% tx 0.28% / 0.00% listen 0.49% / 0.39%)</t>
  </si>
  <si>
    <t>1:22:43.713</t>
  </si>
  <si>
    <t>317545 P 193.12 247 1295540 79965501 114515 340799 0 0 3938 323646 0 1149 0 0 (radio 0.03% / 0.35% tx 0.14% / 0.00% listen 0.41% / 0.35%)</t>
  </si>
  <si>
    <t>1:23:02.886</t>
  </si>
  <si>
    <t>318825 P 193.12 248 998825 80580483 139530 327516 0 0 3079 324600 0 960 0 0 (radio 0.04% / 0.29% tx 0.17% / 0.00% listen 0.40% / 0.29%)</t>
  </si>
  <si>
    <t>1:23:03.049</t>
  </si>
  <si>
    <t>318825 P 193.12 248 1318301 80273503 132405 346616 0 0 4158 323519 0 960 0 0 (radio 0.06% / 0.29% tx 0.16% / 0.00% listen 0.42% / 0.29%)</t>
  </si>
  <si>
    <t>1:23:03.064</t>
  </si>
  <si>
    <t>318825 P 193.12 248 1039864 80539172 166073 333787 0 0 3100 324576 0 960 0 0 (radio 0.08% / 0.29% tx 0.20% / 0.00% listen 0.40% / 0.29%)</t>
  </si>
  <si>
    <t>1:23:03.162</t>
  </si>
  <si>
    <t>318825 P 193.12 248 1272928 80318940 203949 371174 0 0 3682 323997 0 960 0 0 (radio 0.17% / 0.29% tx 0.24% / 0.00% listen 0.45% / 0.29%)</t>
  </si>
  <si>
    <t>1:23:03.196</t>
  </si>
  <si>
    <t>318825 P 193.12 248 81592813 0 73870 81516571 0 0 327680 0 0 327680 0 0 (radio 47.-4650% / 100.00% tx 0.09% / 0.00% listen 47.-4659% / 100.00%)</t>
  </si>
  <si>
    <t>1:23:03.215</t>
  </si>
  <si>
    <t>318825 P 193.12 248 1006969 80575205 142398 338652 0 0 2982 324600 0 960 0 0 (radio 0.06% / 0.29% tx 0.17% / 0.00% listen 0.41% / 0.29%)</t>
  </si>
  <si>
    <t>1:23:03.370</t>
  </si>
  <si>
    <t>318825 P 193.12 248 1695862 79895227 321303 462191 0 0 4485 323179 0 960 0 0 (radio 0.43% / 0.29% tx 0.39% / 0.00% listen 0.04% / 0.29%)</t>
  </si>
  <si>
    <t>1:23:03.522</t>
  </si>
  <si>
    <t>318825 P 193.12 248 1096735 80482277 188732 361974 0 0 2967 324677 0 960 0 0 (radio 0.14% / 0.29% tx 0.23% / 0.00% listen 0.44% / 0.29%)</t>
  </si>
  <si>
    <t>1:23:03.528</t>
  </si>
  <si>
    <t>318825 P 193.12 248 1454511 80136778 228092 401484 0 0 4128 323541 0 960 0 0 (radio 0.24% / 0.29% tx 0.27% / 0.00% listen 0.49% / 0.29%)</t>
  </si>
  <si>
    <t>1:23:03.713</t>
  </si>
  <si>
    <t>318825 P 193.12 248 1299473 80289155 114515 341759 0 0 3931 323654 0 960 0 0 (radio 0.03% / 0.29% tx 0.14% / 0.00% listen 0.41% / 0.29%)</t>
  </si>
  <si>
    <t>1:23:22.886</t>
  </si>
  <si>
    <t>320105 P 193.12 249 1001889 80905099 139530 328476 0 0 3063 324616 0 960 0 0 (radio 0.04% / 0.29% tx 0.17% / 0.00% listen 0.40% / 0.29%)</t>
  </si>
  <si>
    <t>1:23:23.050</t>
  </si>
  <si>
    <t>320105 P 193.12 249 1322801 80596679 132441 347669 0 0 4499 323176 36 1053 0 0 (radio 0.06% / 0.33% tx 0.16% / 0.01% listen 0.42% / 0.32%)</t>
  </si>
  <si>
    <t>1:23:23.064</t>
  </si>
  <si>
    <t>320105 P 193.12 249 1042926 80863780 166073 334747 0 0 3061 324608 0 960 0 0 (radio 0.08% / 0.29% tx 0.20% / 0.00% listen 0.40% / 0.29%)</t>
  </si>
  <si>
    <t>1:23:23.162</t>
  </si>
  <si>
    <t>320105 P 193.12 249 1276562 80642986 203949 372134 0 0 3633 324046 0 960 0 0 (radio 0.17% / 0.29% tx 0.24% / 0.00% listen 0.45% / 0.29%)</t>
  </si>
  <si>
    <t>1:23:23.196</t>
  </si>
  <si>
    <t>320105 P 193.12 249 81920494 0 73870 81844252 0 0 327680 0 0 327680 0 0 (radio 47.-4662% / 100.00% tx 0.09% / 0.00% listen 47.-4671% / 100.00%)</t>
  </si>
  <si>
    <t>1:23:23.215</t>
  </si>
  <si>
    <t>320105 P 193.12 249 1009924 80899834 142398 339612 0 0 2954 324629 0 960 0 0 (radio 0.06% / 0.29% tx 0.17% / 0.00% listen 0.41% / 0.29%)</t>
  </si>
  <si>
    <t>1:23:23.370</t>
  </si>
  <si>
    <t>320105 P 193.12 249 1700320 80218434 321303 463151 0 0 4457 323207 0 960 0 0 (radio 0.43% / 0.29% tx 0.39% / 0.00% listen 0.04% / 0.29%)</t>
  </si>
  <si>
    <t>1:23:23.522</t>
  </si>
  <si>
    <t>320105 P 193.12 249 1099682 80807001 188732 362934 0 0 2946 324724 0 960 0 0 (radio 0.14% / 0.29% tx 0.23% / 0.00% listen 0.44% / 0.29%)</t>
  </si>
  <si>
    <t>1:23:23.528</t>
  </si>
  <si>
    <t>320105 P 193.12 249 1458610 80460350 228092 402444 0 0 4097 323572 0 960 0 0 (radio 0.24% / 0.29% tx 0.27% / 0.00% listen 0.49% / 0.29%)</t>
  </si>
  <si>
    <t>1:23:23.713</t>
  </si>
  <si>
    <t>320105 P 193.12 249 1303375 80612840 114515 342719 0 0 3900 323685 0 960 0 0 (radio 0.03% / 0.29% tx 0.13% / 0.00% listen 0.41% / 0.29%)</t>
  </si>
  <si>
    <t>1:23:40.298</t>
  </si>
  <si>
    <t>1:23:42.886</t>
  </si>
  <si>
    <t>321385 P 193.12 250 1004977 81229691 139530 329625 0 0 3087 324592 0 1149 0 0 (radio 0.04% / 0.35% tx 0.16% / 0.00% listen 0.40% / 0.35%)</t>
  </si>
  <si>
    <t>1:23:43.050</t>
  </si>
  <si>
    <t>321385 P 193.12 250 1327377 80919771 132481 349392 0 0 4575 323092 40 1723 0 0 (radio 0.06% / 0.53% tx 0.16% / 0.01% listen 0.42% / 0.52%)</t>
  </si>
  <si>
    <t>1:23:43.066</t>
  </si>
  <si>
    <t>321385 P 193.12 250 1050083 81184294 168697 336822 0 0 7156 320514 2624 2075 0 0 (radio 0.09% / 1.43% tx 0.20% / 0.80% listen 0.40% / 0.63%)</t>
  </si>
  <si>
    <t>1:23:43.164</t>
  </si>
  <si>
    <t>321385 P 193.12 250 1286877 80960288 207980 375097 0 0 10314 317302 4031 2963 0 0 (radio 0.18% / 2.13% tx 0.25% / 1.23% listen 0.45% / 0.90%)</t>
  </si>
  <si>
    <t>1:23:43.196</t>
  </si>
  <si>
    <t>321385 P 193.12 250 82248172 0 73870 82171930 0 0 327676 0 0 327677 0 0 (radio 47.-4675% / 100.00% tx 0.08% / 0.00% listen 47.-4684% / 100.00%)</t>
  </si>
  <si>
    <t>1:23:43.217</t>
  </si>
  <si>
    <t>321385 P 193.12 250 1016195 81221199 144170 341906 0 0 6270 321365 1772 2294 0 0 (radio 0.06% / 1.24% tx 0.17% / 0.54% listen 0.41% / 0.70%)</t>
  </si>
  <si>
    <t>1:23:43.371</t>
  </si>
  <si>
    <t>321385 P 193.12 250 1707122 80539296 322131 464942 0 0 6801 320862 828 1791 0 0 (radio 0.43% / 0.79% tx 0.39% / 0.25% listen 0.04% / 0.54%)</t>
  </si>
  <si>
    <t>1:23:43.522</t>
  </si>
  <si>
    <t>321385 P 193.12 250 1102647 81131706 188732 364083 0 0 2964 324705 0 1149 0 0 (radio 0.14% / 0.35% tx 0.22% / 0.00% listen 0.44% / 0.35%)</t>
  </si>
  <si>
    <t>1:23:43.530</t>
  </si>
  <si>
    <t>321385 P 193.12 250 1465026 80781598 229333 404564 0 0 6414 321248 1241 2120 0 0 (radio 0.24% / 1.02% tx 0.27% / 0.37% listen 0.49% / 0.64%)</t>
  </si>
  <si>
    <t>1:23:43.714</t>
  </si>
  <si>
    <t>321385 P 193.12 250 1311664 80932147 117067 344950 0 0 8287 319307 2552 2231 0 0 (radio 0.03% / 1.46% tx 0.14% / 0.77% listen 0.41% / 0.68%)</t>
  </si>
  <si>
    <t>1:24:02.886</t>
  </si>
  <si>
    <t>322665 P 193.12 251 1008072 81554276 139530 330774 0 0 3094 324585 0 1149 0 0 (radio 0.04% / 0.35% tx 0.16% / 0.00% listen 0.40% / 0.35%)</t>
  </si>
  <si>
    <t>1:24:03.050</t>
  </si>
  <si>
    <t>322665 P 193.12 251 1331854 81242964 132522 350751 0 0 4476 323193 41 1359 0 0 (radio 0.06% / 0.42% tx 0.16% / 0.01% listen 0.42% / 0.41%)</t>
  </si>
  <si>
    <t>1:24:03.064</t>
  </si>
  <si>
    <t>322665 P 193.12 251 1053190 81508858 168697 337782 0 0 3105 324564 0 960 0 0 (radio 0.09% / 0.29% tx 0.20% / 0.00% listen 0.40% / 0.29%)</t>
  </si>
  <si>
    <t>1:24:03.163</t>
  </si>
  <si>
    <t>322665 P 193.12 251 1292857 81281895 209305 376896 0 0 5978 321607 1325 1799 0 0 (radio 0.18% / 0.95% tx 0.25% / 0.40% listen 0.45% / 0.54%)</t>
  </si>
  <si>
    <t>1:24:03.196</t>
  </si>
  <si>
    <t>322665 P 193.12 251 82575851 0 73870 82499609 0 0 327677 0 0 327677 0 0 (radio 47.-4687% / 100.00% tx 0.08% / 0.00% listen 47.-4696% / 100.00%)</t>
  </si>
  <si>
    <t>1:24:03.216</t>
  </si>
  <si>
    <t>322665 P 193.12 251 1020208 81544795 144572 343358 0 0 4012 323596 402 1452 0 0 (radio 0.07% / 0.56% tx 0.17% / 0.12% listen 0.41% / 0.44%)</t>
  </si>
  <si>
    <t>1:24:03.371</t>
  </si>
  <si>
    <t>322665 P 193.12 251 1713221 80860863 322866 466545 0 0 6098 321567 735 1603 0 0 (radio 0.43% / 0.71% tx 0.39% / 0.22% listen 0.04% / 0.48%)</t>
  </si>
  <si>
    <t>1:24:03.522</t>
  </si>
  <si>
    <t>322665 P 193.12 251 1105616 81456407 188732 365043 0 0 2968 324701 0 960 0 0 (radio 0.15% / 0.29% tx 0.22% / 0.00% listen 0.44% / 0.29%)</t>
  </si>
  <si>
    <t>1:24:03.529</t>
  </si>
  <si>
    <t>322665 P 193.12 251 1469062 81105236 229333 405713 0 0 4034 323638 0 1149 0 0 (radio 0.24% / 0.35% tx 0.27% / 0.00% listen 0.49% / 0.35%)</t>
  </si>
  <si>
    <t>1:24:03.714</t>
  </si>
  <si>
    <t>322665 P 193.12 251 1319436 81252054 119131 347301 0 0 7771 319907 2064 2351 0 0 (radio 0.04% / 1.34% tx 0.14% / 0.62% listen 0.42% / 0.71%)</t>
  </si>
  <si>
    <t>1:24:17.015</t>
  </si>
  <si>
    <t>1:24:17.039</t>
  </si>
  <si>
    <t>1:24:17.043</t>
  </si>
  <si>
    <t>1:24:17.052</t>
  </si>
  <si>
    <t>1:24:17.055</t>
  </si>
  <si>
    <t>1:24:17.064</t>
  </si>
  <si>
    <t>1:24:22.886</t>
  </si>
  <si>
    <t>323945 P 193.12 252 1011305 81878722 139530 331891 0 0 3232 324446 0 1117 0 0 (radio 0.05% / 0.34% tx 0.16% / 0.00% listen 0.40% / 0.34%)</t>
  </si>
  <si>
    <t>1:24:23.050</t>
  </si>
  <si>
    <t>323945 P 193.12 252 1336819 81565672 132602 352008 0 0 4964 322708 80 1257 0 0 (radio 0.06% / 0.40% tx 0.15% / 0.02% listen 0.42% / 0.38%)</t>
  </si>
  <si>
    <t>1:24:23.064</t>
  </si>
  <si>
    <t>323945 P 193.12 252 1056252 81833467 168697 338742 0 0 3061 324609 0 960 0 0 (radio 0.09% / 0.29% tx 0.20% / 0.00% listen 0.40% / 0.29%)</t>
  </si>
  <si>
    <t>1:24:23.163</t>
  </si>
  <si>
    <t>323945 P 193.12 252 1297757 81604650 209922 378289 0 0 4899 322755 617 1393 0 0 (radio 0.19% / 0.61% tx 0.25% / 0.18% listen 0.45% / 0.42%)</t>
  </si>
  <si>
    <t>1:24:23.196</t>
  </si>
  <si>
    <t>323945 P 193.12 252 82903532 0 73870 82827290 0 0 327679 0 0 327680 0 0 (radio 48.-4799% / 100.00% tx 0.08% / 0.00% listen 48.-4757% / 100.00%)</t>
  </si>
  <si>
    <t>1:24:23.217</t>
  </si>
  <si>
    <t>323945 P 193.12 252 1026354 81866235 146553 345172 0 0 6144 321440 1981 1814 0 0 (radio 0.07% / 1.15% tx 0.17% / 0.60% listen 0.41% / 0.55%)</t>
  </si>
  <si>
    <t>1:24:23.370</t>
  </si>
  <si>
    <t>323945 P 193.12 252 1717825 81183933 322866 467505 0 0 4602 323070 0 960 0 0 (radio 0.43% / 0.29% tx 0.38% / 0.00% listen 0.04% / 0.29%)</t>
  </si>
  <si>
    <t>1:24:23.522</t>
  </si>
  <si>
    <t>323945 P 193.12 252 1108563 81781131 188732 366003 0 0 2946 324724 0 960 0 0 (radio 0.15% / 0.29% tx 0.22% / 0.00% listen 0.44% / 0.29%)</t>
  </si>
  <si>
    <t>1:24:23.529</t>
  </si>
  <si>
    <t>323945 P 193.12 252 1473053 81428918 229333 406868 0 0 3989 323682 0 1155 0 0 (radio 0.24% / 0.35% tx 0.27% / 0.00% listen 0.49% / 0.35%)</t>
  </si>
  <si>
    <t>1:24:23.713</t>
  </si>
  <si>
    <t>323945 P 193.12 252 1323463 81575707 119131 348261 0 0 4025 323653 0 960 0 0 (radio 0.04% / 0.29% tx 0.14% / 0.00% listen 0.42% / 0.29%)</t>
  </si>
  <si>
    <t>1:24:42.886</t>
  </si>
  <si>
    <t>325225 P 193.12 253 1014400 82203307 139530 332851 0 0 3094 324585 0 960 0 0 (radio 0.05% / 0.29% tx 0.16% / 0.00% listen 0.39% / 0.29%)</t>
  </si>
  <si>
    <t>1:24:43.049</t>
  </si>
  <si>
    <t>325225 P 193.12 253 1340963 81889206 132602 352968 0 0 4143 323534 0 960 0 0 (radio 0.06% / 0.29% tx 0.15% / 0.00% listen 0.42% / 0.29%)</t>
  </si>
  <si>
    <t>1:24:43.064</t>
  </si>
  <si>
    <t>325225 P 193.12 253 1059331 82158059 168697 339702 0 0 3078 324592 0 960 0 0 (radio 0.09% / 0.29% tx 0.20% / 0.00% listen 0.40% / 0.29%)</t>
  </si>
  <si>
    <t>1:24:43.162</t>
  </si>
  <si>
    <t>325225 P 193.12 253 1301317 81928769 209922 379249 0 0 3559 324119 0 960 0 0 (radio 0.19% / 0.29% tx 0.25% / 0.00% listen 0.45% / 0.29%)</t>
  </si>
  <si>
    <t>1:24:43.196</t>
  </si>
  <si>
    <t>325225 P 193.12 253 83231213 0 73870 83154971 0 0 327679 0 0 327679 0 0 (radio 48.-4760% / 100.00% tx 0.08% / 0.00% listen 48.-4769% / 100.00%)</t>
  </si>
  <si>
    <t>1:24:43.215</t>
  </si>
  <si>
    <t>325225 P 193.12 253 1029353 82190818 146553 346132 0 0 2998 324583 0 960 0 0 (radio 0.07% / 0.29% tx 0.17% / 0.00% listen 0.41% / 0.29%)</t>
  </si>
  <si>
    <t>1:24:43.371</t>
  </si>
  <si>
    <t>325225 P 193.12 253 1723696 81505726 323485 468896 0 0 5870 321793 619 1391 0 0 (radio 0.43% / 0.61% tx 0.38% / 0.18% listen 0.04% / 0.42%)</t>
  </si>
  <si>
    <t>1:24:43.522</t>
  </si>
  <si>
    <t>325225 P 193.12 253 1111526 82105838 188732 366963 0 0 2962 324707 0 960 0 0 (radio 0.15% / 0.29% tx 0.22% / 0.00% listen 0.44% / 0.29%)</t>
  </si>
  <si>
    <t>1:24:43.528</t>
  </si>
  <si>
    <t>325225 P 193.12 253 1477069 81752575 229333 407828 0 0 4014 323657 0 960 0 0 (radio 0.24% / 0.29% tx 0.27% / 0.00% listen 0.49% / 0.29%)</t>
  </si>
  <si>
    <t>1:24:43.713</t>
  </si>
  <si>
    <t>325225 P 193.12 253 1327916 81898934 119172 349414 0 0 4451 323227 41 1153 0 0 (radio 0.04% / 0.36% tx 0.14% / 0.01% listen 0.41% / 0.35%)</t>
  </si>
  <si>
    <t>1:24:46.728</t>
  </si>
  <si>
    <t>Direct Child. er lik. RANK: 512 and DIO.rank 544</t>
  </si>
  <si>
    <t>1:25:02.886</t>
  </si>
  <si>
    <t>326505 P 193.12 254 1017486 82527900 139530 333811 0 0 3085 324593 0 960 0 0 (radio 0.05% / 0.29% tx 0.16% / 0.00% listen 0.39% / 0.29%)</t>
  </si>
  <si>
    <t>1:25:03.050</t>
  </si>
  <si>
    <t>326505 P 193.12 254 1345481 82212365 132602 354064 0 0 4516 323159 0 1096 0 0 (radio 0.06% / 0.33% tx 0.15% / 0.00% listen 0.42% / 0.33%)</t>
  </si>
  <si>
    <t>1:25:03.064</t>
  </si>
  <si>
    <t>326505 P 193.12 254 1062409 82482652 168697 340662 0 0 3077 324593 0 960 0 0 (radio 0.09% / 0.29% tx 0.20% / 0.00% listen 0.40% / 0.29%)</t>
  </si>
  <si>
    <t>1:25:03.162</t>
  </si>
  <si>
    <t>326505 P 193.12 254 1304852 82252912 209922 380209 0 0 3534 324143 0 960 0 0 (radio 0.19% / 0.29% tx 0.25% / 0.00% listen 0.45% / 0.29%)</t>
  </si>
  <si>
    <t>1:25:03.196</t>
  </si>
  <si>
    <t>326505 P 193.12 254 83558891 0 73870 83482648 0 0 327676 0 0 327675 0 0 (radio 48.-4772% / 99.99% tx 0.08% / 0.00% listen 48.-4781% / 99.99%)</t>
  </si>
  <si>
    <t>1:25:03.215</t>
  </si>
  <si>
    <t>326505 P 193.12 254 1032323 82515432 146553 347092 0 0 2968 324614 0 960 0 0 (radio 0.07% / 0.29% tx 0.17% / 0.00% listen 0.41% / 0.29%)</t>
  </si>
  <si>
    <t>1:25:03.370</t>
  </si>
  <si>
    <t>326505 P 193.12 254 1728204 81828883 323485 469856 0 0 4507 323157 0 960 0 0 (radio 0.43% / 0.29% tx 0.38% / 0.00% listen 0.04% / 0.29%)</t>
  </si>
  <si>
    <t>1:25:03.522</t>
  </si>
  <si>
    <t>326505 P 193.12 254 1114490 82430546 188732 367923 0 0 2963 324708 0 960 0 0 (radio 0.15% / 0.29% tx 0.22% / 0.00% listen 0.44% / 0.29%)</t>
  </si>
  <si>
    <t>1:25:03.526</t>
  </si>
  <si>
    <t>1:25:03.530</t>
  </si>
  <si>
    <t>326505 P 193.12 254 1482836 82074484 230296 409233 0 0 5765 321909 963 1405 0 0 (radio 0.25% / 0.72% tx 0.27% / 0.29% listen 0.48% / 0.42%)</t>
  </si>
  <si>
    <t>1:25:03.713</t>
  </si>
  <si>
    <t>326505 P 193.12 254 1331951 82222578 119172 350374 0 0 4033 323644 0 960 0 0 (radio 0.04% / 0.29% tx 0.14% / 0.00% listen 0.41% / 0.29%)</t>
  </si>
  <si>
    <t>1:25:03.901</t>
  </si>
  <si>
    <t>1:25:03.905</t>
  </si>
  <si>
    <t>1:25:03.914</t>
  </si>
  <si>
    <t>1:25:22.888</t>
  </si>
  <si>
    <t>327785 P 193.12 255 1023134 82849860 140993 335676 0 0 5647 321960 1463 1865 0 0 (radio 0.05% / 1.01% tx 0.16% / 0.44% listen 0.40% / 0.56%)</t>
  </si>
  <si>
    <t>1:25:23.049</t>
  </si>
  <si>
    <t>327785 P 193.12 255 1349594 82535931 132602 355024 0 0 4111 323566 0 960 0 0 (radio 0.06% / 0.29% tx 0.15% / 0.00% listen 0.42% / 0.29%)</t>
  </si>
  <si>
    <t>1:25:23.064</t>
  </si>
  <si>
    <t>327785 P 193.12 255 1065473 82807258 168697 341811 0 0 3063 324606 0 1149 0 0 (radio 0.09% / 0.35% tx 0.20% / 0.00% listen 0.40% / 0.35%)</t>
  </si>
  <si>
    <t>1:25:23.162</t>
  </si>
  <si>
    <t>327785 P 193.12 255 1308369 82577075 209922 381169 0 0 3516 324163 0 960 0 0 (radio 0.19% / 0.29% tx 0.25% / 0.00% listen 0.45% / 0.29%)</t>
  </si>
  <si>
    <t>1:25:23.196</t>
  </si>
  <si>
    <t>327785 P 193.12 255 83886576 0 73870 83810334 0 0 327684 0 0 327684 0 0 (radio 48.-4785% / 100.00% tx 0.08% / 0.00% listen 48.-4794% / 100.00%)</t>
  </si>
  <si>
    <t>1:25:23.215</t>
  </si>
  <si>
    <t>327785 P 193.12 255 1035275 82840107 146553 348241 0 0 2950 324675 0 1149 0 0 (radio 0.07% / 0.35% tx 0.17% / 0.00% listen 0.41% / 0.35%)</t>
  </si>
  <si>
    <t>1:25:23.372</t>
  </si>
  <si>
    <t>327785 P 193.12 255 1735982 82148770 325121 471975 0 0 7777 319887 1636 2119 0 0 (radio 0.43% / 1.14% tx 0.38% / 0.49% listen 0.05% / 0.64%)</t>
  </si>
  <si>
    <t>1:25:23.524</t>
  </si>
  <si>
    <t>327785 P 193.12 255 1121898 82750817 191026 370581 0 0 7407 320271 2294 2658 0 0 (radio 0.15% / 1.51% tx 0.22% / 0.70% listen 0.44% / 0.81%)</t>
  </si>
  <si>
    <t>1:25:23.530</t>
  </si>
  <si>
    <t>327785 P 193.12 255 1488464 82396532 231079 410761 0 0 5627 322048 783 1528 0 0 (radio 0.25% / 0.70% tx 0.27% / 0.23% listen 0.48% / 0.46%)</t>
  </si>
  <si>
    <t>1:25:23.534</t>
  </si>
  <si>
    <t>1:25:23.713</t>
  </si>
  <si>
    <t>327785 P 193.12 255 1336806 82545405 119251 351701 0 0 4853 322827 79 1327 0 0 (radio 0.04% / 0.42% tx 0.14% / 0.02% listen 0.41% / 0.40%)</t>
  </si>
  <si>
    <t>1:25:23.717</t>
  </si>
  <si>
    <t>1:25:23.816</t>
  </si>
  <si>
    <t>1:25:23.821</t>
  </si>
  <si>
    <t>1:25:23.829</t>
  </si>
  <si>
    <t>1:25:24.653</t>
  </si>
  <si>
    <t>1:25:24.657</t>
  </si>
  <si>
    <t>1:25:24.666</t>
  </si>
  <si>
    <t>1:25:42.886</t>
  </si>
  <si>
    <t>329065 P 193.12 256 1026128 83174536 140993 336831 0 0 2993 324676 0 1155 0 0 (radio 0.05% / 0.35% tx 0.16% / 0.00% listen 0.40% / 0.35%)</t>
  </si>
  <si>
    <t>1:25:43.050</t>
  </si>
  <si>
    <t>329065 P 193.12 256 1354133 82859067 132638 356453 0 0 4537 323136 36 1429 0 0 (radio 0.07% / 0.44% tx 0.15% / 0.01% listen 0.42% / 0.43%)</t>
  </si>
  <si>
    <t>1:25:43.066</t>
  </si>
  <si>
    <t>329065 P 193.12 256 1070483 83129927 169748 343442 0 0 5009 322669 1051 1631 0 0 (radio 0.09% / 0.81% tx 0.20% / 0.32% listen 0.40% / 0.49%)</t>
  </si>
  <si>
    <t>1:25:43.162</t>
  </si>
  <si>
    <t>329065 P 193.12 256 1311908 82901216 209922 382318 0 0 3538 324141 0 1149 0 0 (radio 0.19% / 0.35% tx 0.24% / 0.00% listen 0.45% / 0.35%)</t>
  </si>
  <si>
    <t>1:25:43.196</t>
  </si>
  <si>
    <t>329065 P 193.12 256 84214251 0 73870 84138009 0 0 327673 0 0 327674 0 0 (radio 48.-4797% / 100.00% tx 0.08% / 0.00% listen 48.-4755% / 100.00%)</t>
  </si>
  <si>
    <t>1:25:43.215</t>
  </si>
  <si>
    <t>329065 P 193.12 256 1038243 83164810 146553 349201 0 0 2966 324703 0 960 0 0 (radio 0.07% / 0.29% tx 0.17% / 0.00% listen 0.41% / 0.29%)</t>
  </si>
  <si>
    <t>1:25:43.371</t>
  </si>
  <si>
    <t>329065 P 193.12 256 1743766 82468650 326754 474178 0 0 7783 319880 1633 2203 0 0 (radio 0.44% / 1.17% tx 0.38% / 0.49% listen 0.05% / 0.67%)</t>
  </si>
  <si>
    <t>1:25:43.522</t>
  </si>
  <si>
    <t>329065 P 193.12 256 1125007 83075387 191026 371541 0 0 3108 324570 0 960 0 0 (radio 0.15% / 0.29% tx 0.22% / 0.00% listen 0.44% / 0.29%)</t>
  </si>
  <si>
    <t>1:25:43.531</t>
  </si>
  <si>
    <t>329065 P 193.12 256 1499529 82713141 234701 414410 0 0 11063 316609 3622 3649 0 0 (radio 0.26% / 2.21% tx 0.27% / 1.10% listen 0.49% / 1.11%)</t>
  </si>
  <si>
    <t>1:25:43.714</t>
  </si>
  <si>
    <t>329065 P 193.12 256 1343361 82866501 120062 353649 0 0 6553 321096 811 1948 0 0 (radio 0.05% / 0.84% tx 0.14% / 0.24% listen 0.41% / 0.59%)</t>
  </si>
  <si>
    <t>1:26:02.888</t>
  </si>
  <si>
    <t>330345 P 193.12 257 1031512 83496820 142250 339285 0 0 5383 322284 1257 2454 0 0 (radio 0.06% / 1.13% tx 0.16% / 0.38% listen 0.40% / 0.74%)</t>
  </si>
  <si>
    <t>1:26:03.051</t>
  </si>
  <si>
    <t>330345 P 193.12 257 1365101 83175766 135864 360865 0 0 10966 316699 3226 4412 0 0 (radio 0.07% / 2.33% tx 0.16% / 0.98% listen 0.42% / 1.34%)</t>
  </si>
  <si>
    <t>1:26:03.066</t>
  </si>
  <si>
    <t>330345 P 193.12 257 1077322 83450750 171674 346520 0 0 6838 320823 1926 3078 0 0 (radio 0.10% / 1.52% tx 0.20% / 0.58% listen 0.40% / 0.93%)</t>
  </si>
  <si>
    <t>1:26:03.164</t>
  </si>
  <si>
    <t>330345 P 193.12 257 1322211 83218590 213347 386202 0 0 10302 317374 3425 3884 0 0 (radio 0.20% / 2.23% tx 0.25% / 1.04% listen 0.45% / 1.18%)</t>
  </si>
  <si>
    <t>1:26:03.197</t>
  </si>
  <si>
    <t>330345 P 193.12 257 84541931 0 78842 84460580 0 0 327678 0 4972 322570 0 0 (radio 49.-4858% / 99.95% tx 0.09% / 1.51% listen 49.-4867% / 98.44%)</t>
  </si>
  <si>
    <t>1:26:03.217</t>
  </si>
  <si>
    <t>330345 P 193.12 257 1045554 83485166 149003 352346 0 0 7309 320356 2450 3145 0 0 (radio 0.08% / 1.70% tx 0.17% / 0.74% listen 0.41% / 0.95%)</t>
  </si>
  <si>
    <t>1:26:03.372</t>
  </si>
  <si>
    <t>330345 P 193.12 257 1758132 82781950 331942 479045 0 0 14365 313300 5188 4867 0 0 (radio 0.45% / 3.06% tx 0.39% / 1.58% listen 0.05% / 1.48%)</t>
  </si>
  <si>
    <t>1:26:03.524</t>
  </si>
  <si>
    <t>330345 P 193.12 257 1143696 83384376 199723 378472 0 0 18687 308989 8697 6931 0 0 (radio 0.17% / 4.76% tx 0.23% / 2.65% listen 0.44% / 2.11%)</t>
  </si>
  <si>
    <t>1:26:03.531</t>
  </si>
  <si>
    <t>330345 P 193.12 257 1515885 83024451 241284 420562 0 0 16355 311310 6583 6152 0 0 (radio 0.27% / 3.88% tx 0.28% / 2.00% listen 0.49% / 1.87%)</t>
  </si>
  <si>
    <t>1:26:03.714</t>
  </si>
  <si>
    <t>330345 P 193.12 257 1351024 83186514 121531 356971 0 0 7662 320013 1469 3322 0 0 (radio 0.05% / 1.46% tx 0.14% / 0.44% listen 0.42% / 1.01%)</t>
  </si>
  <si>
    <t>1:26:22.887</t>
  </si>
  <si>
    <t>331625 P 193.12 258 1034588 83821423 142250 340434 0 0 3075 324603 0 1149 0 0 (radio 0.06% / 0.35% tx 0.16% / 0.00% listen 0.40% / 0.35%)</t>
  </si>
  <si>
    <t>1:26:23.050</t>
  </si>
  <si>
    <t>331625 P 193.12 258 1369573 83498969 135899 362018 0 0 4470 323203 35 1153 0 0 (radio 0.08% / 0.36% tx 0.16% / 0.01% listen 0.42% / 0.35%)</t>
  </si>
  <si>
    <t>1:26:23.066</t>
  </si>
  <si>
    <t>331625 P 193.12 258 1083820 83771840 173597 349004 0 0 6496 321090 1923 2484 0 0 (radio 0.10% / 1.34% tx 0.20% / 0.58% listen 0.41% / 0.75%)</t>
  </si>
  <si>
    <t>1:26:23.163</t>
  </si>
  <si>
    <t>331625 P 193.12 258 1328851 83539630 214984 388281 0 0 6639 321040 1637 2079 0 0 (radio 0.20% / 1.13% tx 0.25% / 0.49% listen 0.45% / 0.63%)</t>
  </si>
  <si>
    <t>1:26:23.197</t>
  </si>
  <si>
    <t>331625 P 193.12 258 84869616 0 79752 84787332 0 0 327684 0 910 326750 0 0 (radio 49.-4870% / 99.99% tx 0.09% / 0.27% listen 49.-4880% / 99.71%)</t>
  </si>
  <si>
    <t>1:26:23.217</t>
  </si>
  <si>
    <t>331625 P 193.12 258 1051791 83806600 150786 354556 0 0 6235 321434 1783 2210 0 0 (radio 0.08% / 1.21% tx 0.17% / 0.54% listen 0.41% / 0.67%)</t>
  </si>
  <si>
    <t>1:26:23.371</t>
  </si>
  <si>
    <t>331625 P 193.12 258 1765075 83102679 332853 481036 0 0 6942 320729 911 1991 0 0 (radio 0.45% / 0.88% tx 0.39% / 0.27% listen 0.06% / 0.60%)</t>
  </si>
  <si>
    <t>1:26:23.524</t>
  </si>
  <si>
    <t>331625 P 193.12 258 1149305 83706444 200810 380591 0 0 5608 322068 1087 2119 0 0 (radio 0.17% / 0.97% tx 0.23% / 0.33% listen 0.44% / 0.64%)</t>
  </si>
  <si>
    <t>1:26:23.530</t>
  </si>
  <si>
    <t>331625 P 193.12 258 1521548 83346461 242014 422142 0 0 5662 322010 730 1580 0 0 (radio 0.27% / 0.70% tx 0.28% / 0.22% listen 0.49% / 0.48%)</t>
  </si>
  <si>
    <t>1:26:23.713</t>
  </si>
  <si>
    <t>331625 P 193.12 258 1355163 83510054 121531 358126 0 0 4138 323540 0 1155 0 0 (radio 0.05% / 0.35% tx 0.14% / 0.00% listen 0.42% / 0.35%)</t>
  </si>
  <si>
    <t>1:26:42.886</t>
  </si>
  <si>
    <t>332905 P 193.12 259 1037673 84146017 142250 341394 0 0 3084 324594 0 960 0 0 (radio 0.06% / 0.29% tx 0.16% / 0.00% listen 0.40% / 0.29%)</t>
  </si>
  <si>
    <t>1:26:43.051</t>
  </si>
  <si>
    <t>332905 P 193.12 259 1375901 83820319 137234 363585 0 0 6326 321350 1335 1567 0 0 (radio 0.08% / 0.88% tx 0.16% / 0.40% listen 0.42% / 0.47%)</t>
  </si>
  <si>
    <t>1:26:43.064</t>
  </si>
  <si>
    <t>332905 P 193.12 259 1086821 84096425 173597 349964 0 0 3000 324585 0 960 0 0 (radio 0.11% / 0.29% tx 0.20% / 0.00% listen 0.41% / 0.29%)</t>
  </si>
  <si>
    <t>1:26:43.162</t>
  </si>
  <si>
    <t>332905 P 193.12 259 1332418 83863743 214984 389430 0 0 3566 324113 0 1149 0 0 (radio 0.20% / 0.35% tx 0.25% / 0.00% listen 0.45% / 0.35%)</t>
  </si>
  <si>
    <t>1:26:43.196</t>
  </si>
  <si>
    <t>332905 P 193.12 259 85197293 0 79752 85115009 0 0 327675 0 0 327675 0 0 (radio 49.-4882% / 100.00% tx 0.09% / 0.00% listen 49.-4892% / 100.00%)</t>
  </si>
  <si>
    <t>1:26:43.215</t>
  </si>
  <si>
    <t>332905 P 193.12 259 1054781 84131280 150786 355516 0 0 2988 324680 0 960 0 0 (radio 0.09% / 0.29% tx 0.17% / 0.00% listen 0.41% / 0.29%)</t>
  </si>
  <si>
    <t>1:26:43.370</t>
  </si>
  <si>
    <t>332905 P 193.12 259 1769698 83425729 332853 481996 0 0 4622 323050 0 960 0 0 (radio 0.45% / 0.29% tx 0.39% / 0.00% listen 0.06% / 0.29%)</t>
  </si>
  <si>
    <t>1:26:43.522</t>
  </si>
  <si>
    <t>332905 P 193.12 259 1152424 84031005 200810 381551 0 0 3117 324561 0 960 0 0 (radio 0.17% / 0.29% tx 0.23% / 0.00% listen 0.44% / 0.29%)</t>
  </si>
  <si>
    <t>1:26:43.528</t>
  </si>
  <si>
    <t>332905 P 193.12 259 1525599 83670083 242014 423102 0 0 4050 323622 0 960 0 0 (radio 0.27% / 0.29% tx 0.28% / 0.00% listen 0.49% / 0.29%)</t>
  </si>
  <si>
    <t>1:26:43.713</t>
  </si>
  <si>
    <t>332905 P 193.12 259 1359518 83833379 121531 359224 0 0 4354 323325 0 1098 0 0 (radio 0.06% / 0.33% tx 0.14% / 0.00% listen 0.42% / 0.33%)</t>
  </si>
  <si>
    <t>1:26:49.127</t>
  </si>
  <si>
    <t>1:26:49.239</t>
  </si>
  <si>
    <t>1:26:49.243</t>
  </si>
  <si>
    <t>1:26:49.252</t>
  </si>
  <si>
    <t>1:27:02.886</t>
  </si>
  <si>
    <t>334185 P 193.12 260 1040751 84470619 142250 342354 0 0 3076 324602 0 960 0 0 (radio 0.06% / 0.29% tx 0.16% / 0.00% listen 0.40% / 0.29%)</t>
  </si>
  <si>
    <t>1:27:03.050</t>
  </si>
  <si>
    <t>334185 P 193.12 260 1380647 84143250 137272 364874 0 0 4745 322931 38 1289 0 0 (radio 0.08% / 0.40% tx 0.16% / 0.01% listen 0.42% / 0.39%)</t>
  </si>
  <si>
    <t>1:27:03.064</t>
  </si>
  <si>
    <t>334185 P 193.12 260 1089792 84421039 173597 350924 0 0 2970 324614 0 960 0 0 (radio 0.11% / 0.29% tx 0.20% / 0.00% listen 0.41% / 0.29%)</t>
  </si>
  <si>
    <t>1:27:03.163</t>
  </si>
  <si>
    <t>334185 P 193.12 260 1337543 84186232 215661 390944 0 0 5124 322489 677 1514 0 0 (radio 0.20% / 0.66% tx 0.25% / 0.20% listen 0.45% / 0.46%)</t>
  </si>
  <si>
    <t>1:27:03.196</t>
  </si>
  <si>
    <t>334185 P 193.12 260 85524971 0 79752 85442686 0 0 327676 0 0 327675 0 0 (radio 49.-4894% / 99.99% tx 0.09% / 0.00% listen 49.-4853% / 99.99%)</t>
  </si>
  <si>
    <t>1:27:03.215</t>
  </si>
  <si>
    <t>334185 P 193.12 260 1057741 84455990 150786 356476 0 0 2958 324710 0 960 0 0 (radio 0.09% / 0.29% tx 0.17% / 0.00% listen 0.41% / 0.29%)</t>
  </si>
  <si>
    <t>1:27:03.370</t>
  </si>
  <si>
    <t>334185 P 193.12 260 1774298 83748803 332853 482956 0 0 4598 323074 0 960 0 0 (radio 0.45% / 0.29% tx 0.38% / 0.00% listen 0.06% / 0.29%)</t>
  </si>
  <si>
    <t>1:27:03.522</t>
  </si>
  <si>
    <t>334185 P 193.12 260 1155512 84355596 200810 382511 0 0 3086 324591 0 960 0 0 (radio 0.17% / 0.29% tx 0.23% / 0.00% listen 0.44% / 0.29%)</t>
  </si>
  <si>
    <t>1:27:03.529</t>
  </si>
  <si>
    <t>334185 P 193.12 260 1529629 83993726 242014 424251 0 0 4029 323643 0 1149 0 0 (radio 0.27% / 0.35% tx 0.28% / 0.00% listen 0.49% / 0.35%)</t>
  </si>
  <si>
    <t>1:27:03.714</t>
  </si>
  <si>
    <t>334185 P 193.12 260 1367018 84153558 123617 361082 0 0 7499 320179 2086 1858 0 0 (radio 0.06% / 1.20% tx 0.14% / 0.63% listen 0.42% / 0.56%)</t>
  </si>
  <si>
    <t>1:27:22.886</t>
  </si>
  <si>
    <t>335465 P 193.12 261 1043813 84795237 142250 343314 0 0 3060 324618 0 960 0 0 (radio 0.06% / 0.29% tx 0.16% / 0.00% listen 0.39% / 0.29%)</t>
  </si>
  <si>
    <t>1:27:23.050</t>
  </si>
  <si>
    <t>335465 P 193.12 261 1384650 84466925 137272 366023 0 0 4001 323675 0 1149 0 0 (radio 0.08% / 0.35% tx 0.15% / 0.00% listen 0.42% / 0.35%)</t>
  </si>
  <si>
    <t>1:27:23.064</t>
  </si>
  <si>
    <t>335465 P 193.12 261 1092753 84745665 173597 352073 0 0 2960 324626 0 1149 0 0 (radio 0.11% / 0.35% tx 0.20% / 0.00% listen 0.41% / 0.35%)</t>
  </si>
  <si>
    <t>1:27:23.162</t>
  </si>
  <si>
    <t>335465 P 193.12 261 1341105 84510256 215661 392099 0 0 3561 324024 0 1155 0 0 (radio 0.20% / 0.35% tx 0.25% / 0.00% listen 0.45% / 0.35%)</t>
  </si>
  <si>
    <t>1:27:23.196</t>
  </si>
  <si>
    <t>335465 P 193.12 261 85852655 0 79752 85770370 0 0 327683 0 0 327682 0 0 (radio 49.-4856% / 99.99% tx 0.09% / 0.00% listen 49.-4865% / 99.99%)</t>
  </si>
  <si>
    <t>1:27:23.215</t>
  </si>
  <si>
    <t>335465 P 193.12 261 1060691 84780716 150786 357436 0 0 2948 324726 0 960 0 0 (radio 0.09% / 0.29% tx 0.17% / 0.00% listen 0.41% / 0.29%)</t>
  </si>
  <si>
    <t>1:27:23.372</t>
  </si>
  <si>
    <t>335465 P 193.12 261 1783759 84067019 335273 485604 0 0 9459 318216 2420 2648 0 0 (radio 0.45% / 1.54% tx 0.39% / 0.73% listen 0.06% / 0.80%)</t>
  </si>
  <si>
    <t>1:27:23.524</t>
  </si>
  <si>
    <t>335465 P 193.12 261 1161526 84677250 202452 384476 0 0 6012 321654 1642 1965 0 0 (radio 0.18% / 1.10% tx 0.23% / 0.50% listen 0.44% / 0.59%)</t>
  </si>
  <si>
    <t>1:27:23.530</t>
  </si>
  <si>
    <t>335465 P 193.12 261 1537495 84313490 244200 426541 0 0 7865 319764 2186 2290 0 0 (radio 0.28% / 1.36% tx 0.28% / 0.66% listen 0.49% / 0.69%)</t>
  </si>
  <si>
    <t>1:27:23.714</t>
  </si>
  <si>
    <t>335465 P 193.12 261 1372445 84475808 123740 362634 0 0 5425 322250 123 1552 0 0 (radio 0.06% / 0.51% tx 0.14% / 0.03% listen 0.42% / 0.47%)</t>
  </si>
  <si>
    <t>1:27:42.886</t>
  </si>
  <si>
    <t>336745 P 193.12 262 1046894 85119836 142250 344652 0 0 3079 324599 0 1338 0 0 (radio 0.06% / 0.40% tx 0.16% / 0.00% listen 0.39% / 0.40%)</t>
  </si>
  <si>
    <t>1:27:43.050</t>
  </si>
  <si>
    <t>336745 P 193.12 262 1389124 84790131 137313 367161 0 0 4472 323206 41 1138 0 0 (radio 0.08% / 0.35% tx 0.15% / 0.01% listen 0.42% / 0.34%)</t>
  </si>
  <si>
    <t>1:27:43.064</t>
  </si>
  <si>
    <t>336745 P 193.12 262 1095732 85070272 173597 353033 0 0 2978 324607 0 960 0 0 (radio 0.11% / 0.29% tx 0.20% / 0.00% listen 0.40% / 0.29%)</t>
  </si>
  <si>
    <t>1:27:43.163</t>
  </si>
  <si>
    <t>336745 P 193.12 262 1347368 84831659 216751 394123 0 0 6261 321403 1090 2024 0 0 (radio 0.21% / 0.95% tx 0.25% / 0.33% listen 0.45% / 0.61%)</t>
  </si>
  <si>
    <t>1:27:43.194</t>
  </si>
  <si>
    <t>336745 P 193.12 262 86180331 0 79752 86098047 0 0 327675 0 0 327675 0 0 (radio 0.32% / 100.00% tx 0.09% / 0.00% listen 0.23% / 100.00%)</t>
  </si>
  <si>
    <t>1:27:43.215</t>
  </si>
  <si>
    <t>336745 P 193.12 262 1063662 85105425 150786 358585 0 0 2969 324709 0 1149 0 0 (radio 0.09% / 0.35% tx 0.17% / 0.00% listen 0.41% / 0.35%)</t>
  </si>
  <si>
    <t>1:27:43.370</t>
  </si>
  <si>
    <t>336745 P 193.12 262 1788281 84390168 335273 486948 0 0 4521 323149 0 1344 0 0 (radio 0.45% / 0.41% tx 0.38% / 0.00% listen 0.06% / 0.41%)</t>
  </si>
  <si>
    <t>1:27:43.522</t>
  </si>
  <si>
    <t>336745 P 193.12 262 1164527 85001832 202452 385436 0 0 2999 324582 0 960 0 0 (radio 0.18% / 0.29% tx 0.23% / 0.00% listen 0.44% / 0.29%)</t>
  </si>
  <si>
    <t>1:27:43.530</t>
  </si>
  <si>
    <t>336745 P 193.12 262 1545437 84633210 246192 428760 0 0 7941 319720 1992 2219 0 0 (radio 0.28% / 1.28% tx 0.28% / 0.60% listen 0.49% / 0.67%)</t>
  </si>
  <si>
    <t>1:27:43.713</t>
  </si>
  <si>
    <t>336745 P 193.12 262 1376513 84799420 123740 363594 0 0 4067 323612 0 960 0 0 (radio 0.06% / 0.29% tx 0.14% / 0.00% listen 0.42% / 0.29%)</t>
  </si>
  <si>
    <t>1:27:59.048</t>
  </si>
  <si>
    <t>Direct Child. er lik. RANK: 276 and DIO.rank 545</t>
  </si>
  <si>
    <t>1:28:02.887</t>
  </si>
  <si>
    <t>338025 P 193.12 263 1051358 85443051 142901 346253 0 0 4462 323215 651 1601 0 0 (radio 0.06% / 0.68% tx 0.16% / 0.19% listen 0.40% / 0.48%)</t>
  </si>
  <si>
    <t>1:28:03.049</t>
  </si>
  <si>
    <t>338025 P 193.12 263 1393150 85113783 137313 368121 0 0 4024 323652 0 960 0 0 (radio 0.08% / 0.29% tx 0.15% / 0.00% listen 0.42% / 0.29%)</t>
  </si>
  <si>
    <t>1:28:03.065</t>
  </si>
  <si>
    <t>338025 P 193.12 263 1099518 85394119 173866 354170 0 0 3785 323847 269 1137 0 0 (radio 0.11% / 0.42% tx 0.20% / 0.08% listen 0.40% / 0.34%)</t>
  </si>
  <si>
    <t>1:28:03.163</t>
  </si>
  <si>
    <t>338025 P 193.12 263 1354009 85152694 218398 396215 0 0 6639 321035 1647 2092 0 0 (radio 0.21% / 1.14% tx 0.25% / 0.50% listen 0.45% / 0.63%)</t>
  </si>
  <si>
    <t>1:28:03.194</t>
  </si>
  <si>
    <t>338025 P 193.12 263 86508014 0 79752 86425730 0 0 327681 0 0 327682 0 0 (radio 0.20% / 100.00% tx 0.09% / 0.00% listen 0.11% / 100.00%)</t>
  </si>
  <si>
    <t>1:28:03.216</t>
  </si>
  <si>
    <t>338025 P 193.12 263 1066641 85430128 150786 359740 0 0 2977 324703 0 1155 0 0 (radio 0.09% / 0.35% tx 0.17% / 0.00% listen 0.41% / 0.35%)</t>
  </si>
  <si>
    <t>1:28:03.371</t>
  </si>
  <si>
    <t>338025 P 193.12 263 1794850 84711271 336101 488804 0 0 6568 321103 828 1856 0 0 (radio 0.45% / 0.81% tx 0.38% / 0.25% listen 0.06% / 0.56%)</t>
  </si>
  <si>
    <t>1:28:03.522</t>
  </si>
  <si>
    <t>338025 P 193.12 263 1167498 85326444 202452 386396 0 0 2969 324612 0 960 0 0 (radio 0.18% / 0.29% tx 0.23% / 0.00% listen 0.44% / 0.29%)</t>
  </si>
  <si>
    <t>1:28:03.530</t>
  </si>
  <si>
    <t>338025 P 193.12 263 1553375 84952942 248127 431158 0 0 7936 319732 1935 2398 0 0 (radio 0.28% / 1.32% tx 0.28% / 0.59% listen 0.00% / 0.73%)</t>
  </si>
  <si>
    <t>1:28:03.713</t>
  </si>
  <si>
    <t>338025 P 193.12 263 1380984 85122629 123781 364763 0 0 4470 323209 41 1169 0 0 (radio 0.06% / 0.36% tx 0.14% / 0.01% listen 0.42% / 0.35%)</t>
  </si>
  <si>
    <t>1:28:22.888</t>
  </si>
  <si>
    <t>339305 P 193.12 264 1059183 85762819 145606 348744 0 0 7823 319768 2705 2491 0 0 (radio 0.07% / 1.58% tx 0.16% / 0.82% listen 0.40% / 0.76%)</t>
  </si>
  <si>
    <t>1:28:23.049</t>
  </si>
  <si>
    <t>339305 P 193.12 264 1397139 85437473 137313 369081 0 0 3987 323690 0 960 0 0 (radio 0.08% / 0.29% tx 0.15% / 0.00% listen 0.42% / 0.29%)</t>
  </si>
  <si>
    <t>1:28:23.064</t>
  </si>
  <si>
    <t>339305 P 193.12 264 1102920 85718394 173866 355372 0 0 3400 324275 0 1202 0 0 (radio 0.11% / 0.36% tx 0.20% / 0.00% listen 0.40% / 0.36%)</t>
  </si>
  <si>
    <t>1:28:23.142</t>
  </si>
  <si>
    <t>1:28:23.162</t>
  </si>
  <si>
    <t>339305 P 193.12 264 1357554 85476825 218398 397175 0 0 3543 324131 0 960 0 0 (radio 0.21% / 0.29% tx 0.25% / 0.00% listen 0.45% / 0.29%)</t>
  </si>
  <si>
    <t>1:28:23.194</t>
  </si>
  <si>
    <t>339305 P 193.12 264 86835692 0 79752 86753408 0 0 327676 0 0 327676 0 0 (radio 1.-92% / 100.00% tx 0.09% / 0.00% listen 0.48% / 100.00%)</t>
  </si>
  <si>
    <t>1:28:23.217</t>
  </si>
  <si>
    <t>339305 P 193.12 264 1072769 85751675 152320 361948 0 0 6126 321547 1534 2208 0 0 (radio 0.09% / 1.14% tx 0.17% / 0.46% listen 0.41% / 0.67%)</t>
  </si>
  <si>
    <t>1:28:23.396</t>
  </si>
  <si>
    <t>339306 P 193.12 264 1808181 85026004 341542 491139 0 0 13329 314733 5441 2335 0 0 (radio 0.46% / 2.37% tx 0.39% / 1.65% listen 0.07% / 0.71%)</t>
  </si>
  <si>
    <t>1:28:23.524</t>
  </si>
  <si>
    <t>339305 P 193.12 264 1174475 85647055 204913 388714 0 0 6975 320611 2461 2318 0 0 (radio 0.18% / 1.45% tx 0.23% / 0.75% listen 0.44% / 0.70%)</t>
  </si>
  <si>
    <t>1:28:23.529</t>
  </si>
  <si>
    <t>339305 P 193.12 264 1557638 85276350 248127 432393 0 0 4262 323408 0 1235 0 0 (radio 0.28% / 0.37% tx 0.28% / 0.00% listen 0.00% / 0.37%)</t>
  </si>
  <si>
    <t>1:28:23.713</t>
  </si>
  <si>
    <t>339305 P 193.12 264 1385366 85445926 123781 366076 0 0 4381 323297 0 1313 0 0 (radio 0.06% / 0.40% tx 0.14% / 0.00% listen 0.42% / 0.40%)</t>
  </si>
  <si>
    <t>1:28:42.887</t>
  </si>
  <si>
    <t>340585 P 193.12 265 1063583 86086002 146234 350258 0 0 4399 323183 628 1514 0 0 (radio 0.07% / 0.65% tx 0.16% / 0.19% listen 0.40% / 0.46%)</t>
  </si>
  <si>
    <t>1:28:43.049</t>
  </si>
  <si>
    <t>340585 P 193.12 265 1401156 85761138 137313 370041 0 0 4015 323665 0 960 0 0 (radio 0.08% / 0.29% tx 0.15% / 0.00% listen 0.42% / 0.29%)</t>
  </si>
  <si>
    <t>1:28:43.053</t>
  </si>
  <si>
    <t>1:28:43.064</t>
  </si>
  <si>
    <t>340585 P 193.12 265 1106170 86042824 173866 356676 0 0 3248 324430 0 1304 0 0 (radio 0.11% / 0.39% tx 0.19% / 0.00% listen 0.40% / 0.39%)</t>
  </si>
  <si>
    <t>1:28:43.078</t>
  </si>
  <si>
    <t>1:28:43.082</t>
  </si>
  <si>
    <t>1:28:43.090</t>
  </si>
  <si>
    <t>Updated trust received about node 5. pTrust: 20. nTrust: 0</t>
  </si>
  <si>
    <t>1:28:43.094</t>
  </si>
  <si>
    <t>1:28:43.102</t>
  </si>
  <si>
    <t>1:28:43.163</t>
  </si>
  <si>
    <t>340585 P 193.12 265 1363611 85798444 219895 398904 0 0 6055 321619 1497 1729 0 0 (radio 0.21% / 0.98% tx 0.25% / 0.45% listen 0.45% / 0.52%)</t>
  </si>
  <si>
    <t>1:28:43.195</t>
  </si>
  <si>
    <t>340585 P 193.12 265 87163375 0 79752 87081091 0 0 327681 0 0 327681 0 0 (radio 1.-54% / 100.00% tx 0.09% / 0.00% listen 1.-63% / 100.00%)</t>
  </si>
  <si>
    <t>1:28:43.216</t>
  </si>
  <si>
    <t>340585 P 193.12 265 1076926 86075195 152636 363398 0 0 4156 323520 316 1450 0 0 (radio 0.09% / 0.53% tx 0.17% / 0.09% listen 0.41% / 0.44%)</t>
  </si>
  <si>
    <t>1:28:43.371</t>
  </si>
  <si>
    <t>340585 P 193.12 265 1814474 85347000 342311 492687 0 0 6291 320996 769 1548 0 0 (radio 0.46% / 0.70% tx 0.39% / 0.23% listen 0.07% / 0.47%)</t>
  </si>
  <si>
    <t>1:28:43.524</t>
  </si>
  <si>
    <t>340585 P 193.12 265 1181000 85968142 206972 390808 0 0 6524 321087 2059 2094 0 0 (radio 0.19% / 1.26% tx 0.23% / 0.62% listen 0.44% / 0.63%)</t>
  </si>
  <si>
    <t>1:28:43.528</t>
  </si>
  <si>
    <t>340585 P 193.12 265 1561650 85600009 248127 433353 0 0 4011 323659 0 960 0 0 (radio 0.28% / 0.29% tx 0.28% / 0.00% listen 0.00% / 0.29%)</t>
  </si>
  <si>
    <t>1:28:43.713</t>
  </si>
  <si>
    <t>340585 P 193.12 265 1389620 85769349 123781 367143 0 0 4253 323423 0 1067 0 0 (radio 0.07% / 0.32% tx 0.14% / 0.00% listen 0.42% / 0.32%)</t>
  </si>
  <si>
    <t>1:29:00.091</t>
  </si>
  <si>
    <t>Direct Child. er lik. RANK: 768 and DIO.rank 1024</t>
  </si>
  <si>
    <t>1:29:02.886</t>
  </si>
  <si>
    <t>341865 P 193.12 266 1066575 86410594 146234 351407 0 0 2990 324592 0 1149 0 0 (radio 0.07% / 0.35% tx 0.16% / 0.00% listen 0.40% / 0.35%)</t>
  </si>
  <si>
    <t>1:29:03.050</t>
  </si>
  <si>
    <t>341865 P 193.12 266 1406178 86083795 137389 371287 0 0 5020 322657 76 1246 0 0 (radio 0.09% / 0.40% tx 0.15% / 0.02% listen 0.42% / 0.38%)</t>
  </si>
  <si>
    <t>1:29:03.064</t>
  </si>
  <si>
    <t>341865 P 193.12 266 1109265 86367409 173866 357636 0 0 3093 324585 0 960 0 0 (radio 0.11% / 0.29% tx 0.19% / 0.00% listen 0.40% / 0.29%)</t>
  </si>
  <si>
    <t>1:29:03.162</t>
  </si>
  <si>
    <t>341865 P 193.12 266 1367518 86122211 219895 400024 0 0 3906 323767 0 1120 0 0 (radio 0.21% / 0.34% tx 0.25% / 0.00% listen 0.45% / 0.34%)</t>
  </si>
  <si>
    <t>1:29:03.195</t>
  </si>
  <si>
    <t>341865 P 193.12 266 87491051 0 79752 87408767 0 0 327674 0 0 327675 0 0 (radio 1.-66% / 100.00% tx 0.09% / 0.00% listen 1.-75% / 100.00%)</t>
  </si>
  <si>
    <t>1:29:03.217</t>
  </si>
  <si>
    <t>341865 P 193.12 266 1082592 86397207 154188 365052 0 0 5665 322012 1552 1654 0 0 (radio 0.10% / 0.97% tx 0.17% / 0.47% listen 0.41% / 0.50%)</t>
  </si>
  <si>
    <t>1:29:03.371</t>
  </si>
  <si>
    <t>341865 P 193.12 266 1821477 85667669 343582 494537 0 0 7001 320669 1271 1850 0 0 (radio 0.46% / 0.95% tx 0.39% / 0.38% listen 0.07% / 0.56%)</t>
  </si>
  <si>
    <t>1:29:03.522</t>
  </si>
  <si>
    <t>341865 P 193.12 266 1184000 86292726 206972 391768 0 0 2998 324584 0 960 0 0 (radio 0.19% / 0.29% tx 0.23% / 0.00% listen 0.44% / 0.29%)</t>
  </si>
  <si>
    <t>1:29:03.528</t>
  </si>
  <si>
    <t>341865 P 193.12 266 1565653 85923677 248127 434313 0 0 4002 323668 0 960 0 0 (radio 0.28% / 0.29% tx 0.28% / 0.00% listen 0.00% / 0.29%)</t>
  </si>
  <si>
    <t>1:29:03.714</t>
  </si>
  <si>
    <t>341865 P 193.12 266 1398953 86087694 125893 368419 0 0 9332 318345 2112 1276 0 0 (radio 0.07% / 1.03% tx 0.14% / 0.64% listen 0.42% / 0.38%)</t>
  </si>
  <si>
    <t>1:29:22.886</t>
  </si>
  <si>
    <t>343145 P 193.12 267 1069536 86735217 146234 352367 0 0 2959 324623 0 960 0 0 (radio 0.07% / 0.29% tx 0.16% / 0.00% listen 0.40% / 0.29%)</t>
  </si>
  <si>
    <t>1:29:23.050</t>
  </si>
  <si>
    <t>343145 P 193.12 267 1410223 86407428 137389 372475 0 0 4043 323633 0 1188 0 0 (radio 0.09% / 0.36% tx 0.15% / 0.00% listen 0.42% / 0.36%)</t>
  </si>
  <si>
    <t>1:29:23.064</t>
  </si>
  <si>
    <t>343145 P 193.12 267 1112338 86692016 173866 358596 0 0 3071 324607 0 960 0 0 (radio 0.11% / 0.29% tx 0.19% / 0.00% listen 0.40% / 0.29%)</t>
  </si>
  <si>
    <t>1:29:23.162</t>
  </si>
  <si>
    <t>343145 P 193.12 267 1371041 86446364 219895 400984 0 0 3521 324153 0 960 0 0 (radio 0.21% / 0.29% tx 0.25% / 0.00% listen 0.45% / 0.29%)</t>
  </si>
  <si>
    <t>1:29:23.195</t>
  </si>
  <si>
    <t>343145 P 193.12 267 87818733 0 79752 87736449 0 0 327681 0 0 327681 0 0 (radio 2.-178% / 100.00% tx 0.09% / 0.00% listen 2.-187% / 100.00%)</t>
  </si>
  <si>
    <t>1:29:23.215</t>
  </si>
  <si>
    <t>343145 P 193.12 267 1085693 86721785 154188 366012 0 0 3099 324578 0 960 0 0 (radio 0.10% / 0.29% tx 0.17% / 0.00% listen 0.41% / 0.29%)</t>
  </si>
  <si>
    <t>1:29:23.370</t>
  </si>
  <si>
    <t>343145 P 193.12 267 1826011 85990805 343582 495574 0 0 4533 323136 0 1037 0 0 (radio 0.46% / 0.31% tx 0.39% / 0.00% listen 0.07% / 0.31%)</t>
  </si>
  <si>
    <t>1:29:23.522</t>
  </si>
  <si>
    <t>343145 P 193.12 267 1186955 86617354 206972 392728 0 0 2953 324628 0 960 0 0 (radio 0.19% / 0.29% tx 0.23% / 0.00% listen 0.44% / 0.29%)</t>
  </si>
  <si>
    <t>1:29:23.528</t>
  </si>
  <si>
    <t>343145 P 193.12 267 1569632 86247368 248127 435273 0 0 3978 323691 0 960 0 0 (radio 0.28% / 0.29% tx 0.28% / 0.00% listen 0.00% / 0.29%)</t>
  </si>
  <si>
    <t>1:29:23.714</t>
  </si>
  <si>
    <t>343145 P 193.12 267 1407357 86406906 127925 369408 0 0 8403 319212 2032 989 0 0 (radio 0.07% / 0.92% tx 0.14% / 0.62% listen 0.42% / 0.30%)</t>
  </si>
  <si>
    <t>1:29:39.494</t>
  </si>
  <si>
    <t>1:29:39.653</t>
  </si>
  <si>
    <t>1:29:39.658</t>
  </si>
  <si>
    <t>1:29:39.666</t>
  </si>
  <si>
    <t>1:29:42.886</t>
  </si>
  <si>
    <t>344425 P 193.12 268 1072506 87059829 146234 353327 0 0 2968 324612 0 960 0 0 (radio 0.07% / 0.29% tx 0.16% / 0.00% listen 0.40% / 0.29%)</t>
  </si>
  <si>
    <t>1:29:43.049</t>
  </si>
  <si>
    <t>344425 P 193.12 268 1414245 86731086 137389 373435 0 0 4021 323658 0 960 0 0 (radio 0.09% / 0.29% tx 0.15% / 0.00% listen 0.42% / 0.29%)</t>
  </si>
  <si>
    <t>1:29:43.064</t>
  </si>
  <si>
    <t>344425 P 193.12 268 1115428 87016606 173866 359556 0 0 3088 324590 0 960 0 0 (radio 0.11% / 0.29% tx 0.19% / 0.00% listen 0.40% / 0.29%)</t>
  </si>
  <si>
    <t>1:29:43.162</t>
  </si>
  <si>
    <t>344425 P 193.12 268 1374579 86770502 219895 401944 0 0 3536 324138 0 960 0 0 (radio 0.21% / 0.29% tx 0.24% / 0.00% listen 0.45% / 0.29%)</t>
  </si>
  <si>
    <t>1:29:43.195</t>
  </si>
  <si>
    <t>344425 P 193.12 268 88146412 0 79752 88064127 0 0 327677 0 0 327677 0 0 (radio 2.-189% / 100.00% tx 0.09% / 0.00% listen 2.-199% / 100.00%)</t>
  </si>
  <si>
    <t>1:29:43.215</t>
  </si>
  <si>
    <t>344425 P 193.12 268 1088782 87046376 154188 366972 0 0 3088 324591 0 960 0 0 (radio 0.10% / 0.29% tx 0.17% / 0.00% listen 0.41% / 0.29%)</t>
  </si>
  <si>
    <t>1:29:43.371</t>
  </si>
  <si>
    <t>344425 P 193.12 268 1832171 86312315 344386 497124 0 0 6159 321510 804 1550 0 0 (radio 0.46% / 0.71% tx 0.39% / 0.24% listen 0.07% / 0.47%)</t>
  </si>
  <si>
    <t>1:29:43.522</t>
  </si>
  <si>
    <t>344425 P 193.12 268 1189927 86941965 206972 393688 0 0 2970 324611 0 960 0 0 (radio 0.19% / 0.29% tx 0.23% / 0.00% listen 0.44% / 0.29%)</t>
  </si>
  <si>
    <t>1:29:43.530</t>
  </si>
  <si>
    <t>344425 P 193.12 268 1574499 86570157 248362 436472 0 0 4866 322789 235 1199 0 0 (radio 0.28% / 0.43% tx 0.28% / 0.07% listen 0.00% / 0.36%)</t>
  </si>
  <si>
    <t>1:29:43.713</t>
  </si>
  <si>
    <t>344425 P 193.12 268 1411729 86730117 127963 370573 0 0 4371 323211 38 1165 0 0 (radio 0.07% / 0.36% tx 0.14% / 0.01% listen 0.42% / 0.35%)</t>
  </si>
  <si>
    <t>1:30:02.886</t>
  </si>
  <si>
    <t>345705 P 193.12 269 1075476 87384443 146234 354287 0 0 2968 324614 0 960 0 0 (radio 0.08% / 0.29% tx 0.16% / 0.00% listen 0.40% / 0.29%)</t>
  </si>
  <si>
    <t>1:30:03.049</t>
  </si>
  <si>
    <t>345705 P 193.12 269 1418259 87054751 137389 374395 0 0 4013 323665 0 960 0 0 (radio 0.09% / 0.29% tx 0.15% / 0.00% listen 0.42% / 0.29%)</t>
  </si>
  <si>
    <t>1:30:03.064</t>
  </si>
  <si>
    <t>345705 P 193.12 269 1118517 87341197 173866 360516 0 0 3087 324591 0 960 0 0 (radio 0.11% / 0.29% tx 0.19% / 0.00% listen 0.40% / 0.29%)</t>
  </si>
  <si>
    <t>1:30:03.162</t>
  </si>
  <si>
    <t>345705 P 193.12 269 1378116 87094641 219895 402904 0 0 3535 324139 0 960 0 0 (radio 0.21% / 0.29% tx 0.24% / 0.00% listen 0.45% / 0.29%)</t>
  </si>
  <si>
    <t>1:30:03.195</t>
  </si>
  <si>
    <t>345705 P 193.12 269 88474090 0 79752 88391806 0 0 327677 0 0 327677 0 0 (radio 2.-152% / 100.00% tx 0.09% / 0.00% listen 2.-162% / 100.00%)</t>
  </si>
  <si>
    <t>1:30:03.215</t>
  </si>
  <si>
    <t>345705 P 193.12 269 1091870 87370968 154188 367932 0 0 3087 324592 0 960 0 0 (radio 0.10% / 0.29% tx 0.17% / 0.00% listen 0.41% / 0.29%)</t>
  </si>
  <si>
    <t>1:30:03.370</t>
  </si>
  <si>
    <t>345705 P 193.12 269 1836687 86635472 344386 498084 0 0 4515 323157 0 960 0 0 (radio 0.46% / 0.29% tx 0.38% / 0.00% listen 0.07% / 0.29%)</t>
  </si>
  <si>
    <t>1:30:03.522</t>
  </si>
  <si>
    <t>345705 P 193.12 269 1192901 87266577 206972 394648 0 0 2972 324612 0 960 0 0 (radio 0.19% / 0.29% tx 0.23% / 0.00% listen 0.44% / 0.29%)</t>
  </si>
  <si>
    <t>1:30:03.526</t>
  </si>
  <si>
    <t>1:30:03.528</t>
  </si>
  <si>
    <t>345705 P 193.12 269 1578551 86893690 248362 437432 0 0 4051 323533 0 960 0 0 (radio 0.28% / 0.29% tx 0.28% / 0.00% listen 0.00% / 0.29%)</t>
  </si>
  <si>
    <t>1:30:03.713</t>
  </si>
  <si>
    <t>345705 P 193.12 269 1415668 87053761 127963 371533 0 0 3938 323644 0 960 0 0 (radio 0.07% / 0.29% tx 0.14% / 0.00% listen 0.41% / 0.29%)</t>
  </si>
  <si>
    <t>1:30:03.901</t>
  </si>
  <si>
    <t>1:30:03.905</t>
  </si>
  <si>
    <t>1:30:03.914</t>
  </si>
  <si>
    <t>1:30:09.088</t>
  </si>
  <si>
    <t>1:30:22.886</t>
  </si>
  <si>
    <t>346985 P 193.12 270 1078653 87708889 146234 355384 0 0 3175 324446 0 1097 0 0 (radio 0.08% / 0.33% tx 0.16% / 0.00% listen 0.40% / 0.33%)</t>
  </si>
  <si>
    <t>1:30:23.049</t>
  </si>
  <si>
    <t>346985 P 193.12 270 1422248 87378441 137389 375355 0 0 3988 323690 0 960 0 0 (radio 0.09% / 0.29% tx 0.15% / 0.00% listen 0.42% / 0.29%)</t>
  </si>
  <si>
    <t>1:30:23.064</t>
  </si>
  <si>
    <t>346985 P 193.12 270 1121593 87665801 173866 361665 0 0 3074 324604 0 1149 0 0 (radio 0.11% / 0.35% tx 0.19% / 0.00% listen 0.40% / 0.35%)</t>
  </si>
  <si>
    <t>1:30:23.162</t>
  </si>
  <si>
    <t>346985 P 193.12 270 1381976 87418457 219895 403978 0 0 3858 323816 0 1074 0 0 (radio 0.21% / 0.32% tx 0.24% / 0.00% listen 0.45% / 0.32%)</t>
  </si>
  <si>
    <t>1:30:23.195</t>
  </si>
  <si>
    <t>346985 P 193.12 270 88801774 0 79752 88719489 0 0 327682 0 0 327682 0 0 (radio 3.-264% / 100.00% tx 0.08% / 0.00% listen 3.-273% / 100.00%)</t>
  </si>
  <si>
    <t>1:30:23.216</t>
  </si>
  <si>
    <t>346985 P 193.12 270 1099359 87691159 156898 368910 0 0 7488 320191 2710 978 0 0 (radio 0.10% / 1.12% tx 0.17% / 0.82% listen 0.41% / 0.29%)</t>
  </si>
  <si>
    <t>1:30:23.371</t>
  </si>
  <si>
    <t>346985 P 193.12 270 1842931 86956903 345196 499624 0 0 6242 321431 810 1540 0 0 (radio 0.46% / 0.71% tx 0.38% / 0.24% listen 0.07% / 0.46%)</t>
  </si>
  <si>
    <t>1:30:23.524</t>
  </si>
  <si>
    <t>346985 P 193.12 270 1200320 87586837 209270 397307 0 0 7417 320260 2298 2659 0 0 (radio 0.19% / 1.51% tx 0.23% / 0.70% listen 0.44% / 0.81%)</t>
  </si>
  <si>
    <t>1:30:23.528</t>
  </si>
  <si>
    <t>346985 P 193.12 270 1582560 87217268 248362 438392 0 0 4007 323578 0 960 0 0 (radio 0.28% / 0.29% tx 0.27% / 0.00% listen 0.01% / 0.29%)</t>
  </si>
  <si>
    <t>1:30:23.713</t>
  </si>
  <si>
    <t>346985 P 193.12 270 1419997 87377016 128001 372667 0 0 4328 323255 38 1134 0 0 (radio 0.08% / 0.35% tx 0.14% / 0.01% listen 0.41% / 0.34%)</t>
  </si>
  <si>
    <t>1:30:42.886</t>
  </si>
  <si>
    <t>348265 P 193.12 271 1081747 88033474 146234 356344 0 0 3093 324585 0 960 0 0 (radio 0.08% / 0.29% tx 0.16% / 0.00% listen 0.39% / 0.29%)</t>
  </si>
  <si>
    <t>1:30:42.979</t>
  </si>
  <si>
    <t>1:30:43.051</t>
  </si>
  <si>
    <t>348265 P 193.12 271 1430316 87698050 139279 377668 0 0 8067 319609 1890 2313 0 0 (radio 0.09% / 1.28% tx 0.15% / 0.57% listen 0.42% / 0.70%)</t>
  </si>
  <si>
    <t>1:30:43.066</t>
  </si>
  <si>
    <t>348265 P 193.12 271 1131268 87983759 177543 365005 0 0 9673 317958 3677 3340 0 0 (radio 0.12% / 2.14% tx 0.19% / 1.12% listen 0.40% / 1.01%)</t>
  </si>
  <si>
    <t>1:30:43.163</t>
  </si>
  <si>
    <t>348265 P 193.12 271 1388928 87739182 222039 405858 0 0 6950 320725 2144 1880 0 0 (radio 0.22% / 1.22% tx 0.24% / 0.65% listen 0.45% / 0.57%)</t>
  </si>
  <si>
    <t>1:30:43.195</t>
  </si>
  <si>
    <t>348265 P 193.12 271 89129450 0 79752 89047166 0 0 327675 0 0 327675 0 0 (radio 3.-276% / 100.00% tx 0.08% / 0.00% listen 3.-285% / 100.00%)</t>
  </si>
  <si>
    <t>1:30:43.216</t>
  </si>
  <si>
    <t>348265 P 193.12 271 1102474 88015724 156898 370065 0 0 3113 324565 0 1155 0 0 (radio 0.10% / 0.35% tx 0.17% / 0.00% listen 0.41% / 0.35%)</t>
  </si>
  <si>
    <t>1:30:43.372</t>
  </si>
  <si>
    <t>348265 P 193.12 271 1854173 87273337 348603 502961 0 0 11241 316434 3407 3337 0 0 (radio 0.47% / 2.05% tx 0.39% / 1.03% listen 0.08% / 1.01%)</t>
  </si>
  <si>
    <t>1:30:43.522</t>
  </si>
  <si>
    <t>348265 P 193.12 271 1203441 87911395 209270 398834 0 0 3120 324558 0 1527 0 0 (radio 0.20% / 0.46% tx 0.23% / 0.00% listen 0.44% / 0.46%)</t>
  </si>
  <si>
    <t>1:30:43.530</t>
  </si>
  <si>
    <t>348265 P 193.12 271 1588137 87539353 248688 440300 0 0 5575 322085 326 1908 0 0 (radio 0.29% / 0.68% tx 0.27% / 0.09% listen 0.01% / 0.58%)</t>
  </si>
  <si>
    <t>1:30:43.713</t>
  </si>
  <si>
    <t>348265 P 193.12 271 1424802 87699799 128083 374574 0 0 4804 322783 82 1907 0 0 (radio 0.08% / 0.60% tx 0.14% / 0.02% listen 0.42% / 0.58%)</t>
  </si>
  <si>
    <t>1:30:43.717</t>
  </si>
  <si>
    <t>1:30:43.740</t>
  </si>
  <si>
    <t>1:30:43.745</t>
  </si>
  <si>
    <t>1:30:43.753</t>
  </si>
  <si>
    <t>Updated trust received about node 10. pTrust: 5. nTrust: 4</t>
  </si>
  <si>
    <t>1:31:02.886</t>
  </si>
  <si>
    <t>349545 P 193.12 272 1084834 88358067 146234 357304 0 0 3086 324593 0 960 0 0 (radio 0.08% / 0.29% tx 0.16% / 0.00% listen 0.39% / 0.29%)</t>
  </si>
  <si>
    <t>1:31:03.051</t>
  </si>
  <si>
    <t>349545 P 193.12 272 1438320 88017723 141415 380065 0 0 8002 319673 2136 2397 0 0 (radio 0.10% / 1.38% tx 0.15% / 0.65% listen 0.42% / 0.73%)</t>
  </si>
  <si>
    <t>1:31:03.065</t>
  </si>
  <si>
    <t>349545 P 193.12 272 1135251 88307360 177927 366357 0 0 3981 323601 384 1352 0 0 (radio 0.12% / 0.52% tx 0.19% / 0.11% listen 0.40% / 0.41%)</t>
  </si>
  <si>
    <t>1:31:03.162</t>
  </si>
  <si>
    <t>349545 P 193.12 272 1392498 88063287 222039 407013 0 0 3569 324105 0 1155 0 0 (radio 0.22% / 0.35% tx 0.24% / 0.00% listen 0.45% / 0.35%)</t>
  </si>
  <si>
    <t>1:31:03.195</t>
  </si>
  <si>
    <t>349545 P 193.12 272 89457134 0 79752 89374850 0 0 327682 0 0 327683 0 0 (radio 3.-287% / 100.00% tx 0.08% / 0.00% listen 3.-296% / 100.00%)</t>
  </si>
  <si>
    <t>1:31:03.215</t>
  </si>
  <si>
    <t>349545 P 193.12 272 1105569 88340309 156898 371025 0 0 3094 324585 0 960 0 0 (radio 0.11% / 0.29% tx 0.17% / 0.00% listen 0.41% / 0.29%)</t>
  </si>
  <si>
    <t>1:31:03.372</t>
  </si>
  <si>
    <t>349545 P 193.12 272 1864693 87590491 351766 506007 0 0 10518 317154 3163 3046 0 0 (radio 0.47% / 1.89% tx 0.39% / 0.96% listen 0.08% / 0.92%)</t>
  </si>
  <si>
    <t>1:31:03.522</t>
  </si>
  <si>
    <t>349545 P 193.12 272 1206539 88235977 209270 399989 0 0 3097 324582 0 1155 0 0 (radio 0.20% / 0.35% tx 0.23% / 0.00% listen 0.44% / 0.35%)</t>
  </si>
  <si>
    <t>1:31:03.530</t>
  </si>
  <si>
    <t>349545 P 193.12 272 1593655 87861509 249355 442014 0 0 5516 322156 667 1714 0 0 (radio 0.29% / 0.72% tx 0.27% / 0.20% listen 0.01% / 0.52%)</t>
  </si>
  <si>
    <t>1:31:03.713</t>
  </si>
  <si>
    <t>349545 P 193.12 272 1429721 88022557 128153 376176 0 0 4918 322758 70 1602 0 0 (radio 0.08% / 0.51% tx 0.14% / 0.02% listen 0.42% / 0.48%)</t>
  </si>
  <si>
    <t>1:31:20.957</t>
  </si>
  <si>
    <t>Direct Child. er lik. RANK: 577 and DIO.rank 820</t>
  </si>
  <si>
    <t>1:31:22.888</t>
  </si>
  <si>
    <t>350825 P 193.12 273 1093007 88677572 149441 359660 0 0 8172 319505 3207 2356 0 0 (radio 0.08% / 1.69% tx 0.16% / 0.97% listen 0.40% / 0.71%)</t>
  </si>
  <si>
    <t>1:31:23.050</t>
  </si>
  <si>
    <t>350825 P 193.12 273 1442343 88341377 141415 381214 0 0 4022 323654 0 1149 0 0 (radio 0.10% / 0.35% tx 0.15% / 0.00% listen 0.42% / 0.35%)</t>
  </si>
  <si>
    <t>1:31:23.064</t>
  </si>
  <si>
    <t>350825 P 193.12 273 1138229 88631966 177927 367506 0 0 2976 324606 0 1149 0 0 (radio 0.12% / 0.35% tx 0.19% / 0.00% listen 0.40% / 0.35%)</t>
  </si>
  <si>
    <t>1:31:23.162</t>
  </si>
  <si>
    <t>350825 P 193.12 273 1396024 88387439 222039 407973 0 0 3524 324152 0 960 0 0 (radio 0.22% / 0.29% tx 0.24% / 0.00% listen 0.45% / 0.29%)</t>
  </si>
  <si>
    <t>1:31:23.166</t>
  </si>
  <si>
    <t>1:31:23.195</t>
  </si>
  <si>
    <t>350825 P 193.12 273 89784811 0 79752 89702526 0 0 327675 0 0 327675 0 0 (radio 4.-399% / 100.00% tx 0.08% / 0.00% listen 4.-360% / 100.00%)</t>
  </si>
  <si>
    <t>1:31:23.216</t>
  </si>
  <si>
    <t>350825 P 193.12 273 1108645 88664913 156898 372180 0 0 3075 324604 0 1155 0 0 (radio 0.11% / 0.35% tx 0.17% / 0.00% listen 0.41% / 0.35%)</t>
  </si>
  <si>
    <t>1:31:23.238</t>
  </si>
  <si>
    <t>1:31:23.242</t>
  </si>
  <si>
    <t>1:31:23.251</t>
  </si>
  <si>
    <t>Updated trust received about node 7. pTrust: 14. nTrust: 0</t>
  </si>
  <si>
    <t>1:31:23.372</t>
  </si>
  <si>
    <t>350825 P 193.12 273 1876864 87905988 356167 509398 0 0 12170 315497 4401 3391 0 0 (radio 0.00% / 2.37% tx 0.39% / 1.34% listen 0.08% / 1.03%)</t>
  </si>
  <si>
    <t>1:31:23.522</t>
  </si>
  <si>
    <t>350825 P 193.12 273 1209618 88560578 209270 401353 0 0 3078 324601 0 1364 0 0 (radio 0.20% / 0.41% tx 0.23% / 0.00% listen 0.44% / 0.41%)</t>
  </si>
  <si>
    <t>1:31:23.530</t>
  </si>
  <si>
    <t>350825 P 193.12 273 1601822 88181011 251338 444805 0 0 8165 319502 1983 2791 0 0 (radio 0.29% / 1.45% tx 0.27% / 0.60% listen 0.01% / 0.85%)</t>
  </si>
  <si>
    <t>1:31:23.713</t>
  </si>
  <si>
    <t>350825 P 193.12 273 1434284 88345671 128193 377611 0 0 4562 323114 40 1435 0 0 (radio 0.08% / 0.45% tx 0.14% / 0.01% listen 0.42% / 0.43%)</t>
  </si>
  <si>
    <t>1:31:42.886</t>
  </si>
  <si>
    <t>352105 P 193.12 274 1096281 89001977 149441 360939 0 0 3272 324405 0 1279 0 0 (radio 0.08% / 0.39% tx 0.16% / 0.00% listen 0.40% / 0.39%)</t>
  </si>
  <si>
    <t>1:31:43.051</t>
  </si>
  <si>
    <t>352105 P 193.12 274 1447716 88663681 141534 382731 0 0 5372 322304 119 1517 0 0 (radio 0.10% / 0.49% tx 0.15% / 0.03% listen 0.42% / 0.46%)</t>
  </si>
  <si>
    <t>1:31:43.064</t>
  </si>
  <si>
    <t>352105 P 193.12 274 1141208 88956570 177927 368466 0 0 2977 324604 0 960 0 0 (radio 0.12% / 0.29% tx 0.19% / 0.00% listen 0.40% / 0.29%)</t>
  </si>
  <si>
    <t>1:31:43.163</t>
  </si>
  <si>
    <t>352105 P 193.12 274 1405802 88705338 225221 411030 0 0 9776 317899 3182 3057 0 0 (radio 0.22% / 1.90% tx 0.24% / 0.97% listen 0.45% / 0.93%)</t>
  </si>
  <si>
    <t>1:31:43.195</t>
  </si>
  <si>
    <t>352105 P 193.12 274 90112493 0 79752 90030209 0 0 327681 0 0 327681 0 0 (radio 4.-362% / 100.00% tx 0.08% / 0.00% listen 4.-371% / 100.00%)</t>
  </si>
  <si>
    <t>1:31:43.217</t>
  </si>
  <si>
    <t>352105 P 193.12 274 1115863 88985356 159126 374849 0 0 7217 320443 2228 2669 0 0 (radio 0.11% / 1.49% tx 0.17% / 0.67% listen 0.41% / 0.81%)</t>
  </si>
  <si>
    <t>1:31:43.370</t>
  </si>
  <si>
    <t>352105 P 193.12 274 1881389 88229134 356167 510358 0 0 4523 323146 0 960 0 0 (radio 0.00% / 0.29% tx 0.39% / 0.00% listen 0.08% / 0.29%)</t>
  </si>
  <si>
    <t>1:31:43.522</t>
  </si>
  <si>
    <t>352105 P 193.12 274 1212714 88885162 209270 402313 0 0 3095 324584 0 960 0 0 (radio 0.20% / 0.29% tx 0.23% / 0.00% listen 0.44% / 0.29%)</t>
  </si>
  <si>
    <t>1:31:43.529</t>
  </si>
  <si>
    <t>352105 P 193.12 274 1605869 88504639 251338 446143 0 0 4045 323628 0 1338 0 0 (radio 0.29% / 0.40% tx 0.27% / 0.00% listen 0.01% / 0.40%)</t>
  </si>
  <si>
    <t>1:31:43.713</t>
  </si>
  <si>
    <t>352105 P 193.12 274 1438341 88669294 128193 378571 0 0 4055 323623 0 960 0 0 (radio 0.08% / 0.29% tx 0.14% / 0.00% listen 0.42% / 0.29%)</t>
  </si>
  <si>
    <t>1:32:02.886</t>
  </si>
  <si>
    <t>353385 P 193.12 275 1099375 89326563 149441 361899 0 0 3093 324586 0 960 0 0 (radio 0.09% / 0.29% tx 0.16% / 0.00% listen 0.40% / 0.29%)</t>
  </si>
  <si>
    <t>1:32:03.049</t>
  </si>
  <si>
    <t>353385 P 193.12 275 1451752 88987321 141534 383691 0 0 4035 323640 0 960 0 0 (radio 0.10% / 0.29% tx 0.15% / 0.00% listen 0.42% / 0.29%)</t>
  </si>
  <si>
    <t>1:32:03.064</t>
  </si>
  <si>
    <t>353385 P 193.12 275 1144180 89281182 177927 369426 0 0 2970 324612 0 960 0 0 (radio 0.13% / 0.29% tx 0.19% / 0.00% listen 0.40% / 0.29%)</t>
  </si>
  <si>
    <t>1:32:03.162</t>
  </si>
  <si>
    <t>353385 P 193.12 275 1409368 89029447 225221 411990 0 0 3564 324109 0 960 0 0 (radio 0.22% / 0.29% tx 0.24% / 0.00% listen 0.45% / 0.29%)</t>
  </si>
  <si>
    <t>1:32:03.195</t>
  </si>
  <si>
    <t>353385 P 193.12 275 90440170 0 79752 90357886 0 0 327675 0 0 327676 0 0 (radio 5.-474% / 100.00% tx 0.08% / 0.00% listen 4.-382% / 100.00%)</t>
  </si>
  <si>
    <t>1:32:03.215</t>
  </si>
  <si>
    <t>353385 P 193.12 275 1118864 89309939 159126 375809 0 0 2999 324583 0 960 0 0 (radio 0.11% / 0.29% tx 0.17% / 0.00% listen 0.41% / 0.29%)</t>
  </si>
  <si>
    <t>1:32:03.370</t>
  </si>
  <si>
    <t>353385 P 193.12 275 1885881 88552315 356167 511318 0 0 4491 323181 0 960 0 0 (radio 0.00% / 0.29% tx 0.39% / 0.00% listen 0.09% / 0.29%)</t>
  </si>
  <si>
    <t>1:32:03.522</t>
  </si>
  <si>
    <t>353385 P 193.12 275 1215803 89209753 209270 403273 0 0 3088 324591 0 960 0 0 (radio 0.20% / 0.29% tx 0.23% / 0.00% listen 0.44% / 0.29%)</t>
  </si>
  <si>
    <t>1:32:03.528</t>
  </si>
  <si>
    <t>353385 P 193.12 275 1609883 88828299 251338 447103 0 0 4012 323660 0 960 0 0 (radio 0.29% / 0.29% tx 0.27% / 0.00% listen 0.01% / 0.29%)</t>
  </si>
  <si>
    <t>1:32:03.713</t>
  </si>
  <si>
    <t>353385 P 193.12 275 1442384 88992931 128193 379531 0 0 4041 323637 0 960 0 0 (radio 0.08% / 0.29% tx 0.14% / 0.00% listen 0.41% / 0.29%)</t>
  </si>
  <si>
    <t>1:32:22.886</t>
  </si>
  <si>
    <t>354665 P 193.12 276 1102446 89651172 149441 362859 0 0 3070 324609 0 960 0 0 (radio 0.09% / 0.29% tx 0.16% / 0.00% listen 0.39% / 0.29%)</t>
  </si>
  <si>
    <t>1:32:23.049</t>
  </si>
  <si>
    <t>354665 P 193.12 276 1455744 89311006 141534 384651 0 0 3991 323685 0 960 0 0 (radio 0.10% / 0.29% tx 0.15% / 0.00% listen 0.42% / 0.29%)</t>
  </si>
  <si>
    <t>1:32:23.065</t>
  </si>
  <si>
    <t>354665 P 193.12 276 1148274 89604673 178356 370959 0 0 4092 323491 429 1533 0 0 (radio 0.13% / 0.59% tx 0.19% / 0.13% listen 0.40% / 0.46%)</t>
  </si>
  <si>
    <t>1:32:23.162</t>
  </si>
  <si>
    <t>354665 P 193.12 276 1412885 89353606 225221 412950 0 0 3516 324159 0 960 0 0 (radio 0.22% / 0.29% tx 0.24% / 0.00% listen 0.45% / 0.29%)</t>
  </si>
  <si>
    <t>1:32:23.195</t>
  </si>
  <si>
    <t>354665 P 193.12 276 90767851 0 79752 90685567 0 0 327679 0 0 327679 0 0 (radio 5.-485% / 100.00% tx 0.08% / 0.00% listen 5.-494% / 100.00%)</t>
  </si>
  <si>
    <t>1:32:23.215</t>
  </si>
  <si>
    <t>354665 P 193.12 276 1121820 89634567 159126 376769 0 0 2955 324628 0 960 0 0 (radio 0.11% / 0.29% tx 0.17% / 0.00% listen 0.41% / 0.29%)</t>
  </si>
  <si>
    <t>1:32:23.371</t>
  </si>
  <si>
    <t>354665 P 193.12 276 1895748 88870122 359028 514320 0 0 9866 317807 2861 3002 0 0 (radio 0.01% / 1.78% tx 0.39% / 0.87% listen 0.09% / 0.91%)</t>
  </si>
  <si>
    <t>1:32:23.524</t>
  </si>
  <si>
    <t>354665 P 193.12 276 1223672 89529473 212095 405895 0 0 7868 319720 2825 2622 0 0 (radio 0.20% / 1.66% tx 0.23% / 0.86% listen 0.44% / 0.80%)</t>
  </si>
  <si>
    <t>1:32:23.529</t>
  </si>
  <si>
    <t>354665 P 193.12 276 1613869 89151988 251338 448252 0 0 3984 323689 0 1149 0 0 (radio 0.29% / 0.35% tx 0.27% / 0.00% listen 0.02% / 0.35%)</t>
  </si>
  <si>
    <t>1:32:23.713</t>
  </si>
  <si>
    <t>354665 P 193.12 276 1447261 89315732 128275 380874 0 0 4875 322801 82 1343 0 0 (radio 0.08% / 0.43% tx 0.14% / 0.02% listen 0.41% / 0.40%)</t>
  </si>
  <si>
    <t>1:32:42.886</t>
  </si>
  <si>
    <t>355945 P 193.12 277 1105534 89975764 149441 363819 0 0 3087 324592 0 960 0 0 (radio 0.09% / 0.29% tx 0.16% / 0.00% listen 0.39% / 0.29%)</t>
  </si>
  <si>
    <t>1:32:43.050</t>
  </si>
  <si>
    <t>355945 P 193.12 277 1459761 89634666 141534 385800 0 0 4016 323660 0 1149 0 0 (radio 0.10% / 0.35% tx 0.15% / 0.00% listen 0.42% / 0.35%)</t>
  </si>
  <si>
    <t>1:32:43.064</t>
  </si>
  <si>
    <t>355945 P 193.12 277 1151267 89929262 178356 371919 0 0 2992 324589 0 960 0 0 (radio 0.13% / 0.29% tx 0.19% / 0.00% listen 0.40% / 0.29%)</t>
  </si>
  <si>
    <t>1:32:43.162</t>
  </si>
  <si>
    <t>355945 P 193.12 277 1416424 89677744 225221 413910 0 0 3538 324138 0 960 0 0 (radio 0.23% / 0.29% tx 0.24% / 0.00% listen 0.45% / 0.29%)</t>
  </si>
  <si>
    <t>1:32:43.195</t>
  </si>
  <si>
    <t>355945 P 193.12 277 91095535 0 79752 91013251 0 0 327682 0 0 327682 0 0 (radio 5.-496% / 100.00% tx 0.08% / 0.00% listen 5.-458% / 100.00%)</t>
  </si>
  <si>
    <t>1:32:43.215</t>
  </si>
  <si>
    <t>355945 P 193.12 277 1124905 89959142 159126 377729 0 0 3084 324575 0 960 0 0 (radio 0.11% / 0.29% tx 0.17% / 0.00% listen 0.41% / 0.29%)</t>
  </si>
  <si>
    <t>1:32:43.370</t>
  </si>
  <si>
    <t>355945 P 193.12 277 1900524 89193017 359028 515406 0 0 4774 322895 0 1086 0 0 (radio 0.01% / 0.33% tx 0.39% / 0.00% listen 0.09% / 0.33%)</t>
  </si>
  <si>
    <t>1:32:43.522</t>
  </si>
  <si>
    <t>355945 P 193.12 277 1226674 89854054 212095 406855 0 0 3000 324581 0 960 0 0 (radio 0.20% / 0.29% tx 0.23% / 0.00% listen 0.44% / 0.29%)</t>
  </si>
  <si>
    <t>1:32:43.528</t>
  </si>
  <si>
    <t>355945 P 193.12 277 1617884 89475647 251338 449212 0 0 4013 323659 0 960 0 0 (radio 0.29% / 0.29% tx 0.27% / 0.00% listen 0.02% / 0.29%)</t>
  </si>
  <si>
    <t>1:32:43.714</t>
  </si>
  <si>
    <t>355945 P 193.12 277 1454480 89636192 130254 382688 0 0 7217 320460 1979 1814 0 0 (radio 0.09% / 1.15% tx 0.14% / 0.60% listen 0.42% / 0.55%)</t>
  </si>
  <si>
    <t>1:33:02.887</t>
  </si>
  <si>
    <t>357225 P 193.12 278 1109249 90299726 149623 364956 0 0 3714 323962 182 1137 0 0 (radio 0.09% / 0.40% tx 0.16% / 0.05% listen 0.39% / 0.34%)</t>
  </si>
  <si>
    <t>1:33:03.050</t>
  </si>
  <si>
    <t>357225 P 193.12 278 1464475 89957628 141574 386949 0 0 4713 322962 40 1149 0 0 (radio 0.10% / 0.36% tx 0.15% / 0.01% listen 0.42% / 0.35%)</t>
  </si>
  <si>
    <t>1:33:03.064</t>
  </si>
  <si>
    <t>357225 P 193.12 278 1154241 90253874 178356 372879 0 0 2972 324612 0 960 0 0 (radio 0.13% / 0.29% tx 0.19% / 0.00% listen 0.40% / 0.29%)</t>
  </si>
  <si>
    <t>1:33:03.162</t>
  </si>
  <si>
    <t>357225 P 193.12 278 1419961 90001883 225221 414870 0 0 3536 324139 0 960 0 0 (radio 0.23% / 0.29% tx 0.24% / 0.00% listen 0.45% / 0.29%)</t>
  </si>
  <si>
    <t>1:33:03.196</t>
  </si>
  <si>
    <t>357225 P 193.12 278 91423212 0 82710 91337912 0 0 327675 0 2958 324659 0 0 (radio 6.-560% / 99.98% tx 0.09% / 0.90% listen 5.-469% / 99.07%)</t>
  </si>
  <si>
    <t>1:33:03.215</t>
  </si>
  <si>
    <t>357225 P 193.12 278 1127994 90283732 159126 378689 0 0 3088 324590 0 960 0 0 (radio 0.11% / 0.29% tx 0.17% / 0.00% listen 0.41% / 0.29%)</t>
  </si>
  <si>
    <t>1:33:03.371</t>
  </si>
  <si>
    <t>357225 P 193.12 278 1906680 89514532 359857 516956 0 0 6155 321515 829 1550 0 0 (radio 0.01% / 0.72% tx 0.39% / 0.25% listen 0.09% / 0.47%)</t>
  </si>
  <si>
    <t>1:33:03.522</t>
  </si>
  <si>
    <t>357225 P 193.12 278 1229646 90178665 212095 407815 0 0 2971 324611 0 960 0 0 (radio 0.20% / 0.29% tx 0.23% / 0.00% listen 0.44% / 0.29%)</t>
  </si>
  <si>
    <t>1:33:03.530</t>
  </si>
  <si>
    <t>357225 P 193.12 278 1623513 89797692 252122 450748 0 0 5627 322045 784 1536 0 0 (radio 0.29% / 0.70% tx 0.27% / 0.23% listen 0.02% / 0.46%)</t>
  </si>
  <si>
    <t>1:33:03.714</t>
  </si>
  <si>
    <t>357225 P 193.12 278 1459929 89958353 130371 384168 0 0 5448 322161 117 1480 0 0 (radio 0.09% / 0.48% tx 0.14% / 0.03% listen 0.42% / 0.45%)</t>
  </si>
  <si>
    <t>1:33:09.015</t>
  </si>
  <si>
    <t>1:33:09.040</t>
  </si>
  <si>
    <t>1:33:09.044</t>
  </si>
  <si>
    <t>1:33:09.052</t>
  </si>
  <si>
    <t>1:33:09.056</t>
  </si>
  <si>
    <t>1:33:09.064</t>
  </si>
  <si>
    <t>Updated trust received about node 4. pTrust: 8. nTrust: 0</t>
  </si>
  <si>
    <t>1:33:22.888</t>
  </si>
  <si>
    <t>358505 P 193.12 279 1117206 90619394 152219 367738 0 0 7956 319668 2596 2782 0 0 (radio 0.09% / 1.64% tx 0.16% / 0.79% listen 0.40% / 0.84%)</t>
  </si>
  <si>
    <t>1:33:23.050</t>
  </si>
  <si>
    <t>358505 P 193.12 279 1469038 90280743 141613 388191 0 0 4562 323115 39 1242 0 0 (radio 0.10% / 0.39% tx 0.15% / 0.01% listen 0.42% / 0.37%)</t>
  </si>
  <si>
    <t>1:33:23.064</t>
  </si>
  <si>
    <t>358505 P 193.12 279 1157328 90578467 178356 373839 0 0 3085 324593 0 960 0 0 (radio 0.13% / 0.29% tx 0.19% / 0.00% listen 0.40% / 0.29%)</t>
  </si>
  <si>
    <t>1:33:23.162</t>
  </si>
  <si>
    <t>358505 P 193.12 279 1423478 90326042 225221 416025 0 0 3516 324159 0 1155 0 0 (radio 0.23% / 0.35% tx 0.24% / 0.00% listen 0.45% / 0.35%)</t>
  </si>
  <si>
    <t>1:33:23.195</t>
  </si>
  <si>
    <t>358505 P 193.12 279 91750896 0 82710 91665597 0 0 327683 0 0 327683 0 0 (radio 6.-572% / 100.00% tx 0.09% / 0.00% listen 6.-581% / 100.00%)</t>
  </si>
  <si>
    <t>1:33:23.216</t>
  </si>
  <si>
    <t>358505 P 193.12 279 1131069 90608336 159126 380033 0 0 3073 324604 0 1344 0 0 (radio 0.11% / 0.41% tx 0.17% / 0.00% listen 0.41% / 0.41%)</t>
  </si>
  <si>
    <t>1:33:23.371</t>
  </si>
  <si>
    <t>358505 P 193.12 279 1912853 89836030 360661 518859 0 0 6172 321498 804 1903 0 0 (radio 0.02% / 0.82% tx 0.39% / 0.24% listen 0.09% / 0.58%)</t>
  </si>
  <si>
    <t>1:33:23.522</t>
  </si>
  <si>
    <t>358505 P 193.12 279 1232602 90503293 212095 408775 0 0 2955 324628 0 960 0 0 (radio 0.20% / 0.29% tx 0.23% / 0.00% listen 0.44% / 0.29%)</t>
  </si>
  <si>
    <t>1:33:23.530</t>
  </si>
  <si>
    <t>358505 P 193.12 279 1635542 90113332 256587 454137 0 0 12027 315640 4465 3389 0 0 (radio 0.30% / 2.39% tx 0.27% / 1.36% listen 0.02% / 1.03%)</t>
  </si>
  <si>
    <t>1:33:23.713</t>
  </si>
  <si>
    <t>358505 P 193.12 279 1464356 90281510 130411 385329 0 0 4425 323157 40 1161 0 0 (radio 0.09% / 0.36% tx 0.14% / 0.01% listen 0.41% / 0.35%)</t>
  </si>
  <si>
    <t>1:33:42.886</t>
  </si>
  <si>
    <t>359785 P 193.12 280 1120206 90943977 152219 368698 0 0 2999 324583 0 960 0 0 (radio 0.09% / 0.29% tx 0.16% / 0.00% listen 0.40% / 0.29%)</t>
  </si>
  <si>
    <t>1:33:43.049</t>
  </si>
  <si>
    <t>359785 P 193.12 280 1473185 90604275 141613 389151 0 0 4146 323532 0 960 0 0 (radio 0.10% / 0.29% tx 0.15% / 0.00% listen 0.42% / 0.29%)</t>
  </si>
  <si>
    <t>1:33:43.064</t>
  </si>
  <si>
    <t>359785 P 193.12 280 1160417 90903057 178356 374799 0 0 3088 324590 0 960 0 0 (radio 0.13% / 0.29% tx 0.19% / 0.00% listen 0.40% / 0.29%)</t>
  </si>
  <si>
    <t>1:33:43.162</t>
  </si>
  <si>
    <t>359785 P 193.12 280 1427024 90650173 225221 416985 0 0 3545 324131 0 960 0 0 (radio 0.23% / 0.29% tx 0.24% / 0.00% listen 0.45% / 0.29%)</t>
  </si>
  <si>
    <t>1:33:43.195</t>
  </si>
  <si>
    <t>359785 P 193.12 280 92078573 0 82710 91993273 0 0 327675 0 0 327674 0 0 (radio 6.-583% / 99.99% tx 0.08% / 0.00% listen 6.-592% / 99.99%)</t>
  </si>
  <si>
    <t>1:33:43.215</t>
  </si>
  <si>
    <t>359785 P 193.12 280 1134165 90932920 159126 380993 0 0 3094 324584 0 960 0 0 (radio 0.12% / 0.29% tx 0.17% / 0.00% listen 0.41% / 0.29%)</t>
  </si>
  <si>
    <t>1:33:43.370</t>
  </si>
  <si>
    <t>359785 P 193.12 280 1917366 90159188 360661 519819 0 0 4512 323158 0 960 0 0 (radio 0.02% / 0.29% tx 0.39% / 0.00% listen 0.09% / 0.29%)</t>
  </si>
  <si>
    <t>1:33:43.522</t>
  </si>
  <si>
    <t>359785 P 193.12 280 1235574 90827903 212095 409735 0 0 2971 324610 0 960 0 0 (radio 0.20% / 0.29% tx 0.23% / 0.00% listen 0.44% / 0.29%)</t>
  </si>
  <si>
    <t>1:33:43.528</t>
  </si>
  <si>
    <t>359785 P 193.12 280 1639583 90436954 256587 455097 0 0 4040 323622 0 960 0 0 (radio 0.30% / 0.29% tx 0.27% / 0.00% listen 0.02% / 0.29%)</t>
  </si>
  <si>
    <t>1:33:43.713</t>
  </si>
  <si>
    <t>359785 P 193.12 280 1468296 90605153 130411 386289 0 0 3938 323643 0 960 0 0 (radio 0.09% / 0.29% tx 0.14% / 0.00% listen 0.41% / 0.29%)</t>
  </si>
  <si>
    <t>1:33:55.494</t>
  </si>
  <si>
    <t>1:33:55.653</t>
  </si>
  <si>
    <t>1:33:55.657</t>
  </si>
  <si>
    <t>1:33:55.666</t>
  </si>
  <si>
    <t>Updated trust received about node 8. pTrust: 10. nTrust: 0</t>
  </si>
  <si>
    <t>1:34:02.886</t>
  </si>
  <si>
    <t>361065 P 193.12 281 1123176 91268590 152219 369658 0 0 2969 324613 0 960 0 0 (radio 0.09% / 0.29% tx 0.16% / 0.00% listen 0.40% / 0.29%)</t>
  </si>
  <si>
    <t>1:34:03.051</t>
  </si>
  <si>
    <t>361065 P 193.12 281 1478605 90926532 141867 390471 0 0 5418 322257 254 1320 0 0 (radio 0.11% / 0.48% tx 0.15% / 0.07% listen 0.42% / 0.40%)</t>
  </si>
  <si>
    <t>1:34:03.064</t>
  </si>
  <si>
    <t>361065 P 193.12 281 1163508 91227645 178356 375954 0 0 3090 324588 0 1155 0 0 (radio 0.13% / 0.35% tx 0.19% / 0.00% listen 0.40% / 0.35%)</t>
  </si>
  <si>
    <t>1:34:03.163</t>
  </si>
  <si>
    <t>361065 P 193.12 281 1436717 90968157 228758 419834 0 0 9692 317984 3537 2849 0 0 (radio 0.23% / 1.94% tx 0.24% / 1.07% listen 0.45% / 0.86%)</t>
  </si>
  <si>
    <t>1:34:03.195</t>
  </si>
  <si>
    <t>361065 P 193.12 281 92406252 0 82710 92320953 0 0 327678 0 0 327678 0 0 (radio 7.-694% / 100.00% tx 0.08% / 0.00% listen 6.-556% / 100.00%)</t>
  </si>
  <si>
    <t>1:34:03.216</t>
  </si>
  <si>
    <t>361065 P 193.12 281 1137256 91257509 159126 382331 0 0 3089 324589 0 1338 0 0 (radio 0.12% / 0.40% tx 0.17% / 0.00% listen 0.41% / 0.40%)</t>
  </si>
  <si>
    <t>1:34:03.372</t>
  </si>
  <si>
    <t>361065 P 193.12 281 1928107 90476119 363988 522671 0 0 10740 316931 3327 2852 0 0 (radio 0.02% / 1.88% tx 0.39% / 1.01% listen 0.10% / 0.87%)</t>
  </si>
  <si>
    <t>1:34:03.524</t>
  </si>
  <si>
    <t>361065 P 193.12 281 1243224 91147865 214798 412293 0 0 7649 319962 2703 2558 0 0 (radio 0.21% / 1.60% tx 0.23% / 0.82% listen 0.44% / 0.78%)</t>
  </si>
  <si>
    <t>1:34:03.530</t>
  </si>
  <si>
    <t>361065 P 193.12 281 1644679 90759527 256794 456603 0 0 5094 322573 207 1506 0 0 (radio 0.30% / 0.52% tx 0.27% / 0.06% listen 0.02% / 0.45%)</t>
  </si>
  <si>
    <t>1:34:03.713</t>
  </si>
  <si>
    <t>361065 P 193.12 281 1473142 90927890 130489 387811 0 0 4844 322737 78 1522 0 0 (radio 0.09% / 0.48% tx 0.14% / 0.02% listen 0.41% / 0.46%)</t>
  </si>
  <si>
    <t>1:34:22.886</t>
  </si>
  <si>
    <t>362345 P 193.12 282 1126162 91593198 152219 370618 0 0 2985 324608 0 960 0 0 (radio 0.10% / 0.29% tx 0.16% / 0.00% listen 0.39% / 0.29%)</t>
  </si>
  <si>
    <t>1:34:23.050</t>
  </si>
  <si>
    <t>362345 P 193.12 282 1482732 91250082 141867 391431 0 0 4126 323550 0 960 0 0 (radio 0.11% / 0.29% tx 0.15% / 0.00% listen 0.42% / 0.29%)</t>
  </si>
  <si>
    <t>1:34:23.064</t>
  </si>
  <si>
    <t>362345 P 193.12 282 1166587 91552246 178356 376914 0 0 3078 324601 0 960 0 0 (radio 0.13% / 0.29% tx 0.19% / 0.00% listen 0.40% / 0.29%)</t>
  </si>
  <si>
    <t>1:34:23.162</t>
  </si>
  <si>
    <t>362345 P 193.12 282 1440262 91292288 228758 420794 0 0 3543 324131 0 960 0 0 (radio 0.23% / 0.29% tx 0.24% / 0.00% listen 0.45% / 0.29%)</t>
  </si>
  <si>
    <t>1:34:23.195</t>
  </si>
  <si>
    <t>362345 P 193.12 282 92733935 0 82710 92648636 0 0 327681 0 0 327682 0 0 (radio 7.-658% / 100.00% tx 0.08% / 0.00% listen 7.-667% / 100.00%)</t>
  </si>
  <si>
    <t>1:34:23.215</t>
  </si>
  <si>
    <t>362345 P 193.12 282 1140335 91582110 159126 383291 0 0 3077 324601 0 960 0 0 (radio 0.12% / 0.29% tx 0.17% / 0.00% listen 0.41% / 0.29%)</t>
  </si>
  <si>
    <t>1:34:23.370</t>
  </si>
  <si>
    <t>362345 P 193.12 282 1932729 90799172 363988 523631 0 0 4620 323053 0 960 0 0 (radio 0.03% / 0.29% tx 0.39% / 0.00% listen 0.10% / 0.29%)</t>
  </si>
  <si>
    <t>1:34:23.522</t>
  </si>
  <si>
    <t>362345 P 193.12 282 1246209 91472464 214798 413253 0 0 2984 324599 0 960 0 0 (radio 0.21% / 0.29% tx 0.23% / 0.00% listen 0.44% / 0.29%)</t>
  </si>
  <si>
    <t>1:34:23.528</t>
  </si>
  <si>
    <t>362345 P 193.12 282 1648796 91083080 256794 457563 0 0 4116 323553 0 960 0 0 (radio 0.30% / 0.29% tx 0.27% / 0.00% listen 0.03% / 0.29%)</t>
  </si>
  <si>
    <t>1:34:23.713</t>
  </si>
  <si>
    <t>362345 P 193.12 282 1477058 91251558 130489 388771 0 0 3914 323668 0 960 0 0 (radio 0.09% / 0.29% tx 0.14% / 0.00% listen 0.41% / 0.29%)</t>
  </si>
  <si>
    <t>1:34:31.166</t>
  </si>
  <si>
    <t>1:34:31.171</t>
  </si>
  <si>
    <t>1:34:31.179</t>
  </si>
  <si>
    <t>Updated trust received about node 2. pTrust: 8. nTrust: 0</t>
  </si>
  <si>
    <t>1:34:42.886</t>
  </si>
  <si>
    <t>363625 P 193.12 283 1129251 91917787 152219 371578 0 0 3088 324589 0 960 0 0 (radio 0.10% / 0.29% tx 0.16% / 0.00% listen 0.39% / 0.29%)</t>
  </si>
  <si>
    <t>1:34:43.051</t>
  </si>
  <si>
    <t>363625 P 193.12 283 1491290 91569205 144577 392420 0 0 8556 319123 2710 989 0 0 (radio 0.11% / 1.12% tx 0.15% / 0.82% listen 0.42% / 0.30%)</t>
  </si>
  <si>
    <t>1:34:43.064</t>
  </si>
  <si>
    <t>363625 P 193.12 283 1169677 91876836 178356 377874 0 0 3089 324590 0 960 0 0 (radio 0.13% / 0.29% tx 0.19% / 0.00% listen 0.40% / 0.29%)</t>
  </si>
  <si>
    <t>1:34:43.162</t>
  </si>
  <si>
    <t>363625 P 193.12 283 1443990 91616236 228758 421891 0 0 3727 323948 0 1097 0 0 (radio 0.23% / 0.33% tx 0.24% / 0.00% listen 0.45% / 0.33%)</t>
  </si>
  <si>
    <t>1:34:43.195</t>
  </si>
  <si>
    <t>363625 P 193.12 283 93061614 0 82710 92976314 0 0 327677 0 0 327677 0 0 (radio 7.-670% / 100.00% tx 0.08% / 0.00% listen 7.-678% / 100.00%)</t>
  </si>
  <si>
    <t>1:34:43.215</t>
  </si>
  <si>
    <t>363625 P 193.12 283 1143425 91906699 159126 384251 0 0 3088 324589 0 960 0 0 (radio 0.12% / 0.29% tx 0.17% / 0.00% listen 0.41% / 0.29%)</t>
  </si>
  <si>
    <t>1:34:43.370</t>
  </si>
  <si>
    <t>363625 P 193.12 283 1937336 91122241 363988 524591 0 0 4606 323069 0 960 0 0 (radio 0.03% / 0.29% tx 0.39% / 0.00% listen 0.10% / 0.29%)</t>
  </si>
  <si>
    <t>1:34:43.522</t>
  </si>
  <si>
    <t>363625 P 193.12 283 1249182 91797074 214798 414213 0 0 2972 324610 0 960 0 0 (radio 0.21% / 0.29% tx 0.23% / 0.00% listen 0.44% / 0.29%)</t>
  </si>
  <si>
    <t>1:34:43.529</t>
  </si>
  <si>
    <t>363625 P 193.12 283 1653149 91406398 256794 458649 0 0 4352 323318 0 1086 0 0 (radio 0.30% / 0.33% tx 0.27% / 0.00% listen 0.03% / 0.33%)</t>
  </si>
  <si>
    <t>1:34:43.713</t>
  </si>
  <si>
    <t>363625 P 193.12 283 1481202 91575045 130489 389843 0 0 4142 323487 0 1072 0 0 (radio 0.09% / 0.32% tx 0.14% / 0.00% listen 0.41% / 0.32%)</t>
  </si>
  <si>
    <t>1:35:02.886</t>
  </si>
  <si>
    <t>364905 P 193.12 284 1132340 92242378 152219 372538 0 0 3087 324591 0 960 0 0 (radio 0.10% / 0.29% tx 0.16% / 0.00% listen 0.39% / 0.29%)</t>
  </si>
  <si>
    <t>1:35:03.049</t>
  </si>
  <si>
    <t>364905 P 193.12 284 1495443 91892729 144577 393380 0 0 4152 323524 0 960 0 0 (radio 0.11% / 0.29% tx 0.15% / 0.00% listen 0.42% / 0.29%)</t>
  </si>
  <si>
    <t>1:35:03.064</t>
  </si>
  <si>
    <t>364905 P 193.12 284 1172923 92201267 178356 378980 0 0 3245 324431 0 1106 0 0 (radio 0.13% / 0.33% tx 0.19% / 0.00% listen 0.40% / 0.33%)</t>
  </si>
  <si>
    <t>1:35:03.162</t>
  </si>
  <si>
    <t>364905 P 193.12 284 1447534 91940368 228758 422851 0 0 3543 324132 0 960 0 0 (radio 0.23% / 0.29% tx 0.24% / 0.00% listen 0.45% / 0.29%)</t>
  </si>
  <si>
    <t>1:35:03.195</t>
  </si>
  <si>
    <t>364905 P 193.12 284 93389290 0 82710 93303991 0 0 327675 0 0 327675 0 0 (radio 8.-781% / 100.00% tx 0.08% / 0.00% listen 7.-689% / 100.00%)</t>
  </si>
  <si>
    <t>1:35:03.215</t>
  </si>
  <si>
    <t>364905 P 193.12 284 1146514 92231290 159126 385211 0 0 3087 324591 0 960 0 0 (radio 0.12% / 0.29% tx 0.17% / 0.00% listen 0.41% / 0.29%)</t>
  </si>
  <si>
    <t>1:35:03.370</t>
  </si>
  <si>
    <t>364905 P 193.12 284 1941943 91445311 363988 525551 0 0 4605 323070 0 960 0 0 (radio 0.03% / 0.29% tx 0.38% / 0.00% listen 0.10% / 0.29%)</t>
  </si>
  <si>
    <t>1:35:03.523</t>
  </si>
  <si>
    <t>364905 P 193.12 284 1252984 92120859 215119 415373 0 0 3801 323785 321 1160 0 0 (radio 0.21% / 0.45% tx 0.23% / 0.09% listen 0.44% / 0.35%)</t>
  </si>
  <si>
    <t>1:35:03.527</t>
  </si>
  <si>
    <t>1:35:03.585</t>
  </si>
  <si>
    <t>364908 P 193.12 284 1659149 91728972 257705 460196 0 0 5999 322574 911 1547 0 0 (radio 0.30% / 0.74% tx 0.27% / 0.27% listen 0.03% / 0.47%)</t>
  </si>
  <si>
    <t>1:35:03.713</t>
  </si>
  <si>
    <t>364905 P 193.12 284 1485134 91898792 130489 390803 0 0 3930 323747 0 960 0 0 (radio 0.09% / 0.29% tx 0.13% / 0.00% listen 0.41% / 0.29%)</t>
  </si>
  <si>
    <t>1:35:04.653</t>
  </si>
  <si>
    <t>1:35:04.657</t>
  </si>
  <si>
    <t>1:35:04.666</t>
  </si>
  <si>
    <t>1:35:22.886</t>
  </si>
  <si>
    <t>366185 P 193.12 285 1135413 92566985 152219 373498 0 0 3071 324607 0 960 0 0 (radio 0.10% / 0.29% tx 0.16% / 0.00% listen 0.39% / 0.29%)</t>
  </si>
  <si>
    <t>1:35:23.050</t>
  </si>
  <si>
    <t>366185 P 193.12 285 1499551 92216300 144577 394529 0 0 4106 323571 0 1149 0 0 (radio 0.11% / 0.35% tx 0.15% / 0.00% listen 0.42% / 0.35%)</t>
  </si>
  <si>
    <t>1:35:23.064</t>
  </si>
  <si>
    <t>366185 P 193.12 285 1176008 92525862 178356 380324 0 0 3084 324595 0 1344 0 0 (radio 0.13% / 0.41% tx 0.19% / 0.00% listen 0.40% / 0.41%)</t>
  </si>
  <si>
    <t>1:35:23.162</t>
  </si>
  <si>
    <t>366185 P 193.12 285 1451051 92264527 228758 423811 0 0 3516 324159 0 960 0 0 (radio 0.23% / 0.29% tx 0.24% / 0.00% listen 0.45% / 0.29%)</t>
  </si>
  <si>
    <t>1:35:23.195</t>
  </si>
  <si>
    <t>366185 P 193.12 285 93716975 0 82710 93631675 0 0 327683 0 0 327682 0 0 (radio 8.-792% / 99.99% tx 0.08% / 0.00% listen 8.-800% / 99.99%)</t>
  </si>
  <si>
    <t>1:35:23.215</t>
  </si>
  <si>
    <t>366185 P 193.12 285 1149587 92555897 159126 386171 0 0 3071 324607 0 960 0 0 (radio 0.12% / 0.29% tx 0.16% / 0.00% listen 0.41% / 0.29%)</t>
  </si>
  <si>
    <t>1:35:23.372</t>
  </si>
  <si>
    <t>366185 P 193.12 285 1952780 91762152 367513 528718 0 0 10835 316841 3525 3167 0 0 (radio 0.03% / 2.04% tx 0.39% / 1.07% listen 0.10% / 0.96%)</t>
  </si>
  <si>
    <t>1:35:23.524</t>
  </si>
  <si>
    <t>366185 P 193.12 285 1260438 92441083 217414 418418 0 0 7452 320224 2295 3045 0 0 (radio 0.22% / 1.62% tx 0.23% / 0.70% listen 0.44% / 0.92%)</t>
  </si>
  <si>
    <t>1:35:23.529</t>
  </si>
  <si>
    <t>366185 P 193.12 285 1663158 92051726 257705 461540 0 0 4008 322754 0 1344 0 0 (radio 0.30% / 0.41% tx 0.27% / 0.00% listen 0.03% / 0.41%)</t>
  </si>
  <si>
    <t>1:35:23.714</t>
  </si>
  <si>
    <t>366185 P 193.12 285 1490271 92221333 130609 392374 0 0 5135 322541 120 1571 0 0 (radio 0.09% / 0.51% tx 0.13% / 0.03% listen 0.41% / 0.47%)</t>
  </si>
  <si>
    <t>1:35:42.888</t>
  </si>
  <si>
    <t>367465 P 193.12 286 1146118 92883923 156876 376790 0 0 10703 316938 4657 3292 0 0 (radio 0.11% / 2.42% tx 0.16% / 1.42% listen 0.40% / 1.00%)</t>
  </si>
  <si>
    <t>1:35:43.050</t>
  </si>
  <si>
    <t>367465 P 193.12 286 1503692 92539839 144577 395489 0 0 4139 323539 0 960 0 0 (radio 0.11% / 0.29% tx 0.15% / 0.00% listen 0.42% / 0.29%)</t>
  </si>
  <si>
    <t>1:35:43.065</t>
  </si>
  <si>
    <t>367465 P 193.12 286 1179842 92849701 178609 381691 0 0 3833 323839 253 1367 0 0 (radio 0.13% / 0.49% tx 0.18% / 0.07% listen 0.40% / 0.41%)</t>
  </si>
  <si>
    <t>1:35:43.162</t>
  </si>
  <si>
    <t>367465 P 193.12 286 1454590 92588665 228758 424771 0 0 3538 324138 0 960 0 0 (radio 0.23% / 0.29% tx 0.24% / 0.00% listen 0.45% / 0.29%)</t>
  </si>
  <si>
    <t>1:35:43.195</t>
  </si>
  <si>
    <t>367465 P 193.12 286 94044655 0 82710 93959356 0 0 327679 0 0 327679 0 0 (radio 8.-757% / 100.00% tx 0.08% / 0.00% listen 8.-766% / 100.00%)</t>
  </si>
  <si>
    <t>1:35:43.216</t>
  </si>
  <si>
    <t>367465 P 193.12 286 1152838 92880326 159126 387470 0 0 3249 324429 0 1299 0 0 (radio 0.12% / 0.39% tx 0.16% / 0.00% listen 0.41% / 0.39%)</t>
  </si>
  <si>
    <t>1:35:43.372</t>
  </si>
  <si>
    <t>367465 P 193.12 286 1964819 92077782 371576 532330 0 0 12037 315630 4063 3612 0 0 (radio 0.04% / 2.34% tx 0.39% / 1.23% listen 0.10% / 1.10%)</t>
  </si>
  <si>
    <t>1:35:43.522</t>
  </si>
  <si>
    <t>367465 P 193.12 286 1263556 92765643 217414 419378 0 0 3117 324560 0 960 0 0 (radio 0.22% / 0.29% tx 0.23% / 0.00% listen 0.44% / 0.29%)</t>
  </si>
  <si>
    <t>1:35:43.530</t>
  </si>
  <si>
    <t>367465 P 193.12 286 1668856 92373692 258531 463279 0 0 5697 321966 826 1739 0 0 (radio 0.31% / 0.78% tx 0.27% / 0.25% listen 0.03% / 0.53%)</t>
  </si>
  <si>
    <t>1:35:43.713</t>
  </si>
  <si>
    <t>367465 P 193.12 286 1495076 92544206 130691 393709 0 0 4803 322873 82 1335 0 0 (radio 0.10% / 0.43% tx 0.13% / 0.02% listen 0.41% / 0.40%)</t>
  </si>
  <si>
    <t>1:35:57.127</t>
  </si>
  <si>
    <t>1:35:57.238</t>
  </si>
  <si>
    <t>1:35:57.242</t>
  </si>
  <si>
    <t>1:35:57.251</t>
  </si>
  <si>
    <t>1:36:02.886</t>
  </si>
  <si>
    <t>368745 P 193.12 287 1149123 93208501 156876 377939 0 0 3004 324578 0 1149 0 0 (radio 0.11% / 0.35% tx 0.16% / 0.00% listen 0.40% / 0.35%)</t>
  </si>
  <si>
    <t>1:36:03.050</t>
  </si>
  <si>
    <t>368745 P 193.12 287 1508724 92862484 144656 396826 0 0 5030 322645 79 1337 0 0 (radio 0.11% / 0.43% tx 0.15% / 0.02% listen 0.42% / 0.40%)</t>
  </si>
  <si>
    <t>1:36:03.064</t>
  </si>
  <si>
    <t>368745 P 193.12 287 1182834 93174292 178609 382651 0 0 2991 324591 0 960 0 0 (radio 0.13% / 0.29% tx 0.18% / 0.00% listen 0.40% / 0.29%)</t>
  </si>
  <si>
    <t>1:36:03.164</t>
  </si>
  <si>
    <t>368745 P 193.12 287 1462113 92908819 230758 427111 0 0 7522 320154 2000 2340 0 0 (radio 0.24% / 1.32% tx 0.24% / 0.61% listen 0.45% / 0.71%)</t>
  </si>
  <si>
    <t>1:36:03.195</t>
  </si>
  <si>
    <t>368745 P 193.12 287 94372331 0 82710 94287032 0 0 327674 0 0 327675 0 0 (radio 8.-768% / 100.00% tx 0.08% / 0.00% listen 8.-776% / 100.00%)</t>
  </si>
  <si>
    <t>1:36:03.217</t>
  </si>
  <si>
    <t>368745 P 193.12 287 1158909 93201902 160802 389661 0 0 6069 321576 1676 2191 0 0 (radio 0.12% / 1.18% tx 0.17% / 0.51% listen 0.41% / 0.66%)</t>
  </si>
  <si>
    <t>1:36:03.370</t>
  </si>
  <si>
    <t>368745 P 193.12 287 1969347 92400926 371576 533290 0 0 4527 323144 0 960 0 0 (radio 0.04% / 0.29% tx 0.39% / 0.00% listen 0.10% / 0.29%)</t>
  </si>
  <si>
    <t>1:36:03.522</t>
  </si>
  <si>
    <t>368745 P 193.12 287 1266645 93090234 217414 420338 0 0 3087 324591 0 960 0 0 (radio 0.22% / 0.29% tx 0.23% / 0.00% listen 0.44% / 0.29%)</t>
  </si>
  <si>
    <t>1:36:03.529</t>
  </si>
  <si>
    <t>368745 P 193.12 287 1672885 92697327 258531 464623 0 0 4028 323635 0 1344 0 0 (radio 0.31% / 0.41% tx 0.27% / 0.00% listen 0.03% / 0.41%)</t>
  </si>
  <si>
    <t>1:36:03.713</t>
  </si>
  <si>
    <t>368745 P 193.12 287 1499017 92867946 130691 394669 0 0 3939 323740 0 960 0 0 (radio 0.10% / 0.29% tx 0.13% / 0.00% listen 0.41% / 0.29%)</t>
  </si>
  <si>
    <t>1:36:03.717</t>
  </si>
  <si>
    <t>1:36:03.740</t>
  </si>
  <si>
    <t>1:36:03.744</t>
  </si>
  <si>
    <t>1:36:03.753</t>
  </si>
  <si>
    <t>1:36:22.886</t>
  </si>
  <si>
    <t>370025 P 193.12 288 1152085 93533123 156876 378899 0 0 2960 324622 0 960 0 0 (radio 0.11% / 0.29% tx 0.16% / 0.00% listen 0.40% / 0.29%)</t>
  </si>
  <si>
    <t>1:36:23.052</t>
  </si>
  <si>
    <t>370025 P 193.12 288 1520224 93178656 148787 400227 0 0 11498 316172 4131 3401 0 0 (radio 0.12% / 2.29% tx 0.15% / 1.26% listen 0.42% / 1.03%)</t>
  </si>
  <si>
    <t>1:36:23.064</t>
  </si>
  <si>
    <t>370025 P 193.12 288 1185790 93498920 178609 383611 0 0 2955 324628 0 960 0 0 (radio 0.14% / 0.29% tx 0.18% / 0.00% listen 0.40% / 0.29%)</t>
  </si>
  <si>
    <t>1:36:23.162</t>
  </si>
  <si>
    <t>370025 P 193.12 288 1465775 93232836 230758 428489 0 0 3661 324017 0 1378 0 0 (radio 0.24% / 0.42% tx 0.24% / 0.00% listen 0.45% / 0.42%)</t>
  </si>
  <si>
    <t>1:36:23.195</t>
  </si>
  <si>
    <t>370025 P 193.12 288 94700016 0 82710 94614716 0 0 327683 0 0 327682 0 0 (radio 9.-879% / 99.99% tx 0.08% / 0.00% listen 9.-887% / 99.99%)</t>
  </si>
  <si>
    <t>1:36:23.215</t>
  </si>
  <si>
    <t>370025 P 193.12 288 1161893 93526502 160802 390621 0 0 2982 324600 0 960 0 0 (radio 0.12% / 0.29% tx 0.16% / 0.00% listen 0.41% / 0.29%)</t>
  </si>
  <si>
    <t>1:36:23.370</t>
  </si>
  <si>
    <t>370025 P 193.12 288 1973935 92724014 371576 534459 0 0 4586 323088 0 1169 0 0 (radio 0.04% / 0.35% tx 0.39% / 0.00% listen 0.11% / 0.35%)</t>
  </si>
  <si>
    <t>1:36:23.522</t>
  </si>
  <si>
    <t>370025 P 193.12 288 1269718 93414841 217414 421298 0 0 3071 324607 0 960 0 0 (radio 0.22% / 0.29% tx 0.22% / 0.00% listen 0.44% / 0.29%)</t>
  </si>
  <si>
    <t>1:36:23.529</t>
  </si>
  <si>
    <t>370025 P 193.12 288 1676875 93021002 258531 465772 0 0 3989 323675 0 1149 0 0 (radio 0.31% / 0.35% tx 0.27% / 0.00% listen 0.03% / 0.35%)</t>
  </si>
  <si>
    <t>1:36:23.715</t>
  </si>
  <si>
    <t>370025 P 193.12 288 1509307 93185293 134037 397537 0 0 10288 317347 3346 2868 0 0 (radio 0.10% / 1.89% tx 0.14% / 1.02% listen 0.41% / 0.87%)</t>
  </si>
  <si>
    <t>1:36:42.886</t>
  </si>
  <si>
    <t>371305 P 193.12 289 1155059 93857733 156876 379859 0 0 2972 324610 0 960 0 0 (radio 0.11% / 0.29% tx 0.16% / 0.00% listen 0.39% / 0.29%)</t>
  </si>
  <si>
    <t>1:36:43.051</t>
  </si>
  <si>
    <t>371305 P 193.12 289 1527983 93498575 150336 402508 0 0 7758 319919 1549 2281 0 0 (radio 0.12% / 1.16% tx 0.15% / 0.47% listen 0.42% / 0.69%)</t>
  </si>
  <si>
    <t>1:36:43.064</t>
  </si>
  <si>
    <t>371305 P 193.12 289 1188763 93823530 178609 384571 0 0 2972 324610 0 960 0 0 (radio 0.14% / 0.29% tx 0.18% / 0.00% listen 0.40% / 0.29%)</t>
  </si>
  <si>
    <t>1:36:43.162</t>
  </si>
  <si>
    <t>371305 P 193.12 289 1469438 93556852 230758 429644 0 0 3661 324016 0 1155 0 0 (radio 0.24% / 0.35% tx 0.24% / 0.00% listen 0.00% / 0.35%)</t>
  </si>
  <si>
    <t>1:36:43.196</t>
  </si>
  <si>
    <t>371305 P 193.12 289 95027696 0 83269 94941823 0 0 327679 0 559 327105 0 0 (radio 9.-889% / 99.99% tx 0.08% / 0.17% listen 9.-898% / 99.82%)</t>
  </si>
  <si>
    <t>1:36:43.215</t>
  </si>
  <si>
    <t>371305 P 193.12 289 1164867 93851112 160802 391581 0 0 2972 324610 0 960 0 0 (radio 0.12% / 0.29% tx 0.16% / 0.00% listen 0.41% / 0.29%)</t>
  </si>
  <si>
    <t>1:36:43.371</t>
  </si>
  <si>
    <t>371305 P 193.12 289 1979916 93045708 372194 536044 0 0 5980 321694 618 1585 0 0 (radio 0.05% / 0.67% tx 0.39% / 0.18% listen 0.11% / 0.48%)</t>
  </si>
  <si>
    <t>1:36:43.522</t>
  </si>
  <si>
    <t>371305 P 193.12 289 1272808 93739431 217414 422258 0 0 3088 324590 0 960 0 0 (radio 0.22% / 0.29% tx 0.22% / 0.00% listen 0.44% / 0.29%)</t>
  </si>
  <si>
    <t>1:36:43.528</t>
  </si>
  <si>
    <t>371305 P 193.12 289 1680890 93344651 258531 466732 0 0 4014 323649 0 960 0 0 (radio 0.31% / 0.29% tx 0.27% / 0.00% listen 0.03% / 0.29%)</t>
  </si>
  <si>
    <t>1:36:43.714</t>
  </si>
  <si>
    <t>371305 P 193.12 289 1517832 93504393 136078 400204 0 0 8524 319100 2041 2667 0 0 (radio 0.11% / 1.43% tx 0.14% / 0.62% listen 0.42% / 0.81%)</t>
  </si>
  <si>
    <t>1:37:02.888</t>
  </si>
  <si>
    <t>372585 P 193.12 290 1160608 94179769 158133 382446 0 0 5547 322036 1257 2587 0 0 (radio 0.11% / 1.17% tx 0.16% / 0.38% listen 0.40% / 0.78%)</t>
  </si>
  <si>
    <t>1:37:03.052</t>
  </si>
  <si>
    <t>372585 P 193.12 290 1538065 93816170 153495 406631 0 0 10080 317595 3159 4123 0 0 (radio 0.13% / 2.22% tx 0.16% / 0.96% listen 0.42% / 1.25%)</t>
  </si>
  <si>
    <t>1:37:03.064</t>
  </si>
  <si>
    <t>372585 P 193.12 290 1191902 94148020 178609 386041 0 0 3138 324490 0 1470 0 0 (radio 0.14% / 0.44% tx 0.18% / 0.00% listen 0.40% / 0.44%)</t>
  </si>
  <si>
    <t>1:37:03.164</t>
  </si>
  <si>
    <t>372585 P 193.12 290 1482939 93871028 235834 434651 0 0 13499 314176 5076 5007 0 0 (radio 0.25% / 3.07% tx 0.24% / 1.54% listen 0.00% / 1.52%)</t>
  </si>
  <si>
    <t>1:37:03.196</t>
  </si>
  <si>
    <t>372585 P 193.12 290 95355374 0 84564 95268172 0 0 327677 0 1295 326347 0 0 (radio 9.-900% / 99.98% tx 0.08% / 0.39% listen 9.-864% / 99.59%)</t>
  </si>
  <si>
    <t>1:37:03.217</t>
  </si>
  <si>
    <t>372585 P 193.12 290 1178735 94164889 167018 396833 0 0 13866 313777 6216 5252 0 0 (radio 0.14% / 3.50% tx 0.17% / 1.89% listen 0.41% / 1.60%)</t>
  </si>
  <si>
    <t>1:37:03.372</t>
  </si>
  <si>
    <t>372585 P 193.12 290 1994213 93359080 376989 540997 0 0 14296 313372 4795 4953 0 0 (radio 0.06% / 2.97% tx 0.39% / 1.46% listen 0.11% / 1.51%)</t>
  </si>
  <si>
    <t>1:37:03.524</t>
  </si>
  <si>
    <t>372585 P 193.12 290 1285237 94054669 222694 427022 0 0 12427 315238 5280 4764 0 0 (radio 0.23% / 3.06% tx 0.23% / 1.61% listen 0.44% / 1.45%)</t>
  </si>
  <si>
    <t>1:37:03.531</t>
  </si>
  <si>
    <t>372585 P 193.12 290 1698205 93654995 265922 473271 0 0 17314 310344 7391 6539 0 0 (radio 0.32% / 4.25% tx 0.27% / 2.25% listen 0.04% / 1.99%)</t>
  </si>
  <si>
    <t>1:37:03.715</t>
  </si>
  <si>
    <t>372585 P 193.12 290 1528722 93821182 139544 404299 0 0 10889 316789 3466 4095 0 0 (radio 0.11% / 2.30% tx 0.14% / 1.05% listen 0.42% / 1.24%)</t>
  </si>
  <si>
    <t>1:37:22.887</t>
  </si>
  <si>
    <t>373865 P 193.12 291 1163596 94504366 158133 383601 0 0 2986 324597 0 1155 0 0 (radio 0.11% / 0.35% tx 0.16% / 0.00% listen 0.40% / 0.35%)</t>
  </si>
  <si>
    <t>1:37:23.050</t>
  </si>
  <si>
    <t>373865 P 193.12 291 1542551 94139364 153536 407791 0 0 4484 323194 41 1160 0 0 (radio 0.13% / 0.36% tx 0.16% / 0.01% listen 0.42% / 0.35%)</t>
  </si>
  <si>
    <t>1:37:23.066</t>
  </si>
  <si>
    <t>373865 P 193.12 291 1198842 94468749 180874 388577 0 0 6939 320729 2265 2536 0 0 (radio 0.14% / 1.46% tx 0.18% / 0.69% listen 0.40% / 0.77%)</t>
  </si>
  <si>
    <t>1:37:23.163</t>
  </si>
  <si>
    <t>373865 P 193.12 291 1488986 94192660 237158 436464 0 0 6045 321632 1324 1813 0 0 (radio 0.25% / 0.95% tx 0.24% / 0.40% listen 0.00% / 0.55%)</t>
  </si>
  <si>
    <t>1:37:23.195</t>
  </si>
  <si>
    <t>373865 P 193.12 291 95683050 0 84564 95595848 0 0 327674 0 0 327674 0 0 (radio 10.-966% / 100.00% tx 0.08% / 0.00% listen 10.-975% / 100.00%)</t>
  </si>
  <si>
    <t>1:37:23.217</t>
  </si>
  <si>
    <t>373865 P 193.12 291 1184596 94486681 168552 398966 0 0 5860 321792 1534 2133 0 0 (radio 0.14% / 1.11% tx 0.17% / 0.46% listen 0.41% / 0.65%)</t>
  </si>
  <si>
    <t>1:37:23.372</t>
  </si>
  <si>
    <t>373865 P 193.12 291 2004771 93676190 379921 544153 0 0 10556 317110 2932 3156 0 0 (radio 0.06% / 1.85% tx 0.39% / 0.89% listen 0.11% / 0.96%)</t>
  </si>
  <si>
    <t>1:37:23.524</t>
  </si>
  <si>
    <t>373865 P 193.12 291 1292178 94375401 224758 429605 0 0 6939 320732 2064 2583 0 0 (radio 0.23% / 1.41% tx 0.23% / 0.62% listen 0.00% / 0.78%)</t>
  </si>
  <si>
    <t>1:37:23.530</t>
  </si>
  <si>
    <t>373865 P 193.12 291 1703849 93977015 266656 475031 0 0 5643 322020 734 1760 0 0 (radio 0.32% / 0.76% tx 0.27% / 0.22% listen 0.04% / 0.53%)</t>
  </si>
  <si>
    <t>1:37:23.714</t>
  </si>
  <si>
    <t>373865 P 193.12 291 1533374 94144209 139585 405662 0 0 4651 323027 41 1363 0 0 (radio 0.12% / 0.42% tx 0.14% / 0.01% listen 0.42% / 0.41%)</t>
  </si>
  <si>
    <t>1:37:35.015</t>
  </si>
  <si>
    <t>1:37:35.040</t>
  </si>
  <si>
    <t>1:37:35.044</t>
  </si>
  <si>
    <t>1:37:35.052</t>
  </si>
  <si>
    <t>1:37:35.056</t>
  </si>
  <si>
    <t>1:37:35.064</t>
  </si>
  <si>
    <t>1:37:42.886</t>
  </si>
  <si>
    <t>375145 P 193.12 292 1166575 94828970 158133 384561 0 0 2977 324604 0 960 0 0 (radio 0.11% / 0.29% tx 0.16% / 0.00% listen 0.40% / 0.29%)</t>
  </si>
  <si>
    <t>1:37:43.050</t>
  </si>
  <si>
    <t>375145 P 193.12 292 1547114 94462480 153576 408843 0 0 4561 323116 40 1052 0 0 (radio 0.13% / 0.33% tx 0.15% / 0.01% listen 0.42% / 0.32%)</t>
  </si>
  <si>
    <t>1:37:43.066</t>
  </si>
  <si>
    <t>375145 P 193.12 292 1206809 94788381 183459 391417 0 0 7966 319632 2585 2840 0 0 (radio 0.15% / 1.65% tx 0.19% / 0.78% listen 0.40% / 0.86%)</t>
  </si>
  <si>
    <t>1:37:43.162</t>
  </si>
  <si>
    <t>375145 P 193.12 292 1492670 94516656 237158 437424 0 0 3682 323996 0 960 0 0 (radio 0.25% / 0.29% tx 0.24% / 0.00% listen 0.00% / 0.29%)</t>
  </si>
  <si>
    <t>1:37:43.195</t>
  </si>
  <si>
    <t>375145 P 193.12 292 96010731 0 84564 95923529 0 0 327679 0 0 327680 0 0 (radio 10.-977% / 100.00% tx 0.08% / 0.00% listen 10.-985% / 100.00%)</t>
  </si>
  <si>
    <t>1:37:43.215</t>
  </si>
  <si>
    <t>375145 P 193.12 292 1187597 94811262 168552 399926 0 0 3000 324581 0 960 0 0 (radio 0.14% / 0.29% tx 0.17% / 0.00% listen 0.41% / 0.29%)</t>
  </si>
  <si>
    <t>1:37:43.370</t>
  </si>
  <si>
    <t>375145 P 193.12 292 2009299 93999333 379921 545308 0 0 4527 323143 0 1155 0 0 (radio 0.06% / 0.35% tx 0.39% / 0.00% listen 0.12% / 0.35%)</t>
  </si>
  <si>
    <t>1:37:43.524</t>
  </si>
  <si>
    <t>375145 P 193.12 292 1297931 94697323 225912 431553 0 0 5752 321922 1154 1948 0 0 (radio 0.23% / 0.94% tx 0.23% / 0.35% listen 0.00% / 0.59%)</t>
  </si>
  <si>
    <t>1:37:43.528</t>
  </si>
  <si>
    <t>375145 P 193.12 292 1707880 94300649 266656 475991 0 0 4030 323634 0 960 0 0 (radio 0.32% / 0.29% tx 0.27% / 0.00% listen 0.04% / 0.29%)</t>
  </si>
  <si>
    <t>1:37:43.713</t>
  </si>
  <si>
    <t>375145 P 193.12 292 1537527 94467736 139585 406622 0 0 4152 323527 0 960 0 0 (radio 0.12% / 0.29% tx 0.14% / 0.00% listen 0.42% / 0.29%)</t>
  </si>
  <si>
    <t>1:37:47.547</t>
  </si>
  <si>
    <t>Direct Child. er lik. RANK: 276 and DIO.rank 537</t>
  </si>
  <si>
    <t>1:38:02.886</t>
  </si>
  <si>
    <t>376425 P 193.12 293 1169546 95153582 158133 385521 0 0 2969 324612 0 960 0 0 (radio 0.11% / 0.29% tx 0.16% / 0.00% listen 0.40% / 0.29%)</t>
  </si>
  <si>
    <t>1:38:03.050</t>
  </si>
  <si>
    <t>376425 P 193.12 293 1551712 94785552 153617 409974 0 0 4597 323072 41 1131 0 0 (radio 0.13% / 0.35% tx 0.15% / 0.01% listen 0.42% / 0.34%)</t>
  </si>
  <si>
    <t>1:38:03.066</t>
  </si>
  <si>
    <t>376425 P 193.12 293 1212595 95110179 185171 393123 0 0 5785 321798 1712 1706 0 0 (radio 0.15% / 1.04% tx 0.19% / 0.52% listen 0.40% / 0.52%)</t>
  </si>
  <si>
    <t>1:38:03.164</t>
  </si>
  <si>
    <t>376425 P 193.12 293 1504649 94832354 242232 440995 0 0 11977 315698 5074 3571 0 0 (radio 0.26% / 2.63% tx 0.25% / 1.54% listen 0.01% / 1.08%)</t>
  </si>
  <si>
    <t>1:38:03.195</t>
  </si>
  <si>
    <t>376425 P 193.12 293 96338412 0 84564 96251210 0 0 327679 0 0 327680 0 0 (radio 10.-987% / 100.00% tx 0.08% / 0.00% listen 10.-996% / 100.00%)</t>
  </si>
  <si>
    <t>1:38:03.216</t>
  </si>
  <si>
    <t>376425 P 193.12 293 1190572 95135872 168552 401276 0 0 2974 324610 0 1350 0 0 (radio 0.14% / 0.41% tx 0.17% / 0.00% listen 0.41% / 0.41%)</t>
  </si>
  <si>
    <t>1:38:03.370</t>
  </si>
  <si>
    <t>376425 P 193.12 293 2014196 94322108 379921 546382 0 0 4896 322775 0 1074 0 0 (radio 0.06% / 0.32% tx 0.39% / 0.00% listen 0.12% / 0.32%)</t>
  </si>
  <si>
    <t>1:38:03.522</t>
  </si>
  <si>
    <t>376425 P 193.12 293 1301049 95021884 225912 432702 0 0 3116 324561 0 1149 0 0 (radio 0.23% / 0.35% tx 0.23% / 0.00% listen 0.00% / 0.35%)</t>
  </si>
  <si>
    <t>1:38:03.529</t>
  </si>
  <si>
    <t>376425 P 193.12 293 1712125 94624069 266656 477257 0 0 4244 323420 0 1266 0 0 (radio 0.32% / 0.38% tx 0.27% / 0.00% listen 0.04% / 0.38%)</t>
  </si>
  <si>
    <t>1:38:03.713</t>
  </si>
  <si>
    <t>376425 P 193.12 293 1541664 94791277 139585 407582 0 0 4136 323541 0 960 0 0 (radio 0.12% / 0.29% tx 0.14% / 0.00% listen 0.42% / 0.29%)</t>
  </si>
  <si>
    <t>1:38:05.980</t>
  </si>
  <si>
    <t>1:38:11.494</t>
  </si>
  <si>
    <t>1:38:11.653</t>
  </si>
  <si>
    <t>1:38:11.657</t>
  </si>
  <si>
    <t>1:38:11.666</t>
  </si>
  <si>
    <t>1:38:22.886</t>
  </si>
  <si>
    <t>377705 P 193.12 294 1172502 95478210 158133 386481 0 0 2954 324628 0 960 0 0 (radio 0.11% / 0.29% tx 0.16% / 0.00% listen 0.39% / 0.29%)</t>
  </si>
  <si>
    <t>1:38:23.050</t>
  </si>
  <si>
    <t>377705 P 193.12 294 1556761 95108174 153657 411286 0 0 5048 322622 40 1312 0 0 (radio 0.14% / 0.41% tx 0.15% / 0.01% listen 0.42% / 0.40%)</t>
  </si>
  <si>
    <t>1:38:23.064</t>
  </si>
  <si>
    <t>377705 P 193.12 294 1215657 95434749 185171 394083 0 0 3060 324570 0 960 0 0 (radio 0.15% / 0.29% tx 0.19% / 0.00% listen 0.40% / 0.29%)</t>
  </si>
  <si>
    <t>1:38:23.164</t>
  </si>
  <si>
    <t>377705 P 193.12 294 1514984 95149694 246199 442822 0 0 10334 317340 3967 1827 0 0 (radio 0.26% / 1.76% tx 0.25% / 1.21% listen 0.01% / 0.55%)</t>
  </si>
  <si>
    <t>1:38:23.196</t>
  </si>
  <si>
    <t>377705 P 193.12 294 96666092 0 84564 96578889 0 0 327678 0 0 327678 0 0 (radio 11.-1098% / 100.00% tx 0.08% / 0.00% listen 11.-1062% / 100.00%)</t>
  </si>
  <si>
    <t>1:38:23.216</t>
  </si>
  <si>
    <t>377705 P 193.12 294 1194494 95459560 168833 402776 0 0 3921 323688 281 1500 0 0 (radio 0.14% / 0.54% tx 0.17% / 0.08% listen 0.41% / 0.45%)</t>
  </si>
  <si>
    <t>1:38:23.372</t>
  </si>
  <si>
    <t>377705 P 193.12 294 2021938 94642036 381489 548448 0 0 7741 319928 1568 2066 0 0 (radio 0.07% / 1.10% tx 0.39% / 0.47% listen 0.12% / 0.63%)</t>
  </si>
  <si>
    <t>1:38:23.522</t>
  </si>
  <si>
    <t>377705 P 193.12 294 1304127 95346486 225912 433662 0 0 3076 324602 0 960 0 0 (radio 0.23% / 0.29% tx 0.23% / 0.00% listen 0.00% / 0.29%)</t>
  </si>
  <si>
    <t>1:38:23.530</t>
  </si>
  <si>
    <t>377705 P 193.12 294 1717280 94946586 266891 478766 0 0 5154 322517 235 1509 0 0 (radio 0.32% / 0.53% tx 0.27% / 0.07% listen 0.05% / 0.46%)</t>
  </si>
  <si>
    <t>1:38:23.714</t>
  </si>
  <si>
    <t>377705 P 193.12 294 1546632 95113988 139664 408945 0 0 4967 322711 79 1363 0 0 (radio 0.12% / 0.44% tx 0.14% / 0.02% listen 0.42% / 0.41%)</t>
  </si>
  <si>
    <t>1:38:42.886</t>
  </si>
  <si>
    <t>378985 P 193.12 295 1175588 95802786 158133 387441 0 0 3084 324576 0 960 0 0 (radio 0.11% / 0.29% tx 0.16% / 0.00% listen 0.39% / 0.29%)</t>
  </si>
  <si>
    <t>1:38:43.049</t>
  </si>
  <si>
    <t>378985 P 193.12 295 1560907 95431699 153657 412246 0 0 4145 323525 0 960 0 0 (radio 0.14% / 0.29% tx 0.15% / 0.00% listen 0.42% / 0.29%)</t>
  </si>
  <si>
    <t>1:38:43.066</t>
  </si>
  <si>
    <t>378985 P 193.12 295 1220987 95757078 186382 395801 0 0 5329 322329 1211 1718 0 0 (radio 0.15% / 0.89% tx 0.19% / 0.36% listen 0.40% / 0.52%)</t>
  </si>
  <si>
    <t>1:38:43.162</t>
  </si>
  <si>
    <t>378985 P 193.12 295 1518557 95473799 246199 443782 0 0 3572 324105 0 960 0 0 (radio 0.26% / 0.29% tx 0.25% / 0.00% listen 0.01% / 0.29%)</t>
  </si>
  <si>
    <t>1:38:43.196</t>
  </si>
  <si>
    <t>378985 P 193.12 295 96993776 0 84564 96906574 0 0 327683 0 0 327683 0 0 (radio 11.-1064% / 100.00% tx 0.08% / 0.00% listen 11.-1073% / 100.00%)</t>
  </si>
  <si>
    <t>1:38:43.215</t>
  </si>
  <si>
    <t>378985 P 193.12 295 1197487 95784150 168833 403736 0 0 2992 324590 0 960 0 0 (radio 0.14% / 0.29% tx 0.17% / 0.00% listen 0.41% / 0.29%)</t>
  </si>
  <si>
    <t>1:38:43.371</t>
  </si>
  <si>
    <t>378985 P 193.12 295 2028117 94963528 382317 549993 0 0 6177 321492 828 1545 0 0 (radio 0.07% / 0.72% tx 0.39% / 0.25% listen 0.12% / 0.47%)</t>
  </si>
  <si>
    <t>1:38:43.522</t>
  </si>
  <si>
    <t>378985 P 193.12 295 1307221 95671072 225912 434811 0 0 3092 324586 0 1149 0 0 (radio 0.23% / 0.35% tx 0.23% / 0.00% listen 0.00% / 0.35%)</t>
  </si>
  <si>
    <t>1:38:43.528</t>
  </si>
  <si>
    <t>378985 P 193.12 295 1721423 95270116 266891 479726 0 0 4142 323530 0 960 0 0 (radio 0.32% / 0.29% tx 0.27% / 0.00% listen 0.05% / 0.29%)</t>
  </si>
  <si>
    <t>1:38:43.714</t>
  </si>
  <si>
    <t>378985 P 193.12 295 1551540 95436759 139741 410193 0 0 4907 322771 77 1248 0 0 (radio 0.12% / 0.40% tx 0.14% / 0.02% listen 0.42% / 0.38%)</t>
  </si>
  <si>
    <t>1:39:02.887</t>
  </si>
  <si>
    <t>380265 P 193.12 296 1178681 96127371 158133 388779 0 0 3092 324585 0 1338 0 0 (radio 0.12% / 0.40% tx 0.16% / 0.00% listen 0.39% / 0.40%)</t>
  </si>
  <si>
    <t>1:39:03.049</t>
  </si>
  <si>
    <t>380265 P 193.12 296 1565040 95755236 153657 413206 0 0 4132 323537 0 960 0 0 (radio 0.14% / 0.29% tx 0.15% / 0.00% listen 0.42% / 0.29%)</t>
  </si>
  <si>
    <t>1:39:03.064</t>
  </si>
  <si>
    <t>380265 P 193.12 296 1223988 96081661 186382 396950 0 0 2999 324583 0 1149 0 0 (radio 0.15% / 0.35% tx 0.19% / 0.00% listen 0.40% / 0.35%)</t>
  </si>
  <si>
    <t>1:39:03.163</t>
  </si>
  <si>
    <t>380265 P 193.12 296 1527356 95792677 248824 446790 0 0 8797 318878 2625 3008 0 0 (radio 0.27% / 1.71% tx 0.25% / 0.80% listen 0.01% / 0.91%)</t>
  </si>
  <si>
    <t>1:39:03.196</t>
  </si>
  <si>
    <t>380265 P 193.12 296 97321450 0 84564 97234248 0 0 327672 0 0 327673 0 0 (radio 11.-1075% / 100.00% tx 0.08% / 0.00% listen 11.-1083% / 100.00%)</t>
  </si>
  <si>
    <t>1:39:03.216</t>
  </si>
  <si>
    <t>380265 P 193.12 296 1200459 96108762 168833 405080 0 0 2971 324612 0 1344 0 0 (radio 0.14% / 0.41% tx 0.17% / 0.00% listen 0.41% / 0.41%)</t>
  </si>
  <si>
    <t>1:39:03.371</t>
  </si>
  <si>
    <t>380265 P 193.12 296 2034285 95285030 383151 551915 0 0 6167 321502 834 1922 0 0 (radio 0.07% / 0.84% tx 0.39% / 0.25% listen 0.12% / 0.58%)</t>
  </si>
  <si>
    <t>1:39:03.523</t>
  </si>
  <si>
    <t>380265 P 193.12 296 1312686 95993234 227222 436594 0 0 5463 322162 1310 1783 0 0 (radio 0.24% / 0.94% tx 0.23% / 0.39% listen 0.00% / 0.54%)</t>
  </si>
  <si>
    <t>1:39:03.530</t>
  </si>
  <si>
    <t>380265 P 193.12 296 1731137 95588071 269603 482632 0 0 9712 317955 2712 2906 0 0 (radio 0.33% / 1.71% tx 0.27% / 0.82% listen 0.05% / 0.88%)</t>
  </si>
  <si>
    <t>1:39:03.713</t>
  </si>
  <si>
    <t>380265 P 193.12 296 1556011 95759967 139781 411346 0 0 4470 323208 40 1153 0 0 (radio 0.12% / 0.36% tx 0.14% / 0.01% listen 0.42% / 0.35%)</t>
  </si>
  <si>
    <t>1:39:22.886</t>
  </si>
  <si>
    <t>381545 P 193.12 297 1181751 96451981 158133 389739 0 0 3069 324610 0 960 0 0 (radio 0.12% / 0.29% tx 0.16% / 0.00% listen 0.39% / 0.29%)</t>
  </si>
  <si>
    <t>1:39:23.050</t>
  </si>
  <si>
    <t>381545 P 193.12 297 1569393 96078553 153657 414268 0 0 4352 323317 0 1062 0 0 (radio 0.14% / 0.32% tx 0.15% / 0.00% listen 0.42% / 0.32%)</t>
  </si>
  <si>
    <t>1:39:23.064</t>
  </si>
  <si>
    <t>381545 P 193.12 297 1226951 96406282 186382 397910 0 0 2961 324621 0 960 0 0 (radio 0.15% / 0.29% tx 0.19% / 0.00% listen 0.40% / 0.29%)</t>
  </si>
  <si>
    <t>1:39:23.162</t>
  </si>
  <si>
    <t>381545 P 193.12 297 1530901 96116808 248824 447750 0 0 3543 324131 0 960 0 0 (radio 0.27% / 0.29% tx 0.25% / 0.00% listen 0.01% / 0.29%)</t>
  </si>
  <si>
    <t>1:39:23.196</t>
  </si>
  <si>
    <t>381545 P 193.12 297 97649135 0 84564 97561933 0 0 327683 0 0 327683 0 0 (radio 12.-1185% / 100.00% tx 0.08% / 0.00% listen 11.-1094% / 100.00%)</t>
  </si>
  <si>
    <t>1:39:23.215</t>
  </si>
  <si>
    <t>381545 P 193.12 297 1203424 96433457 168833 406040 0 0 2964 324695 0 960 0 0 (radio 0.14% / 0.29% tx 0.17% / 0.00% listen 0.41% / 0.29%)</t>
  </si>
  <si>
    <t>1:39:23.370</t>
  </si>
  <si>
    <t>381545 P 193.12 297 2038771 95608215 383151 552875 0 0 4485 323185 0 960 0 0 (radio 0.07% / 0.29% tx 0.39% / 0.00% listen 0.12% / 0.29%)</t>
  </si>
  <si>
    <t>1:39:23.522</t>
  </si>
  <si>
    <t>381545 P 193.12 297 1315669 96317835 227222 437554 0 0 2981 324601 0 960 0 0 (radio 0.24% / 0.29% tx 0.23% / 0.00% listen 0.00% / 0.29%)</t>
  </si>
  <si>
    <t>1:39:23.528</t>
  </si>
  <si>
    <t>381545 P 193.12 297 1735263 95911615 269603 483592 0 0 4125 323544 0 960 0 0 (radio 0.33% / 0.29% tx 0.27% / 0.00% listen 0.05% / 0.29%)</t>
  </si>
  <si>
    <t>1:39:23.714</t>
  </si>
  <si>
    <t>381545 P 193.12 297 1563060 96080597 141652 413115 0 0 7048 320630 1871 1769 0 0 (radio 0.12% / 1.11% tx 0.14% / 0.57% listen 0.42% / 0.53%)</t>
  </si>
  <si>
    <t>1:39:42.886</t>
  </si>
  <si>
    <t>382825 P 193.12 298 1184832 96776580 158133 390699 0 0 3080 324599 0 960 0 0 (radio 0.12% / 0.29% tx 0.16% / 0.00% listen 0.39% / 0.29%)</t>
  </si>
  <si>
    <t>1:39:43.049</t>
  </si>
  <si>
    <t>382825 P 193.12 298 1573534 96402083 153657 415228 0 0 4140 323530 0 960 0 0 (radio 0.14% / 0.29% tx 0.15% / 0.00% listen 0.42% / 0.29%)</t>
  </si>
  <si>
    <t>1:39:43.064</t>
  </si>
  <si>
    <t>382825 P 193.12 298 1229923 96730892 186382 398870 0 0 2970 324610 0 960 0 0 (radio 0.15% / 0.29% tx 0.19% / 0.00% listen 0.40% / 0.29%)</t>
  </si>
  <si>
    <t>1:39:43.162</t>
  </si>
  <si>
    <t>382825 P 193.12 298 1534438 96440948 248824 448710 0 0 3535 324140 0 960 0 0 (radio 0.27% / 0.29% tx 0.25% / 0.00% listen 0.01% / 0.29%)</t>
  </si>
  <si>
    <t>1:39:43.196</t>
  </si>
  <si>
    <t>382825 P 193.12 298 97976816 0 84564 97889613 0 0 327679 0 0 327678 0 0 (radio 12.-1196% / 99.99% tx 0.08% / 0.00% listen 12.-1160% / 99.99%)</t>
  </si>
  <si>
    <t>1:39:43.215</t>
  </si>
  <si>
    <t>382825 P 193.12 298 1206396 96758165 168833 407000 0 0 2971 324708 0 960 0 0 (radio 0.14% / 0.29% tx 0.17% / 0.00% listen 0.41% / 0.29%)</t>
  </si>
  <si>
    <t>1:39:43.370</t>
  </si>
  <si>
    <t>382825 P 193.12 298 2043265 95931392 383151 553835 0 0 4493 323177 0 960 0 0 (radio 0.07% / 0.29% tx 0.39% / 0.00% listen 0.12% / 0.29%)</t>
  </si>
  <si>
    <t>1:39:43.522</t>
  </si>
  <si>
    <t>382825 P 193.12 298 1318640 96642447 227222 438514 0 0 2969 324612 0 960 0 0 (radio 0.24% / 0.29% tx 0.23% / 0.00% listen 0.00% / 0.29%)</t>
  </si>
  <si>
    <t>1:39:43.528</t>
  </si>
  <si>
    <t>382825 P 193.12 298 1739386 96235162 269603 484552 0 0 4121 323547 0 960 0 0 (radio 0.33% / 0.29% tx 0.27% / 0.00% listen 0.05% / 0.29%)</t>
  </si>
  <si>
    <t>1:39:43.713</t>
  </si>
  <si>
    <t>382825 P 193.12 298 1567115 96404222 141652 414075 0 0 4053 323625 0 960 0 0 (radio 0.12% / 0.29% tx 0.14% / 0.00% listen 0.42% / 0.29%)</t>
  </si>
  <si>
    <t>1:40:02.888</t>
  </si>
  <si>
    <t>384105 P 193.12 299 1190468 97098615 159587 392564 0 0 5635 322035 1454 1865 0 0 (radio 0.12% / 1.01% tx 0.16% / 0.44% listen 0.39% / 0.56%)</t>
  </si>
  <si>
    <t>1:40:03.050</t>
  </si>
  <si>
    <t>384105 P 193.12 299 1578031 96725262 153693 416270 0 0 4496 323179 36 1042 0 0 (radio 0.14% / 0.32% tx 0.15% / 0.01% listen 0.42% / 0.31%)</t>
  </si>
  <si>
    <t>1:40:03.064</t>
  </si>
  <si>
    <t>384105 P 193.12 299 1232895 97055504 186382 399830 0 0 2970 324612 0 960 0 0 (radio 0.15% / 0.29% tx 0.18% / 0.00% listen 0.40% / 0.29%)</t>
  </si>
  <si>
    <t>1:40:03.162</t>
  </si>
  <si>
    <t>384105 P 193.12 299 1537973 96765088 248824 449670 0 0 3533 324140 0 960 0 0 (radio 0.27% / 0.29% tx 0.25% / 0.00% listen 0.02% / 0.29%)</t>
  </si>
  <si>
    <t>1:40:03.196</t>
  </si>
  <si>
    <t>384105 P 193.12 299 98304496 0 84564 98217294 0 0 327679 0 0 327679 0 0 (radio 12.-1162% / 100.00% tx 0.08% / 0.00% listen 12.-1171% / 100.00%)</t>
  </si>
  <si>
    <t>1:40:03.216</t>
  </si>
  <si>
    <t>384105 P 193.12 299 1209368 97082872 168833 408149 0 0 2971 324707 0 1149 0 0 (radio 0.15% / 0.35% tx 0.17% / 0.00% listen 0.41% / 0.35%)</t>
  </si>
  <si>
    <t>1:40:03.371</t>
  </si>
  <si>
    <t>384105 P 193.12 299 2049418 96252909 383979 555373 0 0 6152 321517 828 1538 0 0 (radio 0.08% / 0.72% tx 0.39% / 0.25% listen 0.12% / 0.46%)</t>
  </si>
  <si>
    <t>1:40:03.522</t>
  </si>
  <si>
    <t>384105 P 193.12 299 1321612 96967061 227222 439474 0 0 2970 324614 0 960 0 0 (radio 0.24% / 0.29% tx 0.23% / 0.00% listen 0.01% / 0.29%)</t>
  </si>
  <si>
    <t>1:40:03.526</t>
  </si>
  <si>
    <t>1:40:03.530</t>
  </si>
  <si>
    <t>384105 P 193.12 299 1745129 96557090 270388 486095 0 0 5741 321928 785 1543 0 0 (radio 0.33% / 0.71% tx 0.27% / 0.23% listen 0.05% / 0.47%)</t>
  </si>
  <si>
    <t>1:40:03.713</t>
  </si>
  <si>
    <t>384105 P 193.12 299 1571568 96727447 141693 415225 0 0 4452 323225 41 1150 0 0 (radio 0.12% / 0.36% tx 0.14% / 0.01% listen 0.42% / 0.35%)</t>
  </si>
  <si>
    <t>1:40:03.901</t>
  </si>
  <si>
    <t>1:40:03.905</t>
  </si>
  <si>
    <t>1:40:03.914</t>
  </si>
  <si>
    <t>1:40:22.886</t>
  </si>
  <si>
    <t>385385 P 193.12 300 1193442 97423312 159587 393524 0 0 2973 324697 0 960 0 0 (radio 0.12% / 0.29% tx 0.16% / 0.00% listen 0.39% / 0.29%)</t>
  </si>
  <si>
    <t>1:40:23.051</t>
  </si>
  <si>
    <t>385385 P 193.12 300 1582610 97048362 153800 417344 0 0 4578 323100 107 1074 0 0 (radio 0.14% / 0.36% tx 0.15% / 0.03% listen 0.42% / 0.32%)</t>
  </si>
  <si>
    <t>1:40:23.064</t>
  </si>
  <si>
    <t>385385 P 193.12 300 1235854 97380130 186382 400979 0 0 2957 324626 0 1149 0 0 (radio 0.16% / 0.35% tx 0.18% / 0.00% listen 0.40% / 0.35%)</t>
  </si>
  <si>
    <t>1:40:23.162</t>
  </si>
  <si>
    <t>385385 P 193.12 300 1541488 97089249 248824 450630 0 0 3513 324161 0 960 0 0 (radio 0.27% / 0.29% tx 0.25% / 0.00% listen 0.02% / 0.29%)</t>
  </si>
  <si>
    <t>1:40:23.196</t>
  </si>
  <si>
    <t>385385 P 193.12 300 98632175 0 84564 98544973 0 0 327677 0 0 327677 0 0 (radio 12.-1173% / 100.00% tx 0.08% / 0.00% listen 12.-1181% / 100.00%)</t>
  </si>
  <si>
    <t>1:40:23.215</t>
  </si>
  <si>
    <t>385385 P 193.12 300 1212331 97407589 168833 409109 0 0 2962 324717 0 960 0 0 (radio 0.15% / 0.29% tx 0.17% / 0.00% listen 0.41% / 0.29%)</t>
  </si>
  <si>
    <t>1:40:23.371</t>
  </si>
  <si>
    <t>385385 P 193.12 300 2055689 96574314 384786 556912 0 0 6269 321405 807 1539 0 0 (radio 0.08% / 0.71% tx 0.39% / 0.24% listen 0.12% / 0.46%)</t>
  </si>
  <si>
    <t>1:40:23.524</t>
  </si>
  <si>
    <t>385385 P 193.12 300 1329029 97287323 229516 442135 0 0 7415 320262 2294 2661 0 0 (radio 0.24% / 1.51% tx 0.23% / 0.70% listen 0.01% / 0.81%)</t>
  </si>
  <si>
    <t>1:40:23.529</t>
  </si>
  <si>
    <t>385385 P 193.12 300 1749477 96880413 270388 487189 0 0 4346 323323 0 1094 0 0 (radio 0.33% / 0.33% tx 0.27% / 0.00% listen 0.05% / 0.33%)</t>
  </si>
  <si>
    <t>1:40:23.713</t>
  </si>
  <si>
    <t>385385 P 193.12 300 1576006 97050688 141731 416357 0 0 4437 323241 38 1132 0 0 (radio 0.13% / 0.35% tx 0.14% / 0.01% listen 0.42% / 0.34%)</t>
  </si>
  <si>
    <t>1:40:31.127</t>
  </si>
  <si>
    <t>1:40:31.239</t>
  </si>
  <si>
    <t>1:40:31.243</t>
  </si>
  <si>
    <t>1:40:31.251</t>
  </si>
  <si>
    <t>1:40:42.886</t>
  </si>
  <si>
    <t>386665 P 193.12 301 1196406 97748019 159587 394484 0 0 2963 324707 0 960 0 0 (radio 0.12% / 0.29% tx 0.16% / 0.00% listen 0.39% / 0.29%)</t>
  </si>
  <si>
    <t>1:40:43.050</t>
  </si>
  <si>
    <t>386665 P 193.12 301 1587561 97371091 153879 418671 0 0 4949 322729 79 1327 0 0 (radio 0.14% / 0.42% tx 0.15% / 0.02% listen 0.42% / 0.40%)</t>
  </si>
  <si>
    <t>1:40:43.064</t>
  </si>
  <si>
    <t>386665 P 193.12 301 1238833 97704734 186382 401939 0 0 2977 324604 0 960 0 0 (radio 0.16% / 0.29% tx 0.18% / 0.00% listen 0.40% / 0.29%)</t>
  </si>
  <si>
    <t>1:40:43.163</t>
  </si>
  <si>
    <t>386665 P 193.12 301 1550221 97408194 251538 453385 0 0 8731 318945 2714 2755 0 0 (radio 0.27% / 1.66% tx 0.25% / 0.82% listen 0.02% / 0.84%)</t>
  </si>
  <si>
    <t>1:40:43.196</t>
  </si>
  <si>
    <t>386665 P 193.12 301 98959854 0 84564 98872652 0 0 327678 0 0 327678 0 0 (radio 13.-1283% / 100.00% tx 0.08% / 0.00% listen 13.-1292% / 100.00%)</t>
  </si>
  <si>
    <t>1:40:43.216</t>
  </si>
  <si>
    <t>386665 P 193.12 301 1215306 97732293 168833 410258 0 0 2974 324704 0 1149 0 0 (radio 0.15% / 0.35% tx 0.17% / 0.00% listen 0.41% / 0.35%)</t>
  </si>
  <si>
    <t>1:40:43.370</t>
  </si>
  <si>
    <t>386665 P 193.12 301 2060318 96897361 384786 557872 0 0 4628 323047 0 960 0 0 (radio 0.08% / 0.29% tx 0.38% / 0.00% listen 0.12% / 0.29%)</t>
  </si>
  <si>
    <t>1:40:43.522</t>
  </si>
  <si>
    <t>386665 P 193.12 301 1332145 97611886 229516 443095 0 0 3115 324563 0 960 0 0 (radio 0.24% / 0.29% tx 0.23% / 0.00% listen 0.01% / 0.29%)</t>
  </si>
  <si>
    <t>1:40:43.529</t>
  </si>
  <si>
    <t>386665 P 193.12 301 1753608 97203953 270388 488527 0 0 4129 323540 0 1338 0 0 (radio 0.33% / 0.40% tx 0.27% / 0.00% listen 0.05% / 0.40%)</t>
  </si>
  <si>
    <t>1:40:43.713</t>
  </si>
  <si>
    <t>386665 P 193.12 301 1580044 97374330 141731 417317 0 0 4037 323642 0 960 0 0 (radio 0.13% / 0.29% tx 0.14% / 0.00% listen 0.42% / 0.29%)</t>
  </si>
  <si>
    <t>1:41:02.886</t>
  </si>
  <si>
    <t>387945 P 193.12 302 1199368 98072727 159587 395444 0 0 2961 324708 0 960 0 0 (radio 0.12% / 0.29% tx 0.16% / 0.00% listen 0.39% / 0.29%)</t>
  </si>
  <si>
    <t>1:41:03.049</t>
  </si>
  <si>
    <t>387945 P 193.12 302 1591601 97694731 153879 419631 0 0 4039 323640 0 960 0 0 (radio 0.14% / 0.29% tx 0.15% / 0.00% listen 0.42% / 0.29%)</t>
  </si>
  <si>
    <t>1:41:03.064</t>
  </si>
  <si>
    <t>387945 P 193.12 302 1241805 98029346 186382 402899 0 0 2970 324612 0 960 0 0 (radio 0.16% / 0.29% tx 0.18% / 0.00% listen 0.40% / 0.29%)</t>
  </si>
  <si>
    <t>1:41:03.162</t>
  </si>
  <si>
    <t>387945 P 193.12 302 1553786 97732305 251538 454345 0 0 3563 324111 0 960 0 0 (radio 0.27% / 0.29% tx 0.25% / 0.00% listen 0.02% / 0.29%)</t>
  </si>
  <si>
    <t>1:41:03.196</t>
  </si>
  <si>
    <t>387945 P 193.12 302 99287533 0 84564 99200331 0 0 327677 0 0 327677 0 0 (radio 13.-1293% / 100.00% tx 0.08% / 0.00% listen 13.-1259% / 100.00%)</t>
  </si>
  <si>
    <t>1:41:03.215</t>
  </si>
  <si>
    <t>387945 P 193.12 302 1218285 98056994 168833 411218 0 0 2978 324701 0 960 0 0 (radio 0.15% / 0.29% tx 0.17% / 0.00% listen 0.41% / 0.29%)</t>
  </si>
  <si>
    <t>1:41:03.371</t>
  </si>
  <si>
    <t>387945 P 193.12 302 2067328 97218028 386059 559629 0 0 7008 320667 1273 1757 0 0 (radio 0.08% / 0.92% tx 0.38% / 0.38% listen 0.13% / 0.53%)</t>
  </si>
  <si>
    <t>1:41:03.522</t>
  </si>
  <si>
    <t>387945 P 193.12 302 1335232 97936479 229516 444055 0 0 3086 324593 0 960 0 0 (radio 0.24% / 0.29% tx 0.23% / 0.00% listen 0.01% / 0.29%)</t>
  </si>
  <si>
    <t>1:41:03.528</t>
  </si>
  <si>
    <t>387945 P 193.12 302 1757737 97527495 270388 489487 0 0 4127 323542 0 960 0 0 (radio 0.33% / 0.29% tx 0.27% / 0.00% listen 0.06% / 0.29%)</t>
  </si>
  <si>
    <t>1:41:03.713</t>
  </si>
  <si>
    <t>387945 P 193.12 302 1584499 97697554 141772 418471 0 0 4454 323224 41 1154 0 0 (radio 0.13% / 0.36% tx 0.14% / 0.01% listen 0.42% / 0.35%)</t>
  </si>
  <si>
    <t>1:41:08.047</t>
  </si>
  <si>
    <t>Direct Child. er lik. RANK: 276 and DIO.rank 599</t>
  </si>
  <si>
    <t>1:41:22.928</t>
  </si>
  <si>
    <t>389227 P 193.12 303 1206768 98393651 162480 397626 0 0 7399 320924 2893 2182 0 0 (radio 0.13% / 1.54% tx 0.16% / 0.88% listen 0.39% / 0.66%)</t>
  </si>
  <si>
    <t>1:41:23.049</t>
  </si>
  <si>
    <t>389225 P 193.12 303 1595604 98018406 153879 420591 0 0 4002 323675 0 960 0 0 (radio 0.14% / 0.29% tx 0.15% / 0.00% listen 0.42% / 0.29%)</t>
  </si>
  <si>
    <t>1:41:23.066</t>
  </si>
  <si>
    <t>389225 P 193.12 303 1247404 98351334 187883 404670 0 0 5597 321988 1501 1771 0 0 (radio 0.16% / 0.99% tx 0.18% / 0.45% listen 0.40% / 0.54%)</t>
  </si>
  <si>
    <t>1:41:23.162</t>
  </si>
  <si>
    <t>389225 P 193.12 303 1557302 98056465 251538 455305 0 0 3515 324160 0 960 0 0 (radio 0.27% / 0.29% tx 0.25% / 0.00% listen 0.02% / 0.29%)</t>
  </si>
  <si>
    <t>1:41:23.196</t>
  </si>
  <si>
    <t>389225 P 193.12 303 99615215 0 84564 99528013 0 0 327680 0 0 327680 0 0 (radio 13.-1260% / 100.00% tx 0.08% / 0.00% listen 13.-1269% / 100.00%)</t>
  </si>
  <si>
    <t>1:41:23.216</t>
  </si>
  <si>
    <t>389225 P 193.12 303 1221465 98381492 168833 412308 0 0 3179 324498 0 1090 0 0 (radio 0.15% / 0.33% tx 0.16% / 0.00% listen 0.41% / 0.33%)</t>
  </si>
  <si>
    <t>1:41:23.370</t>
  </si>
  <si>
    <t>389225 P 193.12 303 2072214 97540813 386059 560694 0 0 4885 322785 0 1065 0 0 (radio 0.08% / 0.32% tx 0.38% / 0.00% listen 0.13% / 0.32%)</t>
  </si>
  <si>
    <t>1:41:23.524</t>
  </si>
  <si>
    <t>389225 P 193.12 303 1342877 98256514 232230 445181 0 0 7644 320035 2714 1126 0 0 (radio 0.24% / 1.17% tx 0.23% / 0.82% listen 0.01% / 0.34%)</t>
  </si>
  <si>
    <t>1:41:23.529</t>
  </si>
  <si>
    <t>389225 P 193.12 303 1761835 97851068 270388 490636 0 0 4096 323573 0 1149 0 0 (radio 0.33% / 0.35% tx 0.27% / 0.00% listen 0.06% / 0.35%)</t>
  </si>
  <si>
    <t>1:41:23.713</t>
  </si>
  <si>
    <t>389225 P 193.12 303 1588513 98021220 141772 419431 0 0 4013 323666 0 960 0 0 (radio 0.13% / 0.29% tx 0.14% / 0.00% listen 0.42% / 0.29%)</t>
  </si>
  <si>
    <t>1:41:23.717</t>
  </si>
  <si>
    <t>1:41:23.741</t>
  </si>
  <si>
    <t>1:41:23.746</t>
  </si>
  <si>
    <t>1:41:23.754</t>
  </si>
  <si>
    <t>1:41:27.730</t>
  </si>
  <si>
    <t>Direct Child. er lik. RANK: 512 and DIO.rank 582</t>
  </si>
  <si>
    <t>1:41:42.888</t>
  </si>
  <si>
    <t>390505 P 193.12 304 1213551 98713802 164336 400203 0 0 6782 320151 1856 2577 0 0 (radio 0.13% / 1.35% tx 0.16% / 0.56% listen 0.40% / 0.78%)</t>
  </si>
  <si>
    <t>1:41:43.050</t>
  </si>
  <si>
    <t>390505 P 193.12 304 1600559 98341127 153919 422099 0 0 4954 322721 40 1508 0 0 (radio 0.14% / 0.47% tx 0.15% / 0.01% listen 0.42% / 0.46%)</t>
  </si>
  <si>
    <t>1:41:43.066</t>
  </si>
  <si>
    <t>390505 P 193.12 304 1253505 98672819 189557 406792 0 0 6100 321485 1674 2122 0 0 (radio 0.16% / 1.15% tx 0.18% / 0.51% listen 0.40% / 0.64%)</t>
  </si>
  <si>
    <t>1:41:43.164</t>
  </si>
  <si>
    <t>390505 P 193.12 304 1567549 98373894 255564 458474 0 0 10246 317429 4026 3169 0 0 (radio 0.28% / 2.19% tx 0.25% / 1.22% listen 0.02% / 0.96%)</t>
  </si>
  <si>
    <t>1:41:43.196</t>
  </si>
  <si>
    <t>390505 P 193.12 304 99942892 0 84564 99855689 0 0 327675 0 0 327674 0 0 (radio 14.-1371% / 99.99% tx 0.08% / 0.00% listen 13.-1279% / 99.99%)</t>
  </si>
  <si>
    <t>1:41:43.217</t>
  </si>
  <si>
    <t>390505 P 193.12 304 1229791 98700835 171287 415433 0 0 8325 319343 2454 3125 0 0 (radio 0.15% / 1.70% tx 0.17% / 0.74% listen 0.41% / 0.95%)</t>
  </si>
  <si>
    <t>1:41:43.371</t>
  </si>
  <si>
    <t>390505 P 193.12 304 2081664 97859033 388647 563461 0 0 9449 318220 2588 2767 0 0 (radio 0.09% / 1.63% tx 0.38% / 0.78% listen 0.13% / 0.84%)</t>
  </si>
  <si>
    <t>1:41:43.523</t>
  </si>
  <si>
    <t>390505 P 193.12 304 1347061 98579936 232737 446886 0 0 4182 323422 507 1705 0 0 (radio 0.25% / 0.67% tx 0.23% / 0.15% listen 0.01% / 0.52%)</t>
  </si>
  <si>
    <t>1:41:43.530</t>
  </si>
  <si>
    <t>390505 P 193.12 304 1769035 98171542 272261 492984 0 0 7198 320474 1873 2348 0 0 (radio 0.33% / 1.28% tx 0.27% / 0.57% listen 0.06% / 0.71%)</t>
  </si>
  <si>
    <t>1:41:43.714</t>
  </si>
  <si>
    <t>390505 P 193.12 304 1593520 98343890 141842 420862 0 0 5006 322670 70 1431 0 0 (radio 0.13% / 0.45% tx 0.14% / 0.02% listen 0.42% / 0.43%)</t>
  </si>
  <si>
    <t>1:42:01.015</t>
  </si>
  <si>
    <t>1:42:01.039</t>
  </si>
  <si>
    <t>1:42:01.044</t>
  </si>
  <si>
    <t>1:42:01.052</t>
  </si>
  <si>
    <t>Updated trust received about node 5. pTrust: 21. nTrust: 0</t>
  </si>
  <si>
    <t>1:42:01.056</t>
  </si>
  <si>
    <t>1:42:01.064</t>
  </si>
  <si>
    <t>Updated trust received about node 4. pTrust: 9. nTrust: 0</t>
  </si>
  <si>
    <t>1:42:02.886</t>
  </si>
  <si>
    <t>391785 P 193.12 305 1216551 99038386 164336 401163 0 0 2999 324584 0 960 0 0 (radio 0.13% / 0.29% tx 0.16% / 0.00% listen 0.40% / 0.29%)</t>
  </si>
  <si>
    <t>1:42:03.050</t>
  </si>
  <si>
    <t>391785 P 193.12 305 1605077 98664287 153958 423152 0 0 4517 323160 39 1053 0 0 (radio 0.14% / 0.33% tx 0.15% / 0.01% listen 0.42% / 0.32%)</t>
  </si>
  <si>
    <t>1:42:03.065</t>
  </si>
  <si>
    <t>391785 P 193.12 305 1257642 98996265 189941 408281 0 0 4135 323446 384 1489 0 0 (radio 0.16% / 0.57% tx 0.18% / 0.11% listen 0.40% / 0.45%)</t>
  </si>
  <si>
    <t>1:42:03.162</t>
  </si>
  <si>
    <t>391785 P 193.12 305 1571120 98697999 255564 459434 0 0 3569 324105 0 960 0 0 (radio 0.28% / 0.29% tx 0.25% / 0.00% listen 0.02% / 0.29%)</t>
  </si>
  <si>
    <t>1:42:03.197</t>
  </si>
  <si>
    <t>391785 P 193.12 305 100270570 0 84564 100183368 0 0 327677 0 0 327677 0 0 (radio 14.-1381% / 100.00% tx 0.08% / 0.00% listen 14.-1389% / 100.00%)</t>
  </si>
  <si>
    <t>1:42:03.215</t>
  </si>
  <si>
    <t>391785 P 193.12 305 1232909 99025397 171287 416393 0 0 3116 324562 0 960 0 0 (radio 0.15% / 0.29% tx 0.17% / 0.00% listen 0.41% / 0.29%)</t>
  </si>
  <si>
    <t>1:42:03.372</t>
  </si>
  <si>
    <t>391785 P 193.12 305 2089540 98178828 390427 565640 0 0 7875 319795 1780 2179 0 0 (radio 0.09% / 1.20% tx 0.38% / 0.54% listen 0.13% / 0.66%)</t>
  </si>
  <si>
    <t>1:42:03.523</t>
  </si>
  <si>
    <t>391785 P 193.12 305 1351110 98903472 233219 448292 0 0 4048 323536 482 1406 0 0 (radio 0.25% / 0.57% tx 0.23% / 0.14% listen 0.01% / 0.42%)</t>
  </si>
  <si>
    <t>1:42:03.529</t>
  </si>
  <si>
    <t>391785 P 193.12 305 1773190 98495059 272261 494139 0 0 4154 323517 0 1155 0 0 (radio 0.33% / 0.35% tx 0.27% / 0.00% listen 0.06% / 0.35%)</t>
  </si>
  <si>
    <t>1:42:03.713</t>
  </si>
  <si>
    <t>391785 P 193.12 305 1597670 98667418 141842 422017 0 0 4149 323528 0 1155 0 0 (radio 0.13% / 0.35% tx 0.14% / 0.00% listen 0.42% / 0.35%)</t>
  </si>
  <si>
    <t>1:42:22.887</t>
  </si>
  <si>
    <t>393065 P 193.12 306 1219665 99362855 164336 402616 0 0 3113 324469 0 1453 0 0 (radio 0.13% / 0.44% tx 0.16% / 0.00% listen 0.40% / 0.44%)</t>
  </si>
  <si>
    <t>1:42:23.051</t>
  </si>
  <si>
    <t>393065 P 193.12 306 1610604 98986437 154421 424629 0 0 5526 322150 463 1477 0 0 (radio 0.14% / 0.59% tx 0.15% / 0.14% listen 0.42% / 0.45%)</t>
  </si>
  <si>
    <t>1:42:23.064</t>
  </si>
  <si>
    <t>393065 P 193.12 306 1260620 99320871 189941 409820 0 0 2976 324606 0 1539 0 0 (radio 0.16% / 0.46% tx 0.18% / 0.00% listen 0.40% / 0.46%)</t>
  </si>
  <si>
    <t>1:42:23.162</t>
  </si>
  <si>
    <t>393065 P 193.12 306 1574638 99022157 255564 460778 0 0 3517 324158 0 1344 0 0 (radio 0.28% / 0.41% tx 0.25% / 0.00% listen 0.03% / 0.41%)</t>
  </si>
  <si>
    <t>1:42:23.197</t>
  </si>
  <si>
    <t>393065 P 193.12 306 100598253 0 84564 100511051 0 0 327681 0 0 327682 0 0 (radio 14.-1391% / 100.00% tx 0.08% / 0.00% listen 14.-1400% / 100.00%)</t>
  </si>
  <si>
    <t>1:42:23.217</t>
  </si>
  <si>
    <t>393065 P 193.12 306 1247447 99338538 178831 420545 0 0 14536 313141 7544 4152 0 0 (radio 0.16% / 3.56% tx 0.17% / 2.30% listen 0.41% / 1.26%)</t>
  </si>
  <si>
    <t>1:42:23.372</t>
  </si>
  <si>
    <t>393065 P 193.12 306 2106822 98489219 398005 570993 0 0 17280 310391 7578 5353 0 0 (radio 0.10% / 3.94% tx 0.39% / 2.31% listen 0.14% / 1.63%)</t>
  </si>
  <si>
    <t>1:42:23.522</t>
  </si>
  <si>
    <t>393065 P 193.12 306 1354089 99228076 233219 449831 0 0 2977 324604 0 1539 0 0 (radio 0.25% / 0.46% tx 0.23% / 0.00% listen 0.02% / 0.46%)</t>
  </si>
  <si>
    <t>1:42:23.530</t>
  </si>
  <si>
    <t>393065 P 193.12 306 1782543 98813378 275221 497499 0 0 9351 318319 2960 3360 0 0 (radio 0.34% / 1.92% tx 0.27% / 0.90% listen 0.06% / 1.02%)</t>
  </si>
  <si>
    <t>1:42:23.714</t>
  </si>
  <si>
    <t>393065 P 193.12 306 1603299 98989463 141960 423744 0 0 5627 322045 118 1727 0 0 (radio 0.13% / 0.56% tx 0.14% / 0.03% listen 0.42% / 0.52%)</t>
  </si>
  <si>
    <t>1:42:27.494</t>
  </si>
  <si>
    <t>1:42:27.653</t>
  </si>
  <si>
    <t>1:42:27.657</t>
  </si>
  <si>
    <t>1:42:27.665</t>
  </si>
  <si>
    <t>1:42:40.330</t>
  </si>
  <si>
    <t>1:42:40.334</t>
  </si>
  <si>
    <t>1:42:40.343</t>
  </si>
  <si>
    <t>Updated trust received about node 3. pTrust: 9. nTrust: 0</t>
  </si>
  <si>
    <t>1:42:42.886</t>
  </si>
  <si>
    <t>394345 P 193.12 307 1222722 99687430 164336 403576 0 0 3056 324575 0 960 0 0 (radio 0.13% / 0.29% tx 0.16% / 0.00% listen 0.39% / 0.29%)</t>
  </si>
  <si>
    <t>1:42:43.050</t>
  </si>
  <si>
    <t>394345 P 193.12 307 1614893 99309824 154421 425747 0 0 4288 323387 0 1118 0 0 (radio 0.14% / 0.34% tx 0.15% / 0.00% listen 0.42% / 0.34%)</t>
  </si>
  <si>
    <t>1:42:43.064</t>
  </si>
  <si>
    <t>394345 P 193.12 307 1263599 99645475 189941 410780 0 0 2977 324604 0 960 0 0 (radio 0.16% / 0.29% tx 0.18% / 0.00% listen 0.40% / 0.29%)</t>
  </si>
  <si>
    <t>1:42:43.162</t>
  </si>
  <si>
    <t>394345 P 193.12 307 1578182 99346290 255564 461738 0 0 3543 324133 0 960 0 0 (radio 0.28% / 0.29% tx 0.25% / 0.00% listen 0.03% / 0.29%)</t>
  </si>
  <si>
    <t>1:42:43.197</t>
  </si>
  <si>
    <t>394345 P 193.12 307 100925931 0 84564 100838729 0 0 327677 0 0 327677 0 0 (radio 14.-1359% / 100.00% tx 0.08% / 0.00% listen 14.-1367% / 100.00%)</t>
  </si>
  <si>
    <t>1:42:43.215</t>
  </si>
  <si>
    <t>394345 P 193.12 307 1250571 99663093 178831 421505 0 0 3123 324555 0 960 0 0 (radio 0.16% / 0.29% tx 0.17% / 0.00% listen 0.41% / 0.29%)</t>
  </si>
  <si>
    <t>1:42:43.372</t>
  </si>
  <si>
    <t>394345 P 193.12 307 2115386 98808328 399988 573208 0 0 8562 319109 1983 2215 0 0 (radio 0.11% / 1.28% tx 0.39% / 0.60% listen 0.14% / 0.67%)</t>
  </si>
  <si>
    <t>1:42:43.522</t>
  </si>
  <si>
    <t>394345 P 193.12 307 1357219 99552529 233219 450894 0 0 3129 324453 0 1063 0 0 (radio 0.25% / 0.32% tx 0.23% / 0.00% listen 0.02% / 0.32%)</t>
  </si>
  <si>
    <t>1:42:43.530</t>
  </si>
  <si>
    <t>394345 P 193.12 307 1787526 99136072 275457 498698 0 0 4981 322694 236 1199 0 0 (radio 0.34% / 0.43% tx 0.27% / 0.07% listen 0.06% / 0.36%)</t>
  </si>
  <si>
    <t>1:42:43.714</t>
  </si>
  <si>
    <t>394345 P 193.12 307 1612188 99308254 144710 425125 0 0 8887 318791 2750 1381 0 0 (radio 0.13% / 1.26% tx 0.14% / 0.83% listen 0.42% / 0.42%)</t>
  </si>
  <si>
    <t>1:43:02.887</t>
  </si>
  <si>
    <t>395625 P 193.12 308 1225810 100012020 164336 404536 0 0 3087 324590 0 960 0 0 (radio 0.13% / 0.29% tx 0.16% / 0.00% listen 0.39% / 0.29%)</t>
  </si>
  <si>
    <t>1:43:03.049</t>
  </si>
  <si>
    <t>395625 P 193.12 308 1618915 99633478 154421 426707 0 0 4020 323654 0 960 0 0 (radio 0.14% / 0.29% tx 0.15% / 0.00% listen 0.42% / 0.29%)</t>
  </si>
  <si>
    <t>1:43:03.064</t>
  </si>
  <si>
    <t>395625 P 193.12 308 1266571 99970087 189941 411740 0 0 2970 324612 0 960 0 0 (radio 0.17% / 0.29% tx 0.18% / 0.00% listen 0.40% / 0.29%)</t>
  </si>
  <si>
    <t>1:43:03.162</t>
  </si>
  <si>
    <t>395625 P 193.12 308 1581718 99670430 255564 462698 0 0 3535 324140 0 960 0 0 (radio 0.28% / 0.29% tx 0.25% / 0.00% listen 0.03% / 0.29%)</t>
  </si>
  <si>
    <t>1:43:03.197</t>
  </si>
  <si>
    <t>395625 P 193.12 308 101253616 0 84564 101166413 0 0 327683 0 0 327682 0 0 (radio 15.-1469% / 99.99% tx 0.08% / 0.00% listen 15.-1477% / 99.99%)</t>
  </si>
  <si>
    <t>1:43:03.215</t>
  </si>
  <si>
    <t>395625 P 193.12 308 1253660 99987684 178831 422465 0 0 3087 324591 0 960 0 0 (radio 0.16% / 0.29% tx 0.17% / 0.00% listen 0.41% / 0.29%)</t>
  </si>
  <si>
    <t>1:43:03.372</t>
  </si>
  <si>
    <t>395625 P 193.12 308 2122351 99129035 401321 574922 0 0 6964 320707 1333 1714 0 0 (radio 0.11% / 0.92% tx 0.39% / 0.40% listen 0.14% / 0.52%)</t>
  </si>
  <si>
    <t>1:43:03.522</t>
  </si>
  <si>
    <t>395625 P 193.12 308 1360196 99877136 233219 451854 0 0 2976 324607 0 960 0 0 (radio 0.25% / 0.29% tx 0.23% / 0.00% listen 0.02% / 0.29%)</t>
  </si>
  <si>
    <t>1:43:03.528</t>
  </si>
  <si>
    <t>395625 P 193.12 308 1791667 99459603 275457 499658 0 0 4140 323531 0 960 0 0 (radio 0.34% / 0.29% tx 0.27% / 0.00% listen 0.06% / 0.29%)</t>
  </si>
  <si>
    <t>1:43:03.713</t>
  </si>
  <si>
    <t>395625 P 193.12 308 1616740 99631379 144750 426294 0 0 4551 323125 40 1169 0 0 (radio 0.13% / 0.36% tx 0.14% / 0.01% listen 0.42% / 0.35%)</t>
  </si>
  <si>
    <t>1:43:22.887</t>
  </si>
  <si>
    <t>396905 P 193.12 309 1228889 100336621 164336 405496 0 0 3077 324601 0 960 0 0 (radio 0.13% / 0.29% tx 0.16% / 0.00% listen 0.39% / 0.29%)</t>
  </si>
  <si>
    <t>1:43:23.049</t>
  </si>
  <si>
    <t>396905 P 193.12 309 1622907 99957163 154421 427667 0 0 3990 323685 0 960 0 0 (radio 0.15% / 0.29% tx 0.15% / 0.00% listen 0.42% / 0.29%)</t>
  </si>
  <si>
    <t>1:43:23.064</t>
  </si>
  <si>
    <t>396905 P 193.12 309 1269529 100294715 189941 412700 0 0 2956 324628 0 960 0 0 (radio 0.17% / 0.29% tx 0.18% / 0.00% listen 0.40% / 0.29%)</t>
  </si>
  <si>
    <t>1:43:23.162</t>
  </si>
  <si>
    <t>396905 P 193.12 309 1585234 99994590 255564 463658 0 0 3515 324160 0 960 0 0 (radio 0.28% / 0.29% tx 0.25% / 0.00% listen 0.03% / 0.29%)</t>
  </si>
  <si>
    <t>1:43:23.197</t>
  </si>
  <si>
    <t>396905 P 193.12 309 101581296 0 84564 101494094 0 0 327679 0 0 327679 0 0 (radio 15.-1479% / 100.00% tx 0.08% / 0.00% listen 15.-1487% / 100.00%)</t>
  </si>
  <si>
    <t>1:43:23.216</t>
  </si>
  <si>
    <t>396905 P 193.12 309 1256733 100312291 178831 423425 0 0 3071 324607 0 960 0 0 (radio 0.17% / 0.29% tx 0.17% / 0.00% listen 0.41% / 0.29%)</t>
  </si>
  <si>
    <t>1:43:23.370</t>
  </si>
  <si>
    <t>396905 P 193.12 309 2126845 99452212 401321 575882 0 0 4493 323177 0 960 0 0 (radio 0.11% / 0.29% tx 0.39% / 0.00% listen 0.14% / 0.29%)</t>
  </si>
  <si>
    <t>1:43:23.522</t>
  </si>
  <si>
    <t>396905 P 193.12 309 1363150 100201765 233219 452814 0 0 2953 324629 0 960 0 0 (radio 0.25% / 0.29% tx 0.22% / 0.00% listen 0.02% / 0.29%)</t>
  </si>
  <si>
    <t>1:43:23.528</t>
  </si>
  <si>
    <t>396905 P 193.12 309 1795763 99783180 275457 500618 0 0 4095 323577 0 960 0 0 (radio 0.34% / 0.29% tx 0.27% / 0.00% listen 0.07% / 0.29%)</t>
  </si>
  <si>
    <t>1:43:23.713</t>
  </si>
  <si>
    <t>396905 P 193.12 309 1620752 99955046 144750 427254 0 0 4010 323667 0 960 0 0 (radio 0.14% / 0.29% tx 0.14% / 0.00% listen 0.42% / 0.29%)</t>
  </si>
  <si>
    <t>1:43:42.887</t>
  </si>
  <si>
    <t>398185 P 193.12 310 1231985 100661205 164336 406645 0 0 3094 324584 0 1149 0 0 (radio 0.13% / 0.35% tx 0.16% / 0.00% listen 0.39% / 0.35%)</t>
  </si>
  <si>
    <t>1:43:43.051</t>
  </si>
  <si>
    <t>398185 P 193.12 310 1627378 100280369 154462 428813 0 0 4469 323206 41 1146 0 0 (radio 0.15% / 0.36% tx 0.15% / 0.01% listen 0.42% / 0.34%)</t>
  </si>
  <si>
    <t>1:43:43.064</t>
  </si>
  <si>
    <t>398185 P 193.12 310 1272638 100619286 189941 413660 0 0 3107 324571 0 960 0 0 (radio 0.17% / 0.29% tx 0.18% / 0.00% listen 0.40% / 0.29%)</t>
  </si>
  <si>
    <t>1:43:43.164</t>
  </si>
  <si>
    <t>398185 P 193.12 310 1591158 100316343 256891 465437 0 0 5923 321753 1327 1779 0 0 (radio 0.28% / 0.94% tx 0.25% / 0.40% listen 0.03% / 0.54%)</t>
  </si>
  <si>
    <t>1:43:43.197</t>
  </si>
  <si>
    <t>398185 P 193.12 310 101908974 0 84564 101821771 0 0 327676 0 0 327676 0 0 (radio 15.-1489% / 100.00% tx 0.08% / 0.00% listen 15.-1497% / 100.00%)</t>
  </si>
  <si>
    <t>1:43:43.217</t>
  </si>
  <si>
    <t>398185 P 193.12 310 1263523 100633118 180981 425882 0 0 6788 320827 2150 2457 0 0 (radio 0.17% / 1.40% tx 0.17% / 0.65% listen 0.41% / 0.74%)</t>
  </si>
  <si>
    <t>1:43:43.371</t>
  </si>
  <si>
    <t>398185 P 193.12 310 2132993 99773734 402146 577437 0 0 6147 321522 825 1555 0 0 (radio 0.11% / 0.72% tx 0.39% / 0.25% listen 0.14% / 0.47%)</t>
  </si>
  <si>
    <t>1:43:43.522</t>
  </si>
  <si>
    <t>398185 P 193.12 310 1366128 100526370 233219 453774 0 0 2977 324605 0 960 0 0 (radio 0.25% / 0.29% tx 0.22% / 0.00% listen 0.02% / 0.29%)</t>
  </si>
  <si>
    <t>1:43:43.530</t>
  </si>
  <si>
    <t>398185 P 193.12 310 1801516 100105101 276221 502307 0 0 5752 321921 764 1689 0 0 (radio 0.34% / 0.74% tx 0.27% / 0.23% listen 0.07% / 0.51%)</t>
  </si>
  <si>
    <t>1:43:43.714</t>
  </si>
  <si>
    <t>398185 P 193.12 310 1625208 100278269 144791 428423 0 0 4454 323223 41 1169 0 0 (radio 0.14% / 0.36% tx 0.14% / 0.01% listen 0.42% / 0.35%)</t>
  </si>
  <si>
    <t>1:43:45.957</t>
  </si>
  <si>
    <t>Direct Child. er lik. RANK: 588 and DIO.rank 842</t>
  </si>
  <si>
    <t>1:44:02.888</t>
  </si>
  <si>
    <t>399465 P 193.12 311 1238028 100982842 166152 408396 0 0 6041 321637 1816 1751 0 0 (radio 0.14% / 1.08% tx 0.16% / 0.55% listen 0.39% / 0.53%)</t>
  </si>
  <si>
    <t>1:44:03.050</t>
  </si>
  <si>
    <t>399465 P 193.12 311 1631414 100604010 154462 429773 0 0 4034 323641 0 960 0 0 (radio 0.15% / 0.29% tx 0.15% / 0.00% listen 0.00% / 0.29%)</t>
  </si>
  <si>
    <t>1:44:03.064</t>
  </si>
  <si>
    <t>399465 P 193.12 311 1275732 100943871 189941 414620 0 0 3093 324585 0 960 0 0 (radio 0.17% / 0.29% tx 0.18% / 0.00% listen 0.40% / 0.29%)</t>
  </si>
  <si>
    <t>1:44:03.162</t>
  </si>
  <si>
    <t>399465 P 193.12 311 1594729 100640448 256891 466397 0 0 3570 324105 0 960 0 0 (radio 0.28% / 0.29% tx 0.25% / 0.00% listen 0.03% / 0.29%)</t>
  </si>
  <si>
    <t>1:44:03.197</t>
  </si>
  <si>
    <t>399465 P 193.12 311 102236655 0 84564 102149452 0 0 327680 0 0 327679 0 0 (radio 15.-1499% / 99.99% tx 0.08% / 0.00% listen 15.-1465% / 99.99%)</t>
  </si>
  <si>
    <t>1:44:03.216</t>
  </si>
  <si>
    <t>399465 P 193.12 311 1266533 100957693 180981 427031 0 0 3008 324575 0 1149 0 0 (radio 0.17% / 0.35% tx 0.17% / 0.00% listen 0.41% / 0.35%)</t>
  </si>
  <si>
    <t>1:44:03.370</t>
  </si>
  <si>
    <t>399465 P 193.12 311 2137510 100096889 402146 578397 0 0 4516 323155 0 960 0 0 (radio 0.11% / 0.29% tx 0.39% / 0.00% listen 0.14% / 0.29%)</t>
  </si>
  <si>
    <t>1:44:03.522</t>
  </si>
  <si>
    <t>399465 P 193.12 311 1369105 100850977 233219 454734 0 0 2976 324607 0 960 0 0 (radio 0.25% / 0.29% tx 0.22% / 0.00% listen 0.02% / 0.29%)</t>
  </si>
  <si>
    <t>1:44:03.529</t>
  </si>
  <si>
    <t>399465 P 193.12 311 1805941 100428348 276221 503403 0 0 4424 323247 0 1096 0 0 (radio 0.34% / 0.33% tx 0.27% / 0.00% listen 0.07% / 0.33%)</t>
  </si>
  <si>
    <t>1:44:03.713</t>
  </si>
  <si>
    <t>399465 P 193.12 311 1629252 100601904 144791 429383 0 0 4042 323635 0 960 0 0 (radio 0.14% / 0.29% tx 0.14% / 0.00% listen 0.42% / 0.29%)</t>
  </si>
  <si>
    <t>1:44:09.798</t>
  </si>
  <si>
    <t>Direct Child. er lik. RANK: 276 and DIO.rank 592</t>
  </si>
  <si>
    <t>1:44:21.959</t>
  </si>
  <si>
    <t>Direct Child. er lik. RANK: 588 and DIO.rank 840</t>
  </si>
  <si>
    <t>1:44:22.888</t>
  </si>
  <si>
    <t>400745 P 193.12 312 1245554 101302996 168861 409385 0 0 7525 320154 2709 989 0 0 (radio 0.14% / 1.12% tx 0.16% / 0.82% listen 0.39% / 0.30%)</t>
  </si>
  <si>
    <t>1:44:23.050</t>
  </si>
  <si>
    <t>400745 P 193.12 312 1635411 100927690 154462 430733 0 0 3995 323680 0 960 0 0 (radio 0.15% / 0.29% tx 0.15% / 0.00% listen 0.00% / 0.29%)</t>
  </si>
  <si>
    <t>1:44:23.064</t>
  </si>
  <si>
    <t>400745 P 193.12 312 1278811 101268472 189941 415580 0 0 3078 324601 0 960 0 0 (radio 0.17% / 0.29% tx 0.18% / 0.00% listen 0.40% / 0.29%)</t>
  </si>
  <si>
    <t>1:44:23.164</t>
  </si>
  <si>
    <t>400745 P 193.12 312 1602048 100960805 259296 468382 0 0 7318 320357 2405 1985 0 0 (radio 0.29% / 1.33% tx 0.25% / 0.73% listen 0.03% / 0.60%)</t>
  </si>
  <si>
    <t>1:44:23.197</t>
  </si>
  <si>
    <t>400745 P 193.12 312 102564331 0 84564 102477129 0 0 327675 0 0 327675 0 0 (radio 16.-1567% / 100.00% tx 0.08% / 0.00% listen 16.-1575% / 100.00%)</t>
  </si>
  <si>
    <t>1:44:23.216</t>
  </si>
  <si>
    <t>400745 P 193.12 312 1269659 101282151 180981 428300 0 0 3124 324458 0 1269 0 0 (radio 0.17% / 0.38% tx 0.17% / 0.00% listen 0.41% / 0.38%)</t>
  </si>
  <si>
    <t>1:44:23.371</t>
  </si>
  <si>
    <t>400745 P 193.12 312 2142503 100419571 402146 579485 0 0 4992 322682 0 1088 0 0 (radio 0.11% / 0.33% tx 0.39% / 0.00% listen 0.14% / 0.33%)</t>
  </si>
  <si>
    <t>1:44:23.524</t>
  </si>
  <si>
    <t>400745 P 193.12 312 1373257 101174410 233808 456001 0 0 4151 323433 589 1267 0 0 (radio 0.25% / 0.56% tx 0.22% / 0.17% listen 0.02% / 0.38%)</t>
  </si>
  <si>
    <t>1:44:23.529</t>
  </si>
  <si>
    <t>400745 P 193.12 312 1810565 100751395 276221 504623 0 0 4623 323047 0 1220 0 0 (radio 0.34% / 0.37% tx 0.26% / 0.00% listen 0.07% / 0.37%)</t>
  </si>
  <si>
    <t>1:44:23.713</t>
  </si>
  <si>
    <t>400745 P 193.12 312 1633259 100925576 144791 430343 0 0 4005 323672 0 960 0 0 (radio 0.14% / 0.29% tx 0.14% / 0.00% listen 0.00% / 0.29%)</t>
  </si>
  <si>
    <t>1:44:42.887</t>
  </si>
  <si>
    <t>402025 P 193.12 313 1248672 101627557 168861 410345 0 0 3117 324561 0 960 0 0 (radio 0.14% / 0.29% tx 0.16% / 0.00% listen 0.39% / 0.29%)</t>
  </si>
  <si>
    <t>1:44:43.052</t>
  </si>
  <si>
    <t>402025 P 193.12 313 1643985 101246794 157014 432967 0 0 8572 319104 2552 2234 0 0 (radio 0.15% / 1.46% tx 0.15% / 0.77% listen 0.00% / 0.68%)</t>
  </si>
  <si>
    <t>1:44:43.065</t>
  </si>
  <si>
    <t>402025 P 193.12 313 1281909 101593054 189941 416729 0 0 3097 324582 0 1149 0 0 (radio 0.17% / 0.35% tx 0.18% / 0.00% listen 0.40% / 0.35%)</t>
  </si>
  <si>
    <t>1:44:43.164</t>
  </si>
  <si>
    <t>402025 P 193.12 313 1609000 101281531 261116 470465 0 0 6950 320726 1820 2083 0 0 (radio 0.29% / 1.19% tx 0.25% / 0.55% listen 0.03% / 0.63%)</t>
  </si>
  <si>
    <t>1:44:43.197</t>
  </si>
  <si>
    <t>402025 P 193.12 313 102892012 0 84564 102804810 0 0 327679 0 0 327679 0 0 (radio 16.-1577% / 100.00% tx 0.08% / 0.00% listen 16.-1585% / 100.00%)</t>
  </si>
  <si>
    <t>1:44:43.216</t>
  </si>
  <si>
    <t>402025 P 193.12 313 1272647 101606747 180981 429449 0 0 2986 324596 0 1149 0 0 (radio 0.17% / 0.35% tx 0.17% / 0.00% listen 0.41% / 0.35%)</t>
  </si>
  <si>
    <t>1:44:43.372</t>
  </si>
  <si>
    <t>402025 P 193.12 313 2150967 100738778 404377 581790 0 0 8463 319207 2231 2305 0 0 (radio 0.12% / 1.38% tx 0.39% / 0.68% listen 0.14% / 0.70%)</t>
  </si>
  <si>
    <t>1:44:43.522</t>
  </si>
  <si>
    <t>402025 P 193.12 313 1376260 101498991 233808 457150 0 0 3001 324581 0 1149 0 0 (radio 0.25% / 0.35% tx 0.22% / 0.00% listen 0.02% / 0.35%)</t>
  </si>
  <si>
    <t>1:44:43.529</t>
  </si>
  <si>
    <t>402025 P 193.12 313 1814586 101075045 276221 506156 0 0 4020 323650 0 1533 0 0 (radio 0.34% / 0.46% tx 0.26% / 0.00% listen 0.07% / 0.46%)</t>
  </si>
  <si>
    <t>1:44:43.714</t>
  </si>
  <si>
    <t>402025 P 193.12 313 1637716 101248799 144832 431681 0 0 4455 323223 41 1338 0 0 (radio 0.14% / 0.42% tx 0.14% / 0.01% listen 0.00% / 0.40%)</t>
  </si>
  <si>
    <t>1:45:02.887</t>
  </si>
  <si>
    <t>403305 P 193.12 314 1251925 101951984 168861 411443 0 0 3251 324427 0 1098 0 0 (radio 0.14% / 0.33% tx 0.16% / 0.00% listen 0.39% / 0.33%)</t>
  </si>
  <si>
    <t>1:45:03.050</t>
  </si>
  <si>
    <t>403305 P 193.12 314 1648051 101570406 157014 434116 0 0 4065 323612 0 1149 0 0 (radio 0.15% / 0.35% tx 0.15% / 0.00% listen 0.00% / 0.35%)</t>
  </si>
  <si>
    <t>1:45:03.064</t>
  </si>
  <si>
    <t>403305 P 193.12 314 1285010 101917633 189941 417689 0 0 3100 324579 0 960 0 0 (radio 0.17% / 0.29% tx 0.18% / 0.00% listen 0.40% / 0.29%)</t>
  </si>
  <si>
    <t>1:45:03.162</t>
  </si>
  <si>
    <t>403305 P 193.12 314 1612592 101605614 261116 471614 0 0 3591 324083 0 1149 0 0 (radio 0.29% / 0.35% tx 0.25% / 0.00% listen 0.04% / 0.35%)</t>
  </si>
  <si>
    <t>1:45:03.197</t>
  </si>
  <si>
    <t>403305 P 193.12 314 103219691 0 84564 103132489 0 0 327677 0 0 327677 0 0 (radio 16.-1587% / 100.00% tx 0.08% / 0.00% listen 16.-1595% / 100.00%)</t>
  </si>
  <si>
    <t>1:45:03.217</t>
  </si>
  <si>
    <t>403305 P 193.12 314 1280094 101926886 183873 431630 0 0 7445 320139 2892 2181 0 0 (radio 0.18% / 1.54% tx 0.17% / 0.88% listen 0.00% / 0.66%)</t>
  </si>
  <si>
    <t>1:45:03.372</t>
  </si>
  <si>
    <t>403305 P 193.12 314 2158684 101058734 405724 583699 0 0 7716 319956 1347 1909 0 0 (radio 0.12% / 0.99% tx 0.39% / 0.41% listen 0.14% / 0.58%)</t>
  </si>
  <si>
    <t>1:45:03.523</t>
  </si>
  <si>
    <t>403305 P 193.12 314 1379245 101823592 233808 458299 0 0 2984 324601 0 1149 0 0 (radio 0.25% / 0.35% tx 0.22% / 0.00% listen 0.02% / 0.35%)</t>
  </si>
  <si>
    <t>1:45:03.527</t>
  </si>
  <si>
    <t>1:45:03.530</t>
  </si>
  <si>
    <t>403305 P 193.12 314 1819962 101397341 276662 507518 0 0 5375 322296 441 1362 0 0 (radio 0.34% / 0.55% tx 0.26% / 0.13% listen 0.07% / 0.41%)</t>
  </si>
  <si>
    <t>1:45:03.715</t>
  </si>
  <si>
    <t>403305 P 193.12 314 1645906 101568287 147176 433824 0 0 8188 319488 2344 2143 0 0 (radio 0.14% / 1.36% tx 0.14% / 0.71% listen 0.00% / 0.65%)</t>
  </si>
  <si>
    <t>1:45:03.903</t>
  </si>
  <si>
    <t>1:45:03.907</t>
  </si>
  <si>
    <t>1:45:03.915</t>
  </si>
  <si>
    <t>1:45:05.127</t>
  </si>
  <si>
    <t>1:45:05.239</t>
  </si>
  <si>
    <t>1:45:05.243</t>
  </si>
  <si>
    <t>1:45:05.251</t>
  </si>
  <si>
    <t>1:45:22.887</t>
  </si>
  <si>
    <t>404585 P 193.12 315 1255029 102276561 168861 412403 0 0 3102 324577 0 960 0 0 (radio 0.14% / 0.29% tx 0.16% / 0.00% listen 0.39% / 0.29%)</t>
  </si>
  <si>
    <t>1:45:23.051</t>
  </si>
  <si>
    <t>404585 P 193.12 315 1652493 101893642 157052 435254 0 0 4441 323236 38 1138 0 0 (radio 0.15% / 0.35% tx 0.15% / 0.01% listen 0.00% / 0.34%)</t>
  </si>
  <si>
    <t>1:45:23.065</t>
  </si>
  <si>
    <t>404585 P 193.12 315 1288095 102242228 189941 419027 0 0 3084 324595 0 1338 0 0 (radio 0.17% / 0.40% tx 0.18% / 0.00% listen 0.40% / 0.40%)</t>
  </si>
  <si>
    <t>1:45:23.163</t>
  </si>
  <si>
    <t>404585 P 193.12 315 1617792 101928094 261795 473128 0 0 5198 322480 679 1514 0 0 (radio 0.29% / 0.66% tx 0.25% / 0.20% listen 0.04% / 0.46%)</t>
  </si>
  <si>
    <t>1:45:23.197</t>
  </si>
  <si>
    <t>404585 P 193.12 315 103547374 0 84564 103460171 0 0 327682 0 0 327681 0 0 (radio 17.-1697% / 99.99% tx 0.08% / 0.00% listen 16.-1564% / 99.99%)</t>
  </si>
  <si>
    <t>1:45:23.215</t>
  </si>
  <si>
    <t>404585 P 193.12 315 1283104 102251463 183873 432590 0 0 3009 324577 0 960 0 0 (radio 0.18% / 0.29% tx 0.17% / 0.00% listen 0.00% / 0.29%)</t>
  </si>
  <si>
    <t>1:45:23.372</t>
  </si>
  <si>
    <t>404585 P 193.12 315 2168170 101376918 408510 586348 0 0 9484 318184 2786 2649 0 0 (radio 0.13% / 1.65% tx 0.39% / 0.85% listen 0.15% / 0.80%)</t>
  </si>
  <si>
    <t>1:45:23.524</t>
  </si>
  <si>
    <t>404585 P 193.12 315 1386707 102143808 236100 460968 0 0 7460 320216 2292 2669 0 0 (radio 0.25% / 1.51% tx 0.22% / 0.69% listen 0.03% / 0.81%)</t>
  </si>
  <si>
    <t>1:45:23.529</t>
  </si>
  <si>
    <t>404585 P 193.12 315 1823971 101721003 276662 508667 0 0 4008 323662 0 1149 0 0 (radio 0.34% / 0.35% tx 0.26% / 0.00% listen 0.07% / 0.35%)</t>
  </si>
  <si>
    <t>1:45:23.714</t>
  </si>
  <si>
    <t>404585 P 193.12 315 1650827 101891045 147253 435152 0 0 4920 322758 77 1328 0 0 (radio 0.14% / 0.42% tx 0.14% / 0.02% listen 0.00% / 0.40%)</t>
  </si>
  <si>
    <t>1:45:42.887</t>
  </si>
  <si>
    <t>405865 P 193.12 316 1258124 102601145 168861 413363 0 0 3094 324584 0 960 0 0 (radio 0.14% / 0.29% tx 0.16% / 0.00% listen 0.39% / 0.29%)</t>
  </si>
  <si>
    <t>1:45:43.050</t>
  </si>
  <si>
    <t>405865 P 193.12 316 1656527 102217287 157052 436214 0 0 4032 323645 0 960 0 0 (radio 0.15% / 0.29% tx 0.15% / 0.00% listen 0.00% / 0.29%)</t>
  </si>
  <si>
    <t>1:45:43.064</t>
  </si>
  <si>
    <t>405865 P 193.12 316 1291198 102566805 189941 419987 0 0 3102 324577 0 960 0 0 (radio 0.17% / 0.29% tx 0.18% / 0.00% listen 0.40% / 0.29%)</t>
  </si>
  <si>
    <t>1:45:43.162</t>
  </si>
  <si>
    <t>405865 P 193.12 316 1621475 102252090 261795 474088 0 0 3682 323996 0 960 0 0 (radio 0.29% / 0.29% tx 0.25% / 0.00% listen 0.04% / 0.29%)</t>
  </si>
  <si>
    <t>1:45:43.197</t>
  </si>
  <si>
    <t>405865 P 193.12 316 103875056 0 84564 103787854 0 0 327681 0 0 327681 0 0 (radio 17.-1665% / 100.00% tx 0.08% / 0.00% listen 17.-1674% / 100.00%)</t>
  </si>
  <si>
    <t>1:45:43.215</t>
  </si>
  <si>
    <t>405865 P 193.12 316 1286125 102576045 183873 433550 0 0 3020 324582 0 960 0 0 (radio 0.18% / 0.29% tx 0.17% / 0.00% listen 0.00% / 0.29%)</t>
  </si>
  <si>
    <t>1:45:43.370</t>
  </si>
  <si>
    <t>405865 P 193.12 316 2172693 101700066 408510 587308 0 0 4522 323148 0 960 0 0 (radio 0.13% / 0.29% tx 0.39% / 0.00% listen 0.15% / 0.29%)</t>
  </si>
  <si>
    <t>1:45:43.522</t>
  </si>
  <si>
    <t>405865 P 193.12 316 1389830 102468364 236100 461928 0 0 3121 324556 0 960 0 0 (radio 0.25% / 0.29% tx 0.22% / 0.00% listen 0.03% / 0.29%)</t>
  </si>
  <si>
    <t>1:45:43.529</t>
  </si>
  <si>
    <t>405865 P 193.12 316 1827990 102044655 276662 509627 0 0 4018 323652 0 960 0 0 (radio 0.34% / 0.29% tx 0.26% / 0.00% listen 0.07% / 0.29%)</t>
  </si>
  <si>
    <t>1:45:43.713</t>
  </si>
  <si>
    <t>405865 P 193.12 316 1654871 102214681 147253 436112 0 0 4042 323636 0 960 0 0 (radio 0.14% / 0.29% tx 0.14% / 0.00% listen 0.00% / 0.29%)</t>
  </si>
  <si>
    <t>1:46:02.888</t>
  </si>
  <si>
    <t>407145 P 193.12 317 1264090 102922833 170460 415312 0 0 5964 321688 1599 1949 0 0 (radio 0.14% / 1.08% tx 0.16% / 0.48% listen 0.39% / 0.59%)</t>
  </si>
  <si>
    <t>1:46:03.051</t>
  </si>
  <si>
    <t>407145 P 193.12 317 1661000 102540492 157093 437366 0 0 4471 323205 41 1152 0 0 (radio 0.15% / 0.36% tx 0.15% / 0.01% listen 0.00% / 0.35%)</t>
  </si>
  <si>
    <t>1:46:03.064</t>
  </si>
  <si>
    <t>407145 P 193.12 317 1294293 102891390 189941 420947 0 0 3094 324585 0 960 0 0 (radio 0.17% / 0.29% tx 0.18% / 0.00% listen 0.40% / 0.29%)</t>
  </si>
  <si>
    <t>1:46:03.163</t>
  </si>
  <si>
    <t>407145 P 193.12 317 1625855 102575389 262088 475287 0 0 4378 323299 293 1199 0 0 (radio 0.29% / 0.45% tx 0.25% / 0.08% listen 0.04% / 0.36%)</t>
  </si>
  <si>
    <t>1:46:03.197</t>
  </si>
  <si>
    <t>407145 P 193.12 317 104202736 0 84564 104115533 0 0 327678 0 0 327678 0 0 (radio 17.-1675% / 100.00% tx 0.08% / 0.00% listen 17.-1683% / 100.00%)</t>
  </si>
  <si>
    <t>1:46:03.216</t>
  </si>
  <si>
    <t>407145 P 193.12 317 1289221 102900628 183873 434699 0 0 3095 324583 0 1149 0 0 (radio 0.18% / 0.35% tx 0.17% / 0.00% listen 0.00% / 0.35%)</t>
  </si>
  <si>
    <t>1:46:03.372</t>
  </si>
  <si>
    <t>407145 P 193.12 317 2178782 102021651 409294 588872 0 0 6088 321585 784 1564 0 0 (radio 0.13% / 0.71% tx 0.39% / 0.23% listen 0.15% / 0.47%)</t>
  </si>
  <si>
    <t>1:46:03.522</t>
  </si>
  <si>
    <t>407145 P 193.12 317 1392924 102792950 236100 462888 0 0 3092 324586 0 960 0 0 (radio 0.25% / 0.29% tx 0.22% / 0.00% listen 0.03% / 0.29%)</t>
  </si>
  <si>
    <t>1:46:03.530</t>
  </si>
  <si>
    <t>407145 P 193.12 317 1833688 102366628 277488 511366 0 0 5697 321973 826 1739 0 0 (radio 0.34% / 0.78% tx 0.26% / 0.25% listen 0.07% / 0.53%)</t>
  </si>
  <si>
    <t>1:46:03.714</t>
  </si>
  <si>
    <t>407145 P 193.12 317 1659331 102537900 147294 437263 0 0 4458 323219 41 1151 0 0 (radio 0.14% / 0.36% tx 0.14% / 0.01% listen 0.00% / 0.35%)</t>
  </si>
  <si>
    <t>1:46:22.887</t>
  </si>
  <si>
    <t>408425 P 193.12 318 1267078 103247432 170460 416272 0 0 2986 324599 0 960 0 0 (radio 0.15% / 0.29% tx 0.16% / 0.00% listen 0.39% / 0.29%)</t>
  </si>
  <si>
    <t>1:46:23.050</t>
  </si>
  <si>
    <t>408425 P 193.12 318 1665009 102864159 157093 438326 0 0 4007 323667 0 960 0 0 (radio 0.15% / 0.29% tx 0.15% / 0.00% listen 0.00% / 0.29%)</t>
  </si>
  <si>
    <t>1:46:23.064</t>
  </si>
  <si>
    <t>408425 P 193.12 318 1297372 103215991 189941 421907 0 0 3078 324601 0 960 0 0 (radio 0.17% / 0.29% tx 0.18% / 0.00% listen 0.40% / 0.29%)</t>
  </si>
  <si>
    <t>1:46:23.163</t>
  </si>
  <si>
    <t>408425 P 193.12 318 1631168 102897754 263051 476695 0 0 5311 322365 963 1408 0 0 (radio 0.29% / 0.72% tx 0.25% / 0.29% listen 0.04% / 0.42%)</t>
  </si>
  <si>
    <t>1:46:23.197</t>
  </si>
  <si>
    <t>408425 P 193.12 318 104530416 0 84564 104443214 0 0 327679 0 0 327679 0 0 (radio 17.-1685% / 100.00% tx 0.08% / 0.00% listen 17.-1693% / 100.00%)</t>
  </si>
  <si>
    <t>1:46:23.216</t>
  </si>
  <si>
    <t>408425 P 193.12 318 1292488 103225038 183873 435797 0 0 3266 324410 0 1098 0 0 (radio 0.18% / 0.33% tx 0.17% / 0.00% listen 0.00% / 0.33%)</t>
  </si>
  <si>
    <t>1:46:23.370</t>
  </si>
  <si>
    <t>408425 P 193.12 318 2183394 102344712 409294 589832 0 0 4611 323061 0 960 0 0 (radio 0.13% / 0.29% tx 0.39% / 0.00% listen 0.15% / 0.29%)</t>
  </si>
  <si>
    <t>1:46:23.522</t>
  </si>
  <si>
    <t>408425 P 193.12 318 1396002 103117552 236100 463848 0 0 3076 324602 0 960 0 0 (radio 0.25% / 0.29% tx 0.22% / 0.00% listen 0.03% / 0.29%)</t>
  </si>
  <si>
    <t>1:46:23.529</t>
  </si>
  <si>
    <t>408425 P 193.12 318 1837697 102690290 277488 512326 0 0 4008 323662 0 960 0 0 (radio 0.34% / 0.29% tx 0.26% / 0.00% listen 0.07% / 0.29%)</t>
  </si>
  <si>
    <t>1:46:23.713</t>
  </si>
  <si>
    <t>408425 P 193.12 318 1663349 102861562 147294 438223 0 0 4016 323662 0 960 0 0 (radio 0.14% / 0.29% tx 0.14% / 0.00% listen 0.00% / 0.29%)</t>
  </si>
  <si>
    <t>1:46:27.015</t>
  </si>
  <si>
    <t>1:46:27.040</t>
  </si>
  <si>
    <t>1:46:27.044</t>
  </si>
  <si>
    <t>1:46:27.052</t>
  </si>
  <si>
    <t>1:46:27.056</t>
  </si>
  <si>
    <t>1:46:27.064</t>
  </si>
  <si>
    <t>1:46:42.887</t>
  </si>
  <si>
    <t>409705 P 193.12 319 1270282 103571831 170460 417562 0 0 3202 324399 0 1290 0 0 (radio 0.15% / 0.39% tx 0.16% / 0.00% listen 0.39% / 0.39%)</t>
  </si>
  <si>
    <t>1:46:43.051</t>
  </si>
  <si>
    <t>409705 P 193.12 319 1670145 103186704 157173 439767 0 0 5134 322545 80 1441 0 0 (radio 0.15% / 0.46% tx 0.14% / 0.02% listen 0.00% / 0.43%)</t>
  </si>
  <si>
    <t>1:46:43.064</t>
  </si>
  <si>
    <t>409705 P 193.12 319 1300468 103540575 189941 422867 0 0 3095 324584 0 960 0 0 (radio 0.17% / 0.29% tx 0.18% / 0.00% listen 0.40% / 0.29%)</t>
  </si>
  <si>
    <t>1:46:43.164</t>
  </si>
  <si>
    <t>409705 P 193.12 319 1637102 103219499 264305 478485 0 0 5933 321745 1254 1790 0 0 (radio 0.29% / 0.92% tx 0.25% / 0.38% listen 0.04% / 0.54%)</t>
  </si>
  <si>
    <t>1:46:43.197</t>
  </si>
  <si>
    <t>409705 P 193.12 319 104858090 0 84564 104770888 0 0 327672 0 0 327673 0 0 (radio 18.-1795% / 100.00% tx 0.08% / 0.00% listen 17.-1662% / 100.00%)</t>
  </si>
  <si>
    <t>1:46:43.217</t>
  </si>
  <si>
    <t>409705 P 193.12 319 1296601 103548603 184317 437248 0 0 4112 323565 444 1451 0 0 (radio 0.18% / 0.57% tx 0.17% / 0.13% listen 0.00% / 0.44%)</t>
  </si>
  <si>
    <t>1:46:43.371</t>
  </si>
  <si>
    <t>409705 P 193.12 319 2188013 102667766 409294 591001 0 0 4618 323054 0 1169 0 0 (radio 0.13% / 0.35% tx 0.39% / 0.00% listen 0.15% / 0.35%)</t>
  </si>
  <si>
    <t>1:46:43.522</t>
  </si>
  <si>
    <t>409705 P 193.12 319 1399096 103442137 236100 464808 0 0 3092 324585 0 960 0 0 (radio 0.25% / 0.29% tx 0.22% / 0.00% listen 0.03% / 0.29%)</t>
  </si>
  <si>
    <t>1:46:43.583</t>
  </si>
  <si>
    <t>409708 P 193.12 319 1846036 103010480 279823 514729 0 0 8338 320190 2335 2403 0 0 (radio 0.34% / 1.44% tx 0.26% / 0.71% listen 0.08% / 0.73%)</t>
  </si>
  <si>
    <t>1:46:43.587</t>
  </si>
  <si>
    <t>1:46:43.714</t>
  </si>
  <si>
    <t>409705 P 193.12 319 1667885 103184709 147334 439386 0 0 4534 323147 40 1163 0 0 (radio 0.14% / 0.36% tx 0.14% / 0.01% listen 0.00% / 0.35%)</t>
  </si>
  <si>
    <t>1:46:43.718</t>
  </si>
  <si>
    <t>1:46:43.741</t>
  </si>
  <si>
    <t>1:46:43.745</t>
  </si>
  <si>
    <t>1:46:43.754</t>
  </si>
  <si>
    <t>1:46:44.403</t>
  </si>
  <si>
    <t>1:46:44.408</t>
  </si>
  <si>
    <t>IP: 8, pos: 2, neg: 0</t>
  </si>
  <si>
    <t>1:46:44.416</t>
  </si>
  <si>
    <t>Updated trust received about node 8. pTrust: 12. nTrust: 0</t>
  </si>
  <si>
    <t>1:47:02.550</t>
  </si>
  <si>
    <t>1:47:02.888</t>
  </si>
  <si>
    <t>410985 P 193.12 320 1277179 103892610 172413 419884 0 0 6895 320779 1953 2322 0 0 (radio 0.15% / 1.30% tx 0.16% / 0.59% listen 0.39% / 0.70%)</t>
  </si>
  <si>
    <t>1:47:03.050</t>
  </si>
  <si>
    <t>410985 P 193.12 320 1674297 103510230 157173 441105 0 0 4151 323526 0 1338 0 0 (radio 0.16% / 0.40% tx 0.14% / 0.00% listen 0.01% / 0.40%)</t>
  </si>
  <si>
    <t>1:47:03.066</t>
  </si>
  <si>
    <t>410985 P 193.12 320 1309913 103858781 193673 424509 0 0 9444 318206 3732 1642 0 0 (radio 0.17% / 1.64% tx 0.18% / 1.13% listen 0.40% / 0.50%)</t>
  </si>
  <si>
    <t>1:47:03.162</t>
  </si>
  <si>
    <t>410985 P 193.12 320 1640671 103543609 264305 479640 0 0 3567 324110 0 1155 0 0 (radio 0.29% / 0.35% tx 0.25% / 0.00% listen 0.04% / 0.35%)</t>
  </si>
  <si>
    <t>1:47:03.197</t>
  </si>
  <si>
    <t>410985 P 193.12 320 105185776 0 84564 105098574 0 0 327684 0 0 327684 0 0 (radio 18.-1764% / 100.00% tx 0.08% / 0.00% listen 18.-1772% / 100.00%)</t>
  </si>
  <si>
    <t>1:47:03.216</t>
  </si>
  <si>
    <t>410985 P 193.12 320 1299716 103873168 184317 438397 0 0 3114 324565 0 1149 0 0 (radio 0.18% / 0.35% tx 0.17% / 0.00% listen 0.00% / 0.35%)</t>
  </si>
  <si>
    <t>1:47:03.372</t>
  </si>
  <si>
    <t>410985 P 193.12 320 2198414 102985032 411875 594198 0 0 10399 317266 2581 3197 0 0 (radio 0.13% / 1.76% tx 0.39% / 0.78% listen 0.15% / 0.97%)</t>
  </si>
  <si>
    <t>1:47:03.523</t>
  </si>
  <si>
    <t>410985 P 193.12 320 1402349 103766564 236100 465911 0 0 3251 324427 0 1103 0 0 (radio 0.25% / 0.33% tx 0.22% / 0.00% listen 0.03% / 0.33%)</t>
  </si>
  <si>
    <t>1:47:03.531</t>
  </si>
  <si>
    <t>410985 P 193.12 320 1858301 103325034 284077 518707 0 0 12264 314554 4254 3978 0 0 (radio 0.35% / 2.51% tx 0.27% / 1.30% listen 0.08% / 1.21%)</t>
  </si>
  <si>
    <t>1:47:03.714</t>
  </si>
  <si>
    <t>410985 P 193.12 320 1673619 103506587 147483 440997 0 0 5733 321878 149 1611 0 0 (radio 0.15% / 0.53% tx 0.14% / 0.04% listen 0.01% / 0.49%)</t>
  </si>
  <si>
    <t>1:47:22.887</t>
  </si>
  <si>
    <t>412265 P 193.12 321 1280287 104217182 172413 420844 0 0 3107 324572 0 960 0 0 (radio 0.15% / 0.29% tx 0.16% / 0.00% listen 0.39% / 0.29%)</t>
  </si>
  <si>
    <t>1:47:23.050</t>
  </si>
  <si>
    <t>412265 P 193.12 321 1678660 103833545 157173 442199 0 0 4362 323315 0 1094 0 0 (radio 0.16% / 0.33% tx 0.14% / 0.00% listen 0.01% / 0.33%)</t>
  </si>
  <si>
    <t>1:47:23.066</t>
  </si>
  <si>
    <t>412265 P 193.12 321 1313879 104182400 194101 425710 0 0 3964 323619 428 1201 0 0 (radio 0.18% / 0.49% tx 0.18% / 0.13% listen 0.40% / 0.36%)</t>
  </si>
  <si>
    <t>1:47:23.162</t>
  </si>
  <si>
    <t>412265 P 193.12 321 1644198 103867761 264305 480600 0 0 3525 324152 0 960 0 0 (radio 0.29% / 0.29% tx 0.25% / 0.00% listen 0.04% / 0.29%)</t>
  </si>
  <si>
    <t>1:47:23.197</t>
  </si>
  <si>
    <t>412265 P 193.12 321 105513454 0 84564 105426252 0 0 327677 0 0 327677 0 0 (radio 18.-1774% / 100.00% tx 0.08% / 0.00% listen 18.-1782% / 100.00%)</t>
  </si>
  <si>
    <t>1:47:23.215</t>
  </si>
  <si>
    <t>412265 P 193.12 321 1302801 104197763 184317 439357 0 0 3084 324595 0 960 0 0 (radio 0.18% / 0.29% tx 0.17% / 0.00% listen 0.00% / 0.29%)</t>
  </si>
  <si>
    <t>1:47:23.370</t>
  </si>
  <si>
    <t>412265 P 193.12 321 2202915 103308196 411875 595158 0 0 4500 323164 0 960 0 0 (radio 0.14% / 0.29% tx 0.39% / 0.00% listen 0.15% / 0.29%)</t>
  </si>
  <si>
    <t>1:47:23.523</t>
  </si>
  <si>
    <t>412265 P 193.12 321 1405586 104091007 236100 467013 0 0 3235 324443 0 1102 0 0 (radio 0.25% / 0.33% tx 0.22% / 0.00% listen 0.03% / 0.33%)</t>
  </si>
  <si>
    <t>1:47:23.529</t>
  </si>
  <si>
    <t>412265 P 193.12 321 1862438 103648568 284077 519667 0 0 4136 323534 0 960 0 0 (radio 0.35% / 0.29% tx 0.26% / 0.00% listen 0.08% / 0.29%)</t>
  </si>
  <si>
    <t>1:47:23.715</t>
  </si>
  <si>
    <t>412265 P 193.12 321 1680492 103827392 149198 442704 0 0 6872 320805 1715 1707 0 0 (radio 0.15% / 1.04% tx 0.14% / 0.52% listen 0.01% / 0.52%)</t>
  </si>
  <si>
    <t>1:47:42.887</t>
  </si>
  <si>
    <t>413545 P 193.12 322 1283385 104541764 172413 421804 0 0 3097 324582 0 960 0 0 (radio 0.15% / 0.29% tx 0.16% / 0.00% listen 0.39% / 0.29%)</t>
  </si>
  <si>
    <t>1:47:43.051</t>
  </si>
  <si>
    <t>413545 P 193.12 322 1686008 104153873 158224 444565 0 0 7347 320328 1051 2366 0 0 (radio 0.16% / 1.04% tx 0.14% / 0.32% listen 0.01% / 0.72%)</t>
  </si>
  <si>
    <t>1:47:43.064</t>
  </si>
  <si>
    <t>413545 P 193.12 322 1316880 104506982 194101 426670 0 0 2999 324582 0 960 0 0 (radio 0.18% / 0.29% tx 0.18% / 0.00% listen 0.40% / 0.29%)</t>
  </si>
  <si>
    <t>1:47:43.164</t>
  </si>
  <si>
    <t>413545 P 193.12 322 1651140 104188497 266158 482833 0 0 6940 320736 1853 2233 0 0 (radio 0.30% / 1.24% tx 0.25% / 0.56% listen 0.05% / 0.68%)</t>
  </si>
  <si>
    <t>1:47:43.198</t>
  </si>
  <si>
    <t>413545 P 193.12 322 105841131 0 88449 105749939 0 0 327675 0 3885 323686 0 0 (radio 18.-1783% / 99.96% tx 0.08% / 1.18% listen 18.-1792% / 98.78%)</t>
  </si>
  <si>
    <t>1:47:43.216</t>
  </si>
  <si>
    <t>413545 P 193.12 322 1305897 104522346 184317 440512 0 0 3095 324583 0 1155 0 0 (radio 0.18% / 0.35% tx 0.17% / 0.00% listen 0.01% / 0.35%)</t>
  </si>
  <si>
    <t>1:47:43.372</t>
  </si>
  <si>
    <t>413545 P 193.12 322 2209074 103629701 412645 596738 0 0 6158 321505 770 1580 0 0 (radio 0.14% / 0.71% tx 0.38% / 0.23% listen 0.15% / 0.48%)</t>
  </si>
  <si>
    <t>1:47:43.522</t>
  </si>
  <si>
    <t>413545 P 193.12 322 1408689 104415583 236100 467973 0 0 3101 324576 0 960 0 0 (radio 0.25% / 0.29% tx 0.22% / 0.00% listen 0.03% / 0.29%)</t>
  </si>
  <si>
    <t>1:47:43.529</t>
  </si>
  <si>
    <t>413545 P 193.12 322 1866570 103972110 284077 520816 0 0 4130 323542 0 1149 0 0 (radio 0.35% / 0.35% tx 0.26% / 0.00% listen 0.08% / 0.35%)</t>
  </si>
  <si>
    <t>1:47:43.715</t>
  </si>
  <si>
    <t>413545 P 193.12 322 1688076 104147485 150667 445228 0 0 7582 320093 1469 2524 0 0 (radio 0.15% / 1.21% tx 0.14% / 0.44% listen 0.01% / 0.77%)</t>
  </si>
  <si>
    <t>1:48:02.889</t>
  </si>
  <si>
    <t>414825 P 193.12 323 1294468 104858340 176848 425848 0 0 11082 316576 4435 4044 0 0 (radio 0.16% / 2.58% tx 0.16% / 1.35% listen 0.40% / 1.23%)</t>
  </si>
  <si>
    <t>1:48:03.052</t>
  </si>
  <si>
    <t>414825 P 193.12 323 1694535 104473025 160465 447192 0 0 8526 319152 2241 2627 0 0 (radio 0.16% / 1.48% tx 0.15% / 0.68% listen 0.01% / 0.80%)</t>
  </si>
  <si>
    <t>1:48:03.065</t>
  </si>
  <si>
    <t>414825 P 193.12 323 1319864 104831583 194101 428014 0 0 2983 324601 0 1344 0 0 (radio 0.18% / 0.41% tx 0.18% / 0.00% listen 0.40% / 0.41%)</t>
  </si>
  <si>
    <t>1:48:03.164</t>
  </si>
  <si>
    <t>414825 P 193.12 323 1661149 104506166 269376 486188 0 0 10007 317669 3218 3355 0 0 (radio 0.30% / 2.00% tx 0.25% / 0.98% listen 0.05% / 1.02%)</t>
  </si>
  <si>
    <t>1:48:03.197</t>
  </si>
  <si>
    <t>414825 P 193.12 323 106168812 0 89359 106076685 0 0 327680 0 910 326745 0 0 (radio 19.-1893% / 99.99% tx 0.08% / 0.27% listen 19.-1861% / 99.71%)</t>
  </si>
  <si>
    <t>1:48:03.218</t>
  </si>
  <si>
    <t>414825 P 193.12 323 1316768 104839150 188537 445039 0 0 10870 316804 4220 4527 0 0 (radio 0.19% / 2.66% tx 0.17% / 1.28% listen 0.01% / 1.38%)</t>
  </si>
  <si>
    <t>1:48:03.372</t>
  </si>
  <si>
    <t>414825 P 193.12 323 2224921 103941517 418383 602090 0 0 15846 311816 5738 5352 0 0 (radio 0.15% / 3.38% tx 0.39% / 1.75% listen 0.16% / 1.63%)</t>
  </si>
  <si>
    <t>1:48:03.524</t>
  </si>
  <si>
    <t>414825 P 193.12 323 1416272 104735677 238401 471028 0 0 7581 320094 2301 3055 0 0 (radio 0.26% / 1.63% tx 0.22% / 0.70% listen 0.03% / 0.93%)</t>
  </si>
  <si>
    <t>1:48:03.531</t>
  </si>
  <si>
    <t>414825 P 193.12 323 1877562 104288790 287279 524651 0 0 10990 316680 3202 3835 0 0 (radio 0.36% / 2.14% tx 0.27% / 0.97% listen 0.08% / 1.17%)</t>
  </si>
  <si>
    <t>1:48:03.714</t>
  </si>
  <si>
    <t>414825 P 193.12 323 1692584 104470648 150708 447139 0 0 4507 323163 41 1911 0 0 (radio 0.15% / 0.59% tx 0.14% / 0.01% listen 0.01% / 0.58%)</t>
  </si>
  <si>
    <t>1:48:22.887</t>
  </si>
  <si>
    <t>416105 P 193.12 324 1297465 105182930 176848 426808 0 0 2995 324590 0 960 0 0 (radio 0.16% / 0.29% tx 0.16% / 0.00% listen 0.40% / 0.29%)</t>
  </si>
  <si>
    <t>1:48:23.050</t>
  </si>
  <si>
    <t>416105 P 193.12 324 1698559 104796680 160465 448152 0 0 4023 323655 0 960 0 0 (radio 0.16% / 0.29% tx 0.15% / 0.00% listen 0.01% / 0.29%)</t>
  </si>
  <si>
    <t>1:48:23.064</t>
  </si>
  <si>
    <t>416105 P 193.12 324 1322834 105156215 194101 428974 0 0 2969 324632 0 960 0 0 (radio 0.18% / 0.29% tx 0.18% / 0.00% listen 0.40% / 0.29%)</t>
  </si>
  <si>
    <t>1:48:23.197</t>
  </si>
  <si>
    <t>416105 P 193.12 324 106496491 0 89359 106404364 0 0 327677 0 0 327678 0 0 (radio 19.-1862% / 100.00% tx 0.08% / 0.00% listen 19.-1871% / 100.00%)</t>
  </si>
  <si>
    <t>1:48:23.217</t>
  </si>
  <si>
    <t>416105 P 193.12 324 1322434 105161164 189914 447061 0 0 5665 322014 1377 2022 0 0 (radio 0.19% / 1.03% tx 0.17% / 0.42% listen 0.01% / 0.61%)</t>
  </si>
  <si>
    <t>1:48:23.261</t>
  </si>
  <si>
    <t>416111 P 193.12 324 1667042 104829550 270658 487987 0 0 5891 323384 1282 1799 0 0 (radio 0.30% / 0.93% tx 0.25% / 0.38% listen 0.05% / 0.54%)</t>
  </si>
  <si>
    <t>1:48:23.370</t>
  </si>
  <si>
    <t>416105 P 193.12 324 2229546 104264566 418383 603050 0 0 4623 323049 0 960 0 0 (radio 0.15% / 0.29% tx 0.39% / 0.00% listen 0.16% / 0.29%)</t>
  </si>
  <si>
    <t>1:48:23.522</t>
  </si>
  <si>
    <t>416105 P 193.12 324 1419373 105060255 238401 471988 0 0 3099 324578 0 960 0 0 (radio 0.26% / 0.29% tx 0.22% / 0.00% listen 0.03% / 0.29%)</t>
  </si>
  <si>
    <t>1:48:23.529</t>
  </si>
  <si>
    <t>416105 P 193.12 324 1881700 104612325 287279 525800 0 0 4136 323535 0 1149 0 0 (radio 0.36% / 0.35% tx 0.26% / 0.00% listen 0.09% / 0.35%)</t>
  </si>
  <si>
    <t>1:48:23.714</t>
  </si>
  <si>
    <t>416105 P 193.12 324 1697021 104793881 150744 448193 0 0 4436 323233 36 1054 0 0 (radio 0.15% / 0.33% tx 0.14% / 0.01% listen 0.01% / 0.32%)</t>
  </si>
  <si>
    <t>1:48:42.887</t>
  </si>
  <si>
    <t>417385 P 193.12 325 1300447 105507535 176848 427957 0 0 2981 324605 0 1149 0 0 (radio 0.16% / 0.35% tx 0.16% / 0.00% listen 0.40% / 0.35%)</t>
  </si>
  <si>
    <t>1:48:43.051</t>
  </si>
  <si>
    <t>417385 P 193.12 325 1703030 105119889 160506 449294 0 0 4470 323209 41 1142 0 0 (radio 0.16% / 0.36% tx 0.15% / 0.01% listen 0.01% / 0.34%)</t>
  </si>
  <si>
    <t>1:48:43.066</t>
  </si>
  <si>
    <t>417385 P 193.12 325 1326747 105479974 194222 430309 0 0 3912 323759 121 1335 0 0 (radio 0.18% / 0.44% tx 0.18% / 0.03% listen 0.00% / 0.40%)</t>
  </si>
  <si>
    <t>1:48:43.162</t>
  </si>
  <si>
    <t>417385 P 193.12 325 1670590 105152083 270658 488947 0 0 3547 322533 0 960 0 0 (radio 0.30% / 0.29% tx 0.25% / 0.00% listen 0.05% / 0.29%)</t>
  </si>
  <si>
    <t>1:48:43.197</t>
  </si>
  <si>
    <t>417385 P 193.12 325 106824174 0 89359 106732047 0 0 327681 0 0 327682 0 0 (radio 19.-1872% / 100.00% tx 0.08% / 0.00% listen 19.-1880% / 100.00%)</t>
  </si>
  <si>
    <t>1:48:43.215</t>
  </si>
  <si>
    <t>417385 P 193.12 325 1325439 105485745 189914 448021 0 0 3004 324581 0 960 0 0 (radio 0.19% / 0.29% tx 0.17% / 0.00% listen 0.01% / 0.29%)</t>
  </si>
  <si>
    <t>1:48:43.372</t>
  </si>
  <si>
    <t>417385 P 193.12 325 2240877 104580907 421724 606232 0 0 11330 316341 3341 3182 0 0 (radio 0.15% / 1.99% tx 0.39% / 1.01% listen 0.16% / 0.97%)</t>
  </si>
  <si>
    <t>1:48:43.524</t>
  </si>
  <si>
    <t>417385 P 193.12 325 1425334 105381960 239945 473958 0 0 5959 321705 1544 1970 0 0 (radio 0.26% / 1.07% tx 0.22% / 0.47% listen 0.04% / 0.60%)</t>
  </si>
  <si>
    <t>1:48:43.530</t>
  </si>
  <si>
    <t>417385 P 193.12 325 1886849 104934849 287715 527293 0 0 5147 322524 436 1493 0 0 (radio 0.36% / 0.58% tx 0.26% / 0.13% listen 0.09% / 0.45%)</t>
  </si>
  <si>
    <t>1:48:43.714</t>
  </si>
  <si>
    <t>417385 P 193.12 325 1702330 105116251 150866 449734 0 0 5308 322370 122 1541 0 0 (radio 0.16% / 0.50% tx 0.14% / 0.03% listen 0.01% / 0.47%)</t>
  </si>
  <si>
    <t>1:49:02.886</t>
  </si>
  <si>
    <t>418665 P 193.12 326 1303431 105832137 176848 428917 0 0 2983 324602 0 960 0 0 (radio 0.16% / 0.29% tx 0.16% / 0.00% listen 0.40% / 0.29%)</t>
  </si>
  <si>
    <t>1:49:03.052</t>
  </si>
  <si>
    <t>418665 P 193.12 326 1711152 105439444 163073 451352 0 0 8121 319555 2567 2058 0 0 (radio 0.17% / 1.41% tx 0.15% / 0.78% listen 0.02% / 0.62%)</t>
  </si>
  <si>
    <t>1:49:03.066</t>
  </si>
  <si>
    <t>418665 P 193.12 326 1337854 105796539 198670 434253 0 0 11106 316565 4448 3944 0 0 (radio 0.18% / 2.56% tx 0.18% / 1.35% listen 0.00% / 1.20%)</t>
  </si>
  <si>
    <t>1:49:03.162</t>
  </si>
  <si>
    <t>418665 P 193.12 326 1674131 105476220 270658 490102 0 0 3539 324137 0 1155 0 0 (radio 0.30% / 0.35% tx 0.25% / 0.00% listen 0.05% / 0.35%)</t>
  </si>
  <si>
    <t>1:49:03.197</t>
  </si>
  <si>
    <t>418665 P 193.12 326 107151856 0 89359 107059728 0 0 327680 0 0 327680 0 0 (radio 19.-1881% / 100.00% tx 0.08% / 0.00% listen 19.-1890% / 100.00%)</t>
  </si>
  <si>
    <t>1:49:03.215</t>
  </si>
  <si>
    <t>418665 P 193.12 326 1328416 105810354 189914 448981 0 0 2976 324609 0 960 0 0 (radio 0.19% / 0.29% tx 0.17% / 0.00% listen 0.01% / 0.29%)</t>
  </si>
  <si>
    <t>1:49:03.371</t>
  </si>
  <si>
    <t>418665 P 193.12 326 2245523 104903934 421724 607576 0 0 4645 323027 0 1344 0 0 (radio 0.15% / 0.41% tx 0.39% / 0.00% listen 0.16% / 0.41%)</t>
  </si>
  <si>
    <t>1:49:03.523</t>
  </si>
  <si>
    <t>418665 P 193.12 326 1429945 105704936 240472 475542 0 0 4610 322976 527 1584 0 0 (radio 0.26% / 0.64% tx 0.22% / 0.16% listen 0.04% / 0.48%)</t>
  </si>
  <si>
    <t>1:49:03.529</t>
  </si>
  <si>
    <t>418665 P 193.12 326 1891110 105258262 287715 528329 0 0 4259 323413 0 1036 0 0 (radio 0.36% / 0.31% tx 0.26% / 0.00% listen 0.09% / 0.31%)</t>
  </si>
  <si>
    <t>1:49:03.713</t>
  </si>
  <si>
    <t>418665 P 193.12 326 1706282 105439977 150866 450889 0 0 3951 323726 0 1155 0 0 (radio 0.16% / 0.35% tx 0.14% / 0.00% listen 0.01% / 0.35%)</t>
  </si>
  <si>
    <t>1:49:22.887</t>
  </si>
  <si>
    <t>419945 P 193.12 327 1306516 106156639 176848 430222 0 0 3084 324502 0 1305 0 0 (radio 0.16% / 0.39% tx 0.16% / 0.00% listen 0.00% / 0.39%)</t>
  </si>
  <si>
    <t>1:49:23.052</t>
  </si>
  <si>
    <t>419945 P 193.12 327 1722981 105755290 167341 455352 0 0 11827 315846 4268 4000 0 0 (radio 0.17% / 2.52% tx 0.15% / 1.30% listen 0.02% / 1.22%)</t>
  </si>
  <si>
    <t>1:49:23.064</t>
  </si>
  <si>
    <t>419945 P 193.12 327 1340967 106121106 198670 435213 0 0 3111 324567 0 960 0 0 (radio 0.19% / 0.29% tx 0.18% / 0.00% listen 0.00% / 0.29%)</t>
  </si>
  <si>
    <t>1:49:23.162</t>
  </si>
  <si>
    <t>419945 P 193.12 327 1677870 105800159 270658 491560 0 0 3737 323939 0 1458 0 0 (radio 0.30% / 0.44% tx 0.25% / 0.00% listen 0.05% / 0.44%)</t>
  </si>
  <si>
    <t>1:49:23.197</t>
  </si>
  <si>
    <t>419945 P 193.12 327 107479534 0 89359 107387407 0 0 327677 0 0 327677 0 0 (radio 20.-1991% / 100.00% tx 0.08% / 0.00% listen 19.-1899% / 100.00%)</t>
  </si>
  <si>
    <t>1:49:23.217</t>
  </si>
  <si>
    <t>419945 P 193.12 327 1335320 106131035 192426 451014 0 0 6903 320681 2512 2033 0 0 (radio 0.19% / 1.38% tx 0.17% / 0.76% listen 0.02% / 0.62%)</t>
  </si>
  <si>
    <t>1:49:23.372</t>
  </si>
  <si>
    <t>419945 P 193.12 327 2251395 105225729 422346 609154 0 0 5870 321795 622 1578 0 0 (radio 0.16% / 0.67% tx 0.39% / 0.18% listen 0.16% / 0.48%)</t>
  </si>
  <si>
    <t>1:49:23.522</t>
  </si>
  <si>
    <t>419945 P 193.12 327 1432928 106029540 240472 476502 0 0 2981 324604 0 960 0 0 (radio 0.26% / 0.29% tx 0.22% / 0.00% listen 0.04% / 0.29%)</t>
  </si>
  <si>
    <t>1:49:23.531</t>
  </si>
  <si>
    <t>419945 P 193.12 327 1900109 105576932 290284 530854 0 0 8997 318670 2569 2525 0 0 (radio 0.36% / 1.55% tx 0.27% / 0.78% listen 0.09% / 0.77%)</t>
  </si>
  <si>
    <t>1:49:23.714</t>
  </si>
  <si>
    <t>419945 P 193.12 327 1710625 105763313 150907 452417 0 0 4342 323336 41 1528 0 0 (radio 0.16% / 0.47% tx 0.14% / 0.01% listen 0.02% / 0.46%)</t>
  </si>
  <si>
    <t>1:49:39.127</t>
  </si>
  <si>
    <t>1:49:39.239</t>
  </si>
  <si>
    <t>1:49:39.243</t>
  </si>
  <si>
    <t>1:49:39.251</t>
  </si>
  <si>
    <t>1:49:42.886</t>
  </si>
  <si>
    <t>421225 P 193.12 328 1309532 106481209 176848 431182 0 0 3015 324570 0 960 0 0 (radio 0.16% / 0.29% tx 0.16% / 0.00% listen 0.00% / 0.29%)</t>
  </si>
  <si>
    <t>1:49:43.051</t>
  </si>
  <si>
    <t>421225 P 193.12 328 1727489 106078458 167379 456493 0 0 4507 323168 38 1141 0 0 (radio 0.18% / 0.35% tx 0.15% / 0.01% listen 0.02% / 0.34%)</t>
  </si>
  <si>
    <t>1:49:43.064</t>
  </si>
  <si>
    <t>421225 P 193.12 328 1344062 106445691 198670 436173 0 0 3093 324585 0 960 0 0 (radio 0.19% / 0.29% tx 0.18% / 0.00% listen 0.00% / 0.29%)</t>
  </si>
  <si>
    <t>1:49:43.163</t>
  </si>
  <si>
    <t>421225 P 193.12 328 1683010 106122700 271334 493074 0 0 5138 322541 676 1514 0 0 (radio 0.31% / 0.66% tx 0.25% / 0.20% listen 0.05% / 0.46%)</t>
  </si>
  <si>
    <t>1:49:43.197</t>
  </si>
  <si>
    <t>421225 P 193.12 328 107807213 0 89359 107715085 0 0 327677 0 0 327677 0 0 (radio 20.-2000% / 100.00% tx 0.08% / 0.00% listen 20.-1969% / 100.00%)</t>
  </si>
  <si>
    <t>1:49:43.215</t>
  </si>
  <si>
    <t>421225 P 193.12 328 1338326 106455615 192426 451974 0 0 3004 324580 0 960 0 0 (radio 0.19% / 0.29% tx 0.17% / 0.00% listen 0.02% / 0.29%)</t>
  </si>
  <si>
    <t>1:49:43.370</t>
  </si>
  <si>
    <t>421225 P 193.12 328 2255912 105548877 422346 610114 0 0 4516 323148 0 960 0 0 (radio 0.16% / 0.29% tx 0.39% / 0.00% listen 0.16% / 0.29%)</t>
  </si>
  <si>
    <t>1:49:43.522</t>
  </si>
  <si>
    <t>421225 P 193.12 328 1435905 106354148 240472 477462 0 0 2975 324608 0 960 0 0 (radio 0.26% / 0.29% tx 0.22% / 0.00% listen 0.04% / 0.29%)</t>
  </si>
  <si>
    <t>1:49:43.529</t>
  </si>
  <si>
    <t>421225 P 193.12 328 1904153 105900554 290284 532003 0 0 4043 323622 0 1149 0 0 (radio 0.36% / 0.35% tx 0.26% / 0.00% listen 0.09% / 0.35%)</t>
  </si>
  <si>
    <t>1:49:43.713</t>
  </si>
  <si>
    <t>421225 P 193.12 328 1714572 106087046 150907 453377 0 0 3946 323733 0 960 0 0 (radio 0.16% / 0.29% tx 0.13% / 0.00% listen 0.02% / 0.29%)</t>
  </si>
  <si>
    <t>1:50:02.886</t>
  </si>
  <si>
    <t>422505 P 193.12 329 1312509 106805818 176848 432142 0 0 2976 324609 0 960 0 0 (radio 0.16% / 0.29% tx 0.16% / 0.00% listen 0.00% / 0.29%)</t>
  </si>
  <si>
    <t>1:50:03.050</t>
  </si>
  <si>
    <t>422505 P 193.12 329 1731524 106402100 167379 457453 0 0 4034 323642 0 960 0 0 (radio 0.18% / 0.29% tx 0.15% / 0.00% listen 0.02% / 0.29%)</t>
  </si>
  <si>
    <t>1:50:03.064</t>
  </si>
  <si>
    <t>422505 P 193.12 329 1347156 106770277 198670 437133 0 0 3092 324586 0 960 0 0 (radio 0.19% / 0.29% tx 0.18% / 0.00% listen 0.00% / 0.29%)</t>
  </si>
  <si>
    <t>1:50:03.162</t>
  </si>
  <si>
    <t>422505 P 193.12 329 1686609 106446698 271334 494034 0 0 3598 323998 0 960 0 0 (radio 0.31% / 0.29% tx 0.25% / 0.00% listen 0.05% / 0.29%)</t>
  </si>
  <si>
    <t>1:50:03.197</t>
  </si>
  <si>
    <t>422505 P 193.12 329 108134894 0 89359 108042766 0 0 327680 0 0 327679 0 0 (radio 20.-1970% / 99.99% tx 0.08% / 0.00% listen 20.-1978% / 99.99%)</t>
  </si>
  <si>
    <t>1:50:03.215</t>
  </si>
  <si>
    <t>422505 P 193.12 329 1341305 106780224 192426 452934 0 0 2978 324609 0 960 0 0 (radio 0.19% / 0.29% tx 0.17% / 0.00% listen 0.02% / 0.29%)</t>
  </si>
  <si>
    <t>1:50:03.370</t>
  </si>
  <si>
    <t>422505 P 193.12 329 2260408 105872048 422346 611074 0 0 4495 323171 0 960 0 0 (radio 0.16% / 0.29% tx 0.39% / 0.00% listen 0.16% / 0.29%)</t>
  </si>
  <si>
    <t>1:50:03.522</t>
  </si>
  <si>
    <t>422505 P 193.12 329 1438885 106678757 240472 478422 0 0 2978 324609 0 960 0 0 (radio 0.26% / 0.29% tx 0.22% / 0.00% listen 0.04% / 0.29%)</t>
  </si>
  <si>
    <t>1:50:03.526</t>
  </si>
  <si>
    <t>1:50:03.529</t>
  </si>
  <si>
    <t>422505 P 193.12 329 1908174 106224209 290284 532963 0 0 4019 323655 0 960 0 0 (radio 0.36% / 0.29% tx 0.26% / 0.00% listen 0.09% / 0.29%)</t>
  </si>
  <si>
    <t>1:50:03.713</t>
  </si>
  <si>
    <t>422505 P 193.12 329 1718504 106410793 150907 454337 0 0 3931 323747 0 960 0 0 (radio 0.16% / 0.29% tx 0.13% / 0.00% listen 0.02% / 0.29%)</t>
  </si>
  <si>
    <t>1:50:03.902</t>
  </si>
  <si>
    <t>1:50:03.906</t>
  </si>
  <si>
    <t>1:50:03.915</t>
  </si>
  <si>
    <t>1:50:22.886</t>
  </si>
  <si>
    <t>423785 P 193.12 330 1315469 107130444 176848 433102 0 0 2959 324626 0 960 0 0 (radio 0.16% / 0.29% tx 0.16% / 0.00% listen 0.00% / 0.29%)</t>
  </si>
  <si>
    <t>1:50:23.050</t>
  </si>
  <si>
    <t>423785 P 193.12 330 1735520 106725780 167379 458413 0 0 3995 323680 0 960 0 0 (radio 0.18% / 0.29% tx 0.15% / 0.00% listen 0.02% / 0.29%)</t>
  </si>
  <si>
    <t>1:50:23.066</t>
  </si>
  <si>
    <t>423785 P 193.12 330 1353697 107091348 200684 439505 0 0 6539 321071 2014 2372 0 0 (radio 0.19% / 1.33% tx 0.18% / 0.61% listen 0.00% / 0.72%)</t>
  </si>
  <si>
    <t>1:50:23.162</t>
  </si>
  <si>
    <t>423785 P 193.12 330 1690155 106770739 271334 494994 0 0 3545 324041 0 960 0 0 (radio 0.31% / 0.29% tx 0.25% / 0.00% listen 0.06% / 0.29%)</t>
  </si>
  <si>
    <t>1:50:23.197</t>
  </si>
  <si>
    <t>423785 P 193.12 330 108462573 0 89359 108370446 0 0 327678 0 0 327678 0 0 (radio 20.-1980% / 100.00% tx 0.08% / 0.00% listen 20.-1988% / 100.00%)</t>
  </si>
  <si>
    <t>1:50:23.215</t>
  </si>
  <si>
    <t>423785 P 193.12 330 1344395 107104812 192426 453894 0 0 3089 324588 0 960 0 0 (radio 0.19% / 0.29% tx 0.17% / 0.00% listen 0.02% / 0.29%)</t>
  </si>
  <si>
    <t>1:50:23.372</t>
  </si>
  <si>
    <t>423785 P 193.12 330 2268310 106191819 423975 613220 0 0 7901 319771 1629 2146 0 0 (radio 0.16% / 1.15% tx 0.39% / 0.49% listen 0.16% / 0.65%)</t>
  </si>
  <si>
    <t>1:50:23.524</t>
  </si>
  <si>
    <t>423785 P 193.12 330 1446324 106998997 242766 481297 0 0 7438 320240 2294 2875 0 0 (radio 0.27% / 1.57% tx 0.22% / 0.70% listen 0.04% / 0.87%)</t>
  </si>
  <si>
    <t>1:50:23.529</t>
  </si>
  <si>
    <t>423785 P 193.12 330 1912179 106547884 290284 533923 0 0 4003 323675 0 960 0 0 (radio 0.36% / 0.29% tx 0.26% / 0.00% listen 0.09% / 0.29%)</t>
  </si>
  <si>
    <t>1:50:23.714</t>
  </si>
  <si>
    <t>423785 P 193.12 330 1723271 106733706 150986 455693 0 0 4766 322913 79 1356 0 0 (radio 0.16% / 0.43% tx 0.13% / 0.02% listen 0.02% / 0.41%)</t>
  </si>
  <si>
    <t>1:50:42.888</t>
  </si>
  <si>
    <t>425065 P 193.12 331 1319566 107453930 177382 434348 0 0 4096 323486 534 1246 0 0 (radio 0.16% / 0.54% tx 0.16% / 0.16% listen 0.00% / 0.38%)</t>
  </si>
  <si>
    <t>1:50:43.050</t>
  </si>
  <si>
    <t>425065 P 193.12 331 1739541 107049435 167379 459373 0 0 4020 323655 0 960 0 0 (radio 0.18% / 0.29% tx 0.15% / 0.00% listen 0.02% / 0.29%)</t>
  </si>
  <si>
    <t>1:50:43.064</t>
  </si>
  <si>
    <t>425065 P 193.12 331 1356702 107415926 200684 440465 0 0 3003 324578 0 960 0 0 (radio 0.19% / 0.29% tx 0.18% / 0.00% listen 0.01% / 0.29%)</t>
  </si>
  <si>
    <t>1:50:43.163</t>
  </si>
  <si>
    <t>425065 P 193.12 331 1694302 107094222 271441 496067 0 0 4146 323483 107 1073 0 0 (radio 0.31% / 0.36% tx 0.24% / 0.03% listen 0.06% / 0.32%)</t>
  </si>
  <si>
    <t>1:50:43.197</t>
  </si>
  <si>
    <t>425065 P 193.12 331 108790254 0 89359 108698127 0 0 327680 0 0 327680 0 0 (radio 21.-2089% / 100.00% tx 0.08% / 0.00% listen 20.-1997% / 100.00%)</t>
  </si>
  <si>
    <t>1:50:43.216</t>
  </si>
  <si>
    <t>425065 P 193.12 331 1347647 107429237 192426 454968 0 0 3251 324425 0 1074 0 0 (radio 0.20% / 0.32% tx 0.17% / 0.00% listen 0.02% / 0.32%)</t>
  </si>
  <si>
    <t>1:50:43.370</t>
  </si>
  <si>
    <t>425065 P 193.12 331 2272947 106514855 423975 614180 0 0 4636 323036 0 960 0 0 (radio 0.16% / 0.29% tx 0.38% / 0.00% listen 0.16% / 0.29%)</t>
  </si>
  <si>
    <t>1:50:43.522</t>
  </si>
  <si>
    <t>425065 P 193.12 331 1449446 107323554 242766 482257 0 0 3121 324557 0 960 0 0 (radio 0.27% / 0.29% tx 0.22% / 0.00% listen 0.04% / 0.29%)</t>
  </si>
  <si>
    <t>1:50:43.529</t>
  </si>
  <si>
    <t>425065 P 193.12 331 1916439 106871302 290284 535039 0 0 4259 323418 0 1116 0 0 (radio 0.36% / 0.34% tx 0.26% / 0.00% listen 0.09% / 0.34%)</t>
  </si>
  <si>
    <t>1:50:43.713</t>
  </si>
  <si>
    <t>425065 P 193.12 331 1727218 107057439 150986 456653 0 0 3946 323733 0 960 0 0 (radio 0.16% / 0.29% tx 0.13% / 0.00% listen 0.02% / 0.29%)</t>
  </si>
  <si>
    <t>1:50:53.015</t>
  </si>
  <si>
    <t>1:50:53.040</t>
  </si>
  <si>
    <t>1:50:53.044</t>
  </si>
  <si>
    <t>1:50:53.052</t>
  </si>
  <si>
    <t>1:50:53.056</t>
  </si>
  <si>
    <t>1:50:53.064</t>
  </si>
  <si>
    <t>1:50:59.494</t>
  </si>
  <si>
    <t>1:50:59.653</t>
  </si>
  <si>
    <t>1:50:59.657</t>
  </si>
  <si>
    <t>1:50:59.666</t>
  </si>
  <si>
    <t>1:51:02.887</t>
  </si>
  <si>
    <t>426345 P 193.12 332 1322693 107778476 177382 435686 0 0 3125 324546 0 1338 0 0 (radio 0.16% / 0.40% tx 0.16% / 0.00% listen 0.00% / 0.40%)</t>
  </si>
  <si>
    <t>1:51:03.052</t>
  </si>
  <si>
    <t>426345 P 193.12 332 1747138 107369518 168893 461776 0 0 7596 320083 1514 2403 0 0 (radio 0.18% / 1.19% tx 0.15% / 0.46% listen 0.02% / 0.73%)</t>
  </si>
  <si>
    <t>1:51:03.064</t>
  </si>
  <si>
    <t>426345 P 193.12 332 1359679 107740533 200684 441425 0 0 2975 324607 0 960 0 0 (radio 0.19% / 0.29% tx 0.18% / 0.00% listen 0.01% / 0.29%)</t>
  </si>
  <si>
    <t>1:51:03.164</t>
  </si>
  <si>
    <t>426345 P 193.12 332 1703043 107413160 274065 499123 0 0 8739 318938 2624 3056 0 0 (radio 0.31% / 1.73% tx 0.25% / 0.80% listen 0.06% / 0.93%)</t>
  </si>
  <si>
    <t>1:51:03.197</t>
  </si>
  <si>
    <t>426345 P 193.12 332 109117935 0 89359 109025807 0 0 327679 0 0 327679 0 0 (radio 21.-2098% / 100.00% tx 0.08% / 0.00% listen 21.-2067% / 100.00%)</t>
  </si>
  <si>
    <t>1:51:03.216</t>
  </si>
  <si>
    <t>426345 P 193.12 332 1350746 107753818 192426 456312 0 0 3097 324581 0 1344 0 0 (radio 0.20% / 0.41% tx 0.17% / 0.00% listen 0.02% / 0.41%)</t>
  </si>
  <si>
    <t>1:51:03.372</t>
  </si>
  <si>
    <t>426345 P 193.12 332 2279218 106836259 424781 616308 0 0 6269 321404 806 2128 0 0 (radio 0.16% / 0.89% tx 0.38% / 0.24% listen 0.17% / 0.64%)</t>
  </si>
  <si>
    <t>1:51:03.522</t>
  </si>
  <si>
    <t>426345 P 193.12 332 1452540 107648140 242766 483217 0 0 3093 324586 0 960 0 0 (radio 0.27% / 0.29% tx 0.22% / 0.00% listen 0.04% / 0.29%)</t>
  </si>
  <si>
    <t>1:51:03.531</t>
  </si>
  <si>
    <t>426345 P 193.12 332 1928049 107187360 294119 538711 0 0 11608 316058 3835 3672 0 0 (radio 0.36% / 2.29% tx 0.26% / 1.17% listen 0.10% / 1.12%)</t>
  </si>
  <si>
    <t>1:51:03.715</t>
  </si>
  <si>
    <t>426345 P 193.12 332 1738459 107373825 155141 459921 0 0 11240 316386 4155 3268 0 0 (radio 0.17% / 2.26% tx 0.14% / 1.26% listen 0.02% / 0.99%)</t>
  </si>
  <si>
    <t>1:51:22.886</t>
  </si>
  <si>
    <t>427625 P 193.12 333 1325777 108103071 177382 436646 0 0 3083 324595 0 960 0 0 (radio 0.16% / 0.29% tx 0.16% / 0.00% listen 0.00% / 0.29%)</t>
  </si>
  <si>
    <t>1:51:23.051</t>
  </si>
  <si>
    <t>427625 P 193.12 333 1752030 107692303 169101 463008 0 0 4891 322785 208 1232 0 0 (radio 0.18% / 0.43% tx 0.15% / 0.06% listen 0.03% / 0.37%)</t>
  </si>
  <si>
    <t>1:51:23.064</t>
  </si>
  <si>
    <t>427625 P 193.12 333 1362640 108065156 200684 442385 0 0 2959 324623 0 960 0 0 (radio 0.19% / 0.29% tx 0.18% / 0.00% listen 0.01% / 0.29%)</t>
  </si>
  <si>
    <t>1:51:23.162</t>
  </si>
  <si>
    <t>427625 P 193.12 333 1706710 107737173 274065 500083 0 0 3666 324013 0 960 0 0 (radio 0.31% / 0.29% tx 0.25% / 0.00% listen 0.06% / 0.29%)</t>
  </si>
  <si>
    <t>1:51:23.197</t>
  </si>
  <si>
    <t>427625 P 193.12 333 109445614 0 89359 109353487 0 0 327678 0 0 327678 0 0 (radio 21.-2068% / 100.00% tx 0.08% / 0.00% listen 21.-2077% / 100.00%)</t>
  </si>
  <si>
    <t>1:51:23.215</t>
  </si>
  <si>
    <t>427625 P 193.12 333 1353831 108078413 192426 457272 0 0 3083 324595 0 960 0 0 (radio 0.20% / 0.29% tx 0.17% / 0.00% listen 0.02% / 0.29%)</t>
  </si>
  <si>
    <t>1:51:23.370</t>
  </si>
  <si>
    <t>427625 P 193.12 333 2283819 107159332 424781 617268 0 0 4599 323073 0 960 0 0 (radio 0.16% / 0.29% tx 0.38% / 0.00% listen 0.17% / 0.29%)</t>
  </si>
  <si>
    <t>1:51:23.522</t>
  </si>
  <si>
    <t>427625 P 193.12 333 1455617 107972742 242766 484177 0 0 3076 324602 0 960 0 0 (radio 0.27% / 0.29% tx 0.22% / 0.00% listen 0.04% / 0.29%)</t>
  </si>
  <si>
    <t>1:51:23.529</t>
  </si>
  <si>
    <t>427625 P 193.12 333 1932189 107510890 294119 539671 0 0 4139 323530 0 960 0 0 (radio 0.36% / 0.29% tx 0.26% / 0.00% listen 0.10% / 0.29%)</t>
  </si>
  <si>
    <t>1:51:23.714</t>
  </si>
  <si>
    <t>427625 P 193.12 333 1743920 107695950 155846 461458 0 0 5459 322125 705 1537 0 0 (radio 0.17% / 0.68% tx 0.14% / 0.21% listen 0.02% / 0.46%)</t>
  </si>
  <si>
    <t>1:51:42.886</t>
  </si>
  <si>
    <t>428905 P 193.12 334 1328871 108427656 177382 437606 0 0 3092 324585 0 960 0 0 (radio 0.16% / 0.29% tx 0.16% / 0.00% listen 0.00% / 0.29%)</t>
  </si>
  <si>
    <t>1:51:43.050</t>
  </si>
  <si>
    <t>428905 P 193.12 334 1756189 108015823 169101 463968 0 0 4157 323520 0 960 0 0 (radio 0.18% / 0.29% tx 0.15% / 0.00% listen 0.03% / 0.29%)</t>
  </si>
  <si>
    <t>1:51:43.065</t>
  </si>
  <si>
    <t>428905 P 193.12 334 1365773 108389605 200684 443497 0 0 3131 324449 0 1112 0 0 (radio 0.19% / 0.33% tx 0.18% / 0.00% listen 0.01% / 0.33%)</t>
  </si>
  <si>
    <t>1:51:43.162</t>
  </si>
  <si>
    <t>428905 P 193.12 334 1710371 108061192 274065 501043 0 0 3660 324019 0 960 0 0 (radio 0.31% / 0.29% tx 0.24% / 0.00% listen 0.06% / 0.29%)</t>
  </si>
  <si>
    <t>1:51:43.197</t>
  </si>
  <si>
    <t>428905 P 193.12 334 109773296 0 89359 109681169 0 0 327680 0 0 327680 0 0 (radio 21.-2078% / 100.00% tx 0.08% / 0.00% listen 21.-2086% / 100.00%)</t>
  </si>
  <si>
    <t>1:51:43.215</t>
  </si>
  <si>
    <t>428905 P 193.12 334 1356925 108402998 192426 458232 0 0 3092 324585 0 960 0 0 (radio 0.20% / 0.29% tx 0.17% / 0.00% listen 0.02% / 0.29%)</t>
  </si>
  <si>
    <t>1:51:43.370</t>
  </si>
  <si>
    <t>428905 P 193.12 334 2288428 107482397 424781 618228 0 0 4607 323065 0 960 0 0 (radio 0.16% / 0.29% tx 0.38% / 0.00% listen 0.17% / 0.29%)</t>
  </si>
  <si>
    <t>1:51:43.523</t>
  </si>
  <si>
    <t>428905 P 193.12 334 1459522 108296516 243087 485336 0 0 3904 323774 321 1159 0 0 (radio 0.27% / 0.45% tx 0.22% / 0.09% listen 0.05% / 0.35%)</t>
  </si>
  <si>
    <t>1:51:43.529</t>
  </si>
  <si>
    <t>428905 P 193.12 334 1936320 107834430 294119 540631 0 0 4130 323540 0 960 0 0 (radio 0.36% / 0.29% tx 0.26% / 0.00% listen 0.10% / 0.29%)</t>
  </si>
  <si>
    <t>1:51:43.713</t>
  </si>
  <si>
    <t>428905 P 193.12 334 1747876 108019580 155846 462418 0 0 3955 323630 0 960 0 0 (radio 0.17% / 0.29% tx 0.14% / 0.00% listen 0.02% / 0.29%)</t>
  </si>
  <si>
    <t>1:52:02.886</t>
  </si>
  <si>
    <t>430185 P 193.12 335 1331965 108752242 177382 438566 0 0 3092 324586 0 960 0 0 (radio 0.16% / 0.29% tx 0.16% / 0.00% listen 0.00% / 0.29%)</t>
  </si>
  <si>
    <t>1:52:03.050</t>
  </si>
  <si>
    <t>430185 P 193.12 335 1760327 108339364 169101 464928 0 0 4136 323541 0 960 0 0 (radio 0.18% / 0.29% tx 0.15% / 0.00% listen 0.03% / 0.29%)</t>
  </si>
  <si>
    <t>1:52:03.064</t>
  </si>
  <si>
    <t>430185 P 193.12 335 1368755 108714206 200684 444457 0 0 2980 324601 0 960 0 0 (radio 0.19% / 0.29% tx 0.18% / 0.00% listen 0.01% / 0.29%)</t>
  </si>
  <si>
    <t>1:52:03.162</t>
  </si>
  <si>
    <t>430185 P 193.12 335 1714030 108385213 274065 502003 0 0 3658 324021 0 960 0 0 (radio 0.31% / 0.29% tx 0.24% / 0.00% listen 0.06% / 0.29%)</t>
  </si>
  <si>
    <t>1:52:03.197</t>
  </si>
  <si>
    <t>430185 P 193.12 335 110100971 0 89359 110008843 0 0 327673 0 0 327673 0 0 (radio 21.-2087% / 100.00% tx 0.08% / 0.00% listen 21.-2095% / 100.00%)</t>
  </si>
  <si>
    <t>1:52:03.215</t>
  </si>
  <si>
    <t>430185 P 193.12 335 1360019 108727584 192426 459192 0 0 3092 324586 0 960 0 0 (radio 0.20% / 0.29% tx 0.17% / 0.00% listen 0.02% / 0.29%)</t>
  </si>
  <si>
    <t>1:52:03.372</t>
  </si>
  <si>
    <t>430185 P 193.12 335 2294604 107803893 425546 619703 0 0 6174 321496 765 1475 0 0 (radio 0.16% / 0.68% tx 0.38% / 0.23% listen 0.17% / 0.45%)</t>
  </si>
  <si>
    <t>1:52:03.522</t>
  </si>
  <si>
    <t>430185 P 193.12 335 1462636 108621081 243087 486296 0 0 3112 324565 0 960 0 0 (radio 0.27% / 0.29% tx 0.22% / 0.00% listen 0.05% / 0.29%)</t>
  </si>
  <si>
    <t>1:52:03.529</t>
  </si>
  <si>
    <t>430185 P 193.12 335 1940450 108157971 294119 541591 0 0 4129 323541 0 960 0 0 (radio 0.36% / 0.29% tx 0.26% / 0.00% listen 0.10% / 0.29%)</t>
  </si>
  <si>
    <t>1:52:03.714</t>
  </si>
  <si>
    <t>430185 P 193.12 335 1752243 108342802 155887 463547 0 0 4366 323222 41 1129 0 0 (radio 0.17% / 0.35% tx 0.14% / 0.01% listen 0.03% / 0.34%)</t>
  </si>
  <si>
    <t>1:52:03.718</t>
  </si>
  <si>
    <t>1:52:03.741</t>
  </si>
  <si>
    <t>1:52:03.745</t>
  </si>
  <si>
    <t>1:52:03.754</t>
  </si>
  <si>
    <t>1:52:22.888</t>
  </si>
  <si>
    <t>431465 P 193.12 336 1338352 109073483 179318 440707 0 0 6385 321241 1936 2141 0 0 (radio 0.17% / 1.24% tx 0.16% / 0.59% listen 0.01% / 0.65%)</t>
  </si>
  <si>
    <t>1:52:23.051</t>
  </si>
  <si>
    <t>431465 P 193.12 336 1764885 108662485 169142 466077 0 0 4556 323121 41 1149 0 0 (radio 0.18% / 0.36% tx 0.15% / 0.01% listen 0.03% / 0.35%)</t>
  </si>
  <si>
    <t>1:52:23.065</t>
  </si>
  <si>
    <t>431465 P 193.12 336 1371718 109038828 200684 445612 0 0 2961 324622 0 1155 0 0 (radio 0.19% / 0.35% tx 0.18% / 0.00% listen 0.01% / 0.35%)</t>
  </si>
  <si>
    <t>1:52:23.164</t>
  </si>
  <si>
    <t>431465 P 193.12 336 1719681 108707242 275155 503666 0 0 5650 322029 1090 1663 0 0 (radio 0.31% / 0.84% tx 0.24% / 0.33% listen 0.06% / 0.50%)</t>
  </si>
  <si>
    <t>1:52:23.197</t>
  </si>
  <si>
    <t>431465 P 193.12 336 110428653 0 89359 110336526 0 0 327681 0 0 327681 0 0 (radio 22.-2196% / 100.00% tx 0.08% / 0.00% listen 22.-2166% / 100.00%)</t>
  </si>
  <si>
    <t>1:52:23.216</t>
  </si>
  <si>
    <t>431465 P 193.12 336 1363100 109052183 192426 460530 0 0 3079 324599 0 1338 0 0 (radio 0.20% / 0.40% tx 0.17% / 0.00% listen 0.02% / 0.40%)</t>
  </si>
  <si>
    <t>1:52:23.372</t>
  </si>
  <si>
    <t>431465 P 193.12 336 2302522 108123649 427194 621811 0 0 7916 319756 1648 2108 0 0 (radio 0.17% / 1.14% tx 0.38% / 0.50% listen 0.17% / 0.64%)</t>
  </si>
  <si>
    <t>1:52:23.523</t>
  </si>
  <si>
    <t>431465 P 193.12 336 1467529 108943792 244067 487886 0 0 4892 322711 980 1590 0 0 (radio 0.27% / 0.78% tx 0.22% / 0.29% listen 0.05% / 0.48%)</t>
  </si>
  <si>
    <t>1:52:23.530</t>
  </si>
  <si>
    <t>431465 P 193.12 336 1946177 108479915 294909 543313 0 0 5726 321944 790 1722 0 0 (radio 0.37% / 0.76% tx 0.26% / 0.24% listen 0.10% / 0.52%)</t>
  </si>
  <si>
    <t>1:52:23.714</t>
  </si>
  <si>
    <t>431465 P 193.12 336 1757533 108665187 155999 464974 0 0 5289 322385 112 1427 0 0 (radio 0.17% / 0.46% tx 0.14% / 0.03% listen 0.03% / 0.43%)</t>
  </si>
  <si>
    <t>1:52:32.840</t>
  </si>
  <si>
    <t>1:52:42.886</t>
  </si>
  <si>
    <t>432745 P 193.12 337 1341347 109398159 179318 441667 0 0 2993 324676 0 960 0 0 (radio 0.17% / 0.29% tx 0.16% / 0.00% listen 0.01% / 0.29%)</t>
  </si>
  <si>
    <t>1:52:43.050</t>
  </si>
  <si>
    <t>432745 P 193.12 337 1769037 108986012 169142 467037 0 0 4150 323527 0 960 0 0 (radio 0.18% / 0.29% tx 0.15% / 0.00% listen 0.03% / 0.29%)</t>
  </si>
  <si>
    <t>1:52:43.066</t>
  </si>
  <si>
    <t>432745 P 193.12 337 1380528 109357607 203709 448585 0 0 8808 318779 3025 2973 0 0 (radio 0.20% / 1.83% tx 0.18% / 0.92% listen 0.01% / 0.90%)</t>
  </si>
  <si>
    <t>1:52:43.162</t>
  </si>
  <si>
    <t>432745 P 193.12 337 1723599 109031004 275155 504760 0 0 3917 323762 0 1094 0 0 (radio 0.31% / 0.33% tx 0.24% / 0.00% listen 0.06% / 0.33%)</t>
  </si>
  <si>
    <t>1:52:43.197</t>
  </si>
  <si>
    <t>432745 P 193.12 337 110756333 0 89359 110664206 0 0 327679 0 0 327679 0 0 (radio 22.-2167% / 100.00% tx 0.08% / 0.00% listen 22.-2175% / 100.00%)</t>
  </si>
  <si>
    <t>1:52:43.217</t>
  </si>
  <si>
    <t>432745 P 193.12 337 1366695 109376266 192533 461603 0 0 3593 324083 107 1073 0 0 (radio 0.20% / 0.36% tx 0.17% / 0.03% listen 0.02% / 0.32%)</t>
  </si>
  <si>
    <t>1:52:43.372</t>
  </si>
  <si>
    <t>432745 P 193.12 337 2313814 108440032 430736 625217 0 0 11291 316383 3542 3406 0 0 (radio 0.17% / 2.12% tx 0.00% / 1.08% listen 0.17% / 1.03%)</t>
  </si>
  <si>
    <t>1:52:43.523</t>
  </si>
  <si>
    <t>432745 P 193.12 337 1470695 109268214 244067 489557 0 0 3165 324422 0 1671 0 0 (radio 0.27% / 0.51% tx 0.22% / 0.00% listen 0.05% / 0.51%)</t>
  </si>
  <si>
    <t>1:52:43.529</t>
  </si>
  <si>
    <t>432745 P 193.12 337 1950335 108803428 294909 544657 0 0 4157 323513 0 1344 0 0 (radio 0.37% / 0.41% tx 0.26% / 0.00% listen 0.10% / 0.41%)</t>
  </si>
  <si>
    <t>1:52:43.713</t>
  </si>
  <si>
    <t>432745 P 193.12 337 1761607 108988791 155999 466318 0 0 4073 323604 0 1344 0 0 (radio 0.17% / 0.41% tx 0.14% / 0.00% listen 0.03% / 0.41%)</t>
  </si>
  <si>
    <t>1:53:02.887</t>
  </si>
  <si>
    <t>434025 P 193.12 338 1344316 109722859 179318 442816 0 0 2967 324700 0 1149 0 0 (radio 0.17% / 0.35% tx 0.16% / 0.00% listen 0.01% / 0.35%)</t>
  </si>
  <si>
    <t>1:53:03.051</t>
  </si>
  <si>
    <t>434025 P 193.12 338 1773623 109309105 169183 468189 0 0 4584 323093 41 1152 0 0 (radio 0.18% / 0.36% tx 0.15% / 0.01% listen 0.03% / 0.35%)</t>
  </si>
  <si>
    <t>1:53:03.064</t>
  </si>
  <si>
    <t>434025 P 193.12 338 1383533 109682185 203709 449545 0 0 3004 324578 0 960 0 0 (radio 0.20% / 0.29% tx 0.18% / 0.00% listen 0.01% / 0.29%)</t>
  </si>
  <si>
    <t>1:53:03.164</t>
  </si>
  <si>
    <t>434025 P 193.12 338 1729531 109352751 276483 506545 0 0 5931 321747 1328 1785 0 0 (radio 0.31% / 0.95% tx 0.24% / 0.40% listen 0.06% / 0.54%)</t>
  </si>
  <si>
    <t>1:53:03.197</t>
  </si>
  <si>
    <t>434025 P 193.12 338 111084015 0 89359 110991888 0 0 327680 0 0 327680 0 0 (radio 22.-2176% / 100.00% tx 0.08% / 0.00% listen 22.-2184% / 100.00%)</t>
  </si>
  <si>
    <t>1:53:03.217</t>
  </si>
  <si>
    <t>434025 P 193.12 338 1372792 109697845 194209 463794 0 0 6096 321579 1676 2191 0 0 (radio 0.20% / 1.18% tx 0.17% / 0.51% listen 0.03% / 0.66%)</t>
  </si>
  <si>
    <t>1:53:03.370</t>
  </si>
  <si>
    <t>434025 P 193.12 338 2318453 108763067 430736 626177 0 0 4637 323035 0 960 0 0 (radio 0.17% / 0.29% tx 0.00% / 0.00% listen 0.17% / 0.29%)</t>
  </si>
  <si>
    <t>1:53:03.522</t>
  </si>
  <si>
    <t>434025 P 193.12 338 1473679 109592816 244067 490517 0 0 2983 324602 0 960 0 0 (radio 0.27% / 0.29% tx 0.21% / 0.00% listen 0.05% / 0.29%)</t>
  </si>
  <si>
    <t>1:53:03.529</t>
  </si>
  <si>
    <t>434025 P 193.12 338 1954470 109126963 294909 545812 0 0 4134 323535 0 1155 0 0 (radio 0.37% / 0.35% tx 0.26% / 0.00% listen 0.10% / 0.35%)</t>
  </si>
  <si>
    <t>1:53:03.713</t>
  </si>
  <si>
    <t>434025 P 193.12 338 1765664 109312414 155999 467278 0 0 4055 323623 0 960 0 0 (radio 0.17% / 0.29% tx 0.14% / 0.00% listen 0.03% / 0.29%)</t>
  </si>
  <si>
    <t>1:53:22.888</t>
  </si>
  <si>
    <t>435305 P 193.12 339 1348408 110046405 179854 444063 0 0 4090 323546 536 1247 0 0 (radio 0.17% / 0.54% tx 0.16% / 0.16% listen 0.01% / 0.38%)</t>
  </si>
  <si>
    <t>1:53:23.050</t>
  </si>
  <si>
    <t>435305 P 193.12 339 1777750 109632657 169183 469149 0 0 4125 323552 0 960 0 0 (radio 0.18% / 0.29% tx 0.15% / 0.00% listen 0.03% / 0.29%)</t>
  </si>
  <si>
    <t>1:53:23.064</t>
  </si>
  <si>
    <t>435305 P 193.12 339 1386494 110006808 203709 450505 0 0 2959 324623 0 960 0 0 (radio 0.20% / 0.29% tx 0.18% / 0.00% listen 0.01% / 0.29%)</t>
  </si>
  <si>
    <t>1:53:23.162</t>
  </si>
  <si>
    <t>435305 P 193.12 339 1733082 109676879 276483 507505 0 0 3550 324128 0 960 0 0 (radio 0.31% / 0.29% tx 0.24% / 0.00% listen 0.07% / 0.29%)</t>
  </si>
  <si>
    <t>1:53:23.197</t>
  </si>
  <si>
    <t>435305 P 193.12 339 111411693 0 89359 111319565 0 0 327676 0 0 327676 0 0 (radio 22.-2185% / 100.00% tx 0.08% / 0.00% listen 22.-2193% / 100.00%)</t>
  </si>
  <si>
    <t>1:53:23.216</t>
  </si>
  <si>
    <t>435305 P 193.12 339 1375928 110022378 194209 464877 0 0 3134 324533 0 1083 0 0 (radio 0.20% / 0.33% tx 0.17% / 0.00% listen 0.03% / 0.33%)</t>
  </si>
  <si>
    <t>1:53:23.372</t>
  </si>
  <si>
    <t>435305 P 193.12 339 2325400 109083790 432017 627939 0 0 6945 320723 1281 1762 0 0 (radio 0.18% / 0.92% tx 0.00% / 0.39% listen 0.17% / 0.53%)</t>
  </si>
  <si>
    <t>1:53:23.522</t>
  </si>
  <si>
    <t>435305 P 193.12 339 1476640 109917442 244067 491477 0 0 2960 324626 0 960 0 0 (radio 0.27% / 0.29% tx 0.21% / 0.00% listen 0.05% / 0.29%)</t>
  </si>
  <si>
    <t>1:53:23.529</t>
  </si>
  <si>
    <t>435305 P 193.12 339 1958581 109450523 294909 546772 0 0 4110 323560 0 960 0 0 (radio 0.36% / 0.29% tx 0.26% / 0.00% listen 0.10% / 0.29%)</t>
  </si>
  <si>
    <t>1:53:23.714</t>
  </si>
  <si>
    <t>435305 P 193.12 339 1770426 109635247 156076 468531 0 0 4760 322833 77 1253 0 0 (radio 0.17% / 0.40% tx 0.14% / 0.02% listen 0.03% / 0.38%)</t>
  </si>
  <si>
    <t>1:53:42.888</t>
  </si>
  <si>
    <t>436585 P 193.12 340 1356261 110366140 182372 446850 0 0 7852 319735 2518 2787 0 0 (radio 0.17% / 1.61% tx 0.16% / 0.76% listen 0.01% / 0.85%)</t>
  </si>
  <si>
    <t>1:53:43.051</t>
  </si>
  <si>
    <t>436585 P 193.12 340 1783378 109954708 169934 470481 0 0 5626 322051 751 1332 0 0 (radio 0.18% / 0.63% tx 0.15% / 0.22% listen 0.03% / 0.40%)</t>
  </si>
  <si>
    <t>1:53:43.064</t>
  </si>
  <si>
    <t>436585 P 193.12 340 1389473 110331413 203709 451465 0 0 2977 324605 0 960 0 0 (radio 0.20% / 0.29% tx 0.18% / 0.00% listen 0.01% / 0.29%)</t>
  </si>
  <si>
    <t>1:53:43.162</t>
  </si>
  <si>
    <t>436585 P 193.12 340 1736818 110000823 276483 508617 0 0 3735 323944 0 1112 0 0 (radio 0.31% / 0.33% tx 0.24% / 0.00% listen 0.07% / 0.33%)</t>
  </si>
  <si>
    <t>1:53:43.197</t>
  </si>
  <si>
    <t>436585 P 193.12 340 111739374 0 89359 111647247 0 0 327680 0 0 327680 0 0 (radio 23.-2294% / 100.00% tx 0.07% / 0.00% listen 23.-2264% / 100.00%)</t>
  </si>
  <si>
    <t>1:53:43.217</t>
  </si>
  <si>
    <t>436585 P 193.12 340 1384739 110341155 197326 468057 0 0 8809 318777 3117 3180 0 0 (radio 0.21% / 1.92% tx 0.17% / 0.95% listen 0.03% / 0.97%)</t>
  </si>
  <si>
    <t>1:53:43.370</t>
  </si>
  <si>
    <t>436585 P 193.12 340 2329922 109406933 432017 628899 0 0 4521 323143 0 960 0 0 (radio 0.18% / 0.29% tx 0.00% / 0.00% listen 0.17% / 0.29%)</t>
  </si>
  <si>
    <t>1:53:43.522</t>
  </si>
  <si>
    <t>436585 P 193.12 340 1479618 110242050 244067 492437 0 0 2977 324608 0 960 0 0 (radio 0.27% / 0.29% tx 0.21% / 0.00% listen 0.05% / 0.29%)</t>
  </si>
  <si>
    <t>1:53:43.529</t>
  </si>
  <si>
    <t>436585 P 193.12 340 1962712 109774063 294909 547732 0 0 4130 323540 0 960 0 0 (radio 0.36% / 0.29% tx 0.26% / 0.00% listen 0.10% / 0.29%)</t>
  </si>
  <si>
    <t>1:53:43.713</t>
  </si>
  <si>
    <t>436585 P 193.12 340 1774373 109958886 156076 469491 0 0 3945 323639 0 960 0 0 (radio 0.17% / 0.29% tx 0.13% / 0.00% listen 0.03% / 0.29%)</t>
  </si>
  <si>
    <t>1:54:02.886</t>
  </si>
  <si>
    <t>437865 P 193.12 341 1359267 110690720 182372 447810 0 0 3004 324580 0 960 0 0 (radio 0.17% / 0.29% tx 0.16% / 0.00% listen 0.01% / 0.29%)</t>
  </si>
  <si>
    <t>1:54:03.050</t>
  </si>
  <si>
    <t>437865 P 193.12 341 1787537 110278227 169934 471441 0 0 4158 323519 0 960 0 0 (radio 0.18% / 0.29% tx 0.15% / 0.00% listen 0.03% / 0.29%)</t>
  </si>
  <si>
    <t>1:54:03.064</t>
  </si>
  <si>
    <t>437865 P 193.12 341 1392581 110655985 203709 452425 0 0 3106 324572 0 960 0 0 (radio 0.20% / 0.29% tx 0.18% / 0.00% listen 0.02% / 0.29%)</t>
  </si>
  <si>
    <t>1:54:03.162</t>
  </si>
  <si>
    <t>437865 P 193.12 341 1740366 110324954 276483 509577 0 0 3547 324131 0 960 0 0 (radio 0.31% / 0.29% tx 0.24% / 0.00% listen 0.07% / 0.29%)</t>
  </si>
  <si>
    <t>1:54:03.197</t>
  </si>
  <si>
    <t>437865 P 193.12 341 112067056 0 89359 111974928 0 0 327680 0 0 327680 0 0 (radio 23.-2265% / 100.00% tx 0.07% / 0.00% listen 23.-2273% / 100.00%)</t>
  </si>
  <si>
    <t>1:54:03.215</t>
  </si>
  <si>
    <t>437865 P 193.12 341 1387745 110665735 197326 469017 0 0 3004 324580 0 960 0 0 (radio 0.21% / 0.29% tx 0.17% / 0.00% listen 0.03% / 0.29%)</t>
  </si>
  <si>
    <t>1:54:03.370</t>
  </si>
  <si>
    <t>437865 P 193.12 341 2334415 109730106 432017 629859 0 0 4492 323173 0 960 0 0 (radio 0.18% / 0.29% tx 0.00% / 0.00% listen 0.17% / 0.29%)</t>
  </si>
  <si>
    <t>1:54:03.522</t>
  </si>
  <si>
    <t>437865 P 193.12 341 1482595 110566659 244067 493397 0 0 2976 324609 0 960 0 0 (radio 0.27% / 0.29% tx 0.21% / 0.00% listen 0.05% / 0.29%)</t>
  </si>
  <si>
    <t>1:54:03.529</t>
  </si>
  <si>
    <t>437865 P 193.12 341 1966842 110097604 294909 548692 0 0 4129 323541 0 960 0 0 (radio 0.36% / 0.29% tx 0.26% / 0.00% listen 0.10% / 0.29%)</t>
  </si>
  <si>
    <t>1:54:03.713</t>
  </si>
  <si>
    <t>437865 P 193.12 341 1778306 110282540 156076 470451 0 0 3931 323654 0 960 0 0 (radio 0.17% / 0.29% tx 0.13% / 0.00% listen 0.03% / 0.29%)</t>
  </si>
  <si>
    <t>1:54:13.127</t>
  </si>
  <si>
    <t>1:54:13.988</t>
  </si>
  <si>
    <t>1:54:13.992</t>
  </si>
  <si>
    <t>1:54:14.000</t>
  </si>
  <si>
    <t>Updated trust received about node 7. pTrust: 15. nTrust: 0</t>
  </si>
  <si>
    <t>1:54:22.886</t>
  </si>
  <si>
    <t>439145 P 193.12 342 1362228 111015346 182372 448770 0 0 2959 324626 0 960 0 0 (radio 0.17% / 0.29% tx 0.16% / 0.00% listen 0.01% / 0.29%)</t>
  </si>
  <si>
    <t>1:54:23.051</t>
  </si>
  <si>
    <t>439145 P 193.12 342 1792119 110601323 169972 472649 0 0 4580 323096 38 1208 0 0 (radio 0.18% / 0.38% tx 0.15% / 0.01% listen 0.03% / 0.36%)</t>
  </si>
  <si>
    <t>1:54:23.065</t>
  </si>
  <si>
    <t>439145 P 193.12 342 1395660 110980584 203709 453580 0 0 3078 324599 0 1155 0 0 (radio 0.20% / 0.35% tx 0.18% / 0.00% listen 0.02% / 0.35%)</t>
  </si>
  <si>
    <t>1:54:23.164</t>
  </si>
  <si>
    <t>439145 P 193.12 342 1751255 110641742 280369 513407 0 0 10888 316788 3886 3830 0 0 (radio 0.32% / 2.35% tx 0.24% / 1.18% listen 0.07% / 1.16%)</t>
  </si>
  <si>
    <t>1:54:23.197</t>
  </si>
  <si>
    <t>439145 P 193.12 342 112394732 0 89359 112302605 0 0 327675 0 0 327675 0 0 (radio 23.-2274% / 100.00% tx 0.07% / 0.00% listen 23.-2282% / 100.00%)</t>
  </si>
  <si>
    <t>1:54:23.216</t>
  </si>
  <si>
    <t>439145 P 193.12 342 1390706 110990361 197326 470355 0 0 2959 324626 0 1338 0 0 (radio 0.21% / 0.40% tx 0.17% / 0.00% listen 0.03% / 0.40%)</t>
  </si>
  <si>
    <t>1:54:23.372</t>
  </si>
  <si>
    <t>439145 P 193.12 342 2343121 110049069 434386 632445 0 0 8704 318963 2369 2586 0 0 (radio 0.18% / 1.51% tx 0.00% / 0.72% listen 0.18% / 0.78%)</t>
  </si>
  <si>
    <t>1:54:23.523</t>
  </si>
  <si>
    <t>439145 P 193.12 342 1485556 110891285 244067 494552 0 0 2960 324626 0 1155 0 0 (radio 0.27% / 0.35% tx 0.21% / 0.00% listen 0.05% / 0.35%)</t>
  </si>
  <si>
    <t>1:54:23.529</t>
  </si>
  <si>
    <t>439145 P 193.12 342 1970954 110421163 294909 550251 0 0 4111 323559 0 1559 0 0 (radio 0.36% / 0.47% tx 0.26% / 0.00% listen 0.10% / 0.47%)</t>
  </si>
  <si>
    <t>1:54:23.715</t>
  </si>
  <si>
    <t>439145 P 193.12 342 1786806 110601628 158850 472957 0 0 8498 319088 2774 2506 0 0 (radio 0.18% / 1.61% tx 0.14% / 0.84% listen 0.03% / 0.76%)</t>
  </si>
  <si>
    <t>1:54:42.886</t>
  </si>
  <si>
    <t>440425 P 193.12 343 1365205 111339954 182372 449730 0 0 2975 324608 0 960 0 0 (radio 0.17% / 0.29% tx 0.16% / 0.00% listen 0.01% / 0.29%)</t>
  </si>
  <si>
    <t>1:54:43.051</t>
  </si>
  <si>
    <t>440425 P 193.12 343 1796661 110924456 170008 473700 0 0 4540 323133 36 1051 0 0 (radio 0.19% / 0.33% tx 0.15% / 0.01% listen 0.03% / 0.32%)</t>
  </si>
  <si>
    <t>1:54:43.065</t>
  </si>
  <si>
    <t>440425 P 193.12 343 1398924 111304998 203709 454880 0 0 3263 324414 0 1300 0 0 (radio 0.20% / 0.39% tx 0.18% / 0.00% listen 0.02% / 0.39%)</t>
  </si>
  <si>
    <t>1:54:43.162</t>
  </si>
  <si>
    <t>440425 P 193.12 343 1754951 110965725 280369 514367 0 0 3695 323983 0 960 0 0 (radio 0.32% / 0.29% tx 0.24% / 0.00% listen 0.07% / 0.29%)</t>
  </si>
  <si>
    <t>1:54:43.197</t>
  </si>
  <si>
    <t>440425 P 193.12 343 112722410 0 89359 112630283 0 0 327676 0 0 327677 0 0 (radio 23.-2284% / 100.00% tx 0.07% / 0.00% listen 23.-2291% / 100.00%)</t>
  </si>
  <si>
    <t>1:54:43.215</t>
  </si>
  <si>
    <t>440425 P 193.12 343 1393805 111314924 197326 471315 0 0 3097 324563 0 960 0 0 (radio 0.21% / 0.29% tx 0.17% / 0.00% listen 0.03% / 0.29%)</t>
  </si>
  <si>
    <t>1:54:43.372</t>
  </si>
  <si>
    <t>440425 P 193.12 343 2351942 110367914 436701 634687 0 0 8819 318845 2315 2242 0 0 (radio 0.18% / 1.39% tx 0.00% / 0.70% listen 0.18% / 0.68%)</t>
  </si>
  <si>
    <t>1:54:43.524</t>
  </si>
  <si>
    <t>440425 P 193.12 343 1493071 111211398 246562 496868 0 0 7514 320113 2495 2316 0 0 (radio 0.27% / 1.46% tx 0.21% / 0.76% listen 0.05% / 0.70%)</t>
  </si>
  <si>
    <t>1:54:43.529</t>
  </si>
  <si>
    <t>440425 P 193.12 343 1975092 110744696 294909 551320 0 0 4137 323533 0 1069 0 0 (radio 0.36% / 0.32% tx 0.26% / 0.00% listen 0.10% / 0.32%)</t>
  </si>
  <si>
    <t>1:54:43.714</t>
  </si>
  <si>
    <t>440425 P 193.12 343 1791272 110924748 158890 474302 0 0 4464 323120 40 1345 0 0 (radio 0.18% / 0.42% tx 0.14% / 0.01% listen 0.03% / 0.41%)</t>
  </si>
  <si>
    <t>1:55:02.886</t>
  </si>
  <si>
    <t>441705 P 193.12 344 1368273 111664530 182372 450690 0 0 3066 324576 0 960 0 0 (radio 0.18% / 0.29% tx 0.16% / 0.00% listen 0.01% / 0.29%)</t>
  </si>
  <si>
    <t>1:55:03.050</t>
  </si>
  <si>
    <t>441705 P 193.12 344 1800698 111248090 170008 474849 0 0 4035 323634 0 1149 0 0 (radio 0.19% / 0.35% tx 0.15% / 0.00% listen 0.04% / 0.35%)</t>
  </si>
  <si>
    <t>1:55:03.064</t>
  </si>
  <si>
    <t>441705 P 193.12 344 1402023 111629579 203709 455840 0 0 3098 324581 0 960 0 0 (radio 0.20% / 0.29% tx 0.18% / 0.00% listen 0.02% / 0.29%)</t>
  </si>
  <si>
    <t>1:55:03.162</t>
  </si>
  <si>
    <t>441705 P 193.12 344 1758610 111289746 280369 515327 0 0 3657 324021 0 960 0 0 (radio 0.32% / 0.29% tx 0.24% / 0.00% listen 0.07% / 0.29%)</t>
  </si>
  <si>
    <t>1:55:03.197</t>
  </si>
  <si>
    <t>441705 P 193.12 344 113050091 0 89359 112957964 0 0 327679 0 0 327679 0 0 (radio 24.-2393% / 100.00% tx 0.07% / 0.00% listen 23.-2300% / 100.00%)</t>
  </si>
  <si>
    <t>1:55:03.215</t>
  </si>
  <si>
    <t>441705 P 193.12 344 1396898 111639510 197326 472275 0 0 3092 324586 0 960 0 0 (radio 0.21% / 0.29% tx 0.17% / 0.00% listen 0.03% / 0.29%)</t>
  </si>
  <si>
    <t>1:55:03.371</t>
  </si>
  <si>
    <t>441705 P 193.12 344 2358118 110689402 437528 636233 0 0 6174 321488 827 1546 0 0 (radio 0.18% / 0.72% tx 0.00% / 0.25% listen 0.18% / 0.47%)</t>
  </si>
  <si>
    <t>1:55:03.522</t>
  </si>
  <si>
    <t>441705 P 193.12 344 1496079 111535978 246562 497828 0 0 3006 324580 0 960 0 0 (radio 0.27% / 0.29% tx 0.21% / 0.00% listen 0.06% / 0.29%)</t>
  </si>
  <si>
    <t>1:55:03.526</t>
  </si>
  <si>
    <t>1:55:03.531</t>
  </si>
  <si>
    <t>441705 P 193.12 344 1981552 111065904 296146 553060 0 0 6459 321208 1237 1740 0 0 (radio 0.37% / 0.90% tx 0.26% / 0.37% listen 0.10% / 0.53%)</t>
  </si>
  <si>
    <t>1:55:03.714</t>
  </si>
  <si>
    <t>441705 P 193.12 344 1795651 111247954 158931 475464 0 0 4377 323206 41 1162 0 0 (radio 0.18% / 0.36% tx 0.14% / 0.01% listen 0.04% / 0.35%)</t>
  </si>
  <si>
    <t>1:55:03.902</t>
  </si>
  <si>
    <t>1:55:03.906</t>
  </si>
  <si>
    <t>1:55:03.915</t>
  </si>
  <si>
    <t>1:55:15.494</t>
  </si>
  <si>
    <t>1:55:15.653</t>
  </si>
  <si>
    <t>1:55:15.657</t>
  </si>
  <si>
    <t>1:55:15.665</t>
  </si>
  <si>
    <t>1:55:19.015</t>
  </si>
  <si>
    <t>1:55:19.040</t>
  </si>
  <si>
    <t>1:55:19.044</t>
  </si>
  <si>
    <t>1:55:19.053</t>
  </si>
  <si>
    <t>1:55:19.056</t>
  </si>
  <si>
    <t>1:55:19.064</t>
  </si>
  <si>
    <t>1:55:22.887</t>
  </si>
  <si>
    <t>442985 P 193.12 345 1371497 111988985 182372 451768 0 0 3223 324455 0 1078 0 0 (radio 0.18% / 0.32% tx 0.16% / 0.00% listen 0.01% / 0.32%)</t>
  </si>
  <si>
    <t>1:55:23.051</t>
  </si>
  <si>
    <t>442985 P 193.12 345 1805204 111571257 170047 476098 0 0 4504 323167 39 1249 0 0 (radio 0.19% / 0.39% tx 0.14% / 0.01% listen 0.04% / 0.38%)</t>
  </si>
  <si>
    <t>1:55:23.065</t>
  </si>
  <si>
    <t>442985 P 193.12 345 1405104 111954178 203709 456989 0 0 3080 324599 0 1149 0 0 (radio 0.20% / 0.35% tx 0.17% / 0.00% listen 0.02% / 0.35%)</t>
  </si>
  <si>
    <t>1:55:23.162</t>
  </si>
  <si>
    <t>442985 P 193.12 345 1762249 111613787 280369 516287 0 0 3637 324041 0 960 0 0 (radio 0.32% / 0.29% tx 0.24% / 0.00% listen 0.07% / 0.29%)</t>
  </si>
  <si>
    <t>1:55:23.197</t>
  </si>
  <si>
    <t>442985 P 193.12 345 113377776 0 89359 113285648 0 0 327683 0 0 327683 0 0 (radio 24.-2364% / 100.00% tx 0.07% / 0.00% listen 24.-2372% / 100.00%)</t>
  </si>
  <si>
    <t>1:55:23.215</t>
  </si>
  <si>
    <t>442985 P 193.12 345 1399976 111964112 197326 473235 0 0 3077 324602 0 960 0 0 (radio 0.21% / 0.29% tx 0.17% / 0.00% listen 0.03% / 0.29%)</t>
  </si>
  <si>
    <t>1:55:23.372</t>
  </si>
  <si>
    <t>442985 P 193.12 345 2365916 111009270 439137 638570 0 0 7797 319868 1609 2337 0 0 (radio 0.19% / 1.20% tx 0.00% / 0.49% listen 0.18% / 0.71%)</t>
  </si>
  <si>
    <t>1:55:23.524</t>
  </si>
  <si>
    <t>442985 P 193.12 345 1503518 111856217 248850 500518 0 0 7438 320239 2288 2690 0 0 (radio 0.28% / 1.51% tx 0.21% / 0.69% listen 0.06% / 0.82%)</t>
  </si>
  <si>
    <t>1:55:23.531</t>
  </si>
  <si>
    <t>442985 P 193.12 345 1990067 111385058 298573 555207 0 0 8514 319154 2427 2147 0 0 (radio 0.37% / 1.39% tx 0.26% / 0.74% listen 0.11% / 0.65%)</t>
  </si>
  <si>
    <t>1:55:23.714</t>
  </si>
  <si>
    <t>442985 P 193.12 345 1800422 111570770 159006 476817 0 0 4769 322816 75 1353 0 0 (radio 0.18% / 0.43% tx 0.14% / 0.02% listen 0.04% / 0.41%)</t>
  </si>
  <si>
    <t>1:55:42.886</t>
  </si>
  <si>
    <t>444265 P 193.12 346 1374598 112313563 182372 452728 0 0 3100 324578 0 960 0 0 (radio 0.18% / 0.29% tx 0.16% / 0.00% listen 0.02% / 0.29%)</t>
  </si>
  <si>
    <t>1:55:43.050</t>
  </si>
  <si>
    <t>444265 P 193.12 346 1809358 111894781 170047 477247 0 0 4153 323524 0 1149 0 0 (radio 0.19% / 0.35% tx 0.14% / 0.00% listen 0.04% / 0.35%)</t>
  </si>
  <si>
    <t>1:55:43.066</t>
  </si>
  <si>
    <t>444265 P 193.12 346 1412421 112274478 206184 459448 0 0 7316 320300 2475 2459 0 0 (radio 0.20% / 1.50% tx 0.18% / 0.75% listen 0.02% / 0.75%)</t>
  </si>
  <si>
    <t>1:55:43.164</t>
  </si>
  <si>
    <t>444265 P 193.12 346 1770479 111933238 283308 518494 0 0 8228 319451 2939 2207 0 0 (radio 0.32% / 1.57% tx 0.24% / 0.89% listen 0.07% / 0.67%)</t>
  </si>
  <si>
    <t>1:55:43.196</t>
  </si>
  <si>
    <t>444265 P 193.12 346 113705452 0 89359 113613324 0 0 327675 0 0 327674 0 0 (radio 24.-2373% / 99.99% tx 0.07% / 0.00% listen 24.-2381% / 99.99%)</t>
  </si>
  <si>
    <t>1:55:43.216</t>
  </si>
  <si>
    <t>444265 P 193.12 346 1403220 112288546 197326 474319 0 0 3243 324434 0 1084 0 0 (radio 0.21% / 0.33% tx 0.17% / 0.00% listen 0.03% / 0.33%)</t>
  </si>
  <si>
    <t>1:55:43.371</t>
  </si>
  <si>
    <t>444265 P 193.12 346 2372096 111330756 439964 640100 0 0 6179 321486 827 1530 0 0 (radio 0.19% / 0.71% tx 0.00% / 0.25% listen 0.18% / 0.46%)</t>
  </si>
  <si>
    <t>1:55:43.523</t>
  </si>
  <si>
    <t>444265 P 193.12 346 1506640 112180774 248850 501673 0 0 3121 324557 0 1155 0 0 (radio 0.28% / 0.35% tx 0.21% / 0.00% listen 0.06% / 0.35%)</t>
  </si>
  <si>
    <t>1:55:43.529</t>
  </si>
  <si>
    <t>444265 P 193.12 346 1994228 111708567 298573 556356 0 0 4159 323509 0 1149 0 0 (radio 0.37% / 0.35% tx 0.26% / 0.00% listen 0.11% / 0.35%)</t>
  </si>
  <si>
    <t>1:55:43.714</t>
  </si>
  <si>
    <t>444265 P 193.12 346 1804795 111893981 159047 477959 0 0 4371 323211 41 1142 0 0 (radio 0.18% / 0.36% tx 0.13% / 0.01% listen 0.04% / 0.34%)</t>
  </si>
  <si>
    <t>1:56:02.886</t>
  </si>
  <si>
    <t>445545 P 193.12 347 1377692 112638149 182372 453688 0 0 3093 324586 0 960 0 0 (radio 0.18% / 0.29% tx 0.15% / 0.00% listen 0.02% / 0.29%)</t>
  </si>
  <si>
    <t>1:56:03.050</t>
  </si>
  <si>
    <t>445545 P 193.12 347 1813501 112218317 170047 478207 0 0 4142 323536 0 960 0 0 (radio 0.19% / 0.29% tx 0.14% / 0.00% listen 0.04% / 0.29%)</t>
  </si>
  <si>
    <t>1:56:03.064</t>
  </si>
  <si>
    <t>445545 P 193.12 347 1415427 112599056 206184 460408 0 0 3005 324578 0 960 0 0 (radio 0.20% / 0.29% tx 0.18% / 0.00% listen 0.02% / 0.29%)</t>
  </si>
  <si>
    <t>1:56:03.162</t>
  </si>
  <si>
    <t>445545 P 193.12 347 1774165 112257231 283308 519454 0 0 3685 323993 0 960 0 0 (radio 0.32% / 0.29% tx 0.24% / 0.00% listen 0.07% / 0.29%)</t>
  </si>
  <si>
    <t>1:56:03.197</t>
  </si>
  <si>
    <t>445545 P 193.12 347 114033135 0 89359 113941008 0 0 327682 0 0 327682 0 0 (radio 24.-2382% / 100.00% tx 0.07% / 0.00% listen 24.-2390% / 100.00%)</t>
  </si>
  <si>
    <t>1:56:03.215</t>
  </si>
  <si>
    <t>445545 P 193.12 347 1406319 112613127 197326 475279 0 0 3098 324581 0 960 0 0 (radio 0.21% / 0.29% tx 0.17% / 0.00% listen 0.04% / 0.29%)</t>
  </si>
  <si>
    <t>1:56:03.370</t>
  </si>
  <si>
    <t>445545 P 193.12 347 2376612 111653906 439964 641060 0 0 4515 323150 0 960 0 0 (radio 0.19% / 0.29% tx 0.00% / 0.00% listen 0.18% / 0.29%)</t>
  </si>
  <si>
    <t>1:56:03.522</t>
  </si>
  <si>
    <t>445545 P 193.12 347 1509741 112505353 248850 502633 0 0 3099 324579 0 960 0 0 (radio 0.28% / 0.29% tx 0.21% / 0.00% listen 0.06% / 0.29%)</t>
  </si>
  <si>
    <t>1:56:03.529</t>
  </si>
  <si>
    <t>445545 P 193.12 347 1998365 112032101 298573 557316 0 0 4135 323534 0 960 0 0 (radio 0.37% / 0.29% tx 0.26% / 0.00% listen 0.11% / 0.29%)</t>
  </si>
  <si>
    <t>1:56:03.713</t>
  </si>
  <si>
    <t>445545 P 193.12 347 1808742 112217621 159047 478919 0 0 3945 323640 0 960 0 0 (radio 0.18% / 0.29% tx 0.13% / 0.00% listen 0.04% / 0.29%)</t>
  </si>
  <si>
    <t>1:56:22.886</t>
  </si>
  <si>
    <t>446825 P 193.12 348 1380770 112962751 182372 454648 0 0 3077 324602 0 960 0 0 (radio 0.18% / 0.29% tx 0.15% / 0.00% listen 0.02% / 0.29%)</t>
  </si>
  <si>
    <t>1:56:23.050</t>
  </si>
  <si>
    <t>446825 P 193.12 348 1817614 112541883 170047 479167 0 0 4112 323566 0 960 0 0 (radio 0.19% / 0.29% tx 0.14% / 0.00% listen 0.04% / 0.29%)</t>
  </si>
  <si>
    <t>1:56:23.064</t>
  </si>
  <si>
    <t>446825 P 193.12 348 1418388 112923679 206184 461368 0 0 2960 324623 0 960 0 0 (radio 0.20% / 0.29% tx 0.18% / 0.00% listen 0.02% / 0.29%)</t>
  </si>
  <si>
    <t>1:56:23.162</t>
  </si>
  <si>
    <t>446825 P 193.12 348 1777804 112581272 283308 520414 0 0 3637 324041 0 960 0 0 (radio 0.32% / 0.29% tx 0.24% / 0.00% listen 0.07% / 0.29%)</t>
  </si>
  <si>
    <t>1:56:23.197</t>
  </si>
  <si>
    <t>446825 P 193.12 348 114360816 0 89359 114268688 0 0 327679 0 0 327678 0 0 (radio 24.-2391% / 99.99% tx 0.07% / 0.00% listen 24.-2399% / 99.99%)</t>
  </si>
  <si>
    <t>1:56:23.215</t>
  </si>
  <si>
    <t>446825 P 193.12 348 1409397 112937729 197326 476239 0 0 3077 324602 0 960 0 0 (radio 0.21% / 0.29% tx 0.17% / 0.00% listen 0.04% / 0.29%)</t>
  </si>
  <si>
    <t>1:56:23.370</t>
  </si>
  <si>
    <t>446825 P 193.12 348 2381199 111976992 439964 642020 0 0 4586 323086 0 960 0 0 (radio 0.19% / 0.29% tx 0.00% / 0.00% listen 0.18% / 0.29%)</t>
  </si>
  <si>
    <t>1:56:23.522</t>
  </si>
  <si>
    <t>446825 P 193.12 348 1512819 112829955 248850 503593 0 0 3076 324602 0 960 0 0 (radio 0.28% / 0.29% tx 0.21% / 0.00% listen 0.06% / 0.29%)</t>
  </si>
  <si>
    <t>1:56:23.529</t>
  </si>
  <si>
    <t>446825 P 193.12 348 2002470 112355667 298573 558276 0 0 4103 323566 0 960 0 0 (radio 0.37% / 0.29% tx 0.26% / 0.00% listen 0.11% / 0.29%)</t>
  </si>
  <si>
    <t>1:56:23.713</t>
  </si>
  <si>
    <t>446825 P 193.12 348 1812651 112541299 159047 479879 0 0 3907 323678 0 960 0 0 (radio 0.18% / 0.29% tx 0.13% / 0.00% listen 0.04% / 0.29%)</t>
  </si>
  <si>
    <t>1:56:42.886</t>
  </si>
  <si>
    <t>448105 P 193.12 349 1383864 113287336 182372 455608 0 0 3093 324585 0 960 0 0 (radio 0.18% / 0.29% tx 0.15% / 0.00% listen 0.02% / 0.29%)</t>
  </si>
  <si>
    <t>1:56:43.051</t>
  </si>
  <si>
    <t>448105 P 193.12 349 1823312 112863862 170796 480696 0 0 5697 321979 749 1529 0 0 (radio 0.19% / 0.69% tx 0.14% / 0.22% listen 0.04% / 0.46%)</t>
  </si>
  <si>
    <t>1:56:43.065</t>
  </si>
  <si>
    <t>448105 P 193.12 349 1421369 113248282 206184 462517 0 0 2980 324603 0 1149 0 0 (radio 0.20% / 0.35% tx 0.17% / 0.00% listen 0.02% / 0.35%)</t>
  </si>
  <si>
    <t>1:56:43.162</t>
  </si>
  <si>
    <t>448105 P 193.12 349 1781465 112905291 283308 521374 0 0 3659 324019 0 960 0 0 (radio 0.32% / 0.29% tx 0.24% / 0.00% listen 0.08% / 0.29%)</t>
  </si>
  <si>
    <t>1:56:43.197</t>
  </si>
  <si>
    <t>448105 P 193.12 349 114688496 0 89359 114596369 0 0 327679 0 0 327679 0 0 (radio 25.-2500% / 100.00% tx 0.07% / 0.00% listen 25.-2470% / 100.00%)</t>
  </si>
  <si>
    <t>1:56:43.215</t>
  </si>
  <si>
    <t>448105 P 193.12 349 1412491 113262314 197326 477199 0 0 3093 324585 0 960 0 0 (radio 0.21% / 0.29% tx 0.17% / 0.00% listen 0.04% / 0.29%)</t>
  </si>
  <si>
    <t>1:56:43.372</t>
  </si>
  <si>
    <t>448105 P 193.12 349 2390969 112294890 442593 644896 0 0 9769 317898 2629 2876 0 0 (radio 0.19% / 1.68% tx 0.01% / 0.80% listen 0.18% / 0.87%)</t>
  </si>
  <si>
    <t>1:56:43.522</t>
  </si>
  <si>
    <t>448105 P 193.12 349 1515913 113154540 248850 504553 0 0 3092 324585 0 960 0 0 (radio 0.28% / 0.29% tx 0.21% / 0.00% listen 0.06% / 0.29%)</t>
  </si>
  <si>
    <t>1:56:43.529</t>
  </si>
  <si>
    <t>448105 P 193.12 349 2006828 112678980 298573 559391 0 0 4356 323313 0 1115 0 0 (radio 0.37% / 0.34% tx 0.26% / 0.00% listen 0.11% / 0.34%)</t>
  </si>
  <si>
    <t>1:56:43.715</t>
  </si>
  <si>
    <t>448105 P 193.12 349 1821144 112860468 161405 482202 0 0 8491 319169 2358 2323 0 0 (radio 0.18% / 1.42% tx 0.14% / 0.71% listen 0.04% / 0.70%)</t>
  </si>
  <si>
    <t>1:57:02.886</t>
  </si>
  <si>
    <t>449385 P 193.12 350 1386958 113611922 182372 456568 0 0 3093 324586 0 960 0 0 (radio 0.18% / 0.29% tx 0.15% / 0.00% listen 0.02% / 0.29%)</t>
  </si>
  <si>
    <t>1:57:03.051</t>
  </si>
  <si>
    <t>449385 P 193.12 350 1827922 113186931 170837 482049 0 0 4608 323069 41 1353 0 0 (radio 0.19% / 0.42% tx 0.14% / 0.01% listen 0.04% / 0.41%)</t>
  </si>
  <si>
    <t>1:57:03.064</t>
  </si>
  <si>
    <t>449385 P 193.12 350 1424352 113572883 206184 463477 0 0 2982 324601 0 960 0 0 (radio 0.20% / 0.29% tx 0.17% / 0.00% listen 0.02% / 0.29%)</t>
  </si>
  <si>
    <t>1:57:03.164</t>
  </si>
  <si>
    <t>449385 P 193.12 350 1789450 113224985 285832 524044 0 0 7983 319694 2524 2670 0 0 (radio 0.33% / 1.58% tx 0.24% / 0.77% listen 0.08% / 0.81%)</t>
  </si>
  <si>
    <t>1:57:03.197</t>
  </si>
  <si>
    <t>449385 P 193.12 350 115016171 0 89359 114924044 0 0 327673 0 0 327673 0 0 (radio 25.-2471% / 100.00% tx 0.07% / 0.00% listen 25.-2479% / 100.00%)</t>
  </si>
  <si>
    <t>1:57:03.216</t>
  </si>
  <si>
    <t>449385 P 193.12 350 1415585 113586900 197326 478348 0 0 3093 324586 0 1149 0 0 (radio 0.21% / 0.35% tx 0.17% / 0.00% listen 0.04% / 0.35%)</t>
  </si>
  <si>
    <t>1:57:03.372</t>
  </si>
  <si>
    <t>449385 P 193.12 350 2398071 112615453 443736 646649 0 0 7101 320563 1143 1753 0 0 (radio 0.20% / 0.88% tx 0.01% / 0.34% listen 0.18% / 0.53%)</t>
  </si>
  <si>
    <t>1:57:03.523</t>
  </si>
  <si>
    <t>449385 P 193.12 350 1519010 113479123 248850 505708 0 0 3095 324583 0 1155 0 0 (radio 0.28% / 0.35% tx 0.21% / 0.00% listen 0.06% / 0.35%)</t>
  </si>
  <si>
    <t>1:57:03.531</t>
  </si>
  <si>
    <t>449385 P 193.12 350 2015195 112998285 300875 561932 0 0 8365 319305 2302 2541 0 0 (radio 0.00% / 1.47% tx 0.26% / 0.70% listen 0.11% / 0.77%)</t>
  </si>
  <si>
    <t>1:57:03.714</t>
  </si>
  <si>
    <t>449385 P 193.12 350 1825698 113183591 161445 483345 0 0 4553 323123 40 1143 0 0 (radio 0.18% / 0.36% tx 0.14% / 0.01% listen 0.04% / 0.34%)</t>
  </si>
  <si>
    <t>1:57:04.476</t>
  </si>
  <si>
    <t>Direct Child. er lik. RANK: 512 and DIO.rank 543</t>
  </si>
  <si>
    <t>1:57:04.839</t>
  </si>
  <si>
    <t>Direct Child. er lik. RANK: 790 and DIO.rank 1049</t>
  </si>
  <si>
    <t>1:57:22.887</t>
  </si>
  <si>
    <t>450665 P 193.12 351 1390042 113936518 182372 458101 0 0 3083 324596 0 1533 0 0 (radio 0.18% / 0.46% tx 0.15% / 0.00% listen 0.02% / 0.46%)</t>
  </si>
  <si>
    <t>1:57:23.051</t>
  </si>
  <si>
    <t>450665 P 193.12 351 1832894 113509638 170879 483284 0 0 4971 322707 42 1235 0 0 (radio 0.19% / 0.38% tx 0.14% / 0.01% listen 0.04% / 0.37%)</t>
  </si>
  <si>
    <t>1:57:23.064</t>
  </si>
  <si>
    <t>450665 P 193.12 351 1427313 113897506 206184 464437 0 0 2960 324623 0 960 0 0 (radio 0.20% / 0.29% tx 0.17% / 0.00% listen 0.03% / 0.29%)</t>
  </si>
  <si>
    <t>1:57:23.164</t>
  </si>
  <si>
    <t>450665 P 193.12 351 1795667 113546446 287111 526155 0 0 6215 321461 1279 2111 0 0 (radio 0.33% / 1.03% tx 0.24% / 0.39% listen 0.08% / 0.64%)</t>
  </si>
  <si>
    <t>1:57:23.197</t>
  </si>
  <si>
    <t>450665 P 193.12 351 115343851 0 89359 115251724 0 0 327678 0 0 327679 0 0 (radio 25.-2480% / 100.00% tx 0.07% / 0.00% listen 25.-2488% / 100.00%)</t>
  </si>
  <si>
    <t>1:57:23.217</t>
  </si>
  <si>
    <t>450665 P 193.12 351 1424512 113905646 200692 481370 0 0 8926 318746 3366 3022 0 0 (radio 0.21% / 1.94% tx 0.17% / 1.02% listen 0.04% / 0.92%)</t>
  </si>
  <si>
    <t>1:57:23.370</t>
  </si>
  <si>
    <t>450665 P 193.12 351 2402564 112938625 443736 647798 0 0 4491 323172 0 1149 0 0 (radio 0.20% / 0.35% tx 0.01% / 0.00% listen 0.18% / 0.35%)</t>
  </si>
  <si>
    <t>1:57:23.522</t>
  </si>
  <si>
    <t>450665 P 193.12 351 1522095 113803718 248850 506668 0 0 3083 324595 0 960 0 0 (radio 0.28% / 0.29% tx 0.21% / 0.00% listen 0.06% / 0.29%)</t>
  </si>
  <si>
    <t>1:57:23.531</t>
  </si>
  <si>
    <t>450665 P 193.12 351 2023614 113317538 303605 564241 0 0 8417 319253 2730 2309 0 0 (radio 0.00% / 1.53% tx 0.26% / 0.83% listen 0.11% / 0.70%)</t>
  </si>
  <si>
    <t>1:57:23.713</t>
  </si>
  <si>
    <t>450665 P 193.12 351 1829718 113507252 161445 484305 0 0 4018 323661 0 960 0 0 (radio 0.18% / 0.29% tx 0.13% / 0.00% listen 0.04% / 0.29%)</t>
  </si>
  <si>
    <t>1:57:23.717</t>
  </si>
  <si>
    <t>1:57:23.741</t>
  </si>
  <si>
    <t>1:57:23.746</t>
  </si>
  <si>
    <t>1:57:23.755</t>
  </si>
  <si>
    <t>1:57:42.886</t>
  </si>
  <si>
    <t>451945 P 193.12 352 1393143 114261096 182372 459061 0 0 3100 324578 0 960 0 0 (radio 0.18% / 0.29% tx 0.15% / 0.00% listen 0.02% / 0.29%)</t>
  </si>
  <si>
    <t>1:57:43.050</t>
  </si>
  <si>
    <t>451945 P 193.12 352 1837046 113833165 170879 484244 0 0 4151 323527 0 960 0 0 (radio 0.19% / 0.29% tx 0.14% / 0.00% listen 0.04% / 0.29%)</t>
  </si>
  <si>
    <t>1:57:43.064</t>
  </si>
  <si>
    <t>451945 P 193.12 352 1430291 114222111 206184 465397 0 0 2977 324605 0 960 0 0 (radio 0.20% / 0.29% tx 0.17% / 0.00% listen 0.03% / 0.29%)</t>
  </si>
  <si>
    <t>1:57:43.162</t>
  </si>
  <si>
    <t>451945 P 193.12 352 1799238 113870555 287111 527115 0 0 3569 324109 0 960 0 0 (radio 0.33% / 0.29% tx 0.24% / 0.00% listen 0.08% / 0.29%)</t>
  </si>
  <si>
    <t>1:57:43.197</t>
  </si>
  <si>
    <t>451945 P 193.12 352 115671535 0 89359 115579408 0 0 327682 0 0 327683 0 0 (radio 25.-2489% / 100.00% tx 0.07% / 0.00% listen 25.-2497% / 100.00%)</t>
  </si>
  <si>
    <t>1:57:43.215</t>
  </si>
  <si>
    <t>451945 P 193.12 352 1427517 114230227 200692 482330 0 0 3003 324581 0 960 0 0 (radio 0.21% / 0.29% tx 0.17% / 0.00% listen 0.04% / 0.29%)</t>
  </si>
  <si>
    <t>1:57:43.370</t>
  </si>
  <si>
    <t>451945 P 193.12 352 2407063 113261791 443736 648758 0 0 4498 323166 0 960 0 0 (radio 0.20% / 0.29% tx 0.01% / 0.00% listen 0.18% / 0.29%)</t>
  </si>
  <si>
    <t>1:57:43.522</t>
  </si>
  <si>
    <t>451945 P 193.12 352 1525189 114128303 248850 507628 0 0 3092 324585 0 960 0 0 (radio 0.28% / 0.29% tx 0.21% / 0.00% listen 0.06% / 0.29%)</t>
  </si>
  <si>
    <t>1:57:43.529</t>
  </si>
  <si>
    <t>451945 P 193.12 352 2027772 113641052 303605 565201 0 0 4157 323514 0 960 0 0 (radio 0.00% / 0.29% tx 0.26% / 0.00% listen 0.11% / 0.29%)</t>
  </si>
  <si>
    <t>1:57:43.714</t>
  </si>
  <si>
    <t>451945 P 193.12 352 1834295 113830355 161474 485358 0 0 4575 323103 29 1053 0 0 (radio 0.18% / 0.33% tx 0.13% / 0.00% listen 0.04% / 0.32%)</t>
  </si>
  <si>
    <t>1:58:02.888</t>
  </si>
  <si>
    <t>453225 P 193.12 353 1398886 114583026 183839 460921 0 0 5742 321930 1467 1860 0 0 (radio 0.18% / 1.01% tx 0.15% / 0.44% listen 0.02% / 0.56%)</t>
  </si>
  <si>
    <t>1:58:03.050</t>
  </si>
  <si>
    <t>453225 P 193.12 353 1841192 114156698 170879 485393 0 0 4145 323533 0 1149 0 0 (radio 0.19% / 0.35% tx 0.14% / 0.00% listen 0.04% / 0.35%)</t>
  </si>
  <si>
    <t>1:58:03.064</t>
  </si>
  <si>
    <t>453225 P 193.12 353 1433268 114546718 206184 466357 0 0 2976 324607 0 960 0 0 (radio 0.20% / 0.29% tx 0.17% / 0.00% listen 0.03% / 0.29%)</t>
  </si>
  <si>
    <t>1:58:03.162</t>
  </si>
  <si>
    <t>453225 P 193.12 353 1802780 114194692 287111 528075 0 0 3540 324137 0 960 0 0 (radio 0.33% / 0.29% tx 0.24% / 0.00% listen 0.08% / 0.29%)</t>
  </si>
  <si>
    <t>1:58:03.197</t>
  </si>
  <si>
    <t>453225 P 193.12 353 115999216 0 89359 115907089 0 0 327679 0 0 327679 0 0 (radio 25.-2498% / 100.00% tx 0.07% / 0.00% listen 25.-2468% / 100.00%)</t>
  </si>
  <si>
    <t>1:58:03.216</t>
  </si>
  <si>
    <t>453225 P 193.12 353 1430494 114554836 200692 483479 0 0 2976 324609 0 1149 0 0 (radio 0.21% / 0.35% tx 0.17% / 0.00% listen 0.04% / 0.35%)</t>
  </si>
  <si>
    <t>1:58:03.372</t>
  </si>
  <si>
    <t>453225 P 193.12 353 2414868 113581653 445392 650862 0 0 7804 319862 1656 2104 0 0 (radio 0.20% / 1.14% tx 0.01% / 0.50% listen 0.19% / 0.64%)</t>
  </si>
  <si>
    <t>1:58:03.522</t>
  </si>
  <si>
    <t>453225 P 193.12 353 1528283 114452889 248850 508588 0 0 3092 324586 0 960 0 0 (radio 0.28% / 0.29% tx 0.21% / 0.00% listen 0.06% / 0.29%)</t>
  </si>
  <si>
    <t>1:58:03.531</t>
  </si>
  <si>
    <t>453225 P 193.12 353 2036876 113959620 306248 567875 0 0 9102 318568 2643 2674 0 0 (radio 0.01% / 1.62% tx 0.26% / 0.80% listen 0.11% / 0.81%)</t>
  </si>
  <si>
    <t>1:58:03.714</t>
  </si>
  <si>
    <t>453225 P 193.12 353 1839306 114153021 161556 486684 0 0 5010 322666 82 1326 0 0 (radio 0.18% / 0.42% tx 0.13% / 0.02% listen 0.04% / 0.40%)</t>
  </si>
  <si>
    <t>1:58:22.888</t>
  </si>
  <si>
    <t>454505 P 193.12 354 1403295 114906202 184588 462250 0 0 4408 323176 749 1329 0 0 (radio 0.18% / 0.63% tx 0.15% / 0.22% listen 0.02% / 0.40%)</t>
  </si>
  <si>
    <t>1:58:23.051</t>
  </si>
  <si>
    <t>454505 P 193.12 354 1845704 114479862 170915 486444 0 0 4511 323164 36 1051 0 0 (radio 0.19% / 0.33% tx 0.14% / 0.01% listen 0.04% / 0.32%)</t>
  </si>
  <si>
    <t>1:58:23.066</t>
  </si>
  <si>
    <t>454505 P 193.12 354 1439702 114867870 208378 468467 0 0 6433 321152 2194 2110 0 0 (radio 0.21% / 1.31% tx 0.17% / 0.66% listen 0.03% / 0.64%)</t>
  </si>
  <si>
    <t>1:58:23.162</t>
  </si>
  <si>
    <t>454505 P 193.12 354 1806303 114518848 287111 529035 0 0 3521 324156 0 960 0 0 (radio 0.33% / 0.29% tx 0.24% / 0.00% listen 0.08% / 0.29%)</t>
  </si>
  <si>
    <t>1:58:23.197</t>
  </si>
  <si>
    <t>454505 P 193.12 354 116326893 0 89359 116234766 0 0 327675 0 0 327675 0 0 (radio 26.-2570% / 100.00% tx 0.07% / 0.00% listen 26.-2577% / 100.00%)</t>
  </si>
  <si>
    <t>1:58:23.216</t>
  </si>
  <si>
    <t>454505 P 193.12 354 1433622 114879295 200692 484579 0 0 3127 324459 0 1100 0 0 (radio 0.21% / 0.33% tx 0.17% / 0.00% listen 0.04% / 0.33%)</t>
  </si>
  <si>
    <t>1:58:23.372</t>
  </si>
  <si>
    <t>454505 P 193.12 354 2421147 113903047 446221 652619 0 0 6278 321394 829 1757 0 0 (radio 0.20% / 0.78% tx 0.01% / 0.25% listen 0.19% / 0.53%)</t>
  </si>
  <si>
    <t>1:58:23.524</t>
  </si>
  <si>
    <t>454505 P 193.12 354 1534954 114773860 250813 510867 0 0 6669 320971 1963 2279 0 0 (radio 0.28% / 1.29% tx 0.21% / 0.59% listen 0.06% / 0.69%)</t>
  </si>
  <si>
    <t>1:58:23.529</t>
  </si>
  <si>
    <t>454505 P 193.12 354 2040895 114283275 306248 568835 0 0 4017 323655 0 960 0 0 (radio 0.01% / 0.29% tx 0.26% / 0.00% listen 0.11% / 0.29%)</t>
  </si>
  <si>
    <t>1:58:23.714</t>
  </si>
  <si>
    <t>454505 P 193.12 354 1843864 114476140 161597 487841 0 0 4557 323119 41 1157 0 0 (radio 0.18% / 0.36% tx 0.13% / 0.01% listen 0.05% / 0.35%)</t>
  </si>
  <si>
    <t>1:58:42.888</t>
  </si>
  <si>
    <t>455785 P 193.12 355 1408711 115228371 185845 464320 0 0 5414 322169 1257 2070 0 0 (radio 0.18% / 1.01% tx 0.15% / 0.38% listen 0.02% / 0.63%)</t>
  </si>
  <si>
    <t>1:58:43.052</t>
  </si>
  <si>
    <t>455785 P 193.12 355 1856209 114797025 174109 489981 0 0 10504 317163 3194 3537 0 0 (radio 0.20% / 2.05% tx 0.14% / 0.97% listen 0.05% / 1.07%)</t>
  </si>
  <si>
    <t>1:58:43.065</t>
  </si>
  <si>
    <t>455785 P 193.12 355 1442865 115192289 208378 469552 0 0 3161 324419 0 1085 0 0 (radio 0.21% / 0.33% tx 0.17% / 0.00% listen 0.03% / 0.33%)</t>
  </si>
  <si>
    <t>1:58:43.164</t>
  </si>
  <si>
    <t>455785 P 193.12 355 1816596 114836233 290537 532539 0 0 10291 317385 3426 3504 0 0 (radio 0.33% / 2.11% tx 0.24% / 1.04% listen 0.08% / 1.06%)</t>
  </si>
  <si>
    <t>1:58:43.198</t>
  </si>
  <si>
    <t>455785 P 193.12 355 116654574 0 91180 116560579 0 0 327679 0 1821 325812 0 0 (radio 26.-2578% / 99.98% tx 0.07% / 0.55% listen 26.-2586% / 99.43%)</t>
  </si>
  <si>
    <t>1:58:43.217</t>
  </si>
  <si>
    <t>455785 P 193.12 355 1440961 115199545 203138 487723 0 0 7338 320250 2446 3144 0 0 (radio 0.22% / 1.70% tx 0.17% / 0.74% listen 0.04% / 0.95%)</t>
  </si>
  <si>
    <t>1:58:43.372</t>
  </si>
  <si>
    <t>455785 P 193.12 355 2427438 114224430 446989 654391 0 0 6290 321383 768 1772 0 0 (radio 0.20% / 0.77% tx 0.01% / 0.23% listen 0.19% / 0.54%)</t>
  </si>
  <si>
    <t>1:58:43.523</t>
  </si>
  <si>
    <t>455785 P 193.12 355 1539005 115097395 251296 512076 0 0 4049 323535 483 1209 0 0 (radio 0.28% / 0.51% tx 0.21% / 0.14% listen 0.07% / 0.36%)</t>
  </si>
  <si>
    <t>1:58:43.530</t>
  </si>
  <si>
    <t>455785 P 193.12 355 2046845 114604997 307156 571057 0 0 5948 321722 908 2222 0 0 (radio 0.01% / 0.95% tx 0.26% / 0.27% listen 0.12% / 0.67%)</t>
  </si>
  <si>
    <t>1:58:43.715</t>
  </si>
  <si>
    <t>455785 P 193.12 355 1851517 114796164 163069 490357 0 0 7652 320024 1472 2516 0 0 (radio 0.19% / 1.21% tx 0.13% / 0.44% listen 0.05% / 0.76%)</t>
  </si>
  <si>
    <t>1:58:47.127</t>
  </si>
  <si>
    <t>1:58:47.239</t>
  </si>
  <si>
    <t>1:58:47.243</t>
  </si>
  <si>
    <t>1:58:47.251</t>
  </si>
  <si>
    <t>Updated trust received about node 7. pTrust: 16. nTrust: 0</t>
  </si>
  <si>
    <t>1:59:02.888</t>
  </si>
  <si>
    <t>457065 P 193.12 356 1414180 115550516 187102 466403 0 0 5468 322145 1257 2083 0 0 (radio 0.19% / 1.01% tx 0.15% / 0.38% listen 0.03% / 0.63%)</t>
  </si>
  <si>
    <t>1:59:03.051</t>
  </si>
  <si>
    <t>457065 P 193.12 356 1860710 115120195 174147 491309 0 0 4500 323170 38 1328 0 0 (radio 0.20% / 0.41% tx 0.14% / 0.01% listen 0.05% / 0.40%)</t>
  </si>
  <si>
    <t>1:59:03.065</t>
  </si>
  <si>
    <t>457065 P 193.12 356 1445939 115516850 208378 471105 0 0 3073 324561 0 1553 0 0 (radio 0.21% / 0.47% tx 0.17% / 0.00% listen 0.03% / 0.47%)</t>
  </si>
  <si>
    <t>1:59:03.164</t>
  </si>
  <si>
    <t>457065 P 193.12 356 1824922 115155588 292857 535175 0 0 8324 319355 2320 2636 0 0 (radio 0.34% / 1.51% tx 0.25% / 0.70% listen 0.09% / 0.80%)</t>
  </si>
  <si>
    <t>1:59:03.197</t>
  </si>
  <si>
    <t>457065 P 193.12 356 116982254 0 91180 116888259 0 0 327678 0 0 327678 0 0 (radio 26.-2587% / 100.00% tx 0.07% / 0.00% listen 26.-2595% / 100.00%)</t>
  </si>
  <si>
    <t>1:59:03.217</t>
  </si>
  <si>
    <t>457065 P 193.12 356 1447323 115520826 204925 490126 0 0 6361 321281 1787 2403 0 0 (radio 0.22% / 1.27% tx 0.17% / 0.54% listen 0.05% / 0.73%)</t>
  </si>
  <si>
    <t>1:59:03.372</t>
  </si>
  <si>
    <t>457065 P 193.12 356 2445307 114534226 453926 660393 0 0 17867 309796 6937 6002 0 0 (radio 0.21% / 3.94% tx 0.02% / 2.11% listen 0.19% / 1.83%)</t>
  </si>
  <si>
    <t>1:59:03.524</t>
  </si>
  <si>
    <t>457065 P 193.12 356 1546488 115417495 253604 515316 0 0 7482 320100 2308 3240 0 0 (radio 0.29% / 1.69% tx 0.21% / 0.70% listen 0.07% / 0.98%)</t>
  </si>
  <si>
    <t>1:59:03.531</t>
  </si>
  <si>
    <t>457065 P 193.12 356 2058175 114921327 310836 575076 0 0 11328 316330 3680 4019 0 0 (radio 0.02% / 2.34% tx 0.26% / 1.12% listen 0.12% / 1.22%)</t>
  </si>
  <si>
    <t>1:59:03.714</t>
  </si>
  <si>
    <t>457065 P 193.12 356 1856126 115119233 163110 492072 0 0 4608 323069 41 1715 0 0 (radio 0.19% / 0.53% tx 0.13% / 0.01% listen 0.05% / 0.52%)</t>
  </si>
  <si>
    <t>1:59:22.886</t>
  </si>
  <si>
    <t>458345 P 193.12 357 1417284 115875091 187102 467363 0 0 3103 324575 0 960 0 0 (radio 0.19% / 0.29% tx 0.15% / 0.00% listen 0.03% / 0.29%)</t>
  </si>
  <si>
    <t>1:59:23.050</t>
  </si>
  <si>
    <t>458345 P 193.12 357 1864728 115443846 174147 492464 0 0 4017 323651 0 1155 0 0 (radio 0.20% / 0.35% tx 0.14% / 0.00% listen 0.05% / 0.35%)</t>
  </si>
  <si>
    <t>1:59:23.064</t>
  </si>
  <si>
    <t>458345 P 193.12 357 1449023 115841445 208378 472065 0 0 3083 324595 0 960 0 0 (radio 0.21% / 0.29% tx 0.17% / 0.00% listen 0.03% / 0.29%)</t>
  </si>
  <si>
    <t>1:59:23.162</t>
  </si>
  <si>
    <t>458345 P 193.12 357 1828782 115479407 292857 536211 0 0 3859 323819 0 1036 0 0 (radio 0.34% / 0.31% tx 0.24% / 0.00% listen 0.09% / 0.31%)</t>
  </si>
  <si>
    <t>1:59:23.197</t>
  </si>
  <si>
    <t>458345 P 193.12 357 117309933 0 91180 117215937 0 0 327678 0 0 327677 0 0 (radio 26.-2596% / 99.99% tx 0.07% / 0.00% listen 26.-2567% / 99.99%)</t>
  </si>
  <si>
    <t>1:59:23.215</t>
  </si>
  <si>
    <t>458345 P 193.12 357 1450428 115845400 204925 491086 0 0 3104 324574 0 960 0 0 (radio 0.22% / 0.29% tx 0.17% / 0.00% listen 0.05% / 0.29%)</t>
  </si>
  <si>
    <t>1:59:23.371</t>
  </si>
  <si>
    <t>458345 P 193.12 357 2449998 114857201 453926 661549 0 0 4690 322975 0 1156 0 0 (radio 0.21% / 0.35% tx 0.02% / 0.00% listen 0.19% / 0.35%)</t>
  </si>
  <si>
    <t>1:59:23.522</t>
  </si>
  <si>
    <t>458345 P 193.12 357 1549478 115742089 253604 516465 0 0 2988 324594 0 1149 0 0 (radio 0.29% / 0.35% tx 0.21% / 0.00% listen 0.07% / 0.35%)</t>
  </si>
  <si>
    <t>1:59:23.530</t>
  </si>
  <si>
    <t>458345 P 193.12 357 2064991 115242178 312501 576950 0 0 6814 320851 1665 1874 0 0 (radio 0.02% / 1.08% tx 0.26% / 0.50% listen 0.12% / 0.57%)</t>
  </si>
  <si>
    <t>1:59:23.713</t>
  </si>
  <si>
    <t>458345 P 193.12 357 1860259 115442780 163110 493032 0 0 4132 323547 0 960 0 0 (radio 0.19% / 0.29% tx 0.13% / 0.00% listen 0.05% / 0.29%)</t>
  </si>
  <si>
    <t>1:59:31.494</t>
  </si>
  <si>
    <t>1:59:31.653</t>
  </si>
  <si>
    <t>1:59:31.657</t>
  </si>
  <si>
    <t>1:59:31.666</t>
  </si>
  <si>
    <t>1:59:42.887</t>
  </si>
  <si>
    <t>459625 P 193.12 358 1420381 116199673 187102 468532 0 0 3095 324582 0 1169 0 0 (radio 0.19% / 0.35% tx 0.15% / 0.00% listen 0.03% / 0.35%)</t>
  </si>
  <si>
    <t>1:59:43.050</t>
  </si>
  <si>
    <t>459625 P 193.12 358 1869007 115767237 174147 493571 0 0 4278 323391 0 1107 0 0 (radio 0.20% / 0.33% tx 0.14% / 0.00% listen 0.05% / 0.33%)</t>
  </si>
  <si>
    <t>1:59:43.065</t>
  </si>
  <si>
    <t>459625 P 193.12 358 1452272 116165876 208378 473156 0 0 3247 324431 0 1091 0 0 (radio 0.21% / 0.33% tx 0.17% / 0.00% listen 0.03% / 0.33%)</t>
  </si>
  <si>
    <t>1:59:43.164</t>
  </si>
  <si>
    <t>459625 P 193.12 358 1835954 115799915 295048 538116 0 0 7171 320508 2191 1905 0 0 (radio 0.34% / 1.25% tx 0.25% / 0.66% listen 0.09% / 0.58%)</t>
  </si>
  <si>
    <t>1:59:43.197</t>
  </si>
  <si>
    <t>459625 P 193.12 358 117637614 0 91180 117543618 0 0 327680 0 0 327679 0 0 (radio 26.-2568% / 99.99% tx 0.07% / 0.00% listen 26.-2576% / 99.99%)</t>
  </si>
  <si>
    <t>1:59:43.216</t>
  </si>
  <si>
    <t>459625 P 193.12 358 1453524 116169983 204925 492235 0 0 3094 324583 0 1149 0 0 (radio 0.22% / 0.35% tx 0.17% / 0.00% listen 0.05% / 0.35%)</t>
  </si>
  <si>
    <t>1:59:43.372</t>
  </si>
  <si>
    <t>459625 P 193.12 358 2457689 115177174 455593 663509 0 0 7690 319973 1667 1960 0 0 (radio 0.22% / 1.10% tx 0.02% / 0.50% listen 0.19% / 0.59%)</t>
  </si>
  <si>
    <t>1:59:43.522</t>
  </si>
  <si>
    <t>459625 P 193.12 358 1552460 116066725 253604 517425 0 0 2980 324636 0 960 0 0 (radio 0.29% / 0.29% tx 0.21% / 0.00% listen 0.07% / 0.29%)</t>
  </si>
  <si>
    <t>1:59:43.530</t>
  </si>
  <si>
    <t>459625 P 193.12 358 2070194 115564645 312737 578226 0 0 5202 322467 236 1276 0 0 (radio 0.02% / 0.46% tx 0.26% / 0.07% listen 0.12% / 0.38%)</t>
  </si>
  <si>
    <t>1:59:43.714</t>
  </si>
  <si>
    <t>459625 P 193.12 358 1865351 115765367 163256 494306 0 0 5091 322587 146 1274 0 0 (radio 0.19% / 0.43% tx 0.13% / 0.04% listen 0.05% / 0.38%)</t>
  </si>
  <si>
    <t>1:59:45.015</t>
  </si>
  <si>
    <t>1:59:45.039</t>
  </si>
  <si>
    <t>1:59:45.044</t>
  </si>
  <si>
    <t>1:59:45.052</t>
  </si>
  <si>
    <t>Updated trust received about node 5. pTrust: 22. nTrust: 0</t>
  </si>
  <si>
    <t>1:59:45.056</t>
  </si>
  <si>
    <t>1:59:45.064</t>
  </si>
  <si>
    <t>2:00:02.886</t>
  </si>
  <si>
    <t>460905 P 193.12 359 1423482 116524252 187102 469492 0 0 3099 324579 0 960 0 0 (radio 0.19% / 0.29% tx 0.15% / 0.00% listen 0.03% / 0.29%)</t>
  </si>
  <si>
    <t>2:00:03.051</t>
  </si>
  <si>
    <t>460905 P 193.12 359 1873619 116090305 174186 494625 0 0 4611 323068 39 1054 0 0 (radio 0.20% / 0.33% tx 0.14% / 0.01% listen 0.05% / 0.32%)</t>
  </si>
  <si>
    <t>2:00:03.066</t>
  </si>
  <si>
    <t>460905 P 193.12 359 1458367 116487452 210049 475148 0 0 6093 321576 1671 1992 0 0 (radio 0.21% / 1.11% tx 0.17% / 0.50% listen 0.03% / 0.60%)</t>
  </si>
  <si>
    <t>2:00:03.162</t>
  </si>
  <si>
    <t>460905 P 193.12 359 1839641 116123908 295048 539076 0 0 3685 323993 0 960 0 0 (radio 0.34% / 0.29% tx 0.25% / 0.00% listen 0.09% / 0.29%)</t>
  </si>
  <si>
    <t>2:00:03.197</t>
  </si>
  <si>
    <t>460905 P 193.12 359 117965294 0 91180 117871299 0 0 327679 0 0 327679 0 0 (radio 27.-2677% / 100.00% tx 0.07% / 0.00% listen 27.-2684% / 100.00%)</t>
  </si>
  <si>
    <t>2:00:03.215</t>
  </si>
  <si>
    <t>460905 P 193.12 359 1456625 116494562 204925 493195 0 0 3099 324579 0 960 0 0 (radio 0.22% / 0.29% tx 0.17% / 0.00% listen 0.05% / 0.29%)</t>
  </si>
  <si>
    <t>2:00:03.372</t>
  </si>
  <si>
    <t>460905 P 193.12 359 2463871 115498660 456421 665038 0 0 6181 321486 828 1529 0 0 (radio 0.22% / 0.71% tx 0.02% / 0.25% listen 0.19% / 0.46%)</t>
  </si>
  <si>
    <t>2:00:03.523</t>
  </si>
  <si>
    <t>460905 P 193.12 359 1555429 116391428 253604 518580 0 0 2967 324703 0 1155 0 0 (radio 0.29% / 0.35% tx 0.21% / 0.00% listen 0.07% / 0.35%)</t>
  </si>
  <si>
    <t>2:00:03.526</t>
  </si>
  <si>
    <t>2:00:03.529</t>
  </si>
  <si>
    <t>460905 P 193.12 359 2074343 115888166 312737 579186 0 0 4148 323521 0 960 0 0 (radio 0.02% / 0.29% tx 0.26% / 0.00% listen 0.12% / 0.29%)</t>
  </si>
  <si>
    <t>2:00:03.714</t>
  </si>
  <si>
    <t>460905 P 193.12 359 1869940 116088454 163297 495450 0 0 4587 323087 41 1144 0 0 (radio 0.19% / 0.36% tx 0.13% / 0.01% listen 0.05% / 0.34%)</t>
  </si>
  <si>
    <t>2:00:03.902</t>
  </si>
  <si>
    <t>2:00:03.906</t>
  </si>
  <si>
    <t>2:00:03.915</t>
  </si>
  <si>
    <t>2:00:22.886</t>
  </si>
  <si>
    <t>462185 P 193.12 360 1426560 116848854 187102 470452 0 0 3076 324602 0 960 0 0 (radio 0.19% / 0.29% tx 0.15% / 0.00% listen 0.03% / 0.29%)</t>
  </si>
  <si>
    <t>2:00:23.051</t>
  </si>
  <si>
    <t>462185 P 193.12 360 1878197 116413403 174227 495790 0 0 4577 323098 41 1165 0 0 (radio 0.20% / 0.36% tx 0.14% / 0.01% listen 0.05% / 0.35%)</t>
  </si>
  <si>
    <t>2:00:23.065</t>
  </si>
  <si>
    <t>462185 P 193.12 360 1461357 116812140 210049 476297 0 0 2988 324688 0 1149 0 0 (radio 0.21% / 0.35% tx 0.17% / 0.00% listen 0.03% / 0.35%)</t>
  </si>
  <si>
    <t>2:00:23.163</t>
  </si>
  <si>
    <t>462185 P 193.12 360 1844608 116446621 295666 540468 0 0 4966 322713 618 1392 0 0 (radio 0.34% / 0.61% tx 0.24% / 0.18% listen 0.09% / 0.42%)</t>
  </si>
  <si>
    <t>2:00:23.197</t>
  </si>
  <si>
    <t>462185 P 193.12 360 118292976 0 91180 118198981 0 0 327680 0 0 327680 0 0 (radio 27.-2685% / 100.00% tx 0.07% / 0.00% listen 27.-2693% / 100.00%)</t>
  </si>
  <si>
    <t>2:00:23.215</t>
  </si>
  <si>
    <t>462185 P 193.12 360 1459703 116819164 204925 494155 0 0 3076 324602 0 960 0 0 (radio 0.22% / 0.29% tx 0.17% / 0.00% listen 0.05% / 0.29%)</t>
  </si>
  <si>
    <t>2:00:23.372</t>
  </si>
  <si>
    <t>462185 P 193.12 360 2470139 115820065 457226 666597 0 0 6267 321405 805 1559 0 0 (radio 0.22% / 0.72% tx 0.02% / 0.24% listen 0.20% / 0.47%)</t>
  </si>
  <si>
    <t>2:00:23.524</t>
  </si>
  <si>
    <t>462185 P 193.12 360 1562860 116711677 255898 521251 0 0 7429 320249 2294 2671 0 0 (radio 0.29% / 1.51% tx 0.21% / 0.70% listen 0.07% / 0.81%)</t>
  </si>
  <si>
    <t>2:00:23.529</t>
  </si>
  <si>
    <t>462185 P 193.12 360 2078453 116211730 312737 580341 0 0 4109 323564 0 1155 0 0 (radio 0.02% / 0.35% tx 0.26% / 0.00% listen 0.12% / 0.35%)</t>
  </si>
  <si>
    <t>2:00:23.714</t>
  </si>
  <si>
    <t>462185 P 193.12 360 1874497 116411576 163335 496605 0 0 4556 323122 38 1155 0 0 (radio 0.19% / 0.36% tx 0.13% / 0.01% listen 0.05% / 0.35%)</t>
  </si>
  <si>
    <t>2:00:42.886</t>
  </si>
  <si>
    <t>463465 P 193.12 361 1429654 117173439 187102 471412 0 0 3092 324585 0 960 0 0 (radio 0.19% / 0.29% tx 0.15% / 0.00% listen 0.03% / 0.29%)</t>
  </si>
  <si>
    <t>2:00:43.051</t>
  </si>
  <si>
    <t>463465 P 193.12 361 1882750 116736527 174263 496841 0 0 4551 323124 36 1051 0 0 (radio 0.20% / 0.33% tx 0.14% / 0.01% listen 0.05% / 0.32%)</t>
  </si>
  <si>
    <t>2:00:43.064</t>
  </si>
  <si>
    <t>463465 P 193.12 361 1464340 117136837 210049 477257 0 0 2981 324697 0 960 0 0 (radio 0.21% / 0.29% tx 0.17% / 0.00% listen 0.04% / 0.29%)</t>
  </si>
  <si>
    <t>2:00:43.162</t>
  </si>
  <si>
    <t>463465 P 193.12 361 1848174 116770735 295666 541428 0 0 3565 324114 0 960 0 0 (radio 0.34% / 0.29% tx 0.24% / 0.00% listen 0.09% / 0.29%)</t>
  </si>
  <si>
    <t>2:00:43.197</t>
  </si>
  <si>
    <t>463465 P 193.12 361 118620656 0 91180 118526661 0 0 327678 0 0 327678 0 0 (radio 27.-2694% / 100.00% tx 0.07% / 0.00% listen 27.-2666% / 100.00%)</t>
  </si>
  <si>
    <t>2:00:43.215</t>
  </si>
  <si>
    <t>463465 P 193.12 361 1462797 117143749 204925 495115 0 0 3092 324585 0 960 0 0 (radio 0.22% / 0.29% tx 0.17% / 0.00% listen 0.05% / 0.29%)</t>
  </si>
  <si>
    <t>2:00:43.370</t>
  </si>
  <si>
    <t>463465 P 193.12 361 2474768 116143109 457226 667557 0 0 4628 323044 0 960 0 0 (radio 0.22% / 0.29% tx 0.02% / 0.00% listen 0.20% / 0.29%)</t>
  </si>
  <si>
    <t>2:00:43.522</t>
  </si>
  <si>
    <t>463465 P 193.12 361 1565973 117036243 255898 522211 0 0 3112 324566 0 960 0 0 (radio 0.29% / 0.29% tx 0.21% / 0.00% listen 0.07% / 0.29%)</t>
  </si>
  <si>
    <t>2:00:43.529</t>
  </si>
  <si>
    <t>463465 P 193.12 361 2082588 116535269 312737 581301 0 0 4134 323539 0 960 0 0 (radio 0.02% / 0.29% tx 0.26% / 0.00% listen 0.12% / 0.29%)</t>
  </si>
  <si>
    <t>2:00:43.713</t>
  </si>
  <si>
    <t>463465 P 193.12 361 1878656 116735097 163335 497565 0 0 4158 323521 0 960 0 0 (radio 0.19% / 0.29% tx 0.13% / 0.00% listen 0.05% / 0.29%)</t>
  </si>
  <si>
    <t>2:01:02.886</t>
  </si>
  <si>
    <t>464745 P 193.12 362 1432748 117498025 187102 472372 0 0 3092 324586 0 960 0 0 (radio 0.19% / 0.29% tx 0.15% / 0.00% listen 0.03% / 0.29%)</t>
  </si>
  <si>
    <t>2:01:03.051</t>
  </si>
  <si>
    <t>464745 P 193.12 362 1888339 117058615 175066 498194 0 0 5587 322088 803 1353 0 0 (radio 0.20% / 0.65% tx 0.14% / 0.24% listen 0.05% / 0.41%)</t>
  </si>
  <si>
    <t>2:01:03.065</t>
  </si>
  <si>
    <t>464745 P 193.12 362 1467341 117461514 210049 478406 0 0 2999 324677 0 1149 0 0 (radio 0.21% / 0.35% tx 0.17% / 0.00% listen 0.04% / 0.35%)</t>
  </si>
  <si>
    <t>2:01:03.162</t>
  </si>
  <si>
    <t>464745 P 193.12 362 1851716 117094872 295666 542583 0 0 3541 324137 0 1155 0 0 (radio 0.34% / 0.35% tx 0.24% / 0.00% listen 0.09% / 0.35%)</t>
  </si>
  <si>
    <t>2:01:03.197</t>
  </si>
  <si>
    <t>464745 P 193.12 362 118948330 0 91180 118854335 0 0 327672 0 0 327672 0 0 (radio 27.-2667% / 100.00% tx 0.07% / 0.00% listen 27.-2674% / 100.00%)</t>
  </si>
  <si>
    <t>2:01:03.215</t>
  </si>
  <si>
    <t>464745 P 193.12 362 1465891 117468335 204925 496075 0 0 3092 324586 0 960 0 0 (radio 0.22% / 0.29% tx 0.17% / 0.00% listen 0.05% / 0.29%)</t>
  </si>
  <si>
    <t>2:01:03.372</t>
  </si>
  <si>
    <t>464745 P 193.12 362 2481030 116464521 458052 669096 0 0 6260 321412 826 1539 0 0 (radio 0.22% / 0.72% tx 0.02% / 0.25% listen 0.20% / 0.46%)</t>
  </si>
  <si>
    <t>2:01:03.524</t>
  </si>
  <si>
    <t>464745 P 193.12 362 1572734 117357159 258012 524458 0 0 6760 320916 2114 2247 0 0 (radio 0.29% / 1.33% tx 0.21% / 0.64% listen 0.07% / 0.68%)</t>
  </si>
  <si>
    <t>2:01:03.529</t>
  </si>
  <si>
    <t>464745 P 193.12 362 2086716 116858814 312737 582261 0 0 4127 323545 0 960 0 0 (radio 0.03% / 0.29% tx 0.26% / 0.00% listen 0.12% / 0.29%)</t>
  </si>
  <si>
    <t>2:01:03.714</t>
  </si>
  <si>
    <t>464745 P 193.12 362 1883781 117057649 163412 498954 0 0 5124 322552 77 1389 0 0 (radio 0.19% / 0.44% tx 0.13% / 0.02% listen 0.05% / 0.42%)</t>
  </si>
  <si>
    <t>2:01:22.887</t>
  </si>
  <si>
    <t>466025 P 193.12 363 1435826 117822627 187102 473521 0 0 3076 324602 0 1149 0 0 (radio 0.19% / 0.35% tx 0.15% / 0.00% listen 0.03% / 0.35%)</t>
  </si>
  <si>
    <t>2:01:23.051</t>
  </si>
  <si>
    <t>466025 P 193.12 363 1892808 117381821 175107 499365 0 0 4468 323206 41 1171 0 0 (radio 0.20% / 0.36% tx 0.14% / 0.01% listen 0.05% / 0.35%)</t>
  </si>
  <si>
    <t>2:01:23.066</t>
  </si>
  <si>
    <t>466025 P 193.12 363 1474837 117781682 212997 480609 0 0 7495 320168 2948 2203 0 0 (radio 0.22% / 1.57% tx 0.17% / 0.89% listen 0.04% / 0.67%)</t>
  </si>
  <si>
    <t>2:01:23.164</t>
  </si>
  <si>
    <t>466025 P 193.12 363 1857629 117416638 296990 544382 0 0 5912 321766 1324 1799 0 0 (radio 0.34% / 0.95% tx 0.24% / 0.40% listen 0.09% / 0.54%)</t>
  </si>
  <si>
    <t>2:01:23.196</t>
  </si>
  <si>
    <t>466025 P 193.12 363 119276011 0 91180 119182015 0 0 327679 0 0 327678 0 0 (radio 27.-2675% / 99.99% tx 0.07% / 0.00% listen 27.-2683% / 99.99%)</t>
  </si>
  <si>
    <t>2:01:23.217</t>
  </si>
  <si>
    <t>466025 P 193.12 363 1469901 117791963 205327 497527 0 0 4008 323628 402 1452 0 0 (radio 0.22% / 0.56% tx 0.17% / 0.12% listen 0.05% / 0.44%)</t>
  </si>
  <si>
    <t>2:01:23.371</t>
  </si>
  <si>
    <t>466025 P 193.12 363 2485630 116787595 458052 670265 0 0 4598 323074 0 1169 0 0 (radio 0.22% / 0.35% tx 0.02% / 0.00% listen 0.20% / 0.35%)</t>
  </si>
  <si>
    <t>2:01:23.523</t>
  </si>
  <si>
    <t>466025 P 193.12 363 1575871 117681691 258012 525558 0 0 3136 324532 0 1100 0 0 (radio 0.29% / 0.33% tx 0.21% / 0.00% listen 0.08% / 0.33%)</t>
  </si>
  <si>
    <t>2:01:23.529</t>
  </si>
  <si>
    <t>466025 P 193.12 363 2090819 117182384 312737 583410 0 0 4102 323570 0 1149 0 0 (radio 0.03% / 0.35% tx 0.26% / 0.00% listen 0.12% / 0.35%)</t>
  </si>
  <si>
    <t>2:01:23.713</t>
  </si>
  <si>
    <t>466025 P 193.12 363 1887800 117381310 163412 499914 0 0 4018 323661 0 960 0 0 (radio 0.19% / 0.29% tx 0.13% / 0.00% listen 0.05% / 0.29%)</t>
  </si>
  <si>
    <t>2:01:42.888</t>
  </si>
  <si>
    <t>467305 P 193.12 364 1441721 118144328 188715 475468 0 0 5893 321701 1613 1947 0 0 (radio 0.19% / 1.08% tx 0.15% / 0.49% listen 0.03% / 0.59%)</t>
  </si>
  <si>
    <t>2:01:43.050</t>
  </si>
  <si>
    <t>467305 P 193.12 364 1896842 117705463 175107 500325 0 0 4032 323642 0 960 0 0 (radio 0.20% / 0.29% tx 0.14% / 0.00% listen 0.05% / 0.29%)</t>
  </si>
  <si>
    <t>2:01:43.066</t>
  </si>
  <si>
    <t>467305 P 193.12 364 1485893 118098211 217470 484544 0 0 11055 316529 4473 3935 0 0 (radio 0.22% / 2.56% tx 0.18% / 1.36% listen 0.04% / 1.20%)</t>
  </si>
  <si>
    <t>2:01:43.162</t>
  </si>
  <si>
    <t>467305 P 193.12 364 1861203 117740744 296990 545342 0 0 3573 324106 0 960 0 0 (radio 0.34% / 0.29% tx 0.24% / 0.00% listen 0.09% / 0.29%)</t>
  </si>
  <si>
    <t>2:01:43.197</t>
  </si>
  <si>
    <t>467305 P 193.12 364 119603692 0 91180 119509697 0 0 327680 0 0 327680 0 0 (radio 28.-2784% / 100.00% tx 0.07% / 0.00% listen 28.-2791% / 100.00%)</t>
  </si>
  <si>
    <t>2:01:43.216</t>
  </si>
  <si>
    <t>467305 P 193.12 364 1472903 118116545 205327 498676 0 0 3000 324582 0 1149 0 0 (radio 0.22% / 0.35% tx 0.17% / 0.00% listen 0.05% / 0.35%)</t>
  </si>
  <si>
    <t>2:01:43.372</t>
  </si>
  <si>
    <t>467305 P 193.12 364 2491911 117108988 458878 672224 0 0 6279 321393 826 1959 0 0 (radio 0.22% / 0.84% tx 0.02% / 0.25% listen 0.20% / 0.59%)</t>
  </si>
  <si>
    <t>2:01:43.524</t>
  </si>
  <si>
    <t>467305 P 193.12 364 1582453 118002730 259755 527868 0 0 6581 321039 1743 2310 0 0 (radio 0.29% / 1.23% tx 0.21% / 0.53% listen 0.08% / 0.70%)</t>
  </si>
  <si>
    <t>2:01:43.530</t>
  </si>
  <si>
    <t>467305 P 193.12 364 2096640 117504237 313562 584944 0 0 5820 321853 825 1534 0 0 (radio 0.03% / 0.71% tx 0.26% / 0.25% listen 0.12% / 0.46%)</t>
  </si>
  <si>
    <t>2:01:43.714</t>
  </si>
  <si>
    <t>467305 P 193.12 364 1892262 117704527 163454 501083 0 0 4461 323217 42 1169 0 0 (radio 0.19% / 0.36% tx 0.13% / 0.01% listen 0.05% / 0.35%)</t>
  </si>
  <si>
    <t>2:02:02.887</t>
  </si>
  <si>
    <t>468585 P 193.12 365 1444881 118468751 188715 476541 0 0 3158 324423 0 1073 0 0 (radio 0.19% / 0.32% tx 0.15% / 0.00% listen 0.03% / 0.32%)</t>
  </si>
  <si>
    <t>2:02:03.050</t>
  </si>
  <si>
    <t>468585 P 193.12 365 1900864 118029120 175107 501285 0 0 4020 323657 0 960 0 0 (radio 0.20% / 0.29% tx 0.14% / 0.00% listen 0.05% / 0.29%)</t>
  </si>
  <si>
    <t>2:02:03.064</t>
  </si>
  <si>
    <t>468585 P 193.12 365 1488904 118422786 217470 485504 0 0 3009 324575 0 960 0 0 (radio 0.22% / 0.29% tx 0.18% / 0.00% listen 0.04% / 0.29%)</t>
  </si>
  <si>
    <t>2:02:03.162</t>
  </si>
  <si>
    <t>468585 P 193.12 365 1864744 118064882 296990 546302 0 0 3540 324138 0 960 0 0 (radio 0.34% / 0.29% tx 0.24% / 0.00% listen 0.09% / 0.29%)</t>
  </si>
  <si>
    <t>2:02:03.196</t>
  </si>
  <si>
    <t>468585 P 193.12 365 119931371 0 91180 119837375 0 0 327677 0 0 327676 0 0 (radio 28.-2792% / 99.99% tx 0.07% / 0.00% listen 28.-2800% / 99.99%)</t>
  </si>
  <si>
    <t>2:02:03.217</t>
  </si>
  <si>
    <t>468585 P 193.12 365 1477234 118439799 206025 499987 0 0 4329 323254 698 1311 0 0 (radio 0.23% / 0.61% tx 0.17% / 0.21% listen 0.05% / 0.40%)</t>
  </si>
  <si>
    <t>2:02:03.371</t>
  </si>
  <si>
    <t>468585 P 193.12 365 2497320 117431253 459022 673457 0 0 5407 322265 144 1233 0 0 (radio 0.22% / 0.42% tx 0.02% / 0.04% listen 0.20% / 0.37%)</t>
  </si>
  <si>
    <t>2:02:03.522</t>
  </si>
  <si>
    <t>468585 P 193.12 365 1585459 118327308 259755 528828 0 0 3005 324578 0 960 0 0 (radio 0.29% / 0.29% tx 0.21% / 0.00% listen 0.08% / 0.29%)</t>
  </si>
  <si>
    <t>2:02:03.529</t>
  </si>
  <si>
    <t>468585 P 193.12 365 2100789 117827762 313562 585904 0 0 4148 323525 0 960 0 0 (radio 0.03% / 0.29% tx 0.26% / 0.00% listen 0.13% / 0.29%)</t>
  </si>
  <si>
    <t>2:02:03.714</t>
  </si>
  <si>
    <t>468585 P 193.12 365 1897757 118026631 164032 502514 0 0 5494 322104 578 1431 0 0 (radio 0.19% / 0.61% tx 0.13% / 0.17% listen 0.06% / 0.43%)</t>
  </si>
  <si>
    <t>2:02:22.886</t>
  </si>
  <si>
    <t>469865 P 193.12 366 1447847 118793368 188715 477501 0 0 2964 324617 0 960 0 0 (radio 0.19% / 0.29% tx 0.15% / 0.00% listen 0.03% / 0.29%)</t>
  </si>
  <si>
    <t>2:02:23.050</t>
  </si>
  <si>
    <t>469865 P 193.12 366 1904860 118352803 175107 502245 0 0 3994 323683 0 960 0 0 (radio 0.20% / 0.29% tx 0.14% / 0.00% listen 0.06% / 0.29%)</t>
  </si>
  <si>
    <t>2:02:23.064</t>
  </si>
  <si>
    <t>469865 P 193.12 366 1491865 118747412 217470 486464 0 0 2959 324626 0 960 0 0 (radio 0.22% / 0.29% tx 0.18% / 0.00% listen 0.04% / 0.29%)</t>
  </si>
  <si>
    <t>2:02:23.162</t>
  </si>
  <si>
    <t>469865 P 193.12 366 1868266 118389040 296990 547262 0 0 3521 324158 0 960 0 0 (radio 0.34% / 0.29% tx 0.24% / 0.00% listen 0.09% / 0.29%)</t>
  </si>
  <si>
    <t>2:02:23.197</t>
  </si>
  <si>
    <t>469865 P 193.12 366 120259056 0 91180 120165060 0 0 327684 0 0 327683 0 0 (radio 28.-2765% / 99.99% tx 0.07% / 0.00% listen 28.-2773% / 99.99%)</t>
  </si>
  <si>
    <t>2:02:23.215</t>
  </si>
  <si>
    <t>469865 P 193.12 366 1480216 118764400 206025 500947 0 0 2981 324601 0 960 0 0 (radio 0.23% / 0.29% tx 0.17% / 0.00% listen 0.05% / 0.29%)</t>
  </si>
  <si>
    <t>2:02:23.296</t>
  </si>
  <si>
    <t>Direct Child. er lik. RANK: 276 and DIO.rank 542</t>
  </si>
  <si>
    <t>2:02:23.371</t>
  </si>
  <si>
    <t>469865 P 193.12 366 2502328 117753920 459022 674516 0 0 5006 322667 0 1059 0 0 (radio 0.22% / 0.32% tx 0.02% / 0.00% listen 0.20% / 0.32%)</t>
  </si>
  <si>
    <t>2:02:23.524</t>
  </si>
  <si>
    <t>469865 P 193.12 366 1589839 118650513 260505 530160 0 0 4379 323205 750 1332 0 0 (radio 0.30% / 0.63% tx 0.21% / 0.22% listen 0.08% / 0.40%)</t>
  </si>
  <si>
    <t>2:02:23.529</t>
  </si>
  <si>
    <t>469865 P 193.12 366 2104892 118151333 313562 586864 0 0 4102 323571 0 960 0 0 (radio 0.03% / 0.29% tx 0.26% / 0.00% listen 0.13% / 0.29%)</t>
  </si>
  <si>
    <t>2:02:23.713</t>
  </si>
  <si>
    <t>469865 P 193.12 366 1901689 118350283 164032 503474 0 0 3930 323652 0 960 0 0 (radio 0.19% / 0.29% tx 0.13% / 0.00% listen 0.06% / 0.29%)</t>
  </si>
  <si>
    <t>2:02:42.886</t>
  </si>
  <si>
    <t>471145 P 193.12 367 1450825 119117973 188715 478461 0 0 2976 324605 0 960 0 0 (radio 0.19% / 0.29% tx 0.15% / 0.00% listen 0.04% / 0.29%)</t>
  </si>
  <si>
    <t>2:02:43.050</t>
  </si>
  <si>
    <t>471145 P 193.12 367 1908882 118676461 175107 503205 0 0 4020 323658 0 960 0 0 (radio 0.20% / 0.29% tx 0.14% / 0.00% listen 0.06% / 0.29%)</t>
  </si>
  <si>
    <t>2:02:43.065</t>
  </si>
  <si>
    <t>471145 P 193.12 367 1494845 119072018 217470 487613 0 0 2978 324606 0 1149 0 0 (radio 0.22% / 0.35% tx 0.18% / 0.00% listen 0.04% / 0.35%)</t>
  </si>
  <si>
    <t>2:02:43.162</t>
  </si>
  <si>
    <t>471145 P 193.12 367 1871810 118713176 296990 548222 0 0 3543 324136 0 960 0 0 (radio 0.34% / 0.29% tx 0.24% / 0.00% listen 0.09% / 0.29%)</t>
  </si>
  <si>
    <t>2:02:43.197</t>
  </si>
  <si>
    <t>471145 P 193.12 367 120586732 0 91180 120492737 0 0 327675 0 0 327675 0 0 (radio 28.-2774% / 100.00% tx 0.07% / 0.00% listen 28.-2781% / 100.00%)</t>
  </si>
  <si>
    <t>2:02:43.215</t>
  </si>
  <si>
    <t>471145 P 193.12 367 1483193 119089005 206025 501907 0 0 2975 324605 0 960 0 0 (radio 0.23% / 0.29% tx 0.17% / 0.00% listen 0.06% / 0.29%)</t>
  </si>
  <si>
    <t>2:02:43.370</t>
  </si>
  <si>
    <t>471145 P 193.12 367 2506947 118076976 459022 675476 0 0 4618 323056 0 960 0 0 (radio 0.22% / 0.29% tx 0.02% / 0.00% listen 0.20% / 0.29%)</t>
  </si>
  <si>
    <t>2:02:43.522</t>
  </si>
  <si>
    <t>471145 P 193.12 367 1592839 118975096 260505 531120 0 0 2998 324583 0 960 0 0 (radio 0.30% / 0.29% tx 0.21% / 0.00% listen 0.08% / 0.29%)</t>
  </si>
  <si>
    <t>2:02:43.529</t>
  </si>
  <si>
    <t>471145 P 193.12 367 2109021 118474877 313562 587824 0 0 4128 323544 0 960 0 0 (radio 0.03% / 0.29% tx 0.26% / 0.00% listen 0.13% / 0.29%)</t>
  </si>
  <si>
    <t>2:02:43.714</t>
  </si>
  <si>
    <t>471145 P 193.12 367 1906052 118673505 164073 504626 0 0 4362 323222 41 1152 0 0 (radio 0.19% / 0.36% tx 0.13% / 0.01% listen 0.06% / 0.35%)</t>
  </si>
  <si>
    <t>2:02:43.718</t>
  </si>
  <si>
    <t>2:02:43.741</t>
  </si>
  <si>
    <t>2:02:43.745</t>
  </si>
  <si>
    <t>2:02:43.754</t>
  </si>
  <si>
    <t>2:02:56.340</t>
  </si>
  <si>
    <t>2:02:56.344</t>
  </si>
  <si>
    <t>2:02:56.352</t>
  </si>
  <si>
    <t>Updated trust received about node 2. pTrust: 9. nTrust: 0</t>
  </si>
  <si>
    <t>2:03:02.886</t>
  </si>
  <si>
    <t>472425 P 193.12 368 1453804 119442580 188715 479421 0 0 2977 324607 0 960 0 0 (radio 0.19% / 0.29% tx 0.15% / 0.00% listen 0.04% / 0.29%)</t>
  </si>
  <si>
    <t>2:03:03.051</t>
  </si>
  <si>
    <t>472425 P 193.12 368 1917324 118995698 177815 504195 0 0 8440 319237 2708 990 0 0 (radio 0.20% / 1.12% tx 0.14% / 0.82% listen 0.06% / 0.30%)</t>
  </si>
  <si>
    <t>2:03:03.064</t>
  </si>
  <si>
    <t>472425 P 193.12 368 1497827 119396621 217470 488573 0 0 2980 324603 0 960 0 0 (radio 0.22% / 0.29% tx 0.17% / 0.00% listen 0.04% / 0.29%)</t>
  </si>
  <si>
    <t>2:03:03.163</t>
  </si>
  <si>
    <t>472425 P 193.12 368 1876250 119036416 297205 549475 0 0 4439 323240 215 1253 0 0 (radio 0.34% / 0.44% tx 0.24% / 0.06% listen 0.09% / 0.38%)</t>
  </si>
  <si>
    <t>2:03:03.197</t>
  </si>
  <si>
    <t>472425 P 193.12 368 120914414 0 91180 120820419 0 0 327681 0 0 327681 0 0 (radio 28.-2782% / 100.00% tx 0.07% / 0.00% listen 28.-2790% / 100.00%)</t>
  </si>
  <si>
    <t>2:03:03.216</t>
  </si>
  <si>
    <t>472425 P 193.12 368 1486320 119413462 206025 502965 0 0 3125 324457 0 1058 0 0 (radio 0.23% / 0.32% tx 0.17% / 0.00% listen 0.06% / 0.32%)</t>
  </si>
  <si>
    <t>2:03:03.371</t>
  </si>
  <si>
    <t>472425 P 193.12 368 2512819 118398774 459648 676868 0 0 5870 321798 626 1392 0 0 (radio 0.22% / 0.61% tx 0.02% / 0.19% listen 0.20% / 0.42%)</t>
  </si>
  <si>
    <t>2:03:03.522</t>
  </si>
  <si>
    <t>472425 P 193.12 368 1595816 119299703 260505 532080 0 0 2976 324607 0 960 0 0 (radio 0.30% / 0.29% tx 0.21% / 0.00% listen 0.08% / 0.29%)</t>
  </si>
  <si>
    <t>2:03:03.529</t>
  </si>
  <si>
    <t>472425 P 193.12 368 2113381 118798190 313562 588894 0 0 4359 323313 0 1070 0 0 (radio 0.03% / 0.32% tx 0.25% / 0.00% listen 0.13% / 0.32%)</t>
  </si>
  <si>
    <t>2:03:03.714</t>
  </si>
  <si>
    <t>472425 P 193.12 368 1910763 118996471 164102 505817 0 0 4710 322966 29 1191 0 0 (radio 0.19% / 0.37% tx 0.13% / 0.00% listen 0.06% / 0.36%)</t>
  </si>
  <si>
    <t>2:03:21.127</t>
  </si>
  <si>
    <t>2:03:21.239</t>
  </si>
  <si>
    <t>2:03:21.243</t>
  </si>
  <si>
    <t>2:03:21.251</t>
  </si>
  <si>
    <t>2:03:22.886</t>
  </si>
  <si>
    <t>473705 P 193.12 369 1456896 119767168 188715 480381 0 0 3091 324588 0 960 0 0 (radio 0.19% / 0.29% tx 0.15% / 0.00% listen 0.04% / 0.29%)</t>
  </si>
  <si>
    <t>2:03:23.051</t>
  </si>
  <si>
    <t>473705 P 193.12 369 1921791 119318909 177853 505334 0 0 4466 323211 38 1139 0 0 (radio 0.20% / 0.35% tx 0.14% / 0.01% listen 0.06% / 0.34%)</t>
  </si>
  <si>
    <t>2:03:23.064</t>
  </si>
  <si>
    <t>473705 P 193.12 369 1500790 119721244 217470 489533 0 0 2961 324623 0 960 0 0 (radio 0.22% / 0.29% tx 0.17% / 0.00% listen 0.04% / 0.29%)</t>
  </si>
  <si>
    <t>2:03:23.164</t>
  </si>
  <si>
    <t>473705 P 193.12 369 1881361 119358975 297881 550989 0 0 5109 322559 676 1514 0 0 (radio 0.34% / 0.66% tx 0.24% / 0.20% listen 0.10% / 0.46%)</t>
  </si>
  <si>
    <t>2:03:23.197</t>
  </si>
  <si>
    <t>473705 P 193.12 369 121242091 0 91180 121148096 0 0 327675 0 0 327676 0 0 (radio 29.-2891% / 100.00% tx 0.07% / 0.00% listen 29.-2898% / 100.00%)</t>
  </si>
  <si>
    <t>2:03:23.215</t>
  </si>
  <si>
    <t>473705 P 193.12 369 1489353 119738052 206025 503925 0 0 3031 324590 0 960 0 0 (radio 0.23% / 0.29% tx 0.16% / 0.00% listen 0.06% / 0.29%)</t>
  </si>
  <si>
    <t>2:03:23.372</t>
  </si>
  <si>
    <t>473705 P 193.12 369 2519403 118719860 460824 678374 0 0 6583 321086 1176 1506 0 0 (radio 0.23% / 0.81% tx 0.02% / 0.35% listen 0.20% / 0.45%)</t>
  </si>
  <si>
    <t>2:03:23.522</t>
  </si>
  <si>
    <t>473705 P 193.12 369 1598927 119624176 260505 533142 0 0 3110 324473 0 1062 0 0 (radio 0.30% / 0.32% tx 0.21% / 0.00% listen 0.08% / 0.32%)</t>
  </si>
  <si>
    <t>2:03:23.529</t>
  </si>
  <si>
    <t>473705 P 193.12 369 2117490 119121755 313562 590043 0 0 4108 323565 0 1149 0 0 (radio 0.03% / 0.35% tx 0.25% / 0.00% listen 0.13% / 0.35%)</t>
  </si>
  <si>
    <t>2:03:23.713</t>
  </si>
  <si>
    <t>473705 P 193.12 369 1914802 119320109 164102 506972 0 0 4038 323638 0 1155 0 0 (radio 0.19% / 0.35% tx 0.13% / 0.00% listen 0.06% / 0.35%)</t>
  </si>
  <si>
    <t>2:03:42.886</t>
  </si>
  <si>
    <t>474985 P 193.12 370 1459990 120091753 188715 481341 0 0 3093 324585 0 960 0 0 (radio 0.19% / 0.29% tx 0.15% / 0.00% listen 0.04% / 0.29%)</t>
  </si>
  <si>
    <t>2:03:43.050</t>
  </si>
  <si>
    <t>474985 P 193.12 370 1925826 119642554 177853 506294 0 0 4033 323645 0 960 0 0 (radio 0.20% / 0.29% tx 0.14% / 0.00% listen 0.06% / 0.29%)</t>
  </si>
  <si>
    <t>2:03:43.066</t>
  </si>
  <si>
    <t>474985 P 193.12 370 1507854 120041768 219529 492047 0 0 7062 320524 2059 2514 0 0 (radio 0.23% / 1.39% tx 0.18% / 0.62% listen 0.05% / 0.76%)</t>
  </si>
  <si>
    <t>2:03:43.162</t>
  </si>
  <si>
    <t>474985 P 193.12 370 1884952 119682969 297881 551949 0 0 3590 323994 0 960 0 0 (radio 0.34% / 0.29% tx 0.24% / 0.00% listen 0.10% / 0.29%)</t>
  </si>
  <si>
    <t>2:03:43.197</t>
  </si>
  <si>
    <t>474985 P 193.12 370 121569773 0 91180 121475777 0 0 327680 0 0 327679 0 0 (radio 29.-2899% / 99.99% tx 0.07% / 0.00% listen 29.-2871% / 99.99%)</t>
  </si>
  <si>
    <t>2:03:43.215</t>
  </si>
  <si>
    <t>474985 P 193.12 370 1492447 120062637 206025 504885 0 0 3093 324585 0 960 0 0 (radio 0.23% / 0.29% tx 0.16% / 0.00% listen 0.06% / 0.29%)</t>
  </si>
  <si>
    <t>2:03:43.372</t>
  </si>
  <si>
    <t>474985 P 193.12 370 2532244 119034688 465186 682346 0 0 12839 314828 4362 3972 0 0 (radio 0.23% / 2.54% tx 0.02% / 1.33% listen 0.20% / 1.21%)</t>
  </si>
  <si>
    <t>2:03:43.523</t>
  </si>
  <si>
    <t>474985 P 193.12 370 1601916 119948772 260505 534675 0 0 2988 324596 0 1533 0 0 (radio 0.30% / 0.46% tx 0.21% / 0.00% listen 0.08% / 0.46%)</t>
  </si>
  <si>
    <t>2:03:43.530</t>
  </si>
  <si>
    <t>474985 P 193.12 370 2122345 119444571 313816 591606 0 0 4854 322816 254 1563 0 0 (radio 0.03% / 0.55% tx 0.25% / 0.07% listen 0.13% / 0.47%)</t>
  </si>
  <si>
    <t>2:03:43.714</t>
  </si>
  <si>
    <t>474985 P 193.12 370 1919297 119643293 164143 508500 0 0 4493 323184 41 1528 0 0 (radio 0.20% / 0.47% tx 0.13% / 0.01% listen 0.06% / 0.46%)</t>
  </si>
  <si>
    <t>2:03:47.494</t>
  </si>
  <si>
    <t>2:03:47.653</t>
  </si>
  <si>
    <t>2:03:47.657</t>
  </si>
  <si>
    <t>2:03:47.666</t>
  </si>
  <si>
    <t>2:04:01.640</t>
  </si>
  <si>
    <t>2:04:02.888</t>
  </si>
  <si>
    <t>476265 P 193.12 371 1466027 120413396 190537 483093 0 0 6036 321643 1822 1752 0 0 (radio 0.20% / 1.09% tx 0.15% / 0.55% listen 0.04% / 0.53%)</t>
  </si>
  <si>
    <t>2:04:03.051</t>
  </si>
  <si>
    <t>476265 P 193.12 371 1930298 119965761 177894 507442 0 0 4470 323207 41 1148 0 0 (radio 0.20% / 0.36% tx 0.14% / 0.01% listen 0.06% / 0.35%)</t>
  </si>
  <si>
    <t>2:04:03.066</t>
  </si>
  <si>
    <t>476265 P 193.12 371 1513497 120363715 221027 493799 0 0 5641 321947 1498 1752 0 0 (radio 0.23% / 0.99% tx 0.18% / 0.45% listen 0.05% / 0.53%)</t>
  </si>
  <si>
    <t>2:04:03.163</t>
  </si>
  <si>
    <t>476265 P 193.12 371 1889551 120006046 298317 553235 0 0 4597 323077 436 1286 0 0 (radio 0.34% / 0.52% tx 0.24% / 0.13% listen 0.10% / 0.39%)</t>
  </si>
  <si>
    <t>2:04:03.196</t>
  </si>
  <si>
    <t>476265 P 193.12 371 121897451 0 91180 121803455 0 0 327677 0 0 327676 0 0 (radio 29.-2872% / 99.99% tx 0.07% / 0.00% listen 29.-2880% / 99.99%)</t>
  </si>
  <si>
    <t>2:04:03.216</t>
  </si>
  <si>
    <t>476265 P 193.12 371 1495697 120387067 206025 506003 0 0 3249 324430 0 1118 0 0 (radio 0.23% / 0.34% tx 0.16% / 0.00% listen 0.06% / 0.34%)</t>
  </si>
  <si>
    <t>2:04:03.372</t>
  </si>
  <si>
    <t>476265 P 193.12 371 2542855 119351750 468701 683925 0 0 10610 317062 3515 1579 0 0 (radio 0.24% / 1.55% tx 0.03% / 1.07% listen 0.20% / 0.48%)</t>
  </si>
  <si>
    <t>2:04:03.522</t>
  </si>
  <si>
    <t>476265 P 193.12 371 1605208 120273065 260505 535888 0 0 3291 324293 0 1213 0 0 (radio 0.30% / 0.37% tx 0.21% / 0.00% listen 0.08% / 0.37%)</t>
  </si>
  <si>
    <t>2:04:03.530</t>
  </si>
  <si>
    <t>476265 P 193.12 371 2127579 119767013 314051 593138 0 0 5233 322442 235 1532 0 0 (radio 0.03% / 0.53% tx 0.25% / 0.07% listen 0.13% / 0.46%)</t>
  </si>
  <si>
    <t>2:04:03.714</t>
  </si>
  <si>
    <t>476265 P 193.12 371 1924125 119966145 164181 509800 0 0 4826 322852 38 1300 0 0 (radio 0.20% / 0.40% tx 0.13% / 0.01% listen 0.06% / 0.39%)</t>
  </si>
  <si>
    <t>2:04:11.015</t>
  </si>
  <si>
    <t>2:04:11.040</t>
  </si>
  <si>
    <t>2:04:11.044</t>
  </si>
  <si>
    <t>2:04:11.052</t>
  </si>
  <si>
    <t>2:04:11.056</t>
  </si>
  <si>
    <t>2:04:11.064</t>
  </si>
  <si>
    <t>2:04:22.886</t>
  </si>
  <si>
    <t>477545 P 193.12 372 1469126 120737969 190537 484053 0 0 3097 324573 0 960 0 0 (radio 0.20% / 0.29% tx 0.15% / 0.00% listen 0.04% / 0.29%)</t>
  </si>
  <si>
    <t>2:04:23.051</t>
  </si>
  <si>
    <t>477545 P 193.12 372 1934855 120288885 177934 508494 0 0 4555 323124 40 1052 0 0 (radio 0.21% / 0.33% tx 0.14% / 0.01% listen 0.06% / 0.32%)</t>
  </si>
  <si>
    <t>2:04:23.064</t>
  </si>
  <si>
    <t>477545 P 193.12 372 1516618 120688273 221027 494759 0 0 3120 324558 0 960 0 0 (radio 0.23% / 0.29% tx 0.18% / 0.00% listen 0.05% / 0.29%)</t>
  </si>
  <si>
    <t>2:04:23.162</t>
  </si>
  <si>
    <t>477545 P 193.12 372 1893097 120330180 298317 554195 0 0 3544 324134 0 960 0 0 (radio 0.34% / 0.29% tx 0.24% / 0.00% listen 0.10% / 0.29%)</t>
  </si>
  <si>
    <t>2:04:23.197</t>
  </si>
  <si>
    <t>477545 P 193.12 372 122225135 0 91180 122131140 0 0 327683 0 0 327683 0 0 (radio 29.-2880% / 100.00% tx 0.07% / 0.00% listen 29.-2888% / 100.00%)</t>
  </si>
  <si>
    <t>2:04:23.215</t>
  </si>
  <si>
    <t>477545 P 193.12 372 1498779 120711662 206025 506963 0 0 3081 324595 0 960 0 0 (radio 0.23% / 0.29% tx 0.16% / 0.00% listen 0.06% / 0.29%)</t>
  </si>
  <si>
    <t>2:04:23.370</t>
  </si>
  <si>
    <t>477545 P 193.12 372 2547484 119674796 468701 684885 0 0 4627 323046 0 960 0 0 (radio 0.24% / 0.29% tx 0.03% / 0.00% listen 0.20% / 0.29%)</t>
  </si>
  <si>
    <t>2:04:23.522</t>
  </si>
  <si>
    <t>477545 P 193.12 372 1608175 120597682 260505 536848 0 0 2966 324617 0 960 0 0 (radio 0.30% / 0.29% tx 0.21% / 0.00% listen 0.08% / 0.29%)</t>
  </si>
  <si>
    <t>2:04:23.529</t>
  </si>
  <si>
    <t>477545 P 193.12 372 2131703 120090562 314051 594098 0 0 4123 323549 0 960 0 0 (radio 0.04% / 0.29% tx 0.25% / 0.00% listen 0.13% / 0.29%)</t>
  </si>
  <si>
    <t>2:04:23.714</t>
  </si>
  <si>
    <t>477545 P 193.12 372 1928559 120289365 164217 510853 0 0 4432 323220 36 1053 0 0 (radio 0.20% / 0.33% tx 0.13% / 0.01% listen 0.06% / 0.32%)</t>
  </si>
  <si>
    <t>2:04:42.886</t>
  </si>
  <si>
    <t>478825 P 193.12 373 1472211 121062555 190537 485013 0 0 3084 324586 0 960 0 0 (radio 0.20% / 0.29% tx 0.15% / 0.00% listen 0.04% / 0.29%)</t>
  </si>
  <si>
    <t>2:04:43.050</t>
  </si>
  <si>
    <t>478825 P 193.12 373 1939008 120612411 177934 509454 0 0 4152 323526 0 960 0 0 (radio 0.21% / 0.29% tx 0.14% / 0.00% listen 0.06% / 0.29%)</t>
  </si>
  <si>
    <t>2:04:43.065</t>
  </si>
  <si>
    <t>478825 P 193.12 373 1519868 121012701 221027 495875 0 0 3249 324428 0 1116 0 0 (radio 0.23% / 0.34% tx 0.18% / 0.00% listen 0.05% / 0.34%)</t>
  </si>
  <si>
    <t>2:04:43.162</t>
  </si>
  <si>
    <t>478825 P 193.12 373 1896642 120654315 298317 555155 0 0 3543 324135 0 960 0 0 (radio 0.34% / 0.29% tx 0.24% / 0.00% listen 0.10% / 0.29%)</t>
  </si>
  <si>
    <t>2:04:43.197</t>
  </si>
  <si>
    <t>478825 P 193.12 373 122552810 0 91180 122458814 0 0 327673 0 0 327673 0 0 (radio 29.-2889% / 100.00% tx 0.07% / 0.00% listen 29.-2896% / 100.00%)</t>
  </si>
  <si>
    <t>2:04:43.215</t>
  </si>
  <si>
    <t>478825 P 193.12 373 1501864 121036248 206025 507923 0 0 3084 324586 0 960 0 0 (radio 0.23% / 0.29% tx 0.16% / 0.00% listen 0.06% / 0.29%)</t>
  </si>
  <si>
    <t>2:04:43.345</t>
  </si>
  <si>
    <t>2:04:43.350</t>
  </si>
  <si>
    <t>2:04:43.358</t>
  </si>
  <si>
    <t>Updated trust received about node 3. pTrust: 10. nTrust: 0</t>
  </si>
  <si>
    <t>2:04:43.370</t>
  </si>
  <si>
    <t>478825 P 193.12 373 2552097 119997859 468701 685845 0 0 4612 323063 0 960 0 0 (radio 0.24% / 0.29% tx 0.03% / 0.00% listen 0.20% / 0.29%)</t>
  </si>
  <si>
    <t>2:04:43.524</t>
  </si>
  <si>
    <t>478825 P 193.12 373 1613494 120919947 261896 538425 0 0 5318 322265 1391 1577 0 0 (radio 0.30% / 0.90% tx 0.21% / 0.42% listen 0.08% / 0.48%)</t>
  </si>
  <si>
    <t>2:04:43.529</t>
  </si>
  <si>
    <t>478825 P 193.12 373 2135833 120414106 314051 595058 0 0 4128 323544 0 960 0 0 (radio 0.04% / 0.29% tx 0.25% / 0.00% listen 0.13% / 0.29%)</t>
  </si>
  <si>
    <t>2:04:43.714</t>
  </si>
  <si>
    <t>478825 P 193.12 373 1936926 120608584 166928 511843 0 0 8365 319219 2711 990 0 0 (radio 0.20% / 1.12% tx 0.13% / 0.82% listen 0.06% / 0.30%)</t>
  </si>
  <si>
    <t>2:05:02.886</t>
  </si>
  <si>
    <t>480105 P 193.12 374 1475296 121387141 190537 485973 0 0 3084 324586 0 960 0 0 (radio 0.20% / 0.29% tx 0.15% / 0.00% listen 0.04% / 0.29%)</t>
  </si>
  <si>
    <t>2:05:03.050</t>
  </si>
  <si>
    <t>480105 P 193.12 374 1943389 120935710 177934 510532 0 0 4380 323299 0 1078 0 0 (radio 0.21% / 0.32% tx 0.14% / 0.00% listen 0.06% / 0.32%)</t>
  </si>
  <si>
    <t>2:05:03.064</t>
  </si>
  <si>
    <t>480105 P 193.12 374 1522969 121337280 221027 496835 0 0 3100 324579 0 960 0 0 (radio 0.23% / 0.29% tx 0.17% / 0.00% listen 0.05% / 0.29%)</t>
  </si>
  <si>
    <t>2:05:03.162</t>
  </si>
  <si>
    <t>480105 P 193.12 374 1900185 120978451 298317 556115 0 0 3541 324136 0 960 0 0 (radio 0.34% / 0.29% tx 0.24% / 0.00% listen 0.10% / 0.29%)</t>
  </si>
  <si>
    <t>2:05:03.197</t>
  </si>
  <si>
    <t>480105 P 193.12 374 122880494 0 91180 122786499 0 0 327683 0 0 327683 0 0 (radio 30.-2997% / 100.00% tx 0.07% / 0.00% listen 30.-2970% / 100.00%)</t>
  </si>
  <si>
    <t>2:05:03.215</t>
  </si>
  <si>
    <t>480105 P 193.12 374 1504949 121360834 206025 508883 0 0 3084 324586 0 960 0 0 (radio 0.23% / 0.29% tx 0.16% / 0.00% listen 0.06% / 0.29%)</t>
  </si>
  <si>
    <t>2:05:03.371</t>
  </si>
  <si>
    <t>480105 P 193.12 374 2558506 120319124 469466 687463 0 0 6407 321265 765 1618 0 0 (radio 0.24% / 0.72% tx 0.03% / 0.23% listen 0.20% / 0.49%)</t>
  </si>
  <si>
    <t>2:05:03.522</t>
  </si>
  <si>
    <t>480105 P 193.12 374 1616502 121244525 261896 539385 0 0 3006 324578 0 960 0 0 (radio 0.30% / 0.29% tx 0.21% / 0.00% listen 0.08% / 0.29%)</t>
  </si>
  <si>
    <t>2:05:03.526</t>
  </si>
  <si>
    <t>2:05:03.529</t>
  </si>
  <si>
    <t>480105 P 193.12 374 2139961 120737652 314051 596018 0 0 4126 323546 0 960 0 0 (radio 0.04% / 0.29% tx 0.25% / 0.00% listen 0.13% / 0.29%)</t>
  </si>
  <si>
    <t>2:05:03.714</t>
  </si>
  <si>
    <t>480105 P 193.12 374 1941324 120931769 166969 513006 0 0 4397 323185 41 1163 0 0 (radio 0.20% / 0.36% tx 0.13% / 0.01% listen 0.06% / 0.35%)</t>
  </si>
  <si>
    <t>2:05:03.902</t>
  </si>
  <si>
    <t>2:05:03.906</t>
  </si>
  <si>
    <t>2:05:03.915</t>
  </si>
  <si>
    <t>2:05:04.976</t>
  </si>
  <si>
    <t>Direct Child. er lik. RANK: 512 and DIO.rank 534</t>
  </si>
  <si>
    <t>2:05:22.088</t>
  </si>
  <si>
    <t>2:05:22.887</t>
  </si>
  <si>
    <t>481385 P 193.12 375 1478367 121711740 190537 487122 0 0 3070 324599 0 1149 0 0 (radio 0.20% / 0.35% tx 0.15% / 0.00% listen 0.04% / 0.35%)</t>
  </si>
  <si>
    <t>2:05:23.052</t>
  </si>
  <si>
    <t>481385 P 193.12 375 1951797 121254982 180064 513035 0 0 8407 319272 2130 2503 0 0 (radio 0.21% / 1.41% tx 0.14% / 0.65% listen 0.06% / 0.76%)</t>
  </si>
  <si>
    <t>2:05:23.065</t>
  </si>
  <si>
    <t>481385 P 193.12 375 1526050 121661879 221027 497984 0 0 3080 324599 0 1149 0 0 (radio 0.23% / 0.35% tx 0.17% / 0.00% listen 0.05% / 0.35%)</t>
  </si>
  <si>
    <t>2:05:23.162</t>
  </si>
  <si>
    <t>481385 P 193.12 375 1904059 121302256 298317 557580 0 0 3872 323805 0 1465 0 0 (radio 0.34% / 0.44% tx 0.24% / 0.00% listen 0.10% / 0.44%)</t>
  </si>
  <si>
    <t>2:05:23.197</t>
  </si>
  <si>
    <t>481385 P 193.12 375 123208171 0 91180 123114176 0 0 327675 0 0 327676 0 0 (radio 30.-2971% / 100.00% tx 0.07% / 0.00% listen 30.-2978% / 100.00%)</t>
  </si>
  <si>
    <t>2:05:23.217</t>
  </si>
  <si>
    <t>481385 P 193.12 375 1508754 121684700 206293 510021 0 0 3804 323866 268 1138 0 0 (radio 0.23% / 0.42% tx 0.16% / 0.08% listen 0.06% / 0.34%)</t>
  </si>
  <si>
    <t>2:05:23.371</t>
  </si>
  <si>
    <t>481385 P 193.12 375 2564661 120640640 470271 689211 0 0 6154 321516 805 1748 0 0 (radio 0.24% / 0.77% tx 0.03% / 0.24% listen 0.21% / 0.53%)</t>
  </si>
  <si>
    <t>2:05:23.524</t>
  </si>
  <si>
    <t>481385 P 193.12 375 1623941 121564764 264191 542074 0 0 7438 320239 2295 2689 0 0 (radio 0.30% / 1.52% tx 0.21% / 0.70% listen 0.09% / 0.82%)</t>
  </si>
  <si>
    <t>2:05:23.530</t>
  </si>
  <si>
    <t>481385 P 193.12 375 2149831 121055456 317456 598696 0 0 9868 317804 3405 2678 0 0 (radio 0.04% / 1.85% tx 0.25% / 1.03% listen 0.13% / 0.81%)</t>
  </si>
  <si>
    <t>2:05:23.714</t>
  </si>
  <si>
    <t>481385 P 193.12 375 1945685 121254992 167007 514539 0 0 4359 323223 38 1533 0 0 (radio 0.20% / 0.47% tx 0.13% / 0.01% listen 0.06% / 0.46%)</t>
  </si>
  <si>
    <t>2:05:42.886</t>
  </si>
  <si>
    <t>482665 P 193.12 376 1481459 122036319 190537 488082 0 0 3091 324579 0 960 0 0 (radio 0.20% / 0.29% tx 0.15% / 0.00% listen 0.04% / 0.29%)</t>
  </si>
  <si>
    <t>2:05:43.051</t>
  </si>
  <si>
    <t>482665 P 193.12 376 1957815 121576643 180941 514704 0 0 6017 321661 877 1669 0 0 (radio 0.21% / 0.77% tx 0.14% / 0.26% listen 0.06% / 0.50%)</t>
  </si>
  <si>
    <t>2:05:43.064</t>
  </si>
  <si>
    <t>482665 P 193.12 376 1529152 121986457 221027 498944 0 0 3101 324578 0 960 0 0 (radio 0.23% / 0.29% tx 0.17% / 0.00% listen 0.05% / 0.29%)</t>
  </si>
  <si>
    <t>2:05:43.162</t>
  </si>
  <si>
    <t>482665 P 193.12 376 1907610 121626385 298317 558540 0 0 3549 324129 0 960 0 0 (radio 0.34% / 0.29% tx 0.24% / 0.00% listen 0.10% / 0.29%)</t>
  </si>
  <si>
    <t>2:05:43.197</t>
  </si>
  <si>
    <t>482665 P 193.12 376 123535851 0 91180 123441856 0 0 327678 0 0 327679 0 0 (radio 30.-2979% / 100.00% tx 0.07% / 0.00% listen 30.-2986% / 100.00%)</t>
  </si>
  <si>
    <t>2:05:43.215</t>
  </si>
  <si>
    <t>482665 P 193.12 376 1511860 122009264 206293 510981 0 0 3104 324564 0 960 0 0 (radio 0.23% / 0.29% tx 0.16% / 0.00% listen 0.06% / 0.29%)</t>
  </si>
  <si>
    <t>2:05:43.370</t>
  </si>
  <si>
    <t>482665 P 193.12 376 2569182 120963789 470271 690171 0 0 4520 323149 0 960 0 0 (radio 0.24% / 0.29% tx 0.03% / 0.00% listen 0.21% / 0.29%)</t>
  </si>
  <si>
    <t>2:05:43.522</t>
  </si>
  <si>
    <t>482665 P 193.12 376 1627064 121889320 264191 543034 0 0 3122 324556 0 960 0 0 (radio 0.30% / 0.29% tx 0.21% / 0.00% listen 0.09% / 0.29%)</t>
  </si>
  <si>
    <t>2:05:43.530</t>
  </si>
  <si>
    <t>482665 P 193.12 376 2154493 121378467 317526 599866 0 0 4661 323011 70 1170 0 0 (radio 0.04% / 0.37% tx 0.25% / 0.02% listen 0.13% / 0.35%)</t>
  </si>
  <si>
    <t>2:05:43.713</t>
  </si>
  <si>
    <t>482665 P 193.12 376 1949632 121578628 167007 515499 0 0 3945 323636 0 960 0 0 (radio 0.20% / 0.29% tx 0.13% / 0.00% listen 0.06% / 0.29%)</t>
  </si>
  <si>
    <t>2:06:00.480</t>
  </si>
  <si>
    <t>Direct Child. er lik. RANK: 512 and DIO.rank 775</t>
  </si>
  <si>
    <t>2:06:02.886</t>
  </si>
  <si>
    <t>483945 P 193.12 377 1484544 122360905 190537 489042 0 0 3084 324586 0 960 0 0 (radio 0.20% / 0.29% tx 0.15% / 0.00% listen 0.04% / 0.29%)</t>
  </si>
  <si>
    <t>2:06:03.051</t>
  </si>
  <si>
    <t>483945 P 193.12 377 1962701 121899433 180977 516097 0 0 4885 322790 36 1393 0 0 (radio 0.21% / 0.43% tx 0.14% / 0.01% listen 0.06% / 0.42%)</t>
  </si>
  <si>
    <t>2:06:03.064</t>
  </si>
  <si>
    <t>483945 P 193.12 377 1532246 122311043 221027 499904 0 0 3093 324586 0 960 0 0 (radio 0.23% / 0.29% tx 0.17% / 0.00% listen 0.05% / 0.29%)</t>
  </si>
  <si>
    <t>2:06:03.163</t>
  </si>
  <si>
    <t>483945 P 193.12 377 1915578 121946097 301026 559530 0 0 7966 319712 2709 990 0 0 (radio 0.00% / 1.12% tx 0.24% / 0.82% listen 0.10% / 0.30%)</t>
  </si>
  <si>
    <t>2:06:03.197</t>
  </si>
  <si>
    <t>483945 P 193.12 377 123863530 0 91180 123769535 0 0 327677 0 0 327678 0 0 (radio 30.-2987% / 100.00% tx 0.07% / 0.00% listen 30.-2994% / 100.00%)</t>
  </si>
  <si>
    <t>2:06:03.216</t>
  </si>
  <si>
    <t>483945 P 193.12 377 1515097 122333697 206293 512066 0 0 3236 324433 0 1085 0 0 (radio 0.23% / 0.33% tx 0.16% / 0.00% listen 0.06% / 0.33%)</t>
  </si>
  <si>
    <t>2:06:03.372</t>
  </si>
  <si>
    <t>483945 P 193.12 377 2579067 121281576 473386 692681 0 0 9884 317787 3115 2510 0 0 (radio 0.24% / 1.71% tx 0.03% / 0.95% listen 0.21% / 0.76%)</t>
  </si>
  <si>
    <t>2:06:03.523</t>
  </si>
  <si>
    <t>483945 P 193.12 377 1630158 122213906 264191 544183 0 0 3092 324586 0 1149 0 0 (radio 0.30% / 0.35% tx 0.21% / 0.00% listen 0.09% / 0.35%)</t>
  </si>
  <si>
    <t>2:06:03.530</t>
  </si>
  <si>
    <t>483945 P 193.12 377 2161811 121698822 318983 601860 0 0 7316 320355 1457 1994 0 0 (radio 0.04% / 1.05% tx 0.25% / 0.44% listen 0.13% / 0.60%)</t>
  </si>
  <si>
    <t>2:06:03.713</t>
  </si>
  <si>
    <t>483945 P 193.12 377 1953745 121902133 167007 516797 0 0 4111 323505 0 1298 0 0 (radio 0.20% / 0.39% tx 0.13% / 0.00% listen 0.07% / 0.39%)</t>
  </si>
  <si>
    <t>2:06:22.888</t>
  </si>
  <si>
    <t>485225 P 193.12 378 1490792 122682328 192323 491101 0 0 6247 321423 1786 2059 0 0 (radio 0.20% / 1.17% tx 0.15% / 0.54% listen 0.04% / 0.62%)</t>
  </si>
  <si>
    <t>2:06:23.050</t>
  </si>
  <si>
    <t>485225 P 193.12 378 1966759 122223052 180977 517285 0 0 4057 323619 0 1188 0 0 (radio 0.21% / 0.36% tx 0.14% / 0.00% listen 0.07% / 0.36%)</t>
  </si>
  <si>
    <t>2:06:23.066</t>
  </si>
  <si>
    <t>485225 P 193.12 378 1538311 122632647 222509 501778 0 0 6064 321604 1482 1874 0 0 (radio 0.23% / 1.02% tx 0.17% / 0.45% listen 0.05% / 0.57%)</t>
  </si>
  <si>
    <t>2:06:23.162</t>
  </si>
  <si>
    <t>485225 P 193.12 378 1919122 122270232 301026 560490 0 0 3543 324135 0 960 0 0 (radio 0.00% / 0.29% tx 0.24% / 0.00% listen 0.10% / 0.29%)</t>
  </si>
  <si>
    <t>2:06:23.197</t>
  </si>
  <si>
    <t>485225 P 193.12 378 124191217 0 91180 124097221 0 0 327685 0 0 327684 0 0 (radio 30.-2995% / 99.99% tx 0.07% / 0.00% listen 30.-2968% / 99.99%)</t>
  </si>
  <si>
    <t>2:06:23.216</t>
  </si>
  <si>
    <t>485225 P 193.12 378 1518176 122658289 206293 513221 0 0 3078 324592 0 1155 0 0 (radio 0.23% / 0.35% tx 0.16% / 0.00% listen 0.06% / 0.35%)</t>
  </si>
  <si>
    <t>2:06:23.372</t>
  </si>
  <si>
    <t>485225 P 193.12 378 2586982 121601337 475040 694901 0 0 7913 319761 1654 2220 0 0 (radio 0.25% / 1.18% tx 0.03% / 0.50% listen 0.21% / 0.67%)</t>
  </si>
  <si>
    <t>2:06:23.523</t>
  </si>
  <si>
    <t>485225 P 193.12 378 1633401 122538343 264191 545287 0 0 3241 324437 0 1104 0 0 (radio 0.30% / 0.33% tx 0.21% / 0.00% listen 0.09% / 0.33%)</t>
  </si>
  <si>
    <t>2:06:23.530</t>
  </si>
  <si>
    <t>485225 P 193.12 378 2167566 122020740 319771 603394 0 0 5753 321918 788 1534 0 0 (radio 0.05% / 0.70% tx 0.25% / 0.24% listen 0.14% / 0.46%)</t>
  </si>
  <si>
    <t>2:06:23.715</t>
  </si>
  <si>
    <t>485225 P 193.12 378 1962993 122220565 169121 518201 0 0 9246 318432 2114 1404 0 0 (radio 0.20% / 1.07% tx 0.13% / 0.64% listen 0.07% / 0.42%)</t>
  </si>
  <si>
    <t>2:06:42.886</t>
  </si>
  <si>
    <t>486505 P 193.12 379 1493798 123007002 192323 492061 0 0 3005 324674 0 960 0 0 (radio 0.20% / 0.29% tx 0.15% / 0.00% listen 0.05% / 0.29%)</t>
  </si>
  <si>
    <t>2:06:43.052</t>
  </si>
  <si>
    <t>486505 P 193.12 379 1975893 122541594 183910 519751 0 0 9133 318542 2933 2466 0 0 (radio 0.22% / 1.64% tx 0.14% / 0.89% listen 0.07% / 0.75%)</t>
  </si>
  <si>
    <t>2:06:43.065</t>
  </si>
  <si>
    <t>486505 P 193.12 379 1541316 122957225 222509 502933 0 0 3003 324578 0 1155 0 0 (radio 0.23% / 0.35% tx 0.17% / 0.00% listen 0.05% / 0.35%)</t>
  </si>
  <si>
    <t>2:06:43.163</t>
  </si>
  <si>
    <t>486505 P 193.12 379 1924451 122592560 301833 562061 0 0 5327 322328 807 1571 0 0 (radio 0.00% / 0.72% tx 0.24% / 0.24% listen 0.10% / 0.47%)</t>
  </si>
  <si>
    <t>2:06:43.197</t>
  </si>
  <si>
    <t>486505 P 193.12 379 124518891 0 91180 124424896 0 0 327673 0 0 327673 0 0 (radio 31.-3069% / 100.00% tx 0.07% / 0.00% listen 30.-2976% / 100.00%)</t>
  </si>
  <si>
    <t>2:06:43.215</t>
  </si>
  <si>
    <t>486505 P 193.12 379 1521268 122982868 206293 514181 0 0 3091 324579 0 960 0 0 (radio 0.23% / 0.29% tx 0.16% / 0.00% listen 0.06% / 0.29%)</t>
  </si>
  <si>
    <t>2:06:43.372</t>
  </si>
  <si>
    <t>486505 P 193.12 379 2594458 121921532 476609 696896 0 0 7475 320195 1569 1995 0 0 (radio 0.25% / 1.08% tx 0.03% / 0.47% listen 0.21% / 0.60%)</t>
  </si>
  <si>
    <t>2:06:43.522</t>
  </si>
  <si>
    <t>486505 P 193.12 379 1636503 122862921 264191 546247 0 0 3100 324578 0 960 0 0 (radio 0.30% / 0.29% tx 0.21% / 0.00% listen 0.09% / 0.29%)</t>
  </si>
  <si>
    <t>2:06:43.529</t>
  </si>
  <si>
    <t>486505 P 193.12 379 2171723 122344256 319771 604738 0 0 4155 323516 0 1344 0 0 (radio 0.05% / 0.41% tx 0.25% / 0.00% listen 0.14% / 0.41%)</t>
  </si>
  <si>
    <t>2:06:43.715</t>
  </si>
  <si>
    <t>486505 P 193.12 379 1971885 122539317 171195 519545 0 0 8890 318752 2074 1344 0 0 (radio 0.20% / 1.04% tx 0.13% / 0.63% listen 0.07% / 0.41%)</t>
  </si>
  <si>
    <t>2:07:02.886</t>
  </si>
  <si>
    <t>487785 P 193.12 380 1496775 123331705 192323 493021 0 0 2976 324703 0 960 0 0 (radio 0.20% / 0.29% tx 0.15% / 0.00% listen 0.05% / 0.29%)</t>
  </si>
  <si>
    <t>2:07:03.050</t>
  </si>
  <si>
    <t>487785 P 193.12 380 1979943 122865221 183910 520711 0 0 4048 323627 0 960 0 0 (radio 0.22% / 0.29% tx 0.14% / 0.00% listen 0.07% / 0.29%)</t>
  </si>
  <si>
    <t>2:07:03.065</t>
  </si>
  <si>
    <t>487785 P 193.12 380 1544299 123281826 222509 504088 0 0 2982 324601 0 1155 0 0 (radio 0.23% / 0.35% tx 0.17% / 0.00% listen 0.05% / 0.35%)</t>
  </si>
  <si>
    <t>2:07:03.162</t>
  </si>
  <si>
    <t>487785 P 193.12 380 1928014 122916676 301833 563021 0 0 3561 324116 0 960 0 0 (radio 0.00% / 0.29% tx 0.24% / 0.00% listen 0.10% / 0.29%)</t>
  </si>
  <si>
    <t>2:07:03.197</t>
  </si>
  <si>
    <t>487785 P 193.12 380 124846570 0 91180 124752575 0 0 327677 0 0 327678 0 0 (radio 31.-3077% / 100.00% tx 0.07% / 0.00% listen 31.-3085% / 100.00%)</t>
  </si>
  <si>
    <t>2:07:03.215</t>
  </si>
  <si>
    <t>487785 P 193.12 380 1524353 123307454 206293 515141 0 0 3084 324586 0 960 0 0 (radio 0.23% / 0.29% tx 0.16% / 0.00% listen 0.06% / 0.29%)</t>
  </si>
  <si>
    <t>2:07:03.371</t>
  </si>
  <si>
    <t>487785 P 193.12 380 2600643 122243017 477438 698449 0 0 6184 321485 829 1553 0 0 (radio 0.25% / 0.72% tx 0.03% / 0.25% listen 0.21% / 0.47%)</t>
  </si>
  <si>
    <t>2:07:03.523</t>
  </si>
  <si>
    <t>487785 P 193.12 380 1640990 123186068 264882 547679 0 0 4485 323147 691 1432 0 0 (radio 0.30% / 0.64% tx 0.21% / 0.21% listen 0.09% / 0.43%)</t>
  </si>
  <si>
    <t>2:07:03.529</t>
  </si>
  <si>
    <t>487785 P 193.12 380 2175857 122667795 319771 605698 0 0 4132 323539 0 960 0 0 (radio 0.05% / 0.29% tx 0.25% / 0.00% listen 0.14% / 0.29%)</t>
  </si>
  <si>
    <t>2:07:03.714</t>
  </si>
  <si>
    <t>487785 P 193.12 380 1976273 122862513 171236 520734 0 0 4386 323196 41 1189 0 0 (radio 0.21% / 0.37% tx 0.13% / 0.01% listen 0.07% / 0.36%)</t>
  </si>
  <si>
    <t>2:07:22.887</t>
  </si>
  <si>
    <t>489065 P 193.12 381 1499834 123656321 192323 494170 0 0 3058 324616 0 1149 0 0 (radio 0.20% / 0.35% tx 0.15% / 0.00% listen 0.05% / 0.35%)</t>
  </si>
  <si>
    <t>2:07:23.051</t>
  </si>
  <si>
    <t>489065 P 193.12 381 1984389 123188452 183951 521862 0 0 4445 323231 41 1151 0 0 (radio 0.22% / 0.36% tx 0.14% / 0.01% listen 0.07% / 0.35%)</t>
  </si>
  <si>
    <t>2:07:23.064</t>
  </si>
  <si>
    <t>489065 P 193.12 381 1547266 123606443 222509 505048 0 0 2966 324617 0 960 0 0 (radio 0.23% / 0.29% tx 0.17% / 0.00% listen 0.06% / 0.29%)</t>
  </si>
  <si>
    <t>2:07:23.164</t>
  </si>
  <si>
    <t>489065 P 193.12 381 1933926 123238444 303162 564801 0 0 5910 321768 1329 1780 0 0 (radio 0.00% / 0.94% tx 0.24% / 0.40% listen 0.10% / 0.54%)</t>
  </si>
  <si>
    <t>2:07:23.197</t>
  </si>
  <si>
    <t>489065 P 193.12 381 125174252 0 91180 125080256 0 0 327680 0 0 327679 0 0 (radio 31.-3085% / 99.99% tx 0.07% / 0.00% listen 31.-3093% / 99.99%)</t>
  </si>
  <si>
    <t>2:07:23.217</t>
  </si>
  <si>
    <t>489065 P 193.12 381 1530597 123628887 208114 517417 0 0 6243 321433 1821 2276 0 0 (radio 0.23% / 1.25% tx 0.16% / 0.55% listen 0.07% / 0.69%)</t>
  </si>
  <si>
    <t>2:07:23.370</t>
  </si>
  <si>
    <t>489065 P 193.12 381 2605136 122566195 477438 699409 0 0 4492 323178 0 960 0 0 (radio 0.25% / 0.29% tx 0.03% / 0.00% listen 0.21% / 0.29%)</t>
  </si>
  <si>
    <t>2:07:23.522</t>
  </si>
  <si>
    <t>489065 P 193.12 381 1643973 123510669 264882 548639 0 0 2981 324601 0 960 0 0 (radio 0.30% / 0.29% tx 0.21% / 0.00% listen 0.09% / 0.29%)</t>
  </si>
  <si>
    <t>2:07:23.529</t>
  </si>
  <si>
    <t>489065 P 193.12 381 2179966 122991359 319771 606853 0 0 4107 323564 0 1155 0 0 (radio 0.05% / 0.35% tx 0.25% / 0.00% listen 0.14% / 0.35%)</t>
  </si>
  <si>
    <t>2:07:23.713</t>
  </si>
  <si>
    <t>489065 P 193.12 381 1980199 123186190 171236 521694 0 0 3924 323677 0 960 0 0 (radio 0.21% / 0.29% tx 0.13% / 0.00% listen 0.07% / 0.29%)</t>
  </si>
  <si>
    <t>2:07:42.886</t>
  </si>
  <si>
    <t>490345 P 193.12 382 1502925 123980900 192323 495130 0 0 3090 324579 0 960 0 0 (radio 0.20% / 0.29% tx 0.15% / 0.00% listen 0.05% / 0.29%)</t>
  </si>
  <si>
    <t>2:07:43.050</t>
  </si>
  <si>
    <t>490345 P 193.12 382 1988425 123512093 183951 523011 0 0 4035 323641 0 1149 0 0 (radio 0.22% / 0.35% tx 0.14% / 0.00% listen 0.07% / 0.35%)</t>
  </si>
  <si>
    <t>2:07:43.064</t>
  </si>
  <si>
    <t>490345 P 193.12 382 1550244 123931048 222509 506008 0 0 2977 324605 0 960 0 0 (radio 0.23% / 0.29% tx 0.17% / 0.00% listen 0.06% / 0.29%)</t>
  </si>
  <si>
    <t>2:07:43.162</t>
  </si>
  <si>
    <t>490345 P 193.12 382 1937497 123562553 303162 565761 0 0 3569 324109 0 960 0 0 (radio 0.00% / 0.29% tx 0.24% / 0.00% listen 0.10% / 0.29%)</t>
  </si>
  <si>
    <t>2:07:43.197</t>
  </si>
  <si>
    <t>490345 P 193.12 382 125501935 0 91180 125407940 0 0 327682 0 0 327682 0 0 (radio 31.-3094% / 100.00% tx 0.07% / 0.00% listen 31.-3067% / 100.00%)</t>
  </si>
  <si>
    <t>2:07:43.215</t>
  </si>
  <si>
    <t>490345 P 193.12 382 1533645 123953519 208114 518377 0 0 3047 324632 0 960 0 0 (radio 0.23% / 0.29% tx 0.16% / 0.00% listen 0.07% / 0.29%)</t>
  </si>
  <si>
    <t>2:07:43.371</t>
  </si>
  <si>
    <t>490345 P 193.12 382 2611286 122887714 478267 700949 0 0 6149 321519 829 1540 0 0 (radio 0.25% / 0.72% tx 0.03% / 0.25% listen 0.21% / 0.46%)</t>
  </si>
  <si>
    <t>2:07:43.522</t>
  </si>
  <si>
    <t>490345 P 193.12 382 1646951 123835274 264882 549599 0 0 2976 324605 0 960 0 0 (radio 0.30% / 0.29% tx 0.21% / 0.00% listen 0.09% / 0.29%)</t>
  </si>
  <si>
    <t>2:07:43.530</t>
  </si>
  <si>
    <t>490345 P 193.12 382 2186727 123312271 321162 608678 0 0 6759 320912 1391 1825 0 0 (radio 0.05% / 0.98% tx 0.25% / 0.42% listen 0.14% / 0.55%)</t>
  </si>
  <si>
    <t>2:07:43.714</t>
  </si>
  <si>
    <t>490345 P 193.12 382 1984563 123509505 171277 522849 0 0 4362 323315 41 1155 0 0 (radio 0.21% / 0.36% tx 0.13% / 0.01% listen 0.07% / 0.35%)</t>
  </si>
  <si>
    <t>2:07:55.127</t>
  </si>
  <si>
    <t>2:07:55.239</t>
  </si>
  <si>
    <t>2:07:55.243</t>
  </si>
  <si>
    <t>2:07:55.251</t>
  </si>
  <si>
    <t>Updated trust received about node 7. pTrust: 17. nTrust: 0</t>
  </si>
  <si>
    <t>2:08:02.886</t>
  </si>
  <si>
    <t>491625 P 193.12 383 1506010 124305486 192323 496090 0 0 3083 324586 0 960 0 0 (radio 0.20% / 0.29% tx 0.15% / 0.00% listen 0.05% / 0.29%)</t>
  </si>
  <si>
    <t>2:08:03.052</t>
  </si>
  <si>
    <t>491625 P 193.12 383 1995950 123832246 185461 525335 0 0 7524 320153 1510 2324 0 0 (radio 0.22% / 1.17% tx 0.14% / 0.46% listen 0.07% / 0.70%)</t>
  </si>
  <si>
    <t>2:08:03.064</t>
  </si>
  <si>
    <t>491625 P 193.12 383 1553221 124255655 222509 506968 0 0 2976 324607 0 960 0 0 (radio 0.23% / 0.29% tx 0.17% / 0.00% listen 0.06% / 0.29%)</t>
  </si>
  <si>
    <t>2:08:03.163</t>
  </si>
  <si>
    <t>491625 P 193.12 383 1942614 123885079 303836 567470 0 0 5115 322526 674 1709 0 0 (radio 0.00% / 0.72% tx 0.24% / 0.20% listen 0.10% / 0.52%)</t>
  </si>
  <si>
    <t>2:08:03.197</t>
  </si>
  <si>
    <t>491625 P 193.12 383 125829610 0 91180 125735615 0 0 327673 0 0 327673 0 0 (radio 31.-3068% / 100.00% tx 0.07% / 0.00% listen 31.-3075% / 100.00%)</t>
  </si>
  <si>
    <t>2:08:03.215</t>
  </si>
  <si>
    <t>491625 P 193.12 383 1536729 124278105 208114 519337 0 0 3083 324586 0 960 0 0 (radio 0.23% / 0.29% tx 0.16% / 0.00% listen 0.07% / 0.29%)</t>
  </si>
  <si>
    <t>2:08:03.371</t>
  </si>
  <si>
    <t>491625 P 193.12 383 2615812 123210860 478267 702293 0 0 4525 323146 0 1344 0 0 (radio 0.25% / 0.41% tx 0.03% / 0.00% listen 0.21% / 0.41%)</t>
  </si>
  <si>
    <t>2:08:03.522</t>
  </si>
  <si>
    <t>491625 P 193.12 383 1649928 124159881 264882 550559 0 0 2975 324607 0 960 0 0 (radio 0.30% / 0.29% tx 0.21% / 0.00% listen 0.09% / 0.29%)</t>
  </si>
  <si>
    <t>2:08:03.529</t>
  </si>
  <si>
    <t>491625 P 193.12 383 2190776 123635901 321162 609827 0 0 4047 323630 0 1149 0 0 (radio 0.05% / 0.35% tx 0.25% / 0.00% listen 0.14% / 0.35%)</t>
  </si>
  <si>
    <t>2:08:03.533</t>
  </si>
  <si>
    <t>2:08:03.715</t>
  </si>
  <si>
    <t>491625 P 193.12 383 1996254 123825451 175856 526239 0 0 11689 315946 4579 3390 0 0 (radio 0.21% / 2.43% tx 0.13% / 1.39% listen 0.07% / 1.03%)</t>
  </si>
  <si>
    <t>2:08:03.719</t>
  </si>
  <si>
    <t>2:08:03.814</t>
  </si>
  <si>
    <t>2:08:03.818</t>
  </si>
  <si>
    <t>2:08:03.827</t>
  </si>
  <si>
    <t>Updated trust received about node 10. pTrust: 5. nTrust: 5</t>
  </si>
  <si>
    <t>2:08:04.654</t>
  </si>
  <si>
    <t>2:08:04.658</t>
  </si>
  <si>
    <t>2:08:04.667</t>
  </si>
  <si>
    <t>2:08:22.887</t>
  </si>
  <si>
    <t>492905 P 193.12 384 1509079 124630088 192323 497245 0 0 3067 324602 0 1155 0 0 (radio 0.20% / 0.35% tx 0.15% / 0.00% listen 0.05% / 0.35%)</t>
  </si>
  <si>
    <t>2:08:23.052</t>
  </si>
  <si>
    <t>492905 P 193.12 384 2003735 124152138 187456 527851 0 0 7784 319892 1995 2516 0 0 (radio 0.22% / 1.37% tx 0.14% / 0.60% listen 0.07% / 0.76%)</t>
  </si>
  <si>
    <t>2:08:23.064</t>
  </si>
  <si>
    <t>492905 P 193.12 384 1556182 124580278 222509 507928 0 0 2960 324623 0 960 0 0 (radio 0.23% / 0.29% tx 0.17% / 0.00% listen 0.06% / 0.29%)</t>
  </si>
  <si>
    <t>2:08:23.162</t>
  </si>
  <si>
    <t>492905 P 193.12 384 1946182 124209097 303836 568834 0 0 3567 324018 0 1364 0 0 (radio 0.01% / 0.41% tx 0.24% / 0.00% listen 0.11% / 0.41%)</t>
  </si>
  <si>
    <t>2:08:23.197</t>
  </si>
  <si>
    <t>492905 P 193.12 384 126157291 0 91180 126063296 0 0 327679 0 0 327679 0 0 (radio 31.-3076% / 100.00% tx 0.07% / 0.00% listen 31.-3083% / 100.00%)</t>
  </si>
  <si>
    <t>2:08:23.215</t>
  </si>
  <si>
    <t>492905 P 193.12 384 1539798 124602707 208114 520297 0 0 3067 324602 0 960 0 0 (radio 0.23% / 0.29% tx 0.16% / 0.00% listen 0.07% / 0.29%)</t>
  </si>
  <si>
    <t>2:08:23.372</t>
  </si>
  <si>
    <t>492905 P 193.12 384 2622090 123532259 479074 703913 0 0 6276 321399 807 1620 0 0 (radio 0.25% / 0.74% tx 0.03% / 0.24% listen 0.21% / 0.49%)</t>
  </si>
  <si>
    <t>2:08:23.522</t>
  </si>
  <si>
    <t>492905 P 193.12 384 1652889 124484504 264882 551519 0 0 2959 324623 0 960 0 0 (radio 0.30% / 0.29% tx 0.20% / 0.00% listen 0.09% / 0.29%)</t>
  </si>
  <si>
    <t>2:08:23.531</t>
  </si>
  <si>
    <t>492905 P 193.12 384 2200779 123953577 324190 613247 0 0 10001 317676 3028 3420 0 0 (radio 0.06% / 1.96% tx 0.25% / 0.92% listen 0.14% / 1.04%)</t>
  </si>
  <si>
    <t>2:08:23.715</t>
  </si>
  <si>
    <t>492905 P 193.12 384 2004147 124145156 177340 528646 0 0 7892 319705 1484 2407 0 0 (radio 0.21% / 1.18% tx 0.14% / 0.45% listen 0.07% / 0.73%)</t>
  </si>
  <si>
    <t>2:08:37.015</t>
  </si>
  <si>
    <t>2:08:37.039</t>
  </si>
  <si>
    <t>2:08:37.044</t>
  </si>
  <si>
    <t>2:08:37.052</t>
  </si>
  <si>
    <t>Updated trust received about node 5. pTrust: 23. nTrust: 0</t>
  </si>
  <si>
    <t>2:08:37.056</t>
  </si>
  <si>
    <t>2:08:37.064</t>
  </si>
  <si>
    <t>Updated trust received about node 4. pTrust: 10. nTrust: 0</t>
  </si>
  <si>
    <t>2:08:42.887</t>
  </si>
  <si>
    <t>494185 P 193.12 385 1512171 124954667 192323 498394 0 0 3090 324579 0 1149 0 0 (radio 0.20% / 0.35% tx 0.15% / 0.00% listen 0.05% / 0.35%)</t>
  </si>
  <si>
    <t>2:08:43.051</t>
  </si>
  <si>
    <t>494185 P 193.12 385 2008307 124475244 187495 528904 0 0 4571 323106 39 1053 0 0 (radio 0.22% / 0.33% tx 0.14% / 0.01% listen 0.07% / 0.32%)</t>
  </si>
  <si>
    <t>2:08:43.065</t>
  </si>
  <si>
    <t>494185 P 193.12 385 1559160 124904883 222509 509083 0 0 2977 324605 0 1155 0 0 (radio 0.23% / 0.35% tx 0.17% / 0.00% listen 0.06% / 0.35%)</t>
  </si>
  <si>
    <t>2:08:43.164</t>
  </si>
  <si>
    <t>494185 P 193.12 385 1956409 124526501 307617 571966 0 0 10226 317404 3781 3132 0 0 (radio 0.01% / 2.11% tx 0.24% / 1.15% listen 0.11% / 0.95%)</t>
  </si>
  <si>
    <t>2:08:43.197</t>
  </si>
  <si>
    <t>494185 P 193.12 385 126484974 0 91180 126390979 0 0 327681 0 0 327682 0 0 (radio 32.-3184% / 100.00% tx 0.07% / 0.00% listen 32.-3191% / 100.00%)</t>
  </si>
  <si>
    <t>2:08:43.216</t>
  </si>
  <si>
    <t>494185 P 193.12 385 1542888 124927288 208114 521641 0 0 3088 324581 0 1344 0 0 (radio 0.23% / 0.41% tx 0.16% / 0.00% listen 0.07% / 0.41%)</t>
  </si>
  <si>
    <t>2:08:43.372</t>
  </si>
  <si>
    <t>494185 P 193.12 385 2631784 123850242 481936 706516 0 0 9693 317983 2862 2603 0 0 (radio 0.26% / 1.66% tx 0.04% / 0.87% listen 0.21% / 0.79%)</t>
  </si>
  <si>
    <t>2:08:43.524</t>
  </si>
  <si>
    <t>494185 P 193.12 385 1660562 124804457 267595 554090 0 0 7671 319953 2713 2571 0 0 (radio 0.31% / 1.61% tx 0.21% / 0.82% listen 0.09% / 0.78%)</t>
  </si>
  <si>
    <t>2:08:43.531</t>
  </si>
  <si>
    <t>494185 P 193.12 385 2207475 124274559 325346 615274 0 0 6695 320982 1156 2027 0 0 (radio 0.06% / 0.97% tx 0.25% / 0.35% listen 0.14% / 0.61%)</t>
  </si>
  <si>
    <t>2:08:43.714</t>
  </si>
  <si>
    <t>494185 P 193.12 385 2008609 124468278 177380 529992 0 0 4460 323122 40 1346 0 0 (radio 0.21% / 0.42% tx 0.14% / 0.01% listen 0.07% / 0.41%)</t>
  </si>
  <si>
    <t>2:08:47.479</t>
  </si>
  <si>
    <t>2:08:47.551</t>
  </si>
  <si>
    <t>Direct Child. er lik. RANK: 276 and DIO.rank 557</t>
  </si>
  <si>
    <t>2:09:02.888</t>
  </si>
  <si>
    <t>495465 P 193.12 386 1520205 125274308 194871 501256 0 0 8032 319641 2548 2862 0 0 (radio 0.21% / 1.65% tx 0.15% / 0.77% listen 0.05% / 0.87%)</t>
  </si>
  <si>
    <t>2:09:03.050</t>
  </si>
  <si>
    <t>495465 P 193.12 386 2012851 124798370 187495 530015 0 0 4543 323126 0 1111 0 0 (radio 0.22% / 0.33% tx 0.14% / 0.00% listen 0.07% / 0.33%)</t>
  </si>
  <si>
    <t>2:09:03.064</t>
  </si>
  <si>
    <t>495465 P 193.12 386 1562144 125229483 222509 510043 0 0 2983 324600 0 960 0 0 (radio 0.23% / 0.29% tx 0.17% / 0.00% listen 0.06% / 0.29%)</t>
  </si>
  <si>
    <t>2:09:03.164</t>
  </si>
  <si>
    <t>495465 P 193.12 386 1962670 124847919 308699 574071 0 0 6259 321418 1082 2105 0 0 (radio 0.01% / 0.97% tx 0.24% / 0.33% listen 0.11% / 0.64%)</t>
  </si>
  <si>
    <t>2:09:03.197</t>
  </si>
  <si>
    <t>495465 P 193.12 386 126812651 0 91180 126718655 0 0 327675 0 0 327675 0 0 (radio 32.-3192% / 100.00% tx 0.07% / 0.00% listen 32.-3199% / 100.00%)</t>
  </si>
  <si>
    <t>2:09:03.216</t>
  </si>
  <si>
    <t>495465 P 193.12 386 1545982 125251865 208114 523168 0 0 3092 324577 0 1527 0 0 (radio 0.23% / 0.46% tx 0.16% / 0.00% listen 0.07% / 0.46%)</t>
  </si>
  <si>
    <t>2:09:03.372</t>
  </si>
  <si>
    <t>495465 P 193.12 386 2640196 124169506 483551 709166 0 0 8411 319264 1615 2650 0 0 (radio 0.26% / 1.30% tx 0.04% / 0.49% listen 0.22% / 0.80%)</t>
  </si>
  <si>
    <t>2:09:03.522</t>
  </si>
  <si>
    <t>495465 P 193.12 386 1663568 125129035 267595 555050 0 0 3004 324578 0 960 0 0 (radio 0.31% / 0.29% tx 0.21% / 0.00% listen 0.09% / 0.29%)</t>
  </si>
  <si>
    <t>2:09:03.531</t>
  </si>
  <si>
    <t>495465 P 193.12 386 2223522 124586181 331722 618724 0 0 16046 311622 6376 3450 0 0 (radio 0.07% / 2.99% tx 0.26% / 1.94% listen 0.14% / 1.05%)</t>
  </si>
  <si>
    <t>2:09:03.714</t>
  </si>
  <si>
    <t>495465 P 193.12 386 2013557 124790915 177461 531362 0 0 4947 322637 81 1370 0 0 (radio 0.22% / 0.44% tx 0.13% / 0.02% listen 0.08% / 0.41%)</t>
  </si>
  <si>
    <t>2:09:22.888</t>
  </si>
  <si>
    <t>496745 P 193.12 387 1524737 125597447 195622 502588 0 0 4530 323139 751 1332 0 0 (radio 0.21% / 0.63% tx 0.15% / 0.22% listen 0.05% / 0.40%)</t>
  </si>
  <si>
    <t>2:09:23.051</t>
  </si>
  <si>
    <t>496745 P 193.12 387 2018276 125120618 187607 531448 0 0 5423 322248 112 1433 0 0 (radio 0.22% / 0.47% tx 0.14% / 0.03% listen 0.08% / 0.43%)</t>
  </si>
  <si>
    <t>2:09:23.064</t>
  </si>
  <si>
    <t>496745 P 193.12 387 1565183 125554076 222509 511003 0 0 3038 324593 0 960 0 0 (radio 0.23% / 0.29% tx 0.17% / 0.00% listen 0.06% / 0.29%)</t>
  </si>
  <si>
    <t>2:09:23.163</t>
  </si>
  <si>
    <t>496745 P 193.12 387 1967823 125170443 309464 575548 0 0 5152 322524 765 1477 0 0 (radio 0.02% / 0.68% tx 0.24% / 0.23% listen 0.11% / 0.45%)</t>
  </si>
  <si>
    <t>2:09:23.198</t>
  </si>
  <si>
    <t>496745 P 193.12 387 127140335 0 91739 127045767 0 0 327683 0 559 327110 0 0 (radio 32.-3200% / 99.99% tx 0.07% / 0.17% listen 32.-3173% / 99.82%)</t>
  </si>
  <si>
    <t>2:09:23.216</t>
  </si>
  <si>
    <t>496745 P 193.12 387 1549217 125576300 208114 524280 0 0 3233 324435 0 1112 0 0 (radio 0.23% / 0.33% tx 0.16% / 0.00% listen 0.07% / 0.33%)</t>
  </si>
  <si>
    <t>2:09:23.372</t>
  </si>
  <si>
    <t>496745 P 193.12 387 2647290 124490082 484933 710991 0 0 7092 320576 1382 1825 0 0 (radio 0.26% / 0.97% tx 0.04% / 0.42% listen 0.22% / 0.55%)</t>
  </si>
  <si>
    <t>2:09:23.522</t>
  </si>
  <si>
    <t>496745 P 193.12 387 1666529 125453658 267595 556010 0 0 2959 324623 0 960 0 0 (radio 0.31% / 0.29% tx 0.21% / 0.00% listen 0.09% / 0.29%)</t>
  </si>
  <si>
    <t>2:09:23.529</t>
  </si>
  <si>
    <t>496745 P 193.12 387 2227668 124909705 331722 619873 0 0 4145 323524 0 1149 0 0 (radio 0.07% / 0.35% tx 0.26% / 0.00% listen 0.14% / 0.35%)</t>
  </si>
  <si>
    <t>2:09:23.714</t>
  </si>
  <si>
    <t>496745 P 193.12 387 2018388 125113719 177537 532671 0 0 4830 322804 76 1309 0 0 (radio 0.22% / 0.42% tx 0.13% / 0.02% listen 0.08% / 0.39%)</t>
  </si>
  <si>
    <t>2:09:42.991</t>
  </si>
  <si>
    <t>498031 P 193.12 388 1535188 125916346 199435 506854 0 0 10450 318899 3813 4266 0 0 (radio 0.21% / 2.45% tx 0.15% / 1.15% listen 0.06% / 1.29%)</t>
  </si>
  <si>
    <t>2:09:43.052</t>
  </si>
  <si>
    <t>498025 P 193.12 388 2028800 125437771 190804 535578 0 0 10522 317153 3197 4130 0 0 (radio 0.23% / 2.23% tx 0.14% / 0.97% listen 0.08% / 1.26%)</t>
  </si>
  <si>
    <t>2:09:43.066</t>
  </si>
  <si>
    <t>498025 P 193.12 388 1572181 125874691 224706 513606 0 0 6997 320615 2197 2603 0 0 (radio 0.24% / 1.46% tx 0.17% / 0.67% listen 0.06% / 0.79%)</t>
  </si>
  <si>
    <t>2:09:43.164</t>
  </si>
  <si>
    <t>498025 P 193.12 388 1981232 125484710 314533 580365 0 0 13408 314267 5069 4817 0 0 (radio 0.02% / 3.01% tx 0.24% / 1.54% listen 0.11% / 1.47%)</t>
  </si>
  <si>
    <t>2:09:43.198</t>
  </si>
  <si>
    <t>498025 P 193.12 388 127468010 0 95525 127369559 0 0 327673 0 3786 323790 0 0 (radio 32.-3174% / 99.97% tx 0.07% / 1.15% listen 32.-3182% / 98.81%)</t>
  </si>
  <si>
    <t>2:09:43.351</t>
  </si>
  <si>
    <t>498033 P 193.12 388 1570237 125885140 218087 532604 0 0 21018 308840 9973 8324 0 0 (radio 0.25% / 5.54% tx 0.17% / 3.02% listen 0.08% / 2.52%)</t>
  </si>
  <si>
    <t>2:09:43.372</t>
  </si>
  <si>
    <t>498025 P 193.12 388 2662087 124802953 490041 716326 0 0 14796 312871 5108 5335 0 0 (radio 0.27% / 3.18% tx 0.04% / 1.55% listen 0.22% / 1.62%)</t>
  </si>
  <si>
    <t>2:09:43.524</t>
  </si>
  <si>
    <t>498025 P 193.12 388 1674843 125772933 270609 559057 0 0 8312 319275 3014 3047 0 0 (radio 0.31% / 1.85% tx 0.21% / 0.92% listen 0.10% / 0.93%)</t>
  </si>
  <si>
    <t>2:09:43.531</t>
  </si>
  <si>
    <t>498025 P 193.12 388 2243366 125221668 337889 625603 0 0 15697 311963 6167 5730 0 0 (radio 0.08% / 3.63% tx 0.26% / 1.88% listen 0.15% / 1.74%)</t>
  </si>
  <si>
    <t>2:09:43.715</t>
  </si>
  <si>
    <t>498025 P 193.12 388 2028386 125431380 180310 536716 0 0 9997 317661 2773 4045 0 0 (radio 0.22% / 2.08% tx 0.14% / 0.84% listen 0.08% / 1.23%)</t>
  </si>
  <si>
    <t>2:10:02.888</t>
  </si>
  <si>
    <t>499305 P 193.12 389 1539697 126237837 200066 508360 0 0 4507 321491 631 1506 0 0 (radio 0.21% / 0.65% tx 0.15% / 0.19% listen 0.06% / 0.46%)</t>
  </si>
  <si>
    <t>2:10:03.051</t>
  </si>
  <si>
    <t>499305 P 193.12 389 2033317 125760934 190839 536737 0 0 4515 323163 35 1159 0 0 (radio 0.23% / 0.36% tx 0.14% / 0.01% listen 0.08% / 0.35%)</t>
  </si>
  <si>
    <t>2:10:03.065</t>
  </si>
  <si>
    <t>499305 P 193.12 389 1575188 126199269 224706 514755 0 0 3005 324578 0 1149 0 0 (radio 0.24% / 0.35% tx 0.17% / 0.00% listen 0.06% / 0.35%)</t>
  </si>
  <si>
    <t>2:10:03.162</t>
  </si>
  <si>
    <t>499305 P 193.12 389 1984808 125808809 314533 581325 0 0 3575 324099 0 960 0 0 (radio 0.02% / 0.29% tx 0.24% / 0.00% listen 0.11% / 0.29%)</t>
  </si>
  <si>
    <t>2:10:03.197</t>
  </si>
  <si>
    <t>499305 P 193.12 389 127795694 0 96436 127696307 0 0 327682 0 911 326746 0 0 (radio 32.-3182% / 99.99% tx 0.07% / 0.27% listen 32.-3190% / 99.71%)</t>
  </si>
  <si>
    <t>2:10:03.216</t>
  </si>
  <si>
    <t>499305 P 193.12 389 1573410 126207461 218087 533668 0 0 3172 322321 0 1064 0 0 (radio 0.25% / 0.32% tx 0.17% / 0.00% listen 0.08% / 0.32%)</t>
  </si>
  <si>
    <t>2:10:03.372</t>
  </si>
  <si>
    <t>499305 P 193.12 389 2671009 125121700 492212 718919 0 0 8921 318747 2171 2593 0 0 (radio 0.27% / 1.45% tx 0.04% / 0.66% listen 0.22% / 0.79%)</t>
  </si>
  <si>
    <t>2:10:03.524</t>
  </si>
  <si>
    <t>499305 P 193.12 389 1679579 126095782 271449 560899 0 0 4735 322849 840 1842 0 0 (radio 0.31% / 0.81% tx 0.21% / 0.25% listen 0.10% / 0.56%)</t>
  </si>
  <si>
    <t>2:10:03.527</t>
  </si>
  <si>
    <t>2:10:03.530</t>
  </si>
  <si>
    <t>499305 P 193.12 389 2249166 125543537 338625 627175 0 0 5799 321869 736 1572 0 0 (radio 0.08% / 0.70% tx 0.26% / 0.22% listen 0.15% / 0.47%)</t>
  </si>
  <si>
    <t>2:10:03.713</t>
  </si>
  <si>
    <t>499305 P 193.12 389 2032447 125754997 180310 537871 0 0 4060 323617 0 1155 0 0 (radio 0.22% / 0.35% tx 0.14% / 0.00% listen 0.08% / 0.35%)</t>
  </si>
  <si>
    <t>2:10:03.903</t>
  </si>
  <si>
    <t>2:10:03.907</t>
  </si>
  <si>
    <t>2:10:03.916</t>
  </si>
  <si>
    <t>2:10:06.839</t>
  </si>
  <si>
    <t>Direct Child. er lik. RANK: 769 and DIO.rank 1031</t>
  </si>
  <si>
    <t>2:10:22.887</t>
  </si>
  <si>
    <t>500585 P 193.12 390 1542799 126562414 200066 509515 0 0 3100 324577 0 1155 0 0 (radio 0.21% / 0.35% tx 0.15% / 0.00% listen 0.06% / 0.35%)</t>
  </si>
  <si>
    <t>2:10:23.050</t>
  </si>
  <si>
    <t>500585 P 193.12 390 2037340 126084591 190839 537697 0 0 4021 323657 0 960 0 0 (radio 0.23% / 0.29% tx 0.14% / 0.00% listen 0.08% / 0.29%)</t>
  </si>
  <si>
    <t>2:10:23.065</t>
  </si>
  <si>
    <t>500585 P 193.12 390 1578157 126523884 224706 515910 0 0 2967 324615 0 1155 0 0 (radio 0.24% / 0.35% tx 0.17% / 0.00% listen 0.06% / 0.35%)</t>
  </si>
  <si>
    <t>2:10:23.162</t>
  </si>
  <si>
    <t>500585 P 193.12 390 1988672 126132620 314533 582409 0 0 3863 323811 0 1084 0 0 (radio 0.02% / 0.33% tx 0.24% / 0.00% listen 0.11% / 0.33%)</t>
  </si>
  <si>
    <t>2:10:23.197</t>
  </si>
  <si>
    <t>500585 P 193.12 390 128123375 0 96436 128023989 0 0 327680 0 0 327680 0 0 (radio 32.-3190% / 100.00% tx 0.07% / 0.00% listen 32.-3198% / 100.00%)</t>
  </si>
  <si>
    <t>2:10:23.217</t>
  </si>
  <si>
    <t>500585 P 193.12 390 1580569 126527982 220709 535736 0 0 7157 320521 2622 2068 0 0 (radio 0.25% / 1.43% tx 0.17% / 0.80% listen 0.08% / 0.63%)</t>
  </si>
  <si>
    <t>2:10:23.372</t>
  </si>
  <si>
    <t>500585 P 193.12 390 2677291 125443094 493016 720474 0 0 6281 321394 804 1555 0 0 (radio 0.27% / 0.71% tx 0.04% / 0.24% listen 0.22% / 0.47%)</t>
  </si>
  <si>
    <t>2:10:23.524</t>
  </si>
  <si>
    <t>500585 P 193.12 390 1687032 126416008 273743 563555 0 0 7451 320226 2294 2656 0 0 (radio 0.31% / 1.51% tx 0.21% / 0.70% listen 0.10% / 0.81%)</t>
  </si>
  <si>
    <t>2:10:23.529</t>
  </si>
  <si>
    <t>500585 P 193.12 390 2253301 125867073 338625 628135 0 0 4134 323536 0 960 0 0 (radio 0.08% / 0.29% tx 0.26% / 0.00% listen 0.15% / 0.29%)</t>
  </si>
  <si>
    <t>2:10:23.714</t>
  </si>
  <si>
    <t>500585 P 193.12 390 2036882 126078241 180348 539022 0 0 4434 323244 38 1151 0 0 (radio 0.22% / 0.36% tx 0.14% / 0.01% listen 0.08% / 0.35%)</t>
  </si>
  <si>
    <t>2:10:42.888</t>
  </si>
  <si>
    <t>501865 P 193.12 391 1549739 126883068 202336 511842 0 0 6938 320654 2270 2327 0 0 (radio 0.22% / 1.40% tx 0.15% / 0.69% listen 0.06% / 0.71%)</t>
  </si>
  <si>
    <t>2:10:43.050</t>
  </si>
  <si>
    <t>501865 P 193.12 391 2041376 126408234 190839 538846 0 0 4034 323643 0 1149 0 0 (radio 0.23% / 0.35% tx 0.14% / 0.00% listen 0.08% / 0.35%)</t>
  </si>
  <si>
    <t>2:10:43.064</t>
  </si>
  <si>
    <t>501865 P 193.12 391 1581140 126848484 224706 516870 0 0 2981 324600 0 960 0 0 (radio 0.24% / 0.29% tx 0.17% / 0.00% listen 0.06% / 0.29%)</t>
  </si>
  <si>
    <t>2:10:43.162</t>
  </si>
  <si>
    <t>501865 P 193.12 391 1992222 126456747 314533 583369 0 0 3549 324127 0 960 0 0 (radio 0.03% / 0.29% tx 0.24% / 0.00% listen 0.11% / 0.29%)</t>
  </si>
  <si>
    <t>2:10:43.197</t>
  </si>
  <si>
    <t>501865 P 193.12 391 128451051 0 96436 128351665 0 0 327674 0 0 327675 0 0 (radio 33.-3298% / 100.00% tx 0.07% / 0.00% listen 33.-3272% / 100.00%)</t>
  </si>
  <si>
    <t>2:10:43.216</t>
  </si>
  <si>
    <t>501865 P 193.12 391 1583693 126852536 220709 536885 0 0 3123 324554 0 1149 0 0 (radio 0.25% / 0.35% tx 0.17% / 0.00% listen 0.08% / 0.35%)</t>
  </si>
  <si>
    <t>2:10:43.372</t>
  </si>
  <si>
    <t>501865 P 193.12 391 2685230 125762829 494668 722598 0 0 7938 319735 1652 2124 0 0 (radio 0.27% / 1.15% tx 0.05% / 0.50% listen 0.22% / 0.64%)</t>
  </si>
  <si>
    <t>2:10:43.522</t>
  </si>
  <si>
    <t>501865 P 193.12 391 1690156 126740563 273743 564515 0 0 3123 324555 0 960 0 0 (radio 0.31% / 0.29% tx 0.21% / 0.00% listen 0.10% / 0.29%)</t>
  </si>
  <si>
    <t>2:10:43.531</t>
  </si>
  <si>
    <t>501865 P 193.12 391 2262135 126185916 341118 630728 0 0 8833 318843 2493 2593 0 0 (radio 0.08% / 1.55% tx 0.26% / 0.76% listen 0.15% / 0.79%)</t>
  </si>
  <si>
    <t>2:10:43.714</t>
  </si>
  <si>
    <t>501865 P 193.12 391 2041782 126401020 180430 540372 0 0 4899 322779 82 1350 0 0 (radio 0.22% / 0.43% tx 0.14% / 0.02% listen 0.08% / 0.41%)</t>
  </si>
  <si>
    <t>2:11:02.886</t>
  </si>
  <si>
    <t>503145 P 193.12 392 1552745 127207646 202336 512802 0 0 3004 324578 0 960 0 0 (radio 0.22% / 0.29% tx 0.15% / 0.00% listen 0.06% / 0.29%)</t>
  </si>
  <si>
    <t>2:11:03.050</t>
  </si>
  <si>
    <t>503145 P 193.12 392 2045415 126731875 190839 539806 0 0 4037 323641 0 960 0 0 (radio 0.23% / 0.29% tx 0.14% / 0.00% listen 0.08% / 0.29%)</t>
  </si>
  <si>
    <t>2:11:03.064</t>
  </si>
  <si>
    <t>503145 P 193.12 392 1584117 127173091 224706 517830 0 0 2975 324607 0 960 0 0 (radio 0.24% / 0.29% tx 0.17% / 0.00% listen 0.06% / 0.29%)</t>
  </si>
  <si>
    <t>2:11:03.162</t>
  </si>
  <si>
    <t>503145 P 193.12 392 1995765 126780880 314533 584329 0 0 3542 324133 0 960 0 0 (radio 0.03% / 0.29% tx 0.24% / 0.00% listen 0.12% / 0.29%)</t>
  </si>
  <si>
    <t>2:11:03.197</t>
  </si>
  <si>
    <t>503145 P 193.12 392 128778734 0 96436 128679347 0 0 327681 0 0 327680 0 0 (radio 33.-3273% / 99.99% tx 0.07% / 0.00% listen 33.-3280% / 99.99%)</t>
  </si>
  <si>
    <t>2:11:03.215</t>
  </si>
  <si>
    <t>503145 P 193.12 392 1586794 127177115 220709 537845 0 0 3099 324579 0 960 0 0 (radio 0.25% / 0.29% tx 0.17% / 0.00% listen 0.08% / 0.29%)</t>
  </si>
  <si>
    <t>2:11:03.370</t>
  </si>
  <si>
    <t>503145 P 193.12 392 2689871 126085865 494668 723558 0 0 4639 323036 0 960 0 0 (radio 0.27% / 0.29% tx 0.05% / 0.00% listen 0.22% / 0.29%)</t>
  </si>
  <si>
    <t>2:11:03.522</t>
  </si>
  <si>
    <t>503145 P 193.12 392 1693251 127065148 273743 565475 0 0 3094 324585 0 960 0 0 (radio 0.31% / 0.29% tx 0.21% / 0.00% listen 0.10% / 0.29%)</t>
  </si>
  <si>
    <t>2:11:03.529</t>
  </si>
  <si>
    <t>503145 P 193.12 392 2266193 126509538 341118 631688 0 0 4057 323622 0 960 0 0 (radio 0.08% / 0.29% tx 0.26% / 0.00% listen 0.15% / 0.29%)</t>
  </si>
  <si>
    <t>2:11:03.713</t>
  </si>
  <si>
    <t>503145 P 193.12 392 2045825 126724656 180430 541332 0 0 4042 323636 0 960 0 0 (radio 0.22% / 0.29% tx 0.14% / 0.00% listen 0.08% / 0.29%)</t>
  </si>
  <si>
    <t>2:11:22.887</t>
  </si>
  <si>
    <t>504425 P 193.12 393 1555773 127532242 202336 513951 0 0 3026 324596 0 1149 0 0 (radio 0.22% / 0.35% tx 0.15% / 0.00% listen 0.06% / 0.35%)</t>
  </si>
  <si>
    <t>2:11:23.051</t>
  </si>
  <si>
    <t>504425 P 193.12 393 2049877 127055093 190880 540945 0 0 4460 323218 41 1139 0 0 (radio 0.23% / 0.36% tx 0.14% / 0.01% listen 0.08% / 0.34%)</t>
  </si>
  <si>
    <t>2:11:23.065</t>
  </si>
  <si>
    <t>504425 P 193.12 393 1587078 127497714 224706 518979 0 0 2959 324623 0 1149 0 0 (radio 0.24% / 0.35% tx 0.17% / 0.00% listen 0.06% / 0.35%)</t>
  </si>
  <si>
    <t>2:11:23.164</t>
  </si>
  <si>
    <t>504425 P 193.12 393 2001608 127102713 315815 586126 0 0 5842 321833 1282 1797 0 0 (radio 0.03% / 0.93% tx 0.24% / 0.39% listen 0.12% / 0.54%)</t>
  </si>
  <si>
    <t>2:11:23.195</t>
  </si>
  <si>
    <t>504425 P 193.12 393 129106416 0 96436 129007029 0 0 327681 0 0 327680 0 0 (radio 0.19% / 99.99% tx 0.07% / 0.00% listen 0.12% / 99.99%)</t>
  </si>
  <si>
    <t>2:11:23.217</t>
  </si>
  <si>
    <t>504425 P 193.12 393 1592380 127499173 222094 539868 0 0 5584 322058 1385 2023 0 0 (radio 0.25% / 1.04% tx 0.17% / 0.42% listen 0.08% / 0.61%)</t>
  </si>
  <si>
    <t>2:11:23.372</t>
  </si>
  <si>
    <t>504425 P 193.12 393 2698331 126405080 496891 725864 0 0 8458 319215 2223 2306 0 0 (radio 0.28% / 1.38% tx 0.05% / 0.67% listen 0.22% / 0.70%)</t>
  </si>
  <si>
    <t>2:11:23.523</t>
  </si>
  <si>
    <t>504425 P 193.12 393 1696330 127389749 273743 566624 0 0 3078 324601 0 1149 0 0 (radio 0.31% / 0.35% tx 0.21% / 0.00% listen 0.10% / 0.35%)</t>
  </si>
  <si>
    <t>2:11:23.529</t>
  </si>
  <si>
    <t>504425 P 193.12 393 2270199 126833212 341118 633026 0 0 4005 323674 0 1338 0 0 (radio 0.08% / 0.40% tx 0.26% / 0.00% listen 0.15% / 0.40%)</t>
  </si>
  <si>
    <t>2:11:23.714</t>
  </si>
  <si>
    <t>504425 P 193.12 393 2050261 127047899 180471 542480 0 0 4435 323243 41 1148 0 0 (radio 0.22% / 0.36% tx 0.13% / 0.01% listen 0.08% / 0.35%)</t>
  </si>
  <si>
    <t>2:11:42.886</t>
  </si>
  <si>
    <t>505705 P 193.12 394 1558874 127856820 202336 514911 0 0 3100 324578 0 960 0 0 (radio 0.22% / 0.29% tx 0.15% / 0.00% listen 0.06% / 0.29%)</t>
  </si>
  <si>
    <t>2:11:43.050</t>
  </si>
  <si>
    <t>505705 P 193.12 394 2053925 127378725 190880 541905 0 0 4046 323632 0 960 0 0 (radio 0.23% / 0.29% tx 0.14% / 0.00% listen 0.08% / 0.29%)</t>
  </si>
  <si>
    <t>2:11:43.064</t>
  </si>
  <si>
    <t>505705 P 193.12 394 1590061 127822314 224706 519939 0 0 2981 324600 0 960 0 0 (radio 0.24% / 0.29% tx 0.17% / 0.00% listen 0.06% / 0.29%)</t>
  </si>
  <si>
    <t>2:11:43.162</t>
  </si>
  <si>
    <t>505705 P 193.12 394 2005181 127426817 315815 587086 0 0 3572 324104 0 960 0 0 (radio 0.03% / 0.29% tx 0.24% / 0.00% listen 0.12% / 0.29%)</t>
  </si>
  <si>
    <t>2:11:43.195</t>
  </si>
  <si>
    <t>505705 P 193.12 394 129434091 0 96436 129334705 0 0 327674 0 0 327674 0 0 (radio 0.11% / 100.00% tx 0.07% / 0.00% listen 0.04% / 100.00%)</t>
  </si>
  <si>
    <t>2:11:43.215</t>
  </si>
  <si>
    <t>505705 P 193.12 394 1595385 127823751 222094 540828 0 0 3003 324578 0 960 0 0 (radio 0.25% / 0.29% tx 0.17% / 0.00% listen 0.08% / 0.29%)</t>
  </si>
  <si>
    <t>2:11:43.370</t>
  </si>
  <si>
    <t>505705 P 193.12 394 2702859 126728223 496891 726824 0 0 4527 323143 0 960 0 0 (radio 0.28% / 0.29% tx 0.05% / 0.00% listen 0.22% / 0.29%)</t>
  </si>
  <si>
    <t>2:11:43.522</t>
  </si>
  <si>
    <t>505705 P 193.12 394 1699433 127714326 273743 567584 0 0 3102 324577 0 960 0 0 (radio 0.31% / 0.29% tx 0.21% / 0.00% listen 0.10% / 0.29%)</t>
  </si>
  <si>
    <t>2:11:43.529</t>
  </si>
  <si>
    <t>505705 P 193.12 394 2274236 127156855 341118 633986 0 0 4036 323643 0 960 0 0 (radio 0.08% / 0.29% tx 0.26% / 0.00% listen 0.15% / 0.29%)</t>
  </si>
  <si>
    <t>2:11:43.713</t>
  </si>
  <si>
    <t>505705 P 193.12 394 2054306 127371534 180471 543440 0 0 4044 323635 0 960 0 0 (radio 0.22% / 0.29% tx 0.13% / 0.00% listen 0.08% / 0.29%)</t>
  </si>
  <si>
    <t>2:12:02.886</t>
  </si>
  <si>
    <t>506985 P 193.12 395 1561968 128181406 202336 515871 0 0 3093 324586 0 960 0 0 (radio 0.22% / 0.29% tx 0.15% / 0.00% listen 0.06% / 0.29%)</t>
  </si>
  <si>
    <t>2:12:03.051</t>
  </si>
  <si>
    <t>506985 P 193.12 395 2059530 127700800 191522 543328 0 0 5603 322075 642 1423 0 0 (radio 0.23% / 0.63% tx 0.14% / 0.19% listen 0.08% / 0.43%)</t>
  </si>
  <si>
    <t>2:12:03.064</t>
  </si>
  <si>
    <t>506985 P 193.12 395 1593038 128146921 224706 520899 0 0 2975 324607 0 960 0 0 (radio 0.24% / 0.29% tx 0.17% / 0.00% listen 0.07% / 0.29%)</t>
  </si>
  <si>
    <t>2:12:03.162</t>
  </si>
  <si>
    <t>506985 P 193.12 395 2008724 127750950 315815 588046 0 0 3542 324133 0 960 0 0 (radio 0.03% / 0.29% tx 0.24% / 0.00% listen 0.12% / 0.29%)</t>
  </si>
  <si>
    <t>2:12:03.195</t>
  </si>
  <si>
    <t>506985 P 193.12 395 129761774 0 96436 129662388 0 0 327681 0 0 327682 0 0 (radio 0.03% / 100.00% tx 0.07% / 0.00% listen 0.29% / 100.00%)</t>
  </si>
  <si>
    <t>2:12:03.215</t>
  </si>
  <si>
    <t>506985 P 193.12 395 1598364 128148358 222094 541788 0 0 2977 324607 0 960 0 0 (radio 0.25% / 0.29% tx 0.17% / 0.00% listen 0.08% / 0.29%)</t>
  </si>
  <si>
    <t>2:12:03.371</t>
  </si>
  <si>
    <t>506985 P 193.12 395 2707358 127051396 496891 727973 0 0 4498 323173 0 1149 0 0 (radio 0.28% / 0.35% tx 0.05% / 0.00% listen 0.23% / 0.35%)</t>
  </si>
  <si>
    <t>2:12:03.522</t>
  </si>
  <si>
    <t>506985 P 193.12 395 1702528 128038911 273743 568544 0 0 3094 324585 0 960 0 0 (radio 0.31% / 0.29% tx 0.21% / 0.00% listen 0.10% / 0.29%)</t>
  </si>
  <si>
    <t>2:12:03.529</t>
  </si>
  <si>
    <t>506985 P 193.12 395 2278497 127480274 341118 635076 0 0 4260 323419 0 1090 0 0 (radio 0.09% / 0.33% tx 0.26% / 0.00% listen 0.15% / 0.33%)</t>
  </si>
  <si>
    <t>2:12:03.715</t>
  </si>
  <si>
    <t>506985 P 193.12 395 2062681 127690838 183254 545572 0 0 8374 319304 2783 2132 0 0 (radio 0.23% / 1.49% tx 0.14% / 0.84% listen 0.08% / 0.65%)</t>
  </si>
  <si>
    <t>2:12:19.494</t>
  </si>
  <si>
    <t>2:12:19.653</t>
  </si>
  <si>
    <t>2:12:19.657</t>
  </si>
  <si>
    <t>2:12:19.666</t>
  </si>
  <si>
    <t>2:12:22.886</t>
  </si>
  <si>
    <t>508265 P 193.12 396 1565046 128506008 202336 516831 0 0 3077 324602 0 960 0 0 (radio 0.22% / 0.29% tx 0.15% / 0.00% listen 0.06% / 0.29%)</t>
  </si>
  <si>
    <t>2:12:23.050</t>
  </si>
  <si>
    <t>508265 P 193.12 396 2063560 128024448 191522 544288 0 0 4029 323648 0 960 0 0 (radio 0.23% / 0.29% tx 0.14% / 0.00% listen 0.08% / 0.29%)</t>
  </si>
  <si>
    <t>2:12:23.066</t>
  </si>
  <si>
    <t>508265 P 193.12 396 1597726 128469844 225668 522318 0 0 4686 322923 962 1419 0 0 (radio 0.24% / 0.72% tx 0.17% / 0.29% listen 0.07% / 0.43%)</t>
  </si>
  <si>
    <t>2:12:23.162</t>
  </si>
  <si>
    <t>508265 P 193.12 396 2012247 128075103 315815 589006 0 0 3522 324153 0 960 0 0 (radio 0.03% / 0.29% tx 0.24% / 0.00% listen 0.12% / 0.29%)</t>
  </si>
  <si>
    <t>2:12:23.195</t>
  </si>
  <si>
    <t>508265 P 193.12 396 130089450 0 96436 129990064 0 0 327674 0 0 327675 0 0 (radio 0.29% / 100.00% tx 0.07% / 0.00% listen 0.21% / 100.00%)</t>
  </si>
  <si>
    <t>2:12:23.215</t>
  </si>
  <si>
    <t>508265 P 193.12 396 1601456 128472946 222094 542748 0 0 3090 324588 0 960 0 0 (radio 0.25% / 0.29% tx 0.17% / 0.00% listen 0.08% / 0.29%)</t>
  </si>
  <si>
    <t>2:12:23.372</t>
  </si>
  <si>
    <t>508265 P 193.12 396 2713615 127372816 497696 729523 0 0 6255 321420 805 1550 0 0 (radio 0.28% / 0.71% tx 0.05% / 0.24% listen 0.23% / 0.47%)</t>
  </si>
  <si>
    <t>2:12:23.523</t>
  </si>
  <si>
    <t>508265 P 193.12 396 1705765 128363354 273743 569649 0 0 3236 324443 0 1105 0 0 (radio 0.31% / 0.33% tx 0.21% / 0.00% listen 0.10% / 0.33%)</t>
  </si>
  <si>
    <t>2:12:23.530</t>
  </si>
  <si>
    <t>508265 P 193.12 396 2283385 127803065 341352 636274 0 0 4887 322791 234 1198 0 0 (radio 0.09% / 0.43% tx 0.26% / 0.07% listen 0.15% / 0.36%)</t>
  </si>
  <si>
    <t>2:12:23.714</t>
  </si>
  <si>
    <t>508265 P 193.12 396 2067132 128014064 183292 546734 0 0 4449 323226 38 1162 0 0 (radio 0.23% / 0.36% tx 0.14% / 0.01% listen 0.09% / 0.35%)</t>
  </si>
  <si>
    <t>2:12:29.127</t>
  </si>
  <si>
    <t>2:12:29.228</t>
  </si>
  <si>
    <t>2:12:30.488</t>
  </si>
  <si>
    <t>2:12:30.492</t>
  </si>
  <si>
    <t>2:12:30.501</t>
  </si>
  <si>
    <t>Updated trust received about node 7. pTrust: 18. nTrust: 0</t>
  </si>
  <si>
    <t>2:12:42.886</t>
  </si>
  <si>
    <t>509545 P 193.12 397 1568141 128830593 202336 517791 0 0 3094 324585 0 960 0 0 (radio 0.22% / 0.29% tx 0.15% / 0.00% listen 0.06% / 0.29%)</t>
  </si>
  <si>
    <t>2:12:43.051</t>
  </si>
  <si>
    <t>509545 P 193.12 397 2068440 128347248 191560 545545 0 0 4878 322800 38 1257 0 0 (radio 0.23% / 0.39% tx 0.14% / 0.01% listen 0.08% / 0.38%)</t>
  </si>
  <si>
    <t>2:12:43.066</t>
  </si>
  <si>
    <t>509545 P 193.12 397 1611695 128783464 231828 527316 0 0 13968 313620 6160 4998 0 0 (radio 0.25% / 3.40% tx 0.17% / 1.88% listen 0.07% / 1.52%)</t>
  </si>
  <si>
    <t>2:12:43.164</t>
  </si>
  <si>
    <t>509545 P 193.12 397 2025009 128390020 320842 593134 0 0 12761 314917 5027 4128 0 0 (radio 0.04% / 2.79% tx 0.24% / 1.53% listen 0.12% / 1.25%)</t>
  </si>
  <si>
    <t>2:12:43.195</t>
  </si>
  <si>
    <t>509545 P 193.12 397 130417133 0 96436 130317747 0 0 327681 0 0 327681 0 0 (radio 1.-79% / 100.00% tx 0.07% / 0.00% listen 1.-87% / 100.00%)</t>
  </si>
  <si>
    <t>2:12:43.216</t>
  </si>
  <si>
    <t>509545 P 193.12 397 1604550 128797531 222094 544092 0 0 3093 324585 0 1344 0 0 (radio 0.25% / 0.41% tx 0.17% / 0.00% listen 0.08% / 0.41%)</t>
  </si>
  <si>
    <t>2:12:43.371</t>
  </si>
  <si>
    <t>509545 P 193.12 397 2718251 127695856 497696 731056 0 0 4635 323040 0 1533 0 0 (radio 0.28% / 0.46% tx 0.05% / 0.00% listen 0.23% / 0.46%)</t>
  </si>
  <si>
    <t>2:12:43.524</t>
  </si>
  <si>
    <t>509545 P 193.12 397 1711355 128685439 274756 571592 0 0 5589 322085 1013 1943 0 0 (radio 0.31% / 0.90% tx 0.21% / 0.30% listen 0.10% / 0.59%)</t>
  </si>
  <si>
    <t>2:12:43.531</t>
  </si>
  <si>
    <t>509545 P 193.12 397 2290316 128123804 342852 638407 0 0 6930 320739 1500 2133 0 0 (radio 0.09% / 1.10% tx 0.26% / 0.45% listen 0.16% / 0.65%)</t>
  </si>
  <si>
    <t>2:12:43.713</t>
  </si>
  <si>
    <t>509545 P 193.12 397 2071177 128337699 183292 547694 0 0 4044 323635 0 960 0 0 (radio 0.23% / 0.29% tx 0.14% / 0.00% listen 0.09% / 0.29%)</t>
  </si>
  <si>
    <t>2:13:02.888</t>
  </si>
  <si>
    <t>510825 P 193.12 398 1571900 129154514 202550 518906 0 0 3758 323921 214 1115 0 0 (radio 0.22% / 0.40% tx 0.15% / 0.06% listen 0.06% / 0.34%)</t>
  </si>
  <si>
    <t>2:13:03.050</t>
  </si>
  <si>
    <t>510825 P 193.12 398 2072489 128670881 191560 546505 0 0 4047 323633 0 960 0 0 (radio 0.23% / 0.29% tx 0.14% / 0.00% listen 0.08% / 0.29%)</t>
  </si>
  <si>
    <t>2:13:03.054</t>
  </si>
  <si>
    <t>2:13:03.065</t>
  </si>
  <si>
    <t>510825 P 193.12 398 1614708 129108035 231828 528471 0 0 3011 324571 0 1155 0 0 (radio 0.25% / 0.35% tx 0.17% / 0.00% listen 0.07% / 0.35%)</t>
  </si>
  <si>
    <t>2:13:03.078</t>
  </si>
  <si>
    <t>2:13:03.082</t>
  </si>
  <si>
    <t>2:13:03.091</t>
  </si>
  <si>
    <t>Updated trust received about node 5. pTrust: 25. nTrust: 0</t>
  </si>
  <si>
    <t>2:13:03.094</t>
  </si>
  <si>
    <t>2:13:03.103</t>
  </si>
  <si>
    <t>2:13:03.162</t>
  </si>
  <si>
    <t>510825 P 193.12 398 2028708 128714000 320842 594223 0 0 3697 323980 0 1089 0 0 (radio 0.04% / 0.33% tx 0.24% / 0.00% listen 0.12% / 0.33%)</t>
  </si>
  <si>
    <t>2:13:03.195</t>
  </si>
  <si>
    <t>510825 P 193.12 398 130744813 0 96436 130645427 0 0 327678 0 0 327679 0 0 (radio 1.-87% / 100.00% tx 0.07% / 0.00% listen 1.-95% / 100.00%)</t>
  </si>
  <si>
    <t>2:13:03.216</t>
  </si>
  <si>
    <t>510825 P 193.12 398 1607807 129121953 222094 545201 0 0 3256 324422 0 1109 0 0 (radio 0.25% / 0.33% tx 0.16% / 0.00% listen 0.08% / 0.33%)</t>
  </si>
  <si>
    <t>2:13:03.372</t>
  </si>
  <si>
    <t>510825 P 193.12 398 2726537 128015246 499775 733279 0 0 8284 319390 2079 2223 0 0 (radio 0.28% / 1.31% tx 0.05% / 0.63% listen 0.23% / 0.67%)</t>
  </si>
  <si>
    <t>2:13:03.523</t>
  </si>
  <si>
    <t>510825 P 193.12 398 1714495 129009979 274756 572741 0 0 3139 324540 0 1149 0 0 (radio 0.31% / 0.35% tx 0.21% / 0.00% listen 0.10% / 0.35%)</t>
  </si>
  <si>
    <t>2:13:03.529</t>
  </si>
  <si>
    <t>510825 P 193.12 398 2294481 128447308 342852 639562 0 0 4164 323504 0 1155 0 0 (radio 0.09% / 0.35% tx 0.26% / 0.00% listen 0.16% / 0.35%)</t>
  </si>
  <si>
    <t>2:13:03.714</t>
  </si>
  <si>
    <t>510825 P 193.12 398 2075636 128660919 183333 548848 0 0 4458 323220 41 1154 0 0 (radio 0.23% / 0.36% tx 0.14% / 0.01% listen 0.09% / 0.35%)</t>
  </si>
  <si>
    <t>2:13:22.887</t>
  </si>
  <si>
    <t>512105 P 193.12 399 1575155 129478939 202550 519999 0 0 3253 324425 0 1093 0 0 (radio 0.22% / 0.33% tx 0.15% / 0.00% listen 0.06% / 0.33%)</t>
  </si>
  <si>
    <t>2:13:23.051</t>
  </si>
  <si>
    <t>512105 P 193.12 399 2077074 128993967 191599 547558 0 0 4583 323086 39 1053 0 0 (radio 0.23% / 0.33% tx 0.14% / 0.01% listen 0.09% / 0.32%)</t>
  </si>
  <si>
    <t>2:13:23.064</t>
  </si>
  <si>
    <t>512105 P 193.12 399 1617675 129432652 231828 529431 0 0 2965 324617 0 960 0 0 (radio 0.25% / 0.29% tx 0.17% / 0.00% listen 0.07% / 0.29%)</t>
  </si>
  <si>
    <t>2:13:23.162</t>
  </si>
  <si>
    <t>512105 P 193.12 399 2032353 129038035 320842 595183 0 0 3643 324035 0 960 0 0 (radio 0.04% / 0.29% tx 0.24% / 0.00% listen 0.12% / 0.29%)</t>
  </si>
  <si>
    <t>2:13:23.196</t>
  </si>
  <si>
    <t>512105 P 193.12 399 131072495 0 96436 130973109 0 0 327680 0 0 327680 0 0 (radio 1.-95% / 100.00% tx 0.07% / 0.00% listen 1.-70% / 100.00%)</t>
  </si>
  <si>
    <t>2:13:23.217</t>
  </si>
  <si>
    <t>512105 P 193.12 399 1611489 129445951 222255 546299 0 0 3681 323998 161 1098 0 0 (radio 0.25% / 0.38% tx 0.16% / 0.04% listen 0.08% / 0.33%)</t>
  </si>
  <si>
    <t>2:13:23.370</t>
  </si>
  <si>
    <t>512105 P 193.12 399 2731036 128338418 499775 734239 0 0 4498 323172 0 960 0 0 (radio 0.28% / 0.29% tx 0.05% / 0.00% listen 0.23% / 0.29%)</t>
  </si>
  <si>
    <t>2:13:23.522</t>
  </si>
  <si>
    <t>512105 P 193.12 399 1717581 129334573 274756 573701 0 0 3084 324594 0 960 0 0 (radio 0.31% / 0.29% tx 0.20% / 0.00% listen 0.11% / 0.29%)</t>
  </si>
  <si>
    <t>2:13:23.529</t>
  </si>
  <si>
    <t>512105 P 193.12 399 2298600 128770860 342852 640522 0 0 4117 323552 0 960 0 0 (radio 0.09% / 0.29% tx 0.26% / 0.00% listen 0.16% / 0.29%)</t>
  </si>
  <si>
    <t>2:13:23.713</t>
  </si>
  <si>
    <t>512105 P 193.12 399 2079657 128984579 183333 549808 0 0 4020 323660 0 960 0 0 (radio 0.23% / 0.29% tx 0.13% / 0.00% listen 0.09% / 0.29%)</t>
  </si>
  <si>
    <t>2:13:23.717</t>
  </si>
  <si>
    <t>2:13:23.742</t>
  </si>
  <si>
    <t>2:13:23.746</t>
  </si>
  <si>
    <t>2:13:23.755</t>
  </si>
  <si>
    <t>2:13:39.298</t>
  </si>
  <si>
    <t>Direct Child. er lik. RANK: 276 and DIO.rank 535</t>
  </si>
  <si>
    <t>2:13:42.888</t>
  </si>
  <si>
    <t>513385 P 193.12 400 1579798 129801911 203350 521496 0 0 4642 322972 800 1497 0 0 (radio 0.22% / 0.70% tx 0.15% / 0.24% listen 0.07% / 0.45%)</t>
  </si>
  <si>
    <t>2:13:43.050</t>
  </si>
  <si>
    <t>513385 P 193.12 400 2081227 129317484 191599 548518 0 0 4152 323517 0 960 0 0 (radio 0.23% / 0.29% tx 0.14% / 0.00% listen 0.09% / 0.29%)</t>
  </si>
  <si>
    <t>2:13:43.066</t>
  </si>
  <si>
    <t>513385 P 193.12 400 1622374 129755581 232597 530970 0 0 4697 322929 769 1539 0 0 (radio 0.25% / 0.70% tx 0.17% / 0.23% listen 0.07% / 0.46%)</t>
  </si>
  <si>
    <t>2:13:43.162</t>
  </si>
  <si>
    <t>513385 P 193.12 400 2036014 129362053 320842 596143 0 0 3659 324018 0 960 0 0 (radio 0.04% / 0.29% tx 0.24% / 0.00% listen 0.12% / 0.29%)</t>
  </si>
  <si>
    <t>2:13:43.196</t>
  </si>
  <si>
    <t>513385 P 193.12 400 131400175 0 96436 131300789 0 0 327678 0 0 327678 0 0 (radio 1.-70% / 100.00% tx 0.07% / 0.00% listen 1.-77% / 100.00%)</t>
  </si>
  <si>
    <t>2:13:43.216</t>
  </si>
  <si>
    <t>513385 P 193.12 400 1614607 129770513 222255 547448 0 0 3116 324562 0 1149 0 0 (radio 0.25% / 0.35% tx 0.16% / 0.00% listen 0.08% / 0.35%)</t>
  </si>
  <si>
    <t>2:13:43.372</t>
  </si>
  <si>
    <t>513385 P 193.12 400 2739940 128657183 501538 736653 0 0 8903 318765 1763 2414 0 0 (radio 0.28% / 1.27% tx 0.05% / 0.53% listen 0.23% / 0.73%)</t>
  </si>
  <si>
    <t>2:13:43.523</t>
  </si>
  <si>
    <t>513385 P 193.12 400 1721331 129658502 274969 574816 0 0 3749 323929 213 1115 0 0 (radio 0.31% / 0.40% tx 0.20% / 0.06% listen 0.11% / 0.34%)</t>
  </si>
  <si>
    <t>2:13:43.530</t>
  </si>
  <si>
    <t>513385 P 193.12 400 2304415 129092717 343679 642062 0 0 5813 321857 827 1540 0 0 (radio 0.09% / 0.72% tx 0.26% / 0.25% listen 0.16% / 0.46%)</t>
  </si>
  <si>
    <t>2:13:43.714</t>
  </si>
  <si>
    <t>513385 P 193.12 400 2085170 129306743 183444 551251 0 0 5512 322164 111 1443 0 0 (radio 0.23% / 0.47% tx 0.13% / 0.03% listen 0.09% / 0.44%)</t>
  </si>
  <si>
    <t>2:14:02.886</t>
  </si>
  <si>
    <t>514665 P 193.12 401 1582797 130126495 203350 522456 0 0 2998 324584 0 960 0 0 (radio 0.22% / 0.29% tx 0.15% / 0.00% listen 0.07% / 0.29%)</t>
  </si>
  <si>
    <t>2:14:03.050</t>
  </si>
  <si>
    <t>514665 P 193.12 401 2085368 129641014 191599 549667 0 0 4140 323530 0 1149 0 0 (radio 0.23% / 0.35% tx 0.14% / 0.00% listen 0.09% / 0.35%)</t>
  </si>
  <si>
    <t>2:14:03.065</t>
  </si>
  <si>
    <t>514665 P 193.12 401 1625373 130080166 232597 532119 0 0 2997 324585 0 1149 0 0 (radio 0.25% / 0.35% tx 0.17% / 0.00% listen 0.07% / 0.35%)</t>
  </si>
  <si>
    <t>2:14:03.162</t>
  </si>
  <si>
    <t>514665 P 193.12 401 2039673 129686074 320842 597103 0 0 3657 324021 0 960 0 0 (radio 0.04% / 0.29% tx 0.24% / 0.00% listen 0.12% / 0.29%)</t>
  </si>
  <si>
    <t>2:14:03.196</t>
  </si>
  <si>
    <t>514665 P 193.12 401 131727855 0 96436 131628469 0 0 327678 0 0 327679 0 0 (radio 2.-178% / 100.00% tx 0.07% / 0.00% listen 2.-185% / 100.00%)</t>
  </si>
  <si>
    <t>2:14:03.215</t>
  </si>
  <si>
    <t>514665 P 193.12 401 1617706 130095094 222255 548408 0 0 3098 324581 0 960 0 0 (radio 0.25% / 0.29% tx 0.16% / 0.00% listen 0.09% / 0.29%)</t>
  </si>
  <si>
    <t>2:14:03.372</t>
  </si>
  <si>
    <t>514665 P 193.12 401 2747784 128977011 503193 738754 0 0 7842 319828 1655 2101 0 0 (radio 0.29% / 1.14% tx 0.05% / 0.50% listen 0.23% / 0.64%)</t>
  </si>
  <si>
    <t>2:14:03.524</t>
  </si>
  <si>
    <t>514665 P 193.12 401 1726777 129980652 276280 576593 0 0 5444 322150 1311 1777 0 0 (radio 0.32% / 0.94% tx 0.20% / 0.40% listen 0.11% / 0.54%)</t>
  </si>
  <si>
    <t>2:14:03.530</t>
  </si>
  <si>
    <t>514665 P 193.12 401 2311897 129412910 345543 644160 0 0 7480 320193 1864 2098 0 0 (radio 0.09% / 1.20% tx 0.26% / 0.56% listen 0.16% / 0.64%)</t>
  </si>
  <si>
    <t>2:14:03.714</t>
  </si>
  <si>
    <t>514665 P 193.12 401 2090191 129629397 183526 552579 0 0 5020 322654 82 1328 0 0 (radio 0.23% / 0.43% tx 0.13% / 0.02% listen 0.09% / 0.40%)</t>
  </si>
  <si>
    <t>2:14:22.886</t>
  </si>
  <si>
    <t>515945 P 193.12 402 1585758 130451118 203350 523416 0 0 2960 324623 0 960 0 0 (radio 0.22% / 0.29% tx 0.15% / 0.00% listen 0.07% / 0.29%)</t>
  </si>
  <si>
    <t>2:14:23.052</t>
  </si>
  <si>
    <t>515945 P 193.12 402 2093858 129960194 194380 551808 0 0 8489 319180 2781 2141 0 0 (radio 0.23% / 1.50% tx 0.14% / 0.84% listen 0.09% / 0.65%)</t>
  </si>
  <si>
    <t>2:14:23.066</t>
  </si>
  <si>
    <t>515945 P 193.12 402 1631441 130401686 234271 534241 0 0 6066 321520 1674 2122 0 0 (radio 0.25% / 1.15% tx 0.17% / 0.51% listen 0.07% / 0.64%)</t>
  </si>
  <si>
    <t>2:14:23.162</t>
  </si>
  <si>
    <t>515945 P 193.12 402 2043317 130010110 320842 598258 0 0 3642 324036 0 1155 0 0 (radio 0.04% / 0.35% tx 0.24% / 0.00% listen 0.12% / 0.35%)</t>
  </si>
  <si>
    <t>2:14:23.196</t>
  </si>
  <si>
    <t>515945 P 193.12 402 132055531 0 96436 131956145 0 0 327674 0 0 327675 0 0 (radio 2.-186% / 100.00% tx 0.07% / 0.00% listen 2.-193% / 100.00%)</t>
  </si>
  <si>
    <t>2:14:23.215</t>
  </si>
  <si>
    <t>515945 P 193.12 402 1620784 130419696 222255 549368 0 0 3077 324602 0 960 0 0 (radio 0.25% / 0.29% tx 0.16% / 0.00% listen 0.09% / 0.29%)</t>
  </si>
  <si>
    <t>2:14:23.372</t>
  </si>
  <si>
    <t>515945 P 193.12 402 2755707 129296763 504940 740940 0 0 7922 319752 1747 2186 0 0 (radio 0.29% / 1.20% tx 0.05% / 0.53% listen 0.23% / 0.66%)</t>
  </si>
  <si>
    <t>2:14:23.523</t>
  </si>
  <si>
    <t>515945 P 193.12 402 1729771 130305243 276280 577931 0 0 2993 324591 0 1338 0 0 (radio 0.32% / 0.40% tx 0.20% / 0.00% listen 0.11% / 0.40%)</t>
  </si>
  <si>
    <t>2:14:23.529</t>
  </si>
  <si>
    <t>515945 P 193.12 402 2315929 129736557 345543 645498 0 0 4030 323647 0 1338 0 0 (radio 0.09% / 0.40% tx 0.26% / 0.00% listen 0.16% / 0.40%)</t>
  </si>
  <si>
    <t>2:14:23.713</t>
  </si>
  <si>
    <t>515945 P 193.12 402 2094534 129952734 183526 553870 0 0 4341 323337 0 1291 0 0 (radio 0.23% / 0.39% tx 0.13% / 0.00% listen 0.09% / 0.39%)</t>
  </si>
  <si>
    <t>2:14:42.886</t>
  </si>
  <si>
    <t>517225 P 193.12 403 1588736 130775723 203350 524376 0 0 2977 324605 0 960 0 0 (radio 0.22% / 0.29% tx 0.15% / 0.00% listen 0.07% / 0.29%)</t>
  </si>
  <si>
    <t>2:14:43.051</t>
  </si>
  <si>
    <t>517225 P 193.12 403 2098926 130282795 194462 553188 0 0 5066 322601 82 1380 0 0 (radio 0.24% / 0.44% tx 0.14% / 0.02% listen 0.09% / 0.42%)</t>
  </si>
  <si>
    <t>2:14:43.066</t>
  </si>
  <si>
    <t>517225 P 193.12 403 1635565 130725240 234655 535595 0 0 4122 323554 384 1354 0 0 (radio 0.25% / 0.53% tx 0.17% / 0.11% listen 0.08% / 0.41%)</t>
  </si>
  <si>
    <t>2:14:43.164</t>
  </si>
  <si>
    <t>517225 P 193.12 403 2051988 130329117 323584 600953 0 0 8669 319007 2742 2695 0 0 (radio 0.04% / 1.65% tx 0.24% / 0.83% listen 0.12% / 0.82%)</t>
  </si>
  <si>
    <t>2:14:43.196</t>
  </si>
  <si>
    <t>517225 P 193.12 403 132383210 0 96436 132283824 0 0 327677 0 0 327677 0 0 (radio 2.-193% / 100.00% tx 0.07% / 0.00% listen 2.-168% / 100.00%)</t>
  </si>
  <si>
    <t>2:14:43.217</t>
  </si>
  <si>
    <t>517225 P 193.12 403 1624547 130743546 222511 550935 0 0 3762 323850 256 1567 0 0 (radio 0.25% / 0.55% tx 0.16% / 0.07% listen 0.09% / 0.47%)</t>
  </si>
  <si>
    <t>2:14:43.372</t>
  </si>
  <si>
    <t>517225 P 193.12 403 2763702 129616444 506723 743122 0 0 7994 319681 1783 2182 0 0 (radio 0.29% / 1.21% tx 0.05% / 0.54% listen 0.23% / 0.66%)</t>
  </si>
  <si>
    <t>2:14:43.523</t>
  </si>
  <si>
    <t>517225 P 193.12 403 1732759 130629839 276280 579086 0 0 2987 324596 0 1155 0 0 (radio 0.32% / 0.35% tx 0.20% / 0.00% listen 0.11% / 0.35%)</t>
  </si>
  <si>
    <t>2:14:43.529</t>
  </si>
  <si>
    <t>517225 P 193.12 403 2319978 130060185 345543 647037 0 0 4047 323628 0 1539 0 0 (radio 0.10% / 0.46% tx 0.26% / 0.00% listen 0.16% / 0.46%)</t>
  </si>
  <si>
    <t>2:14:43.713</t>
  </si>
  <si>
    <t>517225 P 193.12 403 2098686 130276262 183526 555025 0 0 4150 323528 0 1155 0 0 (radio 0.23% / 0.35% tx 0.13% / 0.00% listen 0.09% / 0.35%)</t>
  </si>
  <si>
    <t>2:14:55.206</t>
  </si>
  <si>
    <t>Direct Child. er lik. RANK: 539 and DIO.rank 810</t>
  </si>
  <si>
    <t>2:15:02.888</t>
  </si>
  <si>
    <t>518505 P 193.12 404 1596137 131095908 206064 525366 0 0 7400 320185 2714 990 0 0 (radio 0.22% / 1.13% tx 0.15% / 0.82% listen 0.07% / 0.30%)</t>
  </si>
  <si>
    <t>2:15:03.050</t>
  </si>
  <si>
    <t>518505 P 193.12 404 2103078 130606314 194462 554148 0 0 4151 323519 0 960 0 0 (radio 0.24% / 0.29% tx 0.14% / 0.00% listen 0.09% / 0.29%)</t>
  </si>
  <si>
    <t>2:15:03.066</t>
  </si>
  <si>
    <t>518505 P 193.12 404 1640417 131048066 235620 537015 0 0 4851 322826 965 1420 0 0 (radio 0.25% / 0.72% tx 0.17% / 0.29% listen 0.08% / 0.43%)</t>
  </si>
  <si>
    <t>2:15:03.162</t>
  </si>
  <si>
    <t>518505 P 193.12 404 2055559 130653222 323584 601913 0 0 3569 324105 0 960 0 0 (radio 0.05% / 0.29% tx 0.24% / 0.00% listen 0.12% / 0.29%)</t>
  </si>
  <si>
    <t>2:15:03.196</t>
  </si>
  <si>
    <t>518505 P 193.12 404 132710895 0 96436 132611509 0 0 327683 0 0 327683 0 0 (radio 2.-169% / 100.00% tx 0.07% / 0.00% listen 2.-176% / 100.00%)</t>
  </si>
  <si>
    <t>2:15:03.216</t>
  </si>
  <si>
    <t>518505 P 193.12 404 1627701 131067977 222511 552050 0 0 3153 324431 0 1115 0 0 (radio 0.26% / 0.34% tx 0.16% / 0.00% listen 0.09% / 0.34%)</t>
  </si>
  <si>
    <t>2:15:03.371</t>
  </si>
  <si>
    <t>518505 P 193.12 404 2769124 129938696 507013 744323 0 0 5420 322252 290 1201 0 0 (radio 0.29% / 0.45% tx 0.05% / 0.08% listen 0.23% / 0.36%)</t>
  </si>
  <si>
    <t>2:15:03.523</t>
  </si>
  <si>
    <t>518505 P 193.12 404 1735906 130954278 276280 580184 0 0 3146 324439 0 1098 0 0 (radio 0.32% / 0.33% tx 0.20% / 0.00% listen 0.11% / 0.33%)</t>
  </si>
  <si>
    <t>2:15:03.527</t>
  </si>
  <si>
    <t>2:15:03.529</t>
  </si>
  <si>
    <t>518505 P 193.12 404 2324400 130383442 345543 648133 0 0 4420 323257 0 1096 0 0 (radio 0.10% / 0.33% tx 0.26% / 0.00% listen 0.16% / 0.33%)</t>
  </si>
  <si>
    <t>2:15:03.714</t>
  </si>
  <si>
    <t>518505 P 193.12 404 2103263 130599364 183567 556167 0 0 4575 323102 41 1142 0 0 (radio 0.23% / 0.36% tx 0.13% / 0.01% listen 0.09% / 0.34%)</t>
  </si>
  <si>
    <t>2:15:03.902</t>
  </si>
  <si>
    <t>2:15:03.906</t>
  </si>
  <si>
    <t>2:15:03.915</t>
  </si>
  <si>
    <t>2:15:22.886</t>
  </si>
  <si>
    <t>519785 P 193.12 405 1599151 131420487 206064 526326 0 0 3012 324579 0 960 0 0 (radio 0.22% / 0.29% tx 0.15% / 0.00% listen 0.07% / 0.29%)</t>
  </si>
  <si>
    <t>2:15:23.050</t>
  </si>
  <si>
    <t>519785 P 193.12 405 2107192 130929871 194462 555108 0 0 4113 323557 0 960 0 0 (radio 0.24% / 0.29% tx 0.14% / 0.00% listen 0.09% / 0.29%)</t>
  </si>
  <si>
    <t>2:15:23.065</t>
  </si>
  <si>
    <t>519785 P 193.12 405 1643520 131372643 235620 538164 0 0 3101 324577 0 1149 0 0 (radio 0.25% / 0.35% tx 0.17% / 0.00% listen 0.08% / 0.35%)</t>
  </si>
  <si>
    <t>2:15:23.162</t>
  </si>
  <si>
    <t>519785 P 193.12 405 2059081 130977376 323584 602873 0 0 3520 324154 0 960 0 0 (radio 0.05% / 0.29% tx 0.24% / 0.00% listen 0.13% / 0.29%)</t>
  </si>
  <si>
    <t>2:15:23.196</t>
  </si>
  <si>
    <t>519785 P 193.12 405 133038571 0 96436 132939185 0 0 327674 0 0 327675 0 0 (radio 3.-276% / 100.00% tx 0.07% / 0.00% listen 3.-284% / 100.00%)</t>
  </si>
  <si>
    <t>2:15:23.215</t>
  </si>
  <si>
    <t>519785 P 193.12 405 1630669 131392592 222511 553010 0 0 2967 324615 0 960 0 0 (radio 0.26% / 0.29% tx 0.16% / 0.00% listen 0.09% / 0.29%)</t>
  </si>
  <si>
    <t>2:15:23.372</t>
  </si>
  <si>
    <t>519785 P 193.12 405 2775269 130260222 507814 745882 0 0 6144 321526 801 1559 0 0 (radio 0.29% / 0.72% tx 0.05% / 0.24% listen 0.23% / 0.47%)</t>
  </si>
  <si>
    <t>2:15:23.524</t>
  </si>
  <si>
    <t>519785 P 193.12 405 1743345 131274517 278573 582855 0 0 7437 320239 2293 2671 0 0 (radio 0.00% / 1.51% tx 0.20% / 0.69% listen 0.11% / 0.81%)</t>
  </si>
  <si>
    <t>2:15:23.529</t>
  </si>
  <si>
    <t>519785 P 193.12 405 2328412 130707110 345543 649093 0 0 4010 323668 0 960 0 0 (radio 0.10% / 0.29% tx 0.25% / 0.00% listen 0.16% / 0.29%)</t>
  </si>
  <si>
    <t>2:15:23.714</t>
  </si>
  <si>
    <t>519785 P 193.12 405 2107822 130922485 183605 557319 0 0 4557 323121 38 1152 0 0 (radio 0.23% / 0.36% tx 0.13% / 0.01% listen 0.09% / 0.35%)</t>
  </si>
  <si>
    <t>2:15:42.886</t>
  </si>
  <si>
    <t>521065 P 193.12 406 1602245 131745072 206064 527286 0 0 3093 324585 0 960 0 0 (radio 0.22% / 0.29% tx 0.15% / 0.00% listen 0.07% / 0.29%)</t>
  </si>
  <si>
    <t>2:15:43.051</t>
  </si>
  <si>
    <t>521065 P 193.12 406 2111698 131253042 194498 556161 0 0 4505 323171 36 1053 0 0 (radio 0.24% / 0.33% tx 0.14% / 0.01% listen 0.09% / 0.32%)</t>
  </si>
  <si>
    <t>2:15:43.064</t>
  </si>
  <si>
    <t>521065 P 193.12 406 1646620 131697223 235620 539124 0 0 3099 324580 0 960 0 0 (radio 0.25% / 0.29% tx 0.17% / 0.00% listen 0.08% / 0.29%)</t>
  </si>
  <si>
    <t>2:15:43.162</t>
  </si>
  <si>
    <t>521065 P 193.12 406 2062625 131301509 323584 603833 0 0 3542 324133 0 960 0 0 (radio 0.05% / 0.29% tx 0.24% / 0.00% listen 0.13% / 0.29%)</t>
  </si>
  <si>
    <t>2:15:43.196</t>
  </si>
  <si>
    <t>521065 P 193.12 406 133366251 0 96436 133266865 0 0 327678 0 0 327678 0 0 (radio 3.-284% / 100.00% tx 0.07% / 0.00% listen 3.-291% / 100.00%)</t>
  </si>
  <si>
    <t>2:15:43.215</t>
  </si>
  <si>
    <t>521065 P 193.12 406 1633647 131717197 222511 553970 0 0 2977 324605 0 960 0 0 (radio 0.26% / 0.29% tx 0.16% / 0.00% listen 0.09% / 0.29%)</t>
  </si>
  <si>
    <t>2:15:43.370</t>
  </si>
  <si>
    <t>521065 P 193.12 406 2779791 130583371 507814 746842 0 0 4521 323149 0 960 0 0 (radio 0.29% / 0.29% tx 0.05% / 0.00% listen 0.23% / 0.29%)</t>
  </si>
  <si>
    <t>2:15:43.522</t>
  </si>
  <si>
    <t>521065 P 193.12 406 1746467 131599074 278573 583815 0 0 3121 324557 0 960 0 0 (radio 0.00% / 0.29% tx 0.20% / 0.00% listen 0.11% / 0.29%)</t>
  </si>
  <si>
    <t>2:15:43.529</t>
  </si>
  <si>
    <t>521065 P 193.12 406 2332444 131030758 345543 650053 0 0 4030 323648 0 960 0 0 (radio 0.10% / 0.29% tx 0.25% / 0.00% listen 0.16% / 0.29%)</t>
  </si>
  <si>
    <t>2:15:43.713</t>
  </si>
  <si>
    <t>521065 P 193.12 406 2111981 131246005 183605 558279 0 0 4157 323520 0 960 0 0 (radio 0.23% / 0.29% tx 0.13% / 0.00% listen 0.09% / 0.29%)</t>
  </si>
  <si>
    <t>2:16:02.886</t>
  </si>
  <si>
    <t>522345 P 193.12 407 1605339 132069658 206064 528246 0 0 3092 324586 0 960 0 0 (radio 0.22% / 0.29% tx 0.15% / 0.00% listen 0.07% / 0.29%)</t>
  </si>
  <si>
    <t>2:16:03.050</t>
  </si>
  <si>
    <t>522345 P 193.12 407 2115745 131576675 194498 557121 0 0 4046 323633 0 960 0 0 (radio 0.24% / 0.29% tx 0.14% / 0.00% listen 0.09% / 0.29%)</t>
  </si>
  <si>
    <t>2:16:03.064</t>
  </si>
  <si>
    <t>522345 P 193.12 407 1649713 132021809 235620 540084 0 0 3092 324586 0 960 0 0 (radio 0.25% / 0.29% tx 0.17% / 0.00% listen 0.08% / 0.29%)</t>
  </si>
  <si>
    <t>2:16:03.162</t>
  </si>
  <si>
    <t>522345 P 193.12 407 2066167 131625643 323584 604793 0 0 3540 324134 0 960 0 0 (radio 0.05% / 0.29% tx 0.24% / 0.00% listen 0.13% / 0.29%)</t>
  </si>
  <si>
    <t>2:16:03.196</t>
  </si>
  <si>
    <t>522345 P 193.12 407 133693936 0 96436 133594550 0 0 327683 0 0 327683 0 0 (radio 3.-292% / 100.00% tx 0.07% / 0.00% listen 3.-299% / 100.00%)</t>
  </si>
  <si>
    <t>2:16:03.215</t>
  </si>
  <si>
    <t>522345 P 193.12 407 1636624 132041804 222511 554930 0 0 2976 324607 0 960 0 0 (radio 0.26% / 0.29% tx 0.16% / 0.00% listen 0.09% / 0.29%)</t>
  </si>
  <si>
    <t>2:16:03.370</t>
  </si>
  <si>
    <t>522345 P 193.12 407 2784290 130906544 507814 747802 0 0 4498 323173 0 960 0 0 (radio 0.29% / 0.29% tx 0.05% / 0.00% listen 0.23% / 0.29%)</t>
  </si>
  <si>
    <t>2:16:03.522</t>
  </si>
  <si>
    <t>522345 P 193.12 407 1749561 131923660 278573 584775 0 0 3092 324586 0 960 0 0 (radio 0.00% / 0.29% tx 0.20% / 0.00% listen 0.11% / 0.29%)</t>
  </si>
  <si>
    <t>2:16:03.529</t>
  </si>
  <si>
    <t>522345 P 193.12 407 2336474 131354407 345543 651013 0 0 4028 323649 0 960 0 0 (radio 0.10% / 0.29% tx 0.25% / 0.00% listen 0.16% / 0.29%)</t>
  </si>
  <si>
    <t>2:16:03.713</t>
  </si>
  <si>
    <t>522345 P 193.12 407 2116124 131569541 183605 559239 0 0 4141 323536 0 960 0 0 (radio 0.23% / 0.29% tx 0.13% / 0.00% listen 0.09% / 0.29%)</t>
  </si>
  <si>
    <t>2:16:17.338</t>
  </si>
  <si>
    <t>Direct Child. er lik. RANK: 787 and DIO.rank 1031</t>
  </si>
  <si>
    <t>2:16:22.887</t>
  </si>
  <si>
    <t>523625 P 193.12 408 1608577 132394100 206064 529338 0 0 3236 324442 0 1092 0 0 (radio 0.22% / 0.33% tx 0.15% / 0.00% listen 0.07% / 0.33%)</t>
  </si>
  <si>
    <t>2:16:23.051</t>
  </si>
  <si>
    <t>523625 P 193.12 408 2120476 131899621 194538 558301 0 0 4730 322946 40 1180 0 0 (radio 0.24% / 0.37% tx 0.14% / 0.01% listen 0.09% / 0.36%)</t>
  </si>
  <si>
    <t>2:16:23.066</t>
  </si>
  <si>
    <t>523625 P 193.12 408 1656789 132342360 237960 542457 0 0 7075 320551 2340 2373 0 0 (radio 0.26% / 1.43% tx 0.17% / 0.71% listen 0.08% / 0.72%)</t>
  </si>
  <si>
    <t>2:16:23.162</t>
  </si>
  <si>
    <t>523625 P 193.12 408 2070033 131949453 323584 605857 0 0 3864 323810 0 1064 0 0 (radio 0.05% / 0.32% tx 0.24% / 0.00% listen 0.13% / 0.32%)</t>
  </si>
  <si>
    <t>2:16:23.197</t>
  </si>
  <si>
    <t>523625 P 193.12 408 134021612 0 99393 133919212 0 0 327674 0 2957 324660 0 0 (radio 3.-299% / 99.98% tx 0.07% / 0.90% listen 3.-275% / 99.08%)</t>
  </si>
  <si>
    <t>2:16:23.217</t>
  </si>
  <si>
    <t>523625 P 193.12 408 1644008 132362005 225221 555920 0 0 7383 320201 2710 990 0 0 (radio 0.26% / 1.12% tx 0.16% / 0.82% listen 0.09% / 0.30%)</t>
  </si>
  <si>
    <t>2:16:23.372</t>
  </si>
  <si>
    <t>523625 P 193.12 408 2790539 131227971 508648 749358 0 0 6247 321427 834 1556 0 0 (radio 0.29% / 0.72% tx 0.05% / 0.25% listen 0.23% / 0.47%)</t>
  </si>
  <si>
    <t>2:16:23.523</t>
  </si>
  <si>
    <t>523625 P 193.12 408 1752639 132248262 278573 585924 0 0 3076 324602 0 1149 0 0 (radio 0.00% / 0.35% tx 0.20% / 0.00% listen 0.11% / 0.35%)</t>
  </si>
  <si>
    <t>2:16:23.529</t>
  </si>
  <si>
    <t>523625 P 193.12 408 2340471 131678090 345543 651973 0 0 3995 323683 0 960 0 0 (radio 0.10% / 0.29% tx 0.25% / 0.00% listen 0.16% / 0.29%)</t>
  </si>
  <si>
    <t>2:16:23.714</t>
  </si>
  <si>
    <t>523625 P 193.12 408 2121303 131892003 183686 560619 0 0 5177 322462 81 1380 0 0 (radio 0.23% / 0.44% tx 0.13% / 0.02% listen 0.09% / 0.42%)</t>
  </si>
  <si>
    <t>2:16:35.494</t>
  </si>
  <si>
    <t>2:16:35.654</t>
  </si>
  <si>
    <t>2:16:35.658</t>
  </si>
  <si>
    <t>2:16:35.666</t>
  </si>
  <si>
    <t>Updated trust received about node 8. pTrust: 13. nTrust: 0</t>
  </si>
  <si>
    <t>2:16:42.887</t>
  </si>
  <si>
    <t>524905 P 193.12 409 1611679 132718678 206064 530487 0 0 3100 324578 0 1149 0 0 (radio 0.22% / 0.35% tx 0.15% / 0.00% listen 0.07% / 0.35%)</t>
  </si>
  <si>
    <t>2:16:43.050</t>
  </si>
  <si>
    <t>524905 P 193.12 409 2124514 132223259 194538 559470 0 0 4037 323638 0 1169 0 0 (radio 0.24% / 0.35% tx 0.14% / 0.00% listen 0.09% / 0.35%)</t>
  </si>
  <si>
    <t>2:16:43.064</t>
  </si>
  <si>
    <t>524905 P 193.12 409 1659795 132666937 237960 543417 0 0 3005 324577 0 960 0 0 (radio 0.26% / 0.29% tx 0.17% / 0.00% listen 0.08% / 0.29%)</t>
  </si>
  <si>
    <t>2:16:43.162</t>
  </si>
  <si>
    <t>524905 P 193.12 409 2073780 132273382 323584 606915 0 0 3745 323929 0 1058 0 0 (radio 0.05% / 0.32% tx 0.24% / 0.00% listen 0.13% / 0.32%)</t>
  </si>
  <si>
    <t>2:16:43.196</t>
  </si>
  <si>
    <t>524905 P 193.12 409 134349294 0 99393 134246894 0 0 327680 0 0 327681 0 0 (radio 4.-375% / 100.00% tx 0.07% / 0.00% listen 4.-382% / 100.00%)</t>
  </si>
  <si>
    <t>2:16:43.215</t>
  </si>
  <si>
    <t>524905 P 193.12 409 1647121 132686553 225221 556880 0 0 3111 324548 0 960 0 0 (radio 0.26% / 0.29% tx 0.16% / 0.00% listen 0.09% / 0.29%)</t>
  </si>
  <si>
    <t>2:16:43.372</t>
  </si>
  <si>
    <t>524905 P 193.12 409 2796895 131549291 509492 751091 0 0 6355 321320 844 1733 0 0 (radio 0.29% / 0.78% tx 0.05% / 0.25% listen 0.23% / 0.52%)</t>
  </si>
  <si>
    <t>2:16:43.522</t>
  </si>
  <si>
    <t>524905 P 193.12 409 1755740 132572841 278573 586884 0 0 3099 324579 0 960 0 0 (radio 0.00% / 0.29% tx 0.20% / 0.00% listen 0.11% / 0.29%)</t>
  </si>
  <si>
    <t>2:16:43.531</t>
  </si>
  <si>
    <t>524905 P 193.12 409 2348649 131997594 347783 654027 0 0 8176 319504 2240 2054 0 0 (radio 0.10% / 1.31% tx 0.25% / 0.68% listen 0.16% / 0.62%)</t>
  </si>
  <si>
    <t>2:16:43.714</t>
  </si>
  <si>
    <t>524905 P 193.12 409 2126270 132214715 183761 561865 0 0 4965 322712 75 1246 0 0 (radio 0.23% / 0.40% tx 0.13% / 0.02% listen 0.09% / 0.38%)</t>
  </si>
  <si>
    <t>2:17:02.887</t>
  </si>
  <si>
    <t>526185 P 193.12 410 1614937 133043100 206064 531582 0 0 3256 324422 0 1095 0 0 (radio 0.22% / 0.33% tx 0.15% / 0.00% listen 0.07% / 0.33%)</t>
  </si>
  <si>
    <t>2:17:03.050</t>
  </si>
  <si>
    <t>526185 P 193.12 410 2128541 132546909 194538 560430 0 0 4026 323650 0 960 0 0 (radio 0.24% / 0.29% tx 0.14% / 0.00% listen 0.09% / 0.29%)</t>
  </si>
  <si>
    <t>2:17:03.064</t>
  </si>
  <si>
    <t>526185 P 193.12 410 1662772 132991544 237960 544377 0 0 2976 324607 0 960 0 0 (radio 0.26% / 0.29% tx 0.17% / 0.00% listen 0.08% / 0.29%)</t>
  </si>
  <si>
    <t>2:17:03.162</t>
  </si>
  <si>
    <t>526185 P 193.12 410 2077330 132597509 323584 607875 0 0 3548 324127 0 960 0 0 (radio 0.05% / 0.29% tx 0.24% / 0.00% listen 0.13% / 0.29%)</t>
  </si>
  <si>
    <t>2:17:03.166</t>
  </si>
  <si>
    <t>2:17:03.196</t>
  </si>
  <si>
    <t>526185 P 193.12 410 134676972 0 99393 134574572 0 0 327676 0 0 327677 0 0 (radio 4.-383% / 100.00% tx 0.07% / 0.00% listen 4.-390% / 100.00%)</t>
  </si>
  <si>
    <t>2:17:03.217</t>
  </si>
  <si>
    <t>526185 P 193.12 410 1652096 133009258 226291 558344 0 0 4974 322705 1070 1464 0 0 (radio 0.26% / 0.77% tx 0.16% / 0.32% listen 0.09% / 0.44%)</t>
  </si>
  <si>
    <t>2:17:03.240</t>
  </si>
  <si>
    <t>2:17:03.244</t>
  </si>
  <si>
    <t>2:17:03.253</t>
  </si>
  <si>
    <t>Updated trust received about node 7. pTrust: 19. nTrust: 0</t>
  </si>
  <si>
    <t>2:17:03.370</t>
  </si>
  <si>
    <t>526185 P 193.12 410 2801530 131872333 509492 752051 0 0 4633 323042 0 960 0 0 (radio 0.29% / 0.29% tx 0.05% / 0.00% listen 0.23% / 0.29%)</t>
  </si>
  <si>
    <t>2:17:03.522</t>
  </si>
  <si>
    <t>526185 P 193.12 410 1758834 132897427 278573 587844 0 0 3092 324586 0 960 0 0 (radio 0.00% / 0.29% tx 0.20% / 0.00% listen 0.11% / 0.29%)</t>
  </si>
  <si>
    <t>2:17:03.529</t>
  </si>
  <si>
    <t>526185 P 193.12 410 2352812 132321109 347783 655182 0 0 4162 323515 0 1155 0 0 (radio 0.10% / 0.35% tx 0.25% / 0.00% listen 0.16% / 0.35%)</t>
  </si>
  <si>
    <t>2:17:03.713</t>
  </si>
  <si>
    <t>526185 P 193.12 410 2130313 132538351 183761 562825 0 0 4041 323636 0 960 0 0 (radio 0.23% / 0.29% tx 0.13% / 0.00% listen 0.09% / 0.29%)</t>
  </si>
  <si>
    <t>2:17:22.888</t>
  </si>
  <si>
    <t>527465 P 193.12 411 1619154 133366564 206598 532826 0 0 4215 323464 534 1244 0 0 (radio 0.22% / 0.54% tx 0.15% / 0.16% listen 0.07% / 0.37%)</t>
  </si>
  <si>
    <t>2:17:23.051</t>
  </si>
  <si>
    <t>527465 P 193.12 411 2132991 132870136 194576 561575 0 0 4449 323227 38 1145 0 0 (radio 0.24% / 0.36% tx 0.14% / 0.01% listen 0.09% / 0.34%)</t>
  </si>
  <si>
    <t>2:17:23.064</t>
  </si>
  <si>
    <t>527465 P 193.12 411 1665733 133316167 237960 545337 0 0 2960 324623 0 960 0 0 (radio 0.26% / 0.29% tx 0.17% / 0.00% listen 0.08% / 0.29%)</t>
  </si>
  <si>
    <t>2:17:23.163</t>
  </si>
  <si>
    <t>527465 P 193.12 411 2081919 132920600 323909 609136 0 0 4587 323091 325 1261 0 0 (radio 0.05% / 0.48% tx 0.23% / 0.09% listen 0.13% / 0.38%)</t>
  </si>
  <si>
    <t>2:17:23.196</t>
  </si>
  <si>
    <t>527465 P 193.12 411 135004652 0 99393 134902252 0 0 327678 0 0 327678 0 0 (radio 4.-390% / 100.00% tx 0.07% / 0.00% listen 4.-398% / 100.00%)</t>
  </si>
  <si>
    <t>2:17:23.216</t>
  </si>
  <si>
    <t>527465 P 193.12 411 1655357 133333676 226291 559427 0 0 3260 324418 0 1083 0 0 (radio 0.26% / 0.33% tx 0.16% / 0.00% listen 0.09% / 0.33%)</t>
  </si>
  <si>
    <t>2:17:23.370</t>
  </si>
  <si>
    <t>527465 P 193.12 411 2806114 132195426 509492 753011 0 0 4582 323093 0 960 0 0 (radio 0.29% / 0.29% tx 0.05% / 0.00% listen 0.23% / 0.29%)</t>
  </si>
  <si>
    <t>2:17:23.522</t>
  </si>
  <si>
    <t>527465 P 193.12 411 1761912 133222029 278573 588804 0 0 3076 324602 0 960 0 0 (radio 0.00% / 0.29% tx 0.20% / 0.00% listen 0.11% / 0.29%)</t>
  </si>
  <si>
    <t>2:17:23.529</t>
  </si>
  <si>
    <t>527465 P 193.12 411 2356929 132644671 347783 656142 0 0 4116 323562 0 960 0 0 (radio 0.10% / 0.29% tx 0.25% / 0.00% listen 0.16% / 0.29%)</t>
  </si>
  <si>
    <t>2:17:23.713</t>
  </si>
  <si>
    <t>527465 P 193.12 411 2134318 132862025 183761 563785 0 0 4003 323674 0 960 0 0 (radio 0.23% / 0.29% tx 0.13% / 0.00% listen 0.09% / 0.29%)</t>
  </si>
  <si>
    <t>2:17:29.015</t>
  </si>
  <si>
    <t>2:17:29.039</t>
  </si>
  <si>
    <t>2:17:29.043</t>
  </si>
  <si>
    <t>2:17:29.052</t>
  </si>
  <si>
    <t>2:17:29.055</t>
  </si>
  <si>
    <t>2:17:29.064</t>
  </si>
  <si>
    <t>2:17:42.886</t>
  </si>
  <si>
    <t>528745 P 193.12 412 1622270 133691127 206598 533786 0 0 3115 324563 0 960 0 0 (radio 0.22% / 0.29% tx 0.15% / 0.00% listen 0.07% / 0.29%)</t>
  </si>
  <si>
    <t>2:17:43.052</t>
  </si>
  <si>
    <t>528745 P 193.12 412 2142269 133188533 197042 564324 0 0 9277 318397 2466 2749 0 0 (radio 0.24% / 1.59% tx 0.14% / 0.75% listen 0.09% / 0.83%)</t>
  </si>
  <si>
    <t>2:17:43.066</t>
  </si>
  <si>
    <t>528745 P 193.12 412 1673262 133636222 240898 547733 0 0 7528 320055 2938 2396 0 0 (radio 0.26% / 1.62% tx 0.17% / 0.89% listen 0.08% / 0.73%)</t>
  </si>
  <si>
    <t>2:17:43.164</t>
  </si>
  <si>
    <t>528745 P 193.12 412 2090712 133239483 326797 611589 0 0 8792 318883 2888 2453 0 0 (radio 0.05% / 1.62% tx 0.24% / 0.88% listen 0.13% / 0.74%)</t>
  </si>
  <si>
    <t>2:17:43.196</t>
  </si>
  <si>
    <t>528745 P 193.12 412 135332333 0 99393 135229933 0 0 327679 0 0 327680 0 0 (radio 4.-398% / 100.00% tx 0.07% / 0.00% listen 4.-373% / 100.00%)</t>
  </si>
  <si>
    <t>2:17:43.216</t>
  </si>
  <si>
    <t>528745 P 193.12 412 1658630 133658083 226291 560492 0 0 3271 324407 0 1065 0 0 (radio 0.26% / 0.32% tx 0.16% / 0.00% listen 0.09% / 0.32%)</t>
  </si>
  <si>
    <t>2:17:43.372</t>
  </si>
  <si>
    <t>528745 P 193.12 412 2815782 132513434 511955 755881 0 0 9666 318008 2463 2870 0 0 (radio 0.30% / 1.62% tx 0.06% / 0.75% listen 0.24% / 0.87%)</t>
  </si>
  <si>
    <t>2:17:43.524</t>
  </si>
  <si>
    <t>528745 P 193.12 412 1768607 133542982 280547 591117 0 0 6693 320953 1974 2313 0 0 (radio 0.00% / 1.30% tx 0.20% / 0.60% listen 0.11% / 0.70%)</t>
  </si>
  <si>
    <t>2:17:43.529</t>
  </si>
  <si>
    <t>528745 P 193.12 412 2361069 132968210 347783 657669 0 0 4139 323539 0 1527 0 0 (radio 0.10% / 0.46% tx 0.25% / 0.00% listen 0.16% / 0.46%)</t>
  </si>
  <si>
    <t>2:17:43.715</t>
  </si>
  <si>
    <t>528745 P 193.12 412 2142317 133181704 185491 566055 0 0 7997 319679 1730 2270 0 0 (radio 0.23% / 1.22% tx 0.13% / 0.52% listen 0.10% / 0.69%)</t>
  </si>
  <si>
    <t>2:18:02.887</t>
  </si>
  <si>
    <t>530025 P 193.12 413 1625367 134015710 206598 534935 0 0 3095 324583 0 1149 0 0 (radio 0.23% / 0.35% tx 0.15% / 0.00% listen 0.07% / 0.35%)</t>
  </si>
  <si>
    <t>2:18:03.051</t>
  </si>
  <si>
    <t>530025 P 193.12 413 2146853 133511625 197083 565489 0 0 4583 323092 41 1165 0 0 (radio 0.24% / 0.36% tx 0.14% / 0.01% listen 0.10% / 0.35%)</t>
  </si>
  <si>
    <t>2:18:03.065</t>
  </si>
  <si>
    <t>530025 P 193.12 413 1676268 133960800 240898 548888 0 0 3004 324578 0 1155 0 0 (radio 0.26% / 0.35% tx 0.17% / 0.00% listen 0.08% / 0.35%)</t>
  </si>
  <si>
    <t>2:18:03.164</t>
  </si>
  <si>
    <t>530025 P 193.12 413 2096764 133561111 328048 613381 0 0 6050 321628 1251 1792 0 0 (radio 0.06% / 0.92% tx 0.24% / 0.38% listen 0.13% / 0.54%)</t>
  </si>
  <si>
    <t>2:18:03.196</t>
  </si>
  <si>
    <t>530025 P 193.12 413 135660011 0 99393 135557611 0 0 327676 0 0 327677 0 0 (radio 5.-474% / 100.00% tx 0.07% / 0.00% listen 4.-381% / 100.00%)</t>
  </si>
  <si>
    <t>2:18:03.217</t>
  </si>
  <si>
    <t>530025 P 193.12 413 1663261 133981130 227061 562116 0 0 4629 323047 770 1624 0 0 (radio 0.26% / 0.73% tx 0.16% / 0.23% listen 0.09% / 0.49%)</t>
  </si>
  <si>
    <t>2:18:03.372</t>
  </si>
  <si>
    <t>530025 P 193.12 413 2823820 132833069 513736 757876 0 0 8037 319635 1781 1995 0 0 (radio 0.30% / 1.15% tx 0.06% / 0.54% listen 0.24% / 0.60%)</t>
  </si>
  <si>
    <t>2:18:03.524</t>
  </si>
  <si>
    <t>530025 P 193.12 413 1774280 133864951 281917 592987 0 0 5671 321969 1370 1870 0 0 (radio 0.01% / 0.98% tx 0.20% / 0.41% listen 0.12% / 0.57%)</t>
  </si>
  <si>
    <t>2:18:03.529</t>
  </si>
  <si>
    <t>530025 P 193.12 413 2365210 133291748 347783 658907 0 0 4140 323538 0 1238 0 0 (radio 0.10% / 0.37% tx 0.25% / 0.00% listen 0.16% / 0.37%)</t>
  </si>
  <si>
    <t>2:18:03.714</t>
  </si>
  <si>
    <t>530025 P 193.12 413 2146881 133504818 185531 567384 0 0 4563 323114 40 1329 0 0 (radio 0.23% / 0.41% tx 0.13% / 0.01% listen 0.10% / 0.40%)</t>
  </si>
  <si>
    <t>2:18:22.886</t>
  </si>
  <si>
    <t>531305 P 193.12 414 1628452 134340305 206598 535895 0 0 3083 324595 0 960 0 0 (radio 0.23% / 0.29% tx 0.15% / 0.00% listen 0.07% / 0.29%)</t>
  </si>
  <si>
    <t>2:18:23.050</t>
  </si>
  <si>
    <t>531305 P 193.12 414 2150865 133835290 197083 566449 0 0 4010 323665 0 960 0 0 (radio 0.24% / 0.29% tx 0.14% / 0.00% listen 0.10% / 0.29%)</t>
  </si>
  <si>
    <t>2:18:23.064</t>
  </si>
  <si>
    <t>531305 P 193.12 414 1679235 134285417 240898 549848 0 0 2966 324617 0 960 0 0 (radio 0.26% / 0.29% tx 0.17% / 0.00% listen 0.08% / 0.29%)</t>
  </si>
  <si>
    <t>2:18:23.162</t>
  </si>
  <si>
    <t>531305 P 193.12 414 2100431 133885124 328048 614341 0 0 3666 324013 0 960 0 0 (radio 0.06% / 0.29% tx 0.24% / 0.00% listen 0.13% / 0.29%)</t>
  </si>
  <si>
    <t>2:18:23.196</t>
  </si>
  <si>
    <t>531305 P 193.12 414 135987695 0 99393 135885295 0 0 327682 0 0 327683 0 0 (radio 5.-481% / 100.00% tx 0.07% / 0.00% listen 5.-488% / 100.00%)</t>
  </si>
  <si>
    <t>2:18:23.215</t>
  </si>
  <si>
    <t>531305 P 193.12 414 1666361 134305710 227061 563076 0 0 3098 324580 0 960 0 0 (radio 0.26% / 0.29% tx 0.16% / 0.00% listen 0.09% / 0.29%)</t>
  </si>
  <si>
    <t>2:18:23.370</t>
  </si>
  <si>
    <t>531305 P 193.12 414 2828443 133156121 513736 758836 0 0 4621 323052 0 960 0 0 (radio 0.30% / 0.29% tx 0.06% / 0.00% listen 0.24% / 0.29%)</t>
  </si>
  <si>
    <t>2:18:23.522</t>
  </si>
  <si>
    <t>531305 P 193.12 414 1777268 134189546 281917 593947 0 0 2986 324595 0 960 0 0 (radio 0.01% / 0.29% tx 0.20% / 0.00% listen 0.12% / 0.29%)</t>
  </si>
  <si>
    <t>2:18:23.529</t>
  </si>
  <si>
    <t>531305 P 193.12 414 2369327 133615310 347783 659867 0 0 4116 323562 0 960 0 0 (radio 0.10% / 0.29% tx 0.25% / 0.00% listen 0.16% / 0.29%)</t>
  </si>
  <si>
    <t>2:18:23.713</t>
  </si>
  <si>
    <t>531305 P 193.12 414 2150901 133828477 185531 568344 0 0 4018 323659 0 960 0 0 (radio 0.23% / 0.29% tx 0.13% / 0.00% listen 0.10% / 0.29%)</t>
  </si>
  <si>
    <t>2:18:42.888</t>
  </si>
  <si>
    <t>532585 P 193.12 415 1633445 134662981 207578 537497 0 0 4991 322676 980 1602 0 0 (radio 0.23% / 0.78% tx 0.15% / 0.29% listen 0.07% / 0.48%)</t>
  </si>
  <si>
    <t>2:18:43.050</t>
  </si>
  <si>
    <t>532585 P 193.12 415 2154888 134158944 197083 567409 0 0 4021 323654 0 960 0 0 (radio 0.24% / 0.29% tx 0.14% / 0.00% listen 0.10% / 0.29%)</t>
  </si>
  <si>
    <t>2:18:43.065</t>
  </si>
  <si>
    <t>532585 P 193.12 415 1682371 134609864 240898 550911 0 0 3135 324447 0 1063 0 0 (radio 0.26% / 0.32% tx 0.17% / 0.00% listen 0.08% / 0.32%)</t>
  </si>
  <si>
    <t>2:18:43.162</t>
  </si>
  <si>
    <t>532585 P 193.12 415 2104092 134209143 328048 615301 0 0 3660 324019 0 960 0 0 (radio 0.06% / 0.29% tx 0.24% / 0.00% listen 0.13% / 0.29%)</t>
  </si>
  <si>
    <t>2:18:43.196</t>
  </si>
  <si>
    <t>532585 P 193.12 415 136315372 0 99393 136212972 0 0 327675 0 0 327676 0 0 (radio 5.-489% / 100.00% tx 0.07% / 0.00% listen 5.-496% / 100.00%)</t>
  </si>
  <si>
    <t>2:18:43.216</t>
  </si>
  <si>
    <t>532585 P 193.12 415 1669456 134630295 227061 564231 0 0 3093 324585 0 1155 0 0 (radio 0.26% / 0.35% tx 0.16% / 0.00% listen 0.09% / 0.35%)</t>
  </si>
  <si>
    <t>2:18:43.372</t>
  </si>
  <si>
    <t>532585 P 193.12 415 2834716 133477524 514564 760383 0 0 6272 321403 828 1547 0 0 (radio 0.30% / 0.72% tx 0.06% / 0.25% listen 0.24% / 0.47%)</t>
  </si>
  <si>
    <t>2:18:43.524</t>
  </si>
  <si>
    <t>532585 P 193.12 415 1782289 134512109 283094 595444 0 0 5019 322563 1177 1497 0 0 (radio 0.01% / 0.81% tx 0.20% / 0.35% listen 0.12% / 0.45%)</t>
  </si>
  <si>
    <t>2:18:43.530</t>
  </si>
  <si>
    <t>532585 P 193.12 415 2375079 133937236 348568 661402 0 0 5751 321926 785 1535 0 0 (radio 0.11% / 0.70% tx 0.25% / 0.23% listen 0.17% / 0.46%)</t>
  </si>
  <si>
    <t>2:18:43.714</t>
  </si>
  <si>
    <t>532585 P 193.12 415 2155337 134151696 185572 569506 0 0 4434 323219 41 1162 0 0 (radio 0.23% / 0.36% tx 0.13% / 0.01% listen 0.10% / 0.35%)</t>
  </si>
  <si>
    <t>2:18:43.718</t>
  </si>
  <si>
    <t>2:18:43.741</t>
  </si>
  <si>
    <t>2:18:43.745</t>
  </si>
  <si>
    <t>2:18:43.754</t>
  </si>
  <si>
    <t>2:19:02.886</t>
  </si>
  <si>
    <t>533865 P 193.12 416 1636444 134987566 207578 538457 0 0 2997 324585 0 960 0 0 (radio 0.23% / 0.29% tx 0.15% / 0.00% listen 0.07% / 0.29%)</t>
  </si>
  <si>
    <t>2:19:03.050</t>
  </si>
  <si>
    <t>533865 P 193.12 416 2158911 134482601 197083 568369 0 0 4021 323657 0 960 0 0 (radio 0.24% / 0.29% tx 0.14% / 0.00% listen 0.10% / 0.29%)</t>
  </si>
  <si>
    <t>2:19:03.064</t>
  </si>
  <si>
    <t>533865 P 193.12 416 1685354 134934465 240898 551871 0 0 2982 324601 0 960 0 0 (radio 0.26% / 0.29% tx 0.17% / 0.00% listen 0.08% / 0.29%)</t>
  </si>
  <si>
    <t>2:19:03.162</t>
  </si>
  <si>
    <t>533865 P 193.12 416 2107750 134533164 328048 616261 0 0 3657 324021 0 960 0 0 (radio 0.06% / 0.29% tx 0.24% / 0.00% listen 0.13% / 0.29%)</t>
  </si>
  <si>
    <t>2:19:03.196</t>
  </si>
  <si>
    <t>533865 P 193.12 416 136643051 0 99393 136540651 0 0 327677 0 0 327677 0 0 (radio 5.-496% / 100.00% tx 0.07% / 0.00% listen 5.-472% / 100.00%)</t>
  </si>
  <si>
    <t>2:19:03.215</t>
  </si>
  <si>
    <t>533865 P 193.12 416 1672557 134954874 227061 565191 0 0 3099 324579 0 960 0 0 (radio 0.26% / 0.29% tx 0.16% / 0.00% listen 0.09% / 0.29%)</t>
  </si>
  <si>
    <t>2:19:03.371</t>
  </si>
  <si>
    <t>533865 P 193.12 416 2840937 133798980 515329 761857 0 0 6219 321456 765 1474 0 0 (radio 0.30% / 0.68% tx 0.06% / 0.23% listen 0.24% / 0.44%)</t>
  </si>
  <si>
    <t>2:19:03.522</t>
  </si>
  <si>
    <t>533865 P 193.12 416 1785294 134836687 283094 596404 0 0 3004 324578 0 960 0 0 (radio 0.01% / 0.29% tx 0.20% / 0.00% listen 0.12% / 0.29%)</t>
  </si>
  <si>
    <t>2:19:03.529</t>
  </si>
  <si>
    <t>533865 P 193.12 416 2379236 134260757 348568 662362 0 0 4156 323521 0 960 0 0 (radio 0.11% / 0.29% tx 0.25% / 0.00% listen 0.17% / 0.29%)</t>
  </si>
  <si>
    <t>2:19:03.714</t>
  </si>
  <si>
    <t>533865 P 193.12 416 2160266 134474445 185642 570727 0 0 4927 322749 70 1221 0 0 (radio 0.23% / 0.39% tx 0.13% / 0.02% listen 0.10% / 0.37%)</t>
  </si>
  <si>
    <t>2:19:22.886</t>
  </si>
  <si>
    <t>535145 P 193.12 417 1639405 135312189 207578 539417 0 0 2959 324623 0 960 0 0 (radio 0.23% / 0.29% tx 0.15% / 0.00% listen 0.08% / 0.29%)</t>
  </si>
  <si>
    <t>2:19:23.051</t>
  </si>
  <si>
    <t>535145 P 193.12 417 2163360 134805831 197124 569529 0 0 4447 323230 41 1160 0 0 (radio 0.24% / 0.36% tx 0.14% / 0.01% listen 0.10% / 0.35%)</t>
  </si>
  <si>
    <t>2:19:23.064</t>
  </si>
  <si>
    <t>535145 P 193.12 417 1688315 135259088 240898 552831 0 0 2960 324623 0 960 0 0 (radio 0.26% / 0.29% tx 0.17% / 0.00% listen 0.09% / 0.29%)</t>
  </si>
  <si>
    <t>2:19:23.164</t>
  </si>
  <si>
    <t>535145 P 193.12 417 2113774 134854819 329373 618049 0 0 6023 321655 1325 1788 0 0 (radio 0.06% / 0.95% tx 0.24% / 0.40% listen 0.13% / 0.54%)</t>
  </si>
  <si>
    <t>2:19:23.196</t>
  </si>
  <si>
    <t>535145 P 193.12 417 136970735 0 99393 136868334 0 0 327682 0 0 327681 0 0 (radio 5.-472% / 99.99% tx 0.07% / 0.00% listen 5.-479% / 99.99%)</t>
  </si>
  <si>
    <t>2:19:23.216</t>
  </si>
  <si>
    <t>535145 P 193.12 417 1676030 135279027 227134 566451 0 0 3471 324153 73 1260 0 0 (radio 0.26% / 0.40% tx 0.16% / 0.02% listen 0.09% / 0.38%)</t>
  </si>
  <si>
    <t>2:19:23.370</t>
  </si>
  <si>
    <t>535145 P 193.12 417 2845429 134122158 515329 762817 0 0 4491 323178 0 960 0 0 (radio 0.30% / 0.29% tx 0.06% / 0.00% listen 0.24% / 0.29%)</t>
  </si>
  <si>
    <t>2:19:23.522</t>
  </si>
  <si>
    <t>535145 P 193.12 417 1788255 135161310 283094 597364 0 0 2959 324623 0 960 0 0 (radio 0.01% / 0.29% tx 0.20% / 0.00% listen 0.12% / 0.29%)</t>
  </si>
  <si>
    <t>2:19:23.529</t>
  </si>
  <si>
    <t>535145 P 193.12 417 2383346 134584326 348568 663517 0 0 4109 323569 0 1155 0 0 (radio 0.11% / 0.35% tx 0.25% / 0.00% listen 0.17% / 0.35%)</t>
  </si>
  <si>
    <t>2:19:23.713</t>
  </si>
  <si>
    <t>535145 P 193.12 417 2164306 134798083 185642 571687 0 0 4039 323638 0 960 0 0 (radio 0.23% / 0.29% tx 0.13% / 0.00% listen 0.10% / 0.29%)</t>
  </si>
  <si>
    <t>2:19:42.887</t>
  </si>
  <si>
    <t>536425 P 193.12 418 1642652 135636604 207578 540526 0 0 3245 324415 0 1109 0 0 (radio 0.23% / 0.33% tx 0.15% / 0.00% listen 0.08% / 0.33%)</t>
  </si>
  <si>
    <t>2:19:43.050</t>
  </si>
  <si>
    <t>536425 P 193.12 418 2167397 135129474 197124 570489 0 0 4035 323643 0 960 0 0 (radio 0.24% / 0.29% tx 0.14% / 0.00% listen 0.10% / 0.29%)</t>
  </si>
  <si>
    <t>2:19:43.064</t>
  </si>
  <si>
    <t>536425 P 193.12 418 1691371 135583664 240898 553791 0 0 3055 324576 0 960 0 0 (radio 0.26% / 0.29% tx 0.17% / 0.00% listen 0.09% / 0.29%)</t>
  </si>
  <si>
    <t>2:19:43.162</t>
  </si>
  <si>
    <t>536425 P 193.12 418 2117385 135178806 329373 619198 0 0 3610 323987 0 1149 0 0 (radio 0.06% / 0.35% tx 0.23% / 0.00% listen 0.13% / 0.35%)</t>
  </si>
  <si>
    <t>2:19:43.195</t>
  </si>
  <si>
    <t>536425 P 193.12 418 137298411 0 99393 137196010 0 0 327675 0 0 327674 0 0 (radio 6.-580% / 99.99% tx 0.07% / 0.00% listen 6.-587% / 99.99%)</t>
  </si>
  <si>
    <t>2:19:43.217</t>
  </si>
  <si>
    <t>536425 P 193.12 418 1683497 135599145 230019 568635 0 0 7465 320118 2885 2184 0 0 (radio 0.26% / 1.54% tx 0.16% / 0.88% listen 0.10% / 0.66%)</t>
  </si>
  <si>
    <t>2:19:43.370</t>
  </si>
  <si>
    <t>536425 P 193.12 418 2849928 134445330 515329 763777 0 0 4498 323172 0 960 0 0 (radio 0.30% / 0.29% tx 0.06% / 0.00% listen 0.24% / 0.29%)</t>
  </si>
  <si>
    <t>2:19:43.522</t>
  </si>
  <si>
    <t>536425 P 193.12 418 1791233 135485915 283094 598324 0 0 2976 324605 0 960 0 0 (radio 0.01% / 0.29% tx 0.20% / 0.00% listen 0.12% / 0.29%)</t>
  </si>
  <si>
    <t>2:19:43.529</t>
  </si>
  <si>
    <t>536425 P 193.12 418 2387491 134907861 348568 664477 0 0 4144 323535 0 960 0 0 (radio 0.11% / 0.29% tx 0.25% / 0.00% listen 0.17% / 0.29%)</t>
  </si>
  <si>
    <t>2:19:43.713</t>
  </si>
  <si>
    <t>536425 P 193.12 418 2168358 135121711 185642 572647 0 0 4051 323628 0 960 0 0 (radio 0.23% / 0.29% tx 0.13% / 0.00% listen 0.10% / 0.29%)</t>
  </si>
  <si>
    <t>2:20:02.886</t>
  </si>
  <si>
    <t>537705 P 193.12 419 1645752 135961183 207578 541486 0 0 3099 324579 0 960 0 0 (radio 0.23% / 0.29% tx 0.15% / 0.00% listen 0.08% / 0.29%)</t>
  </si>
  <si>
    <t>2:20:03.050</t>
  </si>
  <si>
    <t>537705 P 193.12 419 2171440 135453109 197124 571449 0 0 4041 323635 0 960 0 0 (radio 0.24% / 0.29% tx 0.14% / 0.00% listen 0.10% / 0.29%)</t>
  </si>
  <si>
    <t>2:20:03.064</t>
  </si>
  <si>
    <t>537705 P 193.12 419 1694464 135908250 240898 554751 0 0 3092 324586 0 960 0 0 (radio 0.26% / 0.29% tx 0.17% / 0.00% listen 0.09% / 0.29%)</t>
  </si>
  <si>
    <t>2:20:03.162</t>
  </si>
  <si>
    <t>537705 P 193.12 419 2120980 135502802 329373 620158 0 0 3594 323996 0 960 0 0 (radio 0.06% / 0.29% tx 0.23% / 0.00% listen 0.13% / 0.29%)</t>
  </si>
  <si>
    <t>2:20:03.195</t>
  </si>
  <si>
    <t>537705 P 193.12 419 137626090 0 99393 137523689 0 0 327678 0 0 327677 0 0 (radio 6.-587% / 99.99% tx 0.07% / 0.00% listen 6.-594% / 99.99%)</t>
  </si>
  <si>
    <t>2:20:03.216</t>
  </si>
  <si>
    <t>537705 P 193.12 419 1686527 135923701 230019 569595 0 0 3029 324556 0 960 0 0 (radio 0.26% / 0.29% tx 0.16% / 0.00% listen 0.10% / 0.29%)</t>
  </si>
  <si>
    <t>2:20:03.370</t>
  </si>
  <si>
    <t>537705 P 193.12 419 2854447 134768484 515329 764737 0 0 4518 323154 0 960 0 0 (radio 0.30% / 0.29% tx 0.06% / 0.00% listen 0.24% / 0.29%)</t>
  </si>
  <si>
    <t>2:20:03.522</t>
  </si>
  <si>
    <t>537705 P 193.12 419 1794212 135810521 283094 599284 0 0 2977 324606 0 960 0 0 (radio 0.01% / 0.29% tx 0.20% / 0.00% listen 0.12% / 0.29%)</t>
  </si>
  <si>
    <t>2:20:03.526</t>
  </si>
  <si>
    <t>2:20:03.529</t>
  </si>
  <si>
    <t>537705 P 193.12 419 2391625 135231406 348568 665437 0 0 4133 323545 0 960 0 0 (radio 0.11% / 0.29% tx 0.25% / 0.00% listen 0.17% / 0.29%)</t>
  </si>
  <si>
    <t>2:20:03.713</t>
  </si>
  <si>
    <t>537705 P 193.12 419 2172432 135445317 185642 573607 0 0 4073 323606 0 960 0 0 (radio 0.23% / 0.29% tx 0.13% / 0.00% listen 0.10% / 0.29%)</t>
  </si>
  <si>
    <t>2:20:03.903</t>
  </si>
  <si>
    <t>2:20:03.907</t>
  </si>
  <si>
    <t>2:20:03.915</t>
  </si>
  <si>
    <t>2:20:22.886</t>
  </si>
  <si>
    <t>538985 P 193.12 420 1648852 136285761 207578 542446 0 0 3099 324578 0 960 0 0 (radio 0.23% / 0.29% tx 0.15% / 0.00% listen 0.08% / 0.29%)</t>
  </si>
  <si>
    <t>2:20:23.052</t>
  </si>
  <si>
    <t>538985 P 193.12 420 2178316 135773908 198146 573708 0 0 6875 320799 1022 2259 0 0 (radio 0.24% / 1.00% tx 0.14% / 0.31% listen 0.10% / 0.68%)</t>
  </si>
  <si>
    <t>2:20:23.065</t>
  </si>
  <si>
    <t>538985 P 193.12 420 1697545 136232849 240898 555900 0 0 3079 324599 0 1149 0 0 (radio 0.26% / 0.35% tx 0.17% / 0.00% listen 0.09% / 0.35%)</t>
  </si>
  <si>
    <t>2:20:23.164</t>
  </si>
  <si>
    <t>538985 P 193.12 420 2128738 135822694 331514 622630 0 0 7756 319892 2141 2472 0 0 (radio 0.06% / 1.40% tx 0.24% / 0.65% listen 0.14% / 0.75%)</t>
  </si>
  <si>
    <t>2:20:23.197</t>
  </si>
  <si>
    <t>538985 P 193.12 420 137953775 0 99951 137850802 0 0 327684 0 558 327111 0 0 (radio 6.-595% / 99.99% tx 0.07% / 0.17% listen 6.-571% / 99.82%)</t>
  </si>
  <si>
    <t>2:20:23.216</t>
  </si>
  <si>
    <t>538985 P 193.12 420 1689491 136248323 230019 570750 0 0 2963 324622 0 1155 0 0 (radio 0.26% / 0.35% tx 0.16% / 0.00% listen 0.10% / 0.35%)</t>
  </si>
  <si>
    <t>2:20:23.372</t>
  </si>
  <si>
    <t>538985 P 193.12 420 2864005 135086601 517727 767505 0 0 9557 318117 2398 2768 0 0 (radio 0.30% / 1.57% tx 0.06% / 0.73% listen 0.24% / 0.84%)</t>
  </si>
  <si>
    <t>2:20:23.524</t>
  </si>
  <si>
    <t>538985 P 193.12 420 1801677 136130734 285388 601971 0 0 7463 320213 2294 2687 0 0 (radio 0.02% / 1.52% tx 0.20% / 0.70% listen 0.12% / 0.82%)</t>
  </si>
  <si>
    <t>2:20:23.530</t>
  </si>
  <si>
    <t>538985 P 193.12 420 2397335 135553374 349332 667298 0 0 5709 321968 764 1861 0 0 (radio 0.11% / 0.80% tx 0.25% / 0.23% listen 0.17% / 0.56%)</t>
  </si>
  <si>
    <t>2:20:23.715</t>
  </si>
  <si>
    <t>538985 P 193.12 420 2180388 135765037 187158 576172 0 0 7954 319720 1516 2565 0 0 (radio 0.24% / 1.24% tx 0.13% / 0.46% listen 0.10% / 0.78%)</t>
  </si>
  <si>
    <t>2:20:42.477</t>
  </si>
  <si>
    <t>2:20:42.888</t>
  </si>
  <si>
    <t>540265 P 193.12 421 1656766 136605525 210096 545639 0 0 7912 319764 2518 3193 0 0 (radio 0.23% / 1.74% tx 0.15% / 0.76% listen 0.08% / 0.97%)</t>
  </si>
  <si>
    <t>2:20:43.052</t>
  </si>
  <si>
    <t>540265 P 193.12 421 2186784 136093115 200351 576443 0 0 8466 319207 2205 2735 0 0 (radio 0.25% / 1.50% tx 0.14% / 0.67% listen 0.10% / 0.83%)</t>
  </si>
  <si>
    <t>2:20:43.065</t>
  </si>
  <si>
    <t>540265 P 193.12 421 1700656 136557418 240898 557439 0 0 3109 324569 0 1539 0 0 (radio 0.26% / 0.46% tx 0.17% / 0.00% listen 0.09% / 0.46%)</t>
  </si>
  <si>
    <t>2:20:43.164</t>
  </si>
  <si>
    <t>540265 P 193.12 421 2138745 136140367 334730 625980 0 0 10006 317673 3216 3350 0 0 (radio 0.07% / 2.00% tx 0.24% / 0.98% listen 0.14% / 1.02%)</t>
  </si>
  <si>
    <t>2:20:43.197</t>
  </si>
  <si>
    <t>540265 P 193.12 421 138281453 0 101246 138177150 0 0 327676 0 1295 326347 0 0 (radio 6.-571% / 99.98% tx 0.07% / 0.39% listen 6.-578% / 99.59%)</t>
  </si>
  <si>
    <t>2:20:43.218</t>
  </si>
  <si>
    <t>540265 P 193.12 421 1700082 136565391 234252 575134 0 0 10589 317068 4233 4384 0 0 (radio 0.27% / 2.62% tx 0.16% / 1.29% listen 0.10% / 1.33%)</t>
  </si>
  <si>
    <t>2:20:43.372</t>
  </si>
  <si>
    <t>540265 P 193.12 421 2878734 135399545 522974 772518 0 0 14728 312944 5247 5013 0 0 (radio 0.00% / 3.13% tx 0.06% / 1.60% listen 0.24% / 1.52%)</t>
  </si>
  <si>
    <t>2:20:43.524</t>
  </si>
  <si>
    <t>540265 P 193.12 421 1809286 136450802 287689 605024 0 0 7608 320068 2301 3053 0 0 (radio 0.02% / 1.63% tx 0.20% / 0.70% listen 0.12% / 0.93%)</t>
  </si>
  <si>
    <t>2:20:43.531</t>
  </si>
  <si>
    <t>540265 P 193.12 421 2409678 135868699 353399 671746 0 0 12342 315325 4067 4448 0 0 (radio 0.12% / 2.59% tx 0.25% / 1.24% listen 0.17% / 1.35%)</t>
  </si>
  <si>
    <t>2:20:43.714</t>
  </si>
  <si>
    <t>540265 P 193.12 421 2185317 136087787 187234 578105 0 0 4928 322750 76 1933 0 0 (radio 0.24% / 0.61% tx 0.13% / 0.02% listen 0.10% / 0.58%)</t>
  </si>
  <si>
    <t>2:20:51.494</t>
  </si>
  <si>
    <t>2:20:51.653</t>
  </si>
  <si>
    <t>2:20:51.657</t>
  </si>
  <si>
    <t>2:20:51.665</t>
  </si>
  <si>
    <t>2:21:02.887</t>
  </si>
  <si>
    <t>541545 P 193.12 422 1659881 136930090 210096 546788 0 0 3114 324565 0 1149 0 0 (radio 0.23% / 0.35% tx 0.15% / 0.00% listen 0.08% / 0.35%)</t>
  </si>
  <si>
    <t>2:21:03.052</t>
  </si>
  <si>
    <t>541545 P 193.12 422 2195550 136412025 202730 579168 0 0 8764 318910 2379 2725 0 0 (radio 0.25% / 1.55% tx 0.14% / 0.72% listen 0.10% / 0.83%)</t>
  </si>
  <si>
    <t>2:21:03.065</t>
  </si>
  <si>
    <t>541545 P 193.12 422 1703914 136881839 240898 558512 0 0 3256 324421 0 1073 0 0 (radio 0.26% / 0.32% tx 0.17% / 0.00% listen 0.09% / 0.32%)</t>
  </si>
  <si>
    <t>2:21:03.162</t>
  </si>
  <si>
    <t>541545 P 193.12 422 2142324 136464468 334730 627330 0 0 3578 324101 0 1350 0 0 (radio 0.07% / 0.41% tx 0.24% / 0.00% listen 0.14% / 0.41%)</t>
  </si>
  <si>
    <t>2:21:03.196</t>
  </si>
  <si>
    <t>541545 P 193.12 422 138609135 0 101246 138504831 0 0 327681 0 0 327680 0 0 (radio 7.-678% / 99.99% tx 0.07% / 0.00% listen 6.-586% / 99.99%)</t>
  </si>
  <si>
    <t>2:21:03.216</t>
  </si>
  <si>
    <t>541545 P 193.12 422 1703177 136889974 234252 576094 0 0 3093 324583 0 960 0 0 (radio 0.27% / 0.29% tx 0.16% / 0.00% listen 0.10% / 0.29%)</t>
  </si>
  <si>
    <t>2:21:03.372</t>
  </si>
  <si>
    <t>541545 P 193.12 422 2890347 135715601 526674 776230 0 0 11612 316056 3700 3712 0 0 (radio 0.01% / 2.26% tx 0.07% / 1.12% listen 0.25% / 1.13%)</t>
  </si>
  <si>
    <t>2:21:03.523</t>
  </si>
  <si>
    <t>541545 P 193.12 422 1813690 136774078 288332 606497 0 0 4403 323276 643 1473 0 0 (radio 0.02% / 0.64% tx 0.20% / 0.19% listen 0.12% / 0.44%)</t>
  </si>
  <si>
    <t>2:21:03.531</t>
  </si>
  <si>
    <t>541545 P 193.12 422 2422656 136183400 357578 675861 0 0 12976 314701 4179 4115 0 0 (radio 0.12% / 2.53% tx 0.25% / 1.27% listen 0.17% / 1.25%)</t>
  </si>
  <si>
    <t>2:21:03.714</t>
  </si>
  <si>
    <t>541545 P 193.12 422 2190229 136410553 187313 579830 0 0 4911 322766 79 1725 0 0 (radio 0.24% / 0.55% tx 0.13% / 0.02% listen 0.10% / 0.52%)</t>
  </si>
  <si>
    <t>2:21:06.551</t>
  </si>
  <si>
    <t>2:21:22.888</t>
  </si>
  <si>
    <t>542825 P 193.12 423 1666898 137250753 212610 548814 0 0 7016 320663 2514 2026 0 0 (radio 0.23% / 1.38% tx 0.15% / 0.76% listen 0.08% / 0.61%)</t>
  </si>
  <si>
    <t>2:21:23.050</t>
  </si>
  <si>
    <t>542825 P 193.12 423 2199576 136735678 202730 580128 0 0 4024 323653 0 960 0 0 (radio 0.25% / 0.29% tx 0.14% / 0.00% listen 0.10% / 0.29%)</t>
  </si>
  <si>
    <t>2:21:23.066</t>
  </si>
  <si>
    <t>542825 P 193.12 423 1711419 137202015 243610 559501 0 0 7503 320176 2712 989 0 0 (radio 0.26% / 1.12% tx 0.17% / 0.82% listen 0.09% / 0.30%)</t>
  </si>
  <si>
    <t>2:21:23.162</t>
  </si>
  <si>
    <t>542825 P 193.12 423 2145852 136788619 334730 628290 0 0 3527 324151 0 960 0 0 (radio 0.07% / 0.29% tx 0.24% / 0.00% listen 0.14% / 0.29%)</t>
  </si>
  <si>
    <t>2:21:23.196</t>
  </si>
  <si>
    <t>542825 P 193.12 423 138936811 0 101246 138832508 0 0 327675 0 0 327675 0 0 (radio 7.-686% / 100.00% tx 0.07% / 0.00% listen 7.-693% / 100.00%)</t>
  </si>
  <si>
    <t>2:21:23.216</t>
  </si>
  <si>
    <t>542825 P 193.12 423 1706404 137214425 234252 577174 0 0 3226 324451 0 1080 0 0 (radio 0.27% / 0.32% tx 0.16% / 0.00% listen 0.10% / 0.32%)</t>
  </si>
  <si>
    <t>2:21:23.370</t>
  </si>
  <si>
    <t>542825 P 193.12 423 2895254 136038365 526674 777337 0 0 4906 322764 0 1107 0 0 (radio 0.01% / 0.33% tx 0.06% / 0.00% listen 0.25% / 0.33%)</t>
  </si>
  <si>
    <t>2:21:23.523</t>
  </si>
  <si>
    <t>542825 P 193.12 423 1816948 137098499 288332 607580 0 0 3256 324421 0 1083 0 0 (radio 0.02% / 0.33% tx 0.20% / 0.00% listen 0.12% / 0.33%)</t>
  </si>
  <si>
    <t>2:21:23.529</t>
  </si>
  <si>
    <t>542825 P 193.12 423 2426695 136507040 357578 677010 0 0 4038 323640 0 1149 0 0 (radio 0.12% / 0.35% tx 0.25% / 0.00% listen 0.17% / 0.35%)</t>
  </si>
  <si>
    <t>2:21:23.713</t>
  </si>
  <si>
    <t>542825 P 193.12 423 2194261 136734201 187313 580790 0 0 4031 323648 0 960 0 0 (radio 0.24% / 0.29% tx 0.13% / 0.00% listen 0.10% / 0.29%)</t>
  </si>
  <si>
    <t>2:21:37.127</t>
  </si>
  <si>
    <t>2:21:37.239</t>
  </si>
  <si>
    <t>2:21:37.243</t>
  </si>
  <si>
    <t>2:21:37.252</t>
  </si>
  <si>
    <t>2:21:42.888</t>
  </si>
  <si>
    <t>544105 P 193.12 424 1673801 137571529 214465 551200 0 0 6901 320776 1855 2386 0 0 (radio 0.24% / 1.29% tx 0.15% / 0.56% listen 0.08% / 0.72%)</t>
  </si>
  <si>
    <t>2:21:43.052</t>
  </si>
  <si>
    <t>544105 P 193.12 424 2207102 137055828 204236 582431 0 0 7524 320150 1506 2303 0 0 (radio 0.25% / 1.16% tx 0.14% / 0.45% listen 0.10% / 0.70%)</t>
  </si>
  <si>
    <t>2:21:43.065</t>
  </si>
  <si>
    <t>544105 P 193.12 424 1714536 137526577 243610 560656 0 0 3116 324562 0 1155 0 0 (radio 0.26% / 0.35% tx 0.17% / 0.00% listen 0.09% / 0.35%)</t>
  </si>
  <si>
    <t>2:21:43.163</t>
  </si>
  <si>
    <t>544105 P 193.12 424 2150969 137111154 335408 629998 0 0 5116 322535 678 1708 0 0 (radio 0.07% / 0.72% tx 0.24% / 0.20% listen 0.14% / 0.52%)</t>
  </si>
  <si>
    <t>2:21:43.196</t>
  </si>
  <si>
    <t>544105 P 193.12 424 139264490 0 101246 139160187 0 0 327678 0 0 327678 0 0 (radio 7.-693% / 100.00% tx 0.07% / 0.00% listen 7.-700% / 100.00%)</t>
  </si>
  <si>
    <t>2:21:43.217</t>
  </si>
  <si>
    <t>544105 P 193.12 424 1713277 137535231 236103 579558 0 0 6872 320806 1851 2384 0 0 (radio 0.27% / 1.29% tx 0.16% / 0.56% listen 0.10% / 0.72%)</t>
  </si>
  <si>
    <t>2:21:43.371</t>
  </si>
  <si>
    <t>544105 P 193.12 424 2901412 136359878 527501 779293 0 0 6157 321513 827 1956 0 0 (radio 0.01% / 0.84% tx 0.07% / 0.25% listen 0.25% / 0.59%)</t>
  </si>
  <si>
    <t>2:21:43.524</t>
  </si>
  <si>
    <t>544105 P 193.12 424 1824549 137418556 290959 610122 0 0 7600 320057 2627 2542 0 0 (radio 0.03% / 1.57% tx 0.20% / 0.80% listen 0.12% / 0.77%)</t>
  </si>
  <si>
    <t>2:21:43.529</t>
  </si>
  <si>
    <t>544105 P 193.12 424 2430725 136830690 357578 678159 0 0 4028 323650 0 1149 0 0 (radio 0.12% / 0.35% tx 0.25% / 0.00% listen 0.17% / 0.35%)</t>
  </si>
  <si>
    <t>2:21:43.715</t>
  </si>
  <si>
    <t>544105 P 193.12 424 2206134 137050004 191724 584335 0 0 11872 315803 4411 3545 0 0 (radio 0.24% / 2.42% tx 0.13% / 1.34% listen 0.11% / 1.08%)</t>
  </si>
  <si>
    <t>2:21:47.548</t>
  </si>
  <si>
    <t>2:21:55.015</t>
  </si>
  <si>
    <t>2:21:55.040</t>
  </si>
  <si>
    <t>2:21:55.044</t>
  </si>
  <si>
    <t>2:21:55.053</t>
  </si>
  <si>
    <t>Updated trust received about node 5. pTrust: 26. nTrust: 0</t>
  </si>
  <si>
    <t>2:21:55.056</t>
  </si>
  <si>
    <t>2:21:55.064</t>
  </si>
  <si>
    <t>2:22:02.886</t>
  </si>
  <si>
    <t>545385 P 193.12 425 1676923 137896087 214465 552160 0 0 3121 324558 0 960 0 0 (radio 0.24% / 0.29% tx 0.15% / 0.00% listen 0.08% / 0.29%)</t>
  </si>
  <si>
    <t>2:22:03.052</t>
  </si>
  <si>
    <t>545385 P 193.12 425 2214487 137376118 205744 584520 0 0 7383 320290 1508 2089 0 0 (radio 0.25% / 1.09% tx 0.14% / 0.46% listen 0.11% / 0.63%)</t>
  </si>
  <si>
    <t>2:22:03.066</t>
  </si>
  <si>
    <t>545385 P 193.12 425 1724456 137844331 247626 563720 0 0 9918 317754 4016 3064 0 0 (radio 0.27% / 2.16% tx 0.17% / 1.22% listen 0.09% / 0.93%)</t>
  </si>
  <si>
    <t>2:22:03.162</t>
  </si>
  <si>
    <t>545385 P 193.12 425 2154563 137435147 335408 631153 0 0 3593 323993 0 1155 0 0 (radio 0.07% / 0.35% tx 0.24% / 0.00% listen 0.14% / 0.35%)</t>
  </si>
  <si>
    <t>2:22:03.196</t>
  </si>
  <si>
    <t>545385 P 193.12 425 139592173 0 101246 139487870 0 0 327681 0 0 327682 0 0 (radio 7.-700% / 100.00% tx 0.07% / 0.00% listen 7.-677% / 100.00%)</t>
  </si>
  <si>
    <t>2:22:03.216</t>
  </si>
  <si>
    <t>545385 P 193.12 425 1716401 137859787 236103 580518 0 0 3123 324556 0 960 0 0 (radio 0.27% / 0.29% tx 0.16% / 0.00% listen 0.10% / 0.29%)</t>
  </si>
  <si>
    <t>2:22:03.372</t>
  </si>
  <si>
    <t>545385 P 193.12 425 2912087 136676872 530837 782049 0 0 10674 316994 3336 2756 0 0 (radio 0.01% / 1.85% tx 0.07% / 1.01% listen 0.25% / 0.84%)</t>
  </si>
  <si>
    <t>2:22:03.523</t>
  </si>
  <si>
    <t>545385 P 193.12 425 1827557 137743134 290959 611649 0 0 3007 324578 0 1527 0 0 (radio 0.03% / 0.46% tx 0.20% / 0.00% listen 0.13% / 0.46%)</t>
  </si>
  <si>
    <t>2:22:03.529</t>
  </si>
  <si>
    <t>545385 P 193.12 425 2434752 137154343 357578 679308 0 0 4025 323653 0 1149 0 0 (radio 0.12% / 0.35% tx 0.25% / 0.00% listen 0.17% / 0.35%)</t>
  </si>
  <si>
    <t>2:22:03.714</t>
  </si>
  <si>
    <t>545385 P 193.12 425 2212244 137371570 192462 586262 0 0 6108 321566 738 1927 0 0 (radio 0.25% / 0.81% tx 0.13% / 0.22% listen 0.11% / 0.58%)</t>
  </si>
  <si>
    <t>2:22:22.886</t>
  </si>
  <si>
    <t>546665 P 193.12 426 1680000 138220689 214465 553120 0 0 3076 324602 0 960 0 0 (radio 0.24% / 0.29% tx 0.15% / 0.00% listen 0.08% / 0.29%)</t>
  </si>
  <si>
    <t>2:22:23.050</t>
  </si>
  <si>
    <t>546665 P 193.12 426 2218627 137699656 205744 585480 0 0 4139 323538 0 960 0 0 (radio 0.25% / 0.29% tx 0.14% / 0.00% listen 0.11% / 0.29%)</t>
  </si>
  <si>
    <t>2:22:23.064</t>
  </si>
  <si>
    <t>546665 P 193.12 426 1727561 138168905 247626 564680 0 0 3104 324574 0 960 0 0 (radio 0.27% / 0.29% tx 0.17% / 0.00% listen 0.09% / 0.29%)</t>
  </si>
  <si>
    <t>2:22:23.162</t>
  </si>
  <si>
    <t>546665 P 193.12 426 2158115 137759182 335408 632113 0 0 3550 324035 0 960 0 0 (radio 0.07% / 0.29% tx 0.23% / 0.00% listen 0.14% / 0.29%)</t>
  </si>
  <si>
    <t>2:22:23.196</t>
  </si>
  <si>
    <t>546665 P 193.12 426 139919850 0 101246 139815547 0 0 327675 0 0 327676 0 0 (radio 7.-677% / 100.00% tx 0.07% / 0.00% listen 7.-684% / 100.00%)</t>
  </si>
  <si>
    <t>2:22:23.216</t>
  </si>
  <si>
    <t>546665 P 193.12 426 1719480 138184388 236103 581478 0 0 3078 324601 0 960 0 0 (radio 0.27% / 0.29% tx 0.16% / 0.00% listen 0.10% / 0.29%)</t>
  </si>
  <si>
    <t>2:22:23.370</t>
  </si>
  <si>
    <t>546665 P 193.12 426 2916708 136999924 530837 783009 0 0 4620 323052 0 960 0 0 (radio 0.01% / 0.29% tx 0.07% / 0.00% listen 0.25% / 0.29%)</t>
  </si>
  <si>
    <t>2:22:23.522</t>
  </si>
  <si>
    <t>546665 P 193.12 426 1830524 138067753 290959 612609 0 0 2966 324619 0 960 0 0 (radio 0.03% / 0.29% tx 0.20% / 0.00% listen 0.13% / 0.29%)</t>
  </si>
  <si>
    <t>2:22:23.529</t>
  </si>
  <si>
    <t>546665 P 193.12 426 2438755 137478020 357578 680268 0 0 4001 323677 0 960 0 0 (radio 0.12% / 0.29% tx 0.25% / 0.00% listen 0.17% / 0.29%)</t>
  </si>
  <si>
    <t>2:22:23.713</t>
  </si>
  <si>
    <t>546665 P 193.12 426 2216293 137695201 192462 587222 0 0 4048 323631 0 960 0 0 (radio 0.25% / 0.29% tx 0.13% / 0.00% listen 0.11% / 0.29%)</t>
  </si>
  <si>
    <t>2:22:29.338</t>
  </si>
  <si>
    <t>Direct Child. er lik. RANK: 774 and DIO.rank 1041</t>
  </si>
  <si>
    <t>2:22:42.887</t>
  </si>
  <si>
    <t>547945 P 193.12 427 1683094 138545274 214465 554269 0 0 3093 324585 0 1149 0 0 (radio 0.24% / 0.35% tx 0.15% / 0.00% listen 0.08% / 0.35%)</t>
  </si>
  <si>
    <t>2:22:43.050</t>
  </si>
  <si>
    <t>547945 P 193.12 427 2222767 138023195 205744 586440 0 0 4139 323539 0 960 0 0 (radio 0.25% / 0.29% tx 0.14% / 0.00% listen 0.11% / 0.29%)</t>
  </si>
  <si>
    <t>2:22:43.064</t>
  </si>
  <si>
    <t>547945 P 193.12 427 1730656 138493490 247626 565640 0 0 3093 324585 0 960 0 0 (radio 0.27% / 0.29% tx 0.17% / 0.00% listen 0.09% / 0.29%)</t>
  </si>
  <si>
    <t>2:22:43.162</t>
  </si>
  <si>
    <t>547945 P 193.12 427 2162025 138082858 335408 633177 0 0 3908 323676 0 1064 0 0 (radio 0.07% / 0.32% tx 0.23% / 0.00% listen 0.14% / 0.32%)</t>
  </si>
  <si>
    <t>2:22:43.196</t>
  </si>
  <si>
    <t>547945 P 193.12 427 140247531 0 101246 140143228 0 0 327679 0 0 327679 0 0 (radio 8.-784% / 100.00% tx 0.07% / 0.00% listen 8.-791% / 100.00%)</t>
  </si>
  <si>
    <t>2:22:43.217</t>
  </si>
  <si>
    <t>547945 P 193.12 427 1724073 138507474 236905 582830 0 0 4592 323086 802 1352 0 0 (radio 0.27% / 0.65% tx 0.16% / 0.24% listen 0.10% / 0.41%)</t>
  </si>
  <si>
    <t>2:22:43.370</t>
  </si>
  <si>
    <t>547945 P 193.12 427 2921314 137322991 530837 783969 0 0 4605 323067 0 960 0 0 (radio 0.01% / 0.29% tx 0.07% / 0.00% listen 0.25% / 0.29%)</t>
  </si>
  <si>
    <t>2:22:43.522</t>
  </si>
  <si>
    <t>547945 P 193.12 427 1833502 138392361 290959 613569 0 0 2977 324608 0 960 0 0 (radio 0.03% / 0.29% tx 0.20% / 0.00% listen 0.13% / 0.29%)</t>
  </si>
  <si>
    <t>2:22:43.529</t>
  </si>
  <si>
    <t>547945 P 193.12 427 2442778 137801677 357578 681228 0 0 4021 323657 0 960 0 0 (radio 0.12% / 0.29% tx 0.25% / 0.00% listen 0.17% / 0.29%)</t>
  </si>
  <si>
    <t>2:22:43.714</t>
  </si>
  <si>
    <t>547945 P 193.12 427 2220654 138018437 192499 588273 0 0 4360 323236 37 1051 0 0 (radio 0.25% / 0.33% tx 0.13% / 0.01% listen 0.11% / 0.32%)</t>
  </si>
  <si>
    <t>2:23:02.888</t>
  </si>
  <si>
    <t>549225 P 193.12 428 1689274 138866683 216254 556325 0 0 6179 321409 1789 2056 0 0 (radio 0.24% / 1.17% tx 0.15% / 0.54% listen 0.09% / 0.62%)</t>
  </si>
  <si>
    <t>2:23:03.050</t>
  </si>
  <si>
    <t>549225 P 193.12 428 2226906 138346735 205744 587400 0 0 4138 323540 0 960 0 0 (radio 0.25% / 0.29% tx 0.14% / 0.00% listen 0.11% / 0.29%)</t>
  </si>
  <si>
    <t>2:23:03.065</t>
  </si>
  <si>
    <t>549225 P 193.12 428 1733750 138818076 247626 566789 0 0 3092 324586 0 1149 0 0 (radio 0.27% / 0.35% tx 0.17% / 0.00% listen 0.09% / 0.35%)</t>
  </si>
  <si>
    <t>2:23:03.162</t>
  </si>
  <si>
    <t>549225 P 193.12 428 2165597 138406873 335408 634137 0 0 3570 324015 0 960 0 0 (radio 0.07% / 0.29% tx 0.23% / 0.00% listen 0.14% / 0.29%)</t>
  </si>
  <si>
    <t>2:23:03.197</t>
  </si>
  <si>
    <t>549225 P 193.12 428 140575216 0 101246 140470913 0 0 327683 0 0 327683 0 0 (radio 8.-791% / 100.00% tx 0.07% / 0.00% listen 8.-799% / 100.00%)</t>
  </si>
  <si>
    <t>2:23:03.216</t>
  </si>
  <si>
    <t>549225 P 193.12 428 1727193 138832034 236905 583985 0 0 3118 324560 0 1155 0 0 (radio 0.27% / 0.35% tx 0.16% / 0.00% listen 0.10% / 0.35%)</t>
  </si>
  <si>
    <t>2:23:03.372</t>
  </si>
  <si>
    <t>549225 P 193.12 428 2930885 137641093 533566 786680 0 0 9569 318102 2729 2711 0 0 (radio 0.02% / 1.66% tx 0.07% / 0.83% listen 0.25% / 0.82%)</t>
  </si>
  <si>
    <t>2:23:03.522</t>
  </si>
  <si>
    <t>549225 P 193.12 428 1836480 138716969 290959 614529 0 0 2977 324608 0 960 0 0 (radio 0.03% / 0.29% tx 0.20% / 0.00% listen 0.13% / 0.29%)</t>
  </si>
  <si>
    <t>2:23:03.530</t>
  </si>
  <si>
    <t>549225 P 193.12 428 2448421 138123713 358364 682766 0 0 5641 322036 786 1538 0 0 (radio 0.12% / 0.70% tx 0.25% / 0.23% listen 0.18% / 0.46%)</t>
  </si>
  <si>
    <t>2:23:03.714</t>
  </si>
  <si>
    <t>549225 P 193.12 428 2225461 138341215 192581 589616 0 0 4806 322778 82 1343 0 0 (radio 0.25% / 0.43% tx 0.13% / 0.02% listen 0.11% / 0.40%)</t>
  </si>
  <si>
    <t>2:23:22.887</t>
  </si>
  <si>
    <t>550505 P 193.12 429 1692264 139191280 216254 557474 0 0 2989 324597 0 1149 0 0 (radio 0.24% / 0.35% tx 0.15% / 0.00% listen 0.09% / 0.35%)</t>
  </si>
  <si>
    <t>2:23:23.051</t>
  </si>
  <si>
    <t>550505 P 193.12 429 2231997 138669321 206117 588584 0 0 5090 322586 373 1184 0 0 (radio 0.25% / 0.47% tx 0.14% / 0.11% listen 0.11% / 0.36%)</t>
  </si>
  <si>
    <t>2:23:23.066</t>
  </si>
  <si>
    <t>550505 P 193.12 429 1739080 139140421 248824 568506 0 0 5328 322345 1198 1717 0 0 (radio 0.27% / 0.88% tx 0.17% / 0.36% listen 0.09% / 0.52%)</t>
  </si>
  <si>
    <t>2:23:23.164</t>
  </si>
  <si>
    <t>550505 P 193.12 429 2177607 138722523 340305 637862 0 0 12008 315650 4897 3725 0 0 (radio 0.08% / 2.63% tx 0.24% / 1.49% listen 0.14% / 1.13%)</t>
  </si>
  <si>
    <t>2:23:23.196</t>
  </si>
  <si>
    <t>550505 P 193.12 429 140902893 0 101246 140798590 0 0 327675 0 0 327676 0 0 (radio 8.-799% / 100.00% tx 0.07% / 0.00% listen 8.-775% / 100.00%)</t>
  </si>
  <si>
    <t>2:23:23.216</t>
  </si>
  <si>
    <t>550505 P 193.12 429 1730279 139156628 236905 585329 0 0 3085 324594 0 1344 0 0 (radio 0.27% / 0.41% tx 0.16% / 0.00% listen 0.11% / 0.41%)</t>
  </si>
  <si>
    <t>2:23:23.371</t>
  </si>
  <si>
    <t>550505 P 193.12 429 2937033 137962615 534393 788410 0 0 6147 321522 827 1730 0 0 (radio 0.02% / 0.78% tx 0.07% / 0.25% listen 0.25% / 0.52%)</t>
  </si>
  <si>
    <t>2:23:23.523</t>
  </si>
  <si>
    <t>550505 P 193.12 429 1839443 139041600 290959 615678 0 0 2962 324631 0 1149 0 0 (radio 0.03% / 0.35% tx 0.20% / 0.00% listen 0.13% / 0.35%)</t>
  </si>
  <si>
    <t>2:23:23.531</t>
  </si>
  <si>
    <t>550505 P 193.12 429 2454974 138444839 359517 684729 0 0 6551 321126 1153 1963 0 0 (radio 0.13% / 0.95% tx 0.25% / 0.35% listen 0.18% / 0.59%)</t>
  </si>
  <si>
    <t>2:23:23.714</t>
  </si>
  <si>
    <t>550505 P 193.12 429 2229817 138664446 192622 590772 0 0 4355 323231 41 1156 0 0 (radio 0.25% / 0.36% tx 0.13% / 0.01% listen 0.11% / 0.35%)</t>
  </si>
  <si>
    <t>2:23:42.887</t>
  </si>
  <si>
    <t>551785 P 193.12 430 1695330 139515847 216254 558812 0 0 3065 324567 0 1338 0 0 (radio 0.24% / 0.40% tx 0.15% / 0.00% listen 0.09% / 0.40%)</t>
  </si>
  <si>
    <t>2:23:43.051</t>
  </si>
  <si>
    <t>551785 P 193.12 430 2237066 138991930 206199 589929 0 0 5067 322609 82 1345 0 0 (radio 0.25% / 0.43% tx 0.14% / 0.02% listen 0.11% / 0.41%)</t>
  </si>
  <si>
    <t>2:23:43.064</t>
  </si>
  <si>
    <t>551785 P 193.12 430 1742086 139465095 248824 569466 0 0 3004 324674 0 960 0 0 (radio 0.27% / 0.29% tx 0.17% / 0.00% listen 0.09% / 0.29%)</t>
  </si>
  <si>
    <t>2:23:43.164</t>
  </si>
  <si>
    <t>551785 P 193.12 430 2186635 139041172 343049 640741 0 0 9027 318649 2744 2879 0 0 (radio 0.08% / 1.71% tx 0.24% / 0.83% listen 0.14% / 0.87%)</t>
  </si>
  <si>
    <t>2:23:43.196</t>
  </si>
  <si>
    <t>551785 P 193.12 430 141230573 0 101246 141126269 0 0 327678 0 0 327678 0 0 (radio 8.-776% / 100.00% tx 0.07% / 0.00% listen 8.-783% / 100.00%)</t>
  </si>
  <si>
    <t>2:23:43.217</t>
  </si>
  <si>
    <t>551785 P 193.12 430 1735072 139479478 237777 587245 0 0 4792 322850 872 1916 0 0 (radio 0.28% / 0.85% tx 0.16% / 0.26% listen 0.11% / 0.58%)</t>
  </si>
  <si>
    <t>2:23:43.370</t>
  </si>
  <si>
    <t>551785 P 193.12 430 2941547 138285772 534393 789565 0 0 4513 323157 0 1155 0 0 (radio 0.02% / 0.35% tx 0.07% / 0.00% listen 0.25% / 0.35%)</t>
  </si>
  <si>
    <t>2:23:43.522</t>
  </si>
  <si>
    <t>551785 P 193.12 430 1842418 139366296 290959 616638 0 0 2974 324696 0 960 0 0 (radio 0.03% / 0.29% tx 0.20% / 0.00% listen 0.13% / 0.29%)</t>
  </si>
  <si>
    <t>2:23:43.531</t>
  </si>
  <si>
    <t>551785 P 193.12 430 2461392 138766098 360702 686940 0 0 6416 321259 1185 2211 0 0 (radio 0.13% / 1.03% tx 0.25% / 0.36% listen 0.18% / 0.67%)</t>
  </si>
  <si>
    <t>2:23:43.713</t>
  </si>
  <si>
    <t>551785 P 193.12 430 2233766 138988083 192622 591732 0 0 3948 323637 0 960 0 0 (radio 0.25% / 0.29% tx 0.13% / 0.00% listen 0.11% / 0.29%)</t>
  </si>
  <si>
    <t>2:24:02.886</t>
  </si>
  <si>
    <t>553065 P 193.12 431 1698430 139840426 216254 559772 0 0 3099 324579 0 960 0 0 (radio 0.24% / 0.29% tx 0.15% / 0.00% listen 0.09% / 0.29%)</t>
  </si>
  <si>
    <t>2:24:03.051</t>
  </si>
  <si>
    <t>553065 P 193.12 431 2241558 139315110 206235 590981 0 0 4491 323180 36 1052 0 0 (radio 0.25% / 0.33% tx 0.14% / 0.01% listen 0.11% / 0.32%)</t>
  </si>
  <si>
    <t>2:24:03.064</t>
  </si>
  <si>
    <t>553065 P 193.12 431 1745063 139789798 248824 570426 0 0 2975 324703 0 960 0 0 (radio 0.27% / 0.29% tx 0.17% / 0.00% listen 0.09% / 0.29%)</t>
  </si>
  <si>
    <t>2:24:03.162</t>
  </si>
  <si>
    <t>553065 P 193.12 431 2190206 139365280 343049 641701 0 0 3569 324108 0 960 0 0 (radio 0.08% / 0.29% tx 0.24% / 0.00% listen 0.14% / 0.29%)</t>
  </si>
  <si>
    <t>2:24:03.196</t>
  </si>
  <si>
    <t>553065 P 193.12 431 141558256 0 101246 141453953 0 0 327682 0 0 327682 0 0 (radio 8.-783% / 100.00% tx 0.07% / 0.00% listen 8.-790% / 100.00%)</t>
  </si>
  <si>
    <t>2:24:03.216</t>
  </si>
  <si>
    <t>553065 P 193.12 431 1738073 139804063 237777 588205 0 0 3000 324585 0 960 0 0 (radio 0.28% / 0.29% tx 0.16% / 0.00% listen 0.11% / 0.29%)</t>
  </si>
  <si>
    <t>2:24:03.370</t>
  </si>
  <si>
    <t>553065 P 193.12 431 2946045 138608946 534393 790525 0 0 4497 323174 0 960 0 0 (radio 0.02% / 0.29% tx 0.07% / 0.00% listen 0.25% / 0.29%)</t>
  </si>
  <si>
    <t>2:24:03.522</t>
  </si>
  <si>
    <t>553065 P 193.12 431 1845386 139690998 290959 617598 0 0 2967 324702 0 960 0 0 (radio 0.03% / 0.29% tx 0.20% / 0.00% listen 0.13% / 0.29%)</t>
  </si>
  <si>
    <t>2:24:03.529</t>
  </si>
  <si>
    <t>553065 P 193.12 431 2465450 139089720 360702 687900 0 0 4056 323622 0 960 0 0 (radio 0.13% / 0.29% tx 0.25% / 0.00% listen 0.18% / 0.29%)</t>
  </si>
  <si>
    <t>2:24:03.713</t>
  </si>
  <si>
    <t>553065 P 193.12 431 2237703 139311735 192622 592692 0 0 3936 323652 0 960 0 0 (radio 0.25% / 0.29% tx 0.13% / 0.00% listen 0.11% / 0.29%)</t>
  </si>
  <si>
    <t>2:24:03.717</t>
  </si>
  <si>
    <t>2:24:03.740</t>
  </si>
  <si>
    <t>2:24:03.744</t>
  </si>
  <si>
    <t>2:24:03.753</t>
  </si>
  <si>
    <t>2:24:22.888</t>
  </si>
  <si>
    <t>554345 P 193.12 432 1705209 140161328 218603 561743 0 0 6777 320902 2349 1971 0 0 (radio 0.24% / 1.31% tx 0.15% / 0.71% listen 0.09% / 0.60%)</t>
  </si>
  <si>
    <t>2:24:23.050</t>
  </si>
  <si>
    <t>554345 P 193.12 432 2245573 139638765 206235 591941 0 0 4014 323655 0 960 0 0 (radio 0.25% / 0.29% tx 0.14% / 0.00% listen 0.11% / 0.29%)</t>
  </si>
  <si>
    <t>2:24:23.064</t>
  </si>
  <si>
    <t>554345 P 193.12 432 1748024 140114517 248824 571386 0 0 2959 324719 0 960 0 0 (radio 0.27% / 0.29% tx 0.17% / 0.00% listen 0.10% / 0.29%)</t>
  </si>
  <si>
    <t>2:24:23.162</t>
  </si>
  <si>
    <t>554345 P 193.12 432 2193728 139689437 343049 642661 0 0 3520 324157 0 960 0 0 (radio 0.08% / 0.29% tx 0.24% / 0.00% listen 0.15% / 0.29%)</t>
  </si>
  <si>
    <t>2:24:23.196</t>
  </si>
  <si>
    <t>554345 P 193.12 432 141885932 0 101246 141781628 0 0 327675 0 0 327674 0 0 (radio 9.-890% / 99.99% tx 0.07% / 0.00% listen 9.-897% / 99.99%)</t>
  </si>
  <si>
    <t>2:24:23.216</t>
  </si>
  <si>
    <t>554345 P 193.12 432 1741188 140128534 237777 589302 0 0 3114 324471 0 1097 0 0 (radio 0.28% / 0.33% tx 0.16% / 0.00% listen 0.11% / 0.33%)</t>
  </si>
  <si>
    <t>2:24:23.371</t>
  </si>
  <si>
    <t>554345 P 193.12 432 2951666 138930996 534867 791832 0 0 5619 322050 474 1307 0 0 (radio 0.02% / 0.54% tx 0.07% / 0.14% listen 0.25% / 0.39%)</t>
  </si>
  <si>
    <t>2:24:23.522</t>
  </si>
  <si>
    <t>554345 P 193.12 432 1848338 140015716 290959 618558 0 0 2951 324718 0 960 0 0 (radio 0.03% / 0.29% tx 0.20% / 0.00% listen 0.13% / 0.29%)</t>
  </si>
  <si>
    <t>2:24:23.529</t>
  </si>
  <si>
    <t>554345 P 193.12 432 2469457 139413393 360702 689055 0 0 4005 323673 0 1155 0 0 (radio 0.13% / 0.35% tx 0.25% / 0.00% listen 0.18% / 0.35%)</t>
  </si>
  <si>
    <t>2:24:23.714</t>
  </si>
  <si>
    <t>554345 P 193.12 432 2242556 139634560 192692 593942 0 0 4852 322825 70 1250 0 0 (radio 0.25% / 0.40% tx 0.13% / 0.02% listen 0.11% / 0.38%)</t>
  </si>
  <si>
    <t>2:24:42.886</t>
  </si>
  <si>
    <t>555625 P 193.12 433 1708331 140485885 218603 562703 0 0 3121 324557 0 960 0 0 (radio 0.24% / 0.29% tx 0.15% / 0.00% listen 0.09% / 0.29%)</t>
  </si>
  <si>
    <t>2:24:43.050</t>
  </si>
  <si>
    <t>555625 P 193.12 433 2249599 139962409 206235 592901 0 0 4025 323644 0 960 0 0 (radio 0.25% / 0.29% tx 0.14% / 0.00% listen 0.11% / 0.29%)</t>
  </si>
  <si>
    <t>2:24:43.064</t>
  </si>
  <si>
    <t>555625 P 193.12 433 1751006 140439218 248824 572346 0 0 2980 324701 0 960 0 0 (radio 0.27% / 0.29% tx 0.17% / 0.00% listen 0.10% / 0.29%)</t>
  </si>
  <si>
    <t>2:24:43.162</t>
  </si>
  <si>
    <t>555625 P 193.12 433 2197272 140013573 343049 643621 0 0 3542 324136 0 960 0 0 (radio 0.08% / 0.29% tx 0.24% / 0.00% listen 0.15% / 0.29%)</t>
  </si>
  <si>
    <t>2:24:43.196</t>
  </si>
  <si>
    <t>555625 P 193.12 433 142213613 0 101246 142109310 0 0 327680 0 0 327680 0 0 (radio 9.-897% / 100.00% tx 0.07% / 0.00% listen 9.-874% / 100.00%)</t>
  </si>
  <si>
    <t>2:24:43.216</t>
  </si>
  <si>
    <t>555625 P 193.12 433 1744174 140453134 237777 590262 0 0 2985 324600 0 960 0 0 (radio 0.28% / 0.29% tx 0.16% / 0.00% listen 0.11% / 0.29%)</t>
  </si>
  <si>
    <t>2:24:43.370</t>
  </si>
  <si>
    <t>555625 P 193.12 433 2956181 139254152 534867 792792 0 0 4513 323156 0 960 0 0 (radio 0.02% / 0.29% tx 0.07% / 0.00% listen 0.25% / 0.29%)</t>
  </si>
  <si>
    <t>2:24:43.522</t>
  </si>
  <si>
    <t>555625 P 193.12 433 1851307 140340418 290959 619518 0 0 2968 324702 0 960 0 0 (radio 0.03% / 0.29% tx 0.20% / 0.00% listen 0.13% / 0.29%)</t>
  </si>
  <si>
    <t>2:24:43.529</t>
  </si>
  <si>
    <t>555625 P 193.12 433 2473494 139737036 360702 690015 0 0 4035 323643 0 960 0 0 (radio 0.13% / 0.29% tx 0.25% / 0.00% listen 0.18% / 0.29%)</t>
  </si>
  <si>
    <t>2:24:43.713</t>
  </si>
  <si>
    <t>555625 P 193.12 433 2246622 139958173 192692 594902 0 0 4065 323613 0 960 0 0 (radio 0.25% / 0.29% tx 0.13% / 0.00% listen 0.11% / 0.29%)</t>
  </si>
  <si>
    <t>2:25:02.887</t>
  </si>
  <si>
    <t>556905 P 193.12 434 1711573 140810322 218603 563815 0 0 3240 324437 0 1112 0 0 (radio 0.24% / 0.33% tx 0.15% / 0.00% listen 0.09% / 0.33%)</t>
  </si>
  <si>
    <t>2:25:03.050</t>
  </si>
  <si>
    <t>556905 P 193.12 434 2253632 140286047 206235 594239 0 0 4032 323638 0 1338 0 0 (radio 0.26% / 0.40% tx 0.14% / 0.00% listen 0.11% / 0.40%)</t>
  </si>
  <si>
    <t>2:25:03.064</t>
  </si>
  <si>
    <t>556905 P 193.12 434 1754106 140763787 248824 573306 0 0 3099 324569 0 960 0 0 (radio 0.27% / 0.29% tx 0.17% / 0.00% listen 0.10% / 0.29%)</t>
  </si>
  <si>
    <t>2:25:03.162</t>
  </si>
  <si>
    <t>556905 P 193.12 434 2200814 140337710 343049 644581 0 0 3540 324137 0 960 0 0 (radio 0.09% / 0.29% tx 0.24% / 0.00% listen 0.15% / 0.29%)</t>
  </si>
  <si>
    <t>2:25:03.196</t>
  </si>
  <si>
    <t>556905 P 193.12 434 142541291 0 101246 142436988 0 0 327676 0 0 327677 0 0 (radio 9.-874% / 100.00% tx 0.07% / 0.00% listen 9.-881% / 100.00%)</t>
  </si>
  <si>
    <t>2:25:03.216</t>
  </si>
  <si>
    <t>556905 P 193.12 434 1747153 140777741 237777 591222 0 0 2978 324607 0 960 0 0 (radio 0.28% / 0.29% tx 0.16% / 0.00% listen 0.11% / 0.29%)</t>
  </si>
  <si>
    <t>2:25:03.370</t>
  </si>
  <si>
    <t>556905 P 193.12 434 2960928 139577076 534867 794088 0 0 4746 322924 0 1296 0 0 (radio 0.02% / 0.39% tx 0.07% / 0.00% listen 0.25% / 0.39%)</t>
  </si>
  <si>
    <t>2:25:03.522</t>
  </si>
  <si>
    <t>556905 P 193.12 434 1854277 140665120 290959 620478 0 0 2969 324702 0 960 0 0 (radio 0.03% / 0.29% tx 0.20% / 0.00% listen 0.13% / 0.29%)</t>
  </si>
  <si>
    <t>2:25:03.526</t>
  </si>
  <si>
    <t>2:25:03.531</t>
  </si>
  <si>
    <t>556905 P 193.12 434 2481525 140056686 363212 692048 0 0 8029 319650 2510 2033 0 0 (radio 0.13% / 1.38% tx 0.25% / 0.76% listen 0.18% / 0.62%)</t>
  </si>
  <si>
    <t>2:25:03.715</t>
  </si>
  <si>
    <t>556905 P 193.12 434 2254909 140277567 195421 597020 0 0 8285 319394 2729 2118 0 0 (radio 0.25% / 1.47% tx 0.13% / 0.83% listen 0.11% / 0.64%)</t>
  </si>
  <si>
    <t>2:25:03.902</t>
  </si>
  <si>
    <t>2:25:03.906</t>
  </si>
  <si>
    <t>2:25:03.915</t>
  </si>
  <si>
    <t>2:25:07.494</t>
  </si>
  <si>
    <t>2:25:07.649</t>
  </si>
  <si>
    <t>2:25:07.654</t>
  </si>
  <si>
    <t>2:25:07.662</t>
  </si>
  <si>
    <t>2:25:22.886</t>
  </si>
  <si>
    <t>558185 P 193.12 435 1714658 141134917 218603 564775 0 0 3083 324595 0 960 0 0 (radio 0.24% / 0.29% tx 0.15% / 0.00% listen 0.09% / 0.29%)</t>
  </si>
  <si>
    <t>2:25:23.050</t>
  </si>
  <si>
    <t>558185 P 193.12 435 2257640 140609707 206235 595388 0 0 4007 323660 0 1149 0 0 (radio 0.26% / 0.35% tx 0.14% / 0.00% listen 0.11% / 0.35%)</t>
  </si>
  <si>
    <t>2:25:23.067</t>
  </si>
  <si>
    <t>558185 P 193.12 435 1764933 141080627 252806 577459 0 0 10826 316840 3982 4153 0 0 (radio 0.28% / 2.48% tx 0.17% / 1.21% listen 0.10% / 1.26%)</t>
  </si>
  <si>
    <t>2:25:23.162</t>
  </si>
  <si>
    <t>558185 P 193.12 435 2204336 140661867 343049 645541 0 0 3520 324157 0 960 0 0 (radio 0.09% / 0.29% tx 0.24% / 0.00% listen 0.15% / 0.29%)</t>
  </si>
  <si>
    <t>2:25:23.196</t>
  </si>
  <si>
    <t>558185 P 193.12 435 142868974 0 101246 142764671 0 0 327681 0 0 327682 0 0 (radio 9.-881% / 100.00% tx 0.07% / 0.00% listen 9.-888% / 100.00%)</t>
  </si>
  <si>
    <t>2:25:23.216</t>
  </si>
  <si>
    <t>558185 P 193.12 435 1750182 141102335 237777 592182 0 0 3028 324594 0 960 0 0 (radio 0.28% / 0.29% tx 0.16% / 0.00% listen 0.11% / 0.29%)</t>
  </si>
  <si>
    <t>2:25:23.372</t>
  </si>
  <si>
    <t>558185 P 193.12 435 2976965 139888710 540748 799460 0 0 16036 311634 5881 5372 0 0 (radio 0.03% / 3.43% tx 0.07% / 1.79% listen 0.25% / 1.63%)</t>
  </si>
  <si>
    <t>2:25:23.524</t>
  </si>
  <si>
    <t>558185 P 193.12 435 1865106 140981970 294981 624807 0 0 10828 316850 4022 4329 0 0 (radio 0.04% / 2.54% tx 0.20% / 1.22% listen 0.13% / 1.32%)</t>
  </si>
  <si>
    <t>2:25:23.530</t>
  </si>
  <si>
    <t>558185 P 193.12 435 2486504 140379381 363448 693631 0 0 4978 322695 236 1583 0 0 (radio 0.13% / 0.55% tx 0.25% / 0.07% listen 0.18% / 0.48%)</t>
  </si>
  <si>
    <t>2:25:23.715</t>
  </si>
  <si>
    <t>558185 P 193.12 435 2262507 140597605 196897 599692 0 0 7597 320038 1476 2672 0 0 (radio 0.25% / 1.26% tx 0.13% / 0.45% listen 0.11% / 0.81%)</t>
  </si>
  <si>
    <t>2:25:42.886</t>
  </si>
  <si>
    <t>559465 P 193.12 436 1717752 141459502 218603 565735 0 0 3092 324585 0 960 0 0 (radio 0.24% / 0.29% tx 0.15% / 0.00% listen 0.09% / 0.29%)</t>
  </si>
  <si>
    <t>2:25:43.050</t>
  </si>
  <si>
    <t>559465 P 193.12 436 2261671 140933346 206235 596348 0 0 4030 323639 0 960 0 0 (radio 0.26% / 0.29% tx 0.14% / 0.00% listen 0.11% / 0.29%)</t>
  </si>
  <si>
    <t>2:25:43.066</t>
  </si>
  <si>
    <t>559465 P 193.12 436 1769529 141403711 253471 578997 0 0 4595 323084 665 1538 0 0 (radio 0.28% / 0.67% tx 0.17% / 0.20% listen 0.10% / 0.46%)</t>
  </si>
  <si>
    <t>2:25:43.162</t>
  </si>
  <si>
    <t>559465 P 193.12 436 2207880 140986003 343049 646501 0 0 3542 324136 0 960 0 0 (radio 0.09% / 0.29% tx 0.23% / 0.00% listen 0.15% / 0.29%)</t>
  </si>
  <si>
    <t>2:25:43.196</t>
  </si>
  <si>
    <t>559465 P 193.12 436 143196651 0 101246 143092348 0 0 327675 0 0 327676 0 0 (radio 10.-989% / 100.00% tx 0.07% / 0.00% listen 9.-896% / 100.00%)</t>
  </si>
  <si>
    <t>2:25:43.216</t>
  </si>
  <si>
    <t>559465 P 193.12 436 1753277 141426919 237777 593142 0 0 3094 324584 0 960 0 0 (radio 0.28% / 0.29% tx 0.16% / 0.00% listen 0.11% / 0.29%)</t>
  </si>
  <si>
    <t>2:25:43.370</t>
  </si>
  <si>
    <t>559465 P 193.12 436 2981492 140211853 540748 800420 0 0 4526 323143 0 960 0 0 (radio 0.03% / 0.29% tx 0.07% / 0.00% listen 0.25% / 0.29%)</t>
  </si>
  <si>
    <t>2:25:43.523</t>
  </si>
  <si>
    <t>559465 P 193.12 436 1869064 141305690 295262 626093 0 0 3956 323720 281 1286 0 0 (radio 0.04% / 0.47% tx 0.20% / 0.08% listen 0.13% / 0.39%)</t>
  </si>
  <si>
    <t>2:25:43.529</t>
  </si>
  <si>
    <t>559465 P 193.12 436 2490687 140702868 363448 694591 0 0 4182 323487 0 960 0 0 (radio 0.13% / 0.29% tx 0.25% / 0.00% listen 0.18% / 0.29%)</t>
  </si>
  <si>
    <t>2:25:43.713</t>
  </si>
  <si>
    <t>559465 P 193.12 436 2266622 140921110 196897 600652 0 0 4113 323505 0 960 0 0 (radio 0.25% / 0.29% tx 0.13% / 0.00% listen 0.11% / 0.29%)</t>
  </si>
  <si>
    <t>2:26:02.886</t>
  </si>
  <si>
    <t>560745 P 193.12 437 1720846 141784088 218603 566695 0 0 3092 324586 0 960 0 0 (radio 0.24% / 0.29% tx 0.15% / 0.00% listen 0.09% / 0.29%)</t>
  </si>
  <si>
    <t>2:26:03.050</t>
  </si>
  <si>
    <t>560745 P 193.12 437 2265697 141256991 206235 597308 0 0 4025 323645 0 960 0 0 (radio 0.26% / 0.29% tx 0.14% / 0.00% listen 0.11% / 0.29%)</t>
  </si>
  <si>
    <t>2:26:03.064</t>
  </si>
  <si>
    <t>560745 P 193.12 437 1772646 141728273 253471 579957 0 0 3116 324562 0 960 0 0 (radio 0.28% / 0.29% tx 0.17% / 0.00% listen 0.10% / 0.29%)</t>
  </si>
  <si>
    <t>2:26:03.162</t>
  </si>
  <si>
    <t>560745 P 193.12 437 2211422 141310140 343049 647461 0 0 3540 324137 0 960 0 0 (radio 0.09% / 0.29% tx 0.23% / 0.00% listen 0.15% / 0.29%)</t>
  </si>
  <si>
    <t>2:26:03.197</t>
  </si>
  <si>
    <t>560745 P 193.12 437 143524335 0 101246 143420031 0 0 327683 0 0 327682 0 0 (radio 10.-996% / 99.99% tx 0.07% / 0.00% listen 10.-973% / 99.99%)</t>
  </si>
  <si>
    <t>2:26:03.216</t>
  </si>
  <si>
    <t>560745 P 193.12 437 1756372 141751504 237777 594102 0 0 3093 324585 0 960 0 0 (radio 0.28% / 0.29% tx 0.16% / 0.00% listen 0.11% / 0.29%)</t>
  </si>
  <si>
    <t>2:26:03.370</t>
  </si>
  <si>
    <t>560745 P 193.12 437 2985984 140535029 540748 801380 0 0 4491 323176 0 960 0 0 (radio 0.03% / 0.29% tx 0.07% / 0.00% listen 0.25% / 0.29%)</t>
  </si>
  <si>
    <t>2:26:03.522</t>
  </si>
  <si>
    <t>560745 P 193.12 437 1872179 141630255 295262 627053 0 0 3113 324565 0 960 0 0 (radio 0.04% / 0.29% tx 0.20% / 0.00% listen 0.13% / 0.29%)</t>
  </si>
  <si>
    <t>2:26:03.529</t>
  </si>
  <si>
    <t>560745 P 193.12 437 2494817 141026409 363448 695551 0 0 4128 323541 0 960 0 0 (radio 0.13% / 0.29% tx 0.25% / 0.00% listen 0.18% / 0.29%)</t>
  </si>
  <si>
    <t>2:26:03.713</t>
  </si>
  <si>
    <t>560745 P 193.12 437 2270706 141244645 196897 601612 0 0 4082 323535 0 960 0 0 (radio 0.25% / 0.29% tx 0.13% / 0.00% listen 0.11% / 0.29%)</t>
  </si>
  <si>
    <t>2:26:11.127</t>
  </si>
  <si>
    <t>2:26:11.239</t>
  </si>
  <si>
    <t>2:26:11.243</t>
  </si>
  <si>
    <t>2:26:11.252</t>
  </si>
  <si>
    <t>Updated trust received about node 7. pTrust: 20. nTrust: 0</t>
  </si>
  <si>
    <t>2:26:21.015</t>
  </si>
  <si>
    <t>2:26:21.040</t>
  </si>
  <si>
    <t>2:26:21.044</t>
  </si>
  <si>
    <t>2:26:21.053</t>
  </si>
  <si>
    <t>2:26:21.056</t>
  </si>
  <si>
    <t>2:26:21.065</t>
  </si>
  <si>
    <t>2:26:22.886</t>
  </si>
  <si>
    <t>562025 P 193.12 438 1723924 142108690 218603 567655 0 0 3076 324602 0 960 0 0 (radio 0.24% / 0.29% tx 0.15% / 0.00% listen 0.09% / 0.29%)</t>
  </si>
  <si>
    <t>2:26:23.051</t>
  </si>
  <si>
    <t>562025 P 193.12 438 2270636 141579723 206312 598542 0 0 4938 322732 77 1234 0 0 (radio 0.26% / 0.40% tx 0.14% / 0.02% listen 0.11% / 0.37%)</t>
  </si>
  <si>
    <t>2:26:23.064</t>
  </si>
  <si>
    <t>562025 P 193.12 438 1775725 142052874 253471 580917 0 0 3078 324601 0 960 0 0 (radio 0.28% / 0.29% tx 0.17% / 0.00% listen 0.10% / 0.29%)</t>
  </si>
  <si>
    <t>2:26:23.163</t>
  </si>
  <si>
    <t>562025 P 193.12 438 2216582 141632660 343728 648975 0 0 5158 322520 679 1514 0 0 (radio 0.09% / 0.66% tx 0.23% / 0.20% listen 0.15% / 0.46%)</t>
  </si>
  <si>
    <t>2:26:23.197</t>
  </si>
  <si>
    <t>562025 P 193.12 438 143852013 0 101246 143747710 0 0 327677 0 0 327677 0 0 (radio 10.-973% / 100.00% tx 0.07% / 0.00% listen 10.-980% / 100.00%)</t>
  </si>
  <si>
    <t>2:26:23.216</t>
  </si>
  <si>
    <t>562025 P 193.12 438 1759451 142076105 237777 595062 0 0 3077 324601 0 960 0 0 (radio 0.28% / 0.29% tx 0.16% / 0.00% listen 0.11% / 0.29%)</t>
  </si>
  <si>
    <t>2:26:23.370</t>
  </si>
  <si>
    <t>562025 P 193.12 438 2990571 140858116 540748 802340 0 0 4585 323087 0 960 0 0 (radio 0.03% / 0.29% tx 0.07% / 0.00% listen 0.25% / 0.29%)</t>
  </si>
  <si>
    <t>2:26:23.522</t>
  </si>
  <si>
    <t>562025 P 193.12 438 1875257 141954856 295262 628013 0 0 3076 324601 0 960 0 0 (radio 0.04% / 0.29% tx 0.20% / 0.00% listen 0.13% / 0.29%)</t>
  </si>
  <si>
    <t>2:26:23.529</t>
  </si>
  <si>
    <t>562025 P 193.12 438 2498922 141349975 363448 696700 0 0 4104 323566 0 1149 0 0 (radio 0.13% / 0.35% tx 0.25% / 0.00% listen 0.18% / 0.35%)</t>
  </si>
  <si>
    <t>2:26:23.713</t>
  </si>
  <si>
    <t>562025 P 193.12 438 2274766 141568205 196897 602572 0 0 4058 323560 0 960 0 0 (radio 0.25% / 0.29% tx 0.13% / 0.00% listen 0.12% / 0.29%)</t>
  </si>
  <si>
    <t>2:26:28.298</t>
  </si>
  <si>
    <t>2:26:42.886</t>
  </si>
  <si>
    <t>563305 P 193.12 439 1727018 142433275 218603 568615 0 0 3092 324585 0 960 0 0 (radio 0.24% / 0.29% tx 0.15% / 0.00% listen 0.09% / 0.29%)</t>
  </si>
  <si>
    <t>2:26:43.050</t>
  </si>
  <si>
    <t>563305 P 193.12 439 2274790 141903247 206312 599502 0 0 4153 323524 0 960 0 0 (radio 0.26% / 0.29% tx 0.14% / 0.00% listen 0.11% / 0.29%)</t>
  </si>
  <si>
    <t>2:26:43.066</t>
  </si>
  <si>
    <t>563305 P 193.12 439 1780614 142375664 254483 582342 0 0 4888 322790 1012 1425 0 0 (radio 0.28% / 0.74% tx 0.17% / 0.30% listen 0.10% / 0.43%)</t>
  </si>
  <si>
    <t>2:26:43.162</t>
  </si>
  <si>
    <t>563305 P 193.12 439 2220265 141956656 343728 649935 0 0 3682 323996 0 960 0 0 (radio 0.09% / 0.29% tx 0.23% / 0.00% listen 0.15% / 0.29%)</t>
  </si>
  <si>
    <t>2:26:43.197</t>
  </si>
  <si>
    <t>563305 P 193.12 439 144179693 0 101246 144075390 0 0 327678 0 0 327679 0 0 (radio 10.-980% / 100.00% tx 0.07% / 0.00% listen 10.-987% / 100.00%)</t>
  </si>
  <si>
    <t>2:26:43.216</t>
  </si>
  <si>
    <t>563305 P 193.12 439 1762547 142400689 237777 596022 0 0 3094 324584 0 960 0 0 (radio 0.28% / 0.29% tx 0.16% / 0.00% listen 0.11% / 0.29%)</t>
  </si>
  <si>
    <t>2:26:43.370</t>
  </si>
  <si>
    <t>563305 P 193.12 439 2995572 141180788 540748 803439 0 0 5000 322672 0 1099 0 0 (radio 0.03% / 0.33% tx 0.07% / 0.00% listen 0.25% / 0.33%)</t>
  </si>
  <si>
    <t>2:26:43.522</t>
  </si>
  <si>
    <t>563305 P 193.12 439 1878352 142279441 295262 628973 0 0 3093 324585 0 960 0 0 (radio 0.04% / 0.29% tx 0.20% / 0.00% listen 0.13% / 0.29%)</t>
  </si>
  <si>
    <t>2:26:43.529</t>
  </si>
  <si>
    <t>563305 P 193.12 439 2503060 141673508 363448 697660 0 0 4137 323533 0 960 0 0 (radio 0.14% / 0.29% tx 0.25% / 0.00% listen 0.18% / 0.29%)</t>
  </si>
  <si>
    <t>2:26:43.713</t>
  </si>
  <si>
    <t>563305 P 193.12 439 2278852 141891739 196897 603532 0 0 4084 323534 0 960 0 0 (radio 0.25% / 0.29% tx 0.13% / 0.00% listen 0.12% / 0.29%)</t>
  </si>
  <si>
    <t>2:27:02.886</t>
  </si>
  <si>
    <t>564585 P 193.12 440 1730112 142757861 218603 569575 0 0 3092 324586 0 960 0 0 (radio 0.24% / 0.29% tx 0.15% / 0.00% listen 0.09% / 0.29%)</t>
  </si>
  <si>
    <t>2:27:03.050</t>
  </si>
  <si>
    <t>564585 P 193.12 440 2278929 142226787 206312 600462 0 0 4137 323540 0 960 0 0 (radio 0.26% / 0.29% tx 0.14% / 0.00% listen 0.11% / 0.29%)</t>
  </si>
  <si>
    <t>2:27:03.064</t>
  </si>
  <si>
    <t>564585 P 193.12 440 1783738 142700220 254483 583302 0 0 3122 324556 0 960 0 0 (radio 0.28% / 0.29% tx 0.17% / 0.00% listen 0.10% / 0.29%)</t>
  </si>
  <si>
    <t>2:27:03.162</t>
  </si>
  <si>
    <t>564585 P 193.12 440 2223924 142280677 343728 650895 0 0 3658 324021 0 960 0 0 (radio 0.09% / 0.29% tx 0.23% / 0.00% listen 0.15% / 0.29%)</t>
  </si>
  <si>
    <t>2:27:03.197</t>
  </si>
  <si>
    <t>564585 P 193.12 440 144507373 0 101246 144403069 0 0 327678 0 0 327677 0 0 (radio 10.-987% / 99.99% tx 0.07% / 0.00% listen 10.-994% / 99.99%)</t>
  </si>
  <si>
    <t>2:27:03.216</t>
  </si>
  <si>
    <t>564585 P 193.12 440 1765642 142725274 237777 596982 0 0 3093 324585 0 960 0 0 (radio 0.28% / 0.29% tx 0.16% / 0.00% listen 0.11% / 0.29%)</t>
  </si>
  <si>
    <t>2:27:03.370</t>
  </si>
  <si>
    <t>564585 P 193.12 440 3000184 141503850 540748 804399 0 0 4610 323062 0 960 0 0 (radio 0.03% / 0.29% tx 0.07% / 0.00% listen 0.25% / 0.29%)</t>
  </si>
  <si>
    <t>2:27:03.522</t>
  </si>
  <si>
    <t>564585 P 193.12 440 1881447 142604026 295262 629933 0 0 3093 324585 0 960 0 0 (radio 0.04% / 0.29% tx 0.20% / 0.00% listen 0.13% / 0.29%)</t>
  </si>
  <si>
    <t>2:27:03.529</t>
  </si>
  <si>
    <t>564585 P 193.12 440 2507190 141997049 363448 698620 0 0 4129 323541 0 960 0 0 (radio 0.14% / 0.29% tx 0.25% / 0.00% listen 0.18% / 0.29%)</t>
  </si>
  <si>
    <t>2:27:03.713</t>
  </si>
  <si>
    <t>564585 P 193.12 440 2282936 142215274 196897 604492 0 0 4082 323535 0 960 0 0 (radio 0.25% / 0.29% tx 0.13% / 0.00% listen 0.12% / 0.29%)</t>
  </si>
  <si>
    <t>2:27:22.888</t>
  </si>
  <si>
    <t>565865 P 193.12 441 1737285 143078302 221019 571989 0 0 7171 320441 2416 2414 0 0 (radio 0.25% / 1.47% tx 0.15% / 0.73% listen 0.09% / 0.73%)</t>
  </si>
  <si>
    <t>2:27:23.051</t>
  </si>
  <si>
    <t>565865 P 193.12 441 2283490 142549905 206353 601614 0 0 4559 323118 41 1152 0 0 (radio 0.26% / 0.36% tx 0.14% / 0.01% listen 0.11% / 0.35%)</t>
  </si>
  <si>
    <t>2:27:23.064</t>
  </si>
  <si>
    <t>565865 P 193.12 441 1786817 143024821 254483 584262 0 0 3078 324601 0 960 0 0 (radio 0.28% / 0.29% tx 0.17% / 0.00% listen 0.10% / 0.29%)</t>
  </si>
  <si>
    <t>2:27:23.164</t>
  </si>
  <si>
    <t>565865 P 193.12 441 2230918 142601363 345620 653012 0 0 6993 320686 1892 2117 0 0 (radio 0.09% / 1.22% tx 0.23% / 0.57% listen 0.15% / 0.64%)</t>
  </si>
  <si>
    <t>2:27:23.197</t>
  </si>
  <si>
    <t>565865 P 193.12 441 144835051 0 101246 144730748 0 0 327677 0 0 327677 0 0 (radio 11.-1094% / 100.00% tx 0.06% / 0.00% listen 10.-972% / 100.00%)</t>
  </si>
  <si>
    <t>2:27:23.216</t>
  </si>
  <si>
    <t>565865 P 193.12 441 1768721 143049875 237777 598320 0 0 3077 324601 0 1338 0 0 (radio 0.28% / 0.40% tx 0.16% / 0.00% listen 0.11% / 0.40%)</t>
  </si>
  <si>
    <t>2:27:23.372</t>
  </si>
  <si>
    <t>565865 P 193.12 441 3007979 141823730 542380 806352 0 0 7793 319880 1632 1953 0 0 (radio 0.04% / 1.09% tx 0.07% / 0.49% listen 0.26% / 0.59%)</t>
  </si>
  <si>
    <t>2:27:23.523</t>
  </si>
  <si>
    <t>565865 P 193.12 441 1884676 142928475 295262 631007 0 0 3227 324449 0 1074 0 0 (radio 0.04% / 0.32% tx 0.20% / 0.00% listen 0.13% / 0.32%)</t>
  </si>
  <si>
    <t>2:27:23.530</t>
  </si>
  <si>
    <t>565865 P 193.12 441 2512981 142318930 364271 700356 0 0 5790 321881 823 1736 0 0 (radio 0.14% / 0.78% tx 0.25% / 0.25% listen 0.18% / 0.52%)</t>
  </si>
  <si>
    <t>2:27:23.714</t>
  </si>
  <si>
    <t>565865 P 193.12 441 2287433 142538396 196938 605857 0 0 4495 323122 41 1365 0 0 (radio 0.25% / 0.42% tx 0.13% / 0.01% listen 0.12% / 0.41%)</t>
  </si>
  <si>
    <t>2:27:42.886</t>
  </si>
  <si>
    <t>567145 P 193.12 442 1740335 143402856 221019 572949 0 0 3048 324554 0 960 0 0 (radio 0.25% / 0.29% tx 0.15% / 0.00% listen 0.09% / 0.29%)</t>
  </si>
  <si>
    <t>2:27:43.050</t>
  </si>
  <si>
    <t>567145 P 193.12 442 2287644 142873430 206353 602574 0 0 4152 323525 0 960 0 0 (radio 0.26% / 0.29% tx 0.14% / 0.00% listen 0.11% / 0.29%)</t>
  </si>
  <si>
    <t>2:27:43.065</t>
  </si>
  <si>
    <t>567145 P 193.12 442 1789916 143349402 254483 585411 0 0 3098 324581 0 1149 0 0 (radio 0.28% / 0.35% tx 0.17% / 0.00% listen 0.10% / 0.35%)</t>
  </si>
  <si>
    <t>2:27:43.164</t>
  </si>
  <si>
    <t>567145 P 193.12 442 2237552 142922409 347497 654784 0 0 6633 321046 1877 1772 0 0 (radio 0.09% / 1.11% tx 0.23% / 0.57% listen 0.15% / 0.54%)</t>
  </si>
  <si>
    <t>2:27:43.197</t>
  </si>
  <si>
    <t>567145 P 193.12 442 145162735 0 101246 145058431 0 0 327682 0 0 327682 0 0 (radio 11.-1072% / 100.00% tx 0.06% / 0.00% listen 11.-1079% / 100.00%)</t>
  </si>
  <si>
    <t>2:27:43.216</t>
  </si>
  <si>
    <t>567145 P 193.12 442 1771973 143374301 237777 599432 0 0 3250 324426 0 1112 0 0 (radio 0.28% / 0.33% tx 0.16% / 0.00% listen 0.11% / 0.33%)</t>
  </si>
  <si>
    <t>2:27:43.372</t>
  </si>
  <si>
    <t>567145 P 193.12 442 3016450 142142927 544602 808657 0 0 8470 319197 2222 2305 0 0 (radio 0.04% / 1.38% tx 0.07% / 0.67% listen 0.26% / 0.70%)</t>
  </si>
  <si>
    <t>2:27:43.523</t>
  </si>
  <si>
    <t>567145 P 193.12 442 1887777 143253054 295262 632156 0 0 3099 324579 0 1149 0 0 (radio 0.04% / 0.35% tx 0.20% / 0.00% listen 0.13% / 0.35%)</t>
  </si>
  <si>
    <t>2:27:43.529</t>
  </si>
  <si>
    <t>567145 P 193.12 442 2517134 142642448 364271 701505 0 0 4152 323518 0 1149 0 0 (radio 0.14% / 0.35% tx 0.25% / 0.00% listen 0.18% / 0.35%)</t>
  </si>
  <si>
    <t>2:27:43.714</t>
  </si>
  <si>
    <t>567145 P 193.12 442 2292357 142861115 197015 607098 0 0 4922 322719 77 1241 0 0 (radio 0.25% / 0.40% tx 0.13% / 0.02% listen 0.12% / 0.37%)</t>
  </si>
  <si>
    <t>2:28:02.887</t>
  </si>
  <si>
    <t>568425 P 193.12 443 1743586 143727283 221019 574007 0 0 3250 324427 0 1058 0 0 (radio 0.25% / 0.32% tx 0.15% / 0.00% listen 0.09% / 0.32%)</t>
  </si>
  <si>
    <t>2:28:03.050</t>
  </si>
  <si>
    <t>568425 P 193.12 443 2291783 143196970 206353 603534 0 0 4137 323540 0 960 0 0 (radio 0.26% / 0.29% tx 0.14% / 0.00% listen 0.11% / 0.29%)</t>
  </si>
  <si>
    <t>2:28:03.066</t>
  </si>
  <si>
    <t>568425 P 193.12 443 1795771 143671201 256011 587320 0 0 5854 321799 1528 1909 0 0 (radio 0.28% / 1.04% tx 0.17% / 0.46% listen 0.10% / 0.58%)</t>
  </si>
  <si>
    <t>2:28:03.162</t>
  </si>
  <si>
    <t>568425 P 193.12 443 2241123 143246517 347497 655744 0 0 3569 324108 0 960 0 0 (radio 0.09% / 0.29% tx 0.23% / 0.00% listen 0.15% / 0.29%)</t>
  </si>
  <si>
    <t>2:28:03.197</t>
  </si>
  <si>
    <t>568425 P 193.12 443 145490416 0 101246 145386113 0 0 327680 0 0 327680 0 0 (radio 11.-1079% / 100.00% tx 0.06% / 0.00% listen 11.-1086% / 100.00%)</t>
  </si>
  <si>
    <t>2:28:03.217</t>
  </si>
  <si>
    <t>568425 P 193.12 443 1777946 143696009 239542 601175 0 0 5971 321708 1765 1743 0 0 (radio 0.28% / 1.07% tx 0.16% / 0.53% listen 0.11% / 0.53%)</t>
  </si>
  <si>
    <t>2:28:03.371</t>
  </si>
  <si>
    <t>568425 P 193.12 443 3022630 142464414 545427 810216 0 0 6179 321487 825 1559 0 0 (radio 0.04% / 0.72% tx 0.07% / 0.25% listen 0.26% / 0.47%)</t>
  </si>
  <si>
    <t>2:28:03.523</t>
  </si>
  <si>
    <t>568425 P 193.12 443 1890877 143577633 295262 633305 0 0 3098 324579 0 1149 0 0 (radio 0.04% / 0.35% tx 0.20% / 0.00% listen 0.14% / 0.35%)</t>
  </si>
  <si>
    <t>2:28:03.529</t>
  </si>
  <si>
    <t>568425 P 193.12 443 2521271 142965982 364271 702465 0 0 4136 323534 0 960 0 0 (radio 0.14% / 0.29% tx 0.25% / 0.00% listen 0.18% / 0.29%)</t>
  </si>
  <si>
    <t>2:28:03.714</t>
  </si>
  <si>
    <t>568425 P 193.12 443 2296832 143184318 197056 608269 0 0 4473 323203 41 1171 0 0 (radio 0.25% / 0.36% tx 0.13% / 0.01% listen 0.12% / 0.35%)</t>
  </si>
  <si>
    <t>2:28:22.888</t>
  </si>
  <si>
    <t>569705 P 193.12 444 1748947 144049524 222299 575968 0 0 5360 322241 1280 1961 0 0 (radio 0.25% / 0.98% tx 0.15% / 0.39% listen 0.10% / 0.59%)</t>
  </si>
  <si>
    <t>2:28:23.051</t>
  </si>
  <si>
    <t>569705 P 193.12 444 2297449 143518981 206875 605336 0 0 5664 322011 522 1802 0 0 (radio 0.26% / 0.70% tx 0.14% / 0.15% listen 0.12% / 0.54%)</t>
  </si>
  <si>
    <t>2:28:23.064</t>
  </si>
  <si>
    <t>569705 P 193.12 444 1798761 143995795 256011 588280 0 0 2989 324594 0 960 0 0 (radio 0.28% / 0.29% tx 0.17% / 0.00% listen 0.10% / 0.29%)</t>
  </si>
  <si>
    <t>2:28:23.164</t>
  </si>
  <si>
    <t>569705 P 193.12 444 2247032 143568287 348825 657529 0 0 5908 321770 1328 1785 0 0 (radio 0.10% / 0.95% tx 0.23% / 0.40% listen 0.15% / 0.54%)</t>
  </si>
  <si>
    <t>2:28:23.197</t>
  </si>
  <si>
    <t>569705 P 193.12 444 145818092 0 101246 145713788 0 0 327674 0 0 327674 0 0 (radio 11.-1086% / 100.00% tx 0.06% / 0.00% listen 11.-1093% / 100.00%)</t>
  </si>
  <si>
    <t>2:28:23.217</t>
  </si>
  <si>
    <t>569705 P 193.12 444 1784053 144017569 241221 603561 0 0 6106 321560 1679 2386 0 0 (radio 0.28% / 1.24% tx 0.16% / 0.51% listen 0.11% / 0.72%)</t>
  </si>
  <si>
    <t>2:28:23.372</t>
  </si>
  <si>
    <t>569705 P 193.12 444 3030478 142784240 547080 812352 0 0 7847 319826 1653 2136 0 0 (radio 0.04% / 1.15% tx 0.08% / 0.50% listen 0.26% / 0.65%)</t>
  </si>
  <si>
    <t>2:28:23.522</t>
  </si>
  <si>
    <t>569705 P 193.12 444 1893961 143902229 295262 634265 0 0 3082 324596 0 960 0 0 (radio 0.04% / 0.29% tx 0.20% / 0.00% listen 0.14% / 0.29%)</t>
  </si>
  <si>
    <t>2:28:23.531</t>
  </si>
  <si>
    <t>569705 P 193.12 444 2530750 143284168 367102 705552 0 0 9478 318186 2831 3087 0 0 (radio 0.14% / 1.80% tx 0.25% / 0.86% listen 0.18% / 0.94%)</t>
  </si>
  <si>
    <t>2:28:23.714</t>
  </si>
  <si>
    <t>569705 P 193.12 444 2301667 143507160 197138 609610 0 0 4833 322842 82 1341 0 0 (radio 0.25% / 0.43% tx 0.13% / 0.02% listen 0.12% / 0.40%)</t>
  </si>
  <si>
    <t>2:28:42.887</t>
  </si>
  <si>
    <t>570985 P 193.12 445 1751955 144374102 222299 576928 0 0 3007 324578 0 960 0 0 (radio 0.25% / 0.29% tx 0.15% / 0.00% listen 0.10% / 0.29%)</t>
  </si>
  <si>
    <t>2:28:43.050</t>
  </si>
  <si>
    <t>570985 P 193.12 445 2301611 143842497 206875 606296 0 0 4161 323516 0 960 0 0 (radio 0.26% / 0.29% tx 0.14% / 0.00% listen 0.12% / 0.29%)</t>
  </si>
  <si>
    <t>2:28:43.064</t>
  </si>
  <si>
    <t>570985 P 193.12 445 1801740 144320399 256011 589240 0 0 2978 324604 0 960 0 0 (radio 0.28% / 0.29% tx 0.17% / 0.00% listen 0.10% / 0.29%)</t>
  </si>
  <si>
    <t>2:28:43.162</t>
  </si>
  <si>
    <t>570985 P 193.12 445 2250606 143892393 348825 658489 0 0 3573 324106 0 960 0 0 (radio 0.10% / 0.29% tx 0.23% / 0.00% listen 0.15% / 0.29%)</t>
  </si>
  <si>
    <t>2:28:43.197</t>
  </si>
  <si>
    <t>570985 P 193.12 445 146145773 0 101246 146041470 0 0 327680 0 0 327680 0 0 (radio 11.-1093% / 100.00% tx 0.06% / 0.00% listen 11.-1100% / 100.00%)</t>
  </si>
  <si>
    <t>2:28:43.216</t>
  </si>
  <si>
    <t>570985 P 193.12 445 1787061 144342144 241221 604521 0 0 3006 324575 0 960 0 0 (radio 0.28% / 0.29% tx 0.16% / 0.00% listen 0.11% / 0.29%)</t>
  </si>
  <si>
    <t>2:28:43.370</t>
  </si>
  <si>
    <t>570985 P 193.12 445 3035112 143107279 547080 813312 0 0 4633 323039 0 960 0 0 (radio 0.04% / 0.29% tx 0.08% / 0.00% listen 0.26% / 0.29%)</t>
  </si>
  <si>
    <t>2:28:43.522</t>
  </si>
  <si>
    <t>570985 P 193.12 445 1897057 144226813 295262 635225 0 0 3094 324584 0 960 0 0 (radio 0.04% / 0.29% tx 0.20% / 0.00% listen 0.14% / 0.29%)</t>
  </si>
  <si>
    <t>2:28:43.529</t>
  </si>
  <si>
    <t>570985 P 193.12 445 2534795 143607788 367102 706512 0 0 4044 323620 0 960 0 0 (radio 0.14% / 0.29% tx 0.25% / 0.00% listen 0.18% / 0.29%)</t>
  </si>
  <si>
    <t>2:28:43.713</t>
  </si>
  <si>
    <t>570985 P 193.12 445 2305713 143830794 197138 610570 0 0 4044 323634 0 960 0 0 (radio 0.25% / 0.29% tx 0.13% / 0.00% listen 0.12% / 0.29%)</t>
  </si>
  <si>
    <t>2:29:02.887</t>
  </si>
  <si>
    <t>572265 P 193.12 446 1754934 144698709 222299 577888 0 0 2978 324607 0 960 0 0 (radio 0.25% / 0.29% tx 0.15% / 0.00% listen 0.10% / 0.29%)</t>
  </si>
  <si>
    <t>2:29:03.050</t>
  </si>
  <si>
    <t>572265 P 193.12 446 2305750 144166037 206875 607256 0 0 4137 323540 0 960 0 0 (radio 0.26% / 0.29% tx 0.14% / 0.00% listen 0.12% / 0.29%)</t>
  </si>
  <si>
    <t>2:29:03.065</t>
  </si>
  <si>
    <t>572265 P 193.12 446 1804721 144645002 256011 590389 0 0 2980 324603 0 1149 0 0 (radio 0.28% / 0.35% tx 0.17% / 0.00% listen 0.10% / 0.35%)</t>
  </si>
  <si>
    <t>2:29:03.162</t>
  </si>
  <si>
    <t>572265 P 193.12 446 2254150 144216528 348825 659449 0 0 3543 324135 0 960 0 0 (radio 0.10% / 0.29% tx 0.23% / 0.00% listen 0.15% / 0.29%)</t>
  </si>
  <si>
    <t>2:29:03.197</t>
  </si>
  <si>
    <t>572265 P 193.12 446 146473450 0 101246 146369147 0 0 327675 0 0 327675 0 0 (radio 12.-1200% / 100.00% tx 0.06% / 0.00% listen 11.-1077% / 100.00%)</t>
  </si>
  <si>
    <t>2:29:03.216</t>
  </si>
  <si>
    <t>572265 P 193.12 446 1790040 144666749 241221 605481 0 0 2977 324605 0 960 0 0 (radio 0.28% / 0.29% tx 0.16% / 0.00% listen 0.12% / 0.29%)</t>
  </si>
  <si>
    <t>2:29:03.371</t>
  </si>
  <si>
    <t>572265 P 193.12 446 3041373 143428692 547910 814865 0 0 6259 321413 830 1553 0 0 (radio 0.05% / 0.72% tx 0.08% / 0.25% listen 0.26% / 0.47%)</t>
  </si>
  <si>
    <t>2:29:03.523</t>
  </si>
  <si>
    <t>572265 P 193.12 446 1901498 144549971 295951 636657 0 0 4439 323158 689 1432 0 0 (radio 0.05% / 0.64% tx 0.20% / 0.21% listen 0.14% / 0.43%)</t>
  </si>
  <si>
    <t>2:29:03.529</t>
  </si>
  <si>
    <t>572265 P 193.12 446 2538811 143931437 367102 707472 0 0 4015 323649 0 960 0 0 (radio 0.14% / 0.29% tx 0.25% / 0.00% listen 0.18% / 0.29%)</t>
  </si>
  <si>
    <t>2:29:03.714</t>
  </si>
  <si>
    <t>572265 P 193.12 446 2310175 144154011 197179 611740 0 0 4460 323217 41 1170 0 0 (radio 0.25% / 0.36% tx 0.13% / 0.01% listen 0.12% / 0.35%)</t>
  </si>
  <si>
    <t>2:29:22.887</t>
  </si>
  <si>
    <t>573545 P 193.12 447 1757897 145023333 222299 578848 0 0 2962 324624 0 960 0 0 (radio 0.25% / 0.29% tx 0.15% / 0.00% listen 0.10% / 0.29%)</t>
  </si>
  <si>
    <t>2:29:23.050</t>
  </si>
  <si>
    <t>573545 P 193.12 447 2310107 144489359 206875 608362 0 0 4355 323322 0 1106 0 0 (radio 0.26% / 0.33% tx 0.14% / 0.00% listen 0.12% / 0.33%)</t>
  </si>
  <si>
    <t>2:29:23.065</t>
  </si>
  <si>
    <t>573545 P 193.12 447 1807847 144969460 256011 591481 0 0 3125 324458 0 1092 0 0 (radio 0.28% / 0.33% tx 0.17% / 0.00% listen 0.11% / 0.33%)</t>
  </si>
  <si>
    <t>2:29:23.162</t>
  </si>
  <si>
    <t>573545 P 193.12 447 2257674 144540683 348825 660409 0 0 3523 324155 0 960 0 0 (radio 0.10% / 0.29% tx 0.23% / 0.00% listen 0.15% / 0.29%)</t>
  </si>
  <si>
    <t>2:29:23.197</t>
  </si>
  <si>
    <t>573545 P 193.12 447 146801131 0 101246 146696828 0 0 327680 0 0 327680 0 0 (radio 12.-1177% / 100.00% tx 0.06% / 0.00% listen 12.-1184% / 100.00%)</t>
  </si>
  <si>
    <t>2:29:23.216</t>
  </si>
  <si>
    <t>573545 P 193.12 447 1793003 144991370 241221 606441 0 0 2961 324621 0 960 0 0 (radio 0.28% / 0.29% tx 0.16% / 0.00% listen 0.12% / 0.29%)</t>
  </si>
  <si>
    <t>2:29:23.370</t>
  </si>
  <si>
    <t>573545 P 193.12 447 3045983 143751757 547910 816223 0 0 4608 323065 0 1358 0 0 (radio 0.05% / 0.41% tx 0.08% / 0.00% listen 0.26% / 0.41%)</t>
  </si>
  <si>
    <t>2:29:23.524</t>
  </si>
  <si>
    <t>573545 P 193.12 447 1907699 144871355 297879 638605 0 0 6199 321384 1928 1948 0 0 (radio 0.05% / 1.18% tx 0.20% / 0.58% listen 0.14% / 0.59%)</t>
  </si>
  <si>
    <t>2:29:23.529</t>
  </si>
  <si>
    <t>573545 P 193.12 447 2542805 144255110 367102 708432 0 0 3993 323673 0 960 0 0 (radio 0.14% / 0.29% tx 0.25% / 0.00% listen 0.19% / 0.29%)</t>
  </si>
  <si>
    <t>2:29:23.533</t>
  </si>
  <si>
    <t>2:29:23.715</t>
  </si>
  <si>
    <t>573545 P 193.12 447 2317761 144474108 199433 613666 0 0 7584 320097 2254 1926 0 0 (radio 0.26% / 1.27% tx 0.13% / 0.68% listen 0.12% / 0.58%)</t>
  </si>
  <si>
    <t>2:29:23.719</t>
  </si>
  <si>
    <t>2:29:23.815</t>
  </si>
  <si>
    <t>2:29:23.819</t>
  </si>
  <si>
    <t>2:29:23.828</t>
  </si>
  <si>
    <t>2:29:24.654</t>
  </si>
  <si>
    <t>2:29:24.658</t>
  </si>
  <si>
    <t>2:29:24.666</t>
  </si>
  <si>
    <t>2:29:42.887</t>
  </si>
  <si>
    <t>574825 P 193.12 448 1760876 145347940 222299 579808 0 0 2978 324607 0 960 0 0 (radio 0.25% / 0.29% tx 0.15% / 0.00% listen 0.10% / 0.29%)</t>
  </si>
  <si>
    <t>2:29:43.050</t>
  </si>
  <si>
    <t>574825 P 193.12 448 2314254 144812891 206875 609706 0 0 4145 323532 0 1344 0 0 (radio 0.26% / 0.41% tx 0.14% / 0.00% listen 0.12% / 0.41%)</t>
  </si>
  <si>
    <t>2:29:43.066</t>
  </si>
  <si>
    <t>574825 P 193.12 448 1814605 145290286 258421 593464 0 0 6757 320826 2410 1983 0 0 (radio 0.28% / 1.34% tx 0.17% / 0.73% listen 0.11% / 0.60%)</t>
  </si>
  <si>
    <t>2:29:43.162</t>
  </si>
  <si>
    <t>574825 P 193.12 448 2261219 144864817 348825 661578 0 0 3544 324134 0 1169 0 0 (radio 0.10% / 0.35% tx 0.23% / 0.00% listen 0.15% / 0.35%)</t>
  </si>
  <si>
    <t>2:29:43.197</t>
  </si>
  <si>
    <t>574825 P 193.12 448 147128812 0 101246 147024509 0 0 327679 0 0 327679 0 0 (radio 12.-1184% / 100.00% tx 0.06% / 0.00% listen 12.-1191% / 100.00%)</t>
  </si>
  <si>
    <t>2:29:43.216</t>
  </si>
  <si>
    <t>574825 P 193.12 448 1796026 145315951 241221 607401 0 0 3021 324581 0 960 0 0 (radio 0.28% / 0.29% tx 0.16% / 0.00% listen 0.12% / 0.29%)</t>
  </si>
  <si>
    <t>2:29:43.372</t>
  </si>
  <si>
    <t>574825 P 193.12 448 3054342 144071069 549812 818666 0 0 8357 319312 1902 2443 0 0 (radio 0.05% / 1.32% tx 0.08% / 0.58% listen 0.26% / 0.74%)</t>
  </si>
  <si>
    <t>2:29:43.522</t>
  </si>
  <si>
    <t>574825 P 193.12 448 1910737 145195899 297879 639565 0 0 3037 324544 0 960 0 0 (radio 0.05% / 0.29% tx 0.20% / 0.00% listen 0.14% / 0.29%)</t>
  </si>
  <si>
    <t>2:29:43.531</t>
  </si>
  <si>
    <t>574825 P 193.12 448 2553346 144572238 370419 711895 0 0 10540 317128 3317 3463 0 0 (radio 0.15% / 2.06% tx 0.25% / 1.01% listen 0.19% / 1.05%)</t>
  </si>
  <si>
    <t>2:29:43.714</t>
  </si>
  <si>
    <t>574825 P 193.12 448 2324346 144795199 200215 615574 0 0 6584 321091 782 1908 0 0 (radio 0.26% / 0.82% tx 0.13% / 0.23% listen 0.12% / 0.58%)</t>
  </si>
  <si>
    <t>2:30:02.888</t>
  </si>
  <si>
    <t>576105 P 193.12 449 1766505 145669897 223907 581473 0 0 5628 321957 1608 1665 0 0 (radio 0.25% / 0.99% tx 0.15% / 0.49% listen 0.10% / 0.50%)</t>
  </si>
  <si>
    <t>2:30:03.050</t>
  </si>
  <si>
    <t>576105 P 193.12 449 2318400 145136424 206875 610666 0 0 4144 323533 0 960 0 0 (radio 0.26% / 0.29% tx 0.14% / 0.00% listen 0.12% / 0.29%)</t>
  </si>
  <si>
    <t>2:30:03.064</t>
  </si>
  <si>
    <t>576105 P 193.12 449 1817691 145614834 258421 594424 0 0 3084 324548 0 960 0 0 (radio 0.28% / 0.29% tx 0.17% / 0.00% listen 0.11% / 0.29%)</t>
  </si>
  <si>
    <t>2:30:03.162</t>
  </si>
  <si>
    <t>576105 P 193.12 449 2264768 145188947 348825 662538 0 0 3548 324130 0 960 0 0 (radio 0.10% / 0.29% tx 0.23% / 0.00% listen 0.15% / 0.29%)</t>
  </si>
  <si>
    <t>2:30:03.197</t>
  </si>
  <si>
    <t>576105 P 193.12 449 147456492 0 101246 147352189 0 0 327678 0 0 327679 0 0 (radio 12.-1191% / 100.00% tx 0.06% / 0.00% listen 12.-1198% / 100.00%)</t>
  </si>
  <si>
    <t>2:30:03.216</t>
  </si>
  <si>
    <t>576105 P 193.12 449 1799282 145640374 241221 608471 0 0 3255 324423 0 1070 0 0 (radio 0.28% / 0.32% tx 0.16% / 0.00% listen 0.12% / 0.32%)</t>
  </si>
  <si>
    <t>2:30:03.370</t>
  </si>
  <si>
    <t>576105 P 193.12 449 3058862 144394214 549812 819626 0 0 4519 323145 0 960 0 0 (radio 0.05% / 0.29% tx 0.08% / 0.00% listen 0.26% / 0.29%)</t>
  </si>
  <si>
    <t>2:30:03.522</t>
  </si>
  <si>
    <t>576105 P 193.12 449 1913717 145520505 297879 640525 0 0 2978 324606 0 960 0 0 (radio 0.05% / 0.29% tx 0.20% / 0.00% listen 0.14% / 0.29%)</t>
  </si>
  <si>
    <t>2:30:03.526</t>
  </si>
  <si>
    <t>2:30:03.529</t>
  </si>
  <si>
    <t>576105 P 193.12 449 2557507 144895747 370419 712855 0 0 4160 323509 0 960 0 0 (radio 0.15% / 0.29% tx 0.25% / 0.00% listen 0.19% / 0.29%)</t>
  </si>
  <si>
    <t>2:30:03.713</t>
  </si>
  <si>
    <t>576105 P 193.12 449 2328512 145118711 200215 616534 0 0 4165 323512 0 960 0 0 (radio 0.26% / 0.29% tx 0.13% / 0.00% listen 0.12% / 0.29%)</t>
  </si>
  <si>
    <t>2:30:03.902</t>
  </si>
  <si>
    <t>2:30:03.906</t>
  </si>
  <si>
    <t>2:30:03.915</t>
  </si>
  <si>
    <t>2:30:22.887</t>
  </si>
  <si>
    <t>577385 P 193.12 450 1769496 145994493 223907 582433 0 0 2989 324596 0 960 0 0 (radio 0.25% / 0.29% tx 0.15% / 0.00% listen 0.10% / 0.29%)</t>
  </si>
  <si>
    <t>2:30:23.051</t>
  </si>
  <si>
    <t>577385 P 193.12 450 2322859 145459636 206911 611912 0 0 4457 323212 36 1246 0 0 (radio 0.26% / 0.39% tx 0.14% / 0.01% listen 0.12% / 0.38%)</t>
  </si>
  <si>
    <t>2:30:23.065</t>
  </si>
  <si>
    <t>577385 P 193.12 450 1820772 145939432 258421 595573 0 0 3080 324598 0 1149 0 0 (radio 0.28% / 0.35% tx 0.17% / 0.00% listen 0.11% / 0.35%)</t>
  </si>
  <si>
    <t>2:30:23.164</t>
  </si>
  <si>
    <t>577385 P 193.12 450 2272632 145508762 351603 664674 0 0 7863 319815 2778 2136 0 0 (radio 0.10% / 1.49% tx 0.23% / 0.84% listen 0.15% / 0.65%)</t>
  </si>
  <si>
    <t>2:30:23.197</t>
  </si>
  <si>
    <t>577385 P 193.12 450 147784173 0 101246 147679869 0 0 327679 0 0 327678 0 0 (radio 12.-1198% / 99.99% tx 0.06% / 0.00% listen 12.-1176% / 99.99%)</t>
  </si>
  <si>
    <t>2:30:23.216</t>
  </si>
  <si>
    <t>577385 P 193.12 450 1802367 145964969 241221 609640 0 0 3084 324595 0 1169 0 0 (radio 0.28% / 0.35% tx 0.16% / 0.00% listen 0.12% / 0.35%)</t>
  </si>
  <si>
    <t>2:30:23.372</t>
  </si>
  <si>
    <t>577385 P 193.12 450 3068442 144712309 552291 822206 0 0 9578 318095 2479 2580 0 0 (radio 0.05% / 1.54% tx 0.08% / 0.75% listen 0.26% / 0.78%)</t>
  </si>
  <si>
    <t>2:30:23.524</t>
  </si>
  <si>
    <t>577385 P 193.12 450 1921160 145840742 300171 643406 0 0 7441 320237 2292 2881 0 0 (radio 0.05% / 1.57% tx 0.20% / 0.69% listen 0.14% / 0.87%)</t>
  </si>
  <si>
    <t>2:30:23.530</t>
  </si>
  <si>
    <t>577385 P 193.12 450 2563547 145217380 371064 714487 0 0 6038 321633 645 1632 0 0 (radio 0.15% / 0.69% tx 0.25% / 0.19% listen 0.19% / 0.49%)</t>
  </si>
  <si>
    <t>2:30:23.714</t>
  </si>
  <si>
    <t>577385 P 193.12 450 2333565 145441335 200292 618072 0 0 5052 322624 77 1538 0 0 (radio 0.26% / 0.49% tx 0.13% / 0.02% listen 0.12% / 0.46%)</t>
  </si>
  <si>
    <t>2:30:25.228</t>
  </si>
  <si>
    <t>Direct Child. er lik. RANK: 512 and DIO.rank 554</t>
  </si>
  <si>
    <t>2:30:42.887</t>
  </si>
  <si>
    <t>578665 P 193.12 451 1772475 146319100 223907 583582 0 0 2978 324607 0 1149 0 0 (radio 0.25% / 0.35% tx 0.15% / 0.00% listen 0.10% / 0.35%)</t>
  </si>
  <si>
    <t>2:30:43.050</t>
  </si>
  <si>
    <t>578665 P 193.12 451 2327286 145782879 206911 613009 0 0 4425 323243 0 1097 0 0 (radio 0.26% / 0.33% tx 0.13% / 0.00% listen 0.12% / 0.33%)</t>
  </si>
  <si>
    <t>2:30:43.064</t>
  </si>
  <si>
    <t>578665 P 193.12 451 1823875 146264009 258421 596533 0 0 3101 324577 0 960 0 0 (radio 0.28% / 0.29% tx 0.17% / 0.00% listen 0.11% / 0.29%)</t>
  </si>
  <si>
    <t>2:30:43.162</t>
  </si>
  <si>
    <t>578665 P 193.12 451 2276208 145832866 351603 665823 0 0 3574 324104 0 1149 0 0 (radio 0.10% / 0.35% tx 0.23% / 0.00% listen 0.15% / 0.35%)</t>
  </si>
  <si>
    <t>2:30:43.197</t>
  </si>
  <si>
    <t>578665 P 193.12 451 148111854 0 101246 148007551 0 0 327680 0 0 327680 0 0 (radio 13.-1276% / 100.00% tx 0.06% / 0.00% listen 12.-1183% / 100.00%)</t>
  </si>
  <si>
    <t>2:30:43.216</t>
  </si>
  <si>
    <t>578665 P 193.12 451 1805469 146289547 241221 610600 0 0 3101 324578 0 960 0 0 (radio 0.28% / 0.29% tx 0.16% / 0.00% listen 0.12% / 0.29%)</t>
  </si>
  <si>
    <t>2:30:43.370</t>
  </si>
  <si>
    <t>578665 P 193.12 451 3073083 145035341 552291 823355 0 0 4639 323032 0 1149 0 0 (radio 0.05% / 0.35% tx 0.08% / 0.00% listen 0.26% / 0.35%)</t>
  </si>
  <si>
    <t>2:30:43.522</t>
  </si>
  <si>
    <t>578665 P 193.12 451 1924282 146165299 300171 644366 0 0 3121 324557 0 960 0 0 (radio 0.05% / 0.29% tx 0.20% / 0.00% listen 0.14% / 0.29%)</t>
  </si>
  <si>
    <t>2:30:43.531</t>
  </si>
  <si>
    <t>578665 P 193.12 451 2571219 145537380 373255 716388 0 0 7670 320000 2191 1901 0 0 (radio 0.15% / 1.24% tx 0.25% / 0.66% listen 0.19% / 0.58%)</t>
  </si>
  <si>
    <t>2:30:43.713</t>
  </si>
  <si>
    <t>578665 P 193.12 451 2337725 145764855 200292 619032 0 0 4159 323520 0 960 0 0 (radio 0.26% / 0.29% tx 0.13% / 0.00% listen 0.12% / 0.29%)</t>
  </si>
  <si>
    <t>2:30:45.127</t>
  </si>
  <si>
    <t>2:30:45.239</t>
  </si>
  <si>
    <t>2:30:45.243</t>
  </si>
  <si>
    <t>2:30:45.251</t>
  </si>
  <si>
    <t>2:30:47.015</t>
  </si>
  <si>
    <t>2:30:47.040</t>
  </si>
  <si>
    <t>2:30:47.044</t>
  </si>
  <si>
    <t>2:30:47.052</t>
  </si>
  <si>
    <t>Updated trust received about node 5. pTrust: 27. nTrust: 0</t>
  </si>
  <si>
    <t>2:30:47.056</t>
  </si>
  <si>
    <t>2:30:47.064</t>
  </si>
  <si>
    <t>2:31:02.887</t>
  </si>
  <si>
    <t>579945 P 193.12 452 1775461 146643700 223907 584542 0 0 2985 324600 0 960 0 0 (radio 0.25% / 0.29% tx 0.15% / 0.00% listen 0.10% / 0.29%)</t>
  </si>
  <si>
    <t>2:31:03.051</t>
  </si>
  <si>
    <t>579945 P 193.12 452 2332341 146105504 206988 614243 0 0 5053 322625 77 1234 0 0 (radio 0.26% / 0.40% tx 0.13% / 0.02% listen 0.12% / 0.37%)</t>
  </si>
  <si>
    <t>2:31:03.064</t>
  </si>
  <si>
    <t>579945 P 193.12 452 1826970 146588594 258421 597493 0 0 3093 324585 0 960 0 0 (radio 0.28% / 0.29% tx 0.17% / 0.00% listen 0.11% / 0.29%)</t>
  </si>
  <si>
    <t>2:31:03.164</t>
  </si>
  <si>
    <t>579945 P 193.12 452 2281429 146155325 352277 667337 0 0 5220 322459 674 1514 0 0 (radio 0.10% / 0.66% tx 0.23% / 0.20% listen 0.16% / 0.46%)</t>
  </si>
  <si>
    <t>2:31:03.197</t>
  </si>
  <si>
    <t>579945 P 193.12 452 148439536 0 101246 148335233 0 0 327681 0 0 327681 0 0 (radio 13.-1283% / 100.00% tx 0.06% / 0.00% listen 13.-1290% / 100.00%)</t>
  </si>
  <si>
    <t>2:31:03.216</t>
  </si>
  <si>
    <t>579945 P 193.12 452 1808564 146614132 241221 611560 0 0 3094 324585 0 960 0 0 (radio 0.28% / 0.29% tx 0.16% / 0.00% listen 0.12% / 0.29%)</t>
  </si>
  <si>
    <t>2:31:03.371</t>
  </si>
  <si>
    <t>579945 P 193.12 452 3078493 145357601 552582 824555 0 0 5408 322260 291 1200 0 0 (radio 0.05% / 0.45% tx 0.08% / 0.08% listen 0.26% / 0.36%)</t>
  </si>
  <si>
    <t>2:31:03.522</t>
  </si>
  <si>
    <t>579945 P 193.12 452 1927376 146489885 300171 645326 0 0 3093 324586 0 960 0 0 (radio 0.05% / 0.29% tx 0.20% / 0.00% listen 0.14% / 0.29%)</t>
  </si>
  <si>
    <t>2:31:03.529</t>
  </si>
  <si>
    <t>579945 P 193.12 452 2575377 145860892 373255 717537 0 0 4157 323512 0 1149 0 0 (radio 0.15% / 0.35% tx 0.25% / 0.00% listen 0.19% / 0.35%)</t>
  </si>
  <si>
    <t>2:31:03.714</t>
  </si>
  <si>
    <t>579945 P 193.12 452 2342297 146087960 200333 620174 0 0 4571 323105 41 1142 0 0 (radio 0.26% / 0.36% tx 0.13% / 0.01% listen 0.12% / 0.34%)</t>
  </si>
  <si>
    <t>2:31:22.888</t>
  </si>
  <si>
    <t>581225 P 193.12 453 1780845 146965904 225164 586616 0 0 5383 322204 1257 2074 0 0 (radio 0.25% / 1.01% tx 0.15% / 0.38% listen 0.10% / 0.63%)</t>
  </si>
  <si>
    <t>2:31:23.052</t>
  </si>
  <si>
    <t>581225 P 193.12 453 2339351 146426169 208006 616478 0 0 7009 320665 1018 2235 0 0 (radio 0.26% / 0.99% tx 0.13% / 0.31% listen 0.12% / 0.68%)</t>
  </si>
  <si>
    <t>2:31:23.064</t>
  </si>
  <si>
    <t>581225 P 193.12 453 1830049 146913195 258421 598453 0 0 3077 324601 0 960 0 0 (radio 0.28% / 0.29% tx 0.17% / 0.00% listen 0.11% / 0.29%)</t>
  </si>
  <si>
    <t>2:31:23.164</t>
  </si>
  <si>
    <t>581225 P 193.12 453 2289472 146474959 354477 669945 0 0 8042 319634 2200 2608 0 0 (radio 0.11% / 1.46% tx 0.23% / 0.67% listen 0.16% / 0.79%)</t>
  </si>
  <si>
    <t>2:31:23.198</t>
  </si>
  <si>
    <t>581225 P 193.12 453 148767215 0 104471 148659605 0 0 327677 0 3225 324371 0 0 (radio 13.-1290% / 99.97% tx 0.07% / 0.98% listen 13.-1297% / 98.99%)</t>
  </si>
  <si>
    <t>2:31:23.217</t>
  </si>
  <si>
    <t>581225 P 193.12 453 1815999 146934377 243664 614519 0 0 7434 320245 2443 2959 0 0 (radio 0.28% / 1.64% tx 0.16% / 0.74% listen 0.12% / 0.90%)</t>
  </si>
  <si>
    <t>2:31:23.371</t>
  </si>
  <si>
    <t>581225 P 193.12 453 3084640 145679118 553352 826330 0 0 6146 321517 770 1775 0 0 (radio 0.06% / 0.77% tx 0.08% / 0.23% listen 0.26% / 0.54%)</t>
  </si>
  <si>
    <t>2:31:23.522</t>
  </si>
  <si>
    <t>581225 P 193.12 453 1930456 146814485 300171 646286 0 0 3079 324600 0 960 0 0 (radio 0.05% / 0.29% tx 0.20% / 0.00% listen 0.14% / 0.29%)</t>
  </si>
  <si>
    <t>2:31:23.530</t>
  </si>
  <si>
    <t>581225 P 193.12 453 2581427 146182512 374164 719378 0 0 6048 321620 909 1841 0 0 (radio 0.15% / 0.83% tx 0.25% / 0.27% listen 0.19% / 0.56%)</t>
  </si>
  <si>
    <t>2:31:23.715</t>
  </si>
  <si>
    <t>581225 P 193.12 453 2349936 146407998 201802 622886 0 0 7638 320038 1469 2712 0 0 (radio 0.26% / 1.27% tx 0.13% / 0.44% listen 0.13% / 0.82%)</t>
  </si>
  <si>
    <t>2:31:42.888</t>
  </si>
  <si>
    <t>582505 P 193.12 454 1786263 147288072 226429 588699 0 0 5417 322168 1265 2083 0 0 (radio 0.25% / 1.02% tx 0.15% / 0.38% listen 0.10% / 0.63%)</t>
  </si>
  <si>
    <t>2:31:43.052</t>
  </si>
  <si>
    <t>582505 P 193.12 454 2351159 146742041 212457 620062 0 0 11807 315872 4451 3584 0 0 (radio 0.27% / 2.45% tx 0.14% / 1.35% listen 0.12% / 1.09%)</t>
  </si>
  <si>
    <t>2:31:43.065</t>
  </si>
  <si>
    <t>582505 P 193.12 454 1833151 147237773 258421 599797 0 0 3100 324578 0 1344 0 0 (radio 0.28% / 0.41% tx 0.17% / 0.00% listen 0.11% / 0.41%)</t>
  </si>
  <si>
    <t>2:31:43.164</t>
  </si>
  <si>
    <t>582505 P 193.12 454 2298638 146793473 357344 673113 0 0 9164 318514 2867 3168 0 0 (radio 0.11% / 1.84% tx 0.23% / 0.87% listen 0.16% / 0.96%)</t>
  </si>
  <si>
    <t>2:31:43.197</t>
  </si>
  <si>
    <t>582505 P 193.12 454 149094896 0 104471 148987286 0 0 327680 0 0 327679 0 0 (radio 13.-1297% / 99.99% tx 0.07% / 0.00% listen 13.-1275% / 99.99%)</t>
  </si>
  <si>
    <t>2:31:43.217</t>
  </si>
  <si>
    <t>582505 P 193.12 454 1822386 147255668 245448 617110 0 0 6386 321291 1784 2591 0 0 (radio 0.00% / 1.33% tx 0.16% / 0.54% listen 0.12% / 0.79%)</t>
  </si>
  <si>
    <t>2:31:43.372</t>
  </si>
  <si>
    <t>582505 P 193.12 454 3100486 145990935 559075 831688 0 0 15845 311817 5723 5358 0 0 (radio 0.06% / 3.38% tx 0.08% / 1.74% listen 0.26% / 1.63%)</t>
  </si>
  <si>
    <t>2:31:43.524</t>
  </si>
  <si>
    <t>582505 P 193.12 454 1938040 147134578 302473 649340 0 0 7583 320093 2302 3054 0 0 (radio 0.06% / 1.63% tx 0.20% / 0.70% listen 0.14% / 0.93%)</t>
  </si>
  <si>
    <t>2:31:43.531</t>
  </si>
  <si>
    <t>582505 P 193.12 454 2593575 146498028 378019 723772 0 0 12146 315516 3855 4394 0 0 (radio 0.16% / 2.51% tx 0.25% / 1.17% listen 0.19% / 1.34%)</t>
  </si>
  <si>
    <t>2:31:43.714</t>
  </si>
  <si>
    <t>582505 P 193.12 454 2354755 146730857 201843 624770 0 0 4818 322859 41 1884 0 0 (radio 0.26% / 0.58% tx 0.13% / 0.01% listen 0.13% / 0.57%)</t>
  </si>
  <si>
    <t>2:32:02.887</t>
  </si>
  <si>
    <t>583785 P 193.12 455 1789394 147612613 226429 589848 0 0 3130 324541 0 1149 0 0 (radio 0.25% / 0.35% tx 0.15% / 0.00% listen 0.10% / 0.35%)</t>
  </si>
  <si>
    <t>2:32:03.051</t>
  </si>
  <si>
    <t>583785 P 193.12 455 2355784 147065094 212498 621211 0 0 4623 323053 41 1149 0 0 (radio 0.27% / 0.36% tx 0.14% / 0.01% listen 0.12% / 0.35%)</t>
  </si>
  <si>
    <t>2:32:03.064</t>
  </si>
  <si>
    <t>583785 P 193.12 455 1836253 147562351 258421 600757 0 0 3100 324578 0 960 0 0 (radio 0.00% / 0.29% tx 0.17% / 0.00% listen 0.11% / 0.29%)</t>
  </si>
  <si>
    <t>2:32:03.164</t>
  </si>
  <si>
    <t>583785 P 193.12 455 2304717 147115074 358672 674895 0 0 6077 321601 1328 1782 0 0 (radio 0.11% / 0.94% tx 0.24% / 0.40% listen 0.16% / 0.54%)</t>
  </si>
  <si>
    <t>2:32:03.197</t>
  </si>
  <si>
    <t>583785 P 193.12 455 149422571 0 104471 149314962 0 0 327674 0 0 327674 0 0 (radio 13.-1275% / 100.00% tx 0.06% / 0.00% listen 13.-1282% / 100.00%)</t>
  </si>
  <si>
    <t>2:32:03.217</t>
  </si>
  <si>
    <t>583785 P 193.12 455 1826650 147579024 245996 618649 0 0 4263 323356 548 1539 0 0 (radio 0.00% / 0.63% tx 0.16% / 0.16% listen 0.12% / 0.46%)</t>
  </si>
  <si>
    <t>2:32:03.370</t>
  </si>
  <si>
    <t>583785 P 193.12 455 3105014 146314073 559075 832648 0 0 4527 323138 0 960 0 0 (radio 0.06% / 0.29% tx 0.08% / 0.00% listen 0.26% / 0.29%)</t>
  </si>
  <si>
    <t>2:32:03.522</t>
  </si>
  <si>
    <t>583785 P 193.12 455 1941162 147459136 302473 650300 0 0 3121 324558 0 960 0 0 (radio 0.06% / 0.29% tx 0.20% / 0.00% listen 0.14% / 0.29%)</t>
  </si>
  <si>
    <t>2:32:03.529</t>
  </si>
  <si>
    <t>583785 P 193.12 455 2597633 146821644 378019 724941 0 0 4056 323616 0 1169 0 0 (radio 0.16% / 0.35% tx 0.25% / 0.00% listen 0.19% / 0.35%)</t>
  </si>
  <si>
    <t>2:32:03.713</t>
  </si>
  <si>
    <t>583785 P 193.12 455 2358913 147054378 201843 625730 0 0 4157 323521 0 960 0 0 (radio 0.26% / 0.29% tx 0.13% / 0.00% listen 0.13% / 0.29%)</t>
  </si>
  <si>
    <t>2:32:22.887</t>
  </si>
  <si>
    <t>585065 P 193.12 456 1792633 147937051 226429 590950 0 0 3238 324438 0 1102 0 0 (radio 0.25% / 0.33% tx 0.15% / 0.00% listen 0.10% / 0.33%)</t>
  </si>
  <si>
    <t>2:32:23.050</t>
  </si>
  <si>
    <t>585065 P 193.12 456 2359911 147388645 212498 622171 0 0 4126 323551 0 960 0 0 (radio 0.27% / 0.29% tx 0.14% / 0.00% listen 0.12% / 0.29%)</t>
  </si>
  <si>
    <t>2:32:23.064</t>
  </si>
  <si>
    <t>585065 P 193.12 456 1839331 147886953 258421 601717 0 0 3076 324602 0 960 0 0 (radio 0.00% / 0.29% tx 0.17% / 0.00% listen 0.11% / 0.29%)</t>
  </si>
  <si>
    <t>2:32:23.162</t>
  </si>
  <si>
    <t>585065 P 193.12 456 2308386 147439085 358672 675855 0 0 3667 324011 0 960 0 0 (radio 0.11% / 0.29% tx 0.23% / 0.00% listen 0.16% / 0.29%)</t>
  </si>
  <si>
    <t>2:32:23.197</t>
  </si>
  <si>
    <t>585065 P 193.12 456 149750254 0 104471 149642645 0 0 327681 0 0 327682 0 0 (radio 13.-1282% / 100.00% tx 0.06% / 0.00% listen 13.-1289% / 100.00%)</t>
  </si>
  <si>
    <t>2:32:23.217</t>
  </si>
  <si>
    <t>585065 P 193.12 456 1833569 147899691 248506 620676 0 0 6918 320667 2510 2027 0 0 (radio 0.00% / 1.38% tx 0.16% / 0.76% listen 0.12% / 0.61%)</t>
  </si>
  <si>
    <t>2:32:23.370</t>
  </si>
  <si>
    <t>585065 P 193.12 456 3109600 146637160 559075 833608 0 0 4585 323087 0 960 0 0 (radio 0.06% / 0.29% tx 0.08% / 0.00% listen 0.26% / 0.29%)</t>
  </si>
  <si>
    <t>2:32:23.522</t>
  </si>
  <si>
    <t>585065 P 193.12 456 1944240 147783738 302473 651260 0 0 3077 324602 0 960 0 0 (radio 0.06% / 0.29% tx 0.20% / 0.00% listen 0.14% / 0.29%)</t>
  </si>
  <si>
    <t>2:32:23.529</t>
  </si>
  <si>
    <t>585065 P 193.12 456 2601630 147145321 378019 725901 0 0 3995 323677 0 960 0 0 (radio 0.16% / 0.29% tx 0.25% / 0.00% listen 0.19% / 0.29%)</t>
  </si>
  <si>
    <t>2:32:23.713</t>
  </si>
  <si>
    <t>585065 P 193.12 456 2363018 147377953 201843 626690 0 0 4104 323575 0 960 0 0 (radio 0.26% / 0.29% tx 0.13% / 0.00% listen 0.13% / 0.29%)</t>
  </si>
  <si>
    <t>2:32:42.887</t>
  </si>
  <si>
    <t>586345 P 193.12 457 1795727 148261637 226429 591910 0 0 3092 324586 0 960 0 0 (radio 0.25% / 0.29% tx 0.15% / 0.00% listen 0.10% / 0.29%)</t>
  </si>
  <si>
    <t>2:32:43.050</t>
  </si>
  <si>
    <t>586345 P 193.12 457 2364051 147712183 212498 623131 0 0 4139 323538 0 960 0 0 (radio 0.27% / 0.29% tx 0.14% / 0.00% listen 0.12% / 0.29%)</t>
  </si>
  <si>
    <t>2:32:43.064</t>
  </si>
  <si>
    <t>586345 P 193.12 457 1842426 148211537 258421 602677 0 0 3093 324584 0 960 0 0 (radio 0.00% / 0.29% tx 0.17% / 0.00% listen 0.11% / 0.29%)</t>
  </si>
  <si>
    <t>2:32:43.162</t>
  </si>
  <si>
    <t>586345 P 193.12 457 2312048 147763103 358672 676815 0 0 3660 324018 0 960 0 0 (radio 0.11% / 0.29% tx 0.23% / 0.00% listen 0.16% / 0.29%)</t>
  </si>
  <si>
    <t>2:32:43.197</t>
  </si>
  <si>
    <t>586345 P 193.12 457 150077936 0 104471 149970326 0 0 327680 0 0 327679 0 0 (radio 14.-1388% / 99.99% tx 0.06% / 0.00% listen 14.-1395% / 99.99%)</t>
  </si>
  <si>
    <t>2:32:43.215</t>
  </si>
  <si>
    <t>586345 P 193.12 457 1836569 148224352 248506 621636 0 0 2998 324661 0 960 0 0 (radio 0.00% / 0.29% tx 0.16% / 0.00% listen 0.12% / 0.29%)</t>
  </si>
  <si>
    <t>2:32:43.370</t>
  </si>
  <si>
    <t>586345 P 193.12 457 3114206 146960227 559075 834568 0 0 4605 323067 0 960 0 0 (radio 0.07% / 0.29% tx 0.08% / 0.00% listen 0.26% / 0.29%)</t>
  </si>
  <si>
    <t>2:32:43.522</t>
  </si>
  <si>
    <t>586345 P 193.12 457 1947335 148108323 302473 652220 0 0 3094 324585 0 960 0 0 (radio 0.06% / 0.29% tx 0.20% / 0.00% listen 0.14% / 0.29%)</t>
  </si>
  <si>
    <t>2:32:43.529</t>
  </si>
  <si>
    <t>586345 P 193.12 457 2605647 147468978 378019 726861 0 0 4015 323657 0 960 0 0 (radio 0.16% / 0.29% tx 0.25% / 0.00% listen 0.19% / 0.29%)</t>
  </si>
  <si>
    <t>2:32:43.713</t>
  </si>
  <si>
    <t>586345 P 193.12 457 2367070 147701581 201843 627650 0 0 4051 323628 0 960 0 0 (radio 0.26% / 0.29% tx 0.13% / 0.00% listen 0.13% / 0.29%)</t>
  </si>
  <si>
    <t>2:33:02.887</t>
  </si>
  <si>
    <t>587625 P 193.12 458 1798813 148586231 226429 592870 0 0 3084 324594 0 960 0 0 (radio 0.25% / 0.29% tx 0.15% / 0.00% listen 0.10% / 0.29%)</t>
  </si>
  <si>
    <t>2:33:03.050</t>
  </si>
  <si>
    <t>587625 P 193.12 458 2368189 148035725 212498 624091 0 0 4137 323542 0 960 0 0 (radio 0.27% / 0.29% tx 0.14% / 0.00% listen 0.12% / 0.29%)</t>
  </si>
  <si>
    <t>2:33:03.064</t>
  </si>
  <si>
    <t>587625 P 193.12 458 1845520 148536122 258421 603637 0 0 3092 324585 0 960 0 0 (radio 0.00% / 0.29% tx 0.17% / 0.00% listen 0.11% / 0.29%)</t>
  </si>
  <si>
    <t>2:33:03.162</t>
  </si>
  <si>
    <t>587625 P 193.12 458 2315708 148087123 358672 677775 0 0 3658 324020 0 960 0 0 (radio 0.11% / 0.29% tx 0.23% / 0.00% listen 0.16% / 0.29%)</t>
  </si>
  <si>
    <t>2:33:03.197</t>
  </si>
  <si>
    <t>587625 P 193.12 458 150405611 0 104471 150298002 0 0 327674 0 0 327674 0 0 (radio 14.-1395% / 100.00% tx 0.06% / 0.00% listen 14.-1374% / 100.00%)</t>
  </si>
  <si>
    <t>2:33:03.215</t>
  </si>
  <si>
    <t>587625 P 193.12 458 1839536 148549055 248506 622596 0 0 2966 324703 0 960 0 0 (radio 0.00% / 0.29% tx 0.16% / 0.00% listen 0.12% / 0.29%)</t>
  </si>
  <si>
    <t>2:33:03.370</t>
  </si>
  <si>
    <t>587625 P 193.12 458 3118812 147283295 559075 835528 0 0 4604 323068 0 960 0 0 (radio 0.07% / 0.29% tx 0.08% / 0.00% listen 0.26% / 0.29%)</t>
  </si>
  <si>
    <t>2:33:03.522</t>
  </si>
  <si>
    <t>587625 P 193.12 458 1950429 148432909 302473 653180 0 0 3093 324586 0 960 0 0 (radio 0.06% / 0.29% tx 0.20% / 0.00% listen 0.14% / 0.29%)</t>
  </si>
  <si>
    <t>2:33:03.529</t>
  </si>
  <si>
    <t>587625 P 193.12 458 2609662 147792637 378019 727821 0 0 4013 323659 0 960 0 0 (radio 0.16% / 0.29% tx 0.25% / 0.00% listen 0.19% / 0.29%)</t>
  </si>
  <si>
    <t>2:33:03.713</t>
  </si>
  <si>
    <t>587625 P 193.12 458 2371121 148025210 201843 628610 0 0 4050 323629 0 960 0 0 (radio 0.26% / 0.29% tx 0.13% / 0.00% listen 0.13% / 0.29%)</t>
  </si>
  <si>
    <t>2:33:22.887</t>
  </si>
  <si>
    <t>588905 P 193.12 459 1801883 148910841 226429 593830 0 0 3068 324610 0 960 0 0 (radio 0.25% / 0.29% tx 0.15% / 0.00% listen 0.10% / 0.29%)</t>
  </si>
  <si>
    <t>2:33:23.050</t>
  </si>
  <si>
    <t>588905 P 193.12 459 2372302 148359291 212498 625051 0 0 4112 323566 0 960 0 0 (radio 0.27% / 0.29% tx 0.14% / 0.00% listen 0.12% / 0.29%)</t>
  </si>
  <si>
    <t>2:33:23.066</t>
  </si>
  <si>
    <t>588905 P 193.12 459 1850572 148858702 259484 605462 0 0 5050 322580 1063 1825 0 0 (radio 0.00% / 0.88% tx 0.17% / 0.32% listen 0.11% / 0.55%)</t>
  </si>
  <si>
    <t>2:33:23.162</t>
  </si>
  <si>
    <t>588905 P 193.12 459 2319348 148411163 358672 678735 0 0 3638 324040 0 960 0 0 (radio 0.11% / 0.29% tx 0.23% / 0.00% listen 0.16% / 0.29%)</t>
  </si>
  <si>
    <t>2:33:23.197</t>
  </si>
  <si>
    <t>588905 P 193.12 459 150733296 0 104471 150625687 0 0 327683 0 0 327683 0 0 (radio 14.-1374% / 100.00% tx 0.06% / 0.00% listen 14.-1380% / 100.00%)</t>
  </si>
  <si>
    <t>2:33:23.215</t>
  </si>
  <si>
    <t>588905 P 193.12 459 1842488 148873773 248506 623556 0 0 2951 324718 0 960 0 0 (radio 0.00% / 0.29% tx 0.16% / 0.00% listen 0.12% / 0.29%)</t>
  </si>
  <si>
    <t>2:33:23.372</t>
  </si>
  <si>
    <t>588905 P 193.12 459 3126703 147603079 560727 837672 0 0 7889 319784 1652 2144 0 0 (radio 0.07% / 1.15% tx 0.08% / 0.50% listen 0.27% / 0.65%)</t>
  </si>
  <si>
    <t>2:33:23.524</t>
  </si>
  <si>
    <t>588905 P 193.12 459 1957655 148753292 304926 655612 0 0 7225 320383 2453 2432 0 0 (radio 0.06% / 1.49% tx 0.20% / 0.74% listen 0.15% / 0.74%)</t>
  </si>
  <si>
    <t>2:33:23.529</t>
  </si>
  <si>
    <t>588905 P 193.12 459 2613654 148116319 378019 728781 0 0 3990 323682 0 960 0 0 (radio 0.16% / 0.29% tx 0.25% / 0.00% listen 0.19% / 0.29%)</t>
  </si>
  <si>
    <t>2:33:23.714</t>
  </si>
  <si>
    <t>588905 P 193.12 459 2376318 148347618 201962 630097 0 0 5196 322408 119 1487 0 0 (radio 0.26% / 0.49% tx 0.13% / 0.03% listen 0.13% / 0.45%)</t>
  </si>
  <si>
    <t>2:33:39.494</t>
  </si>
  <si>
    <t>2:33:39.653</t>
  </si>
  <si>
    <t>2:33:39.657</t>
  </si>
  <si>
    <t>2:33:39.666</t>
  </si>
  <si>
    <t>2:33:42.887</t>
  </si>
  <si>
    <t>590185 P 193.12 460 1804970 149235434 226429 594790 0 0 3085 324593 0 960 0 0 (radio 0.25% / 0.29% tx 0.14% / 0.00% listen 0.10% / 0.29%)</t>
  </si>
  <si>
    <t>2:33:43.050</t>
  </si>
  <si>
    <t>590185 P 193.12 460 2376441 148682831 212498 626011 0 0 4138 323540 0 960 0 0 (radio 0.27% / 0.29% tx 0.14% / 0.00% listen 0.13% / 0.29%)</t>
  </si>
  <si>
    <t>2:33:43.065</t>
  </si>
  <si>
    <t>590185 P 193.12 460 1853729 149183129 259484 606559 0 0 3155 324427 0 1097 0 0 (radio 0.00% / 0.33% tx 0.17% / 0.00% listen 0.11% / 0.33%)</t>
  </si>
  <si>
    <t>2:33:43.162</t>
  </si>
  <si>
    <t>590185 P 193.12 460 2323010 148735181 358672 679695 0 0 3660 324018 0 960 0 0 (radio 0.11% / 0.29% tx 0.23% / 0.00% listen 0.16% / 0.29%)</t>
  </si>
  <si>
    <t>2:33:43.197</t>
  </si>
  <si>
    <t>590185 P 193.12 460 151060971 0 104471 150953362 0 0 327673 0 0 327673 0 0 (radio 14.-1380% / 100.00% tx 0.06% / 0.00% listen 14.-1387% / 100.00%)</t>
  </si>
  <si>
    <t>2:33:43.215</t>
  </si>
  <si>
    <t>590185 P 193.12 460 1845457 149198475 248506 624516 0 0 2968 324702 0 960 0 0 (radio 0.00% / 0.29% tx 0.16% / 0.00% listen 0.12% / 0.29%)</t>
  </si>
  <si>
    <t>2:33:43.371</t>
  </si>
  <si>
    <t>590185 P 193.12 460 3132997 147924460 561533 839221 0 0 6292 321381 806 1549 0 0 (radio 0.07% / 0.71% tx 0.08% / 0.24% listen 0.27% / 0.47%)</t>
  </si>
  <si>
    <t>2:33:43.523</t>
  </si>
  <si>
    <t>590185 P 193.12 460 1961714 149076817 305408 656823 0 0 4058 323525 482 1211 0 0 (radio 0.06% / 0.51% tx 0.20% / 0.14% listen 0.15% / 0.36%)</t>
  </si>
  <si>
    <t>2:33:43.530</t>
  </si>
  <si>
    <t>590185 P 193.12 460 2618550 148439100 378255 729980 0 0 4894 322781 236 1199 0 0 (radio 0.16% / 0.43% tx 0.25% / 0.07% listen 0.19% / 0.36%)</t>
  </si>
  <si>
    <t>2:33:43.714</t>
  </si>
  <si>
    <t>590185 P 193.12 460 2380691 148670830 202000 631260 0 0 4372 323212 38 1163 0 0 (radio 0.26% / 0.36% tx 0.13% / 0.01% listen 0.13% / 0.35%)</t>
  </si>
  <si>
    <t>2:34:02.887</t>
  </si>
  <si>
    <t>591465 P 193.12 461 1808056 149560028 226429 595750 0 0 3084 324594 0 960 0 0 (radio 0.25% / 0.29% tx 0.14% / 0.00% listen 0.10% / 0.29%)</t>
  </si>
  <si>
    <t>2:34:03.052</t>
  </si>
  <si>
    <t>591465 P 193.12 461 2383628 149003324 213973 628164 0 0 7186 320493 1475 2153 0 0 (radio 0.27% / 1.10% tx 0.14% / 0.45% listen 0.13% / 0.65%)</t>
  </si>
  <si>
    <t>2:34:03.065</t>
  </si>
  <si>
    <t>591465 P 193.12 461 1856715 149507727 259484 607708 0 0 2984 324598 0 1149 0 0 (radio 0.00% / 0.35% tx 0.17% / 0.00% listen 0.11% / 0.35%)</t>
  </si>
  <si>
    <t>2:34:03.163</t>
  </si>
  <si>
    <t>591465 P 193.12 461 2326664 149059200 358672 680850 0 0 3652 324019 0 1155 0 0 (radio 0.11% / 0.35% tx 0.23% / 0.00% listen 0.16% / 0.35%)</t>
  </si>
  <si>
    <t>2:34:03.197</t>
  </si>
  <si>
    <t>591465 P 193.12 461 151388655 0 104471 151281046 0 0 327682 0 0 327682 0 0 (radio 14.-1387% / 100.00% tx 0.06% / 0.00% listen 14.-1394% / 100.00%)</t>
  </si>
  <si>
    <t>2:34:03.216</t>
  </si>
  <si>
    <t>591465 P 193.12 461 1848426 149523178 248506 625476 0 0 2968 324703 0 960 0 0 (radio 0.00% / 0.29% tx 0.16% / 0.00% listen 0.12% / 0.29%)</t>
  </si>
  <si>
    <t>2:34:03.372</t>
  </si>
  <si>
    <t>591465 P 193.12 461 3140700 148244429 563251 841234 0 0 7701 319969 1718 2013 0 0 (radio 0.07% / 1.13% tx 0.08% / 0.52% listen 0.27% / 0.61%)</t>
  </si>
  <si>
    <t>2:34:03.522</t>
  </si>
  <si>
    <t>591465 P 193.12 461 1964714 149401401 305408 657783 0 0 2998 324584 0 960 0 0 (radio 0.06% / 0.29% tx 0.20% / 0.00% listen 0.15% / 0.29%)</t>
  </si>
  <si>
    <t>2:34:03.529</t>
  </si>
  <si>
    <t>591465 P 193.12 461 2622700 148762622 378255 730940 0 0 4149 323522 0 960 0 0 (radio 0.16% / 0.29% tx 0.24% / 0.00% listen 0.19% / 0.29%)</t>
  </si>
  <si>
    <t>2:34:03.715</t>
  </si>
  <si>
    <t>591465 P 193.12 461 2388222 148990936 203485 633419 0 0 7530 320106 1485 2159 0 0 (radio 0.26% / 1.11% tx 0.13% / 0.45% listen 0.13% / 0.65%)</t>
  </si>
  <si>
    <t>2:34:22.887</t>
  </si>
  <si>
    <t>592745 P 193.12 462 1811126 149884638 226429 596905 0 0 3068 324610 0 1155 0 0 (radio 0.25% / 0.35% tx 0.14% / 0.00% listen 0.11% / 0.35%)</t>
  </si>
  <si>
    <t>2:34:23.051</t>
  </si>
  <si>
    <t>592745 P 193.12 462 2388976 149325653 214225 629596 0 0 5347 322329 252 1432 0 0 (radio 0.27% / 0.51% tx 0.14% / 0.07% listen 0.13% / 0.43%)</t>
  </si>
  <si>
    <t>2:34:23.064</t>
  </si>
  <si>
    <t>592745 P 193.12 462 1859682 149832343 259484 608668 0 0 2965 324616 0 960 0 0 (radio 0.00% / 0.29% tx 0.17% / 0.00% listen 0.11% / 0.29%)</t>
  </si>
  <si>
    <t>2:34:23.164</t>
  </si>
  <si>
    <t>592745 P 193.12 462 2332601 149380849 359997 682658 0 0 5935 321649 1325 1808 0 0 (radio 0.12% / 0.95% tx 0.23% / 0.40% listen 0.16% / 0.55%)</t>
  </si>
  <si>
    <t>2:34:23.197</t>
  </si>
  <si>
    <t>592745 P 193.12 462 151716331 0 104471 151608722 0 0 327674 0 0 327674 0 0 (radio 15.-1494% / 100.00% tx 0.06% / 0.00% listen 15.-1472% / 100.00%)</t>
  </si>
  <si>
    <t>2:34:23.217</t>
  </si>
  <si>
    <t>592745 P 193.12 462 1855561 149843719 250838 628056 0 0 7134 320541 2332 2580 0 0 (radio 0.01% / 1.49% tx 0.16% / 0.71% listen 0.13% / 0.78%)</t>
  </si>
  <si>
    <t>2:34:23.370</t>
  </si>
  <si>
    <t>592745 P 193.12 462 3145317 148567486 563251 842194 0 0 4615 323057 0 960 0 0 (radio 0.07% / 0.29% tx 0.08% / 0.00% listen 0.27% / 0.29%)</t>
  </si>
  <si>
    <t>2:34:23.522</t>
  </si>
  <si>
    <t>592745 P 193.12 462 1967676 149726023 305408 658743 0 0 2961 324622 0 960 0 0 (radio 0.06% / 0.29% tx 0.20% / 0.00% listen 0.15% / 0.29%)</t>
  </si>
  <si>
    <t>2:34:23.529</t>
  </si>
  <si>
    <t>592745 P 193.12 462 2626805 149086190 378255 732089 0 0 4104 323568 0 1149 0 0 (radio 0.16% / 0.35% tx 0.24% / 0.00% listen 0.19% / 0.35%)</t>
  </si>
  <si>
    <t>2:34:23.714</t>
  </si>
  <si>
    <t>592745 P 193.12 462 2393772 149313064 204183 634957 0 0 5548 322128 698 1538 0 0 (radio 0.27% / 0.68% tx 0.13% / 0.21% listen 0.13% / 0.46%)</t>
  </si>
  <si>
    <t>2:34:42.888</t>
  </si>
  <si>
    <t>594025 P 193.12 463 1816106 150207339 227501 598736 0 0 4978 322701 1072 1831 0 0 (radio 0.26% / 0.88% tx 0.14% / 0.32% listen 0.11% / 0.55%)</t>
  </si>
  <si>
    <t>2:34:43.052</t>
  </si>
  <si>
    <t>594025 P 193.12 463 2397131 149645168 215884 632135 0 0 8154 319515 1659 2539 0 0 (radio 0.27% / 1.28% tx 0.14% / 0.50% listen 0.13% / 0.77%)</t>
  </si>
  <si>
    <t>2:34:43.066</t>
  </si>
  <si>
    <t>594025 P 193.12 463 1866596 150153014 261888 610785 0 0 6912 320671 2404 2117 0 0 (radio 0.00% / 1.38% tx 0.17% / 0.73% listen 0.11% / 0.64%)</t>
  </si>
  <si>
    <t>2:34:43.164</t>
  </si>
  <si>
    <t>594025 P 193.12 463 2341469 149699589 362692 685543 0 0 8866 318740 2695 2885 0 0 (radio 0.12% / 1.70% tx 0.23% / 0.82% listen 0.16% / 0.88%)</t>
  </si>
  <si>
    <t>2:34:43.197</t>
  </si>
  <si>
    <t>594025 P 193.12 463 152044010 0 104471 151936401 0 0 327677 0 0 327678 0 0 (radio 15.-1472% / 100.00% tx 0.06% / 0.00% listen 15.-1479% / 100.00%)</t>
  </si>
  <si>
    <t>2:34:43.216</t>
  </si>
  <si>
    <t>594025 P 193.12 463 1858720 150168228 250838 629509 0 0 3158 324509 0 1453 0 0 (radio 0.01% / 0.44% tx 0.16% / 0.00% listen 0.13% / 0.44%)</t>
  </si>
  <si>
    <t>2:34:43.372</t>
  </si>
  <si>
    <t>594025 P 193.12 463 3153245 148887233 565282 844617 0 0 7927 319747 2031 2423 0 0 (radio 0.07% / 1.35% tx 0.08% / 0.61% listen 0.27% / 0.73%)</t>
  </si>
  <si>
    <t>2:34:43.523</t>
  </si>
  <si>
    <t>594025 P 193.12 463 1970808 150050475 305408 660033 0 0 3131 324452 0 1290 0 0 (radio 0.07% / 0.39% tx 0.20% / 0.00% listen 0.15% / 0.39%)</t>
  </si>
  <si>
    <t>2:34:43.531</t>
  </si>
  <si>
    <t>594025 P 193.12 463 2638804 149401864 382443 735976 0 0 11998 315674 4188 3887 0 0 (radio 0.17% / 2.46% tx 0.25% / 1.27% listen 0.20% / 1.18%)</t>
  </si>
  <si>
    <t>2:34:43.714</t>
  </si>
  <si>
    <t>594025 P 193.12 463 2397831 149636687 204183 636295 0 0 4058 323623 0 1338 0 0 (radio 0.27% / 0.40% tx 0.13% / 0.00% listen 0.13% / 0.40%)</t>
  </si>
  <si>
    <t>2:34:43.717</t>
  </si>
  <si>
    <t>2:34:43.741</t>
  </si>
  <si>
    <t>2:34:43.745</t>
  </si>
  <si>
    <t>2:34:43.754</t>
  </si>
  <si>
    <t>2:35:02.888</t>
  </si>
  <si>
    <t>595305 P 193.12 464 1823064 150528058 229392 601520 0 0 6957 320719 1891 2784 0 0 (radio 0.26% / 1.42% tx 0.15% / 0.57% listen 0.11% / 0.84%)</t>
  </si>
  <si>
    <t>2:35:03.052</t>
  </si>
  <si>
    <t>595305 P 193.12 464 2405080 149964886 218019 634536 0 0 7947 319718 2135 2401 0 0 (radio 0.27% / 1.38% tx 0.14% / 0.65% listen 0.13% / 0.73%)</t>
  </si>
  <si>
    <t>2:35:03.064</t>
  </si>
  <si>
    <t>595305 P 193.12 464 1869603 150477592 261888 611745 0 0 3006 324578 0 960 0 0 (radio 0.00% / 0.29% tx 0.17% / 0.00% listen 0.11% / 0.29%)</t>
  </si>
  <si>
    <t>2:35:03.164</t>
  </si>
  <si>
    <t>595305 P 193.12 464 2351132 150017605 366096 688916 0 0 9661 318016 3404 3373 0 0 (radio 0.12% / 2.06% tx 0.24% / 1.03% listen 0.17% / 1.02%)</t>
  </si>
  <si>
    <t>2:35:03.197</t>
  </si>
  <si>
    <t>595305 P 193.12 464 152371694 0 104471 152264085 0 0 327682 0 0 327682 0 0 (radio 15.-1479% / 100.00% tx 0.06% / 0.00% listen 15.-1486% / 100.00%)</t>
  </si>
  <si>
    <t>2:35:03.217</t>
  </si>
  <si>
    <t>595305 P 193.12 464 1865626 150488933 252689 632220 0 0 6904 320705 1851 2711 0 0 (radio 0.01% / 1.39% tx 0.16% / 0.56% listen 0.13% / 0.82%)</t>
  </si>
  <si>
    <t>2:35:03.370</t>
  </si>
  <si>
    <t>595305 P 193.12 464 3157878 149210273 565282 845961 0 0 4632 323040 0 1344 0 0 (radio 0.08% / 0.41% tx 0.08% / 0.00% listen 0.27% / 0.41%)</t>
  </si>
  <si>
    <t>2:35:03.522</t>
  </si>
  <si>
    <t>595305 P 193.12 464 1973793 150375075 305408 660993 0 0 2984 324600 0 960 0 0 (radio 0.07% / 0.29% tx 0.20% / 0.00% listen 0.15% / 0.29%)</t>
  </si>
  <si>
    <t>2:35:03.526</t>
  </si>
  <si>
    <t>2:35:03.531</t>
  </si>
  <si>
    <t>595305 P 193.12 464 2649825 149718513 386158 739492 0 0 11019 316649 3715 3516 0 0 (radio 0.17% / 2.20% tx 0.25% / 1.13% listen 0.20% / 1.07%)</t>
  </si>
  <si>
    <t>2:35:03.714</t>
  </si>
  <si>
    <t>595305 P 193.12 464 2402417 149959780 204212 637537 0 0 4585 323093 29 1242 0 0 (radio 0.27% / 0.38% tx 0.13% / 0.00% listen 0.13% / 0.37%)</t>
  </si>
  <si>
    <t>2:35:03.903</t>
  </si>
  <si>
    <t>2:35:03.907</t>
  </si>
  <si>
    <t>2:35:03.915</t>
  </si>
  <si>
    <t>2:35:13.015</t>
  </si>
  <si>
    <t>2:35:13.039</t>
  </si>
  <si>
    <t>2:35:13.044</t>
  </si>
  <si>
    <t>2:35:13.052</t>
  </si>
  <si>
    <t>2:35:13.056</t>
  </si>
  <si>
    <t>2:35:13.064</t>
  </si>
  <si>
    <t>2:35:19.127</t>
  </si>
  <si>
    <t>2:35:19.239</t>
  </si>
  <si>
    <t>2:35:19.243</t>
  </si>
  <si>
    <t>2:35:19.251</t>
  </si>
  <si>
    <t>2:35:22.888</t>
  </si>
  <si>
    <t>596585 P 193.12 465 1827703 150851030 230192 603012 0 0 4637 322972 800 1492 0 0 (radio 0.26% / 0.69% tx 0.15% / 0.24% listen 0.11% / 0.45%)</t>
  </si>
  <si>
    <t>2:35:23.051</t>
  </si>
  <si>
    <t>596585 P 193.12 465 2410094 150287546 218096 635770 0 0 5013 322660 77 1234 0 0 (radio 0.27% / 0.40% tx 0.14% / 0.02% listen 0.13% / 0.37%)</t>
  </si>
  <si>
    <t>2:35:23.065</t>
  </si>
  <si>
    <t>596585 P 193.12 465 1872699 150802176 261888 612894 0 0 3094 324584 0 1149 0 0 (radio 0.01% / 0.35% tx 0.17% / 0.00% listen 0.12% / 0.35%)</t>
  </si>
  <si>
    <t>2:35:23.164</t>
  </si>
  <si>
    <t>596585 P 193.12 465 2356269 150340147 366773 690430 0 0 5136 322542 677 1514 0 0 (radio 0.12% / 0.66% tx 0.24% / 0.20% listen 0.17% / 0.46%)</t>
  </si>
  <si>
    <t>2:35:23.197</t>
  </si>
  <si>
    <t>596585 P 193.12 465 152699372 0 104471 152591763 0 0 327676 0 0 327677 0 0 (radio 15.-1486% / 100.00% tx 0.06% / 0.00% listen 15.-1493% / 100.00%)</t>
  </si>
  <si>
    <t>2:35:23.216</t>
  </si>
  <si>
    <t>596585 P 193.12 465 1868616 150813527 252689 633369 0 0 2988 324594 0 1149 0 0 (radio 0.01% / 0.35% tx 0.16% / 0.00% listen 0.13% / 0.35%)</t>
  </si>
  <si>
    <t>2:35:23.372</t>
  </si>
  <si>
    <t>596585 P 193.12 465 3165774 149530050 566917 848120 0 0 7894 319777 1635 2159 0 0 (radio 0.08% / 1.15% tx 0.08% / 0.49% listen 0.27% / 0.65%)</t>
  </si>
  <si>
    <t>2:35:23.524</t>
  </si>
  <si>
    <t>596585 P 193.12 465 1981232 150695315 307700 663680 0 0 7438 320240 2292 2687 0 0 (radio 0.07% / 1.51% tx 0.20% / 0.69% listen 0.15% / 0.82%)</t>
  </si>
  <si>
    <t>2:35:23.530</t>
  </si>
  <si>
    <t>596585 P 193.12 465 2655656 150040353 386988 741222 0 0 5830 321840 830 1730 0 0 (radio 0.17% / 0.78% tx 0.25% / 0.25% listen 0.20% / 0.52%)</t>
  </si>
  <si>
    <t>2:35:23.714</t>
  </si>
  <si>
    <t>596585 P 193.12 465 2407412 150282463 204292 638901 0 0 4994 322683 80 1364 0 0 (radio 0.27% / 0.44% tx 0.13% / 0.02% listen 0.13% / 0.41%)</t>
  </si>
  <si>
    <t>2:35:42.887</t>
  </si>
  <si>
    <t>597865 P 193.12 466 1830704 151175615 230192 603972 0 0 2999 324585 0 960 0 0 (radio 0.26% / 0.29% tx 0.15% / 0.00% listen 0.11% / 0.29%)</t>
  </si>
  <si>
    <t>2:35:43.051</t>
  </si>
  <si>
    <t>597865 P 193.12 466 2415101 150610213 218173 636974 0 0 5006 322667 77 1204 0 0 (radio 0.27% / 0.39% tx 0.14% / 0.02% listen 0.13% / 0.36%)</t>
  </si>
  <si>
    <t>2:35:43.064</t>
  </si>
  <si>
    <t>597865 P 193.12 466 1875799 151126755 261888 613854 0 0 3099 324579 0 960 0 0 (radio 0.01% / 0.29% tx 0.17% / 0.00% listen 0.12% / 0.29%)</t>
  </si>
  <si>
    <t>2:35:43.163</t>
  </si>
  <si>
    <t>597865 P 193.12 466 2361151 150662944 367354 691798 0 0 4881 322797 581 1368 0 0 (radio 0.13% / 0.59% tx 0.24% / 0.17% listen 0.17% / 0.41%)</t>
  </si>
  <si>
    <t>2:35:43.197</t>
  </si>
  <si>
    <t>597865 P 193.12 466 153027054 0 104471 152919445 0 0 327680 0 0 327680 0 0 (radio 15.-1492% / 100.00% tx 0.06% / 0.00% listen 15.-1499% / 100.00%)</t>
  </si>
  <si>
    <t>2:35:43.215</t>
  </si>
  <si>
    <t>597865 P 193.12 466 1871600 151138126 252689 634329 0 0 2982 324599 0 960 0 0 (radio 0.01% / 0.29% tx 0.16% / 0.00% listen 0.13% / 0.29%)</t>
  </si>
  <si>
    <t>2:35:43.371</t>
  </si>
  <si>
    <t>597865 P 193.12 466 3172298 149851201 567869 849689 0 0 6522 321151 952 1569 0 0 (radio 0.08% / 0.76% tx 0.09% / 0.29% listen 0.27% / 0.47%)</t>
  </si>
  <si>
    <t>2:35:43.522</t>
  </si>
  <si>
    <t>597865 P 193.12 466 1984354 151019871 307700 664640 0 0 3121 324556 0 960 0 0 (radio 0.07% / 0.29% tx 0.20% / 0.00% listen 0.15% / 0.29%)</t>
  </si>
  <si>
    <t>2:35:43.529</t>
  </si>
  <si>
    <t>597865 P 193.12 466 2659817 150363864 386988 742377 0 0 4160 323511 0 1155 0 0 (radio 0.17% / 0.35% tx 0.25% / 0.00% listen 0.20% / 0.35%)</t>
  </si>
  <si>
    <t>2:35:43.714</t>
  </si>
  <si>
    <t>597865 P 193.12 466 2411999 150605556 204333 640047 0 0 4585 323093 41 1146 0 0 (radio 0.27% / 0.36% tx 0.13% / 0.01% listen 0.13% / 0.34%)</t>
  </si>
  <si>
    <t>2:36:02.887</t>
  </si>
  <si>
    <t>599145 P 193.12 467 1833774 151500189 230192 604932 0 0 3068 324574 0 960 0 0 (radio 0.26% / 0.29% tx 0.15% / 0.00% listen 0.11% / 0.29%)</t>
  </si>
  <si>
    <t>2:36:03.050</t>
  </si>
  <si>
    <t>599145 P 193.12 467 2419141 150933844 218173 637934 0 0 4038 323631 0 960 0 0 (radio 0.27% / 0.29% tx 0.14% / 0.00% listen 0.13% / 0.29%)</t>
  </si>
  <si>
    <t>2:36:03.064</t>
  </si>
  <si>
    <t>599145 P 193.12 467 1878918 151451315 261888 614814 0 0 3118 324560 0 960 0 0 (radio 0.01% / 0.29% tx 0.17% / 0.00% listen 0.12% / 0.29%)</t>
  </si>
  <si>
    <t>2:36:03.162</t>
  </si>
  <si>
    <t>599145 P 193.12 467 2364717 150987057 367354 692758 0 0 3565 324113 0 960 0 0 (radio 0.13% / 0.29% tx 0.23% / 0.00% listen 0.17% / 0.29%)</t>
  </si>
  <si>
    <t>2:36:03.197</t>
  </si>
  <si>
    <t>599145 P 193.12 467 153354731 0 104471 153247122 0 0 327675 0 0 327676 0 0 (radio 15.-1499% / 100.00% tx 0.06% / 0.00% listen 15.-1478% / 100.00%)</t>
  </si>
  <si>
    <t>2:36:03.215</t>
  </si>
  <si>
    <t>599145 P 193.12 467 1874577 151462732 252689 635289 0 0 2975 324606 0 960 0 0 (radio 0.01% / 0.29% tx 0.16% / 0.00% listen 0.13% / 0.29%)</t>
  </si>
  <si>
    <t>2:36:03.371</t>
  </si>
  <si>
    <t>599145 P 193.12 467 3178471 150172695 568699 851227 0 0 6172 321494 830 1538 0 0 (radio 0.08% / 0.72% tx 0.09% / 0.25% listen 0.27% / 0.46%)</t>
  </si>
  <si>
    <t>2:36:03.522</t>
  </si>
  <si>
    <t>599145 P 193.12 467 1987448 151344456 307700 665600 0 0 3092 324585 0 960 0 0 (radio 0.07% / 0.29% tx 0.20% / 0.00% listen 0.15% / 0.29%)</t>
  </si>
  <si>
    <t>2:36:03.530</t>
  </si>
  <si>
    <t>599145 P 193.12 467 2665478 150685872 387720 743830 0 0 5660 322008 732 1453 0 0 (radio 0.17% / 0.66% tx 0.25% / 0.22% listen 0.20% / 0.44%)</t>
  </si>
  <si>
    <t>2:36:03.714</t>
  </si>
  <si>
    <t>599145 P 193.12 467 2416540 150928693 204374 641195 0 0 4539 323137 41 1148 0 0 (radio 0.27% / 0.36% tx 0.13% / 0.01% listen 0.13% / 0.35%)</t>
  </si>
  <si>
    <t>2:36:22.887</t>
  </si>
  <si>
    <t>600425 P 193.12 468 1836852 151824790 230192 605892 0 0 3077 324601 0 960 0 0 (radio 0.26% / 0.29% tx 0.14% / 0.00% listen 0.11% / 0.29%)</t>
  </si>
  <si>
    <t>2:36:23.050</t>
  </si>
  <si>
    <t>600425 P 193.12 468 2423142 151257513 218173 638894 0 0 3999 323669 0 960 0 0 (radio 0.27% / 0.29% tx 0.14% / 0.00% listen 0.13% / 0.29%)</t>
  </si>
  <si>
    <t>2:36:23.066</t>
  </si>
  <si>
    <t>600425 P 193.12 468 1886072 151771837 263948 617522 0 0 7152 320522 2060 2708 0 0 (radio 0.01% / 1.45% tx 0.17% / 0.62% listen 0.12% / 0.82%)</t>
  </si>
  <si>
    <t>2:36:23.162</t>
  </si>
  <si>
    <t>600425 P 193.12 468 2368241 151311212 367354 693718 0 0 3523 324155 0 960 0 0 (radio 0.13% / 0.29% tx 0.23% / 0.00% listen 0.17% / 0.29%)</t>
  </si>
  <si>
    <t>2:36:23.197</t>
  </si>
  <si>
    <t>600425 P 193.12 468 153682416 0 104471 153574807 0 0 327683 0 0 327684 0 0 (radio 16.-1578% / 100.00% tx 0.06% / 0.00% listen 16.-1585% / 100.00%)</t>
  </si>
  <si>
    <t>2:36:23.215</t>
  </si>
  <si>
    <t>600425 P 193.12 468 1877538 151787355 252689 636249 0 0 2959 324623 0 960 0 0 (radio 0.01% / 0.29% tx 0.16% / 0.00% listen 0.13% / 0.29%)</t>
  </si>
  <si>
    <t>2:36:23.372</t>
  </si>
  <si>
    <t>600425 P 193.12 468 3193852 150484979 574631 856084 0 0 15380 312284 5932 4857 0 0 (radio 0.09% / 3.29% tx 0.09% / 1.81% listen 0.27% / 1.48%)</t>
  </si>
  <si>
    <t>2:36:23.523</t>
  </si>
  <si>
    <t>600425 P 193.12 468 1990522 151669061 307700 667328 0 0 3072 324605 0 1728 0 0 (radio 0.07% / 0.52% tx 0.20% / 0.00% listen 0.15% / 0.52%)</t>
  </si>
  <si>
    <t>2:36:23.529</t>
  </si>
  <si>
    <t>600425 P 193.12 468 2669497 151009517 387720 745369 0 0 4018 323645 0 1539 0 0 (radio 0.17% / 0.46% tx 0.25% / 0.00% listen 0.20% / 0.46%)</t>
  </si>
  <si>
    <t>2:36:23.714</t>
  </si>
  <si>
    <t>600425 P 193.12 468 2421012 151251899 204415 642743 0 0 4470 323206 41 1548 0 0 (radio 0.27% / 0.48% tx 0.13% / 0.01% listen 0.13% / 0.47%)</t>
  </si>
  <si>
    <t>2:36:42.887</t>
  </si>
  <si>
    <t>601705 P 193.12 469 1839948 152149374 230192 606852 0 0 3095 324584 0 960 0 0 (radio 0.26% / 0.29% tx 0.14% / 0.00% listen 0.11% / 0.29%)</t>
  </si>
  <si>
    <t>2:36:43.050</t>
  </si>
  <si>
    <t>601705 P 193.12 469 2427168 151581157 218173 639854 0 0 4024 323644 0 960 0 0 (radio 0.27% / 0.29% tx 0.14% / 0.00% listen 0.13% / 0.29%)</t>
  </si>
  <si>
    <t>2:36:43.066</t>
  </si>
  <si>
    <t>601705 P 193.12 469 1892800 152092786 265838 620088 0 0 6727 320949 1890 2566 0 0 (radio 0.01% / 1.35% tx 0.17% / 0.57% listen 0.12% / 0.78%)</t>
  </si>
  <si>
    <t>2:36:43.162</t>
  </si>
  <si>
    <t>601705 P 193.12 469 2371786 151635346 367354 694678 0 0 3544 324134 0 960 0 0 (radio 0.13% / 0.29% tx 0.23% / 0.00% listen 0.17% / 0.29%)</t>
  </si>
  <si>
    <t>2:36:43.197</t>
  </si>
  <si>
    <t>601705 P 193.12 469 154010090 0 104471 153902481 0 0 327672 0 0 327672 0 0 (radio 16.-1584% / 100.00% tx 0.06% / 0.00% listen 16.-1591% / 100.00%)</t>
  </si>
  <si>
    <t>2:36:43.215</t>
  </si>
  <si>
    <t>601705 P 193.12 469 1880516 152111960 252689 637209 0 0 2976 324605 0 960 0 0 (radio 0.02% / 0.29% tx 0.16% / 0.00% listen 0.13% / 0.29%)</t>
  </si>
  <si>
    <t>2:36:43.371</t>
  </si>
  <si>
    <t>601705 P 193.12 469 3200037 150806460 575461 857834 0 0 6183 321481 830 1750 0 0 (radio 0.09% / 0.78% tx 0.09% / 0.25% listen 0.27% / 0.53%)</t>
  </si>
  <si>
    <t>2:36:43.524</t>
  </si>
  <si>
    <t>601705 P 193.12 469 2001252 151986000 312024 670698 0 0 10728 316939 4324 3370 0 0 (radio 0.08% / 2.34% tx 0.20% / 1.31% listen 0.15% / 1.02%)</t>
  </si>
  <si>
    <t>2:36:43.529</t>
  </si>
  <si>
    <t>601705 P 193.12 469 2673521 151333158 387720 746329 0 0 4023 323641 0 960 0 0 (radio 0.17% / 0.29% tx 0.25% / 0.00% listen 0.20% / 0.29%)</t>
  </si>
  <si>
    <t>2:36:43.714</t>
  </si>
  <si>
    <t>601705 P 193.12 469 2425507 151575084 204456 643917 0 0 4493 323185 41 1174 0 0 (radio 0.27% / 0.37% tx 0.13% / 0.01% listen 0.13% / 0.35%)</t>
  </si>
  <si>
    <t>2:36:50.592</t>
  </si>
  <si>
    <t>2:36:56.297</t>
  </si>
  <si>
    <t>2:37:02.887</t>
  </si>
  <si>
    <t>602985 P 193.12 470 1843043 152473959 230192 608001 0 0 3094 324585 0 1149 0 0 (radio 0.26% / 0.35% tx 0.14% / 0.00% listen 0.11% / 0.35%)</t>
  </si>
  <si>
    <t>2:37:03.050</t>
  </si>
  <si>
    <t>602985 P 193.12 470 2431197 151904802 218173 640814 0 0 4027 323645 0 960 0 0 (radio 0.27% / 0.29% tx 0.14% / 0.00% listen 0.13% / 0.29%)</t>
  </si>
  <si>
    <t>2:37:03.066</t>
  </si>
  <si>
    <t>602985 P 193.12 470 1901961 152411304 269197 623108 0 0 9160 318518 3359 3020 0 0 (radio 0.02% / 1.94% tx 0.17% / 1.02% listen 0.12% / 0.92%)</t>
  </si>
  <si>
    <t>2:37:03.163</t>
  </si>
  <si>
    <t>602985 P 193.12 470 2375674 151959136 367354 695793 0 0 3887 323790 0 1115 0 0 (radio 0.13% / 0.34% tx 0.23% / 0.00% listen 0.17% / 0.34%)</t>
  </si>
  <si>
    <t>2:37:03.197</t>
  </si>
  <si>
    <t>602985 P 193.12 470 154337771 0 104471 154230162 0 0 327680 0 0 327680 0 0 (radio 16.-1591% / 100.00% tx 0.06% / 0.00% listen 16.-1598% / 100.00%)</t>
  </si>
  <si>
    <t>2:37:03.217</t>
  </si>
  <si>
    <t>602985 P 193.12 470 1885059 152435002 253544 638586 0 0 4541 323042 855 1377 0 0 (radio 0.02% / 0.68% tx 0.16% / 0.26% listen 0.13% / 0.42%)</t>
  </si>
  <si>
    <t>2:37:03.370</t>
  </si>
  <si>
    <t>602985 P 193.12 470 3204960 151129203 575461 859090 0 0 4922 322743 0 1256 0 0 (radio 0.09% / 0.38% tx 0.09% / 0.00% listen 0.00% / 0.38%)</t>
  </si>
  <si>
    <t>2:37:03.523</t>
  </si>
  <si>
    <t>602985 P 193.12 470 2005033 152309801 312270 671971 0 0 3780 323801 246 1273 0 0 (radio 0.08% / 0.46% tx 0.20% / 0.07% listen 0.15% / 0.38%)</t>
  </si>
  <si>
    <t>2:37:03.529</t>
  </si>
  <si>
    <t>602985 P 193.12 470 2677537 151656807 387720 747289 0 0 4015 323649 0 960 0 0 (radio 0.17% / 0.29% tx 0.25% / 0.00% listen 0.20% / 0.29%)</t>
  </si>
  <si>
    <t>2:37:03.713</t>
  </si>
  <si>
    <t>602985 P 193.12 470 2429573 151898698 204456 644877 0 0 4064 323614 0 960 0 0 (radio 0.27% / 0.29% tx 0.13% / 0.00% listen 0.13% / 0.29%)</t>
  </si>
  <si>
    <t>2:37:22.887</t>
  </si>
  <si>
    <t>604265 P 193.12 471 1846129 152798553 230192 608961 0 0 3085 324594 0 960 0 0 (radio 0.26% / 0.29% tx 0.14% / 0.00% listen 0.11% / 0.29%)</t>
  </si>
  <si>
    <t>2:37:23.050</t>
  </si>
  <si>
    <t>604265 P 193.12 471 2435208 152228471 218173 641774 0 0 4009 323669 0 960 0 0 (radio 0.00% / 0.29% tx 0.14% / 0.00% listen 0.13% / 0.29%)</t>
  </si>
  <si>
    <t>2:37:23.064</t>
  </si>
  <si>
    <t>604265 P 193.12 471 1905066 152735879 269197 624068 0 0 3103 324575 0 960 0 0 (radio 0.02% / 0.29% tx 0.17% / 0.00% listen 0.12% / 0.29%)</t>
  </si>
  <si>
    <t>2:37:23.162</t>
  </si>
  <si>
    <t>604265 P 193.12 471 2379205 152283281 367354 696753 0 0 3530 324145 0 960 0 0 (radio 0.13% / 0.29% tx 0.23% / 0.00% listen 0.17% / 0.29%)</t>
  </si>
  <si>
    <t>2:37:23.197</t>
  </si>
  <si>
    <t>604265 P 193.12 471 154665452 0 104471 154557843 0 0 327679 0 0 327679 0 0 (radio 16.-1598% / 100.00% tx 0.06% / 0.00% listen 16.-1577% / 100.00%)</t>
  </si>
  <si>
    <t>2:37:23.215</t>
  </si>
  <si>
    <t>604265 P 193.12 471 1888042 152759602 253544 639546 0 0 2982 324600 0 960 0 0 (radio 0.02% / 0.29% tx 0.16% / 0.00% listen 0.13% / 0.29%)</t>
  </si>
  <si>
    <t>2:37:23.370</t>
  </si>
  <si>
    <t>604265 P 193.12 471 3209434 151452400 575461 860050 0 0 4473 323197 0 960 0 0 (radio 0.09% / 0.29% tx 0.09% / 0.00% listen 0.00% / 0.29%)</t>
  </si>
  <si>
    <t>2:37:23.522</t>
  </si>
  <si>
    <t>604265 P 193.12 471 2008015 152634403 312270 672931 0 0 2980 324602 0 960 0 0 (radio 0.08% / 0.29% tx 0.20% / 0.00% listen 0.15% / 0.29%)</t>
  </si>
  <si>
    <t>2:37:23.529</t>
  </si>
  <si>
    <t>604265 P 193.12 471 2681529 151980480 387720 748249 0 0 3991 323673 0 960 0 0 (radio 0.17% / 0.29% tx 0.25% / 0.00% listen 0.20% / 0.29%)</t>
  </si>
  <si>
    <t>2:37:23.713</t>
  </si>
  <si>
    <t>604265 P 193.12 471 2433600 152222350 204456 645837 0 0 4025 323652 0 960 0 0 (radio 0.27% / 0.29% tx 0.13% / 0.00% listen 0.13% / 0.29%)</t>
  </si>
  <si>
    <t>2:37:42.888</t>
  </si>
  <si>
    <t>605545 P 193.12 472 1851641 153120720 231639 610560 0 0 5511 322167 1447 1599 0 0 (radio 0.26% / 0.92% tx 0.14% / 0.44% listen 0.11% / 0.48%)</t>
  </si>
  <si>
    <t>2:37:43.050</t>
  </si>
  <si>
    <t>605545 P 193.12 472 2439242 152552117 218173 642734 0 0 4032 323646 0 960 0 0 (radio 0.00% / 0.29% tx 0.14% / 0.00% listen 0.13% / 0.29%)</t>
  </si>
  <si>
    <t>2:37:43.066</t>
  </si>
  <si>
    <t>605545 P 193.12 472 1908824 153059729 269452 625246 0 0 3757 323850 255 1178 0 0 (radio 0.02% / 0.43% tx 0.17% / 0.07% listen 0.12% / 0.35%)</t>
  </si>
  <si>
    <t>2:37:43.162</t>
  </si>
  <si>
    <t>605545 P 193.12 472 2382750 152607412 367354 697713 0 0 3544 324131 0 960 0 0 (radio 0.13% / 0.29% tx 0.23% / 0.00% listen 0.17% / 0.29%)</t>
  </si>
  <si>
    <t>2:37:43.197</t>
  </si>
  <si>
    <t>605545 P 193.12 472 154993132 0 104471 154885523 0 0 327678 0 0 327678 0 0 (radio 16.-1577% / 100.00% tx 0.06% / 0.00% listen 16.-1583% / 100.00%)</t>
  </si>
  <si>
    <t>2:37:43.216</t>
  </si>
  <si>
    <t>605545 P 193.12 472 1891172 153084054 253544 640643 0 0 3128 324452 0 1097 0 0 (radio 0.02% / 0.33% tx 0.16% / 0.00% listen 0.13% / 0.33%)</t>
  </si>
  <si>
    <t>2:37:43.371</t>
  </si>
  <si>
    <t>605545 P 193.12 472 3215582 151773923 576291 861599 0 0 6147 321523 830 1549 0 0 (radio 0.09% / 0.72% tx 0.09% / 0.25% listen 0.00% / 0.47%)</t>
  </si>
  <si>
    <t>2:37:43.522</t>
  </si>
  <si>
    <t>605545 P 193.12 472 2010993 152959008 312270 673891 0 0 2976 324605 0 960 0 0 (radio 0.08% / 0.29% tx 0.20% / 0.00% listen 0.15% / 0.29%)</t>
  </si>
  <si>
    <t>2:37:43.529</t>
  </si>
  <si>
    <t>605545 P 193.12 472 2685546 152304128 387720 749209 0 0 4016 323648 0 960 0 0 (radio 0.17% / 0.29% tx 0.25% / 0.00% listen 0.20% / 0.29%)</t>
  </si>
  <si>
    <t>2:37:43.714</t>
  </si>
  <si>
    <t>605545 P 193.12 472 2438474 152545133 204533 647091 0 0 4872 322783 77 1254 0 0 (radio 0.27% / 0.40% tx 0.13% / 0.02% listen 0.14% / 0.38%)</t>
  </si>
  <si>
    <t>2:37:55.494</t>
  </si>
  <si>
    <t>2:37:55.653</t>
  </si>
  <si>
    <t>2:37:55.657</t>
  </si>
  <si>
    <t>2:37:55.666</t>
  </si>
  <si>
    <t>2:38:02.888</t>
  </si>
  <si>
    <t>606825 P 193.12 473 1856670 153443371 232624 612160 0 0 5027 322651 985 1600 0 0 (radio 0.26% / 0.78% tx 0.14% / 0.30% listen 0.11% / 0.48%)</t>
  </si>
  <si>
    <t>2:38:03.050</t>
  </si>
  <si>
    <t>606825 P 193.12 473 2443275 152875764 218173 643694 0 0 4031 323647 0 960 0 0 (radio 0.00% / 0.29% tx 0.14% / 0.00% listen 0.13% / 0.29%)</t>
  </si>
  <si>
    <t>2:38:03.064</t>
  </si>
  <si>
    <t>606825 P 193.12 473 1911822 153384317 269452 626206 0 0 2997 324588 0 960 0 0 (radio 0.02% / 0.29% tx 0.17% / 0.00% listen 0.12% / 0.29%)</t>
  </si>
  <si>
    <t>2:38:03.162</t>
  </si>
  <si>
    <t>606825 P 193.12 473 2386294 152931544 367354 698673 0 0 3543 324132 0 960 0 0 (radio 0.13% / 0.29% tx 0.23% / 0.00% listen 0.17% / 0.29%)</t>
  </si>
  <si>
    <t>2:38:03.197</t>
  </si>
  <si>
    <t>606825 P 193.12 473 155320816 0 104471 155213206 0 0 327682 0 0 327682 0 0 (radio 17.-1683% / 100.00% tx 0.06% / 0.00% listen 16.-1590% / 100.00%)</t>
  </si>
  <si>
    <t>2:38:03.216</t>
  </si>
  <si>
    <t>606825 P 193.12 473 1894155 153408654 253544 641798 0 0 2981 324600 0 1155 0 0 (radio 0.02% / 0.35% tx 0.16% / 0.00% listen 0.13% / 0.35%)</t>
  </si>
  <si>
    <t>2:38:03.372</t>
  </si>
  <si>
    <t>606825 P 193.12 473 3224007 152093170 578034 863850 0 0 8424 319247 1743 2251 0 0 (radio 0.09% / 1.21% tx 0.09% / 0.53% listen 0.00% / 0.68%)</t>
  </si>
  <si>
    <t>2:38:03.523</t>
  </si>
  <si>
    <t>606825 P 193.12 473 2014122 153283463 312270 675000 0 0 3127 324455 0 1109 0 0 (radio 0.08% / 0.33% tx 0.20% / 0.00% listen 0.15% / 0.33%)</t>
  </si>
  <si>
    <t>2:38:03.531</t>
  </si>
  <si>
    <t>606825 P 193.12 473 2692081 152625262 388742 751130 0 0 6534 321134 1022 1921 0 0 (radio 0.18% / 0.89% tx 0.25% / 0.31% listen 0.20% / 0.58%)</t>
  </si>
  <si>
    <t>2:38:03.714</t>
  </si>
  <si>
    <t>606825 P 193.12 473 2443268 152867923 204612 648446 0 0 4792 322790 79 1355 0 0 (radio 0.27% / 0.43% tx 0.13% / 0.02% listen 0.14% / 0.41%)</t>
  </si>
  <si>
    <t>2:38:13.476</t>
  </si>
  <si>
    <t>2:38:22.887</t>
  </si>
  <si>
    <t>608105 P 193.12 474 1859655 153767970 232624 613120 0 0 2984 324599 0 960 0 0 (radio 0.26% / 0.29% tx 0.14% / 0.00% listen 0.11% / 0.29%)</t>
  </si>
  <si>
    <t>2:38:23.050</t>
  </si>
  <si>
    <t>608105 P 193.12 474 2447671 153199048 218173 644956 0 0 4394 323284 0 1262 0 0 (radio 0.00% / 0.38% tx 0.14% / 0.00% listen 0.13% / 0.38%)</t>
  </si>
  <si>
    <t>2:38:23.064</t>
  </si>
  <si>
    <t>608105 P 193.12 474 1914784 153708942 269452 627166 0 0 2961 324625 0 960 0 0 (radio 0.02% / 0.29% tx 0.17% / 0.00% listen 0.12% / 0.29%)</t>
  </si>
  <si>
    <t>2:38:23.164</t>
  </si>
  <si>
    <t>608105 P 193.12 474 2394242 153251273 370066 699663 0 0 7947 319729 2712 990 0 0 (radio 0.13% / 1.12% tx 0.23% / 0.82% listen 0.17% / 0.30%)</t>
  </si>
  <si>
    <t>2:38:23.197</t>
  </si>
  <si>
    <t>608105 P 193.12 474 155648492 0 104471 155540882 0 0 327675 0 0 327674 0 0 (radio 17.-1690% / 99.99% tx 0.06% / 0.00% listen 17.-1696% / 99.99%)</t>
  </si>
  <si>
    <t>2:38:23.216</t>
  </si>
  <si>
    <t>608105 P 193.12 474 1897276 153733117 253544 642908 0 0 3119 324463 0 1110 0 0 (radio 0.02% / 0.33% tx 0.16% / 0.00% listen 0.13% / 0.33%)</t>
  </si>
  <si>
    <t>2:38:23.371</t>
  </si>
  <si>
    <t>608105 P 193.12 474 3230285 152414567 578864 865388 0 0 6276 321397 830 1538 0 0 (radio 0.10% / 0.72% tx 0.09% / 0.25% listen 0.00% / 0.46%)</t>
  </si>
  <si>
    <t>2:38:23.522</t>
  </si>
  <si>
    <t>608105 P 193.12 474 2017089 153608079 312270 675960 0 0 2965 324616 0 960 0 0 (radio 0.08% / 0.29% tx 0.20% / 0.00% listen 0.15% / 0.29%)</t>
  </si>
  <si>
    <t>2:38:23.531</t>
  </si>
  <si>
    <t>608105 P 193.12 474 2699048 152945964 390130 753089 0 0 6966 320702 1388 1959 0 0 (radio 0.18% / 1.02% tx 0.25% / 0.42% listen 0.20% / 0.59%)</t>
  </si>
  <si>
    <t>2:38:23.714</t>
  </si>
  <si>
    <t>608105 P 193.12 474 2447624 153191153 204653 649594 0 0 4354 323230 41 1148 0 0 (radio 0.27% / 0.36% tx 0.13% / 0.01% listen 0.14% / 0.35%)</t>
  </si>
  <si>
    <t>2:38:42.887</t>
  </si>
  <si>
    <t>609385 P 193.12 475 1862634 154092574 232624 614080 0 0 2978 324604 0 960 0 0 (radio 0.26% / 0.29% tx 0.14% / 0.00% listen 0.11% / 0.29%)</t>
  </si>
  <si>
    <t>2:38:43.051</t>
  </si>
  <si>
    <t>609385 P 193.12 475 2452441 153521958 218389 646072 0 0 4768 322910 216 1116 0 0 (radio 0.00% / 0.40% tx 0.14% / 0.06% listen 0.13% / 0.34%)</t>
  </si>
  <si>
    <t>2:38:43.064</t>
  </si>
  <si>
    <t>609385 P 193.12 475 1917762 154033550 269452 628126 0 0 2977 324608 0 960 0 0 (radio 0.02% / 0.29% tx 0.17% / 0.00% listen 0.12% / 0.29%)</t>
  </si>
  <si>
    <t>2:38:43.163</t>
  </si>
  <si>
    <t>609385 P 193.12 475 2398002 153575189 370066 700761 0 0 3758 323916 0 1098 0 0 (radio 0.13% / 0.33% tx 0.23% / 0.00% listen 0.17% / 0.33%)</t>
  </si>
  <si>
    <t>2:38:43.197</t>
  </si>
  <si>
    <t>609385 P 193.12 475 155976171 0 104471 155868562 0 0 327678 0 0 327678 0 0 (radio 17.-1696% / 100.00% tx 0.06% / 0.00% listen 17.-1675% / 100.00%)</t>
  </si>
  <si>
    <t>2:38:43.215</t>
  </si>
  <si>
    <t>609385 P 193.12 475 1900374 154057681 253544 643868 0 0 3096 324564 0 960 0 0 (radio 0.02% / 0.29% tx 0.16% / 0.00% listen 0.13% / 0.29%)</t>
  </si>
  <si>
    <t>2:38:43.370</t>
  </si>
  <si>
    <t>609385 P 193.12 475 3234919 152737609 578864 866348 0 0 4633 323042 0 960 0 0 (radio 0.10% / 0.29% tx 0.09% / 0.00% listen 0.00% / 0.29%)</t>
  </si>
  <si>
    <t>2:38:43.522</t>
  </si>
  <si>
    <t>609385 P 193.12 475 2020066 153932684 312270 676920 0 0 2975 324605 0 960 0 0 (radio 0.08% / 0.29% tx 0.20% / 0.00% listen 0.15% / 0.29%)</t>
  </si>
  <si>
    <t>2:38:43.529</t>
  </si>
  <si>
    <t>609385 P 193.12 475 2703092 153269585 390130 754049 0 0 4042 323621 0 960 0 0 (radio 0.18% / 0.29% tx 0.25% / 0.00% listen 0.20% / 0.29%)</t>
  </si>
  <si>
    <t>2:38:43.713</t>
  </si>
  <si>
    <t>609385 P 193.12 475 2451573 153514787 204653 650554 0 0 3947 323634 0 960 0 0 (radio 0.27% / 0.29% tx 0.13% / 0.00% listen 0.14% / 0.29%)</t>
  </si>
  <si>
    <t>2:39:02.887</t>
  </si>
  <si>
    <t>610665 P 193.12 476 1865613 154417179 232624 615040 0 0 2978 324605 0 960 0 0 (radio 0.26% / 0.29% tx 0.14% / 0.00% listen 0.11% / 0.29%)</t>
  </si>
  <si>
    <t>2:39:03.050</t>
  </si>
  <si>
    <t>610665 P 193.12 476 2456494 153845584 218389 647032 0 0 4052 323626 0 960 0 0 (radio 0.00% / 0.29% tx 0.13% / 0.00% listen 0.13% / 0.29%)</t>
  </si>
  <si>
    <t>2:39:03.065</t>
  </si>
  <si>
    <t>610665 P 193.12 476 1920743 154358156 269452 629275 0 0 2980 324606 0 1149 0 0 (radio 0.02% / 0.35% tx 0.17% / 0.00% listen 0.12% / 0.35%)</t>
  </si>
  <si>
    <t>2:39:03.162</t>
  </si>
  <si>
    <t>610665 P 193.12 476 2401553 153899314 370066 701721 0 0 3550 324125 0 960 0 0 (radio 0.13% / 0.29% tx 0.23% / 0.00% listen 0.17% / 0.29%)</t>
  </si>
  <si>
    <t>2:39:03.197</t>
  </si>
  <si>
    <t>610665 P 193.12 476 156303854 0 104471 156196245 0 0 327681 0 0 327682 0 0 (radio 17.-1675% / 100.00% tx 0.06% / 0.00% listen 17.-1682% / 100.00%)</t>
  </si>
  <si>
    <t>2:39:03.215</t>
  </si>
  <si>
    <t>610665 P 193.12 476 1903468 154382266 253544 644828 0 0 3093 324585 0 960 0 0 (radio 0.02% / 0.29% tx 0.16% / 0.00% listen 0.13% / 0.29%)</t>
  </si>
  <si>
    <t>2:39:03.372</t>
  </si>
  <si>
    <t>610665 P 193.12 476 3242893 153057311 580767 868469 0 0 7972 319702 1903 2121 0 0 (radio 0.10% / 1.22% tx 0.09% / 0.58% listen 0.00% / 0.64%)</t>
  </si>
  <si>
    <t>2:39:03.522</t>
  </si>
  <si>
    <t>610665 P 193.12 476 2023043 154257291 312270 677880 0 0 2975 324607 0 960 0 0 (radio 0.08% / 0.29% tx 0.19% / 0.00% listen 0.15% / 0.29%)</t>
  </si>
  <si>
    <t>2:39:03.529</t>
  </si>
  <si>
    <t>610665 P 193.12 476 2707108 153593234 390130 755009 0 0 4014 323649 0 960 0 0 (radio 0.18% / 0.29% tx 0.24% / 0.00% listen 0.20% / 0.29%)</t>
  </si>
  <si>
    <t>2:39:03.714</t>
  </si>
  <si>
    <t>610665 P 193.12 476 2455930 153838013 204694 651696 0 0 4355 323226 41 1142 0 0 (radio 0.27% / 0.36% tx 0.13% / 0.01% listen 0.14% / 0.34%)</t>
  </si>
  <si>
    <t>2:39:22.887</t>
  </si>
  <si>
    <t>611945 P 193.12 477 1868576 154741800 232624 616000 0 0 2962 324621 0 960 0 0 (radio 0.26% / 0.29% tx 0.14% / 0.00% listen 0.11% / 0.29%)</t>
  </si>
  <si>
    <t>2:39:23.050</t>
  </si>
  <si>
    <t>611945 P 193.12 477 2460508 154169248 218389 648376 0 0 4012 323664 0 1344 0 0 (radio 0.00% / 0.41% tx 0.13% / 0.00% listen 0.13% / 0.41%)</t>
  </si>
  <si>
    <t>2:39:23.064</t>
  </si>
  <si>
    <t>611945 P 193.12 477 1923710 154682775 269452 630235 0 0 2966 324619 0 960 0 0 (radio 0.02% / 0.29% tx 0.17% / 0.00% listen 0.12% / 0.29%)</t>
  </si>
  <si>
    <t>2:39:23.162</t>
  </si>
  <si>
    <t>611945 P 193.12 477 2405077 154223466 370066 702681 0 0 3523 324152 0 960 0 0 (radio 0.13% / 0.29% tx 0.23% / 0.00% listen 0.17% / 0.29%)</t>
  </si>
  <si>
    <t>2:39:23.197</t>
  </si>
  <si>
    <t>611945 P 193.12 477 156631533 0 104471 156523924 0 0 327677 0 0 327677 0 0 (radio 17.-1682% / 100.00% tx 0.06% / 0.00% listen 17.-1689% / 100.00%)</t>
  </si>
  <si>
    <t>2:39:23.215</t>
  </si>
  <si>
    <t>611945 P 193.12 477 1906546 154706868 253544 645788 0 0 3077 324602 0 960 0 0 (radio 0.02% / 0.29% tx 0.16% / 0.00% listen 0.13% / 0.29%)</t>
  </si>
  <si>
    <t>2:39:23.371</t>
  </si>
  <si>
    <t>611945 P 193.12 477 3249295 153378579 581539 870186 0 0 6401 321268 772 1717 0 0 (radio 0.10% / 0.75% tx 0.09% / 0.23% listen 0.00% / 0.52%)</t>
  </si>
  <si>
    <t>2:39:23.522</t>
  </si>
  <si>
    <t>611945 P 193.12 477 2026004 154581914 312270 678840 0 0 2959 324623 0 960 0 0 (radio 0.08% / 0.29% tx 0.19% / 0.00% listen 0.15% / 0.29%)</t>
  </si>
  <si>
    <t>2:39:23.529</t>
  </si>
  <si>
    <t>611945 P 193.12 477 2711100 153916907 390130 755969 0 0 3990 323673 0 960 0 0 (radio 0.18% / 0.29% tx 0.24% / 0.00% listen 0.20% / 0.29%)</t>
  </si>
  <si>
    <t>2:39:23.715</t>
  </si>
  <si>
    <t>611945 P 193.12 477 2466548 154155075 208538 654801 0 0 10616 317062 3844 3105 0 0 (radio 0.00% / 2.12% tx 0.13% / 1.17% listen 0.14% / 0.94%)</t>
  </si>
  <si>
    <t>2:39:39.015</t>
  </si>
  <si>
    <t>2:39:39.039</t>
  </si>
  <si>
    <t>2:39:39.043</t>
  </si>
  <si>
    <t>2:39:39.052</t>
  </si>
  <si>
    <t>2:39:39.055</t>
  </si>
  <si>
    <t>2:39:39.064</t>
  </si>
  <si>
    <t>Updated trust received about node 4. pTrust: 11. nTrust: 0</t>
  </si>
  <si>
    <t>2:39:42.887</t>
  </si>
  <si>
    <t>613225 P 193.12 478 1871749 155066239 232624 617092 0 0 3172 324439 0 1092 0 0 (radio 0.26% / 0.33% tx 0.14% / 0.00% listen 0.11% / 0.33%)</t>
  </si>
  <si>
    <t>2:39:43.051</t>
  </si>
  <si>
    <t>613225 P 193.12 478 2465049 154492387 218428 649618 0 0 4539 323139 39 1242 0 0 (radio 0.00% / 0.39% tx 0.13% / 0.01% listen 0.14% / 0.37%)</t>
  </si>
  <si>
    <t>2:39:43.064</t>
  </si>
  <si>
    <t>613225 P 193.12 478 1926688 155007383 269452 631195 0 0 2977 324608 0 960 0 0 (radio 0.02% / 0.29% tx 0.17% / 0.00% listen 0.12% / 0.29%)</t>
  </si>
  <si>
    <t>2:39:43.162</t>
  </si>
  <si>
    <t>613225 P 193.12 478 2408622 154547597 370066 703641 0 0 3544 324131 0 960 0 0 (radio 0.13% / 0.29% tx 0.23% / 0.00% listen 0.17% / 0.29%)</t>
  </si>
  <si>
    <t>2:39:43.197</t>
  </si>
  <si>
    <t>613225 P 193.12 478 156959214 0 104471 156851605 0 0 327679 0 0 327679 0 0 (radio 17.-1688% / 100.00% tx 0.06% / 0.00% listen 17.-1695% / 100.00%)</t>
  </si>
  <si>
    <t>2:39:43.215</t>
  </si>
  <si>
    <t>613225 P 193.12 478 1909641 155031453 253544 646748 0 0 3094 324585 0 960 0 0 (radio 0.02% / 0.29% tx 0.16% / 0.00% listen 0.13% / 0.29%)</t>
  </si>
  <si>
    <t>2:39:43.370</t>
  </si>
  <si>
    <t>613225 P 193.12 478 3253821 153701724 581539 871341 0 0 4525 323145 0 1155 0 0 (radio 0.10% / 0.35% tx 0.09% / 0.00% listen 0.00% / 0.35%)</t>
  </si>
  <si>
    <t>2:39:43.522</t>
  </si>
  <si>
    <t>613225 P 193.12 478 2028982 154906519 312270 679800 0 0 2976 324605 0 960 0 0 (radio 0.08% / 0.29% tx 0.19% / 0.00% listen 0.15% / 0.29%)</t>
  </si>
  <si>
    <t>2:39:43.531</t>
  </si>
  <si>
    <t>613225 P 193.12 478 2717540 154238134 391519 757545 0 0 6438 321227 1389 1576 0 0 (radio 0.18% / 0.90% tx 0.24% / 0.42% listen 0.20% / 0.48%)</t>
  </si>
  <si>
    <t>2:39:43.713</t>
  </si>
  <si>
    <t>613225 P 193.12 478 2470613 154478688 208538 655761 0 0 4064 323613 0 960 0 0 (radio 0.00% / 0.29% tx 0.13% / 0.00% listen 0.14% / 0.29%)</t>
  </si>
  <si>
    <t>2:39:53.127</t>
  </si>
  <si>
    <t>2:39:53.239</t>
  </si>
  <si>
    <t>2:39:53.243</t>
  </si>
  <si>
    <t>2:39:53.251</t>
  </si>
  <si>
    <t>Updated trust received about node 7. pTrust: 21. nTrust: 0</t>
  </si>
  <si>
    <t>2:40:02.888</t>
  </si>
  <si>
    <t>614505 P 193.12 479 1878721 155386889 234954 619333 0 0 6971 320650 2330 2241 0 0 (radio 0.27% / 1.39% tx 0.14% / 0.71% listen 0.12% / 0.68%)</t>
  </si>
  <si>
    <t>2:40:03.051</t>
  </si>
  <si>
    <t>614505 P 193.12 479 2469645 154815461 218466 650758 0 0 4595 323074 38 1140 0 0 (radio 0.00% / 0.35% tx 0.13% / 0.01% listen 0.14% / 0.34%)</t>
  </si>
  <si>
    <t>2:40:03.064</t>
  </si>
  <si>
    <t>614505 P 193.12 479 1929666 155331991 269452 632155 0 0 2977 324608 0 960 0 0 (radio 0.02% / 0.29% tx 0.17% / 0.00% listen 0.12% / 0.29%)</t>
  </si>
  <si>
    <t>2:40:03.164</t>
  </si>
  <si>
    <t>614505 P 193.12 479 2414781 154869117 371172 705398 0 0 6158 321520 1106 1757 0 0 (radio 0.13% / 0.87% tx 0.23% / 0.33% listen 0.17% / 0.53%)</t>
  </si>
  <si>
    <t>2:40:03.197</t>
  </si>
  <si>
    <t>614505 P 193.12 479 157286894 0 104471 157179284 0 0 327678 0 0 327678 0 0 (radio 18.-1795% / 100.00% tx 0.06% / 0.00% listen 18.-1774% / 100.00%)</t>
  </si>
  <si>
    <t>2:40:03.216</t>
  </si>
  <si>
    <t>614505 P 193.12 479 1912735 155356038 253544 647903 0 0 3093 324585 0 1155 0 0 (radio 0.02% / 0.35% tx 0.16% / 0.00% listen 0.13% / 0.35%)</t>
  </si>
  <si>
    <t>2:40:03.371</t>
  </si>
  <si>
    <t>614505 P 193.12 479 3259956 154023260 582308 872878 0 0 6134 321536 769 1537 0 0 (radio 0.10% / 0.70% tx 0.09% / 0.23% listen 0.00% / 0.46%)</t>
  </si>
  <si>
    <t>2:40:03.522</t>
  </si>
  <si>
    <t>614505 P 193.12 479 2031961 155231125 312270 680760 0 0 2977 324606 0 960 0 0 (radio 0.08% / 0.29% tx 0.19% / 0.00% listen 0.15% / 0.29%)</t>
  </si>
  <si>
    <t>2:40:03.526</t>
  </si>
  <si>
    <t>2:40:03.530</t>
  </si>
  <si>
    <t>614505 P 193.12 479 2723503 154559835 392290 759372 0 0 5962 321701 771 1827 0 0 (radio 0.18% / 0.79% tx 0.24% / 0.23% listen 0.20% / 0.55%)</t>
  </si>
  <si>
    <t>2:40:03.714</t>
  </si>
  <si>
    <t>614505 P 193.12 479 2475149 154801833 208578 656921 0 0 4534 323145 40 1160 0 0 (radio 0.00% / 0.36% tx 0.13% / 0.01% listen 0.14% / 0.35%)</t>
  </si>
  <si>
    <t>2:40:03.718</t>
  </si>
  <si>
    <t>2:40:03.741</t>
  </si>
  <si>
    <t>2:40:03.745</t>
  </si>
  <si>
    <t>2:40:03.754</t>
  </si>
  <si>
    <t>2:40:04.653</t>
  </si>
  <si>
    <t>2:40:04.657</t>
  </si>
  <si>
    <t>2:40:04.666</t>
  </si>
  <si>
    <t>2:40:22.887</t>
  </si>
  <si>
    <t>615785 P 193.12 480 1881828 155711461 234954 620293 0 0 3106 324572 0 960 0 0 (radio 0.27% / 0.29% tx 0.14% / 0.00% listen 0.12% / 0.29%)</t>
  </si>
  <si>
    <t>2:40:23.050</t>
  </si>
  <si>
    <t>615785 P 193.12 480 2473773 155139004 218466 651718 0 0 4127 323543 0 960 0 0 (radio 0.00% / 0.29% tx 0.13% / 0.00% listen 0.14% / 0.29%)</t>
  </si>
  <si>
    <t>2:40:23.065</t>
  </si>
  <si>
    <t>615785 P 193.12 480 1932711 155656579 269452 633499 0 0 3044 324588 0 1344 0 0 (radio 0.02% / 0.41% tx 0.17% / 0.00% listen 0.12% / 0.41%)</t>
  </si>
  <si>
    <t>2:40:23.162</t>
  </si>
  <si>
    <t>615785 P 193.12 480 2418451 155193126 371172 706358 0 0 3668 324009 0 960 0 0 (radio 0.13% / 0.29% tx 0.23% / 0.00% listen 0.17% / 0.29%)</t>
  </si>
  <si>
    <t>2:40:23.197</t>
  </si>
  <si>
    <t>615785 P 193.12 480 157614572 0 104471 157506963 0 0 327677 0 0 327677 0 0 (radio 18.-1774% / 100.00% tx 0.06% / 0.00% listen 18.-1781% / 100.00%)</t>
  </si>
  <si>
    <t>2:40:23.215</t>
  </si>
  <si>
    <t>615785 P 193.12 480 1915819 155680634 253544 648863 0 0 3083 324596 0 960 0 0 (radio 0.02% / 0.29% tx 0.16% / 0.00% listen 0.13% / 0.29%)</t>
  </si>
  <si>
    <t>2:40:23.372</t>
  </si>
  <si>
    <t>615785 P 193.12 480 3267323 154343567 583593 874973 0 0 7365 320307 1285 2095 0 0 (radio 0.10% / 1.03% tx 0.09% / 0.39% listen 0.01% / 0.63%)</t>
  </si>
  <si>
    <t>2:40:23.524</t>
  </si>
  <si>
    <t>615785 P 193.12 480 2043527 155547238 316828 685102 0 0 11564 316113 4558 4342 0 0 (radio 0.09% / 2.71% tx 0.20% / 1.39% listen 0.16% / 1.32%)</t>
  </si>
  <si>
    <t>2:40:23.529</t>
  </si>
  <si>
    <t>615785 P 193.12 480 2727517 154883486 392290 760332 0 0 4012 323651 0 960 0 0 (radio 0.18% / 0.29% tx 0.24% / 0.00% listen 0.20% / 0.29%)</t>
  </si>
  <si>
    <t>2:40:23.714</t>
  </si>
  <si>
    <t>615785 P 193.12 480 2481554 155123105 209275 658783 0 0 6403 321272 697 1862 0 0 (radio 0.00% / 0.78% tx 0.13% / 0.21% listen 0.14% / 0.56%)</t>
  </si>
  <si>
    <t>2:40:42.887</t>
  </si>
  <si>
    <t>617065 P 193.12 481 1884924 156036045 234954 621253 0 0 3094 324584 0 960 0 0 (radio 0.27% / 0.29% tx 0.14% / 0.00% listen 0.12% / 0.29%)</t>
  </si>
  <si>
    <t>2:40:43.050</t>
  </si>
  <si>
    <t>617065 P 193.12 481 2477913 155462535 218466 652678 0 0 4139 323531 0 960 0 0 (radio 0.00% / 0.29% tx 0.13% / 0.00% listen 0.14% / 0.29%)</t>
  </si>
  <si>
    <t>2:40:43.064</t>
  </si>
  <si>
    <t>617065 P 193.12 481 1935811 155981158 269452 634459 0 0 3099 324579 0 960 0 0 (radio 0.02% / 0.29% tx 0.17% / 0.00% listen 0.12% / 0.29%)</t>
  </si>
  <si>
    <t>2:40:43.162</t>
  </si>
  <si>
    <t>617065 P 193.12 481 2422113 155517144 371172 707318 0 0 3660 324018 0 960 0 0 (radio 0.13% / 0.29% tx 0.23% / 0.00% listen 0.17% / 0.29%)</t>
  </si>
  <si>
    <t>2:40:43.197</t>
  </si>
  <si>
    <t>617065 P 193.12 481 157942254 0 104471 157834644 0 0 327680 0 0 327679 0 0 (radio 18.-1781% / 99.99% tx 0.06% / 0.00% listen 18.-1787% / 99.99%)</t>
  </si>
  <si>
    <t>2:40:43.215</t>
  </si>
  <si>
    <t>617065 P 193.12 481 1918914 156005219 253544 649823 0 0 3094 324585 0 960 0 0 (radio 0.02% / 0.29% tx 0.16% / 0.00% listen 0.13% / 0.29%)</t>
  </si>
  <si>
    <t>2:40:43.370</t>
  </si>
  <si>
    <t>617065 P 193.12 481 3271848 154666713 583593 875933 0 0 4523 323146 0 960 0 0 (radio 0.10% / 0.29% tx 0.09% / 0.00% listen 0.01% / 0.29%)</t>
  </si>
  <si>
    <t>2:40:43.522</t>
  </si>
  <si>
    <t>617065 P 193.12 481 2046656 155871788 316828 686062 0 0 3128 324550 0 960 0 0 (radio 0.09% / 0.29% tx 0.20% / 0.00% listen 0.16% / 0.29%)</t>
  </si>
  <si>
    <t>2:40:43.529</t>
  </si>
  <si>
    <t>617065 P 193.12 481 2731534 155207134 392290 761292 0 0 4015 323648 0 960 0 0 (radio 0.18% / 0.29% tx 0.24% / 0.00% listen 0.21% / 0.29%)</t>
  </si>
  <si>
    <t>2:40:43.713</t>
  </si>
  <si>
    <t>617065 P 193.12 481 2485721 155446617 209275 659743 0 0 4166 323512 0 960 0 0 (radio 0.00% / 0.29% tx 0.13% / 0.00% listen 0.14% / 0.29%)</t>
  </si>
  <si>
    <t>2:41:02.887</t>
  </si>
  <si>
    <t>618345 P 193.12 482 1888019 156360630 234954 622213 0 0 3093 324585 0 960 0 0 (radio 0.27% / 0.29% tx 0.14% / 0.00% listen 0.12% / 0.29%)</t>
  </si>
  <si>
    <t>2:41:03.050</t>
  </si>
  <si>
    <t>618345 P 193.12 482 2482052 155786067 218466 653638 0 0 4138 323532 0 960 0 0 (radio 0.00% / 0.29% tx 0.13% / 0.00% listen 0.14% / 0.29%)</t>
  </si>
  <si>
    <t>2:41:03.066</t>
  </si>
  <si>
    <t>618345 P 193.12 482 1941315 156303325 270651 636330 0 0 5502 322167 1199 1871 0 0 (radio 0.03% / 0.93% tx 0.17% / 0.36% listen 0.13% / 0.57%)</t>
  </si>
  <si>
    <t>2:41:03.162</t>
  </si>
  <si>
    <t>618345 P 193.12 482 2425773 155841164 371172 708278 0 0 3658 324020 0 960 0 0 (radio 0.13% / 0.29% tx 0.23% / 0.00% listen 0.17% / 0.29%)</t>
  </si>
  <si>
    <t>2:41:03.197</t>
  </si>
  <si>
    <t>618345 P 193.12 482 158269935 0 104471 158162326 0 0 327680 0 0 327680 0 0 (radio 18.-1787% / 100.00% tx 0.06% / 0.00% listen 18.-1794% / 100.00%)</t>
  </si>
  <si>
    <t>2:41:03.215</t>
  </si>
  <si>
    <t>618345 P 193.12 482 1922008 156329805 253544 650783 0 0 3093 324586 0 960 0 0 (radio 0.02% / 0.29% tx 0.16% / 0.00% listen 0.13% / 0.29%)</t>
  </si>
  <si>
    <t>2:41:03.371</t>
  </si>
  <si>
    <t>618345 P 193.12 482 3278000 154988232 584415 877474 0 0 6151 321519 822 1541 0 0 (radio 0.10% / 0.72% tx 0.09% / 0.25% listen 0.01% / 0.47%)</t>
  </si>
  <si>
    <t>2:41:03.524</t>
  </si>
  <si>
    <t>618345 P 193.12 482 2052622 156193501 318595 687977 0 0 5965 321713 1767 1915 0 0 (radio 0.09% / 1.12% tx 0.20% / 0.53% listen 0.16% / 0.58%)</t>
  </si>
  <si>
    <t>2:41:03.529</t>
  </si>
  <si>
    <t>618345 P 193.12 482 2735550 155530783 392290 762252 0 0 4014 323649 0 960 0 0 (radio 0.18% / 0.29% tx 0.24% / 0.00% listen 0.21% / 0.29%)</t>
  </si>
  <si>
    <t>2:41:03.714</t>
  </si>
  <si>
    <t>618345 P 193.12 482 2490295 155769720 209316 660899 0 0 4573 323103 41 1156 0 0 (radio 0.00% / 0.36% tx 0.13% / 0.01% listen 0.14% / 0.35%)</t>
  </si>
  <si>
    <t>2:41:22.887</t>
  </si>
  <si>
    <t>619625 P 193.12 483 1891098 156685231 234954 623173 0 0 3077 324601 0 960 0 0 (radio 0.27% / 0.29% tx 0.14% / 0.00% listen 0.12% / 0.29%)</t>
  </si>
  <si>
    <t>2:41:23.050</t>
  </si>
  <si>
    <t>619625 P 193.12 483 2486166 156109624 218466 654598 0 0 4113 323557 0 960 0 0 (radio 0.00% / 0.29% tx 0.13% / 0.00% listen 0.14% / 0.29%)</t>
  </si>
  <si>
    <t>2:41:23.066</t>
  </si>
  <si>
    <t>619625 P 193.12 483 1945501 156626726 271240 637596 0 0 4184 323401 589 1266 0 0 (radio 0.03% / 0.56% tx 0.17% / 0.17% listen 0.13% / 0.38%)</t>
  </si>
  <si>
    <t>2:41:23.162</t>
  </si>
  <si>
    <t>619625 P 193.12 483 2429413 156165204 371172 709238 0 0 3638 324040 0 960 0 0 (radio 0.13% / 0.29% tx 0.23% / 0.00% listen 0.17% / 0.29%)</t>
  </si>
  <si>
    <t>2:41:23.197</t>
  </si>
  <si>
    <t>619625 P 193.12 483 158597612 0 104471 158490002 0 0 327675 0 0 327674 0 0 (radio 18.-1794% / 99.99% tx 0.06% / 0.00% listen 18.-1800% / 99.99%)</t>
  </si>
  <si>
    <t>2:41:23.215</t>
  </si>
  <si>
    <t>619625 P 193.12 483 1925086 156654407 253544 651743 0 0 3077 324602 0 960 0 0 (radio 0.02% / 0.29% tx 0.15% / 0.00% listen 0.14% / 0.29%)</t>
  </si>
  <si>
    <t>2:41:23.370</t>
  </si>
  <si>
    <t>619625 P 193.12 483 3282491 155311412 584415 878434 0 0 4490 323180 0 960 0 0 (radio 0.10% / 0.29% tx 0.09% / 0.00% listen 0.01% / 0.29%)</t>
  </si>
  <si>
    <t>2:41:23.523</t>
  </si>
  <si>
    <t>619625 P 193.12 483 2055885 156517918 318595 689062 0 0 3261 324417 0 1085 0 0 (radio 0.09% / 0.33% tx 0.20% / 0.00% listen 0.16% / 0.33%)</t>
  </si>
  <si>
    <t>2:41:23.529</t>
  </si>
  <si>
    <t>619625 P 193.12 483 2739542 155854456 392290 763212 0 0 3990 323673 0 960 0 0 (radio 0.18% / 0.29% tx 0.24% / 0.00% listen 0.21% / 0.29%)</t>
  </si>
  <si>
    <t>2:41:23.713</t>
  </si>
  <si>
    <t>619625 P 193.12 483 2494427 156093267 209316 661859 0 0 4131 323547 0 960 0 0 (radio 0.00% / 0.29% tx 0.13% / 0.00% listen 0.14% / 0.29%)</t>
  </si>
  <si>
    <t>2:41:42.886</t>
  </si>
  <si>
    <t>620905 P 193.12 484 1894194 157009815 234954 624133 0 0 3094 324584 0 960 0 0 (radio 0.00% / 0.29% tx 0.14% / 0.00% listen 0.12% / 0.29%)</t>
  </si>
  <si>
    <t>2:41:43.052</t>
  </si>
  <si>
    <t>620905 P 193.12 484 2493847 156429612 220379 656619 0 0 7680 319988 1913 2021 0 0 (radio 0.01% / 1.20% tx 0.13% / 0.58% listen 0.14% / 0.61%)</t>
  </si>
  <si>
    <t>2:41:43.064</t>
  </si>
  <si>
    <t>620905 P 193.12 484 1948500 156951312 271240 638556 0 0 2998 324586 0 960 0 0 (radio 0.03% / 0.29% tx 0.17% / 0.00% listen 0.13% / 0.29%)</t>
  </si>
  <si>
    <t>2:41:43.198</t>
  </si>
  <si>
    <t>620905 P 193.12 484 158925301 0 104471 158817692 0 0 327688 0 0 327688 0 0 (radio 18.-1800% / 100.00% tx 0.06% / 0.00% listen 18.-1780% / 100.00%)</t>
  </si>
  <si>
    <t>2:41:43.217</t>
  </si>
  <si>
    <t>620905 P 193.12 484 1928845 156978259 253801 653304 0 0 3758 323852 257 1561 0 0 (radio 0.03% / 0.55% tx 0.15% / 0.07% listen 0.14% / 0.47%)</t>
  </si>
  <si>
    <t>2:41:43.283</t>
  </si>
  <si>
    <t>620912 P 193.12 484 2439910 156484326 375124 712798 0 0 10495 319122 3952 3560 0 0 (radio 0.14% / 2.27% tx 0.23% / 1.19% listen 0.17% / 1.08%)</t>
  </si>
  <si>
    <t>2:41:43.370</t>
  </si>
  <si>
    <t>620905 P 193.12 484 3286989 155634585 584415 879394 0 0 4497 323173 0 960 0 0 (radio 0.11% / 0.29% tx 0.09% / 0.00% listen 0.01% / 0.29%)</t>
  </si>
  <si>
    <t>2:41:43.522</t>
  </si>
  <si>
    <t>620905 P 193.12 484 2058986 156842497 318595 690022 0 0 3100 324579 0 960 0 0 (radio 0.09% / 0.29% tx 0.20% / 0.00% listen 0.16% / 0.29%)</t>
  </si>
  <si>
    <t>2:41:43.529</t>
  </si>
  <si>
    <t>620905 P 193.12 484 2743563 156178098 392290 764550 0 0 4019 323642 0 1338 0 0 (radio 0.18% / 0.40% tx 0.24% / 0.00% listen 0.21% / 0.40%)</t>
  </si>
  <si>
    <t>2:41:43.715</t>
  </si>
  <si>
    <t>620905 P 193.12 484 2501804 156413568 210996 663998 0 0 7376 320301 1680 2139 0 0 (radio 0.01% / 1.16% tx 0.13% / 0.51% listen 0.14% / 0.65%)</t>
  </si>
  <si>
    <t>2:42:02.888</t>
  </si>
  <si>
    <t>622185 P 193.12 485 1900126 157331514 236555 626077 0 0 5930 321699 1601 1944 0 0 (radio 0.00% / 1.08% tx 0.14% / 0.48% listen 0.12% / 0.59%)</t>
  </si>
  <si>
    <t>2:42:03.051</t>
  </si>
  <si>
    <t>622185 P 193.12 485 2498928 156752198 220455 658364 0 0 5079 322586 76 1745 0 0 (radio 0.01% / 0.55% tx 0.13% / 0.02% listen 0.14% / 0.53%)</t>
  </si>
  <si>
    <t>2:42:03.064</t>
  </si>
  <si>
    <t>622185 P 193.12 485 1951477 157275920 271240 639516 0 0 2975 324608 0 960 0 0 (radio 0.03% / 0.29% tx 0.17% / 0.00% listen 0.13% / 0.29%)</t>
  </si>
  <si>
    <t>2:42:03.163</t>
  </si>
  <si>
    <t>622185 P 193.12 485 2444055 156805918 375305 713936 0 0 4143 321592 181 1138 0 0 (radio 0.14% / 0.40% tx 0.23% / 0.05% listen 0.17% / 0.34%)</t>
  </si>
  <si>
    <t>2:42:03.198</t>
  </si>
  <si>
    <t>622185 P 193.12 485 159252979 0 105028 159144796 0 0 327676 0 557 327103 0 0 (radio 19.-1879% / 99.99% tx 0.06% / 0.16% listen 19.-1886% / 99.82%)</t>
  </si>
  <si>
    <t>2:42:03.216</t>
  </si>
  <si>
    <t>622185 P 193.12 485 1931845 157302843 253801 654453 0 0 2999 324584 0 1149 0 0 (radio 0.03% / 0.35% tx 0.15% / 0.00% listen 0.14% / 0.35%)</t>
  </si>
  <si>
    <t>2:42:03.371</t>
  </si>
  <si>
    <t>622185 P 193.12 485 3293141 155956105 585242 880966 0 0 6151 321520 827 1572 0 0 (radio 0.11% / 0.73% tx 0.09% / 0.25% listen 0.01% / 0.47%)</t>
  </si>
  <si>
    <t>2:42:03.522</t>
  </si>
  <si>
    <t>622185 P 193.12 485 2062080 157167083 318595 690982 0 0 3093 324586 0 960 0 0 (radio 0.09% / 0.29% tx 0.20% / 0.00% listen 0.16% / 0.29%)</t>
  </si>
  <si>
    <t>2:42:03.530</t>
  </si>
  <si>
    <t>622185 P 193.12 485 2749269 156500057 393118 766086 0 0 5704 321959 828 1536 0 0 (radio 0.18% / 0.72% tx 0.24% / 0.25% listen 0.21% / 0.46%)</t>
  </si>
  <si>
    <t>2:42:03.714</t>
  </si>
  <si>
    <t>622185 P 193.12 485 2506724 156736326 211072 665358 0 0 4919 322758 76 1360 0 0 (radio 0.01% / 0.43% tx 0.13% / 0.02% listen 0.14% / 0.41%)</t>
  </si>
  <si>
    <t>2:42:11.494</t>
  </si>
  <si>
    <t>2:42:11.653</t>
  </si>
  <si>
    <t>2:42:11.657</t>
  </si>
  <si>
    <t>2:42:11.666</t>
  </si>
  <si>
    <t>2:42:22.888</t>
  </si>
  <si>
    <t>623465 P 193.12 486 1905532 157653696 237812 628338 0 0 5404 322182 1257 2261 0 0 (radio 0.00% / 1.07% tx 0.14% / 0.38% listen 0.12% / 0.69%)</t>
  </si>
  <si>
    <t>2:42:23.052</t>
  </si>
  <si>
    <t>623465 P 193.12 486 2510060 157068736 223681 662090 0 0 11131 316538 3226 3726 0 0 (radio 0.01% / 2.12% tx 0.14% / 0.98% listen 0.14% / 1.13%)</t>
  </si>
  <si>
    <t>2:42:23.065</t>
  </si>
  <si>
    <t>623465 P 193.12 486 1954442 157600543 271240 640860 0 0 2963 324623 0 1344 0 0 (radio 0.03% / 0.41% tx 0.16% / 0.00% listen 0.13% / 0.41%)</t>
  </si>
  <si>
    <t>2:42:23.164</t>
  </si>
  <si>
    <t>623465 P 193.12 486 2459768 157117880 381859 719076 0 0 15711 311962 6554 5140 0 0 (radio 0.15% / 3.56% tx 0.23% / 2.00% listen 0.18% / 1.56%)</t>
  </si>
  <si>
    <t>2:42:23.199</t>
  </si>
  <si>
    <t>623465 P 193.12 486 159580658 0 108322 159469097 0 0 327678 0 3294 324299 0 0 (radio 19.-1886% / 99.97% tx 0.06% / 1.00% listen 19.-1893% / 98.96%)</t>
  </si>
  <si>
    <t>2:42:23.217</t>
  </si>
  <si>
    <t>623465 P 193.12 486 1941588 157620725 257497 658657 0 0 9742 317882 3696 4204 0 0 (radio 0.03% / 2.41% tx 0.16% / 1.12% listen 0.14% / 1.28%)</t>
  </si>
  <si>
    <t>2:42:23.372</t>
  </si>
  <si>
    <t>623465 P 193.12 486 3310245 156266673 591779 886657 0 0 17102 310568 6537 5691 0 0 (radio 0.11% / 3.73% tx 0.10% / 1.99% listen 0.01% / 1.73%)</t>
  </si>
  <si>
    <t>2:42:23.524</t>
  </si>
  <si>
    <t>623465 P 193.12 486 2067920 157488921 320058 693347 0 0 5839 321838 1463 2365 0 0 (radio 0.09% / 1.16% tx 0.20% / 0.44% listen 0.16% / 0.72%)</t>
  </si>
  <si>
    <t>2:42:23.531</t>
  </si>
  <si>
    <t>623465 P 193.12 486 2757832 156819160 395029 769548 0 0 8561 319103 1911 3462 0 0 (radio 0.19% / 1.63% tx 0.24% / 0.58% listen 0.21% / 1.05%)</t>
  </si>
  <si>
    <t>2:42:23.715</t>
  </si>
  <si>
    <t>623465 P 193.12 486 2514683 157056046 212587 668659 0 0 7958 319720 1515 3301 0 0 (radio 0.01% / 1.46% tx 0.13% / 0.46% listen 0.14% / 1.00%)</t>
  </si>
  <si>
    <t>2:42:42.888</t>
  </si>
  <si>
    <t>624745 P 193.12 487 1911107 157975705 239073 630568 0 0 5573 322009 1261 2230 0 0 (radio 0.00% / 1.06% tx 0.14% / 0.38% listen 0.12% / 0.68%)</t>
  </si>
  <si>
    <t>2:42:43.051</t>
  </si>
  <si>
    <t>624745 P 193.12 487 2514684 157391782 223716 663406 0 0 4623 323046 35 1316 0 0 (radio 0.01% / 0.41% tx 0.13% / 0.01% listen 0.14% / 0.40%)</t>
  </si>
  <si>
    <t>2:42:43.065</t>
  </si>
  <si>
    <t>624745 P 193.12 487 1957429 157925143 271240 642009 0 0 2985 324600 0 1149 0 0 (radio 0.03% / 0.35% tx 0.16% / 0.00% listen 0.13% / 0.35%)</t>
  </si>
  <si>
    <t>2:42:43.164</t>
  </si>
  <si>
    <t>624745 P 193.12 487 2466436 157438888 383496 721155 0 0 6667 321008 1637 2079 0 0 (radio 0.15% / 1.13% tx 0.23% / 0.49% listen 0.18% / 0.63%)</t>
  </si>
  <si>
    <t>2:42:43.198</t>
  </si>
  <si>
    <t>624745 P 193.12 487 159908339 0 109193 159795879 0 0 327679 0 871 326781 0 0 (radio 19.-1892% / 99.99% tx 0.06% / 0.26% listen 19.-1899% / 99.72%)</t>
  </si>
  <si>
    <t>2:42:43.217</t>
  </si>
  <si>
    <t>624745 P 193.12 487 1951563 157938335 261639 662059 0 0 9974 317610 4142 3402 0 0 (radio 0.04% / 2.30% tx 0.16% / 1.26% listen 0.14% / 1.03%)</t>
  </si>
  <si>
    <t>2:42:43.372</t>
  </si>
  <si>
    <t>624745 P 193.12 487 3319170 156585416 593950 889439 0 0 8923 318743 2171 2782 0 0 (radio 0.12% / 1.51% tx 0.10% / 0.66% listen 0.01% / 0.84%)</t>
  </si>
  <si>
    <t>2:42:43.523</t>
  </si>
  <si>
    <t>624745 P 193.12 487 2072771 157811748 320895 695187 0 0 4850 322827 837 1840 0 0 (radio 0.09% / 0.81% tx 0.20% / 0.25% listen 0.16% / 0.56%)</t>
  </si>
  <si>
    <t>2:42:43.531</t>
  </si>
  <si>
    <t>624745 P 193.12 487 2767594 157137065 397931 772570 0 0 9761 317905 2902 3022 0 0 (radio 0.19% / 1.80% tx 0.24% / 0.88% listen 0.21% / 0.92%)</t>
  </si>
  <si>
    <t>2:42:43.713</t>
  </si>
  <si>
    <t>624745 P 193.12 487 2518746 157379663 212587 669814 0 0 4062 323617 0 1155 0 0 (radio 0.01% / 0.35% tx 0.13% / 0.00% listen 0.15% / 0.35%)</t>
  </si>
  <si>
    <t>2:42:54.140</t>
  </si>
  <si>
    <t>2:42:58.091</t>
  </si>
  <si>
    <t>Direct Child. er lik. RANK: 785 and DIO.rank 1049</t>
  </si>
  <si>
    <t>2:43:02.888</t>
  </si>
  <si>
    <t>626025 P 193.12 488 1915368 158299027 239610 631923 0 0 4259 323322 537 1355 0 0 (radio 0.00% / 0.57% tx 0.14% / 0.16% listen 0.12% / 0.41%)</t>
  </si>
  <si>
    <t>2:43:03.050</t>
  </si>
  <si>
    <t>626025 P 193.12 488 2518837 157715300 223716 664366 0 0 4152 323518 0 960 0 0 (radio 0.01% / 0.29% tx 0.13% / 0.00% listen 0.14% / 0.29%)</t>
  </si>
  <si>
    <t>2:43:03.065</t>
  </si>
  <si>
    <t>626025 P 193.12 488 1960559 158249597 271240 643105 0 0 3128 324454 0 1096 0 0 (radio 0.03% / 0.33% tx 0.16% / 0.00% listen 0.13% / 0.33%)</t>
  </si>
  <si>
    <t>2:43:03.162</t>
  </si>
  <si>
    <t>626025 P 193.12 488 2470352 157762648 383496 722261 0 0 3914 323760 0 1106 0 0 (radio 0.15% / 0.33% tx 0.23% / 0.00% listen 0.18% / 0.33%)</t>
  </si>
  <si>
    <t>2:43:03.197</t>
  </si>
  <si>
    <t>626025 P 193.12 488 160236018 0 109193 160123557 0 0 327677 0 0 327677 0 0 (radio 19.-1899% / 100.00% tx 0.06% / 0.00% listen 19.-1879% / 100.00%)</t>
  </si>
  <si>
    <t>2:43:03.217</t>
  </si>
  <si>
    <t>626025 P 193.12 488 1959240 158258299 264352 663170 0 0 7675 319964 2713 1111 0 0 (radio 0.04% / 1.16% tx 0.16% / 0.82% listen 0.14% / 0.33%)</t>
  </si>
  <si>
    <t>2:43:03.372</t>
  </si>
  <si>
    <t>626025 P 193.12 488 3328120 156904137 596664 890429 0 0 8949 318721 2714 990 0 0 (radio 0.12% / 1.13% tx 0.10% / 0.82% listen 0.01% / 0.30%)</t>
  </si>
  <si>
    <t>2:43:03.523</t>
  </si>
  <si>
    <t>626025 P 193.12 488 2076033 158136165 320895 696263 0 0 3261 324417 0 1076 0 0 (radio 0.09% / 0.32% tx 0.20% / 0.00% listen 0.16% / 0.32%)</t>
  </si>
  <si>
    <t>2:43:03.529</t>
  </si>
  <si>
    <t>626025 P 193.12 488 2772010 157460320 397931 773674 0 0 4415 323255 0 1104 0 0 (radio 0.19% / 0.33% tx 0.24% / 0.00% listen 0.21% / 0.33%)</t>
  </si>
  <si>
    <t>2:43:03.713</t>
  </si>
  <si>
    <t>626025 P 193.12 488 2523125 157702961 212587 670909 0 0 4378 323298 0 1095 0 0 (radio 0.01% / 0.33% tx 0.13% / 0.00% listen 0.15% / 0.33%)</t>
  </si>
  <si>
    <t>2:43:22.886</t>
  </si>
  <si>
    <t>627305 P 193.12 489 1918351 158623627 239610 632883 0 0 2982 324600 0 960 0 0 (radio 0.00% / 0.29% tx 0.14% / 0.00% listen 0.12% / 0.29%)</t>
  </si>
  <si>
    <t>2:43:23.051</t>
  </si>
  <si>
    <t>627305 P 193.12 489 2523570 158038244 223752 665554 0 0 4732 322944 36 1188 0 0 (radio 0.01% / 0.37% tx 0.13% / 0.01% listen 0.14% / 0.36%)</t>
  </si>
  <si>
    <t>2:43:23.064</t>
  </si>
  <si>
    <t>627305 P 193.12 489 1963526 158574216 271240 644065 0 0 2965 324619 0 960 0 0 (radio 0.03% / 0.29% tx 0.16% / 0.00% listen 0.13% / 0.29%)</t>
  </si>
  <si>
    <t>2:43:23.162</t>
  </si>
  <si>
    <t>627305 P 193.12 489 2473881 158086795 383496 723221 0 0 3527 324147 0 960 0 0 (radio 0.15% / 0.29% tx 0.23% / 0.00% listen 0.18% / 0.29%)</t>
  </si>
  <si>
    <t>2:43:23.197</t>
  </si>
  <si>
    <t>627305 P 193.12 489 160563696 0 109193 160451236 0 0 327677 0 0 327677 0 0 (radio 19.-1878% / 100.00% tx 0.06% / 0.00% listen 19.-1885% / 100.00%)</t>
  </si>
  <si>
    <t>2:43:23.216</t>
  </si>
  <si>
    <t>627305 P 193.12 489 1962347 158582870 264352 664130 0 0 3105 324571 0 960 0 0 (radio 0.04% / 0.29% tx 0.16% / 0.00% listen 0.14% / 0.29%)</t>
  </si>
  <si>
    <t>2:43:23.371</t>
  </si>
  <si>
    <t>627305 P 193.12 489 3332618 157227310 596664 891578 0 0 4496 323173 0 1149 0 0 (radio 0.12% / 0.35% tx 0.10% / 0.00% listen 0.02% / 0.35%)</t>
  </si>
  <si>
    <t>2:43:23.522</t>
  </si>
  <si>
    <t>627305 P 193.12 489 2079117 158460761 320895 697223 0 0 3083 324596 0 960 0 0 (radio 0.09% / 0.29% tx 0.19% / 0.00% listen 0.16% / 0.29%)</t>
  </si>
  <si>
    <t>2:43:23.529</t>
  </si>
  <si>
    <t>627305 P 193.12 489 2776131 157783870 397931 774634 0 0 4120 323550 0 960 0 0 (radio 0.19% / 0.29% tx 0.24% / 0.00% listen 0.21% / 0.29%)</t>
  </si>
  <si>
    <t>2:43:23.715</t>
  </si>
  <si>
    <t>627305 P 193.12 489 2531491 158022273 215371 673049 0 0 8365 319312 2784 2140 0 0 (radio 0.01% / 1.50% tx 0.13% / 0.84% listen 0.15% / 0.65%)</t>
  </si>
  <si>
    <t>2:43:37.301</t>
  </si>
  <si>
    <t>Direct Child. er lik. RANK: 276 and DIO.rank 551</t>
  </si>
  <si>
    <t>2:43:42.886</t>
  </si>
  <si>
    <t>628585 P 193.12 490 1921329 158948232 239610 633843 0 0 2976 324605 0 960 0 0 (radio 0.00% / 0.29% tx 0.14% / 0.00% listen 0.12% / 0.29%)</t>
  </si>
  <si>
    <t>2:43:43.050</t>
  </si>
  <si>
    <t>628585 P 193.12 490 2527619 158361875 223752 666514 0 0 4048 323631 0 960 0 0 (radio 0.01% / 0.29% tx 0.13% / 0.00% listen 0.14% / 0.29%)</t>
  </si>
  <si>
    <t>2:43:43.065</t>
  </si>
  <si>
    <t>628585 P 193.12 490 1966845 158898499 271240 645331 0 0 3317 324283 0 1266 0 0 (radio 0.03% / 0.38% tx 0.16% / 0.00% listen 0.13% / 0.38%)</t>
  </si>
  <si>
    <t>2:43:43.162</t>
  </si>
  <si>
    <t>628585 P 193.12 490 2477427 158410926 383496 724181 0 0 3544 324131 0 960 0 0 (radio 0.15% / 0.29% tx 0.23% / 0.00% listen 0.18% / 0.29%)</t>
  </si>
  <si>
    <t>2:43:43.197</t>
  </si>
  <si>
    <t>628585 P 193.12 490 160891377 0 109193 160778917 0 0 327679 0 0 327680 0 0 (radio 19.-1885% / 100.00% tx 0.06% / 0.00% listen 19.-1891% / 100.00%)</t>
  </si>
  <si>
    <t>2:43:43.215</t>
  </si>
  <si>
    <t>628585 P 193.12 490 1965443 158907454 264352 665090 0 0 3094 324584 0 960 0 0 (radio 0.04% / 0.29% tx 0.16% / 0.00% listen 0.14% / 0.29%)</t>
  </si>
  <si>
    <t>2:43:43.372</t>
  </si>
  <si>
    <t>628585 P 193.12 490 3341154 157546445 598910 893640 0 0 8535 319135 2246 2062 0 0 (radio 0.12% / 1.31% tx 0.10% / 0.68% listen 0.02% / 0.62%)</t>
  </si>
  <si>
    <t>2:43:43.524</t>
  </si>
  <si>
    <t>628585 P 193.12 490 2086632 158780925 323606 698401 0 0 7514 320164 2711 1178 0 0 (radio 0.10% / 1.18% tx 0.20% / 0.82% listen 0.16% / 0.35%)</t>
  </si>
  <si>
    <t>2:43:43.529</t>
  </si>
  <si>
    <t>628585 P 193.12 490 2780273 158107399 397931 775783 0 0 4141 323529 0 1149 0 0 (radio 0.19% / 0.35% tx 0.24% / 0.00% listen 0.21% / 0.35%)</t>
  </si>
  <si>
    <t>2:43:43.713</t>
  </si>
  <si>
    <t>628585 P 193.12 490 2535550 158345893 215371 674204 0 0 4057 323620 0 1155 0 0 (radio 0.01% / 0.35% tx 0.13% / 0.00% listen 0.15% / 0.35%)</t>
  </si>
  <si>
    <t>2:44:02.887</t>
  </si>
  <si>
    <t>629865 P 193.12 491 1924308 159272839 239610 634803 0 0 2977 324607 0 960 0 0 (radio 0.00% / 0.29% tx 0.14% / 0.00% listen 0.12% / 0.29%)</t>
  </si>
  <si>
    <t>2:44:03.050</t>
  </si>
  <si>
    <t>629865 P 193.12 491 2531653 158685521 223752 667663 0 0 4033 323646 0 1149 0 0 (radio 0.02% / 0.35% tx 0.13% / 0.00% listen 0.14% / 0.35%)</t>
  </si>
  <si>
    <t>2:44:03.066</t>
  </si>
  <si>
    <t>629865 P 193.12 491 1976928 159216010 275585 648577 0 0 10081 317511 4345 3246 0 0 (radio 0.04% / 2.31% tx 0.17% / 1.32% listen 0.13% / 0.99%)</t>
  </si>
  <si>
    <t>2:44:03.162</t>
  </si>
  <si>
    <t>629865 P 193.12 491 2480971 158735058 383496 725141 0 0 3542 324132 0 960 0 0 (radio 0.15% / 0.29% tx 0.23% / 0.00% listen 0.18% / 0.29%)</t>
  </si>
  <si>
    <t>2:44:03.197</t>
  </si>
  <si>
    <t>629865 P 193.12 491 161219056 0 109193 161106596 0 0 327677 0 0 327677 0 0 (radio 20.-1991% / 100.00% tx 0.06% / 0.00% listen 20.-1998% / 100.00%)</t>
  </si>
  <si>
    <t>2:44:03.215</t>
  </si>
  <si>
    <t>629865 P 193.12 491 1968538 159232039 264352 666050 0 0 3093 324585 0 960 0 0 (radio 0.04% / 0.29% tx 0.16% / 0.00% listen 0.14% / 0.29%)</t>
  </si>
  <si>
    <t>2:44:03.372</t>
  </si>
  <si>
    <t>629865 P 193.12 491 3350669 157864601 601334 896548 0 0 9513 318156 2424 2908 0 0 (radio 0.12% / 1.62% tx 0.10% / 0.73% listen 0.02% / 0.88%)</t>
  </si>
  <si>
    <t>2:44:03.524</t>
  </si>
  <si>
    <t>629865 P 193.12 491 2093560 159101624 325721 700977 0 0 6926 320699 2115 2576 0 0 (radio 0.10% / 1.43% tx 0.20% / 0.64% listen 0.16% / 0.78%)</t>
  </si>
  <si>
    <t>2:44:03.530</t>
  </si>
  <si>
    <t>629865 P 193.12 491 2786246 158429100 398841 777332 0 0 5972 321701 910 1549 0 0 (radio 0.19% / 0.75% tx 0.24% / 0.27% listen 0.21% / 0.47%)</t>
  </si>
  <si>
    <t>2:44:03.714</t>
  </si>
  <si>
    <t>629865 P 193.12 491 2540588 158668530 215453 675676 0 0 5037 322637 82 1472 0 0 (radio 0.01% / 0.47% tx 0.13% / 0.02% listen 0.15% / 0.44%)</t>
  </si>
  <si>
    <t>2:44:05.015</t>
  </si>
  <si>
    <t>2:44:05.040</t>
  </si>
  <si>
    <t>2:44:05.044</t>
  </si>
  <si>
    <t>2:44:05.053</t>
  </si>
  <si>
    <t>2:44:05.056</t>
  </si>
  <si>
    <t>2:44:05.064</t>
  </si>
  <si>
    <t>2:44:07.977</t>
  </si>
  <si>
    <t>2:44:22.887</t>
  </si>
  <si>
    <t>631145 P 193.12 492 1927401 159597426 239610 635763 0 0 3091 324587 0 960 0 0 (radio 0.01% / 0.29% tx 0.14% / 0.00% listen 0.12% / 0.29%)</t>
  </si>
  <si>
    <t>2:44:23.052</t>
  </si>
  <si>
    <t>631145 P 193.12 492 2541251 159003598 226244 670301 0 0 9597 318077 2492 2638 0 0 (radio 0.02% / 1.56% tx 0.14% / 0.76% listen 0.14% / 0.80%)</t>
  </si>
  <si>
    <t>2:44:23.064</t>
  </si>
  <si>
    <t>631145 P 193.12 492 1979924 159540600 275585 649537 0 0 2995 324590 0 960 0 0 (radio 0.04% / 0.29% tx 0.17% / 0.00% listen 0.13% / 0.29%)</t>
  </si>
  <si>
    <t>2:44:23.163</t>
  </si>
  <si>
    <t>631145 P 193.12 492 2484497 159059208 383496 726290 0 0 3524 324150 0 1149 0 0 (radio 0.15% / 0.35% tx 0.23% / 0.00% listen 0.18% / 0.35%)</t>
  </si>
  <si>
    <t>2:44:23.199</t>
  </si>
  <si>
    <t>631145 P 193.12 492 161546739 0 112152 161431263 0 0 327681 0 2959 324666 0 0 (radio 20.-1997% / 99.98% tx 0.06% / 0.90% listen 20.-1978% / 99.07%)</t>
  </si>
  <si>
    <t>2:44:23.215</t>
  </si>
  <si>
    <t>631145 P 193.12 492 1971616 159556641 264352 667010 0 0 3076 324602 0 960 0 0 (radio 0.04% / 0.29% tx 0.16% / 0.00% listen 0.14% / 0.29%)</t>
  </si>
  <si>
    <t>2:44:23.371</t>
  </si>
  <si>
    <t>631145 P 193.12 492 3355339 158187605 601334 897585 0 0 4668 323004 0 1037 0 0 (radio 0.13% / 0.31% tx 0.10% / 0.00% listen 0.02% / 0.31%)</t>
  </si>
  <si>
    <t>2:44:23.522</t>
  </si>
  <si>
    <t>631145 P 193.12 492 2096551 159426217 325721 701937 0 0 2990 324593 0 960 0 0 (radio 0.10% / 0.29% tx 0.20% / 0.00% listen 0.16% / 0.29%)</t>
  </si>
  <si>
    <t>2:44:23.530</t>
  </si>
  <si>
    <t>631145 P 193.12 492 2791726 158751299 399430 778709 0 0 5479 322199 589 1377 0 0 (radio 0.19% / 0.59% tx 0.24% / 0.17% listen 0.21% / 0.42%)</t>
  </si>
  <si>
    <t>2:44:23.715</t>
  </si>
  <si>
    <t>631145 P 193.12 492 2549702 158987088 217525 677056 0 0 9113 318558 2072 1380 0 0 (radio 0.02% / 1.05% tx 0.13% / 0.63% listen 0.15% / 0.42%)</t>
  </si>
  <si>
    <t>2:44:27.127</t>
  </si>
  <si>
    <t>2:44:27.239</t>
  </si>
  <si>
    <t>2:44:27.243</t>
  </si>
  <si>
    <t>2:44:27.252</t>
  </si>
  <si>
    <t>Updated trust received about node 7. pTrust: 22. nTrust: 0</t>
  </si>
  <si>
    <t>2:44:42.888</t>
  </si>
  <si>
    <t>632425 P 193.12 493 1934118 159918364 241688 637987 0 0 6716 320938 2078 2224 0 0 (radio 0.01% / 1.31% tx 0.14% / 0.63% listen 0.12% / 0.67%)</t>
  </si>
  <si>
    <t>2:44:43.051</t>
  </si>
  <si>
    <t>632425 P 193.12 493 2545917 159326601 226282 671722 0 0 4664 323003 38 1421 0 0 (radio 0.02% / 0.44% tx 0.13% / 0.01% listen 0.14% / 0.43%)</t>
  </si>
  <si>
    <t>2:44:43.064</t>
  </si>
  <si>
    <t>632425 P 193.12 493 1982902 159865208 275585 650497 0 0 2976 324608 0 960 0 0 (radio 0.04% / 0.29% tx 0.17% / 0.00% listen 0.13% / 0.29%)</t>
  </si>
  <si>
    <t>2:44:43.164</t>
  </si>
  <si>
    <t>632425 P 193.12 493 2489711 159381674 384172 727804 0 0 5212 322466 676 1514 0 0 (radio 0.15% / 0.66% tx 0.23% / 0.20% listen 0.18% / 0.46%)</t>
  </si>
  <si>
    <t>2:44:43.197</t>
  </si>
  <si>
    <t>632425 P 193.12 493 161874418 0 112152 161758941 0 0 327677 0 0 327676 0 0 (radio 20.-1977% / 99.99% tx 0.06% / 0.00% listen 20.-1984% / 99.99%)</t>
  </si>
  <si>
    <t>2:44:43.216</t>
  </si>
  <si>
    <t>632425 P 193.12 493 1974714 159881222 264352 668165 0 0 3096 324581 0 1155 0 0 (radio 0.04% / 0.35% tx 0.16% / 0.00% listen 0.14% / 0.35%)</t>
  </si>
  <si>
    <t>2:44:43.372</t>
  </si>
  <si>
    <t>632425 P 193.12 493 3361656 158508965 602162 899223 0 0 6316 321360 828 1638 0 0 (radio 0.13% / 0.75% tx 0.10% / 0.25% listen 0.02% / 0.49%)</t>
  </si>
  <si>
    <t>2:44:43.522</t>
  </si>
  <si>
    <t>632425 P 193.12 493 2099530 159750821 325721 702897 0 0 2978 324604 0 960 0 0 (radio 0.10% / 0.29% tx 0.20% / 0.00% listen 0.16% / 0.29%)</t>
  </si>
  <si>
    <t>2:44:43.530</t>
  </si>
  <si>
    <t>632425 P 193.12 493 2797467 159073238 400257 780426 0 0 5739 321939 827 1717 0 0 (radio 0.19% / 0.77% tx 0.24% / 0.25% listen 0.21% / 0.52%)</t>
  </si>
  <si>
    <t>2:44:43.715</t>
  </si>
  <si>
    <t>632425 P 193.12 493 2558638 159305830 219599 678248 0 0 8935 318742 2074 1192 0 0 (radio 0.02% / 0.99% tx 0.13% / 0.63% listen 0.15% / 0.36%)</t>
  </si>
  <si>
    <t>2:45:02.886</t>
  </si>
  <si>
    <t>633705 P 193.12 494 1937124 160242942 241688 638947 0 0 3005 324578 0 960 0 0 (radio 0.01% / 0.29% tx 0.14% / 0.00% listen 0.12% / 0.29%)</t>
  </si>
  <si>
    <t>2:45:03.050</t>
  </si>
  <si>
    <t>633705 P 193.12 494 2550071 159650120 226282 672682 0 0 4152 323519 0 960 0 0 (radio 0.02% / 0.29% tx 0.13% / 0.00% listen 0.14% / 0.29%)</t>
  </si>
  <si>
    <t>2:45:03.064</t>
  </si>
  <si>
    <t>633705 P 193.12 494 1985879 160189817 275585 651457 0 0 2975 324609 0 960 0 0 (radio 0.04% / 0.29% tx 0.16% / 0.00% listen 0.13% / 0.29%)</t>
  </si>
  <si>
    <t>2:45:03.162</t>
  </si>
  <si>
    <t>633705 P 193.12 494 2493393 159705671 384172 728764 0 0 3681 323997 0 960 0 0 (radio 0.15% / 0.29% tx 0.23% / 0.00% listen 0.18% / 0.29%)</t>
  </si>
  <si>
    <t>2:45:03.198</t>
  </si>
  <si>
    <t>633705 P 193.12 494 162202099 0 112152 162086623 0 0 327680 0 0 327680 0 0 (radio 20.-1983% / 100.00% tx 0.06% / 0.00% listen 20.-1990% / 100.00%)</t>
  </si>
  <si>
    <t>2:45:03.215</t>
  </si>
  <si>
    <t>633705 P 193.12 494 1977814 160205802 264352 669125 0 0 3098 324580 0 960 0 0 (radio 0.04% / 0.29% tx 0.16% / 0.00% listen 0.14% / 0.29%)</t>
  </si>
  <si>
    <t>2:45:03.370</t>
  </si>
  <si>
    <t>633705 P 193.12 494 3366291 158832007 602162 900183 0 0 4633 323042 0 960 0 0 (radio 0.13% / 0.29% tx 0.10% / 0.00% listen 0.02% / 0.29%)</t>
  </si>
  <si>
    <t>2:45:03.522</t>
  </si>
  <si>
    <t>633705 P 193.12 494 2102511 160075426 325721 703857 0 0 2980 324605 0 960 0 0 (radio 0.10% / 0.29% tx 0.20% / 0.00% listen 0.16% / 0.29%)</t>
  </si>
  <si>
    <t>2:45:03.526</t>
  </si>
  <si>
    <t>2:45:03.529</t>
  </si>
  <si>
    <t>633705 P 193.12 494 2801520 159396865 400257 781386 0 0 4052 323627 0 960 0 0 (radio 0.19% / 0.29% tx 0.24% / 0.00% listen 0.21% / 0.29%)</t>
  </si>
  <si>
    <t>2:45:03.713</t>
  </si>
  <si>
    <t>633705 P 193.12 494 2562612 159629450 219599 679208 0 0 3973 323620 0 960 0 0 (radio 0.02% / 0.29% tx 0.13% / 0.00% listen 0.15% / 0.29%)</t>
  </si>
  <si>
    <t>2:45:03.902</t>
  </si>
  <si>
    <t>2:45:03.906</t>
  </si>
  <si>
    <t>2:45:03.915</t>
  </si>
  <si>
    <t>2:45:18.088</t>
  </si>
  <si>
    <t>Direct Child. er lik. RANK: 781 and DIO.rank 1049</t>
  </si>
  <si>
    <t>2:45:22.887</t>
  </si>
  <si>
    <t>634985 P 193.12 495 1940086 160567564 241688 640096 0 0 2961 324622 0 1149 0 0 (radio 0.01% / 0.35% tx 0.14% / 0.00% listen 0.12% / 0.35%)</t>
  </si>
  <si>
    <t>2:45:23.051</t>
  </si>
  <si>
    <t>634985 P 193.12 495 2554635 159973235 226323 673844 0 0 4562 323115 41 1162 0 0 (radio 0.02% / 0.36% tx 0.13% / 0.01% listen 0.15% / 0.35%)</t>
  </si>
  <si>
    <t>2:45:23.065</t>
  </si>
  <si>
    <t>634985 P 193.12 495 1988845 160514441 275585 652606 0 0 2964 324624 0 1149 0 0 (radio 0.04% / 0.35% tx 0.16% / 0.00% listen 0.13% / 0.35%)</t>
  </si>
  <si>
    <t>2:45:23.163</t>
  </si>
  <si>
    <t>634985 P 193.12 495 2498917 160027826 384941 730351 0 0 5523 322155 769 1587 0 0 (radio 0.15% / 0.71% tx 0.23% / 0.23% listen 0.18% / 0.48%)</t>
  </si>
  <si>
    <t>2:45:23.197</t>
  </si>
  <si>
    <t>634985 P 193.12 495 162529780 0 112152 162414303 0 0 327679 0 0 327678 0 0 (radio 20.-1990% / 99.99% tx 0.06% / 0.00% listen 20.-1997% / 99.99%)</t>
  </si>
  <si>
    <t>2:45:23.217</t>
  </si>
  <si>
    <t>634985 P 193.12 495 1984442 160526854 266600 671048 0 0 6626 321052 2248 1923 0 0 (radio 0.04% / 1.27% tx 0.16% / 0.68% listen 0.14% / 0.58%)</t>
  </si>
  <si>
    <t>2:45:23.372</t>
  </si>
  <si>
    <t>634985 P 193.12 495 3372531 159153444 602970 901742 0 0 6238 321437 808 1559 0 0 (radio 0.13% / 0.72% tx 0.10% / 0.24% listen 0.02% / 0.47%)</t>
  </si>
  <si>
    <t>2:45:23.524</t>
  </si>
  <si>
    <t>634985 P 193.12 495 2109950 160395665 328014 706538 0 0 7437 320239 2293 2681 0 0 (radio 0.10% / 1.51% tx 0.20% / 0.69% listen 0.17% / 0.81%)</t>
  </si>
  <si>
    <t>2:45:23.529</t>
  </si>
  <si>
    <t>634985 P 193.12 495 2805528 159720536 400257 782535 0 0 4007 323671 0 1149 0 0 (radio 0.19% / 0.35% tx 0.24% / 0.00% listen 0.21% / 0.35%)</t>
  </si>
  <si>
    <t>2:45:23.714</t>
  </si>
  <si>
    <t>634985 P 193.12 495 2566951 159952697 219637 680363 0 0 4338 323247 38 1155 0 0 (radio 0.02% / 0.36% tx 0.13% / 0.01% listen 0.15% / 0.35%)</t>
  </si>
  <si>
    <t>2:45:23.718</t>
  </si>
  <si>
    <t>2:45:23.743</t>
  </si>
  <si>
    <t>2:45:23.748</t>
  </si>
  <si>
    <t>2:45:23.757</t>
  </si>
  <si>
    <t>Updated trust received about node 10. pTrust: 5. nTrust: 6</t>
  </si>
  <si>
    <t>2:45:23.762</t>
  </si>
  <si>
    <t>The node 10 is malicious! REMOVE IT!!</t>
  </si>
  <si>
    <t>2:45:42.886</t>
  </si>
  <si>
    <t>636265 P 193.12 496 1943072 160892208 241688 641056 0 0 2985 324644 0 960 0 0 (radio 0.01% / 0.29% tx 0.14% / 0.00% listen 0.12% / 0.29%)</t>
  </si>
  <si>
    <t>2:45:43.051</t>
  </si>
  <si>
    <t>636265 P 193.12 496 2559148 160296401 226359 674897 0 0 4511 323166 36 1053 0 0 (radio 0.02% / 0.33% tx 0.13% / 0.01% listen 0.15% / 0.32%)</t>
  </si>
  <si>
    <t>2:45:43.064</t>
  </si>
  <si>
    <t>636265 P 193.12 496 1991960 160839006 275585 653566 0 0 3113 324565 0 960 0 0 (radio 0.04% / 0.29% tx 0.16% / 0.00% listen 0.13% / 0.29%)</t>
  </si>
  <si>
    <t>2:45:43.162</t>
  </si>
  <si>
    <t>636265 P 193.12 496 2502486 160351936 384941 731311 0 0 3568 324110 0 960 0 0 (radio 0.15% / 0.29% tx 0.23% / 0.00% listen 0.18% / 0.29%)</t>
  </si>
  <si>
    <t>2:45:43.198</t>
  </si>
  <si>
    <t>636265 P 193.12 496 162857458 0 112152 162741982 0 0 327677 0 0 327677 0 0 (radio 20.-1996% / 100.00% tx 0.06% / 0.00% listen 20.-1976% / 100.00%)</t>
  </si>
  <si>
    <t>2:45:43.215</t>
  </si>
  <si>
    <t>636265 P 193.12 496 1987564 160851411 266600 672008 0 0 3121 324557 0 960 0 0 (radio 0.04% / 0.29% tx 0.16% / 0.00% listen 0.14% / 0.29%)</t>
  </si>
  <si>
    <t>2:45:43.370</t>
  </si>
  <si>
    <t>636265 P 193.12 496 3377167 159476484 602970 902702 0 0 4634 323040 0 960 0 0 (radio 0.13% / 0.29% tx 0.10% / 0.00% listen 0.02% / 0.29%)</t>
  </si>
  <si>
    <t>2:45:43.522</t>
  </si>
  <si>
    <t>636265 P 193.12 496 2113074 160720220 328014 707498 0 0 3123 324555 0 960 0 0 (radio 0.10% / 0.29% tx 0.20% / 0.00% listen 0.17% / 0.29%)</t>
  </si>
  <si>
    <t>2:45:43.529</t>
  </si>
  <si>
    <t>636265 P 193.12 496 2809557 160044185 400257 783495 0 0 4028 323649 0 960 0 0 (radio 0.19% / 0.29% tx 0.24% / 0.00% listen 0.21% / 0.29%)</t>
  </si>
  <si>
    <t>2:45:43.714</t>
  </si>
  <si>
    <t>636265 P 193.12 496 2571457 160275866 219666 681456 0 0 4505 323169 29 1093 0 0 (radio 0.02% / 0.34% tx 0.13% / 0.00% listen 0.15% / 0.33%)</t>
  </si>
  <si>
    <t>2:45:56.861</t>
  </si>
  <si>
    <t>2:45:56.865</t>
  </si>
  <si>
    <t>2:45:56.874</t>
  </si>
  <si>
    <t>Updated trust received about node 3. pTrust: 11. nTrust: 0</t>
  </si>
  <si>
    <t>2:46:02.886</t>
  </si>
  <si>
    <t>637545 P 193.12 497 1946049 161216911 241688 642016 0 0 2976 324703 0 960 0 0 (radio 0.01% / 0.29% tx 0.14% / 0.00% listen 0.13% / 0.29%)</t>
  </si>
  <si>
    <t>2:46:03.050</t>
  </si>
  <si>
    <t>637545 P 193.12 497 2563423 160619805 226359 675993 0 0 4273 323404 0 1096 0 0 (radio 0.02% / 0.33% tx 0.13% / 0.00% listen 0.15% / 0.33%)</t>
  </si>
  <si>
    <t>2:46:03.064</t>
  </si>
  <si>
    <t>637545 P 193.12 497 1995054 161163591 275585 654526 0 0 3093 324585 0 960 0 0 (radio 0.04% / 0.29% tx 0.16% / 0.00% listen 0.13% / 0.29%)</t>
  </si>
  <si>
    <t>2:46:03.162</t>
  </si>
  <si>
    <t>637545 P 193.12 497 2506029 160676072 384941 732271 0 0 3542 324136 0 960 0 0 (radio 0.15% / 0.29% tx 0.23% / 0.00% listen 0.18% / 0.29%)</t>
  </si>
  <si>
    <t>2:46:03.197</t>
  </si>
  <si>
    <t>637545 P 193.12 497 163185137 0 112152 163069661 0 0 327677 0 0 327677 0 0 (radio 21.-2076% / 100.00% tx 0.06% / 0.00% listen 20.-1983% / 100.00%)</t>
  </si>
  <si>
    <t>2:46:03.215</t>
  </si>
  <si>
    <t>637545 P 193.12 497 1990650 161175995 266600 672968 0 0 3084 324584 0 960 0 0 (radio 0.04% / 0.29% tx 0.16% / 0.00% listen 0.14% / 0.29%)</t>
  </si>
  <si>
    <t>2:46:03.372</t>
  </si>
  <si>
    <t>637545 P 193.12 497 3387114 159794218 605829 905271 0 0 9945 317734 2859 2569 0 0 (radio 0.13% / 1.65% tx 0.10% / 0.87% listen 0.02% / 0.78%)</t>
  </si>
  <si>
    <t>2:46:03.523</t>
  </si>
  <si>
    <t>637545 P 193.12 497 2116346 161044628 328014 708614 0 0 3270 324408 0 1116 0 0 (radio 0.10% / 0.34% tx 0.20% / 0.00% listen 0.17% / 0.34%)</t>
  </si>
  <si>
    <t>2:46:03.529</t>
  </si>
  <si>
    <t>637545 P 193.12 497 2813578 160367841 400257 784604 0 0 4020 323656 0 1109 0 0 (radio 0.19% / 0.33% tx 0.24% / 0.00% listen 0.21% / 0.33%)</t>
  </si>
  <si>
    <t>2:46:03.715</t>
  </si>
  <si>
    <t>637545 P 193.12 497 2580368 160594634 222418 682819 0 0 8910 318768 2752 1363 0 0 (radio 0.02% / 1.25% tx 0.13% / 0.83% listen 0.15% / 0.41%)</t>
  </si>
  <si>
    <t>2:46:22.887</t>
  </si>
  <si>
    <t>638825 P 193.12 498 1949013 161541626 241688 643165 0 0 2963 324715 0 1149 0 0 (radio 0.01% / 0.35% tx 0.14% / 0.00% listen 0.13% / 0.35%)</t>
  </si>
  <si>
    <t>2:46:23.051</t>
  </si>
  <si>
    <t>638825 P 193.12 498 2567875 160943031 226400 677149 0 0 4450 323226 41 1156 0 0 (radio 0.02% / 0.36% tx 0.13% / 0.01% listen 0.15% / 0.35%)</t>
  </si>
  <si>
    <t>2:46:23.065</t>
  </si>
  <si>
    <t>638825 P 193.12 498 1998289 161488034 275585 655825 0 0 3234 324443 0 1299 0 0 (radio 0.04% / 0.39% tx 0.16% / 0.00% listen 0.13% / 0.39%)</t>
  </si>
  <si>
    <t>2:46:23.164</t>
  </si>
  <si>
    <t>638825 P 193.12 498 2511939 160997841 386271 734057 0 0 5909 321769 1330 1786 0 0 (radio 0.15% / 0.95% tx 0.23% / 0.40% listen 0.18% / 0.54%)</t>
  </si>
  <si>
    <t>2:46:23.198</t>
  </si>
  <si>
    <t>638825 P 193.12 498 163512819 0 112152 163397342 0 0 327680 0 0 327680 0 0 (radio 21.-2082% / 100.00% tx 0.06% / 0.00% listen 21.-2089% / 100.00%)</t>
  </si>
  <si>
    <t>2:46:23.217</t>
  </si>
  <si>
    <t>638825 P 193.12 498 1995369 161498954 267471 674694 0 0 4717 322959 871 1726 0 0 (radio 0.05% / 0.79% tx 0.16% / 0.26% listen 0.14% / 0.52%)</t>
  </si>
  <si>
    <t>2:46:23.372</t>
  </si>
  <si>
    <t>638825 P 193.12 498 3395443 160113562 607727 907662 0 0 8327 319344 1898 2391 0 0 (radio 0.13% / 1.30% tx 0.10% / 0.57% listen 0.02% / 0.72%)</t>
  </si>
  <si>
    <t>2:46:23.524</t>
  </si>
  <si>
    <t>638825 P 193.12 498 2126719 161361932 332374 711698 0 0 10371 317304 4360 3084 0 0 (radio 0.11% / 2.27% tx 0.20% / 1.33% listen 0.17% / 0.94%)</t>
  </si>
  <si>
    <t>2:46:23.529</t>
  </si>
  <si>
    <t>638825 P 193.12 498 2817584 160691511 400257 785759 0 0 4005 323670 0 1155 0 0 (radio 0.20% / 0.35% tx 0.24% / 0.00% listen 0.21% / 0.35%)</t>
  </si>
  <si>
    <t>2:46:23.714</t>
  </si>
  <si>
    <t>638825 P 193.12 498 2585386 160917291 222498 684150 0 0 5017 322657 80 1331 0 0 (radio 0.02% / 0.43% tx 0.13% / 0.02% listen 0.15% / 0.40%)</t>
  </si>
  <si>
    <t>2:46:27.494</t>
  </si>
  <si>
    <t>2:46:27.653</t>
  </si>
  <si>
    <t>2:46:27.657</t>
  </si>
  <si>
    <t>2:46:27.666</t>
  </si>
  <si>
    <t>2:46:31.049</t>
  </si>
  <si>
    <t>2:46:42.886</t>
  </si>
  <si>
    <t>640105 P 193.12 499 1951997 161866322 241688 644125 0 0 2983 324696 0 960 0 0 (radio 0.01% / 0.29% tx 0.14% / 0.00% listen 0.13% / 0.29%)</t>
  </si>
  <si>
    <t>2:46:43.050</t>
  </si>
  <si>
    <t>640105 P 193.12 499 2571910 161266675 226400 678109 0 0 4033 323644 0 960 0 0 (radio 0.02% / 0.29% tx 0.13% / 0.00% listen 0.15% / 0.29%)</t>
  </si>
  <si>
    <t>2:46:43.066</t>
  </si>
  <si>
    <t>640105 P 193.12 499 2003405 161810598 276764 657314 0 0 5115 322564 1179 1489 0 0 (radio 0.04% / 0.81% tx 0.16% / 0.35% listen 0.13% / 0.45%)</t>
  </si>
  <si>
    <t>2:46:43.164</t>
  </si>
  <si>
    <t>640105 P 193.12 499 2519050 161318409 388358 735992 0 0 7110 320568 2087 1935 0 0 (radio 0.16% / 1.22% tx 0.23% / 0.63% listen 0.18% / 0.59%)</t>
  </si>
  <si>
    <t>2:46:43.197</t>
  </si>
  <si>
    <t>640105 P 193.12 499 163840496 0 112152 163725020 0 0 327676 0 0 327676 0 0 (radio 21.-2088% / 100.00% tx 0.06% / 0.00% listen 21.-2095% / 100.00%)</t>
  </si>
  <si>
    <t>2:46:43.216</t>
  </si>
  <si>
    <t>640105 P 193.12 499 1998369 161823634 267471 675843 0 0 2998 324680 0 1149 0 0 (radio 0.05% / 0.35% tx 0.16% / 0.00% listen 0.15% / 0.35%)</t>
  </si>
  <si>
    <t>2:46:43.372</t>
  </si>
  <si>
    <t>640105 P 193.12 499 3402152 160434528 608535 909338 0 0 6708 320966 808 1676 0 0 (radio 0.14% / 0.75% tx 0.10% / 0.24% listen 0.03% / 0.51%)</t>
  </si>
  <si>
    <t>2:46:43.522</t>
  </si>
  <si>
    <t>640105 P 193.12 499 2129850 161686480 332374 712658 0 0 3130 324548 0 960 0 0 (radio 0.11% / 0.29% tx 0.20% / 0.00% listen 0.17% / 0.29%)</t>
  </si>
  <si>
    <t>2:46:43.530</t>
  </si>
  <si>
    <t>640105 P 193.12 499 2823299 161013476 400546 787198 0 0 5714 321965 289 1439 0 0 (radio 0.20% / 0.52% tx 0.24% / 0.08% listen 0.21% / 0.43%)</t>
  </si>
  <si>
    <t>2:46:43.714</t>
  </si>
  <si>
    <t>640105 P 193.12 499 2589869 161240487 222536 685313 0 0 4481 323196 38 1163 0 0 (radio 0.02% / 0.36% tx 0.13% / 0.01% listen 0.15% / 0.35%)</t>
  </si>
  <si>
    <t>2:47:02.887</t>
  </si>
  <si>
    <t>641385 P 193.12 500 1954976 162191021 241688 645463 0 0 2978 324699 0 1338 0 0 (radio 0.01% / 0.40% tx 0.14% / 0.00% listen 0.13% / 0.40%)</t>
  </si>
  <si>
    <t>2:47:03.050</t>
  </si>
  <si>
    <t>641385 P 193.12 500 2575930 161590334 226400 679069 0 0 4018 323659 0 960 0 0 (radio 0.02% / 0.29% tx 0.13% / 0.00% listen 0.15% / 0.29%)</t>
  </si>
  <si>
    <t>2:47:03.066</t>
  </si>
  <si>
    <t>641385 P 193.12 500 2009628 162132054 278439 659434 0 0 6221 321456 1675 2120 0 0 (radio 0.04% / 1.15% tx 0.16% / 0.51% listen 0.14% / 0.64%)</t>
  </si>
  <si>
    <t>2:47:03.164</t>
  </si>
  <si>
    <t>641385 P 193.12 500 2526653 161638481 390354 738474 0 0 7601 320072 1996 2482 0 0 (radio 0.16% / 1.36% tx 0.23% / 0.60% listen 0.18% / 0.75%)</t>
  </si>
  <si>
    <t>2:47:03.197</t>
  </si>
  <si>
    <t>641385 P 193.12 500 164168177 0 112152 164052700 0 0 327679 0 0 327678 0 0 (radio 21.-2095% / 99.99% tx 0.06% / 0.00% listen 21.-2075% / 99.99%)</t>
  </si>
  <si>
    <t>2:47:03.216</t>
  </si>
  <si>
    <t>641385 P 193.12 500 2001355 162148327 267471 677187 0 0 2984 324693 0 1344 0 0 (radio 0.05% / 0.41% tx 0.16% / 0.00% listen 0.15% / 0.41%)</t>
  </si>
  <si>
    <t>2:47:03.372</t>
  </si>
  <si>
    <t>641385 P 193.12 500 3410088 160754269 610285 911917 0 0 7934 319741 1750 2579 0 0 (radio 0.14% / 1.32% tx 0.11% / 0.53% listen 0.03% / 0.78%)</t>
  </si>
  <si>
    <t>2:47:03.523</t>
  </si>
  <si>
    <t>641385 P 193.12 500 2132948 162011062 332374 713996 0 0 3096 324582 0 1338 0 0 (radio 0.11% / 0.40% tx 0.20% / 0.00% listen 0.17% / 0.40%)</t>
  </si>
  <si>
    <t>2:47:03.531</t>
  </si>
  <si>
    <t>641385 P 193.12 500 2832096 161332355 402894 790079 0 0 8795 318879 2348 2881 0 0 (radio 0.20% / 1.59% tx 0.24% / 0.71% listen 0.21% / 0.87%)</t>
  </si>
  <si>
    <t>2:47:03.713</t>
  </si>
  <si>
    <t>641385 P 193.12 500 2593936 161564100 222536 686462 0 0 4065 323613 0 1149 0 0 (radio 0.03% / 0.35% tx 0.13% / 0.00% listen 0.15% / 0.35%)</t>
  </si>
  <si>
    <t>2:47:22.886</t>
  </si>
  <si>
    <t>642665 P 193.12 501 1957943 162515733 241688 646423 0 0 2966 324712 0 960 0 0 (radio 0.01% / 0.29% tx 0.14% / 0.00% listen 0.13% / 0.29%)</t>
  </si>
  <si>
    <t>2:47:23.050</t>
  </si>
  <si>
    <t>642665 P 193.12 501 2579926 161914017 226400 680029 0 0 3994 323683 0 960 0 0 (radio 0.02% / 0.29% tx 0.13% / 0.00% listen 0.15% / 0.29%)</t>
  </si>
  <si>
    <t>2:47:23.066</t>
  </si>
  <si>
    <t>642665 P 193.12 501 2013719 162455642 278824 660788 0 0 4090 323588 385 1354 0 0 (radio 0.04% / 0.53% tx 0.16% / 0.11% listen 0.14% / 0.41%)</t>
  </si>
  <si>
    <t>2:47:23.162</t>
  </si>
  <si>
    <t>642665 P 193.12 501 2530205 161962605 390354 739434 0 0 3551 324124 0 960 0 0 (radio 0.16% / 0.29% tx 0.23% / 0.00% listen 0.18% / 0.29%)</t>
  </si>
  <si>
    <t>2:47:23.197</t>
  </si>
  <si>
    <t>642665 P 193.12 501 164495860 0 112152 164380383 0 0 327682 0 0 327681 0 0 (radio 21.-2075% / 99.99% tx 0.06% / 0.00% listen 21.-2081% / 99.99%)</t>
  </si>
  <si>
    <t>2:47:23.216</t>
  </si>
  <si>
    <t>642665 P 193.12 501 2004386 162472974 267471 678147 0 0 3029 324647 0 960 0 0 (radio 0.05% / 0.29% tx 0.16% / 0.00% listen 0.15% / 0.29%)</t>
  </si>
  <si>
    <t>2:47:23.372</t>
  </si>
  <si>
    <t>642665 P 193.12 501 3418054 161073980 612068 914096 0 0 7964 319711 1783 2179 0 0 (radio 0.14% / 1.20% tx 0.11% / 0.54% listen 0.03% / 0.66%)</t>
  </si>
  <si>
    <t>2:47:23.523</t>
  </si>
  <si>
    <t>642665 P 193.12 501 2136036 162335651 332374 715151 0 0 3086 324589 0 1155 0 0 (radio 0.11% / 0.35% tx 0.20% / 0.00% listen 0.17% / 0.35%)</t>
  </si>
  <si>
    <t>2:47:23.529</t>
  </si>
  <si>
    <t>642665 P 193.12 501 2836240 161655890 402894 791234 0 0 4142 323535 0 1155 0 0 (radio 0.20% / 0.35% tx 0.24% / 0.00% listen 0.21% / 0.35%)</t>
  </si>
  <si>
    <t>2:47:23.713</t>
  </si>
  <si>
    <t>642665 P 193.12 501 2597968 161887747 222536 687617 0 0 4030 323647 0 1155 0 0 (radio 0.03% / 0.35% tx 0.13% / 0.00% listen 0.15% / 0.35%)</t>
  </si>
  <si>
    <t>2:47:42.887</t>
  </si>
  <si>
    <t>643945 P 193.12 502 1960921 162840435 241688 647572 0 0 2977 324702 0 1149 0 0 (radio 0.01% / 0.35% tx 0.14% / 0.00% listen 0.13% / 0.35%)</t>
  </si>
  <si>
    <t>2:47:43.051</t>
  </si>
  <si>
    <t>643945 P 193.12 502 2584400 162237223 226441 681190 0 0 4472 323206 41 1161 0 0 (radio 0.02% / 0.36% tx 0.13% / 0.01% listen 0.15% / 0.35%)</t>
  </si>
  <si>
    <t>2:47:43.064</t>
  </si>
  <si>
    <t>643945 P 193.12 502 2016830 162780210 278824 661748 0 0 3110 324568 0 960 0 0 (radio 0.04% / 0.29% tx 0.16% / 0.00% listen 0.14% / 0.29%)</t>
  </si>
  <si>
    <t>2:47:43.164</t>
  </si>
  <si>
    <t>643945 P 193.12 502 2536139 162284348 391678 741223 0 0 5933 321743 1324 1789 0 0 (radio 0.16% / 0.95% tx 0.23% / 0.40% listen 0.18% / 0.54%)</t>
  </si>
  <si>
    <t>2:47:43.198</t>
  </si>
  <si>
    <t>643945 P 193.12 502 164823539 0 112152 164708063 0 0 327678 0 0 327678 0 0 (radio 21.-2081% / 100.00% tx 0.06% / 0.00% listen 21.-2088% / 100.00%)</t>
  </si>
  <si>
    <t>2:47:43.217</t>
  </si>
  <si>
    <t>643945 P 193.12 502 2010403 162794634 269148 680343 0 0 6016 321660 1677 2196 0 0 (radio 0.05% / 1.18% tx 0.16% / 0.51% listen 0.15% / 0.67%)</t>
  </si>
  <si>
    <t>2:47:43.370</t>
  </si>
  <si>
    <t>643945 P 193.12 502 3422696 161397015 612068 915056 0 0 4640 323035 0 960 0 0 (radio 0.14% / 0.29% tx 0.11% / 0.00% listen 0.03% / 0.29%)</t>
  </si>
  <si>
    <t>2:47:43.522</t>
  </si>
  <si>
    <t>643945 P 193.12 502 2139130 162660228 332374 716111 0 0 3092 324577 0 960 0 0 (radio 0.11% / 0.29% tx 0.20% / 0.00% listen 0.17% / 0.29%)</t>
  </si>
  <si>
    <t>2:47:43.529</t>
  </si>
  <si>
    <t>643945 P 193.12 502 2840392 161979418 402894 792389 0 0 4150 323528 0 1155 0 0 (radio 0.20% / 0.35% tx 0.24% / 0.00% listen 0.22% / 0.35%)</t>
  </si>
  <si>
    <t>2:47:43.713</t>
  </si>
  <si>
    <t>643945 P 193.12 502 2602025 162211370 222536 688577 0 0 4055 323623 0 960 0 0 (radio 0.03% / 0.29% tx 0.13% / 0.00% listen 0.15% / 0.29%)</t>
  </si>
  <si>
    <t>2:47:54.230</t>
  </si>
  <si>
    <t>2:47:54.297</t>
  </si>
  <si>
    <t>2:48:02.887</t>
  </si>
  <si>
    <t>645225 P 193.12 503 1964056 163164979 241688 648682 0 0 3134 324544 0 1110 0 0 (radio 0.01% / 0.33% tx 0.14% / 0.00% listen 0.13% / 0.33%)</t>
  </si>
  <si>
    <t>2:48:03.050</t>
  </si>
  <si>
    <t>645225 P 193.12 503 2588827 162560475 226441 682296 0 0 4425 323252 0 1106 0 0 (radio 0.03% / 0.33% tx 0.13% / 0.00% listen 0.15% / 0.33%)</t>
  </si>
  <si>
    <t>2:48:03.065</t>
  </si>
  <si>
    <t>645225 P 193.12 503 2019915 163104805 278824 662897 0 0 3084 324595 0 1149 0 0 (radio 0.05% / 0.35% tx 0.16% / 0.00% listen 0.14% / 0.35%)</t>
  </si>
  <si>
    <t>2:48:03.163</t>
  </si>
  <si>
    <t>645225 P 193.12 503 2539907 162608255 391678 742328 0 0 3767 323907 0 1105 0 0 (radio 0.16% / 0.33% tx 0.23% / 0.00% listen 0.18% / 0.33%)</t>
  </si>
  <si>
    <t>2:48:03.197</t>
  </si>
  <si>
    <t>645225 P 193.12 503 165151219 0 112152 165035742 0 0 327679 0 0 327678 0 0 (radio 21.-2087% / 99.99% tx 0.06% / 0.00% listen 21.-2094% / 99.99%)</t>
  </si>
  <si>
    <t>2:48:03.215</t>
  </si>
  <si>
    <t>645225 P 193.12 503 2013409 163119308 269148 681303 0 0 3005 324674 0 960 0 0 (radio 0.05% / 0.29% tx 0.16% / 0.00% listen 0.15% / 0.29%)</t>
  </si>
  <si>
    <t>2:48:03.372</t>
  </si>
  <si>
    <t>645225 P 193.12 503 3430792 161716594 613815 917204 0 0 8094 319579 1747 2148 0 0 (radio 0.14% / 1.18% tx 0.11% / 0.53% listen 0.03% / 0.65%)</t>
  </si>
  <si>
    <t>2:48:03.522</t>
  </si>
  <si>
    <t>645225 P 193.12 503 2142216 162984813 332374 717071 0 0 3084 324585 0 960 0 0 (radio 0.11% / 0.29% tx 0.20% / 0.00% listen 0.17% / 0.29%)</t>
  </si>
  <si>
    <t>2:48:03.530</t>
  </si>
  <si>
    <t>645225 P 193.12 503 2848957 162298533 405605 793378 0 0 8563 319115 2711 989 0 0 (radio 0.20% / 1.12% tx 0.24% / 0.82% listen 0.22% / 0.30%)</t>
  </si>
  <si>
    <t>2:48:03.714</t>
  </si>
  <si>
    <t>645225 P 193.12 503 2606807 162534179 222613 689831 0 0 4780 322809 77 1254 0 0 (radio 0.03% / 0.40% tx 0.13% / 0.02% listen 0.15% / 0.38%)</t>
  </si>
  <si>
    <t>2:48:06.668</t>
  </si>
  <si>
    <t>2:48:06.672</t>
  </si>
  <si>
    <t>2:48:06.681</t>
  </si>
  <si>
    <t>Updated trust received about node 2. pTrust: 10. nTrust: 0</t>
  </si>
  <si>
    <t>2:48:22.887</t>
  </si>
  <si>
    <t>646505 P 193.12 504 1967277 163489430 241688 649790 0 0 3220 324451 0 1108 0 0 (radio 0.01% / 0.33% tx 0.14% / 0.00% listen 0.13% / 0.33%)</t>
  </si>
  <si>
    <t>2:48:23.052</t>
  </si>
  <si>
    <t>646505 P 193.12 504 2597788 162879193 229193 683456 0 0 8959 318718 2752 1160 0 0 (radio 0.03% / 1.19% tx 0.13% / 0.83% listen 0.15% / 0.35%)</t>
  </si>
  <si>
    <t>2:48:23.064</t>
  </si>
  <si>
    <t>646505 P 193.12 504 2022990 163429410 278824 663857 0 0 3074 324605 0 960 0 0 (radio 0.05% / 0.29% tx 0.16% / 0.00% listen 0.14% / 0.29%)</t>
  </si>
  <si>
    <t>2:48:23.164</t>
  </si>
  <si>
    <t>646505 P 193.12 504 2546245 162929594 393130 744247 0 0 6337 321339 1452 1919 0 0 (radio 0.16% / 1.02% tx 0.23% / 0.44% listen 0.19% / 0.58%)</t>
  </si>
  <si>
    <t>2:48:23.197</t>
  </si>
  <si>
    <t>646505 P 193.12 504 165478900 0 112152 165363423 0 0 327680 0 0 327679 0 0 (radio 22.-2193% / 99.99% tx 0.06% / 0.00% listen 22.-2200% / 99.99%)</t>
  </si>
  <si>
    <t>2:48:23.217</t>
  </si>
  <si>
    <t>646505 P 193.12 504 2017263 163443104 269522 682671 0 0 3853 323796 374 1368 0 0 (radio 0.05% / 0.53% tx 0.16% / 0.11% listen 0.15% / 0.41%)</t>
  </si>
  <si>
    <t>2:48:23.372</t>
  </si>
  <si>
    <t>646505 P 193.12 504 3437014 162038048 614599 918748 0 0 6220 321454 784 1544 0 0 (radio 0.14% / 0.71% tx 0.11% / 0.23% listen 0.03% / 0.47%)</t>
  </si>
  <si>
    <t>2:48:23.523</t>
  </si>
  <si>
    <t>646505 P 193.12 504 2145879 163308827 332593 718227 0 0 3661 324014 219 1156 0 0 (radio 0.11% / 0.41% tx 0.20% / 0.06% listen 0.17% / 0.35%)</t>
  </si>
  <si>
    <t>2:48:23.529</t>
  </si>
  <si>
    <t>646505 P 193.12 504 2853319 162621848 405605 794652 0 0 4361 323315 0 1274 0 0 (radio 0.20% / 0.38% tx 0.24% / 0.00% listen 0.22% / 0.38%)</t>
  </si>
  <si>
    <t>2:48:23.714</t>
  </si>
  <si>
    <t>646505 P 193.12 504 2611375 162857195 222654 691077 0 0 4566 323016 41 1246 0 0 (radio 0.03% / 0.39% tx 0.13% / 0.01% listen 0.15% / 0.38%)</t>
  </si>
  <si>
    <t>2:48:31.015</t>
  </si>
  <si>
    <t>2:48:31.040</t>
  </si>
  <si>
    <t>2:48:31.044</t>
  </si>
  <si>
    <t>2:48:31.052</t>
  </si>
  <si>
    <t>Updated trust received about node 5. pTrust: 29. nTrust: 0</t>
  </si>
  <si>
    <t>2:48:31.056</t>
  </si>
  <si>
    <t>2:48:31.064</t>
  </si>
  <si>
    <t>2:48:33.708</t>
  </si>
  <si>
    <t>2:48:42.889</t>
  </si>
  <si>
    <t>647785 P 193.12 505 1980828 163803557 247753 654118 0 0 13550 314127 6065 4328 0 0 (radio 0.02% / 3.17% tx 0.14% / 1.85% listen 0.13% / 1.32%)</t>
  </si>
  <si>
    <t>2:48:43.051</t>
  </si>
  <si>
    <t>647785 P 193.12 505 2602385 163202275 229232 684704 0 0 4596 323082 39 1248 0 0 (radio 0.03% / 0.39% tx 0.13% / 0.01% listen 0.15% / 0.38%)</t>
  </si>
  <si>
    <t>2:48:43.066</t>
  </si>
  <si>
    <t>647785 P 193.12 505 2031199 163748875 281749 666615 0 0 8208 319465 2925 2758 0 0 (radio 0.05% / 1.73% tx 0.16% / 0.89% listen 0.14% / 0.84%)</t>
  </si>
  <si>
    <t>2:48:43.163</t>
  </si>
  <si>
    <t>647785 P 193.12 505 2549820 163253696 393130 745396 0 0 3574 324102 0 1149 0 0 (radio 0.16% / 0.35% tx 0.23% / 0.00% listen 0.19% / 0.35%)</t>
  </si>
  <si>
    <t>2:48:43.197</t>
  </si>
  <si>
    <t>647785 P 193.12 505 165806581 0 112152 165691104 0 0 327680 0 0 327679 0 0 (radio 22.-2199% / 99.99% tx 0.06% / 0.00% listen 22.-2180% / 99.99%)</t>
  </si>
  <si>
    <t>2:48:43.217</t>
  </si>
  <si>
    <t>647785 P 193.12 505 2027119 163760836 273260 686379 0 0 9854 317732 3738 3708 0 0 (radio 0.06% / 2.27% tx 0.16% / 1.14% listen 0.15% / 1.13%)</t>
  </si>
  <si>
    <t>2:48:43.372</t>
  </si>
  <si>
    <t>647785 P 193.12 505 3449022 162353715 618762 922171 0 0 12007 315667 4163 3423 0 0 (radio 0.15% / 2.31% tx 0.11% / 1.27% listen 0.03% / 1.04%)</t>
  </si>
  <si>
    <t>2:48:43.523</t>
  </si>
  <si>
    <t>647785 P 193.12 505 2148880 163633505 332593 719565 0 0 2999 324678 0 1338 0 0 (radio 0.11% / 0.40% tx 0.20% / 0.00% listen 0.17% / 0.40%)</t>
  </si>
  <si>
    <t>2:48:43.531</t>
  </si>
  <si>
    <t>647785 P 193.12 505 2862347 162940498 408069 797397 0 0 9026 318650 2464 2745 0 0 (radio 0.20% / 1.58% tx 0.24% / 0.75% listen 0.22% / 0.83%)</t>
  </si>
  <si>
    <t>2:48:43.714</t>
  </si>
  <si>
    <t>647785 P 193.12 505 2616264 163179889 222735 692597 0 0 4887 322694 81 1520 0 0 (radio 0.03% / 0.48% tx 0.13% / 0.02% listen 0.15% / 0.46%)</t>
  </si>
  <si>
    <t>2:49:01.127</t>
  </si>
  <si>
    <t>2:49:01.239</t>
  </si>
  <si>
    <t>2:49:01.243</t>
  </si>
  <si>
    <t>2:49:01.251</t>
  </si>
  <si>
    <t>Updated trust received about node 7. pTrust: 23. nTrust: 0</t>
  </si>
  <si>
    <t>2:49:02.886</t>
  </si>
  <si>
    <t>649065 P 193.12 506 1983957 164128107 247753 655078 0 0 3128 324550 0 960 0 0 (radio 0.02% / 0.29% tx 0.14% / 0.00% listen 0.13% / 0.29%)</t>
  </si>
  <si>
    <t>2:49:03.051</t>
  </si>
  <si>
    <t>649065 P 193.12 506 2606983 163525355 229270 686034 0 0 4597 323080 38 1330 0 0 (radio 0.03% / 0.41% tx 0.13% / 0.01% listen 0.15% / 0.40%)</t>
  </si>
  <si>
    <t>2:49:03.066</t>
  </si>
  <si>
    <t>649065 P 193.12 506 2042263 164065418 286618 670155 0 0 11063 316543 4869 3540 0 0 (radio 0.05% / 2.56% tx 0.17% / 1.48% listen 0.14% / 1.08%)</t>
  </si>
  <si>
    <t>2:49:03.164</t>
  </si>
  <si>
    <t>649065 P 193.12 506 2554950 163576244 393807 746910 0 0 5129 322548 677 1514 0 0 (radio 0.16% / 0.66% tx 0.23% / 0.20% listen 0.19% / 0.46%)</t>
  </si>
  <si>
    <t>2:49:03.198</t>
  </si>
  <si>
    <t>649065 P 193.12 506 166134260 0 112152 166018784 0 0 327678 0 0 327678 0 0 (radio 22.-2180% / 100.00% tx 0.06% / 0.00% listen 22.-2186% / 100.00%)</t>
  </si>
  <si>
    <t>2:49:03.215</t>
  </si>
  <si>
    <t>649065 P 193.12 506 2030125 164085414 273260 687339 0 0 3005 324578 0 960 0 0 (radio 0.06% / 0.29% tx 0.16% / 0.00% listen 0.15% / 0.29%)</t>
  </si>
  <si>
    <t>2:49:03.372</t>
  </si>
  <si>
    <t>649065 P 193.12 506 3455312 162675100 619402 924024 0 0 6289 321385 640 1853 0 0 (radio 0.15% / 0.76% tx 0.11% / 0.19% listen 0.03% / 0.56%)</t>
  </si>
  <si>
    <t>2:49:03.523</t>
  </si>
  <si>
    <t>649065 P 193.12 506 2152853 163957184 332871 720989 0 0 3971 323679 278 1424 0 0 (radio 0.11% / 0.51% tx 0.20% / 0.08% listen 0.17% / 0.43%)</t>
  </si>
  <si>
    <t>2:49:03.529</t>
  </si>
  <si>
    <t>649065 P 193.12 506 2866513 163264011 408069 798546 0 0 4164 323513 0 1149 0 0 (radio 0.20% / 0.35% tx 0.24% / 0.00% listen 0.22% / 0.35%)</t>
  </si>
  <si>
    <t>2:49:03.715</t>
  </si>
  <si>
    <t>649065 P 193.12 506 2622830 163500908 224004 694300 0 0 6564 321019 1269 1703 0 0 (radio 0.03% / 0.90% tx 0.13% / 0.38% listen 0.15% / 0.51%)</t>
  </si>
  <si>
    <t>2:49:22.886</t>
  </si>
  <si>
    <t>650345 P 193.12 507 1987035 164452708 247753 656038 0 0 3076 324601 0 960 0 0 (radio 0.02% / 0.29% tx 0.14% / 0.00% listen 0.13% / 0.29%)</t>
  </si>
  <si>
    <t>2:49:23.050</t>
  </si>
  <si>
    <t>650345 P 193.12 507 2611110 163848908 229270 686994 0 0 4126 323553 0 960 0 0 (radio 0.03% / 0.29% tx 0.13% / 0.00% listen 0.15% / 0.29%)</t>
  </si>
  <si>
    <t>2:49:23.066</t>
  </si>
  <si>
    <t>650345 P 193.12 507 2048705 164386563 288505 672432 0 0 6440 321145 1887 2277 0 0 (radio 0.06% / 1.27% tx 0.17% / 0.57% listen 0.14% / 0.69%)</t>
  </si>
  <si>
    <t>2:49:23.162</t>
  </si>
  <si>
    <t>650345 P 193.12 507 2558613 163900260 393807 747870 0 0 3662 324016 0 960 0 0 (radio 0.16% / 0.29% tx 0.23% / 0.00% listen 0.19% / 0.29%)</t>
  </si>
  <si>
    <t>2:49:23.198</t>
  </si>
  <si>
    <t>650345 P 193.12 507 166461938 0 112152 166346462 0 0 327676 0 0 327677 0 0 (radio 22.-2186% / 100.00% tx 0.06% / 0.00% listen 22.-2193% / 100.00%)</t>
  </si>
  <si>
    <t>2:49:23.215</t>
  </si>
  <si>
    <t>650345 P 193.12 507 2033086 164410036 273260 688299 0 0 2960 324622 0 960 0 0 (radio 0.06% / 0.29% tx 0.16% / 0.00% listen 0.15% / 0.29%)</t>
  </si>
  <si>
    <t>2:49:23.371</t>
  </si>
  <si>
    <t>650345 P 193.12 507 3459919 162998170 619402 925173 0 0 4605 323070 0 1149 0 0 (radio 0.15% / 0.35% tx 0.11% / 0.00% listen 0.03% / 0.35%)</t>
  </si>
  <si>
    <t>2:49:23.524</t>
  </si>
  <si>
    <t>650345 P 193.12 507 2157699 164279925 333776 722629 0 0 4844 322741 905 1640 0 0 (radio 0.11% / 0.77% tx 0.20% / 0.27% listen 0.17% / 0.50%)</t>
  </si>
  <si>
    <t>2:49:23.529</t>
  </si>
  <si>
    <t>650345 P 193.12 507 2870630 163587573 408069 799506 0 0 4115 323562 0 960 0 0 (radio 0.20% / 0.29% tx 0.24% / 0.00% listen 0.22% / 0.29%)</t>
  </si>
  <si>
    <t>2:49:23.713</t>
  </si>
  <si>
    <t>650345 P 193.12 507 2626768 163824554 224004 695260 0 0 3937 323646 0 960 0 0 (radio 0.03% / 0.29% tx 0.13% / 0.00% listen 0.15% / 0.29%)</t>
  </si>
  <si>
    <t>2:49:42.886</t>
  </si>
  <si>
    <t>651625 P 193.12 508 1990130 164777293 247753 656998 0 0 3093 324585 0 960 0 0 (radio 0.02% / 0.29% tx 0.14% / 0.00% listen 0.13% / 0.29%)</t>
  </si>
  <si>
    <t>2:49:43.052</t>
  </si>
  <si>
    <t>651625 P 193.12 508 2621650 164166046 232975 690143 0 0 10539 317138 3705 3149 0 0 (radio 0.03% / 2.09% tx 0.13% / 1.13% listen 0.15% / 0.96%)</t>
  </si>
  <si>
    <t>2:49:43.064</t>
  </si>
  <si>
    <t>651625 P 193.12 508 2051710 164711144 288505 673392 0 0 3004 324581 0 960 0 0 (radio 0.06% / 0.29% tx 0.17% / 0.00% listen 0.14% / 0.29%)</t>
  </si>
  <si>
    <t>2:49:43.163</t>
  </si>
  <si>
    <t>651625 P 193.12 508 2562282 164224271 393807 749214 0 0 3667 324011 0 1344 0 0 (radio 0.17% / 0.41% tx 0.23% / 0.00% listen 0.19% / 0.41%)</t>
  </si>
  <si>
    <t>2:49:43.197</t>
  </si>
  <si>
    <t>651625 P 193.12 508 166789617 0 112152 166674140 0 0 327677 0 0 327676 0 0 (radio 22.-2192% / 99.99% tx 0.06% / 0.00% listen 22.-2199% / 99.99%)</t>
  </si>
  <si>
    <t>2:49:43.215</t>
  </si>
  <si>
    <t>651625 P 193.12 508 2036064 164734641 273260 689259 0 0 2977 324605 0 960 0 0 (radio 0.06% / 0.29% tx 0.16% / 0.00% listen 0.15% / 0.29%)</t>
  </si>
  <si>
    <t>2:49:43.372</t>
  </si>
  <si>
    <t>651625 P 193.12 508 3467980 163317779 621176 927306 0 0 8059 319609 1774 2133 0 0 (radio 0.15% / 1.19% tx 0.11% / 0.54% listen 0.04% / 0.65%)</t>
  </si>
  <si>
    <t>2:49:43.522</t>
  </si>
  <si>
    <t>651625 P 193.12 508 2160700 164604507 333776 723589 0 0 2999 324582 0 960 0 0 (radio 0.11% / 0.29% tx 0.20% / 0.00% listen 0.17% / 0.29%)</t>
  </si>
  <si>
    <t>2:49:43.531</t>
  </si>
  <si>
    <t>651625 P 193.12 508 2876800 163909080 409128 801329 0 0 6168 321507 1059 1823 0 0 (radio 0.21% / 0.87% tx 0.24% / 0.32% listen 0.22% / 0.55%)</t>
  </si>
  <si>
    <t>2:49:43.714</t>
  </si>
  <si>
    <t>651625 P 193.12 508 2633314 164145609 224784 697332 0 0 6544 321055 780 2072 0 0 (radio 0.03% / 0.87% tx 0.13% / 0.23% listen 0.16% / 0.63%)</t>
  </si>
  <si>
    <t>2:50:02.886</t>
  </si>
  <si>
    <t>652905 P 193.12 509 1993224 165101879 247753 657958 0 0 3092 324586 0 960 0 0 (radio 0.02% / 0.29% tx 0.14% / 0.00% listen 0.13% / 0.29%)</t>
  </si>
  <si>
    <t>2:50:03.051</t>
  </si>
  <si>
    <t>652905 P 193.12 509 2628624 164486751 234453 692152 0 0 6972 320705 1478 2009 0 0 (radio 0.04% / 1.06% tx 0.14% / 0.45% listen 0.15% / 0.61%)</t>
  </si>
  <si>
    <t>2:50:03.064</t>
  </si>
  <si>
    <t>652905 P 193.12 509 2054687 165035753 288505 674352 0 0 2976 324609 0 960 0 0 (radio 0.06% / 0.29% tx 0.17% / 0.00% listen 0.14% / 0.29%)</t>
  </si>
  <si>
    <t>2:50:03.163</t>
  </si>
  <si>
    <t>652905 P 193.12 509 2565949 164548284 393807 750369 0 0 3665 324013 0 1155 0 0 (radio 0.17% / 0.35% tx 0.23% / 0.00% listen 0.19% / 0.35%)</t>
  </si>
  <si>
    <t>2:50:03.198</t>
  </si>
  <si>
    <t>652905 P 193.12 509 167117300 0 112152 167001824 0 0 327682 0 0 327682 0 0 (radio 22.-2198% / 100.00% tx 0.06% / 0.00% listen 22.-2179% / 100.00%)</t>
  </si>
  <si>
    <t>2:50:03.215</t>
  </si>
  <si>
    <t>652905 P 193.12 509 2039042 165059247 273260 690219 0 0 2977 324606 0 960 0 0 (radio 0.06% / 0.29% tx 0.16% / 0.00% listen 0.15% / 0.29%)</t>
  </si>
  <si>
    <t>2:50:03.371</t>
  </si>
  <si>
    <t>652905 P 193.12 509 3472514 163640918 621176 928461 0 0 4533 323139 0 1155 0 0 (radio 0.15% / 0.35% tx 0.11% / 0.00% listen 0.04% / 0.35%)</t>
  </si>
  <si>
    <t>2:50:03.522</t>
  </si>
  <si>
    <t>652905 P 193.12 509 2163680 164929112 333776 724549 0 0 2978 324605 0 960 0 0 (radio 0.11% / 0.29% tx 0.19% / 0.00% listen 0.17% / 0.29%)</t>
  </si>
  <si>
    <t>2:50:03.526</t>
  </si>
  <si>
    <t>2:50:03.529</t>
  </si>
  <si>
    <t>652905 P 193.12 509 2880849 164232711 409128 802289 0 0 4047 323631 0 960 0 0 (radio 0.21% / 0.29% tx 0.24% / 0.00% listen 0.22% / 0.29%)</t>
  </si>
  <si>
    <t>2:50:03.715</t>
  </si>
  <si>
    <t>652905 P 193.12 509 2640911 164465660 226746 699618 0 0 7595 320051 1962 2286 0 0 (radio 0.04% / 1.29% tx 0.13% / 0.59% listen 0.16% / 0.69%)</t>
  </si>
  <si>
    <t>2:50:03.902</t>
  </si>
  <si>
    <t>2:50:03.906</t>
  </si>
  <si>
    <t>2:50:03.915</t>
  </si>
  <si>
    <t>2:50:22.887</t>
  </si>
  <si>
    <t>654185 P 193.12 510 1996302 165426480 247753 658918 0 0 3076 324601 0 960 0 0 (radio 0.02% / 0.29% tx 0.14% / 0.00% listen 0.13% / 0.29%)</t>
  </si>
  <si>
    <t>2:50:23.050</t>
  </si>
  <si>
    <t>654185 P 193.12 510 2632764 164810290 234453 693112 0 0 4139 323539 0 960 0 0 (radio 0.04% / 0.29% tx 0.14% / 0.00% listen 0.15% / 0.29%)</t>
  </si>
  <si>
    <t>2:50:23.065</t>
  </si>
  <si>
    <t>654185 P 193.12 510 2057654 165360375 288505 675696 0 0 2966 324622 0 1344 0 0 (radio 0.06% / 0.41% tx 0.17% / 0.00% listen 0.14% / 0.41%)</t>
  </si>
  <si>
    <t>2:50:23.162</t>
  </si>
  <si>
    <t>654185 P 193.12 510 2569596 164872317 393807 751329 0 0 3645 324033 0 960 0 0 (radio 0.17% / 0.29% tx 0.23% / 0.00% listen 0.19% / 0.29%)</t>
  </si>
  <si>
    <t>2:50:23.198</t>
  </si>
  <si>
    <t>654185 P 193.12 510 167444978 0 112152 167329502 0 0 327676 0 0 327677 0 0 (radio 23.-2279% / 100.00% tx 0.06% / 0.00% listen 22.-2185% / 100.00%)</t>
  </si>
  <si>
    <t>2:50:23.215</t>
  </si>
  <si>
    <t>654185 P 193.12 510 2042003 165383869 273260 691179 0 0 2960 324622 0 960 0 0 (radio 0.06% / 0.29% tx 0.16% / 0.00% listen 0.15% / 0.29%)</t>
  </si>
  <si>
    <t>2:50:23.372</t>
  </si>
  <si>
    <t>654185 P 193.12 510 3481475 163959625 623553 930990 0 0 8960 318707 2377 2529 0 0 (radio 0.15% / 1.49% tx 0.11% / 0.72% listen 0.04% / 0.77%)</t>
  </si>
  <si>
    <t>2:50:23.524</t>
  </si>
  <si>
    <t>654185 P 193.12 510 2171120 165249351 336070 727235 0 0 7438 320239 2294 2686 0 0 (radio 0.12% / 1.51% tx 0.20% / 0.70% listen 0.17% / 0.81%)</t>
  </si>
  <si>
    <t>2:50:23.529</t>
  </si>
  <si>
    <t>654185 P 193.12 510 2884846 164556394 409128 803249 0 0 3995 323683 0 960 0 0 (radio 0.21% / 0.29% tx 0.24% / 0.00% listen 0.22% / 0.29%)</t>
  </si>
  <si>
    <t>2:50:23.714</t>
  </si>
  <si>
    <t>654185 P 193.12 510 2645663 164788493 226825 700939 0 0 4750 322833 79 1321 0 0 (radio 0.04% / 0.42% tx 0.13% / 0.02% listen 0.16% / 0.40%)</t>
  </si>
  <si>
    <t>2:50:42.886</t>
  </si>
  <si>
    <t>655465 P 193.12 511 1999398 165751064 247753 659878 0 0 3094 324584 0 960 0 0 (radio 0.02% / 0.29% tx 0.14% / 0.00% listen 0.13% / 0.29%)</t>
  </si>
  <si>
    <t>2:50:43.050</t>
  </si>
  <si>
    <t>655465 P 193.12 511 2636904 165133830 234453 694072 0 0 4139 323540 0 960 0 0 (radio 0.04% / 0.29% tx 0.13% / 0.00% listen 0.15% / 0.29%)</t>
  </si>
  <si>
    <t>2:50:43.065</t>
  </si>
  <si>
    <t>655465 P 193.12 511 2060873 165684786 288505 676795 0 0 3218 324411 0 1099 0 0 (radio 0.06% / 0.33% tx 0.17% / 0.00% listen 0.14% / 0.33%)</t>
  </si>
  <si>
    <t>2:50:43.162</t>
  </si>
  <si>
    <t>655465 P 193.12 511 2573258 165196335 393807 752289 0 0 3660 324018 0 960 0 0 (radio 0.17% / 0.29% tx 0.23% / 0.00% listen 0.19% / 0.29%)</t>
  </si>
  <si>
    <t>2:50:43.198</t>
  </si>
  <si>
    <t>655465 P 193.12 511 167772661 0 112152 167657184 0 0 327681 0 0 327681 0 0 (radio 23.-2285% / 100.00% tx 0.06% / 0.00% listen 23.-2291% / 100.00%)</t>
  </si>
  <si>
    <t>2:50:43.215</t>
  </si>
  <si>
    <t>655465 P 193.12 511 2044981 165708474 273260 692139 0 0 2977 324605 0 960 0 0 (radio 0.06% / 0.29% tx 0.16% / 0.00% listen 0.15% / 0.29%)</t>
  </si>
  <si>
    <t>2:50:43.370</t>
  </si>
  <si>
    <t>655465 P 193.12 511 3486003 164282768 623553 931950 0 0 4526 323143 0 960 0 0 (radio 0.15% / 0.29% tx 0.11% / 0.00% listen 0.04% / 0.29%)</t>
  </si>
  <si>
    <t>2:50:43.524</t>
  </si>
  <si>
    <t>655465 P 193.12 511 2175062 165573087 336391 728393 0 0 3941 323736 321 1158 0 0 (radio 0.12% / 0.45% tx 0.20% / 0.09% listen 0.17% / 0.35%)</t>
  </si>
  <si>
    <t>2:50:43.529</t>
  </si>
  <si>
    <t>655465 P 193.12 511 2888872 164880051 409128 804209 0 0 4024 323657 0 960 0 0 (radio 0.21% / 0.29% tx 0.24% / 0.00% listen 0.22% / 0.29%)</t>
  </si>
  <si>
    <t>2:50:43.533</t>
  </si>
  <si>
    <t>2:50:43.713</t>
  </si>
  <si>
    <t>655465 P 193.12 511 2649613 165112129 226825 701899 0 0 3948 323636 0 960 0 0 (radio 0.04% / 0.29% tx 0.13% / 0.00% listen 0.16% / 0.29%)</t>
  </si>
  <si>
    <t>2:50:43.717</t>
  </si>
  <si>
    <t>2:50:43.811</t>
  </si>
  <si>
    <t>2:50:43.816</t>
  </si>
  <si>
    <t>2:50:43.824</t>
  </si>
  <si>
    <t>2:50:43.825</t>
  </si>
  <si>
    <t>2:50:43.830</t>
  </si>
  <si>
    <t>2:50:44.653</t>
  </si>
  <si>
    <t>2:50:44.658</t>
  </si>
  <si>
    <t>2:50:44.666</t>
  </si>
  <si>
    <t>Updated trust received about node 8. pTrust: 14. nTrust: 0</t>
  </si>
  <si>
    <t>2:51:02.888</t>
  </si>
  <si>
    <t>656745 P 193.12 512 2004313 166073824 248604 661668 0 0 4913 322760 851 1790 0 0 (radio 0.03% / 0.80% tx 0.14% / 0.25% listen 0.13% / 0.54%)</t>
  </si>
  <si>
    <t>2:51:03.051</t>
  </si>
  <si>
    <t>656745 P 193.12 512 2641448 165456964 234489 695697 0 0 4543 323134 36 1625 0 0 (radio 0.04% / 0.50% tx 0.13% / 0.01% listen 0.15% / 0.49%)</t>
  </si>
  <si>
    <t>2:51:03.065</t>
  </si>
  <si>
    <t>656745 P 193.12 512 2063972 166009366 288505 677944 0 0 3098 324580 0 1149 0 0 (radio 0.06% / 0.35% tx 0.17% / 0.00% listen 0.14% / 0.35%)</t>
  </si>
  <si>
    <t>2:51:03.163</t>
  </si>
  <si>
    <t>656745 P 193.12 512 2576923 165520350 393807 753444 0 0 3663 324015 0 1155 0 0 (radio 0.17% / 0.35% tx 0.23% / 0.00% listen 0.19% / 0.35%)</t>
  </si>
  <si>
    <t>2:51:03.197</t>
  </si>
  <si>
    <t>656745 P 193.12 512 168100338 0 112152 167984862 0 0 327676 0 0 327676 0 0 (radio 23.-2291% / 100.00% tx 0.06% / 0.00% listen 23.-2297% / 100.00%)</t>
  </si>
  <si>
    <t>2:51:03.216</t>
  </si>
  <si>
    <t>656745 P 193.12 512 2047959 166033080 273260 693288 0 0 2977 324606 0 1149 0 0 (radio 0.06% / 0.35% tx 0.16% / 0.00% listen 0.15% / 0.35%)</t>
  </si>
  <si>
    <t>2:51:03.372</t>
  </si>
  <si>
    <t>656745 P 193.12 512 3497307 164599134 626906 935522 0 0 11303 316366 3353 3572 0 0 (radio 0.16% / 2.11% tx 0.11% / 1.02% listen 0.04% / 1.09%)</t>
  </si>
  <si>
    <t>2:51:03.524</t>
  </si>
  <si>
    <t>656745 P 193.12 512 2182382 165893441 338767 730788 0 0 7318 320354 2376 2395 0 0 (radio 0.12% / 1.45% tx 0.20% / 0.72% listen 0.17% / 0.73%)</t>
  </si>
  <si>
    <t>2:51:03.531</t>
  </si>
  <si>
    <t>656745 P 193.12 512 2906022 165190579 416264 809765 0 0 17149 310528 7136 5556 0 0 (radio 0.21% / 3.87% tx 0.24% / 2.17% listen 0.22% / 1.69%)</t>
  </si>
  <si>
    <t>2:51:03.714</t>
  </si>
  <si>
    <t>656745 P 193.12 512 2656658 165432759 227651 704205 0 0 7044 320630 826 2306 0 0 (radio 0.04% / 0.95% tx 0.13% / 0.25% listen 0.16% / 0.70%)</t>
  </si>
  <si>
    <t>2:51:22.886</t>
  </si>
  <si>
    <t>658025 P 193.12 513 2007413 166398404 248604 662628 0 0 3098 324580 0 960 0 0 (radio 0.03% / 0.29% tx 0.14% / 0.00% listen 0.13% / 0.29%)</t>
  </si>
  <si>
    <t>2:51:23.051</t>
  </si>
  <si>
    <t>658025 P 193.12 513 2645909 165780180 234530 696859 0 0 4460 323216 41 1162 0 0 (radio 0.04% / 0.36% tx 0.13% / 0.01% listen 0.15% / 0.35%)</t>
  </si>
  <si>
    <t>2:51:23.064</t>
  </si>
  <si>
    <t>658025 P 193.12 513 2067056 166333962 288505 678904 0 0 3082 324596 0 960 0 0 (radio 0.06% / 0.29% tx 0.17% / 0.00% listen 0.14% / 0.29%)</t>
  </si>
  <si>
    <t>2:51:23.164</t>
  </si>
  <si>
    <t>658025 P 193.12 513 2583148 165841803 395231 755287 0 0 6223 321453 1424 1843 0 0 (radio 0.17% / 0.99% tx 0.23% / 0.43% listen 0.19% / 0.56%)</t>
  </si>
  <si>
    <t>2:51:23.197</t>
  </si>
  <si>
    <t>658025 P 193.12 513 168428019 0 112152 168312542 0 0 327679 0 0 327678 0 0 (radio 23.-2297% / 99.99% tx 0.06% / 0.00% listen 23.-2278% / 99.99%)</t>
  </si>
  <si>
    <t>2:51:23.216</t>
  </si>
  <si>
    <t>658025 P 193.12 513 2050932 166357691 273260 694443 0 0 2972 324611 0 1155 0 0 (radio 0.06% / 0.35% tx 0.16% / 0.00% listen 0.15% / 0.35%)</t>
  </si>
  <si>
    <t>2:51:23.370</t>
  </si>
  <si>
    <t>658025 P 193.12 513 3501810 164922302 626906 936482 0 0 4501 323168 0 960 0 0 (radio 0.16% / 0.29% tx 0.11% / 0.00% listen 0.04% / 0.29%)</t>
  </si>
  <si>
    <t>2:51:23.522</t>
  </si>
  <si>
    <t>658025 P 193.12 513 2185490 166218013 338767 731748 0 0 3107 324572 0 960 0 0 (radio 0.12% / 0.29% tx 0.20% / 0.00% listen 0.17% / 0.29%)</t>
  </si>
  <si>
    <t>2:51:23.529</t>
  </si>
  <si>
    <t>658025 P 193.12 513 2910167 165514112 416264 810920 0 0 4144 323533 0 1155 0 0 (radio 0.21% / 0.35% tx 0.24% / 0.00% listen 0.22% / 0.35%)</t>
  </si>
  <si>
    <t>2:51:23.713</t>
  </si>
  <si>
    <t>658025 P 193.12 513 2660705 165756390 227651 705165 0 0 4046 323631 0 960 0 0 (radio 0.04% / 0.29% tx 0.13% / 0.00% listen 0.16% / 0.29%)</t>
  </si>
  <si>
    <t>2:51:42.887</t>
  </si>
  <si>
    <t>659305 P 193.12 514 2010508 166722988 248604 663783 0 0 3093 324584 0 1155 0 0 (radio 0.03% / 0.35% tx 0.14% / 0.00% listen 0.13% / 0.35%)</t>
  </si>
  <si>
    <t>2:51:43.051</t>
  </si>
  <si>
    <t>659305 P 193.12 514 2650486 166103280 234570 698004 0 0 4576 323100 40 1145 0 0 (radio 0.04% / 0.36% tx 0.13% / 0.01% listen 0.15% / 0.34%)</t>
  </si>
  <si>
    <t>2:51:43.064</t>
  </si>
  <si>
    <t>659305 P 193.12 514 2070151 166658547 288505 679864 0 0 3093 324585 0 960 0 0 (radio 0.06% / 0.29% tx 0.17% / 0.00% listen 0.14% / 0.29%)</t>
  </si>
  <si>
    <t>2:51:43.164</t>
  </si>
  <si>
    <t>659305 P 193.12 514 2591913 166160716 398189 757804 0 0 8763 318913 2958 2517 0 0 (radio 0.17% / 1.67% tx 0.23% / 0.90% listen 0.19% / 0.76%)</t>
  </si>
  <si>
    <t>2:51:43.198</t>
  </si>
  <si>
    <t>659305 P 193.12 514 168755701 0 112152 168640225 0 0 327681 0 0 327681 0 0 (radio 23.-2277% / 100.00% tx 0.06% / 0.00% listen 23.-2284% / 100.00%)</t>
  </si>
  <si>
    <t>2:51:43.217</t>
  </si>
  <si>
    <t>659305 P 193.12 514 2056182 166680084 274355 696378 0 0 5249 322393 1095 1935 0 0 (radio 0.06% / 0.92% tx 0.16% / 0.33% listen 0.15% / 0.59%)</t>
  </si>
  <si>
    <t>2:51:43.370</t>
  </si>
  <si>
    <t>659305 P 193.12 514 3506309 165245474 626906 937442 0 0 4498 323172 0 960 0 0 (radio 0.16% / 0.29% tx 0.11% / 0.00% listen 0.04% / 0.29%)</t>
  </si>
  <si>
    <t>2:51:43.522</t>
  </si>
  <si>
    <t>659305 P 193.12 514 2188586 166542597 338767 732708 0 0 3095 324584 0 960 0 0 (radio 0.12% / 0.29% tx 0.20% / 0.00% listen 0.17% / 0.29%)</t>
  </si>
  <si>
    <t>2:51:43.529</t>
  </si>
  <si>
    <t>659305 P 193.12 514 2914311 165837648 416264 812075 0 0 4143 323536 0 1155 0 0 (radio 0.21% / 0.35% tx 0.24% / 0.00% listen 0.22% / 0.35%)</t>
  </si>
  <si>
    <t>2:51:43.713</t>
  </si>
  <si>
    <t>659305 P 193.12 514 2664756 166080019 227651 706125 0 0 4050 323629 0 960 0 0 (radio 0.04% / 0.29% tx 0.13% / 0.00% listen 0.16% / 0.29%)</t>
  </si>
  <si>
    <t>2:52:02.888</t>
  </si>
  <si>
    <t>660585 P 193.12 515 2017470 167043636 250855 666110 0 0 6960 320648 2251 2327 0 0 (radio 0.03% / 1.39% tx 0.14% / 0.68% listen 0.13% / 0.71%)</t>
  </si>
  <si>
    <t>2:52:03.050</t>
  </si>
  <si>
    <t>660585 P 193.12 515 2654521 166426922 234570 698964 0 0 4034 323642 0 960 0 0 (radio 0.04% / 0.29% tx 0.13% / 0.00% listen 0.15% / 0.29%)</t>
  </si>
  <si>
    <t>2:52:03.066</t>
  </si>
  <si>
    <t>660585 P 193.12 515 2074465 166981872 289084 681222 0 0 4312 323325 579 1358 0 0 (radio 0.06% / 0.59% tx 0.17% / 0.17% listen 0.14% / 0.41%)</t>
  </si>
  <si>
    <t>2:52:03.162</t>
  </si>
  <si>
    <t>660585 P 193.12 515 2595484 166484820 398189 758764 0 0 3570 324104 0 960 0 0 (radio 0.17% / 0.29% tx 0.23% / 0.00% listen 0.19% / 0.29%)</t>
  </si>
  <si>
    <t>2:52:03.198</t>
  </si>
  <si>
    <t>660585 P 193.12 515 169083381 0 112152 168967905 0 0 327678 0 0 327678 0 0 (radio 23.-2283% / 100.00% tx 0.06% / 0.00% listen 23.-2290% / 100.00%)</t>
  </si>
  <si>
    <t>2:52:03.216</t>
  </si>
  <si>
    <t>660585 P 193.12 515 2059303 167004642 274355 697527 0 0 3120 324558 0 1149 0 0 (radio 0.06% / 0.35% tx 0.16% / 0.00% listen 0.15% / 0.35%)</t>
  </si>
  <si>
    <t>2:52:03.372</t>
  </si>
  <si>
    <t>660585 P 193.12 515 3514122 165565334 628557 939573 0 0 7812 319860 1651 2131 0 0 (radio 0.16% / 1.15% tx 0.11% / 0.50% listen 0.04% / 0.65%)</t>
  </si>
  <si>
    <t>2:52:03.522</t>
  </si>
  <si>
    <t>660585 P 193.12 515 2191681 166867182 338767 733668 0 0 3094 324585 0 960 0 0 (radio 0.12% / 0.29% tx 0.20% / 0.00% listen 0.17% / 0.29%)</t>
  </si>
  <si>
    <t>2:52:03.530</t>
  </si>
  <si>
    <t>660585 P 193.12 515 2920072 166159565 417051 813601 0 0 5760 321917 787 1526 0 0 (radio 0.21% / 0.70% tx 0.24% / 0.24% listen 0.22% / 0.46%)</t>
  </si>
  <si>
    <t>2:52:03.714</t>
  </si>
  <si>
    <t>660585 P 193.12 515 2669664 166402786 227733 707481 0 0 4907 322767 82 1356 0 0 (radio 0.04% / 0.43% tx 0.13% / 0.02% listen 0.16% / 0.41%)</t>
  </si>
  <si>
    <t>2:52:22.888</t>
  </si>
  <si>
    <t>661865 P 193.12 516 2022249 167366442 251652 667743 0 0 4777 322806 797 1633 0 0 (radio 0.03% / 0.74% tx 0.14% / 0.24% listen 0.14% / 0.49%)</t>
  </si>
  <si>
    <t>2:52:23.050</t>
  </si>
  <si>
    <t>661865 P 193.12 516 2658518 166750602 234570 699924 0 0 3996 323680 0 960 0 0 (radio 0.04% / 0.29% tx 0.13% / 0.00% listen 0.15% / 0.29%)</t>
  </si>
  <si>
    <t>2:52:23.064</t>
  </si>
  <si>
    <t>661865 P 193.12 516 2077448 167306473 289084 682182 0 0 2981 324601 0 960 0 0 (radio 0.06% / 0.29% tx 0.17% / 0.00% listen 0.14% / 0.29%)</t>
  </si>
  <si>
    <t>2:52:23.162</t>
  </si>
  <si>
    <t>661865 P 193.12 516 2599007 166808972 398189 759724 0 0 3521 324152 0 960 0 0 (radio 0.17% / 0.29% tx 0.23% / 0.00% listen 0.19% / 0.29%)</t>
  </si>
  <si>
    <t>2:52:23.198</t>
  </si>
  <si>
    <t>661865 P 193.12 516 169411059 0 112152 169295583 0 0 327676 0 0 327677 0 0 (radio 23.-2290% / 100.00% tx 0.06% / 0.00% listen 23.-2296% / 100.00%)</t>
  </si>
  <si>
    <t>2:52:23.217</t>
  </si>
  <si>
    <t>661865 P 193.12 516 2064270 167327356 275424 699179 0 0 4965 322714 1069 1652 0 0 (radio 0.06% / 0.83% tx 0.16% / 0.32% listen 0.15% / 0.50%)</t>
  </si>
  <si>
    <t>2:52:23.372</t>
  </si>
  <si>
    <t>661865 P 193.12 516 3520395 165886737 629385 941142 0 0 6272 321403 828 1569 0 0 (radio 0.16% / 0.73% tx 0.11% / 0.25% listen 0.04% / 0.47%)</t>
  </si>
  <si>
    <t>2:52:23.522</t>
  </si>
  <si>
    <t>661865 P 193.12 516 2194760 167191783 338767 734628 0 0 3078 324601 0 960 0 0 (radio 0.12% / 0.29% tx 0.19% / 0.00% listen 0.18% / 0.29%)</t>
  </si>
  <si>
    <t>2:52:23.530</t>
  </si>
  <si>
    <t>661865 P 193.12 516 2925887 166481429 417878 815155 0 0 5814 321864 827 1554 0 0 (radio 0.22% / 0.72% tx 0.24% / 0.25% listen 0.22% / 0.47%)</t>
  </si>
  <si>
    <t>2:52:23.714</t>
  </si>
  <si>
    <t>661865 P 193.12 516 2674525 166725587 227810 708747 0 0 4860 322801 77 1266 0 0 (radio 0.04% / 0.40% tx 0.13% / 0.02% listen 0.16% / 0.38%)</t>
  </si>
  <si>
    <t>2:52:42.886</t>
  </si>
  <si>
    <t>663145 P 193.12 517 2025249 167691025 251652 668703 0 0 2998 324583 0 960 0 0 (radio 0.03% / 0.29% tx 0.14% / 0.00% listen 0.14% / 0.29%)</t>
  </si>
  <si>
    <t>2:52:43.050</t>
  </si>
  <si>
    <t>663145 P 193.12 517 2662541 167074256 234570 700884 0 0 4022 323654 0 960 0 0 (radio 0.04% / 0.29% tx 0.13% / 0.00% listen 0.15% / 0.29%)</t>
  </si>
  <si>
    <t>2:52:43.064</t>
  </si>
  <si>
    <t>663145 P 193.12 517 2080425 167631079 289084 683142 0 0 2975 324606 0 960 0 0 (radio 0.06% / 0.29% tx 0.17% / 0.00% listen 0.14% / 0.29%)</t>
  </si>
  <si>
    <t>2:52:43.162</t>
  </si>
  <si>
    <t>663145 P 193.12 517 2602553 167133103 398189 760684 0 0 3544 324131 0 960 0 0 (radio 0.17% / 0.29% tx 0.23% / 0.00% listen 0.19% / 0.29%)</t>
  </si>
  <si>
    <t>2:52:43.198</t>
  </si>
  <si>
    <t>663145 P 193.12 517 169738742 0 112152 169623266 0 0 327681 0 0 327682 0 0 (radio 24.-2396% / 100.00% tx 0.06% / 0.00% listen 24.-2377% / 100.00%)</t>
  </si>
  <si>
    <t>2:52:43.215</t>
  </si>
  <si>
    <t>663145 P 193.12 517 2067392 167651913 275424 700139 0 0 3121 324557 0 960 0 0 (radio 0.06% / 0.29% tx 0.16% / 0.00% listen 0.15% / 0.29%)</t>
  </si>
  <si>
    <t>2:52:43.370</t>
  </si>
  <si>
    <t>663145 P 193.12 517 3525031 166209777 629385 942102 0 0 4635 323040 0 960 0 0 (radio 0.16% / 0.29% tx 0.11% / 0.00% listen 0.04% / 0.29%)</t>
  </si>
  <si>
    <t>2:52:43.522</t>
  </si>
  <si>
    <t>663145 P 193.12 517 2197856 167516367 338767 735588 0 0 3095 324584 0 960 0 0 (radio 0.12% / 0.29% tx 0.19% / 0.00% listen 0.18% / 0.29%)</t>
  </si>
  <si>
    <t>2:52:43.529</t>
  </si>
  <si>
    <t>663145 P 193.12 517 2930046 166804950 417878 816115 0 0 4158 323521 0 960 0 0 (radio 0.22% / 0.29% tx 0.24% / 0.00% listen 0.22% / 0.29%)</t>
  </si>
  <si>
    <t>2:52:43.713</t>
  </si>
  <si>
    <t>663145 P 193.12 517 2678473 167049222 227810 709707 0 0 3947 323635 0 960 0 0 (radio 0.04% / 0.29% tx 0.13% / 0.00% listen 0.16% / 0.29%)</t>
  </si>
  <si>
    <t>2:52:57.015</t>
  </si>
  <si>
    <t>2:52:57.039</t>
  </si>
  <si>
    <t>2:52:57.044</t>
  </si>
  <si>
    <t>2:52:57.052</t>
  </si>
  <si>
    <t>2:52:57.056</t>
  </si>
  <si>
    <t>2:52:57.064</t>
  </si>
  <si>
    <t>2:53:02.886</t>
  </si>
  <si>
    <t>664425 P 193.12 518 2028230 168015630 251652 669663 0 0 2980 324605 0 960 0 0 (radio 0.03% / 0.29% tx 0.14% / 0.00% listen 0.14% / 0.29%)</t>
  </si>
  <si>
    <t>2:53:03.052</t>
  </si>
  <si>
    <t>664425 P 193.12 518 2669514 167394960 235589 702861 0 0 6972 320704 1019 1977 0 0 (radio 0.04% / 0.91% tx 0.13% / 0.31% listen 0.16% / 0.60%)</t>
  </si>
  <si>
    <t>2:53:03.064</t>
  </si>
  <si>
    <t>664425 P 193.12 518 2083402 167955686 289084 684102 0 0 2975 324607 0 960 0 0 (radio 0.06% / 0.29% tx 0.17% / 0.00% listen 0.14% / 0.29%)</t>
  </si>
  <si>
    <t>2:53:03.164</t>
  </si>
  <si>
    <t>664425 P 193.12 518 2609497 167453834 400043 762915 0 0 6942 320731 1854 2231 0 0 (radio 0.17% / 1.24% tx 0.23% / 0.56% listen 0.19% / 0.68%)</t>
  </si>
  <si>
    <t>2:53:03.198</t>
  </si>
  <si>
    <t>664425 P 193.12 518 170066421 0 112711 169950371 0 0 327677 0 559 327104 0 0 (radio 24.-2376% / 99.99% tx 0.06% / 0.17% listen 24.-2383% / 99.82%)</t>
  </si>
  <si>
    <t>2:53:03.216</t>
  </si>
  <si>
    <t>664425 P 193.12 518 2070489 167976496 275424 701294 0 0 3095 324583 0 1155 0 0 (radio 0.06% / 0.35% tx 0.16% / 0.00% listen 0.15% / 0.35%)</t>
  </si>
  <si>
    <t>2:53:03.370</t>
  </si>
  <si>
    <t>664425 P 193.12 518 3529645 166532840 629385 943062 0 0 4612 323063 0 960 0 0 (radio 0.16% / 0.29% tx 0.11% / 0.00% listen 0.04% / 0.29%)</t>
  </si>
  <si>
    <t>2:53:03.522</t>
  </si>
  <si>
    <t>664425 P 193.12 518 2200951 167840952 338767 736548 0 0 3094 324585 0 960 0 0 (radio 0.12% / 0.29% tx 0.19% / 0.00% listen 0.18% / 0.29%)</t>
  </si>
  <si>
    <t>2:53:03.529</t>
  </si>
  <si>
    <t>664425 P 193.12 518 2934183 167128492 417878 817264 0 0 4136 323542 0 1149 0 0 (radio 0.22% / 0.35% tx 0.24% / 0.00% listen 0.22% / 0.35%)</t>
  </si>
  <si>
    <t>2:53:03.714</t>
  </si>
  <si>
    <t>664425 P 193.12 518 2682885 167372442 227845 710861 0 0 4411 323220 35 1154 0 0 (radio 0.04% / 0.36% tx 0.13% / 0.01% listen 0.16% / 0.35%)</t>
  </si>
  <si>
    <t>2:53:22.888</t>
  </si>
  <si>
    <t>665705 P 193.12 519 2036028 168335422 254174 673051 0 0 7797 319792 2522 3388 0 0 (radio 0.04% / 1.80% tx 0.14% / 0.76% listen 0.14% / 1.03%)</t>
  </si>
  <si>
    <t>2:53:23.051</t>
  </si>
  <si>
    <t>665705 P 193.12 519 2678138 167714011 237832 706249 0 0 8623 319051 2243 3388 0 0 (radio 0.04% / 1.71% tx 0.13% / 0.68% listen 0.16% / 1.03%)</t>
  </si>
  <si>
    <t>2:53:23.066</t>
  </si>
  <si>
    <t>665705 P 193.12 519 2088452 168278225 290261 685811 0 0 5048 322539 1177 1709 0 0 (radio 0.06% / 0.88% tx 0.17% / 0.35% listen 0.15% / 0.52%)</t>
  </si>
  <si>
    <t>2:53:23.164</t>
  </si>
  <si>
    <t>665705 P 193.12 519 2621876 167769131 404586 767124 0 0 12377 315297 4543 4209 0 0 (radio 0.18% / 2.67% tx 0.23% / 1.38% listen 0.19% / 1.28%)</t>
  </si>
  <si>
    <t>2:53:23.199</t>
  </si>
  <si>
    <t>665705 P 193.12 519 170394097 0 113972 170276755 0 0 327675 0 1261 326382 0 0 (radio 24.-2382% / 99.99% tx 0.06% / 0.38% listen 24.-2389% / 99.60%)</t>
  </si>
  <si>
    <t>2:53:23.217</t>
  </si>
  <si>
    <t>665705 P 193.12 519 2085138 168289435 281988 707306 0 0 14647 312939 6564 6012 0 0 (radio 0.07% / 3.83% tx 0.16% / 2.00% listen 0.16% / 1.83%)</t>
  </si>
  <si>
    <t>2:53:23.372</t>
  </si>
  <si>
    <t>665705 P 193.12 519 3544496 166845666 634502 948192 0 0 14849 312826 5117 5130 0 0 (radio 0.17% / 3.12% tx 0.12% / 1.56% listen 0.05% / 1.56%)</t>
  </si>
  <si>
    <t>2:53:23.524</t>
  </si>
  <si>
    <t>665705 P 193.12 519 2206947 168162633 340230 738832 0 0 5995 321681 1463 2284 0 0 (radio 0.12% / 1.14% tx 0.19% / 0.44% listen 0.18% / 0.69%)</t>
  </si>
  <si>
    <t>2:53:23.531</t>
  </si>
  <si>
    <t>665705 P 193.12 519 2948425 167441920 423118 822419 0 0 14241 313428 5240 5155 0 0 (radio 0.22% / 3.17% tx 0.24% / 1.59% listen 0.23% / 1.57%)</t>
  </si>
  <si>
    <t>2:53:23.715</t>
  </si>
  <si>
    <t>665705 P 193.12 519 2694419 167688586 231568 715261 0 0 11533 316144 3723 4400 0 0 (radio 0.05% / 2.47% tx 0.13% / 1.13% listen 0.16% / 1.34%)</t>
  </si>
  <si>
    <t>2:53:29.227</t>
  </si>
  <si>
    <t>2:53:35.127</t>
  </si>
  <si>
    <t>2:53:35.239</t>
  </si>
  <si>
    <t>2:53:35.243</t>
  </si>
  <si>
    <t>2:53:35.252</t>
  </si>
  <si>
    <t>2:53:35.709</t>
  </si>
  <si>
    <t>Direct Child. er lik. RANK: 543 and DIO.rank 826</t>
  </si>
  <si>
    <t>2:53:42.888</t>
  </si>
  <si>
    <t>666985 P 193.12 520 2045101 168653935 257801 674464 0 0 9072 318513 3627 1413 0 0 (radio 0.04% / 1.53% tx 0.15% / 1.10% listen 0.14% / 0.43%)</t>
  </si>
  <si>
    <t>2:53:43.052</t>
  </si>
  <si>
    <t>666985 P 193.12 520 2687044 168032783 240000 708937 0 0 8904 318772 2168 2688 0 0 (radio 0.05% / 1.48% tx 0.14% / 0.66% listen 0.16% / 0.82%)</t>
  </si>
  <si>
    <t>2:53:43.066</t>
  </si>
  <si>
    <t>666985 P 193.12 520 2094733 168599574 292034 688249 0 0 6280 321349 1773 2438 0 0 (radio 0.07% / 1.28% tx 0.17% / 0.54% listen 0.15% / 0.74%)</t>
  </si>
  <si>
    <t>2:53:43.163</t>
  </si>
  <si>
    <t>666985 P 193.12 520 2627077 168091610 405263 768833 0 0 5199 322479 677 1709 0 0 (radio 0.18% / 0.72% tx 0.23% / 0.20% listen 0.19% / 0.52%)</t>
  </si>
  <si>
    <t>2:53:43.198</t>
  </si>
  <si>
    <t>666985 P 193.12 520 170721780 0 113972 170604438 0 0 327682 0 0 327682 0 0 (radio 24.-2388% / 100.00% tx 0.06% / 0.00% listen 24.-2395% / 100.00%)</t>
  </si>
  <si>
    <t>2:53:43.216</t>
  </si>
  <si>
    <t>666985 P 193.12 520 2088466 168613690 281988 708501 0 0 3326 324255 0 1195 0 0 (radio 0.07% / 0.36% tx 0.16% / 0.00% listen 0.16% / 0.36%)</t>
  </si>
  <si>
    <t>2:53:43.372</t>
  </si>
  <si>
    <t>666985 P 193.12 520 3559407 167158430 639440 952634 0 0 14909 312764 4938 4442 0 0 (radio 0.17% / 2.86% tx 0.12% / 1.50% listen 0.05% / 1.35%)</t>
  </si>
  <si>
    <t>2:53:43.524</t>
  </si>
  <si>
    <t>666985 P 193.12 520 2214086 168483078 342382 741886 0 0 7138 320445 2152 3054 0 0 (radio 0.13% / 1.58% tx 0.20% / 0.65% listen 0.18% / 0.93%)</t>
  </si>
  <si>
    <t>2:53:43.531</t>
  </si>
  <si>
    <t>666985 P 193.12 520 2957994 167760028 425641 825592 0 0 9568 318108 2523 3173 0 0 (radio 0.22% / 1.73% tx 0.24% / 0.76% listen 0.23% / 0.96%)</t>
  </si>
  <si>
    <t>2:53:43.714</t>
  </si>
  <si>
    <t>666985 P 193.12 520 2699855 168010828 231690 717162 0 0 5435 322242 122 1901 0 0 (radio 0.05% / 0.61% tx 0.13% / 0.03% listen 0.16% / 0.58%)</t>
  </si>
  <si>
    <t>2:54:02.886</t>
  </si>
  <si>
    <t>668265 P 193.12 521 2048107 168978513 257801 675424 0 0 3004 324578 0 960 0 0 (radio 0.04% / 0.29% tx 0.15% / 0.00% listen 0.14% / 0.29%)</t>
  </si>
  <si>
    <t>2:54:03.051</t>
  </si>
  <si>
    <t>668265 P 193.12 521 2693307 168354188 240878 710751 0 0 6261 321405 878 1814 0 0 (radio 0.05% / 0.82% tx 0.14% / 0.26% listen 0.16% / 0.55%)</t>
  </si>
  <si>
    <t>2:54:03.064</t>
  </si>
  <si>
    <t>668265 P 193.12 521 2097737 168924154 292034 689209 0 0 3002 324580 0 960 0 0 (radio 0.07% / 0.29% tx 0.17% / 0.00% listen 0.15% / 0.29%)</t>
  </si>
  <si>
    <t>2:54:03.162</t>
  </si>
  <si>
    <t>668265 P 193.12 521 2630758 168415607 405263 769793 0 0 3680 323997 0 960 0 0 (radio 0.18% / 0.29% tx 0.23% / 0.00% listen 0.19% / 0.29%)</t>
  </si>
  <si>
    <t>2:54:03.197</t>
  </si>
  <si>
    <t>668265 P 193.12 521 171049457 0 113972 170932115 0 0 327676 0 0 327676 0 0 (radio 24.-2394% / 100.00% tx 0.06% / 0.00% listen 24.-2376% / 100.00%)</t>
  </si>
  <si>
    <t>2:54:03.215</t>
  </si>
  <si>
    <t>668265 P 193.12 521 2091448 168938292 281988 709461 0 0 2980 324602 0 960 0 0 (radio 0.07% / 0.29% tx 0.16% / 0.00% listen 0.16% / 0.29%)</t>
  </si>
  <si>
    <t>2:54:03.370</t>
  </si>
  <si>
    <t>668265 P 193.12 521 3563943 167481567 639440 953594 0 0 4534 323137 0 960 0 0 (radio 0.17% / 0.29% tx 0.12% / 0.00% listen 0.05% / 0.29%)</t>
  </si>
  <si>
    <t>2:54:03.522</t>
  </si>
  <si>
    <t>668265 P 193.12 521 2217093 168807655 342382 742846 0 0 3006 324577 0 960 0 0 (radio 0.13% / 0.29% tx 0.20% / 0.00% listen 0.18% / 0.29%)</t>
  </si>
  <si>
    <t>2:54:03.530</t>
  </si>
  <si>
    <t>668265 P 193.12 521 2962556 168083145 425711 826761 0 0 4560 323117 70 1169 0 0 (radio 0.23% / 0.37% tx 0.24% / 0.02% listen 0.23% / 0.35%)</t>
  </si>
  <si>
    <t>2:54:03.715</t>
  </si>
  <si>
    <t>668265 P 193.12 521 2706730 168331631 233405 719058 0 0 6874 320803 1715 1896 0 0 (radio 0.05% / 1.10% tx 0.13% / 0.52% listen 0.16% / 0.57%)</t>
  </si>
  <si>
    <t>2:54:22.886</t>
  </si>
  <si>
    <t>669545 P 193.12 522 2051068 169303136 257801 676384 0 0 2960 324623 0 960 0 0 (radio 0.04% / 0.29% tx 0.15% / 0.00% listen 0.14% / 0.29%)</t>
  </si>
  <si>
    <t>2:54:23.052</t>
  </si>
  <si>
    <t>669545 P 193.12 522 2701511 168673654 243168 712879 0 0 8202 319466 2290 2128 0 0 (radio 0.05% / 1.34% tx 0.14% / 0.69% listen 0.16% / 0.64%)</t>
  </si>
  <si>
    <t>2:54:23.065</t>
  </si>
  <si>
    <t>669545 P 193.12 522 2100698 169248777 292034 690358 0 0 2959 324623 0 1149 0 0 (radio 0.07% / 0.35% tx 0.17% / 0.00% listen 0.15% / 0.35%)</t>
  </si>
  <si>
    <t>2:54:23.164</t>
  </si>
  <si>
    <t>669545 P 193.12 522 2637179 168736864 406831 771917 0 0 6420 321257 1568 2124 0 0 (radio 0.18% / 1.12% tx 0.23% / 0.47% listen 0.19% / 0.64%)</t>
  </si>
  <si>
    <t>2:54:23.197</t>
  </si>
  <si>
    <t>669545 P 193.12 522 171377138 0 113972 171259795 0 0 327679 0 0 327679 0 0 (radio 24.-2400% / 100.00% tx 0.06% / 0.00% listen 24.-2382% / 100.00%)</t>
  </si>
  <si>
    <t>2:54:23.216</t>
  </si>
  <si>
    <t>669545 P 193.12 522 2094409 169262915 281988 710610 0 0 2959 324623 0 1149 0 0 (radio 0.07% / 0.35% tx 0.16% / 0.00% listen 0.16% / 0.35%)</t>
  </si>
  <si>
    <t>2:54:23.372</t>
  </si>
  <si>
    <t>669545 P 193.12 522 3572979 167800205 641999 956094 0 0 9035 318638 2559 2500 0 0 (radio 0.18% / 1.54% tx 0.12% / 0.78% listen 0.05% / 0.76%)</t>
  </si>
  <si>
    <t>2:54:23.523</t>
  </si>
  <si>
    <t>669545 P 193.12 522 2220056 169132276 342382 743995 0 0 2962 324621 0 1149 0 0 (radio 0.13% / 0.35% tx 0.19% / 0.00% listen 0.18% / 0.35%)</t>
  </si>
  <si>
    <t>2:54:23.529</t>
  </si>
  <si>
    <t>669545 P 193.12 522 2966583 168406796 425711 828288 0 0 4026 323651 0 1527 0 0 (radio 0.23% / 0.46% tx 0.24% / 0.00% listen 0.23% / 0.46%)</t>
  </si>
  <si>
    <t>2:54:23.714</t>
  </si>
  <si>
    <t>669545 P 193.12 522 2711404 168654635 233446 720377 0 0 4672 323004 41 1319 0 0 (radio 0.05% / 0.41% tx 0.13% / 0.01% listen 0.16% / 0.40%)</t>
  </si>
  <si>
    <t>2:54:42.886</t>
  </si>
  <si>
    <t>670825 P 193.12 523 2054045 169627741 257801 677344 0 0 2976 324605 0 960 0 0 (radio 0.04% / 0.29% tx 0.15% / 0.00% listen 0.14% / 0.29%)</t>
  </si>
  <si>
    <t>2:54:43.050</t>
  </si>
  <si>
    <t>670825 P 193.12 523 2705678 168997157 243168 713839 0 0 4166 323503 0 960 0 0 (radio 0.05% / 0.29% tx 0.14% / 0.00% listen 0.16% / 0.29%)</t>
  </si>
  <si>
    <t>2:54:43.064</t>
  </si>
  <si>
    <t>670825 P 193.12 523 2103682 169573376 292034 691318 0 0 2982 324599 0 960 0 0 (radio 0.07% / 0.29% tx 0.17% / 0.00% listen 0.15% / 0.29%)</t>
  </si>
  <si>
    <t>2:54:43.162</t>
  </si>
  <si>
    <t>670825 P 193.12 523 2640753 169060967 406831 772877 0 0 3573 324103 0 960 0 0 (radio 0.18% / 0.29% tx 0.23% / 0.00% listen 0.19% / 0.29%)</t>
  </si>
  <si>
    <t>2:54:43.198</t>
  </si>
  <si>
    <t>670825 P 193.12 523 171704821 0 113972 171587479 0 0 327682 0 0 327682 0 0 (radio 24.-2381% / 100.00% tx 0.06% / 0.00% listen 24.-2388% / 100.00%)</t>
  </si>
  <si>
    <t>2:54:43.215</t>
  </si>
  <si>
    <t>670825 P 193.12 523 2097393 169587514 281988 711570 0 0 2982 324599 0 960 0 0 (radio 0.07% / 0.29% tx 0.16% / 0.00% listen 0.16% / 0.29%)</t>
  </si>
  <si>
    <t>2:54:43.370</t>
  </si>
  <si>
    <t>670825 P 193.12 523 3577507 168123348 641999 957054 0 0 4526 323143 0 960 0 0 (radio 0.18% / 0.29% tx 0.12% / 0.00% listen 0.05% / 0.29%)</t>
  </si>
  <si>
    <t>2:54:43.522</t>
  </si>
  <si>
    <t>670825 P 193.12 523 2223042 169456873 342382 744955 0 0 2985 324597 0 960 0 0 (radio 0.13% / 0.29% tx 0.19% / 0.00% listen 0.18% / 0.29%)</t>
  </si>
  <si>
    <t>2:54:43.529</t>
  </si>
  <si>
    <t>670825 P 193.12 523 2970620 168730438 425711 829248 0 0 4036 323642 0 960 0 0 (radio 0.23% / 0.29% tx 0.24% / 0.00% listen 0.23% / 0.29%)</t>
  </si>
  <si>
    <t>2:54:43.713</t>
  </si>
  <si>
    <t>670825 P 193.12 523 2715449 168978270 233446 721337 0 0 4044 323635 0 960 0 0 (radio 0.05% / 0.29% tx 0.13% / 0.00% listen 0.16% / 0.29%)</t>
  </si>
  <si>
    <t>2:54:59.494</t>
  </si>
  <si>
    <t>2:54:59.654</t>
  </si>
  <si>
    <t>2:54:59.658</t>
  </si>
  <si>
    <t>2:54:59.666</t>
  </si>
  <si>
    <t>Updated trust received about node 8. pTrust: 15. nTrust: 0</t>
  </si>
  <si>
    <t>2:55:02.886</t>
  </si>
  <si>
    <t>672105 P 193.12 524 2057044 169952327 257801 678304 0 0 2998 324586 0 960 0 0 (radio 0.04% / 0.29% tx 0.14% / 0.00% listen 0.14% / 0.29%)</t>
  </si>
  <si>
    <t>2:55:03.050</t>
  </si>
  <si>
    <t>672105 P 193.12 524 2709840 169320674 243168 714799 0 0 4160 323517 0 960 0 0 (radio 0.05% / 0.29% tx 0.14% / 0.00% listen 0.16% / 0.29%)</t>
  </si>
  <si>
    <t>2:55:03.064</t>
  </si>
  <si>
    <t>672105 P 193.12 524 2106659 169897983 292034 692278 0 0 2975 324607 0 960 0 0 (radio 0.07% / 0.29% tx 0.16% / 0.00% listen 0.15% / 0.29%)</t>
  </si>
  <si>
    <t>2:55:03.162</t>
  </si>
  <si>
    <t>672105 P 193.12 524 2644318 169385079 406831 773837 0 0 3564 324112 0 960 0 0 (radio 0.18% / 0.29% tx 0.23% / 0.00% listen 0.20% / 0.29%)</t>
  </si>
  <si>
    <t>2:55:03.196</t>
  </si>
  <si>
    <t>672105 P 193.12 524 172032500 0 113972 171915158 0 0 327678 0 0 327678 0 0 (radio 0.13% / 100.00% tx 0.06% / 0.00% listen 0.06% / 100.00%)</t>
  </si>
  <si>
    <t>2:55:03.215</t>
  </si>
  <si>
    <t>672105 P 193.12 524 2100393 169912100 281988 712530 0 0 2998 324586 0 960 0 0 (radio 0.07% / 0.29% tx 0.16% / 0.00% listen 0.16% / 0.29%)</t>
  </si>
  <si>
    <t>2:55:03.372</t>
  </si>
  <si>
    <t>672105 P 193.12 524 3583737 168444791 642843 958591 0 0 6229 321443 844 1537 0 0 (radio 0.18% / 0.72% tx 0.12% / 0.25% listen 0.05% / 0.46%)</t>
  </si>
  <si>
    <t>2:55:03.522</t>
  </si>
  <si>
    <t>672105 P 193.12 524 2226044 169781457 342382 745915 0 0 3001 324584 0 960 0 0 (radio 0.13% / 0.29% tx 0.19% / 0.00% listen 0.18% / 0.29%)</t>
  </si>
  <si>
    <t>2:55:03.526</t>
  </si>
  <si>
    <t>2:55:03.530</t>
  </si>
  <si>
    <t>672105 P 193.12 524 2975473 169053264 425917 830427 0 0 4852 322826 206 1179 0 0 (radio 0.23% / 0.42% tx 0.24% / 0.06% listen 0.23% / 0.35%)</t>
  </si>
  <si>
    <t>2:55:03.714</t>
  </si>
  <si>
    <t>672105 P 193.12 524 2719922 169301475 233484 722488 0 0 4472 323205 38 1151 0 0 (radio 0.05% / 0.36% tx 0.13% / 0.01% listen 0.17% / 0.35%)</t>
  </si>
  <si>
    <t>2:55:03.902</t>
  </si>
  <si>
    <t>2:55:03.906</t>
  </si>
  <si>
    <t>2:55:03.915</t>
  </si>
  <si>
    <t>2:55:22.886</t>
  </si>
  <si>
    <t>673385 P 193.12 525 2060005 170276953 257801 679264 0 0 2959 324626 0 960 0 0 (radio 0.04% / 0.29% tx 0.14% / 0.00% listen 0.14% / 0.29%)</t>
  </si>
  <si>
    <t>2:55:23.050</t>
  </si>
  <si>
    <t>673385 P 193.12 525 2713953 169644239 243168 715759 0 0 4112 323565 0 960 0 0 (radio 0.05% / 0.29% tx 0.14% / 0.00% listen 0.16% / 0.29%)</t>
  </si>
  <si>
    <t>2:55:23.065</t>
  </si>
  <si>
    <t>673385 P 193.12 525 2109623 170222604 292034 693427 0 0 2962 324621 0 1149 0 0 (radio 0.07% / 0.35% tx 0.16% / 0.00% listen 0.15% / 0.35%)</t>
  </si>
  <si>
    <t>2:55:23.162</t>
  </si>
  <si>
    <t>673385 P 193.12 525 2647842 169709234 406831 774797 0 0 3522 324155 0 960 0 0 (radio 0.18% / 0.29% tx 0.23% / 0.00% listen 0.20% / 0.29%)</t>
  </si>
  <si>
    <t>2:55:23.196</t>
  </si>
  <si>
    <t>673385 P 193.12 525 172360179 0 113972 172242837 0 0 327677 0 0 327677 0 0 (radio 0.07% / 100.00% tx 0.06% / 0.00% listen 0.00% / 100.00%)</t>
  </si>
  <si>
    <t>2:55:23.215</t>
  </si>
  <si>
    <t>673385 P 193.12 525 2103353 170236726 281988 713490 0 0 2959 324626 0 960 0 0 (radio 0.07% / 0.29% tx 0.16% / 0.00% listen 0.16% / 0.29%)</t>
  </si>
  <si>
    <t>2:55:23.371</t>
  </si>
  <si>
    <t>673385 P 193.12 525 3589879 168766320 643647 960149 0 0 6140 321529 804 1558 0 0 (radio 0.18% / 0.72% tx 0.12% / 0.24% listen 0.05% / 0.47%)</t>
  </si>
  <si>
    <t>2:55:23.524</t>
  </si>
  <si>
    <t>673385 P 193.12 525 2233483 170101697 344674 748593 0 0 7437 320240 2292 2678 0 0 (radio 0.13% / 1.51% tx 0.20% / 0.69% listen 0.18% / 0.81%)</t>
  </si>
  <si>
    <t>2:55:23.529</t>
  </si>
  <si>
    <t>673385 P 193.12 525 2979608 169376799 425917 831387 0 0 4134 323535 0 960 0 0 (radio 0.23% / 0.29% tx 0.24% / 0.00% listen 0.23% / 0.29%)</t>
  </si>
  <si>
    <t>2:55:23.714</t>
  </si>
  <si>
    <t>673385 P 193.12 525 2724367 169624710 233521 723642 0 0 4443 323235 37 1154 0 0 (radio 0.05% / 0.36% tx 0.13% / 0.01% listen 0.17% / 0.35%)</t>
  </si>
  <si>
    <t>2:55:42.887</t>
  </si>
  <si>
    <t>674665 P 193.12 526 2062982 170601561 257801 680419 0 0 2976 324608 0 1155 0 0 (radio 0.04% / 0.35% tx 0.14% / 0.00% listen 0.14% / 0.35%)</t>
  </si>
  <si>
    <t>2:55:43.050</t>
  </si>
  <si>
    <t>674665 P 193.12 526 2718092 169967779 243168 716908 0 0 4137 323540 0 1149 0 0 (radio 0.05% / 0.35% tx 0.14% / 0.00% listen 0.16% / 0.35%)</t>
  </si>
  <si>
    <t>2:55:43.065</t>
  </si>
  <si>
    <t>674665 P 193.12 526 2112763 170547046 292034 694503 0 0 3138 324442 0 1076 0 0 (radio 0.07% / 0.32% tx 0.16% / 0.00% listen 0.15% / 0.32%)</t>
  </si>
  <si>
    <t>2:55:43.163</t>
  </si>
  <si>
    <t>674665 P 193.12 526 2651586 170033169 406831 775876 0 0 3743 323935 0 1079 0 0 (radio 0.18% / 0.32% tx 0.23% / 0.00% listen 0.20% / 0.32%)</t>
  </si>
  <si>
    <t>2:55:43.196</t>
  </si>
  <si>
    <t>674665 P 193.12 526 172687862 0 113972 172570520 0 0 327681 0 0 327682 0 0 (radio 0.01% / 100.00% tx 0.06% / 0.00% listen 0.19% / 100.00%)</t>
  </si>
  <si>
    <t>2:55:43.215</t>
  </si>
  <si>
    <t>674665 P 193.12 526 2106331 170561334 281988 714450 0 0 2976 324608 0 960 0 0 (radio 0.07% / 0.29% tx 0.16% / 0.00% listen 0.16% / 0.29%)</t>
  </si>
  <si>
    <t>2:55:43.370</t>
  </si>
  <si>
    <t>674665 P 193.12 526 3594399 169089471 643647 961298 0 0 4519 323151 0 1149 0 0 (radio 0.18% / 0.35% tx 0.12% / 0.00% listen 0.05% / 0.35%)</t>
  </si>
  <si>
    <t>2:55:43.524</t>
  </si>
  <si>
    <t>674665 P 193.12 526 2239941 170422919 346761 750450 0 0 6457 321222 2087 1857 0 0 (radio 0.13% / 1.20% tx 0.20% / 0.63% listen 0.18% / 0.56%)</t>
  </si>
  <si>
    <t>2:55:43.531</t>
  </si>
  <si>
    <t>674665 P 193.12 526 2987589 169696490 428324 833371 0 0 7979 319691 2407 1984 0 0 (radio 0.23% / 1.34% tx 0.24% / 0.73% listen 0.23% / 0.60%)</t>
  </si>
  <si>
    <t>2:55:43.713</t>
  </si>
  <si>
    <t>674665 P 193.12 526 2728411 169948345 233521 724602 0 0 4043 323635 0 960 0 0 (radio 0.05% / 0.29% tx 0.13% / 0.00% listen 0.17% / 0.29%)</t>
  </si>
  <si>
    <t>2:56:02.887</t>
  </si>
  <si>
    <t>675945 P 193.12 527 2066122 170926008 257801 681521 0 0 3139 324447 0 1102 0 0 (radio 0.04% / 0.33% tx 0.14% / 0.00% listen 0.14% / 0.33%)</t>
  </si>
  <si>
    <t>2:56:03.050</t>
  </si>
  <si>
    <t>675945 P 193.12 527 2722236 170291314 243168 717868 0 0 4142 323535 0 960 0 0 (radio 0.05% / 0.29% tx 0.14% / 0.00% listen 0.16% / 0.29%)</t>
  </si>
  <si>
    <t>2:56:03.064</t>
  </si>
  <si>
    <t>675945 P 193.12 527 2115878 170871611 292034 695463 0 0 3113 324565 0 960 0 0 (radio 0.07% / 0.29% tx 0.16% / 0.00% listen 0.15% / 0.29%)</t>
  </si>
  <si>
    <t>2:56:03.162</t>
  </si>
  <si>
    <t>675945 P 193.12 527 2655137 170357297 406831 776836 0 0 3550 324128 0 960 0 0 (radio 0.18% / 0.29% tx 0.23% / 0.00% listen 0.20% / 0.29%)</t>
  </si>
  <si>
    <t>2:56:03.196</t>
  </si>
  <si>
    <t>675945 P 193.12 527 173015539 0 113972 172898197 0 0 327675 0 0 327675 0 0 (radio 0.20% / 100.00% tx 0.06% / 0.00% listen 0.13% / 100.00%)</t>
  </si>
  <si>
    <t>2:56:03.217</t>
  </si>
  <si>
    <t>675945 P 193.12 527 2113247 170882007 284506 716478 0 0 6914 320673 2518 2028 0 0 (radio 0.08% / 1.38% tx 0.16% / 0.76% listen 0.16% / 0.61%)</t>
  </si>
  <si>
    <t>2:56:03.370</t>
  </si>
  <si>
    <t>675945 P 193.12 527 3598899 169412644 643647 962258 0 0 4499 323173 0 960 0 0 (radio 0.18% / 0.29% tx 0.12% / 0.00% listen 0.05% / 0.29%)</t>
  </si>
  <si>
    <t>2:56:03.522</t>
  </si>
  <si>
    <t>675945 P 193.12 527 2243064 170747475 346761 751410 0 0 3122 324556 0 960 0 0 (radio 0.13% / 0.29% tx 0.20% / 0.00% listen 0.18% / 0.29%)</t>
  </si>
  <si>
    <t>2:56:03.529</t>
  </si>
  <si>
    <t>675945 P 193.12 527 2991756 170019993 428324 834331 0 0 4166 323503 0 960 0 0 (radio 0.23% / 0.29% tx 0.24% / 0.00% listen 0.23% / 0.29%)</t>
  </si>
  <si>
    <t>2:56:03.713</t>
  </si>
  <si>
    <t>675945 P 193.12 527 2732442 170271996 233521 725562 0 0 4030 323651 0 960 0 0 (radio 0.05% / 0.29% tx 0.13% / 0.00% listen 0.17% / 0.29%)</t>
  </si>
  <si>
    <t>2:56:03.717</t>
  </si>
  <si>
    <t>2:56:03.740</t>
  </si>
  <si>
    <t>2:56:03.744</t>
  </si>
  <si>
    <t>2:56:03.753</t>
  </si>
  <si>
    <t>2:56:03.759</t>
  </si>
  <si>
    <t>2:56:22.886</t>
  </si>
  <si>
    <t>677225 P 193.12 528 2069120 171250603 257801 682481 0 0 2997 324595 0 960 0 0 (radio 0.04% / 0.29% tx 0.14% / 0.00% listen 0.14% / 0.29%)</t>
  </si>
  <si>
    <t>2:56:23.050</t>
  </si>
  <si>
    <t>677225 P 193.12 528 2726349 170614880 243168 718828 0 0 4111 323566 0 960 0 0 (radio 0.05% / 0.29% tx 0.14% / 0.00% listen 0.16% / 0.29%)</t>
  </si>
  <si>
    <t>2:56:23.064</t>
  </si>
  <si>
    <t>677225 P 193.12 528 2118956 171196212 292034 696423 0 0 3077 324601 0 960 0 0 (radio 0.07% / 0.29% tx 0.16% / 0.00% listen 0.15% / 0.29%)</t>
  </si>
  <si>
    <t>2:56:23.163</t>
  </si>
  <si>
    <t>677225 P 193.12 528 2659951 170680162 407473 778123 0 0 4813 322865 642 1287 0 0 (radio 0.18% / 0.58% tx 0.23% / 0.19% listen 0.20% / 0.39%)</t>
  </si>
  <si>
    <t>2:56:23.196</t>
  </si>
  <si>
    <t>677225 P 193.12 528 173343220 0 113972 173225878 0 0 327680 0 0 327680 0 0 (radio 0.14% / 100.00% tx 0.06% / 0.00% listen 0.08% / 100.00%)</t>
  </si>
  <si>
    <t>2:56:23.215</t>
  </si>
  <si>
    <t>677225 P 193.12 528 2116367 171206565 284506 717438 0 0 3119 324558 0 960 0 0 (radio 0.08% / 0.29% tx 0.16% / 0.00% listen 0.16% / 0.29%)</t>
  </si>
  <si>
    <t>2:56:23.370</t>
  </si>
  <si>
    <t>677225 P 193.12 528 3603486 169735730 643647 963218 0 0 4586 323086 0 960 0 0 (radio 0.18% / 0.29% tx 0.12% / 0.00% listen 0.06% / 0.29%)</t>
  </si>
  <si>
    <t>2:56:23.522</t>
  </si>
  <si>
    <t>677225 P 193.12 528 2246143 171072076 346761 752370 0 0 3077 324601 0 960 0 0 (radio 0.13% / 0.29% tx 0.20% / 0.00% listen 0.18% / 0.29%)</t>
  </si>
  <si>
    <t>2:56:23.529</t>
  </si>
  <si>
    <t>677225 P 193.12 528 2996110 170343308 428324 835437 0 0 4352 323315 0 1106 0 0 (radio 0.23% / 0.33% tx 0.24% / 0.00% listen 0.23% / 0.33%)</t>
  </si>
  <si>
    <t>2:56:23.714</t>
  </si>
  <si>
    <t>677225 P 193.12 528 2736936 170595121 233550 726614 0 0 4493 323125 29 1052 0 0 (radio 0.05% / 0.32% tx 0.13% / 0.00% listen 0.17% / 0.32%)</t>
  </si>
  <si>
    <t>2:56:31.954</t>
  </si>
  <si>
    <t>Direct Child. er lik. RANK: 541 and DIO.rank 826</t>
  </si>
  <si>
    <t>2:56:42.888</t>
  </si>
  <si>
    <t>678505 P 193.12 529 2075375 171572026 259779 684293 0 0 6254 321423 1978 1812 0 0 (radio 0.04% / 1.15% tx 0.14% / 0.60% listen 0.14% / 0.55%)</t>
  </si>
  <si>
    <t>2:56:43.052</t>
  </si>
  <si>
    <t>678505 P 193.12 529 2734367 170934531 245064 721078 0 0 8016 319651 1896 2250 0 0 (radio 0.06% / 1.26% tx 0.14% / 0.57% listen 0.16% / 0.68%)</t>
  </si>
  <si>
    <t>2:56:43.065</t>
  </si>
  <si>
    <t>678505 P 193.12 529 2122054 171520794 292034 697578 0 0 3097 324582 0 1155 0 0 (radio 0.07% / 0.35% tx 0.16% / 0.00% listen 0.15% / 0.35%)</t>
  </si>
  <si>
    <t>2:56:43.163</t>
  </si>
  <si>
    <t>678505 P 193.12 529 2664341 171003451 407634 779373 0 0 4388 323289 161 1250 0 0 (radio 0.18% / 0.43% tx 0.23% / 0.04% listen 0.20% / 0.38%)</t>
  </si>
  <si>
    <t>2:56:43.196</t>
  </si>
  <si>
    <t>678505 P 193.12 529 173670899 0 113972 173553556 0 0 327677 0 0 327676 0 0 (radio 1.-92% / 99.99% tx 0.06% / 0.00% listen 1.-98% / 99.99%)</t>
  </si>
  <si>
    <t>2:56:43.216</t>
  </si>
  <si>
    <t>678505 P 193.12 529 2119461 171531149 284506 718587 0 0 3093 324584 0 1149 0 0 (radio 0.08% / 0.35% tx 0.16% / 0.00% listen 0.16% / 0.35%)</t>
  </si>
  <si>
    <t>2:56:43.372</t>
  </si>
  <si>
    <t>678505 P 193.12 529 3612495 170054396 646264 965438 0 0 9008 318666 2617 2220 0 0 (radio 0.18% / 1.47% tx 0.12% / 0.79% listen 0.06% / 0.67%)</t>
  </si>
  <si>
    <t>2:56:43.523</t>
  </si>
  <si>
    <t>678505 P 193.12 529 2249390 171396508 346761 753443 0 0 3245 324432 0 1073 0 0 (radio 0.13% / 0.32% tx 0.19% / 0.00% listen 0.18% / 0.32%)</t>
  </si>
  <si>
    <t>2:56:43.529</t>
  </si>
  <si>
    <t>678505 P 193.12 529 3000652 170666435 428324 836684 0 0 4540 323127 0 1247 0 0 (radio 0.23% / 0.38% tx 0.24% / 0.00% listen 0.23% / 0.38%)</t>
  </si>
  <si>
    <t>2:56:43.715</t>
  </si>
  <si>
    <t>678505 P 193.12 529 2743679 170915998 235153 728489 0 0 6742 320877 1603 1875 0 0 (radio 0.06% / 1.06% tx 0.13% / 0.48% listen 0.17% / 0.57%)</t>
  </si>
  <si>
    <t>2:57:02.886</t>
  </si>
  <si>
    <t>679785 P 193.12 530 2078496 171896584 259779 685253 0 0 3120 324558 0 960 0 0 (radio 0.04% / 0.29% tx 0.14% / 0.00% listen 0.14% / 0.29%)</t>
  </si>
  <si>
    <t>2:57:03.050</t>
  </si>
  <si>
    <t>679785 P 193.12 530 2738419 171258149 245064 722038 0 0 4051 323618 0 960 0 0 (radio 0.06% / 0.29% tx 0.14% / 0.00% listen 0.16% / 0.29%)</t>
  </si>
  <si>
    <t>2:57:03.064</t>
  </si>
  <si>
    <t>679785 P 193.12 530 2125154 171845374 292034 698538 0 0 3099 324580 0 960 0 0 (radio 0.07% / 0.29% tx 0.16% / 0.00% listen 0.15% / 0.29%)</t>
  </si>
  <si>
    <t>2:57:03.162</t>
  </si>
  <si>
    <t>679785 P 193.12 530 2667905 171327566 407634 780333 0 0 3563 324115 0 960 0 0 (radio 0.18% / 0.29% tx 0.23% / 0.00% listen 0.20% / 0.29%)</t>
  </si>
  <si>
    <t>2:57:03.196</t>
  </si>
  <si>
    <t>679785 P 193.12 530 173998580 0 113972 173881237 0 0 327680 0 0 327679 0 0 (radio 1.-98% / 99.99% tx 0.06% / 0.00% listen 1.-80% / 99.99%)</t>
  </si>
  <si>
    <t>2:57:03.215</t>
  </si>
  <si>
    <t>679785 P 193.12 530 2122561 171855729 284506 719547 0 0 3099 324580 0 960 0 0 (radio 0.08% / 0.29% tx 0.16% / 0.00% listen 0.16% / 0.29%)</t>
  </si>
  <si>
    <t>2:57:03.371</t>
  </si>
  <si>
    <t>679785 P 193.12 530 3617959 170376605 646553 966638 0 0 5463 322209 289 1200 0 0 (radio 0.18% / 0.45% tx 0.12% / 0.08% listen 0.06% / 0.36%)</t>
  </si>
  <si>
    <t>2:57:03.522</t>
  </si>
  <si>
    <t>679785 P 193.12 530 2252492 171721086 346761 754403 0 0 3100 324578 0 960 0 0 (radio 0.13% / 0.29% tx 0.19% / 0.00% listen 0.18% / 0.29%)</t>
  </si>
  <si>
    <t>2:57:03.529</t>
  </si>
  <si>
    <t>679785 P 193.12 530 3004798 170989960 428324 837644 0 0 4144 323525 0 960 0 0 (radio 0.23% / 0.29% tx 0.24% / 0.00% listen 0.23% / 0.29%)</t>
  </si>
  <si>
    <t>2:57:03.714</t>
  </si>
  <si>
    <t>679785 P 193.12 530 2748615 171238697 235230 729723 0 0 4935 322699 77 1234 0 0 (radio 0.06% / 0.40% tx 0.13% / 0.02% listen 0.17% / 0.37%)</t>
  </si>
  <si>
    <t>2:57:22.888</t>
  </si>
  <si>
    <t>681065 P 193.12 531 2084162 172218534 261233 687114 0 0 5664 321950 1454 1861 0 0 (radio 0.05% / 1.01% tx 0.14% / 0.44% listen 0.14% / 0.56%)</t>
  </si>
  <si>
    <t>2:57:23.050</t>
  </si>
  <si>
    <t>681065 P 193.12 531 2742421 171581820 245064 722998 0 0 4000 323671 0 960 0 0 (radio 0.06% / 0.29% tx 0.14% / 0.00% listen 0.16% / 0.29%)</t>
  </si>
  <si>
    <t>2:57:23.054</t>
  </si>
  <si>
    <t>2:57:23.064</t>
  </si>
  <si>
    <t>681065 P 193.12 531 2128232 172169976 292034 699498 0 0 3077 324602 0 960 0 0 (radio 0.07% / 0.29% tx 0.16% / 0.00% listen 0.15% / 0.29%)</t>
  </si>
  <si>
    <t>2:57:23.080</t>
  </si>
  <si>
    <t>2:57:23.084</t>
  </si>
  <si>
    <t>2:57:23.093</t>
  </si>
  <si>
    <t>Updated trust received about node 5. pTrust: 30. nTrust: 0</t>
  </si>
  <si>
    <t>2:57:23.096</t>
  </si>
  <si>
    <t>2:57:23.105</t>
  </si>
  <si>
    <t>2:57:23.163</t>
  </si>
  <si>
    <t>681065 P 193.12 531 2671434 171651715 407634 781428 0 0 3528 324149 0 1095 0 0 (radio 0.18% / 0.33% tx 0.23% / 0.00% listen 0.20% / 0.33%)</t>
  </si>
  <si>
    <t>2:57:23.196</t>
  </si>
  <si>
    <t>681065 P 193.12 531 174326262 0 113972 174208920 0 0 327681 0 0 327681 0 0 (radio 1.-79% / 100.00% tx 0.06% / 0.00% listen 1.-85% / 100.00%)</t>
  </si>
  <si>
    <t>2:57:23.216</t>
  </si>
  <si>
    <t>681065 P 193.12 531 2125639 172180331 284506 720696 0 0 3077 324602 0 1149 0 0 (radio 0.08% / 0.35% tx 0.16% / 0.00% listen 0.16% / 0.35%)</t>
  </si>
  <si>
    <t>2:57:23.372</t>
  </si>
  <si>
    <t>681065 P 193.12 531 3625759 170696477 648205 968752 0 0 7799 319872 1652 2114 0 0 (radio 0.18% / 1.14% tx 0.12% / 0.50% listen 0.06% / 0.64%)</t>
  </si>
  <si>
    <t>2:57:23.524</t>
  </si>
  <si>
    <t>681065 P 193.12 531 2256627 172044553 347272 755728 0 0 4133 323467 511 1325 0 0 (radio 0.13% / 0.56% tx 0.19% / 0.15% listen 0.18% / 0.40%)</t>
  </si>
  <si>
    <t>2:57:23.530</t>
  </si>
  <si>
    <t>681065 P 193.12 531 3010531 171311897 429111 839170 0 0 5731 321937 787 1526 0 0 (radio 0.23% / 0.70% tx 0.24% / 0.24% listen 0.23% / 0.46%)</t>
  </si>
  <si>
    <t>2:57:23.714</t>
  </si>
  <si>
    <t>681065 P 193.12 531 2753494 171561495 235312 731062 0 0 4877 322798 82 1339 0 0 (radio 0.06% / 0.43% tx 0.13% / 0.02% listen 0.17% / 0.40%)</t>
  </si>
  <si>
    <t>2:57:42.886</t>
  </si>
  <si>
    <t>682345 P 193.12 532 2087165 172543117 261233 688074 0 0 3001 324583 0 960 0 0 (radio 0.05% / 0.29% tx 0.14% / 0.00% listen 0.14% / 0.29%)</t>
  </si>
  <si>
    <t>2:57:43.051</t>
  </si>
  <si>
    <t>682345 P 193.12 532 2747030 171904889 245103 724241 0 0 4608 323069 39 1243 0 0 (radio 0.06% / 0.39% tx 0.14% / 0.01% listen 0.16% / 0.37%)</t>
  </si>
  <si>
    <t>2:57:43.064</t>
  </si>
  <si>
    <t>682345 P 193.12 532 2131327 172494561 292034 700458 0 0 3094 324585 0 960 0 0 (radio 0.07% / 0.29% tx 0.16% / 0.00% listen 0.15% / 0.29%)</t>
  </si>
  <si>
    <t>2:57:43.162</t>
  </si>
  <si>
    <t>682345 P 193.12 532 2674987 171975841 407634 782388 0 0 3552 324126 0 960 0 0 (radio 0.18% / 0.29% tx 0.23% / 0.00% listen 0.20% / 0.29%)</t>
  </si>
  <si>
    <t>2:57:43.196</t>
  </si>
  <si>
    <t>682345 P 193.12 532 174653941 0 113972 174536598 0 0 327677 0 0 327677 0 0 (radio 1.-85% / 100.00% tx 0.06% / 0.00% listen 1.-91% / 100.00%)</t>
  </si>
  <si>
    <t>2:57:43.215</t>
  </si>
  <si>
    <t>682345 P 193.12 532 2128740 172504910 284506 721656 0 0 3100 324579 0 960 0 0 (radio 0.08% / 0.29% tx 0.16% / 0.00% listen 0.16% / 0.29%)</t>
  </si>
  <si>
    <t>2:57:43.371</t>
  </si>
  <si>
    <t>682345 P 193.12 532 3631934 171017972 649033 970284 0 0 6174 321495 828 1532 0 0 (radio 0.18% / 0.72% tx 0.12% / 0.25% listen 0.06% / 0.46%)</t>
  </si>
  <si>
    <t>2:57:43.522</t>
  </si>
  <si>
    <t>682345 P 193.12 532 2259628 172369138 347272 756688 0 0 2999 324585 0 960 0 0 (radio 0.14% / 0.29% tx 0.19% / 0.00% listen 0.18% / 0.29%)</t>
  </si>
  <si>
    <t>2:57:43.530</t>
  </si>
  <si>
    <t>682345 P 193.12 532 3017269 171632832 430492 840988 0 0 6736 320935 1381 1818 0 0 (radio 0.23% / 0.97% tx 0.00% / 0.42% listen 0.23% / 0.55%)</t>
  </si>
  <si>
    <t>2:57:43.714</t>
  </si>
  <si>
    <t>682345 P 193.12 532 2757966 171884702 235353 732206 0 0 4470 323207 41 1144 0 0 (radio 0.06% / 0.36% tx 0.13% / 0.01% listen 0.17% / 0.34%)</t>
  </si>
  <si>
    <t>2:58:02.887</t>
  </si>
  <si>
    <t>683625 P 193.12 533 2090142 172867726 261233 689223 0 0 2975 324609 0 1149 0 0 (radio 0.05% / 0.35% tx 0.14% / 0.00% listen 0.14% / 0.35%)</t>
  </si>
  <si>
    <t>2:58:03.051</t>
  </si>
  <si>
    <t>683625 P 193.12 533 2751634 172227962 245144 725413 0 0 4603 323073 41 1172 0 0 (radio 0.06% / 0.37% tx 0.14% / 0.01% listen 0.16% / 0.35%)</t>
  </si>
  <si>
    <t>2:58:03.066</t>
  </si>
  <si>
    <t>683625 P 193.12 533 2139515 172814007 294765 703270 0 0 8187 319446 2731 2812 0 0 (radio 0.07% / 1.69% tx 0.16% / 0.83% listen 0.15% / 0.85%)</t>
  </si>
  <si>
    <t>2:58:03.164</t>
  </si>
  <si>
    <t>683625 P 193.12 533 2680916 172297591 408959 784186 0 0 5928 321750 1325 1798 0 0 (radio 0.19% / 0.95% tx 0.23% / 0.40% listen 0.20% / 0.54%)</t>
  </si>
  <si>
    <t>2:58:03.196</t>
  </si>
  <si>
    <t>683625 P 193.12 533 174981617 0 113972 174864275 0 0 327675 0 0 327675 0 0 (radio 1.-91% / 100.00% tx 0.06% / 0.00% listen 1.-97% / 100.00%)</t>
  </si>
  <si>
    <t>2:58:03.217</t>
  </si>
  <si>
    <t>683625 P 193.12 533 2132708 172828533 284909 723108 0 0 3967 323623 403 1452 0 0 (radio 0.08% / 0.56% tx 0.16% / 0.12% listen 0.16% / 0.44%)</t>
  </si>
  <si>
    <t>2:58:03.372</t>
  </si>
  <si>
    <t>683625 P 193.12 533 3641465 171336112 651658 973035 0 0 9530 318140 2625 2751 0 0 (radio 0.19% / 1.64% tx 0.12% / 0.80% listen 0.06% / 0.83%)</t>
  </si>
  <si>
    <t>2:58:03.523</t>
  </si>
  <si>
    <t>683625 P 193.12 533 2262609 172693743 347272 758215 0 0 2979 324605 0 1527 0 0 (radio 0.14% / 0.46% tx 0.19% / 0.00% listen 0.18% / 0.46%)</t>
  </si>
  <si>
    <t>2:58:03.529</t>
  </si>
  <si>
    <t>683625 P 193.12 533 3021316 171956465 430492 842326 0 0 4045 323633 0 1338 0 0 (radio 0.23% / 0.40% tx 0.00% / 0.00% listen 0.23% / 0.40%)</t>
  </si>
  <si>
    <t>2:58:03.714</t>
  </si>
  <si>
    <t>683625 P 193.12 533 2762442 172207905 235394 733557 0 0 4474 323203 41 1351 0 0 (radio 0.06% / 0.42% tx 0.13% / 0.01% listen 0.17% / 0.41%)</t>
  </si>
  <si>
    <t>2:58:09.127</t>
  </si>
  <si>
    <t>2:58:09.239</t>
  </si>
  <si>
    <t>2:58:09.243</t>
  </si>
  <si>
    <t>2:58:09.251</t>
  </si>
  <si>
    <t>2:58:22.887</t>
  </si>
  <si>
    <t>684905 P 193.12 534 2093264 173192190 261233 690286 0 0 3120 324464 0 1063 0 0 (radio 0.05% / 0.32% tx 0.14% / 0.00% listen 0.14% / 0.32%)</t>
  </si>
  <si>
    <t>2:58:23.051</t>
  </si>
  <si>
    <t>684905 P 193.12 534 2756209 172551066 245182 726553 0 0 4574 323104 38 1140 0 0 (radio 0.06% / 0.35% tx 0.13% / 0.01% listen 0.16% / 0.34%)</t>
  </si>
  <si>
    <t>2:58:23.066</t>
  </si>
  <si>
    <t>684905 P 193.12 534 2143491 173137615 295150 704622 0 0 3975 323608 385 1352 0 0 (radio 0.08% / 0.53% tx 0.16% / 0.11% listen 0.15% / 0.41%)</t>
  </si>
  <si>
    <t>2:58:23.164</t>
  </si>
  <si>
    <t>684905 P 193.12 534 2686050 172620072 409635 785699 0 0 5133 322481 676 1513 0 0 (radio 0.19% / 0.66% tx 0.23% / 0.20% listen 0.20% / 0.46%)</t>
  </si>
  <si>
    <t>2:58:23.196</t>
  </si>
  <si>
    <t>684905 P 193.12 534 175309296 0 113972 175191954 0 0 327677 0 0 327678 0 0 (radio 2.-196% / 100.00% tx 0.06% / 0.00% listen 1.-78% / 100.00%)</t>
  </si>
  <si>
    <t>2:58:23.217</t>
  </si>
  <si>
    <t>684905 P 193.12 534 2137798 173151027 286139 724633 0 0 5089 322494 1230 1525 0 0 (radio 0.08% / 0.84% tx 0.16% / 0.37% listen 0.16% / 0.46%)</t>
  </si>
  <si>
    <t>2:58:23.372</t>
  </si>
  <si>
    <t>684905 P 193.12 534 3649436 171655814 653442 975215 0 0 7970 319702 1784 2180 0 0 (radio 0.19% / 1.20% tx 0.12% / 0.54% listen 0.06% / 0.66%)</t>
  </si>
  <si>
    <t>2:58:23.523</t>
  </si>
  <si>
    <t>684905 P 193.12 534 2265580 173018360 347272 759370 0 0 2969 324617 0 1155 0 0 (radio 0.14% / 0.35% tx 0.19% / 0.00% listen 0.18% / 0.35%)</t>
  </si>
  <si>
    <t>2:58:23.529</t>
  </si>
  <si>
    <t>684905 P 193.12 534 3025322 172280138 430492 843670 0 0 4004 323673 0 1344 0 0 (radio 0.23% / 0.41% tx 0.00% / 0.00% listen 0.23% / 0.41%)</t>
  </si>
  <si>
    <t>2:58:23.713</t>
  </si>
  <si>
    <t>684905 P 193.12 534 2766461 172531566 235394 734712 0 0 4017 323661 0 1155 0 0 (radio 0.06% / 0.35% tx 0.13% / 0.00% listen 0.17% / 0.35%)</t>
  </si>
  <si>
    <t>2:58:42.886</t>
  </si>
  <si>
    <t>686185 P 193.12 535 2096248 173516792 261233 691246 0 0 2982 324602 0 960 0 0 (radio 0.05% / 0.29% tx 0.14% / 0.00% listen 0.14% / 0.29%)</t>
  </si>
  <si>
    <t>2:58:43.050</t>
  </si>
  <si>
    <t>686185 P 193.12 535 2760361 172874593 245182 727513 0 0 4151 323527 0 960 0 0 (radio 0.06% / 0.29% tx 0.13% / 0.00% listen 0.16% / 0.29%)</t>
  </si>
  <si>
    <t>2:58:43.066</t>
  </si>
  <si>
    <t>686185 P 193.12 535 2148910 173459779 296490 706312 0 0 5418 322164 1340 1690 0 0 (radio 0.08% / 0.92% tx 0.16% / 0.40% listen 0.15% / 0.51%)</t>
  </si>
  <si>
    <t>2:58:43.162</t>
  </si>
  <si>
    <t>686185 P 193.12 535 2689640 172944067 409635 786659 0 0 3589 323995 0 960 0 0 (radio 0.19% / 0.29% tx 0.23% / 0.00% listen 0.20% / 0.29%)</t>
  </si>
  <si>
    <t>2:58:43.197</t>
  </si>
  <si>
    <t>686185 P 193.12 535 175636977 0 113972 175519634 0 0 327679 0 0 327679 0 0 (radio 2.-178% / 100.00% tx 0.06% / 0.00% listen 2.-184% / 100.00%)</t>
  </si>
  <si>
    <t>2:58:43.215</t>
  </si>
  <si>
    <t>686185 P 193.12 535 2140804 173475607 286139 725593 0 0 3004 324580 0 960 0 0 (radio 0.08% / 0.29% tx 0.16% / 0.00% listen 0.16% / 0.29%)</t>
  </si>
  <si>
    <t>2:58:43.370</t>
  </si>
  <si>
    <t>686185 P 193.12 535 3654071 171978852 653442 976175 0 0 4634 323038 0 960 0 0 (radio 0.19% / 0.29% tx 0.12% / 0.00% listen 0.06% / 0.29%)</t>
  </si>
  <si>
    <t>2:58:43.524</t>
  </si>
  <si>
    <t>686185 P 193.12 535 2271296 173340226 348822 761153 0 0 5714 321866 1550 1783 0 0 (radio 0.14% / 1.01% tx 0.19% / 0.47% listen 0.18% / 0.54%)</t>
  </si>
  <si>
    <t>2:58:43.529</t>
  </si>
  <si>
    <t>686185 P 193.12 535 3029348 172603792 430492 844630 0 0 4024 323654 0 960 0 0 (radio 0.23% / 0.29% tx 0.00% / 0.00% listen 0.23% / 0.29%)</t>
  </si>
  <si>
    <t>2:58:43.713</t>
  </si>
  <si>
    <t>686185 P 193.12 535 2770498 172855209 235394 735672 0 0 4035 323643 0 960 0 0 (radio 0.06% / 0.29% tx 0.13% / 0.00% listen 0.17% / 0.29%)</t>
  </si>
  <si>
    <t>2:59:02.887</t>
  </si>
  <si>
    <t>687465 P 193.12 536 2099373 173841252 261233 692362 0 0 3123 324460 0 1116 0 0 (radio 0.05% / 0.34% tx 0.14% / 0.00% listen 0.14% / 0.34%)</t>
  </si>
  <si>
    <t>2:59:03.051</t>
  </si>
  <si>
    <t>687465 P 193.12 536 2764881 173197748 245218 728775 0 0 4519 323155 36 1262 0 0 (radio 0.06% / 0.39% tx 0.13% / 0.01% listen 0.17% / 0.38%)</t>
  </si>
  <si>
    <t>2:59:03.064</t>
  </si>
  <si>
    <t>687465 P 193.12 536 2151916 173784357 296490 707272 0 0 3004 324578 0 960 0 0 (radio 0.08% / 0.29% tx 0.16% / 0.00% listen 0.15% / 0.29%)</t>
  </si>
  <si>
    <t>2:59:03.162</t>
  </si>
  <si>
    <t>687465 P 193.12 536 2693207 173268087 409635 787619 0 0 3565 324020 0 960 0 0 (radio 0.19% / 0.29% tx 0.23% / 0.00% listen 0.20% / 0.29%)</t>
  </si>
  <si>
    <t>2:59:03.197</t>
  </si>
  <si>
    <t>687465 P 193.12 536 175964656 0 113972 175847314 0 0 327678 0 0 327678 0 0 (radio 2.-184% / 100.00% tx 0.06% / 0.00% listen 2.-190% / 100.00%)</t>
  </si>
  <si>
    <t>2:59:03.215</t>
  </si>
  <si>
    <t>687465 P 193.12 536 2143781 173800216 286139 726553 0 0 2976 324609 0 960 0 0 (radio 0.08% / 0.29% tx 0.16% / 0.00% listen 0.16% / 0.29%)</t>
  </si>
  <si>
    <t>2:59:03.371</t>
  </si>
  <si>
    <t>687465 P 193.12 536 3658683 172301914 653442 977330 0 0 4610 323062 0 1155 0 0 (radio 0.19% / 0.35% tx 0.12% / 0.00% listen 0.06% / 0.35%)</t>
  </si>
  <si>
    <t>2:59:03.522</t>
  </si>
  <si>
    <t>687465 P 193.12 536 2274301 173664806 348822 762113 0 0 3004 324580 0 960 0 0 (radio 0.14% / 0.29% tx 0.19% / 0.00% listen 0.18% / 0.29%)</t>
  </si>
  <si>
    <t>2:59:03.531</t>
  </si>
  <si>
    <t>687465 P 193.12 536 3037081 172923740 432797 846573 0 0 7731 319948 2305 1943 0 0 (radio 0.23% / 1.29% tx 0.00% / 0.70% listen 0.23% / 0.59%)</t>
  </si>
  <si>
    <t>2:59:03.713</t>
  </si>
  <si>
    <t>687465 P 193.12 536 2774527 173178860 235394 736632 0 0 4027 323651 0 960 0 0 (radio 0.06% / 0.29% tx 0.13% / 0.00% listen 0.17% / 0.29%)</t>
  </si>
  <si>
    <t>2:59:15.494</t>
  </si>
  <si>
    <t>2:59:15.653</t>
  </si>
  <si>
    <t>2:59:15.657</t>
  </si>
  <si>
    <t>2:59:15.666</t>
  </si>
  <si>
    <t>Updated trust received about node 8. pTrust: 16. nTrust: 0</t>
  </si>
  <si>
    <t>2:59:22.886</t>
  </si>
  <si>
    <t>688745 P 193.12 537 2102341 174165886 261233 693322 0 0 2966 324634 0 960 0 0 (radio 0.05% / 0.29% tx 0.14% / 0.00% listen 0.14% / 0.29%)</t>
  </si>
  <si>
    <t>2:59:23.050</t>
  </si>
  <si>
    <t>688745 P 193.12 537 2768894 173521405 245218 729735 0 0 4012 323657 0 960 0 0 (radio 0.06% / 0.29% tx 0.13% / 0.00% listen 0.17% / 0.29%)</t>
  </si>
  <si>
    <t>2:59:23.064</t>
  </si>
  <si>
    <t>688745 P 193.12 537 2154877 174108979 296490 708232 0 0 2960 324622 0 960 0 0 (radio 0.08% / 0.29% tx 0.16% / 0.00% listen 0.15% / 0.29%)</t>
  </si>
  <si>
    <t>2:59:23.162</t>
  </si>
  <si>
    <t>688745 P 193.12 537 2696754 173592127 409635 788579 0 0 3545 324040 0 960 0 0 (radio 0.19% / 0.29% tx 0.23% / 0.00% listen 0.20% / 0.29%)</t>
  </si>
  <si>
    <t>2:59:23.197</t>
  </si>
  <si>
    <t>688745 P 193.12 537 176292341 0 113972 176174999 0 0 327683 0 0 327684 0 0 (radio 2.-189% / 100.00% tx 0.06% / 0.00% listen 2.-196% / 100.00%)</t>
  </si>
  <si>
    <t>2:59:23.215</t>
  </si>
  <si>
    <t>688745 P 193.12 537 2146739 174124903 286139 727513 0 0 2957 324687 0 960 0 0 (radio 0.08% / 0.29% tx 0.16% / 0.00% listen 0.16% / 0.29%)</t>
  </si>
  <si>
    <t>2:59:23.372</t>
  </si>
  <si>
    <t>688745 P 193.12 537 3664928 172623344 654251 978877 0 0 6243 321430 809 1547 0 0 (radio 0.19% / 0.71% tx 0.12% / 0.24% listen 0.06% / 0.47%)</t>
  </si>
  <si>
    <t>2:59:23.522</t>
  </si>
  <si>
    <t>688745 P 193.12 537 2277264 173989430 348822 763073 0 0 2961 324624 0 960 0 0 (radio 0.14% / 0.29% tx 0.19% / 0.00% listen 0.18% / 0.29%)</t>
  </si>
  <si>
    <t>2:59:23.530</t>
  </si>
  <si>
    <t>688745 P 193.12 537 3042005 173246497 433033 847772 0 0 4923 322757 236 1199 0 0 (radio 0.23% / 0.43% tx 0.00% / 0.07% listen 0.23% / 0.36%)</t>
  </si>
  <si>
    <t>2:59:23.714</t>
  </si>
  <si>
    <t>688745 P 193.12 537 2778949 173502116 235432 737794 0 0 4420 323256 38 1162 0 0 (radio 0.06% / 0.36% tx 0.13% / 0.01% listen 0.17% / 0.35%)</t>
  </si>
  <si>
    <t>2:59:42.887</t>
  </si>
  <si>
    <t>690025 P 193.12 538 2105309 174490589 261233 694477 0 0 2966 324703 0 1155 0 0 (radio 0.05% / 0.35% tx 0.14% / 0.00% listen 0.15% / 0.35%)</t>
  </si>
  <si>
    <t>2:59:43.051</t>
  </si>
  <si>
    <t>690025 P 193.12 538 2773710 173844257 245258 731197 0 0 4815 322852 40 1462 0 0 (radio 0.06% / 0.45% tx 0.13% / 0.01% listen 0.17% / 0.44%)</t>
  </si>
  <si>
    <t>2:59:43.065</t>
  </si>
  <si>
    <t>690025 P 193.12 538 2157860 174433589 296490 709381 0 0 2982 324610 0 1149 0 0 (radio 0.08% / 0.35% tx 0.16% / 0.00% listen 0.15% / 0.35%)</t>
  </si>
  <si>
    <t>2:59:43.164</t>
  </si>
  <si>
    <t>690025 P 193.12 538 2705449 173911021 412559 791124 0 0 8693 318894 2924 2545 0 0 (radio 0.19% / 1.66% tx 0.23% / 0.89% listen 0.20% / 0.77%)</t>
  </si>
  <si>
    <t>2:59:43.197</t>
  </si>
  <si>
    <t>690025 P 193.12 538 176620020 0 113972 176502678 0 0 327677 0 0 327678 0 0 (radio 2.-195% / 100.00% tx 0.06% / 0.00% listen 2.-177% / 100.00%)</t>
  </si>
  <si>
    <t>2:59:43.217</t>
  </si>
  <si>
    <t>690025 P 193.12 538 2152471 174446843 287596 729639 0 0 5731 321940 1457 2126 0 0 (radio 0.08% / 1.09% tx 0.16% / 0.44% listen 0.16% / 0.64%)</t>
  </si>
  <si>
    <t>2:59:43.372</t>
  </si>
  <si>
    <t>690025 P 193.12 538 3675403 172940543 657260 981762 0 0 10473 317199 3009 2885 0 0 (radio 0.19% / 1.79% tx 0.12% / 0.91% listen 0.06% / 0.88%)</t>
  </si>
  <si>
    <t>2:59:43.523</t>
  </si>
  <si>
    <t>690025 P 193.12 538 2280243 174314037 348822 764228 0 0 2977 324607 0 1155 0 0 (radio 0.14% / 0.35% tx 0.19% / 0.00% listen 0.18% / 0.35%)</t>
  </si>
  <si>
    <t>2:59:43.531</t>
  </si>
  <si>
    <t>690025 P 193.12 538 3049419 173566760 434691 849975 0 0 7413 320263 1658 2203 0 0 (radio 0.24% / 1.17% tx 0.00% / 0.50% listen 0.23% / 0.67%)</t>
  </si>
  <si>
    <t>2:59:43.714</t>
  </si>
  <si>
    <t>690025 P 193.12 538 2785008 173823736 235996 739371 0 0 6057 321620 564 1577 0 0 (radio 0.06% / 0.65% tx 0.13% / 0.17% listen 0.17% / 0.48%)</t>
  </si>
  <si>
    <t>3:00:02.888</t>
  </si>
  <si>
    <t>691305 P 193.12 539 2111989 174811540 263589 696444 0 0 6678 320951 2356 1967 0 0 (radio 0.05% / 1.31% tx 0.14% / 0.71% listen 0.15% / 0.60%)</t>
  </si>
  <si>
    <t>3:00:03.050</t>
  </si>
  <si>
    <t>691305 P 193.12 539 2777750 174167887 245258 732346 0 0 4039 323630 0 1149 0 0 (radio 0.06% / 0.35% tx 0.13% / 0.00% listen 0.17% / 0.35%)</t>
  </si>
  <si>
    <t>3:00:03.064</t>
  </si>
  <si>
    <t>691305 P 193.12 539 2160843 174758285 296490 710341 0 0 2982 324696 0 960 0 0 (radio 0.08% / 0.29% tx 0.16% / 0.00% listen 0.15% / 0.29%)</t>
  </si>
  <si>
    <t>3:00:03.162</t>
  </si>
  <si>
    <t>691305 P 193.12 539 2709044 174235012 412559 792084 0 0 3594 323991 0 960 0 0 (radio 0.19% / 0.29% tx 0.23% / 0.00% listen 0.20% / 0.29%)</t>
  </si>
  <si>
    <t>3:00:03.197</t>
  </si>
  <si>
    <t>691305 P 193.12 539 176947698 0 113972 176830356 0 0 327676 0 0 327677 0 0 (radio 2.-177% / 100.00% tx 0.06% / 0.00% listen 2.-183% / 100.00%)</t>
  </si>
  <si>
    <t>3:00:03.216</t>
  </si>
  <si>
    <t>691305 P 193.12 539 2155617 174771365 287596 730736 0 0 3145 324522 0 1097 0 0 (radio 0.09% / 0.33% tx 0.16% / 0.00% listen 0.17% / 0.33%)</t>
  </si>
  <si>
    <t>3:00:03.372</t>
  </si>
  <si>
    <t>691305 P 193.12 539 3681587 173262032 658088 983316 0 0 6182 321489 828 1554 0 0 (radio 0.19% / 0.72% tx 0.12% / 0.25% listen 0.07% / 0.47%)</t>
  </si>
  <si>
    <t>3:00:03.522</t>
  </si>
  <si>
    <t>691305 P 193.12 539 2283226 174638693 348822 765188 0 0 2981 324656 0 960 0 0 (radio 0.14% / 0.29% tx 0.19% / 0.00% listen 0.18% / 0.29%)</t>
  </si>
  <si>
    <t>3:00:03.526</t>
  </si>
  <si>
    <t>3:00:03.531</t>
  </si>
  <si>
    <t>691305 P 193.12 539 3055900 173887957 435931 851906 0 0 6480 321197 1240 1931 0 0 (radio 0.24% / 0.96% tx 0.00% / 0.37% listen 0.23% / 0.58%)</t>
  </si>
  <si>
    <t>3:00:03.714</t>
  </si>
  <si>
    <t>691305 P 193.12 539 2789489 174146933 236037 740532 0 0 4480 323197 41 1161 0 0 (radio 0.06% / 0.36% tx 0.13% / 0.01% listen 0.17% / 0.35%)</t>
  </si>
  <si>
    <t>3:00:04.903</t>
  </si>
  <si>
    <t>3:00:04.907</t>
  </si>
  <si>
    <t>3:00:04.916</t>
  </si>
  <si>
    <t>3:00:22.888</t>
  </si>
  <si>
    <t>692585 P 193.12 540 2121684 175129437 267121 699928 0 0 9694 317897 3532 3484 0 0 (radio 0.06% / 2.14% tx 0.15% / 1.07% listen 0.15% / 1.06%)</t>
  </si>
  <si>
    <t>3:00:23.050</t>
  </si>
  <si>
    <t>692585 P 193.12 540 2781755 174491551 245258 733306 0 0 4004 323664 0 960 0 0 (radio 0.06% / 0.29% tx 0.13% / 0.00% listen 0.17% / 0.29%)</t>
  </si>
  <si>
    <t>3:00:23.065</t>
  </si>
  <si>
    <t>692585 P 193.12 540 2163806 175083000 296490 711685 0 0 2962 324715 0 1344 0 0 (radio 0.08% / 0.41% tx 0.16% / 0.00% listen 0.15% / 0.41%)</t>
  </si>
  <si>
    <t>3:00:23.162</t>
  </si>
  <si>
    <t>692585 P 193.12 540 2712591 174559052 412559 793044 0 0 3545 324040 0 960 0 0 (radio 0.19% / 0.29% tx 0.23% / 0.00% listen 0.20% / 0.29%)</t>
  </si>
  <si>
    <t>3:00:23.197</t>
  </si>
  <si>
    <t>692585 P 193.12 540 177275381 0 113972 177158038 0 0 327682 0 0 327681 0 0 (radio 3.-282% / 99.99% tx 0.06% / 0.00% listen 3.-289% / 99.99%)</t>
  </si>
  <si>
    <t>3:00:23.218</t>
  </si>
  <si>
    <t>692585 P 193.12 540 2165636 175088937 291402 734368 0 0 10018 317572 3806 3632 0 0 (radio 0.09% / 2.27% tx 0.16% / 1.16% listen 0.17% / 1.10%)</t>
  </si>
  <si>
    <t>3:00:23.372</t>
  </si>
  <si>
    <t>692585 P 193.12 540 3687873 173583418 658896 984958 0 0 6285 321386 808 1642 0 0 (radio 0.20% / 0.74% tx 0.12% / 0.24% listen 0.07% / 0.50%)</t>
  </si>
  <si>
    <t>3:00:23.524</t>
  </si>
  <si>
    <t>692585 P 193.12 540 2295036 174954563 353518 769637 0 0 11808 315870 4696 4449 0 0 (radio 0.14% / 2.79% tx 0.19% / 1.43% listen 0.19% / 1.35%)</t>
  </si>
  <si>
    <t>3:00:23.529</t>
  </si>
  <si>
    <t>692585 P 193.12 540 3059925 174211612 435931 853055 0 0 4024 323655 0 1149 0 0 (radio 0.00% / 0.35% tx 0.00% / 0.00% listen 0.23% / 0.35%)</t>
  </si>
  <si>
    <t>3:00:23.714</t>
  </si>
  <si>
    <t>692585 P 193.12 540 2793932 174470169 236075 741684 0 0 4441 323236 38 1152 0 0 (radio 0.06% / 0.36% tx 0.13% / 0.01% listen 0.17% / 0.35%)</t>
  </si>
  <si>
    <t>3:00:40.839</t>
  </si>
  <si>
    <t>3:00:42.887</t>
  </si>
  <si>
    <t>693865 P 193.12 541 2124803 175453980 267121 701083 0 0 3117 324543 0 1155 0 0 (radio 0.06% / 0.35% tx 0.15% / 0.00% listen 0.15% / 0.35%)</t>
  </si>
  <si>
    <t>3:00:43.051</t>
  </si>
  <si>
    <t>693865 P 193.12 541 2786229 174814756 245299 734443 0 0 4473 323205 41 1137 0 0 (radio 0.06% / 0.35% tx 0.13% / 0.01% listen 0.17% / 0.34%)</t>
  </si>
  <si>
    <t>3:00:43.064</t>
  </si>
  <si>
    <t>693865 P 193.12 541 2166790 175407696 296490 712645 0 0 2983 324696 0 960 0 0 (radio 0.08% / 0.29% tx 0.16% / 0.00% listen 0.15% / 0.29%)</t>
  </si>
  <si>
    <t>3:00:43.163</t>
  </si>
  <si>
    <t>693865 P 193.12 541 2717022 174882253 412667 794263 0 0 4429 323201 108 1219 0 0 (radio 0.19% / 0.40% tx 0.23% / 0.03% listen 0.20% / 0.37%)</t>
  </si>
  <si>
    <t>3:00:43.197</t>
  </si>
  <si>
    <t>693865 P 193.12 541 177603056 0 113972 177485714 0 0 327674 0 0 327674 0 0 (radio 3.-288% / 100.00% tx 0.06% / 0.00% listen 3.-295% / 100.00%)</t>
  </si>
  <si>
    <t>3:00:43.217</t>
  </si>
  <si>
    <t>693865 P 193.12 541 2170789 175411445 292577 735871 0 0 5152 322508 1175 1503 0 0 (radio 0.09% / 0.81% tx 0.16% / 0.35% listen 0.17% / 0.45%)</t>
  </si>
  <si>
    <t>3:00:43.370</t>
  </si>
  <si>
    <t>693865 P 193.12 541 3692502 173906462 658896 985918 0 0 4628 323044 0 960 0 0 (radio 0.20% / 0.29% tx 0.12% / 0.00% listen 0.07% / 0.29%)</t>
  </si>
  <si>
    <t>3:00:43.522</t>
  </si>
  <si>
    <t>693865 P 193.12 541 2298157 175279120 353518 770597 0 0 3120 324557 0 960 0 0 (radio 0.14% / 0.29% tx 0.19% / 0.00% listen 0.19% / 0.29%)</t>
  </si>
  <si>
    <t>3:00:43.529</t>
  </si>
  <si>
    <t>693865 P 193.12 541 3063971 174535245 435931 854015 0 0 4045 323633 0 960 0 0 (radio 0.00% / 0.29% tx 0.00% / 0.00% listen 0.23% / 0.29%)</t>
  </si>
  <si>
    <t>3:00:43.713</t>
  </si>
  <si>
    <t>693865 P 193.12 541 2797921 174793806 236075 742644 0 0 3987 323637 0 960 0 0 (radio 0.06% / 0.29% tx 0.13% / 0.00% listen 0.17% / 0.29%)</t>
  </si>
  <si>
    <t>3:01:02.887</t>
  </si>
  <si>
    <t>695145 P 193.12 542 2127902 175778560 267121 702232 0 0 3098 324580 0 1149 0 0 (radio 0.06% / 0.35% tx 0.15% / 0.00% listen 0.15% / 0.35%)</t>
  </si>
  <si>
    <t>3:01:03.051</t>
  </si>
  <si>
    <t>695145 P 193.12 542 2790716 175137949 245339 735599 0 0 4486 323193 40 1156 0 0 (radio 0.06% / 0.36% tx 0.13% / 0.01% listen 0.17% / 0.35%)</t>
  </si>
  <si>
    <t>3:01:03.064</t>
  </si>
  <si>
    <t>695145 P 193.12 542 2169843 175732320 296490 713605 0 0 3052 324624 0 960 0 0 (radio 0.08% / 0.29% tx 0.16% / 0.00% listen 0.15% / 0.29%)</t>
  </si>
  <si>
    <t>3:01:03.164</t>
  </si>
  <si>
    <t>695145 P 193.12 542 2722968 175203987 413994 796051 0 0 5944 321734 1327 1788 0 0 (radio 0.19% / 0.95% tx 0.23% / 0.40% listen 0.20% / 0.54%)</t>
  </si>
  <si>
    <t>3:01:03.197</t>
  </si>
  <si>
    <t>695145 P 193.12 542 177930741 0 113972 177813399 0 0 327683 0 0 327683 0 0 (radio 3.-294% / 100.00% tx 0.06% / 0.00% listen 3.-300% / 100.00%)</t>
  </si>
  <si>
    <t>3:01:03.217</t>
  </si>
  <si>
    <t>695145 P 193.12 542 2178188 175731708 295053 738518 0 0 7397 320263 2476 2647 0 0 (radio 0.09% / 1.56% tx 0.16% / 0.75% listen 0.17% / 0.80%)</t>
  </si>
  <si>
    <t>3:01:03.370</t>
  </si>
  <si>
    <t>695145 P 193.12 542 3697109 174229529 658896 986878 0 0 4605 323067 0 960 0 0 (radio 0.20% / 0.29% tx 0.12% / 0.00% listen 0.07% / 0.29%)</t>
  </si>
  <si>
    <t>3:01:03.522</t>
  </si>
  <si>
    <t>695145 P 193.12 542 2301243 175603714 353518 771557 0 0 3085 324594 0 960 0 0 (radio 0.14% / 0.29% tx 0.19% / 0.00% listen 0.19% / 0.29%)</t>
  </si>
  <si>
    <t>3:01:03.529</t>
  </si>
  <si>
    <t>695145 P 193.12 542 3067984 174858905 435931 855170 0 0 4011 323660 0 1155 0 0 (radio 0.00% / 0.35% tx 0.00% / 0.00% listen 0.23% / 0.35%)</t>
  </si>
  <si>
    <t>3:01:03.713</t>
  </si>
  <si>
    <t>695145 P 193.12 542 2801854 175117460 236075 743604 0 0 3931 323654 0 960 0 0 (radio 0.06% / 0.29% tx 0.13% / 0.00% listen 0.17% / 0.29%)</t>
  </si>
  <si>
    <t>3:01:22.886</t>
  </si>
  <si>
    <t>696425 P 193.12 543 2130986 176103156 267121 703192 0 0 3083 324596 0 960 0 0 (radio 0.06% / 0.29% tx 0.14% / 0.00% listen 0.15% / 0.29%)</t>
  </si>
  <si>
    <t>3:01:23.050</t>
  </si>
  <si>
    <t>696425 P 193.12 543 2794726 175461617 245339 736559 0 0 4009 323668 0 960 0 0 (radio 0.06% / 0.29% tx 0.13% / 0.00% listen 0.17% / 0.29%)</t>
  </si>
  <si>
    <t>3:01:23.064</t>
  </si>
  <si>
    <t>696425 P 193.12 543 2172912 176056921 296490 714565 0 0 3068 324601 0 960 0 0 (radio 0.08% / 0.29% tx 0.16% / 0.00% listen 0.15% / 0.29%)</t>
  </si>
  <si>
    <t>3:01:23.162</t>
  </si>
  <si>
    <t>696425 P 193.12 543 2726520 175528115 413994 797011 0 0 3550 324128 0 960 0 0 (radio 0.19% / 0.29% tx 0.23% / 0.00% listen 0.20% / 0.29%)</t>
  </si>
  <si>
    <t>3:01:23.197</t>
  </si>
  <si>
    <t>696425 P 193.12 543 178258422 0 113972 178141079 0 0 327679 0 0 327679 0 0 (radio 3.-300% / 100.00% tx 0.06% / 0.00% listen 3.-282% / 100.00%)</t>
  </si>
  <si>
    <t>3:01:23.215</t>
  </si>
  <si>
    <t>696425 P 193.12 543 2181177 176056306 295053 739478 0 0 2987 324598 0 960 0 0 (radio 0.09% / 0.29% tx 0.16% / 0.00% listen 0.17% / 0.29%)</t>
  </si>
  <si>
    <t>3:01:23.370</t>
  </si>
  <si>
    <t>696425 P 193.12 543 3701687 174552625 658896 987838 0 0 4576 323096 0 960 0 0 (radio 0.20% / 0.29% tx 0.12% / 0.00% listen 0.07% / 0.29%)</t>
  </si>
  <si>
    <t>3:01:23.522</t>
  </si>
  <si>
    <t>696425 P 193.12 543 2304313 175928324 353518 772517 0 0 3069 324610 0 960 0 0 (radio 0.14% / 0.29% tx 0.19% / 0.00% listen 0.19% / 0.29%)</t>
  </si>
  <si>
    <t>3:01:23.529</t>
  </si>
  <si>
    <t>696425 P 193.12 543 3071979 175182584 435931 856130 0 0 3994 323679 0 960 0 0 (radio 0.00% / 0.29% tx 0.00% / 0.00% listen 0.23% / 0.29%)</t>
  </si>
  <si>
    <t>3:01:23.713</t>
  </si>
  <si>
    <t>696425 P 193.12 543 2805765 175441138 236075 744564 0 0 3909 323678 0 960 0 0 (radio 0.06% / 0.29% tx 0.13% / 0.00% listen 0.17% / 0.29%)</t>
  </si>
  <si>
    <t>3:01:23.717</t>
  </si>
  <si>
    <t>3:01:23.742</t>
  </si>
  <si>
    <t>3:01:23.746</t>
  </si>
  <si>
    <t>3:01:23.755</t>
  </si>
  <si>
    <t>3:01:23.760</t>
  </si>
  <si>
    <t>3:01:23.761</t>
  </si>
  <si>
    <t>3:01:31.798</t>
  </si>
  <si>
    <t>3:01:42.886</t>
  </si>
  <si>
    <t>697705 P 193.12 544 2134081 176427741 267121 704152 0 0 3094 324585 0 960 0 0 (radio 0.06% / 0.29% tx 0.14% / 0.00% listen 0.15% / 0.29%)</t>
  </si>
  <si>
    <t>3:01:43.050</t>
  </si>
  <si>
    <t>697705 P 193.12 544 2798748 175785274 245339 737519 0 0 4021 323657 0 960 0 0 (radio 0.06% / 0.29% tx 0.13% / 0.00% listen 0.17% / 0.29%)</t>
  </si>
  <si>
    <t>3:01:43.066</t>
  </si>
  <si>
    <t>697705 P 193.12 544 2179674 176377833 298566 716556 0 0 6760 320912 2076 1991 0 0 (radio 0.08% / 1.24% tx 0.16% / 0.63% listen 0.16% / 0.60%)</t>
  </si>
  <si>
    <t>3:01:43.162</t>
  </si>
  <si>
    <t>697705 P 193.12 544 2730065 175852250 413994 797971 0 0 3543 324135 0 960 0 0 (radio 0.19% / 0.29% tx 0.23% / 0.00% listen 0.20% / 0.29%)</t>
  </si>
  <si>
    <t>3:01:43.197</t>
  </si>
  <si>
    <t>697705 P 193.12 544 178586102 0 113972 178468760 0 0 327679 0 0 327679 0 0 (radio 3.-281% / 100.00% tx 0.06% / 0.00% listen 3.-288% / 100.00%)</t>
  </si>
  <si>
    <t>3:01:43.215</t>
  </si>
  <si>
    <t>697705 P 193.12 544 2184154 176380914 295053 740438 0 0 2975 324608 0 960 0 0 (radio 0.09% / 0.29% tx 0.16% / 0.00% listen 0.17% / 0.29%)</t>
  </si>
  <si>
    <t>3:01:43.372</t>
  </si>
  <si>
    <t>697705 P 193.12 544 3708420 174873566 659766 989482 0 0 6731 320941 870 1644 0 0 (radio 0.20% / 0.76% tx 0.12% / 0.26% listen 0.07% / 0.50%)</t>
  </si>
  <si>
    <t>3:01:43.523</t>
  </si>
  <si>
    <t>697705 P 193.12 544 2307400 176252917 353518 773666 0 0 3086 324593 0 1149 0 0 (radio 0.15% / 0.35% tx 0.19% / 0.00% listen 0.19% / 0.35%)</t>
  </si>
  <si>
    <t>3:01:43.529</t>
  </si>
  <si>
    <t>697705 P 193.12 544 3075993 175506243 435931 857090 0 0 4013 323659 0 960 0 0 (radio 0.00% / 0.29% tx 0.00% / 0.00% listen 0.23% / 0.29%)</t>
  </si>
  <si>
    <t>3:01:43.714</t>
  </si>
  <si>
    <t>697705 P 193.12 544 2810680 175763901 236146 745816 0 0 4913 322763 71 1252 0 0 (radio 0.06% / 0.40% tx 0.13% / 0.02% listen 0.17% / 0.38%)</t>
  </si>
  <si>
    <t>3:01:49.015</t>
  </si>
  <si>
    <t>3:01:49.040</t>
  </si>
  <si>
    <t>3:01:49.044</t>
  </si>
  <si>
    <t>3:01:49.052</t>
  </si>
  <si>
    <t>3:01:49.056</t>
  </si>
  <si>
    <t>3:01:49.064</t>
  </si>
  <si>
    <t>3:02:02.886</t>
  </si>
  <si>
    <t>698985 P 193.12 545 2137175 176752327 267121 705112 0 0 3093 324586 0 960 0 0 (radio 0.06% / 0.29% tx 0.14% / 0.00% listen 0.15% / 0.29%)</t>
  </si>
  <si>
    <t>3:02:03.052</t>
  </si>
  <si>
    <t>698985 P 193.12 545 2805658 176106042 246722 739180 0 0 6909 320768 1383 1661 0 0 (radio 0.07% / 0.92% tx 0.13% / 0.42% listen 0.17% / 0.50%)</t>
  </si>
  <si>
    <t>3:02:03.065</t>
  </si>
  <si>
    <t>698985 P 193.12 545 2182836 176702348 298566 717654 0 0 3161 324515 0 1098 0 0 (radio 0.08% / 0.33% tx 0.16% / 0.00% listen 0.16% / 0.33%)</t>
  </si>
  <si>
    <t>3:02:03.162</t>
  </si>
  <si>
    <t>698985 P 193.12 545 2733608 176176387 413994 798931 0 0 3541 324137 0 960 0 0 (radio 0.19% / 0.29% tx 0.23% / 0.00% listen 0.20% / 0.29%)</t>
  </si>
  <si>
    <t>3:02:03.196</t>
  </si>
  <si>
    <t>698985 P 193.12 545 178913779 0 113972 178796436 0 0 327676 0 0 327675 0 0 (radio 3.-287% / 99.99% tx 0.06% / 0.00% listen 3.-293% / 99.99%)</t>
  </si>
  <si>
    <t>3:02:03.215</t>
  </si>
  <si>
    <t>698985 P 193.12 545 2187131 176705523 295053 741398 0 0 2975 324609 0 960 0 0 (radio 0.09% / 0.29% tx 0.16% / 0.00% listen 0.17% / 0.29%)</t>
  </si>
  <si>
    <t>3:02:03.372</t>
  </si>
  <si>
    <t>698985 P 193.12 545 3715460 175194201 661037 991432 0 0 7038 320635 1271 1950 0 0 (radio 0.20% / 0.98% tx 0.12% / 0.38% listen 0.07% / 0.59%)</t>
  </si>
  <si>
    <t>3:02:03.524</t>
  </si>
  <si>
    <t>698985 P 193.12 545 2314893 176573103 356348 775830 0 0 7492 320186 2830 2164 0 0 (radio 0.15% / 1.52% tx 0.19% / 0.86% listen 0.19% / 0.66%)</t>
  </si>
  <si>
    <t>3:02:03.529</t>
  </si>
  <si>
    <t>698985 P 193.12 545 3080234 175829675 435931 858155 0 0 4240 323432 0 1065 0 0 (radio 0.00% / 0.32% tx 0.00% / 0.00% listen 0.23% / 0.32%)</t>
  </si>
  <si>
    <t>3:02:03.714</t>
  </si>
  <si>
    <t>698985 P 193.12 545 2815175 176087084 236187 747161 0 0 4494 323183 41 1345 0 0 (radio 0.06% / 0.42% tx 0.13% / 0.01% listen 0.17% / 0.41%)</t>
  </si>
  <si>
    <t>3:02:22.886</t>
  </si>
  <si>
    <t>700265 P 193.12 546 2140253 177076929 267121 706072 0 0 3077 324602 0 960 0 0 (radio 0.06% / 0.29% tx 0.14% / 0.00% listen 0.15% / 0.29%)</t>
  </si>
  <si>
    <t>3:02:23.050</t>
  </si>
  <si>
    <t>700265 P 193.12 546 2809798 176429579 246722 740140 0 0 4138 323537 0 960 0 0 (radio 0.07% / 0.29% tx 0.13% / 0.00% listen 0.17% / 0.29%)</t>
  </si>
  <si>
    <t>3:02:23.066</t>
  </si>
  <si>
    <t>700265 P 193.12 546 2193798 177019008 303010 721604 0 0 10960 316660 4444 3950 0 0 (radio 0.09% / 2.56% tx 0.16% / 1.35% listen 0.16% / 1.20%)</t>
  </si>
  <si>
    <t>3:02:23.162</t>
  </si>
  <si>
    <t>700265 P 193.12 546 2737132 176500543 413994 799891 0 0 3522 324156 0 960 0 0 (radio 0.19% / 0.29% tx 0.23% / 0.00% listen 0.20% / 0.29%)</t>
  </si>
  <si>
    <t>3:02:23.197</t>
  </si>
  <si>
    <t>700265 P 193.12 546 179241460 0 113972 179124118 0 0 327680 0 0 327680 0 0 (radio 4.-393% / 100.00% tx 0.06% / 0.00% listen 4.-399% / 100.00%)</t>
  </si>
  <si>
    <t>3:02:23.215</t>
  </si>
  <si>
    <t>700265 P 193.12 546 2190092 177030149 295053 742358 0 0 2959 324626 0 960 0 0 (radio 0.09% / 0.29% tx 0.16% / 0.00% listen 0.17% / 0.29%)</t>
  </si>
  <si>
    <t>3:02:23.372</t>
  </si>
  <si>
    <t>700265 P 193.12 546 3722502 175514833 662426 993402 0 0 7040 320632 1389 1970 0 0 (radio 0.20% / 1.02% tx 0.12% / 0.42% listen 0.07% / 0.60%)</t>
  </si>
  <si>
    <t>3:02:23.524</t>
  </si>
  <si>
    <t>700265 P 193.12 546 2319767 176895906 356873 777570 0 0 4872 322803 525 1740 0 0 (radio 0.15% / 0.69% tx 0.19% / 0.16% listen 0.19% / 0.53%)</t>
  </si>
  <si>
    <t>3:02:23.529</t>
  </si>
  <si>
    <t>700265 P 193.12 546 3084232 176153352 435931 859264 0 0 3997 323677 0 1109 0 0 (radio 0.00% / 0.33% tx 0.00% / 0.00% listen 0.00% / 0.33%)</t>
  </si>
  <si>
    <t>3:02:23.713</t>
  </si>
  <si>
    <t>700265 P 193.12 546 2819220 176410718 236187 748316 0 0 4044 323634 0 1155 0 0 (radio 0.07% / 0.35% tx 0.13% / 0.00% listen 0.17% / 0.35%)</t>
  </si>
  <si>
    <t>3:02:38.458</t>
  </si>
  <si>
    <t>Direct Child. er lik. RANK: 536 and DIO.rank 804</t>
  </si>
  <si>
    <t>3:02:42.888</t>
  </si>
  <si>
    <t>701545 P 193.12 547 2146053 177398808 268778 707756 0 0 5799 321879 1657 1684 0 0 (radio 0.06% / 1.01% tx 0.14% / 0.50% listen 0.15% / 0.51%)</t>
  </si>
  <si>
    <t>3:02:43.050</t>
  </si>
  <si>
    <t>701545 P 193.12 547 2813937 176753119 246722 741100 0 0 4137 323540 0 960 0 0 (radio 0.07% / 0.29% tx 0.13% / 0.00% listen 0.17% / 0.29%)</t>
  </si>
  <si>
    <t>3:02:43.064</t>
  </si>
  <si>
    <t>701545 P 193.12 547 2196811 177343578 303010 722564 0 0 3011 324570 0 960 0 0 (radio 0.09% / 0.29% tx 0.16% / 0.00% listen 0.16% / 0.29%)</t>
  </si>
  <si>
    <t>3:02:43.162</t>
  </si>
  <si>
    <t>701545 P 193.12 547 2740679 176824678 413994 800851 0 0 3545 324135 0 960 0 0 (radio 0.19% / 0.29% tx 0.23% / 0.00% listen 0.20% / 0.29%)</t>
  </si>
  <si>
    <t>3:02:43.166</t>
  </si>
  <si>
    <t>3:02:43.196</t>
  </si>
  <si>
    <t>701545 P 193.12 547 179569137 0 113972 179451794 0 0 327675 0 0 327674 0 0 (radio 4.-398% / 99.99% tx 0.06% / 0.00% listen 4.-381% / 99.99%)</t>
  </si>
  <si>
    <t>3:02:43.216</t>
  </si>
  <si>
    <t>701545 P 193.12 547 2193073 177354755 295053 743507 0 0 2979 324606 0 1149 0 0 (radio 0.10% / 0.35% tx 0.16% / 0.00% listen 0.17% / 0.35%)</t>
  </si>
  <si>
    <t>3:02:43.240</t>
  </si>
  <si>
    <t>3:02:43.244</t>
  </si>
  <si>
    <t>3:02:43.253</t>
  </si>
  <si>
    <t>Updated trust received about node 7. pTrust: 24. nTrust: 0</t>
  </si>
  <si>
    <t>3:02:43.370</t>
  </si>
  <si>
    <t>701545 P 193.12 547 3727136 175837872 662426 994362 0 0 4632 323039 0 960 0 0 (radio 0.20% / 0.29% tx 0.12% / 0.00% listen 0.07% / 0.29%)</t>
  </si>
  <si>
    <t>3:02:43.522</t>
  </si>
  <si>
    <t>701545 P 193.12 547 2322886 177220467 356873 778530 0 0 3118 324561 0 960 0 0 (radio 0.15% / 0.29% tx 0.19% / 0.00% listen 0.19% / 0.29%)</t>
  </si>
  <si>
    <t>3:02:43.529</t>
  </si>
  <si>
    <t>701545 P 193.12 547 3088650 176476606 435931 860557 0 0 4417 323254 0 1293 0 0 (radio 0.00% / 0.39% tx 0.00% / 0.00% listen 0.00% / 0.39%)</t>
  </si>
  <si>
    <t>3:02:43.714</t>
  </si>
  <si>
    <t>701545 P 193.12 547 2823594 176733949 236223 749369 0 0 4373 323231 36 1053 0 0 (radio 0.07% / 0.33% tx 0.13% / 0.01% listen 0.17% / 0.32%)</t>
  </si>
  <si>
    <t>3:03:02.886</t>
  </si>
  <si>
    <t>702825 P 193.12 548 2149174 177723367 268778 708716 0 0 3119 324559 0 960 0 0 (radio 0.06% / 0.29% tx 0.14% / 0.00% listen 0.15% / 0.29%)</t>
  </si>
  <si>
    <t>3:03:03.051</t>
  </si>
  <si>
    <t>702825 P 193.12 548 2818525 177076209 246760 742242 0 0 4586 323090 38 1142 0 0 (radio 0.07% / 0.36% tx 0.13% / 0.01% listen 0.17% / 0.34%)</t>
  </si>
  <si>
    <t>3:03:03.064</t>
  </si>
  <si>
    <t>702825 P 193.12 548 2199788 177668184 303010 723524 0 0 2975 324606 0 960 0 0 (radio 0.09% / 0.29% tx 0.16% / 0.00% listen 0.16% / 0.29%)</t>
  </si>
  <si>
    <t>3:03:03.163</t>
  </si>
  <si>
    <t>702825 P 193.12 548 2745193 177147750 414318 802113 0 0 4512 323072 324 1262 0 0 (radio 0.19% / 0.48% tx 0.23% / 0.09% listen 0.20% / 0.38%)</t>
  </si>
  <si>
    <t>3:03:03.197</t>
  </si>
  <si>
    <t>702825 P 193.12 548 179896819 0 113972 179779477 0 0 327681 0 0 327681 0 0 (radio 4.-380% / 100.00% tx 0.06% / 0.00% listen 4.-387% / 100.00%)</t>
  </si>
  <si>
    <t>3:03:03.216</t>
  </si>
  <si>
    <t>702825 P 193.12 548 2196057 177679357 295053 744467 0 0 2982 324602 0 960 0 0 (radio 0.10% / 0.29% tx 0.16% / 0.00% listen 0.17% / 0.29%)</t>
  </si>
  <si>
    <t>3:03:03.372</t>
  </si>
  <si>
    <t>702825 P 193.12 548 3733399 176159282 663255 995912 0 0 6261 321410 829 1550 0 0 (radio 0.20% / 0.72% tx 0.12% / 0.25% listen 0.07% / 0.47%)</t>
  </si>
  <si>
    <t>3:03:03.524</t>
  </si>
  <si>
    <t>702825 P 193.12 548 2326829 177544139 357235 779773 0 0 3942 323672 362 1243 0 0 (radio 0.15% / 0.48% tx 0.19% / 0.11% listen 0.19% / 0.37%)</t>
  </si>
  <si>
    <t>3:03:03.529</t>
  </si>
  <si>
    <t>702825 P 193.12 548 3092668 176800262 435931 861517 0 0 4017 323656 0 960 0 0 (radio 0.00% / 0.29% tx 0.00% / 0.00% listen 0.00% / 0.29%)</t>
  </si>
  <si>
    <t>3:03:03.714</t>
  </si>
  <si>
    <t>702825 P 193.12 548 2827969 177057161 236264 750530 0 0 4374 323212 41 1161 0 0 (radio 0.07% / 0.36% tx 0.13% / 0.01% listen 0.17% / 0.35%)</t>
  </si>
  <si>
    <t>3:03:22.886</t>
  </si>
  <si>
    <t>704105 P 193.12 549 2152252 178047968 268778 709676 0 0 3077 324601 0 960 0 0 (radio 0.06% / 0.29% tx 0.14% / 0.00% listen 0.15% / 0.29%)</t>
  </si>
  <si>
    <t>3:03:23.050</t>
  </si>
  <si>
    <t>704105 P 193.12 549 2822651 177399761 246760 743202 0 0 4124 323552 0 960 0 0 (radio 0.07% / 0.29% tx 0.13% / 0.00% listen 0.17% / 0.29%)</t>
  </si>
  <si>
    <t>3:03:23.064</t>
  </si>
  <si>
    <t>704105 P 193.12 549 2202749 177992807 303010 724484 0 0 2959 324623 0 960 0 0 (radio 0.09% / 0.29% tx 0.16% / 0.00% listen 0.16% / 0.29%)</t>
  </si>
  <si>
    <t>3:03:23.162</t>
  </si>
  <si>
    <t>704105 P 193.12 549 2748761 177471768 414318 803073 0 0 3567 324018 0 960 0 0 (radio 0.19% / 0.29% tx 0.22% / 0.00% listen 0.20% / 0.29%)</t>
  </si>
  <si>
    <t>3:03:23.197</t>
  </si>
  <si>
    <t>704105 P 193.12 549 180224501 0 113972 180107159 0 0 327680 0 0 327680 0 0 (radio 4.-386% / 100.00% tx 0.06% / 0.00% listen 4.-392% / 100.00%)</t>
  </si>
  <si>
    <t>3:03:23.216</t>
  </si>
  <si>
    <t>704105 P 193.12 549 2199020 178003981 295053 745427 0 0 2961 324624 0 960 0 0 (radio 0.10% / 0.29% tx 0.16% / 0.00% listen 0.17% / 0.29%)</t>
  </si>
  <si>
    <t>3:03:23.370</t>
  </si>
  <si>
    <t>704105 P 193.12 549 3737999 176482355 663255 996872 0 0 4598 323073 0 960 0 0 (radio 0.20% / 0.29% tx 0.12% / 0.00% listen 0.07% / 0.29%)</t>
  </si>
  <si>
    <t>3:03:23.522</t>
  </si>
  <si>
    <t>704105 P 193.12 549 2329814 177868738 357235 780733 0 0 2984 324599 0 960 0 0 (radio 0.15% / 0.29% tx 0.19% / 0.00% listen 0.19% / 0.29%)</t>
  </si>
  <si>
    <t>3:03:23.529</t>
  </si>
  <si>
    <t>704105 P 193.12 549 3096655 177123949 435931 862477 0 0 3986 323687 0 960 0 0 (radio 0.00% / 0.29% tx 0.00% / 0.00% listen 0.00% / 0.29%)</t>
  </si>
  <si>
    <t>3:03:23.713</t>
  </si>
  <si>
    <t>704105 P 193.12 549 2831892 177380825 236264 751490 0 0 3922 323664 0 960 0 0 (radio 0.07% / 0.29% tx 0.13% / 0.00% listen 0.17% / 0.29%)</t>
  </si>
  <si>
    <t>3:03:31.494</t>
  </si>
  <si>
    <t>3:03:31.654</t>
  </si>
  <si>
    <t>3:03:31.658</t>
  </si>
  <si>
    <t>3:03:31.666</t>
  </si>
  <si>
    <t>Updated trust received about node 8. pTrust: 17. nTrust: 0</t>
  </si>
  <si>
    <t>3:03:42.886</t>
  </si>
  <si>
    <t>705385 P 193.12 550 2155347 178372553 268778 710636 0 0 3094 324585 0 960 0 0 (radio 0.06% / 0.29% tx 0.14% / 0.00% listen 0.15% / 0.29%)</t>
  </si>
  <si>
    <t>3:03:43.050</t>
  </si>
  <si>
    <t>705385 P 193.12 550 2826791 177723300 246760 744162 0 0 4138 323539 0 960 0 0 (radio 0.07% / 0.29% tx 0.13% / 0.00% listen 0.17% / 0.29%)</t>
  </si>
  <si>
    <t>3:03:43.065</t>
  </si>
  <si>
    <t>705385 P 193.12 550 2205727 178317412 303010 725639 0 0 2976 324605 0 1155 0 0 (radio 0.09% / 0.35% tx 0.16% / 0.00% listen 0.16% / 0.35%)</t>
  </si>
  <si>
    <t>3:03:43.162</t>
  </si>
  <si>
    <t>705385 P 193.12 550 2752329 177795786 414318 804033 0 0 3567 324018 0 960 0 0 (radio 0.19% / 0.29% tx 0.22% / 0.00% listen 0.20% / 0.29%)</t>
  </si>
  <si>
    <t>3:03:43.197</t>
  </si>
  <si>
    <t>705385 P 193.12 550 180552180 0 113972 180434838 0 0 327678 0 0 327678 0 0 (radio 4.-392% / 100.00% tx 0.06% / 0.00% listen 4.-398% / 100.00%)</t>
  </si>
  <si>
    <t>3:03:43.216</t>
  </si>
  <si>
    <t>705385 P 193.12 550 2201999 178328588 295053 746387 0 0 2977 324607 0 960 0 0 (radio 0.10% / 0.29% tx 0.16% / 0.00% listen 0.17% / 0.29%)</t>
  </si>
  <si>
    <t>3:03:43.372</t>
  </si>
  <si>
    <t>705385 P 193.12 550 3748406 176799621 666465 999842 0 0 10405 317266 3210 2970 0 0 (radio 0.20% / 1.88% tx 0.13% / 0.97% listen 0.07% / 0.90%)</t>
  </si>
  <si>
    <t>3:03:43.523</t>
  </si>
  <si>
    <t>705385 P 193.12 550 2332796 178193340 357235 781888 0 0 2981 324602 0 1155 0 0 (radio 0.15% / 0.35% tx 0.19% / 0.00% listen 0.19% / 0.35%)</t>
  </si>
  <si>
    <t>3:03:43.530</t>
  </si>
  <si>
    <t>705385 P 193.12 550 3101543 177446736 436138 863851 0 0 4887 322787 207 1374 0 0 (radio 0.00% / 0.48% tx 0.00% / 0.06% listen 0.00% / 0.41%)</t>
  </si>
  <si>
    <t>3:03:43.714</t>
  </si>
  <si>
    <t>705385 P 193.12 550 2836636 177703668 236343 752810 0 0 4743 322843 79 1320 0 0 (radio 0.07% / 0.42% tx 0.13% / 0.02% listen 0.17% / 0.40%)</t>
  </si>
  <si>
    <t>3:04:02.889</t>
  </si>
  <si>
    <t>706665 P 193.12 551 2170626 178684912 275964 716293 0 0 15278 312359 7186 5657 0 0 (radio 0.07% / 3.91% tx 0.15% / 2.19% listen 0.15% / 1.72%)</t>
  </si>
  <si>
    <t>3:04:03.052</t>
  </si>
  <si>
    <t>706665 P 193.12 551 2833824 178043941 247773 747171 0 0 7031 320641 1013 3009 0 0 (radio 0.07% / 1.22% tx 0.13% / 0.30% listen 0.17% / 0.91%)</t>
  </si>
  <si>
    <t>3:04:03.064</t>
  </si>
  <si>
    <t>706665 P 193.12 551 2208710 178642012 303010 726599 0 0 2981 324600 0 960 0 0 (radio 0.09% / 0.29% tx 0.16% / 0.00% listen 0.16% / 0.29%)</t>
  </si>
  <si>
    <t>3:04:03.164</t>
  </si>
  <si>
    <t>706665 P 193.12 551 2772773 178102974 423690 810883 0 0 20443 307188 9372 6850 0 0 (radio 0.20% / 4.95% tx 0.23% / 2.86% listen 0.21% / 2.09%)</t>
  </si>
  <si>
    <t>3:04:03.198</t>
  </si>
  <si>
    <t>706665 P 193.12 551 180879857 0 118615 180757739 0 0 327675 0 4643 322900 0 0 (radio 5.-497% / 99.95% tx 0.06% / 1.41% listen 4.-380% / 98.54%)</t>
  </si>
  <si>
    <t>3:04:03.217</t>
  </si>
  <si>
    <t>706665 P 193.12 551 2209340 178648839 297499 750301 0 0 7339 320251 2446 3914 0 0 (radio 0.10% / 1.94% tx 0.16% / 0.74% listen 0.17% / 1.19%)</t>
  </si>
  <si>
    <t>3:04:03.372</t>
  </si>
  <si>
    <t>706665 P 193.12 551 3756372 177119326 668023 1002339 0 0 7965 319705 1558 2497 0 0 (radio 0.21% / 1.23% tx 0.13% / 0.47% listen 0.07% / 0.76%)</t>
  </si>
  <si>
    <t>3:04:03.522</t>
  </si>
  <si>
    <t>706665 P 193.12 551 2335784 178517937 357235 782848 0 0 2987 324597 0 960 0 0 (radio 0.15% / 0.29% tx 0.19% / 0.00% listen 0.19% / 0.29%)</t>
  </si>
  <si>
    <t>3:04:03.531</t>
  </si>
  <si>
    <t>706665 P 193.12 551 3112693 177763258 439890 867717 0 0 11149 316522 3752 3866 0 0 (radio 0.01% / 2.32% tx 0.00% / 1.14% listen 0.00% / 1.17%)</t>
  </si>
  <si>
    <t>3:04:03.715</t>
  </si>
  <si>
    <t>706665 P 193.12 551 2848964 178018951 240754 756750 0 0 12327 315283 4411 3940 0 0 (radio 0.07% / 2.54% tx 0.13% / 1.34% listen 0.18% / 1.20%)</t>
  </si>
  <si>
    <t>3:04:17.480</t>
  </si>
  <si>
    <t>Direct Child. er lik. RANK: 512 and DIO.rank 533</t>
  </si>
  <si>
    <t>3:04:22.888</t>
  </si>
  <si>
    <t>707945 P 193.12 552 2178609 179004518 278488 719623 0 0 7982 319606 2524 3330 0 0 (radio 0.07% / 1.78% tx 0.15% / 0.77% listen 0.16% / 1.01%)</t>
  </si>
  <si>
    <t>3:04:23.052</t>
  </si>
  <si>
    <t>707945 P 193.12 552 2842390 178363052 249975 749940 0 0 8564 319111 2202 2769 0 0 (radio 0.07% / 1.51% tx 0.13% / 0.67% listen 0.17% / 0.84%)</t>
  </si>
  <si>
    <t>3:04:23.065</t>
  </si>
  <si>
    <t>707945 P 193.12 552 2211679 178966629 303010 728152 0 0 2967 324617 0 1553 0 0 (radio 0.09% / 0.47% tx 0.16% / 0.00% listen 0.16% / 0.47%)</t>
  </si>
  <si>
    <t>3:04:23.164</t>
  </si>
  <si>
    <t>707945 P 193.12 552 2783902 178419524 427542 814619 0 0 11127 316550 3852 3736 0 0 (radio 0.21% / 2.31% tx 0.23% / 1.17% listen 0.21% / 1.14%)</t>
  </si>
  <si>
    <t>3:04:23.197</t>
  </si>
  <si>
    <t>707945 P 193.12 552 181207540 0 118615 181085422 0 0 327681 0 0 327682 0 0 (radio 5.-479% / 100.00% tx 0.06% / 0.00% listen 5.-486% / 100.00%)</t>
  </si>
  <si>
    <t>3:04:23.217</t>
  </si>
  <si>
    <t>707945 P 193.12 552 2217484 178968281 300354 753770 0 0 8142 319442 2855 3469 0 0 (radio 0.10% / 1.93% tx 0.16% / 0.87% listen 0.17% / 1.05%)</t>
  </si>
  <si>
    <t>3:04:23.373</t>
  </si>
  <si>
    <t>707945 P 193.12 552 3774042 177429325 674819 1008672 0 0 17669 309999 6796 6333 0 0 (radio 0.21% / 4.00% tx 0.13% / 2.07% listen 0.08% / 1.93%)</t>
  </si>
  <si>
    <t>3:04:23.524</t>
  </si>
  <si>
    <t>707945 P 193.12 552 2343236 178838072 359542 785900 0 0 7451 320135 2307 3052 0 0 (radio 0.15% / 1.63% tx 0.19% / 0.70% listen 0.19% / 0.93%)</t>
  </si>
  <si>
    <t>3:04:23.531</t>
  </si>
  <si>
    <t>707945 P 193.12 552 3128788 178074827 445678 873291 0 0 16093 311569 5788 5574 0 0 (radio 0.01% / 3.46% tx 0.00% / 1.76% listen 0.00% / 1.70%)</t>
  </si>
  <si>
    <t>3:04:23.714</t>
  </si>
  <si>
    <t>707945 P 193.12 552 2853333 178342251 240795 758647 0 0 4367 323300 41 1897 0 0 (radio 0.07% / 0.59% tx 0.13% / 0.01% listen 0.18% / 0.57%)</t>
  </si>
  <si>
    <t>3:04:42.888</t>
  </si>
  <si>
    <t>709225 P 193.12 553 2182358 179328401 278701 720741 0 0 3748 323883 213 1118 0 0 (radio 0.07% / 0.40% tx 0.15% / 0.06% listen 0.16% / 0.34%)</t>
  </si>
  <si>
    <t>3:04:43.050</t>
  </si>
  <si>
    <t>709225 P 193.12 553 2846506 178686563 249975 750900 0 0 4114 323511 0 960 0 0 (radio 0.07% / 0.29% tx 0.13% / 0.00% listen 0.17% / 0.29%)</t>
  </si>
  <si>
    <t>3:04:43.065</t>
  </si>
  <si>
    <t>709225 P 193.12 553 2214818 179291074 303010 729268 0 0 3137 324445 0 1116 0 0 (radio 0.09% / 0.34% tx 0.16% / 0.00% listen 0.16% / 0.34%)</t>
  </si>
  <si>
    <t>3:04:43.162</t>
  </si>
  <si>
    <t>709225 P 193.12 553 2787600 178743506 427542 815579 0 0 3697 323982 0 960 0 0 (radio 0.21% / 0.29% tx 0.23% / 0.00% listen 0.21% / 0.29%)</t>
  </si>
  <si>
    <t>3:04:43.197</t>
  </si>
  <si>
    <t>709225 P 193.12 553 181535220 0 118615 181413101 0 0 327678 0 0 327678 0 0 (radio 5.-485% / 100.00% tx 0.06% / 0.00% listen 5.-491% / 100.00%)</t>
  </si>
  <si>
    <t>3:04:43.216</t>
  </si>
  <si>
    <t>709225 P 193.12 553 2220649 179292701 300354 754880 0 0 3164 324420 0 1110 0 0 (radio 0.10% / 0.33% tx 0.16% / 0.00% listen 0.17% / 0.33%)</t>
  </si>
  <si>
    <t>3:04:43.371</t>
  </si>
  <si>
    <t>709225 P 193.12 553 3778576 177752462 674819 1009632 0 0 4532 323137 0 960 0 0 (radio 0.21% / 0.29% tx 0.13% / 0.00% listen 0.08% / 0.29%)</t>
  </si>
  <si>
    <t>3:04:43.524</t>
  </si>
  <si>
    <t>709225 P 193.12 553 2349350 179159542 361470 787693 0 0 6113 321470 1928 1793 0 0 (radio 0.15% / 1.13% tx 0.19% / 0.58% listen 0.19% / 0.54%)</t>
  </si>
  <si>
    <t>3:04:43.529</t>
  </si>
  <si>
    <t>709225 P 193.12 553 3132949 178398339 445678 874251 0 0 4160 323512 0 960 0 0 (radio 0.01% / 0.29% tx 0.00% / 0.00% listen 0.00% / 0.29%)</t>
  </si>
  <si>
    <t>3:04:43.713</t>
  </si>
  <si>
    <t>709225 P 193.12 553 2857276 178665983 240795 759607 0 0 3942 323732 0 960 0 0 (radio 0.07% / 0.29% tx 0.13% / 0.00% listen 0.18% / 0.29%)</t>
  </si>
  <si>
    <t>3:05:02.886</t>
  </si>
  <si>
    <t>710505 P 193.12 554 2185472 179652965 278701 721701 0 0 3112 324564 0 960 0 0 (radio 0.07% / 0.29% tx 0.15% / 0.00% listen 0.16% / 0.29%)</t>
  </si>
  <si>
    <t>3:05:03.050</t>
  </si>
  <si>
    <t>710505 P 193.12 554 2850556 179010105 249975 751860 0 0 4048 323542 0 960 0 0 (radio 0.07% / 0.29% tx 0.13% / 0.00% listen 0.17% / 0.29%)</t>
  </si>
  <si>
    <t>3:05:03.064</t>
  </si>
  <si>
    <t>710505 P 193.12 554 2217801 179615674 303010 730228 0 0 2981 324600 0 960 0 0 (radio 0.09% / 0.29% tx 0.16% / 0.00% listen 0.16% / 0.29%)</t>
  </si>
  <si>
    <t>3:05:03.162</t>
  </si>
  <si>
    <t>710505 P 193.12 554 2791260 179067526 427542 816539 0 0 3659 324020 0 960 0 0 (radio 0.21% / 0.29% tx 0.23% / 0.00% listen 0.21% / 0.29%)</t>
  </si>
  <si>
    <t>3:05:03.196</t>
  </si>
  <si>
    <t>710505 P 193.12 554 181862900 0 118615 181740781 0 0 327679 0 0 327678 0 0 (radio 5.-490% / 99.99% tx 0.06% / 0.00% listen 5.-497% / 99.99%)</t>
  </si>
  <si>
    <t>3:05:03.216</t>
  </si>
  <si>
    <t>710505 P 193.12 554 2223724 179617269 300354 755840 0 0 3073 324568 0 960 0 0 (radio 0.10% / 0.29% tx 0.16% / 0.00% listen 0.17% / 0.29%)</t>
  </si>
  <si>
    <t>3:05:03.371</t>
  </si>
  <si>
    <t>710505 P 193.12 554 3783075 178075634 674819 1010592 0 0 4498 323172 0 960 0 0 (radio 0.21% / 0.29% tx 0.13% / 0.00% listen 0.08% / 0.29%)</t>
  </si>
  <si>
    <t>3:05:03.522</t>
  </si>
  <si>
    <t>710505 P 193.12 554 2352359 179484118 361470 788653 0 0 3007 324576 0 960 0 0 (radio 0.16% / 0.29% tx 0.19% / 0.00% listen 0.19% / 0.29%)</t>
  </si>
  <si>
    <t>3:05:03.526</t>
  </si>
  <si>
    <t>3:05:03.529</t>
  </si>
  <si>
    <t>710505 P 193.12 554 3137074 178721886 445678 875211 0 0 4123 323547 0 960 0 0 (radio 0.01% / 0.29% tx 0.00% / 0.00% listen 0.00% / 0.29%)</t>
  </si>
  <si>
    <t>3:05:03.713</t>
  </si>
  <si>
    <t>710505 P 193.12 554 2861209 178989729 240795 760567 0 0 3932 323746 0 960 0 0 (radio 0.07% / 0.29% tx 0.13% / 0.00% listen 0.18% / 0.29%)</t>
  </si>
  <si>
    <t>3:05:03.902</t>
  </si>
  <si>
    <t>3:05:03.906</t>
  </si>
  <si>
    <t>3:05:03.915</t>
  </si>
  <si>
    <t>3:05:22.887</t>
  </si>
  <si>
    <t>711785 P 193.12 555 2188550 179977566 278701 722661 0 0 3076 324601 0 960 0 0 (radio 0.07% / 0.29% tx 0.15% / 0.00% listen 0.16% / 0.29%)</t>
  </si>
  <si>
    <t>3:05:23.051</t>
  </si>
  <si>
    <t>711785 P 193.12 555 2855008 179333271 250011 752911 0 0 4450 323166 36 1051 0 0 (radio 0.07% / 0.33% tx 0.13% / 0.01% listen 0.17% / 0.32%)</t>
  </si>
  <si>
    <t>3:05:23.065</t>
  </si>
  <si>
    <t>711785 P 193.12 555 2220913 179940148 303010 731495 0 0 3110 324474 0 1267 0 0 (radio 0.09% / 0.38% tx 0.16% / 0.00% listen 0.16% / 0.38%)</t>
  </si>
  <si>
    <t>3:05:23.162</t>
  </si>
  <si>
    <t>711785 P 193.12 555 2794900 179391566 427542 817499 0 0 3639 324040 0 960 0 0 (radio 0.21% / 0.29% tx 0.23% / 0.00% listen 0.21% / 0.29%)</t>
  </si>
  <si>
    <t>3:05:23.197</t>
  </si>
  <si>
    <t>711785 P 193.12 555 182190580 0 118615 182068462 0 0 327679 0 0 327679 0 0 (radio 5.-496% / 100.00% tx 0.06% / 0.00% listen 5.-479% / 100.00%)</t>
  </si>
  <si>
    <t>3:05:23.216</t>
  </si>
  <si>
    <t>711785 P 193.12 555 2226802 179941870 300354 756800 0 0 3077 324601 0 960 0 0 (radio 0.10% / 0.29% tx 0.16% / 0.00% listen 0.17% / 0.29%)</t>
  </si>
  <si>
    <t>3:05:23.372</t>
  </si>
  <si>
    <t>711785 P 193.12 555 3790467 178395913 676207 1012456 0 0 7391 320279 1388 1864 0 0 (radio 0.21% / 0.99% tx 0.13% / 0.42% listen 0.08% / 0.56%)</t>
  </si>
  <si>
    <t>3:05:23.524</t>
  </si>
  <si>
    <t>711785 P 193.12 555 2359801 179804355 363763 791523 0 0 7441 320237 2293 2870 0 0 (radio 0.16% / 1.57% tx 0.19% / 0.69% listen 0.19% / 0.87%)</t>
  </si>
  <si>
    <t>3:05:23.529</t>
  </si>
  <si>
    <t>711785 P 193.12 555 3141179 179045453 445678 876366 0 0 4103 323567 0 1155 0 0 (radio 0.01% / 0.35% tx 0.00% / 0.00% listen 0.00% / 0.35%)</t>
  </si>
  <si>
    <t>3:05:23.714</t>
  </si>
  <si>
    <t>711785 P 193.12 555 2865553 179313065 240833 761761 0 0 4343 323336 38 1194 0 0 (radio 0.07% / 0.37% tx 0.13% / 0.01% listen 0.18% / 0.36%)</t>
  </si>
  <si>
    <t>3:05:42.886</t>
  </si>
  <si>
    <t>713065 P 193.12 556 2191646 180302150 278701 723621 0 0 3094 324584 0 960 0 0 (radio 0.07% / 0.29% tx 0.15% / 0.00% listen 0.16% / 0.29%)</t>
  </si>
  <si>
    <t>3:05:43.050</t>
  </si>
  <si>
    <t>713065 P 193.12 556 2859043 179656915 250011 753871 0 0 4033 323644 0 960 0 0 (radio 0.07% / 0.29% tx 0.13% / 0.00% listen 0.17% / 0.29%)</t>
  </si>
  <si>
    <t>3:05:43.064</t>
  </si>
  <si>
    <t>713065 P 193.12 556 2223897 180264747 303010 732455 0 0 2982 324599 0 960 0 0 (radio 0.09% / 0.29% tx 0.16% / 0.00% listen 0.16% / 0.29%)</t>
  </si>
  <si>
    <t>3:05:43.162</t>
  </si>
  <si>
    <t>713065 P 193.12 556 2798562 179715584 427542 818459 0 0 3661 324018 0 960 0 0 (radio 0.21% / 0.29% tx 0.23% / 0.00% listen 0.21% / 0.29%)</t>
  </si>
  <si>
    <t>3:05:43.197</t>
  </si>
  <si>
    <t>713065 P 193.12 556 182518259 0 118615 182396141 0 0 327677 0 0 327678 0 0 (radio 5.-478% / 100.00% tx 0.06% / 0.00% listen 5.-485% / 100.00%)</t>
  </si>
  <si>
    <t>3:05:43.216</t>
  </si>
  <si>
    <t>713065 P 193.12 556 2229898 180266454 300354 757760 0 0 3095 324584 0 960 0 0 (radio 0.10% / 0.29% tx 0.16% / 0.00% listen 0.17% / 0.29%)</t>
  </si>
  <si>
    <t>3:05:43.371</t>
  </si>
  <si>
    <t>713065 P 193.12 556 3794996 178719055 676207 1013416 0 0 4527 323142 0 960 0 0 (radio 0.21% / 0.29% tx 0.13% / 0.00% listen 0.08% / 0.29%)</t>
  </si>
  <si>
    <t>3:05:43.522</t>
  </si>
  <si>
    <t>713065 P 193.12 556 2362925 180128910 363763 792483 0 0 3123 324555 0 960 0 0 (radio 0.16% / 0.29% tx 0.19% / 0.00% listen 0.19% / 0.29%)</t>
  </si>
  <si>
    <t>3:05:43.529</t>
  </si>
  <si>
    <t>713065 P 193.12 556 3145312 179368994 445678 877326 0 0 4131 323541 0 960 0 0 (radio 0.01% / 0.29% tx 0.00% / 0.00% listen 0.01% / 0.29%)</t>
  </si>
  <si>
    <t>3:05:43.713</t>
  </si>
  <si>
    <t>713065 P 193.12 556 2869501 179636797 240833 762721 0 0 3947 323732 0 960 0 0 (radio 0.07% / 0.29% tx 0.13% / 0.00% listen 0.18% / 0.29%)</t>
  </si>
  <si>
    <t>3:05:54.548</t>
  </si>
  <si>
    <t>3:06:02.887</t>
  </si>
  <si>
    <t>714345 P 193.12 557 2194743 180626732 278701 724776 0 0 3095 324582 0 1155 0 0 (radio 0.07% / 0.35% tx 0.15% / 0.00% listen 0.16% / 0.35%)</t>
  </si>
  <si>
    <t>3:06:03.051</t>
  </si>
  <si>
    <t>714345 P 193.12 557 2863511 179980126 250052 755029 0 0 4466 323211 41 1158 0 0 (radio 0.07% / 0.36% tx 0.13% / 0.01% listen 0.17% / 0.35%)</t>
  </si>
  <si>
    <t>3:06:03.066</t>
  </si>
  <si>
    <t>714345 P 193.12 557 2228905 180587326 304189 733949 0 0 5006 322579 1179 1494 0 0 (radio 0.09% / 0.81% tx 0.16% / 0.35% listen 0.16% / 0.45%)</t>
  </si>
  <si>
    <t>3:06:03.164</t>
  </si>
  <si>
    <t>714345 P 193.12 557 2804606 180037220 428868 820271 0 0 6043 321636 1326 1812 0 0 (radio 0.21% / 0.95% tx 0.23% / 0.40% listen 0.21% / 0.55%)</t>
  </si>
  <si>
    <t>3:06:03.196</t>
  </si>
  <si>
    <t>714345 P 193.12 557 182845938 0 118615 182723819 0 0 327677 0 0 327676 0 0 (radio 6.-584% / 99.99% tx 0.06% / 0.00% listen 5.-490% / 99.99%)</t>
  </si>
  <si>
    <t>3:06:03.217</t>
  </si>
  <si>
    <t>714345 P 193.12 557 2237027 180586980 302692 760325 0 0 7128 320526 2338 2565 0 0 (radio 0.11% / 1.49% tx 0.16% / 0.71% listen 0.18% / 0.78%)</t>
  </si>
  <si>
    <t>3:06:03.371</t>
  </si>
  <si>
    <t>714345 P 193.12 557 3799906 179041819 676207 1014495 0 0 4909 322764 0 1079 0 0 (radio 0.21% / 0.32% tx 0.13% / 0.00% listen 0.08% / 0.32%)</t>
  </si>
  <si>
    <t>3:06:03.522</t>
  </si>
  <si>
    <t>714345 P 193.12 557 2366020 180453495 363763 793443 0 0 3093 324585 0 960 0 0 (radio 0.16% / 0.29% tx 0.19% / 0.00% listen 0.19% / 0.29%)</t>
  </si>
  <si>
    <t>3:06:03.529</t>
  </si>
  <si>
    <t>714345 P 193.12 557 3149445 179692533 445678 878664 0 0 4131 323539 0 1338 0 0 (radio 0.01% / 0.40% tx 0.00% / 0.00% listen 0.01% / 0.40%)</t>
  </si>
  <si>
    <t>3:06:03.713</t>
  </si>
  <si>
    <t>714345 P 193.12 557 2873434 179960543 240833 763681 0 0 3932 323746 0 960 0 0 (radio 0.07% / 0.29% tx 0.13% / 0.00% listen 0.18% / 0.29%)</t>
  </si>
  <si>
    <t>3:06:15.015</t>
  </si>
  <si>
    <t>3:06:15.039</t>
  </si>
  <si>
    <t>3:06:15.044</t>
  </si>
  <si>
    <t>3:06:15.052</t>
  </si>
  <si>
    <t>Updated trust received about node 5. pTrust: 31. nTrust: 0</t>
  </si>
  <si>
    <t>3:06:15.055</t>
  </si>
  <si>
    <t>3:06:15.064</t>
  </si>
  <si>
    <t>3:06:22.887</t>
  </si>
  <si>
    <t>715625 P 193.12 558 2197827 180951328 278701 725736 0 0 3082 324596 0 960 0 0 (radio 0.07% / 0.29% tx 0.15% / 0.00% listen 0.16% / 0.29%)</t>
  </si>
  <si>
    <t>3:06:23.052</t>
  </si>
  <si>
    <t>715625 P 193.12 558 2871508 180299777 251601 757430 0 0 7995 319651 1549 2401 0 0 (radio 0.08% / 1.20% tx 0.13% / 0.47% listen 0.17% / 0.73%)</t>
  </si>
  <si>
    <t>3:06:23.064</t>
  </si>
  <si>
    <t>715625 P 193.12 558 2232026 180911884 304189 734909 0 0 3120 324558 0 960 0 0 (radio 0.09% / 0.29% tx 0.16% / 0.00% listen 0.16% / 0.29%)</t>
  </si>
  <si>
    <t>3:06:23.164</t>
  </si>
  <si>
    <t>715625 P 193.12 558 2812528 180356978 431383 822943 0 0 7921 319758 2515 2672 0 0 (radio 0.21% / 1.58% tx 0.00% / 0.76% listen 0.21% / 0.81%)</t>
  </si>
  <si>
    <t>3:06:23.197</t>
  </si>
  <si>
    <t>715625 P 193.12 558 183173619 0 118615 183051501 0 0 327680 0 0 327680 0 0 (radio 6.-589% / 100.00% tx 0.06% / 0.00% listen 6.-596% / 100.00%)</t>
  </si>
  <si>
    <t>3:06:23.216</t>
  </si>
  <si>
    <t>715625 P 193.12 558 2240018 180911576 302692 761480 0 0 2990 324596 0 1155 0 0 (radio 0.11% / 0.35% tx 0.16% / 0.00% listen 0.18% / 0.35%)</t>
  </si>
  <si>
    <t>3:06:23.371</t>
  </si>
  <si>
    <t>715625 P 193.12 558 3804508 179364890 676207 1015455 0 0 4601 323071 0 960 0 0 (radio 0.22% / 0.29% tx 0.13% / 0.00% listen 0.08% / 0.29%)</t>
  </si>
  <si>
    <t>3:06:23.522</t>
  </si>
  <si>
    <t>715625 P 193.12 558 2369099 180778096 363763 794403 0 0 3077 324601 0 960 0 0 (radio 0.16% / 0.29% tx 0.19% / 0.00% listen 0.19% / 0.29%)</t>
  </si>
  <si>
    <t>3:06:23.529</t>
  </si>
  <si>
    <t>715625 P 193.12 558 3153551 180016100 445678 879624 0 0 4104 323567 0 960 0 0 (radio 0.02% / 0.29% tx 0.00% / 0.00% listen 0.01% / 0.29%)</t>
  </si>
  <si>
    <t>3:06:23.715</t>
  </si>
  <si>
    <t>715625 P 193.12 558 2881685 180279926 243247 765966 0 0 8250 319383 2414 2285 0 0 (radio 0.08% / 1.43% tx 0.13% / 0.73% listen 0.18% / 0.69%)</t>
  </si>
  <si>
    <t>3:06:42.888</t>
  </si>
  <si>
    <t>716905 P 193.12 559 2202462 181274309 279502 727229 0 0 4633 322981 801 1493 0 0 (radio 0.08% / 0.70% tx 0.15% / 0.24% listen 0.16% / 0.45%)</t>
  </si>
  <si>
    <t>3:06:43.052</t>
  </si>
  <si>
    <t>716905 P 193.12 559 2879502 180619461 253705 759795 0 0 7993 319684 2104 2365 0 0 (radio 0.08% / 1.36% tx 0.13% / 0.64% listen 0.18% / 0.72%)</t>
  </si>
  <si>
    <t>3:06:43.065</t>
  </si>
  <si>
    <t>716905 P 193.12 559 2235278 181236310 304189 736210 0 0 3251 324426 0 1301 0 0 (radio 0.09% / 0.39% tx 0.16% / 0.00% listen 0.16% / 0.39%)</t>
  </si>
  <si>
    <t>3:06:43.162</t>
  </si>
  <si>
    <t>716905 P 193.12 559 2816101 180681085 431383 824112 0 0 3572 324107 0 1169 0 0 (radio 0.21% / 0.35% tx 0.00% / 0.00% listen 0.21% / 0.35%)</t>
  </si>
  <si>
    <t>3:06:43.197</t>
  </si>
  <si>
    <t>716905 P 193.12 559 183501300 0 118615 183379182 0 0 327679 0 0 327679 0 0 (radio 6.-595% / 100.00% tx 0.06% / 0.00% listen 6.-578% / 100.00%)</t>
  </si>
  <si>
    <t>3:06:43.216</t>
  </si>
  <si>
    <t>716905 P 193.12 559 2243004 181236176 302692 762629 0 0 2985 324600 0 1149 0 0 (radio 0.11% / 0.35% tx 0.16% / 0.00% listen 0.18% / 0.35%)</t>
  </si>
  <si>
    <t>3:06:43.373</t>
  </si>
  <si>
    <t>716905 P 193.12 559 3814531 179682542 679157 1018436 0 0 10022 317652 2950 2981 0 0 (radio 0.22% / 1.81% tx 0.13% / 0.90% listen 0.08% / 0.90%)</t>
  </si>
  <si>
    <t>3:06:43.524</t>
  </si>
  <si>
    <t>716905 P 193.12 559 2376586 181098290 366596 796753 0 0 7485 320194 2833 2350 0 0 (radio 0.16% / 1.58% tx 0.19% / 0.86% listen 0.20% / 0.71%)</t>
  </si>
  <si>
    <t>3:06:43.530</t>
  </si>
  <si>
    <t>716905 P 193.12 559 3159300 180338024 446465 881528 0 0 5747 321924 787 1904 0 0 (radio 0.02% / 0.82% tx 0.00% / 0.24% listen 0.01% / 0.58%)</t>
  </si>
  <si>
    <t>3:06:43.714</t>
  </si>
  <si>
    <t>716905 P 193.12 559 2888032 180601167 244032 767933 0 0 6345 321241 785 1967 0 0 (radio 0.08% / 0.84% tx 0.13% / 0.23% listen 0.18% / 0.60%)</t>
  </si>
  <si>
    <t>3:06:43.718</t>
  </si>
  <si>
    <t>3:06:43.741</t>
  </si>
  <si>
    <t>3:06:43.746</t>
  </si>
  <si>
    <t>3:06:43.754</t>
  </si>
  <si>
    <t>3:06:43.755</t>
  </si>
  <si>
    <t>3:06:43.760</t>
  </si>
  <si>
    <t>3:07:02.886</t>
  </si>
  <si>
    <t>718185 P 193.12 560 2205461 181598896 279502 728189 0 0 2997 324587 0 960 0 0 (radio 0.08% / 0.29% tx 0.15% / 0.00% listen 0.16% / 0.29%)</t>
  </si>
  <si>
    <t>3:07:03.050</t>
  </si>
  <si>
    <t>718185 P 193.12 560 2883667 180942975 253705 760755 0 0 4164 323514 0 960 0 0 (radio 0.08% / 0.29% tx 0.13% / 0.00% listen 0.18% / 0.29%)</t>
  </si>
  <si>
    <t>3:07:03.064</t>
  </si>
  <si>
    <t>718185 P 193.12 560 2238378 181560890 304189 737170 0 0 3099 324580 0 960 0 0 (radio 0.09% / 0.29% tx 0.16% / 0.00% listen 0.16% / 0.29%)</t>
  </si>
  <si>
    <t>3:07:03.162</t>
  </si>
  <si>
    <t>718185 P 193.12 560 2819649 181005216 431383 825072 0 0 3547 324131 0 960 0 0 (radio 0.21% / 0.29% tx 0.00% / 0.00% listen 0.21% / 0.29%)</t>
  </si>
  <si>
    <t>3:07:03.197</t>
  </si>
  <si>
    <t>718185 P 193.12 560 183828977 0 118615 183706859 0 0 327675 0 0 327676 0 0 (radio 6.-600% / 100.00% tx 0.06% / 0.00% listen 6.-584% / 100.00%)</t>
  </si>
  <si>
    <t>3:07:03.216</t>
  </si>
  <si>
    <t>718185 P 193.12 560 2245990 181560776 302692 763589 0 0 2985 324600 0 960 0 0 (radio 0.11% / 0.29% tx 0.16% / 0.00% listen 0.18% / 0.29%)</t>
  </si>
  <si>
    <t>3:07:03.372</t>
  </si>
  <si>
    <t>718185 P 193.12 560 3820656 180004089 679940 1020000 0 0 6124 321547 783 1564 0 0 (radio 0.22% / 0.71% tx 0.13% / 0.23% listen 0.08% / 0.47%)</t>
  </si>
  <si>
    <t>3:07:03.522</t>
  </si>
  <si>
    <t>718185 P 193.12 560 2379709 181422846 366596 797713 0 0 3122 324556 0 960 0 0 (radio 0.16% / 0.29% tx 0.19% / 0.00% listen 0.20% / 0.29%)</t>
  </si>
  <si>
    <t>3:07:03.530</t>
  </si>
  <si>
    <t>718185 P 193.12 560 3164021 180660975 446574 882624 0 0 4719 322951 109 1096 0 0 (radio 0.02% / 0.36% tx 0.00% / 0.03% listen 0.01% / 0.33%)</t>
  </si>
  <si>
    <t>3:07:03.714</t>
  </si>
  <si>
    <t>718185 P 193.12 560 2892971 180923904 244102 769174 0 0 4938 322737 70 1241 0 0 (radio 0.08% / 0.40% tx 0.13% / 0.02% listen 0.18% / 0.37%)</t>
  </si>
  <si>
    <t>3:07:17.127</t>
  </si>
  <si>
    <t>3:07:17.239</t>
  </si>
  <si>
    <t>3:07:17.243</t>
  </si>
  <si>
    <t>3:07:17.252</t>
  </si>
  <si>
    <t>3:07:22.887</t>
  </si>
  <si>
    <t>719465 P 193.12 561 2208578 181923365 279502 729269 0 0 3115 324469 0 1080 0 0 (radio 0.08% / 0.32% tx 0.15% / 0.00% listen 0.16% / 0.32%)</t>
  </si>
  <si>
    <t>3:07:23.051</t>
  </si>
  <si>
    <t>719465 P 193.12 561 2888225 181266095 253743 761896 0 0 4557 323120 38 1141 0 0 (radio 0.08% / 0.35% tx 0.13% / 0.01% listen 0.18% / 0.34%)</t>
  </si>
  <si>
    <t>3:07:23.064</t>
  </si>
  <si>
    <t>719465 P 193.12 561 2241456 181885492 304189 738130 0 0 3077 324602 0 960 0 0 (radio 0.09% / 0.29% tx 0.16% / 0.00% listen 0.16% / 0.29%)</t>
  </si>
  <si>
    <t>3:07:23.163</t>
  </si>
  <si>
    <t>719465 P 193.12 561 2824774 181327771 432057 826586 0 0 5124 322555 674 1514 0 0 (radio 0.21% / 0.66% tx 0.00% / 0.20% listen 0.21% / 0.46%)</t>
  </si>
  <si>
    <t>3:07:23.197</t>
  </si>
  <si>
    <t>719465 P 193.12 561 184156660 0 118615 184034542 0 0 327681 0 0 327682 0 0 (radio 6.-583% / 100.00% tx 0.06% / 0.00% listen 6.-589% / 100.00%)</t>
  </si>
  <si>
    <t>3:07:23.217</t>
  </si>
  <si>
    <t>719465 P 193.12 561 2249540 181884811 302851 764682 0 0 3549 324035 159 1093 0 0 (radio 0.11% / 0.38% tx 0.16% / 0.04% listen 0.18% / 0.33%)</t>
  </si>
  <si>
    <t>3:07:23.371</t>
  </si>
  <si>
    <t>719465 P 193.12 561 3825149 180327267 679940 1020960 0 0 4492 323178 0 960 0 0 (radio 0.22% / 0.29% tx 0.13% / 0.00% listen 0.08% / 0.29%)</t>
  </si>
  <si>
    <t>3:07:23.522</t>
  </si>
  <si>
    <t>719465 P 193.12 561 2382788 181747447 366596 798673 0 0 3077 324601 0 960 0 0 (radio 0.16% / 0.29% tx 0.19% / 0.00% listen 0.20% / 0.29%)</t>
  </si>
  <si>
    <t>3:07:23.529</t>
  </si>
  <si>
    <t>719465 P 193.12 561 3168029 180984641 446574 883773 0 0 4006 323666 0 1149 0 0 (radio 0.02% / 0.35% tx 0.00% / 0.00% listen 0.01% / 0.35%)</t>
  </si>
  <si>
    <t>3:07:23.713</t>
  </si>
  <si>
    <t>719465 P 193.12 561 2897010 181247544 244102 770134 0 0 4038 323640 0 960 0 0 (radio 0.08% / 0.29% tx 0.13% / 0.00% listen 0.18% / 0.29%)</t>
  </si>
  <si>
    <t>3:07:42.886</t>
  </si>
  <si>
    <t>720745 P 193.12 562 2211562 182247967 279502 730229 0 0 2982 324602 0 960 0 0 (radio 0.08% / 0.29% tx 0.15% / 0.00% listen 0.16% / 0.29%)</t>
  </si>
  <si>
    <t>3:07:43.052</t>
  </si>
  <si>
    <t>720745 P 193.12 562 2896332 181585665 255796 764104 0 0 8106 319570 2053 2208 0 0 (radio 0.08% / 1.30% tx 0.13% / 0.62% listen 0.18% / 0.67%)</t>
  </si>
  <si>
    <t>3:07:43.064</t>
  </si>
  <si>
    <t>720745 P 193.12 562 2244551 182210077 304189 739090 0 0 3094 324585 0 960 0 0 (radio 0.09% / 0.29% tx 0.16% / 0.00% listen 0.16% / 0.29%)</t>
  </si>
  <si>
    <t>3:07:43.162</t>
  </si>
  <si>
    <t>720745 P 193.12 562 2828457 181651767 432057 827546 0 0 3682 323996 0 960 0 0 (radio 0.21% / 0.29% tx 0.00% / 0.00% listen 0.21% / 0.29%)</t>
  </si>
  <si>
    <t>3:07:43.197</t>
  </si>
  <si>
    <t>720745 P 193.12 562 184484342 0 118615 184362223 0 0 327680 0 0 327679 0 0 (radio 6.-588% / 99.99% tx 0.06% / 0.00% listen 6.-595% / 99.99%)</t>
  </si>
  <si>
    <t>3:07:43.216</t>
  </si>
  <si>
    <t>720745 P 193.12 562 2252540 182209397 302851 765642 0 0 2998 324586 0 960 0 0 (radio 0.11% / 0.29% tx 0.16% / 0.00% listen 0.18% / 0.29%)</t>
  </si>
  <si>
    <t>3:07:43.371</t>
  </si>
  <si>
    <t>720745 P 193.12 562 3829649 180650438 679940 1021920 0 0 4499 323171 0 960 0 0 (radio 0.22% / 0.29% tx 0.13% / 0.00% listen 0.08% / 0.29%)</t>
  </si>
  <si>
    <t>3:07:43.522</t>
  </si>
  <si>
    <t>720745 P 193.12 562 2385884 182072031 366596 799633 0 0 3094 324584 0 960 0 0 (radio 0.16% / 0.29% tx 0.19% / 0.00% listen 0.20% / 0.29%)</t>
  </si>
  <si>
    <t>3:07:43.529</t>
  </si>
  <si>
    <t>720745 P 193.12 562 3172778 181307562 446643 885079 0 0 4747 322921 69 1306 0 0 (radio 0.02% / 0.41% tx 0.00% / 0.02% listen 0.01% / 0.39%)</t>
  </si>
  <si>
    <t>3:07:43.713</t>
  </si>
  <si>
    <t>720745 P 193.12 562 2901064 181571170 244102 771472 0 0 4052 323626 0 1338 0 0 (radio 0.08% / 0.40% tx 0.13% / 0.00% listen 0.18% / 0.40%)</t>
  </si>
  <si>
    <t>3:07:47.494</t>
  </si>
  <si>
    <t>3:07:47.653</t>
  </si>
  <si>
    <t>3:07:47.658</t>
  </si>
  <si>
    <t>3:07:47.666</t>
  </si>
  <si>
    <t>3:08:02.888</t>
  </si>
  <si>
    <t>722025 P 193.12 563 2215658 182571457 280037 731472 0 0 4094 323490 535 1243 0 0 (radio 0.08% / 0.54% tx 0.15% / 0.16% listen 0.16% / 0.37%)</t>
  </si>
  <si>
    <t>3:08:03.052</t>
  </si>
  <si>
    <t>722025 P 193.12 563 2904394 181905282 257926 766504 0 0 8060 319617 2130 2400 0 0 (radio 0.08% / 1.38% tx 0.13% / 0.65% listen 0.18% / 0.73%)</t>
  </si>
  <si>
    <t>3:08:03.064</t>
  </si>
  <si>
    <t>722025 P 193.12 563 2247645 182534663 304189 740050 0 0 3093 324586 0 960 0 0 (radio 0.10% / 0.29% tx 0.16% / 0.00% listen 0.16% / 0.29%)</t>
  </si>
  <si>
    <t>3:08:03.162</t>
  </si>
  <si>
    <t>722025 P 193.12 563 2832121 181975783 432057 828701 0 0 3662 324016 0 1155 0 0 (radio 0.21% / 0.35% tx 0.00% / 0.00% listen 0.21% / 0.35%)</t>
  </si>
  <si>
    <t>3:08:03.197</t>
  </si>
  <si>
    <t>722025 P 193.12 563 184812017 0 118615 184689899 0 0 327674 0 0 327674 0 0 (radio 7.-694% / 100.00% tx 0.06% / 0.00% listen 6.-600% / 100.00%)</t>
  </si>
  <si>
    <t>3:08:03.216</t>
  </si>
  <si>
    <t>722025 P 193.12 563 2255677 182533844 302851 766716 0 0 3136 324447 0 1074 0 0 (radio 0.11% / 0.32% tx 0.16% / 0.00% listen 0.18% / 0.32%)</t>
  </si>
  <si>
    <t>3:08:03.372</t>
  </si>
  <si>
    <t>722025 P 193.12 563 3835803 180971957 680747 1023472 0 0 6153 321519 807 1552 0 0 (radio 0.22% / 0.71% tx 0.13% / 0.24% listen 0.08% / 0.47%)</t>
  </si>
  <si>
    <t>3:08:03.522</t>
  </si>
  <si>
    <t>722025 P 193.12 563 2388979 182396616 366596 800593 0 0 3093 324585 0 960 0 0 (radio 0.16% / 0.29% tx 0.19% / 0.00% listen 0.20% / 0.29%)</t>
  </si>
  <si>
    <t>3:08:03.530</t>
  </si>
  <si>
    <t>722025 P 193.12 563 3179237 181628775 447540 886836 0 0 6457 321213 897 1757 0 0 (radio 0.02% / 0.80% tx 0.00% / 0.27% listen 0.01% / 0.53%)</t>
  </si>
  <si>
    <t>3:08:03.714</t>
  </si>
  <si>
    <t>722025 P 193.12 563 2905544 181894370 244140 772826 0 0 4478 323200 38 1354 0 0 (radio 0.08% / 0.42% tx 0.13% / 0.01% listen 0.18% / 0.41%)</t>
  </si>
  <si>
    <t>3:08:22.886</t>
  </si>
  <si>
    <t>723305 P 193.12 564 2218640 182896061 280037 732432 0 0 2981 324604 0 960 0 0 (radio 0.08% / 0.29% tx 0.15% / 0.00% listen 0.16% / 0.29%)</t>
  </si>
  <si>
    <t>3:08:23.050</t>
  </si>
  <si>
    <t>723305 P 193.12 564 2908535 182228820 257926 767464 0 0 4140 323538 0 960 0 0 (radio 0.08% / 0.29% tx 0.13% / 0.00% listen 0.18% / 0.29%)</t>
  </si>
  <si>
    <t>3:08:23.065</t>
  </si>
  <si>
    <t>723305 P 193.12 564 2250727 182859261 304189 741199 0 0 3081 324598 0 1149 0 0 (radio 0.10% / 0.35% tx 0.16% / 0.00% listen 0.16% / 0.35%)</t>
  </si>
  <si>
    <t>3:08:23.162</t>
  </si>
  <si>
    <t>723305 P 193.12 564 2835767 182299817 432057 829661 0 0 3644 324034 0 960 0 0 (radio 0.21% / 0.29% tx 0.00% / 0.00% listen 0.21% / 0.29%)</t>
  </si>
  <si>
    <t>3:08:23.197</t>
  </si>
  <si>
    <t>723305 P 193.12 564 185139698 0 118615 185017580 0 0 327679 0 0 327680 0 0 (radio 7.-699% / 100.00% tx 0.06% / 0.00% listen 7.-682% / 100.00%)</t>
  </si>
  <si>
    <t>3:08:23.216</t>
  </si>
  <si>
    <t>723305 P 193.12 564 2258647 182858461 302851 767676 0 0 2969 324617 0 960 0 0 (radio 0.11% / 0.29% tx 0.16% / 0.00% listen 0.18% / 0.29%)</t>
  </si>
  <si>
    <t>3:08:23.372</t>
  </si>
  <si>
    <t>723305 P 193.12 564 3842080 181293354 681577 1025010 0 0 6275 321397 830 1538 0 0 (radio 0.22% / 0.72% tx 0.13% / 0.25% listen 0.08% / 0.46%)</t>
  </si>
  <si>
    <t>3:08:23.524</t>
  </si>
  <si>
    <t>723305 P 193.12 564 2394383 182718798 367909 802375 0 0 5402 322182 1313 1782 0 0 (radio 0.16% / 0.94% tx 0.19% / 0.40% listen 0.20% / 0.54%)</t>
  </si>
  <si>
    <t>3:08:23.529</t>
  </si>
  <si>
    <t>723305 P 193.12 564 3183360 181952322 447540 887796 0 0 4122 323547 0 960 0 0 (radio 0.02% / 0.29% tx 0.00% / 0.00% listen 0.01% / 0.29%)</t>
  </si>
  <si>
    <t>3:08:23.714</t>
  </si>
  <si>
    <t>723305 P 193.12 564 2910271 182217230 244217 774072 0 0 4725 322860 77 1246 0 0 (radio 0.08% / 0.40% tx 0.13% / 0.02% listen 0.18% / 0.38%)</t>
  </si>
  <si>
    <t>3:08:42.886</t>
  </si>
  <si>
    <t>724585 P 193.12 565 2221661 183220643 280037 733392 0 0 3019 324582 0 960 0 0 (radio 0.08% / 0.29% tx 0.15% / 0.00% listen 0.16% / 0.29%)</t>
  </si>
  <si>
    <t>3:08:43.050</t>
  </si>
  <si>
    <t>724585 P 193.12 565 2912674 182552360 257926 768424 0 0 4138 323540 0 960 0 0 (radio 0.09% / 0.29% tx 0.13% / 0.00% listen 0.18% / 0.29%)</t>
  </si>
  <si>
    <t>3:08:43.066</t>
  </si>
  <si>
    <t>724585 P 193.12 565 2258065 183179556 306667 743851 0 0 7337 320295 2478 2652 0 0 (radio 0.10% / 1.56% tx 0.16% / 0.75% listen 0.16% / 0.80%)</t>
  </si>
  <si>
    <t>3:08:43.162</t>
  </si>
  <si>
    <t>724585 P 193.12 565 2839428 182623836 432057 830621 0 0 3659 324019 0 960 0 0 (radio 0.21% / 0.29% tx 0.00% / 0.00% listen 0.21% / 0.29%)</t>
  </si>
  <si>
    <t>3:08:43.197</t>
  </si>
  <si>
    <t>724585 P 193.12 565 185467382 0 118615 185345264 0 0 327683 0 0 327683 0 0 (radio 7.-682% / 100.00% tx 0.06% / 0.00% listen 7.-688% / 100.00%)</t>
  </si>
  <si>
    <t>3:08:43.216</t>
  </si>
  <si>
    <t>724585 P 193.12 565 2261626 183183068 302851 768636 0 0 2978 324607 0 960 0 0 (radio 0.11% / 0.29% tx 0.16% / 0.00% listen 0.18% / 0.29%)</t>
  </si>
  <si>
    <t>3:08:43.373</t>
  </si>
  <si>
    <t>724585 P 193.12 565 3852518 181610591 685035 1027652 0 0 10437 317237 3458 2642 0 0 (radio 0.22% / 1.86% tx 0.13% / 1.05% listen 0.09% / 0.80%)</t>
  </si>
  <si>
    <t>3:08:43.523</t>
  </si>
  <si>
    <t>724585 P 193.12 565 2397541 183043223 367909 803642 0 0 3156 324425 0 1267 0 0 (radio 0.16% / 0.38% tx 0.19% / 0.00% listen 0.20% / 0.38%)</t>
  </si>
  <si>
    <t>3:08:43.529</t>
  </si>
  <si>
    <t>724585 P 193.12 565 3187487 182275866 447540 888756 0 0 4126 323544 0 960 0 0 (radio 0.02% / 0.29% tx 0.00% / 0.00% listen 0.01% / 0.29%)</t>
  </si>
  <si>
    <t>3:08:43.714</t>
  </si>
  <si>
    <t>724585 P 193.12 565 2914645 182540441 244258 775410 0 0 4372 323211 41 1338 0 0 (radio 0.08% / 0.42% tx 0.13% / 0.01% listen 0.18% / 0.40%)</t>
  </si>
  <si>
    <t>3:09:02.050</t>
  </si>
  <si>
    <t>3:09:02.886</t>
  </si>
  <si>
    <t>725865 P 193.12 566 2224755 183545228 280037 734352 0 0 3093 324585 0 960 0 0 (radio 0.08% / 0.29% tx 0.15% / 0.00% listen 0.16% / 0.29%)</t>
  </si>
  <si>
    <t>3:09:03.051</t>
  </si>
  <si>
    <t>725865 P 193.12 566 2917263 182875450 257967 769559 0 0 4588 323090 41 1135 0 0 (radio 0.09% / 0.35% tx 0.13% / 0.01% listen 0.18% / 0.34%)</t>
  </si>
  <si>
    <t>3:09:03.067</t>
  </si>
  <si>
    <t>725865 P 193.12 566 2269578 183495633 311434 746393 0 0 11512 316077 4767 2542 0 0 (radio 0.10% / 2.23% tx 0.16% / 1.45% listen 0.17% / 0.77%)</t>
  </si>
  <si>
    <t>3:09:03.164</t>
  </si>
  <si>
    <t>725865 P 193.12 566 2847157 182943785 434201 832875 0 0 7727 319949 2144 2254 0 0 (radio 0.21% / 1.34% tx 0.00% / 0.65% listen 0.21% / 0.68%)</t>
  </si>
  <si>
    <t>3:09:03.197</t>
  </si>
  <si>
    <t>725865 P 193.12 566 185795056 0 118615 185672938 0 0 327673 0 0 327673 0 0 (radio 7.-687% / 100.00% tx 0.06% / 0.00% listen 7.-693% / 100.00%)</t>
  </si>
  <si>
    <t>3:09:03.216</t>
  </si>
  <si>
    <t>725865 P 193.12 566 2264605 183507675 302851 769785 0 0 2978 324607 0 1149 0 0 (radio 0.11% / 0.35% tx 0.16% / 0.00% listen 0.18% / 0.35%)</t>
  </si>
  <si>
    <t>3:09:03.372</t>
  </si>
  <si>
    <t>725865 P 193.12 566 3864218 181926566 688568 1031200 0 0 11699 315975 3533 3548 0 0 (radio 0.00% / 2.16% tx 0.13% / 1.07% listen 0.09% / 1.08%)</t>
  </si>
  <si>
    <t>3:09:03.523</t>
  </si>
  <si>
    <t>725865 P 193.12 566 2400690 183367661 367909 805288 0 0 3147 324438 0 1646 0 0 (radio 0.16% / 0.50% tx 0.19% / 0.00% listen 0.20% / 0.50%)</t>
  </si>
  <si>
    <t>3:09:03.529</t>
  </si>
  <si>
    <t>725865 P 193.12 566 3191857 182599168 447540 890407 0 0 4369 323302 0 1651 0 0 (radio 0.02% / 0.50% tx 0.00% / 0.00% listen 0.01% / 0.50%)</t>
  </si>
  <si>
    <t>3:09:03.713</t>
  </si>
  <si>
    <t>725865 P 193.12 566 2918595 182864079 244258 776754 0 0 3948 323638 0 1344 0 0 (radio 0.08% / 0.41% tx 0.13% / 0.00% listen 0.18% / 0.41%)</t>
  </si>
  <si>
    <t>3:09:22.886</t>
  </si>
  <si>
    <t>727145 P 193.12 567 2227833 183869830 280037 735312 0 0 3077 324602 0 960 0 0 (radio 0.08% / 0.29% tx 0.15% / 0.00% listen 0.16% / 0.29%)</t>
  </si>
  <si>
    <t>3:09:23.051</t>
  </si>
  <si>
    <t>727145 P 193.12 567 2921729 183198655 258003 770612 0 0 4465 323205 36 1053 0 0 (radio 0.09% / 0.33% tx 0.13% / 0.01% listen 0.18% / 0.32%)</t>
  </si>
  <si>
    <t>3:09:23.064</t>
  </si>
  <si>
    <t>727145 P 193.12 567 2272577 183820218 311434 747353 0 0 2997 324585 0 960 0 0 (radio 0.10% / 0.29% tx 0.16% / 0.00% listen 0.17% / 0.29%)</t>
  </si>
  <si>
    <t>3:09:23.162</t>
  </si>
  <si>
    <t>727145 P 193.12 567 2850707 183267913 434201 833835 0 0 3549 324128 0 960 0 0 (radio 0.21% / 0.29% tx 0.00% / 0.00% listen 0.21% / 0.29%)</t>
  </si>
  <si>
    <t>3:09:23.197</t>
  </si>
  <si>
    <t>727145 P 193.12 567 186122741 0 118615 186000623 0 0 327683 0 0 327683 0 0 (radio 7.-693% / 100.00% tx 0.06% / 0.00% listen 7.-699% / 100.00%)</t>
  </si>
  <si>
    <t>3:09:23.216</t>
  </si>
  <si>
    <t>727145 P 193.12 567 2267639 183832263 302851 770745 0 0 3033 324588 0 960 0 0 (radio 0.11% / 0.29% tx 0.16% / 0.00% listen 0.18% / 0.29%)</t>
  </si>
  <si>
    <t>3:09:23.371</t>
  </si>
  <si>
    <t>727145 P 193.12 567 3868840 182249618 688568 1032349 0 0 4620 323052 0 1149 0 0 (radio 0.00% / 0.35% tx 0.13% / 0.00% listen 0.09% / 0.35%)</t>
  </si>
  <si>
    <t>3:09:23.522</t>
  </si>
  <si>
    <t>727145 P 193.12 567 2403658 183692276 367909 806248 0 0 2966 324615 0 960 0 0 (radio 0.16% / 0.29% tx 0.19% / 0.00% listen 0.20% / 0.29%)</t>
  </si>
  <si>
    <t>3:09:23.530</t>
  </si>
  <si>
    <t>727145 P 193.12 567 3199560 182919137 449788 892334 0 0 7702 319969 2248 1927 0 0 (radio 0.02% / 1.27% tx 0.01% / 0.68% listen 0.01% / 0.58%)</t>
  </si>
  <si>
    <t>3:09:23.713</t>
  </si>
  <si>
    <t>727145 P 193.12 567 2922510 183187750 244258 777714 0 0 3913 323671 0 960 0 0 (radio 0.08% / 0.29% tx 0.13% / 0.00% listen 0.18% / 0.29%)</t>
  </si>
  <si>
    <t>3:09:42.887</t>
  </si>
  <si>
    <t>728425 P 193.12 568 2230928 184194415 280037 736656 0 0 3094 324585 0 1344 0 0 (radio 0.08% / 0.41% tx 0.15% / 0.00% listen 0.16% / 0.41%)</t>
  </si>
  <si>
    <t>3:09:43.050</t>
  </si>
  <si>
    <t>728425 P 193.12 568 2925769 183522284 258003 771950 0 0 4039 323629 0 1338 0 0 (radio 0.09% / 0.40% tx 0.13% / 0.00% listen 0.18% / 0.40%)</t>
  </si>
  <si>
    <t>3:09:43.064</t>
  </si>
  <si>
    <t>728425 P 193.12 568 2275556 184144822 311434 748313 0 0 2978 324604 0 960 0 0 (radio 0.10% / 0.29% tx 0.16% / 0.00% listen 0.17% / 0.29%)</t>
  </si>
  <si>
    <t>3:09:43.162</t>
  </si>
  <si>
    <t>728425 P 193.12 568 2854445 183591854 434201 835118 0 0 3736 323941 0 1283 0 0 (radio 0.22% / 0.39% tx 0.00% / 0.00% listen 0.21% / 0.39%)</t>
  </si>
  <si>
    <t>3:09:43.197</t>
  </si>
  <si>
    <t>728425 P 193.12 568 186450421 0 118615 186328303 0 0 327678 0 0 327679 0 0 (radio 7.-698% / 100.00% tx 0.06% / 0.00% listen 7.-681% / 100.00%)</t>
  </si>
  <si>
    <t>3:09:43.216</t>
  </si>
  <si>
    <t>728425 P 193.12 568 2270734 184156847 302851 771705 0 0 3094 324584 0 960 0 0 (radio 0.11% / 0.29% tx 0.16% / 0.00% listen 0.18% / 0.29%)</t>
  </si>
  <si>
    <t>3:09:43.372</t>
  </si>
  <si>
    <t>728425 P 193.12 568 3875119 182571012 689396 1033902 0 0 6277 321394 828 1553 0 0 (radio 0.00% / 0.72% tx 0.13% / 0.25% listen 0.09% / 0.47%)</t>
  </si>
  <si>
    <t>3:09:43.522</t>
  </si>
  <si>
    <t>728425 P 193.12 568 2406637 184016880 367909 807208 0 0 2977 324604 0 960 0 0 (radio 0.16% / 0.29% tx 0.19% / 0.00% listen 0.20% / 0.29%)</t>
  </si>
  <si>
    <t>3:09:43.530</t>
  </si>
  <si>
    <t>728425 P 193.12 568 3208098 183238267 452290 894817 0 0 8536 319130 2502 2483 0 0 (radio 0.03% / 1.52% tx 0.01% / 0.76% listen 0.01% / 0.75%)</t>
  </si>
  <si>
    <t>3:09:43.714</t>
  </si>
  <si>
    <t>728425 P 193.12 568 2926872 183510974 244299 778881 0 0 4360 323224 41 1167 0 0 (radio 0.08% / 0.36% tx 0.13% / 0.01% listen 0.18% / 0.35%)</t>
  </si>
  <si>
    <t>3:10:02.886</t>
  </si>
  <si>
    <t>729705 P 193.12 569 2234028 184518995 280037 737616 0 0 3099 324580 0 960 0 0 (radio 0.08% / 0.29% tx 0.14% / 0.00% listen 0.16% / 0.29%)</t>
  </si>
  <si>
    <t>3:10:03.050</t>
  </si>
  <si>
    <t>729705 P 193.12 569 2929799 183845924 258003 772910 0 0 4029 323640 0 960 0 0 (radio 0.09% / 0.29% tx 0.13% / 0.00% listen 0.18% / 0.29%)</t>
  </si>
  <si>
    <t>3:10:03.065</t>
  </si>
  <si>
    <t>729705 P 193.12 569 2278695 184469268 311434 749606 0 0 3138 324446 0 1293 0 0 (radio 0.10% / 0.39% tx 0.16% / 0.00% listen 0.17% / 0.39%)</t>
  </si>
  <si>
    <t>3:10:03.162</t>
  </si>
  <si>
    <t>729705 P 193.12 569 2857993 183915985 434201 836078 0 0 3546 324131 0 960 0 0 (radio 0.22% / 0.29% tx 0.00% / 0.00% listen 0.21% / 0.29%)</t>
  </si>
  <si>
    <t>3:10:03.196</t>
  </si>
  <si>
    <t>729705 P 193.12 569 186778099 0 118615 186655980 0 0 327676 0 0 327675 0 0 (radio 8.-781% / 99.99% tx 0.06% / 0.00% listen 7.-687% / 99.99%)</t>
  </si>
  <si>
    <t>3:10:03.216</t>
  </si>
  <si>
    <t>729705 P 193.12 569 2273829 184481432 302851 772665 0 0 3093 324585 0 960 0 0 (radio 0.11% / 0.29% tx 0.16% / 0.00% listen 0.18% / 0.29%)</t>
  </si>
  <si>
    <t>3:10:03.372</t>
  </si>
  <si>
    <t>729705 P 193.12 569 3884111 182889689 691951 1036401 0 0 8990 318677 2555 2499 0 0 (radio 0.00% / 1.54% tx 0.14% / 0.77% listen 0.09% / 0.76%)</t>
  </si>
  <si>
    <t>3:10:03.524</t>
  </si>
  <si>
    <t>729705 P 193.12 569 2412490 184338614 369677 809131 0 0 5851 321734 1768 1923 0 0 (radio 0.17% / 1.12% tx 0.19% / 0.53% listen 0.20% / 0.58%)</t>
  </si>
  <si>
    <t>3:10:03.528</t>
  </si>
  <si>
    <t>3:10:03.529</t>
  </si>
  <si>
    <t>729705 P 193.12 569 3212138 183561892 452290 895966 0 0 4039 323625 0 1149 0 0 (radio 0.03% / 0.35% tx 0.01% / 0.00% listen 0.01% / 0.35%)</t>
  </si>
  <si>
    <t>3:10:03.714</t>
  </si>
  <si>
    <t>729705 P 193.12 569 2931244 183834188 244340 780043 0 0 4370 323214 41 1162 0 0 (radio 0.08% / 0.36% tx 0.13% / 0.01% listen 0.18% / 0.35%)</t>
  </si>
  <si>
    <t>3:10:03.903</t>
  </si>
  <si>
    <t>3:10:03.907</t>
  </si>
  <si>
    <t>3:10:03.916</t>
  </si>
  <si>
    <t>3:10:22.886</t>
  </si>
  <si>
    <t>730985 P 193.12 570 2237106 184843597 280037 738576 0 0 3077 324602 0 960 0 0 (radio 0.08% / 0.29% tx 0.14% / 0.00% listen 0.16% / 0.29%)</t>
  </si>
  <si>
    <t>3:10:23.050</t>
  </si>
  <si>
    <t>730985 P 193.12 570 2933798 184169595 258003 773870 0 0 3998 323671 0 960 0 0 (radio 0.09% / 0.29% tx 0.13% / 0.00% listen 0.18% / 0.29%)</t>
  </si>
  <si>
    <t>3:10:23.065</t>
  </si>
  <si>
    <t>730985 P 193.12 570 2281666 184793881 311434 750781 0 0 2970 324613 0 1175 0 0 (radio 0.10% / 0.35% tx 0.16% / 0.00% listen 0.17% / 0.35%)</t>
  </si>
  <si>
    <t>3:10:23.162</t>
  </si>
  <si>
    <t>730985 P 193.12 570 2861515 184240142 434201 837038 0 0 3520 324157 0 960 0 0 (radio 0.22% / 0.29% tx 0.00% / 0.00% listen 0.21% / 0.29%)</t>
  </si>
  <si>
    <t>3:10:23.197</t>
  </si>
  <si>
    <t>730985 P 193.12 570 187105781 0 118615 186983662 0 0 327681 0 0 327680 0 0 (radio 8.-786% / 99.99% tx 0.06% / 0.00% listen 8.-792% / 99.99%)</t>
  </si>
  <si>
    <t>3:10:23.216</t>
  </si>
  <si>
    <t>730985 P 193.12 570 2276908 184806033 302851 773625 0 0 3077 324601 0 960 0 0 (radio 0.11% / 0.29% tx 0.16% / 0.00% listen 0.18% / 0.29%)</t>
  </si>
  <si>
    <t>3:10:23.372</t>
  </si>
  <si>
    <t>730985 P 193.12 570 3892051 183209421 693578 1038535 0 0 7939 319732 1627 2134 0 0 (radio 0.00% / 1.14% tx 0.14% / 0.49% listen 0.09% / 0.65%)</t>
  </si>
  <si>
    <t>3:10:23.524</t>
  </si>
  <si>
    <t>730985 P 193.12 570 2421014 184657697 372484 812156 0 0 8523 319083 2807 3025 0 0 (radio 0.17% / 1.78% tx 0.19% / 0.85% listen 0.20% / 0.92%)</t>
  </si>
  <si>
    <t>3:10:23.529</t>
  </si>
  <si>
    <t>730985 P 193.12 570 3216132 183885563 452290 896926 0 0 3993 323671 0 960 0 0 (radio 0.03% / 0.29% tx 0.01% / 0.00% listen 0.02% / 0.29%)</t>
  </si>
  <si>
    <t>3:10:23.714</t>
  </si>
  <si>
    <t>730985 P 193.12 570 2936021 184156997 244419 781384 0 0 4775 322809 79 1341 0 0 (radio 0.08% / 0.43% tx 0.13% / 0.02% listen 0.18% / 0.40%)</t>
  </si>
  <si>
    <t>3:10:41.015</t>
  </si>
  <si>
    <t>3:10:41.040</t>
  </si>
  <si>
    <t>3:10:41.044</t>
  </si>
  <si>
    <t>3:10:41.052</t>
  </si>
  <si>
    <t>3:10:41.056</t>
  </si>
  <si>
    <t>3:10:41.064</t>
  </si>
  <si>
    <t>3:10:42.888</t>
  </si>
  <si>
    <t>732265 P 193.12 571 2244580 185163734 282622 741096 0 0 7473 320137 2585 2520 0 0 (radio 0.08% / 1.55% tx 0.15% / 0.78% listen 0.16% / 0.76%)</t>
  </si>
  <si>
    <t>3:10:43.051</t>
  </si>
  <si>
    <t>732265 P 193.12 571 2938312 184492753 258042 774923 0 0 4513 323158 39 1053 0 0 (radio 0.09% / 0.33% tx 0.13% / 0.01% listen 0.18% / 0.32%)</t>
  </si>
  <si>
    <t>3:10:43.064</t>
  </si>
  <si>
    <t>732265 P 193.12 571 2284652 185118478 311434 751741 0 0 2985 324597 0 960 0 0 (radio 0.10% / 0.29% tx 0.16% / 0.00% listen 0.17% / 0.29%)</t>
  </si>
  <si>
    <t>3:10:43.162</t>
  </si>
  <si>
    <t>732265 P 193.12 571 2865059 184564278 434201 837998 0 0 3542 324136 0 960 0 0 (radio 0.22% / 0.29% tx 0.00% / 0.00% listen 0.21% / 0.29%)</t>
  </si>
  <si>
    <t>3:10:43.196</t>
  </si>
  <si>
    <t>732265 P 193.12 571 187433460 0 118615 187311341 0 0 327678 0 0 327677 0 0 (radio 8.-791% / 99.99% tx 0.06% / 0.00% listen 8.-798% / 99.99%)</t>
  </si>
  <si>
    <t>3:10:43.216</t>
  </si>
  <si>
    <t>732265 P 193.12 571 2280007 185130614 302851 774780 0 0 3097 324581 0 1155 0 0 (radio 0.11% / 0.35% tx 0.16% / 0.00% listen 0.18% / 0.35%)</t>
  </si>
  <si>
    <t>3:10:43.372</t>
  </si>
  <si>
    <t>732265 P 193.12 571 3898347 183530799 694405 1040084 0 0 6295 321378 827 1549 0 0 (radio 0.00% / 0.72% tx 0.14% / 0.25% listen 0.09% / 0.47%)</t>
  </si>
  <si>
    <t>3:10:43.522</t>
  </si>
  <si>
    <t>732265 P 193.12 571 2424022 184982272 372484 813116 0 0 3006 324575 0 960 0 0 (radio 0.17% / 0.29% tx 0.19% / 0.00% listen 0.20% / 0.29%)</t>
  </si>
  <si>
    <t>3:10:43.530</t>
  </si>
  <si>
    <t>732265 P 193.12 571 3221768 184207592 453081 898458 0 0 5635 322029 791 1532 0 0 (radio 0.03% / 0.70% tx 0.01% / 0.24% listen 0.02% / 0.46%)</t>
  </si>
  <si>
    <t>3:10:43.714</t>
  </si>
  <si>
    <t>732265 P 193.12 571 2940401 184480202 244460 782548 0 0 4378 323205 41 1164 0 0 (radio 0.08% / 0.36% tx 0.13% / 0.01% listen 0.18% / 0.35%)</t>
  </si>
  <si>
    <t>3:11:02.886</t>
  </si>
  <si>
    <t>733545 P 193.12 572 2247581 185488387 282622 742056 0 0 3000 324653 0 960 0 0 (radio 0.08% / 0.29% tx 0.15% / 0.00% listen 0.16% / 0.29%)</t>
  </si>
  <si>
    <t>3:11:03.050</t>
  </si>
  <si>
    <t>733545 P 193.12 572 2942464 184816279 258042 775883 0 0 4151 323526 0 960 0 0 (radio 0.09% / 0.29% tx 0.13% / 0.00% listen 0.18% / 0.29%)</t>
  </si>
  <si>
    <t>3:11:03.066</t>
  </si>
  <si>
    <t>733545 P 193.12 572 2289845 185440871 312718 753287 0 0 5192 322393 1284 1546 0 0 (radio 0.11% / 0.86% tx 0.16% / 0.39% listen 0.17% / 0.47%)</t>
  </si>
  <si>
    <t>3:11:03.162</t>
  </si>
  <si>
    <t>733545 P 193.12 572 2868601 184888415 434201 838958 0 0 3540 324137 0 960 0 0 (radio 0.22% / 0.29% tx 0.00% / 0.00% listen 0.21% / 0.29%)</t>
  </si>
  <si>
    <t>3:11:03.197</t>
  </si>
  <si>
    <t>733545 P 193.12 572 187761137 0 118615 187639019 0 0 327676 0 0 327676 0 0 (radio 8.-797% / 100.00% tx 0.06% / 0.00% listen 8.-780% / 100.00%)</t>
  </si>
  <si>
    <t>3:11:03.216</t>
  </si>
  <si>
    <t>733545 P 193.12 572 2283108 185455192 302851 775740 0 0 3099 324578 0 960 0 0 (radio 0.11% / 0.29% tx 0.16% / 0.00% listen 0.18% / 0.29%)</t>
  </si>
  <si>
    <t>3:11:03.372</t>
  </si>
  <si>
    <t>733545 P 193.12 572 3903464 183853350 694515 1041179 0 0 5115 322551 110 1095 0 0 (radio 0.00% / 0.36% tx 0.14% / 0.03% listen 0.09% / 0.33%)</t>
  </si>
  <si>
    <t>3:11:03.523</t>
  </si>
  <si>
    <t>733545 P 193.12 572 2427157 185306719 372484 814174 0 0 3134 324447 0 1058 0 0 (radio 0.17% / 0.32% tx 0.19% / 0.00% listen 0.20% / 0.32%)</t>
  </si>
  <si>
    <t>3:11:03.529</t>
  </si>
  <si>
    <t>733545 P 193.12 572 3225802 184531223 453081 899418 0 0 4033 323631 0 960 0 0 (radio 0.03% / 0.29% tx 0.01% / 0.00% listen 0.02% / 0.29%)</t>
  </si>
  <si>
    <t>3:11:03.714</t>
  </si>
  <si>
    <t>733545 P 193.12 572 2944779 184803411 244501 783682 0 0 4376 323209 41 1134 0 0 (radio 0.09% / 0.35% tx 0.13% / 0.01% listen 0.18% / 0.34%)</t>
  </si>
  <si>
    <t>3:11:22.887</t>
  </si>
  <si>
    <t>734825 P 193.12 573 2250536 185813103 282622 743205 0 0 2954 324716 0 1149 0 0 (radio 0.08% / 0.35% tx 0.15% / 0.00% listen 0.16% / 0.35%)</t>
  </si>
  <si>
    <t>3:11:23.051</t>
  </si>
  <si>
    <t>734825 P 193.12 573 2947985 185138437 258459 777271 0 0 5519 322158 417 1388 0 0 (radio 0.09% / 0.55% tx 0.13% / 0.12% listen 0.18% / 0.42%)</t>
  </si>
  <si>
    <t>3:11:23.064</t>
  </si>
  <si>
    <t>734825 P 193.12 573 2292914 185765434 312718 754247 0 0 3067 324563 0 960 0 0 (radio 0.11% / 0.29% tx 0.16% / 0.00% listen 0.17% / 0.29%)</t>
  </si>
  <si>
    <t>3:11:23.164</t>
  </si>
  <si>
    <t>734825 P 193.12 573 2874699 185209996 435522 840890 0 0 6096 321581 1321 1932 0 0 (radio 0.22% / 0.99% tx 0.00% / 0.40% listen 0.21% / 0.58%)</t>
  </si>
  <si>
    <t>3:11:23.197</t>
  </si>
  <si>
    <t>734825 P 193.12 573 188088821 0 118615 187966703 0 0 327682 0 0 327683 0 0 (radio 8.-779% / 100.00% tx 0.06% / 0.00% listen 8.-786% / 100.00%)</t>
  </si>
  <si>
    <t>3:11:23.217</t>
  </si>
  <si>
    <t>734825 P 193.12 573 2288330 185777640 304057 777659 0 0 5220 322448 1206 1919 0 0 (radio 0.11% / 0.95% tx 0.16% / 0.36% listen 0.18% / 0.58%)</t>
  </si>
  <si>
    <t>3:11:23.370</t>
  </si>
  <si>
    <t>734825 P 193.12 573 3907954 184176525 694515 1042139 0 0 4489 323175 0 960 0 0 (radio 0.00% / 0.29% tx 0.14% / 0.00% listen 0.09% / 0.29%)</t>
  </si>
  <si>
    <t>3:11:23.522</t>
  </si>
  <si>
    <t>734825 P 193.12 573 2430127 185631333 372484 815134 0 0 2969 324614 0 960 0 0 (radio 0.17% / 0.29% tx 0.19% / 0.00% listen 0.20% / 0.29%)</t>
  </si>
  <si>
    <t>3:11:23.529</t>
  </si>
  <si>
    <t>734825 P 193.12 573 3229791 184854898 453081 900567 0 0 3988 323675 0 1149 0 0 (radio 0.03% / 0.35% tx 0.01% / 0.00% listen 0.02% / 0.35%)</t>
  </si>
  <si>
    <t>3:11:23.713</t>
  </si>
  <si>
    <t>734825 P 193.12 573 2948702 185127075 244501 784642 0 0 3921 323664 0 960 0 0 (radio 0.09% / 0.29% tx 0.13% / 0.00% listen 0.18% / 0.29%)</t>
  </si>
  <si>
    <t>3:11:42.887</t>
  </si>
  <si>
    <t>736105 P 193.12 574 2253662 186137648 282622 744302 0 0 3125 324545 0 1097 0 0 (radio 0.08% / 0.33% tx 0.15% / 0.00% listen 0.16% / 0.33%)</t>
  </si>
  <si>
    <t>3:11:43.050</t>
  </si>
  <si>
    <t>736105 P 193.12 574 2952146 185461954 258459 778426 0 0 4160 323517 0 1155 0 0 (radio 0.09% / 0.35% tx 0.13% / 0.00% listen 0.18% / 0.35%)</t>
  </si>
  <si>
    <t>3:11:43.064</t>
  </si>
  <si>
    <t>736105 P 193.12 574 2296009 186090018 312718 755207 0 0 3094 324584 0 960 0 0 (radio 0.11% / 0.29% tx 0.16% / 0.00% listen 0.17% / 0.29%)</t>
  </si>
  <si>
    <t>3:11:43.162</t>
  </si>
  <si>
    <t>736105 P 193.12 574 2878271 185534103 435522 841850 0 0 3570 324107 0 960 0 0 (radio 0.22% / 0.29% tx 0.00% / 0.00% listen 0.21% / 0.29%)</t>
  </si>
  <si>
    <t>3:11:43.197</t>
  </si>
  <si>
    <t>736105 P 193.12 574 188416497 0 118615 188294379 0 0 327674 0 0 327674 0 0 (radio 8.-785% / 100.00% tx 0.06% / 0.00% listen 8.-791% / 100.00%)</t>
  </si>
  <si>
    <t>3:11:43.217</t>
  </si>
  <si>
    <t>736105 P 193.12 574 2293982 186099632 305663 779337 0 0 5650 321992 1606 1678 0 0 (radio 0.11% / 1.00% tx 0.16% / 0.49% listen 0.18% / 0.51%)</t>
  </si>
  <si>
    <t>3:11:43.371</t>
  </si>
  <si>
    <t>736105 P 193.12 574 3912707 184499437 694515 1043258 0 0 4752 322912 0 1119 0 0 (radio 0.01% / 0.34% tx 0.14% / 0.00% listen 0.09% / 0.34%)</t>
  </si>
  <si>
    <t>3:11:43.522</t>
  </si>
  <si>
    <t>736105 P 193.12 574 2433106 185955937 372484 816094 0 0 2978 324604 0 960 0 0 (radio 0.17% / 0.29% tx 0.19% / 0.00% listen 0.20% / 0.29%)</t>
  </si>
  <si>
    <t>3:11:43.529</t>
  </si>
  <si>
    <t>736105 P 193.12 574 3233810 185178544 453081 901527 0 0 4018 323646 0 960 0 0 (radio 0.03% / 0.29% tx 0.01% / 0.00% listen 0.02% / 0.29%)</t>
  </si>
  <si>
    <t>3:11:43.715</t>
  </si>
  <si>
    <t>736105 P 193.12 574 2956592 185446794 247020 786670 0 0 7888 319719 2519 2028 0 0 (radio 0.09% / 1.38% tx 0.13% / 0.76% listen 0.18% / 0.61%)</t>
  </si>
  <si>
    <t>3:11:51.127</t>
  </si>
  <si>
    <t>3:11:51.239</t>
  </si>
  <si>
    <t>3:11:51.243</t>
  </si>
  <si>
    <t>3:11:51.251</t>
  </si>
  <si>
    <t>3:12:02.888</t>
  </si>
  <si>
    <t>737385 P 193.12 575 2260421 186458487 284479 746693 0 0 6758 320839 1857 2391 0 0 (radio 0.09% / 1.29% tx 0.15% / 0.56% listen 0.16% / 0.72%)</t>
  </si>
  <si>
    <t>3:12:03.051</t>
  </si>
  <si>
    <t>737385 P 193.12 575 2957133 185784643 258533 779658 0 0 4985 322689 74 1232 0 0 (radio 0.09% / 0.39% tx 0.13% / 0.02% listen 0.18% / 0.37%)</t>
  </si>
  <si>
    <t>3:12:03.064</t>
  </si>
  <si>
    <t>737385 P 193.12 575 2299104 186414603 312718 756167 0 0 3093 324585 0 960 0 0 (radio 0.11% / 0.29% tx 0.16% / 0.00% listen 0.17% / 0.29%)</t>
  </si>
  <si>
    <t>3:12:03.163</t>
  </si>
  <si>
    <t>737385 P 193.12 575 2883451 185856603 436198 843364 0 0 5178 322500 676 1514 0 0 (radio 0.22% / 0.66% tx 0.00% / 0.20% listen 0.21% / 0.46%)</t>
  </si>
  <si>
    <t>3:12:03.197</t>
  </si>
  <si>
    <t>737385 P 193.12 575 188744180 0 118615 188622062 0 0 327681 0 0 327682 0 0 (radio 8.-790% / 100.00% tx 0.06% / 0.00% listen 8.-797% / 100.00%)</t>
  </si>
  <si>
    <t>3:12:03.217</t>
  </si>
  <si>
    <t>737385 P 193.12 575 2302817 186418383 308770 782480 0 0 8834 318751 3107 3143 0 0 (radio 0.12% / 1.90% tx 0.16% / 0.94% listen 0.18% / 0.95%)</t>
  </si>
  <si>
    <t>3:12:03.372</t>
  </si>
  <si>
    <t>737385 P 193.12 575 3918805 184821008 695246 1044863 0 0 6097 321571 731 1605 0 0 (radio 0.01% / 0.71% tx 0.14% / 0.22% listen 0.09% / 0.48%)</t>
  </si>
  <si>
    <t>3:12:03.522</t>
  </si>
  <si>
    <t>737385 P 193.12 575 2436085 186280542 372484 817054 0 0 2978 324605 0 960 0 0 (radio 0.17% / 0.29% tx 0.19% / 0.00% listen 0.20% / 0.29%)</t>
  </si>
  <si>
    <t>3:12:03.529</t>
  </si>
  <si>
    <t>737385 P 193.12 575 3237824 185502197 453081 902676 0 0 4013 323653 0 1149 0 0 (radio 0.03% / 0.35% tx 0.01% / 0.00% listen 0.02% / 0.35%)</t>
  </si>
  <si>
    <t>3:12:03.533</t>
  </si>
  <si>
    <t>3:12:03.714</t>
  </si>
  <si>
    <t>737385 P 193.12 575 2961297 185769770 247197 787898 0 0 4704 322976 177 1228 0 0 (radio 0.09% / 0.42% tx 0.13% / 0.05% listen 0.18% / 0.37%)</t>
  </si>
  <si>
    <t>3:12:03.718</t>
  </si>
  <si>
    <t>3:12:03.813</t>
  </si>
  <si>
    <t>3:12:03.817</t>
  </si>
  <si>
    <t>3:12:03.826</t>
  </si>
  <si>
    <t>3:12:03.832</t>
  </si>
  <si>
    <t>3:12:04.654</t>
  </si>
  <si>
    <t>3:12:04.658</t>
  </si>
  <si>
    <t>3:12:04.666</t>
  </si>
  <si>
    <t>3:12:22.887</t>
  </si>
  <si>
    <t>738665 P 193.12 576 2263414 186783079 284479 747868 0 0 2992 324592 0 1175 0 0 (radio 0.09% / 0.35% tx 0.15% / 0.00% listen 0.16% / 0.35%)</t>
  </si>
  <si>
    <t>3:12:23.050</t>
  </si>
  <si>
    <t>738665 P 193.12 576 2961165 186108288 258533 781191 0 0 4030 323645 0 1533 0 0 (radio 0.09% / 0.46% tx 0.13% / 0.00% listen 0.18% / 0.46%)</t>
  </si>
  <si>
    <t>3:12:23.064</t>
  </si>
  <si>
    <t>738665 P 193.12 576 2302183 186739204 312718 757127 0 0 3077 324601 0 960 0 0 (radio 0.11% / 0.29% tx 0.16% / 0.00% listen 0.17% / 0.29%)</t>
  </si>
  <si>
    <t>3:12:23.162</t>
  </si>
  <si>
    <t>738665 P 193.12 576 2887111 186180622 436198 844734 0 0 3659 324019 0 1370 0 0 (radio 0.22% / 0.41% tx 0.00% / 0.00% listen 0.21% / 0.41%)</t>
  </si>
  <si>
    <t>3:12:23.197</t>
  </si>
  <si>
    <t>738665 P 193.12 576 189071857 0 118615 188949739 0 0 327675 0 0 327676 0 0 (radio 9.-896% / 100.00% tx 0.06% / 0.00% listen 9.-879% / 100.00%)</t>
  </si>
  <si>
    <t>3:12:23.216</t>
  </si>
  <si>
    <t>738665 P 193.12 576 2305808 186742976 308770 783440 0 0 2989 324593 0 960 0 0 (radio 0.12% / 0.29% tx 0.16% / 0.00% listen 0.18% / 0.29%)</t>
  </si>
  <si>
    <t>3:12:23.422</t>
  </si>
  <si>
    <t>738668 P 193.12 576 3926410 185141895 696675 1047256 0 0 7603 320887 1429 2393 0 0 (radio 0.01% / 1.16% tx 0.14% / 0.43% listen 0.09% / 0.72%)</t>
  </si>
  <si>
    <t>3:12:23.522</t>
  </si>
  <si>
    <t>738665 P 193.12 576 2439048 186605163 372484 818014 0 0 2962 324621 0 960 0 0 (radio 0.17% / 0.29% tx 0.19% / 0.00% listen 0.20% / 0.29%)</t>
  </si>
  <si>
    <t>3:12:23.531</t>
  </si>
  <si>
    <t>738665 P 193.12 576 3254056 185813636 459807 907988 0 0 16231 311439 6726 5312 0 0 (radio 0.04% / 3.67% tx 0.01% / 2.05% listen 0.02% / 1.62%)</t>
  </si>
  <si>
    <t>3:12:23.704</t>
  </si>
  <si>
    <t>Direct Child. er lik. RANK: 557 and DIO.rank 832</t>
  </si>
  <si>
    <t>3:12:23.714</t>
  </si>
  <si>
    <t>738665 P 193.12 576 2967863 186090882 247977 789817 0 0 6564 321112 780 1919 0 0 (radio 0.09% / 0.82% tx 0.13% / 0.23% listen 0.19% / 0.58%)</t>
  </si>
  <si>
    <t>3:12:42.889</t>
  </si>
  <si>
    <t>739945 P 193.12 577 2273633 187100468 288802 751069 0 0 10218 317389 4323 3201 0 0 (radio 0.09% / 2.29% tx 0.15% / 1.31% listen 0.16% / 0.97%)</t>
  </si>
  <si>
    <t>3:12:43.050</t>
  </si>
  <si>
    <t>739945 P 193.12 577 2965206 186431927 258533 782151 0 0 4039 323639 0 960 0 0 (radio 0.09% / 0.29% tx 0.13% / 0.00% listen 0.18% / 0.29%)</t>
  </si>
  <si>
    <t>3:12:43.064</t>
  </si>
  <si>
    <t>739945 P 193.12 577 2305279 187063788 312718 758087 0 0 3094 324584 0 960 0 0 (radio 0.11% / 0.29% tx 0.16% / 0.00% listen 0.17% / 0.29%)</t>
  </si>
  <si>
    <t>3:12:43.162</t>
  </si>
  <si>
    <t>739945 P 193.12 577 2890779 186504634 436198 845694 0 0 3667 324012 0 960 0 0 (radio 0.22% / 0.29% tx 0.00% / 0.00% listen 0.21% / 0.29%)</t>
  </si>
  <si>
    <t>3:12:43.197</t>
  </si>
  <si>
    <t>739945 P 193.12 577 189399542 0 118615 189277424 0 0 327683 0 0 327683 0 0 (radio 9.-878% / 100.00% tx 0.06% / 0.00% listen 9.-885% / 100.00%)</t>
  </si>
  <si>
    <t>3:12:43.216</t>
  </si>
  <si>
    <t>739945 P 193.12 577 2308787 187067580 308770 784784 0 0 2977 324604 0 1344 0 0 (radio 0.12% / 0.41% tx 0.16% / 0.00% listen 0.18% / 0.41%)</t>
  </si>
  <si>
    <t>3:12:43.372</t>
  </si>
  <si>
    <t>739945 P 193.12 577 3932615 185462544 697446 1048793 0 0 6204 320649 771 1537 0 0 (radio 0.01% / 0.70% tx 0.14% / 0.23% listen 0.10% / 0.47%)</t>
  </si>
  <si>
    <t>3:12:43.522</t>
  </si>
  <si>
    <t>739945 P 193.12 577 2442027 186929767 372484 818974 0 0 2978 324604 0 960 0 0 (radio 0.17% / 0.29% tx 0.19% / 0.00% listen 0.20% / 0.29%)</t>
  </si>
  <si>
    <t>3:12:43.530</t>
  </si>
  <si>
    <t>739945 P 193.12 577 3260292 186135070 460574 909605 0 0 6234 321434 767 1617 0 0 (radio 0.04% / 0.72% tx 0.01% / 0.23% listen 0.02% / 0.49%)</t>
  </si>
  <si>
    <t>3:12:43.714</t>
  </si>
  <si>
    <t>739945 P 193.12 577 2972530 186413893 248017 790978 0 0 4666 323011 40 1161 0 0 (radio 0.09% / 0.36% tx 0.13% / 0.01% listen 0.19% / 0.35%)</t>
  </si>
  <si>
    <t>3:13:02.887</t>
  </si>
  <si>
    <t>741225 P 193.12 578 2276771 187425002 288802 752029 0 0 3136 324534 0 960 0 0 (radio 0.09% / 0.29% tx 0.15% / 0.00% listen 0.17% / 0.29%)</t>
  </si>
  <si>
    <t>3:13:03.050</t>
  </si>
  <si>
    <t>741225 P 193.12 578 2969239 186755574 258533 783111 0 0 4031 323647 0 960 0 0 (radio 0.09% / 0.29% tx 0.13% / 0.00% listen 0.18% / 0.29%)</t>
  </si>
  <si>
    <t>3:13:03.064</t>
  </si>
  <si>
    <t>741225 P 193.12 578 2308374 187388373 312718 759047 0 0 3093 324585 0 960 0 0 (radio 0.11% / 0.29% tx 0.16% / 0.00% listen 0.17% / 0.29%)</t>
  </si>
  <si>
    <t>3:13:03.162</t>
  </si>
  <si>
    <t>741225 P 193.12 578 2894438 186828655 436198 846654 0 0 3658 324021 0 960 0 0 (radio 0.22% / 0.29% tx 0.00% / 0.00% listen 0.21% / 0.29%)</t>
  </si>
  <si>
    <t>3:13:03.197</t>
  </si>
  <si>
    <t>741225 P 193.12 578 189727219 0 118615 189605101 0 0 327676 0 0 327676 0 0 (radio 9.-884% / 100.00% tx 0.06% / 0.00% listen 9.-890% / 100.00%)</t>
  </si>
  <si>
    <t>3:13:03.216</t>
  </si>
  <si>
    <t>741225 P 193.12 578 2311771 187392180 308770 785744 0 0 2982 324600 0 960 0 0 (radio 0.12% / 0.29% tx 0.16% / 0.00% listen 0.18% / 0.29%)</t>
  </si>
  <si>
    <t>3:13:03.371</t>
  </si>
  <si>
    <t>741225 P 193.12 578 3937142 185785688 697446 1049753 0 0 4526 323144 0 960 0 0 (radio 0.01% / 0.29% tx 0.14% / 0.00% listen 0.10% / 0.29%)</t>
  </si>
  <si>
    <t>3:13:03.522</t>
  </si>
  <si>
    <t>741225 P 193.12 578 2445008 187254418 372484 819934 0 0 2980 324651 0 960 0 0 (radio 0.17% / 0.29% tx 0.19% / 0.00% listen 0.20% / 0.29%)</t>
  </si>
  <si>
    <t>3:13:03.529</t>
  </si>
  <si>
    <t>741225 P 193.12 578 3264441 186458592 460574 910565 0 0 4147 323522 0 960 0 0 (radio 0.04% / 0.29% tx 0.01% / 0.00% listen 0.02% / 0.29%)</t>
  </si>
  <si>
    <t>3:13:03.713</t>
  </si>
  <si>
    <t>741225 P 193.12 578 2976687 186737415 248017 791938 0 0 4156 323522 0 960 0 0 (radio 0.09% / 0.29% tx 0.13% / 0.00% listen 0.19% / 0.29%)</t>
  </si>
  <si>
    <t>3:13:22.888</t>
  </si>
  <si>
    <t>742505 P 193.12 579 2281130 187748231 289459 753442 0 0 4358 323229 657 1413 0 0 (radio 0.09% / 0.63% tx 0.15% / 0.20% listen 0.17% / 0.43%)</t>
  </si>
  <si>
    <t>3:13:23.050</t>
  </si>
  <si>
    <t>742505 P 193.12 579 2973249 187079244 258533 784071 0 0 4008 323670 0 960 0 0 (radio 0.09% / 0.29% tx 0.13% / 0.00% listen 0.18% / 0.29%)</t>
  </si>
  <si>
    <t>3:13:23.066</t>
  </si>
  <si>
    <t>742505 P 193.12 579 2313132 187711289 313588 760574 0 0 4756 322916 870 1527 0 0 (radio 0.11% / 0.73% tx 0.16% / 0.26% listen 0.17% / 0.46%)</t>
  </si>
  <si>
    <t>3:13:23.162</t>
  </si>
  <si>
    <t>742505 P 193.12 579 2898077 187152696 436198 847614 0 0 3638 324041 0 960 0 0 (radio 0.22% / 0.29% tx 0.00% / 0.00% listen 0.22% / 0.29%)</t>
  </si>
  <si>
    <t>3:13:23.197</t>
  </si>
  <si>
    <t>742505 P 193.12 579 190054902 0 118615 189932784 0 0 327681 0 0 327682 0 0 (radio 9.-889% / 100.00% tx 0.06% / 0.00% listen 9.-895% / 100.00%)</t>
  </si>
  <si>
    <t>3:13:23.216</t>
  </si>
  <si>
    <t>742505 P 193.12 579 2314734 187716801 308770 786704 0 0 2961 324621 0 960 0 0 (radio 0.12% / 0.29% tx 0.16% / 0.00% listen 0.18% / 0.29%)</t>
  </si>
  <si>
    <t>3:13:23.372</t>
  </si>
  <si>
    <t>742505 P 193.12 579 3944934 186105566 699098 1051857 0 0 7791 319878 1652 2104 0 0 (radio 0.01% / 1.14% tx 0.14% / 0.50% listen 0.10% / 0.64%)</t>
  </si>
  <si>
    <t>3:13:23.522</t>
  </si>
  <si>
    <t>742505 P 193.12 579 2447971 187579135 372484 820894 0 0 2962 324717 0 960 0 0 (radio 0.17% / 0.29% tx 0.19% / 0.00% listen 0.20% / 0.29%)</t>
  </si>
  <si>
    <t>3:13:23.530</t>
  </si>
  <si>
    <t>742505 P 193.12 579 3270162 186780541 461362 912088 0 0 5719 321949 788 1523 0 0 (radio 0.04% / 0.70% tx 0.01% / 0.24% listen 0.02% / 0.46%)</t>
  </si>
  <si>
    <t>3:13:23.714</t>
  </si>
  <si>
    <t>742505 P 193.12 579 2981670 187060110 248099 793268 0 0 4982 322695 82 1330 0 0 (radio 0.09% / 0.43% tx 0.13% / 0.02% listen 0.19% / 0.40%)</t>
  </si>
  <si>
    <t>3:13:42.886</t>
  </si>
  <si>
    <t>743785 P 193.12 580 2284130 188072814 289459 754402 0 0 2998 324583 0 960 0 0 (radio 0.09% / 0.29% tx 0.15% / 0.00% listen 0.17% / 0.29%)</t>
  </si>
  <si>
    <t>3:13:43.051</t>
  </si>
  <si>
    <t>743785 P 193.12 580 2977729 187402444 258574 785261 0 0 4478 323200 41 1190 0 0 (radio 0.09% / 0.37% tx 0.13% / 0.01% listen 0.18% / 0.36%)</t>
  </si>
  <si>
    <t>3:13:43.064</t>
  </si>
  <si>
    <t>743785 P 193.12 580 2316124 188035968 313588 761534 0 0 2990 324679 0 960 0 0 (radio 0.11% / 0.29% tx 0.16% / 0.00% listen 0.17% / 0.29%)</t>
  </si>
  <si>
    <t>3:13:43.164</t>
  </si>
  <si>
    <t>743785 P 193.12 580 2905015 187473435 437942 849518 0 0 6937 320739 1744 1904 0 0 (radio 0.22% / 1.11% tx 0.00% / 0.53% listen 0.22% / 0.58%)</t>
  </si>
  <si>
    <t>3:13:43.197</t>
  </si>
  <si>
    <t>743785 P 193.12 580 190382581 0 118615 190260463 0 0 327677 0 0 327678 0 0 (radio 9.-895% / 100.00% tx 0.06% / 0.00% listen 9.-878% / 100.00%)</t>
  </si>
  <si>
    <t>3:13:43.216</t>
  </si>
  <si>
    <t>743785 P 193.12 580 2317909 188041229 308770 787778 0 0 3173 324428 0 1074 0 0 (radio 0.12% / 0.32% tx 0.16% / 0.00% listen 0.18% / 0.32%)</t>
  </si>
  <si>
    <t>3:13:43.371</t>
  </si>
  <si>
    <t>743785 P 193.12 580 3949469 186428702 699098 1052817 0 0 4534 323136 0 960 0 0 (radio 0.01% / 0.29% tx 0.14% / 0.00% listen 0.10% / 0.29%)</t>
  </si>
  <si>
    <t>3:13:43.522</t>
  </si>
  <si>
    <t>743785 P 193.12 580 2450950 187903836 372484 821854 0 0 2978 324701 0 960 0 0 (radio 0.17% / 0.29% tx 0.19% / 0.00% listen 0.20% / 0.29%)</t>
  </si>
  <si>
    <t>3:13:43.529</t>
  </si>
  <si>
    <t>743785 P 193.12 580 3274311 187104063 461362 913243 0 0 4147 323522 0 1155 0 0 (radio 0.04% / 0.35% tx 0.01% / 0.00% listen 0.02% / 0.35%)</t>
  </si>
  <si>
    <t>3:13:43.713</t>
  </si>
  <si>
    <t>743785 P 193.12 580 2985829 187383631 248099 794228 0 0 4158 323521 0 960 0 0 (radio 0.09% / 0.29% tx 0.13% / 0.00% listen 0.19% / 0.29%)</t>
  </si>
  <si>
    <t>3:14:02.886</t>
  </si>
  <si>
    <t>745065 P 193.12 581 2287107 188397420 289459 755362 0 0 2975 324606 0 960 0 0 (radio 0.09% / 0.29% tx 0.15% / 0.00% listen 0.17% / 0.29%)</t>
  </si>
  <si>
    <t>3:14:03.050</t>
  </si>
  <si>
    <t>745065 P 193.12 581 2981775 187726077 258574 786221 0 0 4044 323633 0 960 0 0 (radio 0.09% / 0.29% tx 0.13% / 0.00% listen 0.18% / 0.29%)</t>
  </si>
  <si>
    <t>3:14:03.064</t>
  </si>
  <si>
    <t>745065 P 193.12 581 2319093 188360669 313588 762494 0 0 2967 324701 0 960 0 0 (radio 0.11% / 0.29% tx 0.16% / 0.00% listen 0.17% / 0.29%)</t>
  </si>
  <si>
    <t>3:14:03.162</t>
  </si>
  <si>
    <t>745065 P 193.12 581 2908586 187797540 437942 850478 0 0 3569 324105 0 960 0 0 (radio 0.22% / 0.29% tx 0.00% / 0.00% listen 0.22% / 0.29%)</t>
  </si>
  <si>
    <t>3:14:03.197</t>
  </si>
  <si>
    <t>745065 P 193.12 581 190710259 0 118615 190588141 0 0 327677 0 0 327677 0 0 (radio 9.-900% / 100.00% tx 0.06% / 0.00% listen 9.-884% / 100.00%)</t>
  </si>
  <si>
    <t>3:14:03.216</t>
  </si>
  <si>
    <t>745065 P 193.12 581 2321010 188365807 308770 788738 0 0 3100 324578 0 960 0 0 (radio 0.12% / 0.29% tx 0.16% / 0.00% listen 0.18% / 0.29%)</t>
  </si>
  <si>
    <t>3:14:03.371</t>
  </si>
  <si>
    <t>745065 P 193.12 581 3953974 186751868 699098 1053777 0 0 4504 323166 0 960 0 0 (radio 0.01% / 0.29% tx 0.14% / 0.00% listen 0.10% / 0.29%)</t>
  </si>
  <si>
    <t>3:14:03.522</t>
  </si>
  <si>
    <t>745065 P 193.12 581 2453929 188228537 372484 822814 0 0 2978 324701 0 960 0 0 (radio 0.17% / 0.29% tx 0.19% / 0.00% listen 0.20% / 0.29%)</t>
  </si>
  <si>
    <t>3:14:03.529</t>
  </si>
  <si>
    <t>745065 P 193.12 581 3278443 187427602 461362 914203 0 0 4130 323539 0 960 0 0 (radio 0.04% / 0.29% tx 0.01% / 0.00% listen 0.02% / 0.29%)</t>
  </si>
  <si>
    <t>3:14:03.713</t>
  </si>
  <si>
    <t>745065 P 193.12 581 2989972 187707167 248099 795188 0 0 4142 323536 0 960 0 0 (radio 0.09% / 0.29% tx 0.13% / 0.00% listen 0.19% / 0.29%)</t>
  </si>
  <si>
    <t>3:14:22.886</t>
  </si>
  <si>
    <t>746345 P 193.12 582 2290069 188722042 289459 756322 0 0 2960 324622 0 960 0 0 (radio 0.09% / 0.29% tx 0.15% / 0.00% listen 0.17% / 0.29%)</t>
  </si>
  <si>
    <t>3:14:23.051</t>
  </si>
  <si>
    <t>746345 P 193.12 582 2987801 188047732 259539 787743 0 0 6024 321655 965 1522 0 0 (radio 0.09% / 0.75% tx 0.13% / 0.29% listen 0.18% / 0.46%)</t>
  </si>
  <si>
    <t>3:14:23.064</t>
  </si>
  <si>
    <t>746345 P 193.12 582 2322047 188685386 313588 763454 0 0 2952 324717 0 960 0 0 (radio 0.11% / 0.29% tx 0.16% / 0.00% listen 0.17% / 0.29%)</t>
  </si>
  <si>
    <t>3:14:23.162</t>
  </si>
  <si>
    <t>746345 P 193.12 582 2912110 188121692 437942 851647 0 0 3523 324152 0 1169 0 0 (radio 0.00% / 0.35% tx 0.00% / 0.00% listen 0.22% / 0.35%)</t>
  </si>
  <si>
    <t>3:14:23.197</t>
  </si>
  <si>
    <t>746345 P 193.12 582 191037936 0 118615 190915818 0 0 327675 0 0 327676 0 0 (radio 10.-983% / 100.00% tx 0.06% / 0.00% listen 10.-989% / 100.00%)</t>
  </si>
  <si>
    <t>3:14:23.216</t>
  </si>
  <si>
    <t>746345 P 193.12 582 2324089 188690408 308770 789698 0 0 3078 324601 0 960 0 0 (radio 0.12% / 0.29% tx 0.16% / 0.00% listen 0.18% / 0.29%)</t>
  </si>
  <si>
    <t>3:14:23.371</t>
  </si>
  <si>
    <t>746345 P 193.12 582 3958576 187074942 699098 1054737 0 0 4600 323074 0 960 0 0 (radio 0.01% / 0.29% tx 0.14% / 0.00% listen 0.10% / 0.29%)</t>
  </si>
  <si>
    <t>3:14:23.522</t>
  </si>
  <si>
    <t>746345 P 193.12 582 2456892 188553254 372484 823774 0 0 2962 324717 0 960 0 0 (radio 0.17% / 0.29% tx 0.19% / 0.00% listen 0.20% / 0.29%)</t>
  </si>
  <si>
    <t>3:14:23.529</t>
  </si>
  <si>
    <t>746345 P 193.12 582 3282544 187751172 461362 915163 0 0 4099 323570 0 960 0 0 (radio 0.04% / 0.29% tx 0.01% / 0.00% listen 0.02% / 0.29%)</t>
  </si>
  <si>
    <t>3:14:23.715</t>
  </si>
  <si>
    <t>746345 P 193.12 582 2997337 188027479 249968 797073 0 0 7364 320312 1869 1885 0 0 (radio 0.09% / 1.14% tx 0.13% / 0.57% listen 0.19% / 0.57%)</t>
  </si>
  <si>
    <t>3:14:42.886</t>
  </si>
  <si>
    <t>747625 P 193.12 583 2293047 189046647 289459 757282 0 0 2976 324605 0 960 0 0 (radio 0.09% / 0.29% tx 0.15% / 0.00% listen 0.17% / 0.29%)</t>
  </si>
  <si>
    <t>3:14:43.050</t>
  </si>
  <si>
    <t>747625 P 193.12 583 2991859 188371353 259539 788703 0 0 4057 323621 0 960 0 0 (radio 0.09% / 0.29% tx 0.13% / 0.00% listen 0.18% / 0.29%)</t>
  </si>
  <si>
    <t>3:14:43.065</t>
  </si>
  <si>
    <t>747625 P 193.12 583 2325171 189009932 313588 764570 0 0 3122 324546 0 1116 0 0 (radio 0.11% / 0.34% tx 0.16% / 0.00% listen 0.17% / 0.34%)</t>
  </si>
  <si>
    <t>3:14:43.162</t>
  </si>
  <si>
    <t>747625 P 193.12 583 2915660 188445819 437942 852607 0 0 3549 324127 0 960 0 0 (radio 0.00% / 0.29% tx 0.00% / 0.00% listen 0.22% / 0.29%)</t>
  </si>
  <si>
    <t>3:14:43.197</t>
  </si>
  <si>
    <t>747625 P 193.12 583 191365617 0 118615 191243499 0 0 327679 0 0 327679 0 0 (radio 10.-988% / 100.00% tx 0.06% / 0.00% listen 10.-994% / 100.00%)</t>
  </si>
  <si>
    <t>3:14:43.216</t>
  </si>
  <si>
    <t>747625 P 193.12 583 2327185 189014992 308770 790658 0 0 3095 324584 0 960 0 0 (radio 0.12% / 0.29% tx 0.16% / 0.00% listen 0.18% / 0.29%)</t>
  </si>
  <si>
    <t>3:14:43.372</t>
  </si>
  <si>
    <t>747625 P 193.12 583 3963857 187397338 699259 1055831 0 0 5280 322396 161 1094 0 0 (radio 0.01% / 0.38% tx 0.14% / 0.04% listen 0.10% / 0.33%)</t>
  </si>
  <si>
    <t>3:14:43.524</t>
  </si>
  <si>
    <t>747625 P 193.12 583 2461684 188876123 373499 825389 0 0 4791 322869 1015 1615 0 0 (radio 0.17% / 0.80% tx 0.19% / 0.30% listen 0.20% / 0.49%)</t>
  </si>
  <si>
    <t>3:14:43.529</t>
  </si>
  <si>
    <t>747625 P 193.12 583 3286924 188074462 461362 916224 0 0 4378 323290 0 1061 0 0 (radio 0.04% / 0.32% tx 0.01% / 0.00% listen 0.02% / 0.32%)</t>
  </si>
  <si>
    <t>3:14:43.714</t>
  </si>
  <si>
    <t>747625 P 193.12 583 3001867 188350628 250005 798124 0 0 4528 323149 37 1051 0 0 (radio 0.09% / 0.33% tx 0.13% / 0.01% listen 0.19% / 0.32%)</t>
  </si>
  <si>
    <t>3:15:02.888</t>
  </si>
  <si>
    <t>748905 P 193.12 584 2298482 189368816 290716 759468 0 0 5433 322169 1257 2186 0 0 (radio 0.09% / 1.05% tx 0.15% / 0.38% listen 0.17% / 0.66%)</t>
  </si>
  <si>
    <t>3:15:03.052</t>
  </si>
  <si>
    <t>748905 P 193.12 584 3002816 188688071 262770 792604 0 0 10955 316718 3231 3901 0 0 (radio 0.10% / 2.17% tx 0.13% / 0.98% listen 0.18% / 1.19%)</t>
  </si>
  <si>
    <t>3:15:03.067</t>
  </si>
  <si>
    <t>748905 P 193.12 584 2340676 189322040 320702 770530 0 0 15503 312108 7114 5960 0 0 (radio 0.12% / 3.99% tx 0.16% / 2.17% listen 0.17% / 1.81%)</t>
  </si>
  <si>
    <t>3:15:03.164</t>
  </si>
  <si>
    <t>748905 P 193.12 584 2925945 188763211 441370 856302 0 0 10284 317392 3428 3695 0 0 (radio 0.00% / 2.17% tx 0.00% / 1.04% listen 0.22% / 1.12%)</t>
  </si>
  <si>
    <t>3:15:03.198</t>
  </si>
  <si>
    <t>748905 P 193.12 584 191693297 0 121834 191567872 0 0 327679 0 3219 324372 0 0 (radio 10.-994% / 99.97% tx 0.06% / 0.98% listen 10.-1000% / 98.99%)</t>
  </si>
  <si>
    <t>3:15:03.217</t>
  </si>
  <si>
    <t>748905 P 193.12 584 2334634 189335221 311212 793805 0 0 7448 320229 2442 3147 0 0 (radio 0.12% / 1.70% tx 0.16% / 0.74% listen 0.19% / 0.96%)</t>
  </si>
  <si>
    <t>3:15:03.373</t>
  </si>
  <si>
    <t>748905 P 193.12 584 3975795 187713071 703068 1060194 0 0 11937 315733 3809 4363 0 0 (radio 0.02% / 2.49% tx 0.14% / 1.16% listen 0.10% / 1.33%)</t>
  </si>
  <si>
    <t>3:15:03.524</t>
  </si>
  <si>
    <t>748905 P 193.12 584 2471120 189194282 376755 829114 0 0 9434 318159 3256 3725 0 0 (radio 0.18% / 2.13% tx 0.19% / 0.99% listen 0.20% / 1.13%)</t>
  </si>
  <si>
    <t>3:15:03.528</t>
  </si>
  <si>
    <t>3:15:03.531</t>
  </si>
  <si>
    <t>748905 P 193.12 584 3302950 188386109 468129 922024 0 0 16024 311647 6767 5800 0 0 (radio 0.05% / 3.83% tx 0.02% / 2.06% listen 0.03% / 1.77%)</t>
  </si>
  <si>
    <t>3:15:03.715</t>
  </si>
  <si>
    <t>748905 P 193.12 584 3009842 188670330 251519 801174 0 0 7974 319702 1514 3050 0 0 (radio 0.10% / 1.39% tx 0.13% / 0.46% listen 0.19% / 0.93%)</t>
  </si>
  <si>
    <t>3:15:03.903</t>
  </si>
  <si>
    <t>3:15:03.907</t>
  </si>
  <si>
    <t>3:15:03.916</t>
  </si>
  <si>
    <t>3:15:07.015</t>
  </si>
  <si>
    <t>3:15:07.040</t>
  </si>
  <si>
    <t>3:15:07.044</t>
  </si>
  <si>
    <t>3:15:07.052</t>
  </si>
  <si>
    <t>3:15:07.056</t>
  </si>
  <si>
    <t>3:15:07.064</t>
  </si>
  <si>
    <t>3:15:22.888</t>
  </si>
  <si>
    <t>750185 P 193.12 585 2303882 189691000 291977 761552 0 0 5398 322184 1261 2084 0 0 (radio 0.10% / 1.02% tx 0.15% / 0.38% listen 0.17% / 0.63%)</t>
  </si>
  <si>
    <t>3:15:23.051</t>
  </si>
  <si>
    <t>750185 P 193.12 585 3007874 189010686 262844 794013 0 0 5056 322615 74 1409 0 0 (radio 0.10% / 0.45% tx 0.13% / 0.02% listen 0.18% / 0.43%)</t>
  </si>
  <si>
    <t>3:15:23.065</t>
  </si>
  <si>
    <t>750185 P 193.12 585 2343680 189646625 320702 771894 0 0 3002 324585 0 1364 0 0 (radio 0.12% / 0.41% tx 0.16% / 0.00% listen 0.17% / 0.41%)</t>
  </si>
  <si>
    <t>3:15:23.164</t>
  </si>
  <si>
    <t>750185 P 193.12 585 2932589 189084247 443007 858382 0 0 6643 321036 1637 2080 0 0 (radio 0.00% / 1.13% tx 0.00% / 0.49% listen 0.22% / 0.63%)</t>
  </si>
  <si>
    <t>3:15:23.198</t>
  </si>
  <si>
    <t>750185 P 193.12 585 192020977 0 122708 191894654 0 0 327679 0 874 326780 0 0 (radio 10.-999% / 99.99% tx 0.06% / 0.26% listen 10.-983% / 99.72%)</t>
  </si>
  <si>
    <t>3:15:23.217</t>
  </si>
  <si>
    <t>750185 P 193.12 585 2341007 189656527 312991 796205 0 0 6372 321306 1779 2400 0 0 (radio 0.13% / 1.27% tx 0.16% / 0.54% listen 0.19% / 0.73%)</t>
  </si>
  <si>
    <t>3:15:23.373</t>
  </si>
  <si>
    <t>750185 P 193.12 585 3989051 188027483 707446 1064591 0 0 13255 314412 4378 4397 0 0 (radio 0.02% / 2.67% tx 0.14% / 1.33% listen 0.10% / 1.34%)</t>
  </si>
  <si>
    <t>3:15:23.524</t>
  </si>
  <si>
    <t>750185 P 193.12 585 2480304 189512774 379891 832839 0 0 9183 318492 3136 3725 0 0 (radio 0.18% / 2.09% tx 0.19% / 0.95% listen 0.21% / 1.13%)</t>
  </si>
  <si>
    <t>3:15:23.531</t>
  </si>
  <si>
    <t>750185 P 193.12 585 3314376 188702355 471803 925670 0 0 11424 316246 3674 3646 0 0 (radio 0.05% / 2.23% tx 0.02% / 1.12% listen 0.03% / 1.11%)</t>
  </si>
  <si>
    <t>3:15:23.714</t>
  </si>
  <si>
    <t>750185 P 193.12 585 3014312 188993538 251557 802710 0 0 4469 323208 38 1536 0 0 (radio 0.10% / 0.48% tx 0.13% / 0.01% listen 0.19% / 0.46%)</t>
  </si>
  <si>
    <t>3:15:42.887</t>
  </si>
  <si>
    <t>751465 P 193.12 586 2306888 190015577 291977 762512 0 0 3004 324577 0 960 0 0 (radio 0.10% / 0.29% tx 0.15% / 0.00% listen 0.17% / 0.29%)</t>
  </si>
  <si>
    <t>3:15:43.050</t>
  </si>
  <si>
    <t>751465 P 193.12 586 3012029 189334201 262844 794973 0 0 4154 323515 0 960 0 0 (radio 0.10% / 0.29% tx 0.13% / 0.00% listen 0.19% / 0.29%)</t>
  </si>
  <si>
    <t>3:15:43.064</t>
  </si>
  <si>
    <t>751465 P 193.12 586 2346664 189971227 320702 772854 0 0 2982 324602 0 960 0 0 (radio 0.12% / 0.29% tx 0.16% / 0.00% listen 0.17% / 0.29%)</t>
  </si>
  <si>
    <t>3:15:43.162</t>
  </si>
  <si>
    <t>751465 P 193.12 586 2936160 189408356 443007 859342 0 0 3570 324109 0 960 0 0 (radio 0.00% / 0.29% tx 0.00% / 0.00% listen 0.00% / 0.29%)</t>
  </si>
  <si>
    <t>3:15:43.197</t>
  </si>
  <si>
    <t>751465 P 193.12 586 192348662 0 122708 192222338 0 0 327683 0 0 327683 0 0 (radio 10.-982% / 100.00% tx 0.06% / 0.00% listen 10.-988% / 100.00%)</t>
  </si>
  <si>
    <t>3:15:43.216</t>
  </si>
  <si>
    <t>751465 P 193.12 586 2344132 189981082 312991 797165 0 0 3124 324555 0 960 0 0 (radio 0.13% / 0.29% tx 0.16% / 0.00% listen 0.19% / 0.29%)</t>
  </si>
  <si>
    <t>3:15:43.371</t>
  </si>
  <si>
    <t>751465 P 193.12 586 3993594 188350611 707446 1065551 0 0 4542 323128 0 960 0 0 (radio 0.02% / 0.29% tx 0.14% / 0.00% listen 0.10% / 0.29%)</t>
  </si>
  <si>
    <t>3:15:43.522</t>
  </si>
  <si>
    <t>751465 P 193.12 586 2483428 189837328 379891 833799 0 0 3123 324554 0 960 0 0 (radio 0.18% / 0.29% tx 0.19% / 0.00% listen 0.21% / 0.29%)</t>
  </si>
  <si>
    <t>3:15:43.529</t>
  </si>
  <si>
    <t>751465 P 193.12 586 3318538 189025867 471803 926630 0 0 4160 323512 0 960 0 0 (radio 0.05% / 0.29% tx 0.02% / 0.00% listen 0.03% / 0.29%)</t>
  </si>
  <si>
    <t>3:15:43.713</t>
  </si>
  <si>
    <t>751465 P 193.12 586 3018359 189317171 251557 803670 0 0 4046 323633 0 960 0 0 (radio 0.10% / 0.29% tx 0.13% / 0.00% listen 0.19% / 0.29%)</t>
  </si>
  <si>
    <t>3:16:02.887</t>
  </si>
  <si>
    <t>752745 P 193.12 587 2309867 190340182 291977 763667 0 0 2977 324605 0 1155 0 0 (radio 0.10% / 0.35% tx 0.15% / 0.00% listen 0.17% / 0.35%)</t>
  </si>
  <si>
    <t>3:16:03.051</t>
  </si>
  <si>
    <t>752745 P 193.12 587 3016626 189657274 262885 796326 0 0 4596 323073 41 1353 0 0 (radio 0.10% / 0.42% tx 0.13% / 0.01% listen 0.19% / 0.41%)</t>
  </si>
  <si>
    <t>3:16:03.064</t>
  </si>
  <si>
    <t>752745 P 193.12 587 2349643 190295834 320702 773814 0 0 2977 324607 0 960 0 0 (radio 0.12% / 0.29% tx 0.16% / 0.00% listen 0.17% / 0.29%)</t>
  </si>
  <si>
    <t>3:16:03.164</t>
  </si>
  <si>
    <t>752745 P 193.12 587 2942082 189730113 444328 861156 0 0 5921 321757 1321 1814 0 0 (radio 0.00% / 0.95% tx 0.00% / 0.40% listen 0.00% / 0.55%)</t>
  </si>
  <si>
    <t>3:16:03.197</t>
  </si>
  <si>
    <t>752745 P 193.12 587 192676337 0 122708 192550014 0 0 327674 0 0 327674 0 0 (radio 10.-987% / 100.00% tx 0.06% / 0.00% listen 10.-993% / 100.00%)</t>
  </si>
  <si>
    <t>3:16:03.217</t>
  </si>
  <si>
    <t>752745 P 193.12 587 2348636 190304171 313726 798815 0 0 4503 323089 735 1650 0 0 (radio 0.13% / 0.72% tx 0.16% / 0.22% listen 0.19% / 0.50%)</t>
  </si>
  <si>
    <t>3:16:03.372</t>
  </si>
  <si>
    <t>752745 P 193.12 587 3999752 188672125 708271 1067077 0 0 6157 321514 825 1526 0 0 (radio 0.02% / 0.71% tx 0.14% / 0.25% listen 0.10% / 0.46%)</t>
  </si>
  <si>
    <t>3:16:03.522</t>
  </si>
  <si>
    <t>752745 P 193.12 587 2486523 190161913 379891 834759 0 0 3093 324585 0 960 0 0 (radio 0.18% / 0.29% tx 0.19% / 0.00% listen 0.21% / 0.29%)</t>
  </si>
  <si>
    <t>3:16:03.530</t>
  </si>
  <si>
    <t>752745 P 193.12 587 3324690 189347387 472864 928451 0 0 6150 321520 1061 1821 0 0 (radio 0.05% / 0.87% tx 0.02% / 0.32% listen 0.03% / 0.55%)</t>
  </si>
  <si>
    <t>3:16:03.714</t>
  </si>
  <si>
    <t>752745 P 193.12 587 3022817 189640391 251598 804807 0 0 4457 323220 41 1137 0 0 (radio 0.10% / 0.35% tx 0.13% / 0.01% listen 0.19% / 0.34%)</t>
  </si>
  <si>
    <t>3:16:16.801</t>
  </si>
  <si>
    <t>Direct Child. er lik. RANK: 276 and DIO.rank 536</t>
  </si>
  <si>
    <t>3:16:19.494</t>
  </si>
  <si>
    <t>3:16:19.653</t>
  </si>
  <si>
    <t>3:16:19.657</t>
  </si>
  <si>
    <t>3:16:19.666</t>
  </si>
  <si>
    <t>Updated trust received about node 8. pTrust: 18. nTrust: 0</t>
  </si>
  <si>
    <t>3:16:22.887</t>
  </si>
  <si>
    <t>754025 P 193.12 588 2312835 190664797 291977 764627 0 0 2966 324615 0 960 0 0 (radio 0.10% / 0.29% tx 0.15% / 0.00% listen 0.17% / 0.29%)</t>
  </si>
  <si>
    <t>3:16:23.050</t>
  </si>
  <si>
    <t>754025 P 193.12 588 3020755 189980816 262885 797286 0 0 4128 323542 0 960 0 0 (radio 0.10% / 0.29% tx 0.13% / 0.00% listen 0.19% / 0.29%)</t>
  </si>
  <si>
    <t>3:16:23.066</t>
  </si>
  <si>
    <t>754025 P 193.12 588 2355168 190617896 322253 775460 0 0 5523 322062 1551 1646 0 0 (radio 0.12% / 0.97% tx 0.16% / 0.47% listen 0.17% / 0.50%)</t>
  </si>
  <si>
    <t>3:16:23.162</t>
  </si>
  <si>
    <t>754025 P 193.12 588 2945630 190054245 444328 862116 0 0 3547 324132 0 960 0 0 (radio 0.00% / 0.29% tx 0.00% / 0.00% listen 0.00% / 0.29%)</t>
  </si>
  <si>
    <t>3:16:23.197</t>
  </si>
  <si>
    <t>754025 P 193.12 588 193004019 0 122708 192877696 0 0 327680 0 0 327681 0 0 (radio 10.-992% / 100.00% tx 0.06% / 0.00% listen 10.-999% / 100.00%)</t>
  </si>
  <si>
    <t>3:16:23.216</t>
  </si>
  <si>
    <t>754025 P 193.12 588 2351621 190628770 313726 799775 0 0 2984 324599 0 960 0 0 (radio 0.13% / 0.29% tx 0.16% / 0.00% listen 0.19% / 0.29%)</t>
  </si>
  <si>
    <t>3:16:23.372</t>
  </si>
  <si>
    <t>754025 P 193.12 588 4006448 188993105 709078 1068787 0 0 6695 320980 807 1710 0 0 (radio 0.03% / 0.76% tx 0.14% / 0.24% listen 0.10% / 0.52%)</t>
  </si>
  <si>
    <t>3:16:23.523</t>
  </si>
  <si>
    <t>754025 P 193.12 588 2489602 190486514 379891 835914 0 0 3077 324601 0 1155 0 0 (radio 0.18% / 0.35% tx 0.19% / 0.00% listen 0.21% / 0.35%)</t>
  </si>
  <si>
    <t>3:16:23.530</t>
  </si>
  <si>
    <t>754025 P 193.12 588 3329584 189670169 473100 929650 0 0 4892 322782 236 1199 0 0 (radio 0.05% / 0.43% tx 0.02% / 0.07% listen 0.03% / 0.36%)</t>
  </si>
  <si>
    <t>3:16:23.714</t>
  </si>
  <si>
    <t>754025 P 193.12 588 3027255 189963630 251636 805970 0 0 4437 323239 38 1163 0 0 (radio 0.10% / 0.36% tx 0.13% / 0.01% listen 0.19% / 0.35%)</t>
  </si>
  <si>
    <t>3:16:25.127</t>
  </si>
  <si>
    <t>3:16:25.239</t>
  </si>
  <si>
    <t>3:16:25.243</t>
  </si>
  <si>
    <t>3:16:25.252</t>
  </si>
  <si>
    <t>3:16:42.888</t>
  </si>
  <si>
    <t>755305 P 193.12 589 2320058 190985159 294708 766743 0 0 7221 320362 2731 2116 0 0 (radio 0.10% / 1.47% tx 0.15% / 0.83% listen 0.17% / 0.64%)</t>
  </si>
  <si>
    <t>3:16:43.051</t>
  </si>
  <si>
    <t>755305 P 193.12 589 3025591 190303650 262923 798563 0 0 4835 322834 38 1277 0 0 (radio 0.10% / 0.40% tx 0.13% / 0.01% listen 0.19% / 0.38%)</t>
  </si>
  <si>
    <t>3:16:43.064</t>
  </si>
  <si>
    <t>755305 P 193.12 589 2358306 190942437 322253 776420 0 0 3137 324541 0 960 0 0 (radio 0.12% / 0.29% tx 0.16% / 0.00% listen 0.17% / 0.29%)</t>
  </si>
  <si>
    <t>3:16:43.163</t>
  </si>
  <si>
    <t>755305 P 193.12 589 2950758 190376713 445002 863630 0 0 5127 322468 674 1514 0 0 (radio 0.01% / 0.66% tx 0.00% / 0.20% listen 0.00% / 0.46%)</t>
  </si>
  <si>
    <t>3:16:43.198</t>
  </si>
  <si>
    <t>755305 P 193.12 589 193331701 0 122708 193205378 0 0 327680 0 0 327681 0 0 (radio 11.-1098% / 100.00% tx 0.06% / 0.00% listen 11.-1082% / 100.00%)</t>
  </si>
  <si>
    <t>3:16:43.216</t>
  </si>
  <si>
    <t>755305 P 193.12 589 2354761 190953214 313726 800885 0 0 3139 324444 0 1110 0 0 (radio 0.13% / 0.33% tx 0.16% / 0.00% listen 0.19% / 0.33%)</t>
  </si>
  <si>
    <t>3:16:43.371</t>
  </si>
  <si>
    <t>755305 P 193.12 589 4011089 189316140 709078 1069747 0 0 4640 323035 0 960 0 0 (radio 0.03% / 0.29% tx 0.14% / 0.00% listen 0.10% / 0.29%)</t>
  </si>
  <si>
    <t>3:16:43.522</t>
  </si>
  <si>
    <t>755305 P 193.12 589 2492705 190811091 379891 836874 0 0 3101 324577 0 960 0 0 (radio 0.18% / 0.29% tx 0.19% / 0.00% listen 0.21% / 0.29%)</t>
  </si>
  <si>
    <t>3:16:43.529</t>
  </si>
  <si>
    <t>755305 P 193.12 589 3333733 189993693 473100 930988 0 0 4148 323524 0 1338 0 0 (radio 0.05% / 0.40% tx 0.02% / 0.00% listen 0.03% / 0.40%)</t>
  </si>
  <si>
    <t>3:16:43.714</t>
  </si>
  <si>
    <t>755305 P 193.12 589 3031831 190286733 251744 807044 0 0 4575 323103 108 1074 0 0 (radio 0.10% / 0.36% tx 0.13% / 0.03% listen 0.19% / 0.32%)</t>
  </si>
  <si>
    <t>3:16:55.476</t>
  </si>
  <si>
    <t>3:17:02.887</t>
  </si>
  <si>
    <t>756585 P 193.12 590 2323313 191309547 294708 767850 0 0 3254 324388 0 1107 0 0 (radio 0.10% / 0.33% tx 0.15% / 0.00% listen 0.17% / 0.33%)</t>
  </si>
  <si>
    <t>3:17:03.052</t>
  </si>
  <si>
    <t>756585 P 193.12 590 3033535 190623376 265007 800539 0 0 7943 319726 2084 1976 0 0 (radio 0.10% / 1.23% tx 0.13% / 0.63% listen 0.19% / 0.60%)</t>
  </si>
  <si>
    <t>3:17:03.064</t>
  </si>
  <si>
    <t>756585 P 193.12 590 2361400 191267022 322253 777380 0 0 3093 324585 0 960 0 0 (radio 0.12% / 0.29% tx 0.16% / 0.00% listen 0.17% / 0.29%)</t>
  </si>
  <si>
    <t>3:17:03.162</t>
  </si>
  <si>
    <t>756585 P 193.12 590 2954343 190700714 445002 864980 0 0 3584 324001 0 1350 0 0 (radio 0.01% / 0.41% tx 0.00% / 0.00% listen 0.00% / 0.41%)</t>
  </si>
  <si>
    <t>3:17:03.198</t>
  </si>
  <si>
    <t>756585 P 193.12 590 193659381 0 122708 193533058 0 0 327678 0 0 327679 0 0 (radio 11.-1081% / 100.00% tx 0.06% / 0.00% listen 11.-1087% / 100.00%)</t>
  </si>
  <si>
    <t>3:17:03.217</t>
  </si>
  <si>
    <t>756585 P 193.12 590 2358638 191276922 314100 802063 0 0 3876 323708 374 1178 0 0 (radio 0.13% / 0.47% tx 0.16% / 0.11% listen 0.19% / 0.35%)</t>
  </si>
  <si>
    <t>3:17:03.372</t>
  </si>
  <si>
    <t>756585 P 193.12 590 4018036 189636864 710352 1071510 0 0 6945 320724 1274 1763 0 0 (radio 0.03% / 0.92% tx 0.14% / 0.38% listen 0.10% / 0.53%)</t>
  </si>
  <si>
    <t>3:17:03.522</t>
  </si>
  <si>
    <t>756585 P 193.12 590 2495800 191135676 379891 837834 0 0 3093 324585 0 960 0 0 (radio 0.18% / 0.29% tx 0.19% / 0.00% listen 0.21% / 0.29%)</t>
  </si>
  <si>
    <t>3:17:03.530</t>
  </si>
  <si>
    <t>756585 P 193.12 590 3340837 190314263 474759 932823 0 0 7103 320570 1659 1835 0 0 (radio 0.06% / 1.06% tx 0.02% / 0.50% listen 0.03% / 0.56%)</t>
  </si>
  <si>
    <t>3:17:03.714</t>
  </si>
  <si>
    <t>756585 P 193.12 590 3036316 190609927 251785 808402 0 0 4483 323194 41 1358 0 0 (radio 0.10% / 0.42% tx 0.13% / 0.01% listen 0.19% / 0.41%)</t>
  </si>
  <si>
    <t>3:17:22.887</t>
  </si>
  <si>
    <t>757865 P 193.12 591 2326398 191634141 294708 768810 0 0 3084 324594 0 960 0 0 (radio 0.10% / 0.29% tx 0.15% / 0.00% listen 0.17% / 0.29%)</t>
  </si>
  <si>
    <t>3:17:23.050</t>
  </si>
  <si>
    <t>757865 P 193.12 591 3037680 190946905 265007 801499 0 0 4143 323529 0 960 0 0 (radio 0.10% / 0.29% tx 0.13% / 0.00% listen 0.19% / 0.29%)</t>
  </si>
  <si>
    <t>3:17:23.064</t>
  </si>
  <si>
    <t>757865 P 193.12 591 2364479 191591623 322253 778340 0 0 3078 324601 0 960 0 0 (radio 0.12% / 0.29% tx 0.16% / 0.00% listen 0.17% / 0.29%)</t>
  </si>
  <si>
    <t>3:17:23.162</t>
  </si>
  <si>
    <t>757865 P 193.12 591 2957892 191024752 445002 865940 0 0 3547 324038 0 960 0 0 (radio 0.01% / 0.29% tx 0.00% / 0.00% listen 0.00% / 0.29%)</t>
  </si>
  <si>
    <t>3:17:23.198</t>
  </si>
  <si>
    <t>757865 P 193.12 591 193987060 0 122708 193860737 0 0 327677 0 0 327678 0 0 (radio 11.-1086% / 100.00% tx 0.06% / 0.00% listen 11.-1092% / 100.00%)</t>
  </si>
  <si>
    <t>3:17:23.216</t>
  </si>
  <si>
    <t>757865 P 193.12 591 2361624 191601520 314100 803023 0 0 2984 324598 0 960 0 0 (radio 0.13% / 0.29% tx 0.16% / 0.00% listen 0.19% / 0.29%)</t>
  </si>
  <si>
    <t>3:17:23.371</t>
  </si>
  <si>
    <t>757865 P 193.12 591 4022542 189960029 710352 1072470 0 0 4505 323165 0 960 0 0 (radio 0.03% / 0.29% tx 0.14% / 0.00% listen 0.11% / 0.29%)</t>
  </si>
  <si>
    <t>3:17:23.522</t>
  </si>
  <si>
    <t>757865 P 193.12 591 2498879 191460277 379891 838794 0 0 3077 324601 0 960 0 0 (radio 0.18% / 0.29% tx 0.19% / 0.00% listen 0.21% / 0.29%)</t>
  </si>
  <si>
    <t>3:17:23.529</t>
  </si>
  <si>
    <t>757865 P 193.12 591 3344964 190637809 474759 933783 0 0 4125 323546 0 960 0 0 (radio 0.06% / 0.29% tx 0.02% / 0.00% listen 0.03% / 0.29%)</t>
  </si>
  <si>
    <t>3:17:23.713</t>
  </si>
  <si>
    <t>757865 P 193.12 591 3040255 190933584 251785 809362 0 0 3938 323657 0 960 0 0 (radio 0.10% / 0.29% tx 0.12% / 0.00% listen 0.19% / 0.29%)</t>
  </si>
  <si>
    <t>3:17:23.717</t>
  </si>
  <si>
    <t>3:17:23.897</t>
  </si>
  <si>
    <t>3:17:23.902</t>
  </si>
  <si>
    <t>3:17:23.910</t>
  </si>
  <si>
    <t>3:17:23.916</t>
  </si>
  <si>
    <t>3:17:42.887</t>
  </si>
  <si>
    <t>759145 P 193.12 592 2329497 191958722 294708 769959 0 0 3098 324581 0 1149 0 0 (radio 0.10% / 0.35% tx 0.15% / 0.00% listen 0.17% / 0.35%)</t>
  </si>
  <si>
    <t>3:17:43.050</t>
  </si>
  <si>
    <t>759145 P 193.12 592 3041820 191270444 265007 802654 0 0 4139 323539 0 1155 0 0 (radio 0.10% / 0.35% tx 0.13% / 0.00% listen 0.19% / 0.35%)</t>
  </si>
  <si>
    <t>3:17:43.064</t>
  </si>
  <si>
    <t>759145 P 193.12 592 2367575 191916207 322253 779300 0 0 3095 324584 0 960 0 0 (radio 0.12% / 0.29% tx 0.16% / 0.00% listen 0.18% / 0.29%)</t>
  </si>
  <si>
    <t>3:17:43.162</t>
  </si>
  <si>
    <t>759145 P 193.12 592 2961457 191348773 445002 867089 0 0 3563 324021 0 1149 0 0 (radio 0.01% / 0.35% tx 0.00% / 0.00% listen 0.00% / 0.35%)</t>
  </si>
  <si>
    <t>3:17:43.198</t>
  </si>
  <si>
    <t>759145 P 193.12 592 194314740 0 122708 194188417 0 0 327678 0 0 327679 0 0 (radio 11.-1091% / 100.00% tx 0.06% / 0.00% listen 11.-1098% / 100.00%)</t>
  </si>
  <si>
    <t>3:17:43.216</t>
  </si>
  <si>
    <t>759145 P 193.12 592 2364603 191926124 314100 803983 0 0 2978 324604 0 960 0 0 (radio 0.13% / 0.29% tx 0.16% / 0.00% listen 0.19% / 0.29%)</t>
  </si>
  <si>
    <t>3:17:43.372</t>
  </si>
  <si>
    <t>759145 P 193.12 592 4028723 190281518 711176 1074063 0 0 6180 321489 824 1593 0 0 (radio 0.03% / 0.73% tx 0.14% / 0.25% listen 0.11% / 0.48%)</t>
  </si>
  <si>
    <t>3:17:43.522</t>
  </si>
  <si>
    <t>759145 P 193.12 592 2501975 191784861 379891 839754 0 0 3094 324584 0 960 0 0 (radio 0.18% / 0.29% tx 0.19% / 0.00% listen 0.21% / 0.29%)</t>
  </si>
  <si>
    <t>3:17:43.530</t>
  </si>
  <si>
    <t>759145 P 193.12 592 3354296 190956151 477713 936561 0 0 9331 318342 2954 2778 0 0 (radio 0.06% / 1.74% tx 0.02% / 0.90% listen 0.03% / 0.84%)</t>
  </si>
  <si>
    <t>3:17:43.715</t>
  </si>
  <si>
    <t>759145 P 193.12 592 3047679 191253833 253324 811634 0 0 7423 320249 1539 2272 0 0 (radio 0.10% / 1.16% tx 0.13% / 0.46% listen 0.19% / 0.69%)</t>
  </si>
  <si>
    <t>3:18:02.887</t>
  </si>
  <si>
    <t>760425 P 193.12 593 2332599 192283300 294708 770919 0 0 3101 324578 0 960 0 0 (radio 0.10% / 0.29% tx 0.15% / 0.00% listen 0.17% / 0.29%)</t>
  </si>
  <si>
    <t>3:18:03.050</t>
  </si>
  <si>
    <t>760425 P 193.12 593 3045965 191593978 265007 803614 0 0 4144 323534 0 960 0 0 (radio 0.10% / 0.29% tx 0.13% / 0.00% listen 0.19% / 0.29%)</t>
  </si>
  <si>
    <t>3:18:03.065</t>
  </si>
  <si>
    <t>760425 P 193.12 593 2370827 192240633 322253 780392 0 0 3251 324426 0 1092 0 0 (radio 0.12% / 0.33% tx 0.16% / 0.00% listen 0.18% / 0.33%)</t>
  </si>
  <si>
    <t>3:18:03.162</t>
  </si>
  <si>
    <t>760425 P 193.12 593 2965026 191672791 445002 868049 0 0 3567 324018 0 960 0 0 (radio 0.01% / 0.29% tx 0.00% / 0.00% listen 0.00% / 0.29%)</t>
  </si>
  <si>
    <t>3:18:03.197</t>
  </si>
  <si>
    <t>760425 P 193.12 593 194642417 0 122708 194516093 0 0 327675 0 0 327674 0 0 (radio 11.-1097% / 99.99% tx 0.06% / 0.00% listen 11.-1081% / 99.99%)</t>
  </si>
  <si>
    <t>3:18:03.216</t>
  </si>
  <si>
    <t>760425 P 193.12 593 2367584 192250729 314100 804943 0 0 2980 324605 0 960 0 0 (radio 0.13% / 0.29% tx 0.16% / 0.00% listen 0.19% / 0.29%)</t>
  </si>
  <si>
    <t>3:18:03.371</t>
  </si>
  <si>
    <t>760425 P 193.12 593 4033251 190604662 711176 1075023 0 0 4527 323144 0 960 0 0 (radio 0.03% / 0.29% tx 0.14% / 0.00% listen 0.11% / 0.29%)</t>
  </si>
  <si>
    <t>3:18:03.524</t>
  </si>
  <si>
    <t>760425 P 193.12 593 2506118 192108399 380372 840963 0 0 4141 323538 481 1209 0 0 (radio 0.18% / 0.51% tx 0.19% / 0.14% listen 0.21% / 0.36%)</t>
  </si>
  <si>
    <t>3:18:03.529</t>
  </si>
  <si>
    <t>760425 P 193.12 593 3358342 191279785 477713 937521 0 0 4045 323634 0 960 0 0 (radio 0.06% / 0.29% tx 0.02% / 0.00% listen 0.04% / 0.29%)</t>
  </si>
  <si>
    <t>3:18:03.713</t>
  </si>
  <si>
    <t>760425 P 193.12 593 3051759 191577432 253324 812594 0 0 4079 323599 0 960 0 0 (radio 0.10% / 0.29% tx 0.13% / 0.00% listen 0.19% / 0.29%)</t>
  </si>
  <si>
    <t>3:18:22.887</t>
  </si>
  <si>
    <t>761705 P 193.12 594 2335678 192607901 294708 771879 0 0 3078 324601 0 960 0 0 (radio 0.10% / 0.29% tx 0.15% / 0.00% listen 0.17% / 0.29%)</t>
  </si>
  <si>
    <t>3:18:23.050</t>
  </si>
  <si>
    <t>761705 P 193.12 594 3050080 191917542 265007 804574 0 0 4114 323564 0 960 0 0 (radio 0.10% / 0.29% tx 0.13% / 0.00% listen 0.19% / 0.29%)</t>
  </si>
  <si>
    <t>3:18:23.065</t>
  </si>
  <si>
    <t>761705 P 193.12 594 2373915 192565225 322253 781547 0 0 3087 324592 0 1155 0 0 (radio 0.12% / 0.35% tx 0.16% / 0.00% listen 0.18% / 0.35%)</t>
  </si>
  <si>
    <t>3:18:23.162</t>
  </si>
  <si>
    <t>761705 P 193.12 594 2968570 191996834 445002 869009 0 0 3542 324043 0 960 0 0 (radio 0.01% / 0.29% tx 0.00% / 0.00% listen 0.00% / 0.29%)</t>
  </si>
  <si>
    <t>3:18:23.198</t>
  </si>
  <si>
    <t>761705 P 193.12 594 194970099 0 122708 194843776 0 0 327681 0 0 327681 0 0 (radio 11.-1080% / 100.00% tx 0.06% / 0.00% listen 11.-1086% / 100.00%)</t>
  </si>
  <si>
    <t>3:18:23.216</t>
  </si>
  <si>
    <t>761705 P 193.12 594 2370678 192575314 314100 805903 0 0 3093 324585 0 960 0 0 (radio 0.13% / 0.29% tx 0.16% / 0.00% listen 0.19% / 0.29%)</t>
  </si>
  <si>
    <t>3:18:23.372</t>
  </si>
  <si>
    <t>761705 P 193.12 594 4039449 190926140 711963 1076587 0 0 6196 321478 787 1564 0 0 (radio 0.03% / 0.71% tx 0.14% / 0.24% listen 0.11% / 0.47%)</t>
  </si>
  <si>
    <t>3:18:23.524</t>
  </si>
  <si>
    <t>761705 P 193.12 594 2513681 192428463 383002 843699 0 0 7562 320064 2630 2736 0 0 (radio 0.18% / 1.63% tx 0.19% / 0.80% listen 0.21% / 0.83%)</t>
  </si>
  <si>
    <t>3:18:23.529</t>
  </si>
  <si>
    <t>761705 P 193.12 594 3362341 191603466 477713 938676 0 0 3998 323681 0 1155 0 0 (radio 0.06% / 0.35% tx 0.02% / 0.00% listen 0.04% / 0.35%)</t>
  </si>
  <si>
    <t>3:18:23.714</t>
  </si>
  <si>
    <t>761705 P 193.12 594 3056644 191900224 253406 813919 0 0 4883 322792 82 1325 0 0 (radio 0.10% / 0.42% tx 0.12% / 0.02% listen 0.19% / 0.40%)</t>
  </si>
  <si>
    <t>3:18:42.887</t>
  </si>
  <si>
    <t>762985 P 193.12 595 2338774 192932485 294708 772839 0 0 3095 324584 0 960 0 0 (radio 0.10% / 0.29% tx 0.15% / 0.00% listen 0.17% / 0.29%)</t>
  </si>
  <si>
    <t>3:18:43.051</t>
  </si>
  <si>
    <t>762985 P 193.12 595 3054601 192240701 265043 805626 0 0 4520 323159 36 1052 0 0 (radio 0.10% / 0.33% tx 0.13% / 0.01% listen 0.19% / 0.32%)</t>
  </si>
  <si>
    <t>3:18:43.065</t>
  </si>
  <si>
    <t>762985 P 193.12 595 2377018 192889802 322253 782702 0 0 3102 324577 0 1155 0 0 (radio 0.12% / 0.35% tx 0.16% / 0.00% listen 0.18% / 0.35%)</t>
  </si>
  <si>
    <t>3:18:43.162</t>
  </si>
  <si>
    <t>762985 P 193.12 595 2972135 192320855 445002 869969 0 0 3563 324021 0 960 0 0 (radio 0.01% / 0.29% tx 0.00% / 0.00% listen 0.00% / 0.29%)</t>
  </si>
  <si>
    <t>3:18:43.197</t>
  </si>
  <si>
    <t>762985 P 193.12 595 195297777 0 122708 195171454 0 0 327676 0 0 327677 0 0 (radio 12.-1185% / 100.00% tx 0.06% / 0.00% listen 11.-1091% / 100.00%)</t>
  </si>
  <si>
    <t>3:18:43.216</t>
  </si>
  <si>
    <t>762985 P 193.12 595 2373774 192899897 314100 806863 0 0 3095 324583 0 960 0 0 (radio 0.13% / 0.29% tx 0.16% / 0.00% listen 0.19% / 0.29%)</t>
  </si>
  <si>
    <t>3:18:43.372</t>
  </si>
  <si>
    <t>762985 P 193.12 595 4048140 191245118 714339 1078982 0 0 8690 318978 2376 2395 0 0 (radio 0.03% / 1.45% tx 0.14% / 0.72% listen 0.11% / 0.73%)</t>
  </si>
  <si>
    <t>3:18:43.522</t>
  </si>
  <si>
    <t>762985 P 193.12 595 2516689 192753038 383002 844659 0 0 3006 324575 0 960 0 0 (radio 0.18% / 0.29% tx 0.19% / 0.00% listen 0.21% / 0.29%)</t>
  </si>
  <si>
    <t>3:18:43.529</t>
  </si>
  <si>
    <t>762985 P 193.12 595 3366364 191927120 477713 939636 0 0 4022 323654 0 960 0 0 (radio 0.06% / 0.29% tx 0.02% / 0.00% listen 0.04% / 0.29%)</t>
  </si>
  <si>
    <t>3:18:43.713</t>
  </si>
  <si>
    <t>762985 P 193.12 595 3060711 192223837 253406 814879 0 0 4065 323613 0 960 0 0 (radio 0.10% / 0.29% tx 0.12% / 0.00% listen 0.19% / 0.29%)</t>
  </si>
  <si>
    <t>3:18:58.051</t>
  </si>
  <si>
    <t>Direct Child. er lik. RANK: 276 and DIO.rank 538</t>
  </si>
  <si>
    <t>3:19:02.887</t>
  </si>
  <si>
    <t>764265 P 193.12 596 2341869 193257070 294708 773799 0 0 3094 324585 0 960 0 0 (radio 0.10% / 0.29% tx 0.15% / 0.00% listen 0.17% / 0.29%)</t>
  </si>
  <si>
    <t>3:19:03.050</t>
  </si>
  <si>
    <t>764265 P 193.12 596 3058637 192564344 265043 806586 0 0 4035 323643 0 960 0 0 (radio 0.10% / 0.29% tx 0.13% / 0.00% listen 0.19% / 0.29%)</t>
  </si>
  <si>
    <t>3:19:03.065</t>
  </si>
  <si>
    <t>764265 P 193.12 596 2380274 193214225 322253 783779 0 0 3255 324423 0 1077 0 0 (radio 0.12% / 0.32% tx 0.16% / 0.00% listen 0.18% / 0.32%)</t>
  </si>
  <si>
    <t>3:19:03.163</t>
  </si>
  <si>
    <t>764265 P 193.12 596 2977038 192643583 445645 871255 0 0 4901 322728 643 1286 0 0 (radio 0.01% / 0.58% tx 0.00% / 0.19% listen 0.00% / 0.39%)</t>
  </si>
  <si>
    <t>3:19:03.197</t>
  </si>
  <si>
    <t>764265 P 193.12 596 195625456 0 122708 195499133 0 0 327677 0 0 327678 0 0 (radio 12.-1190% / 100.00% tx 0.06% / 0.00% listen 12.-1197% / 100.00%)</t>
  </si>
  <si>
    <t>3:19:03.216</t>
  </si>
  <si>
    <t>764265 P 193.12 596 2376869 193224482 314100 807823 0 0 3093 324585 0 960 0 0 (radio 0.13% / 0.29% tx 0.16% / 0.00% listen 0.19% / 0.29%)</t>
  </si>
  <si>
    <t>3:19:03.371</t>
  </si>
  <si>
    <t>764265 P 193.12 596 4053079 191567849 714339 1080102 0 0 4938 322731 0 1120 0 0 (radio 0.03% / 0.34% tx 0.14% / 0.00% listen 0.11% / 0.34%)</t>
  </si>
  <si>
    <t>3:19:03.524</t>
  </si>
  <si>
    <t>764265 P 193.12 596 2524092 193073221 385712 845649 0 0 7401 320183 2710 990 0 0 (radio 0.19% / 1.12% tx 0.19% / 0.82% listen 0.21% / 0.30%)</t>
  </si>
  <si>
    <t>3:19:03.529</t>
  </si>
  <si>
    <t>764265 P 193.12 596 3370617 192250543 477713 940743 0 0 4252 323423 0 1107 0 0 (radio 0.06% / 0.33% tx 0.02% / 0.00% listen 0.04% / 0.33%)</t>
  </si>
  <si>
    <t>3:19:03.713</t>
  </si>
  <si>
    <t>764265 P 193.12 596 3064762 192547466 253406 815839 0 0 4049 323629 0 960 0 0 (radio 0.10% / 0.29% tx 0.12% / 0.00% listen 0.19% / 0.29%)</t>
  </si>
  <si>
    <t>3:19:22.888</t>
  </si>
  <si>
    <t>765545 P 193.12 597 2345508 193581053 294888 775314 0 0 3638 323983 180 1515 0 0 (radio 0.10% / 0.51% tx 0.15% / 0.05% listen 0.17% / 0.46%)</t>
  </si>
  <si>
    <t>3:19:23.050</t>
  </si>
  <si>
    <t>765545 P 193.12 597 3062637 192888023 265043 807735 0 0 3999 323679 0 1149 0 0 (radio 0.10% / 0.35% tx 0.13% / 0.00% listen 0.19% / 0.35%)</t>
  </si>
  <si>
    <t>3:19:23.066</t>
  </si>
  <si>
    <t>765545 P 193.12 597 2384023 193538156 322467 784896 0 0 3748 323931 214 1117 0 0 (radio 0.12% / 0.40% tx 0.16% / 0.06% listen 0.18% / 0.34%)</t>
  </si>
  <si>
    <t>3:19:23.164</t>
  </si>
  <si>
    <t>765545 P 193.12 597 2984732 192963567 447639 873745 0 0 7693 319984 1994 2490 0 0 (radio 0.01% / 1.36% tx 0.00% / 0.60% listen 0.00% / 0.75%)</t>
  </si>
  <si>
    <t>3:19:23.198</t>
  </si>
  <si>
    <t>765545 P 193.12 597 195953142 0 122708 195826818 0 0 327684 0 0 327684 0 0 (radio 12.-1195% / 100.00% tx 0.06% / 0.00% listen 12.-1180% / 100.00%)</t>
  </si>
  <si>
    <t>3:19:23.216</t>
  </si>
  <si>
    <t>765545 P 193.12 597 2379954 193549077 314100 809167 0 0 3083 324595 0 1344 0 0 (radio 0.13% / 0.41% tx 0.16% / 0.00% listen 0.19% / 0.41%)</t>
  </si>
  <si>
    <t>3:19:23.372</t>
  </si>
  <si>
    <t>765545 P 193.12 597 4059222 191889377 715169 1082057 0 0 6142 321528 830 1955 0 0 (radio 0.04% / 0.84% tx 0.14% / 0.25% listen 0.11% / 0.59%)</t>
  </si>
  <si>
    <t>3:19:23.523</t>
  </si>
  <si>
    <t>765545 P 193.12 597 2527235 193397662 385712 846718 0 0 3142 324441 0 1069 0 0 (radio 0.19% / 0.32% tx 0.19% / 0.00% listen 0.21% / 0.32%)</t>
  </si>
  <si>
    <t>3:19:23.531</t>
  </si>
  <si>
    <t>765545 P 193.12 597 3381909 192566929 481480 944369 0 0 11291 316386 3767 3626 0 0 (radio 0.07% / 2.25% tx 0.02% / 1.14% listen 0.04% / 1.10%)</t>
  </si>
  <si>
    <t>3:19:23.835</t>
  </si>
  <si>
    <t>765552 P 193.12 597 3072946 192868929 255799 818005 0 0 8182 321463 2393 2166 0 0 (radio 0.10% / 1.38% tx 0.13% / 0.72% listen 0.19% / 0.65%)</t>
  </si>
  <si>
    <t>3:19:33.015</t>
  </si>
  <si>
    <t>3:19:33.040</t>
  </si>
  <si>
    <t>3:19:33.044</t>
  </si>
  <si>
    <t>3:19:33.052</t>
  </si>
  <si>
    <t>Updated trust received about node 5. pTrust: 32. nTrust: 0</t>
  </si>
  <si>
    <t>3:19:33.056</t>
  </si>
  <si>
    <t>3:19:33.064</t>
  </si>
  <si>
    <t>3:19:38.088</t>
  </si>
  <si>
    <t>3:19:42.887</t>
  </si>
  <si>
    <t>766825 P 193.12 598 2348508 193905635 294888 776274 0 0 2999 324582 0 960 0 0 (radio 0.10% / 0.29% tx 0.15% / 0.00% listen 0.17% / 0.29%)</t>
  </si>
  <si>
    <t>3:19:43.051</t>
  </si>
  <si>
    <t>766825 P 193.12 598 3067203 193211136 265082 808977 0 0 4565 323113 39 1242 0 0 (radio 0.10% / 0.39% tx 0.13% / 0.01% listen 0.19% / 0.37%)</t>
  </si>
  <si>
    <t>3:19:43.066</t>
  </si>
  <si>
    <t>766825 P 193.12 598 2392461 193857366 325345 787766 0 0 8436 319210 2878 2870 0 0 (radio 0.12% / 1.75% tx 0.16% / 0.87% listen 0.18% / 0.87%)</t>
  </si>
  <si>
    <t>3:19:43.162</t>
  </si>
  <si>
    <t>766825 P 193.12 598 2988764 193287215 447639 874820 0 0 4030 323648 0 1075 0 0 (radio 0.01% / 0.32% tx 0.00% / 0.00% listen 0.00% / 0.32%)</t>
  </si>
  <si>
    <t>3:19:43.197</t>
  </si>
  <si>
    <t>766825 P 193.12 598 196280816 0 122708 196154493 0 0 327673 0 0 327673 0 0 (radio 12.-1179% / 100.00% tx 0.06% / 0.00% listen 12.-1185% / 100.00%)</t>
  </si>
  <si>
    <t>3:19:43.217</t>
  </si>
  <si>
    <t>766825 P 193.12 598 2383796 193872915 314368 810304 0 0 3840 323838 268 1137 0 0 (radio 0.13% / 0.42% tx 0.16% / 0.08% listen 0.19% / 0.34%)</t>
  </si>
  <si>
    <t>3:19:43.372</t>
  </si>
  <si>
    <t>766825 P 193.12 598 4068952 192207318 717746 1084971 0 0 9729 317941 2577 2914 0 0 (radio 0.04% / 1.67% tx 0.14% / 0.78% listen 0.11% / 0.88%)</t>
  </si>
  <si>
    <t>3:19:43.523</t>
  </si>
  <si>
    <t>766825 P 193.12 598 2530224 193722257 385712 848245 0 0 2987 324595 0 1527 0 0 (radio 0.19% / 0.46% tx 0.19% / 0.00% listen 0.21% / 0.46%)</t>
  </si>
  <si>
    <t>3:19:43.529</t>
  </si>
  <si>
    <t>766825 P 193.12 598 3385963 192890555 481480 945518 0 0 4053 323626 0 1149 0 0 (radio 0.07% / 0.35% tx 0.02% / 0.00% listen 0.04% / 0.35%)</t>
  </si>
  <si>
    <t>3:19:43.714</t>
  </si>
  <si>
    <t>766825 P 193.12 598 3077436 193190148 255840 819359 0 0 4488 321219 41 1354 0 0 (radio 0.11% / 0.42% tx 0.13% / 0.01% listen 0.19% / 0.41%)</t>
  </si>
  <si>
    <t>3:20:02.887</t>
  </si>
  <si>
    <t>768105 P 193.12 599 2351487 194230240 294888 777234 0 0 2978 324605 0 960 0 0 (radio 0.10% / 0.29% tx 0.15% / 0.00% listen 0.17% / 0.29%)</t>
  </si>
  <si>
    <t>3:20:03.051</t>
  </si>
  <si>
    <t>768105 P 193.12 599 3071809 193534207 265123 810115 0 0 4605 323071 41 1138 0 0 (radio 0.10% / 0.35% tx 0.13% / 0.01% listen 0.19% / 0.34%)</t>
  </si>
  <si>
    <t>3:20:03.066</t>
  </si>
  <si>
    <t>768105 P 193.12 599 2396453 194180957 325729 789118 0 0 3991 323591 384 1352 0 0 (radio 0.13% / 0.52% tx 0.16% / 0.11% listen 0.18% / 0.41%)</t>
  </si>
  <si>
    <t>3:20:03.163</t>
  </si>
  <si>
    <t>768105 P 193.12 599 2992858 193610797 447750 875914 0 0 4092 323582 111 1094 0 0 (radio 0.01% / 0.36% tx 0.00% / 0.03% listen 0.00% / 0.33%)</t>
  </si>
  <si>
    <t>3:20:03.197</t>
  </si>
  <si>
    <t>768105 P 193.12 599 196608496 0 122708 196482173 0 0 327678 0 0 327678 0 0 (radio 12.-1184% / 100.00% tx 0.06% / 0.00% listen 12.-1190% / 100.00%)</t>
  </si>
  <si>
    <t>3:20:03.216</t>
  </si>
  <si>
    <t>768105 P 193.12 599 2386912 194197478 314368 811264 0 0 3115 324563 0 960 0 0 (radio 0.13% / 0.29% tx 0.15% / 0.00% listen 0.19% / 0.29%)</t>
  </si>
  <si>
    <t>3:20:03.372</t>
  </si>
  <si>
    <t>768105 P 193.12 599 4078730 192525210 720545 1087628 0 0 9777 317892 2799 2657 0 0 (radio 0.04% / 1.66% tx 0.14% / 0.85% listen 0.11% / 0.81%)</t>
  </si>
  <si>
    <t>3:20:03.523</t>
  </si>
  <si>
    <t>768105 P 193.12 599 2533369 194046701 385712 849538 0 0 3143 324444 0 1293 0 0 (radio 0.19% / 0.39% tx 0.19% / 0.00% listen 0.21% / 0.39%)</t>
  </si>
  <si>
    <t>3:20:03.527</t>
  </si>
  <si>
    <t>3:20:03.529</t>
  </si>
  <si>
    <t>768105 P 193.12 599 3389997 193214201 481480 946802 0 0 4033 323646 0 1284 0 0 (radio 0.07% / 0.39% tx 0.02% / 0.00% listen 0.04% / 0.39%)</t>
  </si>
  <si>
    <t>3:20:03.714</t>
  </si>
  <si>
    <t>768105 P 193.12 599 3081502 193513762 255840 820703 0 0 4064 323614 0 1344 0 0 (radio 0.11% / 0.41% tx 0.13% / 0.00% listen 0.19% / 0.41%)</t>
  </si>
  <si>
    <t>3:20:03.903</t>
  </si>
  <si>
    <t>3:20:03.907</t>
  </si>
  <si>
    <t>3:20:03.915</t>
  </si>
  <si>
    <t>3:20:22.887</t>
  </si>
  <si>
    <t>769385 P 193.12 600 2354450 194554861 294888 778194 0 0 2962 324621 0 960 0 0 (radio 0.10% / 0.29% tx 0.14% / 0.00% listen 0.17% / 0.29%)</t>
  </si>
  <si>
    <t>3:20:23.050</t>
  </si>
  <si>
    <t>769385 P 193.12 600 3075938 193857758 265123 811075 0 0 4127 323551 0 960 0 0 (radio 0.11% / 0.29% tx 0.13% / 0.00% listen 0.19% / 0.29%)</t>
  </si>
  <si>
    <t>3:20:23.065</t>
  </si>
  <si>
    <t>769385 P 193.12 600 2399441 194505554 325729 790267 0 0 2987 324597 0 1149 0 0 (radio 0.13% / 0.35% tx 0.16% / 0.00% listen 0.18% / 0.35%)</t>
  </si>
  <si>
    <t>3:20:23.162</t>
  </si>
  <si>
    <t>769385 P 193.12 600 2996398 193934933 447750 876874 0 0 3538 324136 0 960 0 0 (radio 0.01% / 0.29% tx 0.00% / 0.00% listen 0.00% / 0.29%)</t>
  </si>
  <si>
    <t>3:20:23.197</t>
  </si>
  <si>
    <t>769385 P 193.12 600 196936180 0 122708 196809856 0 0 327682 0 0 327681 0 0 (radio 12.-1189% / 99.99% tx 0.06% / 0.00% listen 12.-1195% / 99.99%)</t>
  </si>
  <si>
    <t>3:20:23.216</t>
  </si>
  <si>
    <t>769385 P 193.12 600 2389991 194522079 314368 812224 0 0 3077 324601 0 960 0 0 (radio 0.13% / 0.29% tx 0.15% / 0.00% listen 0.19% / 0.29%)</t>
  </si>
  <si>
    <t>3:20:23.372</t>
  </si>
  <si>
    <t>769385 P 193.12 600 4085018 192846598 721353 1089188 0 0 6286 321388 808 1560 0 0 (radio 0.04% / 0.72% tx 0.14% / 0.24% listen 0.11% / 0.47%)</t>
  </si>
  <si>
    <t>3:20:23.524</t>
  </si>
  <si>
    <t>769385 P 193.12 600 2540808 194366940 388004 852208 0 0 7438 320239 2292 2670 0 0 (radio 0.19% / 1.51% tx 0.19% / 0.69% listen 0.21% / 0.81%)</t>
  </si>
  <si>
    <t>3:20:23.529</t>
  </si>
  <si>
    <t>769385 P 193.12 600 3393997 193537881 481480 947762 0 0 3999 323680 0 960 0 0 (radio 0.07% / 0.29% tx 0.02% / 0.00% listen 0.04% / 0.29%)</t>
  </si>
  <si>
    <t>3:20:23.714</t>
  </si>
  <si>
    <t>769385 P 193.12 600 3085962 193836980 255878 821858 0 0 4458 323218 38 1155 0 0 (radio 0.11% / 0.36% tx 0.12% / 0.01% listen 0.19% / 0.35%)</t>
  </si>
  <si>
    <t>3:20:35.494</t>
  </si>
  <si>
    <t>3:20:35.654</t>
  </si>
  <si>
    <t>3:20:35.658</t>
  </si>
  <si>
    <t>3:20:35.666</t>
  </si>
  <si>
    <t>3:20:42.887</t>
  </si>
  <si>
    <t>770665 P 193.12 601 2357429 194879465 294888 779154 0 0 2978 324604 0 960 0 0 (radio 0.10% / 0.29% tx 0.14% / 0.00% listen 0.17% / 0.29%)</t>
  </si>
  <si>
    <t>3:20:43.050</t>
  </si>
  <si>
    <t>770665 P 193.12 601 3080078 194181298 265123 812035 0 0 4138 323540 0 960 0 0 (radio 0.11% / 0.29% tx 0.13% / 0.00% listen 0.19% / 0.29%)</t>
  </si>
  <si>
    <t>3:20:43.064</t>
  </si>
  <si>
    <t>770665 P 193.12 601 2402427 194830151 325729 791227 0 0 2985 324597 0 960 0 0 (radio 0.13% / 0.29% tx 0.16% / 0.00% listen 0.18% / 0.29%)</t>
  </si>
  <si>
    <t>3:20:43.162</t>
  </si>
  <si>
    <t>770665 P 193.12 601 2999939 194259068 447750 877834 0 0 3539 324135 0 960 0 0 (radio 0.01% / 0.29% tx 0.00% / 0.00% listen 0.00% / 0.29%)</t>
  </si>
  <si>
    <t>3:20:43.197</t>
  </si>
  <si>
    <t>770665 P 193.12 601 197263861 0 122708 197137537 0 0 327680 0 0 327679 0 0 (radio 12.-1194% / 99.99% tx 0.06% / 0.00% listen 12.-1179% / 99.99%)</t>
  </si>
  <si>
    <t>3:20:43.216</t>
  </si>
  <si>
    <t>770665 P 193.12 601 2393087 194846663 314368 813184 0 0 3094 324584 0 960 0 0 (radio 0.13% / 0.29% tx 0.15% / 0.00% listen 0.19% / 0.29%)</t>
  </si>
  <si>
    <t>3:20:43.372</t>
  </si>
  <si>
    <t>770665 P 193.12 601 4091318 193167974 722160 1090737 0 0 6299 321376 807 1549 0 0 (radio 0.04% / 0.71% tx 0.14% / 0.24% listen 0.11% / 0.47%)</t>
  </si>
  <si>
    <t>3:20:43.522</t>
  </si>
  <si>
    <t>770665 P 193.12 601 2543931 194691495 388004 853168 0 0 3122 324555 0 960 0 0 (radio 0.19% / 0.29% tx 0.19% / 0.00% listen 0.21% / 0.29%)</t>
  </si>
  <si>
    <t>3:20:43.530</t>
  </si>
  <si>
    <t>770665 P 193.12 601 3398917 193860642 481715 948961 0 0 4919 322761 235 1199 0 0 (radio 0.07% / 0.43% tx 0.02% / 0.07% listen 0.04% / 0.36%)</t>
  </si>
  <si>
    <t>3:20:43.714</t>
  </si>
  <si>
    <t>770665 P 193.12 601 3090452 194160170 255916 823008 0 0 4488 323190 38 1150 0 0 (radio 0.11% / 0.36% tx 0.12% / 0.01% listen 0.19% / 0.35%)</t>
  </si>
  <si>
    <t>3:20:59.127</t>
  </si>
  <si>
    <t>3:20:59.239</t>
  </si>
  <si>
    <t>3:20:59.243</t>
  </si>
  <si>
    <t>3:20:59.251</t>
  </si>
  <si>
    <t>Updated trust received about node 7. pTrust: 25. nTrust: 0</t>
  </si>
  <si>
    <t>3:21:02.887</t>
  </si>
  <si>
    <t>771945 P 193.12 602 2360462 195204045 294888 780114 0 0 3032 324580 0 960 0 0 (radio 0.10% / 0.29% tx 0.14% / 0.00% listen 0.17% / 0.29%)</t>
  </si>
  <si>
    <t>3:21:03.051</t>
  </si>
  <si>
    <t>771945 P 193.12 602 3084659 194504396 265161 813175 0 0 4579 323098 38 1140 0 0 (radio 0.11% / 0.35% tx 0.13% / 0.01% listen 0.19% / 0.34%)</t>
  </si>
  <si>
    <t>3:21:03.064</t>
  </si>
  <si>
    <t>771945 P 193.12 602 2405406 195154756 325729 792187 0 0 2978 324605 0 960 0 0 (radio 0.13% / 0.29% tx 0.16% / 0.00% listen 0.18% / 0.29%)</t>
  </si>
  <si>
    <t>3:21:03.163</t>
  </si>
  <si>
    <t>771945 P 193.12 602 3005071 194581615 448429 879348 0 0 5130 322547 679 1514 0 0 (radio 0.01% / 0.66% tx 0.00% / 0.20% listen 0.01% / 0.46%)</t>
  </si>
  <si>
    <t>3:21:03.197</t>
  </si>
  <si>
    <t>771945 P 193.12 602 197591537 0 122708 197465214 0 0 327675 0 0 327675 0 0 (radio 13.-1300% / 100.00% tx 0.06% / 0.00% listen 12.-1184% / 100.00%)</t>
  </si>
  <si>
    <t>3:21:03.216</t>
  </si>
  <si>
    <t>771945 P 193.12 602 2396182 195171248 314368 814144 0 0 3093 324585 0 960 0 0 (radio 0.13% / 0.29% tx 0.15% / 0.00% listen 0.19% / 0.29%)</t>
  </si>
  <si>
    <t>3:21:03.371</t>
  </si>
  <si>
    <t>771945 P 193.12 602 4095959 193491010 722160 1091697 0 0 4639 323036 0 960 0 0 (radio 0.04% / 0.29% tx 0.14% / 0.00% listen 0.11% / 0.29%)</t>
  </si>
  <si>
    <t>3:21:03.522</t>
  </si>
  <si>
    <t>771945 P 193.12 602 2547026 195016080 388004 854128 0 0 3094 324585 0 960 0 0 (radio 0.19% / 0.29% tx 0.19% / 0.00% listen 0.21% / 0.29%)</t>
  </si>
  <si>
    <t>3:21:03.529</t>
  </si>
  <si>
    <t>771945 P 193.12 602 3403069 194184168 481715 950110 0 0 4151 323526 0 1149 0 0 (radio 0.07% / 0.35% tx 0.02% / 0.00% listen 0.04% / 0.35%)</t>
  </si>
  <si>
    <t>3:21:03.714</t>
  </si>
  <si>
    <t>771945 P 193.12 602 3094889 194483380 255952 824061 0 0 4435 323210 36 1053 0 0 (radio 0.11% / 0.33% tx 0.12% / 0.01% listen 0.19% / 0.32%)</t>
  </si>
  <si>
    <t>3:21:22.887</t>
  </si>
  <si>
    <t>773225 P 193.12 603 2363542 195528644 294888 781263 0 0 3079 324599 0 1149 0 0 (radio 0.10% / 0.35% tx 0.14% / 0.00% listen 0.17% / 0.35%)</t>
  </si>
  <si>
    <t>3:21:23.051</t>
  </si>
  <si>
    <t>773225 P 193.12 603 3089237 194827498 265202 814324 0 0 4576 323102 41 1149 0 0 (radio 0.11% / 0.36% tx 0.13% / 0.01% listen 0.19% / 0.35%)</t>
  </si>
  <si>
    <t>3:21:23.064</t>
  </si>
  <si>
    <t>773225 P 193.12 603 2408369 195479377 325729 793147 0 0 2962 324621 0 960 0 0 (radio 0.13% / 0.29% tx 0.16% / 0.00% listen 0.18% / 0.29%)</t>
  </si>
  <si>
    <t>3:21:23.164</t>
  </si>
  <si>
    <t>773225 P 193.12 603 3011115 194903250 449755 881126 0 0 6043 321635 1326 1778 0 0 (radio 0.02% / 0.94% tx 0.01% / 0.40% listen 0.01% / 0.54%)</t>
  </si>
  <si>
    <t>3:21:23.197</t>
  </si>
  <si>
    <t>773225 P 193.12 603 197919218 0 122708 197792894 0 0 327679 0 0 327678 0 0 (radio 13.-1283% / 99.99% tx 0.06% / 0.00% listen 13.-1289% / 99.99%)</t>
  </si>
  <si>
    <t>3:21:23.217</t>
  </si>
  <si>
    <t>773225 P 193.12 603 2400452 195494637 314913 815682 0 0 4268 323389 545 1538 0 0 (radio 0.13% / 0.63% tx 0.15% / 0.16% listen 0.19% / 0.46%)</t>
  </si>
  <si>
    <t>3:21:23.371</t>
  </si>
  <si>
    <t>773225 P 193.12 603 4100550 193814096 722160 1092657 0 0 4589 323086 0 960 0 0 (radio 0.04% / 0.29% tx 0.14% / 0.00% listen 0.11% / 0.29%)</t>
  </si>
  <si>
    <t>3:21:23.522</t>
  </si>
  <si>
    <t>773225 P 193.12 603 2550105 195340681 388004 855088 0 0 3078 324601 0 960 0 0 (radio 0.19% / 0.29% tx 0.19% / 0.00% listen 0.21% / 0.29%)</t>
  </si>
  <si>
    <t>3:21:23.529</t>
  </si>
  <si>
    <t>773225 P 193.12 603 3407181 194507735 481715 951265 0 0 4110 323567 0 1155 0 0 (radio 0.07% / 0.35% tx 0.02% / 0.00% listen 0.04% / 0.35%)</t>
  </si>
  <si>
    <t>3:21:23.713</t>
  </si>
  <si>
    <t>773225 P 193.12 603 3098814 194807040 255952 825021 0 0 3923 323660 0 960 0 0 (radio 0.11% / 0.29% tx 0.12% / 0.00% listen 0.19% / 0.29%)</t>
  </si>
  <si>
    <t>3:21:39.017</t>
  </si>
  <si>
    <t>3:21:39.021</t>
  </si>
  <si>
    <t>3:21:39.030</t>
  </si>
  <si>
    <t>Updated trust received about node 3. pTrust: 12. nTrust: 0</t>
  </si>
  <si>
    <t>3:21:42.887</t>
  </si>
  <si>
    <t>774505 P 193.12 604 2366645 195853221 294888 782223 0 0 3101 324577 0 960 0 0 (radio 0.11% / 0.29% tx 0.14% / 0.00% listen 0.17% / 0.29%)</t>
  </si>
  <si>
    <t>3:21:43.050</t>
  </si>
  <si>
    <t>774505 P 193.12 604 3093639 195150775 265202 815384 0 0 4400 323277 0 1060 0 0 (radio 0.11% / 0.32% tx 0.13% / 0.00% listen 0.19% / 0.32%)</t>
  </si>
  <si>
    <t>3:21:43.065</t>
  </si>
  <si>
    <t>774505 P 193.12 604 2411426 195803952 325729 794296 0 0 3056 324575 0 1149 0 0 (radio 0.13% / 0.35% tx 0.16% / 0.00% listen 0.18% / 0.35%)</t>
  </si>
  <si>
    <t>3:21:43.162</t>
  </si>
  <si>
    <t>774505 P 193.12 604 3014801 195227243 449755 882086 0 0 3685 323993 0 960 0 0 (radio 0.02% / 0.29% tx 0.01% / 0.00% listen 0.01% / 0.29%)</t>
  </si>
  <si>
    <t>3:21:43.197</t>
  </si>
  <si>
    <t>774505 P 193.12 604 198246897 0 122708 198120574 0 0 327678 0 0 327678 0 0 (radio 13.-1288% / 100.00% tx 0.06% / 0.00% listen 13.-1294% / 100.00%)</t>
  </si>
  <si>
    <t>3:21:43.216</t>
  </si>
  <si>
    <t>774505 P 193.12 604 2403453 195819219 314913 816642 0 0 2999 324582 0 960 0 0 (radio 0.13% / 0.29% tx 0.15% / 0.00% listen 0.19% / 0.29%)</t>
  </si>
  <si>
    <t>3:21:43.372</t>
  </si>
  <si>
    <t>774505 P 193.12 604 4108740 194133578 724067 1094861 0 0 8188 319482 1907 2204 0 0 (radio 0.05% / 1.25% tx 0.14% / 0.58% listen 0.11% / 0.67%)</t>
  </si>
  <si>
    <t>3:21:43.522</t>
  </si>
  <si>
    <t>774505 P 193.12 604 2553201 195665265 388004 856048 0 0 3095 324584 0 960 0 0 (radio 0.19% / 0.29% tx 0.19% / 0.00% listen 0.21% / 0.29%)</t>
  </si>
  <si>
    <t>3:21:43.529</t>
  </si>
  <si>
    <t>774505 P 193.12 604 3411320 194831276 481715 952225 0 0 4137 323541 0 960 0 0 (radio 0.07% / 0.29% tx 0.02% / 0.00% listen 0.04% / 0.29%)</t>
  </si>
  <si>
    <t>3:21:43.715</t>
  </si>
  <si>
    <t>774505 P 193.12 604 3107601 195125841 258704 826178 0 0 8785 318801 2752 1157 0 0 (radio 0.11% / 1.19% tx 0.13% / 0.84% listen 0.20% / 0.35%)</t>
  </si>
  <si>
    <t>3:22:01.977</t>
  </si>
  <si>
    <t>Direct Child. er lik. RANK: 512 and DIO.rank 556</t>
  </si>
  <si>
    <t>3:22:02.048</t>
  </si>
  <si>
    <t>Direct Child. er lik. RANK: 276 and DIO.rank 556</t>
  </si>
  <si>
    <t>3:22:02.888</t>
  </si>
  <si>
    <t>775785 P 193.12 605 2374634 196172869 297613 784750 0 0 7987 319648 2725 2527 0 0 (radio 0.11% / 1.60% tx 0.14% / 0.83% listen 0.17% / 0.77%)</t>
  </si>
  <si>
    <t>3:22:03.050</t>
  </si>
  <si>
    <t>775785 P 193.12 605 3098180 195473914 265202 816652 0 0 4539 323139 0 1268 0 0 (radio 0.11% / 0.38% tx 0.13% / 0.00% listen 0.19% / 0.38%)</t>
  </si>
  <si>
    <t>3:22:03.064</t>
  </si>
  <si>
    <t>775785 P 193.12 605 2414527 196128529 325729 795256 0 0 3100 324577 0 960 0 0 (radio 0.13% / 0.29% tx 0.16% / 0.00% listen 0.18% / 0.29%)</t>
  </si>
  <si>
    <t>3:22:03.162</t>
  </si>
  <si>
    <t>775785 P 193.12 605 3018653 195551070 449755 883194 0 0 3851 323827 0 1108 0 0 (radio 0.02% / 0.33% tx 0.01% / 0.00% listen 0.01% / 0.33%)</t>
  </si>
  <si>
    <t>3:22:03.198</t>
  </si>
  <si>
    <t>775785 P 193.12 605 198574582 0 122708 198448259 0 0 327684 0 0 327684 0 0 (radio 13.-1293% / 100.00% tx 0.06% / 0.00% listen 13.-1299% / 100.00%)</t>
  </si>
  <si>
    <t>3:22:03.216</t>
  </si>
  <si>
    <t>775785 P 193.12 605 2406587 196143671 314913 817933 0 0 3132 324452 0 1291 0 0 (radio 0.13% / 0.39% tx 0.15% / 0.00% listen 0.19% / 0.39%)</t>
  </si>
  <si>
    <t>3:22:03.372</t>
  </si>
  <si>
    <t>775785 P 193.12 605 4115298 194454691 724895 1096565 0 0 6557 321113 828 1704 0 0 (radio 0.05% / 0.77% tx 0.14% / 0.25% listen 0.11% / 0.52%)</t>
  </si>
  <si>
    <t>3:22:03.522</t>
  </si>
  <si>
    <t>775785 P 193.12 605 2556296 195989850 388004 857008 0 0 3094 324585 0 960 0 0 (radio 0.19% / 0.29% tx 0.19% / 0.00% listen 0.21% / 0.29%)</t>
  </si>
  <si>
    <t>3:22:03.531</t>
  </si>
  <si>
    <t>775785 P 193.12 605 3421554 195148721 485260 953782 0 0 10232 317445 3545 1557 0 0 (radio 0.07% / 1.55% tx 0.02% / 1.08% listen 0.04% / 0.47%)</t>
  </si>
  <si>
    <t>3:22:03.714</t>
  </si>
  <si>
    <t>775785 P 193.12 605 3111992 195449032 258745 827340 0 0 4390 323191 41 1162 0 0 (radio 0.11% / 0.36% tx 0.13% / 0.01% listen 0.20% / 0.35%)</t>
  </si>
  <si>
    <t>3:22:22.887</t>
  </si>
  <si>
    <t>777065 P 193.12 606 2377624 196497462 297613 785710 0 0 2989 324593 0 960 0 0 (radio 0.11% / 0.29% tx 0.14% / 0.00% listen 0.17% / 0.29%)</t>
  </si>
  <si>
    <t>3:22:23.052</t>
  </si>
  <si>
    <t>777065 P 193.12 606 3109422 195790349 268606 820160 0 0 11240 316435 3404 3508 0 0 (radio 0.11% / 2.10% tx 0.13% / 1.03% listen 0.19% / 1.07%)</t>
  </si>
  <si>
    <t>3:22:23.064</t>
  </si>
  <si>
    <t>777065 P 193.12 606 2417606 196453130 325729 796216 0 0 3077 324601 0 960 0 0 (radio 0.13% / 0.29% tx 0.16% / 0.00% listen 0.18% / 0.29%)</t>
  </si>
  <si>
    <t>3:22:23.162</t>
  </si>
  <si>
    <t>777065 P 193.12 606 3022305 195875098 449755 884544 0 0 3651 324028 0 1350 0 0 (radio 0.02% / 0.41% tx 0.01% / 0.00% listen 0.01% / 0.41%)</t>
  </si>
  <si>
    <t>3:22:23.198</t>
  </si>
  <si>
    <t>777065 P 193.12 606 198902258 0 122708 198775934 0 0 327674 0 0 327674 0 0 (radio 13.-1298% / 100.00% tx 0.06% / 0.00% listen 13.-1283% / 100.00%)</t>
  </si>
  <si>
    <t>3:22:23.216</t>
  </si>
  <si>
    <t>777065 P 193.12 606 2409557 196468285 314913 818893 0 0 2968 324614 0 960 0 0 (radio 0.13% / 0.29% tx 0.15% / 0.00% listen 0.19% / 0.29%)</t>
  </si>
  <si>
    <t>3:22:23.371</t>
  </si>
  <si>
    <t>777065 P 193.12 606 4119921 194777744 724895 1097525 0 0 4621 323053 0 960 0 0 (radio 0.05% / 0.29% tx 0.14% / 0.00% listen 0.11% / 0.29%)</t>
  </si>
  <si>
    <t>3:22:23.522</t>
  </si>
  <si>
    <t>777065 P 193.12 606 2559375 196314451 388004 857968 0 0 3078 324601 0 960 0 0 (radio 0.19% / 0.29% tx 0.19% / 0.00% listen 0.21% / 0.29%)</t>
  </si>
  <si>
    <t>3:22:23.529</t>
  </si>
  <si>
    <t>777065 P 193.12 606 3425693 195472259 485260 954742 0 0 4138 323538 0 960 0 0 (radio 0.07% / 0.29% tx 0.02% / 0.00% listen 0.04% / 0.29%)</t>
  </si>
  <si>
    <t>3:22:23.715</t>
  </si>
  <si>
    <t>777065 P 193.12 606 3119951 195768742 260409 829757 0 0 7957 319710 1664 2417 0 0 (radio 0.11% / 1.24% tx 0.13% / 0.50% listen 0.20% / 0.73%)</t>
  </si>
  <si>
    <t>3:22:42.887</t>
  </si>
  <si>
    <t>778345 P 193.12 607 2380605 196822082 297613 786670 0 0 2979 324620 0 960 0 0 (radio 0.11% / 0.29% tx 0.14% / 0.00% listen 0.17% / 0.29%)</t>
  </si>
  <si>
    <t>3:22:43.050</t>
  </si>
  <si>
    <t>778345 P 193.12 607 3113477 196113970 268606 821309 0 0 4054 323621 0 1149 0 0 (radio 0.11% / 0.35% tx 0.13% / 0.00% listen 0.19% / 0.35%)</t>
  </si>
  <si>
    <t>3:22:43.066</t>
  </si>
  <si>
    <t>778345 P 193.12 607 2421678 196776733 326131 797480 0 0 4070 323603 402 1264 0 0 (radio 0.13% / 0.50% tx 0.16% / 0.12% listen 0.18% / 0.38%)</t>
  </si>
  <si>
    <t>3:22:43.162</t>
  </si>
  <si>
    <t>778345 P 193.12 607 3025969 196199114 449755 885699 0 0 3663 324016 0 1155 0 0 (radio 0.02% / 0.35% tx 0.01% / 0.00% listen 0.01% / 0.35%)</t>
  </si>
  <si>
    <t>3:22:43.198</t>
  </si>
  <si>
    <t>778345 P 193.12 607 199229939 0 122708 199103616 0 0 327680 0 0 327680 0 0 (radio 13.-1282% / 100.00% tx 0.06% / 0.00% listen 13.-1288% / 100.00%)</t>
  </si>
  <si>
    <t>3:22:43.216</t>
  </si>
  <si>
    <t>778345 P 193.12 607 2412645 196792852 314913 819853 0 0 3086 324567 0 960 0 0 (radio 0.13% / 0.29% tx 0.15% / 0.00% listen 0.19% / 0.29%)</t>
  </si>
  <si>
    <t>3:22:43.372</t>
  </si>
  <si>
    <t>778345 P 193.12 607 4129379 195095960 727337 1100255 0 0 9457 318216 2442 2730 0 0 (radio 0.05% / 1.57% tx 0.14% / 0.74% listen 0.12% / 0.83%)</t>
  </si>
  <si>
    <t>3:22:43.523</t>
  </si>
  <si>
    <t>778345 P 193.12 607 2563147 196638348 388222 859126 0 0 3771 323897 218 1158 0 0 (radio 0.19% / 0.41% tx 0.19% / 0.06% listen 0.00% / 0.35%)</t>
  </si>
  <si>
    <t>3:22:43.530</t>
  </si>
  <si>
    <t>778345 P 193.12 607 3433663 195791967 487457 957033 0 0 7968 319708 2197 2291 0 0 (radio 0.07% / 1.36% tx 0.02% / 0.67% listen 0.04% / 0.69%)</t>
  </si>
  <si>
    <t>3:22:43.714</t>
  </si>
  <si>
    <t>778345 P 193.12 607 3125249 196091070 260532 831302 0 0 5297 322328 123 1545 0 0 (radio 0.11% / 0.50% tx 0.13% / 0.03% listen 0.20% / 0.47%)</t>
  </si>
  <si>
    <t>3:22:43.718</t>
  </si>
  <si>
    <t>3:22:43.742</t>
  </si>
  <si>
    <t>3:22:43.746</t>
  </si>
  <si>
    <t>3:22:43.755</t>
  </si>
  <si>
    <t>3:22:43.760</t>
  </si>
  <si>
    <t>3:23:02.888</t>
  </si>
  <si>
    <t>779625 P 193.12 608 2387711 197142630 299580 789206 0 0 7104 320548 1967 2536 0 0 (radio 0.11% / 1.37% tx 0.15% / 0.60% listen 0.18% / 0.77%)</t>
  </si>
  <si>
    <t>3:23:03.050</t>
  </si>
  <si>
    <t>779625 P 193.12 608 3117507 196437617 268606 822458 0 0 4028 323647 0 1149 0 0 (radio 0.11% / 0.35% tx 0.13% / 0.00% listen 0.19% / 0.35%)</t>
  </si>
  <si>
    <t>3:23:03.064</t>
  </si>
  <si>
    <t>779625 P 193.12 608 2424679 197101316 326131 798440 0 0 2999 324583 0 960 0 0 (radio 0.13% / 0.29% tx 0.16% / 0.00% listen 0.18% / 0.29%)</t>
  </si>
  <si>
    <t>3:23:03.162</t>
  </si>
  <si>
    <t>779625 P 193.12 608 3029631 196523132 449755 886659 0 0 3661 324018 0 960 0 0 (radio 0.02% / 0.29% tx 0.01% / 0.00% listen 0.01% / 0.29%)</t>
  </si>
  <si>
    <t>3:23:03.198</t>
  </si>
  <si>
    <t>779625 P 193.12 608 199557620 0 122708 199431297 0 0 327679 0 0 327679 0 0 (radio 13.-1287% / 100.00% tx 0.06% / 0.00% listen 13.-1293% / 100.00%)</t>
  </si>
  <si>
    <t>3:23:03.217</t>
  </si>
  <si>
    <t>779625 P 193.12 608 2420793 197112379 317722 822658 0 0 8147 319527 2809 2805 0 0 (radio 0.14% / 1.71% tx 0.15% / 0.85% listen 0.19% / 0.85%)</t>
  </si>
  <si>
    <t>3:23:03.372</t>
  </si>
  <si>
    <t>779625 P 193.12 608 4135658 195417357 728099 1102007 0 0 6277 321397 762 1752 0 0 (radio 0.05% / 0.76% tx 0.14% / 0.23% listen 0.12% / 0.53%)</t>
  </si>
  <si>
    <t>3:23:03.522</t>
  </si>
  <si>
    <t>779625 P 193.12 608 2566145 196962934 388222 860086 0 0 2997 324586 0 960 0 0 (radio 0.19% / 0.29% tx 0.19% / 0.00% listen 0.00% / 0.29%)</t>
  </si>
  <si>
    <t>3:23:03.530</t>
  </si>
  <si>
    <t>779625 P 193.12 608 3442040 196111270 489785 959295 0 0 8375 319303 2328 2262 0 0 (radio 0.08% / 1.40% tx 0.03% / 0.71% listen 0.05% / 0.69%)</t>
  </si>
  <si>
    <t>3:23:03.714</t>
  </si>
  <si>
    <t>779625 P 193.12 608 3130254 196413741 260602 832563 0 0 5004 322671 70 1261 0 0 (radio 0.11% / 0.40% tx 0.13% / 0.02% listen 0.20% / 0.38%)</t>
  </si>
  <si>
    <t>3:23:22.888</t>
  </si>
  <si>
    <t>780905 P 193.12 609 2393136 197464793 300838 791057 0 0 5423 322163 1258 1851 0 0 (radio 0.11% / 0.94% tx 0.15% / 0.38% listen 0.18% / 0.56%)</t>
  </si>
  <si>
    <t>3:23:23.050</t>
  </si>
  <si>
    <t>780905 P 193.12 609 3121513 196761288 268606 823607 0 0 4004 323671 0 1149 0 0 (radio 0.11% / 0.35% tx 0.13% / 0.00% listen 0.19% / 0.35%)</t>
  </si>
  <si>
    <t>3:23:23.064</t>
  </si>
  <si>
    <t>780905 P 193.12 609 2427642 197425937 326131 799400 0 0 2961 324621 0 960 0 0 (radio 0.13% / 0.29% tx 0.16% / 0.00% listen 0.18% / 0.29%)</t>
  </si>
  <si>
    <t>3:23:23.164</t>
  </si>
  <si>
    <t>780905 P 193.12 609 3037094 196843348 452164 888639 0 0 7462 320216 2409 1980 0 0 (radio 0.02% / 1.33% tx 0.01% / 0.73% listen 0.01% / 0.60%)</t>
  </si>
  <si>
    <t>3:23:23.197</t>
  </si>
  <si>
    <t>780905 P 193.12 609 199885296 0 122708 199758973 0 0 327674 0 0 327675 0 0 (radio 14.-1392% / 100.00% tx 0.06% / 0.00% listen 13.-1298% / 100.00%)</t>
  </si>
  <si>
    <t>3:23:23.217</t>
  </si>
  <si>
    <t>780905 P 193.12 609 2426935 197433917 319265 824865 0 0 6140 321538 1543 2207 0 0 (radio 0.14% / 1.14% tx 0.15% / 0.47% listen 0.19% / 0.67%)</t>
  </si>
  <si>
    <t>3:23:23.372</t>
  </si>
  <si>
    <t>780905 P 193.12 609 4141275 195739413 728547 1103288 0 0 5615 322056 448 1281 0 0 (radio 0.05% / 0.52% tx 0.14% / 0.13% listen 0.12% / 0.39%)</t>
  </si>
  <si>
    <t>3:23:23.522</t>
  </si>
  <si>
    <t>780905 P 193.12 609 2569106 197287557 388222 861046 0 0 2960 324623 0 960 0 0 (radio 0.19% / 0.29% tx 0.19% / 0.00% listen 0.00% / 0.29%)</t>
  </si>
  <si>
    <t>3:23:23.529</t>
  </si>
  <si>
    <t>780905 P 193.12 609 3446066 196434923 489785 960450 0 0 4025 323653 0 1155 0 0 (radio 0.08% / 0.35% tx 0.03% / 0.00% listen 0.05% / 0.35%)</t>
  </si>
  <si>
    <t>3:23:23.714</t>
  </si>
  <si>
    <t>780905 P 193.12 609 3135076 196736544 260680 833781 0 0 4821 322803 78 1218 0 0 (radio 0.11% / 0.39% tx 0.13% / 0.02% listen 0.20% / 0.37%)</t>
  </si>
  <si>
    <t>3:23:42.887</t>
  </si>
  <si>
    <t>782185 P 193.12 610 2396144 197789368 300838 792017 0 0 3006 324575 0 960 0 0 (radio 0.11% / 0.29% tx 0.15% / 0.00% listen 0.18% / 0.29%)</t>
  </si>
  <si>
    <t>3:23:43.050</t>
  </si>
  <si>
    <t>782185 P 193.12 610 3125542 197084936 268606 824567 0 0 4027 323648 0 960 0 0 (radio 0.11% / 0.29% tx 0.13% / 0.00% listen 0.19% / 0.29%)</t>
  </si>
  <si>
    <t>3:23:43.065</t>
  </si>
  <si>
    <t>782185 P 193.12 610 2430778 197750385 326131 800499 0 0 3134 324448 0 1099 0 0 (radio 0.13% / 0.33% tx 0.16% / 0.00% listen 0.18% / 0.33%)</t>
  </si>
  <si>
    <t>3:23:43.162</t>
  </si>
  <si>
    <t>782185 P 193.12 610 3040781 197167341 452164 889599 0 0 3685 323993 0 960 0 0 (radio 0.02% / 0.29% tx 0.01% / 0.00% listen 0.01% / 0.29%)</t>
  </si>
  <si>
    <t>3:23:43.198</t>
  </si>
  <si>
    <t>782185 P 193.12 610 200212979 0 122708 200086655 0 0 327681 0 0 327681 0 0 (radio 14.-1397% / 100.00% tx 0.06% / 0.00% listen 14.-1382% / 100.00%)</t>
  </si>
  <si>
    <t>3:23:43.216</t>
  </si>
  <si>
    <t>782185 P 193.12 610 2430059 197758472 319265 825825 0 0 3123 324555 0 960 0 0 (radio 0.14% / 0.29% tx 0.15% / 0.00% listen 0.19% / 0.29%)</t>
  </si>
  <si>
    <t>3:23:43.371</t>
  </si>
  <si>
    <t>782185 P 193.12 610 4145803 196062556 728547 1104248 0 0 4527 323143 0 960 0 0 (radio 0.05% / 0.29% tx 0.14% / 0.00% listen 0.12% / 0.29%)</t>
  </si>
  <si>
    <t>3:23:43.524</t>
  </si>
  <si>
    <t>782185 P 193.12 610 2573670 197610577 389078 862411 0 0 4563 323020 856 1365 0 0 (radio 0.19% / 0.67% tx 0.19% / 0.26% listen 0.00% / 0.41%)</t>
  </si>
  <si>
    <t>3:23:43.529</t>
  </si>
  <si>
    <t>782185 P 193.12 610 3450090 196758578 489785 961410 0 0 4022 323655 0 960 0 0 (radio 0.08% / 0.29% tx 0.03% / 0.00% listen 0.05% / 0.29%)</t>
  </si>
  <si>
    <t>3:23:43.713</t>
  </si>
  <si>
    <t>782185 P 193.12 610 3139025 197060178 260680 834741 0 0 3948 323634 0 960 0 0 (radio 0.11% / 0.29% tx 0.13% / 0.00% listen 0.20% / 0.29%)</t>
  </si>
  <si>
    <t>3:23:59.015</t>
  </si>
  <si>
    <t>3:23:59.039</t>
  </si>
  <si>
    <t>3:23:59.044</t>
  </si>
  <si>
    <t>3:23:59.052</t>
  </si>
  <si>
    <t>Updated trust received about node 5. pTrust: 33. nTrust: 0</t>
  </si>
  <si>
    <t>3:23:59.056</t>
  </si>
  <si>
    <t>3:23:59.064</t>
  </si>
  <si>
    <t>3:24:02.887</t>
  </si>
  <si>
    <t>783465 P 193.12 611 2399123 198113973 300838 792977 0 0 2977 324605 0 960 0 0 (radio 0.11% / 0.29% tx 0.15% / 0.00% listen 0.18% / 0.29%)</t>
  </si>
  <si>
    <t>3:24:03.051</t>
  </si>
  <si>
    <t>783465 P 193.12 611 3130517 197407641 268687 825811 0 0 4973 322705 81 1244 0 0 (radio 0.11% / 0.40% tx 0.13% / 0.02% listen 0.19% / 0.37%)</t>
  </si>
  <si>
    <t>3:24:03.064</t>
  </si>
  <si>
    <t>783465 P 193.12 611 2433764 198074983 326131 801459 0 0 2984 324598 0 960 0 0 (radio 0.13% / 0.29% tx 0.16% / 0.00% listen 0.18% / 0.29%)</t>
  </si>
  <si>
    <t>3:24:03.163</t>
  </si>
  <si>
    <t>783465 P 193.12 611 3045163 197490635 452453 890799 0 0 4381 323294 289 1200 0 0 (radio 0.02% / 0.45% tx 0.01% / 0.08% listen 0.01% / 0.36%)</t>
  </si>
  <si>
    <t>3:24:03.198</t>
  </si>
  <si>
    <t>783465 P 193.12 611 200540662 0 122708 200414339 0 0 327682 0 0 327682 0 0 (radio 14.-1381% / 100.00% tx 0.06% / 0.00% listen 14.-1387% / 100.00%)</t>
  </si>
  <si>
    <t>3:24:03.216</t>
  </si>
  <si>
    <t>783465 P 193.12 611 2433154 198083057 319265 826785 0 0 3094 324585 0 960 0 0 (radio 0.14% / 0.29% tx 0.15% / 0.00% listen 0.19% / 0.29%)</t>
  </si>
  <si>
    <t>3:24:03.371</t>
  </si>
  <si>
    <t>783465 P 193.12 611 4150308 196385722 728547 1105208 0 0 4504 323166 0 960 0 0 (radio 0.05% / 0.29% tx 0.14% / 0.00% listen 0.12% / 0.29%)</t>
  </si>
  <si>
    <t>3:24:03.522</t>
  </si>
  <si>
    <t>783465 P 193.12 611 2576670 197935161 389078 863371 0 0 2998 324584 0 960 0 0 (radio 0.19% / 0.29% tx 0.19% / 0.00% listen 0.00% / 0.29%)</t>
  </si>
  <si>
    <t>3:24:03.529</t>
  </si>
  <si>
    <t>783465 P 193.12 611 3454112 197082236 489785 962565 0 0 4020 323658 0 1155 0 0 (radio 0.08% / 0.35% tx 0.03% / 0.00% listen 0.05% / 0.35%)</t>
  </si>
  <si>
    <t>3:24:03.713</t>
  </si>
  <si>
    <t>783465 P 193.12 611 3142960 197383827 260680 835701 0 0 3934 323649 0 960 0 0 (radio 0.11% / 0.29% tx 0.12% / 0.00% listen 0.20% / 0.29%)</t>
  </si>
  <si>
    <t>3:24:22.887</t>
  </si>
  <si>
    <t>784745 P 193.12 612 2402086 198438594 300838 793937 0 0 2961 324621 0 960 0 0 (radio 0.11% / 0.29% tx 0.14% / 0.00% listen 0.18% / 0.29%)</t>
  </si>
  <si>
    <t>3:24:23.050</t>
  </si>
  <si>
    <t>784745 P 193.12 612 3134645 197731191 268687 826771 0 0 4127 323550 0 960 0 0 (radio 0.11% / 0.29% tx 0.13% / 0.00% listen 0.19% / 0.29%)</t>
  </si>
  <si>
    <t>3:24:23.064</t>
  </si>
  <si>
    <t>784745 P 193.12 612 2436727 198399604 326131 802419 0 0 2961 324621 0 960 0 0 (radio 0.13% / 0.29% tx 0.16% / 0.00% listen 0.18% / 0.29%)</t>
  </si>
  <si>
    <t>3:24:23.162</t>
  </si>
  <si>
    <t>784745 P 193.12 612 3048703 197814771 452453 891759 0 0 3539 324136 0 960 0 0 (radio 0.02% / 0.29% tx 0.01% / 0.00% listen 0.01% / 0.29%)</t>
  </si>
  <si>
    <t>3:24:23.198</t>
  </si>
  <si>
    <t>784745 P 193.12 612 200868340 0 122708 200742017 0 0 327676 0 0 327677 0 0 (radio 14.-1386% / 100.00% tx 0.06% / 0.00% listen 14.-1392% / 100.00%)</t>
  </si>
  <si>
    <t>3:24:23.216</t>
  </si>
  <si>
    <t>784745 P 193.12 612 2436233 198407658 319265 827745 0 0 3078 324601 0 960 0 0 (radio 0.14% / 0.29% tx 0.15% / 0.00% listen 0.19% / 0.29%)</t>
  </si>
  <si>
    <t>3:24:23.371</t>
  </si>
  <si>
    <t>784745 P 193.12 612 4154910 196708796 728547 1106168 0 0 4600 323074 0 960 0 0 (radio 0.05% / 0.29% tx 0.14% / 0.00% listen 0.12% / 0.29%)</t>
  </si>
  <si>
    <t>3:24:23.522</t>
  </si>
  <si>
    <t>784745 P 193.12 612 2579631 198259784 389078 864331 0 0 2960 324623 0 960 0 0 (radio 0.19% / 0.29% tx 0.19% / 0.00% listen 0.00% / 0.29%)</t>
  </si>
  <si>
    <t>3:24:23.529</t>
  </si>
  <si>
    <t>784745 P 193.12 612 3458112 197405916 489785 963525 0 0 3998 323680 0 960 0 0 (radio 0.08% / 0.29% tx 0.03% / 0.00% listen 0.05% / 0.29%)</t>
  </si>
  <si>
    <t>3:24:23.713</t>
  </si>
  <si>
    <t>784745 P 193.12 612 3146872 197707500 260680 836661 0 0 3911 323673 0 960 0 0 (radio 0.11% / 0.29% tx 0.12% / 0.00% listen 0.20% / 0.29%)</t>
  </si>
  <si>
    <t>3:24:42.887</t>
  </si>
  <si>
    <t>786025 P 193.12 613 2405065 198763198 300838 794897 0 0 2977 324604 0 960 0 0 (radio 0.11% / 0.29% tx 0.14% / 0.00% listen 0.18% / 0.29%)</t>
  </si>
  <si>
    <t>3:24:43.050</t>
  </si>
  <si>
    <t>786025 P 193.12 613 3138785 198054730 268687 827731 0 0 4139 323539 0 960 0 0 (radio 0.11% / 0.29% tx 0.13% / 0.00% listen 0.19% / 0.29%)</t>
  </si>
  <si>
    <t>3:24:43.064</t>
  </si>
  <si>
    <t>786025 P 193.12 613 2439706 198724208 326131 803379 0 0 2977 324604 0 960 0 0 (radio 0.13% / 0.29% tx 0.16% / 0.00% listen 0.18% / 0.29%)</t>
  </si>
  <si>
    <t>3:24:43.162</t>
  </si>
  <si>
    <t>786025 P 193.12 613 3052245 198138906 452453 892719 0 0 3541 324135 0 960 0 0 (radio 0.02% / 0.29% tx 0.01% / 0.00% listen 0.01% / 0.29%)</t>
  </si>
  <si>
    <t>3:24:43.198</t>
  </si>
  <si>
    <t>786025 P 193.12 613 201196019 0 122708 201069696 0 0 327677 0 0 327678 0 0 (radio 14.-1391% / 100.00% tx 0.06% / 0.00% listen 14.-1397% / 100.00%)</t>
  </si>
  <si>
    <t>3:24:43.216</t>
  </si>
  <si>
    <t>786025 P 193.12 613 2439329 198732242 319265 828705 0 0 3095 324584 0 960 0 0 (radio 0.14% / 0.29% tx 0.15% / 0.00% listen 0.19% / 0.29%)</t>
  </si>
  <si>
    <t>3:24:43.371</t>
  </si>
  <si>
    <t>786025 P 193.12 613 4159531 197031851 728547 1107128 0 0 4620 323055 0 960 0 0 (radio 0.05% / 0.29% tx 0.14% / 0.00% listen 0.12% / 0.29%)</t>
  </si>
  <si>
    <t>3:24:43.522</t>
  </si>
  <si>
    <t>786025 P 193.12 613 2582609 198584389 389078 865291 0 0 2977 324605 0 960 0 0 (radio 0.19% / 0.29% tx 0.19% / 0.00% listen 0.00% / 0.29%)</t>
  </si>
  <si>
    <t>3:24:43.529</t>
  </si>
  <si>
    <t>786025 P 193.12 613 3462130 197729577 489785 964485 0 0 4016 323661 0 960 0 0 (radio 0.08% / 0.29% tx 0.02% / 0.00% listen 0.05% / 0.29%)</t>
  </si>
  <si>
    <t>3:24:43.713</t>
  </si>
  <si>
    <t>786025 P 193.12 613 3150807 198031148 260680 837621 0 0 3934 323648 0 960 0 0 (radio 0.11% / 0.29% tx 0.12% / 0.00% listen 0.20% / 0.29%)</t>
  </si>
  <si>
    <t>3:24:51.494</t>
  </si>
  <si>
    <t>3:24:51.653</t>
  </si>
  <si>
    <t>3:24:51.657</t>
  </si>
  <si>
    <t>3:24:51.666</t>
  </si>
  <si>
    <t>3:25:02.887</t>
  </si>
  <si>
    <t>787305 P 193.12 614 2408048 199087801 300838 796046 0 0 2981 324603 0 1149 0 0 (radio 0.11% / 0.35% tx 0.14% / 0.00% listen 0.18% / 0.35%)</t>
  </si>
  <si>
    <t>3:25:03.051</t>
  </si>
  <si>
    <t>787305 P 193.12 614 3143369 198377825 268728 828890 0 0 4583 323095 41 1159 0 0 (radio 0.11% / 0.36% tx 0.13% / 0.01% listen 0.19% / 0.35%)</t>
  </si>
  <si>
    <t>3:25:03.066</t>
  </si>
  <si>
    <t>787305 P 193.12 614 2446475 199045025 328540 805564 0 0 6767 320817 2409 2185 0 0 (radio 0.13% / 1.40% tx 0.16% / 0.73% listen 0.18% / 0.66%)</t>
  </si>
  <si>
    <t>3:25:03.164</t>
  </si>
  <si>
    <t>787305 P 193.12 614 3058173 198460654 453778 894510 0 0 5927 321748 1325 1791 0 0 (radio 0.02% / 0.95% tx 0.01% / 0.40% listen 0.01% / 0.54%)</t>
  </si>
  <si>
    <t>3:25:03.197</t>
  </si>
  <si>
    <t>787305 P 193.12 614 201523696 0 122708 201397373 0 0 327676 0 0 327676 0 0 (radio 14.-1396% / 100.00% tx 0.06% / 0.00% listen 14.-1381% / 100.00%)</t>
  </si>
  <si>
    <t>3:25:03.217</t>
  </si>
  <si>
    <t>787305 P 193.12 614 2445381 199053820 320940 830900 0 0 6051 321578 1675 2195 0 0 (radio 0.14% / 1.18% tx 0.15% / 0.51% listen 0.19% / 0.66%)</t>
  </si>
  <si>
    <t>3:25:03.373</t>
  </si>
  <si>
    <t>787305 P 193.12 614 4170091 197348969 732077 1110033 0 0 10558 317118 3530 2905 0 0 (radio 0.06% / 1.96% tx 0.15% / 1.07% listen 0.12% / 0.88%)</t>
  </si>
  <si>
    <t>3:25:03.523</t>
  </si>
  <si>
    <t>787305 P 193.12 614 2585742 198908843 389078 866581 0 0 3132 324454 0 1290 0 0 (radio 0.19% / 0.39% tx 0.19% / 0.00% listen 0.00% / 0.39%)</t>
  </si>
  <si>
    <t>3:25:03.526</t>
  </si>
  <si>
    <t>3:25:03.530</t>
  </si>
  <si>
    <t>787305 P 193.12 614 3467331 198052056 490019 966028 0 0 5199 322479 234 1543 0 0 (radio 0.08% / 0.54% tx 0.03% / 0.07% listen 0.05% / 0.47%)</t>
  </si>
  <si>
    <t>3:25:03.714</t>
  </si>
  <si>
    <t>787305 P 193.12 614 3155166 198354374 260718 838979 0 0 4358 323226 38 1358 0 0 (radio 0.11% / 0.42% tx 0.12% / 0.01% listen 0.20% / 0.41%)</t>
  </si>
  <si>
    <t>3:25:03.902</t>
  </si>
  <si>
    <t>3:25:03.906</t>
  </si>
  <si>
    <t>3:25:03.915</t>
  </si>
  <si>
    <t>3:25:22.887</t>
  </si>
  <si>
    <t>788585 P 193.12 615 2411148 199412380 300838 797006 0 0 3098 324579 0 960 0 0 (radio 0.11% / 0.29% tx 0.14% / 0.00% listen 0.18% / 0.29%)</t>
  </si>
  <si>
    <t>3:25:23.051</t>
  </si>
  <si>
    <t>788585 P 193.12 615 3147868 198701002 268764 829943 0 0 4498 323177 36 1053 0 0 (radio 0.11% / 0.33% tx 0.13% / 0.01% listen 0.19% / 0.32%)</t>
  </si>
  <si>
    <t>3:25:23.065</t>
  </si>
  <si>
    <t>788585 P 193.12 615 2449468 199369616 328540 806713 0 0 2992 324591 0 1149 0 0 (radio 0.13% / 0.35% tx 0.16% / 0.00% listen 0.18% / 0.35%)</t>
  </si>
  <si>
    <t>3:25:23.162</t>
  </si>
  <si>
    <t>788585 P 193.12 615 3061721 198784782 453778 895470 0 0 3547 324128 0 960 0 0 (radio 0.03% / 0.29% tx 0.01% / 0.00% listen 0.01% / 0.29%)</t>
  </si>
  <si>
    <t>3:25:23.198</t>
  </si>
  <si>
    <t>788585 P 193.12 615 201851379 0 122708 201725056 0 0 327681 0 0 327682 0 0 (radio 14.-1380% / 100.00% tx 0.06% / 0.00% listen 14.-1386% / 100.00%)</t>
  </si>
  <si>
    <t>3:25:23.216</t>
  </si>
  <si>
    <t>788585 P 193.12 615 2448372 199378413 320940 831860 0 0 2990 324593 0 960 0 0 (radio 0.14% / 0.29% tx 0.15% / 0.00% listen 0.19% / 0.29%)</t>
  </si>
  <si>
    <t>3:25:23.372</t>
  </si>
  <si>
    <t>788585 P 193.12 615 4176372 197670364 732885 1111592 0 0 6280 321395 808 1559 0 0 (radio 0.06% / 0.72% tx 0.15% / 0.24% listen 0.12% / 0.47%)</t>
  </si>
  <si>
    <t>3:25:23.524</t>
  </si>
  <si>
    <t>788585 P 193.12 615 2593181 199229082 391370 869256 0 0 7438 320239 2292 2675 0 0 (radio 0.19% / 1.51% tx 0.19% / 0.69% listen 0.00% / 0.81%)</t>
  </si>
  <si>
    <t>3:25:23.529</t>
  </si>
  <si>
    <t>788585 P 193.12 615 3471457 198375607 490019 966988 0 0 4125 323551 0 960 0 0 (radio 0.08% / 0.29% tx 0.02% / 0.00% listen 0.05% / 0.29%)</t>
  </si>
  <si>
    <t>3:25:23.714</t>
  </si>
  <si>
    <t>788585 P 193.12 615 3159519 198677606 260756 840134 0 0 4352 323232 38 1155 0 0 (radio 0.11% / 0.36% tx 0.12% / 0.01% listen 0.20% / 0.35%)</t>
  </si>
  <si>
    <t>3:25:25.459</t>
  </si>
  <si>
    <t>Direct Child. er lik. RANK: 548 and DIO.rank 815</t>
  </si>
  <si>
    <t>3:25:33.127</t>
  </si>
  <si>
    <t>3:25:33.238</t>
  </si>
  <si>
    <t>3:25:33.243</t>
  </si>
  <si>
    <t>3:25:33.251</t>
  </si>
  <si>
    <t>3:25:42.888</t>
  </si>
  <si>
    <t>789865 P 193.12 616 2416955 199734251 302498 798692 0 0 5806 321871 1660 1686 0 0 (radio 0.11% / 1.02% tx 0.14% / 0.50% listen 0.18% / 0.51%)</t>
  </si>
  <si>
    <t>3:25:43.051</t>
  </si>
  <si>
    <t>789865 P 193.12 616 3152811 199023734 268837 831454 0 0 4942 322732 73 1511 0 0 (radio 0.11% / 0.48% tx 0.13% / 0.02% listen 0.19% / 0.46%)</t>
  </si>
  <si>
    <t>3:25:43.065</t>
  </si>
  <si>
    <t>789865 P 193.12 616 2452454 199694221 328540 807862 0 0 2984 324605 0 1149 0 0 (radio 0.13% / 0.35% tx 0.16% / 0.00% listen 0.18% / 0.35%)</t>
  </si>
  <si>
    <t>3:25:43.163</t>
  </si>
  <si>
    <t>789865 P 193.12 616 3066889 199107293 454452 896984 0 0 5167 322511 674 1514 0 0 (radio 0.03% / 0.66% tx 0.01% / 0.20% listen 0.01% / 0.46%)</t>
  </si>
  <si>
    <t>3:25:43.198</t>
  </si>
  <si>
    <t>789865 P 193.12 616 202179056 0 123268 202052159 0 0 327675 0 560 327102 0 0 (radio 15.-1485% / 99.99% tx 0.06% / 0.17% listen 14.-1391% / 99.82%)</t>
  </si>
  <si>
    <t>3:25:43.216</t>
  </si>
  <si>
    <t>789865 P 193.12 616 2451353 199703016 320940 833009 0 0 2980 324603 0 1149 0 0 (radio 0.14% / 0.35% tx 0.15% / 0.00% listen 0.19% / 0.35%)</t>
  </si>
  <si>
    <t>3:25:43.372</t>
  </si>
  <si>
    <t>789865 P 193.12 616 4186253 197988158 735604 1114390 0 0 9879 317794 2719 2798 0 0 (radio 0.06% / 1.68% tx 0.15% / 0.82% listen 0.12% / 0.85%)</t>
  </si>
  <si>
    <t>3:25:43.522</t>
  </si>
  <si>
    <t>789865 P 193.12 616 2596300 199553636 391370 870216 0 0 3118 324554 0 960 0 0 (radio 0.19% / 0.29% tx 0.19% / 0.00% listen 0.00% / 0.29%)</t>
  </si>
  <si>
    <t>3:25:43.529</t>
  </si>
  <si>
    <t>789865 P 193.12 616 3475987 198698757 490019 968285 0 0 4529 323150 0 1297 0 0 (radio 0.08% / 0.39% tx 0.02% / 0.00% listen 0.05% / 0.39%)</t>
  </si>
  <si>
    <t>3:25:43.715</t>
  </si>
  <si>
    <t>789865 P 193.12 616 3167751 198997030 262610 842452 0 0 8231 319424 1854 2318 0 0 (radio 0.12% / 1.27% tx 0.12% / 0.56% listen 0.20% / 0.70%)</t>
  </si>
  <si>
    <t>3:25:55.890</t>
  </si>
  <si>
    <t>3:26:02.889</t>
  </si>
  <si>
    <t>791145 P 193.12 617 2432680 200046206 309786 804643 0 0 15723 311955 7288 5951 0 0 (radio 0.12% / 4.04% tx 0.15% / 2.22% listen 0.18% / 1.81%)</t>
  </si>
  <si>
    <t>3:26:03.052</t>
  </si>
  <si>
    <t>791145 P 193.12 617 3162862 199341359 271988 834816 0 0 10050 317625 3151 3362 0 0 (radio 0.12% / 1.98% tx 0.13% / 0.96% listen 0.20% / 1.02%)</t>
  </si>
  <si>
    <t>3:26:03.066</t>
  </si>
  <si>
    <t>791145 P 193.12 617 2460303 200014035 330904 811303 0 0 7847 319814 2364 3441 0 0 (radio 0.13% / 1.77% tx 0.16% / 0.72% listen 0.18% / 1.05%)</t>
  </si>
  <si>
    <t>3:26:03.164</t>
  </si>
  <si>
    <t>791145 P 193.12 617 3080411 199421448 459530 901607 0 0 13521 314155 5078 4623 0 0 (radio 0.03% / 2.96% tx 0.01% / 1.54% listen 0.02% / 1.41%)</t>
  </si>
  <si>
    <t>3:26:03.199</t>
  </si>
  <si>
    <t>791145 P 193.12 617 202506740 0 124527 202378550 0 0 327682 0 1259 326390 0 0 (radio 15.-1490% / 99.98% tx 0.06% / 0.38% listen 15.-1496% / 99.60%)</t>
  </si>
  <si>
    <t>3:26:03.218</t>
  </si>
  <si>
    <t>791145 P 193.12 617 2461956 200020001 325169 837794 0 0 10602 316985 4229 4785 0 0 (radio 0.15% / 2.75% tx 0.16% / 1.29% listen 0.20% / 1.46%)</t>
  </si>
  <si>
    <t>3:26:03.373</t>
  </si>
  <si>
    <t>791145 P 193.12 617 4209486 198292597 745595 1121051 0 0 23231 304439 9991 6661 0 0 (radio 0.07% / 5.08% tx 0.15% / 3.04% listen 0.12% / 2.03%)</t>
  </si>
  <si>
    <t>3:26:03.524</t>
  </si>
  <si>
    <t>791145 P 193.12 617 2613391 199864220 399524 876298 0 0 17089 310584 8154 6082 0 0 (radio 0.20% / 4.34% tx 0.19% / 2.48% listen 0.00% / 1.85%)</t>
  </si>
  <si>
    <t>3:26:03.530</t>
  </si>
  <si>
    <t>791145 P 193.12 617 3485664 199016753 492504 972077 0 0 9676 317996 2485 3792 0 0 (radio 0.08% / 1.91% tx 0.03% / 0.75% listen 0.05% / 1.15%)</t>
  </si>
  <si>
    <t>3:26:03.715</t>
  </si>
  <si>
    <t>791145 P 193.12 617 3176259 199316200 264127 845799 0 0 8506 319170 1517 3347 0 0 (radio 0.12% / 1.48% tx 0.13% / 0.46% listen 0.20% / 1.02%)</t>
  </si>
  <si>
    <t>3:26:05.886</t>
  </si>
  <si>
    <t>3:26:05.891</t>
  </si>
  <si>
    <t>3:26:05.899</t>
  </si>
  <si>
    <t>Updated trust received about node 2. pTrust: 11. nTrust: 0</t>
  </si>
  <si>
    <t>3:26:22.839</t>
  </si>
  <si>
    <t>3:26:22.888</t>
  </si>
  <si>
    <t>792425 P 193.12 618 2438326 200368239 311048 806685 0 0 5645 322033 1262 2042 0 0 (radio 0.12% / 1.00% tx 0.15% / 0.38% listen 0.18% / 0.62%)</t>
  </si>
  <si>
    <t>3:26:23.052</t>
  </si>
  <si>
    <t>792425 P 193.12 618 3171362 199660535 274697 835850 0 0 8499 319176 2709 1034 0 0 (radio 0.12% / 1.14% tx 0.13% / 0.82% listen 0.20% / 0.31%)</t>
  </si>
  <si>
    <t>3:26:23.066</t>
  </si>
  <si>
    <t>792425 P 193.12 618 2466815 200335110 332827 813947 0 0 6510 321075 1923 2644 0 0 (radio 0.14% / 1.39% tx 0.16% / 0.58% listen 0.18% / 0.80%)</t>
  </si>
  <si>
    <t>3:26:23.162</t>
  </si>
  <si>
    <t>792425 P 193.12 618 3084427 199745110 459530 902692 0 0 4014 323662 0 1085 0 0 (radio 0.03% / 0.33% tx 0.01% / 0.00% listen 0.02% / 0.33%)</t>
  </si>
  <si>
    <t>3:26:23.198</t>
  </si>
  <si>
    <t>792425 P 193.12 618 202834420 0 124527 202706230 0 0 327678 0 0 327679 0 0 (radio 15.-1495% / 100.00% tx 0.06% / 0.00% listen 15.-1480% / 100.00%)</t>
  </si>
  <si>
    <t>3:26:23.217</t>
  </si>
  <si>
    <t>792425 P 193.12 618 2469374 200340169 327883 838973 0 0 7417 320168 2714 1179 0 0 (radio 0.15% / 1.18% tx 0.16% / 0.82% listen 0.20% / 0.35%)</t>
  </si>
  <si>
    <t>3:26:23.373</t>
  </si>
  <si>
    <t>792425 P 193.12 618 4223818 198605939 750883 1126032 0 0 14330 313342 5288 4981 0 0 (radio 0.07% / 3.13% tx 0.15% / 1.61% listen 0.13% / 1.52%)</t>
  </si>
  <si>
    <t>3:26:23.524</t>
  </si>
  <si>
    <t>792425 P 193.12 618 2621733 200183555 402215 879597 0 0 8341 319335 2691 3299 0 0 (radio 0.20% / 1.82% tx 0.19% / 0.82% listen 0.01% / 1.00%)</t>
  </si>
  <si>
    <t>3:26:23.530</t>
  </si>
  <si>
    <t>792425 P 193.12 618 3493388 199336706 494147 974569 0 0 7723 319953 1643 2492 0 0 (radio 0.08% / 1.26% tx 0.03% / 0.50% listen 0.05% / 0.76%)</t>
  </si>
  <si>
    <t>3:26:23.715</t>
  </si>
  <si>
    <t>792425 P 193.12 618 3184931 199635207 266154 847308 0 0 8671 319007 2027 1509 0 0 (radio 0.12% / 1.07% tx 0.13% / 0.61% listen 0.20% / 0.46%)</t>
  </si>
  <si>
    <t>3:26:39.729</t>
  </si>
  <si>
    <t>3:26:42.887</t>
  </si>
  <si>
    <t>793705 P 193.12 619 2441482 200692763 311048 807645 0 0 3155 324524 0 960 0 0 (radio 0.12% / 0.29% tx 0.15% / 0.00% listen 0.18% / 0.29%)</t>
  </si>
  <si>
    <t>3:26:43.050</t>
  </si>
  <si>
    <t>793705 P 193.12 619 3175847 199983726 274697 837200 0 0 4483 323191 0 1350 0 0 (radio 0.12% / 0.41% tx 0.13% / 0.00% listen 0.20% / 0.41%)</t>
  </si>
  <si>
    <t>3:26:43.064</t>
  </si>
  <si>
    <t>793705 P 193.12 619 2469825 200659685 332827 814907 0 0 3008 324575 0 960 0 0 (radio 0.14% / 0.29% tx 0.16% / 0.00% listen 0.18% / 0.29%)</t>
  </si>
  <si>
    <t>3:26:43.163</t>
  </si>
  <si>
    <t>793705 P 193.12 619 3092512 200064705 462244 903681 0 0 8083 319595 2714 989 0 0 (radio 0.03% / 1.13% tx 0.01% / 0.82% listen 0.02% / 0.30%)</t>
  </si>
  <si>
    <t>3:26:43.198</t>
  </si>
  <si>
    <t>793705 P 193.12 619 203162102 0 124527 203033912 0 0 327680 0 0 327681 0 0 (radio 15.-1500% / 100.00% tx 0.06% / 0.00% listen 15.-1485% / 100.00%)</t>
  </si>
  <si>
    <t>3:26:43.216</t>
  </si>
  <si>
    <t>793705 P 193.12 619 2472533 200664593 327883 840042 0 0 3157 324424 0 1069 0 0 (radio 0.15% / 0.32% tx 0.16% / 0.00% listen 0.20% / 0.32%)</t>
  </si>
  <si>
    <t>3:26:43.371</t>
  </si>
  <si>
    <t>793705 P 193.12 619 4228517 198928916 750883 1127082 0 0 4698 322977 0 1050 0 0 (radio 0.07% / 0.32% tx 0.15% / 0.00% listen 0.13% / 0.32%)</t>
  </si>
  <si>
    <t>3:26:43.522</t>
  </si>
  <si>
    <t>793705 P 193.12 619 2624855 200508113 402215 880557 0 0 3120 324558 0 960 0 0 (radio 0.20% / 0.29% tx 0.19% / 0.00% listen 0.01% / 0.29%)</t>
  </si>
  <si>
    <t>3:26:43.529</t>
  </si>
  <si>
    <t>793705 P 193.12 619 3497789 199659984 494147 975685 0 0 4400 323278 0 1116 0 0 (radio 0.08% / 0.34% tx 0.03% / 0.00% listen 0.05% / 0.34%)</t>
  </si>
  <si>
    <t>3:26:43.714</t>
  </si>
  <si>
    <t>793705 P 193.12 619 3193441 199954377 268187 848297 0 0 8509 319170 2033 989 0 0 (radio 0.12% / 0.92% tx 0.13% / 0.62% listen 0.20% / 0.30%)</t>
  </si>
  <si>
    <t>3:27:02.887</t>
  </si>
  <si>
    <t>794985 P 193.12 620 2444577 201017348 311048 808605 0 0 3094 324585 0 960 0 0 (radio 0.12% / 0.29% tx 0.15% / 0.00% listen 0.18% / 0.29%)</t>
  </si>
  <si>
    <t>3:27:03.050</t>
  </si>
  <si>
    <t>794985 P 193.12 620 3179877 200307373 274697 838160 0 0 4029 323647 0 960 0 0 (radio 0.12% / 0.29% tx 0.13% / 0.00% listen 0.20% / 0.29%)</t>
  </si>
  <si>
    <t>3:27:03.064</t>
  </si>
  <si>
    <t>794985 P 193.12 620 2472933 200984256 332827 815867 0 0 3106 324571 0 960 0 0 (radio 0.14% / 0.29% tx 0.16% / 0.00% listen 0.18% / 0.29%)</t>
  </si>
  <si>
    <t>3:27:03.162</t>
  </si>
  <si>
    <t>794985 P 193.12 620 3096190 200388706 462244 904641 0 0 3677 324001 0 960 0 0 (radio 0.03% / 0.29% tx 0.01% / 0.00% listen 0.02% / 0.29%)</t>
  </si>
  <si>
    <t>3:27:03.198</t>
  </si>
  <si>
    <t>794985 P 193.12 620 203489780 0 124527 203361590 0 0 327676 0 0 327677 0 0 (radio 15.-1484% / 100.00% tx 0.06% / 0.00% listen 15.-1490% / 100.00%)</t>
  </si>
  <si>
    <t>3:27:03.216</t>
  </si>
  <si>
    <t>794985 P 193.12 620 2475607 200989162 327883 841002 0 0 3073 324569 0 960 0 0 (radio 0.15% / 0.29% tx 0.16% / 0.00% listen 0.20% / 0.29%)</t>
  </si>
  <si>
    <t>3:27:03.371</t>
  </si>
  <si>
    <t>794985 P 193.12 620 4233144 199251966 750883 1128042 0 0 4625 323050 0 960 0 0 (radio 0.07% / 0.29% tx 0.15% / 0.00% listen 0.13% / 0.29%)</t>
  </si>
  <si>
    <t>3:27:03.522</t>
  </si>
  <si>
    <t>794985 P 193.12 620 2627949 200832699 402215 881517 0 0 3092 324586 0 960 0 0 (radio 0.20% / 0.29% tx 0.19% / 0.00% listen 0.01% / 0.29%)</t>
  </si>
  <si>
    <t>3:27:03.529</t>
  </si>
  <si>
    <t>794985 P 193.12 620 3501926 199983526 494147 976645 0 0 4136 323542 0 960 0 0 (radio 0.08% / 0.29% tx 0.03% / 0.00% listen 0.05% / 0.29%)</t>
  </si>
  <si>
    <t>3:27:03.713</t>
  </si>
  <si>
    <t>794985 P 193.12 620 3197495 200278002 268187 849257 0 0 4053 323625 0 960 0 0 (radio 0.12% / 0.29% tx 0.13% / 0.00% listen 0.20% / 0.29%)</t>
  </si>
  <si>
    <t>3:27:11.726</t>
  </si>
  <si>
    <t>Direct Child. er lik. RANK: 512 and DIO.rank 542</t>
  </si>
  <si>
    <t>3:27:13.957</t>
  </si>
  <si>
    <t>Direct Child. er lik. RANK: 542 and DIO.rank 858</t>
  </si>
  <si>
    <t>3:27:22.888</t>
  </si>
  <si>
    <t>796265 P 193.12 621 2452233 201337372 313762 809724 0 0 7655 320024 2714 1119 0 0 (radio 0.12% / 1.16% tx 0.15% / 0.82% listen 0.18% / 0.34%)</t>
  </si>
  <si>
    <t>3:27:23.052</t>
  </si>
  <si>
    <t>796265 P 193.12 621 3188170 200626758 276827 840660 0 0 8292 319385 2130 2500 0 0 (radio 0.12% / 1.41% tx 0.13% / 0.65% listen 0.20% / 0.76%)</t>
  </si>
  <si>
    <t>3:27:23.064</t>
  </si>
  <si>
    <t>796265 P 193.12 621 2476011 201308857 332827 816827 0 0 3077 324601 0 960 0 0 (radio 0.14% / 0.29% tx 0.16% / 0.00% listen 0.19% / 0.29%)</t>
  </si>
  <si>
    <t>3:27:23.162</t>
  </si>
  <si>
    <t>796265 P 193.12 621 3099832 200712744 462244 905796 0 0 3640 324038 0 1155 0 0 (radio 0.03% / 0.35% tx 0.01% / 0.00% listen 0.02% / 0.35%)</t>
  </si>
  <si>
    <t>3:27:23.198</t>
  </si>
  <si>
    <t>796265 P 193.12 621 203817458 0 124527 203689268 0 0 327676 0 0 327676 0 0 (radio 15.-1489% / 100.00% tx 0.06% / 0.00% listen 15.-1495% / 100.00%)</t>
  </si>
  <si>
    <t>3:27:23.217</t>
  </si>
  <si>
    <t>796265 P 193.12 621 2482029 201310420 329861 842962 0 0 6421 321258 1978 1960 0 0 (radio 0.15% / 1.20% tx 0.16% / 0.60% listen 0.20% / 0.59%)</t>
  </si>
  <si>
    <t>3:27:23.372</t>
  </si>
  <si>
    <t>796265 P 193.12 621 4238265 199574521 750994 1129135 0 0 5119 322555 111 1093 0 0 (radio 0.07% / 0.36% tx 0.15% / 0.03% listen 0.13% / 0.33%)</t>
  </si>
  <si>
    <t>3:27:23.522</t>
  </si>
  <si>
    <t>796265 P 193.12 621 2631027 201157301 402215 882477 0 0 3076 324602 0 960 0 0 (radio 0.20% / 0.29% tx 0.19% / 0.00% listen 0.01% / 0.29%)</t>
  </si>
  <si>
    <t>3:27:23.530</t>
  </si>
  <si>
    <t>796265 P 193.12 621 3508616 200304504 495027 978443 0 0 6689 320978 880 1798 0 0 (radio 0.09% / 0.81% tx 0.03% / 0.26% listen 0.05% / 0.54%)</t>
  </si>
  <si>
    <t>3:27:23.714</t>
  </si>
  <si>
    <t>796265 P 193.12 621 3201935 200601241 268229 850584 0 0 4439 323239 42 1327 0 0 (radio 0.12% / 0.41% tx 0.13% / 0.01% listen 0.20% / 0.40%)</t>
  </si>
  <si>
    <t>3:27:42.887</t>
  </si>
  <si>
    <t>797545 P 193.12 622 2455358 201661927 313762 810684 0 0 3123 324555 0 960 0 0 (radio 0.13% / 0.29% tx 0.15% / 0.00% listen 0.18% / 0.29%)</t>
  </si>
  <si>
    <t>3:27:43.051</t>
  </si>
  <si>
    <t>797545 P 193.12 622 3194540 200948065 277748 842523 0 0 6369 321307 921 1863 0 0 (radio 0.12% / 0.84% tx 0.13% / 0.28% listen 0.20% / 0.56%)</t>
  </si>
  <si>
    <t>3:27:43.064</t>
  </si>
  <si>
    <t>797545 P 193.12 622 2479107 201633441 332827 817787 0 0 3095 324584 0 960 0 0 (radio 0.14% / 0.29% tx 0.16% / 0.00% listen 0.19% / 0.29%)</t>
  </si>
  <si>
    <t>3:27:43.164</t>
  </si>
  <si>
    <t>797545 P 193.12 622 3105512 201034740 463338 907461 0 0 5678 321996 1094 1665 0 0 (radio 0.04% / 0.84% tx 0.01% / 0.33% listen 0.02% / 0.50%)</t>
  </si>
  <si>
    <t>3:27:43.197</t>
  </si>
  <si>
    <t>797545 P 193.12 622 204145137 0 124527 204016946 0 0 327677 0 0 327677 0 0 (radio 15.-1494% / 100.00% tx 0.06% / 0.00% listen 15.-1500% / 100.00%)</t>
  </si>
  <si>
    <t>3:27:43.216</t>
  </si>
  <si>
    <t>797545 P 193.12 622 2485156 201634972 329861 844111 0 0 3126 324552 0 1149 0 0 (radio 0.15% / 0.35% tx 0.16% / 0.00% listen 0.20% / 0.35%)</t>
  </si>
  <si>
    <t>3:27:43.371</t>
  </si>
  <si>
    <t>797545 P 193.12 622 4242791 199897665 750994 1130095 0 0 4525 323144 0 960 0 0 (radio 0.07% / 0.29% tx 0.15% / 0.00% listen 0.13% / 0.29%)</t>
  </si>
  <si>
    <t>3:27:43.522</t>
  </si>
  <si>
    <t>797545 P 193.12 622 2634122 201481886 402215 883437 0 0 3093 324585 0 960 0 0 (radio 0.20% / 0.29% tx 0.19% / 0.00% listen 0.01% / 0.29%)</t>
  </si>
  <si>
    <t>3:27:43.529</t>
  </si>
  <si>
    <t>797545 P 193.12 622 3513279 200627510 495096 979807 0 0 4661 323006 69 1364 0 0 (radio 0.09% / 0.43% tx 0.03% / 0.02% listen 0.05% / 0.41%)</t>
  </si>
  <si>
    <t>3:27:43.714</t>
  </si>
  <si>
    <t>797545 P 193.12 622 3205983 200924873 268229 851733 0 0 4047 323632 0 1149 0 0 (radio 0.12% / 0.35% tx 0.13% / 0.00% listen 0.20% / 0.35%)</t>
  </si>
  <si>
    <t>3:28:02.887</t>
  </si>
  <si>
    <t>798825 P 193.12 623 2458453 201986512 313762 811644 0 0 3094 324585 0 960 0 0 (radio 0.13% / 0.29% tx 0.15% / 0.00% listen 0.18% / 0.29%)</t>
  </si>
  <si>
    <t>3:28:03.050</t>
  </si>
  <si>
    <t>798825 P 193.12 623 3198603 201271681 277748 843678 0 0 4062 323616 0 1155 0 0 (radio 0.12% / 0.35% tx 0.13% / 0.00% listen 0.20% / 0.35%)</t>
  </si>
  <si>
    <t>3:28:03.065</t>
  </si>
  <si>
    <t>798825 P 193.12 623 2482204 201958024 332827 818942 0 0 3096 324583 0 1155 0 0 (radio 0.14% / 0.35% tx 0.16% / 0.00% listen 0.19% / 0.35%)</t>
  </si>
  <si>
    <t>3:28:03.162</t>
  </si>
  <si>
    <t>798825 P 193.12 623 3109080 201358848 463338 908610 0 0 3566 324108 0 1149 0 0 (radio 0.04% / 0.35% tx 0.01% / 0.00% listen 0.02% / 0.35%)</t>
  </si>
  <si>
    <t>3:28:03.197</t>
  </si>
  <si>
    <t>798825 P 193.12 623 204472821 0 124527 204344630 0 0 327683 0 0 327682 0 0 (radio 15.-1499% / 99.99% tx 0.06% / 0.00% listen 15.-1484% / 99.99%)</t>
  </si>
  <si>
    <t>3:28:03.216</t>
  </si>
  <si>
    <t>798825 P 193.12 623 2488258 201959550 329861 845071 0 0 3100 324578 0 960 0 0 (radio 0.15% / 0.29% tx 0.16% / 0.00% listen 0.20% / 0.29%)</t>
  </si>
  <si>
    <t>3:28:03.372</t>
  </si>
  <si>
    <t>798825 P 193.12 623 4250607 200217517 752648 1132219 0 0 7815 319852 1654 2124 0 0 (radio 0.08% / 1.15% tx 0.15% / 0.50% listen 0.13% / 0.64%)</t>
  </si>
  <si>
    <t>3:28:03.523</t>
  </si>
  <si>
    <t>798825 P 193.12 623 2639042 201804575 403197 885025 0 0 4918 322689 982 1588 0 0 (radio 0.20% / 0.78% tx 0.19% / 0.29% listen 0.01% / 0.48%)</t>
  </si>
  <si>
    <t>3:28:03.530</t>
  </si>
  <si>
    <t>798825 P 193.12 623 3521529 200946940 497477 982202 0 0 8249 319430 2381 2395 0 0 (radio 0.09% / 1.45% tx 0.03% / 0.72% listen 0.06% / 0.73%)</t>
  </si>
  <si>
    <t>3:28:03.714</t>
  </si>
  <si>
    <t>798825 P 193.12 623 3210885 201247652 268311 853087 0 0 4901 322779 82 1354 0 0 (radio 0.12% / 0.43% tx 0.13% / 0.02% listen 0.20% / 0.41%)</t>
  </si>
  <si>
    <t>3:28:03.718</t>
  </si>
  <si>
    <t>3:28:03.741</t>
  </si>
  <si>
    <t>3:28:03.745</t>
  </si>
  <si>
    <t>3:28:03.754</t>
  </si>
  <si>
    <t>Updated trust received about node 10. pTrust: 5. nTrust: 7</t>
  </si>
  <si>
    <t>3:28:03.760</t>
  </si>
  <si>
    <t>3:28:22.887</t>
  </si>
  <si>
    <t>800105 P 193.12 624 2461532 202311113 313762 812604 0 0 3078 324601 0 960 0 0 (radio 0.13% / 0.29% tx 0.15% / 0.00% listen 0.18% / 0.29%)</t>
  </si>
  <si>
    <t>3:28:23.052</t>
  </si>
  <si>
    <t>800105 P 193.12 624 3205696 201592268 279618 845455 0 0 7092 320587 1870 1777 0 0 (radio 0.12% / 1.11% tx 0.13% / 0.57% listen 0.20% / 0.54%)</t>
  </si>
  <si>
    <t>3:28:23.064</t>
  </si>
  <si>
    <t>800105 P 193.12 624 2485290 202282618 332827 819902 0 0 3085 324594 0 960 0 0 (radio 0.14% / 0.29% tx 0.16% / 0.00% listen 0.19% / 0.29%)</t>
  </si>
  <si>
    <t>3:28:23.162</t>
  </si>
  <si>
    <t>800105 P 193.12 624 3112608 201682996 463338 909759 0 0 3526 324148 0 1149 0 0 (radio 0.04% / 0.35% tx 0.01% / 0.00% listen 0.02% / 0.35%)</t>
  </si>
  <si>
    <t>3:28:23.197</t>
  </si>
  <si>
    <t>800105 P 193.12 624 204800498 0 124527 204672308 0 0 327676 0 0 327676 0 0 (radio 16.-1583% / 100.00% tx 0.06% / 0.00% listen 16.-1589% / 100.00%)</t>
  </si>
  <si>
    <t>3:28:23.216</t>
  </si>
  <si>
    <t>800105 P 193.12 624 2491337 202284151 329861 846031 0 0 3077 324601 0 960 0 0 (radio 0.15% / 0.29% tx 0.16% / 0.00% listen 0.20% / 0.29%)</t>
  </si>
  <si>
    <t>3:28:23.371</t>
  </si>
  <si>
    <t>800105 P 193.12 624 4255238 200540562 752648 1133179 0 0 4629 323045 0 960 0 0 (radio 0.08% / 0.29% tx 0.15% / 0.00% listen 0.13% / 0.29%)</t>
  </si>
  <si>
    <t>3:28:23.522</t>
  </si>
  <si>
    <t>800105 P 193.12 624 2642025 202129175 403197 885985 0 0 2981 324600 0 960 0 0 (radio 0.00% / 0.29% tx 0.19% / 0.00% listen 0.01% / 0.29%)</t>
  </si>
  <si>
    <t>3:28:23.529</t>
  </si>
  <si>
    <t>800105 P 193.12 624 3525560 201270589 497477 983162 0 0 4030 323649 0 960 0 0 (radio 0.09% / 0.29% tx 0.03% / 0.00% listen 0.06% / 0.29%)</t>
  </si>
  <si>
    <t>3:28:23.714</t>
  </si>
  <si>
    <t>800105 P 193.12 624 3215664 201570552 268341 854302 0 0 4778 322900 30 1215 0 0 (radio 0.12% / 0.37% tx 0.13% / 0.00% listen 0.20% / 0.37%)</t>
  </si>
  <si>
    <t>3:28:25.015</t>
  </si>
  <si>
    <t>3:28:25.040</t>
  </si>
  <si>
    <t>3:28:25.044</t>
  </si>
  <si>
    <t>3:28:25.053</t>
  </si>
  <si>
    <t>Updated trust received about node 5. pTrust: 34. nTrust: 0</t>
  </si>
  <si>
    <t>3:28:25.056</t>
  </si>
  <si>
    <t>3:28:25.065</t>
  </si>
  <si>
    <t>Updated trust received about node 4. pTrust: 12. nTrust: 0</t>
  </si>
  <si>
    <t>3:28:42.888</t>
  </si>
  <si>
    <t>801385 P 193.12 625 2467437 202632813 315366 814553 0 0 5904 321700 1604 1949 0 0 (radio 0.13% / 1.08% tx 0.15% / 0.48% listen 0.18% / 0.59%)</t>
  </si>
  <si>
    <t>3:28:43.051</t>
  </si>
  <si>
    <t>801385 P 193.12 625 3210333 201915302 279657 846508 0 0 4635 323034 39 1053 0 0 (radio 0.13% / 0.33% tx 0.13% / 0.01% listen 0.20% / 0.32%)</t>
  </si>
  <si>
    <t>3:28:43.064</t>
  </si>
  <si>
    <t>801385 P 193.12 625 2488386 202607202 332827 820862 0 0 3095 324584 0 960 0 0 (radio 0.14% / 0.29% tx 0.16% / 0.00% listen 0.19% / 0.29%)</t>
  </si>
  <si>
    <t>3:28:43.162</t>
  </si>
  <si>
    <t>801385 P 193.12 625 3116155 202007126 463338 910719 0 0 3545 324130 0 960 0 0 (radio 0.04% / 0.29% tx 0.01% / 0.00% listen 0.02% / 0.29%)</t>
  </si>
  <si>
    <t>3:28:43.198</t>
  </si>
  <si>
    <t>801385 P 193.12 625 205128182 0 124527 204999992 0 0 327682 0 0 327683 0 0 (radio 16.-1588% / 100.00% tx 0.06% / 0.00% listen 16.-1594% / 100.00%)</t>
  </si>
  <si>
    <t>3:28:43.216</t>
  </si>
  <si>
    <t>801385 P 193.12 625 2494433 202608735 329861 847180 0 0 3094 324584 0 1149 0 0 (radio 0.15% / 0.35% tx 0.16% / 0.00% listen 0.20% / 0.35%)</t>
  </si>
  <si>
    <t>3:28:43.372</t>
  </si>
  <si>
    <t>801385 P 193.12 625 4261514 200861961 753477 1134739 0 0 6275 321399 829 1560 0 0 (radio 0.08% / 0.72% tx 0.15% / 0.25% listen 0.13% / 0.47%)</t>
  </si>
  <si>
    <t>3:28:43.522</t>
  </si>
  <si>
    <t>801385 P 193.12 625 2645001 202453782 403197 886945 0 0 2974 324607 0 960 0 0 (radio 0.00% / 0.29% tx 0.19% / 0.00% listen 0.01% / 0.29%)</t>
  </si>
  <si>
    <t>3:28:43.530</t>
  </si>
  <si>
    <t>801385 P 193.12 625 3531266 201592563 498305 984704 0 0 5705 321974 828 1542 0 0 (radio 0.09% / 0.72% tx 0.03% / 0.25% listen 0.06% / 0.47%)</t>
  </si>
  <si>
    <t>3:28:43.714</t>
  </si>
  <si>
    <t>801385 P 193.12 625 3220258 201893636 268382 855497 0 0 4593 323084 41 1195 0 0 (radio 0.12% / 0.37% tx 0.13% / 0.01% listen 0.20% / 0.36%)</t>
  </si>
  <si>
    <t>3:29:02.887</t>
  </si>
  <si>
    <t>802665 P 193.12 626 2470443 202957391 315366 815513 0 0 3005 324578 0 960 0 0 (radio 0.13% / 0.29% tx 0.15% / 0.00% listen 0.18% / 0.29%)</t>
  </si>
  <si>
    <t>3:29:03.050</t>
  </si>
  <si>
    <t>802665 P 193.12 626 3214487 202238818 279657 847468 0 0 4153 323516 0 960 0 0 (radio 0.13% / 0.29% tx 0.13% / 0.00% listen 0.20% / 0.29%)</t>
  </si>
  <si>
    <t>3:29:03.066</t>
  </si>
  <si>
    <t>802665 P 193.12 626 2492971 202930284 333562 822305 0 0 4584 323082 735 1443 0 0 (radio 0.14% / 0.66% tx 0.16% / 0.22% listen 0.19% / 0.44%)</t>
  </si>
  <si>
    <t>3:29:03.162</t>
  </si>
  <si>
    <t>802665 P 193.12 626 3119695 202331262 463338 911679 0 0 3538 324136 0 960 0 0 (radio 0.04% / 0.29% tx 0.01% / 0.00% listen 0.02% / 0.29%)</t>
  </si>
  <si>
    <t>3:29:03.197</t>
  </si>
  <si>
    <t>802665 P 193.12 626 205455856 0 124527 205327666 0 0 327672 0 0 327672 0 0 (radio 16.-1593% / 100.00% tx 0.06% / 0.00% listen 16.-1599% / 100.00%)</t>
  </si>
  <si>
    <t>3:29:03.216</t>
  </si>
  <si>
    <t>802665 P 193.12 626 2497535 202933313 329861 848140 0 0 3100 324578 0 960 0 0 (radio 0.15% / 0.29% tx 0.16% / 0.00% listen 0.20% / 0.29%)</t>
  </si>
  <si>
    <t>3:29:03.372</t>
  </si>
  <si>
    <t>802665 P 193.12 626 4267815 201183336 754303 1136296 0 0 6299 321375 826 1557 0 0 (radio 0.08% / 0.72% tx 0.15% / 0.25% listen 0.13% / 0.47%)</t>
  </si>
  <si>
    <t>3:29:03.522</t>
  </si>
  <si>
    <t>802665 P 193.12 626 2647977 202778390 403197 887905 0 0 2974 324608 0 960 0 0 (radio 0.00% / 0.29% tx 0.19% / 0.00% listen 0.01% / 0.29%)</t>
  </si>
  <si>
    <t>3:29:03.529</t>
  </si>
  <si>
    <t>802665 P 193.12 626 3535315 201916194 498305 985664 0 0 4048 323631 0 960 0 0 (radio 0.09% / 0.29% tx 0.03% / 0.00% listen 0.06% / 0.29%)</t>
  </si>
  <si>
    <t>3:29:03.714</t>
  </si>
  <si>
    <t>802665 P 193.12 626 3224843 202216728 268423 856669 0 0 4583 323092 41 1172 0 0 (radio 0.12% / 0.37% tx 0.13% / 0.01% listen 0.20% / 0.35%)</t>
  </si>
  <si>
    <t>3:29:07.494</t>
  </si>
  <si>
    <t>3:29:07.653</t>
  </si>
  <si>
    <t>3:29:07.657</t>
  </si>
  <si>
    <t>3:29:07.666</t>
  </si>
  <si>
    <t>Updated trust received about node 8. pTrust: 20. nTrust: 0</t>
  </si>
  <si>
    <t>3:29:22.887</t>
  </si>
  <si>
    <t>803945 P 193.12 627 2473507 203281979 315366 816473 0 0 3063 324588 0 960 0 0 (radio 0.13% / 0.29% tx 0.15% / 0.00% listen 0.18% / 0.29%)</t>
  </si>
  <si>
    <t>3:29:23.051</t>
  </si>
  <si>
    <t>803945 P 193.12 627 3219305 202561667 279697 848635 0 0 4816 322849 40 1167 0 0 (radio 0.13% / 0.36% tx 0.13% / 0.01% listen 0.20% / 0.35%)</t>
  </si>
  <si>
    <t>3:29:23.065</t>
  </si>
  <si>
    <t>803945 P 193.12 627 2496077 203254761 333562 823421 0 0 3105 324477 0 1116 0 0 (radio 0.14% / 0.34% tx 0.16% / 0.00% listen 0.19% / 0.34%)</t>
  </si>
  <si>
    <t>3:29:23.164</t>
  </si>
  <si>
    <t>803945 P 193.12 627 3125723 202652912 464835 913302 0 0 6026 321650 1497 1623 0 0 (radio 0.04% / 0.95% tx 0.01% / 0.45% listen 0.02% / 0.49%)</t>
  </si>
  <si>
    <t>3:29:23.198</t>
  </si>
  <si>
    <t>803945 P 193.12 627 205783536 0 127485 205652331 0 0 327678 0 2958 324663 0 0 (radio 16.-1598% / 99.98% tx 0.06% / 0.90% listen 16.-1583% / 99.07%)</t>
  </si>
  <si>
    <t>3:29:23.216</t>
  </si>
  <si>
    <t>803945 P 193.12 627 2500614 203257914 329861 849289 0 0 3077 324601 0 1149 0 0 (radio 0.15% / 0.35% tx 0.16% / 0.00% listen 0.20% / 0.35%)</t>
  </si>
  <si>
    <t>3:29:23.372</t>
  </si>
  <si>
    <t>803945 P 193.12 627 4274085 201504743 755110 1137845 0 0 6268 321407 807 1549 0 0 (radio 0.08% / 0.71% tx 0.15% / 0.24% listen 0.13% / 0.47%)</t>
  </si>
  <si>
    <t>3:29:23.524</t>
  </si>
  <si>
    <t>803945 P 193.12 627 2653275 203100678 404589 889481 0 0 5296 322288 1392 1576 0 0 (radio 0.00% / 0.90% tx 0.19% / 0.42% listen 0.01% / 0.48%)</t>
  </si>
  <si>
    <t>3:29:23.530</t>
  </si>
  <si>
    <t>803945 P 193.12 627 3540496 202238687 498541 986961 0 0 5180 322493 236 1297 0 0 (radio 0.09% / 0.46% tx 0.03% / 0.07% listen 0.06% / 0.39%)</t>
  </si>
  <si>
    <t>3:29:23.714</t>
  </si>
  <si>
    <t>803945 P 193.12 627 3230015 202539186 268501 858018 0 0 5170 322458 78 1349 0 0 (radio 0.13% / 0.43% tx 0.13% / 0.02% listen 0.20% / 0.41%)</t>
  </si>
  <si>
    <t>3:29:42.887</t>
  </si>
  <si>
    <t>805225 P 193.12 628 2476602 203606562 315366 817622 0 0 3094 324583 0 1149 0 0 (radio 0.13% / 0.35% tx 0.15% / 0.00% listen 0.18% / 0.35%)</t>
  </si>
  <si>
    <t>3:29:43.051</t>
  </si>
  <si>
    <t>805225 P 193.12 628 3223916 202884726 279738 849782 0 0 4609 323059 41 1147 0 0 (radio 0.13% / 0.36% tx 0.13% / 0.01% listen 0.20% / 0.35%)</t>
  </si>
  <si>
    <t>3:29:43.066</t>
  </si>
  <si>
    <t>805225 P 193.12 628 2502093 203576329 335433 825209 0 0 6015 321568 1871 1788 0 0 (radio 0.14% / 1.11% tx 0.16% / 0.57% listen 0.19% / 0.54%)</t>
  </si>
  <si>
    <t>3:29:43.164</t>
  </si>
  <si>
    <t>805225 P 193.12 628 3131677 202974634 466160 915085 0 0 5953 321722 1325 1783 0 0 (radio 0.04% / 0.94% tx 0.01% / 0.40% listen 0.02% / 0.54%)</t>
  </si>
  <si>
    <t>3:29:43.197</t>
  </si>
  <si>
    <t>805225 P 193.12 628 206111218 0 127485 205980012 0 0 327680 0 0 327680 0 0 (radio 16.-1582% / 100.00% tx 0.06% / 0.00% listen 16.-1588% / 100.00%)</t>
  </si>
  <si>
    <t>3:29:43.217</t>
  </si>
  <si>
    <t>805225 P 193.12 628 2504918 203581277 330404 850826 0 0 4302 323363 543 1537 0 0 (radio 0.15% / 0.63% tx 0.16% / 0.16% listen 0.20% / 0.46%)</t>
  </si>
  <si>
    <t>3:29:43.371</t>
  </si>
  <si>
    <t>805225 P 193.12 628 4278727 201827778 755110 1138994 0 0 4640 323035 0 1149 0 0 (radio 0.08% / 0.35% tx 0.15% / 0.00% listen 0.13% / 0.35%)</t>
  </si>
  <si>
    <t>3:29:43.522</t>
  </si>
  <si>
    <t>805225 P 193.12 628 2656436 203425098 404589 890590 0 0 3160 324420 0 1109 0 0 (radio 0.00% / 0.33% tx 0.19% / 0.00% listen 0.01% / 0.33%)</t>
  </si>
  <si>
    <t>3:29:43.529</t>
  </si>
  <si>
    <t>805225 P 193.12 628 3544653 202562200 498541 988130 0 0 4156 323513 0 1169 0 0 (radio 0.09% / 0.35% tx 0.03% / 0.00% listen 0.06% / 0.35%)</t>
  </si>
  <si>
    <t>3:29:43.713</t>
  </si>
  <si>
    <t>805225 P 193.12 628 3234176 202862705 268501 858978 0 0 4159 323519 0 960 0 0 (radio 0.13% / 0.29% tx 0.13% / 0.00% listen 0.20% / 0.29%)</t>
  </si>
  <si>
    <t>3:30:02.887</t>
  </si>
  <si>
    <t>806505 P 193.12 629 2479728 203931117 315366 818582 0 0 3124 324555 0 960 0 0 (radio 0.13% / 0.29% tx 0.15% / 0.00% listen 0.18% / 0.29%)</t>
  </si>
  <si>
    <t>3:30:03.050</t>
  </si>
  <si>
    <t>806505 P 193.12 629 3228094 203208228 279738 850742 0 0 4176 323502 0 960 0 0 (radio 0.13% / 0.29% tx 0.13% / 0.00% listen 0.20% / 0.29%)</t>
  </si>
  <si>
    <t>3:30:03.065</t>
  </si>
  <si>
    <t>806505 P 193.12 629 2505100 203900906 335433 826358 0 0 3005 324577 0 1149 0 0 (radio 0.14% / 0.35% tx 0.16% / 0.00% listen 0.19% / 0.35%)</t>
  </si>
  <si>
    <t>3:30:03.162</t>
  </si>
  <si>
    <t>806505 P 193.12 629 3135266 203298723 466160 916045 0 0 3587 324089 0 960 0 0 (radio 0.04% / 0.29% tx 0.01% / 0.00% listen 0.02% / 0.29%)</t>
  </si>
  <si>
    <t>3:30:03.197</t>
  </si>
  <si>
    <t>806505 P 193.12 629 206438897 0 127485 206307692 0 0 327678 0 0 327678 0 0 (radio 16.-1587% / 100.00% tx 0.06% / 0.00% listen 16.-1593% / 100.00%)</t>
  </si>
  <si>
    <t>3:30:03.216</t>
  </si>
  <si>
    <t>806505 P 193.12 629 2507943 203905839 330404 851786 0 0 3023 324562 0 960 0 0 (radio 0.15% / 0.29% tx 0.16% / 0.00% listen 0.20% / 0.29%)</t>
  </si>
  <si>
    <t>3:30:03.372</t>
  </si>
  <si>
    <t>806505 P 193.12 629 4286480 202147702 756870 1141000 0 0 7751 319924 1760 2006 0 0 (radio 0.08% / 1.14% tx 0.15% / 0.53% listen 0.13% / 0.61%)</t>
  </si>
  <si>
    <t>3:30:03.522</t>
  </si>
  <si>
    <t>806505 P 193.12 629 2659443 203749679 404589 891550 0 0 3005 324581 0 960 0 0 (radio 0.00% / 0.29% tx 0.19% / 0.00% listen 0.01% / 0.29%)</t>
  </si>
  <si>
    <t>3:30:03.526</t>
  </si>
  <si>
    <t>3:30:03.529</t>
  </si>
  <si>
    <t>806505 P 193.12 629 3548794 202885731 498541 989090 0 0 4139 323531 0 960 0 0 (radio 0.09% / 0.29% tx 0.03% / 0.00% listen 0.06% / 0.29%)</t>
  </si>
  <si>
    <t>3:30:03.714</t>
  </si>
  <si>
    <t>806505 P 193.12 629 3238714 203185788 268542 860122 0 0 4536 323083 41 1144 0 0 (radio 0.13% / 0.36% tx 0.13% / 0.01% listen 0.00% / 0.34%)</t>
  </si>
  <si>
    <t>3:30:03.902</t>
  </si>
  <si>
    <t>3:30:03.906</t>
  </si>
  <si>
    <t>3:30:03.915</t>
  </si>
  <si>
    <t>3:30:07.127</t>
  </si>
  <si>
    <t>3:30:07.238</t>
  </si>
  <si>
    <t>3:30:07.243</t>
  </si>
  <si>
    <t>3:30:07.251</t>
  </si>
  <si>
    <t>Updated trust received about node 7. pTrust: 26. nTrust: 0</t>
  </si>
  <si>
    <t>3:30:22.887</t>
  </si>
  <si>
    <t>807785 P 193.12 630 2482806 204255717 315366 819542 0 0 3077 324600 0 960 0 0 (radio 0.13% / 0.29% tx 0.15% / 0.00% listen 0.18% / 0.29%)</t>
  </si>
  <si>
    <t>3:30:23.051</t>
  </si>
  <si>
    <t>807785 P 193.12 630 3232655 203531345 279776 851882 0 0 4560 323117 38 1140 0 0 (radio 0.13% / 0.35% tx 0.13% / 0.01% listen 0.20% / 0.34%)</t>
  </si>
  <si>
    <t>3:30:23.065</t>
  </si>
  <si>
    <t>807785 P 193.12 630 2508265 204225350 335433 827629 0 0 3164 324444 0 1271 0 0 (radio 0.14% / 0.38% tx 0.16% / 0.00% listen 0.19% / 0.38%)</t>
  </si>
  <si>
    <t>3:30:23.163</t>
  </si>
  <si>
    <t>807785 P 193.12 630 3140370 203621225 466837 917558 0 0 5103 322502 677 1513 0 0 (radio 0.04% / 0.66% tx 0.01% / 0.20% listen 0.02% / 0.46%)</t>
  </si>
  <si>
    <t>3:30:23.197</t>
  </si>
  <si>
    <t>807785 P 193.12 630 206766576 0 127485 206635371 0 0 327677 0 0 327677 0 0 (radio 16.-1592% / 100.00% tx 0.06% / 0.00% listen 16.-1598% / 100.00%)</t>
  </si>
  <si>
    <t>3:30:23.216</t>
  </si>
  <si>
    <t>807785 P 193.12 630 2510905 204230463 330404 852746 0 0 2961 324624 0 960 0 0 (radio 0.15% / 0.29% tx 0.15% / 0.00% listen 0.20% / 0.29%)</t>
  </si>
  <si>
    <t>3:30:23.372</t>
  </si>
  <si>
    <t>807785 P 193.12 630 4295176 202466679 758712 1143307 0 0 8695 318977 1842 2307 0 0 (radio 0.08% / 1.26% tx 0.15% / 0.56% listen 0.13% / 0.70%)</t>
  </si>
  <si>
    <t>3:30:23.524</t>
  </si>
  <si>
    <t>807785 P 193.12 630 2666882 204069919 406883 894236 0 0 7438 320240 2294 2686 0 0 (radio 0.00% / 1.51% tx 0.19% / 0.70% listen 0.01% / 0.81%)</t>
  </si>
  <si>
    <t>3:30:23.530</t>
  </si>
  <si>
    <t>807785 P 193.12 630 3554014 203208188 498976 990564 0 0 5218 322457 435 1474 0 0 (radio 0.09% / 0.58% tx 0.03% / 0.13% listen 0.06% / 0.44%)</t>
  </si>
  <si>
    <t>3:30:23.714</t>
  </si>
  <si>
    <t>807785 P 193.12 630 3243642 203508476 268621 861476 0 0 4927 322688 79 1354 0 0 (radio 0.13% / 0.43% tx 0.12% / 0.02% listen 0.00% / 0.41%)</t>
  </si>
  <si>
    <t>3:30:42.887</t>
  </si>
  <si>
    <t>809065 P 193.12 631 2485902 204580301 315366 820502 0 0 3094 324584 0 960 0 0 (radio 0.13% / 0.29% tx 0.15% / 0.00% listen 0.18% / 0.29%)</t>
  </si>
  <si>
    <t>3:30:43.051</t>
  </si>
  <si>
    <t>809065 P 193.12 631 3237165 203854506 279812 852934 0 0 4508 323161 36 1052 0 0 (radio 0.13% / 0.33% tx 0.13% / 0.01% listen 0.20% / 0.32%)</t>
  </si>
  <si>
    <t>3:30:43.066</t>
  </si>
  <si>
    <t>809065 P 193.12 631 2516366 204544848 338193 830567 0 0 8100 319498 2760 2938 0 0 (radio 0.14% / 1.73% tx 0.16% / 0.84% listen 0.19% / 0.89%)</t>
  </si>
  <si>
    <t>3:30:43.162</t>
  </si>
  <si>
    <t>809065 P 193.12 631 3143956 203945224 466837 918518 0 0 3585 323999 0 960 0 0 (radio 0.04% / 0.29% tx 0.01% / 0.00% listen 0.02% / 0.29%)</t>
  </si>
  <si>
    <t>3:30:43.197</t>
  </si>
  <si>
    <t>809065 P 193.12 631 207094258 0 127485 206963053 0 0 327680 0 0 327680 0 0 (radio 17.-1697% / 100.00% tx 0.06% / 0.00% listen 16.-1582% / 100.00%)</t>
  </si>
  <si>
    <t>3:30:43.216</t>
  </si>
  <si>
    <t>809065 P 193.12 631 2513884 204555070 330404 853706 0 0 2977 324607 0 960 0 0 (radio 0.15% / 0.29% tx 0.15% / 0.00% listen 0.20% / 0.29%)</t>
  </si>
  <si>
    <t>3:30:43.373</t>
  </si>
  <si>
    <t>809065 P 193.12 631 4306444 202783084 762060 1146646 0 0 11266 316405 3348 3339 0 0 (radio 0.09% / 2.04% tx 0.16% / 1.02% listen 0.13% / 1.01%)</t>
  </si>
  <si>
    <t>3:30:43.524</t>
  </si>
  <si>
    <t>809065 P 193.12 631 2673999 204390475 409190 896962 0 0 7116 320556 2307 2726 0 0 (radio 0.00% / 1.53% tx 0.19% / 0.70% listen 0.01% / 0.83%)</t>
  </si>
  <si>
    <t>3:30:43.529</t>
  </si>
  <si>
    <t>809065 P 193.12 631 3558054 203531827 498976 991713 0 0 4038 323639 0 1149 0 0 (radio 0.09% / 0.35% tx 0.03% / 0.00% listen 0.06% / 0.35%)</t>
  </si>
  <si>
    <t>3:30:43.714</t>
  </si>
  <si>
    <t>809065 P 193.12 631 3248669 203831069 268702 863031 0 0 5025 322593 81 1555 0 0 (radio 0.13% / 0.49% tx 0.12% / 0.02% listen 0.00% / 0.47%)</t>
  </si>
  <si>
    <t>3:31:02.888</t>
  </si>
  <si>
    <t>810345 P 193.12 632 2492080 204901716 317154 822555 0 0 6176 321415 1788 2053 0 0 (radio 0.13% / 1.17% tx 0.15% / 0.54% listen 0.18% / 0.62%)</t>
  </si>
  <si>
    <t>3:31:03.050</t>
  </si>
  <si>
    <t>810345 P 193.12 632 3241453 204177889 279812 854041 0 0 4286 323383 0 1107 0 0 (radio 0.13% / 0.33% tx 0.13% / 0.00% listen 0.20% / 0.33%)</t>
  </si>
  <si>
    <t>3:31:03.066</t>
  </si>
  <si>
    <t>810345 P 193.12 632 2520359 204868439 338578 831920 0 0 3992 323591 385 1353 0 0 (radio 0.15% / 0.53% tx 0.16% / 0.11% listen 0.19% / 0.41%)</t>
  </si>
  <si>
    <t>3:31:03.162</t>
  </si>
  <si>
    <t>810345 P 193.12 632 3147520 204269247 466837 919478 0 0 3563 324023 0 960 0 0 (radio 0.04% / 0.29% tx 0.01% / 0.00% listen 0.02% / 0.29%)</t>
  </si>
  <si>
    <t>3:31:03.197</t>
  </si>
  <si>
    <t>810345 P 193.12 632 207421937 0 127485 207290731 0 0 327677 0 0 327677 0 0 (radio 17.-1681% / 100.00% tx 0.06% / 0.00% listen 17.-1687% / 100.00%)</t>
  </si>
  <si>
    <t>3:31:03.216</t>
  </si>
  <si>
    <t>810345 P 193.12 632 2516863 204879677 330404 854861 0 0 2977 324607 0 1155 0 0 (radio 0.15% / 0.35% tx 0.15% / 0.00% listen 0.20% / 0.35%)</t>
  </si>
  <si>
    <t>3:31:03.372</t>
  </si>
  <si>
    <t>810345 P 193.12 632 4316109 203101094 764671 1149416 0 0 9663 318010 2611 2770 0 0 (radio 0.09% / 1.64% tx 0.16% / 0.79% listen 0.14% / 0.84%)</t>
  </si>
  <si>
    <t>3:31:03.522</t>
  </si>
  <si>
    <t>810345 P 193.12 632 2677006 204715054 409190 898117 0 0 3006 324579 0 1155 0 0 (radio 0.00% / 0.35% tx 0.19% / 0.00% listen 0.01% / 0.35%)</t>
  </si>
  <si>
    <t>3:31:03.530</t>
  </si>
  <si>
    <t>810345 P 193.12 632 3563701 203853860 499759 993443 0 0 5645 322033 783 1730 0 0 (radio 0.09% / 0.76% tx 0.03% / 0.23% listen 0.06% / 0.52%)</t>
  </si>
  <si>
    <t>3:31:03.714</t>
  </si>
  <si>
    <t>810345 P 193.12 632 3254730 204152634 269546 864787 0 0 6059 321565 844 1756 0 0 (radio 0.13% / 0.79% tx 0.12% / 0.25% listen 0.00% / 0.53%)</t>
  </si>
  <si>
    <t>3:31:22.888</t>
  </si>
  <si>
    <t>811625 P 193.12 633 2497118 205224265 318226 824141 0 0 5036 322549 1072 1586 0 0 (radio 0.13% / 0.81% tx 0.15% / 0.32% listen 0.18% / 0.48%)</t>
  </si>
  <si>
    <t>3:31:23.050</t>
  </si>
  <si>
    <t>811625 P 193.12 633 3245459 204501552 279812 855001 0 0 4004 323663 0 960 0 0 (radio 0.13% / 0.29% tx 0.13% / 0.00% listen 0.20% / 0.29%)</t>
  </si>
  <si>
    <t>3:31:23.064</t>
  </si>
  <si>
    <t>811625 P 193.12 633 2523344 205193038 338578 832880 0 0 2984 324599 0 960 0 0 (radio 0.15% / 0.29% tx 0.16% / 0.00% listen 0.19% / 0.29%)</t>
  </si>
  <si>
    <t>3:31:23.162</t>
  </si>
  <si>
    <t>811625 P 193.12 633 3151063 204593290 466837 920627 0 0 3542 324043 0 1149 0 0 (radio 0.04% / 0.35% tx 0.01% / 0.00% listen 0.02% / 0.35%)</t>
  </si>
  <si>
    <t>3:31:23.197</t>
  </si>
  <si>
    <t>811625 P 193.12 633 207749616 0 127485 207618411 0 0 327678 0 0 327678 0 0 (radio 17.-1686% / 100.00% tx 0.06% / 0.00% listen 17.-1692% / 100.00%)</t>
  </si>
  <si>
    <t>3:31:23.217</t>
  </si>
  <si>
    <t>811625 P 193.12 633 2524517 205199648 333293 857157 0 0 7652 319971 2889 2296 0 0 (radio 0.15% / 1.58% tx 0.16% / 0.88% listen 0.20% / 0.70%)</t>
  </si>
  <si>
    <t>3:31:23.371</t>
  </si>
  <si>
    <t>811625 P 193.12 633 4320723 203424154 764671 1150376 0 0 4612 323060 0 960 0 0 (radio 0.09% / 0.29% tx 0.16% / 0.00% listen 0.14% / 0.29%)</t>
  </si>
  <si>
    <t>3:31:23.522</t>
  </si>
  <si>
    <t>811625 P 193.12 633 2679972 205039675 409190 899077 0 0 2965 324621 0 960 0 0 (radio 0.00% / 0.29% tx 0.19% / 0.00% listen 0.01% / 0.29%)</t>
  </si>
  <si>
    <t>3:31:23.529</t>
  </si>
  <si>
    <t>811625 P 193.12 633 3567716 204177524 499759 994403 0 0 4013 323664 0 960 0 0 (radio 0.09% / 0.29% tx 0.03% / 0.00% listen 0.06% / 0.29%)</t>
  </si>
  <si>
    <t>3:31:23.713</t>
  </si>
  <si>
    <t>811625 P 193.12 633 3258815 204476172 269546 865747 0 0 4084 323538 0 960 0 0 (radio 0.13% / 0.29% tx 0.12% / 0.00% listen 0.00% / 0.29%)</t>
  </si>
  <si>
    <t>3:31:42.887</t>
  </si>
  <si>
    <t>812905 P 193.12 634 2500125 205548843 318226 825101 0 0 3006 324578 0 960 0 0 (radio 0.13% / 0.29% tx 0.15% / 0.00% listen 0.19% / 0.29%)</t>
  </si>
  <si>
    <t>3:31:43.052</t>
  </si>
  <si>
    <t>812905 P 193.12 634 3254013 204820668 282704 857180 0 0 8552 319116 2892 2179 0 0 (radio 0.13% / 1.54% tx 0.13% / 0.88% listen 0.20% / 0.66%)</t>
  </si>
  <si>
    <t>3:31:43.064</t>
  </si>
  <si>
    <t>812905 P 193.12 634 2526323 205517642 338578 833840 0 0 2978 324604 0 960 0 0 (radio 0.15% / 0.29% tx 0.16% / 0.00% listen 0.19% / 0.29%)</t>
  </si>
  <si>
    <t>3:31:43.162</t>
  </si>
  <si>
    <t>812905 P 193.12 634 3154849 204917105 466837 921704 0 0 3785 323815 0 1077 0 0 (radio 0.04% / 0.32% tx 0.01% / 0.00% listen 0.03% / 0.32%)</t>
  </si>
  <si>
    <t>3:31:43.197</t>
  </si>
  <si>
    <t>812905 P 193.12 634 208077297 0 127485 207946092 0 0 327679 0 0 327679 0 0 (radio 17.-1691% / 100.00% tx 0.06% / 0.00% listen 17.-1697% / 100.00%)</t>
  </si>
  <si>
    <t>3:31:43.216</t>
  </si>
  <si>
    <t>812905 P 193.12 634 2527641 205524203 333293 858117 0 0 3123 324555 0 960 0 0 (radio 0.15% / 0.29% tx 0.16% / 0.00% listen 0.20% / 0.29%)</t>
  </si>
  <si>
    <t>3:31:43.371</t>
  </si>
  <si>
    <t>812905 P 193.12 634 4325337 203747214 764671 1151336 0 0 4612 323060 0 960 0 0 (radio 0.09% / 0.29% tx 0.16% / 0.00% listen 0.14% / 0.29%)</t>
  </si>
  <si>
    <t>3:31:43.522</t>
  </si>
  <si>
    <t>812905 P 193.12 634 2682949 205364284 409190 900037 0 0 2976 324609 0 960 0 0 (radio 0.00% / 0.29% tx 0.19% / 0.00% listen 0.01% / 0.29%)</t>
  </si>
  <si>
    <t>3:31:43.529</t>
  </si>
  <si>
    <t>812905 P 193.12 634 3571735 204501185 499759 995558 0 0 4017 323661 0 1155 0 0 (radio 0.09% / 0.35% tx 0.03% / 0.00% listen 0.06% / 0.35%)</t>
  </si>
  <si>
    <t>3:31:43.714</t>
  </si>
  <si>
    <t>812905 P 193.12 634 3263339 204799326 269582 866989 0 0 4522 323154 36 1242 0 0 (radio 0.13% / 0.39% tx 0.12% / 0.01% listen 0.00% / 0.37%)</t>
  </si>
  <si>
    <t>3:32:02.887</t>
  </si>
  <si>
    <t>814185 P 193.12 635 2503104 205873450 318226 826061 0 0 2977 324607 0 960 0 0 (radio 0.13% / 0.29% tx 0.15% / 0.00% listen 0.19% / 0.29%)</t>
  </si>
  <si>
    <t>3:32:03.051</t>
  </si>
  <si>
    <t>814185 P 193.12 635 3259058 205143293 282785 858522 0 0 5044 322625 81 1342 0 0 (radio 0.13% / 0.43% tx 0.13% / 0.02% listen 0.20% / 0.40%)</t>
  </si>
  <si>
    <t>3:32:03.064</t>
  </si>
  <si>
    <t>814185 P 193.12 635 2529381 205842218 338578 834800 0 0 3057 324576 0 960 0 0 (radio 0.15% / 0.29% tx 0.16% / 0.00% listen 0.19% / 0.29%)</t>
  </si>
  <si>
    <t>3:32:03.164</t>
  </si>
  <si>
    <t>814185 P 193.12 635 3165142 205234470 470695 924892 0 0 10292 317365 3858 3188 0 0 (radio 0.05% / 2.15% tx 0.01% / 1.17% listen 0.03% / 0.97%)</t>
  </si>
  <si>
    <t>3:32:03.197</t>
  </si>
  <si>
    <t>814185 P 193.12 635 208404977 0 127485 208273772 0 0 327679 0 0 327679 0 0 (radio 17.-1696% / 100.00% tx 0.06% / 0.00% listen 17.-1681% / 100.00%)</t>
  </si>
  <si>
    <t>3:32:03.216</t>
  </si>
  <si>
    <t>814185 P 193.12 635 2530739 205848785 333293 859467 0 0 3097 324582 0 1350 0 0 (radio 0.16% / 0.41% tx 0.15% / 0.00% listen 0.00% / 0.41%)</t>
  </si>
  <si>
    <t>3:32:03.420</t>
  </si>
  <si>
    <t>814188 P 193.12 635 4331442 204069570 765416 1152786 0 0 6103 322356 745 1450 0 0 (radio 0.09% / 0.66% tx 0.16% / 0.22% listen 0.14% / 0.44%)</t>
  </si>
  <si>
    <t>3:32:03.522</t>
  </si>
  <si>
    <t>814185 P 193.12 635 2685925 205688894 409190 900997 0 0 2975 324610 0 960 0 0 (radio 0.01% / 0.29% tx 0.19% / 0.00% listen 0.02% / 0.29%)</t>
  </si>
  <si>
    <t>3:32:03.529</t>
  </si>
  <si>
    <t>814185 P 193.12 635 3575759 204824841 499759 996896 0 0 4022 323656 0 1338 0 0 (radio 0.09% / 0.40% tx 0.03% / 0.00% listen 0.06% / 0.40%)</t>
  </si>
  <si>
    <t>3:32:03.714</t>
  </si>
  <si>
    <t>814185 P 193.12 635 3267814 205122530 269623 868135 0 0 4473 323204 41 1146 0 0 (radio 0.13% / 0.36% tx 0.12% / 0.01% listen 0.00% / 0.34%)</t>
  </si>
  <si>
    <t>3:32:22.887</t>
  </si>
  <si>
    <t>815465 P 193.12 636 2506067 206198074 318226 827210 0 0 2961 324624 0 1149 0 0 (radio 0.13% / 0.35% tx 0.15% / 0.00% listen 0.19% / 0.35%)</t>
  </si>
  <si>
    <t>3:32:23.051</t>
  </si>
  <si>
    <t>815465 P 193.12 636 3263612 205466409 282825 859674 0 0 4552 323116 40 1152 0 0 (radio 0.13% / 0.36% tx 0.13% / 0.01% listen 0.00% / 0.35%)</t>
  </si>
  <si>
    <t>3:32:23.065</t>
  </si>
  <si>
    <t>815465 P 193.12 636 2532618 206166660 338578 835858 0 0 3236 324442 0 1058 0 0 (radio 0.15% / 0.32% tx 0.16% / 0.00% listen 0.19% / 0.32%)</t>
  </si>
  <si>
    <t>3:32:23.164</t>
  </si>
  <si>
    <t>815465 P 193.12 636 3173595 205553697 473451 927332 0 0 8452 319227 2756 2440 0 0 (radio 0.05% / 1.58% tx 0.02% / 0.84% listen 0.03% / 0.74%)</t>
  </si>
  <si>
    <t>3:32:23.198</t>
  </si>
  <si>
    <t>815465 P 193.12 636 208732660 0 127485 208601455 0 0 327682 0 0 327682 0 0 (radio 17.-1680% / 100.00% tx 0.06% / 0.00% listen 17.-1686% / 100.00%)</t>
  </si>
  <si>
    <t>3:32:23.217</t>
  </si>
  <si>
    <t>815465 P 193.12 636 2536287 206170908 334540 861471 0 0 5547 322123 1247 2004 0 0 (radio 0.16% / 0.99% tx 0.16% / 0.38% listen 0.00% / 0.61%)</t>
  </si>
  <si>
    <t>3:32:23.371</t>
  </si>
  <si>
    <t>815465 P 193.12 636 4336129 204391771 765416 1153746 0 0 4686 322201 0 960 0 0 (radio 0.09% / 0.29% tx 0.16% / 0.00% listen 0.14% / 0.29%)</t>
  </si>
  <si>
    <t>3:32:23.523</t>
  </si>
  <si>
    <t>815465 P 193.12 636 2690155 206012249 409833 902272 0 0 4229 323355 643 1275 0 0 (radio 0.01% / 0.58% tx 0.19% / 0.19% listen 0.02% / 0.38%)</t>
  </si>
  <si>
    <t>3:32:23.529</t>
  </si>
  <si>
    <t>815465 P 193.12 636 3579759 205148521 499759 998051 0 0 3998 323680 0 1155 0 0 (radio 0.10% / 0.35% tx 0.03% / 0.00% listen 0.06% / 0.35%)</t>
  </si>
  <si>
    <t>3:32:23.713</t>
  </si>
  <si>
    <t>815465 P 193.12 636 3271833 205446191 269623 869095 0 0 4017 323661 0 960 0 0 (radio 0.13% / 0.29% tx 0.12% / 0.00% listen 0.00% / 0.29%)</t>
  </si>
  <si>
    <t>3:32:42.887</t>
  </si>
  <si>
    <t>816745 P 193.12 637 2509053 206522674 318226 828365 0 0 2984 324600 0 1155 0 0 (radio 0.13% / 0.35% tx 0.15% / 0.00% listen 0.19% / 0.35%)</t>
  </si>
  <si>
    <t>3:32:43.050</t>
  </si>
  <si>
    <t>816745 P 193.12 637 3267652 205790038 282825 860823 0 0 4038 323629 0 1149 0 0 (radio 0.13% / 0.35% tx 0.13% / 0.00% listen 0.00% / 0.35%)</t>
  </si>
  <si>
    <t>3:32:43.064</t>
  </si>
  <si>
    <t>816745 P 193.12 637 2535721 206491237 338578 836818 0 0 3101 324577 0 960 0 0 (radio 0.15% / 0.29% tx 0.16% / 0.00% listen 0.19% / 0.29%)</t>
  </si>
  <si>
    <t>3:32:43.162</t>
  </si>
  <si>
    <t>816745 P 193.12 637 3177361 205877610 473451 928418 0 0 3764 323913 0 1086 0 0 (radio 0.05% / 0.33% tx 0.02% / 0.00% listen 0.03% / 0.33%)</t>
  </si>
  <si>
    <t>3:32:43.198</t>
  </si>
  <si>
    <t>816745 P 193.12 637 209060340 0 127485 208929135 0 0 327678 0 0 327679 0 0 (radio 17.-1685% / 100.00% tx 0.06% / 0.00% listen 17.-1691% / 100.00%)</t>
  </si>
  <si>
    <t>3:32:43.215</t>
  </si>
  <si>
    <t>816745 P 193.12 637 2539410 206495465 334540 862431 0 0 3122 324557 0 960 0 0 (radio 0.16% / 0.29% tx 0.16% / 0.00% listen 0.00% / 0.29%)</t>
  </si>
  <si>
    <t>3:32:43.371</t>
  </si>
  <si>
    <t>816745 P 193.12 637 4340744 204714829 765416 1154895 0 0 4614 323058 0 1149 0 0 (radio 0.09% / 0.35% tx 0.16% / 0.00% listen 0.14% / 0.35%)</t>
  </si>
  <si>
    <t>3:32:43.522</t>
  </si>
  <si>
    <t>816745 P 193.12 637 2693154 206336836 409833 903232 0 0 2997 324587 0 960 0 0 (radio 0.01% / 0.29% tx 0.19% / 0.00% listen 0.02% / 0.29%)</t>
  </si>
  <si>
    <t>3:32:43.530</t>
  </si>
  <si>
    <t>816745 P 193.12 637 3586869 205469092 501633 999813 0 0 7108 320571 1874 1762 0 0 (radio 0.10% / 1.10% tx 0.03% / 0.57% listen 0.06% / 0.53%)</t>
  </si>
  <si>
    <t>3:32:43.713</t>
  </si>
  <si>
    <t>816745 P 193.12 637 3275864 205769840 269623 870055 0 0 4029 323649 0 960 0 0 (radio 0.13% / 0.29% tx 0.12% / 0.00% listen 0.00% / 0.29%)</t>
  </si>
  <si>
    <t>3:32:51.015</t>
  </si>
  <si>
    <t>3:32:51.039</t>
  </si>
  <si>
    <t>3:32:51.044</t>
  </si>
  <si>
    <t>3:32:51.052</t>
  </si>
  <si>
    <t>3:32:51.056</t>
  </si>
  <si>
    <t>3:32:51.064</t>
  </si>
  <si>
    <t>3:33:02.887</t>
  </si>
  <si>
    <t>818025 P 193.12 638 2512037 206847276 318226 829703 0 0 2982 324602 0 1338 0 0 (radio 0.13% / 0.40% tx 0.15% / 0.00% listen 0.19% / 0.40%)</t>
  </si>
  <si>
    <t>3:33:03.051</t>
  </si>
  <si>
    <t>818025 P 193.12 638 3272232 206113136 282865 862064 0 0 4578 323098 40 1241 0 0 (radio 0.13% / 0.39% tx 0.13% / 0.01% listen 0.00% / 0.37%)</t>
  </si>
  <si>
    <t>3:33:03.066</t>
  </si>
  <si>
    <t>818025 P 193.12 638 2545033 206809559 342281 839696 0 0 9310 318322 3703 2878 0 0 (radio 0.15% / 2.00% tx 0.16% / 1.13% listen 0.19% / 0.87%)</t>
  </si>
  <si>
    <t>3:33:03.164</t>
  </si>
  <si>
    <t>818025 P 193.12 638 3184996 206197654 475481 930883 0 0 7634 320044 2030 2465 0 0 (radio 0.05% / 1.37% tx 0.02% / 0.61% listen 0.03% / 0.75%)</t>
  </si>
  <si>
    <t>3:33:03.197</t>
  </si>
  <si>
    <t>818025 P 193.12 638 209388016 0 127485 209256811 0 0 327675 0 0 327675 0 0 (radio 17.-1690% / 100.00% tx 0.06% / 0.00% listen 17.-1696% / 100.00%)</t>
  </si>
  <si>
    <t>3:33:03.216</t>
  </si>
  <si>
    <t>818025 P 193.12 638 2542507 206820048 334540 863775 0 0 3096 324583 0 1344 0 0 (radio 0.16% / 0.41% tx 0.15% / 0.00% listen 0.00% / 0.41%)</t>
  </si>
  <si>
    <t>3:33:03.373</t>
  </si>
  <si>
    <t>818025 P 193.12 638 4353000 205030244 769818 1158761 0 0 12254 315415 4402 3866 0 0 (radio 0.10% / 2.52% tx 0.16% / 1.34% listen 0.14% / 1.17%)</t>
  </si>
  <si>
    <t>3:33:03.522</t>
  </si>
  <si>
    <t>818025 P 193.12 638 2696466 206661129 409833 904680 0 0 3311 324293 0 1448 0 0 (radio 0.01% / 0.44% tx 0.19% / 0.00% listen 0.02% / 0.44%)</t>
  </si>
  <si>
    <t>3:33:03.531</t>
  </si>
  <si>
    <t>818025 P 193.12 638 3597559 205786078 505207 1003342 0 0 10689 316986 3574 3529 0 0 (radio 0.10% / 2.16% tx 0.03% / 1.09% listen 0.06% / 1.07%)</t>
  </si>
  <si>
    <t>3:33:03.714</t>
  </si>
  <si>
    <t>818025 P 193.12 638 3280724 206092639 269705 871596 0 0 4858 322799 82 1541 0 0 (radio 0.13% / 0.49% tx 0.12% / 0.02% listen 0.00% / 0.47%)</t>
  </si>
  <si>
    <t>3:33:13.051</t>
  </si>
  <si>
    <t>3:33:22.887</t>
  </si>
  <si>
    <t>819305 P 193.12 639 2515074 207171863 318226 830663 0 0 3035 324587 0 960 0 0 (radio 0.13% / 0.29% tx 0.15% / 0.00% listen 0.19% / 0.29%)</t>
  </si>
  <si>
    <t>3:33:23.051</t>
  </si>
  <si>
    <t>819305 P 193.12 639 3276757 206436287 282901 863116 0 0 4524 323151 36 1052 0 0 (radio 0.13% / 0.33% tx 0.13% / 0.01% listen 0.00% / 0.32%)</t>
  </si>
  <si>
    <t>3:33:23.066</t>
  </si>
  <si>
    <t>819305 P 193.12 639 2552443 207129734 344992 840875 0 0 7409 320175 2711 1179 0 0 (radio 0.15% / 1.18% tx 0.16% / 0.82% listen 0.19% / 0.35%)</t>
  </si>
  <si>
    <t>3:33:23.162</t>
  </si>
  <si>
    <t>819305 P 193.12 639 3188544 206521785 475481 931843 0 0 3547 324131 0 960 0 0 (radio 0.05% / 0.29% tx 0.02% / 0.00% listen 0.03% / 0.29%)</t>
  </si>
  <si>
    <t>3:33:23.197</t>
  </si>
  <si>
    <t>819305 P 193.12 639 209715697 0 127485 209584492 0 0 327679 0 0 327679 0 0 (radio 18.-1795% / 100.00% tx 0.06% / 0.00% listen 18.-1780% / 100.00%)</t>
  </si>
  <si>
    <t>3:33:23.215</t>
  </si>
  <si>
    <t>819305 P 193.12 639 2545592 207144643 334540 864735 0 0 3084 324595 0 960 0 0 (radio 0.16% / 0.29% tx 0.15% / 0.00% listen 0.00% / 0.29%)</t>
  </si>
  <si>
    <t>3:33:23.372</t>
  </si>
  <si>
    <t>819305 P 193.12 639 4359576 205351341 770592 1160568 0 0 6574 321097 774 1807 0 0 (radio 0.10% / 0.78% tx 0.16% / 0.23% listen 0.14% / 0.55%)</t>
  </si>
  <si>
    <t>3:33:23.524</t>
  </si>
  <si>
    <t>819305 P 193.12 639 2703095 206982103 411895 906928 0 0 6628 320974 2062 2248 0 0 (radio 0.01% / 1.31% tx 0.19% / 0.62% listen 0.02% / 0.68%)</t>
  </si>
  <si>
    <t>3:33:23.529</t>
  </si>
  <si>
    <t>819305 P 193.12 639 3601605 206109714 505207 1004302 0 0 4044 323636 0 960 0 0 (radio 0.10% / 0.29% tx 0.03% / 0.00% listen 0.06% / 0.29%)</t>
  </si>
  <si>
    <t>3:33:23.533</t>
  </si>
  <si>
    <t>3:33:23.714</t>
  </si>
  <si>
    <t>819305 P 193.12 639 3285155 206415798 269745 872754 0 0 4429 323159 40 1158 0 0 (radio 0.13% / 0.36% tx 0.12% / 0.01% listen 0.00% / 0.35%)</t>
  </si>
  <si>
    <t>3:33:23.718</t>
  </si>
  <si>
    <t>3:33:23.814</t>
  </si>
  <si>
    <t>3:33:23.818</t>
  </si>
  <si>
    <t>3:33:23.827</t>
  </si>
  <si>
    <t>3:33:23.833</t>
  </si>
  <si>
    <t>3:33:24.654</t>
  </si>
  <si>
    <t>3:33:24.658</t>
  </si>
  <si>
    <t>3:33:24.667</t>
  </si>
  <si>
    <t>3:33:42.887</t>
  </si>
  <si>
    <t>820585 P 193.12 640 2518172 207496444 318226 831812 0 0 3097 324581 0 1149 0 0 (radio 0.13% / 0.35% tx 0.15% / 0.00% listen 0.19% / 0.35%)</t>
  </si>
  <si>
    <t>3:33:43.050</t>
  </si>
  <si>
    <t>820585 P 193.12 640 3280792 206759931 282901 864265 0 0 4034 323644 0 1149 0 0 (radio 0.13% / 0.35% tx 0.13% / 0.00% listen 0.00% / 0.35%)</t>
  </si>
  <si>
    <t>3:33:43.064</t>
  </si>
  <si>
    <t>820585 P 193.12 640 2555450 207454309 344992 841835 0 0 3006 324575 0 960 0 0 (radio 0.15% / 0.29% tx 0.16% / 0.00% listen 0.19% / 0.29%)</t>
  </si>
  <si>
    <t>3:33:43.162</t>
  </si>
  <si>
    <t>820585 P 193.12 640 3192085 206845924 475481 933012 0 0 3540 324139 0 1169 0 0 (radio 0.05% / 0.35% tx 0.02% / 0.00% listen 0.03% / 0.35%)</t>
  </si>
  <si>
    <t>3:33:43.198</t>
  </si>
  <si>
    <t>820585 P 193.12 640 210043382 0 127485 209912176 0 0 327683 0 0 327683 0 0 (radio 18.-1800% / 100.00% tx 0.06% / 0.00% listen 18.-1785% / 100.00%)</t>
  </si>
  <si>
    <t>3:33:43.215</t>
  </si>
  <si>
    <t>820585 P 193.12 640 2548687 207469226 334540 865695 0 0 3094 324583 0 960 0 0 (radio 0.16% / 0.29% tx 0.15% / 0.00% listen 0.00% / 0.29%)</t>
  </si>
  <si>
    <t>3:33:43.372</t>
  </si>
  <si>
    <t>820585 P 193.12 640 4365757 205672831 771398 1162344 0 0 6180 321490 806 1776 0 0 (radio 0.10% / 0.78% tx 0.16% / 0.24% listen 0.14% / 0.54%)</t>
  </si>
  <si>
    <t>3:33:43.522</t>
  </si>
  <si>
    <t>820585 P 193.12 640 2706100 207306684 411895 907888 0 0 3004 324581 0 960 0 0 (radio 0.01% / 0.29% tx 0.19% / 0.00% listen 0.02% / 0.29%)</t>
  </si>
  <si>
    <t>3:33:43.531</t>
  </si>
  <si>
    <t>820585 P 193.12 640 3611393 206427595 508089 1007459 0 0 9786 317881 2882 3157 0 0 (radio 0.10% / 1.84% tx 0.03% / 0.87% listen 0.07% / 0.96%)</t>
  </si>
  <si>
    <t>3:33:43.714</t>
  </si>
  <si>
    <t>820585 P 193.12 640 3291207 206737424 270487 874490 0 0 6051 321626 742 1736 0 0 (radio 0.13% / 0.75% tx 0.12% / 0.22% listen 0.00% / 0.52%)</t>
  </si>
  <si>
    <t>3:34:02.887</t>
  </si>
  <si>
    <t>821865 P 193.12 641 2521270 207821025 318226 832772 0 0 3097 324581 0 960 0 0 (radio 0.13% / 0.29% tx 0.15% / 0.00% listen 0.19% / 0.29%)</t>
  </si>
  <si>
    <t>3:34:03.052</t>
  </si>
  <si>
    <t>821865 P 193.12 641 3287148 207081253 284236 865836 0 0 6355 321322 1335 1571 0 0 (radio 0.13% / 0.88% tx 0.13% / 0.40% listen 0.00% / 0.47%)</t>
  </si>
  <si>
    <t>3:34:03.064</t>
  </si>
  <si>
    <t>821865 P 193.12 641 2558429 207778914 344992 842795 0 0 2977 324605 0 960 0 0 (radio 0.15% / 0.29% tx 0.16% / 0.00% listen 0.19% / 0.29%)</t>
  </si>
  <si>
    <t>3:34:03.162</t>
  </si>
  <si>
    <t>821865 P 193.12 641 3195631 207170057 475481 933972 0 0 3545 324133 0 960 0 0 (radio 0.05% / 0.29% tx 0.02% / 0.00% listen 0.03% / 0.29%)</t>
  </si>
  <si>
    <t>3:34:03.198</t>
  </si>
  <si>
    <t>821865 P 193.12 641 210371061 0 127485 210239856 0 0 327678 0 0 327678 0 0 (radio 18.-1784% / 100.00% tx 0.06% / 0.00% listen 18.-1790% / 100.00%)</t>
  </si>
  <si>
    <t>3:34:03.215</t>
  </si>
  <si>
    <t>821865 P 193.12 641 2551772 207793821 334540 866655 0 0 3084 324595 0 960 0 0 (radio 0.16% / 0.29% tx 0.15% / 0.00% listen 0.00% / 0.29%)</t>
  </si>
  <si>
    <t>3:34:03.371</t>
  </si>
  <si>
    <t>821865 P 193.12 641 4370281 205995980 771398 1163304 0 0 4523 323149 0 960 0 0 (radio 0.10% / 0.29% tx 0.16% / 0.00% listen 0.14% / 0.29%)</t>
  </si>
  <si>
    <t>3:34:03.522</t>
  </si>
  <si>
    <t>821865 P 193.12 641 2709076 207631294 411895 908848 0 0 2975 324610 0 960 0 0 (radio 0.01% / 0.29% tx 0.19% / 0.00% listen 0.02% / 0.29%)</t>
  </si>
  <si>
    <t>3:34:03.530</t>
  </si>
  <si>
    <t>821865 P 193.12 641 3615792 206750865 508089 1008531 0 0 4398 323270 0 1072 0 0 (radio 0.10% / 0.32% tx 0.03% / 0.00% listen 0.07% / 0.32%)</t>
  </si>
  <si>
    <t>3:34:03.713</t>
  </si>
  <si>
    <t>821865 P 193.12 641 3295278 207061032 270487 875639 0 0 4070 323608 0 1149 0 0 (radio 0.13% / 0.35% tx 0.12% / 0.00% listen 0.00% / 0.35%)</t>
  </si>
  <si>
    <t>3:34:22.887</t>
  </si>
  <si>
    <t>823145 P 193.12 642 2524340 208145635 318226 833732 0 0 3069 324610 0 960 0 0 (radio 0.13% / 0.29% tx 0.15% / 0.00% listen 0.19% / 0.29%)</t>
  </si>
  <si>
    <t>3:34:23.051</t>
  </si>
  <si>
    <t>823145 P 193.12 642 3291622 207404458 284277 867010 0 0 4472 323205 41 1174 0 0 (radio 0.13% / 0.37% tx 0.13% / 0.01% listen 0.00% / 0.35%)</t>
  </si>
  <si>
    <t>3:34:23.064</t>
  </si>
  <si>
    <t>823145 P 193.12 642 2561392 208103535 344992 843755 0 0 2961 324621 0 960 0 0 (radio 0.15% / 0.29% tx 0.16% / 0.00% listen 0.19% / 0.29%)</t>
  </si>
  <si>
    <t>3:34:23.164</t>
  </si>
  <si>
    <t>823145 P 193.12 642 3201536 207491831 476811 935779 0 0 5904 321774 1330 1807 0 0 (radio 0.05% / 0.95% tx 0.02% / 0.40% listen 0.03% / 0.55%)</t>
  </si>
  <si>
    <t>3:34:23.197</t>
  </si>
  <si>
    <t>823145 P 193.12 642 210698738 0 127485 210567532 0 0 327675 0 0 327675 0 0 (radio 18.-1789% / 100.00% tx 0.06% / 0.00% listen 18.-1795% / 100.00%)</t>
  </si>
  <si>
    <t>3:34:23.217</t>
  </si>
  <si>
    <t>823145 P 193.12 642 2555526 208117741 334796 868028 0 0 3753 323920 256 1373 0 0 (radio 0.16% / 0.49% tx 0.15% / 0.07% listen 0.00% / 0.41%)</t>
  </si>
  <si>
    <t>3:34:23.372</t>
  </si>
  <si>
    <t>823145 P 193.12 642 4375913 206318017 771844 1164588 0 0 5631 322037 446 1284 0 0 (radio 0.10% / 0.52% tx 0.16% / 0.13% listen 0.14% / 0.39%)</t>
  </si>
  <si>
    <t>3:34:23.522</t>
  </si>
  <si>
    <t>823145 P 193.12 642 2712036 207955921 411895 909808 0 0 2959 324627 0 960 0 0 (radio 0.01% / 0.29% tx 0.19% / 0.00% listen 0.02% / 0.29%)</t>
  </si>
  <si>
    <t>3:34:23.530</t>
  </si>
  <si>
    <t>823145 P 193.12 642 3619917 207074411 508089 1009680 0 0 4124 323546 0 1149 0 0 (radio 0.10% / 0.35% tx 0.03% / 0.00% listen 0.07% / 0.35%)</t>
  </si>
  <si>
    <t>3:34:23.714</t>
  </si>
  <si>
    <t>823145 P 193.12 642 3299739 207384251 270529 876766 0 0 4460 323219 42 1127 0 0 (radio 0.13% / 0.35% tx 0.12% / 0.01% listen 0.00% / 0.34%)</t>
  </si>
  <si>
    <t>3:34:41.127</t>
  </si>
  <si>
    <t>3:34:41.239</t>
  </si>
  <si>
    <t>3:34:41.243</t>
  </si>
  <si>
    <t>3:34:41.251</t>
  </si>
  <si>
    <t>3:34:42.888</t>
  </si>
  <si>
    <t>824425 P 193.12 643 2531578 208466075 320640 836149 0 0 7237 320440 2414 2417 0 0 (radio 0.14% / 1.47% tx 0.15% / 0.73% listen 0.19% / 0.73%)</t>
  </si>
  <si>
    <t>3:34:43.051</t>
  </si>
  <si>
    <t>824425 P 193.12 643 3296098 207727661 284315 868148 0 0 4475 323203 38 1138 0 0 (radio 0.13% / 0.35% tx 0.13% / 0.01% listen 0.00% / 0.34%)</t>
  </si>
  <si>
    <t>3:34:43.064</t>
  </si>
  <si>
    <t>824425 P 193.12 643 2564371 208428139 344992 844715 0 0 2977 324604 0 960 0 0 (radio 0.15% / 0.29% tx 0.16% / 0.00% listen 0.19% / 0.29%)</t>
  </si>
  <si>
    <t>3:34:43.163</t>
  </si>
  <si>
    <t>824425 P 193.12 643 3206684 207814364 477488 937293 0 0 5147 322533 677 1514 0 0 (radio 0.05% / 0.66% tx 0.02% / 0.20% listen 0.03% / 0.46%)</t>
  </si>
  <si>
    <t>3:34:43.197</t>
  </si>
  <si>
    <t>824425 P 193.12 643 211026422 0 127485 210895216 0 0 327683 0 0 327682 0 0 (radio 18.-1794% / 99.99% tx 0.06% / 0.00% listen 18.-1800% / 99.99%)</t>
  </si>
  <si>
    <t>3:34:43.216</t>
  </si>
  <si>
    <t>824425 P 193.12 643 2558515 208442423 334796 869177 0 0 2988 324682 0 1149 0 0 (radio 0.16% / 0.35% tx 0.15% / 0.00% listen 0.00% / 0.35%)</t>
  </si>
  <si>
    <t>3:34:43.372</t>
  </si>
  <si>
    <t>824425 P 193.12 643 4382091 206639510 772672 1166148 0 0 6176 321493 828 1560 0 0 (radio 0.10% / 0.72% tx 0.16% / 0.25% listen 0.14% / 0.47%)</t>
  </si>
  <si>
    <t>3:34:43.522</t>
  </si>
  <si>
    <t>824425 P 193.12 643 2715012 208280530 411895 910768 0 0 2975 324609 0 960 0 0 (radio 0.01% / 0.29% tx 0.19% / 0.00% listen 0.02% / 0.29%)</t>
  </si>
  <si>
    <t>3:34:43.530</t>
  </si>
  <si>
    <t>824425 P 193.12 643 3625746 207396252 508915 1011409 0 0 5828 321841 826 1729 0 0 (radio 0.10% / 0.77% tx 0.03% / 0.25% listen 0.07% / 0.52%)</t>
  </si>
  <si>
    <t>3:34:43.714</t>
  </si>
  <si>
    <t>824425 P 193.12 643 3304231 207707438 270570 877957 0 0 4491 323187 41 1191 0 0 (radio 0.13% / 0.37% tx 0.12% / 0.01% listen 0.00% / 0.36%)</t>
  </si>
  <si>
    <t>3:35:02.887</t>
  </si>
  <si>
    <t>825705 P 193.12 644 2534575 208790748 320640 837109 0 0 2996 324673 0 960 0 0 (radio 0.14% / 0.29% tx 0.15% / 0.00% listen 0.19% / 0.29%)</t>
  </si>
  <si>
    <t>3:35:03.050</t>
  </si>
  <si>
    <t>825705 P 193.12 644 3300133 208051306 284315 869108 0 0 4034 323645 0 960 0 0 (radio 0.13% / 0.29% tx 0.13% / 0.00% listen 0.00% / 0.29%)</t>
  </si>
  <si>
    <t>3:35:03.065</t>
  </si>
  <si>
    <t>825705 P 193.12 644 2567508 208752584 344992 845786 0 0 3135 324445 0 1071 0 0 (radio 0.15% / 0.32% tx 0.16% / 0.00% listen 0.19% / 0.32%)</t>
  </si>
  <si>
    <t>3:35:03.162</t>
  </si>
  <si>
    <t>825705 P 193.12 644 3210362 208138365 477488 938253 0 0 3677 324001 0 960 0 0 (radio 0.06% / 0.29% tx 0.02% / 0.00% listen 0.03% / 0.29%)</t>
  </si>
  <si>
    <t>3:35:03.197</t>
  </si>
  <si>
    <t>825705 P 193.12 644 211354098 0 127485 211222892 0 0 327675 0 0 327674 0 0 (radio 18.-1799% / 99.99% tx 0.06% / 0.00% listen 18.-1784% / 99.99%)</t>
  </si>
  <si>
    <t>3:35:03.215</t>
  </si>
  <si>
    <t>825705 P 193.12 644 2561488 208767120 334796 870137 0 0 2972 324697 0 960 0 0 (radio 0.16% / 0.29% tx 0.15% / 0.00% listen 0.00% / 0.29%)</t>
  </si>
  <si>
    <t>3:35:03.371</t>
  </si>
  <si>
    <t>825705 P 193.12 644 4386613 206962659 772672 1167108 0 0 4521 323149 0 960 0 0 (radio 0.10% / 0.29% tx 0.16% / 0.00% listen 0.14% / 0.29%)</t>
  </si>
  <si>
    <t>3:35:03.524</t>
  </si>
  <si>
    <t>825705 P 193.12 644 2719272 208603858 412534 912049 0 0 4259 323328 639 1281 0 0 (radio 0.01% / 0.58% tx 0.19% / 0.19% listen 0.02% / 0.39%)</t>
  </si>
  <si>
    <t>3:35:03.527</t>
  </si>
  <si>
    <t>3:35:03.529</t>
  </si>
  <si>
    <t>825705 P 193.12 644 3629911 207719758 508915 1012369 0 0 4164 323506 0 960 0 0 (radio 0.11% / 0.29% tx 0.03% / 0.00% listen 0.07% / 0.29%)</t>
  </si>
  <si>
    <t>3:35:03.713</t>
  </si>
  <si>
    <t>825705 P 193.12 644 3308294 208031054 270570 878917 0 0 4062 323616 0 960 0 0 (radio 0.13% / 0.29% tx 0.12% / 0.00% listen 0.00% / 0.29%)</t>
  </si>
  <si>
    <t>3:35:03.903</t>
  </si>
  <si>
    <t>3:35:03.907</t>
  </si>
  <si>
    <t>3:35:03.916</t>
  </si>
  <si>
    <t>3:35:22.888</t>
  </si>
  <si>
    <t>826985 P 193.12 645 2539028 209113954 321233 838702 0 0 4452 323206 593 1593 0 0 (radio 0.14% / 0.66% tx 0.15% / 0.18% listen 0.19% / 0.48%)</t>
  </si>
  <si>
    <t>3:35:23.050</t>
  </si>
  <si>
    <t>826985 P 193.12 645 3304129 208374989 284315 870068 0 0 3995 323683 0 960 0 0 (radio 0.13% / 0.29% tx 0.13% / 0.00% listen 0.00% / 0.29%)</t>
  </si>
  <si>
    <t>3:35:23.065</t>
  </si>
  <si>
    <t>826985 P 193.12 645 2570479 209077198 344992 846941 0 0 2969 324614 0 1155 0 0 (radio 0.15% / 0.35% tx 0.16% / 0.00% listen 0.19% / 0.35%)</t>
  </si>
  <si>
    <t>3:35:23.162</t>
  </si>
  <si>
    <t>826985 P 193.12 645 3213998 208462409 477488 939213 0 0 3634 324044 0 960 0 0 (radio 0.06% / 0.29% tx 0.02% / 0.00% listen 0.03% / 0.29%)</t>
  </si>
  <si>
    <t>3:35:23.197</t>
  </si>
  <si>
    <t>826985 P 193.12 645 211681777 0 127485 211550572 0 0 327678 0 0 327678 0 0 (radio 18.-1783% / 100.00% tx 0.06% / 0.00% listen 18.-1789% / 100.00%)</t>
  </si>
  <si>
    <t>3:35:23.217</t>
  </si>
  <si>
    <t>826985 P 193.12 645 2571288 209084943 338756 873341 0 0 9799 317823 3960 3204 0 0 (radio 0.16% / 2.18% tx 0.16% / 1.20% listen 0.00% / 0.97%)</t>
  </si>
  <si>
    <t>3:35:23.372</t>
  </si>
  <si>
    <t>826985 P 193.12 645 4392745 207284198 773476 1168662 0 0 6131 321539 804 1554 0 0 (radio 0.10% / 0.71% tx 0.16% / 0.24% listen 0.14% / 0.47%)</t>
  </si>
  <si>
    <t>3:35:23.524</t>
  </si>
  <si>
    <t>826985 P 193.12 645 2726724 208924085 414828 914707 0 0 7451 320227 2294 2658 0 0 (radio 0.01% / 1.51% tx 0.19% / 0.70% listen 0.02% / 0.81%)</t>
  </si>
  <si>
    <t>3:35:23.529</t>
  </si>
  <si>
    <t>826985 P 193.12 645 3634029 208043311 508915 1013329 0 0 4117 323553 0 960 0 0 (radio 0.11% / 0.29% tx 0.03% / 0.00% listen 0.07% / 0.29%)</t>
  </si>
  <si>
    <t>3:35:23.714</t>
  </si>
  <si>
    <t>826985 P 193.12 645 3312743 208354285 270608 880067 0 0 4448 323231 38 1150 0 0 (radio 0.13% / 0.36% tx 0.12% / 0.01% listen 0.00% / 0.35%)</t>
  </si>
  <si>
    <t>3:35:42.888</t>
  </si>
  <si>
    <t>828265 P 193.12 646 2545484 209435085 323117 840932 0 0 6455 321131 1884 2230 0 0 (radio 0.14% / 1.25% tx 0.15% / 0.57% listen 0.19% / 0.68%)</t>
  </si>
  <si>
    <t>3:35:43.050</t>
  </si>
  <si>
    <t>828265 P 193.12 646 3308150 208698647 284315 871028 0 0 4020 323658 0 960 0 0 (radio 0.13% / 0.29% tx 0.13% / 0.00% listen 0.00% / 0.29%)</t>
  </si>
  <si>
    <t>3:35:43.064</t>
  </si>
  <si>
    <t>828265 P 193.12 646 2573463 209401797 344992 847901 0 0 2982 324599 0 960 0 0 (radio 0.15% / 0.29% tx 0.16% / 0.00% listen 0.19% / 0.29%)</t>
  </si>
  <si>
    <t>3:35:43.162</t>
  </si>
  <si>
    <t>828265 P 193.12 646 3217657 208786430 477488 940173 0 0 3657 324021 0 960 0 0 (radio 0.06% / 0.29% tx 0.02% / 0.00% listen 0.03% / 0.29%)</t>
  </si>
  <si>
    <t>3:35:43.197</t>
  </si>
  <si>
    <t>828265 P 193.12 646 212009458 0 127485 211878253 0 0 327679 0 0 327680 0 0 (radio 18.-1788% / 100.00% tx 0.06% / 0.00% listen 18.-1794% / 100.00%)</t>
  </si>
  <si>
    <t>3:35:43.217</t>
  </si>
  <si>
    <t>828265 P 193.12 646 2577223 209406611 340292 875397 0 0 5933 321668 1536 2056 0 0 (radio 0.16% / 1.09% tx 0.16% / 0.46% listen 0.00% / 0.62%)</t>
  </si>
  <si>
    <t>3:35:43.371</t>
  </si>
  <si>
    <t>828265 P 193.12 646 4397599 207607018 773476 1169771 0 0 4853 322820 0 1109 0 0 (radio 0.10% / 0.33% tx 0.16% / 0.00% listen 0.14% / 0.33%)</t>
  </si>
  <si>
    <t>3:35:43.522</t>
  </si>
  <si>
    <t>828265 P 193.12 646 2729845 209248643 414828 915667 0 0 3120 324558 0 960 0 0 (radio 0.01% / 0.29% tx 0.19% / 0.00% listen 0.02% / 0.29%)</t>
  </si>
  <si>
    <t>3:35:43.529</t>
  </si>
  <si>
    <t>828265 P 193.12 646 3638193 208366818 508915 1014289 0 0 4163 323507 0 960 0 0 (radio 0.11% / 0.29% tx 0.03% / 0.00% listen 0.07% / 0.29%)</t>
  </si>
  <si>
    <t>3:35:43.714</t>
  </si>
  <si>
    <t>828265 P 193.12 646 3318721 208675987 271397 881580 0 0 5977 321702 789 1513 0 0 (radio 0.13% / 0.70% tx 0.12% / 0.24% listen 0.01% / 0.46%)</t>
  </si>
  <si>
    <t>3:36:02.887</t>
  </si>
  <si>
    <t>829545 P 193.12 647 2548491 209759664 323117 841892 0 0 3006 324579 0 960 0 0 (radio 0.14% / 0.29% tx 0.15% / 0.00% listen 0.19% / 0.29%)</t>
  </si>
  <si>
    <t>3:36:03.051</t>
  </si>
  <si>
    <t>829545 P 193.12 647 3314179 209020295 285159 872574 0 0 6028 321648 844 1546 0 0 (radio 0.14% / 0.72% tx 0.13% / 0.25% listen 0.00% / 0.47%)</t>
  </si>
  <si>
    <t>3:36:03.064</t>
  </si>
  <si>
    <t>829545 P 193.12 647 2576442 209726402 344992 848861 0 0 2977 324605 0 960 0 0 (radio 0.15% / 0.29% tx 0.16% / 0.00% listen 0.19% / 0.29%)</t>
  </si>
  <si>
    <t>3:36:03.164</t>
  </si>
  <si>
    <t>829545 P 193.12 647 3225423 209106342 479854 942758 0 0 7764 319912 2366 2585 0 0 (radio 0.06% / 1.51% tx 0.02% / 0.72% listen 0.03% / 0.78%)</t>
  </si>
  <si>
    <t>3:36:03.197</t>
  </si>
  <si>
    <t>829545 P 193.12 647 212337140 0 127485 212205934 0 0 327681 0 0 327680 0 0 (radio 19.-1893% / 99.99% tx 0.06% / 0.00% listen 19.-1899% / 99.99%)</t>
  </si>
  <si>
    <t>3:36:03.216</t>
  </si>
  <si>
    <t>829545 P 193.12 647 2580346 209731167 340292 876546 0 0 3122 324556 0 1149 0 0 (radio 0.16% / 0.35% tx 0.16% / 0.00% listen 0.00% / 0.35%)</t>
  </si>
  <si>
    <t>3:36:03.372</t>
  </si>
  <si>
    <t>829545 P 193.12 647 4403214 207929074 773960 1171054 0 0 5614 322056 484 1283 0 0 (radio 0.10% / 0.53% tx 0.16% / 0.14% listen 0.14% / 0.39%)</t>
  </si>
  <si>
    <t>3:36:03.522</t>
  </si>
  <si>
    <t>829545 P 193.12 647 2732938 209573230 414828 916627 0 0 3091 324587 0 960 0 0 (radio 0.02% / 0.29% tx 0.19% / 0.00% listen 0.02% / 0.29%)</t>
  </si>
  <si>
    <t>3:36:03.530</t>
  </si>
  <si>
    <t>829545 P 193.12 647 3642330 208690353 508915 1015438 0 0 4135 323535 0 1149 0 0 (radio 0.11% / 0.35% tx 0.03% / 0.00% listen 0.07% / 0.35%)</t>
  </si>
  <si>
    <t>3:36:03.713</t>
  </si>
  <si>
    <t>829545 P 193.12 647 3323007 208999381 271397 882685 0 0 4284 323394 0 1105 0 0 (radio 0.13% / 0.33% tx 0.12% / 0.00% listen 0.01% / 0.33%)</t>
  </si>
  <si>
    <t>3:36:22.887</t>
  </si>
  <si>
    <t>830825 P 193.12 648 2551454 210084288 323117 842852 0 0 2962 324624 0 960 0 0 (radio 0.14% / 0.29% tx 0.15% / 0.00% listen 0.19% / 0.29%)</t>
  </si>
  <si>
    <t>3:36:23.052</t>
  </si>
  <si>
    <t>830825 P 193.12 648 3321750 209340392 286837 874849 0 0 7569 320097 1678 2275 0 0 (radio 0.14% / 1.20% tx 0.13% / 0.51% listen 0.00% / 0.69%)</t>
  </si>
  <si>
    <t>3:36:23.064</t>
  </si>
  <si>
    <t>830825 P 193.12 648 2579404 210051024 344992 849821 0 0 2960 324622 0 960 0 0 (radio 0.15% / 0.29% tx 0.16% / 0.00% listen 0.19% / 0.29%)</t>
  </si>
  <si>
    <t>3:36:23.164</t>
  </si>
  <si>
    <t>830825 P 193.12 648 3231260 209428184 481193 944515 0 0 5835 321842 1339 1757 0 0 (radio 0.06% / 0.94% tx 0.02% / 0.40% listen 0.04% / 0.53%)</t>
  </si>
  <si>
    <t>3:36:23.197</t>
  </si>
  <si>
    <t>830825 P 193.12 648 212664821 0 127485 212533615 0 0 327680 0 0 327679 0 0 (radio 19.-1898% / 99.99% tx 0.05% / 0.00% listen 19.-1883% / 99.99%)</t>
  </si>
  <si>
    <t>3:36:23.216</t>
  </si>
  <si>
    <t>830825 P 193.12 648 2583580 210055613 340292 877663 0 0 3232 324446 0 1117 0 0 (radio 0.16% / 0.34% tx 0.16% / 0.00% listen 0.00% / 0.34%)</t>
  </si>
  <si>
    <t>3:36:23.371</t>
  </si>
  <si>
    <t>830825 P 193.12 648 4407832 208252130 773960 1172014 0 0 4616 323056 0 960 0 0 (radio 0.10% / 0.29% tx 0.16% / 0.00% listen 0.14% / 0.29%)</t>
  </si>
  <si>
    <t>3:36:23.522</t>
  </si>
  <si>
    <t>830825 P 193.12 648 2736015 209897833 414828 917587 0 0 3075 324603 0 960 0 0 (radio 0.02% / 0.29% tx 0.19% / 0.00% listen 0.02% / 0.29%)</t>
  </si>
  <si>
    <t>3:36:23.529</t>
  </si>
  <si>
    <t>830825 P 193.12 648 3646446 209013907 508915 1016398 0 0 4115 323554 0 960 0 0 (radio 0.11% / 0.29% tx 0.03% / 0.00% listen 0.07% / 0.29%)</t>
  </si>
  <si>
    <t>3:36:23.715</t>
  </si>
  <si>
    <t>830825 P 193.12 648 3331599 209318466 273465 885236 0 0 8591 319085 2068 2551 0 0 (radio 0.14% / 1.40% tx 0.12% / 0.63% listen 0.01% / 0.77%)</t>
  </si>
  <si>
    <t>3:36:42.887</t>
  </si>
  <si>
    <t>832105 P 193.12 649 2554435 210408894 323117 843812 0 0 2980 324606 0 960 0 0 (radio 0.14% / 0.29% tx 0.15% / 0.00% listen 0.19% / 0.29%)</t>
  </si>
  <si>
    <t>3:36:43.052</t>
  </si>
  <si>
    <t>832105 P 193.12 649 3328685 209661126 287853 877090 0 0 6934 320734 1016 2241 0 0 (radio 0.14% / 0.99% tx 0.13% / 0.31% listen 0.00% / 0.68%)</t>
  </si>
  <si>
    <t>3:36:43.065</t>
  </si>
  <si>
    <t>832105 P 193.12 649 2582386 210375626 344992 850970 0 0 2980 324602 0 1149 0 0 (radio 0.15% / 0.35% tx 0.16% / 0.00% listen 0.19% / 0.35%)</t>
  </si>
  <si>
    <t>3:36:43.163</t>
  </si>
  <si>
    <t>832105 P 193.12 649 3238230 209748893 483046 946748 0 0 6969 320709 1853 2233 0 0 (radio 0.06% / 1.24% tx 0.02% / 0.56% listen 0.04% / 0.68%)</t>
  </si>
  <si>
    <t>3:36:43.199</t>
  </si>
  <si>
    <t>832105 P 193.12 649 212992502 0 130211 212858496 0 0 327680 0 2726 324879 0 0 (radio 19.-1882% / 99.97% tx 0.06% / 0.83% listen 19.-1888% / 99.14%)</t>
  </si>
  <si>
    <t>3:36:43.216</t>
  </si>
  <si>
    <t>832105 P 193.12 649 2586683 210380189 340292 878818 0 0 3101 324576 0 1155 0 0 (radio 0.16% / 0.35% tx 0.15% / 0.00% listen 0.00% / 0.35%)</t>
  </si>
  <si>
    <t>3:36:43.372</t>
  </si>
  <si>
    <t>832105 P 193.12 649 4417641 208569995 776782 1174807 0 0 9808 317865 2822 2793 0 0 (radio 0.10% / 1.71% tx 0.16% / 0.86% listen 0.14% / 0.85%)</t>
  </si>
  <si>
    <t>3:36:43.522</t>
  </si>
  <si>
    <t>832105 P 193.12 649 2739109 210222417 414828 918736 0 0 3092 324584 0 1149 0 0 (radio 0.02% / 0.35% tx 0.19% / 0.00% listen 0.02% / 0.35%)</t>
  </si>
  <si>
    <t>3:36:43.530</t>
  </si>
  <si>
    <t>832105 P 193.12 649 3650584 209337439 508915 1017736 0 0 4137 323532 0 1338 0 0 (radio 0.11% / 0.40% tx 0.03% / 0.00% listen 0.07% / 0.40%)</t>
  </si>
  <si>
    <t>3:36:43.715</t>
  </si>
  <si>
    <t>832105 P 193.12 649 3339527 209638153 274979 887911 0 0 7927 319687 1514 2675 0 0 (radio 0.14% / 1.27% tx 0.12% / 0.46% listen 0.01% / 0.81%)</t>
  </si>
  <si>
    <t>3:36:45.708</t>
  </si>
  <si>
    <t>Direct Child. er lik. RANK: 559 and DIO.rank 844</t>
  </si>
  <si>
    <t>3:37:02.889</t>
  </si>
  <si>
    <t>833385 P 193.12 650 2565968 210724950 327920 848091 0 0 11532 316056 4803 4279 0 0 (radio 0.14% / 2.77% tx 0.15% / 1.46% listen 0.19% / 1.30%)</t>
  </si>
  <si>
    <t>3:37:03.052</t>
  </si>
  <si>
    <t>833385 P 193.12 650 3337221 209980260 290099 879873 0 0 8535 319134 2246 2783 0 0 (radio 0.14% / 1.53% tx 0.13% / 0.68% listen 0.00% / 0.84%)</t>
  </si>
  <si>
    <t>3:37:03.065</t>
  </si>
  <si>
    <t>833385 P 193.12 650 2585380 210700295 344992 852314 0 0 2992 324669 0 1344 0 0 (radio 0.15% / 0.41% tx 0.16% / 0.00% listen 0.19% / 0.41%)</t>
  </si>
  <si>
    <t>3:37:03.164</t>
  </si>
  <si>
    <t>833385 P 193.12 650 3248234 210066567 486265 950103 0 0 10002 317674 3219 3355 0 0 (radio 0.06% / 2.00% tx 0.02% / 0.98% listen 0.04% / 1.02%)</t>
  </si>
  <si>
    <t>3:37:03.198</t>
  </si>
  <si>
    <t>833385 P 193.12 650 213320176 0 131086 213185271 0 0 327672 0 875 326774 0 0 (radio 19.-1887% / 99.99% tx 0.06% / 0.26% listen 19.-1893% / 99.72%)</t>
  </si>
  <si>
    <t>3:37:03.218</t>
  </si>
  <si>
    <t>833385 P 193.12 650 2597404 210697145 344511 883396 0 0 10719 316956 4219 4578 0 0 (radio 0.17% / 2.68% tx 0.16% / 1.28% listen 0.01% / 1.39%)</t>
  </si>
  <si>
    <t>3:37:03.373</t>
  </si>
  <si>
    <t>833385 P 193.12 650 4433505 208881795 782461 1180393 0 0 15863 311800 5679 5586 0 0 (radio 0.11% / 3.43% tx 0.16% / 1.73% listen 0.15% / 1.70%)</t>
  </si>
  <si>
    <t>3:37:03.524</t>
  </si>
  <si>
    <t>833385 P 193.12 650 2746684 210542519 417132 921784 0 0 7573 320102 2304 3048 0 0 (radio 0.02% / 1.63% tx 0.19% / 0.70% listen 0.02% / 0.93%)</t>
  </si>
  <si>
    <t>3:37:03.531</t>
  </si>
  <si>
    <t>833385 P 193.12 650 3662291 209653391 512245 1021836 0 0 11706 315952 3330 4100 0 0 (radio 0.11% / 2.26% tx 0.03% / 1.01% listen 0.07% / 1.25%)</t>
  </si>
  <si>
    <t>3:37:03.715</t>
  </si>
  <si>
    <t>833385 P 193.12 650 3347134 209958225 276907 890930 0 0 7606 320072 1928 3019 0 0 (radio 0.14% / 1.50% tx 0.12% / 0.58% listen 0.01% / 0.92%)</t>
  </si>
  <si>
    <t>3:37:05.048</t>
  </si>
  <si>
    <t>3:37:17.015</t>
  </si>
  <si>
    <t>3:37:17.040</t>
  </si>
  <si>
    <t>3:37:17.044</t>
  </si>
  <si>
    <t>3:37:17.052</t>
  </si>
  <si>
    <t>3:37:17.056</t>
  </si>
  <si>
    <t>3:37:17.064</t>
  </si>
  <si>
    <t>3:37:22.887</t>
  </si>
  <si>
    <t>834665 P 193.12 651 2569000 211049513 327920 849240 0 0 3030 324563 0 1149 0 0 (radio 0.14% / 0.35% tx 0.15% / 0.00% listen 0.19% / 0.35%)</t>
  </si>
  <si>
    <t>3:37:23.051</t>
  </si>
  <si>
    <t>834665 P 193.12 651 3342150 210303005 290179 881310 0 0 4928 322745 80 1437 0 0 (radio 0.14% / 0.46% tx 0.13% / 0.02% listen 0.01% / 0.43%)</t>
  </si>
  <si>
    <t>3:37:23.066</t>
  </si>
  <si>
    <t>834665 P 193.12 651 2590857 211022490 346170 854088 0 0 5476 322195 1178 1774 0 0 (radio 0.15% / 0.90% tx 0.16% / 0.35% listen 0.19% / 0.54%)</t>
  </si>
  <si>
    <t>3:37:23.164</t>
  </si>
  <si>
    <t>834665 P 193.12 651 3254171 210388308 487595 951889 0 0 5935 321741 1330 1786 0 0 (radio 0.07% / 0.95% tx 0.02% / 0.40% listen 0.04% / 0.54%)</t>
  </si>
  <si>
    <t>3:37:23.197</t>
  </si>
  <si>
    <t>834665 P 193.12 651 213647856 0 131086 213512951 0 0 327678 0 0 327678 0 0 (radio 19.-1892% / 100.00% tx 0.06% / 0.00% listen 19.-1898% / 100.00%)</t>
  </si>
  <si>
    <t>3:37:23.217</t>
  </si>
  <si>
    <t>834665 P 193.12 651 2602223 211019983 345381 885122 0 0 4817 322838 870 1726 0 0 (radio 0.17% / 0.79% tx 0.16% / 0.26% listen 0.01% / 0.52%)</t>
  </si>
  <si>
    <t>3:37:23.430</t>
  </si>
  <si>
    <t>834668 P 193.12 651 4445343 209198566 786250 1183596 0 0 11837 316771 3789 3203 0 0 (radio 0.11% / 2.12% tx 0.16% / 1.15% listen 0.15% / 0.97%)</t>
  </si>
  <si>
    <t>3:37:23.523</t>
  </si>
  <si>
    <t>834665 P 193.12 651 2751360 210865524 417992 923522 0 0 4674 323005 860 1738 0 0 (radio 0.02% / 0.79% tx 0.19% / 0.26% listen 0.03% / 0.53%)</t>
  </si>
  <si>
    <t>3:37:23.530</t>
  </si>
  <si>
    <t>834665 P 193.12 651 3668215 209975133 513157 1023768 0 0 5923 321742 912 1932 0 0 (radio 0.11% / 0.86% tx 0.03% / 0.27% listen 0.07% / 0.58%)</t>
  </si>
  <si>
    <t>3:37:23.714</t>
  </si>
  <si>
    <t>834665 P 193.12 651 3352104 210280934 276988 892510 0 0 4969 322709 81 1580 0 0 (radio 0.14% / 0.50% tx 0.12% / 0.02% listen 0.01% / 0.48%)</t>
  </si>
  <si>
    <t>3:37:39.494</t>
  </si>
  <si>
    <t>3:37:39.653</t>
  </si>
  <si>
    <t>3:37:39.657</t>
  </si>
  <si>
    <t>3:37:39.665</t>
  </si>
  <si>
    <t>Updated trust received about node 8. pTrust: 21. nTrust: 0</t>
  </si>
  <si>
    <t>3:37:42.888</t>
  </si>
  <si>
    <t>835945 P 193.12 652 2574456 211371716 329197 851012 0 0 5455 322203 1277 1772 0 0 (radio 0.15% / 0.93% tx 0.15% / 0.38% listen 0.19% / 0.54%)</t>
  </si>
  <si>
    <t>3:37:43.050</t>
  </si>
  <si>
    <t>835945 P 193.12 652 3346302 210626531 290179 882465 0 0 4151 323526 0 1155 0 0 (radio 0.14% / 0.35% tx 0.13% / 0.00% listen 0.01% / 0.35%)</t>
  </si>
  <si>
    <t>3:37:43.067</t>
  </si>
  <si>
    <t>835945 P 193.12 652 2602247 211338773 350694 857993 0 0 11389 316283 4524 3905 0 0 (radio 0.16% / 2.57% tx 0.16% / 1.38% listen 0.20% / 1.19%)</t>
  </si>
  <si>
    <t>3:37:43.162</t>
  </si>
  <si>
    <t>835945 P 193.12 652 3257741 210712418 487595 952849 0 0 3568 324110 0 960 0 0 (radio 0.07% / 0.29% tx 0.02% / 0.00% listen 0.04% / 0.29%)</t>
  </si>
  <si>
    <t>3:37:43.198</t>
  </si>
  <si>
    <t>835945 P 193.12 652 213975541 0 131086 213840636 0 0 327683 0 0 327684 0 0 (radio 19.-1897% / 100.00% tx 0.06% / 0.00% listen 19.-1883% / 100.00%)</t>
  </si>
  <si>
    <t>3:37:43.216</t>
  </si>
  <si>
    <t>835945 P 193.12 652 2605228 211344563 345381 886277 0 0 3003 324580 0 1155 0 0 (radio 0.17% / 0.35% tx 0.16% / 0.00% listen 0.01% / 0.35%)</t>
  </si>
  <si>
    <t>3:37:43.372</t>
  </si>
  <si>
    <t>835945 P 193.12 652 4453164 209517475 787883 1185942 0 0 7820 318909 1633 2346 0 0 (radio 0.11% / 1.21% tx 0.16% / 0.49% listen 0.15% / 0.71%)</t>
  </si>
  <si>
    <t>3:37:43.524</t>
  </si>
  <si>
    <t>835945 P 193.12 652 2757109 211187453 419145 925468 0 0 5748 321929 1153 1946 0 0 (radio 0.02% / 0.94% tx 0.19% / 0.35% listen 0.03% / 0.59%)</t>
  </si>
  <si>
    <t>3:37:43.531</t>
  </si>
  <si>
    <t>835945 P 193.12 652 3674820 210296196 514219 1025536 0 0 6604 321063 1062 1768 0 0 (radio 0.11% / 0.86% tx 0.03% / 0.32% listen 0.07% / 0.53%)</t>
  </si>
  <si>
    <t>3:37:43.714</t>
  </si>
  <si>
    <t>835945 P 193.12 652 3356960 210603757 277067 893875 0 0 4855 322823 79 1365 0 0 (radio 0.14% / 0.44% tx 0.12% / 0.02% listen 0.01% / 0.41%)</t>
  </si>
  <si>
    <t>3:38:02.886</t>
  </si>
  <si>
    <t>837225 P 193.12 653 2577462 211696296 329197 851972 0 0 3004 324580 0 960 0 0 (radio 0.15% / 0.29% tx 0.15% / 0.00% listen 0.19% / 0.29%)</t>
  </si>
  <si>
    <t>3:38:03.050</t>
  </si>
  <si>
    <t>837225 P 193.12 653 3350692 210949820 290179 883551 0 0 4388 323289 0 1086 0 0 (radio 0.14% / 0.33% tx 0.13% / 0.00% listen 0.01% / 0.33%)</t>
  </si>
  <si>
    <t>3:38:03.065</t>
  </si>
  <si>
    <t>837225 P 193.12 653 2605378 211663322 350694 859148 0 0 3130 324549 0 1155 0 0 (radio 0.16% / 0.35% tx 0.16% / 0.00% listen 0.00% / 0.35%)</t>
  </si>
  <si>
    <t>3:38:03.162</t>
  </si>
  <si>
    <t>837225 P 193.12 653 3261280 211036558 487595 953809 0 0 3537 324140 0 960 0 0 (radio 0.07% / 0.29% tx 0.02% / 0.00% listen 0.04% / 0.29%)</t>
  </si>
  <si>
    <t>3:38:03.198</t>
  </si>
  <si>
    <t>837225 P 193.12 653 214303219 0 131086 214168313 0 0 327676 0 0 327676 0 0 (radio 19.-1881% / 100.00% tx 0.06% / 0.00% listen 19.-1887% / 100.00%)</t>
  </si>
  <si>
    <t>3:38:03.215</t>
  </si>
  <si>
    <t>837225 P 193.12 653 2608211 211669166 345381 887237 0 0 2981 324603 0 960 0 0 (radio 0.17% / 0.29% tx 0.16% / 0.00% listen 0.01% / 0.29%)</t>
  </si>
  <si>
    <t>3:38:03.372</t>
  </si>
  <si>
    <t>837225 P 193.12 653 4459354 209838959 788710 1187496 0 0 6189 321484 827 1554 0 0 (radio 0.12% / 0.72% tx 0.16% / 0.25% listen 0.15% / 0.47%)</t>
  </si>
  <si>
    <t>3:38:03.523</t>
  </si>
  <si>
    <t>837225 P 193.12 653 2761576 211510582 419845 926902 0 0 4465 323129 700 1434 0 0 (radio 0.02% / 0.65% tx 0.19% / 0.21% listen 0.03% / 0.43%)</t>
  </si>
  <si>
    <t>3:38:03.529</t>
  </si>
  <si>
    <t>837225 P 193.12 653 3678982 210619704 514219 1026496 0 0 4161 323508 0 960 0 0 (radio 0.11% / 0.29% tx 0.03% / 0.00% listen 0.07% / 0.29%)</t>
  </si>
  <si>
    <t>3:38:03.715</t>
  </si>
  <si>
    <t>837225 P 193.12 653 3363722 210924674 278446 895661 0 0 6761 320917 1379 1786 0 0 (radio 0.14% / 0.96% tx 0.12% / 0.42% listen 0.01% / 0.54%)</t>
  </si>
  <si>
    <t>3:38:16.728</t>
  </si>
  <si>
    <t>Direct Child. er lik. RANK: 512 and DIO.rank 546</t>
  </si>
  <si>
    <t>3:38:22.887</t>
  </si>
  <si>
    <t>838505 P 193.12 654 2580424 212020921 329197 853121 0 0 2960 324625 0 1149 0 0 (radio 0.15% / 0.35% tx 0.15% / 0.00% listen 0.19% / 0.35%)</t>
  </si>
  <si>
    <t>3:38:23.050</t>
  </si>
  <si>
    <t>838505 P 193.12 654 3355207 211272984 290179 884644 0 0 4513 323164 0 1093 0 0 (radio 0.14% / 0.33% tx 0.13% / 0.00% listen 0.01% / 0.33%)</t>
  </si>
  <si>
    <t>3:38:23.064</t>
  </si>
  <si>
    <t>838505 P 193.12 654 2608463 211987917 350694 860108 0 0 3084 324595 0 960 0 0 (radio 0.16% / 0.29% tx 0.16% / 0.00% listen 0.00% / 0.29%)</t>
  </si>
  <si>
    <t>3:38:23.164</t>
  </si>
  <si>
    <t>838505 P 193.12 654 3267081 211358437 488933 955556 0 0 5799 321879 1338 1747 0 0 (radio 0.07% / 0.94% tx 0.02% / 0.40% listen 0.04% / 0.53%)</t>
  </si>
  <si>
    <t>3:38:23.198</t>
  </si>
  <si>
    <t>838505 P 193.12 654 214630901 0 131086 214495996 0 0 327681 0 0 327681 0 0 (radio 19.-1886% / 100.00% tx 0.06% / 0.00% listen 19.-1892% / 100.00%)</t>
  </si>
  <si>
    <t>3:38:23.216</t>
  </si>
  <si>
    <t>838505 P 193.12 654 2611172 211993792 345381 888386 0 0 2959 324626 0 1149 0 0 (radio 0.17% / 0.35% tx 0.16% / 0.00% listen 0.01% / 0.35%)</t>
  </si>
  <si>
    <t>3:38:23.371</t>
  </si>
  <si>
    <t>838505 P 193.12 654 4463972 210162013 788710 1188645 0 0 4617 323054 0 1149 0 0 (radio 0.12% / 0.35% tx 0.16% / 0.00% listen 0.15% / 0.35%)</t>
  </si>
  <si>
    <t>3:38:23.522</t>
  </si>
  <si>
    <t>838505 P 193.12 654 2764557 211835187 419845 927862 0 0 2979 324605 0 960 0 0 (radio 0.02% / 0.29% tx 0.19% / 0.00% listen 0.03% / 0.29%)</t>
  </si>
  <si>
    <t>3:38:23.531</t>
  </si>
  <si>
    <t>838505 P 193.12 654 3687390 210938969 516785 1028677 0 0 8406 319265 2566 2181 0 0 (radio 0.11% / 1.44% tx 0.04% / 0.78% listen 0.07% / 0.66%)</t>
  </si>
  <si>
    <t>3:38:23.713</t>
  </si>
  <si>
    <t>838505 P 193.12 654 3367756 211248320 278446 896621 0 0 4032 323646 0 960 0 0 (radio 0.14% / 0.29% tx 0.12% / 0.00% listen 0.01% / 0.29%)</t>
  </si>
  <si>
    <t>3:38:42.886</t>
  </si>
  <si>
    <t>839785 P 193.12 655 2583408 212345523 329197 854081 0 0 2982 324602 0 960 0 0 (radio 0.15% / 0.29% tx 0.15% / 0.00% listen 0.19% / 0.29%)</t>
  </si>
  <si>
    <t>3:38:43.052</t>
  </si>
  <si>
    <t>839785 P 193.12 655 3365098 211590771 293186 887753 0 0 9889 317787 3007 3109 0 0 (radio 0.14% / 1.86% tx 0.13% / 0.91% listen 0.01% / 0.94%)</t>
  </si>
  <si>
    <t>3:38:43.066</t>
  </si>
  <si>
    <t>839785 P 193.12 655 2613218 212310779 351563 861635 0 0 4754 322862 869 1527 0 0 (radio 0.16% / 0.73% tx 0.16% / 0.26% listen 0.00% / 0.46%)</t>
  </si>
  <si>
    <t>3:38:43.162</t>
  </si>
  <si>
    <t>839785 P 193.12 655 3270655 211682542 488933 956711 0 0 3573 324105 0 1155 0 0 (radio 0.07% / 0.35% tx 0.02% / 0.00% listen 0.04% / 0.35%)</t>
  </si>
  <si>
    <t>3:38:43.196</t>
  </si>
  <si>
    <t>839785 P 193.12 655 214958579 0 131086 214823674 0 0 327676 0 0 327677 0 0 (radio 0.09% / 100.00% tx 0.06% / 0.00% listen 0.03% / 100.00%)</t>
  </si>
  <si>
    <t>3:38:43.215</t>
  </si>
  <si>
    <t>839785 P 193.12 655 2614155 212318395 345381 889346 0 0 2981 324603 0 960 0 0 (radio 0.17% / 0.29% tx 0.16% / 0.00% listen 0.01% / 0.29%)</t>
  </si>
  <si>
    <t>3:38:43.372</t>
  </si>
  <si>
    <t>839785 P 193.12 655 4470255 210483404 789540 1190175 0 0 6282 321391 830 1530 0 0 (radio 0.12% / 0.72% tx 0.16% / 0.25% listen 0.15% / 0.46%)</t>
  </si>
  <si>
    <t>3:38:43.522</t>
  </si>
  <si>
    <t>839785 P 193.12 655 2767533 212159797 419845 928822 0 0 2974 324610 0 960 0 0 (radio 0.02% / 0.29% tx 0.19% / 0.00% listen 0.03% / 0.29%)</t>
  </si>
  <si>
    <t>3:38:43.530</t>
  </si>
  <si>
    <t>839785 P 193.12 655 3693547 211260481 517526 1030404 0 0 6156 321512 741 1727 0 0 (radio 0.12% / 0.75% tx 0.04% / 0.22% listen 0.07% / 0.52%)</t>
  </si>
  <si>
    <t>3:38:43.714</t>
  </si>
  <si>
    <t>839785 P 193.12 655 3372222 211571535 278487 898145 0 0 4465 323215 41 1524 0 0 (radio 0.14% / 0.47% tx 0.12% / 0.01% listen 0.01% / 0.46%)</t>
  </si>
  <si>
    <t>3:38:43.718</t>
  </si>
  <si>
    <t>3:38:43.741</t>
  </si>
  <si>
    <t>3:38:43.745</t>
  </si>
  <si>
    <t>3:38:43.754</t>
  </si>
  <si>
    <t>3:38:43.760</t>
  </si>
  <si>
    <t>3:39:02.887</t>
  </si>
  <si>
    <t>841065 P 193.12 656 2586543 212669972 329197 855185 0 0 3133 324449 0 1104 0 0 (radio 0.15% / 0.33% tx 0.15% / 0.00% listen 0.19% / 0.33%)</t>
  </si>
  <si>
    <t>3:39:03.051</t>
  </si>
  <si>
    <t>841065 P 193.12 656 3369677 211913869 293222 888804 0 0 4577 323098 36 1051 0 0 (radio 0.15% / 0.33% tx 0.13% / 0.01% listen 0.01% / 0.32%)</t>
  </si>
  <si>
    <t>3:39:03.064</t>
  </si>
  <si>
    <t>841065 P 193.12 656 2616217 212635363 351563 862595 0 0 2998 324584 0 960 0 0 (radio 0.16% / 0.29% tx 0.16% / 0.00% listen 0.00% / 0.29%)</t>
  </si>
  <si>
    <t>3:39:03.162</t>
  </si>
  <si>
    <t>841065 P 193.12 656 3274201 212006675 488933 957671 0 0 3544 324133 0 960 0 0 (radio 0.07% / 0.29% tx 0.02% / 0.00% listen 0.04% / 0.29%)</t>
  </si>
  <si>
    <t>3:39:03.196</t>
  </si>
  <si>
    <t>841065 P 193.12 656 215286259 0 131086 215151353 0 0 327679 0 0 327678 0 0 (radio 0.04% / 99.99% tx 0.06% / 0.00% listen 0.18% / 99.99%)</t>
  </si>
  <si>
    <t>3:39:03.217</t>
  </si>
  <si>
    <t>841065 P 193.12 656 2619556 212640580 346824 890958 0 0 5399 322185 1443 1612 0 0 (radio 0.17% / 0.93% tx 0.16% / 0.44% listen 0.01% / 0.49%)</t>
  </si>
  <si>
    <t>3:39:03.371</t>
  </si>
  <si>
    <t>841065 P 193.12 656 4474892 210806441 789540 1191135 0 0 4635 323037 0 960 0 0 (radio 0.12% / 0.29% tx 0.16% / 0.00% listen 0.15% / 0.29%)</t>
  </si>
  <si>
    <t>3:39:03.522</t>
  </si>
  <si>
    <t>841065 P 193.12 656 2770509 212484407 419845 929782 0 0 2974 324610 0 960 0 0 (radio 0.02% / 0.29% tx 0.19% / 0.00% listen 0.03% / 0.29%)</t>
  </si>
  <si>
    <t>3:39:03.529</t>
  </si>
  <si>
    <t>841065 P 193.12 656 3697703 211583996 517526 1031364 0 0 4154 323515 0 960 0 0 (radio 0.12% / 0.29% tx 0.04% / 0.00% listen 0.08% / 0.29%)</t>
  </si>
  <si>
    <t>3:39:03.714</t>
  </si>
  <si>
    <t>841065 P 193.12 656 3376814 211894622 278516 899196 0 0 4591 323087 29 1051 0 0 (radio 0.14% / 0.32% tx 0.12% / 0.00% listen 0.01% / 0.32%)</t>
  </si>
  <si>
    <t>3:39:15.127</t>
  </si>
  <si>
    <t>3:39:15.238</t>
  </si>
  <si>
    <t>3:39:15.243</t>
  </si>
  <si>
    <t>3:39:15.251</t>
  </si>
  <si>
    <t>3:39:22.886</t>
  </si>
  <si>
    <t>842345 P 193.12 657 2589511 212994591 329197 856145 0 0 2966 324619 0 960 0 0 (radio 0.15% / 0.29% tx 0.15% / 0.00% listen 0.19% / 0.29%)</t>
  </si>
  <si>
    <t>3:39:23.051</t>
  </si>
  <si>
    <t>842345 P 193.12 657 3374139 212237077 293260 889944 0 0 4460 323208 38 1140 0 0 (radio 0.15% / 0.35% tx 0.13% / 0.01% listen 0.01% / 0.34%)</t>
  </si>
  <si>
    <t>3:39:23.064</t>
  </si>
  <si>
    <t>842345 P 193.12 657 2619178 212959986 351563 863555 0 0 2960 324623 0 960 0 0 (radio 0.16% / 0.29% tx 0.16% / 0.00% listen 0.00% / 0.29%)</t>
  </si>
  <si>
    <t>3:39:23.163</t>
  </si>
  <si>
    <t>842345 P 193.12 657 3279333 212329224 489610 959185 0 0 5130 322549 677 1514 0 0 (radio 0.07% / 0.66% tx 0.02% / 0.20% listen 0.04% / 0.46%)</t>
  </si>
  <si>
    <t>3:39:23.196</t>
  </si>
  <si>
    <t>842345 P 193.12 657 215613940 0 131086 215479035 0 0 327680 0 0 327680 0 0 (radio 0.00% / 100.00% tx 0.06% / 0.00% listen 0.13% / 100.00%)</t>
  </si>
  <si>
    <t>3:39:23.215</t>
  </si>
  <si>
    <t>842345 P 193.12 657 2622545 212965175 346824 891918 0 0 2988 324595 0 960 0 0 (radio 0.17% / 0.29% tx 0.16% / 0.00% listen 0.01% / 0.29%)</t>
  </si>
  <si>
    <t>3:39:23.371</t>
  </si>
  <si>
    <t>842345 P 193.12 657 4479478 211129529 789540 1192095 0 0 4584 323088 0 960 0 0 (radio 0.12% / 0.29% tx 0.16% / 0.00% listen 0.15% / 0.29%)</t>
  </si>
  <si>
    <t>3:39:23.522</t>
  </si>
  <si>
    <t>842345 P 193.12 657 2773468 212809035 419845 930742 0 0 2957 324628 0 960 0 0 (radio 0.02% / 0.29% tx 0.19% / 0.00% listen 0.03% / 0.29%)</t>
  </si>
  <si>
    <t>3:39:23.530</t>
  </si>
  <si>
    <t>842345 P 193.12 657 3701812 211907558 517526 1032513 0 0 4107 323562 0 1149 0 0 (radio 0.12% / 0.35% tx 0.04% / 0.00% listen 0.08% / 0.35%)</t>
  </si>
  <si>
    <t>3:39:23.713</t>
  </si>
  <si>
    <t>842345 P 193.12 657 3380946 212218169 278516 900156 0 0 4131 323547 0 960 0 0 (radio 0.14% / 0.29% tx 0.12% / 0.00% listen 0.01% / 0.29%)</t>
  </si>
  <si>
    <t>3:39:42.887</t>
  </si>
  <si>
    <t>843625 P 193.12 658 2592490 213319198 329197 857105 0 0 2977 324607 0 960 0 0 (radio 0.15% / 0.29% tx 0.15% / 0.00% listen 0.19% / 0.29%)</t>
  </si>
  <si>
    <t>3:39:43.050</t>
  </si>
  <si>
    <t>843625 P 193.12 658 3378177 212560709 293260 890904 0 0 4036 323632 0 960 0 0 (radio 0.15% / 0.29% tx 0.13% / 0.00% listen 0.01% / 0.29%)</t>
  </si>
  <si>
    <t>3:39:43.064</t>
  </si>
  <si>
    <t>843625 P 193.12 658 2622156 213284591 351563 864515 0 0 2977 324605 0 960 0 0 (radio 0.16% / 0.29% tx 0.16% / 0.00% listen 0.00% / 0.29%)</t>
  </si>
  <si>
    <t>3:39:43.162</t>
  </si>
  <si>
    <t>843625 P 193.12 658 3283013 212653223 489610 960145 0 0 3679 323999 0 960 0 0 (radio 0.07% / 0.29% tx 0.02% / 0.00% listen 0.04% / 0.29%)</t>
  </si>
  <si>
    <t>3:39:43.196</t>
  </si>
  <si>
    <t>843625 P 193.12 658 215941617 0 131086 215806712 0 0 327675 0 0 327676 0 0 (radio 0.15% / 100.00% tx 0.06% / 0.00% listen 0.09% / 100.00%)</t>
  </si>
  <si>
    <t>3:39:43.215</t>
  </si>
  <si>
    <t>843625 P 193.12 658 2625523 213289780 346824 892878 0 0 2976 324605 0 960 0 0 (radio 0.17% / 0.29% tx 0.16% / 0.00% listen 0.01% / 0.29%)</t>
  </si>
  <si>
    <t>3:39:43.371</t>
  </si>
  <si>
    <t>843625 P 193.12 658 4484094 211452587 789540 1193055 0 0 4614 323058 0 960 0 0 (radio 0.12% / 0.29% tx 0.16% / 0.00% listen 0.15% / 0.29%)</t>
  </si>
  <si>
    <t>3:39:43.522</t>
  </si>
  <si>
    <t>843625 P 193.12 658 2776444 213133645 419845 931702 0 0 2974 324610 0 960 0 0 (radio 0.02% / 0.29% tx 0.19% / 0.00% listen 0.03% / 0.29%)</t>
  </si>
  <si>
    <t>3:39:43.529</t>
  </si>
  <si>
    <t>843625 P 193.12 658 3705954 212231087 517526 1033473 0 0 4140 323529 0 960 0 0 (radio 0.12% / 0.29% tx 0.04% / 0.00% listen 0.08% / 0.29%)</t>
  </si>
  <si>
    <t>3:39:43.713</t>
  </si>
  <si>
    <t>843625 P 193.12 658 3385091 212541704 278516 901116 0 0 4143 323535 0 960 0 0 (radio 0.14% / 0.29% tx 0.12% / 0.00% listen 0.01% / 0.29%)</t>
  </si>
  <si>
    <t>3:40:02.886</t>
  </si>
  <si>
    <t>844905 P 193.12 659 2595469 213643805 329197 858065 0 0 2977 324607 0 960 0 0 (radio 0.15% / 0.29% tx 0.15% / 0.00% listen 0.19% / 0.29%)</t>
  </si>
  <si>
    <t>3:40:03.050</t>
  </si>
  <si>
    <t>844905 P 193.12 659 3382201 212884356 293260 891864 0 0 4022 323647 0 960 0 0 (radio 0.15% / 0.29% tx 0.13% / 0.00% listen 0.01% / 0.29%)</t>
  </si>
  <si>
    <t>3:40:03.064</t>
  </si>
  <si>
    <t>844905 P 193.12 659 2625133 213609198 351563 865475 0 0 2976 324607 0 960 0 0 (radio 0.16% / 0.29% tx 0.16% / 0.00% listen 0.00% / 0.29%)</t>
  </si>
  <si>
    <t>3:40:03.162</t>
  </si>
  <si>
    <t>844905 P 193.12 659 3286669 212977247 489610 961105 0 0 3655 324024 0 960 0 0 (radio 0.07% / 0.29% tx 0.02% / 0.00% listen 0.04% / 0.29%)</t>
  </si>
  <si>
    <t>3:40:03.196</t>
  </si>
  <si>
    <t>844905 P 193.12 659 216269297 0 131086 216134392 0 0 327678 0 0 327678 0 0 (radio 0.10% / 100.00% tx 0.06% / 0.00% listen 0.04% / 100.00%)</t>
  </si>
  <si>
    <t>3:40:03.215</t>
  </si>
  <si>
    <t>844905 P 193.12 659 2628502 213614387 346824 893838 0 0 2977 324607 0 960 0 0 (radio 0.17% / 0.29% tx 0.16% / 0.00% listen 0.01% / 0.29%)</t>
  </si>
  <si>
    <t>3:40:03.372</t>
  </si>
  <si>
    <t>844905 P 193.12 659 4489478 211774877 789838 1194253 0 0 5382 322290 298 1198 0 0 (radio 0.12% / 0.45% tx 0.16% / 0.09% listen 0.15% / 0.36%)</t>
  </si>
  <si>
    <t>3:40:03.522</t>
  </si>
  <si>
    <t>844905 P 193.12 659 2779421 213458255 419845 932662 0 0 2975 324610 0 960 0 0 (radio 0.02% / 0.29% tx 0.19% / 0.00% listen 0.03% / 0.29%)</t>
  </si>
  <si>
    <t>3:40:03.526</t>
  </si>
  <si>
    <t>3:40:03.529</t>
  </si>
  <si>
    <t>844905 P 193.12 659 3710088 212554624 517526 1034433 0 0 4132 323537 0 960 0 0 (radio 0.12% / 0.29% tx 0.04% / 0.00% listen 0.08% / 0.29%)</t>
  </si>
  <si>
    <t>3:40:03.714</t>
  </si>
  <si>
    <t>844905 P 193.12 659 3389666 212864806 278557 902263 0 0 4573 323102 41 1147 0 0 (radio 0.14% / 0.36% tx 0.12% / 0.01% listen 0.02% / 0.35%)</t>
  </si>
  <si>
    <t>3:40:03.902</t>
  </si>
  <si>
    <t>3:40:03.906</t>
  </si>
  <si>
    <t>3:40:03.915</t>
  </si>
  <si>
    <t>3:40:22.886</t>
  </si>
  <si>
    <t>846185 P 193.12 660 2598431 213968429 329197 859025 0 0 2960 324624 0 960 0 0 (radio 0.15% / 0.29% tx 0.15% / 0.00% listen 0.00% / 0.29%)</t>
  </si>
  <si>
    <t>3:40:23.050</t>
  </si>
  <si>
    <t>846185 P 193.12 660 3386200 213208027 293260 892824 0 0 3997 323671 0 960 0 0 (radio 0.15% / 0.29% tx 0.13% / 0.00% listen 0.01% / 0.29%)</t>
  </si>
  <si>
    <t>3:40:23.065</t>
  </si>
  <si>
    <t>846185 P 193.12 660 2628097 213933819 351563 866624 0 0 2963 324621 0 1149 0 0 (radio 0.16% / 0.35% tx 0.16% / 0.00% listen 0.00% / 0.35%)</t>
  </si>
  <si>
    <t>3:40:23.162</t>
  </si>
  <si>
    <t>846185 P 193.12 660 3290305 213301291 489610 962065 0 0 3635 324044 0 960 0 0 (radio 0.07% / 0.29% tx 0.02% / 0.00% listen 0.04% / 0.29%)</t>
  </si>
  <si>
    <t>3:40:23.196</t>
  </si>
  <si>
    <t>846185 P 193.12 660 216596977 0 131086 216462072 0 0 327678 0 0 327678 0 0 (radio 0.05% / 100.00% tx 0.06% / 0.00% listen 0.19% / 100.00%)</t>
  </si>
  <si>
    <t>3:40:23.215</t>
  </si>
  <si>
    <t>846185 P 193.12 660 2631594 213938975 346824 894798 0 0 3090 324588 0 960 0 0 (radio 0.17% / 0.29% tx 0.16% / 0.00% listen 0.01% / 0.29%)</t>
  </si>
  <si>
    <t>3:40:23.373</t>
  </si>
  <si>
    <t>846185 P 193.12 660 4498008 212094021 791579 1196516 0 0 8528 319144 1741 2263 0 0 (radio 0.12% / 1.22% tx 0.16% / 0.53% listen 0.15% / 0.69%)</t>
  </si>
  <si>
    <t>3:40:23.524</t>
  </si>
  <si>
    <t>846185 P 193.12 660 2787073 213778275 422133 935492 0 0 7650 320020 2288 2830 0 0 (radio 0.03% / 1.56% tx 0.19% / 0.69% listen 0.03% / 0.86%)</t>
  </si>
  <si>
    <t>3:40:23.530</t>
  </si>
  <si>
    <t>846185 P 193.12 660 3714749 212877631 517636 1035637 0 0 4659 323007 110 1204 0 0 (radio 0.12% / 0.40% tx 0.04% / 0.03% listen 0.08% / 0.36%)</t>
  </si>
  <si>
    <t>3:40:23.714</t>
  </si>
  <si>
    <t>846185 P 193.12 660 3394657 213187491 278636 903623 0 0 4989 322685 79 1360 0 0 (radio 0.14% / 0.43% tx 0.12% / 0.02% listen 0.02% / 0.41%)</t>
  </si>
  <si>
    <t>3:40:42.886</t>
  </si>
  <si>
    <t>847465 P 193.12 661 2601408 214293038 329197 859985 0 0 2975 324609 0 960 0 0 (radio 0.15% / 0.29% tx 0.15% / 0.00% listen 0.00% / 0.29%)</t>
  </si>
  <si>
    <t>3:40:43.050</t>
  </si>
  <si>
    <t>847465 P 193.12 661 3390224 213531673 293260 893784 0 0 4022 323646 0 960 0 0 (radio 0.15% / 0.29% tx 0.13% / 0.00% listen 0.01% / 0.29%)</t>
  </si>
  <si>
    <t>3:40:43.065</t>
  </si>
  <si>
    <t>847465 P 193.12 661 2631080 214258419 351563 867779 0 0 2982 324600 0 1155 0 0 (radio 0.16% / 0.35% tx 0.16% / 0.00% listen 0.00% / 0.35%)</t>
  </si>
  <si>
    <t>3:40:43.162</t>
  </si>
  <si>
    <t>847465 P 193.12 661 3293963 213625313 489610 963025 0 0 3657 324022 0 960 0 0 (radio 0.07% / 0.29% tx 0.02% / 0.00% listen 0.04% / 0.29%)</t>
  </si>
  <si>
    <t>3:40:43.196</t>
  </si>
  <si>
    <t>847465 P 193.12 661 216924659 0 131086 216789754 0 0 327680 0 0 327680 0 0 (radio 1.-99% / 100.00% tx 0.06% / 0.00% listen 0.14% / 100.00%)</t>
  </si>
  <si>
    <t>3:40:43.215</t>
  </si>
  <si>
    <t>847465 P 193.12 661 2634687 214263560 346824 895758 0 0 3092 324585 0 960 0 0 (radio 0.17% / 0.29% tx 0.15% / 0.00% listen 0.01% / 0.29%)</t>
  </si>
  <si>
    <t>3:40:43.372</t>
  </si>
  <si>
    <t>847465 P 193.12 661 4504236 212415465 792304 1198061 0 0 6226 321444 725 1545 0 0 (radio 0.12% / 0.69% tx 0.16% / 0.22% listen 0.15% / 0.47%)</t>
  </si>
  <si>
    <t>3:40:43.524</t>
  </si>
  <si>
    <t>847465 P 193.12 661 2793933 214099094 424351 937673 0 0 6858 320819 2218 2181 0 0 (radio 0.03% / 1.34% tx 0.19% / 0.67% listen 0.03% / 0.66%)</t>
  </si>
  <si>
    <t>3:40:43.529</t>
  </si>
  <si>
    <t>847465 P 193.12 661 3718788 213201257 517636 1036597 0 0 4037 323626 0 960 0 0 (radio 0.12% / 0.29% tx 0.04% / 0.00% listen 0.08% / 0.29%)</t>
  </si>
  <si>
    <t>3:40:43.714</t>
  </si>
  <si>
    <t>847465 P 193.12 661 3399315 213510512 278676 904765 0 0 4656 323021 40 1142 0 0 (radio 0.14% / 0.36% tx 0.12% / 0.01% listen 0.02% / 0.34%)</t>
  </si>
  <si>
    <t>3:41:02.886</t>
  </si>
  <si>
    <t>848745 P 193.12 662 2604385 214617647 329197 860945 0 0 2975 324609 0 960 0 0 (radio 0.15% / 0.29% tx 0.15% / 0.00% listen 0.00% / 0.29%)</t>
  </si>
  <si>
    <t>3:41:03.050</t>
  </si>
  <si>
    <t>848745 P 193.12 662 3394248 213855320 293260 894939 0 0 4022 323647 0 1155 0 0 (radio 0.15% / 0.35% tx 0.13% / 0.00% listen 0.01% / 0.35%)</t>
  </si>
  <si>
    <t>3:41:03.064</t>
  </si>
  <si>
    <t>848745 P 193.12 662 2634063 214583020 351563 868739 0 0 2982 324601 0 960 0 0 (radio 0.16% / 0.29% tx 0.16% / 0.00% listen 0.00% / 0.29%)</t>
  </si>
  <si>
    <t>3:41:03.162</t>
  </si>
  <si>
    <t>848745 P 193.12 662 3297619 213949337 489610 963985 0 0 3655 324024 0 960 0 0 (radio 0.07% / 0.29% tx 0.02% / 0.00% listen 0.04% / 0.29%)</t>
  </si>
  <si>
    <t>3:41:03.196</t>
  </si>
  <si>
    <t>848745 P 193.12 662 217252337 0 131086 217117432 0 0 327676 0 0 327677 0 0 (radio 1.-84% / 100.00% tx 0.06% / 0.00% listen 1.-90% / 100.00%)</t>
  </si>
  <si>
    <t>3:41:03.215</t>
  </si>
  <si>
    <t>848745 P 193.12 662 2637781 214588146 346824 896718 0 0 3093 324586 0 960 0 0 (radio 0.17% / 0.29% tx 0.15% / 0.00% listen 0.01% / 0.29%)</t>
  </si>
  <si>
    <t>3:41:03.371</t>
  </si>
  <si>
    <t>848745 P 193.12 662 4509131 212738244 792304 1199183 0 0 4893 322779 0 1122 0 0 (radio 0.12% / 0.34% tx 0.16% / 0.00% listen 0.15% / 0.34%)</t>
  </si>
  <si>
    <t>3:41:03.522</t>
  </si>
  <si>
    <t>848745 P 193.12 662 2797054 214423653 424351 938633 0 0 3120 324559 0 960 0 0 (radio 0.03% / 0.29% tx 0.19% / 0.00% listen 0.03% / 0.29%)</t>
  </si>
  <si>
    <t>3:41:03.529</t>
  </si>
  <si>
    <t>848745 P 193.12 662 3722806 213524904 517636 1037557 0 0 4016 323647 0 960 0 0 (radio 0.12% / 0.29% tx 0.04% / 0.00% listen 0.08% / 0.29%)</t>
  </si>
  <si>
    <t>3:41:03.714</t>
  </si>
  <si>
    <t>848745 P 193.12 662 3405461 213832043 279623 906253 0 0 6144 321531 947 1488 0 0 (radio 0.15% / 0.74% tx 0.12% / 0.28% listen 0.02% / 0.45%)</t>
  </si>
  <si>
    <t>3:41:22.886</t>
  </si>
  <si>
    <t>850025 P 193.12 663 2607346 214942273 329197 861905 0 0 2959 324626 0 960 0 0 (radio 0.15% / 0.29% tx 0.15% / 0.00% listen 0.00% / 0.29%)</t>
  </si>
  <si>
    <t>3:41:23.050</t>
  </si>
  <si>
    <t>850025 P 193.12 663 3398253 214178985 293260 895899 0 0 4003 323665 0 960 0 0 (radio 0.15% / 0.29% tx 0.13% / 0.00% listen 0.01% / 0.29%)</t>
  </si>
  <si>
    <t>3:41:23.064</t>
  </si>
  <si>
    <t>850025 P 193.12 663 2637026 214907642 351563 869699 0 0 2962 324622 0 960 0 0 (radio 0.16% / 0.29% tx 0.16% / 0.00% listen 0.00% / 0.29%)</t>
  </si>
  <si>
    <t>3:41:23.162</t>
  </si>
  <si>
    <t>850025 P 193.12 663 3301255 214273381 489610 964945 0 0 3635 324044 0 960 0 0 (radio 0.07% / 0.29% tx 0.02% / 0.00% listen 0.04% / 0.29%)</t>
  </si>
  <si>
    <t>3:41:23.196</t>
  </si>
  <si>
    <t>850025 P 193.12 663 217580021 0 131086 217445115 0 0 327682 0 0 327681 0 0 (radio 1.-89% / 99.99% tx 0.06% / 0.00% listen 1.-95% / 99.99%)</t>
  </si>
  <si>
    <t>3:41:23.215</t>
  </si>
  <si>
    <t>850025 P 193.12 663 2640859 214912748 346824 897678 0 0 3077 324602 0 960 0 0 (radio 0.17% / 0.29% tx 0.15% / 0.00% listen 0.01% / 0.29%)</t>
  </si>
  <si>
    <t>3:41:23.372</t>
  </si>
  <si>
    <t>850025 P 193.12 663 4514247 213060799 792454 1200298 0 0 5114 322555 150 1115 0 0 (radio 0.12% / 0.38% tx 0.16% / 0.04% listen 0.15% / 0.34%)</t>
  </si>
  <si>
    <t>3:41:23.522</t>
  </si>
  <si>
    <t>850025 P 193.12 663 2800131 214748256 424351 939593 0 0 3076 324603 0 960 0 0 (radio 0.03% / 0.29% tx 0.19% / 0.00% listen 0.03% / 0.29%)</t>
  </si>
  <si>
    <t>3:41:23.529</t>
  </si>
  <si>
    <t>850025 P 193.12 663 3726800 213848575 517636 1038517 0 0 3992 323671 0 960 0 0 (radio 0.12% / 0.29% tx 0.04% / 0.00% listen 0.08% / 0.29%)</t>
  </si>
  <si>
    <t>3:41:23.714</t>
  </si>
  <si>
    <t>850025 P 193.12 663 3409911 214155271 279664 907404 0 0 4449 323228 41 1151 0 0 (radio 0.15% / 0.36% tx 0.12% / 0.01% listen 0.02% / 0.35%)</t>
  </si>
  <si>
    <t>3:41:42.887</t>
  </si>
  <si>
    <t>851305 P 193.12 664 2610440 215266840 329197 863054 0 0 3092 324567 0 1149 0 0 (radio 0.15% / 0.35% tx 0.15% / 0.00% listen 0.00% / 0.35%)</t>
  </si>
  <si>
    <t>3:41:43.051</t>
  </si>
  <si>
    <t>851305 P 193.12 664 3402727 214502182 293301 897036 0 0 4472 323197 41 1137 0 0 (radio 0.15% / 0.35% tx 0.13% / 0.01% listen 0.01% / 0.34%)</t>
  </si>
  <si>
    <t>3:41:43.055</t>
  </si>
  <si>
    <t>3:41:43.066</t>
  </si>
  <si>
    <t>851305 P 193.12 664 2644092 215228163 353622 872215 0 0 7065 320521 2059 2516 0 0 (radio 0.16% / 1.39% tx 0.16% / 0.62% listen 0.00% / 0.76%)</t>
  </si>
  <si>
    <t>3:41:43.079</t>
  </si>
  <si>
    <t>3:41:43.083</t>
  </si>
  <si>
    <t>3:41:43.092</t>
  </si>
  <si>
    <t>Updated trust received about node 5. pTrust: 35. nTrust: 0</t>
  </si>
  <si>
    <t>3:41:43.095</t>
  </si>
  <si>
    <t>3:41:43.104</t>
  </si>
  <si>
    <t>3:41:43.164</t>
  </si>
  <si>
    <t>851305 P 193.12 664 3307239 214595076 490897 966890 0 0 5983 321695 1287 1945 0 0 (radio 0.07% / 0.98% tx 0.02% / 0.39% listen 0.04% / 0.59%)</t>
  </si>
  <si>
    <t>3:41:43.196</t>
  </si>
  <si>
    <t>851305 P 193.12 664 217907702 0 131086 217772796 0 0 327680 0 0 327679 0 0 (radio 1.-94% / 99.99% tx 0.06% / 0.00% listen 1.-100% / 99.99%)</t>
  </si>
  <si>
    <t>3:41:43.217</t>
  </si>
  <si>
    <t>851305 P 193.12 664 2646407 215234802 348206 899706 0 0 5547 322054 1382 2028 0 0 (radio 0.17% / 1.04% tx 0.15% / 0.42% listen 0.01% / 0.61%)</t>
  </si>
  <si>
    <t>3:41:43.373</t>
  </si>
  <si>
    <t>851305 P 193.12 664 4525425 213377291 795990 1203702 0 0 11177 316492 3536 3404 0 0 (radio 0.12% / 2.11% tx 0.16% / 1.07% listen 0.15% / 1.03%)</t>
  </si>
  <si>
    <t>3:41:43.522</t>
  </si>
  <si>
    <t>851305 P 193.12 664 2803230 215072836 424351 941126 0 0 3098 324580 0 1533 0 0 (radio 0.03% / 0.46% tx 0.19% / 0.00% listen 0.03% / 0.46%)</t>
  </si>
  <si>
    <t>3:41:43.529</t>
  </si>
  <si>
    <t>851305 P 193.12 664 3730824 214172215 517636 1040050 0 0 4022 323640 0 1533 0 0 (radio 0.12% / 0.46% tx 0.04% / 0.00% listen 0.08% / 0.46%)</t>
  </si>
  <si>
    <t>3:41:43.713</t>
  </si>
  <si>
    <t>851305 P 193.12 664 3413957 214478904 279664 908748 0 0 4044 323633 0 1344 0 0 (radio 0.15% / 0.41% tx 0.12% / 0.00% listen 0.02% / 0.41%)</t>
  </si>
  <si>
    <t>3:41:55.494</t>
  </si>
  <si>
    <t>3:41:55.653</t>
  </si>
  <si>
    <t>3:41:55.657</t>
  </si>
  <si>
    <t>3:41:55.665</t>
  </si>
  <si>
    <t>3:42:02.888</t>
  </si>
  <si>
    <t>852585 P 193.12 665 2615235 215589671 329882 864703 0 0 4794 322831 685 1649 0 0 (radio 0.15% / 0.71% tx 0.15% / 0.20% listen 0.00% / 0.50%)</t>
  </si>
  <si>
    <t>3:42:03.052</t>
  </si>
  <si>
    <t>852585 P 193.12 665 3411723 214820863 296121 899649 0 0 8995 318681 2820 2613 0 0 (radio 0.15% / 1.65% tx 0.13% / 0.86% listen 0.01% / 0.79%)</t>
  </si>
  <si>
    <t>3:42:03.065</t>
  </si>
  <si>
    <t>852585 P 193.12 665 2647249 215552585 353622 873311 0 0 3156 324422 0 1096 0 0 (radio 0.16% / 0.33% tx 0.16% / 0.00% listen 0.00% / 0.33%)</t>
  </si>
  <si>
    <t>3:42:03.162</t>
  </si>
  <si>
    <t>852585 P 193.12 665 3311125 214918869 490897 968192 0 0 3885 323793 0 1302 0 0 (radio 0.07% / 0.39% tx 0.02% / 0.00% listen 0.05% / 0.39%)</t>
  </si>
  <si>
    <t>3:42:03.196</t>
  </si>
  <si>
    <t>852585 P 193.12 665 218235379 0 131086 218100473 0 0 327676 0 0 327675 0 0 (radio 1.-98% / 99.99% tx 0.06% / 0.00% listen 1.-85% / 99.99%)</t>
  </si>
  <si>
    <t>3:42:03.216</t>
  </si>
  <si>
    <t>852585 P 193.12 665 2649568 215559226 348206 900814 0 0 3160 324424 0 1108 0 0 (radio 0.17% / 0.33% tx 0.15% / 0.00% listen 0.01% / 0.33%)</t>
  </si>
  <si>
    <t>3:42:03.373</t>
  </si>
  <si>
    <t>852585 P 193.12 665 4533270 213697120 797626 1206051 0 0 7844 319829 1636 2349 0 0 (radio 0.13% / 1.21% tx 0.16% / 0.49% listen 0.15% / 0.71%)</t>
  </si>
  <si>
    <t>3:42:03.524</t>
  </si>
  <si>
    <t>852585 P 193.12 665 2809426 215394320 426275 942920 0 0 6195 321484 1924 1794 0 0 (radio 0.03% / 1.13% tx 0.19% / 0.58% listen 0.03% / 0.54%)</t>
  </si>
  <si>
    <t>3:42:03.531</t>
  </si>
  <si>
    <t>852585 P 193.12 665 3741580 214489129 521320 1043121 0 0 10754 316914 3684 3071 0 0 (radio 0.12% / 2.06% tx 0.04% / 1.12% listen 0.08% / 0.93%)</t>
  </si>
  <si>
    <t>3:42:03.714</t>
  </si>
  <si>
    <t>852585 P 193.12 665 3419057 214801481 279743 910253 0 0 5098 322577 79 1505 0 0 (radio 0.15% / 0.48% tx 0.12% / 0.02% listen 0.02% / 0.45%)</t>
  </si>
  <si>
    <t>3:42:22.886</t>
  </si>
  <si>
    <t>853865 P 193.12 666 2618219 215914271 329882 865663 0 0 2982 324600 0 960 0 0 (radio 0.15% / 0.29% tx 0.15% / 0.00% listen 0.00% / 0.29%)</t>
  </si>
  <si>
    <t>3:42:23.050</t>
  </si>
  <si>
    <t>853865 P 193.12 666 3415863 215144400 296121 900609 0 0 4139 323537 0 960 0 0 (radio 0.15% / 0.29% tx 0.13% / 0.00% listen 0.01% / 0.29%)</t>
  </si>
  <si>
    <t>3:42:23.064</t>
  </si>
  <si>
    <t>853865 P 193.12 666 2650295 215877172 353622 874271 0 0 3045 324587 0 960 0 0 (radio 0.16% / 0.29% tx 0.16% / 0.00% listen 0.00% / 0.29%)</t>
  </si>
  <si>
    <t>3:42:23.162</t>
  </si>
  <si>
    <t>853865 P 193.12 666 3314767 215242907 490897 969152 0 0 3641 324038 0 960 0 0 (radio 0.07% / 0.29% tx 0.02% / 0.00% listen 0.05% / 0.29%)</t>
  </si>
  <si>
    <t>3:42:23.196</t>
  </si>
  <si>
    <t>853865 P 193.12 666 218563058 0 131086 218428153 0 0 327678 0 0 327678 0 0 (radio 1.-83% / 100.00% tx 0.05% / 0.00% listen 1.-89% / 100.00%)</t>
  </si>
  <si>
    <t>3:42:23.215</t>
  </si>
  <si>
    <t>853865 P 193.12 666 2652535 215883843 348206 901774 0 0 2966 324617 0 960 0 0 (radio 0.17% / 0.29% tx 0.15% / 0.00% listen 0.01% / 0.29%)</t>
  </si>
  <si>
    <t>3:42:23.371</t>
  </si>
  <si>
    <t>853865 P 193.12 666 4537895 214020167 797626 1207011 0 0 4624 323047 0 960 0 0 (radio 0.13% / 0.29% tx 0.16% / 0.00% listen 0.15% / 0.29%)</t>
  </si>
  <si>
    <t>3:42:23.522</t>
  </si>
  <si>
    <t>853865 P 193.12 666 2812531 215718895 426275 943880 0 0 3103 324575 0 960 0 0 (radio 0.03% / 0.29% tx 0.19% / 0.00% listen 0.03% / 0.29%)</t>
  </si>
  <si>
    <t>3:42:23.529</t>
  </si>
  <si>
    <t>853865 P 193.12 666 3745724 214812655 521320 1044081 0 0 4143 323526 0 960 0 0 (radio 0.12% / 0.29% tx 0.04% / 0.00% listen 0.08% / 0.29%)</t>
  </si>
  <si>
    <t>3:42:23.713</t>
  </si>
  <si>
    <t>853865 P 193.12 666 3423076 215125142 279743 911213 0 0 4017 323661 0 960 0 0 (radio 0.15% / 0.29% tx 0.12% / 0.00% listen 0.02% / 0.29%)</t>
  </si>
  <si>
    <t>3:42:42.887</t>
  </si>
  <si>
    <t>855145 P 193.12 667 2621197 216238876 329882 866812 0 0 2977 324605 0 1149 0 0 (radio 0.15% / 0.35% tx 0.15% / 0.00% listen 0.00% / 0.35%)</t>
  </si>
  <si>
    <t>3:42:43.050</t>
  </si>
  <si>
    <t>855145 P 193.12 667 3420001 215467941 296121 901758 0 0 4137 323541 0 1149 0 0 (radio 0.15% / 0.35% tx 0.13% / 0.00% listen 0.01% / 0.35%)</t>
  </si>
  <si>
    <t>3:42:43.064</t>
  </si>
  <si>
    <t>855145 P 193.12 667 2653388 216201757 353622 875231 0 0 3092 324585 0 960 0 0 (radio 0.16% / 0.29% tx 0.16% / 0.00% listen 0.00% / 0.29%)</t>
  </si>
  <si>
    <t>3:42:43.162</t>
  </si>
  <si>
    <t>855145 P 193.12 667 3318425 215566928 490897 970301 0 0 3657 324021 0 1149 0 0 (radio 0.07% / 0.35% tx 0.02% / 0.00% listen 0.05% / 0.35%)</t>
  </si>
  <si>
    <t>3:42:43.196</t>
  </si>
  <si>
    <t>855145 P 193.12 667 218890738 0 131086 218755833 0 0 327678 0 0 327678 0 0 (radio 1.-88% / 100.00% tx 0.05% / 0.00% listen 1.-94% / 100.00%)</t>
  </si>
  <si>
    <t>3:42:43.215</t>
  </si>
  <si>
    <t>855145 P 193.12 667 2655513 216208448 348206 902734 0 0 2977 324605 0 960 0 0 (radio 0.17% / 0.29% tx 0.15% / 0.00% listen 0.01% / 0.29%)</t>
  </si>
  <si>
    <t>3:42:43.372</t>
  </si>
  <si>
    <t>855145 P 193.12 667 4545964 214339770 799385 1209150 0 0 8068 319603 1759 2139 0 0 (radio 0.13% / 1.18% tx 0.16% / 0.53% listen 0.15% / 0.65%)</t>
  </si>
  <si>
    <t>3:42:43.522</t>
  </si>
  <si>
    <t>855145 P 193.12 667 2815625 216043481 426275 944840 0 0 3093 324586 0 960 0 0 (radio 0.03% / 0.29% tx 0.19% / 0.00% listen 0.03% / 0.29%)</t>
  </si>
  <si>
    <t>3:42:43.531</t>
  </si>
  <si>
    <t>855145 P 193.12 667 3754251 215131797 523839 1046561 0 0 8526 319142 2519 2480 0 0 (radio 0.12% / 1.52% tx 0.04% / 0.76% listen 0.08% / 0.75%)</t>
  </si>
  <si>
    <t>3:42:43.714</t>
  </si>
  <si>
    <t>855145 P 193.12 667 3427961 215447934 279826 912544 0 0 4883 322792 83 1331 0 0 (radio 0.15% / 0.43% tx 0.12% / 0.02% listen 0.02% / 0.40%)</t>
  </si>
  <si>
    <t>3:43:02.887</t>
  </si>
  <si>
    <t>856425 P 193.12 668 2624338 216563319 329882 867885 0 0 3140 324443 0 1073 0 0 (radio 0.15% / 0.32% tx 0.15% / 0.00% listen 0.00% / 0.32%)</t>
  </si>
  <si>
    <t>3:43:03.050</t>
  </si>
  <si>
    <t>856425 P 193.12 668 3424391 215791230 296121 902860 0 0 4389 323289 0 1102 0 0 (radio 0.15% / 0.33% tx 0.13% / 0.00% listen 0.02% / 0.33%)</t>
  </si>
  <si>
    <t>3:43:03.066</t>
  </si>
  <si>
    <t>856425 P 193.12 668 2659504 216523322 355495 877018 0 0 6114 321565 1873 1787 0 0 (radio 0.17% / 1.11% tx 0.16% / 0.57% listen 0.00% / 0.54%)</t>
  </si>
  <si>
    <t>3:43:03.162</t>
  </si>
  <si>
    <t>856425 P 193.12 668 3322087 215890946 490897 971450 0 0 3661 324018 0 1149 0 0 (radio 0.07% / 0.35% tx 0.02% / 0.00% listen 0.05% / 0.35%)</t>
  </si>
  <si>
    <t>3:43:03.196</t>
  </si>
  <si>
    <t>856425 P 193.12 668 219218417 0 131086 219083512 0 0 327677 0 0 327677 0 0 (radio 2.-193% / 100.00% tx 0.05% / 0.00% listen 1.-99% / 100.00%)</t>
  </si>
  <si>
    <t>3:43:03.217</t>
  </si>
  <si>
    <t>856425 P 193.12 668 2662648 216528899 350881 904830 0 0 7134 320451 2675 2096 0 0 (radio 0.18% / 1.45% tx 0.16% / 0.81% listen 0.02% / 0.63%)</t>
  </si>
  <si>
    <t>3:43:03.371</t>
  </si>
  <si>
    <t>856425 P 193.12 668 4550498 214662907 799385 1210508 0 0 4533 323137 0 1358 0 0 (radio 0.13% / 0.41% tx 0.16% / 0.00% listen 0.16% / 0.41%)</t>
  </si>
  <si>
    <t>3:43:03.522</t>
  </si>
  <si>
    <t>856425 P 193.12 668 2818872 216367914 426275 945941 0 0 3246 324433 0 1101 0 0 (radio 0.03% / 0.33% tx 0.19% / 0.00% listen 0.03% / 0.33%)</t>
  </si>
  <si>
    <t>3:43:03.529</t>
  </si>
  <si>
    <t>856425 P 193.12 668 3758299 215455413 523839 1047521 0 0 4047 323616 0 960 0 0 (radio 0.12% / 0.29% tx 0.04% / 0.00% listen 0.08% / 0.29%)</t>
  </si>
  <si>
    <t>3:43:03.715</t>
  </si>
  <si>
    <t>856425 P 193.12 668 3436102 215767474 282445 914611 0 0 8139 319540 2619 2067 0 0 (radio 0.15% / 1.43% tx 0.12% / 0.79% listen 0.02% / 0.63%)</t>
  </si>
  <si>
    <t>3:43:22.886</t>
  </si>
  <si>
    <t>857705 P 193.12 669 2627304 216887936 329882 868845 0 0 2965 324617 0 960 0 0 (radio 0.15% / 0.29% tx 0.15% / 0.00% listen 0.00% / 0.29%)</t>
  </si>
  <si>
    <t>3:43:23.051</t>
  </si>
  <si>
    <t>857705 P 193.12 669 3428961 216114339 296162 904014 0 0 4569 323109 41 1154 0 0 (radio 0.15% / 0.36% tx 0.13% / 0.01% listen 0.02% / 0.35%)</t>
  </si>
  <si>
    <t>3:43:23.065</t>
  </si>
  <si>
    <t>857705 P 193.12 669 2662609 216847896 355495 878167 0 0 3104 324574 0 1149 0 0 (radio 0.17% / 0.35% tx 0.16% / 0.00% listen 0.00% / 0.35%)</t>
  </si>
  <si>
    <t>3:43:23.163</t>
  </si>
  <si>
    <t>857705 P 193.12 669 3327168 216213544 491401 972805 0 0 5080 322598 504 1355 0 0 (radio 0.08% / 0.56% tx 0.02% / 0.15% listen 0.05% / 0.41%)</t>
  </si>
  <si>
    <t>3:43:23.197</t>
  </si>
  <si>
    <t>857705 P 193.12 669 219546099 0 131086 219411194 0 0 327680 0 0 327680 0 0 (radio 2.-197% / 100.00% tx 0.05% / 0.00% listen 2.-184% / 100.00%)</t>
  </si>
  <si>
    <t>3:43:23.216</t>
  </si>
  <si>
    <t>857705 P 193.12 669 2665787 216853342 350881 905888 0 0 3137 324443 0 1058 0 0 (radio 0.18% / 0.32% tx 0.15% / 0.00% listen 0.02% / 0.32%)</t>
  </si>
  <si>
    <t>3:43:23.372</t>
  </si>
  <si>
    <t>857705 P 193.12 669 4556636 214984438 800214 1212058 0 0 6137 321531 829 1550 0 0 (radio 0.13% / 0.72% tx 0.16% / 0.25% listen 0.16% / 0.47%)</t>
  </si>
  <si>
    <t>3:43:23.523</t>
  </si>
  <si>
    <t>857705 P 193.12 669 2823523 216690854 427114 947460 0 0 4650 322940 839 1519 0 0 (radio 0.03% / 0.71% tx 0.19% / 0.25% listen 0.04% / 0.46%)</t>
  </si>
  <si>
    <t>3:43:23.530</t>
  </si>
  <si>
    <t>857705 P 193.12 669 3762293 215779083 523839 1048676 0 0 3993 323670 0 1155 0 0 (radio 0.12% / 0.35% tx 0.04% / 0.00% listen 0.08% / 0.35%)</t>
  </si>
  <si>
    <t>3:43:23.714</t>
  </si>
  <si>
    <t>857705 P 193.12 669 3440561 216090693 282486 915804 0 0 4458 323219 41 1193 0 0 (radio 0.15% / 0.37% tx 0.12% / 0.01% listen 0.02% / 0.36%)</t>
  </si>
  <si>
    <t>3:43:42.886</t>
  </si>
  <si>
    <t>858985 P 193.12 670 2630282 217212541 329882 869805 0 0 2977 324605 0 960 0 0 (radio 0.15% / 0.29% tx 0.15% / 0.00% listen 0.00% / 0.29%)</t>
  </si>
  <si>
    <t>3:43:43.051</t>
  </si>
  <si>
    <t>858985 P 193.12 670 3433474 216437499 296198 905066 0 0 4512 323160 36 1052 0 0 (radio 0.15% / 0.33% tx 0.13% / 0.01% listen 0.02% / 0.32%)</t>
  </si>
  <si>
    <t>3:43:43.064</t>
  </si>
  <si>
    <t>858985 P 193.12 670 2665711 217172474 355495 879127 0 0 3100 324578 0 960 0 0 (radio 0.17% / 0.29% tx 0.16% / 0.00% listen 0.00% / 0.29%)</t>
  </si>
  <si>
    <t>3:43:43.162</t>
  </si>
  <si>
    <t>858985 P 193.12 670 3330733 216537659 491401 973765 0 0 3563 324115 0 960 0 0 (radio 0.08% / 0.29% tx 0.02% / 0.00% listen 0.05% / 0.29%)</t>
  </si>
  <si>
    <t>3:43:43.197</t>
  </si>
  <si>
    <t>858985 P 193.12 670 219873779 0 131086 219738874 0 0 327678 0 0 327679 0 0 (radio 2.-182% / 100.00% tx 0.05% / 0.00% listen 2.-188% / 100.00%)</t>
  </si>
  <si>
    <t>3:43:43.215</t>
  </si>
  <si>
    <t>858985 P 193.12 670 2668770 217177942 350881 906848 0 0 2982 324600 0 960 0 0 (radio 0.18% / 0.29% tx 0.15% / 0.00% listen 0.02% / 0.29%)</t>
  </si>
  <si>
    <t>3:43:43.371</t>
  </si>
  <si>
    <t>858985 P 193.12 670 4561159 215307580 800214 1213018 0 0 4522 323142 0 960 0 0 (radio 0.13% / 0.29% tx 0.16% / 0.00% listen 0.16% / 0.29%)</t>
  </si>
  <si>
    <t>3:43:43.522</t>
  </si>
  <si>
    <t>858985 P 193.12 670 2826522 217015438 427114 948420 0 0 2998 324584 0 960 0 0 (radio 0.03% / 0.29% tx 0.19% / 0.00% listen 0.04% / 0.29%)</t>
  </si>
  <si>
    <t>3:43:43.529</t>
  </si>
  <si>
    <t>858985 P 193.12 670 3766322 216102723 523839 1049636 0 0 4028 323640 0 960 0 0 (radio 0.12% / 0.29% tx 0.04% / 0.00% listen 0.08% / 0.29%)</t>
  </si>
  <si>
    <t>3:43:43.713</t>
  </si>
  <si>
    <t>858985 P 193.12 670 3444605 216414329 282486 916764 0 0 4042 323636 0 960 0 0 (radio 0.15% / 0.29% tx 0.12% / 0.00% listen 0.02% / 0.29%)</t>
  </si>
  <si>
    <t>3:43:49.127</t>
  </si>
  <si>
    <t>3:43:49.238</t>
  </si>
  <si>
    <t>3:43:49.243</t>
  </si>
  <si>
    <t>3:43:49.251</t>
  </si>
  <si>
    <t>3:44:02.886</t>
  </si>
  <si>
    <t>860265 P 193.12 671 2633259 217537148 329882 870765 0 0 2976 324607 0 960 0 0 (radio 0.15% / 0.29% tx 0.14% / 0.00% listen 0.00% / 0.29%)</t>
  </si>
  <si>
    <t>3:44:03.051</t>
  </si>
  <si>
    <t>860265 P 193.12 671 3437959 216760685 296236 906205 0 0 4484 323186 38 1139 0 0 (radio 0.15% / 0.35% tx 0.13% / 0.01% listen 0.02% / 0.34%)</t>
  </si>
  <si>
    <t>3:44:03.064</t>
  </si>
  <si>
    <t>860265 P 193.12 671 2668805 217497060 355495 880087 0 0 3092 324586 0 960 0 0 (radio 0.17% / 0.29% tx 0.16% / 0.00% listen 0.00% / 0.29%)</t>
  </si>
  <si>
    <t>3:44:03.163</t>
  </si>
  <si>
    <t>860265 P 193.12 671 3335853 216860152 492075 975279 0 0 5119 322493 674 1514 0 0 (radio 0.08% / 0.66% tx 0.02% / 0.20% listen 0.05% / 0.46%)</t>
  </si>
  <si>
    <t>3:44:03.197</t>
  </si>
  <si>
    <t>860265 P 193.12 671 220201459 0 131086 220066554 0 0 327678 0 0 327679 0 0 (radio 2.-187% / 100.00% tx 0.05% / 0.00% listen 2.-193% / 100.00%)</t>
  </si>
  <si>
    <t>3:44:03.215</t>
  </si>
  <si>
    <t>860265 P 193.12 671 2671747 217502549 350881 907808 0 0 2976 324607 0 960 0 0 (radio 0.18% / 0.29% tx 0.15% / 0.00% listen 0.02% / 0.29%)</t>
  </si>
  <si>
    <t>3:44:03.371</t>
  </si>
  <si>
    <t>860265 P 193.12 671 4565661 215630744 800214 1213978 0 0 4501 323164 0 960 0 0 (radio 0.13% / 0.29% tx 0.16% / 0.00% listen 0.16% / 0.29%)</t>
  </si>
  <si>
    <t>3:44:03.522</t>
  </si>
  <si>
    <t>860265 P 193.12 671 2829498 217340046 427114 949380 0 0 2975 324608 0 960 0 0 (radio 0.03% / 0.29% tx 0.19% / 0.00% listen 0.04% / 0.29%)</t>
  </si>
  <si>
    <t>3:44:03.530</t>
  </si>
  <si>
    <t>860265 P 193.12 671 3770342 216426376 523839 1050785 0 0 4019 323653 0 1149 0 0 (radio 0.12% / 0.35% tx 0.04% / 0.00% listen 0.08% / 0.35%)</t>
  </si>
  <si>
    <t>3:44:03.713</t>
  </si>
  <si>
    <t>860265 P 193.12 671 3448636 216737980 282486 917724 0 0 4029 323651 0 960 0 0 (radio 0.15% / 0.29% tx 0.12% / 0.00% listen 0.02% / 0.29%)</t>
  </si>
  <si>
    <t>3:44:03.717</t>
  </si>
  <si>
    <t>3:44:03.740</t>
  </si>
  <si>
    <t>3:44:03.745</t>
  </si>
  <si>
    <t>3:44:03.753</t>
  </si>
  <si>
    <t>3:44:03.759</t>
  </si>
  <si>
    <t>3:44:22.886</t>
  </si>
  <si>
    <t>861545 P 193.12 672 2636220 217861771 329882 871725 0 0 2960 324623 0 960 0 0 (radio 0.15% / 0.29% tx 0.14% / 0.00% listen 0.00% / 0.29%)</t>
  </si>
  <si>
    <t>3:44:23.050</t>
  </si>
  <si>
    <t>861545 P 193.12 672 3441972 217084342 296236 907165 0 0 4012 323657 0 960 0 0 (radio 0.15% / 0.29% tx 0.13% / 0.00% listen 0.02% / 0.29%)</t>
  </si>
  <si>
    <t>3:44:23.065</t>
  </si>
  <si>
    <t>861545 P 193.12 672 2672038 217821505 355495 881196 0 0 3231 324445 0 1109 0 0 (radio 0.17% / 0.33% tx 0.16% / 0.00% listen 0.01% / 0.33%)</t>
  </si>
  <si>
    <t>3:44:23.162</t>
  </si>
  <si>
    <t>861545 P 193.12 672 3339418 217184173 492075 976239 0 0 3564 324021 0 960 0 0 (radio 0.08% / 0.29% tx 0.02% / 0.00% listen 0.05% / 0.29%)</t>
  </si>
  <si>
    <t>3:44:23.197</t>
  </si>
  <si>
    <t>861545 P 193.12 672 220529137 0 131086 220394231 0 0 327676 0 0 327676 0 0 (radio 2.-192% / 100.00% tx 0.05% / 0.00% listen 2.-198% / 100.00%)</t>
  </si>
  <si>
    <t>3:44:23.215</t>
  </si>
  <si>
    <t>861545 P 193.12 672 2674708 217827172 350881 908768 0 0 2960 324623 0 960 0 0 (radio 0.18% / 0.29% tx 0.15% / 0.00% listen 0.02% / 0.29%)</t>
  </si>
  <si>
    <t>3:44:23.371</t>
  </si>
  <si>
    <t>861545 P 193.12 672 4570257 215953822 800214 1214938 0 0 4594 323078 0 960 0 0 (radio 0.13% / 0.29% tx 0.16% / 0.00% listen 0.16% / 0.29%)</t>
  </si>
  <si>
    <t>3:44:23.523</t>
  </si>
  <si>
    <t>861545 P 193.12 672 2834036 217663093 427971 950738 0 0 4537 323047 857 1358 0 0 (radio 0.04% / 0.67% tx 0.19% / 0.26% listen 0.04% / 0.41%)</t>
  </si>
  <si>
    <t>3:44:23.529</t>
  </si>
  <si>
    <t>861545 P 193.12 672 3774344 216750047 523839 1051745 0 0 4001 323671 0 960 0 0 (radio 0.13% / 0.29% tx 0.04% / 0.00% listen 0.08% / 0.29%)</t>
  </si>
  <si>
    <t>3:44:23.714</t>
  </si>
  <si>
    <t>861545 P 193.12 672 3453191 217061105 282516 918775 0 0 4553 323125 30 1051 0 0 (radio 0.15% / 0.32% tx 0.12% / 0.00% listen 0.02% / 0.32%)</t>
  </si>
  <si>
    <t>3:44:42.886</t>
  </si>
  <si>
    <t>862825 P 193.12 673 2639198 218186376 329882 872685 0 0 2977 324605 0 960 0 0 (radio 0.15% / 0.29% tx 0.14% / 0.00% listen 0.00% / 0.29%)</t>
  </si>
  <si>
    <t>3:44:43.051</t>
  </si>
  <si>
    <t>862825 P 193.12 673 3446443 217407539 296277 908316 0 0 4470 323197 41 1151 0 0 (radio 0.15% / 0.36% tx 0.13% / 0.01% listen 0.02% / 0.35%)</t>
  </si>
  <si>
    <t>3:44:43.066</t>
  </si>
  <si>
    <t>862825 P 193.12 673 2678348 218142796 357354 883292 0 0 6308 321291 1859 2096 0 0 (radio 0.17% / 1.20% tx 0.16% / 0.56% listen 0.01% / 0.63%)</t>
  </si>
  <si>
    <t>3:44:43.163</t>
  </si>
  <si>
    <t>862825 P 193.12 673 3345082 217506096 493171 977905 0 0 5662 321923 1096 1666 0 0 (radio 0.08% / 0.84% tx 0.02% / 0.33% listen 0.05% / 0.50%)</t>
  </si>
  <si>
    <t>3:44:43.197</t>
  </si>
  <si>
    <t>862825 P 193.12 673 220856819 0 131086 220721914 0 0 327681 0 0 327681 0 0 (radio 2.-196% / 100.00% tx 0.05% / 0.00% listen 2.-183% / 100.00%)</t>
  </si>
  <si>
    <t>3:44:43.216</t>
  </si>
  <si>
    <t>862825 P 193.12 673 2677799 218151742 350881 909917 0 0 3090 324570 0 1149 0 0 (radio 0.18% / 0.35% tx 0.15% / 0.00% listen 0.02% / 0.35%)</t>
  </si>
  <si>
    <t>3:44:43.372</t>
  </si>
  <si>
    <t>862825 P 193.12 673 4576532 216275219 801041 1216486 0 0 6274 321397 827 1548 0 0 (radio 0.13% / 0.72% tx 0.16% / 0.25% listen 0.16% / 0.47%)</t>
  </si>
  <si>
    <t>3:44:43.522</t>
  </si>
  <si>
    <t>862825 P 193.12 673 2837038 217987675 427971 951887 0 0 3000 324582 0 1149 0 0 (radio 0.04% / 0.35% tx 0.19% / 0.00% listen 0.04% / 0.35%)</t>
  </si>
  <si>
    <t>3:44:43.530</t>
  </si>
  <si>
    <t>862825 P 193.12 673 3778365 217073700 523839 1052894 0 0 4020 323653 0 1149 0 0 (radio 0.13% / 0.35% tx 0.04% / 0.00% listen 0.08% / 0.35%)</t>
  </si>
  <si>
    <t>3:44:43.714</t>
  </si>
  <si>
    <t>862825 P 193.12 673 3457779 217384195 282558 919934 0 0 4587 323090 42 1159 0 0 (radio 0.15% / 0.36% tx 0.12% / 0.01% listen 0.02% / 0.35%)</t>
  </si>
  <si>
    <t>3:45:02.886</t>
  </si>
  <si>
    <t>864105 P 193.12 674 2642175 218510983 329882 873645 0 0 2976 324607 0 960 0 0 (radio 0.15% / 0.29% tx 0.14% / 0.00% listen 0.00% / 0.29%)</t>
  </si>
  <si>
    <t>3:45:03.050</t>
  </si>
  <si>
    <t>864105 P 193.12 674 3450481 217731171 296277 909276 0 0 4037 323632 0 960 0 0 (radio 0.15% / 0.29% tx 0.13% / 0.00% listen 0.02% / 0.29%)</t>
  </si>
  <si>
    <t>3:45:03.064</t>
  </si>
  <si>
    <t>864105 P 193.12 674 2681354 218467374 357354 884252 0 0 3004 324578 0 960 0 0 (radio 0.17% / 0.29% tx 0.16% / 0.00% listen 0.01% / 0.29%)</t>
  </si>
  <si>
    <t>3:45:03.162</t>
  </si>
  <si>
    <t>864105 P 193.12 674 3348647 217830209 493171 978865 0 0 3563 324113 0 960 0 0 (radio 0.08% / 0.29% tx 0.02% / 0.00% listen 0.05% / 0.29%)</t>
  </si>
  <si>
    <t>3:45:03.196</t>
  </si>
  <si>
    <t>864105 P 193.12 674 221184498 0 131086 221049592 0 0 327677 0 0 327676 0 0 (radio 2.-182% / 99.99% tx 0.05% / 0.00% listen 2.-187% / 99.99%)</t>
  </si>
  <si>
    <t>3:45:03.215</t>
  </si>
  <si>
    <t>864105 P 193.12 674 2680899 218476321 350881 910877 0 0 3099 324579 0 960 0 0 (radio 0.18% / 0.29% tx 0.15% / 0.00% listen 0.02% / 0.29%)</t>
  </si>
  <si>
    <t>3:45:03.371</t>
  </si>
  <si>
    <t>864105 P 193.12 674 4581169 216598256 801041 1217446 0 0 4635 323037 0 960 0 0 (radio 0.13% / 0.29% tx 0.16% / 0.00% listen 0.16% / 0.29%)</t>
  </si>
  <si>
    <t>3:45:03.522</t>
  </si>
  <si>
    <t>864105 P 193.12 674 2840022 218312277 427971 952847 0 0 2983 324602 0 960 0 0 (radio 0.04% / 0.29% tx 0.19% / 0.00% listen 0.04% / 0.29%)</t>
  </si>
  <si>
    <t>3:45:03.526</t>
  </si>
  <si>
    <t>3:45:03.529</t>
  </si>
  <si>
    <t>864105 P 193.12 674 3782392 217397347 523839 1053854 0 0 4026 323647 0 960 0 0 (radio 0.13% / 0.29% tx 0.04% / 0.00% listen 0.08% / 0.29%)</t>
  </si>
  <si>
    <t>3:45:03.713</t>
  </si>
  <si>
    <t>864105 P 193.12 674 3461936 217707717 282558 920894 0 0 4156 323522 0 960 0 0 (radio 0.15% / 0.29% tx 0.12% / 0.00% listen 0.02% / 0.29%)</t>
  </si>
  <si>
    <t>3:45:03.903</t>
  </si>
  <si>
    <t>3:45:03.907</t>
  </si>
  <si>
    <t>3:45:03.915</t>
  </si>
  <si>
    <t>3:45:22.886</t>
  </si>
  <si>
    <t>865385 P 193.12 675 2645136 218835606 329882 874605 0 0 2960 324623 0 960 0 0 (radio 0.15% / 0.29% tx 0.14% / 0.00% listen 0.00% / 0.29%)</t>
  </si>
  <si>
    <t>3:45:23.050</t>
  </si>
  <si>
    <t>865385 P 193.12 675 3454480 218054842 296277 910236 0 0 3998 323671 0 960 0 0 (radio 0.15% / 0.29% tx 0.13% / 0.00% listen 0.02% / 0.29%)</t>
  </si>
  <si>
    <t>3:45:23.065</t>
  </si>
  <si>
    <t>865385 P 193.12 675 2684318 218791995 357354 885401 0 0 2962 324621 0 1149 0 0 (radio 0.17% / 0.35% tx 0.16% / 0.00% listen 0.01% / 0.35%)</t>
  </si>
  <si>
    <t>3:45:23.162</t>
  </si>
  <si>
    <t>865385 P 193.12 675 3352166 218154370 493171 979825 0 0 3517 324161 0 960 0 0 (radio 0.08% / 0.29% tx 0.02% / 0.00% listen 0.05% / 0.29%)</t>
  </si>
  <si>
    <t>3:45:23.197</t>
  </si>
  <si>
    <t>865385 P 193.12 675 221512180 0 131086 221377275 0 0 327681 0 0 327681 0 0 (radio 3.-286% / 100.00% tx 0.05% / 0.00% listen 2.-192% / 100.00%)</t>
  </si>
  <si>
    <t>3:45:23.215</t>
  </si>
  <si>
    <t>865385 P 193.12 675 2683977 218800923 350881 911837 0 0 3076 324602 0 960 0 0 (radio 0.18% / 0.29% tx 0.15% / 0.00% listen 0.02% / 0.29%)</t>
  </si>
  <si>
    <t>3:45:23.372</t>
  </si>
  <si>
    <t>865385 P 193.12 675 4587409 216919690 801842 1219005 0 0 6238 321434 801 1559 0 0 (radio 0.13% / 0.72% tx 0.16% / 0.24% listen 0.16% / 0.47%)</t>
  </si>
  <si>
    <t>3:45:23.524</t>
  </si>
  <si>
    <t>865385 P 193.12 675 2847461 218632517 430259 955536 0 0 7438 320240 2288 2689 0 0 (radio 0.04% / 1.51% tx 0.00% / 0.69% listen 0.04% / 0.82%)</t>
  </si>
  <si>
    <t>3:45:23.529</t>
  </si>
  <si>
    <t>865385 P 193.12 675 3786388 217721025 523839 1054814 0 0 3995 323678 0 960 0 0 (radio 0.13% / 0.29% tx 0.04% / 0.00% listen 0.08% / 0.29%)</t>
  </si>
  <si>
    <t>3:45:23.714</t>
  </si>
  <si>
    <t>865385 P 193.12 675 3466482 218030850 282595 922048 0 0 4545 323133 37 1154 0 0 (radio 0.15% / 0.36% tx 0.12% / 0.01% listen 0.02% / 0.35%)</t>
  </si>
  <si>
    <t>3:45:42.888</t>
  </si>
  <si>
    <t>866665 P 193.12 676 2651307 219157062 331580 876625 0 0 6170 321456 1698 2020 0 0 (radio 0.15% / 1.13% tx 0.14% / 0.51% listen 0.00% / 0.61%)</t>
  </si>
  <si>
    <t>3:45:43.050</t>
  </si>
  <si>
    <t>866665 P 193.12 676 3458504 218378487 296277 911391 0 0 4023 323645 0 1155 0 0 (radio 0.15% / 0.35% tx 0.13% / 0.00% listen 0.02% / 0.35%)</t>
  </si>
  <si>
    <t>3:45:43.064</t>
  </si>
  <si>
    <t>866665 P 193.12 676 2687301 219116595 357354 886361 0 0 2981 324600 0 960 0 0 (radio 0.17% / 0.29% tx 0.16% / 0.00% listen 0.01% / 0.29%)</t>
  </si>
  <si>
    <t>3:45:43.162</t>
  </si>
  <si>
    <t>866665 P 193.12 676 3355707 218478509 493171 980974 0 0 3539 324139 0 1149 0 0 (radio 0.08% / 0.35% tx 0.02% / 0.00% listen 0.05% / 0.35%)</t>
  </si>
  <si>
    <t>3:45:43.197</t>
  </si>
  <si>
    <t>866665 P 193.12 676 221839857 0 131086 221704952 0 0 327675 0 0 327676 0 0 (radio 3.-291% / 100.00% tx 0.05% / 0.00% listen 3.-297% / 100.00%)</t>
  </si>
  <si>
    <t>3:45:43.216</t>
  </si>
  <si>
    <t>866665 P 193.12 676 2687074 219125505 350881 912986 0 0 3095 324582 0 1149 0 0 (radio 0.18% / 0.35% tx 0.15% / 0.00% listen 0.02% / 0.35%)</t>
  </si>
  <si>
    <t>3:45:43.372</t>
  </si>
  <si>
    <t>866665 P 193.12 676 4593679 217241095 802610 1220714 0 0 6268 321405 768 1709 0 0 (radio 0.13% / 0.75% tx 0.16% / 0.23% listen 0.16% / 0.52%)</t>
  </si>
  <si>
    <t>3:45:43.522</t>
  </si>
  <si>
    <t>866665 P 193.12 676 2850580 218957077 430259 956496 0 0 3118 324560 0 960 0 0 (radio 0.04% / 0.29% tx 0.00% / 0.00% listen 0.04% / 0.29%)</t>
  </si>
  <si>
    <t>3:45:43.531</t>
  </si>
  <si>
    <t>866665 P 193.12 676 3796489 218038598 527406 1057537 0 0 10100 317573 3567 2723 0 0 (radio 0.13% / 1.91% tx 0.04% / 1.08% listen 0.08% / 0.83%)</t>
  </si>
  <si>
    <t>3:45:43.714</t>
  </si>
  <si>
    <t>866665 P 193.12 676 3471146 218353866 282635 923183 0 0 4663 323016 40 1135 0 0 (radio 0.15% / 0.35% tx 0.12% / 0.01% listen 0.02% / 0.34%)</t>
  </si>
  <si>
    <t>3:46:02.887</t>
  </si>
  <si>
    <t>867945 P 193.12 677 2654431 219481616 331580 877774 0 0 3123 324554 0 1149 0 0 (radio 0.15% / 0.35% tx 0.14% / 0.00% listen 0.00% / 0.35%)</t>
  </si>
  <si>
    <t>3:46:03.051</t>
  </si>
  <si>
    <t>867945 P 193.12 677 3462978 218701684 296318 912555 0 0 4473 323197 41 1164 0 0 (radio 0.15% / 0.36% tx 0.13% / 0.01% listen 0.02% / 0.35%)</t>
  </si>
  <si>
    <t>3:46:03.066</t>
  </si>
  <si>
    <t>867945 P 193.12 677 2692794 219438690 358853 887991 0 0 5491 322095 1499 1630 0 0 (radio 0.17% / 0.95% tx 0.16% / 0.45% listen 0.01% / 0.49%)</t>
  </si>
  <si>
    <t>3:46:03.163</t>
  </si>
  <si>
    <t>867945 P 193.12 677 3361639 218800256 494497 982768 0 0 5930 321747 1326 1794 0 0 (radio 0.08% / 0.95% tx 0.02% / 0.40% listen 0.05% / 0.54%)</t>
  </si>
  <si>
    <t>3:46:03.197</t>
  </si>
  <si>
    <t>867945 P 193.12 677 222167539 0 131086 222032633 0 0 327680 0 0 327680 0 0 (radio 3.-295% / 100.00% tx 0.05% / 0.00% listen 3.-282% / 100.00%)</t>
  </si>
  <si>
    <t>3:46:03.217</t>
  </si>
  <si>
    <t>867945 P 193.12 677 2691355 219448878 351431 914525 0 0 4279 323373 550 1539 0 0 (radio 0.18% / 0.63% tx 0.15% / 0.16% listen 0.02% / 0.46%)</t>
  </si>
  <si>
    <t>3:46:03.373</t>
  </si>
  <si>
    <t>867945 P 193.12 677 4603317 217559127 805539 1223106 0 0 9636 318032 2929 2392 0 0 (radio 0.13% / 1.62% tx 0.16% / 0.89% listen 0.16% / 0.73%)</t>
  </si>
  <si>
    <t>3:46:03.522</t>
  </si>
  <si>
    <t>867945 P 193.12 677 2853825 219281511 430259 957787 0 0 3243 324434 0 1291 0 0 (radio 0.04% / 0.39% tx 0.00% / 0.00% listen 0.04% / 0.39%)</t>
  </si>
  <si>
    <t>3:46:03.530</t>
  </si>
  <si>
    <t>867945 P 193.12 677 3800830 218361930 527406 1058792 0 0 4339 323332 0 1255 0 0 (radio 0.13% / 0.38% tx 0.04% / 0.00% listen 0.08% / 0.38%)</t>
  </si>
  <si>
    <t>3:46:03.714</t>
  </si>
  <si>
    <t>867945 P 193.12 677 3476073 218676616 282712 924631 0 0 4926 322750 77 1448 0 0 (radio 0.15% / 0.46% tx 0.12% / 0.02% listen 0.02% / 0.44%)</t>
  </si>
  <si>
    <t>3:46:09.015</t>
  </si>
  <si>
    <t>3:46:09.039</t>
  </si>
  <si>
    <t>3:46:09.044</t>
  </si>
  <si>
    <t>3:46:09.052</t>
  </si>
  <si>
    <t>3:46:09.056</t>
  </si>
  <si>
    <t>3:46:09.064</t>
  </si>
  <si>
    <t>3:46:11.494</t>
  </si>
  <si>
    <t>3:46:11.653</t>
  </si>
  <si>
    <t>3:46:11.657</t>
  </si>
  <si>
    <t>3:46:11.666</t>
  </si>
  <si>
    <t>3:46:22.886</t>
  </si>
  <si>
    <t>869225 P 193.12 678 2657513 219806213 331580 878734 0 0 3080 324597 0 960 0 0 (radio 0.15% / 0.29% tx 0.14% / 0.00% listen 0.00% / 0.29%)</t>
  </si>
  <si>
    <t>3:46:23.051</t>
  </si>
  <si>
    <t>869225 P 193.12 678 3467547 219024791 296357 913797 0 0 4568 323107 39 1242 0 0 (radio 0.15% / 0.39% tx 0.13% / 0.01% listen 0.02% / 0.37%)</t>
  </si>
  <si>
    <t>3:46:23.064</t>
  </si>
  <si>
    <t>869225 P 193.12 678 2695783 219763287 358853 888951 0 0 2988 324597 0 960 0 0 (radio 0.17% / 0.29% tx 0.16% / 0.00% listen 0.01% / 0.29%)</t>
  </si>
  <si>
    <t>3:46:23.162</t>
  </si>
  <si>
    <t>869225 P 193.12 678 3365186 219124389 494497 983728 0 0 3545 324133 0 960 0 0 (radio 0.08% / 0.29% tx 0.02% / 0.00% listen 0.05% / 0.29%)</t>
  </si>
  <si>
    <t>3:46:23.197</t>
  </si>
  <si>
    <t>869225 P 193.12 678 222495216 0 131086 222360311 0 0 327676 0 0 327676 0 0 (radio 3.-300% / 100.00% tx 0.05% / 0.00% listen 3.-287% / 100.00%)</t>
  </si>
  <si>
    <t>3:46:23.215</t>
  </si>
  <si>
    <t>869225 P 193.12 678 2694331 219773572 351431 915485 0 0 2974 324694 0 960 0 0 (radio 0.18% / 0.29% tx 0.15% / 0.00% listen 0.02% / 0.29%)</t>
  </si>
  <si>
    <t>3:46:23.372</t>
  </si>
  <si>
    <t>869225 P 193.12 678 4611235 217878883 807117 1225246 0 0 7917 319756 1578 2140 0 0 (radio 0.14% / 1.13% tx 0.16% / 0.48% listen 0.16% / 0.65%)</t>
  </si>
  <si>
    <t>3:46:23.522</t>
  </si>
  <si>
    <t>869225 P 193.12 678 2856906 219606110 430259 958747 0 0 3079 324599 0 960 0 0 (radio 0.04% / 0.29% tx 0.00% / 0.00% listen 0.04% / 0.29%)</t>
  </si>
  <si>
    <t>3:46:23.531</t>
  </si>
  <si>
    <t>869225 P 193.12 678 3809214 218681220 529618 1061085 0 0 8383 319290 2212 2293 0 0 (radio 0.13% / 1.37% tx 0.04% / 0.67% listen 0.09% / 0.69%)</t>
  </si>
  <si>
    <t>3:46:23.714</t>
  </si>
  <si>
    <t>869225 P 193.12 678 3481018 218999350 282790 925993 0 0 4944 322734 78 1362 0 0 (radio 0.15% / 0.43% tx 0.12% / 0.02% listen 0.03% / 0.41%)</t>
  </si>
  <si>
    <t>3:46:42.886</t>
  </si>
  <si>
    <t>870505 P 193.12 679 2660598 220130808 331580 879694 0 0 3083 324595 0 960 0 0 (radio 0.15% / 0.29% tx 0.14% / 0.00% listen 0.00% / 0.29%)</t>
  </si>
  <si>
    <t>3:46:43.050</t>
  </si>
  <si>
    <t>870505 P 193.12 679 3471700 219348316 296357 914757 0 0 4152 323525 0 960 0 0 (radio 0.15% / 0.29% tx 0.13% / 0.00% listen 0.02% / 0.29%)</t>
  </si>
  <si>
    <t>3:46:43.064</t>
  </si>
  <si>
    <t>870505 P 193.12 679 2698760 220087895 358853 889911 0 0 2975 324608 0 960 0 0 (radio 0.17% / 0.29% tx 0.16% / 0.00% listen 0.01% / 0.29%)</t>
  </si>
  <si>
    <t>3:46:43.162</t>
  </si>
  <si>
    <t>870505 P 193.12 679 3368727 219448528 494497 984688 0 0 3539 324139 0 960 0 0 (radio 0.08% / 0.29% tx 0.02% / 0.00% listen 0.05% / 0.29%)</t>
  </si>
  <si>
    <t>3:46:43.196</t>
  </si>
  <si>
    <t>870505 P 193.12 679 222822898 0 131086 222687992 0 0 327680 0 0 327679 0 0 (radio 3.-285% / 99.99% tx 0.05% / 0.00% listen 3.-291% / 99.99%)</t>
  </si>
  <si>
    <t>3:46:43.215</t>
  </si>
  <si>
    <t>870505 P 193.12 679 2697299 220098274 351431 916445 0 0 2966 324702 0 960 0 0 (radio 0.18% / 0.29% tx 0.15% / 0.00% listen 0.02% / 0.29%)</t>
  </si>
  <si>
    <t>3:46:43.371</t>
  </si>
  <si>
    <t>870505 P 193.12 679 4615879 218201912 807117 1226206 0 0 4643 323029 0 960 0 0 (radio 0.14% / 0.29% tx 0.16% / 0.00% listen 0.16% / 0.29%)</t>
  </si>
  <si>
    <t>3:46:43.522</t>
  </si>
  <si>
    <t>870505 P 193.12 679 2859999 219930697 430259 959707 0 0 3091 324587 0 960 0 0 (radio 0.04% / 0.29% tx 0.00% / 0.00% listen 0.04% / 0.29%)</t>
  </si>
  <si>
    <t>3:46:43.529</t>
  </si>
  <si>
    <t>870505 P 193.12 679 3813377 219004730 529618 1062045 0 0 4162 323510 0 960 0 0 (radio 0.13% / 0.29% tx 0.04% / 0.00% listen 0.09% / 0.29%)</t>
  </si>
  <si>
    <t>3:46:43.713</t>
  </si>
  <si>
    <t>870505 P 193.12 679 3485063 219322985 282790 926953 0 0 4044 323635 0 960 0 0 (radio 0.15% / 0.29% tx 0.12% / 0.00% listen 0.03% / 0.29%)</t>
  </si>
  <si>
    <t>3:47:02.888</t>
  </si>
  <si>
    <t>871785 P 193.12 680 2667058 220452024 333512 881834 0 0 6458 321216 1932 2140 0 0 (radio 0.15% / 1.24% tx 0.14% / 0.58% listen 0.01% / 0.65%)</t>
  </si>
  <si>
    <t>3:47:03.050</t>
  </si>
  <si>
    <t>871785 P 193.12 680 3475839 219671856 296357 915717 0 0 4137 323540 0 960 0 0 (radio 0.15% / 0.29% tx 0.13% / 0.00% listen 0.02% / 0.29%)</t>
  </si>
  <si>
    <t>3:47:03.064</t>
  </si>
  <si>
    <t>871785 P 193.12 680 2701737 220412504 358853 890871 0 0 2975 324609 0 960 0 0 (radio 0.17% / 0.29% tx 0.16% / 0.00% listen 0.01% / 0.29%)</t>
  </si>
  <si>
    <t>3:47:03.162</t>
  </si>
  <si>
    <t>871785 P 193.12 680 3372265 219772669 494497 985648 0 0 3536 324141 0 960 0 0 (radio 0.08% / 0.29% tx 0.02% / 0.00% listen 0.05% / 0.29%)</t>
  </si>
  <si>
    <t>3:47:03.196</t>
  </si>
  <si>
    <t>871785 P 193.12 680 223150576 0 131086 223015670 0 0 327677 0 0 327676 0 0 (radio 3.-290% / 99.99% tx 0.05% / 0.00% listen 3.-296% / 99.99%)</t>
  </si>
  <si>
    <t>3:47:03.216</t>
  </si>
  <si>
    <t>871785 P 193.12 680 2700269 220422975 351431 917594 0 0 2968 324701 0 1149 0 0 (radio 0.18% / 0.35% tx 0.15% / 0.00% listen 0.02% / 0.35%)</t>
  </si>
  <si>
    <t>3:47:03.372</t>
  </si>
  <si>
    <t>871785 P 193.12 680 4623746 218521721 808730 1228353 0 0 7865 319809 1613 2147 0 0 (radio 0.14% / 1.14% tx 0.16% / 0.49% listen 0.16% / 0.65%)</t>
  </si>
  <si>
    <t>3:47:03.522</t>
  </si>
  <si>
    <t>871785 P 193.12 680 2863091 220255285 430259 960667 0 0 3090 324588 0 960 0 0 (radio 0.04% / 0.29% tx 0.00% / 0.00% listen 0.04% / 0.29%)</t>
  </si>
  <si>
    <t>3:47:03.531</t>
  </si>
  <si>
    <t>871785 P 193.12 680 3820529 219325250 531027 1064006 0 0 7150 320520 1409 1961 0 0 (radio 0.13% / 1.02% tx 0.04% / 0.43% listen 0.09% / 0.59%)</t>
  </si>
  <si>
    <t>3:47:03.714</t>
  </si>
  <si>
    <t>871785 P 193.12 680 3489923 219645777 282872 928294 0 0 4859 322792 82 1341 0 0 (radio 0.15% / 0.43% tx 0.12% / 0.02% listen 0.03% / 0.40%)</t>
  </si>
  <si>
    <t>3:47:22.888</t>
  </si>
  <si>
    <t>873065 P 193.12 681 2672278 220774438 334352 883628 0 0 5218 322414 840 1794 0 0 (radio 0.16% / 0.80% tx 0.14% / 0.25% listen 0.01% / 0.54%)</t>
  </si>
  <si>
    <t>3:47:23.052</t>
  </si>
  <si>
    <t>873065 P 193.12 681 3483192 219992182 298338 917528 0 0 7351 320326 1981 1811 0 0 (radio 0.15% / 1.15% tx 0.13% / 0.60% listen 0.02% / 0.55%)</t>
  </si>
  <si>
    <t>3:47:23.064</t>
  </si>
  <si>
    <t>873065 P 193.12 681 2704701 220737130 358853 891831 0 0 2962 324626 0 960 0 0 (radio 0.17% / 0.29% tx 0.16% / 0.00% listen 0.01% / 0.29%)</t>
  </si>
  <si>
    <t>3:47:23.162</t>
  </si>
  <si>
    <t>873065 P 193.12 681 3375977 220096637 494497 986719 0 0 3710 323968 0 1071 0 0 (radio 0.08% / 0.32% tx 0.02% / 0.00% listen 0.05% / 0.32%)</t>
  </si>
  <si>
    <t>3:47:23.196</t>
  </si>
  <si>
    <t>873065 P 193.12 681 223478258 0 131086 223343352 0 0 327681 0 0 327680 0 0 (radio 3.-294% / 99.99% tx 0.05% / 0.00% listen 3.-300% / 99.99%)</t>
  </si>
  <si>
    <t>3:47:23.217</t>
  </si>
  <si>
    <t>873065 P 193.12 681 2707413 220743475 353504 920081 0 0 7142 320500 2073 2487 0 0 (radio 0.18% / 1.39% tx 0.15% / 0.63% listen 0.02% / 0.75%)</t>
  </si>
  <si>
    <t>3:47:23.371</t>
  </si>
  <si>
    <t>873065 P 193.12 681 4628367 218844777 808730 1229313 0 0 4619 323056 0 960 0 0 (radio 0.14% / 0.29% tx 0.16% / 0.00% listen 0.16% / 0.29%)</t>
  </si>
  <si>
    <t>3:47:23.522</t>
  </si>
  <si>
    <t>873065 P 193.12 681 2866166 220579889 430259 961627 0 0 3073 324604 0 960 0 0 (radio 0.04% / 0.29% tx 0.00% / 0.00% listen 0.04% / 0.29%)</t>
  </si>
  <si>
    <t>3:47:23.530</t>
  </si>
  <si>
    <t>873065 P 193.12 681 3824552 219648901 531027 1065161 0 0 4021 323651 0 1155 0 0 (radio 0.13% / 0.35% tx 0.04% / 0.00% listen 0.09% / 0.35%)</t>
  </si>
  <si>
    <t>3:47:23.713</t>
  </si>
  <si>
    <t>873065 P 193.12 681 3493884 219969437 282872 929254 0 0 3960 323660 0 960 0 0 (radio 0.15% / 0.29% tx 0.12% / 0.00% listen 0.03% / 0.29%)</t>
  </si>
  <si>
    <t>3:47:40.980</t>
  </si>
  <si>
    <t>3:47:42.888</t>
  </si>
  <si>
    <t>874345 P 193.12 682 2676680 221097620 334982 885334 0 0 4401 323182 630 1706 0 0 (radio 0.16% / 0.71% tx 0.14% / 0.19% listen 0.01% / 0.52%)</t>
  </si>
  <si>
    <t>3:47:43.052</t>
  </si>
  <si>
    <t>874345 P 193.12 682 3494221 220308830 301520 921251 0 0 11028 316648 3182 3723 0 0 (radio 0.16% / 2.10% tx 0.13% / 0.97% listen 0.02% / 1.13%)</t>
  </si>
  <si>
    <t>3:47:43.065</t>
  </si>
  <si>
    <t>874345 P 193.12 682 2707807 221061703 358853 892986 0 0 3105 324573 0 1155 0 0 (radio 0.17% / 0.35% tx 0.16% / 0.00% listen 0.01% / 0.35%)</t>
  </si>
  <si>
    <t>3:47:43.164</t>
  </si>
  <si>
    <t>874345 P 193.12 682 3386272 220414021 497928 990411 0 0 10293 317384 3431 3692 0 0 (radio 0.08% / 2.17% tx 0.03% / 1.04% listen 0.05% / 1.12%)</t>
  </si>
  <si>
    <t>3:47:43.198</t>
  </si>
  <si>
    <t>874345 P 193.12 682 223805942 0 132905 223669171 0 0 327683 0 1819 325817 0 0 (radio 4.-399% / 99.98% tx 0.05% / 0.55% listen 3.-286% / 99.43%)</t>
  </si>
  <si>
    <t>3:47:43.217</t>
  </si>
  <si>
    <t>874345 P 193.12 682 2715668 221062809 356263 923404 0 0 8254 319334 2759 3323 0 0 (radio 0.18% / 1.85% tx 0.15% / 0.84% listen 0.02% / 1.01%)</t>
  </si>
  <si>
    <t>3:47:43.372</t>
  </si>
  <si>
    <t>874345 P 193.12 682 4637524 219163294 811106 1231852 0 0 9155 318517 2376 2539 0 0 (radio 0.14% / 1.49% tx 0.17% / 0.72% listen 0.16% / 0.77%)</t>
  </si>
  <si>
    <t>3:47:43.522</t>
  </si>
  <si>
    <t>874345 P 193.12 682 2869260 220904474 430259 962587 0 0 3092 324585 0 960 0 0 (radio 0.04% / 0.29% tx 0.00% / 0.00% listen 0.04% / 0.29%)</t>
  </si>
  <si>
    <t>3:47:43.531</t>
  </si>
  <si>
    <t>874345 P 193.12 682 3831637 219969492 532901 1067495 0 0 7083 320591 1874 2334 0 0 (radio 0.13% / 1.28% tx 0.04% / 0.57% listen 0.09% / 0.71%)</t>
  </si>
  <si>
    <t>3:47:43.715</t>
  </si>
  <si>
    <t>874345 P 193.12 682 3501754 220289209 284386 931976 0 0 7869 319772 1514 2722 0 0 (radio 0.15% / 1.29% tx 0.12% / 0.46% listen 0.03% / 0.83%)</t>
  </si>
  <si>
    <t>3:48:02.889</t>
  </si>
  <si>
    <t>875625 P 193.12 683 2688516 221413376 339840 889928 0 0 11834 315756 4858 4594 0 0 (radio 0.16% / 2.88% tx 0.15% / 1.48% listen 0.01% / 1.40%)</t>
  </si>
  <si>
    <t>3:48:03.050</t>
  </si>
  <si>
    <t>875625 P 193.12 683 3498400 220632329 301520 922595 0 0 4177 323499 0 1344 0 0 (radio 0.16% / 0.41% tx 0.13% / 0.00% listen 0.02% / 0.41%)</t>
  </si>
  <si>
    <t>3:48:03.065</t>
  </si>
  <si>
    <t>875625 P 193.12 683 2710918 221386270 358853 894714 0 0 3110 324567 0 1728 0 0 (radio 0.17% / 0.52% tx 0.16% / 0.00% listen 0.01% / 0.52%)</t>
  </si>
  <si>
    <t>3:48:03.164</t>
  </si>
  <si>
    <t>875625 P 193.12 683 3392933 220735038 499565 992868 0 0 6659 321017 1637 2457 0 0 (radio 0.09% / 1.24% tx 0.03% / 0.49% listen 0.05% / 0.74%)</t>
  </si>
  <si>
    <t>3:48:03.197</t>
  </si>
  <si>
    <t>875625 P 193.12 683 224133620 0 132905 223996848 0 0 327676 0 0 327676 0 0 (radio 4.-384% / 100.00% tx 0.05% / 0.00% listen 4.-390% / 100.00%)</t>
  </si>
  <si>
    <t>3:48:03.217</t>
  </si>
  <si>
    <t>875625 P 193.12 683 2721942 221384119 358046 925997 0 0 6272 321310 1783 2593 0 0 (radio 0.18% / 1.33% tx 0.15% / 0.54% listen 0.02% / 0.79%)</t>
  </si>
  <si>
    <t>3:48:03.373</t>
  </si>
  <si>
    <t>875625 P 193.12 683 4655740 219472745 818205 1238392 0 0 18215 309451 7099 6540 0 0 (radio 0.15% / 4.16% tx 0.17% / 2.16% listen 0.16% / 1.99%)</t>
  </si>
  <si>
    <t>3:48:03.524</t>
  </si>
  <si>
    <t>875625 P 193.12 683 2881610 221219750 435264 967507 0 0 12348 315276 5005 4920 0 0 (radio 0.05% / 3.02% tx 0.00% / 1.52% listen 0.04% / 1.50%)</t>
  </si>
  <si>
    <t>3:48:03.531</t>
  </si>
  <si>
    <t>875625 P 193.12 683 3849883 220278915 540433 1073837 0 0 18245 309423 7532 6342 0 0 (radio 0.14% / 4.23% tx 0.04% / 2.29% listen 0.09% / 1.93%)</t>
  </si>
  <si>
    <t>3:48:03.714</t>
  </si>
  <si>
    <t>875625 P 193.12 683 3506156 220612484 284427 933696 0 0 4401 323275 41 1720 0 0 (radio 0.16% / 0.53% tx 0.12% / 0.01% listen 0.03% / 0.52%)</t>
  </si>
  <si>
    <t>3:48:22.886</t>
  </si>
  <si>
    <t>876905 P 193.12 684 2691512 221737964 339840 890888 0 0 2994 324588 0 960 0 0 (radio 0.16% / 0.29% tx 0.15% / 0.00% listen 0.01% / 0.29%)</t>
  </si>
  <si>
    <t>3:48:23.052</t>
  </si>
  <si>
    <t>876905 P 193.12 684 3508374 220950028 304461 925775 0 0 9972 317699 2941 3180 0 0 (radio 0.16% / 1.86% tx 0.13% / 0.89% listen 0.02% / 0.97%)</t>
  </si>
  <si>
    <t>3:48:23.064</t>
  </si>
  <si>
    <t>876905 P 193.12 684 2714003 221710865 358853 895674 0 0 3084 324595 0 960 0 0 (radio 0.17% / 0.29% tx 0.15% / 0.00% listen 0.01% / 0.29%)</t>
  </si>
  <si>
    <t>3:48:23.162</t>
  </si>
  <si>
    <t>876905 P 193.12 684 3396488 221059165 499565 994218 0 0 3553 324127 0 1350 0 0 (radio 0.09% / 0.41% tx 0.03% / 0.00% listen 0.06% / 0.41%)</t>
  </si>
  <si>
    <t>3:48:23.166</t>
  </si>
  <si>
    <t>3:48:23.196</t>
  </si>
  <si>
    <t>876905 P 193.12 684 224461298 0 132905 224324526 0 0 327677 0 0 327676 0 0 (radio 4.-389% / 99.99% tx 0.05% / 0.00% listen 4.-395% / 99.99%)</t>
  </si>
  <si>
    <t>3:48:23.215</t>
  </si>
  <si>
    <t>876905 P 193.12 684 2724932 221708713 358046 926957 0 0 2988 324594 0 960 0 0 (radio 0.18% / 0.29% tx 0.15% / 0.00% listen 0.03% / 0.29%)</t>
  </si>
  <si>
    <t>3:48:23.239</t>
  </si>
  <si>
    <t>3:48:23.243</t>
  </si>
  <si>
    <t>3:48:23.251</t>
  </si>
  <si>
    <t>3:48:23.371</t>
  </si>
  <si>
    <t>876905 P 193.12 684 4660390 219795771 818205 1239736 0 0 4648 323026 0 1344 0 0 (radio 0.15% / 0.41% tx 0.17% / 0.00% listen 0.16% / 0.41%)</t>
  </si>
  <si>
    <t>3:48:23.522</t>
  </si>
  <si>
    <t>876905 P 193.12 684 2884603 221544378 435264 968467 0 0 2991 324628 0 960 0 0 (radio 0.05% / 0.29% tx 0.00% / 0.00% listen 0.04% / 0.29%)</t>
  </si>
  <si>
    <t>3:48:23.530</t>
  </si>
  <si>
    <t>876905 P 193.12 684 3853915 220602557 540433 1074986 0 0 4030 323642 0 1149 0 0 (radio 0.14% / 0.35% tx 0.04% / 0.00% listen 0.09% / 0.35%)</t>
  </si>
  <si>
    <t>3:48:23.715</t>
  </si>
  <si>
    <t>876905 P 193.12 684 3519335 220926930 289708 937669 0 0 13178 314446 5281 3973 0 0 (radio 0.16% / 2.82% tx 0.12% / 1.61% listen 0.03% / 1.21%)</t>
  </si>
  <si>
    <t>3:48:26.501</t>
  </si>
  <si>
    <t>3:48:26.506</t>
  </si>
  <si>
    <t>3:48:26.514</t>
  </si>
  <si>
    <t>Updated trust received about node 3. pTrust: 13. nTrust: 0</t>
  </si>
  <si>
    <t>3:48:42.886</t>
  </si>
  <si>
    <t>878185 P 193.12 685 2694489 222062569 339840 891848 0 0 2975 324605 0 960 0 0 (radio 0.16% / 0.29% tx 0.15% / 0.00% listen 0.01% / 0.29%)</t>
  </si>
  <si>
    <t>3:48:43.051</t>
  </si>
  <si>
    <t>878185 P 193.12 685 3513234 221272838 304499 927052 0 0 4858 322810 38 1277 0 0 (radio 0.16% / 0.40% tx 0.13% / 0.01% listen 0.03% / 0.38%)</t>
  </si>
  <si>
    <t>3:48:43.065</t>
  </si>
  <si>
    <t>878185 P 193.12 685 2717246 222035297 358853 896744 0 0 3242 324432 0 1070 0 0 (radio 0.17% / 0.32% tx 0.15% / 0.00% listen 0.01% / 0.32%)</t>
  </si>
  <si>
    <t>3:48:43.163</t>
  </si>
  <si>
    <t>878185 P 193.12 685 3400954 221382284 499857 995458 0 0 4465 323119 292 1240 0 0 (radio 0.09% / 0.46% tx 0.03% / 0.08% listen 0.06% / 0.37%)</t>
  </si>
  <si>
    <t>3:48:43.197</t>
  </si>
  <si>
    <t>878185 P 193.12 685 224788981 0 132905 224652210 0 0 327682 0 0 327682 0 0 (radio 4.-393% / 100.00% tx 0.05% / 0.00% listen 4.-399% / 100.00%)</t>
  </si>
  <si>
    <t>3:48:43.215</t>
  </si>
  <si>
    <t>878185 P 193.12 685 2727910 222033318 358046 927917 0 0 2976 324605 0 960 0 0 (radio 0.18% / 0.29% tx 0.15% / 0.00% listen 0.03% / 0.29%)</t>
  </si>
  <si>
    <t>3:48:43.371</t>
  </si>
  <si>
    <t>878185 P 193.12 685 4665279 220118558 818205 1240848 0 0 4888 322787 0 1112 0 0 (radio 0.15% / 0.33% tx 0.17% / 0.00% listen 0.16% / 0.33%)</t>
  </si>
  <si>
    <t>3:48:43.523</t>
  </si>
  <si>
    <t>878185 P 193.12 685 2888091 221868532 435371 969541 0 0 3486 324154 107 1074 0 0 (radio 0.05% / 0.36% tx 0.00% / 0.03% listen 0.04% / 0.32%)</t>
  </si>
  <si>
    <t>3:48:43.529</t>
  </si>
  <si>
    <t>878185 P 193.12 685 3857942 220926203 540433 1075946 0 0 4025 323646 0 960 0 0 (radio 0.14% / 0.29% tx 0.04% / 0.00% listen 0.09% / 0.29%)</t>
  </si>
  <si>
    <t>3:48:43.714</t>
  </si>
  <si>
    <t>878185 P 193.12 685 3527726 221246126 292420 938659 0 0 8389 319196 2712 990 0 0 (radio 0.16% / 1.13% tx 0.13% / 0.82% listen 0.03% / 0.30%)</t>
  </si>
  <si>
    <t>3:49:02.886</t>
  </si>
  <si>
    <t>879465 P 193.12 686 2697466 222387176 339840 892808 0 0 2975 324607 0 960 0 0 (radio 0.16% / 0.29% tx 0.15% / 0.00% listen 0.01% / 0.29%)</t>
  </si>
  <si>
    <t>3:49:03.050</t>
  </si>
  <si>
    <t>879465 P 193.12 686 3517387 221596356 304499 928012 0 0 4151 323518 0 960 0 0 (radio 0.16% / 0.29% tx 0.13% / 0.00% listen 0.03% / 0.29%)</t>
  </si>
  <si>
    <t>3:49:03.066</t>
  </si>
  <si>
    <t>879465 P 193.12 686 2725254 222354967 361409 899786 0 0 8007 319670 2556 3042 0 0 (radio 0.17% / 1.70% tx 0.16% / 0.78% listen 0.01% / 0.92%)</t>
  </si>
  <si>
    <t>3:49:03.164</t>
  </si>
  <si>
    <t>879465 P 193.12 686 3408152 221702697 502107 997386 0 0 7197 320413 2250 1928 0 0 (radio 0.09% / 1.27% tx 0.03% / 0.68% listen 0.06% / 0.58%)</t>
  </si>
  <si>
    <t>3:49:03.197</t>
  </si>
  <si>
    <t>879465 P 193.12 686 225116657 0 132905 224979886 0 0 327674 0 0 327675 0 0 (radio 4.-398% / 100.00% tx 0.05% / 0.00% listen 4.-385% / 100.00%)</t>
  </si>
  <si>
    <t>3:49:03.216</t>
  </si>
  <si>
    <t>879465 P 193.12 686 2730978 222357894 358046 929066 0 0 3066 324576 0 1149 0 0 (radio 0.19% / 0.35% tx 0.15% / 0.00% listen 0.03% / 0.35%)</t>
  </si>
  <si>
    <t>3:49:03.372</t>
  </si>
  <si>
    <t>879465 P 193.12 686 4673232 220438279 820117 1243130 0 0 7951 319721 1912 2282 0 0 (radio 0.15% / 1.27% tx 0.17% / 0.58% listen 0.17% / 0.69%)</t>
  </si>
  <si>
    <t>3:49:03.524</t>
  </si>
  <si>
    <t>879465 P 193.12 686 2893776 222190433 436559 971510 0 0 5684 321901 1188 1969 0 0 (radio 0.05% / 0.96% tx 0.00% / 0.36% listen 0.04% / 0.60%)</t>
  </si>
  <si>
    <t>3:49:03.529</t>
  </si>
  <si>
    <t>879465 P 193.12 686 3862199 221249620 540433 1077045 0 0 4255 323417 0 1099 0 0 (radio 0.14% / 0.33% tx 0.04% / 0.00% listen 0.09% / 0.33%)</t>
  </si>
  <si>
    <t>3:49:03.714</t>
  </si>
  <si>
    <t>879465 P 193.12 686 3532117 221569320 292462 939788 0 0 4389 323194 42 1129 0 0 (radio 0.16% / 0.35% tx 0.12% / 0.01% listen 0.03% / 0.34%)</t>
  </si>
  <si>
    <t>3:49:22.888</t>
  </si>
  <si>
    <t>880745 P 193.12 687 2702091 222710138 340749 894574 0 0 4623 322962 909 1766 0 0 (radio 0.16% / 0.81% tx 0.15% / 0.27% listen 0.01% / 0.53%)</t>
  </si>
  <si>
    <t>3:49:23.051</t>
  </si>
  <si>
    <t>880745 P 193.12 687 3522321 221919096 304576 929419 0 0 4932 322740 77 1407 0 0 (radio 0.16% / 0.45% tx 0.13% / 0.02% listen 0.03% / 0.42%)</t>
  </si>
  <si>
    <t>3:49:23.064</t>
  </si>
  <si>
    <t>880745 P 193.12 687 2728360 222679541 361409 900746 0 0 3105 324574 0 960 0 0 (radio 0.17% / 0.29% tx 0.16% / 0.00% listen 0.01% / 0.29%)</t>
  </si>
  <si>
    <t>3:49:23.164</t>
  </si>
  <si>
    <t>880745 P 193.12 687 3418189 222020338 505349 1000642 0 0 10035 317641 3242 3256 0 0 (radio 0.09% / 1.98% tx 0.03% / 0.98% listen 0.06% / 0.99%)</t>
  </si>
  <si>
    <t>3:49:23.197</t>
  </si>
  <si>
    <t>880745 P 193.12 687 225444342 0 132905 225307571 0 0 327683 0 0 327684 0 0 (radio 4.-383% / 100.00% tx 0.05% / 0.00% listen 4.-389% / 100.00%)</t>
  </si>
  <si>
    <t>3:49:23.216</t>
  </si>
  <si>
    <t>880745 P 193.12 687 2734219 222682331 358046 930551 0 0 3240 324437 0 1485 0 0 (radio 0.00% / 0.45% tx 0.15% / 0.00% listen 0.03% / 0.45%)</t>
  </si>
  <si>
    <t>3:49:23.371</t>
  </si>
  <si>
    <t>880745 P 193.12 687 4677744 220761438 820117 1244474 0 0 4511 323159 0 1344 0 0 (radio 0.15% / 0.41% tx 0.17% / 0.00% listen 0.17% / 0.41%)</t>
  </si>
  <si>
    <t>3:49:23.522</t>
  </si>
  <si>
    <t>880745 P 193.12 687 2896763 222515030 436559 972470 0 0 2985 324597 0 960 0 0 (radio 0.05% / 0.29% tx 0.00% / 0.00% listen 0.05% / 0.29%)</t>
  </si>
  <si>
    <t>3:49:23.531</t>
  </si>
  <si>
    <t>880745 P 193.12 687 3872841 221566651 544006 1080653 0 0 10640 317031 3573 3608 0 0 (radio 0.14% / 2.19% tx 0.05% / 1.09% listen 0.09% / 1.10%)</t>
  </si>
  <si>
    <t>3:49:23.714</t>
  </si>
  <si>
    <t>880745 P 193.12 687 3536052 221892971 292462 940791 0 0 3934 323651 0 1003 0 0 (radio 0.16% / 0.30% tx 0.12% / 0.00% listen 0.03% / 0.30%)</t>
  </si>
  <si>
    <t>3:49:23.717</t>
  </si>
  <si>
    <t>3:49:23.742</t>
  </si>
  <si>
    <t>3:49:23.746</t>
  </si>
  <si>
    <t>3:49:23.755</t>
  </si>
  <si>
    <t>3:49:23.761</t>
  </si>
  <si>
    <t>3:49:26.050</t>
  </si>
  <si>
    <t>3:49:42.886</t>
  </si>
  <si>
    <t>882025 P 193.12 688 2705134 223034698 340749 895534 0 0 3042 324560 0 960 0 0 (radio 0.16% / 0.29% tx 0.15% / 0.00% listen 0.01% / 0.29%)</t>
  </si>
  <si>
    <t>3:49:43.050</t>
  </si>
  <si>
    <t>882025 P 193.12 688 3526357 222242737 304576 930379 0 0 4034 323641 0 960 0 0 (radio 0.16% / 0.29% tx 0.13% / 0.00% listen 0.03% / 0.29%)</t>
  </si>
  <si>
    <t>3:49:43.066</t>
  </si>
  <si>
    <t>882025 P 193.12 688 2733247 223002332 362424 902170 0 0 4886 322791 1015 1424 0 0 (radio 0.17% / 0.74% tx 0.16% / 0.30% listen 0.01% / 0.43%)</t>
  </si>
  <si>
    <t>3:49:43.162</t>
  </si>
  <si>
    <t>882025 P 193.12 688 3421773 222344431 505349 1001602 0 0 3583 324093 0 960 0 0 (radio 0.09% / 0.29% tx 0.03% / 0.00% listen 0.06% / 0.29%)</t>
  </si>
  <si>
    <t>3:49:43.197</t>
  </si>
  <si>
    <t>882025 P 193.12 688 225772020 0 132905 225635249 0 0 327676 0 0 327676 0 0 (radio 4.-388% / 100.00% tx 0.05% / 0.00% listen 4.-394% / 100.00%)</t>
  </si>
  <si>
    <t>3:49:43.215</t>
  </si>
  <si>
    <t>882025 P 193.12 688 2737318 223006912 358046 931511 0 0 3098 324581 0 960 0 0 (radio 0.00% / 0.29% tx 0.15% / 0.00% listen 0.03% / 0.29%)</t>
  </si>
  <si>
    <t>3:49:43.371</t>
  </si>
  <si>
    <t>882025 P 193.12 688 4682679 221084174 820117 1245573 0 0 4934 322736 0 1099 0 0 (radio 0.15% / 0.33% tx 0.17% / 0.00% listen 0.17% / 0.33%)</t>
  </si>
  <si>
    <t>3:49:43.522</t>
  </si>
  <si>
    <t>882025 P 193.12 688 2899738 222839638 436559 973430 0 0 2973 324608 0 960 0 0 (radio 0.05% / 0.29% tx 0.00% / 0.00% listen 0.05% / 0.29%)</t>
  </si>
  <si>
    <t>3:49:43.529</t>
  </si>
  <si>
    <t>882025 P 193.12 688 3876894 221890272 544006 1081613 0 0 4051 323621 0 960 0 0 (radio 0.14% / 0.29% tx 0.05% / 0.00% listen 0.09% / 0.29%)</t>
  </si>
  <si>
    <t>3:49:43.714</t>
  </si>
  <si>
    <t>882025 P 193.12 688 3540542 222216155 292491 941842 0 0 4488 323184 29 1051 0 0 (radio 0.16% / 0.32% tx 0.12% / 0.00% listen 0.03% / 0.32%)</t>
  </si>
  <si>
    <t>3:50:02.886</t>
  </si>
  <si>
    <t>883305 P 193.12 689 2708227 223359284 340749 896494 0 0 3092 324586 0 960 0 0 (radio 0.16% / 0.29% tx 0.15% / 0.00% listen 0.01% / 0.29%)</t>
  </si>
  <si>
    <t>3:50:03.050</t>
  </si>
  <si>
    <t>883305 P 193.12 689 3530378 222566393 304576 931339 0 0 4019 323656 0 960 0 0 (radio 0.16% / 0.29% tx 0.13% / 0.00% listen 0.03% / 0.29%)</t>
  </si>
  <si>
    <t>3:50:03.064</t>
  </si>
  <si>
    <t>883305 P 193.12 689 2736369 223326890 362424 903130 0 0 3120 324558 0 960 0 0 (radio 0.17% / 0.29% tx 0.16% / 0.00% listen 0.01% / 0.29%)</t>
  </si>
  <si>
    <t>3:50:03.162</t>
  </si>
  <si>
    <t>883305 P 193.12 689 3425319 222668561 505349 1002562 0 0 3545 324130 0 960 0 0 (radio 0.09% / 0.29% tx 0.03% / 0.00% listen 0.06% / 0.29%)</t>
  </si>
  <si>
    <t>3:50:03.196</t>
  </si>
  <si>
    <t>883305 P 193.12 689 226099698 0 132905 225962926 0 0 327676 0 0 327675 0 0 (radio 5.-493% / 99.99% tx 0.05% / 0.00% listen 4.-398% / 99.99%)</t>
  </si>
  <si>
    <t>3:50:03.215</t>
  </si>
  <si>
    <t>883305 P 193.12 689 2740411 223331499 358046 932471 0 0 3092 324587 0 960 0 0 (radio 0.00% / 0.29% tx 0.15% / 0.00% listen 0.03% / 0.29%)</t>
  </si>
  <si>
    <t>3:50:03.371</t>
  </si>
  <si>
    <t>883305 P 193.12 689 4687194 221407331 820117 1246533 0 0 4514 323157 0 960 0 0 (radio 0.15% / 0.29% tx 0.17% / 0.00% listen 0.17% / 0.29%)</t>
  </si>
  <si>
    <t>3:50:03.522</t>
  </si>
  <si>
    <t>883305 P 193.12 689 2902714 223164248 436559 974390 0 0 2974 324610 0 960 0 0 (radio 0.05% / 0.29% tx 0.00% / 0.00% listen 0.05% / 0.29%)</t>
  </si>
  <si>
    <t>3:50:03.526</t>
  </si>
  <si>
    <t>3:50:03.529</t>
  </si>
  <si>
    <t>883305 P 193.12 689 3880912 222213928 544006 1082573 0 0 4016 323656 0 960 0 0 (radio 0.14% / 0.29% tx 0.05% / 0.00% listen 0.09% / 0.29%)</t>
  </si>
  <si>
    <t>3:50:03.713</t>
  </si>
  <si>
    <t>883305 P 193.12 689 3544605 222539770 292491 942802 0 0 4062 323615 0 960 0 0 (radio 0.16% / 0.29% tx 0.12% / 0.00% listen 0.03% / 0.29%)</t>
  </si>
  <si>
    <t>3:50:03.902</t>
  </si>
  <si>
    <t>3:50:03.906</t>
  </si>
  <si>
    <t>3:50:03.915</t>
  </si>
  <si>
    <t>3:50:22.886</t>
  </si>
  <si>
    <t>884585 P 193.12 690 2711305 223683886 340749 897454 0 0 3077 324602 0 960 0 0 (radio 0.16% / 0.29% tx 0.15% / 0.00% listen 0.01% / 0.29%)</t>
  </si>
  <si>
    <t>3:50:23.052</t>
  </si>
  <si>
    <t>884585 P 193.12 690 3538514 222885935 307194 933405 0 0 8134 319542 2618 2066 0 0 (radio 0.16% / 1.42% tx 0.13% / 0.79% listen 0.03% / 0.63%)</t>
  </si>
  <si>
    <t>3:50:23.065</t>
  </si>
  <si>
    <t>884585 P 193.12 690 2739450 223651489 362424 904279 0 0 3080 324599 0 1149 0 0 (radio 0.18% / 0.35% tx 0.16% / 0.00% listen 0.02% / 0.35%)</t>
  </si>
  <si>
    <t>3:50:23.163</t>
  </si>
  <si>
    <t>884585 P 193.12 690 3428845 222992711 505349 1003711 0 0 3525 324150 0 1149 0 0 (radio 0.09% / 0.35% tx 0.03% / 0.00% listen 0.06% / 0.35%)</t>
  </si>
  <si>
    <t>3:50:23.197</t>
  </si>
  <si>
    <t>884585 P 193.12 690 226427381 0 132905 226290610 0 0 327682 0 0 327682 0 0 (radio 5.-497% / 100.00% tx 0.05% / 0.00% listen 5.-484% / 100.00%)</t>
  </si>
  <si>
    <t>3:50:23.215</t>
  </si>
  <si>
    <t>884585 P 193.12 690 2743488 223656102 358046 933431 0 0 3076 324603 0 960 0 0 (radio 0.00% / 0.29% tx 0.15% / 0.00% listen 0.03% / 0.29%)</t>
  </si>
  <si>
    <t>3:50:23.372</t>
  </si>
  <si>
    <t>884585 P 193.12 690 4693454 221728747 820925 1248093 0 0 6258 321416 808 1560 0 0 (radio 0.15% / 0.72% tx 0.17% / 0.24% listen 0.17% / 0.47%)</t>
  </si>
  <si>
    <t>3:50:23.524</t>
  </si>
  <si>
    <t>884585 P 193.12 690 2910154 223484487 438850 977082 0 0 7438 320239 2291 2692 0 0 (radio 0.05% / 1.52% tx 0.00% / 0.69% listen 0.05% / 0.82%)</t>
  </si>
  <si>
    <t>3:50:23.530</t>
  </si>
  <si>
    <t>884585 P 193.12 690 3885135 222537379 544006 1083655 0 0 4221 323451 0 1082 0 0 (radio 0.14% / 0.33% tx 0.05% / 0.00% listen 0.09% / 0.33%)</t>
  </si>
  <si>
    <t>3:50:23.714</t>
  </si>
  <si>
    <t>884585 P 193.12 690 3549057 222862996 292529 944146 0 0 4450 323226 38 1344 0 0 (radio 0.16% / 0.42% tx 0.12% / 0.01% listen 0.03% / 0.41%)</t>
  </si>
  <si>
    <t>3:50:27.494</t>
  </si>
  <si>
    <t>3:50:27.653</t>
  </si>
  <si>
    <t>3:50:27.657</t>
  </si>
  <si>
    <t>3:50:27.666</t>
  </si>
  <si>
    <t>3:50:35.015</t>
  </si>
  <si>
    <t>3:50:35.039</t>
  </si>
  <si>
    <t>3:50:35.044</t>
  </si>
  <si>
    <t>3:50:35.052</t>
  </si>
  <si>
    <t>Updated trust received about node 5. pTrust: 36. nTrust: 0</t>
  </si>
  <si>
    <t>3:50:35.055</t>
  </si>
  <si>
    <t>3:50:35.064</t>
  </si>
  <si>
    <t>3:50:42.887</t>
  </si>
  <si>
    <t>885865 P 193.12 691 2714560 224008311 340749 898551 0 0 3254 324425 0 1097 0 0 (radio 0.16% / 0.33% tx 0.15% / 0.00% listen 0.01% / 0.33%)</t>
  </si>
  <si>
    <t>3:50:43.052</t>
  </si>
  <si>
    <t>885865 P 193.12 691 3550899 223201228 311500 937306 0 0 12384 315293 4306 3901 0 0 (radio 0.17% / 2.50% tx 0.13% / 1.31% listen 0.03% / 1.19%)</t>
  </si>
  <si>
    <t>3:50:43.066</t>
  </si>
  <si>
    <t>885865 P 193.12 691 2746771 223971787 364901 906737 0 0 7320 320298 2477 2458 0 0 (radio 0.18% / 1.50% tx 0.16% / 0.75% listen 0.02% / 0.75%)</t>
  </si>
  <si>
    <t>3:50:43.163</t>
  </si>
  <si>
    <t>885865 P 193.12 691 3432407 223316826 505349 1005055 0 0 3561 324115 0 1344 0 0 (radio 0.09% / 0.41% tx 0.03% / 0.00% listen 0.06% / 0.41%)</t>
  </si>
  <si>
    <t>3:50:43.196</t>
  </si>
  <si>
    <t>885865 P 193.12 691 226755062 0 132905 226618290 0 0 327679 0 0 327678 0 0 (radio 5.-483% / 99.99% tx 0.05% / 0.00% listen 5.-488% / 99.99%)</t>
  </si>
  <si>
    <t>3:50:43.217</t>
  </si>
  <si>
    <t>885865 P 193.12 691 2748995 223978275 359493 935043 0 0 5506 322173 1447 1612 0 0 (radio 0.00% / 0.93% tx 0.15% / 0.44% listen 0.03% / 0.49%)</t>
  </si>
  <si>
    <t>3:50:43.372</t>
  </si>
  <si>
    <t>885865 P 193.12 691 4702443 222047430 823007 1250533 0 0 8988 318683 2082 2440 0 0 (radio 0.15% / 1.38% tx 0.17% / 0.63% listen 0.17% / 0.74%)</t>
  </si>
  <si>
    <t>3:50:43.522</t>
  </si>
  <si>
    <t>885865 P 193.12 691 2913276 223809044 438850 978237 0 0 3121 324557 0 1155 0 0 (radio 0.05% / 0.35% tx 0.00% / 0.00% listen 0.05% / 0.35%)</t>
  </si>
  <si>
    <t>3:50:43.530</t>
  </si>
  <si>
    <t>885865 P 193.12 691 3892045 222858141 544948 1085604 0 0 6908 320762 942 1949 0 0 (radio 0.15% / 0.88% tx 0.05% / 0.28% listen 0.09% / 0.59%)</t>
  </si>
  <si>
    <t>3:50:43.714</t>
  </si>
  <si>
    <t>885865 P 193.12 691 3554407 223185326 292650 946040 0 0 5348 322330 121 1894 0 0 (radio 0.16% / 0.61% tx 0.12% / 0.03% listen 0.03% / 0.57%)</t>
  </si>
  <si>
    <t>3:51:02.886</t>
  </si>
  <si>
    <t>887145 P 193.12 692 2717659 224332892 340749 899511 0 0 3098 324581 0 960 0 0 (radio 0.16% / 0.29% tx 0.15% / 0.00% listen 0.01% / 0.29%)</t>
  </si>
  <si>
    <t>3:51:03.051</t>
  </si>
  <si>
    <t>887145 P 193.12 692 3555523 223524274 311541 938460 0 0 4623 323046 41 1154 0 0 (radio 0.17% / 0.36% tx 0.13% / 0.01% listen 0.03% / 0.35%)</t>
  </si>
  <si>
    <t>3:51:03.064</t>
  </si>
  <si>
    <t>887145 P 193.12 692 2749777 224296367 364901 907697 0 0 3005 324580 0 960 0 0 (radio 0.18% / 0.29% tx 0.16% / 0.00% listen 0.02% / 0.29%)</t>
  </si>
  <si>
    <t>3:51:03.164</t>
  </si>
  <si>
    <t>887145 P 193.12 692 3438347 223638562 506675 1006841 0 0 5939 321736 1326 1786 0 0 (radio 0.09% / 0.94% tx 0.03% / 0.40% listen 0.06% / 0.54%)</t>
  </si>
  <si>
    <t>3:51:03.197</t>
  </si>
  <si>
    <t>887145 P 193.12 692 227082738 0 132905 226945967 0 0 327675 0 0 327675 0 0 (radio 5.-487% / 100.00% tx 0.05% / 0.00% listen 5.-493% / 100.00%)</t>
  </si>
  <si>
    <t>3:51:03.216</t>
  </si>
  <si>
    <t>887145 P 193.12 692 2752483 224302392 359566 936304 0 0 3486 324117 73 1261 0 0 (radio 0.00% / 0.40% tx 0.15% / 0.02% listen 0.03% / 0.38%)</t>
  </si>
  <si>
    <t>3:51:03.371</t>
  </si>
  <si>
    <t>887145 P 193.12 692 4706978 222370566 823007 1251493 0 0 4534 323136 0 960 0 0 (radio 0.15% / 0.29% tx 0.17% / 0.00% listen 0.17% / 0.29%)</t>
  </si>
  <si>
    <t>3:51:03.522</t>
  </si>
  <si>
    <t>887145 P 193.12 692 2916373 224133627 438850 979197 0 0 3096 324583 0 960 0 0 (radio 0.05% / 0.29% tx 0.00% / 0.00% listen 0.05% / 0.29%)</t>
  </si>
  <si>
    <t>3:51:03.530</t>
  </si>
  <si>
    <t>887145 P 193.12 692 3896200 223181656 544948 1086759 0 0 4154 323515 0 1155 0 0 (radio 0.15% / 0.35% tx 0.05% / 0.00% listen 0.10% / 0.35%)</t>
  </si>
  <si>
    <t>3:51:03.713</t>
  </si>
  <si>
    <t>887145 P 193.12 692 3558478 223508935 292650 947000 0 0 4069 323609 0 960 0 0 (radio 0.16% / 0.29% tx 0.12% / 0.00% listen 0.03% / 0.29%)</t>
  </si>
  <si>
    <t>3:51:03.979</t>
  </si>
  <si>
    <t>3:51:18.709</t>
  </si>
  <si>
    <t>Direct Child. er lik. RANK: 532 and DIO.rank 832</t>
  </si>
  <si>
    <t>3:51:22.888</t>
  </si>
  <si>
    <t>888425 P 193.12 693 2724734 224653496 343314 901562 0 0 7074 320604 2565 2051 0 0 (radio 0.16% / 1.40% tx 0.15% / 0.78% listen 0.01% / 0.62%)</t>
  </si>
  <si>
    <t>3:51:23.050</t>
  </si>
  <si>
    <t>888425 P 193.12 693 3560035 223847433 311541 939754 0 0 4511 323159 0 1294 0 0 (radio 0.17% / 0.39% tx 0.13% / 0.00% listen 0.03% / 0.39%)</t>
  </si>
  <si>
    <t>3:51:23.064</t>
  </si>
  <si>
    <t>888425 P 193.12 693 2752738 224620993 364901 908657 0 0 2960 324626 0 960 0 0 (radio 0.18% / 0.29% tx 0.16% / 0.00% listen 0.02% / 0.29%)</t>
  </si>
  <si>
    <t>3:51:23.164</t>
  </si>
  <si>
    <t>888425 P 193.12 693 3446324 223958261 509387 1007831 0 0 7976 319699 2712 990 0 0 (radio 0.10% / 1.12% tx 0.03% / 0.82% listen 0.06% / 0.30%)</t>
  </si>
  <si>
    <t>3:51:23.197</t>
  </si>
  <si>
    <t>888425 P 193.12 693 227410418 0 132905 227273647 0 0 327678 0 0 327679 0 0 (radio 5.-492% / 100.00% tx 0.05% / 0.00% listen 5.-497% / 100.00%)</t>
  </si>
  <si>
    <t>3:51:23.216</t>
  </si>
  <si>
    <t>888425 P 193.12 693 2755609 224626851 359566 937578 0 0 3125 324459 0 1274 0 0 (radio 0.00% / 0.38% tx 0.15% / 0.00% listen 0.03% / 0.38%)</t>
  </si>
  <si>
    <t>3:51:23.372</t>
  </si>
  <si>
    <t>888425 P 193.12 693 4714465 222690754 824261 1253532 0 0 7486 320188 1254 2039 0 0 (radio 0.15% / 1.00% tx 0.17% / 0.38% listen 0.17% / 0.62%)</t>
  </si>
  <si>
    <t>3:51:23.522</t>
  </si>
  <si>
    <t>888425 P 193.12 693 2919448 224458232 438850 980157 0 0 3074 324605 0 960 0 0 (radio 0.05% / 0.29% tx 0.00% / 0.00% listen 0.05% / 0.29%)</t>
  </si>
  <si>
    <t>3:51:23.530</t>
  </si>
  <si>
    <t>888425 P 193.12 693 3900949 223504578 544948 1087983 0 0 4748 322922 0 1224 0 0 (radio 0.15% / 0.37% tx 0.05% / 0.00% listen 0.10% / 0.37%)</t>
  </si>
  <si>
    <t>3:51:23.715</t>
  </si>
  <si>
    <t>888425 P 193.12 693 3568556 223826534 295507 949958 0 0 10076 317599 2857 2958 0 0 (radio 0.16% / 1.77% tx 0.12% / 0.87% listen 0.04% / 0.90%)</t>
  </si>
  <si>
    <t>3:51:42.886</t>
  </si>
  <si>
    <t>889705 P 193.12 694 2727857 224978053 343314 902522 0 0 3121 324557 0 960 0 0 (radio 0.16% / 0.29% tx 0.15% / 0.00% listen 0.01% / 0.29%)</t>
  </si>
  <si>
    <t>3:51:43.050</t>
  </si>
  <si>
    <t>889705 P 193.12 694 3564181 224170958 311541 940714 0 0 4145 323525 0 960 0 0 (radio 0.17% / 0.29% tx 0.13% / 0.00% listen 0.03% / 0.29%)</t>
  </si>
  <si>
    <t>3:51:43.065</t>
  </si>
  <si>
    <t>889705 P 193.12 694 2756077 224945279 364901 909892 0 0 3338 324286 0 1235 0 0 (radio 0.18% / 0.37% tx 0.16% / 0.00% listen 0.02% / 0.37%)</t>
  </si>
  <si>
    <t>3:51:43.162</t>
  </si>
  <si>
    <t>889705 P 193.12 694 3449896 224282366 509387 1008791 0 0 3570 324105 0 960 0 0 (radio 0.10% / 0.29% tx 0.03% / 0.00% listen 0.06% / 0.29%)</t>
  </si>
  <si>
    <t>3:51:43.197</t>
  </si>
  <si>
    <t>889705 P 193.12 694 227738098 0 132905 227601327 0 0 327678 0 0 327678 0 0 (radio 5.-496% / 100.00% tx 0.05% / 0.00% listen 5.-483% / 100.00%)</t>
  </si>
  <si>
    <t>3:51:43.215</t>
  </si>
  <si>
    <t>889705 P 193.12 694 2758591 224951451 359566 938538 0 0 2981 324600 0 960 0 0 (radio 0.00% / 0.29% tx 0.15% / 0.00% listen 0.03% / 0.29%)</t>
  </si>
  <si>
    <t>3:51:43.372</t>
  </si>
  <si>
    <t>889705 P 193.12 694 4722851 223010039 826666 1255519 0 0 8385 319285 2405 1987 0 0 (radio 0.15% / 1.34% tx 0.17% / 0.73% listen 0.17% / 0.60%)</t>
  </si>
  <si>
    <t>3:51:43.523</t>
  </si>
  <si>
    <t>889705 P 193.12 694 2923066 224782293 438958 981420 0 0 3617 324061 108 1263 0 0 (radio 0.05% / 0.41% tx 0.00% / 0.03% listen 0.05% / 0.38%)</t>
  </si>
  <si>
    <t>3:51:43.530</t>
  </si>
  <si>
    <t>889705 P 193.12 694 3905095 223828103 544948 1089152 0 0 4145 323525 0 1169 0 0 (radio 0.15% / 0.35% tx 0.05% / 0.00% listen 0.10% / 0.35%)</t>
  </si>
  <si>
    <t>3:51:43.713</t>
  </si>
  <si>
    <t>889705 P 193.12 694 3572621 224150147 295507 951107 0 0 4064 323613 0 1149 0 0 (radio 0.17% / 0.35% tx 0.12% / 0.00% listen 0.04% / 0.35%)</t>
  </si>
  <si>
    <t>3:52:02.886</t>
  </si>
  <si>
    <t>890985 P 193.12 695 2730951 225302639 343314 903482 0 0 3093 324586 0 960 0 0 (radio 0.17% / 0.29% tx 0.15% / 0.00% listen 0.01% / 0.29%)</t>
  </si>
  <si>
    <t>3:52:03.050</t>
  </si>
  <si>
    <t>890985 P 193.12 695 3568320 224494490 311541 941674 0 0 4138 323532 0 960 0 0 (radio 0.17% / 0.29% tx 0.13% / 0.00% listen 0.03% / 0.29%)</t>
  </si>
  <si>
    <t>3:52:03.066</t>
  </si>
  <si>
    <t>890985 P 193.12 695 2762868 225266080 367157 912090 0 0 6790 320801 2256 2198 0 0 (radio 0.18% / 1.35% tx 0.16% / 0.68% listen 0.02% / 0.67%)</t>
  </si>
  <si>
    <t>3:52:03.162</t>
  </si>
  <si>
    <t>890985 P 193.12 695 3453444 224606494 509387 1009751 0 0 3547 324128 0 960 0 0 (radio 0.10% / 0.29% tx 0.03% / 0.00% listen 0.06% / 0.29%)</t>
  </si>
  <si>
    <t>3:52:03.197</t>
  </si>
  <si>
    <t>890985 P 193.12 695 228065777 0 132905 227929006 0 0 327677 0 0 327677 0 0 (radio 5.-482% / 100.00% tx 0.05% / 0.00% listen 5.-488% / 100.00%)</t>
  </si>
  <si>
    <t>3:52:03.215</t>
  </si>
  <si>
    <t>890985 P 193.12 695 2761567 225276058 359566 939498 0 0 2975 324607 0 960 0 0 (radio 0.00% / 0.29% tx 0.15% / 0.00% listen 0.03% / 0.29%)</t>
  </si>
  <si>
    <t>3:52:03.372</t>
  </si>
  <si>
    <t>890985 P 193.12 695 4729050 223331512 827426 1257044 0 0 6197 321473 760 1525 0 0 (radio 0.16% / 0.69% tx 0.17% / 0.23% listen 0.17% / 0.46%)</t>
  </si>
  <si>
    <t>3:52:03.522</t>
  </si>
  <si>
    <t>890985 P 193.12 695 2926178 225106861 438958 982569 0 0 3110 324568 0 1149 0 0 (radio 0.05% / 0.35% tx 0.00% / 0.00% listen 0.05% / 0.35%)</t>
  </si>
  <si>
    <t>3:52:03.529</t>
  </si>
  <si>
    <t>890985 P 193.12 695 3909238 224151631 544948 1090112 0 0 4142 323528 0 960 0 0 (radio 0.15% / 0.29% tx 0.05% / 0.00% listen 0.10% / 0.29%)</t>
  </si>
  <si>
    <t>3:52:03.714</t>
  </si>
  <si>
    <t>890985 P 193.12 695 3577163 224473284 295547 952274 0 0 4540 323137 40 1167 0 0 (radio 0.17% / 0.36% tx 0.12% / 0.01% listen 0.04% / 0.35%)</t>
  </si>
  <si>
    <t>3:52:22.888</t>
  </si>
  <si>
    <t>892265 P 193.12 696 2737586 225623601 345391 905706 0 0 6634 320962 2077 2224 0 0 (radio 0.17% / 1.31% tx 0.15% / 0.63% listen 0.02% / 0.67%)</t>
  </si>
  <si>
    <t>3:52:23.051</t>
  </si>
  <si>
    <t>892265 P 193.12 696 3572813 224817672 311577 943110 0 0 4492 323182 36 1436 0 0 (radio 0.17% / 0.44% tx 0.13% / 0.01% listen 0.03% / 0.43%)</t>
  </si>
  <si>
    <t>3:52:23.064</t>
  </si>
  <si>
    <t>892265 P 193.12 696 2765860 225590674 367157 913050 0 0 2991 324594 0 960 0 0 (radio 0.18% / 0.29% tx 0.16% / 0.00% listen 0.02% / 0.29%)</t>
  </si>
  <si>
    <t>3:52:23.162</t>
  </si>
  <si>
    <t>892265 P 193.12 696 3456972 224930642 509387 1010711 0 0 3527 324148 0 960 0 0 (radio 0.10% / 0.29% tx 0.03% / 0.00% listen 0.06% / 0.29%)</t>
  </si>
  <si>
    <t>3:52:23.197</t>
  </si>
  <si>
    <t>892265 P 193.12 696 228393462 0 132905 228256691 0 0 327684 0 0 327684 0 0 (radio 5.-486% / 100.00% tx 0.05% / 0.00% listen 5.-492% / 100.00%)</t>
  </si>
  <si>
    <t>3:52:23.216</t>
  </si>
  <si>
    <t>892265 P 193.12 696 2764528 225600681 359566 940653 0 0 2960 324623 0 1155 0 0 (radio 0.00% / 0.35% tx 0.15% / 0.00% listen 0.03% / 0.35%)</t>
  </si>
  <si>
    <t>3:52:23.373</t>
  </si>
  <si>
    <t>892265 P 193.12 696 4739120 223649114 830203 1259908 0 0 10069 317602 2777 2864 0 0 (radio 0.16% / 1.72% tx 0.17% / 0.84% listen 0.17% / 0.87%)</t>
  </si>
  <si>
    <t>3:52:23.522</t>
  </si>
  <si>
    <t>892265 P 193.12 696 2929259 225431460 438958 983529 0 0 3080 324599 0 960 0 0 (radio 0.05% / 0.29% tx 0.00% / 0.00% listen 0.05% / 0.29%)</t>
  </si>
  <si>
    <t>3:52:23.531</t>
  </si>
  <si>
    <t>892265 P 193.12 696 3917390 224471148 547026 1092421 0 0 8151 319517 2078 2309 0 0 (radio 0.15% / 1.33% tx 0.05% / 0.63% listen 0.10% / 0.70%)</t>
  </si>
  <si>
    <t>3:52:23.714</t>
  </si>
  <si>
    <t>892265 P 193.12 696 3582468 224795657 295671 953823 0 0 5303 322373 124 1549 0 0 (radio 0.17% / 0.51% tx 0.12% / 0.03% listen 0.04% / 0.47%)</t>
  </si>
  <si>
    <t>3:52:42.886</t>
  </si>
  <si>
    <t>893545 P 193.12 697 2740592 225948178 345391 906666 0 0 3005 324577 0 960 0 0 (radio 0.17% / 0.29% tx 0.15% / 0.00% listen 0.02% / 0.29%)</t>
  </si>
  <si>
    <t>3:52:43.051</t>
  </si>
  <si>
    <t>893545 P 193.12 697 3578595 225139569 312490 944503 0 0 5781 321897 913 1393 0 0 (radio 0.17% / 0.70% tx 0.13% / 0.27% listen 0.03% / 0.42%)</t>
  </si>
  <si>
    <t>3:52:43.066</t>
  </si>
  <si>
    <t>893545 P 193.12 697 2773001 225911168 369216 915563 0 0 7140 320494 2059 2513 0 0 (radio 0.18% / 1.39% tx 0.16% / 0.62% listen 0.02% / 0.76%)</t>
  </si>
  <si>
    <t>3:52:43.163</t>
  </si>
  <si>
    <t>893545 P 193.12 697 3460707 225254583 509387 1011808 0 0 3734 323941 0 1097 0 0 (radio 0.10% / 0.33% tx 0.03% / 0.00% listen 0.06% / 0.33%)</t>
  </si>
  <si>
    <t>3:52:43.197</t>
  </si>
  <si>
    <t>893545 P 193.12 697 228721140 0 132905 228584369 0 0 327676 0 0 327676 0 0 (radio 6.-591% / 100.00% tx 0.05% / 0.00% listen 6.-596% / 100.00%)</t>
  </si>
  <si>
    <t>3:52:43.215</t>
  </si>
  <si>
    <t>893545 P 193.12 697 2767510 225925281 359566 941613 0 0 2981 324600 0 960 0 0 (radio 0.00% / 0.29% tx 0.15% / 0.00% listen 0.03% / 0.29%)</t>
  </si>
  <si>
    <t>3:52:43.373</t>
  </si>
  <si>
    <t>893545 P 193.12 697 4750317 223965587 833741 1263315 0 0 11195 316473 3538 3407 0 0 (radio 0.16% / 2.11% tx 0.17% / 1.07% listen 0.17% / 1.03%)</t>
  </si>
  <si>
    <t>3:52:43.522</t>
  </si>
  <si>
    <t>893545 P 193.12 697 2932357 225756041 438958 985062 0 0 3097 324581 0 1533 0 0 (radio 0.05% / 0.46% tx 0.00% / 0.00% listen 0.05% / 0.46%)</t>
  </si>
  <si>
    <t>3:52:43.530</t>
  </si>
  <si>
    <t>893545 P 193.12 697 3921447 224794756 547026 1093765 0 0 4056 323608 0 1344 0 0 (radio 0.15% / 0.41% tx 0.05% / 0.00% listen 0.10% / 0.41%)</t>
  </si>
  <si>
    <t>3:52:43.713</t>
  </si>
  <si>
    <t>893545 P 193.12 697 3586522 225119283 295671 955167 0 0 4052 323626 0 1344 0 0 (radio 0.17% / 0.41% tx 0.12% / 0.00% listen 0.04% / 0.41%)</t>
  </si>
  <si>
    <t>3:52:57.127</t>
  </si>
  <si>
    <t>3:52:57.239</t>
  </si>
  <si>
    <t>3:52:57.243</t>
  </si>
  <si>
    <t>3:52:57.251</t>
  </si>
  <si>
    <t>3:53:02.888</t>
  </si>
  <si>
    <t>894825 P 193.12 698 2744556 226271829 345595 908069 0 0 3963 323651 204 1403 0 0 (radio 0.17% / 0.49% tx 0.15% / 0.06% listen 0.02% / 0.42%)</t>
  </si>
  <si>
    <t>3:53:03.051</t>
  </si>
  <si>
    <t>894825 P 193.12 698 3583100 225462744 312528 945642 0 0 4503 323175 38 1139 0 0 (radio 0.17% / 0.35% tx 0.13% / 0.01% listen 0.03% / 0.34%)</t>
  </si>
  <si>
    <t>3:53:03.064</t>
  </si>
  <si>
    <t>894825 P 193.12 698 2776123 226235725 369216 916523 0 0 3121 324557 0 960 0 0 (radio 0.18% / 0.29% tx 0.16% / 0.00% listen 0.02% / 0.29%)</t>
  </si>
  <si>
    <t>3:53:03.164</t>
  </si>
  <si>
    <t>894825 P 193.12 698 3465864 225577104 510062 1013321 0 0 5156 322521 675 1513 0 0 (radio 0.10% / 0.66% tx 0.03% / 0.20% listen 0.06% / 0.46%)</t>
  </si>
  <si>
    <t>3:53:03.197</t>
  </si>
  <si>
    <t>894825 P 193.12 698 229048818 0 132905 228912046 0 0 327676 0 0 327676 0 0 (radio 6.-595% / 100.00% tx 0.05% / 0.00% listen 6.-582% / 100.00%)</t>
  </si>
  <si>
    <t>3:53:03.217</t>
  </si>
  <si>
    <t>894825 P 193.12 698 2771300 226249077 359888 942774 0 0 3789 323796 322 1161 0 0 (radio 0.00% / 0.45% tx 0.15% / 0.09% listen 0.03% / 0.35%)</t>
  </si>
  <si>
    <t>3:53:03.372</t>
  </si>
  <si>
    <t>894825 P 193.12 698 4756493 224287081 834505 1265038 0 0 6175 321494 764 1723 0 0 (radio 0.16% / 0.75% tx 0.17% / 0.23% listen 0.17% / 0.52%)</t>
  </si>
  <si>
    <t>3:53:03.522</t>
  </si>
  <si>
    <t>894825 P 193.12 698 2935454 226080624 438958 986022 0 0 3096 324583 0 960 0 0 (radio 0.05% / 0.29% tx 0.00% / 0.00% listen 0.05% / 0.29%)</t>
  </si>
  <si>
    <t>3:53:03.531</t>
  </si>
  <si>
    <t>894825 P 193.12 698 3928523 225115360 548448 1095823 0 0 7075 320604 1422 2058 0 0 (radio 0.15% / 1.06% tx 0.05% / 0.43% listen 0.10% / 0.62%)</t>
  </si>
  <si>
    <t>3:53:03.714</t>
  </si>
  <si>
    <t>894825 P 193.12 698 3591054 225442429 295711 956310 0 0 4530 323146 40 1143 0 0 (radio 0.17% / 0.36% tx 0.12% / 0.01% listen 0.04% / 0.34%)</t>
  </si>
  <si>
    <t>3:53:19.481</t>
  </si>
  <si>
    <t>3:53:19.547</t>
  </si>
  <si>
    <t>3:53:22.887</t>
  </si>
  <si>
    <t>896105 P 193.12 699 2747692 226596278 345595 909185 0 0 3135 324449 0 1116 0 0 (radio 0.17% / 0.34% tx 0.15% / 0.00% listen 0.02% / 0.34%)</t>
  </si>
  <si>
    <t>3:53:23.050</t>
  </si>
  <si>
    <t>896105 P 193.12 699 3587766 225785757 312528 946899 0 0 4665 323013 0 1257 0 0 (radio 0.17% / 0.38% tx 0.13% / 0.00% listen 0.03% / 0.38%)</t>
  </si>
  <si>
    <t>3:53:23.065</t>
  </si>
  <si>
    <t>896105 P 193.12 699 2779201 226560327 369216 917672 0 0 3076 324602 0 1149 0 0 (radio 0.18% / 0.35% tx 0.16% / 0.00% listen 0.02% / 0.35%)</t>
  </si>
  <si>
    <t>3:53:23.163</t>
  </si>
  <si>
    <t>896105 P 193.12 699 3469726 225900920 510062 1014441 0 0 3861 323816 0 1120 0 0 (radio 0.10% / 0.34% tx 0.03% / 0.00% listen 0.06% / 0.34%)</t>
  </si>
  <si>
    <t>3:53:23.196</t>
  </si>
  <si>
    <t>896105 P 193.12 699 229376496 0 132905 229239724 0 0 327677 0 0 327676 0 0 (radio 6.-600% / 99.99% tx 0.05% / 0.00% listen 6.-587% / 99.99%)</t>
  </si>
  <si>
    <t>3:53:23.215</t>
  </si>
  <si>
    <t>896105 P 193.12 699 2774347 226573653 359888 943734 0 0 3045 324576 0 960 0 0 (radio 0.00% / 0.29% tx 0.15% / 0.00% listen 0.03% / 0.29%)</t>
  </si>
  <si>
    <t>3:53:23.372</t>
  </si>
  <si>
    <t>896105 P 193.12 699 4763030 224608215 835333 1266719 0 0 6536 321134 828 1681 0 0 (radio 0.16% / 0.76% tx 0.17% / 0.25% listen 0.17% / 0.51%)</t>
  </si>
  <si>
    <t>3:53:23.524</t>
  </si>
  <si>
    <t>896105 P 193.12 699 2940686 226403037 440122 987714 0 0 5231 322413 1164 1692 0 0 (radio 0.06% / 0.87% tx 0.00% / 0.35% listen 0.05% / 0.51%)</t>
  </si>
  <si>
    <t>3:53:23.531</t>
  </si>
  <si>
    <t>896105 P 193.12 699 3936973 225434587 551168 1096813 0 0 8448 319227 2720 990 0 0 (radio 0.15% / 1.13% tx 0.05% / 0.83% listen 0.10% / 0.30%)</t>
  </si>
  <si>
    <t>3:53:23.715</t>
  </si>
  <si>
    <t>896105 P 193.12 699 3597316 225763845 296769 957936 0 0 6260 321416 1058 1626 0 0 (radio 0.17% / 0.81% tx 0.12% / 0.32% listen 0.04% / 0.49%)</t>
  </si>
  <si>
    <t>3:53:42.886</t>
  </si>
  <si>
    <t>897385 P 193.12 700 2750677 226920876 345595 910145 0 0 2984 324598 0 960 0 0 (radio 0.17% / 0.29% tx 0.15% / 0.00% listen 0.02% / 0.29%)</t>
  </si>
  <si>
    <t>3:53:43.050</t>
  </si>
  <si>
    <t>897385 P 193.12 700 3591807 226109395 312528 947859 0 0 4040 323638 0 960 0 0 (radio 0.17% / 0.29% tx 0.13% / 0.00% listen 0.03% / 0.29%)</t>
  </si>
  <si>
    <t>3:53:43.064</t>
  </si>
  <si>
    <t>897385 P 193.12 700 2782302 226884905 369216 918632 0 0 3099 324578 0 960 0 0 (radio 0.18% / 0.29% tx 0.16% / 0.00% listen 0.02% / 0.29%)</t>
  </si>
  <si>
    <t>3:53:43.162</t>
  </si>
  <si>
    <t>897385 P 193.12 700 3473400 226224926 510062 1015401 0 0 3672 324006 0 960 0 0 (radio 0.10% / 0.29% tx 0.03% / 0.00% listen 0.06% / 0.29%)</t>
  </si>
  <si>
    <t>3:53:43.196</t>
  </si>
  <si>
    <t>897385 P 193.12 700 229704178 0 132905 229567406 0 0 327681 0 0 327680 0 0 (radio 6.-585% / 99.99% tx 0.05% / 0.00% listen 6.-591% / 99.99%)</t>
  </si>
  <si>
    <t>3:53:43.215</t>
  </si>
  <si>
    <t>897385 P 193.12 700 2777441 226898238 359888 944694 0 0 3093 324585 0 960 0 0 (radio 0.00% / 0.29% tx 0.15% / 0.00% listen 0.03% / 0.29%)</t>
  </si>
  <si>
    <t>3:53:43.371</t>
  </si>
  <si>
    <t>897385 P 193.12 700 4767559 224931357 835333 1267679 0 0 4528 323142 0 960 0 0 (radio 0.16% / 0.29% tx 0.17% / 0.00% listen 0.17% / 0.29%)</t>
  </si>
  <si>
    <t>3:53:43.522</t>
  </si>
  <si>
    <t>897385 P 193.12 700 2943689 226727617 440122 988674 0 0 3002 324580 0 960 0 0 (radio 0.06% / 0.29% tx 0.00% / 0.00% listen 0.05% / 0.29%)</t>
  </si>
  <si>
    <t>3:53:43.529</t>
  </si>
  <si>
    <t>897385 P 193.12 700 3941017 225758208 551168 1097773 0 0 4042 323621 0 960 0 0 (radio 0.15% / 0.29% tx 0.05% / 0.00% listen 0.10% / 0.29%)</t>
  </si>
  <si>
    <t>3:53:43.713</t>
  </si>
  <si>
    <t>897385 P 193.12 700 3601374 226087465 296769 958896 0 0 4057 323620 0 960 0 0 (radio 0.17% / 0.29% tx 0.12% / 0.00% listen 0.04% / 0.29%)</t>
  </si>
  <si>
    <t>3:54:02.887</t>
  </si>
  <si>
    <t>898665 P 193.12 701 2753784 227245441 345595 911294 0 0 3106 324565 0 1149 0 0 (radio 0.17% / 0.35% tx 0.15% / 0.00% listen 0.02% / 0.35%)</t>
  </si>
  <si>
    <t>3:54:03.051</t>
  </si>
  <si>
    <t>898665 P 193.12 701 3596381 226432501 312568 949050 0 0 4573 323106 40 1191 0 0 (radio 0.17% / 0.37% tx 0.13% / 0.01% listen 0.03% / 0.36%)</t>
  </si>
  <si>
    <t>3:54:03.064</t>
  </si>
  <si>
    <t>898665 P 193.12 701 2785396 227209491 369216 919592 0 0 3092 324586 0 960 0 0 (radio 0.00% / 0.29% tx 0.16% / 0.00% listen 0.02% / 0.29%)</t>
  </si>
  <si>
    <t>3:54:03.164</t>
  </si>
  <si>
    <t>898665 P 193.12 701 3480665 226545342 511897 1017488 0 0 7263 320416 1835 2087 0 0 (radio 0.10% / 1.19% tx 0.03% / 0.55% listen 0.06% / 0.63%)</t>
  </si>
  <si>
    <t>3:54:03.197</t>
  </si>
  <si>
    <t>898665 P 193.12 701 230031858 0 132905 229895087 0 0 327679 0 0 327679 0 0 (radio 6.-590% / 100.00% tx 0.05% / 0.00% listen 6.-596% / 100.00%)</t>
  </si>
  <si>
    <t>3:54:03.217</t>
  </si>
  <si>
    <t>898665 P 193.12 701 2783531 227219822 361503 946864 0 0 6088 321584 1615 2170 0 0 (radio 0.00% / 1.15% tx 0.15% / 0.49% listen 0.03% / 0.66%)</t>
  </si>
  <si>
    <t>3:54:03.371</t>
  </si>
  <si>
    <t>898665 P 193.12 701 4772067 225254521 835333 1268639 0 0 4507 323164 0 960 0 0 (radio 0.16% / 0.29% tx 0.17% / 0.00% listen 0.17% / 0.29%)</t>
  </si>
  <si>
    <t>3:54:03.522</t>
  </si>
  <si>
    <t>898665 P 193.12 701 2946664 227052226 440122 989634 0 0 2974 324609 0 960 0 0 (radio 0.06% / 0.29% tx 0.00% / 0.00% listen 0.05% / 0.29%)</t>
  </si>
  <si>
    <t>3:54:03.530</t>
  </si>
  <si>
    <t>898665 P 193.12 701 3945038 226081852 551168 1098922 0 0 4020 323644 0 1149 0 0 (radio 0.15% / 0.35% tx 0.05% / 0.00% listen 0.10% / 0.35%)</t>
  </si>
  <si>
    <t>3:54:03.713</t>
  </si>
  <si>
    <t>898665 P 193.12 701 3605403 226411115 296769 959856 0 0 4027 323650 0 960 0 0 (radio 0.17% / 0.29% tx 0.12% / 0.00% listen 0.04% / 0.29%)</t>
  </si>
  <si>
    <t>3:54:22.886</t>
  </si>
  <si>
    <t>899945 P 193.12 702 2756868 227570036 345595 912254 0 0 3083 324595 0 960 0 0 (radio 0.17% / 0.29% tx 0.15% / 0.00% listen 0.02% / 0.29%)</t>
  </si>
  <si>
    <t>3:54:23.050</t>
  </si>
  <si>
    <t>899945 P 193.12 702 3600404 226756158 312568 950010 0 0 4022 323657 0 960 0 0 (radio 0.17% / 0.29% tx 0.13% / 0.00% listen 0.03% / 0.29%)</t>
  </si>
  <si>
    <t>3:54:23.065</t>
  </si>
  <si>
    <t>899945 P 193.12 702 2788632 227533935 369216 920654 0 0 3234 324444 0 1062 0 0 (radio 0.00% / 0.32% tx 0.16% / 0.00% listen 0.02% / 0.32%)</t>
  </si>
  <si>
    <t>3:54:23.162</t>
  </si>
  <si>
    <t>899945 P 193.12 702 3484337 226869349 511897 1018448 0 0 3671 324007 0 960 0 0 (radio 0.10% / 0.29% tx 0.03% / 0.00% listen 0.06% / 0.29%)</t>
  </si>
  <si>
    <t>3:54:23.197</t>
  </si>
  <si>
    <t>899945 P 193.12 702 230359537 0 132905 230222766 0 0 327677 0 0 327677 0 0 (radio 6.-594% / 100.00% tx 0.05% / 0.00% listen 6.-600% / 100.00%)</t>
  </si>
  <si>
    <t>3:54:23.215</t>
  </si>
  <si>
    <t>899945 P 193.12 702 2786636 227544397 361503 947824 0 0 3103 324575 0 960 0 0 (radio 0.00% / 0.29% tx 0.15% / 0.00% listen 0.03% / 0.29%)</t>
  </si>
  <si>
    <t>3:54:23.371</t>
  </si>
  <si>
    <t>899945 P 193.12 702 4776669 225577594 835333 1269599 0 0 4600 323073 0 960 0 0 (radio 0.16% / 0.29% tx 0.17% / 0.00% listen 0.17% / 0.29%)</t>
  </si>
  <si>
    <t>3:54:23.523</t>
  </si>
  <si>
    <t>899945 P 193.12 702 2950367 227376109 440388 990772 0 0 3702 323883 266 1138 0 0 (radio 0.06% / 0.42% tx 0.00% / 0.08% listen 0.05% / 0.34%)</t>
  </si>
  <si>
    <t>3:54:23.529</t>
  </si>
  <si>
    <t>899945 P 193.12 702 3949042 226405513 551168 1099882 0 0 4003 323661 0 960 0 0 (radio 0.15% / 0.29% tx 0.05% / 0.00% listen 0.10% / 0.29%)</t>
  </si>
  <si>
    <t>3:54:23.713</t>
  </si>
  <si>
    <t>899945 P 193.12 702 3609408 226734789 296769 960816 0 0 4003 323674 0 960 0 0 (radio 0.17% / 0.29% tx 0.12% / 0.00% listen 0.04% / 0.29%)</t>
  </si>
  <si>
    <t>3:54:42.887</t>
  </si>
  <si>
    <t>901225 P 193.12 703 2759963 227894621 345595 913403 0 0 3093 324585 0 1149 0 0 (radio 0.17% / 0.35% tx 0.14% / 0.00% listen 0.02% / 0.35%)</t>
  </si>
  <si>
    <t>3:54:43.051</t>
  </si>
  <si>
    <t>901225 P 193.12 703 3604889 227079352 312609 951159 0 0 4484 323194 41 1149 0 0 (radio 0.17% / 0.36% tx 0.13% / 0.01% listen 0.03% / 0.35%)</t>
  </si>
  <si>
    <t>3:54:43.066</t>
  </si>
  <si>
    <t>901225 P 193.12 703 2792930 227857318 369805 921921 0 0 4296 323383 589 1267 0 0 (radio 0.00% / 0.56% tx 0.16% / 0.17% listen 0.02% / 0.38%)</t>
  </si>
  <si>
    <t>3:54:43.164</t>
  </si>
  <si>
    <t>901225 P 193.12 703 3490388 227190976 513223 1020227 0 0 6049 321627 1326 1779 0 0 (radio 0.10% / 0.94% tx 0.03% / 0.40% listen 0.06% / 0.54%)</t>
  </si>
  <si>
    <t>3:54:43.197</t>
  </si>
  <si>
    <t>901225 P 193.12 703 230687216 0 132905 230550445 0 0 327677 0 0 327677 0 0 (radio 6.-599% / 100.00% tx 0.05% / 0.00% listen 6.-586% / 100.00%)</t>
  </si>
  <si>
    <t>3:54:43.217</t>
  </si>
  <si>
    <t>901225 P 193.12 703 2792961 227865742 363326 950100 0 0 6323 321345 1823 2276 0 0 (radio 0.01% / 1.25% tx 0.15% / 0.55% listen 0.03% / 0.69%)</t>
  </si>
  <si>
    <t>3:54:43.372</t>
  </si>
  <si>
    <t>901225 P 193.12 703 4782120 225899818 835632 1270797 0 0 5450 322224 299 1198 0 0 (radio 0.16% / 0.45% tx 0.17% / 0.09% listen 0.17% / 0.36%)</t>
  </si>
  <si>
    <t>3:54:43.522</t>
  </si>
  <si>
    <t>901225 P 193.12 703 2953520 227700539 440388 991861 0 0 3151 324430 0 1089 0 0 (radio 0.06% / 0.33% tx 0.00% / 0.00% listen 0.05% / 0.33%)</t>
  </si>
  <si>
    <t>3:54:43.530</t>
  </si>
  <si>
    <t>901225 P 193.12 703 3953072 226729150 551168 1101037 0 0 4029 323637 0 1155 0 0 (radio 0.15% / 0.35% tx 0.05% / 0.00% listen 0.10% / 0.35%)</t>
  </si>
  <si>
    <t>3:54:43.534</t>
  </si>
  <si>
    <t>3:54:43.714</t>
  </si>
  <si>
    <t>901225 P 193.12 703 3613869 227058010 296810 961963 0 0 4459 323221 41 1147 0 0 (radio 0.17% / 0.36% tx 0.12% / 0.01% listen 0.04% / 0.35%)</t>
  </si>
  <si>
    <t>3:54:43.718</t>
  </si>
  <si>
    <t>3:54:43.812</t>
  </si>
  <si>
    <t>3:54:43.817</t>
  </si>
  <si>
    <t>3:54:43.825</t>
  </si>
  <si>
    <t>3:54:43.826</t>
  </si>
  <si>
    <t>3:54:43.831</t>
  </si>
  <si>
    <t>3:54:44.403</t>
  </si>
  <si>
    <t>3:54:44.408</t>
  </si>
  <si>
    <t>3:54:44.416</t>
  </si>
  <si>
    <t>Updated trust received about node 8. pTrust: 22. nTrust: 0</t>
  </si>
  <si>
    <t>3:55:01.015</t>
  </si>
  <si>
    <t>3:55:01.039</t>
  </si>
  <si>
    <t>3:55:01.044</t>
  </si>
  <si>
    <t>3:55:01.052</t>
  </si>
  <si>
    <t>Updated trust received about node 5. pTrust: 37. nTrust: 0</t>
  </si>
  <si>
    <t>3:55:01.056</t>
  </si>
  <si>
    <t>3:55:01.064</t>
  </si>
  <si>
    <t>Updated trust received about node 4. pTrust: 13. nTrust: 0</t>
  </si>
  <si>
    <t>3:55:02.888</t>
  </si>
  <si>
    <t>902505 P 193.12 704 2764488 228217777 346345 914929 0 0 4523 323156 750 1526 0 0 (radio 0.17% / 0.69% tx 0.14% / 0.22% listen 0.02% / 0.46%)</t>
  </si>
  <si>
    <t>3:55:03.051</t>
  </si>
  <si>
    <t>902505 P 193.12 704 3609426 227402494 312648 952616 0 0 4536 323142 39 1457 0 0 (radio 0.17% / 0.45% tx 0.13% / 0.01% listen 0.04% / 0.44%)</t>
  </si>
  <si>
    <t>3:55:03.064</t>
  </si>
  <si>
    <t>902505 P 193.12 704 2796044 228181883 369805 922881 0 0 3113 324565 0 960 0 0 (radio 0.00% / 0.29% tx 0.16% / 0.00% listen 0.02% / 0.29%)</t>
  </si>
  <si>
    <t>3:55:03.163</t>
  </si>
  <si>
    <t>902505 P 193.12 704 3494083 227514961 513223 1021376 0 0 3693 323985 0 1149 0 0 (radio 0.10% / 0.35% tx 0.03% / 0.00% listen 0.07% / 0.35%)</t>
  </si>
  <si>
    <t>3:55:03.196</t>
  </si>
  <si>
    <t>902505 P 193.12 704 231014898 0 132905 230878126 0 0 327680 0 0 327679 0 0 (radio 7.-684% / 99.99% tx 0.05% / 0.00% listen 6.-590% / 99.99%)</t>
  </si>
  <si>
    <t>3:55:03.216</t>
  </si>
  <si>
    <t>902505 P 193.12 704 2796120 228190166 363326 951202 0 0 3157 324424 0 1102 0 0 (radio 0.01% / 0.33% tx 0.15% / 0.00% listen 0.03% / 0.33%)</t>
  </si>
  <si>
    <t>3:55:03.372</t>
  </si>
  <si>
    <t>902505 P 193.12 704 4788306 226221302 836433 1272547 0 0 6185 321484 801 1750 0 0 (radio 0.16% / 0.77% tx 0.17% / 0.24% listen 0.17% / 0.53%)</t>
  </si>
  <si>
    <t>3:55:03.522</t>
  </si>
  <si>
    <t>902505 P 193.12 704 2956503 228025142 440388 992821 0 0 2982 324603 0 960 0 0 (radio 0.06% / 0.29% tx 0.00% / 0.00% listen 0.05% / 0.29%)</t>
  </si>
  <si>
    <t>3:55:03.526</t>
  </si>
  <si>
    <t>3:55:03.531</t>
  </si>
  <si>
    <t>902505 P 193.12 704 3964116 227045776 554776 1104676 0 0 11043 316626 3608 3639 0 0 (radio 0.16% / 2.21% tx 0.05% / 1.10% listen 0.10% / 1.11%)</t>
  </si>
  <si>
    <t>3:55:03.714</t>
  </si>
  <si>
    <t>902505 P 193.12 704 3620018 227379540 297555 963688 0 0 6147 321530 745 1725 0 0 (radio 0.17% / 0.75% tx 0.12% / 0.22% listen 0.04% / 0.52%)</t>
  </si>
  <si>
    <t>3:55:03.902</t>
  </si>
  <si>
    <t>3:55:03.906</t>
  </si>
  <si>
    <t>3:55:03.915</t>
  </si>
  <si>
    <t>3:55:22.886</t>
  </si>
  <si>
    <t>903785 P 193.12 705 2767588 228542356 346345 915889 0 0 3099 324579 0 960 0 0 (radio 0.17% / 0.29% tx 0.14% / 0.00% listen 0.02% / 0.29%)</t>
  </si>
  <si>
    <t>3:55:23.050</t>
  </si>
  <si>
    <t>903785 P 193.12 705 3613554 227726036 312648 953576 0 0 4127 323542 0 960 0 0 (radio 0.17% / 0.29% tx 0.13% / 0.00% listen 0.04% / 0.29%)</t>
  </si>
  <si>
    <t>3:55:23.066</t>
  </si>
  <si>
    <t>903785 P 193.12 705 2800752 228504765 370679 924595 0 0 4706 322882 874 1714 0 0 (radio 0.00% / 0.79% tx 0.16% / 0.26% listen 0.02% / 0.52%)</t>
  </si>
  <si>
    <t>3:55:23.162</t>
  </si>
  <si>
    <t>903785 P 193.12 705 3497735 227838989 513223 1022336 0 0 3650 324028 0 960 0 0 (radio 0.10% / 0.29% tx 0.03% / 0.00% listen 0.07% / 0.29%)</t>
  </si>
  <si>
    <t>3:55:23.197</t>
  </si>
  <si>
    <t>903785 P 193.12 705 231342577 0 132905 231205806 0 0 327678 0 0 327678 0 0 (radio 7.-689% / 100.00% tx 0.05% / 0.00% listen 7.-695% / 100.00%)</t>
  </si>
  <si>
    <t>3:55:23.215</t>
  </si>
  <si>
    <t>903785 P 193.12 705 2799086 228514784 363326 952162 0 0 2964 324618 0 960 0 0 (radio 0.01% / 0.29% tx 0.15% / 0.00% listen 0.04% / 0.29%)</t>
  </si>
  <si>
    <t>3:55:23.372</t>
  </si>
  <si>
    <t>903785 P 193.12 705 4796049 226541230 838062 1274676 0 0 7742 319928 1629 2129 0 0 (radio 0.17% / 1.14% tx 0.17% / 0.49% listen 0.17% / 0.64%)</t>
  </si>
  <si>
    <t>3:55:23.524</t>
  </si>
  <si>
    <t>903785 P 193.12 705 2963942 228345381 442679 995511 0 0 7438 320239 2291 2690 0 0 (radio 0.06% / 1.52% tx 0.00% / 0.69% listen 0.05% / 0.82%)</t>
  </si>
  <si>
    <t>3:55:23.529</t>
  </si>
  <si>
    <t>903785 P 193.12 705 3968263 227369299 554776 1105636 0 0 4146 323523 0 960 0 0 (radio 0.16% / 0.29% tx 0.05% / 0.00% listen 0.10% / 0.29%)</t>
  </si>
  <si>
    <t>3:55:23.714</t>
  </si>
  <si>
    <t>903785 P 193.12 705 3624976 227702258 297634 965025 0 0 4957 322718 79 1337 0 0 (radio 0.17% / 0.43% tx 0.12% / 0.02% listen 0.04% / 0.40%)</t>
  </si>
  <si>
    <t>3:55:42.886</t>
  </si>
  <si>
    <t>905065 P 193.12 706 2770683 228866941 346345 916849 0 0 3093 324585 0 960 0 0 (radio 0.17% / 0.29% tx 0.14% / 0.00% listen 0.02% / 0.29%)</t>
  </si>
  <si>
    <t>3:55:43.051</t>
  </si>
  <si>
    <t>905065 P 193.12 706 3618143 228049118 312689 954708 0 0 4587 323082 41 1132 0 0 (radio 0.17% / 0.35% tx 0.13% / 0.01% listen 0.04% / 0.34%)</t>
  </si>
  <si>
    <t>3:55:43.064</t>
  </si>
  <si>
    <t>905065 P 193.12 706 2803750 228829350 370679 925555 0 0 2996 324585 0 960 0 0 (radio 0.00% / 0.29% tx 0.16% / 0.00% listen 0.02% / 0.29%)</t>
  </si>
  <si>
    <t>3:55:43.164</t>
  </si>
  <si>
    <t>905065 P 193.12 706 3504484 228159917 514937 1024348 0 0 6747 320928 1714 2012 0 0 (radio 0.10% / 1.13% tx 0.03% / 0.52% listen 0.07% / 0.61%)</t>
  </si>
  <si>
    <t>3:55:43.196</t>
  </si>
  <si>
    <t>905065 P 193.12 706 231670258 0 132905 231533486 0 0 327679 0 0 327678 0 0 (radio 7.-693% / 99.99% tx 0.05% / 0.00% listen 7.-699% / 99.99%)</t>
  </si>
  <si>
    <t>3:55:43.216</t>
  </si>
  <si>
    <t>905065 P 193.12 706 2802066 228839388 363326 953317 0 0 2978 324604 0 1155 0 0 (radio 0.01% / 0.35% tx 0.15% / 0.00% listen 0.04% / 0.35%)</t>
  </si>
  <si>
    <t>3:55:43.371</t>
  </si>
  <si>
    <t>905065 P 193.12 706 4800585 226864365 838062 1275636 0 0 4535 323135 0 960 0 0 (radio 0.17% / 0.29% tx 0.17% / 0.00% listen 0.17% / 0.29%)</t>
  </si>
  <si>
    <t>3:55:43.522</t>
  </si>
  <si>
    <t>905065 P 193.12 706 2967062 228669940 442679 996471 0 0 3119 324559 0 960 0 0 (radio 0.06% / 0.29% tx 0.00% / 0.00% listen 0.05% / 0.29%)</t>
  </si>
  <si>
    <t>3:55:43.530</t>
  </si>
  <si>
    <t>905065 P 193.12 706 3972399 227692834 554776 1106785 0 0 4134 323535 0 1149 0 0 (radio 0.16% / 0.35% tx 0.05% / 0.00% listen 0.10% / 0.35%)</t>
  </si>
  <si>
    <t>3:55:43.713</t>
  </si>
  <si>
    <t>905065 P 193.12 706 3629135 228025779 297634 965985 0 0 4158 323521 0 960 0 0 (radio 0.17% / 0.29% tx 0.12% / 0.00% listen 0.04% / 0.29%)</t>
  </si>
  <si>
    <t>3:56:02.886</t>
  </si>
  <si>
    <t>906345 P 193.12 707 2773777 229191527 346345 917809 0 0 3092 324586 0 960 0 0 (radio 0.17% / 0.29% tx 0.14% / 0.00% listen 0.02% / 0.29%)</t>
  </si>
  <si>
    <t>3:56:03.051</t>
  </si>
  <si>
    <t>906345 P 193.12 707 3622640 228372299 312725 955761 0 0 4495 323181 36 1053 0 0 (radio 0.17% / 0.33% tx 0.13% / 0.01% listen 0.04% / 0.32%)</t>
  </si>
  <si>
    <t>3:56:03.064</t>
  </si>
  <si>
    <t>906345 P 193.12 707 2806726 229153958 370679 926515 0 0 2974 324608 0 960 0 0 (radio 0.00% / 0.29% tx 0.15% / 0.00% listen 0.02% / 0.29%)</t>
  </si>
  <si>
    <t>3:56:03.162</t>
  </si>
  <si>
    <t>906345 P 193.12 707 3508059 228484018 514937 1025308 0 0 3573 324101 0 960 0 0 (radio 0.10% / 0.29% tx 0.03% / 0.00% listen 0.07% / 0.29%)</t>
  </si>
  <si>
    <t>3:56:03.197</t>
  </si>
  <si>
    <t>906345 P 193.12 707 231997938 0 132905 231861167 0 0 327679 0 0 327679 0 0 (radio 7.-698% / 100.00% tx 0.05% / 0.00% listen 7.-685% / 100.00%)</t>
  </si>
  <si>
    <t>3:56:03.215</t>
  </si>
  <si>
    <t>906345 P 193.12 707 2805048 229163990 363326 954277 0 0 2980 324602 0 960 0 0 (radio 0.01% / 0.29% tx 0.15% / 0.00% listen 0.04% / 0.29%)</t>
  </si>
  <si>
    <t>3:56:03.371</t>
  </si>
  <si>
    <t>906345 P 193.12 707 4805093 227187529 838062 1276596 0 0 4507 323164 0 960 0 0 (radio 0.17% / 0.29% tx 0.17% / 0.00% listen 0.18% / 0.29%)</t>
  </si>
  <si>
    <t>3:56:03.522</t>
  </si>
  <si>
    <t>906345 P 193.12 707 2970154 228994528 442679 997431 0 0 3090 324588 0 960 0 0 (radio 0.06% / 0.29% tx 0.00% / 0.00% listen 0.05% / 0.29%)</t>
  </si>
  <si>
    <t>3:56:03.529</t>
  </si>
  <si>
    <t>906345 P 193.12 707 3976542 228016362 554776 1107745 0 0 4141 323528 0 960 0 0 (radio 0.16% / 0.29% tx 0.05% / 0.00% listen 0.10% / 0.29%)</t>
  </si>
  <si>
    <t>3:56:03.713</t>
  </si>
  <si>
    <t>906345 P 193.12 707 3633278 228349315 297634 966945 0 0 4142 323536 0 960 0 0 (radio 0.17% / 0.29% tx 0.12% / 0.00% listen 0.04% / 0.29%)</t>
  </si>
  <si>
    <t>3:56:17.086</t>
  </si>
  <si>
    <t>3:56:22.887</t>
  </si>
  <si>
    <t>907625 P 193.12 708 2777015 229515968 346345 918926 0 0 3236 324441 0 1117 0 0 (radio 0.17% / 0.34% tx 0.14% / 0.00% listen 0.02% / 0.34%)</t>
  </si>
  <si>
    <t>3:56:23.050</t>
  </si>
  <si>
    <t>907625 P 193.12 708 3626663 228695956 312725 956721 0 0 4021 323657 0 960 0 0 (radio 0.17% / 0.29% tx 0.13% / 0.00% listen 0.04% / 0.29%)</t>
  </si>
  <si>
    <t>3:56:23.064</t>
  </si>
  <si>
    <t>907625 P 193.12 708 2809686 229478582 370679 927475 0 0 2958 324624 0 960 0 0 (radio 0.00% / 0.29% tx 0.15% / 0.00% listen 0.02% / 0.29%)</t>
  </si>
  <si>
    <t>3:56:23.163</t>
  </si>
  <si>
    <t>907625 P 193.12 708 3511929 228807824 514937 1026341 0 0 3868 323806 0 1033 0 0 (radio 0.10% / 0.31% tx 0.03% / 0.00% listen 0.07% / 0.31%)</t>
  </si>
  <si>
    <t>3:56:23.196</t>
  </si>
  <si>
    <t>907625 P 193.12 708 232325618 0 132905 232188846 0 0 327679 0 0 327678 0 0 (radio 7.-684% / 99.99% tx 0.05% / 0.00% listen 7.-689% / 99.99%)</t>
  </si>
  <si>
    <t>3:56:23.217</t>
  </si>
  <si>
    <t>907625 P 193.12 708 2812428 229484196 366035 955267 0 0 7378 320206 2709 990 0 0 (radio 0.01% / 1.12% tx 0.15% / 0.82% listen 0.04% / 0.30%)</t>
  </si>
  <si>
    <t>3:56:23.372</t>
  </si>
  <si>
    <t>907625 P 193.12 708 4810201 227510094 838173 1277690 0 0 5106 322565 111 1094 0 0 (radio 0.17% / 0.36% tx 0.17% / 0.03% listen 0.18% / 0.33%)</t>
  </si>
  <si>
    <t>3:56:23.522</t>
  </si>
  <si>
    <t>907625 P 193.12 708 2973230 229319132 442679 998391 0 0 3074 324604 0 960 0 0 (radio 0.06% / 0.29% tx 0.00% / 0.00% listen 0.06% / 0.29%)</t>
  </si>
  <si>
    <t>3:56:23.529</t>
  </si>
  <si>
    <t>907625 P 193.12 708 3980653 228339922 554776 1108705 0 0 4109 323560 0 960 0 0 (radio 0.16% / 0.29% tx 0.05% / 0.00% listen 0.10% / 0.29%)</t>
  </si>
  <si>
    <t>3:56:23.714</t>
  </si>
  <si>
    <t>907625 P 193.12 708 3637829 228672443 297676 968084 0 0 4550 323128 42 1139 0 0 (radio 0.17% / 0.36% tx 0.12% / 0.01% listen 0.04% / 0.34%)</t>
  </si>
  <si>
    <t>3:56:42.888</t>
  </si>
  <si>
    <t>908905 P 193.12 709 2780719 229839921 346527 920060 0 0 3702 323953 182 1134 0 0 (radio 0.17% / 0.40% tx 0.14% / 0.05% listen 0.02% / 0.34%)</t>
  </si>
  <si>
    <t>3:56:43.052</t>
  </si>
  <si>
    <t>908905 P 193.12 709 3635048 229015250 315507 958858 0 0 8383 319294 2782 2137 0 0 (radio 0.17% / 1.50% tx 0.13% / 0.84% listen 0.04% / 0.65%)</t>
  </si>
  <si>
    <t>3:56:43.064</t>
  </si>
  <si>
    <t>908905 P 193.12 709 2812662 229803189 370679 928435 0 0 2974 324607 0 960 0 0 (radio 0.00% / 0.29% tx 0.15% / 0.00% listen 0.02% / 0.29%)</t>
  </si>
  <si>
    <t>3:56:43.163</t>
  </si>
  <si>
    <t>908905 P 193.12 709 3515485 229131944 514937 1027490 0 0 3554 324120 0 1149 0 0 (radio 0.10% / 0.35% tx 0.03% / 0.00% listen 0.07% / 0.35%)</t>
  </si>
  <si>
    <t>3:56:43.197</t>
  </si>
  <si>
    <t>908905 P 193.12 709 232653297 0 132905 232516526 0 0 327678 0 0 327678 0 0 (radio 7.-688% / 100.00% tx 0.05% / 0.00% listen 7.-694% / 100.00%)</t>
  </si>
  <si>
    <t>3:56:43.215</t>
  </si>
  <si>
    <t>908905 P 193.12 709 2815426 229808780 366035 956227 0 0 2997 324584 0 960 0 0 (radio 0.01% / 0.29% tx 0.15% / 0.00% listen 0.04% / 0.29%)</t>
  </si>
  <si>
    <t>3:56:43.372</t>
  </si>
  <si>
    <t>908905 P 193.12 709 4816388 227831578 839002 1279239 0 0 6185 321484 829 1549 0 0 (radio 0.17% / 0.72% tx 0.17% / 0.25% listen 0.18% / 0.47%)</t>
  </si>
  <si>
    <t>3:56:43.522</t>
  </si>
  <si>
    <t>908905 P 193.12 709 2976323 229643719 442679 999351 0 0 3091 324587 0 960 0 0 (radio 0.06% / 0.29% tx 0.00% / 0.00% listen 0.06% / 0.29%)</t>
  </si>
  <si>
    <t>3:56:43.531</t>
  </si>
  <si>
    <t>908905 P 193.12 709 3986411 228661835 555561 1110428 0 0 5756 321913 785 1723 0 0 (radio 0.16% / 0.76% tx 0.05% / 0.23% listen 0.10% / 0.52%)</t>
  </si>
  <si>
    <t>3:56:43.714</t>
  </si>
  <si>
    <t>908905 P 193.12 709 3642631 228995321 297717 969389 0 0 4801 322878 41 1305 0 0 (radio 0.17% / 0.41% tx 0.12% / 0.01% listen 0.04% / 0.39%)</t>
  </si>
  <si>
    <t>3:56:59.549</t>
  </si>
  <si>
    <t>Direct Child. er lik. RANK: 276 and DIO.rank 547</t>
  </si>
  <si>
    <t>3:57:02.886</t>
  </si>
  <si>
    <t>910185 P 193.12 710 2783717 230164507 346527 921020 0 0 2996 324586 0 960 0 0 (radio 0.17% / 0.29% tx 0.14% / 0.00% listen 0.02% / 0.29%)</t>
  </si>
  <si>
    <t>3:57:03.050</t>
  </si>
  <si>
    <t>910185 P 193.12 710 3639109 229338868 315507 960013 0 0 4060 323618 0 1155 0 0 (radio 0.17% / 0.35% tx 0.13% / 0.00% listen 0.04% / 0.35%)</t>
  </si>
  <si>
    <t>3:57:03.065</t>
  </si>
  <si>
    <t>910185 P 193.12 710 2815795 230127638 370679 929500 0 0 3131 324449 0 1065 0 0 (radio 0.00% / 0.32% tx 0.15% / 0.00% listen 0.03% / 0.32%)</t>
  </si>
  <si>
    <t>3:57:03.164</t>
  </si>
  <si>
    <t>910185 P 193.12 710 3523366 229451741 517719 1029630 0 0 7879 319797 2782 2140 0 0 (radio 0.11% / 1.50% tx 0.03% / 0.84% listen 0.07% / 0.65%)</t>
  </si>
  <si>
    <t>3:57:03.197</t>
  </si>
  <si>
    <t>910185 P 193.12 710 232980982 0 132905 232844211 0 0 327683 0 0 327683 0 0 (radio 7.-692% / 100.00% tx 0.05% / 0.00% listen 7.-698% / 100.00%)</t>
  </si>
  <si>
    <t>3:57:03.216</t>
  </si>
  <si>
    <t>910185 P 193.12 710 2818402 230133388 366035 957376 0 0 2974 324608 0 1149 0 0 (radio 0.01% / 0.35% tx 0.15% / 0.00% listen 0.04% / 0.35%)</t>
  </si>
  <si>
    <t>3:57:03.372</t>
  </si>
  <si>
    <t>910185 P 193.12 710 4824435 228151202 840928 1281150 0 0 8046 319624 1926 1911 0 0 (radio 0.17% / 1.17% tx 0.17% / 0.58% listen 0.18% / 0.58%)</t>
  </si>
  <si>
    <t>3:57:03.524</t>
  </si>
  <si>
    <t>910185 P 193.12 710 2984017 229963704 445391 1000486 0 0 7692 319985 2712 1135 0 0 (radio 0.06% / 1.17% tx 0.00% / 0.82% listen 0.06% / 0.34%)</t>
  </si>
  <si>
    <t>3:57:03.530</t>
  </si>
  <si>
    <t>910185 P 193.12 710 3990809 228985108 555561 1111669 0 0 4396 323273 0 1241 0 0 (radio 0.16% / 0.37% tx 0.05% / 0.00% listen 0.10% / 0.37%)</t>
  </si>
  <si>
    <t>3:57:03.713</t>
  </si>
  <si>
    <t>910185 P 193.12 710 3646788 229318843 297717 970538 0 0 4156 323522 0 1149 0 0 (radio 0.17% / 0.35% tx 0.12% / 0.00% listen 0.04% / 0.35%)</t>
  </si>
  <si>
    <t>3:57:22.886</t>
  </si>
  <si>
    <t>911465 P 193.12 711 2786678 230489130 346527 921980 0 0 2959 324623 0 960 0 0 (radio 0.17% / 0.29% tx 0.14% / 0.00% listen 0.02% / 0.29%)</t>
  </si>
  <si>
    <t>3:57:23.050</t>
  </si>
  <si>
    <t>911465 P 193.12 711 3643125 229662532 315507 960973 0 0 4014 323664 0 960 0 0 (radio 0.17% / 0.29% tx 0.13% / 0.00% listen 0.04% / 0.29%)</t>
  </si>
  <si>
    <t>3:57:23.065</t>
  </si>
  <si>
    <t>911465 P 193.12 711 2818761 230452256 370679 930850 0 0 2964 324618 0 1350 0 0 (radio 0.00% / 0.41% tx 0.15% / 0.00% listen 0.03% / 0.41%)</t>
  </si>
  <si>
    <t>3:57:23.162</t>
  </si>
  <si>
    <t>911465 P 193.12 711 3526921 229775860 517719 1030590 0 0 3554 324119 0 960 0 0 (radio 0.11% / 0.29% tx 0.03% / 0.00% listen 0.07% / 0.29%)</t>
  </si>
  <si>
    <t>3:57:23.197</t>
  </si>
  <si>
    <t>911465 P 193.12 711 233308657 0 132905 233171886 0 0 327673 0 0 327673 0 0 (radio 7.-697% / 100.00% tx 0.05% / 0.00% listen 7.-684% / 100.00%)</t>
  </si>
  <si>
    <t>3:57:23.215</t>
  </si>
  <si>
    <t>911465 P 193.12 711 2821368 230458006 366035 958336 0 0 2964 324618 0 960 0 0 (radio 0.01% / 0.29% tx 0.15% / 0.00% listen 0.04% / 0.29%)</t>
  </si>
  <si>
    <t>3:57:23.372</t>
  </si>
  <si>
    <t>911465 P 193.12 711 4832242 228471066 842521 1283266 0 0 7805 319864 1593 2116 0 0 (radio 0.17% / 1.13% tx 0.17% / 0.48% listen 0.18% / 0.64%)</t>
  </si>
  <si>
    <t>3:57:23.524</t>
  </si>
  <si>
    <t>911465 P 193.12 711 2992020 230283332 448113 1003041 0 0 8002 319628 2722 2555 0 0 (radio 0.06% / 1.61% tx 0.00% / 0.83% listen 0.06% / 0.77%)</t>
  </si>
  <si>
    <t>3:57:23.529</t>
  </si>
  <si>
    <t>911465 P 193.12 711 3994928 229308660 555561 1112629 0 0 4117 323552 0 960 0 0 (radio 0.16% / 0.29% tx 0.05% / 0.00% listen 0.10% / 0.29%)</t>
  </si>
  <si>
    <t>3:57:23.714</t>
  </si>
  <si>
    <t>911465 P 193.12 711 3651848 229641461 297798 971911 0 0 5059 322618 81 1373 0 0 (radio 0.17% / 0.44% tx 0.12% / 0.02% listen 0.04% / 0.41%)</t>
  </si>
  <si>
    <t>3:57:31.127</t>
  </si>
  <si>
    <t>3:57:31.239</t>
  </si>
  <si>
    <t>3:57:31.243</t>
  </si>
  <si>
    <t>3:57:31.251</t>
  </si>
  <si>
    <t>Updated trust received about node 7. pTrust: 27. nTrust: 0</t>
  </si>
  <si>
    <t>3:57:42.886</t>
  </si>
  <si>
    <t>912745 P 193.12 712 2789656 230813735 346527 922940 0 0 2976 324605 0 960 0 0 (radio 0.17% / 0.29% tx 0.14% / 0.00% listen 0.02% / 0.29%)</t>
  </si>
  <si>
    <t>3:57:43.051</t>
  </si>
  <si>
    <t>912745 P 193.12 712 3647605 229985731 315545 962114 0 0 4478 323199 38 1141 0 0 (radio 0.17% / 0.35% tx 0.13% / 0.01% listen 0.04% / 0.34%)</t>
  </si>
  <si>
    <t>3:57:43.064</t>
  </si>
  <si>
    <t>912745 P 193.12 712 2821745 230776857 370679 931810 0 0 2982 324601 0 960 0 0 (radio 0.00% / 0.29% tx 0.15% / 0.00% listen 0.03% / 0.29%)</t>
  </si>
  <si>
    <t>3:57:43.164</t>
  </si>
  <si>
    <t>912745 P 193.12 712 3532107 230098354 518393 1032104 0 0 5184 322494 674 1514 0 0 (radio 0.11% / 0.66% tx 0.03% / 0.20% listen 0.07% / 0.46%)</t>
  </si>
  <si>
    <t>3:57:43.197</t>
  </si>
  <si>
    <t>912745 P 193.12 712 233636339 0 132905 233499567 0 0 327680 0 0 327680 0 0 (radio 8.-783% / 100.00% tx 0.05% / 0.00% listen 8.-788% / 100.00%)</t>
  </si>
  <si>
    <t>3:57:43.351</t>
  </si>
  <si>
    <t>912753 P 193.12 712 2828334 230780840 368549 960368 0 0 6964 322834 2514 2032 0 0 (radio 0.01% / 1.37% tx 0.15% / 0.76% listen 0.04% / 0.61%)</t>
  </si>
  <si>
    <t>3:57:43.371</t>
  </si>
  <si>
    <t>912745 P 193.12 712 4836778 228794201 842521 1284226 0 0 4535 323135 0 960 0 0 (radio 0.17% / 0.29% tx 0.17% / 0.00% listen 0.18% / 0.29%)</t>
  </si>
  <si>
    <t>3:57:43.522</t>
  </si>
  <si>
    <t>912745 P 193.12 712 2995030 230607905 448113 1004001 0 0 3008 324573 0 960 0 0 (radio 0.07% / 0.29% tx 0.00% / 0.00% listen 0.06% / 0.29%)</t>
  </si>
  <si>
    <t>3:57:43.530</t>
  </si>
  <si>
    <t>912745 P 193.12 712 3999066 229632193 555561 1113778 0 0 4136 323533 0 1149 0 0 (radio 0.16% / 0.35% tx 0.05% / 0.00% listen 0.10% / 0.35%)</t>
  </si>
  <si>
    <t>3:57:43.714</t>
  </si>
  <si>
    <t>912745 P 193.12 712 3656310 229964679 297834 972964 0 0 4461 323218 36 1053 0 0 (radio 0.17% / 0.33% tx 0.12% / 0.01% listen 0.04% / 0.32%)</t>
  </si>
  <si>
    <t>3:58:02.887</t>
  </si>
  <si>
    <t>914025 P 193.12 713 2792883 231138153 346527 924044 0 0 3225 324418 0 1104 0 0 (radio 0.17% / 0.33% tx 0.14% / 0.00% listen 0.02% / 0.33%)</t>
  </si>
  <si>
    <t>3:58:03.050</t>
  </si>
  <si>
    <t>914025 P 193.12 713 3651652 230309364 315545 963074 0 0 4045 323633 0 960 0 0 (radio 0.17% / 0.29% tx 0.13% / 0.00% listen 0.04% / 0.29%)</t>
  </si>
  <si>
    <t>3:58:03.064</t>
  </si>
  <si>
    <t>914025 P 193.12 713 2824851 231101429 370679 932770 0 0 3104 324572 0 960 0 0 (radio 0.00% / 0.29% tx 0.15% / 0.00% listen 0.03% / 0.29%)</t>
  </si>
  <si>
    <t>3:58:03.162</t>
  </si>
  <si>
    <t>914025 P 193.12 713 3535792 230422348 518393 1033064 0 0 3684 323994 0 960 0 0 (radio 0.11% / 0.29% tx 0.03% / 0.00% listen 0.07% / 0.29%)</t>
  </si>
  <si>
    <t>3:58:03.197</t>
  </si>
  <si>
    <t>914025 P 193.12 713 233964017 0 132905 233827246 0 0 327677 0 0 327677 0 0 (radio 8.-787% / 100.00% tx 0.05% / 0.00% listen 8.-793% / 100.00%)</t>
  </si>
  <si>
    <t>3:58:03.215</t>
  </si>
  <si>
    <t>914025 P 193.12 713 2831434 231103222 368549 961328 0 0 3098 322382 0 960 0 0 (radio 0.01% / 0.29% tx 0.15% / 0.00% listen 0.04% / 0.29%)</t>
  </si>
  <si>
    <t>3:58:03.371</t>
  </si>
  <si>
    <t>914025 P 193.12 713 4841547 229117104 842521 1285332 0 0 4768 322903 0 1106 0 0 (radio 0.17% / 0.33% tx 0.17% / 0.00% listen 0.18% / 0.33%)</t>
  </si>
  <si>
    <t>3:58:03.522</t>
  </si>
  <si>
    <t>914025 P 193.12 713 2998011 230932508 448113 1004961 0 0 2979 324603 0 960 0 0 (radio 0.07% / 0.29% tx 0.00% / 0.00% listen 0.06% / 0.29%)</t>
  </si>
  <si>
    <t>3:58:03.529</t>
  </si>
  <si>
    <t>914025 P 193.12 713 4003209 229955721 555561 1114738 0 0 4141 323528 0 960 0 0 (radio 0.16% / 0.29% tx 0.05% / 0.00% listen 0.10% / 0.29%)</t>
  </si>
  <si>
    <t>3:58:03.714</t>
  </si>
  <si>
    <t>914025 P 193.12 713 3661249 230287417 298208 974147 0 0 4938 322738 374 1183 0 0 (radio 0.17% / 0.47% tx 0.12% / 0.11% listen 0.04% / 0.36%)</t>
  </si>
  <si>
    <t>3:58:22.887</t>
  </si>
  <si>
    <t>915305 P 193.12 714 2795960 231462746 346527 925193 0 0 3076 324593 0 1149 0 0 (radio 0.17% / 0.35% tx 0.14% / 0.00% listen 0.02% / 0.35%)</t>
  </si>
  <si>
    <t>3:58:23.051</t>
  </si>
  <si>
    <t>915305 P 193.12 714 3656119 230632576 315580 964621 0 0 4465 323212 35 1547 0 0 (radio 0.17% / 0.48% tx 0.13% / 0.01% listen 0.04% / 0.47%)</t>
  </si>
  <si>
    <t>3:58:23.064</t>
  </si>
  <si>
    <t>915305 P 193.12 714 2827927 231426031 370679 933730 0 0 3075 324602 0 960 0 0 (radio 0.00% / 0.29% tx 0.15% / 0.00% listen 0.03% / 0.29%)</t>
  </si>
  <si>
    <t>3:58:23.163</t>
  </si>
  <si>
    <t>915305 P 193.12 714 3539634 230746186 518393 1034321 0 0 3841 323838 0 1257 0 0 (radio 0.11% / 0.38% tx 0.03% / 0.00% listen 0.07% / 0.38%)</t>
  </si>
  <si>
    <t>3:58:23.197</t>
  </si>
  <si>
    <t>915305 P 193.12 714 234291701 0 133465 234154357 0 0 327682 0 560 327109 0 0 (radio 8.-791% / 99.99% tx 0.05% / 0.17% listen 8.-797% / 99.82%)</t>
  </si>
  <si>
    <t>3:58:23.215</t>
  </si>
  <si>
    <t>915305 P 193.12 714 2834506 231427821 368549 962288 0 0 3071 324599 0 960 0 0 (radio 0.01% / 0.29% tx 0.15% / 0.00% listen 0.04% / 0.29%)</t>
  </si>
  <si>
    <t>3:58:23.372</t>
  </si>
  <si>
    <t>915305 P 193.12 714 4847824 229438502 843354 1287064 0 0 6276 321398 833 1732 0 0 (radio 0.17% / 0.78% tx 0.17% / 0.25% listen 0.18% / 0.52%)</t>
  </si>
  <si>
    <t>3:58:23.522</t>
  </si>
  <si>
    <t>915305 P 193.12 714 3000976 231257127 448113 1005921 0 0 2963 324619 0 960 0 0 (radio 0.07% / 0.29% tx 0.00% / 0.00% listen 0.06% / 0.29%)</t>
  </si>
  <si>
    <t>3:58:23.531</t>
  </si>
  <si>
    <t>915305 P 193.12 714 4014956 230271640 560155 1118053 0 0 11745 315919 4594 3315 0 0 (radio 0.16% / 2.41% tx 0.05% / 1.40% listen 0.11% / 1.01%)</t>
  </si>
  <si>
    <t>3:58:23.714</t>
  </si>
  <si>
    <t>915305 P 193.12 714 3666136 230610208 298284 975493 0 0 4885 322791 76 1346 0 0 (radio 0.17% / 0.43% tx 0.12% / 0.02% listen 0.04% / 0.41%)</t>
  </si>
  <si>
    <t>3:58:42.888</t>
  </si>
  <si>
    <t>916585 P 193.12 715 2803432 231782948 348781 928118 0 0 7471 320202 2254 2925 0 0 (radio 0.17% / 1.58% tx 0.14% / 0.68% listen 0.02% / 0.89%)</t>
  </si>
  <si>
    <t>3:58:43.052</t>
  </si>
  <si>
    <t>916585 P 193.12 715 3666636 230949736 318776 968351 0 0 10515 317160 3196 3730 0 0 (radio 0.18% / 2.11% tx 0.13% / 0.97% listen 0.04% / 1.13%)</t>
  </si>
  <si>
    <t>3:58:43.065</t>
  </si>
  <si>
    <t>916585 P 193.12 715 2831024 231750614 370679 934885 0 0 3096 324583 0 1155 0 0 (radio 0.00% / 0.35% tx 0.15% / 0.00% listen 0.03% / 0.35%)</t>
  </si>
  <si>
    <t>3:58:43.165</t>
  </si>
  <si>
    <t>916585 P 193.12 715 3553150 231060347 523471 1038953 0 0 13515 314161 5078 4632 0 0 (radio 0.11% / 2.96% tx 0.04% / 1.54% listen 0.07% / 1.41%)</t>
  </si>
  <si>
    <t>3:58:43.198</t>
  </si>
  <si>
    <t>916585 P 193.12 715 234619378 0 135812 234479626 0 0 327675 0 2347 325267 0 0 (radio 8.-796% / 99.98% tx 0.05% / 0.71% listen 8.-783% / 99.26%)</t>
  </si>
  <si>
    <t>3:58:43.218</t>
  </si>
  <si>
    <t>916585 P 193.12 715 2845214 231744782 372781 966691 0 0 10707 316961 4232 4403 0 0 (radio 0.02% / 2.63% tx 0.15% / 1.29% listen 0.04% / 1.34%)</t>
  </si>
  <si>
    <t>3:58:43.373</t>
  </si>
  <si>
    <t>916585 P 193.12 715 4861080 229752923 847682 1291428 0 0 13255 314421 4328 4364 0 0 (radio 0.17% / 2.65% tx 0.17% / 1.32% listen 0.00% / 1.33%)</t>
  </si>
  <si>
    <t>3:58:43.524</t>
  </si>
  <si>
    <t>916585 P 193.12 715 3006718 231578973 449580 1008094 0 0 5740 321846 1467 2173 0 0 (radio 0.07% / 1.11% tx 0.00% / 0.44% listen 0.06% / 0.66%)</t>
  </si>
  <si>
    <t>3:58:43.531</t>
  </si>
  <si>
    <t>916585 P 193.12 715 4024324 230589932 562663 1121465 0 0 9367 318292 2508 3412 0 0 (radio 0.16% / 1.80% tx 0.05% / 0.76% listen 0.11% / 1.04%)</t>
  </si>
  <si>
    <t>3:58:43.715</t>
  </si>
  <si>
    <t>916585 P 193.12 715 3673687 230930337 299762 978592 0 0 7550 320129 1478 3099 0 0 (radio 0.17% / 1.39% tx 0.12% / 0.45% listen 0.05% / 0.94%)</t>
  </si>
  <si>
    <t>3:58:59.494</t>
  </si>
  <si>
    <t>3:58:59.653</t>
  </si>
  <si>
    <t>3:58:59.658</t>
  </si>
  <si>
    <t>3:58:59.666</t>
  </si>
  <si>
    <t>3:59:02.888</t>
  </si>
  <si>
    <t>917865 P 193.12 716 2808847 232105212 350040 930002 0 0 5414 322264 1259 1884 0 0 (radio 0.17% / 0.95% tx 0.14% / 0.38% listen 0.03% / 0.57%)</t>
  </si>
  <si>
    <t>3:59:03.051</t>
  </si>
  <si>
    <t>917865 P 193.12 716 3671155 231272897 318811 969480 0 0 4517 323161 35 1129 0 0 (radio 0.18% / 0.35% tx 0.13% / 0.01% listen 0.04% / 0.34%)</t>
  </si>
  <si>
    <t>3:59:03.066</t>
  </si>
  <si>
    <t>917865 P 193.12 716 2837383 232071935 372711 936924 0 0 6358 321321 2032 2039 0 0 (radio 0.00% / 1.24% tx 0.15% / 0.62% listen 0.03% / 0.62%)</t>
  </si>
  <si>
    <t>3:59:03.162</t>
  </si>
  <si>
    <t>917865 P 193.12 716 3556851 231384326 523471 1039913 0 0 3700 323979 0 960 0 0 (radio 0.11% / 0.29% tx 0.03% / 0.00% listen 0.07% / 0.29%)</t>
  </si>
  <si>
    <t>3:59:03.197</t>
  </si>
  <si>
    <t>917865 P 193.12 716 234947060 0 136686 234806409 0 0 327680 0 874 326782 0 0 (radio 8.-800% / 99.99% tx 0.05% / 0.26% listen 8.-788% / 99.72%)</t>
  </si>
  <si>
    <t>3:59:03.216</t>
  </si>
  <si>
    <t>917865 P 193.12 716 2848333 232069334 372781 967840 0 0 3118 324552 0 1149 0 0 (radio 0.02% / 0.35% tx 0.15% / 0.00% listen 0.04% / 0.35%)</t>
  </si>
  <si>
    <t>3:59:03.373</t>
  </si>
  <si>
    <t>917865 P 193.12 716 4871779 230069902 850661 1294976 0 0 10697 316979 2979 3548 0 0 (radio 0.18% / 1.99% tx 0.17% / 0.90% listen 0.00% / 1.08%)</t>
  </si>
  <si>
    <t>3:59:03.524</t>
  </si>
  <si>
    <t>917865 P 193.12 716 3011667 231901609 450455 1010055 0 0 4947 322636 875 1961 0 0 (radio 0.07% / 0.86% tx 0.00% / 0.26% listen 0.06% / 0.59%)</t>
  </si>
  <si>
    <t>3:59:03.531</t>
  </si>
  <si>
    <t>917865 P 193.12 716 4032755 230909167 564513 1123951 0 0 8429 319235 1850 2486 0 0 (radio 0.17% / 1.32% tx 0.05% / 0.56% listen 0.11% / 0.75%)</t>
  </si>
  <si>
    <t>3:59:03.714</t>
  </si>
  <si>
    <t>917865 P 193.12 716 3678135 231253530 299800 979938 0 0 4447 323193 38 1346 0 0 (radio 0.17% / 0.42% tx 0.12% / 0.01% listen 0.05% / 0.41%)</t>
  </si>
  <si>
    <t>3:59:22.887</t>
  </si>
  <si>
    <t>919145 P 193.12 717 2811851 232429888 350040 931151 0 0 3003 324676 0 1149 0 0 (radio 0.17% / 0.35% tx 0.14% / 0.00% listen 0.03% / 0.35%)</t>
  </si>
  <si>
    <t>3:59:23.051</t>
  </si>
  <si>
    <t>919145 P 193.12 717 3675621 231596107 318852 970636 0 0 4464 323210 41 1156 0 0 (radio 0.00% / 0.36% tx 0.13% / 0.01% listen 0.04% / 0.35%)</t>
  </si>
  <si>
    <t>3:59:23.065</t>
  </si>
  <si>
    <t>919145 P 193.12 717 2840796 232396200 372711 938161 0 0 3411 324265 0 1237 0 0 (radio 0.00% / 0.37% tx 0.15% / 0.00% listen 0.03% / 0.37%)</t>
  </si>
  <si>
    <t>3:59:23.164</t>
  </si>
  <si>
    <t>919145 P 193.12 717 3562880 231705977 524794 1041704 0 0 6028 321651 1323 1791 0 0 (radio 0.11% / 0.95% tx 0.04% / 0.40% listen 0.07% / 0.54%)</t>
  </si>
  <si>
    <t>3:59:23.197</t>
  </si>
  <si>
    <t>919145 P 193.12 717 235274740 0 136686 235134088 0 0 327678 0 0 327678 0 0 (radio 8.-786% / 100.00% tx 0.05% / 0.00% listen 8.-792% / 100.00%)</t>
  </si>
  <si>
    <t>3:59:23.217</t>
  </si>
  <si>
    <t>919145 P 193.12 717 2853118 232392222 373662 969569 0 0 4784 322888 881 1729 0 0 (radio 0.02% / 0.79% tx 0.15% / 0.26% listen 0.04% / 0.52%)</t>
  </si>
  <si>
    <t>3:59:23.372</t>
  </si>
  <si>
    <t>919145 P 193.12 717 4878968 230390392 852160 1296613 0 0 7187 320490 1499 1637 0 0 (radio 0.00% / 0.95% tx 0.17% / 0.45% listen 0.00% / 0.49%)</t>
  </si>
  <si>
    <t>3:59:23.524</t>
  </si>
  <si>
    <t>919145 P 193.12 717 3018294 232222568 452756 1012192 0 0 6625 320959 2301 2137 0 0 (radio 0.07% / 1.35% tx 0.00% / 0.70% listen 0.06% / 0.65%)</t>
  </si>
  <si>
    <t>3:59:23.530</t>
  </si>
  <si>
    <t>919145 P 193.12 717 4036898 231232694 564513 1125295 0 0 4142 323527 0 1344 0 0 (radio 0.17% / 0.41% tx 0.05% / 0.00% listen 0.11% / 0.41%)</t>
  </si>
  <si>
    <t>3:59:23.713</t>
  </si>
  <si>
    <t>919145 P 193.12 717 3682062 231577188 299800 981107 0 0 3926 323658 0 1169 0 0 (radio 0.17% / 0.35% tx 0.12% / 0.00% listen 0.05% / 0.35%)</t>
  </si>
  <si>
    <t>3:59:27.015</t>
  </si>
  <si>
    <t>3:59:27.040</t>
  </si>
  <si>
    <t>3:59:27.044</t>
  </si>
  <si>
    <t>3:59:27.052</t>
  </si>
  <si>
    <t>3:59:27.056</t>
  </si>
  <si>
    <t>3:59:27.064</t>
  </si>
  <si>
    <t>3:59:42.886</t>
  </si>
  <si>
    <t>920425 P 193.12 718 2814835 232754583 350040 932111 0 0 2982 324695 0 960 0 0 (radio 0.17% / 0.29% tx 0.14% / 0.00% listen 0.03% / 0.29%)</t>
  </si>
  <si>
    <t>3:59:43.051</t>
  </si>
  <si>
    <t>920425 P 193.12 718 3680623 231918783 318927 971781 0 0 5000 322676 75 1145 0 0 (radio 0.00% / 0.37% tx 0.13% / 0.02% listen 0.04% / 0.34%)</t>
  </si>
  <si>
    <t>3:59:43.064</t>
  </si>
  <si>
    <t>920425 P 193.12 718 2843894 232720780 372711 939121 0 0 3097 324580 0 960 0 0 (radio 0.00% / 0.29% tx 0.15% / 0.00% listen 0.03% / 0.29%)</t>
  </si>
  <si>
    <t>3:59:43.162</t>
  </si>
  <si>
    <t>920425 P 193.12 718 3566575 232029962 524794 1042664 0 0 3694 323985 0 960 0 0 (radio 0.11% / 0.29% tx 0.04% / 0.00% listen 0.07% / 0.29%)</t>
  </si>
  <si>
    <t>3:59:43.197</t>
  </si>
  <si>
    <t>920425 P 193.12 718 235602421 0 136686 235461770 0 0 327680 0 0 327680 0 0 (radio 8.-791% / 100.00% tx 0.05% / 0.00% listen 8.-796% / 100.00%)</t>
  </si>
  <si>
    <t>3:59:43.215</t>
  </si>
  <si>
    <t>920425 P 193.12 718 2856117 232716903 373662 970529 0 0 2998 324681 0 960 0 0 (radio 0.02% / 0.29% tx 0.15% / 0.00% listen 0.04% / 0.29%)</t>
  </si>
  <si>
    <t>3:59:43.372</t>
  </si>
  <si>
    <t>920425 P 193.12 718 4885381 230711650 853094 1298158 0 0 6412 321258 934 1545 0 0 (radio 0.00% / 0.75% tx 0.17% / 0.28% listen 0.00% / 0.47%)</t>
  </si>
  <si>
    <t>3:59:43.522</t>
  </si>
  <si>
    <t>920425 P 193.12 718 3021305 232547215 452756 1013152 0 0 3010 324647 0 960 0 0 (radio 0.07% / 0.29% tx 0.00% / 0.00% listen 0.06% / 0.29%)</t>
  </si>
  <si>
    <t>3:59:43.529</t>
  </si>
  <si>
    <t>920425 P 193.12 718 4041041 231556222 564513 1126255 0 0 4142 323528 0 960 0 0 (radio 0.17% / 0.29% tx 0.05% / 0.00% listen 0.11% / 0.29%)</t>
  </si>
  <si>
    <t>3:59:43.714</t>
  </si>
  <si>
    <t>920425 P 193.12 718 3686435 231900399 299842 982234 0 0 4372 323211 42 1127 0 0 (radio 0.17% / 0.35% tx 0.12% / 0.01% listen 0.05% / 0.34%)</t>
  </si>
  <si>
    <t>4:00:02.886</t>
  </si>
  <si>
    <t>921705 P 193.12 719 2817812 233079286 350040 933071 0 0 2976 324703 0 960 0 0 (radio 0.17% / 0.29% tx 0.14% / 0.00% listen 0.03% / 0.29%)</t>
  </si>
  <si>
    <t>4:00:03.050</t>
  </si>
  <si>
    <t>921705 P 193.12 719 3684658 232242425 318927 972741 0 0 4033 323642 0 960 0 0 (radio 0.00% / 0.29% tx 0.13% / 0.00% listen 0.04% / 0.29%)</t>
  </si>
  <si>
    <t>4:00:03.064</t>
  </si>
  <si>
    <t>921705 P 193.12 719 2846978 233045376 372711 940081 0 0 3083 324596 0 960 0 0 (radio 0.01% / 0.29% tx 0.15% / 0.00% listen 0.03% / 0.29%)</t>
  </si>
  <si>
    <t>4:00:03.162</t>
  </si>
  <si>
    <t>921705 P 193.12 719 3570186 232353977 524794 1043624 0 0 3610 324015 0 960 0 0 (radio 0.11% / 0.29% tx 0.04% / 0.00% listen 0.07% / 0.29%)</t>
  </si>
  <si>
    <t>4:00:03.197</t>
  </si>
  <si>
    <t>921705 P 193.12 719 235930100 0 136686 235789449 0 0 327677 0 0 327677 0 0 (radio 8.-795% / 100.00% tx 0.05% / 0.00% listen 8.-782% / 100.00%)</t>
  </si>
  <si>
    <t>4:00:03.215</t>
  </si>
  <si>
    <t>921705 P 193.12 719 2859093 233041607 373662 971489 0 0 2975 324704 0 960 0 0 (radio 0.02% / 0.29% tx 0.15% / 0.00% listen 0.04% / 0.29%)</t>
  </si>
  <si>
    <t>4:00:03.371</t>
  </si>
  <si>
    <t>921705 P 193.12 719 4889908 231034796 853094 1299118 0 0 4526 323146 0 960 0 0 (radio 0.00% / 0.29% tx 0.17% / 0.00% listen 0.00% / 0.29%)</t>
  </si>
  <si>
    <t>4:00:03.522</t>
  </si>
  <si>
    <t>921705 P 193.12 719 3024289 232871914 452756 1014112 0 0 2982 324699 0 960 0 0 (radio 0.07% / 0.29% tx 0.00% / 0.00% listen 0.06% / 0.29%)</t>
  </si>
  <si>
    <t>4:00:03.526</t>
  </si>
  <si>
    <t>4:00:03.529</t>
  </si>
  <si>
    <t>921705 P 193.12 719 4045178 231879757 564513 1127215 0 0 4136 323535 0 960 0 0 (radio 0.17% / 0.29% tx 0.05% / 0.00% listen 0.11% / 0.29%)</t>
  </si>
  <si>
    <t>4:00:03.713</t>
  </si>
  <si>
    <t>921705 P 193.12 719 3690384 232224036 299842 983194 0 0 3948 323637 0 960 0 0 (radio 0.17% / 0.29% tx 0.12% / 0.00% listen 0.05% / 0.29%)</t>
  </si>
  <si>
    <t>4:00:03.717</t>
  </si>
  <si>
    <t>4:00:03.740</t>
  </si>
  <si>
    <t>4:00:03.745</t>
  </si>
  <si>
    <t>4:00:03.753</t>
  </si>
  <si>
    <t>4:00:03.759</t>
  </si>
  <si>
    <t>4:00:03.902</t>
  </si>
  <si>
    <t>4:00:03.906</t>
  </si>
  <si>
    <t>4:00:03.915</t>
  </si>
  <si>
    <t>4:00:05.260</t>
  </si>
  <si>
    <t>4:00:05.264</t>
  </si>
  <si>
    <t>4:00:05.273</t>
  </si>
  <si>
    <t>Updated trust received about node 2. pTrust: 12. nTrust: 0</t>
  </si>
  <si>
    <t>4:00:16.390</t>
  </si>
  <si>
    <t>4:00:22.886</t>
  </si>
  <si>
    <t>922985 P 193.12 720 2820773 233404005 350040 934031 0 0 2960 324719 0 960 0 0 (radio 0.17% / 0.29% tx 0.14% / 0.00% listen 0.03% / 0.29%)</t>
  </si>
  <si>
    <t>4:00:23.051</t>
  </si>
  <si>
    <t>922985 P 193.12 720 3693526 232561232 321678 973931 0 0 8867 318807 2751 1190 0 0 (radio 0.00% / 1.20% tx 0.13% / 0.83% listen 0.04% / 0.36%)</t>
  </si>
  <si>
    <t>4:00:23.065</t>
  </si>
  <si>
    <t>922985 P 193.12 720 2850196 233369837 372711 941363 0 0 3217 324461 0 1282 0 0 (radio 0.01% / 0.39% tx 0.15% / 0.00% listen 0.03% / 0.39%)</t>
  </si>
  <si>
    <t>4:00:23.164</t>
  </si>
  <si>
    <t>922985 P 193.12 720 3577819 232673965 527017 1046041 0 0 7632 319988 2223 2417 0 0 (radio 0.12% / 1.41% tx 0.04% / 0.67% listen 0.07% / 0.73%)</t>
  </si>
  <si>
    <t>4:00:23.196</t>
  </si>
  <si>
    <t>922985 P 193.12 720 236257781 0 136686 236117129 0 0 327679 0 0 327678 0 0 (radio 9.-899% / 99.99% tx 0.05% / 0.00% listen 9.-887% / 99.99%)</t>
  </si>
  <si>
    <t>4:00:23.216</t>
  </si>
  <si>
    <t>922985 P 193.12 720 2862053 233366326 373662 972644 0 0 2959 324719 0 1155 0 0 (radio 0.02% / 0.35% tx 0.15% / 0.00% listen 0.04% / 0.35%)</t>
  </si>
  <si>
    <t>4:00:23.373</t>
  </si>
  <si>
    <t>922985 P 193.12 720 4900586 231351794 856610 1300705 0 0 10677 316998 3516 1587 0 0 (radio 0.00% / 1.55% tx 0.18% / 1.07% listen 0.00% / 0.48%)</t>
  </si>
  <si>
    <t>4:00:23.524</t>
  </si>
  <si>
    <t>922985 P 193.12 720 3031873 233191999 455046 1016901 0 0 7583 320085 2290 2789 0 0 (radio 0.07% / 1.55% tx 0.01% / 0.69% listen 0.06% / 0.85%)</t>
  </si>
  <si>
    <t>4:00:23.530</t>
  </si>
  <si>
    <t>922985 P 193.12 720 4049835 232202773 564513 1128671 0 0 4656 323016 0 1456 0 0 (radio 0.17% / 0.44% tx 0.05% / 0.00% listen 0.11% / 0.44%)</t>
  </si>
  <si>
    <t>4:00:23.714</t>
  </si>
  <si>
    <t>922985 P 193.12 720 3695792 232546304 299908 984714 0 0 5407 322268 66 1520 0 0 (radio 0.18% / 0.48% tx 0.12% / 0.02% listen 0.05% / 0.46%)</t>
  </si>
  <si>
    <t>4:00:28.729</t>
  </si>
  <si>
    <t>4:00:42.888</t>
  </si>
  <si>
    <t>924265 P 193.12 721 2824642 233727782 350414 935212 0 0 3868 323777 374 1181 0 0 (radio 0.18% / 0.47% tx 0.14% / 0.11% listen 0.03% / 0.36%)</t>
  </si>
  <si>
    <t>4:00:43.050</t>
  </si>
  <si>
    <t>924265 P 193.12 721 3697967 232884468 321678 975037 0 0 4439 323236 0 1106 0 0 (radio 0.00% / 0.33% tx 0.13% / 0.00% listen 0.04% / 0.33%)</t>
  </si>
  <si>
    <t>4:00:43.064</t>
  </si>
  <si>
    <t>924265 P 193.12 721 2853286 233694427 372711 942323 0 0 3089 324590 0 960 0 0 (radio 0.01% / 0.29% tx 0.15% / 0.00% listen 0.03% / 0.29%)</t>
  </si>
  <si>
    <t>4:00:43.162</t>
  </si>
  <si>
    <t>924265 P 193.12 721 3581397 232998067 527017 1047001 0 0 3577 324102 0 960 0 0 (radio 0.12% / 0.29% tx 0.04% / 0.00% listen 0.07% / 0.29%)</t>
  </si>
  <si>
    <t>4:00:43.197</t>
  </si>
  <si>
    <t>924265 P 193.12 721 236585462 0 136686 236444811 0 0 327680 0 0 327680 0 0 (radio 9.-885% / 100.00% tx 0.05% / 0.00% listen 9.-891% / 100.00%)</t>
  </si>
  <si>
    <t>4:00:43.216</t>
  </si>
  <si>
    <t>924265 P 193.12 721 2865193 233690865 373662 973743 0 0 3139 324539 0 1099 0 0 (radio 0.02% / 0.33% tx 0.15% / 0.00% listen 0.04% / 0.33%)</t>
  </si>
  <si>
    <t>4:00:43.372</t>
  </si>
  <si>
    <t>924265 P 193.12 721 4906872 231673185 857376 1302241 0 0 6284 321391 766 1536 0 0 (radio 0.00% / 0.70% tx 0.18% / 0.23% listen 0.00% / 0.46%)</t>
  </si>
  <si>
    <t>4:00:43.522</t>
  </si>
  <si>
    <t>924265 P 193.12 721 3034990 233516552 455046 1017861 0 0 3116 324553 0 960 0 0 (radio 0.07% / 0.29% tx 0.01% / 0.00% listen 0.06% / 0.29%)</t>
  </si>
  <si>
    <t>4:00:43.531</t>
  </si>
  <si>
    <t>924265 P 193.12 721 4056131 232524150 565426 1130187 0 0 6295 321377 913 1516 0 0 (radio 0.17% / 0.74% tx 0.05% / 0.27% listen 0.11% / 0.46%)</t>
  </si>
  <si>
    <t>4:00:43.713</t>
  </si>
  <si>
    <t>924265 P 193.12 721 3700074 232869699 299908 985790 0 0 4281 323395 0 1076 0 0 (radio 0.18% / 0.32% tx 0.12% / 0.00% listen 0.05% / 0.32%)</t>
  </si>
  <si>
    <t>4:01:02.888</t>
  </si>
  <si>
    <t>925545 P 193.12 722 2830394 234049618 351635 937233 0 0 5750 321836 1221 2021 0 0 (radio 0.00% / 0.98% tx 0.14% / 0.37% listen 0.03% / 0.61%)</t>
  </si>
  <si>
    <t>4:01:03.050</t>
  </si>
  <si>
    <t>925545 P 193.12 722 3702042 233208070 321678 976225 0 0 4074 323602 0 1188 0 0 (radio 0.00% / 0.36% tx 0.13% / 0.00% listen 0.04% / 0.36%)</t>
  </si>
  <si>
    <t>4:01:03.065</t>
  </si>
  <si>
    <t>925545 P 193.12 722 2856370 234019023 372711 943661 0 0 3083 324596 0 1338 0 0 (radio 0.01% / 0.40% tx 0.15% / 0.00% listen 0.03% / 0.40%)</t>
  </si>
  <si>
    <t>4:01:03.162</t>
  </si>
  <si>
    <t>925545 P 193.12 722 3584944 233322199 527017 1047961 0 0 3546 324132 0 960 0 0 (radio 0.12% / 0.29% tx 0.04% / 0.00% listen 0.07% / 0.29%)</t>
  </si>
  <si>
    <t>4:01:03.197</t>
  </si>
  <si>
    <t>925545 P 193.12 722 236913139 0 136686 236772488 0 0 327676 0 0 327676 0 0 (radio 9.-890% / 100.00% tx 0.05% / 0.00% listen 9.-895% / 100.00%)</t>
  </si>
  <si>
    <t>4:01:03.217</t>
  </si>
  <si>
    <t>925545 P 193.12 722 2875033 234008624 377398 977254 0 0 9839 317759 3736 3511 0 0 (radio 0.02% / 2.21% tx 0.15% / 1.14% listen 0.04% / 1.07%)</t>
  </si>
  <si>
    <t>4:01:03.373</t>
  </si>
  <si>
    <t>925545 P 193.12 722 4917390 231990343 860631 1305297 0 0 10516 317158 3255 3056 0 0 (radio 0.00% / 1.92% tx 0.00% / 0.99% listen 0.00% / 0.93%)</t>
  </si>
  <si>
    <t>4:01:03.524</t>
  </si>
  <si>
    <t>925545 P 193.12 722 3041031 233838182 456685 1020027 0 0 6040 321630 1639 2166 0 0 (radio 0.07% / 1.16% tx 0.01% / 0.50% listen 0.06% / 0.66%)</t>
  </si>
  <si>
    <t>4:01:03.530</t>
  </si>
  <si>
    <t>925545 P 193.12 722 4060289 232847665 565426 1131336 0 0 4156 323515 0 1149 0 0 (radio 0.17% / 0.35% tx 0.05% / 0.00% listen 0.11% / 0.35%)</t>
  </si>
  <si>
    <t>4:01:03.715</t>
  </si>
  <si>
    <t>925545 P 193.12 722 3709809 233187642 302058 987311 0 0 9733 317943 2150 1521 0 0 (radio 0.00% / 1.12% tx 0.12% / 0.65% listen 0.05% / 0.46%)</t>
  </si>
  <si>
    <t>4:01:05.089</t>
  </si>
  <si>
    <t>4:01:22.887</t>
  </si>
  <si>
    <t>926825 P 193.12 723 2833385 234374211 351635 938388 0 0 2990 324593 0 1155 0 0 (radio 0.00% / 0.35% tx 0.14% / 0.00% listen 0.03% / 0.35%)</t>
  </si>
  <si>
    <t>4:01:23.050</t>
  </si>
  <si>
    <t>926825 P 193.12 723 3706085 233531705 321678 977271 0 0 4042 323635 0 1046 0 0 (radio 0.00% / 0.31% tx 0.13% / 0.00% listen 0.04% / 0.31%)</t>
  </si>
  <si>
    <t>4:01:23.066</t>
  </si>
  <si>
    <t>926825 P 193.12 723 2862888 234340177 374714 945840 0 0 6517 321154 2003 2179 0 0 (radio 0.01% / 1.27% tx 0.15% / 0.61% listen 0.03% / 0.66%)</t>
  </si>
  <si>
    <t>4:01:23.163</t>
  </si>
  <si>
    <t>926825 P 193.12 723 3588816 233646007 527017 1049046 0 0 3871 323808 0 1085 0 0 (radio 0.12% / 0.33% tx 0.04% / 0.00% listen 0.08% / 0.33%)</t>
  </si>
  <si>
    <t>4:01:23.197</t>
  </si>
  <si>
    <t>926825 P 193.12 723 237240822 0 136686 237100171 0 0 327681 0 0 327681 0 0 (radio 9.-894% / 100.00% tx 0.05% / 0.00% listen 9.-900% / 100.00%)</t>
  </si>
  <si>
    <t>4:01:23.217</t>
  </si>
  <si>
    <t>926825 P 193.12 723 2880047 234331195 378574 978758 0 0 5013 322571 1176 1504 0 0 (radio 0.02% / 0.81% tx 0.15% / 0.35% listen 0.05% / 0.45%)</t>
  </si>
  <si>
    <t>4:01:23.372</t>
  </si>
  <si>
    <t>926825 P 193.12 723 4923597 232311806 861457 1306908 0 0 6206 321463 826 1611 0 0 (radio 0.00% / 0.74% tx 0.00% / 0.25% listen 0.00% / 0.49%)</t>
  </si>
  <si>
    <t>4:01:23.523</t>
  </si>
  <si>
    <t>926825 P 193.12 723 3044027 234162865 456685 1021176 0 0 2995 324683 0 1149 0 0 (radio 0.07% / 0.35% tx 0.01% / 0.00% listen 0.06% / 0.35%)</t>
  </si>
  <si>
    <t>4:01:23.529</t>
  </si>
  <si>
    <t>926825 P 193.12 723 4064407 233171220 565426 1132296 0 0 4117 323555 0 960 0 0 (radio 0.17% / 0.29% tx 0.05% / 0.00% listen 0.11% / 0.29%)</t>
  </si>
  <si>
    <t>4:01:23.715</t>
  </si>
  <si>
    <t>926825 P 193.12 723 3718630 233506418 304132 988496 0 0 8819 318776 2074 1185 0 0 (radio 0.00% / 0.99% tx 0.12% / 0.63% listen 0.05% / 0.36%)</t>
  </si>
  <si>
    <t>4:01:42.886</t>
  </si>
  <si>
    <t>928105 P 193.12 724 2836367 234698811 351635 939348 0 0 2981 324600 0 960 0 0 (radio 0.00% / 0.29% tx 0.14% / 0.00% listen 0.03% / 0.29%)</t>
  </si>
  <si>
    <t>4:01:43.050</t>
  </si>
  <si>
    <t>928105 P 193.12 724 3710112 233855358 321678 978231 0 0 4026 323653 0 960 0 0 (radio 0.00% / 0.29% tx 0.13% / 0.00% listen 0.05% / 0.29%)</t>
  </si>
  <si>
    <t>4:01:43.065</t>
  </si>
  <si>
    <t>928105 P 193.12 724 2866039 234664694 374714 946904 0 0 3150 324517 0 1064 0 0 (radio 0.01% / 0.32% tx 0.15% / 0.00% listen 0.03% / 0.32%)</t>
  </si>
  <si>
    <t>4:01:43.162</t>
  </si>
  <si>
    <t>928105 P 193.12 724 3592372 233970131 527017 1050006 0 0 3555 324124 0 960 0 0 (radio 0.12% / 0.29% tx 0.04% / 0.00% listen 0.08% / 0.29%)</t>
  </si>
  <si>
    <t>4:01:43.197</t>
  </si>
  <si>
    <t>928105 P 193.12 724 237568501 0 136686 237427850 0 0 327678 0 0 327678 0 0 (radio 9.-898% / 100.00% tx 0.05% / 0.00% listen 9.-886% / 100.00%)</t>
  </si>
  <si>
    <t>4:01:43.215</t>
  </si>
  <si>
    <t>928105 P 193.12 724 2883052 234655773 378574 979718 0 0 3003 324578 0 960 0 0 (radio 0.02% / 0.29% tx 0.15% / 0.00% listen 0.05% / 0.29%)</t>
  </si>
  <si>
    <t>4:01:43.370</t>
  </si>
  <si>
    <t>928105 P 193.12 724 4928122 232634952 861457 1307868 0 0 4524 323146 0 960 0 0 (radio 0.00% / 0.29% tx 0.00% / 0.00% listen 0.00% / 0.29%)</t>
  </si>
  <si>
    <t>4:01:43.524</t>
  </si>
  <si>
    <t>928105 P 193.12 724 3050340 234484217 458772 1023036 0 0 6312 321352 2087 1860 0 0 (radio 0.08% / 1.20% tx 0.01% / 0.63% listen 0.06% / 0.56%)</t>
  </si>
  <si>
    <t>4:01:43.529</t>
  </si>
  <si>
    <t>928105 P 193.12 724 4068543 233494758 565426 1133256 0 0 4135 323538 0 960 0 0 (radio 0.17% / 0.29% tx 0.05% / 0.00% listen 0.11% / 0.29%)</t>
  </si>
  <si>
    <t>4:01:43.713</t>
  </si>
  <si>
    <t>928105 P 193.12 724 3722591 233830040 304132 989456 0 0 3959 323622 0 960 0 0 (radio 0.00% / 0.29% tx 0.12% / 0.00% listen 0.05% / 0.29%)</t>
  </si>
  <si>
    <t>4:02:02.886</t>
  </si>
  <si>
    <t>929385 P 193.12 725 2839399 235023393 351635 940308 0 0 3031 324582 0 960 0 0 (radio 0.00% / 0.29% tx 0.14% / 0.00% listen 0.03% / 0.29%)</t>
  </si>
  <si>
    <t>4:02:03.051</t>
  </si>
  <si>
    <t>929385 P 193.12 725 3714850 234178298 321718 979420 0 0 4737 322940 40 1189 0 0 (radio 0.00% / 0.37% tx 0.13% / 0.01% listen 0.05% / 0.36%)</t>
  </si>
  <si>
    <t>4:02:03.066</t>
  </si>
  <si>
    <t>929385 P 193.12 725 2873984 234984365 377299 949937 0 0 7944 319671 2585 3033 0 0 (radio 0.01% / 1.71% tx 0.15% / 0.78% listen 0.03% / 0.92%)</t>
  </si>
  <si>
    <t>4:02:03.164</t>
  </si>
  <si>
    <t>929385 P 193.12 725 3598741 234291440 528733 1051713 0 0 6368 321309 1716 1707 0 0 (radio 0.12% / 1.04% tx 0.04% / 0.52% listen 0.08% / 0.52%)</t>
  </si>
  <si>
    <t>4:02:03.198</t>
  </si>
  <si>
    <t>929385 P 193.12 725 237896182 0 139643 237752519 0 0 327679 0 2957 324668 0 0 (radio 9.-885% / 99.98% tx 0.05% / 0.90% listen 9.-890% / 99.08%)</t>
  </si>
  <si>
    <t>4:02:03.216</t>
  </si>
  <si>
    <t>929385 P 193.12 725 2886033 234980379 378574 980867 0 0 2980 324606 0 1149 0 0 (radio 0.02% / 0.35% tx 0.15% / 0.00% listen 0.05% / 0.35%)</t>
  </si>
  <si>
    <t>4:02:03.373</t>
  </si>
  <si>
    <t>929385 P 193.12 725 4938215 232952532 864684 1310627 0 0 10092 317580 3227 2759 0 0 (radio 0.01% / 1.82% tx 0.00% / 0.98% listen 0.00% / 0.84%)</t>
  </si>
  <si>
    <t>4:02:03.524</t>
  </si>
  <si>
    <t>929385 P 193.12 725 3058616 234803555 461301 1025901 0 0 8274 319338 2529 2865 0 0 (radio 0.08% / 1.64% tx 0.01% / 0.77% listen 0.07% / 0.87%)</t>
  </si>
  <si>
    <t>4:02:03.530</t>
  </si>
  <si>
    <t>929385 P 193.12 725 4072916 233818059 565426 1134485 0 0 4372 323301 0 1229 0 0 (radio 0.17% / 0.37% tx 0.05% / 0.00% listen 0.11% / 0.37%)</t>
  </si>
  <si>
    <t>4:02:03.714</t>
  </si>
  <si>
    <t>929385 P 193.12 725 3727670 234152572 304212 990998 0 0 5077 322532 80 1542 0 0 (radio 0.00% / 0.49% tx 0.12% / 0.02% listen 0.05% / 0.47%)</t>
  </si>
  <si>
    <t>4:02:05.127</t>
  </si>
  <si>
    <t>4:02:05.239</t>
  </si>
  <si>
    <t>4:02:05.243</t>
  </si>
  <si>
    <t>4:02:05.251</t>
  </si>
  <si>
    <t>Updated trust received about node 7. pTrust: 28. nTrust: 0</t>
  </si>
  <si>
    <t>4:02:22.887</t>
  </si>
  <si>
    <t>930665 P 193.12 726 2842479 235347992 351635 941646 0 0 3079 324599 0 1338 0 0 (radio 0.00% / 0.40% tx 0.14% / 0.00% listen 0.03% / 0.40%)</t>
  </si>
  <si>
    <t>4:02:23.051</t>
  </si>
  <si>
    <t>930665 P 193.12 726 3722145 234498681 323188 981380 0 0 7294 320383 1470 1960 0 0 (radio 0.00% / 1.04% tx 0.13% / 0.44% listen 0.05% / 0.59%)</t>
  </si>
  <si>
    <t>4:02:23.064</t>
  </si>
  <si>
    <t>930665 P 193.12 726 2876972 235308960 377299 950897 0 0 2987 324595 0 960 0 0 (radio 0.01% / 0.29% tx 0.15% / 0.00% listen 0.03% / 0.29%)</t>
  </si>
  <si>
    <t>4:02:23.165</t>
  </si>
  <si>
    <t>930665 P 193.12 726 3611094 234606763 533110 1055830 0 0 12351 315323 4377 4117 0 0 (radio 0.12% / 2.59% tx 0.04% / 1.33% listen 0.08% / 1.25%)</t>
  </si>
  <si>
    <t>4:02:23.197</t>
  </si>
  <si>
    <t>930665 P 193.12 726 238223859 0 139643 238080195 0 0 327675 0 0 327675 0 0 (radio 9.-889% / 100.00% tx 0.05% / 0.00% listen 9.-895% / 100.00%)</t>
  </si>
  <si>
    <t>4:02:23.216</t>
  </si>
  <si>
    <t>930665 P 193.12 726 2889130 235304960 378574 982211 0 0 3096 324581 0 1344 0 0 (radio 0.03% / 0.41% tx 0.15% / 0.00% listen 0.05% / 0.41%)</t>
  </si>
  <si>
    <t>4:02:23.371</t>
  </si>
  <si>
    <t>930665 P 193.12 726 4942850 233275572 864684 1311971 0 0 4633 323040 0 1344 0 0 (radio 0.01% / 0.41% tx 0.00% / 0.00% listen 0.00% / 0.41%)</t>
  </si>
  <si>
    <t>4:02:23.522</t>
  </si>
  <si>
    <t>930665 P 193.12 726 3061610 235128145 461301 1026861 0 0 2993 324590 0 960 0 0 (radio 0.08% / 0.29% tx 0.01% / 0.00% listen 0.07% / 0.29%)</t>
  </si>
  <si>
    <t>4:02:23.531</t>
  </si>
  <si>
    <t>930665 P 193.12 726 4081901 234136747 567764 1137693 0 0 8984 318688 2338 3208 0 0 (radio 0.17% / 1.69% tx 0.05% / 0.71% listen 0.11% / 0.97%)</t>
  </si>
  <si>
    <t>4:02:23.713</t>
  </si>
  <si>
    <t>930665 P 193.12 726 3731598 234476323 304212 992336 0 0 3926 323751 0 1338 0 0 (radio 0.00% / 0.40% tx 0.12% / 0.00% listen 0.05% / 0.40%)</t>
  </si>
  <si>
    <t>4:02:42.886</t>
  </si>
  <si>
    <t>931945 P 193.12 727 2845579 235672572 351635 942606 0 0 3098 324580 0 960 0 0 (radio 0.00% / 0.29% tx 0.14% / 0.00% listen 0.03% / 0.29%)</t>
  </si>
  <si>
    <t>4:02:43.051</t>
  </si>
  <si>
    <t>931945 P 193.12 727 3731942 234816560 326193 984489 0 0 9795 317879 3005 3109 0 0 (radio 0.00% / 1.86% tx 0.13% / 0.91% listen 0.05% / 0.94%)</t>
  </si>
  <si>
    <t>4:02:43.064</t>
  </si>
  <si>
    <t>931945 P 193.12 727 2879949 235633566 377299 951857 0 0 2976 324606 0 960 0 0 (radio 0.01% / 0.29% tx 0.15% / 0.00% listen 0.03% / 0.29%)</t>
  </si>
  <si>
    <t>4:02:43.163</t>
  </si>
  <si>
    <t>931945 P 193.12 727 3614684 234930849 533110 1056985 0 0 3589 324086 0 1155 0 0 (radio 0.12% / 0.35% tx 0.04% / 0.00% listen 0.08% / 0.35%)</t>
  </si>
  <si>
    <t>4:02:43.197</t>
  </si>
  <si>
    <t>931945 P 193.12 727 238551541 0 139643 238407878 0 0 327681 0 0 327681 0 0 (radio 9.-893% / 100.00% tx 0.05% / 0.00% listen 9.-899% / 100.00%)</t>
  </si>
  <si>
    <t>4:02:43.215</t>
  </si>
  <si>
    <t>931945 P 193.12 727 2892231 235629538 378574 983171 0 0 3100 324578 0 960 0 0 (radio 0.03% / 0.29% tx 0.15% / 0.00% listen 0.05% / 0.29%)</t>
  </si>
  <si>
    <t>4:02:43.372</t>
  </si>
  <si>
    <t>931945 P 193.12 727 4949133 233596964 865516 1313526 0 0 6282 321392 832 1555 0 0 (radio 0.01% / 0.72% tx 0.00% / 0.25% listen 0.01% / 0.47%)</t>
  </si>
  <si>
    <t>4:02:43.522</t>
  </si>
  <si>
    <t>931945 P 193.12 727 3064591 235452747 461301 1027821 0 0 2980 324602 0 960 0 0 (radio 0.08% / 0.29% tx 0.01% / 0.00% listen 0.07% / 0.29%)</t>
  </si>
  <si>
    <t>4:02:43.584</t>
  </si>
  <si>
    <t>931948 P 193.12 727 4091269 234455919 570051 1140512 0 0 9367 319172 2287 2819 0 0 (radio 0.17% / 1.55% tx 0.05% / 0.69% listen 0.11% / 0.85%)</t>
  </si>
  <si>
    <t>4:02:43.714</t>
  </si>
  <si>
    <t>931945 P 193.12 727 3736391 234799208 304294 993897 0 0 4791 322885 82 1561 0 0 (radio 0.00% / 0.50% tx 0.12% / 0.02% listen 0.05% / 0.47%)</t>
  </si>
  <si>
    <t>4:03:02.888</t>
  </si>
  <si>
    <t>933225 P 193.12 728 2850469 235995266 352619 944205 0 0 4888 322694 984 1599 0 0 (radio 0.00% / 0.78% tx 0.14% / 0.30% listen 0.03% / 0.48%)</t>
  </si>
  <si>
    <t>4:03:03.050</t>
  </si>
  <si>
    <t>933225 P 193.12 728 3735990 235140188 326193 985449 0 0 4047 323628 0 960 0 0 (radio 0.00% / 0.29% tx 0.13% / 0.00% listen 0.05% / 0.29%)</t>
  </si>
  <si>
    <t>4:03:03.065</t>
  </si>
  <si>
    <t>933225 P 193.12 728 2883008 235958141 377299 953006 0 0 3058 324575 0 1149 0 0 (radio 0.01% / 0.35% tx 0.15% / 0.00% listen 0.03% / 0.35%)</t>
  </si>
  <si>
    <t>4:03:03.162</t>
  </si>
  <si>
    <t>933225 P 193.12 728 3618238 235254970 533110 1057945 0 0 3552 324121 0 960 0 0 (radio 0.12% / 0.29% tx 0.04% / 0.00% listen 0.08% / 0.29%)</t>
  </si>
  <si>
    <t>4:03:03.197</t>
  </si>
  <si>
    <t>933225 P 193.12 728 238879217 0 139643 238735553 0 0 327674 0 0 327674 0 0 (radio 10.-997% / 100.00% tx 0.05% / 0.00% listen 10.-985% / 100.00%)</t>
  </si>
  <si>
    <t>4:03:03.216</t>
  </si>
  <si>
    <t>933225 P 193.12 728 2895324 235954125 378574 984326 0 0 3091 324587 0 1155 0 0 (radio 0.03% / 0.35% tx 0.15% / 0.00% listen 0.05% / 0.35%)</t>
  </si>
  <si>
    <t>4:03:03.372</t>
  </si>
  <si>
    <t>933225 P 193.12 728 4958800 233914974 868244 1316211 0 0 9665 318010 2728 2685 0 0 (radio 0.01% / 1.65% tx 0.00% / 0.83% listen 0.01% / 0.81%)</t>
  </si>
  <si>
    <t>4:03:03.522</t>
  </si>
  <si>
    <t>933225 P 193.12 728 3067572 235777350 461301 1028781 0 0 2980 324603 0 960 0 0 (radio 0.08% / 0.29% tx 0.01% / 0.00% listen 0.07% / 0.29%)</t>
  </si>
  <si>
    <t>4:03:03.529</t>
  </si>
  <si>
    <t>933225 P 193.12 728 4095317 234778663 570051 1141472 0 0 4046 322744 0 960 0 0 (radio 0.17% / 0.29% tx 0.05% / 0.00% listen 0.11% / 0.29%)</t>
  </si>
  <si>
    <t>4:03:03.714</t>
  </si>
  <si>
    <t>933225 P 193.12 728 3740769 235122509 304335 995022 0 0 4376 323301 41 1125 0 0 (radio 0.00% / 0.35% tx 0.12% / 0.01% listen 0.05% / 0.34%)</t>
  </si>
  <si>
    <t>4:03:15.494</t>
  </si>
  <si>
    <t>4:03:15.653</t>
  </si>
  <si>
    <t>4:03:15.657</t>
  </si>
  <si>
    <t>4:03:15.665</t>
  </si>
  <si>
    <t>4:03:22.886</t>
  </si>
  <si>
    <t>934505 P 193.12 729 2853451 236319868 352619 945165 0 0 2980 324602 0 960 0 0 (radio 0.00% / 0.29% tx 0.14% / 0.00% listen 0.03% / 0.29%)</t>
  </si>
  <si>
    <t>4:03:23.051</t>
  </si>
  <si>
    <t>934505 P 193.12 729 3743037 235460818 327665 987591 0 0 7046 320630 1472 2142 0 0 (radio 0.01% / 1.10% tx 0.13% / 0.44% listen 0.05% / 0.65%)</t>
  </si>
  <si>
    <t>4:03:23.066</t>
  </si>
  <si>
    <t>934505 P 193.12 729 2889192 236279633 378979 955133 0 0 6183 321492 1680 2127 0 0 (radio 0.01% / 1.16% tx 0.15% / 0.51% listen 0.04% / 0.64%)</t>
  </si>
  <si>
    <t>4:03:23.163</t>
  </si>
  <si>
    <t>934505 P 193.12 729 3621764 235579119 533110 1059100 0 0 3524 324149 0 1155 0 0 (radio 0.12% / 0.35% tx 0.04% / 0.00% listen 0.08% / 0.35%)</t>
  </si>
  <si>
    <t>4:03:23.197</t>
  </si>
  <si>
    <t>934505 P 193.12 729 239206901 0 139643 239063238 0 0 327683 0 0 327683 0 0 (radio 10.-984% / 100.00% tx 0.05% / 0.00% listen 10.-990% / 100.00%)</t>
  </si>
  <si>
    <t>4:03:23.215</t>
  </si>
  <si>
    <t>934505 P 193.12 729 2898407 236278722 378574 985286 0 0 3081 324597 0 960 0 0 (radio 0.03% / 0.29% tx 0.15% / 0.00% listen 0.05% / 0.29%)</t>
  </si>
  <si>
    <t>4:03:23.372</t>
  </si>
  <si>
    <t>934505 P 193.12 729 4968262 234233183 870804 1319185 0 0 9461 318209 2560 2974 0 0 (radio 0.01% / 1.68% tx 0.00% / 0.78% listen 0.01% / 0.90%)</t>
  </si>
  <si>
    <t>4:03:23.523</t>
  </si>
  <si>
    <t>934505 P 193.12 729 3070540 236101967 461301 1030119 0 0 2967 324617 0 1338 0 0 (radio 0.08% / 0.40% tx 0.01% / 0.00% listen 0.07% / 0.40%)</t>
  </si>
  <si>
    <t>4:03:23.530</t>
  </si>
  <si>
    <t>934505 P 193.12 729 4100214 235101436 570287 1142860 0 0 4896 322773 236 1388 0 0 (radio 0.17% / 0.49% tx 0.05% / 0.07% listen 0.11% / 0.42%)</t>
  </si>
  <si>
    <t>4:03:23.715</t>
  </si>
  <si>
    <t>934505 P 193.12 729 3750803 235440131 307512 998221 0 0 10032 317622 3177 3199 0 0 (radio 0.00% / 1.94% tx 0.12% / 0.96% listen 0.05% / 0.97%)</t>
  </si>
  <si>
    <t>4:03:42.887</t>
  </si>
  <si>
    <t>935785 P 193.12 730 2856584 236644317 352619 946260 0 0 3131 324449 0 1095 0 0 (radio 0.00% / 0.33% tx 0.14% / 0.00% listen 0.03% / 0.33%)</t>
  </si>
  <si>
    <t>4:03:43.051</t>
  </si>
  <si>
    <t>935785 P 193.12 730 3749905 235781630 329134 989583 0 0 6867 320812 1469 1992 0 0 (radio 0.01% / 1.05% tx 0.13% / 0.44% listen 0.05% / 0.60%)</t>
  </si>
  <si>
    <t>4:03:43.066</t>
  </si>
  <si>
    <t>935785 P 193.12 730 2893300 236603204 379364 956485 0 0 4106 323571 385 1352 0 0 (radio 0.01% / 0.53% tx 0.15% / 0.11% listen 0.04% / 0.41%)</t>
  </si>
  <si>
    <t>4:03:43.163</t>
  </si>
  <si>
    <t>935785 P 193.12 730 3625325 235903234 533110 1060255 0 0 3559 324115 0 1155 0 0 (radio 0.12% / 0.35% tx 0.04% / 0.00% listen 0.08% / 0.35%)</t>
  </si>
  <si>
    <t>4:03:43.197</t>
  </si>
  <si>
    <t>935785 P 193.12 730 239534580 0 139643 239390917 0 0 327677 0 0 327678 0 0 (radio 10.-988% / 100.00% tx 0.05% / 0.00% listen 10.-994% / 100.00%)</t>
  </si>
  <si>
    <t>4:03:43.217</t>
  </si>
  <si>
    <t>935785 P 193.12 730 2903383 236601427 379644 986746 0 0 4974 322705 1070 1460 0 0 (radio 0.03% / 0.77% tx 0.15% / 0.32% listen 0.05% / 0.44%)</t>
  </si>
  <si>
    <t>4:03:43.372</t>
  </si>
  <si>
    <t>935785 P 193.12 730 4976148 234552967 872584 1321365 0 0 7885 319784 1780 2180 0 0 (radio 0.01% / 1.20% tx 0.00% / 0.54% listen 0.01% / 0.66%)</t>
  </si>
  <si>
    <t>4:03:43.523</t>
  </si>
  <si>
    <t>935785 P 193.12 730 3073532 236426559 461301 1031274 0 0 2991 324592 0 1155 0 0 (radio 0.08% / 0.35% tx 0.01% / 0.00% listen 0.07% / 0.35%)</t>
  </si>
  <si>
    <t>4:03:43.530</t>
  </si>
  <si>
    <t>935785 P 193.12 730 4104375 235424945 570287 1144015 0 0 4160 323509 0 1155 0 0 (radio 0.17% / 0.35% tx 0.05% / 0.00% listen 0.11% / 0.35%)</t>
  </si>
  <si>
    <t>4:03:43.714</t>
  </si>
  <si>
    <t>935785 P 193.12 730 3756290 235762226 308210 999957 0 0 5486 322095 698 1736 0 0 (radio 0.00% / 0.74% tx 0.12% / 0.21% listen 0.05% / 0.52%)</t>
  </si>
  <si>
    <t>4:03:53.015</t>
  </si>
  <si>
    <t>4:03:53.039</t>
  </si>
  <si>
    <t>4:03:53.044</t>
  </si>
  <si>
    <t>4:03:53.052</t>
  </si>
  <si>
    <t>Updated trust received about node 5. pTrust: 38. nTrust: 0</t>
  </si>
  <si>
    <t>4:03:53.055</t>
  </si>
  <si>
    <t>4:03:53.064</t>
  </si>
  <si>
    <t>4:04:02.887</t>
  </si>
  <si>
    <t>937065 P 193.12 731 2859566 236968919 352619 947409 0 0 2980 324602 0 1149 0 0 (radio 0.00% / 0.35% tx 0.14% / 0.00% listen 0.03% / 0.35%)</t>
  </si>
  <si>
    <t>4:04:03.051</t>
  </si>
  <si>
    <t>937065 P 193.12 731 3754950 236104262 329216 990837 0 0 5044 322632 82 1254 0 0 (radio 0.01% / 0.40% tx 0.13% / 0.02% listen 0.05% / 0.38%)</t>
  </si>
  <si>
    <t>4:04:03.064</t>
  </si>
  <si>
    <t>937065 P 193.12 731 2896415 236927769 379364 957445 0 0 3113 324565 0 960 0 0 (radio 0.02% / 0.29% tx 0.15% / 0.00% listen 0.04% / 0.29%)</t>
  </si>
  <si>
    <t>4:04:03.164</t>
  </si>
  <si>
    <t>937065 P 193.12 731 3631267 236224968 534433 1062039 0 0 5940 321734 1323 1784 0 0 (radio 0.12% / 0.94% tx 0.04% / 0.40% listen 0.08% / 0.54%)</t>
  </si>
  <si>
    <t>4:04:03.197</t>
  </si>
  <si>
    <t>937065 P 193.12 731 239862262 0 139643 239718598 0 0 327680 0 0 327679 0 0 (radio 10.-992% / 99.99% tx 0.05% / 0.00% listen 10.-998% / 99.99%)</t>
  </si>
  <si>
    <t>4:04:03.217</t>
  </si>
  <si>
    <t>937065 P 193.12 731 2909422 236922979 381315 988935 0 0 6038 321552 1671 2189 0 0 (radio 0.03% / 1.17% tx 0.15% / 0.51% listen 0.05% / 0.66%)</t>
  </si>
  <si>
    <t>4:04:03.370</t>
  </si>
  <si>
    <t>937065 P 193.12 731 4980680 234876107 872584 1322325 0 0 4531 323140 0 960 0 0 (radio 0.01% / 0.29% tx 0.00% / 0.00% listen 0.01% / 0.29%)</t>
  </si>
  <si>
    <t>4:04:03.522</t>
  </si>
  <si>
    <t>937065 P 193.12 731 3076520 236751155 461301 1032234 0 0 2987 324596 0 960 0 0 (radio 0.08% / 0.29% tx 0.01% / 0.00% listen 0.07% / 0.29%)</t>
  </si>
  <si>
    <t>4:04:03.530</t>
  </si>
  <si>
    <t>937065 P 193.12 731 4108518 235748473 570287 1145170 0 0 4141 323528 0 1155 0 0 (radio 0.17% / 0.35% tx 0.05% / 0.00% listen 0.11% / 0.35%)</t>
  </si>
  <si>
    <t>4:04:03.713</t>
  </si>
  <si>
    <t>937065 P 193.12 731 3760244 236085856 308210 1000917 0 0 3952 323630 0 960 0 0 (radio 0.00% / 0.29% tx 0.12% / 0.00% listen 0.05% / 0.29%)</t>
  </si>
  <si>
    <t>4:04:22.886</t>
  </si>
  <si>
    <t>938345 P 193.12 732 2862532 237293537 352619 948369 0 0 2964 324618 0 960 0 0 (radio 0.00% / 0.29% tx 0.14% / 0.00% listen 0.03% / 0.29%)</t>
  </si>
  <si>
    <t>4:04:23.050</t>
  </si>
  <si>
    <t>938345 P 193.12 732 3759076 236427806 329216 991797 0 0 4125 323544 0 960 0 0 (radio 0.01% / 0.29% tx 0.13% / 0.00% listen 0.05% / 0.29%)</t>
  </si>
  <si>
    <t>4:04:23.064</t>
  </si>
  <si>
    <t>938345 P 193.12 732 2899492 237252372 379364 958405 0 0 3075 324603 0 960 0 0 (radio 0.02% / 0.29% tx 0.15% / 0.00% listen 0.04% / 0.29%)</t>
  </si>
  <si>
    <t>4:04:23.162</t>
  </si>
  <si>
    <t>938345 P 193.12 732 3634822 236549089 534433 1062999 0 0 3553 324121 0 960 0 0 (radio 0.12% / 0.29% tx 0.04% / 0.00% listen 0.08% / 0.29%)</t>
  </si>
  <si>
    <t>4:04:23.197</t>
  </si>
  <si>
    <t>938345 P 193.12 732 240189938 0 139643 240046275 0 0 327675 0 0 327675 0 0 (radio 10.-996% / 100.00% tx 0.05% / 0.00% listen 10.-984% / 100.00%)</t>
  </si>
  <si>
    <t>4:04:23.215</t>
  </si>
  <si>
    <t>938345 P 193.12 732 2912410 237247574 381315 989895 0 0 2986 324595 0 960 0 0 (radio 0.03% / 0.29% tx 0.15% / 0.00% listen 0.05% / 0.29%)</t>
  </si>
  <si>
    <t>4:04:23.370</t>
  </si>
  <si>
    <t>938345 P 193.12 732 4985279 235199184 872584 1323285 0 0 4597 323077 0 960 0 0 (radio 0.02% / 0.29% tx 0.00% / 0.00% listen 0.01% / 0.29%)</t>
  </si>
  <si>
    <t>4:04:23.522</t>
  </si>
  <si>
    <t>938345 P 193.12 732 3079485 237075774 461301 1033194 0 0 2964 324619 0 960 0 0 (radio 0.08% / 0.29% tx 0.01% / 0.00% listen 0.07% / 0.29%)</t>
  </si>
  <si>
    <t>4:04:23.529</t>
  </si>
  <si>
    <t>938345 P 193.12 732 4112636 236072025 570287 1146130 0 0 4116 323552 0 960 0 0 (radio 0.17% / 0.29% tx 0.05% / 0.00% listen 0.11% / 0.29%)</t>
  </si>
  <si>
    <t>4:04:23.713</t>
  </si>
  <si>
    <t>938345 P 193.12 732 3764159 236409526 308210 1001877 0 0 3913 323670 0 960 0 0 (radio 0.00% / 0.29% tx 0.12% / 0.00% listen 0.05% / 0.29%)</t>
  </si>
  <si>
    <t>4:04:42.886</t>
  </si>
  <si>
    <t>939625 P 193.12 733 2865509 237618143 352619 949329 0 0 2975 324606 0 960 0 0 (radio 0.00% / 0.29% tx 0.14% / 0.00% listen 0.03% / 0.29%)</t>
  </si>
  <si>
    <t>4:04:43.050</t>
  </si>
  <si>
    <t>939625 P 193.12 733 3763233 236751320 329216 992952 0 0 4155 323514 0 1155 0 0 (radio 0.01% / 0.35% tx 0.13% / 0.00% listen 0.05% / 0.35%)</t>
  </si>
  <si>
    <t>4:04:43.066</t>
  </si>
  <si>
    <t>939625 P 193.12 733 2904008 237575537 380113 959737 0 0 4514 323165 749 1332 0 0 (radio 0.02% / 0.63% tx 0.15% / 0.22% listen 0.04% / 0.40%)</t>
  </si>
  <si>
    <t>4:04:43.162</t>
  </si>
  <si>
    <t>939625 P 193.12 733 3638372 236873216 534433 1063959 0 0 3548 324127 0 960 0 0 (radio 0.12% / 0.29% tx 0.04% / 0.00% listen 0.08% / 0.29%)</t>
  </si>
  <si>
    <t>4:04:43.197</t>
  </si>
  <si>
    <t>939625 P 193.12 733 240517618 0 139643 240373954 0 0 327678 0 0 327678 0 0 (radio 10.-983% / 100.00% tx 0.05% / 0.00% listen 10.-989% / 100.00%)</t>
  </si>
  <si>
    <t>4:04:43.215</t>
  </si>
  <si>
    <t>939625 P 193.12 733 2915387 237572180 381315 990855 0 0 2975 324606 0 960 0 0 (radio 0.03% / 0.29% tx 0.15% / 0.00% listen 0.05% / 0.29%)</t>
  </si>
  <si>
    <t>4:04:43.372</t>
  </si>
  <si>
    <t>939625 P 193.12 733 4993842 235518296 874680 1325413 0 0 8562 319112 2096 2128 0 0 (radio 0.02% / 1.28% tx 0.00% / 0.63% listen 0.01% / 0.64%)</t>
  </si>
  <si>
    <t>4:04:43.523</t>
  </si>
  <si>
    <t>939625 P 193.12 733 3082618 237400224 461301 1034481 0 0 3132 324450 0 1287 0 0 (radio 0.08% / 0.39% tx 0.01% / 0.00% listen 0.07% / 0.39%)</t>
  </si>
  <si>
    <t>4:04:43.531</t>
  </si>
  <si>
    <t>939625 P 193.12 733 4119204 236393130 571417 1147879 0 0 6566 321105 1130 1749 0 0 (radio 0.00% / 0.87% tx 0.05% / 0.34% listen 0.12% / 0.53%)</t>
  </si>
  <si>
    <t>4:04:43.714</t>
  </si>
  <si>
    <t>939625 P 193.12 733 3768624 236732648 308250 1003257 0 0 4463 323122 40 1380 0 0 (radio 0.00% / 0.43% tx 0.12% / 0.01% listen 0.05% / 0.42%)</t>
  </si>
  <si>
    <t>4:05:02.888</t>
  </si>
  <si>
    <t>940905 P 193.12 734 2872131 237939147 354639 951516 0 0 6620 321004 2020 2187 0 0 (radio 0.00% / 1.28% tx 0.14% / 0.61% listen 0.03% / 0.66%)</t>
  </si>
  <si>
    <t>4:05:03.051</t>
  </si>
  <si>
    <t>940905 P 193.12 734 3767710 237074512 329252 994199 0 0 4476 323192 36 1247 0 0 (radio 0.01% / 0.39% tx 0.13% / 0.01% listen 0.05% / 0.38%)</t>
  </si>
  <si>
    <t>4:05:03.064</t>
  </si>
  <si>
    <t>940905 P 193.12 734 2907123 237900101 380113 960697 0 0 3114 324564 0 960 0 0 (radio 0.02% / 0.29% tx 0.15% / 0.00% listen 0.04% / 0.29%)</t>
  </si>
  <si>
    <t>4:05:03.162</t>
  </si>
  <si>
    <t>940905 P 193.12 734 3641940 237197326 534433 1064919 0 0 3566 324110 0 960 0 0 (radio 0.12% / 0.29% tx 0.04% / 0.00% listen 0.08% / 0.29%)</t>
  </si>
  <si>
    <t>4:05:03.197</t>
  </si>
  <si>
    <t>940905 P 193.12 734 240845302 0 139643 240701638 0 0 327683 0 0 327682 0 0 (radio 10.-987% / 99.99% tx 0.05% / 0.00% listen 10.-993% / 99.99%)</t>
  </si>
  <si>
    <t>4:05:03.216</t>
  </si>
  <si>
    <t>940905 P 193.12 734 2918380 237896773 381315 992004 0 0 2991 324593 0 1149 0 0 (radio 0.03% / 0.35% tx 0.15% / 0.00% listen 0.05% / 0.35%)</t>
  </si>
  <si>
    <t>4:05:03.372</t>
  </si>
  <si>
    <t>940905 P 193.12 734 5000204 235839611 875490 1327133 0 0 6361 321315 810 1720 0 0 (radio 0.02% / 0.77% tx 0.00% / 0.24% listen 0.01% / 0.52%)</t>
  </si>
  <si>
    <t>4:05:03.522</t>
  </si>
  <si>
    <t>940905 P 193.12 734 3085631 237724799 461301 1035441 0 0 3012 324575 0 960 0 0 (radio 0.08% / 0.29% tx 0.01% / 0.00% listen 0.07% / 0.29%)</t>
  </si>
  <si>
    <t>4:05:03.526</t>
  </si>
  <si>
    <t>4:05:03.531</t>
  </si>
  <si>
    <t>940905 P 193.12 734 4127403 236712604 573532 1150010 0 0 8197 319474 2115 2131 0 0 (radio 0.00% / 1.29% tx 0.05% / 0.64% listen 0.12% / 0.65%)</t>
  </si>
  <si>
    <t>4:05:03.714</t>
  </si>
  <si>
    <t>940905 P 193.12 734 3773076 237055781 308290 1004418 0 0 4451 323133 40 1161 0 0 (radio 0.01% / 0.36% tx 0.12% / 0.01% listen 0.06% / 0.35%)</t>
  </si>
  <si>
    <t>4:05:03.902</t>
  </si>
  <si>
    <t>4:05:03.906</t>
  </si>
  <si>
    <t>4:05:03.915</t>
  </si>
  <si>
    <t>4:05:22.886</t>
  </si>
  <si>
    <t>942185 P 193.12 735 2875118 238263745 354639 952476 0 0 2986 324598 0 960 0 0 (radio 0.00% / 0.29% tx 0.14% / 0.00% listen 0.03% / 0.29%)</t>
  </si>
  <si>
    <t>4:05:23.050</t>
  </si>
  <si>
    <t>942185 P 193.12 735 3771722 237398170 329252 995159 0 0 4010 323658 0 960 0 0 (radio 0.01% / 0.29% tx 0.13% / 0.00% listen 0.05% / 0.29%)</t>
  </si>
  <si>
    <t>4:05:23.066</t>
  </si>
  <si>
    <t>942185 P 193.12 735 2913463 238221402 381969 962978 0 0 6338 321301 1856 2281 0 0 (radio 0.02% / 1.26% tx 0.15% / 0.56% listen 0.04% / 0.69%)</t>
  </si>
  <si>
    <t>4:05:23.162</t>
  </si>
  <si>
    <t>942185 P 193.12 735 3645467 237521477 534433 1065879 0 0 3526 324151 0 960 0 0 (radio 0.12% / 0.29% tx 0.04% / 0.00% listen 0.08% / 0.29%)</t>
  </si>
  <si>
    <t>4:05:23.197</t>
  </si>
  <si>
    <t>942185 P 193.12 735 241172976 0 139643 241029313 0 0 327673 0 0 327673 0 0 (radio 10.-991% / 100.00% tx 0.05% / 0.00% listen 10.-997% / 100.00%)</t>
  </si>
  <si>
    <t>4:05:23.215</t>
  </si>
  <si>
    <t>942185 P 193.12 735 2921345 238221394 381315 992964 0 0 2964 324621 0 960 0 0 (radio 0.03% / 0.29% tx 0.15% / 0.00% listen 0.05% / 0.29%)</t>
  </si>
  <si>
    <t>4:05:23.372</t>
  </si>
  <si>
    <t>942185 P 193.12 735 5009113 236158374 877568 1329604 0 0 8908 318763 2078 2471 0 0 (radio 0.02% / 1.38% tx 0.00% / 0.63% listen 0.01% / 0.75%)</t>
  </si>
  <si>
    <t>4:05:23.524</t>
  </si>
  <si>
    <t>942185 P 193.12 735 3093075 238045034 463595 1038307 0 0 7442 320235 2294 2866 0 0 (radio 0.08% / 1.57% tx 0.01% / 0.70% listen 0.07% / 0.87%)</t>
  </si>
  <si>
    <t>4:05:23.529</t>
  </si>
  <si>
    <t>942185 P 193.12 735 4131540 237036137 573532 1150970 0 0 4136 323533 0 960 0 0 (radio 0.00% / 0.29% tx 0.05% / 0.00% listen 0.12% / 0.29%)</t>
  </si>
  <si>
    <t>4:05:23.715</t>
  </si>
  <si>
    <t>942185 P 193.12 735 3778250 237378196 308410 1005938 0 0 5172 322415 120 1520 0 0 (radio 0.01% / 0.50% tx 0.12% / 0.03% listen 0.06% / 0.46%)</t>
  </si>
  <si>
    <t>4:05:23.719</t>
  </si>
  <si>
    <t>4:05:23.744</t>
  </si>
  <si>
    <t>4:05:23.748</t>
  </si>
  <si>
    <t>4:05:23.757</t>
  </si>
  <si>
    <t>Updated trust received about node 10. pTrust: 5. nTrust: 8</t>
  </si>
  <si>
    <t>4:05:23.762</t>
  </si>
  <si>
    <t>4:05:42.888</t>
  </si>
  <si>
    <t>943465 P 193.12 736 2879445 238587002 355332 953787 0 0 4325 323257 693 1311 0 0 (radio 0.00% / 0.61% tx 0.14% / 0.21% listen 0.03% / 0.40%)</t>
  </si>
  <si>
    <t>4:05:43.050</t>
  </si>
  <si>
    <t>943465 P 193.12 736 3775745 237721817 329252 996119 0 0 4021 323647 0 960 0 0 (radio 0.01% / 0.29% tx 0.13% / 0.00% listen 0.05% / 0.29%)</t>
  </si>
  <si>
    <t>4:05:43.064</t>
  </si>
  <si>
    <t>943465 P 193.12 736 2916468 238545980 381969 963938 0 0 3003 324578 0 960 0 0 (radio 0.02% / 0.29% tx 0.15% / 0.00% listen 0.04% / 0.29%)</t>
  </si>
  <si>
    <t>4:05:43.162</t>
  </si>
  <si>
    <t>943465 P 193.12 736 3649015 237845609 534433 1066839 0 0 3546 324132 0 960 0 0 (radio 0.12% / 0.29% tx 0.04% / 0.00% listen 0.08% / 0.29%)</t>
  </si>
  <si>
    <t>4:05:43.197</t>
  </si>
  <si>
    <t>943465 P 193.12 736 241500656 0 139643 241356993 0 0 327678 0 0 327679 0 0 (radio 11.-1096% / 100.00% tx 0.05% / 0.00% listen 11.-1084% / 100.00%)</t>
  </si>
  <si>
    <t>4:05:43.216</t>
  </si>
  <si>
    <t>943465 P 193.12 736 2924478 238545845 381315 994034 0 0 3131 324451 0 1070 0 0 (radio 0.03% / 0.32% tx 0.15% / 0.00% listen 0.05% / 0.32%)</t>
  </si>
  <si>
    <t>4:05:43.370</t>
  </si>
  <si>
    <t>943465 P 193.12 736 5013639 236481519 877568 1330564 0 0 4525 323145 0 960 0 0 (radio 0.02% / 0.29% tx 0.00% / 0.00% listen 0.01% / 0.29%)</t>
  </si>
  <si>
    <t>4:05:43.522</t>
  </si>
  <si>
    <t>943465 P 193.12 736 3096202 238369586 463595 1039267 0 0 3126 324552 0 960 0 0 (radio 0.08% / 0.29% tx 0.01% / 0.00% listen 0.07% / 0.29%)</t>
  </si>
  <si>
    <t>4:05:43.529</t>
  </si>
  <si>
    <t>943465 P 193.12 736 4135674 237359674 573532 1151930 0 0 4132 323537 0 960 0 0 (radio 0.00% / 0.29% tx 0.05% / 0.00% listen 0.12% / 0.29%)</t>
  </si>
  <si>
    <t>4:05:43.714</t>
  </si>
  <si>
    <t>943465 P 193.12 736 3782759 237701365 308439 1006991 0 0 4508 323169 29 1053 0 0 (radio 0.01% / 0.33% tx 0.12% / 0.00% listen 0.06% / 0.32%)</t>
  </si>
  <si>
    <t>4:06:02.886</t>
  </si>
  <si>
    <t>944745 P 193.12 737 2882445 238911590 355332 954747 0 0 2999 324588 0 960 0 0 (radio 0.00% / 0.29% tx 0.14% / 0.00% listen 0.03% / 0.29%)</t>
  </si>
  <si>
    <t>4:06:03.050</t>
  </si>
  <si>
    <t>944745 P 193.12 737 3779768 238045465 329252 997079 0 0 4021 323648 0 960 0 0 (radio 0.01% / 0.29% tx 0.13% / 0.00% listen 0.05% / 0.29%)</t>
  </si>
  <si>
    <t>4:06:03.064</t>
  </si>
  <si>
    <t>944745 P 193.12 737 2919444 238870588 381969 964898 0 0 2974 324608 0 960 0 0 (radio 0.02% / 0.29% tx 0.15% / 0.00% listen 0.04% / 0.29%)</t>
  </si>
  <si>
    <t>4:06:03.162</t>
  </si>
  <si>
    <t>944745 P 193.12 737 3652561 238169742 534433 1067799 0 0 3544 324133 0 960 0 0 (radio 0.12% / 0.29% tx 0.04% / 0.00% listen 0.08% / 0.29%)</t>
  </si>
  <si>
    <t>4:06:03.197</t>
  </si>
  <si>
    <t>944745 P 193.12 737 241828337 0 139643 241684673 0 0 327679 0 0 327678 0 0 (radio 11.-1100% / 99.99% tx 0.05% / 0.00% listen 11.-1088% / 99.99%)</t>
  </si>
  <si>
    <t>4:06:03.215</t>
  </si>
  <si>
    <t>944745 P 193.12 737 2927460 238870449 381315 994994 0 0 2980 324604 0 960 0 0 (radio 0.03% / 0.29% tx 0.15% / 0.00% listen 0.05% / 0.29%)</t>
  </si>
  <si>
    <t>4:06:03.370</t>
  </si>
  <si>
    <t>944745 P 193.12 737 5018137 236804694 877568 1331524 0 0 4497 323175 0 960 0 0 (radio 0.02% / 0.29% tx 0.00% / 0.00% listen 0.01% / 0.29%)</t>
  </si>
  <si>
    <t>4:06:03.522</t>
  </si>
  <si>
    <t>944745 P 193.12 737 3099299 238694168 463595 1040227 0 0 3095 324582 0 960 0 0 (radio 0.08% / 0.29% tx 0.01% / 0.00% listen 0.07% / 0.29%)</t>
  </si>
  <si>
    <t>4:06:03.529</t>
  </si>
  <si>
    <t>944745 P 193.12 737 4139808 237683211 573532 1152890 0 0 4132 323537 0 960 0 0 (radio 0.00% / 0.29% tx 0.05% / 0.00% listen 0.12% / 0.29%)</t>
  </si>
  <si>
    <t>4:06:03.713</t>
  </si>
  <si>
    <t>944745 P 193.12 737 3786828 238024975 308439 1007951 0 0 4068 323610 0 960 0 0 (radio 0.01% / 0.29% tx 0.12% / 0.00% listen 0.06% / 0.29%)</t>
  </si>
  <si>
    <t>4:06:22.886</t>
  </si>
  <si>
    <t>946025 P 193.12 738 2885534 239236178 355332 955707 0 0 3088 324588 0 960 0 0 (radio 0.00% / 0.29% tx 0.14% / 0.00% listen 0.03% / 0.29%)</t>
  </si>
  <si>
    <t>4:06:23.050</t>
  </si>
  <si>
    <t>946025 P 193.12 738 3783766 238369137 329252 998039 0 0 3996 323672 0 960 0 0 (radio 0.01% / 0.29% tx 0.13% / 0.00% listen 0.05% / 0.29%)</t>
  </si>
  <si>
    <t>4:06:23.064</t>
  </si>
  <si>
    <t>946025 P 193.12 738 2922404 239195212 381969 965858 0 0 2958 324624 0 960 0 0 (radio 0.02% / 0.29% tx 0.15% / 0.00% listen 0.04% / 0.29%)</t>
  </si>
  <si>
    <t>4:06:23.162</t>
  </si>
  <si>
    <t>946025 P 193.12 738 3656087 238493895 534433 1068759 0 0 3524 324153 0 960 0 0 (radio 0.12% / 0.29% tx 0.04% / 0.00% listen 0.08% / 0.29%)</t>
  </si>
  <si>
    <t>4:06:23.197</t>
  </si>
  <si>
    <t>946025 P 193.12 738 242156018 0 139643 242012354 0 0 327680 0 0 327679 0 0 (radio 11.-1086% / 99.99% tx 0.05% / 0.00% listen 11.-1092% / 99.99%)</t>
  </si>
  <si>
    <t>4:06:23.215</t>
  </si>
  <si>
    <t>946025 P 193.12 738 2930420 239195076 381315 995954 0 0 2958 324627 0 960 0 0 (radio 0.03% / 0.29% tx 0.15% / 0.00% listen 0.05% / 0.29%)</t>
  </si>
  <si>
    <t>4:06:23.370</t>
  </si>
  <si>
    <t>946025 P 193.12 738 5022729 237127775 877568 1332484 0 0 4591 323081 0 960 0 0 (radio 0.02% / 0.29% tx 0.00% / 0.00% listen 0.01% / 0.29%)</t>
  </si>
  <si>
    <t>4:06:23.522</t>
  </si>
  <si>
    <t>946025 P 193.12 738 3102380 239018767 463595 1041187 0 0 3079 324599 0 960 0 0 (radio 0.08% / 0.29% tx 0.01% / 0.00% listen 0.07% / 0.29%)</t>
  </si>
  <si>
    <t>4:06:23.529</t>
  </si>
  <si>
    <t>946025 P 193.12 738 4143916 238006774 573532 1153850 0 0 4106 323563 0 960 0 0 (radio 0.00% / 0.29% tx 0.05% / 0.00% listen 0.12% / 0.29%)</t>
  </si>
  <si>
    <t>4:06:23.713</t>
  </si>
  <si>
    <t>946025 P 193.12 738 3790858 238348625 308439 1008911 0 0 4029 323650 0 960 0 0 (radio 0.01% / 0.29% tx 0.12% / 0.00% listen 0.06% / 0.29%)</t>
  </si>
  <si>
    <t>4:06:39.127</t>
  </si>
  <si>
    <t>4:06:39.238</t>
  </si>
  <si>
    <t>4:06:39.243</t>
  </si>
  <si>
    <t>4:06:39.251</t>
  </si>
  <si>
    <t>4:06:42.888</t>
  </si>
  <si>
    <t>947305 P 193.12 739 2891766 239557584 357120 957763 0 0 6231 321406 1788 2056 0 0 (radio 0.01% / 1.17% tx 0.14% / 0.54% listen 0.04% / 0.62%)</t>
  </si>
  <si>
    <t>4:06:43.052</t>
  </si>
  <si>
    <t>947305 P 193.12 739 3791243 238689330 330773 1000185 0 0 7475 320193 1521 2146 0 0 (radio 0.01% / 1.11% tx 0.13% / 0.46% listen 0.05% / 0.65%)</t>
  </si>
  <si>
    <t>4:06:43.065</t>
  </si>
  <si>
    <t>947305 P 193.12 739 2925540 239519658 381969 966970 0 0 3134 324446 0 1112 0 0 (radio 0.02% / 0.33% tx 0.15% / 0.00% listen 0.04% / 0.33%)</t>
  </si>
  <si>
    <t>4:06:43.164</t>
  </si>
  <si>
    <t>947305 P 193.12 739 3663798 238813864 536398 1071134 0 0 7709 319969 1965 2375 0 0 (radio 0.13% / 1.32% tx 0.04% / 0.59% listen 0.08% / 0.72%)</t>
  </si>
  <si>
    <t>4:06:43.198</t>
  </si>
  <si>
    <t>947305 P 193.12 739 242483702 0 139643 242340039 0 0 327683 0 0 327683 0 0 (radio 11.-1090% / 100.00% tx 0.05% / 0.00% listen 11.-1096% / 100.00%)</t>
  </si>
  <si>
    <t>4:06:43.216</t>
  </si>
  <si>
    <t>947305 P 193.12 739 2933511 239519647 381315 997298 0 0 3089 324571 0 1344 0 0 (radio 0.03% / 0.41% tx 0.15% / 0.00% listen 0.05% / 0.41%)</t>
  </si>
  <si>
    <t>4:06:43.426</t>
  </si>
  <si>
    <t>947308 P 193.12 739 5032311 237446755 880055 1335183 0 0 9581 318980 2487 2699 0 0 (radio 0.02% / 1.57% tx 0.00% / 0.75% listen 0.01% / 0.82%)</t>
  </si>
  <si>
    <t>4:06:43.524</t>
  </si>
  <si>
    <t>947305 P 193.12 739 3111537 239337287 467097 1044054 0 0 9155 318520 3502 2867 0 0 (radio 0.09% / 1.94% tx 0.01% / 1.06% listen 0.07% / 0.87%)</t>
  </si>
  <si>
    <t>4:06:43.531</t>
  </si>
  <si>
    <t>947305 P 193.12 739 4152225 238326132 575696 1156623 0 0 8307 319358 2164 2773 0 0 (radio 0.00% / 1.50% tx 0.06% / 0.66% listen 0.12% / 0.84%)</t>
  </si>
  <si>
    <t>4:06:43.715</t>
  </si>
  <si>
    <t>947305 P 193.12 739 3796200 238670959 308561 1010449 0 0 5341 322334 122 1538 0 0 (radio 0.01% / 0.50% tx 0.12% / 0.03% listen 0.06% / 0.46%)</t>
  </si>
  <si>
    <t>4:07:02.886</t>
  </si>
  <si>
    <t>948585 P 193.12 740 2894770 239882165 357120 958723 0 0 3003 324581 0 960 0 0 (radio 0.01% / 0.29% tx 0.14% / 0.00% listen 0.04% / 0.29%)</t>
  </si>
  <si>
    <t>4:07:03.050</t>
  </si>
  <si>
    <t>948585 P 193.12 740 3795300 239012943 330773 1001145 0 0 4056 323613 0 960 0 0 (radio 0.01% / 0.29% tx 0.13% / 0.00% listen 0.05% / 0.29%)</t>
  </si>
  <si>
    <t>4:07:03.065</t>
  </si>
  <si>
    <t>948585 P 193.12 740 2928522 239844260 381969 968119 0 0 2980 324602 0 1149 0 0 (radio 0.02% / 0.35% tx 0.15% / 0.00% listen 0.04% / 0.35%)</t>
  </si>
  <si>
    <t>4:07:03.162</t>
  </si>
  <si>
    <t>948585 P 193.12 740 3667490 239137851 536398 1072094 0 0 3691 323987 0 960 0 0 (radio 0.13% / 0.29% tx 0.04% / 0.00% listen 0.08% / 0.29%)</t>
  </si>
  <si>
    <t>4:07:03.198</t>
  </si>
  <si>
    <t>948585 P 193.12 740 242811379 0 139643 242667715 0 0 327675 0 0 327675 0 0 (radio 11.-1095% / 100.00% tx 0.05% / 0.00% listen 11.-1100% / 100.00%)</t>
  </si>
  <si>
    <t>4:07:03.215</t>
  </si>
  <si>
    <t>948585 P 193.12 740 2936609 239844228 381315 998258 0 0 3097 324581 0 960 0 0 (radio 0.03% / 0.29% tx 0.15% / 0.00% listen 0.05% / 0.29%)</t>
  </si>
  <si>
    <t>4:07:03.370</t>
  </si>
  <si>
    <t>948585 P 193.12 740 5036948 237768905 880055 1336143 0 0 4635 322150 0 960 0 0 (radio 0.02% / 0.29% tx 0.00% / 0.00% listen 0.01% / 0.29%)</t>
  </si>
  <si>
    <t>4:07:03.522</t>
  </si>
  <si>
    <t>948585 P 193.12 740 3114544 239661864 467097 1045014 0 0 3006 324577 0 960 0 0 (radio 0.09% / 0.29% tx 0.01% / 0.00% listen 0.07% / 0.29%)</t>
  </si>
  <si>
    <t>4:07:03.529</t>
  </si>
  <si>
    <t>948585 P 193.12 740 4156273 238649748 575696 1157583 0 0 4046 323616 0 960 0 0 (radio 0.00% / 0.29% tx 0.06% / 0.00% listen 0.12% / 0.29%)</t>
  </si>
  <si>
    <t>4:07:03.713</t>
  </si>
  <si>
    <t>948585 P 193.12 740 3800275 238994564 308561 1011409 0 0 4074 323605 0 960 0 0 (radio 0.01% / 0.29% tx 0.12% / 0.00% listen 0.06% / 0.29%)</t>
  </si>
  <si>
    <t>4:07:22.887</t>
  </si>
  <si>
    <t>949865 P 193.12 741 2897887 240206633 357120 959805 0 0 3116 324468 0 1082 0 0 (radio 0.01% / 0.33% tx 0.14% / 0.00% listen 0.04% / 0.33%)</t>
  </si>
  <si>
    <t>4:07:23.051</t>
  </si>
  <si>
    <t>949865 P 193.12 741 3799750 239336163 330814 1002293 0 0 4448 323220 41 1148 0 0 (radio 0.01% / 0.36% tx 0.13% / 0.01% listen 0.05% / 0.35%)</t>
  </si>
  <si>
    <t>4:07:23.064</t>
  </si>
  <si>
    <t>949865 P 193.12 741 2931488 240168878 381969 969079 0 0 2964 324618 0 960 0 0 (radio 0.02% / 0.29% tx 0.15% / 0.00% listen 0.04% / 0.29%)</t>
  </si>
  <si>
    <t>4:07:23.164</t>
  </si>
  <si>
    <t>949865 P 193.12 741 3674445 239458576 538290 1074209 0 0 6954 320725 1892 2115 0 0 (radio 0.13% / 1.22% tx 0.04% / 0.57% listen 0.08% / 0.64%)</t>
  </si>
  <si>
    <t>4:07:23.198</t>
  </si>
  <si>
    <t>949865 P 193.12 741 243139058 0 139643 242995395 0 0 327678 0 0 327678 0 0 (radio 11.-1099% / 100.00% tx 0.05% / 0.00% listen 11.-1087% / 100.00%)</t>
  </si>
  <si>
    <t>4:07:23.218</t>
  </si>
  <si>
    <t>949865 P 193.12 741 2943092 240165425 383458 1000326 0 0 6482 321197 2143 2068 0 0 (radio 0.03% / 1.28% tx 0.15% / 0.65% listen 0.05% / 0.63%)</t>
  </si>
  <si>
    <t>4:07:23.370</t>
  </si>
  <si>
    <t>949865 P 193.12 741 5041529 238091998 880055 1337103 0 0 4579 323093 0 960 0 0 (radio 0.02% / 0.29% tx 0.00% / 0.00% listen 0.01% / 0.29%)</t>
  </si>
  <si>
    <t>4:07:23.522</t>
  </si>
  <si>
    <t>949865 P 193.12 741 3117509 239986486 467097 1045974 0 0 2963 324622 0 960 0 0 (radio 0.09% / 0.29% tx 0.01% / 0.00% listen 0.07% / 0.29%)</t>
  </si>
  <si>
    <t>4:07:23.530</t>
  </si>
  <si>
    <t>949865 P 193.12 741 4160271 238973416 575696 1158732 0 0 3996 323668 0 1149 0 0 (radio 0.00% / 0.35% tx 0.06% / 0.00% listen 0.12% / 0.35%)</t>
  </si>
  <si>
    <t>4:07:23.713</t>
  </si>
  <si>
    <t>949865 P 193.12 741 3804305 239318214 308561 1012369 0 0 4029 323650 0 960 0 0 (radio 0.01% / 0.29% tx 0.12% / 0.00% listen 0.06% / 0.29%)</t>
  </si>
  <si>
    <t>4:07:31.494</t>
  </si>
  <si>
    <t>4:07:31.653</t>
  </si>
  <si>
    <t>4:07:31.657</t>
  </si>
  <si>
    <t>4:07:31.666</t>
  </si>
  <si>
    <t>4:07:42.887</t>
  </si>
  <si>
    <t>951145 P 193.12 742 2900872 240531235 357120 960954 0 0 2984 324602 0 1149 0 0 (radio 0.01% / 0.35% tx 0.14% / 0.00% listen 0.04% / 0.35%)</t>
  </si>
  <si>
    <t>4:07:43.051</t>
  </si>
  <si>
    <t>951145 P 193.12 742 3804331 239659251 330854 1003455 0 0 4579 323088 40 1162 0 0 (radio 0.01% / 0.36% tx 0.13% / 0.01% listen 0.05% / 0.35%)</t>
  </si>
  <si>
    <t>4:07:43.064</t>
  </si>
  <si>
    <t>951145 P 193.12 742 2934465 240493484 381969 970039 0 0 2975 324606 0 960 0 0 (radio 0.02% / 0.29% tx 0.15% / 0.00% listen 0.04% / 0.29%)</t>
  </si>
  <si>
    <t>4:07:43.164</t>
  </si>
  <si>
    <t>951145 P 193.12 742 3682926 239777775 541044 1076663 0 0 8480 319199 2754 2454 0 0 (radio 0.13% / 1.58% tx 0.04% / 0.84% listen 0.08% / 0.74%)</t>
  </si>
  <si>
    <t>4:07:43.198</t>
  </si>
  <si>
    <t>951145 P 193.12 742 243466742 0 139643 243323079 0 0 327682 0 0 327683 0 0 (radio 11.-1085% / 100.00% tx 0.05% / 0.00% listen 11.-1091% / 100.00%)</t>
  </si>
  <si>
    <t>4:07:43.217</t>
  </si>
  <si>
    <t>951145 P 193.12 742 2947907 240488284 384228 1002085 0 0 4813 322859 770 1759 0 0 (radio 0.04% / 0.77% tx 0.15% / 0.23% listen 0.05% / 0.53%)</t>
  </si>
  <si>
    <t>4:07:43.372</t>
  </si>
  <si>
    <t>951145 P 193.12 742 5049929 238411271 882024 1339329 0 0 8398 319273 1969 2226 0 0 (radio 0.03% / 1.28% tx 0.00% / 0.60% listen 0.02% / 0.67%)</t>
  </si>
  <si>
    <t>4:07:43.522</t>
  </si>
  <si>
    <t>951145 P 193.12 742 3120490 240311091 467097 1046934 0 0 2979 324605 0 960 0 0 (radio 0.09% / 0.29% tx 0.01% / 0.00% listen 0.07% / 0.29%)</t>
  </si>
  <si>
    <t>4:07:43.530</t>
  </si>
  <si>
    <t>951145 P 193.12 742 4165171 239296188 575903 1160100 0 0 4898 322772 207 1368 0 0 (radio 0.00% / 0.48% tx 0.06% / 0.06% listen 0.12% / 0.41%)</t>
  </si>
  <si>
    <t>4:07:43.714</t>
  </si>
  <si>
    <t>951145 P 193.12 742 3809209 239640990 308640 1013710 0 0 4903 322776 79 1341 0 0 (radio 0.01% / 0.43% tx 0.12% / 0.02% listen 0.06% / 0.40%)</t>
  </si>
  <si>
    <t>4:08:02.886</t>
  </si>
  <si>
    <t>952425 P 193.12 743 2903854 240855839 357120 961914 0 0 2981 324604 0 960 0 0 (radio 0.01% / 0.29% tx 0.14% / 0.00% listen 0.04% / 0.29%)</t>
  </si>
  <si>
    <t>4:08:03.050</t>
  </si>
  <si>
    <t>952425 P 193.12 743 3808374 239982878 330854 1004415 0 0 4041 323627 0 960 0 0 (radio 0.01% / 0.29% tx 0.13% / 0.00% listen 0.05% / 0.29%)</t>
  </si>
  <si>
    <t>4:08:03.064</t>
  </si>
  <si>
    <t>952425 P 193.12 743 2937443 240818092 381969 970999 0 0 2976 324608 0 960 0 0 (radio 0.02% / 0.29% tx 0.15% / 0.00% listen 0.04% / 0.29%)</t>
  </si>
  <si>
    <t>4:08:03.162</t>
  </si>
  <si>
    <t>952425 P 193.12 743 3686502 240101877 541044 1077623 0 0 3574 324102 0 960 0 0 (radio 0.13% / 0.29% tx 0.04% / 0.00% listen 0.08% / 0.29%)</t>
  </si>
  <si>
    <t>4:08:03.198</t>
  </si>
  <si>
    <t>952425 P 193.12 743 243794420 0 139643 243650757 0 0 327676 0 0 327677 0 0 (radio 11.-1090% / 100.00% tx 0.05% / 0.00% listen 11.-1095% / 100.00%)</t>
  </si>
  <si>
    <t>4:08:03.216</t>
  </si>
  <si>
    <t>952425 P 193.12 743 2951028 240812843 384228 1003045 0 0 3120 324559 0 960 0 0 (radio 0.04% / 0.29% tx 0.15% / 0.00% listen 0.05% / 0.29%)</t>
  </si>
  <si>
    <t>4:08:03.370</t>
  </si>
  <si>
    <t>952425 P 193.12 743 5054455 238734417 882024 1340289 0 0 4525 323146 0 960 0 0 (radio 0.03% / 0.29% tx 0.00% / 0.00% listen 0.02% / 0.29%)</t>
  </si>
  <si>
    <t>4:08:03.522</t>
  </si>
  <si>
    <t>952425 P 193.12 743 3123471 240635696 467097 1047894 0 0 2979 324605 0 960 0 0 (radio 0.09% / 0.29% tx 0.01% / 0.00% listen 0.07% / 0.29%)</t>
  </si>
  <si>
    <t>4:08:03.529</t>
  </si>
  <si>
    <t>952425 P 193.12 743 4169324 239619705 575903 1161060 0 0 4152 323517 0 960 0 0 (radio 0.00% / 0.29% tx 0.06% / 0.00% listen 0.12% / 0.29%)</t>
  </si>
  <si>
    <t>4:08:03.713</t>
  </si>
  <si>
    <t>952425 P 193.12 743 3813278 239964601 308640 1014670 0 0 4068 323611 0 960 0 0 (radio 0.01% / 0.29% tx 0.12% / 0.00% listen 0.06% / 0.29%)</t>
  </si>
  <si>
    <t>4:08:19.015</t>
  </si>
  <si>
    <t>4:08:19.040</t>
  </si>
  <si>
    <t>4:08:19.044</t>
  </si>
  <si>
    <t>4:08:19.052</t>
  </si>
  <si>
    <t>4:08:19.056</t>
  </si>
  <si>
    <t>4:08:19.064</t>
  </si>
  <si>
    <t>4:08:22.886</t>
  </si>
  <si>
    <t>953705 P 193.12 744 2906814 241180466 357120 962874 0 0 2959 324627 0 960 0 0 (radio 0.01% / 0.29% tx 0.14% / 0.00% listen 0.04% / 0.29%)</t>
  </si>
  <si>
    <t>4:08:23.051</t>
  </si>
  <si>
    <t>953705 P 193.12 744 3812881 240306044 330893 1005469 0 0 4505 323166 39 1054 0 0 (radio 0.01% / 0.33% tx 0.13% / 0.01% listen 0.06% / 0.32%)</t>
  </si>
  <si>
    <t>4:08:23.066</t>
  </si>
  <si>
    <t>953705 P 193.12 744 2941513 241141701 382398 972202 0 0 4068 323609 429 1203 0 0 (radio 0.02% / 0.49% tx 0.15% / 0.13% listen 0.04% / 0.36%)</t>
  </si>
  <si>
    <t>4:08:23.162</t>
  </si>
  <si>
    <t>953705 P 193.12 744 3690029 240426029 541044 1078583 0 0 3526 324152 0 960 0 0 (radio 0.13% / 0.29% tx 0.04% / 0.00% listen 0.08% / 0.29%)</t>
  </si>
  <si>
    <t>4:08:23.197</t>
  </si>
  <si>
    <t>953705 P 193.12 744 244122097 0 139643 243978434 0 0 327675 0 0 327675 0 0 (radio 12.-1194% / 100.00% tx 0.05% / 0.00% listen 11.-1100% / 100.00%)</t>
  </si>
  <si>
    <t>4:08:23.216</t>
  </si>
  <si>
    <t>953705 P 193.12 744 2954110 241137441 384228 1004005 0 0 3081 324598 0 960 0 0 (radio 0.04% / 0.29% tx 0.15% / 0.00% listen 0.05% / 0.29%)</t>
  </si>
  <si>
    <t>4:08:23.370</t>
  </si>
  <si>
    <t>953705 P 193.12 744 5059048 239057498 882024 1341249 0 0 4591 323081 0 960 0 0 (radio 0.03% / 0.29% tx 0.00% / 0.00% listen 0.02% / 0.29%)</t>
  </si>
  <si>
    <t>4:08:23.523</t>
  </si>
  <si>
    <t>953705 P 193.12 744 3126590 240960162 467097 1048998 0 0 3117 324466 0 1104 0 0 (radio 0.09% / 0.33% tx 0.01% / 0.00% listen 0.07% / 0.33%)</t>
  </si>
  <si>
    <t>4:08:23.529</t>
  </si>
  <si>
    <t>953705 P 193.12 744 4173432 239943268 575903 1162020 0 0 4107 323563 0 960 0 0 (radio 0.00% / 0.29% tx 0.05% / 0.00% listen 0.12% / 0.29%)</t>
  </si>
  <si>
    <t>4:08:23.714</t>
  </si>
  <si>
    <t>953705 P 193.12 744 3817705 240287843 308677 1015720 0 0 4426 323242 37 1050 0 0 (radio 0.01% / 0.33% tx 0.12% / 0.01% listen 0.06% / 0.32%)</t>
  </si>
  <si>
    <t>4:08:42.886</t>
  </si>
  <si>
    <t>954985 P 193.12 745 2909791 241505075 357120 963834 0 0 2976 324609 0 960 0 0 (radio 0.01% / 0.29% tx 0.14% / 0.00% listen 0.04% / 0.29%)</t>
  </si>
  <si>
    <t>4:08:43.051</t>
  </si>
  <si>
    <t>954985 P 193.12 745 3817486 240629117 330934 1006625 0 0 4604 323073 41 1156 0 0 (radio 0.02% / 0.36% tx 0.13% / 0.01% listen 0.06% / 0.35%)</t>
  </si>
  <si>
    <t>4:08:43.064</t>
  </si>
  <si>
    <t>954985 P 193.12 745 2944629 241466264 382398 973162 0 0 3115 324563 0 960 0 0 (radio 0.02% / 0.29% tx 0.15% / 0.00% listen 0.04% / 0.29%)</t>
  </si>
  <si>
    <t>4:08:43.164</t>
  </si>
  <si>
    <t>954985 P 193.12 745 3695965 240747773 542371 1080370 0 0 5935 321744 1327 1787 0 0 (radio 0.13% / 0.95% tx 0.04% / 0.40% listen 0.09% / 0.54%)</t>
  </si>
  <si>
    <t>4:08:43.198</t>
  </si>
  <si>
    <t>954985 P 193.12 745 244449778 0 139643 244306115 0 0 327679 0 0 327679 0 0 (radio 12.-1198% / 100.00% tx 0.05% / 0.00% listen 12.-1186% / 100.00%)</t>
  </si>
  <si>
    <t>4:08:43.217</t>
  </si>
  <si>
    <t>954985 P 193.12 745 2957627 241461572 384301 1005267 0 0 3516 324131 73 1262 0 0 (radio 0.04% / 0.40% tx 0.15% / 0.02% listen 0.05% / 0.38%)</t>
  </si>
  <si>
    <t>4:08:43.372</t>
  </si>
  <si>
    <t>954985 P 193.12 745 5064998 239379222 882668 1342538 0 0 5949 321724 644 1289 0 0 (radio 0.03% / 0.58% tx 0.00% / 0.19% listen 0.02% / 0.39%)</t>
  </si>
  <si>
    <t>4:08:43.523</t>
  </si>
  <si>
    <t>954985 P 193.12 745 3129728 241284608 467097 1050073 0 0 3136 324446 0 1075 0 0 (radio 0.09% / 0.32% tx 0.01% / 0.00% listen 0.07% / 0.32%)</t>
  </si>
  <si>
    <t>4:08:43.530</t>
  </si>
  <si>
    <t>954985 P 193.12 745 4177566 240266805 575903 1163175 0 0 4133 323537 0 1155 0 0 (radio 0.00% / 0.35% tx 0.05% / 0.00% listen 0.12% / 0.35%)</t>
  </si>
  <si>
    <t>4:08:43.713</t>
  </si>
  <si>
    <t>954985 P 193.12 745 3821658 240611476 308677 1016680 0 0 3952 323633 0 960 0 0 (radio 0.01% / 0.29% tx 0.12% / 0.00% listen 0.06% / 0.29%)</t>
  </si>
  <si>
    <t>4:09:02.886</t>
  </si>
  <si>
    <t>956265 P 193.12 746 2912767 241829684 357120 964794 0 0 2975 324609 0 960 0 0 (radio 0.01% / 0.29% tx 0.14% / 0.00% listen 0.04% / 0.29%)</t>
  </si>
  <si>
    <t>4:09:03.051</t>
  </si>
  <si>
    <t>956265 P 193.12 746 3821648 240952633 330934 1007780 0 0 4161 323516 0 1155 0 0 (radio 0.02% / 0.35% tx 0.13% / 0.00% listen 0.06% / 0.35%)</t>
  </si>
  <si>
    <t>4:09:03.065</t>
  </si>
  <si>
    <t>956265 P 193.12 746 2947722 241790851 382398 974317 0 0 3092 324587 0 1155 0 0 (radio 0.02% / 0.35% tx 0.15% / 0.00% listen 0.04% / 0.35%)</t>
  </si>
  <si>
    <t>4:09:03.162</t>
  </si>
  <si>
    <t>956265 P 193.12 746 3699541 241071876 542371 1081330 0 0 3575 324103 0 960 0 0 (radio 0.13% / 0.29% tx 0.04% / 0.00% listen 0.09% / 0.29%)</t>
  </si>
  <si>
    <t>4:09:03.197</t>
  </si>
  <si>
    <t>956265 P 193.12 746 244777461 0 139643 244633797 0 0 327681 0 0 327680 0 0 (radio 12.-1185% / 99.99% tx 0.05% / 0.00% listen 12.-1190% / 99.99%)</t>
  </si>
  <si>
    <t>4:09:03.216</t>
  </si>
  <si>
    <t>956265 P 193.12 746 2960624 241786161 384301 1006227 0 0 2996 324589 0 960 0 0 (radio 0.04% / 0.29% tx 0.15% / 0.00% listen 0.06% / 0.29%)</t>
  </si>
  <si>
    <t>4:09:03.372</t>
  </si>
  <si>
    <t>956265 P 193.12 746 5075926 239695968 886059 1345739 0 0 10927 316746 3391 3201 0 0 (radio 0.03% / 2.01% tx 0.01% / 1.03% listen 0.02% / 0.97%)</t>
  </si>
  <si>
    <t>4:09:03.523</t>
  </si>
  <si>
    <t>956265 P 193.12 746 3132718 241609204 467097 1051228 0 0 2988 324596 0 1155 0 0 (radio 0.09% / 0.35% tx 0.01% / 0.00% listen 0.07% / 0.35%)</t>
  </si>
  <si>
    <t>4:09:03.530</t>
  </si>
  <si>
    <t>956265 P 193.12 746 4181711 240590332 575903 1164324 0 0 4144 323527 0 1149 0 0 (radio 0.00% / 0.35% tx 0.05% / 0.00% listen 0.12% / 0.35%)</t>
  </si>
  <si>
    <t>4:09:03.715</t>
  </si>
  <si>
    <t>956265 P 193.12 746 3829225 240931559 310333 1018771 0 0 7566 320083 1656 2091 0 0 (radio 0.01% / 1.14% tx 0.12% / 0.50% listen 0.06% / 0.63%)</t>
  </si>
  <si>
    <t>4:09:22.886</t>
  </si>
  <si>
    <t>957545 P 193.12 747 2915729 242154310 357120 965754 0 0 2961 324626 0 960 0 0 (radio 0.01% / 0.29% tx 0.14% / 0.00% listen 0.04% / 0.29%)</t>
  </si>
  <si>
    <t>4:09:23.052</t>
  </si>
  <si>
    <t>957545 P 193.12 747 3828632 241273323 331948 1010132 0 0 6983 320690 1014 2352 0 0 (radio 0.02% / 1.02% tx 0.13% / 0.30% listen 0.06% / 0.71%)</t>
  </si>
  <si>
    <t>4:09:23.064</t>
  </si>
  <si>
    <t>957545 P 193.12 747 2950805 242115448 382398 975277 0 0 3082 324597 0 960 0 0 (radio 0.02% / 0.29% tx 0.15% / 0.00% listen 0.04% / 0.29%)</t>
  </si>
  <si>
    <t>4:09:23.164</t>
  </si>
  <si>
    <t>957545 P 193.12 747 3706468 241392627 544224 1083561 0 0 6926 320751 1853 2231 0 0 (radio 0.13% / 1.24% tx 0.04% / 0.56% listen 0.09% / 0.68%)</t>
  </si>
  <si>
    <t>4:09:23.198</t>
  </si>
  <si>
    <t>957545 P 193.12 747 245105137 0 140203 244960899 0 0 327675 0 560 327100 0 0 (radio 12.-1189% / 99.99% tx 0.05% / 0.17% listen 12.-1194% / 99.82%)</t>
  </si>
  <si>
    <t>4:09:23.216</t>
  </si>
  <si>
    <t>957545 P 193.12 747 2963592 242110780 384301 1007382 0 0 2967 324619 0 1155 0 0 (radio 0.04% / 0.35% tx 0.15% / 0.00% listen 0.06% / 0.35%)</t>
  </si>
  <si>
    <t>4:09:23.372</t>
  </si>
  <si>
    <t>957545 P 193.12 747 5083784 240015783 887651 1347919 0 0 7856 319815 1592 2180 0 0 (radio 0.03% / 1.15% tx 0.01% / 0.48% listen 0.02% / 0.66%)</t>
  </si>
  <si>
    <t>4:09:23.522</t>
  </si>
  <si>
    <t>957545 P 193.12 747 3135692 241933818 467097 1052188 0 0 2972 324614 0 960 0 0 (radio 0.09% / 0.29% tx 0.01% / 0.00% listen 0.07% / 0.29%)</t>
  </si>
  <si>
    <t>4:09:23.531</t>
  </si>
  <si>
    <t>957545 P 193.12 747 4189496 240910218 577947 1166719 0 0 7784 319886 2044 2395 0 0 (radio 0.01% / 1.35% tx 0.06% / 0.62% listen 0.12% / 0.73%)</t>
  </si>
  <si>
    <t>4:09:23.715</t>
  </si>
  <si>
    <t>957545 P 193.12 747 3836761 241251698 311810 1021152 0 0 7534 320139 1477 2381 0 0 (radio 0.01% / 1.17% tx 0.12% / 0.45% listen 0.06% / 0.72%)</t>
  </si>
  <si>
    <t>4:09:42.888</t>
  </si>
  <si>
    <t>958825 P 193.12 748 2924556 242473072 360269 969305 0 0 8826 318762 3149 3551 0 0 (radio 0.01% / 2.04% tx 0.14% / 0.96% listen 0.04% / 1.08%)</t>
  </si>
  <si>
    <t>4:09:43.052</t>
  </si>
  <si>
    <t>958825 P 193.12 748 3836721 241592903 334159 1012561 0 0 8088 319580 2211 2429 0 0 (radio 0.02% / 1.41% tx 0.13% / 0.67% listen 0.06% / 0.74%)</t>
  </si>
  <si>
    <t>4:09:43.065</t>
  </si>
  <si>
    <t>958825 P 193.12 748 2953905 242440028 382398 976621 0 0 3099 324580 0 1344 0 0 (radio 0.02% / 0.41% tx 0.15% / 0.00% listen 0.04% / 0.41%)</t>
  </si>
  <si>
    <t>4:09:43.164</t>
  </si>
  <si>
    <t>958825 P 193.12 748 3720295 241706479 549851 1087945 0 0 13826 313852 5627 4384 0 0 (radio 0.14% / 3.05% tx 0.04% / 1.71% listen 0.09% / 1.33%)</t>
  </si>
  <si>
    <t>4:09:43.199</t>
  </si>
  <si>
    <t>958825 P 193.12 748 245432817 0 141466 245287287 0 0 327679 0 1263 326386 0 0 (radio 12.-1193% / 99.99% tx 0.05% / 0.38% listen 12.-1199% / 99.60%)</t>
  </si>
  <si>
    <t>4:09:43.218</t>
  </si>
  <si>
    <t>958825 P 193.12 748 2974201 242427758 388530 1011964 0 0 10608 316978 4229 4582 0 0 (radio 0.04% / 2.68% tx 0.15% / 1.29% listen 0.06% / 1.39%)</t>
  </si>
  <si>
    <t>4:09:43.373</t>
  </si>
  <si>
    <t>958825 P 193.12 748 5094274 240332969 890454 1351467 0 0 10488 317186 2803 3548 0 0 (radio 0.03% / 1.93% tx 0.01% / 0.85% listen 0.02% / 1.08%)</t>
  </si>
  <si>
    <t>4:09:43.524</t>
  </si>
  <si>
    <t>958825 P 193.12 748 3143212 242253884 469440 1055012 0 0 7518 320066 2343 2824 0 0 (radio 0.09% / 1.57% tx 0.01% / 0.71% listen 0.07% / 0.86%)</t>
  </si>
  <si>
    <t>4:09:43.531</t>
  </si>
  <si>
    <t>958825 P 193.12 748 4199336 241228039 580542 1170193 0 0 9839 317821 2595 3474 0 0 (radio 0.01% / 1.85% tx 0.06% / 0.79% listen 0.12% / 1.06%)</t>
  </si>
  <si>
    <t>4:09:43.714</t>
  </si>
  <si>
    <t>958825 P 193.12 748 3841253 241574886 311845 1022854 0 0 4491 323188 35 1702 0 0 (radio 0.01% / 0.53% tx 0.12% / 0.01% listen 0.06% / 0.51%)</t>
  </si>
  <si>
    <t>4:10:02.887</t>
  </si>
  <si>
    <t>960105 P 193.12 749 2927557 242797656 360269 970460 0 0 3000 324584 0 1155 0 0 (radio 0.01% / 0.35% tx 0.14% / 0.00% listen 0.04% / 0.35%)</t>
  </si>
  <si>
    <t>4:10:03.051</t>
  </si>
  <si>
    <t>960105 P 193.12 749 3840779 241916515 334159 1013710 0 0 4057 323612 0 1149 0 0 (radio 0.02% / 0.35% tx 0.13% / 0.00% listen 0.06% / 0.35%)</t>
  </si>
  <si>
    <t>4:10:03.064</t>
  </si>
  <si>
    <t>960105 P 193.12 749 2957004 242764609 382398 977581 0 0 3098 324581 0 960 0 0 (radio 0.02% / 0.29% tx 0.15% / 0.00% listen 0.04% / 0.29%)</t>
  </si>
  <si>
    <t>4:10:03.163</t>
  </si>
  <si>
    <t>960105 P 193.12 749 3724072 242030380 549851 1089022 0 0 3775 323901 0 1077 0 0 (radio 0.14% / 0.32% tx 0.04% / 0.00% listen 0.09% / 0.32%)</t>
  </si>
  <si>
    <t>4:10:03.198</t>
  </si>
  <si>
    <t>960105 P 193.12 749 245760502 0 141466 245614972 0 0 327683 0 0 327683 0 0 (radio 12.-1197% / 100.00% tx 0.05% / 0.00% listen 12.-1185% / 100.00%)</t>
  </si>
  <si>
    <t>4:10:03.216</t>
  </si>
  <si>
    <t>960105 P 193.12 749 2977220 242752325 388530 1012924 0 0 3018 324567 0 960 0 0 (radio 0.04% / 0.29% tx 0.15% / 0.00% listen 0.06% / 0.29%)</t>
  </si>
  <si>
    <t>4:10:03.372</t>
  </si>
  <si>
    <t>960105 P 193.12 749 5103463 240651455 892812 1354245 0 0 9187 318486 2358 2778 0 0 (radio 0.04% / 1.56% tx 0.01% / 0.71% listen 0.02% / 0.84%)</t>
  </si>
  <si>
    <t>4:10:03.523</t>
  </si>
  <si>
    <t>960105 P 193.12 749 3146224 242578460 469440 1056167 0 0 3010 324576 0 1155 0 0 (radio 0.09% / 0.35% tx 0.01% / 0.00% listen 0.08% / 0.35%)</t>
  </si>
  <si>
    <t>4:10:03.527</t>
  </si>
  <si>
    <t>4:10:03.531</t>
  </si>
  <si>
    <t>960105 P 193.12 749 4208846 241546195 583687 1172787 0 0 9509 318156 3145 2594 0 0 (radio 0.01% / 1.75% tx 0.06% / 0.95% listen 0.12% / 0.79%)</t>
  </si>
  <si>
    <t>4:10:03.714</t>
  </si>
  <si>
    <t>960105 P 193.12 749 3845737 241898081 311886 1024195 0 0 4483 323195 41 1341 0 0 (radio 0.01% / 0.42% tx 0.12% / 0.01% listen 0.06% / 0.40%)</t>
  </si>
  <si>
    <t>4:10:03.903</t>
  </si>
  <si>
    <t>4:10:03.907</t>
  </si>
  <si>
    <t>4:10:03.916</t>
  </si>
  <si>
    <t>4:10:22.886</t>
  </si>
  <si>
    <t>961385 P 193.12 750 2930623 243122241 360269 971420 0 0 3065 324585 0 960 0 0 (radio 0.01% / 0.29% tx 0.14% / 0.00% listen 0.04% / 0.29%)</t>
  </si>
  <si>
    <t>4:10:23.050</t>
  </si>
  <si>
    <t>961385 P 193.12 750 3844791 242240173 334159 1014670 0 0 4011 323658 0 960 0 0 (radio 0.02% / 0.29% tx 0.13% / 0.00% listen 0.06% / 0.29%)</t>
  </si>
  <si>
    <t>4:10:23.065</t>
  </si>
  <si>
    <t>961385 P 193.12 750 2960084 243089209 382398 978736 0 0 3079 324600 0 1155 0 0 (radio 0.02% / 0.35% tx 0.15% / 0.00% listen 0.04% / 0.35%)</t>
  </si>
  <si>
    <t>4:10:23.162</t>
  </si>
  <si>
    <t>961385 P 193.12 750 3727607 242354524 549851 1089982 0 0 3534 324144 0 960 0 0 (radio 0.14% / 0.29% tx 0.04% / 0.00% listen 0.09% / 0.29%)</t>
  </si>
  <si>
    <t>4:10:23.197</t>
  </si>
  <si>
    <t>961385 P 193.12 750 246088176 0 141466 245942646 0 0 327672 0 0 327672 0 0 (radio 12.-1184% / 100.00% tx 0.05% / 0.00% listen 12.-1190% / 100.00%)</t>
  </si>
  <si>
    <t>4:10:23.216</t>
  </si>
  <si>
    <t>961385 P 193.12 750 2980186 243076946 388530 1013884 0 0 2965 324621 0 960 0 0 (radio 0.04% / 0.29% tx 0.15% / 0.00% listen 0.06% / 0.29%)</t>
  </si>
  <si>
    <t>4:10:23.372</t>
  </si>
  <si>
    <t>961385 P 193.12 750 5111591 240971000 894552 1356385 0 0 8127 319545 1740 2140 0 0 (radio 0.04% / 1.18% tx 0.01% / 0.53% listen 0.02% / 0.65%)</t>
  </si>
  <si>
    <t>4:10:23.524</t>
  </si>
  <si>
    <t>961385 P 193.12 750 3153677 242898687 471733 1058829 0 0 7451 320227 2293 2662 0 0 (radio 0.09% / 1.51% tx 0.01% / 0.69% listen 0.08% / 0.81%)</t>
  </si>
  <si>
    <t>4:10:23.529</t>
  </si>
  <si>
    <t>961385 P 193.12 750 4212871 241869835 583687 1173747 0 0 4023 323640 0 960 0 0 (radio 0.01% / 0.29% tx 0.06% / 0.00% listen 0.12% / 0.29%)</t>
  </si>
  <si>
    <t>4:10:23.714</t>
  </si>
  <si>
    <t>961385 P 193.12 750 3850616 242220882 311966 1025513 0 0 4878 322801 80 1318 0 0 (radio 0.01% / 0.42% tx 0.12% / 0.02% listen 0.06% / 0.40%)</t>
  </si>
  <si>
    <t>4:10:42.886</t>
  </si>
  <si>
    <t>962665 P 193.12 751 2933716 243446826 360269 972380 0 0 3092 324585 0 960 0 0 (radio 0.01% / 0.29% tx 0.14% / 0.00% listen 0.04% / 0.29%)</t>
  </si>
  <si>
    <t>4:10:43.050</t>
  </si>
  <si>
    <t>962665 P 193.12 751 3848820 242563814 334159 1015630 0 0 4028 323641 0 960 0 0 (radio 0.02% / 0.29% tx 0.13% / 0.00% listen 0.06% / 0.29%)</t>
  </si>
  <si>
    <t>4:10:43.064</t>
  </si>
  <si>
    <t>962665 P 193.12 751 2963183 243413789 382398 979696 0 0 3098 324580 0 960 0 0 (radio 0.02% / 0.29% tx 0.15% / 0.00% listen 0.04% / 0.29%)</t>
  </si>
  <si>
    <t>4:10:43.162</t>
  </si>
  <si>
    <t>962665 P 193.12 751 3731157 242678654 549851 1090942 0 0 3549 324130 0 960 0 0 (radio 0.14% / 0.29% tx 0.04% / 0.00% listen 0.09% / 0.29%)</t>
  </si>
  <si>
    <t>4:10:43.198</t>
  </si>
  <si>
    <t>962665 P 193.12 751 246415862 0 141466 246270332 0 0 327684 0 0 327685 0 0 (radio 12.-1188% / 100.00% tx 0.05% / 0.00% listen 12.-1194% / 100.00%)</t>
  </si>
  <si>
    <t>4:10:43.216</t>
  </si>
  <si>
    <t>962665 P 193.12 751 2983168 243401550 388530 1014844 0 0 2981 324604 0 960 0 0 (radio 0.04% / 0.29% tx 0.15% / 0.00% listen 0.06% / 0.29%)</t>
  </si>
  <si>
    <t>4:10:43.370</t>
  </si>
  <si>
    <t>962665 P 193.12 751 5116117 241294145 894552 1357345 0 0 4524 323145 0 960 0 0 (radio 0.04% / 0.29% tx 0.01% / 0.00% listen 0.02% / 0.29%)</t>
  </si>
  <si>
    <t>4:10:43.522</t>
  </si>
  <si>
    <t>962665 P 193.12 751 3156803 243223240 471733 1059789 0 0 3125 324553 0 960 0 0 (radio 0.09% / 0.29% tx 0.01% / 0.00% listen 0.08% / 0.29%)</t>
  </si>
  <si>
    <t>4:10:43.529</t>
  </si>
  <si>
    <t>962665 P 193.12 751 4216920 242193458 583687 1174707 0 0 4048 323623 0 960 0 0 (radio 0.01% / 0.29% tx 0.06% / 0.00% listen 0.12% / 0.29%)</t>
  </si>
  <si>
    <t>4:10:43.713</t>
  </si>
  <si>
    <t>962665 P 193.12 751 3854668 242544512 311966 1026473 0 0 4051 323630 0 960 0 0 (radio 0.02% / 0.29% tx 0.12% / 0.00% listen 0.06% / 0.29%)</t>
  </si>
  <si>
    <t>4:10:43.717</t>
  </si>
  <si>
    <t>4:10:43.741</t>
  </si>
  <si>
    <t>4:10:43.745</t>
  </si>
  <si>
    <t>4:10:43.753</t>
  </si>
  <si>
    <t>4:10:43.754</t>
  </si>
  <si>
    <t>4:10:43.759</t>
  </si>
  <si>
    <t>4:10:59.048</t>
  </si>
  <si>
    <t>4:11:02.886</t>
  </si>
  <si>
    <t>963945 P 193.12 752 2936809 243771413 360269 973340 0 0 3091 324587 0 960 0 0 (radio 0.01% / 0.29% tx 0.14% / 0.00% listen 0.04% / 0.29%)</t>
  </si>
  <si>
    <t>4:11:03.050</t>
  </si>
  <si>
    <t>963945 P 193.12 752 3852849 242887456 334159 1016590 0 0 4028 323642 0 960 0 0 (radio 0.02% / 0.29% tx 0.13% / 0.00% listen 0.06% / 0.29%)</t>
  </si>
  <si>
    <t>4:11:03.066</t>
  </si>
  <si>
    <t>963945 P 193.12 752 2970583 243734069 385181 981832 0 0 7399 320280 2783 2136 0 0 (radio 0.03% / 1.50% tx 0.15% / 0.84% listen 0.04% / 0.65%)</t>
  </si>
  <si>
    <t>4:11:03.162</t>
  </si>
  <si>
    <t>963945 P 193.12 752 3734705 243002785 549851 1091902 0 0 3547 324131 0 960 0 0 (radio 0.14% / 0.29% tx 0.04% / 0.00% listen 0.09% / 0.29%)</t>
  </si>
  <si>
    <t>4:11:03.198</t>
  </si>
  <si>
    <t>963945 P 193.12 752 246743541 0 141466 246598011 0 0 327677 0 0 327677 0 0 (radio 12.-1192% / 100.00% tx 0.05% / 0.00% listen 12.-1198% / 100.00%)</t>
  </si>
  <si>
    <t>4:11:03.216</t>
  </si>
  <si>
    <t>963945 P 193.12 752 2986240 243726121 388530 1015804 0 0 3071 324571 0 960 0 0 (radio 0.04% / 0.29% tx 0.15% / 0.00% listen 0.06% / 0.29%)</t>
  </si>
  <si>
    <t>4:11:03.371</t>
  </si>
  <si>
    <t>963945 P 193.12 752 5121035 241616899 894552 1358406 0 0 4917 322754 0 1061 0 0 (radio 0.04% / 0.32% tx 0.01% / 0.00% listen 0.02% / 0.32%)</t>
  </si>
  <si>
    <t>4:11:03.523</t>
  </si>
  <si>
    <t>963945 P 193.12 752 3159903 243547820 471733 1060958 0 0 3099 324580 0 1169 0 0 (radio 0.09% / 0.35% tx 0.01% / 0.00% listen 0.08% / 0.35%)</t>
  </si>
  <si>
    <t>4:11:03.529</t>
  </si>
  <si>
    <t>963945 P 193.12 752 4220939 242517104 583687 1175667 0 0 4017 323646 0 960 0 0 (radio 0.01% / 0.29% tx 0.06% / 0.00% listen 0.12% / 0.29%)</t>
  </si>
  <si>
    <t>4:11:03.714</t>
  </si>
  <si>
    <t>963945 P 193.12 752 3859252 242867607 311996 1027524 0 0 4583 323095 30 1051 0 0 (radio 0.02% / 0.32% tx 0.12% / 0.00% listen 0.06% / 0.32%)</t>
  </si>
  <si>
    <t>4:11:13.127</t>
  </si>
  <si>
    <t>4:11:16.738</t>
  </si>
  <si>
    <t>4:11:16.742</t>
  </si>
  <si>
    <t>4:11:16.750</t>
  </si>
  <si>
    <t>4:11:22.886</t>
  </si>
  <si>
    <t>965225 P 193.12 753 2939886 244096016 360269 974300 0 0 3075 324603 0 960 0 0 (radio 0.01% / 0.29% tx 0.14% / 0.00% listen 0.04% / 0.29%)</t>
  </si>
  <si>
    <t>4:11:23.051</t>
  </si>
  <si>
    <t>965225 P 193.12 753 3857301 243210674 334197 1018089 0 0 4451 323218 38 1499 0 0 (radio 0.02% / 0.46% tx 0.13% / 0.01% listen 0.06% / 0.45%)</t>
  </si>
  <si>
    <t>4:11:23.066</t>
  </si>
  <si>
    <t>965225 P 193.12 753 2984751 244047543 391713 986702 0 0 14166 313474 6532 4870 0 0 (radio 0.03% / 3.48% tx 0.15% / 1.99% listen 0.05% / 1.48%)</t>
  </si>
  <si>
    <t>4:11:23.165</t>
  </si>
  <si>
    <t>965225 P 193.12 753 3755386 243309770 559146 1099662 0 0 20680 306985 9295 7760 0 0 (radio 0.14% / 5.20% tx 0.05% / 2.83% listen 0.09% / 2.36%)</t>
  </si>
  <si>
    <t>4:11:23.197</t>
  </si>
  <si>
    <t>965225 P 193.12 753 247071216 0 141466 246925686 0 0 327673 0 0 327673 0 0 (radio 13.-1296% / 100.00% tx 0.05% / 0.00% listen 13.-1285% / 100.00%)</t>
  </si>
  <si>
    <t>4:11:23.216</t>
  </si>
  <si>
    <t>965225 P 193.12 753 2989330 244050710 388530 1017540 0 0 3089 324589 0 1736 0 0 (radio 0.04% / 0.52% tx 0.15% / 0.00% listen 0.06% / 0.52%)</t>
  </si>
  <si>
    <t>4:11:23.372</t>
  </si>
  <si>
    <t>965225 P 193.12 753 5127187 241938419 895376 1360251 0 0 6151 321520 824 1845 0 0 (radio 0.04% / 0.81% tx 0.01% / 0.25% listen 0.02% / 0.56%)</t>
  </si>
  <si>
    <t>4:11:23.523</t>
  </si>
  <si>
    <t>965225 P 193.12 753 3162998 243872405 471733 1062485 0 0 3094 324585 0 1527 0 0 (radio 0.09% / 0.46% tx 0.01% / 0.00% listen 0.08% / 0.46%)</t>
  </si>
  <si>
    <t>4:11:23.530</t>
  </si>
  <si>
    <t>965225 P 193.12 753 4224941 242840765 583687 1177421 0 0 4001 323661 0 1754 0 0 (radio 0.01% / 0.53% tx 0.06% / 0.00% listen 0.12% / 0.53%)</t>
  </si>
  <si>
    <t>4:11:23.714</t>
  </si>
  <si>
    <t>965225 P 193.12 753 3863821 243190717 312037 1028692 0 0 4568 323110 41 1168 0 0 (radio 0.02% / 0.36% tx 0.12% / 0.01% listen 0.06% / 0.35%)</t>
  </si>
  <si>
    <t>4:11:25.051</t>
  </si>
  <si>
    <t>Direct Child. er lik. RANK: 276 and DIO.rank 583</t>
  </si>
  <si>
    <t>4:11:42.888</t>
  </si>
  <si>
    <t>966505 P 193.12 754 2949093 244414487 363767 977242 0 0 9205 318471 3498 2942 0 0 (radio 0.02% / 1.96% tx 0.14% / 1.06% listen 0.04% / 0.89%)</t>
  </si>
  <si>
    <t>4:11:43.050</t>
  </si>
  <si>
    <t>966505 P 193.12 754 3861345 243534300 334197 1019049 0 0 4043 323626 0 960 0 0 (radio 0.02% / 0.29% tx 0.13% / 0.00% listen 0.06% / 0.29%)</t>
  </si>
  <si>
    <t>4:11:43.066</t>
  </si>
  <si>
    <t>966505 P 193.12 754 2994963 244364965 395881 988662 0 0 10211 317422 4168 1960 0 0 (radio 0.03% / 1.87% tx 0.16% / 1.27% listen 0.05% / 0.59%)</t>
  </si>
  <si>
    <t>4:11:43.162</t>
  </si>
  <si>
    <t>966505 P 193.12 754 3759089 243633746 559146 1100622 0 0 3702 323976 0 960 0 0 (radio 0.15% / 0.29% tx 0.05% / 0.00% listen 0.09% / 0.29%)</t>
  </si>
  <si>
    <t>4:11:43.197</t>
  </si>
  <si>
    <t>966505 P 193.12 754 247398896 0 141466 247253366 0 0 327678 0 0 327678 0 0 (radio 13.-1300% / 100.00% tx 0.05% / 0.00% listen 13.-1289% / 100.00%)</t>
  </si>
  <si>
    <t>4:11:43.218</t>
  </si>
  <si>
    <t>966505 P 193.12 754 2995484 244372234 390070 1019707 0 0 6152 321524 1540 2167 0 0 (radio 0.04% / 1.13% tx 0.15% / 0.46% listen 0.06% / 0.66%)</t>
  </si>
  <si>
    <t>4:11:43.372</t>
  </si>
  <si>
    <t>966505 P 193.12 754 5136819 242256458 897984 1362755 0 0 9631 318039 2608 2504 0 0 (radio 0.04% / 1.56% tx 0.01% / 0.79% listen 0.03% / 0.76%)</t>
  </si>
  <si>
    <t>4:11:43.523</t>
  </si>
  <si>
    <t>966505 P 193.12 754 3166263 244196820 471733 1063978 0 0 3264 324415 0 1493 0 0 (radio 0.09% / 0.45% tx 0.01% / 0.00% listen 0.08% / 0.45%)</t>
  </si>
  <si>
    <t>4:11:43.530</t>
  </si>
  <si>
    <t>966505 P 193.12 754 4228969 243164402 583687 1178570 0 0 4027 323637 0 1149 0 0 (radio 0.01% / 0.35% tx 0.06% / 0.00% listen 0.12% / 0.35%)</t>
  </si>
  <si>
    <t>4:11:43.714</t>
  </si>
  <si>
    <t>966505 P 193.12 754 3868491 243513725 312077 1030021 0 0 4668 323008 40 1329 0 0 (radio 0.02% / 0.41% tx 0.12% / 0.01% listen 0.06% / 0.40%)</t>
  </si>
  <si>
    <t>4:11:47.494</t>
  </si>
  <si>
    <t>4:11:47.653</t>
  </si>
  <si>
    <t>4:11:47.657</t>
  </si>
  <si>
    <t>4:11:47.666</t>
  </si>
  <si>
    <t>4:12:02.888</t>
  </si>
  <si>
    <t>967785 P 193.12 755 2953559 244737699 364365 978735 0 0 4465 323212 598 1493 0 0 (radio 0.02% / 0.63% tx 0.14% / 0.18% listen 0.04% / 0.45%)</t>
  </si>
  <si>
    <t>4:12:03.050</t>
  </si>
  <si>
    <t>967785 P 193.12 755 3865374 243857942 334197 1020009 0 0 4028 323642 0 960 0 0 (radio 0.02% / 0.29% tx 0.13% / 0.00% listen 0.06% / 0.29%)</t>
  </si>
  <si>
    <t>4:12:03.064</t>
  </si>
  <si>
    <t>967785 P 193.12 755 2997974 244689537 395881 989622 0 0 3009 324572 0 960 0 0 (radio 0.03% / 0.29% tx 0.15% / 0.00% listen 0.05% / 0.29%)</t>
  </si>
  <si>
    <t>4:12:03.162</t>
  </si>
  <si>
    <t>967785 P 193.12 755 3762753 243957762 559146 1101582 0 0 3662 324016 0 960 0 0 (radio 0.15% / 0.29% tx 0.05% / 0.00% listen 0.09% / 0.29%)</t>
  </si>
  <si>
    <t>4:12:03.198</t>
  </si>
  <si>
    <t>967785 P 193.12 755 247726582 0 141466 247581052 0 0 327684 0 0 327685 0 0 (radio 13.-1287% / 100.00% tx 0.05% / 0.00% listen 13.-1293% / 100.00%)</t>
  </si>
  <si>
    <t>4:12:03.218</t>
  </si>
  <si>
    <t>967785 P 193.12 755 3001557 244693840 391647 1021759 0 0 6071 321606 1577 2052 0 0 (radio 0.05% / 1.10% tx 0.15% / 0.48% listen 0.06% / 0.62%)</t>
  </si>
  <si>
    <t>4:12:03.372</t>
  </si>
  <si>
    <t>967785 P 193.12 755 5143004 242577947 898788 1364306 0 0 6183 321489 804 1551 0 0 (radio 0.04% / 0.71% tx 0.01% / 0.24% listen 0.03% / 0.47%)</t>
  </si>
  <si>
    <t>4:12:03.522</t>
  </si>
  <si>
    <t>967785 P 193.12 755 3169368 244521395 471733 1064938 0 0 3104 324575 0 960 0 0 (radio 0.10% / 0.29% tx 0.01% / 0.00% listen 0.08% / 0.29%)</t>
  </si>
  <si>
    <t>4:12:03.530</t>
  </si>
  <si>
    <t>967785 P 193.12 755 4233943 243487100 583922 1179768 0 0 4973 322698 235 1198 0 0 (radio 0.01% / 0.43% tx 0.06% / 0.07% listen 0.12% / 0.36%)</t>
  </si>
  <si>
    <t>4:12:03.714</t>
  </si>
  <si>
    <t>967785 P 193.12 755 3873072 243836823 312115 1031170 0 0 4579 323098 38 1149 0 0 (radio 0.02% / 0.36% tx 0.12% / 0.01% listen 0.06% / 0.35%)</t>
  </si>
  <si>
    <t>4:12:22.886</t>
  </si>
  <si>
    <t>969065 P 193.12 756 2956658 245062280 364365 979695 0 0 3097 324581 0 960 0 0 (radio 0.02% / 0.29% tx 0.14% / 0.00% listen 0.04% / 0.29%)</t>
  </si>
  <si>
    <t>4:12:23.051</t>
  </si>
  <si>
    <t>969065 P 193.12 756 3869624 244181361 334197 1021088 0 0 4249 323419 0 1079 0 0 (radio 0.02% / 0.32% tx 0.13% / 0.00% listen 0.06% / 0.32%)</t>
  </si>
  <si>
    <t>4:12:23.064</t>
  </si>
  <si>
    <t>969065 P 193.12 756 3000935 245014160 395881 990582 0 0 2960 324623 0 960 0 0 (radio 0.03% / 0.29% tx 0.15% / 0.00% listen 0.05% / 0.29%)</t>
  </si>
  <si>
    <t>4:12:23.164</t>
  </si>
  <si>
    <t>969065 P 193.12 756 3768919 244279277 560645 1103208 0 0 6164 321515 1499 1626 0 0 (radio 0.15% / 0.95% tx 0.05% / 0.45% listen 0.09% / 0.49%)</t>
  </si>
  <si>
    <t>4:12:23.197</t>
  </si>
  <si>
    <t>969065 P 193.12 756 248054256 0 141466 247908726 0 0 327672 0 0 327672 0 0 (radio 13.-1291% / 100.00% tx 0.05% / 0.00% listen 13.-1297% / 100.00%)</t>
  </si>
  <si>
    <t>4:12:23.216</t>
  </si>
  <si>
    <t>969065 P 193.12 756 3004669 245018408 391647 1022914 0 0 3110 324568 0 1155 0 0 (radio 0.05% / 0.35% tx 0.15% / 0.00% listen 0.06% / 0.35%)</t>
  </si>
  <si>
    <t>4:12:23.370</t>
  </si>
  <si>
    <t>969065 P 193.12 756 5147618 242901006 898788 1365266 0 0 4613 323059 0 960 0 0 (radio 0.04% / 0.29% tx 0.01% / 0.00% listen 0.03% / 0.29%)</t>
  </si>
  <si>
    <t>4:12:23.479</t>
  </si>
  <si>
    <t>4:12:23.522</t>
  </si>
  <si>
    <t>969065 P 193.12 756 3172451 244845992 471733 1065898 0 0 3082 324597 0 960 0 0 (radio 0.10% / 0.29% tx 0.01% / 0.00% listen 0.08% / 0.29%)</t>
  </si>
  <si>
    <t>4:12:23.531</t>
  </si>
  <si>
    <t>969065 P 193.12 756 4241605 243807110 585958 1181720 0 0 7661 320010 2036 1952 0 0 (radio 0.02% / 1.21% tx 0.06% / 0.62% listen 0.13% / 0.59%)</t>
  </si>
  <si>
    <t>4:12:23.715</t>
  </si>
  <si>
    <t>969065 P 193.12 756 3879075 244158498 312953 1032619 0 0 6001 321675 838 1449 0 0 (radio 0.02% / 0.69% tx 0.12% / 0.25% listen 0.06% / 0.44%)</t>
  </si>
  <si>
    <t>4:12:29.091</t>
  </si>
  <si>
    <t>Direct Child. er lik. RANK: 844 and DIO.rank 1024</t>
  </si>
  <si>
    <t>4:12:42.887</t>
  </si>
  <si>
    <t>970345 P 193.12 757 2959754 245386862 364365 981417 0 0 3094 324582 0 1722 0 0 (radio 0.02% / 0.52% tx 0.14% / 0.00% listen 0.04% / 0.52%)</t>
  </si>
  <si>
    <t>4:12:43.052</t>
  </si>
  <si>
    <t>970345 P 193.12 757 3879476 244499176 337515 1024026 0 0 9851 317815 3318 2938 0 0 (radio 0.02% / 1.90% tx 0.13% / 1.01% listen 0.06% / 0.89%)</t>
  </si>
  <si>
    <t>4:12:43.065</t>
  </si>
  <si>
    <t>970345 P 193.12 757 3004070 245338608 395881 991640 0 0 3134 324448 0 1058 0 0 (radio 0.03% / 0.32% tx 0.15% / 0.00% listen 0.05% / 0.32%)</t>
  </si>
  <si>
    <t>4:12:43.163</t>
  </si>
  <si>
    <t>970345 P 193.12 757 3772966 244602909 560645 1105106 0 0 4046 323632 0 1898 0 0 (radio 0.15% / 0.57% tx 0.05% / 0.00% listen 0.09% / 0.57%)</t>
  </si>
  <si>
    <t>4:12:43.197</t>
  </si>
  <si>
    <t>970345 P 193.12 757 248381937 0 141466 248236407 0 0 327679 0 0 327679 0 0 (radio 13.-1295% / 100.00% tx 0.05% / 0.00% listen 13.-1284% / 100.00%)</t>
  </si>
  <si>
    <t>4:12:43.218</t>
  </si>
  <si>
    <t>970345 P 193.12 757 3017639 245333116 398065 1026591 0 0 12968 314708 6418 3677 0 0 (radio 0.05% / 3.08% tx 0.16% / 1.95% listen 0.06% / 1.12%)</t>
  </si>
  <si>
    <t>4:12:43.372</t>
  </si>
  <si>
    <t>970345 P 193.12 757 5153912 243222386 899617 1367241 0 0 6293 321380 829 1975 0 0 (radio 0.04% / 0.85% tx 0.01% / 0.25% listen 0.03% / 0.60%)</t>
  </si>
  <si>
    <t>4:12:43.524</t>
  </si>
  <si>
    <t>970345 P 193.12 757 3179633 245166489 474350 1067974 0 0 7181 320497 2617 2076 0 0 (radio 0.10% / 1.43% tx 0.01% / 0.79% listen 0.08% / 0.63%)</t>
  </si>
  <si>
    <t>4:12:43.531</t>
  </si>
  <si>
    <t>970345 P 193.12 757 4254637 244121742 591030 1186078 0 0 13031 314632 5072 4358 0 0 (radio 0.02% / 2.87% tx 0.06% / 1.54% listen 0.13% / 1.33%)</t>
  </si>
  <si>
    <t>4:12:43.714</t>
  </si>
  <si>
    <t>970345 P 193.12 757 3883562 244481689 312994 1033981 0 0 4486 323191 41 1362 0 0 (radio 0.02% / 0.42% tx 0.12% / 0.01% listen 0.07% / 0.41%)</t>
  </si>
  <si>
    <t>4:12:45.015</t>
  </si>
  <si>
    <t>4:12:45.040</t>
  </si>
  <si>
    <t>4:12:45.044</t>
  </si>
  <si>
    <t>4:12:45.052</t>
  </si>
  <si>
    <t>Updated trust received about node 5. pTrust: 39. nTrust: 0</t>
  </si>
  <si>
    <t>4:12:45.056</t>
  </si>
  <si>
    <t>4:12:45.064</t>
  </si>
  <si>
    <t>4:13:02.886</t>
  </si>
  <si>
    <t>971625 P 193.12 758 2962853 245711443 364365 982377 0 0 3097 324581 0 960 0 0 (radio 0.02% / 0.29% tx 0.14% / 0.00% listen 0.04% / 0.29%)</t>
  </si>
  <si>
    <t>4:13:03.051</t>
  </si>
  <si>
    <t>971625 P 193.12 758 3884115 244822217 337554 1025080 0 0 4637 323041 39 1054 0 0 (radio 0.02% / 0.33% tx 0.13% / 0.01% listen 0.06% / 0.32%)</t>
  </si>
  <si>
    <t>4:13:03.066</t>
  </si>
  <si>
    <t>971625 P 193.12 758 3010072 245660281 397755 993426 0 0 6001 321673 1874 1786 0 0 (radio 0.04% / 1.11% tx 0.15% / 0.57% listen 0.05% / 0.54%)</t>
  </si>
  <si>
    <t>4:13:03.162</t>
  </si>
  <si>
    <t>971625 P 193.12 758 3776576 244926916 560645 1106066 0 0 3608 324007 0 960 0 0 (radio 0.15% / 0.29% tx 0.05% / 0.00% listen 0.09% / 0.29%)</t>
  </si>
  <si>
    <t>4:13:03.197</t>
  </si>
  <si>
    <t>971625 P 193.12 758 248709616 0 141466 248564086 0 0 327677 0 0 327677 0 0 (radio 13.-1299% / 100.00% tx 0.05% / 0.00% listen 13.-1288% / 100.00%)</t>
  </si>
  <si>
    <t>4:13:03.216</t>
  </si>
  <si>
    <t>971625 P 193.12 758 3020773 245657661 398065 1027551 0 0 3133 324545 0 960 0 0 (radio 0.05% / 0.29% tx 0.16% / 0.00% listen 0.06% / 0.29%)</t>
  </si>
  <si>
    <t>4:13:03.372</t>
  </si>
  <si>
    <t>971625 P 193.12 758 5160199 243543774 900446 1368994 0 0 6285 321388 829 1753 0 0 (radio 0.04% / 0.78% tx 0.01% / 0.25% listen 0.03% / 0.53%)</t>
  </si>
  <si>
    <t>4:13:03.524</t>
  </si>
  <si>
    <t>971625 P 193.12 758 3183815 245489984 474712 1069357 0 0 4180 323495 362 1383 0 0 (radio 0.10% / 0.53% tx 0.01% / 0.11% listen 0.08% / 0.42%)</t>
  </si>
  <si>
    <t>4:13:03.529</t>
  </si>
  <si>
    <t>971625 P 193.12 758 4258694 244445351 591030 1187038 0 0 4055 323609 0 960 0 0 (radio 0.02% / 0.29% tx 0.06% / 0.00% listen 0.13% / 0.29%)</t>
  </si>
  <si>
    <t>4:13:03.714</t>
  </si>
  <si>
    <t>971625 P 193.12 758 3888040 244804889 313036 1035140 0 0 4476 323200 42 1159 0 0 (radio 0.02% / 0.36% tx 0.12% / 0.01% listen 0.07% / 0.35%)</t>
  </si>
  <si>
    <t>4:13:22.888</t>
  </si>
  <si>
    <t>972905 P 193.12 759 2967282 246034668 365019 983788 0 0 4427 323225 654 1411 0 0 (radio 0.02% / 0.63% tx 0.14% / 0.19% listen 0.05% / 0.43%)</t>
  </si>
  <si>
    <t>4:13:23.050</t>
  </si>
  <si>
    <t>972905 P 193.12 759 3888248 245145762 337554 1026040 0 0 4132 323545 0 960 0 0 (radio 0.03% / 0.29% tx 0.13% / 0.00% listen 0.06% / 0.29%)</t>
  </si>
  <si>
    <t>4:13:23.066</t>
  </si>
  <si>
    <t>972905 P 193.12 759 3018050 245979937 400309 996282 0 0 7976 319656 2554 2856 0 0 (radio 0.04% / 1.65% tx 0.16% / 0.77% listen 0.05% / 0.87%)</t>
  </si>
  <si>
    <t>4:13:23.162</t>
  </si>
  <si>
    <t>972905 P 193.12 759 3780127 245250952 560645 1107026 0 0 3549 324036 0 960 0 0 (radio 0.15% / 0.29% tx 0.05% / 0.00% listen 0.09% / 0.29%)</t>
  </si>
  <si>
    <t>4:13:23.198</t>
  </si>
  <si>
    <t>972905 P 193.12 759 249037301 0 141466 248891771 0 0 327683 0 0 327684 0 0 (radio 13.-1286% / 100.00% tx 0.05% / 0.00% listen 13.-1292% / 100.00%)</t>
  </si>
  <si>
    <t>4:13:23.216</t>
  </si>
  <si>
    <t>972905 P 193.12 759 3023856 245982258 398065 1028511 0 0 3081 324597 0 960 0 0 (radio 0.05% / 0.29% tx 0.15% / 0.00% listen 0.06% / 0.29%)</t>
  </si>
  <si>
    <t>4:13:23.372</t>
  </si>
  <si>
    <t>972905 P 193.12 759 5166461 243865186 901272 1370741 0 0 6260 321412 826 1747 0 0 (radio 0.05% / 0.78% tx 0.01% / 0.25% listen 0.03% / 0.53%)</t>
  </si>
  <si>
    <t>4:13:23.524</t>
  </si>
  <si>
    <t>972905 P 193.12 759 3189491 245811929 475894 1071325 0 0 5675 321945 1182 1968 0 0 (radio 0.10% / 0.96% tx 0.01% / 0.36% listen 0.08% / 0.60%)</t>
  </si>
  <si>
    <t>4:13:23.530</t>
  </si>
  <si>
    <t>972905 P 193.12 759 4264310 244767408 591817 1188578 0 0 5614 322057 787 1540 0 0 (radio 0.02% / 0.71% tx 0.06% / 0.24% listen 0.13% / 0.46%)</t>
  </si>
  <si>
    <t>4:13:23.714</t>
  </si>
  <si>
    <t>972905 P 193.12 759 3892492 245128116 313077 1036307 0 0 4450 323227 41 1167 0 0 (radio 0.02% / 0.36% tx 0.12% / 0.01% listen 0.07% / 0.35%)</t>
  </si>
  <si>
    <t>4:13:42.886</t>
  </si>
  <si>
    <t>974185 P 193.12 760 2970280 246359256 365019 984748 0 0 2996 324588 0 960 0 0 (radio 0.02% / 0.29% tx 0.14% / 0.00% listen 0.05% / 0.29%)</t>
  </si>
  <si>
    <t>4:13:43.050</t>
  </si>
  <si>
    <t>974185 P 193.12 760 3892391 245469298 337554 1027000 0 0 4141 323536 0 960 0 0 (radio 0.03% / 0.29% tx 0.13% / 0.00% listen 0.06% / 0.29%)</t>
  </si>
  <si>
    <t>4:13:43.064</t>
  </si>
  <si>
    <t>974185 P 193.12 760 3021173 246304493 400309 997242 0 0 3122 324556 0 960 0 0 (radio 0.04% / 0.29% tx 0.16% / 0.00% listen 0.05% / 0.29%)</t>
  </si>
  <si>
    <t>4:13:43.162</t>
  </si>
  <si>
    <t>974185 P 193.12 760 3783699 245574966 560645 1107986 0 0 3570 324014 0 960 0 0 (radio 0.15% / 0.29% tx 0.05% / 0.00% listen 0.09% / 0.29%)</t>
  </si>
  <si>
    <t>4:13:43.198</t>
  </si>
  <si>
    <t>974185 P 193.12 760 249364980 0 141466 249219450 0 0 327677 0 0 327677 0 0 (radio 13.-1290% / 100.00% tx 0.05% / 0.00% listen 13.-1296% / 100.00%)</t>
  </si>
  <si>
    <t>4:13:43.216</t>
  </si>
  <si>
    <t>974185 P 193.12 760 3026956 246306838 398065 1029471 0 0 3098 324580 0 960 0 0 (radio 0.05% / 0.29% tx 0.15% / 0.00% listen 0.06% / 0.29%)</t>
  </si>
  <si>
    <t>4:13:43.370</t>
  </si>
  <si>
    <t>974185 P 193.12 760 5171094 244188227 901272 1371701 0 0 4631 323041 0 960 0 0 (radio 0.05% / 0.29% tx 0.01% / 0.00% listen 0.03% / 0.29%)</t>
  </si>
  <si>
    <t>4:13:43.522</t>
  </si>
  <si>
    <t>974185 P 193.12 760 3192503 246136503 475894 1072285 0 0 3011 324574 0 960 0 0 (radio 0.10% / 0.29% tx 0.01% / 0.00% listen 0.08% / 0.29%)</t>
  </si>
  <si>
    <t>4:13:43.529</t>
  </si>
  <si>
    <t>974185 P 193.12 760 4268349 245091040 591817 1189538 0 0 4037 323632 0 960 0 0 (radio 0.02% / 0.29% tx 0.06% / 0.00% listen 0.13% / 0.29%)</t>
  </si>
  <si>
    <t>4:13:43.713</t>
  </si>
  <si>
    <t>974185 P 193.12 760 3896542 245451746 313077 1037267 0 0 4048 323630 0 960 0 0 (radio 0.02% / 0.29% tx 0.12% / 0.00% listen 0.07% / 0.29%)</t>
  </si>
  <si>
    <t>4:14:02.886</t>
  </si>
  <si>
    <t>975465 P 193.12 761 2973256 246683866 365019 985708 0 0 2974 324610 0 960 0 0 (radio 0.02% / 0.29% tx 0.14% / 0.00% listen 0.05% / 0.29%)</t>
  </si>
  <si>
    <t>4:14:03.050</t>
  </si>
  <si>
    <t>975465 P 193.12 761 3896533 245792835 337554 1027960 0 0 4140 323537 0 960 0 0 (radio 0.03% / 0.29% tx 0.13% / 0.00% listen 0.06% / 0.29%)</t>
  </si>
  <si>
    <t>4:14:03.065</t>
  </si>
  <si>
    <t>975465 P 193.12 761 3024268 246629078 400309 998391 0 0 3093 324585 0 1149 0 0 (radio 0.04% / 0.35% tx 0.16% / 0.00% listen 0.05% / 0.35%)</t>
  </si>
  <si>
    <t>4:14:03.162</t>
  </si>
  <si>
    <t>975465 P 193.12 761 3787270 245898982 560645 1108946 0 0 3569 324016 0 960 0 0 (radio 0.15% / 0.29% tx 0.05% / 0.00% listen 0.10% / 0.29%)</t>
  </si>
  <si>
    <t>4:14:03.197</t>
  </si>
  <si>
    <t>975465 P 193.12 761 249692656 0 141466 249547126 0 0 327674 0 0 327674 0 0 (radio 13.-1294% / 100.00% tx 0.05% / 0.00% listen 13.-1300% / 100.00%)</t>
  </si>
  <si>
    <t>4:14:03.216</t>
  </si>
  <si>
    <t>975465 P 193.12 761 3030055 246631419 398065 1030431 0 0 3097 324581 0 960 0 0 (radio 0.05% / 0.29% tx 0.15% / 0.00% listen 0.06% / 0.29%)</t>
  </si>
  <si>
    <t>4:14:03.372</t>
  </si>
  <si>
    <t>975465 P 193.12 761 5179848 244507146 903699 1374086 0 0 8752 318919 2427 2385 0 0 (radio 0.05% / 1.46% tx 0.01% / 0.74% listen 0.03% / 0.72%)</t>
  </si>
  <si>
    <t>4:14:03.523</t>
  </si>
  <si>
    <t>975465 P 193.12 761 3195486 246461106 475894 1073440 0 0 2982 324603 0 1155 0 0 (radio 0.10% / 0.35% tx 0.01% / 0.00% listen 0.08% / 0.35%)</t>
  </si>
  <si>
    <t>4:14:03.530</t>
  </si>
  <si>
    <t>975465 P 193.12 761 4272364 245414696 591817 1190687 0 0 4013 323656 0 1149 0 0 (radio 0.02% / 0.35% tx 0.06% / 0.00% listen 0.13% / 0.35%)</t>
  </si>
  <si>
    <t>4:14:03.714</t>
  </si>
  <si>
    <t>975465 P 193.12 761 3900999 245774961 313118 1038433 0 0 4455 323215 41 1166 0 0 (radio 0.02% / 0.36% tx 0.12% / 0.01% listen 0.07% / 0.35%)</t>
  </si>
  <si>
    <t>4:14:22.888</t>
  </si>
  <si>
    <t>976745 P 193.12 762 2977177 247007569 365396 987083 0 0 3919 323703 377 1375 0 0 (radio 0.02% / 0.53% tx 0.14% / 0.11% listen 0.05% / 0.41%)</t>
  </si>
  <si>
    <t>4:14:23.051</t>
  </si>
  <si>
    <t>976745 P 193.12 762 3901052 246115941 337595 1029121 0 0 4517 323106 41 1161 0 0 (radio 0.03% / 0.36% tx 0.13% / 0.01% listen 0.06% / 0.35%)</t>
  </si>
  <si>
    <t>4:14:23.066</t>
  </si>
  <si>
    <t>976745 P 193.12 762 3031438 246949584 402374 1000912 0 0 7168 320506 2065 2521 0 0 (radio 0.04% / 1.39% tx 0.16% / 0.63% listen 0.05% / 0.76%)</t>
  </si>
  <si>
    <t>4:14:23.164</t>
  </si>
  <si>
    <t>976745 P 193.12 762 3793201 246220637 561966 1110761 0 0 5929 321655 1321 1815 0 0 (radio 0.15% / 0.95% tx 0.05% / 0.40% listen 0.10% / 0.55%)</t>
  </si>
  <si>
    <t>4:14:23.197</t>
  </si>
  <si>
    <t>976745 P 193.12 762 250020336 0 141466 249874806 0 0 327678 0 0 327678 0 0 (radio 14.-1399% / 100.00% tx 0.05% / 0.00% listen 14.-1387% / 100.00%)</t>
  </si>
  <si>
    <t>4:14:23.217</t>
  </si>
  <si>
    <t>976745 P 193.12 762 3034731 246954365 398796 1032237 0 0 4674 322946 731 1806 0 0 (radio 0.05% / 0.77% tx 0.15% / 0.22% listen 0.06% / 0.55%)</t>
  </si>
  <si>
    <t>4:14:23.372</t>
  </si>
  <si>
    <t>976745 P 193.12 762 5191123 244823547 907235 1377494 0 0 11273 316401 3536 3408 0 0 (radio 0.05% / 2.11% tx 0.01% / 1.07% listen 0.03% / 1.04%)</t>
  </si>
  <si>
    <t>4:14:23.523</t>
  </si>
  <si>
    <t>976745 P 193.12 762 3198466 246785715 475894 1074973 0 0 2979 324609 0 1533 0 0 (radio 0.10% / 0.46% tx 0.01% / 0.00% listen 0.08% / 0.46%)</t>
  </si>
  <si>
    <t>4:14:23.530</t>
  </si>
  <si>
    <t>976745 P 193.12 762 4276371 245738361 591817 1192220 0 0 4005 323665 0 1533 0 0 (radio 0.02% / 0.46% tx 0.06% / 0.00% listen 0.13% / 0.46%)</t>
  </si>
  <si>
    <t>4:14:23.714</t>
  </si>
  <si>
    <t>976745 P 193.12 762 3904930 246098618 313118 1039777 0 0 3929 323657 0 1344 0 0 (radio 0.02% / 0.41% tx 0.12% / 0.00% listen 0.07% / 0.41%)</t>
  </si>
  <si>
    <t>4:14:42.886</t>
  </si>
  <si>
    <t>978025 P 193.12 763 2980293 247332132 365396 988043 0 0 3115 324563 0 960 0 0 (radio 0.02% / 0.29% tx 0.14% / 0.00% listen 0.05% / 0.29%)</t>
  </si>
  <si>
    <t>4:14:43.050</t>
  </si>
  <si>
    <t>978025 P 193.12 763 3905122 246439462 337595 1030081 0 0 4068 323521 0 960 0 0 (radio 0.03% / 0.29% tx 0.13% / 0.00% listen 0.06% / 0.29%)</t>
  </si>
  <si>
    <t>4:14:43.065</t>
  </si>
  <si>
    <t>978025 P 193.12 763 3034567 247274135 402374 1001872 0 0 3127 324551 0 960 0 0 (radio 0.04% / 0.29% tx 0.16% / 0.00% listen 0.05% / 0.29%)</t>
  </si>
  <si>
    <t>4:14:43.162</t>
  </si>
  <si>
    <t>978025 P 193.12 763 3796803 246544621 561966 1111721 0 0 3600 323984 0 960 0 0 (radio 0.15% / 0.29% tx 0.05% / 0.00% listen 0.10% / 0.29%)</t>
  </si>
  <si>
    <t>4:14:43.198</t>
  </si>
  <si>
    <t>978025 P 193.12 763 250348018 0 141466 250202488 0 0 327680 0 0 327680 0 0 (radio 14.-1385% / 100.00% tx 0.05% / 0.00% listen 14.-1391% / 100.00%)</t>
  </si>
  <si>
    <t>4:14:43.216</t>
  </si>
  <si>
    <t>978025 P 193.12 763 3037736 247278946 398796 1033197 0 0 3003 324581 0 960 0 0 (radio 0.05% / 0.29% tx 0.15% / 0.00% listen 0.06% / 0.29%)</t>
  </si>
  <si>
    <t>4:14:43.370</t>
  </si>
  <si>
    <t>978025 P 193.12 763 5195768 245146575 907235 1378454 0 0 4644 323028 0 960 0 0 (radio 0.05% / 0.29% tx 0.01% / 0.00% listen 0.03% / 0.29%)</t>
  </si>
  <si>
    <t>4:14:43.522</t>
  </si>
  <si>
    <t>978025 P 193.12 763 3201456 247110307 475894 1075933 0 0 2989 324592 0 960 0 0 (radio 0.10% / 0.29% tx 0.01% / 0.00% listen 0.08% / 0.29%)</t>
  </si>
  <si>
    <t>4:14:43.529</t>
  </si>
  <si>
    <t>978025 P 193.12 763 4280396 246062007 591817 1193180 0 0 4023 323646 0 960 0 0 (radio 0.02% / 0.29% tx 0.06% / 0.00% listen 0.13% / 0.29%)</t>
  </si>
  <si>
    <t>4:14:43.713</t>
  </si>
  <si>
    <t>978025 P 193.12 763 3908876 246422258 313118 1040737 0 0 3944 323640 0 960 0 0 (radio 0.02% / 0.29% tx 0.12% / 0.00% listen 0.07% / 0.29%)</t>
  </si>
  <si>
    <t>4:15:02.886</t>
  </si>
  <si>
    <t>979305 P 193.12 764 2983386 247656719 365396 989003 0 0 3092 324587 0 960 0 0 (radio 0.02% / 0.29% tx 0.14% / 0.00% listen 0.05% / 0.29%)</t>
  </si>
  <si>
    <t>4:15:03.051</t>
  </si>
  <si>
    <t>979305 P 193.12 764 3909626 246762550 337637 1031403 0 0 4502 323088 42 1322 0 0 (radio 0.03% / 0.41% tx 0.13% / 0.01% listen 0.06% / 0.40%)</t>
  </si>
  <si>
    <t>4:15:03.066</t>
  </si>
  <si>
    <t>979305 P 193.12 764 3041693 247594668 404706 1004241 0 0 7124 320533 2332 2369 0 0 (radio 0.04% / 1.43% tx 0.16% / 0.71% listen 0.05% / 0.72%)</t>
  </si>
  <si>
    <t>4:15:03.165</t>
  </si>
  <si>
    <t>979305 P 193.12 764 3807292 246861727 566086 1114758 0 0 10487 317106 4120 3037 0 0 (radio 0.15% / 2.18% tx 0.05% / 1.25% listen 0.10% / 0.92%)</t>
  </si>
  <si>
    <t>4:15:03.197</t>
  </si>
  <si>
    <t>979305 P 193.12 764 250675697 0 141466 250530167 0 0 327677 0 0 327678 0 0 (radio 14.-1390% / 100.00% tx 0.05% / 0.00% listen 14.-1395% / 100.00%)</t>
  </si>
  <si>
    <t>4:15:03.216</t>
  </si>
  <si>
    <t>979305 P 193.12 764 3040870 247603397 398796 1034501 0 0 3132 324451 0 1304 0 0 (radio 0.05% / 0.39% tx 0.15% / 0.00% listen 0.07% / 0.39%)</t>
  </si>
  <si>
    <t>4:15:03.372</t>
  </si>
  <si>
    <t>979305 P 193.12 764 5202036 245467982 908064 1380004 0 0 6266 321407 829 1550 0 0 (radio 0.05% / 0.72% tx 0.01% / 0.25% listen 0.03% / 0.47%)</t>
  </si>
  <si>
    <t>4:15:03.523</t>
  </si>
  <si>
    <t>979305 P 193.12 764 3204444 247434906 475894 1077082 0 0 2987 324599 0 1149 0 0 (radio 0.10% / 0.35% tx 0.01% / 0.00% listen 0.08% / 0.35%)</t>
  </si>
  <si>
    <t>4:15:03.527</t>
  </si>
  <si>
    <t>4:15:03.530</t>
  </si>
  <si>
    <t>979305 P 193.12 764 4284416 246385658 591817 1194524 0 0 4018 323651 0 1344 0 0 (radio 0.02% / 0.41% tx 0.06% / 0.00% listen 0.13% / 0.41%)</t>
  </si>
  <si>
    <t>4:15:03.714</t>
  </si>
  <si>
    <t>979305 P 193.12 764 3913242 246745479 313159 1041898 0 0 4364 323221 41 1161 0 0 (radio 0.02% / 0.36% tx 0.12% / 0.01% listen 0.07% / 0.35%)</t>
  </si>
  <si>
    <t>4:15:03.903</t>
  </si>
  <si>
    <t>4:15:03.907</t>
  </si>
  <si>
    <t>4:15:03.916</t>
  </si>
  <si>
    <t>4:15:22.886</t>
  </si>
  <si>
    <t>980585 P 193.12 765 2986463 247981322 365396 989963 0 0 3076 324603 0 960 0 0 (radio 0.02% / 0.29% tx 0.14% / 0.00% listen 0.05% / 0.29%)</t>
  </si>
  <si>
    <t>4:15:23.051</t>
  </si>
  <si>
    <t>980585 P 193.12 765 3913670 247086098 337637 1032552 0 0 4042 323548 0 1149 0 0 (radio 0.03% / 0.35% tx 0.13% / 0.00% listen 0.06% / 0.35%)</t>
  </si>
  <si>
    <t>4:15:23.065</t>
  </si>
  <si>
    <t>980585 P 193.12 765 3044691 247919254 404706 1005396 0 0 2996 324586 0 1155 0 0 (radio 0.04% / 0.35% tx 0.16% / 0.00% listen 0.05% / 0.35%)</t>
  </si>
  <si>
    <t>4:15:23.162</t>
  </si>
  <si>
    <t>980585 P 193.12 765 3810857 247185841 566086 1115718 0 0 3564 324114 0 960 0 0 (radio 0.15% / 0.29% tx 0.05% / 0.00% listen 0.10% / 0.29%)</t>
  </si>
  <si>
    <t>4:15:23.198</t>
  </si>
  <si>
    <t>980585 P 193.12 765 251003380 0 141466 250857850 0 0 327681 0 0 327681 0 0 (radio 14.-1394% / 100.00% tx 0.05% / 0.00% listen 14.-1399% / 100.00%)</t>
  </si>
  <si>
    <t>4:15:23.216</t>
  </si>
  <si>
    <t>980585 P 193.12 765 3043910 247927980 398796 1035461 0 0 3038 324583 0 960 0 0 (radio 0.05% / 0.29% tx 0.15% / 0.00% listen 0.07% / 0.29%)</t>
  </si>
  <si>
    <t>4:15:23.372</t>
  </si>
  <si>
    <t>980585 P 193.12 765 5208550 245789143 908869 1381700 0 0 6512 321161 805 1696 0 0 (radio 0.05% / 0.76% tx 0.01% / 0.24% listen 0.03% / 0.51%)</t>
  </si>
  <si>
    <t>4:15:23.524</t>
  </si>
  <si>
    <t>980585 P 193.12 765 3211896 247755133 478191 1079745 0 0 7451 320227 2297 2663 0 0 (radio 0.10% / 1.51% tx 0.01% / 0.70% listen 0.08% / 0.81%)</t>
  </si>
  <si>
    <t>4:15:23.529</t>
  </si>
  <si>
    <t>980585 P 193.12 765 4288415 246709330 591817 1195484 0 0 3997 323672 0 960 0 0 (radio 0.02% / 0.29% tx 0.06% / 0.00% listen 0.13% / 0.29%)</t>
  </si>
  <si>
    <t>4:15:23.715</t>
  </si>
  <si>
    <t>980585 P 193.12 765 3921813 247064497 315927 1044201 0 0 8569 319018 2768 2303 0 0 (radio 0.02% / 1.54% tx 0.12% / 0.84% listen 0.07% / 0.70%)</t>
  </si>
  <si>
    <t>4:15:42.888</t>
  </si>
  <si>
    <t>981865 P 193.12 766 2990083 248305297 365577 991100 0 0 3619 323975 181 1137 0 0 (radio 0.02% / 0.40% tx 0.14% / 0.05% listen 0.05% / 0.34%)</t>
  </si>
  <si>
    <t>4:15:43.050</t>
  </si>
  <si>
    <t>981865 P 193.12 766 3917733 247409626 337637 1033512 0 0 4061 323528 0 960 0 0 (radio 0.03% / 0.29% tx 0.13% / 0.00% listen 0.06% / 0.29%)</t>
  </si>
  <si>
    <t>4:15:43.065</t>
  </si>
  <si>
    <t>981865 P 193.12 766 3047683 248243844 404706 1006551 0 0 2990 324590 0 1155 0 0 (radio 0.04% / 0.35% tx 0.16% / 0.00% listen 0.05% / 0.35%)</t>
  </si>
  <si>
    <t>4:15:43.162</t>
  </si>
  <si>
    <t>981865 P 193.12 766 3814408 247509970 566086 1116678 0 0 3549 324129 0 960 0 0 (radio 0.15% / 0.29% tx 0.05% / 0.00% listen 0.10% / 0.29%)</t>
  </si>
  <si>
    <t>4:15:43.197</t>
  </si>
  <si>
    <t>981865 P 193.12 766 251331058 0 141466 251185527 0 0 327677 0 0 327676 0 0 (radio 14.-1398% / 99.99% tx 0.05% / 0.00% listen 14.-1386% / 99.99%)</t>
  </si>
  <si>
    <t>4:15:43.216</t>
  </si>
  <si>
    <t>981865 P 193.12 766 3047010 248252558 398796 1036421 0 0 3099 324578 0 960 0 0 (radio 0.05% / 0.29% tx 0.15% / 0.00% listen 0.07% / 0.29%)</t>
  </si>
  <si>
    <t>4:15:43.372</t>
  </si>
  <si>
    <t>981865 P 193.12 766 5217745 246107623 911301 1384207 0 0 9193 318480 2432 2507 0 0 (radio 0.05% / 1.50% tx 0.02% / 0.74% listen 0.03% / 0.76%)</t>
  </si>
  <si>
    <t>4:15:43.522</t>
  </si>
  <si>
    <t>981865 P 193.12 766 3215024 248079684 478191 1080705 0 0 3127 324551 0 960 0 0 (radio 0.10% / 0.29% tx 0.01% / 0.00% listen 0.08% / 0.29%)</t>
  </si>
  <si>
    <t>4:15:43.530</t>
  </si>
  <si>
    <t>981865 P 193.12 766 4294050 247031365 592604 1197020 0 0 5633 322035 787 1536 0 0 (radio 0.02% / 0.70% tx 0.06% / 0.24% listen 0.13% / 0.46%)</t>
  </si>
  <si>
    <t>4:15:43.714</t>
  </si>
  <si>
    <t>981865 P 193.12 766 3926636 247387259 316009 1045553 0 0 4822 322762 82 1352 0 0 (radio 0.02% / 0.43% tx 0.12% / 0.02% listen 0.07% / 0.41%)</t>
  </si>
  <si>
    <t>4:15:47.127</t>
  </si>
  <si>
    <t>4:15:47.239</t>
  </si>
  <si>
    <t>4:15:47.243</t>
  </si>
  <si>
    <t>4:15:47.251</t>
  </si>
  <si>
    <t>Updated trust received about node 7. pTrust: 29. nTrust: 0</t>
  </si>
  <si>
    <t>4:16:02.886</t>
  </si>
  <si>
    <t>983145 P 193.12 767 2993080 248629886 365577 992060 0 0 2996 324589 0 960 0 0 (radio 0.02% / 0.29% tx 0.14% / 0.00% listen 0.05% / 0.29%)</t>
  </si>
  <si>
    <t>4:16:03.051</t>
  </si>
  <si>
    <t>983145 P 193.12 767 3922230 247732722 337675 1034650 0 0 4495 323096 38 1138 0 0 (radio 0.03% / 0.35% tx 0.13% / 0.01% listen 0.06% / 0.34%)</t>
  </si>
  <si>
    <t>4:16:03.065</t>
  </si>
  <si>
    <t>983145 P 193.12 767 3050672 248568438 404706 1007511 0 0 2987 324594 0 960 0 0 (radio 0.04% / 0.29% tx 0.16% / 0.00% listen 0.05% / 0.29%)</t>
  </si>
  <si>
    <t>4:16:03.164</t>
  </si>
  <si>
    <t>983145 P 193.12 767 3819541 247832442 566765 1118193 0 0 5131 322472 679 1515 0 0 (radio 0.15% / 0.66% tx 0.05% / 0.20% listen 0.10% / 0.46%)</t>
  </si>
  <si>
    <t>4:16:03.197</t>
  </si>
  <si>
    <t>983145 P 193.12 767 251658736 0 141466 251513206 0 0 327677 0 0 327677 0 0 (radio 14.-1385% / 100.00% tx 0.05% / 0.00% listen 14.-1390% / 100.00%)</t>
  </si>
  <si>
    <t>4:16:03.216</t>
  </si>
  <si>
    <t>983145 P 193.12 767 3050109 248577139 398796 1037381 0 0 3098 324581 0 960 0 0 (radio 0.05% / 0.29% tx 0.15% / 0.00% listen 0.07% / 0.29%)</t>
  </si>
  <si>
    <t>4:16:03.370</t>
  </si>
  <si>
    <t>983145 P 193.12 767 5222271 246430769 911301 1385167 0 0 4525 323146 0 960 0 0 (radio 0.05% / 0.29% tx 0.02% / 0.00% listen 0.03% / 0.29%)</t>
  </si>
  <si>
    <t>4:16:03.522</t>
  </si>
  <si>
    <t>983145 P 193.12 767 3218123 248404265 478191 1081665 0 0 3097 324581 0 960 0 0 (radio 0.10% / 0.29% tx 0.01% / 0.00% listen 0.08% / 0.29%)</t>
  </si>
  <si>
    <t>4:16:03.530</t>
  </si>
  <si>
    <t>983145 P 193.12 767 4298089 247354998 592604 1198169 0 0 4037 323633 0 1149 0 0 (radio 0.02% / 0.35% tx 0.06% / 0.00% listen 0.13% / 0.35%)</t>
  </si>
  <si>
    <t>4:16:03.533</t>
  </si>
  <si>
    <t>4:16:03.713</t>
  </si>
  <si>
    <t>983145 P 193.12 767 3930590 247710893 316009 1046513 0 0 3952 323634 0 960 0 0 (radio 0.02% / 0.29% tx 0.12% / 0.00% listen 0.07% / 0.29%)</t>
  </si>
  <si>
    <t>4:16:03.717</t>
  </si>
  <si>
    <t>4:16:03.812</t>
  </si>
  <si>
    <t>4:16:03.816</t>
  </si>
  <si>
    <t>4:16:03.825</t>
  </si>
  <si>
    <t>4:16:03.831</t>
  </si>
  <si>
    <t>4:16:04.653</t>
  </si>
  <si>
    <t>4:16:04.658</t>
  </si>
  <si>
    <t>4:16:04.666</t>
  </si>
  <si>
    <t>4:16:22.887</t>
  </si>
  <si>
    <t>984425 P 193.12 768 2996196 248954357 365577 993542 0 0 3115 324471 0 1482 0 0 (radio 0.02% / 0.45% tx 0.14% / 0.00% listen 0.05% / 0.45%)</t>
  </si>
  <si>
    <t>4:16:23.051</t>
  </si>
  <si>
    <t>984425 P 193.12 768 3926731 248055816 337716 1036413 0 0 4499 323094 41 1763 0 0 (radio 0.03% / 0.55% tx 0.13% / 0.01% listen 0.07% / 0.53%)</t>
  </si>
  <si>
    <t>4:16:23.065</t>
  </si>
  <si>
    <t>984425 P 193.12 768 3053638 248893056 404706 1008471 0 0 2964 324618 0 960 0 0 (radio 0.04% / 0.29% tx 0.16% / 0.00% listen 0.05% / 0.29%)</t>
  </si>
  <si>
    <t>4:16:23.164</t>
  </si>
  <si>
    <t>984425 P 193.12 768 3825495 248154073 568093 1120182 0 0 5953 321631 1328 1989 0 0 (radio 0.15% / 1.01% tx 0.05% / 0.40% listen 0.10% / 0.60%)</t>
  </si>
  <si>
    <t>4:16:23.197</t>
  </si>
  <si>
    <t>984425 P 193.12 768 251986417 0 141466 251840887 0 0 327679 0 0 327680 0 0 (radio 14.-1389% / 100.00% tx 0.05% / 0.00% listen 14.-1394% / 100.00%)</t>
  </si>
  <si>
    <t>4:16:23.218</t>
  </si>
  <si>
    <t>984425 P 193.12 768 3057415 248897456 401279 1040026 0 0 7305 320317 2483 2645 0 0 (radio 0.06% / 1.56% tx 0.15% / 0.75% listen 0.07% / 0.80%)</t>
  </si>
  <si>
    <t>4:16:23.372</t>
  </si>
  <si>
    <t>984425 P 193.12 768 5228525 246752189 912106 1387104 0 0 6252 321420 805 1937 0 0 (radio 0.06% / 0.83% tx 0.02% / 0.24% listen 0.03% / 0.59%)</t>
  </si>
  <si>
    <t>4:16:23.522</t>
  </si>
  <si>
    <t>984425 P 193.12 768 3221206 248728862 478191 1082625 0 0 3081 324597 0 960 0 0 (radio 0.10% / 0.29% tx 0.01% / 0.00% listen 0.08% / 0.29%)</t>
  </si>
  <si>
    <t>4:16:23.531</t>
  </si>
  <si>
    <t>984425 P 193.12 768 4312758 247667926 598422 1203077 0 0 14667 312928 5818 4908 0 0 (radio 0.03% / 3.27% tx 0.06% / 1.77% listen 0.13% / 1.49%)</t>
  </si>
  <si>
    <t>4:16:23.715</t>
  </si>
  <si>
    <t>984425 P 193.12 768 3936613 248032549 316755 1048240 0 0 6021 321656 746 1727 0 0 (radio 0.03% / 0.75% tx 0.12% / 0.22% listen 0.07% / 0.52%)</t>
  </si>
  <si>
    <t>4:16:42.886</t>
  </si>
  <si>
    <t>985705 P 193.12 769 2999178 249278960 365577 994502 0 0 2981 324603 0 960 0 0 (radio 0.02% / 0.29% tx 0.14% / 0.00% listen 0.05% / 0.29%)</t>
  </si>
  <si>
    <t>4:16:43.051</t>
  </si>
  <si>
    <t>985705 P 193.12 769 3932757 248377446 338556 1037855 0 0 6024 321630 840 1442 0 0 (radio 0.03% / 0.69% tx 0.13% / 0.25% listen 0.07% / 0.44%)</t>
  </si>
  <si>
    <t>4:16:43.065</t>
  </si>
  <si>
    <t>985705 P 193.12 769 3056620 249217657 404706 1009431 0 0 2980 324601 0 960 0 0 (radio 0.04% / 0.29% tx 0.16% / 0.00% listen 0.05% / 0.29%)</t>
  </si>
  <si>
    <t>4:16:43.163</t>
  </si>
  <si>
    <t>985705 P 193.12 769 3829096 248478058 568093 1121331 0 0 3600 323985 0 1149 0 0 (radio 0.15% / 0.35% tx 0.05% / 0.00% listen 0.10% / 0.35%)</t>
  </si>
  <si>
    <t>4:16:43.197</t>
  </si>
  <si>
    <t>985705 P 193.12 769 252314101 0 141466 252168570 0 0 327682 0 0 327681 0 0 (radio 14.-1393% / 99.99% tx 0.05% / 0.00% listen 14.-1398% / 99.99%)</t>
  </si>
  <si>
    <t>4:16:43.216</t>
  </si>
  <si>
    <t>985705 P 193.12 769 3060427 249222030 401279 1040986 0 0 3011 324574 0 960 0 0 (radio 0.06% / 0.29% tx 0.15% / 0.00% listen 0.07% / 0.29%)</t>
  </si>
  <si>
    <t>4:16:43.370</t>
  </si>
  <si>
    <t>985705 P 193.12 769 5233157 247075230 912106 1388064 0 0 4631 323041 0 960 0 0 (radio 0.06% / 0.29% tx 0.02% / 0.00% listen 0.03% / 0.29%)</t>
  </si>
  <si>
    <t>4:16:43.522</t>
  </si>
  <si>
    <t>985705 P 193.12 769 3224306 249053442 478191 1083585 0 0 3098 324580 0 960 0 0 (radio 0.10% / 0.29% tx 0.01% / 0.00% listen 0.08% / 0.29%)</t>
  </si>
  <si>
    <t>4:16:43.529</t>
  </si>
  <si>
    <t>985705 P 193.12 769 4316841 247991428 598422 1204037 0 0 4082 323502 0 960 0 0 (radio 0.03% / 0.29% tx 0.06% / 0.00% listen 0.13% / 0.29%)</t>
  </si>
  <si>
    <t>4:16:43.714</t>
  </si>
  <si>
    <t>985705 P 193.12 769 3941255 248355540 316791 1049455 0 0 4641 322991 36 1215 0 0 (radio 0.03% / 0.38% tx 0.12% / 0.01% listen 0.07% / 0.37%)</t>
  </si>
  <si>
    <t>4:17:02.888</t>
  </si>
  <si>
    <t>986985 P 193.12 770 3006769 249598953 368463 996804 0 0 7590 319993 2886 2302 0 0 (radio 0.03% / 1.58% tx 0.14% / 0.88% listen 0.05% / 0.70%)</t>
  </si>
  <si>
    <t>4:17:03.052</t>
  </si>
  <si>
    <t>986985 P 193.12 770 3942414 248695467 341499 1040900 0 0 9656 318021 2943 3045 0 0 (radio 0.03% / 1.82% tx 0.13% / 0.89% listen 0.07% / 0.92%)</t>
  </si>
  <si>
    <t>4:17:03.066</t>
  </si>
  <si>
    <t>986985 P 193.12 770 3060581 249541282 405134 1010631 0 0 3959 323625 428 1200 0 0 (radio 0.05% / 0.49% tx 0.16% / 0.13% listen 0.06% / 0.36%)</t>
  </si>
  <si>
    <t>4:17:03.163</t>
  </si>
  <si>
    <t>986985 P 193.12 770 3832682 248802060 568093 1122681 0 0 3585 324002 0 1350 0 0 (radio 0.15% / 0.41% tx 0.05% / 0.00% listen 0.10% / 0.41%)</t>
  </si>
  <si>
    <t>4:17:03.197</t>
  </si>
  <si>
    <t>986985 P 193.12 770 252641779 0 141466 252496248 0 0 327677 0 0 327676 0 0 (radio 14.-1397% / 99.99% tx 0.05% / 0.00% listen 14.-1385% / 99.99%)</t>
  </si>
  <si>
    <t>4:17:03.217</t>
  </si>
  <si>
    <t>986985 P 193.12 770 3064926 249545117 401976 1042439 0 0 4498 323087 697 1453 0 0 (radio 0.06% / 0.65% tx 0.15% / 0.21% listen 0.07% / 0.44%)</t>
  </si>
  <si>
    <t>4:17:03.371</t>
  </si>
  <si>
    <t>986985 P 193.12 770 5237772 247398289 912106 1389219 0 0 4613 323059 0 1155 0 0 (radio 0.06% / 0.35% tx 0.02% / 0.00% listen 0.03% / 0.35%)</t>
  </si>
  <si>
    <t>4:17:03.523</t>
  </si>
  <si>
    <t>986985 P 193.12 770 3227560 249377866 478191 1084689 0 0 3252 324424 0 1104 0 0 (radio 0.10% / 0.33% tx 0.01% / 0.00% listen 0.08% / 0.33%)</t>
  </si>
  <si>
    <t>4:17:03.530</t>
  </si>
  <si>
    <t>986985 P 193.12 770 4320890 248314966 598422 1205192 0 0 4048 323538 0 1155 0 0 (radio 0.03% / 0.35% tx 0.06% / 0.00% listen 0.13% / 0.35%)</t>
  </si>
  <si>
    <t>4:17:03.715</t>
  </si>
  <si>
    <t>986985 P 193.12 770 3950390 248674073 319449 1052321 0 0 9134 318533 2658 2866 0 0 (radio 0.03% / 1.68% tx 0.12% / 0.81% listen 0.07% / 0.87%)</t>
  </si>
  <si>
    <t>4:17:11.015</t>
  </si>
  <si>
    <t>4:17:11.040</t>
  </si>
  <si>
    <t>4:17:11.044</t>
  </si>
  <si>
    <t>4:17:11.052</t>
  </si>
  <si>
    <t>4:17:11.056</t>
  </si>
  <si>
    <t>4:17:11.064</t>
  </si>
  <si>
    <t>4:17:22.886</t>
  </si>
  <si>
    <t>988265 P 193.12 771 3009758 249923551 368463 997764 0 0 2987 324598 0 960 0 0 (radio 0.03% / 0.29% tx 0.14% / 0.00% listen 0.05% / 0.29%)</t>
  </si>
  <si>
    <t>4:17:23.051</t>
  </si>
  <si>
    <t>988265 P 193.12 771 3946995 249018567 341538 1042142 0 0 4579 323100 39 1242 0 0 (radio 0.03% / 0.39% tx 0.13% / 0.01% listen 0.07% / 0.37%)</t>
  </si>
  <si>
    <t>4:17:23.065</t>
  </si>
  <si>
    <t>988265 P 193.12 771 3063571 249865874 405134 1011981 0 0 2989 324592 0 1350 0 0 (radio 0.05% / 0.41% tx 0.16% / 0.00% listen 0.06% / 0.41%)</t>
  </si>
  <si>
    <t>4:17:23.162</t>
  </si>
  <si>
    <t>988265 P 193.12 771 3836242 249126087 568093 1123641 0 0 3559 324027 0 960 0 0 (radio 0.15% / 0.29% tx 0.05% / 0.00% listen 0.10% / 0.29%)</t>
  </si>
  <si>
    <t>4:17:23.197</t>
  </si>
  <si>
    <t>988265 P 193.12 771 252969461 0 141466 252823930 0 0 327681 0 0 327680 0 0 (radio 15.-1484% / 99.99% tx 0.05% / 0.00% listen 15.-1489% / 99.99%)</t>
  </si>
  <si>
    <t>4:17:23.216</t>
  </si>
  <si>
    <t>988265 P 193.12 771 3067914 249869716 401976 1043399 0 0 2986 324599 0 960 0 0 (radio 0.06% / 0.29% tx 0.15% / 0.00% listen 0.07% / 0.29%)</t>
  </si>
  <si>
    <t>4:17:23.373</t>
  </si>
  <si>
    <t>988265 P 193.12 771 5251132 247712602 917097 1392910 0 0 13358 314313 4991 3691 0 0 (radio 0.06% / 2.64% tx 0.02% / 1.52% listen 0.04% / 1.12%)</t>
  </si>
  <si>
    <t>4:17:23.524</t>
  </si>
  <si>
    <t>988265 P 193.12 771 3233971 249699065 480017 1086866 0 0 6409 321199 1826 2177 0 0 (radio 0.11% / 1.22% tx 0.01% / 0.55% listen 0.09% / 0.66%)</t>
  </si>
  <si>
    <t>4:17:23.529</t>
  </si>
  <si>
    <t>988265 P 193.12 771 4324918 248638524 598422 1206152 0 0 4027 323558 0 960 0 0 (radio 0.03% / 0.29% tx 0.06% / 0.00% listen 0.13% / 0.29%)</t>
  </si>
  <si>
    <t>4:17:23.715</t>
  </si>
  <si>
    <t>988265 P 193.12 771 3957405 248994735 320764 1054381 0 0 7014 320662 1315 2060 0 0 (radio 0.03% / 1.02% tx 0.12% / 0.40% listen 0.07% / 0.62%)</t>
  </si>
  <si>
    <t>4:17:42.886</t>
  </si>
  <si>
    <t>989545 P 193.12 772 3012735 250248160 368463 998724 0 0 2976 324609 0 960 0 0 (radio 0.03% / 0.29% tx 0.14% / 0.00% listen 0.05% / 0.29%)</t>
  </si>
  <si>
    <t>4:17:43.051</t>
  </si>
  <si>
    <t>989545 P 193.12 772 3951468 249341771 341574 1043196 0 0 4472 323204 36 1054 0 0 (radio 0.03% / 0.33% tx 0.13% / 0.01% listen 0.07% / 0.32%)</t>
  </si>
  <si>
    <t>4:17:43.065</t>
  </si>
  <si>
    <t>989545 P 193.12 772 3066720 250190307 405134 1013256 0 0 3147 324433 0 1275 0 0 (radio 0.05% / 0.38% tx 0.15% / 0.00% listen 0.06% / 0.38%)</t>
  </si>
  <si>
    <t>4:17:43.162</t>
  </si>
  <si>
    <t>989545 P 193.12 772 3839816 249450099 568093 1124601 0 0 3573 324012 0 960 0 0 (radio 0.15% / 0.29% tx 0.05% / 0.00% listen 0.10% / 0.29%)</t>
  </si>
  <si>
    <t>4:17:43.197</t>
  </si>
  <si>
    <t>989545 P 193.12 772 253297136 0 141466 253151606 0 0 327674 0 0 327674 0 0 (radio 15.-1488% / 100.00% tx 0.05% / 0.00% listen 15.-1493% / 100.00%)</t>
  </si>
  <si>
    <t>4:17:43.216</t>
  </si>
  <si>
    <t>989545 P 193.12 772 3070896 250194320 401976 1044359 0 0 2981 324604 0 960 0 0 (radio 0.06% / 0.29% tx 0.15% / 0.00% listen 0.07% / 0.29%)</t>
  </si>
  <si>
    <t>4:17:43.372</t>
  </si>
  <si>
    <t>989545 P 193.12 772 5257311 248034094 917862 1394444 0 0 6177 321492 765 1534 0 0 (radio 0.06% / 0.70% tx 0.02% / 0.23% listen 0.04% / 0.46%)</t>
  </si>
  <si>
    <t>4:17:43.524</t>
  </si>
  <si>
    <t>989545 P 193.12 772 3241274 250019355 482403 1089124 0 0 7301 320290 2386 2258 0 0 (radio 0.11% / 1.41% tx 0.02% / 0.72% listen 0.09% / 0.68%)</t>
  </si>
  <si>
    <t>4:17:43.529</t>
  </si>
  <si>
    <t>989545 P 193.12 772 4328963 248962064 598422 1207112 0 0 4044 323540 0 960 0 0 (radio 0.03% / 0.29% tx 0.06% / 0.00% listen 0.13% / 0.29%)</t>
  </si>
  <si>
    <t>4:17:43.714</t>
  </si>
  <si>
    <t>989545 P 193.12 772 3961970 249317849 320804 1055540 0 0 4563 323114 40 1159 0 0 (radio 0.03% / 0.36% tx 0.12% / 0.01% listen 0.07% / 0.35%)</t>
  </si>
  <si>
    <t>4:18:02.886</t>
  </si>
  <si>
    <t>990825 P 193.12 773 3015711 250572770 368463 999684 0 0 2975 324610 0 960 0 0 (radio 0.03% / 0.29% tx 0.14% / 0.00% listen 0.05% / 0.29%)</t>
  </si>
  <si>
    <t>4:18:03.051</t>
  </si>
  <si>
    <t>990825 P 193.12 773 3955960 249664957 341615 1044346 0 0 4491 323186 41 1150 0 0 (radio 0.03% / 0.36% tx 0.13% / 0.01% listen 0.07% / 0.35%)</t>
  </si>
  <si>
    <t>4:18:03.065</t>
  </si>
  <si>
    <t>990825 P 193.12 773 3069710 250514901 405134 1014216 0 0 2988 324594 0 960 0 0 (radio 0.05% / 0.29% tx 0.15% / 0.00% listen 0.06% / 0.29%)</t>
  </si>
  <si>
    <t>4:18:03.164</t>
  </si>
  <si>
    <t>990825 P 193.12 773 3844424 249773161 568531 1125885 0 0 4607 323062 438 1284 0 0 (radio 0.16% / 0.52% tx 0.05% / 0.13% listen 0.10% / 0.39%)</t>
  </si>
  <si>
    <t>4:18:03.197</t>
  </si>
  <si>
    <t>990825 P 193.12 773 253624818 0 141466 253479287 0 0 327680 0 0 327680 0 0 (radio 15.-1492% / 100.00% tx 0.05% / 0.00% listen 15.-1497% / 100.00%)</t>
  </si>
  <si>
    <t>4:18:03.216</t>
  </si>
  <si>
    <t>990825 P 193.12 773 3073878 250518924 401976 1045319 0 0 2981 324604 0 960 0 0 (radio 0.06% / 0.29% tx 0.15% / 0.00% listen 0.07% / 0.29%)</t>
  </si>
  <si>
    <t>4:18:03.370</t>
  </si>
  <si>
    <t>990825 P 193.12 773 5261831 248357247 917862 1395404 0 0 4519 323153 0 960 0 0 (radio 0.06% / 0.29% tx 0.02% / 0.00% listen 0.04% / 0.29%)</t>
  </si>
  <si>
    <t>4:18:03.522</t>
  </si>
  <si>
    <t>990825 P 193.12 773 3244284 250343927 482403 1090084 0 0 3009 324572 0 960 0 0 (radio 0.11% / 0.29% tx 0.02% / 0.00% listen 0.09% / 0.29%)</t>
  </si>
  <si>
    <t>4:18:03.530</t>
  </si>
  <si>
    <t>990825 P 193.12 773 4333006 249285607 598422 1208261 0 0 4042 323543 0 1149 0 0 (radio 0.03% / 0.35% tx 0.06% / 0.00% listen 0.13% / 0.35%)</t>
  </si>
  <si>
    <t>4:18:03.713</t>
  </si>
  <si>
    <t>990825 P 193.12 773 3966019 249641480 320804 1056500 0 0 4048 323631 0 960 0 0 (radio 0.03% / 0.29% tx 0.12% / 0.00% listen 0.07% / 0.29%)</t>
  </si>
  <si>
    <t>4:18:22.887</t>
  </si>
  <si>
    <t>992105 P 193.12 774 3018703 250897372 368463 1000644 0 0 2991 324602 0 960 0 0 (radio 0.03% / 0.29% tx 0.14% / 0.00% listen 0.05% / 0.29%)</t>
  </si>
  <si>
    <t>4:18:23.050</t>
  </si>
  <si>
    <t>992105 P 193.12 774 3959976 249988617 341615 1045306 0 0 4015 323660 0 960 0 0 (radio 0.03% / 0.29% tx 0.13% / 0.00% listen 0.07% / 0.29%)</t>
  </si>
  <si>
    <t>4:18:23.065</t>
  </si>
  <si>
    <t>992105 P 193.12 774 3072678 250839519 405134 1015176 0 0 2966 324618 0 960 0 0 (radio 0.05% / 0.29% tx 0.15% / 0.00% listen 0.06% / 0.29%)</t>
  </si>
  <si>
    <t>4:18:23.162</t>
  </si>
  <si>
    <t>992105 P 193.12 774 3847975 250097290 568531 1126845 0 0 3550 324129 0 960 0 0 (radio 0.16% / 0.29% tx 0.05% / 0.00% listen 0.10% / 0.29%)</t>
  </si>
  <si>
    <t>4:18:23.198</t>
  </si>
  <si>
    <t>992105 P 193.12 774 253952501 0 141466 253806971 0 0 327682 0 0 327682 0 0 (radio 15.-1496% / 100.00% tx 0.05% / 0.00% listen 15.-1485% / 100.00%)</t>
  </si>
  <si>
    <t>4:18:23.216</t>
  </si>
  <si>
    <t>992105 P 193.12 774 3076844 250843545 401976 1046279 0 0 2965 324621 0 960 0 0 (radio 0.06% / 0.29% tx 0.15% / 0.00% listen 0.07% / 0.29%)</t>
  </si>
  <si>
    <t>4:18:23.370</t>
  </si>
  <si>
    <t>992105 P 193.12 774 5266423 248680328 917862 1396364 0 0 4591 323081 0 960 0 0 (radio 0.06% / 0.29% tx 0.02% / 0.00% listen 0.04% / 0.29%)</t>
  </si>
  <si>
    <t>4:18:23.522</t>
  </si>
  <si>
    <t>992105 P 193.12 774 3247249 250668545 482403 1091044 0 0 2963 324618 0 960 0 0 (radio 0.11% / 0.29% tx 0.02% / 0.00% listen 0.09% / 0.29%)</t>
  </si>
  <si>
    <t>4:18:23.529</t>
  </si>
  <si>
    <t>992105 P 193.12 774 4337034 249609166 598422 1209221 0 0 4027 323559 0 960 0 0 (radio 0.03% / 0.29% tx 0.06% / 0.00% listen 0.13% / 0.29%)</t>
  </si>
  <si>
    <t>4:18:23.713</t>
  </si>
  <si>
    <t>992105 P 193.12 774 3970029 249965150 320804 1057460 0 0 4009 323670 0 960 0 0 (radio 0.03% / 0.29% tx 0.12% / 0.00% listen 0.07% / 0.29%)</t>
  </si>
  <si>
    <t>4:18:42.887</t>
  </si>
  <si>
    <t>993385 P 193.12 775 3021803 251221950 368463 1001799 0 0 3099 324578 0 1155 0 0 (radio 0.03% / 0.35% tx 0.14% / 0.00% listen 0.05% / 0.35%)</t>
  </si>
  <si>
    <t>4:18:43.050</t>
  </si>
  <si>
    <t>993385 P 193.12 775 3964002 250312267 341615 1046266 0 0 4025 323650 0 960 0 0 (radio 0.03% / 0.29% tx 0.13% / 0.00% listen 0.07% / 0.29%)</t>
  </si>
  <si>
    <t>4:18:43.065</t>
  </si>
  <si>
    <t>993385 P 193.12 775 3075792 251164085 405134 1016136 0 0 3112 324566 0 960 0 0 (radio 0.05% / 0.29% tx 0.15% / 0.00% listen 0.06% / 0.29%)</t>
  </si>
  <si>
    <t>4:18:43.163</t>
  </si>
  <si>
    <t>993385 P 193.12 775 3851721 250421224 568531 1127927 0 0 3745 323934 0 1082 0 0 (radio 0.16% / 0.33% tx 0.05% / 0.00% listen 0.10% / 0.33%)</t>
  </si>
  <si>
    <t>4:18:43.198</t>
  </si>
  <si>
    <t>993385 P 193.12 775 254280180 0 141466 254134650 0 0 327677 0 0 327677 0 0 (radio 15.-1500% / 100.00% tx 0.05% / 0.00% listen 15.-1489% / 100.00%)</t>
  </si>
  <si>
    <t>4:18:43.216</t>
  </si>
  <si>
    <t>993385 P 193.12 775 3079826 251168149 401976 1047239 0 0 2981 324604 0 960 0 0 (radio 0.06% / 0.29% tx 0.15% / 0.00% listen 0.07% / 0.29%)</t>
  </si>
  <si>
    <t>4:18:43.370</t>
  </si>
  <si>
    <t>993385 P 193.12 775 5271033 249003391 917862 1397324 0 0 4609 323063 0 960 0 0 (radio 0.06% / 0.29% tx 0.02% / 0.00% listen 0.04% / 0.29%)</t>
  </si>
  <si>
    <t>4:18:43.522</t>
  </si>
  <si>
    <t>993385 P 193.12 775 3250232 250993145 482403 1092004 0 0 2981 324600 0 960 0 0 (radio 0.11% / 0.29% tx 0.02% / 0.00% listen 0.09% / 0.29%)</t>
  </si>
  <si>
    <t>4:18:43.530</t>
  </si>
  <si>
    <t>993385 P 193.12 775 4342119 249931679 598849 1210424 0 0 5084 322513 427 1203 0 0 (radio 0.03% / 0.49% tx 0.06% / 0.13% listen 0.13% / 0.36%)</t>
  </si>
  <si>
    <t>4:18:43.713</t>
  </si>
  <si>
    <t>993385 P 193.12 775 3974065 250288794 320804 1058420 0 0 4035 323644 0 960 0 0 (radio 0.03% / 0.29% tx 0.12% / 0.00% listen 0.07% / 0.29%)</t>
  </si>
  <si>
    <t>4:19:02.887</t>
  </si>
  <si>
    <t>994665 P 193.12 776 3024910 251546523 368463 1003137 0 0 3105 324573 0 1338 0 0 (radio 0.03% / 0.40% tx 0.14% / 0.00% listen 0.05% / 0.40%)</t>
  </si>
  <si>
    <t>4:19:03.051</t>
  </si>
  <si>
    <t>994665 P 193.12 776 3968030 250635916 341615 1047415 0 0 4027 323649 0 1149 0 0 (radio 0.03% / 0.35% tx 0.13% / 0.00% listen 0.07% / 0.35%)</t>
  </si>
  <si>
    <t>4:19:03.065</t>
  </si>
  <si>
    <t>994665 P 193.12 776 3078890 251488666 405134 1017285 0 0 3097 324581 0 1149 0 0 (radio 0.05% / 0.35% tx 0.15% / 0.00% listen 0.06% / 0.35%)</t>
  </si>
  <si>
    <t>4:19:03.164</t>
  </si>
  <si>
    <t>994665 P 193.12 776 3861354 250739268 571790 1131169 0 0 9632 318044 3259 3242 0 0 (radio 0.16% / 1.98% tx 0.05% / 0.99% listen 0.10% / 0.98%)</t>
  </si>
  <si>
    <t>4:19:03.198</t>
  </si>
  <si>
    <t>994665 P 193.12 776 254607862 0 141466 254462332 0 0 327680 0 0 327680 0 0 (radio 15.-1487% / 100.00% tx 0.05% / 0.00% listen 15.-1493% / 100.00%)</t>
  </si>
  <si>
    <t>4:19:03.216</t>
  </si>
  <si>
    <t>994665 P 193.12 776 3082811 251492751 401976 1048583 0 0 2984 324602 0 1344 0 0 (radio 0.06% / 0.41% tx 0.15% / 0.00% listen 0.07% / 0.41%)</t>
  </si>
  <si>
    <t>4:19:03.372</t>
  </si>
  <si>
    <t>994665 P 193.12 776 5279516 249322582 920102 1399989 0 0 8481 319191 2240 2665 0 0 (radio 0.06% / 1.49% tx 0.02% / 0.68% listen 0.04% / 0.81%)</t>
  </si>
  <si>
    <t>4:19:03.523</t>
  </si>
  <si>
    <t>994665 P 193.12 776 3253216 251317745 482403 1093153 0 0 2982 324600 0 1149 0 0 (radio 0.11% / 0.35% tx 0.02% / 0.00% listen 0.09% / 0.35%)</t>
  </si>
  <si>
    <t>4:19:03.531</t>
  </si>
  <si>
    <t>994665 P 193.12 776 4351946 250249524 601823 1213666 0 0 9825 317845 2974 3242 0 0 (radio 0.03% / 1.89% tx 0.06% / 0.90% listen 0.13% / 0.98%)</t>
  </si>
  <si>
    <t>4:19:03.714</t>
  </si>
  <si>
    <t>994665 P 193.12 776 3978526 250612012 320845 1059565 0 0 4460 323218 41 1145 0 0 (radio 0.03% / 0.36% tx 0.12% / 0.01% listen 0.07% / 0.34%)</t>
  </si>
  <si>
    <t>4:19:04.458</t>
  </si>
  <si>
    <t>Direct Child. er lik. RANK: 574 and DIO.rank 835</t>
  </si>
  <si>
    <t>4:19:22.888</t>
  </si>
  <si>
    <t>995945 P 193.12 777 3029424 251869689 369212 1004467 0 0 4512 323166 749 1330 0 0 (radio 0.03% / 0.63% tx 0.14% / 0.22% listen 0.05% / 0.40%)</t>
  </si>
  <si>
    <t>4:19:23.050</t>
  </si>
  <si>
    <t>995945 P 193.12 777 3972039 250959583 341615 1048375 0 0 4008 323667 0 960 0 0 (radio 0.03% / 0.29% tx 0.13% / 0.00% listen 0.07% / 0.29%)</t>
  </si>
  <si>
    <t>4:19:23.065</t>
  </si>
  <si>
    <t>995945 P 193.12 777 3081980 251813255 405134 1018245 0 0 3089 324589 0 960 0 0 (radio 0.05% / 0.29% tx 0.15% / 0.00% listen 0.06% / 0.29%)</t>
  </si>
  <si>
    <t>4:19:23.162</t>
  </si>
  <si>
    <t>995945 P 193.12 777 3864912 251063389 571790 1132129 0 0 3557 324121 0 960 0 0 (radio 0.16% / 0.29% tx 0.05% / 0.00% listen 0.10% / 0.29%)</t>
  </si>
  <si>
    <t>4:19:23.198</t>
  </si>
  <si>
    <t>995945 P 193.12 777 254935540 0 141466 254790009 0 0 327676 0 0 327676 0 0 (radio 15.-1491% / 100.00% tx 0.05% / 0.00% listen 15.-1497% / 100.00%)</t>
  </si>
  <si>
    <t>4:19:23.216</t>
  </si>
  <si>
    <t>995945 P 193.12 777 3085785 251817364 401976 1049543 0 0 2973 324613 0 960 0 0 (radio 0.06% / 0.29% tx 0.15% / 0.00% listen 0.07% / 0.29%)</t>
  </si>
  <si>
    <t>4:19:23.370</t>
  </si>
  <si>
    <t>995945 P 193.12 777 5284013 249645756 920102 1400949 0 0 4496 323174 0 960 0 0 (radio 0.06% / 0.29% tx 0.02% / 0.00% listen 0.04% / 0.29%)</t>
  </si>
  <si>
    <t>4:19:23.522</t>
  </si>
  <si>
    <t>995945 P 193.12 777 3256190 251642355 482403 1094113 0 0 2972 324610 0 960 0 0 (radio 0.11% / 0.29% tx 0.02% / 0.00% listen 0.09% / 0.29%)</t>
  </si>
  <si>
    <t>4:19:23.530</t>
  </si>
  <si>
    <t>995945 P 193.12 777 4356477 250572665 601823 1214778 0 0 4530 323141 0 1112 0 0 (radio 0.03% / 0.33% tx 0.06% / 0.00% listen 0.13% / 0.33%)</t>
  </si>
  <si>
    <t>4:19:23.713</t>
  </si>
  <si>
    <t>995945 P 193.12 777 3982550 250935667 320845 1060525 0 0 4023 323655 0 960 0 0 (radio 0.03% / 0.29% tx 0.12% / 0.00% listen 0.07% / 0.29%)</t>
  </si>
  <si>
    <t>4:19:42.889</t>
  </si>
  <si>
    <t>997225 P 193.12 778 3035943 252190829 371150 1006606 0 0 6518 321140 1938 2139 0 0 (radio 0.03% / 1.24% tx 0.14% / 0.59% listen 0.05% / 0.65%)</t>
  </si>
  <si>
    <t>4:19:43.050</t>
  </si>
  <si>
    <t>997225 P 193.12 778 3976065 251283233 341615 1049335 0 0 4025 323650 0 960 0 0 (radio 0.04% / 0.29% tx 0.13% / 0.00% listen 0.07% / 0.29%)</t>
  </si>
  <si>
    <t>4:19:43.065</t>
  </si>
  <si>
    <t>997225 P 193.12 778 3085079 252137836 405134 1019205 0 0 3098 324581 0 960 0 0 (radio 0.05% / 0.29% tx 0.15% / 0.00% listen 0.06% / 0.29%)</t>
  </si>
  <si>
    <t>4:19:43.162</t>
  </si>
  <si>
    <t>997225 P 193.12 778 3868463 251387518 571790 1133089 0 0 3550 324129 0 960 0 0 (radio 0.16% / 0.29% tx 0.05% / 0.00% listen 0.10% / 0.29%)</t>
  </si>
  <si>
    <t>4:19:43.198</t>
  </si>
  <si>
    <t>997225 P 193.12 778 255263219 0 141466 255117689 0 0 327678 0 0 327678 0 0 (radio 15.-1495% / 100.00% tx 0.05% / 0.00% listen 15.-1484% / 100.00%)</t>
  </si>
  <si>
    <t>4:19:43.216</t>
  </si>
  <si>
    <t>997225 P 193.12 778 3088810 252141942 401976 1050692 0 0 3024 324578 0 1149 0 0 (radio 0.06% / 0.35% tx 0.15% / 0.00% listen 0.07% / 0.35%)</t>
  </si>
  <si>
    <t>4:19:43.372</t>
  </si>
  <si>
    <t>997225 P 193.12 778 5290105 249967334 920884 1402498 0 0 6091 321578 782 1549 0 0 (radio 0.06% / 0.71% tx 0.02% / 0.23% listen 0.04% / 0.47%)</t>
  </si>
  <si>
    <t>4:19:43.522</t>
  </si>
  <si>
    <t>997225 P 193.12 778 3259173 251966955 482403 1095073 0 0 2981 324600 0 960 0 0 (radio 0.11% / 0.29% tx 0.02% / 0.00% listen 0.09% / 0.29%)</t>
  </si>
  <si>
    <t>4:19:43.530</t>
  </si>
  <si>
    <t>997225 P 193.12 778 4362301 250894515 602649 1216334 0 0 5823 321850 826 1556 0 0 (radio 0.03% / 0.72% tx 0.06% / 0.25% listen 0.13% / 0.47%)</t>
  </si>
  <si>
    <t>4:19:43.714</t>
  </si>
  <si>
    <t>997225 P 193.12 778 3987013 251258882 320886 1061663 0 0 4462 323215 41 1138 0 0 (radio 0.03% / 0.35% tx 0.12% / 0.01% listen 0.07% / 0.34%)</t>
  </si>
  <si>
    <t>4:20:02.887</t>
  </si>
  <si>
    <t>998505 P 193.12 779 3038954 252515403 371150 1007755 0 0 3009 324574 0 1149 0 0 (radio 0.03% / 0.35% tx 0.14% / 0.00% listen 0.05% / 0.35%)</t>
  </si>
  <si>
    <t>4:20:03.051</t>
  </si>
  <si>
    <t>998505 P 193.12 779 3980546 251606429 341656 1050689 0 0 4480 323196 41 1354 0 0 (radio 0.04% / 0.42% tx 0.13% / 0.01% listen 0.07% / 0.41%)</t>
  </si>
  <si>
    <t>4:20:03.065</t>
  </si>
  <si>
    <t>998505 P 193.12 779 3088177 252462417 405134 1020165 0 0 3097 324581 0 960 0 0 (radio 0.05% / 0.29% tx 0.15% / 0.00% listen 0.06% / 0.29%)</t>
  </si>
  <si>
    <t>4:20:03.164</t>
  </si>
  <si>
    <t>998505 P 193.12 779 3874397 251709263 573114 1134883 0 0 5933 321745 1324 1794 0 0 (radio 0.16% / 0.95% tx 0.05% / 0.40% listen 0.10% / 0.54%)</t>
  </si>
  <si>
    <t>4:20:03.198</t>
  </si>
  <si>
    <t>998505 P 193.12 779 255590899 0 141466 255445369 0 0 327678 0 0 327679 0 0 (radio 15.-1499% / 100.00% tx 0.05% / 0.00% listen 15.-1488% / 100.00%)</t>
  </si>
  <si>
    <t>4:20:03.218</t>
  </si>
  <si>
    <t>998505 P 193.12 779 3095351 252462996 403986 1053062 0 0 6540 321054 2010 2370 0 0 (radio 0.06% / 1.33% tx 0.15% / 0.61% listen 0.07% / 0.72%)</t>
  </si>
  <si>
    <t>4:20:03.372</t>
  </si>
  <si>
    <t>998505 P 193.12 779 5296276 250288836 921710 1404051 0 0 6170 321502 826 1553 0 0 (radio 0.06% / 0.72% tx 0.02% / 0.25% listen 0.04% / 0.47%)</t>
  </si>
  <si>
    <t>4:20:03.523</t>
  </si>
  <si>
    <t>998505 P 193.12 779 3262158 252291556 482403 1096033 0 0 2983 324601 0 960 0 0 (radio 0.11% / 0.29% tx 0.02% / 0.00% listen 0.09% / 0.29%)</t>
  </si>
  <si>
    <t>4:20:03.526</t>
  </si>
  <si>
    <t>4:20:03.531</t>
  </si>
  <si>
    <t>998505 P 193.12 779 4370078 251214411 604696 1218725 0 0 7776 319896 2047 2391 0 0 (radio 0.04% / 1.35% tx 0.06% / 0.62% listen 0.14% / 0.72%)</t>
  </si>
  <si>
    <t>4:20:03.714</t>
  </si>
  <si>
    <t>998505 P 193.12 779 3991401 251582082 320927 1062824 0 0 4387 323200 41 1161 0 0 (radio 0.03% / 0.36% tx 0.12% / 0.01% listen 0.07% / 0.35%)</t>
  </si>
  <si>
    <t>4:20:03.902</t>
  </si>
  <si>
    <t>4:20:03.906</t>
  </si>
  <si>
    <t>4:20:03.915</t>
  </si>
  <si>
    <t>4:20:19.494</t>
  </si>
  <si>
    <t>4:20:19.653</t>
  </si>
  <si>
    <t>4:20:19.657</t>
  </si>
  <si>
    <t>4:20:19.666</t>
  </si>
  <si>
    <t>Updated trust received about node 8. pTrust: 23. nTrust: 0</t>
  </si>
  <si>
    <t>4:20:21.127</t>
  </si>
  <si>
    <t>4:20:21.239</t>
  </si>
  <si>
    <t>4:20:21.243</t>
  </si>
  <si>
    <t>4:20:21.251</t>
  </si>
  <si>
    <t>4:20:22.887</t>
  </si>
  <si>
    <t>999785 P 193.12 780 3041933 252840012 371150 1008910 0 0 2977 324609 0 1155 0 0 (radio 0.03% / 0.35% tx 0.14% / 0.00% listen 0.05% / 0.35%)</t>
  </si>
  <si>
    <t>4:20:23.052</t>
  </si>
  <si>
    <t>999785 P 193.12 780 3987894 251926756 342712 1053116 0 0 7347 320327 1056 2427 0 0 (radio 0.04% / 1.06% tx 0.13% / 0.32% listen 0.07% / 0.74%)</t>
  </si>
  <si>
    <t>4:20:23.065</t>
  </si>
  <si>
    <t>999785 P 193.12 780 3091267 252787007 405134 1021503 0 0 3089 324590 0 1338 0 0 (radio 0.05% / 0.40% tx 0.15% / 0.00% listen 0.06% / 0.40%)</t>
  </si>
  <si>
    <t>4:20:23.164</t>
  </si>
  <si>
    <t>999785 P 193.12 780 3883913 252027424 575992 1138050 0 0 9515 318161 2878 3167 0 0 (radio 0.16% / 1.84% tx 0.05% / 0.87% listen 0.10% / 0.96%)</t>
  </si>
  <si>
    <t>4:20:23.199</t>
  </si>
  <si>
    <t>999785 P 193.12 780 255918581 0 145636 255768777 0 0 327680 0 4170 323407 0 0 (radio 16.-1586% / 99.96% tx 0.05% / 1.27% listen 16.-1592% / 98.69%)</t>
  </si>
  <si>
    <t>4:20:23.218</t>
  </si>
  <si>
    <t>999785 P 193.12 780 3102702 252783234 406432 1055828 0 0 7349 320238 2446 2766 0 0 (radio 0.06% / 1.59% tx 0.15% / 0.74% listen 0.07% / 0.84%)</t>
  </si>
  <si>
    <t>4:20:23.372</t>
  </si>
  <si>
    <t>999785 P 193.12 780 5307521 250605266 924915 1407406 0 0 11243 316430 3205 3355 0 0 (radio 0.07% / 2.00% tx 0.02% / 0.97% listen 0.04% / 1.02%)</t>
  </si>
  <si>
    <t>4:20:23.525</t>
  </si>
  <si>
    <t>999785 P 193.12 780 3273788 252607566 487138 1100182 0 0 11628 316010 4735 4149 0 0 (radio 0.11% / 2.71% tx 0.02% / 1.44% listen 0.09% / 1.26%)</t>
  </si>
  <si>
    <t>4:20:23.530</t>
  </si>
  <si>
    <t>999785 P 193.12 780 4374982 251537181 604932 1220302 0 0 4903 322770 236 1577 0 0 (radio 0.04% / 0.55% tx 0.06% / 0.07% listen 0.14% / 0.48%)</t>
  </si>
  <si>
    <t>4:20:23.715</t>
  </si>
  <si>
    <t>999785 P 193.12 780 4000097 251901007 322518 1066139 0 0 8695 318925 1591 3315 0 0 (radio 0.03% / 1.49% tx 0.12% / 0.48% listen 0.08% / 1.01%)</t>
  </si>
  <si>
    <t>4:20:42.889</t>
  </si>
  <si>
    <t>1001065 P 193.12 781 3050770 253158764 374298 1012269 0 0 8835 318752 3148 3359 0 0 (radio 0.03% / 1.98% tx 0.14% / 0.96% listen 0.05% / 1.02%)</t>
  </si>
  <si>
    <t>4:20:43.052</t>
  </si>
  <si>
    <t>1001065 P 193.12 781 3996428 252245898 344954 1055912 0 0 8533 319142 2242 2796 0 0 (radio 0.04% / 1.53% tx 0.13% / 0.68% listen 0.07% / 0.85%)</t>
  </si>
  <si>
    <t>4:20:43.067</t>
  </si>
  <si>
    <t>1001065 P 193.12 781 3098209 253107724 407205 1024273 0 0 6941 320717 2071 2770 0 0 (radio 0.05% / 1.47% tx 0.15% / 0.63% listen 0.06% / 0.84%)</t>
  </si>
  <si>
    <t>4:20:43.165</t>
  </si>
  <si>
    <t>1001065 P 193.12 781 3893071 252345945 578857 1141027 0 0 9157 318521 2865 2977 0 0 (radio 0.00% / 1.78% tx 0.05% / 0.87% listen 0.11% / 0.90%)</t>
  </si>
  <si>
    <t>4:20:43.199</t>
  </si>
  <si>
    <t>1001065 P 193.12 781 256246261 0 146512 256095559 0 0 327678 0 876 326780 0 0 (radio 16.-1590% / 99.99% tx 0.05% / 0.26% listen 16.-1596% / 99.72%)</t>
  </si>
  <si>
    <t>4:20:43.218</t>
  </si>
  <si>
    <t>1001065 P 193.12 781 3108984 253104536 408221 1058608 0 0 6280 321302 1789 2780 0 0 (radio 0.06% / 1.39% tx 0.15% / 0.54% listen 0.07% / 0.84%)</t>
  </si>
  <si>
    <t>4:20:43.373</t>
  </si>
  <si>
    <t>1001065 P 193.12 781 5325058 250915401 931341 1413572 0 0 17536 310135 6426 6166 0 0 (radio 0.07% / 3.84% tx 0.02% / 1.96% listen 0.04% / 1.88%)</t>
  </si>
  <si>
    <t>4:20:43.525</t>
  </si>
  <si>
    <t>1001065 P 193.12 781 3284458 252924483 491410 1104223 0 0 10668 316917 4272 4041 0 0 (radio 0.11% / 2.53% tx 0.02% / 1.30% listen 0.09% / 1.23%)</t>
  </si>
  <si>
    <t>4:20:43.532</t>
  </si>
  <si>
    <t>1001065 P 193.12 781 4386318 251853514 608262 1224270 0 0 11335 316333 3330 3968 0 0 (radio 0.04% / 2.22% tx 0.06% / 1.01% listen 0.14% / 1.21%)</t>
  </si>
  <si>
    <t>4:20:43.716</t>
  </si>
  <si>
    <t>1001065 P 193.12 781 4007391 252221391 324034 1068915 0 0 7293 320384 1516 2776 0 0 (radio 0.04% / 1.30% tx 0.12% / 0.46% listen 0.08% / 0.84%)</t>
  </si>
  <si>
    <t>4:20:54.731</t>
  </si>
  <si>
    <t>Direct Child. er lik. RANK: 512 and DIO.rank 555</t>
  </si>
  <si>
    <t>4:21:02.888</t>
  </si>
  <si>
    <t>1002345 P 193.12 782 3053790 253483331 374298 1013418 0 0 3018 324567 0 1149 0 0 (radio 0.03% / 0.35% tx 0.14% / 0.00% listen 0.06% / 0.35%)</t>
  </si>
  <si>
    <t>4:21:03.051</t>
  </si>
  <si>
    <t>1002345 P 193.12 782 4000889 252569114 344954 1057023 0 0 4460 323216 0 1111 0 0 (radio 0.04% / 0.33% tx 0.13% / 0.00% listen 0.07% / 0.33%)</t>
  </si>
  <si>
    <t>4:21:03.066</t>
  </si>
  <si>
    <t>1002345 P 193.12 782 3101250 253432270 407205 1025428 0 0 3040 324546 0 1155 0 0 (radio 0.05% / 0.35% tx 0.15% / 0.00% listen 0.06% / 0.35%)</t>
  </si>
  <si>
    <t>4:21:03.164</t>
  </si>
  <si>
    <t>1002345 P 193.12 782 3898305 252668392 579658 1142567 0 0 5232 322447 801 1540 0 0 (radio 0.00% / 0.71% tx 0.05% / 0.24% listen 0.11% / 0.46%)</t>
  </si>
  <si>
    <t>4:21:03.198</t>
  </si>
  <si>
    <t>1002345 P 193.12 782 256573940 0 146512 256423238 0 0 327677 0 0 327678 0 0 (radio 16.-1594% / 100.00% tx 0.05% / 0.00% listen 16.-1600% / 100.00%)</t>
  </si>
  <si>
    <t>4:21:03.216</t>
  </si>
  <si>
    <t>1002345 P 193.12 782 3112002 253429101 408221 1059568 0 0 3016 324565 0 960 0 0 (radio 0.06% / 0.29% tx 0.15% / 0.00% listen 0.07% / 0.29%)</t>
  </si>
  <si>
    <t>4:21:03.373</t>
  </si>
  <si>
    <t>1002345 P 193.12 782 5333254 251234878 933395 1415935 0 0 8194 319477 2054 2363 0 0 (radio 0.07% / 1.34% tx 0.02% / 0.62% listen 0.04% / 0.72%)</t>
  </si>
  <si>
    <t>4:21:03.523</t>
  </si>
  <si>
    <t>1002345 P 193.12 782 3287486 253249040 491410 1105372 0 0 3026 324557 0 1149 0 0 (radio 0.12% / 0.35% tx 0.02% / 0.00% listen 0.09% / 0.35%)</t>
  </si>
  <si>
    <t>4:21:03.531</t>
  </si>
  <si>
    <t>1002345 P 193.12 782 4394318 252173186 610509 1226555 0 0 7998 319672 2247 2285 0 0 (radio 0.04% / 1.38% tx 0.07% / 0.68% listen 0.14% / 0.69%)</t>
  </si>
  <si>
    <t>4:21:03.715</t>
  </si>
  <si>
    <t>1002345 P 193.12 782 4011888 252544572 324076 1070019 0 0 4496 323181 42 1104 0 0 (radio 0.04% / 0.34% tx 0.12% / 0.01% listen 0.08% / 0.33%)</t>
  </si>
  <si>
    <t>4:21:22.888</t>
  </si>
  <si>
    <t>1003625 P 193.12 783 3056774 253807935 374298 1014567 0 0 2982 324604 0 1149 0 0 (radio 0.03% / 0.35% tx 0.14% / 0.00% listen 0.06% / 0.35%)</t>
  </si>
  <si>
    <t>4:21:23.052</t>
  </si>
  <si>
    <t>1003625 P 193.12 783 4009626 252888043 347332 1059749 0 0 8736 318929 2378 2726 0 0 (radio 0.04% / 1.55% tx 0.13% / 0.72% listen 0.07% / 0.83%)</t>
  </si>
  <si>
    <t>4:21:23.066</t>
  </si>
  <si>
    <t>1003625 P 193.12 783 3104383 253756724 407205 1026528 0 0 3131 324454 0 1100 0 0 (radio 0.05% / 0.33% tx 0.15% / 0.00% listen 0.06% / 0.33%)</t>
  </si>
  <si>
    <t>4:21:23.163</t>
  </si>
  <si>
    <t>1003625 P 193.12 783 3901982 252992394 579658 1143917 0 0 3676 324002 0 1350 0 0 (radio 0.00% / 0.41% tx 0.05% / 0.00% listen 0.11% / 0.41%)</t>
  </si>
  <si>
    <t>4:21:23.198</t>
  </si>
  <si>
    <t>1003625 P 193.12 783 256901617 0 146512 256750915 0 0 327675 0 0 327676 0 0 (radio 16.-1598% / 100.00% tx 0.05% / 0.00% listen 16.-1587% / 100.00%)</t>
  </si>
  <si>
    <t>4:21:23.216</t>
  </si>
  <si>
    <t>1003625 P 193.12 783 3114976 253753711 408221 1060528 0 0 2972 324610 0 960 0 0 (radio 0.07% / 0.29% tx 0.15% / 0.00% listen 0.07% / 0.29%)</t>
  </si>
  <si>
    <t>4:21:23.372</t>
  </si>
  <si>
    <t>1003625 P 193.12 783 5339580 251556219 934355 1417546 0 0 6325 321341 960 1611 0 0 (radio 0.07% / 0.78% tx 0.02% / 0.29% listen 0.05% / 0.49%)</t>
  </si>
  <si>
    <t>4:21:23.523</t>
  </si>
  <si>
    <t>1003625 P 193.12 783 3290467 253573643 491410 1106527 0 0 2980 324603 0 1155 0 0 (radio 0.12% / 0.35% tx 0.02% / 0.00% listen 0.09% / 0.35%)</t>
  </si>
  <si>
    <t>4:21:23.531</t>
  </si>
  <si>
    <t>1003625 P 193.12 783 4403535 252491637 613139 1229602 0 0 9216 318451 2630 3047 0 0 (radio 0.04% / 1.73% tx 0.07% / 0.80% listen 0.14% / 0.92%)</t>
  </si>
  <si>
    <t>4:21:23.714</t>
  </si>
  <si>
    <t>1003625 P 193.12 783 4015921 252868221 324076 1071168 0 0 4032 323649 0 1149 0 0 (radio 0.04% / 0.35% tx 0.12% / 0.00% listen 0.08% / 0.35%)</t>
  </si>
  <si>
    <t>4:21:23.718</t>
  </si>
  <si>
    <t>4:21:23.743</t>
  </si>
  <si>
    <t>4:21:23.748</t>
  </si>
  <si>
    <t>4:21:23.757</t>
  </si>
  <si>
    <t>4:21:23.762</t>
  </si>
  <si>
    <t>4:21:37.015</t>
  </si>
  <si>
    <t>4:21:37.039</t>
  </si>
  <si>
    <t>4:21:37.044</t>
  </si>
  <si>
    <t>4:21:37.052</t>
  </si>
  <si>
    <t>Updated trust received about node 5. pTrust: 40. nTrust: 0</t>
  </si>
  <si>
    <t>4:21:37.056</t>
  </si>
  <si>
    <t>4:21:37.064</t>
  </si>
  <si>
    <t>4:21:42.887</t>
  </si>
  <si>
    <t>1004905 P 193.12 784 3059771 254132524 374298 1015527 0 0 2995 324589 0 960 0 0 (radio 0.03% / 0.29% tx 0.14% / 0.00% listen 0.06% / 0.29%)</t>
  </si>
  <si>
    <t>4:21:43.051</t>
  </si>
  <si>
    <t>1004905 P 193.12 784 4014206 253211136 347371 1060990 0 0 4579 323093 39 1241 0 0 (radio 0.04% / 0.39% tx 0.13% / 0.01% listen 0.07% / 0.37%)</t>
  </si>
  <si>
    <t>4:21:43.065</t>
  </si>
  <si>
    <t>1004905 P 193.12 784 3107380 254081313 407205 1027488 0 0 2996 324589 0 960 0 0 (radio 0.05% / 0.29% tx 0.15% / 0.00% listen 0.06% / 0.29%)</t>
  </si>
  <si>
    <t>4:21:43.163</t>
  </si>
  <si>
    <t>1004905 P 193.12 784 3905663 253316393 579658 1144877 0 0 3679 323999 0 960 0 0 (radio 0.00% / 0.29% tx 0.05% / 0.00% listen 0.11% / 0.29%)</t>
  </si>
  <si>
    <t>4:21:43.198</t>
  </si>
  <si>
    <t>1004905 P 193.12 784 257229297 0 146512 257078594 0 0 327678 0 0 327678 0 0 (radio 16.-1585% / 100.00% tx 0.05% / 0.00% listen 16.-1591% / 100.00%)</t>
  </si>
  <si>
    <t>4:21:43.216</t>
  </si>
  <si>
    <t>1004905 P 193.12 784 3117966 254078304 408221 1061488 0 0 2988 324593 0 960 0 0 (radio 0.07% / 0.29% tx 0.15% / 0.00% listen 0.07% / 0.29%)</t>
  </si>
  <si>
    <t>4:21:43.372</t>
  </si>
  <si>
    <t>1004905 P 193.12 784 5345766 251877699 935181 1419102 0 0 6184 321480 826 1556 0 0 (radio 0.08% / 0.72% tx 0.02% / 0.25% listen 0.05% / 0.47%)</t>
  </si>
  <si>
    <t>4:21:43.523</t>
  </si>
  <si>
    <t>1004905 P 193.12 784 3293464 253898229 491410 1107487 0 0 2996 324586 0 960 0 0 (radio 0.12% / 0.29% tx 0.02% / 0.00% listen 0.09% / 0.29%)</t>
  </si>
  <si>
    <t>4:21:43.531</t>
  </si>
  <si>
    <t>1004905 P 193.12 784 4409533 252813306 614055 1231149 0 0 5996 321669 916 1547 0 0 (radio 0.04% / 0.75% tx 0.07% / 0.27% listen 0.14% / 0.47%)</t>
  </si>
  <si>
    <t>4:21:43.715</t>
  </si>
  <si>
    <t>1004905 P 193.12 784 4020943 253190876 324146 1072429 0 0 5021 322655 70 1261 0 0 (radio 0.04% / 0.40% tx 0.12% / 0.02% listen 0.08% / 0.38%)</t>
  </si>
  <si>
    <t>4:22:02.888</t>
  </si>
  <si>
    <t>1006185 P 193.12 785 3063513 254456367 374457 1016764 0 0 3740 323843 159 1237 0 0 (radio 0.03% / 0.42% tx 0.14% / 0.04% listen 0.06% / 0.37%)</t>
  </si>
  <si>
    <t>4:22:03.052</t>
  </si>
  <si>
    <t>1006185 P 193.12 785 4020899 253532113 348865 1062618 0 0 6692 320977 1494 1628 0 0 (radio 0.04% / 0.95% tx 0.13% / 0.45% listen 0.07% / 0.49%)</t>
  </si>
  <si>
    <t>4:22:03.065</t>
  </si>
  <si>
    <t>1006185 P 193.12 785 3110370 254405909 407205 1028448 0 0 2989 324596 0 960 0 0 (radio 0.05% / 0.29% tx 0.15% / 0.00% listen 0.06% / 0.29%)</t>
  </si>
  <si>
    <t>4:22:03.163</t>
  </si>
  <si>
    <t>1006185 P 193.12 785 3909335 253640401 579658 1146026 0 0 3670 324008 0 1149 0 0 (radio 0.00% / 0.35% tx 0.05% / 0.00% listen 0.11% / 0.35%)</t>
  </si>
  <si>
    <t>4:22:03.198</t>
  </si>
  <si>
    <t>1006185 P 193.12 785 257556977 0 146512 257406275 0 0 327679 0 0 327679 0 0 (radio 16.-1589% / 100.00% tx 0.05% / 0.00% listen 16.-1595% / 100.00%)</t>
  </si>
  <si>
    <t>4:22:03.218</t>
  </si>
  <si>
    <t>1006185 P 193.12 785 3122767 254401088 409129 1062985 0 0 4799 322784 908 1497 0 0 (radio 0.07% / 0.73% tx 0.15% / 0.27% listen 0.07% / 0.45%)</t>
  </si>
  <si>
    <t>4:22:03.371</t>
  </si>
  <si>
    <t>1006185 P 193.12 785 5350297 252200839 935181 1420062 0 0 4530 323140 0 960 0 0 (radio 0.08% / 0.29% tx 0.02% / 0.00% listen 0.05% / 0.29%)</t>
  </si>
  <si>
    <t>4:22:03.523</t>
  </si>
  <si>
    <t>1006185 P 193.12 785 3296454 254222823 491410 1108447 0 0 2989 324594 0 960 0 0 (radio 0.12% / 0.29% tx 0.02% / 0.00% listen 0.09% / 0.29%)</t>
  </si>
  <si>
    <t>4:22:03.530</t>
  </si>
  <si>
    <t>1006185 P 193.12 785 4413581 253136923 614055 1232109 0 0 4046 323617 0 960 0 0 (radio 0.04% / 0.29% tx 0.07% / 0.00% listen 0.14% / 0.29%)</t>
  </si>
  <si>
    <t>4:22:03.714</t>
  </si>
  <si>
    <t>1006185 P 193.12 785 4025325 253514171 324146 1073503 0 0 4381 323295 0 1074 0 0 (radio 0.04% / 0.32% tx 0.12% / 0.00% listen 0.08% / 0.32%)</t>
  </si>
  <si>
    <t>4:22:22.887</t>
  </si>
  <si>
    <t>1007465 P 193.12 786 3066506 254780957 374457 1017724 0 0 2992 324590 0 960 0 0 (radio 0.04% / 0.29% tx 0.14% / 0.00% listen 0.06% / 0.29%)</t>
  </si>
  <si>
    <t>4:22:23.051</t>
  </si>
  <si>
    <t>1007465 P 193.12 786 4026216 253854466 348946 1063993 0 0 5316 322353 81 1375 0 0 (radio 0.04% / 0.44% tx 0.13% / 0.02% listen 0.07% / 0.41%)</t>
  </si>
  <si>
    <t>4:22:23.065</t>
  </si>
  <si>
    <t>1007465 P 193.12 786 3113344 254730522 407205 1029408 0 0 2973 324613 0 960 0 0 (radio 0.05% / 0.29% tx 0.15% / 0.00% listen 0.06% / 0.29%)</t>
  </si>
  <si>
    <t>4:22:23.164</t>
  </si>
  <si>
    <t>1007465 P 193.12 786 3913703 253963708 579951 1147225 0 0 4366 323307 293 1199 0 0 (radio 0.00% / 0.45% tx 0.05% / 0.08% listen 0.11% / 0.36%)</t>
  </si>
  <si>
    <t>4:22:23.197</t>
  </si>
  <si>
    <t>1007465 P 193.12 786 257884657 0 149470 257730943 0 0 327678 0 2958 324666 0 0 (radio 0.07% / 99.98% tx 0.05% / 0.90% listen 0.01% / 99.08%)</t>
  </si>
  <si>
    <t>4:22:23.216</t>
  </si>
  <si>
    <t>1007465 P 193.12 786 3125761 254725676 409129 1063945 0 0 2993 324588 0 960 0 0 (radio 0.07% / 0.29% tx 0.15% / 0.00% listen 0.07% / 0.29%)</t>
  </si>
  <si>
    <t>4:22:23.372</t>
  </si>
  <si>
    <t>1007465 P 193.12 786 5355696 252523111 935481 1421261 0 0 5398 322272 300 1199 0 0 (radio 0.08% / 0.45% tx 0.02% / 0.09% listen 0.05% / 0.36%)</t>
  </si>
  <si>
    <t>4:22:23.523</t>
  </si>
  <si>
    <t>1007465 P 193.12 786 3299428 254547433 491410 1109407 0 0 2973 324610 0 960 0 0 (radio 0.12% / 0.29% tx 0.02% / 0.00% listen 0.09% / 0.29%)</t>
  </si>
  <si>
    <t>4:22:23.530</t>
  </si>
  <si>
    <t>1007465 P 193.12 786 4417588 253460579 614055 1233264 0 0 4005 323656 0 1155 0 0 (radio 0.05% / 0.35% tx 0.07% / 0.00% listen 0.14% / 0.35%)</t>
  </si>
  <si>
    <t>4:22:23.715</t>
  </si>
  <si>
    <t>1007465 P 193.12 786 4030516 253836634 324228 1074877 0 0 5189 322463 82 1374 0 0 (radio 0.04% / 0.44% tx 0.12% / 0.02% listen 0.08% / 0.41%)</t>
  </si>
  <si>
    <t>4:22:42.887</t>
  </si>
  <si>
    <t>1008745 P 193.12 787 3069605 255105522 374457 1018684 0 0 3097 324565 0 960 0 0 (radio 0.04% / 0.29% tx 0.14% / 0.00% listen 0.06% / 0.29%)</t>
  </si>
  <si>
    <t>4:22:43.051</t>
  </si>
  <si>
    <t>1008745 P 193.12 787 4030627 254177726 348946 1065118 0 0 4409 323260 0 1125 0 0 (radio 0.04% / 0.34% tx 0.13% / 0.00% listen 0.07% / 0.34%)</t>
  </si>
  <si>
    <t>4:22:43.067</t>
  </si>
  <si>
    <t>1008745 P 193.12 787 3119582 255051869 409236 1031263 0 0 6237 321347 2031 1855 0 0 (radio 0.05% / 1.18% tx 0.15% / 0.61% listen 0.06% / 0.56%)</t>
  </si>
  <si>
    <t>4:22:43.163</t>
  </si>
  <si>
    <t>1008745 P 193.12 787 3917280 254287808 579951 1148185 0 0 3575 324100 0 960 0 0 (radio 0.00% / 0.29% tx 0.05% / 0.00% listen 0.11% / 0.29%)</t>
  </si>
  <si>
    <t>4:22:43.196</t>
  </si>
  <si>
    <t>1008745 P 193.12 787 258212340 0 149470 258058626 0 0 327681 0 0 327682 0 0 (radio 0.03% / 100.00% tx 0.05% / 0.00% listen 0.13% / 100.00%)</t>
  </si>
  <si>
    <t>4:22:43.216</t>
  </si>
  <si>
    <t>1008745 P 193.12 787 3128753 255050305 409129 1064905 0 0 2990 324629 0 960 0 0 (radio 0.07% / 0.29% tx 0.15% / 0.00% listen 0.07% / 0.29%)</t>
  </si>
  <si>
    <t>4:22:43.371</t>
  </si>
  <si>
    <t>1008745 P 193.12 787 5360226 252846251 935481 1422410 0 0 4528 323140 0 1149 0 0 (radio 0.08% / 0.35% tx 0.02% / 0.00% listen 0.05% / 0.35%)</t>
  </si>
  <si>
    <t>4:22:43.523</t>
  </si>
  <si>
    <t>1008745 P 193.12 787 3302577 254871868 491410 1110499 0 0 3148 324435 0 1092 0 0 (radio 0.12% / 0.33% tx 0.02% / 0.00% listen 0.09% / 0.33%)</t>
  </si>
  <si>
    <t>4:22:43.530</t>
  </si>
  <si>
    <t>1008745 P 193.12 787 4421623 253784209 614055 1234224 0 0 4033 323630 0 960 0 0 (radio 0.05% / 0.29% tx 0.07% / 0.00% listen 0.14% / 0.29%)</t>
  </si>
  <si>
    <t>4:22:43.716</t>
  </si>
  <si>
    <t>1008745 P 193.12 787 4038028 254156802 326312 1076738 0 0 7510 320168 2084 1861 0 0 (radio 0.04% / 1.20% tx 0.12% / 0.63% listen 0.08% / 0.56%)</t>
  </si>
  <si>
    <t>4:23:02.887</t>
  </si>
  <si>
    <t>1010025 P 193.12 788 3072702 255430095 374457 1019644 0 0 3096 324573 0 960 0 0 (radio 0.04% / 0.29% tx 0.14% / 0.00% listen 0.06% / 0.29%)</t>
  </si>
  <si>
    <t>4:23:03.051</t>
  </si>
  <si>
    <t>1010025 P 193.12 788 4034785 254501239 348946 1066078 0 0 4156 323513 0 960 0 0 (radio 0.04% / 0.29% tx 0.13% / 0.00% listen 0.08% / 0.29%)</t>
  </si>
  <si>
    <t>4:23:03.065</t>
  </si>
  <si>
    <t>1010025 P 193.12 788 3122601 255376436 409236 1032223 0 0 3017 324567 0 960 0 0 (radio 0.05% / 0.29% tx 0.15% / 0.00% listen 0.06% / 0.29%)</t>
  </si>
  <si>
    <t>4:23:03.163</t>
  </si>
  <si>
    <t>1010025 P 193.12 788 3920834 254611929 579951 1149145 0 0 3552 324121 0 960 0 0 (radio 0.00% / 0.29% tx 0.05% / 0.00% listen 0.11% / 0.29%)</t>
  </si>
  <si>
    <t>4:23:03.196</t>
  </si>
  <si>
    <t>1010025 P 193.12 788 258540018 0 149470 258386303 0 0 327677 0 0 327676 0 0 (radio 0.15% / 99.99% tx 0.05% / 0.00% listen 0.10% / 99.99%)</t>
  </si>
  <si>
    <t>4:23:03.216</t>
  </si>
  <si>
    <t>1010025 P 193.12 788 3131743 255374995 409129 1065865 0 0 2988 324690 0 960 0 0 (radio 0.07% / 0.29% tx 0.15% / 0.00% listen 0.08% / 0.29%)</t>
  </si>
  <si>
    <t>4:23:03.371</t>
  </si>
  <si>
    <t>1010025 P 193.12 788 5364742 253169406 935481 1423370 0 0 4515 323155 0 960 0 0 (radio 0.08% / 0.29% tx 0.02% / 0.00% listen 0.05% / 0.29%)</t>
  </si>
  <si>
    <t>4:23:03.523</t>
  </si>
  <si>
    <t>1010025 P 193.12 788 3305574 255196455 491410 1111459 0 0 2996 324587 0 960 0 0 (radio 0.12% / 0.29% tx 0.02% / 0.00% listen 0.09% / 0.29%)</t>
  </si>
  <si>
    <t>4:23:03.530</t>
  </si>
  <si>
    <t>1010025 P 193.12 788 4425650 254107847 614055 1235184 0 0 4025 323638 0 960 0 0 (radio 0.05% / 0.29% tx 0.07% / 0.00% listen 0.14% / 0.29%)</t>
  </si>
  <si>
    <t>4:23:03.714</t>
  </si>
  <si>
    <t>1010025 P 193.12 788 4042212 254480296 326312 1077698 0 0 4183 323494 0 960 0 0 (radio 0.04% / 0.29% tx 0.12% / 0.00% listen 0.08% / 0.29%)</t>
  </si>
  <si>
    <t>4:23:22.887</t>
  </si>
  <si>
    <t>1011305 P 193.12 789 3075783 255754684 374457 1020604 0 0 3080 324589 0 960 0 0 (radio 0.04% / 0.29% tx 0.14% / 0.00% listen 0.06% / 0.29%)</t>
  </si>
  <si>
    <t>4:23:23.051</t>
  </si>
  <si>
    <t>1011305 P 193.12 789 4038912 254824783 348946 1067038 0 0 4125 323544 0 960 0 0 (radio 0.04% / 0.29% tx 0.13% / 0.00% listen 0.08% / 0.29%)</t>
  </si>
  <si>
    <t>4:23:23.065</t>
  </si>
  <si>
    <t>1011305 P 193.12 789 3125575 255701049 409236 1033183 0 0 2973 324613 0 960 0 0 (radio 0.05% / 0.29% tx 0.15% / 0.00% listen 0.06% / 0.29%)</t>
  </si>
  <si>
    <t>4:23:23.165</t>
  </si>
  <si>
    <t>1011305 P 193.12 789 3926675 254933766 581291 1150701 0 0 5839 321837 1340 1556 0 0 (radio 0.00% / 0.88% tx 0.05% / 0.40% listen 0.11% / 0.47%)</t>
  </si>
  <si>
    <t>4:23:23.196</t>
  </si>
  <si>
    <t>1011305 P 193.12 789 258867699 0 149470 258713985 0 0 327680 0 0 327680 0 0 (radio 0.11% / 100.00% tx 0.05% / 0.00% listen 0.06% / 100.00%)</t>
  </si>
  <si>
    <t>4:23:23.217</t>
  </si>
  <si>
    <t>1011305 P 193.12 789 3134866 255699550 409129 1066965 0 0 3121 324555 0 1100 0 0 (radio 0.07% / 0.33% tx 0.15% / 0.00% listen 0.08% / 0.33%)</t>
  </si>
  <si>
    <t>4:23:23.371</t>
  </si>
  <si>
    <t>1011305 P 193.12 789 5369224 253492595 935481 1424330 0 0 4481 323189 0 960 0 0 (radio 0.08% / 0.29% tx 0.02% / 0.00% listen 0.05% / 0.29%)</t>
  </si>
  <si>
    <t>4:23:23.523</t>
  </si>
  <si>
    <t>1011305 P 193.12 789 3308548 255521065 491410 1112419 0 0 2973 324610 0 960 0 0 (radio 0.12% / 0.29% tx 0.02% / 0.00% listen 0.09% / 0.29%)</t>
  </si>
  <si>
    <t>4:23:23.530</t>
  </si>
  <si>
    <t>1011305 P 193.12 789 4429653 254431509 614055 1236144 0 0 4001 323662 0 960 0 0 (radio 0.05% / 0.29% tx 0.07% / 0.00% listen 0.14% / 0.29%)</t>
  </si>
  <si>
    <t>4:23:23.714</t>
  </si>
  <si>
    <t>1011305 P 193.12 789 4046344 254803844 326312 1078658 0 0 4130 323548 0 960 0 0 (radio 0.04% / 0.29% tx 0.12% / 0.00% listen 0.08% / 0.29%)</t>
  </si>
  <si>
    <t>4:23:42.887</t>
  </si>
  <si>
    <t>1012585 P 193.12 790 3078881 256079257 374457 1021564 0 0 3097 324573 0 960 0 0 (radio 0.04% / 0.29% tx 0.14% / 0.00% listen 0.06% / 0.29%)</t>
  </si>
  <si>
    <t>4:23:43.051</t>
  </si>
  <si>
    <t>1012585 P 193.12 790 4043064 255148301 348946 1067998 0 0 4150 323518 0 960 0 0 (radio 0.04% / 0.29% tx 0.13% / 0.00% listen 0.08% / 0.29%)</t>
  </si>
  <si>
    <t>4:23:43.065</t>
  </si>
  <si>
    <t>1012585 P 193.12 790 3128644 256025612 409236 1034143 0 0 3068 324563 0 960 0 0 (radio 0.05% / 0.29% tx 0.15% / 0.00% listen 0.06% / 0.29%)</t>
  </si>
  <si>
    <t>4:23:43.163</t>
  </si>
  <si>
    <t>1012585 P 193.12 790 3930260 255257857 581291 1151661 0 0 3584 324091 0 960 0 0 (radio 0.00% / 0.29% tx 0.05% / 0.00% listen 0.11% / 0.29%)</t>
  </si>
  <si>
    <t>4:23:43.196</t>
  </si>
  <si>
    <t>1012585 P 193.12 790 259195378 0 149470 259041664 0 0 327677 0 0 327678 0 0 (radio 0.07% / 100.00% tx 0.05% / 0.00% listen 0.02% / 100.00%)</t>
  </si>
  <si>
    <t>4:23:43.216</t>
  </si>
  <si>
    <t>1012585 P 193.12 790 3137863 256024233 409129 1067925 0 0 2995 324683 0 960 0 0 (radio 0.07% / 0.29% tx 0.15% / 0.00% listen 0.08% / 0.29%)</t>
  </si>
  <si>
    <t>4:23:43.371</t>
  </si>
  <si>
    <t>1012585 P 193.12 790 5373735 253815755 935481 1425290 0 0 4510 323160 0 960 0 0 (radio 0.08% / 0.29% tx 0.02% / 0.00% listen 0.05% / 0.29%)</t>
  </si>
  <si>
    <t>4:23:43.523</t>
  </si>
  <si>
    <t>1012585 P 193.12 790 3311539 255845657 491410 1113379 0 0 2990 324592 0 960 0 0 (radio 0.12% / 0.29% tx 0.02% / 0.00% listen 0.09% / 0.29%)</t>
  </si>
  <si>
    <t>4:23:43.530</t>
  </si>
  <si>
    <t>1012585 P 193.12 790 4433681 254755146 614055 1237104 0 0 4026 323637 0 960 0 0 (radio 0.05% / 0.29% tx 0.07% / 0.00% listen 0.14% / 0.29%)</t>
  </si>
  <si>
    <t>4:23:43.714</t>
  </si>
  <si>
    <t>1012585 P 193.12 790 4050502 255127366 326312 1079618 0 0 4156 323522 0 960 0 0 (radio 0.04% / 0.29% tx 0.12% / 0.00% listen 0.08% / 0.29%)</t>
  </si>
  <si>
    <t>4:23:45.730</t>
  </si>
  <si>
    <t>Direct Child. er lik. RANK: 512 and DIO.rank 792</t>
  </si>
  <si>
    <t>4:24:02.887</t>
  </si>
  <si>
    <t>1013865 P 193.12 791 3081978 256403831 374457 1022524 0 0 3096 324574 0 960 0 0 (radio 0.04% / 0.29% tx 0.14% / 0.00% listen 0.06% / 0.29%)</t>
  </si>
  <si>
    <t>4:24:03.051</t>
  </si>
  <si>
    <t>1013865 P 193.12 791 4047610 255471426 348946 1069108 0 0 4544 323125 0 1110 0 0 (radio 0.04% / 0.33% tx 0.13% / 0.00% listen 0.08% / 0.33%)</t>
  </si>
  <si>
    <t>4:24:03.065</t>
  </si>
  <si>
    <t>1013865 P 193.12 791 3131748 256350186 409236 1035103 0 0 3103 324574 0 960 0 0 (radio 0.06% / 0.29% tx 0.15% / 0.00% listen 0.06% / 0.29%)</t>
  </si>
  <si>
    <t>4:24:03.164</t>
  </si>
  <si>
    <t>1013865 P 193.12 791 3938240 255577554 584002 1152651 0 0 7978 319697 2711 990 0 0 (radio 0.00% / 1.12% tx 0.05% / 0.82% listen 0.11% / 0.30%)</t>
  </si>
  <si>
    <t>4:24:03.196</t>
  </si>
  <si>
    <t>1013865 P 193.12 791 259523057 0 149470 259369342 0 0 327677 0 0 327676 0 0 (radio 0.03% / 99.99% tx 0.05% / 0.00% listen 0.14% / 99.99%)</t>
  </si>
  <si>
    <t>4:24:03.217</t>
  </si>
  <si>
    <t>1013865 P 193.12 791 3141007 256348771 409129 1069016 0 0 3142 324538 0 1091 0 0 (radio 0.07% / 0.33% tx 0.15% / 0.00% listen 0.08% / 0.33%)</t>
  </si>
  <si>
    <t>4:24:03.371</t>
  </si>
  <si>
    <t>1013865 P 193.12 791 5378246 254138916 935481 1426250 0 0 4510 323161 0 960 0 0 (radio 0.08% / 0.29% tx 0.02% / 0.00% listen 0.05% / 0.29%)</t>
  </si>
  <si>
    <t>4:24:03.523</t>
  </si>
  <si>
    <t>1013865 P 193.12 791 3314529 256170250 491410 1114339 0 0 2989 324593 0 960 0 0 (radio 0.12% / 0.29% tx 0.02% / 0.00% listen 0.09% / 0.29%)</t>
  </si>
  <si>
    <t>4:24:03.530</t>
  </si>
  <si>
    <t>1013865 P 193.12 791 4437946 255078545 614055 1238184 0 0 4263 323399 0 1080 0 0 (radio 0.05% / 0.32% tx 0.07% / 0.00% listen 0.14% / 0.32%)</t>
  </si>
  <si>
    <t>4:24:03.714</t>
  </si>
  <si>
    <t>1013865 P 193.12 791 4054658 255450889 326312 1080578 0 0 4154 323523 0 960 0 0 (radio 0.04% / 0.29% tx 0.12% / 0.00% listen 0.08% / 0.29%)</t>
  </si>
  <si>
    <t>4:24:13.838</t>
  </si>
  <si>
    <t>Direct Child. er lik. RANK: 792 and DIO.rank 1076</t>
  </si>
  <si>
    <t>4:24:22.888</t>
  </si>
  <si>
    <t>1015145 P 193.12 792 3085061 256728418 374457 1023862 0 0 3082 324587 0 1338 0 0 (radio 0.04% / 0.40% tx 0.14% / 0.00% listen 0.06% / 0.40%)</t>
  </si>
  <si>
    <t>4:24:23.051</t>
  </si>
  <si>
    <t>1015145 P 193.12 792 4051744 255794963 348946 1070257 0 0 4132 323537 0 1149 0 0 (radio 0.05% / 0.35% tx 0.13% / 0.00% listen 0.08% / 0.35%)</t>
  </si>
  <si>
    <t>4:24:23.065</t>
  </si>
  <si>
    <t>1015145 P 193.12 792 3134830 256674784 409236 1036063 0 0 3080 324598 0 960 0 0 (radio 0.06% / 0.29% tx 0.15% / 0.00% listen 0.06% / 0.29%)</t>
  </si>
  <si>
    <t>4:24:23.163</t>
  </si>
  <si>
    <t>1015145 P 193.12 792 3942336 255901131 584002 1153861 0 0 4095 323577 0 1210 0 0 (radio 0.00% / 0.36% tx 0.05% / 0.00% listen 0.11% / 0.36%)</t>
  </si>
  <si>
    <t>4:24:23.196</t>
  </si>
  <si>
    <t>1015145 P 193.12 792 259850737 0 149470 259697023 0 0 327679 0 0 327679 0 0 (radio 0.00% / 100.00% tx 0.05% / 0.00% listen 0.10% / 100.00%)</t>
  </si>
  <si>
    <t>4:24:23.218</t>
  </si>
  <si>
    <t>1015145 P 193.12 792 3147654 256669794 411376 1070941 0 0 6645 321023 2247 1925 0 0 (radio 0.07% / 1.27% tx 0.15% / 0.68% listen 0.08% / 0.58%)</t>
  </si>
  <si>
    <t>4:24:23.371</t>
  </si>
  <si>
    <t>1015145 P 193.12 792 5382852 254461986 935481 1427399 0 0 4604 323070 0 1149 0 0 (radio 0.08% / 0.35% tx 0.02% / 0.00% listen 0.05% / 0.35%)</t>
  </si>
  <si>
    <t>4:24:23.523</t>
  </si>
  <si>
    <t>1015145 P 193.12 792 3317505 256494953 491410 1115299 0 0 2975 324703 0 960 0 0 (radio 0.12% / 0.29% tx 0.02% / 0.00% listen 0.09% / 0.29%)</t>
  </si>
  <si>
    <t>4:24:23.531</t>
  </si>
  <si>
    <t>1015145 P 193.12 792 4444794 255399363 615770 1239895 0 0 6846 320818 1715 1711 0 0 (radio 0.05% / 1.04% tx 0.07% / 0.52% listen 0.14% / 0.52%)</t>
  </si>
  <si>
    <t>4:24:23.714</t>
  </si>
  <si>
    <t>1015145 P 193.12 792 4058790 255774437 326312 1081538 0 0 4130 323548 0 960 0 0 (radio 0.04% / 0.29% tx 0.12% / 0.00% listen 0.08% / 0.29%)</t>
  </si>
  <si>
    <t>4:24:29.550</t>
  </si>
  <si>
    <t>4:24:35.494</t>
  </si>
  <si>
    <t>4:24:35.654</t>
  </si>
  <si>
    <t>4:24:35.658</t>
  </si>
  <si>
    <t>4:24:35.666</t>
  </si>
  <si>
    <t>4:24:42.887</t>
  </si>
  <si>
    <t>1016425 P 193.12 793 3088166 257052984 374457 1024822 0 0 3104 324566 0 960 0 0 (radio 0.04% / 0.29% tx 0.14% / 0.00% listen 0.06% / 0.29%)</t>
  </si>
  <si>
    <t>4:24:43.051</t>
  </si>
  <si>
    <t>1016425 P 193.12 793 4055904 256118474 348946 1071217 0 0 4158 323511 0 960 0 0 (radio 0.05% / 0.29% tx 0.13% / 0.00% listen 0.08% / 0.29%)</t>
  </si>
  <si>
    <t>4:24:43.066</t>
  </si>
  <si>
    <t>1016425 P 193.12 793 3137929 256999365 409236 1037212 0 0 3097 324581 0 1149 0 0 (radio 0.06% / 0.35% tx 0.15% / 0.00% listen 0.06% / 0.35%)</t>
  </si>
  <si>
    <t>4:24:43.163</t>
  </si>
  <si>
    <t>1016425 P 193.12 793 3945899 256225244 584002 1154821 0 0 3561 324113 0 960 0 0 (radio 0.00% / 0.29% tx 0.05% / 0.00% listen 0.11% / 0.29%)</t>
  </si>
  <si>
    <t>4:24:43.196</t>
  </si>
  <si>
    <t>1016425 P 193.12 793 260178420 0 149470 260024706 0 0 327682 0 0 327682 0 0 (radio 0.12% / 100.00% tx 0.05% / 0.00% listen 0.06% / 100.00%)</t>
  </si>
  <si>
    <t>4:24:43.216</t>
  </si>
  <si>
    <t>1016425 P 193.12 793 3150781 256994337 411376 1071901 0 0 3126 324543 0 960 0 0 (radio 0.07% / 0.29% tx 0.15% / 0.00% listen 0.08% / 0.29%)</t>
  </si>
  <si>
    <t>4:24:43.372</t>
  </si>
  <si>
    <t>1016425 P 193.12 793 5390177 254782336 936477 1429238 0 0 7324 320350 996 1839 0 0 (radio 0.08% / 0.86% tx 0.02% / 0.30% listen 0.05% / 0.56%)</t>
  </si>
  <si>
    <t>4:24:43.525</t>
  </si>
  <si>
    <t>1016425 P 193.12 793 3322745 256817392 492750 1116854 0 0 5239 322439 1340 1555 0 0 (radio 0.12% / 0.88% tx 0.02% / 0.40% listen 0.09% / 0.47%)</t>
  </si>
  <si>
    <t>4:24:43.531</t>
  </si>
  <si>
    <t>1016425 P 193.12 793 4449697 255722129 615976 1241074 0 0 4902 322766 206 1179 0 0 (radio 0.05% / 0.42% tx 0.07% / 0.06% listen 0.14% / 0.35%)</t>
  </si>
  <si>
    <t>4:24:43.715</t>
  </si>
  <si>
    <t>1016425 P 193.12 793 4063800 256097106 326393 1082878 0 0 5008 322669 81 1340 0 0 (radio 0.04% / 0.43% tx 0.12% / 0.02% listen 0.08% / 0.40%)</t>
  </si>
  <si>
    <t>4:24:55.127</t>
  </si>
  <si>
    <t>4:24:56.238</t>
  </si>
  <si>
    <t>4:24:56.242</t>
  </si>
  <si>
    <t>4:24:56.250</t>
  </si>
  <si>
    <t>Updated trust received about node 7. pTrust: 30. nTrust: 0</t>
  </si>
  <si>
    <t>4:25:02.887</t>
  </si>
  <si>
    <t>1017705 P 193.12 794 3091263 257377558 374457 1025782 0 0 3096 324574 0 960 0 0 (radio 0.04% / 0.29% tx 0.14% / 0.00% listen 0.06% / 0.29%)</t>
  </si>
  <si>
    <t>4:25:03.051</t>
  </si>
  <si>
    <t>1017705 P 193.12 794 4060908 256441144 349020 1072765 0 0 5002 322670 74 1548 0 0 (radio 0.05% / 0.49% tx 0.13% / 0.02% listen 0.08% / 0.47%)</t>
  </si>
  <si>
    <t>4:25:03.065</t>
  </si>
  <si>
    <t>1017705 P 193.12 794 3141034 257323939 409236 1038172 0 0 3103 324574 0 960 0 0 (radio 0.06% / 0.29% tx 0.15% / 0.00% listen 0.06% / 0.29%)</t>
  </si>
  <si>
    <t>4:25:03.165</t>
  </si>
  <si>
    <t>1017705 P 193.12 794 3958094 256540728 588615 1159178 0 0 12193 315484 4613 4357 0 0 (radio 0.01% / 2.73% tx 0.06% / 1.40% listen 0.11% / 1.32%)</t>
  </si>
  <si>
    <t>4:25:03.197</t>
  </si>
  <si>
    <t>1017705 P 193.12 794 260506102 0 149470 260352387 0 0 327680 0 0 327680 0 0 (radio 1.-92% / 100.00% tx 0.05% / 0.00% listen 1.-98% / 100.00%)</t>
  </si>
  <si>
    <t>4:25:03.217</t>
  </si>
  <si>
    <t>1017705 P 193.12 794 3153878 257318910 411376 1073259 0 0 3096 324573 0 1358 0 0 (radio 0.07% / 0.41% tx 0.15% / 0.00% listen 0.08% / 0.41%)</t>
  </si>
  <si>
    <t>4:25:03.373</t>
  </si>
  <si>
    <t>1017705 P 193.12 794 5399352 255100837 938800 1431979 0 0 9174 318501 2323 2741 0 0 (radio 0.08% / 1.54% tx 0.03% / 0.70% listen 0.05% / 0.83%)</t>
  </si>
  <si>
    <t>4:25:03.523</t>
  </si>
  <si>
    <t>1017705 P 193.12 794 3325766 257142053 492750 1117814 0 0 3019 324661 0 960 0 0 (radio 0.12% / 0.29% tx 0.02% / 0.00% listen 0.09% / 0.29%)</t>
  </si>
  <si>
    <t>4:25:03.527</t>
  </si>
  <si>
    <t>4:25:03.531</t>
  </si>
  <si>
    <t>1017705 P 193.12 794 4454418 256045077 616085 1242385 0 0 4720 322948 109 1311 0 0 (radio 0.05% / 0.43% tx 0.07% / 0.03% listen 0.14% / 0.40%)</t>
  </si>
  <si>
    <t>4:25:03.716</t>
  </si>
  <si>
    <t>1017705 P 193.12 794 4077367 256411216 331700 1086906 0 0 13565 314110 5307 4028 0 0 (radio 0.04% / 2.84% tx 0.12% / 1.61% listen 0.08% / 1.22%)</t>
  </si>
  <si>
    <t>4:25:03.903</t>
  </si>
  <si>
    <t>4:25:03.907</t>
  </si>
  <si>
    <t>4:25:03.916</t>
  </si>
  <si>
    <t>4:25:22.889</t>
  </si>
  <si>
    <t>1018985 P 193.12 795 3097511 257698983 376243 1028033 0 0 6247 321425 1786 2251 0 0 (radio 0.04% / 1.23% tx 0.14% / 0.54% listen 0.06% / 0.68%)</t>
  </si>
  <si>
    <t>4:25:23.051</t>
  </si>
  <si>
    <t>1018985 P 193.12 795 4065393 256764339 349061 1073958 0 0 4483 323195 41 1193 0 0 (radio 0.05% / 0.37% tx 0.13% / 0.01% listen 0.08% / 0.36%)</t>
  </si>
  <si>
    <t>4:25:23.067</t>
  </si>
  <si>
    <t>1018985 P 193.12 795 3148200 257644449 411295 1040880 0 0 7164 320510 2059 2708 0 0 (radio 0.06% / 1.45% tx 0.15% / 0.62% listen 0.06% / 0.82%)</t>
  </si>
  <si>
    <t>4:25:23.165</t>
  </si>
  <si>
    <t>1018985 P 193.12 795 3964168 256862333 589941 1160984 0 0 6073 321605 1326 1806 0 0 (radio 0.01% / 0.95% tx 0.06% / 0.40% listen 0.11% / 0.55%)</t>
  </si>
  <si>
    <t>4:25:23.197</t>
  </si>
  <si>
    <t>1018985 P 193.12 795 260833779 0 149470 260680065 0 0 327676 0 0 327676 0 0 (radio 1.-96% / 100.00% tx 0.05% / 0.00% listen 1.-85% / 100.00%)</t>
  </si>
  <si>
    <t>4:25:23.218</t>
  </si>
  <si>
    <t>1018985 P 193.12 795 3160257 257640203 413230 1075756 0 0 6378 321293 1854 2497 0 0 (radio 0.07% / 1.32% tx 0.15% / 0.56% listen 0.08% / 0.76%)</t>
  </si>
  <si>
    <t>4:25:23.373</t>
  </si>
  <si>
    <t>1018985 P 193.12 795 5413829 255414030 943970 1436568 0 0 14476 313193 5170 4589 0 0 (radio 0.08% / 2.97% tx 0.03% / 1.57% listen 0.05% / 1.40%)</t>
  </si>
  <si>
    <t>4:25:23.525</t>
  </si>
  <si>
    <t>1018985 P 193.12 795 3333214 257462275 495045 1121050 0 0 7447 320222 2295 3236 0 0 (radio 0.12% / 1.68% tx 0.02% / 0.70% listen 0.10% / 0.98%)</t>
  </si>
  <si>
    <t>4:25:23.531</t>
  </si>
  <si>
    <t>1018985 P 193.12 795 4460067 256367091 616868 1244493 0 0 5648 322014 783 2108 0 0 (radio 0.05% / 0.88% tx 0.07% / 0.23% listen 0.14% / 0.64%)</t>
  </si>
  <si>
    <t>4:25:23.715</t>
  </si>
  <si>
    <t>1018985 P 193.12 795 4082277 256733984 331779 1088648 0 0 4909 322768 79 1742 0 0 (radio 0.05% / 0.55% tx 0.12% / 0.02% listen 0.08% / 0.53%)</t>
  </si>
  <si>
    <t>4:25:42.887</t>
  </si>
  <si>
    <t>1020265 P 193.12 796 3100530 258023644 376243 1028993 0 0 3018 324661 0 960 0 0 (radio 0.04% / 0.29% tx 0.14% / 0.00% listen 0.06% / 0.29%)</t>
  </si>
  <si>
    <t>4:25:43.051</t>
  </si>
  <si>
    <t>1020265 P 193.12 796 4069453 257087959 349061 1074918 0 0 4058 323620 0 960 0 0 (radio 0.05% / 0.29% tx 0.13% / 0.00% listen 0.08% / 0.29%)</t>
  </si>
  <si>
    <t>4:25:43.067</t>
  </si>
  <si>
    <t>1020265 P 193.12 796 3154588 257965742 413327 1042729 0 0 6386 321293 2032 1849 0 0 (radio 0.06% / 1.18% tx 0.15% / 0.62% listen 0.07% / 0.56%)</t>
  </si>
  <si>
    <t>4:25:43.163</t>
  </si>
  <si>
    <t>1020265 P 193.12 796 3967870 257186310 589941 1161944 0 0 3701 323977 0 960 0 0 (radio 0.01% / 0.29% tx 0.06% / 0.00% listen 0.11% / 0.29%)</t>
  </si>
  <si>
    <t>4:25:43.197</t>
  </si>
  <si>
    <t>1020265 P 193.12 796 261161459 0 149470 261007744 0 0 327678 0 0 327677 0 0 (radio 1.-100% / 99.99% tx 0.05% / 0.00% listen 1.-89% / 99.99%)</t>
  </si>
  <si>
    <t>4:25:43.216</t>
  </si>
  <si>
    <t>1020265 P 193.12 796 3163276 257964864 413230 1076716 0 0 3018 324661 0 960 0 0 (radio 0.07% / 0.29% tx 0.15% / 0.00% listen 0.08% / 0.29%)</t>
  </si>
  <si>
    <t>4:25:43.371</t>
  </si>
  <si>
    <t>1020265 P 193.12 796 5418375 255737155 943970 1437737 0 0 4545 323125 0 1169 0 0 (radio 0.08% / 0.35% tx 0.03% / 0.00% listen 0.05% / 0.35%)</t>
  </si>
  <si>
    <t>4:25:43.523</t>
  </si>
  <si>
    <t>1020265 P 193.12 796 3336497 257786660 495045 1122150 0 0 3282 324385 0 1100 0 0 (radio 0.12% / 0.33% tx 0.02% / 0.00% listen 0.10% / 0.33%)</t>
  </si>
  <si>
    <t>4:25:43.530</t>
  </si>
  <si>
    <t>1020265 P 193.12 796 4464116 256690706 616868 1245453 0 0 4048 323615 0 960 0 0 (radio 0.05% / 0.29% tx 0.07% / 0.00% listen 0.14% / 0.29%)</t>
  </si>
  <si>
    <t>4:25:43.714</t>
  </si>
  <si>
    <t>1020265 P 193.12 796 4086334 257057607 331779 1089608 0 0 4055 323623 0 960 0 0 (radio 0.05% / 0.29% tx 0.12% / 0.00% listen 0.08% / 0.29%)</t>
  </si>
  <si>
    <t>4:26:02.887</t>
  </si>
  <si>
    <t>1021545 P 193.12 797 3103520 258348334 376243 1029953 0 0 2989 324690 0 960 0 0 (radio 0.04% / 0.29% tx 0.14% / 0.00% listen 0.06% / 0.29%)</t>
  </si>
  <si>
    <t>4:26:03.051</t>
  </si>
  <si>
    <t>1021545 P 193.12 797 4073501 257411593 349061 1075878 0 0 4046 323634 0 960 0 0 (radio 0.05% / 0.29% tx 0.13% / 0.00% listen 0.08% / 0.29%)</t>
  </si>
  <si>
    <t>4:26:03.054</t>
  </si>
  <si>
    <t>4:26:03.067</t>
  </si>
  <si>
    <t>1021545 P 193.12 797 3162689 258285317 415918 1045570 0 0 8100 319575 2591 2841 0 0 (radio 0.06% / 1.65% tx 0.15% / 0.79% listen 0.07% / 0.86%)</t>
  </si>
  <si>
    <t>4:26:03.079</t>
  </si>
  <si>
    <t>4:26:03.083</t>
  </si>
  <si>
    <t>4:26:03.092</t>
  </si>
  <si>
    <t>4:26:03.095</t>
  </si>
  <si>
    <t>4:26:03.104</t>
  </si>
  <si>
    <t>Updated trust received about node 4. pTrust: 14. nTrust: 0</t>
  </si>
  <si>
    <t>4:26:03.163</t>
  </si>
  <si>
    <t>1021545 P 193.12 797 3971550 257510310 589941 1163053 0 0 3679 324000 0 1109 0 0 (radio 0.01% / 0.33% tx 0.06% / 0.00% listen 0.11% / 0.33%)</t>
  </si>
  <si>
    <t>4:26:03.197</t>
  </si>
  <si>
    <t>1021545 P 193.12 797 261489138 0 149470 261335424 0 0 327678 0 0 327678 0 0 (radio 1.-87% / 100.00% tx 0.05% / 0.00% listen 1.-93% / 100.00%)</t>
  </si>
  <si>
    <t>4:26:03.216</t>
  </si>
  <si>
    <t>1021545 P 193.12 797 3166266 258289554 413230 1077676 0 0 2989 324690 0 960 0 0 (radio 0.07% / 0.29% tx 0.15% / 0.00% listen 0.08% / 0.29%)</t>
  </si>
  <si>
    <t>4:26:03.371</t>
  </si>
  <si>
    <t>1021545 P 193.12 797 5422893 256060309 943970 1438886 0 0 4517 323154 0 1149 0 0 (radio 0.09% / 0.35% tx 0.03% / 0.00% listen 0.05% / 0.35%)</t>
  </si>
  <si>
    <t>4:26:03.525</t>
  </si>
  <si>
    <t>1021545 P 193.12 797 3342244 258108589 496200 1124097 0 0 5745 321929 1155 1947 0 0 (radio 0.12% / 0.94% tx 0.02% / 0.35% listen 0.10% / 0.59%)</t>
  </si>
  <si>
    <t>4:26:03.530</t>
  </si>
  <si>
    <t>1021545 P 193.12 797 4468143 257014344 616868 1246413 0 0 4026 323638 0 960 0 0 (radio 0.05% / 0.29% tx 0.07% / 0.00% listen 0.14% / 0.29%)</t>
  </si>
  <si>
    <t>4:26:03.714</t>
  </si>
  <si>
    <t>1021545 P 193.12 797 4090375 257381245 331779 1090568 0 0 4039 323638 0 960 0 0 (radio 0.05% / 0.29% tx 0.12% / 0.00% listen 0.08% / 0.29%)</t>
  </si>
  <si>
    <t>4:26:12.627</t>
  </si>
  <si>
    <t>4:26:12.631</t>
  </si>
  <si>
    <t>4:26:12.640</t>
  </si>
  <si>
    <t>Updated trust received about node 3. pTrust: 14. nTrust: 0</t>
  </si>
  <si>
    <t>4:26:22.887</t>
  </si>
  <si>
    <t>1022825 P 193.12 798 3106494 258673040 376243 1030913 0 0 2973 324706 0 960 0 0 (radio 0.04% / 0.29% tx 0.14% / 0.00% listen 0.06% / 0.29%)</t>
  </si>
  <si>
    <t>4:26:23.051</t>
  </si>
  <si>
    <t>1022825 P 193.12 798 4078345 257734419 349101 1077076 0 0 4842 322826 40 1198 0 0 (radio 0.05% / 0.37% tx 0.13% / 0.01% listen 0.08% / 0.36%)</t>
  </si>
  <si>
    <t>4:26:23.065</t>
  </si>
  <si>
    <t>1022825 P 193.12 798 3165809 258609877 415918 1046530 0 0 3118 324560 0 960 0 0 (radio 0.06% / 0.29% tx 0.15% / 0.00% listen 0.07% / 0.29%)</t>
  </si>
  <si>
    <t>4:26:23.163</t>
  </si>
  <si>
    <t>1022825 P 193.12 798 3975209 257834331 589941 1164013 0 0 3658 324021 0 960 0 0 (radio 0.01% / 0.29% tx 0.06% / 0.00% listen 0.11% / 0.29%)</t>
  </si>
  <si>
    <t>4:26:23.197</t>
  </si>
  <si>
    <t>1022825 P 193.12 798 261816821 0 149470 261663106 0 0 327681 0 0 327681 0 0 (radio 1.-91% / 100.00% tx 0.05% / 0.00% listen 1.-97% / 100.00%)</t>
  </si>
  <si>
    <t>4:26:23.216</t>
  </si>
  <si>
    <t>1022825 P 193.12 798 3169240 258614260 413230 1078636 0 0 2973 324706 0 960 0 0 (radio 0.07% / 0.29% tx 0.15% / 0.00% listen 0.08% / 0.29%)</t>
  </si>
  <si>
    <t>4:26:23.371</t>
  </si>
  <si>
    <t>1022825 P 193.12 798 5427763 256383115 943970 1439948 0 0 4868 322806 0 1062 0 0 (radio 0.09% / 0.32% tx 0.03% / 0.00% listen 0.05% / 0.32%)</t>
  </si>
  <si>
    <t>4:26:23.523</t>
  </si>
  <si>
    <t>1022825 P 193.12 798 3345365 258433148 496200 1125057 0 0 3119 324559 0 960 0 0 (radio 0.12% / 0.29% tx 0.02% / 0.00% listen 0.10% / 0.29%)</t>
  </si>
  <si>
    <t>4:26:23.530</t>
  </si>
  <si>
    <t>1022825 P 193.12 798 4472146 257338006 616868 1247373 0 0 4002 323662 0 960 0 0 (radio 0.05% / 0.29% tx 0.07% / 0.00% listen 0.14% / 0.29%)</t>
  </si>
  <si>
    <t>4:26:23.715</t>
  </si>
  <si>
    <t>1022825 P 193.12 798 4098812 257700487 334491 1091558 0 0 8435 319242 2712 990 0 0 (radio 0.05% / 1.12% tx 0.12% / 0.82% listen 0.08% / 0.30%)</t>
  </si>
  <si>
    <t>4:26:42.888</t>
  </si>
  <si>
    <t>1024105 P 193.12 799 3109706 258997504 376243 1032008 0 0 3211 324464 0 1095 0 0 (radio 0.04% / 0.33% tx 0.14% / 0.00% listen 0.06% / 0.33%)</t>
  </si>
  <si>
    <t>4:26:43.051</t>
  </si>
  <si>
    <t>1024105 P 193.12 799 4082960 258057474 349142 1078429 0 0 4614 323055 41 1353 0 0 (radio 0.05% / 0.42% tx 0.13% / 0.01% listen 0.08% / 0.41%)</t>
  </si>
  <si>
    <t>4:26:43.067</t>
  </si>
  <si>
    <t>1024105 P 193.12 799 3170922 258932426 416974 1048350 0 0 5111 322549 1056 1820 0 0 (radio 0.06% / 0.87% tx 0.15% / 0.32% listen 0.07% / 0.55%)</t>
  </si>
  <si>
    <t>4:26:43.164</t>
  </si>
  <si>
    <t>1024105 P 193.12 799 3985009 258152211 593557 1166993 0 0 9799 317880 3616 2980 0 0 (radio 0.01% / 2.01% tx 0.06% / 1.10% listen 0.11% / 0.90%)</t>
  </si>
  <si>
    <t>4:26:43.197</t>
  </si>
  <si>
    <t>1024105 P 193.12 799 262144501 0 149470 261990787 0 0 327679 0 0 327679 0 0 (radio 1.-95% / 100.00% tx 0.05% / 0.00% listen 1.-84% / 100.00%)</t>
  </si>
  <si>
    <t>4:26:43.217</t>
  </si>
  <si>
    <t>1024105 P 193.12 799 3172232 258938947 413230 1079980 0 0 2991 324687 0 1344 0 0 (radio 0.07% / 0.41% tx 0.15% / 0.00% listen 0.08% / 0.41%)</t>
  </si>
  <si>
    <t>4:26:43.373</t>
  </si>
  <si>
    <t>1024105 P 193.12 799 5437204 256701350 946557 1442737 0 0 9440 318235 2587 2789 0 0 (radio 0.09% / 1.64% tx 0.03% / 0.78% listen 0.05% / 0.85%)</t>
  </si>
  <si>
    <t>4:26:43.523</t>
  </si>
  <si>
    <t>1024105 P 193.12 799 3348474 258757719 496200 1126017 0 0 3107 324571 0 960 0 0 (radio 0.12% / 0.29% tx 0.02% / 0.00% listen 0.10% / 0.29%)</t>
  </si>
  <si>
    <t>4:26:43.531</t>
  </si>
  <si>
    <t>1024105 P 193.12 799 4480882 257656935 619699 1249806 0 0 8735 318929 2831 2433 0 0 (radio 0.05% / 1.60% tx 0.07% / 0.86% listen 0.14% / 0.74%)</t>
  </si>
  <si>
    <t>4:26:43.715</t>
  </si>
  <si>
    <t>1024105 P 193.12 799 4103744 258023237 334574 1092904 0 0 4931 322750 83 1346 0 0 (radio 0.05% / 0.43% tx 0.12% / 0.02% listen 0.08% / 0.41%)</t>
  </si>
  <si>
    <t>4:26:43.718</t>
  </si>
  <si>
    <t>4:26:43.742</t>
  </si>
  <si>
    <t>4:26:43.746</t>
  </si>
  <si>
    <t>4:26:43.755</t>
  </si>
  <si>
    <t>4:26:43.760</t>
  </si>
  <si>
    <t>4:27:02.889</t>
  </si>
  <si>
    <t>1025385 P 193.12 800 3114371 259320508 376872 1033632 0 0 4664 323004 629 1624 0 0 (radio 0.04% / 0.68% tx 0.14% / 0.19% listen 0.06% / 0.49%)</t>
  </si>
  <si>
    <t>4:27:03.052</t>
  </si>
  <si>
    <t>1025385 P 193.12 800 4091437 258376668 351539 1080574 0 0 8476 319194 2397 2145 0 0 (radio 0.05% / 1.38% tx 0.13% / 0.73% listen 0.08% / 0.65%)</t>
  </si>
  <si>
    <t>4:27:03.065</t>
  </si>
  <si>
    <t>1025385 P 193.12 800 3174094 259256839 416974 1049608 0 0 3170 324413 0 1258 0 0 (radio 0.06% / 0.38% tx 0.15% / 0.00% listen 0.07% / 0.38%)</t>
  </si>
  <si>
    <t>4:27:03.165</t>
  </si>
  <si>
    <t>1025385 P 193.12 800 3993221 258471675 596189 1169514 0 0 8210 319464 2632 2521 0 0 (radio 0.01% / 1.57% tx 0.06% / 0.80% listen 0.11% / 0.76%)</t>
  </si>
  <si>
    <t>4:27:03.196</t>
  </si>
  <si>
    <t>1025385 P 193.12 800 262472176 0 149470 262318462 0 0 327673 0 0 327673 0 0 (radio 1.-99% / 100.00% tx 0.05% / 0.00% listen 1.-88% / 100.00%)</t>
  </si>
  <si>
    <t>4:27:03.218</t>
  </si>
  <si>
    <t>1025385 P 193.12 800 3179004 259259794 415311 1082278 0 0 6771 320847 2081 2298 0 0 (radio 0.07% / 1.33% tx 0.15% / 0.63% listen 0.08% / 0.70%)</t>
  </si>
  <si>
    <t>4:27:03.373</t>
  </si>
  <si>
    <t>1025385 P 193.12 800 5447931 257018293 949863 1445631 0 0 10726 316943 3306 2894 0 0 (radio 0.09% / 1.89% tx 0.03% / 1.00% listen 0.05% / 0.88%)</t>
  </si>
  <si>
    <t>4:27:03.525</t>
  </si>
  <si>
    <t>1025385 P 193.12 800 3358672 259075173 500075 1129312 0 0 10196 317454 3875 3295 0 0 (radio 0.12% / 2.18% tx 0.02% / 1.18% listen 0.10% / 1.00%)</t>
  </si>
  <si>
    <t>4:27:03.530</t>
  </si>
  <si>
    <t>1025385 P 193.12 800 4484938 257980544 619699 1251144 0 0 4054 323609 0 1338 0 0 (radio 0.05% / 0.40% tx 0.07% / 0.00% listen 0.14% / 0.40%)</t>
  </si>
  <si>
    <t>4:27:03.715</t>
  </si>
  <si>
    <t>1025385 P 193.12 800 4109281 258345377 334686 1094579 0 0 5536 322140 112 1675 0 0 (radio 0.05% / 0.54% tx 0.12% / 0.03% listen 0.08% / 0.51%)</t>
  </si>
  <si>
    <t>4:27:19.456</t>
  </si>
  <si>
    <t>Direct Child. er lik. RANK: 546 and DIO.rank 802</t>
  </si>
  <si>
    <t>4:27:22.889</t>
  </si>
  <si>
    <t>1026665 P 193.12 801 3123352 259639206 380386 1036331 0 0 8979 318698 3514 2699 0 0 (radio 0.04% / 1.89% tx 0.14% / 1.07% listen 0.06% / 0.82%)</t>
  </si>
  <si>
    <t>4:27:23.051</t>
  </si>
  <si>
    <t>1026665 P 193.12 801 4095592 258700183 351539 1081534 0 0 4153 323515 0 960 0 0 (radio 0.05% / 0.29% tx 0.13% / 0.00% listen 0.08% / 0.29%)</t>
  </si>
  <si>
    <t>4:27:23.065</t>
  </si>
  <si>
    <t>1026665 P 193.12 801 3177074 259581446 416974 1050568 0 0 2978 324607 0 960 0 0 (radio 0.06% / 0.29% tx 0.15% / 0.00% listen 0.07% / 0.29%)</t>
  </si>
  <si>
    <t>4:27:23.163</t>
  </si>
  <si>
    <t>1026665 P 193.12 801 3996785 258795787 596189 1170474 0 0 3563 324112 0 960 0 0 (radio 0.01% / 0.29% tx 0.06% / 0.00% listen 0.11% / 0.29%)</t>
  </si>
  <si>
    <t>4:27:23.197</t>
  </si>
  <si>
    <t>1026665 P 193.12 801 262799860 0 149470 262646145 0 0 327682 0 0 327682 0 0 (radio 1.-86% / 100.00% tx 0.05% / 0.00% listen 1.-92% / 100.00%)</t>
  </si>
  <si>
    <t>4:27:23.218</t>
  </si>
  <si>
    <t>1026665 P 193.12 801 3184895 259581488 416859 1084526 0 0 5889 321694 1548 2248 0 0 (radio 0.08% / 1.15% tx 0.15% / 0.47% listen 0.08% / 0.68%)</t>
  </si>
  <si>
    <t>4:27:23.371</t>
  </si>
  <si>
    <t>1026665 P 193.12 801 5452446 257341449 949863 1446591 0 0 4513 323156 0 960 0 0 (radio 0.09% / 0.29% tx 0.03% / 0.00% listen 0.06% / 0.29%)</t>
  </si>
  <si>
    <t>4:27:23.523</t>
  </si>
  <si>
    <t>1026665 P 193.12 801 3361680 259399748 500075 1130272 0 0 3007 324575 0 960 0 0 (radio 0.13% / 0.29% tx 0.02% / 0.00% listen 0.10% / 0.29%)</t>
  </si>
  <si>
    <t>4:27:23.530</t>
  </si>
  <si>
    <t>1026665 P 193.12 801 4489339 258303807 619699 1252224 0 0 4400 323263 0 1080 0 0 (radio 0.05% / 0.32% tx 0.07% / 0.00% listen 0.14% / 0.32%)</t>
  </si>
  <si>
    <t>4:27:23.714</t>
  </si>
  <si>
    <t>1026665 P 193.12 801 4113431 258668906 334686 1095539 0 0 4149 323529 0 960 0 0 (radio 0.05% / 0.29% tx 0.12% / 0.00% listen 0.09% / 0.29%)</t>
  </si>
  <si>
    <t>4:27:42.889</t>
  </si>
  <si>
    <t>1027945 P 193.12 802 3129271 259960871 381991 1038277 0 0 5918 321665 1605 1946 0 0 (radio 0.05% / 1.08% tx 0.14% / 0.48% listen 0.06% / 0.59%)</t>
  </si>
  <si>
    <t>4:27:43.051</t>
  </si>
  <si>
    <t>1027945 P 193.12 802 4099757 259023694 351539 1082536 0 0 4164 323511 0 1002 0 0 (radio 0.05% / 0.30% tx 0.13% / 0.00% listen 0.08% / 0.30%)</t>
  </si>
  <si>
    <t>4:27:43.065</t>
  </si>
  <si>
    <t>1027945 P 193.12 802 3180063 259906042 416974 1051528 0 0 2987 324596 0 960 0 0 (radio 0.06% / 0.29% tx 0.15% / 0.00% listen 0.07% / 0.29%)</t>
  </si>
  <si>
    <t>4:27:43.163</t>
  </si>
  <si>
    <t>1027945 P 193.12 802 4000342 259119907 596189 1171434 0 0 3556 324120 0 960 0 0 (radio 0.01% / 0.29% tx 0.06% / 0.00% listen 0.11% / 0.29%)</t>
  </si>
  <si>
    <t>4:27:43.197</t>
  </si>
  <si>
    <t>1027945 P 193.12 802 263127536 0 149470 262973821 0 0 327675 0 0 327674 0 0 (radio 2.-190% / 99.99% tx 0.05% / 0.00% listen 2.-196% / 99.99%)</t>
  </si>
  <si>
    <t>4:27:43.217</t>
  </si>
  <si>
    <t>1027945 P 193.12 802 3187914 259906052 416859 1085675 0 0 3018 324564 0 1149 0 0 (radio 0.08% / 0.35% tx 0.15% / 0.00% listen 0.08% / 0.35%)</t>
  </si>
  <si>
    <t>4:27:43.372</t>
  </si>
  <si>
    <t>1027945 P 193.12 802 5458680 257662886 950732 1448123 0 0 6233 321437 869 1532 0 0 (radio 0.09% / 0.73% tx 0.03% / 0.26% listen 0.06% / 0.46%)</t>
  </si>
  <si>
    <t>4:27:43.523</t>
  </si>
  <si>
    <t>1027945 P 193.12 802 3364671 259724340 500075 1131232 0 0 2989 324592 0 960 0 0 (radio 0.13% / 0.29% tx 0.02% / 0.00% listen 0.10% / 0.29%)</t>
  </si>
  <si>
    <t>4:27:43.531</t>
  </si>
  <si>
    <t>1027945 P 193.12 802 4494995 258625820 620484 1253745 0 0 5655 322013 785 1521 0 0 (radio 0.05% / 0.70% tx 0.07% / 0.23% listen 0.15% / 0.46%)</t>
  </si>
  <si>
    <t>4:27:43.715</t>
  </si>
  <si>
    <t>1027945 P 193.12 802 4118390 258991617 334763 1096823 0 0 4958 322711 77 1284 0 0 (radio 0.05% / 0.41% tx 0.12% / 0.02% listen 0.09% / 0.39%)</t>
  </si>
  <si>
    <t>4:28:02.887</t>
  </si>
  <si>
    <t>1029225 P 193.12 803 3132286 260285439 381991 1039237 0 0 3013 324568 0 960 0 0 (radio 0.05% / 0.29% tx 0.14% / 0.00% listen 0.06% / 0.29%)</t>
  </si>
  <si>
    <t>4:28:03.051</t>
  </si>
  <si>
    <t>1029225 P 193.12 803 4104271 259346856 351575 1083588 0 0 4513 323162 36 1052 0 0 (radio 0.05% / 0.33% tx 0.13% / 0.01% listen 0.08% / 0.32%)</t>
  </si>
  <si>
    <t>4:28:03.065</t>
  </si>
  <si>
    <t>1029225 P 193.12 803 3183052 260230639 416974 1052488 0 0 2987 324597 0 960 0 0 (radio 0.06% / 0.29% tx 0.15% / 0.00% listen 0.07% / 0.29%)</t>
  </si>
  <si>
    <t>4:28:03.163</t>
  </si>
  <si>
    <t>1029225 P 193.12 803 4003897 259444028 596189 1172394 0 0 3554 324121 0 960 0 0 (radio 0.01% / 0.29% tx 0.06% / 0.00% listen 0.11% / 0.29%)</t>
  </si>
  <si>
    <t>4:28:03.197</t>
  </si>
  <si>
    <t>1029225 P 193.12 803 263455218 0 149470 263301504 0 0 327681 0 0 327681 0 0 (radio 2.-194% / 100.00% tx 0.05% / 0.00% listen 2.-200% / 100.00%)</t>
  </si>
  <si>
    <t>4:28:03.216</t>
  </si>
  <si>
    <t>1029225 P 193.12 803 3190910 260230640 416859 1086635 0 0 2995 324588 0 960 0 0 (radio 0.08% / 0.29% tx 0.15% / 0.00% listen 0.08% / 0.29%)</t>
  </si>
  <si>
    <t>4:28:03.371</t>
  </si>
  <si>
    <t>1029225 P 193.12 803 5463213 257986026 950732 1449083 0 0 4532 323140 0 960 0 0 (radio 0.09% / 0.29% tx 0.03% / 0.00% listen 0.06% / 0.29%)</t>
  </si>
  <si>
    <t>4:28:03.523</t>
  </si>
  <si>
    <t>1029225 P 193.12 803 3367662 260048933 500075 1132192 0 0 2989 324593 0 960 0 0 (radio 0.13% / 0.29% tx 0.02% / 0.00% listen 0.10% / 0.29%)</t>
  </si>
  <si>
    <t>4:28:03.530</t>
  </si>
  <si>
    <t>1029225 P 193.12 803 4499058 258949436 620484 1254705 0 0 4062 323616 0 960 0 0 (radio 0.05% / 0.29% tx 0.07% / 0.00% listen 0.15% / 0.29%)</t>
  </si>
  <si>
    <t>4:28:03.714</t>
  </si>
  <si>
    <t>1029225 P 193.12 803 4122349 259315242 334763 1097783 0 0 3958 323625 0 960 0 0 (radio 0.05% / 0.29% tx 0.12% / 0.00% listen 0.09% / 0.29%)</t>
  </si>
  <si>
    <t>4:28:22.887</t>
  </si>
  <si>
    <t>1030505 P 193.12 804 3135260 260610049 381991 1040197 0 0 2972 324610 0 960 0 0 (radio 0.05% / 0.29% tx 0.14% / 0.00% listen 0.06% / 0.29%)</t>
  </si>
  <si>
    <t>4:28:23.051</t>
  </si>
  <si>
    <t>1030505 P 193.12 804 4108294 259670510 351575 1084548 0 0 4022 323654 0 960 0 0 (radio 0.05% / 0.29% tx 0.13% / 0.00% listen 0.08% / 0.29%)</t>
  </si>
  <si>
    <t>4:28:23.065</t>
  </si>
  <si>
    <t>1030505 P 193.12 804 3186025 260555253 416974 1053448 0 0 2971 324614 0 960 0 0 (radio 0.06% / 0.29% tx 0.15% / 0.00% listen 0.07% / 0.29%)</t>
  </si>
  <si>
    <t>4:28:23.163</t>
  </si>
  <si>
    <t>1030505 P 193.12 804 4007432 259768169 596189 1173354 0 0 3534 324141 0 960 0 0 (radio 0.01% / 0.29% tx 0.06% / 0.00% listen 0.11% / 0.29%)</t>
  </si>
  <si>
    <t>4:28:23.197</t>
  </si>
  <si>
    <t>1030505 P 193.12 804 263782896 0 149470 263629182 0 0 327676 0 0 327676 0 0 (radio 2.-198% / 100.00% tx 0.05% / 0.00% listen 2.-187% / 100.00%)</t>
  </si>
  <si>
    <t>4:28:23.216</t>
  </si>
  <si>
    <t>1030505 P 193.12 804 3193884 260555250 416859 1087595 0 0 2973 324610 0 960 0 0 (radio 0.08% / 0.29% tx 0.15% / 0.00% listen 0.08% / 0.29%)</t>
  </si>
  <si>
    <t>4:28:23.373</t>
  </si>
  <si>
    <t>1030505 P 193.12 804 5470159 258306752 952001 1450815 0 0 6945 320726 1269 1732 0 0 (radio 0.09% / 0.91% tx 0.03% / 0.38% listen 0.06% / 0.52%)</t>
  </si>
  <si>
    <t>4:28:23.523</t>
  </si>
  <si>
    <t>1030505 P 193.12 804 3370637 260373542 500075 1133152 0 0 2973 324609 0 960 0 0 (radio 0.13% / 0.29% tx 0.02% / 0.00% listen 0.10% / 0.29%)</t>
  </si>
  <si>
    <t>4:28:23.530</t>
  </si>
  <si>
    <t>1030505 P 193.12 804 4503076 259273098 620484 1255665 0 0 4017 323662 0 960 0 0 (radio 0.05% / 0.29% tx 0.07% / 0.00% listen 0.15% / 0.29%)</t>
  </si>
  <si>
    <t>4:28:23.715</t>
  </si>
  <si>
    <t>1030505 P 193.12 804 4126701 259638477 334805 1098928 0 0 4351 323235 42 1145 0 0 (radio 0.05% / 0.36% tx 0.12% / 0.01% listen 0.09% / 0.34%)</t>
  </si>
  <si>
    <t>4:28:42.887</t>
  </si>
  <si>
    <t>1031785 P 193.12 805 3138250 260934642 381991 1041157 0 0 2988 324593 0 960 0 0 (radio 0.05% / 0.29% tx 0.14% / 0.00% listen 0.06% / 0.29%)</t>
  </si>
  <si>
    <t>4:28:43.051</t>
  </si>
  <si>
    <t>1031785 P 193.12 805 4112329 259994152 351575 1085508 0 0 4034 323642 0 960 0 0 (radio 0.05% / 0.29% tx 0.13% / 0.00% listen 0.08% / 0.29%)</t>
  </si>
  <si>
    <t>4:28:43.065</t>
  </si>
  <si>
    <t>1031785 P 193.12 805 3189017 260879849 416974 1054408 0 0 2990 324596 0 960 0 0 (radio 0.06% / 0.29% tx 0.15% / 0.00% listen 0.07% / 0.29%)</t>
  </si>
  <si>
    <t>4:28:43.163</t>
  </si>
  <si>
    <t>1031785 P 193.12 805 4010989 260092289 596189 1174314 0 0 3556 324120 0 960 0 0 (radio 0.01% / 0.29% tx 0.06% / 0.00% listen 0.11% / 0.29%)</t>
  </si>
  <si>
    <t>4:28:43.197</t>
  </si>
  <si>
    <t>1031785 P 193.12 805 264110580 0 149470 263956865 0 0 327682 0 0 327682 0 0 (radio 2.-186% / 100.00% tx 0.05% / 0.00% listen 2.-191% / 100.00%)</t>
  </si>
  <si>
    <t>4:28:43.216</t>
  </si>
  <si>
    <t>1031785 P 193.12 805 3196987 260879808 416859 1088555 0 0 3102 324558 0 960 0 0 (radio 0.08% / 0.29% tx 0.15% / 0.00% listen 0.08% / 0.29%)</t>
  </si>
  <si>
    <t>4:28:43.371</t>
  </si>
  <si>
    <t>1031785 P 193.12 805 5474698 258629883 952001 1451775 0 0 4537 323131 0 960 0 0 (radio 0.09% / 0.29% tx 0.03% / 0.00% listen 0.06% / 0.29%)</t>
  </si>
  <si>
    <t>4:28:43.523</t>
  </si>
  <si>
    <t>1031785 P 193.12 805 3373628 260698134 500075 1134112 0 0 2989 324592 0 960 0 0 (radio 0.13% / 0.29% tx 0.02% / 0.00% listen 0.10% / 0.29%)</t>
  </si>
  <si>
    <t>4:28:43.530</t>
  </si>
  <si>
    <t>1031785 P 193.12 805 4507119 259596735 620484 1256625 0 0 4042 323637 0 960 0 0 (radio 0.06% / 0.29% tx 0.07% / 0.00% listen 0.15% / 0.29%)</t>
  </si>
  <si>
    <t>4:28:43.714</t>
  </si>
  <si>
    <t>1031785 P 193.12 805 4130660 259962101 334805 1099888 0 0 3958 323624 0 960 0 0 (radio 0.05% / 0.29% tx 0.12% / 0.00% listen 0.09% / 0.29%)</t>
  </si>
  <si>
    <t>4:28:49.728</t>
  </si>
  <si>
    <t>4:28:51.494</t>
  </si>
  <si>
    <t>4:28:51.653</t>
  </si>
  <si>
    <t>4:28:51.657</t>
  </si>
  <si>
    <t>4:28:51.666</t>
  </si>
  <si>
    <t>Updated trust received about node 8. pTrust: 24. nTrust: 0</t>
  </si>
  <si>
    <t>4:29:02.887</t>
  </si>
  <si>
    <t>1033065 P 193.12 806 3141239 261259236 381991 1042117 0 0 2987 324594 0 960 0 0 (radio 0.05% / 0.29% tx 0.14% / 0.00% listen 0.06% / 0.29%)</t>
  </si>
  <si>
    <t>4:29:03.051</t>
  </si>
  <si>
    <t>1033065 P 193.12 806 4116756 260317401 351575 1086602 0 0 4426 323249 0 1094 0 0 (radio 0.05% / 0.33% tx 0.13% / 0.00% listen 0.08% / 0.33%)</t>
  </si>
  <si>
    <t>4:29:03.065</t>
  </si>
  <si>
    <t>1033065 P 193.12 806 3192137 261204408 416974 1055368 0 0 3118 324559 0 960 0 0 (radio 0.06% / 0.29% tx 0.15% / 0.00% listen 0.07% / 0.29%)</t>
  </si>
  <si>
    <t>4:29:03.163</t>
  </si>
  <si>
    <t>1033065 P 193.12 806 4014544 260416410 596189 1175274 0 0 3554 324121 0 960 0 0 (radio 0.02% / 0.29% tx 0.06% / 0.00% listen 0.11% / 0.29%)</t>
  </si>
  <si>
    <t>4:29:03.197</t>
  </si>
  <si>
    <t>1033065 P 193.12 806 264438261 0 149470 264284547 0 0 327680 0 0 327680 0 0 (radio 2.-189% / 100.00% tx 0.05% / 0.00% listen 2.-195% / 100.00%)</t>
  </si>
  <si>
    <t>4:29:03.216</t>
  </si>
  <si>
    <t>1033065 P 193.12 806 3200093 261204381 416859 1089515 0 0 3105 324573 0 960 0 0 (radio 0.08% / 0.29% tx 0.15% / 0.00% listen 0.08% / 0.29%)</t>
  </si>
  <si>
    <t>4:29:03.372</t>
  </si>
  <si>
    <t>1033065 P 193.12 806 5480863 258951388 952808 1453325 0 0 6164 321505 807 1550 0 0 (radio 0.09% / 0.71% tx 0.03% / 0.24% listen 0.06% / 0.47%)</t>
  </si>
  <si>
    <t>4:29:03.523</t>
  </si>
  <si>
    <t>1033065 P 193.12 806 3376619 261022727 500075 1135072 0 0 2989 324593 0 960 0 0 (radio 0.13% / 0.29% tx 0.02% / 0.00% listen 0.10% / 0.29%)</t>
  </si>
  <si>
    <t>4:29:03.531</t>
  </si>
  <si>
    <t>1033065 P 193.12 806 4513322 259918208 621309 1258119 0 0 6202 321473 825 1494 0 0 (radio 0.06% / 0.70% tx 0.07% / 0.25% listen 0.15% / 0.45%)</t>
  </si>
  <si>
    <t>4:29:03.715</t>
  </si>
  <si>
    <t>1033065 P 193.12 806 4135031 260285315 334843 1101046 0 0 4370 323214 38 1158 0 0 (radio 0.05% / 0.36% tx 0.12% / 0.01% listen 0.09% / 0.35%)</t>
  </si>
  <si>
    <t>4:29:22.887</t>
  </si>
  <si>
    <t>1034345 P 193.12 807 3144212 261583846 381991 1043077 0 0 2971 324610 0 960 0 0 (radio 0.05% / 0.29% tx 0.14% / 0.00% listen 0.06% / 0.29%)</t>
  </si>
  <si>
    <t>4:29:23.051</t>
  </si>
  <si>
    <t>1034345 P 193.12 807 4120772 260641061 351575 1087562 0 0 4015 323660 0 960 0 0 (radio 0.05% / 0.29% tx 0.13% / 0.00% listen 0.08% / 0.29%)</t>
  </si>
  <si>
    <t>4:29:23.065</t>
  </si>
  <si>
    <t>1034345 P 193.12 807 3195227 261528997 416974 1056328 0 0 3089 324589 0 960 0 0 (radio 0.06% / 0.29% tx 0.15% / 0.00% listen 0.07% / 0.29%)</t>
  </si>
  <si>
    <t>4:29:23.163</t>
  </si>
  <si>
    <t>1034345 P 193.12 807 4018079 260740551 596189 1176234 0 0 3534 324141 0 960 0 0 (radio 0.02% / 0.29% tx 0.06% / 0.00% listen 0.11% / 0.29%)</t>
  </si>
  <si>
    <t>4:29:23.197</t>
  </si>
  <si>
    <t>1034345 P 193.12 807 264765939 0 149470 264612225 0 0 327676 0 0 327677 0 0 (radio 2.-193% / 100.00% tx 0.05% / 0.00% listen 2.-199% / 100.00%)</t>
  </si>
  <si>
    <t>4:29:23.216</t>
  </si>
  <si>
    <t>1034345 P 193.12 807 3203183 261528971 416859 1090475 0 0 3088 324590 0 960 0 0 (radio 0.08% / 0.29% tx 0.15% / 0.00% listen 0.08% / 0.29%)</t>
  </si>
  <si>
    <t>4:29:23.371</t>
  </si>
  <si>
    <t>1034345 P 193.12 807 5485366 259274556 952808 1454285 0 0 4502 323168 0 960 0 0 (radio 0.09% / 0.29% tx 0.03% / 0.00% listen 0.06% / 0.29%)</t>
  </si>
  <si>
    <t>4:29:23.523</t>
  </si>
  <si>
    <t>1034345 P 193.12 807 3379594 261347336 500075 1136032 0 0 2973 324609 0 960 0 0 (radio 0.13% / 0.29% tx 0.02% / 0.00% listen 0.10% / 0.29%)</t>
  </si>
  <si>
    <t>4:29:23.530</t>
  </si>
  <si>
    <t>1034345 P 193.12 807 4517468 260241732 621309 1259079 0 0 4144 323524 0 960 0 0 (radio 0.06% / 0.29% tx 0.07% / 0.00% listen 0.15% / 0.29%)</t>
  </si>
  <si>
    <t>4:29:23.714</t>
  </si>
  <si>
    <t>1034345 P 193.12 807 4138967 260608964 334843 1102006 0 0 3935 323649 0 960 0 0 (radio 0.05% / 0.29% tx 0.12% / 0.00% listen 0.09% / 0.29%)</t>
  </si>
  <si>
    <t>4:29:29.127</t>
  </si>
  <si>
    <t>4:29:29.239</t>
  </si>
  <si>
    <t>4:29:29.243</t>
  </si>
  <si>
    <t>4:29:29.252</t>
  </si>
  <si>
    <t>4:29:42.887</t>
  </si>
  <si>
    <t>1035625 P 193.12 808 3147202 261908439 381991 1044037 0 0 2988 324593 0 960 0 0 (radio 0.05% / 0.29% tx 0.14% / 0.00% listen 0.06% / 0.29%)</t>
  </si>
  <si>
    <t>4:29:43.051</t>
  </si>
  <si>
    <t>1035625 P 193.12 808 4125503 260964007 351613 1089003 0 0 4730 322946 38 1441 0 0 (radio 0.05% / 0.45% tx 0.13% / 0.01% listen 0.08% / 0.43%)</t>
  </si>
  <si>
    <t>4:29:43.067</t>
  </si>
  <si>
    <t>1035625 P 193.12 808 3201962 261849941 419174 1058388 0 0 6734 320944 2200 2060 0 0 (radio 0.07% / 1.30% tx 0.15% / 0.67% listen 0.07% / 0.62%)</t>
  </si>
  <si>
    <t>4:29:43.165</t>
  </si>
  <si>
    <t>1035625 P 193.12 808 4027111 261059198 599277 1178773 0 0 9031 318647 3088 2539 0 0 (radio 0.02% / 1.71% tx 0.06% / 0.94% listen 0.12% / 0.77%)</t>
  </si>
  <si>
    <t>4:29:43.197</t>
  </si>
  <si>
    <t>1035625 P 193.12 808 265093616 0 149470 264939902 0 0 327675 0 0 327675 0 0 (radio 2.-197% / 100.00% tx 0.05% / 0.00% listen 2.-187% / 100.00%)</t>
  </si>
  <si>
    <t>4:29:43.371</t>
  </si>
  <si>
    <t>1035625 P 193.12 808 5489887 259597706 952808 1455824 0 0 4520 323150 0 1539 0 0 (radio 0.09% / 0.46% tx 0.03% / 0.00% listen 0.06% / 0.46%)</t>
  </si>
  <si>
    <t>4:29:43.374</t>
  </si>
  <si>
    <t>1035635 P 193.12 808 3210541 261851839 419289 1092917 0 0 7356 322868 2430 2442 0 0 (radio 0.08% / 1.47% tx 0.15% / 0.73% listen 0.08% / 0.73%)</t>
  </si>
  <si>
    <t>4:29:43.525</t>
  </si>
  <si>
    <t>1035625 P 193.12 808 3386605 261667911 502537 1138158 0 0 7009 320575 2462 2126 0 0 (radio 0.13% / 1.40% tx 0.02% / 0.75% listen 0.10% / 0.64%)</t>
  </si>
  <si>
    <t>4:29:43.530</t>
  </si>
  <si>
    <t>1035625 P 193.12 808 4521629 260565245 621309 1260618 0 0 4159 323513 0 1539 0 0 (radio 0.06% / 0.46% tx 0.07% / 0.00% listen 0.15% / 0.46%)</t>
  </si>
  <si>
    <t>4:29:43.716</t>
  </si>
  <si>
    <t>1035625 P 193.12 808 4146728 260928798 337253 1103995 0 0 7760 319834 2410 1989 0 0 (radio 0.05% / 1.34% tx 0.12% / 0.73% listen 0.09% / 0.60%)</t>
  </si>
  <si>
    <t>4:30:02.889</t>
  </si>
  <si>
    <t>1036905 P 193.12 809 3153378 262229850 383970 1046045 0 0 6174 321411 1979 2008 0 0 (radio 0.05% / 1.21% tx 0.14% / 0.60% listen 0.07% / 0.61%)</t>
  </si>
  <si>
    <t>4:30:03.052</t>
  </si>
  <si>
    <t>1036905 P 193.12 809 4133652 261283538 353330 1091469 0 0 8148 319531 1717 2466 0 0 (radio 0.05% / 1.27% tx 0.13% / 0.52% listen 0.08% / 0.75%)</t>
  </si>
  <si>
    <t>4:30:03.065</t>
  </si>
  <si>
    <t>1036905 P 193.12 809 3205097 262174486 419174 1059348 0 0 3133 324545 0 960 0 0 (radio 0.07% / 0.29% tx 0.15% / 0.00% listen 0.07% / 0.29%)</t>
  </si>
  <si>
    <t>4:30:03.165</t>
  </si>
  <si>
    <t>1036905 P 193.12 809 4033093 261380804 600533 1180748 0 0 5980 321606 1256 1975 0 0 (radio 0.02% / 0.98% tx 0.06% / 0.38% listen 0.12% / 0.60%)</t>
  </si>
  <si>
    <t>4:30:03.197</t>
  </si>
  <si>
    <t>1036905 P 193.12 809 265421300 0 149470 265267586 0 0 327682 0 0 327682 0 0 (radio 2.-185% / 100.00% tx 0.05% / 0.00% listen 2.-190% / 100.00%)</t>
  </si>
  <si>
    <t>4:30:03.217</t>
  </si>
  <si>
    <t>1036905 P 193.12 809 3213826 262173685 419289 1094196 0 0 3282 321846 0 1279 0 0 (radio 0.08% / 0.39% tx 0.15% / 0.00% listen 0.08% / 0.39%)</t>
  </si>
  <si>
    <t>4:30:03.371</t>
  </si>
  <si>
    <t>1036905 P 193.12 809 5494404 259920861 952808 1456784 0 0 4516 323155 0 960 0 0 (radio 0.09% / 0.29% tx 0.03% / 0.00% listen 0.06% / 0.29%)</t>
  </si>
  <si>
    <t>4:30:03.523</t>
  </si>
  <si>
    <t>1036905 P 193.12 809 3389625 261992476 502537 1139118 0 0 3019 324565 0 960 0 0 (radio 0.13% / 0.29% tx 0.02% / 0.00% listen 0.10% / 0.29%)</t>
  </si>
  <si>
    <t>4:30:03.527</t>
  </si>
  <si>
    <t>4:30:03.530</t>
  </si>
  <si>
    <t>1036905 P 193.12 809 4525783 260888770 621309 1261578 0 0 4152 323525 0 960 0 0 (radio 0.06% / 0.29% tx 0.07% / 0.00% listen 0.15% / 0.29%)</t>
  </si>
  <si>
    <t>4:30:03.716</t>
  </si>
  <si>
    <t>1036905 P 193.12 809 4154871 261248332 339286 1106472 0 0 8141 319534 2033 2477 0 0 (radio 0.05% / 1.37% tx 0.12% / 0.62% listen 0.09% / 0.75%)</t>
  </si>
  <si>
    <t>4:30:03.903</t>
  </si>
  <si>
    <t>4:30:03.907</t>
  </si>
  <si>
    <t>4:30:03.916</t>
  </si>
  <si>
    <t>4:30:22.887</t>
  </si>
  <si>
    <t>1038185 P 193.12 810 3156379 262554431 383970 1047005 0 0 3000 324581 0 960 0 0 (radio 0.05% / 0.29% tx 0.14% / 0.00% listen 0.07% / 0.29%)</t>
  </si>
  <si>
    <t>4:30:23.052</t>
  </si>
  <si>
    <t>1038185 P 193.12 810 4138266 261606603 353437 1092544 0 0 4613 323065 107 1075 0 0 (radio 0.05% / 0.36% tx 0.13% / 0.03% listen 0.08% / 0.32%)</t>
  </si>
  <si>
    <t>4:30:23.065</t>
  </si>
  <si>
    <t>1038185 P 193.12 810 3208190 262499073 419174 1060503 0 0 3092 324587 0 1155 0 0 (radio 0.07% / 0.35% tx 0.15% / 0.00% listen 0.07% / 0.35%)</t>
  </si>
  <si>
    <t>4:30:23.163</t>
  </si>
  <si>
    <t>1038185 P 193.12 810 4036680 261704804 600533 1181708 0 0 3585 324000 0 960 0 0 (radio 0.02% / 0.29% tx 0.06% / 0.00% listen 0.12% / 0.29%)</t>
  </si>
  <si>
    <t>4:30:23.197</t>
  </si>
  <si>
    <t>1038185 P 193.12 810 265748981 0 149470 265595266 0 0 327679 0 0 327678 0 0 (radio 3.-289% / 99.99% tx 0.05% / 0.00% listen 2.-194% / 99.99%)</t>
  </si>
  <si>
    <t>4:30:23.216</t>
  </si>
  <si>
    <t>1038185 P 193.12 810 3216923 262498268 419289 1095156 0 0 3095 324583 0 960 0 0 (radio 0.08% / 0.29% tx 0.15% / 0.00% listen 0.08% / 0.29%)</t>
  </si>
  <si>
    <t>4:30:23.372</t>
  </si>
  <si>
    <t>1038185 P 193.12 810 5500668 260242273 953616 1458338 0 0 6262 321412 808 1554 0 0 (radio 0.09% / 0.72% tx 0.03% / 0.24% listen 0.06% / 0.47%)</t>
  </si>
  <si>
    <t>4:30:23.525</t>
  </si>
  <si>
    <t>1038185 P 193.12 810 3397078 262312702 504830 1141782 0 0 7451 320226 2293 2664 0 0 (radio 0.13% / 1.51% tx 0.02% / 0.69% listen 0.10% / 0.81%)</t>
  </si>
  <si>
    <t>4:30:23.530</t>
  </si>
  <si>
    <t>1038185 P 193.12 810 4530132 261212099 621309 1262672 0 0 4347 323329 0 1094 0 0 (radio 0.06% / 0.33% tx 0.07% / 0.00% listen 0.15% / 0.33%)</t>
  </si>
  <si>
    <t>4:30:23.715</t>
  </si>
  <si>
    <t>1038185 P 193.12 810 4159341 261571540 339324 1107623 0 0 4469 323208 38 1151 0 0 (radio 0.05% / 0.36% tx 0.12% / 0.01% listen 0.09% / 0.35%)</t>
  </si>
  <si>
    <t>4:30:29.015</t>
  </si>
  <si>
    <t>4:30:29.040</t>
  </si>
  <si>
    <t>4:30:29.044</t>
  </si>
  <si>
    <t>4:30:29.052</t>
  </si>
  <si>
    <t>Updated trust received about node 5. pTrust: 41. nTrust: 0</t>
  </si>
  <si>
    <t>4:30:29.056</t>
  </si>
  <si>
    <t>4:30:29.064</t>
  </si>
  <si>
    <t>4:30:42.887</t>
  </si>
  <si>
    <t>1039465 P 193.12 811 3159413 262879001 383970 1047965 0 0 3032 324570 0 960 0 0 (radio 0.05% / 0.29% tx 0.14% / 0.00% listen 0.07% / 0.29%)</t>
  </si>
  <si>
    <t>4:30:43.051</t>
  </si>
  <si>
    <t>1039465 P 193.12 811 4142883 261929661 353476 1093597 0 0 4615 323058 39 1053 0 0 (radio 0.05% / 0.33% tx 0.13% / 0.01% listen 0.08% / 0.32%)</t>
  </si>
  <si>
    <t>4:30:43.066</t>
  </si>
  <si>
    <t>1039465 P 193.12 811 3211944 262822912 419428 1061872 0 0 3753 323839 254 1369 0 0 (radio 0.07% / 0.49% tx 0.15% / 0.07% listen 0.07% / 0.41%)</t>
  </si>
  <si>
    <t>4:30:43.163</t>
  </si>
  <si>
    <t>1039465 P 193.12 811 4040260 262028810 600533 1182668 0 0 3578 324006 0 960 0 0 (radio 0.02% / 0.29% tx 0.06% / 0.00% listen 0.12% / 0.29%)</t>
  </si>
  <si>
    <t>4:30:43.197</t>
  </si>
  <si>
    <t>1039465 P 193.12 811 266076659 0 149470 265922945 0 0 327677 0 0 327677 0 0 (radio 3.-292% / 100.00% tx 0.05% / 0.00% listen 3.-298% / 100.00%)</t>
  </si>
  <si>
    <t>4:30:43.216</t>
  </si>
  <si>
    <t>1039465 P 193.12 811 3220030 262822841 419289 1096116 0 0 3105 324573 0 960 0 0 (radio 0.08% / 0.29% tx 0.15% / 0.00% listen 0.08% / 0.29%)</t>
  </si>
  <si>
    <t>4:30:43.373</t>
  </si>
  <si>
    <t>1039465 P 193.12 811 5512908 260557710 957942 1461625 0 0 12239 315437 4326 3287 0 0 (radio 0.10% / 2.32% tx 0.03% / 1.32% listen 0.06% / 1.00%)</t>
  </si>
  <si>
    <t>4:30:43.523</t>
  </si>
  <si>
    <t>1039465 P 193.12 811 3400215 262637244 504830 1142931 0 0 3136 324542 0 1149 0 0 (radio 0.13% / 0.35% tx 0.02% / 0.00% listen 0.10% / 0.35%)</t>
  </si>
  <si>
    <t>4:30:43.531</t>
  </si>
  <si>
    <t>1039465 P 193.12 811 4535478 261534432 621629 1264023 0 0 5344 322333 320 1351 0 0 (radio 0.06% / 0.50% tx 0.07% / 0.09% listen 0.15% / 0.41%)</t>
  </si>
  <si>
    <t>4:30:43.715</t>
  </si>
  <si>
    <t>1039465 P 193.12 811 4164332 261894229 339405 1109187 0 0 4990 322689 81 1564 0 0 (radio 0.06% / 0.50% tx 0.12% / 0.02% listen 0.09% / 0.47%)</t>
  </si>
  <si>
    <t>4:31:02.888</t>
  </si>
  <si>
    <t>1040745 P 193.12 812 3162519 263203574 383970 1049120 0 0 3105 324573 0 1155 0 0 (radio 0.05% / 0.35% tx 0.14% / 0.00% listen 0.07% / 0.35%)</t>
  </si>
  <si>
    <t>4:31:03.052</t>
  </si>
  <si>
    <t>1040745 P 193.12 812 4148299 262251921 353588 1095036 0 0 5415 322260 112 1439 0 0 (radio 0.06% / 0.47% tx 0.13% / 0.03% listen 0.08% / 0.43%)</t>
  </si>
  <si>
    <t>4:31:03.065</t>
  </si>
  <si>
    <t>1040745 P 193.12 812 3214954 263147488 419428 1062832 0 0 3009 324576 0 960 0 0 (radio 0.07% / 0.29% tx 0.15% / 0.00% listen 0.07% / 0.29%)</t>
  </si>
  <si>
    <t>4:31:03.165</t>
  </si>
  <si>
    <t>1040745 P 193.12 812 4046228 262350431 601858 1184481 0 0 5966 321621 1325 1813 0 0 (radio 0.02% / 0.95% tx 0.06% / 0.40% listen 0.12% / 0.55%)</t>
  </si>
  <si>
    <t>4:31:03.198</t>
  </si>
  <si>
    <t>1040745 P 193.12 812 266404341 0 150027 266250053 0 0 327680 0 557 327107 0 0 (radio 3.-296% / 99.99% tx 0.05% / 0.16% listen 3.-286% / 99.82%)</t>
  </si>
  <si>
    <t>4:31:03.217</t>
  </si>
  <si>
    <t>1040745 P 193.12 812 3224573 263145923 420020 1097777 0 0 4541 323082 731 1661 0 0 (radio 0.08% / 0.73% tx 0.15% / 0.22% listen 0.08% / 0.50%)</t>
  </si>
  <si>
    <t>4:31:03.371</t>
  </si>
  <si>
    <t>1040745 P 193.12 812 5517567 260880727 957942 1462585 0 0 4658 323017 0 960 0 0 (radio 0.10% / 0.29% tx 0.03% / 0.00% listen 0.06% / 0.29%)</t>
  </si>
  <si>
    <t>4:31:03.523</t>
  </si>
  <si>
    <t>1040745 P 193.12 812 3403329 262961810 504830 1143891 0 0 3113 324566 0 960 0 0 (radio 0.13% / 0.29% tx 0.02% / 0.00% listen 0.10% / 0.29%)</t>
  </si>
  <si>
    <t>4:31:03.530</t>
  </si>
  <si>
    <t>1040745 P 193.12 812 4539646 261857943 621629 1265172 0 0 4166 323511 0 1149 0 0 (radio 0.06% / 0.35% tx 0.07% / 0.00% listen 0.15% / 0.35%)</t>
  </si>
  <si>
    <t>4:31:03.715</t>
  </si>
  <si>
    <t>1040745 P 193.12 812 4168818 262217421 339440 1110338 0 0 4485 323192 35 1151 0 0 (radio 0.06% / 0.36% tx 0.12% / 0.01% listen 0.09% / 0.35%)</t>
  </si>
  <si>
    <t>4:31:22.889</t>
  </si>
  <si>
    <t>1042025 P 193.12 813 3169063 263524709 385851 1051566 0 0 6543 321135 1881 2446 0 0 (radio 0.05% / 1.32% tx 0.14% / 0.57% listen 0.07% / 0.74%)</t>
  </si>
  <si>
    <t>4:31:23.053</t>
  </si>
  <si>
    <t>1042025 P 193.12 813 4158355 262569544 356749 1098397 0 0 10054 317623 3161 3361 0 0 (radio 0.06% / 1.99% tx 0.13% / 0.96% listen 0.08% / 1.02%)</t>
  </si>
  <si>
    <t>4:31:23.065</t>
  </si>
  <si>
    <t>1042025 P 193.12 813 3217934 263472097 419428 1064176 0 0 2979 324609 0 1344 0 0 (radio 0.07% / 0.41% tx 0.15% / 0.00% listen 0.07% / 0.41%)</t>
  </si>
  <si>
    <t>4:31:23.165</t>
  </si>
  <si>
    <t>1042025 P 193.12 813 4056571 262667681 605288 1187985 0 0 10341 317250 3430 3504 0 0 (radio 0.02% / 2.11% tx 0.06% / 1.04% listen 0.12% / 1.06%)</t>
  </si>
  <si>
    <t>4:31:23.198</t>
  </si>
  <si>
    <t>1042025 P 193.12 813 266732020 0 151287 266576439 0 0 327678 0 1260 326384 0 0 (radio 3.-300% / 99.98% tx 0.05% / 0.38% listen 3.-290% / 99.60%)</t>
  </si>
  <si>
    <t>4:31:23.218</t>
  </si>
  <si>
    <t>1042025 P 193.12 813 3231925 263466160 422466 1100921 0 0 7350 320237 2446 3144 0 0 (radio 0.08% / 1.70% tx 0.15% / 0.74% listen 0.09% / 0.95%)</t>
  </si>
  <si>
    <t>4:31:23.373</t>
  </si>
  <si>
    <t>1042025 P 193.12 813 5533194 261192770 963846 1467744 0 0 15625 312043 5904 5159 0 0 (radio 0.10% / 3.37% tx 0.03% / 1.80% listen 0.06% / 1.57%)</t>
  </si>
  <si>
    <t>4:31:23.525</t>
  </si>
  <si>
    <t>1042025 P 193.12 813 3409183 263283634 506293 1146262 0 0 5853 321824 1463 2371 0 0 (radio 0.13% / 1.17% tx 0.02% / 0.44% listen 0.10% / 0.72%)</t>
  </si>
  <si>
    <t>4:31:23.531</t>
  </si>
  <si>
    <t>1042025 P 193.12 813 4547393 262177874 623313 1268207 0 0 7745 319931 1684 3035 0 0 (radio 0.06% / 1.44% tx 0.07% / 0.51% listen 0.15% / 0.92%)</t>
  </si>
  <si>
    <t>4:31:23.716</t>
  </si>
  <si>
    <t>1042025 P 193.12 813 4176286 262537569 340919 1113216 0 0 7467 320148 1479 2878 0 0 (radio 0.06% / 1.32% tx 0.12% / 0.45% listen 0.09% / 0.87%)</t>
  </si>
  <si>
    <t>P</t>
  </si>
  <si>
    <t>193.12</t>
  </si>
  <si>
    <t>(radio</t>
  </si>
  <si>
    <t>/</t>
  </si>
  <si>
    <t>tx</t>
  </si>
  <si>
    <t>0.90%</t>
  </si>
  <si>
    <t>listen</t>
  </si>
  <si>
    <t>1.13%</t>
  </si>
  <si>
    <t>1.60%</t>
  </si>
  <si>
    <t>1.02%</t>
  </si>
  <si>
    <t>0.70%</t>
  </si>
  <si>
    <t>0.82%</t>
  </si>
  <si>
    <t>0.00%</t>
  </si>
  <si>
    <t>0.83%</t>
  </si>
  <si>
    <t>0.71%</t>
  </si>
  <si>
    <t>0.62%</t>
  </si>
  <si>
    <t>0.55%</t>
  </si>
  <si>
    <t>0.50%</t>
  </si>
  <si>
    <t>0.53%</t>
  </si>
  <si>
    <t>0.49%</t>
  </si>
  <si>
    <t>0.45%</t>
  </si>
  <si>
    <t>0.42%</t>
  </si>
  <si>
    <t>0.39%</t>
  </si>
  <si>
    <t>0.37%</t>
  </si>
  <si>
    <t>0.34%</t>
  </si>
  <si>
    <t>0.32%</t>
  </si>
  <si>
    <t>0.36%</t>
  </si>
  <si>
    <t>0.33%</t>
  </si>
  <si>
    <t>0.31%</t>
  </si>
  <si>
    <t>0.30%</t>
  </si>
  <si>
    <t>0.35%</t>
  </si>
  <si>
    <t>0.29%</t>
  </si>
  <si>
    <t>0.28%</t>
  </si>
  <si>
    <t>0.27%</t>
  </si>
  <si>
    <t>0.26%</t>
  </si>
  <si>
    <t>0.25%</t>
  </si>
  <si>
    <t>0.24%</t>
  </si>
  <si>
    <t>0.23%</t>
  </si>
  <si>
    <t>0.22%</t>
  </si>
  <si>
    <t>0.21%</t>
  </si>
  <si>
    <t>0.20%</t>
  </si>
  <si>
    <t>0.19%</t>
  </si>
  <si>
    <t>0.18%</t>
  </si>
  <si>
    <t>0.17%</t>
  </si>
  <si>
    <t>0.16%</t>
  </si>
  <si>
    <t>0.15%</t>
  </si>
  <si>
    <t>1.35%</t>
  </si>
  <si>
    <t>0.14%</t>
  </si>
  <si>
    <t>0.13%</t>
  </si>
  <si>
    <t>0.12%</t>
  </si>
  <si>
    <t>1.24%</t>
  </si>
  <si>
    <t>0.69%</t>
  </si>
  <si>
    <t>0.56%</t>
  </si>
  <si>
    <t>0.11%</t>
  </si>
  <si>
    <t>0.10%</t>
  </si>
  <si>
    <t>1.11%</t>
  </si>
  <si>
    <t>0.09%</t>
  </si>
  <si>
    <t>0.08%</t>
  </si>
  <si>
    <t>1.51%</t>
  </si>
  <si>
    <t>0.48%</t>
  </si>
  <si>
    <t>1.18%</t>
  </si>
  <si>
    <t>0.07%</t>
  </si>
  <si>
    <t>1.15%</t>
  </si>
  <si>
    <t>0.04%</t>
  </si>
  <si>
    <t>0.03%</t>
  </si>
  <si>
    <t>0.06%</t>
  </si>
  <si>
    <t>0.98%</t>
  </si>
  <si>
    <t>1.00%</t>
  </si>
  <si>
    <t>0.38%</t>
  </si>
  <si>
    <t>0.01%</t>
  </si>
  <si>
    <t>1.-98%</t>
  </si>
  <si>
    <t>1.41%</t>
  </si>
  <si>
    <t>0.05%</t>
  </si>
  <si>
    <t>1.-99%</t>
  </si>
  <si>
    <t>1.-100%</t>
  </si>
  <si>
    <t>1.27%</t>
  </si>
  <si>
    <t>0.02%</t>
  </si>
  <si>
    <t>1.-93%</t>
  </si>
  <si>
    <t>Tid</t>
  </si>
  <si>
    <t>ID</t>
  </si>
  <si>
    <t>clock time</t>
  </si>
  <si>
    <t>p</t>
  </si>
  <si>
    <t>rime addr</t>
  </si>
  <si>
    <t>seq nr</t>
  </si>
  <si>
    <t>all_cpu</t>
  </si>
  <si>
    <t>all_lpm</t>
  </si>
  <si>
    <t>all_transmit</t>
  </si>
  <si>
    <t>all_listen</t>
  </si>
  <si>
    <t>all_idle_trans</t>
  </si>
  <si>
    <t>all_idle_list</t>
  </si>
  <si>
    <t>cpu</t>
  </si>
  <si>
    <t>lpm</t>
  </si>
  <si>
    <t>transm</t>
  </si>
  <si>
    <t>idle_trans</t>
  </si>
  <si>
    <t>idle_listen</t>
  </si>
  <si>
    <t>time</t>
  </si>
  <si>
    <t>EnergyConsumption CPU</t>
  </si>
  <si>
    <t>EnergyConsumption LPM</t>
  </si>
  <si>
    <t>EC Trans</t>
  </si>
  <si>
    <t>EC List</t>
  </si>
  <si>
    <t>Total mW</t>
  </si>
  <si>
    <t>time in min</t>
  </si>
  <si>
    <t>Current Consumption</t>
  </si>
  <si>
    <t>IDLE mode</t>
  </si>
  <si>
    <t>Off Mode</t>
  </si>
  <si>
    <t>Tx mode</t>
  </si>
  <si>
    <t>Rx mode</t>
  </si>
  <si>
    <t>mA</t>
  </si>
  <si>
    <t>V</t>
  </si>
  <si>
    <t>Powered at</t>
  </si>
  <si>
    <t xml:space="preserve">Ticks per Seconds </t>
  </si>
  <si>
    <t>2.16%</t>
  </si>
  <si>
    <t>1.55%</t>
  </si>
  <si>
    <t>0.61%</t>
  </si>
  <si>
    <t>0.61%)</t>
  </si>
  <si>
    <t>1.62%</t>
  </si>
  <si>
    <t>1.69%</t>
  </si>
  <si>
    <t>0.87%</t>
  </si>
  <si>
    <t>2.15%</t>
  </si>
  <si>
    <t>1.46%</t>
  </si>
  <si>
    <t>1.37%</t>
  </si>
  <si>
    <t>0.86%</t>
  </si>
  <si>
    <t>0.78%</t>
  </si>
  <si>
    <t>0.60%)</t>
  </si>
  <si>
    <t>1.77%</t>
  </si>
  <si>
    <t>0.64%</t>
  </si>
  <si>
    <t>1.04%</t>
  </si>
  <si>
    <t>0.73%</t>
  </si>
  <si>
    <t>0.59%)</t>
  </si>
  <si>
    <t>0.29%)</t>
  </si>
  <si>
    <t>1.47%</t>
  </si>
  <si>
    <t>0.85%</t>
  </si>
  <si>
    <t>1.33%</t>
  </si>
  <si>
    <t>0.72%</t>
  </si>
  <si>
    <t>0.44%)</t>
  </si>
  <si>
    <t>1.20%</t>
  </si>
  <si>
    <t>0.63%</t>
  </si>
  <si>
    <t>0.57%</t>
  </si>
  <si>
    <t>1.10%</t>
  </si>
  <si>
    <t>0.54%</t>
  </si>
  <si>
    <t>0.52%</t>
  </si>
  <si>
    <t>0.32%)</t>
  </si>
  <si>
    <t>1.05%</t>
  </si>
  <si>
    <t>1.34%</t>
  </si>
  <si>
    <t>0.51%</t>
  </si>
  <si>
    <t>0.48%)</t>
  </si>
  <si>
    <t>1.07%</t>
  </si>
  <si>
    <t>1.29%</t>
  </si>
  <si>
    <t>0.66%)</t>
  </si>
  <si>
    <t>0.39%)</t>
  </si>
  <si>
    <t>0.47%</t>
  </si>
  <si>
    <t>0.44%</t>
  </si>
  <si>
    <t>0.34%)</t>
  </si>
  <si>
    <t>0.41%</t>
  </si>
  <si>
    <t>0.84%</t>
  </si>
  <si>
    <t>0.35%)</t>
  </si>
  <si>
    <t>0.81%</t>
  </si>
  <si>
    <t>0.46%</t>
  </si>
  <si>
    <t>0.40%)</t>
  </si>
  <si>
    <t>0.79%</t>
  </si>
  <si>
    <t>1.23%</t>
  </si>
  <si>
    <t>0.77%</t>
  </si>
  <si>
    <t>0.33%)</t>
  </si>
  <si>
    <t>0.75%</t>
  </si>
  <si>
    <t>1.54%</t>
  </si>
  <si>
    <t>0.82%)</t>
  </si>
  <si>
    <t>0.51%)</t>
  </si>
  <si>
    <t>0.76%</t>
  </si>
  <si>
    <t>0.68%</t>
  </si>
  <si>
    <t>0.43%</t>
  </si>
  <si>
    <t>0.67%</t>
  </si>
  <si>
    <t>0.45%)</t>
  </si>
  <si>
    <t>0.41%)</t>
  </si>
  <si>
    <t>0.66%</t>
  </si>
  <si>
    <t>0.65%</t>
  </si>
  <si>
    <t>0.49%)</t>
  </si>
  <si>
    <t>0.47%)</t>
  </si>
  <si>
    <t>0.40%</t>
  </si>
  <si>
    <t>0.60%</t>
  </si>
  <si>
    <t>0.59%</t>
  </si>
  <si>
    <t>0.58%</t>
  </si>
  <si>
    <t>0.42%)</t>
  </si>
  <si>
    <t>1.50%</t>
  </si>
  <si>
    <t>0.69%)</t>
  </si>
  <si>
    <t>2.07%</t>
  </si>
  <si>
    <t>2.16%)</t>
  </si>
  <si>
    <t>0.55%)</t>
  </si>
  <si>
    <t>0.37%)</t>
  </si>
  <si>
    <t>1.09%</t>
  </si>
  <si>
    <t>0.64%)</t>
  </si>
  <si>
    <t>0.43%)</t>
  </si>
  <si>
    <t>0.76%)</t>
  </si>
  <si>
    <t>0.53%)</t>
  </si>
  <si>
    <t>0.38%)</t>
  </si>
  <si>
    <t>0.46%)</t>
  </si>
  <si>
    <t>1.66%</t>
  </si>
  <si>
    <t>0.65%)</t>
  </si>
  <si>
    <t>2.64%</t>
  </si>
  <si>
    <t>1.42%</t>
  </si>
  <si>
    <t>1.49%</t>
  </si>
  <si>
    <t>0.84%)</t>
  </si>
  <si>
    <t>0.31%)</t>
  </si>
  <si>
    <t>0.75%)</t>
  </si>
  <si>
    <t>0.91%)</t>
  </si>
  <si>
    <t>0.88%</t>
  </si>
  <si>
    <t>0.87%)</t>
  </si>
  <si>
    <t>1.38%</t>
  </si>
  <si>
    <t>0.73%)</t>
  </si>
  <si>
    <t>1.82%</t>
  </si>
  <si>
    <t>0.89%</t>
  </si>
  <si>
    <t>0.92%)</t>
  </si>
  <si>
    <t>1.53%</t>
  </si>
  <si>
    <t>0.71%)</t>
  </si>
  <si>
    <t>2.08%</t>
  </si>
  <si>
    <t>0.97%</t>
  </si>
  <si>
    <t>1.39%</t>
  </si>
  <si>
    <t>1.93%</t>
  </si>
  <si>
    <t>1.00%)</t>
  </si>
  <si>
    <t>0.70%)</t>
  </si>
  <si>
    <t>1.09%)</t>
  </si>
  <si>
    <t>1.21%</t>
  </si>
  <si>
    <t>1.12%</t>
  </si>
  <si>
    <t>0.30%)</t>
  </si>
  <si>
    <t>0.50%)</t>
  </si>
  <si>
    <t>1.03%</t>
  </si>
  <si>
    <t>0.72%)</t>
  </si>
  <si>
    <t>0.58%)</t>
  </si>
  <si>
    <t>2.12%</t>
  </si>
  <si>
    <t>1.08%</t>
  </si>
  <si>
    <t>1.03%)</t>
  </si>
  <si>
    <t>1.19%</t>
  </si>
  <si>
    <t>0.52%)</t>
  </si>
  <si>
    <t>1.34%)</t>
  </si>
  <si>
    <t>0.36%)</t>
  </si>
  <si>
    <t>1.28%</t>
  </si>
  <si>
    <t>2.29%</t>
  </si>
  <si>
    <t>1.26%</t>
  </si>
  <si>
    <t>1.16%</t>
  </si>
  <si>
    <t>2.22%</t>
  </si>
  <si>
    <t>0.96%</t>
  </si>
  <si>
    <t>0.68%)</t>
  </si>
  <si>
    <t>0.80%)</t>
  </si>
  <si>
    <t>0.62%)</t>
  </si>
  <si>
    <t>2.52%</t>
  </si>
  <si>
    <t>1.30%</t>
  </si>
  <si>
    <t>2.05%</t>
  </si>
  <si>
    <t>1.07%)</t>
  </si>
  <si>
    <t>1.64%</t>
  </si>
  <si>
    <t>1.17%</t>
  </si>
  <si>
    <t>2.23%</t>
  </si>
  <si>
    <t>1.26%)</t>
  </si>
  <si>
    <t>0.83%)</t>
  </si>
  <si>
    <t>0.63%)</t>
  </si>
  <si>
    <t>0.54%)</t>
  </si>
  <si>
    <t>0.99%</t>
  </si>
  <si>
    <t>0.77%)</t>
  </si>
  <si>
    <t>1.13%)</t>
  </si>
  <si>
    <t>1.56%</t>
  </si>
  <si>
    <t>0.96%)</t>
  </si>
  <si>
    <t>1.06%</t>
  </si>
  <si>
    <t>0.91%</t>
  </si>
  <si>
    <t>1.71%</t>
  </si>
  <si>
    <t>0.92%</t>
  </si>
  <si>
    <t>1.22%</t>
  </si>
  <si>
    <t>1.36%</t>
  </si>
  <si>
    <t>0.67%)</t>
  </si>
  <si>
    <t>2.10%</t>
  </si>
  <si>
    <t>1.02%)</t>
  </si>
  <si>
    <t>1.14%</t>
  </si>
  <si>
    <t>0.56%)</t>
  </si>
  <si>
    <t>1.86%</t>
  </si>
  <si>
    <t>1.65%</t>
  </si>
  <si>
    <t>0.79%)</t>
  </si>
  <si>
    <t>0.97%)</t>
  </si>
  <si>
    <t>1.31%</t>
  </si>
  <si>
    <t>2.11%</t>
  </si>
  <si>
    <t>0.74%)</t>
  </si>
  <si>
    <t>1.01%</t>
  </si>
  <si>
    <t>0.89%)</t>
  </si>
  <si>
    <t>0.85%)</t>
  </si>
  <si>
    <t>0.95%</t>
  </si>
  <si>
    <t>0.78%)</t>
  </si>
  <si>
    <t>2.04%</t>
  </si>
  <si>
    <t>0.80%</t>
  </si>
  <si>
    <t>0.57%)</t>
  </si>
  <si>
    <t>1.32%</t>
  </si>
  <si>
    <t>1.68%</t>
  </si>
  <si>
    <t>1.18%)</t>
  </si>
  <si>
    <t>1.76%</t>
  </si>
  <si>
    <t>0.88%)</t>
  </si>
  <si>
    <t>1.72%</t>
  </si>
  <si>
    <t>0.86%)</t>
  </si>
  <si>
    <t>1.75%</t>
  </si>
  <si>
    <t>0.93%)</t>
  </si>
  <si>
    <t>1.73%</t>
  </si>
  <si>
    <t>1.01%)</t>
  </si>
  <si>
    <t>1.23%)</t>
  </si>
  <si>
    <t>1.58%</t>
  </si>
  <si>
    <t>1.89%</t>
  </si>
  <si>
    <t>0.81%)</t>
  </si>
  <si>
    <t>2.26%</t>
  </si>
  <si>
    <t>1.61%</t>
  </si>
  <si>
    <t>1.08%)</t>
  </si>
  <si>
    <t>1.25%</t>
  </si>
  <si>
    <t>2.54%</t>
  </si>
  <si>
    <t>1.40%</t>
  </si>
  <si>
    <t>0.74%</t>
  </si>
  <si>
    <t>1.21%)</t>
  </si>
  <si>
    <t>0.90%)</t>
  </si>
  <si>
    <t>2.84%</t>
  </si>
  <si>
    <t>1.99%</t>
  </si>
  <si>
    <t>1.78%</t>
  </si>
  <si>
    <t>1.74%</t>
  </si>
  <si>
    <t>1.45%</t>
  </si>
  <si>
    <t>1.57%</t>
  </si>
  <si>
    <t>1.67%</t>
  </si>
  <si>
    <t>2.41%</t>
  </si>
  <si>
    <t>1.10%)</t>
  </si>
  <si>
    <t>1.48%)</t>
  </si>
  <si>
    <t>2.13%</t>
  </si>
  <si>
    <t>2.01%</t>
  </si>
  <si>
    <t>1.04%)</t>
  </si>
  <si>
    <t>1.52%)</t>
  </si>
  <si>
    <t>2.00%</t>
  </si>
  <si>
    <t>2.35%</t>
  </si>
  <si>
    <t>2.79%</t>
  </si>
  <si>
    <t>1.70%</t>
  </si>
  <si>
    <t>1.56%)</t>
  </si>
  <si>
    <t>2.67%</t>
  </si>
  <si>
    <t>2.86%</t>
  </si>
  <si>
    <t>2.31%</t>
  </si>
  <si>
    <t>1.12%)</t>
  </si>
  <si>
    <t>1.33%)</t>
  </si>
  <si>
    <t>2.56%</t>
  </si>
  <si>
    <t>2.65%</t>
  </si>
  <si>
    <t>1.80%</t>
  </si>
  <si>
    <t>1.52%</t>
  </si>
  <si>
    <t>2.60%</t>
  </si>
  <si>
    <t>1.63%</t>
  </si>
  <si>
    <t>1.85%</t>
  </si>
  <si>
    <t>1.97%</t>
  </si>
  <si>
    <t>3.20%</t>
  </si>
  <si>
    <t>2.21%</t>
  </si>
  <si>
    <t>1.99%)</t>
  </si>
  <si>
    <t>1.92%</t>
  </si>
  <si>
    <t>1.17%)</t>
  </si>
  <si>
    <t>2.34%</t>
  </si>
  <si>
    <t>1.96%</t>
  </si>
  <si>
    <t>1.88%</t>
  </si>
  <si>
    <t>1.35%)</t>
  </si>
  <si>
    <t>3.87%</t>
  </si>
  <si>
    <t>3.17%</t>
  </si>
  <si>
    <t>1.70%)</t>
  </si>
  <si>
    <t>1.62%)</t>
  </si>
  <si>
    <t>1.91%</t>
  </si>
  <si>
    <t>1.15%)</t>
  </si>
  <si>
    <t>1.93%)</t>
  </si>
  <si>
    <t>1.81%</t>
  </si>
  <si>
    <t>1.79%</t>
  </si>
  <si>
    <t>2.37%</t>
  </si>
  <si>
    <t>2.66%</t>
  </si>
  <si>
    <t>1.38%)</t>
  </si>
  <si>
    <t>3.02%</t>
  </si>
  <si>
    <t>1.83%)</t>
  </si>
  <si>
    <t>1.95%</t>
  </si>
  <si>
    <t>2.92%</t>
  </si>
  <si>
    <t>3.49%</t>
  </si>
  <si>
    <t>1.63%)</t>
  </si>
  <si>
    <t>1.72%)</t>
  </si>
  <si>
    <t>1.40%)</t>
  </si>
  <si>
    <t>3.06%</t>
  </si>
  <si>
    <t>1.45%)</t>
  </si>
  <si>
    <t>4.86%</t>
  </si>
  <si>
    <t>3.13%</t>
  </si>
  <si>
    <t>3.93%</t>
  </si>
  <si>
    <t>1.51%)</t>
  </si>
  <si>
    <t>4.02%</t>
  </si>
  <si>
    <t>1.91%)</t>
  </si>
  <si>
    <t>4.52%</t>
  </si>
  <si>
    <t>3.35%</t>
  </si>
  <si>
    <t>5.51%</t>
  </si>
  <si>
    <t>2.97%</t>
  </si>
  <si>
    <t>2.54%)</t>
  </si>
  <si>
    <t>3.94%</t>
  </si>
  <si>
    <t>3.38%</t>
  </si>
  <si>
    <t>3.18%</t>
  </si>
  <si>
    <t>3.43%</t>
  </si>
  <si>
    <t>3.29%</t>
  </si>
  <si>
    <t>3.73%</t>
  </si>
  <si>
    <t>1.73%)</t>
  </si>
  <si>
    <t>3.12%</t>
  </si>
  <si>
    <t>4.00%</t>
  </si>
  <si>
    <t>2.49%</t>
  </si>
  <si>
    <t>5.08%</t>
  </si>
  <si>
    <t>3.04%</t>
  </si>
  <si>
    <t>2.03%)</t>
  </si>
  <si>
    <t>4.16%</t>
  </si>
  <si>
    <t>3.84%</t>
  </si>
  <si>
    <t>1.88%)</t>
  </si>
  <si>
    <t xml:space="preserve">Energy: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</si>
</sst>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</cellStyleXfs>
  <cellXfs count="20">
    <xf numFmtId="0" fontId="0" fillId="0" borderId="0" xfId="0"/>
    <xf numFmtId="0" fontId="4" fillId="0" borderId="1" xfId="0" applyFont="1" applyBorder="1" applyAlignment="1">
      <alignment wrapText="1" readingOrder="1"/>
    </xf>
    <xf numFmtId="0" fontId="4" fillId="0" borderId="2" xfId="0" applyFont="1" applyBorder="1" applyAlignment="1">
      <alignment wrapText="1" readingOrder="1"/>
    </xf>
    <xf numFmtId="0" fontId="4" fillId="0" borderId="3" xfId="0" applyFont="1" applyBorder="1" applyAlignment="1">
      <alignment wrapText="1" readingOrder="1"/>
    </xf>
    <xf numFmtId="0" fontId="4" fillId="0" borderId="4" xfId="0" applyFont="1" applyBorder="1" applyAlignment="1">
      <alignment wrapText="1" readingOrder="1"/>
    </xf>
    <xf numFmtId="0" fontId="4" fillId="0" borderId="5" xfId="0" applyFont="1" applyBorder="1" applyAlignment="1">
      <alignment wrapText="1" readingOrder="1"/>
    </xf>
    <xf numFmtId="0" fontId="4" fillId="0" borderId="6" xfId="0" applyFont="1" applyBorder="1" applyAlignment="1">
      <alignment wrapText="1" readingOrder="1"/>
    </xf>
    <xf numFmtId="0" fontId="4" fillId="0" borderId="7" xfId="0" applyFont="1" applyBorder="1" applyAlignment="1">
      <alignment wrapText="1" readingOrder="1"/>
    </xf>
    <xf numFmtId="0" fontId="4" fillId="0" borderId="8" xfId="0" applyFont="1" applyBorder="1" applyAlignment="1">
      <alignment wrapText="1" readingOrder="1"/>
    </xf>
    <xf numFmtId="0" fontId="4" fillId="0" borderId="9" xfId="0" applyFont="1" applyBorder="1" applyAlignment="1">
      <alignment wrapText="1" readingOrder="1"/>
    </xf>
    <xf numFmtId="0" fontId="3" fillId="3" borderId="0" xfId="2"/>
    <xf numFmtId="0" fontId="1" fillId="4" borderId="0" xfId="3"/>
    <xf numFmtId="0" fontId="0" fillId="4" borderId="0" xfId="3" applyFont="1"/>
    <xf numFmtId="0" fontId="1" fillId="0" borderId="0" xfId="0" applyFont="1"/>
    <xf numFmtId="0" fontId="1" fillId="5" borderId="0" xfId="4" applyBorder="1" applyAlignment="1">
      <alignment wrapText="1" readingOrder="1"/>
    </xf>
    <xf numFmtId="0" fontId="1" fillId="5" borderId="0" xfId="4" applyBorder="1"/>
    <xf numFmtId="2" fontId="1" fillId="4" borderId="0" xfId="3" applyNumberFormat="1"/>
    <xf numFmtId="0" fontId="1" fillId="6" borderId="0" xfId="5"/>
    <xf numFmtId="0" fontId="2" fillId="2" borderId="0" xfId="1"/>
    <xf numFmtId="2" fontId="0" fillId="0" borderId="0" xfId="0" applyNumberFormat="1"/>
  </cellXfs>
  <cellStyles count="6">
    <cellStyle name="20 % - uthevingsfarge 3" xfId="3" builtinId="38"/>
    <cellStyle name="20 % - uthevingsfarge 4" xfId="4" builtinId="42"/>
    <cellStyle name="20 % - uthevingsfarge 5" xfId="5" builtinId="46"/>
    <cellStyle name="God" xfId="1" builtinId="26"/>
    <cellStyle name="Normal" xfId="0" builtinId="0"/>
    <cellStyle name="Nøytral" xfId="2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</a:t>
            </a:r>
            <a:r>
              <a:rPr lang="en-US" baseline="0"/>
              <a:t> Consumption (mW)</a:t>
            </a:r>
            <a:endParaRPr lang="en-US"/>
          </a:p>
        </c:rich>
      </c:tx>
      <c:layout>
        <c:manualLayout>
          <c:xMode val="edge"/>
          <c:yMode val="edge"/>
          <c:x val="0.38806233595800527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983532015933472E-2"/>
          <c:y val="1.607920792079208E-2"/>
          <c:w val="0.89702835780445078"/>
          <c:h val="0.840823055533899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'Border router'!$AA$2:$AA$810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'Border router'!$Z$2:$Z$810</c:f>
              <c:numCache>
                <c:formatCode>General</c:formatCode>
                <c:ptCount val="809"/>
                <c:pt idx="0">
                  <c:v>28.82255744934082</c:v>
                </c:pt>
                <c:pt idx="1">
                  <c:v>28.81470405578613</c:v>
                </c:pt>
                <c:pt idx="2">
                  <c:v>28.79300517883301</c:v>
                </c:pt>
                <c:pt idx="3">
                  <c:v>28.816506527709958</c:v>
                </c:pt>
                <c:pt idx="4">
                  <c:v>28.838998049926758</c:v>
                </c:pt>
                <c:pt idx="5">
                  <c:v>28.814961676025394</c:v>
                </c:pt>
                <c:pt idx="6">
                  <c:v>28.839264028930668</c:v>
                </c:pt>
                <c:pt idx="7">
                  <c:v>28.838823980712895</c:v>
                </c:pt>
                <c:pt idx="8">
                  <c:v>28.838913940429688</c:v>
                </c:pt>
                <c:pt idx="9">
                  <c:v>28.839174069213868</c:v>
                </c:pt>
                <c:pt idx="10">
                  <c:v>28.815056094360354</c:v>
                </c:pt>
                <c:pt idx="11">
                  <c:v>28.839350088500979</c:v>
                </c:pt>
                <c:pt idx="12">
                  <c:v>28.839001950073243</c:v>
                </c:pt>
                <c:pt idx="13">
                  <c:v>28.838646011352537</c:v>
                </c:pt>
                <c:pt idx="14">
                  <c:v>28.839088009643554</c:v>
                </c:pt>
                <c:pt idx="15">
                  <c:v>28.839089959716794</c:v>
                </c:pt>
                <c:pt idx="16">
                  <c:v>28.838998049926758</c:v>
                </c:pt>
                <c:pt idx="17">
                  <c:v>28.838999999999999</c:v>
                </c:pt>
                <c:pt idx="18">
                  <c:v>28.816592587280272</c:v>
                </c:pt>
                <c:pt idx="19">
                  <c:v>28.816444152832034</c:v>
                </c:pt>
                <c:pt idx="20">
                  <c:v>28.838647961425778</c:v>
                </c:pt>
                <c:pt idx="21">
                  <c:v>28.839089959716794</c:v>
                </c:pt>
                <c:pt idx="22">
                  <c:v>28.839176019287109</c:v>
                </c:pt>
                <c:pt idx="23">
                  <c:v>28.839262078857427</c:v>
                </c:pt>
                <c:pt idx="24">
                  <c:v>28.816313790893556</c:v>
                </c:pt>
                <c:pt idx="25">
                  <c:v>28.792757867431636</c:v>
                </c:pt>
                <c:pt idx="26">
                  <c:v>28.83908605957031</c:v>
                </c:pt>
                <c:pt idx="27">
                  <c:v>28.838737921142577</c:v>
                </c:pt>
                <c:pt idx="28">
                  <c:v>28.838910040283203</c:v>
                </c:pt>
                <c:pt idx="29">
                  <c:v>28.839265979003912</c:v>
                </c:pt>
                <c:pt idx="30">
                  <c:v>28.838998049926758</c:v>
                </c:pt>
                <c:pt idx="31">
                  <c:v>28.838913940429688</c:v>
                </c:pt>
                <c:pt idx="32">
                  <c:v>28.838999999999999</c:v>
                </c:pt>
                <c:pt idx="33">
                  <c:v>28.838911990356447</c:v>
                </c:pt>
                <c:pt idx="34">
                  <c:v>28.839174069213868</c:v>
                </c:pt>
                <c:pt idx="35">
                  <c:v>28.838911990356447</c:v>
                </c:pt>
                <c:pt idx="36">
                  <c:v>28.838999999999999</c:v>
                </c:pt>
                <c:pt idx="37">
                  <c:v>28.838823980712895</c:v>
                </c:pt>
                <c:pt idx="38">
                  <c:v>28.839088009643554</c:v>
                </c:pt>
                <c:pt idx="39">
                  <c:v>28.839264028930668</c:v>
                </c:pt>
                <c:pt idx="40">
                  <c:v>28.838647961425778</c:v>
                </c:pt>
                <c:pt idx="41">
                  <c:v>28.839264028930668</c:v>
                </c:pt>
                <c:pt idx="42">
                  <c:v>28.838735971069337</c:v>
                </c:pt>
                <c:pt idx="43">
                  <c:v>28.839001950073243</c:v>
                </c:pt>
                <c:pt idx="44">
                  <c:v>28.83943809814453</c:v>
                </c:pt>
                <c:pt idx="45">
                  <c:v>28.838473892211915</c:v>
                </c:pt>
                <c:pt idx="46">
                  <c:v>28.839174069213868</c:v>
                </c:pt>
                <c:pt idx="47">
                  <c:v>28.838999999999999</c:v>
                </c:pt>
                <c:pt idx="48">
                  <c:v>28.839089959716794</c:v>
                </c:pt>
                <c:pt idx="49">
                  <c:v>28.838910040283203</c:v>
                </c:pt>
                <c:pt idx="50">
                  <c:v>28.838823980712895</c:v>
                </c:pt>
                <c:pt idx="51">
                  <c:v>28.815485833740237</c:v>
                </c:pt>
                <c:pt idx="52">
                  <c:v>28.83917796936035</c:v>
                </c:pt>
                <c:pt idx="53">
                  <c:v>28.838999999999999</c:v>
                </c:pt>
                <c:pt idx="54">
                  <c:v>28.838911990356447</c:v>
                </c:pt>
                <c:pt idx="55">
                  <c:v>28.838823980712895</c:v>
                </c:pt>
                <c:pt idx="56">
                  <c:v>28.839174069213868</c:v>
                </c:pt>
                <c:pt idx="57">
                  <c:v>28.838911990356447</c:v>
                </c:pt>
                <c:pt idx="58">
                  <c:v>28.839089959716794</c:v>
                </c:pt>
                <c:pt idx="59">
                  <c:v>28.838734020996093</c:v>
                </c:pt>
                <c:pt idx="60">
                  <c:v>28.83453966979981</c:v>
                </c:pt>
                <c:pt idx="61">
                  <c:v>28.740371951293945</c:v>
                </c:pt>
                <c:pt idx="62">
                  <c:v>28.831035269165039</c:v>
                </c:pt>
                <c:pt idx="63">
                  <c:v>28.839350088500979</c:v>
                </c:pt>
                <c:pt idx="64">
                  <c:v>28.838913940429688</c:v>
                </c:pt>
                <c:pt idx="65">
                  <c:v>28.838823980712895</c:v>
                </c:pt>
                <c:pt idx="66">
                  <c:v>28.83908605957031</c:v>
                </c:pt>
                <c:pt idx="67">
                  <c:v>28.838649911499022</c:v>
                </c:pt>
                <c:pt idx="68">
                  <c:v>28.839350088500979</c:v>
                </c:pt>
                <c:pt idx="69">
                  <c:v>28.838999999999999</c:v>
                </c:pt>
                <c:pt idx="70">
                  <c:v>28.838913940429688</c:v>
                </c:pt>
                <c:pt idx="71">
                  <c:v>28.838998049926758</c:v>
                </c:pt>
                <c:pt idx="72">
                  <c:v>28.839089959716794</c:v>
                </c:pt>
                <c:pt idx="73">
                  <c:v>28.838999999999999</c:v>
                </c:pt>
                <c:pt idx="74">
                  <c:v>28.838822030639655</c:v>
                </c:pt>
                <c:pt idx="75">
                  <c:v>28.838913940429688</c:v>
                </c:pt>
                <c:pt idx="76">
                  <c:v>28.839088009643554</c:v>
                </c:pt>
                <c:pt idx="77">
                  <c:v>28.839350088500979</c:v>
                </c:pt>
                <c:pt idx="78">
                  <c:v>28.838911990356447</c:v>
                </c:pt>
                <c:pt idx="79">
                  <c:v>28.838999999999999</c:v>
                </c:pt>
                <c:pt idx="80">
                  <c:v>28.838911990356447</c:v>
                </c:pt>
                <c:pt idx="81">
                  <c:v>28.838999999999999</c:v>
                </c:pt>
                <c:pt idx="82">
                  <c:v>28.838735971069337</c:v>
                </c:pt>
                <c:pt idx="83">
                  <c:v>28.839265979003912</c:v>
                </c:pt>
                <c:pt idx="84">
                  <c:v>28.83908605957031</c:v>
                </c:pt>
                <c:pt idx="85">
                  <c:v>28.838999999999999</c:v>
                </c:pt>
                <c:pt idx="86">
                  <c:v>28.83882593078614</c:v>
                </c:pt>
                <c:pt idx="87">
                  <c:v>28.838999999999999</c:v>
                </c:pt>
                <c:pt idx="88">
                  <c:v>28.838823980712895</c:v>
                </c:pt>
                <c:pt idx="89">
                  <c:v>28.839264028930668</c:v>
                </c:pt>
                <c:pt idx="90">
                  <c:v>28.838998049926758</c:v>
                </c:pt>
                <c:pt idx="91">
                  <c:v>28.838649911499022</c:v>
                </c:pt>
                <c:pt idx="92">
                  <c:v>28.838998049926758</c:v>
                </c:pt>
                <c:pt idx="93">
                  <c:v>28.834478686523436</c:v>
                </c:pt>
                <c:pt idx="94">
                  <c:v>28.802972726440437</c:v>
                </c:pt>
                <c:pt idx="95">
                  <c:v>28.839089959716794</c:v>
                </c:pt>
                <c:pt idx="96">
                  <c:v>28.83908605957031</c:v>
                </c:pt>
                <c:pt idx="97">
                  <c:v>28.839001950073243</c:v>
                </c:pt>
                <c:pt idx="98">
                  <c:v>28.839088009643554</c:v>
                </c:pt>
                <c:pt idx="99">
                  <c:v>28.838823980712895</c:v>
                </c:pt>
                <c:pt idx="100">
                  <c:v>28.838823980712895</c:v>
                </c:pt>
                <c:pt idx="101">
                  <c:v>28.839174069213868</c:v>
                </c:pt>
                <c:pt idx="102">
                  <c:v>28.838911990356447</c:v>
                </c:pt>
                <c:pt idx="103">
                  <c:v>28.838913940429688</c:v>
                </c:pt>
                <c:pt idx="104">
                  <c:v>28.839174069213868</c:v>
                </c:pt>
                <c:pt idx="105">
                  <c:v>28.838999999999999</c:v>
                </c:pt>
                <c:pt idx="106">
                  <c:v>28.839088009643554</c:v>
                </c:pt>
                <c:pt idx="107">
                  <c:v>28.839001950073243</c:v>
                </c:pt>
                <c:pt idx="108">
                  <c:v>28.838998049926758</c:v>
                </c:pt>
                <c:pt idx="109">
                  <c:v>28.839088009643554</c:v>
                </c:pt>
                <c:pt idx="110">
                  <c:v>28.838823980712895</c:v>
                </c:pt>
                <c:pt idx="111">
                  <c:v>28.838913940429688</c:v>
                </c:pt>
                <c:pt idx="112">
                  <c:v>28.839176019287109</c:v>
                </c:pt>
                <c:pt idx="113">
                  <c:v>28.839176019287109</c:v>
                </c:pt>
                <c:pt idx="114">
                  <c:v>28.838646011352537</c:v>
                </c:pt>
                <c:pt idx="115">
                  <c:v>28.838999999999999</c:v>
                </c:pt>
                <c:pt idx="116">
                  <c:v>28.83917796936035</c:v>
                </c:pt>
                <c:pt idx="117">
                  <c:v>28.839262078857427</c:v>
                </c:pt>
                <c:pt idx="118">
                  <c:v>28.838911990356447</c:v>
                </c:pt>
                <c:pt idx="119">
                  <c:v>28.838999999999999</c:v>
                </c:pt>
                <c:pt idx="120">
                  <c:v>28.838649911499022</c:v>
                </c:pt>
                <c:pt idx="121">
                  <c:v>28.839176019287109</c:v>
                </c:pt>
                <c:pt idx="122">
                  <c:v>28.838822030639655</c:v>
                </c:pt>
                <c:pt idx="123">
                  <c:v>28.839440048217771</c:v>
                </c:pt>
                <c:pt idx="124">
                  <c:v>28.838911990356447</c:v>
                </c:pt>
                <c:pt idx="125">
                  <c:v>28.838911990356447</c:v>
                </c:pt>
                <c:pt idx="126">
                  <c:v>28.804572747802737</c:v>
                </c:pt>
                <c:pt idx="127">
                  <c:v>28.830664562988279</c:v>
                </c:pt>
                <c:pt idx="128">
                  <c:v>28.839352038574223</c:v>
                </c:pt>
                <c:pt idx="129">
                  <c:v>28.838823980712895</c:v>
                </c:pt>
                <c:pt idx="130">
                  <c:v>28.839089959716794</c:v>
                </c:pt>
                <c:pt idx="131">
                  <c:v>28.838558001708986</c:v>
                </c:pt>
                <c:pt idx="132">
                  <c:v>28.839528057861326</c:v>
                </c:pt>
                <c:pt idx="133">
                  <c:v>28.838735971069337</c:v>
                </c:pt>
                <c:pt idx="134">
                  <c:v>28.838999999999999</c:v>
                </c:pt>
                <c:pt idx="135">
                  <c:v>28.839089959716794</c:v>
                </c:pt>
                <c:pt idx="136">
                  <c:v>28.838823980712895</c:v>
                </c:pt>
                <c:pt idx="137">
                  <c:v>28.838822030639655</c:v>
                </c:pt>
                <c:pt idx="138">
                  <c:v>28.839528057861326</c:v>
                </c:pt>
                <c:pt idx="139">
                  <c:v>28.838735971069337</c:v>
                </c:pt>
                <c:pt idx="140">
                  <c:v>28.839176019287109</c:v>
                </c:pt>
                <c:pt idx="141">
                  <c:v>28.83882593078614</c:v>
                </c:pt>
                <c:pt idx="142">
                  <c:v>28.838998049926758</c:v>
                </c:pt>
                <c:pt idx="143">
                  <c:v>28.839089959716794</c:v>
                </c:pt>
                <c:pt idx="144">
                  <c:v>28.83908605957031</c:v>
                </c:pt>
                <c:pt idx="145">
                  <c:v>28.838561901855467</c:v>
                </c:pt>
                <c:pt idx="146">
                  <c:v>28.83943809814453</c:v>
                </c:pt>
                <c:pt idx="147">
                  <c:v>28.838649911499022</c:v>
                </c:pt>
                <c:pt idx="148">
                  <c:v>28.839264028930668</c:v>
                </c:pt>
                <c:pt idx="149">
                  <c:v>28.838998049926758</c:v>
                </c:pt>
                <c:pt idx="150">
                  <c:v>28.839001950073243</c:v>
                </c:pt>
                <c:pt idx="151">
                  <c:v>28.838734020996093</c:v>
                </c:pt>
                <c:pt idx="152">
                  <c:v>28.839176019287109</c:v>
                </c:pt>
                <c:pt idx="153">
                  <c:v>28.838735971069337</c:v>
                </c:pt>
                <c:pt idx="154">
                  <c:v>28.816588128662108</c:v>
                </c:pt>
                <c:pt idx="155">
                  <c:v>28.816515444946294</c:v>
                </c:pt>
                <c:pt idx="156">
                  <c:v>28.839264028930668</c:v>
                </c:pt>
                <c:pt idx="157">
                  <c:v>28.815406182861331</c:v>
                </c:pt>
                <c:pt idx="158">
                  <c:v>28.83404699707031</c:v>
                </c:pt>
                <c:pt idx="159">
                  <c:v>28.827422680664064</c:v>
                </c:pt>
                <c:pt idx="160">
                  <c:v>28.838913940429688</c:v>
                </c:pt>
                <c:pt idx="161">
                  <c:v>28.838998049926758</c:v>
                </c:pt>
                <c:pt idx="162">
                  <c:v>28.839352038574223</c:v>
                </c:pt>
                <c:pt idx="163">
                  <c:v>28.838911990356447</c:v>
                </c:pt>
                <c:pt idx="164">
                  <c:v>28.838911990356447</c:v>
                </c:pt>
                <c:pt idx="165">
                  <c:v>28.838999999999999</c:v>
                </c:pt>
                <c:pt idx="166">
                  <c:v>28.838911990356447</c:v>
                </c:pt>
                <c:pt idx="167">
                  <c:v>28.83917796936035</c:v>
                </c:pt>
                <c:pt idx="168">
                  <c:v>28.838646011352537</c:v>
                </c:pt>
                <c:pt idx="169">
                  <c:v>28.839088009643554</c:v>
                </c:pt>
                <c:pt idx="170">
                  <c:v>28.839440048217771</c:v>
                </c:pt>
                <c:pt idx="171">
                  <c:v>28.838647961425778</c:v>
                </c:pt>
                <c:pt idx="172">
                  <c:v>28.839265979003912</c:v>
                </c:pt>
                <c:pt idx="173">
                  <c:v>28.838910040283203</c:v>
                </c:pt>
                <c:pt idx="174">
                  <c:v>28.838999999999999</c:v>
                </c:pt>
                <c:pt idx="175">
                  <c:v>28.839001950073243</c:v>
                </c:pt>
                <c:pt idx="176">
                  <c:v>28.838911990356447</c:v>
                </c:pt>
                <c:pt idx="177">
                  <c:v>28.838998049926758</c:v>
                </c:pt>
                <c:pt idx="178">
                  <c:v>28.838999999999999</c:v>
                </c:pt>
                <c:pt idx="179">
                  <c:v>28.838735971069337</c:v>
                </c:pt>
                <c:pt idx="180">
                  <c:v>28.839088009643554</c:v>
                </c:pt>
                <c:pt idx="181">
                  <c:v>28.838999999999999</c:v>
                </c:pt>
                <c:pt idx="182">
                  <c:v>28.838913940429688</c:v>
                </c:pt>
                <c:pt idx="183">
                  <c:v>28.839440048217771</c:v>
                </c:pt>
                <c:pt idx="184">
                  <c:v>28.838998049926758</c:v>
                </c:pt>
                <c:pt idx="185">
                  <c:v>28.838911990356447</c:v>
                </c:pt>
                <c:pt idx="186">
                  <c:v>28.838737921142577</c:v>
                </c:pt>
                <c:pt idx="187">
                  <c:v>28.839264028930668</c:v>
                </c:pt>
                <c:pt idx="188">
                  <c:v>28.839174069213868</c:v>
                </c:pt>
                <c:pt idx="189">
                  <c:v>28.838559951782226</c:v>
                </c:pt>
                <c:pt idx="190">
                  <c:v>28.838911990356447</c:v>
                </c:pt>
                <c:pt idx="191">
                  <c:v>28.834302667236333</c:v>
                </c:pt>
                <c:pt idx="192">
                  <c:v>28.807644580078126</c:v>
                </c:pt>
                <c:pt idx="193">
                  <c:v>28.831014651489259</c:v>
                </c:pt>
                <c:pt idx="194">
                  <c:v>28.838911990356447</c:v>
                </c:pt>
                <c:pt idx="195">
                  <c:v>28.839089959716794</c:v>
                </c:pt>
                <c:pt idx="196">
                  <c:v>28.838998049926758</c:v>
                </c:pt>
                <c:pt idx="197">
                  <c:v>28.838649911499022</c:v>
                </c:pt>
                <c:pt idx="198">
                  <c:v>28.83943809814453</c:v>
                </c:pt>
                <c:pt idx="199">
                  <c:v>28.838471942138675</c:v>
                </c:pt>
                <c:pt idx="200">
                  <c:v>28.838999999999999</c:v>
                </c:pt>
                <c:pt idx="201">
                  <c:v>28.839088009643554</c:v>
                </c:pt>
                <c:pt idx="202">
                  <c:v>28.838999999999999</c:v>
                </c:pt>
                <c:pt idx="203">
                  <c:v>28.83917796936035</c:v>
                </c:pt>
                <c:pt idx="204">
                  <c:v>28.838910040283203</c:v>
                </c:pt>
                <c:pt idx="205">
                  <c:v>28.838913940429688</c:v>
                </c:pt>
                <c:pt idx="206">
                  <c:v>28.83943809814453</c:v>
                </c:pt>
                <c:pt idx="207">
                  <c:v>28.838561901855467</c:v>
                </c:pt>
                <c:pt idx="208">
                  <c:v>28.839262078857427</c:v>
                </c:pt>
                <c:pt idx="209">
                  <c:v>28.83882593078614</c:v>
                </c:pt>
                <c:pt idx="210">
                  <c:v>28.839176019287109</c:v>
                </c:pt>
                <c:pt idx="211">
                  <c:v>28.838823980712895</c:v>
                </c:pt>
                <c:pt idx="212">
                  <c:v>28.839176019287109</c:v>
                </c:pt>
                <c:pt idx="213">
                  <c:v>28.838646011352537</c:v>
                </c:pt>
                <c:pt idx="214">
                  <c:v>28.839352038574223</c:v>
                </c:pt>
                <c:pt idx="215">
                  <c:v>28.838823980712895</c:v>
                </c:pt>
                <c:pt idx="216">
                  <c:v>28.839088009643554</c:v>
                </c:pt>
                <c:pt idx="217">
                  <c:v>28.839264028930668</c:v>
                </c:pt>
                <c:pt idx="218">
                  <c:v>28.838647961425778</c:v>
                </c:pt>
                <c:pt idx="219">
                  <c:v>28.83882593078614</c:v>
                </c:pt>
                <c:pt idx="220">
                  <c:v>28.839176019287109</c:v>
                </c:pt>
                <c:pt idx="221">
                  <c:v>28.83908605957031</c:v>
                </c:pt>
                <c:pt idx="222">
                  <c:v>28.839176019287109</c:v>
                </c:pt>
                <c:pt idx="223">
                  <c:v>28.838735971069337</c:v>
                </c:pt>
                <c:pt idx="224">
                  <c:v>28.822981018066407</c:v>
                </c:pt>
                <c:pt idx="225">
                  <c:v>28.839262078857427</c:v>
                </c:pt>
                <c:pt idx="226">
                  <c:v>28.838649911499022</c:v>
                </c:pt>
                <c:pt idx="227">
                  <c:v>28.838998049926758</c:v>
                </c:pt>
                <c:pt idx="228">
                  <c:v>28.839089959716794</c:v>
                </c:pt>
                <c:pt idx="229">
                  <c:v>28.839174069213868</c:v>
                </c:pt>
                <c:pt idx="230">
                  <c:v>28.838823980712895</c:v>
                </c:pt>
                <c:pt idx="231">
                  <c:v>28.838999999999999</c:v>
                </c:pt>
                <c:pt idx="232">
                  <c:v>28.839352038574223</c:v>
                </c:pt>
                <c:pt idx="233">
                  <c:v>28.83882593078614</c:v>
                </c:pt>
                <c:pt idx="234">
                  <c:v>28.83908605957031</c:v>
                </c:pt>
                <c:pt idx="235">
                  <c:v>28.839088009643554</c:v>
                </c:pt>
                <c:pt idx="236">
                  <c:v>28.838823980712895</c:v>
                </c:pt>
                <c:pt idx="237">
                  <c:v>28.838911990356447</c:v>
                </c:pt>
                <c:pt idx="238">
                  <c:v>28.838913940429688</c:v>
                </c:pt>
                <c:pt idx="239">
                  <c:v>28.838998049926758</c:v>
                </c:pt>
                <c:pt idx="240">
                  <c:v>28.839088009643554</c:v>
                </c:pt>
                <c:pt idx="241">
                  <c:v>28.839265979003912</c:v>
                </c:pt>
                <c:pt idx="242">
                  <c:v>28.83908605957031</c:v>
                </c:pt>
                <c:pt idx="243">
                  <c:v>28.838647961425778</c:v>
                </c:pt>
                <c:pt idx="244">
                  <c:v>28.839088009643554</c:v>
                </c:pt>
                <c:pt idx="245">
                  <c:v>28.838911990356447</c:v>
                </c:pt>
                <c:pt idx="246">
                  <c:v>28.839176019287109</c:v>
                </c:pt>
                <c:pt idx="247">
                  <c:v>28.838735971069337</c:v>
                </c:pt>
                <c:pt idx="248">
                  <c:v>28.839176019287109</c:v>
                </c:pt>
                <c:pt idx="249">
                  <c:v>28.839088009643554</c:v>
                </c:pt>
                <c:pt idx="250">
                  <c:v>28.838823980712895</c:v>
                </c:pt>
                <c:pt idx="251">
                  <c:v>28.838911990356447</c:v>
                </c:pt>
                <c:pt idx="252">
                  <c:v>28.839088009643554</c:v>
                </c:pt>
                <c:pt idx="253">
                  <c:v>28.839088009643554</c:v>
                </c:pt>
                <c:pt idx="254">
                  <c:v>28.838737921142577</c:v>
                </c:pt>
                <c:pt idx="255">
                  <c:v>28.839526107788082</c:v>
                </c:pt>
                <c:pt idx="256">
                  <c:v>28.838559951782226</c:v>
                </c:pt>
                <c:pt idx="257">
                  <c:v>28.795345825195312</c:v>
                </c:pt>
                <c:pt idx="258">
                  <c:v>28.831628768920901</c:v>
                </c:pt>
                <c:pt idx="259">
                  <c:v>28.838735971069337</c:v>
                </c:pt>
                <c:pt idx="260">
                  <c:v>28.838737921142577</c:v>
                </c:pt>
                <c:pt idx="261">
                  <c:v>28.839352038574223</c:v>
                </c:pt>
                <c:pt idx="262">
                  <c:v>28.838734020996093</c:v>
                </c:pt>
                <c:pt idx="263">
                  <c:v>28.839264028930668</c:v>
                </c:pt>
                <c:pt idx="264">
                  <c:v>28.838823980712895</c:v>
                </c:pt>
                <c:pt idx="265">
                  <c:v>28.839264028930668</c:v>
                </c:pt>
                <c:pt idx="266">
                  <c:v>28.838647961425778</c:v>
                </c:pt>
                <c:pt idx="267">
                  <c:v>28.839176019287109</c:v>
                </c:pt>
                <c:pt idx="268">
                  <c:v>28.83882593078614</c:v>
                </c:pt>
                <c:pt idx="269">
                  <c:v>28.838910040283203</c:v>
                </c:pt>
                <c:pt idx="270">
                  <c:v>28.839265979003912</c:v>
                </c:pt>
                <c:pt idx="271">
                  <c:v>28.838734020996093</c:v>
                </c:pt>
                <c:pt idx="272">
                  <c:v>28.839352038574223</c:v>
                </c:pt>
                <c:pt idx="273">
                  <c:v>28.838649911499022</c:v>
                </c:pt>
                <c:pt idx="274">
                  <c:v>28.839262078857427</c:v>
                </c:pt>
                <c:pt idx="275">
                  <c:v>28.838735971069337</c:v>
                </c:pt>
                <c:pt idx="276">
                  <c:v>28.839088009643554</c:v>
                </c:pt>
                <c:pt idx="277">
                  <c:v>28.839352038574223</c:v>
                </c:pt>
                <c:pt idx="278">
                  <c:v>28.814787606811521</c:v>
                </c:pt>
                <c:pt idx="279">
                  <c:v>28.83943809814453</c:v>
                </c:pt>
                <c:pt idx="280">
                  <c:v>28.838649911499022</c:v>
                </c:pt>
                <c:pt idx="281">
                  <c:v>28.838998049926758</c:v>
                </c:pt>
                <c:pt idx="282">
                  <c:v>28.839264028930668</c:v>
                </c:pt>
                <c:pt idx="283">
                  <c:v>28.83882593078614</c:v>
                </c:pt>
                <c:pt idx="284">
                  <c:v>28.838734020996093</c:v>
                </c:pt>
                <c:pt idx="285">
                  <c:v>28.839353988647463</c:v>
                </c:pt>
                <c:pt idx="286">
                  <c:v>28.83908605957031</c:v>
                </c:pt>
                <c:pt idx="287">
                  <c:v>28.838647961425778</c:v>
                </c:pt>
                <c:pt idx="288">
                  <c:v>28.839353988647463</c:v>
                </c:pt>
                <c:pt idx="289">
                  <c:v>28.83421270751953</c:v>
                </c:pt>
                <c:pt idx="290">
                  <c:v>28.827598699951174</c:v>
                </c:pt>
                <c:pt idx="291">
                  <c:v>28.838647961425778</c:v>
                </c:pt>
                <c:pt idx="292">
                  <c:v>28.839088009643554</c:v>
                </c:pt>
                <c:pt idx="293">
                  <c:v>28.839088009643554</c:v>
                </c:pt>
                <c:pt idx="294">
                  <c:v>28.838913940429688</c:v>
                </c:pt>
                <c:pt idx="295">
                  <c:v>28.83943809814453</c:v>
                </c:pt>
                <c:pt idx="296">
                  <c:v>28.838471942138675</c:v>
                </c:pt>
                <c:pt idx="297">
                  <c:v>28.839440048217771</c:v>
                </c:pt>
                <c:pt idx="298">
                  <c:v>28.839001950073243</c:v>
                </c:pt>
                <c:pt idx="299">
                  <c:v>28.83908605957031</c:v>
                </c:pt>
                <c:pt idx="300">
                  <c:v>28.838911990356447</c:v>
                </c:pt>
                <c:pt idx="301">
                  <c:v>28.838911990356447</c:v>
                </c:pt>
                <c:pt idx="302">
                  <c:v>28.838911990356447</c:v>
                </c:pt>
                <c:pt idx="303">
                  <c:v>28.839176019287109</c:v>
                </c:pt>
                <c:pt idx="304">
                  <c:v>28.838649911499022</c:v>
                </c:pt>
                <c:pt idx="305">
                  <c:v>28.838910040283203</c:v>
                </c:pt>
                <c:pt idx="306">
                  <c:v>28.839264028930668</c:v>
                </c:pt>
                <c:pt idx="307">
                  <c:v>28.838823980712895</c:v>
                </c:pt>
                <c:pt idx="308">
                  <c:v>28.839353988647463</c:v>
                </c:pt>
                <c:pt idx="309">
                  <c:v>28.83908605957031</c:v>
                </c:pt>
                <c:pt idx="310">
                  <c:v>28.838737921142577</c:v>
                </c:pt>
                <c:pt idx="311">
                  <c:v>28.839088009643554</c:v>
                </c:pt>
                <c:pt idx="312">
                  <c:v>28.838734020996093</c:v>
                </c:pt>
                <c:pt idx="313">
                  <c:v>28.839088009643554</c:v>
                </c:pt>
                <c:pt idx="314">
                  <c:v>28.838911990356447</c:v>
                </c:pt>
                <c:pt idx="315">
                  <c:v>28.83917796936035</c:v>
                </c:pt>
                <c:pt idx="316">
                  <c:v>28.839262078857427</c:v>
                </c:pt>
                <c:pt idx="317">
                  <c:v>28.838913940429688</c:v>
                </c:pt>
                <c:pt idx="318">
                  <c:v>28.83908605957031</c:v>
                </c:pt>
                <c:pt idx="319">
                  <c:v>28.838471942138675</c:v>
                </c:pt>
                <c:pt idx="320">
                  <c:v>28.839528057861326</c:v>
                </c:pt>
                <c:pt idx="321">
                  <c:v>28.838823980712895</c:v>
                </c:pt>
                <c:pt idx="322">
                  <c:v>28.804801950073244</c:v>
                </c:pt>
                <c:pt idx="323">
                  <c:v>28.831104611206054</c:v>
                </c:pt>
                <c:pt idx="324">
                  <c:v>28.838911990356447</c:v>
                </c:pt>
                <c:pt idx="325">
                  <c:v>28.839264028930668</c:v>
                </c:pt>
                <c:pt idx="326">
                  <c:v>28.839089959716794</c:v>
                </c:pt>
                <c:pt idx="327">
                  <c:v>28.838910040283203</c:v>
                </c:pt>
                <c:pt idx="328">
                  <c:v>28.83882593078614</c:v>
                </c:pt>
                <c:pt idx="329">
                  <c:v>28.839088009643554</c:v>
                </c:pt>
                <c:pt idx="330">
                  <c:v>28.838998049926758</c:v>
                </c:pt>
                <c:pt idx="331">
                  <c:v>28.839088009643554</c:v>
                </c:pt>
                <c:pt idx="332">
                  <c:v>28.839001950073243</c:v>
                </c:pt>
                <c:pt idx="333">
                  <c:v>28.838998049926758</c:v>
                </c:pt>
                <c:pt idx="334">
                  <c:v>28.839176019287109</c:v>
                </c:pt>
                <c:pt idx="335">
                  <c:v>28.838473892211915</c:v>
                </c:pt>
                <c:pt idx="336">
                  <c:v>28.839262078857427</c:v>
                </c:pt>
                <c:pt idx="337">
                  <c:v>28.838999999999999</c:v>
                </c:pt>
                <c:pt idx="338">
                  <c:v>28.839176019287109</c:v>
                </c:pt>
                <c:pt idx="339">
                  <c:v>28.838737921142577</c:v>
                </c:pt>
                <c:pt idx="340">
                  <c:v>28.839174069213868</c:v>
                </c:pt>
                <c:pt idx="341">
                  <c:v>28.839089959716794</c:v>
                </c:pt>
                <c:pt idx="342">
                  <c:v>28.838734020996093</c:v>
                </c:pt>
                <c:pt idx="343">
                  <c:v>28.838823980712895</c:v>
                </c:pt>
                <c:pt idx="344">
                  <c:v>28.839088009643554</c:v>
                </c:pt>
                <c:pt idx="345">
                  <c:v>28.839353988647463</c:v>
                </c:pt>
                <c:pt idx="346">
                  <c:v>28.838647961425778</c:v>
                </c:pt>
                <c:pt idx="347">
                  <c:v>28.839350088500979</c:v>
                </c:pt>
                <c:pt idx="348">
                  <c:v>28.839001950073243</c:v>
                </c:pt>
                <c:pt idx="349">
                  <c:v>28.83908605957031</c:v>
                </c:pt>
                <c:pt idx="350">
                  <c:v>28.838559951782226</c:v>
                </c:pt>
                <c:pt idx="351">
                  <c:v>28.838999999999999</c:v>
                </c:pt>
                <c:pt idx="352">
                  <c:v>28.839352038574223</c:v>
                </c:pt>
                <c:pt idx="353">
                  <c:v>28.839088009643554</c:v>
                </c:pt>
                <c:pt idx="354">
                  <c:v>28.838735971069337</c:v>
                </c:pt>
                <c:pt idx="355">
                  <c:v>28.82337298278809</c:v>
                </c:pt>
                <c:pt idx="356">
                  <c:v>28.838999999999999</c:v>
                </c:pt>
                <c:pt idx="357">
                  <c:v>28.83882593078614</c:v>
                </c:pt>
                <c:pt idx="358">
                  <c:v>28.839088009643554</c:v>
                </c:pt>
                <c:pt idx="359">
                  <c:v>28.83908605957031</c:v>
                </c:pt>
                <c:pt idx="360">
                  <c:v>28.839176019287109</c:v>
                </c:pt>
                <c:pt idx="361">
                  <c:v>28.838999999999999</c:v>
                </c:pt>
                <c:pt idx="362">
                  <c:v>28.838471942138675</c:v>
                </c:pt>
                <c:pt idx="363">
                  <c:v>28.839001950073243</c:v>
                </c:pt>
                <c:pt idx="364">
                  <c:v>28.839174069213868</c:v>
                </c:pt>
                <c:pt idx="365">
                  <c:v>28.83882593078614</c:v>
                </c:pt>
                <c:pt idx="366">
                  <c:v>28.839440048217771</c:v>
                </c:pt>
                <c:pt idx="367">
                  <c:v>28.838734020996093</c:v>
                </c:pt>
                <c:pt idx="368">
                  <c:v>28.839176019287109</c:v>
                </c:pt>
                <c:pt idx="369">
                  <c:v>28.838735971069337</c:v>
                </c:pt>
                <c:pt idx="370">
                  <c:v>28.839089959716794</c:v>
                </c:pt>
                <c:pt idx="371">
                  <c:v>28.838823980712895</c:v>
                </c:pt>
                <c:pt idx="372">
                  <c:v>28.83943809814453</c:v>
                </c:pt>
                <c:pt idx="373">
                  <c:v>28.838473892211915</c:v>
                </c:pt>
                <c:pt idx="374">
                  <c:v>28.83943809814453</c:v>
                </c:pt>
                <c:pt idx="375">
                  <c:v>28.838735971069337</c:v>
                </c:pt>
                <c:pt idx="376">
                  <c:v>28.838999999999999</c:v>
                </c:pt>
                <c:pt idx="377">
                  <c:v>28.838911990356447</c:v>
                </c:pt>
                <c:pt idx="378">
                  <c:v>28.839530007934567</c:v>
                </c:pt>
                <c:pt idx="379">
                  <c:v>28.838558001708986</c:v>
                </c:pt>
                <c:pt idx="380">
                  <c:v>28.838911990356447</c:v>
                </c:pt>
                <c:pt idx="381">
                  <c:v>28.839089959716794</c:v>
                </c:pt>
                <c:pt idx="382">
                  <c:v>28.839350088500979</c:v>
                </c:pt>
                <c:pt idx="383">
                  <c:v>28.838559951782226</c:v>
                </c:pt>
                <c:pt idx="384">
                  <c:v>28.839088009643554</c:v>
                </c:pt>
                <c:pt idx="385">
                  <c:v>28.839264028930668</c:v>
                </c:pt>
                <c:pt idx="386">
                  <c:v>28.838649911499022</c:v>
                </c:pt>
                <c:pt idx="387">
                  <c:v>28.834650805664065</c:v>
                </c:pt>
                <c:pt idx="388">
                  <c:v>28.805948867797852</c:v>
                </c:pt>
                <c:pt idx="389">
                  <c:v>28.831362231445315</c:v>
                </c:pt>
                <c:pt idx="390">
                  <c:v>28.839174069213868</c:v>
                </c:pt>
                <c:pt idx="391">
                  <c:v>28.838647961425778</c:v>
                </c:pt>
                <c:pt idx="392">
                  <c:v>28.83917796936035</c:v>
                </c:pt>
                <c:pt idx="393">
                  <c:v>28.839176019287109</c:v>
                </c:pt>
                <c:pt idx="394">
                  <c:v>28.838646011352537</c:v>
                </c:pt>
                <c:pt idx="395">
                  <c:v>28.839264028930668</c:v>
                </c:pt>
                <c:pt idx="396">
                  <c:v>28.838647961425778</c:v>
                </c:pt>
                <c:pt idx="397">
                  <c:v>28.839264028930668</c:v>
                </c:pt>
                <c:pt idx="398">
                  <c:v>28.838999999999999</c:v>
                </c:pt>
                <c:pt idx="399">
                  <c:v>28.839176019287109</c:v>
                </c:pt>
                <c:pt idx="400">
                  <c:v>28.838999999999999</c:v>
                </c:pt>
                <c:pt idx="401">
                  <c:v>28.838999999999999</c:v>
                </c:pt>
                <c:pt idx="402">
                  <c:v>28.838647961425778</c:v>
                </c:pt>
                <c:pt idx="403">
                  <c:v>28.838911990356447</c:v>
                </c:pt>
                <c:pt idx="404">
                  <c:v>28.839440048217771</c:v>
                </c:pt>
                <c:pt idx="405">
                  <c:v>28.838647961425778</c:v>
                </c:pt>
                <c:pt idx="406">
                  <c:v>28.838999999999999</c:v>
                </c:pt>
                <c:pt idx="407">
                  <c:v>28.839440048217771</c:v>
                </c:pt>
                <c:pt idx="408">
                  <c:v>28.814792065429689</c:v>
                </c:pt>
                <c:pt idx="409">
                  <c:v>28.839176019287109</c:v>
                </c:pt>
                <c:pt idx="410">
                  <c:v>28.838823980712895</c:v>
                </c:pt>
                <c:pt idx="411">
                  <c:v>28.838999999999999</c:v>
                </c:pt>
                <c:pt idx="412">
                  <c:v>28.839088009643554</c:v>
                </c:pt>
                <c:pt idx="413">
                  <c:v>28.838823980712895</c:v>
                </c:pt>
                <c:pt idx="414">
                  <c:v>28.839352038574223</c:v>
                </c:pt>
                <c:pt idx="415">
                  <c:v>28.838735971069337</c:v>
                </c:pt>
                <c:pt idx="416">
                  <c:v>28.838911990356447</c:v>
                </c:pt>
                <c:pt idx="417">
                  <c:v>28.839265979003912</c:v>
                </c:pt>
                <c:pt idx="418">
                  <c:v>28.838647961425778</c:v>
                </c:pt>
                <c:pt idx="419">
                  <c:v>28.838911990356447</c:v>
                </c:pt>
                <c:pt idx="420">
                  <c:v>28.834659164428714</c:v>
                </c:pt>
                <c:pt idx="421">
                  <c:v>28.827512640380863</c:v>
                </c:pt>
                <c:pt idx="422">
                  <c:v>28.839089959716794</c:v>
                </c:pt>
                <c:pt idx="423">
                  <c:v>28.838734020996093</c:v>
                </c:pt>
                <c:pt idx="424">
                  <c:v>28.838911990356447</c:v>
                </c:pt>
                <c:pt idx="425">
                  <c:v>28.839264028930668</c:v>
                </c:pt>
                <c:pt idx="426">
                  <c:v>28.838735971069337</c:v>
                </c:pt>
                <c:pt idx="427">
                  <c:v>28.839088009643554</c:v>
                </c:pt>
                <c:pt idx="428">
                  <c:v>28.839440048217771</c:v>
                </c:pt>
                <c:pt idx="429">
                  <c:v>28.838735971069337</c:v>
                </c:pt>
                <c:pt idx="430">
                  <c:v>28.838913940429688</c:v>
                </c:pt>
                <c:pt idx="431">
                  <c:v>28.839350088500979</c:v>
                </c:pt>
                <c:pt idx="432">
                  <c:v>28.838561901855467</c:v>
                </c:pt>
                <c:pt idx="433">
                  <c:v>28.839174069213868</c:v>
                </c:pt>
                <c:pt idx="434">
                  <c:v>28.838823980712895</c:v>
                </c:pt>
                <c:pt idx="435">
                  <c:v>28.839264028930668</c:v>
                </c:pt>
                <c:pt idx="436">
                  <c:v>28.838735971069337</c:v>
                </c:pt>
                <c:pt idx="437">
                  <c:v>28.839265979003912</c:v>
                </c:pt>
                <c:pt idx="438">
                  <c:v>28.838910040283203</c:v>
                </c:pt>
                <c:pt idx="439">
                  <c:v>28.838999999999999</c:v>
                </c:pt>
                <c:pt idx="440">
                  <c:v>28.838913940429688</c:v>
                </c:pt>
                <c:pt idx="441">
                  <c:v>28.838910040283203</c:v>
                </c:pt>
                <c:pt idx="442">
                  <c:v>28.839265979003912</c:v>
                </c:pt>
                <c:pt idx="443">
                  <c:v>28.839174069213868</c:v>
                </c:pt>
                <c:pt idx="444">
                  <c:v>28.838561901855467</c:v>
                </c:pt>
                <c:pt idx="445">
                  <c:v>28.839174069213868</c:v>
                </c:pt>
                <c:pt idx="446">
                  <c:v>28.838735971069337</c:v>
                </c:pt>
                <c:pt idx="447">
                  <c:v>28.839088009643554</c:v>
                </c:pt>
                <c:pt idx="448">
                  <c:v>28.839088009643554</c:v>
                </c:pt>
                <c:pt idx="449">
                  <c:v>28.838999999999999</c:v>
                </c:pt>
                <c:pt idx="450">
                  <c:v>28.839001950073243</c:v>
                </c:pt>
                <c:pt idx="451">
                  <c:v>28.839174069213868</c:v>
                </c:pt>
                <c:pt idx="452">
                  <c:v>28.839176019287109</c:v>
                </c:pt>
                <c:pt idx="453">
                  <c:v>28.811187075805666</c:v>
                </c:pt>
                <c:pt idx="454">
                  <c:v>28.839088009643554</c:v>
                </c:pt>
                <c:pt idx="455">
                  <c:v>28.838646011352537</c:v>
                </c:pt>
                <c:pt idx="456">
                  <c:v>28.839264028930668</c:v>
                </c:pt>
                <c:pt idx="457">
                  <c:v>28.839089959716794</c:v>
                </c:pt>
                <c:pt idx="458">
                  <c:v>28.838646011352537</c:v>
                </c:pt>
                <c:pt idx="459">
                  <c:v>28.839440048217771</c:v>
                </c:pt>
                <c:pt idx="460">
                  <c:v>28.838559951782226</c:v>
                </c:pt>
                <c:pt idx="461">
                  <c:v>28.839352038574223</c:v>
                </c:pt>
                <c:pt idx="462">
                  <c:v>28.838647961425778</c:v>
                </c:pt>
                <c:pt idx="463">
                  <c:v>28.838911990356447</c:v>
                </c:pt>
                <c:pt idx="464">
                  <c:v>28.839352038574223</c:v>
                </c:pt>
                <c:pt idx="465">
                  <c:v>28.838823980712895</c:v>
                </c:pt>
                <c:pt idx="466">
                  <c:v>28.839176019287109</c:v>
                </c:pt>
                <c:pt idx="467">
                  <c:v>28.838735971069337</c:v>
                </c:pt>
                <c:pt idx="468">
                  <c:v>28.839440048217771</c:v>
                </c:pt>
                <c:pt idx="469">
                  <c:v>28.838471942138675</c:v>
                </c:pt>
                <c:pt idx="470">
                  <c:v>28.839088009643554</c:v>
                </c:pt>
                <c:pt idx="471">
                  <c:v>28.839088009643554</c:v>
                </c:pt>
                <c:pt idx="472">
                  <c:v>28.838999999999999</c:v>
                </c:pt>
                <c:pt idx="473">
                  <c:v>28.839265979003912</c:v>
                </c:pt>
                <c:pt idx="474">
                  <c:v>28.838647961425778</c:v>
                </c:pt>
                <c:pt idx="475">
                  <c:v>28.838998049926758</c:v>
                </c:pt>
                <c:pt idx="476">
                  <c:v>28.839264028930668</c:v>
                </c:pt>
                <c:pt idx="477">
                  <c:v>28.838911990356447</c:v>
                </c:pt>
                <c:pt idx="478">
                  <c:v>28.839088009643554</c:v>
                </c:pt>
                <c:pt idx="479">
                  <c:v>28.838913940429688</c:v>
                </c:pt>
                <c:pt idx="480">
                  <c:v>28.838910040283203</c:v>
                </c:pt>
                <c:pt idx="481">
                  <c:v>28.839089959716794</c:v>
                </c:pt>
                <c:pt idx="482">
                  <c:v>28.839174069213868</c:v>
                </c:pt>
                <c:pt idx="483">
                  <c:v>28.838649911499022</c:v>
                </c:pt>
                <c:pt idx="484">
                  <c:v>28.839878146362306</c:v>
                </c:pt>
                <c:pt idx="485">
                  <c:v>28.833791326904297</c:v>
                </c:pt>
                <c:pt idx="486">
                  <c:v>28.810572756958006</c:v>
                </c:pt>
                <c:pt idx="487">
                  <c:v>28.83109637145996</c:v>
                </c:pt>
                <c:pt idx="488">
                  <c:v>28.83882593078614</c:v>
                </c:pt>
                <c:pt idx="489">
                  <c:v>28.838910040283203</c:v>
                </c:pt>
                <c:pt idx="490">
                  <c:v>28.839088009643554</c:v>
                </c:pt>
                <c:pt idx="491">
                  <c:v>28.838911990356447</c:v>
                </c:pt>
                <c:pt idx="492">
                  <c:v>28.815395315551761</c:v>
                </c:pt>
                <c:pt idx="493">
                  <c:v>28.83882593078614</c:v>
                </c:pt>
                <c:pt idx="494">
                  <c:v>28.839174069213868</c:v>
                </c:pt>
                <c:pt idx="495">
                  <c:v>28.839001950073243</c:v>
                </c:pt>
                <c:pt idx="496">
                  <c:v>28.838910040283203</c:v>
                </c:pt>
                <c:pt idx="497">
                  <c:v>28.838911990356447</c:v>
                </c:pt>
                <c:pt idx="498">
                  <c:v>28.839089959716794</c:v>
                </c:pt>
                <c:pt idx="499">
                  <c:v>28.838822030639655</c:v>
                </c:pt>
                <c:pt idx="500">
                  <c:v>28.839001950073243</c:v>
                </c:pt>
                <c:pt idx="501">
                  <c:v>28.839264028930668</c:v>
                </c:pt>
                <c:pt idx="502">
                  <c:v>28.838998049926758</c:v>
                </c:pt>
                <c:pt idx="503">
                  <c:v>28.838913940429688</c:v>
                </c:pt>
                <c:pt idx="504">
                  <c:v>28.839088009643554</c:v>
                </c:pt>
                <c:pt idx="505">
                  <c:v>28.839088009643554</c:v>
                </c:pt>
                <c:pt idx="506">
                  <c:v>28.838998049926758</c:v>
                </c:pt>
                <c:pt idx="507">
                  <c:v>28.838823980712895</c:v>
                </c:pt>
                <c:pt idx="508">
                  <c:v>28.83882593078614</c:v>
                </c:pt>
                <c:pt idx="509">
                  <c:v>28.839350088500979</c:v>
                </c:pt>
                <c:pt idx="510">
                  <c:v>28.838823980712895</c:v>
                </c:pt>
                <c:pt idx="511">
                  <c:v>28.83917796936035</c:v>
                </c:pt>
                <c:pt idx="512">
                  <c:v>28.838822030639655</c:v>
                </c:pt>
                <c:pt idx="513">
                  <c:v>28.839001950073243</c:v>
                </c:pt>
                <c:pt idx="514">
                  <c:v>28.839262078857427</c:v>
                </c:pt>
                <c:pt idx="515">
                  <c:v>28.838999999999999</c:v>
                </c:pt>
                <c:pt idx="516">
                  <c:v>28.838823980712895</c:v>
                </c:pt>
                <c:pt idx="517">
                  <c:v>28.839264028930668</c:v>
                </c:pt>
                <c:pt idx="518">
                  <c:v>28.834038638305664</c:v>
                </c:pt>
                <c:pt idx="519">
                  <c:v>28.827898754882817</c:v>
                </c:pt>
                <c:pt idx="520">
                  <c:v>28.839264028930668</c:v>
                </c:pt>
                <c:pt idx="521">
                  <c:v>28.838735971069337</c:v>
                </c:pt>
                <c:pt idx="522">
                  <c:v>28.839001950073243</c:v>
                </c:pt>
                <c:pt idx="523">
                  <c:v>28.839350088500979</c:v>
                </c:pt>
                <c:pt idx="524">
                  <c:v>28.838911990356447</c:v>
                </c:pt>
                <c:pt idx="525">
                  <c:v>28.838911990356447</c:v>
                </c:pt>
                <c:pt idx="526">
                  <c:v>28.839264028930668</c:v>
                </c:pt>
                <c:pt idx="527">
                  <c:v>28.838735971069337</c:v>
                </c:pt>
                <c:pt idx="528">
                  <c:v>28.839088009643554</c:v>
                </c:pt>
                <c:pt idx="529">
                  <c:v>28.83882593078614</c:v>
                </c:pt>
                <c:pt idx="530">
                  <c:v>28.839088009643554</c:v>
                </c:pt>
                <c:pt idx="531">
                  <c:v>28.839262078857427</c:v>
                </c:pt>
                <c:pt idx="532">
                  <c:v>28.83882593078614</c:v>
                </c:pt>
                <c:pt idx="533">
                  <c:v>28.838734020996093</c:v>
                </c:pt>
                <c:pt idx="534">
                  <c:v>28.838911990356447</c:v>
                </c:pt>
                <c:pt idx="535">
                  <c:v>28.839001950073243</c:v>
                </c:pt>
                <c:pt idx="536">
                  <c:v>28.838998049926758</c:v>
                </c:pt>
                <c:pt idx="537">
                  <c:v>28.839440048217771</c:v>
                </c:pt>
                <c:pt idx="538">
                  <c:v>28.838911990356447</c:v>
                </c:pt>
                <c:pt idx="539">
                  <c:v>28.838823980712895</c:v>
                </c:pt>
                <c:pt idx="540">
                  <c:v>28.83917796936035</c:v>
                </c:pt>
                <c:pt idx="541">
                  <c:v>28.838646011352537</c:v>
                </c:pt>
                <c:pt idx="542">
                  <c:v>28.839440048217771</c:v>
                </c:pt>
                <c:pt idx="543">
                  <c:v>28.839001950073243</c:v>
                </c:pt>
                <c:pt idx="544">
                  <c:v>28.83908605957031</c:v>
                </c:pt>
                <c:pt idx="545">
                  <c:v>28.838649911499022</c:v>
                </c:pt>
                <c:pt idx="546">
                  <c:v>28.839174069213868</c:v>
                </c:pt>
                <c:pt idx="547">
                  <c:v>28.838649911499022</c:v>
                </c:pt>
                <c:pt idx="548">
                  <c:v>28.839262078857427</c:v>
                </c:pt>
                <c:pt idx="549">
                  <c:v>28.839176019287109</c:v>
                </c:pt>
                <c:pt idx="550">
                  <c:v>28.838911990356447</c:v>
                </c:pt>
                <c:pt idx="551">
                  <c:v>28.797534494018553</c:v>
                </c:pt>
                <c:pt idx="552">
                  <c:v>28.839264028930668</c:v>
                </c:pt>
                <c:pt idx="553">
                  <c:v>28.838913940429688</c:v>
                </c:pt>
                <c:pt idx="554">
                  <c:v>28.838999999999999</c:v>
                </c:pt>
                <c:pt idx="555">
                  <c:v>28.83908605957031</c:v>
                </c:pt>
                <c:pt idx="556">
                  <c:v>28.838911990356447</c:v>
                </c:pt>
                <c:pt idx="557">
                  <c:v>28.83882593078614</c:v>
                </c:pt>
                <c:pt idx="558">
                  <c:v>28.839174069213868</c:v>
                </c:pt>
                <c:pt idx="559">
                  <c:v>28.839088009643554</c:v>
                </c:pt>
                <c:pt idx="560">
                  <c:v>28.838735971069337</c:v>
                </c:pt>
                <c:pt idx="561">
                  <c:v>28.839264028930668</c:v>
                </c:pt>
                <c:pt idx="562">
                  <c:v>28.839089959716794</c:v>
                </c:pt>
                <c:pt idx="563">
                  <c:v>28.838646011352537</c:v>
                </c:pt>
                <c:pt idx="564">
                  <c:v>28.839088009643554</c:v>
                </c:pt>
                <c:pt idx="565">
                  <c:v>28.839352038574223</c:v>
                </c:pt>
                <c:pt idx="566">
                  <c:v>28.838471942138675</c:v>
                </c:pt>
                <c:pt idx="567">
                  <c:v>28.839440048217771</c:v>
                </c:pt>
                <c:pt idx="568">
                  <c:v>28.838999999999999</c:v>
                </c:pt>
                <c:pt idx="569">
                  <c:v>28.838737921142577</c:v>
                </c:pt>
                <c:pt idx="570">
                  <c:v>28.839176019287109</c:v>
                </c:pt>
                <c:pt idx="571">
                  <c:v>28.838911990356447</c:v>
                </c:pt>
                <c:pt idx="572">
                  <c:v>28.838822030639655</c:v>
                </c:pt>
                <c:pt idx="573">
                  <c:v>28.839352038574223</c:v>
                </c:pt>
                <c:pt idx="574">
                  <c:v>28.838647961425778</c:v>
                </c:pt>
                <c:pt idx="575">
                  <c:v>28.839264028930668</c:v>
                </c:pt>
                <c:pt idx="576">
                  <c:v>28.838735971069337</c:v>
                </c:pt>
                <c:pt idx="577">
                  <c:v>28.839440048217771</c:v>
                </c:pt>
                <c:pt idx="578">
                  <c:v>28.838735971069337</c:v>
                </c:pt>
                <c:pt idx="579">
                  <c:v>28.839264028930668</c:v>
                </c:pt>
                <c:pt idx="580">
                  <c:v>28.838911990356447</c:v>
                </c:pt>
                <c:pt idx="581">
                  <c:v>28.838823980712895</c:v>
                </c:pt>
                <c:pt idx="582">
                  <c:v>28.838735971069337</c:v>
                </c:pt>
                <c:pt idx="583">
                  <c:v>28.839088009643554</c:v>
                </c:pt>
                <c:pt idx="584">
                  <c:v>28.810797180175783</c:v>
                </c:pt>
                <c:pt idx="585">
                  <c:v>28.831333374023437</c:v>
                </c:pt>
                <c:pt idx="586">
                  <c:v>28.839353988647463</c:v>
                </c:pt>
                <c:pt idx="587">
                  <c:v>28.838646011352537</c:v>
                </c:pt>
                <c:pt idx="588">
                  <c:v>28.839176019287109</c:v>
                </c:pt>
                <c:pt idx="589">
                  <c:v>28.839176019287109</c:v>
                </c:pt>
                <c:pt idx="590">
                  <c:v>28.838999999999999</c:v>
                </c:pt>
                <c:pt idx="591">
                  <c:v>28.838911990356447</c:v>
                </c:pt>
                <c:pt idx="592">
                  <c:v>28.838999999999999</c:v>
                </c:pt>
                <c:pt idx="593">
                  <c:v>28.838649911499022</c:v>
                </c:pt>
                <c:pt idx="594">
                  <c:v>28.839262078857427</c:v>
                </c:pt>
                <c:pt idx="595">
                  <c:v>28.838823980712895</c:v>
                </c:pt>
                <c:pt idx="596">
                  <c:v>28.838911990356447</c:v>
                </c:pt>
                <c:pt idx="597">
                  <c:v>28.839441998291015</c:v>
                </c:pt>
                <c:pt idx="598">
                  <c:v>28.838558001708986</c:v>
                </c:pt>
                <c:pt idx="599">
                  <c:v>28.838999999999999</c:v>
                </c:pt>
                <c:pt idx="600">
                  <c:v>28.839265979003912</c:v>
                </c:pt>
                <c:pt idx="601">
                  <c:v>28.839088009643554</c:v>
                </c:pt>
                <c:pt idx="602">
                  <c:v>28.838734020996093</c:v>
                </c:pt>
                <c:pt idx="603">
                  <c:v>28.839001950073243</c:v>
                </c:pt>
                <c:pt idx="604">
                  <c:v>28.838998049926758</c:v>
                </c:pt>
                <c:pt idx="605">
                  <c:v>28.839440048217771</c:v>
                </c:pt>
                <c:pt idx="606">
                  <c:v>28.838561901855467</c:v>
                </c:pt>
                <c:pt idx="607">
                  <c:v>28.839174069213868</c:v>
                </c:pt>
                <c:pt idx="608">
                  <c:v>28.839088009643554</c:v>
                </c:pt>
                <c:pt idx="609">
                  <c:v>28.838647961425778</c:v>
                </c:pt>
                <c:pt idx="610">
                  <c:v>28.83917796936035</c:v>
                </c:pt>
                <c:pt idx="611">
                  <c:v>28.839350088500979</c:v>
                </c:pt>
                <c:pt idx="612">
                  <c:v>28.838823980712895</c:v>
                </c:pt>
                <c:pt idx="613">
                  <c:v>28.838911990356447</c:v>
                </c:pt>
                <c:pt idx="614">
                  <c:v>28.838735971069337</c:v>
                </c:pt>
                <c:pt idx="615">
                  <c:v>28.839264028930668</c:v>
                </c:pt>
                <c:pt idx="616">
                  <c:v>28.833942269897467</c:v>
                </c:pt>
                <c:pt idx="617">
                  <c:v>28.828357470703121</c:v>
                </c:pt>
                <c:pt idx="618">
                  <c:v>28.838999999999999</c:v>
                </c:pt>
                <c:pt idx="619">
                  <c:v>28.839176019287109</c:v>
                </c:pt>
                <c:pt idx="620">
                  <c:v>28.838823980712895</c:v>
                </c:pt>
                <c:pt idx="621">
                  <c:v>28.838823980712895</c:v>
                </c:pt>
                <c:pt idx="622">
                  <c:v>28.83882593078614</c:v>
                </c:pt>
                <c:pt idx="623">
                  <c:v>28.839352038574223</c:v>
                </c:pt>
                <c:pt idx="624">
                  <c:v>28.838822030639655</c:v>
                </c:pt>
                <c:pt idx="625">
                  <c:v>28.839352038574223</c:v>
                </c:pt>
                <c:pt idx="626">
                  <c:v>28.838471942138675</c:v>
                </c:pt>
                <c:pt idx="627">
                  <c:v>28.815137695312501</c:v>
                </c:pt>
                <c:pt idx="628">
                  <c:v>28.839089959716794</c:v>
                </c:pt>
                <c:pt idx="629">
                  <c:v>28.838998049926758</c:v>
                </c:pt>
                <c:pt idx="630">
                  <c:v>28.838911990356447</c:v>
                </c:pt>
                <c:pt idx="631">
                  <c:v>28.839176019287109</c:v>
                </c:pt>
                <c:pt idx="632">
                  <c:v>28.83882593078614</c:v>
                </c:pt>
                <c:pt idx="633">
                  <c:v>28.838998049926758</c:v>
                </c:pt>
                <c:pt idx="634">
                  <c:v>28.839088009643554</c:v>
                </c:pt>
                <c:pt idx="635">
                  <c:v>28.838999999999999</c:v>
                </c:pt>
                <c:pt idx="636">
                  <c:v>28.839264028930668</c:v>
                </c:pt>
                <c:pt idx="637">
                  <c:v>28.838999999999999</c:v>
                </c:pt>
                <c:pt idx="638">
                  <c:v>28.838647961425778</c:v>
                </c:pt>
                <c:pt idx="639">
                  <c:v>28.839088009643554</c:v>
                </c:pt>
                <c:pt idx="640">
                  <c:v>28.839353988647463</c:v>
                </c:pt>
                <c:pt idx="641">
                  <c:v>28.838998049926758</c:v>
                </c:pt>
                <c:pt idx="642">
                  <c:v>28.838649911499022</c:v>
                </c:pt>
                <c:pt idx="643">
                  <c:v>28.839352038574223</c:v>
                </c:pt>
                <c:pt idx="644">
                  <c:v>28.838647961425778</c:v>
                </c:pt>
                <c:pt idx="645">
                  <c:v>28.838998049926758</c:v>
                </c:pt>
                <c:pt idx="646">
                  <c:v>28.839088009643554</c:v>
                </c:pt>
                <c:pt idx="647">
                  <c:v>28.839089959716794</c:v>
                </c:pt>
                <c:pt idx="648">
                  <c:v>28.839088009643554</c:v>
                </c:pt>
                <c:pt idx="649">
                  <c:v>28.815249508666991</c:v>
                </c:pt>
                <c:pt idx="650">
                  <c:v>28.830798907470705</c:v>
                </c:pt>
                <c:pt idx="651">
                  <c:v>28.838999999999999</c:v>
                </c:pt>
                <c:pt idx="652">
                  <c:v>28.839440048217771</c:v>
                </c:pt>
                <c:pt idx="653">
                  <c:v>28.838737921142577</c:v>
                </c:pt>
                <c:pt idx="654">
                  <c:v>28.839262078857427</c:v>
                </c:pt>
                <c:pt idx="655">
                  <c:v>28.838823980712895</c:v>
                </c:pt>
                <c:pt idx="656">
                  <c:v>28.838913940429688</c:v>
                </c:pt>
                <c:pt idx="657">
                  <c:v>28.839174069213868</c:v>
                </c:pt>
                <c:pt idx="658">
                  <c:v>28.838735971069337</c:v>
                </c:pt>
                <c:pt idx="659">
                  <c:v>28.838999999999999</c:v>
                </c:pt>
                <c:pt idx="660">
                  <c:v>28.838999999999999</c:v>
                </c:pt>
                <c:pt idx="661">
                  <c:v>28.839176019287109</c:v>
                </c:pt>
                <c:pt idx="662">
                  <c:v>28.838823980712895</c:v>
                </c:pt>
                <c:pt idx="663">
                  <c:v>28.839265979003912</c:v>
                </c:pt>
                <c:pt idx="664">
                  <c:v>28.839088009643554</c:v>
                </c:pt>
                <c:pt idx="665">
                  <c:v>28.838735971069337</c:v>
                </c:pt>
                <c:pt idx="666">
                  <c:v>28.838998049926758</c:v>
                </c:pt>
                <c:pt idx="667">
                  <c:v>28.838999999999999</c:v>
                </c:pt>
                <c:pt idx="668">
                  <c:v>28.838911990356447</c:v>
                </c:pt>
                <c:pt idx="669">
                  <c:v>28.839176019287109</c:v>
                </c:pt>
                <c:pt idx="670">
                  <c:v>28.838999999999999</c:v>
                </c:pt>
                <c:pt idx="671">
                  <c:v>28.838999999999999</c:v>
                </c:pt>
                <c:pt idx="672">
                  <c:v>28.838737921142577</c:v>
                </c:pt>
                <c:pt idx="673">
                  <c:v>28.839262078857427</c:v>
                </c:pt>
                <c:pt idx="674">
                  <c:v>28.83882593078614</c:v>
                </c:pt>
                <c:pt idx="675">
                  <c:v>28.839262078857427</c:v>
                </c:pt>
                <c:pt idx="676">
                  <c:v>28.838735971069337</c:v>
                </c:pt>
                <c:pt idx="677">
                  <c:v>28.839089959716794</c:v>
                </c:pt>
                <c:pt idx="678">
                  <c:v>28.838822030639655</c:v>
                </c:pt>
                <c:pt idx="679">
                  <c:v>28.839089959716794</c:v>
                </c:pt>
                <c:pt idx="680">
                  <c:v>28.838823980712895</c:v>
                </c:pt>
                <c:pt idx="681">
                  <c:v>28.839176019287109</c:v>
                </c:pt>
                <c:pt idx="682">
                  <c:v>28.823735888671877</c:v>
                </c:pt>
                <c:pt idx="683">
                  <c:v>28.838737921142577</c:v>
                </c:pt>
                <c:pt idx="684">
                  <c:v>28.838823980712895</c:v>
                </c:pt>
                <c:pt idx="685">
                  <c:v>28.839350088500979</c:v>
                </c:pt>
                <c:pt idx="686">
                  <c:v>28.838647961425778</c:v>
                </c:pt>
                <c:pt idx="687">
                  <c:v>28.839440048217771</c:v>
                </c:pt>
                <c:pt idx="688">
                  <c:v>28.838823980712895</c:v>
                </c:pt>
                <c:pt idx="689">
                  <c:v>28.838737921142577</c:v>
                </c:pt>
                <c:pt idx="690">
                  <c:v>28.839350088500979</c:v>
                </c:pt>
                <c:pt idx="691">
                  <c:v>28.839001950073243</c:v>
                </c:pt>
                <c:pt idx="692">
                  <c:v>28.838734020996093</c:v>
                </c:pt>
                <c:pt idx="693">
                  <c:v>28.838999999999999</c:v>
                </c:pt>
                <c:pt idx="694">
                  <c:v>28.838999999999999</c:v>
                </c:pt>
                <c:pt idx="695">
                  <c:v>28.838911990356447</c:v>
                </c:pt>
                <c:pt idx="696">
                  <c:v>28.839440048217771</c:v>
                </c:pt>
                <c:pt idx="697">
                  <c:v>28.838823980712895</c:v>
                </c:pt>
                <c:pt idx="698">
                  <c:v>28.838737921142577</c:v>
                </c:pt>
                <c:pt idx="699">
                  <c:v>28.838823980712895</c:v>
                </c:pt>
                <c:pt idx="700">
                  <c:v>28.839176019287109</c:v>
                </c:pt>
                <c:pt idx="701">
                  <c:v>28.83908605957031</c:v>
                </c:pt>
                <c:pt idx="702">
                  <c:v>28.838911990356447</c:v>
                </c:pt>
                <c:pt idx="703">
                  <c:v>28.838911990356447</c:v>
                </c:pt>
                <c:pt idx="704">
                  <c:v>28.839089959716794</c:v>
                </c:pt>
                <c:pt idx="705">
                  <c:v>28.838998049926758</c:v>
                </c:pt>
                <c:pt idx="706">
                  <c:v>28.839001950073243</c:v>
                </c:pt>
                <c:pt idx="707">
                  <c:v>28.83908605957031</c:v>
                </c:pt>
                <c:pt idx="708">
                  <c:v>28.838913940429688</c:v>
                </c:pt>
                <c:pt idx="709">
                  <c:v>28.838998049926758</c:v>
                </c:pt>
                <c:pt idx="710">
                  <c:v>28.839440048217771</c:v>
                </c:pt>
                <c:pt idx="711">
                  <c:v>28.838559951782226</c:v>
                </c:pt>
                <c:pt idx="712">
                  <c:v>28.839089959716794</c:v>
                </c:pt>
                <c:pt idx="713">
                  <c:v>28.838910040283203</c:v>
                </c:pt>
                <c:pt idx="714">
                  <c:v>28.834644396972653</c:v>
                </c:pt>
                <c:pt idx="715">
                  <c:v>28.818445138549809</c:v>
                </c:pt>
                <c:pt idx="716">
                  <c:v>28.83142333374024</c:v>
                </c:pt>
                <c:pt idx="717">
                  <c:v>28.838913940429688</c:v>
                </c:pt>
                <c:pt idx="718">
                  <c:v>28.839174069213868</c:v>
                </c:pt>
                <c:pt idx="719">
                  <c:v>28.838911990356447</c:v>
                </c:pt>
                <c:pt idx="720">
                  <c:v>28.839001950073243</c:v>
                </c:pt>
                <c:pt idx="721">
                  <c:v>28.839174069213868</c:v>
                </c:pt>
                <c:pt idx="722">
                  <c:v>28.838735971069337</c:v>
                </c:pt>
                <c:pt idx="723">
                  <c:v>28.839264028930668</c:v>
                </c:pt>
                <c:pt idx="724">
                  <c:v>28.838911990356447</c:v>
                </c:pt>
                <c:pt idx="725">
                  <c:v>28.815404232788087</c:v>
                </c:pt>
                <c:pt idx="726">
                  <c:v>28.838649911499022</c:v>
                </c:pt>
                <c:pt idx="727">
                  <c:v>28.839262078857427</c:v>
                </c:pt>
                <c:pt idx="728">
                  <c:v>28.838561901855467</c:v>
                </c:pt>
                <c:pt idx="729">
                  <c:v>28.83943809814453</c:v>
                </c:pt>
                <c:pt idx="730">
                  <c:v>28.838911990356447</c:v>
                </c:pt>
                <c:pt idx="731">
                  <c:v>28.839089959716794</c:v>
                </c:pt>
                <c:pt idx="732">
                  <c:v>28.838734020996093</c:v>
                </c:pt>
                <c:pt idx="733">
                  <c:v>28.838913940429688</c:v>
                </c:pt>
                <c:pt idx="734">
                  <c:v>28.839352038574223</c:v>
                </c:pt>
                <c:pt idx="735">
                  <c:v>28.838558001708986</c:v>
                </c:pt>
                <c:pt idx="736">
                  <c:v>28.838999999999999</c:v>
                </c:pt>
                <c:pt idx="737">
                  <c:v>28.839001950073243</c:v>
                </c:pt>
                <c:pt idx="738">
                  <c:v>28.839088009643554</c:v>
                </c:pt>
                <c:pt idx="739">
                  <c:v>28.83943809814453</c:v>
                </c:pt>
                <c:pt idx="740">
                  <c:v>28.838649911499022</c:v>
                </c:pt>
                <c:pt idx="741">
                  <c:v>28.838998049926758</c:v>
                </c:pt>
                <c:pt idx="742">
                  <c:v>28.839352038574223</c:v>
                </c:pt>
                <c:pt idx="743">
                  <c:v>28.838823980712895</c:v>
                </c:pt>
                <c:pt idx="744">
                  <c:v>28.838735971069337</c:v>
                </c:pt>
                <c:pt idx="745">
                  <c:v>28.839088009643554</c:v>
                </c:pt>
                <c:pt idx="746">
                  <c:v>28.83917796936035</c:v>
                </c:pt>
                <c:pt idx="747">
                  <c:v>28.833854260253908</c:v>
                </c:pt>
                <c:pt idx="748">
                  <c:v>28.828410095214849</c:v>
                </c:pt>
                <c:pt idx="749">
                  <c:v>28.839440048217771</c:v>
                </c:pt>
                <c:pt idx="750">
                  <c:v>28.838471942138675</c:v>
                </c:pt>
                <c:pt idx="751">
                  <c:v>28.839528057861326</c:v>
                </c:pt>
                <c:pt idx="752">
                  <c:v>28.838911990356447</c:v>
                </c:pt>
                <c:pt idx="753">
                  <c:v>28.838559951782226</c:v>
                </c:pt>
                <c:pt idx="754">
                  <c:v>28.838999999999999</c:v>
                </c:pt>
                <c:pt idx="755">
                  <c:v>28.839528057861326</c:v>
                </c:pt>
                <c:pt idx="756">
                  <c:v>28.838471942138675</c:v>
                </c:pt>
                <c:pt idx="757">
                  <c:v>28.839088009643554</c:v>
                </c:pt>
                <c:pt idx="758">
                  <c:v>28.838911990356447</c:v>
                </c:pt>
                <c:pt idx="759">
                  <c:v>28.839440048217771</c:v>
                </c:pt>
                <c:pt idx="760">
                  <c:v>28.838911990356447</c:v>
                </c:pt>
                <c:pt idx="761">
                  <c:v>28.838647961425778</c:v>
                </c:pt>
                <c:pt idx="762">
                  <c:v>28.838999999999999</c:v>
                </c:pt>
                <c:pt idx="763">
                  <c:v>28.839176019287109</c:v>
                </c:pt>
                <c:pt idx="764">
                  <c:v>28.838911990356447</c:v>
                </c:pt>
                <c:pt idx="765">
                  <c:v>28.839264028930668</c:v>
                </c:pt>
                <c:pt idx="766">
                  <c:v>28.838737921142577</c:v>
                </c:pt>
                <c:pt idx="767">
                  <c:v>28.838910040283203</c:v>
                </c:pt>
                <c:pt idx="768">
                  <c:v>28.839088009643554</c:v>
                </c:pt>
                <c:pt idx="769">
                  <c:v>28.839265979003912</c:v>
                </c:pt>
                <c:pt idx="770">
                  <c:v>28.838823980712895</c:v>
                </c:pt>
                <c:pt idx="771">
                  <c:v>28.839176019287109</c:v>
                </c:pt>
                <c:pt idx="772">
                  <c:v>28.838646011352537</c:v>
                </c:pt>
                <c:pt idx="773">
                  <c:v>28.839089959716794</c:v>
                </c:pt>
                <c:pt idx="774">
                  <c:v>28.839350088500979</c:v>
                </c:pt>
                <c:pt idx="775">
                  <c:v>28.838911990356447</c:v>
                </c:pt>
                <c:pt idx="776">
                  <c:v>28.839176019287109</c:v>
                </c:pt>
                <c:pt idx="777">
                  <c:v>28.838737921142577</c:v>
                </c:pt>
                <c:pt idx="778">
                  <c:v>28.838998049926758</c:v>
                </c:pt>
                <c:pt idx="779">
                  <c:v>28.838999999999999</c:v>
                </c:pt>
                <c:pt idx="780">
                  <c:v>28.803501580810551</c:v>
                </c:pt>
                <c:pt idx="781">
                  <c:v>28.831492675781249</c:v>
                </c:pt>
                <c:pt idx="782">
                  <c:v>28.838911990356447</c:v>
                </c:pt>
                <c:pt idx="783">
                  <c:v>28.838735971069337</c:v>
                </c:pt>
                <c:pt idx="784">
                  <c:v>28.838913940429688</c:v>
                </c:pt>
                <c:pt idx="785">
                  <c:v>28.83908605957031</c:v>
                </c:pt>
                <c:pt idx="786">
                  <c:v>28.815395874023441</c:v>
                </c:pt>
                <c:pt idx="787">
                  <c:v>28.839264028930668</c:v>
                </c:pt>
                <c:pt idx="788">
                  <c:v>28.838737921142577</c:v>
                </c:pt>
                <c:pt idx="789">
                  <c:v>28.839174069213868</c:v>
                </c:pt>
                <c:pt idx="790">
                  <c:v>28.838911990356447</c:v>
                </c:pt>
                <c:pt idx="791">
                  <c:v>28.83882593078614</c:v>
                </c:pt>
                <c:pt idx="792">
                  <c:v>28.83908605957031</c:v>
                </c:pt>
                <c:pt idx="793">
                  <c:v>28.839264028930668</c:v>
                </c:pt>
                <c:pt idx="794">
                  <c:v>28.839089959716794</c:v>
                </c:pt>
                <c:pt idx="795">
                  <c:v>28.838822030639655</c:v>
                </c:pt>
                <c:pt idx="796">
                  <c:v>28.838913940429688</c:v>
                </c:pt>
                <c:pt idx="797">
                  <c:v>28.838998049926758</c:v>
                </c:pt>
                <c:pt idx="798">
                  <c:v>28.83917796936035</c:v>
                </c:pt>
                <c:pt idx="799">
                  <c:v>28.83908605957031</c:v>
                </c:pt>
                <c:pt idx="800">
                  <c:v>28.838559951782226</c:v>
                </c:pt>
                <c:pt idx="801">
                  <c:v>28.839265979003912</c:v>
                </c:pt>
                <c:pt idx="802">
                  <c:v>28.838647961425778</c:v>
                </c:pt>
                <c:pt idx="803">
                  <c:v>28.839262078857427</c:v>
                </c:pt>
                <c:pt idx="804">
                  <c:v>28.838823980712895</c:v>
                </c:pt>
                <c:pt idx="805">
                  <c:v>28.839265979003912</c:v>
                </c:pt>
                <c:pt idx="806">
                  <c:v>28.839174069213868</c:v>
                </c:pt>
                <c:pt idx="807">
                  <c:v>28.838823980712895</c:v>
                </c:pt>
                <c:pt idx="808">
                  <c:v>28.838735971069337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C-4D09-831A-AB880C898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038128"/>
        <c:axId val="450035176"/>
      </c:lineChart>
      <c:catAx>
        <c:axId val="450038128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5176"/>
        <c:crosses val="autoZero"/>
        <c:auto val="1"/>
        <c:lblAlgn val="ctr"/>
        <c:lblOffset val="100"/>
        <c:noMultiLvlLbl val="0"/>
      </c:catAx>
      <c:valAx>
        <c:axId val="45003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8806233595800527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'Node 2'!$AA$2:$AA$810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'Node 2'!$Z$2:$Z$810</c:f>
              <c:numCache>
                <c:formatCode>General</c:formatCode>
                <c:ptCount val="809"/>
                <c:pt idx="0">
                  <c:v>0.63377486572265618</c:v>
                </c:pt>
                <c:pt idx="1">
                  <c:v>0.82489425659179694</c:v>
                </c:pt>
                <c:pt idx="2">
                  <c:v>0.44542494506835939</c:v>
                </c:pt>
                <c:pt idx="3">
                  <c:v>0.22317835693359375</c:v>
                </c:pt>
                <c:pt idx="4">
                  <c:v>0.12001763305664062</c:v>
                </c:pt>
                <c:pt idx="5">
                  <c:v>0.43997575378417964</c:v>
                </c:pt>
                <c:pt idx="6">
                  <c:v>0.17597500305175784</c:v>
                </c:pt>
                <c:pt idx="7">
                  <c:v>0.12003630981445312</c:v>
                </c:pt>
                <c:pt idx="8">
                  <c:v>0.12001029052734374</c:v>
                </c:pt>
                <c:pt idx="9">
                  <c:v>0.13025234985351564</c:v>
                </c:pt>
                <c:pt idx="10">
                  <c:v>0.41059221496582032</c:v>
                </c:pt>
                <c:pt idx="11">
                  <c:v>0.3973916381835938</c:v>
                </c:pt>
                <c:pt idx="12">
                  <c:v>0.1576021728515625</c:v>
                </c:pt>
                <c:pt idx="13">
                  <c:v>0.1817542510986328</c:v>
                </c:pt>
                <c:pt idx="14">
                  <c:v>0.14012958984375001</c:v>
                </c:pt>
                <c:pt idx="15">
                  <c:v>0.12021576232910156</c:v>
                </c:pt>
                <c:pt idx="16">
                  <c:v>0.12023806457519531</c:v>
                </c:pt>
                <c:pt idx="17">
                  <c:v>0.14276250000000001</c:v>
                </c:pt>
                <c:pt idx="18">
                  <c:v>0.15634001770019534</c:v>
                </c:pt>
                <c:pt idx="19">
                  <c:v>0.13815945739746094</c:v>
                </c:pt>
                <c:pt idx="20">
                  <c:v>0.37638622741699218</c:v>
                </c:pt>
                <c:pt idx="21">
                  <c:v>0.14053942565917971</c:v>
                </c:pt>
                <c:pt idx="22">
                  <c:v>0.13319644775390627</c:v>
                </c:pt>
                <c:pt idx="23">
                  <c:v>0.1432966827392578</c:v>
                </c:pt>
                <c:pt idx="24">
                  <c:v>0.46692436523437497</c:v>
                </c:pt>
                <c:pt idx="25">
                  <c:v>0.19078613891601565</c:v>
                </c:pt>
                <c:pt idx="26">
                  <c:v>0.14379376831054685</c:v>
                </c:pt>
                <c:pt idx="27">
                  <c:v>0.13936036376953126</c:v>
                </c:pt>
                <c:pt idx="28">
                  <c:v>0.12005303649902344</c:v>
                </c:pt>
                <c:pt idx="29">
                  <c:v>0.12002710876464844</c:v>
                </c:pt>
                <c:pt idx="30">
                  <c:v>0.15432406311035157</c:v>
                </c:pt>
                <c:pt idx="31">
                  <c:v>0.13632024536132814</c:v>
                </c:pt>
                <c:pt idx="32">
                  <c:v>0.12005126953125</c:v>
                </c:pt>
                <c:pt idx="33">
                  <c:v>0.11999170532226562</c:v>
                </c:pt>
                <c:pt idx="34">
                  <c:v>0.25824315490722655</c:v>
                </c:pt>
                <c:pt idx="35">
                  <c:v>0.15793285217285155</c:v>
                </c:pt>
                <c:pt idx="36">
                  <c:v>0.12001967468261718</c:v>
                </c:pt>
                <c:pt idx="37">
                  <c:v>0.1556436584472656</c:v>
                </c:pt>
                <c:pt idx="38">
                  <c:v>0.15643276062011718</c:v>
                </c:pt>
                <c:pt idx="39">
                  <c:v>0.23529568176269533</c:v>
                </c:pt>
                <c:pt idx="40">
                  <c:v>0.13252807617187501</c:v>
                </c:pt>
                <c:pt idx="41">
                  <c:v>0.17617775573730471</c:v>
                </c:pt>
                <c:pt idx="42">
                  <c:v>0.36433248596191403</c:v>
                </c:pt>
                <c:pt idx="43">
                  <c:v>0.152172802734375</c:v>
                </c:pt>
                <c:pt idx="44">
                  <c:v>0.12026780090332032</c:v>
                </c:pt>
                <c:pt idx="45">
                  <c:v>0.13096302795410156</c:v>
                </c:pt>
                <c:pt idx="46">
                  <c:v>0.12024930725097656</c:v>
                </c:pt>
                <c:pt idx="47">
                  <c:v>0.12023258056640625</c:v>
                </c:pt>
                <c:pt idx="48">
                  <c:v>0.12018611755371093</c:v>
                </c:pt>
                <c:pt idx="49">
                  <c:v>0.12023443908691406</c:v>
                </c:pt>
                <c:pt idx="50">
                  <c:v>0.13369979553222658</c:v>
                </c:pt>
                <c:pt idx="51">
                  <c:v>0.19835059204101563</c:v>
                </c:pt>
                <c:pt idx="52">
                  <c:v>0.12012012634277343</c:v>
                </c:pt>
                <c:pt idx="53">
                  <c:v>0.16139244689941407</c:v>
                </c:pt>
                <c:pt idx="54">
                  <c:v>0.1396518035888672</c:v>
                </c:pt>
                <c:pt idx="55">
                  <c:v>0.12026231689453125</c:v>
                </c:pt>
                <c:pt idx="56">
                  <c:v>0.13822274780273439</c:v>
                </c:pt>
                <c:pt idx="57">
                  <c:v>0.12020098571777343</c:v>
                </c:pt>
                <c:pt idx="58">
                  <c:v>0.12023443908691406</c:v>
                </c:pt>
                <c:pt idx="59">
                  <c:v>0.45369284362792967</c:v>
                </c:pt>
                <c:pt idx="60">
                  <c:v>0.13942055969238282</c:v>
                </c:pt>
                <c:pt idx="61">
                  <c:v>1.2126395690917968</c:v>
                </c:pt>
                <c:pt idx="62">
                  <c:v>0.20136127624511718</c:v>
                </c:pt>
                <c:pt idx="63">
                  <c:v>0.13678623962402342</c:v>
                </c:pt>
                <c:pt idx="64">
                  <c:v>0.15307770080566407</c:v>
                </c:pt>
                <c:pt idx="65">
                  <c:v>0.12002692565917969</c:v>
                </c:pt>
                <c:pt idx="66">
                  <c:v>0.15231890258789066</c:v>
                </c:pt>
                <c:pt idx="67">
                  <c:v>0.13329624938964846</c:v>
                </c:pt>
                <c:pt idx="68">
                  <c:v>0.13959258728027343</c:v>
                </c:pt>
                <c:pt idx="69">
                  <c:v>0.12021296081542968</c:v>
                </c:pt>
                <c:pt idx="70">
                  <c:v>0.34277830810546872</c:v>
                </c:pt>
                <c:pt idx="71">
                  <c:v>0.17885392456054688</c:v>
                </c:pt>
                <c:pt idx="72">
                  <c:v>0.14138070373535158</c:v>
                </c:pt>
                <c:pt idx="73">
                  <c:v>0.13169406738281247</c:v>
                </c:pt>
                <c:pt idx="74">
                  <c:v>0.43028085021972656</c:v>
                </c:pt>
                <c:pt idx="75">
                  <c:v>0.18962895812988284</c:v>
                </c:pt>
                <c:pt idx="76">
                  <c:v>0.29997468566894531</c:v>
                </c:pt>
                <c:pt idx="77">
                  <c:v>0.12022216186523438</c:v>
                </c:pt>
                <c:pt idx="78">
                  <c:v>0.12000666503906249</c:v>
                </c:pt>
                <c:pt idx="79">
                  <c:v>0.16860267333984374</c:v>
                </c:pt>
                <c:pt idx="80">
                  <c:v>0.12028081054687501</c:v>
                </c:pt>
                <c:pt idx="81">
                  <c:v>0.12020832824707031</c:v>
                </c:pt>
                <c:pt idx="82">
                  <c:v>0.13969278259277343</c:v>
                </c:pt>
                <c:pt idx="83">
                  <c:v>0.12028276062011718</c:v>
                </c:pt>
                <c:pt idx="84">
                  <c:v>0.12020841979980468</c:v>
                </c:pt>
                <c:pt idx="85">
                  <c:v>0.14096268310546875</c:v>
                </c:pt>
                <c:pt idx="86">
                  <c:v>0.12028276062011718</c:v>
                </c:pt>
                <c:pt idx="87">
                  <c:v>0.1369899444580078</c:v>
                </c:pt>
                <c:pt idx="88">
                  <c:v>0.13654978637695314</c:v>
                </c:pt>
                <c:pt idx="89">
                  <c:v>0.14850682067871093</c:v>
                </c:pt>
                <c:pt idx="90">
                  <c:v>0.12004188537597656</c:v>
                </c:pt>
                <c:pt idx="91">
                  <c:v>0.12006242065429687</c:v>
                </c:pt>
                <c:pt idx="92">
                  <c:v>0.1716988220214844</c:v>
                </c:pt>
                <c:pt idx="93">
                  <c:v>0.91519763488769534</c:v>
                </c:pt>
                <c:pt idx="94">
                  <c:v>0.80342230224609379</c:v>
                </c:pt>
                <c:pt idx="95">
                  <c:v>0.38866897888183594</c:v>
                </c:pt>
                <c:pt idx="96">
                  <c:v>0.14094752197265625</c:v>
                </c:pt>
                <c:pt idx="97">
                  <c:v>0.13226847839355471</c:v>
                </c:pt>
                <c:pt idx="98">
                  <c:v>0.12007348022460937</c:v>
                </c:pt>
                <c:pt idx="99">
                  <c:v>0.16333450927734378</c:v>
                </c:pt>
                <c:pt idx="100">
                  <c:v>0.15020711059570313</c:v>
                </c:pt>
                <c:pt idx="101">
                  <c:v>0.12010135803222655</c:v>
                </c:pt>
                <c:pt idx="102">
                  <c:v>0.12002887573242187</c:v>
                </c:pt>
                <c:pt idx="103">
                  <c:v>0.12006586303710937</c:v>
                </c:pt>
                <c:pt idx="104">
                  <c:v>0.14028220825195314</c:v>
                </c:pt>
                <c:pt idx="105">
                  <c:v>0.12003064270019531</c:v>
                </c:pt>
                <c:pt idx="106">
                  <c:v>0.13226934814453126</c:v>
                </c:pt>
                <c:pt idx="107">
                  <c:v>0.1590705780029297</c:v>
                </c:pt>
                <c:pt idx="108">
                  <c:v>0.34555022277832032</c:v>
                </c:pt>
                <c:pt idx="109">
                  <c:v>0.77230739135742188</c:v>
                </c:pt>
                <c:pt idx="110">
                  <c:v>0.45369643249511721</c:v>
                </c:pt>
                <c:pt idx="111">
                  <c:v>0.14446380615234375</c:v>
                </c:pt>
                <c:pt idx="112">
                  <c:v>0.12603590698242187</c:v>
                </c:pt>
                <c:pt idx="113">
                  <c:v>0.12028163452148438</c:v>
                </c:pt>
                <c:pt idx="114">
                  <c:v>0.1202220703125</c:v>
                </c:pt>
                <c:pt idx="115">
                  <c:v>0.12027048339843749</c:v>
                </c:pt>
                <c:pt idx="116">
                  <c:v>0.1202685333251953</c:v>
                </c:pt>
                <c:pt idx="117">
                  <c:v>0.14792949829101562</c:v>
                </c:pt>
                <c:pt idx="118">
                  <c:v>0.12008566589355468</c:v>
                </c:pt>
                <c:pt idx="119">
                  <c:v>0.13211778259277346</c:v>
                </c:pt>
                <c:pt idx="120">
                  <c:v>0.12024994812011719</c:v>
                </c:pt>
                <c:pt idx="121">
                  <c:v>0.1922614013671875</c:v>
                </c:pt>
                <c:pt idx="122">
                  <c:v>0.1410299285888672</c:v>
                </c:pt>
                <c:pt idx="123">
                  <c:v>0.13960197143554687</c:v>
                </c:pt>
                <c:pt idx="124">
                  <c:v>0.14872668457031249</c:v>
                </c:pt>
                <c:pt idx="125">
                  <c:v>0.12028340148925781</c:v>
                </c:pt>
                <c:pt idx="126">
                  <c:v>0.34037250366210936</c:v>
                </c:pt>
                <c:pt idx="127">
                  <c:v>0.48320404357910152</c:v>
                </c:pt>
                <c:pt idx="128">
                  <c:v>0.15561066284179687</c:v>
                </c:pt>
                <c:pt idx="129">
                  <c:v>0.1365690216064453</c:v>
                </c:pt>
                <c:pt idx="130">
                  <c:v>0.15305398864746095</c:v>
                </c:pt>
                <c:pt idx="131">
                  <c:v>0.28316953125</c:v>
                </c:pt>
                <c:pt idx="132">
                  <c:v>0.12938841247558597</c:v>
                </c:pt>
                <c:pt idx="133">
                  <c:v>0.14905513916015625</c:v>
                </c:pt>
                <c:pt idx="134">
                  <c:v>0.1202964111328125</c:v>
                </c:pt>
                <c:pt idx="135">
                  <c:v>0.12022402038574218</c:v>
                </c:pt>
                <c:pt idx="136">
                  <c:v>0.1365357421875</c:v>
                </c:pt>
                <c:pt idx="137">
                  <c:v>0.15888923034667968</c:v>
                </c:pt>
                <c:pt idx="138">
                  <c:v>0.12025003967285156</c:v>
                </c:pt>
                <c:pt idx="139">
                  <c:v>0.14812158508300782</c:v>
                </c:pt>
                <c:pt idx="140">
                  <c:v>0.13635101623535156</c:v>
                </c:pt>
                <c:pt idx="141">
                  <c:v>0.14082896118164062</c:v>
                </c:pt>
                <c:pt idx="142">
                  <c:v>0.5857857696533203</c:v>
                </c:pt>
                <c:pt idx="143">
                  <c:v>0.42126985473632816</c:v>
                </c:pt>
                <c:pt idx="144">
                  <c:v>0.12006047058105468</c:v>
                </c:pt>
                <c:pt idx="145">
                  <c:v>0.14205358886718752</c:v>
                </c:pt>
                <c:pt idx="146">
                  <c:v>0.13232129516601562</c:v>
                </c:pt>
                <c:pt idx="147">
                  <c:v>0.13094628295898439</c:v>
                </c:pt>
                <c:pt idx="148">
                  <c:v>0.54469085083007807</c:v>
                </c:pt>
                <c:pt idx="149">
                  <c:v>0.12032623901367187</c:v>
                </c:pt>
                <c:pt idx="150">
                  <c:v>0.4204963439941406</c:v>
                </c:pt>
                <c:pt idx="151">
                  <c:v>0.12032428894042968</c:v>
                </c:pt>
                <c:pt idx="152">
                  <c:v>0.15828060607910158</c:v>
                </c:pt>
                <c:pt idx="153">
                  <c:v>0.14053665161132814</c:v>
                </c:pt>
                <c:pt idx="154">
                  <c:v>0.12701229858398438</c:v>
                </c:pt>
                <c:pt idx="155">
                  <c:v>0.12603218994140625</c:v>
                </c:pt>
                <c:pt idx="156">
                  <c:v>0.13702163085937499</c:v>
                </c:pt>
                <c:pt idx="157">
                  <c:v>0.14315815429687501</c:v>
                </c:pt>
                <c:pt idx="158">
                  <c:v>0.46324976806640622</c:v>
                </c:pt>
                <c:pt idx="159">
                  <c:v>0.61711578369140629</c:v>
                </c:pt>
                <c:pt idx="160">
                  <c:v>0.18124197692871094</c:v>
                </c:pt>
                <c:pt idx="161">
                  <c:v>0.13636856689453125</c:v>
                </c:pt>
                <c:pt idx="162">
                  <c:v>0.12004383544921875</c:v>
                </c:pt>
                <c:pt idx="163">
                  <c:v>0.12007728881835937</c:v>
                </c:pt>
                <c:pt idx="164">
                  <c:v>0.16349706115722656</c:v>
                </c:pt>
                <c:pt idx="165">
                  <c:v>0.15370791320800783</c:v>
                </c:pt>
                <c:pt idx="166">
                  <c:v>0.42315598754882811</c:v>
                </c:pt>
                <c:pt idx="167">
                  <c:v>0.12013118591308594</c:v>
                </c:pt>
                <c:pt idx="168">
                  <c:v>0.13629608459472659</c:v>
                </c:pt>
                <c:pt idx="169">
                  <c:v>0.12009029846191406</c:v>
                </c:pt>
                <c:pt idx="170">
                  <c:v>0.13225918579101564</c:v>
                </c:pt>
                <c:pt idx="171">
                  <c:v>0.13298168334960939</c:v>
                </c:pt>
                <c:pt idx="172">
                  <c:v>0.15181611328125</c:v>
                </c:pt>
                <c:pt idx="173">
                  <c:v>0.13918004150390625</c:v>
                </c:pt>
                <c:pt idx="174">
                  <c:v>0.12005666198730468</c:v>
                </c:pt>
                <c:pt idx="175">
                  <c:v>0.1200547119140625</c:v>
                </c:pt>
                <c:pt idx="176">
                  <c:v>0.1720957489013672</c:v>
                </c:pt>
                <c:pt idx="177">
                  <c:v>0.57595168762207027</c:v>
                </c:pt>
                <c:pt idx="178">
                  <c:v>0.13949798583984377</c:v>
                </c:pt>
                <c:pt idx="179">
                  <c:v>0.14115534667968749</c:v>
                </c:pt>
                <c:pt idx="180">
                  <c:v>0.14128267822265625</c:v>
                </c:pt>
                <c:pt idx="181">
                  <c:v>0.12008258972167968</c:v>
                </c:pt>
                <c:pt idx="182">
                  <c:v>0.12005285339355468</c:v>
                </c:pt>
                <c:pt idx="183">
                  <c:v>0.13627518310546877</c:v>
                </c:pt>
                <c:pt idx="184">
                  <c:v>0.12006586303710937</c:v>
                </c:pt>
                <c:pt idx="185">
                  <c:v>0.13632182922363284</c:v>
                </c:pt>
                <c:pt idx="186">
                  <c:v>0.13219462280273436</c:v>
                </c:pt>
                <c:pt idx="187">
                  <c:v>0.12030021972656249</c:v>
                </c:pt>
                <c:pt idx="188">
                  <c:v>0.12026862487792969</c:v>
                </c:pt>
                <c:pt idx="189">
                  <c:v>0.37885618286132816</c:v>
                </c:pt>
                <c:pt idx="190">
                  <c:v>0.13662318420410158</c:v>
                </c:pt>
                <c:pt idx="191">
                  <c:v>0.33172665710449223</c:v>
                </c:pt>
                <c:pt idx="192">
                  <c:v>0.53196702575683585</c:v>
                </c:pt>
                <c:pt idx="193">
                  <c:v>0.3772619476318359</c:v>
                </c:pt>
                <c:pt idx="194">
                  <c:v>0.33119654846191404</c:v>
                </c:pt>
                <c:pt idx="195">
                  <c:v>0.12010888366699218</c:v>
                </c:pt>
                <c:pt idx="196">
                  <c:v>0.12010516662597656</c:v>
                </c:pt>
                <c:pt idx="197">
                  <c:v>0.12010330810546874</c:v>
                </c:pt>
                <c:pt idx="198">
                  <c:v>0.34678673400878901</c:v>
                </c:pt>
                <c:pt idx="199">
                  <c:v>0.13224620361328127</c:v>
                </c:pt>
                <c:pt idx="200">
                  <c:v>0.13166238098144531</c:v>
                </c:pt>
                <c:pt idx="201">
                  <c:v>0.1200790557861328</c:v>
                </c:pt>
                <c:pt idx="202">
                  <c:v>0.30867274475097656</c:v>
                </c:pt>
                <c:pt idx="203">
                  <c:v>0.16043937377929687</c:v>
                </c:pt>
                <c:pt idx="204">
                  <c:v>0.1200790557861328</c:v>
                </c:pt>
                <c:pt idx="205">
                  <c:v>0.13937103881835938</c:v>
                </c:pt>
                <c:pt idx="206">
                  <c:v>0.14032077026367187</c:v>
                </c:pt>
                <c:pt idx="207">
                  <c:v>0.16304714355468752</c:v>
                </c:pt>
                <c:pt idx="208">
                  <c:v>0.13639635314941406</c:v>
                </c:pt>
                <c:pt idx="209">
                  <c:v>0.15439925537109378</c:v>
                </c:pt>
                <c:pt idx="210">
                  <c:v>0.12004365234375</c:v>
                </c:pt>
                <c:pt idx="211">
                  <c:v>0.12008091430664061</c:v>
                </c:pt>
                <c:pt idx="212">
                  <c:v>0.49720958862304682</c:v>
                </c:pt>
                <c:pt idx="213">
                  <c:v>0.13709280395507811</c:v>
                </c:pt>
                <c:pt idx="214">
                  <c:v>0.12030942077636718</c:v>
                </c:pt>
                <c:pt idx="215">
                  <c:v>0.14854232482910157</c:v>
                </c:pt>
                <c:pt idx="216">
                  <c:v>0.12005675354003906</c:v>
                </c:pt>
                <c:pt idx="217">
                  <c:v>0.12008091430664061</c:v>
                </c:pt>
                <c:pt idx="218">
                  <c:v>0.16706006469726564</c:v>
                </c:pt>
                <c:pt idx="219">
                  <c:v>0.13931705017089846</c:v>
                </c:pt>
                <c:pt idx="220">
                  <c:v>0.12010321655273437</c:v>
                </c:pt>
                <c:pt idx="221">
                  <c:v>0.45090953063964845</c:v>
                </c:pt>
                <c:pt idx="222">
                  <c:v>0.12008834838867187</c:v>
                </c:pt>
                <c:pt idx="223">
                  <c:v>0.13635174865722657</c:v>
                </c:pt>
                <c:pt idx="224">
                  <c:v>0.32868780212402343</c:v>
                </c:pt>
                <c:pt idx="225">
                  <c:v>0.90921134033203121</c:v>
                </c:pt>
                <c:pt idx="226">
                  <c:v>0.13243289794921875</c:v>
                </c:pt>
                <c:pt idx="227">
                  <c:v>0.12031490478515625</c:v>
                </c:pt>
                <c:pt idx="228">
                  <c:v>0.38869244384765622</c:v>
                </c:pt>
                <c:pt idx="229">
                  <c:v>0.62717597351074228</c:v>
                </c:pt>
                <c:pt idx="230">
                  <c:v>0.13662300109863282</c:v>
                </c:pt>
                <c:pt idx="231">
                  <c:v>0.13158554077148438</c:v>
                </c:pt>
                <c:pt idx="232">
                  <c:v>0.16093851928710939</c:v>
                </c:pt>
                <c:pt idx="233">
                  <c:v>0.13688772583007813</c:v>
                </c:pt>
                <c:pt idx="234">
                  <c:v>0.12004849548339844</c:v>
                </c:pt>
                <c:pt idx="235">
                  <c:v>0.14018919067382812</c:v>
                </c:pt>
                <c:pt idx="236">
                  <c:v>0.12010610961914062</c:v>
                </c:pt>
                <c:pt idx="237">
                  <c:v>0.12003548583984375</c:v>
                </c:pt>
                <c:pt idx="238">
                  <c:v>0.12008185729980468</c:v>
                </c:pt>
                <c:pt idx="239">
                  <c:v>0.36918619079589843</c:v>
                </c:pt>
                <c:pt idx="240">
                  <c:v>0.12030198669433594</c:v>
                </c:pt>
                <c:pt idx="241">
                  <c:v>0.13655990295410159</c:v>
                </c:pt>
                <c:pt idx="242">
                  <c:v>0.12030765380859373</c:v>
                </c:pt>
                <c:pt idx="243">
                  <c:v>0.13222992553710938</c:v>
                </c:pt>
                <c:pt idx="244">
                  <c:v>0.12030765380859373</c:v>
                </c:pt>
                <c:pt idx="245">
                  <c:v>0.12029464416503906</c:v>
                </c:pt>
                <c:pt idx="246">
                  <c:v>0.13951396179199221</c:v>
                </c:pt>
                <c:pt idx="247">
                  <c:v>0.28618514099121095</c:v>
                </c:pt>
                <c:pt idx="248">
                  <c:v>0.12034854125976562</c:v>
                </c:pt>
                <c:pt idx="249">
                  <c:v>0.13185113525390624</c:v>
                </c:pt>
                <c:pt idx="250">
                  <c:v>0.18997016601562502</c:v>
                </c:pt>
                <c:pt idx="251">
                  <c:v>0.15854032287597658</c:v>
                </c:pt>
                <c:pt idx="252">
                  <c:v>0.15377586364746093</c:v>
                </c:pt>
                <c:pt idx="253">
                  <c:v>0.12031871337890625</c:v>
                </c:pt>
                <c:pt idx="254">
                  <c:v>0.13271781005859373</c:v>
                </c:pt>
                <c:pt idx="255">
                  <c:v>0.12026119079589843</c:v>
                </c:pt>
                <c:pt idx="256">
                  <c:v>0.16428192443847656</c:v>
                </c:pt>
                <c:pt idx="257">
                  <c:v>0.68703162231445303</c:v>
                </c:pt>
                <c:pt idx="258">
                  <c:v>0.14032531127929687</c:v>
                </c:pt>
                <c:pt idx="259">
                  <c:v>0.28294980468749997</c:v>
                </c:pt>
                <c:pt idx="260">
                  <c:v>0.15277778320312502</c:v>
                </c:pt>
                <c:pt idx="261">
                  <c:v>0.13632192077636718</c:v>
                </c:pt>
                <c:pt idx="262">
                  <c:v>0.1395164978027344</c:v>
                </c:pt>
                <c:pt idx="263">
                  <c:v>0.12009940795898437</c:v>
                </c:pt>
                <c:pt idx="264">
                  <c:v>0.12003073425292968</c:v>
                </c:pt>
                <c:pt idx="265">
                  <c:v>0.12008304748535156</c:v>
                </c:pt>
                <c:pt idx="266">
                  <c:v>0.15261708984375</c:v>
                </c:pt>
                <c:pt idx="267">
                  <c:v>0.13975630187988283</c:v>
                </c:pt>
                <c:pt idx="268">
                  <c:v>0.12009215698242187</c:v>
                </c:pt>
                <c:pt idx="269">
                  <c:v>0.12007719726562499</c:v>
                </c:pt>
                <c:pt idx="270">
                  <c:v>0.12003073425292968</c:v>
                </c:pt>
                <c:pt idx="271">
                  <c:v>0.3945902160644531</c:v>
                </c:pt>
                <c:pt idx="272">
                  <c:v>0.42129439086914056</c:v>
                </c:pt>
                <c:pt idx="273">
                  <c:v>0.13635899963378906</c:v>
                </c:pt>
                <c:pt idx="274">
                  <c:v>0.1800163787841797</c:v>
                </c:pt>
                <c:pt idx="275">
                  <c:v>0.12011781005859375</c:v>
                </c:pt>
                <c:pt idx="276">
                  <c:v>0.12003612670898436</c:v>
                </c:pt>
                <c:pt idx="277">
                  <c:v>0.13634784851074219</c:v>
                </c:pt>
                <c:pt idx="278">
                  <c:v>0.14082918090820312</c:v>
                </c:pt>
                <c:pt idx="279">
                  <c:v>0.14847261657714844</c:v>
                </c:pt>
                <c:pt idx="280">
                  <c:v>0.12032438049316406</c:v>
                </c:pt>
                <c:pt idx="281">
                  <c:v>0.17390286254882814</c:v>
                </c:pt>
                <c:pt idx="282">
                  <c:v>0.12028702697753905</c:v>
                </c:pt>
                <c:pt idx="283">
                  <c:v>0.34687210693359372</c:v>
                </c:pt>
                <c:pt idx="284">
                  <c:v>0.12033534851074218</c:v>
                </c:pt>
                <c:pt idx="285">
                  <c:v>0.13651715698242189</c:v>
                </c:pt>
                <c:pt idx="286">
                  <c:v>0.12031332092285156</c:v>
                </c:pt>
                <c:pt idx="287">
                  <c:v>0.16070586547851562</c:v>
                </c:pt>
                <c:pt idx="288">
                  <c:v>0.67309863281250004</c:v>
                </c:pt>
                <c:pt idx="289">
                  <c:v>0.36410116882324217</c:v>
                </c:pt>
                <c:pt idx="290">
                  <c:v>0.65517806396484379</c:v>
                </c:pt>
                <c:pt idx="291">
                  <c:v>0.14143211059570313</c:v>
                </c:pt>
                <c:pt idx="292">
                  <c:v>0.13220104064941407</c:v>
                </c:pt>
                <c:pt idx="293">
                  <c:v>0.13914362182617185</c:v>
                </c:pt>
                <c:pt idx="294">
                  <c:v>0.15547903747558595</c:v>
                </c:pt>
                <c:pt idx="295">
                  <c:v>0.12032178955078124</c:v>
                </c:pt>
                <c:pt idx="296">
                  <c:v>0.12029753723144532</c:v>
                </c:pt>
                <c:pt idx="297">
                  <c:v>0.12948448791503908</c:v>
                </c:pt>
                <c:pt idx="298">
                  <c:v>0.12031249694824218</c:v>
                </c:pt>
                <c:pt idx="299">
                  <c:v>0.13089890441894531</c:v>
                </c:pt>
                <c:pt idx="300">
                  <c:v>0.13946069641113282</c:v>
                </c:pt>
                <c:pt idx="301">
                  <c:v>0.15969500427246094</c:v>
                </c:pt>
                <c:pt idx="302">
                  <c:v>0.1201256103515625</c:v>
                </c:pt>
                <c:pt idx="303">
                  <c:v>0.12005666198730468</c:v>
                </c:pt>
                <c:pt idx="304">
                  <c:v>0.17217247009277345</c:v>
                </c:pt>
                <c:pt idx="305">
                  <c:v>0.13212372436523437</c:v>
                </c:pt>
                <c:pt idx="306">
                  <c:v>0.20426011047363282</c:v>
                </c:pt>
                <c:pt idx="307">
                  <c:v>0.13418542785644533</c:v>
                </c:pt>
                <c:pt idx="308">
                  <c:v>0.12009179077148437</c:v>
                </c:pt>
                <c:pt idx="309">
                  <c:v>0.12003612670898436</c:v>
                </c:pt>
                <c:pt idx="310">
                  <c:v>0.14019912414550781</c:v>
                </c:pt>
                <c:pt idx="311">
                  <c:v>0.12011790161132813</c:v>
                </c:pt>
                <c:pt idx="312">
                  <c:v>0.12004541931152343</c:v>
                </c:pt>
                <c:pt idx="313">
                  <c:v>0.44146089477539063</c:v>
                </c:pt>
                <c:pt idx="314">
                  <c:v>0.13643900756835939</c:v>
                </c:pt>
                <c:pt idx="315">
                  <c:v>0.13921788940429689</c:v>
                </c:pt>
                <c:pt idx="316">
                  <c:v>0.12011436767578124</c:v>
                </c:pt>
                <c:pt idx="317">
                  <c:v>0.14071929016113283</c:v>
                </c:pt>
                <c:pt idx="318">
                  <c:v>0.12006763000488281</c:v>
                </c:pt>
                <c:pt idx="319">
                  <c:v>0.16992936401367187</c:v>
                </c:pt>
                <c:pt idx="320">
                  <c:v>0.15286409912109378</c:v>
                </c:pt>
                <c:pt idx="321">
                  <c:v>0.13225771179199219</c:v>
                </c:pt>
                <c:pt idx="322">
                  <c:v>0.33098605957031252</c:v>
                </c:pt>
                <c:pt idx="323">
                  <c:v>0.45042362365722655</c:v>
                </c:pt>
                <c:pt idx="324">
                  <c:v>0.12009578247070313</c:v>
                </c:pt>
                <c:pt idx="325">
                  <c:v>0.13985516052246094</c:v>
                </c:pt>
                <c:pt idx="326">
                  <c:v>0.4266690307617188</c:v>
                </c:pt>
                <c:pt idx="327">
                  <c:v>0.73617221374511721</c:v>
                </c:pt>
                <c:pt idx="328">
                  <c:v>0.13959854736328126</c:v>
                </c:pt>
                <c:pt idx="329">
                  <c:v>0.1201160430908203</c:v>
                </c:pt>
                <c:pt idx="330">
                  <c:v>0.12004346923828124</c:v>
                </c:pt>
                <c:pt idx="331">
                  <c:v>0.12008993225097656</c:v>
                </c:pt>
                <c:pt idx="332">
                  <c:v>0.37151175842285156</c:v>
                </c:pt>
                <c:pt idx="333">
                  <c:v>0.16168438110351563</c:v>
                </c:pt>
                <c:pt idx="334">
                  <c:v>0.1203466827392578</c:v>
                </c:pt>
                <c:pt idx="335">
                  <c:v>0.12030765380859373</c:v>
                </c:pt>
                <c:pt idx="336">
                  <c:v>0.14061917724609377</c:v>
                </c:pt>
                <c:pt idx="337">
                  <c:v>0.12033367309570311</c:v>
                </c:pt>
                <c:pt idx="338">
                  <c:v>0.14092939453125</c:v>
                </c:pt>
                <c:pt idx="339">
                  <c:v>0.1202872100830078</c:v>
                </c:pt>
                <c:pt idx="340">
                  <c:v>0.21490881958007813</c:v>
                </c:pt>
                <c:pt idx="341">
                  <c:v>0.12034659118652344</c:v>
                </c:pt>
                <c:pt idx="342">
                  <c:v>0.14550225219726565</c:v>
                </c:pt>
                <c:pt idx="343">
                  <c:v>0.131756982421875</c:v>
                </c:pt>
                <c:pt idx="344">
                  <c:v>0.13638446960449219</c:v>
                </c:pt>
                <c:pt idx="345">
                  <c:v>0.14896864013671876</c:v>
                </c:pt>
                <c:pt idx="346">
                  <c:v>0.13660255737304688</c:v>
                </c:pt>
                <c:pt idx="347">
                  <c:v>0.1203169464111328</c:v>
                </c:pt>
                <c:pt idx="348">
                  <c:v>0.12026119079589843</c:v>
                </c:pt>
                <c:pt idx="349">
                  <c:v>0.23183316650390626</c:v>
                </c:pt>
                <c:pt idx="350">
                  <c:v>0.15827197265625001</c:v>
                </c:pt>
                <c:pt idx="351">
                  <c:v>0.14886937866210936</c:v>
                </c:pt>
                <c:pt idx="352">
                  <c:v>0.12033367309570311</c:v>
                </c:pt>
                <c:pt idx="353">
                  <c:v>0.13658778076171876</c:v>
                </c:pt>
                <c:pt idx="354">
                  <c:v>0.13170131835937499</c:v>
                </c:pt>
                <c:pt idx="355">
                  <c:v>0.60832026672363282</c:v>
                </c:pt>
                <c:pt idx="356">
                  <c:v>0.15567821960449221</c:v>
                </c:pt>
                <c:pt idx="357">
                  <c:v>0.13686533203125001</c:v>
                </c:pt>
                <c:pt idx="358">
                  <c:v>0.13321963806152343</c:v>
                </c:pt>
                <c:pt idx="359">
                  <c:v>0.13238466796875001</c:v>
                </c:pt>
                <c:pt idx="360">
                  <c:v>0.14203302612304688</c:v>
                </c:pt>
                <c:pt idx="361">
                  <c:v>0.13177760925292969</c:v>
                </c:pt>
                <c:pt idx="362">
                  <c:v>0.22078525085449219</c:v>
                </c:pt>
                <c:pt idx="363">
                  <c:v>0.14234671325683593</c:v>
                </c:pt>
                <c:pt idx="364">
                  <c:v>0.12011409301757811</c:v>
                </c:pt>
                <c:pt idx="365">
                  <c:v>0.12009206542968751</c:v>
                </c:pt>
                <c:pt idx="366">
                  <c:v>0.12004374389648437</c:v>
                </c:pt>
                <c:pt idx="367">
                  <c:v>0.12009215698242187</c:v>
                </c:pt>
                <c:pt idx="368">
                  <c:v>0.34658309326171877</c:v>
                </c:pt>
                <c:pt idx="369">
                  <c:v>0.13935041198730469</c:v>
                </c:pt>
                <c:pt idx="370">
                  <c:v>0.12011631774902343</c:v>
                </c:pt>
                <c:pt idx="371">
                  <c:v>0.14037328491210938</c:v>
                </c:pt>
                <c:pt idx="372">
                  <c:v>0.13219007263183596</c:v>
                </c:pt>
                <c:pt idx="373">
                  <c:v>0.12033553161621094</c:v>
                </c:pt>
                <c:pt idx="374">
                  <c:v>0.13091439514160158</c:v>
                </c:pt>
                <c:pt idx="375">
                  <c:v>0.4306899169921875</c:v>
                </c:pt>
                <c:pt idx="376">
                  <c:v>0.25467172851562497</c:v>
                </c:pt>
                <c:pt idx="377">
                  <c:v>0.16182877807617191</c:v>
                </c:pt>
                <c:pt idx="378">
                  <c:v>0.13978037109375002</c:v>
                </c:pt>
                <c:pt idx="379">
                  <c:v>0.49281428833007812</c:v>
                </c:pt>
                <c:pt idx="380">
                  <c:v>0.12014392089843749</c:v>
                </c:pt>
                <c:pt idx="381">
                  <c:v>0.14058295898437498</c:v>
                </c:pt>
                <c:pt idx="382">
                  <c:v>0.13638316040039064</c:v>
                </c:pt>
                <c:pt idx="383">
                  <c:v>0.3642604522705078</c:v>
                </c:pt>
                <c:pt idx="384">
                  <c:v>0.41989768981933595</c:v>
                </c:pt>
                <c:pt idx="385">
                  <c:v>0.13222408447265627</c:v>
                </c:pt>
                <c:pt idx="386">
                  <c:v>0.13405638427734373</c:v>
                </c:pt>
                <c:pt idx="387">
                  <c:v>0.17232609558105469</c:v>
                </c:pt>
                <c:pt idx="388">
                  <c:v>0.65962868041992184</c:v>
                </c:pt>
                <c:pt idx="389">
                  <c:v>0.14092575988769532</c:v>
                </c:pt>
                <c:pt idx="390">
                  <c:v>0.12009401550292968</c:v>
                </c:pt>
                <c:pt idx="391">
                  <c:v>0.1363833435058594</c:v>
                </c:pt>
                <c:pt idx="392">
                  <c:v>0.12012375183105468</c:v>
                </c:pt>
                <c:pt idx="393">
                  <c:v>0.13958025512695316</c:v>
                </c:pt>
                <c:pt idx="394">
                  <c:v>0.120140478515625</c:v>
                </c:pt>
                <c:pt idx="395">
                  <c:v>0.21401564025878908</c:v>
                </c:pt>
                <c:pt idx="396">
                  <c:v>0.12010684204101563</c:v>
                </c:pt>
                <c:pt idx="397">
                  <c:v>0.150273193359375</c:v>
                </c:pt>
                <c:pt idx="398">
                  <c:v>0.12014252014160157</c:v>
                </c:pt>
                <c:pt idx="399">
                  <c:v>0.13224760437011718</c:v>
                </c:pt>
                <c:pt idx="400">
                  <c:v>0.12033470764160156</c:v>
                </c:pt>
                <c:pt idx="401">
                  <c:v>0.13657775573730468</c:v>
                </c:pt>
                <c:pt idx="402">
                  <c:v>0.45154055786132813</c:v>
                </c:pt>
                <c:pt idx="403">
                  <c:v>0.16471155395507814</c:v>
                </c:pt>
                <c:pt idx="404">
                  <c:v>0.12033294067382812</c:v>
                </c:pt>
                <c:pt idx="405">
                  <c:v>0.12026231689453125</c:v>
                </c:pt>
                <c:pt idx="406">
                  <c:v>0.13186237792968752</c:v>
                </c:pt>
                <c:pt idx="407">
                  <c:v>0.12013861999511719</c:v>
                </c:pt>
                <c:pt idx="408">
                  <c:v>0.14352871398925782</c:v>
                </c:pt>
                <c:pt idx="409">
                  <c:v>0.13810797729492189</c:v>
                </c:pt>
                <c:pt idx="410">
                  <c:v>0.12010117492675781</c:v>
                </c:pt>
                <c:pt idx="411">
                  <c:v>0.1398350830078125</c:v>
                </c:pt>
                <c:pt idx="412">
                  <c:v>0.48023972167968748</c:v>
                </c:pt>
                <c:pt idx="413">
                  <c:v>0.14204417724609375</c:v>
                </c:pt>
                <c:pt idx="414">
                  <c:v>0.12007329711914062</c:v>
                </c:pt>
                <c:pt idx="415">
                  <c:v>0.12009374084472656</c:v>
                </c:pt>
                <c:pt idx="416">
                  <c:v>0.12009401550292968</c:v>
                </c:pt>
                <c:pt idx="417">
                  <c:v>0.14136325378417969</c:v>
                </c:pt>
                <c:pt idx="418">
                  <c:v>0.12012003479003906</c:v>
                </c:pt>
                <c:pt idx="419">
                  <c:v>0.12013100280761718</c:v>
                </c:pt>
                <c:pt idx="420">
                  <c:v>0.31859049682617185</c:v>
                </c:pt>
                <c:pt idx="421">
                  <c:v>0.45674060668945315</c:v>
                </c:pt>
                <c:pt idx="422">
                  <c:v>0.47029319458007812</c:v>
                </c:pt>
                <c:pt idx="423">
                  <c:v>0.12009949951171875</c:v>
                </c:pt>
                <c:pt idx="424">
                  <c:v>0.36213627319335939</c:v>
                </c:pt>
                <c:pt idx="425">
                  <c:v>0.34361668395996092</c:v>
                </c:pt>
                <c:pt idx="426">
                  <c:v>0.12031127929687499</c:v>
                </c:pt>
                <c:pt idx="427">
                  <c:v>0.12031137084960937</c:v>
                </c:pt>
                <c:pt idx="428">
                  <c:v>0.12030951232910156</c:v>
                </c:pt>
                <c:pt idx="429">
                  <c:v>0.17106576232910156</c:v>
                </c:pt>
                <c:pt idx="430">
                  <c:v>0.16170215148925782</c:v>
                </c:pt>
                <c:pt idx="431">
                  <c:v>0.13174984130859377</c:v>
                </c:pt>
                <c:pt idx="432">
                  <c:v>0.12007823181152344</c:v>
                </c:pt>
                <c:pt idx="433">
                  <c:v>0.12009867553710937</c:v>
                </c:pt>
                <c:pt idx="434">
                  <c:v>0.15264229431152346</c:v>
                </c:pt>
                <c:pt idx="435">
                  <c:v>0.1363302978515625</c:v>
                </c:pt>
                <c:pt idx="436">
                  <c:v>0.12010796813964844</c:v>
                </c:pt>
                <c:pt idx="437">
                  <c:v>0.12009876708984374</c:v>
                </c:pt>
                <c:pt idx="438">
                  <c:v>0.15150903625488282</c:v>
                </c:pt>
                <c:pt idx="439">
                  <c:v>0.12033729858398437</c:v>
                </c:pt>
                <c:pt idx="440">
                  <c:v>0.12030951232910156</c:v>
                </c:pt>
                <c:pt idx="441">
                  <c:v>0.14088293151855469</c:v>
                </c:pt>
                <c:pt idx="442">
                  <c:v>0.12033739013671875</c:v>
                </c:pt>
                <c:pt idx="443">
                  <c:v>0.12030951232910156</c:v>
                </c:pt>
                <c:pt idx="444">
                  <c:v>0.23718720703124999</c:v>
                </c:pt>
                <c:pt idx="445">
                  <c:v>0.12035216674804687</c:v>
                </c:pt>
                <c:pt idx="446">
                  <c:v>0.12030951232910156</c:v>
                </c:pt>
                <c:pt idx="447">
                  <c:v>0.13327936706542967</c:v>
                </c:pt>
                <c:pt idx="448">
                  <c:v>0.15337125549316408</c:v>
                </c:pt>
                <c:pt idx="449">
                  <c:v>0.12032252197265625</c:v>
                </c:pt>
                <c:pt idx="450">
                  <c:v>0.14838397521972657</c:v>
                </c:pt>
                <c:pt idx="451">
                  <c:v>0.13263410339355469</c:v>
                </c:pt>
                <c:pt idx="452">
                  <c:v>0.15172544860839843</c:v>
                </c:pt>
                <c:pt idx="453">
                  <c:v>0.31645550537109374</c:v>
                </c:pt>
                <c:pt idx="454">
                  <c:v>0.71490897216796867</c:v>
                </c:pt>
                <c:pt idx="455">
                  <c:v>0.14074360656738283</c:v>
                </c:pt>
                <c:pt idx="456">
                  <c:v>0.12028711853027343</c:v>
                </c:pt>
                <c:pt idx="457">
                  <c:v>0.12031127929687499</c:v>
                </c:pt>
                <c:pt idx="458">
                  <c:v>0.12030774536132811</c:v>
                </c:pt>
                <c:pt idx="459">
                  <c:v>0.12026119079589843</c:v>
                </c:pt>
                <c:pt idx="460">
                  <c:v>0.12030951232910156</c:v>
                </c:pt>
                <c:pt idx="461">
                  <c:v>0.34612848815917968</c:v>
                </c:pt>
                <c:pt idx="462">
                  <c:v>0.18324841918945312</c:v>
                </c:pt>
                <c:pt idx="463">
                  <c:v>0.39580137634277346</c:v>
                </c:pt>
                <c:pt idx="464">
                  <c:v>0.42145584411621101</c:v>
                </c:pt>
                <c:pt idx="465">
                  <c:v>0.15164869995117186</c:v>
                </c:pt>
                <c:pt idx="466">
                  <c:v>0.14905390319824219</c:v>
                </c:pt>
                <c:pt idx="467">
                  <c:v>0.12012478637695312</c:v>
                </c:pt>
                <c:pt idx="468">
                  <c:v>0.12005221252441406</c:v>
                </c:pt>
                <c:pt idx="469">
                  <c:v>0.12009867553710937</c:v>
                </c:pt>
                <c:pt idx="470">
                  <c:v>0.12010461730957031</c:v>
                </c:pt>
                <c:pt idx="471">
                  <c:v>0.12007171325683594</c:v>
                </c:pt>
                <c:pt idx="472">
                  <c:v>0.12011445922851563</c:v>
                </c:pt>
                <c:pt idx="473">
                  <c:v>0.12011260070800781</c:v>
                </c:pt>
                <c:pt idx="474">
                  <c:v>0.14677723388671876</c:v>
                </c:pt>
                <c:pt idx="475">
                  <c:v>0.15211221313476561</c:v>
                </c:pt>
                <c:pt idx="476">
                  <c:v>0.12014967956542968</c:v>
                </c:pt>
                <c:pt idx="477">
                  <c:v>0.15312398071289063</c:v>
                </c:pt>
                <c:pt idx="478">
                  <c:v>0.14843191223144531</c:v>
                </c:pt>
                <c:pt idx="479">
                  <c:v>0.13967548828125001</c:v>
                </c:pt>
                <c:pt idx="480">
                  <c:v>0.12028833618164061</c:v>
                </c:pt>
                <c:pt idx="481">
                  <c:v>0.12031063842773437</c:v>
                </c:pt>
                <c:pt idx="482">
                  <c:v>0.12030877990722656</c:v>
                </c:pt>
                <c:pt idx="483">
                  <c:v>0.12026231689453125</c:v>
                </c:pt>
                <c:pt idx="484">
                  <c:v>0.37057281188964841</c:v>
                </c:pt>
                <c:pt idx="485">
                  <c:v>0.19566936950683592</c:v>
                </c:pt>
                <c:pt idx="486">
                  <c:v>0.62829982910156246</c:v>
                </c:pt>
                <c:pt idx="487">
                  <c:v>0.15463505859374999</c:v>
                </c:pt>
                <c:pt idx="488">
                  <c:v>0.12033479919433593</c:v>
                </c:pt>
                <c:pt idx="489">
                  <c:v>0.14390230407714846</c:v>
                </c:pt>
                <c:pt idx="490">
                  <c:v>0.12014233703613281</c:v>
                </c:pt>
                <c:pt idx="491">
                  <c:v>0.13637971801757814</c:v>
                </c:pt>
                <c:pt idx="492">
                  <c:v>0.47335275878906252</c:v>
                </c:pt>
                <c:pt idx="493">
                  <c:v>0.16398823242187499</c:v>
                </c:pt>
                <c:pt idx="494">
                  <c:v>0.1203368408203125</c:v>
                </c:pt>
                <c:pt idx="495">
                  <c:v>0.14174910278320313</c:v>
                </c:pt>
                <c:pt idx="496">
                  <c:v>0.13187557067871095</c:v>
                </c:pt>
                <c:pt idx="497">
                  <c:v>0.13226637268066405</c:v>
                </c:pt>
                <c:pt idx="498">
                  <c:v>0.14102449951171875</c:v>
                </c:pt>
                <c:pt idx="499">
                  <c:v>0.12011622619628906</c:v>
                </c:pt>
                <c:pt idx="500">
                  <c:v>0.12008834838867187</c:v>
                </c:pt>
                <c:pt idx="501">
                  <c:v>0.12004374389648437</c:v>
                </c:pt>
                <c:pt idx="502">
                  <c:v>0.14149586791992186</c:v>
                </c:pt>
                <c:pt idx="503">
                  <c:v>0.13340946350097654</c:v>
                </c:pt>
                <c:pt idx="504">
                  <c:v>0.36568243103027342</c:v>
                </c:pt>
                <c:pt idx="505">
                  <c:v>0.14905225524902346</c:v>
                </c:pt>
                <c:pt idx="506">
                  <c:v>0.15603125610351562</c:v>
                </c:pt>
                <c:pt idx="507">
                  <c:v>0.12028730163574218</c:v>
                </c:pt>
                <c:pt idx="508">
                  <c:v>0.61569671630859379</c:v>
                </c:pt>
                <c:pt idx="509">
                  <c:v>0.33357890624999997</c:v>
                </c:pt>
                <c:pt idx="510">
                  <c:v>0.12031137084960937</c:v>
                </c:pt>
                <c:pt idx="511">
                  <c:v>0.12031146240234375</c:v>
                </c:pt>
                <c:pt idx="512">
                  <c:v>0.18115916748046876</c:v>
                </c:pt>
                <c:pt idx="513">
                  <c:v>0.1415574920654297</c:v>
                </c:pt>
                <c:pt idx="514">
                  <c:v>0.1402304168701172</c:v>
                </c:pt>
                <c:pt idx="515">
                  <c:v>0.1201160430908203</c:v>
                </c:pt>
                <c:pt idx="516">
                  <c:v>0.12004541931152343</c:v>
                </c:pt>
                <c:pt idx="517">
                  <c:v>0.12009374084472656</c:v>
                </c:pt>
                <c:pt idx="518">
                  <c:v>0.29426320495605462</c:v>
                </c:pt>
                <c:pt idx="519">
                  <c:v>0.51625416870117191</c:v>
                </c:pt>
                <c:pt idx="520">
                  <c:v>0.45056303100585937</c:v>
                </c:pt>
                <c:pt idx="521">
                  <c:v>0.26768434753417969</c:v>
                </c:pt>
                <c:pt idx="522">
                  <c:v>0.41078166503906255</c:v>
                </c:pt>
                <c:pt idx="523">
                  <c:v>0.12036072692871093</c:v>
                </c:pt>
                <c:pt idx="524">
                  <c:v>0.12035225830078125</c:v>
                </c:pt>
                <c:pt idx="525">
                  <c:v>0.12026109924316405</c:v>
                </c:pt>
                <c:pt idx="526">
                  <c:v>0.13657477111816407</c:v>
                </c:pt>
                <c:pt idx="527">
                  <c:v>0.12031880493164061</c:v>
                </c:pt>
                <c:pt idx="528">
                  <c:v>0.12026119079589843</c:v>
                </c:pt>
                <c:pt idx="529">
                  <c:v>0.38955270996093749</c:v>
                </c:pt>
                <c:pt idx="530">
                  <c:v>0.1201469970703125</c:v>
                </c:pt>
                <c:pt idx="531">
                  <c:v>0.120054345703125</c:v>
                </c:pt>
                <c:pt idx="532">
                  <c:v>0.14864416809082032</c:v>
                </c:pt>
                <c:pt idx="533">
                  <c:v>0.14268385620117188</c:v>
                </c:pt>
                <c:pt idx="534">
                  <c:v>0.13963728332519532</c:v>
                </c:pt>
                <c:pt idx="535">
                  <c:v>0.12033367309570311</c:v>
                </c:pt>
                <c:pt idx="536">
                  <c:v>0.14987466430664065</c:v>
                </c:pt>
                <c:pt idx="537">
                  <c:v>0.12007451477050782</c:v>
                </c:pt>
                <c:pt idx="538">
                  <c:v>0.16795466308593751</c:v>
                </c:pt>
                <c:pt idx="539">
                  <c:v>0.13638995361328127</c:v>
                </c:pt>
                <c:pt idx="540">
                  <c:v>0.12005955505371094</c:v>
                </c:pt>
                <c:pt idx="541">
                  <c:v>0.13943034667968751</c:v>
                </c:pt>
                <c:pt idx="542">
                  <c:v>0.14101007995605469</c:v>
                </c:pt>
                <c:pt idx="543">
                  <c:v>0.12006967163085938</c:v>
                </c:pt>
                <c:pt idx="544">
                  <c:v>0.12009206542968751</c:v>
                </c:pt>
                <c:pt idx="545">
                  <c:v>0.29594430541992189</c:v>
                </c:pt>
                <c:pt idx="546">
                  <c:v>0.12031118774414062</c:v>
                </c:pt>
                <c:pt idx="547">
                  <c:v>0.12030951232910156</c:v>
                </c:pt>
                <c:pt idx="548">
                  <c:v>0.13983347167968752</c:v>
                </c:pt>
                <c:pt idx="549">
                  <c:v>0.12028526000976561</c:v>
                </c:pt>
                <c:pt idx="550">
                  <c:v>0.12031137084960937</c:v>
                </c:pt>
                <c:pt idx="551">
                  <c:v>0.38271001281738282</c:v>
                </c:pt>
                <c:pt idx="552">
                  <c:v>0.45960999755859372</c:v>
                </c:pt>
                <c:pt idx="553">
                  <c:v>0.12026200561523437</c:v>
                </c:pt>
                <c:pt idx="554">
                  <c:v>0.12013613891601561</c:v>
                </c:pt>
                <c:pt idx="555">
                  <c:v>0.1315844970703125</c:v>
                </c:pt>
                <c:pt idx="556">
                  <c:v>0.12011622619628906</c:v>
                </c:pt>
                <c:pt idx="557">
                  <c:v>0.14122644653320313</c:v>
                </c:pt>
                <c:pt idx="558">
                  <c:v>0.37486789855957037</c:v>
                </c:pt>
                <c:pt idx="559">
                  <c:v>0.41597316284179686</c:v>
                </c:pt>
                <c:pt idx="560">
                  <c:v>0.12035783386230468</c:v>
                </c:pt>
                <c:pt idx="561">
                  <c:v>0.13969165649414061</c:v>
                </c:pt>
                <c:pt idx="562">
                  <c:v>0.39860953674316407</c:v>
                </c:pt>
                <c:pt idx="563">
                  <c:v>0.42118264160156249</c:v>
                </c:pt>
                <c:pt idx="564">
                  <c:v>0.12031322937011718</c:v>
                </c:pt>
                <c:pt idx="565">
                  <c:v>0.12030951232910156</c:v>
                </c:pt>
                <c:pt idx="566">
                  <c:v>0.13947195739746093</c:v>
                </c:pt>
                <c:pt idx="567">
                  <c:v>0.13178748779296875</c:v>
                </c:pt>
                <c:pt idx="568">
                  <c:v>0.15265512084960939</c:v>
                </c:pt>
                <c:pt idx="569">
                  <c:v>0.12010610961914062</c:v>
                </c:pt>
                <c:pt idx="570">
                  <c:v>0.12004849548339844</c:v>
                </c:pt>
                <c:pt idx="571">
                  <c:v>0.13211574096679687</c:v>
                </c:pt>
                <c:pt idx="572">
                  <c:v>0.12033358154296875</c:v>
                </c:pt>
                <c:pt idx="573">
                  <c:v>0.19292590026855472</c:v>
                </c:pt>
                <c:pt idx="574">
                  <c:v>0.13713192443847655</c:v>
                </c:pt>
                <c:pt idx="575">
                  <c:v>0.15118763122558593</c:v>
                </c:pt>
                <c:pt idx="576">
                  <c:v>0.1694226013183594</c:v>
                </c:pt>
                <c:pt idx="577">
                  <c:v>0.12012746887207031</c:v>
                </c:pt>
                <c:pt idx="578">
                  <c:v>0.12011260070800781</c:v>
                </c:pt>
                <c:pt idx="579">
                  <c:v>0.12006985473632811</c:v>
                </c:pt>
                <c:pt idx="580">
                  <c:v>0.14400274658203127</c:v>
                </c:pt>
                <c:pt idx="581">
                  <c:v>0.12013666992187499</c:v>
                </c:pt>
                <c:pt idx="582">
                  <c:v>0.24904530029296876</c:v>
                </c:pt>
                <c:pt idx="583">
                  <c:v>0.12015897216796875</c:v>
                </c:pt>
                <c:pt idx="584">
                  <c:v>0.64343372497558593</c:v>
                </c:pt>
                <c:pt idx="585">
                  <c:v>0.16655185546875001</c:v>
                </c:pt>
                <c:pt idx="586">
                  <c:v>0.12033842468261718</c:v>
                </c:pt>
                <c:pt idx="587">
                  <c:v>0.15824698791503908</c:v>
                </c:pt>
                <c:pt idx="588">
                  <c:v>0.12029019470214844</c:v>
                </c:pt>
                <c:pt idx="589">
                  <c:v>0.15191169433593751</c:v>
                </c:pt>
                <c:pt idx="590">
                  <c:v>0.38080931396484374</c:v>
                </c:pt>
                <c:pt idx="591">
                  <c:v>0.12032020568847655</c:v>
                </c:pt>
                <c:pt idx="592">
                  <c:v>0.13709298706054687</c:v>
                </c:pt>
                <c:pt idx="593">
                  <c:v>0.12032066345214844</c:v>
                </c:pt>
                <c:pt idx="594">
                  <c:v>0.12026490783691406</c:v>
                </c:pt>
                <c:pt idx="595">
                  <c:v>0.13180447082519531</c:v>
                </c:pt>
                <c:pt idx="596">
                  <c:v>0.12011808471679687</c:v>
                </c:pt>
                <c:pt idx="597">
                  <c:v>0.13631643676757813</c:v>
                </c:pt>
                <c:pt idx="598">
                  <c:v>0.14847828369140625</c:v>
                </c:pt>
                <c:pt idx="599">
                  <c:v>0.1397615478515625</c:v>
                </c:pt>
                <c:pt idx="600">
                  <c:v>0.12029101867675782</c:v>
                </c:pt>
                <c:pt idx="601">
                  <c:v>0.12031146240234375</c:v>
                </c:pt>
                <c:pt idx="602">
                  <c:v>0.13964843444824221</c:v>
                </c:pt>
                <c:pt idx="603">
                  <c:v>0.14065643920898438</c:v>
                </c:pt>
                <c:pt idx="604">
                  <c:v>0.12940426025390622</c:v>
                </c:pt>
                <c:pt idx="605">
                  <c:v>0.14756307678222658</c:v>
                </c:pt>
                <c:pt idx="606">
                  <c:v>0.62392177734374998</c:v>
                </c:pt>
                <c:pt idx="607">
                  <c:v>0.1364183807373047</c:v>
                </c:pt>
                <c:pt idx="608">
                  <c:v>0.13637200927734378</c:v>
                </c:pt>
                <c:pt idx="609">
                  <c:v>0.13632740478515626</c:v>
                </c:pt>
                <c:pt idx="610">
                  <c:v>0.12010489196777344</c:v>
                </c:pt>
                <c:pt idx="611">
                  <c:v>0.15275596618652346</c:v>
                </c:pt>
                <c:pt idx="612">
                  <c:v>0.12028897705078125</c:v>
                </c:pt>
                <c:pt idx="613">
                  <c:v>0.12031137084960937</c:v>
                </c:pt>
                <c:pt idx="614">
                  <c:v>0.14152809448242187</c:v>
                </c:pt>
                <c:pt idx="615">
                  <c:v>0.13184927673339844</c:v>
                </c:pt>
                <c:pt idx="616">
                  <c:v>0.17503673400878905</c:v>
                </c:pt>
                <c:pt idx="617">
                  <c:v>0.58899181823730462</c:v>
                </c:pt>
                <c:pt idx="618">
                  <c:v>0.35055688476562497</c:v>
                </c:pt>
                <c:pt idx="619">
                  <c:v>0.15451551818847656</c:v>
                </c:pt>
                <c:pt idx="620">
                  <c:v>0.12010675048828125</c:v>
                </c:pt>
                <c:pt idx="621">
                  <c:v>0.43021782531738284</c:v>
                </c:pt>
                <c:pt idx="622">
                  <c:v>0.27552593994140628</c:v>
                </c:pt>
                <c:pt idx="623">
                  <c:v>0.13694988098144531</c:v>
                </c:pt>
                <c:pt idx="624">
                  <c:v>0.34505748596191399</c:v>
                </c:pt>
                <c:pt idx="625">
                  <c:v>0.13234424743652345</c:v>
                </c:pt>
                <c:pt idx="626">
                  <c:v>0.12033656616210937</c:v>
                </c:pt>
                <c:pt idx="627">
                  <c:v>0.14257071533203125</c:v>
                </c:pt>
                <c:pt idx="628">
                  <c:v>0.14054473571777343</c:v>
                </c:pt>
                <c:pt idx="629">
                  <c:v>0.12038208618164062</c:v>
                </c:pt>
                <c:pt idx="630">
                  <c:v>0.13961117248535157</c:v>
                </c:pt>
                <c:pt idx="631">
                  <c:v>0.13178320312500003</c:v>
                </c:pt>
                <c:pt idx="632">
                  <c:v>0.13323645629882813</c:v>
                </c:pt>
                <c:pt idx="633">
                  <c:v>0.12006141357421873</c:v>
                </c:pt>
                <c:pt idx="634">
                  <c:v>0.46377101440429691</c:v>
                </c:pt>
                <c:pt idx="635">
                  <c:v>0.16131898498535158</c:v>
                </c:pt>
                <c:pt idx="636">
                  <c:v>0.14078944702148438</c:v>
                </c:pt>
                <c:pt idx="637">
                  <c:v>0.13638986206054687</c:v>
                </c:pt>
                <c:pt idx="638">
                  <c:v>0.14849780273437502</c:v>
                </c:pt>
                <c:pt idx="639">
                  <c:v>0.13181153869628909</c:v>
                </c:pt>
                <c:pt idx="640">
                  <c:v>0.13638148498535158</c:v>
                </c:pt>
                <c:pt idx="641">
                  <c:v>0.2833460815429687</c:v>
                </c:pt>
                <c:pt idx="642">
                  <c:v>0.14261455078125002</c:v>
                </c:pt>
                <c:pt idx="643">
                  <c:v>0.1392811706542969</c:v>
                </c:pt>
                <c:pt idx="644">
                  <c:v>0.12011631774902343</c:v>
                </c:pt>
                <c:pt idx="645">
                  <c:v>0.12004374389648437</c:v>
                </c:pt>
                <c:pt idx="646">
                  <c:v>0.12009020690917968</c:v>
                </c:pt>
                <c:pt idx="647">
                  <c:v>0.24147818298339843</c:v>
                </c:pt>
                <c:pt idx="648">
                  <c:v>0.37350945739746094</c:v>
                </c:pt>
                <c:pt idx="649">
                  <c:v>0.3166726226806641</c:v>
                </c:pt>
                <c:pt idx="650">
                  <c:v>0.46426307373046871</c:v>
                </c:pt>
                <c:pt idx="651">
                  <c:v>0.16919977111816406</c:v>
                </c:pt>
                <c:pt idx="652">
                  <c:v>0.13711519775390624</c:v>
                </c:pt>
                <c:pt idx="653">
                  <c:v>0.13161950683593748</c:v>
                </c:pt>
                <c:pt idx="654">
                  <c:v>0.13245423889160157</c:v>
                </c:pt>
                <c:pt idx="655">
                  <c:v>0.55545184020996097</c:v>
                </c:pt>
                <c:pt idx="656">
                  <c:v>0.13182593078613281</c:v>
                </c:pt>
                <c:pt idx="657">
                  <c:v>0.13942644653320313</c:v>
                </c:pt>
                <c:pt idx="658">
                  <c:v>0.12012097778320312</c:v>
                </c:pt>
                <c:pt idx="659">
                  <c:v>0.12009505004882812</c:v>
                </c:pt>
                <c:pt idx="660">
                  <c:v>0.12004849548339844</c:v>
                </c:pt>
                <c:pt idx="661">
                  <c:v>0.12009495849609375</c:v>
                </c:pt>
                <c:pt idx="662">
                  <c:v>0.13687666625976563</c:v>
                </c:pt>
                <c:pt idx="663">
                  <c:v>0.1200596466064453</c:v>
                </c:pt>
                <c:pt idx="664">
                  <c:v>0.1394296142578125</c:v>
                </c:pt>
                <c:pt idx="665">
                  <c:v>0.49620811157226563</c:v>
                </c:pt>
                <c:pt idx="666">
                  <c:v>0.12031118774414062</c:v>
                </c:pt>
                <c:pt idx="667">
                  <c:v>0.13657291259765625</c:v>
                </c:pt>
                <c:pt idx="668">
                  <c:v>0.13299645996093751</c:v>
                </c:pt>
                <c:pt idx="669">
                  <c:v>0.14107177734375001</c:v>
                </c:pt>
                <c:pt idx="670">
                  <c:v>0.1317889617919922</c:v>
                </c:pt>
                <c:pt idx="671">
                  <c:v>0.1393832244873047</c:v>
                </c:pt>
                <c:pt idx="672">
                  <c:v>0.12007451477050782</c:v>
                </c:pt>
                <c:pt idx="673">
                  <c:v>0.14062859802246092</c:v>
                </c:pt>
                <c:pt idx="674">
                  <c:v>0.12012097778320312</c:v>
                </c:pt>
                <c:pt idx="675">
                  <c:v>0.12004849548339844</c:v>
                </c:pt>
                <c:pt idx="676">
                  <c:v>0.13687648315429687</c:v>
                </c:pt>
                <c:pt idx="677">
                  <c:v>0.14175322265625001</c:v>
                </c:pt>
                <c:pt idx="678">
                  <c:v>0.14848358459472658</c:v>
                </c:pt>
                <c:pt idx="679">
                  <c:v>0.12033544006347656</c:v>
                </c:pt>
                <c:pt idx="680">
                  <c:v>0.12030951232910156</c:v>
                </c:pt>
                <c:pt idx="681">
                  <c:v>0.35730788269042968</c:v>
                </c:pt>
                <c:pt idx="682">
                  <c:v>0.62434622497558601</c:v>
                </c:pt>
                <c:pt idx="683">
                  <c:v>0.15343063659667971</c:v>
                </c:pt>
                <c:pt idx="684">
                  <c:v>0.55645891113281243</c:v>
                </c:pt>
                <c:pt idx="685">
                  <c:v>0.151956298828125</c:v>
                </c:pt>
                <c:pt idx="686">
                  <c:v>0.12033479919433593</c:v>
                </c:pt>
                <c:pt idx="687">
                  <c:v>0.1663883239746094</c:v>
                </c:pt>
                <c:pt idx="688">
                  <c:v>0.12011790161132813</c:v>
                </c:pt>
                <c:pt idx="689">
                  <c:v>0.12009002380371094</c:v>
                </c:pt>
                <c:pt idx="690">
                  <c:v>0.43144581298828122</c:v>
                </c:pt>
                <c:pt idx="691">
                  <c:v>0.73171266174316418</c:v>
                </c:pt>
                <c:pt idx="692">
                  <c:v>0.1411713134765625</c:v>
                </c:pt>
                <c:pt idx="693">
                  <c:v>0.14974590454101563</c:v>
                </c:pt>
                <c:pt idx="694">
                  <c:v>0.12032178955078124</c:v>
                </c:pt>
                <c:pt idx="695">
                  <c:v>0.12030877990722656</c:v>
                </c:pt>
                <c:pt idx="696">
                  <c:v>0.16479884948730467</c:v>
                </c:pt>
                <c:pt idx="697">
                  <c:v>0.23334810791015625</c:v>
                </c:pt>
                <c:pt idx="698">
                  <c:v>0.13942121887207032</c:v>
                </c:pt>
                <c:pt idx="699">
                  <c:v>0.14684864501953127</c:v>
                </c:pt>
                <c:pt idx="700">
                  <c:v>0.12012737731933593</c:v>
                </c:pt>
                <c:pt idx="701">
                  <c:v>0.14418385620117186</c:v>
                </c:pt>
                <c:pt idx="702">
                  <c:v>0.12009401550292968</c:v>
                </c:pt>
                <c:pt idx="703">
                  <c:v>0.14048350524902345</c:v>
                </c:pt>
                <c:pt idx="704">
                  <c:v>0.16692719421386717</c:v>
                </c:pt>
                <c:pt idx="705">
                  <c:v>0.12028824462890625</c:v>
                </c:pt>
                <c:pt idx="706">
                  <c:v>0.13921304626464845</c:v>
                </c:pt>
                <c:pt idx="707">
                  <c:v>0.13184574279785155</c:v>
                </c:pt>
                <c:pt idx="708">
                  <c:v>0.12009401550292968</c:v>
                </c:pt>
                <c:pt idx="709">
                  <c:v>0.45108164978027343</c:v>
                </c:pt>
                <c:pt idx="710">
                  <c:v>0.13694616394042969</c:v>
                </c:pt>
                <c:pt idx="711">
                  <c:v>0.12008100585937499</c:v>
                </c:pt>
                <c:pt idx="712">
                  <c:v>0.13954678344726562</c:v>
                </c:pt>
                <c:pt idx="713">
                  <c:v>0.12013861999511719</c:v>
                </c:pt>
                <c:pt idx="714">
                  <c:v>0.17422385559082032</c:v>
                </c:pt>
                <c:pt idx="715">
                  <c:v>0.62511219177246091</c:v>
                </c:pt>
                <c:pt idx="716">
                  <c:v>0.13834768981933593</c:v>
                </c:pt>
                <c:pt idx="717">
                  <c:v>0.14105033569335937</c:v>
                </c:pt>
                <c:pt idx="718">
                  <c:v>0.14380816040039063</c:v>
                </c:pt>
                <c:pt idx="719">
                  <c:v>0.1201160430908203</c:v>
                </c:pt>
                <c:pt idx="720">
                  <c:v>0.36801135864257806</c:v>
                </c:pt>
                <c:pt idx="721">
                  <c:v>0.13343529968261719</c:v>
                </c:pt>
                <c:pt idx="722">
                  <c:v>0.13981196594238282</c:v>
                </c:pt>
                <c:pt idx="723">
                  <c:v>0.1275321258544922</c:v>
                </c:pt>
                <c:pt idx="724">
                  <c:v>0.12010144958496094</c:v>
                </c:pt>
                <c:pt idx="725">
                  <c:v>0.1443163513183594</c:v>
                </c:pt>
                <c:pt idx="726">
                  <c:v>0.3293212738037109</c:v>
                </c:pt>
                <c:pt idx="727">
                  <c:v>0.55511765441894534</c:v>
                </c:pt>
                <c:pt idx="728">
                  <c:v>0.12014011230468749</c:v>
                </c:pt>
                <c:pt idx="729">
                  <c:v>0.34468241271972655</c:v>
                </c:pt>
                <c:pt idx="730">
                  <c:v>0.33120212402343746</c:v>
                </c:pt>
                <c:pt idx="731">
                  <c:v>0.15382603454589844</c:v>
                </c:pt>
                <c:pt idx="732">
                  <c:v>0.12028452758789063</c:v>
                </c:pt>
                <c:pt idx="733">
                  <c:v>0.13712384948730469</c:v>
                </c:pt>
                <c:pt idx="734">
                  <c:v>0.14850330505371095</c:v>
                </c:pt>
                <c:pt idx="735">
                  <c:v>0.12007265624999999</c:v>
                </c:pt>
                <c:pt idx="736">
                  <c:v>0.12009309997558593</c:v>
                </c:pt>
                <c:pt idx="737">
                  <c:v>0.12009319152832031</c:v>
                </c:pt>
                <c:pt idx="738">
                  <c:v>0.12004663696289061</c:v>
                </c:pt>
                <c:pt idx="739">
                  <c:v>0.34972806701660153</c:v>
                </c:pt>
                <c:pt idx="740">
                  <c:v>0.12015628967285155</c:v>
                </c:pt>
                <c:pt idx="741">
                  <c:v>0.14033157348632813</c:v>
                </c:pt>
                <c:pt idx="742">
                  <c:v>0.14170013122558595</c:v>
                </c:pt>
                <c:pt idx="743">
                  <c:v>0.12013027038574217</c:v>
                </c:pt>
                <c:pt idx="744">
                  <c:v>0.13218888244628907</c:v>
                </c:pt>
                <c:pt idx="745">
                  <c:v>0.14130885314941405</c:v>
                </c:pt>
                <c:pt idx="746">
                  <c:v>0.13713378295898437</c:v>
                </c:pt>
                <c:pt idx="747">
                  <c:v>0.32615745849609373</c:v>
                </c:pt>
                <c:pt idx="748">
                  <c:v>0.43017935485839842</c:v>
                </c:pt>
                <c:pt idx="749">
                  <c:v>0.13642340698242189</c:v>
                </c:pt>
                <c:pt idx="750">
                  <c:v>0.12007265624999999</c:v>
                </c:pt>
                <c:pt idx="751">
                  <c:v>0.12010425109863281</c:v>
                </c:pt>
                <c:pt idx="752">
                  <c:v>0.12010434265136719</c:v>
                </c:pt>
                <c:pt idx="753">
                  <c:v>0.17030324707031252</c:v>
                </c:pt>
                <c:pt idx="754">
                  <c:v>0.12013212890625</c:v>
                </c:pt>
                <c:pt idx="755">
                  <c:v>0.12010434265136719</c:v>
                </c:pt>
                <c:pt idx="756">
                  <c:v>0.1307559814453125</c:v>
                </c:pt>
                <c:pt idx="757">
                  <c:v>0.56543358764648433</c:v>
                </c:pt>
                <c:pt idx="758">
                  <c:v>0.13243484802246094</c:v>
                </c:pt>
                <c:pt idx="759">
                  <c:v>0.1202982696533203</c:v>
                </c:pt>
                <c:pt idx="760">
                  <c:v>0.1203169464111328</c:v>
                </c:pt>
                <c:pt idx="761">
                  <c:v>0.12031508789062501</c:v>
                </c:pt>
                <c:pt idx="762">
                  <c:v>0.14157446594238279</c:v>
                </c:pt>
                <c:pt idx="763">
                  <c:v>0.12017321777343749</c:v>
                </c:pt>
                <c:pt idx="764">
                  <c:v>0.15547880859374999</c:v>
                </c:pt>
                <c:pt idx="765">
                  <c:v>0.13639024658203125</c:v>
                </c:pt>
                <c:pt idx="766">
                  <c:v>0.12016020812988282</c:v>
                </c:pt>
                <c:pt idx="767">
                  <c:v>0.1393123260498047</c:v>
                </c:pt>
                <c:pt idx="768">
                  <c:v>0.19334612731933595</c:v>
                </c:pt>
                <c:pt idx="769">
                  <c:v>0.23220188598632813</c:v>
                </c:pt>
                <c:pt idx="770">
                  <c:v>0.54441147766113285</c:v>
                </c:pt>
                <c:pt idx="771">
                  <c:v>0.14850634460449219</c:v>
                </c:pt>
                <c:pt idx="772">
                  <c:v>0.13188710632324219</c:v>
                </c:pt>
                <c:pt idx="773">
                  <c:v>0.14058248291015624</c:v>
                </c:pt>
                <c:pt idx="774">
                  <c:v>0.12008063964843749</c:v>
                </c:pt>
                <c:pt idx="775">
                  <c:v>0.12009922485351562</c:v>
                </c:pt>
                <c:pt idx="776">
                  <c:v>0.13636829223632813</c:v>
                </c:pt>
                <c:pt idx="777">
                  <c:v>0.12006763000488281</c:v>
                </c:pt>
                <c:pt idx="778">
                  <c:v>0.12009922485351562</c:v>
                </c:pt>
                <c:pt idx="779">
                  <c:v>0.15811809997558596</c:v>
                </c:pt>
                <c:pt idx="780">
                  <c:v>0.33663385620117187</c:v>
                </c:pt>
                <c:pt idx="781">
                  <c:v>0.4650600769042969</c:v>
                </c:pt>
                <c:pt idx="782">
                  <c:v>0.13390276794433592</c:v>
                </c:pt>
                <c:pt idx="783">
                  <c:v>0.4702447906494141</c:v>
                </c:pt>
                <c:pt idx="784">
                  <c:v>0.14841769409179686</c:v>
                </c:pt>
                <c:pt idx="785">
                  <c:v>0.30154155578613284</c:v>
                </c:pt>
                <c:pt idx="786">
                  <c:v>0.16466446838378906</c:v>
                </c:pt>
                <c:pt idx="787">
                  <c:v>0.13501412658691406</c:v>
                </c:pt>
                <c:pt idx="788">
                  <c:v>0.120344091796875</c:v>
                </c:pt>
                <c:pt idx="789">
                  <c:v>0.1202864776611328</c:v>
                </c:pt>
                <c:pt idx="790">
                  <c:v>0.12033284912109374</c:v>
                </c:pt>
                <c:pt idx="791">
                  <c:v>0.13397413330078123</c:v>
                </c:pt>
                <c:pt idx="792">
                  <c:v>0.13656474609375002</c:v>
                </c:pt>
                <c:pt idx="793">
                  <c:v>0.12034780883789062</c:v>
                </c:pt>
                <c:pt idx="794">
                  <c:v>0.17841386718750002</c:v>
                </c:pt>
                <c:pt idx="795">
                  <c:v>0.14427021789550784</c:v>
                </c:pt>
                <c:pt idx="796">
                  <c:v>0.12016278076171874</c:v>
                </c:pt>
                <c:pt idx="797">
                  <c:v>0.12014066162109374</c:v>
                </c:pt>
                <c:pt idx="798">
                  <c:v>0.14528715820312502</c:v>
                </c:pt>
                <c:pt idx="799">
                  <c:v>0.1582804412841797</c:v>
                </c:pt>
                <c:pt idx="800">
                  <c:v>0.42127478942871094</c:v>
                </c:pt>
                <c:pt idx="801">
                  <c:v>0.12033842468261718</c:v>
                </c:pt>
                <c:pt idx="802">
                  <c:v>0.12397206115722657</c:v>
                </c:pt>
                <c:pt idx="803">
                  <c:v>0.13179109497070313</c:v>
                </c:pt>
                <c:pt idx="804">
                  <c:v>0.12009374084472656</c:v>
                </c:pt>
                <c:pt idx="805">
                  <c:v>0.1201160430908203</c:v>
                </c:pt>
                <c:pt idx="806">
                  <c:v>0.13237647399902347</c:v>
                </c:pt>
                <c:pt idx="807">
                  <c:v>0.12008063964843749</c:v>
                </c:pt>
                <c:pt idx="808">
                  <c:v>0.16583096008300782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1A-4EF6-BEC8-A859CF5BC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038128"/>
        <c:axId val="450035176"/>
      </c:lineChart>
      <c:catAx>
        <c:axId val="450038128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5176"/>
        <c:crosses val="autoZero"/>
        <c:auto val="1"/>
        <c:lblAlgn val="ctr"/>
        <c:lblOffset val="100"/>
        <c:noMultiLvlLbl val="0"/>
      </c:catAx>
      <c:valAx>
        <c:axId val="45003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8128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8806233595800527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'Node 3'!$AA$2:$AA$810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'Node 3'!$Z$2:$Z$810</c:f>
              <c:numCache>
                <c:formatCode>General</c:formatCode>
                <c:ptCount val="809"/>
                <c:pt idx="0">
                  <c:v>0.61284706420898438</c:v>
                </c:pt>
                <c:pt idx="1">
                  <c:v>0.49989896850585935</c:v>
                </c:pt>
                <c:pt idx="2">
                  <c:v>0.20317489013671872</c:v>
                </c:pt>
                <c:pt idx="3">
                  <c:v>0.42418842773437498</c:v>
                </c:pt>
                <c:pt idx="4">
                  <c:v>0.11913306884765625</c:v>
                </c:pt>
                <c:pt idx="5">
                  <c:v>0.41886716308593747</c:v>
                </c:pt>
                <c:pt idx="6">
                  <c:v>0.131057958984375</c:v>
                </c:pt>
                <c:pt idx="7">
                  <c:v>0.14054262084960936</c:v>
                </c:pt>
                <c:pt idx="8">
                  <c:v>0.140323681640625</c:v>
                </c:pt>
                <c:pt idx="9">
                  <c:v>0.34597700500488282</c:v>
                </c:pt>
                <c:pt idx="10">
                  <c:v>0.17766707153320313</c:v>
                </c:pt>
                <c:pt idx="11">
                  <c:v>0.1297697479248047</c:v>
                </c:pt>
                <c:pt idx="12">
                  <c:v>0.16672491760253907</c:v>
                </c:pt>
                <c:pt idx="13">
                  <c:v>0.60075265502929687</c:v>
                </c:pt>
                <c:pt idx="14">
                  <c:v>0.11917934875488281</c:v>
                </c:pt>
                <c:pt idx="15">
                  <c:v>0.15857152404785158</c:v>
                </c:pt>
                <c:pt idx="16">
                  <c:v>0.13050203247070313</c:v>
                </c:pt>
                <c:pt idx="17">
                  <c:v>0.16756891479492189</c:v>
                </c:pt>
                <c:pt idx="18">
                  <c:v>0.17008535156250001</c:v>
                </c:pt>
                <c:pt idx="19">
                  <c:v>0.16542066650390624</c:v>
                </c:pt>
                <c:pt idx="20">
                  <c:v>0.15437807922363281</c:v>
                </c:pt>
                <c:pt idx="21">
                  <c:v>0.11913483581542969</c:v>
                </c:pt>
                <c:pt idx="22">
                  <c:v>0.1429399383544922</c:v>
                </c:pt>
                <c:pt idx="23">
                  <c:v>0.14436566162109377</c:v>
                </c:pt>
                <c:pt idx="24">
                  <c:v>0.60445261230468739</c:v>
                </c:pt>
                <c:pt idx="25">
                  <c:v>0.33913364868164059</c:v>
                </c:pt>
                <c:pt idx="26">
                  <c:v>0.14212085266113283</c:v>
                </c:pt>
                <c:pt idx="27">
                  <c:v>0.11999718933105469</c:v>
                </c:pt>
                <c:pt idx="28">
                  <c:v>0.120021533203125</c:v>
                </c:pt>
                <c:pt idx="29">
                  <c:v>0.12001772460937499</c:v>
                </c:pt>
                <c:pt idx="30">
                  <c:v>0.19925876770019535</c:v>
                </c:pt>
                <c:pt idx="31">
                  <c:v>0.33693359985351562</c:v>
                </c:pt>
                <c:pt idx="32">
                  <c:v>0.13132478942871095</c:v>
                </c:pt>
                <c:pt idx="33">
                  <c:v>0.12022216186523438</c:v>
                </c:pt>
                <c:pt idx="34">
                  <c:v>0.1202445556640625</c:v>
                </c:pt>
                <c:pt idx="35">
                  <c:v>0.14186444091796876</c:v>
                </c:pt>
                <c:pt idx="36">
                  <c:v>0.12022216186523438</c:v>
                </c:pt>
                <c:pt idx="37">
                  <c:v>0.14237438964843752</c:v>
                </c:pt>
                <c:pt idx="38">
                  <c:v>0.16214714355468751</c:v>
                </c:pt>
                <c:pt idx="39">
                  <c:v>0.17404466857910156</c:v>
                </c:pt>
                <c:pt idx="40">
                  <c:v>0.37451605224609369</c:v>
                </c:pt>
                <c:pt idx="41">
                  <c:v>0.32431555480957031</c:v>
                </c:pt>
                <c:pt idx="42">
                  <c:v>0.32750727539062502</c:v>
                </c:pt>
                <c:pt idx="43">
                  <c:v>0.14733860778808594</c:v>
                </c:pt>
                <c:pt idx="44">
                  <c:v>0.30023638916015627</c:v>
                </c:pt>
                <c:pt idx="45">
                  <c:v>0.14072988281249998</c:v>
                </c:pt>
                <c:pt idx="46">
                  <c:v>0.14047756347656248</c:v>
                </c:pt>
                <c:pt idx="47">
                  <c:v>0.14148135681152343</c:v>
                </c:pt>
                <c:pt idx="48">
                  <c:v>0.15382990722656253</c:v>
                </c:pt>
                <c:pt idx="49">
                  <c:v>0.13171265258789061</c:v>
                </c:pt>
                <c:pt idx="50">
                  <c:v>0.17789838867187502</c:v>
                </c:pt>
                <c:pt idx="51">
                  <c:v>0.16233820495605469</c:v>
                </c:pt>
                <c:pt idx="52">
                  <c:v>0.16119288940429688</c:v>
                </c:pt>
                <c:pt idx="53">
                  <c:v>0.14218658752441407</c:v>
                </c:pt>
                <c:pt idx="54">
                  <c:v>0.12000834045410155</c:v>
                </c:pt>
                <c:pt idx="55">
                  <c:v>0.12003268432617187</c:v>
                </c:pt>
                <c:pt idx="56">
                  <c:v>0.40438325500488281</c:v>
                </c:pt>
                <c:pt idx="57">
                  <c:v>0.12003621826171874</c:v>
                </c:pt>
                <c:pt idx="58">
                  <c:v>0.13950674743652344</c:v>
                </c:pt>
                <c:pt idx="59">
                  <c:v>0.13633112182617188</c:v>
                </c:pt>
                <c:pt idx="60">
                  <c:v>0.16016146545410156</c:v>
                </c:pt>
                <c:pt idx="61">
                  <c:v>0.50868761901855475</c:v>
                </c:pt>
                <c:pt idx="62">
                  <c:v>0.15295377502441407</c:v>
                </c:pt>
                <c:pt idx="63">
                  <c:v>0.14195429992675782</c:v>
                </c:pt>
                <c:pt idx="64">
                  <c:v>0.29572892761230468</c:v>
                </c:pt>
                <c:pt idx="65">
                  <c:v>0.13156087646484377</c:v>
                </c:pt>
                <c:pt idx="66">
                  <c:v>0.13660859985351562</c:v>
                </c:pt>
                <c:pt idx="67">
                  <c:v>0.19319204406738283</c:v>
                </c:pt>
                <c:pt idx="68">
                  <c:v>0.11986954650878906</c:v>
                </c:pt>
                <c:pt idx="69">
                  <c:v>0.1404790283203125</c:v>
                </c:pt>
                <c:pt idx="70">
                  <c:v>0.430116000366211</c:v>
                </c:pt>
                <c:pt idx="71">
                  <c:v>0.25079295043945316</c:v>
                </c:pt>
                <c:pt idx="72">
                  <c:v>0.12002701721191406</c:v>
                </c:pt>
                <c:pt idx="73">
                  <c:v>0.14046557922363281</c:v>
                </c:pt>
                <c:pt idx="74">
                  <c:v>0.17668697204589842</c:v>
                </c:pt>
                <c:pt idx="75">
                  <c:v>0.15940896606445315</c:v>
                </c:pt>
                <c:pt idx="76">
                  <c:v>0.16698905639648437</c:v>
                </c:pt>
                <c:pt idx="77">
                  <c:v>0.12008091430664061</c:v>
                </c:pt>
                <c:pt idx="78">
                  <c:v>0.12000099792480468</c:v>
                </c:pt>
                <c:pt idx="79">
                  <c:v>0.36769878845214843</c:v>
                </c:pt>
                <c:pt idx="80">
                  <c:v>0.13144253540039064</c:v>
                </c:pt>
                <c:pt idx="81">
                  <c:v>0.16065644531249998</c:v>
                </c:pt>
                <c:pt idx="82">
                  <c:v>0.12029473571777344</c:v>
                </c:pt>
                <c:pt idx="83">
                  <c:v>0.14133384704589846</c:v>
                </c:pt>
                <c:pt idx="84">
                  <c:v>0.1202464141845703</c:v>
                </c:pt>
                <c:pt idx="85">
                  <c:v>0.12026871643066406</c:v>
                </c:pt>
                <c:pt idx="86">
                  <c:v>0.12026490783691406</c:v>
                </c:pt>
                <c:pt idx="87">
                  <c:v>0.13703032836914064</c:v>
                </c:pt>
                <c:pt idx="88">
                  <c:v>0.15881070556640625</c:v>
                </c:pt>
                <c:pt idx="89">
                  <c:v>0.19536646728515628</c:v>
                </c:pt>
                <c:pt idx="90">
                  <c:v>0.17373049621582032</c:v>
                </c:pt>
                <c:pt idx="91">
                  <c:v>0.12009587402343749</c:v>
                </c:pt>
                <c:pt idx="92">
                  <c:v>0.43182603149414062</c:v>
                </c:pt>
                <c:pt idx="93">
                  <c:v>0.3597382415771484</c:v>
                </c:pt>
                <c:pt idx="94">
                  <c:v>0.53038524169921875</c:v>
                </c:pt>
                <c:pt idx="95">
                  <c:v>0.16213709106445312</c:v>
                </c:pt>
                <c:pt idx="96">
                  <c:v>0.1527216339111328</c:v>
                </c:pt>
                <c:pt idx="97">
                  <c:v>0.1444654449462891</c:v>
                </c:pt>
                <c:pt idx="98">
                  <c:v>0.16515905456542967</c:v>
                </c:pt>
                <c:pt idx="99">
                  <c:v>0.12003435974121093</c:v>
                </c:pt>
                <c:pt idx="100">
                  <c:v>0.12005684509277342</c:v>
                </c:pt>
                <c:pt idx="101">
                  <c:v>0.141350244140625</c:v>
                </c:pt>
                <c:pt idx="102">
                  <c:v>0.17325957641601564</c:v>
                </c:pt>
                <c:pt idx="103">
                  <c:v>0.11990857543945313</c:v>
                </c:pt>
                <c:pt idx="104">
                  <c:v>0.14139304504394531</c:v>
                </c:pt>
                <c:pt idx="105">
                  <c:v>0.14014248046875</c:v>
                </c:pt>
                <c:pt idx="106">
                  <c:v>0.11990885009765624</c:v>
                </c:pt>
                <c:pt idx="107">
                  <c:v>0.14195280761718751</c:v>
                </c:pt>
                <c:pt idx="108">
                  <c:v>0.50239644470214839</c:v>
                </c:pt>
                <c:pt idx="109">
                  <c:v>0.19152884216308594</c:v>
                </c:pt>
                <c:pt idx="110">
                  <c:v>0.16512021789550782</c:v>
                </c:pt>
                <c:pt idx="111">
                  <c:v>0.30980575561523438</c:v>
                </c:pt>
                <c:pt idx="112">
                  <c:v>0.30417138977050778</c:v>
                </c:pt>
                <c:pt idx="113">
                  <c:v>0.13174282836914064</c:v>
                </c:pt>
                <c:pt idx="114">
                  <c:v>0.1553237548828125</c:v>
                </c:pt>
                <c:pt idx="115">
                  <c:v>0.16032894287109375</c:v>
                </c:pt>
                <c:pt idx="116">
                  <c:v>0.14159139404296878</c:v>
                </c:pt>
                <c:pt idx="117">
                  <c:v>0.19267829589843749</c:v>
                </c:pt>
                <c:pt idx="118">
                  <c:v>0.12010870056152342</c:v>
                </c:pt>
                <c:pt idx="119">
                  <c:v>0.14031009521484375</c:v>
                </c:pt>
                <c:pt idx="120">
                  <c:v>0.14150636901855471</c:v>
                </c:pt>
                <c:pt idx="121">
                  <c:v>0.12009773254394532</c:v>
                </c:pt>
                <c:pt idx="122">
                  <c:v>0.16098435058593749</c:v>
                </c:pt>
                <c:pt idx="123">
                  <c:v>0.13683102722167967</c:v>
                </c:pt>
                <c:pt idx="124">
                  <c:v>0.55691105346679692</c:v>
                </c:pt>
                <c:pt idx="125">
                  <c:v>0.12013666992187499</c:v>
                </c:pt>
                <c:pt idx="126">
                  <c:v>0.41309070739746095</c:v>
                </c:pt>
                <c:pt idx="127">
                  <c:v>0.16926214599609377</c:v>
                </c:pt>
                <c:pt idx="128">
                  <c:v>0.25330652160644529</c:v>
                </c:pt>
                <c:pt idx="129">
                  <c:v>0.12010321655273437</c:v>
                </c:pt>
                <c:pt idx="130">
                  <c:v>0.13982895812988283</c:v>
                </c:pt>
                <c:pt idx="131">
                  <c:v>0.13230782775878908</c:v>
                </c:pt>
                <c:pt idx="132">
                  <c:v>0.3656359405517578</c:v>
                </c:pt>
                <c:pt idx="133">
                  <c:v>0.14212783813476565</c:v>
                </c:pt>
                <c:pt idx="134">
                  <c:v>0.12013304443359374</c:v>
                </c:pt>
                <c:pt idx="135">
                  <c:v>0.1403125030517578</c:v>
                </c:pt>
                <c:pt idx="136">
                  <c:v>0.12013490295410156</c:v>
                </c:pt>
                <c:pt idx="137">
                  <c:v>0.12010516662597656</c:v>
                </c:pt>
                <c:pt idx="138">
                  <c:v>0.12006047058105468</c:v>
                </c:pt>
                <c:pt idx="139">
                  <c:v>0.51620332031250005</c:v>
                </c:pt>
                <c:pt idx="140">
                  <c:v>0.20463631896972656</c:v>
                </c:pt>
                <c:pt idx="141">
                  <c:v>0.17291390075683596</c:v>
                </c:pt>
                <c:pt idx="142">
                  <c:v>0.15244299316406251</c:v>
                </c:pt>
                <c:pt idx="143">
                  <c:v>0.15641452331542971</c:v>
                </c:pt>
                <c:pt idx="144">
                  <c:v>0.13121207885742187</c:v>
                </c:pt>
                <c:pt idx="145">
                  <c:v>0.12013481140136718</c:v>
                </c:pt>
                <c:pt idx="146">
                  <c:v>0.12010888366699218</c:v>
                </c:pt>
                <c:pt idx="147">
                  <c:v>0.22064296874999997</c:v>
                </c:pt>
                <c:pt idx="148">
                  <c:v>0.52629497680664061</c:v>
                </c:pt>
                <c:pt idx="149">
                  <c:v>0.1512511962890625</c:v>
                </c:pt>
                <c:pt idx="150">
                  <c:v>0.13651863098144532</c:v>
                </c:pt>
                <c:pt idx="151">
                  <c:v>0.14090663452148439</c:v>
                </c:pt>
                <c:pt idx="152">
                  <c:v>0.14163072509765628</c:v>
                </c:pt>
                <c:pt idx="153">
                  <c:v>0.18185504150390627</c:v>
                </c:pt>
                <c:pt idx="154">
                  <c:v>0.12535609130859376</c:v>
                </c:pt>
                <c:pt idx="155">
                  <c:v>0.16674494934082029</c:v>
                </c:pt>
                <c:pt idx="156">
                  <c:v>0.16604708862304687</c:v>
                </c:pt>
                <c:pt idx="157">
                  <c:v>0.13066535339355467</c:v>
                </c:pt>
                <c:pt idx="158">
                  <c:v>0.16858386840820311</c:v>
                </c:pt>
                <c:pt idx="159">
                  <c:v>0.39350656127929684</c:v>
                </c:pt>
                <c:pt idx="160">
                  <c:v>0.52152526245117192</c:v>
                </c:pt>
                <c:pt idx="161">
                  <c:v>0.1571243133544922</c:v>
                </c:pt>
                <c:pt idx="162">
                  <c:v>0.12026128234863281</c:v>
                </c:pt>
                <c:pt idx="163">
                  <c:v>0.14062661132812501</c:v>
                </c:pt>
                <c:pt idx="164">
                  <c:v>0.12030579528808594</c:v>
                </c:pt>
                <c:pt idx="165">
                  <c:v>0.4529885284423828</c:v>
                </c:pt>
                <c:pt idx="166">
                  <c:v>0.20739142456054688</c:v>
                </c:pt>
                <c:pt idx="167">
                  <c:v>0.12010879211425782</c:v>
                </c:pt>
                <c:pt idx="168">
                  <c:v>0.14072180786132812</c:v>
                </c:pt>
                <c:pt idx="169">
                  <c:v>0.12009773254394532</c:v>
                </c:pt>
                <c:pt idx="170">
                  <c:v>0.12006790466308594</c:v>
                </c:pt>
                <c:pt idx="171">
                  <c:v>0.14896314697265625</c:v>
                </c:pt>
                <c:pt idx="172">
                  <c:v>0.29265108947753904</c:v>
                </c:pt>
                <c:pt idx="173">
                  <c:v>0.30892064208984377</c:v>
                </c:pt>
                <c:pt idx="174">
                  <c:v>0.13667550659179689</c:v>
                </c:pt>
                <c:pt idx="175">
                  <c:v>0.119897607421875</c:v>
                </c:pt>
                <c:pt idx="176">
                  <c:v>0.44329009094238281</c:v>
                </c:pt>
                <c:pt idx="177">
                  <c:v>0.15283622131347657</c:v>
                </c:pt>
                <c:pt idx="178">
                  <c:v>0.1604290283203125</c:v>
                </c:pt>
                <c:pt idx="179">
                  <c:v>0.1413287384033203</c:v>
                </c:pt>
                <c:pt idx="180">
                  <c:v>0.16140552062988284</c:v>
                </c:pt>
                <c:pt idx="181">
                  <c:v>0.12013676147460937</c:v>
                </c:pt>
                <c:pt idx="182">
                  <c:v>0.13810090942382813</c:v>
                </c:pt>
                <c:pt idx="183">
                  <c:v>0.16388033752441408</c:v>
                </c:pt>
                <c:pt idx="184">
                  <c:v>0.14063898925781249</c:v>
                </c:pt>
                <c:pt idx="185">
                  <c:v>0.14158927001953125</c:v>
                </c:pt>
                <c:pt idx="186">
                  <c:v>0.1501868408203125</c:v>
                </c:pt>
                <c:pt idx="187">
                  <c:v>0.14084862670898435</c:v>
                </c:pt>
                <c:pt idx="188">
                  <c:v>0.1199086669921875</c:v>
                </c:pt>
                <c:pt idx="189">
                  <c:v>0.13610339355468751</c:v>
                </c:pt>
                <c:pt idx="190">
                  <c:v>0.14021236267089843</c:v>
                </c:pt>
                <c:pt idx="191">
                  <c:v>0.13961515502929686</c:v>
                </c:pt>
                <c:pt idx="192">
                  <c:v>0.56944392700195312</c:v>
                </c:pt>
                <c:pt idx="193">
                  <c:v>0.47838695068359371</c:v>
                </c:pt>
                <c:pt idx="194">
                  <c:v>0.22877041625976566</c:v>
                </c:pt>
                <c:pt idx="195">
                  <c:v>0.1595109832763672</c:v>
                </c:pt>
                <c:pt idx="196">
                  <c:v>0.12032261352539061</c:v>
                </c:pt>
                <c:pt idx="197">
                  <c:v>0.14251230468749998</c:v>
                </c:pt>
                <c:pt idx="198">
                  <c:v>0.13030687866210938</c:v>
                </c:pt>
                <c:pt idx="199">
                  <c:v>0.15851740722656249</c:v>
                </c:pt>
                <c:pt idx="200">
                  <c:v>0.15847019348144531</c:v>
                </c:pt>
                <c:pt idx="201">
                  <c:v>0.12027429199218749</c:v>
                </c:pt>
                <c:pt idx="202">
                  <c:v>0.17800831604003908</c:v>
                </c:pt>
                <c:pt idx="203">
                  <c:v>0.15584685974121093</c:v>
                </c:pt>
                <c:pt idx="204">
                  <c:v>0.14124782409667969</c:v>
                </c:pt>
                <c:pt idx="205">
                  <c:v>0.12011074218749999</c:v>
                </c:pt>
                <c:pt idx="206">
                  <c:v>0.13634989013671875</c:v>
                </c:pt>
                <c:pt idx="207">
                  <c:v>0.17506161804199219</c:v>
                </c:pt>
                <c:pt idx="208">
                  <c:v>0.38738594055175779</c:v>
                </c:pt>
                <c:pt idx="209">
                  <c:v>0.42457745361328125</c:v>
                </c:pt>
                <c:pt idx="210">
                  <c:v>0.16332993164062501</c:v>
                </c:pt>
                <c:pt idx="211">
                  <c:v>0.12021861877441406</c:v>
                </c:pt>
                <c:pt idx="212">
                  <c:v>0.136455908203125</c:v>
                </c:pt>
                <c:pt idx="213">
                  <c:v>0.15352392883300781</c:v>
                </c:pt>
                <c:pt idx="214">
                  <c:v>0.12012003479003906</c:v>
                </c:pt>
                <c:pt idx="215">
                  <c:v>0.17543453063964845</c:v>
                </c:pt>
                <c:pt idx="216">
                  <c:v>0.12007162170410156</c:v>
                </c:pt>
                <c:pt idx="217">
                  <c:v>0.14016658630371095</c:v>
                </c:pt>
                <c:pt idx="218">
                  <c:v>0.40892480163574219</c:v>
                </c:pt>
                <c:pt idx="219">
                  <c:v>0.12010321655273437</c:v>
                </c:pt>
                <c:pt idx="220">
                  <c:v>0.14016771240234374</c:v>
                </c:pt>
                <c:pt idx="221">
                  <c:v>0.15657419128417971</c:v>
                </c:pt>
                <c:pt idx="222">
                  <c:v>0.1615887176513672</c:v>
                </c:pt>
                <c:pt idx="223">
                  <c:v>0.16173805847167969</c:v>
                </c:pt>
                <c:pt idx="224">
                  <c:v>0.37570172424316406</c:v>
                </c:pt>
                <c:pt idx="225">
                  <c:v>0.25467094116210942</c:v>
                </c:pt>
                <c:pt idx="226">
                  <c:v>0.15879149780273435</c:v>
                </c:pt>
                <c:pt idx="227">
                  <c:v>0.12015720520019531</c:v>
                </c:pt>
                <c:pt idx="228">
                  <c:v>0.15596062316894532</c:v>
                </c:pt>
                <c:pt idx="229">
                  <c:v>0.3370588897705078</c:v>
                </c:pt>
                <c:pt idx="230">
                  <c:v>0.18157956848144532</c:v>
                </c:pt>
                <c:pt idx="231">
                  <c:v>0.12018321533203125</c:v>
                </c:pt>
                <c:pt idx="232">
                  <c:v>0.12019074096679687</c:v>
                </c:pt>
                <c:pt idx="233">
                  <c:v>0.37847248535156247</c:v>
                </c:pt>
                <c:pt idx="234">
                  <c:v>0.12019817504882813</c:v>
                </c:pt>
                <c:pt idx="235">
                  <c:v>0.13168834533691406</c:v>
                </c:pt>
                <c:pt idx="236">
                  <c:v>0.12011622619628906</c:v>
                </c:pt>
                <c:pt idx="237">
                  <c:v>0.12004941101074218</c:v>
                </c:pt>
                <c:pt idx="238">
                  <c:v>0.12009773254394532</c:v>
                </c:pt>
                <c:pt idx="239">
                  <c:v>0.17347740783691407</c:v>
                </c:pt>
                <c:pt idx="240">
                  <c:v>0.25716772155761725</c:v>
                </c:pt>
                <c:pt idx="241">
                  <c:v>0.15261144104003907</c:v>
                </c:pt>
                <c:pt idx="242">
                  <c:v>0.14195241394042971</c:v>
                </c:pt>
                <c:pt idx="243">
                  <c:v>0.36991319274902346</c:v>
                </c:pt>
                <c:pt idx="244">
                  <c:v>0.13623906555175783</c:v>
                </c:pt>
                <c:pt idx="245">
                  <c:v>0.11991823425292968</c:v>
                </c:pt>
                <c:pt idx="246">
                  <c:v>0.13993059997558593</c:v>
                </c:pt>
                <c:pt idx="247">
                  <c:v>0.1361964111328125</c:v>
                </c:pt>
                <c:pt idx="248">
                  <c:v>0.11991823425292968</c:v>
                </c:pt>
                <c:pt idx="249">
                  <c:v>0.11986062011718748</c:v>
                </c:pt>
                <c:pt idx="250">
                  <c:v>0.44066553039550782</c:v>
                </c:pt>
                <c:pt idx="251">
                  <c:v>0.4111697937011719</c:v>
                </c:pt>
                <c:pt idx="252">
                  <c:v>0.12010144958496094</c:v>
                </c:pt>
                <c:pt idx="253">
                  <c:v>0.1407683624267578</c:v>
                </c:pt>
                <c:pt idx="254">
                  <c:v>0.12011622619628906</c:v>
                </c:pt>
                <c:pt idx="255">
                  <c:v>0.15951676940917969</c:v>
                </c:pt>
                <c:pt idx="256">
                  <c:v>0.27442085266113281</c:v>
                </c:pt>
                <c:pt idx="257">
                  <c:v>0.44713851013183592</c:v>
                </c:pt>
                <c:pt idx="258">
                  <c:v>0.13709112854003908</c:v>
                </c:pt>
                <c:pt idx="259">
                  <c:v>0.13258726501464846</c:v>
                </c:pt>
                <c:pt idx="260">
                  <c:v>0.3699892272949219</c:v>
                </c:pt>
                <c:pt idx="261">
                  <c:v>0.18344742736816408</c:v>
                </c:pt>
                <c:pt idx="262">
                  <c:v>0.12017764892578124</c:v>
                </c:pt>
                <c:pt idx="263">
                  <c:v>0.14217876892089845</c:v>
                </c:pt>
                <c:pt idx="264">
                  <c:v>0.15114016113281253</c:v>
                </c:pt>
                <c:pt idx="265">
                  <c:v>0.12973143310546875</c:v>
                </c:pt>
                <c:pt idx="266">
                  <c:v>0.32538005676269532</c:v>
                </c:pt>
                <c:pt idx="267">
                  <c:v>0.29257664794921878</c:v>
                </c:pt>
                <c:pt idx="268">
                  <c:v>0.14140270385742187</c:v>
                </c:pt>
                <c:pt idx="269">
                  <c:v>0.11992901916503906</c:v>
                </c:pt>
                <c:pt idx="270">
                  <c:v>0.13865503234863283</c:v>
                </c:pt>
                <c:pt idx="271">
                  <c:v>0.20956874084472654</c:v>
                </c:pt>
                <c:pt idx="272">
                  <c:v>0.18258478088378907</c:v>
                </c:pt>
                <c:pt idx="273">
                  <c:v>0.16516167297363282</c:v>
                </c:pt>
                <c:pt idx="274">
                  <c:v>0.12015720520019531</c:v>
                </c:pt>
                <c:pt idx="275">
                  <c:v>0.12013118591308594</c:v>
                </c:pt>
                <c:pt idx="276">
                  <c:v>0.16117319641113284</c:v>
                </c:pt>
                <c:pt idx="277">
                  <c:v>0.35715771789550776</c:v>
                </c:pt>
                <c:pt idx="278">
                  <c:v>0.17680798645019533</c:v>
                </c:pt>
                <c:pt idx="279">
                  <c:v>0.14132007751464842</c:v>
                </c:pt>
                <c:pt idx="280">
                  <c:v>0.11993087768554687</c:v>
                </c:pt>
                <c:pt idx="281">
                  <c:v>0.17619294433593749</c:v>
                </c:pt>
                <c:pt idx="282">
                  <c:v>0.11988636474609374</c:v>
                </c:pt>
                <c:pt idx="283">
                  <c:v>0.12995308227539062</c:v>
                </c:pt>
                <c:pt idx="284">
                  <c:v>0.11992479858398436</c:v>
                </c:pt>
                <c:pt idx="285">
                  <c:v>0.18430472717285157</c:v>
                </c:pt>
                <c:pt idx="286">
                  <c:v>0.16035090637207031</c:v>
                </c:pt>
                <c:pt idx="287">
                  <c:v>0.11994170837402343</c:v>
                </c:pt>
                <c:pt idx="288">
                  <c:v>0.56245092773437499</c:v>
                </c:pt>
                <c:pt idx="289">
                  <c:v>0.43792716979980462</c:v>
                </c:pt>
                <c:pt idx="290">
                  <c:v>0.67872308349609367</c:v>
                </c:pt>
                <c:pt idx="291">
                  <c:v>0.15921062622070314</c:v>
                </c:pt>
                <c:pt idx="292">
                  <c:v>0.1203356231689453</c:v>
                </c:pt>
                <c:pt idx="293">
                  <c:v>0.12030570373535156</c:v>
                </c:pt>
                <c:pt idx="294">
                  <c:v>0.16282465209960939</c:v>
                </c:pt>
                <c:pt idx="295">
                  <c:v>0.15265698852539064</c:v>
                </c:pt>
                <c:pt idx="296">
                  <c:v>0.14072207336425782</c:v>
                </c:pt>
                <c:pt idx="297">
                  <c:v>0.3443667938232422</c:v>
                </c:pt>
                <c:pt idx="298">
                  <c:v>0.12015348815917969</c:v>
                </c:pt>
                <c:pt idx="299">
                  <c:v>0.14051000061035157</c:v>
                </c:pt>
                <c:pt idx="300">
                  <c:v>0.13869418945312501</c:v>
                </c:pt>
                <c:pt idx="301">
                  <c:v>0.12012189331054687</c:v>
                </c:pt>
                <c:pt idx="302">
                  <c:v>0.14085804748535158</c:v>
                </c:pt>
                <c:pt idx="303">
                  <c:v>0.12007728881835937</c:v>
                </c:pt>
                <c:pt idx="304">
                  <c:v>0.16803214416503906</c:v>
                </c:pt>
                <c:pt idx="305">
                  <c:v>0.13711148071289062</c:v>
                </c:pt>
                <c:pt idx="306">
                  <c:v>0.19848474426269533</c:v>
                </c:pt>
                <c:pt idx="307">
                  <c:v>0.38440857238769527</c:v>
                </c:pt>
                <c:pt idx="308">
                  <c:v>0.14224938354492189</c:v>
                </c:pt>
                <c:pt idx="309">
                  <c:v>0.12007348022460937</c:v>
                </c:pt>
                <c:pt idx="310">
                  <c:v>0.14215079956054688</c:v>
                </c:pt>
                <c:pt idx="311">
                  <c:v>0.12013295288085937</c:v>
                </c:pt>
                <c:pt idx="312">
                  <c:v>0.1200641876220703</c:v>
                </c:pt>
                <c:pt idx="313">
                  <c:v>0.1566968170166016</c:v>
                </c:pt>
                <c:pt idx="314">
                  <c:v>0.41634841918945309</c:v>
                </c:pt>
                <c:pt idx="315">
                  <c:v>0.15956591491699221</c:v>
                </c:pt>
                <c:pt idx="316">
                  <c:v>0.12013304443359374</c:v>
                </c:pt>
                <c:pt idx="317">
                  <c:v>0.14060916137695312</c:v>
                </c:pt>
                <c:pt idx="318">
                  <c:v>0.12008472290039063</c:v>
                </c:pt>
                <c:pt idx="319">
                  <c:v>0.14170383911132817</c:v>
                </c:pt>
                <c:pt idx="320">
                  <c:v>0.19116047973632813</c:v>
                </c:pt>
                <c:pt idx="321">
                  <c:v>0.32627837219238282</c:v>
                </c:pt>
                <c:pt idx="322">
                  <c:v>0.37831624145507814</c:v>
                </c:pt>
                <c:pt idx="323">
                  <c:v>0.20610291137695314</c:v>
                </c:pt>
                <c:pt idx="324">
                  <c:v>0.13181955871582032</c:v>
                </c:pt>
                <c:pt idx="325">
                  <c:v>0.18220199890136721</c:v>
                </c:pt>
                <c:pt idx="326">
                  <c:v>0.13674349365234376</c:v>
                </c:pt>
                <c:pt idx="327">
                  <c:v>0.1728361724853516</c:v>
                </c:pt>
                <c:pt idx="328">
                  <c:v>0.11995276794433593</c:v>
                </c:pt>
                <c:pt idx="329">
                  <c:v>0.11992479858398436</c:v>
                </c:pt>
                <c:pt idx="330">
                  <c:v>0.16184876403808593</c:v>
                </c:pt>
                <c:pt idx="331">
                  <c:v>0.11995276794433593</c:v>
                </c:pt>
                <c:pt idx="332">
                  <c:v>0.66307885437011715</c:v>
                </c:pt>
                <c:pt idx="333">
                  <c:v>0.22856820373535155</c:v>
                </c:pt>
                <c:pt idx="334">
                  <c:v>0.11996088867187499</c:v>
                </c:pt>
                <c:pt idx="335">
                  <c:v>0.13853476867675782</c:v>
                </c:pt>
                <c:pt idx="336">
                  <c:v>0.17155902099609377</c:v>
                </c:pt>
                <c:pt idx="337">
                  <c:v>0.15323549194335939</c:v>
                </c:pt>
                <c:pt idx="338">
                  <c:v>0.12015720520019531</c:v>
                </c:pt>
                <c:pt idx="339">
                  <c:v>0.15280825195312503</c:v>
                </c:pt>
                <c:pt idx="340">
                  <c:v>0.11994416198730468</c:v>
                </c:pt>
                <c:pt idx="341">
                  <c:v>0.11991823425292968</c:v>
                </c:pt>
                <c:pt idx="342">
                  <c:v>0.48240582275390631</c:v>
                </c:pt>
                <c:pt idx="343">
                  <c:v>0.15722770385742188</c:v>
                </c:pt>
                <c:pt idx="344">
                  <c:v>0.14139667053222657</c:v>
                </c:pt>
                <c:pt idx="345">
                  <c:v>0.16127090148925782</c:v>
                </c:pt>
                <c:pt idx="346">
                  <c:v>0.13966423645019532</c:v>
                </c:pt>
                <c:pt idx="347">
                  <c:v>0.11994425354003906</c:v>
                </c:pt>
                <c:pt idx="348">
                  <c:v>0.11987362976074217</c:v>
                </c:pt>
                <c:pt idx="349">
                  <c:v>0.43351592102050779</c:v>
                </c:pt>
                <c:pt idx="350">
                  <c:v>0.1400155517578125</c:v>
                </c:pt>
                <c:pt idx="351">
                  <c:v>0.12008853149414062</c:v>
                </c:pt>
                <c:pt idx="352">
                  <c:v>0.13143705139160156</c:v>
                </c:pt>
                <c:pt idx="353">
                  <c:v>0.15995913391113281</c:v>
                </c:pt>
                <c:pt idx="354">
                  <c:v>0.14130747070312499</c:v>
                </c:pt>
                <c:pt idx="355">
                  <c:v>0.37799495544433592</c:v>
                </c:pt>
                <c:pt idx="356">
                  <c:v>0.18942358703613282</c:v>
                </c:pt>
                <c:pt idx="357">
                  <c:v>0.12029845275878906</c:v>
                </c:pt>
                <c:pt idx="358">
                  <c:v>0.16073241577148439</c:v>
                </c:pt>
                <c:pt idx="359">
                  <c:v>0.14024621887207034</c:v>
                </c:pt>
                <c:pt idx="360">
                  <c:v>0.14089472351074217</c:v>
                </c:pt>
                <c:pt idx="361">
                  <c:v>0.12034677429199218</c:v>
                </c:pt>
                <c:pt idx="362">
                  <c:v>0.16519450378417971</c:v>
                </c:pt>
                <c:pt idx="363">
                  <c:v>0.12008658142089843</c:v>
                </c:pt>
                <c:pt idx="364">
                  <c:v>0.14224160156250001</c:v>
                </c:pt>
                <c:pt idx="365">
                  <c:v>0.20939460754394529</c:v>
                </c:pt>
                <c:pt idx="366">
                  <c:v>0.11991610107421874</c:v>
                </c:pt>
                <c:pt idx="367">
                  <c:v>0.14050633850097657</c:v>
                </c:pt>
                <c:pt idx="368">
                  <c:v>0.14356203918457031</c:v>
                </c:pt>
                <c:pt idx="369">
                  <c:v>0.13690509338378906</c:v>
                </c:pt>
                <c:pt idx="370">
                  <c:v>0.17311866760253908</c:v>
                </c:pt>
                <c:pt idx="371">
                  <c:v>0.15387711181640626</c:v>
                </c:pt>
                <c:pt idx="372">
                  <c:v>0.13172645874023436</c:v>
                </c:pt>
                <c:pt idx="373">
                  <c:v>0.34667414245605466</c:v>
                </c:pt>
                <c:pt idx="374">
                  <c:v>0.14151785888671878</c:v>
                </c:pt>
                <c:pt idx="375">
                  <c:v>0.17305227355957034</c:v>
                </c:pt>
                <c:pt idx="376">
                  <c:v>0.11994388732910155</c:v>
                </c:pt>
                <c:pt idx="377">
                  <c:v>0.14934374084472657</c:v>
                </c:pt>
                <c:pt idx="378">
                  <c:v>0.33639719238281246</c:v>
                </c:pt>
                <c:pt idx="379">
                  <c:v>0.32738265380859372</c:v>
                </c:pt>
                <c:pt idx="380">
                  <c:v>0.14373691406250003</c:v>
                </c:pt>
                <c:pt idx="381">
                  <c:v>0.11990668945312499</c:v>
                </c:pt>
                <c:pt idx="382">
                  <c:v>0.14077498168945313</c:v>
                </c:pt>
                <c:pt idx="383">
                  <c:v>0.70818734436035147</c:v>
                </c:pt>
                <c:pt idx="384">
                  <c:v>0.37000908508300778</c:v>
                </c:pt>
                <c:pt idx="385">
                  <c:v>0.15730614624023437</c:v>
                </c:pt>
                <c:pt idx="386">
                  <c:v>0.16354059448242189</c:v>
                </c:pt>
                <c:pt idx="387">
                  <c:v>0.15767983703613281</c:v>
                </c:pt>
                <c:pt idx="388">
                  <c:v>0.6175624145507812</c:v>
                </c:pt>
                <c:pt idx="389">
                  <c:v>0.13694607238769529</c:v>
                </c:pt>
                <c:pt idx="390">
                  <c:v>0.14032374572753906</c:v>
                </c:pt>
                <c:pt idx="391">
                  <c:v>0.16181845092773436</c:v>
                </c:pt>
                <c:pt idx="392">
                  <c:v>0.12013109436035155</c:v>
                </c:pt>
                <c:pt idx="393">
                  <c:v>0.14030637817382813</c:v>
                </c:pt>
                <c:pt idx="394">
                  <c:v>0.12013490295410156</c:v>
                </c:pt>
                <c:pt idx="395">
                  <c:v>0.45071241760253905</c:v>
                </c:pt>
                <c:pt idx="396">
                  <c:v>0.14129995422363281</c:v>
                </c:pt>
                <c:pt idx="397">
                  <c:v>0.12013490295410156</c:v>
                </c:pt>
                <c:pt idx="398">
                  <c:v>0.14086548156738282</c:v>
                </c:pt>
                <c:pt idx="399">
                  <c:v>0.12009039001464843</c:v>
                </c:pt>
                <c:pt idx="400">
                  <c:v>0.17327095642089846</c:v>
                </c:pt>
                <c:pt idx="401">
                  <c:v>0.1601496551513672</c:v>
                </c:pt>
                <c:pt idx="402">
                  <c:v>0.14917445983886718</c:v>
                </c:pt>
                <c:pt idx="403">
                  <c:v>0.137115380859375</c:v>
                </c:pt>
                <c:pt idx="404">
                  <c:v>0.1400520721435547</c:v>
                </c:pt>
                <c:pt idx="405">
                  <c:v>0.14064035339355471</c:v>
                </c:pt>
                <c:pt idx="406">
                  <c:v>0.1203466827392578</c:v>
                </c:pt>
                <c:pt idx="407">
                  <c:v>0.1203169464111328</c:v>
                </c:pt>
                <c:pt idx="408">
                  <c:v>0.16483563537597656</c:v>
                </c:pt>
                <c:pt idx="409">
                  <c:v>0.15243522033691406</c:v>
                </c:pt>
                <c:pt idx="410">
                  <c:v>0.12013109436035155</c:v>
                </c:pt>
                <c:pt idx="411">
                  <c:v>0.12006047058105468</c:v>
                </c:pt>
                <c:pt idx="412">
                  <c:v>0.3780173675537109</c:v>
                </c:pt>
                <c:pt idx="413">
                  <c:v>0.15604130859375001</c:v>
                </c:pt>
                <c:pt idx="414">
                  <c:v>0.12008834838867187</c:v>
                </c:pt>
                <c:pt idx="415">
                  <c:v>0.14150901489257811</c:v>
                </c:pt>
                <c:pt idx="416">
                  <c:v>0.14981476135253907</c:v>
                </c:pt>
                <c:pt idx="417">
                  <c:v>0.12012542724609374</c:v>
                </c:pt>
                <c:pt idx="418">
                  <c:v>0.12014791259765625</c:v>
                </c:pt>
                <c:pt idx="419">
                  <c:v>0.12018880004882812</c:v>
                </c:pt>
                <c:pt idx="420">
                  <c:v>0.38627955322265628</c:v>
                </c:pt>
                <c:pt idx="421">
                  <c:v>0.21156717224121094</c:v>
                </c:pt>
                <c:pt idx="422">
                  <c:v>0.19387404785156251</c:v>
                </c:pt>
                <c:pt idx="423">
                  <c:v>0.12011074218749999</c:v>
                </c:pt>
                <c:pt idx="424">
                  <c:v>0.70848705139160151</c:v>
                </c:pt>
                <c:pt idx="425">
                  <c:v>0.26597433471679688</c:v>
                </c:pt>
                <c:pt idx="426">
                  <c:v>0.12014233703613281</c:v>
                </c:pt>
                <c:pt idx="427">
                  <c:v>0.13149309997558592</c:v>
                </c:pt>
                <c:pt idx="428">
                  <c:v>0.16103458557128908</c:v>
                </c:pt>
                <c:pt idx="429">
                  <c:v>0.14083775024414061</c:v>
                </c:pt>
                <c:pt idx="430">
                  <c:v>0.11994787902832031</c:v>
                </c:pt>
                <c:pt idx="431">
                  <c:v>0.11992585144042968</c:v>
                </c:pt>
                <c:pt idx="432">
                  <c:v>0.1521692413330078</c:v>
                </c:pt>
                <c:pt idx="433">
                  <c:v>0.12017384033203124</c:v>
                </c:pt>
                <c:pt idx="434">
                  <c:v>0.44504306945800781</c:v>
                </c:pt>
                <c:pt idx="435">
                  <c:v>0.39163287963867183</c:v>
                </c:pt>
                <c:pt idx="436">
                  <c:v>0.12025950622558593</c:v>
                </c:pt>
                <c:pt idx="437">
                  <c:v>0.12020180053710937</c:v>
                </c:pt>
                <c:pt idx="438">
                  <c:v>0.12015728759765625</c:v>
                </c:pt>
                <c:pt idx="439">
                  <c:v>0.12020560913085937</c:v>
                </c:pt>
                <c:pt idx="440">
                  <c:v>0.12020180053710937</c:v>
                </c:pt>
                <c:pt idx="441">
                  <c:v>0.1590891815185547</c:v>
                </c:pt>
                <c:pt idx="442">
                  <c:v>0.15208101196289062</c:v>
                </c:pt>
                <c:pt idx="443">
                  <c:v>0.14235813903808592</c:v>
                </c:pt>
                <c:pt idx="444">
                  <c:v>0.1609229278564453</c:v>
                </c:pt>
                <c:pt idx="445">
                  <c:v>0.12013676147460937</c:v>
                </c:pt>
                <c:pt idx="446">
                  <c:v>0.14224801025390627</c:v>
                </c:pt>
                <c:pt idx="447">
                  <c:v>0.38938282470703123</c:v>
                </c:pt>
                <c:pt idx="448">
                  <c:v>0.26872663879394532</c:v>
                </c:pt>
                <c:pt idx="449">
                  <c:v>0.12035960083007813</c:v>
                </c:pt>
                <c:pt idx="450">
                  <c:v>0.17788356628417973</c:v>
                </c:pt>
                <c:pt idx="451">
                  <c:v>0.12034863281249999</c:v>
                </c:pt>
                <c:pt idx="452">
                  <c:v>0.1400425964355469</c:v>
                </c:pt>
                <c:pt idx="453">
                  <c:v>0.39459765930175772</c:v>
                </c:pt>
                <c:pt idx="454">
                  <c:v>0.20435794372558594</c:v>
                </c:pt>
                <c:pt idx="455">
                  <c:v>0.12034482421874999</c:v>
                </c:pt>
                <c:pt idx="456">
                  <c:v>0.1202464141845703</c:v>
                </c:pt>
                <c:pt idx="457">
                  <c:v>0.12014791259765625</c:v>
                </c:pt>
                <c:pt idx="458">
                  <c:v>0.12014605407714843</c:v>
                </c:pt>
                <c:pt idx="459">
                  <c:v>0.17710090026855468</c:v>
                </c:pt>
                <c:pt idx="460">
                  <c:v>0.14123262634277345</c:v>
                </c:pt>
                <c:pt idx="461">
                  <c:v>0.34807674865722654</c:v>
                </c:pt>
                <c:pt idx="462">
                  <c:v>0.22827053833007815</c:v>
                </c:pt>
                <c:pt idx="463">
                  <c:v>0.1526916229248047</c:v>
                </c:pt>
                <c:pt idx="464">
                  <c:v>0.14771894531250002</c:v>
                </c:pt>
                <c:pt idx="465">
                  <c:v>0.16304045104980469</c:v>
                </c:pt>
                <c:pt idx="466">
                  <c:v>0.14041498718261719</c:v>
                </c:pt>
                <c:pt idx="467">
                  <c:v>0.14050143127441406</c:v>
                </c:pt>
                <c:pt idx="468">
                  <c:v>0.17479702148437501</c:v>
                </c:pt>
                <c:pt idx="469">
                  <c:v>0.14265367126464845</c:v>
                </c:pt>
                <c:pt idx="470">
                  <c:v>0.12017393188476562</c:v>
                </c:pt>
                <c:pt idx="471">
                  <c:v>0.12010135803222655</c:v>
                </c:pt>
                <c:pt idx="472">
                  <c:v>0.15310814208984375</c:v>
                </c:pt>
                <c:pt idx="473">
                  <c:v>0.16180409545898439</c:v>
                </c:pt>
                <c:pt idx="474">
                  <c:v>0.14014918212890626</c:v>
                </c:pt>
                <c:pt idx="475">
                  <c:v>0.11994760437011719</c:v>
                </c:pt>
                <c:pt idx="476">
                  <c:v>0.13963440856933595</c:v>
                </c:pt>
                <c:pt idx="477">
                  <c:v>0.62312671508789064</c:v>
                </c:pt>
                <c:pt idx="478">
                  <c:v>0.12017189025878905</c:v>
                </c:pt>
                <c:pt idx="479">
                  <c:v>0.14144547729492188</c:v>
                </c:pt>
                <c:pt idx="480">
                  <c:v>0.25766313171386712</c:v>
                </c:pt>
                <c:pt idx="481">
                  <c:v>0.12036155090332031</c:v>
                </c:pt>
                <c:pt idx="482">
                  <c:v>0.14125114746093748</c:v>
                </c:pt>
                <c:pt idx="483">
                  <c:v>0.12029650268554687</c:v>
                </c:pt>
                <c:pt idx="484">
                  <c:v>0.36160502014160156</c:v>
                </c:pt>
                <c:pt idx="485">
                  <c:v>0.16223822021484374</c:v>
                </c:pt>
                <c:pt idx="486">
                  <c:v>0.44954559631347657</c:v>
                </c:pt>
                <c:pt idx="487">
                  <c:v>0.13694997253417968</c:v>
                </c:pt>
                <c:pt idx="488">
                  <c:v>0.13237341613769532</c:v>
                </c:pt>
                <c:pt idx="489">
                  <c:v>0.4514637268066406</c:v>
                </c:pt>
                <c:pt idx="490">
                  <c:v>0.13694244689941407</c:v>
                </c:pt>
                <c:pt idx="491">
                  <c:v>0.172573828125</c:v>
                </c:pt>
                <c:pt idx="492">
                  <c:v>0.33073665161132815</c:v>
                </c:pt>
                <c:pt idx="493">
                  <c:v>0.31438648681640624</c:v>
                </c:pt>
                <c:pt idx="494">
                  <c:v>0.11999507446289062</c:v>
                </c:pt>
                <c:pt idx="495">
                  <c:v>0.14048105163574218</c:v>
                </c:pt>
                <c:pt idx="496">
                  <c:v>0.13474702148437501</c:v>
                </c:pt>
                <c:pt idx="497">
                  <c:v>0.38305959777832033</c:v>
                </c:pt>
                <c:pt idx="498">
                  <c:v>0.16024295654296875</c:v>
                </c:pt>
                <c:pt idx="499">
                  <c:v>0.14144566955566409</c:v>
                </c:pt>
                <c:pt idx="500">
                  <c:v>0.13644104919433594</c:v>
                </c:pt>
                <c:pt idx="501">
                  <c:v>0.13689226684570313</c:v>
                </c:pt>
                <c:pt idx="502">
                  <c:v>0.12015720520019531</c:v>
                </c:pt>
                <c:pt idx="503">
                  <c:v>0.15293111572265627</c:v>
                </c:pt>
                <c:pt idx="504">
                  <c:v>0.14897684326171873</c:v>
                </c:pt>
                <c:pt idx="505">
                  <c:v>0.17633969421386719</c:v>
                </c:pt>
                <c:pt idx="506">
                  <c:v>0.28983076171875</c:v>
                </c:pt>
                <c:pt idx="507">
                  <c:v>0.11992725219726563</c:v>
                </c:pt>
                <c:pt idx="508">
                  <c:v>0.28260175781249997</c:v>
                </c:pt>
                <c:pt idx="509">
                  <c:v>0.39712345275878908</c:v>
                </c:pt>
                <c:pt idx="510">
                  <c:v>0.15880010375976561</c:v>
                </c:pt>
                <c:pt idx="511">
                  <c:v>0.11994973754882812</c:v>
                </c:pt>
                <c:pt idx="512">
                  <c:v>0.30733781433105467</c:v>
                </c:pt>
                <c:pt idx="513">
                  <c:v>0.12013843688964843</c:v>
                </c:pt>
                <c:pt idx="514">
                  <c:v>0.12014605407714843</c:v>
                </c:pt>
                <c:pt idx="515">
                  <c:v>0.16234931030273436</c:v>
                </c:pt>
                <c:pt idx="516">
                  <c:v>0.15411715393066405</c:v>
                </c:pt>
                <c:pt idx="517">
                  <c:v>0.11994574584960938</c:v>
                </c:pt>
                <c:pt idx="518">
                  <c:v>0.1402959228515625</c:v>
                </c:pt>
                <c:pt idx="519">
                  <c:v>0.72663832397460937</c:v>
                </c:pt>
                <c:pt idx="520">
                  <c:v>0.213419384765625</c:v>
                </c:pt>
                <c:pt idx="521">
                  <c:v>0.3425473480224609</c:v>
                </c:pt>
                <c:pt idx="522">
                  <c:v>0.15546480102539062</c:v>
                </c:pt>
                <c:pt idx="523">
                  <c:v>0.12013490295410156</c:v>
                </c:pt>
                <c:pt idx="524">
                  <c:v>0.14039427795410156</c:v>
                </c:pt>
                <c:pt idx="525">
                  <c:v>0.14052095031738282</c:v>
                </c:pt>
                <c:pt idx="526">
                  <c:v>0.12013295288085937</c:v>
                </c:pt>
                <c:pt idx="527">
                  <c:v>0.12010906677246094</c:v>
                </c:pt>
                <c:pt idx="528">
                  <c:v>0.13119114990234376</c:v>
                </c:pt>
                <c:pt idx="529">
                  <c:v>0.33156856384277344</c:v>
                </c:pt>
                <c:pt idx="530">
                  <c:v>0.15150016479492187</c:v>
                </c:pt>
                <c:pt idx="531">
                  <c:v>0.16083258361816408</c:v>
                </c:pt>
                <c:pt idx="532">
                  <c:v>0.14002904663085938</c:v>
                </c:pt>
                <c:pt idx="533">
                  <c:v>0.15785081176757812</c:v>
                </c:pt>
                <c:pt idx="534">
                  <c:v>0.13686819763183594</c:v>
                </c:pt>
                <c:pt idx="535">
                  <c:v>0.12012003479003906</c:v>
                </c:pt>
                <c:pt idx="536">
                  <c:v>0.12010516662597656</c:v>
                </c:pt>
                <c:pt idx="537">
                  <c:v>0.14124614868164062</c:v>
                </c:pt>
                <c:pt idx="538">
                  <c:v>0.22189972229003907</c:v>
                </c:pt>
                <c:pt idx="539">
                  <c:v>0.14150869445800779</c:v>
                </c:pt>
                <c:pt idx="540">
                  <c:v>0.14042467346191406</c:v>
                </c:pt>
                <c:pt idx="541">
                  <c:v>0.12002588195800781</c:v>
                </c:pt>
                <c:pt idx="542">
                  <c:v>0.11991823425292968</c:v>
                </c:pt>
                <c:pt idx="543">
                  <c:v>0.11987752990722655</c:v>
                </c:pt>
                <c:pt idx="544">
                  <c:v>0.15253623962402346</c:v>
                </c:pt>
                <c:pt idx="545">
                  <c:v>0.1573696746826172</c:v>
                </c:pt>
                <c:pt idx="546">
                  <c:v>0.13691642761230469</c:v>
                </c:pt>
                <c:pt idx="547">
                  <c:v>0.13161046142578126</c:v>
                </c:pt>
                <c:pt idx="548">
                  <c:v>0.14130335998535154</c:v>
                </c:pt>
                <c:pt idx="549">
                  <c:v>0.11989964904785155</c:v>
                </c:pt>
                <c:pt idx="550">
                  <c:v>0.15869935913085939</c:v>
                </c:pt>
                <c:pt idx="551">
                  <c:v>0.74332025756835929</c:v>
                </c:pt>
                <c:pt idx="552">
                  <c:v>0.20463955993652341</c:v>
                </c:pt>
                <c:pt idx="553">
                  <c:v>0.1199448760986328</c:v>
                </c:pt>
                <c:pt idx="554">
                  <c:v>0.11992665710449218</c:v>
                </c:pt>
                <c:pt idx="555">
                  <c:v>0.14385527343750001</c:v>
                </c:pt>
                <c:pt idx="556">
                  <c:v>0.11995462646484376</c:v>
                </c:pt>
                <c:pt idx="557">
                  <c:v>0.11992665710449218</c:v>
                </c:pt>
                <c:pt idx="558">
                  <c:v>0.43425378112792967</c:v>
                </c:pt>
                <c:pt idx="559">
                  <c:v>0.27359272155761716</c:v>
                </c:pt>
                <c:pt idx="560">
                  <c:v>0.15155435485839844</c:v>
                </c:pt>
                <c:pt idx="561">
                  <c:v>0.1201236602783203</c:v>
                </c:pt>
                <c:pt idx="562">
                  <c:v>0.1526821472167969</c:v>
                </c:pt>
                <c:pt idx="563">
                  <c:v>0.15787756347656251</c:v>
                </c:pt>
                <c:pt idx="564">
                  <c:v>0.15214005432128905</c:v>
                </c:pt>
                <c:pt idx="565">
                  <c:v>0.15653386230468752</c:v>
                </c:pt>
                <c:pt idx="566">
                  <c:v>0.15299679565429689</c:v>
                </c:pt>
                <c:pt idx="567">
                  <c:v>0.11988468933105469</c:v>
                </c:pt>
                <c:pt idx="568">
                  <c:v>0.14179546508789062</c:v>
                </c:pt>
                <c:pt idx="569">
                  <c:v>0.14138375244140625</c:v>
                </c:pt>
                <c:pt idx="570">
                  <c:v>0.16056784973144531</c:v>
                </c:pt>
                <c:pt idx="571">
                  <c:v>0.14157064819335941</c:v>
                </c:pt>
                <c:pt idx="572">
                  <c:v>0.1389853271484375</c:v>
                </c:pt>
                <c:pt idx="573">
                  <c:v>0.11989964904785155</c:v>
                </c:pt>
                <c:pt idx="574">
                  <c:v>0.41982659912109377</c:v>
                </c:pt>
                <c:pt idx="575">
                  <c:v>0.15852378845214846</c:v>
                </c:pt>
                <c:pt idx="576">
                  <c:v>0.26947886352539063</c:v>
                </c:pt>
                <c:pt idx="577">
                  <c:v>0.14177472839355468</c:v>
                </c:pt>
                <c:pt idx="578">
                  <c:v>0.12034296569824218</c:v>
                </c:pt>
                <c:pt idx="579">
                  <c:v>0.16025142517089844</c:v>
                </c:pt>
                <c:pt idx="580">
                  <c:v>0.12034677429199218</c:v>
                </c:pt>
                <c:pt idx="581">
                  <c:v>0.1203169464111328</c:v>
                </c:pt>
                <c:pt idx="582">
                  <c:v>0.3547775115966797</c:v>
                </c:pt>
                <c:pt idx="583">
                  <c:v>0.131814697265625</c:v>
                </c:pt>
                <c:pt idx="584">
                  <c:v>0.42789454650878905</c:v>
                </c:pt>
                <c:pt idx="585">
                  <c:v>0.17352163696289064</c:v>
                </c:pt>
                <c:pt idx="586">
                  <c:v>0.12013861999511719</c:v>
                </c:pt>
                <c:pt idx="587">
                  <c:v>0.13940051879882814</c:v>
                </c:pt>
                <c:pt idx="588">
                  <c:v>0.14136185302734378</c:v>
                </c:pt>
                <c:pt idx="589">
                  <c:v>0.13953477172851564</c:v>
                </c:pt>
                <c:pt idx="590">
                  <c:v>0.15846995544433595</c:v>
                </c:pt>
                <c:pt idx="591">
                  <c:v>0.11993020935058593</c:v>
                </c:pt>
                <c:pt idx="592">
                  <c:v>0.36190706176757809</c:v>
                </c:pt>
                <c:pt idx="593">
                  <c:v>0.12019985961914062</c:v>
                </c:pt>
                <c:pt idx="594">
                  <c:v>0.15963890075683593</c:v>
                </c:pt>
                <c:pt idx="595">
                  <c:v>0.12017579040527343</c:v>
                </c:pt>
                <c:pt idx="596">
                  <c:v>0.12014605407714843</c:v>
                </c:pt>
                <c:pt idx="597">
                  <c:v>0.42239979858398435</c:v>
                </c:pt>
                <c:pt idx="598">
                  <c:v>0.15795465087890626</c:v>
                </c:pt>
                <c:pt idx="599">
                  <c:v>0.15322080688476564</c:v>
                </c:pt>
                <c:pt idx="600">
                  <c:v>0.14071435546875</c:v>
                </c:pt>
                <c:pt idx="601">
                  <c:v>0.14033999633789063</c:v>
                </c:pt>
                <c:pt idx="602">
                  <c:v>0.13173139343261719</c:v>
                </c:pt>
                <c:pt idx="603">
                  <c:v>0.11990318298339843</c:v>
                </c:pt>
                <c:pt idx="604">
                  <c:v>0.3650925384521484</c:v>
                </c:pt>
                <c:pt idx="605">
                  <c:v>0.1414186981201172</c:v>
                </c:pt>
                <c:pt idx="606">
                  <c:v>0.38533600158691406</c:v>
                </c:pt>
                <c:pt idx="607">
                  <c:v>0.18260059204101561</c:v>
                </c:pt>
                <c:pt idx="608">
                  <c:v>0.15339820861816406</c:v>
                </c:pt>
                <c:pt idx="609">
                  <c:v>0.14999007568359377</c:v>
                </c:pt>
                <c:pt idx="610">
                  <c:v>0.11994760437011719</c:v>
                </c:pt>
                <c:pt idx="611">
                  <c:v>0.11992167663574219</c:v>
                </c:pt>
                <c:pt idx="612">
                  <c:v>0.11987902221679686</c:v>
                </c:pt>
                <c:pt idx="613">
                  <c:v>0.11992158508300781</c:v>
                </c:pt>
                <c:pt idx="614">
                  <c:v>0.15798822326660159</c:v>
                </c:pt>
                <c:pt idx="615">
                  <c:v>0.14050697937011719</c:v>
                </c:pt>
                <c:pt idx="616">
                  <c:v>0.39245595703125002</c:v>
                </c:pt>
                <c:pt idx="617">
                  <c:v>0.45468387451171877</c:v>
                </c:pt>
                <c:pt idx="618">
                  <c:v>0.33743322143554688</c:v>
                </c:pt>
                <c:pt idx="619">
                  <c:v>0.29285916137695311</c:v>
                </c:pt>
                <c:pt idx="620">
                  <c:v>0.1201515380859375</c:v>
                </c:pt>
                <c:pt idx="621">
                  <c:v>0.15579812622070313</c:v>
                </c:pt>
                <c:pt idx="622">
                  <c:v>0.13640573730468752</c:v>
                </c:pt>
                <c:pt idx="623">
                  <c:v>0.16216658935546874</c:v>
                </c:pt>
                <c:pt idx="624">
                  <c:v>0.14583368225097657</c:v>
                </c:pt>
                <c:pt idx="625">
                  <c:v>0.14464473266601563</c:v>
                </c:pt>
                <c:pt idx="626">
                  <c:v>0.14264854431152343</c:v>
                </c:pt>
                <c:pt idx="627">
                  <c:v>0.16191481933593752</c:v>
                </c:pt>
                <c:pt idx="628">
                  <c:v>0.12035049133300781</c:v>
                </c:pt>
                <c:pt idx="629">
                  <c:v>0.14014639892578126</c:v>
                </c:pt>
                <c:pt idx="630">
                  <c:v>0.16197000732421876</c:v>
                </c:pt>
                <c:pt idx="631">
                  <c:v>0.17961164245605471</c:v>
                </c:pt>
                <c:pt idx="632">
                  <c:v>0.2596054962158203</c:v>
                </c:pt>
                <c:pt idx="633">
                  <c:v>0.12020402526855467</c:v>
                </c:pt>
                <c:pt idx="634">
                  <c:v>0.148161181640625</c:v>
                </c:pt>
                <c:pt idx="635">
                  <c:v>0.14020674133300781</c:v>
                </c:pt>
                <c:pt idx="636">
                  <c:v>0.12008658142089843</c:v>
                </c:pt>
                <c:pt idx="637">
                  <c:v>0.12010888366699218</c:v>
                </c:pt>
                <c:pt idx="638">
                  <c:v>0.17817965698242189</c:v>
                </c:pt>
                <c:pt idx="639">
                  <c:v>0.14106988220214844</c:v>
                </c:pt>
                <c:pt idx="640">
                  <c:v>0.24974794921875001</c:v>
                </c:pt>
                <c:pt idx="641">
                  <c:v>0.13644839172363282</c:v>
                </c:pt>
                <c:pt idx="642">
                  <c:v>0.13862533264160157</c:v>
                </c:pt>
                <c:pt idx="643">
                  <c:v>0.14411101684570313</c:v>
                </c:pt>
                <c:pt idx="644">
                  <c:v>0.12016826477050781</c:v>
                </c:pt>
                <c:pt idx="645">
                  <c:v>0.14026379699707031</c:v>
                </c:pt>
                <c:pt idx="646">
                  <c:v>0.23416290893554689</c:v>
                </c:pt>
                <c:pt idx="647">
                  <c:v>0.13306144409179688</c:v>
                </c:pt>
                <c:pt idx="648">
                  <c:v>0.43022411499023439</c:v>
                </c:pt>
                <c:pt idx="649">
                  <c:v>0.3955291809082031</c:v>
                </c:pt>
                <c:pt idx="650">
                  <c:v>0.4575184112548828</c:v>
                </c:pt>
                <c:pt idx="651">
                  <c:v>0.18166259765625001</c:v>
                </c:pt>
                <c:pt idx="652">
                  <c:v>0.16278861694335939</c:v>
                </c:pt>
                <c:pt idx="653">
                  <c:v>0.30610817871093748</c:v>
                </c:pt>
                <c:pt idx="654">
                  <c:v>0.12011445922851563</c:v>
                </c:pt>
                <c:pt idx="655">
                  <c:v>0.17272071533203126</c:v>
                </c:pt>
                <c:pt idx="656">
                  <c:v>0.13129271850585938</c:v>
                </c:pt>
                <c:pt idx="657">
                  <c:v>0.12029650268554687</c:v>
                </c:pt>
                <c:pt idx="658">
                  <c:v>0.1203207550048828</c:v>
                </c:pt>
                <c:pt idx="659">
                  <c:v>0.14047846984863283</c:v>
                </c:pt>
                <c:pt idx="660">
                  <c:v>0.16260894470214843</c:v>
                </c:pt>
                <c:pt idx="661">
                  <c:v>0.14012296142578126</c:v>
                </c:pt>
                <c:pt idx="662">
                  <c:v>0.24490821533203128</c:v>
                </c:pt>
                <c:pt idx="663">
                  <c:v>0.14059048461914062</c:v>
                </c:pt>
                <c:pt idx="664">
                  <c:v>0.15318354492187503</c:v>
                </c:pt>
                <c:pt idx="665">
                  <c:v>0.17529025268554688</c:v>
                </c:pt>
                <c:pt idx="666">
                  <c:v>0.12008658142089843</c:v>
                </c:pt>
                <c:pt idx="667">
                  <c:v>0.16023490905761717</c:v>
                </c:pt>
                <c:pt idx="668">
                  <c:v>0.43162109069824217</c:v>
                </c:pt>
                <c:pt idx="669">
                  <c:v>0.14422171325683597</c:v>
                </c:pt>
                <c:pt idx="670">
                  <c:v>0.12013304443359374</c:v>
                </c:pt>
                <c:pt idx="671">
                  <c:v>0.12010906677246094</c:v>
                </c:pt>
                <c:pt idx="672">
                  <c:v>0.13130369567871092</c:v>
                </c:pt>
                <c:pt idx="673">
                  <c:v>0.14161508789062499</c:v>
                </c:pt>
                <c:pt idx="674">
                  <c:v>0.12034296569824218</c:v>
                </c:pt>
                <c:pt idx="675">
                  <c:v>0.14070856933593751</c:v>
                </c:pt>
                <c:pt idx="676">
                  <c:v>0.139531787109375</c:v>
                </c:pt>
                <c:pt idx="677">
                  <c:v>0.16990403137207033</c:v>
                </c:pt>
                <c:pt idx="678">
                  <c:v>0.16261619567871094</c:v>
                </c:pt>
                <c:pt idx="679">
                  <c:v>0.12013490295410156</c:v>
                </c:pt>
                <c:pt idx="680">
                  <c:v>0.16096710205078124</c:v>
                </c:pt>
                <c:pt idx="681">
                  <c:v>0.11997338562011718</c:v>
                </c:pt>
                <c:pt idx="682">
                  <c:v>0.39946865844726559</c:v>
                </c:pt>
                <c:pt idx="683">
                  <c:v>0.18946907958984374</c:v>
                </c:pt>
                <c:pt idx="684">
                  <c:v>0.81703937072753896</c:v>
                </c:pt>
                <c:pt idx="685">
                  <c:v>0.34679848937988278</c:v>
                </c:pt>
                <c:pt idx="686">
                  <c:v>0.13865865783691406</c:v>
                </c:pt>
                <c:pt idx="687">
                  <c:v>0.12362242126464844</c:v>
                </c:pt>
                <c:pt idx="688">
                  <c:v>0.13110269165039062</c:v>
                </c:pt>
                <c:pt idx="689">
                  <c:v>0.12016817321777343</c:v>
                </c:pt>
                <c:pt idx="690">
                  <c:v>0.15696474609375002</c:v>
                </c:pt>
                <c:pt idx="691">
                  <c:v>0.21257766723632812</c:v>
                </c:pt>
                <c:pt idx="692">
                  <c:v>0.12018322448730467</c:v>
                </c:pt>
                <c:pt idx="693">
                  <c:v>0.53085666503906248</c:v>
                </c:pt>
                <c:pt idx="694">
                  <c:v>0.13643714904785156</c:v>
                </c:pt>
                <c:pt idx="695">
                  <c:v>0.14205886230468751</c:v>
                </c:pt>
                <c:pt idx="696">
                  <c:v>0.18304225158691406</c:v>
                </c:pt>
                <c:pt idx="697">
                  <c:v>0.15319850463867188</c:v>
                </c:pt>
                <c:pt idx="698">
                  <c:v>0.13997475585937502</c:v>
                </c:pt>
                <c:pt idx="699">
                  <c:v>0.26584136352539067</c:v>
                </c:pt>
                <c:pt idx="700">
                  <c:v>0.12015888061523437</c:v>
                </c:pt>
                <c:pt idx="701">
                  <c:v>0.12010507507324218</c:v>
                </c:pt>
                <c:pt idx="702">
                  <c:v>0.12006047058105468</c:v>
                </c:pt>
                <c:pt idx="703">
                  <c:v>0.14026705627441405</c:v>
                </c:pt>
                <c:pt idx="704">
                  <c:v>0.24922061462402342</c:v>
                </c:pt>
                <c:pt idx="705">
                  <c:v>0.16056824340820314</c:v>
                </c:pt>
                <c:pt idx="706">
                  <c:v>0.12034677429199218</c:v>
                </c:pt>
                <c:pt idx="707">
                  <c:v>0.1203169464111328</c:v>
                </c:pt>
                <c:pt idx="708">
                  <c:v>0.13982522277832032</c:v>
                </c:pt>
                <c:pt idx="709">
                  <c:v>0.15449804077148438</c:v>
                </c:pt>
                <c:pt idx="710">
                  <c:v>0.1366082244873047</c:v>
                </c:pt>
                <c:pt idx="711">
                  <c:v>0.16401544189453127</c:v>
                </c:pt>
                <c:pt idx="712">
                  <c:v>0.13178087768554689</c:v>
                </c:pt>
                <c:pt idx="713">
                  <c:v>0.17077685852050783</c:v>
                </c:pt>
                <c:pt idx="714">
                  <c:v>0.16097205505371093</c:v>
                </c:pt>
                <c:pt idx="715">
                  <c:v>0.42845629577636718</c:v>
                </c:pt>
                <c:pt idx="716">
                  <c:v>0.15712604370117186</c:v>
                </c:pt>
                <c:pt idx="717">
                  <c:v>0.13789335021972657</c:v>
                </c:pt>
                <c:pt idx="718">
                  <c:v>0.13845299377441406</c:v>
                </c:pt>
                <c:pt idx="719">
                  <c:v>0.11994787902832031</c:v>
                </c:pt>
                <c:pt idx="720">
                  <c:v>0.17611801757812498</c:v>
                </c:pt>
                <c:pt idx="721">
                  <c:v>0.13055800781249999</c:v>
                </c:pt>
                <c:pt idx="722">
                  <c:v>0.35023851013183593</c:v>
                </c:pt>
                <c:pt idx="723">
                  <c:v>0.31356292419433596</c:v>
                </c:pt>
                <c:pt idx="724">
                  <c:v>0.11996990661621093</c:v>
                </c:pt>
                <c:pt idx="725">
                  <c:v>0.17850903625488282</c:v>
                </c:pt>
                <c:pt idx="726">
                  <c:v>0.15244788208007815</c:v>
                </c:pt>
                <c:pt idx="727">
                  <c:v>0.17977806701660157</c:v>
                </c:pt>
                <c:pt idx="728">
                  <c:v>0.1382192138671875</c:v>
                </c:pt>
                <c:pt idx="729">
                  <c:v>0.57700160522460942</c:v>
                </c:pt>
                <c:pt idx="730">
                  <c:v>0.24518445739746095</c:v>
                </c:pt>
                <c:pt idx="731">
                  <c:v>0.11995698852539062</c:v>
                </c:pt>
                <c:pt idx="732">
                  <c:v>0.11988459777832031</c:v>
                </c:pt>
                <c:pt idx="733">
                  <c:v>0.16023802185058594</c:v>
                </c:pt>
                <c:pt idx="734">
                  <c:v>0.1413666320800781</c:v>
                </c:pt>
                <c:pt idx="735">
                  <c:v>0.17997630615234375</c:v>
                </c:pt>
                <c:pt idx="736">
                  <c:v>0.13131048889160157</c:v>
                </c:pt>
                <c:pt idx="737">
                  <c:v>0.12017941589355469</c:v>
                </c:pt>
                <c:pt idx="738">
                  <c:v>0.12010702514648437</c:v>
                </c:pt>
                <c:pt idx="739">
                  <c:v>0.18200487670898441</c:v>
                </c:pt>
                <c:pt idx="740">
                  <c:v>0.12019065856933595</c:v>
                </c:pt>
                <c:pt idx="741">
                  <c:v>0.12010702514648437</c:v>
                </c:pt>
                <c:pt idx="742">
                  <c:v>0.16081248779296875</c:v>
                </c:pt>
                <c:pt idx="743">
                  <c:v>0.12017950744628905</c:v>
                </c:pt>
                <c:pt idx="744">
                  <c:v>0.13153629455566407</c:v>
                </c:pt>
                <c:pt idx="745">
                  <c:v>0.11995531311035156</c:v>
                </c:pt>
                <c:pt idx="746">
                  <c:v>0.35591309509277347</c:v>
                </c:pt>
                <c:pt idx="747">
                  <c:v>0.3665575378417969</c:v>
                </c:pt>
                <c:pt idx="748">
                  <c:v>0.18760964355468751</c:v>
                </c:pt>
                <c:pt idx="749">
                  <c:v>0.15700508422851561</c:v>
                </c:pt>
                <c:pt idx="750">
                  <c:v>0.15886630554199221</c:v>
                </c:pt>
                <c:pt idx="751">
                  <c:v>0.120148095703125</c:v>
                </c:pt>
                <c:pt idx="752">
                  <c:v>0.13135750122070311</c:v>
                </c:pt>
                <c:pt idx="753">
                  <c:v>0.1422747528076172</c:v>
                </c:pt>
                <c:pt idx="754">
                  <c:v>0.15623831176757813</c:v>
                </c:pt>
                <c:pt idx="755">
                  <c:v>0.14042297058105471</c:v>
                </c:pt>
                <c:pt idx="756">
                  <c:v>0.23260426940917969</c:v>
                </c:pt>
                <c:pt idx="757">
                  <c:v>0.1588178192138672</c:v>
                </c:pt>
                <c:pt idx="758">
                  <c:v>0.14141065063476563</c:v>
                </c:pt>
                <c:pt idx="759">
                  <c:v>0.14197124633789063</c:v>
                </c:pt>
                <c:pt idx="760">
                  <c:v>0.12014419555664062</c:v>
                </c:pt>
                <c:pt idx="761">
                  <c:v>0.14189383850097656</c:v>
                </c:pt>
                <c:pt idx="762">
                  <c:v>0.15296148376464846</c:v>
                </c:pt>
                <c:pt idx="763">
                  <c:v>0.11994230346679688</c:v>
                </c:pt>
                <c:pt idx="764">
                  <c:v>0.14128663330078123</c:v>
                </c:pt>
                <c:pt idx="765">
                  <c:v>0.46458987121582029</c:v>
                </c:pt>
                <c:pt idx="766">
                  <c:v>0.16183885803222658</c:v>
                </c:pt>
                <c:pt idx="767">
                  <c:v>0.11995735473632813</c:v>
                </c:pt>
                <c:pt idx="768">
                  <c:v>0.24923821105957034</c:v>
                </c:pt>
                <c:pt idx="769">
                  <c:v>0.14605275878906249</c:v>
                </c:pt>
                <c:pt idx="770">
                  <c:v>0.50533525085449216</c:v>
                </c:pt>
                <c:pt idx="771">
                  <c:v>0.32506086730957029</c:v>
                </c:pt>
                <c:pt idx="772">
                  <c:v>0.14141313171386719</c:v>
                </c:pt>
                <c:pt idx="773">
                  <c:v>0.12014233703613281</c:v>
                </c:pt>
                <c:pt idx="774">
                  <c:v>0.12006985473632811</c:v>
                </c:pt>
                <c:pt idx="775">
                  <c:v>0.12011817626953125</c:v>
                </c:pt>
                <c:pt idx="776">
                  <c:v>0.14009466247558594</c:v>
                </c:pt>
                <c:pt idx="777">
                  <c:v>0.12009578247070313</c:v>
                </c:pt>
                <c:pt idx="778">
                  <c:v>0.1394958709716797</c:v>
                </c:pt>
                <c:pt idx="779">
                  <c:v>0.14132761230468749</c:v>
                </c:pt>
                <c:pt idx="780">
                  <c:v>0.45816831665039059</c:v>
                </c:pt>
                <c:pt idx="781">
                  <c:v>0.4032079650878907</c:v>
                </c:pt>
                <c:pt idx="782">
                  <c:v>0.13671268615722657</c:v>
                </c:pt>
                <c:pt idx="783">
                  <c:v>0.13637804260253908</c:v>
                </c:pt>
                <c:pt idx="784">
                  <c:v>0.15342989501953125</c:v>
                </c:pt>
                <c:pt idx="785">
                  <c:v>0.13057174072265626</c:v>
                </c:pt>
                <c:pt idx="786">
                  <c:v>0.16442242126464846</c:v>
                </c:pt>
                <c:pt idx="787">
                  <c:v>0.37011049804687501</c:v>
                </c:pt>
                <c:pt idx="788">
                  <c:v>0.12039305419921875</c:v>
                </c:pt>
                <c:pt idx="789">
                  <c:v>0.12029659423828125</c:v>
                </c:pt>
                <c:pt idx="790">
                  <c:v>0.12034491577148437</c:v>
                </c:pt>
                <c:pt idx="791">
                  <c:v>0.12034110717773437</c:v>
                </c:pt>
                <c:pt idx="792">
                  <c:v>0.12029659423828125</c:v>
                </c:pt>
                <c:pt idx="793">
                  <c:v>0.16108264160156249</c:v>
                </c:pt>
                <c:pt idx="794">
                  <c:v>0.82456943664550786</c:v>
                </c:pt>
                <c:pt idx="795">
                  <c:v>0.1953333435058594</c:v>
                </c:pt>
                <c:pt idx="796">
                  <c:v>0.12015720520019531</c:v>
                </c:pt>
                <c:pt idx="797">
                  <c:v>0.12012737731933593</c:v>
                </c:pt>
                <c:pt idx="798">
                  <c:v>0.34689240417480471</c:v>
                </c:pt>
                <c:pt idx="799">
                  <c:v>0.16161361083984374</c:v>
                </c:pt>
                <c:pt idx="800">
                  <c:v>0.19336103210449218</c:v>
                </c:pt>
                <c:pt idx="801">
                  <c:v>0.12032995605468749</c:v>
                </c:pt>
                <c:pt idx="802">
                  <c:v>0.1558490936279297</c:v>
                </c:pt>
                <c:pt idx="803">
                  <c:v>0.11996628112792967</c:v>
                </c:pt>
                <c:pt idx="804">
                  <c:v>0.13996331176757812</c:v>
                </c:pt>
                <c:pt idx="805">
                  <c:v>0.11996618957519531</c:v>
                </c:pt>
                <c:pt idx="806">
                  <c:v>0.14079861145019534</c:v>
                </c:pt>
                <c:pt idx="807">
                  <c:v>0.11992362670898438</c:v>
                </c:pt>
                <c:pt idx="808">
                  <c:v>0.40754729919433597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E4-4538-99AA-1F089FF64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038128"/>
        <c:axId val="450035176"/>
      </c:lineChart>
      <c:catAx>
        <c:axId val="450038128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5176"/>
        <c:crosses val="autoZero"/>
        <c:auto val="1"/>
        <c:lblAlgn val="ctr"/>
        <c:lblOffset val="100"/>
        <c:noMultiLvlLbl val="0"/>
      </c:catAx>
      <c:valAx>
        <c:axId val="45003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8806233595800527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'Node 4'!$AA$2:$AA$810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'Node 4'!$Z$2:$Z$810</c:f>
              <c:numCache>
                <c:formatCode>General</c:formatCode>
                <c:ptCount val="809"/>
                <c:pt idx="0">
                  <c:v>0.59700056762695308</c:v>
                </c:pt>
                <c:pt idx="1">
                  <c:v>0.67851514892578124</c:v>
                </c:pt>
                <c:pt idx="2">
                  <c:v>0.58832137756347658</c:v>
                </c:pt>
                <c:pt idx="3">
                  <c:v>0.66665397949218752</c:v>
                </c:pt>
                <c:pt idx="4">
                  <c:v>0.11913827819824219</c:v>
                </c:pt>
                <c:pt idx="5">
                  <c:v>0.45461697692871089</c:v>
                </c:pt>
                <c:pt idx="6">
                  <c:v>0.32708642578125002</c:v>
                </c:pt>
                <c:pt idx="7">
                  <c:v>0.11912341003417969</c:v>
                </c:pt>
                <c:pt idx="8">
                  <c:v>0.11908633117675781</c:v>
                </c:pt>
                <c:pt idx="9">
                  <c:v>0.11904916076660156</c:v>
                </c:pt>
                <c:pt idx="10">
                  <c:v>0.23802081298828126</c:v>
                </c:pt>
                <c:pt idx="11">
                  <c:v>0.55093244018554677</c:v>
                </c:pt>
                <c:pt idx="12">
                  <c:v>0.15269779357910157</c:v>
                </c:pt>
                <c:pt idx="13">
                  <c:v>0.23609387512207031</c:v>
                </c:pt>
                <c:pt idx="14">
                  <c:v>0.11935794982910156</c:v>
                </c:pt>
                <c:pt idx="15">
                  <c:v>0.11928927612304688</c:v>
                </c:pt>
                <c:pt idx="16">
                  <c:v>0.11933202209472656</c:v>
                </c:pt>
                <c:pt idx="17">
                  <c:v>0.48029033203125004</c:v>
                </c:pt>
                <c:pt idx="18">
                  <c:v>0.15451469421386718</c:v>
                </c:pt>
                <c:pt idx="19">
                  <c:v>0.11943424072265624</c:v>
                </c:pt>
                <c:pt idx="20">
                  <c:v>0.14518009643554686</c:v>
                </c:pt>
                <c:pt idx="21">
                  <c:v>0.43827482299804688</c:v>
                </c:pt>
                <c:pt idx="22">
                  <c:v>0.13033728332519534</c:v>
                </c:pt>
                <c:pt idx="23">
                  <c:v>0.12979701232910157</c:v>
                </c:pt>
                <c:pt idx="24">
                  <c:v>0.67643890686035157</c:v>
                </c:pt>
                <c:pt idx="25">
                  <c:v>0.29557849731445313</c:v>
                </c:pt>
                <c:pt idx="26">
                  <c:v>0.1192052764892578</c:v>
                </c:pt>
                <c:pt idx="27">
                  <c:v>0.22371394958496096</c:v>
                </c:pt>
                <c:pt idx="28">
                  <c:v>0.11937467651367187</c:v>
                </c:pt>
                <c:pt idx="29">
                  <c:v>0.11933016357421874</c:v>
                </c:pt>
                <c:pt idx="30">
                  <c:v>0.47326262512207029</c:v>
                </c:pt>
                <c:pt idx="31">
                  <c:v>0.30065387878417971</c:v>
                </c:pt>
                <c:pt idx="32">
                  <c:v>0.11917739868164062</c:v>
                </c:pt>
                <c:pt idx="33">
                  <c:v>0.11908623962402343</c:v>
                </c:pt>
                <c:pt idx="34">
                  <c:v>0.13238154602050781</c:v>
                </c:pt>
                <c:pt idx="35">
                  <c:v>0.45951618347167966</c:v>
                </c:pt>
                <c:pt idx="36">
                  <c:v>0.11914022827148436</c:v>
                </c:pt>
                <c:pt idx="37">
                  <c:v>0.51377573547363276</c:v>
                </c:pt>
                <c:pt idx="38">
                  <c:v>0.29394699096679688</c:v>
                </c:pt>
                <c:pt idx="39">
                  <c:v>0.13541487121582033</c:v>
                </c:pt>
                <c:pt idx="40">
                  <c:v>0.11914217834472655</c:v>
                </c:pt>
                <c:pt idx="41">
                  <c:v>0.22375212707519532</c:v>
                </c:pt>
                <c:pt idx="42">
                  <c:v>0.13227762451171873</c:v>
                </c:pt>
                <c:pt idx="43">
                  <c:v>0.11935980834960937</c:v>
                </c:pt>
                <c:pt idx="44">
                  <c:v>0.1329025909423828</c:v>
                </c:pt>
                <c:pt idx="45">
                  <c:v>0.11931892089843749</c:v>
                </c:pt>
                <c:pt idx="46">
                  <c:v>0.11934494018554687</c:v>
                </c:pt>
                <c:pt idx="47">
                  <c:v>0.11934122314453124</c:v>
                </c:pt>
                <c:pt idx="48">
                  <c:v>0.11930414428710936</c:v>
                </c:pt>
                <c:pt idx="49">
                  <c:v>0.11934689025878906</c:v>
                </c:pt>
                <c:pt idx="50">
                  <c:v>0.34607055358886718</c:v>
                </c:pt>
                <c:pt idx="51">
                  <c:v>0.59947916564941406</c:v>
                </c:pt>
                <c:pt idx="52">
                  <c:v>0.11921846923828125</c:v>
                </c:pt>
                <c:pt idx="53">
                  <c:v>0.1516631286621094</c:v>
                </c:pt>
                <c:pt idx="54">
                  <c:v>0.38544687194824223</c:v>
                </c:pt>
                <c:pt idx="55">
                  <c:v>0.11940069580078125</c:v>
                </c:pt>
                <c:pt idx="56">
                  <c:v>0.11934131469726562</c:v>
                </c:pt>
                <c:pt idx="57">
                  <c:v>0.11930414428710936</c:v>
                </c:pt>
                <c:pt idx="58">
                  <c:v>0.11934503173828125</c:v>
                </c:pt>
                <c:pt idx="59">
                  <c:v>0.31666248779296874</c:v>
                </c:pt>
                <c:pt idx="60">
                  <c:v>0.11935804138183592</c:v>
                </c:pt>
                <c:pt idx="61">
                  <c:v>1.5141850158691406</c:v>
                </c:pt>
                <c:pt idx="62">
                  <c:v>0.29600684509277342</c:v>
                </c:pt>
                <c:pt idx="63">
                  <c:v>0.78132023620605462</c:v>
                </c:pt>
                <c:pt idx="64">
                  <c:v>0.13620842285156248</c:v>
                </c:pt>
                <c:pt idx="65">
                  <c:v>0.11936919250488282</c:v>
                </c:pt>
                <c:pt idx="66">
                  <c:v>0.16416408691406253</c:v>
                </c:pt>
                <c:pt idx="67">
                  <c:v>0.13021110534667968</c:v>
                </c:pt>
                <c:pt idx="68">
                  <c:v>0.22393541564941408</c:v>
                </c:pt>
                <c:pt idx="69">
                  <c:v>0.11935980834960937</c:v>
                </c:pt>
                <c:pt idx="70">
                  <c:v>0.13614337463378906</c:v>
                </c:pt>
                <c:pt idx="71">
                  <c:v>0.11936910095214844</c:v>
                </c:pt>
                <c:pt idx="72">
                  <c:v>0.30192948303222655</c:v>
                </c:pt>
                <c:pt idx="73">
                  <c:v>0.11941565551757813</c:v>
                </c:pt>
                <c:pt idx="74">
                  <c:v>0.33374812316894531</c:v>
                </c:pt>
                <c:pt idx="75">
                  <c:v>0.33097493591308591</c:v>
                </c:pt>
                <c:pt idx="76">
                  <c:v>0.17971623229980468</c:v>
                </c:pt>
                <c:pt idx="77">
                  <c:v>0.11917359008789062</c:v>
                </c:pt>
                <c:pt idx="78">
                  <c:v>0.11910305786132812</c:v>
                </c:pt>
                <c:pt idx="79">
                  <c:v>0.30047931518554682</c:v>
                </c:pt>
                <c:pt idx="80">
                  <c:v>0.11920341796875</c:v>
                </c:pt>
                <c:pt idx="81">
                  <c:v>0.11911049194335938</c:v>
                </c:pt>
                <c:pt idx="82">
                  <c:v>0.22375974426269532</c:v>
                </c:pt>
                <c:pt idx="83">
                  <c:v>0.11940627136230468</c:v>
                </c:pt>
                <c:pt idx="84">
                  <c:v>0.13210203552246091</c:v>
                </c:pt>
                <c:pt idx="85">
                  <c:v>0.41799673461914061</c:v>
                </c:pt>
                <c:pt idx="86">
                  <c:v>0.36294734802246098</c:v>
                </c:pt>
                <c:pt idx="87">
                  <c:v>0.11916624755859374</c:v>
                </c:pt>
                <c:pt idx="88">
                  <c:v>0.13541672973632812</c:v>
                </c:pt>
                <c:pt idx="89">
                  <c:v>0.11916058044433593</c:v>
                </c:pt>
                <c:pt idx="90">
                  <c:v>0.11911049194335938</c:v>
                </c:pt>
                <c:pt idx="91">
                  <c:v>0.11915147094726561</c:v>
                </c:pt>
                <c:pt idx="92">
                  <c:v>0.32539540100097653</c:v>
                </c:pt>
                <c:pt idx="93">
                  <c:v>0.41292240600585939</c:v>
                </c:pt>
                <c:pt idx="94">
                  <c:v>0.6101505615234375</c:v>
                </c:pt>
                <c:pt idx="95">
                  <c:v>0.23609098205566406</c:v>
                </c:pt>
                <c:pt idx="96">
                  <c:v>0.24960097961425781</c:v>
                </c:pt>
                <c:pt idx="97">
                  <c:v>0.13302562866210937</c:v>
                </c:pt>
                <c:pt idx="98">
                  <c:v>0.43129920959472656</c:v>
                </c:pt>
                <c:pt idx="99">
                  <c:v>0.41318140869140629</c:v>
                </c:pt>
                <c:pt idx="100">
                  <c:v>0.51978289489746099</c:v>
                </c:pt>
                <c:pt idx="101">
                  <c:v>0.11946016845703125</c:v>
                </c:pt>
                <c:pt idx="102">
                  <c:v>0.11935423278808593</c:v>
                </c:pt>
                <c:pt idx="103">
                  <c:v>0.1288968200683594</c:v>
                </c:pt>
                <c:pt idx="104">
                  <c:v>0.16430311889648438</c:v>
                </c:pt>
                <c:pt idx="105">
                  <c:v>0.11921484374999999</c:v>
                </c:pt>
                <c:pt idx="106">
                  <c:v>0.11917581481933592</c:v>
                </c:pt>
                <c:pt idx="107">
                  <c:v>0.30167439880371094</c:v>
                </c:pt>
                <c:pt idx="108">
                  <c:v>0.17398986511230469</c:v>
                </c:pt>
                <c:pt idx="109">
                  <c:v>0.4489993835449218</c:v>
                </c:pt>
                <c:pt idx="110">
                  <c:v>0.13623806762695312</c:v>
                </c:pt>
                <c:pt idx="111">
                  <c:v>0.11937105102539063</c:v>
                </c:pt>
                <c:pt idx="112">
                  <c:v>0.11939521179199218</c:v>
                </c:pt>
                <c:pt idx="113">
                  <c:v>0.11939149475097655</c:v>
                </c:pt>
                <c:pt idx="114">
                  <c:v>0.11935432434082031</c:v>
                </c:pt>
                <c:pt idx="115">
                  <c:v>0.1193951202392578</c:v>
                </c:pt>
                <c:pt idx="116">
                  <c:v>0.11939149475097655</c:v>
                </c:pt>
                <c:pt idx="117">
                  <c:v>0.1315013214111328</c:v>
                </c:pt>
                <c:pt idx="118">
                  <c:v>0.11941193847656251</c:v>
                </c:pt>
                <c:pt idx="119">
                  <c:v>0.11939149475097655</c:v>
                </c:pt>
                <c:pt idx="120">
                  <c:v>0.11935432434082031</c:v>
                </c:pt>
                <c:pt idx="121">
                  <c:v>0.47310417480468753</c:v>
                </c:pt>
                <c:pt idx="122">
                  <c:v>0.62307203979492187</c:v>
                </c:pt>
                <c:pt idx="123">
                  <c:v>0.22379124755859375</c:v>
                </c:pt>
                <c:pt idx="124">
                  <c:v>0.11943786621093749</c:v>
                </c:pt>
                <c:pt idx="125">
                  <c:v>0.13009979553222656</c:v>
                </c:pt>
                <c:pt idx="126">
                  <c:v>0.53275786743164066</c:v>
                </c:pt>
                <c:pt idx="127">
                  <c:v>0.53113918762207035</c:v>
                </c:pt>
                <c:pt idx="128">
                  <c:v>0.13549859619140625</c:v>
                </c:pt>
                <c:pt idx="129">
                  <c:v>0.1191515625</c:v>
                </c:pt>
                <c:pt idx="130">
                  <c:v>0.29948106079101566</c:v>
                </c:pt>
                <c:pt idx="131">
                  <c:v>0.13549682922363282</c:v>
                </c:pt>
                <c:pt idx="132">
                  <c:v>0.1319801055908203</c:v>
                </c:pt>
                <c:pt idx="133">
                  <c:v>0.13545789184570314</c:v>
                </c:pt>
                <c:pt idx="134">
                  <c:v>0.11918687438964844</c:v>
                </c:pt>
                <c:pt idx="135">
                  <c:v>0.15106855773925781</c:v>
                </c:pt>
                <c:pt idx="136">
                  <c:v>0.5012390167236328</c:v>
                </c:pt>
                <c:pt idx="137">
                  <c:v>0.34908384704589845</c:v>
                </c:pt>
                <c:pt idx="138">
                  <c:v>0.11940998840332032</c:v>
                </c:pt>
                <c:pt idx="139">
                  <c:v>0.1193951202392578</c:v>
                </c:pt>
                <c:pt idx="140">
                  <c:v>0.11939149475097655</c:v>
                </c:pt>
                <c:pt idx="141">
                  <c:v>0.43849885253906251</c:v>
                </c:pt>
                <c:pt idx="142">
                  <c:v>0.13550798034667971</c:v>
                </c:pt>
                <c:pt idx="143">
                  <c:v>0.135981591796875</c:v>
                </c:pt>
                <c:pt idx="144">
                  <c:v>0.11915351257324219</c:v>
                </c:pt>
                <c:pt idx="145">
                  <c:v>0.30118787841796874</c:v>
                </c:pt>
                <c:pt idx="146">
                  <c:v>0.11923157043457031</c:v>
                </c:pt>
                <c:pt idx="147">
                  <c:v>0.11913864440917968</c:v>
                </c:pt>
                <c:pt idx="148">
                  <c:v>0.15275019836425782</c:v>
                </c:pt>
                <c:pt idx="149">
                  <c:v>0.11918873291015625</c:v>
                </c:pt>
                <c:pt idx="150">
                  <c:v>0.23515676879882813</c:v>
                </c:pt>
                <c:pt idx="151">
                  <c:v>0.11943786621093749</c:v>
                </c:pt>
                <c:pt idx="152">
                  <c:v>0.43168797912597656</c:v>
                </c:pt>
                <c:pt idx="153">
                  <c:v>0.30322439575195315</c:v>
                </c:pt>
                <c:pt idx="154">
                  <c:v>0.11923342895507812</c:v>
                </c:pt>
                <c:pt idx="155">
                  <c:v>0.11917581481933592</c:v>
                </c:pt>
                <c:pt idx="156">
                  <c:v>0.11913836975097655</c:v>
                </c:pt>
                <c:pt idx="157">
                  <c:v>0.11917739868164062</c:v>
                </c:pt>
                <c:pt idx="158">
                  <c:v>0.13595901489257811</c:v>
                </c:pt>
                <c:pt idx="159">
                  <c:v>0.62359652709960933</c:v>
                </c:pt>
                <c:pt idx="160">
                  <c:v>0.70396602172851563</c:v>
                </c:pt>
                <c:pt idx="161">
                  <c:v>0.11924430541992187</c:v>
                </c:pt>
                <c:pt idx="162">
                  <c:v>0.11913641967773436</c:v>
                </c:pt>
                <c:pt idx="163">
                  <c:v>0.11917749023437499</c:v>
                </c:pt>
                <c:pt idx="164">
                  <c:v>0.40660072631835931</c:v>
                </c:pt>
                <c:pt idx="165">
                  <c:v>0.37173641967773435</c:v>
                </c:pt>
                <c:pt idx="166">
                  <c:v>0.13549841308593752</c:v>
                </c:pt>
                <c:pt idx="167">
                  <c:v>0.11919040832519531</c:v>
                </c:pt>
                <c:pt idx="168">
                  <c:v>0.69623371582031246</c:v>
                </c:pt>
                <c:pt idx="169">
                  <c:v>0.119248388671875</c:v>
                </c:pt>
                <c:pt idx="170">
                  <c:v>0.13544293212890626</c:v>
                </c:pt>
                <c:pt idx="171">
                  <c:v>0.34611501159667968</c:v>
                </c:pt>
                <c:pt idx="172">
                  <c:v>0.11922236938476562</c:v>
                </c:pt>
                <c:pt idx="173">
                  <c:v>0.11917395629882813</c:v>
                </c:pt>
                <c:pt idx="174">
                  <c:v>0.11913873596191407</c:v>
                </c:pt>
                <c:pt idx="175">
                  <c:v>0.11917767333984375</c:v>
                </c:pt>
                <c:pt idx="176">
                  <c:v>0.21867059326171878</c:v>
                </c:pt>
                <c:pt idx="177">
                  <c:v>0.31065953979492189</c:v>
                </c:pt>
                <c:pt idx="178">
                  <c:v>0.22353058776855469</c:v>
                </c:pt>
                <c:pt idx="179">
                  <c:v>0.33335462036132812</c:v>
                </c:pt>
                <c:pt idx="180">
                  <c:v>0.30247608032226558</c:v>
                </c:pt>
                <c:pt idx="181">
                  <c:v>0.11923166198730469</c:v>
                </c:pt>
                <c:pt idx="182">
                  <c:v>0.1191702392578125</c:v>
                </c:pt>
                <c:pt idx="183">
                  <c:v>0.29650702514648442</c:v>
                </c:pt>
                <c:pt idx="184">
                  <c:v>0.35338672485351563</c:v>
                </c:pt>
                <c:pt idx="185">
                  <c:v>0.13549097900390628</c:v>
                </c:pt>
                <c:pt idx="186">
                  <c:v>0.11914952087402343</c:v>
                </c:pt>
                <c:pt idx="187">
                  <c:v>0.11917749023437499</c:v>
                </c:pt>
                <c:pt idx="188">
                  <c:v>0.11917182312011718</c:v>
                </c:pt>
                <c:pt idx="189">
                  <c:v>0.46883517150878906</c:v>
                </c:pt>
                <c:pt idx="190">
                  <c:v>0.11923324584960937</c:v>
                </c:pt>
                <c:pt idx="191">
                  <c:v>0.66571749572753902</c:v>
                </c:pt>
                <c:pt idx="192">
                  <c:v>0.94109180603027331</c:v>
                </c:pt>
                <c:pt idx="193">
                  <c:v>0.13625479431152343</c:v>
                </c:pt>
                <c:pt idx="194">
                  <c:v>0.13620842285156248</c:v>
                </c:pt>
                <c:pt idx="195">
                  <c:v>0.11938034362792968</c:v>
                </c:pt>
                <c:pt idx="196">
                  <c:v>0.11940812988281249</c:v>
                </c:pt>
                <c:pt idx="197">
                  <c:v>0.11940450439453124</c:v>
                </c:pt>
                <c:pt idx="198">
                  <c:v>0.1315123809814453</c:v>
                </c:pt>
                <c:pt idx="199">
                  <c:v>0.11942123107910155</c:v>
                </c:pt>
                <c:pt idx="200">
                  <c:v>0.28138129577636717</c:v>
                </c:pt>
                <c:pt idx="201">
                  <c:v>0.13261943664550782</c:v>
                </c:pt>
                <c:pt idx="202">
                  <c:v>0.13621213989257813</c:v>
                </c:pt>
                <c:pt idx="203">
                  <c:v>0.20839144592285158</c:v>
                </c:pt>
                <c:pt idx="204">
                  <c:v>0.11919040832519531</c:v>
                </c:pt>
                <c:pt idx="205">
                  <c:v>0.22357247314453127</c:v>
                </c:pt>
                <c:pt idx="206">
                  <c:v>0.18420340576171876</c:v>
                </c:pt>
                <c:pt idx="207">
                  <c:v>0.6272900299072266</c:v>
                </c:pt>
                <c:pt idx="208">
                  <c:v>0.11925173950195311</c:v>
                </c:pt>
                <c:pt idx="209">
                  <c:v>0.11922767028808592</c:v>
                </c:pt>
                <c:pt idx="210">
                  <c:v>0.11914784545898437</c:v>
                </c:pt>
                <c:pt idx="211">
                  <c:v>0.1191907745361328</c:v>
                </c:pt>
                <c:pt idx="212">
                  <c:v>0.34676250915527346</c:v>
                </c:pt>
                <c:pt idx="213">
                  <c:v>0.11920555114746093</c:v>
                </c:pt>
                <c:pt idx="214">
                  <c:v>0.11919254150390624</c:v>
                </c:pt>
                <c:pt idx="215">
                  <c:v>0.15172863464355471</c:v>
                </c:pt>
                <c:pt idx="216">
                  <c:v>0.11916652221679688</c:v>
                </c:pt>
                <c:pt idx="217">
                  <c:v>0.34323798522949212</c:v>
                </c:pt>
                <c:pt idx="218">
                  <c:v>0.59541791381835929</c:v>
                </c:pt>
                <c:pt idx="219">
                  <c:v>0.22363677978515628</c:v>
                </c:pt>
                <c:pt idx="220">
                  <c:v>0.11945087585449218</c:v>
                </c:pt>
                <c:pt idx="221">
                  <c:v>0.13619727172851562</c:v>
                </c:pt>
                <c:pt idx="222">
                  <c:v>0.11938220214843751</c:v>
                </c:pt>
                <c:pt idx="223">
                  <c:v>0.1361935546875</c:v>
                </c:pt>
                <c:pt idx="224">
                  <c:v>0.80058435974121089</c:v>
                </c:pt>
                <c:pt idx="225">
                  <c:v>0.56448320617675785</c:v>
                </c:pt>
                <c:pt idx="226">
                  <c:v>0.11924653015136719</c:v>
                </c:pt>
                <c:pt idx="227">
                  <c:v>0.11919068298339844</c:v>
                </c:pt>
                <c:pt idx="228">
                  <c:v>0.13541877136230471</c:v>
                </c:pt>
                <c:pt idx="229">
                  <c:v>0.15398291015625001</c:v>
                </c:pt>
                <c:pt idx="230">
                  <c:v>0.11920369262695313</c:v>
                </c:pt>
                <c:pt idx="231">
                  <c:v>0.11915351257324219</c:v>
                </c:pt>
                <c:pt idx="232">
                  <c:v>0.71089454040527345</c:v>
                </c:pt>
                <c:pt idx="233">
                  <c:v>0.11947122802734375</c:v>
                </c:pt>
                <c:pt idx="234">
                  <c:v>0.13343551940917969</c:v>
                </c:pt>
                <c:pt idx="235">
                  <c:v>0.39525566711425775</c:v>
                </c:pt>
                <c:pt idx="236">
                  <c:v>0.1192426300048828</c:v>
                </c:pt>
                <c:pt idx="237">
                  <c:v>0.11915351257324219</c:v>
                </c:pt>
                <c:pt idx="238">
                  <c:v>0.11919449157714843</c:v>
                </c:pt>
                <c:pt idx="239">
                  <c:v>0.12849585571289063</c:v>
                </c:pt>
                <c:pt idx="240">
                  <c:v>0.11916466369628906</c:v>
                </c:pt>
                <c:pt idx="241">
                  <c:v>0.13597415771484375</c:v>
                </c:pt>
                <c:pt idx="242">
                  <c:v>0.11920369262695313</c:v>
                </c:pt>
                <c:pt idx="243">
                  <c:v>0.11915351257324219</c:v>
                </c:pt>
                <c:pt idx="244">
                  <c:v>0.11919254150390624</c:v>
                </c:pt>
                <c:pt idx="245">
                  <c:v>0.11919068298339844</c:v>
                </c:pt>
                <c:pt idx="246">
                  <c:v>0.22383178710937501</c:v>
                </c:pt>
                <c:pt idx="247">
                  <c:v>0.30068478698730461</c:v>
                </c:pt>
                <c:pt idx="248">
                  <c:v>0.11946211853027343</c:v>
                </c:pt>
                <c:pt idx="249">
                  <c:v>0.11937105102539063</c:v>
                </c:pt>
                <c:pt idx="250">
                  <c:v>0.6252320709228516</c:v>
                </c:pt>
                <c:pt idx="251">
                  <c:v>0.30146401977539061</c:v>
                </c:pt>
                <c:pt idx="252">
                  <c:v>0.20813003540039066</c:v>
                </c:pt>
                <c:pt idx="253">
                  <c:v>0.11923342895507812</c:v>
                </c:pt>
                <c:pt idx="254">
                  <c:v>0.11918687438964844</c:v>
                </c:pt>
                <c:pt idx="255">
                  <c:v>0.11915360412597656</c:v>
                </c:pt>
                <c:pt idx="256">
                  <c:v>0.13545975036621094</c:v>
                </c:pt>
                <c:pt idx="257">
                  <c:v>0.65620769348144525</c:v>
                </c:pt>
                <c:pt idx="258">
                  <c:v>0.35164691162109374</c:v>
                </c:pt>
                <c:pt idx="259">
                  <c:v>0.1355117889404297</c:v>
                </c:pt>
                <c:pt idx="260">
                  <c:v>0.22373670959472658</c:v>
                </c:pt>
                <c:pt idx="261">
                  <c:v>0.13601024780273438</c:v>
                </c:pt>
                <c:pt idx="262">
                  <c:v>0.30264266052246092</c:v>
                </c:pt>
                <c:pt idx="263">
                  <c:v>0.35356368713378905</c:v>
                </c:pt>
                <c:pt idx="264">
                  <c:v>0.1192052764892578</c:v>
                </c:pt>
                <c:pt idx="265">
                  <c:v>0.30929105529785156</c:v>
                </c:pt>
                <c:pt idx="266">
                  <c:v>0.13364740905761718</c:v>
                </c:pt>
                <c:pt idx="267">
                  <c:v>0.11916438903808593</c:v>
                </c:pt>
                <c:pt idx="268">
                  <c:v>0.11919226684570311</c:v>
                </c:pt>
                <c:pt idx="269">
                  <c:v>0.11919040832519531</c:v>
                </c:pt>
                <c:pt idx="270">
                  <c:v>0.12960150146484375</c:v>
                </c:pt>
                <c:pt idx="271">
                  <c:v>0.37548363647460936</c:v>
                </c:pt>
                <c:pt idx="272">
                  <c:v>0.13603326416015626</c:v>
                </c:pt>
                <c:pt idx="273">
                  <c:v>0.11917014770507811</c:v>
                </c:pt>
                <c:pt idx="274">
                  <c:v>0.56470554199218759</c:v>
                </c:pt>
                <c:pt idx="275">
                  <c:v>0.1192442138671875</c:v>
                </c:pt>
                <c:pt idx="276">
                  <c:v>0.11915323791503907</c:v>
                </c:pt>
                <c:pt idx="277">
                  <c:v>0.1191942169189453</c:v>
                </c:pt>
                <c:pt idx="278">
                  <c:v>0.11919040832519531</c:v>
                </c:pt>
                <c:pt idx="279">
                  <c:v>0.13593485412597656</c:v>
                </c:pt>
                <c:pt idx="280">
                  <c:v>0.11920722656249999</c:v>
                </c:pt>
                <c:pt idx="281">
                  <c:v>0.57492323913574217</c:v>
                </c:pt>
                <c:pt idx="282">
                  <c:v>0.1192052764892578</c:v>
                </c:pt>
                <c:pt idx="283">
                  <c:v>0.13133554687499999</c:v>
                </c:pt>
                <c:pt idx="284">
                  <c:v>0.11920341796875</c:v>
                </c:pt>
                <c:pt idx="285">
                  <c:v>0.11915323791503907</c:v>
                </c:pt>
                <c:pt idx="286">
                  <c:v>0.1191942169189453</c:v>
                </c:pt>
                <c:pt idx="287">
                  <c:v>0.40466252746582032</c:v>
                </c:pt>
                <c:pt idx="288">
                  <c:v>0.15539589843750001</c:v>
                </c:pt>
                <c:pt idx="289">
                  <c:v>0.13620647277832032</c:v>
                </c:pt>
                <c:pt idx="290">
                  <c:v>0.89029974060058592</c:v>
                </c:pt>
                <c:pt idx="291">
                  <c:v>0.30272214660644536</c:v>
                </c:pt>
                <c:pt idx="292">
                  <c:v>0.11946397705078124</c:v>
                </c:pt>
                <c:pt idx="293">
                  <c:v>0.76373022766113285</c:v>
                </c:pt>
                <c:pt idx="294">
                  <c:v>0.52241322326660145</c:v>
                </c:pt>
                <c:pt idx="295">
                  <c:v>0.11925749816894532</c:v>
                </c:pt>
                <c:pt idx="296">
                  <c:v>0.51430359191894537</c:v>
                </c:pt>
                <c:pt idx="297">
                  <c:v>0.1192052764892578</c:v>
                </c:pt>
                <c:pt idx="298">
                  <c:v>0.11919049987792968</c:v>
                </c:pt>
                <c:pt idx="299">
                  <c:v>0.11918659973144531</c:v>
                </c:pt>
                <c:pt idx="300">
                  <c:v>0.11914952087402343</c:v>
                </c:pt>
                <c:pt idx="301">
                  <c:v>0.4994968780517578</c:v>
                </c:pt>
                <c:pt idx="302">
                  <c:v>0.11924244689941406</c:v>
                </c:pt>
                <c:pt idx="303">
                  <c:v>0.11915137939453124</c:v>
                </c:pt>
                <c:pt idx="304">
                  <c:v>0.64244111022949213</c:v>
                </c:pt>
                <c:pt idx="305">
                  <c:v>0.11925359802246094</c:v>
                </c:pt>
                <c:pt idx="306">
                  <c:v>0.15220197143554687</c:v>
                </c:pt>
                <c:pt idx="307">
                  <c:v>0.11920350952148437</c:v>
                </c:pt>
                <c:pt idx="308">
                  <c:v>0.11918854980468749</c:v>
                </c:pt>
                <c:pt idx="309">
                  <c:v>0.11915137939453124</c:v>
                </c:pt>
                <c:pt idx="310">
                  <c:v>0.2998062927246094</c:v>
                </c:pt>
                <c:pt idx="311">
                  <c:v>0.11925359802246094</c:v>
                </c:pt>
                <c:pt idx="312">
                  <c:v>0.40599075622558595</c:v>
                </c:pt>
                <c:pt idx="313">
                  <c:v>0.36714693603515625</c:v>
                </c:pt>
                <c:pt idx="314">
                  <c:v>0.13555779418945313</c:v>
                </c:pt>
                <c:pt idx="315">
                  <c:v>0.22404144287109376</c:v>
                </c:pt>
                <c:pt idx="316">
                  <c:v>0.11946202697753905</c:v>
                </c:pt>
                <c:pt idx="317">
                  <c:v>0.16466336059570313</c:v>
                </c:pt>
                <c:pt idx="318">
                  <c:v>0.2377498077392578</c:v>
                </c:pt>
                <c:pt idx="319">
                  <c:v>0.29495720214843746</c:v>
                </c:pt>
                <c:pt idx="320">
                  <c:v>0.13603177185058593</c:v>
                </c:pt>
                <c:pt idx="321">
                  <c:v>0.1191720977783203</c:v>
                </c:pt>
                <c:pt idx="322">
                  <c:v>0.38266576538085939</c:v>
                </c:pt>
                <c:pt idx="323">
                  <c:v>0.5936481353759766</c:v>
                </c:pt>
                <c:pt idx="324">
                  <c:v>0.29803206481933592</c:v>
                </c:pt>
                <c:pt idx="325">
                  <c:v>0.11906482543945313</c:v>
                </c:pt>
                <c:pt idx="326">
                  <c:v>0.1359796417236328</c:v>
                </c:pt>
                <c:pt idx="327">
                  <c:v>0.16242367858886719</c:v>
                </c:pt>
                <c:pt idx="328">
                  <c:v>0.22369107055664064</c:v>
                </c:pt>
                <c:pt idx="329">
                  <c:v>0.11929840393066406</c:v>
                </c:pt>
                <c:pt idx="330">
                  <c:v>0.11919898681640624</c:v>
                </c:pt>
                <c:pt idx="331">
                  <c:v>0.13856726989746093</c:v>
                </c:pt>
                <c:pt idx="332">
                  <c:v>0.51824718933105474</c:v>
                </c:pt>
                <c:pt idx="333">
                  <c:v>0.11943238220214844</c:v>
                </c:pt>
                <c:pt idx="334">
                  <c:v>0.11942123107910155</c:v>
                </c:pt>
                <c:pt idx="335">
                  <c:v>0.11941751403808593</c:v>
                </c:pt>
                <c:pt idx="336">
                  <c:v>0.27043902282714849</c:v>
                </c:pt>
                <c:pt idx="337">
                  <c:v>0.1314308532714844</c:v>
                </c:pt>
                <c:pt idx="338">
                  <c:v>0.30041735229492184</c:v>
                </c:pt>
                <c:pt idx="339">
                  <c:v>0.1192167022705078</c:v>
                </c:pt>
                <c:pt idx="340">
                  <c:v>0.1326416748046875</c:v>
                </c:pt>
                <c:pt idx="341">
                  <c:v>0.11921112670898437</c:v>
                </c:pt>
                <c:pt idx="342">
                  <c:v>0.6893686248779296</c:v>
                </c:pt>
                <c:pt idx="343">
                  <c:v>0.11948618774414062</c:v>
                </c:pt>
                <c:pt idx="344">
                  <c:v>0.11941751403808593</c:v>
                </c:pt>
                <c:pt idx="345">
                  <c:v>0.11938034362792968</c:v>
                </c:pt>
                <c:pt idx="346">
                  <c:v>0.46932312011718746</c:v>
                </c:pt>
                <c:pt idx="347">
                  <c:v>0.1194676025390625</c:v>
                </c:pt>
                <c:pt idx="348">
                  <c:v>0.11938034362792968</c:v>
                </c:pt>
                <c:pt idx="349">
                  <c:v>0.11942123107910155</c:v>
                </c:pt>
                <c:pt idx="350">
                  <c:v>0.47565806579589842</c:v>
                </c:pt>
                <c:pt idx="351">
                  <c:v>0.32509946594238281</c:v>
                </c:pt>
                <c:pt idx="352">
                  <c:v>0.11925396423339843</c:v>
                </c:pt>
                <c:pt idx="353">
                  <c:v>0.11919997558593751</c:v>
                </c:pt>
                <c:pt idx="354">
                  <c:v>0.11916466369628906</c:v>
                </c:pt>
                <c:pt idx="355">
                  <c:v>0.62356621398925771</c:v>
                </c:pt>
                <c:pt idx="356">
                  <c:v>0.4571171997070313</c:v>
                </c:pt>
                <c:pt idx="357">
                  <c:v>0.12633151245117186</c:v>
                </c:pt>
                <c:pt idx="358">
                  <c:v>0.38178786621093752</c:v>
                </c:pt>
                <c:pt idx="359">
                  <c:v>0.11946955261230469</c:v>
                </c:pt>
                <c:pt idx="360">
                  <c:v>0.2082504364013672</c:v>
                </c:pt>
                <c:pt idx="361">
                  <c:v>0.11924467163085936</c:v>
                </c:pt>
                <c:pt idx="362">
                  <c:v>0.135981591796875</c:v>
                </c:pt>
                <c:pt idx="363">
                  <c:v>0.30126827087402341</c:v>
                </c:pt>
                <c:pt idx="364">
                  <c:v>0.11925953979492188</c:v>
                </c:pt>
                <c:pt idx="365">
                  <c:v>0.11919811706542968</c:v>
                </c:pt>
                <c:pt idx="366">
                  <c:v>0.11916289672851563</c:v>
                </c:pt>
                <c:pt idx="367">
                  <c:v>0.11920378417968749</c:v>
                </c:pt>
                <c:pt idx="368">
                  <c:v>0.16320941162109376</c:v>
                </c:pt>
                <c:pt idx="369">
                  <c:v>0.22363616638183595</c:v>
                </c:pt>
                <c:pt idx="370">
                  <c:v>0.11928243713378905</c:v>
                </c:pt>
                <c:pt idx="371">
                  <c:v>0.18394736022949215</c:v>
                </c:pt>
                <c:pt idx="372">
                  <c:v>0.11920750122070312</c:v>
                </c:pt>
                <c:pt idx="373">
                  <c:v>0.11920564270019531</c:v>
                </c:pt>
                <c:pt idx="374">
                  <c:v>0.1192018341064453</c:v>
                </c:pt>
                <c:pt idx="375">
                  <c:v>0.16327708740234376</c:v>
                </c:pt>
                <c:pt idx="376">
                  <c:v>0.11921679382324218</c:v>
                </c:pt>
                <c:pt idx="377">
                  <c:v>0.34578189697265627</c:v>
                </c:pt>
                <c:pt idx="378">
                  <c:v>0.11920369262695313</c:v>
                </c:pt>
                <c:pt idx="379">
                  <c:v>0.23937979431152343</c:v>
                </c:pt>
                <c:pt idx="380">
                  <c:v>0.11923900451660155</c:v>
                </c:pt>
                <c:pt idx="381">
                  <c:v>0.30002962646484377</c:v>
                </c:pt>
                <c:pt idx="382">
                  <c:v>0.11925396423339843</c:v>
                </c:pt>
                <c:pt idx="383">
                  <c:v>0.24026716003417969</c:v>
                </c:pt>
                <c:pt idx="384">
                  <c:v>0.15400784912109378</c:v>
                </c:pt>
                <c:pt idx="385">
                  <c:v>0.61970115051269536</c:v>
                </c:pt>
                <c:pt idx="386">
                  <c:v>0.30897375183105469</c:v>
                </c:pt>
                <c:pt idx="387">
                  <c:v>0.22761958923339842</c:v>
                </c:pt>
                <c:pt idx="388">
                  <c:v>0.87321979064941413</c:v>
                </c:pt>
                <c:pt idx="389">
                  <c:v>0.11926279907226563</c:v>
                </c:pt>
                <c:pt idx="390">
                  <c:v>0.13046943969726563</c:v>
                </c:pt>
                <c:pt idx="391">
                  <c:v>0.11921466064453123</c:v>
                </c:pt>
                <c:pt idx="392">
                  <c:v>0.11920155944824218</c:v>
                </c:pt>
                <c:pt idx="393">
                  <c:v>0.29762044372558588</c:v>
                </c:pt>
                <c:pt idx="394">
                  <c:v>0.11925740661621093</c:v>
                </c:pt>
                <c:pt idx="395">
                  <c:v>0.11920155944824218</c:v>
                </c:pt>
                <c:pt idx="396">
                  <c:v>0.11916438903808593</c:v>
                </c:pt>
                <c:pt idx="397">
                  <c:v>0.80937722167968751</c:v>
                </c:pt>
                <c:pt idx="398">
                  <c:v>0.1305934478759766</c:v>
                </c:pt>
                <c:pt idx="399">
                  <c:v>0.11939149475097655</c:v>
                </c:pt>
                <c:pt idx="400">
                  <c:v>0.11942113952636718</c:v>
                </c:pt>
                <c:pt idx="401">
                  <c:v>0.11941751403808593</c:v>
                </c:pt>
                <c:pt idx="402">
                  <c:v>0.13617125244140624</c:v>
                </c:pt>
                <c:pt idx="403">
                  <c:v>0.49644830017089842</c:v>
                </c:pt>
                <c:pt idx="404">
                  <c:v>0.11925359802246094</c:v>
                </c:pt>
                <c:pt idx="405">
                  <c:v>0.11916253051757811</c:v>
                </c:pt>
                <c:pt idx="406">
                  <c:v>0.11920350952148437</c:v>
                </c:pt>
                <c:pt idx="407">
                  <c:v>0.11919970092773438</c:v>
                </c:pt>
                <c:pt idx="408">
                  <c:v>0.12875205688476565</c:v>
                </c:pt>
                <c:pt idx="409">
                  <c:v>0.12801453552246095</c:v>
                </c:pt>
                <c:pt idx="410">
                  <c:v>0.11921466064453123</c:v>
                </c:pt>
                <c:pt idx="411">
                  <c:v>0.17293640441894528</c:v>
                </c:pt>
                <c:pt idx="412">
                  <c:v>0.48747746887207027</c:v>
                </c:pt>
                <c:pt idx="413">
                  <c:v>0.29510976562500002</c:v>
                </c:pt>
                <c:pt idx="414">
                  <c:v>0.11943238220214844</c:v>
                </c:pt>
                <c:pt idx="415">
                  <c:v>0.11942123107910155</c:v>
                </c:pt>
                <c:pt idx="416">
                  <c:v>0.11941556396484375</c:v>
                </c:pt>
                <c:pt idx="417">
                  <c:v>0.30060756225585938</c:v>
                </c:pt>
                <c:pt idx="418">
                  <c:v>0.13558605651855471</c:v>
                </c:pt>
                <c:pt idx="419">
                  <c:v>0.11929042053222655</c:v>
                </c:pt>
                <c:pt idx="420">
                  <c:v>0.42768744506835932</c:v>
                </c:pt>
                <c:pt idx="421">
                  <c:v>0.59305500183105464</c:v>
                </c:pt>
                <c:pt idx="422">
                  <c:v>0.15283206481933595</c:v>
                </c:pt>
                <c:pt idx="423">
                  <c:v>0.11917395629882813</c:v>
                </c:pt>
                <c:pt idx="424">
                  <c:v>0.24050052795410157</c:v>
                </c:pt>
                <c:pt idx="425">
                  <c:v>0.13606981201171875</c:v>
                </c:pt>
                <c:pt idx="426">
                  <c:v>0.11921013793945312</c:v>
                </c:pt>
                <c:pt idx="427">
                  <c:v>0.12882559204101562</c:v>
                </c:pt>
                <c:pt idx="428">
                  <c:v>0.11924730834960937</c:v>
                </c:pt>
                <c:pt idx="429">
                  <c:v>0.7629412536621093</c:v>
                </c:pt>
                <c:pt idx="430">
                  <c:v>0.51310596313476564</c:v>
                </c:pt>
                <c:pt idx="431">
                  <c:v>0.11925387268066406</c:v>
                </c:pt>
                <c:pt idx="432">
                  <c:v>0.11916280517578125</c:v>
                </c:pt>
                <c:pt idx="433">
                  <c:v>0.11920378417968749</c:v>
                </c:pt>
                <c:pt idx="434">
                  <c:v>0.11919997558593751</c:v>
                </c:pt>
                <c:pt idx="435">
                  <c:v>0.11916280517578125</c:v>
                </c:pt>
                <c:pt idx="436">
                  <c:v>0.11920378417968749</c:v>
                </c:pt>
                <c:pt idx="437">
                  <c:v>0.11919997558593751</c:v>
                </c:pt>
                <c:pt idx="438">
                  <c:v>0.22396710205078127</c:v>
                </c:pt>
                <c:pt idx="439">
                  <c:v>0.11946202697753905</c:v>
                </c:pt>
                <c:pt idx="440">
                  <c:v>0.11941751403808593</c:v>
                </c:pt>
                <c:pt idx="441">
                  <c:v>0.3758860656738281</c:v>
                </c:pt>
                <c:pt idx="442">
                  <c:v>0.34433168334960934</c:v>
                </c:pt>
                <c:pt idx="443">
                  <c:v>0.11925387268066406</c:v>
                </c:pt>
                <c:pt idx="444">
                  <c:v>0.3003746063232422</c:v>
                </c:pt>
                <c:pt idx="445">
                  <c:v>0.11925953979492188</c:v>
                </c:pt>
                <c:pt idx="446">
                  <c:v>0.11920369262695313</c:v>
                </c:pt>
                <c:pt idx="447">
                  <c:v>0.11916652221679688</c:v>
                </c:pt>
                <c:pt idx="448">
                  <c:v>0.13719200134277346</c:v>
                </c:pt>
                <c:pt idx="449">
                  <c:v>0.11921298522949218</c:v>
                </c:pt>
                <c:pt idx="450">
                  <c:v>0.44970869750976561</c:v>
                </c:pt>
                <c:pt idx="451">
                  <c:v>0.13552851562500001</c:v>
                </c:pt>
                <c:pt idx="452">
                  <c:v>0.22368221740722657</c:v>
                </c:pt>
                <c:pt idx="453">
                  <c:v>0.44462309875488282</c:v>
                </c:pt>
                <c:pt idx="454">
                  <c:v>0.54803098754882806</c:v>
                </c:pt>
                <c:pt idx="455">
                  <c:v>0.30043246765136716</c:v>
                </c:pt>
                <c:pt idx="456">
                  <c:v>0.11943609924316406</c:v>
                </c:pt>
                <c:pt idx="457">
                  <c:v>0.11942308959960937</c:v>
                </c:pt>
                <c:pt idx="458">
                  <c:v>0.11941937255859375</c:v>
                </c:pt>
                <c:pt idx="459">
                  <c:v>0.11938220214843751</c:v>
                </c:pt>
                <c:pt idx="460">
                  <c:v>0.11942308959960937</c:v>
                </c:pt>
                <c:pt idx="461">
                  <c:v>0.13618919677734376</c:v>
                </c:pt>
                <c:pt idx="462">
                  <c:v>0.30215854797363284</c:v>
                </c:pt>
                <c:pt idx="463">
                  <c:v>0.50941574707031245</c:v>
                </c:pt>
                <c:pt idx="464">
                  <c:v>0.60936931457519528</c:v>
                </c:pt>
                <c:pt idx="465">
                  <c:v>0.2237649627685547</c:v>
                </c:pt>
                <c:pt idx="466">
                  <c:v>0.20307985839843751</c:v>
                </c:pt>
                <c:pt idx="467">
                  <c:v>0.119244580078125</c:v>
                </c:pt>
                <c:pt idx="468">
                  <c:v>0.11916652221679688</c:v>
                </c:pt>
                <c:pt idx="469">
                  <c:v>0.11920555114746093</c:v>
                </c:pt>
                <c:pt idx="470">
                  <c:v>0.13318216552734374</c:v>
                </c:pt>
                <c:pt idx="471">
                  <c:v>0.11917925720214843</c:v>
                </c:pt>
                <c:pt idx="472">
                  <c:v>0.1192052764892578</c:v>
                </c:pt>
                <c:pt idx="473">
                  <c:v>0.11920341796875</c:v>
                </c:pt>
                <c:pt idx="474">
                  <c:v>0.34598340454101562</c:v>
                </c:pt>
                <c:pt idx="475">
                  <c:v>0.13148107910156251</c:v>
                </c:pt>
                <c:pt idx="476">
                  <c:v>0.11921642761230468</c:v>
                </c:pt>
                <c:pt idx="477">
                  <c:v>0.11916624755859374</c:v>
                </c:pt>
                <c:pt idx="478">
                  <c:v>0.1192052764892578</c:v>
                </c:pt>
                <c:pt idx="479">
                  <c:v>0.2807470733642578</c:v>
                </c:pt>
                <c:pt idx="480">
                  <c:v>0.11943786621093749</c:v>
                </c:pt>
                <c:pt idx="481">
                  <c:v>0.11942308959960937</c:v>
                </c:pt>
                <c:pt idx="482">
                  <c:v>0.11941937255859375</c:v>
                </c:pt>
                <c:pt idx="483">
                  <c:v>0.11938220214843751</c:v>
                </c:pt>
                <c:pt idx="484">
                  <c:v>0.67083875427246087</c:v>
                </c:pt>
                <c:pt idx="485">
                  <c:v>0.14987828063964845</c:v>
                </c:pt>
                <c:pt idx="486">
                  <c:v>1.0235805267333984</c:v>
                </c:pt>
                <c:pt idx="487">
                  <c:v>0.35169858398437503</c:v>
                </c:pt>
                <c:pt idx="488">
                  <c:v>0.13245948486328124</c:v>
                </c:pt>
                <c:pt idx="489">
                  <c:v>0.1191755401611328</c:v>
                </c:pt>
                <c:pt idx="490">
                  <c:v>0.11920722656249999</c:v>
                </c:pt>
                <c:pt idx="491">
                  <c:v>0.11920341796875</c:v>
                </c:pt>
                <c:pt idx="492">
                  <c:v>0.13543522338867189</c:v>
                </c:pt>
                <c:pt idx="493">
                  <c:v>0.22382850952148439</c:v>
                </c:pt>
                <c:pt idx="494">
                  <c:v>0.11946016845703125</c:v>
                </c:pt>
                <c:pt idx="495">
                  <c:v>0.23809443969726563</c:v>
                </c:pt>
                <c:pt idx="496">
                  <c:v>0.11925015563964843</c:v>
                </c:pt>
                <c:pt idx="497">
                  <c:v>0.1192018341064453</c:v>
                </c:pt>
                <c:pt idx="498">
                  <c:v>0.300621826171875</c:v>
                </c:pt>
                <c:pt idx="499">
                  <c:v>0.37597250061035159</c:v>
                </c:pt>
                <c:pt idx="500">
                  <c:v>0.41671288146972651</c:v>
                </c:pt>
                <c:pt idx="501">
                  <c:v>0.11921828613281249</c:v>
                </c:pt>
                <c:pt idx="502">
                  <c:v>0.3004465209960937</c:v>
                </c:pt>
                <c:pt idx="503">
                  <c:v>0.13209827270507812</c:v>
                </c:pt>
                <c:pt idx="504">
                  <c:v>0.32258041992187503</c:v>
                </c:pt>
                <c:pt idx="505">
                  <c:v>0.13552638244628906</c:v>
                </c:pt>
                <c:pt idx="506">
                  <c:v>0.22375186157226562</c:v>
                </c:pt>
                <c:pt idx="507">
                  <c:v>0.1194248565673828</c:v>
                </c:pt>
                <c:pt idx="508">
                  <c:v>0.15248297424316407</c:v>
                </c:pt>
                <c:pt idx="509">
                  <c:v>0.13621399841308593</c:v>
                </c:pt>
                <c:pt idx="510">
                  <c:v>0.11939521179199218</c:v>
                </c:pt>
                <c:pt idx="511">
                  <c:v>0.11942308959960937</c:v>
                </c:pt>
                <c:pt idx="512">
                  <c:v>0.13621028137207031</c:v>
                </c:pt>
                <c:pt idx="513">
                  <c:v>0.31359974670410157</c:v>
                </c:pt>
                <c:pt idx="514">
                  <c:v>0.49850898742675775</c:v>
                </c:pt>
                <c:pt idx="515">
                  <c:v>0.11925350646972654</c:v>
                </c:pt>
                <c:pt idx="516">
                  <c:v>0.11916429748535155</c:v>
                </c:pt>
                <c:pt idx="517">
                  <c:v>0.11920722656249999</c:v>
                </c:pt>
                <c:pt idx="518">
                  <c:v>0.38257673950195314</c:v>
                </c:pt>
                <c:pt idx="519">
                  <c:v>0.77708493347167962</c:v>
                </c:pt>
                <c:pt idx="520">
                  <c:v>0.24066561584472657</c:v>
                </c:pt>
                <c:pt idx="521">
                  <c:v>0.11945821838378906</c:v>
                </c:pt>
                <c:pt idx="522">
                  <c:v>0.34961648254394528</c:v>
                </c:pt>
                <c:pt idx="523">
                  <c:v>0.11925926513671875</c:v>
                </c:pt>
                <c:pt idx="524">
                  <c:v>0.11924253845214844</c:v>
                </c:pt>
                <c:pt idx="525">
                  <c:v>0.11916652221679688</c:v>
                </c:pt>
                <c:pt idx="526">
                  <c:v>0.12981648559570313</c:v>
                </c:pt>
                <c:pt idx="527">
                  <c:v>0.1192167022705078</c:v>
                </c:pt>
                <c:pt idx="528">
                  <c:v>0.20084135742187501</c:v>
                </c:pt>
                <c:pt idx="529">
                  <c:v>0.15855706787109375</c:v>
                </c:pt>
                <c:pt idx="530">
                  <c:v>0.11924086303710937</c:v>
                </c:pt>
                <c:pt idx="531">
                  <c:v>0.13079376525878905</c:v>
                </c:pt>
                <c:pt idx="532">
                  <c:v>0.11922041931152344</c:v>
                </c:pt>
                <c:pt idx="533">
                  <c:v>0.30129159851074216</c:v>
                </c:pt>
                <c:pt idx="534">
                  <c:v>0.22358781738281253</c:v>
                </c:pt>
                <c:pt idx="535">
                  <c:v>0.11928057861328124</c:v>
                </c:pt>
                <c:pt idx="536">
                  <c:v>0.11923801574707031</c:v>
                </c:pt>
                <c:pt idx="537">
                  <c:v>0.11920084533691405</c:v>
                </c:pt>
                <c:pt idx="538">
                  <c:v>0.49807228088378902</c:v>
                </c:pt>
                <c:pt idx="539">
                  <c:v>0.11928996276855468</c:v>
                </c:pt>
                <c:pt idx="540">
                  <c:v>0.11920084533691405</c:v>
                </c:pt>
                <c:pt idx="541">
                  <c:v>0.1517396209716797</c:v>
                </c:pt>
                <c:pt idx="542">
                  <c:v>0.30062199096679687</c:v>
                </c:pt>
                <c:pt idx="543">
                  <c:v>0.11921865234375</c:v>
                </c:pt>
                <c:pt idx="544">
                  <c:v>0.11920564270019531</c:v>
                </c:pt>
                <c:pt idx="545">
                  <c:v>0.11920192565917968</c:v>
                </c:pt>
                <c:pt idx="546">
                  <c:v>0.11916661376953125</c:v>
                </c:pt>
                <c:pt idx="547">
                  <c:v>0.11920954284667967</c:v>
                </c:pt>
                <c:pt idx="548">
                  <c:v>0.17279481811523439</c:v>
                </c:pt>
                <c:pt idx="549">
                  <c:v>0.11923978271484376</c:v>
                </c:pt>
                <c:pt idx="550">
                  <c:v>0.11923978271484376</c:v>
                </c:pt>
                <c:pt idx="551">
                  <c:v>1.4039872924804686</c:v>
                </c:pt>
                <c:pt idx="552">
                  <c:v>0.67901712341308584</c:v>
                </c:pt>
                <c:pt idx="553">
                  <c:v>0.11948999633789062</c:v>
                </c:pt>
                <c:pt idx="554">
                  <c:v>0.11941937255859375</c:v>
                </c:pt>
                <c:pt idx="555">
                  <c:v>0.11938220214843751</c:v>
                </c:pt>
                <c:pt idx="556">
                  <c:v>0.11942308959960937</c:v>
                </c:pt>
                <c:pt idx="557">
                  <c:v>0.30278990478515622</c:v>
                </c:pt>
                <c:pt idx="558">
                  <c:v>0.47499633178710932</c:v>
                </c:pt>
                <c:pt idx="559">
                  <c:v>0.13724413146972658</c:v>
                </c:pt>
                <c:pt idx="560">
                  <c:v>0.11921112670898437</c:v>
                </c:pt>
                <c:pt idx="561">
                  <c:v>0.22350379943847659</c:v>
                </c:pt>
                <c:pt idx="562">
                  <c:v>0.11946202697753905</c:v>
                </c:pt>
                <c:pt idx="563">
                  <c:v>0.13620842285156248</c:v>
                </c:pt>
                <c:pt idx="564">
                  <c:v>0.11939335327148437</c:v>
                </c:pt>
                <c:pt idx="565">
                  <c:v>0.11942123107910155</c:v>
                </c:pt>
                <c:pt idx="566">
                  <c:v>0.40911407775878905</c:v>
                </c:pt>
                <c:pt idx="567">
                  <c:v>0.11921475219726563</c:v>
                </c:pt>
                <c:pt idx="568">
                  <c:v>0.14736148681640626</c:v>
                </c:pt>
                <c:pt idx="569">
                  <c:v>0.11921112670898437</c:v>
                </c:pt>
                <c:pt idx="570">
                  <c:v>0.11916280517578125</c:v>
                </c:pt>
                <c:pt idx="571">
                  <c:v>0.11920378417968749</c:v>
                </c:pt>
                <c:pt idx="572">
                  <c:v>0.11919997558593751</c:v>
                </c:pt>
                <c:pt idx="573">
                  <c:v>0.31281906738281251</c:v>
                </c:pt>
                <c:pt idx="574">
                  <c:v>0.11925573120117187</c:v>
                </c:pt>
                <c:pt idx="575">
                  <c:v>0.22376531982421877</c:v>
                </c:pt>
                <c:pt idx="576">
                  <c:v>0.15470370483398438</c:v>
                </c:pt>
                <c:pt idx="577">
                  <c:v>0.11943424072265624</c:v>
                </c:pt>
                <c:pt idx="578">
                  <c:v>0.11941751403808593</c:v>
                </c:pt>
                <c:pt idx="579">
                  <c:v>0.11938034362792968</c:v>
                </c:pt>
                <c:pt idx="580">
                  <c:v>0.34566269531249999</c:v>
                </c:pt>
                <c:pt idx="581">
                  <c:v>0.11925359802246094</c:v>
                </c:pt>
                <c:pt idx="582">
                  <c:v>0.13715269775390626</c:v>
                </c:pt>
                <c:pt idx="583">
                  <c:v>0.11921466064453123</c:v>
                </c:pt>
                <c:pt idx="584">
                  <c:v>0.64014793395996095</c:v>
                </c:pt>
                <c:pt idx="585">
                  <c:v>0.35174040527343753</c:v>
                </c:pt>
                <c:pt idx="586">
                  <c:v>0.11925396423339843</c:v>
                </c:pt>
                <c:pt idx="587">
                  <c:v>0.30233693847656251</c:v>
                </c:pt>
                <c:pt idx="588">
                  <c:v>0.11921121826171874</c:v>
                </c:pt>
                <c:pt idx="589">
                  <c:v>0.2235016845703125</c:v>
                </c:pt>
                <c:pt idx="590">
                  <c:v>0.15283460998535156</c:v>
                </c:pt>
                <c:pt idx="591">
                  <c:v>0.11920456237792967</c:v>
                </c:pt>
                <c:pt idx="592">
                  <c:v>0.13549946594238282</c:v>
                </c:pt>
                <c:pt idx="593">
                  <c:v>0.11924173278808593</c:v>
                </c:pt>
                <c:pt idx="594">
                  <c:v>0.11919526977539063</c:v>
                </c:pt>
                <c:pt idx="595">
                  <c:v>0.11923420715332031</c:v>
                </c:pt>
                <c:pt idx="596">
                  <c:v>0.20099596252441404</c:v>
                </c:pt>
                <c:pt idx="597">
                  <c:v>0.41741145629882814</c:v>
                </c:pt>
                <c:pt idx="598">
                  <c:v>0.13000759277343749</c:v>
                </c:pt>
                <c:pt idx="599">
                  <c:v>0.14059883422851566</c:v>
                </c:pt>
                <c:pt idx="600">
                  <c:v>0.11919598388671875</c:v>
                </c:pt>
                <c:pt idx="601">
                  <c:v>0.11919784240722656</c:v>
                </c:pt>
                <c:pt idx="602">
                  <c:v>0.22391497192382814</c:v>
                </c:pt>
                <c:pt idx="603">
                  <c:v>0.2998637878417969</c:v>
                </c:pt>
                <c:pt idx="604">
                  <c:v>0.1194676025390625</c:v>
                </c:pt>
                <c:pt idx="605">
                  <c:v>0.1325129333496094</c:v>
                </c:pt>
                <c:pt idx="606">
                  <c:v>0.15296773681640624</c:v>
                </c:pt>
                <c:pt idx="607">
                  <c:v>0.13620842285156248</c:v>
                </c:pt>
                <c:pt idx="608">
                  <c:v>0.11942308959960937</c:v>
                </c:pt>
                <c:pt idx="609">
                  <c:v>0.40614696350097657</c:v>
                </c:pt>
                <c:pt idx="610">
                  <c:v>0.11946955261230469</c:v>
                </c:pt>
                <c:pt idx="611">
                  <c:v>0.16443425903320313</c:v>
                </c:pt>
                <c:pt idx="612">
                  <c:v>0.11919598388671875</c:v>
                </c:pt>
                <c:pt idx="613">
                  <c:v>0.11919979248046875</c:v>
                </c:pt>
                <c:pt idx="614">
                  <c:v>0.30068704833984372</c:v>
                </c:pt>
                <c:pt idx="615">
                  <c:v>0.11921085205078125</c:v>
                </c:pt>
                <c:pt idx="616">
                  <c:v>0.22358362426757813</c:v>
                </c:pt>
                <c:pt idx="617">
                  <c:v>0.85745119628906252</c:v>
                </c:pt>
                <c:pt idx="618">
                  <c:v>0.13083826904296875</c:v>
                </c:pt>
                <c:pt idx="619">
                  <c:v>0.34631153869628906</c:v>
                </c:pt>
                <c:pt idx="620">
                  <c:v>0.11945273437499999</c:v>
                </c:pt>
                <c:pt idx="621">
                  <c:v>0.13616753540039062</c:v>
                </c:pt>
                <c:pt idx="622">
                  <c:v>0.2709832763671875</c:v>
                </c:pt>
                <c:pt idx="623">
                  <c:v>0.13551328125000001</c:v>
                </c:pt>
                <c:pt idx="624">
                  <c:v>0.13543894042968752</c:v>
                </c:pt>
                <c:pt idx="625">
                  <c:v>0.11920908508300782</c:v>
                </c:pt>
                <c:pt idx="626">
                  <c:v>0.11919598388671875</c:v>
                </c:pt>
                <c:pt idx="627">
                  <c:v>0.30011502685546876</c:v>
                </c:pt>
                <c:pt idx="628">
                  <c:v>0.3000468933105469</c:v>
                </c:pt>
                <c:pt idx="629">
                  <c:v>0.11928723449707031</c:v>
                </c:pt>
                <c:pt idx="630">
                  <c:v>0.22361088867187501</c:v>
                </c:pt>
                <c:pt idx="631">
                  <c:v>0.11927314453124999</c:v>
                </c:pt>
                <c:pt idx="632">
                  <c:v>0.11923244018554688</c:v>
                </c:pt>
                <c:pt idx="633">
                  <c:v>0.13545857849121096</c:v>
                </c:pt>
                <c:pt idx="634">
                  <c:v>0.129715283203125</c:v>
                </c:pt>
                <c:pt idx="635">
                  <c:v>0.63077873840332033</c:v>
                </c:pt>
                <c:pt idx="636">
                  <c:v>0.47521324768066397</c:v>
                </c:pt>
                <c:pt idx="637">
                  <c:v>0.1304597900390625</c:v>
                </c:pt>
                <c:pt idx="638">
                  <c:v>0.41801783752441407</c:v>
                </c:pt>
                <c:pt idx="639">
                  <c:v>0.11921112670898437</c:v>
                </c:pt>
                <c:pt idx="640">
                  <c:v>0.13718465881347658</c:v>
                </c:pt>
                <c:pt idx="641">
                  <c:v>0.11920740966796875</c:v>
                </c:pt>
                <c:pt idx="642">
                  <c:v>0.30241978454589841</c:v>
                </c:pt>
                <c:pt idx="643">
                  <c:v>0.22378558959960937</c:v>
                </c:pt>
                <c:pt idx="644">
                  <c:v>0.11945273437499999</c:v>
                </c:pt>
                <c:pt idx="645">
                  <c:v>0.11937476806640623</c:v>
                </c:pt>
                <c:pt idx="646">
                  <c:v>0.11941751403808593</c:v>
                </c:pt>
                <c:pt idx="647">
                  <c:v>0.45535105590820313</c:v>
                </c:pt>
                <c:pt idx="648">
                  <c:v>0.2987072845458984</c:v>
                </c:pt>
                <c:pt idx="649">
                  <c:v>0.38271789550781254</c:v>
                </c:pt>
                <c:pt idx="650">
                  <c:v>0.59371849365234375</c:v>
                </c:pt>
                <c:pt idx="651">
                  <c:v>0.30067191467285154</c:v>
                </c:pt>
                <c:pt idx="652">
                  <c:v>0.11925210571289062</c:v>
                </c:pt>
                <c:pt idx="653">
                  <c:v>0.11919440002441406</c:v>
                </c:pt>
                <c:pt idx="654">
                  <c:v>0.29770022277832026</c:v>
                </c:pt>
                <c:pt idx="655">
                  <c:v>0.136041064453125</c:v>
                </c:pt>
                <c:pt idx="656">
                  <c:v>0.11920740966796875</c:v>
                </c:pt>
                <c:pt idx="657">
                  <c:v>0.2237558532714844</c:v>
                </c:pt>
                <c:pt idx="658">
                  <c:v>0.11945645141601563</c:v>
                </c:pt>
                <c:pt idx="659">
                  <c:v>0.11941193847656251</c:v>
                </c:pt>
                <c:pt idx="660">
                  <c:v>0.11937476806640623</c:v>
                </c:pt>
                <c:pt idx="661">
                  <c:v>0.11941565551757813</c:v>
                </c:pt>
                <c:pt idx="662">
                  <c:v>0.11941193847656251</c:v>
                </c:pt>
                <c:pt idx="663">
                  <c:v>0.11937476806640623</c:v>
                </c:pt>
                <c:pt idx="664">
                  <c:v>0.31101784057617188</c:v>
                </c:pt>
                <c:pt idx="665">
                  <c:v>0.14927167968750002</c:v>
                </c:pt>
                <c:pt idx="666">
                  <c:v>0.11938591918945311</c:v>
                </c:pt>
                <c:pt idx="667">
                  <c:v>0.13568082275390625</c:v>
                </c:pt>
                <c:pt idx="668">
                  <c:v>0.13568834838867189</c:v>
                </c:pt>
                <c:pt idx="669">
                  <c:v>0.19619781188964841</c:v>
                </c:pt>
                <c:pt idx="670">
                  <c:v>0.11924281311035156</c:v>
                </c:pt>
                <c:pt idx="671">
                  <c:v>0.22348837280273437</c:v>
                </c:pt>
                <c:pt idx="672">
                  <c:v>0.11923420715332031</c:v>
                </c:pt>
                <c:pt idx="673">
                  <c:v>0.27119075317382813</c:v>
                </c:pt>
                <c:pt idx="674">
                  <c:v>0.1192426300048828</c:v>
                </c:pt>
                <c:pt idx="675">
                  <c:v>0.11915732116699218</c:v>
                </c:pt>
                <c:pt idx="676">
                  <c:v>0.13546346740722656</c:v>
                </c:pt>
                <c:pt idx="677">
                  <c:v>0.30103258666992183</c:v>
                </c:pt>
                <c:pt idx="678">
                  <c:v>0.11920935974121094</c:v>
                </c:pt>
                <c:pt idx="679">
                  <c:v>0.11919820861816405</c:v>
                </c:pt>
                <c:pt idx="680">
                  <c:v>0.11919254150390624</c:v>
                </c:pt>
                <c:pt idx="681">
                  <c:v>0.12906862792968748</c:v>
                </c:pt>
                <c:pt idx="682">
                  <c:v>0.64014747619628909</c:v>
                </c:pt>
                <c:pt idx="683">
                  <c:v>0.38421627502441402</c:v>
                </c:pt>
                <c:pt idx="684">
                  <c:v>0.15278764343261719</c:v>
                </c:pt>
                <c:pt idx="685">
                  <c:v>0.16826337890624998</c:v>
                </c:pt>
                <c:pt idx="686">
                  <c:v>0.38850864257812501</c:v>
                </c:pt>
                <c:pt idx="687">
                  <c:v>0.58709189758300784</c:v>
                </c:pt>
                <c:pt idx="688">
                  <c:v>0.11927785034179687</c:v>
                </c:pt>
                <c:pt idx="689">
                  <c:v>0.11920713500976562</c:v>
                </c:pt>
                <c:pt idx="690">
                  <c:v>0.13543522338867189</c:v>
                </c:pt>
                <c:pt idx="691">
                  <c:v>0.152283837890625</c:v>
                </c:pt>
                <c:pt idx="692">
                  <c:v>0.30035870361328126</c:v>
                </c:pt>
                <c:pt idx="693">
                  <c:v>0.34603721008300781</c:v>
                </c:pt>
                <c:pt idx="694">
                  <c:v>0.11925554809570313</c:v>
                </c:pt>
                <c:pt idx="695">
                  <c:v>0.11921085205078125</c:v>
                </c:pt>
                <c:pt idx="696">
                  <c:v>0.119173681640625</c:v>
                </c:pt>
                <c:pt idx="697">
                  <c:v>0.13134855651855468</c:v>
                </c:pt>
                <c:pt idx="698">
                  <c:v>0.22355668029785158</c:v>
                </c:pt>
                <c:pt idx="699">
                  <c:v>0.13356414184570314</c:v>
                </c:pt>
                <c:pt idx="700">
                  <c:v>0.11944539184570313</c:v>
                </c:pt>
                <c:pt idx="701">
                  <c:v>0.36926792907714839</c:v>
                </c:pt>
                <c:pt idx="702">
                  <c:v>0.11944158325195312</c:v>
                </c:pt>
                <c:pt idx="703">
                  <c:v>0.29996276550292966</c:v>
                </c:pt>
                <c:pt idx="704">
                  <c:v>0.13574967956542969</c:v>
                </c:pt>
                <c:pt idx="705">
                  <c:v>0.11940450439453124</c:v>
                </c:pt>
                <c:pt idx="706">
                  <c:v>0.35221634216308589</c:v>
                </c:pt>
                <c:pt idx="707">
                  <c:v>0.11926103210449218</c:v>
                </c:pt>
                <c:pt idx="708">
                  <c:v>0.12609164428710939</c:v>
                </c:pt>
                <c:pt idx="709">
                  <c:v>0.13549097900390628</c:v>
                </c:pt>
                <c:pt idx="710">
                  <c:v>0.45040304260253905</c:v>
                </c:pt>
                <c:pt idx="711">
                  <c:v>0.11922367858886718</c:v>
                </c:pt>
                <c:pt idx="712">
                  <c:v>0.22361716918945312</c:v>
                </c:pt>
                <c:pt idx="713">
                  <c:v>0.11946574401855468</c:v>
                </c:pt>
                <c:pt idx="714">
                  <c:v>0.14531731567382813</c:v>
                </c:pt>
                <c:pt idx="715">
                  <c:v>0.85821458129882811</c:v>
                </c:pt>
                <c:pt idx="716">
                  <c:v>0.11949557189941405</c:v>
                </c:pt>
                <c:pt idx="717">
                  <c:v>0.30071582336425784</c:v>
                </c:pt>
                <c:pt idx="718">
                  <c:v>0.11948442077636717</c:v>
                </c:pt>
                <c:pt idx="719">
                  <c:v>0.11932336120605469</c:v>
                </c:pt>
                <c:pt idx="720">
                  <c:v>0.42925057067871092</c:v>
                </c:pt>
                <c:pt idx="721">
                  <c:v>0.11926697387695312</c:v>
                </c:pt>
                <c:pt idx="722">
                  <c:v>0.11920926818847656</c:v>
                </c:pt>
                <c:pt idx="723">
                  <c:v>0.13057082519531249</c:v>
                </c:pt>
                <c:pt idx="724">
                  <c:v>0.11922608642578125</c:v>
                </c:pt>
                <c:pt idx="725">
                  <c:v>0.32542132873535157</c:v>
                </c:pt>
                <c:pt idx="726">
                  <c:v>0.75589708557128898</c:v>
                </c:pt>
                <c:pt idx="727">
                  <c:v>0.13607052612304688</c:v>
                </c:pt>
                <c:pt idx="728">
                  <c:v>0.11922191162109375</c:v>
                </c:pt>
                <c:pt idx="729">
                  <c:v>0.1359514892578125</c:v>
                </c:pt>
                <c:pt idx="730">
                  <c:v>0.13601662902832032</c:v>
                </c:pt>
                <c:pt idx="731">
                  <c:v>0.29995134887695313</c:v>
                </c:pt>
                <c:pt idx="732">
                  <c:v>0.11922386169433594</c:v>
                </c:pt>
                <c:pt idx="733">
                  <c:v>0.11921466064453123</c:v>
                </c:pt>
                <c:pt idx="734">
                  <c:v>0.11924820556640625</c:v>
                </c:pt>
                <c:pt idx="735">
                  <c:v>0.11917200622558594</c:v>
                </c:pt>
                <c:pt idx="736">
                  <c:v>0.11921121826171874</c:v>
                </c:pt>
                <c:pt idx="737">
                  <c:v>0.11920740966796875</c:v>
                </c:pt>
                <c:pt idx="738">
                  <c:v>0.1191702392578125</c:v>
                </c:pt>
                <c:pt idx="739">
                  <c:v>0.40523650817871093</c:v>
                </c:pt>
                <c:pt idx="740">
                  <c:v>0.11947875366210936</c:v>
                </c:pt>
                <c:pt idx="741">
                  <c:v>0.37564146423339839</c:v>
                </c:pt>
                <c:pt idx="742">
                  <c:v>0.47631081848144535</c:v>
                </c:pt>
                <c:pt idx="743">
                  <c:v>0.11926307373046874</c:v>
                </c:pt>
                <c:pt idx="744">
                  <c:v>0.1191720977783203</c:v>
                </c:pt>
                <c:pt idx="745">
                  <c:v>0.30051734619140624</c:v>
                </c:pt>
                <c:pt idx="746">
                  <c:v>0.11926316528320312</c:v>
                </c:pt>
                <c:pt idx="747">
                  <c:v>0.3824657684326172</c:v>
                </c:pt>
                <c:pt idx="748">
                  <c:v>0.88117832336425761</c:v>
                </c:pt>
                <c:pt idx="749">
                  <c:v>0.12970560607910159</c:v>
                </c:pt>
                <c:pt idx="750">
                  <c:v>0.11918696594238282</c:v>
                </c:pt>
                <c:pt idx="751">
                  <c:v>0.11921493530273437</c:v>
                </c:pt>
                <c:pt idx="752">
                  <c:v>0.11921112670898437</c:v>
                </c:pt>
                <c:pt idx="753">
                  <c:v>1.4766119659423829</c:v>
                </c:pt>
                <c:pt idx="754">
                  <c:v>0.11949919738769531</c:v>
                </c:pt>
                <c:pt idx="755">
                  <c:v>0.11942680664062499</c:v>
                </c:pt>
                <c:pt idx="756">
                  <c:v>0.30078925781249999</c:v>
                </c:pt>
                <c:pt idx="757">
                  <c:v>0.20086240539550781</c:v>
                </c:pt>
                <c:pt idx="758">
                  <c:v>0.11932067871093749</c:v>
                </c:pt>
                <c:pt idx="759">
                  <c:v>0.1192082794189453</c:v>
                </c:pt>
                <c:pt idx="760">
                  <c:v>0.119247216796875</c:v>
                </c:pt>
                <c:pt idx="761">
                  <c:v>0.11924544982910155</c:v>
                </c:pt>
                <c:pt idx="762">
                  <c:v>0.30243121032714848</c:v>
                </c:pt>
                <c:pt idx="763">
                  <c:v>0.11930297241210937</c:v>
                </c:pt>
                <c:pt idx="764">
                  <c:v>0.63901077575683596</c:v>
                </c:pt>
                <c:pt idx="765">
                  <c:v>0.11924272155761718</c:v>
                </c:pt>
                <c:pt idx="766">
                  <c:v>0.11921679382324218</c:v>
                </c:pt>
                <c:pt idx="767">
                  <c:v>0.22399611511230469</c:v>
                </c:pt>
                <c:pt idx="768">
                  <c:v>0.3180057861328125</c:v>
                </c:pt>
                <c:pt idx="769">
                  <c:v>0.13556637268066407</c:v>
                </c:pt>
                <c:pt idx="770">
                  <c:v>0.15283665161132812</c:v>
                </c:pt>
                <c:pt idx="771">
                  <c:v>0.11922500610351561</c:v>
                </c:pt>
                <c:pt idx="772">
                  <c:v>0.11925093383789062</c:v>
                </c:pt>
                <c:pt idx="773">
                  <c:v>0.18395072021484377</c:v>
                </c:pt>
                <c:pt idx="774">
                  <c:v>0.11921679382324218</c:v>
                </c:pt>
                <c:pt idx="775">
                  <c:v>0.13007847290039062</c:v>
                </c:pt>
                <c:pt idx="776">
                  <c:v>0.58649019470214836</c:v>
                </c:pt>
                <c:pt idx="777">
                  <c:v>0.11922971191406249</c:v>
                </c:pt>
                <c:pt idx="778">
                  <c:v>0.11921679382324218</c:v>
                </c:pt>
                <c:pt idx="779">
                  <c:v>0.30087700195312495</c:v>
                </c:pt>
                <c:pt idx="780">
                  <c:v>0.54947129516601567</c:v>
                </c:pt>
                <c:pt idx="781">
                  <c:v>0.53141934814453118</c:v>
                </c:pt>
                <c:pt idx="782">
                  <c:v>0.23605968017578124</c:v>
                </c:pt>
                <c:pt idx="783">
                  <c:v>0.15301410827636719</c:v>
                </c:pt>
                <c:pt idx="784">
                  <c:v>0.11945840148925781</c:v>
                </c:pt>
                <c:pt idx="785">
                  <c:v>0.13570693359375002</c:v>
                </c:pt>
                <c:pt idx="786">
                  <c:v>0.16464069213867188</c:v>
                </c:pt>
                <c:pt idx="787">
                  <c:v>0.11926484069824218</c:v>
                </c:pt>
                <c:pt idx="788">
                  <c:v>0.11922191162109375</c:v>
                </c:pt>
                <c:pt idx="789">
                  <c:v>0.28149630432128903</c:v>
                </c:pt>
                <c:pt idx="790">
                  <c:v>0.1192796173095703</c:v>
                </c:pt>
                <c:pt idx="791">
                  <c:v>0.3459632263183593</c:v>
                </c:pt>
                <c:pt idx="792">
                  <c:v>0.14174393920898437</c:v>
                </c:pt>
                <c:pt idx="793">
                  <c:v>0.11923872985839842</c:v>
                </c:pt>
                <c:pt idx="794">
                  <c:v>0.7950556182861328</c:v>
                </c:pt>
                <c:pt idx="795">
                  <c:v>0.30232921142578123</c:v>
                </c:pt>
                <c:pt idx="796">
                  <c:v>0.1194973388671875</c:v>
                </c:pt>
                <c:pt idx="797">
                  <c:v>0.1322794189453125</c:v>
                </c:pt>
                <c:pt idx="798">
                  <c:v>0.11941751403808593</c:v>
                </c:pt>
                <c:pt idx="799">
                  <c:v>0.59268859863281254</c:v>
                </c:pt>
                <c:pt idx="800">
                  <c:v>0.47185909423828126</c:v>
                </c:pt>
                <c:pt idx="801">
                  <c:v>0.11924058837890625</c:v>
                </c:pt>
                <c:pt idx="802">
                  <c:v>0.11922767028808592</c:v>
                </c:pt>
                <c:pt idx="803">
                  <c:v>0.11922386169433594</c:v>
                </c:pt>
                <c:pt idx="804">
                  <c:v>0.11918669128417969</c:v>
                </c:pt>
                <c:pt idx="805">
                  <c:v>0.11922767028808592</c:v>
                </c:pt>
                <c:pt idx="806">
                  <c:v>0.11922386169433594</c:v>
                </c:pt>
                <c:pt idx="807">
                  <c:v>0.11918669128417969</c:v>
                </c:pt>
                <c:pt idx="808">
                  <c:v>0.51125322875976564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2B-4972-BE63-1D20CC934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038128"/>
        <c:axId val="450035176"/>
      </c:lineChart>
      <c:catAx>
        <c:axId val="450038128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5176"/>
        <c:crosses val="autoZero"/>
        <c:auto val="1"/>
        <c:lblAlgn val="ctr"/>
        <c:lblOffset val="100"/>
        <c:noMultiLvlLbl val="0"/>
      </c:catAx>
      <c:valAx>
        <c:axId val="45003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8128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8806233595800527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'Node 5'!$AA$2:$AA$810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'Node 5'!$Z$2:$Z$810</c:f>
              <c:numCache>
                <c:formatCode>General</c:formatCode>
                <c:ptCount val="809"/>
                <c:pt idx="0">
                  <c:v>0.86785643920898436</c:v>
                </c:pt>
                <c:pt idx="1">
                  <c:v>1.4094034057617189</c:v>
                </c:pt>
                <c:pt idx="2">
                  <c:v>0.76880939941406257</c:v>
                </c:pt>
                <c:pt idx="3">
                  <c:v>0.68266585693359372</c:v>
                </c:pt>
                <c:pt idx="4">
                  <c:v>0.1200455108642578</c:v>
                </c:pt>
                <c:pt idx="5">
                  <c:v>0.67024864196777345</c:v>
                </c:pt>
                <c:pt idx="6">
                  <c:v>0.52939678344726571</c:v>
                </c:pt>
                <c:pt idx="7">
                  <c:v>0.12003073425292968</c:v>
                </c:pt>
                <c:pt idx="8">
                  <c:v>0.119991796875</c:v>
                </c:pt>
                <c:pt idx="9">
                  <c:v>0.11994719238281248</c:v>
                </c:pt>
                <c:pt idx="10">
                  <c:v>0.48103992919921879</c:v>
                </c:pt>
                <c:pt idx="11">
                  <c:v>0.16328369750976562</c:v>
                </c:pt>
                <c:pt idx="12">
                  <c:v>0.79240099182128909</c:v>
                </c:pt>
                <c:pt idx="13">
                  <c:v>0.36355310668945312</c:v>
                </c:pt>
                <c:pt idx="14">
                  <c:v>0.36798863525390624</c:v>
                </c:pt>
                <c:pt idx="15">
                  <c:v>0.12002515869140624</c:v>
                </c:pt>
                <c:pt idx="16">
                  <c:v>0.120021533203125</c:v>
                </c:pt>
                <c:pt idx="17">
                  <c:v>0.49805660705566407</c:v>
                </c:pt>
                <c:pt idx="18">
                  <c:v>0.75178449096679678</c:v>
                </c:pt>
                <c:pt idx="19">
                  <c:v>0.23252421569824216</c:v>
                </c:pt>
                <c:pt idx="20">
                  <c:v>0.63848532714843742</c:v>
                </c:pt>
                <c:pt idx="21">
                  <c:v>0.13682703552246095</c:v>
                </c:pt>
                <c:pt idx="22">
                  <c:v>0.35823294982910159</c:v>
                </c:pt>
                <c:pt idx="23">
                  <c:v>0.12742659301757814</c:v>
                </c:pt>
                <c:pt idx="24">
                  <c:v>0.29391004028320311</c:v>
                </c:pt>
                <c:pt idx="25">
                  <c:v>0.17719658203124999</c:v>
                </c:pt>
                <c:pt idx="26">
                  <c:v>0.12025664978027344</c:v>
                </c:pt>
                <c:pt idx="27">
                  <c:v>0.13643836669921877</c:v>
                </c:pt>
                <c:pt idx="28">
                  <c:v>0.12023063049316406</c:v>
                </c:pt>
                <c:pt idx="29">
                  <c:v>0.12021957092285156</c:v>
                </c:pt>
                <c:pt idx="30">
                  <c:v>0.47190118103027345</c:v>
                </c:pt>
                <c:pt idx="31">
                  <c:v>0.13053941345214845</c:v>
                </c:pt>
                <c:pt idx="32">
                  <c:v>0.12024559020996092</c:v>
                </c:pt>
                <c:pt idx="33">
                  <c:v>0.12018425903320312</c:v>
                </c:pt>
                <c:pt idx="34">
                  <c:v>0.12023063049316406</c:v>
                </c:pt>
                <c:pt idx="35">
                  <c:v>0.3052677062988281</c:v>
                </c:pt>
                <c:pt idx="36">
                  <c:v>0.12003825988769531</c:v>
                </c:pt>
                <c:pt idx="37">
                  <c:v>0.36076085815429687</c:v>
                </c:pt>
                <c:pt idx="38">
                  <c:v>0.38194197692871096</c:v>
                </c:pt>
                <c:pt idx="39">
                  <c:v>0.24429201049804689</c:v>
                </c:pt>
                <c:pt idx="40">
                  <c:v>0.14251939086914062</c:v>
                </c:pt>
                <c:pt idx="41">
                  <c:v>0.61936464843750005</c:v>
                </c:pt>
                <c:pt idx="42">
                  <c:v>0.25792407531738282</c:v>
                </c:pt>
                <c:pt idx="43">
                  <c:v>0.13689616699218748</c:v>
                </c:pt>
                <c:pt idx="44">
                  <c:v>0.12003630981445312</c:v>
                </c:pt>
                <c:pt idx="45">
                  <c:v>0.11998055419921874</c:v>
                </c:pt>
                <c:pt idx="46">
                  <c:v>0.12002896728515625</c:v>
                </c:pt>
                <c:pt idx="47">
                  <c:v>0.12002710876464844</c:v>
                </c:pt>
                <c:pt idx="48">
                  <c:v>0.11998250427246093</c:v>
                </c:pt>
                <c:pt idx="49">
                  <c:v>0.12002896728515625</c:v>
                </c:pt>
                <c:pt idx="50">
                  <c:v>0.22561929931640626</c:v>
                </c:pt>
                <c:pt idx="51">
                  <c:v>0.19005681152343751</c:v>
                </c:pt>
                <c:pt idx="52">
                  <c:v>0.23523760986328127</c:v>
                </c:pt>
                <c:pt idx="53">
                  <c:v>0.49438996582031253</c:v>
                </c:pt>
                <c:pt idx="54">
                  <c:v>0.14759660339355468</c:v>
                </c:pt>
                <c:pt idx="55">
                  <c:v>0.12004755249023437</c:v>
                </c:pt>
                <c:pt idx="56">
                  <c:v>0.12003082580566406</c:v>
                </c:pt>
                <c:pt idx="57">
                  <c:v>0.13625148010253907</c:v>
                </c:pt>
                <c:pt idx="58">
                  <c:v>0.12004755249023437</c:v>
                </c:pt>
                <c:pt idx="59">
                  <c:v>0.14801026611328125</c:v>
                </c:pt>
                <c:pt idx="60">
                  <c:v>0.11999533081054686</c:v>
                </c:pt>
                <c:pt idx="61">
                  <c:v>0.90140123291015639</c:v>
                </c:pt>
                <c:pt idx="62">
                  <c:v>0.86629713134765618</c:v>
                </c:pt>
                <c:pt idx="63">
                  <c:v>0.27717608642578123</c:v>
                </c:pt>
                <c:pt idx="64">
                  <c:v>0.62957330932617195</c:v>
                </c:pt>
                <c:pt idx="65">
                  <c:v>0.1202964111328125</c:v>
                </c:pt>
                <c:pt idx="66">
                  <c:v>0.1532522186279297</c:v>
                </c:pt>
                <c:pt idx="67">
                  <c:v>0.487425439453125</c:v>
                </c:pt>
                <c:pt idx="68">
                  <c:v>0.1365765380859375</c:v>
                </c:pt>
                <c:pt idx="69">
                  <c:v>0.1202464141845703</c:v>
                </c:pt>
                <c:pt idx="70">
                  <c:v>0.12024808959960936</c:v>
                </c:pt>
                <c:pt idx="71">
                  <c:v>0.33248814697265627</c:v>
                </c:pt>
                <c:pt idx="72">
                  <c:v>0.13630909423828125</c:v>
                </c:pt>
                <c:pt idx="73">
                  <c:v>0.12005126953125</c:v>
                </c:pt>
                <c:pt idx="74">
                  <c:v>0.50804791259765625</c:v>
                </c:pt>
                <c:pt idx="75">
                  <c:v>0.16067452697753906</c:v>
                </c:pt>
                <c:pt idx="76">
                  <c:v>0.17710047912597657</c:v>
                </c:pt>
                <c:pt idx="77">
                  <c:v>0.12029382019042968</c:v>
                </c:pt>
                <c:pt idx="78">
                  <c:v>0.12020841979980468</c:v>
                </c:pt>
                <c:pt idx="79">
                  <c:v>0.13653677673339845</c:v>
                </c:pt>
                <c:pt idx="80">
                  <c:v>0.12028090209960937</c:v>
                </c:pt>
                <c:pt idx="81">
                  <c:v>0.25626726379394532</c:v>
                </c:pt>
                <c:pt idx="82">
                  <c:v>0.24372987670898438</c:v>
                </c:pt>
                <c:pt idx="83">
                  <c:v>0.23163088073730467</c:v>
                </c:pt>
                <c:pt idx="84">
                  <c:v>0.12026222534179687</c:v>
                </c:pt>
                <c:pt idx="85">
                  <c:v>0.1370494171142578</c:v>
                </c:pt>
                <c:pt idx="86">
                  <c:v>0.12950121459960939</c:v>
                </c:pt>
                <c:pt idx="87">
                  <c:v>0.23719882507324219</c:v>
                </c:pt>
                <c:pt idx="88">
                  <c:v>0.43827067565917971</c:v>
                </c:pt>
                <c:pt idx="89">
                  <c:v>0.34204813842773441</c:v>
                </c:pt>
                <c:pt idx="90">
                  <c:v>0.18476126403808596</c:v>
                </c:pt>
                <c:pt idx="91">
                  <c:v>0.12011074218749999</c:v>
                </c:pt>
                <c:pt idx="92">
                  <c:v>0.42322002868652342</c:v>
                </c:pt>
                <c:pt idx="93">
                  <c:v>0.20245274963378906</c:v>
                </c:pt>
                <c:pt idx="94">
                  <c:v>0.70616607971191403</c:v>
                </c:pt>
                <c:pt idx="95">
                  <c:v>0.16211575927734378</c:v>
                </c:pt>
                <c:pt idx="96">
                  <c:v>0.13680083312988281</c:v>
                </c:pt>
                <c:pt idx="97">
                  <c:v>0.4559888122558593</c:v>
                </c:pt>
                <c:pt idx="98">
                  <c:v>0.14684236450195312</c:v>
                </c:pt>
                <c:pt idx="99">
                  <c:v>0.59050339965820309</c:v>
                </c:pt>
                <c:pt idx="100">
                  <c:v>0.14861025695800778</c:v>
                </c:pt>
                <c:pt idx="101">
                  <c:v>0.13634254760742187</c:v>
                </c:pt>
                <c:pt idx="102">
                  <c:v>0.19401201782226563</c:v>
                </c:pt>
                <c:pt idx="103">
                  <c:v>0.1203169464111328</c:v>
                </c:pt>
                <c:pt idx="104">
                  <c:v>0.13705581665039063</c:v>
                </c:pt>
                <c:pt idx="105">
                  <c:v>0.12024260559082031</c:v>
                </c:pt>
                <c:pt idx="106">
                  <c:v>0.12027791748046875</c:v>
                </c:pt>
                <c:pt idx="107">
                  <c:v>0.25324371643066407</c:v>
                </c:pt>
                <c:pt idx="108">
                  <c:v>0.12026871643066406</c:v>
                </c:pt>
                <c:pt idx="109">
                  <c:v>0.5222522827148437</c:v>
                </c:pt>
                <c:pt idx="110">
                  <c:v>0.80978564758300786</c:v>
                </c:pt>
                <c:pt idx="111">
                  <c:v>0.33289669189453125</c:v>
                </c:pt>
                <c:pt idx="112">
                  <c:v>0.12013676147460937</c:v>
                </c:pt>
                <c:pt idx="113">
                  <c:v>0.12008100585937499</c:v>
                </c:pt>
                <c:pt idx="114">
                  <c:v>0.13114737854003908</c:v>
                </c:pt>
                <c:pt idx="115">
                  <c:v>0.27548012695312496</c:v>
                </c:pt>
                <c:pt idx="116">
                  <c:v>0.12033656616210937</c:v>
                </c:pt>
                <c:pt idx="117">
                  <c:v>0.51557943420410157</c:v>
                </c:pt>
                <c:pt idx="118">
                  <c:v>0.12013852844238281</c:v>
                </c:pt>
                <c:pt idx="119">
                  <c:v>0.12008100585937499</c:v>
                </c:pt>
                <c:pt idx="120">
                  <c:v>0.1200344512939453</c:v>
                </c:pt>
                <c:pt idx="121">
                  <c:v>0.13687368164062499</c:v>
                </c:pt>
                <c:pt idx="122">
                  <c:v>0.16833389282226563</c:v>
                </c:pt>
                <c:pt idx="123">
                  <c:v>0.15108063354492188</c:v>
                </c:pt>
                <c:pt idx="124">
                  <c:v>0.29284641723632815</c:v>
                </c:pt>
                <c:pt idx="125">
                  <c:v>0.12010565185546875</c:v>
                </c:pt>
                <c:pt idx="126">
                  <c:v>0.28869284362792969</c:v>
                </c:pt>
                <c:pt idx="127">
                  <c:v>0.55395244445800773</c:v>
                </c:pt>
                <c:pt idx="128">
                  <c:v>0.58868070373535164</c:v>
                </c:pt>
                <c:pt idx="129">
                  <c:v>0.13706419372558593</c:v>
                </c:pt>
                <c:pt idx="130">
                  <c:v>0.21160135803222654</c:v>
                </c:pt>
                <c:pt idx="131">
                  <c:v>0.12030506286621093</c:v>
                </c:pt>
                <c:pt idx="132">
                  <c:v>0.12021984558105468</c:v>
                </c:pt>
                <c:pt idx="133">
                  <c:v>0.44123733215332028</c:v>
                </c:pt>
                <c:pt idx="134">
                  <c:v>0.12010833435058593</c:v>
                </c:pt>
                <c:pt idx="135">
                  <c:v>0.12716294860839844</c:v>
                </c:pt>
                <c:pt idx="136">
                  <c:v>0.64885783996582025</c:v>
                </c:pt>
                <c:pt idx="137">
                  <c:v>0.13690762023925782</c:v>
                </c:pt>
                <c:pt idx="138">
                  <c:v>0.12002201843261719</c:v>
                </c:pt>
                <c:pt idx="139">
                  <c:v>0.12005361328125</c:v>
                </c:pt>
                <c:pt idx="140">
                  <c:v>0.6013073455810547</c:v>
                </c:pt>
                <c:pt idx="141">
                  <c:v>0.1858730712890625</c:v>
                </c:pt>
                <c:pt idx="142">
                  <c:v>0.15502715148925783</c:v>
                </c:pt>
                <c:pt idx="143">
                  <c:v>0.22394307861328122</c:v>
                </c:pt>
                <c:pt idx="144">
                  <c:v>0.12026064147949218</c:v>
                </c:pt>
                <c:pt idx="145">
                  <c:v>0.13653900146484377</c:v>
                </c:pt>
                <c:pt idx="146">
                  <c:v>0.12027727661132812</c:v>
                </c:pt>
                <c:pt idx="147">
                  <c:v>0.1202197540283203</c:v>
                </c:pt>
                <c:pt idx="148">
                  <c:v>0.12026807556152344</c:v>
                </c:pt>
                <c:pt idx="149">
                  <c:v>0.12026426696777343</c:v>
                </c:pt>
                <c:pt idx="150">
                  <c:v>0.15274841308593751</c:v>
                </c:pt>
                <c:pt idx="151">
                  <c:v>0.1202811767578125</c:v>
                </c:pt>
                <c:pt idx="152">
                  <c:v>0.3074589294433594</c:v>
                </c:pt>
                <c:pt idx="153">
                  <c:v>0.31744543762207034</c:v>
                </c:pt>
                <c:pt idx="154">
                  <c:v>0.12922601623535157</c:v>
                </c:pt>
                <c:pt idx="155">
                  <c:v>0.1202754180908203</c:v>
                </c:pt>
                <c:pt idx="156">
                  <c:v>0.23793764648437501</c:v>
                </c:pt>
                <c:pt idx="157">
                  <c:v>0.12030533752441405</c:v>
                </c:pt>
                <c:pt idx="158">
                  <c:v>0.13497018127441407</c:v>
                </c:pt>
                <c:pt idx="159">
                  <c:v>0.58733378906249989</c:v>
                </c:pt>
                <c:pt idx="160">
                  <c:v>0.78372200317382812</c:v>
                </c:pt>
                <c:pt idx="161">
                  <c:v>0.28602396240234373</c:v>
                </c:pt>
                <c:pt idx="162">
                  <c:v>0.12005918884277343</c:v>
                </c:pt>
                <c:pt idx="163">
                  <c:v>0.13632249755859377</c:v>
                </c:pt>
                <c:pt idx="164">
                  <c:v>0.15259342346191407</c:v>
                </c:pt>
                <c:pt idx="165">
                  <c:v>0.13628718566894532</c:v>
                </c:pt>
                <c:pt idx="166">
                  <c:v>0.52615475463867178</c:v>
                </c:pt>
                <c:pt idx="167">
                  <c:v>0.12011671142578124</c:v>
                </c:pt>
                <c:pt idx="168">
                  <c:v>0.14714095458984375</c:v>
                </c:pt>
                <c:pt idx="169">
                  <c:v>0.1200802734375</c:v>
                </c:pt>
                <c:pt idx="170">
                  <c:v>0.42634954833984373</c:v>
                </c:pt>
                <c:pt idx="171">
                  <c:v>0.13351202087402342</c:v>
                </c:pt>
                <c:pt idx="172">
                  <c:v>0.12007859802246093</c:v>
                </c:pt>
                <c:pt idx="173">
                  <c:v>0.13633288879394534</c:v>
                </c:pt>
                <c:pt idx="174">
                  <c:v>0.13683474426269532</c:v>
                </c:pt>
                <c:pt idx="175">
                  <c:v>0.12008825683593749</c:v>
                </c:pt>
                <c:pt idx="176">
                  <c:v>0.13340588378906248</c:v>
                </c:pt>
                <c:pt idx="177">
                  <c:v>0.26474413146972653</c:v>
                </c:pt>
                <c:pt idx="178">
                  <c:v>0.25231978454589843</c:v>
                </c:pt>
                <c:pt idx="179">
                  <c:v>0.17742425537109377</c:v>
                </c:pt>
                <c:pt idx="180">
                  <c:v>0.13654308471679688</c:v>
                </c:pt>
                <c:pt idx="181">
                  <c:v>0.1203020782470703</c:v>
                </c:pt>
                <c:pt idx="182">
                  <c:v>0.129751904296875</c:v>
                </c:pt>
                <c:pt idx="183">
                  <c:v>0.48128583984375006</c:v>
                </c:pt>
                <c:pt idx="184">
                  <c:v>0.30512149658203125</c:v>
                </c:pt>
                <c:pt idx="185">
                  <c:v>0.45894617614746092</c:v>
                </c:pt>
                <c:pt idx="186">
                  <c:v>0.12010330810546874</c:v>
                </c:pt>
                <c:pt idx="187">
                  <c:v>0.235276171875</c:v>
                </c:pt>
                <c:pt idx="188">
                  <c:v>0.12013490295410156</c:v>
                </c:pt>
                <c:pt idx="189">
                  <c:v>0.16204846801757813</c:v>
                </c:pt>
                <c:pt idx="190">
                  <c:v>0.37770452270507815</c:v>
                </c:pt>
                <c:pt idx="191">
                  <c:v>0.16895688171386719</c:v>
                </c:pt>
                <c:pt idx="192">
                  <c:v>1.688448303222656</c:v>
                </c:pt>
                <c:pt idx="193">
                  <c:v>0.15114508666992188</c:v>
                </c:pt>
                <c:pt idx="194">
                  <c:v>0.12033275756835937</c:v>
                </c:pt>
                <c:pt idx="195">
                  <c:v>0.12025116577148437</c:v>
                </c:pt>
                <c:pt idx="196">
                  <c:v>0.12029948730468749</c:v>
                </c:pt>
                <c:pt idx="197">
                  <c:v>0.12029762878417968</c:v>
                </c:pt>
                <c:pt idx="198">
                  <c:v>0.13134806213378908</c:v>
                </c:pt>
                <c:pt idx="199">
                  <c:v>0.13657589721679689</c:v>
                </c:pt>
                <c:pt idx="200">
                  <c:v>0.17533564453125003</c:v>
                </c:pt>
                <c:pt idx="201">
                  <c:v>0.20167116394042967</c:v>
                </c:pt>
                <c:pt idx="202">
                  <c:v>0.13242724914550782</c:v>
                </c:pt>
                <c:pt idx="203">
                  <c:v>0.25494538879394529</c:v>
                </c:pt>
                <c:pt idx="204">
                  <c:v>0.16117221679687499</c:v>
                </c:pt>
                <c:pt idx="205">
                  <c:v>0.13659996643066408</c:v>
                </c:pt>
                <c:pt idx="206">
                  <c:v>0.15285230712890627</c:v>
                </c:pt>
                <c:pt idx="207">
                  <c:v>0.19583377075195316</c:v>
                </c:pt>
                <c:pt idx="208">
                  <c:v>0.12031063842773437</c:v>
                </c:pt>
                <c:pt idx="209">
                  <c:v>0.26984056091308595</c:v>
                </c:pt>
                <c:pt idx="210">
                  <c:v>0.22881094665527343</c:v>
                </c:pt>
                <c:pt idx="211">
                  <c:v>0.12033376464843749</c:v>
                </c:pt>
                <c:pt idx="212">
                  <c:v>0.1533452362060547</c:v>
                </c:pt>
                <c:pt idx="213">
                  <c:v>0.33391792602539061</c:v>
                </c:pt>
                <c:pt idx="214">
                  <c:v>0.12013118591308594</c:v>
                </c:pt>
                <c:pt idx="215">
                  <c:v>0.43062404479980471</c:v>
                </c:pt>
                <c:pt idx="216">
                  <c:v>0.1200844482421875</c:v>
                </c:pt>
                <c:pt idx="217">
                  <c:v>0.17164280090332032</c:v>
                </c:pt>
                <c:pt idx="218">
                  <c:v>0.67945259399414049</c:v>
                </c:pt>
                <c:pt idx="219">
                  <c:v>0.1365784881591797</c:v>
                </c:pt>
                <c:pt idx="220">
                  <c:v>0.1203058868408203</c:v>
                </c:pt>
                <c:pt idx="221">
                  <c:v>0.13655618591308594</c:v>
                </c:pt>
                <c:pt idx="222">
                  <c:v>0.23909237365722658</c:v>
                </c:pt>
                <c:pt idx="223">
                  <c:v>0.41647069702148432</c:v>
                </c:pt>
                <c:pt idx="224">
                  <c:v>0.39603497314453129</c:v>
                </c:pt>
                <c:pt idx="225">
                  <c:v>1.3187646514892577</c:v>
                </c:pt>
                <c:pt idx="226">
                  <c:v>0.13643157348632812</c:v>
                </c:pt>
                <c:pt idx="227">
                  <c:v>0.12012646179199218</c:v>
                </c:pt>
                <c:pt idx="228">
                  <c:v>0.13628895263671875</c:v>
                </c:pt>
                <c:pt idx="229">
                  <c:v>0.13634674987792969</c:v>
                </c:pt>
                <c:pt idx="230">
                  <c:v>0.35029246215820309</c:v>
                </c:pt>
                <c:pt idx="231">
                  <c:v>0.13634470825195313</c:v>
                </c:pt>
                <c:pt idx="232">
                  <c:v>0.16200824890136717</c:v>
                </c:pt>
                <c:pt idx="233">
                  <c:v>0.12007963256835938</c:v>
                </c:pt>
                <c:pt idx="234">
                  <c:v>0.1393324676513672</c:v>
                </c:pt>
                <c:pt idx="235">
                  <c:v>0.1363726776123047</c:v>
                </c:pt>
                <c:pt idx="236">
                  <c:v>0.12007963256835938</c:v>
                </c:pt>
                <c:pt idx="237">
                  <c:v>0.12002201843261719</c:v>
                </c:pt>
                <c:pt idx="238">
                  <c:v>0.12007033996582031</c:v>
                </c:pt>
                <c:pt idx="239">
                  <c:v>0.18619178466796876</c:v>
                </c:pt>
                <c:pt idx="240">
                  <c:v>0.13630028686523438</c:v>
                </c:pt>
                <c:pt idx="241">
                  <c:v>0.57215880432128907</c:v>
                </c:pt>
                <c:pt idx="242">
                  <c:v>0.22932808227539059</c:v>
                </c:pt>
                <c:pt idx="243">
                  <c:v>0.16110790100097655</c:v>
                </c:pt>
                <c:pt idx="244">
                  <c:v>0.13120687866210937</c:v>
                </c:pt>
                <c:pt idx="245">
                  <c:v>0.12029205322265624</c:v>
                </c:pt>
                <c:pt idx="246">
                  <c:v>0.15329060668945313</c:v>
                </c:pt>
                <c:pt idx="247">
                  <c:v>0.14928376464843751</c:v>
                </c:pt>
                <c:pt idx="248">
                  <c:v>0.12029205322265624</c:v>
                </c:pt>
                <c:pt idx="249">
                  <c:v>0.12023443908691406</c:v>
                </c:pt>
                <c:pt idx="250">
                  <c:v>0.32321583251953123</c:v>
                </c:pt>
                <c:pt idx="251">
                  <c:v>0.13638288574218752</c:v>
                </c:pt>
                <c:pt idx="252">
                  <c:v>0.13681551818847656</c:v>
                </c:pt>
                <c:pt idx="253">
                  <c:v>0.12008036499023438</c:v>
                </c:pt>
                <c:pt idx="254">
                  <c:v>0.23833521423339843</c:v>
                </c:pt>
                <c:pt idx="255">
                  <c:v>0.23432504882812502</c:v>
                </c:pt>
                <c:pt idx="256">
                  <c:v>0.653090835571289</c:v>
                </c:pt>
                <c:pt idx="257">
                  <c:v>1.1141768920898438</c:v>
                </c:pt>
                <c:pt idx="258">
                  <c:v>0.23464342346191408</c:v>
                </c:pt>
                <c:pt idx="259">
                  <c:v>0.12014541320800781</c:v>
                </c:pt>
                <c:pt idx="260">
                  <c:v>0.13637164306640626</c:v>
                </c:pt>
                <c:pt idx="261">
                  <c:v>0.41580778198242185</c:v>
                </c:pt>
                <c:pt idx="262">
                  <c:v>0.39438945922851565</c:v>
                </c:pt>
                <c:pt idx="263">
                  <c:v>0.40524732055664064</c:v>
                </c:pt>
                <c:pt idx="264">
                  <c:v>0.14420561828613282</c:v>
                </c:pt>
                <c:pt idx="265">
                  <c:v>0.12007274780273437</c:v>
                </c:pt>
                <c:pt idx="266">
                  <c:v>0.12005602111816406</c:v>
                </c:pt>
                <c:pt idx="267">
                  <c:v>0.12001132507324218</c:v>
                </c:pt>
                <c:pt idx="268">
                  <c:v>0.16094660339355471</c:v>
                </c:pt>
                <c:pt idx="269">
                  <c:v>0.12013921508789062</c:v>
                </c:pt>
                <c:pt idx="270">
                  <c:v>0.12005948181152343</c:v>
                </c:pt>
                <c:pt idx="271">
                  <c:v>0.23053116760253906</c:v>
                </c:pt>
                <c:pt idx="272">
                  <c:v>0.24088800659179688</c:v>
                </c:pt>
                <c:pt idx="273">
                  <c:v>0.44331748352050782</c:v>
                </c:pt>
                <c:pt idx="274">
                  <c:v>0.15266867980957033</c:v>
                </c:pt>
                <c:pt idx="275">
                  <c:v>0.12007673950195312</c:v>
                </c:pt>
                <c:pt idx="276">
                  <c:v>0.13629005126953125</c:v>
                </c:pt>
                <c:pt idx="277">
                  <c:v>0.12007859802246093</c:v>
                </c:pt>
                <c:pt idx="278">
                  <c:v>0.23509485168457031</c:v>
                </c:pt>
                <c:pt idx="279">
                  <c:v>0.69965219421386715</c:v>
                </c:pt>
                <c:pt idx="280">
                  <c:v>0.12012591247558593</c:v>
                </c:pt>
                <c:pt idx="281">
                  <c:v>0.18556345825195314</c:v>
                </c:pt>
                <c:pt idx="282">
                  <c:v>0.12026780090332032</c:v>
                </c:pt>
                <c:pt idx="283">
                  <c:v>0.13155000915527343</c:v>
                </c:pt>
                <c:pt idx="284">
                  <c:v>0.24692907714843751</c:v>
                </c:pt>
                <c:pt idx="285">
                  <c:v>0.15303091735839847</c:v>
                </c:pt>
                <c:pt idx="286">
                  <c:v>0.25603760375976564</c:v>
                </c:pt>
                <c:pt idx="287">
                  <c:v>0.15315057678222657</c:v>
                </c:pt>
                <c:pt idx="288">
                  <c:v>0.13629656982421876</c:v>
                </c:pt>
                <c:pt idx="289">
                  <c:v>0.12007768249511719</c:v>
                </c:pt>
                <c:pt idx="290">
                  <c:v>1.213621536254883</c:v>
                </c:pt>
                <c:pt idx="291">
                  <c:v>0.25041661376953123</c:v>
                </c:pt>
                <c:pt idx="292">
                  <c:v>0.12010751037597656</c:v>
                </c:pt>
                <c:pt idx="293">
                  <c:v>0.14683946228027345</c:v>
                </c:pt>
                <c:pt idx="294">
                  <c:v>0.18816178894042968</c:v>
                </c:pt>
                <c:pt idx="295">
                  <c:v>0.12031639709472657</c:v>
                </c:pt>
                <c:pt idx="296">
                  <c:v>0.51415495605468753</c:v>
                </c:pt>
                <c:pt idx="297">
                  <c:v>0.12028452758789063</c:v>
                </c:pt>
                <c:pt idx="298">
                  <c:v>0.12027895202636718</c:v>
                </c:pt>
                <c:pt idx="299">
                  <c:v>0.23598851623535155</c:v>
                </c:pt>
                <c:pt idx="300">
                  <c:v>0.1322291931152344</c:v>
                </c:pt>
                <c:pt idx="301">
                  <c:v>0.15282442932128909</c:v>
                </c:pt>
                <c:pt idx="302">
                  <c:v>0.12029019470214844</c:v>
                </c:pt>
                <c:pt idx="303">
                  <c:v>0.13649783935546878</c:v>
                </c:pt>
                <c:pt idx="304">
                  <c:v>0.39463476562499999</c:v>
                </c:pt>
                <c:pt idx="305">
                  <c:v>0.13712022399902343</c:v>
                </c:pt>
                <c:pt idx="306">
                  <c:v>0.57230876770019523</c:v>
                </c:pt>
                <c:pt idx="307">
                  <c:v>0.16124376525878908</c:v>
                </c:pt>
                <c:pt idx="308">
                  <c:v>0.12031258850097656</c:v>
                </c:pt>
                <c:pt idx="309">
                  <c:v>0.12022904663085937</c:v>
                </c:pt>
                <c:pt idx="310">
                  <c:v>0.24689940490722656</c:v>
                </c:pt>
                <c:pt idx="311">
                  <c:v>0.13254450988769531</c:v>
                </c:pt>
                <c:pt idx="312">
                  <c:v>0.14358565063476564</c:v>
                </c:pt>
                <c:pt idx="313">
                  <c:v>0.16940160827636719</c:v>
                </c:pt>
                <c:pt idx="314">
                  <c:v>0.19232984619140625</c:v>
                </c:pt>
                <c:pt idx="315">
                  <c:v>0.13633243103027345</c:v>
                </c:pt>
                <c:pt idx="316">
                  <c:v>0.12008575744628905</c:v>
                </c:pt>
                <c:pt idx="317">
                  <c:v>0.25603824462890623</c:v>
                </c:pt>
                <c:pt idx="318">
                  <c:v>0.12006717224121094</c:v>
                </c:pt>
                <c:pt idx="319">
                  <c:v>0.4383618804931641</c:v>
                </c:pt>
                <c:pt idx="320">
                  <c:v>0.73389573669433594</c:v>
                </c:pt>
                <c:pt idx="321">
                  <c:v>0.12030506286621093</c:v>
                </c:pt>
                <c:pt idx="322">
                  <c:v>0.1365613037109375</c:v>
                </c:pt>
                <c:pt idx="323">
                  <c:v>0.63550869140624999</c:v>
                </c:pt>
                <c:pt idx="324">
                  <c:v>0.13657236328125</c:v>
                </c:pt>
                <c:pt idx="325">
                  <c:v>0.20278360290527345</c:v>
                </c:pt>
                <c:pt idx="326">
                  <c:v>0.12707632141113279</c:v>
                </c:pt>
                <c:pt idx="327">
                  <c:v>0.4686473419189453</c:v>
                </c:pt>
                <c:pt idx="328">
                  <c:v>0.13639702148437499</c:v>
                </c:pt>
                <c:pt idx="329">
                  <c:v>0.12008993225097656</c:v>
                </c:pt>
                <c:pt idx="330">
                  <c:v>0.12006056213378906</c:v>
                </c:pt>
                <c:pt idx="331">
                  <c:v>0.13395959472656249</c:v>
                </c:pt>
                <c:pt idx="332">
                  <c:v>0.67304818725585935</c:v>
                </c:pt>
                <c:pt idx="333">
                  <c:v>0.12031054687500001</c:v>
                </c:pt>
                <c:pt idx="334">
                  <c:v>0.12029391174316406</c:v>
                </c:pt>
                <c:pt idx="335">
                  <c:v>0.12029205322265624</c:v>
                </c:pt>
                <c:pt idx="336">
                  <c:v>0.25176169738769527</c:v>
                </c:pt>
                <c:pt idx="337">
                  <c:v>0.15339096679687503</c:v>
                </c:pt>
                <c:pt idx="338">
                  <c:v>0.13708287048339843</c:v>
                </c:pt>
                <c:pt idx="339">
                  <c:v>0.1202567413330078</c:v>
                </c:pt>
                <c:pt idx="340">
                  <c:v>0.12029391174316406</c:v>
                </c:pt>
                <c:pt idx="341">
                  <c:v>0.12029205322265624</c:v>
                </c:pt>
                <c:pt idx="342">
                  <c:v>0.17180828247070312</c:v>
                </c:pt>
                <c:pt idx="343">
                  <c:v>0.12968741455078125</c:v>
                </c:pt>
                <c:pt idx="344">
                  <c:v>0.29027673339843751</c:v>
                </c:pt>
                <c:pt idx="345">
                  <c:v>0.42390687561035151</c:v>
                </c:pt>
                <c:pt idx="346">
                  <c:v>0.13661483459472656</c:v>
                </c:pt>
                <c:pt idx="347">
                  <c:v>0.12030506286621093</c:v>
                </c:pt>
                <c:pt idx="348">
                  <c:v>0.12024559020996092</c:v>
                </c:pt>
                <c:pt idx="349">
                  <c:v>0.13405502929687502</c:v>
                </c:pt>
                <c:pt idx="350">
                  <c:v>0.4475832000732422</c:v>
                </c:pt>
                <c:pt idx="351">
                  <c:v>0.46180459899902337</c:v>
                </c:pt>
                <c:pt idx="352">
                  <c:v>0.12034418334960936</c:v>
                </c:pt>
                <c:pt idx="353">
                  <c:v>0.48755980224609374</c:v>
                </c:pt>
                <c:pt idx="354">
                  <c:v>0.12008603210449219</c:v>
                </c:pt>
                <c:pt idx="355">
                  <c:v>0.30460482788085935</c:v>
                </c:pt>
                <c:pt idx="356">
                  <c:v>0.69004385375976551</c:v>
                </c:pt>
                <c:pt idx="357">
                  <c:v>0.33656083374023438</c:v>
                </c:pt>
                <c:pt idx="358">
                  <c:v>0.16827858581542968</c:v>
                </c:pt>
                <c:pt idx="359">
                  <c:v>0.12032727355957031</c:v>
                </c:pt>
                <c:pt idx="360">
                  <c:v>0.13703677368164063</c:v>
                </c:pt>
                <c:pt idx="361">
                  <c:v>0.12030162048339843</c:v>
                </c:pt>
                <c:pt idx="362">
                  <c:v>0.12028851928710937</c:v>
                </c:pt>
                <c:pt idx="363">
                  <c:v>0.13650731506347658</c:v>
                </c:pt>
                <c:pt idx="364">
                  <c:v>0.23854525451660155</c:v>
                </c:pt>
                <c:pt idx="365">
                  <c:v>0.12032763977050781</c:v>
                </c:pt>
                <c:pt idx="366">
                  <c:v>0.12024214782714843</c:v>
                </c:pt>
                <c:pt idx="367">
                  <c:v>0.12029037780761717</c:v>
                </c:pt>
                <c:pt idx="368">
                  <c:v>0.13018624877929688</c:v>
                </c:pt>
                <c:pt idx="369">
                  <c:v>0.13651855773925781</c:v>
                </c:pt>
                <c:pt idx="370">
                  <c:v>0.19376472473144535</c:v>
                </c:pt>
                <c:pt idx="371">
                  <c:v>0.19028834838867187</c:v>
                </c:pt>
                <c:pt idx="372">
                  <c:v>0.12028108520507813</c:v>
                </c:pt>
                <c:pt idx="373">
                  <c:v>0.12029232788085936</c:v>
                </c:pt>
                <c:pt idx="374">
                  <c:v>0.12028861083984374</c:v>
                </c:pt>
                <c:pt idx="375">
                  <c:v>0.55002182006835931</c:v>
                </c:pt>
                <c:pt idx="376">
                  <c:v>0.14492904052734376</c:v>
                </c:pt>
                <c:pt idx="377">
                  <c:v>0.33125412597656245</c:v>
                </c:pt>
                <c:pt idx="378">
                  <c:v>0.23547541809082032</c:v>
                </c:pt>
                <c:pt idx="379">
                  <c:v>0.15338929138183593</c:v>
                </c:pt>
                <c:pt idx="380">
                  <c:v>0.12029967041015624</c:v>
                </c:pt>
                <c:pt idx="381">
                  <c:v>0.13703482360839844</c:v>
                </c:pt>
                <c:pt idx="382">
                  <c:v>0.31041790466308594</c:v>
                </c:pt>
                <c:pt idx="383">
                  <c:v>0.13640750427246096</c:v>
                </c:pt>
                <c:pt idx="384">
                  <c:v>0.58409728088378898</c:v>
                </c:pt>
                <c:pt idx="385">
                  <c:v>0.30896363525390624</c:v>
                </c:pt>
                <c:pt idx="386">
                  <c:v>0.86458219299316397</c:v>
                </c:pt>
                <c:pt idx="387">
                  <c:v>0.13658695678710939</c:v>
                </c:pt>
                <c:pt idx="388">
                  <c:v>1.0435016235351562</c:v>
                </c:pt>
                <c:pt idx="389">
                  <c:v>0.23468710327148437</c:v>
                </c:pt>
                <c:pt idx="390">
                  <c:v>0.1203013458251953</c:v>
                </c:pt>
                <c:pt idx="391">
                  <c:v>0.46814000244140624</c:v>
                </c:pt>
                <c:pt idx="392">
                  <c:v>0.12015906372070312</c:v>
                </c:pt>
                <c:pt idx="393">
                  <c:v>0.1525929382324219</c:v>
                </c:pt>
                <c:pt idx="394">
                  <c:v>0.12012003479003906</c:v>
                </c:pt>
                <c:pt idx="395">
                  <c:v>0.13172408752441406</c:v>
                </c:pt>
                <c:pt idx="396">
                  <c:v>0.16082202758789063</c:v>
                </c:pt>
                <c:pt idx="397">
                  <c:v>0.3459218719482422</c:v>
                </c:pt>
                <c:pt idx="398">
                  <c:v>0.13713853454589842</c:v>
                </c:pt>
                <c:pt idx="399">
                  <c:v>0.1202716094970703</c:v>
                </c:pt>
                <c:pt idx="400">
                  <c:v>0.23920957946777344</c:v>
                </c:pt>
                <c:pt idx="401">
                  <c:v>0.37292720947265623</c:v>
                </c:pt>
                <c:pt idx="402">
                  <c:v>0.15264116821289064</c:v>
                </c:pt>
                <c:pt idx="403">
                  <c:v>0.1699705535888672</c:v>
                </c:pt>
                <c:pt idx="404">
                  <c:v>0.13253957519531251</c:v>
                </c:pt>
                <c:pt idx="405">
                  <c:v>0.12007357177734375</c:v>
                </c:pt>
                <c:pt idx="406">
                  <c:v>0.12011074218749999</c:v>
                </c:pt>
                <c:pt idx="407">
                  <c:v>0.12010693359374999</c:v>
                </c:pt>
                <c:pt idx="408">
                  <c:v>0.12004569396972656</c:v>
                </c:pt>
                <c:pt idx="409">
                  <c:v>0.40038348999023438</c:v>
                </c:pt>
                <c:pt idx="410">
                  <c:v>0.1371356414794922</c:v>
                </c:pt>
                <c:pt idx="411">
                  <c:v>0.12026862487792969</c:v>
                </c:pt>
                <c:pt idx="412">
                  <c:v>0.16910714721679687</c:v>
                </c:pt>
                <c:pt idx="413">
                  <c:v>0.14423778991699221</c:v>
                </c:pt>
                <c:pt idx="414">
                  <c:v>0.12026862487792969</c:v>
                </c:pt>
                <c:pt idx="415">
                  <c:v>0.23531740722656247</c:v>
                </c:pt>
                <c:pt idx="416">
                  <c:v>0.12034287414550782</c:v>
                </c:pt>
                <c:pt idx="417">
                  <c:v>0.13703723144531249</c:v>
                </c:pt>
                <c:pt idx="418">
                  <c:v>0.1203207550048828</c:v>
                </c:pt>
                <c:pt idx="419">
                  <c:v>0.12030021972656249</c:v>
                </c:pt>
                <c:pt idx="420">
                  <c:v>0.26162210083007814</c:v>
                </c:pt>
                <c:pt idx="421">
                  <c:v>0.75967171325683591</c:v>
                </c:pt>
                <c:pt idx="422">
                  <c:v>0.74111594238281242</c:v>
                </c:pt>
                <c:pt idx="423">
                  <c:v>0.13638891906738282</c:v>
                </c:pt>
                <c:pt idx="424">
                  <c:v>0.1363722839355469</c:v>
                </c:pt>
                <c:pt idx="425">
                  <c:v>0.13636670837402345</c:v>
                </c:pt>
                <c:pt idx="426">
                  <c:v>0.12005684509277342</c:v>
                </c:pt>
                <c:pt idx="427">
                  <c:v>0.12009401550292968</c:v>
                </c:pt>
                <c:pt idx="428">
                  <c:v>0.23545274963378909</c:v>
                </c:pt>
                <c:pt idx="429">
                  <c:v>0.30295119323730468</c:v>
                </c:pt>
                <c:pt idx="430">
                  <c:v>0.32659171142578125</c:v>
                </c:pt>
                <c:pt idx="431">
                  <c:v>0.12015906372070312</c:v>
                </c:pt>
                <c:pt idx="432">
                  <c:v>0.13684589538574218</c:v>
                </c:pt>
                <c:pt idx="433">
                  <c:v>0.12012003479003906</c:v>
                </c:pt>
                <c:pt idx="434">
                  <c:v>0.41980868225097656</c:v>
                </c:pt>
                <c:pt idx="435">
                  <c:v>0.19428293151855469</c:v>
                </c:pt>
                <c:pt idx="436">
                  <c:v>0.12039046325683593</c:v>
                </c:pt>
                <c:pt idx="437">
                  <c:v>0.12029205322265624</c:v>
                </c:pt>
                <c:pt idx="438">
                  <c:v>0.13651084899902344</c:v>
                </c:pt>
                <c:pt idx="439">
                  <c:v>0.12030692138671874</c:v>
                </c:pt>
                <c:pt idx="440">
                  <c:v>0.12029205322265624</c:v>
                </c:pt>
                <c:pt idx="441">
                  <c:v>0.25571404724121094</c:v>
                </c:pt>
                <c:pt idx="442">
                  <c:v>0.13660005798339844</c:v>
                </c:pt>
                <c:pt idx="443">
                  <c:v>0.12030506286621093</c:v>
                </c:pt>
                <c:pt idx="444">
                  <c:v>0.53877307434082033</c:v>
                </c:pt>
                <c:pt idx="445">
                  <c:v>0.12013352966308594</c:v>
                </c:pt>
                <c:pt idx="446">
                  <c:v>0.12007963256835938</c:v>
                </c:pt>
                <c:pt idx="447">
                  <c:v>0.12003892822265624</c:v>
                </c:pt>
                <c:pt idx="448">
                  <c:v>0.61181591491699217</c:v>
                </c:pt>
                <c:pt idx="449">
                  <c:v>0.12034957580566405</c:v>
                </c:pt>
                <c:pt idx="450">
                  <c:v>0.2330488586425781</c:v>
                </c:pt>
                <c:pt idx="451">
                  <c:v>0.38237215576171879</c:v>
                </c:pt>
                <c:pt idx="452">
                  <c:v>0.13660925903320315</c:v>
                </c:pt>
                <c:pt idx="453">
                  <c:v>0.27208145141601564</c:v>
                </c:pt>
                <c:pt idx="454">
                  <c:v>0.737775732421875</c:v>
                </c:pt>
                <c:pt idx="455">
                  <c:v>0.1381449645996094</c:v>
                </c:pt>
                <c:pt idx="456">
                  <c:v>0.12004514465332031</c:v>
                </c:pt>
                <c:pt idx="457">
                  <c:v>0.12008231506347655</c:v>
                </c:pt>
                <c:pt idx="458">
                  <c:v>0.12007859802246093</c:v>
                </c:pt>
                <c:pt idx="459">
                  <c:v>0.12003585205078124</c:v>
                </c:pt>
                <c:pt idx="460">
                  <c:v>0.16108207397460939</c:v>
                </c:pt>
                <c:pt idx="461">
                  <c:v>0.12032931518554688</c:v>
                </c:pt>
                <c:pt idx="462">
                  <c:v>0.1365110321044922</c:v>
                </c:pt>
                <c:pt idx="463">
                  <c:v>0.72039117736816405</c:v>
                </c:pt>
                <c:pt idx="464">
                  <c:v>0.6489703033447265</c:v>
                </c:pt>
                <c:pt idx="465">
                  <c:v>0.2558294952392578</c:v>
                </c:pt>
                <c:pt idx="466">
                  <c:v>0.1371313751220703</c:v>
                </c:pt>
                <c:pt idx="467">
                  <c:v>0.22386907653808596</c:v>
                </c:pt>
                <c:pt idx="468">
                  <c:v>0.16991360778808595</c:v>
                </c:pt>
                <c:pt idx="469">
                  <c:v>0.12009450073242187</c:v>
                </c:pt>
                <c:pt idx="470">
                  <c:v>0.12007963256835938</c:v>
                </c:pt>
                <c:pt idx="471">
                  <c:v>0.12003502807617186</c:v>
                </c:pt>
                <c:pt idx="472">
                  <c:v>0.12008149108886718</c:v>
                </c:pt>
                <c:pt idx="473">
                  <c:v>0.28886805725097653</c:v>
                </c:pt>
                <c:pt idx="474">
                  <c:v>0.32209342346191405</c:v>
                </c:pt>
                <c:pt idx="475">
                  <c:v>0.12013167114257813</c:v>
                </c:pt>
                <c:pt idx="476">
                  <c:v>0.12007963256835938</c:v>
                </c:pt>
                <c:pt idx="477">
                  <c:v>0.12003502807617186</c:v>
                </c:pt>
                <c:pt idx="478">
                  <c:v>0.2882326354980469</c:v>
                </c:pt>
                <c:pt idx="479">
                  <c:v>0.25972255554199219</c:v>
                </c:pt>
                <c:pt idx="480">
                  <c:v>0.12007591552734374</c:v>
                </c:pt>
                <c:pt idx="481">
                  <c:v>0.12008149108886718</c:v>
                </c:pt>
                <c:pt idx="482">
                  <c:v>0.12007963256835938</c:v>
                </c:pt>
                <c:pt idx="483">
                  <c:v>0.12003502807617186</c:v>
                </c:pt>
                <c:pt idx="484">
                  <c:v>0.15261925964355472</c:v>
                </c:pt>
                <c:pt idx="485">
                  <c:v>0.23874177246093753</c:v>
                </c:pt>
                <c:pt idx="486">
                  <c:v>0.49606429138183594</c:v>
                </c:pt>
                <c:pt idx="487">
                  <c:v>0.53936055908203118</c:v>
                </c:pt>
                <c:pt idx="488">
                  <c:v>0.13321616821289062</c:v>
                </c:pt>
                <c:pt idx="489">
                  <c:v>0.12027532653808592</c:v>
                </c:pt>
                <c:pt idx="490">
                  <c:v>0.13657961425781251</c:v>
                </c:pt>
                <c:pt idx="491">
                  <c:v>0.24688896789550779</c:v>
                </c:pt>
                <c:pt idx="492">
                  <c:v>0.20560299682617189</c:v>
                </c:pt>
                <c:pt idx="493">
                  <c:v>0.25430532531738281</c:v>
                </c:pt>
                <c:pt idx="494">
                  <c:v>0.12014977111816405</c:v>
                </c:pt>
                <c:pt idx="495">
                  <c:v>0.13633130493164064</c:v>
                </c:pt>
                <c:pt idx="496">
                  <c:v>0.1201049835205078</c:v>
                </c:pt>
                <c:pt idx="497">
                  <c:v>0.13291289978027343</c:v>
                </c:pt>
                <c:pt idx="498">
                  <c:v>0.13684367065429687</c:v>
                </c:pt>
                <c:pt idx="499">
                  <c:v>0.18748027038574222</c:v>
                </c:pt>
                <c:pt idx="500">
                  <c:v>0.48130692443847656</c:v>
                </c:pt>
                <c:pt idx="501">
                  <c:v>0.13710042114257812</c:v>
                </c:pt>
                <c:pt idx="502">
                  <c:v>0.137115380859375</c:v>
                </c:pt>
                <c:pt idx="503">
                  <c:v>0.34696467590332025</c:v>
                </c:pt>
                <c:pt idx="504">
                  <c:v>0.14774648437500001</c:v>
                </c:pt>
                <c:pt idx="505">
                  <c:v>0.47927182617187497</c:v>
                </c:pt>
                <c:pt idx="506">
                  <c:v>0.13662495117187501</c:v>
                </c:pt>
                <c:pt idx="507">
                  <c:v>0.12026862487792969</c:v>
                </c:pt>
                <c:pt idx="508">
                  <c:v>0.28270367431640625</c:v>
                </c:pt>
                <c:pt idx="509">
                  <c:v>0.12014233703613281</c:v>
                </c:pt>
                <c:pt idx="510">
                  <c:v>0.12004569396972656</c:v>
                </c:pt>
                <c:pt idx="511">
                  <c:v>0.12009986572265624</c:v>
                </c:pt>
                <c:pt idx="512">
                  <c:v>1.1084090881347657</c:v>
                </c:pt>
                <c:pt idx="513">
                  <c:v>0.13710218811035157</c:v>
                </c:pt>
                <c:pt idx="514">
                  <c:v>0.13710051269531248</c:v>
                </c:pt>
                <c:pt idx="515">
                  <c:v>0.23471889953613279</c:v>
                </c:pt>
                <c:pt idx="516">
                  <c:v>0.24041505432128907</c:v>
                </c:pt>
                <c:pt idx="517">
                  <c:v>0.12034677429199218</c:v>
                </c:pt>
                <c:pt idx="518">
                  <c:v>0.13657105407714845</c:v>
                </c:pt>
                <c:pt idx="519">
                  <c:v>0.91747582397460925</c:v>
                </c:pt>
                <c:pt idx="520">
                  <c:v>0.52181009216308594</c:v>
                </c:pt>
                <c:pt idx="521">
                  <c:v>0.14465767822265627</c:v>
                </c:pt>
                <c:pt idx="522">
                  <c:v>0.1688970428466797</c:v>
                </c:pt>
                <c:pt idx="523">
                  <c:v>0.12011994323730468</c:v>
                </c:pt>
                <c:pt idx="524">
                  <c:v>0.15689162292480469</c:v>
                </c:pt>
                <c:pt idx="525">
                  <c:v>0.12030125427246093</c:v>
                </c:pt>
                <c:pt idx="526">
                  <c:v>0.4072939727783203</c:v>
                </c:pt>
                <c:pt idx="527">
                  <c:v>0.12036072692871093</c:v>
                </c:pt>
                <c:pt idx="528">
                  <c:v>0.13327287597656248</c:v>
                </c:pt>
                <c:pt idx="529">
                  <c:v>0.14575667724609376</c:v>
                </c:pt>
                <c:pt idx="530">
                  <c:v>0.12032178955078124</c:v>
                </c:pt>
                <c:pt idx="531">
                  <c:v>0.23466612854003904</c:v>
                </c:pt>
                <c:pt idx="532">
                  <c:v>0.30897623291015625</c:v>
                </c:pt>
                <c:pt idx="533">
                  <c:v>0.15266913757324221</c:v>
                </c:pt>
                <c:pt idx="534">
                  <c:v>0.15310920410156251</c:v>
                </c:pt>
                <c:pt idx="535">
                  <c:v>0.12009959106445312</c:v>
                </c:pt>
                <c:pt idx="536">
                  <c:v>0.39518105163574219</c:v>
                </c:pt>
                <c:pt idx="537">
                  <c:v>0.16113447875976564</c:v>
                </c:pt>
                <c:pt idx="538">
                  <c:v>0.36542918701171878</c:v>
                </c:pt>
                <c:pt idx="539">
                  <c:v>0.3069930084228516</c:v>
                </c:pt>
                <c:pt idx="540">
                  <c:v>0.13636299133300783</c:v>
                </c:pt>
                <c:pt idx="541">
                  <c:v>0.12013666992187499</c:v>
                </c:pt>
                <c:pt idx="542">
                  <c:v>0.13685640563964843</c:v>
                </c:pt>
                <c:pt idx="543">
                  <c:v>0.12004142761230469</c:v>
                </c:pt>
                <c:pt idx="544">
                  <c:v>0.12007664794921874</c:v>
                </c:pt>
                <c:pt idx="545">
                  <c:v>0.1295347869873047</c:v>
                </c:pt>
                <c:pt idx="546">
                  <c:v>0.13286997070312501</c:v>
                </c:pt>
                <c:pt idx="547">
                  <c:v>0.14948523559570315</c:v>
                </c:pt>
                <c:pt idx="548">
                  <c:v>0.12008417358398438</c:v>
                </c:pt>
                <c:pt idx="549">
                  <c:v>0.12002655944824218</c:v>
                </c:pt>
                <c:pt idx="550">
                  <c:v>0.1738175720214844</c:v>
                </c:pt>
                <c:pt idx="551">
                  <c:v>0.68227816772460936</c:v>
                </c:pt>
                <c:pt idx="552">
                  <c:v>1.0006267547607421</c:v>
                </c:pt>
                <c:pt idx="553">
                  <c:v>0.12034985046386718</c:v>
                </c:pt>
                <c:pt idx="554">
                  <c:v>0.12028285217285156</c:v>
                </c:pt>
                <c:pt idx="555">
                  <c:v>0.13702729797363281</c:v>
                </c:pt>
                <c:pt idx="556">
                  <c:v>0.12029790344238281</c:v>
                </c:pt>
                <c:pt idx="557">
                  <c:v>0.15282823791503908</c:v>
                </c:pt>
                <c:pt idx="558">
                  <c:v>0.12024763183593749</c:v>
                </c:pt>
                <c:pt idx="559">
                  <c:v>0.26722665710449223</c:v>
                </c:pt>
                <c:pt idx="560">
                  <c:v>0.14177657775878905</c:v>
                </c:pt>
                <c:pt idx="561">
                  <c:v>0.13633084716796876</c:v>
                </c:pt>
                <c:pt idx="562">
                  <c:v>0.15671490783691405</c:v>
                </c:pt>
                <c:pt idx="563">
                  <c:v>0.26465695495605468</c:v>
                </c:pt>
                <c:pt idx="564">
                  <c:v>0.12027895202636718</c:v>
                </c:pt>
                <c:pt idx="565">
                  <c:v>0.1202864776611328</c:v>
                </c:pt>
                <c:pt idx="566">
                  <c:v>0.18020535278320315</c:v>
                </c:pt>
                <c:pt idx="567">
                  <c:v>0.38920741882324217</c:v>
                </c:pt>
                <c:pt idx="568">
                  <c:v>0.45883936157226562</c:v>
                </c:pt>
                <c:pt idx="569">
                  <c:v>0.13638949584960938</c:v>
                </c:pt>
                <c:pt idx="570">
                  <c:v>0.1200387451171875</c:v>
                </c:pt>
                <c:pt idx="571">
                  <c:v>0.23532035522460937</c:v>
                </c:pt>
                <c:pt idx="572">
                  <c:v>0.1201130859375</c:v>
                </c:pt>
                <c:pt idx="573">
                  <c:v>0.13629461975097656</c:v>
                </c:pt>
                <c:pt idx="574">
                  <c:v>0.12008520812988281</c:v>
                </c:pt>
                <c:pt idx="575">
                  <c:v>0.136341357421875</c:v>
                </c:pt>
                <c:pt idx="576">
                  <c:v>1.0530469299316405</c:v>
                </c:pt>
                <c:pt idx="577">
                  <c:v>0.24183936767578126</c:v>
                </c:pt>
                <c:pt idx="578">
                  <c:v>0.12032736511230469</c:v>
                </c:pt>
                <c:pt idx="579">
                  <c:v>0.23446529846191408</c:v>
                </c:pt>
                <c:pt idx="580">
                  <c:v>0.13710898132324217</c:v>
                </c:pt>
                <c:pt idx="581">
                  <c:v>0.12029577026367187</c:v>
                </c:pt>
                <c:pt idx="582">
                  <c:v>0.12023815612792968</c:v>
                </c:pt>
                <c:pt idx="583">
                  <c:v>0.12944860839843747</c:v>
                </c:pt>
                <c:pt idx="584">
                  <c:v>1.0979270141601563</c:v>
                </c:pt>
                <c:pt idx="585">
                  <c:v>0.65764524536132818</c:v>
                </c:pt>
                <c:pt idx="586">
                  <c:v>0.12035180053710937</c:v>
                </c:pt>
                <c:pt idx="587">
                  <c:v>0.28265694580078127</c:v>
                </c:pt>
                <c:pt idx="588">
                  <c:v>0.1610782653808594</c:v>
                </c:pt>
                <c:pt idx="589">
                  <c:v>0.15285806579589845</c:v>
                </c:pt>
                <c:pt idx="590">
                  <c:v>0.33326250000000002</c:v>
                </c:pt>
                <c:pt idx="591">
                  <c:v>0.12028666076660156</c:v>
                </c:pt>
                <c:pt idx="592">
                  <c:v>0.52170534667968749</c:v>
                </c:pt>
                <c:pt idx="593">
                  <c:v>0.12013676147460937</c:v>
                </c:pt>
                <c:pt idx="594">
                  <c:v>0.13683102722167967</c:v>
                </c:pt>
                <c:pt idx="595">
                  <c:v>0.12009374084472656</c:v>
                </c:pt>
                <c:pt idx="596">
                  <c:v>0.13317186584472657</c:v>
                </c:pt>
                <c:pt idx="597">
                  <c:v>0.66308309326171877</c:v>
                </c:pt>
                <c:pt idx="598">
                  <c:v>0.13641688842773439</c:v>
                </c:pt>
                <c:pt idx="599">
                  <c:v>0.14799776000976564</c:v>
                </c:pt>
                <c:pt idx="600">
                  <c:v>0.12005126953125</c:v>
                </c:pt>
                <c:pt idx="601">
                  <c:v>0.16104739379882813</c:v>
                </c:pt>
                <c:pt idx="602">
                  <c:v>0.13659884033203126</c:v>
                </c:pt>
                <c:pt idx="603">
                  <c:v>0.13704094848632814</c:v>
                </c:pt>
                <c:pt idx="604">
                  <c:v>0.12030960388183592</c:v>
                </c:pt>
                <c:pt idx="605">
                  <c:v>0.46537712402343745</c:v>
                </c:pt>
                <c:pt idx="606">
                  <c:v>0.1203093292236328</c:v>
                </c:pt>
                <c:pt idx="607">
                  <c:v>0.41696768188476563</c:v>
                </c:pt>
                <c:pt idx="608">
                  <c:v>0.42566282043457027</c:v>
                </c:pt>
                <c:pt idx="609">
                  <c:v>0.13688111572265627</c:v>
                </c:pt>
                <c:pt idx="610">
                  <c:v>0.12009578247070313</c:v>
                </c:pt>
                <c:pt idx="611">
                  <c:v>0.13687377319335936</c:v>
                </c:pt>
                <c:pt idx="612">
                  <c:v>0.12005126953125</c:v>
                </c:pt>
                <c:pt idx="613">
                  <c:v>0.12008463134765623</c:v>
                </c:pt>
                <c:pt idx="614">
                  <c:v>0.1910943878173828</c:v>
                </c:pt>
                <c:pt idx="615">
                  <c:v>0.12028516845703124</c:v>
                </c:pt>
                <c:pt idx="616">
                  <c:v>0.15003836059570314</c:v>
                </c:pt>
                <c:pt idx="617">
                  <c:v>0.57225458679199215</c:v>
                </c:pt>
                <c:pt idx="618">
                  <c:v>0.38968178100585937</c:v>
                </c:pt>
                <c:pt idx="619">
                  <c:v>0.13422173767089843</c:v>
                </c:pt>
                <c:pt idx="620">
                  <c:v>0.12030579528808594</c:v>
                </c:pt>
                <c:pt idx="621">
                  <c:v>0.2672602844238281</c:v>
                </c:pt>
                <c:pt idx="622">
                  <c:v>0.16154643859863282</c:v>
                </c:pt>
                <c:pt idx="623">
                  <c:v>0.44109420776367181</c:v>
                </c:pt>
                <c:pt idx="624">
                  <c:v>0.12010888366699218</c:v>
                </c:pt>
                <c:pt idx="625">
                  <c:v>0.23925950317382816</c:v>
                </c:pt>
                <c:pt idx="626">
                  <c:v>0.12014233703613281</c:v>
                </c:pt>
                <c:pt idx="627">
                  <c:v>0.17004531555175781</c:v>
                </c:pt>
                <c:pt idx="628">
                  <c:v>0.13832859191894531</c:v>
                </c:pt>
                <c:pt idx="629">
                  <c:v>0.12031258850097656</c:v>
                </c:pt>
                <c:pt idx="630">
                  <c:v>0.2012011413574219</c:v>
                </c:pt>
                <c:pt idx="631">
                  <c:v>0.13639077758789064</c:v>
                </c:pt>
                <c:pt idx="632">
                  <c:v>0.25174476013183594</c:v>
                </c:pt>
                <c:pt idx="633">
                  <c:v>0.1200790557861328</c:v>
                </c:pt>
                <c:pt idx="634">
                  <c:v>0.13686819763183594</c:v>
                </c:pt>
                <c:pt idx="635">
                  <c:v>0.15262639160156252</c:v>
                </c:pt>
                <c:pt idx="636">
                  <c:v>0.13683288574218749</c:v>
                </c:pt>
                <c:pt idx="637">
                  <c:v>0.34411688232421872</c:v>
                </c:pt>
                <c:pt idx="638">
                  <c:v>0.63824368286132804</c:v>
                </c:pt>
                <c:pt idx="639">
                  <c:v>0.12013694458007812</c:v>
                </c:pt>
                <c:pt idx="640">
                  <c:v>0.54943408813476569</c:v>
                </c:pt>
                <c:pt idx="641">
                  <c:v>0.13043048400878907</c:v>
                </c:pt>
                <c:pt idx="642">
                  <c:v>0.13654801940917971</c:v>
                </c:pt>
                <c:pt idx="643">
                  <c:v>0.2554210235595703</c:v>
                </c:pt>
                <c:pt idx="644">
                  <c:v>0.12035710144042969</c:v>
                </c:pt>
                <c:pt idx="645">
                  <c:v>0.12026975097656249</c:v>
                </c:pt>
                <c:pt idx="646">
                  <c:v>0.12035524291992188</c:v>
                </c:pt>
                <c:pt idx="647">
                  <c:v>0.13657041320800783</c:v>
                </c:pt>
                <c:pt idx="648">
                  <c:v>0.12026594238281249</c:v>
                </c:pt>
                <c:pt idx="649">
                  <c:v>0.15283734741210941</c:v>
                </c:pt>
                <c:pt idx="650">
                  <c:v>0.66983744201660156</c:v>
                </c:pt>
                <c:pt idx="651">
                  <c:v>0.27991728515624997</c:v>
                </c:pt>
                <c:pt idx="652">
                  <c:v>0.27901698303222655</c:v>
                </c:pt>
                <c:pt idx="653">
                  <c:v>0.12035143432617187</c:v>
                </c:pt>
                <c:pt idx="654">
                  <c:v>0.43770587768554686</c:v>
                </c:pt>
                <c:pt idx="655">
                  <c:v>0.24908808288574219</c:v>
                </c:pt>
                <c:pt idx="656">
                  <c:v>0.12034037475585938</c:v>
                </c:pt>
                <c:pt idx="657">
                  <c:v>0.13651828308105468</c:v>
                </c:pt>
                <c:pt idx="658">
                  <c:v>0.12031435546874999</c:v>
                </c:pt>
                <c:pt idx="659">
                  <c:v>0.12029948730468749</c:v>
                </c:pt>
                <c:pt idx="660">
                  <c:v>0.15103878479003907</c:v>
                </c:pt>
                <c:pt idx="661">
                  <c:v>0.12012237854003906</c:v>
                </c:pt>
                <c:pt idx="662">
                  <c:v>0.120083349609375</c:v>
                </c:pt>
                <c:pt idx="663">
                  <c:v>0.1200387451171875</c:v>
                </c:pt>
                <c:pt idx="664">
                  <c:v>0.16940654296875002</c:v>
                </c:pt>
                <c:pt idx="665">
                  <c:v>0.60771210937499998</c:v>
                </c:pt>
                <c:pt idx="666">
                  <c:v>0.12031798095703125</c:v>
                </c:pt>
                <c:pt idx="667">
                  <c:v>0.4599148956298828</c:v>
                </c:pt>
                <c:pt idx="668">
                  <c:v>0.12013901367187499</c:v>
                </c:pt>
                <c:pt idx="669">
                  <c:v>0.13682026977539063</c:v>
                </c:pt>
                <c:pt idx="670">
                  <c:v>0.12010415954589843</c:v>
                </c:pt>
                <c:pt idx="671">
                  <c:v>0.13635305786132812</c:v>
                </c:pt>
                <c:pt idx="672">
                  <c:v>0.120054345703125</c:v>
                </c:pt>
                <c:pt idx="673">
                  <c:v>0.13635500793457034</c:v>
                </c:pt>
                <c:pt idx="674">
                  <c:v>0.12010090026855469</c:v>
                </c:pt>
                <c:pt idx="675">
                  <c:v>0.1200432861328125</c:v>
                </c:pt>
                <c:pt idx="676">
                  <c:v>0.56722726135253909</c:v>
                </c:pt>
                <c:pt idx="677">
                  <c:v>0.14607195739746093</c:v>
                </c:pt>
                <c:pt idx="678">
                  <c:v>0.41910362548828128</c:v>
                </c:pt>
                <c:pt idx="679">
                  <c:v>0.1203535675048828</c:v>
                </c:pt>
                <c:pt idx="680">
                  <c:v>0.32428231201171875</c:v>
                </c:pt>
                <c:pt idx="681">
                  <c:v>0.13687508239746093</c:v>
                </c:pt>
                <c:pt idx="682">
                  <c:v>0.39329603576660155</c:v>
                </c:pt>
                <c:pt idx="683">
                  <c:v>1.2096297729492187</c:v>
                </c:pt>
                <c:pt idx="684">
                  <c:v>0.13637545166015624</c:v>
                </c:pt>
                <c:pt idx="685">
                  <c:v>0.12010080871582031</c:v>
                </c:pt>
                <c:pt idx="686">
                  <c:v>0.13249064025878907</c:v>
                </c:pt>
                <c:pt idx="687">
                  <c:v>0.64487325439453125</c:v>
                </c:pt>
                <c:pt idx="688">
                  <c:v>0.12014922180175781</c:v>
                </c:pt>
                <c:pt idx="689">
                  <c:v>0.12008417358398438</c:v>
                </c:pt>
                <c:pt idx="690">
                  <c:v>0.13096443786621095</c:v>
                </c:pt>
                <c:pt idx="691">
                  <c:v>0.28560287475585938</c:v>
                </c:pt>
                <c:pt idx="692">
                  <c:v>0.13712004089355467</c:v>
                </c:pt>
                <c:pt idx="693">
                  <c:v>0.1441622039794922</c:v>
                </c:pt>
                <c:pt idx="694">
                  <c:v>0.13830823974609377</c:v>
                </c:pt>
                <c:pt idx="695">
                  <c:v>0.12031621398925781</c:v>
                </c:pt>
                <c:pt idx="696">
                  <c:v>0.40937572631835939</c:v>
                </c:pt>
                <c:pt idx="697">
                  <c:v>0.1532027069091797</c:v>
                </c:pt>
                <c:pt idx="698">
                  <c:v>0.33352503662109378</c:v>
                </c:pt>
                <c:pt idx="699">
                  <c:v>0.34755358886718746</c:v>
                </c:pt>
                <c:pt idx="700">
                  <c:v>0.12013167114257813</c:v>
                </c:pt>
                <c:pt idx="701">
                  <c:v>0.13635418395996096</c:v>
                </c:pt>
                <c:pt idx="702">
                  <c:v>0.12005733032226562</c:v>
                </c:pt>
                <c:pt idx="703">
                  <c:v>0.13688745117187501</c:v>
                </c:pt>
                <c:pt idx="704">
                  <c:v>0.651075732421875</c:v>
                </c:pt>
                <c:pt idx="705">
                  <c:v>0.12032355651855468</c:v>
                </c:pt>
                <c:pt idx="706">
                  <c:v>0.13656846313476562</c:v>
                </c:pt>
                <c:pt idx="707">
                  <c:v>0.12031621398925781</c:v>
                </c:pt>
                <c:pt idx="708">
                  <c:v>0.1202567413330078</c:v>
                </c:pt>
                <c:pt idx="709">
                  <c:v>0.25150711669921877</c:v>
                </c:pt>
                <c:pt idx="710">
                  <c:v>0.1449728759765625</c:v>
                </c:pt>
                <c:pt idx="711">
                  <c:v>0.1202716094970703</c:v>
                </c:pt>
                <c:pt idx="712">
                  <c:v>0.13657218017578127</c:v>
                </c:pt>
                <c:pt idx="713">
                  <c:v>0.12031621398925781</c:v>
                </c:pt>
                <c:pt idx="714">
                  <c:v>0.70303437194824214</c:v>
                </c:pt>
                <c:pt idx="715">
                  <c:v>0.54080844726562494</c:v>
                </c:pt>
                <c:pt idx="716">
                  <c:v>0.40696612243652341</c:v>
                </c:pt>
                <c:pt idx="717">
                  <c:v>0.15336299743652343</c:v>
                </c:pt>
                <c:pt idx="718">
                  <c:v>0.12031621398925781</c:v>
                </c:pt>
                <c:pt idx="719">
                  <c:v>0.12030515441894531</c:v>
                </c:pt>
                <c:pt idx="720">
                  <c:v>0.16395722351074218</c:v>
                </c:pt>
                <c:pt idx="721">
                  <c:v>0.24488816528320312</c:v>
                </c:pt>
                <c:pt idx="722">
                  <c:v>0.13660953369140627</c:v>
                </c:pt>
                <c:pt idx="723">
                  <c:v>0.12026993408203125</c:v>
                </c:pt>
                <c:pt idx="724">
                  <c:v>0.12030347900390624</c:v>
                </c:pt>
                <c:pt idx="725">
                  <c:v>0.14389397277832033</c:v>
                </c:pt>
                <c:pt idx="726">
                  <c:v>0.50900102233886724</c:v>
                </c:pt>
                <c:pt idx="727">
                  <c:v>0.47225284423828123</c:v>
                </c:pt>
                <c:pt idx="728">
                  <c:v>0.12005917968749999</c:v>
                </c:pt>
                <c:pt idx="729">
                  <c:v>0.17734855041503908</c:v>
                </c:pt>
                <c:pt idx="730">
                  <c:v>0.13713119201660157</c:v>
                </c:pt>
                <c:pt idx="731">
                  <c:v>0.13709783020019531</c:v>
                </c:pt>
                <c:pt idx="732">
                  <c:v>0.12026965942382811</c:v>
                </c:pt>
                <c:pt idx="733">
                  <c:v>0.28272980346679688</c:v>
                </c:pt>
                <c:pt idx="734">
                  <c:v>0.39709192199707033</c:v>
                </c:pt>
                <c:pt idx="735">
                  <c:v>0.12030497131347656</c:v>
                </c:pt>
                <c:pt idx="736">
                  <c:v>0.12029948730468749</c:v>
                </c:pt>
                <c:pt idx="737">
                  <c:v>0.12029948730468749</c:v>
                </c:pt>
                <c:pt idx="738">
                  <c:v>0.12025116577148437</c:v>
                </c:pt>
                <c:pt idx="739">
                  <c:v>0.45644894714355466</c:v>
                </c:pt>
                <c:pt idx="740">
                  <c:v>0.12013901367187499</c:v>
                </c:pt>
                <c:pt idx="741">
                  <c:v>0.13631152954101564</c:v>
                </c:pt>
                <c:pt idx="742">
                  <c:v>0.1733232421875</c:v>
                </c:pt>
                <c:pt idx="743">
                  <c:v>0.12033470764160156</c:v>
                </c:pt>
                <c:pt idx="744">
                  <c:v>0.12025116577148437</c:v>
                </c:pt>
                <c:pt idx="745">
                  <c:v>0.137081103515625</c:v>
                </c:pt>
                <c:pt idx="746">
                  <c:v>0.13658528137207032</c:v>
                </c:pt>
                <c:pt idx="747">
                  <c:v>0.4133868255615234</c:v>
                </c:pt>
                <c:pt idx="748">
                  <c:v>0.55395108032226559</c:v>
                </c:pt>
                <c:pt idx="749">
                  <c:v>0.52141378784179682</c:v>
                </c:pt>
                <c:pt idx="750">
                  <c:v>0.12009635925292969</c:v>
                </c:pt>
                <c:pt idx="751">
                  <c:v>0.12014160461425781</c:v>
                </c:pt>
                <c:pt idx="752">
                  <c:v>0.12008520812988281</c:v>
                </c:pt>
                <c:pt idx="753">
                  <c:v>0.18838472900390626</c:v>
                </c:pt>
                <c:pt idx="754">
                  <c:v>0.13636719360351562</c:v>
                </c:pt>
                <c:pt idx="755">
                  <c:v>0.16106087036132816</c:v>
                </c:pt>
                <c:pt idx="756">
                  <c:v>0.37439672241210931</c:v>
                </c:pt>
                <c:pt idx="757">
                  <c:v>0.83325563964843752</c:v>
                </c:pt>
                <c:pt idx="758">
                  <c:v>0.12015592346191406</c:v>
                </c:pt>
                <c:pt idx="759">
                  <c:v>0.23565379028320313</c:v>
                </c:pt>
                <c:pt idx="760">
                  <c:v>0.12012292785644531</c:v>
                </c:pt>
                <c:pt idx="761">
                  <c:v>0.13634358215332032</c:v>
                </c:pt>
                <c:pt idx="762">
                  <c:v>0.1693756805419922</c:v>
                </c:pt>
                <c:pt idx="763">
                  <c:v>0.12009690856933594</c:v>
                </c:pt>
                <c:pt idx="764">
                  <c:v>0.15313449096679688</c:v>
                </c:pt>
                <c:pt idx="765">
                  <c:v>0.1200485870361328</c:v>
                </c:pt>
                <c:pt idx="766">
                  <c:v>0.23534458923339843</c:v>
                </c:pt>
                <c:pt idx="767">
                  <c:v>0.1363882781982422</c:v>
                </c:pt>
                <c:pt idx="768">
                  <c:v>0.94304422302246094</c:v>
                </c:pt>
                <c:pt idx="769">
                  <c:v>0.12019682922363281</c:v>
                </c:pt>
                <c:pt idx="770">
                  <c:v>0.13691543884277343</c:v>
                </c:pt>
                <c:pt idx="771">
                  <c:v>0.1200947021484375</c:v>
                </c:pt>
                <c:pt idx="772">
                  <c:v>0.12012620544433594</c:v>
                </c:pt>
                <c:pt idx="773">
                  <c:v>0.1363878387451172</c:v>
                </c:pt>
                <c:pt idx="774">
                  <c:v>0.12009479370117188</c:v>
                </c:pt>
                <c:pt idx="775">
                  <c:v>0.17698365783691405</c:v>
                </c:pt>
                <c:pt idx="776">
                  <c:v>0.56414978942871086</c:v>
                </c:pt>
                <c:pt idx="777">
                  <c:v>0.13411846618652346</c:v>
                </c:pt>
                <c:pt idx="778">
                  <c:v>0.24052379150390624</c:v>
                </c:pt>
                <c:pt idx="779">
                  <c:v>0.41326685485839848</c:v>
                </c:pt>
                <c:pt idx="780">
                  <c:v>0.19362718505859378</c:v>
                </c:pt>
                <c:pt idx="781">
                  <c:v>0.6577889831542969</c:v>
                </c:pt>
                <c:pt idx="782">
                  <c:v>0.42048907470703123</c:v>
                </c:pt>
                <c:pt idx="783">
                  <c:v>0.51883420715332029</c:v>
                </c:pt>
                <c:pt idx="784">
                  <c:v>0.247240576171875</c:v>
                </c:pt>
                <c:pt idx="785">
                  <c:v>0.12013910522460937</c:v>
                </c:pt>
                <c:pt idx="786">
                  <c:v>0.1368443389892578</c:v>
                </c:pt>
                <c:pt idx="787">
                  <c:v>0.12011494445800781</c:v>
                </c:pt>
                <c:pt idx="788">
                  <c:v>0.12010007629394531</c:v>
                </c:pt>
                <c:pt idx="789">
                  <c:v>0.12005547180175781</c:v>
                </c:pt>
                <c:pt idx="790">
                  <c:v>0.12010193481445312</c:v>
                </c:pt>
                <c:pt idx="791">
                  <c:v>0.13086946105957031</c:v>
                </c:pt>
                <c:pt idx="792">
                  <c:v>0.32657504882812499</c:v>
                </c:pt>
                <c:pt idx="793">
                  <c:v>0.15698363342285157</c:v>
                </c:pt>
                <c:pt idx="794">
                  <c:v>0.16027911071777343</c:v>
                </c:pt>
                <c:pt idx="795">
                  <c:v>0.28427743835449221</c:v>
                </c:pt>
                <c:pt idx="796">
                  <c:v>0.12014087219238281</c:v>
                </c:pt>
                <c:pt idx="797">
                  <c:v>0.12010007629394531</c:v>
                </c:pt>
                <c:pt idx="798">
                  <c:v>0.12005547180175781</c:v>
                </c:pt>
                <c:pt idx="799">
                  <c:v>0.48110923461914057</c:v>
                </c:pt>
                <c:pt idx="800">
                  <c:v>0.1526844909667969</c:v>
                </c:pt>
                <c:pt idx="801">
                  <c:v>0.13112221984863281</c:v>
                </c:pt>
                <c:pt idx="802">
                  <c:v>0.2339333312988281</c:v>
                </c:pt>
                <c:pt idx="803">
                  <c:v>0.12016826477050781</c:v>
                </c:pt>
                <c:pt idx="804">
                  <c:v>0.12008472290039063</c:v>
                </c:pt>
                <c:pt idx="805">
                  <c:v>0.12013118591308594</c:v>
                </c:pt>
                <c:pt idx="806">
                  <c:v>0.23581300964355467</c:v>
                </c:pt>
                <c:pt idx="807">
                  <c:v>0.12032169799804687</c:v>
                </c:pt>
                <c:pt idx="808">
                  <c:v>0.17017843322753906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D9-4EE2-88A7-834975531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038128"/>
        <c:axId val="450035176"/>
      </c:lineChart>
      <c:catAx>
        <c:axId val="450038128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5176"/>
        <c:crosses val="autoZero"/>
        <c:auto val="1"/>
        <c:lblAlgn val="ctr"/>
        <c:lblOffset val="100"/>
        <c:noMultiLvlLbl val="0"/>
      </c:catAx>
      <c:valAx>
        <c:axId val="45003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8128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8806233595800527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'Node 6'!$AA$2:$AA$810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'Node 6'!$Z$2:$Z$810</c:f>
              <c:numCache>
                <c:formatCode>General</c:formatCode>
                <c:ptCount val="809"/>
                <c:pt idx="0">
                  <c:v>0.3345998291015625</c:v>
                </c:pt>
                <c:pt idx="1">
                  <c:v>2.0766136505126953</c:v>
                </c:pt>
                <c:pt idx="2">
                  <c:v>0.4453984222412109</c:v>
                </c:pt>
                <c:pt idx="3">
                  <c:v>0.37425809326171872</c:v>
                </c:pt>
                <c:pt idx="4">
                  <c:v>0.48103016052246095</c:v>
                </c:pt>
                <c:pt idx="5">
                  <c:v>0.14304828186035157</c:v>
                </c:pt>
                <c:pt idx="6">
                  <c:v>0.35485872802734375</c:v>
                </c:pt>
                <c:pt idx="7">
                  <c:v>0.46445402526855473</c:v>
                </c:pt>
                <c:pt idx="8">
                  <c:v>0.13491195373535156</c:v>
                </c:pt>
                <c:pt idx="9">
                  <c:v>0.11801102600097656</c:v>
                </c:pt>
                <c:pt idx="10">
                  <c:v>0.11802403564453123</c:v>
                </c:pt>
                <c:pt idx="11">
                  <c:v>0.13722779846191407</c:v>
                </c:pt>
                <c:pt idx="12">
                  <c:v>0.38727857666015619</c:v>
                </c:pt>
                <c:pt idx="13">
                  <c:v>0.23842825927734376</c:v>
                </c:pt>
                <c:pt idx="14">
                  <c:v>0.11813591308593749</c:v>
                </c:pt>
                <c:pt idx="15">
                  <c:v>0.15122983703613282</c:v>
                </c:pt>
                <c:pt idx="16">
                  <c:v>0.11829115905761718</c:v>
                </c:pt>
                <c:pt idx="17">
                  <c:v>0.11828009948730468</c:v>
                </c:pt>
                <c:pt idx="18">
                  <c:v>0.11825036315917969</c:v>
                </c:pt>
                <c:pt idx="19">
                  <c:v>0.11828009948730468</c:v>
                </c:pt>
                <c:pt idx="20">
                  <c:v>0.11827629089355468</c:v>
                </c:pt>
                <c:pt idx="21">
                  <c:v>0.11824850463867187</c:v>
                </c:pt>
                <c:pt idx="22">
                  <c:v>0.35762082824707031</c:v>
                </c:pt>
                <c:pt idx="23">
                  <c:v>0.14911159973144533</c:v>
                </c:pt>
                <c:pt idx="24">
                  <c:v>0.11803518676757813</c:v>
                </c:pt>
                <c:pt idx="25">
                  <c:v>0.34494054565429688</c:v>
                </c:pt>
                <c:pt idx="26">
                  <c:v>0.1291594482421875</c:v>
                </c:pt>
                <c:pt idx="27">
                  <c:v>0.5040449890136719</c:v>
                </c:pt>
                <c:pt idx="28">
                  <c:v>0.11810943603515625</c:v>
                </c:pt>
                <c:pt idx="29">
                  <c:v>0.11805377197265625</c:v>
                </c:pt>
                <c:pt idx="30">
                  <c:v>0.15057182922363282</c:v>
                </c:pt>
                <c:pt idx="31">
                  <c:v>0.39317730102539061</c:v>
                </c:pt>
                <c:pt idx="32">
                  <c:v>0.11834319763183593</c:v>
                </c:pt>
                <c:pt idx="33">
                  <c:v>0.11826151428222656</c:v>
                </c:pt>
                <c:pt idx="34">
                  <c:v>0.11829310913085937</c:v>
                </c:pt>
                <c:pt idx="35">
                  <c:v>0.11829125061035156</c:v>
                </c:pt>
                <c:pt idx="36">
                  <c:v>0.11826151428222656</c:v>
                </c:pt>
                <c:pt idx="37">
                  <c:v>0.46237203369140623</c:v>
                </c:pt>
                <c:pt idx="38">
                  <c:v>0.13490052795410157</c:v>
                </c:pt>
                <c:pt idx="39">
                  <c:v>0.14760227966308592</c:v>
                </c:pt>
                <c:pt idx="40">
                  <c:v>0.27817423095703125</c:v>
                </c:pt>
                <c:pt idx="41">
                  <c:v>0.11809224243164063</c:v>
                </c:pt>
                <c:pt idx="42">
                  <c:v>0.11803518676757813</c:v>
                </c:pt>
                <c:pt idx="43">
                  <c:v>0.35513066711425784</c:v>
                </c:pt>
                <c:pt idx="44">
                  <c:v>0.11811882019042969</c:v>
                </c:pt>
                <c:pt idx="45">
                  <c:v>0.13430611267089845</c:v>
                </c:pt>
                <c:pt idx="46">
                  <c:v>0.13211025695800782</c:v>
                </c:pt>
                <c:pt idx="47">
                  <c:v>0.47416384277343748</c:v>
                </c:pt>
                <c:pt idx="48">
                  <c:v>0.25130276184082034</c:v>
                </c:pt>
                <c:pt idx="49">
                  <c:v>0.118105810546875</c:v>
                </c:pt>
                <c:pt idx="50">
                  <c:v>0.13433018188476564</c:v>
                </c:pt>
                <c:pt idx="51">
                  <c:v>0.11805014648437499</c:v>
                </c:pt>
                <c:pt idx="52">
                  <c:v>0.13433204040527344</c:v>
                </c:pt>
                <c:pt idx="53">
                  <c:v>0.11812281188964843</c:v>
                </c:pt>
                <c:pt idx="54">
                  <c:v>0.11803323669433594</c:v>
                </c:pt>
                <c:pt idx="55">
                  <c:v>0.11806678161621093</c:v>
                </c:pt>
                <c:pt idx="56">
                  <c:v>0.11806492309570313</c:v>
                </c:pt>
                <c:pt idx="57">
                  <c:v>0.11803518676757813</c:v>
                </c:pt>
                <c:pt idx="58">
                  <c:v>0.45612480468749994</c:v>
                </c:pt>
                <c:pt idx="59">
                  <c:v>0.11811696166992186</c:v>
                </c:pt>
                <c:pt idx="60">
                  <c:v>0.13430611267089845</c:v>
                </c:pt>
                <c:pt idx="61">
                  <c:v>0.65384830627441404</c:v>
                </c:pt>
                <c:pt idx="62">
                  <c:v>0.407022216796875</c:v>
                </c:pt>
                <c:pt idx="63">
                  <c:v>0.15083386230468754</c:v>
                </c:pt>
                <c:pt idx="64">
                  <c:v>0.11829042663574219</c:v>
                </c:pt>
                <c:pt idx="65">
                  <c:v>0.11827360839843749</c:v>
                </c:pt>
                <c:pt idx="66">
                  <c:v>0.13117349853515625</c:v>
                </c:pt>
                <c:pt idx="67">
                  <c:v>0.47940190429687507</c:v>
                </c:pt>
                <c:pt idx="68">
                  <c:v>0.11812077026367188</c:v>
                </c:pt>
                <c:pt idx="69">
                  <c:v>0.11803518676757813</c:v>
                </c:pt>
                <c:pt idx="70">
                  <c:v>0.31828521423339839</c:v>
                </c:pt>
                <c:pt idx="71">
                  <c:v>0.11813192138671874</c:v>
                </c:pt>
                <c:pt idx="72">
                  <c:v>0.11805005493164063</c:v>
                </c:pt>
                <c:pt idx="73">
                  <c:v>0.11808164978027344</c:v>
                </c:pt>
                <c:pt idx="74">
                  <c:v>0.13486335754394529</c:v>
                </c:pt>
                <c:pt idx="75">
                  <c:v>0.15059934082031251</c:v>
                </c:pt>
                <c:pt idx="76">
                  <c:v>0.11809465942382813</c:v>
                </c:pt>
                <c:pt idx="77">
                  <c:v>0.11823314208984374</c:v>
                </c:pt>
                <c:pt idx="78">
                  <c:v>0.11827629089355468</c:v>
                </c:pt>
                <c:pt idx="79">
                  <c:v>0.1292361053466797</c:v>
                </c:pt>
                <c:pt idx="80">
                  <c:v>0.19258369445800783</c:v>
                </c:pt>
                <c:pt idx="81">
                  <c:v>0.13459367980957032</c:v>
                </c:pt>
                <c:pt idx="82">
                  <c:v>0.11833027954101562</c:v>
                </c:pt>
                <c:pt idx="83">
                  <c:v>0.11831541137695312</c:v>
                </c:pt>
                <c:pt idx="84">
                  <c:v>0.21131643676757816</c:v>
                </c:pt>
                <c:pt idx="85">
                  <c:v>0.11835806579589844</c:v>
                </c:pt>
                <c:pt idx="86">
                  <c:v>0.11831541137695312</c:v>
                </c:pt>
                <c:pt idx="87">
                  <c:v>0.34517607421874996</c:v>
                </c:pt>
                <c:pt idx="88">
                  <c:v>0.22776342773437502</c:v>
                </c:pt>
                <c:pt idx="89">
                  <c:v>0.13440284729003907</c:v>
                </c:pt>
                <c:pt idx="90">
                  <c:v>0.13658083190917969</c:v>
                </c:pt>
                <c:pt idx="91">
                  <c:v>0.13193434753417968</c:v>
                </c:pt>
                <c:pt idx="92">
                  <c:v>0.38415027465820312</c:v>
                </c:pt>
                <c:pt idx="93">
                  <c:v>0.41697263488769531</c:v>
                </c:pt>
                <c:pt idx="94">
                  <c:v>0.50810691833496091</c:v>
                </c:pt>
                <c:pt idx="95">
                  <c:v>0.1183711669921875</c:v>
                </c:pt>
                <c:pt idx="96">
                  <c:v>0.16516392517089842</c:v>
                </c:pt>
                <c:pt idx="97">
                  <c:v>0.11812997131347655</c:v>
                </c:pt>
                <c:pt idx="98">
                  <c:v>0.14522048950195313</c:v>
                </c:pt>
                <c:pt idx="99">
                  <c:v>0.40215918273925777</c:v>
                </c:pt>
                <c:pt idx="100">
                  <c:v>0.11815725402832031</c:v>
                </c:pt>
                <c:pt idx="101">
                  <c:v>0.14610836791992188</c:v>
                </c:pt>
                <c:pt idx="102">
                  <c:v>0.3407799865722656</c:v>
                </c:pt>
                <c:pt idx="103">
                  <c:v>0.11815404052734374</c:v>
                </c:pt>
                <c:pt idx="104">
                  <c:v>0.11810404357910156</c:v>
                </c:pt>
                <c:pt idx="105">
                  <c:v>0.13658278198242188</c:v>
                </c:pt>
                <c:pt idx="106">
                  <c:v>0.16352594604492188</c:v>
                </c:pt>
                <c:pt idx="107">
                  <c:v>0.11814511413574219</c:v>
                </c:pt>
                <c:pt idx="108">
                  <c:v>0.11822366638183593</c:v>
                </c:pt>
                <c:pt idx="109">
                  <c:v>0.35550506286621092</c:v>
                </c:pt>
                <c:pt idx="110">
                  <c:v>0.13493788146972657</c:v>
                </c:pt>
                <c:pt idx="111">
                  <c:v>0.11808564147949219</c:v>
                </c:pt>
                <c:pt idx="112">
                  <c:v>0.1181042266845703</c:v>
                </c:pt>
                <c:pt idx="113">
                  <c:v>0.1181042266845703</c:v>
                </c:pt>
                <c:pt idx="114">
                  <c:v>0.13485619812011718</c:v>
                </c:pt>
                <c:pt idx="115">
                  <c:v>0.24215082092285156</c:v>
                </c:pt>
                <c:pt idx="116">
                  <c:v>0.43331383666992185</c:v>
                </c:pt>
                <c:pt idx="117">
                  <c:v>0.11812662048339843</c:v>
                </c:pt>
                <c:pt idx="118">
                  <c:v>0.11810404357910156</c:v>
                </c:pt>
                <c:pt idx="119">
                  <c:v>0.11810404357910156</c:v>
                </c:pt>
                <c:pt idx="120">
                  <c:v>0.1343432830810547</c:v>
                </c:pt>
                <c:pt idx="121">
                  <c:v>0.11811696166992186</c:v>
                </c:pt>
                <c:pt idx="122">
                  <c:v>0.15115463562011719</c:v>
                </c:pt>
                <c:pt idx="123">
                  <c:v>0.28649889221191405</c:v>
                </c:pt>
                <c:pt idx="124">
                  <c:v>0.41907753295898437</c:v>
                </c:pt>
                <c:pt idx="125">
                  <c:v>0.11815794067382812</c:v>
                </c:pt>
                <c:pt idx="126">
                  <c:v>0.13485973205566407</c:v>
                </c:pt>
                <c:pt idx="127">
                  <c:v>0.49039932861328128</c:v>
                </c:pt>
                <c:pt idx="128">
                  <c:v>0.11815794067382812</c:v>
                </c:pt>
                <c:pt idx="129">
                  <c:v>0.11807430725097656</c:v>
                </c:pt>
                <c:pt idx="130">
                  <c:v>0.11810395202636718</c:v>
                </c:pt>
                <c:pt idx="131">
                  <c:v>0.13180634765624999</c:v>
                </c:pt>
                <c:pt idx="132">
                  <c:v>0.13435257568359377</c:v>
                </c:pt>
                <c:pt idx="133">
                  <c:v>0.12745792236328124</c:v>
                </c:pt>
                <c:pt idx="134">
                  <c:v>0.38833135986328127</c:v>
                </c:pt>
                <c:pt idx="135">
                  <c:v>0.13490663452148438</c:v>
                </c:pt>
                <c:pt idx="136">
                  <c:v>0.11810829162597655</c:v>
                </c:pt>
                <c:pt idx="137">
                  <c:v>0.11809333190917969</c:v>
                </c:pt>
                <c:pt idx="138">
                  <c:v>0.11806554565429686</c:v>
                </c:pt>
                <c:pt idx="139">
                  <c:v>0.11824070434570312</c:v>
                </c:pt>
                <c:pt idx="140">
                  <c:v>0.50612139587402349</c:v>
                </c:pt>
                <c:pt idx="141">
                  <c:v>0.42944902038574218</c:v>
                </c:pt>
                <c:pt idx="142">
                  <c:v>0.11817271728515624</c:v>
                </c:pt>
                <c:pt idx="143">
                  <c:v>0.13063840942382815</c:v>
                </c:pt>
                <c:pt idx="144">
                  <c:v>0.13436744384765625</c:v>
                </c:pt>
                <c:pt idx="145">
                  <c:v>0.11813182983398438</c:v>
                </c:pt>
                <c:pt idx="146">
                  <c:v>0.11811705322265625</c:v>
                </c:pt>
                <c:pt idx="147">
                  <c:v>0.11808536682128906</c:v>
                </c:pt>
                <c:pt idx="148">
                  <c:v>0.11811696166992186</c:v>
                </c:pt>
                <c:pt idx="149">
                  <c:v>0.13490238647460936</c:v>
                </c:pt>
                <c:pt idx="150">
                  <c:v>0.13488751831054688</c:v>
                </c:pt>
                <c:pt idx="151">
                  <c:v>0.28786716613769531</c:v>
                </c:pt>
                <c:pt idx="152">
                  <c:v>0.11817095031738281</c:v>
                </c:pt>
                <c:pt idx="153">
                  <c:v>0.7804300231933593</c:v>
                </c:pt>
                <c:pt idx="154">
                  <c:v>0.34391699523925778</c:v>
                </c:pt>
                <c:pt idx="155">
                  <c:v>0.37853203124999996</c:v>
                </c:pt>
                <c:pt idx="156">
                  <c:v>0.22074754943847658</c:v>
                </c:pt>
                <c:pt idx="157">
                  <c:v>0.11816156616210938</c:v>
                </c:pt>
                <c:pt idx="158">
                  <c:v>0.11811705322265625</c:v>
                </c:pt>
                <c:pt idx="159">
                  <c:v>0.37858992004394532</c:v>
                </c:pt>
                <c:pt idx="160">
                  <c:v>0.1402066131591797</c:v>
                </c:pt>
                <c:pt idx="161">
                  <c:v>0.12475929565429686</c:v>
                </c:pt>
                <c:pt idx="162">
                  <c:v>0.35467513732910155</c:v>
                </c:pt>
                <c:pt idx="163">
                  <c:v>0.13444685668945314</c:v>
                </c:pt>
                <c:pt idx="164">
                  <c:v>0.11814071044921874</c:v>
                </c:pt>
                <c:pt idx="165">
                  <c:v>0.14769442749023437</c:v>
                </c:pt>
                <c:pt idx="166">
                  <c:v>0.11814256896972655</c:v>
                </c:pt>
                <c:pt idx="167">
                  <c:v>0.11812584228515624</c:v>
                </c:pt>
                <c:pt idx="168">
                  <c:v>0.11809610595703124</c:v>
                </c:pt>
                <c:pt idx="169">
                  <c:v>0.11812584228515624</c:v>
                </c:pt>
                <c:pt idx="170">
                  <c:v>0.27462519836425781</c:v>
                </c:pt>
                <c:pt idx="171">
                  <c:v>1.0053236114501953</c:v>
                </c:pt>
                <c:pt idx="172">
                  <c:v>0.11841391296386719</c:v>
                </c:pt>
                <c:pt idx="173">
                  <c:v>0.3583532318115234</c:v>
                </c:pt>
                <c:pt idx="174">
                  <c:v>0.18477291870117188</c:v>
                </c:pt>
                <c:pt idx="175">
                  <c:v>0.11838594360351562</c:v>
                </c:pt>
                <c:pt idx="176">
                  <c:v>0.11834328918457031</c:v>
                </c:pt>
                <c:pt idx="177">
                  <c:v>0.34488534851074215</c:v>
                </c:pt>
                <c:pt idx="178">
                  <c:v>0.11838399353027343</c:v>
                </c:pt>
                <c:pt idx="179">
                  <c:v>0.11838612670898437</c:v>
                </c:pt>
                <c:pt idx="180">
                  <c:v>0.36228338012695316</c:v>
                </c:pt>
                <c:pt idx="181">
                  <c:v>0.11817271728515624</c:v>
                </c:pt>
                <c:pt idx="182">
                  <c:v>0.11811705322265625</c:v>
                </c:pt>
                <c:pt idx="183">
                  <c:v>0.16416837158203126</c:v>
                </c:pt>
                <c:pt idx="184">
                  <c:v>0.11813173828124998</c:v>
                </c:pt>
                <c:pt idx="185">
                  <c:v>0.38110776672363278</c:v>
                </c:pt>
                <c:pt idx="186">
                  <c:v>0.11839709472656249</c:v>
                </c:pt>
                <c:pt idx="187">
                  <c:v>0.11834505615234375</c:v>
                </c:pt>
                <c:pt idx="188">
                  <c:v>0.11834328918457031</c:v>
                </c:pt>
                <c:pt idx="189">
                  <c:v>0.11831355285644531</c:v>
                </c:pt>
                <c:pt idx="190">
                  <c:v>0.11834328918457031</c:v>
                </c:pt>
                <c:pt idx="191">
                  <c:v>0.11834133911132813</c:v>
                </c:pt>
                <c:pt idx="192">
                  <c:v>0.15136414489746094</c:v>
                </c:pt>
                <c:pt idx="193">
                  <c:v>0.12544846801757814</c:v>
                </c:pt>
                <c:pt idx="194">
                  <c:v>0.118356298828125</c:v>
                </c:pt>
                <c:pt idx="195">
                  <c:v>0.15188607788085937</c:v>
                </c:pt>
                <c:pt idx="196">
                  <c:v>0.11835815734863281</c:v>
                </c:pt>
                <c:pt idx="197">
                  <c:v>0.32792223815917965</c:v>
                </c:pt>
                <c:pt idx="198">
                  <c:v>0.35780928039550774</c:v>
                </c:pt>
                <c:pt idx="199">
                  <c:v>0.25483136901855469</c:v>
                </c:pt>
                <c:pt idx="200">
                  <c:v>0.11815794067382812</c:v>
                </c:pt>
                <c:pt idx="201">
                  <c:v>0.11823862609863281</c:v>
                </c:pt>
                <c:pt idx="202">
                  <c:v>0.54952322387695307</c:v>
                </c:pt>
                <c:pt idx="203">
                  <c:v>0.11817979431152344</c:v>
                </c:pt>
                <c:pt idx="204">
                  <c:v>0.11809610595703124</c:v>
                </c:pt>
                <c:pt idx="205">
                  <c:v>0.1181686798095703</c:v>
                </c:pt>
                <c:pt idx="206">
                  <c:v>0.35770901184082032</c:v>
                </c:pt>
                <c:pt idx="207">
                  <c:v>0.20064480285644531</c:v>
                </c:pt>
                <c:pt idx="208">
                  <c:v>0.11816477966308593</c:v>
                </c:pt>
                <c:pt idx="209">
                  <c:v>0.13439277648925782</c:v>
                </c:pt>
                <c:pt idx="210">
                  <c:v>0.1348962158203125</c:v>
                </c:pt>
                <c:pt idx="211">
                  <c:v>0.11814071044921874</c:v>
                </c:pt>
                <c:pt idx="212">
                  <c:v>0.11812212524414062</c:v>
                </c:pt>
                <c:pt idx="213">
                  <c:v>0.11809238891601562</c:v>
                </c:pt>
                <c:pt idx="214">
                  <c:v>0.11812212524414062</c:v>
                </c:pt>
                <c:pt idx="215">
                  <c:v>0.12719561462402346</c:v>
                </c:pt>
                <c:pt idx="216">
                  <c:v>0.66201149597167963</c:v>
                </c:pt>
                <c:pt idx="217">
                  <c:v>0.36777169189453124</c:v>
                </c:pt>
                <c:pt idx="218">
                  <c:v>0.11839523620605469</c:v>
                </c:pt>
                <c:pt idx="219">
                  <c:v>0.1183116943359375</c:v>
                </c:pt>
                <c:pt idx="220">
                  <c:v>0.11834328918457031</c:v>
                </c:pt>
                <c:pt idx="221">
                  <c:v>0.13512304687499999</c:v>
                </c:pt>
                <c:pt idx="222">
                  <c:v>0.45229299316406246</c:v>
                </c:pt>
                <c:pt idx="223">
                  <c:v>0.11817085876464843</c:v>
                </c:pt>
                <c:pt idx="224">
                  <c:v>0.11811510314941406</c:v>
                </c:pt>
                <c:pt idx="225">
                  <c:v>0.23298418579101562</c:v>
                </c:pt>
                <c:pt idx="226">
                  <c:v>0.42493943481445318</c:v>
                </c:pt>
                <c:pt idx="227">
                  <c:v>0.11817095031738281</c:v>
                </c:pt>
                <c:pt idx="228">
                  <c:v>0.13435062561035158</c:v>
                </c:pt>
                <c:pt idx="229">
                  <c:v>0.13142047119140624</c:v>
                </c:pt>
                <c:pt idx="230">
                  <c:v>0.31933997497558592</c:v>
                </c:pt>
                <c:pt idx="231">
                  <c:v>0.11813935546874998</c:v>
                </c:pt>
                <c:pt idx="232">
                  <c:v>0.11826641235351562</c:v>
                </c:pt>
                <c:pt idx="233">
                  <c:v>0.28297852478027341</c:v>
                </c:pt>
                <c:pt idx="234">
                  <c:v>0.11813935546874998</c:v>
                </c:pt>
                <c:pt idx="235">
                  <c:v>0.11811696166992186</c:v>
                </c:pt>
                <c:pt idx="236">
                  <c:v>0.11811510314941406</c:v>
                </c:pt>
                <c:pt idx="237">
                  <c:v>0.11808536682128906</c:v>
                </c:pt>
                <c:pt idx="238">
                  <c:v>0.11812077026367188</c:v>
                </c:pt>
                <c:pt idx="239">
                  <c:v>0.43979462585449219</c:v>
                </c:pt>
                <c:pt idx="240">
                  <c:v>0.15068854980468754</c:v>
                </c:pt>
                <c:pt idx="241">
                  <c:v>0.11814298095703124</c:v>
                </c:pt>
                <c:pt idx="242">
                  <c:v>0.11812820434570312</c:v>
                </c:pt>
                <c:pt idx="243">
                  <c:v>0.14705385131835941</c:v>
                </c:pt>
                <c:pt idx="244">
                  <c:v>0.42427452392578124</c:v>
                </c:pt>
                <c:pt idx="245">
                  <c:v>0.11818015136718749</c:v>
                </c:pt>
                <c:pt idx="246">
                  <c:v>0.34491571655273434</c:v>
                </c:pt>
                <c:pt idx="247">
                  <c:v>0.11817475891113281</c:v>
                </c:pt>
                <c:pt idx="248">
                  <c:v>0.11838018493652344</c:v>
                </c:pt>
                <c:pt idx="249">
                  <c:v>0.11830706176757812</c:v>
                </c:pt>
                <c:pt idx="250">
                  <c:v>0.43087812194824215</c:v>
                </c:pt>
                <c:pt idx="251">
                  <c:v>0.11839078674316406</c:v>
                </c:pt>
                <c:pt idx="252">
                  <c:v>0.1183071533203125</c:v>
                </c:pt>
                <c:pt idx="253">
                  <c:v>0.11833874816894531</c:v>
                </c:pt>
                <c:pt idx="254">
                  <c:v>0.1183368896484375</c:v>
                </c:pt>
                <c:pt idx="255">
                  <c:v>0.13457603759765627</c:v>
                </c:pt>
                <c:pt idx="256">
                  <c:v>0.26338732910156248</c:v>
                </c:pt>
                <c:pt idx="257">
                  <c:v>0.46100772399902346</c:v>
                </c:pt>
                <c:pt idx="258">
                  <c:v>0.40900885620117189</c:v>
                </c:pt>
                <c:pt idx="259">
                  <c:v>0.11818600158691406</c:v>
                </c:pt>
                <c:pt idx="260">
                  <c:v>0.11813015441894531</c:v>
                </c:pt>
                <c:pt idx="261">
                  <c:v>0.13437701110839845</c:v>
                </c:pt>
                <c:pt idx="262">
                  <c:v>0.11814511413574219</c:v>
                </c:pt>
                <c:pt idx="263">
                  <c:v>0.15630787353515624</c:v>
                </c:pt>
                <c:pt idx="264">
                  <c:v>0.13976601562500002</c:v>
                </c:pt>
                <c:pt idx="265">
                  <c:v>0.14826187133789065</c:v>
                </c:pt>
                <c:pt idx="266">
                  <c:v>0.11836930847167967</c:v>
                </c:pt>
                <c:pt idx="267">
                  <c:v>0.11832842102050781</c:v>
                </c:pt>
                <c:pt idx="268">
                  <c:v>0.11836001586914062</c:v>
                </c:pt>
                <c:pt idx="269">
                  <c:v>0.11835815734863281</c:v>
                </c:pt>
                <c:pt idx="270">
                  <c:v>0.13459925537109374</c:v>
                </c:pt>
                <c:pt idx="271">
                  <c:v>0.62829212951660152</c:v>
                </c:pt>
                <c:pt idx="272">
                  <c:v>0.1843321746826172</c:v>
                </c:pt>
                <c:pt idx="273">
                  <c:v>0.13440833129882812</c:v>
                </c:pt>
                <c:pt idx="274">
                  <c:v>0.11814483947753905</c:v>
                </c:pt>
                <c:pt idx="275">
                  <c:v>0.11813192138671874</c:v>
                </c:pt>
                <c:pt idx="276">
                  <c:v>0.20369963378906253</c:v>
                </c:pt>
                <c:pt idx="277">
                  <c:v>0.11817076721191405</c:v>
                </c:pt>
                <c:pt idx="278">
                  <c:v>0.11813582153320312</c:v>
                </c:pt>
                <c:pt idx="279">
                  <c:v>0.11835444030761719</c:v>
                </c:pt>
                <c:pt idx="280">
                  <c:v>0.11835806579589844</c:v>
                </c:pt>
                <c:pt idx="281">
                  <c:v>0.13514339904785155</c:v>
                </c:pt>
                <c:pt idx="282">
                  <c:v>0.11833957214355469</c:v>
                </c:pt>
                <c:pt idx="283">
                  <c:v>0.11836001586914062</c:v>
                </c:pt>
                <c:pt idx="284">
                  <c:v>0.13121436767578123</c:v>
                </c:pt>
                <c:pt idx="285">
                  <c:v>0.15139759826660157</c:v>
                </c:pt>
                <c:pt idx="286">
                  <c:v>0.17492003173828125</c:v>
                </c:pt>
                <c:pt idx="287">
                  <c:v>0.11816900024414062</c:v>
                </c:pt>
                <c:pt idx="288">
                  <c:v>0.11810218505859374</c:v>
                </c:pt>
                <c:pt idx="289">
                  <c:v>0.11813368835449217</c:v>
                </c:pt>
                <c:pt idx="290">
                  <c:v>0.1623367950439453</c:v>
                </c:pt>
                <c:pt idx="291">
                  <c:v>0.44155343627929688</c:v>
                </c:pt>
                <c:pt idx="292">
                  <c:v>0.49510611877441402</c:v>
                </c:pt>
                <c:pt idx="293">
                  <c:v>0.32392454223632811</c:v>
                </c:pt>
                <c:pt idx="294">
                  <c:v>0.11830358276367187</c:v>
                </c:pt>
                <c:pt idx="295">
                  <c:v>0.2842115478515625</c:v>
                </c:pt>
                <c:pt idx="296">
                  <c:v>0.13445107727050781</c:v>
                </c:pt>
                <c:pt idx="297">
                  <c:v>0.11811519470214843</c:v>
                </c:pt>
                <c:pt idx="298">
                  <c:v>0.11813173828124998</c:v>
                </c:pt>
                <c:pt idx="299">
                  <c:v>0.11813192138671874</c:v>
                </c:pt>
                <c:pt idx="300">
                  <c:v>0.13437311096191407</c:v>
                </c:pt>
                <c:pt idx="301">
                  <c:v>0.11814483947753905</c:v>
                </c:pt>
                <c:pt idx="302">
                  <c:v>0.11813192138671874</c:v>
                </c:pt>
                <c:pt idx="303">
                  <c:v>0.31236481018066409</c:v>
                </c:pt>
                <c:pt idx="304">
                  <c:v>0.35728420715332027</c:v>
                </c:pt>
                <c:pt idx="305">
                  <c:v>0.19640845642089846</c:v>
                </c:pt>
                <c:pt idx="306">
                  <c:v>0.16797156372070315</c:v>
                </c:pt>
                <c:pt idx="307">
                  <c:v>0.11814483947753905</c:v>
                </c:pt>
                <c:pt idx="308">
                  <c:v>0.11813192138671874</c:v>
                </c:pt>
                <c:pt idx="309">
                  <c:v>0.11810608520507812</c:v>
                </c:pt>
                <c:pt idx="310">
                  <c:v>0.11839532775878905</c:v>
                </c:pt>
                <c:pt idx="311">
                  <c:v>0.11836735839843748</c:v>
                </c:pt>
                <c:pt idx="312">
                  <c:v>0.11833957214355469</c:v>
                </c:pt>
                <c:pt idx="313">
                  <c:v>0.13464014282226563</c:v>
                </c:pt>
                <c:pt idx="314">
                  <c:v>0.11838045959472655</c:v>
                </c:pt>
                <c:pt idx="315">
                  <c:v>0.15088124084472659</c:v>
                </c:pt>
                <c:pt idx="316">
                  <c:v>0.11838417663574219</c:v>
                </c:pt>
                <c:pt idx="317">
                  <c:v>0.11836930847167967</c:v>
                </c:pt>
                <c:pt idx="318">
                  <c:v>0.11833957214355469</c:v>
                </c:pt>
                <c:pt idx="319">
                  <c:v>0.1183711669921875</c:v>
                </c:pt>
                <c:pt idx="320">
                  <c:v>0.48611796569824223</c:v>
                </c:pt>
                <c:pt idx="321">
                  <c:v>0.17481031494140625</c:v>
                </c:pt>
                <c:pt idx="322">
                  <c:v>0.11818572692871093</c:v>
                </c:pt>
                <c:pt idx="323">
                  <c:v>0.1512011901855469</c:v>
                </c:pt>
                <c:pt idx="324">
                  <c:v>0.11812985229492187</c:v>
                </c:pt>
                <c:pt idx="325">
                  <c:v>0.16179894104003906</c:v>
                </c:pt>
                <c:pt idx="326">
                  <c:v>0.74434790954589836</c:v>
                </c:pt>
                <c:pt idx="327">
                  <c:v>0.1184027618408203</c:v>
                </c:pt>
                <c:pt idx="328">
                  <c:v>0.11836930847167967</c:v>
                </c:pt>
                <c:pt idx="329">
                  <c:v>0.11836744995117188</c:v>
                </c:pt>
                <c:pt idx="330">
                  <c:v>0.4067005279541015</c:v>
                </c:pt>
                <c:pt idx="331">
                  <c:v>0.11819316101074218</c:v>
                </c:pt>
                <c:pt idx="332">
                  <c:v>0.11814121398925781</c:v>
                </c:pt>
                <c:pt idx="333">
                  <c:v>0.11811147766113281</c:v>
                </c:pt>
                <c:pt idx="334">
                  <c:v>0.13151201477050783</c:v>
                </c:pt>
                <c:pt idx="335">
                  <c:v>0.1181504150390625</c:v>
                </c:pt>
                <c:pt idx="336">
                  <c:v>0.13489690246582031</c:v>
                </c:pt>
                <c:pt idx="337">
                  <c:v>0.54316424560546872</c:v>
                </c:pt>
                <c:pt idx="338">
                  <c:v>0.11819316101074218</c:v>
                </c:pt>
                <c:pt idx="339">
                  <c:v>0.11811147766113281</c:v>
                </c:pt>
                <c:pt idx="340">
                  <c:v>0.11814493103027343</c:v>
                </c:pt>
                <c:pt idx="341">
                  <c:v>0.11839346923828124</c:v>
                </c:pt>
                <c:pt idx="342">
                  <c:v>0.13512100524902343</c:v>
                </c:pt>
                <c:pt idx="343">
                  <c:v>0.14794346923828125</c:v>
                </c:pt>
                <c:pt idx="344">
                  <c:v>0.11837674255371093</c:v>
                </c:pt>
                <c:pt idx="345">
                  <c:v>0.13460854797363281</c:v>
                </c:pt>
                <c:pt idx="346">
                  <c:v>0.45234943542480466</c:v>
                </c:pt>
                <c:pt idx="347">
                  <c:v>0.11819511108398437</c:v>
                </c:pt>
                <c:pt idx="348">
                  <c:v>0.11811147766113281</c:v>
                </c:pt>
                <c:pt idx="349">
                  <c:v>0.13441390686035157</c:v>
                </c:pt>
                <c:pt idx="350">
                  <c:v>0.11815236511230469</c:v>
                </c:pt>
                <c:pt idx="351">
                  <c:v>0.11811147766113281</c:v>
                </c:pt>
                <c:pt idx="352">
                  <c:v>0.11814298095703124</c:v>
                </c:pt>
                <c:pt idx="353">
                  <c:v>0.11814121398925781</c:v>
                </c:pt>
                <c:pt idx="354">
                  <c:v>0.39828883666992188</c:v>
                </c:pt>
                <c:pt idx="355">
                  <c:v>0.12924416198730468</c:v>
                </c:pt>
                <c:pt idx="356">
                  <c:v>0.16935948486328128</c:v>
                </c:pt>
                <c:pt idx="357">
                  <c:v>0.11834877319335937</c:v>
                </c:pt>
                <c:pt idx="358">
                  <c:v>0.1299293243408203</c:v>
                </c:pt>
                <c:pt idx="359">
                  <c:v>0.34585414123535152</c:v>
                </c:pt>
                <c:pt idx="360">
                  <c:v>0.13443923950195313</c:v>
                </c:pt>
                <c:pt idx="361">
                  <c:v>0.11816115417480469</c:v>
                </c:pt>
                <c:pt idx="362">
                  <c:v>0.13445968322753907</c:v>
                </c:pt>
                <c:pt idx="363">
                  <c:v>0.46833002929687501</c:v>
                </c:pt>
                <c:pt idx="364">
                  <c:v>0.7454618957519531</c:v>
                </c:pt>
                <c:pt idx="365">
                  <c:v>0.11820458679199218</c:v>
                </c:pt>
                <c:pt idx="366">
                  <c:v>0.11811175231933593</c:v>
                </c:pt>
                <c:pt idx="367">
                  <c:v>0.1344122314453125</c:v>
                </c:pt>
                <c:pt idx="368">
                  <c:v>0.11815059814453124</c:v>
                </c:pt>
                <c:pt idx="369">
                  <c:v>0.11811537780761719</c:v>
                </c:pt>
                <c:pt idx="370">
                  <c:v>0.42347508544921875</c:v>
                </c:pt>
                <c:pt idx="371">
                  <c:v>0.31057277526855465</c:v>
                </c:pt>
                <c:pt idx="372">
                  <c:v>0.11841753845214843</c:v>
                </c:pt>
                <c:pt idx="373">
                  <c:v>0.13208248901367187</c:v>
                </c:pt>
                <c:pt idx="374">
                  <c:v>0.11838045959472655</c:v>
                </c:pt>
                <c:pt idx="375">
                  <c:v>0.13460854797363281</c:v>
                </c:pt>
                <c:pt idx="376">
                  <c:v>0.11838231811523436</c:v>
                </c:pt>
                <c:pt idx="377">
                  <c:v>0.11836744995117188</c:v>
                </c:pt>
                <c:pt idx="378">
                  <c:v>0.32058915710449221</c:v>
                </c:pt>
                <c:pt idx="379">
                  <c:v>0.13497477722167969</c:v>
                </c:pt>
                <c:pt idx="380">
                  <c:v>0.13493398132324219</c:v>
                </c:pt>
                <c:pt idx="381">
                  <c:v>0.11812262878417967</c:v>
                </c:pt>
                <c:pt idx="382">
                  <c:v>0.11814298095703124</c:v>
                </c:pt>
                <c:pt idx="383">
                  <c:v>0.11814121398925781</c:v>
                </c:pt>
                <c:pt idx="384">
                  <c:v>0.11811147766113281</c:v>
                </c:pt>
                <c:pt idx="385">
                  <c:v>0.13492459716796876</c:v>
                </c:pt>
                <c:pt idx="386">
                  <c:v>0.1181542236328125</c:v>
                </c:pt>
                <c:pt idx="387">
                  <c:v>0.11826083679199219</c:v>
                </c:pt>
                <c:pt idx="388">
                  <c:v>0.44200583496093754</c:v>
                </c:pt>
                <c:pt idx="389">
                  <c:v>0.13446231994628907</c:v>
                </c:pt>
                <c:pt idx="390">
                  <c:v>0.13490796203613281</c:v>
                </c:pt>
                <c:pt idx="391">
                  <c:v>0.11815227355957031</c:v>
                </c:pt>
                <c:pt idx="392">
                  <c:v>0.11814121398925781</c:v>
                </c:pt>
                <c:pt idx="393">
                  <c:v>0.13437673645019532</c:v>
                </c:pt>
                <c:pt idx="394">
                  <c:v>0.11815227355957031</c:v>
                </c:pt>
                <c:pt idx="395">
                  <c:v>0.11814121398925781</c:v>
                </c:pt>
                <c:pt idx="396">
                  <c:v>0.23744910278320314</c:v>
                </c:pt>
                <c:pt idx="397">
                  <c:v>0.97672848815917956</c:v>
                </c:pt>
                <c:pt idx="398">
                  <c:v>0.13498973693847655</c:v>
                </c:pt>
                <c:pt idx="399">
                  <c:v>0.11812262878417967</c:v>
                </c:pt>
                <c:pt idx="400">
                  <c:v>0.23242563171386718</c:v>
                </c:pt>
                <c:pt idx="401">
                  <c:v>0.13444736022949219</c:v>
                </c:pt>
                <c:pt idx="402">
                  <c:v>0.35722305908203122</c:v>
                </c:pt>
                <c:pt idx="403">
                  <c:v>0.18477495117187498</c:v>
                </c:pt>
                <c:pt idx="404">
                  <c:v>0.23808504638671873</c:v>
                </c:pt>
                <c:pt idx="405">
                  <c:v>0.1346494354248047</c:v>
                </c:pt>
                <c:pt idx="406">
                  <c:v>0.11837860107421874</c:v>
                </c:pt>
                <c:pt idx="407">
                  <c:v>0.11836549987792969</c:v>
                </c:pt>
                <c:pt idx="408">
                  <c:v>0.43374845581054688</c:v>
                </c:pt>
                <c:pt idx="409">
                  <c:v>0.11819501953125</c:v>
                </c:pt>
                <c:pt idx="410">
                  <c:v>0.11814121398925781</c:v>
                </c:pt>
                <c:pt idx="411">
                  <c:v>0.11811147766113281</c:v>
                </c:pt>
                <c:pt idx="412">
                  <c:v>0.48419702453613278</c:v>
                </c:pt>
                <c:pt idx="413">
                  <c:v>0.13497672729492188</c:v>
                </c:pt>
                <c:pt idx="414">
                  <c:v>0.11812262878417967</c:v>
                </c:pt>
                <c:pt idx="415">
                  <c:v>0.12730076293945314</c:v>
                </c:pt>
                <c:pt idx="416">
                  <c:v>0.11815236511230469</c:v>
                </c:pt>
                <c:pt idx="417">
                  <c:v>0.11811147766113281</c:v>
                </c:pt>
                <c:pt idx="418">
                  <c:v>0.118292431640625</c:v>
                </c:pt>
                <c:pt idx="419">
                  <c:v>0.11836549987792969</c:v>
                </c:pt>
                <c:pt idx="420">
                  <c:v>0.13460854797363281</c:v>
                </c:pt>
                <c:pt idx="421">
                  <c:v>0.1682275360107422</c:v>
                </c:pt>
                <c:pt idx="422">
                  <c:v>0.12839688720703127</c:v>
                </c:pt>
                <c:pt idx="423">
                  <c:v>0.34507438659667966</c:v>
                </c:pt>
                <c:pt idx="424">
                  <c:v>0.13519172058105469</c:v>
                </c:pt>
                <c:pt idx="425">
                  <c:v>0.63200042724609373</c:v>
                </c:pt>
                <c:pt idx="426">
                  <c:v>0.11838780212402344</c:v>
                </c:pt>
                <c:pt idx="427">
                  <c:v>0.11836930847167967</c:v>
                </c:pt>
                <c:pt idx="428">
                  <c:v>0.13463270874023439</c:v>
                </c:pt>
                <c:pt idx="429">
                  <c:v>0.28309149169921877</c:v>
                </c:pt>
                <c:pt idx="430">
                  <c:v>0.11820390014648438</c:v>
                </c:pt>
                <c:pt idx="431">
                  <c:v>0.11815000305175781</c:v>
                </c:pt>
                <c:pt idx="432">
                  <c:v>0.11812026672363281</c:v>
                </c:pt>
                <c:pt idx="433">
                  <c:v>0.11815957031249999</c:v>
                </c:pt>
                <c:pt idx="434">
                  <c:v>0.11837759399414062</c:v>
                </c:pt>
                <c:pt idx="435">
                  <c:v>0.72469620666503909</c:v>
                </c:pt>
                <c:pt idx="436">
                  <c:v>0.2238692138671875</c:v>
                </c:pt>
                <c:pt idx="437">
                  <c:v>0.11841010437011718</c:v>
                </c:pt>
                <c:pt idx="438">
                  <c:v>0.11833957214355469</c:v>
                </c:pt>
                <c:pt idx="439">
                  <c:v>0.24232779235839844</c:v>
                </c:pt>
                <c:pt idx="440">
                  <c:v>0.11842320556640624</c:v>
                </c:pt>
                <c:pt idx="441">
                  <c:v>0.11833957214355469</c:v>
                </c:pt>
                <c:pt idx="442">
                  <c:v>0.13464200134277343</c:v>
                </c:pt>
                <c:pt idx="443">
                  <c:v>0.32687351989746094</c:v>
                </c:pt>
                <c:pt idx="444">
                  <c:v>0.11816537475585936</c:v>
                </c:pt>
                <c:pt idx="445">
                  <c:v>0.11814483947753905</c:v>
                </c:pt>
                <c:pt idx="446">
                  <c:v>0.13441390686035157</c:v>
                </c:pt>
                <c:pt idx="447">
                  <c:v>0.12977799682617186</c:v>
                </c:pt>
                <c:pt idx="448">
                  <c:v>0.40516583862304689</c:v>
                </c:pt>
                <c:pt idx="449">
                  <c:v>0.11834837036132811</c:v>
                </c:pt>
                <c:pt idx="450">
                  <c:v>0.13460845642089844</c:v>
                </c:pt>
                <c:pt idx="451">
                  <c:v>0.11838417663574219</c:v>
                </c:pt>
                <c:pt idx="452">
                  <c:v>0.11836930847167967</c:v>
                </c:pt>
                <c:pt idx="453">
                  <c:v>0.11833957214355469</c:v>
                </c:pt>
                <c:pt idx="454">
                  <c:v>0.1514291931152344</c:v>
                </c:pt>
                <c:pt idx="455">
                  <c:v>0.11838231811523436</c:v>
                </c:pt>
                <c:pt idx="456">
                  <c:v>0.11833771362304688</c:v>
                </c:pt>
                <c:pt idx="457">
                  <c:v>0.11836921691894531</c:v>
                </c:pt>
                <c:pt idx="458">
                  <c:v>0.11836735839843748</c:v>
                </c:pt>
                <c:pt idx="459">
                  <c:v>0.281112451171875</c:v>
                </c:pt>
                <c:pt idx="460">
                  <c:v>0.13026590881347655</c:v>
                </c:pt>
                <c:pt idx="461">
                  <c:v>0.13442319946289064</c:v>
                </c:pt>
                <c:pt idx="462">
                  <c:v>0.11812253723144531</c:v>
                </c:pt>
                <c:pt idx="463">
                  <c:v>0.41650993652343749</c:v>
                </c:pt>
                <c:pt idx="464">
                  <c:v>0.11819706115722656</c:v>
                </c:pt>
                <c:pt idx="465">
                  <c:v>0.13463642578125001</c:v>
                </c:pt>
                <c:pt idx="466">
                  <c:v>0.11837850952148436</c:v>
                </c:pt>
                <c:pt idx="467">
                  <c:v>0.1184138214111328</c:v>
                </c:pt>
                <c:pt idx="468">
                  <c:v>0.44042561645507816</c:v>
                </c:pt>
                <c:pt idx="469">
                  <c:v>0.41387286987304689</c:v>
                </c:pt>
                <c:pt idx="470">
                  <c:v>0.57447301940917961</c:v>
                </c:pt>
                <c:pt idx="471">
                  <c:v>0.11838789367675781</c:v>
                </c:pt>
                <c:pt idx="472">
                  <c:v>0.15866687622070313</c:v>
                </c:pt>
                <c:pt idx="473">
                  <c:v>0.11818042602539061</c:v>
                </c:pt>
                <c:pt idx="474">
                  <c:v>0.11811361083984374</c:v>
                </c:pt>
                <c:pt idx="475">
                  <c:v>0.11814325561523437</c:v>
                </c:pt>
                <c:pt idx="476">
                  <c:v>0.13441418151855469</c:v>
                </c:pt>
                <c:pt idx="477">
                  <c:v>0.11812281188964843</c:v>
                </c:pt>
                <c:pt idx="478">
                  <c:v>0.11814325561523437</c:v>
                </c:pt>
                <c:pt idx="479">
                  <c:v>0.11814325561523437</c:v>
                </c:pt>
                <c:pt idx="480">
                  <c:v>0.15131895446777344</c:v>
                </c:pt>
                <c:pt idx="481">
                  <c:v>0.11837850952148436</c:v>
                </c:pt>
                <c:pt idx="482">
                  <c:v>0.29674733276367188</c:v>
                </c:pt>
                <c:pt idx="483">
                  <c:v>0.1936370361328125</c:v>
                </c:pt>
                <c:pt idx="484">
                  <c:v>0.11818219299316406</c:v>
                </c:pt>
                <c:pt idx="485">
                  <c:v>0.11814130554199218</c:v>
                </c:pt>
                <c:pt idx="486">
                  <c:v>0.15116615295410157</c:v>
                </c:pt>
                <c:pt idx="487">
                  <c:v>0.13442533264160156</c:v>
                </c:pt>
                <c:pt idx="488">
                  <c:v>0.13012966918945312</c:v>
                </c:pt>
                <c:pt idx="489">
                  <c:v>0.11812281188964843</c:v>
                </c:pt>
                <c:pt idx="490">
                  <c:v>0.14511270446777344</c:v>
                </c:pt>
                <c:pt idx="491">
                  <c:v>0.67416402282714849</c:v>
                </c:pt>
                <c:pt idx="492">
                  <c:v>0.11817670898437499</c:v>
                </c:pt>
                <c:pt idx="493">
                  <c:v>0.11814325561523437</c:v>
                </c:pt>
                <c:pt idx="494">
                  <c:v>0.11814139709472656</c:v>
                </c:pt>
                <c:pt idx="495">
                  <c:v>0.13438657836914064</c:v>
                </c:pt>
                <c:pt idx="496">
                  <c:v>0.11840647888183593</c:v>
                </c:pt>
                <c:pt idx="497">
                  <c:v>0.11836735839843748</c:v>
                </c:pt>
                <c:pt idx="498">
                  <c:v>0.1478035125732422</c:v>
                </c:pt>
                <c:pt idx="499">
                  <c:v>0.26155927734375001</c:v>
                </c:pt>
                <c:pt idx="500">
                  <c:v>0.35742699279785151</c:v>
                </c:pt>
                <c:pt idx="501">
                  <c:v>0.18479336242675781</c:v>
                </c:pt>
                <c:pt idx="502">
                  <c:v>0.11839895324707031</c:v>
                </c:pt>
                <c:pt idx="503">
                  <c:v>0.13461598205566408</c:v>
                </c:pt>
                <c:pt idx="504">
                  <c:v>0.11833213806152343</c:v>
                </c:pt>
                <c:pt idx="505">
                  <c:v>0.5155871612548828</c:v>
                </c:pt>
                <c:pt idx="506">
                  <c:v>0.74302699584960941</c:v>
                </c:pt>
                <c:pt idx="507">
                  <c:v>0.38822292480468745</c:v>
                </c:pt>
                <c:pt idx="508">
                  <c:v>0.1181934356689453</c:v>
                </c:pt>
                <c:pt idx="509">
                  <c:v>0.11814139709472656</c:v>
                </c:pt>
                <c:pt idx="510">
                  <c:v>0.15116996154785156</c:v>
                </c:pt>
                <c:pt idx="511">
                  <c:v>0.13055746765136719</c:v>
                </c:pt>
                <c:pt idx="512">
                  <c:v>0.13464190979003907</c:v>
                </c:pt>
                <c:pt idx="513">
                  <c:v>0.11834886474609374</c:v>
                </c:pt>
                <c:pt idx="514">
                  <c:v>0.11836930847167967</c:v>
                </c:pt>
                <c:pt idx="515">
                  <c:v>0.20100065917968751</c:v>
                </c:pt>
                <c:pt idx="516">
                  <c:v>0.11815236511230469</c:v>
                </c:pt>
                <c:pt idx="517">
                  <c:v>0.11814112243652343</c:v>
                </c:pt>
                <c:pt idx="518">
                  <c:v>0.11814121398925781</c:v>
                </c:pt>
                <c:pt idx="519">
                  <c:v>0.28020208740234376</c:v>
                </c:pt>
                <c:pt idx="520">
                  <c:v>0.3927030303955078</c:v>
                </c:pt>
                <c:pt idx="521">
                  <c:v>0.11819139404296874</c:v>
                </c:pt>
                <c:pt idx="522">
                  <c:v>0.13437673645019532</c:v>
                </c:pt>
                <c:pt idx="523">
                  <c:v>0.11815413208007812</c:v>
                </c:pt>
                <c:pt idx="524">
                  <c:v>0.11814121398925781</c:v>
                </c:pt>
                <c:pt idx="525">
                  <c:v>0.13438240356445313</c:v>
                </c:pt>
                <c:pt idx="526">
                  <c:v>0.12842687988281248</c:v>
                </c:pt>
                <c:pt idx="527">
                  <c:v>0.11840647888183593</c:v>
                </c:pt>
                <c:pt idx="528">
                  <c:v>0.1183376220703125</c:v>
                </c:pt>
                <c:pt idx="529">
                  <c:v>0.13515650024414061</c:v>
                </c:pt>
                <c:pt idx="530">
                  <c:v>0.11837860107421874</c:v>
                </c:pt>
                <c:pt idx="531">
                  <c:v>0.11833771362304688</c:v>
                </c:pt>
                <c:pt idx="532">
                  <c:v>0.11836930847167967</c:v>
                </c:pt>
                <c:pt idx="533">
                  <c:v>0.50473941650390619</c:v>
                </c:pt>
                <c:pt idx="534">
                  <c:v>0.18439881591796875</c:v>
                </c:pt>
                <c:pt idx="535">
                  <c:v>0.2922352935791015</c:v>
                </c:pt>
                <c:pt idx="536">
                  <c:v>0.11819511108398437</c:v>
                </c:pt>
                <c:pt idx="537">
                  <c:v>0.11811138610839843</c:v>
                </c:pt>
                <c:pt idx="538">
                  <c:v>0.13441844787597657</c:v>
                </c:pt>
                <c:pt idx="539">
                  <c:v>0.11816106262207031</c:v>
                </c:pt>
                <c:pt idx="540">
                  <c:v>0.15117067565917969</c:v>
                </c:pt>
                <c:pt idx="541">
                  <c:v>0.1181630126953125</c:v>
                </c:pt>
                <c:pt idx="542">
                  <c:v>0.11829097595214844</c:v>
                </c:pt>
                <c:pt idx="543">
                  <c:v>0.11832007141113281</c:v>
                </c:pt>
                <c:pt idx="544">
                  <c:v>0.37926659545898433</c:v>
                </c:pt>
                <c:pt idx="545">
                  <c:v>0.130369775390625</c:v>
                </c:pt>
                <c:pt idx="546">
                  <c:v>0.74427160034179685</c:v>
                </c:pt>
                <c:pt idx="547">
                  <c:v>0.11820802917480469</c:v>
                </c:pt>
                <c:pt idx="548">
                  <c:v>0.11814112243652343</c:v>
                </c:pt>
                <c:pt idx="549">
                  <c:v>0.11811147766113281</c:v>
                </c:pt>
                <c:pt idx="550">
                  <c:v>0.13492459716796876</c:v>
                </c:pt>
                <c:pt idx="551">
                  <c:v>0.11815227355957031</c:v>
                </c:pt>
                <c:pt idx="552">
                  <c:v>0.16915985412597659</c:v>
                </c:pt>
                <c:pt idx="553">
                  <c:v>0.13186758728027342</c:v>
                </c:pt>
                <c:pt idx="554">
                  <c:v>0.11815227355957031</c:v>
                </c:pt>
                <c:pt idx="555">
                  <c:v>0.14481258544921877</c:v>
                </c:pt>
                <c:pt idx="556">
                  <c:v>0.11815413208007812</c:v>
                </c:pt>
                <c:pt idx="557">
                  <c:v>0.26178034057617183</c:v>
                </c:pt>
                <c:pt idx="558">
                  <c:v>0.11841753845214843</c:v>
                </c:pt>
                <c:pt idx="559">
                  <c:v>0.14800722656249998</c:v>
                </c:pt>
                <c:pt idx="560">
                  <c:v>0.11837860107421874</c:v>
                </c:pt>
                <c:pt idx="561">
                  <c:v>0.11833771362304688</c:v>
                </c:pt>
                <c:pt idx="562">
                  <c:v>0.11836930847167967</c:v>
                </c:pt>
                <c:pt idx="563">
                  <c:v>0.11836744995117188</c:v>
                </c:pt>
                <c:pt idx="564">
                  <c:v>0.13461040649414063</c:v>
                </c:pt>
                <c:pt idx="565">
                  <c:v>0.46923837890624998</c:v>
                </c:pt>
                <c:pt idx="566">
                  <c:v>0.64984807434082026</c:v>
                </c:pt>
                <c:pt idx="567">
                  <c:v>0.11818210144042968</c:v>
                </c:pt>
                <c:pt idx="568">
                  <c:v>0.11814483947753905</c:v>
                </c:pt>
                <c:pt idx="569">
                  <c:v>0.14710022277832033</c:v>
                </c:pt>
                <c:pt idx="570">
                  <c:v>0.13663287048339845</c:v>
                </c:pt>
                <c:pt idx="571">
                  <c:v>0.11815784912109374</c:v>
                </c:pt>
                <c:pt idx="572">
                  <c:v>0.27496251525878901</c:v>
                </c:pt>
                <c:pt idx="573">
                  <c:v>0.11831659240722656</c:v>
                </c:pt>
                <c:pt idx="574">
                  <c:v>0.11836921691894531</c:v>
                </c:pt>
                <c:pt idx="575">
                  <c:v>0.11836930847167967</c:v>
                </c:pt>
                <c:pt idx="576">
                  <c:v>0.11833957214355469</c:v>
                </c:pt>
                <c:pt idx="577">
                  <c:v>0.1183711669921875</c:v>
                </c:pt>
                <c:pt idx="578">
                  <c:v>0.11836930847167967</c:v>
                </c:pt>
                <c:pt idx="579">
                  <c:v>0.23955151977539063</c:v>
                </c:pt>
                <c:pt idx="580">
                  <c:v>0.11817705688476562</c:v>
                </c:pt>
                <c:pt idx="581">
                  <c:v>0.11813421936035157</c:v>
                </c:pt>
                <c:pt idx="582">
                  <c:v>0.11810643310546876</c:v>
                </c:pt>
                <c:pt idx="583">
                  <c:v>0.13184758300781252</c:v>
                </c:pt>
                <c:pt idx="584">
                  <c:v>1.1383616180419922</c:v>
                </c:pt>
                <c:pt idx="585">
                  <c:v>0.15295991821289062</c:v>
                </c:pt>
                <c:pt idx="586">
                  <c:v>0.11815440673828125</c:v>
                </c:pt>
                <c:pt idx="587">
                  <c:v>0.11814511413574219</c:v>
                </c:pt>
                <c:pt idx="588">
                  <c:v>0.30545237731933594</c:v>
                </c:pt>
                <c:pt idx="589">
                  <c:v>0.11844913330078125</c:v>
                </c:pt>
                <c:pt idx="590">
                  <c:v>0.11836735839843748</c:v>
                </c:pt>
                <c:pt idx="591">
                  <c:v>0.11833957214355469</c:v>
                </c:pt>
                <c:pt idx="592">
                  <c:v>0.1183711669921875</c:v>
                </c:pt>
                <c:pt idx="593">
                  <c:v>0.13002077636718751</c:v>
                </c:pt>
                <c:pt idx="594">
                  <c:v>0.1351379150390625</c:v>
                </c:pt>
                <c:pt idx="595">
                  <c:v>0.13516579284667968</c:v>
                </c:pt>
                <c:pt idx="596">
                  <c:v>0.12873740844726564</c:v>
                </c:pt>
                <c:pt idx="597">
                  <c:v>0.15014142150878906</c:v>
                </c:pt>
                <c:pt idx="598">
                  <c:v>0.5219054626464843</c:v>
                </c:pt>
                <c:pt idx="599">
                  <c:v>0.18434880981445312</c:v>
                </c:pt>
                <c:pt idx="600">
                  <c:v>0.13442700805664062</c:v>
                </c:pt>
                <c:pt idx="601">
                  <c:v>0.11815784912109374</c:v>
                </c:pt>
                <c:pt idx="602">
                  <c:v>0.11814493103027343</c:v>
                </c:pt>
                <c:pt idx="603">
                  <c:v>0.11811519470214843</c:v>
                </c:pt>
                <c:pt idx="604">
                  <c:v>0.13455954895019531</c:v>
                </c:pt>
                <c:pt idx="605">
                  <c:v>0.11838027648925781</c:v>
                </c:pt>
                <c:pt idx="606">
                  <c:v>0.11833957214355469</c:v>
                </c:pt>
                <c:pt idx="607">
                  <c:v>0.17836638793945314</c:v>
                </c:pt>
                <c:pt idx="608">
                  <c:v>0.1181858184814453</c:v>
                </c:pt>
                <c:pt idx="609">
                  <c:v>0.11811519470214843</c:v>
                </c:pt>
                <c:pt idx="610">
                  <c:v>0.13039899902343752</c:v>
                </c:pt>
                <c:pt idx="611">
                  <c:v>0.11815794067382812</c:v>
                </c:pt>
                <c:pt idx="612">
                  <c:v>0.11811519470214843</c:v>
                </c:pt>
                <c:pt idx="613">
                  <c:v>0.11814483947753905</c:v>
                </c:pt>
                <c:pt idx="614">
                  <c:v>0.4224908477783203</c:v>
                </c:pt>
                <c:pt idx="615">
                  <c:v>0.13443620910644533</c:v>
                </c:pt>
                <c:pt idx="616">
                  <c:v>0.13442384033203125</c:v>
                </c:pt>
                <c:pt idx="617">
                  <c:v>0.52901163024902342</c:v>
                </c:pt>
                <c:pt idx="618">
                  <c:v>0.42280431518554684</c:v>
                </c:pt>
                <c:pt idx="619">
                  <c:v>0.11820263671875</c:v>
                </c:pt>
                <c:pt idx="620">
                  <c:v>0.11839337768554686</c:v>
                </c:pt>
                <c:pt idx="621">
                  <c:v>0.1183376220703125</c:v>
                </c:pt>
                <c:pt idx="622">
                  <c:v>0.1183711669921875</c:v>
                </c:pt>
                <c:pt idx="623">
                  <c:v>0.13515464172363281</c:v>
                </c:pt>
                <c:pt idx="624">
                  <c:v>0.11835258178710936</c:v>
                </c:pt>
                <c:pt idx="625">
                  <c:v>0.1183711669921875</c:v>
                </c:pt>
                <c:pt idx="626">
                  <c:v>0.22124748229980468</c:v>
                </c:pt>
                <c:pt idx="627">
                  <c:v>0.13180616455078126</c:v>
                </c:pt>
                <c:pt idx="628">
                  <c:v>0.34407337646484376</c:v>
                </c:pt>
                <c:pt idx="629">
                  <c:v>0.13446222839355471</c:v>
                </c:pt>
                <c:pt idx="630">
                  <c:v>0.14525743103027344</c:v>
                </c:pt>
                <c:pt idx="631">
                  <c:v>0.51772790222167964</c:v>
                </c:pt>
                <c:pt idx="632">
                  <c:v>0.18451647033691407</c:v>
                </c:pt>
                <c:pt idx="633">
                  <c:v>0.11815608215332031</c:v>
                </c:pt>
                <c:pt idx="634">
                  <c:v>0.11814483947753905</c:v>
                </c:pt>
                <c:pt idx="635">
                  <c:v>0.11829633178710937</c:v>
                </c:pt>
                <c:pt idx="636">
                  <c:v>0.12706696472167969</c:v>
                </c:pt>
                <c:pt idx="637">
                  <c:v>0.11838417663574219</c:v>
                </c:pt>
                <c:pt idx="638">
                  <c:v>0.58992897949218748</c:v>
                </c:pt>
                <c:pt idx="639">
                  <c:v>0.36116070556640623</c:v>
                </c:pt>
                <c:pt idx="640">
                  <c:v>0.11819678649902343</c:v>
                </c:pt>
                <c:pt idx="641">
                  <c:v>0.11814493103027343</c:v>
                </c:pt>
                <c:pt idx="642">
                  <c:v>0.11811519470214843</c:v>
                </c:pt>
                <c:pt idx="643">
                  <c:v>0.11814483947753905</c:v>
                </c:pt>
                <c:pt idx="644">
                  <c:v>0.12799100646972655</c:v>
                </c:pt>
                <c:pt idx="645">
                  <c:v>0.1349117706298828</c:v>
                </c:pt>
                <c:pt idx="646">
                  <c:v>0.11815413208007812</c:v>
                </c:pt>
                <c:pt idx="647">
                  <c:v>0.11814493103027343</c:v>
                </c:pt>
                <c:pt idx="648">
                  <c:v>0.11811333618164062</c:v>
                </c:pt>
                <c:pt idx="649">
                  <c:v>0.13441576538085936</c:v>
                </c:pt>
                <c:pt idx="650">
                  <c:v>0.15122691650390627</c:v>
                </c:pt>
                <c:pt idx="651">
                  <c:v>0.28667679748535158</c:v>
                </c:pt>
                <c:pt idx="652">
                  <c:v>0.74757110595703125</c:v>
                </c:pt>
                <c:pt idx="653">
                  <c:v>0.13521783142089844</c:v>
                </c:pt>
                <c:pt idx="654">
                  <c:v>0.11835072326660157</c:v>
                </c:pt>
                <c:pt idx="655">
                  <c:v>0.23946107482910156</c:v>
                </c:pt>
                <c:pt idx="656">
                  <c:v>0.11818200988769531</c:v>
                </c:pt>
                <c:pt idx="657">
                  <c:v>0.11811147766113281</c:v>
                </c:pt>
                <c:pt idx="658">
                  <c:v>0.11814298095703124</c:v>
                </c:pt>
                <c:pt idx="659">
                  <c:v>0.11814121398925781</c:v>
                </c:pt>
                <c:pt idx="660">
                  <c:v>0.13438240356445313</c:v>
                </c:pt>
                <c:pt idx="661">
                  <c:v>0.1349338897705078</c:v>
                </c:pt>
                <c:pt idx="662">
                  <c:v>0.11815236511230469</c:v>
                </c:pt>
                <c:pt idx="663">
                  <c:v>0.11811528625488281</c:v>
                </c:pt>
                <c:pt idx="664">
                  <c:v>0.42365083007812498</c:v>
                </c:pt>
                <c:pt idx="665">
                  <c:v>0.13017939147949217</c:v>
                </c:pt>
                <c:pt idx="666">
                  <c:v>0.11827393798828124</c:v>
                </c:pt>
                <c:pt idx="667">
                  <c:v>0.11836540832519531</c:v>
                </c:pt>
                <c:pt idx="668">
                  <c:v>0.3443413513183593</c:v>
                </c:pt>
                <c:pt idx="669">
                  <c:v>0.13465306091308596</c:v>
                </c:pt>
                <c:pt idx="670">
                  <c:v>0.11838231811523436</c:v>
                </c:pt>
                <c:pt idx="671">
                  <c:v>0.11836744995117188</c:v>
                </c:pt>
                <c:pt idx="672">
                  <c:v>0.13144847717285157</c:v>
                </c:pt>
                <c:pt idx="673">
                  <c:v>0.37017187500000004</c:v>
                </c:pt>
                <c:pt idx="674">
                  <c:v>0.11819511108398437</c:v>
                </c:pt>
                <c:pt idx="675">
                  <c:v>0.13438240356445313</c:v>
                </c:pt>
                <c:pt idx="676">
                  <c:v>0.11815227355957031</c:v>
                </c:pt>
                <c:pt idx="677">
                  <c:v>0.29987419738769527</c:v>
                </c:pt>
                <c:pt idx="678">
                  <c:v>0.1181636993408203</c:v>
                </c:pt>
                <c:pt idx="679">
                  <c:v>0.11814130554199218</c:v>
                </c:pt>
                <c:pt idx="680">
                  <c:v>0.11814139709472656</c:v>
                </c:pt>
                <c:pt idx="681">
                  <c:v>0.11811760253906251</c:v>
                </c:pt>
                <c:pt idx="682">
                  <c:v>0.13517127685546876</c:v>
                </c:pt>
                <c:pt idx="683">
                  <c:v>0.18449261169433595</c:v>
                </c:pt>
                <c:pt idx="684">
                  <c:v>0.11835072326660157</c:v>
                </c:pt>
                <c:pt idx="685">
                  <c:v>0.12811046447753907</c:v>
                </c:pt>
                <c:pt idx="686">
                  <c:v>0.5102637084960937</c:v>
                </c:pt>
                <c:pt idx="687">
                  <c:v>0.11838975219726562</c:v>
                </c:pt>
                <c:pt idx="688">
                  <c:v>0.24247687683105471</c:v>
                </c:pt>
                <c:pt idx="689">
                  <c:v>0.11841948852539061</c:v>
                </c:pt>
                <c:pt idx="690">
                  <c:v>0.13460854797363281</c:v>
                </c:pt>
                <c:pt idx="691">
                  <c:v>0.45243029479980468</c:v>
                </c:pt>
                <c:pt idx="692">
                  <c:v>0.11819529418945313</c:v>
                </c:pt>
                <c:pt idx="693">
                  <c:v>0.11811175231933593</c:v>
                </c:pt>
                <c:pt idx="694">
                  <c:v>0.14248413391113279</c:v>
                </c:pt>
                <c:pt idx="695">
                  <c:v>0.41146447448730467</c:v>
                </c:pt>
                <c:pt idx="696">
                  <c:v>0.11816927490234375</c:v>
                </c:pt>
                <c:pt idx="697">
                  <c:v>0.42353643493652349</c:v>
                </c:pt>
                <c:pt idx="698">
                  <c:v>0.11841939697265624</c:v>
                </c:pt>
                <c:pt idx="699">
                  <c:v>0.13460297241210939</c:v>
                </c:pt>
                <c:pt idx="700">
                  <c:v>0.11838036804199219</c:v>
                </c:pt>
                <c:pt idx="701">
                  <c:v>0.11836744995117188</c:v>
                </c:pt>
                <c:pt idx="702">
                  <c:v>0.12740943603515625</c:v>
                </c:pt>
                <c:pt idx="703">
                  <c:v>0.19393985595703123</c:v>
                </c:pt>
                <c:pt idx="704">
                  <c:v>0.11840452880859374</c:v>
                </c:pt>
                <c:pt idx="705">
                  <c:v>0.25586264648437501</c:v>
                </c:pt>
                <c:pt idx="706">
                  <c:v>0.11818015136718749</c:v>
                </c:pt>
                <c:pt idx="707">
                  <c:v>0.11813935546874998</c:v>
                </c:pt>
                <c:pt idx="708">
                  <c:v>0.118109619140625</c:v>
                </c:pt>
                <c:pt idx="709">
                  <c:v>0.11813926391601562</c:v>
                </c:pt>
                <c:pt idx="710">
                  <c:v>0.12746721496582031</c:v>
                </c:pt>
                <c:pt idx="711">
                  <c:v>0.15168400268554688</c:v>
                </c:pt>
                <c:pt idx="712">
                  <c:v>0.11815431518554687</c:v>
                </c:pt>
                <c:pt idx="713">
                  <c:v>0.11838956909179688</c:v>
                </c:pt>
                <c:pt idx="714">
                  <c:v>0.11833381347656249</c:v>
                </c:pt>
                <c:pt idx="715">
                  <c:v>0.13515464172363281</c:v>
                </c:pt>
                <c:pt idx="716">
                  <c:v>0.37914438171386722</c:v>
                </c:pt>
                <c:pt idx="717">
                  <c:v>0.14279863586425781</c:v>
                </c:pt>
                <c:pt idx="718">
                  <c:v>0.11837470092773437</c:v>
                </c:pt>
                <c:pt idx="719">
                  <c:v>0.11834886474609374</c:v>
                </c:pt>
                <c:pt idx="720">
                  <c:v>0.14630899658203125</c:v>
                </c:pt>
                <c:pt idx="721">
                  <c:v>0.11836001586914062</c:v>
                </c:pt>
                <c:pt idx="722">
                  <c:v>0.15087938232421877</c:v>
                </c:pt>
                <c:pt idx="723">
                  <c:v>0.38917761840820314</c:v>
                </c:pt>
                <c:pt idx="724">
                  <c:v>0.12742248229980471</c:v>
                </c:pt>
                <c:pt idx="725">
                  <c:v>0.51167628479003913</c:v>
                </c:pt>
                <c:pt idx="726">
                  <c:v>0.11816156616210938</c:v>
                </c:pt>
                <c:pt idx="727">
                  <c:v>0.11814112243652343</c:v>
                </c:pt>
                <c:pt idx="728">
                  <c:v>0.13456344909667969</c:v>
                </c:pt>
                <c:pt idx="729">
                  <c:v>0.35835490722656249</c:v>
                </c:pt>
                <c:pt idx="730">
                  <c:v>0.18465283813476563</c:v>
                </c:pt>
                <c:pt idx="731">
                  <c:v>0.11840647888183593</c:v>
                </c:pt>
                <c:pt idx="732">
                  <c:v>0.11833585510253905</c:v>
                </c:pt>
                <c:pt idx="733">
                  <c:v>0.2126830261230469</c:v>
                </c:pt>
                <c:pt idx="734">
                  <c:v>0.11840638732910155</c:v>
                </c:pt>
                <c:pt idx="735">
                  <c:v>0.38591336059570314</c:v>
                </c:pt>
                <c:pt idx="736">
                  <c:v>0.11819316101074218</c:v>
                </c:pt>
                <c:pt idx="737">
                  <c:v>0.11813935546874998</c:v>
                </c:pt>
                <c:pt idx="738">
                  <c:v>0.118109619140625</c:v>
                </c:pt>
                <c:pt idx="739">
                  <c:v>0.13151759033203125</c:v>
                </c:pt>
                <c:pt idx="740">
                  <c:v>0.13441576538085936</c:v>
                </c:pt>
                <c:pt idx="741">
                  <c:v>0.11812077026367188</c:v>
                </c:pt>
                <c:pt idx="742">
                  <c:v>0.11814112243652343</c:v>
                </c:pt>
                <c:pt idx="743">
                  <c:v>0.11814325561523437</c:v>
                </c:pt>
                <c:pt idx="744">
                  <c:v>0.17526397705078128</c:v>
                </c:pt>
                <c:pt idx="745">
                  <c:v>0.11840824584960936</c:v>
                </c:pt>
                <c:pt idx="746">
                  <c:v>0.13514720764160157</c:v>
                </c:pt>
                <c:pt idx="747">
                  <c:v>0.11834700622558593</c:v>
                </c:pt>
                <c:pt idx="748">
                  <c:v>0.15142547607421877</c:v>
                </c:pt>
                <c:pt idx="749">
                  <c:v>0.11837674255371093</c:v>
                </c:pt>
                <c:pt idx="750">
                  <c:v>0.13512304687499999</c:v>
                </c:pt>
                <c:pt idx="751">
                  <c:v>0.11837665100097655</c:v>
                </c:pt>
                <c:pt idx="752">
                  <c:v>0.44924468994140626</c:v>
                </c:pt>
                <c:pt idx="753">
                  <c:v>0.9957176879882812</c:v>
                </c:pt>
                <c:pt idx="754">
                  <c:v>0.54963662109375</c:v>
                </c:pt>
                <c:pt idx="755">
                  <c:v>0.11820431213378906</c:v>
                </c:pt>
                <c:pt idx="756">
                  <c:v>0.11811147766113281</c:v>
                </c:pt>
                <c:pt idx="757">
                  <c:v>0.12686860656738283</c:v>
                </c:pt>
                <c:pt idx="758">
                  <c:v>0.34412252197265625</c:v>
                </c:pt>
                <c:pt idx="759">
                  <c:v>0.49403754272460942</c:v>
                </c:pt>
                <c:pt idx="760">
                  <c:v>0.11842125549316405</c:v>
                </c:pt>
                <c:pt idx="761">
                  <c:v>0.13463456726074219</c:v>
                </c:pt>
                <c:pt idx="762">
                  <c:v>0.42476046752929691</c:v>
                </c:pt>
                <c:pt idx="763">
                  <c:v>0.1184324981689453</c:v>
                </c:pt>
                <c:pt idx="764">
                  <c:v>0.4328628662109375</c:v>
                </c:pt>
                <c:pt idx="765">
                  <c:v>0.13496185913085937</c:v>
                </c:pt>
                <c:pt idx="766">
                  <c:v>0.13495052490234374</c:v>
                </c:pt>
                <c:pt idx="767">
                  <c:v>0.11816342468261717</c:v>
                </c:pt>
                <c:pt idx="768">
                  <c:v>0.11812077026367188</c:v>
                </c:pt>
                <c:pt idx="769">
                  <c:v>0.1181504150390625</c:v>
                </c:pt>
                <c:pt idx="770">
                  <c:v>0.17471505432128906</c:v>
                </c:pt>
                <c:pt idx="771">
                  <c:v>0.15172842407226561</c:v>
                </c:pt>
                <c:pt idx="772">
                  <c:v>0.1455694610595703</c:v>
                </c:pt>
                <c:pt idx="773">
                  <c:v>0.11816537475585936</c:v>
                </c:pt>
                <c:pt idx="774">
                  <c:v>0.11812467041015624</c:v>
                </c:pt>
                <c:pt idx="775">
                  <c:v>0.11840462036132812</c:v>
                </c:pt>
                <c:pt idx="776">
                  <c:v>0.13464005126953127</c:v>
                </c:pt>
                <c:pt idx="777">
                  <c:v>0.11835992431640624</c:v>
                </c:pt>
                <c:pt idx="778">
                  <c:v>0.11837674255371093</c:v>
                </c:pt>
                <c:pt idx="779">
                  <c:v>0.11837479248046875</c:v>
                </c:pt>
                <c:pt idx="780">
                  <c:v>0.15089053344726566</c:v>
                </c:pt>
                <c:pt idx="781">
                  <c:v>0.44624190673828124</c:v>
                </c:pt>
                <c:pt idx="782">
                  <c:v>0.13504205017089843</c:v>
                </c:pt>
                <c:pt idx="783">
                  <c:v>0.13047975769042969</c:v>
                </c:pt>
                <c:pt idx="784">
                  <c:v>0.11817856750488281</c:v>
                </c:pt>
                <c:pt idx="785">
                  <c:v>0.11816555786132812</c:v>
                </c:pt>
                <c:pt idx="786">
                  <c:v>0.11813591308593749</c:v>
                </c:pt>
                <c:pt idx="787">
                  <c:v>0.36299619140624995</c:v>
                </c:pt>
                <c:pt idx="788">
                  <c:v>0.11821945495605468</c:v>
                </c:pt>
                <c:pt idx="789">
                  <c:v>0.11813591308593749</c:v>
                </c:pt>
                <c:pt idx="790">
                  <c:v>0.11831659240722656</c:v>
                </c:pt>
                <c:pt idx="791">
                  <c:v>0.11838585205078125</c:v>
                </c:pt>
                <c:pt idx="792">
                  <c:v>0.11834514770507812</c:v>
                </c:pt>
                <c:pt idx="793">
                  <c:v>0.13464200134277343</c:v>
                </c:pt>
                <c:pt idx="794">
                  <c:v>0.11838780212402344</c:v>
                </c:pt>
                <c:pt idx="795">
                  <c:v>0.44036826782226562</c:v>
                </c:pt>
                <c:pt idx="796">
                  <c:v>0.36284705200195311</c:v>
                </c:pt>
                <c:pt idx="797">
                  <c:v>0.49592617492675783</c:v>
                </c:pt>
                <c:pt idx="798">
                  <c:v>0.11841577148437499</c:v>
                </c:pt>
                <c:pt idx="799">
                  <c:v>0.28024071350097657</c:v>
                </c:pt>
                <c:pt idx="800">
                  <c:v>0.14414946899414063</c:v>
                </c:pt>
                <c:pt idx="801">
                  <c:v>0.11814706420898438</c:v>
                </c:pt>
                <c:pt idx="802">
                  <c:v>0.11816360778808593</c:v>
                </c:pt>
                <c:pt idx="803">
                  <c:v>0.1181636993408203</c:v>
                </c:pt>
                <c:pt idx="804">
                  <c:v>0.11813405456542969</c:v>
                </c:pt>
                <c:pt idx="805">
                  <c:v>0.11816945800781251</c:v>
                </c:pt>
                <c:pt idx="806">
                  <c:v>0.11841567993164062</c:v>
                </c:pt>
                <c:pt idx="807">
                  <c:v>0.11835992431640624</c:v>
                </c:pt>
                <c:pt idx="808">
                  <c:v>0.39503169250488279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A9-44A2-971C-B0C0D780A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038128"/>
        <c:axId val="450035176"/>
      </c:lineChart>
      <c:catAx>
        <c:axId val="450038128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5176"/>
        <c:crosses val="autoZero"/>
        <c:auto val="1"/>
        <c:lblAlgn val="ctr"/>
        <c:lblOffset val="100"/>
        <c:noMultiLvlLbl val="0"/>
      </c:catAx>
      <c:valAx>
        <c:axId val="45003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8128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8806233595800527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'Node 7'!$AA$2:$AA$810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'Node 7'!$Z$2:$Z$810</c:f>
              <c:numCache>
                <c:formatCode>General</c:formatCode>
                <c:ptCount val="809"/>
                <c:pt idx="0">
                  <c:v>0.34066929931640622</c:v>
                </c:pt>
                <c:pt idx="1">
                  <c:v>0.69306519470214845</c:v>
                </c:pt>
                <c:pt idx="2">
                  <c:v>0.67239377746582019</c:v>
                </c:pt>
                <c:pt idx="3">
                  <c:v>0.44967744140624999</c:v>
                </c:pt>
                <c:pt idx="4">
                  <c:v>0.11805553894042969</c:v>
                </c:pt>
                <c:pt idx="5">
                  <c:v>0.36670190734863284</c:v>
                </c:pt>
                <c:pt idx="6">
                  <c:v>0.21883092956542971</c:v>
                </c:pt>
                <c:pt idx="7">
                  <c:v>0.1180985595703125</c:v>
                </c:pt>
                <c:pt idx="8">
                  <c:v>0.11802589416503906</c:v>
                </c:pt>
                <c:pt idx="9">
                  <c:v>0.11799810791015625</c:v>
                </c:pt>
                <c:pt idx="10">
                  <c:v>0.11802403564453123</c:v>
                </c:pt>
                <c:pt idx="11">
                  <c:v>0.50920732727050777</c:v>
                </c:pt>
                <c:pt idx="12">
                  <c:v>0.28475332946777343</c:v>
                </c:pt>
                <c:pt idx="13">
                  <c:v>0.11835075073242188</c:v>
                </c:pt>
                <c:pt idx="14">
                  <c:v>0.11826699829101561</c:v>
                </c:pt>
                <c:pt idx="15">
                  <c:v>0.118237353515625</c:v>
                </c:pt>
                <c:pt idx="16">
                  <c:v>0.1182689483642578</c:v>
                </c:pt>
                <c:pt idx="17">
                  <c:v>0.41584985961914067</c:v>
                </c:pt>
                <c:pt idx="18">
                  <c:v>0.13432841491699221</c:v>
                </c:pt>
                <c:pt idx="19">
                  <c:v>0.13484839782714844</c:v>
                </c:pt>
                <c:pt idx="20">
                  <c:v>0.13433018188476564</c:v>
                </c:pt>
                <c:pt idx="21">
                  <c:v>0.13430044555664064</c:v>
                </c:pt>
                <c:pt idx="22">
                  <c:v>0.13083720703125001</c:v>
                </c:pt>
                <c:pt idx="23">
                  <c:v>0.3439237152099609</c:v>
                </c:pt>
                <c:pt idx="24">
                  <c:v>0.36603292236328122</c:v>
                </c:pt>
                <c:pt idx="25">
                  <c:v>0.38874719238281252</c:v>
                </c:pt>
                <c:pt idx="26">
                  <c:v>0.1183232666015625</c:v>
                </c:pt>
                <c:pt idx="27">
                  <c:v>0.12964746093750001</c:v>
                </c:pt>
                <c:pt idx="28">
                  <c:v>0.11829310913085937</c:v>
                </c:pt>
                <c:pt idx="29">
                  <c:v>0.18743045654296875</c:v>
                </c:pt>
                <c:pt idx="30">
                  <c:v>0.15134370117187501</c:v>
                </c:pt>
                <c:pt idx="31">
                  <c:v>0.13508959350585936</c:v>
                </c:pt>
                <c:pt idx="32">
                  <c:v>0.11830611877441405</c:v>
                </c:pt>
                <c:pt idx="33">
                  <c:v>0.11826151428222656</c:v>
                </c:pt>
                <c:pt idx="34">
                  <c:v>0.11829310913085937</c:v>
                </c:pt>
                <c:pt idx="35">
                  <c:v>0.13507286682128905</c:v>
                </c:pt>
                <c:pt idx="36">
                  <c:v>0.11827638244628905</c:v>
                </c:pt>
                <c:pt idx="37">
                  <c:v>0.48583162536621094</c:v>
                </c:pt>
                <c:pt idx="38">
                  <c:v>0.27998303833007809</c:v>
                </c:pt>
                <c:pt idx="39">
                  <c:v>0.13448995971679689</c:v>
                </c:pt>
                <c:pt idx="40">
                  <c:v>0.2688274108886719</c:v>
                </c:pt>
                <c:pt idx="41">
                  <c:v>0.11834319763183593</c:v>
                </c:pt>
                <c:pt idx="42">
                  <c:v>0.14437842407226562</c:v>
                </c:pt>
                <c:pt idx="43">
                  <c:v>0.11830788574218749</c:v>
                </c:pt>
                <c:pt idx="44">
                  <c:v>0.35683032531738279</c:v>
                </c:pt>
                <c:pt idx="45">
                  <c:v>0.11831717834472655</c:v>
                </c:pt>
                <c:pt idx="46">
                  <c:v>0.11829310913085937</c:v>
                </c:pt>
                <c:pt idx="47">
                  <c:v>0.11829125061035156</c:v>
                </c:pt>
                <c:pt idx="48">
                  <c:v>0.11826151428222656</c:v>
                </c:pt>
                <c:pt idx="49">
                  <c:v>0.11829310913085937</c:v>
                </c:pt>
                <c:pt idx="50">
                  <c:v>0.13685148925781249</c:v>
                </c:pt>
                <c:pt idx="51">
                  <c:v>0.46404272460937496</c:v>
                </c:pt>
                <c:pt idx="52">
                  <c:v>0.11824526367187499</c:v>
                </c:pt>
                <c:pt idx="53">
                  <c:v>0.43685051879882808</c:v>
                </c:pt>
                <c:pt idx="54">
                  <c:v>0.13458067016601563</c:v>
                </c:pt>
                <c:pt idx="55">
                  <c:v>0.11830797729492187</c:v>
                </c:pt>
                <c:pt idx="56">
                  <c:v>0.11829125061035156</c:v>
                </c:pt>
                <c:pt idx="57">
                  <c:v>0.13033407897949217</c:v>
                </c:pt>
                <c:pt idx="58">
                  <c:v>0.11830797729492187</c:v>
                </c:pt>
                <c:pt idx="59">
                  <c:v>0.29938405151367187</c:v>
                </c:pt>
                <c:pt idx="60">
                  <c:v>0.35507650451660155</c:v>
                </c:pt>
                <c:pt idx="61">
                  <c:v>1.6091020751953122</c:v>
                </c:pt>
                <c:pt idx="62">
                  <c:v>0.15241091308593752</c:v>
                </c:pt>
                <c:pt idx="63">
                  <c:v>0.15111138610839844</c:v>
                </c:pt>
                <c:pt idx="64">
                  <c:v>0.11809053039550781</c:v>
                </c:pt>
                <c:pt idx="65">
                  <c:v>0.13180770263671873</c:v>
                </c:pt>
                <c:pt idx="66">
                  <c:v>0.39578301086425782</c:v>
                </c:pt>
                <c:pt idx="67">
                  <c:v>0.13461765747070314</c:v>
                </c:pt>
                <c:pt idx="68">
                  <c:v>0.11830797729492187</c:v>
                </c:pt>
                <c:pt idx="69">
                  <c:v>0.11826142272949218</c:v>
                </c:pt>
                <c:pt idx="70">
                  <c:v>0.11830788574218749</c:v>
                </c:pt>
                <c:pt idx="71">
                  <c:v>0.11830797729492187</c:v>
                </c:pt>
                <c:pt idx="72">
                  <c:v>0.30023726806640622</c:v>
                </c:pt>
                <c:pt idx="73">
                  <c:v>0.118135546875</c:v>
                </c:pt>
                <c:pt idx="74">
                  <c:v>0.32425954284667968</c:v>
                </c:pt>
                <c:pt idx="75">
                  <c:v>0.14498814697265627</c:v>
                </c:pt>
                <c:pt idx="76">
                  <c:v>0.11809465942382813</c:v>
                </c:pt>
                <c:pt idx="77">
                  <c:v>0.11807988281249999</c:v>
                </c:pt>
                <c:pt idx="78">
                  <c:v>0.11805014648437499</c:v>
                </c:pt>
                <c:pt idx="79">
                  <c:v>0.44861333312988283</c:v>
                </c:pt>
                <c:pt idx="80">
                  <c:v>0.11814493103027343</c:v>
                </c:pt>
                <c:pt idx="81">
                  <c:v>0.23525918884277341</c:v>
                </c:pt>
                <c:pt idx="82">
                  <c:v>0.11813173828124998</c:v>
                </c:pt>
                <c:pt idx="83">
                  <c:v>0.13487441711425779</c:v>
                </c:pt>
                <c:pt idx="84">
                  <c:v>0.34480986328124996</c:v>
                </c:pt>
                <c:pt idx="85">
                  <c:v>0.1343969970703125</c:v>
                </c:pt>
                <c:pt idx="86">
                  <c:v>0.1343730194091797</c:v>
                </c:pt>
                <c:pt idx="87">
                  <c:v>0.1348596405029297</c:v>
                </c:pt>
                <c:pt idx="88">
                  <c:v>0.13147856140136721</c:v>
                </c:pt>
                <c:pt idx="89">
                  <c:v>0.11810209350585937</c:v>
                </c:pt>
                <c:pt idx="90">
                  <c:v>0.11805943908691406</c:v>
                </c:pt>
                <c:pt idx="91">
                  <c:v>0.11808908386230468</c:v>
                </c:pt>
                <c:pt idx="92">
                  <c:v>0.46848433227539066</c:v>
                </c:pt>
                <c:pt idx="93">
                  <c:v>0.13489866943359374</c:v>
                </c:pt>
                <c:pt idx="94">
                  <c:v>0.74852155151367183</c:v>
                </c:pt>
                <c:pt idx="95">
                  <c:v>0.11815608215332031</c:v>
                </c:pt>
                <c:pt idx="96">
                  <c:v>0.13484105529785156</c:v>
                </c:pt>
                <c:pt idx="97">
                  <c:v>0.13436921081542968</c:v>
                </c:pt>
                <c:pt idx="98">
                  <c:v>0.13437561035156251</c:v>
                </c:pt>
                <c:pt idx="99">
                  <c:v>0.16176173400878907</c:v>
                </c:pt>
                <c:pt idx="100">
                  <c:v>0.31384021911621096</c:v>
                </c:pt>
                <c:pt idx="101">
                  <c:v>0.35149492492675782</c:v>
                </c:pt>
                <c:pt idx="102">
                  <c:v>0.17663674621582032</c:v>
                </c:pt>
                <c:pt idx="103">
                  <c:v>0.28105528564453125</c:v>
                </c:pt>
                <c:pt idx="104">
                  <c:v>0.11815404052734374</c:v>
                </c:pt>
                <c:pt idx="105">
                  <c:v>0.11824151916503906</c:v>
                </c:pt>
                <c:pt idx="106">
                  <c:v>0.11833204650878906</c:v>
                </c:pt>
                <c:pt idx="107">
                  <c:v>0.32461276245117188</c:v>
                </c:pt>
                <c:pt idx="108">
                  <c:v>0.13066004333496095</c:v>
                </c:pt>
                <c:pt idx="109">
                  <c:v>0.28659740295410152</c:v>
                </c:pt>
                <c:pt idx="110">
                  <c:v>0.15069997558593753</c:v>
                </c:pt>
                <c:pt idx="111">
                  <c:v>0.11808564147949219</c:v>
                </c:pt>
                <c:pt idx="112">
                  <c:v>0.1181042266845703</c:v>
                </c:pt>
                <c:pt idx="113">
                  <c:v>0.1181042266845703</c:v>
                </c:pt>
                <c:pt idx="114">
                  <c:v>0.11807458190917969</c:v>
                </c:pt>
                <c:pt idx="115">
                  <c:v>0.1473176055908203</c:v>
                </c:pt>
                <c:pt idx="116">
                  <c:v>0.11811723632812499</c:v>
                </c:pt>
                <c:pt idx="117">
                  <c:v>0.11807458190917969</c:v>
                </c:pt>
                <c:pt idx="118">
                  <c:v>0.11818569946289062</c:v>
                </c:pt>
                <c:pt idx="119">
                  <c:v>0.11833018798828125</c:v>
                </c:pt>
                <c:pt idx="120">
                  <c:v>0.11830054321289062</c:v>
                </c:pt>
                <c:pt idx="121">
                  <c:v>0.13511932983398436</c:v>
                </c:pt>
                <c:pt idx="122">
                  <c:v>0.15259499816894534</c:v>
                </c:pt>
                <c:pt idx="123">
                  <c:v>0.11831160278320313</c:v>
                </c:pt>
                <c:pt idx="124">
                  <c:v>0.15086451416015628</c:v>
                </c:pt>
                <c:pt idx="125">
                  <c:v>0.26299255371093749</c:v>
                </c:pt>
                <c:pt idx="126">
                  <c:v>0.49298418273925781</c:v>
                </c:pt>
                <c:pt idx="127">
                  <c:v>0.39031106872558591</c:v>
                </c:pt>
                <c:pt idx="128">
                  <c:v>0.11838603515624999</c:v>
                </c:pt>
                <c:pt idx="129">
                  <c:v>0.13047041015624999</c:v>
                </c:pt>
                <c:pt idx="130">
                  <c:v>0.40464946289062498</c:v>
                </c:pt>
                <c:pt idx="131">
                  <c:v>0.11816007385253906</c:v>
                </c:pt>
                <c:pt idx="132">
                  <c:v>0.11832647094726562</c:v>
                </c:pt>
                <c:pt idx="133">
                  <c:v>0.11833204650878906</c:v>
                </c:pt>
                <c:pt idx="134">
                  <c:v>0.11831903686523437</c:v>
                </c:pt>
                <c:pt idx="135">
                  <c:v>0.11828195800781249</c:v>
                </c:pt>
                <c:pt idx="136">
                  <c:v>0.15136042785644532</c:v>
                </c:pt>
                <c:pt idx="137">
                  <c:v>0.38337688293457028</c:v>
                </c:pt>
                <c:pt idx="138">
                  <c:v>0.11812130126953124</c:v>
                </c:pt>
                <c:pt idx="139">
                  <c:v>0.35521859436035153</c:v>
                </c:pt>
                <c:pt idx="140">
                  <c:v>0.58074697265624997</c:v>
                </c:pt>
                <c:pt idx="141">
                  <c:v>0.14759251098632814</c:v>
                </c:pt>
                <c:pt idx="142">
                  <c:v>0.11811723632812499</c:v>
                </c:pt>
                <c:pt idx="143">
                  <c:v>0.1181042266845703</c:v>
                </c:pt>
                <c:pt idx="144">
                  <c:v>0.11807458190917969</c:v>
                </c:pt>
                <c:pt idx="145">
                  <c:v>0.19397161560058596</c:v>
                </c:pt>
                <c:pt idx="146">
                  <c:v>0.1181450225830078</c:v>
                </c:pt>
                <c:pt idx="147">
                  <c:v>0.1180726318359375</c:v>
                </c:pt>
                <c:pt idx="148">
                  <c:v>0.1181042266845703</c:v>
                </c:pt>
                <c:pt idx="149">
                  <c:v>0.1181042266845703</c:v>
                </c:pt>
                <c:pt idx="150">
                  <c:v>0.1180726318359375</c:v>
                </c:pt>
                <c:pt idx="151">
                  <c:v>0.1181042266845703</c:v>
                </c:pt>
                <c:pt idx="152">
                  <c:v>0.24946131591796875</c:v>
                </c:pt>
                <c:pt idx="153">
                  <c:v>0.13438258666992189</c:v>
                </c:pt>
                <c:pt idx="154">
                  <c:v>0.11811723632812499</c:v>
                </c:pt>
                <c:pt idx="155">
                  <c:v>0.1181042266845703</c:v>
                </c:pt>
                <c:pt idx="156">
                  <c:v>0.34339600524902342</c:v>
                </c:pt>
                <c:pt idx="157">
                  <c:v>0.11815961608886719</c:v>
                </c:pt>
                <c:pt idx="158">
                  <c:v>0.11827866210937499</c:v>
                </c:pt>
                <c:pt idx="159">
                  <c:v>0.50937035522460938</c:v>
                </c:pt>
                <c:pt idx="160">
                  <c:v>0.68578606567382816</c:v>
                </c:pt>
                <c:pt idx="161">
                  <c:v>0.11841019592285155</c:v>
                </c:pt>
                <c:pt idx="162">
                  <c:v>0.1183116943359375</c:v>
                </c:pt>
                <c:pt idx="163">
                  <c:v>0.11834328918457031</c:v>
                </c:pt>
                <c:pt idx="164">
                  <c:v>0.28154055175781251</c:v>
                </c:pt>
                <c:pt idx="165">
                  <c:v>0.13492273864746093</c:v>
                </c:pt>
                <c:pt idx="166">
                  <c:v>0.13439708862304689</c:v>
                </c:pt>
                <c:pt idx="167">
                  <c:v>0.11813192138671874</c:v>
                </c:pt>
                <c:pt idx="168">
                  <c:v>0.4472267761230469</c:v>
                </c:pt>
                <c:pt idx="169">
                  <c:v>0.11817457580566405</c:v>
                </c:pt>
                <c:pt idx="170">
                  <c:v>0.11811705322265625</c:v>
                </c:pt>
                <c:pt idx="171">
                  <c:v>0.12847337951660154</c:v>
                </c:pt>
                <c:pt idx="172">
                  <c:v>0.11834804077148436</c:v>
                </c:pt>
                <c:pt idx="173">
                  <c:v>0.11832759704589843</c:v>
                </c:pt>
                <c:pt idx="174">
                  <c:v>0.11829600219726562</c:v>
                </c:pt>
                <c:pt idx="175">
                  <c:v>0.11832573852539063</c:v>
                </c:pt>
                <c:pt idx="176">
                  <c:v>0.13049902954101561</c:v>
                </c:pt>
                <c:pt idx="177">
                  <c:v>0.46936607666015623</c:v>
                </c:pt>
                <c:pt idx="178">
                  <c:v>0.13465232849121095</c:v>
                </c:pt>
                <c:pt idx="179">
                  <c:v>0.13460586547851563</c:v>
                </c:pt>
                <c:pt idx="180">
                  <c:v>0.3463259857177734</c:v>
                </c:pt>
                <c:pt idx="181">
                  <c:v>0.11818159790039062</c:v>
                </c:pt>
                <c:pt idx="182">
                  <c:v>0.11812389221191405</c:v>
                </c:pt>
                <c:pt idx="183">
                  <c:v>0.51174071960449219</c:v>
                </c:pt>
                <c:pt idx="184">
                  <c:v>0.37504225158691407</c:v>
                </c:pt>
                <c:pt idx="185">
                  <c:v>0.11839709472656249</c:v>
                </c:pt>
                <c:pt idx="186">
                  <c:v>0.1183116943359375</c:v>
                </c:pt>
                <c:pt idx="187">
                  <c:v>0.13513419799804688</c:v>
                </c:pt>
                <c:pt idx="188">
                  <c:v>0.11835815734863281</c:v>
                </c:pt>
                <c:pt idx="189">
                  <c:v>0.13509516906738281</c:v>
                </c:pt>
                <c:pt idx="190">
                  <c:v>0.11835806579589844</c:v>
                </c:pt>
                <c:pt idx="191">
                  <c:v>0.44769932556152342</c:v>
                </c:pt>
                <c:pt idx="192">
                  <c:v>0.89378616027832036</c:v>
                </c:pt>
                <c:pt idx="193">
                  <c:v>0.11818377685546874</c:v>
                </c:pt>
                <c:pt idx="194">
                  <c:v>0.11811705322265625</c:v>
                </c:pt>
                <c:pt idx="195">
                  <c:v>0.11808731689453125</c:v>
                </c:pt>
                <c:pt idx="196">
                  <c:v>0.11811687011718749</c:v>
                </c:pt>
                <c:pt idx="197">
                  <c:v>0.11812095336914062</c:v>
                </c:pt>
                <c:pt idx="198">
                  <c:v>0.11833948059082031</c:v>
                </c:pt>
                <c:pt idx="199">
                  <c:v>0.11834505615234375</c:v>
                </c:pt>
                <c:pt idx="200">
                  <c:v>0.13633336486816408</c:v>
                </c:pt>
                <c:pt idx="201">
                  <c:v>0.12972366027832033</c:v>
                </c:pt>
                <c:pt idx="202">
                  <c:v>0.20625671081542971</c:v>
                </c:pt>
                <c:pt idx="203">
                  <c:v>0.13516570129394531</c:v>
                </c:pt>
                <c:pt idx="204">
                  <c:v>0.11832842102050781</c:v>
                </c:pt>
                <c:pt idx="205">
                  <c:v>0.11834319763183593</c:v>
                </c:pt>
                <c:pt idx="206">
                  <c:v>0.11834133911132813</c:v>
                </c:pt>
                <c:pt idx="207">
                  <c:v>0.61861763305664064</c:v>
                </c:pt>
                <c:pt idx="208">
                  <c:v>0.11818377685546874</c:v>
                </c:pt>
                <c:pt idx="209">
                  <c:v>0.11811510314941406</c:v>
                </c:pt>
                <c:pt idx="210">
                  <c:v>0.11812847900390624</c:v>
                </c:pt>
                <c:pt idx="211">
                  <c:v>0.11833411560058593</c:v>
                </c:pt>
                <c:pt idx="212">
                  <c:v>0.13461403198242189</c:v>
                </c:pt>
                <c:pt idx="213">
                  <c:v>0.1183265625</c:v>
                </c:pt>
                <c:pt idx="214">
                  <c:v>0.11834328918457031</c:v>
                </c:pt>
                <c:pt idx="215">
                  <c:v>0.47534527587890629</c:v>
                </c:pt>
                <c:pt idx="216">
                  <c:v>0.11834886474609374</c:v>
                </c:pt>
                <c:pt idx="217">
                  <c:v>0.13510632019042967</c:v>
                </c:pt>
                <c:pt idx="218">
                  <c:v>0.37407519836425779</c:v>
                </c:pt>
                <c:pt idx="219">
                  <c:v>0.11813245239257812</c:v>
                </c:pt>
                <c:pt idx="220">
                  <c:v>0.11810634155273436</c:v>
                </c:pt>
                <c:pt idx="221">
                  <c:v>0.11810439147949217</c:v>
                </c:pt>
                <c:pt idx="222">
                  <c:v>0.18447416381835938</c:v>
                </c:pt>
                <c:pt idx="223">
                  <c:v>0.40317065734863278</c:v>
                </c:pt>
                <c:pt idx="224">
                  <c:v>0.4937516143798828</c:v>
                </c:pt>
                <c:pt idx="225">
                  <c:v>0.4391716278076172</c:v>
                </c:pt>
                <c:pt idx="226">
                  <c:v>0.11839904479980468</c:v>
                </c:pt>
                <c:pt idx="227">
                  <c:v>0.1183414306640625</c:v>
                </c:pt>
                <c:pt idx="228">
                  <c:v>0.1183116943359375</c:v>
                </c:pt>
                <c:pt idx="229">
                  <c:v>0.11834328918457031</c:v>
                </c:pt>
                <c:pt idx="230">
                  <c:v>0.1183414306640625</c:v>
                </c:pt>
                <c:pt idx="231">
                  <c:v>0.13151232604980467</c:v>
                </c:pt>
                <c:pt idx="232">
                  <c:v>0.22951511535644531</c:v>
                </c:pt>
                <c:pt idx="233">
                  <c:v>0.11815608215332031</c:v>
                </c:pt>
                <c:pt idx="234">
                  <c:v>0.11808536682128906</c:v>
                </c:pt>
                <c:pt idx="235">
                  <c:v>0.26615114135742191</c:v>
                </c:pt>
                <c:pt idx="236">
                  <c:v>0.11816714172363281</c:v>
                </c:pt>
                <c:pt idx="237">
                  <c:v>0.11821354980468748</c:v>
                </c:pt>
                <c:pt idx="238">
                  <c:v>0.11834133911132813</c:v>
                </c:pt>
                <c:pt idx="239">
                  <c:v>0.1183414306640625</c:v>
                </c:pt>
                <c:pt idx="240">
                  <c:v>0.1183116943359375</c:v>
                </c:pt>
                <c:pt idx="241">
                  <c:v>0.13461412353515625</c:v>
                </c:pt>
                <c:pt idx="242">
                  <c:v>0.11835444030761719</c:v>
                </c:pt>
                <c:pt idx="243">
                  <c:v>0.1183116943359375</c:v>
                </c:pt>
                <c:pt idx="244">
                  <c:v>0.11834328918457031</c:v>
                </c:pt>
                <c:pt idx="245">
                  <c:v>0.1183414306640625</c:v>
                </c:pt>
                <c:pt idx="246">
                  <c:v>0.13116632080078122</c:v>
                </c:pt>
                <c:pt idx="247">
                  <c:v>0.15091963806152342</c:v>
                </c:pt>
                <c:pt idx="248">
                  <c:v>0.11815227355957031</c:v>
                </c:pt>
                <c:pt idx="249">
                  <c:v>0.11810032653808593</c:v>
                </c:pt>
                <c:pt idx="250">
                  <c:v>0.38021276550292971</c:v>
                </c:pt>
                <c:pt idx="251">
                  <c:v>0.19442989196777344</c:v>
                </c:pt>
                <c:pt idx="252">
                  <c:v>0.3553143127441406</c:v>
                </c:pt>
                <c:pt idx="253">
                  <c:v>0.11818191833496093</c:v>
                </c:pt>
                <c:pt idx="254">
                  <c:v>0.11812820434570312</c:v>
                </c:pt>
                <c:pt idx="255">
                  <c:v>0.13436394653320313</c:v>
                </c:pt>
                <c:pt idx="256">
                  <c:v>0.11813245239257812</c:v>
                </c:pt>
                <c:pt idx="257">
                  <c:v>0.50938845520019527</c:v>
                </c:pt>
                <c:pt idx="258">
                  <c:v>0.37379993591308591</c:v>
                </c:pt>
                <c:pt idx="259">
                  <c:v>0.11817324829101562</c:v>
                </c:pt>
                <c:pt idx="260">
                  <c:v>0.11811749267578124</c:v>
                </c:pt>
                <c:pt idx="261">
                  <c:v>0.11809945678710937</c:v>
                </c:pt>
                <c:pt idx="262">
                  <c:v>0.13440411071777345</c:v>
                </c:pt>
                <c:pt idx="263">
                  <c:v>0.13493551940917969</c:v>
                </c:pt>
                <c:pt idx="264">
                  <c:v>0.3535925354003906</c:v>
                </c:pt>
                <c:pt idx="265">
                  <c:v>0.18768164978027344</c:v>
                </c:pt>
                <c:pt idx="266">
                  <c:v>0.30649088745117192</c:v>
                </c:pt>
                <c:pt idx="267">
                  <c:v>0.11838036804199219</c:v>
                </c:pt>
                <c:pt idx="268">
                  <c:v>0.11835815734863281</c:v>
                </c:pt>
                <c:pt idx="269">
                  <c:v>0.118356298828125</c:v>
                </c:pt>
                <c:pt idx="270">
                  <c:v>0.34393860168457024</c:v>
                </c:pt>
                <c:pt idx="271">
                  <c:v>0.13518809509277344</c:v>
                </c:pt>
                <c:pt idx="272">
                  <c:v>0.11836930847167967</c:v>
                </c:pt>
                <c:pt idx="273">
                  <c:v>0.13511561279296874</c:v>
                </c:pt>
                <c:pt idx="274">
                  <c:v>0.45056821289062499</c:v>
                </c:pt>
                <c:pt idx="275">
                  <c:v>0.1181858184814453</c:v>
                </c:pt>
                <c:pt idx="276">
                  <c:v>0.11810218505859374</c:v>
                </c:pt>
                <c:pt idx="277">
                  <c:v>0.11834889221191405</c:v>
                </c:pt>
                <c:pt idx="278">
                  <c:v>0.11835806579589844</c:v>
                </c:pt>
                <c:pt idx="279">
                  <c:v>0.15137892150878907</c:v>
                </c:pt>
                <c:pt idx="280">
                  <c:v>0.1183711669921875</c:v>
                </c:pt>
                <c:pt idx="281">
                  <c:v>0.15089239196777346</c:v>
                </c:pt>
                <c:pt idx="282">
                  <c:v>0.11833957214355469</c:v>
                </c:pt>
                <c:pt idx="283">
                  <c:v>0.11835992431640624</c:v>
                </c:pt>
                <c:pt idx="284">
                  <c:v>0.11835815734863281</c:v>
                </c:pt>
                <c:pt idx="285">
                  <c:v>0.11832842102050781</c:v>
                </c:pt>
                <c:pt idx="286">
                  <c:v>0.14783343200683594</c:v>
                </c:pt>
                <c:pt idx="287">
                  <c:v>0.36333144836425785</c:v>
                </c:pt>
                <c:pt idx="288">
                  <c:v>0.1181542236328125</c:v>
                </c:pt>
                <c:pt idx="289">
                  <c:v>0.11813563842773436</c:v>
                </c:pt>
                <c:pt idx="290">
                  <c:v>1.0028654846191407</c:v>
                </c:pt>
                <c:pt idx="291">
                  <c:v>0.34663982849121089</c:v>
                </c:pt>
                <c:pt idx="292">
                  <c:v>0.11818563537597657</c:v>
                </c:pt>
                <c:pt idx="293">
                  <c:v>0.15170082092285156</c:v>
                </c:pt>
                <c:pt idx="294">
                  <c:v>0.18875396118164062</c:v>
                </c:pt>
                <c:pt idx="295">
                  <c:v>0.11817085876464843</c:v>
                </c:pt>
                <c:pt idx="296">
                  <c:v>0.15117879638671877</c:v>
                </c:pt>
                <c:pt idx="297">
                  <c:v>0.11812586975097655</c:v>
                </c:pt>
                <c:pt idx="298">
                  <c:v>0.11814071044921874</c:v>
                </c:pt>
                <c:pt idx="299">
                  <c:v>0.13440587768554688</c:v>
                </c:pt>
                <c:pt idx="300">
                  <c:v>0.11812398376464844</c:v>
                </c:pt>
                <c:pt idx="301">
                  <c:v>0.13441145324707032</c:v>
                </c:pt>
                <c:pt idx="302">
                  <c:v>0.11815372009277343</c:v>
                </c:pt>
                <c:pt idx="303">
                  <c:v>0.12971484375</c:v>
                </c:pt>
                <c:pt idx="304">
                  <c:v>0.50987244873046877</c:v>
                </c:pt>
                <c:pt idx="305">
                  <c:v>0.11841205444335937</c:v>
                </c:pt>
                <c:pt idx="306">
                  <c:v>1.0152246459960936</c:v>
                </c:pt>
                <c:pt idx="307">
                  <c:v>0.11842311401367188</c:v>
                </c:pt>
                <c:pt idx="308">
                  <c:v>0.11835815734863281</c:v>
                </c:pt>
                <c:pt idx="309">
                  <c:v>0.11832842102050781</c:v>
                </c:pt>
                <c:pt idx="310">
                  <c:v>0.42531134033203122</c:v>
                </c:pt>
                <c:pt idx="311">
                  <c:v>0.13446789550781252</c:v>
                </c:pt>
                <c:pt idx="312">
                  <c:v>0.1450105407714844</c:v>
                </c:pt>
                <c:pt idx="313">
                  <c:v>0.13442691650390626</c:v>
                </c:pt>
                <c:pt idx="314">
                  <c:v>0.46187806091308592</c:v>
                </c:pt>
                <c:pt idx="315">
                  <c:v>0.11820281982421874</c:v>
                </c:pt>
                <c:pt idx="316">
                  <c:v>0.11822472839355469</c:v>
                </c:pt>
                <c:pt idx="317">
                  <c:v>0.13463633422851562</c:v>
                </c:pt>
                <c:pt idx="318">
                  <c:v>0.13056492004394532</c:v>
                </c:pt>
                <c:pt idx="319">
                  <c:v>0.19788133850097656</c:v>
                </c:pt>
                <c:pt idx="320">
                  <c:v>0.13467173767089846</c:v>
                </c:pt>
                <c:pt idx="321">
                  <c:v>0.11835072326660157</c:v>
                </c:pt>
                <c:pt idx="322">
                  <c:v>0.13515269165039062</c:v>
                </c:pt>
                <c:pt idx="323">
                  <c:v>0.77592190246582038</c:v>
                </c:pt>
                <c:pt idx="324">
                  <c:v>0.32422208862304686</c:v>
                </c:pt>
                <c:pt idx="325">
                  <c:v>0.1181934356689453</c:v>
                </c:pt>
                <c:pt idx="326">
                  <c:v>0.11814139709472656</c:v>
                </c:pt>
                <c:pt idx="327">
                  <c:v>0.41786464233398435</c:v>
                </c:pt>
                <c:pt idx="328">
                  <c:v>0.11819529418945313</c:v>
                </c:pt>
                <c:pt idx="329">
                  <c:v>0.11814529724121092</c:v>
                </c:pt>
                <c:pt idx="330">
                  <c:v>0.11835983276367187</c:v>
                </c:pt>
                <c:pt idx="331">
                  <c:v>0.12847161254882813</c:v>
                </c:pt>
                <c:pt idx="332">
                  <c:v>0.15142361755371095</c:v>
                </c:pt>
                <c:pt idx="333">
                  <c:v>0.11835072326660157</c:v>
                </c:pt>
                <c:pt idx="334">
                  <c:v>0.11836735839843748</c:v>
                </c:pt>
                <c:pt idx="335">
                  <c:v>0.11836744995117188</c:v>
                </c:pt>
                <c:pt idx="336">
                  <c:v>0.15087380676269535</c:v>
                </c:pt>
                <c:pt idx="337">
                  <c:v>0.13754576110839845</c:v>
                </c:pt>
                <c:pt idx="338">
                  <c:v>0.36338242492675782</c:v>
                </c:pt>
                <c:pt idx="339">
                  <c:v>0.12902982788085937</c:v>
                </c:pt>
                <c:pt idx="340">
                  <c:v>0.56830822448730467</c:v>
                </c:pt>
                <c:pt idx="341">
                  <c:v>0.11819529418945313</c:v>
                </c:pt>
                <c:pt idx="342">
                  <c:v>0.15064226989746096</c:v>
                </c:pt>
                <c:pt idx="343">
                  <c:v>0.11837509460449218</c:v>
                </c:pt>
                <c:pt idx="344">
                  <c:v>0.11836549987792969</c:v>
                </c:pt>
                <c:pt idx="345">
                  <c:v>0.11833771362304688</c:v>
                </c:pt>
                <c:pt idx="346">
                  <c:v>0.12931743164062501</c:v>
                </c:pt>
                <c:pt idx="347">
                  <c:v>0.11837674255371093</c:v>
                </c:pt>
                <c:pt idx="348">
                  <c:v>0.11833771362304688</c:v>
                </c:pt>
                <c:pt idx="349">
                  <c:v>0.11836735839843748</c:v>
                </c:pt>
                <c:pt idx="350">
                  <c:v>0.13463270874023439</c:v>
                </c:pt>
                <c:pt idx="351">
                  <c:v>0.574767251586914</c:v>
                </c:pt>
                <c:pt idx="352">
                  <c:v>0.1181934356689453</c:v>
                </c:pt>
                <c:pt idx="353">
                  <c:v>0.13440665588378908</c:v>
                </c:pt>
                <c:pt idx="354">
                  <c:v>0.13047046508789062</c:v>
                </c:pt>
                <c:pt idx="355">
                  <c:v>0.50902868957519531</c:v>
                </c:pt>
                <c:pt idx="356">
                  <c:v>0.39095778808593751</c:v>
                </c:pt>
                <c:pt idx="357">
                  <c:v>0.11838780212402344</c:v>
                </c:pt>
                <c:pt idx="358">
                  <c:v>0.13463633422851562</c:v>
                </c:pt>
                <c:pt idx="359">
                  <c:v>0.11838045959472655</c:v>
                </c:pt>
                <c:pt idx="360">
                  <c:v>0.11833771362304688</c:v>
                </c:pt>
                <c:pt idx="361">
                  <c:v>0.11836735839843748</c:v>
                </c:pt>
                <c:pt idx="362">
                  <c:v>0.11836744995117188</c:v>
                </c:pt>
                <c:pt idx="363">
                  <c:v>0.19442697143554688</c:v>
                </c:pt>
                <c:pt idx="364">
                  <c:v>0.13445293579101564</c:v>
                </c:pt>
                <c:pt idx="365">
                  <c:v>0.20646096496582028</c:v>
                </c:pt>
                <c:pt idx="366">
                  <c:v>0.1181504150390625</c:v>
                </c:pt>
                <c:pt idx="367">
                  <c:v>0.11814103088378906</c:v>
                </c:pt>
                <c:pt idx="368">
                  <c:v>0.12685382995605471</c:v>
                </c:pt>
                <c:pt idx="369">
                  <c:v>0.11824886169433593</c:v>
                </c:pt>
                <c:pt idx="370">
                  <c:v>0.11836735839843748</c:v>
                </c:pt>
                <c:pt idx="371">
                  <c:v>0.13225479125976564</c:v>
                </c:pt>
                <c:pt idx="372">
                  <c:v>0.11834487304687499</c:v>
                </c:pt>
                <c:pt idx="373">
                  <c:v>0.11834989929199219</c:v>
                </c:pt>
                <c:pt idx="374">
                  <c:v>0.11834989929199219</c:v>
                </c:pt>
                <c:pt idx="375">
                  <c:v>0.1563530731201172</c:v>
                </c:pt>
                <c:pt idx="376">
                  <c:v>0.11838883666992187</c:v>
                </c:pt>
                <c:pt idx="377">
                  <c:v>0.1293897491455078</c:v>
                </c:pt>
                <c:pt idx="378">
                  <c:v>0.13512036437988281</c:v>
                </c:pt>
                <c:pt idx="379">
                  <c:v>0.11836290893554686</c:v>
                </c:pt>
                <c:pt idx="380">
                  <c:v>0.11834989929199219</c:v>
                </c:pt>
                <c:pt idx="381">
                  <c:v>0.38252015991210941</c:v>
                </c:pt>
                <c:pt idx="382">
                  <c:v>0.11828195800781249</c:v>
                </c:pt>
                <c:pt idx="383">
                  <c:v>0.11834794921875</c:v>
                </c:pt>
                <c:pt idx="384">
                  <c:v>0.11832016296386719</c:v>
                </c:pt>
                <c:pt idx="385">
                  <c:v>0.15140606689453126</c:v>
                </c:pt>
                <c:pt idx="386">
                  <c:v>0.16716240234375002</c:v>
                </c:pt>
                <c:pt idx="387">
                  <c:v>0.13170964050292969</c:v>
                </c:pt>
                <c:pt idx="388">
                  <c:v>1.5799837646484374</c:v>
                </c:pt>
                <c:pt idx="389">
                  <c:v>0.12726433410644533</c:v>
                </c:pt>
                <c:pt idx="390">
                  <c:v>0.43012094421386721</c:v>
                </c:pt>
                <c:pt idx="391">
                  <c:v>0.13468828125000001</c:v>
                </c:pt>
                <c:pt idx="392">
                  <c:v>0.11838045959472655</c:v>
                </c:pt>
                <c:pt idx="393">
                  <c:v>0.32479337768554689</c:v>
                </c:pt>
                <c:pt idx="394">
                  <c:v>0.11819316101074218</c:v>
                </c:pt>
                <c:pt idx="395">
                  <c:v>0.11814511413574219</c:v>
                </c:pt>
                <c:pt idx="396">
                  <c:v>0.11836373291015624</c:v>
                </c:pt>
                <c:pt idx="397">
                  <c:v>0.15141423339843751</c:v>
                </c:pt>
                <c:pt idx="398">
                  <c:v>0.13149317321777343</c:v>
                </c:pt>
                <c:pt idx="399">
                  <c:v>0.14416027221679689</c:v>
                </c:pt>
                <c:pt idx="400">
                  <c:v>0.13467731323242188</c:v>
                </c:pt>
                <c:pt idx="401">
                  <c:v>0.11837674255371093</c:v>
                </c:pt>
                <c:pt idx="402">
                  <c:v>0.11833771362304688</c:v>
                </c:pt>
                <c:pt idx="403">
                  <c:v>0.19223345031738281</c:v>
                </c:pt>
                <c:pt idx="404">
                  <c:v>0.1318094970703125</c:v>
                </c:pt>
                <c:pt idx="405">
                  <c:v>0.11812439575195312</c:v>
                </c:pt>
                <c:pt idx="406">
                  <c:v>0.11814298095703124</c:v>
                </c:pt>
                <c:pt idx="407">
                  <c:v>0.11814121398925781</c:v>
                </c:pt>
                <c:pt idx="408">
                  <c:v>0.34476747436523436</c:v>
                </c:pt>
                <c:pt idx="409">
                  <c:v>0.11840102233886718</c:v>
                </c:pt>
                <c:pt idx="410">
                  <c:v>0.25046379089355469</c:v>
                </c:pt>
                <c:pt idx="411">
                  <c:v>0.12926305847167971</c:v>
                </c:pt>
                <c:pt idx="412">
                  <c:v>0.12773638000488283</c:v>
                </c:pt>
                <c:pt idx="413">
                  <c:v>0.23969854431152343</c:v>
                </c:pt>
                <c:pt idx="414">
                  <c:v>0.11837860107421874</c:v>
                </c:pt>
                <c:pt idx="415">
                  <c:v>0.13515092468261719</c:v>
                </c:pt>
                <c:pt idx="416">
                  <c:v>0.11838045959472655</c:v>
                </c:pt>
                <c:pt idx="417">
                  <c:v>0.15069927062988281</c:v>
                </c:pt>
                <c:pt idx="418">
                  <c:v>0.46161576232910151</c:v>
                </c:pt>
                <c:pt idx="419">
                  <c:v>0.11823989868164062</c:v>
                </c:pt>
                <c:pt idx="420">
                  <c:v>0.1348988525390625</c:v>
                </c:pt>
                <c:pt idx="421">
                  <c:v>0.76412899475097651</c:v>
                </c:pt>
                <c:pt idx="422">
                  <c:v>0.11836912536621094</c:v>
                </c:pt>
                <c:pt idx="423">
                  <c:v>0.12894159851074219</c:v>
                </c:pt>
                <c:pt idx="424">
                  <c:v>0.39537331237792972</c:v>
                </c:pt>
                <c:pt idx="425">
                  <c:v>0.11842320556640624</c:v>
                </c:pt>
                <c:pt idx="426">
                  <c:v>0.11833957214355469</c:v>
                </c:pt>
                <c:pt idx="427">
                  <c:v>0.21876863708496094</c:v>
                </c:pt>
                <c:pt idx="428">
                  <c:v>0.1351973876953125</c:v>
                </c:pt>
                <c:pt idx="429">
                  <c:v>0.15139945678710939</c:v>
                </c:pt>
                <c:pt idx="430">
                  <c:v>0.27325020446777348</c:v>
                </c:pt>
                <c:pt idx="431">
                  <c:v>0.11818600158691406</c:v>
                </c:pt>
                <c:pt idx="432">
                  <c:v>0.1301880340576172</c:v>
                </c:pt>
                <c:pt idx="433">
                  <c:v>0.11815812377929687</c:v>
                </c:pt>
                <c:pt idx="434">
                  <c:v>0.11814511413574219</c:v>
                </c:pt>
                <c:pt idx="435">
                  <c:v>0.11824142761230469</c:v>
                </c:pt>
                <c:pt idx="436">
                  <c:v>0.11836921691894531</c:v>
                </c:pt>
                <c:pt idx="437">
                  <c:v>0.11836930847167967</c:v>
                </c:pt>
                <c:pt idx="438">
                  <c:v>0.11833957214355469</c:v>
                </c:pt>
                <c:pt idx="439">
                  <c:v>0.1183711669921875</c:v>
                </c:pt>
                <c:pt idx="440">
                  <c:v>0.11836930847167967</c:v>
                </c:pt>
                <c:pt idx="441">
                  <c:v>0.1508700897216797</c:v>
                </c:pt>
                <c:pt idx="442">
                  <c:v>0.1317419677734375</c:v>
                </c:pt>
                <c:pt idx="443">
                  <c:v>0.33168666687011716</c:v>
                </c:pt>
                <c:pt idx="444">
                  <c:v>0.38042075500488282</c:v>
                </c:pt>
                <c:pt idx="445">
                  <c:v>0.11819873657226562</c:v>
                </c:pt>
                <c:pt idx="446">
                  <c:v>0.11814493103027343</c:v>
                </c:pt>
                <c:pt idx="447">
                  <c:v>0.11811519470214843</c:v>
                </c:pt>
                <c:pt idx="448">
                  <c:v>0.11822853698730468</c:v>
                </c:pt>
                <c:pt idx="449">
                  <c:v>0.12813499145507812</c:v>
                </c:pt>
                <c:pt idx="450">
                  <c:v>0.13633717346191407</c:v>
                </c:pt>
                <c:pt idx="451">
                  <c:v>0.11838231811523436</c:v>
                </c:pt>
                <c:pt idx="452">
                  <c:v>0.11836930847167967</c:v>
                </c:pt>
                <c:pt idx="453">
                  <c:v>0.49305546569824221</c:v>
                </c:pt>
                <c:pt idx="454">
                  <c:v>0.40694770202636721</c:v>
                </c:pt>
                <c:pt idx="455">
                  <c:v>0.21401359863281252</c:v>
                </c:pt>
                <c:pt idx="456">
                  <c:v>0.41721695251464841</c:v>
                </c:pt>
                <c:pt idx="457">
                  <c:v>0.11819100952148437</c:v>
                </c:pt>
                <c:pt idx="458">
                  <c:v>0.11813050231933593</c:v>
                </c:pt>
                <c:pt idx="459">
                  <c:v>0.11810262451171874</c:v>
                </c:pt>
                <c:pt idx="460">
                  <c:v>0.11813431091308593</c:v>
                </c:pt>
                <c:pt idx="461">
                  <c:v>0.1181344024658203</c:v>
                </c:pt>
                <c:pt idx="462">
                  <c:v>0.45103971862792969</c:v>
                </c:pt>
                <c:pt idx="463">
                  <c:v>0.16091452331542971</c:v>
                </c:pt>
                <c:pt idx="464">
                  <c:v>0.42356989746093754</c:v>
                </c:pt>
                <c:pt idx="465">
                  <c:v>0.13443063354492188</c:v>
                </c:pt>
                <c:pt idx="466">
                  <c:v>0.11815413208007812</c:v>
                </c:pt>
                <c:pt idx="467">
                  <c:v>0.11814112243652343</c:v>
                </c:pt>
                <c:pt idx="468">
                  <c:v>0.11811147766113281</c:v>
                </c:pt>
                <c:pt idx="469">
                  <c:v>0.11814298095703124</c:v>
                </c:pt>
                <c:pt idx="470">
                  <c:v>0.22504009094238281</c:v>
                </c:pt>
                <c:pt idx="471">
                  <c:v>0.11815227355957031</c:v>
                </c:pt>
                <c:pt idx="472">
                  <c:v>0.13021554565429688</c:v>
                </c:pt>
                <c:pt idx="473">
                  <c:v>0.1349338897705078</c:v>
                </c:pt>
                <c:pt idx="474">
                  <c:v>0.1313177764892578</c:v>
                </c:pt>
                <c:pt idx="475">
                  <c:v>0.11837323608398437</c:v>
                </c:pt>
                <c:pt idx="476">
                  <c:v>0.11836735839843748</c:v>
                </c:pt>
                <c:pt idx="477">
                  <c:v>0.11833771362304688</c:v>
                </c:pt>
                <c:pt idx="478">
                  <c:v>0.11836930847167967</c:v>
                </c:pt>
                <c:pt idx="479">
                  <c:v>0.135148974609375</c:v>
                </c:pt>
                <c:pt idx="480">
                  <c:v>0.11834886474609374</c:v>
                </c:pt>
                <c:pt idx="481">
                  <c:v>0.11836930847167967</c:v>
                </c:pt>
                <c:pt idx="482">
                  <c:v>0.11836744995117188</c:v>
                </c:pt>
                <c:pt idx="483">
                  <c:v>0.11833771362304688</c:v>
                </c:pt>
                <c:pt idx="484">
                  <c:v>0.19178912658691408</c:v>
                </c:pt>
                <c:pt idx="485">
                  <c:v>0.13444921875000002</c:v>
                </c:pt>
                <c:pt idx="486">
                  <c:v>0.70428661193847653</c:v>
                </c:pt>
                <c:pt idx="487">
                  <c:v>0.67121864318847657</c:v>
                </c:pt>
                <c:pt idx="488">
                  <c:v>0.35596930847167962</c:v>
                </c:pt>
                <c:pt idx="489">
                  <c:v>0.11839142761230469</c:v>
                </c:pt>
                <c:pt idx="490">
                  <c:v>0.1183711669921875</c:v>
                </c:pt>
                <c:pt idx="491">
                  <c:v>0.11836930847167967</c:v>
                </c:pt>
                <c:pt idx="492">
                  <c:v>0.11833771362304688</c:v>
                </c:pt>
                <c:pt idx="493">
                  <c:v>0.13515640869140624</c:v>
                </c:pt>
                <c:pt idx="494">
                  <c:v>0.11837860107421874</c:v>
                </c:pt>
                <c:pt idx="495">
                  <c:v>0.38686600341796873</c:v>
                </c:pt>
                <c:pt idx="496">
                  <c:v>0.11841939697265624</c:v>
                </c:pt>
                <c:pt idx="497">
                  <c:v>0.11835166625976562</c:v>
                </c:pt>
                <c:pt idx="498">
                  <c:v>0.25668490905761721</c:v>
                </c:pt>
                <c:pt idx="499">
                  <c:v>0.1344580078125</c:v>
                </c:pt>
                <c:pt idx="500">
                  <c:v>0.15121351318359377</c:v>
                </c:pt>
                <c:pt idx="501">
                  <c:v>0.11825018005371093</c:v>
                </c:pt>
                <c:pt idx="502">
                  <c:v>0.3637437835693359</c:v>
                </c:pt>
                <c:pt idx="503">
                  <c:v>0.11820390014648438</c:v>
                </c:pt>
                <c:pt idx="504">
                  <c:v>0.18467891235351563</c:v>
                </c:pt>
                <c:pt idx="505">
                  <c:v>0.66515302734375004</c:v>
                </c:pt>
                <c:pt idx="506">
                  <c:v>0.11819511108398437</c:v>
                </c:pt>
                <c:pt idx="507">
                  <c:v>0.11811138610839843</c:v>
                </c:pt>
                <c:pt idx="508">
                  <c:v>0.11814298095703124</c:v>
                </c:pt>
                <c:pt idx="509">
                  <c:v>0.11814307250976562</c:v>
                </c:pt>
                <c:pt idx="510">
                  <c:v>0.11811138610839843</c:v>
                </c:pt>
                <c:pt idx="511">
                  <c:v>0.11814298095703124</c:v>
                </c:pt>
                <c:pt idx="512">
                  <c:v>0.13440833129882812</c:v>
                </c:pt>
                <c:pt idx="513">
                  <c:v>0.13491539611816405</c:v>
                </c:pt>
                <c:pt idx="514">
                  <c:v>0.293496826171875</c:v>
                </c:pt>
                <c:pt idx="515">
                  <c:v>0.13468279724121096</c:v>
                </c:pt>
                <c:pt idx="516">
                  <c:v>0.26654856262207033</c:v>
                </c:pt>
                <c:pt idx="517">
                  <c:v>0.11841939697265624</c:v>
                </c:pt>
                <c:pt idx="518">
                  <c:v>0.13515464172363281</c:v>
                </c:pt>
                <c:pt idx="519">
                  <c:v>1.0974355499267578</c:v>
                </c:pt>
                <c:pt idx="520">
                  <c:v>0.13901746215820313</c:v>
                </c:pt>
                <c:pt idx="521">
                  <c:v>0.11815050659179686</c:v>
                </c:pt>
                <c:pt idx="522">
                  <c:v>0.13437673645019532</c:v>
                </c:pt>
                <c:pt idx="523">
                  <c:v>0.11815413208007812</c:v>
                </c:pt>
                <c:pt idx="524">
                  <c:v>0.11818414306640625</c:v>
                </c:pt>
                <c:pt idx="525">
                  <c:v>0.11810980224609374</c:v>
                </c:pt>
                <c:pt idx="526">
                  <c:v>0.11814325561523437</c:v>
                </c:pt>
                <c:pt idx="527">
                  <c:v>0.41793491821289064</c:v>
                </c:pt>
                <c:pt idx="528">
                  <c:v>0.11841558837890624</c:v>
                </c:pt>
                <c:pt idx="529">
                  <c:v>0.13463252563476563</c:v>
                </c:pt>
                <c:pt idx="530">
                  <c:v>0.11837860107421874</c:v>
                </c:pt>
                <c:pt idx="531">
                  <c:v>0.13460297241210939</c:v>
                </c:pt>
                <c:pt idx="532">
                  <c:v>0.11838045959472655</c:v>
                </c:pt>
                <c:pt idx="533">
                  <c:v>0.19442426147460939</c:v>
                </c:pt>
                <c:pt idx="534">
                  <c:v>0.26866250610351561</c:v>
                </c:pt>
                <c:pt idx="535">
                  <c:v>0.11819529418945313</c:v>
                </c:pt>
                <c:pt idx="536">
                  <c:v>0.11814139709472656</c:v>
                </c:pt>
                <c:pt idx="537">
                  <c:v>0.11811148681640624</c:v>
                </c:pt>
                <c:pt idx="538">
                  <c:v>0.33966628417968747</c:v>
                </c:pt>
                <c:pt idx="539">
                  <c:v>0.13025315551757813</c:v>
                </c:pt>
                <c:pt idx="540">
                  <c:v>0.66433197326660154</c:v>
                </c:pt>
                <c:pt idx="541">
                  <c:v>0.26251253356933596</c:v>
                </c:pt>
                <c:pt idx="542">
                  <c:v>0.46876480407714838</c:v>
                </c:pt>
                <c:pt idx="543">
                  <c:v>0.11816379089355469</c:v>
                </c:pt>
                <c:pt idx="544">
                  <c:v>0.11814130554199218</c:v>
                </c:pt>
                <c:pt idx="545">
                  <c:v>0.11814139709472656</c:v>
                </c:pt>
                <c:pt idx="546">
                  <c:v>0.11811175231933593</c:v>
                </c:pt>
                <c:pt idx="547">
                  <c:v>0.13441418151855469</c:v>
                </c:pt>
                <c:pt idx="548">
                  <c:v>0.11815440673828125</c:v>
                </c:pt>
                <c:pt idx="549">
                  <c:v>0.11811546936035155</c:v>
                </c:pt>
                <c:pt idx="550">
                  <c:v>0.11814511413574219</c:v>
                </c:pt>
                <c:pt idx="551">
                  <c:v>0.57529855041503897</c:v>
                </c:pt>
                <c:pt idx="552">
                  <c:v>0.57107109374999987</c:v>
                </c:pt>
                <c:pt idx="553">
                  <c:v>0.13139964294433593</c:v>
                </c:pt>
                <c:pt idx="554">
                  <c:v>0.11832875061035156</c:v>
                </c:pt>
                <c:pt idx="555">
                  <c:v>0.1183376220703125</c:v>
                </c:pt>
                <c:pt idx="556">
                  <c:v>0.1183711669921875</c:v>
                </c:pt>
                <c:pt idx="557">
                  <c:v>0.45021365661621093</c:v>
                </c:pt>
                <c:pt idx="558">
                  <c:v>0.1349491241455078</c:v>
                </c:pt>
                <c:pt idx="559">
                  <c:v>0.1344233825683594</c:v>
                </c:pt>
                <c:pt idx="560">
                  <c:v>0.11815812377929687</c:v>
                </c:pt>
                <c:pt idx="561">
                  <c:v>0.14331665039062499</c:v>
                </c:pt>
                <c:pt idx="562">
                  <c:v>0.11818414306640625</c:v>
                </c:pt>
                <c:pt idx="563">
                  <c:v>0.12824936828613281</c:v>
                </c:pt>
                <c:pt idx="564">
                  <c:v>0.11812847900390624</c:v>
                </c:pt>
                <c:pt idx="565">
                  <c:v>0.11814511413574219</c:v>
                </c:pt>
                <c:pt idx="566">
                  <c:v>0.13441037292480471</c:v>
                </c:pt>
                <c:pt idx="567">
                  <c:v>0.11825062866210936</c:v>
                </c:pt>
                <c:pt idx="568">
                  <c:v>0.11836921691894531</c:v>
                </c:pt>
                <c:pt idx="569">
                  <c:v>0.11836930847167967</c:v>
                </c:pt>
                <c:pt idx="570">
                  <c:v>0.11833957214355469</c:v>
                </c:pt>
                <c:pt idx="571">
                  <c:v>0.13515835876464843</c:v>
                </c:pt>
                <c:pt idx="572">
                  <c:v>0.11838036804199219</c:v>
                </c:pt>
                <c:pt idx="573">
                  <c:v>0.30091155395507813</c:v>
                </c:pt>
                <c:pt idx="574">
                  <c:v>0.31282833251953124</c:v>
                </c:pt>
                <c:pt idx="575">
                  <c:v>0.56437193298339849</c:v>
                </c:pt>
                <c:pt idx="576">
                  <c:v>0.11816723327636719</c:v>
                </c:pt>
                <c:pt idx="577">
                  <c:v>0.15119171447753907</c:v>
                </c:pt>
                <c:pt idx="578">
                  <c:v>0.1181542236328125</c:v>
                </c:pt>
                <c:pt idx="579">
                  <c:v>0.11811519470214843</c:v>
                </c:pt>
                <c:pt idx="580">
                  <c:v>0.12832173156738283</c:v>
                </c:pt>
                <c:pt idx="581">
                  <c:v>0.11838036804199219</c:v>
                </c:pt>
                <c:pt idx="582">
                  <c:v>0.11833957214355469</c:v>
                </c:pt>
                <c:pt idx="583">
                  <c:v>0.1183711669921875</c:v>
                </c:pt>
                <c:pt idx="584">
                  <c:v>0.50918085021972659</c:v>
                </c:pt>
                <c:pt idx="585">
                  <c:v>0.39008614196777341</c:v>
                </c:pt>
                <c:pt idx="586">
                  <c:v>0.11842506408691406</c:v>
                </c:pt>
                <c:pt idx="587">
                  <c:v>0.23890449829101562</c:v>
                </c:pt>
                <c:pt idx="588">
                  <c:v>0.11815608215332031</c:v>
                </c:pt>
                <c:pt idx="589">
                  <c:v>0.13135308837890625</c:v>
                </c:pt>
                <c:pt idx="590">
                  <c:v>0.16836438903808595</c:v>
                </c:pt>
                <c:pt idx="591">
                  <c:v>0.11815794067382812</c:v>
                </c:pt>
                <c:pt idx="592">
                  <c:v>0.11814483947753905</c:v>
                </c:pt>
                <c:pt idx="593">
                  <c:v>0.11814883117675781</c:v>
                </c:pt>
                <c:pt idx="594">
                  <c:v>0.11836735839843748</c:v>
                </c:pt>
                <c:pt idx="595">
                  <c:v>0.11837107543945312</c:v>
                </c:pt>
                <c:pt idx="596">
                  <c:v>0.11836930847167967</c:v>
                </c:pt>
                <c:pt idx="597">
                  <c:v>0.15139759826660157</c:v>
                </c:pt>
                <c:pt idx="598">
                  <c:v>0.1563366027832031</c:v>
                </c:pt>
                <c:pt idx="599">
                  <c:v>0.11840824584960936</c:v>
                </c:pt>
                <c:pt idx="600">
                  <c:v>0.11833957214355469</c:v>
                </c:pt>
                <c:pt idx="601">
                  <c:v>0.1183711669921875</c:v>
                </c:pt>
                <c:pt idx="602">
                  <c:v>0.11836930847167967</c:v>
                </c:pt>
                <c:pt idx="603">
                  <c:v>0.21370330810546878</c:v>
                </c:pt>
                <c:pt idx="604">
                  <c:v>0.11818572692871093</c:v>
                </c:pt>
                <c:pt idx="605">
                  <c:v>0.14691890258789062</c:v>
                </c:pt>
                <c:pt idx="606">
                  <c:v>0.11812820434570312</c:v>
                </c:pt>
                <c:pt idx="607">
                  <c:v>0.11835401000976561</c:v>
                </c:pt>
                <c:pt idx="608">
                  <c:v>0.51027918090820312</c:v>
                </c:pt>
                <c:pt idx="609">
                  <c:v>0.35424981079101558</c:v>
                </c:pt>
                <c:pt idx="610">
                  <c:v>0.11842311401367188</c:v>
                </c:pt>
                <c:pt idx="611">
                  <c:v>0.11836930847167967</c:v>
                </c:pt>
                <c:pt idx="612">
                  <c:v>0.11833957214355469</c:v>
                </c:pt>
                <c:pt idx="613">
                  <c:v>0.1183711669921875</c:v>
                </c:pt>
                <c:pt idx="614">
                  <c:v>0.36355916748046868</c:v>
                </c:pt>
                <c:pt idx="615">
                  <c:v>0.11816723327636719</c:v>
                </c:pt>
                <c:pt idx="616">
                  <c:v>0.13441390686035157</c:v>
                </c:pt>
                <c:pt idx="617">
                  <c:v>0.79833608093261721</c:v>
                </c:pt>
                <c:pt idx="618">
                  <c:v>0.36141461791992185</c:v>
                </c:pt>
                <c:pt idx="619">
                  <c:v>0.12785986633300783</c:v>
                </c:pt>
                <c:pt idx="620">
                  <c:v>0.11832689208984375</c:v>
                </c:pt>
                <c:pt idx="621">
                  <c:v>0.36816161499023436</c:v>
                </c:pt>
                <c:pt idx="622">
                  <c:v>0.13469394836425783</c:v>
                </c:pt>
                <c:pt idx="623">
                  <c:v>0.11838231811523436</c:v>
                </c:pt>
                <c:pt idx="624">
                  <c:v>0.11833957214355469</c:v>
                </c:pt>
                <c:pt idx="625">
                  <c:v>0.13463642578125001</c:v>
                </c:pt>
                <c:pt idx="626">
                  <c:v>0.11838231811523436</c:v>
                </c:pt>
                <c:pt idx="627">
                  <c:v>0.13460483093261721</c:v>
                </c:pt>
                <c:pt idx="628">
                  <c:v>0.21352186889648439</c:v>
                </c:pt>
                <c:pt idx="629">
                  <c:v>0.11823069763183594</c:v>
                </c:pt>
                <c:pt idx="630">
                  <c:v>0.11811351928710936</c:v>
                </c:pt>
                <c:pt idx="631">
                  <c:v>0.11814511413574219</c:v>
                </c:pt>
                <c:pt idx="632">
                  <c:v>0.13492673034667968</c:v>
                </c:pt>
                <c:pt idx="633">
                  <c:v>0.47192424316406245</c:v>
                </c:pt>
                <c:pt idx="634">
                  <c:v>0.11842311401367188</c:v>
                </c:pt>
                <c:pt idx="635">
                  <c:v>0.15193811645507813</c:v>
                </c:pt>
                <c:pt idx="636">
                  <c:v>0.31209827270507812</c:v>
                </c:pt>
                <c:pt idx="637">
                  <c:v>0.11842134704589843</c:v>
                </c:pt>
                <c:pt idx="638">
                  <c:v>0.15141990051269533</c:v>
                </c:pt>
                <c:pt idx="639">
                  <c:v>0.11835072326660157</c:v>
                </c:pt>
                <c:pt idx="640">
                  <c:v>0.11836912536621094</c:v>
                </c:pt>
                <c:pt idx="641">
                  <c:v>0.11835072326660157</c:v>
                </c:pt>
                <c:pt idx="642">
                  <c:v>0.17552675170898441</c:v>
                </c:pt>
                <c:pt idx="643">
                  <c:v>0.13443674011230469</c:v>
                </c:pt>
                <c:pt idx="644">
                  <c:v>0.11814165344238281</c:v>
                </c:pt>
                <c:pt idx="645">
                  <c:v>0.63936062622070322</c:v>
                </c:pt>
                <c:pt idx="646">
                  <c:v>0.34030549621582029</c:v>
                </c:pt>
                <c:pt idx="647">
                  <c:v>0.13468651428222655</c:v>
                </c:pt>
                <c:pt idx="648">
                  <c:v>0.13213899536132812</c:v>
                </c:pt>
                <c:pt idx="649">
                  <c:v>0.13516570129394531</c:v>
                </c:pt>
                <c:pt idx="650">
                  <c:v>0.77995269470214845</c:v>
                </c:pt>
                <c:pt idx="651">
                  <c:v>0.25678918762207031</c:v>
                </c:pt>
                <c:pt idx="652">
                  <c:v>0.13497496032714845</c:v>
                </c:pt>
                <c:pt idx="653">
                  <c:v>0.11815254821777343</c:v>
                </c:pt>
                <c:pt idx="654">
                  <c:v>0.13437701110839845</c:v>
                </c:pt>
                <c:pt idx="655">
                  <c:v>0.11815254821777343</c:v>
                </c:pt>
                <c:pt idx="656">
                  <c:v>0.29369350891113277</c:v>
                </c:pt>
                <c:pt idx="657">
                  <c:v>0.11816351623535157</c:v>
                </c:pt>
                <c:pt idx="658">
                  <c:v>0.11814298095703124</c:v>
                </c:pt>
                <c:pt idx="659">
                  <c:v>0.11814511413574219</c:v>
                </c:pt>
                <c:pt idx="660">
                  <c:v>0.11836373291015624</c:v>
                </c:pt>
                <c:pt idx="661">
                  <c:v>0.11836540832519531</c:v>
                </c:pt>
                <c:pt idx="662">
                  <c:v>0.11836744995117188</c:v>
                </c:pt>
                <c:pt idx="663">
                  <c:v>0.11833771362304688</c:v>
                </c:pt>
                <c:pt idx="664">
                  <c:v>0.32491025390625</c:v>
                </c:pt>
                <c:pt idx="665">
                  <c:v>0.1312200897216797</c:v>
                </c:pt>
                <c:pt idx="666">
                  <c:v>0.11812262878417967</c:v>
                </c:pt>
                <c:pt idx="667">
                  <c:v>0.11814298095703124</c:v>
                </c:pt>
                <c:pt idx="668">
                  <c:v>0.43669889831542963</c:v>
                </c:pt>
                <c:pt idx="669">
                  <c:v>0.12687594909667971</c:v>
                </c:pt>
                <c:pt idx="670">
                  <c:v>0.11815227355957031</c:v>
                </c:pt>
                <c:pt idx="671">
                  <c:v>0.11814121398925781</c:v>
                </c:pt>
                <c:pt idx="672">
                  <c:v>0.11811147766113281</c:v>
                </c:pt>
                <c:pt idx="673">
                  <c:v>0.13462539367675783</c:v>
                </c:pt>
                <c:pt idx="674">
                  <c:v>0.11837850952148436</c:v>
                </c:pt>
                <c:pt idx="675">
                  <c:v>0.11833771362304688</c:v>
                </c:pt>
                <c:pt idx="676">
                  <c:v>0.13463819274902344</c:v>
                </c:pt>
                <c:pt idx="677">
                  <c:v>0.21420760803222658</c:v>
                </c:pt>
                <c:pt idx="678">
                  <c:v>0.11814722900390624</c:v>
                </c:pt>
                <c:pt idx="679">
                  <c:v>0.11813236083984374</c:v>
                </c:pt>
                <c:pt idx="680">
                  <c:v>0.13440142822265627</c:v>
                </c:pt>
                <c:pt idx="681">
                  <c:v>0.42242039794921871</c:v>
                </c:pt>
                <c:pt idx="682">
                  <c:v>0.5510664825439453</c:v>
                </c:pt>
                <c:pt idx="683">
                  <c:v>0.40682155151367183</c:v>
                </c:pt>
                <c:pt idx="684">
                  <c:v>0.11816537475585936</c:v>
                </c:pt>
                <c:pt idx="685">
                  <c:v>0.11814298095703124</c:v>
                </c:pt>
                <c:pt idx="686">
                  <c:v>0.13458109130859375</c:v>
                </c:pt>
                <c:pt idx="687">
                  <c:v>0.16382174377441405</c:v>
                </c:pt>
                <c:pt idx="688">
                  <c:v>0.11837674255371093</c:v>
                </c:pt>
                <c:pt idx="689">
                  <c:v>0.11836559143066405</c:v>
                </c:pt>
                <c:pt idx="690">
                  <c:v>0.11833585510253905</c:v>
                </c:pt>
                <c:pt idx="691">
                  <c:v>0.29421772155761716</c:v>
                </c:pt>
                <c:pt idx="692">
                  <c:v>0.1508112854003906</c:v>
                </c:pt>
                <c:pt idx="693">
                  <c:v>0.14544093017578125</c:v>
                </c:pt>
                <c:pt idx="694">
                  <c:v>0.11815032348632812</c:v>
                </c:pt>
                <c:pt idx="695">
                  <c:v>0.11813926391601562</c:v>
                </c:pt>
                <c:pt idx="696">
                  <c:v>0.13489309387207032</c:v>
                </c:pt>
                <c:pt idx="697">
                  <c:v>0.11815032348632812</c:v>
                </c:pt>
                <c:pt idx="698">
                  <c:v>0.16259793090820313</c:v>
                </c:pt>
                <c:pt idx="699">
                  <c:v>0.11827488098144531</c:v>
                </c:pt>
                <c:pt idx="700">
                  <c:v>0.11836735839843748</c:v>
                </c:pt>
                <c:pt idx="701">
                  <c:v>0.35670327758789061</c:v>
                </c:pt>
                <c:pt idx="702">
                  <c:v>0.11838789367675781</c:v>
                </c:pt>
                <c:pt idx="703">
                  <c:v>0.38282936096191411</c:v>
                </c:pt>
                <c:pt idx="704">
                  <c:v>0.13069983215332032</c:v>
                </c:pt>
                <c:pt idx="705">
                  <c:v>0.11812077026367188</c:v>
                </c:pt>
                <c:pt idx="706">
                  <c:v>0.13492840576171874</c:v>
                </c:pt>
                <c:pt idx="707">
                  <c:v>0.11815050659179686</c:v>
                </c:pt>
                <c:pt idx="708">
                  <c:v>0.3446804809570313</c:v>
                </c:pt>
                <c:pt idx="709">
                  <c:v>0.11818005981445312</c:v>
                </c:pt>
                <c:pt idx="710">
                  <c:v>0.1344046142578125</c:v>
                </c:pt>
                <c:pt idx="711">
                  <c:v>0.11812077026367188</c:v>
                </c:pt>
                <c:pt idx="712">
                  <c:v>0.41825590209960933</c:v>
                </c:pt>
                <c:pt idx="713">
                  <c:v>0.11817736816406249</c:v>
                </c:pt>
                <c:pt idx="714">
                  <c:v>0.11832573852539063</c:v>
                </c:pt>
                <c:pt idx="715">
                  <c:v>0.76590283813476567</c:v>
                </c:pt>
                <c:pt idx="716">
                  <c:v>0.13467834777832033</c:v>
                </c:pt>
                <c:pt idx="717">
                  <c:v>0.25786180114746093</c:v>
                </c:pt>
                <c:pt idx="718">
                  <c:v>0.11819089050292969</c:v>
                </c:pt>
                <c:pt idx="719">
                  <c:v>0.11814814453125</c:v>
                </c:pt>
                <c:pt idx="720">
                  <c:v>0.13489993286132812</c:v>
                </c:pt>
                <c:pt idx="721">
                  <c:v>0.13041513061523438</c:v>
                </c:pt>
                <c:pt idx="722">
                  <c:v>0.64801126098632811</c:v>
                </c:pt>
                <c:pt idx="723">
                  <c:v>0.26241295166015627</c:v>
                </c:pt>
                <c:pt idx="724">
                  <c:v>0.11819316101074218</c:v>
                </c:pt>
                <c:pt idx="725">
                  <c:v>0.13441418151855469</c:v>
                </c:pt>
                <c:pt idx="726">
                  <c:v>0.15141971740722657</c:v>
                </c:pt>
                <c:pt idx="727">
                  <c:v>0.11838036804199219</c:v>
                </c:pt>
                <c:pt idx="728">
                  <c:v>0.13514720764160157</c:v>
                </c:pt>
                <c:pt idx="729">
                  <c:v>0.11834700622558593</c:v>
                </c:pt>
                <c:pt idx="730">
                  <c:v>0.25012150268554689</c:v>
                </c:pt>
                <c:pt idx="731">
                  <c:v>0.36269647521972659</c:v>
                </c:pt>
                <c:pt idx="732">
                  <c:v>0.11816156616210938</c:v>
                </c:pt>
                <c:pt idx="733">
                  <c:v>0.11814112243652343</c:v>
                </c:pt>
                <c:pt idx="734">
                  <c:v>0.13443639221191406</c:v>
                </c:pt>
                <c:pt idx="735">
                  <c:v>0.11811909484863281</c:v>
                </c:pt>
                <c:pt idx="736">
                  <c:v>0.12789769592285155</c:v>
                </c:pt>
                <c:pt idx="737">
                  <c:v>0.11815068969726561</c:v>
                </c:pt>
                <c:pt idx="738">
                  <c:v>0.11810989379882812</c:v>
                </c:pt>
                <c:pt idx="739">
                  <c:v>0.15140710144042971</c:v>
                </c:pt>
                <c:pt idx="740">
                  <c:v>0.11837479248046875</c:v>
                </c:pt>
                <c:pt idx="741">
                  <c:v>0.39071181335449218</c:v>
                </c:pt>
                <c:pt idx="742">
                  <c:v>0.25165818786621091</c:v>
                </c:pt>
                <c:pt idx="743">
                  <c:v>0.11841763000488281</c:v>
                </c:pt>
                <c:pt idx="744">
                  <c:v>0.11834514770507812</c:v>
                </c:pt>
                <c:pt idx="745">
                  <c:v>0.15095517883300782</c:v>
                </c:pt>
                <c:pt idx="746">
                  <c:v>0.11817856750488281</c:v>
                </c:pt>
                <c:pt idx="747">
                  <c:v>0.13490637817382811</c:v>
                </c:pt>
                <c:pt idx="748">
                  <c:v>0.78087704772949218</c:v>
                </c:pt>
                <c:pt idx="749">
                  <c:v>0.11821945495605468</c:v>
                </c:pt>
                <c:pt idx="750">
                  <c:v>0.118121044921875</c:v>
                </c:pt>
                <c:pt idx="751">
                  <c:v>0.11815068969726561</c:v>
                </c:pt>
                <c:pt idx="752">
                  <c:v>0.11832317504882812</c:v>
                </c:pt>
                <c:pt idx="753">
                  <c:v>0.18514215087890626</c:v>
                </c:pt>
                <c:pt idx="754">
                  <c:v>0.3505905944824218</c:v>
                </c:pt>
                <c:pt idx="755">
                  <c:v>0.34349037780761715</c:v>
                </c:pt>
                <c:pt idx="756">
                  <c:v>0.13518251953124999</c:v>
                </c:pt>
                <c:pt idx="757">
                  <c:v>0.88174520874023443</c:v>
                </c:pt>
                <c:pt idx="758">
                  <c:v>0.11844169921875</c:v>
                </c:pt>
                <c:pt idx="759">
                  <c:v>0.11834700622558593</c:v>
                </c:pt>
                <c:pt idx="760">
                  <c:v>0.11837860107421874</c:v>
                </c:pt>
                <c:pt idx="761">
                  <c:v>0.11837674255371093</c:v>
                </c:pt>
                <c:pt idx="762">
                  <c:v>0.25233350830078127</c:v>
                </c:pt>
                <c:pt idx="763">
                  <c:v>0.1181934356689453</c:v>
                </c:pt>
                <c:pt idx="764">
                  <c:v>0.14803758544921874</c:v>
                </c:pt>
                <c:pt idx="765">
                  <c:v>0.11826187133789062</c:v>
                </c:pt>
                <c:pt idx="766">
                  <c:v>0.11837841796875</c:v>
                </c:pt>
                <c:pt idx="767">
                  <c:v>0.11837674255371093</c:v>
                </c:pt>
                <c:pt idx="768">
                  <c:v>0.46897382812499999</c:v>
                </c:pt>
                <c:pt idx="769">
                  <c:v>0.11820644531249999</c:v>
                </c:pt>
                <c:pt idx="770">
                  <c:v>0.21891409606933596</c:v>
                </c:pt>
                <c:pt idx="771">
                  <c:v>0.11816193237304687</c:v>
                </c:pt>
                <c:pt idx="772">
                  <c:v>0.11815068969726561</c:v>
                </c:pt>
                <c:pt idx="773">
                  <c:v>0.11815068969726561</c:v>
                </c:pt>
                <c:pt idx="774">
                  <c:v>0.118121044921875</c:v>
                </c:pt>
                <c:pt idx="775">
                  <c:v>0.11815068969726561</c:v>
                </c:pt>
                <c:pt idx="776">
                  <c:v>0.15120323181152345</c:v>
                </c:pt>
                <c:pt idx="777">
                  <c:v>0.11813591308593749</c:v>
                </c:pt>
                <c:pt idx="778">
                  <c:v>0.13449742126464845</c:v>
                </c:pt>
                <c:pt idx="779">
                  <c:v>0.4062082489013672</c:v>
                </c:pt>
                <c:pt idx="780">
                  <c:v>0.47652047424316407</c:v>
                </c:pt>
                <c:pt idx="781">
                  <c:v>0.42340746459960937</c:v>
                </c:pt>
                <c:pt idx="782">
                  <c:v>0.11821732177734375</c:v>
                </c:pt>
                <c:pt idx="783">
                  <c:v>0.11813563842773436</c:v>
                </c:pt>
                <c:pt idx="784">
                  <c:v>0.118165283203125</c:v>
                </c:pt>
                <c:pt idx="785">
                  <c:v>0.2400682342529297</c:v>
                </c:pt>
                <c:pt idx="786">
                  <c:v>0.11817262573242186</c:v>
                </c:pt>
                <c:pt idx="787">
                  <c:v>0.11817247924804686</c:v>
                </c:pt>
                <c:pt idx="788">
                  <c:v>0.11817416381835938</c:v>
                </c:pt>
                <c:pt idx="789">
                  <c:v>0.13046950378417971</c:v>
                </c:pt>
                <c:pt idx="790">
                  <c:v>0.11818717346191406</c:v>
                </c:pt>
                <c:pt idx="791">
                  <c:v>0.12973436279296874</c:v>
                </c:pt>
                <c:pt idx="792">
                  <c:v>0.38699286804199218</c:v>
                </c:pt>
                <c:pt idx="793">
                  <c:v>0.11842786560058594</c:v>
                </c:pt>
                <c:pt idx="794">
                  <c:v>0.15262381896972657</c:v>
                </c:pt>
                <c:pt idx="795">
                  <c:v>0.40441824645996088</c:v>
                </c:pt>
                <c:pt idx="796">
                  <c:v>0.11822806091308594</c:v>
                </c:pt>
                <c:pt idx="797">
                  <c:v>0.11817416381835938</c:v>
                </c:pt>
                <c:pt idx="798">
                  <c:v>0.11814442749023438</c:v>
                </c:pt>
                <c:pt idx="799">
                  <c:v>0.15122466430664064</c:v>
                </c:pt>
                <c:pt idx="800">
                  <c:v>0.4060986877441406</c:v>
                </c:pt>
                <c:pt idx="801">
                  <c:v>0.35770132141113281</c:v>
                </c:pt>
                <c:pt idx="802">
                  <c:v>0.13448443908691407</c:v>
                </c:pt>
                <c:pt idx="803">
                  <c:v>0.11817652587890624</c:v>
                </c:pt>
                <c:pt idx="804">
                  <c:v>0.11813563842773436</c:v>
                </c:pt>
                <c:pt idx="805">
                  <c:v>0.11838243713378906</c:v>
                </c:pt>
                <c:pt idx="806">
                  <c:v>0.11838966064453124</c:v>
                </c:pt>
                <c:pt idx="807">
                  <c:v>0.11836001586914062</c:v>
                </c:pt>
                <c:pt idx="808">
                  <c:v>0.4476171936035156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7-4356-AE2E-664E485D5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038128"/>
        <c:axId val="450035176"/>
      </c:lineChart>
      <c:catAx>
        <c:axId val="450038128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5176"/>
        <c:crosses val="autoZero"/>
        <c:auto val="1"/>
        <c:lblAlgn val="ctr"/>
        <c:lblOffset val="100"/>
        <c:noMultiLvlLbl val="0"/>
      </c:catAx>
      <c:valAx>
        <c:axId val="45003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8128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8806233595800527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'Node 8'!$AA$2:$AA$810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'Node 8'!$Z$2:$Z$810</c:f>
              <c:numCache>
                <c:formatCode>General</c:formatCode>
                <c:ptCount val="809"/>
                <c:pt idx="0">
                  <c:v>0.34258163452148438</c:v>
                </c:pt>
                <c:pt idx="1">
                  <c:v>0.84155622253417961</c:v>
                </c:pt>
                <c:pt idx="2">
                  <c:v>0.72414384155273437</c:v>
                </c:pt>
                <c:pt idx="3">
                  <c:v>0.57553970031738277</c:v>
                </c:pt>
                <c:pt idx="4">
                  <c:v>0.11808155822753906</c:v>
                </c:pt>
                <c:pt idx="5">
                  <c:v>0.38878759460449214</c:v>
                </c:pt>
                <c:pt idx="6">
                  <c:v>0.22466343383789061</c:v>
                </c:pt>
                <c:pt idx="7">
                  <c:v>0.11810050964355467</c:v>
                </c:pt>
                <c:pt idx="8">
                  <c:v>0.11802589416503906</c:v>
                </c:pt>
                <c:pt idx="9">
                  <c:v>0.11799810791015625</c:v>
                </c:pt>
                <c:pt idx="10">
                  <c:v>0.13429301147460937</c:v>
                </c:pt>
                <c:pt idx="11">
                  <c:v>0.49152953796386711</c:v>
                </c:pt>
                <c:pt idx="12">
                  <c:v>0.47993475036621092</c:v>
                </c:pt>
                <c:pt idx="13">
                  <c:v>0.13492301330566406</c:v>
                </c:pt>
                <c:pt idx="14">
                  <c:v>0.11805182189941406</c:v>
                </c:pt>
                <c:pt idx="15">
                  <c:v>0.1180074005126953</c:v>
                </c:pt>
                <c:pt idx="16">
                  <c:v>0.11803704528808594</c:v>
                </c:pt>
                <c:pt idx="17">
                  <c:v>0.30913230285644533</c:v>
                </c:pt>
                <c:pt idx="18">
                  <c:v>0.38851029968261719</c:v>
                </c:pt>
                <c:pt idx="19">
                  <c:v>0.26536246032714844</c:v>
                </c:pt>
                <c:pt idx="20">
                  <c:v>0.25560184936523433</c:v>
                </c:pt>
                <c:pt idx="21">
                  <c:v>0.11806315612792968</c:v>
                </c:pt>
                <c:pt idx="22">
                  <c:v>0.35864108276367185</c:v>
                </c:pt>
                <c:pt idx="23">
                  <c:v>0.13018775939941407</c:v>
                </c:pt>
                <c:pt idx="24">
                  <c:v>0.24718547058105472</c:v>
                </c:pt>
                <c:pt idx="25">
                  <c:v>0.13436168518066408</c:v>
                </c:pt>
                <c:pt idx="26">
                  <c:v>0.11809670104980469</c:v>
                </c:pt>
                <c:pt idx="27">
                  <c:v>0.20585501403808593</c:v>
                </c:pt>
                <c:pt idx="28">
                  <c:v>0.11809651794433593</c:v>
                </c:pt>
                <c:pt idx="29">
                  <c:v>0.13039408264160157</c:v>
                </c:pt>
                <c:pt idx="30">
                  <c:v>0.39514677429199219</c:v>
                </c:pt>
                <c:pt idx="31">
                  <c:v>0.11810766906738281</c:v>
                </c:pt>
                <c:pt idx="32">
                  <c:v>0.11806492309570313</c:v>
                </c:pt>
                <c:pt idx="33">
                  <c:v>0.11803518676757813</c:v>
                </c:pt>
                <c:pt idx="34">
                  <c:v>0.11806678161621093</c:v>
                </c:pt>
                <c:pt idx="35">
                  <c:v>0.11806492309570313</c:v>
                </c:pt>
                <c:pt idx="36">
                  <c:v>0.11809371643066406</c:v>
                </c:pt>
                <c:pt idx="37">
                  <c:v>0.15134732666015627</c:v>
                </c:pt>
                <c:pt idx="38">
                  <c:v>0.13509331054687501</c:v>
                </c:pt>
                <c:pt idx="39">
                  <c:v>0.46023547668457032</c:v>
                </c:pt>
                <c:pt idx="40">
                  <c:v>0.12796879577636719</c:v>
                </c:pt>
                <c:pt idx="41">
                  <c:v>0.11807988281249999</c:v>
                </c:pt>
                <c:pt idx="42">
                  <c:v>0.65926991271972657</c:v>
                </c:pt>
                <c:pt idx="43">
                  <c:v>0.11813359680175781</c:v>
                </c:pt>
                <c:pt idx="44">
                  <c:v>0.2402122100830078</c:v>
                </c:pt>
                <c:pt idx="45">
                  <c:v>0.1180741241455078</c:v>
                </c:pt>
                <c:pt idx="46">
                  <c:v>0.11806678161621093</c:v>
                </c:pt>
                <c:pt idx="47">
                  <c:v>0.11806492309570313</c:v>
                </c:pt>
                <c:pt idx="48">
                  <c:v>0.11803518676757813</c:v>
                </c:pt>
                <c:pt idx="49">
                  <c:v>0.11828588562011719</c:v>
                </c:pt>
                <c:pt idx="50">
                  <c:v>0.118289208984375</c:v>
                </c:pt>
                <c:pt idx="51">
                  <c:v>0.13505242309570312</c:v>
                </c:pt>
                <c:pt idx="52">
                  <c:v>0.2110744354248047</c:v>
                </c:pt>
                <c:pt idx="53">
                  <c:v>0.1283355194091797</c:v>
                </c:pt>
                <c:pt idx="54">
                  <c:v>0.1180520050048828</c:v>
                </c:pt>
                <c:pt idx="55">
                  <c:v>0.11806678161621093</c:v>
                </c:pt>
                <c:pt idx="56">
                  <c:v>0.1180668731689453</c:v>
                </c:pt>
                <c:pt idx="57">
                  <c:v>0.39938879699707031</c:v>
                </c:pt>
                <c:pt idx="58">
                  <c:v>0.1181206787109375</c:v>
                </c:pt>
                <c:pt idx="59">
                  <c:v>0.13433213195800781</c:v>
                </c:pt>
                <c:pt idx="60">
                  <c:v>0.13176546020507812</c:v>
                </c:pt>
                <c:pt idx="61">
                  <c:v>0.6349455413818359</c:v>
                </c:pt>
                <c:pt idx="62">
                  <c:v>0.32200396728515623</c:v>
                </c:pt>
                <c:pt idx="63">
                  <c:v>0.29417072753906248</c:v>
                </c:pt>
                <c:pt idx="64">
                  <c:v>0.134914892578125</c:v>
                </c:pt>
                <c:pt idx="65">
                  <c:v>0.31794338378906251</c:v>
                </c:pt>
                <c:pt idx="66">
                  <c:v>0.39534076538085938</c:v>
                </c:pt>
                <c:pt idx="67">
                  <c:v>0.33307547607421872</c:v>
                </c:pt>
                <c:pt idx="68">
                  <c:v>0.11811510314941406</c:v>
                </c:pt>
                <c:pt idx="69">
                  <c:v>0.11803518676757813</c:v>
                </c:pt>
                <c:pt idx="70">
                  <c:v>0.11806678161621093</c:v>
                </c:pt>
                <c:pt idx="71">
                  <c:v>0.11807979125976562</c:v>
                </c:pt>
                <c:pt idx="72">
                  <c:v>0.13483538818359375</c:v>
                </c:pt>
                <c:pt idx="73">
                  <c:v>0.11817835693359374</c:v>
                </c:pt>
                <c:pt idx="74">
                  <c:v>0.14656903381347655</c:v>
                </c:pt>
                <c:pt idx="75">
                  <c:v>0.3556391693115234</c:v>
                </c:pt>
                <c:pt idx="76">
                  <c:v>0.11836178283691405</c:v>
                </c:pt>
                <c:pt idx="77">
                  <c:v>0.11830611877441405</c:v>
                </c:pt>
                <c:pt idx="78">
                  <c:v>0.11827638244628905</c:v>
                </c:pt>
                <c:pt idx="79">
                  <c:v>0.13509702758789061</c:v>
                </c:pt>
                <c:pt idx="80">
                  <c:v>0.11832842102050781</c:v>
                </c:pt>
                <c:pt idx="81">
                  <c:v>0.35730388183593753</c:v>
                </c:pt>
                <c:pt idx="82">
                  <c:v>0.11814483947753905</c:v>
                </c:pt>
                <c:pt idx="83">
                  <c:v>0.28653717956542968</c:v>
                </c:pt>
                <c:pt idx="84">
                  <c:v>0.12693245544433596</c:v>
                </c:pt>
                <c:pt idx="85">
                  <c:v>0.11810395202636718</c:v>
                </c:pt>
                <c:pt idx="86">
                  <c:v>0.11832954711914062</c:v>
                </c:pt>
                <c:pt idx="87">
                  <c:v>0.44074301147460937</c:v>
                </c:pt>
                <c:pt idx="88">
                  <c:v>0.31789052124023437</c:v>
                </c:pt>
                <c:pt idx="89">
                  <c:v>0.11813926391601562</c:v>
                </c:pt>
                <c:pt idx="90">
                  <c:v>0.11805943908691406</c:v>
                </c:pt>
                <c:pt idx="91">
                  <c:v>0.11808908386230468</c:v>
                </c:pt>
                <c:pt idx="92">
                  <c:v>0.15286290893554688</c:v>
                </c:pt>
                <c:pt idx="93">
                  <c:v>0.11807616577148437</c:v>
                </c:pt>
                <c:pt idx="94">
                  <c:v>0.33466429138183595</c:v>
                </c:pt>
                <c:pt idx="95">
                  <c:v>0.11814112243652343</c:v>
                </c:pt>
                <c:pt idx="96">
                  <c:v>0.11805943908691406</c:v>
                </c:pt>
                <c:pt idx="97">
                  <c:v>0.37241721496582031</c:v>
                </c:pt>
                <c:pt idx="98">
                  <c:v>0.11831351623535155</c:v>
                </c:pt>
                <c:pt idx="99">
                  <c:v>0.37759805603027341</c:v>
                </c:pt>
                <c:pt idx="100">
                  <c:v>0.13513523254394533</c:v>
                </c:pt>
                <c:pt idx="101">
                  <c:v>0.41251999511718751</c:v>
                </c:pt>
                <c:pt idx="102">
                  <c:v>0.21864576416015627</c:v>
                </c:pt>
                <c:pt idx="103">
                  <c:v>0.13463819274902344</c:v>
                </c:pt>
                <c:pt idx="104">
                  <c:v>0.1183414306640625</c:v>
                </c:pt>
                <c:pt idx="105">
                  <c:v>0.1183414306640625</c:v>
                </c:pt>
                <c:pt idx="106">
                  <c:v>0.11833027954101562</c:v>
                </c:pt>
                <c:pt idx="107">
                  <c:v>0.20337352294921873</c:v>
                </c:pt>
                <c:pt idx="108">
                  <c:v>0.11811732788085938</c:v>
                </c:pt>
                <c:pt idx="109">
                  <c:v>0.1615098175048828</c:v>
                </c:pt>
                <c:pt idx="110">
                  <c:v>0.53193749084472652</c:v>
                </c:pt>
                <c:pt idx="111">
                  <c:v>0.11835434875488281</c:v>
                </c:pt>
                <c:pt idx="112">
                  <c:v>0.11833399658203124</c:v>
                </c:pt>
                <c:pt idx="113">
                  <c:v>0.11833213806152343</c:v>
                </c:pt>
                <c:pt idx="114">
                  <c:v>0.11830240173339843</c:v>
                </c:pt>
                <c:pt idx="115">
                  <c:v>0.36659438781738279</c:v>
                </c:pt>
                <c:pt idx="116">
                  <c:v>0.11815599060058593</c:v>
                </c:pt>
                <c:pt idx="117">
                  <c:v>0.13433956604003908</c:v>
                </c:pt>
                <c:pt idx="118">
                  <c:v>0.11811696166992186</c:v>
                </c:pt>
                <c:pt idx="119">
                  <c:v>0.11810209350585937</c:v>
                </c:pt>
                <c:pt idx="120">
                  <c:v>0.11807235717773437</c:v>
                </c:pt>
                <c:pt idx="121">
                  <c:v>0.11810395202636718</c:v>
                </c:pt>
                <c:pt idx="122">
                  <c:v>0.11810599365234374</c:v>
                </c:pt>
                <c:pt idx="123">
                  <c:v>0.11832842102050781</c:v>
                </c:pt>
                <c:pt idx="124">
                  <c:v>0.75426385803222662</c:v>
                </c:pt>
                <c:pt idx="125">
                  <c:v>0.13496009216308594</c:v>
                </c:pt>
                <c:pt idx="126">
                  <c:v>0.31822496337890621</c:v>
                </c:pt>
                <c:pt idx="127">
                  <c:v>0.13441929931640625</c:v>
                </c:pt>
                <c:pt idx="128">
                  <c:v>0.13489866943359374</c:v>
                </c:pt>
                <c:pt idx="129">
                  <c:v>0.46100657043457027</c:v>
                </c:pt>
                <c:pt idx="130">
                  <c:v>0.13442682495117189</c:v>
                </c:pt>
                <c:pt idx="131">
                  <c:v>0.11811510314941406</c:v>
                </c:pt>
                <c:pt idx="132">
                  <c:v>0.11807430725097656</c:v>
                </c:pt>
                <c:pt idx="133">
                  <c:v>0.11810736694335937</c:v>
                </c:pt>
                <c:pt idx="134">
                  <c:v>0.11809333190917969</c:v>
                </c:pt>
                <c:pt idx="135">
                  <c:v>0.11825584716796875</c:v>
                </c:pt>
                <c:pt idx="136">
                  <c:v>0.1508495544433594</c:v>
                </c:pt>
                <c:pt idx="137">
                  <c:v>0.1345918212890625</c:v>
                </c:pt>
                <c:pt idx="138">
                  <c:v>0.11829682617187499</c:v>
                </c:pt>
                <c:pt idx="139">
                  <c:v>0.13040284423828125</c:v>
                </c:pt>
                <c:pt idx="140">
                  <c:v>0.76557659912109366</c:v>
                </c:pt>
                <c:pt idx="141">
                  <c:v>0.4433957611083984</c:v>
                </c:pt>
                <c:pt idx="142">
                  <c:v>0.11815589904785156</c:v>
                </c:pt>
                <c:pt idx="143">
                  <c:v>0.11810404357910156</c:v>
                </c:pt>
                <c:pt idx="144">
                  <c:v>0.11807430725097656</c:v>
                </c:pt>
                <c:pt idx="145">
                  <c:v>0.1343748779296875</c:v>
                </c:pt>
                <c:pt idx="146">
                  <c:v>0.11811510314941406</c:v>
                </c:pt>
                <c:pt idx="147">
                  <c:v>0.11820249023437499</c:v>
                </c:pt>
                <c:pt idx="148">
                  <c:v>0.11833204650878906</c:v>
                </c:pt>
                <c:pt idx="149">
                  <c:v>0.11833027954101562</c:v>
                </c:pt>
                <c:pt idx="150">
                  <c:v>0.11829859313964844</c:v>
                </c:pt>
                <c:pt idx="151">
                  <c:v>0.11833213806152343</c:v>
                </c:pt>
                <c:pt idx="152">
                  <c:v>0.13459553833007815</c:v>
                </c:pt>
                <c:pt idx="153">
                  <c:v>0.13457686157226564</c:v>
                </c:pt>
                <c:pt idx="154">
                  <c:v>0.11834328918457031</c:v>
                </c:pt>
                <c:pt idx="155">
                  <c:v>0.11832832946777344</c:v>
                </c:pt>
                <c:pt idx="156">
                  <c:v>0.24773864135742188</c:v>
                </c:pt>
                <c:pt idx="157">
                  <c:v>0.11816156616210938</c:v>
                </c:pt>
                <c:pt idx="158">
                  <c:v>0.11811705322265625</c:v>
                </c:pt>
                <c:pt idx="159">
                  <c:v>0.31854938049316406</c:v>
                </c:pt>
                <c:pt idx="160">
                  <c:v>0.56260566101074216</c:v>
                </c:pt>
                <c:pt idx="161">
                  <c:v>0.11839709472656249</c:v>
                </c:pt>
                <c:pt idx="162">
                  <c:v>0.11831355285644531</c:v>
                </c:pt>
                <c:pt idx="163">
                  <c:v>0.11834319763183593</c:v>
                </c:pt>
                <c:pt idx="164">
                  <c:v>0.13633336486816408</c:v>
                </c:pt>
                <c:pt idx="165">
                  <c:v>0.11832842102050781</c:v>
                </c:pt>
                <c:pt idx="166">
                  <c:v>0.37938412170410152</c:v>
                </c:pt>
                <c:pt idx="167">
                  <c:v>0.11817095031738281</c:v>
                </c:pt>
                <c:pt idx="168">
                  <c:v>0.1811725524902344</c:v>
                </c:pt>
                <c:pt idx="169">
                  <c:v>0.11815589904785156</c:v>
                </c:pt>
                <c:pt idx="170">
                  <c:v>0.13438036193847658</c:v>
                </c:pt>
                <c:pt idx="171">
                  <c:v>0.11810032653808593</c:v>
                </c:pt>
                <c:pt idx="172">
                  <c:v>0.11833588256835936</c:v>
                </c:pt>
                <c:pt idx="173">
                  <c:v>0.11832564697265624</c:v>
                </c:pt>
                <c:pt idx="174">
                  <c:v>0.11829405212402344</c:v>
                </c:pt>
                <c:pt idx="175">
                  <c:v>0.11832573852539063</c:v>
                </c:pt>
                <c:pt idx="176">
                  <c:v>0.11832388000488281</c:v>
                </c:pt>
                <c:pt idx="177">
                  <c:v>0.13456497802734374</c:v>
                </c:pt>
                <c:pt idx="178">
                  <c:v>0.31686941528320312</c:v>
                </c:pt>
                <c:pt idx="179">
                  <c:v>0.11817778930664062</c:v>
                </c:pt>
                <c:pt idx="180">
                  <c:v>0.13487772216796876</c:v>
                </c:pt>
                <c:pt idx="181">
                  <c:v>0.11814071044921874</c:v>
                </c:pt>
                <c:pt idx="182">
                  <c:v>0.11812584228515624</c:v>
                </c:pt>
                <c:pt idx="183">
                  <c:v>0.26109194641113276</c:v>
                </c:pt>
                <c:pt idx="184">
                  <c:v>0.38897291564941405</c:v>
                </c:pt>
                <c:pt idx="185">
                  <c:v>0.13466978759765624</c:v>
                </c:pt>
                <c:pt idx="186">
                  <c:v>0.11832842102050781</c:v>
                </c:pt>
                <c:pt idx="187">
                  <c:v>0.46674550781249996</c:v>
                </c:pt>
                <c:pt idx="188">
                  <c:v>0.11817085876464843</c:v>
                </c:pt>
                <c:pt idx="189">
                  <c:v>0.11808731689453125</c:v>
                </c:pt>
                <c:pt idx="190">
                  <c:v>0.11811696166992186</c:v>
                </c:pt>
                <c:pt idx="191">
                  <c:v>0.13439178771972657</c:v>
                </c:pt>
                <c:pt idx="192">
                  <c:v>0.55063410644531241</c:v>
                </c:pt>
                <c:pt idx="193">
                  <c:v>0.11817085876464843</c:v>
                </c:pt>
                <c:pt idx="194">
                  <c:v>0.11811705322265625</c:v>
                </c:pt>
                <c:pt idx="195">
                  <c:v>0.11808536682128906</c:v>
                </c:pt>
                <c:pt idx="196">
                  <c:v>0.1182006591796875</c:v>
                </c:pt>
                <c:pt idx="197">
                  <c:v>0.11834319763183593</c:v>
                </c:pt>
                <c:pt idx="198">
                  <c:v>0.1183116943359375</c:v>
                </c:pt>
                <c:pt idx="199">
                  <c:v>0.11834328918457031</c:v>
                </c:pt>
                <c:pt idx="200">
                  <c:v>0.1183414306640625</c:v>
                </c:pt>
                <c:pt idx="201">
                  <c:v>0.30949338684082028</c:v>
                </c:pt>
                <c:pt idx="202">
                  <c:v>0.12859130859375001</c:v>
                </c:pt>
                <c:pt idx="203">
                  <c:v>0.3989461853027344</c:v>
                </c:pt>
                <c:pt idx="204">
                  <c:v>0.11814307250976562</c:v>
                </c:pt>
                <c:pt idx="205">
                  <c:v>0.11811696166992186</c:v>
                </c:pt>
                <c:pt idx="206">
                  <c:v>0.11811705322265625</c:v>
                </c:pt>
                <c:pt idx="207">
                  <c:v>0.1446273651123047</c:v>
                </c:pt>
                <c:pt idx="208">
                  <c:v>0.11813182983398438</c:v>
                </c:pt>
                <c:pt idx="209">
                  <c:v>0.13216976623535157</c:v>
                </c:pt>
                <c:pt idx="210">
                  <c:v>0.21265324401855468</c:v>
                </c:pt>
                <c:pt idx="211">
                  <c:v>0.11838399353027343</c:v>
                </c:pt>
                <c:pt idx="212">
                  <c:v>0.11834514770507812</c:v>
                </c:pt>
                <c:pt idx="213">
                  <c:v>0.11831541137695312</c:v>
                </c:pt>
                <c:pt idx="214">
                  <c:v>0.11834700622558593</c:v>
                </c:pt>
                <c:pt idx="215">
                  <c:v>0.18108791198730467</c:v>
                </c:pt>
                <c:pt idx="216">
                  <c:v>0.11834682312011718</c:v>
                </c:pt>
                <c:pt idx="217">
                  <c:v>0.11833027954101562</c:v>
                </c:pt>
                <c:pt idx="218">
                  <c:v>0.47231459655761721</c:v>
                </c:pt>
                <c:pt idx="219">
                  <c:v>0.11813245239257812</c:v>
                </c:pt>
                <c:pt idx="220">
                  <c:v>0.11810829162597655</c:v>
                </c:pt>
                <c:pt idx="221">
                  <c:v>0.11827805786132811</c:v>
                </c:pt>
                <c:pt idx="222">
                  <c:v>0.24385633850097654</c:v>
                </c:pt>
                <c:pt idx="223">
                  <c:v>0.31899519653320307</c:v>
                </c:pt>
                <c:pt idx="224">
                  <c:v>0.15123110961914063</c:v>
                </c:pt>
                <c:pt idx="225">
                  <c:v>1.0015220581054689</c:v>
                </c:pt>
                <c:pt idx="226">
                  <c:v>0.11818414306640625</c:v>
                </c:pt>
                <c:pt idx="227">
                  <c:v>0.11811528625488281</c:v>
                </c:pt>
                <c:pt idx="228">
                  <c:v>0.11808564147949219</c:v>
                </c:pt>
                <c:pt idx="229">
                  <c:v>0.11811723632812499</c:v>
                </c:pt>
                <c:pt idx="230">
                  <c:v>0.11811528625488281</c:v>
                </c:pt>
                <c:pt idx="231">
                  <c:v>0.44290580749511721</c:v>
                </c:pt>
                <c:pt idx="232">
                  <c:v>0.13444205932617187</c:v>
                </c:pt>
                <c:pt idx="233">
                  <c:v>0.11823307800292968</c:v>
                </c:pt>
                <c:pt idx="234">
                  <c:v>0.1183097442626953</c:v>
                </c:pt>
                <c:pt idx="235">
                  <c:v>0.13205841979980468</c:v>
                </c:pt>
                <c:pt idx="236">
                  <c:v>0.11835444030761719</c:v>
                </c:pt>
                <c:pt idx="237">
                  <c:v>0.1183116943359375</c:v>
                </c:pt>
                <c:pt idx="238">
                  <c:v>0.11834328918457031</c:v>
                </c:pt>
                <c:pt idx="239">
                  <c:v>0.1183414306640625</c:v>
                </c:pt>
                <c:pt idx="240">
                  <c:v>0.1183116943359375</c:v>
                </c:pt>
                <c:pt idx="241">
                  <c:v>0.32954093627929687</c:v>
                </c:pt>
                <c:pt idx="242">
                  <c:v>0.19192151184082029</c:v>
                </c:pt>
                <c:pt idx="243">
                  <c:v>0.11812662048339843</c:v>
                </c:pt>
                <c:pt idx="244">
                  <c:v>0.11811351928710936</c:v>
                </c:pt>
                <c:pt idx="245">
                  <c:v>0.11811918640136718</c:v>
                </c:pt>
                <c:pt idx="246">
                  <c:v>0.46192658386230467</c:v>
                </c:pt>
                <c:pt idx="247">
                  <c:v>0.11839709472656249</c:v>
                </c:pt>
                <c:pt idx="248">
                  <c:v>0.1183414306640625</c:v>
                </c:pt>
                <c:pt idx="249">
                  <c:v>0.1183116943359375</c:v>
                </c:pt>
                <c:pt idx="250">
                  <c:v>0.13462155761718753</c:v>
                </c:pt>
                <c:pt idx="251">
                  <c:v>0.13463456726074219</c:v>
                </c:pt>
                <c:pt idx="252">
                  <c:v>0.13213704528808595</c:v>
                </c:pt>
                <c:pt idx="253">
                  <c:v>0.11836930847167967</c:v>
                </c:pt>
                <c:pt idx="254">
                  <c:v>0.118352490234375</c:v>
                </c:pt>
                <c:pt idx="255">
                  <c:v>0.3175206665039062</c:v>
                </c:pt>
                <c:pt idx="256">
                  <c:v>0.13496229858398437</c:v>
                </c:pt>
                <c:pt idx="257">
                  <c:v>0.35131651611328124</c:v>
                </c:pt>
                <c:pt idx="258">
                  <c:v>0.13459916381835937</c:v>
                </c:pt>
                <c:pt idx="259">
                  <c:v>0.11835063171386717</c:v>
                </c:pt>
                <c:pt idx="260">
                  <c:v>0.11833771362304688</c:v>
                </c:pt>
                <c:pt idx="261">
                  <c:v>0.11830797729492187</c:v>
                </c:pt>
                <c:pt idx="262">
                  <c:v>0.15087380676269535</c:v>
                </c:pt>
                <c:pt idx="263">
                  <c:v>0.2279304382324219</c:v>
                </c:pt>
                <c:pt idx="264">
                  <c:v>0.47436497497558588</c:v>
                </c:pt>
                <c:pt idx="265">
                  <c:v>0.21848355102539063</c:v>
                </c:pt>
                <c:pt idx="266">
                  <c:v>0.1344343505859375</c:v>
                </c:pt>
                <c:pt idx="267">
                  <c:v>0.11811147766113281</c:v>
                </c:pt>
                <c:pt idx="268">
                  <c:v>0.11812802124023436</c:v>
                </c:pt>
                <c:pt idx="269">
                  <c:v>0.11812820434570312</c:v>
                </c:pt>
                <c:pt idx="270">
                  <c:v>0.13030664978027345</c:v>
                </c:pt>
                <c:pt idx="271">
                  <c:v>0.11836735839843748</c:v>
                </c:pt>
                <c:pt idx="272">
                  <c:v>0.11835444030761719</c:v>
                </c:pt>
                <c:pt idx="273">
                  <c:v>0.50338622131347666</c:v>
                </c:pt>
                <c:pt idx="274">
                  <c:v>0.14615489501953127</c:v>
                </c:pt>
                <c:pt idx="275">
                  <c:v>0.11836744995117188</c:v>
                </c:pt>
                <c:pt idx="276">
                  <c:v>0.11832470397949219</c:v>
                </c:pt>
                <c:pt idx="277">
                  <c:v>0.118356298828125</c:v>
                </c:pt>
                <c:pt idx="278">
                  <c:v>0.14925032043457032</c:v>
                </c:pt>
                <c:pt idx="279">
                  <c:v>0.49097461853027341</c:v>
                </c:pt>
                <c:pt idx="280">
                  <c:v>0.11818386840820312</c:v>
                </c:pt>
                <c:pt idx="281">
                  <c:v>0.11812811279296874</c:v>
                </c:pt>
                <c:pt idx="282">
                  <c:v>0.11815885620117186</c:v>
                </c:pt>
                <c:pt idx="283">
                  <c:v>0.11835797424316405</c:v>
                </c:pt>
                <c:pt idx="284">
                  <c:v>0.11835815734863281</c:v>
                </c:pt>
                <c:pt idx="285">
                  <c:v>0.11832842102050781</c:v>
                </c:pt>
                <c:pt idx="286">
                  <c:v>0.70413432312011714</c:v>
                </c:pt>
                <c:pt idx="287">
                  <c:v>0.13445841979980469</c:v>
                </c:pt>
                <c:pt idx="288">
                  <c:v>0.11811333618164062</c:v>
                </c:pt>
                <c:pt idx="289">
                  <c:v>0.11813563842773436</c:v>
                </c:pt>
                <c:pt idx="290">
                  <c:v>0.36306149597167969</c:v>
                </c:pt>
                <c:pt idx="291">
                  <c:v>0.13494336547851563</c:v>
                </c:pt>
                <c:pt idx="292">
                  <c:v>0.11814483947753905</c:v>
                </c:pt>
                <c:pt idx="293">
                  <c:v>0.11812997131347655</c:v>
                </c:pt>
                <c:pt idx="294">
                  <c:v>0.11810218505859374</c:v>
                </c:pt>
                <c:pt idx="295">
                  <c:v>0.11835093383789062</c:v>
                </c:pt>
                <c:pt idx="296">
                  <c:v>0.15089592590332035</c:v>
                </c:pt>
                <c:pt idx="297">
                  <c:v>0.11832284545898436</c:v>
                </c:pt>
                <c:pt idx="298">
                  <c:v>0.11834328918457031</c:v>
                </c:pt>
                <c:pt idx="299">
                  <c:v>0.31678727416992186</c:v>
                </c:pt>
                <c:pt idx="300">
                  <c:v>0.118143603515625</c:v>
                </c:pt>
                <c:pt idx="301">
                  <c:v>0.11812501831054686</c:v>
                </c:pt>
                <c:pt idx="302">
                  <c:v>0.11812120971679688</c:v>
                </c:pt>
                <c:pt idx="303">
                  <c:v>0.46202398681640622</c:v>
                </c:pt>
                <c:pt idx="304">
                  <c:v>0.41214559020996089</c:v>
                </c:pt>
                <c:pt idx="305">
                  <c:v>0.1181839599609375</c:v>
                </c:pt>
                <c:pt idx="306">
                  <c:v>0.16082310791015628</c:v>
                </c:pt>
                <c:pt idx="307">
                  <c:v>0.1182942901611328</c:v>
                </c:pt>
                <c:pt idx="308">
                  <c:v>0.11835611572265625</c:v>
                </c:pt>
                <c:pt idx="309">
                  <c:v>0.11833957214355469</c:v>
                </c:pt>
                <c:pt idx="310">
                  <c:v>0.13463642578125001</c:v>
                </c:pt>
                <c:pt idx="311">
                  <c:v>0.33656734313964842</c:v>
                </c:pt>
                <c:pt idx="312">
                  <c:v>0.34487437133789067</c:v>
                </c:pt>
                <c:pt idx="313">
                  <c:v>0.118411962890625</c:v>
                </c:pt>
                <c:pt idx="314">
                  <c:v>0.13053917541503907</c:v>
                </c:pt>
                <c:pt idx="315">
                  <c:v>0.11838612670898437</c:v>
                </c:pt>
                <c:pt idx="316">
                  <c:v>0.11836921691894531</c:v>
                </c:pt>
                <c:pt idx="317">
                  <c:v>0.33617741088867187</c:v>
                </c:pt>
                <c:pt idx="318">
                  <c:v>0.11816193237304687</c:v>
                </c:pt>
                <c:pt idx="319">
                  <c:v>0.14696449584960938</c:v>
                </c:pt>
                <c:pt idx="320">
                  <c:v>0.39820633850097653</c:v>
                </c:pt>
                <c:pt idx="321">
                  <c:v>0.11839346923828124</c:v>
                </c:pt>
                <c:pt idx="322">
                  <c:v>0.11837488403320312</c:v>
                </c:pt>
                <c:pt idx="323">
                  <c:v>0.75187261047363274</c:v>
                </c:pt>
                <c:pt idx="324">
                  <c:v>0.11817865905761718</c:v>
                </c:pt>
                <c:pt idx="325">
                  <c:v>0.13441604003906252</c:v>
                </c:pt>
                <c:pt idx="326">
                  <c:v>0.11815440673828125</c:v>
                </c:pt>
                <c:pt idx="327">
                  <c:v>0.14803276062011719</c:v>
                </c:pt>
                <c:pt idx="328">
                  <c:v>0.11821387939453125</c:v>
                </c:pt>
                <c:pt idx="329">
                  <c:v>0.11814139709472656</c:v>
                </c:pt>
                <c:pt idx="330">
                  <c:v>0.11810980224609374</c:v>
                </c:pt>
                <c:pt idx="331">
                  <c:v>0.18736927185058594</c:v>
                </c:pt>
                <c:pt idx="332">
                  <c:v>0.15095865783691409</c:v>
                </c:pt>
                <c:pt idx="333">
                  <c:v>0.11834877319335937</c:v>
                </c:pt>
                <c:pt idx="334">
                  <c:v>0.11836735839843748</c:v>
                </c:pt>
                <c:pt idx="335">
                  <c:v>0.11836744995117188</c:v>
                </c:pt>
                <c:pt idx="336">
                  <c:v>0.38032325134277345</c:v>
                </c:pt>
                <c:pt idx="337">
                  <c:v>0.11818263244628906</c:v>
                </c:pt>
                <c:pt idx="338">
                  <c:v>0.13439938659667969</c:v>
                </c:pt>
                <c:pt idx="339">
                  <c:v>0.18761037597656249</c:v>
                </c:pt>
                <c:pt idx="340">
                  <c:v>0.48499547424316403</c:v>
                </c:pt>
                <c:pt idx="341">
                  <c:v>0.11819529418945313</c:v>
                </c:pt>
                <c:pt idx="342">
                  <c:v>0.11811175231933593</c:v>
                </c:pt>
                <c:pt idx="343">
                  <c:v>0.11814130554199218</c:v>
                </c:pt>
                <c:pt idx="344">
                  <c:v>0.11831583251953125</c:v>
                </c:pt>
                <c:pt idx="345">
                  <c:v>0.12876399536132813</c:v>
                </c:pt>
                <c:pt idx="346">
                  <c:v>0.11838036804199219</c:v>
                </c:pt>
                <c:pt idx="347">
                  <c:v>0.11836744995117188</c:v>
                </c:pt>
                <c:pt idx="348">
                  <c:v>0.11833771362304688</c:v>
                </c:pt>
                <c:pt idx="349">
                  <c:v>0.11836735839843748</c:v>
                </c:pt>
                <c:pt idx="350">
                  <c:v>0.11836744995117188</c:v>
                </c:pt>
                <c:pt idx="351">
                  <c:v>0.16766099853515626</c:v>
                </c:pt>
                <c:pt idx="352">
                  <c:v>0.11838036804199219</c:v>
                </c:pt>
                <c:pt idx="353">
                  <c:v>0.31759148254394531</c:v>
                </c:pt>
                <c:pt idx="354">
                  <c:v>0.21221719665527344</c:v>
                </c:pt>
                <c:pt idx="355">
                  <c:v>0.31832151489257809</c:v>
                </c:pt>
                <c:pt idx="356">
                  <c:v>0.31954144592285155</c:v>
                </c:pt>
                <c:pt idx="357">
                  <c:v>0.11838594360351562</c:v>
                </c:pt>
                <c:pt idx="358">
                  <c:v>0.13635938415527346</c:v>
                </c:pt>
                <c:pt idx="359">
                  <c:v>0.11838045959472655</c:v>
                </c:pt>
                <c:pt idx="360">
                  <c:v>0.11833771362304688</c:v>
                </c:pt>
                <c:pt idx="361">
                  <c:v>0.11836735839843748</c:v>
                </c:pt>
                <c:pt idx="362">
                  <c:v>0.11836744995117188</c:v>
                </c:pt>
                <c:pt idx="363">
                  <c:v>0.13460297241210939</c:v>
                </c:pt>
                <c:pt idx="364">
                  <c:v>0.33698313903808585</c:v>
                </c:pt>
                <c:pt idx="365">
                  <c:v>0.12820596313476562</c:v>
                </c:pt>
                <c:pt idx="366">
                  <c:v>0.1181206787109375</c:v>
                </c:pt>
                <c:pt idx="367">
                  <c:v>0.11814298095703124</c:v>
                </c:pt>
                <c:pt idx="368">
                  <c:v>0.11814511413574219</c:v>
                </c:pt>
                <c:pt idx="369">
                  <c:v>0.11836373291015624</c:v>
                </c:pt>
                <c:pt idx="370">
                  <c:v>0.11836735839843748</c:v>
                </c:pt>
                <c:pt idx="371">
                  <c:v>0.33712015686035157</c:v>
                </c:pt>
                <c:pt idx="372">
                  <c:v>0.11837601013183593</c:v>
                </c:pt>
                <c:pt idx="373">
                  <c:v>0.11834989929199219</c:v>
                </c:pt>
                <c:pt idx="374">
                  <c:v>0.11834989929199219</c:v>
                </c:pt>
                <c:pt idx="375">
                  <c:v>0.13458904724121096</c:v>
                </c:pt>
                <c:pt idx="376">
                  <c:v>0.11836290893554686</c:v>
                </c:pt>
                <c:pt idx="377">
                  <c:v>0.11834989929199219</c:v>
                </c:pt>
                <c:pt idx="378">
                  <c:v>0.36106433715820313</c:v>
                </c:pt>
                <c:pt idx="379">
                  <c:v>0.11820390014648438</c:v>
                </c:pt>
                <c:pt idx="380">
                  <c:v>0.11815000305175781</c:v>
                </c:pt>
                <c:pt idx="381">
                  <c:v>0.13456720275878908</c:v>
                </c:pt>
                <c:pt idx="382">
                  <c:v>0.11836095886230467</c:v>
                </c:pt>
                <c:pt idx="383">
                  <c:v>0.11834989929199219</c:v>
                </c:pt>
                <c:pt idx="384">
                  <c:v>0.13510177917480468</c:v>
                </c:pt>
                <c:pt idx="385">
                  <c:v>0.13462816772460939</c:v>
                </c:pt>
                <c:pt idx="386">
                  <c:v>0.49418382568359365</c:v>
                </c:pt>
                <c:pt idx="387">
                  <c:v>0.21287114868164064</c:v>
                </c:pt>
                <c:pt idx="388">
                  <c:v>0.72041521911621098</c:v>
                </c:pt>
                <c:pt idx="389">
                  <c:v>0.21809167785644532</c:v>
                </c:pt>
                <c:pt idx="390">
                  <c:v>0.13516384277343749</c:v>
                </c:pt>
                <c:pt idx="391">
                  <c:v>0.4239583740234375</c:v>
                </c:pt>
                <c:pt idx="392">
                  <c:v>0.11819511108398437</c:v>
                </c:pt>
                <c:pt idx="393">
                  <c:v>0.13450491943359377</c:v>
                </c:pt>
                <c:pt idx="394">
                  <c:v>0.11838036804199219</c:v>
                </c:pt>
                <c:pt idx="395">
                  <c:v>0.11836744995117188</c:v>
                </c:pt>
                <c:pt idx="396">
                  <c:v>0.11833771362304688</c:v>
                </c:pt>
                <c:pt idx="397">
                  <c:v>0.11836930847167967</c:v>
                </c:pt>
                <c:pt idx="398">
                  <c:v>0.14998788757324219</c:v>
                </c:pt>
                <c:pt idx="399">
                  <c:v>0.1301125946044922</c:v>
                </c:pt>
                <c:pt idx="400">
                  <c:v>0.23117503967285155</c:v>
                </c:pt>
                <c:pt idx="401">
                  <c:v>0.11818200988769531</c:v>
                </c:pt>
                <c:pt idx="402">
                  <c:v>0.11811147766113281</c:v>
                </c:pt>
                <c:pt idx="403">
                  <c:v>0.11814298095703124</c:v>
                </c:pt>
                <c:pt idx="404">
                  <c:v>0.34511776428222651</c:v>
                </c:pt>
                <c:pt idx="405">
                  <c:v>0.11821080322265623</c:v>
                </c:pt>
                <c:pt idx="406">
                  <c:v>0.11836735839843748</c:v>
                </c:pt>
                <c:pt idx="407">
                  <c:v>0.11836744995117188</c:v>
                </c:pt>
                <c:pt idx="408">
                  <c:v>0.12999494018554689</c:v>
                </c:pt>
                <c:pt idx="409">
                  <c:v>0.13464757690429688</c:v>
                </c:pt>
                <c:pt idx="410">
                  <c:v>0.13029028930664063</c:v>
                </c:pt>
                <c:pt idx="411">
                  <c:v>0.18742914733886717</c:v>
                </c:pt>
                <c:pt idx="412">
                  <c:v>0.11840824584960936</c:v>
                </c:pt>
                <c:pt idx="413">
                  <c:v>0.13463828430175784</c:v>
                </c:pt>
                <c:pt idx="414">
                  <c:v>0.11835072326660157</c:v>
                </c:pt>
                <c:pt idx="415">
                  <c:v>0.25520387878417972</c:v>
                </c:pt>
                <c:pt idx="416">
                  <c:v>0.11818210144042968</c:v>
                </c:pt>
                <c:pt idx="417">
                  <c:v>0.11811147766113281</c:v>
                </c:pt>
                <c:pt idx="418">
                  <c:v>0.13147303161621093</c:v>
                </c:pt>
                <c:pt idx="419">
                  <c:v>0.11837850952148436</c:v>
                </c:pt>
                <c:pt idx="420">
                  <c:v>0.11837841796875</c:v>
                </c:pt>
                <c:pt idx="421">
                  <c:v>0.52005726928710927</c:v>
                </c:pt>
                <c:pt idx="422">
                  <c:v>0.13467173767089846</c:v>
                </c:pt>
                <c:pt idx="423">
                  <c:v>0.41764023742675782</c:v>
                </c:pt>
                <c:pt idx="424">
                  <c:v>0.39591979064941407</c:v>
                </c:pt>
                <c:pt idx="425">
                  <c:v>0.11841948852539061</c:v>
                </c:pt>
                <c:pt idx="426">
                  <c:v>0.11833576354980468</c:v>
                </c:pt>
                <c:pt idx="427">
                  <c:v>0.1346326171875</c:v>
                </c:pt>
                <c:pt idx="428">
                  <c:v>0.36091122436523437</c:v>
                </c:pt>
                <c:pt idx="429">
                  <c:v>0.134430908203125</c:v>
                </c:pt>
                <c:pt idx="430">
                  <c:v>0.15084162597656253</c:v>
                </c:pt>
                <c:pt idx="431">
                  <c:v>0.11837850952148436</c:v>
                </c:pt>
                <c:pt idx="432">
                  <c:v>0.39932232971191406</c:v>
                </c:pt>
                <c:pt idx="433">
                  <c:v>0.11841939697265624</c:v>
                </c:pt>
                <c:pt idx="434">
                  <c:v>0.13172347412109375</c:v>
                </c:pt>
                <c:pt idx="435">
                  <c:v>0.11835072326660157</c:v>
                </c:pt>
                <c:pt idx="436">
                  <c:v>0.11836735839843748</c:v>
                </c:pt>
                <c:pt idx="437">
                  <c:v>0.11836744995117188</c:v>
                </c:pt>
                <c:pt idx="438">
                  <c:v>0.11833771362304688</c:v>
                </c:pt>
                <c:pt idx="439">
                  <c:v>0.11836735839843748</c:v>
                </c:pt>
                <c:pt idx="440">
                  <c:v>0.11836744995117188</c:v>
                </c:pt>
                <c:pt idx="441">
                  <c:v>0.44350945129394531</c:v>
                </c:pt>
                <c:pt idx="442">
                  <c:v>0.11827871704101561</c:v>
                </c:pt>
                <c:pt idx="443">
                  <c:v>0.12709289245605471</c:v>
                </c:pt>
                <c:pt idx="444">
                  <c:v>0.31067232971191405</c:v>
                </c:pt>
                <c:pt idx="445">
                  <c:v>0.11819901123046875</c:v>
                </c:pt>
                <c:pt idx="446">
                  <c:v>0.11814511413574219</c:v>
                </c:pt>
                <c:pt idx="447">
                  <c:v>0.11811546936035155</c:v>
                </c:pt>
                <c:pt idx="448">
                  <c:v>0.11814511413574219</c:v>
                </c:pt>
                <c:pt idx="449">
                  <c:v>0.31182080383300781</c:v>
                </c:pt>
                <c:pt idx="450">
                  <c:v>0.11816750793457031</c:v>
                </c:pt>
                <c:pt idx="451">
                  <c:v>0.13441037292480471</c:v>
                </c:pt>
                <c:pt idx="452">
                  <c:v>0.11815812377929687</c:v>
                </c:pt>
                <c:pt idx="453">
                  <c:v>0.31860655517578124</c:v>
                </c:pt>
                <c:pt idx="454">
                  <c:v>0.32008130493164066</c:v>
                </c:pt>
                <c:pt idx="455">
                  <c:v>0.13470074157714845</c:v>
                </c:pt>
                <c:pt idx="456">
                  <c:v>0.13085711975097658</c:v>
                </c:pt>
                <c:pt idx="457">
                  <c:v>0.11836744995117188</c:v>
                </c:pt>
                <c:pt idx="458">
                  <c:v>0.11835258178710936</c:v>
                </c:pt>
                <c:pt idx="459">
                  <c:v>0.11832284545898436</c:v>
                </c:pt>
                <c:pt idx="460">
                  <c:v>0.11835444030761719</c:v>
                </c:pt>
                <c:pt idx="461">
                  <c:v>0.11835258178710936</c:v>
                </c:pt>
                <c:pt idx="462">
                  <c:v>0.13510446166992188</c:v>
                </c:pt>
                <c:pt idx="463">
                  <c:v>0.28221633911132815</c:v>
                </c:pt>
                <c:pt idx="464">
                  <c:v>0.43314096679687497</c:v>
                </c:pt>
                <c:pt idx="465">
                  <c:v>0.23073694152832031</c:v>
                </c:pt>
                <c:pt idx="466">
                  <c:v>0.11818600158691406</c:v>
                </c:pt>
                <c:pt idx="467">
                  <c:v>0.11831954956054687</c:v>
                </c:pt>
                <c:pt idx="468">
                  <c:v>0.1183376220703125</c:v>
                </c:pt>
                <c:pt idx="469">
                  <c:v>0.1183711669921875</c:v>
                </c:pt>
                <c:pt idx="470">
                  <c:v>0.13463456726074219</c:v>
                </c:pt>
                <c:pt idx="471">
                  <c:v>0.11835258178710936</c:v>
                </c:pt>
                <c:pt idx="472">
                  <c:v>0.2931081481933594</c:v>
                </c:pt>
                <c:pt idx="473">
                  <c:v>0.25549792785644532</c:v>
                </c:pt>
                <c:pt idx="474">
                  <c:v>0.11815608215332031</c:v>
                </c:pt>
                <c:pt idx="475">
                  <c:v>0.11814483947753905</c:v>
                </c:pt>
                <c:pt idx="476">
                  <c:v>0.11814493103027343</c:v>
                </c:pt>
                <c:pt idx="477">
                  <c:v>0.11811519470214843</c:v>
                </c:pt>
                <c:pt idx="478">
                  <c:v>0.12986791076660156</c:v>
                </c:pt>
                <c:pt idx="479">
                  <c:v>0.42139833984375002</c:v>
                </c:pt>
                <c:pt idx="480">
                  <c:v>0.11839151916503907</c:v>
                </c:pt>
                <c:pt idx="481">
                  <c:v>0.1183711669921875</c:v>
                </c:pt>
                <c:pt idx="482">
                  <c:v>0.11836930847167967</c:v>
                </c:pt>
                <c:pt idx="483">
                  <c:v>0.11833957214355469</c:v>
                </c:pt>
                <c:pt idx="484">
                  <c:v>0.1183711669921875</c:v>
                </c:pt>
                <c:pt idx="485">
                  <c:v>0.33584111938476563</c:v>
                </c:pt>
                <c:pt idx="486">
                  <c:v>0.33474058227539061</c:v>
                </c:pt>
                <c:pt idx="487">
                  <c:v>0.33270506286621093</c:v>
                </c:pt>
                <c:pt idx="488">
                  <c:v>0.19729351501464842</c:v>
                </c:pt>
                <c:pt idx="489">
                  <c:v>0.11815227355957031</c:v>
                </c:pt>
                <c:pt idx="490">
                  <c:v>0.11814298095703124</c:v>
                </c:pt>
                <c:pt idx="491">
                  <c:v>0.11814511413574219</c:v>
                </c:pt>
                <c:pt idx="492">
                  <c:v>0.11836559143066405</c:v>
                </c:pt>
                <c:pt idx="493">
                  <c:v>0.3993924041748047</c:v>
                </c:pt>
                <c:pt idx="494">
                  <c:v>0.11819511108398437</c:v>
                </c:pt>
                <c:pt idx="495">
                  <c:v>0.13437859497070315</c:v>
                </c:pt>
                <c:pt idx="496">
                  <c:v>0.11816215209960937</c:v>
                </c:pt>
                <c:pt idx="497">
                  <c:v>0.11815000305175781</c:v>
                </c:pt>
                <c:pt idx="498">
                  <c:v>0.13439100952148439</c:v>
                </c:pt>
                <c:pt idx="499">
                  <c:v>0.1181630126953125</c:v>
                </c:pt>
                <c:pt idx="500">
                  <c:v>0.15068405456542971</c:v>
                </c:pt>
                <c:pt idx="501">
                  <c:v>0.11813132629394531</c:v>
                </c:pt>
                <c:pt idx="502">
                  <c:v>0.13441712036132814</c:v>
                </c:pt>
                <c:pt idx="503">
                  <c:v>0.1313524932861328</c:v>
                </c:pt>
                <c:pt idx="504">
                  <c:v>0.13133956604003907</c:v>
                </c:pt>
                <c:pt idx="505">
                  <c:v>0.91073302917480459</c:v>
                </c:pt>
                <c:pt idx="506">
                  <c:v>0.11843240661621093</c:v>
                </c:pt>
                <c:pt idx="507">
                  <c:v>0.1183376220703125</c:v>
                </c:pt>
                <c:pt idx="508">
                  <c:v>0.11836930847167967</c:v>
                </c:pt>
                <c:pt idx="509">
                  <c:v>0.11836744995117188</c:v>
                </c:pt>
                <c:pt idx="510">
                  <c:v>0.1183376220703125</c:v>
                </c:pt>
                <c:pt idx="511">
                  <c:v>0.1183711669921875</c:v>
                </c:pt>
                <c:pt idx="512">
                  <c:v>0.26096369934082031</c:v>
                </c:pt>
                <c:pt idx="513">
                  <c:v>0.11837860107421874</c:v>
                </c:pt>
                <c:pt idx="514">
                  <c:v>0.1351508331298828</c:v>
                </c:pt>
                <c:pt idx="515">
                  <c:v>0.42248735961914058</c:v>
                </c:pt>
                <c:pt idx="516">
                  <c:v>0.24289020080566406</c:v>
                </c:pt>
                <c:pt idx="517">
                  <c:v>0.11818386840820312</c:v>
                </c:pt>
                <c:pt idx="518">
                  <c:v>0.11814883117675781</c:v>
                </c:pt>
                <c:pt idx="519">
                  <c:v>0.53693384399414068</c:v>
                </c:pt>
                <c:pt idx="520">
                  <c:v>0.45734966125488286</c:v>
                </c:pt>
                <c:pt idx="521">
                  <c:v>0.11819511108398437</c:v>
                </c:pt>
                <c:pt idx="522">
                  <c:v>0.11811147766113281</c:v>
                </c:pt>
                <c:pt idx="523">
                  <c:v>0.11814103088378906</c:v>
                </c:pt>
                <c:pt idx="524">
                  <c:v>0.11818219299316406</c:v>
                </c:pt>
                <c:pt idx="525">
                  <c:v>0.11811175231933593</c:v>
                </c:pt>
                <c:pt idx="526">
                  <c:v>0.13492292175292969</c:v>
                </c:pt>
                <c:pt idx="527">
                  <c:v>0.13066488647460939</c:v>
                </c:pt>
                <c:pt idx="528">
                  <c:v>0.11818106689453126</c:v>
                </c:pt>
                <c:pt idx="529">
                  <c:v>0.35511424255371093</c:v>
                </c:pt>
                <c:pt idx="530">
                  <c:v>0.11841753845214843</c:v>
                </c:pt>
                <c:pt idx="531">
                  <c:v>0.3164937561035156</c:v>
                </c:pt>
                <c:pt idx="532">
                  <c:v>0.11818971862792968</c:v>
                </c:pt>
                <c:pt idx="533">
                  <c:v>0.13440665588378908</c:v>
                </c:pt>
                <c:pt idx="534">
                  <c:v>0.12727501831054688</c:v>
                </c:pt>
                <c:pt idx="535">
                  <c:v>0.11815440673828125</c:v>
                </c:pt>
                <c:pt idx="536">
                  <c:v>0.13184165954589844</c:v>
                </c:pt>
                <c:pt idx="537">
                  <c:v>0.11812613525390625</c:v>
                </c:pt>
                <c:pt idx="538">
                  <c:v>0.13491406860351562</c:v>
                </c:pt>
                <c:pt idx="539">
                  <c:v>0.39934707641601558</c:v>
                </c:pt>
                <c:pt idx="540">
                  <c:v>0.62916874694824221</c:v>
                </c:pt>
                <c:pt idx="541">
                  <c:v>0.13519388122558595</c:v>
                </c:pt>
                <c:pt idx="542">
                  <c:v>0.13464190979003907</c:v>
                </c:pt>
                <c:pt idx="543">
                  <c:v>0.11834886474609374</c:v>
                </c:pt>
                <c:pt idx="544">
                  <c:v>0.11836930847167967</c:v>
                </c:pt>
                <c:pt idx="545">
                  <c:v>0.11836744995117188</c:v>
                </c:pt>
                <c:pt idx="546">
                  <c:v>0.11833771362304688</c:v>
                </c:pt>
                <c:pt idx="547">
                  <c:v>0.31768515014648435</c:v>
                </c:pt>
                <c:pt idx="548">
                  <c:v>0.11841763000488281</c:v>
                </c:pt>
                <c:pt idx="549">
                  <c:v>0.1183376220703125</c:v>
                </c:pt>
                <c:pt idx="550">
                  <c:v>0.11836930847167967</c:v>
                </c:pt>
                <c:pt idx="551">
                  <c:v>1.1176026947021485</c:v>
                </c:pt>
                <c:pt idx="552">
                  <c:v>0.53244542541503903</c:v>
                </c:pt>
                <c:pt idx="553">
                  <c:v>0.15014343566894534</c:v>
                </c:pt>
                <c:pt idx="554">
                  <c:v>0.11840443725585936</c:v>
                </c:pt>
                <c:pt idx="555">
                  <c:v>0.1183376220703125</c:v>
                </c:pt>
                <c:pt idx="556">
                  <c:v>0.1183711669921875</c:v>
                </c:pt>
                <c:pt idx="557">
                  <c:v>0.13515455017089845</c:v>
                </c:pt>
                <c:pt idx="558">
                  <c:v>0.11834886474609374</c:v>
                </c:pt>
                <c:pt idx="559">
                  <c:v>0.23089567565917968</c:v>
                </c:pt>
                <c:pt idx="560">
                  <c:v>0.11818228454589844</c:v>
                </c:pt>
                <c:pt idx="561">
                  <c:v>0.1287287384033203</c:v>
                </c:pt>
                <c:pt idx="562">
                  <c:v>0.11815440673828125</c:v>
                </c:pt>
                <c:pt idx="563">
                  <c:v>0.18718916015625003</c:v>
                </c:pt>
                <c:pt idx="564">
                  <c:v>0.11815068969726561</c:v>
                </c:pt>
                <c:pt idx="565">
                  <c:v>0.11822472839355469</c:v>
                </c:pt>
                <c:pt idx="566">
                  <c:v>0.11836735839843748</c:v>
                </c:pt>
                <c:pt idx="567">
                  <c:v>0.11833771362304688</c:v>
                </c:pt>
                <c:pt idx="568">
                  <c:v>0.15141618347167971</c:v>
                </c:pt>
                <c:pt idx="569">
                  <c:v>0.11837860107421874</c:v>
                </c:pt>
                <c:pt idx="570">
                  <c:v>0.11833771362304688</c:v>
                </c:pt>
                <c:pt idx="571">
                  <c:v>0.46665190429687498</c:v>
                </c:pt>
                <c:pt idx="572">
                  <c:v>0.11819222717285155</c:v>
                </c:pt>
                <c:pt idx="573">
                  <c:v>0.13437355041503907</c:v>
                </c:pt>
                <c:pt idx="574">
                  <c:v>0.13021625976562501</c:v>
                </c:pt>
                <c:pt idx="575">
                  <c:v>0.39623434753417969</c:v>
                </c:pt>
                <c:pt idx="576">
                  <c:v>0.13667384948730468</c:v>
                </c:pt>
                <c:pt idx="577">
                  <c:v>0.66879306335449218</c:v>
                </c:pt>
                <c:pt idx="578">
                  <c:v>0.11844849243164063</c:v>
                </c:pt>
                <c:pt idx="579">
                  <c:v>0.21202566833496095</c:v>
                </c:pt>
                <c:pt idx="580">
                  <c:v>0.11818386840820312</c:v>
                </c:pt>
                <c:pt idx="581">
                  <c:v>0.11814112243652343</c:v>
                </c:pt>
                <c:pt idx="582">
                  <c:v>0.11811333618164062</c:v>
                </c:pt>
                <c:pt idx="583">
                  <c:v>0.11814298095703124</c:v>
                </c:pt>
                <c:pt idx="584">
                  <c:v>0.32834147644042966</c:v>
                </c:pt>
                <c:pt idx="585">
                  <c:v>0.31981512451171878</c:v>
                </c:pt>
                <c:pt idx="586">
                  <c:v>0.11819501953125</c:v>
                </c:pt>
                <c:pt idx="587">
                  <c:v>0.13492654724121095</c:v>
                </c:pt>
                <c:pt idx="588">
                  <c:v>0.11812439575195312</c:v>
                </c:pt>
                <c:pt idx="589">
                  <c:v>0.4430439971923828</c:v>
                </c:pt>
                <c:pt idx="590">
                  <c:v>0.13131404113769532</c:v>
                </c:pt>
                <c:pt idx="591">
                  <c:v>0.11835063171386717</c:v>
                </c:pt>
                <c:pt idx="592">
                  <c:v>0.13464200134277343</c:v>
                </c:pt>
                <c:pt idx="593">
                  <c:v>0.11838231811523436</c:v>
                </c:pt>
                <c:pt idx="594">
                  <c:v>0.11833957214355469</c:v>
                </c:pt>
                <c:pt idx="595">
                  <c:v>0.1183711669921875</c:v>
                </c:pt>
                <c:pt idx="596">
                  <c:v>0.11836930847167967</c:v>
                </c:pt>
                <c:pt idx="597">
                  <c:v>0.18147525329589845</c:v>
                </c:pt>
                <c:pt idx="598">
                  <c:v>0.11818377685546874</c:v>
                </c:pt>
                <c:pt idx="599">
                  <c:v>0.11814493103027343</c:v>
                </c:pt>
                <c:pt idx="600">
                  <c:v>0.11811519470214843</c:v>
                </c:pt>
                <c:pt idx="601">
                  <c:v>0.11814483947753905</c:v>
                </c:pt>
                <c:pt idx="602">
                  <c:v>0.11824794616699219</c:v>
                </c:pt>
                <c:pt idx="603">
                  <c:v>0.13460659790039065</c:v>
                </c:pt>
                <c:pt idx="604">
                  <c:v>0.11838417663574219</c:v>
                </c:pt>
                <c:pt idx="605">
                  <c:v>0.47936496276855461</c:v>
                </c:pt>
                <c:pt idx="606">
                  <c:v>0.118165283203125</c:v>
                </c:pt>
                <c:pt idx="607">
                  <c:v>0.11815020446777344</c:v>
                </c:pt>
                <c:pt idx="608">
                  <c:v>0.41812461547851565</c:v>
                </c:pt>
                <c:pt idx="609">
                  <c:v>0.2995711212158203</c:v>
                </c:pt>
                <c:pt idx="610">
                  <c:v>0.11819873657226562</c:v>
                </c:pt>
                <c:pt idx="611">
                  <c:v>0.11814493103027343</c:v>
                </c:pt>
                <c:pt idx="612">
                  <c:v>0.11811519470214843</c:v>
                </c:pt>
                <c:pt idx="613">
                  <c:v>0.11814483947753905</c:v>
                </c:pt>
                <c:pt idx="614">
                  <c:v>0.13441780700683595</c:v>
                </c:pt>
                <c:pt idx="615">
                  <c:v>0.11837850952148436</c:v>
                </c:pt>
                <c:pt idx="616">
                  <c:v>0.31810914001464841</c:v>
                </c:pt>
                <c:pt idx="617">
                  <c:v>1.1518613433837892</c:v>
                </c:pt>
                <c:pt idx="618">
                  <c:v>0.31674616699218749</c:v>
                </c:pt>
                <c:pt idx="619">
                  <c:v>0.11848267822265625</c:v>
                </c:pt>
                <c:pt idx="620">
                  <c:v>0.11836930847167967</c:v>
                </c:pt>
                <c:pt idx="621">
                  <c:v>0.35670197753906246</c:v>
                </c:pt>
                <c:pt idx="622">
                  <c:v>0.11842506408691406</c:v>
                </c:pt>
                <c:pt idx="623">
                  <c:v>0.11836930847167967</c:v>
                </c:pt>
                <c:pt idx="624">
                  <c:v>0.11833957214355469</c:v>
                </c:pt>
                <c:pt idx="625">
                  <c:v>0.33645780944824222</c:v>
                </c:pt>
                <c:pt idx="626">
                  <c:v>0.11819511108398437</c:v>
                </c:pt>
                <c:pt idx="627">
                  <c:v>0.118309130859375</c:v>
                </c:pt>
                <c:pt idx="628">
                  <c:v>0.13463438415527346</c:v>
                </c:pt>
                <c:pt idx="629">
                  <c:v>0.11842701416015625</c:v>
                </c:pt>
                <c:pt idx="630">
                  <c:v>0.11833753051757812</c:v>
                </c:pt>
                <c:pt idx="631">
                  <c:v>0.1183711669921875</c:v>
                </c:pt>
                <c:pt idx="632">
                  <c:v>0.3605700439453125</c:v>
                </c:pt>
                <c:pt idx="633">
                  <c:v>0.26123093261718749</c:v>
                </c:pt>
                <c:pt idx="634">
                  <c:v>0.11819706115722656</c:v>
                </c:pt>
                <c:pt idx="635">
                  <c:v>0.11814511413574219</c:v>
                </c:pt>
                <c:pt idx="636">
                  <c:v>0.13438072814941407</c:v>
                </c:pt>
                <c:pt idx="637">
                  <c:v>0.13493973999023437</c:v>
                </c:pt>
                <c:pt idx="638">
                  <c:v>0.15068492431640629</c:v>
                </c:pt>
                <c:pt idx="639">
                  <c:v>0.11825638732910156</c:v>
                </c:pt>
                <c:pt idx="640">
                  <c:v>0.13464005126953127</c:v>
                </c:pt>
                <c:pt idx="641">
                  <c:v>0.11837479248046875</c:v>
                </c:pt>
                <c:pt idx="642">
                  <c:v>0.11832284545898436</c:v>
                </c:pt>
                <c:pt idx="643">
                  <c:v>0.44373499145507811</c:v>
                </c:pt>
                <c:pt idx="644">
                  <c:v>0.1181862579345703</c:v>
                </c:pt>
                <c:pt idx="645">
                  <c:v>0.22259993591308594</c:v>
                </c:pt>
                <c:pt idx="646">
                  <c:v>0.38396519165039061</c:v>
                </c:pt>
                <c:pt idx="647">
                  <c:v>0.11819715270996092</c:v>
                </c:pt>
                <c:pt idx="648">
                  <c:v>0.11811546936035155</c:v>
                </c:pt>
                <c:pt idx="649">
                  <c:v>0.11814892272949218</c:v>
                </c:pt>
                <c:pt idx="650">
                  <c:v>0.80223805847167962</c:v>
                </c:pt>
                <c:pt idx="651">
                  <c:v>0.13450969848632813</c:v>
                </c:pt>
                <c:pt idx="652">
                  <c:v>0.29434989624023433</c:v>
                </c:pt>
                <c:pt idx="653">
                  <c:v>0.11819529418945313</c:v>
                </c:pt>
                <c:pt idx="654">
                  <c:v>0.13437886962890627</c:v>
                </c:pt>
                <c:pt idx="655">
                  <c:v>0.11815440673828125</c:v>
                </c:pt>
                <c:pt idx="656">
                  <c:v>0.1308274383544922</c:v>
                </c:pt>
                <c:pt idx="657">
                  <c:v>0.11812476196289062</c:v>
                </c:pt>
                <c:pt idx="658">
                  <c:v>0.11814511413574219</c:v>
                </c:pt>
                <c:pt idx="659">
                  <c:v>0.11814511413574219</c:v>
                </c:pt>
                <c:pt idx="660">
                  <c:v>0.11811351928710936</c:v>
                </c:pt>
                <c:pt idx="661">
                  <c:v>0.11814139709472656</c:v>
                </c:pt>
                <c:pt idx="662">
                  <c:v>0.11814139709472656</c:v>
                </c:pt>
                <c:pt idx="663">
                  <c:v>0.11811175231933593</c:v>
                </c:pt>
                <c:pt idx="664">
                  <c:v>0.13463096923828127</c:v>
                </c:pt>
                <c:pt idx="665">
                  <c:v>0.23537974548339843</c:v>
                </c:pt>
                <c:pt idx="666">
                  <c:v>0.1181542236328125</c:v>
                </c:pt>
                <c:pt idx="667">
                  <c:v>0.13440823974609376</c:v>
                </c:pt>
                <c:pt idx="668">
                  <c:v>0.12817074279785157</c:v>
                </c:pt>
                <c:pt idx="669">
                  <c:v>0.1181206787109375</c:v>
                </c:pt>
                <c:pt idx="670">
                  <c:v>0.11814298095703124</c:v>
                </c:pt>
                <c:pt idx="671">
                  <c:v>0.11814121398925781</c:v>
                </c:pt>
                <c:pt idx="672">
                  <c:v>0.11811147766113281</c:v>
                </c:pt>
                <c:pt idx="673">
                  <c:v>0.11814298095703124</c:v>
                </c:pt>
                <c:pt idx="674">
                  <c:v>0.11814121398925781</c:v>
                </c:pt>
                <c:pt idx="675">
                  <c:v>0.11811147766113281</c:v>
                </c:pt>
                <c:pt idx="676">
                  <c:v>0.35055160217285153</c:v>
                </c:pt>
                <c:pt idx="677">
                  <c:v>0.13468828125000001</c:v>
                </c:pt>
                <c:pt idx="678">
                  <c:v>0.11834505615234375</c:v>
                </c:pt>
                <c:pt idx="679">
                  <c:v>0.11835072326660157</c:v>
                </c:pt>
                <c:pt idx="680">
                  <c:v>0.38005865478515621</c:v>
                </c:pt>
                <c:pt idx="681">
                  <c:v>0.26099487304687496</c:v>
                </c:pt>
                <c:pt idx="682">
                  <c:v>0.23517009887695312</c:v>
                </c:pt>
                <c:pt idx="683">
                  <c:v>0.83429102783203124</c:v>
                </c:pt>
                <c:pt idx="684">
                  <c:v>0.11817652587890624</c:v>
                </c:pt>
                <c:pt idx="685">
                  <c:v>0.11814103088378906</c:v>
                </c:pt>
                <c:pt idx="686">
                  <c:v>0.11814121398925781</c:v>
                </c:pt>
                <c:pt idx="687">
                  <c:v>0.26297099304199223</c:v>
                </c:pt>
                <c:pt idx="688">
                  <c:v>0.11826561584472656</c:v>
                </c:pt>
                <c:pt idx="689">
                  <c:v>0.11836549987792969</c:v>
                </c:pt>
                <c:pt idx="690">
                  <c:v>0.11833771362304688</c:v>
                </c:pt>
                <c:pt idx="691">
                  <c:v>0.13045683288574217</c:v>
                </c:pt>
                <c:pt idx="692">
                  <c:v>0.11837674255371093</c:v>
                </c:pt>
                <c:pt idx="693">
                  <c:v>0.42396162414550775</c:v>
                </c:pt>
                <c:pt idx="694">
                  <c:v>0.11842134704589843</c:v>
                </c:pt>
                <c:pt idx="695">
                  <c:v>0.11836744995117188</c:v>
                </c:pt>
                <c:pt idx="696">
                  <c:v>0.39915504455566408</c:v>
                </c:pt>
                <c:pt idx="697">
                  <c:v>0.11819501953125</c:v>
                </c:pt>
                <c:pt idx="698">
                  <c:v>0.17435158081054689</c:v>
                </c:pt>
                <c:pt idx="699">
                  <c:v>0.13186210327148437</c:v>
                </c:pt>
                <c:pt idx="700">
                  <c:v>0.11815599060058593</c:v>
                </c:pt>
                <c:pt idx="701">
                  <c:v>0.13465613708496094</c:v>
                </c:pt>
                <c:pt idx="702">
                  <c:v>0.11834877319335937</c:v>
                </c:pt>
                <c:pt idx="703">
                  <c:v>0.13463456726074219</c:v>
                </c:pt>
                <c:pt idx="704">
                  <c:v>0.22947496032714843</c:v>
                </c:pt>
                <c:pt idx="705">
                  <c:v>0.11837850952148436</c:v>
                </c:pt>
                <c:pt idx="706">
                  <c:v>0.11836930847167967</c:v>
                </c:pt>
                <c:pt idx="707">
                  <c:v>0.11836744995117188</c:v>
                </c:pt>
                <c:pt idx="708">
                  <c:v>0.13214633789062499</c:v>
                </c:pt>
                <c:pt idx="709">
                  <c:v>0.14896986694335937</c:v>
                </c:pt>
                <c:pt idx="710">
                  <c:v>0.11818024291992188</c:v>
                </c:pt>
                <c:pt idx="711">
                  <c:v>0.11811147766113281</c:v>
                </c:pt>
                <c:pt idx="712">
                  <c:v>0.11814298095703124</c:v>
                </c:pt>
                <c:pt idx="713">
                  <c:v>0.13100400695800782</c:v>
                </c:pt>
                <c:pt idx="714">
                  <c:v>0.13460019836425782</c:v>
                </c:pt>
                <c:pt idx="715">
                  <c:v>0.47514364013671873</c:v>
                </c:pt>
                <c:pt idx="716">
                  <c:v>0.30248048400878902</c:v>
                </c:pt>
                <c:pt idx="717">
                  <c:v>0.13446544189453125</c:v>
                </c:pt>
                <c:pt idx="718">
                  <c:v>0.11816292114257812</c:v>
                </c:pt>
                <c:pt idx="719">
                  <c:v>0.11815000305175781</c:v>
                </c:pt>
                <c:pt idx="720">
                  <c:v>0.11812026672363281</c:v>
                </c:pt>
                <c:pt idx="721">
                  <c:v>0.16861328430175782</c:v>
                </c:pt>
                <c:pt idx="722">
                  <c:v>0.31186190185546875</c:v>
                </c:pt>
                <c:pt idx="723">
                  <c:v>0.13494884948730468</c:v>
                </c:pt>
                <c:pt idx="724">
                  <c:v>0.11815032348632812</c:v>
                </c:pt>
                <c:pt idx="725">
                  <c:v>0.11824617919921875</c:v>
                </c:pt>
                <c:pt idx="726">
                  <c:v>0.15087185668945316</c:v>
                </c:pt>
                <c:pt idx="727">
                  <c:v>0.11837860107421874</c:v>
                </c:pt>
                <c:pt idx="728">
                  <c:v>0.25506509399414062</c:v>
                </c:pt>
                <c:pt idx="729">
                  <c:v>0.11815050659179686</c:v>
                </c:pt>
                <c:pt idx="730">
                  <c:v>0.13004900207519532</c:v>
                </c:pt>
                <c:pt idx="731">
                  <c:v>0.13441576538085936</c:v>
                </c:pt>
                <c:pt idx="732">
                  <c:v>0.11812077026367188</c:v>
                </c:pt>
                <c:pt idx="733">
                  <c:v>0.11814112243652343</c:v>
                </c:pt>
                <c:pt idx="734">
                  <c:v>0.39140923461914057</c:v>
                </c:pt>
                <c:pt idx="735">
                  <c:v>0.11815989074707031</c:v>
                </c:pt>
                <c:pt idx="736">
                  <c:v>0.20605518493652342</c:v>
                </c:pt>
                <c:pt idx="737">
                  <c:v>0.11818432617187499</c:v>
                </c:pt>
                <c:pt idx="738">
                  <c:v>0.11835788269042968</c:v>
                </c:pt>
                <c:pt idx="739">
                  <c:v>0.36093270263671873</c:v>
                </c:pt>
                <c:pt idx="740">
                  <c:v>0.11819148559570312</c:v>
                </c:pt>
                <c:pt idx="741">
                  <c:v>0.12890076599121095</c:v>
                </c:pt>
                <c:pt idx="742">
                  <c:v>0.13442161560058594</c:v>
                </c:pt>
                <c:pt idx="743">
                  <c:v>0.11815068969726561</c:v>
                </c:pt>
                <c:pt idx="744">
                  <c:v>0.11810989379882812</c:v>
                </c:pt>
                <c:pt idx="745">
                  <c:v>0.11814139709472656</c:v>
                </c:pt>
                <c:pt idx="746">
                  <c:v>0.11813944702148438</c:v>
                </c:pt>
                <c:pt idx="747">
                  <c:v>0.11811370239257812</c:v>
                </c:pt>
                <c:pt idx="748">
                  <c:v>0.60281498107910159</c:v>
                </c:pt>
                <c:pt idx="749">
                  <c:v>0.13496752624511718</c:v>
                </c:pt>
                <c:pt idx="750">
                  <c:v>0.11831275634765624</c:v>
                </c:pt>
                <c:pt idx="751">
                  <c:v>0.11836540832519531</c:v>
                </c:pt>
                <c:pt idx="752">
                  <c:v>0.11836559143066405</c:v>
                </c:pt>
                <c:pt idx="753">
                  <c:v>0.11833585510253905</c:v>
                </c:pt>
                <c:pt idx="754">
                  <c:v>0.5789172454833984</c:v>
                </c:pt>
                <c:pt idx="755">
                  <c:v>0.2144181335449219</c:v>
                </c:pt>
                <c:pt idx="756">
                  <c:v>0.11837674255371093</c:v>
                </c:pt>
                <c:pt idx="757">
                  <c:v>0.18394837646484374</c:v>
                </c:pt>
                <c:pt idx="758">
                  <c:v>0.11837674255371093</c:v>
                </c:pt>
                <c:pt idx="759">
                  <c:v>0.2117507354736328</c:v>
                </c:pt>
                <c:pt idx="760">
                  <c:v>0.11818042602539061</c:v>
                </c:pt>
                <c:pt idx="761">
                  <c:v>0.11813953857421874</c:v>
                </c:pt>
                <c:pt idx="762">
                  <c:v>0.18564242248535157</c:v>
                </c:pt>
                <c:pt idx="763">
                  <c:v>0.11840824584960936</c:v>
                </c:pt>
                <c:pt idx="764">
                  <c:v>0.11836559143066405</c:v>
                </c:pt>
                <c:pt idx="765">
                  <c:v>0.11833585510253905</c:v>
                </c:pt>
                <c:pt idx="766">
                  <c:v>0.14898660278320314</c:v>
                </c:pt>
                <c:pt idx="767">
                  <c:v>0.11817856750488281</c:v>
                </c:pt>
                <c:pt idx="768">
                  <c:v>0.16332291870117188</c:v>
                </c:pt>
                <c:pt idx="769">
                  <c:v>0.11815059814453124</c:v>
                </c:pt>
                <c:pt idx="770">
                  <c:v>0.47208080749511716</c:v>
                </c:pt>
                <c:pt idx="771">
                  <c:v>0.11816379089355469</c:v>
                </c:pt>
                <c:pt idx="772">
                  <c:v>0.11814139709472656</c:v>
                </c:pt>
                <c:pt idx="773">
                  <c:v>0.11813953857421874</c:v>
                </c:pt>
                <c:pt idx="774">
                  <c:v>0.11817000732421874</c:v>
                </c:pt>
                <c:pt idx="775">
                  <c:v>0.1351600341796875</c:v>
                </c:pt>
                <c:pt idx="776">
                  <c:v>0.15092212829589846</c:v>
                </c:pt>
                <c:pt idx="777">
                  <c:v>0.21250709838867188</c:v>
                </c:pt>
                <c:pt idx="778">
                  <c:v>0.38055859680175785</c:v>
                </c:pt>
                <c:pt idx="779">
                  <c:v>0.13446975402832032</c:v>
                </c:pt>
                <c:pt idx="780">
                  <c:v>0.13492691345214844</c:v>
                </c:pt>
                <c:pt idx="781">
                  <c:v>0.58623047790527338</c:v>
                </c:pt>
                <c:pt idx="782">
                  <c:v>0.13448666381835939</c:v>
                </c:pt>
                <c:pt idx="783">
                  <c:v>0.13441984863281251</c:v>
                </c:pt>
                <c:pt idx="784">
                  <c:v>0.11817856750488281</c:v>
                </c:pt>
                <c:pt idx="785">
                  <c:v>0.15606606445312501</c:v>
                </c:pt>
                <c:pt idx="786">
                  <c:v>0.11817085876464843</c:v>
                </c:pt>
                <c:pt idx="787">
                  <c:v>0.11837527770996092</c:v>
                </c:pt>
                <c:pt idx="788">
                  <c:v>0.11837210998535155</c:v>
                </c:pt>
                <c:pt idx="789">
                  <c:v>0.11834237365722655</c:v>
                </c:pt>
                <c:pt idx="790">
                  <c:v>0.11837406005859374</c:v>
                </c:pt>
                <c:pt idx="791">
                  <c:v>0.11837220153808593</c:v>
                </c:pt>
                <c:pt idx="792">
                  <c:v>0.15087660827636723</c:v>
                </c:pt>
                <c:pt idx="793">
                  <c:v>0.11838706970214843</c:v>
                </c:pt>
                <c:pt idx="794">
                  <c:v>0.11837220153808593</c:v>
                </c:pt>
                <c:pt idx="795">
                  <c:v>0.37758795776367193</c:v>
                </c:pt>
                <c:pt idx="796">
                  <c:v>0.11822806091308594</c:v>
                </c:pt>
                <c:pt idx="797">
                  <c:v>0.11817416381835938</c:v>
                </c:pt>
                <c:pt idx="798">
                  <c:v>0.11814442749023438</c:v>
                </c:pt>
                <c:pt idx="799">
                  <c:v>0.13020443115234376</c:v>
                </c:pt>
                <c:pt idx="800">
                  <c:v>0.22853013610839845</c:v>
                </c:pt>
                <c:pt idx="801">
                  <c:v>0.55885924987792968</c:v>
                </c:pt>
                <c:pt idx="802">
                  <c:v>0.3363033782958984</c:v>
                </c:pt>
                <c:pt idx="803">
                  <c:v>0.11821174621582031</c:v>
                </c:pt>
                <c:pt idx="804">
                  <c:v>0.11813563842773436</c:v>
                </c:pt>
                <c:pt idx="805">
                  <c:v>0.118165283203125</c:v>
                </c:pt>
                <c:pt idx="806">
                  <c:v>0.11816342468261717</c:v>
                </c:pt>
                <c:pt idx="807">
                  <c:v>0.11813368835449217</c:v>
                </c:pt>
                <c:pt idx="808">
                  <c:v>0.118165283203125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6C-4576-A366-418530E80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038128"/>
        <c:axId val="450035176"/>
      </c:lineChart>
      <c:catAx>
        <c:axId val="450038128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5176"/>
        <c:crosses val="autoZero"/>
        <c:auto val="1"/>
        <c:lblAlgn val="ctr"/>
        <c:lblOffset val="100"/>
        <c:noMultiLvlLbl val="0"/>
      </c:catAx>
      <c:valAx>
        <c:axId val="45003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8128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8806233595800527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'Node 9'!$AA$2:$AA$810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'Node 9'!$Z$2:$Z$810</c:f>
              <c:numCache>
                <c:formatCode>General</c:formatCode>
                <c:ptCount val="809"/>
                <c:pt idx="0">
                  <c:v>0.32726884460449218</c:v>
                </c:pt>
                <c:pt idx="1">
                  <c:v>1.0108091491699218</c:v>
                </c:pt>
                <c:pt idx="2">
                  <c:v>0.57867121582031256</c:v>
                </c:pt>
                <c:pt idx="3">
                  <c:v>0.5475860046386718</c:v>
                </c:pt>
                <c:pt idx="4">
                  <c:v>0.12938181152343747</c:v>
                </c:pt>
                <c:pt idx="5">
                  <c:v>0.25026125793457032</c:v>
                </c:pt>
                <c:pt idx="6">
                  <c:v>0.35600943603515622</c:v>
                </c:pt>
                <c:pt idx="7">
                  <c:v>0.24134468994140623</c:v>
                </c:pt>
                <c:pt idx="8">
                  <c:v>0.1180726318359375</c:v>
                </c:pt>
                <c:pt idx="9">
                  <c:v>0.11800386657714843</c:v>
                </c:pt>
                <c:pt idx="10">
                  <c:v>0.11803351135253906</c:v>
                </c:pt>
                <c:pt idx="11">
                  <c:v>0.11804670410156248</c:v>
                </c:pt>
                <c:pt idx="12">
                  <c:v>0.31828621215820307</c:v>
                </c:pt>
                <c:pt idx="13">
                  <c:v>0.63694413757324231</c:v>
                </c:pt>
                <c:pt idx="14">
                  <c:v>0.11811751098632811</c:v>
                </c:pt>
                <c:pt idx="15">
                  <c:v>0.60209790344238279</c:v>
                </c:pt>
                <c:pt idx="16">
                  <c:v>0.11810395202636718</c:v>
                </c:pt>
                <c:pt idx="17">
                  <c:v>0.13432311401367189</c:v>
                </c:pt>
                <c:pt idx="18">
                  <c:v>0.11803917846679687</c:v>
                </c:pt>
                <c:pt idx="19">
                  <c:v>0.11805758056640625</c:v>
                </c:pt>
                <c:pt idx="20">
                  <c:v>0.11805971374511717</c:v>
                </c:pt>
                <c:pt idx="21">
                  <c:v>0.11802988586425781</c:v>
                </c:pt>
                <c:pt idx="22">
                  <c:v>0.24846280517578126</c:v>
                </c:pt>
                <c:pt idx="23">
                  <c:v>0.3563776153564453</c:v>
                </c:pt>
                <c:pt idx="24">
                  <c:v>0.11808192443847657</c:v>
                </c:pt>
                <c:pt idx="25">
                  <c:v>0.12766263427734376</c:v>
                </c:pt>
                <c:pt idx="26">
                  <c:v>0.46934157714843749</c:v>
                </c:pt>
                <c:pt idx="27">
                  <c:v>0.11799244995117186</c:v>
                </c:pt>
                <c:pt idx="28">
                  <c:v>0.11806138916015624</c:v>
                </c:pt>
                <c:pt idx="29">
                  <c:v>0.11806547241210938</c:v>
                </c:pt>
                <c:pt idx="30">
                  <c:v>0.8009099395751953</c:v>
                </c:pt>
                <c:pt idx="31">
                  <c:v>0.49235867614746093</c:v>
                </c:pt>
                <c:pt idx="32">
                  <c:v>0.11834691467285156</c:v>
                </c:pt>
                <c:pt idx="33">
                  <c:v>0.11826142272949218</c:v>
                </c:pt>
                <c:pt idx="34">
                  <c:v>0.11829301757812499</c:v>
                </c:pt>
                <c:pt idx="35">
                  <c:v>0.11829301757812499</c:v>
                </c:pt>
                <c:pt idx="36">
                  <c:v>0.11826142272949218</c:v>
                </c:pt>
                <c:pt idx="37">
                  <c:v>0.24792993164062499</c:v>
                </c:pt>
                <c:pt idx="38">
                  <c:v>0.11833390502929686</c:v>
                </c:pt>
                <c:pt idx="39">
                  <c:v>0.45716510009765632</c:v>
                </c:pt>
                <c:pt idx="40">
                  <c:v>0.29860610961914064</c:v>
                </c:pt>
                <c:pt idx="41">
                  <c:v>0.11812476196289062</c:v>
                </c:pt>
                <c:pt idx="42">
                  <c:v>0.1180409454345703</c:v>
                </c:pt>
                <c:pt idx="43">
                  <c:v>0.14720373229980468</c:v>
                </c:pt>
                <c:pt idx="44">
                  <c:v>0.11808963317871093</c:v>
                </c:pt>
                <c:pt idx="45">
                  <c:v>0.46044223022460939</c:v>
                </c:pt>
                <c:pt idx="46">
                  <c:v>0.28652456359863282</c:v>
                </c:pt>
                <c:pt idx="47">
                  <c:v>0.46873410644531255</c:v>
                </c:pt>
                <c:pt idx="48">
                  <c:v>0.24887947998046875</c:v>
                </c:pt>
                <c:pt idx="49">
                  <c:v>0.11833390502929686</c:v>
                </c:pt>
                <c:pt idx="50">
                  <c:v>0.15083096923828127</c:v>
                </c:pt>
                <c:pt idx="51">
                  <c:v>0.11827629089355468</c:v>
                </c:pt>
                <c:pt idx="52">
                  <c:v>0.42663461608886716</c:v>
                </c:pt>
                <c:pt idx="53">
                  <c:v>0.11816574096679687</c:v>
                </c:pt>
                <c:pt idx="54">
                  <c:v>0.11803899536132811</c:v>
                </c:pt>
                <c:pt idx="55">
                  <c:v>0.11807254028320313</c:v>
                </c:pt>
                <c:pt idx="56">
                  <c:v>0.11807077331542967</c:v>
                </c:pt>
                <c:pt idx="57">
                  <c:v>0.1180409454345703</c:v>
                </c:pt>
                <c:pt idx="58">
                  <c:v>0.13434346618652346</c:v>
                </c:pt>
                <c:pt idx="59">
                  <c:v>0.11809149169921875</c:v>
                </c:pt>
                <c:pt idx="60">
                  <c:v>0.46002474975585939</c:v>
                </c:pt>
                <c:pt idx="61">
                  <c:v>1.1091450439453125</c:v>
                </c:pt>
                <c:pt idx="62">
                  <c:v>0.47283385620117191</c:v>
                </c:pt>
                <c:pt idx="63">
                  <c:v>0.36225451354980465</c:v>
                </c:pt>
                <c:pt idx="64">
                  <c:v>0.172934033203125</c:v>
                </c:pt>
                <c:pt idx="65">
                  <c:v>0.11812476196289062</c:v>
                </c:pt>
                <c:pt idx="66">
                  <c:v>0.13432868957519531</c:v>
                </c:pt>
                <c:pt idx="67">
                  <c:v>0.27576175231933597</c:v>
                </c:pt>
                <c:pt idx="68">
                  <c:v>0.11812476196289062</c:v>
                </c:pt>
                <c:pt idx="69">
                  <c:v>0.11805581359863281</c:v>
                </c:pt>
                <c:pt idx="70">
                  <c:v>0.12819571838378907</c:v>
                </c:pt>
                <c:pt idx="71">
                  <c:v>0.11809874267578124</c:v>
                </c:pt>
                <c:pt idx="72">
                  <c:v>0.11805776367187498</c:v>
                </c:pt>
                <c:pt idx="73">
                  <c:v>0.11808740844726562</c:v>
                </c:pt>
                <c:pt idx="74">
                  <c:v>0.3556690704345703</c:v>
                </c:pt>
                <c:pt idx="75">
                  <c:v>0.63646954650878906</c:v>
                </c:pt>
                <c:pt idx="76">
                  <c:v>0.11813377990722657</c:v>
                </c:pt>
                <c:pt idx="77">
                  <c:v>0.11808573303222655</c:v>
                </c:pt>
                <c:pt idx="78">
                  <c:v>0.11805581359863281</c:v>
                </c:pt>
                <c:pt idx="79">
                  <c:v>0.53273314819335926</c:v>
                </c:pt>
                <c:pt idx="80">
                  <c:v>0.1181450225830078</c:v>
                </c:pt>
                <c:pt idx="81">
                  <c:v>0.13433045654296877</c:v>
                </c:pt>
                <c:pt idx="82">
                  <c:v>0.11810971069335938</c:v>
                </c:pt>
                <c:pt idx="83">
                  <c:v>0.11809502563476562</c:v>
                </c:pt>
                <c:pt idx="84">
                  <c:v>0.34471208496093741</c:v>
                </c:pt>
                <c:pt idx="85">
                  <c:v>0.11813749694824219</c:v>
                </c:pt>
                <c:pt idx="86">
                  <c:v>0.11809502563476562</c:v>
                </c:pt>
                <c:pt idx="87">
                  <c:v>0.13066737670898437</c:v>
                </c:pt>
                <c:pt idx="88">
                  <c:v>0.24628639526367191</c:v>
                </c:pt>
                <c:pt idx="89">
                  <c:v>0.1506798065185547</c:v>
                </c:pt>
                <c:pt idx="90">
                  <c:v>0.45966993713378906</c:v>
                </c:pt>
                <c:pt idx="91">
                  <c:v>0.28646648254394536</c:v>
                </c:pt>
                <c:pt idx="92">
                  <c:v>0.24255810241699219</c:v>
                </c:pt>
                <c:pt idx="93">
                  <c:v>0.16764408874511721</c:v>
                </c:pt>
                <c:pt idx="94">
                  <c:v>0.4485449890136719</c:v>
                </c:pt>
                <c:pt idx="95">
                  <c:v>0.11835352478027343</c:v>
                </c:pt>
                <c:pt idx="96">
                  <c:v>0.24718507690429686</c:v>
                </c:pt>
                <c:pt idx="97">
                  <c:v>0.11834042358398436</c:v>
                </c:pt>
                <c:pt idx="98">
                  <c:v>0.33089291381835939</c:v>
                </c:pt>
                <c:pt idx="99">
                  <c:v>0.48286231384277334</c:v>
                </c:pt>
                <c:pt idx="100">
                  <c:v>0.11815245666503905</c:v>
                </c:pt>
                <c:pt idx="101">
                  <c:v>0.13437515258789062</c:v>
                </c:pt>
                <c:pt idx="102">
                  <c:v>0.1511493347167969</c:v>
                </c:pt>
                <c:pt idx="103">
                  <c:v>0.11812272033691407</c:v>
                </c:pt>
                <c:pt idx="104">
                  <c:v>0.11811379394531249</c:v>
                </c:pt>
                <c:pt idx="105">
                  <c:v>0.45922855224609371</c:v>
                </c:pt>
                <c:pt idx="106">
                  <c:v>0.29609227294921875</c:v>
                </c:pt>
                <c:pt idx="107">
                  <c:v>0.11839895324707031</c:v>
                </c:pt>
                <c:pt idx="108">
                  <c:v>0.11831160278320313</c:v>
                </c:pt>
                <c:pt idx="109">
                  <c:v>0.24329910278320313</c:v>
                </c:pt>
                <c:pt idx="110">
                  <c:v>0.47000627746582035</c:v>
                </c:pt>
                <c:pt idx="111">
                  <c:v>0.11814697265624999</c:v>
                </c:pt>
                <c:pt idx="112">
                  <c:v>0.11812272033691407</c:v>
                </c:pt>
                <c:pt idx="113">
                  <c:v>0.11812095336914062</c:v>
                </c:pt>
                <c:pt idx="114">
                  <c:v>0.33826325683593744</c:v>
                </c:pt>
                <c:pt idx="115">
                  <c:v>0.11817475891113281</c:v>
                </c:pt>
                <c:pt idx="116">
                  <c:v>0.4303188720703125</c:v>
                </c:pt>
                <c:pt idx="117">
                  <c:v>0.11814688110351562</c:v>
                </c:pt>
                <c:pt idx="118">
                  <c:v>0.11812272033691407</c:v>
                </c:pt>
                <c:pt idx="119">
                  <c:v>0.11812680358886718</c:v>
                </c:pt>
                <c:pt idx="120">
                  <c:v>0.46002216796875001</c:v>
                </c:pt>
                <c:pt idx="121">
                  <c:v>0.11839895324707031</c:v>
                </c:pt>
                <c:pt idx="122">
                  <c:v>0.25163392639160159</c:v>
                </c:pt>
                <c:pt idx="123">
                  <c:v>0.15067377319335939</c:v>
                </c:pt>
                <c:pt idx="124">
                  <c:v>0.24657050170898437</c:v>
                </c:pt>
                <c:pt idx="125">
                  <c:v>0.11816379089355469</c:v>
                </c:pt>
                <c:pt idx="126">
                  <c:v>0.24427048645019531</c:v>
                </c:pt>
                <c:pt idx="127">
                  <c:v>0.3217499725341797</c:v>
                </c:pt>
                <c:pt idx="128">
                  <c:v>0.11817485046386718</c:v>
                </c:pt>
                <c:pt idx="129">
                  <c:v>0.11809307556152343</c:v>
                </c:pt>
                <c:pt idx="130">
                  <c:v>0.11812272033691407</c:v>
                </c:pt>
                <c:pt idx="131">
                  <c:v>0.1181232421875</c:v>
                </c:pt>
                <c:pt idx="132">
                  <c:v>0.11807818908691406</c:v>
                </c:pt>
                <c:pt idx="133">
                  <c:v>0.43044982910156249</c:v>
                </c:pt>
                <c:pt idx="134">
                  <c:v>0.25249693908691406</c:v>
                </c:pt>
                <c:pt idx="135">
                  <c:v>0.45590010681152338</c:v>
                </c:pt>
                <c:pt idx="136">
                  <c:v>0.11839895324707031</c:v>
                </c:pt>
                <c:pt idx="137">
                  <c:v>0.11834700622558593</c:v>
                </c:pt>
                <c:pt idx="138">
                  <c:v>0.11831541137695312</c:v>
                </c:pt>
                <c:pt idx="139">
                  <c:v>0.11834700622558593</c:v>
                </c:pt>
                <c:pt idx="140">
                  <c:v>0.24321955261230468</c:v>
                </c:pt>
                <c:pt idx="141">
                  <c:v>0.16767586669921875</c:v>
                </c:pt>
                <c:pt idx="142">
                  <c:v>0.11835992431640624</c:v>
                </c:pt>
                <c:pt idx="143">
                  <c:v>0.6344780548095702</c:v>
                </c:pt>
                <c:pt idx="144">
                  <c:v>0.11805825805664062</c:v>
                </c:pt>
                <c:pt idx="145">
                  <c:v>0.11812272033691407</c:v>
                </c:pt>
                <c:pt idx="146">
                  <c:v>0.11812095336914062</c:v>
                </c:pt>
                <c:pt idx="147">
                  <c:v>0.11809112548828124</c:v>
                </c:pt>
                <c:pt idx="148">
                  <c:v>0.12957224121093752</c:v>
                </c:pt>
                <c:pt idx="149">
                  <c:v>0.29833790588378906</c:v>
                </c:pt>
                <c:pt idx="150">
                  <c:v>0.45580958862304688</c:v>
                </c:pt>
                <c:pt idx="151">
                  <c:v>0.45442434082031247</c:v>
                </c:pt>
                <c:pt idx="152">
                  <c:v>0.1184009033203125</c:v>
                </c:pt>
                <c:pt idx="153">
                  <c:v>0.25826528320312503</c:v>
                </c:pt>
                <c:pt idx="154">
                  <c:v>0.14768349609375001</c:v>
                </c:pt>
                <c:pt idx="155">
                  <c:v>0.43933117675781252</c:v>
                </c:pt>
                <c:pt idx="156">
                  <c:v>0.11814883117675781</c:v>
                </c:pt>
                <c:pt idx="157">
                  <c:v>0.11812272033691407</c:v>
                </c:pt>
                <c:pt idx="158">
                  <c:v>0.1181229034423828</c:v>
                </c:pt>
                <c:pt idx="159">
                  <c:v>0.39013941650390627</c:v>
                </c:pt>
                <c:pt idx="160">
                  <c:v>0.26806874084472654</c:v>
                </c:pt>
                <c:pt idx="161">
                  <c:v>0.1386044860839844</c:v>
                </c:pt>
                <c:pt idx="162">
                  <c:v>0.12896023864746095</c:v>
                </c:pt>
                <c:pt idx="163">
                  <c:v>0.1344027557373047</c:v>
                </c:pt>
                <c:pt idx="164">
                  <c:v>0.11813582153320312</c:v>
                </c:pt>
                <c:pt idx="165">
                  <c:v>0.6722333862304688</c:v>
                </c:pt>
                <c:pt idx="166">
                  <c:v>0.1183982208251953</c:v>
                </c:pt>
                <c:pt idx="167">
                  <c:v>0.11832759704589843</c:v>
                </c:pt>
                <c:pt idx="168">
                  <c:v>0.13456126098632815</c:v>
                </c:pt>
                <c:pt idx="169">
                  <c:v>0.11834060668945312</c:v>
                </c:pt>
                <c:pt idx="170">
                  <c:v>0.12722330017089845</c:v>
                </c:pt>
                <c:pt idx="171">
                  <c:v>0.55811774597167974</c:v>
                </c:pt>
                <c:pt idx="172">
                  <c:v>0.11817271728515624</c:v>
                </c:pt>
                <c:pt idx="173">
                  <c:v>0.1506512878417969</c:v>
                </c:pt>
                <c:pt idx="174">
                  <c:v>0.13488946838378907</c:v>
                </c:pt>
                <c:pt idx="175">
                  <c:v>0.11813182983398438</c:v>
                </c:pt>
                <c:pt idx="176">
                  <c:v>0.11811510314941406</c:v>
                </c:pt>
                <c:pt idx="177">
                  <c:v>0.12913664245605469</c:v>
                </c:pt>
                <c:pt idx="178">
                  <c:v>0.11813182983398438</c:v>
                </c:pt>
                <c:pt idx="179">
                  <c:v>0.11811900329589843</c:v>
                </c:pt>
                <c:pt idx="180">
                  <c:v>0.47631111145019533</c:v>
                </c:pt>
                <c:pt idx="181">
                  <c:v>0.11839895324707031</c:v>
                </c:pt>
                <c:pt idx="182">
                  <c:v>0.13027737121582034</c:v>
                </c:pt>
                <c:pt idx="183">
                  <c:v>0.79769007568359374</c:v>
                </c:pt>
                <c:pt idx="184">
                  <c:v>0.11818758544921874</c:v>
                </c:pt>
                <c:pt idx="185">
                  <c:v>0.12951433410644533</c:v>
                </c:pt>
                <c:pt idx="186">
                  <c:v>0.11810218505859374</c:v>
                </c:pt>
                <c:pt idx="187">
                  <c:v>0.11811687011718749</c:v>
                </c:pt>
                <c:pt idx="188">
                  <c:v>0.11811510314941406</c:v>
                </c:pt>
                <c:pt idx="189">
                  <c:v>0.13435991821289064</c:v>
                </c:pt>
                <c:pt idx="190">
                  <c:v>0.11812987976074218</c:v>
                </c:pt>
                <c:pt idx="191">
                  <c:v>0.11812086181640624</c:v>
                </c:pt>
                <c:pt idx="192">
                  <c:v>0.39980394287109372</c:v>
                </c:pt>
                <c:pt idx="193">
                  <c:v>0.34482685546874992</c:v>
                </c:pt>
                <c:pt idx="194">
                  <c:v>0.11815998229980468</c:v>
                </c:pt>
                <c:pt idx="195">
                  <c:v>0.45951565246582027</c:v>
                </c:pt>
                <c:pt idx="196">
                  <c:v>0.11839709472656249</c:v>
                </c:pt>
                <c:pt idx="197">
                  <c:v>0.13461226501464846</c:v>
                </c:pt>
                <c:pt idx="198">
                  <c:v>0.46874497375488278</c:v>
                </c:pt>
                <c:pt idx="199">
                  <c:v>0.1351787109375</c:v>
                </c:pt>
                <c:pt idx="200">
                  <c:v>0.11835444030761719</c:v>
                </c:pt>
                <c:pt idx="201">
                  <c:v>0.1183116943359375</c:v>
                </c:pt>
                <c:pt idx="202">
                  <c:v>0.32710810546875002</c:v>
                </c:pt>
                <c:pt idx="203">
                  <c:v>0.11816805725097655</c:v>
                </c:pt>
                <c:pt idx="204">
                  <c:v>0.11809043884277343</c:v>
                </c:pt>
                <c:pt idx="205">
                  <c:v>0.11812212524414062</c:v>
                </c:pt>
                <c:pt idx="206">
                  <c:v>0.1506562683105469</c:v>
                </c:pt>
                <c:pt idx="207">
                  <c:v>0.16322297973632813</c:v>
                </c:pt>
                <c:pt idx="208">
                  <c:v>0.11813699340820311</c:v>
                </c:pt>
                <c:pt idx="209">
                  <c:v>0.118126025390625</c:v>
                </c:pt>
                <c:pt idx="210">
                  <c:v>0.45930262756347651</c:v>
                </c:pt>
                <c:pt idx="211">
                  <c:v>0.11837850952148436</c:v>
                </c:pt>
                <c:pt idx="212">
                  <c:v>0.11832470397949219</c:v>
                </c:pt>
                <c:pt idx="213">
                  <c:v>0.11829496765136718</c:v>
                </c:pt>
                <c:pt idx="214">
                  <c:v>0.11832470397949219</c:v>
                </c:pt>
                <c:pt idx="215">
                  <c:v>0.34060275878906243</c:v>
                </c:pt>
                <c:pt idx="216">
                  <c:v>0.38158623046874995</c:v>
                </c:pt>
                <c:pt idx="217">
                  <c:v>0.13467173767089846</c:v>
                </c:pt>
                <c:pt idx="218">
                  <c:v>0.11835444030761719</c:v>
                </c:pt>
                <c:pt idx="219">
                  <c:v>0.1183116943359375</c:v>
                </c:pt>
                <c:pt idx="220">
                  <c:v>0.11834328918457031</c:v>
                </c:pt>
                <c:pt idx="221">
                  <c:v>0.32133687744140627</c:v>
                </c:pt>
                <c:pt idx="222">
                  <c:v>0.1349193878173828</c:v>
                </c:pt>
                <c:pt idx="223">
                  <c:v>0.11813024597167968</c:v>
                </c:pt>
                <c:pt idx="224">
                  <c:v>0.1181229034423828</c:v>
                </c:pt>
                <c:pt idx="225">
                  <c:v>1.5207778564453125</c:v>
                </c:pt>
                <c:pt idx="226">
                  <c:v>0.15147928161621094</c:v>
                </c:pt>
                <c:pt idx="227">
                  <c:v>0.11836930847167967</c:v>
                </c:pt>
                <c:pt idx="228">
                  <c:v>0.40484194335937496</c:v>
                </c:pt>
                <c:pt idx="229">
                  <c:v>0.28652787780761718</c:v>
                </c:pt>
                <c:pt idx="230">
                  <c:v>0.12897324829101564</c:v>
                </c:pt>
                <c:pt idx="231">
                  <c:v>0.11811351928710936</c:v>
                </c:pt>
                <c:pt idx="232">
                  <c:v>0.1181321044921875</c:v>
                </c:pt>
                <c:pt idx="233">
                  <c:v>0.13439736328125002</c:v>
                </c:pt>
                <c:pt idx="234">
                  <c:v>0.11811351928710936</c:v>
                </c:pt>
                <c:pt idx="235">
                  <c:v>0.1181321044921875</c:v>
                </c:pt>
                <c:pt idx="236">
                  <c:v>0.1181321044921875</c:v>
                </c:pt>
                <c:pt idx="237">
                  <c:v>0.11810245971679686</c:v>
                </c:pt>
                <c:pt idx="238">
                  <c:v>0.1181321044921875</c:v>
                </c:pt>
                <c:pt idx="239">
                  <c:v>0.18373402404785155</c:v>
                </c:pt>
                <c:pt idx="240">
                  <c:v>0.57168965148925777</c:v>
                </c:pt>
                <c:pt idx="241">
                  <c:v>0.118408154296875</c:v>
                </c:pt>
                <c:pt idx="242">
                  <c:v>0.11835620727539062</c:v>
                </c:pt>
                <c:pt idx="243">
                  <c:v>0.32088010253906252</c:v>
                </c:pt>
                <c:pt idx="244">
                  <c:v>0.14575504760742189</c:v>
                </c:pt>
                <c:pt idx="245">
                  <c:v>0.11814511413574219</c:v>
                </c:pt>
                <c:pt idx="246">
                  <c:v>0.12717232360839845</c:v>
                </c:pt>
                <c:pt idx="247">
                  <c:v>0.11814511413574219</c:v>
                </c:pt>
                <c:pt idx="248">
                  <c:v>0.11813007202148437</c:v>
                </c:pt>
                <c:pt idx="249">
                  <c:v>0.11809342346191407</c:v>
                </c:pt>
                <c:pt idx="250">
                  <c:v>0.13439204406738281</c:v>
                </c:pt>
                <c:pt idx="251">
                  <c:v>0.11813421936035157</c:v>
                </c:pt>
                <c:pt idx="252">
                  <c:v>0.11809342346191407</c:v>
                </c:pt>
                <c:pt idx="253">
                  <c:v>0.11812306823730469</c:v>
                </c:pt>
                <c:pt idx="254">
                  <c:v>0.11812510986328124</c:v>
                </c:pt>
                <c:pt idx="255">
                  <c:v>0.45523328247070316</c:v>
                </c:pt>
                <c:pt idx="256">
                  <c:v>0.11839523620605469</c:v>
                </c:pt>
                <c:pt idx="257">
                  <c:v>1.3539362823486329</c:v>
                </c:pt>
                <c:pt idx="258">
                  <c:v>0.30936490173339842</c:v>
                </c:pt>
                <c:pt idx="259">
                  <c:v>0.11841391296386719</c:v>
                </c:pt>
                <c:pt idx="260">
                  <c:v>0.11835620727539062</c:v>
                </c:pt>
                <c:pt idx="261">
                  <c:v>0.34106984252929684</c:v>
                </c:pt>
                <c:pt idx="262">
                  <c:v>0.11818572692871093</c:v>
                </c:pt>
                <c:pt idx="263">
                  <c:v>0.11812997131347655</c:v>
                </c:pt>
                <c:pt idx="264">
                  <c:v>0.43846537170410155</c:v>
                </c:pt>
                <c:pt idx="265">
                  <c:v>0.38633052062988282</c:v>
                </c:pt>
                <c:pt idx="266">
                  <c:v>0.1181839599609375</c:v>
                </c:pt>
                <c:pt idx="267">
                  <c:v>0.11810023498535155</c:v>
                </c:pt>
                <c:pt idx="268">
                  <c:v>0.11813182983398438</c:v>
                </c:pt>
                <c:pt idx="269">
                  <c:v>0.11813582153320312</c:v>
                </c:pt>
                <c:pt idx="270">
                  <c:v>0.45565838928222657</c:v>
                </c:pt>
                <c:pt idx="271">
                  <c:v>0.16721331481933593</c:v>
                </c:pt>
                <c:pt idx="272">
                  <c:v>0.13515650024414061</c:v>
                </c:pt>
                <c:pt idx="273">
                  <c:v>0.15310763854980469</c:v>
                </c:pt>
                <c:pt idx="274">
                  <c:v>0.1183711669921875</c:v>
                </c:pt>
                <c:pt idx="275">
                  <c:v>0.11835815734863281</c:v>
                </c:pt>
                <c:pt idx="276">
                  <c:v>0.49527829284667962</c:v>
                </c:pt>
                <c:pt idx="277">
                  <c:v>0.11818758544921874</c:v>
                </c:pt>
                <c:pt idx="278">
                  <c:v>0.11813182983398438</c:v>
                </c:pt>
                <c:pt idx="279">
                  <c:v>0.11810218505859374</c:v>
                </c:pt>
                <c:pt idx="280">
                  <c:v>0.11813173828124998</c:v>
                </c:pt>
                <c:pt idx="281">
                  <c:v>0.4796481628417969</c:v>
                </c:pt>
                <c:pt idx="282">
                  <c:v>0.11815608215332031</c:v>
                </c:pt>
                <c:pt idx="283">
                  <c:v>0.11813368835449217</c:v>
                </c:pt>
                <c:pt idx="284">
                  <c:v>0.16245461425781249</c:v>
                </c:pt>
                <c:pt idx="285">
                  <c:v>0.48870338745117187</c:v>
                </c:pt>
                <c:pt idx="286">
                  <c:v>0.11841187133789062</c:v>
                </c:pt>
                <c:pt idx="287">
                  <c:v>0.11835815734863281</c:v>
                </c:pt>
                <c:pt idx="288">
                  <c:v>0.11832842102050781</c:v>
                </c:pt>
                <c:pt idx="289">
                  <c:v>0.11836001586914062</c:v>
                </c:pt>
                <c:pt idx="290">
                  <c:v>0.88364279479980457</c:v>
                </c:pt>
                <c:pt idx="291">
                  <c:v>0.42959063415527343</c:v>
                </c:pt>
                <c:pt idx="292">
                  <c:v>0.30025276794433597</c:v>
                </c:pt>
                <c:pt idx="293">
                  <c:v>0.13467722167968751</c:v>
                </c:pt>
                <c:pt idx="294">
                  <c:v>0.11833771362304688</c:v>
                </c:pt>
                <c:pt idx="295">
                  <c:v>0.13463270874023439</c:v>
                </c:pt>
                <c:pt idx="296">
                  <c:v>0.2979388275146484</c:v>
                </c:pt>
                <c:pt idx="297">
                  <c:v>0.11815236511230469</c:v>
                </c:pt>
                <c:pt idx="298">
                  <c:v>0.11812997131347655</c:v>
                </c:pt>
                <c:pt idx="299">
                  <c:v>0.1181321044921875</c:v>
                </c:pt>
                <c:pt idx="300">
                  <c:v>0.45550818786621095</c:v>
                </c:pt>
                <c:pt idx="301">
                  <c:v>0.11840824584960936</c:v>
                </c:pt>
                <c:pt idx="302">
                  <c:v>0.11835444030761719</c:v>
                </c:pt>
                <c:pt idx="303">
                  <c:v>0.357283950805664</c:v>
                </c:pt>
                <c:pt idx="304">
                  <c:v>0.22488383789062499</c:v>
                </c:pt>
                <c:pt idx="305">
                  <c:v>0.19690793151855468</c:v>
                </c:pt>
                <c:pt idx="306">
                  <c:v>0.16797333068847659</c:v>
                </c:pt>
                <c:pt idx="307">
                  <c:v>0.12728961181640625</c:v>
                </c:pt>
                <c:pt idx="308">
                  <c:v>0.11814121398925781</c:v>
                </c:pt>
                <c:pt idx="309">
                  <c:v>0.11809837646484375</c:v>
                </c:pt>
                <c:pt idx="310">
                  <c:v>0.11814298095703124</c:v>
                </c:pt>
                <c:pt idx="311">
                  <c:v>0.11814121398925781</c:v>
                </c:pt>
                <c:pt idx="312">
                  <c:v>0.19365972290039063</c:v>
                </c:pt>
                <c:pt idx="313">
                  <c:v>0.13445479431152346</c:v>
                </c:pt>
                <c:pt idx="314">
                  <c:v>0.13442152404785157</c:v>
                </c:pt>
                <c:pt idx="315">
                  <c:v>0.45612090454101561</c:v>
                </c:pt>
                <c:pt idx="316">
                  <c:v>0.11842125549316405</c:v>
                </c:pt>
                <c:pt idx="317">
                  <c:v>0.11836744995117188</c:v>
                </c:pt>
                <c:pt idx="318">
                  <c:v>0.11833771362304688</c:v>
                </c:pt>
                <c:pt idx="319">
                  <c:v>0.11836735839843748</c:v>
                </c:pt>
                <c:pt idx="320">
                  <c:v>0.13096947326660158</c:v>
                </c:pt>
                <c:pt idx="321">
                  <c:v>0.13085367736816408</c:v>
                </c:pt>
                <c:pt idx="322">
                  <c:v>0.11838408508300781</c:v>
                </c:pt>
                <c:pt idx="323">
                  <c:v>0.49028154602050777</c:v>
                </c:pt>
                <c:pt idx="324">
                  <c:v>0.11838036804199219</c:v>
                </c:pt>
                <c:pt idx="325">
                  <c:v>0.333595669555664</c:v>
                </c:pt>
                <c:pt idx="326">
                  <c:v>0.21685549621582031</c:v>
                </c:pt>
                <c:pt idx="327">
                  <c:v>0.1181526397705078</c:v>
                </c:pt>
                <c:pt idx="328">
                  <c:v>0.11814130554199218</c:v>
                </c:pt>
                <c:pt idx="329">
                  <c:v>0.11814724731445311</c:v>
                </c:pt>
                <c:pt idx="330">
                  <c:v>0.4739658233642578</c:v>
                </c:pt>
                <c:pt idx="331">
                  <c:v>0.11841939697265624</c:v>
                </c:pt>
                <c:pt idx="332">
                  <c:v>0.11836744995117188</c:v>
                </c:pt>
                <c:pt idx="333">
                  <c:v>0.11833576354980468</c:v>
                </c:pt>
                <c:pt idx="334">
                  <c:v>0.1625684051513672</c:v>
                </c:pt>
                <c:pt idx="335">
                  <c:v>0.11840452880859374</c:v>
                </c:pt>
                <c:pt idx="336">
                  <c:v>0.25397936096191409</c:v>
                </c:pt>
                <c:pt idx="337">
                  <c:v>0.17968119506835939</c:v>
                </c:pt>
                <c:pt idx="338">
                  <c:v>0.11815440673828125</c:v>
                </c:pt>
                <c:pt idx="339">
                  <c:v>0.11811175231933593</c:v>
                </c:pt>
                <c:pt idx="340">
                  <c:v>0.11814325561523437</c:v>
                </c:pt>
                <c:pt idx="341">
                  <c:v>0.11814139709472656</c:v>
                </c:pt>
                <c:pt idx="342">
                  <c:v>0.13489336853027345</c:v>
                </c:pt>
                <c:pt idx="343">
                  <c:v>0.4420049285888672</c:v>
                </c:pt>
                <c:pt idx="344">
                  <c:v>0.11819919433593751</c:v>
                </c:pt>
                <c:pt idx="345">
                  <c:v>0.45756680603027344</c:v>
                </c:pt>
                <c:pt idx="346">
                  <c:v>0.13520101318359373</c:v>
                </c:pt>
                <c:pt idx="347">
                  <c:v>0.11838045959472655</c:v>
                </c:pt>
                <c:pt idx="348">
                  <c:v>0.11833771362304688</c:v>
                </c:pt>
                <c:pt idx="349">
                  <c:v>0.11836735839843748</c:v>
                </c:pt>
                <c:pt idx="350">
                  <c:v>0.13515464172363281</c:v>
                </c:pt>
                <c:pt idx="351">
                  <c:v>0.11835072326660157</c:v>
                </c:pt>
                <c:pt idx="352">
                  <c:v>0.11836735839843748</c:v>
                </c:pt>
                <c:pt idx="353">
                  <c:v>0.11836744995117188</c:v>
                </c:pt>
                <c:pt idx="354">
                  <c:v>0.3948791473388672</c:v>
                </c:pt>
                <c:pt idx="355">
                  <c:v>0.18003765563964844</c:v>
                </c:pt>
                <c:pt idx="356">
                  <c:v>0.50656566467285158</c:v>
                </c:pt>
                <c:pt idx="357">
                  <c:v>0.13443063354492188</c:v>
                </c:pt>
                <c:pt idx="358">
                  <c:v>0.11815361938476562</c:v>
                </c:pt>
                <c:pt idx="359">
                  <c:v>0.13491601867675782</c:v>
                </c:pt>
                <c:pt idx="360">
                  <c:v>0.45639489440917969</c:v>
                </c:pt>
                <c:pt idx="361">
                  <c:v>0.11840267028808593</c:v>
                </c:pt>
                <c:pt idx="362">
                  <c:v>0.40432299499511715</c:v>
                </c:pt>
                <c:pt idx="363">
                  <c:v>0.13049469909667968</c:v>
                </c:pt>
                <c:pt idx="364">
                  <c:v>0.37985646972656251</c:v>
                </c:pt>
                <c:pt idx="365">
                  <c:v>0.11819511108398437</c:v>
                </c:pt>
                <c:pt idx="366">
                  <c:v>0.2125011291503906</c:v>
                </c:pt>
                <c:pt idx="367">
                  <c:v>0.11818386840820312</c:v>
                </c:pt>
                <c:pt idx="368">
                  <c:v>0.11814121398925781</c:v>
                </c:pt>
                <c:pt idx="369">
                  <c:v>0.1271683319091797</c:v>
                </c:pt>
                <c:pt idx="370">
                  <c:v>0.16747574157714845</c:v>
                </c:pt>
                <c:pt idx="371">
                  <c:v>0.14049981079101564</c:v>
                </c:pt>
                <c:pt idx="372">
                  <c:v>0.11812262878417967</c:v>
                </c:pt>
                <c:pt idx="373">
                  <c:v>0.28638699645996091</c:v>
                </c:pt>
                <c:pt idx="374">
                  <c:v>0.11819901123046875</c:v>
                </c:pt>
                <c:pt idx="375">
                  <c:v>0.45803830261230472</c:v>
                </c:pt>
                <c:pt idx="376">
                  <c:v>0.11842125549316405</c:v>
                </c:pt>
                <c:pt idx="377">
                  <c:v>0.13463270874023439</c:v>
                </c:pt>
                <c:pt idx="378">
                  <c:v>0.13103694763183593</c:v>
                </c:pt>
                <c:pt idx="379">
                  <c:v>0.11838231811523436</c:v>
                </c:pt>
                <c:pt idx="380">
                  <c:v>0.21661103210449217</c:v>
                </c:pt>
                <c:pt idx="381">
                  <c:v>0.11815236511230469</c:v>
                </c:pt>
                <c:pt idx="382">
                  <c:v>0.11814298095703124</c:v>
                </c:pt>
                <c:pt idx="383">
                  <c:v>0.11814121398925781</c:v>
                </c:pt>
                <c:pt idx="384">
                  <c:v>0.11811147766113281</c:v>
                </c:pt>
                <c:pt idx="385">
                  <c:v>0.48160747375488278</c:v>
                </c:pt>
                <c:pt idx="386">
                  <c:v>0.11819511108398437</c:v>
                </c:pt>
                <c:pt idx="387">
                  <c:v>0.11811147766113281</c:v>
                </c:pt>
                <c:pt idx="388">
                  <c:v>0.54773466796875003</c:v>
                </c:pt>
                <c:pt idx="389">
                  <c:v>0.26422172241210934</c:v>
                </c:pt>
                <c:pt idx="390">
                  <c:v>0.45514479675292974</c:v>
                </c:pt>
                <c:pt idx="391">
                  <c:v>0.11842311401367188</c:v>
                </c:pt>
                <c:pt idx="392">
                  <c:v>0.11836930847167967</c:v>
                </c:pt>
                <c:pt idx="393">
                  <c:v>0.13460483093261721</c:v>
                </c:pt>
                <c:pt idx="394">
                  <c:v>0.11838417663574219</c:v>
                </c:pt>
                <c:pt idx="395">
                  <c:v>0.11836930847167967</c:v>
                </c:pt>
                <c:pt idx="396">
                  <c:v>0.13111185607910156</c:v>
                </c:pt>
                <c:pt idx="397">
                  <c:v>0.28828875732421877</c:v>
                </c:pt>
                <c:pt idx="398">
                  <c:v>0.13471820068359375</c:v>
                </c:pt>
                <c:pt idx="399">
                  <c:v>0.11835258178710936</c:v>
                </c:pt>
                <c:pt idx="400">
                  <c:v>0.14989141845703124</c:v>
                </c:pt>
                <c:pt idx="401">
                  <c:v>0.29746397094726562</c:v>
                </c:pt>
                <c:pt idx="402">
                  <c:v>0.15070341796875003</c:v>
                </c:pt>
                <c:pt idx="403">
                  <c:v>0.13494327392578126</c:v>
                </c:pt>
                <c:pt idx="404">
                  <c:v>0.13033356628417969</c:v>
                </c:pt>
                <c:pt idx="405">
                  <c:v>0.45632992858886723</c:v>
                </c:pt>
                <c:pt idx="406">
                  <c:v>0.11841939697265624</c:v>
                </c:pt>
                <c:pt idx="407">
                  <c:v>0.11836744995117188</c:v>
                </c:pt>
                <c:pt idx="408">
                  <c:v>0.13460297241210939</c:v>
                </c:pt>
                <c:pt idx="409">
                  <c:v>0.11838045959472655</c:v>
                </c:pt>
                <c:pt idx="410">
                  <c:v>0.11836744995117188</c:v>
                </c:pt>
                <c:pt idx="411">
                  <c:v>0.11833771362304688</c:v>
                </c:pt>
                <c:pt idx="412">
                  <c:v>0.39872648620605466</c:v>
                </c:pt>
                <c:pt idx="413">
                  <c:v>0.31059300842285154</c:v>
                </c:pt>
                <c:pt idx="414">
                  <c:v>0.11816156616210938</c:v>
                </c:pt>
                <c:pt idx="415">
                  <c:v>0.26190310363769531</c:v>
                </c:pt>
                <c:pt idx="416">
                  <c:v>0.11819316101074218</c:v>
                </c:pt>
                <c:pt idx="417">
                  <c:v>0.11811147766113281</c:v>
                </c:pt>
                <c:pt idx="418">
                  <c:v>0.11814298095703124</c:v>
                </c:pt>
                <c:pt idx="419">
                  <c:v>0.1181450225830078</c:v>
                </c:pt>
                <c:pt idx="420">
                  <c:v>0.45783485412597652</c:v>
                </c:pt>
                <c:pt idx="421">
                  <c:v>0.4901577484130859</c:v>
                </c:pt>
                <c:pt idx="422">
                  <c:v>0.21616618652343753</c:v>
                </c:pt>
                <c:pt idx="423">
                  <c:v>0.12925748291015626</c:v>
                </c:pt>
                <c:pt idx="424">
                  <c:v>0.47213088684082027</c:v>
                </c:pt>
                <c:pt idx="425">
                  <c:v>0.16699478759765626</c:v>
                </c:pt>
                <c:pt idx="426">
                  <c:v>0.11812281188964843</c:v>
                </c:pt>
                <c:pt idx="427">
                  <c:v>0.11814325561523437</c:v>
                </c:pt>
                <c:pt idx="428">
                  <c:v>0.11814325561523437</c:v>
                </c:pt>
                <c:pt idx="429">
                  <c:v>0.13438136901855469</c:v>
                </c:pt>
                <c:pt idx="430">
                  <c:v>0.11814546203613281</c:v>
                </c:pt>
                <c:pt idx="431">
                  <c:v>0.11813236083984374</c:v>
                </c:pt>
                <c:pt idx="432">
                  <c:v>0.11810262451171874</c:v>
                </c:pt>
                <c:pt idx="433">
                  <c:v>0.11813431091308593</c:v>
                </c:pt>
                <c:pt idx="434">
                  <c:v>0.11813626098632812</c:v>
                </c:pt>
                <c:pt idx="435">
                  <c:v>0.74303354187011705</c:v>
                </c:pt>
                <c:pt idx="436">
                  <c:v>0.17041034545898437</c:v>
                </c:pt>
                <c:pt idx="437">
                  <c:v>0.11840647888183593</c:v>
                </c:pt>
                <c:pt idx="438">
                  <c:v>0.1183376220703125</c:v>
                </c:pt>
                <c:pt idx="439">
                  <c:v>0.11836930847167967</c:v>
                </c:pt>
                <c:pt idx="440">
                  <c:v>0.11836930847167967</c:v>
                </c:pt>
                <c:pt idx="441">
                  <c:v>0.12842895812988281</c:v>
                </c:pt>
                <c:pt idx="442">
                  <c:v>0.13464571838378908</c:v>
                </c:pt>
                <c:pt idx="443">
                  <c:v>0.13464376831054686</c:v>
                </c:pt>
                <c:pt idx="444">
                  <c:v>0.11834886474609374</c:v>
                </c:pt>
                <c:pt idx="445">
                  <c:v>0.1183711669921875</c:v>
                </c:pt>
                <c:pt idx="446">
                  <c:v>0.2163630340576172</c:v>
                </c:pt>
                <c:pt idx="447">
                  <c:v>0.36272692565917969</c:v>
                </c:pt>
                <c:pt idx="448">
                  <c:v>0.11825440063476561</c:v>
                </c:pt>
                <c:pt idx="449">
                  <c:v>0.11814697265624999</c:v>
                </c:pt>
                <c:pt idx="450">
                  <c:v>0.47433040466308596</c:v>
                </c:pt>
                <c:pt idx="451">
                  <c:v>0.11841939697265624</c:v>
                </c:pt>
                <c:pt idx="452">
                  <c:v>0.11836744995117188</c:v>
                </c:pt>
                <c:pt idx="453">
                  <c:v>0.1183414306640625</c:v>
                </c:pt>
                <c:pt idx="454">
                  <c:v>0.49027699584960938</c:v>
                </c:pt>
                <c:pt idx="455">
                  <c:v>0.11841948852539061</c:v>
                </c:pt>
                <c:pt idx="456">
                  <c:v>0.11833771362304688</c:v>
                </c:pt>
                <c:pt idx="457">
                  <c:v>0.11836930847167967</c:v>
                </c:pt>
                <c:pt idx="458">
                  <c:v>0.11836744995117188</c:v>
                </c:pt>
                <c:pt idx="459">
                  <c:v>0.44810364990234375</c:v>
                </c:pt>
                <c:pt idx="460">
                  <c:v>0.18014480895996093</c:v>
                </c:pt>
                <c:pt idx="461">
                  <c:v>0.1181839599609375</c:v>
                </c:pt>
                <c:pt idx="462">
                  <c:v>0.11811333618164062</c:v>
                </c:pt>
                <c:pt idx="463">
                  <c:v>0.14682894287109377</c:v>
                </c:pt>
                <c:pt idx="464">
                  <c:v>0.11815617370605469</c:v>
                </c:pt>
                <c:pt idx="465">
                  <c:v>0.45762732238769532</c:v>
                </c:pt>
                <c:pt idx="466">
                  <c:v>0.11841930541992188</c:v>
                </c:pt>
                <c:pt idx="467">
                  <c:v>0.11836735839843748</c:v>
                </c:pt>
                <c:pt idx="468">
                  <c:v>0.18442393798828127</c:v>
                </c:pt>
                <c:pt idx="469">
                  <c:v>0.68437207031250002</c:v>
                </c:pt>
                <c:pt idx="470">
                  <c:v>0.16616604309082034</c:v>
                </c:pt>
                <c:pt idx="471">
                  <c:v>0.11815050659179686</c:v>
                </c:pt>
                <c:pt idx="472">
                  <c:v>0.11814298095703124</c:v>
                </c:pt>
                <c:pt idx="473">
                  <c:v>0.13124658508300782</c:v>
                </c:pt>
                <c:pt idx="474">
                  <c:v>0.11812253723144531</c:v>
                </c:pt>
                <c:pt idx="475">
                  <c:v>0.11814103088378906</c:v>
                </c:pt>
                <c:pt idx="476">
                  <c:v>0.11814121398925781</c:v>
                </c:pt>
                <c:pt idx="477">
                  <c:v>0.11811147766113281</c:v>
                </c:pt>
                <c:pt idx="478">
                  <c:v>0.11814298095703124</c:v>
                </c:pt>
                <c:pt idx="479">
                  <c:v>0.1181450225830078</c:v>
                </c:pt>
                <c:pt idx="480">
                  <c:v>0.78821491699218749</c:v>
                </c:pt>
                <c:pt idx="481">
                  <c:v>0.11843240661621093</c:v>
                </c:pt>
                <c:pt idx="482">
                  <c:v>0.34663502197265628</c:v>
                </c:pt>
                <c:pt idx="483">
                  <c:v>0.12943898620605468</c:v>
                </c:pt>
                <c:pt idx="484">
                  <c:v>0.11838045959472655</c:v>
                </c:pt>
                <c:pt idx="485">
                  <c:v>0.11836744995117188</c:v>
                </c:pt>
                <c:pt idx="486">
                  <c:v>0.36091369628906245</c:v>
                </c:pt>
                <c:pt idx="487">
                  <c:v>0.26403289489746096</c:v>
                </c:pt>
                <c:pt idx="488">
                  <c:v>0.12866249999999999</c:v>
                </c:pt>
                <c:pt idx="489">
                  <c:v>0.11834886474609374</c:v>
                </c:pt>
                <c:pt idx="490">
                  <c:v>0.36127839660644528</c:v>
                </c:pt>
                <c:pt idx="491">
                  <c:v>0.43302203979492193</c:v>
                </c:pt>
                <c:pt idx="492">
                  <c:v>0.11816723327636719</c:v>
                </c:pt>
                <c:pt idx="493">
                  <c:v>0.11814483947753905</c:v>
                </c:pt>
                <c:pt idx="494">
                  <c:v>0.11814883117675781</c:v>
                </c:pt>
                <c:pt idx="495">
                  <c:v>0.45719052429199225</c:v>
                </c:pt>
                <c:pt idx="496">
                  <c:v>0.11842311401367188</c:v>
                </c:pt>
                <c:pt idx="497">
                  <c:v>0.13212355957031249</c:v>
                </c:pt>
                <c:pt idx="498">
                  <c:v>0.66196370544433591</c:v>
                </c:pt>
                <c:pt idx="499">
                  <c:v>0.11843612365722656</c:v>
                </c:pt>
                <c:pt idx="500">
                  <c:v>0.15090540161132815</c:v>
                </c:pt>
                <c:pt idx="501">
                  <c:v>0.13513764038085938</c:v>
                </c:pt>
                <c:pt idx="502">
                  <c:v>0.1183666259765625</c:v>
                </c:pt>
                <c:pt idx="503">
                  <c:v>0.11835175781249999</c:v>
                </c:pt>
                <c:pt idx="504">
                  <c:v>0.15373589172363281</c:v>
                </c:pt>
                <c:pt idx="505">
                  <c:v>0.15072503356933598</c:v>
                </c:pt>
                <c:pt idx="506">
                  <c:v>0.18207311096191406</c:v>
                </c:pt>
                <c:pt idx="507">
                  <c:v>0.25221961669921877</c:v>
                </c:pt>
                <c:pt idx="508">
                  <c:v>0.11818572692871093</c:v>
                </c:pt>
                <c:pt idx="509">
                  <c:v>0.11814688110351562</c:v>
                </c:pt>
                <c:pt idx="510">
                  <c:v>0.45770242309570314</c:v>
                </c:pt>
                <c:pt idx="511">
                  <c:v>0.16255101928710938</c:v>
                </c:pt>
                <c:pt idx="512">
                  <c:v>0.43896697998046869</c:v>
                </c:pt>
                <c:pt idx="513">
                  <c:v>0.11839346923828124</c:v>
                </c:pt>
                <c:pt idx="514">
                  <c:v>0.1183711669921875</c:v>
                </c:pt>
                <c:pt idx="515">
                  <c:v>0.11836930847167967</c:v>
                </c:pt>
                <c:pt idx="516">
                  <c:v>0.11833957214355469</c:v>
                </c:pt>
                <c:pt idx="517">
                  <c:v>0.1183711669921875</c:v>
                </c:pt>
                <c:pt idx="518">
                  <c:v>0.11836930847167967</c:v>
                </c:pt>
                <c:pt idx="519">
                  <c:v>0.35423270874023438</c:v>
                </c:pt>
                <c:pt idx="520">
                  <c:v>0.47749380798339847</c:v>
                </c:pt>
                <c:pt idx="521">
                  <c:v>0.11819696960449219</c:v>
                </c:pt>
                <c:pt idx="522">
                  <c:v>0.13438045349121094</c:v>
                </c:pt>
                <c:pt idx="523">
                  <c:v>0.11815784912109374</c:v>
                </c:pt>
                <c:pt idx="524">
                  <c:v>0.11818786010742187</c:v>
                </c:pt>
                <c:pt idx="525">
                  <c:v>0.45685278625488285</c:v>
                </c:pt>
                <c:pt idx="526">
                  <c:v>0.36804633178710933</c:v>
                </c:pt>
                <c:pt idx="527">
                  <c:v>0.11842125549316405</c:v>
                </c:pt>
                <c:pt idx="528">
                  <c:v>0.11833957214355469</c:v>
                </c:pt>
                <c:pt idx="529">
                  <c:v>0.12837644348144533</c:v>
                </c:pt>
                <c:pt idx="530">
                  <c:v>0.11838231811523436</c:v>
                </c:pt>
                <c:pt idx="531">
                  <c:v>0.19240837097167968</c:v>
                </c:pt>
                <c:pt idx="532">
                  <c:v>0.11818600158691406</c:v>
                </c:pt>
                <c:pt idx="533">
                  <c:v>0.16694460754394533</c:v>
                </c:pt>
                <c:pt idx="534">
                  <c:v>0.13491204528808592</c:v>
                </c:pt>
                <c:pt idx="535">
                  <c:v>0.31751740722656252</c:v>
                </c:pt>
                <c:pt idx="536">
                  <c:v>0.11819334411621094</c:v>
                </c:pt>
                <c:pt idx="537">
                  <c:v>0.11811546936035155</c:v>
                </c:pt>
                <c:pt idx="538">
                  <c:v>0.13492673034667968</c:v>
                </c:pt>
                <c:pt idx="539">
                  <c:v>0.11815740051269531</c:v>
                </c:pt>
                <c:pt idx="540">
                  <c:v>0.80886868286132807</c:v>
                </c:pt>
                <c:pt idx="541">
                  <c:v>0.11841744689941405</c:v>
                </c:pt>
                <c:pt idx="542">
                  <c:v>0.11835258178710936</c:v>
                </c:pt>
                <c:pt idx="543">
                  <c:v>0.11832284545898436</c:v>
                </c:pt>
                <c:pt idx="544">
                  <c:v>0.1346196990966797</c:v>
                </c:pt>
                <c:pt idx="545">
                  <c:v>0.45557070007324219</c:v>
                </c:pt>
                <c:pt idx="546">
                  <c:v>0.23061851806640626</c:v>
                </c:pt>
                <c:pt idx="547">
                  <c:v>0.11841391296386719</c:v>
                </c:pt>
                <c:pt idx="548">
                  <c:v>0.17312785949707032</c:v>
                </c:pt>
                <c:pt idx="549">
                  <c:v>0.11815608215332031</c:v>
                </c:pt>
                <c:pt idx="550">
                  <c:v>0.13493212280273437</c:v>
                </c:pt>
                <c:pt idx="551">
                  <c:v>0.11816174926757811</c:v>
                </c:pt>
                <c:pt idx="552">
                  <c:v>0.4902495666503906</c:v>
                </c:pt>
                <c:pt idx="553">
                  <c:v>0.34922590942382814</c:v>
                </c:pt>
                <c:pt idx="554">
                  <c:v>0.11820077819824218</c:v>
                </c:pt>
                <c:pt idx="555">
                  <c:v>0.47346145019531249</c:v>
                </c:pt>
                <c:pt idx="556">
                  <c:v>0.11842311401367188</c:v>
                </c:pt>
                <c:pt idx="557">
                  <c:v>0.11836930847167967</c:v>
                </c:pt>
                <c:pt idx="558">
                  <c:v>0.11833957214355469</c:v>
                </c:pt>
                <c:pt idx="559">
                  <c:v>0.47180576477050779</c:v>
                </c:pt>
                <c:pt idx="560">
                  <c:v>0.11842125549316405</c:v>
                </c:pt>
                <c:pt idx="561">
                  <c:v>0.11833957214355469</c:v>
                </c:pt>
                <c:pt idx="562">
                  <c:v>0.1183711669921875</c:v>
                </c:pt>
                <c:pt idx="563">
                  <c:v>0.11836930847167967</c:v>
                </c:pt>
                <c:pt idx="564">
                  <c:v>0.2979745971679687</c:v>
                </c:pt>
                <c:pt idx="565">
                  <c:v>0.144897802734375</c:v>
                </c:pt>
                <c:pt idx="566">
                  <c:v>0.1774980194091797</c:v>
                </c:pt>
                <c:pt idx="567">
                  <c:v>0.11812439575195312</c:v>
                </c:pt>
                <c:pt idx="568">
                  <c:v>0.11814483947753905</c:v>
                </c:pt>
                <c:pt idx="569">
                  <c:v>0.34718471374511717</c:v>
                </c:pt>
                <c:pt idx="570">
                  <c:v>0.52974556274414064</c:v>
                </c:pt>
                <c:pt idx="571">
                  <c:v>0.11819873657226562</c:v>
                </c:pt>
                <c:pt idx="572">
                  <c:v>0.12686851501464846</c:v>
                </c:pt>
                <c:pt idx="573">
                  <c:v>0.11812820434570312</c:v>
                </c:pt>
                <c:pt idx="574">
                  <c:v>0.11814483947753905</c:v>
                </c:pt>
                <c:pt idx="575">
                  <c:v>0.11814493103027343</c:v>
                </c:pt>
                <c:pt idx="576">
                  <c:v>0.11811519470214843</c:v>
                </c:pt>
                <c:pt idx="577">
                  <c:v>0.11814483947753905</c:v>
                </c:pt>
                <c:pt idx="578">
                  <c:v>0.11815304260253906</c:v>
                </c:pt>
                <c:pt idx="579">
                  <c:v>0.11812398376464844</c:v>
                </c:pt>
                <c:pt idx="580">
                  <c:v>0.11815372009277343</c:v>
                </c:pt>
                <c:pt idx="581">
                  <c:v>0.11815372009277343</c:v>
                </c:pt>
                <c:pt idx="582">
                  <c:v>0.11812398376464844</c:v>
                </c:pt>
                <c:pt idx="583">
                  <c:v>0.25873613891601566</c:v>
                </c:pt>
                <c:pt idx="584">
                  <c:v>0.62744437866210934</c:v>
                </c:pt>
                <c:pt idx="585">
                  <c:v>0.61742534179687492</c:v>
                </c:pt>
                <c:pt idx="586">
                  <c:v>0.1184230224609375</c:v>
                </c:pt>
                <c:pt idx="587">
                  <c:v>0.11836930847167967</c:v>
                </c:pt>
                <c:pt idx="588">
                  <c:v>0.13512118835449219</c:v>
                </c:pt>
                <c:pt idx="589">
                  <c:v>0.11838417663574219</c:v>
                </c:pt>
                <c:pt idx="590">
                  <c:v>0.11836930847167967</c:v>
                </c:pt>
                <c:pt idx="591">
                  <c:v>0.11833957214355469</c:v>
                </c:pt>
                <c:pt idx="592">
                  <c:v>0.1183711669921875</c:v>
                </c:pt>
                <c:pt idx="593">
                  <c:v>0.18005803527832032</c:v>
                </c:pt>
                <c:pt idx="594">
                  <c:v>0.48899193420410159</c:v>
                </c:pt>
                <c:pt idx="595">
                  <c:v>0.11819873657226562</c:v>
                </c:pt>
                <c:pt idx="596">
                  <c:v>0.34480287780761709</c:v>
                </c:pt>
                <c:pt idx="597">
                  <c:v>0.1278302215576172</c:v>
                </c:pt>
                <c:pt idx="598">
                  <c:v>0.16695929260253908</c:v>
                </c:pt>
                <c:pt idx="599">
                  <c:v>0.14711174011230471</c:v>
                </c:pt>
                <c:pt idx="600">
                  <c:v>0.45616421813964841</c:v>
                </c:pt>
                <c:pt idx="601">
                  <c:v>0.11842116394042969</c:v>
                </c:pt>
                <c:pt idx="602">
                  <c:v>0.11836930847167967</c:v>
                </c:pt>
                <c:pt idx="603">
                  <c:v>0.11833957214355469</c:v>
                </c:pt>
                <c:pt idx="604">
                  <c:v>0.1183711669921875</c:v>
                </c:pt>
                <c:pt idx="605">
                  <c:v>0.11836930847167967</c:v>
                </c:pt>
                <c:pt idx="606">
                  <c:v>0.11833957214355469</c:v>
                </c:pt>
                <c:pt idx="607">
                  <c:v>0.15403020629882813</c:v>
                </c:pt>
                <c:pt idx="608">
                  <c:v>0.11818024291992188</c:v>
                </c:pt>
                <c:pt idx="609">
                  <c:v>0.11811147766113281</c:v>
                </c:pt>
                <c:pt idx="610">
                  <c:v>0.22412596435546875</c:v>
                </c:pt>
                <c:pt idx="611">
                  <c:v>0.1181839599609375</c:v>
                </c:pt>
                <c:pt idx="612">
                  <c:v>0.11811147766113281</c:v>
                </c:pt>
                <c:pt idx="613">
                  <c:v>0.11814298095703124</c:v>
                </c:pt>
                <c:pt idx="614">
                  <c:v>0.14683107604980469</c:v>
                </c:pt>
                <c:pt idx="615">
                  <c:v>0.45659451599121093</c:v>
                </c:pt>
                <c:pt idx="616">
                  <c:v>0.11841327209472655</c:v>
                </c:pt>
                <c:pt idx="617">
                  <c:v>1.2346510894775391</c:v>
                </c:pt>
                <c:pt idx="618">
                  <c:v>0.54375454101562504</c:v>
                </c:pt>
                <c:pt idx="619">
                  <c:v>0.11841948852539061</c:v>
                </c:pt>
                <c:pt idx="620">
                  <c:v>0.11836744995117188</c:v>
                </c:pt>
                <c:pt idx="621">
                  <c:v>0.11833771362304688</c:v>
                </c:pt>
                <c:pt idx="622">
                  <c:v>0.11836930847167967</c:v>
                </c:pt>
                <c:pt idx="623">
                  <c:v>0.25401718139648438</c:v>
                </c:pt>
                <c:pt idx="624">
                  <c:v>0.11815227355957031</c:v>
                </c:pt>
                <c:pt idx="625">
                  <c:v>0.11813926391601562</c:v>
                </c:pt>
                <c:pt idx="626">
                  <c:v>0.11813935546874998</c:v>
                </c:pt>
                <c:pt idx="627">
                  <c:v>0.28634174194335937</c:v>
                </c:pt>
                <c:pt idx="628">
                  <c:v>0.1313057830810547</c:v>
                </c:pt>
                <c:pt idx="629">
                  <c:v>0.11819733581542968</c:v>
                </c:pt>
                <c:pt idx="630">
                  <c:v>0.45770056457519537</c:v>
                </c:pt>
                <c:pt idx="631">
                  <c:v>0.46157941589355472</c:v>
                </c:pt>
                <c:pt idx="632">
                  <c:v>0.13497876892089844</c:v>
                </c:pt>
                <c:pt idx="633">
                  <c:v>0.118121044921875</c:v>
                </c:pt>
                <c:pt idx="634">
                  <c:v>0.11814139709472656</c:v>
                </c:pt>
                <c:pt idx="635">
                  <c:v>0.11813953857421874</c:v>
                </c:pt>
                <c:pt idx="636">
                  <c:v>0.19879431152343752</c:v>
                </c:pt>
                <c:pt idx="637">
                  <c:v>0.11818228454589844</c:v>
                </c:pt>
                <c:pt idx="638">
                  <c:v>0.1607628112792969</c:v>
                </c:pt>
                <c:pt idx="639">
                  <c:v>0.40001510925292971</c:v>
                </c:pt>
                <c:pt idx="640">
                  <c:v>0.1181934356689453</c:v>
                </c:pt>
                <c:pt idx="641">
                  <c:v>0.11813953857421874</c:v>
                </c:pt>
                <c:pt idx="642">
                  <c:v>0.11810989379882812</c:v>
                </c:pt>
                <c:pt idx="643">
                  <c:v>0.11813944702148438</c:v>
                </c:pt>
                <c:pt idx="644">
                  <c:v>0.19904809570312498</c:v>
                </c:pt>
                <c:pt idx="645">
                  <c:v>0.45531505737304689</c:v>
                </c:pt>
                <c:pt idx="646">
                  <c:v>0.11841753845214843</c:v>
                </c:pt>
                <c:pt idx="647">
                  <c:v>0.11836559143066405</c:v>
                </c:pt>
                <c:pt idx="648">
                  <c:v>0.11833585510253905</c:v>
                </c:pt>
                <c:pt idx="649">
                  <c:v>0.13463252563476563</c:v>
                </c:pt>
                <c:pt idx="650">
                  <c:v>0.48990321350097654</c:v>
                </c:pt>
                <c:pt idx="651">
                  <c:v>0.25676182250976565</c:v>
                </c:pt>
                <c:pt idx="652">
                  <c:v>0.29999383850097655</c:v>
                </c:pt>
                <c:pt idx="653">
                  <c:v>0.21745935974121092</c:v>
                </c:pt>
                <c:pt idx="654">
                  <c:v>0.11814883117675781</c:v>
                </c:pt>
                <c:pt idx="655">
                  <c:v>0.11813953857421874</c:v>
                </c:pt>
                <c:pt idx="656">
                  <c:v>0.11813953857421874</c:v>
                </c:pt>
                <c:pt idx="657">
                  <c:v>0.11810803527832031</c:v>
                </c:pt>
                <c:pt idx="658">
                  <c:v>0.11813953857421874</c:v>
                </c:pt>
                <c:pt idx="659">
                  <c:v>0.11814148864746093</c:v>
                </c:pt>
                <c:pt idx="660">
                  <c:v>0.47001046142578123</c:v>
                </c:pt>
                <c:pt idx="661">
                  <c:v>0.40711093139648435</c:v>
                </c:pt>
                <c:pt idx="662">
                  <c:v>0.11841763000488281</c:v>
                </c:pt>
                <c:pt idx="663">
                  <c:v>0.11833585510253905</c:v>
                </c:pt>
                <c:pt idx="664">
                  <c:v>0.16768878479003907</c:v>
                </c:pt>
                <c:pt idx="665">
                  <c:v>0.34915455322265621</c:v>
                </c:pt>
                <c:pt idx="666">
                  <c:v>0.11838789367675781</c:v>
                </c:pt>
                <c:pt idx="667">
                  <c:v>0.11836744995117188</c:v>
                </c:pt>
                <c:pt idx="668">
                  <c:v>0.13078620300292967</c:v>
                </c:pt>
                <c:pt idx="669">
                  <c:v>0.23618740539550781</c:v>
                </c:pt>
                <c:pt idx="670">
                  <c:v>0.11818200988769531</c:v>
                </c:pt>
                <c:pt idx="671">
                  <c:v>0.11813935546874998</c:v>
                </c:pt>
                <c:pt idx="672">
                  <c:v>0.22355496826171875</c:v>
                </c:pt>
                <c:pt idx="673">
                  <c:v>0.13445293579101564</c:v>
                </c:pt>
                <c:pt idx="674">
                  <c:v>0.11815440673828125</c:v>
                </c:pt>
                <c:pt idx="675">
                  <c:v>0.45748083801269535</c:v>
                </c:pt>
                <c:pt idx="676">
                  <c:v>0.1184138214111328</c:v>
                </c:pt>
                <c:pt idx="677">
                  <c:v>0.14713371276855469</c:v>
                </c:pt>
                <c:pt idx="678">
                  <c:v>0.11834328918457031</c:v>
                </c:pt>
                <c:pt idx="679">
                  <c:v>0.11836559143066405</c:v>
                </c:pt>
                <c:pt idx="680">
                  <c:v>0.11836373291015624</c:v>
                </c:pt>
                <c:pt idx="681">
                  <c:v>0.11833204650878906</c:v>
                </c:pt>
                <c:pt idx="682">
                  <c:v>0.11836735839843748</c:v>
                </c:pt>
                <c:pt idx="683">
                  <c:v>0.87501351928710935</c:v>
                </c:pt>
                <c:pt idx="684">
                  <c:v>0.11817433776855468</c:v>
                </c:pt>
                <c:pt idx="685">
                  <c:v>0.13742966308593751</c:v>
                </c:pt>
                <c:pt idx="686">
                  <c:v>0.30463362121582027</c:v>
                </c:pt>
                <c:pt idx="687">
                  <c:v>0.11815979919433593</c:v>
                </c:pt>
                <c:pt idx="688">
                  <c:v>0.11813740539550781</c:v>
                </c:pt>
                <c:pt idx="689">
                  <c:v>0.11813953857421874</c:v>
                </c:pt>
                <c:pt idx="690">
                  <c:v>0.45797982788085934</c:v>
                </c:pt>
                <c:pt idx="691">
                  <c:v>0.13520101318359373</c:v>
                </c:pt>
                <c:pt idx="692">
                  <c:v>0.11837302551269531</c:v>
                </c:pt>
                <c:pt idx="693">
                  <c:v>0.11833213806152343</c:v>
                </c:pt>
                <c:pt idx="694">
                  <c:v>0.15401956787109378</c:v>
                </c:pt>
                <c:pt idx="695">
                  <c:v>0.13466616210937501</c:v>
                </c:pt>
                <c:pt idx="696">
                  <c:v>0.11834328918457031</c:v>
                </c:pt>
                <c:pt idx="697">
                  <c:v>0.16768692626953127</c:v>
                </c:pt>
                <c:pt idx="698">
                  <c:v>0.11837302551269531</c:v>
                </c:pt>
                <c:pt idx="699">
                  <c:v>0.27804699096679686</c:v>
                </c:pt>
                <c:pt idx="700">
                  <c:v>0.11818944396972655</c:v>
                </c:pt>
                <c:pt idx="701">
                  <c:v>0.11813749694824219</c:v>
                </c:pt>
                <c:pt idx="702">
                  <c:v>0.15599642028808594</c:v>
                </c:pt>
                <c:pt idx="703">
                  <c:v>0.12956990661621096</c:v>
                </c:pt>
                <c:pt idx="704">
                  <c:v>0.11815254821777343</c:v>
                </c:pt>
                <c:pt idx="705">
                  <c:v>0.45780575866699214</c:v>
                </c:pt>
                <c:pt idx="706">
                  <c:v>0.11841567993164062</c:v>
                </c:pt>
                <c:pt idx="707">
                  <c:v>0.11836373291015624</c:v>
                </c:pt>
                <c:pt idx="708">
                  <c:v>0.11833399658203124</c:v>
                </c:pt>
                <c:pt idx="709">
                  <c:v>0.11836559143066405</c:v>
                </c:pt>
                <c:pt idx="710">
                  <c:v>0.35799016113281246</c:v>
                </c:pt>
                <c:pt idx="711">
                  <c:v>0.48156114807128908</c:v>
                </c:pt>
                <c:pt idx="712">
                  <c:v>0.11820245361328124</c:v>
                </c:pt>
                <c:pt idx="713">
                  <c:v>0.11814864807128905</c:v>
                </c:pt>
                <c:pt idx="714">
                  <c:v>0.11811891174316405</c:v>
                </c:pt>
                <c:pt idx="715">
                  <c:v>0.34451848754882813</c:v>
                </c:pt>
                <c:pt idx="716">
                  <c:v>0.27764645690917966</c:v>
                </c:pt>
                <c:pt idx="717">
                  <c:v>0.40949378356933586</c:v>
                </c:pt>
                <c:pt idx="718">
                  <c:v>0.11821117858886718</c:v>
                </c:pt>
                <c:pt idx="719">
                  <c:v>0.11816328735351563</c:v>
                </c:pt>
                <c:pt idx="720">
                  <c:v>0.46651466674804687</c:v>
                </c:pt>
                <c:pt idx="721">
                  <c:v>0.1184092803955078</c:v>
                </c:pt>
                <c:pt idx="722">
                  <c:v>0.3581793182373047</c:v>
                </c:pt>
                <c:pt idx="723">
                  <c:v>0.13445048217773439</c:v>
                </c:pt>
                <c:pt idx="724">
                  <c:v>0.36803365173339841</c:v>
                </c:pt>
                <c:pt idx="725">
                  <c:v>0.49337281494140628</c:v>
                </c:pt>
                <c:pt idx="726">
                  <c:v>0.11817280883789062</c:v>
                </c:pt>
                <c:pt idx="727">
                  <c:v>0.11814855651855469</c:v>
                </c:pt>
                <c:pt idx="728">
                  <c:v>0.11814864807128905</c:v>
                </c:pt>
                <c:pt idx="729">
                  <c:v>0.15065509643554689</c:v>
                </c:pt>
                <c:pt idx="730">
                  <c:v>0.1349507080078125</c:v>
                </c:pt>
                <c:pt idx="731">
                  <c:v>0.11816165771484374</c:v>
                </c:pt>
                <c:pt idx="732">
                  <c:v>0.11811891174316405</c:v>
                </c:pt>
                <c:pt idx="733">
                  <c:v>0.1465725311279297</c:v>
                </c:pt>
                <c:pt idx="734">
                  <c:v>0.11820848693847655</c:v>
                </c:pt>
                <c:pt idx="735">
                  <c:v>0.47320057983398434</c:v>
                </c:pt>
                <c:pt idx="736">
                  <c:v>0.11842868957519531</c:v>
                </c:pt>
                <c:pt idx="737">
                  <c:v>0.11837293395996093</c:v>
                </c:pt>
                <c:pt idx="738">
                  <c:v>0.11834328918457031</c:v>
                </c:pt>
                <c:pt idx="739">
                  <c:v>0.5726883636474609</c:v>
                </c:pt>
                <c:pt idx="740">
                  <c:v>0.11819696960449219</c:v>
                </c:pt>
                <c:pt idx="741">
                  <c:v>0.11811918640136718</c:v>
                </c:pt>
                <c:pt idx="742">
                  <c:v>0.11814883117675781</c:v>
                </c:pt>
                <c:pt idx="743">
                  <c:v>0.11814883117675781</c:v>
                </c:pt>
                <c:pt idx="744">
                  <c:v>0.13079779357910157</c:v>
                </c:pt>
                <c:pt idx="745">
                  <c:v>0.12833728637695313</c:v>
                </c:pt>
                <c:pt idx="746">
                  <c:v>0.13494717407226564</c:v>
                </c:pt>
                <c:pt idx="747">
                  <c:v>0.11813600463867187</c:v>
                </c:pt>
                <c:pt idx="748">
                  <c:v>0.47362170410156246</c:v>
                </c:pt>
                <c:pt idx="749">
                  <c:v>0.13498824462890624</c:v>
                </c:pt>
                <c:pt idx="750">
                  <c:v>0.45558159484863281</c:v>
                </c:pt>
                <c:pt idx="751">
                  <c:v>0.11842683105468749</c:v>
                </c:pt>
                <c:pt idx="752">
                  <c:v>0.13636505126953127</c:v>
                </c:pt>
                <c:pt idx="753">
                  <c:v>0.16716508483886719</c:v>
                </c:pt>
                <c:pt idx="754">
                  <c:v>0.16455500793457031</c:v>
                </c:pt>
                <c:pt idx="755">
                  <c:v>0.11838789367675781</c:v>
                </c:pt>
                <c:pt idx="756">
                  <c:v>0.11834700622558593</c:v>
                </c:pt>
                <c:pt idx="757">
                  <c:v>0.43045382080078132</c:v>
                </c:pt>
                <c:pt idx="758">
                  <c:v>0.18562606201171877</c:v>
                </c:pt>
                <c:pt idx="759">
                  <c:v>0.30405613403320308</c:v>
                </c:pt>
                <c:pt idx="760">
                  <c:v>0.11820644531249999</c:v>
                </c:pt>
                <c:pt idx="761">
                  <c:v>0.13493416442871092</c:v>
                </c:pt>
                <c:pt idx="762">
                  <c:v>0.16745938110351563</c:v>
                </c:pt>
                <c:pt idx="763">
                  <c:v>0.11816519165039062</c:v>
                </c:pt>
                <c:pt idx="764">
                  <c:v>0.13442719116210938</c:v>
                </c:pt>
                <c:pt idx="765">
                  <c:v>0.45598430786132815</c:v>
                </c:pt>
                <c:pt idx="766">
                  <c:v>0.11843054809570312</c:v>
                </c:pt>
                <c:pt idx="767">
                  <c:v>0.11837674255371093</c:v>
                </c:pt>
                <c:pt idx="768">
                  <c:v>0.11834700622558593</c:v>
                </c:pt>
                <c:pt idx="769">
                  <c:v>0.11837860107421874</c:v>
                </c:pt>
                <c:pt idx="770">
                  <c:v>0.13105720825195313</c:v>
                </c:pt>
                <c:pt idx="771">
                  <c:v>0.37470275573730466</c:v>
                </c:pt>
                <c:pt idx="772">
                  <c:v>0.42793431701660156</c:v>
                </c:pt>
                <c:pt idx="773">
                  <c:v>0.11820236206054688</c:v>
                </c:pt>
                <c:pt idx="774">
                  <c:v>0.11811882019042969</c:v>
                </c:pt>
                <c:pt idx="775">
                  <c:v>0.11815227355957031</c:v>
                </c:pt>
                <c:pt idx="776">
                  <c:v>0.13441948242187501</c:v>
                </c:pt>
                <c:pt idx="777">
                  <c:v>0.11813563842773436</c:v>
                </c:pt>
                <c:pt idx="778">
                  <c:v>0.11815227355957031</c:v>
                </c:pt>
                <c:pt idx="779">
                  <c:v>0.11815626525878906</c:v>
                </c:pt>
                <c:pt idx="780">
                  <c:v>0.78581900024414053</c:v>
                </c:pt>
                <c:pt idx="781">
                  <c:v>0.73785717773437498</c:v>
                </c:pt>
                <c:pt idx="782">
                  <c:v>0.13450134887695314</c:v>
                </c:pt>
                <c:pt idx="783">
                  <c:v>0.13493026428222654</c:v>
                </c:pt>
                <c:pt idx="784">
                  <c:v>0.11817829284667969</c:v>
                </c:pt>
                <c:pt idx="785">
                  <c:v>0.11816537475585936</c:v>
                </c:pt>
                <c:pt idx="786">
                  <c:v>0.11813563842773436</c:v>
                </c:pt>
                <c:pt idx="787">
                  <c:v>0.12982074279785155</c:v>
                </c:pt>
                <c:pt idx="788">
                  <c:v>0.11817838439941405</c:v>
                </c:pt>
                <c:pt idx="789">
                  <c:v>0.11813563842773436</c:v>
                </c:pt>
                <c:pt idx="790">
                  <c:v>0.11816714172363281</c:v>
                </c:pt>
                <c:pt idx="791">
                  <c:v>0.118165283203125</c:v>
                </c:pt>
                <c:pt idx="792">
                  <c:v>0.11814805297851562</c:v>
                </c:pt>
                <c:pt idx="793">
                  <c:v>0.28029336547851558</c:v>
                </c:pt>
                <c:pt idx="794">
                  <c:v>0.1182319610595703</c:v>
                </c:pt>
                <c:pt idx="795">
                  <c:v>0.50512888183593752</c:v>
                </c:pt>
                <c:pt idx="796">
                  <c:v>0.13076595153808593</c:v>
                </c:pt>
                <c:pt idx="797">
                  <c:v>0.3002352996826172</c:v>
                </c:pt>
                <c:pt idx="798">
                  <c:v>0.11841763000488281</c:v>
                </c:pt>
                <c:pt idx="799">
                  <c:v>0.11839532775878905</c:v>
                </c:pt>
                <c:pt idx="800">
                  <c:v>0.6411640686035156</c:v>
                </c:pt>
                <c:pt idx="801">
                  <c:v>0.11819873657226562</c:v>
                </c:pt>
                <c:pt idx="802">
                  <c:v>0.11816714172363281</c:v>
                </c:pt>
                <c:pt idx="803">
                  <c:v>0.11816723327636719</c:v>
                </c:pt>
                <c:pt idx="804">
                  <c:v>0.11813749694824219</c:v>
                </c:pt>
                <c:pt idx="805">
                  <c:v>0.11816714172363281</c:v>
                </c:pt>
                <c:pt idx="806">
                  <c:v>0.11816723327636719</c:v>
                </c:pt>
                <c:pt idx="807">
                  <c:v>0.11813749694824219</c:v>
                </c:pt>
                <c:pt idx="808">
                  <c:v>0.42208459167480472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90-44BE-ADFA-C61F8B821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038128"/>
        <c:axId val="450035176"/>
      </c:lineChart>
      <c:catAx>
        <c:axId val="450038128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5176"/>
        <c:crosses val="autoZero"/>
        <c:auto val="1"/>
        <c:lblAlgn val="ctr"/>
        <c:lblOffset val="100"/>
        <c:noMultiLvlLbl val="0"/>
      </c:catAx>
      <c:valAx>
        <c:axId val="45003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8128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8806233595800527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'Node 10'!$AA$2:$AA$810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'Node 10'!$Z$2:$Z$810</c:f>
              <c:numCache>
                <c:formatCode>General</c:formatCode>
                <c:ptCount val="809"/>
                <c:pt idx="0">
                  <c:v>0.62455399475097662</c:v>
                </c:pt>
                <c:pt idx="1">
                  <c:v>1.3792640991210936</c:v>
                </c:pt>
                <c:pt idx="2">
                  <c:v>0.61181229858398434</c:v>
                </c:pt>
                <c:pt idx="3">
                  <c:v>0.49197433776855465</c:v>
                </c:pt>
                <c:pt idx="4">
                  <c:v>0.24592391967773439</c:v>
                </c:pt>
                <c:pt idx="5">
                  <c:v>0.57568129577636706</c:v>
                </c:pt>
                <c:pt idx="6">
                  <c:v>0.16096584777832032</c:v>
                </c:pt>
                <c:pt idx="7">
                  <c:v>0.25044663391113281</c:v>
                </c:pt>
                <c:pt idx="8">
                  <c:v>0.33709349670410155</c:v>
                </c:pt>
                <c:pt idx="9">
                  <c:v>0.13225773925781251</c:v>
                </c:pt>
                <c:pt idx="10">
                  <c:v>0.16369634399414063</c:v>
                </c:pt>
                <c:pt idx="11">
                  <c:v>0.13137241516113279</c:v>
                </c:pt>
                <c:pt idx="12">
                  <c:v>0.80732099304199223</c:v>
                </c:pt>
                <c:pt idx="13">
                  <c:v>0.26527269287109378</c:v>
                </c:pt>
                <c:pt idx="14">
                  <c:v>0.13302351379394534</c:v>
                </c:pt>
                <c:pt idx="15">
                  <c:v>0.35606961364746093</c:v>
                </c:pt>
                <c:pt idx="16">
                  <c:v>0.12027346801757813</c:v>
                </c:pt>
                <c:pt idx="17">
                  <c:v>0.33715765686035154</c:v>
                </c:pt>
                <c:pt idx="18">
                  <c:v>0.37793154602050782</c:v>
                </c:pt>
                <c:pt idx="19">
                  <c:v>0.27938193054199223</c:v>
                </c:pt>
                <c:pt idx="20">
                  <c:v>0.26379017944335936</c:v>
                </c:pt>
                <c:pt idx="21">
                  <c:v>0.12003454284667968</c:v>
                </c:pt>
                <c:pt idx="22">
                  <c:v>0.27017397766113282</c:v>
                </c:pt>
                <c:pt idx="23">
                  <c:v>0.46104909667968741</c:v>
                </c:pt>
                <c:pt idx="24">
                  <c:v>0.47655271911621094</c:v>
                </c:pt>
                <c:pt idx="25">
                  <c:v>0.25819199523925779</c:v>
                </c:pt>
                <c:pt idx="26">
                  <c:v>0.14872054138183594</c:v>
                </c:pt>
                <c:pt idx="27">
                  <c:v>0.24634966735839842</c:v>
                </c:pt>
                <c:pt idx="28">
                  <c:v>0.12008100585937499</c:v>
                </c:pt>
                <c:pt idx="29">
                  <c:v>0.1200420684814453</c:v>
                </c:pt>
                <c:pt idx="30">
                  <c:v>0.74702514038085943</c:v>
                </c:pt>
                <c:pt idx="31">
                  <c:v>0.48015759887695314</c:v>
                </c:pt>
                <c:pt idx="32">
                  <c:v>0.12010135803222655</c:v>
                </c:pt>
                <c:pt idx="33">
                  <c:v>0.1200028564453125</c:v>
                </c:pt>
                <c:pt idx="34">
                  <c:v>0.12005126953125</c:v>
                </c:pt>
                <c:pt idx="35">
                  <c:v>0.23994095764160159</c:v>
                </c:pt>
                <c:pt idx="36">
                  <c:v>0.12025841674804687</c:v>
                </c:pt>
                <c:pt idx="37">
                  <c:v>0.27343095703125003</c:v>
                </c:pt>
                <c:pt idx="38">
                  <c:v>0.45620436401367193</c:v>
                </c:pt>
                <c:pt idx="39">
                  <c:v>0.58198010559082025</c:v>
                </c:pt>
                <c:pt idx="40">
                  <c:v>0.3689532531738281</c:v>
                </c:pt>
                <c:pt idx="41">
                  <c:v>0.24453076171874999</c:v>
                </c:pt>
                <c:pt idx="42">
                  <c:v>0.25416923217773435</c:v>
                </c:pt>
                <c:pt idx="43">
                  <c:v>0.29051664733886717</c:v>
                </c:pt>
                <c:pt idx="44">
                  <c:v>0.12029939575195311</c:v>
                </c:pt>
                <c:pt idx="45">
                  <c:v>0.23902512817382812</c:v>
                </c:pt>
                <c:pt idx="46">
                  <c:v>0.31296918640136717</c:v>
                </c:pt>
                <c:pt idx="47">
                  <c:v>0.26137426757812499</c:v>
                </c:pt>
                <c:pt idx="48">
                  <c:v>0.2407659393310547</c:v>
                </c:pt>
                <c:pt idx="49">
                  <c:v>0.12028824462890625</c:v>
                </c:pt>
                <c:pt idx="50">
                  <c:v>0.70571228942871089</c:v>
                </c:pt>
                <c:pt idx="51">
                  <c:v>0.24037945861816407</c:v>
                </c:pt>
                <c:pt idx="52">
                  <c:v>0.35591127319335936</c:v>
                </c:pt>
                <c:pt idx="53">
                  <c:v>0.23993154602050779</c:v>
                </c:pt>
                <c:pt idx="54">
                  <c:v>0.12027142639160156</c:v>
                </c:pt>
                <c:pt idx="55">
                  <c:v>0.12026222534179687</c:v>
                </c:pt>
                <c:pt idx="56">
                  <c:v>0.26894340820312501</c:v>
                </c:pt>
                <c:pt idx="57">
                  <c:v>0.12026975097656249</c:v>
                </c:pt>
                <c:pt idx="58">
                  <c:v>0.1784523193359375</c:v>
                </c:pt>
                <c:pt idx="59">
                  <c:v>0.12010144958496094</c:v>
                </c:pt>
                <c:pt idx="60">
                  <c:v>0.23930747680664061</c:v>
                </c:pt>
                <c:pt idx="61">
                  <c:v>1.1280609374999999</c:v>
                </c:pt>
                <c:pt idx="62">
                  <c:v>0.65262590332031234</c:v>
                </c:pt>
                <c:pt idx="63">
                  <c:v>0.37642189636230472</c:v>
                </c:pt>
                <c:pt idx="64">
                  <c:v>0.46464530639648438</c:v>
                </c:pt>
                <c:pt idx="65">
                  <c:v>0.12009968261718749</c:v>
                </c:pt>
                <c:pt idx="66">
                  <c:v>0.34635302124023437</c:v>
                </c:pt>
                <c:pt idx="67">
                  <c:v>0.91872649841308585</c:v>
                </c:pt>
                <c:pt idx="68">
                  <c:v>0.12033851623535155</c:v>
                </c:pt>
                <c:pt idx="69">
                  <c:v>0.22871737060546873</c:v>
                </c:pt>
                <c:pt idx="70">
                  <c:v>0.12011445922851563</c:v>
                </c:pt>
                <c:pt idx="71">
                  <c:v>0.23927738342285157</c:v>
                </c:pt>
                <c:pt idx="72">
                  <c:v>0.12028629455566406</c:v>
                </c:pt>
                <c:pt idx="73">
                  <c:v>0.31426647033691402</c:v>
                </c:pt>
                <c:pt idx="74">
                  <c:v>0.39596242675781246</c:v>
                </c:pt>
                <c:pt idx="75">
                  <c:v>0.35729485473632816</c:v>
                </c:pt>
                <c:pt idx="76">
                  <c:v>0.24861978149414063</c:v>
                </c:pt>
                <c:pt idx="77">
                  <c:v>0.12011640930175781</c:v>
                </c:pt>
                <c:pt idx="78">
                  <c:v>0.12024540710449219</c:v>
                </c:pt>
                <c:pt idx="79">
                  <c:v>0.26377875366210934</c:v>
                </c:pt>
                <c:pt idx="80">
                  <c:v>0.12023918151855469</c:v>
                </c:pt>
                <c:pt idx="81">
                  <c:v>0.53774924926757817</c:v>
                </c:pt>
                <c:pt idx="82">
                  <c:v>0.13692757873535155</c:v>
                </c:pt>
                <c:pt idx="83">
                  <c:v>0.23549050598144533</c:v>
                </c:pt>
                <c:pt idx="84">
                  <c:v>0.15421684570312499</c:v>
                </c:pt>
                <c:pt idx="85">
                  <c:v>0.12029744567871092</c:v>
                </c:pt>
                <c:pt idx="86">
                  <c:v>0.1202864776611328</c:v>
                </c:pt>
                <c:pt idx="87">
                  <c:v>0.24658357543945314</c:v>
                </c:pt>
                <c:pt idx="88">
                  <c:v>0.35667730407714843</c:v>
                </c:pt>
                <c:pt idx="89">
                  <c:v>0.84605383300781245</c:v>
                </c:pt>
                <c:pt idx="90">
                  <c:v>0.35847509765624996</c:v>
                </c:pt>
                <c:pt idx="91">
                  <c:v>0.12034214172363281</c:v>
                </c:pt>
                <c:pt idx="92">
                  <c:v>0.27982868957519536</c:v>
                </c:pt>
                <c:pt idx="93">
                  <c:v>1.1081127044677734</c:v>
                </c:pt>
                <c:pt idx="94">
                  <c:v>1.152346014404297</c:v>
                </c:pt>
                <c:pt idx="95">
                  <c:v>0.16569548034667969</c:v>
                </c:pt>
                <c:pt idx="96">
                  <c:v>0.24132615966796872</c:v>
                </c:pt>
                <c:pt idx="97">
                  <c:v>0.25089504089355469</c:v>
                </c:pt>
                <c:pt idx="98">
                  <c:v>0.46560946655273439</c:v>
                </c:pt>
                <c:pt idx="99">
                  <c:v>0.16962118835449219</c:v>
                </c:pt>
                <c:pt idx="100">
                  <c:v>0.12029101867675782</c:v>
                </c:pt>
                <c:pt idx="101">
                  <c:v>0.43347102355957029</c:v>
                </c:pt>
                <c:pt idx="102">
                  <c:v>0.74212199707031246</c:v>
                </c:pt>
                <c:pt idx="103">
                  <c:v>0.12036816101074219</c:v>
                </c:pt>
                <c:pt idx="104">
                  <c:v>0.29567642211914064</c:v>
                </c:pt>
                <c:pt idx="105">
                  <c:v>0.23837447204589843</c:v>
                </c:pt>
                <c:pt idx="106">
                  <c:v>0.12011317749023437</c:v>
                </c:pt>
                <c:pt idx="107">
                  <c:v>0.23942012329101564</c:v>
                </c:pt>
                <c:pt idx="108">
                  <c:v>0.12029762878417968</c:v>
                </c:pt>
                <c:pt idx="109">
                  <c:v>0.46890661010742185</c:v>
                </c:pt>
                <c:pt idx="110">
                  <c:v>0.38681137390136722</c:v>
                </c:pt>
                <c:pt idx="111">
                  <c:v>0.2396901580810547</c:v>
                </c:pt>
                <c:pt idx="112">
                  <c:v>0.1281970001220703</c:v>
                </c:pt>
                <c:pt idx="113">
                  <c:v>0.1200951416015625</c:v>
                </c:pt>
                <c:pt idx="114">
                  <c:v>0.35545662231445307</c:v>
                </c:pt>
                <c:pt idx="115">
                  <c:v>0.36946447448730468</c:v>
                </c:pt>
                <c:pt idx="116">
                  <c:v>0.2505297912597656</c:v>
                </c:pt>
                <c:pt idx="117">
                  <c:v>0.33738406677246091</c:v>
                </c:pt>
                <c:pt idx="118">
                  <c:v>0.12034835815429687</c:v>
                </c:pt>
                <c:pt idx="119">
                  <c:v>0.31408186340332028</c:v>
                </c:pt>
                <c:pt idx="120">
                  <c:v>0.23967742309570311</c:v>
                </c:pt>
                <c:pt idx="121">
                  <c:v>0.12033339843749999</c:v>
                </c:pt>
                <c:pt idx="122">
                  <c:v>0.52032342224121098</c:v>
                </c:pt>
                <c:pt idx="123">
                  <c:v>0.32719567565917973</c:v>
                </c:pt>
                <c:pt idx="124">
                  <c:v>0.50957991943359382</c:v>
                </c:pt>
                <c:pt idx="125">
                  <c:v>0.12013788757324217</c:v>
                </c:pt>
                <c:pt idx="126">
                  <c:v>0.44824719543457037</c:v>
                </c:pt>
                <c:pt idx="127">
                  <c:v>0.82583877868652344</c:v>
                </c:pt>
                <c:pt idx="128">
                  <c:v>0.24506738891601565</c:v>
                </c:pt>
                <c:pt idx="129">
                  <c:v>0.12030003662109374</c:v>
                </c:pt>
                <c:pt idx="130">
                  <c:v>0.16563786621093751</c:v>
                </c:pt>
                <c:pt idx="131">
                  <c:v>0.1769665557861328</c:v>
                </c:pt>
                <c:pt idx="132">
                  <c:v>0.35823584289550781</c:v>
                </c:pt>
                <c:pt idx="133">
                  <c:v>0.25755806579589846</c:v>
                </c:pt>
                <c:pt idx="134">
                  <c:v>0.13639431152343751</c:v>
                </c:pt>
                <c:pt idx="135">
                  <c:v>0.23868480834960937</c:v>
                </c:pt>
                <c:pt idx="136">
                  <c:v>0.15317620239257812</c:v>
                </c:pt>
                <c:pt idx="137">
                  <c:v>0.12009596557617187</c:v>
                </c:pt>
                <c:pt idx="138">
                  <c:v>0.12026676635742187</c:v>
                </c:pt>
                <c:pt idx="139">
                  <c:v>0.2480388702392578</c:v>
                </c:pt>
                <c:pt idx="140">
                  <c:v>0.63797480163574216</c:v>
                </c:pt>
                <c:pt idx="141">
                  <c:v>0.75983292846679684</c:v>
                </c:pt>
                <c:pt idx="142">
                  <c:v>0.12015823974609374</c:v>
                </c:pt>
                <c:pt idx="143">
                  <c:v>0.13635473327636721</c:v>
                </c:pt>
                <c:pt idx="144">
                  <c:v>0.2387411041259766</c:v>
                </c:pt>
                <c:pt idx="145">
                  <c:v>0.12033330688476562</c:v>
                </c:pt>
                <c:pt idx="146">
                  <c:v>0.1202964111328125</c:v>
                </c:pt>
                <c:pt idx="147">
                  <c:v>0.120247998046875</c:v>
                </c:pt>
                <c:pt idx="148">
                  <c:v>0.32748687744140625</c:v>
                </c:pt>
                <c:pt idx="149">
                  <c:v>0.23220788269042969</c:v>
                </c:pt>
                <c:pt idx="150">
                  <c:v>0.23370562133789061</c:v>
                </c:pt>
                <c:pt idx="151">
                  <c:v>0.23568230895996092</c:v>
                </c:pt>
                <c:pt idx="152">
                  <c:v>0.24016124267578126</c:v>
                </c:pt>
                <c:pt idx="153">
                  <c:v>0.51655850830078132</c:v>
                </c:pt>
                <c:pt idx="154">
                  <c:v>0.20046443481445314</c:v>
                </c:pt>
                <c:pt idx="155">
                  <c:v>0.46669455871582027</c:v>
                </c:pt>
                <c:pt idx="156">
                  <c:v>0.36177785339355473</c:v>
                </c:pt>
                <c:pt idx="157">
                  <c:v>0.12037001953125</c:v>
                </c:pt>
                <c:pt idx="158">
                  <c:v>0.12031798095703125</c:v>
                </c:pt>
                <c:pt idx="159">
                  <c:v>0.67713793029785152</c:v>
                </c:pt>
                <c:pt idx="160">
                  <c:v>0.77851673583984371</c:v>
                </c:pt>
                <c:pt idx="161">
                  <c:v>0.41174509277343752</c:v>
                </c:pt>
                <c:pt idx="162">
                  <c:v>0.36134229125976558</c:v>
                </c:pt>
                <c:pt idx="163">
                  <c:v>0.42148591918945311</c:v>
                </c:pt>
                <c:pt idx="164">
                  <c:v>0.12102059326171874</c:v>
                </c:pt>
                <c:pt idx="165">
                  <c:v>0.2584211608886719</c:v>
                </c:pt>
                <c:pt idx="166">
                  <c:v>0.47715766296386719</c:v>
                </c:pt>
                <c:pt idx="167">
                  <c:v>0.12102449340820312</c:v>
                </c:pt>
                <c:pt idx="168">
                  <c:v>0.4019362884521484</c:v>
                </c:pt>
                <c:pt idx="169">
                  <c:v>0.12102431030273436</c:v>
                </c:pt>
                <c:pt idx="170">
                  <c:v>0.13724124755859377</c:v>
                </c:pt>
                <c:pt idx="171">
                  <c:v>0.41597516784667965</c:v>
                </c:pt>
                <c:pt idx="172">
                  <c:v>0.1277362060546875</c:v>
                </c:pt>
                <c:pt idx="173">
                  <c:v>0.37860857849121093</c:v>
                </c:pt>
                <c:pt idx="174">
                  <c:v>0.37444304809570311</c:v>
                </c:pt>
                <c:pt idx="175">
                  <c:v>0.12123478088378906</c:v>
                </c:pt>
                <c:pt idx="176">
                  <c:v>0.39377492065429687</c:v>
                </c:pt>
                <c:pt idx="177">
                  <c:v>0.13405692443847655</c:v>
                </c:pt>
                <c:pt idx="178">
                  <c:v>0.28513579101562503</c:v>
                </c:pt>
                <c:pt idx="179">
                  <c:v>0.23889891357421875</c:v>
                </c:pt>
                <c:pt idx="180">
                  <c:v>0.35911904296874997</c:v>
                </c:pt>
                <c:pt idx="181">
                  <c:v>0.12123468933105468</c:v>
                </c:pt>
                <c:pt idx="182">
                  <c:v>0.24737925109863279</c:v>
                </c:pt>
                <c:pt idx="183">
                  <c:v>0.38699084472656248</c:v>
                </c:pt>
                <c:pt idx="184">
                  <c:v>0.22666971130371094</c:v>
                </c:pt>
                <c:pt idx="185">
                  <c:v>0.25690562438964842</c:v>
                </c:pt>
                <c:pt idx="186">
                  <c:v>0.2294864044189453</c:v>
                </c:pt>
                <c:pt idx="187">
                  <c:v>0.24037540283203124</c:v>
                </c:pt>
                <c:pt idx="188">
                  <c:v>0.12100758361816406</c:v>
                </c:pt>
                <c:pt idx="189">
                  <c:v>0.37666444702148438</c:v>
                </c:pt>
                <c:pt idx="190">
                  <c:v>0.23522980041503905</c:v>
                </c:pt>
                <c:pt idx="191">
                  <c:v>0.12101325073242186</c:v>
                </c:pt>
                <c:pt idx="192">
                  <c:v>1.2937815490722655</c:v>
                </c:pt>
                <c:pt idx="193">
                  <c:v>0.14943862609863282</c:v>
                </c:pt>
                <c:pt idx="194">
                  <c:v>0.12119212646484374</c:v>
                </c:pt>
                <c:pt idx="195">
                  <c:v>0.45397395629882809</c:v>
                </c:pt>
                <c:pt idx="196">
                  <c:v>0.12102245178222656</c:v>
                </c:pt>
                <c:pt idx="197">
                  <c:v>0.24098402709960937</c:v>
                </c:pt>
                <c:pt idx="198">
                  <c:v>0.15181855773925781</c:v>
                </c:pt>
                <c:pt idx="199">
                  <c:v>0.52115499572753898</c:v>
                </c:pt>
                <c:pt idx="200">
                  <c:v>0.42886286315917965</c:v>
                </c:pt>
                <c:pt idx="201">
                  <c:v>0.13775946350097656</c:v>
                </c:pt>
                <c:pt idx="202">
                  <c:v>0.35730690307617186</c:v>
                </c:pt>
                <c:pt idx="203">
                  <c:v>0.24281694030761719</c:v>
                </c:pt>
                <c:pt idx="204">
                  <c:v>0.2387426513671875</c:v>
                </c:pt>
                <c:pt idx="205">
                  <c:v>0.12122177124023437</c:v>
                </c:pt>
                <c:pt idx="206">
                  <c:v>0.37267539367675784</c:v>
                </c:pt>
                <c:pt idx="207">
                  <c:v>0.96833657226562497</c:v>
                </c:pt>
                <c:pt idx="208">
                  <c:v>0.13131419677734374</c:v>
                </c:pt>
                <c:pt idx="209">
                  <c:v>0.51179926757812499</c:v>
                </c:pt>
                <c:pt idx="210">
                  <c:v>0.35759275817871095</c:v>
                </c:pt>
                <c:pt idx="211">
                  <c:v>0.12122335510253905</c:v>
                </c:pt>
                <c:pt idx="212">
                  <c:v>0.12116954956054687</c:v>
                </c:pt>
                <c:pt idx="213">
                  <c:v>0.2416664794921875</c:v>
                </c:pt>
                <c:pt idx="214">
                  <c:v>0.12121034545898438</c:v>
                </c:pt>
                <c:pt idx="215">
                  <c:v>0.56016698913574214</c:v>
                </c:pt>
                <c:pt idx="216">
                  <c:v>0.15476986083984376</c:v>
                </c:pt>
                <c:pt idx="217">
                  <c:v>0.2508443572998047</c:v>
                </c:pt>
                <c:pt idx="218">
                  <c:v>0.29060237731933591</c:v>
                </c:pt>
                <c:pt idx="219">
                  <c:v>0.12115653991699218</c:v>
                </c:pt>
                <c:pt idx="220">
                  <c:v>0.25242841186523435</c:v>
                </c:pt>
                <c:pt idx="221">
                  <c:v>0.24105347900390625</c:v>
                </c:pt>
                <c:pt idx="222">
                  <c:v>0.35713440856933593</c:v>
                </c:pt>
                <c:pt idx="223">
                  <c:v>0.34843114013671878</c:v>
                </c:pt>
                <c:pt idx="224">
                  <c:v>0.23895975036621092</c:v>
                </c:pt>
                <c:pt idx="225">
                  <c:v>1.5645875701904297</c:v>
                </c:pt>
                <c:pt idx="226">
                  <c:v>0.47791777038574212</c:v>
                </c:pt>
                <c:pt idx="227">
                  <c:v>0.12101279296875</c:v>
                </c:pt>
                <c:pt idx="228">
                  <c:v>0.24230744934082032</c:v>
                </c:pt>
                <c:pt idx="229">
                  <c:v>0.12120848693847655</c:v>
                </c:pt>
                <c:pt idx="230">
                  <c:v>0.427664566040039</c:v>
                </c:pt>
                <c:pt idx="231">
                  <c:v>0.12095499572753907</c:v>
                </c:pt>
                <c:pt idx="232">
                  <c:v>0.12095499572753907</c:v>
                </c:pt>
                <c:pt idx="233">
                  <c:v>0.25258903198242189</c:v>
                </c:pt>
                <c:pt idx="234">
                  <c:v>0.1211732666015625</c:v>
                </c:pt>
                <c:pt idx="235">
                  <c:v>0.12116759948730468</c:v>
                </c:pt>
                <c:pt idx="236">
                  <c:v>0.12116769104003905</c:v>
                </c:pt>
                <c:pt idx="237">
                  <c:v>0.1211118438720703</c:v>
                </c:pt>
                <c:pt idx="238">
                  <c:v>0.12116769104003905</c:v>
                </c:pt>
                <c:pt idx="239">
                  <c:v>0.92615717468261727</c:v>
                </c:pt>
                <c:pt idx="240">
                  <c:v>0.5427521575927734</c:v>
                </c:pt>
                <c:pt idx="241">
                  <c:v>0.25674920654296873</c:v>
                </c:pt>
                <c:pt idx="242">
                  <c:v>0.23771695861816405</c:v>
                </c:pt>
                <c:pt idx="243">
                  <c:v>0.3600011352539062</c:v>
                </c:pt>
                <c:pt idx="244">
                  <c:v>0.25114208679199218</c:v>
                </c:pt>
                <c:pt idx="245">
                  <c:v>0.12099792480468749</c:v>
                </c:pt>
                <c:pt idx="246">
                  <c:v>0.16165566101074219</c:v>
                </c:pt>
                <c:pt idx="247">
                  <c:v>0.12099402465820312</c:v>
                </c:pt>
                <c:pt idx="248">
                  <c:v>0.12095313720703124</c:v>
                </c:pt>
                <c:pt idx="249">
                  <c:v>0.1209010986328125</c:v>
                </c:pt>
                <c:pt idx="250">
                  <c:v>0.26272380981445315</c:v>
                </c:pt>
                <c:pt idx="251">
                  <c:v>0.23783072204589845</c:v>
                </c:pt>
                <c:pt idx="252">
                  <c:v>0.1211732666015625</c:v>
                </c:pt>
                <c:pt idx="253">
                  <c:v>0.20992266540527343</c:v>
                </c:pt>
                <c:pt idx="254">
                  <c:v>0.12099402465820312</c:v>
                </c:pt>
                <c:pt idx="255">
                  <c:v>0.35712326660156252</c:v>
                </c:pt>
                <c:pt idx="256">
                  <c:v>0.36412437744140624</c:v>
                </c:pt>
                <c:pt idx="257">
                  <c:v>0.88877891235351569</c:v>
                </c:pt>
                <c:pt idx="258">
                  <c:v>0.28680953063964842</c:v>
                </c:pt>
                <c:pt idx="259">
                  <c:v>0.12120848693847655</c:v>
                </c:pt>
                <c:pt idx="260">
                  <c:v>0.12116583251953125</c:v>
                </c:pt>
                <c:pt idx="261">
                  <c:v>0.46822405700683595</c:v>
                </c:pt>
                <c:pt idx="262">
                  <c:v>0.15406746826171877</c:v>
                </c:pt>
                <c:pt idx="263">
                  <c:v>0.26788537902832033</c:v>
                </c:pt>
                <c:pt idx="264">
                  <c:v>0.6891406219482421</c:v>
                </c:pt>
                <c:pt idx="265">
                  <c:v>0.23613161315917969</c:v>
                </c:pt>
                <c:pt idx="266">
                  <c:v>0.30346095886230467</c:v>
                </c:pt>
                <c:pt idx="267">
                  <c:v>0.12766939086914064</c:v>
                </c:pt>
                <c:pt idx="268">
                  <c:v>0.23887921142578122</c:v>
                </c:pt>
                <c:pt idx="269">
                  <c:v>0.12100962524414062</c:v>
                </c:pt>
                <c:pt idx="270">
                  <c:v>0.23865309448242186</c:v>
                </c:pt>
                <c:pt idx="271">
                  <c:v>0.60944445190429686</c:v>
                </c:pt>
                <c:pt idx="272">
                  <c:v>0.563624267578125</c:v>
                </c:pt>
                <c:pt idx="273">
                  <c:v>0.69499047546386716</c:v>
                </c:pt>
                <c:pt idx="274">
                  <c:v>0.12102616882324219</c:v>
                </c:pt>
                <c:pt idx="275">
                  <c:v>0.12096502075195312</c:v>
                </c:pt>
                <c:pt idx="276">
                  <c:v>0.53456946716308584</c:v>
                </c:pt>
                <c:pt idx="277">
                  <c:v>0.13233616333007811</c:v>
                </c:pt>
                <c:pt idx="278">
                  <c:v>0.24086314086914062</c:v>
                </c:pt>
                <c:pt idx="279">
                  <c:v>0.2692824920654297</c:v>
                </c:pt>
                <c:pt idx="280">
                  <c:v>0.12100386657714843</c:v>
                </c:pt>
                <c:pt idx="281">
                  <c:v>0.5604020050048828</c:v>
                </c:pt>
                <c:pt idx="282">
                  <c:v>0.12120681152343749</c:v>
                </c:pt>
                <c:pt idx="283">
                  <c:v>0.12117902526855467</c:v>
                </c:pt>
                <c:pt idx="284">
                  <c:v>0.12117911682128905</c:v>
                </c:pt>
                <c:pt idx="285">
                  <c:v>0.60346061096191406</c:v>
                </c:pt>
                <c:pt idx="286">
                  <c:v>0.68684241027832027</c:v>
                </c:pt>
                <c:pt idx="287">
                  <c:v>0.1210318359375</c:v>
                </c:pt>
                <c:pt idx="288">
                  <c:v>0.13913016357421876</c:v>
                </c:pt>
                <c:pt idx="289">
                  <c:v>0.22674401550292969</c:v>
                </c:pt>
                <c:pt idx="290">
                  <c:v>0.86474927673339841</c:v>
                </c:pt>
                <c:pt idx="291">
                  <c:v>0.55476154174804693</c:v>
                </c:pt>
                <c:pt idx="292">
                  <c:v>0.13781336059570312</c:v>
                </c:pt>
                <c:pt idx="293">
                  <c:v>0.13152842102050782</c:v>
                </c:pt>
                <c:pt idx="294">
                  <c:v>0.34707940063476561</c:v>
                </c:pt>
                <c:pt idx="295">
                  <c:v>0.24039593811035154</c:v>
                </c:pt>
                <c:pt idx="296">
                  <c:v>0.27329776611328122</c:v>
                </c:pt>
                <c:pt idx="297">
                  <c:v>0.12095368652343749</c:v>
                </c:pt>
                <c:pt idx="298">
                  <c:v>0.12096855468749999</c:v>
                </c:pt>
                <c:pt idx="299">
                  <c:v>0.23974510803222659</c:v>
                </c:pt>
                <c:pt idx="300">
                  <c:v>0.23837835388183592</c:v>
                </c:pt>
                <c:pt idx="301">
                  <c:v>0.12121991271972656</c:v>
                </c:pt>
                <c:pt idx="302">
                  <c:v>0.29563018798828122</c:v>
                </c:pt>
                <c:pt idx="303">
                  <c:v>0.13073334960937499</c:v>
                </c:pt>
                <c:pt idx="304">
                  <c:v>0.49182540893554683</c:v>
                </c:pt>
                <c:pt idx="305">
                  <c:v>0.37393925170898434</c:v>
                </c:pt>
                <c:pt idx="306">
                  <c:v>1.12638955078125</c:v>
                </c:pt>
                <c:pt idx="307">
                  <c:v>0.39448536987304683</c:v>
                </c:pt>
                <c:pt idx="308">
                  <c:v>0.29662458801269531</c:v>
                </c:pt>
                <c:pt idx="309">
                  <c:v>0.12096855468749999</c:v>
                </c:pt>
                <c:pt idx="310">
                  <c:v>0.24095987548828124</c:v>
                </c:pt>
                <c:pt idx="311">
                  <c:v>0.12101139221191407</c:v>
                </c:pt>
                <c:pt idx="312">
                  <c:v>0.13291194763183595</c:v>
                </c:pt>
                <c:pt idx="313">
                  <c:v>0.42179811401367184</c:v>
                </c:pt>
                <c:pt idx="314">
                  <c:v>0.31591901550292967</c:v>
                </c:pt>
                <c:pt idx="315">
                  <c:v>0.49750816040039059</c:v>
                </c:pt>
                <c:pt idx="316">
                  <c:v>0.12102245178222656</c:v>
                </c:pt>
                <c:pt idx="317">
                  <c:v>0.23835943908691407</c:v>
                </c:pt>
                <c:pt idx="318">
                  <c:v>0.12118804321289062</c:v>
                </c:pt>
                <c:pt idx="319">
                  <c:v>0.13918750305175781</c:v>
                </c:pt>
                <c:pt idx="320">
                  <c:v>0.53004064636230463</c:v>
                </c:pt>
                <c:pt idx="321">
                  <c:v>0.12098101501464843</c:v>
                </c:pt>
                <c:pt idx="322">
                  <c:v>0.23875046081542969</c:v>
                </c:pt>
                <c:pt idx="323">
                  <c:v>0.9770779815673829</c:v>
                </c:pt>
                <c:pt idx="324">
                  <c:v>0.12121229553222657</c:v>
                </c:pt>
                <c:pt idx="325">
                  <c:v>0.59101330261230467</c:v>
                </c:pt>
                <c:pt idx="326">
                  <c:v>0.15429810791015625</c:v>
                </c:pt>
                <c:pt idx="327">
                  <c:v>0.22625689086914064</c:v>
                </c:pt>
                <c:pt idx="328">
                  <c:v>0.12101075134277343</c:v>
                </c:pt>
                <c:pt idx="329">
                  <c:v>0.12097190551757812</c:v>
                </c:pt>
                <c:pt idx="330">
                  <c:v>0.35912050781249999</c:v>
                </c:pt>
                <c:pt idx="331">
                  <c:v>0.12123450622558593</c:v>
                </c:pt>
                <c:pt idx="332">
                  <c:v>0.28898769836425786</c:v>
                </c:pt>
                <c:pt idx="333">
                  <c:v>0.12116769104003905</c:v>
                </c:pt>
                <c:pt idx="334">
                  <c:v>0.12118255920410156</c:v>
                </c:pt>
                <c:pt idx="335">
                  <c:v>0.22934827880859374</c:v>
                </c:pt>
                <c:pt idx="336">
                  <c:v>0.35739343872070317</c:v>
                </c:pt>
                <c:pt idx="337">
                  <c:v>0.62622826538085941</c:v>
                </c:pt>
                <c:pt idx="338">
                  <c:v>0.12123831481933593</c:v>
                </c:pt>
                <c:pt idx="339">
                  <c:v>0.29657996520996088</c:v>
                </c:pt>
                <c:pt idx="340">
                  <c:v>0.12102004394531249</c:v>
                </c:pt>
                <c:pt idx="341">
                  <c:v>0.12096623840332031</c:v>
                </c:pt>
                <c:pt idx="342">
                  <c:v>0.45742225341796877</c:v>
                </c:pt>
                <c:pt idx="343">
                  <c:v>0.42373006896972654</c:v>
                </c:pt>
                <c:pt idx="344">
                  <c:v>0.24039613037109375</c:v>
                </c:pt>
                <c:pt idx="345">
                  <c:v>0.37377094116210935</c:v>
                </c:pt>
                <c:pt idx="346">
                  <c:v>0.23902679443359376</c:v>
                </c:pt>
                <c:pt idx="347">
                  <c:v>0.12100898437499999</c:v>
                </c:pt>
                <c:pt idx="348">
                  <c:v>0.1211415802001953</c:v>
                </c:pt>
                <c:pt idx="349">
                  <c:v>0.50506613159179692</c:v>
                </c:pt>
                <c:pt idx="350">
                  <c:v>0.28510122070312505</c:v>
                </c:pt>
                <c:pt idx="351">
                  <c:v>0.13723140563964845</c:v>
                </c:pt>
                <c:pt idx="352">
                  <c:v>0.1209772979736328</c:v>
                </c:pt>
                <c:pt idx="353">
                  <c:v>0.35747575378417973</c:v>
                </c:pt>
                <c:pt idx="354">
                  <c:v>0.2589062530517578</c:v>
                </c:pt>
                <c:pt idx="355">
                  <c:v>0.25536083679199217</c:v>
                </c:pt>
                <c:pt idx="356">
                  <c:v>1.1322762176513672</c:v>
                </c:pt>
                <c:pt idx="357">
                  <c:v>0.13820190124511716</c:v>
                </c:pt>
                <c:pt idx="358">
                  <c:v>0.34574718933105464</c:v>
                </c:pt>
                <c:pt idx="359">
                  <c:v>0.23902428588867189</c:v>
                </c:pt>
                <c:pt idx="360">
                  <c:v>0.23993439331054689</c:v>
                </c:pt>
                <c:pt idx="361">
                  <c:v>0.12121963806152343</c:v>
                </c:pt>
                <c:pt idx="362">
                  <c:v>0.23987481079101564</c:v>
                </c:pt>
                <c:pt idx="363">
                  <c:v>0.13915228271484376</c:v>
                </c:pt>
                <c:pt idx="364">
                  <c:v>0.27605514221191407</c:v>
                </c:pt>
                <c:pt idx="365">
                  <c:v>0.15763336486816407</c:v>
                </c:pt>
                <c:pt idx="366">
                  <c:v>0.13044409790039063</c:v>
                </c:pt>
                <c:pt idx="367">
                  <c:v>0.12120123596191407</c:v>
                </c:pt>
                <c:pt idx="368">
                  <c:v>0.21056868896484376</c:v>
                </c:pt>
                <c:pt idx="369">
                  <c:v>0.26551072998046876</c:v>
                </c:pt>
                <c:pt idx="370">
                  <c:v>0.74313000183105471</c:v>
                </c:pt>
                <c:pt idx="371">
                  <c:v>0.46558102111816402</c:v>
                </c:pt>
                <c:pt idx="372">
                  <c:v>0.12121982116699219</c:v>
                </c:pt>
                <c:pt idx="373">
                  <c:v>0.12119017639160155</c:v>
                </c:pt>
                <c:pt idx="374">
                  <c:v>0.24208801574707031</c:v>
                </c:pt>
                <c:pt idx="375">
                  <c:v>0.25598945617675783</c:v>
                </c:pt>
                <c:pt idx="376">
                  <c:v>0.12101864318847656</c:v>
                </c:pt>
                <c:pt idx="377">
                  <c:v>0.51249275207519529</c:v>
                </c:pt>
                <c:pt idx="378">
                  <c:v>0.36750462341308593</c:v>
                </c:pt>
                <c:pt idx="379">
                  <c:v>0.34055454711914057</c:v>
                </c:pt>
                <c:pt idx="380">
                  <c:v>0.24117512512207034</c:v>
                </c:pt>
                <c:pt idx="381">
                  <c:v>0.12096669616699218</c:v>
                </c:pt>
                <c:pt idx="382">
                  <c:v>0.23999121093749998</c:v>
                </c:pt>
                <c:pt idx="383">
                  <c:v>0.15407499389648438</c:v>
                </c:pt>
                <c:pt idx="384">
                  <c:v>0.24536228027343748</c:v>
                </c:pt>
                <c:pt idx="385">
                  <c:v>0.49999010009765626</c:v>
                </c:pt>
                <c:pt idx="386">
                  <c:v>0.40232753906249996</c:v>
                </c:pt>
                <c:pt idx="387">
                  <c:v>0.31031965942382811</c:v>
                </c:pt>
                <c:pt idx="388">
                  <c:v>0.92348392639160148</c:v>
                </c:pt>
                <c:pt idx="389">
                  <c:v>0.44265523681640623</c:v>
                </c:pt>
                <c:pt idx="390">
                  <c:v>0.23953679809570311</c:v>
                </c:pt>
                <c:pt idx="391">
                  <c:v>0.3591280242919922</c:v>
                </c:pt>
                <c:pt idx="392">
                  <c:v>0.12124230651855468</c:v>
                </c:pt>
                <c:pt idx="393">
                  <c:v>0.42123989868164063</c:v>
                </c:pt>
                <c:pt idx="394">
                  <c:v>0.12103174438476562</c:v>
                </c:pt>
                <c:pt idx="395">
                  <c:v>0.13724319763183596</c:v>
                </c:pt>
                <c:pt idx="396">
                  <c:v>0.23913977966308592</c:v>
                </c:pt>
                <c:pt idx="397">
                  <c:v>0.17054505615234378</c:v>
                </c:pt>
                <c:pt idx="398">
                  <c:v>0.40230393676757814</c:v>
                </c:pt>
                <c:pt idx="399">
                  <c:v>0.12097784729003905</c:v>
                </c:pt>
                <c:pt idx="400">
                  <c:v>0.39471956176757816</c:v>
                </c:pt>
                <c:pt idx="401">
                  <c:v>0.35721086425781245</c:v>
                </c:pt>
                <c:pt idx="402">
                  <c:v>0.37200090637207034</c:v>
                </c:pt>
                <c:pt idx="403">
                  <c:v>0.37465800476074218</c:v>
                </c:pt>
                <c:pt idx="404">
                  <c:v>0.16653264770507811</c:v>
                </c:pt>
                <c:pt idx="405">
                  <c:v>0.2393870086669922</c:v>
                </c:pt>
                <c:pt idx="406">
                  <c:v>0.12102059326171874</c:v>
                </c:pt>
                <c:pt idx="407">
                  <c:v>0.12097793884277343</c:v>
                </c:pt>
                <c:pt idx="408">
                  <c:v>0.2419510528564453</c:v>
                </c:pt>
                <c:pt idx="409">
                  <c:v>0.25817896728515627</c:v>
                </c:pt>
                <c:pt idx="410">
                  <c:v>0.1212311553955078</c:v>
                </c:pt>
                <c:pt idx="411">
                  <c:v>0.12113637084960938</c:v>
                </c:pt>
                <c:pt idx="412">
                  <c:v>0.49113889160156249</c:v>
                </c:pt>
                <c:pt idx="413">
                  <c:v>0.35848520507812498</c:v>
                </c:pt>
                <c:pt idx="414">
                  <c:v>0.12120867004394531</c:v>
                </c:pt>
                <c:pt idx="415">
                  <c:v>0.24074321594238279</c:v>
                </c:pt>
                <c:pt idx="416">
                  <c:v>0.22934631042480469</c:v>
                </c:pt>
                <c:pt idx="417">
                  <c:v>0.12096474609374999</c:v>
                </c:pt>
                <c:pt idx="418">
                  <c:v>0.12097784729003905</c:v>
                </c:pt>
                <c:pt idx="419">
                  <c:v>0.12101520080566405</c:v>
                </c:pt>
                <c:pt idx="420">
                  <c:v>0.47697897949218748</c:v>
                </c:pt>
                <c:pt idx="421">
                  <c:v>0.9067182952880859</c:v>
                </c:pt>
                <c:pt idx="422">
                  <c:v>0.66574336853027338</c:v>
                </c:pt>
                <c:pt idx="423">
                  <c:v>0.13438688049316408</c:v>
                </c:pt>
                <c:pt idx="424">
                  <c:v>0.27564774169921874</c:v>
                </c:pt>
                <c:pt idx="425">
                  <c:v>0.55273420715332033</c:v>
                </c:pt>
                <c:pt idx="426">
                  <c:v>0.12120476989746093</c:v>
                </c:pt>
                <c:pt idx="427">
                  <c:v>0.12117689208984375</c:v>
                </c:pt>
                <c:pt idx="428">
                  <c:v>0.49846200256347661</c:v>
                </c:pt>
                <c:pt idx="429">
                  <c:v>0.25617960205078127</c:v>
                </c:pt>
                <c:pt idx="430">
                  <c:v>0.13778734130859374</c:v>
                </c:pt>
                <c:pt idx="431">
                  <c:v>0.12097608032226562</c:v>
                </c:pt>
                <c:pt idx="432">
                  <c:v>0.19068029479980469</c:v>
                </c:pt>
                <c:pt idx="433">
                  <c:v>0.12100758361816406</c:v>
                </c:pt>
                <c:pt idx="434">
                  <c:v>0.15035477600097658</c:v>
                </c:pt>
                <c:pt idx="435">
                  <c:v>0.99054309997558598</c:v>
                </c:pt>
                <c:pt idx="436">
                  <c:v>0.12102979431152344</c:v>
                </c:pt>
                <c:pt idx="437">
                  <c:v>0.12096456298828125</c:v>
                </c:pt>
                <c:pt idx="438">
                  <c:v>0.12114167175292968</c:v>
                </c:pt>
                <c:pt idx="439">
                  <c:v>0.13387328796386719</c:v>
                </c:pt>
                <c:pt idx="440">
                  <c:v>0.121188134765625</c:v>
                </c:pt>
                <c:pt idx="441">
                  <c:v>0.34255128479003905</c:v>
                </c:pt>
                <c:pt idx="442">
                  <c:v>0.42109399108886719</c:v>
                </c:pt>
                <c:pt idx="443">
                  <c:v>0.24136331176757811</c:v>
                </c:pt>
                <c:pt idx="444">
                  <c:v>0.36007126464843753</c:v>
                </c:pt>
                <c:pt idx="445">
                  <c:v>0.1212289306640625</c:v>
                </c:pt>
                <c:pt idx="446">
                  <c:v>0.24139638977050784</c:v>
                </c:pt>
                <c:pt idx="447">
                  <c:v>0.15543621826171877</c:v>
                </c:pt>
                <c:pt idx="448">
                  <c:v>0.40727405090332031</c:v>
                </c:pt>
                <c:pt idx="449">
                  <c:v>0.12101632690429687</c:v>
                </c:pt>
                <c:pt idx="450">
                  <c:v>0.46729238891601566</c:v>
                </c:pt>
                <c:pt idx="451">
                  <c:v>0.13750719909667969</c:v>
                </c:pt>
                <c:pt idx="452">
                  <c:v>0.16650357055664061</c:v>
                </c:pt>
                <c:pt idx="453">
                  <c:v>0.25550977478027342</c:v>
                </c:pt>
                <c:pt idx="454">
                  <c:v>0.97639771728515623</c:v>
                </c:pt>
                <c:pt idx="455">
                  <c:v>0.12103128662109375</c:v>
                </c:pt>
                <c:pt idx="456">
                  <c:v>0.12113972167968749</c:v>
                </c:pt>
                <c:pt idx="457">
                  <c:v>0.12117689208984375</c:v>
                </c:pt>
                <c:pt idx="458">
                  <c:v>0.12117698364257812</c:v>
                </c:pt>
                <c:pt idx="459">
                  <c:v>0.36076009826660155</c:v>
                </c:pt>
                <c:pt idx="460">
                  <c:v>0.23920195312500001</c:v>
                </c:pt>
                <c:pt idx="461">
                  <c:v>0.3543935760498047</c:v>
                </c:pt>
                <c:pt idx="462">
                  <c:v>0.12119742736816405</c:v>
                </c:pt>
                <c:pt idx="463">
                  <c:v>0.41502716674804685</c:v>
                </c:pt>
                <c:pt idx="464">
                  <c:v>0.15427394714355469</c:v>
                </c:pt>
                <c:pt idx="465">
                  <c:v>0.36070603637695309</c:v>
                </c:pt>
                <c:pt idx="466">
                  <c:v>0.25297963256835937</c:v>
                </c:pt>
                <c:pt idx="467">
                  <c:v>0.23994130554199219</c:v>
                </c:pt>
                <c:pt idx="468">
                  <c:v>0.94906487731933598</c:v>
                </c:pt>
                <c:pt idx="469">
                  <c:v>0.25820814514160156</c:v>
                </c:pt>
                <c:pt idx="470">
                  <c:v>0.14723903503417968</c:v>
                </c:pt>
                <c:pt idx="471">
                  <c:v>0.12093138427734375</c:v>
                </c:pt>
                <c:pt idx="472">
                  <c:v>0.24084186401367189</c:v>
                </c:pt>
                <c:pt idx="473">
                  <c:v>0.37820887756347654</c:v>
                </c:pt>
                <c:pt idx="474">
                  <c:v>0.24013718261718753</c:v>
                </c:pt>
                <c:pt idx="475">
                  <c:v>0.12122920532226562</c:v>
                </c:pt>
                <c:pt idx="476">
                  <c:v>0.37892744750976559</c:v>
                </c:pt>
                <c:pt idx="477">
                  <c:v>0.25115209350585938</c:v>
                </c:pt>
                <c:pt idx="478">
                  <c:v>0.1378096435546875</c:v>
                </c:pt>
                <c:pt idx="479">
                  <c:v>0.23492628479003905</c:v>
                </c:pt>
                <c:pt idx="480">
                  <c:v>0.32633735046386714</c:v>
                </c:pt>
                <c:pt idx="481">
                  <c:v>0.12102616882324219</c:v>
                </c:pt>
                <c:pt idx="482">
                  <c:v>0.23952361450195314</c:v>
                </c:pt>
                <c:pt idx="483">
                  <c:v>0.12096297912597656</c:v>
                </c:pt>
                <c:pt idx="484">
                  <c:v>0.12097598876953125</c:v>
                </c:pt>
                <c:pt idx="485">
                  <c:v>0.24258980712890624</c:v>
                </c:pt>
                <c:pt idx="486">
                  <c:v>1.0722302124023437</c:v>
                </c:pt>
                <c:pt idx="487">
                  <c:v>0.4589259796142578</c:v>
                </c:pt>
                <c:pt idx="488">
                  <c:v>0.34800439453124998</c:v>
                </c:pt>
                <c:pt idx="489">
                  <c:v>0.13724124755859377</c:v>
                </c:pt>
                <c:pt idx="490">
                  <c:v>0.40221421508789057</c:v>
                </c:pt>
                <c:pt idx="491">
                  <c:v>0.49101795959472661</c:v>
                </c:pt>
                <c:pt idx="492">
                  <c:v>0.12792251586914063</c:v>
                </c:pt>
                <c:pt idx="493">
                  <c:v>0.24865650329589845</c:v>
                </c:pt>
                <c:pt idx="494">
                  <c:v>0.1212311553955078</c:v>
                </c:pt>
                <c:pt idx="495">
                  <c:v>0.2401216735839844</c:v>
                </c:pt>
                <c:pt idx="496">
                  <c:v>0.12123292236328125</c:v>
                </c:pt>
                <c:pt idx="497">
                  <c:v>0.49729569396972656</c:v>
                </c:pt>
                <c:pt idx="498">
                  <c:v>0.40242477722167969</c:v>
                </c:pt>
                <c:pt idx="499">
                  <c:v>0.25106210632324222</c:v>
                </c:pt>
                <c:pt idx="500">
                  <c:v>0.40608561401367188</c:v>
                </c:pt>
                <c:pt idx="501">
                  <c:v>0.37434602050781252</c:v>
                </c:pt>
                <c:pt idx="502">
                  <c:v>0.12124416503906249</c:v>
                </c:pt>
                <c:pt idx="503">
                  <c:v>0.36905216674804686</c:v>
                </c:pt>
                <c:pt idx="504">
                  <c:v>0.23688561401367186</c:v>
                </c:pt>
                <c:pt idx="505">
                  <c:v>0.67848517456054691</c:v>
                </c:pt>
                <c:pt idx="506">
                  <c:v>0.25213458251953125</c:v>
                </c:pt>
                <c:pt idx="507">
                  <c:v>0.13744437561035155</c:v>
                </c:pt>
                <c:pt idx="508">
                  <c:v>0.36984634094238278</c:v>
                </c:pt>
                <c:pt idx="509">
                  <c:v>0.13782469482421875</c:v>
                </c:pt>
                <c:pt idx="510">
                  <c:v>0.45362789611816406</c:v>
                </c:pt>
                <c:pt idx="511">
                  <c:v>0.12103174438476562</c:v>
                </c:pt>
                <c:pt idx="512">
                  <c:v>0.62548198242187492</c:v>
                </c:pt>
                <c:pt idx="513">
                  <c:v>0.12098528137207032</c:v>
                </c:pt>
                <c:pt idx="514">
                  <c:v>0.12097784729003905</c:v>
                </c:pt>
                <c:pt idx="515">
                  <c:v>0.35941652526855467</c:v>
                </c:pt>
                <c:pt idx="516">
                  <c:v>0.24263652648925782</c:v>
                </c:pt>
                <c:pt idx="517">
                  <c:v>0.12123292236328125</c:v>
                </c:pt>
                <c:pt idx="518">
                  <c:v>0.12119212646484374</c:v>
                </c:pt>
                <c:pt idx="519">
                  <c:v>0.90665975646972652</c:v>
                </c:pt>
                <c:pt idx="520">
                  <c:v>0.83330459289550785</c:v>
                </c:pt>
                <c:pt idx="521">
                  <c:v>0.12104679565429688</c:v>
                </c:pt>
                <c:pt idx="522">
                  <c:v>0.46576856689453122</c:v>
                </c:pt>
                <c:pt idx="523">
                  <c:v>0.12103174438476562</c:v>
                </c:pt>
                <c:pt idx="524">
                  <c:v>0.24107684326171874</c:v>
                </c:pt>
                <c:pt idx="525">
                  <c:v>0.23953432617187498</c:v>
                </c:pt>
                <c:pt idx="526">
                  <c:v>0.13728213500976563</c:v>
                </c:pt>
                <c:pt idx="527">
                  <c:v>0.12097988891601562</c:v>
                </c:pt>
                <c:pt idx="528">
                  <c:v>0.1211415802001953</c:v>
                </c:pt>
                <c:pt idx="529">
                  <c:v>0.44624154968261714</c:v>
                </c:pt>
                <c:pt idx="530">
                  <c:v>0.16644490356445313</c:v>
                </c:pt>
                <c:pt idx="531">
                  <c:v>0.35800891113281252</c:v>
                </c:pt>
                <c:pt idx="532">
                  <c:v>0.23926963806152343</c:v>
                </c:pt>
                <c:pt idx="533">
                  <c:v>0.4935461700439453</c:v>
                </c:pt>
                <c:pt idx="534">
                  <c:v>0.37452065734863282</c:v>
                </c:pt>
                <c:pt idx="535">
                  <c:v>0.12123078918457031</c:v>
                </c:pt>
                <c:pt idx="536">
                  <c:v>0.1379697509765625</c:v>
                </c:pt>
                <c:pt idx="537">
                  <c:v>0.23917771911621094</c:v>
                </c:pt>
                <c:pt idx="538">
                  <c:v>0.53741880798339847</c:v>
                </c:pt>
                <c:pt idx="539">
                  <c:v>0.2411799499511719</c:v>
                </c:pt>
                <c:pt idx="540">
                  <c:v>0.24734965209960941</c:v>
                </c:pt>
                <c:pt idx="541">
                  <c:v>0.12121963806152343</c:v>
                </c:pt>
                <c:pt idx="542">
                  <c:v>0.12117884216308593</c:v>
                </c:pt>
                <c:pt idx="543">
                  <c:v>0.12112494506835937</c:v>
                </c:pt>
                <c:pt idx="544">
                  <c:v>0.25329106750488284</c:v>
                </c:pt>
                <c:pt idx="545">
                  <c:v>0.31213595581054687</c:v>
                </c:pt>
                <c:pt idx="546">
                  <c:v>0.3232595764160156</c:v>
                </c:pt>
                <c:pt idx="547">
                  <c:v>0.1212289306640625</c:v>
                </c:pt>
                <c:pt idx="548">
                  <c:v>0.2410621856689453</c:v>
                </c:pt>
                <c:pt idx="549">
                  <c:v>0.12116574096679687</c:v>
                </c:pt>
                <c:pt idx="550">
                  <c:v>0.56061722717285156</c:v>
                </c:pt>
                <c:pt idx="551">
                  <c:v>0.38379096679687497</c:v>
                </c:pt>
                <c:pt idx="552">
                  <c:v>1.1491616821289061</c:v>
                </c:pt>
                <c:pt idx="553">
                  <c:v>0.1210428955078125</c:v>
                </c:pt>
                <c:pt idx="554">
                  <c:v>0.12097784729003905</c:v>
                </c:pt>
                <c:pt idx="555">
                  <c:v>0.3147078186035156</c:v>
                </c:pt>
                <c:pt idx="556">
                  <c:v>0.12103360290527343</c:v>
                </c:pt>
                <c:pt idx="557">
                  <c:v>0.13198306274414062</c:v>
                </c:pt>
                <c:pt idx="558">
                  <c:v>0.12116945800781249</c:v>
                </c:pt>
                <c:pt idx="559">
                  <c:v>0.54014116516113275</c:v>
                </c:pt>
                <c:pt idx="560">
                  <c:v>0.23834651184082031</c:v>
                </c:pt>
                <c:pt idx="561">
                  <c:v>0.12096669616699218</c:v>
                </c:pt>
                <c:pt idx="562">
                  <c:v>0.12097970581054687</c:v>
                </c:pt>
                <c:pt idx="563">
                  <c:v>0.23927940673828124</c:v>
                </c:pt>
                <c:pt idx="564">
                  <c:v>0.24013523254394531</c:v>
                </c:pt>
                <c:pt idx="565">
                  <c:v>0.55220090332031246</c:v>
                </c:pt>
                <c:pt idx="566">
                  <c:v>0.63849014282226557</c:v>
                </c:pt>
                <c:pt idx="567">
                  <c:v>0.13747197875976563</c:v>
                </c:pt>
                <c:pt idx="568">
                  <c:v>0.24127044982910159</c:v>
                </c:pt>
                <c:pt idx="569">
                  <c:v>0.46528167114257812</c:v>
                </c:pt>
                <c:pt idx="570">
                  <c:v>0.35799902343750001</c:v>
                </c:pt>
                <c:pt idx="571">
                  <c:v>0.2408782470703125</c:v>
                </c:pt>
                <c:pt idx="572">
                  <c:v>0.14250577697753908</c:v>
                </c:pt>
                <c:pt idx="573">
                  <c:v>0.12096057128906249</c:v>
                </c:pt>
                <c:pt idx="574">
                  <c:v>0.13513283386230471</c:v>
                </c:pt>
                <c:pt idx="575">
                  <c:v>0.23768265380859377</c:v>
                </c:pt>
                <c:pt idx="576">
                  <c:v>0.36397004699707031</c:v>
                </c:pt>
                <c:pt idx="577">
                  <c:v>0.23514088439941405</c:v>
                </c:pt>
                <c:pt idx="578">
                  <c:v>0.12102988586425781</c:v>
                </c:pt>
                <c:pt idx="579">
                  <c:v>0.35713326416015623</c:v>
                </c:pt>
                <c:pt idx="580">
                  <c:v>0.12104475402832031</c:v>
                </c:pt>
                <c:pt idx="581">
                  <c:v>0.12098899841308593</c:v>
                </c:pt>
                <c:pt idx="582">
                  <c:v>0.12116973266601562</c:v>
                </c:pt>
                <c:pt idx="583">
                  <c:v>0.14678753356933594</c:v>
                </c:pt>
                <c:pt idx="584">
                  <c:v>0.73105429687500001</c:v>
                </c:pt>
                <c:pt idx="585">
                  <c:v>0.78175092773437505</c:v>
                </c:pt>
                <c:pt idx="586">
                  <c:v>0.12105962219238281</c:v>
                </c:pt>
                <c:pt idx="587">
                  <c:v>0.23848291625976559</c:v>
                </c:pt>
                <c:pt idx="588">
                  <c:v>0.25388441162109376</c:v>
                </c:pt>
                <c:pt idx="589">
                  <c:v>0.1212422149658203</c:v>
                </c:pt>
                <c:pt idx="590">
                  <c:v>0.29610856018066412</c:v>
                </c:pt>
                <c:pt idx="591">
                  <c:v>0.12099085693359375</c:v>
                </c:pt>
                <c:pt idx="592">
                  <c:v>0.24421181945800782</c:v>
                </c:pt>
                <c:pt idx="593">
                  <c:v>0.1210318359375</c:v>
                </c:pt>
                <c:pt idx="594">
                  <c:v>0.23880115356445314</c:v>
                </c:pt>
                <c:pt idx="595">
                  <c:v>0.44151455383300775</c:v>
                </c:pt>
                <c:pt idx="596">
                  <c:v>0.13556503601074218</c:v>
                </c:pt>
                <c:pt idx="597">
                  <c:v>0.27577275695800785</c:v>
                </c:pt>
                <c:pt idx="598">
                  <c:v>0.5041204833984374</c:v>
                </c:pt>
                <c:pt idx="599">
                  <c:v>0.49977478637695311</c:v>
                </c:pt>
                <c:pt idx="600">
                  <c:v>0.2402968505859375</c:v>
                </c:pt>
                <c:pt idx="601">
                  <c:v>0.2392928466796875</c:v>
                </c:pt>
                <c:pt idx="602">
                  <c:v>0.12124230651855468</c:v>
                </c:pt>
                <c:pt idx="603">
                  <c:v>0.12114938049316407</c:v>
                </c:pt>
                <c:pt idx="604">
                  <c:v>0.38679006958007811</c:v>
                </c:pt>
                <c:pt idx="605">
                  <c:v>0.25478378906249999</c:v>
                </c:pt>
                <c:pt idx="606">
                  <c:v>0.12120876159667968</c:v>
                </c:pt>
                <c:pt idx="607">
                  <c:v>0.47702741088867184</c:v>
                </c:pt>
                <c:pt idx="608">
                  <c:v>0.25313962097167964</c:v>
                </c:pt>
                <c:pt idx="609">
                  <c:v>0.18636457214355467</c:v>
                </c:pt>
                <c:pt idx="610">
                  <c:v>0.12103174438476562</c:v>
                </c:pt>
                <c:pt idx="611">
                  <c:v>0.12098899841308593</c:v>
                </c:pt>
                <c:pt idx="612">
                  <c:v>0.12116973266601562</c:v>
                </c:pt>
                <c:pt idx="613">
                  <c:v>0.12120504455566405</c:v>
                </c:pt>
                <c:pt idx="614">
                  <c:v>0.58079644775390626</c:v>
                </c:pt>
                <c:pt idx="615">
                  <c:v>0.24019778137207032</c:v>
                </c:pt>
                <c:pt idx="616">
                  <c:v>0.50572900085449213</c:v>
                </c:pt>
                <c:pt idx="617">
                  <c:v>1.4422130035400391</c:v>
                </c:pt>
                <c:pt idx="618">
                  <c:v>0.90649233398437501</c:v>
                </c:pt>
                <c:pt idx="619">
                  <c:v>0.12909537048339842</c:v>
                </c:pt>
                <c:pt idx="620">
                  <c:v>0.12121628723144531</c:v>
                </c:pt>
                <c:pt idx="621">
                  <c:v>0.14242147521972659</c:v>
                </c:pt>
                <c:pt idx="622">
                  <c:v>0.12102793579101562</c:v>
                </c:pt>
                <c:pt idx="623">
                  <c:v>0.35905817871093748</c:v>
                </c:pt>
                <c:pt idx="624">
                  <c:v>0.12122362976074218</c:v>
                </c:pt>
                <c:pt idx="625">
                  <c:v>0.24194712524414061</c:v>
                </c:pt>
                <c:pt idx="626">
                  <c:v>0.24149654846191404</c:v>
                </c:pt>
                <c:pt idx="627">
                  <c:v>0.23923718261718749</c:v>
                </c:pt>
                <c:pt idx="628">
                  <c:v>0.137509423828125</c:v>
                </c:pt>
                <c:pt idx="629">
                  <c:v>0.35722987976074216</c:v>
                </c:pt>
                <c:pt idx="630">
                  <c:v>0.39141740112304685</c:v>
                </c:pt>
                <c:pt idx="631">
                  <c:v>0.60496521606445308</c:v>
                </c:pt>
                <c:pt idx="632">
                  <c:v>0.49431559753417964</c:v>
                </c:pt>
                <c:pt idx="633">
                  <c:v>0.12119185180664062</c:v>
                </c:pt>
                <c:pt idx="634">
                  <c:v>0.12119185180664062</c:v>
                </c:pt>
                <c:pt idx="635">
                  <c:v>0.22554405212402343</c:v>
                </c:pt>
                <c:pt idx="636">
                  <c:v>0.12125556335449218</c:v>
                </c:pt>
                <c:pt idx="637">
                  <c:v>0.13745887756347658</c:v>
                </c:pt>
                <c:pt idx="638">
                  <c:v>0.73610667114257811</c:v>
                </c:pt>
                <c:pt idx="639">
                  <c:v>0.25938041381835936</c:v>
                </c:pt>
                <c:pt idx="640">
                  <c:v>0.25852709655761719</c:v>
                </c:pt>
                <c:pt idx="641">
                  <c:v>0.12102449340820312</c:v>
                </c:pt>
                <c:pt idx="642">
                  <c:v>0.18649096069335938</c:v>
                </c:pt>
                <c:pt idx="643">
                  <c:v>0.24168497314453125</c:v>
                </c:pt>
                <c:pt idx="644">
                  <c:v>0.12102059326171874</c:v>
                </c:pt>
                <c:pt idx="645">
                  <c:v>0.23917150268554688</c:v>
                </c:pt>
                <c:pt idx="646">
                  <c:v>0.13446077270507811</c:v>
                </c:pt>
                <c:pt idx="647">
                  <c:v>0.1894002227783203</c:v>
                </c:pt>
                <c:pt idx="648">
                  <c:v>0.12119928588867188</c:v>
                </c:pt>
                <c:pt idx="649">
                  <c:v>0.51336883850097659</c:v>
                </c:pt>
                <c:pt idx="650">
                  <c:v>0.99254820556640622</c:v>
                </c:pt>
                <c:pt idx="651">
                  <c:v>0.62953220214843753</c:v>
                </c:pt>
                <c:pt idx="652">
                  <c:v>0.37641415100097658</c:v>
                </c:pt>
                <c:pt idx="653">
                  <c:v>0.24111154174804689</c:v>
                </c:pt>
                <c:pt idx="654">
                  <c:v>0.13746436157226563</c:v>
                </c:pt>
                <c:pt idx="655">
                  <c:v>0.23945790710449219</c:v>
                </c:pt>
                <c:pt idx="656">
                  <c:v>0.12123459777832031</c:v>
                </c:pt>
                <c:pt idx="657">
                  <c:v>0.12113981323242187</c:v>
                </c:pt>
                <c:pt idx="658">
                  <c:v>0.12119556884765624</c:v>
                </c:pt>
                <c:pt idx="659">
                  <c:v>0.16684105224609377</c:v>
                </c:pt>
                <c:pt idx="660">
                  <c:v>0.37927761840820318</c:v>
                </c:pt>
                <c:pt idx="661">
                  <c:v>0.23228305664062499</c:v>
                </c:pt>
                <c:pt idx="662">
                  <c:v>0.13565574645996092</c:v>
                </c:pt>
                <c:pt idx="663">
                  <c:v>0.14741141967773438</c:v>
                </c:pt>
                <c:pt idx="664">
                  <c:v>0.62536591186523438</c:v>
                </c:pt>
                <c:pt idx="665">
                  <c:v>0.37704231262207033</c:v>
                </c:pt>
                <c:pt idx="666">
                  <c:v>0.12121211242675781</c:v>
                </c:pt>
                <c:pt idx="667">
                  <c:v>0.36918298645019532</c:v>
                </c:pt>
                <c:pt idx="668">
                  <c:v>0.15529460449218752</c:v>
                </c:pt>
                <c:pt idx="669">
                  <c:v>0.24082950439453124</c:v>
                </c:pt>
                <c:pt idx="670">
                  <c:v>0.12102190246582031</c:v>
                </c:pt>
                <c:pt idx="671">
                  <c:v>0.12098296508789061</c:v>
                </c:pt>
                <c:pt idx="672">
                  <c:v>0.1211583984375</c:v>
                </c:pt>
                <c:pt idx="673">
                  <c:v>0.2407529754638672</c:v>
                </c:pt>
                <c:pt idx="674">
                  <c:v>0.12123459777832031</c:v>
                </c:pt>
                <c:pt idx="675">
                  <c:v>0.23956384277343751</c:v>
                </c:pt>
                <c:pt idx="676">
                  <c:v>0.249900146484375</c:v>
                </c:pt>
                <c:pt idx="677">
                  <c:v>0.48706342163085936</c:v>
                </c:pt>
                <c:pt idx="678">
                  <c:v>0.35457178344726559</c:v>
                </c:pt>
                <c:pt idx="679">
                  <c:v>0.12124751586914062</c:v>
                </c:pt>
                <c:pt idx="680">
                  <c:v>0.35786737976074212</c:v>
                </c:pt>
                <c:pt idx="681">
                  <c:v>0.12120513610839843</c:v>
                </c:pt>
                <c:pt idx="682">
                  <c:v>0.45477366027832034</c:v>
                </c:pt>
                <c:pt idx="683">
                  <c:v>1.1921247985839845</c:v>
                </c:pt>
                <c:pt idx="684">
                  <c:v>0.15430581665039064</c:v>
                </c:pt>
                <c:pt idx="685">
                  <c:v>0.13478418273925782</c:v>
                </c:pt>
                <c:pt idx="686">
                  <c:v>0.39346068420410152</c:v>
                </c:pt>
                <c:pt idx="687">
                  <c:v>0.15404888305664063</c:v>
                </c:pt>
                <c:pt idx="688">
                  <c:v>0.13375044250488283</c:v>
                </c:pt>
                <c:pt idx="689">
                  <c:v>0.12100767517089844</c:v>
                </c:pt>
                <c:pt idx="690">
                  <c:v>0.24024481201171874</c:v>
                </c:pt>
                <c:pt idx="691">
                  <c:v>0.42252398986816408</c:v>
                </c:pt>
                <c:pt idx="692">
                  <c:v>0.12104475402832031</c:v>
                </c:pt>
                <c:pt idx="693">
                  <c:v>0.31927195129394531</c:v>
                </c:pt>
                <c:pt idx="694">
                  <c:v>0.40814545898437493</c:v>
                </c:pt>
                <c:pt idx="695">
                  <c:v>0.23329574890136717</c:v>
                </c:pt>
                <c:pt idx="696">
                  <c:v>0.51637966918945311</c:v>
                </c:pt>
                <c:pt idx="697">
                  <c:v>0.62581870422363284</c:v>
                </c:pt>
                <c:pt idx="698">
                  <c:v>0.25061121826171873</c:v>
                </c:pt>
                <c:pt idx="699">
                  <c:v>0.25276539001464843</c:v>
                </c:pt>
                <c:pt idx="700">
                  <c:v>0.12103360290527343</c:v>
                </c:pt>
                <c:pt idx="701">
                  <c:v>0.12099466552734374</c:v>
                </c:pt>
                <c:pt idx="702">
                  <c:v>0.12116964111328124</c:v>
                </c:pt>
                <c:pt idx="703">
                  <c:v>0.16704531555175783</c:v>
                </c:pt>
                <c:pt idx="704">
                  <c:v>0.25590049438476559</c:v>
                </c:pt>
                <c:pt idx="705">
                  <c:v>0.35736180725097655</c:v>
                </c:pt>
                <c:pt idx="706">
                  <c:v>0.12104661254882812</c:v>
                </c:pt>
                <c:pt idx="707">
                  <c:v>0.12099466552734374</c:v>
                </c:pt>
                <c:pt idx="708">
                  <c:v>0.1424830993652344</c:v>
                </c:pt>
                <c:pt idx="709">
                  <c:v>0.24083469543457031</c:v>
                </c:pt>
                <c:pt idx="710">
                  <c:v>0.3628221221923828</c:v>
                </c:pt>
                <c:pt idx="711">
                  <c:v>0.35349454650878909</c:v>
                </c:pt>
                <c:pt idx="712">
                  <c:v>0.12104661254882812</c:v>
                </c:pt>
                <c:pt idx="713">
                  <c:v>0.1340444366455078</c:v>
                </c:pt>
                <c:pt idx="714">
                  <c:v>0.25706983337402345</c:v>
                </c:pt>
                <c:pt idx="715">
                  <c:v>0.77492924194335933</c:v>
                </c:pt>
                <c:pt idx="716">
                  <c:v>0.59250345153808592</c:v>
                </c:pt>
                <c:pt idx="717">
                  <c:v>0.3036369964599609</c:v>
                </c:pt>
                <c:pt idx="718">
                  <c:v>0.24927382507324217</c:v>
                </c:pt>
                <c:pt idx="719">
                  <c:v>0.12103006896972657</c:v>
                </c:pt>
                <c:pt idx="720">
                  <c:v>0.46647394409179682</c:v>
                </c:pt>
                <c:pt idx="721">
                  <c:v>0.23488245849609374</c:v>
                </c:pt>
                <c:pt idx="722">
                  <c:v>0.57180921020507813</c:v>
                </c:pt>
                <c:pt idx="723">
                  <c:v>0.24596851501464845</c:v>
                </c:pt>
                <c:pt idx="724">
                  <c:v>0.12102616882324219</c:v>
                </c:pt>
                <c:pt idx="725">
                  <c:v>0.54322914733886718</c:v>
                </c:pt>
                <c:pt idx="726">
                  <c:v>0.15427784729003907</c:v>
                </c:pt>
                <c:pt idx="727">
                  <c:v>0.24176878967285156</c:v>
                </c:pt>
                <c:pt idx="728">
                  <c:v>0.49632358703613277</c:v>
                </c:pt>
                <c:pt idx="729">
                  <c:v>0.5074319091796875</c:v>
                </c:pt>
                <c:pt idx="730">
                  <c:v>0.37404380493164063</c:v>
                </c:pt>
                <c:pt idx="731">
                  <c:v>0.12103927001953124</c:v>
                </c:pt>
                <c:pt idx="732">
                  <c:v>0.12116415710449219</c:v>
                </c:pt>
                <c:pt idx="733">
                  <c:v>0.39599706115722655</c:v>
                </c:pt>
                <c:pt idx="734">
                  <c:v>0.25436330566406251</c:v>
                </c:pt>
                <c:pt idx="735">
                  <c:v>0.42472455139160159</c:v>
                </c:pt>
                <c:pt idx="736">
                  <c:v>0.12102802734375</c:v>
                </c:pt>
                <c:pt idx="737">
                  <c:v>0.120976171875</c:v>
                </c:pt>
                <c:pt idx="738">
                  <c:v>0.12115087280273437</c:v>
                </c:pt>
                <c:pt idx="739">
                  <c:v>0.4782556091308594</c:v>
                </c:pt>
                <c:pt idx="740">
                  <c:v>0.12115339050292968</c:v>
                </c:pt>
                <c:pt idx="741">
                  <c:v>0.1211305206298828</c:v>
                </c:pt>
                <c:pt idx="742">
                  <c:v>0.39401211547851567</c:v>
                </c:pt>
                <c:pt idx="743">
                  <c:v>0.12102811889648438</c:v>
                </c:pt>
                <c:pt idx="744">
                  <c:v>0.12115282287597656</c:v>
                </c:pt>
                <c:pt idx="745">
                  <c:v>0.20328359985351563</c:v>
                </c:pt>
                <c:pt idx="746">
                  <c:v>0.59588217773437502</c:v>
                </c:pt>
                <c:pt idx="747">
                  <c:v>0.35901767578124999</c:v>
                </c:pt>
                <c:pt idx="748">
                  <c:v>0.57809628295898441</c:v>
                </c:pt>
                <c:pt idx="749">
                  <c:v>0.47396774597167968</c:v>
                </c:pt>
                <c:pt idx="750">
                  <c:v>0.36786542358398433</c:v>
                </c:pt>
                <c:pt idx="751">
                  <c:v>0.12102802734375</c:v>
                </c:pt>
                <c:pt idx="752">
                  <c:v>0.13044867553710937</c:v>
                </c:pt>
                <c:pt idx="753">
                  <c:v>0.26584511718749998</c:v>
                </c:pt>
                <c:pt idx="754">
                  <c:v>0.47112310180664063</c:v>
                </c:pt>
                <c:pt idx="755">
                  <c:v>0.23901210021972658</c:v>
                </c:pt>
                <c:pt idx="756">
                  <c:v>0.12119176025390624</c:v>
                </c:pt>
                <c:pt idx="757">
                  <c:v>0.27769520874023434</c:v>
                </c:pt>
                <c:pt idx="758">
                  <c:v>0.25857706604003905</c:v>
                </c:pt>
                <c:pt idx="759">
                  <c:v>0.25777520141601562</c:v>
                </c:pt>
                <c:pt idx="760">
                  <c:v>0.12122716369628905</c:v>
                </c:pt>
                <c:pt idx="761">
                  <c:v>0.44483360595703125</c:v>
                </c:pt>
                <c:pt idx="762">
                  <c:v>0.62589097595214849</c:v>
                </c:pt>
                <c:pt idx="763">
                  <c:v>0.12124937438964843</c:v>
                </c:pt>
                <c:pt idx="764">
                  <c:v>0.24107166137695313</c:v>
                </c:pt>
                <c:pt idx="765">
                  <c:v>0.25218193359374996</c:v>
                </c:pt>
                <c:pt idx="766">
                  <c:v>0.45655091857910157</c:v>
                </c:pt>
                <c:pt idx="767">
                  <c:v>0.12102811889648438</c:v>
                </c:pt>
                <c:pt idx="768">
                  <c:v>0.27243898315429682</c:v>
                </c:pt>
                <c:pt idx="769">
                  <c:v>0.12122521362304686</c:v>
                </c:pt>
                <c:pt idx="770">
                  <c:v>0.13797532653808592</c:v>
                </c:pt>
                <c:pt idx="771">
                  <c:v>0.77001260375976566</c:v>
                </c:pt>
                <c:pt idx="772">
                  <c:v>0.23443127746582032</c:v>
                </c:pt>
                <c:pt idx="773">
                  <c:v>0.12101705932617188</c:v>
                </c:pt>
                <c:pt idx="774">
                  <c:v>0.12115087280273437</c:v>
                </c:pt>
                <c:pt idx="775">
                  <c:v>0.121184326171875</c:v>
                </c:pt>
                <c:pt idx="776">
                  <c:v>0.45353200378417968</c:v>
                </c:pt>
                <c:pt idx="777">
                  <c:v>0.12097413024902344</c:v>
                </c:pt>
                <c:pt idx="778">
                  <c:v>0.23691445312500001</c:v>
                </c:pt>
                <c:pt idx="779">
                  <c:v>0.24091042785644534</c:v>
                </c:pt>
                <c:pt idx="780">
                  <c:v>0.59490953063964835</c:v>
                </c:pt>
                <c:pt idx="781">
                  <c:v>1.1050720001220702</c:v>
                </c:pt>
                <c:pt idx="782">
                  <c:v>0.41219346313476568</c:v>
                </c:pt>
                <c:pt idx="783">
                  <c:v>0.25686262207031252</c:v>
                </c:pt>
                <c:pt idx="784">
                  <c:v>0.24119584350585938</c:v>
                </c:pt>
                <c:pt idx="785">
                  <c:v>0.12103731994628905</c:v>
                </c:pt>
                <c:pt idx="786">
                  <c:v>0.16711401672363282</c:v>
                </c:pt>
                <c:pt idx="787">
                  <c:v>0.1373006286621094</c:v>
                </c:pt>
                <c:pt idx="788">
                  <c:v>0.12100944213867187</c:v>
                </c:pt>
                <c:pt idx="789">
                  <c:v>0.12094625244140625</c:v>
                </c:pt>
                <c:pt idx="790">
                  <c:v>0.12100014953613281</c:v>
                </c:pt>
                <c:pt idx="791">
                  <c:v>0.12100024108886717</c:v>
                </c:pt>
                <c:pt idx="792">
                  <c:v>0.13744242553710939</c:v>
                </c:pt>
                <c:pt idx="793">
                  <c:v>0.28120903015136722</c:v>
                </c:pt>
                <c:pt idx="794">
                  <c:v>0.46796983337402343</c:v>
                </c:pt>
                <c:pt idx="795">
                  <c:v>0.86362729797363269</c:v>
                </c:pt>
                <c:pt idx="796">
                  <c:v>0.13905164794921876</c:v>
                </c:pt>
                <c:pt idx="797">
                  <c:v>0.13727850952148438</c:v>
                </c:pt>
                <c:pt idx="798">
                  <c:v>0.13044589233398438</c:v>
                </c:pt>
                <c:pt idx="799">
                  <c:v>0.49362289123535152</c:v>
                </c:pt>
                <c:pt idx="800">
                  <c:v>0.56231763610839836</c:v>
                </c:pt>
                <c:pt idx="801">
                  <c:v>0.12100758361816406</c:v>
                </c:pt>
                <c:pt idx="802">
                  <c:v>0.24264506835937499</c:v>
                </c:pt>
                <c:pt idx="803">
                  <c:v>0.12104122009277343</c:v>
                </c:pt>
                <c:pt idx="804">
                  <c:v>0.29304069213867184</c:v>
                </c:pt>
                <c:pt idx="805">
                  <c:v>0.12105209655761719</c:v>
                </c:pt>
                <c:pt idx="806">
                  <c:v>0.23912745666503904</c:v>
                </c:pt>
                <c:pt idx="807">
                  <c:v>0.12098528137207032</c:v>
                </c:pt>
                <c:pt idx="808">
                  <c:v>0.17084722595214846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B-4BF0-B999-7FB5FD7B3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038128"/>
        <c:axId val="450035176"/>
      </c:lineChart>
      <c:catAx>
        <c:axId val="450038128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5176"/>
        <c:crosses val="autoZero"/>
        <c:auto val="1"/>
        <c:lblAlgn val="ctr"/>
        <c:lblOffset val="100"/>
        <c:noMultiLvlLbl val="0"/>
      </c:catAx>
      <c:valAx>
        <c:axId val="45003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8128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485775</xdr:colOff>
      <xdr:row>2</xdr:row>
      <xdr:rowOff>9524</xdr:rowOff>
    </xdr:from>
    <xdr:to>
      <xdr:col>37</xdr:col>
      <xdr:colOff>147638</xdr:colOff>
      <xdr:row>27</xdr:row>
      <xdr:rowOff>57149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F0E140C8-3165-4C4F-9042-E62AD695FC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0.46019</cdr:x>
      <cdr:y>0.90297</cdr:y>
    </cdr:from>
    <cdr:to>
      <cdr:x>0.70562</cdr:x>
      <cdr:y>0.94852</cdr:y>
    </cdr:to>
    <cdr:sp macro="" textlink="">
      <cdr:nvSpPr>
        <cdr:cNvPr id="2" name="TekstSylinder 1">
          <a:extLst xmlns:a="http://schemas.openxmlformats.org/drawingml/2006/main">
            <a:ext uri="{FF2B5EF4-FFF2-40B4-BE49-F238E27FC236}">
              <a16:creationId xmlns:a16="http://schemas.microsoft.com/office/drawing/2014/main" id="{B3FC797A-F516-48D5-A67D-2135EFABE86F}"/>
            </a:ext>
          </a:extLst>
        </cdr:cNvPr>
        <cdr:cNvSpPr txBox="1"/>
      </cdr:nvSpPr>
      <cdr:spPr>
        <a:xfrm xmlns:a="http://schemas.openxmlformats.org/drawingml/2006/main">
          <a:off x="3000375" y="4343401"/>
          <a:ext cx="160020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TIME</a:t>
          </a:r>
          <a:r>
            <a:rPr lang="en-US" sz="1100" baseline="0"/>
            <a:t> IN MIN</a:t>
          </a:r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485775</xdr:colOff>
      <xdr:row>2</xdr:row>
      <xdr:rowOff>9525</xdr:rowOff>
    </xdr:from>
    <xdr:to>
      <xdr:col>37</xdr:col>
      <xdr:colOff>147638</xdr:colOff>
      <xdr:row>24</xdr:row>
      <xdr:rowOff>161925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2A313ED-4A5F-43C6-A23F-E432ADA9F9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485775</xdr:colOff>
      <xdr:row>2</xdr:row>
      <xdr:rowOff>9525</xdr:rowOff>
    </xdr:from>
    <xdr:to>
      <xdr:col>37</xdr:col>
      <xdr:colOff>147638</xdr:colOff>
      <xdr:row>24</xdr:row>
      <xdr:rowOff>161925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832047BB-840F-4144-B718-A07DC41D7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485775</xdr:colOff>
      <xdr:row>2</xdr:row>
      <xdr:rowOff>9525</xdr:rowOff>
    </xdr:from>
    <xdr:to>
      <xdr:col>37</xdr:col>
      <xdr:colOff>147638</xdr:colOff>
      <xdr:row>24</xdr:row>
      <xdr:rowOff>161925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BF175CBB-3BCC-4C1F-A62D-8D9F8CF788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485775</xdr:colOff>
      <xdr:row>2</xdr:row>
      <xdr:rowOff>9525</xdr:rowOff>
    </xdr:from>
    <xdr:to>
      <xdr:col>37</xdr:col>
      <xdr:colOff>147638</xdr:colOff>
      <xdr:row>24</xdr:row>
      <xdr:rowOff>161925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CD83547-800C-4E3C-887E-E7DF728A6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485775</xdr:colOff>
      <xdr:row>2</xdr:row>
      <xdr:rowOff>9525</xdr:rowOff>
    </xdr:from>
    <xdr:to>
      <xdr:col>37</xdr:col>
      <xdr:colOff>147638</xdr:colOff>
      <xdr:row>24</xdr:row>
      <xdr:rowOff>161925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D4F1EE24-E3F5-47C2-838F-7F06B6DA9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485775</xdr:colOff>
      <xdr:row>2</xdr:row>
      <xdr:rowOff>9525</xdr:rowOff>
    </xdr:from>
    <xdr:to>
      <xdr:col>37</xdr:col>
      <xdr:colOff>147638</xdr:colOff>
      <xdr:row>24</xdr:row>
      <xdr:rowOff>161925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B7A619A7-E77A-437F-884A-B39B69347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485775</xdr:colOff>
      <xdr:row>2</xdr:row>
      <xdr:rowOff>9525</xdr:rowOff>
    </xdr:from>
    <xdr:to>
      <xdr:col>37</xdr:col>
      <xdr:colOff>147638</xdr:colOff>
      <xdr:row>24</xdr:row>
      <xdr:rowOff>161925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D77DE619-A621-4AB9-B5CC-6B8686606A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485775</xdr:colOff>
      <xdr:row>2</xdr:row>
      <xdr:rowOff>9525</xdr:rowOff>
    </xdr:from>
    <xdr:to>
      <xdr:col>37</xdr:col>
      <xdr:colOff>147638</xdr:colOff>
      <xdr:row>24</xdr:row>
      <xdr:rowOff>161925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41DC1FF0-BC4B-4B8B-A5A9-C6FF4DA047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485775</xdr:colOff>
      <xdr:row>2</xdr:row>
      <xdr:rowOff>9525</xdr:rowOff>
    </xdr:from>
    <xdr:to>
      <xdr:col>37</xdr:col>
      <xdr:colOff>147638</xdr:colOff>
      <xdr:row>24</xdr:row>
      <xdr:rowOff>161925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57B80A13-A660-48AB-930E-C5BCE2E6FC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ster-dataexp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1 values"/>
      <sheetName val="Helpsheet"/>
      <sheetName val="Experiment 1 data BR"/>
      <sheetName val="Exp1 node 2"/>
      <sheetName val="Exp1 node 3"/>
      <sheetName val="Exp1 node 4"/>
      <sheetName val="Exp1 node 5"/>
      <sheetName val="Exp1 node 6"/>
      <sheetName val="Exp1 node 7"/>
      <sheetName val="Exp1 node 8"/>
      <sheetName val="Exp1 node 9"/>
      <sheetName val="Exp1 node 10"/>
      <sheetName val="Avg energy "/>
    </sheetNames>
    <sheetDataSet>
      <sheetData sheetId="0">
        <row r="5">
          <cell r="C5">
            <v>0.42599999999999999</v>
          </cell>
          <cell r="D5">
            <v>0.02</v>
          </cell>
          <cell r="E5">
            <v>17.399999999999999</v>
          </cell>
          <cell r="F5">
            <v>18.8</v>
          </cell>
        </row>
        <row r="10">
          <cell r="C10">
            <v>3</v>
          </cell>
        </row>
        <row r="12">
          <cell r="C12">
            <v>655360</v>
          </cell>
        </row>
      </sheetData>
      <sheetData sheetId="1"/>
      <sheetData sheetId="2">
        <row r="2">
          <cell r="Z2">
            <v>0.41685510864257813</v>
          </cell>
          <cell r="AA2">
            <v>0.33333333333333331</v>
          </cell>
        </row>
        <row r="3">
          <cell r="Z3">
            <v>0.47442202148437496</v>
          </cell>
          <cell r="AA3">
            <v>0.66666666666666663</v>
          </cell>
        </row>
        <row r="4">
          <cell r="Z4">
            <v>0.41157569274902339</v>
          </cell>
          <cell r="AA4">
            <v>1</v>
          </cell>
        </row>
        <row r="5">
          <cell r="Z5">
            <v>0.35365689697265623</v>
          </cell>
          <cell r="AA5">
            <v>1.3333333333333333</v>
          </cell>
        </row>
        <row r="6">
          <cell r="Z6">
            <v>0.29108188476562502</v>
          </cell>
          <cell r="AA6">
            <v>1.6666666666666667</v>
          </cell>
        </row>
        <row r="7">
          <cell r="Z7">
            <v>0.36895111083984372</v>
          </cell>
          <cell r="AA7">
            <v>2</v>
          </cell>
        </row>
        <row r="8">
          <cell r="Z8">
            <v>0.19395606994628908</v>
          </cell>
          <cell r="AA8">
            <v>2.3333333333333335</v>
          </cell>
        </row>
        <row r="9">
          <cell r="Z9">
            <v>0.21525534667968749</v>
          </cell>
          <cell r="AA9">
            <v>2.6666666666666665</v>
          </cell>
        </row>
        <row r="10">
          <cell r="Z10">
            <v>0.1709569793701172</v>
          </cell>
          <cell r="AA10">
            <v>3</v>
          </cell>
        </row>
        <row r="11">
          <cell r="Z11">
            <v>0.29885047302246093</v>
          </cell>
          <cell r="AA11">
            <v>3.3333333333333335</v>
          </cell>
        </row>
        <row r="12">
          <cell r="Z12">
            <v>0.29815617370605468</v>
          </cell>
          <cell r="AA12">
            <v>3.6666666666666665</v>
          </cell>
        </row>
        <row r="13">
          <cell r="Z13">
            <v>0.13115609436035155</v>
          </cell>
          <cell r="AA13">
            <v>4</v>
          </cell>
        </row>
        <row r="14">
          <cell r="Z14">
            <v>0.44698516845703123</v>
          </cell>
          <cell r="AA14">
            <v>4.333333333333333</v>
          </cell>
        </row>
        <row r="15">
          <cell r="Z15">
            <v>0.20047898254394531</v>
          </cell>
          <cell r="AA15">
            <v>4.666666666666667</v>
          </cell>
        </row>
        <row r="16">
          <cell r="Z16">
            <v>0.11745154724121093</v>
          </cell>
          <cell r="AA16">
            <v>5</v>
          </cell>
        </row>
        <row r="17">
          <cell r="Z17">
            <v>0.11741632690429687</v>
          </cell>
          <cell r="AA17">
            <v>5.333333333333333</v>
          </cell>
        </row>
        <row r="18">
          <cell r="Z18">
            <v>0.11744225463867186</v>
          </cell>
          <cell r="AA18">
            <v>5.666666666666667</v>
          </cell>
        </row>
        <row r="19">
          <cell r="Z19">
            <v>0.14155908508300782</v>
          </cell>
          <cell r="AA19">
            <v>6</v>
          </cell>
        </row>
        <row r="20">
          <cell r="Z20">
            <v>0.16306789855957032</v>
          </cell>
          <cell r="AA20">
            <v>6.333333333333333</v>
          </cell>
        </row>
        <row r="21">
          <cell r="Z21">
            <v>0.17459307861328127</v>
          </cell>
          <cell r="AA21">
            <v>6.666666666666667</v>
          </cell>
        </row>
        <row r="22">
          <cell r="Z22">
            <v>0.36357312927246094</v>
          </cell>
          <cell r="AA22">
            <v>7</v>
          </cell>
        </row>
        <row r="23">
          <cell r="Z23">
            <v>0.18157058715820312</v>
          </cell>
          <cell r="AA23">
            <v>7.333333333333333</v>
          </cell>
        </row>
        <row r="24">
          <cell r="Z24">
            <v>0.11746836547851562</v>
          </cell>
          <cell r="AA24">
            <v>7.666666666666667</v>
          </cell>
        </row>
        <row r="25">
          <cell r="Z25">
            <v>0.13745283508300782</v>
          </cell>
          <cell r="AA25">
            <v>8</v>
          </cell>
        </row>
        <row r="26">
          <cell r="Z26">
            <v>0.13317596740722659</v>
          </cell>
          <cell r="AA26">
            <v>8.3333333333333339</v>
          </cell>
        </row>
        <row r="27">
          <cell r="Z27">
            <v>0.18636814270019531</v>
          </cell>
          <cell r="AA27">
            <v>8.6666666666666661</v>
          </cell>
        </row>
        <row r="28">
          <cell r="Z28">
            <v>0.1634782928466797</v>
          </cell>
          <cell r="AA28">
            <v>9</v>
          </cell>
        </row>
        <row r="29">
          <cell r="Z29">
            <v>0.11747199096679686</v>
          </cell>
          <cell r="AA29">
            <v>9.3333333333333339</v>
          </cell>
        </row>
        <row r="30">
          <cell r="Z30">
            <v>0.12529541015625001</v>
          </cell>
          <cell r="AA30">
            <v>9.6666666666666661</v>
          </cell>
        </row>
        <row r="31">
          <cell r="Z31">
            <v>0.13436035766601562</v>
          </cell>
          <cell r="AA31">
            <v>10</v>
          </cell>
        </row>
        <row r="32">
          <cell r="Z32">
            <v>0.17866811828613283</v>
          </cell>
          <cell r="AA32">
            <v>10.333333333333334</v>
          </cell>
        </row>
        <row r="33">
          <cell r="Z33">
            <v>0.12721669006347655</v>
          </cell>
          <cell r="AA33">
            <v>10.666666666666666</v>
          </cell>
        </row>
        <row r="34">
          <cell r="Z34">
            <v>0.14263889465332033</v>
          </cell>
          <cell r="AA34">
            <v>11</v>
          </cell>
        </row>
        <row r="35">
          <cell r="Z35">
            <v>0.1241804443359375</v>
          </cell>
          <cell r="AA35">
            <v>11.333333333333334</v>
          </cell>
        </row>
        <row r="36">
          <cell r="Z36">
            <v>0.13401416931152343</v>
          </cell>
          <cell r="AA36">
            <v>11.666666666666666</v>
          </cell>
        </row>
        <row r="37">
          <cell r="Z37">
            <v>0.11748137512207031</v>
          </cell>
          <cell r="AA37">
            <v>12</v>
          </cell>
        </row>
        <row r="38">
          <cell r="Z38">
            <v>0.13371513061523438</v>
          </cell>
          <cell r="AA38">
            <v>12.333333333333334</v>
          </cell>
        </row>
        <row r="39">
          <cell r="Z39">
            <v>0.1425659362792969</v>
          </cell>
          <cell r="AA39">
            <v>12.666666666666666</v>
          </cell>
        </row>
        <row r="40">
          <cell r="Z40">
            <v>0.12567328491210938</v>
          </cell>
          <cell r="AA40">
            <v>13</v>
          </cell>
        </row>
        <row r="41">
          <cell r="Z41">
            <v>0.11745535583496092</v>
          </cell>
          <cell r="AA41">
            <v>13.333333333333334</v>
          </cell>
        </row>
        <row r="42">
          <cell r="Z42">
            <v>0.16520209350585938</v>
          </cell>
          <cell r="AA42">
            <v>13.666666666666666</v>
          </cell>
        </row>
        <row r="43">
          <cell r="Z43">
            <v>0.11751501159667968</v>
          </cell>
          <cell r="AA43">
            <v>14</v>
          </cell>
        </row>
        <row r="44">
          <cell r="Z44">
            <v>0.1342408447265625</v>
          </cell>
          <cell r="AA44">
            <v>14.333333333333334</v>
          </cell>
        </row>
        <row r="45">
          <cell r="Z45">
            <v>0.14465153503417968</v>
          </cell>
          <cell r="AA45">
            <v>14.666666666666666</v>
          </cell>
        </row>
        <row r="46">
          <cell r="Z46">
            <v>0.13567421264648438</v>
          </cell>
          <cell r="AA46">
            <v>15</v>
          </cell>
        </row>
        <row r="47">
          <cell r="Z47">
            <v>0.1543901184082031</v>
          </cell>
          <cell r="AA47">
            <v>15.333333333333334</v>
          </cell>
        </row>
        <row r="48">
          <cell r="Z48">
            <v>0.17269491577148438</v>
          </cell>
          <cell r="AA48">
            <v>15.666666666666666</v>
          </cell>
        </row>
        <row r="49">
          <cell r="Z49">
            <v>0.12807728576660157</v>
          </cell>
          <cell r="AA49">
            <v>16</v>
          </cell>
        </row>
        <row r="50">
          <cell r="Z50">
            <v>0.11745349731445312</v>
          </cell>
          <cell r="AA50">
            <v>16.333333333333332</v>
          </cell>
        </row>
        <row r="51">
          <cell r="Z51">
            <v>0.11746836547851562</v>
          </cell>
          <cell r="AA51">
            <v>16.666666666666668</v>
          </cell>
        </row>
        <row r="52">
          <cell r="Z52">
            <v>0.34603338317871091</v>
          </cell>
          <cell r="AA52">
            <v>17</v>
          </cell>
        </row>
        <row r="53">
          <cell r="Z53">
            <v>0.16476072692871097</v>
          </cell>
          <cell r="AA53">
            <v>17.333333333333332</v>
          </cell>
        </row>
        <row r="54">
          <cell r="Z54">
            <v>0.15248767089843748</v>
          </cell>
          <cell r="AA54">
            <v>17.666666666666668</v>
          </cell>
        </row>
        <row r="55">
          <cell r="Z55">
            <v>0.14342616577148437</v>
          </cell>
          <cell r="AA55">
            <v>18</v>
          </cell>
        </row>
        <row r="56">
          <cell r="Z56">
            <v>0.11745535583496092</v>
          </cell>
          <cell r="AA56">
            <v>18.333333333333332</v>
          </cell>
        </row>
        <row r="57">
          <cell r="Z57">
            <v>0.13723257751464846</v>
          </cell>
          <cell r="AA57">
            <v>18.666666666666668</v>
          </cell>
        </row>
        <row r="58">
          <cell r="Z58">
            <v>0.13599668884277344</v>
          </cell>
          <cell r="AA58">
            <v>19</v>
          </cell>
        </row>
        <row r="59">
          <cell r="Z59">
            <v>0.1483900177001953</v>
          </cell>
          <cell r="AA59">
            <v>19.333333333333332</v>
          </cell>
        </row>
        <row r="60">
          <cell r="Z60">
            <v>0.17777731018066406</v>
          </cell>
          <cell r="AA60">
            <v>19.666666666666668</v>
          </cell>
        </row>
        <row r="61">
          <cell r="Z61">
            <v>0.12463685302734376</v>
          </cell>
          <cell r="AA61">
            <v>20</v>
          </cell>
        </row>
        <row r="62">
          <cell r="Z62">
            <v>0.61623038635253902</v>
          </cell>
          <cell r="AA62">
            <v>20.333333333333332</v>
          </cell>
        </row>
        <row r="63">
          <cell r="Z63">
            <v>0.60497560729980471</v>
          </cell>
          <cell r="AA63">
            <v>20.666666666666668</v>
          </cell>
        </row>
        <row r="64">
          <cell r="Z64">
            <v>0.18958111267089842</v>
          </cell>
          <cell r="AA64">
            <v>21</v>
          </cell>
        </row>
        <row r="65">
          <cell r="Z65">
            <v>0.14451130371093751</v>
          </cell>
          <cell r="AA65">
            <v>21.333333333333332</v>
          </cell>
        </row>
        <row r="66">
          <cell r="Z66">
            <v>0.12446650085449219</v>
          </cell>
          <cell r="AA66">
            <v>21.666666666666668</v>
          </cell>
        </row>
        <row r="67">
          <cell r="Z67">
            <v>0.11748137512207031</v>
          </cell>
          <cell r="AA67">
            <v>22</v>
          </cell>
        </row>
        <row r="68">
          <cell r="Z68">
            <v>0.11747403259277343</v>
          </cell>
          <cell r="AA68">
            <v>22.333333333333332</v>
          </cell>
        </row>
        <row r="69">
          <cell r="Z69">
            <v>0.12703137817382815</v>
          </cell>
          <cell r="AA69">
            <v>22.666666666666668</v>
          </cell>
        </row>
        <row r="70">
          <cell r="Z70">
            <v>0.1363420623779297</v>
          </cell>
          <cell r="AA70">
            <v>23</v>
          </cell>
        </row>
        <row r="71">
          <cell r="Z71">
            <v>0.14461631469726563</v>
          </cell>
          <cell r="AA71">
            <v>23.333333333333332</v>
          </cell>
        </row>
        <row r="72">
          <cell r="Z72">
            <v>0.13703563842773436</v>
          </cell>
          <cell r="AA72">
            <v>23.666666666666668</v>
          </cell>
        </row>
        <row r="73">
          <cell r="Z73">
            <v>0.13411380615234375</v>
          </cell>
          <cell r="AA73">
            <v>24</v>
          </cell>
        </row>
        <row r="74">
          <cell r="Z74">
            <v>0.15455962829589845</v>
          </cell>
          <cell r="AA74">
            <v>24.333333333333332</v>
          </cell>
        </row>
        <row r="75">
          <cell r="Z75">
            <v>0.12729717407226562</v>
          </cell>
          <cell r="AA75">
            <v>24.666666666666668</v>
          </cell>
        </row>
        <row r="76">
          <cell r="Z76">
            <v>0.14383296203613283</v>
          </cell>
          <cell r="AA76">
            <v>25</v>
          </cell>
        </row>
        <row r="77">
          <cell r="Z77">
            <v>0.13402588806152343</v>
          </cell>
          <cell r="AA77">
            <v>25.333333333333332</v>
          </cell>
        </row>
        <row r="78">
          <cell r="Z78">
            <v>0.14343126525878908</v>
          </cell>
          <cell r="AA78">
            <v>25.666666666666668</v>
          </cell>
        </row>
        <row r="79">
          <cell r="Z79">
            <v>0.12912672729492189</v>
          </cell>
          <cell r="AA79">
            <v>26</v>
          </cell>
        </row>
        <row r="80">
          <cell r="Z80">
            <v>0.12548806457519532</v>
          </cell>
          <cell r="AA80">
            <v>26.333333333333332</v>
          </cell>
        </row>
        <row r="81">
          <cell r="Z81">
            <v>0.11750553588867187</v>
          </cell>
          <cell r="AA81">
            <v>26.666666666666668</v>
          </cell>
        </row>
        <row r="82">
          <cell r="Z82">
            <v>0.12803759765625</v>
          </cell>
          <cell r="AA82">
            <v>27</v>
          </cell>
        </row>
        <row r="83">
          <cell r="Z83">
            <v>0.12609977416992188</v>
          </cell>
          <cell r="AA83">
            <v>27.333333333333332</v>
          </cell>
        </row>
        <row r="84">
          <cell r="Z84">
            <v>0.11750367736816406</v>
          </cell>
          <cell r="AA84">
            <v>27.666666666666668</v>
          </cell>
        </row>
        <row r="85">
          <cell r="Z85">
            <v>0.18422698974609375</v>
          </cell>
          <cell r="AA85">
            <v>28</v>
          </cell>
        </row>
        <row r="86">
          <cell r="Z86">
            <v>0.15250616455078123</v>
          </cell>
          <cell r="AA86">
            <v>28.333333333333332</v>
          </cell>
        </row>
        <row r="87">
          <cell r="Z87">
            <v>0.14507793273925781</v>
          </cell>
          <cell r="AA87">
            <v>28.666666666666668</v>
          </cell>
        </row>
        <row r="88">
          <cell r="Z88">
            <v>0.12474698181152344</v>
          </cell>
          <cell r="AA88">
            <v>29</v>
          </cell>
        </row>
        <row r="89">
          <cell r="Z89">
            <v>0.12652821350097657</v>
          </cell>
          <cell r="AA89">
            <v>29.333333333333332</v>
          </cell>
        </row>
        <row r="90">
          <cell r="Z90">
            <v>0.12758442993164062</v>
          </cell>
          <cell r="AA90">
            <v>29.666666666666668</v>
          </cell>
        </row>
        <row r="91">
          <cell r="Z91">
            <v>0.13568703918457031</v>
          </cell>
          <cell r="AA91">
            <v>30</v>
          </cell>
        </row>
        <row r="92">
          <cell r="Z92">
            <v>0.14339561462402342</v>
          </cell>
          <cell r="AA92">
            <v>30.333333333333332</v>
          </cell>
        </row>
        <row r="93">
          <cell r="Z93">
            <v>0.16076724243164062</v>
          </cell>
          <cell r="AA93">
            <v>30.666666666666668</v>
          </cell>
        </row>
        <row r="94">
          <cell r="Z94">
            <v>0.12554577026367189</v>
          </cell>
          <cell r="AA94">
            <v>31</v>
          </cell>
        </row>
        <row r="95">
          <cell r="Z95">
            <v>0.61644159851074209</v>
          </cell>
          <cell r="AA95">
            <v>31.333333333333332</v>
          </cell>
        </row>
        <row r="96">
          <cell r="Z96">
            <v>0.69640584411621087</v>
          </cell>
          <cell r="AA96">
            <v>31.666666666666668</v>
          </cell>
        </row>
        <row r="97">
          <cell r="Z97">
            <v>0.13942766418457031</v>
          </cell>
          <cell r="AA97">
            <v>32</v>
          </cell>
        </row>
        <row r="98">
          <cell r="Z98">
            <v>0.13403304748535155</v>
          </cell>
          <cell r="AA98">
            <v>32.333333333333336</v>
          </cell>
        </row>
        <row r="99">
          <cell r="Z99">
            <v>0.16153967285156251</v>
          </cell>
          <cell r="AA99">
            <v>32.666666666666664</v>
          </cell>
        </row>
        <row r="100">
          <cell r="Z100">
            <v>0.13601205139160158</v>
          </cell>
          <cell r="AA100">
            <v>33</v>
          </cell>
        </row>
        <row r="101">
          <cell r="Z101">
            <v>0.11746038208007811</v>
          </cell>
          <cell r="AA101">
            <v>33.333333333333336</v>
          </cell>
        </row>
        <row r="102">
          <cell r="Z102">
            <v>0.13720582580566407</v>
          </cell>
          <cell r="AA102">
            <v>33.666666666666664</v>
          </cell>
        </row>
        <row r="103">
          <cell r="Z103">
            <v>0.18207769775390625</v>
          </cell>
          <cell r="AA103">
            <v>34</v>
          </cell>
        </row>
        <row r="104">
          <cell r="Z104">
            <v>0.13374236755371094</v>
          </cell>
          <cell r="AA104">
            <v>34.333333333333336</v>
          </cell>
        </row>
        <row r="105">
          <cell r="Z105">
            <v>0.1513680908203125</v>
          </cell>
          <cell r="AA105">
            <v>34.666666666666664</v>
          </cell>
        </row>
        <row r="106">
          <cell r="Z106">
            <v>0.13477179565429689</v>
          </cell>
          <cell r="AA106">
            <v>35</v>
          </cell>
        </row>
        <row r="107">
          <cell r="Z107">
            <v>0.12532002868652342</v>
          </cell>
          <cell r="AA107">
            <v>35.333333333333336</v>
          </cell>
        </row>
        <row r="108">
          <cell r="Z108">
            <v>0.12749177856445312</v>
          </cell>
          <cell r="AA108">
            <v>35.666666666666664</v>
          </cell>
        </row>
        <row r="109">
          <cell r="Z109">
            <v>0.12671724243164062</v>
          </cell>
          <cell r="AA109">
            <v>36</v>
          </cell>
        </row>
        <row r="110">
          <cell r="Z110">
            <v>0.12809605407714844</v>
          </cell>
          <cell r="AA110">
            <v>36.333333333333336</v>
          </cell>
        </row>
        <row r="111">
          <cell r="Z111">
            <v>0.14465552673339843</v>
          </cell>
          <cell r="AA111">
            <v>36.666666666666664</v>
          </cell>
        </row>
        <row r="112">
          <cell r="Z112">
            <v>0.14532280883789062</v>
          </cell>
          <cell r="AA112">
            <v>37</v>
          </cell>
        </row>
        <row r="113">
          <cell r="Z113">
            <v>0.13400653381347657</v>
          </cell>
          <cell r="AA113">
            <v>37.333333333333336</v>
          </cell>
        </row>
        <row r="114">
          <cell r="Z114">
            <v>0.14489874572753908</v>
          </cell>
          <cell r="AA114">
            <v>37.666666666666664</v>
          </cell>
        </row>
        <row r="115">
          <cell r="Z115">
            <v>0.11749642639160156</v>
          </cell>
          <cell r="AA115">
            <v>38</v>
          </cell>
        </row>
        <row r="116">
          <cell r="Z116">
            <v>0.12788238830566406</v>
          </cell>
          <cell r="AA116">
            <v>38.333333333333336</v>
          </cell>
        </row>
        <row r="117">
          <cell r="Z117">
            <v>0.14276026611328124</v>
          </cell>
          <cell r="AA117">
            <v>38.666666666666664</v>
          </cell>
        </row>
        <row r="118">
          <cell r="Z118">
            <v>0.13355245971679688</v>
          </cell>
          <cell r="AA118">
            <v>39</v>
          </cell>
        </row>
        <row r="119">
          <cell r="Z119">
            <v>0.13695590515136719</v>
          </cell>
          <cell r="AA119">
            <v>39.333333333333336</v>
          </cell>
        </row>
        <row r="120">
          <cell r="Z120">
            <v>0.14592921752929686</v>
          </cell>
          <cell r="AA120">
            <v>39.666666666666664</v>
          </cell>
        </row>
        <row r="121">
          <cell r="Z121">
            <v>0.1255026397705078</v>
          </cell>
          <cell r="AA121">
            <v>40</v>
          </cell>
        </row>
        <row r="122">
          <cell r="Z122">
            <v>0.11747235717773437</v>
          </cell>
          <cell r="AA122">
            <v>40.333333333333336</v>
          </cell>
        </row>
        <row r="123">
          <cell r="Z123">
            <v>0.1452894744873047</v>
          </cell>
          <cell r="AA123">
            <v>40.666666666666664</v>
          </cell>
        </row>
        <row r="124">
          <cell r="Z124">
            <v>0.11749642639160156</v>
          </cell>
          <cell r="AA124">
            <v>41</v>
          </cell>
        </row>
        <row r="125">
          <cell r="Z125">
            <v>0.13624707641601563</v>
          </cell>
          <cell r="AA125">
            <v>41.333333333333336</v>
          </cell>
        </row>
        <row r="126">
          <cell r="Z126">
            <v>0.15343879394531251</v>
          </cell>
          <cell r="AA126">
            <v>41.666666666666664</v>
          </cell>
        </row>
        <row r="127">
          <cell r="Z127">
            <v>0.13120840759277344</v>
          </cell>
          <cell r="AA127">
            <v>42</v>
          </cell>
        </row>
        <row r="128">
          <cell r="Z128">
            <v>0.92331957092285144</v>
          </cell>
          <cell r="AA128">
            <v>42.333333333333336</v>
          </cell>
        </row>
        <row r="129">
          <cell r="Z129">
            <v>0.72154587707519524</v>
          </cell>
          <cell r="AA129">
            <v>42.666666666666664</v>
          </cell>
        </row>
        <row r="130">
          <cell r="Z130">
            <v>0.11755757446289063</v>
          </cell>
          <cell r="AA130">
            <v>43</v>
          </cell>
        </row>
        <row r="131">
          <cell r="Z131">
            <v>0.11750544433593749</v>
          </cell>
          <cell r="AA131">
            <v>43.333333333333336</v>
          </cell>
        </row>
        <row r="132">
          <cell r="Z132">
            <v>0.15853926086425779</v>
          </cell>
          <cell r="AA132">
            <v>43.666666666666664</v>
          </cell>
        </row>
        <row r="133">
          <cell r="Z133">
            <v>0.12656538391113281</v>
          </cell>
          <cell r="AA133">
            <v>44</v>
          </cell>
        </row>
        <row r="134">
          <cell r="Z134">
            <v>0.14626808166503907</v>
          </cell>
          <cell r="AA134">
            <v>44.333333333333336</v>
          </cell>
        </row>
        <row r="135">
          <cell r="Z135">
            <v>0.12811631469726564</v>
          </cell>
          <cell r="AA135">
            <v>44.666666666666664</v>
          </cell>
        </row>
        <row r="136">
          <cell r="Z136">
            <v>0.12819661560058596</v>
          </cell>
          <cell r="AA136">
            <v>45</v>
          </cell>
        </row>
        <row r="137">
          <cell r="Z137">
            <v>0.11748880920410155</v>
          </cell>
          <cell r="AA137">
            <v>45.333333333333336</v>
          </cell>
        </row>
        <row r="138">
          <cell r="Z138">
            <v>0.15861186218261719</v>
          </cell>
          <cell r="AA138">
            <v>45.666666666666664</v>
          </cell>
        </row>
        <row r="139">
          <cell r="Z139">
            <v>0.14283630981445314</v>
          </cell>
          <cell r="AA139">
            <v>46</v>
          </cell>
        </row>
        <row r="140">
          <cell r="Z140">
            <v>0.12765618896484376</v>
          </cell>
          <cell r="AA140">
            <v>46.333333333333336</v>
          </cell>
        </row>
        <row r="141">
          <cell r="Z141">
            <v>0.1545548034667969</v>
          </cell>
          <cell r="AA141">
            <v>46.666666666666664</v>
          </cell>
        </row>
        <row r="142">
          <cell r="Z142">
            <v>0.12475989990234376</v>
          </cell>
          <cell r="AA142">
            <v>47</v>
          </cell>
        </row>
        <row r="143">
          <cell r="Z143">
            <v>0.12872235717773439</v>
          </cell>
          <cell r="AA143">
            <v>47.333333333333336</v>
          </cell>
        </row>
        <row r="144">
          <cell r="Z144">
            <v>0.13587606811523437</v>
          </cell>
          <cell r="AA144">
            <v>47.666666666666664</v>
          </cell>
        </row>
        <row r="145">
          <cell r="Z145">
            <v>0.13785534667968752</v>
          </cell>
          <cell r="AA145">
            <v>48</v>
          </cell>
        </row>
        <row r="146">
          <cell r="Z146">
            <v>0.12455804443359375</v>
          </cell>
          <cell r="AA146">
            <v>48.333333333333336</v>
          </cell>
        </row>
        <row r="147">
          <cell r="Z147">
            <v>0.12725005187988281</v>
          </cell>
          <cell r="AA147">
            <v>48.666666666666664</v>
          </cell>
        </row>
        <row r="148">
          <cell r="Z148">
            <v>0.1250986541748047</v>
          </cell>
          <cell r="AA148">
            <v>49</v>
          </cell>
        </row>
        <row r="149">
          <cell r="Z149">
            <v>0.17561820373535156</v>
          </cell>
          <cell r="AA149">
            <v>49.333333333333336</v>
          </cell>
        </row>
        <row r="150">
          <cell r="Z150">
            <v>0.1454103790283203</v>
          </cell>
          <cell r="AA150">
            <v>49.666666666666664</v>
          </cell>
        </row>
        <row r="151">
          <cell r="Z151">
            <v>0.12579270629882811</v>
          </cell>
          <cell r="AA151">
            <v>50</v>
          </cell>
        </row>
        <row r="152">
          <cell r="Z152">
            <v>0.15007253723144531</v>
          </cell>
          <cell r="AA152">
            <v>50.333333333333336</v>
          </cell>
        </row>
        <row r="153">
          <cell r="Z153">
            <v>0.12579261474609374</v>
          </cell>
          <cell r="AA153">
            <v>50.666666666666664</v>
          </cell>
        </row>
        <row r="154">
          <cell r="Z154">
            <v>0.12596473388671875</v>
          </cell>
          <cell r="AA154">
            <v>51</v>
          </cell>
        </row>
        <row r="155">
          <cell r="Z155">
            <v>0.12593527221679687</v>
          </cell>
          <cell r="AA155">
            <v>51.333333333333336</v>
          </cell>
        </row>
        <row r="156">
          <cell r="Z156">
            <v>0.12716399230957032</v>
          </cell>
          <cell r="AA156">
            <v>51.666666666666664</v>
          </cell>
        </row>
        <row r="157">
          <cell r="Z157">
            <v>0.14612574462890626</v>
          </cell>
          <cell r="AA157">
            <v>52</v>
          </cell>
        </row>
        <row r="158">
          <cell r="Z158">
            <v>0.3118869873046875</v>
          </cell>
          <cell r="AA158">
            <v>52.333333333333336</v>
          </cell>
        </row>
        <row r="159">
          <cell r="Z159">
            <v>0.29178767395019534</v>
          </cell>
          <cell r="AA159">
            <v>52.666666666666664</v>
          </cell>
        </row>
        <row r="160">
          <cell r="Z160">
            <v>0.62372925109863275</v>
          </cell>
          <cell r="AA160">
            <v>53</v>
          </cell>
        </row>
        <row r="161">
          <cell r="Z161">
            <v>0.40131901245117191</v>
          </cell>
          <cell r="AA161">
            <v>53.333333333333336</v>
          </cell>
        </row>
        <row r="162">
          <cell r="Z162">
            <v>0.28244043273925779</v>
          </cell>
          <cell r="AA162">
            <v>53.666666666666664</v>
          </cell>
        </row>
        <row r="163">
          <cell r="Z163">
            <v>0.13523963012695311</v>
          </cell>
          <cell r="AA163">
            <v>54</v>
          </cell>
        </row>
        <row r="164">
          <cell r="Z164">
            <v>0.32926665344238282</v>
          </cell>
          <cell r="AA164">
            <v>54.333333333333336</v>
          </cell>
        </row>
        <row r="165">
          <cell r="Z165">
            <v>0.30143588562011719</v>
          </cell>
          <cell r="AA165">
            <v>54.666666666666664</v>
          </cell>
        </row>
        <row r="166">
          <cell r="Z166">
            <v>0.15709205017089845</v>
          </cell>
          <cell r="AA166">
            <v>55</v>
          </cell>
        </row>
        <row r="167">
          <cell r="Z167">
            <v>0.12626287536621092</v>
          </cell>
          <cell r="AA167">
            <v>55.333333333333336</v>
          </cell>
        </row>
        <row r="168">
          <cell r="Z168">
            <v>0.12697913818359374</v>
          </cell>
          <cell r="AA168">
            <v>55.666666666666664</v>
          </cell>
        </row>
        <row r="169">
          <cell r="Z169">
            <v>0.12450720520019531</v>
          </cell>
          <cell r="AA169">
            <v>56</v>
          </cell>
        </row>
        <row r="170">
          <cell r="Z170">
            <v>0.11747235717773437</v>
          </cell>
          <cell r="AA170">
            <v>56.333333333333336</v>
          </cell>
        </row>
        <row r="171">
          <cell r="Z171">
            <v>0.13533006591796876</v>
          </cell>
          <cell r="AA171">
            <v>56.666666666666664</v>
          </cell>
        </row>
        <row r="172">
          <cell r="Z172">
            <v>0.14439168090820315</v>
          </cell>
          <cell r="AA172">
            <v>57</v>
          </cell>
        </row>
        <row r="173">
          <cell r="Z173">
            <v>0.15922917480468751</v>
          </cell>
          <cell r="AA173">
            <v>57.333333333333336</v>
          </cell>
        </row>
        <row r="174">
          <cell r="Z174">
            <v>0.16288370361328125</v>
          </cell>
          <cell r="AA174">
            <v>57.666666666666664</v>
          </cell>
        </row>
        <row r="175">
          <cell r="Z175">
            <v>0.1244754089355469</v>
          </cell>
          <cell r="AA175">
            <v>58</v>
          </cell>
        </row>
        <row r="176">
          <cell r="Z176">
            <v>0.13292012329101563</v>
          </cell>
          <cell r="AA176">
            <v>58.333333333333336</v>
          </cell>
        </row>
        <row r="177">
          <cell r="Z177">
            <v>0.11749837646484375</v>
          </cell>
          <cell r="AA177">
            <v>58.666666666666664</v>
          </cell>
        </row>
        <row r="178">
          <cell r="Z178">
            <v>0.14203666076660157</v>
          </cell>
          <cell r="AA178">
            <v>59</v>
          </cell>
        </row>
        <row r="179">
          <cell r="Z179">
            <v>0.11747235717773437</v>
          </cell>
          <cell r="AA179">
            <v>59.333333333333336</v>
          </cell>
        </row>
        <row r="180">
          <cell r="Z180">
            <v>0.15080097656250002</v>
          </cell>
          <cell r="AA180">
            <v>59.666666666666664</v>
          </cell>
        </row>
        <row r="181">
          <cell r="Z181">
            <v>0.12809596252441408</v>
          </cell>
          <cell r="AA181">
            <v>60</v>
          </cell>
        </row>
        <row r="182">
          <cell r="Z182">
            <v>0.11747235717773437</v>
          </cell>
          <cell r="AA182">
            <v>60.333333333333336</v>
          </cell>
        </row>
        <row r="183">
          <cell r="Z183">
            <v>0.12499056701660155</v>
          </cell>
          <cell r="AA183">
            <v>60.666666666666664</v>
          </cell>
        </row>
        <row r="184">
          <cell r="Z184">
            <v>0.12787876281738281</v>
          </cell>
          <cell r="AA184">
            <v>61</v>
          </cell>
        </row>
        <row r="185">
          <cell r="Z185">
            <v>0.14263676147460938</v>
          </cell>
          <cell r="AA185">
            <v>61.333333333333336</v>
          </cell>
        </row>
        <row r="186">
          <cell r="Z186">
            <v>0.12783973388671876</v>
          </cell>
          <cell r="AA186">
            <v>61.666666666666664</v>
          </cell>
        </row>
        <row r="187">
          <cell r="Z187">
            <v>0.14656175537109375</v>
          </cell>
          <cell r="AA187">
            <v>62</v>
          </cell>
        </row>
        <row r="188">
          <cell r="Z188">
            <v>0.16535442810058593</v>
          </cell>
          <cell r="AA188">
            <v>62.333333333333336</v>
          </cell>
        </row>
        <row r="189">
          <cell r="Z189">
            <v>0.12560590209960937</v>
          </cell>
          <cell r="AA189">
            <v>62.666666666666664</v>
          </cell>
        </row>
        <row r="190">
          <cell r="Z190">
            <v>0.13404270629882814</v>
          </cell>
          <cell r="AA190">
            <v>63</v>
          </cell>
        </row>
        <row r="191">
          <cell r="Z191">
            <v>0.12728824768066407</v>
          </cell>
          <cell r="AA191">
            <v>63.333333333333336</v>
          </cell>
        </row>
        <row r="192">
          <cell r="Z192">
            <v>0.13524910583496097</v>
          </cell>
          <cell r="AA192">
            <v>63.666666666666664</v>
          </cell>
        </row>
        <row r="193">
          <cell r="Z193">
            <v>0.62036472473144533</v>
          </cell>
          <cell r="AA193">
            <v>64</v>
          </cell>
        </row>
        <row r="194">
          <cell r="Z194">
            <v>0.58417574157714847</v>
          </cell>
          <cell r="AA194">
            <v>64.333333333333329</v>
          </cell>
        </row>
        <row r="195">
          <cell r="Z195">
            <v>0.11754298095703124</v>
          </cell>
          <cell r="AA195">
            <v>64.666666666666671</v>
          </cell>
        </row>
        <row r="196">
          <cell r="Z196">
            <v>0.13757142333984373</v>
          </cell>
          <cell r="AA196">
            <v>65</v>
          </cell>
        </row>
        <row r="197">
          <cell r="Z197">
            <v>0.13522737121582032</v>
          </cell>
          <cell r="AA197">
            <v>65.333333333333329</v>
          </cell>
        </row>
        <row r="198">
          <cell r="Z198">
            <v>0.132759521484375</v>
          </cell>
          <cell r="AA198">
            <v>65.666666666666671</v>
          </cell>
        </row>
        <row r="199">
          <cell r="Z199">
            <v>0.12801176147460935</v>
          </cell>
          <cell r="AA199">
            <v>66</v>
          </cell>
        </row>
        <row r="200">
          <cell r="Z200">
            <v>0.12711984558105469</v>
          </cell>
          <cell r="AA200">
            <v>66.333333333333329</v>
          </cell>
        </row>
        <row r="201">
          <cell r="Z201">
            <v>0.13025989379882813</v>
          </cell>
          <cell r="AA201">
            <v>66.666666666666671</v>
          </cell>
        </row>
        <row r="202">
          <cell r="Z202">
            <v>0.12869484558105471</v>
          </cell>
          <cell r="AA202">
            <v>67</v>
          </cell>
        </row>
        <row r="203">
          <cell r="Z203">
            <v>0.13609530944824219</v>
          </cell>
          <cell r="AA203">
            <v>67.333333333333329</v>
          </cell>
        </row>
        <row r="204">
          <cell r="Z204">
            <v>0.15752030639648437</v>
          </cell>
          <cell r="AA204">
            <v>67.666666666666671</v>
          </cell>
        </row>
        <row r="205">
          <cell r="Z205">
            <v>0.1337672607421875</v>
          </cell>
          <cell r="AA205">
            <v>68</v>
          </cell>
        </row>
        <row r="206">
          <cell r="Z206">
            <v>0.12531631164550783</v>
          </cell>
          <cell r="AA206">
            <v>68.333333333333329</v>
          </cell>
        </row>
        <row r="207">
          <cell r="Z207">
            <v>0.11749837646484375</v>
          </cell>
          <cell r="AA207">
            <v>68.666666666666671</v>
          </cell>
        </row>
        <row r="208">
          <cell r="Z208">
            <v>0.11748704223632811</v>
          </cell>
          <cell r="AA208">
            <v>69</v>
          </cell>
        </row>
        <row r="209">
          <cell r="Z209">
            <v>0.39544905395507812</v>
          </cell>
          <cell r="AA209">
            <v>69.333333333333329</v>
          </cell>
        </row>
        <row r="210">
          <cell r="Z210">
            <v>0.15121258850097657</v>
          </cell>
          <cell r="AA210">
            <v>69.666666666666671</v>
          </cell>
        </row>
        <row r="211">
          <cell r="Z211">
            <v>0.15434634704589845</v>
          </cell>
          <cell r="AA211">
            <v>70</v>
          </cell>
        </row>
        <row r="212">
          <cell r="Z212">
            <v>0.14152317810058593</v>
          </cell>
          <cell r="AA212">
            <v>70.333333333333329</v>
          </cell>
        </row>
        <row r="213">
          <cell r="Z213">
            <v>0.11750209350585937</v>
          </cell>
          <cell r="AA213">
            <v>70.666666666666671</v>
          </cell>
        </row>
        <row r="214">
          <cell r="Z214">
            <v>0.14498861389160156</v>
          </cell>
          <cell r="AA214">
            <v>71</v>
          </cell>
        </row>
        <row r="215">
          <cell r="Z215">
            <v>0.12781371459960938</v>
          </cell>
          <cell r="AA215">
            <v>71.333333333333329</v>
          </cell>
        </row>
        <row r="216">
          <cell r="Z216">
            <v>0.11749837646484375</v>
          </cell>
          <cell r="AA216">
            <v>71.666666666666671</v>
          </cell>
        </row>
        <row r="217">
          <cell r="Z217">
            <v>0.1365195739746094</v>
          </cell>
          <cell r="AA217">
            <v>72</v>
          </cell>
        </row>
        <row r="218">
          <cell r="Z218">
            <v>0.12669308166503906</v>
          </cell>
          <cell r="AA218">
            <v>72.333333333333329</v>
          </cell>
        </row>
        <row r="219">
          <cell r="Z219">
            <v>0.12715134887695312</v>
          </cell>
          <cell r="AA219">
            <v>72.666666666666671</v>
          </cell>
        </row>
        <row r="220">
          <cell r="Z220">
            <v>0.17505272827148438</v>
          </cell>
          <cell r="AA220">
            <v>73</v>
          </cell>
        </row>
        <row r="221">
          <cell r="Z221">
            <v>0.127981640625</v>
          </cell>
          <cell r="AA221">
            <v>73.333333333333329</v>
          </cell>
        </row>
        <row r="222">
          <cell r="Z222">
            <v>0.14490069580078124</v>
          </cell>
          <cell r="AA222">
            <v>73.666666666666671</v>
          </cell>
        </row>
        <row r="223">
          <cell r="Z223">
            <v>0.11750014343261718</v>
          </cell>
          <cell r="AA223">
            <v>74</v>
          </cell>
        </row>
        <row r="224">
          <cell r="Z224">
            <v>0.13188516540527345</v>
          </cell>
          <cell r="AA224">
            <v>74.333333333333329</v>
          </cell>
        </row>
        <row r="225">
          <cell r="Z225">
            <v>0.13524772338867189</v>
          </cell>
          <cell r="AA225">
            <v>74.666666666666671</v>
          </cell>
        </row>
        <row r="226">
          <cell r="Z226">
            <v>2.0250585845947269</v>
          </cell>
          <cell r="AA226">
            <v>75</v>
          </cell>
        </row>
        <row r="227">
          <cell r="Z227">
            <v>0.15145005798339845</v>
          </cell>
          <cell r="AA227">
            <v>75.333333333333329</v>
          </cell>
        </row>
        <row r="228">
          <cell r="Z228">
            <v>0.11751482849121093</v>
          </cell>
          <cell r="AA228">
            <v>75.666666666666671</v>
          </cell>
        </row>
        <row r="229">
          <cell r="Z229">
            <v>0.13121770019531251</v>
          </cell>
          <cell r="AA229">
            <v>76</v>
          </cell>
        </row>
        <row r="230">
          <cell r="Z230">
            <v>0.12447393493652345</v>
          </cell>
          <cell r="AA230">
            <v>76.333333333333329</v>
          </cell>
        </row>
        <row r="231">
          <cell r="Z231">
            <v>0.13638090820312501</v>
          </cell>
          <cell r="AA231">
            <v>76.666666666666671</v>
          </cell>
        </row>
        <row r="232">
          <cell r="Z232">
            <v>0.12625645751953124</v>
          </cell>
          <cell r="AA232">
            <v>77</v>
          </cell>
        </row>
        <row r="233">
          <cell r="Z233">
            <v>0.11749252624511719</v>
          </cell>
          <cell r="AA233">
            <v>77.333333333333329</v>
          </cell>
        </row>
        <row r="234">
          <cell r="Z234">
            <v>0.12483861694335939</v>
          </cell>
          <cell r="AA234">
            <v>77.666666666666671</v>
          </cell>
        </row>
        <row r="235">
          <cell r="Z235">
            <v>0.14175152893066409</v>
          </cell>
          <cell r="AA235">
            <v>78</v>
          </cell>
        </row>
        <row r="236">
          <cell r="Z236">
            <v>0.13274967956542968</v>
          </cell>
          <cell r="AA236">
            <v>78.333333333333329</v>
          </cell>
        </row>
        <row r="237">
          <cell r="Z237">
            <v>0.15446837768554689</v>
          </cell>
          <cell r="AA237">
            <v>78.666666666666671</v>
          </cell>
        </row>
        <row r="238">
          <cell r="Z238">
            <v>0.12682356262207031</v>
          </cell>
          <cell r="AA238">
            <v>79</v>
          </cell>
        </row>
        <row r="239">
          <cell r="Z239">
            <v>0.13421854248046877</v>
          </cell>
          <cell r="AA239">
            <v>79.333333333333329</v>
          </cell>
        </row>
        <row r="240">
          <cell r="Z240">
            <v>0.12691148071289063</v>
          </cell>
          <cell r="AA240">
            <v>79.666666666666671</v>
          </cell>
        </row>
        <row r="241">
          <cell r="Z241">
            <v>0.13173554992675782</v>
          </cell>
          <cell r="AA241">
            <v>80</v>
          </cell>
        </row>
        <row r="242">
          <cell r="Z242">
            <v>0.137757568359375</v>
          </cell>
          <cell r="AA242">
            <v>80.333333333333329</v>
          </cell>
        </row>
        <row r="243">
          <cell r="Z243">
            <v>0.12467569885253907</v>
          </cell>
          <cell r="AA243">
            <v>80.666666666666671</v>
          </cell>
        </row>
        <row r="244">
          <cell r="Z244">
            <v>0.1347572021484375</v>
          </cell>
          <cell r="AA244">
            <v>81</v>
          </cell>
        </row>
        <row r="245">
          <cell r="Z245">
            <v>0.12584893798828123</v>
          </cell>
          <cell r="AA245">
            <v>81.333333333333329</v>
          </cell>
        </row>
        <row r="246">
          <cell r="Z246">
            <v>0.12975822143554688</v>
          </cell>
          <cell r="AA246">
            <v>81.666666666666671</v>
          </cell>
        </row>
        <row r="247">
          <cell r="Z247">
            <v>0.11751482849121093</v>
          </cell>
          <cell r="AA247">
            <v>82</v>
          </cell>
        </row>
        <row r="248">
          <cell r="Z248">
            <v>0.13594725952148437</v>
          </cell>
          <cell r="AA248">
            <v>82.333333333333329</v>
          </cell>
        </row>
        <row r="249">
          <cell r="Z249">
            <v>0.12768211669921875</v>
          </cell>
          <cell r="AA249">
            <v>82.666666666666671</v>
          </cell>
        </row>
        <row r="250">
          <cell r="Z250">
            <v>0.17084848022460938</v>
          </cell>
          <cell r="AA250">
            <v>83</v>
          </cell>
        </row>
        <row r="251">
          <cell r="Z251">
            <v>0.11748880920410155</v>
          </cell>
          <cell r="AA251">
            <v>83.333333333333329</v>
          </cell>
        </row>
        <row r="252">
          <cell r="Z252">
            <v>0.13241854248046875</v>
          </cell>
          <cell r="AA252">
            <v>83.666666666666671</v>
          </cell>
        </row>
        <row r="253">
          <cell r="Z253">
            <v>0.11751482849121093</v>
          </cell>
          <cell r="AA253">
            <v>84</v>
          </cell>
        </row>
        <row r="254">
          <cell r="Z254">
            <v>0.14581119689941405</v>
          </cell>
          <cell r="AA254">
            <v>84.333333333333329</v>
          </cell>
        </row>
        <row r="255">
          <cell r="Z255">
            <v>0.136392333984375</v>
          </cell>
          <cell r="AA255">
            <v>84.666666666666671</v>
          </cell>
        </row>
        <row r="256">
          <cell r="Z256">
            <v>0.13535386047363282</v>
          </cell>
          <cell r="AA256">
            <v>85</v>
          </cell>
        </row>
        <row r="257">
          <cell r="Z257">
            <v>0.13547525939941407</v>
          </cell>
          <cell r="AA257">
            <v>85.333333333333329</v>
          </cell>
        </row>
        <row r="258">
          <cell r="Z258">
            <v>0.12682737121582033</v>
          </cell>
          <cell r="AA258">
            <v>85.666666666666671</v>
          </cell>
        </row>
        <row r="259">
          <cell r="Z259">
            <v>1.0525426574707031</v>
          </cell>
          <cell r="AA259">
            <v>86</v>
          </cell>
        </row>
        <row r="260">
          <cell r="Z260">
            <v>0.15637784729003906</v>
          </cell>
          <cell r="AA260">
            <v>86.333333333333329</v>
          </cell>
        </row>
        <row r="261">
          <cell r="Z261">
            <v>0.1379467071533203</v>
          </cell>
          <cell r="AA261">
            <v>86.666666666666671</v>
          </cell>
        </row>
        <row r="262">
          <cell r="Z262">
            <v>0.14108864135742188</v>
          </cell>
          <cell r="AA262">
            <v>87</v>
          </cell>
        </row>
        <row r="263">
          <cell r="Z263">
            <v>0.1442521270751953</v>
          </cell>
          <cell r="AA263">
            <v>87.333333333333329</v>
          </cell>
        </row>
        <row r="264">
          <cell r="Z264">
            <v>0.12396065368652344</v>
          </cell>
          <cell r="AA264">
            <v>87.666666666666671</v>
          </cell>
        </row>
        <row r="265">
          <cell r="Z265">
            <v>0.12809337158203127</v>
          </cell>
          <cell r="AA265">
            <v>88</v>
          </cell>
        </row>
        <row r="266">
          <cell r="Z266">
            <v>0.12807116088867188</v>
          </cell>
          <cell r="AA266">
            <v>88.333333333333329</v>
          </cell>
        </row>
        <row r="267">
          <cell r="Z267">
            <v>0.12541809082031249</v>
          </cell>
          <cell r="AA267">
            <v>88.666666666666671</v>
          </cell>
        </row>
        <row r="268">
          <cell r="Z268">
            <v>0.12697822265625</v>
          </cell>
          <cell r="AA268">
            <v>89</v>
          </cell>
        </row>
        <row r="269">
          <cell r="Z269">
            <v>0.13290098876953127</v>
          </cell>
          <cell r="AA269">
            <v>89.333333333333329</v>
          </cell>
        </row>
        <row r="270">
          <cell r="Z270">
            <v>0.13319271240234376</v>
          </cell>
          <cell r="AA270">
            <v>89.666666666666671</v>
          </cell>
        </row>
        <row r="271">
          <cell r="Z271">
            <v>0.13704671630859375</v>
          </cell>
          <cell r="AA271">
            <v>90</v>
          </cell>
        </row>
        <row r="272">
          <cell r="Z272">
            <v>0.12565525817871093</v>
          </cell>
          <cell r="AA272">
            <v>90.333333333333329</v>
          </cell>
        </row>
        <row r="273">
          <cell r="Z273">
            <v>0.13638797607421876</v>
          </cell>
          <cell r="AA273">
            <v>90.666666666666671</v>
          </cell>
        </row>
        <row r="274">
          <cell r="Z274">
            <v>0.14310563049316408</v>
          </cell>
          <cell r="AA274">
            <v>91</v>
          </cell>
        </row>
        <row r="275">
          <cell r="Z275">
            <v>0.13511195068359375</v>
          </cell>
          <cell r="AA275">
            <v>91.333333333333329</v>
          </cell>
        </row>
        <row r="276">
          <cell r="Z276">
            <v>0.14542153015136716</v>
          </cell>
          <cell r="AA276">
            <v>91.666666666666671</v>
          </cell>
        </row>
        <row r="277">
          <cell r="Z277">
            <v>0.12669735717773439</v>
          </cell>
          <cell r="AA277">
            <v>92</v>
          </cell>
        </row>
        <row r="278">
          <cell r="Z278">
            <v>0.13990898437500002</v>
          </cell>
          <cell r="AA278">
            <v>92.333333333333329</v>
          </cell>
        </row>
        <row r="279">
          <cell r="Z279">
            <v>0.13779838256835941</v>
          </cell>
          <cell r="AA279">
            <v>92.666666666666671</v>
          </cell>
        </row>
        <row r="280">
          <cell r="Z280">
            <v>0.16383474426269529</v>
          </cell>
          <cell r="AA280">
            <v>93</v>
          </cell>
        </row>
        <row r="281">
          <cell r="Z281">
            <v>0.11746967468261718</v>
          </cell>
          <cell r="AA281">
            <v>93.333333333333329</v>
          </cell>
        </row>
        <row r="282">
          <cell r="Z282">
            <v>0.37208167419433591</v>
          </cell>
          <cell r="AA282">
            <v>93.666666666666671</v>
          </cell>
        </row>
        <row r="283">
          <cell r="Z283">
            <v>0.14296864013671876</v>
          </cell>
          <cell r="AA283">
            <v>94</v>
          </cell>
        </row>
        <row r="284">
          <cell r="Z284">
            <v>0.12806735229492189</v>
          </cell>
          <cell r="AA284">
            <v>94.333333333333329</v>
          </cell>
        </row>
        <row r="285">
          <cell r="Z285">
            <v>0.12269745483398439</v>
          </cell>
          <cell r="AA285">
            <v>94.666666666666671</v>
          </cell>
        </row>
        <row r="286">
          <cell r="Z286">
            <v>0.13584364929199219</v>
          </cell>
          <cell r="AA286">
            <v>95</v>
          </cell>
        </row>
        <row r="287">
          <cell r="Z287">
            <v>0.16907580871582034</v>
          </cell>
          <cell r="AA287">
            <v>95.333333333333329</v>
          </cell>
        </row>
        <row r="288">
          <cell r="Z288">
            <v>0.11749560241699218</v>
          </cell>
          <cell r="AA288">
            <v>95.666666666666671</v>
          </cell>
        </row>
        <row r="289">
          <cell r="Z289">
            <v>0.13688221435546877</v>
          </cell>
          <cell r="AA289">
            <v>96</v>
          </cell>
        </row>
        <row r="290">
          <cell r="Z290">
            <v>0.13399122619628906</v>
          </cell>
          <cell r="AA290">
            <v>96.333333333333329</v>
          </cell>
        </row>
        <row r="291">
          <cell r="Z291">
            <v>0.63869822387695319</v>
          </cell>
          <cell r="AA291">
            <v>96.666666666666671</v>
          </cell>
        </row>
        <row r="292">
          <cell r="Z292">
            <v>1.0119273193359375</v>
          </cell>
          <cell r="AA292">
            <v>97</v>
          </cell>
        </row>
        <row r="293">
          <cell r="Z293">
            <v>0.14471109924316405</v>
          </cell>
          <cell r="AA293">
            <v>97.333333333333329</v>
          </cell>
        </row>
        <row r="294">
          <cell r="Z294">
            <v>0.13383230895996095</v>
          </cell>
          <cell r="AA294">
            <v>97.666666666666671</v>
          </cell>
        </row>
        <row r="295">
          <cell r="Z295">
            <v>0.11752588806152343</v>
          </cell>
          <cell r="AA295">
            <v>98</v>
          </cell>
        </row>
        <row r="296">
          <cell r="Z296">
            <v>0.12818945617675781</v>
          </cell>
          <cell r="AA296">
            <v>98.333333333333329</v>
          </cell>
        </row>
        <row r="297">
          <cell r="Z297">
            <v>0.14271491088867189</v>
          </cell>
          <cell r="AA297">
            <v>98.666666666666671</v>
          </cell>
        </row>
        <row r="298">
          <cell r="Z298">
            <v>0.13758424987792969</v>
          </cell>
          <cell r="AA298">
            <v>99</v>
          </cell>
        </row>
        <row r="299">
          <cell r="Z299">
            <v>0.12484595947265625</v>
          </cell>
          <cell r="AA299">
            <v>99.333333333333329</v>
          </cell>
        </row>
        <row r="300">
          <cell r="Z300">
            <v>0.12590301818847655</v>
          </cell>
          <cell r="AA300">
            <v>99.666666666666671</v>
          </cell>
        </row>
        <row r="301">
          <cell r="Z301">
            <v>0.14362772827148437</v>
          </cell>
          <cell r="AA301">
            <v>100</v>
          </cell>
        </row>
        <row r="302">
          <cell r="Z302">
            <v>0.11751482849121093</v>
          </cell>
          <cell r="AA302">
            <v>100.33333333333333</v>
          </cell>
        </row>
        <row r="303">
          <cell r="Z303">
            <v>0.18585591430664064</v>
          </cell>
          <cell r="AA303">
            <v>100.66666666666667</v>
          </cell>
        </row>
        <row r="304">
          <cell r="Z304">
            <v>0.1619998718261719</v>
          </cell>
          <cell r="AA304">
            <v>101</v>
          </cell>
        </row>
        <row r="305">
          <cell r="Z305">
            <v>0.13276983032226564</v>
          </cell>
          <cell r="AA305">
            <v>101.33333333333333</v>
          </cell>
        </row>
        <row r="306">
          <cell r="Z306">
            <v>0.12710395202636721</v>
          </cell>
          <cell r="AA306">
            <v>101.66666666666667</v>
          </cell>
        </row>
        <row r="307">
          <cell r="Z307">
            <v>0.12538851928710937</v>
          </cell>
          <cell r="AA307">
            <v>102</v>
          </cell>
        </row>
        <row r="308">
          <cell r="Z308">
            <v>0.13638294982910157</v>
          </cell>
          <cell r="AA308">
            <v>102.33333333333333</v>
          </cell>
        </row>
        <row r="309">
          <cell r="Z309">
            <v>0.1175408477783203</v>
          </cell>
          <cell r="AA309">
            <v>102.66666666666667</v>
          </cell>
        </row>
        <row r="310">
          <cell r="Z310">
            <v>0.14398721923828126</v>
          </cell>
          <cell r="AA310">
            <v>103</v>
          </cell>
        </row>
        <row r="311">
          <cell r="Z311">
            <v>0.13143804931640626</v>
          </cell>
          <cell r="AA311">
            <v>103.33333333333333</v>
          </cell>
        </row>
        <row r="312">
          <cell r="Z312">
            <v>0.1272513427734375</v>
          </cell>
          <cell r="AA312">
            <v>103.66666666666667</v>
          </cell>
        </row>
        <row r="313">
          <cell r="Z313">
            <v>0.14623562622070313</v>
          </cell>
          <cell r="AA313">
            <v>104</v>
          </cell>
        </row>
        <row r="314">
          <cell r="Z314">
            <v>0.12477680969238282</v>
          </cell>
          <cell r="AA314">
            <v>104.33333333333333</v>
          </cell>
        </row>
        <row r="315">
          <cell r="Z315">
            <v>0.13574651184082032</v>
          </cell>
          <cell r="AA315">
            <v>104.66666666666667</v>
          </cell>
        </row>
        <row r="316">
          <cell r="Z316">
            <v>0.12758433837890626</v>
          </cell>
          <cell r="AA316">
            <v>105</v>
          </cell>
        </row>
        <row r="317">
          <cell r="Z317">
            <v>0.15130126647949219</v>
          </cell>
          <cell r="AA317">
            <v>105.33333333333333</v>
          </cell>
        </row>
        <row r="318">
          <cell r="Z318">
            <v>0.126338232421875</v>
          </cell>
          <cell r="AA318">
            <v>105.66666666666667</v>
          </cell>
        </row>
        <row r="319">
          <cell r="Z319">
            <v>0.14091871948242191</v>
          </cell>
          <cell r="AA319">
            <v>106</v>
          </cell>
        </row>
        <row r="320">
          <cell r="Z320">
            <v>0.12700859985351565</v>
          </cell>
          <cell r="AA320">
            <v>106.33333333333333</v>
          </cell>
        </row>
        <row r="321">
          <cell r="Z321">
            <v>0.15771305236816408</v>
          </cell>
          <cell r="AA321">
            <v>106.66666666666667</v>
          </cell>
        </row>
        <row r="322">
          <cell r="Z322">
            <v>0.14005263977050783</v>
          </cell>
          <cell r="AA322">
            <v>107</v>
          </cell>
        </row>
        <row r="323">
          <cell r="Z323">
            <v>0.1258898254394531</v>
          </cell>
          <cell r="AA323">
            <v>107.33333333333333</v>
          </cell>
        </row>
        <row r="324">
          <cell r="Z324">
            <v>1.203417901611328</v>
          </cell>
          <cell r="AA324">
            <v>107.66666666666667</v>
          </cell>
        </row>
        <row r="325">
          <cell r="Z325">
            <v>0.18014902954101564</v>
          </cell>
          <cell r="AA325">
            <v>108</v>
          </cell>
        </row>
        <row r="326">
          <cell r="Z326">
            <v>0.11752597961425781</v>
          </cell>
          <cell r="AA326">
            <v>108.33333333333333</v>
          </cell>
        </row>
        <row r="327">
          <cell r="Z327">
            <v>0.15952857055664063</v>
          </cell>
          <cell r="AA327">
            <v>108.66666666666667</v>
          </cell>
        </row>
        <row r="328">
          <cell r="Z328">
            <v>0.11755199890136718</v>
          </cell>
          <cell r="AA328">
            <v>109</v>
          </cell>
        </row>
        <row r="329">
          <cell r="Z329">
            <v>0.13525674133300783</v>
          </cell>
          <cell r="AA329">
            <v>109.33333333333333</v>
          </cell>
        </row>
        <row r="330">
          <cell r="Z330">
            <v>0.12626203308105469</v>
          </cell>
          <cell r="AA330">
            <v>109.66666666666667</v>
          </cell>
        </row>
        <row r="331">
          <cell r="Z331">
            <v>0.12436314697265627</v>
          </cell>
          <cell r="AA331">
            <v>110</v>
          </cell>
        </row>
        <row r="332">
          <cell r="Z332">
            <v>0.12674679565429686</v>
          </cell>
          <cell r="AA332">
            <v>110.33333333333333</v>
          </cell>
        </row>
        <row r="333">
          <cell r="Z333">
            <v>0.15448043518066407</v>
          </cell>
          <cell r="AA333">
            <v>110.66666666666667</v>
          </cell>
        </row>
        <row r="334">
          <cell r="Z334">
            <v>0.12824317016601564</v>
          </cell>
          <cell r="AA334">
            <v>111</v>
          </cell>
        </row>
        <row r="335">
          <cell r="Z335">
            <v>0.1591980926513672</v>
          </cell>
          <cell r="AA335">
            <v>111.33333333333333</v>
          </cell>
        </row>
        <row r="336">
          <cell r="Z336">
            <v>0.11757783508300781</v>
          </cell>
          <cell r="AA336">
            <v>111.66666666666667</v>
          </cell>
        </row>
        <row r="337">
          <cell r="Z337">
            <v>0.11754270629882813</v>
          </cell>
          <cell r="AA337">
            <v>112</v>
          </cell>
        </row>
        <row r="338">
          <cell r="Z338">
            <v>0.12664967651367187</v>
          </cell>
          <cell r="AA338">
            <v>112.33333333333333</v>
          </cell>
        </row>
        <row r="339">
          <cell r="Z339">
            <v>0.13625942687988279</v>
          </cell>
          <cell r="AA339">
            <v>112.66666666666667</v>
          </cell>
        </row>
        <row r="340">
          <cell r="Z340">
            <v>0.12702886047363282</v>
          </cell>
          <cell r="AA340">
            <v>113</v>
          </cell>
        </row>
        <row r="341">
          <cell r="Z341">
            <v>0.15733703613281252</v>
          </cell>
          <cell r="AA341">
            <v>113.33333333333333</v>
          </cell>
        </row>
        <row r="342">
          <cell r="Z342">
            <v>0.11755385742187499</v>
          </cell>
          <cell r="AA342">
            <v>113.66666666666667</v>
          </cell>
        </row>
        <row r="343">
          <cell r="Z343">
            <v>0.12590478515624998</v>
          </cell>
          <cell r="AA343">
            <v>114</v>
          </cell>
        </row>
        <row r="344">
          <cell r="Z344">
            <v>0.11752597961425781</v>
          </cell>
          <cell r="AA344">
            <v>114.33333333333333</v>
          </cell>
        </row>
        <row r="345">
          <cell r="Z345">
            <v>0.14204783020019535</v>
          </cell>
          <cell r="AA345">
            <v>114.66666666666667</v>
          </cell>
        </row>
        <row r="346">
          <cell r="Z346">
            <v>0.16242141723632811</v>
          </cell>
          <cell r="AA346">
            <v>115</v>
          </cell>
        </row>
        <row r="347">
          <cell r="Z347">
            <v>0.13381213073730469</v>
          </cell>
          <cell r="AA347">
            <v>115.33333333333333</v>
          </cell>
        </row>
        <row r="348">
          <cell r="Z348">
            <v>0.11755385742187499</v>
          </cell>
          <cell r="AA348">
            <v>115.66666666666667</v>
          </cell>
        </row>
        <row r="349">
          <cell r="Z349">
            <v>0.14993369750976562</v>
          </cell>
          <cell r="AA349">
            <v>116</v>
          </cell>
        </row>
        <row r="350">
          <cell r="Z350">
            <v>0.13097429809570313</v>
          </cell>
          <cell r="AA350">
            <v>116.33333333333333</v>
          </cell>
        </row>
        <row r="351">
          <cell r="Z351">
            <v>0.16578721618652345</v>
          </cell>
          <cell r="AA351">
            <v>116.66666666666667</v>
          </cell>
        </row>
        <row r="352">
          <cell r="Z352">
            <v>0.12556426391601563</v>
          </cell>
          <cell r="AA352">
            <v>117</v>
          </cell>
        </row>
        <row r="353">
          <cell r="Z353">
            <v>0.1347572021484375</v>
          </cell>
          <cell r="AA353">
            <v>117.33333333333333</v>
          </cell>
        </row>
        <row r="354">
          <cell r="Z354">
            <v>0.12697086181640627</v>
          </cell>
          <cell r="AA354">
            <v>117.66666666666667</v>
          </cell>
        </row>
        <row r="355">
          <cell r="Z355">
            <v>0.11755014038085937</v>
          </cell>
          <cell r="AA355">
            <v>118</v>
          </cell>
        </row>
        <row r="356">
          <cell r="Z356">
            <v>0.13535023498535156</v>
          </cell>
          <cell r="AA356">
            <v>118.33333333333333</v>
          </cell>
        </row>
        <row r="357">
          <cell r="Z357">
            <v>1.3069349670410157</v>
          </cell>
          <cell r="AA357">
            <v>118.66666666666667</v>
          </cell>
        </row>
        <row r="358">
          <cell r="Z358">
            <v>0.16811057739257812</v>
          </cell>
          <cell r="AA358">
            <v>119</v>
          </cell>
        </row>
        <row r="359">
          <cell r="Z359">
            <v>0.1428585205078125</v>
          </cell>
          <cell r="AA359">
            <v>119.33333333333333</v>
          </cell>
        </row>
        <row r="360">
          <cell r="Z360">
            <v>0.17939859008789064</v>
          </cell>
          <cell r="AA360">
            <v>119.66666666666667</v>
          </cell>
        </row>
        <row r="361">
          <cell r="Z361">
            <v>0.12763889465332029</v>
          </cell>
          <cell r="AA361">
            <v>120</v>
          </cell>
        </row>
        <row r="362">
          <cell r="Z362">
            <v>0.12786910400390625</v>
          </cell>
          <cell r="AA362">
            <v>120.33333333333333</v>
          </cell>
        </row>
        <row r="363">
          <cell r="Z363">
            <v>0.15261119384765628</v>
          </cell>
          <cell r="AA363">
            <v>120.66666666666667</v>
          </cell>
        </row>
        <row r="364">
          <cell r="Z364">
            <v>0.12645831298828125</v>
          </cell>
          <cell r="AA364">
            <v>121</v>
          </cell>
        </row>
        <row r="365">
          <cell r="Z365">
            <v>0.12709865112304689</v>
          </cell>
          <cell r="AA365">
            <v>121.33333333333333</v>
          </cell>
        </row>
        <row r="366">
          <cell r="Z366">
            <v>0.13178405456542969</v>
          </cell>
          <cell r="AA366">
            <v>121.66666666666667</v>
          </cell>
        </row>
        <row r="367">
          <cell r="Z367">
            <v>0.12591779479980469</v>
          </cell>
          <cell r="AA367">
            <v>122</v>
          </cell>
        </row>
        <row r="368">
          <cell r="Z368">
            <v>0.15179273986816408</v>
          </cell>
          <cell r="AA368">
            <v>122.33333333333333</v>
          </cell>
        </row>
        <row r="369">
          <cell r="Z369">
            <v>0.1278914978027344</v>
          </cell>
          <cell r="AA369">
            <v>122.66666666666667</v>
          </cell>
        </row>
        <row r="370">
          <cell r="Z370">
            <v>0.14186546630859376</v>
          </cell>
          <cell r="AA370">
            <v>123</v>
          </cell>
        </row>
        <row r="371">
          <cell r="Z371">
            <v>0.13528099365234375</v>
          </cell>
          <cell r="AA371">
            <v>123.33333333333333</v>
          </cell>
        </row>
        <row r="372">
          <cell r="Z372">
            <v>0.13625896911621094</v>
          </cell>
          <cell r="AA372">
            <v>123.66666666666667</v>
          </cell>
        </row>
        <row r="373">
          <cell r="Z373">
            <v>0.12678024902343749</v>
          </cell>
          <cell r="AA373">
            <v>124</v>
          </cell>
        </row>
        <row r="374">
          <cell r="Z374">
            <v>0.13381911621093751</v>
          </cell>
          <cell r="AA374">
            <v>124.33333333333333</v>
          </cell>
        </row>
        <row r="375">
          <cell r="Z375">
            <v>0.14762969055175779</v>
          </cell>
          <cell r="AA375">
            <v>124.66666666666667</v>
          </cell>
        </row>
        <row r="376">
          <cell r="Z376">
            <v>0.12660255432128908</v>
          </cell>
          <cell r="AA376">
            <v>125</v>
          </cell>
        </row>
        <row r="377">
          <cell r="Z377">
            <v>0.13717625427246094</v>
          </cell>
          <cell r="AA377">
            <v>125.33333333333333</v>
          </cell>
        </row>
        <row r="378">
          <cell r="Z378">
            <v>0.13745646057128907</v>
          </cell>
          <cell r="AA378">
            <v>125.66666666666667</v>
          </cell>
        </row>
        <row r="379">
          <cell r="Z379">
            <v>0.12711333618164064</v>
          </cell>
          <cell r="AA379">
            <v>126</v>
          </cell>
        </row>
        <row r="380">
          <cell r="Z380">
            <v>0.12908470458984375</v>
          </cell>
          <cell r="AA380">
            <v>126.33333333333333</v>
          </cell>
        </row>
        <row r="381">
          <cell r="Z381">
            <v>0.12479353637695313</v>
          </cell>
          <cell r="AA381">
            <v>126.66666666666667</v>
          </cell>
        </row>
        <row r="382">
          <cell r="Z382">
            <v>0.14353237609863284</v>
          </cell>
          <cell r="AA382">
            <v>127</v>
          </cell>
        </row>
        <row r="383">
          <cell r="Z383">
            <v>0.15446576843261717</v>
          </cell>
          <cell r="AA383">
            <v>127.33333333333333</v>
          </cell>
        </row>
        <row r="384">
          <cell r="Z384">
            <v>0.13676993408203125</v>
          </cell>
          <cell r="AA384">
            <v>127.66666666666667</v>
          </cell>
        </row>
        <row r="385">
          <cell r="Z385">
            <v>0.14432701721191407</v>
          </cell>
          <cell r="AA385">
            <v>128</v>
          </cell>
        </row>
        <row r="386">
          <cell r="Z386">
            <v>0.14181102905273438</v>
          </cell>
          <cell r="AA386">
            <v>128.33333333333334</v>
          </cell>
        </row>
        <row r="387">
          <cell r="Z387">
            <v>0.1427896179199219</v>
          </cell>
          <cell r="AA387">
            <v>128.66666666666666</v>
          </cell>
        </row>
        <row r="388">
          <cell r="Z388">
            <v>0.14495989379882812</v>
          </cell>
          <cell r="AA388">
            <v>129</v>
          </cell>
        </row>
        <row r="389">
          <cell r="Z389">
            <v>0.60926362609863283</v>
          </cell>
          <cell r="AA389">
            <v>129.33333333333334</v>
          </cell>
        </row>
        <row r="390">
          <cell r="Z390">
            <v>0.82323257446289055</v>
          </cell>
          <cell r="AA390">
            <v>129.66666666666666</v>
          </cell>
        </row>
        <row r="391">
          <cell r="Z391">
            <v>0.12691639709472657</v>
          </cell>
          <cell r="AA391">
            <v>130</v>
          </cell>
        </row>
        <row r="392">
          <cell r="Z392">
            <v>0.13624362487792968</v>
          </cell>
          <cell r="AA392">
            <v>130.33333333333334</v>
          </cell>
        </row>
        <row r="393">
          <cell r="Z393">
            <v>0.12668861389160158</v>
          </cell>
          <cell r="AA393">
            <v>130.66666666666666</v>
          </cell>
        </row>
        <row r="394">
          <cell r="Z394">
            <v>0.12727373657226562</v>
          </cell>
          <cell r="AA394">
            <v>131</v>
          </cell>
        </row>
        <row r="395">
          <cell r="Z395">
            <v>0.1272612030029297</v>
          </cell>
          <cell r="AA395">
            <v>131.33333333333334</v>
          </cell>
        </row>
        <row r="396">
          <cell r="Z396">
            <v>0.16384120788574219</v>
          </cell>
          <cell r="AA396">
            <v>131.66666666666666</v>
          </cell>
        </row>
        <row r="397">
          <cell r="Z397">
            <v>0.12823945312500001</v>
          </cell>
          <cell r="AA397">
            <v>132</v>
          </cell>
        </row>
        <row r="398">
          <cell r="Z398">
            <v>0.12683090515136719</v>
          </cell>
          <cell r="AA398">
            <v>132.33333333333334</v>
          </cell>
        </row>
        <row r="399">
          <cell r="Z399">
            <v>0.14398649597167967</v>
          </cell>
          <cell r="AA399">
            <v>132.66666666666666</v>
          </cell>
        </row>
        <row r="400">
          <cell r="Z400">
            <v>0.12470366821289064</v>
          </cell>
          <cell r="AA400">
            <v>133</v>
          </cell>
        </row>
        <row r="401">
          <cell r="Z401">
            <v>0.12451101379394532</v>
          </cell>
          <cell r="AA401">
            <v>133.33333333333334</v>
          </cell>
        </row>
        <row r="402">
          <cell r="Z402">
            <v>0.16672754516601562</v>
          </cell>
          <cell r="AA402">
            <v>133.66666666666666</v>
          </cell>
        </row>
        <row r="403">
          <cell r="Z403">
            <v>0.15586539001464844</v>
          </cell>
          <cell r="AA403">
            <v>134</v>
          </cell>
        </row>
        <row r="404">
          <cell r="Z404">
            <v>0.12453907470703127</v>
          </cell>
          <cell r="AA404">
            <v>134.33333333333334</v>
          </cell>
        </row>
        <row r="405">
          <cell r="Z405">
            <v>0.15956705932617188</v>
          </cell>
          <cell r="AA405">
            <v>134.66666666666666</v>
          </cell>
        </row>
        <row r="406">
          <cell r="Z406">
            <v>0.36931102294921869</v>
          </cell>
          <cell r="AA406">
            <v>135</v>
          </cell>
        </row>
        <row r="407">
          <cell r="Z407">
            <v>0.1287706787109375</v>
          </cell>
          <cell r="AA407">
            <v>135.33333333333334</v>
          </cell>
        </row>
        <row r="408">
          <cell r="Z408">
            <v>0.14366881713867186</v>
          </cell>
          <cell r="AA408">
            <v>135.66666666666666</v>
          </cell>
        </row>
        <row r="409">
          <cell r="Z409">
            <v>0.12453907470703127</v>
          </cell>
          <cell r="AA409">
            <v>136</v>
          </cell>
        </row>
        <row r="410">
          <cell r="Z410">
            <v>0.15154010925292971</v>
          </cell>
          <cell r="AA410">
            <v>136.33333333333334</v>
          </cell>
        </row>
        <row r="411">
          <cell r="Z411">
            <v>0.12875766906738284</v>
          </cell>
          <cell r="AA411">
            <v>136.66666666666666</v>
          </cell>
        </row>
        <row r="412">
          <cell r="Z412">
            <v>0.12513954162597657</v>
          </cell>
          <cell r="AA412">
            <v>137</v>
          </cell>
        </row>
        <row r="413">
          <cell r="Z413">
            <v>0.15482190856933592</v>
          </cell>
          <cell r="AA413">
            <v>137.33333333333334</v>
          </cell>
        </row>
        <row r="414">
          <cell r="Z414">
            <v>0.14582234802246094</v>
          </cell>
          <cell r="AA414">
            <v>137.66666666666666</v>
          </cell>
        </row>
        <row r="415">
          <cell r="Z415">
            <v>0.12806547546386718</v>
          </cell>
          <cell r="AA415">
            <v>138</v>
          </cell>
        </row>
        <row r="416">
          <cell r="Z416">
            <v>0.14088703308105471</v>
          </cell>
          <cell r="AA416">
            <v>138.33333333333334</v>
          </cell>
        </row>
        <row r="417">
          <cell r="Z417">
            <v>0.12728312072753906</v>
          </cell>
          <cell r="AA417">
            <v>138.66666666666666</v>
          </cell>
        </row>
        <row r="418">
          <cell r="Z418">
            <v>0.12461889953613281</v>
          </cell>
          <cell r="AA418">
            <v>139</v>
          </cell>
        </row>
        <row r="419">
          <cell r="Z419">
            <v>0.13596185302734376</v>
          </cell>
          <cell r="AA419">
            <v>139.33333333333334</v>
          </cell>
        </row>
        <row r="420">
          <cell r="Z420">
            <v>0.13280729370117186</v>
          </cell>
          <cell r="AA420">
            <v>139.66666666666666</v>
          </cell>
        </row>
        <row r="421">
          <cell r="Z421">
            <v>0.14635486450195312</v>
          </cell>
          <cell r="AA421">
            <v>140</v>
          </cell>
        </row>
        <row r="422">
          <cell r="Z422">
            <v>0.62243272705078123</v>
          </cell>
          <cell r="AA422">
            <v>140.33333333333334</v>
          </cell>
        </row>
        <row r="423">
          <cell r="Z423">
            <v>0.92820010070800774</v>
          </cell>
          <cell r="AA423">
            <v>140.66666666666666</v>
          </cell>
        </row>
        <row r="424">
          <cell r="Z424">
            <v>0.13467800903320312</v>
          </cell>
          <cell r="AA424">
            <v>141</v>
          </cell>
        </row>
        <row r="425">
          <cell r="Z425">
            <v>0.14302134704589842</v>
          </cell>
          <cell r="AA425">
            <v>141.33333333333334</v>
          </cell>
        </row>
        <row r="426">
          <cell r="Z426">
            <v>0.14072933349609376</v>
          </cell>
          <cell r="AA426">
            <v>141.66666666666666</v>
          </cell>
        </row>
        <row r="427">
          <cell r="Z427">
            <v>0.11755571594238282</v>
          </cell>
          <cell r="AA427">
            <v>142</v>
          </cell>
        </row>
        <row r="428">
          <cell r="Z428">
            <v>0.13931817626953125</v>
          </cell>
          <cell r="AA428">
            <v>142.33333333333334</v>
          </cell>
        </row>
        <row r="429">
          <cell r="Z429">
            <v>0.13635078735351561</v>
          </cell>
          <cell r="AA429">
            <v>142.66666666666666</v>
          </cell>
        </row>
        <row r="430">
          <cell r="Z430">
            <v>0.14227487182617188</v>
          </cell>
          <cell r="AA430">
            <v>143</v>
          </cell>
        </row>
        <row r="431">
          <cell r="Z431">
            <v>0.11752969665527344</v>
          </cell>
          <cell r="AA431">
            <v>143.33333333333334</v>
          </cell>
        </row>
        <row r="432">
          <cell r="Z432">
            <v>0.13142290649414062</v>
          </cell>
          <cell r="AA432">
            <v>143.66666666666666</v>
          </cell>
        </row>
        <row r="433">
          <cell r="Z433">
            <v>0.1327546875</v>
          </cell>
          <cell r="AA433">
            <v>144</v>
          </cell>
        </row>
        <row r="434">
          <cell r="Z434">
            <v>0.16327373657226563</v>
          </cell>
          <cell r="AA434">
            <v>144.33333333333334</v>
          </cell>
        </row>
        <row r="435">
          <cell r="Z435">
            <v>0.12547978820800781</v>
          </cell>
          <cell r="AA435">
            <v>144.66666666666666</v>
          </cell>
        </row>
        <row r="436">
          <cell r="Z436">
            <v>0.12720125427246093</v>
          </cell>
          <cell r="AA436">
            <v>145</v>
          </cell>
        </row>
        <row r="437">
          <cell r="Z437">
            <v>0.1333109161376953</v>
          </cell>
          <cell r="AA437">
            <v>145.33333333333334</v>
          </cell>
        </row>
        <row r="438">
          <cell r="Z438">
            <v>0.12728908081054688</v>
          </cell>
          <cell r="AA438">
            <v>145.66666666666666</v>
          </cell>
        </row>
        <row r="439">
          <cell r="Z439">
            <v>0.11755199890136718</v>
          </cell>
          <cell r="AA439">
            <v>146</v>
          </cell>
        </row>
        <row r="440">
          <cell r="Z440">
            <v>0.1367346221923828</v>
          </cell>
          <cell r="AA440">
            <v>146.33333333333334</v>
          </cell>
        </row>
        <row r="441">
          <cell r="Z441">
            <v>0.11755385742187499</v>
          </cell>
          <cell r="AA441">
            <v>146.66666666666666</v>
          </cell>
        </row>
        <row r="442">
          <cell r="Z442">
            <v>0.1506867645263672</v>
          </cell>
          <cell r="AA442">
            <v>147</v>
          </cell>
        </row>
        <row r="443">
          <cell r="Z443">
            <v>0.1332956817626953</v>
          </cell>
          <cell r="AA443">
            <v>147.33333333333334</v>
          </cell>
        </row>
        <row r="444">
          <cell r="Z444">
            <v>0.13806082763671873</v>
          </cell>
          <cell r="AA444">
            <v>147.66666666666666</v>
          </cell>
        </row>
        <row r="445">
          <cell r="Z445">
            <v>0.13444827575683593</v>
          </cell>
          <cell r="AA445">
            <v>148</v>
          </cell>
        </row>
        <row r="446">
          <cell r="Z446">
            <v>0.11752783813476562</v>
          </cell>
          <cell r="AA446">
            <v>148.33333333333334</v>
          </cell>
        </row>
        <row r="447">
          <cell r="Z447">
            <v>0.14461193847656251</v>
          </cell>
          <cell r="AA447">
            <v>148.66666666666666</v>
          </cell>
        </row>
        <row r="448">
          <cell r="Z448">
            <v>0.12669223937988283</v>
          </cell>
          <cell r="AA448">
            <v>149</v>
          </cell>
        </row>
        <row r="449">
          <cell r="Z449">
            <v>0.13212829284667971</v>
          </cell>
          <cell r="AA449">
            <v>149.33333333333334</v>
          </cell>
        </row>
        <row r="450">
          <cell r="Z450">
            <v>0.14694112243652346</v>
          </cell>
          <cell r="AA450">
            <v>149.66666666666666</v>
          </cell>
        </row>
        <row r="451">
          <cell r="Z451">
            <v>0.11755385742187499</v>
          </cell>
          <cell r="AA451">
            <v>150</v>
          </cell>
        </row>
        <row r="452">
          <cell r="Z452">
            <v>0.16705637512207033</v>
          </cell>
          <cell r="AA452">
            <v>150.33333333333334</v>
          </cell>
        </row>
        <row r="453">
          <cell r="Z453">
            <v>0.11755385742187499</v>
          </cell>
          <cell r="AA453">
            <v>150.66666666666666</v>
          </cell>
        </row>
        <row r="454">
          <cell r="Z454">
            <v>0.12452959899902344</v>
          </cell>
          <cell r="AA454">
            <v>151</v>
          </cell>
        </row>
        <row r="455">
          <cell r="Z455">
            <v>1.5182911102294923</v>
          </cell>
          <cell r="AA455">
            <v>151.33333333333334</v>
          </cell>
        </row>
        <row r="456">
          <cell r="Z456">
            <v>0.21769890747070311</v>
          </cell>
          <cell r="AA456">
            <v>151.66666666666666</v>
          </cell>
        </row>
        <row r="457">
          <cell r="Z457">
            <v>0.11755571594238282</v>
          </cell>
          <cell r="AA457">
            <v>152</v>
          </cell>
        </row>
        <row r="458">
          <cell r="Z458">
            <v>0.11754270629882813</v>
          </cell>
          <cell r="AA458">
            <v>152.33333333333334</v>
          </cell>
        </row>
        <row r="459">
          <cell r="Z459">
            <v>0.14736407775878907</v>
          </cell>
          <cell r="AA459">
            <v>152.66666666666666</v>
          </cell>
        </row>
        <row r="460">
          <cell r="Z460">
            <v>0.14736928710937502</v>
          </cell>
          <cell r="AA460">
            <v>153</v>
          </cell>
        </row>
        <row r="461">
          <cell r="Z461">
            <v>0.13597690429687501</v>
          </cell>
          <cell r="AA461">
            <v>153.33333333333334</v>
          </cell>
        </row>
        <row r="462">
          <cell r="Z462">
            <v>0.11755385742187499</v>
          </cell>
          <cell r="AA462">
            <v>153.66666666666666</v>
          </cell>
        </row>
        <row r="463">
          <cell r="Z463">
            <v>0.14440573425292969</v>
          </cell>
          <cell r="AA463">
            <v>154</v>
          </cell>
        </row>
        <row r="464">
          <cell r="Z464">
            <v>0.12614986267089845</v>
          </cell>
          <cell r="AA464">
            <v>154.33333333333334</v>
          </cell>
        </row>
        <row r="465">
          <cell r="Z465">
            <v>0.13108628540039063</v>
          </cell>
          <cell r="AA465">
            <v>154.66666666666666</v>
          </cell>
        </row>
        <row r="466">
          <cell r="Z466">
            <v>0.16646816711425783</v>
          </cell>
          <cell r="AA466">
            <v>155</v>
          </cell>
        </row>
        <row r="467">
          <cell r="Z467">
            <v>0.13380062255859376</v>
          </cell>
          <cell r="AA467">
            <v>155.33333333333334</v>
          </cell>
        </row>
        <row r="468">
          <cell r="Z468">
            <v>0.1358173370361328</v>
          </cell>
          <cell r="AA468">
            <v>155.66666666666666</v>
          </cell>
        </row>
        <row r="469">
          <cell r="Z469">
            <v>0.12591593627929687</v>
          </cell>
          <cell r="AA469">
            <v>156</v>
          </cell>
        </row>
        <row r="470">
          <cell r="Z470">
            <v>0.11752783813476562</v>
          </cell>
          <cell r="AA470">
            <v>156.33333333333334</v>
          </cell>
        </row>
        <row r="471">
          <cell r="Z471">
            <v>0.1368690948486328</v>
          </cell>
          <cell r="AA471">
            <v>156.66666666666666</v>
          </cell>
        </row>
        <row r="472">
          <cell r="Z472">
            <v>0.13401788635253908</v>
          </cell>
          <cell r="AA472">
            <v>157</v>
          </cell>
        </row>
        <row r="473">
          <cell r="Z473">
            <v>0.17306073303222658</v>
          </cell>
          <cell r="AA473">
            <v>157.33333333333334</v>
          </cell>
        </row>
        <row r="474">
          <cell r="Z474">
            <v>0.11755757446289063</v>
          </cell>
          <cell r="AA474">
            <v>157.66666666666666</v>
          </cell>
        </row>
        <row r="475">
          <cell r="Z475">
            <v>0.11754270629882813</v>
          </cell>
          <cell r="AA475">
            <v>158</v>
          </cell>
        </row>
        <row r="476">
          <cell r="Z476">
            <v>0.12552895202636721</v>
          </cell>
          <cell r="AA476">
            <v>158.33333333333334</v>
          </cell>
        </row>
        <row r="477">
          <cell r="Z477">
            <v>0.16106055908203126</v>
          </cell>
          <cell r="AA477">
            <v>158.66666666666666</v>
          </cell>
        </row>
        <row r="478">
          <cell r="Z478">
            <v>0.13539864807128907</v>
          </cell>
          <cell r="AA478">
            <v>159</v>
          </cell>
        </row>
        <row r="479">
          <cell r="Z479">
            <v>0.13821241149902347</v>
          </cell>
          <cell r="AA479">
            <v>159.33333333333334</v>
          </cell>
        </row>
        <row r="480">
          <cell r="Z480">
            <v>0.11755385742187499</v>
          </cell>
          <cell r="AA480">
            <v>159.66666666666666</v>
          </cell>
        </row>
        <row r="481">
          <cell r="Z481">
            <v>0.36243715209960942</v>
          </cell>
          <cell r="AA481">
            <v>160</v>
          </cell>
        </row>
        <row r="482">
          <cell r="Z482">
            <v>0.18592780151367189</v>
          </cell>
          <cell r="AA482">
            <v>160.33333333333334</v>
          </cell>
        </row>
        <row r="483">
          <cell r="Z483">
            <v>0.13350338745117188</v>
          </cell>
          <cell r="AA483">
            <v>160.66666666666666</v>
          </cell>
        </row>
        <row r="484">
          <cell r="Z484">
            <v>0.138584619140625</v>
          </cell>
          <cell r="AA484">
            <v>161</v>
          </cell>
        </row>
        <row r="485">
          <cell r="Z485">
            <v>0.13244102783203124</v>
          </cell>
          <cell r="AA485">
            <v>161.33333333333334</v>
          </cell>
        </row>
        <row r="486">
          <cell r="Z486">
            <v>0.12806370849609375</v>
          </cell>
          <cell r="AA486">
            <v>161.66666666666666</v>
          </cell>
        </row>
        <row r="487">
          <cell r="Z487">
            <v>0.60250115661621084</v>
          </cell>
          <cell r="AA487">
            <v>162</v>
          </cell>
        </row>
        <row r="488">
          <cell r="Z488">
            <v>0.30875252380371099</v>
          </cell>
          <cell r="AA488">
            <v>162.33333333333334</v>
          </cell>
        </row>
        <row r="489">
          <cell r="Z489">
            <v>0.15815814514160159</v>
          </cell>
          <cell r="AA489">
            <v>162.66666666666666</v>
          </cell>
        </row>
        <row r="490">
          <cell r="Z490">
            <v>0.13380184020996094</v>
          </cell>
          <cell r="AA490">
            <v>163</v>
          </cell>
        </row>
        <row r="491">
          <cell r="Z491">
            <v>0.12596046752929688</v>
          </cell>
          <cell r="AA491">
            <v>163.33333333333334</v>
          </cell>
        </row>
        <row r="492">
          <cell r="Z492">
            <v>0.14159334411621094</v>
          </cell>
          <cell r="AA492">
            <v>163.66666666666666</v>
          </cell>
        </row>
        <row r="493">
          <cell r="Z493">
            <v>0.13347691040039064</v>
          </cell>
          <cell r="AA493">
            <v>164</v>
          </cell>
        </row>
        <row r="494">
          <cell r="Z494">
            <v>0.1362103729248047</v>
          </cell>
          <cell r="AA494">
            <v>164.33333333333334</v>
          </cell>
        </row>
        <row r="495">
          <cell r="Z495">
            <v>0.12873853454589845</v>
          </cell>
          <cell r="AA495">
            <v>164.66666666666666</v>
          </cell>
        </row>
        <row r="496">
          <cell r="Z496">
            <v>0.13452050170898439</v>
          </cell>
          <cell r="AA496">
            <v>165</v>
          </cell>
        </row>
        <row r="497">
          <cell r="Z497">
            <v>0.12409131774902343</v>
          </cell>
          <cell r="AA497">
            <v>165.33333333333334</v>
          </cell>
        </row>
        <row r="498">
          <cell r="Z498">
            <v>0.15138287658691404</v>
          </cell>
          <cell r="AA498">
            <v>165.66666666666666</v>
          </cell>
        </row>
        <row r="499">
          <cell r="Z499">
            <v>0.13809744873046875</v>
          </cell>
          <cell r="AA499">
            <v>166</v>
          </cell>
        </row>
        <row r="500">
          <cell r="Z500">
            <v>0.12664717712402346</v>
          </cell>
          <cell r="AA500">
            <v>166.33333333333334</v>
          </cell>
        </row>
        <row r="501">
          <cell r="Z501">
            <v>0.12735618896484374</v>
          </cell>
          <cell r="AA501">
            <v>166.66666666666666</v>
          </cell>
        </row>
        <row r="502">
          <cell r="Z502">
            <v>0.13666669006347656</v>
          </cell>
          <cell r="AA502">
            <v>167</v>
          </cell>
        </row>
        <row r="503">
          <cell r="Z503">
            <v>0.12509801330566406</v>
          </cell>
          <cell r="AA503">
            <v>167.33333333333334</v>
          </cell>
        </row>
        <row r="504">
          <cell r="Z504">
            <v>0.12752812499999999</v>
          </cell>
          <cell r="AA504">
            <v>167.66666666666666</v>
          </cell>
        </row>
        <row r="505">
          <cell r="Z505">
            <v>0.16054328613281249</v>
          </cell>
          <cell r="AA505">
            <v>168</v>
          </cell>
        </row>
        <row r="506">
          <cell r="Z506">
            <v>0.13516779785156252</v>
          </cell>
          <cell r="AA506">
            <v>168.33333333333334</v>
          </cell>
        </row>
        <row r="507">
          <cell r="Z507">
            <v>0.13365832214355469</v>
          </cell>
          <cell r="AA507">
            <v>168.66666666666666</v>
          </cell>
        </row>
        <row r="508">
          <cell r="Z508">
            <v>0.13597440490722656</v>
          </cell>
          <cell r="AA508">
            <v>169</v>
          </cell>
        </row>
        <row r="509">
          <cell r="Z509">
            <v>0.12673128662109373</v>
          </cell>
          <cell r="AA509">
            <v>169.33333333333334</v>
          </cell>
        </row>
        <row r="510">
          <cell r="Z510">
            <v>0.13502570800781249</v>
          </cell>
          <cell r="AA510">
            <v>169.66666666666666</v>
          </cell>
        </row>
        <row r="511">
          <cell r="Z511">
            <v>0.1271016357421875</v>
          </cell>
          <cell r="AA511">
            <v>170</v>
          </cell>
        </row>
        <row r="512">
          <cell r="Z512">
            <v>0.13406250915527343</v>
          </cell>
          <cell r="AA512">
            <v>170.33333333333334</v>
          </cell>
        </row>
        <row r="513">
          <cell r="Z513">
            <v>0.14703157653808593</v>
          </cell>
          <cell r="AA513">
            <v>170.66666666666666</v>
          </cell>
        </row>
        <row r="514">
          <cell r="Z514">
            <v>0.15007639160156253</v>
          </cell>
          <cell r="AA514">
            <v>171</v>
          </cell>
        </row>
        <row r="515">
          <cell r="Z515">
            <v>0.11750870361328125</v>
          </cell>
          <cell r="AA515">
            <v>171.33333333333334</v>
          </cell>
        </row>
        <row r="516">
          <cell r="Z516">
            <v>0.15131612548828127</v>
          </cell>
          <cell r="AA516">
            <v>171.66666666666666</v>
          </cell>
        </row>
        <row r="517">
          <cell r="Z517">
            <v>0.14586817016601561</v>
          </cell>
          <cell r="AA517">
            <v>172</v>
          </cell>
        </row>
        <row r="518">
          <cell r="Z518">
            <v>0.11751056213378906</v>
          </cell>
          <cell r="AA518">
            <v>172.33333333333334</v>
          </cell>
        </row>
        <row r="519">
          <cell r="Z519">
            <v>0.13683137512207033</v>
          </cell>
          <cell r="AA519">
            <v>172.66666666666666</v>
          </cell>
        </row>
        <row r="520">
          <cell r="Z520">
            <v>0.62179301147460941</v>
          </cell>
          <cell r="AA520">
            <v>173</v>
          </cell>
        </row>
        <row r="521">
          <cell r="Z521">
            <v>0.94325403442382805</v>
          </cell>
          <cell r="AA521">
            <v>173.33333333333334</v>
          </cell>
        </row>
        <row r="522">
          <cell r="Z522">
            <v>0.13289324340820313</v>
          </cell>
          <cell r="AA522">
            <v>173.66666666666666</v>
          </cell>
        </row>
        <row r="523">
          <cell r="Z523">
            <v>0.13973117980957034</v>
          </cell>
          <cell r="AA523">
            <v>174</v>
          </cell>
        </row>
        <row r="524">
          <cell r="Z524">
            <v>0.12657839355468753</v>
          </cell>
          <cell r="AA524">
            <v>174.33333333333334</v>
          </cell>
        </row>
        <row r="525">
          <cell r="Z525">
            <v>0.11759093627929687</v>
          </cell>
          <cell r="AA525">
            <v>174.66666666666666</v>
          </cell>
        </row>
        <row r="526">
          <cell r="Z526">
            <v>0.14494103393554686</v>
          </cell>
          <cell r="AA526">
            <v>175</v>
          </cell>
        </row>
        <row r="527">
          <cell r="Z527">
            <v>0.12485339355468751</v>
          </cell>
          <cell r="AA527">
            <v>175.33333333333334</v>
          </cell>
        </row>
        <row r="528">
          <cell r="Z528">
            <v>0.12651454467773438</v>
          </cell>
          <cell r="AA528">
            <v>175.66666666666666</v>
          </cell>
        </row>
        <row r="529">
          <cell r="Z529">
            <v>0.16183156127929685</v>
          </cell>
          <cell r="AA529">
            <v>176</v>
          </cell>
        </row>
        <row r="530">
          <cell r="Z530">
            <v>0.11752597961425781</v>
          </cell>
          <cell r="AA530">
            <v>176.33333333333334</v>
          </cell>
        </row>
        <row r="531">
          <cell r="Z531">
            <v>0.12549252319335935</v>
          </cell>
          <cell r="AA531">
            <v>176.66666666666666</v>
          </cell>
        </row>
        <row r="532">
          <cell r="Z532">
            <v>0.12823573608398439</v>
          </cell>
          <cell r="AA532">
            <v>177</v>
          </cell>
        </row>
        <row r="533">
          <cell r="Z533">
            <v>0.12881603393554689</v>
          </cell>
          <cell r="AA533">
            <v>177.33333333333334</v>
          </cell>
        </row>
        <row r="534">
          <cell r="Z534">
            <v>0.1437664855957031</v>
          </cell>
          <cell r="AA534">
            <v>177.66666666666666</v>
          </cell>
        </row>
        <row r="535">
          <cell r="Z535">
            <v>0.14495794372558593</v>
          </cell>
          <cell r="AA535">
            <v>178</v>
          </cell>
        </row>
        <row r="536">
          <cell r="Z536">
            <v>0.14327395019531253</v>
          </cell>
          <cell r="AA536">
            <v>178.33333333333334</v>
          </cell>
        </row>
        <row r="537">
          <cell r="Z537">
            <v>0.13692643432617188</v>
          </cell>
          <cell r="AA537">
            <v>178.66666666666666</v>
          </cell>
        </row>
        <row r="538">
          <cell r="Z538">
            <v>0.12574010009765627</v>
          </cell>
          <cell r="AA538">
            <v>179</v>
          </cell>
        </row>
        <row r="539">
          <cell r="Z539">
            <v>0.12551165771484374</v>
          </cell>
          <cell r="AA539">
            <v>179.33333333333334</v>
          </cell>
        </row>
        <row r="540">
          <cell r="Z540">
            <v>0.19665755310058594</v>
          </cell>
          <cell r="AA540">
            <v>179.66666666666666</v>
          </cell>
        </row>
        <row r="541">
          <cell r="Z541">
            <v>0.1257716033935547</v>
          </cell>
          <cell r="AA541">
            <v>180</v>
          </cell>
        </row>
        <row r="542">
          <cell r="Z542">
            <v>0.12648870849609375</v>
          </cell>
          <cell r="AA542">
            <v>180.33333333333334</v>
          </cell>
        </row>
        <row r="543">
          <cell r="Z543">
            <v>0.12772708740234376</v>
          </cell>
          <cell r="AA543">
            <v>180.66666666666666</v>
          </cell>
        </row>
        <row r="544">
          <cell r="Z544">
            <v>0.14190988769531251</v>
          </cell>
          <cell r="AA544">
            <v>181</v>
          </cell>
        </row>
        <row r="545">
          <cell r="Z545">
            <v>0.1286400146484375</v>
          </cell>
          <cell r="AA545">
            <v>181.33333333333334</v>
          </cell>
        </row>
        <row r="546">
          <cell r="Z546">
            <v>0.11755385742187499</v>
          </cell>
          <cell r="AA546">
            <v>181.66666666666666</v>
          </cell>
        </row>
        <row r="547">
          <cell r="Z547">
            <v>0.15029121093749997</v>
          </cell>
          <cell r="AA547">
            <v>182</v>
          </cell>
        </row>
        <row r="548">
          <cell r="Z548">
            <v>0.13410766296386717</v>
          </cell>
          <cell r="AA548">
            <v>182.33333333333334</v>
          </cell>
        </row>
        <row r="549">
          <cell r="Z549">
            <v>0.11755385742187499</v>
          </cell>
          <cell r="AA549">
            <v>182.66666666666666</v>
          </cell>
        </row>
        <row r="550">
          <cell r="Z550">
            <v>0.1441610137939453</v>
          </cell>
          <cell r="AA550">
            <v>183</v>
          </cell>
        </row>
        <row r="551">
          <cell r="Z551">
            <v>0.12649224243164064</v>
          </cell>
          <cell r="AA551">
            <v>183.33333333333334</v>
          </cell>
        </row>
        <row r="552">
          <cell r="Z552">
            <v>0.12634800109863281</v>
          </cell>
          <cell r="AA552">
            <v>183.66666666666666</v>
          </cell>
        </row>
        <row r="553">
          <cell r="Z553">
            <v>0.92382500610351548</v>
          </cell>
          <cell r="AA553">
            <v>184</v>
          </cell>
        </row>
        <row r="554">
          <cell r="Z554">
            <v>0.16905909118652343</v>
          </cell>
          <cell r="AA554">
            <v>184.33333333333334</v>
          </cell>
        </row>
        <row r="555">
          <cell r="Z555">
            <v>0.14348052062988281</v>
          </cell>
          <cell r="AA555">
            <v>184.66666666666666</v>
          </cell>
        </row>
        <row r="556">
          <cell r="Z556">
            <v>0.13625552673339844</v>
          </cell>
          <cell r="AA556">
            <v>185</v>
          </cell>
        </row>
        <row r="557">
          <cell r="Z557">
            <v>0.11750952758789063</v>
          </cell>
          <cell r="AA557">
            <v>185.33333333333334</v>
          </cell>
        </row>
        <row r="558">
          <cell r="Z558">
            <v>0.12553471069335939</v>
          </cell>
          <cell r="AA558">
            <v>185.66666666666666</v>
          </cell>
        </row>
        <row r="559">
          <cell r="Z559">
            <v>0.1175335968017578</v>
          </cell>
          <cell r="AA559">
            <v>186</v>
          </cell>
        </row>
        <row r="560">
          <cell r="Z560">
            <v>0.14333231506347657</v>
          </cell>
          <cell r="AA560">
            <v>186.33333333333334</v>
          </cell>
        </row>
        <row r="561">
          <cell r="Z561">
            <v>0.16868334960937501</v>
          </cell>
          <cell r="AA561">
            <v>186.66666666666666</v>
          </cell>
        </row>
        <row r="562">
          <cell r="Z562">
            <v>0.13684344177246094</v>
          </cell>
          <cell r="AA562">
            <v>187</v>
          </cell>
        </row>
        <row r="563">
          <cell r="Z563">
            <v>0.11750952758789063</v>
          </cell>
          <cell r="AA563">
            <v>187.33333333333334</v>
          </cell>
        </row>
        <row r="564">
          <cell r="Z564">
            <v>0.11752253723144532</v>
          </cell>
          <cell r="AA564">
            <v>187.66666666666666</v>
          </cell>
        </row>
        <row r="565">
          <cell r="Z565">
            <v>0.17919317321777342</v>
          </cell>
          <cell r="AA565">
            <v>188</v>
          </cell>
        </row>
        <row r="566">
          <cell r="Z566">
            <v>0.12612801818847658</v>
          </cell>
          <cell r="AA566">
            <v>188.33333333333334</v>
          </cell>
        </row>
        <row r="567">
          <cell r="Z567">
            <v>0.11753554687499999</v>
          </cell>
          <cell r="AA567">
            <v>188.66666666666666</v>
          </cell>
        </row>
        <row r="568">
          <cell r="Z568">
            <v>0.1530806121826172</v>
          </cell>
          <cell r="AA568">
            <v>189</v>
          </cell>
        </row>
        <row r="569">
          <cell r="Z569">
            <v>0.14056174621582032</v>
          </cell>
          <cell r="AA569">
            <v>189.33333333333334</v>
          </cell>
        </row>
        <row r="570">
          <cell r="Z570">
            <v>0.11753554687499999</v>
          </cell>
          <cell r="AA570">
            <v>189.66666666666666</v>
          </cell>
        </row>
        <row r="571">
          <cell r="Z571">
            <v>0.15110852050781251</v>
          </cell>
          <cell r="AA571">
            <v>190</v>
          </cell>
        </row>
        <row r="572">
          <cell r="Z572">
            <v>0.13370803527832031</v>
          </cell>
          <cell r="AA572">
            <v>190.33333333333334</v>
          </cell>
        </row>
        <row r="573">
          <cell r="Z573">
            <v>0.12813508300781251</v>
          </cell>
          <cell r="AA573">
            <v>190.66666666666666</v>
          </cell>
        </row>
        <row r="574">
          <cell r="Z574">
            <v>0.12442885437011719</v>
          </cell>
          <cell r="AA574">
            <v>191</v>
          </cell>
        </row>
        <row r="575">
          <cell r="Z575">
            <v>0.12208126831054689</v>
          </cell>
          <cell r="AA575">
            <v>191.33333333333334</v>
          </cell>
        </row>
        <row r="576">
          <cell r="Z576">
            <v>0.12695971069335937</v>
          </cell>
          <cell r="AA576">
            <v>191.66666666666666</v>
          </cell>
        </row>
        <row r="577">
          <cell r="Z577">
            <v>0.1561074920654297</v>
          </cell>
          <cell r="AA577">
            <v>192</v>
          </cell>
        </row>
        <row r="578">
          <cell r="Z578">
            <v>0.12629931335449218</v>
          </cell>
          <cell r="AA578">
            <v>192.33333333333334</v>
          </cell>
        </row>
        <row r="579">
          <cell r="Z579">
            <v>0.11753472290039063</v>
          </cell>
          <cell r="AA579">
            <v>192.66666666666666</v>
          </cell>
        </row>
        <row r="580">
          <cell r="Z580">
            <v>0.14374578552246092</v>
          </cell>
          <cell r="AA580">
            <v>193</v>
          </cell>
        </row>
        <row r="581">
          <cell r="Z581">
            <v>0.11750870361328125</v>
          </cell>
          <cell r="AA581">
            <v>193.33333333333334</v>
          </cell>
        </row>
        <row r="582">
          <cell r="Z582">
            <v>0.14360657958984374</v>
          </cell>
          <cell r="AA582">
            <v>193.66666666666666</v>
          </cell>
        </row>
        <row r="583">
          <cell r="Z583">
            <v>0.16554131469726563</v>
          </cell>
          <cell r="AA583">
            <v>194</v>
          </cell>
        </row>
        <row r="584">
          <cell r="Z584">
            <v>0.11750870361328125</v>
          </cell>
          <cell r="AA584">
            <v>194.33333333333334</v>
          </cell>
        </row>
        <row r="585">
          <cell r="Z585">
            <v>0.13719392395019531</v>
          </cell>
          <cell r="AA585">
            <v>194.66666666666666</v>
          </cell>
        </row>
        <row r="586">
          <cell r="Z586">
            <v>1.0601288726806639</v>
          </cell>
          <cell r="AA586">
            <v>195</v>
          </cell>
        </row>
        <row r="587">
          <cell r="Z587">
            <v>0.14444476318359373</v>
          </cell>
          <cell r="AA587">
            <v>195.33333333333334</v>
          </cell>
        </row>
        <row r="588">
          <cell r="Z588">
            <v>0.13385134277343749</v>
          </cell>
          <cell r="AA588">
            <v>195.66666666666666</v>
          </cell>
        </row>
        <row r="589">
          <cell r="Z589">
            <v>0.12711519470214844</v>
          </cell>
          <cell r="AA589">
            <v>196</v>
          </cell>
        </row>
        <row r="590">
          <cell r="Z590">
            <v>0.13379876403808594</v>
          </cell>
          <cell r="AA590">
            <v>196.33333333333334</v>
          </cell>
        </row>
        <row r="591">
          <cell r="Z591">
            <v>0.38243480529785157</v>
          </cell>
          <cell r="AA591">
            <v>196.66666666666666</v>
          </cell>
        </row>
        <row r="592">
          <cell r="Z592">
            <v>0.12560682678222657</v>
          </cell>
          <cell r="AA592">
            <v>197</v>
          </cell>
        </row>
        <row r="593">
          <cell r="Z593">
            <v>0.11755580749511718</v>
          </cell>
          <cell r="AA593">
            <v>197.33333333333334</v>
          </cell>
        </row>
        <row r="594">
          <cell r="Z594">
            <v>0.12529280090332032</v>
          </cell>
          <cell r="AA594">
            <v>197.66666666666666</v>
          </cell>
        </row>
        <row r="595">
          <cell r="Z595">
            <v>0.16572875976562501</v>
          </cell>
          <cell r="AA595">
            <v>198</v>
          </cell>
        </row>
        <row r="596">
          <cell r="Z596">
            <v>0.11752597961425781</v>
          </cell>
          <cell r="AA596">
            <v>198.33333333333334</v>
          </cell>
        </row>
        <row r="597">
          <cell r="Z597">
            <v>0.12813675842285158</v>
          </cell>
          <cell r="AA597">
            <v>198.66666666666666</v>
          </cell>
        </row>
        <row r="598">
          <cell r="Z598">
            <v>0.13563730773925781</v>
          </cell>
          <cell r="AA598">
            <v>199</v>
          </cell>
        </row>
        <row r="599">
          <cell r="Z599">
            <v>0.1342199249267578</v>
          </cell>
          <cell r="AA599">
            <v>199.33333333333334</v>
          </cell>
        </row>
        <row r="600">
          <cell r="Z600">
            <v>0.12652012023925782</v>
          </cell>
          <cell r="AA600">
            <v>199.66666666666666</v>
          </cell>
        </row>
        <row r="601">
          <cell r="Z601">
            <v>0.17525700988769533</v>
          </cell>
          <cell r="AA601">
            <v>200</v>
          </cell>
        </row>
        <row r="602">
          <cell r="Z602">
            <v>0.17065519409179689</v>
          </cell>
          <cell r="AA602">
            <v>200.33333333333334</v>
          </cell>
        </row>
        <row r="603">
          <cell r="Z603">
            <v>0.14739510498046876</v>
          </cell>
          <cell r="AA603">
            <v>200.66666666666666</v>
          </cell>
        </row>
        <row r="604">
          <cell r="Z604">
            <v>0.15161787414550781</v>
          </cell>
          <cell r="AA604">
            <v>201</v>
          </cell>
        </row>
        <row r="605">
          <cell r="Z605">
            <v>0.13379123840332033</v>
          </cell>
          <cell r="AA605">
            <v>201.33333333333334</v>
          </cell>
        </row>
        <row r="606">
          <cell r="Z606">
            <v>0.11755385742187499</v>
          </cell>
          <cell r="AA606">
            <v>201.66666666666666</v>
          </cell>
        </row>
        <row r="607">
          <cell r="Z607">
            <v>0.13279465026855469</v>
          </cell>
          <cell r="AA607">
            <v>202</v>
          </cell>
        </row>
        <row r="608">
          <cell r="Z608">
            <v>0.16286223449707032</v>
          </cell>
          <cell r="AA608">
            <v>202.33333333333334</v>
          </cell>
        </row>
        <row r="609">
          <cell r="Z609">
            <v>0.12881900024414064</v>
          </cell>
          <cell r="AA609">
            <v>202.66666666666666</v>
          </cell>
        </row>
        <row r="610">
          <cell r="Z610">
            <v>0.14143526000976564</v>
          </cell>
          <cell r="AA610">
            <v>203</v>
          </cell>
        </row>
        <row r="611">
          <cell r="Z611">
            <v>0.11752597961425781</v>
          </cell>
          <cell r="AA611">
            <v>203.33333333333334</v>
          </cell>
        </row>
        <row r="612">
          <cell r="Z612">
            <v>0.13709148559570314</v>
          </cell>
          <cell r="AA612">
            <v>203.66666666666666</v>
          </cell>
        </row>
        <row r="613">
          <cell r="Z613">
            <v>0.13548656616210936</v>
          </cell>
          <cell r="AA613">
            <v>204</v>
          </cell>
        </row>
        <row r="614">
          <cell r="Z614">
            <v>0.14474439697265626</v>
          </cell>
          <cell r="AA614">
            <v>204.33333333333334</v>
          </cell>
        </row>
        <row r="615">
          <cell r="Z615">
            <v>0.14220979614257814</v>
          </cell>
          <cell r="AA615">
            <v>204.66666666666666</v>
          </cell>
        </row>
        <row r="616">
          <cell r="Z616">
            <v>0.14346846313476563</v>
          </cell>
          <cell r="AA616">
            <v>205</v>
          </cell>
        </row>
        <row r="617">
          <cell r="Z617">
            <v>0.14397763366699221</v>
          </cell>
          <cell r="AA617">
            <v>205.33333333333334</v>
          </cell>
        </row>
        <row r="618">
          <cell r="Z618">
            <v>0.60233292846679687</v>
          </cell>
          <cell r="AA618">
            <v>205.66666666666666</v>
          </cell>
        </row>
        <row r="619">
          <cell r="Z619">
            <v>0.44806729431152348</v>
          </cell>
          <cell r="AA619">
            <v>206</v>
          </cell>
        </row>
        <row r="620">
          <cell r="Z620">
            <v>0.13616687622070314</v>
          </cell>
          <cell r="AA620">
            <v>206.33333333333334</v>
          </cell>
        </row>
        <row r="621">
          <cell r="Z621">
            <v>0.13786585693359377</v>
          </cell>
          <cell r="AA621">
            <v>206.66666666666666</v>
          </cell>
        </row>
        <row r="622">
          <cell r="Z622">
            <v>0.12825767211914063</v>
          </cell>
          <cell r="AA622">
            <v>207</v>
          </cell>
        </row>
        <row r="623">
          <cell r="Z623">
            <v>0.11750870361328125</v>
          </cell>
          <cell r="AA623">
            <v>207.33333333333334</v>
          </cell>
        </row>
        <row r="624">
          <cell r="Z624">
            <v>0.15351754760742187</v>
          </cell>
          <cell r="AA624">
            <v>207.66666666666666</v>
          </cell>
        </row>
        <row r="625">
          <cell r="Z625">
            <v>0.14178266601562503</v>
          </cell>
          <cell r="AA625">
            <v>208</v>
          </cell>
        </row>
        <row r="626">
          <cell r="Z626">
            <v>0.15307619018554686</v>
          </cell>
          <cell r="AA626">
            <v>208.33333333333334</v>
          </cell>
        </row>
        <row r="627">
          <cell r="Z627">
            <v>0.14225199279785158</v>
          </cell>
          <cell r="AA627">
            <v>208.66666666666666</v>
          </cell>
        </row>
        <row r="628">
          <cell r="Z628">
            <v>0.11753472290039063</v>
          </cell>
          <cell r="AA628">
            <v>209</v>
          </cell>
        </row>
        <row r="629">
          <cell r="Z629">
            <v>0.1371439270019531</v>
          </cell>
          <cell r="AA629">
            <v>209.33333333333334</v>
          </cell>
        </row>
        <row r="630">
          <cell r="Z630">
            <v>0.12730181579589844</v>
          </cell>
          <cell r="AA630">
            <v>209.66666666666666</v>
          </cell>
        </row>
        <row r="631">
          <cell r="Z631">
            <v>0.12477885131835938</v>
          </cell>
          <cell r="AA631">
            <v>210</v>
          </cell>
        </row>
        <row r="632">
          <cell r="Z632">
            <v>0.13509065551757812</v>
          </cell>
          <cell r="AA632">
            <v>210.33333333333334</v>
          </cell>
        </row>
        <row r="633">
          <cell r="Z633">
            <v>0.12537383422851561</v>
          </cell>
          <cell r="AA633">
            <v>210.66666666666666</v>
          </cell>
        </row>
        <row r="634">
          <cell r="Z634">
            <v>0.14777411499023441</v>
          </cell>
          <cell r="AA634">
            <v>211</v>
          </cell>
        </row>
        <row r="635">
          <cell r="Z635">
            <v>0.11750952758789063</v>
          </cell>
          <cell r="AA635">
            <v>211.33333333333334</v>
          </cell>
        </row>
        <row r="636">
          <cell r="Z636">
            <v>0.11752058715820313</v>
          </cell>
          <cell r="AA636">
            <v>211.66666666666666</v>
          </cell>
        </row>
        <row r="637">
          <cell r="Z637">
            <v>0.16187883911132811</v>
          </cell>
          <cell r="AA637">
            <v>212</v>
          </cell>
        </row>
        <row r="638">
          <cell r="Z638">
            <v>0.12667578735351565</v>
          </cell>
          <cell r="AA638">
            <v>212.33333333333334</v>
          </cell>
        </row>
        <row r="639">
          <cell r="Z639">
            <v>0.12675579528808595</v>
          </cell>
          <cell r="AA639">
            <v>212.66666666666666</v>
          </cell>
        </row>
        <row r="640">
          <cell r="Z640">
            <v>0.13666742248535158</v>
          </cell>
          <cell r="AA640">
            <v>213</v>
          </cell>
        </row>
        <row r="641">
          <cell r="Z641">
            <v>0.13594939270019532</v>
          </cell>
          <cell r="AA641">
            <v>213.33333333333334</v>
          </cell>
        </row>
        <row r="642">
          <cell r="Z642">
            <v>0.12873387451171875</v>
          </cell>
          <cell r="AA642">
            <v>213.66666666666666</v>
          </cell>
        </row>
        <row r="643">
          <cell r="Z643">
            <v>0.14528033752441408</v>
          </cell>
          <cell r="AA643">
            <v>214</v>
          </cell>
        </row>
        <row r="644">
          <cell r="Z644">
            <v>0.14715692138671874</v>
          </cell>
          <cell r="AA644">
            <v>214.33333333333334</v>
          </cell>
        </row>
        <row r="645">
          <cell r="Z645">
            <v>0.12658247680664064</v>
          </cell>
          <cell r="AA645">
            <v>214.66666666666666</v>
          </cell>
        </row>
        <row r="646">
          <cell r="Z646">
            <v>0.12511547241210938</v>
          </cell>
          <cell r="AA646">
            <v>215</v>
          </cell>
        </row>
        <row r="647">
          <cell r="Z647">
            <v>0.1175076690673828</v>
          </cell>
          <cell r="AA647">
            <v>215.33333333333334</v>
          </cell>
        </row>
        <row r="648">
          <cell r="Z648">
            <v>0.13579205017089843</v>
          </cell>
          <cell r="AA648">
            <v>215.66666666666666</v>
          </cell>
        </row>
        <row r="649">
          <cell r="Z649">
            <v>0.14027707214355467</v>
          </cell>
          <cell r="AA649">
            <v>216</v>
          </cell>
        </row>
        <row r="650">
          <cell r="Z650">
            <v>0.11750395202636718</v>
          </cell>
          <cell r="AA650">
            <v>216.33333333333334</v>
          </cell>
        </row>
        <row r="651">
          <cell r="Z651">
            <v>0.96354283447265621</v>
          </cell>
          <cell r="AA651">
            <v>216.66666666666666</v>
          </cell>
        </row>
        <row r="652">
          <cell r="Z652">
            <v>0.35590569763183588</v>
          </cell>
          <cell r="AA652">
            <v>217</v>
          </cell>
        </row>
        <row r="653">
          <cell r="Z653">
            <v>0.11756119995117187</v>
          </cell>
          <cell r="AA653">
            <v>217.33333333333334</v>
          </cell>
        </row>
        <row r="654">
          <cell r="Z654">
            <v>0.12718443603515625</v>
          </cell>
          <cell r="AA654">
            <v>217.66666666666666</v>
          </cell>
        </row>
        <row r="655">
          <cell r="Z655">
            <v>0.16831192932128908</v>
          </cell>
          <cell r="AA655">
            <v>218</v>
          </cell>
        </row>
        <row r="656">
          <cell r="Z656">
            <v>0.14768796386718752</v>
          </cell>
          <cell r="AA656">
            <v>218.33333333333334</v>
          </cell>
        </row>
        <row r="657">
          <cell r="Z657">
            <v>0.1299676025390625</v>
          </cell>
          <cell r="AA657">
            <v>218.66666666666666</v>
          </cell>
        </row>
        <row r="658">
          <cell r="Z658">
            <v>0.11755014038085937</v>
          </cell>
          <cell r="AA658">
            <v>219</v>
          </cell>
        </row>
        <row r="659">
          <cell r="Z659">
            <v>0.13550137023925782</v>
          </cell>
          <cell r="AA659">
            <v>219.33333333333334</v>
          </cell>
        </row>
        <row r="660">
          <cell r="Z660">
            <v>0.11755014038085937</v>
          </cell>
          <cell r="AA660">
            <v>219.66666666666666</v>
          </cell>
        </row>
        <row r="661">
          <cell r="Z661">
            <v>0.15531072692871095</v>
          </cell>
          <cell r="AA661">
            <v>220</v>
          </cell>
        </row>
        <row r="662">
          <cell r="Z662">
            <v>0.1250274627685547</v>
          </cell>
          <cell r="AA662">
            <v>220.33333333333334</v>
          </cell>
        </row>
        <row r="663">
          <cell r="Z663">
            <v>0.11755004882812499</v>
          </cell>
          <cell r="AA663">
            <v>220.66666666666666</v>
          </cell>
        </row>
        <row r="664">
          <cell r="Z664">
            <v>0.12715794067382813</v>
          </cell>
          <cell r="AA664">
            <v>221</v>
          </cell>
        </row>
        <row r="665">
          <cell r="Z665">
            <v>0.11752412109374999</v>
          </cell>
          <cell r="AA665">
            <v>221.33333333333334</v>
          </cell>
        </row>
        <row r="666">
          <cell r="Z666">
            <v>0.14692262878417972</v>
          </cell>
          <cell r="AA666">
            <v>221.66666666666666</v>
          </cell>
        </row>
        <row r="667">
          <cell r="Z667">
            <v>0.15952726135253906</v>
          </cell>
          <cell r="AA667">
            <v>222</v>
          </cell>
        </row>
        <row r="668">
          <cell r="Z668">
            <v>0.12700887451171877</v>
          </cell>
          <cell r="AA668">
            <v>222.33333333333334</v>
          </cell>
        </row>
        <row r="669">
          <cell r="Z669">
            <v>0.14710961608886719</v>
          </cell>
          <cell r="AA669">
            <v>222.66666666666666</v>
          </cell>
        </row>
        <row r="670">
          <cell r="Z670">
            <v>0.14388266601562502</v>
          </cell>
          <cell r="AA670">
            <v>223</v>
          </cell>
        </row>
        <row r="671">
          <cell r="Z671">
            <v>0.12709289245605471</v>
          </cell>
          <cell r="AA671">
            <v>223.33333333333334</v>
          </cell>
        </row>
        <row r="672">
          <cell r="Z672">
            <v>0.12866426696777344</v>
          </cell>
          <cell r="AA672">
            <v>223.66666666666666</v>
          </cell>
        </row>
        <row r="673">
          <cell r="Z673">
            <v>0.12470747680664063</v>
          </cell>
          <cell r="AA673">
            <v>224</v>
          </cell>
        </row>
        <row r="674">
          <cell r="Z674">
            <v>0.13430936279296873</v>
          </cell>
          <cell r="AA674">
            <v>224.33333333333334</v>
          </cell>
        </row>
        <row r="675">
          <cell r="Z675">
            <v>0.14288358764648437</v>
          </cell>
          <cell r="AA675">
            <v>224.66666666666666</v>
          </cell>
        </row>
        <row r="676">
          <cell r="Z676">
            <v>0.12471119384765625</v>
          </cell>
          <cell r="AA676">
            <v>225</v>
          </cell>
        </row>
        <row r="677">
          <cell r="Z677">
            <v>0.13563638305664064</v>
          </cell>
          <cell r="AA677">
            <v>225.33333333333334</v>
          </cell>
        </row>
        <row r="678">
          <cell r="Z678">
            <v>0.1334229949951172</v>
          </cell>
          <cell r="AA678">
            <v>225.66666666666666</v>
          </cell>
        </row>
        <row r="679">
          <cell r="Z679">
            <v>0.12711528625488283</v>
          </cell>
          <cell r="AA679">
            <v>226</v>
          </cell>
        </row>
        <row r="680">
          <cell r="Z680">
            <v>0.13450459899902345</v>
          </cell>
          <cell r="AA680">
            <v>226.33333333333334</v>
          </cell>
        </row>
        <row r="681">
          <cell r="Z681">
            <v>0.13677011718749998</v>
          </cell>
          <cell r="AA681">
            <v>226.66666666666666</v>
          </cell>
        </row>
        <row r="682">
          <cell r="Z682">
            <v>0.1376325714111328</v>
          </cell>
          <cell r="AA682">
            <v>227</v>
          </cell>
        </row>
        <row r="683">
          <cell r="Z683">
            <v>0.13379690551757814</v>
          </cell>
          <cell r="AA683">
            <v>227.33333333333334</v>
          </cell>
        </row>
        <row r="684">
          <cell r="Z684">
            <v>0.91995372619628901</v>
          </cell>
          <cell r="AA684">
            <v>227.66666666666666</v>
          </cell>
        </row>
        <row r="685">
          <cell r="Z685">
            <v>0.17958373718261722</v>
          </cell>
          <cell r="AA685">
            <v>228</v>
          </cell>
        </row>
        <row r="686">
          <cell r="Z686">
            <v>0.12698760681152343</v>
          </cell>
          <cell r="AA686">
            <v>228.33333333333334</v>
          </cell>
        </row>
        <row r="687">
          <cell r="Z687">
            <v>0.12718388671875</v>
          </cell>
          <cell r="AA687">
            <v>228.66666666666666</v>
          </cell>
        </row>
        <row r="688">
          <cell r="Z688">
            <v>0.11753472290039063</v>
          </cell>
          <cell r="AA688">
            <v>229</v>
          </cell>
        </row>
        <row r="689">
          <cell r="Z689">
            <v>0.14585396118164062</v>
          </cell>
          <cell r="AA689">
            <v>229.33333333333334</v>
          </cell>
        </row>
        <row r="690">
          <cell r="Z690">
            <v>0.11753286437988281</v>
          </cell>
          <cell r="AA690">
            <v>229.66666666666666</v>
          </cell>
        </row>
        <row r="691">
          <cell r="Z691">
            <v>0.15209075317382814</v>
          </cell>
          <cell r="AA691">
            <v>230</v>
          </cell>
        </row>
        <row r="692">
          <cell r="Z692">
            <v>0.13405897521972657</v>
          </cell>
          <cell r="AA692">
            <v>230.33333333333334</v>
          </cell>
        </row>
        <row r="693">
          <cell r="Z693">
            <v>0.13804364318847656</v>
          </cell>
          <cell r="AA693">
            <v>230.66666666666666</v>
          </cell>
        </row>
        <row r="694">
          <cell r="Z694">
            <v>0.13678239440917966</v>
          </cell>
          <cell r="AA694">
            <v>231</v>
          </cell>
        </row>
        <row r="695">
          <cell r="Z695">
            <v>0.13587171020507813</v>
          </cell>
          <cell r="AA695">
            <v>231.33333333333334</v>
          </cell>
        </row>
        <row r="696">
          <cell r="Z696">
            <v>0.13334930419921875</v>
          </cell>
          <cell r="AA696">
            <v>231.66666666666666</v>
          </cell>
        </row>
        <row r="697">
          <cell r="Z697">
            <v>0.12542319030761717</v>
          </cell>
          <cell r="AA697">
            <v>232</v>
          </cell>
        </row>
        <row r="698">
          <cell r="Z698">
            <v>0.11750684509277343</v>
          </cell>
          <cell r="AA698">
            <v>232.33333333333334</v>
          </cell>
        </row>
        <row r="699">
          <cell r="Z699">
            <v>0.11752357177734374</v>
          </cell>
          <cell r="AA699">
            <v>232.66666666666666</v>
          </cell>
        </row>
        <row r="700">
          <cell r="Z700">
            <v>0.12725340270996094</v>
          </cell>
          <cell r="AA700">
            <v>233</v>
          </cell>
        </row>
        <row r="701">
          <cell r="Z701">
            <v>0.14872513732910159</v>
          </cell>
          <cell r="AA701">
            <v>233.33333333333334</v>
          </cell>
        </row>
        <row r="702">
          <cell r="Z702">
            <v>0.14192504882812501</v>
          </cell>
          <cell r="AA702">
            <v>233.66666666666666</v>
          </cell>
        </row>
        <row r="703">
          <cell r="Z703">
            <v>0.12738555908203125</v>
          </cell>
          <cell r="AA703">
            <v>234</v>
          </cell>
        </row>
        <row r="704">
          <cell r="Z704">
            <v>0.15118102111816406</v>
          </cell>
          <cell r="AA704">
            <v>234.33333333333334</v>
          </cell>
        </row>
        <row r="705">
          <cell r="Z705">
            <v>0.12701557617187501</v>
          </cell>
          <cell r="AA705">
            <v>234.66666666666666</v>
          </cell>
        </row>
        <row r="706">
          <cell r="Z706">
            <v>0.12666938781738282</v>
          </cell>
          <cell r="AA706">
            <v>235</v>
          </cell>
        </row>
        <row r="707">
          <cell r="Z707">
            <v>0.11750684509277343</v>
          </cell>
          <cell r="AA707">
            <v>235.33333333333334</v>
          </cell>
        </row>
        <row r="708">
          <cell r="Z708">
            <v>0.13378883056640625</v>
          </cell>
          <cell r="AA708">
            <v>235.66666666666666</v>
          </cell>
        </row>
        <row r="709">
          <cell r="Z709">
            <v>0.16458731689453124</v>
          </cell>
          <cell r="AA709">
            <v>236</v>
          </cell>
        </row>
        <row r="710">
          <cell r="Z710">
            <v>0.38037079467773427</v>
          </cell>
          <cell r="AA710">
            <v>236.33333333333334</v>
          </cell>
        </row>
        <row r="711">
          <cell r="Z711">
            <v>0.15184564819335938</v>
          </cell>
          <cell r="AA711">
            <v>236.66666666666666</v>
          </cell>
        </row>
        <row r="712">
          <cell r="Z712">
            <v>0.1475096923828125</v>
          </cell>
          <cell r="AA712">
            <v>237</v>
          </cell>
        </row>
        <row r="713">
          <cell r="Z713">
            <v>0.15342591247558593</v>
          </cell>
          <cell r="AA713">
            <v>237.33333333333334</v>
          </cell>
        </row>
        <row r="714">
          <cell r="Z714">
            <v>0.14728238525390625</v>
          </cell>
          <cell r="AA714">
            <v>237.66666666666666</v>
          </cell>
        </row>
        <row r="715">
          <cell r="Z715">
            <v>0.13597449645996093</v>
          </cell>
          <cell r="AA715">
            <v>238</v>
          </cell>
        </row>
        <row r="716">
          <cell r="Z716">
            <v>0.60220989990234375</v>
          </cell>
          <cell r="AA716">
            <v>238.33333333333334</v>
          </cell>
        </row>
        <row r="717">
          <cell r="Z717">
            <v>1.1024158264160155</v>
          </cell>
          <cell r="AA717">
            <v>238.66666666666666</v>
          </cell>
        </row>
        <row r="718">
          <cell r="Z718">
            <v>0.20836678161621092</v>
          </cell>
          <cell r="AA718">
            <v>239</v>
          </cell>
        </row>
        <row r="719">
          <cell r="Z719">
            <v>0.31943981323242188</v>
          </cell>
          <cell r="AA719">
            <v>239.33333333333334</v>
          </cell>
        </row>
        <row r="720">
          <cell r="Z720">
            <v>0.30043027954101559</v>
          </cell>
          <cell r="AA720">
            <v>239.66666666666666</v>
          </cell>
        </row>
        <row r="721">
          <cell r="Z721">
            <v>0.14431257934570313</v>
          </cell>
          <cell r="AA721">
            <v>240</v>
          </cell>
        </row>
        <row r="722">
          <cell r="Z722">
            <v>0.12737904052734375</v>
          </cell>
          <cell r="AA722">
            <v>240.33333333333334</v>
          </cell>
        </row>
        <row r="723">
          <cell r="Z723">
            <v>0.13204037475585936</v>
          </cell>
          <cell r="AA723">
            <v>240.66666666666666</v>
          </cell>
        </row>
        <row r="724">
          <cell r="Z724">
            <v>0.16856247253417966</v>
          </cell>
          <cell r="AA724">
            <v>241</v>
          </cell>
        </row>
        <row r="725">
          <cell r="Z725">
            <v>0.29858756103515627</v>
          </cell>
          <cell r="AA725">
            <v>241.33333333333334</v>
          </cell>
        </row>
        <row r="726">
          <cell r="Z726">
            <v>0.31773101806640625</v>
          </cell>
          <cell r="AA726">
            <v>241.66666666666666</v>
          </cell>
        </row>
        <row r="727">
          <cell r="Z727">
            <v>0.14972746582031249</v>
          </cell>
          <cell r="AA727">
            <v>242</v>
          </cell>
        </row>
        <row r="728">
          <cell r="Z728">
            <v>0.11755181579589843</v>
          </cell>
          <cell r="AA728">
            <v>242.33333333333334</v>
          </cell>
        </row>
        <row r="729">
          <cell r="Z729">
            <v>0.12590655212402344</v>
          </cell>
          <cell r="AA729">
            <v>242.66666666666666</v>
          </cell>
        </row>
        <row r="730">
          <cell r="Z730">
            <v>0.1420972412109375</v>
          </cell>
          <cell r="AA730">
            <v>243</v>
          </cell>
        </row>
        <row r="731">
          <cell r="Z731">
            <v>0.1263220733642578</v>
          </cell>
          <cell r="AA731">
            <v>243.33333333333334</v>
          </cell>
        </row>
        <row r="732">
          <cell r="Z732">
            <v>0.11755199890136718</v>
          </cell>
          <cell r="AA732">
            <v>243.66666666666666</v>
          </cell>
        </row>
        <row r="733">
          <cell r="Z733">
            <v>0.16571239929199222</v>
          </cell>
          <cell r="AA733">
            <v>244</v>
          </cell>
        </row>
        <row r="734">
          <cell r="Z734">
            <v>0.12838378601074218</v>
          </cell>
          <cell r="AA734">
            <v>244.33333333333334</v>
          </cell>
        </row>
        <row r="735">
          <cell r="Z735">
            <v>0.11761881408691406</v>
          </cell>
          <cell r="AA735">
            <v>244.66666666666666</v>
          </cell>
        </row>
        <row r="736">
          <cell r="Z736">
            <v>0.11754075622558594</v>
          </cell>
          <cell r="AA736">
            <v>245</v>
          </cell>
        </row>
        <row r="737">
          <cell r="Z737">
            <v>0.16569567260742191</v>
          </cell>
          <cell r="AA737">
            <v>245.33333333333334</v>
          </cell>
        </row>
        <row r="738">
          <cell r="Z738">
            <v>0.14296130676269531</v>
          </cell>
          <cell r="AA738">
            <v>245.66666666666666</v>
          </cell>
        </row>
        <row r="739">
          <cell r="Z739">
            <v>0.14718758239746094</v>
          </cell>
          <cell r="AA739">
            <v>246</v>
          </cell>
        </row>
        <row r="740">
          <cell r="Z740">
            <v>0.15052310485839843</v>
          </cell>
          <cell r="AA740">
            <v>246.33333333333334</v>
          </cell>
        </row>
        <row r="741">
          <cell r="Z741">
            <v>0.11755199890136718</v>
          </cell>
          <cell r="AA741">
            <v>246.66666666666666</v>
          </cell>
        </row>
        <row r="742">
          <cell r="Z742">
            <v>0.14633331298828126</v>
          </cell>
          <cell r="AA742">
            <v>247</v>
          </cell>
        </row>
        <row r="743">
          <cell r="Z743">
            <v>0.11752597961425781</v>
          </cell>
          <cell r="AA743">
            <v>247.33333333333334</v>
          </cell>
        </row>
        <row r="744">
          <cell r="Z744">
            <v>0.11757244262695313</v>
          </cell>
          <cell r="AA744">
            <v>247.66666666666666</v>
          </cell>
        </row>
        <row r="745">
          <cell r="Z745">
            <v>0.15727885437011718</v>
          </cell>
          <cell r="AA745">
            <v>248</v>
          </cell>
        </row>
        <row r="746">
          <cell r="Z746">
            <v>0.15631017150878906</v>
          </cell>
          <cell r="AA746">
            <v>248.33333333333334</v>
          </cell>
        </row>
        <row r="747">
          <cell r="Z747">
            <v>0.11755376586914063</v>
          </cell>
          <cell r="AA747">
            <v>248.66666666666666</v>
          </cell>
        </row>
        <row r="748">
          <cell r="Z748">
            <v>0.1286568328857422</v>
          </cell>
          <cell r="AA748">
            <v>249</v>
          </cell>
        </row>
        <row r="749">
          <cell r="Z749">
            <v>0.61372933959960929</v>
          </cell>
          <cell r="AA749">
            <v>249.33333333333334</v>
          </cell>
        </row>
        <row r="750">
          <cell r="Z750">
            <v>0.43415326538085941</v>
          </cell>
          <cell r="AA750">
            <v>249.66666666666666</v>
          </cell>
        </row>
        <row r="751">
          <cell r="Z751">
            <v>0.15079306640625001</v>
          </cell>
          <cell r="AA751">
            <v>250</v>
          </cell>
        </row>
        <row r="752">
          <cell r="Z752">
            <v>0.15177424621582034</v>
          </cell>
          <cell r="AA752">
            <v>250.33333333333334</v>
          </cell>
        </row>
        <row r="753">
          <cell r="Z753">
            <v>0.13306797180175783</v>
          </cell>
          <cell r="AA753">
            <v>250.66666666666666</v>
          </cell>
        </row>
        <row r="754">
          <cell r="Z754">
            <v>0.11754474792480468</v>
          </cell>
          <cell r="AA754">
            <v>251</v>
          </cell>
        </row>
        <row r="755">
          <cell r="Z755">
            <v>0.15706630554199219</v>
          </cell>
          <cell r="AA755">
            <v>251.33333333333334</v>
          </cell>
        </row>
        <row r="756">
          <cell r="Z756">
            <v>0.11754669799804687</v>
          </cell>
          <cell r="AA756">
            <v>251.66666666666666</v>
          </cell>
        </row>
        <row r="757">
          <cell r="Z757">
            <v>0.13968999938964846</v>
          </cell>
          <cell r="AA757">
            <v>252</v>
          </cell>
        </row>
        <row r="758">
          <cell r="Z758">
            <v>0.11752058715820313</v>
          </cell>
          <cell r="AA758">
            <v>252.33333333333334</v>
          </cell>
        </row>
        <row r="759">
          <cell r="Z759">
            <v>0.15105442199707031</v>
          </cell>
          <cell r="AA759">
            <v>252.66666666666666</v>
          </cell>
        </row>
        <row r="760">
          <cell r="Z760">
            <v>0.13719316406249998</v>
          </cell>
          <cell r="AA760">
            <v>253</v>
          </cell>
        </row>
        <row r="761">
          <cell r="Z761">
            <v>0.15146985168457033</v>
          </cell>
          <cell r="AA761">
            <v>253.33333333333334</v>
          </cell>
        </row>
        <row r="762">
          <cell r="Z762">
            <v>0.13667857360839844</v>
          </cell>
          <cell r="AA762">
            <v>253.66666666666666</v>
          </cell>
        </row>
        <row r="763">
          <cell r="Z763">
            <v>0.12696333618164063</v>
          </cell>
          <cell r="AA763">
            <v>254</v>
          </cell>
        </row>
        <row r="764">
          <cell r="Z764">
            <v>0.12588266601562498</v>
          </cell>
          <cell r="AA764">
            <v>254.33333333333334</v>
          </cell>
        </row>
        <row r="765">
          <cell r="Z765">
            <v>0.13470106201171878</v>
          </cell>
          <cell r="AA765">
            <v>254.66666666666666</v>
          </cell>
        </row>
        <row r="766">
          <cell r="Z766">
            <v>0.11754660644531251</v>
          </cell>
          <cell r="AA766">
            <v>255</v>
          </cell>
        </row>
        <row r="767">
          <cell r="Z767">
            <v>0.13329428100585938</v>
          </cell>
          <cell r="AA767">
            <v>255.33333333333334</v>
          </cell>
        </row>
        <row r="768">
          <cell r="Z768">
            <v>0.14888665466308593</v>
          </cell>
          <cell r="AA768">
            <v>255.66666666666666</v>
          </cell>
        </row>
        <row r="769">
          <cell r="Z769">
            <v>0.12461965026855468</v>
          </cell>
          <cell r="AA769">
            <v>256</v>
          </cell>
        </row>
        <row r="770">
          <cell r="Z770">
            <v>0.13270143127441408</v>
          </cell>
          <cell r="AA770">
            <v>256.33333333333331</v>
          </cell>
        </row>
        <row r="771">
          <cell r="Z771">
            <v>0.14464251708984374</v>
          </cell>
          <cell r="AA771">
            <v>256.66666666666669</v>
          </cell>
        </row>
        <row r="772">
          <cell r="Z772">
            <v>0.12800171813964845</v>
          </cell>
          <cell r="AA772">
            <v>257</v>
          </cell>
        </row>
        <row r="773">
          <cell r="Z773">
            <v>0.13372847900390625</v>
          </cell>
          <cell r="AA773">
            <v>257.33333333333331</v>
          </cell>
        </row>
        <row r="774">
          <cell r="Z774">
            <v>0.12556091308593753</v>
          </cell>
          <cell r="AA774">
            <v>257.66666666666669</v>
          </cell>
        </row>
        <row r="775">
          <cell r="Z775">
            <v>0.12788619689941405</v>
          </cell>
          <cell r="AA775">
            <v>258</v>
          </cell>
        </row>
        <row r="776">
          <cell r="Z776">
            <v>0.18709656372070316</v>
          </cell>
          <cell r="AA776">
            <v>258.33333333333331</v>
          </cell>
        </row>
        <row r="777">
          <cell r="Z777">
            <v>0.12591063537597655</v>
          </cell>
          <cell r="AA777">
            <v>258.66666666666669</v>
          </cell>
        </row>
        <row r="778">
          <cell r="Z778">
            <v>0.15443005371093749</v>
          </cell>
          <cell r="AA778">
            <v>259</v>
          </cell>
        </row>
        <row r="779">
          <cell r="Z779">
            <v>0.11754624023437499</v>
          </cell>
          <cell r="AA779">
            <v>259.33333333333331</v>
          </cell>
        </row>
        <row r="780">
          <cell r="Z780">
            <v>0.12822680969238281</v>
          </cell>
          <cell r="AA780">
            <v>259.66666666666669</v>
          </cell>
        </row>
        <row r="781">
          <cell r="Z781">
            <v>0.12470385131835937</v>
          </cell>
          <cell r="AA781">
            <v>260</v>
          </cell>
        </row>
        <row r="782">
          <cell r="Z782">
            <v>0.92754436340332025</v>
          </cell>
          <cell r="AA782">
            <v>260.33333333333331</v>
          </cell>
        </row>
        <row r="783">
          <cell r="Z783">
            <v>0.27866566772460932</v>
          </cell>
          <cell r="AA783">
            <v>260.66666666666669</v>
          </cell>
        </row>
        <row r="784">
          <cell r="Z784">
            <v>0.11761704711914062</v>
          </cell>
          <cell r="AA784">
            <v>261</v>
          </cell>
        </row>
        <row r="785">
          <cell r="Z785">
            <v>0.11753713073730468</v>
          </cell>
          <cell r="AA785">
            <v>261.33333333333331</v>
          </cell>
        </row>
        <row r="786">
          <cell r="Z786">
            <v>0.11756315002441406</v>
          </cell>
          <cell r="AA786">
            <v>261.66666666666669</v>
          </cell>
        </row>
        <row r="787">
          <cell r="Z787">
            <v>0.17797476196289064</v>
          </cell>
          <cell r="AA787">
            <v>262</v>
          </cell>
        </row>
        <row r="788">
          <cell r="Z788">
            <v>0.12754363403320312</v>
          </cell>
          <cell r="AA788">
            <v>262.33333333333331</v>
          </cell>
        </row>
        <row r="789">
          <cell r="Z789">
            <v>0.1338508026123047</v>
          </cell>
          <cell r="AA789">
            <v>262.66666666666669</v>
          </cell>
        </row>
        <row r="790">
          <cell r="Z790">
            <v>0.14551360473632813</v>
          </cell>
          <cell r="AA790">
            <v>263</v>
          </cell>
        </row>
        <row r="791">
          <cell r="Z791">
            <v>0.14258191223144531</v>
          </cell>
          <cell r="AA791">
            <v>263.33333333333331</v>
          </cell>
        </row>
        <row r="792">
          <cell r="Z792">
            <v>0.12697467041015625</v>
          </cell>
          <cell r="AA792">
            <v>263.66666666666669</v>
          </cell>
        </row>
        <row r="793">
          <cell r="Z793">
            <v>0.14384234619140626</v>
          </cell>
          <cell r="AA793">
            <v>264</v>
          </cell>
        </row>
        <row r="794">
          <cell r="Z794">
            <v>0.14681936645507812</v>
          </cell>
          <cell r="AA794">
            <v>264.33333333333331</v>
          </cell>
        </row>
        <row r="795">
          <cell r="Z795">
            <v>0.11757430114746092</v>
          </cell>
          <cell r="AA795">
            <v>264.66666666666669</v>
          </cell>
        </row>
        <row r="796">
          <cell r="Z796">
            <v>0.13867077026367189</v>
          </cell>
          <cell r="AA796">
            <v>265</v>
          </cell>
        </row>
        <row r="797">
          <cell r="Z797">
            <v>0.11754828186035154</v>
          </cell>
          <cell r="AA797">
            <v>265.33333333333331</v>
          </cell>
        </row>
        <row r="798">
          <cell r="Z798">
            <v>0.15402522583007813</v>
          </cell>
          <cell r="AA798">
            <v>265.66666666666669</v>
          </cell>
        </row>
        <row r="799">
          <cell r="Z799">
            <v>0.1248176971435547</v>
          </cell>
          <cell r="AA799">
            <v>266</v>
          </cell>
        </row>
        <row r="800">
          <cell r="Z800">
            <v>0.14433277587890625</v>
          </cell>
          <cell r="AA800">
            <v>266.33333333333331</v>
          </cell>
        </row>
        <row r="801">
          <cell r="Z801">
            <v>0.11757430114746092</v>
          </cell>
          <cell r="AA801">
            <v>266.66666666666669</v>
          </cell>
        </row>
        <row r="802">
          <cell r="Z802">
            <v>0.1473004119873047</v>
          </cell>
          <cell r="AA802">
            <v>267</v>
          </cell>
        </row>
        <row r="803">
          <cell r="Z803">
            <v>0.16739818725585937</v>
          </cell>
          <cell r="AA803">
            <v>267.33333333333331</v>
          </cell>
        </row>
        <row r="804">
          <cell r="Z804">
            <v>0.12705506286621093</v>
          </cell>
          <cell r="AA804">
            <v>267.66666666666669</v>
          </cell>
        </row>
        <row r="805">
          <cell r="Z805">
            <v>0.11760050354003906</v>
          </cell>
          <cell r="AA805">
            <v>268</v>
          </cell>
        </row>
        <row r="806">
          <cell r="Z806">
            <v>0.11753518066406249</v>
          </cell>
          <cell r="AA806">
            <v>268.33333333333331</v>
          </cell>
        </row>
        <row r="807">
          <cell r="Z807">
            <v>0.14118451538085935</v>
          </cell>
          <cell r="AA807">
            <v>268.66666666666669</v>
          </cell>
        </row>
        <row r="808">
          <cell r="Z808">
            <v>0.11757430114746092</v>
          </cell>
          <cell r="AA808">
            <v>269</v>
          </cell>
        </row>
        <row r="809">
          <cell r="Z809">
            <v>0.11753713073730468</v>
          </cell>
          <cell r="AA809">
            <v>269.33333333333331</v>
          </cell>
        </row>
        <row r="810">
          <cell r="Z810">
            <v>0.15480885314941406</v>
          </cell>
          <cell r="AA810">
            <v>269.66666666666669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0:F18"/>
  <sheetViews>
    <sheetView workbookViewId="0">
      <selection activeCell="F15" sqref="F15"/>
    </sheetView>
  </sheetViews>
  <sheetFormatPr baseColWidth="10" defaultRowHeight="15" x14ac:dyDescent="0.25"/>
  <cols>
    <col min="2" max="2" width="20.140625" bestFit="1" customWidth="1"/>
  </cols>
  <sheetData>
    <row r="10" spans="2:6" x14ac:dyDescent="0.25">
      <c r="B10" t="s">
        <v>18369</v>
      </c>
      <c r="C10" t="s">
        <v>18370</v>
      </c>
      <c r="D10" t="s">
        <v>18371</v>
      </c>
      <c r="E10" t="s">
        <v>18372</v>
      </c>
      <c r="F10" t="s">
        <v>18373</v>
      </c>
    </row>
    <row r="11" spans="2:6" x14ac:dyDescent="0.25">
      <c r="B11" t="s">
        <v>18374</v>
      </c>
      <c r="C11" s="19">
        <v>0.42599999999999999</v>
      </c>
      <c r="D11" s="19">
        <v>0.02</v>
      </c>
      <c r="E11" s="19">
        <v>17.399999999999999</v>
      </c>
      <c r="F11" s="19">
        <v>18.8</v>
      </c>
    </row>
    <row r="12" spans="2:6" x14ac:dyDescent="0.25">
      <c r="C12" s="19"/>
    </row>
    <row r="13" spans="2:6" x14ac:dyDescent="0.25">
      <c r="C13" s="19"/>
    </row>
    <row r="14" spans="2:6" x14ac:dyDescent="0.25">
      <c r="C14" s="19"/>
    </row>
    <row r="15" spans="2:6" x14ac:dyDescent="0.25">
      <c r="C15" t="s">
        <v>18375</v>
      </c>
    </row>
    <row r="16" spans="2:6" x14ac:dyDescent="0.25">
      <c r="B16" t="s">
        <v>18376</v>
      </c>
      <c r="C16" s="19">
        <v>3</v>
      </c>
    </row>
    <row r="18" spans="2:3" x14ac:dyDescent="0.25">
      <c r="B18" t="s">
        <v>18377</v>
      </c>
      <c r="C18">
        <f>32768 * 20</f>
        <v>655360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9845"/>
  <sheetViews>
    <sheetView topLeftCell="A2088" workbookViewId="0">
      <selection activeCell="A1136" sqref="A1136:C2095"/>
    </sheetView>
  </sheetViews>
  <sheetFormatPr baseColWidth="10" defaultRowHeight="15" x14ac:dyDescent="0.25"/>
  <cols>
    <col min="1" max="2" width="11.5703125" bestFit="1" customWidth="1"/>
    <col min="3" max="3" width="45.7109375" bestFit="1" customWidth="1"/>
  </cols>
  <sheetData>
    <row r="1" spans="1:3" x14ac:dyDescent="0.25">
      <c r="A1" s="1" t="s">
        <v>0</v>
      </c>
      <c r="B1" s="2" t="s">
        <v>1</v>
      </c>
      <c r="C1" s="3" t="s">
        <v>2</v>
      </c>
    </row>
    <row r="2" spans="1:3" ht="26.25" hidden="1" x14ac:dyDescent="0.25">
      <c r="A2" s="4" t="s">
        <v>3</v>
      </c>
      <c r="B2" s="5" t="s">
        <v>1</v>
      </c>
      <c r="C2" s="6" t="s">
        <v>4</v>
      </c>
    </row>
    <row r="3" spans="1:3" ht="26.25" hidden="1" x14ac:dyDescent="0.25">
      <c r="A3" s="4" t="s">
        <v>5</v>
      </c>
      <c r="B3" s="5" t="s">
        <v>1</v>
      </c>
      <c r="C3" s="6" t="s">
        <v>6</v>
      </c>
    </row>
    <row r="4" spans="1:3" ht="26.25" hidden="1" x14ac:dyDescent="0.25">
      <c r="A4" s="4" t="s">
        <v>7</v>
      </c>
      <c r="B4" s="5" t="s">
        <v>1</v>
      </c>
      <c r="C4" s="6" t="s">
        <v>8</v>
      </c>
    </row>
    <row r="5" spans="1:3" hidden="1" x14ac:dyDescent="0.25">
      <c r="A5" s="4" t="s">
        <v>9</v>
      </c>
      <c r="B5" s="5" t="s">
        <v>1</v>
      </c>
      <c r="C5" s="6" t="s">
        <v>10</v>
      </c>
    </row>
    <row r="6" spans="1:3" hidden="1" x14ac:dyDescent="0.25">
      <c r="A6" s="4" t="s">
        <v>11</v>
      </c>
      <c r="B6" s="5" t="s">
        <v>1</v>
      </c>
      <c r="C6" s="6" t="s">
        <v>12</v>
      </c>
    </row>
    <row r="7" spans="1:3" hidden="1" x14ac:dyDescent="0.25">
      <c r="A7" s="4" t="s">
        <v>13</v>
      </c>
      <c r="B7" s="5" t="s">
        <v>1</v>
      </c>
      <c r="C7" s="6" t="s">
        <v>14</v>
      </c>
    </row>
    <row r="8" spans="1:3" hidden="1" x14ac:dyDescent="0.25">
      <c r="A8" s="4" t="s">
        <v>13</v>
      </c>
      <c r="B8" s="5" t="s">
        <v>1</v>
      </c>
      <c r="C8" s="6">
        <v>8</v>
      </c>
    </row>
    <row r="9" spans="1:3" hidden="1" x14ac:dyDescent="0.25">
      <c r="A9" s="4" t="s">
        <v>15</v>
      </c>
      <c r="B9" s="5" t="s">
        <v>1</v>
      </c>
      <c r="C9" s="6" t="s">
        <v>16</v>
      </c>
    </row>
    <row r="10" spans="1:3" hidden="1" x14ac:dyDescent="0.25">
      <c r="A10" s="4" t="s">
        <v>15</v>
      </c>
      <c r="B10" s="5" t="s">
        <v>1</v>
      </c>
      <c r="C10" s="6">
        <v>8</v>
      </c>
    </row>
    <row r="11" spans="1:3" ht="26.25" hidden="1" x14ac:dyDescent="0.25">
      <c r="A11" s="4" t="s">
        <v>17</v>
      </c>
      <c r="B11" s="5" t="s">
        <v>1</v>
      </c>
      <c r="C11" s="6" t="s">
        <v>18</v>
      </c>
    </row>
    <row r="12" spans="1:3" hidden="1" x14ac:dyDescent="0.25">
      <c r="A12" s="4" t="s">
        <v>19</v>
      </c>
      <c r="B12" s="5" t="s">
        <v>20</v>
      </c>
      <c r="C12" s="6" t="s">
        <v>21</v>
      </c>
    </row>
    <row r="13" spans="1:3" hidden="1" x14ac:dyDescent="0.25">
      <c r="A13" s="4" t="s">
        <v>22</v>
      </c>
      <c r="B13" s="5" t="s">
        <v>23</v>
      </c>
      <c r="C13" s="6" t="s">
        <v>24</v>
      </c>
    </row>
    <row r="14" spans="1:3" ht="26.25" hidden="1" x14ac:dyDescent="0.25">
      <c r="A14" s="4" t="s">
        <v>25</v>
      </c>
      <c r="B14" s="5" t="s">
        <v>20</v>
      </c>
      <c r="C14" s="6" t="s">
        <v>26</v>
      </c>
    </row>
    <row r="15" spans="1:3" ht="26.25" hidden="1" x14ac:dyDescent="0.25">
      <c r="A15" s="4" t="s">
        <v>27</v>
      </c>
      <c r="B15" s="5" t="s">
        <v>20</v>
      </c>
      <c r="C15" s="6" t="s">
        <v>6</v>
      </c>
    </row>
    <row r="16" spans="1:3" ht="26.25" hidden="1" x14ac:dyDescent="0.25">
      <c r="A16" s="4" t="s">
        <v>28</v>
      </c>
      <c r="B16" s="5" t="s">
        <v>23</v>
      </c>
      <c r="C16" s="6" t="s">
        <v>29</v>
      </c>
    </row>
    <row r="17" spans="1:3" ht="26.25" hidden="1" x14ac:dyDescent="0.25">
      <c r="A17" s="4" t="s">
        <v>30</v>
      </c>
      <c r="B17" s="5" t="s">
        <v>23</v>
      </c>
      <c r="C17" s="6" t="s">
        <v>6</v>
      </c>
    </row>
    <row r="18" spans="1:3" ht="26.25" hidden="1" x14ac:dyDescent="0.25">
      <c r="A18" s="4" t="s">
        <v>31</v>
      </c>
      <c r="B18" s="5" t="s">
        <v>20</v>
      </c>
      <c r="C18" s="6" t="s">
        <v>32</v>
      </c>
    </row>
    <row r="19" spans="1:3" hidden="1" x14ac:dyDescent="0.25">
      <c r="A19" s="4" t="s">
        <v>33</v>
      </c>
      <c r="B19" s="5" t="s">
        <v>20</v>
      </c>
      <c r="C19" s="6" t="s">
        <v>10</v>
      </c>
    </row>
    <row r="20" spans="1:3" hidden="1" x14ac:dyDescent="0.25">
      <c r="A20" s="4" t="s">
        <v>34</v>
      </c>
      <c r="B20" s="5" t="s">
        <v>20</v>
      </c>
      <c r="C20" s="6" t="s">
        <v>12</v>
      </c>
    </row>
    <row r="21" spans="1:3" ht="26.25" hidden="1" x14ac:dyDescent="0.25">
      <c r="A21" s="4" t="s">
        <v>35</v>
      </c>
      <c r="B21" s="5" t="s">
        <v>23</v>
      </c>
      <c r="C21" s="6" t="s">
        <v>36</v>
      </c>
    </row>
    <row r="22" spans="1:3" hidden="1" x14ac:dyDescent="0.25">
      <c r="A22" s="4" t="s">
        <v>37</v>
      </c>
      <c r="B22" s="5" t="s">
        <v>20</v>
      </c>
      <c r="C22" s="6" t="s">
        <v>38</v>
      </c>
    </row>
    <row r="23" spans="1:3" hidden="1" x14ac:dyDescent="0.25">
      <c r="A23" s="4" t="s">
        <v>39</v>
      </c>
      <c r="B23" s="5" t="s">
        <v>20</v>
      </c>
      <c r="C23" s="6">
        <v>2</v>
      </c>
    </row>
    <row r="24" spans="1:3" hidden="1" x14ac:dyDescent="0.25">
      <c r="A24" s="4" t="s">
        <v>40</v>
      </c>
      <c r="B24" s="5" t="s">
        <v>23</v>
      </c>
      <c r="C24" s="6" t="s">
        <v>10</v>
      </c>
    </row>
    <row r="25" spans="1:3" hidden="1" x14ac:dyDescent="0.25">
      <c r="A25" s="4" t="s">
        <v>40</v>
      </c>
      <c r="B25" s="5" t="s">
        <v>20</v>
      </c>
      <c r="C25" s="6" t="s">
        <v>41</v>
      </c>
    </row>
    <row r="26" spans="1:3" hidden="1" x14ac:dyDescent="0.25">
      <c r="A26" s="4" t="s">
        <v>40</v>
      </c>
      <c r="B26" s="5" t="s">
        <v>20</v>
      </c>
      <c r="C26" s="6">
        <v>2</v>
      </c>
    </row>
    <row r="27" spans="1:3" hidden="1" x14ac:dyDescent="0.25">
      <c r="A27" s="4" t="s">
        <v>42</v>
      </c>
      <c r="B27" s="5" t="s">
        <v>23</v>
      </c>
      <c r="C27" s="6" t="s">
        <v>12</v>
      </c>
    </row>
    <row r="28" spans="1:3" ht="26.25" hidden="1" x14ac:dyDescent="0.25">
      <c r="A28" s="4" t="s">
        <v>43</v>
      </c>
      <c r="B28" s="5" t="s">
        <v>20</v>
      </c>
      <c r="C28" s="6" t="s">
        <v>18</v>
      </c>
    </row>
    <row r="29" spans="1:3" hidden="1" x14ac:dyDescent="0.25">
      <c r="A29" s="4" t="s">
        <v>43</v>
      </c>
      <c r="B29" s="5" t="s">
        <v>23</v>
      </c>
      <c r="C29" s="6" t="s">
        <v>44</v>
      </c>
    </row>
    <row r="30" spans="1:3" hidden="1" x14ac:dyDescent="0.25">
      <c r="A30" s="4" t="s">
        <v>43</v>
      </c>
      <c r="B30" s="5" t="s">
        <v>23</v>
      </c>
      <c r="C30" s="6">
        <v>6</v>
      </c>
    </row>
    <row r="31" spans="1:3" hidden="1" x14ac:dyDescent="0.25">
      <c r="A31" s="4" t="s">
        <v>45</v>
      </c>
      <c r="B31" s="5" t="s">
        <v>23</v>
      </c>
      <c r="C31" s="6" t="s">
        <v>46</v>
      </c>
    </row>
    <row r="32" spans="1:3" hidden="1" x14ac:dyDescent="0.25">
      <c r="A32" s="4" t="s">
        <v>45</v>
      </c>
      <c r="B32" s="5" t="s">
        <v>23</v>
      </c>
      <c r="C32" s="6">
        <v>6</v>
      </c>
    </row>
    <row r="33" spans="1:3" ht="26.25" hidden="1" x14ac:dyDescent="0.25">
      <c r="A33" s="4" t="s">
        <v>47</v>
      </c>
      <c r="B33" s="5" t="s">
        <v>23</v>
      </c>
      <c r="C33" s="6" t="s">
        <v>18</v>
      </c>
    </row>
    <row r="34" spans="1:3" hidden="1" x14ac:dyDescent="0.25">
      <c r="A34" s="4" t="s">
        <v>48</v>
      </c>
      <c r="B34" s="5" t="s">
        <v>49</v>
      </c>
      <c r="C34" s="6" t="s">
        <v>50</v>
      </c>
    </row>
    <row r="35" spans="1:3" ht="26.25" hidden="1" x14ac:dyDescent="0.25">
      <c r="A35" s="4" t="s">
        <v>51</v>
      </c>
      <c r="B35" s="5" t="s">
        <v>49</v>
      </c>
      <c r="C35" s="6" t="s">
        <v>52</v>
      </c>
    </row>
    <row r="36" spans="1:3" ht="26.25" hidden="1" x14ac:dyDescent="0.25">
      <c r="A36" s="4" t="s">
        <v>53</v>
      </c>
      <c r="B36" s="5" t="s">
        <v>49</v>
      </c>
      <c r="C36" s="6" t="s">
        <v>6</v>
      </c>
    </row>
    <row r="37" spans="1:3" hidden="1" x14ac:dyDescent="0.25">
      <c r="A37" s="4" t="s">
        <v>54</v>
      </c>
      <c r="B37" s="5" t="s">
        <v>55</v>
      </c>
      <c r="C37" s="6" t="s">
        <v>56</v>
      </c>
    </row>
    <row r="38" spans="1:3" ht="26.25" hidden="1" x14ac:dyDescent="0.25">
      <c r="A38" s="4" t="s">
        <v>57</v>
      </c>
      <c r="B38" s="5" t="s">
        <v>49</v>
      </c>
      <c r="C38" s="6" t="s">
        <v>58</v>
      </c>
    </row>
    <row r="39" spans="1:3" hidden="1" x14ac:dyDescent="0.25">
      <c r="A39" s="4" t="s">
        <v>59</v>
      </c>
      <c r="B39" s="5" t="s">
        <v>49</v>
      </c>
      <c r="C39" s="6" t="s">
        <v>10</v>
      </c>
    </row>
    <row r="40" spans="1:3" ht="26.25" hidden="1" x14ac:dyDescent="0.25">
      <c r="A40" s="4" t="s">
        <v>60</v>
      </c>
      <c r="B40" s="5" t="s">
        <v>55</v>
      </c>
      <c r="C40" s="6" t="s">
        <v>61</v>
      </c>
    </row>
    <row r="41" spans="1:3" hidden="1" x14ac:dyDescent="0.25">
      <c r="A41" s="4" t="s">
        <v>62</v>
      </c>
      <c r="B41" s="5" t="s">
        <v>49</v>
      </c>
      <c r="C41" s="6" t="s">
        <v>12</v>
      </c>
    </row>
    <row r="42" spans="1:3" hidden="1" x14ac:dyDescent="0.25">
      <c r="A42" s="4" t="s">
        <v>63</v>
      </c>
      <c r="B42" s="5" t="s">
        <v>64</v>
      </c>
      <c r="C42" s="6" t="s">
        <v>65</v>
      </c>
    </row>
    <row r="43" spans="1:3" hidden="1" x14ac:dyDescent="0.25">
      <c r="A43" s="4" t="s">
        <v>66</v>
      </c>
      <c r="B43" s="5" t="s">
        <v>49</v>
      </c>
      <c r="C43" s="6" t="s">
        <v>67</v>
      </c>
    </row>
    <row r="44" spans="1:3" hidden="1" x14ac:dyDescent="0.25">
      <c r="A44" s="4" t="s">
        <v>66</v>
      </c>
      <c r="B44" s="5" t="s">
        <v>49</v>
      </c>
      <c r="C44" s="6">
        <v>4</v>
      </c>
    </row>
    <row r="45" spans="1:3" ht="26.25" hidden="1" x14ac:dyDescent="0.25">
      <c r="A45" s="4" t="s">
        <v>68</v>
      </c>
      <c r="B45" s="5" t="s">
        <v>55</v>
      </c>
      <c r="C45" s="6" t="s">
        <v>6</v>
      </c>
    </row>
    <row r="46" spans="1:3" hidden="1" x14ac:dyDescent="0.25">
      <c r="A46" s="4" t="s">
        <v>69</v>
      </c>
      <c r="B46" s="5" t="s">
        <v>49</v>
      </c>
      <c r="C46" s="6" t="s">
        <v>70</v>
      </c>
    </row>
    <row r="47" spans="1:3" hidden="1" x14ac:dyDescent="0.25">
      <c r="A47" s="4" t="s">
        <v>71</v>
      </c>
      <c r="B47" s="5" t="s">
        <v>49</v>
      </c>
      <c r="C47" s="6">
        <v>4</v>
      </c>
    </row>
    <row r="48" spans="1:3" ht="26.25" hidden="1" x14ac:dyDescent="0.25">
      <c r="A48" s="4" t="s">
        <v>72</v>
      </c>
      <c r="B48" s="5" t="s">
        <v>64</v>
      </c>
      <c r="C48" s="6" t="s">
        <v>73</v>
      </c>
    </row>
    <row r="49" spans="1:3" ht="26.25" hidden="1" x14ac:dyDescent="0.25">
      <c r="A49" s="4" t="s">
        <v>74</v>
      </c>
      <c r="B49" s="5" t="s">
        <v>49</v>
      </c>
      <c r="C49" s="6" t="s">
        <v>18</v>
      </c>
    </row>
    <row r="50" spans="1:3" ht="26.25" hidden="1" x14ac:dyDescent="0.25">
      <c r="A50" s="4" t="s">
        <v>75</v>
      </c>
      <c r="B50" s="5" t="s">
        <v>55</v>
      </c>
      <c r="C50" s="6" t="s">
        <v>76</v>
      </c>
    </row>
    <row r="51" spans="1:3" ht="26.25" hidden="1" x14ac:dyDescent="0.25">
      <c r="A51" s="4" t="s">
        <v>77</v>
      </c>
      <c r="B51" s="5" t="s">
        <v>64</v>
      </c>
      <c r="C51" s="6" t="s">
        <v>6</v>
      </c>
    </row>
    <row r="52" spans="1:3" hidden="1" x14ac:dyDescent="0.25">
      <c r="A52" s="4" t="s">
        <v>77</v>
      </c>
      <c r="B52" s="5" t="s">
        <v>55</v>
      </c>
      <c r="C52" s="6" t="s">
        <v>78</v>
      </c>
    </row>
    <row r="53" spans="1:3" hidden="1" x14ac:dyDescent="0.25">
      <c r="A53" s="4" t="s">
        <v>79</v>
      </c>
      <c r="B53" s="5" t="s">
        <v>55</v>
      </c>
      <c r="C53" s="6" t="s">
        <v>80</v>
      </c>
    </row>
    <row r="54" spans="1:3" hidden="1" x14ac:dyDescent="0.25">
      <c r="A54" s="4" t="s">
        <v>81</v>
      </c>
      <c r="B54" s="5" t="s">
        <v>55</v>
      </c>
      <c r="C54" s="6" t="s">
        <v>82</v>
      </c>
    </row>
    <row r="55" spans="1:3" hidden="1" x14ac:dyDescent="0.25">
      <c r="A55" s="4" t="s">
        <v>83</v>
      </c>
      <c r="B55" s="5" t="s">
        <v>55</v>
      </c>
      <c r="C55" s="6" t="s">
        <v>84</v>
      </c>
    </row>
    <row r="56" spans="1:3" ht="26.25" hidden="1" x14ac:dyDescent="0.25">
      <c r="A56" s="4" t="s">
        <v>85</v>
      </c>
      <c r="B56" s="5" t="s">
        <v>64</v>
      </c>
      <c r="C56" s="6" t="s">
        <v>86</v>
      </c>
    </row>
    <row r="57" spans="1:3" hidden="1" x14ac:dyDescent="0.25">
      <c r="A57" s="4" t="s">
        <v>87</v>
      </c>
      <c r="B57" s="5" t="s">
        <v>55</v>
      </c>
      <c r="C57" s="6" t="s">
        <v>88</v>
      </c>
    </row>
    <row r="58" spans="1:3" hidden="1" x14ac:dyDescent="0.25">
      <c r="A58" s="4" t="s">
        <v>89</v>
      </c>
      <c r="B58" s="5" t="s">
        <v>64</v>
      </c>
      <c r="C58" s="6" t="s">
        <v>10</v>
      </c>
    </row>
    <row r="59" spans="1:3" hidden="1" x14ac:dyDescent="0.25">
      <c r="A59" s="4" t="s">
        <v>90</v>
      </c>
      <c r="B59" s="5" t="s">
        <v>55</v>
      </c>
      <c r="C59" s="6" t="s">
        <v>91</v>
      </c>
    </row>
    <row r="60" spans="1:3" hidden="1" x14ac:dyDescent="0.25">
      <c r="A60" s="4" t="s">
        <v>92</v>
      </c>
      <c r="B60" s="5" t="s">
        <v>64</v>
      </c>
      <c r="C60" s="6" t="s">
        <v>12</v>
      </c>
    </row>
    <row r="61" spans="1:3" hidden="1" x14ac:dyDescent="0.25">
      <c r="A61" s="4" t="s">
        <v>93</v>
      </c>
      <c r="B61" s="5" t="s">
        <v>64</v>
      </c>
      <c r="C61" s="6" t="s">
        <v>94</v>
      </c>
    </row>
    <row r="62" spans="1:3" hidden="1" x14ac:dyDescent="0.25">
      <c r="A62" s="4" t="s">
        <v>93</v>
      </c>
      <c r="B62" s="5" t="s">
        <v>64</v>
      </c>
      <c r="C62" s="6">
        <v>7</v>
      </c>
    </row>
    <row r="63" spans="1:3" ht="26.25" hidden="1" x14ac:dyDescent="0.25">
      <c r="A63" s="4" t="s">
        <v>95</v>
      </c>
      <c r="B63" s="5" t="s">
        <v>55</v>
      </c>
      <c r="C63" s="6" t="s">
        <v>96</v>
      </c>
    </row>
    <row r="64" spans="1:3" hidden="1" x14ac:dyDescent="0.25">
      <c r="A64" s="4" t="s">
        <v>97</v>
      </c>
      <c r="B64" s="5" t="s">
        <v>64</v>
      </c>
      <c r="C64" s="6" t="s">
        <v>98</v>
      </c>
    </row>
    <row r="65" spans="1:3" hidden="1" x14ac:dyDescent="0.25">
      <c r="A65" s="4" t="s">
        <v>97</v>
      </c>
      <c r="B65" s="5" t="s">
        <v>64</v>
      </c>
      <c r="C65" s="6">
        <v>7</v>
      </c>
    </row>
    <row r="66" spans="1:3" ht="26.25" hidden="1" x14ac:dyDescent="0.25">
      <c r="A66" s="4" t="s">
        <v>99</v>
      </c>
      <c r="B66" s="5" t="s">
        <v>64</v>
      </c>
      <c r="C66" s="6" t="s">
        <v>18</v>
      </c>
    </row>
    <row r="67" spans="1:3" hidden="1" x14ac:dyDescent="0.25">
      <c r="A67" s="4" t="s">
        <v>100</v>
      </c>
      <c r="B67" s="5" t="s">
        <v>101</v>
      </c>
      <c r="C67" s="6" t="s">
        <v>102</v>
      </c>
    </row>
    <row r="68" spans="1:3" ht="26.25" hidden="1" x14ac:dyDescent="0.25">
      <c r="A68" s="4" t="s">
        <v>103</v>
      </c>
      <c r="B68" s="5" t="s">
        <v>101</v>
      </c>
      <c r="C68" s="6" t="s">
        <v>104</v>
      </c>
    </row>
    <row r="69" spans="1:3" ht="26.25" hidden="1" x14ac:dyDescent="0.25">
      <c r="A69" s="4" t="s">
        <v>105</v>
      </c>
      <c r="B69" s="5" t="s">
        <v>101</v>
      </c>
      <c r="C69" s="6" t="s">
        <v>6</v>
      </c>
    </row>
    <row r="70" spans="1:3" ht="26.25" hidden="1" x14ac:dyDescent="0.25">
      <c r="A70" s="4" t="s">
        <v>106</v>
      </c>
      <c r="B70" s="5" t="s">
        <v>101</v>
      </c>
      <c r="C70" s="6" t="s">
        <v>107</v>
      </c>
    </row>
    <row r="71" spans="1:3" hidden="1" x14ac:dyDescent="0.25">
      <c r="A71" s="4" t="s">
        <v>108</v>
      </c>
      <c r="B71" s="5" t="s">
        <v>101</v>
      </c>
      <c r="C71" s="6" t="s">
        <v>10</v>
      </c>
    </row>
    <row r="72" spans="1:3" hidden="1" x14ac:dyDescent="0.25">
      <c r="A72" s="4" t="s">
        <v>109</v>
      </c>
      <c r="B72" s="5" t="s">
        <v>101</v>
      </c>
      <c r="C72" s="6" t="s">
        <v>12</v>
      </c>
    </row>
    <row r="73" spans="1:3" hidden="1" x14ac:dyDescent="0.25">
      <c r="A73" s="4" t="s">
        <v>110</v>
      </c>
      <c r="B73" s="5" t="s">
        <v>101</v>
      </c>
      <c r="C73" s="6" t="s">
        <v>111</v>
      </c>
    </row>
    <row r="74" spans="1:3" hidden="1" x14ac:dyDescent="0.25">
      <c r="A74" s="4" t="s">
        <v>112</v>
      </c>
      <c r="B74" s="5" t="s">
        <v>101</v>
      </c>
      <c r="C74" s="6" t="s">
        <v>113</v>
      </c>
    </row>
    <row r="75" spans="1:3" ht="26.25" hidden="1" x14ac:dyDescent="0.25">
      <c r="A75" s="4" t="s">
        <v>114</v>
      </c>
      <c r="B75" s="5" t="s">
        <v>101</v>
      </c>
      <c r="C75" s="6" t="s">
        <v>18</v>
      </c>
    </row>
    <row r="76" spans="1:3" hidden="1" x14ac:dyDescent="0.25">
      <c r="A76" s="4" t="s">
        <v>115</v>
      </c>
      <c r="B76" s="5" t="s">
        <v>116</v>
      </c>
      <c r="C76" s="6" t="s">
        <v>117</v>
      </c>
    </row>
    <row r="77" spans="1:3" hidden="1" x14ac:dyDescent="0.25">
      <c r="A77" s="4" t="s">
        <v>118</v>
      </c>
      <c r="B77" s="5" t="s">
        <v>119</v>
      </c>
      <c r="C77" s="6" t="s">
        <v>120</v>
      </c>
    </row>
    <row r="78" spans="1:3" ht="26.25" hidden="1" x14ac:dyDescent="0.25">
      <c r="A78" s="4" t="s">
        <v>121</v>
      </c>
      <c r="B78" s="5" t="s">
        <v>116</v>
      </c>
      <c r="C78" s="6" t="s">
        <v>122</v>
      </c>
    </row>
    <row r="79" spans="1:3" ht="26.25" hidden="1" x14ac:dyDescent="0.25">
      <c r="A79" s="4" t="s">
        <v>123</v>
      </c>
      <c r="B79" s="5" t="s">
        <v>119</v>
      </c>
      <c r="C79" s="6" t="s">
        <v>124</v>
      </c>
    </row>
    <row r="80" spans="1:3" ht="26.25" hidden="1" x14ac:dyDescent="0.25">
      <c r="A80" s="4" t="s">
        <v>125</v>
      </c>
      <c r="B80" s="5" t="s">
        <v>116</v>
      </c>
      <c r="C80" s="6" t="s">
        <v>6</v>
      </c>
    </row>
    <row r="81" spans="1:3" ht="26.25" hidden="1" x14ac:dyDescent="0.25">
      <c r="A81" s="4" t="s">
        <v>126</v>
      </c>
      <c r="B81" s="5" t="s">
        <v>119</v>
      </c>
      <c r="C81" s="6" t="s">
        <v>6</v>
      </c>
    </row>
    <row r="82" spans="1:3" ht="26.25" hidden="1" x14ac:dyDescent="0.25">
      <c r="A82" s="4" t="s">
        <v>127</v>
      </c>
      <c r="B82" s="5" t="s">
        <v>116</v>
      </c>
      <c r="C82" s="6" t="s">
        <v>128</v>
      </c>
    </row>
    <row r="83" spans="1:3" hidden="1" x14ac:dyDescent="0.25">
      <c r="A83" s="4" t="s">
        <v>129</v>
      </c>
      <c r="B83" s="5" t="s">
        <v>116</v>
      </c>
      <c r="C83" s="6" t="s">
        <v>10</v>
      </c>
    </row>
    <row r="84" spans="1:3" ht="26.25" hidden="1" x14ac:dyDescent="0.25">
      <c r="A84" s="4" t="s">
        <v>130</v>
      </c>
      <c r="B84" s="5" t="s">
        <v>119</v>
      </c>
      <c r="C84" s="6" t="s">
        <v>131</v>
      </c>
    </row>
    <row r="85" spans="1:3" hidden="1" x14ac:dyDescent="0.25">
      <c r="A85" s="4" t="s">
        <v>132</v>
      </c>
      <c r="B85" s="5" t="s">
        <v>116</v>
      </c>
      <c r="C85" s="6" t="s">
        <v>12</v>
      </c>
    </row>
    <row r="86" spans="1:3" hidden="1" x14ac:dyDescent="0.25">
      <c r="A86" s="4" t="s">
        <v>133</v>
      </c>
      <c r="B86" s="5" t="s">
        <v>119</v>
      </c>
      <c r="C86" s="6" t="s">
        <v>10</v>
      </c>
    </row>
    <row r="87" spans="1:3" hidden="1" x14ac:dyDescent="0.25">
      <c r="A87" s="4" t="s">
        <v>134</v>
      </c>
      <c r="B87" s="5" t="s">
        <v>119</v>
      </c>
      <c r="C87" s="6" t="s">
        <v>12</v>
      </c>
    </row>
    <row r="88" spans="1:3" hidden="1" x14ac:dyDescent="0.25">
      <c r="A88" s="4" t="s">
        <v>134</v>
      </c>
      <c r="B88" s="5" t="s">
        <v>116</v>
      </c>
      <c r="C88" s="6" t="s">
        <v>135</v>
      </c>
    </row>
    <row r="89" spans="1:3" hidden="1" x14ac:dyDescent="0.25">
      <c r="A89" s="4" t="s">
        <v>134</v>
      </c>
      <c r="B89" s="5" t="s">
        <v>116</v>
      </c>
      <c r="C89" s="6">
        <v>9</v>
      </c>
    </row>
    <row r="90" spans="1:3" hidden="1" x14ac:dyDescent="0.25">
      <c r="A90" s="4" t="s">
        <v>136</v>
      </c>
      <c r="B90" s="5" t="s">
        <v>116</v>
      </c>
      <c r="C90" s="6" t="s">
        <v>137</v>
      </c>
    </row>
    <row r="91" spans="1:3" hidden="1" x14ac:dyDescent="0.25">
      <c r="A91" s="4" t="s">
        <v>138</v>
      </c>
      <c r="B91" s="5" t="s">
        <v>116</v>
      </c>
      <c r="C91" s="6">
        <v>9</v>
      </c>
    </row>
    <row r="92" spans="1:3" hidden="1" x14ac:dyDescent="0.25">
      <c r="A92" s="4" t="s">
        <v>139</v>
      </c>
      <c r="B92" s="5" t="s">
        <v>119</v>
      </c>
      <c r="C92" s="6" t="s">
        <v>140</v>
      </c>
    </row>
    <row r="93" spans="1:3" hidden="1" x14ac:dyDescent="0.25">
      <c r="A93" s="4" t="s">
        <v>141</v>
      </c>
      <c r="B93" s="5" t="s">
        <v>119</v>
      </c>
      <c r="C93" s="6">
        <v>5</v>
      </c>
    </row>
    <row r="94" spans="1:3" hidden="1" x14ac:dyDescent="0.25">
      <c r="A94" s="4" t="s">
        <v>142</v>
      </c>
      <c r="B94" s="5" t="s">
        <v>119</v>
      </c>
      <c r="C94" s="6" t="s">
        <v>143</v>
      </c>
    </row>
    <row r="95" spans="1:3" hidden="1" x14ac:dyDescent="0.25">
      <c r="A95" s="4" t="s">
        <v>142</v>
      </c>
      <c r="B95" s="5" t="s">
        <v>119</v>
      </c>
      <c r="C95" s="6">
        <v>5</v>
      </c>
    </row>
    <row r="96" spans="1:3" ht="26.25" hidden="1" x14ac:dyDescent="0.25">
      <c r="A96" s="4" t="s">
        <v>144</v>
      </c>
      <c r="B96" s="5" t="s">
        <v>116</v>
      </c>
      <c r="C96" s="6" t="s">
        <v>18</v>
      </c>
    </row>
    <row r="97" spans="1:3" ht="26.25" hidden="1" x14ac:dyDescent="0.25">
      <c r="A97" s="4" t="s">
        <v>145</v>
      </c>
      <c r="B97" s="5" t="s">
        <v>119</v>
      </c>
      <c r="C97" s="6" t="s">
        <v>18</v>
      </c>
    </row>
    <row r="98" spans="1:3" hidden="1" x14ac:dyDescent="0.25">
      <c r="A98" s="4" t="s">
        <v>146</v>
      </c>
      <c r="B98" s="5" t="s">
        <v>147</v>
      </c>
      <c r="C98" s="6" t="s">
        <v>148</v>
      </c>
    </row>
    <row r="99" spans="1:3" ht="26.25" hidden="1" x14ac:dyDescent="0.25">
      <c r="A99" s="4" t="s">
        <v>149</v>
      </c>
      <c r="B99" s="5" t="s">
        <v>147</v>
      </c>
      <c r="C99" s="6" t="s">
        <v>150</v>
      </c>
    </row>
    <row r="100" spans="1:3" ht="26.25" hidden="1" x14ac:dyDescent="0.25">
      <c r="A100" s="4" t="s">
        <v>151</v>
      </c>
      <c r="B100" s="5" t="s">
        <v>147</v>
      </c>
      <c r="C100" s="6" t="s">
        <v>6</v>
      </c>
    </row>
    <row r="101" spans="1:3" ht="26.25" hidden="1" x14ac:dyDescent="0.25">
      <c r="A101" s="4" t="s">
        <v>152</v>
      </c>
      <c r="B101" s="5" t="s">
        <v>147</v>
      </c>
      <c r="C101" s="6" t="s">
        <v>153</v>
      </c>
    </row>
    <row r="102" spans="1:3" hidden="1" x14ac:dyDescent="0.25">
      <c r="A102" s="4" t="s">
        <v>154</v>
      </c>
      <c r="B102" s="5" t="s">
        <v>147</v>
      </c>
      <c r="C102" s="6" t="s">
        <v>10</v>
      </c>
    </row>
    <row r="103" spans="1:3" hidden="1" x14ac:dyDescent="0.25">
      <c r="A103" s="4" t="s">
        <v>155</v>
      </c>
      <c r="B103" s="5" t="s">
        <v>147</v>
      </c>
      <c r="C103" s="6" t="s">
        <v>12</v>
      </c>
    </row>
    <row r="104" spans="1:3" hidden="1" x14ac:dyDescent="0.25">
      <c r="A104" s="4" t="s">
        <v>156</v>
      </c>
      <c r="B104" s="5" t="s">
        <v>147</v>
      </c>
      <c r="C104" s="6" t="s">
        <v>157</v>
      </c>
    </row>
    <row r="105" spans="1:3" hidden="1" x14ac:dyDescent="0.25">
      <c r="A105" s="4" t="s">
        <v>158</v>
      </c>
      <c r="B105" s="5" t="s">
        <v>147</v>
      </c>
      <c r="C105" s="6">
        <v>3</v>
      </c>
    </row>
    <row r="106" spans="1:3" hidden="1" x14ac:dyDescent="0.25">
      <c r="A106" s="4" t="s">
        <v>159</v>
      </c>
      <c r="B106" s="5" t="s">
        <v>147</v>
      </c>
      <c r="C106" s="6" t="s">
        <v>160</v>
      </c>
    </row>
    <row r="107" spans="1:3" hidden="1" x14ac:dyDescent="0.25">
      <c r="A107" s="4" t="s">
        <v>161</v>
      </c>
      <c r="B107" s="5" t="s">
        <v>147</v>
      </c>
      <c r="C107" s="6">
        <v>3</v>
      </c>
    </row>
    <row r="108" spans="1:3" ht="26.25" hidden="1" x14ac:dyDescent="0.25">
      <c r="A108" s="4" t="s">
        <v>162</v>
      </c>
      <c r="B108" s="5" t="s">
        <v>147</v>
      </c>
      <c r="C108" s="6" t="s">
        <v>18</v>
      </c>
    </row>
    <row r="109" spans="1:3" hidden="1" x14ac:dyDescent="0.25">
      <c r="A109" s="4" t="s">
        <v>163</v>
      </c>
      <c r="B109" s="5" t="s">
        <v>55</v>
      </c>
      <c r="C109" s="6" t="s">
        <v>164</v>
      </c>
    </row>
    <row r="110" spans="1:3" hidden="1" x14ac:dyDescent="0.25">
      <c r="A110" s="4" t="s">
        <v>165</v>
      </c>
      <c r="B110" s="5" t="s">
        <v>55</v>
      </c>
      <c r="C110" s="6" t="s">
        <v>166</v>
      </c>
    </row>
    <row r="111" spans="1:3" ht="39" x14ac:dyDescent="0.25">
      <c r="A111" s="4" t="s">
        <v>175</v>
      </c>
      <c r="B111" s="5" t="s">
        <v>55</v>
      </c>
      <c r="C111" s="6" t="s">
        <v>176</v>
      </c>
    </row>
    <row r="112" spans="1:3" ht="51.75" x14ac:dyDescent="0.25">
      <c r="A112" s="4" t="s">
        <v>217</v>
      </c>
      <c r="B112" s="5" t="s">
        <v>55</v>
      </c>
      <c r="C112" s="6" t="s">
        <v>218</v>
      </c>
    </row>
    <row r="113" spans="1:3" ht="51.75" x14ac:dyDescent="0.25">
      <c r="A113" s="4" t="s">
        <v>249</v>
      </c>
      <c r="B113" s="5" t="s">
        <v>55</v>
      </c>
      <c r="C113" s="6" t="s">
        <v>250</v>
      </c>
    </row>
    <row r="114" spans="1:3" ht="51.75" x14ac:dyDescent="0.25">
      <c r="A114" s="4" t="s">
        <v>281</v>
      </c>
      <c r="B114" s="5" t="s">
        <v>55</v>
      </c>
      <c r="C114" s="6" t="s">
        <v>282</v>
      </c>
    </row>
    <row r="115" spans="1:3" ht="39" x14ac:dyDescent="0.25">
      <c r="A115" s="4" t="s">
        <v>303</v>
      </c>
      <c r="B115" s="5" t="s">
        <v>55</v>
      </c>
      <c r="C115" s="6" t="s">
        <v>304</v>
      </c>
    </row>
    <row r="116" spans="1:3" ht="51.75" x14ac:dyDescent="0.25">
      <c r="A116" s="4" t="s">
        <v>340</v>
      </c>
      <c r="B116" s="5" t="s">
        <v>55</v>
      </c>
      <c r="C116" s="6" t="s">
        <v>341</v>
      </c>
    </row>
    <row r="117" spans="1:3" ht="39" x14ac:dyDescent="0.25">
      <c r="A117" s="4" t="s">
        <v>364</v>
      </c>
      <c r="B117" s="5" t="s">
        <v>55</v>
      </c>
      <c r="C117" s="6" t="s">
        <v>365</v>
      </c>
    </row>
    <row r="118" spans="1:3" hidden="1" x14ac:dyDescent="0.25">
      <c r="A118" s="4" t="s">
        <v>181</v>
      </c>
      <c r="B118" s="5" t="s">
        <v>20</v>
      </c>
      <c r="C118" s="6" t="s">
        <v>182</v>
      </c>
    </row>
    <row r="119" spans="1:3" ht="39" x14ac:dyDescent="0.25">
      <c r="A119" s="4" t="s">
        <v>384</v>
      </c>
      <c r="B119" s="5" t="s">
        <v>55</v>
      </c>
      <c r="C119" s="6" t="s">
        <v>385</v>
      </c>
    </row>
    <row r="120" spans="1:3" ht="39" x14ac:dyDescent="0.25">
      <c r="A120" s="4" t="s">
        <v>404</v>
      </c>
      <c r="B120" s="5" t="s">
        <v>55</v>
      </c>
      <c r="C120" s="6" t="s">
        <v>405</v>
      </c>
    </row>
    <row r="121" spans="1:3" ht="39" x14ac:dyDescent="0.25">
      <c r="A121" s="4" t="s">
        <v>428</v>
      </c>
      <c r="B121" s="5" t="s">
        <v>55</v>
      </c>
      <c r="C121" s="6" t="s">
        <v>429</v>
      </c>
    </row>
    <row r="122" spans="1:3" hidden="1" x14ac:dyDescent="0.25">
      <c r="A122" s="4" t="s">
        <v>189</v>
      </c>
      <c r="B122" s="5" t="s">
        <v>147</v>
      </c>
      <c r="C122" s="6" t="s">
        <v>182</v>
      </c>
    </row>
    <row r="123" spans="1:3" hidden="1" x14ac:dyDescent="0.25">
      <c r="A123" s="4" t="s">
        <v>190</v>
      </c>
      <c r="B123" s="5" t="s">
        <v>49</v>
      </c>
      <c r="C123" s="6" t="s">
        <v>191</v>
      </c>
    </row>
    <row r="124" spans="1:3" hidden="1" x14ac:dyDescent="0.25">
      <c r="A124" s="4" t="s">
        <v>192</v>
      </c>
      <c r="B124" s="5" t="s">
        <v>101</v>
      </c>
      <c r="C124" s="6" t="s">
        <v>191</v>
      </c>
    </row>
    <row r="125" spans="1:3" hidden="1" x14ac:dyDescent="0.25">
      <c r="A125" s="4" t="s">
        <v>193</v>
      </c>
      <c r="B125" s="5" t="s">
        <v>55</v>
      </c>
      <c r="C125" s="6" t="s">
        <v>194</v>
      </c>
    </row>
    <row r="126" spans="1:3" hidden="1" x14ac:dyDescent="0.25">
      <c r="A126" s="4" t="s">
        <v>195</v>
      </c>
      <c r="B126" s="5" t="s">
        <v>55</v>
      </c>
      <c r="C126" s="6" t="s">
        <v>166</v>
      </c>
    </row>
    <row r="127" spans="1:3" hidden="1" x14ac:dyDescent="0.25">
      <c r="A127" s="4" t="s">
        <v>196</v>
      </c>
      <c r="B127" s="5" t="s">
        <v>119</v>
      </c>
      <c r="C127" s="6" t="s">
        <v>191</v>
      </c>
    </row>
    <row r="128" spans="1:3" ht="26.25" hidden="1" x14ac:dyDescent="0.25">
      <c r="A128" s="4" t="s">
        <v>197</v>
      </c>
      <c r="B128" s="5" t="s">
        <v>55</v>
      </c>
      <c r="C128" s="6" t="s">
        <v>198</v>
      </c>
    </row>
    <row r="129" spans="1:3" hidden="1" x14ac:dyDescent="0.25">
      <c r="A129" s="4" t="s">
        <v>199</v>
      </c>
      <c r="B129" s="5" t="s">
        <v>55</v>
      </c>
      <c r="C129" s="6" t="s">
        <v>200</v>
      </c>
    </row>
    <row r="130" spans="1:3" hidden="1" x14ac:dyDescent="0.25">
      <c r="A130" s="4" t="s">
        <v>201</v>
      </c>
      <c r="B130" s="5" t="s">
        <v>20</v>
      </c>
      <c r="C130" s="6" t="s">
        <v>202</v>
      </c>
    </row>
    <row r="131" spans="1:3" hidden="1" x14ac:dyDescent="0.25">
      <c r="A131" s="4" t="s">
        <v>203</v>
      </c>
      <c r="B131" s="5" t="s">
        <v>147</v>
      </c>
      <c r="C131" s="6" t="s">
        <v>204</v>
      </c>
    </row>
    <row r="132" spans="1:3" hidden="1" x14ac:dyDescent="0.25">
      <c r="A132" s="4" t="s">
        <v>205</v>
      </c>
      <c r="B132" s="5" t="s">
        <v>101</v>
      </c>
      <c r="C132" s="6" t="s">
        <v>206</v>
      </c>
    </row>
    <row r="133" spans="1:3" hidden="1" x14ac:dyDescent="0.25">
      <c r="A133" s="4" t="s">
        <v>207</v>
      </c>
      <c r="B133" s="5" t="s">
        <v>101</v>
      </c>
      <c r="C133" s="6" t="s">
        <v>208</v>
      </c>
    </row>
    <row r="134" spans="1:3" ht="51.75" x14ac:dyDescent="0.25">
      <c r="A134" s="4" t="s">
        <v>452</v>
      </c>
      <c r="B134" s="5" t="s">
        <v>55</v>
      </c>
      <c r="C134" s="6" t="s">
        <v>453</v>
      </c>
    </row>
    <row r="135" spans="1:3" ht="39" x14ac:dyDescent="0.25">
      <c r="A135" s="4" t="s">
        <v>475</v>
      </c>
      <c r="B135" s="5" t="s">
        <v>55</v>
      </c>
      <c r="C135" s="6" t="s">
        <v>476</v>
      </c>
    </row>
    <row r="136" spans="1:3" ht="51.75" x14ac:dyDescent="0.25">
      <c r="A136" s="4" t="s">
        <v>505</v>
      </c>
      <c r="B136" s="5" t="s">
        <v>55</v>
      </c>
      <c r="C136" s="6" t="s">
        <v>506</v>
      </c>
    </row>
    <row r="137" spans="1:3" ht="51.75" x14ac:dyDescent="0.25">
      <c r="A137" s="4" t="s">
        <v>538</v>
      </c>
      <c r="B137" s="5" t="s">
        <v>55</v>
      </c>
      <c r="C137" s="6" t="s">
        <v>539</v>
      </c>
    </row>
    <row r="138" spans="1:3" ht="39" x14ac:dyDescent="0.25">
      <c r="A138" s="4" t="s">
        <v>560</v>
      </c>
      <c r="B138" s="5" t="s">
        <v>55</v>
      </c>
      <c r="C138" s="6" t="s">
        <v>561</v>
      </c>
    </row>
    <row r="139" spans="1:3" hidden="1" x14ac:dyDescent="0.25">
      <c r="A139" s="4" t="s">
        <v>219</v>
      </c>
      <c r="B139" s="5" t="s">
        <v>49</v>
      </c>
      <c r="C139" s="6" t="s">
        <v>220</v>
      </c>
    </row>
    <row r="140" spans="1:3" ht="51.75" x14ac:dyDescent="0.25">
      <c r="A140" s="4" t="s">
        <v>584</v>
      </c>
      <c r="B140" s="5" t="s">
        <v>55</v>
      </c>
      <c r="C140" s="6" t="s">
        <v>585</v>
      </c>
    </row>
    <row r="141" spans="1:3" ht="51.75" x14ac:dyDescent="0.25">
      <c r="A141" s="4" t="s">
        <v>608</v>
      </c>
      <c r="B141" s="5" t="s">
        <v>55</v>
      </c>
      <c r="C141" s="6" t="s">
        <v>609</v>
      </c>
    </row>
    <row r="142" spans="1:3" ht="39" x14ac:dyDescent="0.25">
      <c r="A142" s="4" t="s">
        <v>628</v>
      </c>
      <c r="B142" s="5" t="s">
        <v>55</v>
      </c>
      <c r="C142" s="6" t="s">
        <v>629</v>
      </c>
    </row>
    <row r="143" spans="1:3" ht="51.75" x14ac:dyDescent="0.25">
      <c r="A143" s="4" t="s">
        <v>650</v>
      </c>
      <c r="B143" s="5" t="s">
        <v>55</v>
      </c>
      <c r="C143" s="6" t="s">
        <v>651</v>
      </c>
    </row>
    <row r="144" spans="1:3" ht="51.75" x14ac:dyDescent="0.25">
      <c r="A144" s="4" t="s">
        <v>673</v>
      </c>
      <c r="B144" s="5" t="s">
        <v>55</v>
      </c>
      <c r="C144" s="6" t="s">
        <v>674</v>
      </c>
    </row>
    <row r="145" spans="1:3" hidden="1" x14ac:dyDescent="0.25">
      <c r="A145" s="4" t="s">
        <v>231</v>
      </c>
      <c r="B145" s="5" t="s">
        <v>119</v>
      </c>
      <c r="C145" s="6" t="s">
        <v>232</v>
      </c>
    </row>
    <row r="146" spans="1:3" hidden="1" x14ac:dyDescent="0.25">
      <c r="A146" s="4" t="s">
        <v>233</v>
      </c>
      <c r="B146" s="5" t="s">
        <v>55</v>
      </c>
      <c r="C146" s="6" t="s">
        <v>194</v>
      </c>
    </row>
    <row r="147" spans="1:3" hidden="1" x14ac:dyDescent="0.25">
      <c r="A147" s="4" t="s">
        <v>234</v>
      </c>
      <c r="B147" s="5" t="s">
        <v>55</v>
      </c>
      <c r="C147" s="6" t="s">
        <v>200</v>
      </c>
    </row>
    <row r="148" spans="1:3" hidden="1" x14ac:dyDescent="0.25">
      <c r="A148" s="4" t="s">
        <v>235</v>
      </c>
      <c r="B148" s="5" t="s">
        <v>20</v>
      </c>
      <c r="C148" s="6" t="s">
        <v>236</v>
      </c>
    </row>
    <row r="149" spans="1:3" hidden="1" x14ac:dyDescent="0.25">
      <c r="A149" s="4" t="s">
        <v>237</v>
      </c>
      <c r="B149" s="5" t="s">
        <v>147</v>
      </c>
      <c r="C149" s="6" t="s">
        <v>238</v>
      </c>
    </row>
    <row r="150" spans="1:3" hidden="1" x14ac:dyDescent="0.25">
      <c r="A150" s="4" t="s">
        <v>239</v>
      </c>
      <c r="B150" s="5" t="s">
        <v>20</v>
      </c>
      <c r="C150" s="6" t="s">
        <v>240</v>
      </c>
    </row>
    <row r="151" spans="1:3" ht="39" x14ac:dyDescent="0.25">
      <c r="A151" s="4" t="s">
        <v>699</v>
      </c>
      <c r="B151" s="5" t="s">
        <v>55</v>
      </c>
      <c r="C151" s="6" t="s">
        <v>700</v>
      </c>
    </row>
    <row r="152" spans="1:3" ht="39" x14ac:dyDescent="0.25">
      <c r="A152" s="4" t="s">
        <v>719</v>
      </c>
      <c r="B152" s="5" t="s">
        <v>55</v>
      </c>
      <c r="C152" s="6" t="s">
        <v>720</v>
      </c>
    </row>
    <row r="153" spans="1:3" ht="39" x14ac:dyDescent="0.25">
      <c r="A153" s="4" t="s">
        <v>743</v>
      </c>
      <c r="B153" s="5" t="s">
        <v>55</v>
      </c>
      <c r="C153" s="6" t="s">
        <v>744</v>
      </c>
    </row>
    <row r="154" spans="1:3" ht="39" x14ac:dyDescent="0.25">
      <c r="A154" s="4" t="s">
        <v>767</v>
      </c>
      <c r="B154" s="5" t="s">
        <v>55</v>
      </c>
      <c r="C154" s="6" t="s">
        <v>768</v>
      </c>
    </row>
    <row r="155" spans="1:3" ht="51.75" x14ac:dyDescent="0.25">
      <c r="A155" s="4" t="s">
        <v>792</v>
      </c>
      <c r="B155" s="5" t="s">
        <v>55</v>
      </c>
      <c r="C155" s="6" t="s">
        <v>793</v>
      </c>
    </row>
    <row r="156" spans="1:3" ht="51.75" x14ac:dyDescent="0.25">
      <c r="A156" s="4" t="s">
        <v>820</v>
      </c>
      <c r="B156" s="5" t="s">
        <v>55</v>
      </c>
      <c r="C156" s="6" t="s">
        <v>821</v>
      </c>
    </row>
    <row r="157" spans="1:3" ht="39" x14ac:dyDescent="0.25">
      <c r="A157" s="4" t="s">
        <v>850</v>
      </c>
      <c r="B157" s="5" t="s">
        <v>55</v>
      </c>
      <c r="C157" s="6" t="s">
        <v>851</v>
      </c>
    </row>
    <row r="158" spans="1:3" hidden="1" x14ac:dyDescent="0.25">
      <c r="A158" s="4" t="s">
        <v>255</v>
      </c>
      <c r="B158" s="5" t="s">
        <v>116</v>
      </c>
      <c r="C158" s="6" t="s">
        <v>256</v>
      </c>
    </row>
    <row r="159" spans="1:3" ht="39" x14ac:dyDescent="0.25">
      <c r="A159" s="4" t="s">
        <v>876</v>
      </c>
      <c r="B159" s="5" t="s">
        <v>55</v>
      </c>
      <c r="C159" s="6" t="s">
        <v>877</v>
      </c>
    </row>
    <row r="160" spans="1:3" ht="39" x14ac:dyDescent="0.25">
      <c r="A160" s="4" t="s">
        <v>896</v>
      </c>
      <c r="B160" s="5" t="s">
        <v>55</v>
      </c>
      <c r="C160" s="6" t="s">
        <v>897</v>
      </c>
    </row>
    <row r="161" spans="1:3" ht="39" x14ac:dyDescent="0.25">
      <c r="A161" s="4" t="s">
        <v>916</v>
      </c>
      <c r="B161" s="5" t="s">
        <v>55</v>
      </c>
      <c r="C161" s="6" t="s">
        <v>917</v>
      </c>
    </row>
    <row r="162" spans="1:3" hidden="1" x14ac:dyDescent="0.25">
      <c r="A162" s="4" t="s">
        <v>263</v>
      </c>
      <c r="B162" s="5" t="s">
        <v>49</v>
      </c>
      <c r="C162" s="6" t="s">
        <v>264</v>
      </c>
    </row>
    <row r="163" spans="1:3" hidden="1" x14ac:dyDescent="0.25">
      <c r="A163" s="4" t="s">
        <v>265</v>
      </c>
      <c r="B163" s="5" t="s">
        <v>55</v>
      </c>
      <c r="C163" s="6" t="s">
        <v>194</v>
      </c>
    </row>
    <row r="164" spans="1:3" hidden="1" x14ac:dyDescent="0.25">
      <c r="A164" s="4" t="s">
        <v>266</v>
      </c>
      <c r="B164" s="5" t="s">
        <v>55</v>
      </c>
      <c r="C164" s="6" t="s">
        <v>166</v>
      </c>
    </row>
    <row r="165" spans="1:3" ht="26.25" hidden="1" x14ac:dyDescent="0.25">
      <c r="A165" s="4" t="s">
        <v>267</v>
      </c>
      <c r="B165" s="5" t="s">
        <v>55</v>
      </c>
      <c r="C165" s="6" t="s">
        <v>268</v>
      </c>
    </row>
    <row r="166" spans="1:3" hidden="1" x14ac:dyDescent="0.25">
      <c r="A166" s="4" t="s">
        <v>269</v>
      </c>
      <c r="B166" s="5" t="s">
        <v>119</v>
      </c>
      <c r="C166" s="6" t="s">
        <v>270</v>
      </c>
    </row>
    <row r="167" spans="1:3" hidden="1" x14ac:dyDescent="0.25">
      <c r="A167" s="4" t="s">
        <v>271</v>
      </c>
      <c r="B167" s="5" t="s">
        <v>101</v>
      </c>
      <c r="C167" s="6" t="s">
        <v>272</v>
      </c>
    </row>
    <row r="168" spans="1:3" ht="39" x14ac:dyDescent="0.25">
      <c r="A168" s="4" t="s">
        <v>944</v>
      </c>
      <c r="B168" s="5" t="s">
        <v>55</v>
      </c>
      <c r="C168" s="6" t="s">
        <v>945</v>
      </c>
    </row>
    <row r="169" spans="1:3" ht="39" x14ac:dyDescent="0.25">
      <c r="A169" s="4" t="s">
        <v>964</v>
      </c>
      <c r="B169" s="5" t="s">
        <v>55</v>
      </c>
      <c r="C169" s="6" t="s">
        <v>965</v>
      </c>
    </row>
    <row r="170" spans="1:3" ht="51.75" x14ac:dyDescent="0.25">
      <c r="A170" s="4" t="s">
        <v>988</v>
      </c>
      <c r="B170" s="5" t="s">
        <v>55</v>
      </c>
      <c r="C170" s="6" t="s">
        <v>989</v>
      </c>
    </row>
    <row r="171" spans="1:3" ht="39" x14ac:dyDescent="0.25">
      <c r="A171" s="4" t="s">
        <v>1008</v>
      </c>
      <c r="B171" s="5" t="s">
        <v>55</v>
      </c>
      <c r="C171" s="6" t="s">
        <v>1009</v>
      </c>
    </row>
    <row r="172" spans="1:3" ht="39" x14ac:dyDescent="0.25">
      <c r="A172" s="4" t="s">
        <v>1028</v>
      </c>
      <c r="B172" s="5" t="s">
        <v>55</v>
      </c>
      <c r="C172" s="6" t="s">
        <v>1029</v>
      </c>
    </row>
    <row r="173" spans="1:3" ht="39" x14ac:dyDescent="0.25">
      <c r="A173" s="4" t="s">
        <v>1048</v>
      </c>
      <c r="B173" s="5" t="s">
        <v>55</v>
      </c>
      <c r="C173" s="6" t="s">
        <v>1049</v>
      </c>
    </row>
    <row r="174" spans="1:3" ht="39" x14ac:dyDescent="0.25">
      <c r="A174" s="4" t="s">
        <v>1068</v>
      </c>
      <c r="B174" s="5" t="s">
        <v>55</v>
      </c>
      <c r="C174" s="6" t="s">
        <v>1069</v>
      </c>
    </row>
    <row r="175" spans="1:3" ht="39" x14ac:dyDescent="0.25">
      <c r="A175" s="4" t="s">
        <v>1088</v>
      </c>
      <c r="B175" s="5" t="s">
        <v>55</v>
      </c>
      <c r="C175" s="6" t="s">
        <v>1089</v>
      </c>
    </row>
    <row r="176" spans="1:3" ht="39" x14ac:dyDescent="0.25">
      <c r="A176" s="4" t="s">
        <v>1113</v>
      </c>
      <c r="B176" s="5" t="s">
        <v>55</v>
      </c>
      <c r="C176" s="6" t="s">
        <v>1114</v>
      </c>
    </row>
    <row r="177" spans="1:3" ht="39" x14ac:dyDescent="0.25">
      <c r="A177" s="4" t="s">
        <v>1143</v>
      </c>
      <c r="B177" s="5" t="s">
        <v>55</v>
      </c>
      <c r="C177" s="6" t="s">
        <v>1144</v>
      </c>
    </row>
    <row r="178" spans="1:3" hidden="1" x14ac:dyDescent="0.25">
      <c r="A178" s="4" t="s">
        <v>293</v>
      </c>
      <c r="B178" s="5" t="s">
        <v>116</v>
      </c>
      <c r="C178" s="6" t="s">
        <v>294</v>
      </c>
    </row>
    <row r="179" spans="1:3" ht="39" x14ac:dyDescent="0.25">
      <c r="A179" s="4" t="s">
        <v>1167</v>
      </c>
      <c r="B179" s="5" t="s">
        <v>55</v>
      </c>
      <c r="C179" s="6" t="s">
        <v>1168</v>
      </c>
    </row>
    <row r="180" spans="1:3" ht="39" x14ac:dyDescent="0.25">
      <c r="A180" s="4" t="s">
        <v>1192</v>
      </c>
      <c r="B180" s="5" t="s">
        <v>55</v>
      </c>
      <c r="C180" s="6" t="s">
        <v>1193</v>
      </c>
    </row>
    <row r="181" spans="1:3" ht="39" x14ac:dyDescent="0.25">
      <c r="A181" s="4" t="s">
        <v>1220</v>
      </c>
      <c r="B181" s="5" t="s">
        <v>55</v>
      </c>
      <c r="C181" s="6" t="s">
        <v>1221</v>
      </c>
    </row>
    <row r="182" spans="1:3" ht="39" x14ac:dyDescent="0.25">
      <c r="A182" s="4" t="s">
        <v>1242</v>
      </c>
      <c r="B182" s="5" t="s">
        <v>55</v>
      </c>
      <c r="C182" s="6" t="s">
        <v>1243</v>
      </c>
    </row>
    <row r="183" spans="1:3" ht="39" x14ac:dyDescent="0.25">
      <c r="A183" s="4" t="s">
        <v>1264</v>
      </c>
      <c r="B183" s="5" t="s">
        <v>55</v>
      </c>
      <c r="C183" s="6" t="s">
        <v>1265</v>
      </c>
    </row>
    <row r="184" spans="1:3" ht="39" x14ac:dyDescent="0.25">
      <c r="A184" s="4" t="s">
        <v>1289</v>
      </c>
      <c r="B184" s="5" t="s">
        <v>55</v>
      </c>
      <c r="C184" s="6" t="s">
        <v>1290</v>
      </c>
    </row>
    <row r="185" spans="1:3" ht="39" x14ac:dyDescent="0.25">
      <c r="A185" s="4" t="s">
        <v>1309</v>
      </c>
      <c r="B185" s="5" t="s">
        <v>55</v>
      </c>
      <c r="C185" s="6" t="s">
        <v>1310</v>
      </c>
    </row>
    <row r="186" spans="1:3" ht="39" x14ac:dyDescent="0.25">
      <c r="A186" s="4" t="s">
        <v>1330</v>
      </c>
      <c r="B186" s="5" t="s">
        <v>55</v>
      </c>
      <c r="C186" s="6" t="s">
        <v>1331</v>
      </c>
    </row>
    <row r="187" spans="1:3" ht="39" x14ac:dyDescent="0.25">
      <c r="A187" s="4" t="s">
        <v>1355</v>
      </c>
      <c r="B187" s="5" t="s">
        <v>55</v>
      </c>
      <c r="C187" s="6" t="s">
        <v>1356</v>
      </c>
    </row>
    <row r="188" spans="1:3" ht="39" x14ac:dyDescent="0.25">
      <c r="A188" s="4" t="s">
        <v>1375</v>
      </c>
      <c r="B188" s="5" t="s">
        <v>55</v>
      </c>
      <c r="C188" s="6" t="s">
        <v>1376</v>
      </c>
    </row>
    <row r="189" spans="1:3" hidden="1" x14ac:dyDescent="0.25">
      <c r="A189" s="4" t="s">
        <v>315</v>
      </c>
      <c r="B189" s="5" t="s">
        <v>55</v>
      </c>
      <c r="C189" s="6" t="s">
        <v>194</v>
      </c>
    </row>
    <row r="190" spans="1:3" hidden="1" x14ac:dyDescent="0.25">
      <c r="A190" s="4" t="s">
        <v>316</v>
      </c>
      <c r="B190" s="5" t="s">
        <v>55</v>
      </c>
      <c r="C190" s="6" t="s">
        <v>200</v>
      </c>
    </row>
    <row r="191" spans="1:3" ht="26.25" hidden="1" x14ac:dyDescent="0.25">
      <c r="A191" s="4" t="s">
        <v>317</v>
      </c>
      <c r="B191" s="5" t="s">
        <v>55</v>
      </c>
      <c r="C191" s="6" t="s">
        <v>318</v>
      </c>
    </row>
    <row r="192" spans="1:3" hidden="1" x14ac:dyDescent="0.25">
      <c r="A192" s="4" t="s">
        <v>319</v>
      </c>
      <c r="B192" s="5" t="s">
        <v>55</v>
      </c>
      <c r="C192" s="6" t="s">
        <v>194</v>
      </c>
    </row>
    <row r="193" spans="1:3" hidden="1" x14ac:dyDescent="0.25">
      <c r="A193" s="4" t="s">
        <v>320</v>
      </c>
      <c r="B193" s="5" t="s">
        <v>55</v>
      </c>
      <c r="C193" s="6" t="s">
        <v>166</v>
      </c>
    </row>
    <row r="194" spans="1:3" ht="26.25" hidden="1" x14ac:dyDescent="0.25">
      <c r="A194" s="4" t="s">
        <v>321</v>
      </c>
      <c r="B194" s="5" t="s">
        <v>55</v>
      </c>
      <c r="C194" s="6" t="s">
        <v>322</v>
      </c>
    </row>
    <row r="195" spans="1:3" hidden="1" x14ac:dyDescent="0.25">
      <c r="A195" s="4" t="s">
        <v>323</v>
      </c>
      <c r="B195" s="5" t="s">
        <v>49</v>
      </c>
      <c r="C195" s="6" t="s">
        <v>324</v>
      </c>
    </row>
    <row r="196" spans="1:3" hidden="1" x14ac:dyDescent="0.25">
      <c r="A196" s="4" t="s">
        <v>325</v>
      </c>
      <c r="B196" s="5" t="s">
        <v>147</v>
      </c>
      <c r="C196" s="6" t="s">
        <v>326</v>
      </c>
    </row>
    <row r="197" spans="1:3" hidden="1" x14ac:dyDescent="0.25">
      <c r="A197" s="4" t="s">
        <v>327</v>
      </c>
      <c r="B197" s="5" t="s">
        <v>20</v>
      </c>
      <c r="C197" s="6" t="s">
        <v>236</v>
      </c>
    </row>
    <row r="198" spans="1:3" hidden="1" x14ac:dyDescent="0.25">
      <c r="A198" s="4" t="s">
        <v>328</v>
      </c>
      <c r="B198" s="5" t="s">
        <v>20</v>
      </c>
      <c r="C198" s="6" t="s">
        <v>329</v>
      </c>
    </row>
    <row r="199" spans="1:3" hidden="1" x14ac:dyDescent="0.25">
      <c r="A199" s="4" t="s">
        <v>330</v>
      </c>
      <c r="B199" s="5" t="s">
        <v>119</v>
      </c>
      <c r="C199" s="6" t="s">
        <v>331</v>
      </c>
    </row>
    <row r="200" spans="1:3" ht="39" x14ac:dyDescent="0.25">
      <c r="A200" s="4" t="s">
        <v>1396</v>
      </c>
      <c r="B200" s="5" t="s">
        <v>55</v>
      </c>
      <c r="C200" s="6" t="s">
        <v>1397</v>
      </c>
    </row>
    <row r="201" spans="1:3" ht="51.75" x14ac:dyDescent="0.25">
      <c r="A201" s="4" t="s">
        <v>1421</v>
      </c>
      <c r="B201" s="5" t="s">
        <v>55</v>
      </c>
      <c r="C201" s="6" t="s">
        <v>1422</v>
      </c>
    </row>
    <row r="202" spans="1:3" ht="39" x14ac:dyDescent="0.25">
      <c r="A202" s="4" t="s">
        <v>1441</v>
      </c>
      <c r="B202" s="5" t="s">
        <v>55</v>
      </c>
      <c r="C202" s="6" t="s">
        <v>1442</v>
      </c>
    </row>
    <row r="203" spans="1:3" ht="39" x14ac:dyDescent="0.25">
      <c r="A203" s="4" t="s">
        <v>1470</v>
      </c>
      <c r="B203" s="5" t="s">
        <v>55</v>
      </c>
      <c r="C203" s="6" t="s">
        <v>1471</v>
      </c>
    </row>
    <row r="204" spans="1:3" ht="39" x14ac:dyDescent="0.25">
      <c r="A204" s="4" t="s">
        <v>1495</v>
      </c>
      <c r="B204" s="5" t="s">
        <v>55</v>
      </c>
      <c r="C204" s="6" t="s">
        <v>1496</v>
      </c>
    </row>
    <row r="205" spans="1:3" ht="39" x14ac:dyDescent="0.25">
      <c r="A205" s="4" t="s">
        <v>1515</v>
      </c>
      <c r="B205" s="5" t="s">
        <v>55</v>
      </c>
      <c r="C205" s="6" t="s">
        <v>1516</v>
      </c>
    </row>
    <row r="206" spans="1:3" ht="39" x14ac:dyDescent="0.25">
      <c r="A206" s="4" t="s">
        <v>1535</v>
      </c>
      <c r="B206" s="5" t="s">
        <v>55</v>
      </c>
      <c r="C206" s="6" t="s">
        <v>1536</v>
      </c>
    </row>
    <row r="207" spans="1:3" ht="39" x14ac:dyDescent="0.25">
      <c r="A207" s="4" t="s">
        <v>1555</v>
      </c>
      <c r="B207" s="5" t="s">
        <v>55</v>
      </c>
      <c r="C207" s="6" t="s">
        <v>1556</v>
      </c>
    </row>
    <row r="208" spans="1:3" ht="39" x14ac:dyDescent="0.25">
      <c r="A208" s="4" t="s">
        <v>1575</v>
      </c>
      <c r="B208" s="5" t="s">
        <v>55</v>
      </c>
      <c r="C208" s="6" t="s">
        <v>1576</v>
      </c>
    </row>
    <row r="209" spans="1:3" ht="39" x14ac:dyDescent="0.25">
      <c r="A209" s="4" t="s">
        <v>1595</v>
      </c>
      <c r="B209" s="5" t="s">
        <v>55</v>
      </c>
      <c r="C209" s="6" t="s">
        <v>1596</v>
      </c>
    </row>
    <row r="210" spans="1:3" hidden="1" x14ac:dyDescent="0.25">
      <c r="A210" s="4" t="s">
        <v>352</v>
      </c>
      <c r="B210" s="5" t="s">
        <v>116</v>
      </c>
      <c r="C210" s="6" t="s">
        <v>353</v>
      </c>
    </row>
    <row r="211" spans="1:3" ht="39" x14ac:dyDescent="0.25">
      <c r="A211" s="4" t="s">
        <v>1620</v>
      </c>
      <c r="B211" s="5" t="s">
        <v>55</v>
      </c>
      <c r="C211" s="6" t="s">
        <v>1621</v>
      </c>
    </row>
    <row r="212" spans="1:3" ht="51.75" x14ac:dyDescent="0.25">
      <c r="A212" s="4" t="s">
        <v>1640</v>
      </c>
      <c r="B212" s="5" t="s">
        <v>55</v>
      </c>
      <c r="C212" s="6" t="s">
        <v>1641</v>
      </c>
    </row>
    <row r="213" spans="1:3" hidden="1" x14ac:dyDescent="0.25">
      <c r="A213" s="4" t="s">
        <v>358</v>
      </c>
      <c r="B213" s="5" t="s">
        <v>101</v>
      </c>
      <c r="C213" s="6" t="s">
        <v>359</v>
      </c>
    </row>
    <row r="214" spans="1:3" ht="39" x14ac:dyDescent="0.25">
      <c r="A214" s="4" t="s">
        <v>1660</v>
      </c>
      <c r="B214" s="5" t="s">
        <v>55</v>
      </c>
      <c r="C214" s="6" t="s">
        <v>1661</v>
      </c>
    </row>
    <row r="215" spans="1:3" ht="39" x14ac:dyDescent="0.25">
      <c r="A215" s="4" t="s">
        <v>1682</v>
      </c>
      <c r="B215" s="5" t="s">
        <v>55</v>
      </c>
      <c r="C215" s="6" t="s">
        <v>1683</v>
      </c>
    </row>
    <row r="216" spans="1:3" ht="39" x14ac:dyDescent="0.25">
      <c r="A216" s="4" t="s">
        <v>1711</v>
      </c>
      <c r="B216" s="5" t="s">
        <v>55</v>
      </c>
      <c r="C216" s="6" t="s">
        <v>1712</v>
      </c>
    </row>
    <row r="217" spans="1:3" ht="39" x14ac:dyDescent="0.25">
      <c r="A217" s="4" t="s">
        <v>1731</v>
      </c>
      <c r="B217" s="5" t="s">
        <v>55</v>
      </c>
      <c r="C217" s="6" t="s">
        <v>1732</v>
      </c>
    </row>
    <row r="218" spans="1:3" ht="39" x14ac:dyDescent="0.25">
      <c r="A218" s="4" t="s">
        <v>1758</v>
      </c>
      <c r="B218" s="5" t="s">
        <v>55</v>
      </c>
      <c r="C218" s="6" t="s">
        <v>1759</v>
      </c>
    </row>
    <row r="219" spans="1:3" ht="39" x14ac:dyDescent="0.25">
      <c r="A219" s="4" t="s">
        <v>1782</v>
      </c>
      <c r="B219" s="5" t="s">
        <v>55</v>
      </c>
      <c r="C219" s="6" t="s">
        <v>1783</v>
      </c>
    </row>
    <row r="220" spans="1:3" ht="39" x14ac:dyDescent="0.25">
      <c r="A220" s="4" t="s">
        <v>1806</v>
      </c>
      <c r="B220" s="5" t="s">
        <v>55</v>
      </c>
      <c r="C220" s="6" t="s">
        <v>1807</v>
      </c>
    </row>
    <row r="221" spans="1:3" ht="39" x14ac:dyDescent="0.25">
      <c r="A221" s="4" t="s">
        <v>1826</v>
      </c>
      <c r="B221" s="5" t="s">
        <v>55</v>
      </c>
      <c r="C221" s="6" t="s">
        <v>1827</v>
      </c>
    </row>
    <row r="222" spans="1:3" ht="39" x14ac:dyDescent="0.25">
      <c r="A222" s="4" t="s">
        <v>1848</v>
      </c>
      <c r="B222" s="5" t="s">
        <v>55</v>
      </c>
      <c r="C222" s="6" t="s">
        <v>1849</v>
      </c>
    </row>
    <row r="223" spans="1:3" ht="39" x14ac:dyDescent="0.25">
      <c r="A223" s="4" t="s">
        <v>1868</v>
      </c>
      <c r="B223" s="5" t="s">
        <v>55</v>
      </c>
      <c r="C223" s="6" t="s">
        <v>1869</v>
      </c>
    </row>
    <row r="224" spans="1:3" ht="39" x14ac:dyDescent="0.25">
      <c r="A224" s="4" t="s">
        <v>1888</v>
      </c>
      <c r="B224" s="5" t="s">
        <v>55</v>
      </c>
      <c r="C224" s="6" t="s">
        <v>1889</v>
      </c>
    </row>
    <row r="225" spans="1:3" ht="39" x14ac:dyDescent="0.25">
      <c r="A225" s="4" t="s">
        <v>1908</v>
      </c>
      <c r="B225" s="5" t="s">
        <v>55</v>
      </c>
      <c r="C225" s="6" t="s">
        <v>1909</v>
      </c>
    </row>
    <row r="226" spans="1:3" ht="39" x14ac:dyDescent="0.25">
      <c r="A226" s="4" t="s">
        <v>1930</v>
      </c>
      <c r="B226" s="5" t="s">
        <v>55</v>
      </c>
      <c r="C226" s="6" t="s">
        <v>1931</v>
      </c>
    </row>
    <row r="227" spans="1:3" ht="39" x14ac:dyDescent="0.25">
      <c r="A227" s="4" t="s">
        <v>1955</v>
      </c>
      <c r="B227" s="5" t="s">
        <v>55</v>
      </c>
      <c r="C227" s="6" t="s">
        <v>1956</v>
      </c>
    </row>
    <row r="228" spans="1:3" ht="39" x14ac:dyDescent="0.25">
      <c r="A228" s="4" t="s">
        <v>1979</v>
      </c>
      <c r="B228" s="5" t="s">
        <v>55</v>
      </c>
      <c r="C228" s="6" t="s">
        <v>1980</v>
      </c>
    </row>
    <row r="229" spans="1:3" ht="39" x14ac:dyDescent="0.25">
      <c r="A229" s="4" t="s">
        <v>1999</v>
      </c>
      <c r="B229" s="5" t="s">
        <v>55</v>
      </c>
      <c r="C229" s="6" t="s">
        <v>2000</v>
      </c>
    </row>
    <row r="230" spans="1:3" ht="51.75" x14ac:dyDescent="0.25">
      <c r="A230" s="4" t="s">
        <v>2019</v>
      </c>
      <c r="B230" s="5" t="s">
        <v>55</v>
      </c>
      <c r="C230" s="6" t="s">
        <v>2020</v>
      </c>
    </row>
    <row r="231" spans="1:3" ht="51.75" x14ac:dyDescent="0.25">
      <c r="A231" s="4" t="s">
        <v>2051</v>
      </c>
      <c r="B231" s="5" t="s">
        <v>55</v>
      </c>
      <c r="C231" s="6" t="s">
        <v>2052</v>
      </c>
    </row>
    <row r="232" spans="1:3" ht="51.75" x14ac:dyDescent="0.25">
      <c r="A232" s="4" t="s">
        <v>2075</v>
      </c>
      <c r="B232" s="5" t="s">
        <v>55</v>
      </c>
      <c r="C232" s="6" t="s">
        <v>2076</v>
      </c>
    </row>
    <row r="233" spans="1:3" ht="51.75" x14ac:dyDescent="0.25">
      <c r="A233" s="4" t="s">
        <v>2095</v>
      </c>
      <c r="B233" s="5" t="s">
        <v>55</v>
      </c>
      <c r="C233" s="6" t="s">
        <v>2096</v>
      </c>
    </row>
    <row r="234" spans="1:3" ht="51.75" x14ac:dyDescent="0.25">
      <c r="A234" s="4" t="s">
        <v>2119</v>
      </c>
      <c r="B234" s="5" t="s">
        <v>55</v>
      </c>
      <c r="C234" s="6" t="s">
        <v>2120</v>
      </c>
    </row>
    <row r="235" spans="1:3" ht="39" x14ac:dyDescent="0.25">
      <c r="A235" s="4" t="s">
        <v>2139</v>
      </c>
      <c r="B235" s="5" t="s">
        <v>55</v>
      </c>
      <c r="C235" s="6" t="s">
        <v>2140</v>
      </c>
    </row>
    <row r="236" spans="1:3" ht="51.75" x14ac:dyDescent="0.25">
      <c r="A236" s="4" t="s">
        <v>2163</v>
      </c>
      <c r="B236" s="5" t="s">
        <v>55</v>
      </c>
      <c r="C236" s="6" t="s">
        <v>2164</v>
      </c>
    </row>
    <row r="237" spans="1:3" ht="51.75" x14ac:dyDescent="0.25">
      <c r="A237" s="4" t="s">
        <v>2183</v>
      </c>
      <c r="B237" s="5" t="s">
        <v>55</v>
      </c>
      <c r="C237" s="6" t="s">
        <v>2184</v>
      </c>
    </row>
    <row r="238" spans="1:3" ht="51.75" x14ac:dyDescent="0.25">
      <c r="A238" s="4" t="s">
        <v>2203</v>
      </c>
      <c r="B238" s="5" t="s">
        <v>55</v>
      </c>
      <c r="C238" s="6" t="s">
        <v>2204</v>
      </c>
    </row>
    <row r="239" spans="1:3" ht="39" x14ac:dyDescent="0.25">
      <c r="A239" s="4" t="s">
        <v>2225</v>
      </c>
      <c r="B239" s="5" t="s">
        <v>55</v>
      </c>
      <c r="C239" s="6" t="s">
        <v>2226</v>
      </c>
    </row>
    <row r="240" spans="1:3" ht="39" x14ac:dyDescent="0.25">
      <c r="A240" s="4" t="s">
        <v>2245</v>
      </c>
      <c r="B240" s="5" t="s">
        <v>55</v>
      </c>
      <c r="C240" s="6" t="s">
        <v>2246</v>
      </c>
    </row>
    <row r="241" spans="1:3" ht="39" x14ac:dyDescent="0.25">
      <c r="A241" s="4" t="s">
        <v>2269</v>
      </c>
      <c r="B241" s="5" t="s">
        <v>55</v>
      </c>
      <c r="C241" s="6" t="s">
        <v>2270</v>
      </c>
    </row>
    <row r="242" spans="1:3" hidden="1" x14ac:dyDescent="0.25">
      <c r="A242" s="4" t="s">
        <v>416</v>
      </c>
      <c r="B242" s="5" t="s">
        <v>55</v>
      </c>
      <c r="C242" s="6" t="s">
        <v>194</v>
      </c>
    </row>
    <row r="243" spans="1:3" hidden="1" x14ac:dyDescent="0.25">
      <c r="A243" s="4" t="s">
        <v>417</v>
      </c>
      <c r="B243" s="5" t="s">
        <v>55</v>
      </c>
      <c r="C243" s="6" t="s">
        <v>166</v>
      </c>
    </row>
    <row r="244" spans="1:3" ht="26.25" hidden="1" x14ac:dyDescent="0.25">
      <c r="A244" s="4" t="s">
        <v>418</v>
      </c>
      <c r="B244" s="5" t="s">
        <v>55</v>
      </c>
      <c r="C244" s="6" t="s">
        <v>419</v>
      </c>
    </row>
    <row r="245" spans="1:3" ht="51.75" x14ac:dyDescent="0.25">
      <c r="A245" s="4" t="s">
        <v>2294</v>
      </c>
      <c r="B245" s="5" t="s">
        <v>55</v>
      </c>
      <c r="C245" s="6" t="s">
        <v>2295</v>
      </c>
    </row>
    <row r="246" spans="1:3" ht="39" x14ac:dyDescent="0.25">
      <c r="A246" s="4" t="s">
        <v>2314</v>
      </c>
      <c r="B246" s="5" t="s">
        <v>55</v>
      </c>
      <c r="C246" s="6" t="s">
        <v>2315</v>
      </c>
    </row>
    <row r="247" spans="1:3" ht="51.75" x14ac:dyDescent="0.25">
      <c r="A247" s="4" t="s">
        <v>2335</v>
      </c>
      <c r="B247" s="5" t="s">
        <v>55</v>
      </c>
      <c r="C247" s="6" t="s">
        <v>2336</v>
      </c>
    </row>
    <row r="248" spans="1:3" ht="51.75" x14ac:dyDescent="0.25">
      <c r="A248" s="4" t="s">
        <v>2362</v>
      </c>
      <c r="B248" s="5" t="s">
        <v>55</v>
      </c>
      <c r="C248" s="6" t="s">
        <v>2363</v>
      </c>
    </row>
    <row r="249" spans="1:3" ht="51.75" x14ac:dyDescent="0.25">
      <c r="A249" s="4" t="s">
        <v>2382</v>
      </c>
      <c r="B249" s="5" t="s">
        <v>55</v>
      </c>
      <c r="C249" s="6" t="s">
        <v>2383</v>
      </c>
    </row>
    <row r="250" spans="1:3" ht="39" x14ac:dyDescent="0.25">
      <c r="A250" s="4" t="s">
        <v>2412</v>
      </c>
      <c r="B250" s="5" t="s">
        <v>55</v>
      </c>
      <c r="C250" s="6" t="s">
        <v>2413</v>
      </c>
    </row>
    <row r="251" spans="1:3" ht="51.75" x14ac:dyDescent="0.25">
      <c r="A251" s="4" t="s">
        <v>2436</v>
      </c>
      <c r="B251" s="5" t="s">
        <v>55</v>
      </c>
      <c r="C251" s="6" t="s">
        <v>2437</v>
      </c>
    </row>
    <row r="252" spans="1:3" ht="51.75" x14ac:dyDescent="0.25">
      <c r="A252" s="4" t="s">
        <v>2460</v>
      </c>
      <c r="B252" s="5" t="s">
        <v>55</v>
      </c>
      <c r="C252" s="6" t="s">
        <v>2461</v>
      </c>
    </row>
    <row r="253" spans="1:3" ht="39" x14ac:dyDescent="0.25">
      <c r="A253" s="4" t="s">
        <v>2481</v>
      </c>
      <c r="B253" s="5" t="s">
        <v>55</v>
      </c>
      <c r="C253" s="6" t="s">
        <v>2482</v>
      </c>
    </row>
    <row r="254" spans="1:3" ht="39" x14ac:dyDescent="0.25">
      <c r="A254" s="4" t="s">
        <v>2505</v>
      </c>
      <c r="B254" s="5" t="s">
        <v>55</v>
      </c>
      <c r="C254" s="6" t="s">
        <v>2506</v>
      </c>
    </row>
    <row r="255" spans="1:3" hidden="1" x14ac:dyDescent="0.25">
      <c r="A255" s="4" t="s">
        <v>440</v>
      </c>
      <c r="B255" s="5" t="s">
        <v>55</v>
      </c>
      <c r="C255" s="6" t="s">
        <v>194</v>
      </c>
    </row>
    <row r="256" spans="1:3" hidden="1" x14ac:dyDescent="0.25">
      <c r="A256" s="4" t="s">
        <v>441</v>
      </c>
      <c r="B256" s="5" t="s">
        <v>55</v>
      </c>
      <c r="C256" s="6" t="s">
        <v>200</v>
      </c>
    </row>
    <row r="257" spans="1:3" ht="26.25" hidden="1" x14ac:dyDescent="0.25">
      <c r="A257" s="4" t="s">
        <v>442</v>
      </c>
      <c r="B257" s="5" t="s">
        <v>55</v>
      </c>
      <c r="C257" s="6" t="s">
        <v>443</v>
      </c>
    </row>
    <row r="258" spans="1:3" ht="39" x14ac:dyDescent="0.25">
      <c r="A258" s="4" t="s">
        <v>2526</v>
      </c>
      <c r="B258" s="5" t="s">
        <v>55</v>
      </c>
      <c r="C258" s="6" t="s">
        <v>2527</v>
      </c>
    </row>
    <row r="259" spans="1:3" ht="51.75" x14ac:dyDescent="0.25">
      <c r="A259" s="4" t="s">
        <v>2546</v>
      </c>
      <c r="B259" s="5" t="s">
        <v>55</v>
      </c>
      <c r="C259" s="6" t="s">
        <v>2547</v>
      </c>
    </row>
    <row r="260" spans="1:3" ht="51.75" x14ac:dyDescent="0.25">
      <c r="A260" s="4" t="s">
        <v>2571</v>
      </c>
      <c r="B260" s="5" t="s">
        <v>55</v>
      </c>
      <c r="C260" s="6" t="s">
        <v>2572</v>
      </c>
    </row>
    <row r="261" spans="1:3" ht="39" x14ac:dyDescent="0.25">
      <c r="A261" s="4" t="s">
        <v>2592</v>
      </c>
      <c r="B261" s="5" t="s">
        <v>55</v>
      </c>
      <c r="C261" s="6" t="s">
        <v>2593</v>
      </c>
    </row>
    <row r="262" spans="1:3" ht="51.75" x14ac:dyDescent="0.25">
      <c r="A262" s="4" t="s">
        <v>2612</v>
      </c>
      <c r="B262" s="5" t="s">
        <v>55</v>
      </c>
      <c r="C262" s="6" t="s">
        <v>2613</v>
      </c>
    </row>
    <row r="263" spans="1:3" ht="51.75" x14ac:dyDescent="0.25">
      <c r="A263" s="4" t="s">
        <v>2636</v>
      </c>
      <c r="B263" s="5" t="s">
        <v>55</v>
      </c>
      <c r="C263" s="6" t="s">
        <v>2637</v>
      </c>
    </row>
    <row r="264" spans="1:3" ht="51.75" x14ac:dyDescent="0.25">
      <c r="A264" s="4" t="s">
        <v>2666</v>
      </c>
      <c r="B264" s="5" t="s">
        <v>55</v>
      </c>
      <c r="C264" s="6" t="s">
        <v>2667</v>
      </c>
    </row>
    <row r="265" spans="1:3" ht="39" x14ac:dyDescent="0.25">
      <c r="A265" s="4" t="s">
        <v>2686</v>
      </c>
      <c r="B265" s="5" t="s">
        <v>55</v>
      </c>
      <c r="C265" s="6" t="s">
        <v>2687</v>
      </c>
    </row>
    <row r="266" spans="1:3" ht="51.75" x14ac:dyDescent="0.25">
      <c r="A266" s="4" t="s">
        <v>2706</v>
      </c>
      <c r="B266" s="5" t="s">
        <v>55</v>
      </c>
      <c r="C266" s="6" t="s">
        <v>2707</v>
      </c>
    </row>
    <row r="267" spans="1:3" ht="51.75" x14ac:dyDescent="0.25">
      <c r="A267" s="4" t="s">
        <v>2731</v>
      </c>
      <c r="B267" s="5" t="s">
        <v>55</v>
      </c>
      <c r="C267" s="6" t="s">
        <v>2732</v>
      </c>
    </row>
    <row r="268" spans="1:3" hidden="1" x14ac:dyDescent="0.25">
      <c r="A268" s="4" t="s">
        <v>464</v>
      </c>
      <c r="B268" s="5" t="s">
        <v>20</v>
      </c>
      <c r="C268" s="6" t="s">
        <v>236</v>
      </c>
    </row>
    <row r="269" spans="1:3" hidden="1" x14ac:dyDescent="0.25">
      <c r="A269" s="4" t="s">
        <v>465</v>
      </c>
      <c r="B269" s="5" t="s">
        <v>49</v>
      </c>
      <c r="C269" s="6" t="s">
        <v>466</v>
      </c>
    </row>
    <row r="270" spans="1:3" ht="51.75" x14ac:dyDescent="0.25">
      <c r="A270" s="4" t="s">
        <v>2751</v>
      </c>
      <c r="B270" s="5" t="s">
        <v>55</v>
      </c>
      <c r="C270" s="6" t="s">
        <v>2752</v>
      </c>
    </row>
    <row r="271" spans="1:3" ht="39" x14ac:dyDescent="0.25">
      <c r="A271" s="4" t="s">
        <v>2771</v>
      </c>
      <c r="B271" s="5" t="s">
        <v>55</v>
      </c>
      <c r="C271" s="6" t="s">
        <v>2772</v>
      </c>
    </row>
    <row r="272" spans="1:3" ht="39" x14ac:dyDescent="0.25">
      <c r="A272" s="4" t="s">
        <v>2796</v>
      </c>
      <c r="B272" s="5" t="s">
        <v>55</v>
      </c>
      <c r="C272" s="6" t="s">
        <v>2797</v>
      </c>
    </row>
    <row r="273" spans="1:3" ht="39" x14ac:dyDescent="0.25">
      <c r="A273" s="4" t="s">
        <v>2816</v>
      </c>
      <c r="B273" s="5" t="s">
        <v>55</v>
      </c>
      <c r="C273" s="6" t="s">
        <v>2817</v>
      </c>
    </row>
    <row r="274" spans="1:3" ht="51.75" x14ac:dyDescent="0.25">
      <c r="A274" s="4" t="s">
        <v>2836</v>
      </c>
      <c r="B274" s="5" t="s">
        <v>55</v>
      </c>
      <c r="C274" s="6" t="s">
        <v>2837</v>
      </c>
    </row>
    <row r="275" spans="1:3" ht="51.75" x14ac:dyDescent="0.25">
      <c r="A275" s="4" t="s">
        <v>2860</v>
      </c>
      <c r="B275" s="5" t="s">
        <v>55</v>
      </c>
      <c r="C275" s="6" t="s">
        <v>2861</v>
      </c>
    </row>
    <row r="276" spans="1:3" ht="39" x14ac:dyDescent="0.25">
      <c r="A276" s="4" t="s">
        <v>2880</v>
      </c>
      <c r="B276" s="5" t="s">
        <v>55</v>
      </c>
      <c r="C276" s="6" t="s">
        <v>2881</v>
      </c>
    </row>
    <row r="277" spans="1:3" ht="51.75" x14ac:dyDescent="0.25">
      <c r="A277" s="4" t="s">
        <v>2900</v>
      </c>
      <c r="B277" s="5" t="s">
        <v>55</v>
      </c>
      <c r="C277" s="6" t="s">
        <v>2901</v>
      </c>
    </row>
    <row r="278" spans="1:3" ht="51.75" x14ac:dyDescent="0.25">
      <c r="A278" s="4" t="s">
        <v>2920</v>
      </c>
      <c r="B278" s="5" t="s">
        <v>55</v>
      </c>
      <c r="C278" s="6" t="s">
        <v>2921</v>
      </c>
    </row>
    <row r="279" spans="1:3" ht="51.75" x14ac:dyDescent="0.25">
      <c r="A279" s="4" t="s">
        <v>2946</v>
      </c>
      <c r="B279" s="5" t="s">
        <v>55</v>
      </c>
      <c r="C279" s="6" t="s">
        <v>2947</v>
      </c>
    </row>
    <row r="280" spans="1:3" hidden="1" x14ac:dyDescent="0.25">
      <c r="A280" s="4" t="s">
        <v>487</v>
      </c>
      <c r="B280" s="5" t="s">
        <v>147</v>
      </c>
      <c r="C280" s="6" t="s">
        <v>488</v>
      </c>
    </row>
    <row r="281" spans="1:3" hidden="1" x14ac:dyDescent="0.25">
      <c r="A281" s="4" t="s">
        <v>489</v>
      </c>
      <c r="B281" s="5" t="s">
        <v>116</v>
      </c>
      <c r="C281" s="6" t="s">
        <v>490</v>
      </c>
    </row>
    <row r="282" spans="1:3" hidden="1" x14ac:dyDescent="0.25">
      <c r="A282" s="4" t="s">
        <v>491</v>
      </c>
      <c r="B282" s="5" t="s">
        <v>119</v>
      </c>
      <c r="C282" s="6" t="s">
        <v>492</v>
      </c>
    </row>
    <row r="283" spans="1:3" hidden="1" x14ac:dyDescent="0.25">
      <c r="A283" s="4" t="s">
        <v>493</v>
      </c>
      <c r="B283" s="5" t="s">
        <v>55</v>
      </c>
      <c r="C283" s="6" t="s">
        <v>494</v>
      </c>
    </row>
    <row r="284" spans="1:3" hidden="1" x14ac:dyDescent="0.25">
      <c r="A284" s="4" t="s">
        <v>495</v>
      </c>
      <c r="B284" s="5" t="s">
        <v>55</v>
      </c>
      <c r="C284" s="6" t="s">
        <v>496</v>
      </c>
    </row>
    <row r="285" spans="1:3" ht="51.75" x14ac:dyDescent="0.25">
      <c r="A285" s="4" t="s">
        <v>2971</v>
      </c>
      <c r="B285" s="5" t="s">
        <v>55</v>
      </c>
      <c r="C285" s="6" t="s">
        <v>2972</v>
      </c>
    </row>
    <row r="286" spans="1:3" ht="39" x14ac:dyDescent="0.25">
      <c r="A286" s="4" t="s">
        <v>2991</v>
      </c>
      <c r="B286" s="5" t="s">
        <v>55</v>
      </c>
      <c r="C286" s="6" t="s">
        <v>2992</v>
      </c>
    </row>
    <row r="287" spans="1:3" ht="51.75" x14ac:dyDescent="0.25">
      <c r="A287" s="4" t="s">
        <v>3011</v>
      </c>
      <c r="B287" s="5" t="s">
        <v>55</v>
      </c>
      <c r="C287" s="6" t="s">
        <v>3012</v>
      </c>
    </row>
    <row r="288" spans="1:3" ht="51.75" x14ac:dyDescent="0.25">
      <c r="A288" s="4" t="s">
        <v>3035</v>
      </c>
      <c r="B288" s="5" t="s">
        <v>55</v>
      </c>
      <c r="C288" s="6" t="s">
        <v>3036</v>
      </c>
    </row>
    <row r="289" spans="1:3" ht="51.75" x14ac:dyDescent="0.25">
      <c r="A289" s="4" t="s">
        <v>3055</v>
      </c>
      <c r="B289" s="5" t="s">
        <v>55</v>
      </c>
      <c r="C289" s="6" t="s">
        <v>3056</v>
      </c>
    </row>
    <row r="290" spans="1:3" ht="51.75" x14ac:dyDescent="0.25">
      <c r="A290" s="4" t="s">
        <v>3077</v>
      </c>
      <c r="B290" s="5" t="s">
        <v>55</v>
      </c>
      <c r="C290" s="6" t="s">
        <v>3078</v>
      </c>
    </row>
    <row r="291" spans="1:3" ht="51.75" x14ac:dyDescent="0.25">
      <c r="A291" s="4" t="s">
        <v>3097</v>
      </c>
      <c r="B291" s="5" t="s">
        <v>55</v>
      </c>
      <c r="C291" s="6" t="s">
        <v>3098</v>
      </c>
    </row>
    <row r="292" spans="1:3" ht="51.75" x14ac:dyDescent="0.25">
      <c r="A292" s="4" t="s">
        <v>3117</v>
      </c>
      <c r="B292" s="5" t="s">
        <v>55</v>
      </c>
      <c r="C292" s="6" t="s">
        <v>3118</v>
      </c>
    </row>
    <row r="293" spans="1:3" ht="51.75" x14ac:dyDescent="0.25">
      <c r="A293" s="4" t="s">
        <v>3145</v>
      </c>
      <c r="B293" s="5" t="s">
        <v>55</v>
      </c>
      <c r="C293" s="6" t="s">
        <v>3146</v>
      </c>
    </row>
    <row r="294" spans="1:3" ht="51.75" x14ac:dyDescent="0.25">
      <c r="A294" s="4" t="s">
        <v>3165</v>
      </c>
      <c r="B294" s="5" t="s">
        <v>55</v>
      </c>
      <c r="C294" s="6" t="s">
        <v>3166</v>
      </c>
    </row>
    <row r="295" spans="1:3" hidden="1" x14ac:dyDescent="0.25">
      <c r="A295" s="4" t="s">
        <v>517</v>
      </c>
      <c r="B295" s="5" t="s">
        <v>20</v>
      </c>
      <c r="C295" s="6" t="s">
        <v>492</v>
      </c>
    </row>
    <row r="296" spans="1:3" hidden="1" x14ac:dyDescent="0.25">
      <c r="A296" s="4" t="s">
        <v>518</v>
      </c>
      <c r="B296" s="5" t="s">
        <v>55</v>
      </c>
      <c r="C296" s="6" t="s">
        <v>494</v>
      </c>
    </row>
    <row r="297" spans="1:3" hidden="1" x14ac:dyDescent="0.25">
      <c r="A297" s="4" t="s">
        <v>519</v>
      </c>
      <c r="B297" s="5" t="s">
        <v>55</v>
      </c>
      <c r="C297" s="6" t="s">
        <v>520</v>
      </c>
    </row>
    <row r="298" spans="1:3" ht="26.25" hidden="1" x14ac:dyDescent="0.25">
      <c r="A298" s="4" t="s">
        <v>521</v>
      </c>
      <c r="B298" s="5" t="s">
        <v>55</v>
      </c>
      <c r="C298" s="6" t="s">
        <v>522</v>
      </c>
    </row>
    <row r="299" spans="1:3" hidden="1" x14ac:dyDescent="0.25">
      <c r="A299" s="4" t="s">
        <v>523</v>
      </c>
      <c r="B299" s="5" t="s">
        <v>49</v>
      </c>
      <c r="C299" s="6" t="s">
        <v>492</v>
      </c>
    </row>
    <row r="300" spans="1:3" ht="26.25" hidden="1" x14ac:dyDescent="0.25">
      <c r="A300" s="4" t="s">
        <v>524</v>
      </c>
      <c r="B300" s="5" t="s">
        <v>55</v>
      </c>
      <c r="C300" s="6" t="s">
        <v>525</v>
      </c>
    </row>
    <row r="301" spans="1:3" hidden="1" x14ac:dyDescent="0.25">
      <c r="A301" s="4" t="s">
        <v>526</v>
      </c>
      <c r="B301" s="5" t="s">
        <v>55</v>
      </c>
      <c r="C301" s="6" t="s">
        <v>527</v>
      </c>
    </row>
    <row r="302" spans="1:3" hidden="1" x14ac:dyDescent="0.25">
      <c r="A302" s="4" t="s">
        <v>528</v>
      </c>
      <c r="B302" s="5" t="s">
        <v>101</v>
      </c>
      <c r="C302" s="6" t="s">
        <v>529</v>
      </c>
    </row>
    <row r="303" spans="1:3" ht="51.75" x14ac:dyDescent="0.25">
      <c r="A303" s="4" t="s">
        <v>3187</v>
      </c>
      <c r="B303" s="5" t="s">
        <v>55</v>
      </c>
      <c r="C303" s="6" t="s">
        <v>3188</v>
      </c>
    </row>
    <row r="304" spans="1:3" ht="39" x14ac:dyDescent="0.25">
      <c r="A304" s="4" t="s">
        <v>3207</v>
      </c>
      <c r="B304" s="5" t="s">
        <v>55</v>
      </c>
      <c r="C304" s="6" t="s">
        <v>3208</v>
      </c>
    </row>
    <row r="305" spans="1:3" ht="39" x14ac:dyDescent="0.25">
      <c r="A305" s="4" t="s">
        <v>3234</v>
      </c>
      <c r="B305" s="5" t="s">
        <v>55</v>
      </c>
      <c r="C305" s="6" t="s">
        <v>3235</v>
      </c>
    </row>
    <row r="306" spans="1:3" ht="39" x14ac:dyDescent="0.25">
      <c r="A306" s="4" t="s">
        <v>3254</v>
      </c>
      <c r="B306" s="5" t="s">
        <v>55</v>
      </c>
      <c r="C306" s="6" t="s">
        <v>3255</v>
      </c>
    </row>
    <row r="307" spans="1:3" ht="39" x14ac:dyDescent="0.25">
      <c r="A307" s="4" t="s">
        <v>3274</v>
      </c>
      <c r="B307" s="5" t="s">
        <v>55</v>
      </c>
      <c r="C307" s="6" t="s">
        <v>3275</v>
      </c>
    </row>
    <row r="308" spans="1:3" ht="39" x14ac:dyDescent="0.25">
      <c r="A308" s="4" t="s">
        <v>3298</v>
      </c>
      <c r="B308" s="5" t="s">
        <v>55</v>
      </c>
      <c r="C308" s="6" t="s">
        <v>3299</v>
      </c>
    </row>
    <row r="309" spans="1:3" ht="39" x14ac:dyDescent="0.25">
      <c r="A309" s="4" t="s">
        <v>3319</v>
      </c>
      <c r="B309" s="5" t="s">
        <v>55</v>
      </c>
      <c r="C309" s="6" t="s">
        <v>3320</v>
      </c>
    </row>
    <row r="310" spans="1:3" ht="39" x14ac:dyDescent="0.25">
      <c r="A310" s="4" t="s">
        <v>3343</v>
      </c>
      <c r="B310" s="5" t="s">
        <v>55</v>
      </c>
      <c r="C310" s="6" t="s">
        <v>3344</v>
      </c>
    </row>
    <row r="311" spans="1:3" ht="39" x14ac:dyDescent="0.25">
      <c r="A311" s="4" t="s">
        <v>3363</v>
      </c>
      <c r="B311" s="5" t="s">
        <v>55</v>
      </c>
      <c r="C311" s="6" t="s">
        <v>3364</v>
      </c>
    </row>
    <row r="312" spans="1:3" ht="39" x14ac:dyDescent="0.25">
      <c r="A312" s="4" t="s">
        <v>3383</v>
      </c>
      <c r="B312" s="5" t="s">
        <v>55</v>
      </c>
      <c r="C312" s="6" t="s">
        <v>3384</v>
      </c>
    </row>
    <row r="313" spans="1:3" hidden="1" x14ac:dyDescent="0.25">
      <c r="A313" s="4" t="s">
        <v>550</v>
      </c>
      <c r="B313" s="5" t="s">
        <v>101</v>
      </c>
      <c r="C313" s="6"/>
    </row>
    <row r="314" spans="1:3" hidden="1" x14ac:dyDescent="0.25">
      <c r="A314" s="4" t="s">
        <v>550</v>
      </c>
      <c r="B314" s="5" t="s">
        <v>101</v>
      </c>
      <c r="C314" s="6" t="s">
        <v>551</v>
      </c>
    </row>
    <row r="315" spans="1:3" ht="39" x14ac:dyDescent="0.25">
      <c r="A315" s="4" t="s">
        <v>3407</v>
      </c>
      <c r="B315" s="5" t="s">
        <v>55</v>
      </c>
      <c r="C315" s="6" t="s">
        <v>3408</v>
      </c>
    </row>
    <row r="316" spans="1:3" ht="39" x14ac:dyDescent="0.25">
      <c r="A316" s="4" t="s">
        <v>3427</v>
      </c>
      <c r="B316" s="5" t="s">
        <v>55</v>
      </c>
      <c r="C316" s="6" t="s">
        <v>3428</v>
      </c>
    </row>
    <row r="317" spans="1:3" ht="39" x14ac:dyDescent="0.25">
      <c r="A317" s="4" t="s">
        <v>3447</v>
      </c>
      <c r="B317" s="5" t="s">
        <v>55</v>
      </c>
      <c r="C317" s="6" t="s">
        <v>3448</v>
      </c>
    </row>
    <row r="318" spans="1:3" ht="39" x14ac:dyDescent="0.25">
      <c r="A318" s="4" t="s">
        <v>3467</v>
      </c>
      <c r="B318" s="5" t="s">
        <v>55</v>
      </c>
      <c r="C318" s="6" t="s">
        <v>3468</v>
      </c>
    </row>
    <row r="319" spans="1:3" ht="39" x14ac:dyDescent="0.25">
      <c r="A319" s="4" t="s">
        <v>3491</v>
      </c>
      <c r="B319" s="5" t="s">
        <v>55</v>
      </c>
      <c r="C319" s="6" t="s">
        <v>3492</v>
      </c>
    </row>
    <row r="320" spans="1:3" ht="39" x14ac:dyDescent="0.25">
      <c r="A320" s="4" t="s">
        <v>3511</v>
      </c>
      <c r="B320" s="5" t="s">
        <v>55</v>
      </c>
      <c r="C320" s="6" t="s">
        <v>3512</v>
      </c>
    </row>
    <row r="321" spans="1:3" ht="39" x14ac:dyDescent="0.25">
      <c r="A321" s="4" t="s">
        <v>3537</v>
      </c>
      <c r="B321" s="5" t="s">
        <v>55</v>
      </c>
      <c r="C321" s="6" t="s">
        <v>3538</v>
      </c>
    </row>
    <row r="322" spans="1:3" ht="39" x14ac:dyDescent="0.25">
      <c r="A322" s="4" t="s">
        <v>3557</v>
      </c>
      <c r="B322" s="5" t="s">
        <v>55</v>
      </c>
      <c r="C322" s="6" t="s">
        <v>3558</v>
      </c>
    </row>
    <row r="323" spans="1:3" hidden="1" x14ac:dyDescent="0.25">
      <c r="A323" s="4" t="s">
        <v>568</v>
      </c>
      <c r="B323" s="5" t="s">
        <v>116</v>
      </c>
      <c r="C323" s="6" t="s">
        <v>492</v>
      </c>
    </row>
    <row r="324" spans="1:3" ht="39" x14ac:dyDescent="0.25">
      <c r="A324" s="4" t="s">
        <v>3577</v>
      </c>
      <c r="B324" s="5" t="s">
        <v>55</v>
      </c>
      <c r="C324" s="6" t="s">
        <v>3578</v>
      </c>
    </row>
    <row r="325" spans="1:3" ht="51.75" x14ac:dyDescent="0.25">
      <c r="A325" s="4" t="s">
        <v>3597</v>
      </c>
      <c r="B325" s="5" t="s">
        <v>55</v>
      </c>
      <c r="C325" s="6" t="s">
        <v>3598</v>
      </c>
    </row>
    <row r="326" spans="1:3" hidden="1" x14ac:dyDescent="0.25">
      <c r="A326" s="4" t="s">
        <v>573</v>
      </c>
      <c r="B326" s="5" t="s">
        <v>55</v>
      </c>
      <c r="C326" s="6" t="s">
        <v>494</v>
      </c>
    </row>
    <row r="327" spans="1:3" hidden="1" x14ac:dyDescent="0.25">
      <c r="A327" s="4" t="s">
        <v>574</v>
      </c>
      <c r="B327" s="5" t="s">
        <v>55</v>
      </c>
      <c r="C327" s="6" t="s">
        <v>575</v>
      </c>
    </row>
    <row r="328" spans="1:3" ht="51.75" x14ac:dyDescent="0.25">
      <c r="A328" s="4" t="s">
        <v>3625</v>
      </c>
      <c r="B328" s="5" t="s">
        <v>55</v>
      </c>
      <c r="C328" s="6" t="s">
        <v>3626</v>
      </c>
    </row>
    <row r="329" spans="1:3" ht="51.75" x14ac:dyDescent="0.25">
      <c r="A329" s="4" t="s">
        <v>3645</v>
      </c>
      <c r="B329" s="5" t="s">
        <v>55</v>
      </c>
      <c r="C329" s="6" t="s">
        <v>3646</v>
      </c>
    </row>
    <row r="330" spans="1:3" ht="51.75" x14ac:dyDescent="0.25">
      <c r="A330" s="4" t="s">
        <v>3665</v>
      </c>
      <c r="B330" s="5" t="s">
        <v>55</v>
      </c>
      <c r="C330" s="6" t="s">
        <v>3666</v>
      </c>
    </row>
    <row r="331" spans="1:3" ht="51.75" x14ac:dyDescent="0.25">
      <c r="A331" s="4" t="s">
        <v>3691</v>
      </c>
      <c r="B331" s="5" t="s">
        <v>55</v>
      </c>
      <c r="C331" s="6" t="s">
        <v>3692</v>
      </c>
    </row>
    <row r="332" spans="1:3" ht="51.75" x14ac:dyDescent="0.25">
      <c r="A332" s="4" t="s">
        <v>3715</v>
      </c>
      <c r="B332" s="5" t="s">
        <v>55</v>
      </c>
      <c r="C332" s="6" t="s">
        <v>3716</v>
      </c>
    </row>
    <row r="333" spans="1:3" ht="51.75" x14ac:dyDescent="0.25">
      <c r="A333" s="4" t="s">
        <v>3737</v>
      </c>
      <c r="B333" s="5" t="s">
        <v>55</v>
      </c>
      <c r="C333" s="6" t="s">
        <v>3738</v>
      </c>
    </row>
    <row r="334" spans="1:3" ht="51.75" x14ac:dyDescent="0.25">
      <c r="A334" s="4" t="s">
        <v>3757</v>
      </c>
      <c r="B334" s="5" t="s">
        <v>55</v>
      </c>
      <c r="C334" s="6" t="s">
        <v>3758</v>
      </c>
    </row>
    <row r="335" spans="1:3" ht="51.75" x14ac:dyDescent="0.25">
      <c r="A335" s="4" t="s">
        <v>3777</v>
      </c>
      <c r="B335" s="5" t="s">
        <v>55</v>
      </c>
      <c r="C335" s="6" t="s">
        <v>3778</v>
      </c>
    </row>
    <row r="336" spans="1:3" ht="51.75" x14ac:dyDescent="0.25">
      <c r="A336" s="4" t="s">
        <v>3797</v>
      </c>
      <c r="B336" s="5" t="s">
        <v>55</v>
      </c>
      <c r="C336" s="6" t="s">
        <v>3798</v>
      </c>
    </row>
    <row r="337" spans="1:3" ht="51.75" x14ac:dyDescent="0.25">
      <c r="A337" s="4" t="s">
        <v>3827</v>
      </c>
      <c r="B337" s="5" t="s">
        <v>55</v>
      </c>
      <c r="C337" s="6" t="s">
        <v>3828</v>
      </c>
    </row>
    <row r="338" spans="1:3" hidden="1" x14ac:dyDescent="0.25">
      <c r="A338" s="4" t="s">
        <v>596</v>
      </c>
      <c r="B338" s="5" t="s">
        <v>147</v>
      </c>
      <c r="C338" s="6" t="s">
        <v>492</v>
      </c>
    </row>
    <row r="339" spans="1:3" hidden="1" x14ac:dyDescent="0.25">
      <c r="A339" s="4" t="s">
        <v>597</v>
      </c>
      <c r="B339" s="5" t="s">
        <v>55</v>
      </c>
      <c r="C339" s="6" t="s">
        <v>494</v>
      </c>
    </row>
    <row r="340" spans="1:3" hidden="1" x14ac:dyDescent="0.25">
      <c r="A340" s="4" t="s">
        <v>598</v>
      </c>
      <c r="B340" s="5" t="s">
        <v>55</v>
      </c>
      <c r="C340" s="6" t="s">
        <v>599</v>
      </c>
    </row>
    <row r="341" spans="1:3" ht="51.75" x14ac:dyDescent="0.25">
      <c r="A341" s="4" t="s">
        <v>3853</v>
      </c>
      <c r="B341" s="5" t="s">
        <v>55</v>
      </c>
      <c r="C341" s="6" t="s">
        <v>3854</v>
      </c>
    </row>
    <row r="342" spans="1:3" ht="51.75" x14ac:dyDescent="0.25">
      <c r="A342" s="4" t="s">
        <v>3873</v>
      </c>
      <c r="B342" s="5" t="s">
        <v>55</v>
      </c>
      <c r="C342" s="6" t="s">
        <v>3874</v>
      </c>
    </row>
    <row r="343" spans="1:3" ht="51.75" x14ac:dyDescent="0.25">
      <c r="A343" s="4" t="s">
        <v>3895</v>
      </c>
      <c r="B343" s="5" t="s">
        <v>55</v>
      </c>
      <c r="C343" s="6" t="s">
        <v>3896</v>
      </c>
    </row>
    <row r="344" spans="1:3" ht="51.75" x14ac:dyDescent="0.25">
      <c r="A344" s="4" t="s">
        <v>3915</v>
      </c>
      <c r="B344" s="5" t="s">
        <v>55</v>
      </c>
      <c r="C344" s="6" t="s">
        <v>3916</v>
      </c>
    </row>
    <row r="345" spans="1:3" ht="51.75" x14ac:dyDescent="0.25">
      <c r="A345" s="4" t="s">
        <v>3939</v>
      </c>
      <c r="B345" s="5" t="s">
        <v>55</v>
      </c>
      <c r="C345" s="6" t="s">
        <v>3940</v>
      </c>
    </row>
    <row r="346" spans="1:3" ht="51.75" x14ac:dyDescent="0.25">
      <c r="A346" s="4" t="s">
        <v>3964</v>
      </c>
      <c r="B346" s="5" t="s">
        <v>55</v>
      </c>
      <c r="C346" s="6" t="s">
        <v>3965</v>
      </c>
    </row>
    <row r="347" spans="1:3" ht="51.75" x14ac:dyDescent="0.25">
      <c r="A347" s="4" t="s">
        <v>3989</v>
      </c>
      <c r="B347" s="5" t="s">
        <v>55</v>
      </c>
      <c r="C347" s="6" t="s">
        <v>3990</v>
      </c>
    </row>
    <row r="348" spans="1:3" ht="39" x14ac:dyDescent="0.25">
      <c r="A348" s="4" t="s">
        <v>4009</v>
      </c>
      <c r="B348" s="5" t="s">
        <v>55</v>
      </c>
      <c r="C348" s="6" t="s">
        <v>4010</v>
      </c>
    </row>
    <row r="349" spans="1:3" ht="51.75" x14ac:dyDescent="0.25">
      <c r="A349" s="4" t="s">
        <v>4029</v>
      </c>
      <c r="B349" s="5" t="s">
        <v>55</v>
      </c>
      <c r="C349" s="6" t="s">
        <v>4030</v>
      </c>
    </row>
    <row r="350" spans="1:3" ht="51.75" x14ac:dyDescent="0.25">
      <c r="A350" s="4" t="s">
        <v>4049</v>
      </c>
      <c r="B350" s="5" t="s">
        <v>55</v>
      </c>
      <c r="C350" s="6" t="s">
        <v>4050</v>
      </c>
    </row>
    <row r="351" spans="1:3" ht="51.75" x14ac:dyDescent="0.25">
      <c r="A351" s="4" t="s">
        <v>4071</v>
      </c>
      <c r="B351" s="5" t="s">
        <v>55</v>
      </c>
      <c r="C351" s="6" t="s">
        <v>4072</v>
      </c>
    </row>
    <row r="352" spans="1:3" ht="51.75" x14ac:dyDescent="0.25">
      <c r="A352" s="4" t="s">
        <v>4092</v>
      </c>
      <c r="B352" s="5" t="s">
        <v>55</v>
      </c>
      <c r="C352" s="6" t="s">
        <v>4093</v>
      </c>
    </row>
    <row r="353" spans="1:3" ht="39" x14ac:dyDescent="0.25">
      <c r="A353" s="4" t="s">
        <v>4120</v>
      </c>
      <c r="B353" s="5" t="s">
        <v>55</v>
      </c>
      <c r="C353" s="6" t="s">
        <v>4121</v>
      </c>
    </row>
    <row r="354" spans="1:3" ht="51.75" x14ac:dyDescent="0.25">
      <c r="A354" s="4" t="s">
        <v>4140</v>
      </c>
      <c r="B354" s="5" t="s">
        <v>55</v>
      </c>
      <c r="C354" s="6" t="s">
        <v>4141</v>
      </c>
    </row>
    <row r="355" spans="1:3" ht="51.75" x14ac:dyDescent="0.25">
      <c r="A355" s="4" t="s">
        <v>4160</v>
      </c>
      <c r="B355" s="5" t="s">
        <v>55</v>
      </c>
      <c r="C355" s="6" t="s">
        <v>4161</v>
      </c>
    </row>
    <row r="356" spans="1:3" ht="51.75" x14ac:dyDescent="0.25">
      <c r="A356" s="4" t="s">
        <v>4180</v>
      </c>
      <c r="B356" s="5" t="s">
        <v>55</v>
      </c>
      <c r="C356" s="6" t="s">
        <v>4181</v>
      </c>
    </row>
    <row r="357" spans="1:3" ht="39" x14ac:dyDescent="0.25">
      <c r="A357" s="4" t="s">
        <v>4209</v>
      </c>
      <c r="B357" s="5" t="s">
        <v>55</v>
      </c>
      <c r="C357" s="6" t="s">
        <v>4210</v>
      </c>
    </row>
    <row r="358" spans="1:3" ht="51.75" x14ac:dyDescent="0.25">
      <c r="A358" s="4" t="s">
        <v>4231</v>
      </c>
      <c r="B358" s="5" t="s">
        <v>55</v>
      </c>
      <c r="C358" s="6" t="s">
        <v>4232</v>
      </c>
    </row>
    <row r="359" spans="1:3" ht="51.75" x14ac:dyDescent="0.25">
      <c r="A359" s="4" t="s">
        <v>4255</v>
      </c>
      <c r="B359" s="5" t="s">
        <v>55</v>
      </c>
      <c r="C359" s="6" t="s">
        <v>4256</v>
      </c>
    </row>
    <row r="360" spans="1:3" ht="51.75" x14ac:dyDescent="0.25">
      <c r="A360" s="4" t="s">
        <v>4279</v>
      </c>
      <c r="B360" s="5" t="s">
        <v>55</v>
      </c>
      <c r="C360" s="6" t="s">
        <v>4280</v>
      </c>
    </row>
    <row r="361" spans="1:3" hidden="1" x14ac:dyDescent="0.25">
      <c r="A361" s="4" t="s">
        <v>640</v>
      </c>
      <c r="B361" s="5" t="s">
        <v>20</v>
      </c>
      <c r="C361" s="6" t="s">
        <v>641</v>
      </c>
    </row>
    <row r="362" spans="1:3" ht="51.75" x14ac:dyDescent="0.25">
      <c r="A362" s="4" t="s">
        <v>4303</v>
      </c>
      <c r="B362" s="5" t="s">
        <v>55</v>
      </c>
      <c r="C362" s="6" t="s">
        <v>4304</v>
      </c>
    </row>
    <row r="363" spans="1:3" ht="51.75" x14ac:dyDescent="0.25">
      <c r="A363" s="4" t="s">
        <v>4323</v>
      </c>
      <c r="B363" s="5" t="s">
        <v>55</v>
      </c>
      <c r="C363" s="6" t="s">
        <v>4324</v>
      </c>
    </row>
    <row r="364" spans="1:3" ht="39" x14ac:dyDescent="0.25">
      <c r="A364" s="4" t="s">
        <v>4343</v>
      </c>
      <c r="B364" s="5" t="s">
        <v>55</v>
      </c>
      <c r="C364" s="6" t="s">
        <v>4344</v>
      </c>
    </row>
    <row r="365" spans="1:3" ht="39" x14ac:dyDescent="0.25">
      <c r="A365" s="4" t="s">
        <v>4363</v>
      </c>
      <c r="B365" s="5" t="s">
        <v>55</v>
      </c>
      <c r="C365" s="6" t="s">
        <v>4364</v>
      </c>
    </row>
    <row r="366" spans="1:3" ht="51.75" x14ac:dyDescent="0.25">
      <c r="A366" s="4" t="s">
        <v>4385</v>
      </c>
      <c r="B366" s="5" t="s">
        <v>55</v>
      </c>
      <c r="C366" s="6" t="s">
        <v>4386</v>
      </c>
    </row>
    <row r="367" spans="1:3" ht="51.75" x14ac:dyDescent="0.25">
      <c r="A367" s="4" t="s">
        <v>4405</v>
      </c>
      <c r="B367" s="5" t="s">
        <v>55</v>
      </c>
      <c r="C367" s="6" t="s">
        <v>4406</v>
      </c>
    </row>
    <row r="368" spans="1:3" hidden="1" x14ac:dyDescent="0.25">
      <c r="A368" s="4" t="s">
        <v>654</v>
      </c>
      <c r="B368" s="5" t="s">
        <v>20</v>
      </c>
      <c r="C368" s="6" t="s">
        <v>641</v>
      </c>
    </row>
    <row r="369" spans="1:3" hidden="1" x14ac:dyDescent="0.25">
      <c r="A369" s="4" t="s">
        <v>655</v>
      </c>
      <c r="B369" s="5" t="s">
        <v>101</v>
      </c>
      <c r="C369" s="6" t="s">
        <v>656</v>
      </c>
    </row>
    <row r="370" spans="1:3" ht="51.75" x14ac:dyDescent="0.25">
      <c r="A370" s="4" t="s">
        <v>4431</v>
      </c>
      <c r="B370" s="5" t="s">
        <v>55</v>
      </c>
      <c r="C370" s="6" t="s">
        <v>4432</v>
      </c>
    </row>
    <row r="371" spans="1:3" ht="39" x14ac:dyDescent="0.25">
      <c r="A371" s="4" t="s">
        <v>4451</v>
      </c>
      <c r="B371" s="5" t="s">
        <v>55</v>
      </c>
      <c r="C371" s="6" t="s">
        <v>4452</v>
      </c>
    </row>
    <row r="372" spans="1:3" ht="51.75" x14ac:dyDescent="0.25">
      <c r="A372" s="4" t="s">
        <v>4471</v>
      </c>
      <c r="B372" s="5" t="s">
        <v>55</v>
      </c>
      <c r="C372" s="6" t="s">
        <v>4472</v>
      </c>
    </row>
    <row r="373" spans="1:3" ht="51.75" x14ac:dyDescent="0.25">
      <c r="A373" s="4" t="s">
        <v>4491</v>
      </c>
      <c r="B373" s="5" t="s">
        <v>55</v>
      </c>
      <c r="C373" s="6" t="s">
        <v>4492</v>
      </c>
    </row>
    <row r="374" spans="1:3" ht="51.75" x14ac:dyDescent="0.25">
      <c r="A374" s="4" t="s">
        <v>4511</v>
      </c>
      <c r="B374" s="5" t="s">
        <v>55</v>
      </c>
      <c r="C374" s="6" t="s">
        <v>4512</v>
      </c>
    </row>
    <row r="375" spans="1:3" ht="51.75" x14ac:dyDescent="0.25">
      <c r="A375" s="4" t="s">
        <v>4535</v>
      </c>
      <c r="B375" s="5" t="s">
        <v>55</v>
      </c>
      <c r="C375" s="6" t="s">
        <v>4536</v>
      </c>
    </row>
    <row r="376" spans="1:3" ht="51.75" x14ac:dyDescent="0.25">
      <c r="A376" s="4" t="s">
        <v>4564</v>
      </c>
      <c r="B376" s="5" t="s">
        <v>55</v>
      </c>
      <c r="C376" s="6" t="s">
        <v>4565</v>
      </c>
    </row>
    <row r="377" spans="1:3" ht="51.75" x14ac:dyDescent="0.25">
      <c r="A377" s="4" t="s">
        <v>4587</v>
      </c>
      <c r="B377" s="5" t="s">
        <v>55</v>
      </c>
      <c r="C377" s="6" t="s">
        <v>4588</v>
      </c>
    </row>
    <row r="378" spans="1:3" ht="51.75" x14ac:dyDescent="0.25">
      <c r="A378" s="4" t="s">
        <v>4607</v>
      </c>
      <c r="B378" s="5" t="s">
        <v>55</v>
      </c>
      <c r="C378" s="6" t="s">
        <v>4608</v>
      </c>
    </row>
    <row r="379" spans="1:3" ht="51.75" x14ac:dyDescent="0.25">
      <c r="A379" s="4" t="s">
        <v>4631</v>
      </c>
      <c r="B379" s="5" t="s">
        <v>55</v>
      </c>
      <c r="C379" s="6" t="s">
        <v>4632</v>
      </c>
    </row>
    <row r="380" spans="1:3" ht="51.75" x14ac:dyDescent="0.25">
      <c r="A380" s="4" t="s">
        <v>4651</v>
      </c>
      <c r="B380" s="5" t="s">
        <v>55</v>
      </c>
      <c r="C380" s="6" t="s">
        <v>4652</v>
      </c>
    </row>
    <row r="381" spans="1:3" ht="51.75" x14ac:dyDescent="0.25">
      <c r="A381" s="4" t="s">
        <v>4671</v>
      </c>
      <c r="B381" s="5" t="s">
        <v>55</v>
      </c>
      <c r="C381" s="6" t="s">
        <v>4672</v>
      </c>
    </row>
    <row r="382" spans="1:3" ht="51.75" x14ac:dyDescent="0.25">
      <c r="A382" s="4" t="s">
        <v>4697</v>
      </c>
      <c r="B382" s="5" t="s">
        <v>55</v>
      </c>
      <c r="C382" s="6" t="s">
        <v>4698</v>
      </c>
    </row>
    <row r="383" spans="1:3" ht="51.75" x14ac:dyDescent="0.25">
      <c r="A383" s="4" t="s">
        <v>4724</v>
      </c>
      <c r="B383" s="5" t="s">
        <v>55</v>
      </c>
      <c r="C383" s="6" t="s">
        <v>4725</v>
      </c>
    </row>
    <row r="384" spans="1:3" hidden="1" x14ac:dyDescent="0.25">
      <c r="A384" s="4" t="s">
        <v>685</v>
      </c>
      <c r="B384" s="5" t="s">
        <v>20</v>
      </c>
      <c r="C384" s="6" t="s">
        <v>641</v>
      </c>
    </row>
    <row r="385" spans="1:3" hidden="1" x14ac:dyDescent="0.25">
      <c r="A385" s="4" t="s">
        <v>686</v>
      </c>
      <c r="B385" s="5" t="s">
        <v>101</v>
      </c>
      <c r="C385" s="6" t="s">
        <v>656</v>
      </c>
    </row>
    <row r="386" spans="1:3" hidden="1" x14ac:dyDescent="0.25">
      <c r="A386" s="4" t="s">
        <v>687</v>
      </c>
      <c r="B386" s="5" t="s">
        <v>55</v>
      </c>
      <c r="C386" s="6" t="s">
        <v>194</v>
      </c>
    </row>
    <row r="387" spans="1:3" hidden="1" x14ac:dyDescent="0.25">
      <c r="A387" s="4" t="s">
        <v>688</v>
      </c>
      <c r="B387" s="5" t="s">
        <v>55</v>
      </c>
      <c r="C387" s="6" t="s">
        <v>200</v>
      </c>
    </row>
    <row r="388" spans="1:3" ht="26.25" hidden="1" x14ac:dyDescent="0.25">
      <c r="A388" s="4" t="s">
        <v>689</v>
      </c>
      <c r="B388" s="5" t="s">
        <v>55</v>
      </c>
      <c r="C388" s="6" t="s">
        <v>690</v>
      </c>
    </row>
    <row r="389" spans="1:3" ht="51.75" x14ac:dyDescent="0.25">
      <c r="A389" s="4" t="s">
        <v>4744</v>
      </c>
      <c r="B389" s="5" t="s">
        <v>55</v>
      </c>
      <c r="C389" s="6" t="s">
        <v>4745</v>
      </c>
    </row>
    <row r="390" spans="1:3" ht="51.75" x14ac:dyDescent="0.25">
      <c r="A390" s="4" t="s">
        <v>4764</v>
      </c>
      <c r="B390" s="5" t="s">
        <v>55</v>
      </c>
      <c r="C390" s="6" t="s">
        <v>4765</v>
      </c>
    </row>
    <row r="391" spans="1:3" ht="51.75" x14ac:dyDescent="0.25">
      <c r="A391" s="4" t="s">
        <v>4784</v>
      </c>
      <c r="B391" s="5" t="s">
        <v>55</v>
      </c>
      <c r="C391" s="6" t="s">
        <v>4785</v>
      </c>
    </row>
    <row r="392" spans="1:3" ht="51.75" x14ac:dyDescent="0.25">
      <c r="A392" s="4" t="s">
        <v>4804</v>
      </c>
      <c r="B392" s="5" t="s">
        <v>55</v>
      </c>
      <c r="C392" s="6" t="s">
        <v>4805</v>
      </c>
    </row>
    <row r="393" spans="1:3" ht="51.75" x14ac:dyDescent="0.25">
      <c r="A393" s="4" t="s">
        <v>4828</v>
      </c>
      <c r="B393" s="5" t="s">
        <v>55</v>
      </c>
      <c r="C393" s="6" t="s">
        <v>4829</v>
      </c>
    </row>
    <row r="394" spans="1:3" ht="51.75" x14ac:dyDescent="0.25">
      <c r="A394" s="4" t="s">
        <v>4852</v>
      </c>
      <c r="B394" s="5" t="s">
        <v>55</v>
      </c>
      <c r="C394" s="6" t="s">
        <v>4853</v>
      </c>
    </row>
    <row r="395" spans="1:3" ht="51.75" x14ac:dyDescent="0.25">
      <c r="A395" s="4" t="s">
        <v>4872</v>
      </c>
      <c r="B395" s="5" t="s">
        <v>55</v>
      </c>
      <c r="C395" s="6" t="s">
        <v>4873</v>
      </c>
    </row>
    <row r="396" spans="1:3" ht="39" x14ac:dyDescent="0.25">
      <c r="A396" s="4" t="s">
        <v>4893</v>
      </c>
      <c r="B396" s="5" t="s">
        <v>55</v>
      </c>
      <c r="C396" s="6" t="s">
        <v>4894</v>
      </c>
    </row>
    <row r="397" spans="1:3" ht="51.75" x14ac:dyDescent="0.25">
      <c r="A397" s="4" t="s">
        <v>4917</v>
      </c>
      <c r="B397" s="5" t="s">
        <v>55</v>
      </c>
      <c r="C397" s="6" t="s">
        <v>4918</v>
      </c>
    </row>
    <row r="398" spans="1:3" ht="39" x14ac:dyDescent="0.25">
      <c r="A398" s="4" t="s">
        <v>4937</v>
      </c>
      <c r="B398" s="5" t="s">
        <v>55</v>
      </c>
      <c r="C398" s="6" t="s">
        <v>4938</v>
      </c>
    </row>
    <row r="399" spans="1:3" ht="39" x14ac:dyDescent="0.25">
      <c r="A399" s="4" t="s">
        <v>4961</v>
      </c>
      <c r="B399" s="5" t="s">
        <v>55</v>
      </c>
      <c r="C399" s="6" t="s">
        <v>4962</v>
      </c>
    </row>
    <row r="400" spans="1:3" ht="39" x14ac:dyDescent="0.25">
      <c r="A400" s="4" t="s">
        <v>4981</v>
      </c>
      <c r="B400" s="5" t="s">
        <v>55</v>
      </c>
      <c r="C400" s="6" t="s">
        <v>4982</v>
      </c>
    </row>
    <row r="401" spans="1:3" ht="39" x14ac:dyDescent="0.25">
      <c r="A401" s="4" t="s">
        <v>5007</v>
      </c>
      <c r="B401" s="5" t="s">
        <v>55</v>
      </c>
      <c r="C401" s="6" t="s">
        <v>5008</v>
      </c>
    </row>
    <row r="402" spans="1:3" ht="51.75" x14ac:dyDescent="0.25">
      <c r="A402" s="4" t="s">
        <v>5027</v>
      </c>
      <c r="B402" s="5" t="s">
        <v>55</v>
      </c>
      <c r="C402" s="6" t="s">
        <v>5028</v>
      </c>
    </row>
    <row r="403" spans="1:3" ht="51.75" x14ac:dyDescent="0.25">
      <c r="A403" s="4" t="s">
        <v>5047</v>
      </c>
      <c r="B403" s="5" t="s">
        <v>55</v>
      </c>
      <c r="C403" s="6" t="s">
        <v>5048</v>
      </c>
    </row>
    <row r="404" spans="1:3" ht="51.75" x14ac:dyDescent="0.25">
      <c r="A404" s="4" t="s">
        <v>5067</v>
      </c>
      <c r="B404" s="5" t="s">
        <v>55</v>
      </c>
      <c r="C404" s="6" t="s">
        <v>5068</v>
      </c>
    </row>
    <row r="405" spans="1:3" ht="51.75" x14ac:dyDescent="0.25">
      <c r="A405" s="4" t="s">
        <v>5087</v>
      </c>
      <c r="B405" s="5" t="s">
        <v>55</v>
      </c>
      <c r="C405" s="6" t="s">
        <v>5088</v>
      </c>
    </row>
    <row r="406" spans="1:3" ht="51.75" x14ac:dyDescent="0.25">
      <c r="A406" s="4" t="s">
        <v>5113</v>
      </c>
      <c r="B406" s="5" t="s">
        <v>55</v>
      </c>
      <c r="C406" s="6" t="s">
        <v>5114</v>
      </c>
    </row>
    <row r="407" spans="1:3" ht="51.75" x14ac:dyDescent="0.25">
      <c r="A407" s="4" t="s">
        <v>5133</v>
      </c>
      <c r="B407" s="5" t="s">
        <v>55</v>
      </c>
      <c r="C407" s="6" t="s">
        <v>5134</v>
      </c>
    </row>
    <row r="408" spans="1:3" ht="39" x14ac:dyDescent="0.25">
      <c r="A408" s="4" t="s">
        <v>5158</v>
      </c>
      <c r="B408" s="5" t="s">
        <v>55</v>
      </c>
      <c r="C408" s="6" t="s">
        <v>5159</v>
      </c>
    </row>
    <row r="409" spans="1:3" hidden="1" x14ac:dyDescent="0.25">
      <c r="A409" s="4" t="s">
        <v>731</v>
      </c>
      <c r="B409" s="5" t="s">
        <v>119</v>
      </c>
      <c r="C409" s="6" t="s">
        <v>732</v>
      </c>
    </row>
    <row r="410" spans="1:3" hidden="1" x14ac:dyDescent="0.25">
      <c r="A410" s="4" t="s">
        <v>733</v>
      </c>
      <c r="B410" s="5" t="s">
        <v>20</v>
      </c>
      <c r="C410" s="6" t="s">
        <v>641</v>
      </c>
    </row>
    <row r="411" spans="1:3" hidden="1" x14ac:dyDescent="0.25">
      <c r="A411" s="4" t="s">
        <v>734</v>
      </c>
      <c r="B411" s="5" t="s">
        <v>101</v>
      </c>
      <c r="C411" s="6" t="s">
        <v>656</v>
      </c>
    </row>
    <row r="412" spans="1:3" ht="39" x14ac:dyDescent="0.25">
      <c r="A412" s="4" t="s">
        <v>5178</v>
      </c>
      <c r="B412" s="5" t="s">
        <v>55</v>
      </c>
      <c r="C412" s="6" t="s">
        <v>5179</v>
      </c>
    </row>
    <row r="413" spans="1:3" ht="51.75" x14ac:dyDescent="0.25">
      <c r="A413" s="4" t="s">
        <v>5198</v>
      </c>
      <c r="B413" s="5" t="s">
        <v>55</v>
      </c>
      <c r="C413" s="6" t="s">
        <v>5199</v>
      </c>
    </row>
    <row r="414" spans="1:3" ht="51.75" x14ac:dyDescent="0.25">
      <c r="A414" s="4" t="s">
        <v>5218</v>
      </c>
      <c r="B414" s="5" t="s">
        <v>55</v>
      </c>
      <c r="C414" s="6" t="s">
        <v>5219</v>
      </c>
    </row>
    <row r="415" spans="1:3" ht="51.75" x14ac:dyDescent="0.25">
      <c r="A415" s="4" t="s">
        <v>5238</v>
      </c>
      <c r="B415" s="5" t="s">
        <v>55</v>
      </c>
      <c r="C415" s="6" t="s">
        <v>5239</v>
      </c>
    </row>
    <row r="416" spans="1:3" ht="51.75" x14ac:dyDescent="0.25">
      <c r="A416" s="4" t="s">
        <v>5264</v>
      </c>
      <c r="B416" s="5" t="s">
        <v>55</v>
      </c>
      <c r="C416" s="6" t="s">
        <v>5265</v>
      </c>
    </row>
    <row r="417" spans="1:3" ht="51.75" x14ac:dyDescent="0.25">
      <c r="A417" s="4" t="s">
        <v>5288</v>
      </c>
      <c r="B417" s="5" t="s">
        <v>55</v>
      </c>
      <c r="C417" s="6" t="s">
        <v>5289</v>
      </c>
    </row>
    <row r="418" spans="1:3" ht="51.75" x14ac:dyDescent="0.25">
      <c r="A418" s="4" t="s">
        <v>5315</v>
      </c>
      <c r="B418" s="5" t="s">
        <v>55</v>
      </c>
      <c r="C418" s="6" t="s">
        <v>5316</v>
      </c>
    </row>
    <row r="419" spans="1:3" ht="51.75" x14ac:dyDescent="0.25">
      <c r="A419" s="4" t="s">
        <v>5335</v>
      </c>
      <c r="B419" s="5" t="s">
        <v>55</v>
      </c>
      <c r="C419" s="6" t="s">
        <v>5336</v>
      </c>
    </row>
    <row r="420" spans="1:3" ht="39" x14ac:dyDescent="0.25">
      <c r="A420" s="4" t="s">
        <v>5355</v>
      </c>
      <c r="B420" s="5" t="s">
        <v>55</v>
      </c>
      <c r="C420" s="6" t="s">
        <v>5356</v>
      </c>
    </row>
    <row r="421" spans="1:3" ht="51.75" x14ac:dyDescent="0.25">
      <c r="A421" s="4" t="s">
        <v>5375</v>
      </c>
      <c r="B421" s="5" t="s">
        <v>55</v>
      </c>
      <c r="C421" s="6" t="s">
        <v>5376</v>
      </c>
    </row>
    <row r="422" spans="1:3" hidden="1" x14ac:dyDescent="0.25">
      <c r="A422" s="4" t="s">
        <v>755</v>
      </c>
      <c r="B422" s="5" t="s">
        <v>147</v>
      </c>
      <c r="C422" s="6" t="s">
        <v>756</v>
      </c>
    </row>
    <row r="423" spans="1:3" hidden="1" x14ac:dyDescent="0.25">
      <c r="A423" s="4" t="s">
        <v>757</v>
      </c>
      <c r="B423" s="5" t="s">
        <v>49</v>
      </c>
      <c r="C423" s="6" t="s">
        <v>758</v>
      </c>
    </row>
    <row r="424" spans="1:3" ht="51.75" x14ac:dyDescent="0.25">
      <c r="A424" s="4" t="s">
        <v>5399</v>
      </c>
      <c r="B424" s="5" t="s">
        <v>55</v>
      </c>
      <c r="C424" s="6" t="s">
        <v>5400</v>
      </c>
    </row>
    <row r="425" spans="1:3" ht="51.75" x14ac:dyDescent="0.25">
      <c r="A425" s="4" t="s">
        <v>5419</v>
      </c>
      <c r="B425" s="5" t="s">
        <v>55</v>
      </c>
      <c r="C425" s="6" t="s">
        <v>5420</v>
      </c>
    </row>
    <row r="426" spans="1:3" ht="51.75" x14ac:dyDescent="0.25">
      <c r="A426" s="4" t="s">
        <v>5443</v>
      </c>
      <c r="B426" s="5" t="s">
        <v>55</v>
      </c>
      <c r="C426" s="6" t="s">
        <v>5444</v>
      </c>
    </row>
    <row r="427" spans="1:3" ht="39" x14ac:dyDescent="0.25">
      <c r="A427" s="4" t="s">
        <v>5463</v>
      </c>
      <c r="B427" s="5" t="s">
        <v>55</v>
      </c>
      <c r="C427" s="6" t="s">
        <v>5464</v>
      </c>
    </row>
    <row r="428" spans="1:3" ht="51.75" x14ac:dyDescent="0.25">
      <c r="A428" s="4" t="s">
        <v>5483</v>
      </c>
      <c r="B428" s="5" t="s">
        <v>55</v>
      </c>
      <c r="C428" s="6" t="s">
        <v>5484</v>
      </c>
    </row>
    <row r="429" spans="1:3" ht="51.75" x14ac:dyDescent="0.25">
      <c r="A429" s="4" t="s">
        <v>5503</v>
      </c>
      <c r="B429" s="5" t="s">
        <v>55</v>
      </c>
      <c r="C429" s="6" t="s">
        <v>5504</v>
      </c>
    </row>
    <row r="430" spans="1:3" ht="51.75" x14ac:dyDescent="0.25">
      <c r="A430" s="4" t="s">
        <v>5523</v>
      </c>
      <c r="B430" s="5" t="s">
        <v>55</v>
      </c>
      <c r="C430" s="6" t="s">
        <v>5524</v>
      </c>
    </row>
    <row r="431" spans="1:3" ht="51.75" x14ac:dyDescent="0.25">
      <c r="A431" s="4" t="s">
        <v>5543</v>
      </c>
      <c r="B431" s="5" t="s">
        <v>55</v>
      </c>
      <c r="C431" s="6" t="s">
        <v>5544</v>
      </c>
    </row>
    <row r="432" spans="1:3" ht="51.75" x14ac:dyDescent="0.25">
      <c r="A432" s="4" t="s">
        <v>5563</v>
      </c>
      <c r="B432" s="5" t="s">
        <v>55</v>
      </c>
      <c r="C432" s="6" t="s">
        <v>5564</v>
      </c>
    </row>
    <row r="433" spans="1:3" ht="51.75" x14ac:dyDescent="0.25">
      <c r="A433" s="4" t="s">
        <v>5589</v>
      </c>
      <c r="B433" s="5" t="s">
        <v>55</v>
      </c>
      <c r="C433" s="6" t="s">
        <v>5590</v>
      </c>
    </row>
    <row r="434" spans="1:3" hidden="1" x14ac:dyDescent="0.25">
      <c r="A434" s="4" t="s">
        <v>779</v>
      </c>
      <c r="B434" s="5" t="s">
        <v>55</v>
      </c>
      <c r="C434" s="6" t="s">
        <v>194</v>
      </c>
    </row>
    <row r="435" spans="1:3" hidden="1" x14ac:dyDescent="0.25">
      <c r="A435" s="4" t="s">
        <v>780</v>
      </c>
      <c r="B435" s="5" t="s">
        <v>55</v>
      </c>
      <c r="C435" s="6" t="s">
        <v>166</v>
      </c>
    </row>
    <row r="436" spans="1:3" ht="26.25" hidden="1" x14ac:dyDescent="0.25">
      <c r="A436" s="4" t="s">
        <v>781</v>
      </c>
      <c r="B436" s="5" t="s">
        <v>55</v>
      </c>
      <c r="C436" s="6" t="s">
        <v>782</v>
      </c>
    </row>
    <row r="437" spans="1:3" hidden="1" x14ac:dyDescent="0.25">
      <c r="A437" s="4" t="s">
        <v>783</v>
      </c>
      <c r="B437" s="5" t="s">
        <v>20</v>
      </c>
      <c r="C437" s="6" t="s">
        <v>236</v>
      </c>
    </row>
    <row r="438" spans="1:3" ht="51.75" x14ac:dyDescent="0.25">
      <c r="A438" s="4" t="s">
        <v>5617</v>
      </c>
      <c r="B438" s="5" t="s">
        <v>55</v>
      </c>
      <c r="C438" s="6" t="s">
        <v>5618</v>
      </c>
    </row>
    <row r="439" spans="1:3" ht="51.75" x14ac:dyDescent="0.25">
      <c r="A439" s="4" t="s">
        <v>5637</v>
      </c>
      <c r="B439" s="5" t="s">
        <v>55</v>
      </c>
      <c r="C439" s="6" t="s">
        <v>5638</v>
      </c>
    </row>
    <row r="440" spans="1:3" ht="51.75" x14ac:dyDescent="0.25">
      <c r="A440" s="4" t="s">
        <v>5657</v>
      </c>
      <c r="B440" s="5" t="s">
        <v>55</v>
      </c>
      <c r="C440" s="6" t="s">
        <v>5658</v>
      </c>
    </row>
    <row r="441" spans="1:3" ht="51.75" x14ac:dyDescent="0.25">
      <c r="A441" s="4" t="s">
        <v>5681</v>
      </c>
      <c r="B441" s="5" t="s">
        <v>55</v>
      </c>
      <c r="C441" s="6" t="s">
        <v>5682</v>
      </c>
    </row>
    <row r="442" spans="1:3" ht="51.75" x14ac:dyDescent="0.25">
      <c r="A442" s="4" t="s">
        <v>5701</v>
      </c>
      <c r="B442" s="5" t="s">
        <v>55</v>
      </c>
      <c r="C442" s="6" t="s">
        <v>5702</v>
      </c>
    </row>
    <row r="443" spans="1:3" ht="51.75" x14ac:dyDescent="0.25">
      <c r="A443" s="4" t="s">
        <v>5721</v>
      </c>
      <c r="B443" s="5" t="s">
        <v>55</v>
      </c>
      <c r="C443" s="6" t="s">
        <v>5722</v>
      </c>
    </row>
    <row r="444" spans="1:3" ht="51.75" x14ac:dyDescent="0.25">
      <c r="A444" s="4" t="s">
        <v>5747</v>
      </c>
      <c r="B444" s="5" t="s">
        <v>55</v>
      </c>
      <c r="C444" s="6" t="s">
        <v>5748</v>
      </c>
    </row>
    <row r="445" spans="1:3" ht="51.75" x14ac:dyDescent="0.25">
      <c r="A445" s="4" t="s">
        <v>5767</v>
      </c>
      <c r="B445" s="5" t="s">
        <v>55</v>
      </c>
      <c r="C445" s="6" t="s">
        <v>5768</v>
      </c>
    </row>
    <row r="446" spans="1:3" ht="51.75" x14ac:dyDescent="0.25">
      <c r="A446" s="4" t="s">
        <v>5787</v>
      </c>
      <c r="B446" s="5" t="s">
        <v>55</v>
      </c>
      <c r="C446" s="6" t="s">
        <v>5788</v>
      </c>
    </row>
    <row r="447" spans="1:3" ht="51.75" x14ac:dyDescent="0.25">
      <c r="A447" s="4" t="s">
        <v>5807</v>
      </c>
      <c r="B447" s="5" t="s">
        <v>55</v>
      </c>
      <c r="C447" s="6" t="s">
        <v>5808</v>
      </c>
    </row>
    <row r="448" spans="1:3" hidden="1" x14ac:dyDescent="0.25">
      <c r="A448" s="4" t="s">
        <v>804</v>
      </c>
      <c r="B448" s="5" t="s">
        <v>116</v>
      </c>
      <c r="C448" s="6" t="s">
        <v>805</v>
      </c>
    </row>
    <row r="449" spans="1:3" hidden="1" x14ac:dyDescent="0.25">
      <c r="A449" s="4" t="s">
        <v>806</v>
      </c>
      <c r="B449" s="5" t="s">
        <v>119</v>
      </c>
      <c r="C449" s="6" t="s">
        <v>492</v>
      </c>
    </row>
    <row r="450" spans="1:3" hidden="1" x14ac:dyDescent="0.25">
      <c r="A450" s="4" t="s">
        <v>807</v>
      </c>
      <c r="B450" s="5" t="s">
        <v>55</v>
      </c>
      <c r="C450" s="6" t="s">
        <v>494</v>
      </c>
    </row>
    <row r="451" spans="1:3" hidden="1" x14ac:dyDescent="0.25">
      <c r="A451" s="4" t="s">
        <v>808</v>
      </c>
      <c r="B451" s="5" t="s">
        <v>55</v>
      </c>
      <c r="C451" s="6" t="s">
        <v>809</v>
      </c>
    </row>
    <row r="452" spans="1:3" ht="26.25" hidden="1" x14ac:dyDescent="0.25">
      <c r="A452" s="4" t="s">
        <v>810</v>
      </c>
      <c r="B452" s="5" t="s">
        <v>55</v>
      </c>
      <c r="C452" s="6" t="s">
        <v>811</v>
      </c>
    </row>
    <row r="453" spans="1:3" ht="51.75" x14ac:dyDescent="0.25">
      <c r="A453" s="4" t="s">
        <v>5828</v>
      </c>
      <c r="B453" s="5" t="s">
        <v>55</v>
      </c>
      <c r="C453" s="6" t="s">
        <v>5829</v>
      </c>
    </row>
    <row r="454" spans="1:3" ht="51.75" x14ac:dyDescent="0.25">
      <c r="A454" s="4" t="s">
        <v>5848</v>
      </c>
      <c r="B454" s="5" t="s">
        <v>55</v>
      </c>
      <c r="C454" s="6" t="s">
        <v>5849</v>
      </c>
    </row>
    <row r="455" spans="1:3" ht="51.75" x14ac:dyDescent="0.25">
      <c r="A455" s="4" t="s">
        <v>5874</v>
      </c>
      <c r="B455" s="5" t="s">
        <v>55</v>
      </c>
      <c r="C455" s="6" t="s">
        <v>5875</v>
      </c>
    </row>
    <row r="456" spans="1:3" ht="51.75" x14ac:dyDescent="0.25">
      <c r="A456" s="4" t="s">
        <v>5894</v>
      </c>
      <c r="B456" s="5" t="s">
        <v>55</v>
      </c>
      <c r="C456" s="6" t="s">
        <v>5895</v>
      </c>
    </row>
    <row r="457" spans="1:3" ht="39" x14ac:dyDescent="0.25">
      <c r="A457" s="4" t="s">
        <v>5916</v>
      </c>
      <c r="B457" s="5" t="s">
        <v>55</v>
      </c>
      <c r="C457" s="6" t="s">
        <v>5917</v>
      </c>
    </row>
    <row r="458" spans="1:3" ht="51.75" x14ac:dyDescent="0.25">
      <c r="A458" s="4" t="s">
        <v>5940</v>
      </c>
      <c r="B458" s="5" t="s">
        <v>55</v>
      </c>
      <c r="C458" s="6" t="s">
        <v>5941</v>
      </c>
    </row>
    <row r="459" spans="1:3" ht="51.75" x14ac:dyDescent="0.25">
      <c r="A459" s="4" t="s">
        <v>5968</v>
      </c>
      <c r="B459" s="5" t="s">
        <v>55</v>
      </c>
      <c r="C459" s="6" t="s">
        <v>5969</v>
      </c>
    </row>
    <row r="460" spans="1:3" ht="51.75" x14ac:dyDescent="0.25">
      <c r="A460" s="4" t="s">
        <v>5988</v>
      </c>
      <c r="B460" s="5" t="s">
        <v>55</v>
      </c>
      <c r="C460" s="6" t="s">
        <v>5989</v>
      </c>
    </row>
    <row r="461" spans="1:3" ht="51.75" x14ac:dyDescent="0.25">
      <c r="A461" s="4" t="s">
        <v>6008</v>
      </c>
      <c r="B461" s="5" t="s">
        <v>55</v>
      </c>
      <c r="C461" s="6" t="s">
        <v>6009</v>
      </c>
    </row>
    <row r="462" spans="1:3" ht="51.75" x14ac:dyDescent="0.25">
      <c r="A462" s="4" t="s">
        <v>6028</v>
      </c>
      <c r="B462" s="5" t="s">
        <v>55</v>
      </c>
      <c r="C462" s="6" t="s">
        <v>6029</v>
      </c>
    </row>
    <row r="463" spans="1:3" hidden="1" x14ac:dyDescent="0.25">
      <c r="A463" s="4" t="s">
        <v>832</v>
      </c>
      <c r="B463" s="5" t="s">
        <v>20</v>
      </c>
      <c r="C463" s="6" t="s">
        <v>492</v>
      </c>
    </row>
    <row r="464" spans="1:3" hidden="1" x14ac:dyDescent="0.25">
      <c r="A464" s="4" t="s">
        <v>833</v>
      </c>
      <c r="B464" s="5" t="s">
        <v>55</v>
      </c>
      <c r="C464" s="6" t="s">
        <v>494</v>
      </c>
    </row>
    <row r="465" spans="1:3" hidden="1" x14ac:dyDescent="0.25">
      <c r="A465" s="4" t="s">
        <v>834</v>
      </c>
      <c r="B465" s="5" t="s">
        <v>55</v>
      </c>
      <c r="C465" s="6" t="s">
        <v>520</v>
      </c>
    </row>
    <row r="466" spans="1:3" ht="26.25" hidden="1" x14ac:dyDescent="0.25">
      <c r="A466" s="4" t="s">
        <v>835</v>
      </c>
      <c r="B466" s="5" t="s">
        <v>55</v>
      </c>
      <c r="C466" s="6" t="s">
        <v>836</v>
      </c>
    </row>
    <row r="467" spans="1:3" hidden="1" x14ac:dyDescent="0.25">
      <c r="A467" s="4" t="s">
        <v>837</v>
      </c>
      <c r="B467" s="5" t="s">
        <v>55</v>
      </c>
      <c r="C467" s="6" t="s">
        <v>838</v>
      </c>
    </row>
    <row r="468" spans="1:3" ht="26.25" hidden="1" x14ac:dyDescent="0.25">
      <c r="A468" s="4" t="s">
        <v>839</v>
      </c>
      <c r="B468" s="5" t="s">
        <v>55</v>
      </c>
      <c r="C468" s="6" t="s">
        <v>840</v>
      </c>
    </row>
    <row r="469" spans="1:3" hidden="1" x14ac:dyDescent="0.25">
      <c r="A469" s="4" t="s">
        <v>841</v>
      </c>
      <c r="B469" s="5" t="s">
        <v>101</v>
      </c>
      <c r="C469" s="6" t="s">
        <v>656</v>
      </c>
    </row>
    <row r="470" spans="1:3" ht="39" x14ac:dyDescent="0.25">
      <c r="A470" s="4" t="s">
        <v>6052</v>
      </c>
      <c r="B470" s="5" t="s">
        <v>55</v>
      </c>
      <c r="C470" s="6" t="s">
        <v>6053</v>
      </c>
    </row>
    <row r="471" spans="1:3" ht="39" x14ac:dyDescent="0.25">
      <c r="A471" s="4" t="s">
        <v>6072</v>
      </c>
      <c r="B471" s="5" t="s">
        <v>55</v>
      </c>
      <c r="C471" s="6" t="s">
        <v>6073</v>
      </c>
    </row>
    <row r="472" spans="1:3" ht="39" x14ac:dyDescent="0.25">
      <c r="A472" s="4" t="s">
        <v>6092</v>
      </c>
      <c r="B472" s="5" t="s">
        <v>55</v>
      </c>
      <c r="C472" s="6" t="s">
        <v>6093</v>
      </c>
    </row>
    <row r="473" spans="1:3" ht="39" x14ac:dyDescent="0.25">
      <c r="A473" s="4" t="s">
        <v>6114</v>
      </c>
      <c r="B473" s="5" t="s">
        <v>55</v>
      </c>
      <c r="C473" s="6" t="s">
        <v>6115</v>
      </c>
    </row>
    <row r="474" spans="1:3" ht="39" x14ac:dyDescent="0.25">
      <c r="A474" s="4" t="s">
        <v>6135</v>
      </c>
      <c r="B474" s="5" t="s">
        <v>55</v>
      </c>
      <c r="C474" s="6" t="s">
        <v>6136</v>
      </c>
    </row>
    <row r="475" spans="1:3" ht="39" x14ac:dyDescent="0.25">
      <c r="A475" s="4" t="s">
        <v>6162</v>
      </c>
      <c r="B475" s="5" t="s">
        <v>55</v>
      </c>
      <c r="C475" s="6" t="s">
        <v>6163</v>
      </c>
    </row>
    <row r="476" spans="1:3" ht="39" x14ac:dyDescent="0.25">
      <c r="A476" s="4" t="s">
        <v>6184</v>
      </c>
      <c r="B476" s="5" t="s">
        <v>55</v>
      </c>
      <c r="C476" s="6" t="s">
        <v>6185</v>
      </c>
    </row>
    <row r="477" spans="1:3" ht="39" x14ac:dyDescent="0.25">
      <c r="A477" s="4" t="s">
        <v>6204</v>
      </c>
      <c r="B477" s="5" t="s">
        <v>55</v>
      </c>
      <c r="C477" s="6" t="s">
        <v>6205</v>
      </c>
    </row>
    <row r="478" spans="1:3" ht="39" x14ac:dyDescent="0.25">
      <c r="A478" s="4" t="s">
        <v>6228</v>
      </c>
      <c r="B478" s="5" t="s">
        <v>55</v>
      </c>
      <c r="C478" s="6" t="s">
        <v>6229</v>
      </c>
    </row>
    <row r="479" spans="1:3" ht="39" x14ac:dyDescent="0.25">
      <c r="A479" s="4" t="s">
        <v>6248</v>
      </c>
      <c r="B479" s="5" t="s">
        <v>55</v>
      </c>
      <c r="C479" s="6" t="s">
        <v>6249</v>
      </c>
    </row>
    <row r="480" spans="1:3" hidden="1" x14ac:dyDescent="0.25">
      <c r="A480" s="4" t="s">
        <v>862</v>
      </c>
      <c r="B480" s="5" t="s">
        <v>49</v>
      </c>
      <c r="C480" s="6" t="s">
        <v>492</v>
      </c>
    </row>
    <row r="481" spans="1:3" hidden="1" x14ac:dyDescent="0.25">
      <c r="A481" s="4" t="s">
        <v>863</v>
      </c>
      <c r="B481" s="5" t="s">
        <v>55</v>
      </c>
      <c r="C481" s="6" t="s">
        <v>494</v>
      </c>
    </row>
    <row r="482" spans="1:3" hidden="1" x14ac:dyDescent="0.25">
      <c r="A482" s="4" t="s">
        <v>864</v>
      </c>
      <c r="B482" s="5" t="s">
        <v>55</v>
      </c>
      <c r="C482" s="6" t="s">
        <v>865</v>
      </c>
    </row>
    <row r="483" spans="1:3" ht="26.25" hidden="1" x14ac:dyDescent="0.25">
      <c r="A483" s="4" t="s">
        <v>866</v>
      </c>
      <c r="B483" s="5" t="s">
        <v>55</v>
      </c>
      <c r="C483" s="6" t="s">
        <v>867</v>
      </c>
    </row>
    <row r="484" spans="1:3" ht="39" x14ac:dyDescent="0.25">
      <c r="A484" s="4" t="s">
        <v>6273</v>
      </c>
      <c r="B484" s="5" t="s">
        <v>55</v>
      </c>
      <c r="C484" s="6" t="s">
        <v>6274</v>
      </c>
    </row>
    <row r="485" spans="1:3" ht="39" x14ac:dyDescent="0.25">
      <c r="A485" s="4" t="s">
        <v>6294</v>
      </c>
      <c r="B485" s="5" t="s">
        <v>55</v>
      </c>
      <c r="C485" s="6" t="s">
        <v>6295</v>
      </c>
    </row>
    <row r="486" spans="1:3" ht="39" x14ac:dyDescent="0.25">
      <c r="A486" s="4" t="s">
        <v>6319</v>
      </c>
      <c r="B486" s="5" t="s">
        <v>55</v>
      </c>
      <c r="C486" s="6" t="s">
        <v>6320</v>
      </c>
    </row>
    <row r="487" spans="1:3" ht="39" x14ac:dyDescent="0.25">
      <c r="A487" s="4" t="s">
        <v>6342</v>
      </c>
      <c r="B487" s="5" t="s">
        <v>55</v>
      </c>
      <c r="C487" s="6" t="s">
        <v>6343</v>
      </c>
    </row>
    <row r="488" spans="1:3" ht="39" x14ac:dyDescent="0.25">
      <c r="A488" s="4" t="s">
        <v>6366</v>
      </c>
      <c r="B488" s="5" t="s">
        <v>55</v>
      </c>
      <c r="C488" s="6" t="s">
        <v>6367</v>
      </c>
    </row>
    <row r="489" spans="1:3" ht="39" x14ac:dyDescent="0.25">
      <c r="A489" s="4" t="s">
        <v>6386</v>
      </c>
      <c r="B489" s="5" t="s">
        <v>55</v>
      </c>
      <c r="C489" s="6" t="s">
        <v>6387</v>
      </c>
    </row>
    <row r="490" spans="1:3" ht="39" x14ac:dyDescent="0.25">
      <c r="A490" s="4" t="s">
        <v>6406</v>
      </c>
      <c r="B490" s="5" t="s">
        <v>55</v>
      </c>
      <c r="C490" s="6" t="s">
        <v>6407</v>
      </c>
    </row>
    <row r="491" spans="1:3" ht="39" x14ac:dyDescent="0.25">
      <c r="A491" s="4" t="s">
        <v>6426</v>
      </c>
      <c r="B491" s="5" t="s">
        <v>55</v>
      </c>
      <c r="C491" s="6" t="s">
        <v>6427</v>
      </c>
    </row>
    <row r="492" spans="1:3" ht="39" x14ac:dyDescent="0.25">
      <c r="A492" s="4" t="s">
        <v>6446</v>
      </c>
      <c r="B492" s="5" t="s">
        <v>55</v>
      </c>
      <c r="C492" s="6" t="s">
        <v>6447</v>
      </c>
    </row>
    <row r="493" spans="1:3" ht="39" x14ac:dyDescent="0.25">
      <c r="A493" s="4" t="s">
        <v>6473</v>
      </c>
      <c r="B493" s="5" t="s">
        <v>55</v>
      </c>
      <c r="C493" s="6" t="s">
        <v>6474</v>
      </c>
    </row>
    <row r="494" spans="1:3" ht="39" x14ac:dyDescent="0.25">
      <c r="A494" s="4" t="s">
        <v>6493</v>
      </c>
      <c r="B494" s="5" t="s">
        <v>55</v>
      </c>
      <c r="C494" s="6" t="s">
        <v>6494</v>
      </c>
    </row>
    <row r="495" spans="1:3" ht="39" x14ac:dyDescent="0.25">
      <c r="A495" s="4" t="s">
        <v>6518</v>
      </c>
      <c r="B495" s="5" t="s">
        <v>55</v>
      </c>
      <c r="C495" s="6" t="s">
        <v>6519</v>
      </c>
    </row>
    <row r="496" spans="1:3" ht="39" x14ac:dyDescent="0.25">
      <c r="A496" s="4" t="s">
        <v>6538</v>
      </c>
      <c r="B496" s="5" t="s">
        <v>55</v>
      </c>
      <c r="C496" s="6" t="s">
        <v>6539</v>
      </c>
    </row>
    <row r="497" spans="1:3" ht="39" x14ac:dyDescent="0.25">
      <c r="A497" s="4" t="s">
        <v>6562</v>
      </c>
      <c r="B497" s="5" t="s">
        <v>55</v>
      </c>
      <c r="C497" s="6" t="s">
        <v>6563</v>
      </c>
    </row>
    <row r="498" spans="1:3" ht="39" x14ac:dyDescent="0.25">
      <c r="A498" s="4" t="s">
        <v>6582</v>
      </c>
      <c r="B498" s="5" t="s">
        <v>55</v>
      </c>
      <c r="C498" s="6" t="s">
        <v>6583</v>
      </c>
    </row>
    <row r="499" spans="1:3" ht="39" x14ac:dyDescent="0.25">
      <c r="A499" s="4" t="s">
        <v>6606</v>
      </c>
      <c r="B499" s="5" t="s">
        <v>55</v>
      </c>
      <c r="C499" s="6" t="s">
        <v>6607</v>
      </c>
    </row>
    <row r="500" spans="1:3" ht="39" x14ac:dyDescent="0.25">
      <c r="A500" s="4" t="s">
        <v>6626</v>
      </c>
      <c r="B500" s="5" t="s">
        <v>55</v>
      </c>
      <c r="C500" s="6" t="s">
        <v>6627</v>
      </c>
    </row>
    <row r="501" spans="1:3" ht="39" x14ac:dyDescent="0.25">
      <c r="A501" s="4" t="s">
        <v>6650</v>
      </c>
      <c r="B501" s="5" t="s">
        <v>55</v>
      </c>
      <c r="C501" s="6" t="s">
        <v>6651</v>
      </c>
    </row>
    <row r="502" spans="1:3" ht="39" x14ac:dyDescent="0.25">
      <c r="A502" s="4" t="s">
        <v>6674</v>
      </c>
      <c r="B502" s="5" t="s">
        <v>55</v>
      </c>
      <c r="C502" s="6" t="s">
        <v>6675</v>
      </c>
    </row>
    <row r="503" spans="1:3" ht="39" x14ac:dyDescent="0.25">
      <c r="A503" s="4" t="s">
        <v>6694</v>
      </c>
      <c r="B503" s="5" t="s">
        <v>55</v>
      </c>
      <c r="C503" s="6" t="s">
        <v>6695</v>
      </c>
    </row>
    <row r="504" spans="1:3" ht="39" x14ac:dyDescent="0.25">
      <c r="A504" s="4" t="s">
        <v>6714</v>
      </c>
      <c r="B504" s="5" t="s">
        <v>55</v>
      </c>
      <c r="C504" s="6" t="s">
        <v>6715</v>
      </c>
    </row>
    <row r="505" spans="1:3" ht="39" x14ac:dyDescent="0.25">
      <c r="A505" s="4" t="s">
        <v>6734</v>
      </c>
      <c r="B505" s="5" t="s">
        <v>55</v>
      </c>
      <c r="C505" s="6" t="s">
        <v>6735</v>
      </c>
    </row>
    <row r="506" spans="1:3" ht="39" x14ac:dyDescent="0.25">
      <c r="A506" s="4" t="s">
        <v>6760</v>
      </c>
      <c r="B506" s="5" t="s">
        <v>55</v>
      </c>
      <c r="C506" s="6" t="s">
        <v>6761</v>
      </c>
    </row>
    <row r="507" spans="1:3" ht="39" x14ac:dyDescent="0.25">
      <c r="A507" s="4" t="s">
        <v>6782</v>
      </c>
      <c r="B507" s="5" t="s">
        <v>55</v>
      </c>
      <c r="C507" s="6" t="s">
        <v>6783</v>
      </c>
    </row>
    <row r="508" spans="1:3" ht="51.75" x14ac:dyDescent="0.25">
      <c r="A508" s="4" t="s">
        <v>6807</v>
      </c>
      <c r="B508" s="5" t="s">
        <v>55</v>
      </c>
      <c r="C508" s="6" t="s">
        <v>6808</v>
      </c>
    </row>
    <row r="509" spans="1:3" ht="51.75" x14ac:dyDescent="0.25">
      <c r="A509" s="4" t="s">
        <v>6827</v>
      </c>
      <c r="B509" s="5" t="s">
        <v>55</v>
      </c>
      <c r="C509" s="6" t="s">
        <v>6828</v>
      </c>
    </row>
    <row r="510" spans="1:3" ht="51.75" x14ac:dyDescent="0.25">
      <c r="A510" s="4" t="s">
        <v>6847</v>
      </c>
      <c r="B510" s="5" t="s">
        <v>55</v>
      </c>
      <c r="C510" s="6" t="s">
        <v>6848</v>
      </c>
    </row>
    <row r="511" spans="1:3" ht="51.75" x14ac:dyDescent="0.25">
      <c r="A511" s="4" t="s">
        <v>6867</v>
      </c>
      <c r="B511" s="5" t="s">
        <v>55</v>
      </c>
      <c r="C511" s="6" t="s">
        <v>6868</v>
      </c>
    </row>
    <row r="512" spans="1:3" hidden="1" x14ac:dyDescent="0.25">
      <c r="A512" s="4" t="s">
        <v>924</v>
      </c>
      <c r="B512" s="5" t="s">
        <v>116</v>
      </c>
      <c r="C512" s="6" t="s">
        <v>492</v>
      </c>
    </row>
    <row r="513" spans="1:3" ht="39" x14ac:dyDescent="0.25">
      <c r="A513" s="4" t="s">
        <v>6887</v>
      </c>
      <c r="B513" s="5" t="s">
        <v>55</v>
      </c>
      <c r="C513" s="6" t="s">
        <v>6888</v>
      </c>
    </row>
    <row r="514" spans="1:3" ht="51.75" x14ac:dyDescent="0.25">
      <c r="A514" s="4" t="s">
        <v>6907</v>
      </c>
      <c r="B514" s="5" t="s">
        <v>55</v>
      </c>
      <c r="C514" s="6" t="s">
        <v>6908</v>
      </c>
    </row>
    <row r="515" spans="1:3" hidden="1" x14ac:dyDescent="0.25">
      <c r="A515" s="4" t="s">
        <v>929</v>
      </c>
      <c r="B515" s="5" t="s">
        <v>55</v>
      </c>
      <c r="C515" s="6" t="s">
        <v>494</v>
      </c>
    </row>
    <row r="516" spans="1:3" hidden="1" x14ac:dyDescent="0.25">
      <c r="A516" s="4" t="s">
        <v>930</v>
      </c>
      <c r="B516" s="5" t="s">
        <v>55</v>
      </c>
      <c r="C516" s="6" t="s">
        <v>931</v>
      </c>
    </row>
    <row r="517" spans="1:3" ht="26.25" hidden="1" x14ac:dyDescent="0.25">
      <c r="A517" s="4" t="s">
        <v>932</v>
      </c>
      <c r="B517" s="5" t="s">
        <v>55</v>
      </c>
      <c r="C517" s="6" t="s">
        <v>933</v>
      </c>
    </row>
    <row r="518" spans="1:3" hidden="1" x14ac:dyDescent="0.25">
      <c r="A518" s="4" t="s">
        <v>934</v>
      </c>
      <c r="B518" s="5" t="s">
        <v>20</v>
      </c>
      <c r="C518" s="6" t="s">
        <v>641</v>
      </c>
    </row>
    <row r="519" spans="1:3" hidden="1" x14ac:dyDescent="0.25">
      <c r="A519" s="4" t="s">
        <v>935</v>
      </c>
      <c r="B519" s="5" t="s">
        <v>101</v>
      </c>
      <c r="C519" s="6" t="s">
        <v>656</v>
      </c>
    </row>
    <row r="520" spans="1:3" ht="51.75" x14ac:dyDescent="0.25">
      <c r="A520" s="4" t="s">
        <v>6931</v>
      </c>
      <c r="B520" s="5" t="s">
        <v>55</v>
      </c>
      <c r="C520" s="6" t="s">
        <v>6932</v>
      </c>
    </row>
    <row r="521" spans="1:3" ht="51.75" x14ac:dyDescent="0.25">
      <c r="A521" s="4" t="s">
        <v>6955</v>
      </c>
      <c r="B521" s="5" t="s">
        <v>55</v>
      </c>
      <c r="C521" s="6" t="s">
        <v>6956</v>
      </c>
    </row>
    <row r="522" spans="1:3" ht="51.75" x14ac:dyDescent="0.25">
      <c r="A522" s="4" t="s">
        <v>6975</v>
      </c>
      <c r="B522" s="5" t="s">
        <v>55</v>
      </c>
      <c r="C522" s="6" t="s">
        <v>6976</v>
      </c>
    </row>
    <row r="523" spans="1:3" ht="51.75" x14ac:dyDescent="0.25">
      <c r="A523" s="4" t="s">
        <v>6997</v>
      </c>
      <c r="B523" s="5" t="s">
        <v>55</v>
      </c>
      <c r="C523" s="6" t="s">
        <v>6998</v>
      </c>
    </row>
    <row r="524" spans="1:3" ht="39" x14ac:dyDescent="0.25">
      <c r="A524" s="4" t="s">
        <v>7023</v>
      </c>
      <c r="B524" s="5" t="s">
        <v>55</v>
      </c>
      <c r="C524" s="6" t="s">
        <v>7024</v>
      </c>
    </row>
    <row r="525" spans="1:3" ht="51.75" x14ac:dyDescent="0.25">
      <c r="A525" s="4" t="s">
        <v>7051</v>
      </c>
      <c r="B525" s="5" t="s">
        <v>55</v>
      </c>
      <c r="C525" s="6" t="s">
        <v>7052</v>
      </c>
    </row>
    <row r="526" spans="1:3" ht="51.75" x14ac:dyDescent="0.25">
      <c r="A526" s="4" t="s">
        <v>7071</v>
      </c>
      <c r="B526" s="5" t="s">
        <v>55</v>
      </c>
      <c r="C526" s="6" t="s">
        <v>7072</v>
      </c>
    </row>
    <row r="527" spans="1:3" ht="51.75" x14ac:dyDescent="0.25">
      <c r="A527" s="4" t="s">
        <v>7099</v>
      </c>
      <c r="B527" s="5" t="s">
        <v>55</v>
      </c>
      <c r="C527" s="6" t="s">
        <v>7100</v>
      </c>
    </row>
    <row r="528" spans="1:3" ht="51.75" x14ac:dyDescent="0.25">
      <c r="A528" s="4" t="s">
        <v>7119</v>
      </c>
      <c r="B528" s="5" t="s">
        <v>55</v>
      </c>
      <c r="C528" s="6" t="s">
        <v>7120</v>
      </c>
    </row>
    <row r="529" spans="1:3" ht="51.75" x14ac:dyDescent="0.25">
      <c r="A529" s="4" t="s">
        <v>7139</v>
      </c>
      <c r="B529" s="5" t="s">
        <v>55</v>
      </c>
      <c r="C529" s="6" t="s">
        <v>7140</v>
      </c>
    </row>
    <row r="530" spans="1:3" ht="51.75" x14ac:dyDescent="0.25">
      <c r="A530" s="4" t="s">
        <v>7159</v>
      </c>
      <c r="B530" s="5" t="s">
        <v>55</v>
      </c>
      <c r="C530" s="6" t="s">
        <v>7160</v>
      </c>
    </row>
    <row r="531" spans="1:3" ht="51.75" x14ac:dyDescent="0.25">
      <c r="A531" s="4" t="s">
        <v>7181</v>
      </c>
      <c r="B531" s="5" t="s">
        <v>55</v>
      </c>
      <c r="C531" s="6" t="s">
        <v>7182</v>
      </c>
    </row>
    <row r="532" spans="1:3" ht="51.75" x14ac:dyDescent="0.25">
      <c r="A532" s="4" t="s">
        <v>7205</v>
      </c>
      <c r="B532" s="5" t="s">
        <v>55</v>
      </c>
      <c r="C532" s="6" t="s">
        <v>7206</v>
      </c>
    </row>
    <row r="533" spans="1:3" ht="51.75" x14ac:dyDescent="0.25">
      <c r="A533" s="4" t="s">
        <v>7225</v>
      </c>
      <c r="B533" s="5" t="s">
        <v>55</v>
      </c>
      <c r="C533" s="6" t="s">
        <v>7226</v>
      </c>
    </row>
    <row r="534" spans="1:3" ht="51.75" x14ac:dyDescent="0.25">
      <c r="A534" s="4" t="s">
        <v>7245</v>
      </c>
      <c r="B534" s="5" t="s">
        <v>55</v>
      </c>
      <c r="C534" s="6" t="s">
        <v>7246</v>
      </c>
    </row>
    <row r="535" spans="1:3" ht="51.75" x14ac:dyDescent="0.25">
      <c r="A535" s="4" t="s">
        <v>7273</v>
      </c>
      <c r="B535" s="5" t="s">
        <v>55</v>
      </c>
      <c r="C535" s="6" t="s">
        <v>7274</v>
      </c>
    </row>
    <row r="536" spans="1:3" ht="51.75" x14ac:dyDescent="0.25">
      <c r="A536" s="4" t="s">
        <v>7293</v>
      </c>
      <c r="B536" s="5" t="s">
        <v>55</v>
      </c>
      <c r="C536" s="6" t="s">
        <v>7294</v>
      </c>
    </row>
    <row r="537" spans="1:3" ht="51.75" x14ac:dyDescent="0.25">
      <c r="A537" s="4" t="s">
        <v>7313</v>
      </c>
      <c r="B537" s="5" t="s">
        <v>55</v>
      </c>
      <c r="C537" s="6" t="s">
        <v>7314</v>
      </c>
    </row>
    <row r="538" spans="1:3" ht="51.75" x14ac:dyDescent="0.25">
      <c r="A538" s="4" t="s">
        <v>7333</v>
      </c>
      <c r="B538" s="5" t="s">
        <v>55</v>
      </c>
      <c r="C538" s="6" t="s">
        <v>7334</v>
      </c>
    </row>
    <row r="539" spans="1:3" ht="51.75" x14ac:dyDescent="0.25">
      <c r="A539" s="4" t="s">
        <v>7359</v>
      </c>
      <c r="B539" s="5" t="s">
        <v>55</v>
      </c>
      <c r="C539" s="6" t="s">
        <v>7360</v>
      </c>
    </row>
    <row r="540" spans="1:3" hidden="1" x14ac:dyDescent="0.25">
      <c r="A540" s="4" t="s">
        <v>976</v>
      </c>
      <c r="B540" s="5" t="s">
        <v>147</v>
      </c>
      <c r="C540" s="6" t="s">
        <v>492</v>
      </c>
    </row>
    <row r="541" spans="1:3" hidden="1" x14ac:dyDescent="0.25">
      <c r="A541" s="4" t="s">
        <v>977</v>
      </c>
      <c r="B541" s="5" t="s">
        <v>55</v>
      </c>
      <c r="C541" s="6" t="s">
        <v>494</v>
      </c>
    </row>
    <row r="542" spans="1:3" hidden="1" x14ac:dyDescent="0.25">
      <c r="A542" s="4" t="s">
        <v>978</v>
      </c>
      <c r="B542" s="5" t="s">
        <v>55</v>
      </c>
      <c r="C542" s="6" t="s">
        <v>979</v>
      </c>
    </row>
    <row r="543" spans="1:3" ht="51.75" x14ac:dyDescent="0.25">
      <c r="A543" s="4" t="s">
        <v>7390</v>
      </c>
      <c r="B543" s="5" t="s">
        <v>55</v>
      </c>
      <c r="C543" s="6" t="s">
        <v>7391</v>
      </c>
    </row>
    <row r="544" spans="1:3" ht="51.75" x14ac:dyDescent="0.25">
      <c r="A544" s="4" t="s">
        <v>7410</v>
      </c>
      <c r="B544" s="5" t="s">
        <v>55</v>
      </c>
      <c r="C544" s="6" t="s">
        <v>7411</v>
      </c>
    </row>
    <row r="545" spans="1:3" ht="51.75" x14ac:dyDescent="0.25">
      <c r="A545" s="4" t="s">
        <v>7430</v>
      </c>
      <c r="B545" s="5" t="s">
        <v>55</v>
      </c>
      <c r="C545" s="6" t="s">
        <v>7431</v>
      </c>
    </row>
    <row r="546" spans="1:3" ht="51.75" x14ac:dyDescent="0.25">
      <c r="A546" s="4" t="s">
        <v>7450</v>
      </c>
      <c r="B546" s="5" t="s">
        <v>55</v>
      </c>
      <c r="C546" s="6" t="s">
        <v>7451</v>
      </c>
    </row>
    <row r="547" spans="1:3" ht="51.75" x14ac:dyDescent="0.25">
      <c r="A547" s="4" t="s">
        <v>7468</v>
      </c>
      <c r="B547" s="5" t="s">
        <v>55</v>
      </c>
      <c r="C547" s="6" t="s">
        <v>7469</v>
      </c>
    </row>
    <row r="548" spans="1:3" ht="51.75" x14ac:dyDescent="0.25">
      <c r="A548" s="4" t="s">
        <v>7490</v>
      </c>
      <c r="B548" s="5" t="s">
        <v>55</v>
      </c>
      <c r="C548" s="6" t="s">
        <v>7491</v>
      </c>
    </row>
    <row r="549" spans="1:3" ht="51.75" x14ac:dyDescent="0.25">
      <c r="A549" s="4" t="s">
        <v>7510</v>
      </c>
      <c r="B549" s="5" t="s">
        <v>55</v>
      </c>
      <c r="C549" s="6" t="s">
        <v>7511</v>
      </c>
    </row>
    <row r="550" spans="1:3" ht="51.75" x14ac:dyDescent="0.25">
      <c r="A550" s="4" t="s">
        <v>7530</v>
      </c>
      <c r="B550" s="5" t="s">
        <v>55</v>
      </c>
      <c r="C550" s="6" t="s">
        <v>7531</v>
      </c>
    </row>
    <row r="551" spans="1:3" ht="51.75" x14ac:dyDescent="0.25">
      <c r="A551" s="4" t="s">
        <v>7554</v>
      </c>
      <c r="B551" s="5" t="s">
        <v>55</v>
      </c>
      <c r="C551" s="6" t="s">
        <v>7555</v>
      </c>
    </row>
    <row r="552" spans="1:3" ht="51.75" x14ac:dyDescent="0.25">
      <c r="A552" s="4" t="s">
        <v>7574</v>
      </c>
      <c r="B552" s="5" t="s">
        <v>55</v>
      </c>
      <c r="C552" s="6" t="s">
        <v>7575</v>
      </c>
    </row>
    <row r="553" spans="1:3" ht="51.75" x14ac:dyDescent="0.25">
      <c r="A553" s="4" t="s">
        <v>7598</v>
      </c>
      <c r="B553" s="5" t="s">
        <v>55</v>
      </c>
      <c r="C553" s="6" t="s">
        <v>7599</v>
      </c>
    </row>
    <row r="554" spans="1:3" ht="51.75" x14ac:dyDescent="0.25">
      <c r="A554" s="4" t="s">
        <v>7618</v>
      </c>
      <c r="B554" s="5" t="s">
        <v>55</v>
      </c>
      <c r="C554" s="6" t="s">
        <v>7619</v>
      </c>
    </row>
    <row r="555" spans="1:3" ht="51.75" x14ac:dyDescent="0.25">
      <c r="A555" s="4" t="s">
        <v>7648</v>
      </c>
      <c r="B555" s="5" t="s">
        <v>55</v>
      </c>
      <c r="C555" s="6" t="s">
        <v>7649</v>
      </c>
    </row>
    <row r="556" spans="1:3" ht="51.75" x14ac:dyDescent="0.25">
      <c r="A556" s="4" t="s">
        <v>7668</v>
      </c>
      <c r="B556" s="5" t="s">
        <v>55</v>
      </c>
      <c r="C556" s="6" t="s">
        <v>7669</v>
      </c>
    </row>
    <row r="557" spans="1:3" ht="51.75" x14ac:dyDescent="0.25">
      <c r="A557" s="4" t="s">
        <v>7688</v>
      </c>
      <c r="B557" s="5" t="s">
        <v>55</v>
      </c>
      <c r="C557" s="6" t="s">
        <v>7689</v>
      </c>
    </row>
    <row r="558" spans="1:3" ht="51.75" x14ac:dyDescent="0.25">
      <c r="A558" s="4" t="s">
        <v>7708</v>
      </c>
      <c r="B558" s="5" t="s">
        <v>55</v>
      </c>
      <c r="C558" s="6" t="s">
        <v>7709</v>
      </c>
    </row>
    <row r="559" spans="1:3" ht="51.75" x14ac:dyDescent="0.25">
      <c r="A559" s="4" t="s">
        <v>7732</v>
      </c>
      <c r="B559" s="5" t="s">
        <v>55</v>
      </c>
      <c r="C559" s="6" t="s">
        <v>7733</v>
      </c>
    </row>
    <row r="560" spans="1:3" ht="51.75" x14ac:dyDescent="0.25">
      <c r="A560" s="4" t="s">
        <v>7753</v>
      </c>
      <c r="B560" s="5" t="s">
        <v>55</v>
      </c>
      <c r="C560" s="6" t="s">
        <v>7754</v>
      </c>
    </row>
    <row r="561" spans="1:3" ht="51.75" x14ac:dyDescent="0.25">
      <c r="A561" s="4" t="s">
        <v>7773</v>
      </c>
      <c r="B561" s="5" t="s">
        <v>55</v>
      </c>
      <c r="C561" s="6" t="s">
        <v>7774</v>
      </c>
    </row>
    <row r="562" spans="1:3" ht="51.75" x14ac:dyDescent="0.25">
      <c r="A562" s="4" t="s">
        <v>7793</v>
      </c>
      <c r="B562" s="5" t="s">
        <v>55</v>
      </c>
      <c r="C562" s="6" t="s">
        <v>7794</v>
      </c>
    </row>
    <row r="563" spans="1:3" ht="51.75" x14ac:dyDescent="0.25">
      <c r="A563" s="4" t="s">
        <v>7813</v>
      </c>
      <c r="B563" s="5" t="s">
        <v>55</v>
      </c>
      <c r="C563" s="6" t="s">
        <v>7814</v>
      </c>
    </row>
    <row r="564" spans="1:3" ht="51.75" x14ac:dyDescent="0.25">
      <c r="A564" s="4" t="s">
        <v>7833</v>
      </c>
      <c r="B564" s="5" t="s">
        <v>55</v>
      </c>
      <c r="C564" s="6" t="s">
        <v>7834</v>
      </c>
    </row>
    <row r="565" spans="1:3" ht="51.75" x14ac:dyDescent="0.25">
      <c r="A565" s="4" t="s">
        <v>7858</v>
      </c>
      <c r="B565" s="5" t="s">
        <v>55</v>
      </c>
      <c r="C565" s="6" t="s">
        <v>7859</v>
      </c>
    </row>
    <row r="566" spans="1:3" ht="51.75" x14ac:dyDescent="0.25">
      <c r="A566" s="4" t="s">
        <v>7878</v>
      </c>
      <c r="B566" s="5" t="s">
        <v>55</v>
      </c>
      <c r="C566" s="6" t="s">
        <v>7879</v>
      </c>
    </row>
    <row r="567" spans="1:3" ht="51.75" x14ac:dyDescent="0.25">
      <c r="A567" s="4" t="s">
        <v>7898</v>
      </c>
      <c r="B567" s="5" t="s">
        <v>55</v>
      </c>
      <c r="C567" s="6" t="s">
        <v>7899</v>
      </c>
    </row>
    <row r="568" spans="1:3" ht="51.75" x14ac:dyDescent="0.25">
      <c r="A568" s="4" t="s">
        <v>7932</v>
      </c>
      <c r="B568" s="5" t="s">
        <v>55</v>
      </c>
      <c r="C568" s="6" t="s">
        <v>7933</v>
      </c>
    </row>
    <row r="569" spans="1:3" ht="51.75" x14ac:dyDescent="0.25">
      <c r="A569" s="4" t="s">
        <v>7952</v>
      </c>
      <c r="B569" s="5" t="s">
        <v>55</v>
      </c>
      <c r="C569" s="6" t="s">
        <v>7953</v>
      </c>
    </row>
    <row r="570" spans="1:3" ht="51.75" x14ac:dyDescent="0.25">
      <c r="A570" s="4" t="s">
        <v>7972</v>
      </c>
      <c r="B570" s="5" t="s">
        <v>55</v>
      </c>
      <c r="C570" s="6" t="s">
        <v>7973</v>
      </c>
    </row>
    <row r="571" spans="1:3" ht="51.75" x14ac:dyDescent="0.25">
      <c r="A571" s="4" t="s">
        <v>7992</v>
      </c>
      <c r="B571" s="5" t="s">
        <v>55</v>
      </c>
      <c r="C571" s="6" t="s">
        <v>7993</v>
      </c>
    </row>
    <row r="572" spans="1:3" ht="51.75" x14ac:dyDescent="0.25">
      <c r="A572" s="4" t="s">
        <v>8012</v>
      </c>
      <c r="B572" s="5" t="s">
        <v>55</v>
      </c>
      <c r="C572" s="6" t="s">
        <v>8013</v>
      </c>
    </row>
    <row r="573" spans="1:3" ht="51.75" x14ac:dyDescent="0.25">
      <c r="A573" s="4" t="s">
        <v>8032</v>
      </c>
      <c r="B573" s="5" t="s">
        <v>55</v>
      </c>
      <c r="C573" s="6" t="s">
        <v>8033</v>
      </c>
    </row>
    <row r="574" spans="1:3" ht="51.75" x14ac:dyDescent="0.25">
      <c r="A574" s="4" t="s">
        <v>8056</v>
      </c>
      <c r="B574" s="5" t="s">
        <v>55</v>
      </c>
      <c r="C574" s="6" t="s">
        <v>8057</v>
      </c>
    </row>
    <row r="575" spans="1:3" ht="51.75" x14ac:dyDescent="0.25">
      <c r="A575" s="4" t="s">
        <v>8080</v>
      </c>
      <c r="B575" s="5" t="s">
        <v>55</v>
      </c>
      <c r="C575" s="6" t="s">
        <v>8081</v>
      </c>
    </row>
    <row r="576" spans="1:3" ht="51.75" x14ac:dyDescent="0.25">
      <c r="A576" s="4" t="s">
        <v>8100</v>
      </c>
      <c r="B576" s="5" t="s">
        <v>55</v>
      </c>
      <c r="C576" s="6" t="s">
        <v>8101</v>
      </c>
    </row>
    <row r="577" spans="1:3" ht="51.75" x14ac:dyDescent="0.25">
      <c r="A577" s="4" t="s">
        <v>8120</v>
      </c>
      <c r="B577" s="5" t="s">
        <v>55</v>
      </c>
      <c r="C577" s="6" t="s">
        <v>8121</v>
      </c>
    </row>
    <row r="578" spans="1:3" ht="51.75" x14ac:dyDescent="0.25">
      <c r="A578" s="4" t="s">
        <v>8140</v>
      </c>
      <c r="B578" s="5" t="s">
        <v>55</v>
      </c>
      <c r="C578" s="6" t="s">
        <v>8141</v>
      </c>
    </row>
    <row r="579" spans="1:3" ht="51.75" x14ac:dyDescent="0.25">
      <c r="A579" s="4" t="s">
        <v>8165</v>
      </c>
      <c r="B579" s="5" t="s">
        <v>55</v>
      </c>
      <c r="C579" s="6" t="s">
        <v>8166</v>
      </c>
    </row>
    <row r="580" spans="1:3" ht="51.75" x14ac:dyDescent="0.25">
      <c r="A580" s="4" t="s">
        <v>8185</v>
      </c>
      <c r="B580" s="5" t="s">
        <v>55</v>
      </c>
      <c r="C580" s="6" t="s">
        <v>8186</v>
      </c>
    </row>
    <row r="581" spans="1:3" ht="51.75" x14ac:dyDescent="0.25">
      <c r="A581" s="4" t="s">
        <v>8209</v>
      </c>
      <c r="B581" s="5" t="s">
        <v>55</v>
      </c>
      <c r="C581" s="6" t="s">
        <v>8210</v>
      </c>
    </row>
    <row r="582" spans="1:3" ht="51.75" x14ac:dyDescent="0.25">
      <c r="A582" s="4" t="s">
        <v>8236</v>
      </c>
      <c r="B582" s="5" t="s">
        <v>55</v>
      </c>
      <c r="C582" s="6" t="s">
        <v>8237</v>
      </c>
    </row>
    <row r="583" spans="1:3" ht="51.75" x14ac:dyDescent="0.25">
      <c r="A583" s="4" t="s">
        <v>8260</v>
      </c>
      <c r="B583" s="5" t="s">
        <v>55</v>
      </c>
      <c r="C583" s="6" t="s">
        <v>8261</v>
      </c>
    </row>
    <row r="584" spans="1:3" ht="51.75" x14ac:dyDescent="0.25">
      <c r="A584" s="4" t="s">
        <v>8280</v>
      </c>
      <c r="B584" s="5" t="s">
        <v>55</v>
      </c>
      <c r="C584" s="6" t="s">
        <v>8281</v>
      </c>
    </row>
    <row r="585" spans="1:3" ht="51.75" x14ac:dyDescent="0.25">
      <c r="A585" s="4" t="s">
        <v>8300</v>
      </c>
      <c r="B585" s="5" t="s">
        <v>55</v>
      </c>
      <c r="C585" s="6" t="s">
        <v>8301</v>
      </c>
    </row>
    <row r="586" spans="1:3" ht="51.75" x14ac:dyDescent="0.25">
      <c r="A586" s="4" t="s">
        <v>8320</v>
      </c>
      <c r="B586" s="5" t="s">
        <v>55</v>
      </c>
      <c r="C586" s="6" t="s">
        <v>8321</v>
      </c>
    </row>
    <row r="587" spans="1:3" ht="51.75" x14ac:dyDescent="0.25">
      <c r="A587" s="4" t="s">
        <v>8340</v>
      </c>
      <c r="B587" s="5" t="s">
        <v>55</v>
      </c>
      <c r="C587" s="6" t="s">
        <v>8341</v>
      </c>
    </row>
    <row r="588" spans="1:3" ht="51.75" x14ac:dyDescent="0.25">
      <c r="A588" s="4" t="s">
        <v>8360</v>
      </c>
      <c r="B588" s="5" t="s">
        <v>55</v>
      </c>
      <c r="C588" s="6" t="s">
        <v>8361</v>
      </c>
    </row>
    <row r="589" spans="1:3" ht="51.75" x14ac:dyDescent="0.25">
      <c r="A589" s="4" t="s">
        <v>8380</v>
      </c>
      <c r="B589" s="5" t="s">
        <v>55</v>
      </c>
      <c r="C589" s="6" t="s">
        <v>8381</v>
      </c>
    </row>
    <row r="590" spans="1:3" ht="51.75" x14ac:dyDescent="0.25">
      <c r="A590" s="4" t="s">
        <v>8402</v>
      </c>
      <c r="B590" s="5" t="s">
        <v>55</v>
      </c>
      <c r="C590" s="6" t="s">
        <v>8403</v>
      </c>
    </row>
    <row r="591" spans="1:3" ht="51.75" x14ac:dyDescent="0.25">
      <c r="A591" s="4" t="s">
        <v>8430</v>
      </c>
      <c r="B591" s="5" t="s">
        <v>55</v>
      </c>
      <c r="C591" s="6" t="s">
        <v>8431</v>
      </c>
    </row>
    <row r="592" spans="1:3" ht="51.75" x14ac:dyDescent="0.25">
      <c r="A592" s="4" t="s">
        <v>8454</v>
      </c>
      <c r="B592" s="5" t="s">
        <v>55</v>
      </c>
      <c r="C592" s="6" t="s">
        <v>8455</v>
      </c>
    </row>
    <row r="593" spans="1:3" ht="51.75" x14ac:dyDescent="0.25">
      <c r="A593" s="4" t="s">
        <v>8474</v>
      </c>
      <c r="B593" s="5" t="s">
        <v>55</v>
      </c>
      <c r="C593" s="6" t="s">
        <v>8475</v>
      </c>
    </row>
    <row r="594" spans="1:3" ht="51.75" x14ac:dyDescent="0.25">
      <c r="A594" s="4" t="s">
        <v>8499</v>
      </c>
      <c r="B594" s="5" t="s">
        <v>55</v>
      </c>
      <c r="C594" s="6" t="s">
        <v>8500</v>
      </c>
    </row>
    <row r="595" spans="1:3" ht="51.75" x14ac:dyDescent="0.25">
      <c r="A595" s="4" t="s">
        <v>8525</v>
      </c>
      <c r="B595" s="5" t="s">
        <v>55</v>
      </c>
      <c r="C595" s="6" t="s">
        <v>8526</v>
      </c>
    </row>
    <row r="596" spans="1:3" ht="51.75" x14ac:dyDescent="0.25">
      <c r="A596" s="4" t="s">
        <v>8545</v>
      </c>
      <c r="B596" s="5" t="s">
        <v>55</v>
      </c>
      <c r="C596" s="6" t="s">
        <v>8546</v>
      </c>
    </row>
    <row r="597" spans="1:3" ht="51.75" x14ac:dyDescent="0.25">
      <c r="A597" s="4" t="s">
        <v>8569</v>
      </c>
      <c r="B597" s="5" t="s">
        <v>55</v>
      </c>
      <c r="C597" s="6" t="s">
        <v>8570</v>
      </c>
    </row>
    <row r="598" spans="1:3" ht="51.75" x14ac:dyDescent="0.25">
      <c r="A598" s="4" t="s">
        <v>8596</v>
      </c>
      <c r="B598" s="5" t="s">
        <v>55</v>
      </c>
      <c r="C598" s="6" t="s">
        <v>8597</v>
      </c>
    </row>
    <row r="599" spans="1:3" ht="51.75" x14ac:dyDescent="0.25">
      <c r="A599" s="4" t="s">
        <v>8616</v>
      </c>
      <c r="B599" s="5" t="s">
        <v>55</v>
      </c>
      <c r="C599" s="6" t="s">
        <v>8617</v>
      </c>
    </row>
    <row r="600" spans="1:3" ht="51.75" x14ac:dyDescent="0.25">
      <c r="A600" s="4" t="s">
        <v>8638</v>
      </c>
      <c r="B600" s="5" t="s">
        <v>55</v>
      </c>
      <c r="C600" s="6" t="s">
        <v>8639</v>
      </c>
    </row>
    <row r="601" spans="1:3" ht="51.75" x14ac:dyDescent="0.25">
      <c r="A601" s="4" t="s">
        <v>8658</v>
      </c>
      <c r="B601" s="5" t="s">
        <v>55</v>
      </c>
      <c r="C601" s="6" t="s">
        <v>8659</v>
      </c>
    </row>
    <row r="602" spans="1:3" ht="51.75" x14ac:dyDescent="0.25">
      <c r="A602" s="4" t="s">
        <v>8678</v>
      </c>
      <c r="B602" s="5" t="s">
        <v>55</v>
      </c>
      <c r="C602" s="6" t="s">
        <v>8679</v>
      </c>
    </row>
    <row r="603" spans="1:3" hidden="1" x14ac:dyDescent="0.25">
      <c r="A603" s="4" t="s">
        <v>1100</v>
      </c>
      <c r="B603" s="5" t="s">
        <v>119</v>
      </c>
      <c r="C603" s="6" t="s">
        <v>492</v>
      </c>
    </row>
    <row r="604" spans="1:3" hidden="1" x14ac:dyDescent="0.25">
      <c r="A604" s="4" t="s">
        <v>1101</v>
      </c>
      <c r="B604" s="5" t="s">
        <v>55</v>
      </c>
      <c r="C604" s="6" t="s">
        <v>494</v>
      </c>
    </row>
    <row r="605" spans="1:3" hidden="1" x14ac:dyDescent="0.25">
      <c r="A605" s="4" t="s">
        <v>1102</v>
      </c>
      <c r="B605" s="5" t="s">
        <v>55</v>
      </c>
      <c r="C605" s="6" t="s">
        <v>1103</v>
      </c>
    </row>
    <row r="606" spans="1:3" ht="26.25" hidden="1" x14ac:dyDescent="0.25">
      <c r="A606" s="4" t="s">
        <v>1104</v>
      </c>
      <c r="B606" s="5" t="s">
        <v>55</v>
      </c>
      <c r="C606" s="6" t="s">
        <v>811</v>
      </c>
    </row>
    <row r="607" spans="1:3" ht="51.75" x14ac:dyDescent="0.25">
      <c r="A607" s="4" t="s">
        <v>8698</v>
      </c>
      <c r="B607" s="5" t="s">
        <v>55</v>
      </c>
      <c r="C607" s="6" t="s">
        <v>8699</v>
      </c>
    </row>
    <row r="608" spans="1:3" ht="51.75" x14ac:dyDescent="0.25">
      <c r="A608" s="4" t="s">
        <v>8718</v>
      </c>
      <c r="B608" s="5" t="s">
        <v>55</v>
      </c>
      <c r="C608" s="6" t="s">
        <v>8719</v>
      </c>
    </row>
    <row r="609" spans="1:3" ht="51.75" x14ac:dyDescent="0.25">
      <c r="A609" s="4" t="s">
        <v>8738</v>
      </c>
      <c r="B609" s="5" t="s">
        <v>55</v>
      </c>
      <c r="C609" s="6" t="s">
        <v>8739</v>
      </c>
    </row>
    <row r="610" spans="1:3" ht="51.75" x14ac:dyDescent="0.25">
      <c r="A610" s="4" t="s">
        <v>8763</v>
      </c>
      <c r="B610" s="5" t="s">
        <v>55</v>
      </c>
      <c r="C610" s="6" t="s">
        <v>8764</v>
      </c>
    </row>
    <row r="611" spans="1:3" ht="51.75" x14ac:dyDescent="0.25">
      <c r="A611" s="4" t="s">
        <v>8792</v>
      </c>
      <c r="B611" s="5" t="s">
        <v>55</v>
      </c>
      <c r="C611" s="6" t="s">
        <v>8793</v>
      </c>
    </row>
    <row r="612" spans="1:3" ht="51.75" x14ac:dyDescent="0.25">
      <c r="A612" s="4" t="s">
        <v>8820</v>
      </c>
      <c r="B612" s="5" t="s">
        <v>55</v>
      </c>
      <c r="C612" s="6" t="s">
        <v>8821</v>
      </c>
    </row>
    <row r="613" spans="1:3" ht="51.75" x14ac:dyDescent="0.25">
      <c r="A613" s="4" t="s">
        <v>8843</v>
      </c>
      <c r="B613" s="5" t="s">
        <v>55</v>
      </c>
      <c r="C613" s="6" t="s">
        <v>8844</v>
      </c>
    </row>
    <row r="614" spans="1:3" ht="51.75" x14ac:dyDescent="0.25">
      <c r="A614" s="4" t="s">
        <v>8863</v>
      </c>
      <c r="B614" s="5" t="s">
        <v>55</v>
      </c>
      <c r="C614" s="6" t="s">
        <v>8864</v>
      </c>
    </row>
    <row r="615" spans="1:3" ht="51.75" x14ac:dyDescent="0.25">
      <c r="A615" s="4" t="s">
        <v>8883</v>
      </c>
      <c r="B615" s="5" t="s">
        <v>55</v>
      </c>
      <c r="C615" s="6" t="s">
        <v>8884</v>
      </c>
    </row>
    <row r="616" spans="1:3" ht="51.75" x14ac:dyDescent="0.25">
      <c r="A616" s="4" t="s">
        <v>8903</v>
      </c>
      <c r="B616" s="5" t="s">
        <v>55</v>
      </c>
      <c r="C616" s="6" t="s">
        <v>8904</v>
      </c>
    </row>
    <row r="617" spans="1:3" hidden="1" x14ac:dyDescent="0.25">
      <c r="A617" s="4" t="s">
        <v>1125</v>
      </c>
      <c r="B617" s="5" t="s">
        <v>147</v>
      </c>
      <c r="C617" s="6" t="s">
        <v>756</v>
      </c>
    </row>
    <row r="618" spans="1:3" hidden="1" x14ac:dyDescent="0.25">
      <c r="A618" s="4" t="s">
        <v>1126</v>
      </c>
      <c r="B618" s="5" t="s">
        <v>20</v>
      </c>
      <c r="C618" s="6" t="s">
        <v>492</v>
      </c>
    </row>
    <row r="619" spans="1:3" hidden="1" x14ac:dyDescent="0.25">
      <c r="A619" s="4" t="s">
        <v>1127</v>
      </c>
      <c r="B619" s="5" t="s">
        <v>55</v>
      </c>
      <c r="C619" s="6" t="s">
        <v>494</v>
      </c>
    </row>
    <row r="620" spans="1:3" hidden="1" x14ac:dyDescent="0.25">
      <c r="A620" s="4" t="s">
        <v>1128</v>
      </c>
      <c r="B620" s="5" t="s">
        <v>55</v>
      </c>
      <c r="C620" s="6" t="s">
        <v>1129</v>
      </c>
    </row>
    <row r="621" spans="1:3" ht="26.25" hidden="1" x14ac:dyDescent="0.25">
      <c r="A621" s="4" t="s">
        <v>1130</v>
      </c>
      <c r="B621" s="5" t="s">
        <v>55</v>
      </c>
      <c r="C621" s="6" t="s">
        <v>1131</v>
      </c>
    </row>
    <row r="622" spans="1:3" hidden="1" x14ac:dyDescent="0.25">
      <c r="A622" s="4" t="s">
        <v>1132</v>
      </c>
      <c r="B622" s="5" t="s">
        <v>55</v>
      </c>
      <c r="C622" s="6" t="s">
        <v>1133</v>
      </c>
    </row>
    <row r="623" spans="1:3" ht="26.25" hidden="1" x14ac:dyDescent="0.25">
      <c r="A623" s="4" t="s">
        <v>1134</v>
      </c>
      <c r="B623" s="5" t="s">
        <v>55</v>
      </c>
      <c r="C623" s="6" t="s">
        <v>840</v>
      </c>
    </row>
    <row r="624" spans="1:3" ht="51.75" x14ac:dyDescent="0.25">
      <c r="A624" s="4" t="s">
        <v>8929</v>
      </c>
      <c r="B624" s="5" t="s">
        <v>55</v>
      </c>
      <c r="C624" s="6" t="s">
        <v>8930</v>
      </c>
    </row>
    <row r="625" spans="1:3" ht="51.75" x14ac:dyDescent="0.25">
      <c r="A625" s="4" t="s">
        <v>8949</v>
      </c>
      <c r="B625" s="5" t="s">
        <v>55</v>
      </c>
      <c r="C625" s="6" t="s">
        <v>8950</v>
      </c>
    </row>
    <row r="626" spans="1:3" ht="51.75" x14ac:dyDescent="0.25">
      <c r="A626" s="4" t="s">
        <v>8969</v>
      </c>
      <c r="B626" s="5" t="s">
        <v>55</v>
      </c>
      <c r="C626" s="6" t="s">
        <v>8970</v>
      </c>
    </row>
    <row r="627" spans="1:3" ht="39" x14ac:dyDescent="0.25">
      <c r="A627" s="4" t="s">
        <v>8989</v>
      </c>
      <c r="B627" s="5" t="s">
        <v>55</v>
      </c>
      <c r="C627" s="6" t="s">
        <v>8990</v>
      </c>
    </row>
    <row r="628" spans="1:3" ht="39" x14ac:dyDescent="0.25">
      <c r="A628" s="4" t="s">
        <v>9009</v>
      </c>
      <c r="B628" s="5" t="s">
        <v>55</v>
      </c>
      <c r="C628" s="6" t="s">
        <v>9010</v>
      </c>
    </row>
    <row r="629" spans="1:3" ht="39" x14ac:dyDescent="0.25">
      <c r="A629" s="4" t="s">
        <v>9029</v>
      </c>
      <c r="B629" s="5" t="s">
        <v>55</v>
      </c>
      <c r="C629" s="6" t="s">
        <v>9030</v>
      </c>
    </row>
    <row r="630" spans="1:3" ht="39" x14ac:dyDescent="0.25">
      <c r="A630" s="4" t="s">
        <v>9053</v>
      </c>
      <c r="B630" s="5" t="s">
        <v>55</v>
      </c>
      <c r="C630" s="6" t="s">
        <v>9054</v>
      </c>
    </row>
    <row r="631" spans="1:3" ht="39" x14ac:dyDescent="0.25">
      <c r="A631" s="4" t="s">
        <v>9079</v>
      </c>
      <c r="B631" s="5" t="s">
        <v>55</v>
      </c>
      <c r="C631" s="6" t="s">
        <v>9080</v>
      </c>
    </row>
    <row r="632" spans="1:3" ht="39" x14ac:dyDescent="0.25">
      <c r="A632" s="4" t="s">
        <v>9106</v>
      </c>
      <c r="B632" s="5" t="s">
        <v>55</v>
      </c>
      <c r="C632" s="6" t="s">
        <v>9107</v>
      </c>
    </row>
    <row r="633" spans="1:3" ht="39" x14ac:dyDescent="0.25">
      <c r="A633" s="4" t="s">
        <v>9126</v>
      </c>
      <c r="B633" s="5" t="s">
        <v>55</v>
      </c>
      <c r="C633" s="6" t="s">
        <v>9127</v>
      </c>
    </row>
    <row r="634" spans="1:3" hidden="1" x14ac:dyDescent="0.25">
      <c r="A634" s="4" t="s">
        <v>1155</v>
      </c>
      <c r="B634" s="5" t="s">
        <v>55</v>
      </c>
      <c r="C634" s="6" t="s">
        <v>194</v>
      </c>
    </row>
    <row r="635" spans="1:3" hidden="1" x14ac:dyDescent="0.25">
      <c r="A635" s="4" t="s">
        <v>1156</v>
      </c>
      <c r="B635" s="5" t="s">
        <v>55</v>
      </c>
      <c r="C635" s="6" t="s">
        <v>166</v>
      </c>
    </row>
    <row r="636" spans="1:3" ht="26.25" hidden="1" x14ac:dyDescent="0.25">
      <c r="A636" s="4" t="s">
        <v>1157</v>
      </c>
      <c r="B636" s="5" t="s">
        <v>55</v>
      </c>
      <c r="C636" s="6" t="s">
        <v>1158</v>
      </c>
    </row>
    <row r="637" spans="1:3" ht="39" x14ac:dyDescent="0.25">
      <c r="A637" s="4" t="s">
        <v>9152</v>
      </c>
      <c r="B637" s="5" t="s">
        <v>55</v>
      </c>
      <c r="C637" s="6" t="s">
        <v>9153</v>
      </c>
    </row>
    <row r="638" spans="1:3" ht="39" x14ac:dyDescent="0.25">
      <c r="A638" s="4" t="s">
        <v>9172</v>
      </c>
      <c r="B638" s="5" t="s">
        <v>55</v>
      </c>
      <c r="C638" s="6" t="s">
        <v>9173</v>
      </c>
    </row>
    <row r="639" spans="1:3" ht="39" x14ac:dyDescent="0.25">
      <c r="A639" s="4" t="s">
        <v>9192</v>
      </c>
      <c r="B639" s="5" t="s">
        <v>55</v>
      </c>
      <c r="C639" s="6" t="s">
        <v>9193</v>
      </c>
    </row>
    <row r="640" spans="1:3" ht="39" x14ac:dyDescent="0.25">
      <c r="A640" s="4" t="s">
        <v>9212</v>
      </c>
      <c r="B640" s="5" t="s">
        <v>55</v>
      </c>
      <c r="C640" s="6" t="s">
        <v>9213</v>
      </c>
    </row>
    <row r="641" spans="1:3" ht="39" x14ac:dyDescent="0.25">
      <c r="A641" s="4" t="s">
        <v>9234</v>
      </c>
      <c r="B641" s="5" t="s">
        <v>55</v>
      </c>
      <c r="C641" s="6" t="s">
        <v>9235</v>
      </c>
    </row>
    <row r="642" spans="1:3" ht="39" x14ac:dyDescent="0.25">
      <c r="A642" s="4" t="s">
        <v>9258</v>
      </c>
      <c r="B642" s="5" t="s">
        <v>55</v>
      </c>
      <c r="C642" s="6" t="s">
        <v>9259</v>
      </c>
    </row>
    <row r="643" spans="1:3" ht="39" x14ac:dyDescent="0.25">
      <c r="A643" s="4" t="s">
        <v>9278</v>
      </c>
      <c r="B643" s="5" t="s">
        <v>55</v>
      </c>
      <c r="C643" s="6" t="s">
        <v>9279</v>
      </c>
    </row>
    <row r="644" spans="1:3" ht="39" x14ac:dyDescent="0.25">
      <c r="A644" s="4" t="s">
        <v>9298</v>
      </c>
      <c r="B644" s="5" t="s">
        <v>55</v>
      </c>
      <c r="C644" s="6" t="s">
        <v>9299</v>
      </c>
    </row>
    <row r="645" spans="1:3" ht="39" x14ac:dyDescent="0.25">
      <c r="A645" s="4" t="s">
        <v>9320</v>
      </c>
      <c r="B645" s="5" t="s">
        <v>55</v>
      </c>
      <c r="C645" s="6" t="s">
        <v>9321</v>
      </c>
    </row>
    <row r="646" spans="1:3" ht="39" x14ac:dyDescent="0.25">
      <c r="A646" s="4" t="s">
        <v>9345</v>
      </c>
      <c r="B646" s="5" t="s">
        <v>55</v>
      </c>
      <c r="C646" s="6" t="s">
        <v>9346</v>
      </c>
    </row>
    <row r="647" spans="1:3" hidden="1" x14ac:dyDescent="0.25">
      <c r="A647" s="4" t="s">
        <v>1179</v>
      </c>
      <c r="B647" s="5" t="s">
        <v>49</v>
      </c>
      <c r="C647" s="6" t="s">
        <v>492</v>
      </c>
    </row>
    <row r="648" spans="1:3" hidden="1" x14ac:dyDescent="0.25">
      <c r="A648" s="4" t="s">
        <v>1180</v>
      </c>
      <c r="B648" s="5" t="s">
        <v>55</v>
      </c>
      <c r="C648" s="6" t="s">
        <v>494</v>
      </c>
    </row>
    <row r="649" spans="1:3" hidden="1" x14ac:dyDescent="0.25">
      <c r="A649" s="4" t="s">
        <v>1181</v>
      </c>
      <c r="B649" s="5" t="s">
        <v>55</v>
      </c>
      <c r="C649" s="6" t="s">
        <v>1182</v>
      </c>
    </row>
    <row r="650" spans="1:3" ht="26.25" hidden="1" x14ac:dyDescent="0.25">
      <c r="A650" s="4" t="s">
        <v>1183</v>
      </c>
      <c r="B650" s="5" t="s">
        <v>55</v>
      </c>
      <c r="C650" s="6" t="s">
        <v>867</v>
      </c>
    </row>
    <row r="651" spans="1:3" ht="39" x14ac:dyDescent="0.25">
      <c r="A651" s="4" t="s">
        <v>9366</v>
      </c>
      <c r="B651" s="5" t="s">
        <v>55</v>
      </c>
      <c r="C651" s="6" t="s">
        <v>9367</v>
      </c>
    </row>
    <row r="652" spans="1:3" ht="39" x14ac:dyDescent="0.25">
      <c r="A652" s="4" t="s">
        <v>9390</v>
      </c>
      <c r="B652" s="5" t="s">
        <v>55</v>
      </c>
      <c r="C652" s="6" t="s">
        <v>9391</v>
      </c>
    </row>
    <row r="653" spans="1:3" ht="39" x14ac:dyDescent="0.25">
      <c r="A653" s="4" t="s">
        <v>9416</v>
      </c>
      <c r="B653" s="5" t="s">
        <v>55</v>
      </c>
      <c r="C653" s="6" t="s">
        <v>9417</v>
      </c>
    </row>
    <row r="654" spans="1:3" ht="39" x14ac:dyDescent="0.25">
      <c r="A654" s="4" t="s">
        <v>9436</v>
      </c>
      <c r="B654" s="5" t="s">
        <v>55</v>
      </c>
      <c r="C654" s="6" t="s">
        <v>9437</v>
      </c>
    </row>
    <row r="655" spans="1:3" ht="39" x14ac:dyDescent="0.25">
      <c r="A655" s="4" t="s">
        <v>9456</v>
      </c>
      <c r="B655" s="5" t="s">
        <v>55</v>
      </c>
      <c r="C655" s="6" t="s">
        <v>9457</v>
      </c>
    </row>
    <row r="656" spans="1:3" ht="39" x14ac:dyDescent="0.25">
      <c r="A656" s="4" t="s">
        <v>9476</v>
      </c>
      <c r="B656" s="5" t="s">
        <v>55</v>
      </c>
      <c r="C656" s="6" t="s">
        <v>9477</v>
      </c>
    </row>
    <row r="657" spans="1:3" ht="39" x14ac:dyDescent="0.25">
      <c r="A657" s="4" t="s">
        <v>9500</v>
      </c>
      <c r="B657" s="5" t="s">
        <v>55</v>
      </c>
      <c r="C657" s="6" t="s">
        <v>9501</v>
      </c>
    </row>
    <row r="658" spans="1:3" hidden="1" x14ac:dyDescent="0.25">
      <c r="A658" s="4" t="s">
        <v>1198</v>
      </c>
      <c r="B658" s="5" t="s">
        <v>20</v>
      </c>
      <c r="C658" s="6" t="s">
        <v>641</v>
      </c>
    </row>
    <row r="659" spans="1:3" ht="39" x14ac:dyDescent="0.25">
      <c r="A659" s="4" t="s">
        <v>9520</v>
      </c>
      <c r="B659" s="5" t="s">
        <v>55</v>
      </c>
      <c r="C659" s="6" t="s">
        <v>9521</v>
      </c>
    </row>
    <row r="660" spans="1:3" hidden="1" x14ac:dyDescent="0.25">
      <c r="A660" s="4" t="s">
        <v>1201</v>
      </c>
      <c r="B660" s="5" t="s">
        <v>101</v>
      </c>
      <c r="C660" s="6" t="s">
        <v>656</v>
      </c>
    </row>
    <row r="661" spans="1:3" ht="39" x14ac:dyDescent="0.25">
      <c r="A661" s="4" t="s">
        <v>9540</v>
      </c>
      <c r="B661" s="5" t="s">
        <v>55</v>
      </c>
      <c r="C661" s="6" t="s">
        <v>9541</v>
      </c>
    </row>
    <row r="662" spans="1:3" ht="39" x14ac:dyDescent="0.25">
      <c r="A662" s="4" t="s">
        <v>9560</v>
      </c>
      <c r="B662" s="5" t="s">
        <v>55</v>
      </c>
      <c r="C662" s="6" t="s">
        <v>9561</v>
      </c>
    </row>
    <row r="663" spans="1:3" hidden="1" x14ac:dyDescent="0.25">
      <c r="A663" s="4" t="s">
        <v>1206</v>
      </c>
      <c r="B663" s="5" t="s">
        <v>55</v>
      </c>
      <c r="C663" s="6" t="s">
        <v>194</v>
      </c>
    </row>
    <row r="664" spans="1:3" hidden="1" x14ac:dyDescent="0.25">
      <c r="A664" s="4" t="s">
        <v>1207</v>
      </c>
      <c r="B664" s="5" t="s">
        <v>55</v>
      </c>
      <c r="C664" s="6" t="s">
        <v>200</v>
      </c>
    </row>
    <row r="665" spans="1:3" ht="26.25" hidden="1" x14ac:dyDescent="0.25">
      <c r="A665" s="4" t="s">
        <v>1208</v>
      </c>
      <c r="B665" s="5" t="s">
        <v>55</v>
      </c>
      <c r="C665" s="6" t="s">
        <v>1209</v>
      </c>
    </row>
    <row r="666" spans="1:3" hidden="1" x14ac:dyDescent="0.25">
      <c r="A666" s="4" t="s">
        <v>1210</v>
      </c>
      <c r="B666" s="5" t="s">
        <v>119</v>
      </c>
      <c r="C666" s="6" t="s">
        <v>1211</v>
      </c>
    </row>
    <row r="667" spans="1:3" ht="39" x14ac:dyDescent="0.25">
      <c r="A667" s="4" t="s">
        <v>9584</v>
      </c>
      <c r="B667" s="5" t="s">
        <v>55</v>
      </c>
      <c r="C667" s="6" t="s">
        <v>9585</v>
      </c>
    </row>
    <row r="668" spans="1:3" ht="51.75" x14ac:dyDescent="0.25">
      <c r="A668" s="4" t="s">
        <v>9605</v>
      </c>
      <c r="B668" s="5" t="s">
        <v>55</v>
      </c>
      <c r="C668" s="6" t="s">
        <v>9606</v>
      </c>
    </row>
    <row r="669" spans="1:3" ht="51.75" x14ac:dyDescent="0.25">
      <c r="A669" s="4" t="s">
        <v>9629</v>
      </c>
      <c r="B669" s="5" t="s">
        <v>55</v>
      </c>
      <c r="C669" s="6" t="s">
        <v>9630</v>
      </c>
    </row>
    <row r="670" spans="1:3" ht="51.75" x14ac:dyDescent="0.25">
      <c r="A670" s="4" t="s">
        <v>9650</v>
      </c>
      <c r="B670" s="5" t="s">
        <v>55</v>
      </c>
      <c r="C670" s="6" t="s">
        <v>9651</v>
      </c>
    </row>
    <row r="671" spans="1:3" ht="51.75" x14ac:dyDescent="0.25">
      <c r="A671" s="4" t="s">
        <v>9674</v>
      </c>
      <c r="B671" s="5" t="s">
        <v>55</v>
      </c>
      <c r="C671" s="6" t="s">
        <v>9675</v>
      </c>
    </row>
    <row r="672" spans="1:3" ht="51.75" x14ac:dyDescent="0.25">
      <c r="A672" s="4" t="s">
        <v>9702</v>
      </c>
      <c r="B672" s="5" t="s">
        <v>55</v>
      </c>
      <c r="C672" s="6" t="s">
        <v>9703</v>
      </c>
    </row>
    <row r="673" spans="1:3" ht="51.75" x14ac:dyDescent="0.25">
      <c r="A673" s="4" t="s">
        <v>9722</v>
      </c>
      <c r="B673" s="5" t="s">
        <v>55</v>
      </c>
      <c r="C673" s="6" t="s">
        <v>9723</v>
      </c>
    </row>
    <row r="674" spans="1:3" ht="51.75" x14ac:dyDescent="0.25">
      <c r="A674" s="4" t="s">
        <v>9744</v>
      </c>
      <c r="B674" s="5" t="s">
        <v>55</v>
      </c>
      <c r="C674" s="6" t="s">
        <v>9745</v>
      </c>
    </row>
    <row r="675" spans="1:3" ht="51.75" x14ac:dyDescent="0.25">
      <c r="A675" s="4" t="s">
        <v>9764</v>
      </c>
      <c r="B675" s="5" t="s">
        <v>55</v>
      </c>
      <c r="C675" s="6" t="s">
        <v>9765</v>
      </c>
    </row>
    <row r="676" spans="1:3" ht="51.75" x14ac:dyDescent="0.25">
      <c r="A676" s="4" t="s">
        <v>9784</v>
      </c>
      <c r="B676" s="5" t="s">
        <v>55</v>
      </c>
      <c r="C676" s="6" t="s">
        <v>9785</v>
      </c>
    </row>
    <row r="677" spans="1:3" hidden="1" x14ac:dyDescent="0.25">
      <c r="A677" s="4" t="s">
        <v>1232</v>
      </c>
      <c r="B677" s="5" t="s">
        <v>116</v>
      </c>
      <c r="C677" s="6" t="s">
        <v>1233</v>
      </c>
    </row>
    <row r="678" spans="1:3" ht="51.75" x14ac:dyDescent="0.25">
      <c r="A678" s="4" t="s">
        <v>9804</v>
      </c>
      <c r="B678" s="5" t="s">
        <v>55</v>
      </c>
      <c r="C678" s="6" t="s">
        <v>9805</v>
      </c>
    </row>
    <row r="679" spans="1:3" ht="51.75" x14ac:dyDescent="0.25">
      <c r="A679" s="4" t="s">
        <v>9824</v>
      </c>
      <c r="B679" s="5" t="s">
        <v>55</v>
      </c>
      <c r="C679" s="6" t="s">
        <v>9825</v>
      </c>
    </row>
    <row r="680" spans="1:3" ht="51.75" x14ac:dyDescent="0.25">
      <c r="A680" s="4" t="s">
        <v>9848</v>
      </c>
      <c r="B680" s="5" t="s">
        <v>55</v>
      </c>
      <c r="C680" s="6" t="s">
        <v>9849</v>
      </c>
    </row>
    <row r="681" spans="1:3" ht="51.75" x14ac:dyDescent="0.25">
      <c r="A681" s="4" t="s">
        <v>9868</v>
      </c>
      <c r="B681" s="5" t="s">
        <v>55</v>
      </c>
      <c r="C681" s="6" t="s">
        <v>9869</v>
      </c>
    </row>
    <row r="682" spans="1:3" ht="51.75" x14ac:dyDescent="0.25">
      <c r="A682" s="4" t="s">
        <v>9888</v>
      </c>
      <c r="B682" s="5" t="s">
        <v>55</v>
      </c>
      <c r="C682" s="6" t="s">
        <v>9889</v>
      </c>
    </row>
    <row r="683" spans="1:3" ht="51.75" x14ac:dyDescent="0.25">
      <c r="A683" s="4" t="s">
        <v>9916</v>
      </c>
      <c r="B683" s="5" t="s">
        <v>55</v>
      </c>
      <c r="C683" s="6" t="s">
        <v>9917</v>
      </c>
    </row>
    <row r="684" spans="1:3" ht="51.75" x14ac:dyDescent="0.25">
      <c r="A684" s="4" t="s">
        <v>9936</v>
      </c>
      <c r="B684" s="5" t="s">
        <v>55</v>
      </c>
      <c r="C684" s="6" t="s">
        <v>9937</v>
      </c>
    </row>
    <row r="685" spans="1:3" ht="51.75" x14ac:dyDescent="0.25">
      <c r="A685" s="4" t="s">
        <v>9956</v>
      </c>
      <c r="B685" s="5" t="s">
        <v>55</v>
      </c>
      <c r="C685" s="6" t="s">
        <v>9957</v>
      </c>
    </row>
    <row r="686" spans="1:3" ht="51.75" x14ac:dyDescent="0.25">
      <c r="A686" s="4" t="s">
        <v>9987</v>
      </c>
      <c r="B686" s="5" t="s">
        <v>55</v>
      </c>
      <c r="C686" s="6" t="s">
        <v>9988</v>
      </c>
    </row>
    <row r="687" spans="1:3" ht="51.75" x14ac:dyDescent="0.25">
      <c r="A687" s="4" t="s">
        <v>10008</v>
      </c>
      <c r="B687" s="5" t="s">
        <v>55</v>
      </c>
      <c r="C687" s="6" t="s">
        <v>10009</v>
      </c>
    </row>
    <row r="688" spans="1:3" hidden="1" x14ac:dyDescent="0.25">
      <c r="A688" s="4" t="s">
        <v>1254</v>
      </c>
      <c r="B688" s="5" t="s">
        <v>49</v>
      </c>
      <c r="C688" s="6" t="s">
        <v>1255</v>
      </c>
    </row>
    <row r="689" spans="1:3" ht="51.75" x14ac:dyDescent="0.25">
      <c r="A689" s="4" t="s">
        <v>10028</v>
      </c>
      <c r="B689" s="5" t="s">
        <v>55</v>
      </c>
      <c r="C689" s="6" t="s">
        <v>10029</v>
      </c>
    </row>
    <row r="690" spans="1:3" ht="51.75" x14ac:dyDescent="0.25">
      <c r="A690" s="4" t="s">
        <v>10048</v>
      </c>
      <c r="B690" s="5" t="s">
        <v>55</v>
      </c>
      <c r="C690" s="6" t="s">
        <v>10049</v>
      </c>
    </row>
    <row r="691" spans="1:3" ht="51.75" x14ac:dyDescent="0.25">
      <c r="A691" s="4" t="s">
        <v>10068</v>
      </c>
      <c r="B691" s="5" t="s">
        <v>55</v>
      </c>
      <c r="C691" s="6" t="s">
        <v>10069</v>
      </c>
    </row>
    <row r="692" spans="1:3" ht="51.75" x14ac:dyDescent="0.25">
      <c r="A692" s="4" t="s">
        <v>10088</v>
      </c>
      <c r="B692" s="5" t="s">
        <v>55</v>
      </c>
      <c r="C692" s="6" t="s">
        <v>10089</v>
      </c>
    </row>
    <row r="693" spans="1:3" ht="51.75" x14ac:dyDescent="0.25">
      <c r="A693" s="4" t="s">
        <v>10108</v>
      </c>
      <c r="B693" s="5" t="s">
        <v>55</v>
      </c>
      <c r="C693" s="6" t="s">
        <v>10109</v>
      </c>
    </row>
    <row r="694" spans="1:3" ht="51.75" x14ac:dyDescent="0.25">
      <c r="A694" s="4" t="s">
        <v>10128</v>
      </c>
      <c r="B694" s="5" t="s">
        <v>55</v>
      </c>
      <c r="C694" s="6" t="s">
        <v>10129</v>
      </c>
    </row>
    <row r="695" spans="1:3" ht="51.75" x14ac:dyDescent="0.25">
      <c r="A695" s="4" t="s">
        <v>10148</v>
      </c>
      <c r="B695" s="5" t="s">
        <v>55</v>
      </c>
      <c r="C695" s="6" t="s">
        <v>10149</v>
      </c>
    </row>
    <row r="696" spans="1:3" ht="51.75" x14ac:dyDescent="0.25">
      <c r="A696" s="4" t="s">
        <v>10168</v>
      </c>
      <c r="B696" s="5" t="s">
        <v>55</v>
      </c>
      <c r="C696" s="6" t="s">
        <v>10169</v>
      </c>
    </row>
    <row r="697" spans="1:3" hidden="1" x14ac:dyDescent="0.25">
      <c r="A697" s="4" t="s">
        <v>1272</v>
      </c>
      <c r="B697" s="5" t="s">
        <v>116</v>
      </c>
      <c r="C697" s="6" t="s">
        <v>492</v>
      </c>
    </row>
    <row r="698" spans="1:3" ht="51.75" x14ac:dyDescent="0.25">
      <c r="A698" s="4" t="s">
        <v>10196</v>
      </c>
      <c r="B698" s="5" t="s">
        <v>55</v>
      </c>
      <c r="C698" s="6" t="s">
        <v>10197</v>
      </c>
    </row>
    <row r="699" spans="1:3" ht="51.75" x14ac:dyDescent="0.25">
      <c r="A699" s="4" t="s">
        <v>10216</v>
      </c>
      <c r="B699" s="5" t="s">
        <v>55</v>
      </c>
      <c r="C699" s="6" t="s">
        <v>10217</v>
      </c>
    </row>
    <row r="700" spans="1:3" hidden="1" x14ac:dyDescent="0.25">
      <c r="A700" s="4" t="s">
        <v>1277</v>
      </c>
      <c r="B700" s="5" t="s">
        <v>55</v>
      </c>
      <c r="C700" s="6" t="s">
        <v>494</v>
      </c>
    </row>
    <row r="701" spans="1:3" hidden="1" x14ac:dyDescent="0.25">
      <c r="A701" s="4" t="s">
        <v>1278</v>
      </c>
      <c r="B701" s="5" t="s">
        <v>55</v>
      </c>
      <c r="C701" s="6" t="s">
        <v>931</v>
      </c>
    </row>
    <row r="702" spans="1:3" ht="26.25" hidden="1" x14ac:dyDescent="0.25">
      <c r="A702" s="4" t="s">
        <v>1279</v>
      </c>
      <c r="B702" s="5" t="s">
        <v>55</v>
      </c>
      <c r="C702" s="6" t="s">
        <v>1280</v>
      </c>
    </row>
    <row r="703" spans="1:3" ht="51.75" x14ac:dyDescent="0.25">
      <c r="A703" s="4" t="s">
        <v>10240</v>
      </c>
      <c r="B703" s="5" t="s">
        <v>55</v>
      </c>
      <c r="C703" s="6" t="s">
        <v>10241</v>
      </c>
    </row>
    <row r="704" spans="1:3" ht="51.75" x14ac:dyDescent="0.25">
      <c r="A704" s="4" t="s">
        <v>10262</v>
      </c>
      <c r="B704" s="5" t="s">
        <v>55</v>
      </c>
      <c r="C704" s="6" t="s">
        <v>10263</v>
      </c>
    </row>
    <row r="705" spans="1:3" ht="51.75" x14ac:dyDescent="0.25">
      <c r="A705" s="4" t="s">
        <v>10293</v>
      </c>
      <c r="B705" s="5" t="s">
        <v>55</v>
      </c>
      <c r="C705" s="6" t="s">
        <v>10294</v>
      </c>
    </row>
    <row r="706" spans="1:3" ht="51.75" x14ac:dyDescent="0.25">
      <c r="A706" s="4" t="s">
        <v>10313</v>
      </c>
      <c r="B706" s="5" t="s">
        <v>55</v>
      </c>
      <c r="C706" s="6" t="s">
        <v>10314</v>
      </c>
    </row>
    <row r="707" spans="1:3" ht="51.75" x14ac:dyDescent="0.25">
      <c r="A707" s="4" t="s">
        <v>10333</v>
      </c>
      <c r="B707" s="5" t="s">
        <v>55</v>
      </c>
      <c r="C707" s="6" t="s">
        <v>10334</v>
      </c>
    </row>
    <row r="708" spans="1:3" ht="51.75" x14ac:dyDescent="0.25">
      <c r="A708" s="4" t="s">
        <v>10353</v>
      </c>
      <c r="B708" s="5" t="s">
        <v>55</v>
      </c>
      <c r="C708" s="6" t="s">
        <v>10354</v>
      </c>
    </row>
    <row r="709" spans="1:3" ht="51.75" x14ac:dyDescent="0.25">
      <c r="A709" s="4" t="s">
        <v>10373</v>
      </c>
      <c r="B709" s="5" t="s">
        <v>55</v>
      </c>
      <c r="C709" s="6" t="s">
        <v>10374</v>
      </c>
    </row>
    <row r="710" spans="1:3" ht="51.75" x14ac:dyDescent="0.25">
      <c r="A710" s="4" t="s">
        <v>10393</v>
      </c>
      <c r="B710" s="5" t="s">
        <v>55</v>
      </c>
      <c r="C710" s="6" t="s">
        <v>10394</v>
      </c>
    </row>
    <row r="711" spans="1:3" ht="51.75" x14ac:dyDescent="0.25">
      <c r="A711" s="4" t="s">
        <v>10413</v>
      </c>
      <c r="B711" s="5" t="s">
        <v>55</v>
      </c>
      <c r="C711" s="6" t="s">
        <v>10414</v>
      </c>
    </row>
    <row r="712" spans="1:3" ht="51.75" x14ac:dyDescent="0.25">
      <c r="A712" s="4" t="s">
        <v>10433</v>
      </c>
      <c r="B712" s="5" t="s">
        <v>55</v>
      </c>
      <c r="C712" s="6" t="s">
        <v>10434</v>
      </c>
    </row>
    <row r="713" spans="1:3" ht="51.75" x14ac:dyDescent="0.25">
      <c r="A713" s="4" t="s">
        <v>10457</v>
      </c>
      <c r="B713" s="5" t="s">
        <v>55</v>
      </c>
      <c r="C713" s="6" t="s">
        <v>10458</v>
      </c>
    </row>
    <row r="714" spans="1:3" ht="51.75" x14ac:dyDescent="0.25">
      <c r="A714" s="4" t="s">
        <v>10477</v>
      </c>
      <c r="B714" s="5" t="s">
        <v>55</v>
      </c>
      <c r="C714" s="6" t="s">
        <v>10478</v>
      </c>
    </row>
    <row r="715" spans="1:3" ht="51.75" x14ac:dyDescent="0.25">
      <c r="A715" s="4" t="s">
        <v>10497</v>
      </c>
      <c r="B715" s="5" t="s">
        <v>55</v>
      </c>
      <c r="C715" s="6" t="s">
        <v>10498</v>
      </c>
    </row>
    <row r="716" spans="1:3" ht="51.75" x14ac:dyDescent="0.25">
      <c r="A716" s="4" t="s">
        <v>10517</v>
      </c>
      <c r="B716" s="5" t="s">
        <v>55</v>
      </c>
      <c r="C716" s="6" t="s">
        <v>10518</v>
      </c>
    </row>
    <row r="717" spans="1:3" ht="51.75" x14ac:dyDescent="0.25">
      <c r="A717" s="4" t="s">
        <v>10541</v>
      </c>
      <c r="B717" s="5" t="s">
        <v>55</v>
      </c>
      <c r="C717" s="6" t="s">
        <v>10542</v>
      </c>
    </row>
    <row r="718" spans="1:3" ht="51.75" x14ac:dyDescent="0.25">
      <c r="A718" s="4" t="s">
        <v>10575</v>
      </c>
      <c r="B718" s="5" t="s">
        <v>55</v>
      </c>
      <c r="C718" s="6" t="s">
        <v>10576</v>
      </c>
    </row>
    <row r="719" spans="1:3" ht="51.75" x14ac:dyDescent="0.25">
      <c r="A719" s="4" t="s">
        <v>10595</v>
      </c>
      <c r="B719" s="5" t="s">
        <v>55</v>
      </c>
      <c r="C719" s="6" t="s">
        <v>10596</v>
      </c>
    </row>
    <row r="720" spans="1:3" ht="51.75" x14ac:dyDescent="0.25">
      <c r="A720" s="4" t="s">
        <v>10615</v>
      </c>
      <c r="B720" s="5" t="s">
        <v>55</v>
      </c>
      <c r="C720" s="6" t="s">
        <v>10616</v>
      </c>
    </row>
    <row r="721" spans="1:3" ht="51.75" x14ac:dyDescent="0.25">
      <c r="A721" s="4" t="s">
        <v>10635</v>
      </c>
      <c r="B721" s="5" t="s">
        <v>55</v>
      </c>
      <c r="C721" s="6" t="s">
        <v>10636</v>
      </c>
    </row>
    <row r="722" spans="1:3" ht="51.75" x14ac:dyDescent="0.25">
      <c r="A722" s="4" t="s">
        <v>10655</v>
      </c>
      <c r="B722" s="5" t="s">
        <v>55</v>
      </c>
      <c r="C722" s="6" t="s">
        <v>10656</v>
      </c>
    </row>
    <row r="723" spans="1:3" hidden="1" x14ac:dyDescent="0.25">
      <c r="A723" s="4" t="s">
        <v>1321</v>
      </c>
      <c r="B723" s="5" t="s">
        <v>101</v>
      </c>
      <c r="C723" s="6" t="s">
        <v>656</v>
      </c>
    </row>
    <row r="724" spans="1:3" ht="51.75" x14ac:dyDescent="0.25">
      <c r="A724" s="4" t="s">
        <v>10677</v>
      </c>
      <c r="B724" s="5" t="s">
        <v>55</v>
      </c>
      <c r="C724" s="6" t="s">
        <v>10678</v>
      </c>
    </row>
    <row r="725" spans="1:3" ht="51.75" x14ac:dyDescent="0.25">
      <c r="A725" s="4" t="s">
        <v>10697</v>
      </c>
      <c r="B725" s="5" t="s">
        <v>55</v>
      </c>
      <c r="C725" s="6" t="s">
        <v>10698</v>
      </c>
    </row>
    <row r="726" spans="1:3" ht="51.75" x14ac:dyDescent="0.25">
      <c r="A726" s="4" t="s">
        <v>10717</v>
      </c>
      <c r="B726" s="5" t="s">
        <v>55</v>
      </c>
      <c r="C726" s="6" t="s">
        <v>10718</v>
      </c>
    </row>
    <row r="727" spans="1:3" ht="51.75" x14ac:dyDescent="0.25">
      <c r="A727" s="4" t="s">
        <v>10741</v>
      </c>
      <c r="B727" s="5" t="s">
        <v>55</v>
      </c>
      <c r="C727" s="6" t="s">
        <v>10742</v>
      </c>
    </row>
    <row r="728" spans="1:3" ht="51.75" x14ac:dyDescent="0.25">
      <c r="A728" s="4" t="s">
        <v>10762</v>
      </c>
      <c r="B728" s="5" t="s">
        <v>55</v>
      </c>
      <c r="C728" s="6" t="s">
        <v>10763</v>
      </c>
    </row>
    <row r="729" spans="1:3" ht="51.75" x14ac:dyDescent="0.25">
      <c r="A729" s="4" t="s">
        <v>10782</v>
      </c>
      <c r="B729" s="5" t="s">
        <v>55</v>
      </c>
      <c r="C729" s="6" t="s">
        <v>10783</v>
      </c>
    </row>
    <row r="730" spans="1:3" ht="51.75" x14ac:dyDescent="0.25">
      <c r="A730" s="4" t="s">
        <v>10802</v>
      </c>
      <c r="B730" s="5" t="s">
        <v>55</v>
      </c>
      <c r="C730" s="6" t="s">
        <v>10803</v>
      </c>
    </row>
    <row r="731" spans="1:3" ht="51.75" x14ac:dyDescent="0.25">
      <c r="A731" s="4" t="s">
        <v>10822</v>
      </c>
      <c r="B731" s="5" t="s">
        <v>55</v>
      </c>
      <c r="C731" s="6" t="s">
        <v>10823</v>
      </c>
    </row>
    <row r="732" spans="1:3" ht="51.75" x14ac:dyDescent="0.25">
      <c r="A732" s="4" t="s">
        <v>10849</v>
      </c>
      <c r="B732" s="5" t="s">
        <v>55</v>
      </c>
      <c r="C732" s="6" t="s">
        <v>10850</v>
      </c>
    </row>
    <row r="733" spans="1:3" ht="51.75" x14ac:dyDescent="0.25">
      <c r="A733" s="4" t="s">
        <v>10874</v>
      </c>
      <c r="B733" s="5" t="s">
        <v>55</v>
      </c>
      <c r="C733" s="6" t="s">
        <v>10875</v>
      </c>
    </row>
    <row r="734" spans="1:3" hidden="1" x14ac:dyDescent="0.25">
      <c r="A734" s="4" t="s">
        <v>1342</v>
      </c>
      <c r="B734" s="5" t="s">
        <v>147</v>
      </c>
      <c r="C734" s="6" t="s">
        <v>492</v>
      </c>
    </row>
    <row r="735" spans="1:3" hidden="1" x14ac:dyDescent="0.25">
      <c r="A735" s="4" t="s">
        <v>1343</v>
      </c>
      <c r="B735" s="5" t="s">
        <v>55</v>
      </c>
      <c r="C735" s="6" t="s">
        <v>494</v>
      </c>
    </row>
    <row r="736" spans="1:3" hidden="1" x14ac:dyDescent="0.25">
      <c r="A736" s="4" t="s">
        <v>1344</v>
      </c>
      <c r="B736" s="5" t="s">
        <v>55</v>
      </c>
      <c r="C736" s="6" t="s">
        <v>979</v>
      </c>
    </row>
    <row r="737" spans="1:3" ht="26.25" hidden="1" x14ac:dyDescent="0.25">
      <c r="A737" s="4" t="s">
        <v>1345</v>
      </c>
      <c r="B737" s="5" t="s">
        <v>55</v>
      </c>
      <c r="C737" s="6" t="s">
        <v>1346</v>
      </c>
    </row>
    <row r="738" spans="1:3" ht="51.75" x14ac:dyDescent="0.25">
      <c r="A738" s="4" t="s">
        <v>10902</v>
      </c>
      <c r="B738" s="5" t="s">
        <v>55</v>
      </c>
      <c r="C738" s="6" t="s">
        <v>10903</v>
      </c>
    </row>
    <row r="739" spans="1:3" ht="51.75" x14ac:dyDescent="0.25">
      <c r="A739" s="4" t="s">
        <v>10922</v>
      </c>
      <c r="B739" s="5" t="s">
        <v>55</v>
      </c>
      <c r="C739" s="6" t="s">
        <v>10923</v>
      </c>
    </row>
    <row r="740" spans="1:3" ht="51.75" x14ac:dyDescent="0.25">
      <c r="A740" s="4" t="s">
        <v>10942</v>
      </c>
      <c r="B740" s="5" t="s">
        <v>55</v>
      </c>
      <c r="C740" s="6" t="s">
        <v>10943</v>
      </c>
    </row>
    <row r="741" spans="1:3" ht="51.75" x14ac:dyDescent="0.25">
      <c r="A741" s="4" t="s">
        <v>10962</v>
      </c>
      <c r="B741" s="5" t="s">
        <v>55</v>
      </c>
      <c r="C741" s="6" t="s">
        <v>10963</v>
      </c>
    </row>
    <row r="742" spans="1:3" ht="51.75" x14ac:dyDescent="0.25">
      <c r="A742" s="4" t="s">
        <v>10980</v>
      </c>
      <c r="B742" s="5" t="s">
        <v>55</v>
      </c>
      <c r="C742" s="6" t="s">
        <v>10981</v>
      </c>
    </row>
    <row r="743" spans="1:3" ht="51.75" x14ac:dyDescent="0.25">
      <c r="A743" s="4" t="s">
        <v>11002</v>
      </c>
      <c r="B743" s="5" t="s">
        <v>55</v>
      </c>
      <c r="C743" s="6" t="s">
        <v>11003</v>
      </c>
    </row>
    <row r="744" spans="1:3" ht="51.75" x14ac:dyDescent="0.25">
      <c r="A744" s="4" t="s">
        <v>11026</v>
      </c>
      <c r="B744" s="5" t="s">
        <v>55</v>
      </c>
      <c r="C744" s="6" t="s">
        <v>11027</v>
      </c>
    </row>
    <row r="745" spans="1:3" ht="51.75" x14ac:dyDescent="0.25">
      <c r="A745" s="4" t="s">
        <v>11046</v>
      </c>
      <c r="B745" s="5" t="s">
        <v>55</v>
      </c>
      <c r="C745" s="6" t="s">
        <v>11047</v>
      </c>
    </row>
    <row r="746" spans="1:3" ht="51.75" x14ac:dyDescent="0.25">
      <c r="A746" s="4" t="s">
        <v>11069</v>
      </c>
      <c r="B746" s="5" t="s">
        <v>55</v>
      </c>
      <c r="C746" s="6" t="s">
        <v>11070</v>
      </c>
    </row>
    <row r="747" spans="1:3" ht="51.75" x14ac:dyDescent="0.25">
      <c r="A747" s="4" t="s">
        <v>11089</v>
      </c>
      <c r="B747" s="5" t="s">
        <v>55</v>
      </c>
      <c r="C747" s="6" t="s">
        <v>11090</v>
      </c>
    </row>
    <row r="748" spans="1:3" ht="51.75" x14ac:dyDescent="0.25">
      <c r="A748" s="4" t="s">
        <v>11111</v>
      </c>
      <c r="B748" s="5" t="s">
        <v>55</v>
      </c>
      <c r="C748" s="6" t="s">
        <v>11112</v>
      </c>
    </row>
    <row r="749" spans="1:3" ht="51.75" x14ac:dyDescent="0.25">
      <c r="A749" s="4" t="s">
        <v>11131</v>
      </c>
      <c r="B749" s="5" t="s">
        <v>55</v>
      </c>
      <c r="C749" s="6" t="s">
        <v>11132</v>
      </c>
    </row>
    <row r="750" spans="1:3" ht="51.75" x14ac:dyDescent="0.25">
      <c r="A750" s="4" t="s">
        <v>11158</v>
      </c>
      <c r="B750" s="5" t="s">
        <v>55</v>
      </c>
      <c r="C750" s="6" t="s">
        <v>11159</v>
      </c>
    </row>
    <row r="751" spans="1:3" ht="51.75" x14ac:dyDescent="0.25">
      <c r="A751" s="4" t="s">
        <v>11183</v>
      </c>
      <c r="B751" s="5" t="s">
        <v>55</v>
      </c>
      <c r="C751" s="6" t="s">
        <v>11184</v>
      </c>
    </row>
    <row r="752" spans="1:3" ht="51.75" x14ac:dyDescent="0.25">
      <c r="A752" s="4" t="s">
        <v>11203</v>
      </c>
      <c r="B752" s="5" t="s">
        <v>55</v>
      </c>
      <c r="C752" s="6" t="s">
        <v>11204</v>
      </c>
    </row>
    <row r="753" spans="1:3" ht="51.75" x14ac:dyDescent="0.25">
      <c r="A753" s="4" t="s">
        <v>11229</v>
      </c>
      <c r="B753" s="5" t="s">
        <v>55</v>
      </c>
      <c r="C753" s="6" t="s">
        <v>11230</v>
      </c>
    </row>
    <row r="754" spans="1:3" ht="51.75" x14ac:dyDescent="0.25">
      <c r="A754" s="4" t="s">
        <v>11256</v>
      </c>
      <c r="B754" s="5" t="s">
        <v>55</v>
      </c>
      <c r="C754" s="6" t="s">
        <v>11257</v>
      </c>
    </row>
    <row r="755" spans="1:3" ht="51.75" x14ac:dyDescent="0.25">
      <c r="A755" s="4" t="s">
        <v>11280</v>
      </c>
      <c r="B755" s="5" t="s">
        <v>55</v>
      </c>
      <c r="C755" s="6" t="s">
        <v>11281</v>
      </c>
    </row>
    <row r="756" spans="1:3" ht="51.75" x14ac:dyDescent="0.25">
      <c r="A756" s="4" t="s">
        <v>11300</v>
      </c>
      <c r="B756" s="5" t="s">
        <v>55</v>
      </c>
      <c r="C756" s="6" t="s">
        <v>11301</v>
      </c>
    </row>
    <row r="757" spans="1:3" ht="51.75" x14ac:dyDescent="0.25">
      <c r="A757" s="4" t="s">
        <v>11325</v>
      </c>
      <c r="B757" s="5" t="s">
        <v>55</v>
      </c>
      <c r="C757" s="6" t="s">
        <v>11326</v>
      </c>
    </row>
    <row r="758" spans="1:3" hidden="1" x14ac:dyDescent="0.25">
      <c r="A758" s="4" t="s">
        <v>1387</v>
      </c>
      <c r="B758" s="5" t="s">
        <v>20</v>
      </c>
      <c r="C758" s="6" t="s">
        <v>236</v>
      </c>
    </row>
    <row r="759" spans="1:3" ht="51.75" x14ac:dyDescent="0.25">
      <c r="A759" s="4" t="s">
        <v>11345</v>
      </c>
      <c r="B759" s="5" t="s">
        <v>55</v>
      </c>
      <c r="C759" s="6" t="s">
        <v>11346</v>
      </c>
    </row>
    <row r="760" spans="1:3" ht="51.75" x14ac:dyDescent="0.25">
      <c r="A760" s="4" t="s">
        <v>11365</v>
      </c>
      <c r="B760" s="5" t="s">
        <v>55</v>
      </c>
      <c r="C760" s="6" t="s">
        <v>11366</v>
      </c>
    </row>
    <row r="761" spans="1:3" ht="51.75" x14ac:dyDescent="0.25">
      <c r="A761" s="4" t="s">
        <v>11385</v>
      </c>
      <c r="B761" s="5" t="s">
        <v>55</v>
      </c>
      <c r="C761" s="6" t="s">
        <v>11386</v>
      </c>
    </row>
    <row r="762" spans="1:3" ht="51.75" x14ac:dyDescent="0.25">
      <c r="A762" s="4" t="s">
        <v>11407</v>
      </c>
      <c r="B762" s="5" t="s">
        <v>55</v>
      </c>
      <c r="C762" s="6" t="s">
        <v>11408</v>
      </c>
    </row>
    <row r="763" spans="1:3" ht="51.75" x14ac:dyDescent="0.25">
      <c r="A763" s="4" t="s">
        <v>11431</v>
      </c>
      <c r="B763" s="5" t="s">
        <v>55</v>
      </c>
      <c r="C763" s="6" t="s">
        <v>11432</v>
      </c>
    </row>
    <row r="764" spans="1:3" ht="51.75" x14ac:dyDescent="0.25">
      <c r="A764" s="4" t="s">
        <v>11459</v>
      </c>
      <c r="B764" s="5" t="s">
        <v>55</v>
      </c>
      <c r="C764" s="6" t="s">
        <v>11460</v>
      </c>
    </row>
    <row r="765" spans="1:3" ht="51.75" x14ac:dyDescent="0.25">
      <c r="A765" s="4" t="s">
        <v>11484</v>
      </c>
      <c r="B765" s="5" t="s">
        <v>55</v>
      </c>
      <c r="C765" s="6" t="s">
        <v>11485</v>
      </c>
    </row>
    <row r="766" spans="1:3" ht="51.75" x14ac:dyDescent="0.25">
      <c r="A766" s="4" t="s">
        <v>11504</v>
      </c>
      <c r="B766" s="5" t="s">
        <v>55</v>
      </c>
      <c r="C766" s="6" t="s">
        <v>11505</v>
      </c>
    </row>
    <row r="767" spans="1:3" ht="51.75" x14ac:dyDescent="0.25">
      <c r="A767" s="4" t="s">
        <v>11524</v>
      </c>
      <c r="B767" s="5" t="s">
        <v>55</v>
      </c>
      <c r="C767" s="6" t="s">
        <v>11525</v>
      </c>
    </row>
    <row r="768" spans="1:3" ht="51.75" x14ac:dyDescent="0.25">
      <c r="A768" s="4" t="s">
        <v>11544</v>
      </c>
      <c r="B768" s="5" t="s">
        <v>55</v>
      </c>
      <c r="C768" s="6" t="s">
        <v>11545</v>
      </c>
    </row>
    <row r="769" spans="1:3" hidden="1" x14ac:dyDescent="0.25">
      <c r="A769" s="4" t="s">
        <v>1408</v>
      </c>
      <c r="B769" s="5" t="s">
        <v>119</v>
      </c>
      <c r="C769" s="6" t="s">
        <v>492</v>
      </c>
    </row>
    <row r="770" spans="1:3" hidden="1" x14ac:dyDescent="0.25">
      <c r="A770" s="4" t="s">
        <v>1409</v>
      </c>
      <c r="B770" s="5" t="s">
        <v>55</v>
      </c>
      <c r="C770" s="6" t="s">
        <v>494</v>
      </c>
    </row>
    <row r="771" spans="1:3" hidden="1" x14ac:dyDescent="0.25">
      <c r="A771" s="4" t="s">
        <v>1410</v>
      </c>
      <c r="B771" s="5" t="s">
        <v>55</v>
      </c>
      <c r="C771" s="6" t="s">
        <v>809</v>
      </c>
    </row>
    <row r="772" spans="1:3" ht="26.25" hidden="1" x14ac:dyDescent="0.25">
      <c r="A772" s="4" t="s">
        <v>1411</v>
      </c>
      <c r="B772" s="5" t="s">
        <v>55</v>
      </c>
      <c r="C772" s="6" t="s">
        <v>1412</v>
      </c>
    </row>
    <row r="773" spans="1:3" ht="51.75" x14ac:dyDescent="0.25">
      <c r="A773" s="4" t="s">
        <v>11568</v>
      </c>
      <c r="B773" s="5" t="s">
        <v>55</v>
      </c>
      <c r="C773" s="6" t="s">
        <v>11569</v>
      </c>
    </row>
    <row r="774" spans="1:3" ht="51.75" x14ac:dyDescent="0.25">
      <c r="A774" s="4" t="s">
        <v>11588</v>
      </c>
      <c r="B774" s="5" t="s">
        <v>55</v>
      </c>
      <c r="C774" s="6" t="s">
        <v>11589</v>
      </c>
    </row>
    <row r="775" spans="1:3" ht="51.75" x14ac:dyDescent="0.25">
      <c r="A775" s="4" t="s">
        <v>11619</v>
      </c>
      <c r="B775" s="5" t="s">
        <v>55</v>
      </c>
      <c r="C775" s="6" t="s">
        <v>11620</v>
      </c>
    </row>
    <row r="776" spans="1:3" ht="51.75" x14ac:dyDescent="0.25">
      <c r="A776" s="4" t="s">
        <v>11639</v>
      </c>
      <c r="B776" s="5" t="s">
        <v>55</v>
      </c>
      <c r="C776" s="6" t="s">
        <v>11640</v>
      </c>
    </row>
    <row r="777" spans="1:3" ht="51.75" x14ac:dyDescent="0.25">
      <c r="A777" s="4" t="s">
        <v>11659</v>
      </c>
      <c r="B777" s="5" t="s">
        <v>55</v>
      </c>
      <c r="C777" s="6" t="s">
        <v>11660</v>
      </c>
    </row>
    <row r="778" spans="1:3" ht="51.75" x14ac:dyDescent="0.25">
      <c r="A778" s="4" t="s">
        <v>11679</v>
      </c>
      <c r="B778" s="5" t="s">
        <v>55</v>
      </c>
      <c r="C778" s="6" t="s">
        <v>11680</v>
      </c>
    </row>
    <row r="779" spans="1:3" ht="51.75" x14ac:dyDescent="0.25">
      <c r="A779" s="4" t="s">
        <v>11699</v>
      </c>
      <c r="B779" s="5" t="s">
        <v>55</v>
      </c>
      <c r="C779" s="6" t="s">
        <v>11700</v>
      </c>
    </row>
    <row r="780" spans="1:3" ht="51.75" x14ac:dyDescent="0.25">
      <c r="A780" s="4" t="s">
        <v>11719</v>
      </c>
      <c r="B780" s="5" t="s">
        <v>55</v>
      </c>
      <c r="C780" s="6" t="s">
        <v>11720</v>
      </c>
    </row>
    <row r="781" spans="1:3" ht="51.75" x14ac:dyDescent="0.25">
      <c r="A781" s="4" t="s">
        <v>11745</v>
      </c>
      <c r="B781" s="5" t="s">
        <v>55</v>
      </c>
      <c r="C781" s="6" t="s">
        <v>11746</v>
      </c>
    </row>
    <row r="782" spans="1:3" ht="51.75" x14ac:dyDescent="0.25">
      <c r="A782" s="4" t="s">
        <v>11765</v>
      </c>
      <c r="B782" s="5" t="s">
        <v>55</v>
      </c>
      <c r="C782" s="6" t="s">
        <v>11766</v>
      </c>
    </row>
    <row r="783" spans="1:3" ht="51.75" x14ac:dyDescent="0.25">
      <c r="A783" s="4" t="s">
        <v>11792</v>
      </c>
      <c r="B783" s="5" t="s">
        <v>55</v>
      </c>
      <c r="C783" s="6" t="s">
        <v>11793</v>
      </c>
    </row>
    <row r="784" spans="1:3" ht="51.75" x14ac:dyDescent="0.25">
      <c r="A784" s="4" t="s">
        <v>11812</v>
      </c>
      <c r="B784" s="5" t="s">
        <v>55</v>
      </c>
      <c r="C784" s="6" t="s">
        <v>11813</v>
      </c>
    </row>
    <row r="785" spans="1:3" ht="51.75" x14ac:dyDescent="0.25">
      <c r="A785" s="4" t="s">
        <v>11832</v>
      </c>
      <c r="B785" s="5" t="s">
        <v>55</v>
      </c>
      <c r="C785" s="6" t="s">
        <v>11833</v>
      </c>
    </row>
    <row r="786" spans="1:3" ht="51.75" x14ac:dyDescent="0.25">
      <c r="A786" s="4" t="s">
        <v>11852</v>
      </c>
      <c r="B786" s="5" t="s">
        <v>55</v>
      </c>
      <c r="C786" s="6" t="s">
        <v>11853</v>
      </c>
    </row>
    <row r="787" spans="1:3" ht="39" x14ac:dyDescent="0.25">
      <c r="A787" s="4" t="s">
        <v>11877</v>
      </c>
      <c r="B787" s="5" t="s">
        <v>55</v>
      </c>
      <c r="C787" s="6" t="s">
        <v>11878</v>
      </c>
    </row>
    <row r="788" spans="1:3" ht="39" x14ac:dyDescent="0.25">
      <c r="A788" s="4" t="s">
        <v>11901</v>
      </c>
      <c r="B788" s="5" t="s">
        <v>55</v>
      </c>
      <c r="C788" s="6" t="s">
        <v>11902</v>
      </c>
    </row>
    <row r="789" spans="1:3" ht="39" x14ac:dyDescent="0.25">
      <c r="A789" s="4" t="s">
        <v>11921</v>
      </c>
      <c r="B789" s="5" t="s">
        <v>55</v>
      </c>
      <c r="C789" s="6" t="s">
        <v>11922</v>
      </c>
    </row>
    <row r="790" spans="1:3" ht="39" x14ac:dyDescent="0.25">
      <c r="A790" s="4" t="s">
        <v>11941</v>
      </c>
      <c r="B790" s="5" t="s">
        <v>55</v>
      </c>
      <c r="C790" s="6" t="s">
        <v>11942</v>
      </c>
    </row>
    <row r="791" spans="1:3" ht="39" x14ac:dyDescent="0.25">
      <c r="A791" s="4" t="s">
        <v>11966</v>
      </c>
      <c r="B791" s="5" t="s">
        <v>55</v>
      </c>
      <c r="C791" s="6" t="s">
        <v>11967</v>
      </c>
    </row>
    <row r="792" spans="1:3" ht="39" x14ac:dyDescent="0.25">
      <c r="A792" s="4" t="s">
        <v>11988</v>
      </c>
      <c r="B792" s="5" t="s">
        <v>55</v>
      </c>
      <c r="C792" s="6" t="s">
        <v>11989</v>
      </c>
    </row>
    <row r="793" spans="1:3" hidden="1" x14ac:dyDescent="0.25">
      <c r="A793" s="4" t="s">
        <v>1453</v>
      </c>
      <c r="B793" s="5" t="s">
        <v>20</v>
      </c>
      <c r="C793" s="6" t="s">
        <v>492</v>
      </c>
    </row>
    <row r="794" spans="1:3" hidden="1" x14ac:dyDescent="0.25">
      <c r="A794" s="4" t="s">
        <v>1454</v>
      </c>
      <c r="B794" s="5" t="s">
        <v>55</v>
      </c>
      <c r="C794" s="6" t="s">
        <v>494</v>
      </c>
    </row>
    <row r="795" spans="1:3" hidden="1" x14ac:dyDescent="0.25">
      <c r="A795" s="4" t="s">
        <v>1455</v>
      </c>
      <c r="B795" s="5" t="s">
        <v>55</v>
      </c>
      <c r="C795" s="6" t="s">
        <v>1129</v>
      </c>
    </row>
    <row r="796" spans="1:3" ht="26.25" hidden="1" x14ac:dyDescent="0.25">
      <c r="A796" s="4" t="s">
        <v>1456</v>
      </c>
      <c r="B796" s="5" t="s">
        <v>55</v>
      </c>
      <c r="C796" s="6" t="s">
        <v>1457</v>
      </c>
    </row>
    <row r="797" spans="1:3" hidden="1" x14ac:dyDescent="0.25">
      <c r="A797" s="4" t="s">
        <v>1458</v>
      </c>
      <c r="B797" s="5" t="s">
        <v>55</v>
      </c>
      <c r="C797" s="6" t="s">
        <v>838</v>
      </c>
    </row>
    <row r="798" spans="1:3" ht="26.25" hidden="1" x14ac:dyDescent="0.25">
      <c r="A798" s="4" t="s">
        <v>1459</v>
      </c>
      <c r="B798" s="5" t="s">
        <v>55</v>
      </c>
      <c r="C798" s="6" t="s">
        <v>1460</v>
      </c>
    </row>
    <row r="799" spans="1:3" hidden="1" x14ac:dyDescent="0.25">
      <c r="A799" s="4" t="s">
        <v>1461</v>
      </c>
      <c r="B799" s="5" t="s">
        <v>20</v>
      </c>
      <c r="C799" s="6" t="s">
        <v>641</v>
      </c>
    </row>
    <row r="800" spans="1:3" ht="39" x14ac:dyDescent="0.25">
      <c r="A800" s="4" t="s">
        <v>12008</v>
      </c>
      <c r="B800" s="5" t="s">
        <v>55</v>
      </c>
      <c r="C800" s="6" t="s">
        <v>12009</v>
      </c>
    </row>
    <row r="801" spans="1:3" ht="51.75" x14ac:dyDescent="0.25">
      <c r="A801" s="4" t="s">
        <v>12035</v>
      </c>
      <c r="B801" s="5" t="s">
        <v>55</v>
      </c>
      <c r="C801" s="6" t="s">
        <v>12036</v>
      </c>
    </row>
    <row r="802" spans="1:3" ht="51.75" x14ac:dyDescent="0.25">
      <c r="A802" s="4" t="s">
        <v>12055</v>
      </c>
      <c r="B802" s="5" t="s">
        <v>55</v>
      </c>
      <c r="C802" s="6" t="s">
        <v>12056</v>
      </c>
    </row>
    <row r="803" spans="1:3" ht="51.75" x14ac:dyDescent="0.25">
      <c r="A803" s="4" t="s">
        <v>12075</v>
      </c>
      <c r="B803" s="5" t="s">
        <v>55</v>
      </c>
      <c r="C803" s="6" t="s">
        <v>12076</v>
      </c>
    </row>
    <row r="804" spans="1:3" ht="51.75" x14ac:dyDescent="0.25">
      <c r="A804" s="4" t="s">
        <v>12099</v>
      </c>
      <c r="B804" s="5" t="s">
        <v>55</v>
      </c>
      <c r="C804" s="6" t="s">
        <v>12100</v>
      </c>
    </row>
    <row r="805" spans="1:3" ht="51.75" x14ac:dyDescent="0.25">
      <c r="A805" s="4" t="s">
        <v>12119</v>
      </c>
      <c r="B805" s="5" t="s">
        <v>55</v>
      </c>
      <c r="C805" s="6" t="s">
        <v>12120</v>
      </c>
    </row>
    <row r="806" spans="1:3" ht="51.75" x14ac:dyDescent="0.25">
      <c r="A806" s="4" t="s">
        <v>12139</v>
      </c>
      <c r="B806" s="5" t="s">
        <v>55</v>
      </c>
      <c r="C806" s="6" t="s">
        <v>12140</v>
      </c>
    </row>
    <row r="807" spans="1:3" ht="51.75" x14ac:dyDescent="0.25">
      <c r="A807" s="4" t="s">
        <v>12164</v>
      </c>
      <c r="B807" s="5" t="s">
        <v>55</v>
      </c>
      <c r="C807" s="6" t="s">
        <v>12165</v>
      </c>
    </row>
    <row r="808" spans="1:3" ht="51.75" x14ac:dyDescent="0.25">
      <c r="A808" s="4" t="s">
        <v>12184</v>
      </c>
      <c r="B808" s="5" t="s">
        <v>55</v>
      </c>
      <c r="C808" s="6" t="s">
        <v>12185</v>
      </c>
    </row>
    <row r="809" spans="1:3" ht="51.75" x14ac:dyDescent="0.25">
      <c r="A809" s="4" t="s">
        <v>12204</v>
      </c>
      <c r="B809" s="5" t="s">
        <v>55</v>
      </c>
      <c r="C809" s="6" t="s">
        <v>12205</v>
      </c>
    </row>
    <row r="810" spans="1:3" hidden="1" x14ac:dyDescent="0.25">
      <c r="A810" s="4" t="s">
        <v>1482</v>
      </c>
      <c r="B810" s="5" t="s">
        <v>49</v>
      </c>
      <c r="C810" s="6" t="s">
        <v>492</v>
      </c>
    </row>
    <row r="811" spans="1:3" hidden="1" x14ac:dyDescent="0.25">
      <c r="A811" s="4" t="s">
        <v>1483</v>
      </c>
      <c r="B811" s="5" t="s">
        <v>55</v>
      </c>
      <c r="C811" s="6" t="s">
        <v>494</v>
      </c>
    </row>
    <row r="812" spans="1:3" hidden="1" x14ac:dyDescent="0.25">
      <c r="A812" s="4" t="s">
        <v>1484</v>
      </c>
      <c r="B812" s="5" t="s">
        <v>55</v>
      </c>
      <c r="C812" s="6" t="s">
        <v>865</v>
      </c>
    </row>
    <row r="813" spans="1:3" ht="26.25" hidden="1" x14ac:dyDescent="0.25">
      <c r="A813" s="4" t="s">
        <v>1485</v>
      </c>
      <c r="B813" s="5" t="s">
        <v>55</v>
      </c>
      <c r="C813" s="6" t="s">
        <v>1486</v>
      </c>
    </row>
    <row r="814" spans="1:3" ht="51.75" x14ac:dyDescent="0.25">
      <c r="A814" s="4" t="s">
        <v>12228</v>
      </c>
      <c r="B814" s="5" t="s">
        <v>55</v>
      </c>
      <c r="C814" s="6" t="s">
        <v>12229</v>
      </c>
    </row>
    <row r="815" spans="1:3" ht="51.75" x14ac:dyDescent="0.25">
      <c r="A815" s="4" t="s">
        <v>12249</v>
      </c>
      <c r="B815" s="5" t="s">
        <v>55</v>
      </c>
      <c r="C815" s="6" t="s">
        <v>12250</v>
      </c>
    </row>
    <row r="816" spans="1:3" ht="51.75" x14ac:dyDescent="0.25">
      <c r="A816" s="4" t="s">
        <v>12269</v>
      </c>
      <c r="B816" s="5" t="s">
        <v>55</v>
      </c>
      <c r="C816" s="6" t="s">
        <v>12270</v>
      </c>
    </row>
    <row r="817" spans="1:3" ht="51.75" x14ac:dyDescent="0.25">
      <c r="A817" s="4" t="s">
        <v>12289</v>
      </c>
      <c r="B817" s="5" t="s">
        <v>55</v>
      </c>
      <c r="C817" s="6" t="s">
        <v>12290</v>
      </c>
    </row>
    <row r="818" spans="1:3" ht="51.75" x14ac:dyDescent="0.25">
      <c r="A818" s="4" t="s">
        <v>12316</v>
      </c>
      <c r="B818" s="5" t="s">
        <v>55</v>
      </c>
      <c r="C818" s="6" t="s">
        <v>12317</v>
      </c>
    </row>
    <row r="819" spans="1:3" ht="51.75" x14ac:dyDescent="0.25">
      <c r="A819" s="4" t="s">
        <v>12342</v>
      </c>
      <c r="B819" s="5" t="s">
        <v>55</v>
      </c>
      <c r="C819" s="6" t="s">
        <v>12343</v>
      </c>
    </row>
    <row r="820" spans="1:3" ht="51.75" x14ac:dyDescent="0.25">
      <c r="A820" s="4" t="s">
        <v>12362</v>
      </c>
      <c r="B820" s="5" t="s">
        <v>55</v>
      </c>
      <c r="C820" s="6" t="s">
        <v>12363</v>
      </c>
    </row>
    <row r="821" spans="1:3" ht="51.75" x14ac:dyDescent="0.25">
      <c r="A821" s="4" t="s">
        <v>12385</v>
      </c>
      <c r="B821" s="5" t="s">
        <v>55</v>
      </c>
      <c r="C821" s="6" t="s">
        <v>12386</v>
      </c>
    </row>
    <row r="822" spans="1:3" ht="51.75" x14ac:dyDescent="0.25">
      <c r="A822" s="4" t="s">
        <v>12409</v>
      </c>
      <c r="B822" s="5" t="s">
        <v>55</v>
      </c>
      <c r="C822" s="6" t="s">
        <v>12410</v>
      </c>
    </row>
    <row r="823" spans="1:3" ht="51.75" x14ac:dyDescent="0.25">
      <c r="A823" s="4" t="s">
        <v>12429</v>
      </c>
      <c r="B823" s="5" t="s">
        <v>55</v>
      </c>
      <c r="C823" s="6" t="s">
        <v>12430</v>
      </c>
    </row>
    <row r="824" spans="1:3" ht="51.75" x14ac:dyDescent="0.25">
      <c r="A824" s="4" t="s">
        <v>12454</v>
      </c>
      <c r="B824" s="5" t="s">
        <v>55</v>
      </c>
      <c r="C824" s="6" t="s">
        <v>12455</v>
      </c>
    </row>
    <row r="825" spans="1:3" ht="51.75" x14ac:dyDescent="0.25">
      <c r="A825" s="4" t="s">
        <v>12474</v>
      </c>
      <c r="B825" s="5" t="s">
        <v>55</v>
      </c>
      <c r="C825" s="6" t="s">
        <v>12475</v>
      </c>
    </row>
    <row r="826" spans="1:3" ht="51.75" x14ac:dyDescent="0.25">
      <c r="A826" s="4" t="s">
        <v>12496</v>
      </c>
      <c r="B826" s="5" t="s">
        <v>55</v>
      </c>
      <c r="C826" s="6" t="s">
        <v>12497</v>
      </c>
    </row>
    <row r="827" spans="1:3" ht="51.75" x14ac:dyDescent="0.25">
      <c r="A827" s="4" t="s">
        <v>12516</v>
      </c>
      <c r="B827" s="5" t="s">
        <v>55</v>
      </c>
      <c r="C827" s="6" t="s">
        <v>12517</v>
      </c>
    </row>
    <row r="828" spans="1:3" ht="51.75" x14ac:dyDescent="0.25">
      <c r="A828" s="4" t="s">
        <v>12536</v>
      </c>
      <c r="B828" s="5" t="s">
        <v>55</v>
      </c>
      <c r="C828" s="6" t="s">
        <v>12537</v>
      </c>
    </row>
    <row r="829" spans="1:3" ht="51.75" x14ac:dyDescent="0.25">
      <c r="A829" s="4" t="s">
        <v>12560</v>
      </c>
      <c r="B829" s="5" t="s">
        <v>55</v>
      </c>
      <c r="C829" s="6" t="s">
        <v>12561</v>
      </c>
    </row>
    <row r="830" spans="1:3" ht="51.75" x14ac:dyDescent="0.25">
      <c r="A830" s="4" t="s">
        <v>12580</v>
      </c>
      <c r="B830" s="5" t="s">
        <v>55</v>
      </c>
      <c r="C830" s="6" t="s">
        <v>12581</v>
      </c>
    </row>
    <row r="831" spans="1:3" ht="51.75" x14ac:dyDescent="0.25">
      <c r="A831" s="4" t="s">
        <v>12601</v>
      </c>
      <c r="B831" s="5" t="s">
        <v>55</v>
      </c>
      <c r="C831" s="6" t="s">
        <v>12602</v>
      </c>
    </row>
    <row r="832" spans="1:3" ht="51.75" x14ac:dyDescent="0.25">
      <c r="A832" s="4" t="s">
        <v>12628</v>
      </c>
      <c r="B832" s="5" t="s">
        <v>55</v>
      </c>
      <c r="C832" s="6" t="s">
        <v>12629</v>
      </c>
    </row>
    <row r="833" spans="1:3" ht="51.75" x14ac:dyDescent="0.25">
      <c r="A833" s="4" t="s">
        <v>12648</v>
      </c>
      <c r="B833" s="5" t="s">
        <v>55</v>
      </c>
      <c r="C833" s="6" t="s">
        <v>12649</v>
      </c>
    </row>
    <row r="834" spans="1:3" ht="51.75" x14ac:dyDescent="0.25">
      <c r="A834" s="4" t="s">
        <v>12674</v>
      </c>
      <c r="B834" s="5" t="s">
        <v>55</v>
      </c>
      <c r="C834" s="6" t="s">
        <v>12675</v>
      </c>
    </row>
    <row r="835" spans="1:3" ht="51.75" x14ac:dyDescent="0.25">
      <c r="A835" s="4" t="s">
        <v>12698</v>
      </c>
      <c r="B835" s="5" t="s">
        <v>55</v>
      </c>
      <c r="C835" s="6" t="s">
        <v>12699</v>
      </c>
    </row>
    <row r="836" spans="1:3" ht="51.75" x14ac:dyDescent="0.25">
      <c r="A836" s="4" t="s">
        <v>12718</v>
      </c>
      <c r="B836" s="5" t="s">
        <v>55</v>
      </c>
      <c r="C836" s="6" t="s">
        <v>12719</v>
      </c>
    </row>
    <row r="837" spans="1:3" ht="51.75" x14ac:dyDescent="0.25">
      <c r="A837" s="4" t="s">
        <v>12742</v>
      </c>
      <c r="B837" s="5" t="s">
        <v>55</v>
      </c>
      <c r="C837" s="6" t="s">
        <v>12743</v>
      </c>
    </row>
    <row r="838" spans="1:3" ht="51.75" x14ac:dyDescent="0.25">
      <c r="A838" s="4" t="s">
        <v>12762</v>
      </c>
      <c r="B838" s="5" t="s">
        <v>55</v>
      </c>
      <c r="C838" s="6" t="s">
        <v>12763</v>
      </c>
    </row>
    <row r="839" spans="1:3" ht="51.75" x14ac:dyDescent="0.25">
      <c r="A839" s="4" t="s">
        <v>12782</v>
      </c>
      <c r="B839" s="5" t="s">
        <v>55</v>
      </c>
      <c r="C839" s="6" t="s">
        <v>12783</v>
      </c>
    </row>
    <row r="840" spans="1:3" ht="51.75" x14ac:dyDescent="0.25">
      <c r="A840" s="4" t="s">
        <v>12803</v>
      </c>
      <c r="B840" s="5" t="s">
        <v>55</v>
      </c>
      <c r="C840" s="6" t="s">
        <v>12804</v>
      </c>
    </row>
    <row r="841" spans="1:3" ht="51.75" x14ac:dyDescent="0.25">
      <c r="A841" s="4" t="s">
        <v>12823</v>
      </c>
      <c r="B841" s="5" t="s">
        <v>55</v>
      </c>
      <c r="C841" s="6" t="s">
        <v>12824</v>
      </c>
    </row>
    <row r="842" spans="1:3" ht="51.75" x14ac:dyDescent="0.25">
      <c r="A842" s="4" t="s">
        <v>12843</v>
      </c>
      <c r="B842" s="5" t="s">
        <v>55</v>
      </c>
      <c r="C842" s="6" t="s">
        <v>12844</v>
      </c>
    </row>
    <row r="843" spans="1:3" ht="51.75" x14ac:dyDescent="0.25">
      <c r="A843" s="4" t="s">
        <v>12863</v>
      </c>
      <c r="B843" s="5" t="s">
        <v>55</v>
      </c>
      <c r="C843" s="6" t="s">
        <v>12864</v>
      </c>
    </row>
    <row r="844" spans="1:3" ht="51.75" x14ac:dyDescent="0.25">
      <c r="A844" s="4" t="s">
        <v>12887</v>
      </c>
      <c r="B844" s="5" t="s">
        <v>55</v>
      </c>
      <c r="C844" s="6" t="s">
        <v>12888</v>
      </c>
    </row>
    <row r="845" spans="1:3" ht="51.75" x14ac:dyDescent="0.25">
      <c r="A845" s="4" t="s">
        <v>12913</v>
      </c>
      <c r="B845" s="5" t="s">
        <v>55</v>
      </c>
      <c r="C845" s="6" t="s">
        <v>12914</v>
      </c>
    </row>
    <row r="846" spans="1:3" ht="51.75" x14ac:dyDescent="0.25">
      <c r="A846" s="4" t="s">
        <v>12933</v>
      </c>
      <c r="B846" s="5" t="s">
        <v>55</v>
      </c>
      <c r="C846" s="6" t="s">
        <v>12934</v>
      </c>
    </row>
    <row r="847" spans="1:3" ht="51.75" x14ac:dyDescent="0.25">
      <c r="A847" s="4" t="s">
        <v>12953</v>
      </c>
      <c r="B847" s="5" t="s">
        <v>55</v>
      </c>
      <c r="C847" s="6" t="s">
        <v>12954</v>
      </c>
    </row>
    <row r="848" spans="1:3" ht="51.75" x14ac:dyDescent="0.25">
      <c r="A848" s="4" t="s">
        <v>12973</v>
      </c>
      <c r="B848" s="5" t="s">
        <v>55</v>
      </c>
      <c r="C848" s="6" t="s">
        <v>12974</v>
      </c>
    </row>
    <row r="849" spans="1:3" ht="51.75" x14ac:dyDescent="0.25">
      <c r="A849" s="4" t="s">
        <v>12997</v>
      </c>
      <c r="B849" s="5" t="s">
        <v>55</v>
      </c>
      <c r="C849" s="6" t="s">
        <v>12998</v>
      </c>
    </row>
    <row r="850" spans="1:3" ht="51.75" x14ac:dyDescent="0.25">
      <c r="A850" s="4" t="s">
        <v>13026</v>
      </c>
      <c r="B850" s="5" t="s">
        <v>55</v>
      </c>
      <c r="C850" s="6" t="s">
        <v>13027</v>
      </c>
    </row>
    <row r="851" spans="1:3" ht="51.75" x14ac:dyDescent="0.25">
      <c r="A851" s="4" t="s">
        <v>13048</v>
      </c>
      <c r="B851" s="5" t="s">
        <v>55</v>
      </c>
      <c r="C851" s="6" t="s">
        <v>13049</v>
      </c>
    </row>
    <row r="852" spans="1:3" ht="51.75" x14ac:dyDescent="0.25">
      <c r="A852" s="4" t="s">
        <v>13068</v>
      </c>
      <c r="B852" s="5" t="s">
        <v>55</v>
      </c>
      <c r="C852" s="6" t="s">
        <v>13069</v>
      </c>
    </row>
    <row r="853" spans="1:3" ht="51.75" x14ac:dyDescent="0.25">
      <c r="A853" s="4" t="s">
        <v>13088</v>
      </c>
      <c r="B853" s="5" t="s">
        <v>55</v>
      </c>
      <c r="C853" s="6" t="s">
        <v>13089</v>
      </c>
    </row>
    <row r="854" spans="1:3" ht="51.75" x14ac:dyDescent="0.25">
      <c r="A854" s="4" t="s">
        <v>13108</v>
      </c>
      <c r="B854" s="5" t="s">
        <v>55</v>
      </c>
      <c r="C854" s="6" t="s">
        <v>13109</v>
      </c>
    </row>
    <row r="855" spans="1:3" ht="51.75" x14ac:dyDescent="0.25">
      <c r="A855" s="4" t="s">
        <v>13128</v>
      </c>
      <c r="B855" s="5" t="s">
        <v>55</v>
      </c>
      <c r="C855" s="6" t="s">
        <v>13129</v>
      </c>
    </row>
    <row r="856" spans="1:3" ht="51.75" x14ac:dyDescent="0.25">
      <c r="A856" s="4" t="s">
        <v>13148</v>
      </c>
      <c r="B856" s="5" t="s">
        <v>55</v>
      </c>
      <c r="C856" s="6" t="s">
        <v>13149</v>
      </c>
    </row>
    <row r="857" spans="1:3" ht="51.75" x14ac:dyDescent="0.25">
      <c r="A857" s="4" t="s">
        <v>13168</v>
      </c>
      <c r="B857" s="5" t="s">
        <v>55</v>
      </c>
      <c r="C857" s="6" t="s">
        <v>13169</v>
      </c>
    </row>
    <row r="858" spans="1:3" ht="51.75" x14ac:dyDescent="0.25">
      <c r="A858" s="4" t="s">
        <v>13188</v>
      </c>
      <c r="B858" s="5" t="s">
        <v>55</v>
      </c>
      <c r="C858" s="6" t="s">
        <v>13189</v>
      </c>
    </row>
    <row r="859" spans="1:3" ht="51.75" x14ac:dyDescent="0.25">
      <c r="A859" s="4" t="s">
        <v>13218</v>
      </c>
      <c r="B859" s="5" t="s">
        <v>55</v>
      </c>
      <c r="C859" s="6" t="s">
        <v>13219</v>
      </c>
    </row>
    <row r="860" spans="1:3" ht="51.75" x14ac:dyDescent="0.25">
      <c r="A860" s="4" t="s">
        <v>13238</v>
      </c>
      <c r="B860" s="5" t="s">
        <v>55</v>
      </c>
      <c r="C860" s="6" t="s">
        <v>13239</v>
      </c>
    </row>
    <row r="861" spans="1:3" ht="51.75" x14ac:dyDescent="0.25">
      <c r="A861" s="4" t="s">
        <v>13258</v>
      </c>
      <c r="B861" s="5" t="s">
        <v>55</v>
      </c>
      <c r="C861" s="6" t="s">
        <v>13259</v>
      </c>
    </row>
    <row r="862" spans="1:3" ht="51.75" x14ac:dyDescent="0.25">
      <c r="A862" s="4" t="s">
        <v>13285</v>
      </c>
      <c r="B862" s="5" t="s">
        <v>55</v>
      </c>
      <c r="C862" s="6" t="s">
        <v>13286</v>
      </c>
    </row>
    <row r="863" spans="1:3" ht="51.75" x14ac:dyDescent="0.25">
      <c r="A863" s="4" t="s">
        <v>13309</v>
      </c>
      <c r="B863" s="5" t="s">
        <v>55</v>
      </c>
      <c r="C863" s="6" t="s">
        <v>13310</v>
      </c>
    </row>
    <row r="864" spans="1:3" ht="51.75" x14ac:dyDescent="0.25">
      <c r="A864" s="4" t="s">
        <v>13330</v>
      </c>
      <c r="B864" s="5" t="s">
        <v>55</v>
      </c>
      <c r="C864" s="6" t="s">
        <v>13331</v>
      </c>
    </row>
    <row r="865" spans="1:3" ht="51.75" x14ac:dyDescent="0.25">
      <c r="A865" s="4" t="s">
        <v>13350</v>
      </c>
      <c r="B865" s="5" t="s">
        <v>55</v>
      </c>
      <c r="C865" s="6" t="s">
        <v>13351</v>
      </c>
    </row>
    <row r="866" spans="1:3" ht="51.75" x14ac:dyDescent="0.25">
      <c r="A866" s="4" t="s">
        <v>13375</v>
      </c>
      <c r="B866" s="5" t="s">
        <v>55</v>
      </c>
      <c r="C866" s="6" t="s">
        <v>13376</v>
      </c>
    </row>
    <row r="867" spans="1:3" ht="51.75" x14ac:dyDescent="0.25">
      <c r="A867" s="4" t="s">
        <v>13395</v>
      </c>
      <c r="B867" s="5" t="s">
        <v>55</v>
      </c>
      <c r="C867" s="6" t="s">
        <v>13396</v>
      </c>
    </row>
    <row r="868" spans="1:3" ht="51.75" x14ac:dyDescent="0.25">
      <c r="A868" s="4" t="s">
        <v>13415</v>
      </c>
      <c r="B868" s="5" t="s">
        <v>55</v>
      </c>
      <c r="C868" s="6" t="s">
        <v>13416</v>
      </c>
    </row>
    <row r="869" spans="1:3" ht="51.75" x14ac:dyDescent="0.25">
      <c r="A869" s="4" t="s">
        <v>13435</v>
      </c>
      <c r="B869" s="5" t="s">
        <v>55</v>
      </c>
      <c r="C869" s="6" t="s">
        <v>13436</v>
      </c>
    </row>
    <row r="870" spans="1:3" ht="51.75" x14ac:dyDescent="0.25">
      <c r="A870" s="4" t="s">
        <v>13457</v>
      </c>
      <c r="B870" s="5" t="s">
        <v>55</v>
      </c>
      <c r="C870" s="6" t="s">
        <v>13458</v>
      </c>
    </row>
    <row r="871" spans="1:3" ht="51.75" x14ac:dyDescent="0.25">
      <c r="A871" s="4" t="s">
        <v>13477</v>
      </c>
      <c r="B871" s="5" t="s">
        <v>55</v>
      </c>
      <c r="C871" s="6" t="s">
        <v>13478</v>
      </c>
    </row>
    <row r="872" spans="1:3" hidden="1" x14ac:dyDescent="0.25">
      <c r="A872" s="4" t="s">
        <v>1603</v>
      </c>
      <c r="B872" s="5" t="s">
        <v>116</v>
      </c>
      <c r="C872" s="6" t="s">
        <v>492</v>
      </c>
    </row>
    <row r="873" spans="1:3" ht="51.75" x14ac:dyDescent="0.25">
      <c r="A873" s="4" t="s">
        <v>13505</v>
      </c>
      <c r="B873" s="5" t="s">
        <v>55</v>
      </c>
      <c r="C873" s="6" t="s">
        <v>13506</v>
      </c>
    </row>
    <row r="874" spans="1:3" ht="51.75" x14ac:dyDescent="0.25">
      <c r="A874" s="4" t="s">
        <v>13525</v>
      </c>
      <c r="B874" s="5" t="s">
        <v>55</v>
      </c>
      <c r="C874" s="6" t="s">
        <v>13526</v>
      </c>
    </row>
    <row r="875" spans="1:3" hidden="1" x14ac:dyDescent="0.25">
      <c r="A875" s="4" t="s">
        <v>1608</v>
      </c>
      <c r="B875" s="5" t="s">
        <v>55</v>
      </c>
      <c r="C875" s="6" t="s">
        <v>494</v>
      </c>
    </row>
    <row r="876" spans="1:3" hidden="1" x14ac:dyDescent="0.25">
      <c r="A876" s="4" t="s">
        <v>1609</v>
      </c>
      <c r="B876" s="5" t="s">
        <v>55</v>
      </c>
      <c r="C876" s="6" t="s">
        <v>1610</v>
      </c>
    </row>
    <row r="877" spans="1:3" ht="26.25" hidden="1" x14ac:dyDescent="0.25">
      <c r="A877" s="4" t="s">
        <v>1611</v>
      </c>
      <c r="B877" s="5" t="s">
        <v>55</v>
      </c>
      <c r="C877" s="6" t="s">
        <v>1280</v>
      </c>
    </row>
    <row r="878" spans="1:3" ht="51.75" x14ac:dyDescent="0.25">
      <c r="A878" s="4" t="s">
        <v>13549</v>
      </c>
      <c r="B878" s="5" t="s">
        <v>55</v>
      </c>
      <c r="C878" s="6" t="s">
        <v>13550</v>
      </c>
    </row>
    <row r="879" spans="1:3" ht="51.75" x14ac:dyDescent="0.25">
      <c r="A879" s="4" t="s">
        <v>13573</v>
      </c>
      <c r="B879" s="5" t="s">
        <v>55</v>
      </c>
      <c r="C879" s="6" t="s">
        <v>13574</v>
      </c>
    </row>
    <row r="880" spans="1:3" ht="51.75" x14ac:dyDescent="0.25">
      <c r="A880" s="4" t="s">
        <v>13598</v>
      </c>
      <c r="B880" s="5" t="s">
        <v>55</v>
      </c>
      <c r="C880" s="6" t="s">
        <v>13599</v>
      </c>
    </row>
    <row r="881" spans="1:3" ht="51.75" x14ac:dyDescent="0.25">
      <c r="A881" s="4" t="s">
        <v>13618</v>
      </c>
      <c r="B881" s="5" t="s">
        <v>55</v>
      </c>
      <c r="C881" s="6" t="s">
        <v>13619</v>
      </c>
    </row>
    <row r="882" spans="1:3" ht="51.75" x14ac:dyDescent="0.25">
      <c r="A882" s="4" t="s">
        <v>13642</v>
      </c>
      <c r="B882" s="5" t="s">
        <v>55</v>
      </c>
      <c r="C882" s="6" t="s">
        <v>13643</v>
      </c>
    </row>
    <row r="883" spans="1:3" ht="51.75" x14ac:dyDescent="0.25">
      <c r="A883" s="4" t="s">
        <v>13666</v>
      </c>
      <c r="B883" s="5" t="s">
        <v>55</v>
      </c>
      <c r="C883" s="6" t="s">
        <v>13667</v>
      </c>
    </row>
    <row r="884" spans="1:3" ht="51.75" x14ac:dyDescent="0.25">
      <c r="A884" s="4" t="s">
        <v>13686</v>
      </c>
      <c r="B884" s="5" t="s">
        <v>55</v>
      </c>
      <c r="C884" s="6" t="s">
        <v>13687</v>
      </c>
    </row>
    <row r="885" spans="1:3" ht="51.75" x14ac:dyDescent="0.25">
      <c r="A885" s="4" t="s">
        <v>13706</v>
      </c>
      <c r="B885" s="5" t="s">
        <v>55</v>
      </c>
      <c r="C885" s="6" t="s">
        <v>13707</v>
      </c>
    </row>
    <row r="886" spans="1:3" ht="51.75" x14ac:dyDescent="0.25">
      <c r="A886" s="4" t="s">
        <v>13731</v>
      </c>
      <c r="B886" s="5" t="s">
        <v>55</v>
      </c>
      <c r="C886" s="6" t="s">
        <v>13732</v>
      </c>
    </row>
    <row r="887" spans="1:3" ht="51.75" x14ac:dyDescent="0.25">
      <c r="A887" s="4" t="s">
        <v>13751</v>
      </c>
      <c r="B887" s="5" t="s">
        <v>55</v>
      </c>
      <c r="C887" s="6" t="s">
        <v>13752</v>
      </c>
    </row>
    <row r="888" spans="1:3" ht="51.75" x14ac:dyDescent="0.25">
      <c r="A888" s="4" t="s">
        <v>13771</v>
      </c>
      <c r="B888" s="5" t="s">
        <v>55</v>
      </c>
      <c r="C888" s="6" t="s">
        <v>13772</v>
      </c>
    </row>
    <row r="889" spans="1:3" ht="51.75" x14ac:dyDescent="0.25">
      <c r="A889" s="4" t="s">
        <v>13798</v>
      </c>
      <c r="B889" s="5" t="s">
        <v>55</v>
      </c>
      <c r="C889" s="6" t="s">
        <v>13799</v>
      </c>
    </row>
    <row r="890" spans="1:3" ht="51.75" x14ac:dyDescent="0.25">
      <c r="A890" s="4" t="s">
        <v>13818</v>
      </c>
      <c r="B890" s="5" t="s">
        <v>55</v>
      </c>
      <c r="C890" s="6" t="s">
        <v>13819</v>
      </c>
    </row>
    <row r="891" spans="1:3" ht="51.75" x14ac:dyDescent="0.25">
      <c r="A891" s="4" t="s">
        <v>13838</v>
      </c>
      <c r="B891" s="5" t="s">
        <v>55</v>
      </c>
      <c r="C891" s="6" t="s">
        <v>13839</v>
      </c>
    </row>
    <row r="892" spans="1:3" ht="51.75" x14ac:dyDescent="0.25">
      <c r="A892" s="4" t="s">
        <v>13862</v>
      </c>
      <c r="B892" s="5" t="s">
        <v>55</v>
      </c>
      <c r="C892" s="6" t="s">
        <v>13863</v>
      </c>
    </row>
    <row r="893" spans="1:3" ht="51.75" x14ac:dyDescent="0.25">
      <c r="A893" s="4" t="s">
        <v>13886</v>
      </c>
      <c r="B893" s="5" t="s">
        <v>55</v>
      </c>
      <c r="C893" s="6" t="s">
        <v>13887</v>
      </c>
    </row>
    <row r="894" spans="1:3" ht="51.75" x14ac:dyDescent="0.25">
      <c r="A894" s="4" t="s">
        <v>13912</v>
      </c>
      <c r="B894" s="5" t="s">
        <v>55</v>
      </c>
      <c r="C894" s="6" t="s">
        <v>13913</v>
      </c>
    </row>
    <row r="895" spans="1:3" ht="51.75" x14ac:dyDescent="0.25">
      <c r="A895" s="4" t="s">
        <v>13933</v>
      </c>
      <c r="B895" s="5" t="s">
        <v>55</v>
      </c>
      <c r="C895" s="6" t="s">
        <v>13934</v>
      </c>
    </row>
    <row r="896" spans="1:3" ht="51.75" x14ac:dyDescent="0.25">
      <c r="A896" s="4" t="s">
        <v>13958</v>
      </c>
      <c r="B896" s="5" t="s">
        <v>55</v>
      </c>
      <c r="C896" s="6" t="s">
        <v>13959</v>
      </c>
    </row>
    <row r="897" spans="1:3" ht="51.75" x14ac:dyDescent="0.25">
      <c r="A897" s="4" t="s">
        <v>13979</v>
      </c>
      <c r="B897" s="5" t="s">
        <v>55</v>
      </c>
      <c r="C897" s="6" t="s">
        <v>13980</v>
      </c>
    </row>
    <row r="898" spans="1:3" ht="51.75" x14ac:dyDescent="0.25">
      <c r="A898" s="4" t="s">
        <v>13999</v>
      </c>
      <c r="B898" s="5" t="s">
        <v>55</v>
      </c>
      <c r="C898" s="6" t="s">
        <v>14000</v>
      </c>
    </row>
    <row r="899" spans="1:3" ht="51.75" x14ac:dyDescent="0.25">
      <c r="A899" s="4" t="s">
        <v>14023</v>
      </c>
      <c r="B899" s="5" t="s">
        <v>55</v>
      </c>
      <c r="C899" s="6" t="s">
        <v>14024</v>
      </c>
    </row>
    <row r="900" spans="1:3" ht="51.75" x14ac:dyDescent="0.25">
      <c r="A900" s="4" t="s">
        <v>14043</v>
      </c>
      <c r="B900" s="5" t="s">
        <v>55</v>
      </c>
      <c r="C900" s="6" t="s">
        <v>14044</v>
      </c>
    </row>
    <row r="901" spans="1:3" ht="51.75" x14ac:dyDescent="0.25">
      <c r="A901" s="4" t="s">
        <v>14063</v>
      </c>
      <c r="B901" s="5" t="s">
        <v>55</v>
      </c>
      <c r="C901" s="6" t="s">
        <v>14064</v>
      </c>
    </row>
    <row r="902" spans="1:3" ht="51.75" x14ac:dyDescent="0.25">
      <c r="A902" s="4" t="s">
        <v>14089</v>
      </c>
      <c r="B902" s="5" t="s">
        <v>55</v>
      </c>
      <c r="C902" s="6" t="s">
        <v>14090</v>
      </c>
    </row>
    <row r="903" spans="1:3" ht="51.75" x14ac:dyDescent="0.25">
      <c r="A903" s="4" t="s">
        <v>14117</v>
      </c>
      <c r="B903" s="5" t="s">
        <v>55</v>
      </c>
      <c r="C903" s="6" t="s">
        <v>14118</v>
      </c>
    </row>
    <row r="904" spans="1:3" ht="51.75" x14ac:dyDescent="0.25">
      <c r="A904" s="4" t="s">
        <v>14137</v>
      </c>
      <c r="B904" s="5" t="s">
        <v>55</v>
      </c>
      <c r="C904" s="6" t="s">
        <v>14138</v>
      </c>
    </row>
    <row r="905" spans="1:3" ht="51.75" x14ac:dyDescent="0.25">
      <c r="A905" s="4" t="s">
        <v>14162</v>
      </c>
      <c r="B905" s="5" t="s">
        <v>55</v>
      </c>
      <c r="C905" s="6" t="s">
        <v>14163</v>
      </c>
    </row>
    <row r="906" spans="1:3" ht="51.75" x14ac:dyDescent="0.25">
      <c r="A906" s="4" t="s">
        <v>14182</v>
      </c>
      <c r="B906" s="5" t="s">
        <v>55</v>
      </c>
      <c r="C906" s="6" t="s">
        <v>14183</v>
      </c>
    </row>
    <row r="907" spans="1:3" ht="51.75" x14ac:dyDescent="0.25">
      <c r="A907" s="4" t="s">
        <v>14202</v>
      </c>
      <c r="B907" s="5" t="s">
        <v>55</v>
      </c>
      <c r="C907" s="6" t="s">
        <v>14203</v>
      </c>
    </row>
    <row r="908" spans="1:3" hidden="1" x14ac:dyDescent="0.25">
      <c r="A908" s="4" t="s">
        <v>1672</v>
      </c>
      <c r="B908" s="5" t="s">
        <v>101</v>
      </c>
      <c r="C908" s="6" t="s">
        <v>1673</v>
      </c>
    </row>
    <row r="909" spans="1:3" ht="51.75" x14ac:dyDescent="0.25">
      <c r="A909" s="4" t="s">
        <v>14231</v>
      </c>
      <c r="B909" s="5" t="s">
        <v>55</v>
      </c>
      <c r="C909" s="6" t="s">
        <v>14232</v>
      </c>
    </row>
    <row r="910" spans="1:3" ht="51.75" x14ac:dyDescent="0.25">
      <c r="A910" s="4" t="s">
        <v>14251</v>
      </c>
      <c r="B910" s="5" t="s">
        <v>55</v>
      </c>
      <c r="C910" s="6" t="s">
        <v>14252</v>
      </c>
    </row>
    <row r="911" spans="1:3" ht="51.75" x14ac:dyDescent="0.25">
      <c r="A911" s="4" t="s">
        <v>14271</v>
      </c>
      <c r="B911" s="5" t="s">
        <v>55</v>
      </c>
      <c r="C911" s="6" t="s">
        <v>14272</v>
      </c>
    </row>
    <row r="912" spans="1:3" ht="51.75" x14ac:dyDescent="0.25">
      <c r="A912" s="4" t="s">
        <v>14291</v>
      </c>
      <c r="B912" s="5" t="s">
        <v>55</v>
      </c>
      <c r="C912" s="6" t="s">
        <v>14292</v>
      </c>
    </row>
    <row r="913" spans="1:3" ht="51.75" x14ac:dyDescent="0.25">
      <c r="A913" s="4" t="s">
        <v>14311</v>
      </c>
      <c r="B913" s="5" t="s">
        <v>55</v>
      </c>
      <c r="C913" s="6" t="s">
        <v>14312</v>
      </c>
    </row>
    <row r="914" spans="1:3" ht="51.75" x14ac:dyDescent="0.25">
      <c r="A914" s="4" t="s">
        <v>14331</v>
      </c>
      <c r="B914" s="5" t="s">
        <v>55</v>
      </c>
      <c r="C914" s="6" t="s">
        <v>14332</v>
      </c>
    </row>
    <row r="915" spans="1:3" ht="51.75" x14ac:dyDescent="0.25">
      <c r="A915" s="4" t="s">
        <v>14351</v>
      </c>
      <c r="B915" s="5" t="s">
        <v>55</v>
      </c>
      <c r="C915" s="6" t="s">
        <v>14352</v>
      </c>
    </row>
    <row r="916" spans="1:3" ht="51.75" x14ac:dyDescent="0.25">
      <c r="A916" s="4" t="s">
        <v>14371</v>
      </c>
      <c r="B916" s="5" t="s">
        <v>55</v>
      </c>
      <c r="C916" s="6" t="s">
        <v>14372</v>
      </c>
    </row>
    <row r="917" spans="1:3" ht="51.75" x14ac:dyDescent="0.25">
      <c r="A917" s="4" t="s">
        <v>14397</v>
      </c>
      <c r="B917" s="5" t="s">
        <v>55</v>
      </c>
      <c r="C917" s="6" t="s">
        <v>14398</v>
      </c>
    </row>
    <row r="918" spans="1:3" hidden="1" x14ac:dyDescent="0.25">
      <c r="A918" s="4" t="s">
        <v>1692</v>
      </c>
      <c r="B918" s="5" t="s">
        <v>119</v>
      </c>
      <c r="C918" s="6" t="s">
        <v>492</v>
      </c>
    </row>
    <row r="919" spans="1:3" ht="51.75" x14ac:dyDescent="0.25">
      <c r="A919" s="4" t="s">
        <v>14418</v>
      </c>
      <c r="B919" s="5" t="s">
        <v>55</v>
      </c>
      <c r="C919" s="6" t="s">
        <v>14419</v>
      </c>
    </row>
    <row r="920" spans="1:3" hidden="1" x14ac:dyDescent="0.25">
      <c r="A920" s="4" t="s">
        <v>1695</v>
      </c>
      <c r="B920" s="5" t="s">
        <v>147</v>
      </c>
      <c r="C920" s="6" t="s">
        <v>492</v>
      </c>
    </row>
    <row r="921" spans="1:3" hidden="1" x14ac:dyDescent="0.25">
      <c r="A921" s="4" t="s">
        <v>1696</v>
      </c>
      <c r="B921" s="5" t="s">
        <v>55</v>
      </c>
      <c r="C921" s="6" t="s">
        <v>494</v>
      </c>
    </row>
    <row r="922" spans="1:3" hidden="1" x14ac:dyDescent="0.25">
      <c r="A922" s="4" t="s">
        <v>1697</v>
      </c>
      <c r="B922" s="5" t="s">
        <v>55</v>
      </c>
      <c r="C922" s="6" t="s">
        <v>1698</v>
      </c>
    </row>
    <row r="923" spans="1:3" ht="26.25" hidden="1" x14ac:dyDescent="0.25">
      <c r="A923" s="4" t="s">
        <v>1699</v>
      </c>
      <c r="B923" s="5" t="s">
        <v>55</v>
      </c>
      <c r="C923" s="6" t="s">
        <v>1346</v>
      </c>
    </row>
    <row r="924" spans="1:3" hidden="1" x14ac:dyDescent="0.25">
      <c r="A924" s="4" t="s">
        <v>1700</v>
      </c>
      <c r="B924" s="5" t="s">
        <v>55</v>
      </c>
      <c r="C924" s="6" t="s">
        <v>494</v>
      </c>
    </row>
    <row r="925" spans="1:3" hidden="1" x14ac:dyDescent="0.25">
      <c r="A925" s="4" t="s">
        <v>1701</v>
      </c>
      <c r="B925" s="5" t="s">
        <v>55</v>
      </c>
      <c r="C925" s="6" t="s">
        <v>1103</v>
      </c>
    </row>
    <row r="926" spans="1:3" ht="26.25" hidden="1" x14ac:dyDescent="0.25">
      <c r="A926" s="4" t="s">
        <v>1702</v>
      </c>
      <c r="B926" s="5" t="s">
        <v>55</v>
      </c>
      <c r="C926" s="6" t="s">
        <v>1412</v>
      </c>
    </row>
    <row r="927" spans="1:3" ht="51.75" x14ac:dyDescent="0.25">
      <c r="A927" s="4" t="s">
        <v>14447</v>
      </c>
      <c r="B927" s="5" t="s">
        <v>55</v>
      </c>
      <c r="C927" s="6" t="s">
        <v>14448</v>
      </c>
    </row>
    <row r="928" spans="1:3" ht="51.75" x14ac:dyDescent="0.25">
      <c r="A928" s="4" t="s">
        <v>14467</v>
      </c>
      <c r="B928" s="5" t="s">
        <v>55</v>
      </c>
      <c r="C928" s="6" t="s">
        <v>14468</v>
      </c>
    </row>
    <row r="929" spans="1:3" ht="51.75" x14ac:dyDescent="0.25">
      <c r="A929" s="4" t="s">
        <v>14487</v>
      </c>
      <c r="B929" s="5" t="s">
        <v>55</v>
      </c>
      <c r="C929" s="6" t="s">
        <v>14488</v>
      </c>
    </row>
    <row r="930" spans="1:3" ht="51.75" x14ac:dyDescent="0.25">
      <c r="A930" s="4" t="s">
        <v>14511</v>
      </c>
      <c r="B930" s="5" t="s">
        <v>55</v>
      </c>
      <c r="C930" s="6" t="s">
        <v>14512</v>
      </c>
    </row>
    <row r="931" spans="1:3" ht="51.75" x14ac:dyDescent="0.25">
      <c r="A931" s="4" t="s">
        <v>14531</v>
      </c>
      <c r="B931" s="5" t="s">
        <v>55</v>
      </c>
      <c r="C931" s="6" t="s">
        <v>14532</v>
      </c>
    </row>
    <row r="932" spans="1:3" ht="51.75" x14ac:dyDescent="0.25">
      <c r="A932" s="4" t="s">
        <v>14555</v>
      </c>
      <c r="B932" s="5" t="s">
        <v>55</v>
      </c>
      <c r="C932" s="6" t="s">
        <v>14556</v>
      </c>
    </row>
    <row r="933" spans="1:3" ht="51.75" x14ac:dyDescent="0.25">
      <c r="A933" s="4" t="s">
        <v>14575</v>
      </c>
      <c r="B933" s="5" t="s">
        <v>55</v>
      </c>
      <c r="C933" s="6" t="s">
        <v>14576</v>
      </c>
    </row>
    <row r="934" spans="1:3" ht="51.75" x14ac:dyDescent="0.25">
      <c r="A934" s="4" t="s">
        <v>14595</v>
      </c>
      <c r="B934" s="5" t="s">
        <v>55</v>
      </c>
      <c r="C934" s="6" t="s">
        <v>14596</v>
      </c>
    </row>
    <row r="935" spans="1:3" ht="51.75" x14ac:dyDescent="0.25">
      <c r="A935" s="4" t="s">
        <v>14615</v>
      </c>
      <c r="B935" s="5" t="s">
        <v>55</v>
      </c>
      <c r="C935" s="6" t="s">
        <v>14616</v>
      </c>
    </row>
    <row r="936" spans="1:3" ht="51.75" x14ac:dyDescent="0.25">
      <c r="A936" s="4" t="s">
        <v>14635</v>
      </c>
      <c r="B936" s="5" t="s">
        <v>55</v>
      </c>
      <c r="C936" s="6" t="s">
        <v>14636</v>
      </c>
    </row>
    <row r="937" spans="1:3" ht="51.75" x14ac:dyDescent="0.25">
      <c r="A937" s="4" t="s">
        <v>14657</v>
      </c>
      <c r="B937" s="5" t="s">
        <v>55</v>
      </c>
      <c r="C937" s="6" t="s">
        <v>14658</v>
      </c>
    </row>
    <row r="938" spans="1:3" ht="51.75" x14ac:dyDescent="0.25">
      <c r="A938" s="4" t="s">
        <v>14684</v>
      </c>
      <c r="B938" s="5" t="s">
        <v>55</v>
      </c>
      <c r="C938" s="6" t="s">
        <v>14685</v>
      </c>
    </row>
    <row r="939" spans="1:3" ht="51.75" x14ac:dyDescent="0.25">
      <c r="A939" s="4" t="s">
        <v>14709</v>
      </c>
      <c r="B939" s="5" t="s">
        <v>55</v>
      </c>
      <c r="C939" s="6" t="s">
        <v>14710</v>
      </c>
    </row>
    <row r="940" spans="1:3" ht="51.75" x14ac:dyDescent="0.25">
      <c r="A940" s="4" t="s">
        <v>14729</v>
      </c>
      <c r="B940" s="5" t="s">
        <v>55</v>
      </c>
      <c r="C940" s="6" t="s">
        <v>14730</v>
      </c>
    </row>
    <row r="941" spans="1:3" ht="51.75" x14ac:dyDescent="0.25">
      <c r="A941" s="4" t="s">
        <v>14751</v>
      </c>
      <c r="B941" s="5" t="s">
        <v>55</v>
      </c>
      <c r="C941" s="6" t="s">
        <v>14752</v>
      </c>
    </row>
    <row r="942" spans="1:3" ht="39" x14ac:dyDescent="0.25">
      <c r="A942" s="4" t="s">
        <v>14771</v>
      </c>
      <c r="B942" s="5" t="s">
        <v>55</v>
      </c>
      <c r="C942" s="6" t="s">
        <v>14772</v>
      </c>
    </row>
    <row r="943" spans="1:3" ht="39" x14ac:dyDescent="0.25">
      <c r="A943" s="4" t="s">
        <v>14796</v>
      </c>
      <c r="B943" s="5" t="s">
        <v>55</v>
      </c>
      <c r="C943" s="6" t="s">
        <v>14797</v>
      </c>
    </row>
    <row r="944" spans="1:3" ht="39" x14ac:dyDescent="0.25">
      <c r="A944" s="4" t="s">
        <v>14820</v>
      </c>
      <c r="B944" s="5" t="s">
        <v>55</v>
      </c>
      <c r="C944" s="6" t="s">
        <v>14821</v>
      </c>
    </row>
    <row r="945" spans="1:3" ht="39" x14ac:dyDescent="0.25">
      <c r="A945" s="4" t="s">
        <v>14840</v>
      </c>
      <c r="B945" s="5" t="s">
        <v>55</v>
      </c>
      <c r="C945" s="6" t="s">
        <v>14841</v>
      </c>
    </row>
    <row r="946" spans="1:3" ht="39" x14ac:dyDescent="0.25">
      <c r="A946" s="4" t="s">
        <v>14860</v>
      </c>
      <c r="B946" s="5" t="s">
        <v>55</v>
      </c>
      <c r="C946" s="6" t="s">
        <v>14861</v>
      </c>
    </row>
    <row r="947" spans="1:3" hidden="1" x14ac:dyDescent="0.25">
      <c r="A947" s="4" t="s">
        <v>1743</v>
      </c>
      <c r="B947" s="5" t="s">
        <v>20</v>
      </c>
      <c r="C947" s="6" t="s">
        <v>492</v>
      </c>
    </row>
    <row r="948" spans="1:3" hidden="1" x14ac:dyDescent="0.25">
      <c r="A948" s="4" t="s">
        <v>1744</v>
      </c>
      <c r="B948" s="5" t="s">
        <v>55</v>
      </c>
      <c r="C948" s="6" t="s">
        <v>494</v>
      </c>
    </row>
    <row r="949" spans="1:3" hidden="1" x14ac:dyDescent="0.25">
      <c r="A949" s="4" t="s">
        <v>1745</v>
      </c>
      <c r="B949" s="5" t="s">
        <v>55</v>
      </c>
      <c r="C949" s="6" t="s">
        <v>1129</v>
      </c>
    </row>
    <row r="950" spans="1:3" ht="26.25" hidden="1" x14ac:dyDescent="0.25">
      <c r="A950" s="4" t="s">
        <v>1746</v>
      </c>
      <c r="B950" s="5" t="s">
        <v>55</v>
      </c>
      <c r="C950" s="6" t="s">
        <v>1747</v>
      </c>
    </row>
    <row r="951" spans="1:3" hidden="1" x14ac:dyDescent="0.25">
      <c r="A951" s="4" t="s">
        <v>1748</v>
      </c>
      <c r="B951" s="5" t="s">
        <v>55</v>
      </c>
      <c r="C951" s="6" t="s">
        <v>1133</v>
      </c>
    </row>
    <row r="952" spans="1:3" ht="26.25" hidden="1" x14ac:dyDescent="0.25">
      <c r="A952" s="4" t="s">
        <v>1749</v>
      </c>
      <c r="B952" s="5" t="s">
        <v>55</v>
      </c>
      <c r="C952" s="6" t="s">
        <v>1460</v>
      </c>
    </row>
    <row r="953" spans="1:3" ht="39" x14ac:dyDescent="0.25">
      <c r="A953" s="4" t="s">
        <v>14884</v>
      </c>
      <c r="B953" s="5" t="s">
        <v>55</v>
      </c>
      <c r="C953" s="6" t="s">
        <v>14885</v>
      </c>
    </row>
    <row r="954" spans="1:3" ht="39" x14ac:dyDescent="0.25">
      <c r="A954" s="4" t="s">
        <v>14904</v>
      </c>
      <c r="B954" s="5" t="s">
        <v>55</v>
      </c>
      <c r="C954" s="6" t="s">
        <v>14905</v>
      </c>
    </row>
    <row r="955" spans="1:3" ht="51.75" x14ac:dyDescent="0.25">
      <c r="A955" s="4" t="s">
        <v>14924</v>
      </c>
      <c r="B955" s="5" t="s">
        <v>55</v>
      </c>
      <c r="C955" s="6" t="s">
        <v>14925</v>
      </c>
    </row>
    <row r="956" spans="1:3" ht="39" x14ac:dyDescent="0.25">
      <c r="A956" s="4" t="s">
        <v>14944</v>
      </c>
      <c r="B956" s="5" t="s">
        <v>55</v>
      </c>
      <c r="C956" s="6" t="s">
        <v>14945</v>
      </c>
    </row>
    <row r="957" spans="1:3" ht="39" x14ac:dyDescent="0.25">
      <c r="A957" s="4" t="s">
        <v>14971</v>
      </c>
      <c r="B957" s="5" t="s">
        <v>55</v>
      </c>
      <c r="C957" s="6" t="s">
        <v>14972</v>
      </c>
    </row>
    <row r="958" spans="1:3" ht="39" x14ac:dyDescent="0.25">
      <c r="A958" s="4" t="s">
        <v>14995</v>
      </c>
      <c r="B958" s="5" t="s">
        <v>55</v>
      </c>
      <c r="C958" s="6" t="s">
        <v>14996</v>
      </c>
    </row>
    <row r="959" spans="1:3" ht="51.75" x14ac:dyDescent="0.25">
      <c r="A959" s="4" t="s">
        <v>15015</v>
      </c>
      <c r="B959" s="5" t="s">
        <v>55</v>
      </c>
      <c r="C959" s="6" t="s">
        <v>15016</v>
      </c>
    </row>
    <row r="960" spans="1:3" ht="51.75" x14ac:dyDescent="0.25">
      <c r="A960" s="4" t="s">
        <v>15035</v>
      </c>
      <c r="B960" s="5" t="s">
        <v>55</v>
      </c>
      <c r="C960" s="6" t="s">
        <v>15036</v>
      </c>
    </row>
    <row r="961" spans="1:3" ht="51.75" x14ac:dyDescent="0.25">
      <c r="A961" s="4" t="s">
        <v>15055</v>
      </c>
      <c r="B961" s="5" t="s">
        <v>55</v>
      </c>
      <c r="C961" s="6" t="s">
        <v>15056</v>
      </c>
    </row>
    <row r="962" spans="1:3" ht="51.75" x14ac:dyDescent="0.25">
      <c r="A962" s="4" t="s">
        <v>15075</v>
      </c>
      <c r="B962" s="5" t="s">
        <v>55</v>
      </c>
      <c r="C962" s="6" t="s">
        <v>15076</v>
      </c>
    </row>
    <row r="963" spans="1:3" hidden="1" x14ac:dyDescent="0.25">
      <c r="A963" s="4" t="s">
        <v>1770</v>
      </c>
      <c r="B963" s="5" t="s">
        <v>20</v>
      </c>
      <c r="C963" s="6" t="s">
        <v>1771</v>
      </c>
    </row>
    <row r="964" spans="1:3" hidden="1" x14ac:dyDescent="0.25">
      <c r="A964" s="4" t="s">
        <v>1772</v>
      </c>
      <c r="B964" s="5" t="s">
        <v>101</v>
      </c>
      <c r="C964" s="6" t="s">
        <v>1773</v>
      </c>
    </row>
    <row r="965" spans="1:3" ht="51.75" x14ac:dyDescent="0.25">
      <c r="A965" s="4" t="s">
        <v>15095</v>
      </c>
      <c r="B965" s="5" t="s">
        <v>55</v>
      </c>
      <c r="C965" s="6" t="s">
        <v>15096</v>
      </c>
    </row>
    <row r="966" spans="1:3" ht="51.75" x14ac:dyDescent="0.25">
      <c r="A966" s="4" t="s">
        <v>15119</v>
      </c>
      <c r="B966" s="5" t="s">
        <v>55</v>
      </c>
      <c r="C966" s="6" t="s">
        <v>15120</v>
      </c>
    </row>
    <row r="967" spans="1:3" ht="51.75" x14ac:dyDescent="0.25">
      <c r="A967" s="4" t="s">
        <v>15144</v>
      </c>
      <c r="B967" s="5" t="s">
        <v>55</v>
      </c>
      <c r="C967" s="6" t="s">
        <v>15145</v>
      </c>
    </row>
    <row r="968" spans="1:3" ht="51.75" x14ac:dyDescent="0.25">
      <c r="A968" s="4" t="s">
        <v>15164</v>
      </c>
      <c r="B968" s="5" t="s">
        <v>55</v>
      </c>
      <c r="C968" s="6" t="s">
        <v>15165</v>
      </c>
    </row>
    <row r="969" spans="1:3" ht="51.75" x14ac:dyDescent="0.25">
      <c r="A969" s="4" t="s">
        <v>15184</v>
      </c>
      <c r="B969" s="5" t="s">
        <v>55</v>
      </c>
      <c r="C969" s="6" t="s">
        <v>15185</v>
      </c>
    </row>
    <row r="970" spans="1:3" ht="51.75" x14ac:dyDescent="0.25">
      <c r="A970" s="4" t="s">
        <v>15208</v>
      </c>
      <c r="B970" s="5" t="s">
        <v>55</v>
      </c>
      <c r="C970" s="6" t="s">
        <v>15209</v>
      </c>
    </row>
    <row r="971" spans="1:3" ht="51.75" x14ac:dyDescent="0.25">
      <c r="A971" s="4" t="s">
        <v>15228</v>
      </c>
      <c r="B971" s="5" t="s">
        <v>55</v>
      </c>
      <c r="C971" s="6" t="s">
        <v>15229</v>
      </c>
    </row>
    <row r="972" spans="1:3" ht="51.75" x14ac:dyDescent="0.25">
      <c r="A972" s="4" t="s">
        <v>15248</v>
      </c>
      <c r="B972" s="5" t="s">
        <v>55</v>
      </c>
      <c r="C972" s="6" t="s">
        <v>15249</v>
      </c>
    </row>
    <row r="973" spans="1:3" ht="51.75" x14ac:dyDescent="0.25">
      <c r="A973" s="4" t="s">
        <v>15278</v>
      </c>
      <c r="B973" s="5" t="s">
        <v>55</v>
      </c>
      <c r="C973" s="6" t="s">
        <v>15279</v>
      </c>
    </row>
    <row r="974" spans="1:3" ht="51.75" x14ac:dyDescent="0.25">
      <c r="A974" s="4" t="s">
        <v>15298</v>
      </c>
      <c r="B974" s="5" t="s">
        <v>55</v>
      </c>
      <c r="C974" s="6" t="s">
        <v>15299</v>
      </c>
    </row>
    <row r="975" spans="1:3" hidden="1" x14ac:dyDescent="0.25">
      <c r="A975" s="4" t="s">
        <v>1794</v>
      </c>
      <c r="B975" s="5" t="s">
        <v>49</v>
      </c>
      <c r="C975" s="6" t="s">
        <v>492</v>
      </c>
    </row>
    <row r="976" spans="1:3" hidden="1" x14ac:dyDescent="0.25">
      <c r="A976" s="4" t="s">
        <v>1795</v>
      </c>
      <c r="B976" s="5" t="s">
        <v>55</v>
      </c>
      <c r="C976" s="6" t="s">
        <v>494</v>
      </c>
    </row>
    <row r="977" spans="1:3" hidden="1" x14ac:dyDescent="0.25">
      <c r="A977" s="4" t="s">
        <v>1796</v>
      </c>
      <c r="B977" s="5" t="s">
        <v>55</v>
      </c>
      <c r="C977" s="6" t="s">
        <v>1182</v>
      </c>
    </row>
    <row r="978" spans="1:3" ht="26.25" hidden="1" x14ac:dyDescent="0.25">
      <c r="A978" s="4" t="s">
        <v>1797</v>
      </c>
      <c r="B978" s="5" t="s">
        <v>55</v>
      </c>
      <c r="C978" s="6" t="s">
        <v>1486</v>
      </c>
    </row>
    <row r="979" spans="1:3" ht="51.75" x14ac:dyDescent="0.25">
      <c r="A979" s="4" t="s">
        <v>15318</v>
      </c>
      <c r="B979" s="5" t="s">
        <v>55</v>
      </c>
      <c r="C979" s="6" t="s">
        <v>15319</v>
      </c>
    </row>
    <row r="980" spans="1:3" ht="51.75" x14ac:dyDescent="0.25">
      <c r="A980" s="4" t="s">
        <v>15338</v>
      </c>
      <c r="B980" s="5" t="s">
        <v>55</v>
      </c>
      <c r="C980" s="6" t="s">
        <v>15339</v>
      </c>
    </row>
    <row r="981" spans="1:3" ht="51.75" x14ac:dyDescent="0.25">
      <c r="A981" s="4" t="s">
        <v>15359</v>
      </c>
      <c r="B981" s="5" t="s">
        <v>55</v>
      </c>
      <c r="C981" s="6" t="s">
        <v>15360</v>
      </c>
    </row>
    <row r="982" spans="1:3" ht="51.75" x14ac:dyDescent="0.25">
      <c r="A982" s="4" t="s">
        <v>15379</v>
      </c>
      <c r="B982" s="5" t="s">
        <v>55</v>
      </c>
      <c r="C982" s="6" t="s">
        <v>15380</v>
      </c>
    </row>
    <row r="983" spans="1:3" ht="51.75" x14ac:dyDescent="0.25">
      <c r="A983" s="4" t="s">
        <v>15400</v>
      </c>
      <c r="B983" s="5" t="s">
        <v>55</v>
      </c>
      <c r="C983" s="6" t="s">
        <v>15401</v>
      </c>
    </row>
    <row r="984" spans="1:3" ht="51.75" x14ac:dyDescent="0.25">
      <c r="A984" s="4" t="s">
        <v>15427</v>
      </c>
      <c r="B984" s="5" t="s">
        <v>55</v>
      </c>
      <c r="C984" s="6" t="s">
        <v>15428</v>
      </c>
    </row>
    <row r="985" spans="1:3" ht="51.75" x14ac:dyDescent="0.25">
      <c r="A985" s="4" t="s">
        <v>15447</v>
      </c>
      <c r="B985" s="5" t="s">
        <v>55</v>
      </c>
      <c r="C985" s="6" t="s">
        <v>15448</v>
      </c>
    </row>
    <row r="986" spans="1:3" ht="51.75" x14ac:dyDescent="0.25">
      <c r="A986" s="4" t="s">
        <v>15467</v>
      </c>
      <c r="B986" s="5" t="s">
        <v>55</v>
      </c>
      <c r="C986" s="6" t="s">
        <v>15468</v>
      </c>
    </row>
    <row r="987" spans="1:3" ht="51.75" x14ac:dyDescent="0.25">
      <c r="A987" s="4" t="s">
        <v>15493</v>
      </c>
      <c r="B987" s="5" t="s">
        <v>55</v>
      </c>
      <c r="C987" s="6" t="s">
        <v>15494</v>
      </c>
    </row>
    <row r="988" spans="1:3" ht="51.75" x14ac:dyDescent="0.25">
      <c r="A988" s="4" t="s">
        <v>15513</v>
      </c>
      <c r="B988" s="5" t="s">
        <v>55</v>
      </c>
      <c r="C988" s="6" t="s">
        <v>15514</v>
      </c>
    </row>
    <row r="989" spans="1:3" ht="51.75" x14ac:dyDescent="0.25">
      <c r="A989" s="4" t="s">
        <v>15537</v>
      </c>
      <c r="B989" s="5" t="s">
        <v>55</v>
      </c>
      <c r="C989" s="6" t="s">
        <v>15538</v>
      </c>
    </row>
    <row r="990" spans="1:3" ht="51.75" x14ac:dyDescent="0.25">
      <c r="A990" s="4" t="s">
        <v>15568</v>
      </c>
      <c r="B990" s="5" t="s">
        <v>55</v>
      </c>
      <c r="C990" s="6" t="s">
        <v>15569</v>
      </c>
    </row>
    <row r="991" spans="1:3" ht="51.75" x14ac:dyDescent="0.25">
      <c r="A991" s="4" t="s">
        <v>15588</v>
      </c>
      <c r="B991" s="5" t="s">
        <v>55</v>
      </c>
      <c r="C991" s="6" t="s">
        <v>15589</v>
      </c>
    </row>
    <row r="992" spans="1:3" ht="51.75" x14ac:dyDescent="0.25">
      <c r="A992" s="4" t="s">
        <v>15611</v>
      </c>
      <c r="B992" s="5" t="s">
        <v>55</v>
      </c>
      <c r="C992" s="6" t="s">
        <v>15612</v>
      </c>
    </row>
    <row r="993" spans="1:3" ht="51.75" x14ac:dyDescent="0.25">
      <c r="A993" s="4" t="s">
        <v>15631</v>
      </c>
      <c r="B993" s="5" t="s">
        <v>55</v>
      </c>
      <c r="C993" s="6" t="s">
        <v>15632</v>
      </c>
    </row>
    <row r="994" spans="1:3" ht="51.75" x14ac:dyDescent="0.25">
      <c r="A994" s="4" t="s">
        <v>15651</v>
      </c>
      <c r="B994" s="5" t="s">
        <v>55</v>
      </c>
      <c r="C994" s="6" t="s">
        <v>15652</v>
      </c>
    </row>
    <row r="995" spans="1:3" ht="51.75" x14ac:dyDescent="0.25">
      <c r="A995" s="4" t="s">
        <v>15671</v>
      </c>
      <c r="B995" s="5" t="s">
        <v>55</v>
      </c>
      <c r="C995" s="6" t="s">
        <v>15672</v>
      </c>
    </row>
    <row r="996" spans="1:3" ht="51.75" x14ac:dyDescent="0.25">
      <c r="A996" s="4" t="s">
        <v>15691</v>
      </c>
      <c r="B996" s="5" t="s">
        <v>55</v>
      </c>
      <c r="C996" s="6" t="s">
        <v>15692</v>
      </c>
    </row>
    <row r="997" spans="1:3" ht="51.75" x14ac:dyDescent="0.25">
      <c r="A997" s="4" t="s">
        <v>15715</v>
      </c>
      <c r="B997" s="5" t="s">
        <v>55</v>
      </c>
      <c r="C997" s="6" t="s">
        <v>15716</v>
      </c>
    </row>
    <row r="998" spans="1:3" ht="51.75" x14ac:dyDescent="0.25">
      <c r="A998" s="4" t="s">
        <v>15737</v>
      </c>
      <c r="B998" s="5" t="s">
        <v>55</v>
      </c>
      <c r="C998" s="6" t="s">
        <v>15738</v>
      </c>
    </row>
    <row r="999" spans="1:3" hidden="1" x14ac:dyDescent="0.25">
      <c r="A999" s="4" t="s">
        <v>1838</v>
      </c>
      <c r="B999" s="5" t="s">
        <v>116</v>
      </c>
      <c r="C999" s="6" t="s">
        <v>1839</v>
      </c>
    </row>
    <row r="1000" spans="1:3" ht="51.75" x14ac:dyDescent="0.25">
      <c r="A1000" s="4" t="s">
        <v>15757</v>
      </c>
      <c r="B1000" s="5" t="s">
        <v>55</v>
      </c>
      <c r="C1000" s="6" t="s">
        <v>15758</v>
      </c>
    </row>
    <row r="1001" spans="1:3" ht="51.75" x14ac:dyDescent="0.25">
      <c r="A1001" s="4" t="s">
        <v>15777</v>
      </c>
      <c r="B1001" s="5" t="s">
        <v>55</v>
      </c>
      <c r="C1001" s="6" t="s">
        <v>15778</v>
      </c>
    </row>
    <row r="1002" spans="1:3" ht="51.75" x14ac:dyDescent="0.25">
      <c r="A1002" s="4" t="s">
        <v>15797</v>
      </c>
      <c r="B1002" s="5" t="s">
        <v>55</v>
      </c>
      <c r="C1002" s="6" t="s">
        <v>15798</v>
      </c>
    </row>
    <row r="1003" spans="1:3" ht="51.75" x14ac:dyDescent="0.25">
      <c r="A1003" s="4" t="s">
        <v>15817</v>
      </c>
      <c r="B1003" s="5" t="s">
        <v>55</v>
      </c>
      <c r="C1003" s="6" t="s">
        <v>15818</v>
      </c>
    </row>
    <row r="1004" spans="1:3" ht="51.75" x14ac:dyDescent="0.25">
      <c r="A1004" s="4" t="s">
        <v>15856</v>
      </c>
      <c r="B1004" s="5" t="s">
        <v>55</v>
      </c>
      <c r="C1004" s="6" t="s">
        <v>15857</v>
      </c>
    </row>
    <row r="1005" spans="1:3" ht="51.75" x14ac:dyDescent="0.25">
      <c r="A1005" s="4" t="s">
        <v>15880</v>
      </c>
      <c r="B1005" s="5" t="s">
        <v>55</v>
      </c>
      <c r="C1005" s="6" t="s">
        <v>15881</v>
      </c>
    </row>
    <row r="1006" spans="1:3" ht="51.75" x14ac:dyDescent="0.25">
      <c r="A1006" s="4" t="s">
        <v>15900</v>
      </c>
      <c r="B1006" s="5" t="s">
        <v>55</v>
      </c>
      <c r="C1006" s="6" t="s">
        <v>15901</v>
      </c>
    </row>
    <row r="1007" spans="1:3" ht="51.75" x14ac:dyDescent="0.25">
      <c r="A1007" s="4" t="s">
        <v>15920</v>
      </c>
      <c r="B1007" s="5" t="s">
        <v>55</v>
      </c>
      <c r="C1007" s="6" t="s">
        <v>15921</v>
      </c>
    </row>
    <row r="1008" spans="1:3" ht="51.75" x14ac:dyDescent="0.25">
      <c r="A1008" s="4" t="s">
        <v>15941</v>
      </c>
      <c r="B1008" s="5" t="s">
        <v>55</v>
      </c>
      <c r="C1008" s="6" t="s">
        <v>15942</v>
      </c>
    </row>
    <row r="1009" spans="1:3" ht="51.75" x14ac:dyDescent="0.25">
      <c r="A1009" s="4" t="s">
        <v>15961</v>
      </c>
      <c r="B1009" s="5" t="s">
        <v>55</v>
      </c>
      <c r="C1009" s="6" t="s">
        <v>15962</v>
      </c>
    </row>
    <row r="1010" spans="1:3" ht="51.75" x14ac:dyDescent="0.25">
      <c r="A1010" s="4" t="s">
        <v>15983</v>
      </c>
      <c r="B1010" s="5" t="s">
        <v>55</v>
      </c>
      <c r="C1010" s="6" t="s">
        <v>15984</v>
      </c>
    </row>
    <row r="1011" spans="1:3" ht="51.75" x14ac:dyDescent="0.25">
      <c r="A1011" s="4" t="s">
        <v>16003</v>
      </c>
      <c r="B1011" s="5" t="s">
        <v>55</v>
      </c>
      <c r="C1011" s="6" t="s">
        <v>16004</v>
      </c>
    </row>
    <row r="1012" spans="1:3" ht="51.75" x14ac:dyDescent="0.25">
      <c r="A1012" s="4" t="s">
        <v>16028</v>
      </c>
      <c r="B1012" s="5" t="s">
        <v>55</v>
      </c>
      <c r="C1012" s="6" t="s">
        <v>16029</v>
      </c>
    </row>
    <row r="1013" spans="1:3" ht="51.75" x14ac:dyDescent="0.25">
      <c r="A1013" s="4" t="s">
        <v>16048</v>
      </c>
      <c r="B1013" s="5" t="s">
        <v>55</v>
      </c>
      <c r="C1013" s="6" t="s">
        <v>16049</v>
      </c>
    </row>
    <row r="1014" spans="1:3" ht="51.75" x14ac:dyDescent="0.25">
      <c r="A1014" s="4" t="s">
        <v>16068</v>
      </c>
      <c r="B1014" s="5" t="s">
        <v>55</v>
      </c>
      <c r="C1014" s="6" t="s">
        <v>16069</v>
      </c>
    </row>
    <row r="1015" spans="1:3" ht="51.75" x14ac:dyDescent="0.25">
      <c r="A1015" s="4" t="s">
        <v>16088</v>
      </c>
      <c r="B1015" s="5" t="s">
        <v>55</v>
      </c>
      <c r="C1015" s="6" t="s">
        <v>16089</v>
      </c>
    </row>
    <row r="1016" spans="1:3" ht="51.75" x14ac:dyDescent="0.25">
      <c r="A1016" s="4" t="s">
        <v>16112</v>
      </c>
      <c r="B1016" s="5" t="s">
        <v>55</v>
      </c>
      <c r="C1016" s="6" t="s">
        <v>16113</v>
      </c>
    </row>
    <row r="1017" spans="1:3" ht="51.75" x14ac:dyDescent="0.25">
      <c r="A1017" s="4" t="s">
        <v>16132</v>
      </c>
      <c r="B1017" s="5" t="s">
        <v>55</v>
      </c>
      <c r="C1017" s="6" t="s">
        <v>16133</v>
      </c>
    </row>
    <row r="1018" spans="1:3" ht="51.75" x14ac:dyDescent="0.25">
      <c r="A1018" s="4" t="s">
        <v>16158</v>
      </c>
      <c r="B1018" s="5" t="s">
        <v>55</v>
      </c>
      <c r="C1018" s="6" t="s">
        <v>16159</v>
      </c>
    </row>
    <row r="1019" spans="1:3" ht="51.75" x14ac:dyDescent="0.25">
      <c r="A1019" s="4" t="s">
        <v>16178</v>
      </c>
      <c r="B1019" s="5" t="s">
        <v>55</v>
      </c>
      <c r="C1019" s="6" t="s">
        <v>16179</v>
      </c>
    </row>
    <row r="1020" spans="1:3" ht="51.75" x14ac:dyDescent="0.25">
      <c r="A1020" s="4" t="s">
        <v>16212</v>
      </c>
      <c r="B1020" s="5" t="s">
        <v>55</v>
      </c>
      <c r="C1020" s="6" t="s">
        <v>16213</v>
      </c>
    </row>
    <row r="1021" spans="1:3" ht="51.75" x14ac:dyDescent="0.25">
      <c r="A1021" s="4" t="s">
        <v>16233</v>
      </c>
      <c r="B1021" s="5" t="s">
        <v>55</v>
      </c>
      <c r="C1021" s="6" t="s">
        <v>16234</v>
      </c>
    </row>
    <row r="1022" spans="1:3" ht="51.75" x14ac:dyDescent="0.25">
      <c r="A1022" s="4" t="s">
        <v>16253</v>
      </c>
      <c r="B1022" s="5" t="s">
        <v>55</v>
      </c>
      <c r="C1022" s="6" t="s">
        <v>16254</v>
      </c>
    </row>
    <row r="1023" spans="1:3" ht="51.75" x14ac:dyDescent="0.25">
      <c r="A1023" s="4" t="s">
        <v>16274</v>
      </c>
      <c r="B1023" s="5" t="s">
        <v>55</v>
      </c>
      <c r="C1023" s="6" t="s">
        <v>16275</v>
      </c>
    </row>
    <row r="1024" spans="1:3" ht="51.75" x14ac:dyDescent="0.25">
      <c r="A1024" s="4" t="s">
        <v>16294</v>
      </c>
      <c r="B1024" s="5" t="s">
        <v>55</v>
      </c>
      <c r="C1024" s="6" t="s">
        <v>16295</v>
      </c>
    </row>
    <row r="1025" spans="1:3" ht="51.75" x14ac:dyDescent="0.25">
      <c r="A1025" s="4" t="s">
        <v>16314</v>
      </c>
      <c r="B1025" s="5" t="s">
        <v>55</v>
      </c>
      <c r="C1025" s="6" t="s">
        <v>16315</v>
      </c>
    </row>
    <row r="1026" spans="1:3" ht="51.75" x14ac:dyDescent="0.25">
      <c r="A1026" s="4" t="s">
        <v>16339</v>
      </c>
      <c r="B1026" s="5" t="s">
        <v>55</v>
      </c>
      <c r="C1026" s="6" t="s">
        <v>16340</v>
      </c>
    </row>
    <row r="1027" spans="1:3" ht="51.75" x14ac:dyDescent="0.25">
      <c r="A1027" s="4" t="s">
        <v>16359</v>
      </c>
      <c r="B1027" s="5" t="s">
        <v>55</v>
      </c>
      <c r="C1027" s="6" t="s">
        <v>16360</v>
      </c>
    </row>
    <row r="1028" spans="1:3" ht="51.75" x14ac:dyDescent="0.25">
      <c r="A1028" s="4" t="s">
        <v>16379</v>
      </c>
      <c r="B1028" s="5" t="s">
        <v>55</v>
      </c>
      <c r="C1028" s="6" t="s">
        <v>16380</v>
      </c>
    </row>
    <row r="1029" spans="1:3" ht="51.75" x14ac:dyDescent="0.25">
      <c r="A1029" s="4" t="s">
        <v>16403</v>
      </c>
      <c r="B1029" s="5" t="s">
        <v>55</v>
      </c>
      <c r="C1029" s="6" t="s">
        <v>16404</v>
      </c>
    </row>
    <row r="1030" spans="1:3" ht="51.75" x14ac:dyDescent="0.25">
      <c r="A1030" s="4" t="s">
        <v>16423</v>
      </c>
      <c r="B1030" s="5" t="s">
        <v>55</v>
      </c>
      <c r="C1030" s="6" t="s">
        <v>16424</v>
      </c>
    </row>
    <row r="1031" spans="1:3" ht="51.75" x14ac:dyDescent="0.25">
      <c r="A1031" s="4" t="s">
        <v>16450</v>
      </c>
      <c r="B1031" s="5" t="s">
        <v>55</v>
      </c>
      <c r="C1031" s="6" t="s">
        <v>16451</v>
      </c>
    </row>
    <row r="1032" spans="1:3" ht="51.75" x14ac:dyDescent="0.25">
      <c r="A1032" s="4" t="s">
        <v>16470</v>
      </c>
      <c r="B1032" s="5" t="s">
        <v>55</v>
      </c>
      <c r="C1032" s="6" t="s">
        <v>16471</v>
      </c>
    </row>
    <row r="1033" spans="1:3" ht="51.75" x14ac:dyDescent="0.25">
      <c r="A1033" s="4" t="s">
        <v>16490</v>
      </c>
      <c r="B1033" s="5" t="s">
        <v>55</v>
      </c>
      <c r="C1033" s="6" t="s">
        <v>16491</v>
      </c>
    </row>
    <row r="1034" spans="1:3" ht="51.75" x14ac:dyDescent="0.25">
      <c r="A1034" s="4" t="s">
        <v>16510</v>
      </c>
      <c r="B1034" s="5" t="s">
        <v>55</v>
      </c>
      <c r="C1034" s="6" t="s">
        <v>16511</v>
      </c>
    </row>
    <row r="1035" spans="1:3" ht="51.75" x14ac:dyDescent="0.25">
      <c r="A1035" s="4" t="s">
        <v>16534</v>
      </c>
      <c r="B1035" s="5" t="s">
        <v>55</v>
      </c>
      <c r="C1035" s="6" t="s">
        <v>16535</v>
      </c>
    </row>
    <row r="1036" spans="1:3" ht="51.75" x14ac:dyDescent="0.25">
      <c r="A1036" s="4" t="s">
        <v>16560</v>
      </c>
      <c r="B1036" s="5" t="s">
        <v>55</v>
      </c>
      <c r="C1036" s="6" t="s">
        <v>16561</v>
      </c>
    </row>
    <row r="1037" spans="1:3" ht="51.75" x14ac:dyDescent="0.25">
      <c r="A1037" s="4" t="s">
        <v>16580</v>
      </c>
      <c r="B1037" s="5" t="s">
        <v>55</v>
      </c>
      <c r="C1037" s="6" t="s">
        <v>16581</v>
      </c>
    </row>
    <row r="1038" spans="1:3" ht="51.75" x14ac:dyDescent="0.25">
      <c r="A1038" s="4" t="s">
        <v>16600</v>
      </c>
      <c r="B1038" s="5" t="s">
        <v>55</v>
      </c>
      <c r="C1038" s="6" t="s">
        <v>16601</v>
      </c>
    </row>
    <row r="1039" spans="1:3" ht="51.75" x14ac:dyDescent="0.25">
      <c r="A1039" s="4" t="s">
        <v>16624</v>
      </c>
      <c r="B1039" s="5" t="s">
        <v>55</v>
      </c>
      <c r="C1039" s="6" t="s">
        <v>16625</v>
      </c>
    </row>
    <row r="1040" spans="1:3" hidden="1" x14ac:dyDescent="0.25">
      <c r="A1040" s="4" t="s">
        <v>1920</v>
      </c>
      <c r="B1040" s="5" t="s">
        <v>20</v>
      </c>
      <c r="C1040" s="6" t="s">
        <v>1921</v>
      </c>
    </row>
    <row r="1041" spans="1:3" ht="51.75" x14ac:dyDescent="0.25">
      <c r="A1041" s="4" t="s">
        <v>16644</v>
      </c>
      <c r="B1041" s="5" t="s">
        <v>55</v>
      </c>
      <c r="C1041" s="6" t="s">
        <v>16645</v>
      </c>
    </row>
    <row r="1042" spans="1:3" ht="51.75" x14ac:dyDescent="0.25">
      <c r="A1042" s="4" t="s">
        <v>16664</v>
      </c>
      <c r="B1042" s="5" t="s">
        <v>55</v>
      </c>
      <c r="C1042" s="6" t="s">
        <v>16665</v>
      </c>
    </row>
    <row r="1043" spans="1:3" ht="51.75" x14ac:dyDescent="0.25">
      <c r="A1043" s="4" t="s">
        <v>16688</v>
      </c>
      <c r="B1043" s="5" t="s">
        <v>55</v>
      </c>
      <c r="C1043" s="6" t="s">
        <v>16689</v>
      </c>
    </row>
    <row r="1044" spans="1:3" ht="51.75" x14ac:dyDescent="0.25">
      <c r="A1044" s="4" t="s">
        <v>16708</v>
      </c>
      <c r="B1044" s="5" t="s">
        <v>55</v>
      </c>
      <c r="C1044" s="6" t="s">
        <v>16709</v>
      </c>
    </row>
    <row r="1045" spans="1:3" ht="51.75" x14ac:dyDescent="0.25">
      <c r="A1045" s="4" t="s">
        <v>16734</v>
      </c>
      <c r="B1045" s="5" t="s">
        <v>55</v>
      </c>
      <c r="C1045" s="6" t="s">
        <v>16735</v>
      </c>
    </row>
    <row r="1046" spans="1:3" ht="51.75" x14ac:dyDescent="0.25">
      <c r="A1046" s="4" t="s">
        <v>16754</v>
      </c>
      <c r="B1046" s="5" t="s">
        <v>55</v>
      </c>
      <c r="C1046" s="6" t="s">
        <v>16755</v>
      </c>
    </row>
    <row r="1047" spans="1:3" ht="51.75" x14ac:dyDescent="0.25">
      <c r="A1047" s="4" t="s">
        <v>16774</v>
      </c>
      <c r="B1047" s="5" t="s">
        <v>55</v>
      </c>
      <c r="C1047" s="6" t="s">
        <v>16775</v>
      </c>
    </row>
    <row r="1048" spans="1:3" ht="51.75" x14ac:dyDescent="0.25">
      <c r="A1048" s="4" t="s">
        <v>16794</v>
      </c>
      <c r="B1048" s="5" t="s">
        <v>55</v>
      </c>
      <c r="C1048" s="6" t="s">
        <v>16795</v>
      </c>
    </row>
    <row r="1049" spans="1:3" hidden="1" x14ac:dyDescent="0.25">
      <c r="A1049" s="4" t="s">
        <v>1938</v>
      </c>
      <c r="B1049" s="5" t="s">
        <v>116</v>
      </c>
      <c r="C1049" s="6" t="s">
        <v>492</v>
      </c>
    </row>
    <row r="1050" spans="1:3" ht="51.75" x14ac:dyDescent="0.25">
      <c r="A1050" s="4" t="s">
        <v>16814</v>
      </c>
      <c r="B1050" s="5" t="s">
        <v>55</v>
      </c>
      <c r="C1050" s="6" t="s">
        <v>16815</v>
      </c>
    </row>
    <row r="1051" spans="1:3" ht="51.75" x14ac:dyDescent="0.25">
      <c r="A1051" s="4" t="s">
        <v>16834</v>
      </c>
      <c r="B1051" s="5" t="s">
        <v>55</v>
      </c>
      <c r="C1051" s="6" t="s">
        <v>16835</v>
      </c>
    </row>
    <row r="1052" spans="1:3" hidden="1" x14ac:dyDescent="0.25">
      <c r="A1052" s="4" t="s">
        <v>1943</v>
      </c>
      <c r="B1052" s="5" t="s">
        <v>55</v>
      </c>
      <c r="C1052" s="6" t="s">
        <v>494</v>
      </c>
    </row>
    <row r="1053" spans="1:3" hidden="1" x14ac:dyDescent="0.25">
      <c r="A1053" s="4" t="s">
        <v>1944</v>
      </c>
      <c r="B1053" s="5" t="s">
        <v>55</v>
      </c>
      <c r="C1053" s="6" t="s">
        <v>931</v>
      </c>
    </row>
    <row r="1054" spans="1:3" ht="26.25" hidden="1" x14ac:dyDescent="0.25">
      <c r="A1054" s="4" t="s">
        <v>1945</v>
      </c>
      <c r="B1054" s="5" t="s">
        <v>55</v>
      </c>
      <c r="C1054" s="6" t="s">
        <v>1946</v>
      </c>
    </row>
    <row r="1055" spans="1:3" ht="51.75" x14ac:dyDescent="0.25">
      <c r="A1055" s="4" t="s">
        <v>16858</v>
      </c>
      <c r="B1055" s="5" t="s">
        <v>55</v>
      </c>
      <c r="C1055" s="6" t="s">
        <v>16859</v>
      </c>
    </row>
    <row r="1056" spans="1:3" ht="51.75" x14ac:dyDescent="0.25">
      <c r="A1056" s="4" t="s">
        <v>16878</v>
      </c>
      <c r="B1056" s="5" t="s">
        <v>55</v>
      </c>
      <c r="C1056" s="6" t="s">
        <v>16879</v>
      </c>
    </row>
    <row r="1057" spans="1:3" ht="51.75" x14ac:dyDescent="0.25">
      <c r="A1057" s="4" t="s">
        <v>16905</v>
      </c>
      <c r="B1057" s="5" t="s">
        <v>55</v>
      </c>
      <c r="C1057" s="6" t="s">
        <v>16906</v>
      </c>
    </row>
    <row r="1058" spans="1:3" ht="51.75" x14ac:dyDescent="0.25">
      <c r="A1058" s="4" t="s">
        <v>16929</v>
      </c>
      <c r="B1058" s="5" t="s">
        <v>55</v>
      </c>
      <c r="C1058" s="6" t="s">
        <v>16930</v>
      </c>
    </row>
    <row r="1059" spans="1:3" ht="51.75" x14ac:dyDescent="0.25">
      <c r="A1059" s="4" t="s">
        <v>16951</v>
      </c>
      <c r="B1059" s="5" t="s">
        <v>55</v>
      </c>
      <c r="C1059" s="6" t="s">
        <v>16952</v>
      </c>
    </row>
    <row r="1060" spans="1:3" ht="51.75" x14ac:dyDescent="0.25">
      <c r="A1060" s="4" t="s">
        <v>16975</v>
      </c>
      <c r="B1060" s="5" t="s">
        <v>55</v>
      </c>
      <c r="C1060" s="6" t="s">
        <v>16976</v>
      </c>
    </row>
    <row r="1061" spans="1:3" ht="51.75" x14ac:dyDescent="0.25">
      <c r="A1061" s="4" t="s">
        <v>16995</v>
      </c>
      <c r="B1061" s="5" t="s">
        <v>55</v>
      </c>
      <c r="C1061" s="6" t="s">
        <v>16996</v>
      </c>
    </row>
    <row r="1062" spans="1:3" ht="51.75" x14ac:dyDescent="0.25">
      <c r="A1062" s="4" t="s">
        <v>17018</v>
      </c>
      <c r="B1062" s="5" t="s">
        <v>55</v>
      </c>
      <c r="C1062" s="6" t="s">
        <v>17019</v>
      </c>
    </row>
    <row r="1063" spans="1:3" ht="51.75" x14ac:dyDescent="0.25">
      <c r="A1063" s="4" t="s">
        <v>17045</v>
      </c>
      <c r="B1063" s="5" t="s">
        <v>55</v>
      </c>
      <c r="C1063" s="6" t="s">
        <v>17046</v>
      </c>
    </row>
    <row r="1064" spans="1:3" ht="51.75" x14ac:dyDescent="0.25">
      <c r="A1064" s="4" t="s">
        <v>17065</v>
      </c>
      <c r="B1064" s="5" t="s">
        <v>55</v>
      </c>
      <c r="C1064" s="6" t="s">
        <v>17066</v>
      </c>
    </row>
    <row r="1065" spans="1:3" hidden="1" x14ac:dyDescent="0.25">
      <c r="A1065" s="4" t="s">
        <v>1967</v>
      </c>
      <c r="B1065" s="5" t="s">
        <v>119</v>
      </c>
      <c r="C1065" s="6" t="s">
        <v>492</v>
      </c>
    </row>
    <row r="1066" spans="1:3" hidden="1" x14ac:dyDescent="0.25">
      <c r="A1066" s="4" t="s">
        <v>1968</v>
      </c>
      <c r="B1066" s="5" t="s">
        <v>55</v>
      </c>
      <c r="C1066" s="6" t="s">
        <v>494</v>
      </c>
    </row>
    <row r="1067" spans="1:3" hidden="1" x14ac:dyDescent="0.25">
      <c r="A1067" s="4" t="s">
        <v>1969</v>
      </c>
      <c r="B1067" s="5" t="s">
        <v>55</v>
      </c>
      <c r="C1067" s="6" t="s">
        <v>1103</v>
      </c>
    </row>
    <row r="1068" spans="1:3" ht="26.25" hidden="1" x14ac:dyDescent="0.25">
      <c r="A1068" s="4" t="s">
        <v>1970</v>
      </c>
      <c r="B1068" s="5" t="s">
        <v>55</v>
      </c>
      <c r="C1068" s="6" t="s">
        <v>1412</v>
      </c>
    </row>
    <row r="1069" spans="1:3" ht="51.75" x14ac:dyDescent="0.25">
      <c r="A1069" s="4" t="s">
        <v>17085</v>
      </c>
      <c r="B1069" s="5" t="s">
        <v>55</v>
      </c>
      <c r="C1069" s="6" t="s">
        <v>17086</v>
      </c>
    </row>
    <row r="1070" spans="1:3" ht="51.75" x14ac:dyDescent="0.25">
      <c r="A1070" s="4" t="s">
        <v>17105</v>
      </c>
      <c r="B1070" s="5" t="s">
        <v>55</v>
      </c>
      <c r="C1070" s="6" t="s">
        <v>17106</v>
      </c>
    </row>
    <row r="1071" spans="1:3" ht="51.75" x14ac:dyDescent="0.25">
      <c r="A1071" s="4" t="s">
        <v>17125</v>
      </c>
      <c r="B1071" s="5" t="s">
        <v>55</v>
      </c>
      <c r="C1071" s="6" t="s">
        <v>17126</v>
      </c>
    </row>
    <row r="1072" spans="1:3" ht="51.75" x14ac:dyDescent="0.25">
      <c r="A1072" s="4" t="s">
        <v>17145</v>
      </c>
      <c r="B1072" s="5" t="s">
        <v>55</v>
      </c>
      <c r="C1072" s="6" t="s">
        <v>17146</v>
      </c>
    </row>
    <row r="1073" spans="1:3" ht="51.75" x14ac:dyDescent="0.25">
      <c r="A1073" s="4" t="s">
        <v>17165</v>
      </c>
      <c r="B1073" s="5" t="s">
        <v>55</v>
      </c>
      <c r="C1073" s="6" t="s">
        <v>17166</v>
      </c>
    </row>
    <row r="1074" spans="1:3" ht="51.75" x14ac:dyDescent="0.25">
      <c r="A1074" s="4" t="s">
        <v>17189</v>
      </c>
      <c r="B1074" s="5" t="s">
        <v>55</v>
      </c>
      <c r="C1074" s="6" t="s">
        <v>17190</v>
      </c>
    </row>
    <row r="1075" spans="1:3" ht="51.75" x14ac:dyDescent="0.25">
      <c r="A1075" s="4" t="s">
        <v>17209</v>
      </c>
      <c r="B1075" s="5" t="s">
        <v>55</v>
      </c>
      <c r="C1075" s="6" t="s">
        <v>17210</v>
      </c>
    </row>
    <row r="1076" spans="1:3" ht="51.75" x14ac:dyDescent="0.25">
      <c r="A1076" s="4" t="s">
        <v>17234</v>
      </c>
      <c r="B1076" s="5" t="s">
        <v>55</v>
      </c>
      <c r="C1076" s="6" t="s">
        <v>17235</v>
      </c>
    </row>
    <row r="1077" spans="1:3" ht="51.75" x14ac:dyDescent="0.25">
      <c r="A1077" s="4" t="s">
        <v>17263</v>
      </c>
      <c r="B1077" s="5" t="s">
        <v>55</v>
      </c>
      <c r="C1077" s="6" t="s">
        <v>17264</v>
      </c>
    </row>
    <row r="1078" spans="1:3" ht="51.75" x14ac:dyDescent="0.25">
      <c r="A1078" s="4" t="s">
        <v>17283</v>
      </c>
      <c r="B1078" s="5" t="s">
        <v>55</v>
      </c>
      <c r="C1078" s="6" t="s">
        <v>17284</v>
      </c>
    </row>
    <row r="1079" spans="1:3" ht="51.75" x14ac:dyDescent="0.25">
      <c r="A1079" s="4" t="s">
        <v>17303</v>
      </c>
      <c r="B1079" s="5" t="s">
        <v>55</v>
      </c>
      <c r="C1079" s="6" t="s">
        <v>17304</v>
      </c>
    </row>
    <row r="1080" spans="1:3" ht="51.75" x14ac:dyDescent="0.25">
      <c r="A1080" s="4" t="s">
        <v>17329</v>
      </c>
      <c r="B1080" s="5" t="s">
        <v>55</v>
      </c>
      <c r="C1080" s="6" t="s">
        <v>17330</v>
      </c>
    </row>
    <row r="1081" spans="1:3" ht="51.75" x14ac:dyDescent="0.25">
      <c r="A1081" s="4" t="s">
        <v>17349</v>
      </c>
      <c r="B1081" s="5" t="s">
        <v>55</v>
      </c>
      <c r="C1081" s="6" t="s">
        <v>17350</v>
      </c>
    </row>
    <row r="1082" spans="1:3" ht="51.75" x14ac:dyDescent="0.25">
      <c r="A1082" s="4" t="s">
        <v>17369</v>
      </c>
      <c r="B1082" s="5" t="s">
        <v>55</v>
      </c>
      <c r="C1082" s="6" t="s">
        <v>17370</v>
      </c>
    </row>
    <row r="1083" spans="1:3" ht="51.75" x14ac:dyDescent="0.25">
      <c r="A1083" s="4" t="s">
        <v>17389</v>
      </c>
      <c r="B1083" s="5" t="s">
        <v>55</v>
      </c>
      <c r="C1083" s="6" t="s">
        <v>17390</v>
      </c>
    </row>
    <row r="1084" spans="1:3" ht="51.75" x14ac:dyDescent="0.25">
      <c r="A1084" s="4" t="s">
        <v>17409</v>
      </c>
      <c r="B1084" s="5" t="s">
        <v>55</v>
      </c>
      <c r="C1084" s="6" t="s">
        <v>17410</v>
      </c>
    </row>
    <row r="1085" spans="1:3" ht="51.75" x14ac:dyDescent="0.25">
      <c r="A1085" s="4" t="s">
        <v>17429</v>
      </c>
      <c r="B1085" s="5" t="s">
        <v>55</v>
      </c>
      <c r="C1085" s="6" t="s">
        <v>17430</v>
      </c>
    </row>
    <row r="1086" spans="1:3" ht="51.75" x14ac:dyDescent="0.25">
      <c r="A1086" s="4" t="s">
        <v>17451</v>
      </c>
      <c r="B1086" s="5" t="s">
        <v>55</v>
      </c>
      <c r="C1086" s="6" t="s">
        <v>17452</v>
      </c>
    </row>
    <row r="1087" spans="1:3" ht="51.75" x14ac:dyDescent="0.25">
      <c r="A1087" s="4" t="s">
        <v>17471</v>
      </c>
      <c r="B1087" s="5" t="s">
        <v>55</v>
      </c>
      <c r="C1087" s="6" t="s">
        <v>17472</v>
      </c>
    </row>
    <row r="1088" spans="1:3" ht="51.75" x14ac:dyDescent="0.25">
      <c r="A1088" s="4" t="s">
        <v>17491</v>
      </c>
      <c r="B1088" s="5" t="s">
        <v>55</v>
      </c>
      <c r="C1088" s="6" t="s">
        <v>17492</v>
      </c>
    </row>
    <row r="1089" spans="1:3" ht="51.75" x14ac:dyDescent="0.25">
      <c r="A1089" s="4" t="s">
        <v>17524</v>
      </c>
      <c r="B1089" s="5" t="s">
        <v>55</v>
      </c>
      <c r="C1089" s="6" t="s">
        <v>17525</v>
      </c>
    </row>
    <row r="1090" spans="1:3" ht="51.75" x14ac:dyDescent="0.25">
      <c r="A1090" s="4" t="s">
        <v>17544</v>
      </c>
      <c r="B1090" s="5" t="s">
        <v>55</v>
      </c>
      <c r="C1090" s="6" t="s">
        <v>17545</v>
      </c>
    </row>
    <row r="1091" spans="1:3" ht="51.75" x14ac:dyDescent="0.25">
      <c r="A1091" s="4" t="s">
        <v>17566</v>
      </c>
      <c r="B1091" s="5" t="s">
        <v>55</v>
      </c>
      <c r="C1091" s="6" t="s">
        <v>17567</v>
      </c>
    </row>
    <row r="1092" spans="1:3" ht="51.75" x14ac:dyDescent="0.25">
      <c r="A1092" s="4" t="s">
        <v>17586</v>
      </c>
      <c r="B1092" s="5" t="s">
        <v>55</v>
      </c>
      <c r="C1092" s="6" t="s">
        <v>17587</v>
      </c>
    </row>
    <row r="1093" spans="1:3" ht="51.75" x14ac:dyDescent="0.25">
      <c r="A1093" s="4" t="s">
        <v>17618</v>
      </c>
      <c r="B1093" s="5" t="s">
        <v>55</v>
      </c>
      <c r="C1093" s="6" t="s">
        <v>17619</v>
      </c>
    </row>
    <row r="1094" spans="1:3" ht="51.75" x14ac:dyDescent="0.25">
      <c r="A1094" s="4" t="s">
        <v>17638</v>
      </c>
      <c r="B1094" s="5" t="s">
        <v>55</v>
      </c>
      <c r="C1094" s="6" t="s">
        <v>17639</v>
      </c>
    </row>
    <row r="1095" spans="1:3" ht="51.75" x14ac:dyDescent="0.25">
      <c r="A1095" s="4" t="s">
        <v>17658</v>
      </c>
      <c r="B1095" s="5" t="s">
        <v>55</v>
      </c>
      <c r="C1095" s="6" t="s">
        <v>17659</v>
      </c>
    </row>
    <row r="1096" spans="1:3" ht="39" x14ac:dyDescent="0.25">
      <c r="A1096" s="4" t="s">
        <v>17678</v>
      </c>
      <c r="B1096" s="5" t="s">
        <v>55</v>
      </c>
      <c r="C1096" s="6" t="s">
        <v>17679</v>
      </c>
    </row>
    <row r="1097" spans="1:3" ht="39" x14ac:dyDescent="0.25">
      <c r="A1097" s="4" t="s">
        <v>17698</v>
      </c>
      <c r="B1097" s="5" t="s">
        <v>55</v>
      </c>
      <c r="C1097" s="6" t="s">
        <v>17699</v>
      </c>
    </row>
    <row r="1098" spans="1:3" ht="39" x14ac:dyDescent="0.25">
      <c r="A1098" s="4" t="s">
        <v>17718</v>
      </c>
      <c r="B1098" s="5" t="s">
        <v>55</v>
      </c>
      <c r="C1098" s="6" t="s">
        <v>17719</v>
      </c>
    </row>
    <row r="1099" spans="1:3" hidden="1" x14ac:dyDescent="0.25">
      <c r="A1099" s="4" t="s">
        <v>2031</v>
      </c>
      <c r="B1099" s="5" t="s">
        <v>55</v>
      </c>
      <c r="C1099" s="6" t="s">
        <v>194</v>
      </c>
    </row>
    <row r="1100" spans="1:3" hidden="1" x14ac:dyDescent="0.25">
      <c r="A1100" s="4" t="s">
        <v>2032</v>
      </c>
      <c r="B1100" s="5" t="s">
        <v>55</v>
      </c>
      <c r="C1100" s="6" t="s">
        <v>166</v>
      </c>
    </row>
    <row r="1101" spans="1:3" ht="26.25" hidden="1" x14ac:dyDescent="0.25">
      <c r="A1101" s="4" t="s">
        <v>2033</v>
      </c>
      <c r="B1101" s="5" t="s">
        <v>55</v>
      </c>
      <c r="C1101" s="6" t="s">
        <v>2034</v>
      </c>
    </row>
    <row r="1102" spans="1:3" hidden="1" x14ac:dyDescent="0.25">
      <c r="A1102" s="4" t="s">
        <v>2035</v>
      </c>
      <c r="B1102" s="5" t="s">
        <v>20</v>
      </c>
      <c r="C1102" s="6" t="s">
        <v>492</v>
      </c>
    </row>
    <row r="1103" spans="1:3" hidden="1" x14ac:dyDescent="0.25">
      <c r="A1103" s="4" t="s">
        <v>2036</v>
      </c>
      <c r="B1103" s="5" t="s">
        <v>55</v>
      </c>
      <c r="C1103" s="6" t="s">
        <v>494</v>
      </c>
    </row>
    <row r="1104" spans="1:3" hidden="1" x14ac:dyDescent="0.25">
      <c r="A1104" s="4" t="s">
        <v>2037</v>
      </c>
      <c r="B1104" s="5" t="s">
        <v>55</v>
      </c>
      <c r="C1104" s="6" t="s">
        <v>2038</v>
      </c>
    </row>
    <row r="1105" spans="1:3" ht="26.25" hidden="1" x14ac:dyDescent="0.25">
      <c r="A1105" s="4" t="s">
        <v>2039</v>
      </c>
      <c r="B1105" s="5" t="s">
        <v>55</v>
      </c>
      <c r="C1105" s="6" t="s">
        <v>2040</v>
      </c>
    </row>
    <row r="1106" spans="1:3" hidden="1" x14ac:dyDescent="0.25">
      <c r="A1106" s="4" t="s">
        <v>2041</v>
      </c>
      <c r="B1106" s="5" t="s">
        <v>55</v>
      </c>
      <c r="C1106" s="6" t="s">
        <v>1133</v>
      </c>
    </row>
    <row r="1107" spans="1:3" ht="26.25" hidden="1" x14ac:dyDescent="0.25">
      <c r="A1107" s="4" t="s">
        <v>2042</v>
      </c>
      <c r="B1107" s="5" t="s">
        <v>55</v>
      </c>
      <c r="C1107" s="6" t="s">
        <v>1460</v>
      </c>
    </row>
    <row r="1108" spans="1:3" ht="39" x14ac:dyDescent="0.25">
      <c r="A1108" s="4" t="s">
        <v>17738</v>
      </c>
      <c r="B1108" s="5" t="s">
        <v>55</v>
      </c>
      <c r="C1108" s="6" t="s">
        <v>17739</v>
      </c>
    </row>
    <row r="1109" spans="1:3" ht="39" x14ac:dyDescent="0.25">
      <c r="A1109" s="4" t="s">
        <v>17760</v>
      </c>
      <c r="B1109" s="5" t="s">
        <v>55</v>
      </c>
      <c r="C1109" s="6" t="s">
        <v>17761</v>
      </c>
    </row>
    <row r="1110" spans="1:3" ht="39" x14ac:dyDescent="0.25">
      <c r="A1110" s="4" t="s">
        <v>17782</v>
      </c>
      <c r="B1110" s="5" t="s">
        <v>55</v>
      </c>
      <c r="C1110" s="6" t="s">
        <v>17783</v>
      </c>
    </row>
    <row r="1111" spans="1:3" ht="39" x14ac:dyDescent="0.25">
      <c r="A1111" s="4" t="s">
        <v>17807</v>
      </c>
      <c r="B1111" s="5" t="s">
        <v>55</v>
      </c>
      <c r="C1111" s="6" t="s">
        <v>17808</v>
      </c>
    </row>
    <row r="1112" spans="1:3" ht="51.75" x14ac:dyDescent="0.25">
      <c r="A1112" s="4" t="s">
        <v>17832</v>
      </c>
      <c r="B1112" s="5" t="s">
        <v>55</v>
      </c>
      <c r="C1112" s="6" t="s">
        <v>17833</v>
      </c>
    </row>
    <row r="1113" spans="1:3" ht="51.75" x14ac:dyDescent="0.25">
      <c r="A1113" s="4" t="s">
        <v>17856</v>
      </c>
      <c r="B1113" s="5" t="s">
        <v>55</v>
      </c>
      <c r="C1113" s="6" t="s">
        <v>17857</v>
      </c>
    </row>
    <row r="1114" spans="1:3" ht="51.75" x14ac:dyDescent="0.25">
      <c r="A1114" s="4" t="s">
        <v>17876</v>
      </c>
      <c r="B1114" s="5" t="s">
        <v>55</v>
      </c>
      <c r="C1114" s="6" t="s">
        <v>17877</v>
      </c>
    </row>
    <row r="1115" spans="1:3" ht="51.75" x14ac:dyDescent="0.25">
      <c r="A1115" s="4" t="s">
        <v>17903</v>
      </c>
      <c r="B1115" s="5" t="s">
        <v>55</v>
      </c>
      <c r="C1115" s="6" t="s">
        <v>17904</v>
      </c>
    </row>
    <row r="1116" spans="1:3" ht="51.75" x14ac:dyDescent="0.25">
      <c r="A1116" s="4" t="s">
        <v>17927</v>
      </c>
      <c r="B1116" s="5" t="s">
        <v>55</v>
      </c>
      <c r="C1116" s="6" t="s">
        <v>17928</v>
      </c>
    </row>
    <row r="1117" spans="1:3" ht="51.75" x14ac:dyDescent="0.25">
      <c r="A1117" s="4" t="s">
        <v>17947</v>
      </c>
      <c r="B1117" s="5" t="s">
        <v>55</v>
      </c>
      <c r="C1117" s="6" t="s">
        <v>17948</v>
      </c>
    </row>
    <row r="1118" spans="1:3" hidden="1" x14ac:dyDescent="0.25">
      <c r="A1118" s="4" t="s">
        <v>2063</v>
      </c>
      <c r="B1118" s="5" t="s">
        <v>147</v>
      </c>
      <c r="C1118" s="6" t="s">
        <v>492</v>
      </c>
    </row>
    <row r="1119" spans="1:3" hidden="1" x14ac:dyDescent="0.25">
      <c r="A1119" s="4" t="s">
        <v>2064</v>
      </c>
      <c r="B1119" s="5" t="s">
        <v>55</v>
      </c>
      <c r="C1119" s="6" t="s">
        <v>494</v>
      </c>
    </row>
    <row r="1120" spans="1:3" hidden="1" x14ac:dyDescent="0.25">
      <c r="A1120" s="4" t="s">
        <v>2065</v>
      </c>
      <c r="B1120" s="5" t="s">
        <v>55</v>
      </c>
      <c r="C1120" s="6" t="s">
        <v>1698</v>
      </c>
    </row>
    <row r="1121" spans="1:3" ht="26.25" hidden="1" x14ac:dyDescent="0.25">
      <c r="A1121" s="4" t="s">
        <v>2066</v>
      </c>
      <c r="B1121" s="5" t="s">
        <v>55</v>
      </c>
      <c r="C1121" s="6" t="s">
        <v>1346</v>
      </c>
    </row>
    <row r="1122" spans="1:3" ht="51.75" x14ac:dyDescent="0.25">
      <c r="A1122" s="4" t="s">
        <v>17972</v>
      </c>
      <c r="B1122" s="5" t="s">
        <v>55</v>
      </c>
      <c r="C1122" s="6" t="s">
        <v>17973</v>
      </c>
    </row>
    <row r="1123" spans="1:3" ht="51.75" x14ac:dyDescent="0.25">
      <c r="A1123" s="4" t="s">
        <v>17994</v>
      </c>
      <c r="B1123" s="5" t="s">
        <v>55</v>
      </c>
      <c r="C1123" s="6" t="s">
        <v>17995</v>
      </c>
    </row>
    <row r="1124" spans="1:3" ht="51.75" x14ac:dyDescent="0.25">
      <c r="A1124" s="4" t="s">
        <v>18014</v>
      </c>
      <c r="B1124" s="5" t="s">
        <v>55</v>
      </c>
      <c r="C1124" s="6" t="s">
        <v>18015</v>
      </c>
    </row>
    <row r="1125" spans="1:3" ht="51.75" x14ac:dyDescent="0.25">
      <c r="A1125" s="4" t="s">
        <v>18034</v>
      </c>
      <c r="B1125" s="5" t="s">
        <v>55</v>
      </c>
      <c r="C1125" s="6" t="s">
        <v>18035</v>
      </c>
    </row>
    <row r="1126" spans="1:3" ht="51.75" x14ac:dyDescent="0.25">
      <c r="A1126" s="4" t="s">
        <v>18054</v>
      </c>
      <c r="B1126" s="5" t="s">
        <v>55</v>
      </c>
      <c r="C1126" s="6" t="s">
        <v>18055</v>
      </c>
    </row>
    <row r="1127" spans="1:3" ht="51.75" x14ac:dyDescent="0.25">
      <c r="A1127" s="4" t="s">
        <v>18074</v>
      </c>
      <c r="B1127" s="5" t="s">
        <v>55</v>
      </c>
      <c r="C1127" s="6" t="s">
        <v>18075</v>
      </c>
    </row>
    <row r="1128" spans="1:3" ht="51.75" x14ac:dyDescent="0.25">
      <c r="A1128" s="4" t="s">
        <v>18100</v>
      </c>
      <c r="B1128" s="5" t="s">
        <v>55</v>
      </c>
      <c r="C1128" s="6" t="s">
        <v>18101</v>
      </c>
    </row>
    <row r="1129" spans="1:3" ht="51.75" x14ac:dyDescent="0.25">
      <c r="A1129" s="4" t="s">
        <v>18120</v>
      </c>
      <c r="B1129" s="5" t="s">
        <v>55</v>
      </c>
      <c r="C1129" s="6" t="s">
        <v>18121</v>
      </c>
    </row>
    <row r="1130" spans="1:3" ht="51.75" x14ac:dyDescent="0.25">
      <c r="A1130" s="4" t="s">
        <v>18144</v>
      </c>
      <c r="B1130" s="5" t="s">
        <v>55</v>
      </c>
      <c r="C1130" s="6" t="s">
        <v>18145</v>
      </c>
    </row>
    <row r="1131" spans="1:3" ht="51.75" x14ac:dyDescent="0.25">
      <c r="A1131" s="4" t="s">
        <v>18164</v>
      </c>
      <c r="B1131" s="5" t="s">
        <v>55</v>
      </c>
      <c r="C1131" s="6" t="s">
        <v>18165</v>
      </c>
    </row>
    <row r="1132" spans="1:3" ht="51.75" x14ac:dyDescent="0.25">
      <c r="A1132" s="4" t="s">
        <v>18188</v>
      </c>
      <c r="B1132" s="5" t="s">
        <v>55</v>
      </c>
      <c r="C1132" s="6" t="s">
        <v>18189</v>
      </c>
    </row>
    <row r="1133" spans="1:3" ht="51.75" x14ac:dyDescent="0.25">
      <c r="A1133" s="4" t="s">
        <v>18215</v>
      </c>
      <c r="B1133" s="5" t="s">
        <v>55</v>
      </c>
      <c r="C1133" s="6" t="s">
        <v>18216</v>
      </c>
    </row>
    <row r="1134" spans="1:3" ht="51.75" x14ac:dyDescent="0.25">
      <c r="A1134" s="4" t="s">
        <v>18235</v>
      </c>
      <c r="B1134" s="5" t="s">
        <v>55</v>
      </c>
      <c r="C1134" s="6" t="s">
        <v>18236</v>
      </c>
    </row>
    <row r="1135" spans="1:3" ht="51.75" x14ac:dyDescent="0.25">
      <c r="A1135" s="4" t="s">
        <v>18255</v>
      </c>
      <c r="B1135" s="5" t="s">
        <v>55</v>
      </c>
      <c r="C1135" s="6" t="s">
        <v>18256</v>
      </c>
    </row>
    <row r="1136" spans="1:3" ht="39" x14ac:dyDescent="0.25">
      <c r="A1136" s="4" t="s">
        <v>179</v>
      </c>
      <c r="B1136" s="5" t="s">
        <v>101</v>
      </c>
      <c r="C1136" s="6" t="s">
        <v>180</v>
      </c>
    </row>
    <row r="1137" spans="1:3" ht="39" x14ac:dyDescent="0.25">
      <c r="A1137" s="4" t="s">
        <v>221</v>
      </c>
      <c r="B1137" s="5" t="s">
        <v>101</v>
      </c>
      <c r="C1137" s="6" t="s">
        <v>222</v>
      </c>
    </row>
    <row r="1138" spans="1:3" ht="39" x14ac:dyDescent="0.25">
      <c r="A1138" s="4" t="s">
        <v>253</v>
      </c>
      <c r="B1138" s="5" t="s">
        <v>101</v>
      </c>
      <c r="C1138" s="6" t="s">
        <v>254</v>
      </c>
    </row>
    <row r="1139" spans="1:3" ht="39" x14ac:dyDescent="0.25">
      <c r="A1139" s="4" t="s">
        <v>285</v>
      </c>
      <c r="B1139" s="5" t="s">
        <v>101</v>
      </c>
      <c r="C1139" s="6" t="s">
        <v>286</v>
      </c>
    </row>
    <row r="1140" spans="1:3" ht="39" x14ac:dyDescent="0.25">
      <c r="A1140" s="4" t="s">
        <v>307</v>
      </c>
      <c r="B1140" s="5" t="s">
        <v>101</v>
      </c>
      <c r="C1140" s="6" t="s">
        <v>308</v>
      </c>
    </row>
    <row r="1141" spans="1:3" ht="39" x14ac:dyDescent="0.25">
      <c r="A1141" s="4" t="s">
        <v>344</v>
      </c>
      <c r="B1141" s="5" t="s">
        <v>101</v>
      </c>
      <c r="C1141" s="6" t="s">
        <v>345</v>
      </c>
    </row>
    <row r="1142" spans="1:3" hidden="1" x14ac:dyDescent="0.25">
      <c r="A1142" s="4" t="s">
        <v>2107</v>
      </c>
      <c r="B1142" s="5" t="s">
        <v>49</v>
      </c>
      <c r="C1142" s="6" t="s">
        <v>492</v>
      </c>
    </row>
    <row r="1143" spans="1:3" hidden="1" x14ac:dyDescent="0.25">
      <c r="A1143" s="4" t="s">
        <v>2108</v>
      </c>
      <c r="B1143" s="5" t="s">
        <v>55</v>
      </c>
      <c r="C1143" s="6" t="s">
        <v>494</v>
      </c>
    </row>
    <row r="1144" spans="1:3" hidden="1" x14ac:dyDescent="0.25">
      <c r="A1144" s="4" t="s">
        <v>2109</v>
      </c>
      <c r="B1144" s="5" t="s">
        <v>55</v>
      </c>
      <c r="C1144" s="6" t="s">
        <v>1182</v>
      </c>
    </row>
    <row r="1145" spans="1:3" ht="26.25" hidden="1" x14ac:dyDescent="0.25">
      <c r="A1145" s="4" t="s">
        <v>2110</v>
      </c>
      <c r="B1145" s="5" t="s">
        <v>55</v>
      </c>
      <c r="C1145" s="6" t="s">
        <v>1486</v>
      </c>
    </row>
    <row r="1146" spans="1:3" ht="39" x14ac:dyDescent="0.25">
      <c r="A1146" s="4" t="s">
        <v>368</v>
      </c>
      <c r="B1146" s="5" t="s">
        <v>101</v>
      </c>
      <c r="C1146" s="6" t="s">
        <v>369</v>
      </c>
    </row>
    <row r="1147" spans="1:3" ht="39" x14ac:dyDescent="0.25">
      <c r="A1147" s="4" t="s">
        <v>388</v>
      </c>
      <c r="B1147" s="5" t="s">
        <v>101</v>
      </c>
      <c r="C1147" s="6" t="s">
        <v>389</v>
      </c>
    </row>
    <row r="1148" spans="1:3" ht="39" x14ac:dyDescent="0.25">
      <c r="A1148" s="4" t="s">
        <v>408</v>
      </c>
      <c r="B1148" s="5" t="s">
        <v>101</v>
      </c>
      <c r="C1148" s="6" t="s">
        <v>409</v>
      </c>
    </row>
    <row r="1149" spans="1:3" ht="39" x14ac:dyDescent="0.25">
      <c r="A1149" s="4" t="s">
        <v>432</v>
      </c>
      <c r="B1149" s="5" t="s">
        <v>101</v>
      </c>
      <c r="C1149" s="6" t="s">
        <v>433</v>
      </c>
    </row>
    <row r="1150" spans="1:3" ht="39" x14ac:dyDescent="0.25">
      <c r="A1150" s="4" t="s">
        <v>456</v>
      </c>
      <c r="B1150" s="5" t="s">
        <v>101</v>
      </c>
      <c r="C1150" s="6" t="s">
        <v>457</v>
      </c>
    </row>
    <row r="1151" spans="1:3" ht="39" x14ac:dyDescent="0.25">
      <c r="A1151" s="4" t="s">
        <v>479</v>
      </c>
      <c r="B1151" s="5" t="s">
        <v>101</v>
      </c>
      <c r="C1151" s="6" t="s">
        <v>480</v>
      </c>
    </row>
    <row r="1152" spans="1:3" ht="39" x14ac:dyDescent="0.25">
      <c r="A1152" s="4" t="s">
        <v>509</v>
      </c>
      <c r="B1152" s="5" t="s">
        <v>101</v>
      </c>
      <c r="C1152" s="6" t="s">
        <v>510</v>
      </c>
    </row>
    <row r="1153" spans="1:3" ht="39" x14ac:dyDescent="0.25">
      <c r="A1153" s="4" t="s">
        <v>542</v>
      </c>
      <c r="B1153" s="5" t="s">
        <v>101</v>
      </c>
      <c r="C1153" s="6" t="s">
        <v>543</v>
      </c>
    </row>
    <row r="1154" spans="1:3" ht="39" x14ac:dyDescent="0.25">
      <c r="A1154" s="4" t="s">
        <v>564</v>
      </c>
      <c r="B1154" s="5" t="s">
        <v>101</v>
      </c>
      <c r="C1154" s="6" t="s">
        <v>565</v>
      </c>
    </row>
    <row r="1155" spans="1:3" ht="39" x14ac:dyDescent="0.25">
      <c r="A1155" s="4" t="s">
        <v>588</v>
      </c>
      <c r="B1155" s="5" t="s">
        <v>101</v>
      </c>
      <c r="C1155" s="6" t="s">
        <v>589</v>
      </c>
    </row>
    <row r="1156" spans="1:3" ht="39" x14ac:dyDescent="0.25">
      <c r="A1156" s="4" t="s">
        <v>612</v>
      </c>
      <c r="B1156" s="5" t="s">
        <v>101</v>
      </c>
      <c r="C1156" s="6" t="s">
        <v>613</v>
      </c>
    </row>
    <row r="1157" spans="1:3" ht="39" x14ac:dyDescent="0.25">
      <c r="A1157" s="4" t="s">
        <v>632</v>
      </c>
      <c r="B1157" s="5" t="s">
        <v>101</v>
      </c>
      <c r="C1157" s="6" t="s">
        <v>633</v>
      </c>
    </row>
    <row r="1158" spans="1:3" ht="39" x14ac:dyDescent="0.25">
      <c r="A1158" s="4" t="s">
        <v>657</v>
      </c>
      <c r="B1158" s="5" t="s">
        <v>101</v>
      </c>
      <c r="C1158" s="6" t="s">
        <v>658</v>
      </c>
    </row>
    <row r="1159" spans="1:3" ht="39" x14ac:dyDescent="0.25">
      <c r="A1159" s="4" t="s">
        <v>677</v>
      </c>
      <c r="B1159" s="5" t="s">
        <v>101</v>
      </c>
      <c r="C1159" s="6" t="s">
        <v>678</v>
      </c>
    </row>
    <row r="1160" spans="1:3" ht="39" x14ac:dyDescent="0.25">
      <c r="A1160" s="4" t="s">
        <v>703</v>
      </c>
      <c r="B1160" s="5" t="s">
        <v>101</v>
      </c>
      <c r="C1160" s="6" t="s">
        <v>704</v>
      </c>
    </row>
    <row r="1161" spans="1:3" ht="39" x14ac:dyDescent="0.25">
      <c r="A1161" s="4" t="s">
        <v>723</v>
      </c>
      <c r="B1161" s="5" t="s">
        <v>101</v>
      </c>
      <c r="C1161" s="6" t="s">
        <v>724</v>
      </c>
    </row>
    <row r="1162" spans="1:3" ht="39" x14ac:dyDescent="0.25">
      <c r="A1162" s="4" t="s">
        <v>747</v>
      </c>
      <c r="B1162" s="5" t="s">
        <v>101</v>
      </c>
      <c r="C1162" s="6" t="s">
        <v>748</v>
      </c>
    </row>
    <row r="1163" spans="1:3" ht="39" x14ac:dyDescent="0.25">
      <c r="A1163" s="4" t="s">
        <v>771</v>
      </c>
      <c r="B1163" s="5" t="s">
        <v>101</v>
      </c>
      <c r="C1163" s="6" t="s">
        <v>772</v>
      </c>
    </row>
    <row r="1164" spans="1:3" ht="39" x14ac:dyDescent="0.25">
      <c r="A1164" s="4" t="s">
        <v>796</v>
      </c>
      <c r="B1164" s="5" t="s">
        <v>101</v>
      </c>
      <c r="C1164" s="6" t="s">
        <v>797</v>
      </c>
    </row>
    <row r="1165" spans="1:3" ht="39" x14ac:dyDescent="0.25">
      <c r="A1165" s="4" t="s">
        <v>824</v>
      </c>
      <c r="B1165" s="5" t="s">
        <v>101</v>
      </c>
      <c r="C1165" s="6" t="s">
        <v>825</v>
      </c>
    </row>
    <row r="1166" spans="1:3" hidden="1" x14ac:dyDescent="0.25">
      <c r="A1166" s="4" t="s">
        <v>2151</v>
      </c>
      <c r="B1166" s="5" t="s">
        <v>49</v>
      </c>
      <c r="C1166" s="6" t="s">
        <v>2152</v>
      </c>
    </row>
    <row r="1167" spans="1:3" hidden="1" x14ac:dyDescent="0.25">
      <c r="A1167" s="4" t="s">
        <v>2153</v>
      </c>
      <c r="B1167" s="5" t="s">
        <v>101</v>
      </c>
      <c r="C1167" s="6" t="s">
        <v>2154</v>
      </c>
    </row>
    <row r="1168" spans="1:3" ht="39" x14ac:dyDescent="0.25">
      <c r="A1168" s="4" t="s">
        <v>854</v>
      </c>
      <c r="B1168" s="5" t="s">
        <v>101</v>
      </c>
      <c r="C1168" s="6" t="s">
        <v>855</v>
      </c>
    </row>
    <row r="1169" spans="1:3" ht="39" x14ac:dyDescent="0.25">
      <c r="A1169" s="4" t="s">
        <v>880</v>
      </c>
      <c r="B1169" s="5" t="s">
        <v>101</v>
      </c>
      <c r="C1169" s="6" t="s">
        <v>881</v>
      </c>
    </row>
    <row r="1170" spans="1:3" ht="39" x14ac:dyDescent="0.25">
      <c r="A1170" s="4" t="s">
        <v>900</v>
      </c>
      <c r="B1170" s="5" t="s">
        <v>101</v>
      </c>
      <c r="C1170" s="6" t="s">
        <v>901</v>
      </c>
    </row>
    <row r="1171" spans="1:3" ht="39" x14ac:dyDescent="0.25">
      <c r="A1171" s="4" t="s">
        <v>920</v>
      </c>
      <c r="B1171" s="5" t="s">
        <v>101</v>
      </c>
      <c r="C1171" s="6" t="s">
        <v>921</v>
      </c>
    </row>
    <row r="1172" spans="1:3" ht="39" x14ac:dyDescent="0.25">
      <c r="A1172" s="4" t="s">
        <v>948</v>
      </c>
      <c r="B1172" s="5" t="s">
        <v>101</v>
      </c>
      <c r="C1172" s="6" t="s">
        <v>949</v>
      </c>
    </row>
    <row r="1173" spans="1:3" ht="39" x14ac:dyDescent="0.25">
      <c r="A1173" s="4" t="s">
        <v>968</v>
      </c>
      <c r="B1173" s="5" t="s">
        <v>101</v>
      </c>
      <c r="C1173" s="6" t="s">
        <v>969</v>
      </c>
    </row>
    <row r="1174" spans="1:3" ht="39" x14ac:dyDescent="0.25">
      <c r="A1174" s="4" t="s">
        <v>992</v>
      </c>
      <c r="B1174" s="5" t="s">
        <v>101</v>
      </c>
      <c r="C1174" s="6" t="s">
        <v>993</v>
      </c>
    </row>
    <row r="1175" spans="1:3" ht="39" x14ac:dyDescent="0.25">
      <c r="A1175" s="4" t="s">
        <v>1012</v>
      </c>
      <c r="B1175" s="5" t="s">
        <v>101</v>
      </c>
      <c r="C1175" s="6" t="s">
        <v>1013</v>
      </c>
    </row>
    <row r="1176" spans="1:3" ht="39" x14ac:dyDescent="0.25">
      <c r="A1176" s="4" t="s">
        <v>1032</v>
      </c>
      <c r="B1176" s="5" t="s">
        <v>101</v>
      </c>
      <c r="C1176" s="6" t="s">
        <v>1033</v>
      </c>
    </row>
    <row r="1177" spans="1:3" ht="39" x14ac:dyDescent="0.25">
      <c r="A1177" s="4" t="s">
        <v>1052</v>
      </c>
      <c r="B1177" s="5" t="s">
        <v>101</v>
      </c>
      <c r="C1177" s="6" t="s">
        <v>1053</v>
      </c>
    </row>
    <row r="1178" spans="1:3" ht="39" x14ac:dyDescent="0.25">
      <c r="A1178" s="4" t="s">
        <v>1072</v>
      </c>
      <c r="B1178" s="5" t="s">
        <v>101</v>
      </c>
      <c r="C1178" s="6" t="s">
        <v>1073</v>
      </c>
    </row>
    <row r="1179" spans="1:3" ht="39" x14ac:dyDescent="0.25">
      <c r="A1179" s="4" t="s">
        <v>1092</v>
      </c>
      <c r="B1179" s="5" t="s">
        <v>101</v>
      </c>
      <c r="C1179" s="6" t="s">
        <v>1093</v>
      </c>
    </row>
    <row r="1180" spans="1:3" ht="39" x14ac:dyDescent="0.25">
      <c r="A1180" s="4" t="s">
        <v>1117</v>
      </c>
      <c r="B1180" s="5" t="s">
        <v>101</v>
      </c>
      <c r="C1180" s="6" t="s">
        <v>1118</v>
      </c>
    </row>
    <row r="1181" spans="1:3" ht="39" x14ac:dyDescent="0.25">
      <c r="A1181" s="4" t="s">
        <v>1147</v>
      </c>
      <c r="B1181" s="5" t="s">
        <v>101</v>
      </c>
      <c r="C1181" s="6" t="s">
        <v>1148</v>
      </c>
    </row>
    <row r="1182" spans="1:3" ht="39" x14ac:dyDescent="0.25">
      <c r="A1182" s="4" t="s">
        <v>1171</v>
      </c>
      <c r="B1182" s="5" t="s">
        <v>101</v>
      </c>
      <c r="C1182" s="6" t="s">
        <v>1172</v>
      </c>
    </row>
    <row r="1183" spans="1:3" ht="39" x14ac:dyDescent="0.25">
      <c r="A1183" s="4" t="s">
        <v>1196</v>
      </c>
      <c r="B1183" s="5" t="s">
        <v>101</v>
      </c>
      <c r="C1183" s="6" t="s">
        <v>1197</v>
      </c>
    </row>
    <row r="1184" spans="1:3" ht="39" x14ac:dyDescent="0.25">
      <c r="A1184" s="4" t="s">
        <v>1224</v>
      </c>
      <c r="B1184" s="5" t="s">
        <v>101</v>
      </c>
      <c r="C1184" s="6" t="s">
        <v>1225</v>
      </c>
    </row>
    <row r="1185" spans="1:3" ht="39" x14ac:dyDescent="0.25">
      <c r="A1185" s="4" t="s">
        <v>1246</v>
      </c>
      <c r="B1185" s="5" t="s">
        <v>101</v>
      </c>
      <c r="C1185" s="6" t="s">
        <v>1247</v>
      </c>
    </row>
    <row r="1186" spans="1:3" ht="39" x14ac:dyDescent="0.25">
      <c r="A1186" s="4" t="s">
        <v>1268</v>
      </c>
      <c r="B1186" s="5" t="s">
        <v>101</v>
      </c>
      <c r="C1186" s="6" t="s">
        <v>1269</v>
      </c>
    </row>
    <row r="1187" spans="1:3" ht="39" x14ac:dyDescent="0.25">
      <c r="A1187" s="4" t="s">
        <v>1293</v>
      </c>
      <c r="B1187" s="5" t="s">
        <v>101</v>
      </c>
      <c r="C1187" s="6" t="s">
        <v>1294</v>
      </c>
    </row>
    <row r="1188" spans="1:3" ht="39" x14ac:dyDescent="0.25">
      <c r="A1188" s="4" t="s">
        <v>1313</v>
      </c>
      <c r="B1188" s="5" t="s">
        <v>101</v>
      </c>
      <c r="C1188" s="6" t="s">
        <v>1314</v>
      </c>
    </row>
    <row r="1189" spans="1:3" ht="39" x14ac:dyDescent="0.25">
      <c r="A1189" s="4" t="s">
        <v>1334</v>
      </c>
      <c r="B1189" s="5" t="s">
        <v>101</v>
      </c>
      <c r="C1189" s="6" t="s">
        <v>1335</v>
      </c>
    </row>
    <row r="1190" spans="1:3" ht="39" x14ac:dyDescent="0.25">
      <c r="A1190" s="4" t="s">
        <v>1359</v>
      </c>
      <c r="B1190" s="5" t="s">
        <v>101</v>
      </c>
      <c r="C1190" s="6" t="s">
        <v>1360</v>
      </c>
    </row>
    <row r="1191" spans="1:3" ht="39" x14ac:dyDescent="0.25">
      <c r="A1191" s="4" t="s">
        <v>1379</v>
      </c>
      <c r="B1191" s="5" t="s">
        <v>101</v>
      </c>
      <c r="C1191" s="6" t="s">
        <v>1380</v>
      </c>
    </row>
    <row r="1192" spans="1:3" ht="39" x14ac:dyDescent="0.25">
      <c r="A1192" s="4" t="s">
        <v>1400</v>
      </c>
      <c r="B1192" s="5" t="s">
        <v>101</v>
      </c>
      <c r="C1192" s="6" t="s">
        <v>1401</v>
      </c>
    </row>
    <row r="1193" spans="1:3" ht="39" x14ac:dyDescent="0.25">
      <c r="A1193" s="4" t="s">
        <v>1425</v>
      </c>
      <c r="B1193" s="5" t="s">
        <v>101</v>
      </c>
      <c r="C1193" s="6" t="s">
        <v>1426</v>
      </c>
    </row>
    <row r="1194" spans="1:3" ht="39" x14ac:dyDescent="0.25">
      <c r="A1194" s="4" t="s">
        <v>1445</v>
      </c>
      <c r="B1194" s="5" t="s">
        <v>101</v>
      </c>
      <c r="C1194" s="6" t="s">
        <v>1446</v>
      </c>
    </row>
    <row r="1195" spans="1:3" ht="39" x14ac:dyDescent="0.25">
      <c r="A1195" s="4" t="s">
        <v>1474</v>
      </c>
      <c r="B1195" s="5" t="s">
        <v>101</v>
      </c>
      <c r="C1195" s="6" t="s">
        <v>1475</v>
      </c>
    </row>
    <row r="1196" spans="1:3" ht="39" x14ac:dyDescent="0.25">
      <c r="A1196" s="4" t="s">
        <v>1499</v>
      </c>
      <c r="B1196" s="5" t="s">
        <v>101</v>
      </c>
      <c r="C1196" s="6" t="s">
        <v>1500</v>
      </c>
    </row>
    <row r="1197" spans="1:3" ht="39" x14ac:dyDescent="0.25">
      <c r="A1197" s="4" t="s">
        <v>1519</v>
      </c>
      <c r="B1197" s="5" t="s">
        <v>101</v>
      </c>
      <c r="C1197" s="6" t="s">
        <v>1520</v>
      </c>
    </row>
    <row r="1198" spans="1:3" hidden="1" x14ac:dyDescent="0.25">
      <c r="A1198" s="4" t="s">
        <v>2215</v>
      </c>
      <c r="B1198" s="5" t="s">
        <v>116</v>
      </c>
      <c r="C1198" s="6" t="s">
        <v>2216</v>
      </c>
    </row>
    <row r="1199" spans="1:3" ht="39" x14ac:dyDescent="0.25">
      <c r="A1199" s="4" t="s">
        <v>1539</v>
      </c>
      <c r="B1199" s="5" t="s">
        <v>101</v>
      </c>
      <c r="C1199" s="6" t="s">
        <v>1540</v>
      </c>
    </row>
    <row r="1200" spans="1:3" ht="39" x14ac:dyDescent="0.25">
      <c r="A1200" s="4" t="s">
        <v>1559</v>
      </c>
      <c r="B1200" s="5" t="s">
        <v>101</v>
      </c>
      <c r="C1200" s="6" t="s">
        <v>1560</v>
      </c>
    </row>
    <row r="1201" spans="1:3" ht="39" x14ac:dyDescent="0.25">
      <c r="A1201" s="4" t="s">
        <v>1579</v>
      </c>
      <c r="B1201" s="5" t="s">
        <v>101</v>
      </c>
      <c r="C1201" s="6" t="s">
        <v>1580</v>
      </c>
    </row>
    <row r="1202" spans="1:3" ht="39" x14ac:dyDescent="0.25">
      <c r="A1202" s="4" t="s">
        <v>1599</v>
      </c>
      <c r="B1202" s="5" t="s">
        <v>101</v>
      </c>
      <c r="C1202" s="6" t="s">
        <v>1600</v>
      </c>
    </row>
    <row r="1203" spans="1:3" ht="39" x14ac:dyDescent="0.25">
      <c r="A1203" s="4" t="s">
        <v>1624</v>
      </c>
      <c r="B1203" s="5" t="s">
        <v>101</v>
      </c>
      <c r="C1203" s="6" t="s">
        <v>1625</v>
      </c>
    </row>
    <row r="1204" spans="1:3" ht="39" x14ac:dyDescent="0.25">
      <c r="A1204" s="4" t="s">
        <v>1644</v>
      </c>
      <c r="B1204" s="5" t="s">
        <v>101</v>
      </c>
      <c r="C1204" s="6" t="s">
        <v>1645</v>
      </c>
    </row>
    <row r="1205" spans="1:3" ht="39" x14ac:dyDescent="0.25">
      <c r="A1205" s="4" t="s">
        <v>1664</v>
      </c>
      <c r="B1205" s="5" t="s">
        <v>101</v>
      </c>
      <c r="C1205" s="6" t="s">
        <v>1665</v>
      </c>
    </row>
    <row r="1206" spans="1:3" ht="39" x14ac:dyDescent="0.25">
      <c r="A1206" s="4" t="s">
        <v>1686</v>
      </c>
      <c r="B1206" s="5" t="s">
        <v>101</v>
      </c>
      <c r="C1206" s="6" t="s">
        <v>1687</v>
      </c>
    </row>
    <row r="1207" spans="1:3" ht="39" x14ac:dyDescent="0.25">
      <c r="A1207" s="4" t="s">
        <v>1715</v>
      </c>
      <c r="B1207" s="5" t="s">
        <v>101</v>
      </c>
      <c r="C1207" s="6" t="s">
        <v>1716</v>
      </c>
    </row>
    <row r="1208" spans="1:3" ht="39" x14ac:dyDescent="0.25">
      <c r="A1208" s="4" t="s">
        <v>1735</v>
      </c>
      <c r="B1208" s="5" t="s">
        <v>101</v>
      </c>
      <c r="C1208" s="6" t="s">
        <v>1736</v>
      </c>
    </row>
    <row r="1209" spans="1:3" ht="39" x14ac:dyDescent="0.25">
      <c r="A1209" s="4" t="s">
        <v>1762</v>
      </c>
      <c r="B1209" s="5" t="s">
        <v>101</v>
      </c>
      <c r="C1209" s="6" t="s">
        <v>1763</v>
      </c>
    </row>
    <row r="1210" spans="1:3" ht="39" x14ac:dyDescent="0.25">
      <c r="A1210" s="4" t="s">
        <v>1786</v>
      </c>
      <c r="B1210" s="5" t="s">
        <v>101</v>
      </c>
      <c r="C1210" s="6" t="s">
        <v>1787</v>
      </c>
    </row>
    <row r="1211" spans="1:3" ht="39" x14ac:dyDescent="0.25">
      <c r="A1211" s="4" t="s">
        <v>1810</v>
      </c>
      <c r="B1211" s="5" t="s">
        <v>101</v>
      </c>
      <c r="C1211" s="6" t="s">
        <v>1811</v>
      </c>
    </row>
    <row r="1212" spans="1:3" ht="39" x14ac:dyDescent="0.25">
      <c r="A1212" s="4" t="s">
        <v>1830</v>
      </c>
      <c r="B1212" s="5" t="s">
        <v>101</v>
      </c>
      <c r="C1212" s="6" t="s">
        <v>1831</v>
      </c>
    </row>
    <row r="1213" spans="1:3" ht="39" x14ac:dyDescent="0.25">
      <c r="A1213" s="4" t="s">
        <v>1852</v>
      </c>
      <c r="B1213" s="5" t="s">
        <v>101</v>
      </c>
      <c r="C1213" s="6" t="s">
        <v>1853</v>
      </c>
    </row>
    <row r="1214" spans="1:3" ht="39" x14ac:dyDescent="0.25">
      <c r="A1214" s="4" t="s">
        <v>1872</v>
      </c>
      <c r="B1214" s="5" t="s">
        <v>101</v>
      </c>
      <c r="C1214" s="6" t="s">
        <v>1873</v>
      </c>
    </row>
    <row r="1215" spans="1:3" ht="39" x14ac:dyDescent="0.25">
      <c r="A1215" s="4" t="s">
        <v>1892</v>
      </c>
      <c r="B1215" s="5" t="s">
        <v>101</v>
      </c>
      <c r="C1215" s="6" t="s">
        <v>1893</v>
      </c>
    </row>
    <row r="1216" spans="1:3" ht="39" x14ac:dyDescent="0.25">
      <c r="A1216" s="4" t="s">
        <v>1912</v>
      </c>
      <c r="B1216" s="5" t="s">
        <v>101</v>
      </c>
      <c r="C1216" s="6" t="s">
        <v>1913</v>
      </c>
    </row>
    <row r="1217" spans="1:3" ht="39" x14ac:dyDescent="0.25">
      <c r="A1217" s="4" t="s">
        <v>1934</v>
      </c>
      <c r="B1217" s="5" t="s">
        <v>101</v>
      </c>
      <c r="C1217" s="6" t="s">
        <v>1935</v>
      </c>
    </row>
    <row r="1218" spans="1:3" ht="39" x14ac:dyDescent="0.25">
      <c r="A1218" s="4" t="s">
        <v>1959</v>
      </c>
      <c r="B1218" s="5" t="s">
        <v>101</v>
      </c>
      <c r="C1218" s="6" t="s">
        <v>1960</v>
      </c>
    </row>
    <row r="1219" spans="1:3" hidden="1" x14ac:dyDescent="0.25">
      <c r="A1219" s="4" t="s">
        <v>2257</v>
      </c>
      <c r="B1219" s="5" t="s">
        <v>119</v>
      </c>
      <c r="C1219" s="6" t="s">
        <v>492</v>
      </c>
    </row>
    <row r="1220" spans="1:3" hidden="1" x14ac:dyDescent="0.25">
      <c r="A1220" s="4" t="s">
        <v>2258</v>
      </c>
      <c r="B1220" s="5" t="s">
        <v>55</v>
      </c>
      <c r="C1220" s="6" t="s">
        <v>494</v>
      </c>
    </row>
    <row r="1221" spans="1:3" hidden="1" x14ac:dyDescent="0.25">
      <c r="A1221" s="4" t="s">
        <v>2259</v>
      </c>
      <c r="B1221" s="5" t="s">
        <v>55</v>
      </c>
      <c r="C1221" s="6" t="s">
        <v>1103</v>
      </c>
    </row>
    <row r="1222" spans="1:3" ht="26.25" hidden="1" x14ac:dyDescent="0.25">
      <c r="A1222" s="4" t="s">
        <v>2260</v>
      </c>
      <c r="B1222" s="5" t="s">
        <v>55</v>
      </c>
      <c r="C1222" s="6" t="s">
        <v>1412</v>
      </c>
    </row>
    <row r="1223" spans="1:3" ht="39" x14ac:dyDescent="0.25">
      <c r="A1223" s="4" t="s">
        <v>1983</v>
      </c>
      <c r="B1223" s="5" t="s">
        <v>101</v>
      </c>
      <c r="C1223" s="6" t="s">
        <v>1984</v>
      </c>
    </row>
    <row r="1224" spans="1:3" ht="39" x14ac:dyDescent="0.25">
      <c r="A1224" s="4" t="s">
        <v>2003</v>
      </c>
      <c r="B1224" s="5" t="s">
        <v>101</v>
      </c>
      <c r="C1224" s="6" t="s">
        <v>2004</v>
      </c>
    </row>
    <row r="1225" spans="1:3" ht="39" x14ac:dyDescent="0.25">
      <c r="A1225" s="4" t="s">
        <v>2023</v>
      </c>
      <c r="B1225" s="5" t="s">
        <v>101</v>
      </c>
      <c r="C1225" s="6" t="s">
        <v>2024</v>
      </c>
    </row>
    <row r="1226" spans="1:3" ht="39" x14ac:dyDescent="0.25">
      <c r="A1226" s="4" t="s">
        <v>2055</v>
      </c>
      <c r="B1226" s="5" t="s">
        <v>101</v>
      </c>
      <c r="C1226" s="6" t="s">
        <v>2056</v>
      </c>
    </row>
    <row r="1227" spans="1:3" ht="39" x14ac:dyDescent="0.25">
      <c r="A1227" s="4" t="s">
        <v>2079</v>
      </c>
      <c r="B1227" s="5" t="s">
        <v>101</v>
      </c>
      <c r="C1227" s="6" t="s">
        <v>2080</v>
      </c>
    </row>
    <row r="1228" spans="1:3" ht="39" x14ac:dyDescent="0.25">
      <c r="A1228" s="4" t="s">
        <v>2099</v>
      </c>
      <c r="B1228" s="5" t="s">
        <v>101</v>
      </c>
      <c r="C1228" s="6" t="s">
        <v>2100</v>
      </c>
    </row>
    <row r="1229" spans="1:3" ht="39" x14ac:dyDescent="0.25">
      <c r="A1229" s="4" t="s">
        <v>2123</v>
      </c>
      <c r="B1229" s="5" t="s">
        <v>101</v>
      </c>
      <c r="C1229" s="6" t="s">
        <v>2124</v>
      </c>
    </row>
    <row r="1230" spans="1:3" ht="39" x14ac:dyDescent="0.25">
      <c r="A1230" s="4" t="s">
        <v>2143</v>
      </c>
      <c r="B1230" s="5" t="s">
        <v>101</v>
      </c>
      <c r="C1230" s="6" t="s">
        <v>2144</v>
      </c>
    </row>
    <row r="1231" spans="1:3" hidden="1" x14ac:dyDescent="0.25">
      <c r="A1231" s="4" t="s">
        <v>2277</v>
      </c>
      <c r="B1231" s="5" t="s">
        <v>116</v>
      </c>
      <c r="C1231" s="6" t="s">
        <v>492</v>
      </c>
    </row>
    <row r="1232" spans="1:3" ht="39" x14ac:dyDescent="0.25">
      <c r="A1232" s="4" t="s">
        <v>2167</v>
      </c>
      <c r="B1232" s="5" t="s">
        <v>101</v>
      </c>
      <c r="C1232" s="6" t="s">
        <v>2168</v>
      </c>
    </row>
    <row r="1233" spans="1:3" ht="39" x14ac:dyDescent="0.25">
      <c r="A1233" s="4" t="s">
        <v>2187</v>
      </c>
      <c r="B1233" s="5" t="s">
        <v>101</v>
      </c>
      <c r="C1233" s="6" t="s">
        <v>2188</v>
      </c>
    </row>
    <row r="1234" spans="1:3" hidden="1" x14ac:dyDescent="0.25">
      <c r="A1234" s="4" t="s">
        <v>2282</v>
      </c>
      <c r="B1234" s="5" t="s">
        <v>55</v>
      </c>
      <c r="C1234" s="6" t="s">
        <v>494</v>
      </c>
    </row>
    <row r="1235" spans="1:3" hidden="1" x14ac:dyDescent="0.25">
      <c r="A1235" s="4" t="s">
        <v>2283</v>
      </c>
      <c r="B1235" s="5" t="s">
        <v>55</v>
      </c>
      <c r="C1235" s="6" t="s">
        <v>931</v>
      </c>
    </row>
    <row r="1236" spans="1:3" ht="26.25" hidden="1" x14ac:dyDescent="0.25">
      <c r="A1236" s="4" t="s">
        <v>2284</v>
      </c>
      <c r="B1236" s="5" t="s">
        <v>55</v>
      </c>
      <c r="C1236" s="6" t="s">
        <v>2285</v>
      </c>
    </row>
    <row r="1237" spans="1:3" ht="39" x14ac:dyDescent="0.25">
      <c r="A1237" s="4" t="s">
        <v>2207</v>
      </c>
      <c r="B1237" s="5" t="s">
        <v>101</v>
      </c>
      <c r="C1237" s="6" t="s">
        <v>2208</v>
      </c>
    </row>
    <row r="1238" spans="1:3" ht="39" x14ac:dyDescent="0.25">
      <c r="A1238" s="4" t="s">
        <v>2229</v>
      </c>
      <c r="B1238" s="5" t="s">
        <v>101</v>
      </c>
      <c r="C1238" s="6" t="s">
        <v>2230</v>
      </c>
    </row>
    <row r="1239" spans="1:3" ht="39" x14ac:dyDescent="0.25">
      <c r="A1239" s="4" t="s">
        <v>2249</v>
      </c>
      <c r="B1239" s="5" t="s">
        <v>101</v>
      </c>
      <c r="C1239" s="6" t="s">
        <v>2250</v>
      </c>
    </row>
    <row r="1240" spans="1:3" ht="51.75" x14ac:dyDescent="0.25">
      <c r="A1240" s="4" t="s">
        <v>2273</v>
      </c>
      <c r="B1240" s="5" t="s">
        <v>101</v>
      </c>
      <c r="C1240" s="6" t="s">
        <v>2274</v>
      </c>
    </row>
    <row r="1241" spans="1:3" ht="39" x14ac:dyDescent="0.25">
      <c r="A1241" s="4" t="s">
        <v>2298</v>
      </c>
      <c r="B1241" s="5" t="s">
        <v>101</v>
      </c>
      <c r="C1241" s="6" t="s">
        <v>2299</v>
      </c>
    </row>
    <row r="1242" spans="1:3" ht="39" x14ac:dyDescent="0.25">
      <c r="A1242" s="4" t="s">
        <v>2318</v>
      </c>
      <c r="B1242" s="5" t="s">
        <v>101</v>
      </c>
      <c r="C1242" s="6" t="s">
        <v>2319</v>
      </c>
    </row>
    <row r="1243" spans="1:3" ht="39" x14ac:dyDescent="0.25">
      <c r="A1243" s="4" t="s">
        <v>2339</v>
      </c>
      <c r="B1243" s="5" t="s">
        <v>101</v>
      </c>
      <c r="C1243" s="6" t="s">
        <v>2340</v>
      </c>
    </row>
    <row r="1244" spans="1:3" ht="51.75" x14ac:dyDescent="0.25">
      <c r="A1244" s="4" t="s">
        <v>2366</v>
      </c>
      <c r="B1244" s="5" t="s">
        <v>101</v>
      </c>
      <c r="C1244" s="6" t="s">
        <v>2367</v>
      </c>
    </row>
    <row r="1245" spans="1:3" ht="51.75" x14ac:dyDescent="0.25">
      <c r="A1245" s="4" t="s">
        <v>2386</v>
      </c>
      <c r="B1245" s="5" t="s">
        <v>101</v>
      </c>
      <c r="C1245" s="6" t="s">
        <v>2387</v>
      </c>
    </row>
    <row r="1246" spans="1:3" ht="39" x14ac:dyDescent="0.25">
      <c r="A1246" s="4" t="s">
        <v>2416</v>
      </c>
      <c r="B1246" s="5" t="s">
        <v>101</v>
      </c>
      <c r="C1246" s="6" t="s">
        <v>2417</v>
      </c>
    </row>
    <row r="1247" spans="1:3" ht="39" x14ac:dyDescent="0.25">
      <c r="A1247" s="4" t="s">
        <v>2440</v>
      </c>
      <c r="B1247" s="5" t="s">
        <v>101</v>
      </c>
      <c r="C1247" s="6" t="s">
        <v>2441</v>
      </c>
    </row>
    <row r="1248" spans="1:3" ht="39" x14ac:dyDescent="0.25">
      <c r="A1248" s="4" t="s">
        <v>2464</v>
      </c>
      <c r="B1248" s="5" t="s">
        <v>101</v>
      </c>
      <c r="C1248" s="6" t="s">
        <v>2465</v>
      </c>
    </row>
    <row r="1249" spans="1:3" ht="51.75" x14ac:dyDescent="0.25">
      <c r="A1249" s="4" t="s">
        <v>2485</v>
      </c>
      <c r="B1249" s="5" t="s">
        <v>101</v>
      </c>
      <c r="C1249" s="6" t="s">
        <v>2486</v>
      </c>
    </row>
    <row r="1250" spans="1:3" ht="39" x14ac:dyDescent="0.25">
      <c r="A1250" s="4" t="s">
        <v>2509</v>
      </c>
      <c r="B1250" s="5" t="s">
        <v>101</v>
      </c>
      <c r="C1250" s="6" t="s">
        <v>2510</v>
      </c>
    </row>
    <row r="1251" spans="1:3" ht="39" x14ac:dyDescent="0.25">
      <c r="A1251" s="4" t="s">
        <v>2530</v>
      </c>
      <c r="B1251" s="5" t="s">
        <v>101</v>
      </c>
      <c r="C1251" s="6" t="s">
        <v>2531</v>
      </c>
    </row>
    <row r="1252" spans="1:3" ht="39" x14ac:dyDescent="0.25">
      <c r="A1252" s="4" t="s">
        <v>2550</v>
      </c>
      <c r="B1252" s="5" t="s">
        <v>101</v>
      </c>
      <c r="C1252" s="6" t="s">
        <v>2551</v>
      </c>
    </row>
    <row r="1253" spans="1:3" ht="51.75" x14ac:dyDescent="0.25">
      <c r="A1253" s="4" t="s">
        <v>2575</v>
      </c>
      <c r="B1253" s="5" t="s">
        <v>101</v>
      </c>
      <c r="C1253" s="6" t="s">
        <v>2576</v>
      </c>
    </row>
    <row r="1254" spans="1:3" ht="39" x14ac:dyDescent="0.25">
      <c r="A1254" s="4" t="s">
        <v>2596</v>
      </c>
      <c r="B1254" s="5" t="s">
        <v>101</v>
      </c>
      <c r="C1254" s="6" t="s">
        <v>2597</v>
      </c>
    </row>
    <row r="1255" spans="1:3" ht="39" x14ac:dyDescent="0.25">
      <c r="A1255" s="4" t="s">
        <v>2616</v>
      </c>
      <c r="B1255" s="5" t="s">
        <v>101</v>
      </c>
      <c r="C1255" s="6" t="s">
        <v>2617</v>
      </c>
    </row>
    <row r="1256" spans="1:3" ht="39" x14ac:dyDescent="0.25">
      <c r="A1256" s="4" t="s">
        <v>2640</v>
      </c>
      <c r="B1256" s="5" t="s">
        <v>101</v>
      </c>
      <c r="C1256" s="6" t="s">
        <v>2641</v>
      </c>
    </row>
    <row r="1257" spans="1:3" hidden="1" x14ac:dyDescent="0.25">
      <c r="A1257" s="4" t="s">
        <v>2326</v>
      </c>
      <c r="B1257" s="5" t="s">
        <v>49</v>
      </c>
      <c r="C1257" s="6" t="s">
        <v>2152</v>
      </c>
    </row>
    <row r="1258" spans="1:3" ht="39" x14ac:dyDescent="0.25">
      <c r="A1258" s="4" t="s">
        <v>2670</v>
      </c>
      <c r="B1258" s="5" t="s">
        <v>101</v>
      </c>
      <c r="C1258" s="6" t="s">
        <v>2671</v>
      </c>
    </row>
    <row r="1259" spans="1:3" ht="39" x14ac:dyDescent="0.25">
      <c r="A1259" s="4" t="s">
        <v>2690</v>
      </c>
      <c r="B1259" s="5" t="s">
        <v>101</v>
      </c>
      <c r="C1259" s="6" t="s">
        <v>2691</v>
      </c>
    </row>
    <row r="1260" spans="1:3" ht="39" x14ac:dyDescent="0.25">
      <c r="A1260" s="4" t="s">
        <v>2710</v>
      </c>
      <c r="B1260" s="5" t="s">
        <v>101</v>
      </c>
      <c r="C1260" s="6" t="s">
        <v>2711</v>
      </c>
    </row>
    <row r="1261" spans="1:3" ht="39" x14ac:dyDescent="0.25">
      <c r="A1261" s="4" t="s">
        <v>2735</v>
      </c>
      <c r="B1261" s="5" t="s">
        <v>101</v>
      </c>
      <c r="C1261" s="6" t="s">
        <v>2736</v>
      </c>
    </row>
    <row r="1262" spans="1:3" ht="39" x14ac:dyDescent="0.25">
      <c r="A1262" s="4" t="s">
        <v>2755</v>
      </c>
      <c r="B1262" s="5" t="s">
        <v>101</v>
      </c>
      <c r="C1262" s="6" t="s">
        <v>2756</v>
      </c>
    </row>
    <row r="1263" spans="1:3" ht="39" x14ac:dyDescent="0.25">
      <c r="A1263" s="4" t="s">
        <v>2775</v>
      </c>
      <c r="B1263" s="5" t="s">
        <v>101</v>
      </c>
      <c r="C1263" s="6" t="s">
        <v>2776</v>
      </c>
    </row>
    <row r="1264" spans="1:3" ht="39" x14ac:dyDescent="0.25">
      <c r="A1264" s="4" t="s">
        <v>2800</v>
      </c>
      <c r="B1264" s="5" t="s">
        <v>101</v>
      </c>
      <c r="C1264" s="6" t="s">
        <v>2801</v>
      </c>
    </row>
    <row r="1265" spans="1:3" ht="39" x14ac:dyDescent="0.25">
      <c r="A1265" s="4" t="s">
        <v>2820</v>
      </c>
      <c r="B1265" s="5" t="s">
        <v>101</v>
      </c>
      <c r="C1265" s="6" t="s">
        <v>2821</v>
      </c>
    </row>
    <row r="1266" spans="1:3" ht="39" x14ac:dyDescent="0.25">
      <c r="A1266" s="4" t="s">
        <v>2840</v>
      </c>
      <c r="B1266" s="5" t="s">
        <v>101</v>
      </c>
      <c r="C1266" s="6" t="s">
        <v>2841</v>
      </c>
    </row>
    <row r="1267" spans="1:3" ht="39" x14ac:dyDescent="0.25">
      <c r="A1267" s="4" t="s">
        <v>2864</v>
      </c>
      <c r="B1267" s="5" t="s">
        <v>101</v>
      </c>
      <c r="C1267" s="6" t="s">
        <v>2865</v>
      </c>
    </row>
    <row r="1268" spans="1:3" hidden="1" x14ac:dyDescent="0.25">
      <c r="A1268" s="4" t="s">
        <v>2347</v>
      </c>
      <c r="B1268" s="5" t="s">
        <v>20</v>
      </c>
      <c r="C1268" s="6" t="s">
        <v>492</v>
      </c>
    </row>
    <row r="1269" spans="1:3" hidden="1" x14ac:dyDescent="0.25">
      <c r="A1269" s="4" t="s">
        <v>2348</v>
      </c>
      <c r="B1269" s="5" t="s">
        <v>55</v>
      </c>
      <c r="C1269" s="6" t="s">
        <v>494</v>
      </c>
    </row>
    <row r="1270" spans="1:3" hidden="1" x14ac:dyDescent="0.25">
      <c r="A1270" s="4" t="s">
        <v>2349</v>
      </c>
      <c r="B1270" s="5" t="s">
        <v>55</v>
      </c>
      <c r="C1270" s="6" t="s">
        <v>2350</v>
      </c>
    </row>
    <row r="1271" spans="1:3" ht="26.25" hidden="1" x14ac:dyDescent="0.25">
      <c r="A1271" s="4" t="s">
        <v>2351</v>
      </c>
      <c r="B1271" s="5" t="s">
        <v>55</v>
      </c>
      <c r="C1271" s="6" t="s">
        <v>2040</v>
      </c>
    </row>
    <row r="1272" spans="1:3" hidden="1" x14ac:dyDescent="0.25">
      <c r="A1272" s="4" t="s">
        <v>2352</v>
      </c>
      <c r="B1272" s="5" t="s">
        <v>55</v>
      </c>
      <c r="C1272" s="6" t="s">
        <v>1133</v>
      </c>
    </row>
    <row r="1273" spans="1:3" ht="26.25" hidden="1" x14ac:dyDescent="0.25">
      <c r="A1273" s="4" t="s">
        <v>2353</v>
      </c>
      <c r="B1273" s="5" t="s">
        <v>55</v>
      </c>
      <c r="C1273" s="6" t="s">
        <v>1460</v>
      </c>
    </row>
    <row r="1274" spans="1:3" ht="39" x14ac:dyDescent="0.25">
      <c r="A1274" s="4" t="s">
        <v>2884</v>
      </c>
      <c r="B1274" s="5" t="s">
        <v>101</v>
      </c>
      <c r="C1274" s="6" t="s">
        <v>2885</v>
      </c>
    </row>
    <row r="1275" spans="1:3" ht="39" x14ac:dyDescent="0.25">
      <c r="A1275" s="4" t="s">
        <v>2904</v>
      </c>
      <c r="B1275" s="5" t="s">
        <v>101</v>
      </c>
      <c r="C1275" s="6" t="s">
        <v>2905</v>
      </c>
    </row>
    <row r="1276" spans="1:3" ht="39" x14ac:dyDescent="0.25">
      <c r="A1276" s="4" t="s">
        <v>2924</v>
      </c>
      <c r="B1276" s="5" t="s">
        <v>101</v>
      </c>
      <c r="C1276" s="6" t="s">
        <v>2925</v>
      </c>
    </row>
    <row r="1277" spans="1:3" ht="39" x14ac:dyDescent="0.25">
      <c r="A1277" s="4" t="s">
        <v>2950</v>
      </c>
      <c r="B1277" s="5" t="s">
        <v>101</v>
      </c>
      <c r="C1277" s="6" t="s">
        <v>2951</v>
      </c>
    </row>
    <row r="1278" spans="1:3" ht="39" x14ac:dyDescent="0.25">
      <c r="A1278" s="4" t="s">
        <v>2975</v>
      </c>
      <c r="B1278" s="5" t="s">
        <v>101</v>
      </c>
      <c r="C1278" s="6" t="s">
        <v>2976</v>
      </c>
    </row>
    <row r="1279" spans="1:3" ht="39" x14ac:dyDescent="0.25">
      <c r="A1279" s="4" t="s">
        <v>2995</v>
      </c>
      <c r="B1279" s="5" t="s">
        <v>101</v>
      </c>
      <c r="C1279" s="6" t="s">
        <v>2996</v>
      </c>
    </row>
    <row r="1280" spans="1:3" ht="39" x14ac:dyDescent="0.25">
      <c r="A1280" s="4" t="s">
        <v>3015</v>
      </c>
      <c r="B1280" s="5" t="s">
        <v>101</v>
      </c>
      <c r="C1280" s="6" t="s">
        <v>3016</v>
      </c>
    </row>
    <row r="1281" spans="1:3" ht="39" x14ac:dyDescent="0.25">
      <c r="A1281" s="4" t="s">
        <v>3039</v>
      </c>
      <c r="B1281" s="5" t="s">
        <v>101</v>
      </c>
      <c r="C1281" s="6" t="s">
        <v>3040</v>
      </c>
    </row>
    <row r="1282" spans="1:3" ht="39" x14ac:dyDescent="0.25">
      <c r="A1282" s="4" t="s">
        <v>3059</v>
      </c>
      <c r="B1282" s="5" t="s">
        <v>101</v>
      </c>
      <c r="C1282" s="6" t="s">
        <v>3060</v>
      </c>
    </row>
    <row r="1283" spans="1:3" ht="39" x14ac:dyDescent="0.25">
      <c r="A1283" s="4" t="s">
        <v>3081</v>
      </c>
      <c r="B1283" s="5" t="s">
        <v>101</v>
      </c>
      <c r="C1283" s="6" t="s">
        <v>3082</v>
      </c>
    </row>
    <row r="1284" spans="1:3" ht="39" x14ac:dyDescent="0.25">
      <c r="A1284" s="4" t="s">
        <v>3101</v>
      </c>
      <c r="B1284" s="5" t="s">
        <v>101</v>
      </c>
      <c r="C1284" s="6" t="s">
        <v>3102</v>
      </c>
    </row>
    <row r="1285" spans="1:3" ht="51.75" x14ac:dyDescent="0.25">
      <c r="A1285" s="4" t="s">
        <v>3121</v>
      </c>
      <c r="B1285" s="5" t="s">
        <v>101</v>
      </c>
      <c r="C1285" s="6" t="s">
        <v>3122</v>
      </c>
    </row>
    <row r="1286" spans="1:3" ht="51.75" x14ac:dyDescent="0.25">
      <c r="A1286" s="4" t="s">
        <v>3149</v>
      </c>
      <c r="B1286" s="5" t="s">
        <v>101</v>
      </c>
      <c r="C1286" s="6" t="s">
        <v>3150</v>
      </c>
    </row>
    <row r="1287" spans="1:3" ht="39" x14ac:dyDescent="0.25">
      <c r="A1287" s="4" t="s">
        <v>3169</v>
      </c>
      <c r="B1287" s="5" t="s">
        <v>101</v>
      </c>
      <c r="C1287" s="6" t="s">
        <v>3170</v>
      </c>
    </row>
    <row r="1288" spans="1:3" ht="51.75" x14ac:dyDescent="0.25">
      <c r="A1288" s="4" t="s">
        <v>3191</v>
      </c>
      <c r="B1288" s="5" t="s">
        <v>101</v>
      </c>
      <c r="C1288" s="6" t="s">
        <v>3192</v>
      </c>
    </row>
    <row r="1289" spans="1:3" ht="39" x14ac:dyDescent="0.25">
      <c r="A1289" s="4" t="s">
        <v>3211</v>
      </c>
      <c r="B1289" s="5" t="s">
        <v>101</v>
      </c>
      <c r="C1289" s="6" t="s">
        <v>3212</v>
      </c>
    </row>
    <row r="1290" spans="1:3" ht="51.75" x14ac:dyDescent="0.25">
      <c r="A1290" s="4" t="s">
        <v>3238</v>
      </c>
      <c r="B1290" s="5" t="s">
        <v>101</v>
      </c>
      <c r="C1290" s="6" t="s">
        <v>3239</v>
      </c>
    </row>
    <row r="1291" spans="1:3" ht="39" x14ac:dyDescent="0.25">
      <c r="A1291" s="4" t="s">
        <v>3258</v>
      </c>
      <c r="B1291" s="5" t="s">
        <v>101</v>
      </c>
      <c r="C1291" s="6" t="s">
        <v>3259</v>
      </c>
    </row>
    <row r="1292" spans="1:3" ht="39" x14ac:dyDescent="0.25">
      <c r="A1292" s="4" t="s">
        <v>3278</v>
      </c>
      <c r="B1292" s="5" t="s">
        <v>101</v>
      </c>
      <c r="C1292" s="6" t="s">
        <v>3279</v>
      </c>
    </row>
    <row r="1293" spans="1:3" ht="39" x14ac:dyDescent="0.25">
      <c r="A1293" s="4" t="s">
        <v>3302</v>
      </c>
      <c r="B1293" s="5" t="s">
        <v>101</v>
      </c>
      <c r="C1293" s="6" t="s">
        <v>3303</v>
      </c>
    </row>
    <row r="1294" spans="1:3" hidden="1" x14ac:dyDescent="0.25">
      <c r="A1294" s="4" t="s">
        <v>2394</v>
      </c>
      <c r="B1294" s="5" t="s">
        <v>55</v>
      </c>
      <c r="C1294" s="6" t="s">
        <v>194</v>
      </c>
    </row>
    <row r="1295" spans="1:3" hidden="1" x14ac:dyDescent="0.25">
      <c r="A1295" s="4" t="s">
        <v>2395</v>
      </c>
      <c r="B1295" s="5" t="s">
        <v>55</v>
      </c>
      <c r="C1295" s="6" t="s">
        <v>200</v>
      </c>
    </row>
    <row r="1296" spans="1:3" ht="26.25" hidden="1" x14ac:dyDescent="0.25">
      <c r="A1296" s="4" t="s">
        <v>2396</v>
      </c>
      <c r="B1296" s="5" t="s">
        <v>55</v>
      </c>
      <c r="C1296" s="6" t="s">
        <v>2397</v>
      </c>
    </row>
    <row r="1297" spans="1:3" hidden="1" x14ac:dyDescent="0.25">
      <c r="A1297" s="4" t="s">
        <v>2398</v>
      </c>
      <c r="B1297" s="5" t="s">
        <v>49</v>
      </c>
      <c r="C1297" s="6" t="s">
        <v>492</v>
      </c>
    </row>
    <row r="1298" spans="1:3" hidden="1" x14ac:dyDescent="0.25">
      <c r="A1298" s="4" t="s">
        <v>2399</v>
      </c>
      <c r="B1298" s="5" t="s">
        <v>55</v>
      </c>
      <c r="C1298" s="6" t="s">
        <v>494</v>
      </c>
    </row>
    <row r="1299" spans="1:3" hidden="1" x14ac:dyDescent="0.25">
      <c r="A1299" s="4" t="s">
        <v>2400</v>
      </c>
      <c r="B1299" s="5" t="s">
        <v>55</v>
      </c>
      <c r="C1299" s="6" t="s">
        <v>2401</v>
      </c>
    </row>
    <row r="1300" spans="1:3" ht="26.25" hidden="1" x14ac:dyDescent="0.25">
      <c r="A1300" s="4" t="s">
        <v>2402</v>
      </c>
      <c r="B1300" s="5" t="s">
        <v>55</v>
      </c>
      <c r="C1300" s="6" t="s">
        <v>2403</v>
      </c>
    </row>
    <row r="1301" spans="1:3" ht="39" x14ac:dyDescent="0.25">
      <c r="A1301" s="4" t="s">
        <v>3327</v>
      </c>
      <c r="B1301" s="5" t="s">
        <v>101</v>
      </c>
      <c r="C1301" s="6" t="s">
        <v>3328</v>
      </c>
    </row>
    <row r="1302" spans="1:3" ht="39" x14ac:dyDescent="0.25">
      <c r="A1302" s="4" t="s">
        <v>3347</v>
      </c>
      <c r="B1302" s="5" t="s">
        <v>101</v>
      </c>
      <c r="C1302" s="6" t="s">
        <v>3348</v>
      </c>
    </row>
    <row r="1303" spans="1:3" ht="39" x14ac:dyDescent="0.25">
      <c r="A1303" s="4" t="s">
        <v>3367</v>
      </c>
      <c r="B1303" s="5" t="s">
        <v>101</v>
      </c>
      <c r="C1303" s="6" t="s">
        <v>3368</v>
      </c>
    </row>
    <row r="1304" spans="1:3" ht="39" x14ac:dyDescent="0.25">
      <c r="A1304" s="4" t="s">
        <v>3387</v>
      </c>
      <c r="B1304" s="5" t="s">
        <v>101</v>
      </c>
      <c r="C1304" s="6" t="s">
        <v>3388</v>
      </c>
    </row>
    <row r="1305" spans="1:3" ht="51.75" x14ac:dyDescent="0.25">
      <c r="A1305" s="4" t="s">
        <v>3411</v>
      </c>
      <c r="B1305" s="5" t="s">
        <v>101</v>
      </c>
      <c r="C1305" s="6" t="s">
        <v>3412</v>
      </c>
    </row>
    <row r="1306" spans="1:3" ht="51.75" x14ac:dyDescent="0.25">
      <c r="A1306" s="4" t="s">
        <v>3431</v>
      </c>
      <c r="B1306" s="5" t="s">
        <v>101</v>
      </c>
      <c r="C1306" s="6" t="s">
        <v>3432</v>
      </c>
    </row>
    <row r="1307" spans="1:3" ht="39" x14ac:dyDescent="0.25">
      <c r="A1307" s="4" t="s">
        <v>3451</v>
      </c>
      <c r="B1307" s="5" t="s">
        <v>101</v>
      </c>
      <c r="C1307" s="6" t="s">
        <v>3452</v>
      </c>
    </row>
    <row r="1308" spans="1:3" ht="39" x14ac:dyDescent="0.25">
      <c r="A1308" s="4" t="s">
        <v>3471</v>
      </c>
      <c r="B1308" s="5" t="s">
        <v>101</v>
      </c>
      <c r="C1308" s="6" t="s">
        <v>3472</v>
      </c>
    </row>
    <row r="1309" spans="1:3" ht="39" x14ac:dyDescent="0.25">
      <c r="A1309" s="4" t="s">
        <v>3495</v>
      </c>
      <c r="B1309" s="5" t="s">
        <v>101</v>
      </c>
      <c r="C1309" s="6" t="s">
        <v>3496</v>
      </c>
    </row>
    <row r="1310" spans="1:3" ht="39" x14ac:dyDescent="0.25">
      <c r="A1310" s="4" t="s">
        <v>3515</v>
      </c>
      <c r="B1310" s="5" t="s">
        <v>101</v>
      </c>
      <c r="C1310" s="6" t="s">
        <v>3516</v>
      </c>
    </row>
    <row r="1311" spans="1:3" hidden="1" x14ac:dyDescent="0.25">
      <c r="A1311" s="4" t="s">
        <v>2424</v>
      </c>
      <c r="B1311" s="5" t="s">
        <v>147</v>
      </c>
      <c r="C1311" s="6" t="s">
        <v>492</v>
      </c>
    </row>
    <row r="1312" spans="1:3" hidden="1" x14ac:dyDescent="0.25">
      <c r="A1312" s="4" t="s">
        <v>2425</v>
      </c>
      <c r="B1312" s="5" t="s">
        <v>55</v>
      </c>
      <c r="C1312" s="6" t="s">
        <v>494</v>
      </c>
    </row>
    <row r="1313" spans="1:3" hidden="1" x14ac:dyDescent="0.25">
      <c r="A1313" s="4" t="s">
        <v>2426</v>
      </c>
      <c r="B1313" s="5" t="s">
        <v>55</v>
      </c>
      <c r="C1313" s="6" t="s">
        <v>1698</v>
      </c>
    </row>
    <row r="1314" spans="1:3" ht="26.25" hidden="1" x14ac:dyDescent="0.25">
      <c r="A1314" s="4" t="s">
        <v>2427</v>
      </c>
      <c r="B1314" s="5" t="s">
        <v>55</v>
      </c>
      <c r="C1314" s="6" t="s">
        <v>1346</v>
      </c>
    </row>
    <row r="1315" spans="1:3" ht="39" x14ac:dyDescent="0.25">
      <c r="A1315" s="4" t="s">
        <v>3541</v>
      </c>
      <c r="B1315" s="5" t="s">
        <v>101</v>
      </c>
      <c r="C1315" s="6" t="s">
        <v>3542</v>
      </c>
    </row>
    <row r="1316" spans="1:3" ht="39" x14ac:dyDescent="0.25">
      <c r="A1316" s="4" t="s">
        <v>3561</v>
      </c>
      <c r="B1316" s="5" t="s">
        <v>101</v>
      </c>
      <c r="C1316" s="6" t="s">
        <v>3562</v>
      </c>
    </row>
    <row r="1317" spans="1:3" ht="39" x14ac:dyDescent="0.25">
      <c r="A1317" s="4" t="s">
        <v>3581</v>
      </c>
      <c r="B1317" s="5" t="s">
        <v>101</v>
      </c>
      <c r="C1317" s="6" t="s">
        <v>3582</v>
      </c>
    </row>
    <row r="1318" spans="1:3" ht="39" x14ac:dyDescent="0.25">
      <c r="A1318" s="4" t="s">
        <v>3601</v>
      </c>
      <c r="B1318" s="5" t="s">
        <v>101</v>
      </c>
      <c r="C1318" s="6" t="s">
        <v>3602</v>
      </c>
    </row>
    <row r="1319" spans="1:3" ht="39" x14ac:dyDescent="0.25">
      <c r="A1319" s="4" t="s">
        <v>3629</v>
      </c>
      <c r="B1319" s="5" t="s">
        <v>101</v>
      </c>
      <c r="C1319" s="6" t="s">
        <v>3630</v>
      </c>
    </row>
    <row r="1320" spans="1:3" ht="39" x14ac:dyDescent="0.25">
      <c r="A1320" s="4" t="s">
        <v>3649</v>
      </c>
      <c r="B1320" s="5" t="s">
        <v>101</v>
      </c>
      <c r="C1320" s="6" t="s">
        <v>3650</v>
      </c>
    </row>
    <row r="1321" spans="1:3" ht="39" x14ac:dyDescent="0.25">
      <c r="A1321" s="4" t="s">
        <v>3669</v>
      </c>
      <c r="B1321" s="5" t="s">
        <v>101</v>
      </c>
      <c r="C1321" s="6" t="s">
        <v>3670</v>
      </c>
    </row>
    <row r="1322" spans="1:3" ht="39" x14ac:dyDescent="0.25">
      <c r="A1322" s="4" t="s">
        <v>3695</v>
      </c>
      <c r="B1322" s="5" t="s">
        <v>101</v>
      </c>
      <c r="C1322" s="6" t="s">
        <v>3696</v>
      </c>
    </row>
    <row r="1323" spans="1:3" ht="39" x14ac:dyDescent="0.25">
      <c r="A1323" s="4" t="s">
        <v>3719</v>
      </c>
      <c r="B1323" s="5" t="s">
        <v>101</v>
      </c>
      <c r="C1323" s="6" t="s">
        <v>3720</v>
      </c>
    </row>
    <row r="1324" spans="1:3" ht="39" x14ac:dyDescent="0.25">
      <c r="A1324" s="4" t="s">
        <v>3741</v>
      </c>
      <c r="B1324" s="5" t="s">
        <v>101</v>
      </c>
      <c r="C1324" s="6" t="s">
        <v>3742</v>
      </c>
    </row>
    <row r="1325" spans="1:3" hidden="1" x14ac:dyDescent="0.25">
      <c r="A1325" s="4" t="s">
        <v>2448</v>
      </c>
      <c r="B1325" s="5" t="s">
        <v>20</v>
      </c>
      <c r="C1325" s="6" t="s">
        <v>2449</v>
      </c>
    </row>
    <row r="1326" spans="1:3" hidden="1" x14ac:dyDescent="0.25">
      <c r="A1326" s="4" t="s">
        <v>2450</v>
      </c>
      <c r="B1326" s="5" t="s">
        <v>101</v>
      </c>
      <c r="C1326" s="6" t="s">
        <v>2451</v>
      </c>
    </row>
    <row r="1327" spans="1:3" ht="39" x14ac:dyDescent="0.25">
      <c r="A1327" s="4" t="s">
        <v>3761</v>
      </c>
      <c r="B1327" s="5" t="s">
        <v>101</v>
      </c>
      <c r="C1327" s="6" t="s">
        <v>3762</v>
      </c>
    </row>
    <row r="1328" spans="1:3" ht="39" x14ac:dyDescent="0.25">
      <c r="A1328" s="4" t="s">
        <v>3781</v>
      </c>
      <c r="B1328" s="5" t="s">
        <v>101</v>
      </c>
      <c r="C1328" s="6" t="s">
        <v>3782</v>
      </c>
    </row>
    <row r="1329" spans="1:3" ht="39" x14ac:dyDescent="0.25">
      <c r="A1329" s="4" t="s">
        <v>3801</v>
      </c>
      <c r="B1329" s="5" t="s">
        <v>101</v>
      </c>
      <c r="C1329" s="6" t="s">
        <v>3802</v>
      </c>
    </row>
    <row r="1330" spans="1:3" ht="51.75" x14ac:dyDescent="0.25">
      <c r="A1330" s="4" t="s">
        <v>3831</v>
      </c>
      <c r="B1330" s="5" t="s">
        <v>101</v>
      </c>
      <c r="C1330" s="6" t="s">
        <v>3832</v>
      </c>
    </row>
    <row r="1331" spans="1:3" ht="51.75" x14ac:dyDescent="0.25">
      <c r="A1331" s="4" t="s">
        <v>3857</v>
      </c>
      <c r="B1331" s="5" t="s">
        <v>101</v>
      </c>
      <c r="C1331" s="6" t="s">
        <v>3858</v>
      </c>
    </row>
    <row r="1332" spans="1:3" ht="51.75" x14ac:dyDescent="0.25">
      <c r="A1332" s="4" t="s">
        <v>3877</v>
      </c>
      <c r="B1332" s="5" t="s">
        <v>101</v>
      </c>
      <c r="C1332" s="6" t="s">
        <v>3878</v>
      </c>
    </row>
    <row r="1333" spans="1:3" ht="39" x14ac:dyDescent="0.25">
      <c r="A1333" s="4" t="s">
        <v>3899</v>
      </c>
      <c r="B1333" s="5" t="s">
        <v>101</v>
      </c>
      <c r="C1333" s="6" t="s">
        <v>3900</v>
      </c>
    </row>
    <row r="1334" spans="1:3" ht="39" x14ac:dyDescent="0.25">
      <c r="A1334" s="4" t="s">
        <v>3919</v>
      </c>
      <c r="B1334" s="5" t="s">
        <v>101</v>
      </c>
      <c r="C1334" s="6" t="s">
        <v>3920</v>
      </c>
    </row>
    <row r="1335" spans="1:3" ht="39" x14ac:dyDescent="0.25">
      <c r="A1335" s="4" t="s">
        <v>3943</v>
      </c>
      <c r="B1335" s="5" t="s">
        <v>101</v>
      </c>
      <c r="C1335" s="6" t="s">
        <v>3944</v>
      </c>
    </row>
    <row r="1336" spans="1:3" ht="39" x14ac:dyDescent="0.25">
      <c r="A1336" s="4" t="s">
        <v>3968</v>
      </c>
      <c r="B1336" s="5" t="s">
        <v>101</v>
      </c>
      <c r="C1336" s="6" t="s">
        <v>3969</v>
      </c>
    </row>
    <row r="1337" spans="1:3" hidden="1" x14ac:dyDescent="0.25">
      <c r="A1337" s="4" t="s">
        <v>2472</v>
      </c>
      <c r="B1337" s="5" t="s">
        <v>147</v>
      </c>
      <c r="C1337" s="6" t="s">
        <v>756</v>
      </c>
    </row>
    <row r="1338" spans="1:3" ht="39" x14ac:dyDescent="0.25">
      <c r="A1338" s="4" t="s">
        <v>3993</v>
      </c>
      <c r="B1338" s="5" t="s">
        <v>101</v>
      </c>
      <c r="C1338" s="6" t="s">
        <v>3994</v>
      </c>
    </row>
    <row r="1339" spans="1:3" ht="39" x14ac:dyDescent="0.25">
      <c r="A1339" s="4" t="s">
        <v>4013</v>
      </c>
      <c r="B1339" s="5" t="s">
        <v>101</v>
      </c>
      <c r="C1339" s="6" t="s">
        <v>4014</v>
      </c>
    </row>
    <row r="1340" spans="1:3" ht="39" x14ac:dyDescent="0.25">
      <c r="A1340" s="4" t="s">
        <v>4033</v>
      </c>
      <c r="B1340" s="5" t="s">
        <v>101</v>
      </c>
      <c r="C1340" s="6" t="s">
        <v>4034</v>
      </c>
    </row>
    <row r="1341" spans="1:3" ht="39" x14ac:dyDescent="0.25">
      <c r="A1341" s="4" t="s">
        <v>4053</v>
      </c>
      <c r="B1341" s="5" t="s">
        <v>101</v>
      </c>
      <c r="C1341" s="6" t="s">
        <v>4054</v>
      </c>
    </row>
    <row r="1342" spans="1:3" ht="39" x14ac:dyDescent="0.25">
      <c r="A1342" s="4" t="s">
        <v>4075</v>
      </c>
      <c r="B1342" s="5" t="s">
        <v>101</v>
      </c>
      <c r="C1342" s="6" t="s">
        <v>4076</v>
      </c>
    </row>
    <row r="1343" spans="1:3" ht="39" x14ac:dyDescent="0.25">
      <c r="A1343" s="4" t="s">
        <v>4096</v>
      </c>
      <c r="B1343" s="5" t="s">
        <v>101</v>
      </c>
      <c r="C1343" s="6" t="s">
        <v>4097</v>
      </c>
    </row>
    <row r="1344" spans="1:3" ht="39" x14ac:dyDescent="0.25">
      <c r="A1344" s="4" t="s">
        <v>4124</v>
      </c>
      <c r="B1344" s="5" t="s">
        <v>101</v>
      </c>
      <c r="C1344" s="6" t="s">
        <v>4125</v>
      </c>
    </row>
    <row r="1345" spans="1:3" ht="39" x14ac:dyDescent="0.25">
      <c r="A1345" s="4" t="s">
        <v>4144</v>
      </c>
      <c r="B1345" s="5" t="s">
        <v>101</v>
      </c>
      <c r="C1345" s="6" t="s">
        <v>4145</v>
      </c>
    </row>
    <row r="1346" spans="1:3" ht="39" x14ac:dyDescent="0.25">
      <c r="A1346" s="4" t="s">
        <v>4164</v>
      </c>
      <c r="B1346" s="5" t="s">
        <v>101</v>
      </c>
      <c r="C1346" s="6" t="s">
        <v>4165</v>
      </c>
    </row>
    <row r="1347" spans="1:3" ht="39" x14ac:dyDescent="0.25">
      <c r="A1347" s="4" t="s">
        <v>4184</v>
      </c>
      <c r="B1347" s="5" t="s">
        <v>101</v>
      </c>
      <c r="C1347" s="6" t="s">
        <v>4185</v>
      </c>
    </row>
    <row r="1348" spans="1:3" hidden="1" x14ac:dyDescent="0.25">
      <c r="A1348" s="4" t="s">
        <v>2493</v>
      </c>
      <c r="B1348" s="5" t="s">
        <v>119</v>
      </c>
      <c r="C1348" s="6" t="s">
        <v>2494</v>
      </c>
    </row>
    <row r="1349" spans="1:3" hidden="1" x14ac:dyDescent="0.25">
      <c r="A1349" s="4" t="s">
        <v>2495</v>
      </c>
      <c r="B1349" s="5" t="s">
        <v>20</v>
      </c>
      <c r="C1349" s="6" t="s">
        <v>2496</v>
      </c>
    </row>
    <row r="1350" spans="1:3" ht="39" x14ac:dyDescent="0.25">
      <c r="A1350" s="4" t="s">
        <v>4213</v>
      </c>
      <c r="B1350" s="5" t="s">
        <v>101</v>
      </c>
      <c r="C1350" s="6" t="s">
        <v>4214</v>
      </c>
    </row>
    <row r="1351" spans="1:3" ht="39" x14ac:dyDescent="0.25">
      <c r="A1351" s="4" t="s">
        <v>4235</v>
      </c>
      <c r="B1351" s="5" t="s">
        <v>101</v>
      </c>
      <c r="C1351" s="6" t="s">
        <v>4236</v>
      </c>
    </row>
    <row r="1352" spans="1:3" ht="39" x14ac:dyDescent="0.25">
      <c r="A1352" s="4" t="s">
        <v>4259</v>
      </c>
      <c r="B1352" s="5" t="s">
        <v>101</v>
      </c>
      <c r="C1352" s="6" t="s">
        <v>4260</v>
      </c>
    </row>
    <row r="1353" spans="1:3" ht="39" x14ac:dyDescent="0.25">
      <c r="A1353" s="4" t="s">
        <v>4283</v>
      </c>
      <c r="B1353" s="5" t="s">
        <v>101</v>
      </c>
      <c r="C1353" s="6" t="s">
        <v>4284</v>
      </c>
    </row>
    <row r="1354" spans="1:3" ht="39" x14ac:dyDescent="0.25">
      <c r="A1354" s="4" t="s">
        <v>4307</v>
      </c>
      <c r="B1354" s="5" t="s">
        <v>101</v>
      </c>
      <c r="C1354" s="6" t="s">
        <v>4308</v>
      </c>
    </row>
    <row r="1355" spans="1:3" ht="39" x14ac:dyDescent="0.25">
      <c r="A1355" s="4" t="s">
        <v>4327</v>
      </c>
      <c r="B1355" s="5" t="s">
        <v>101</v>
      </c>
      <c r="C1355" s="6" t="s">
        <v>4328</v>
      </c>
    </row>
    <row r="1356" spans="1:3" ht="39" x14ac:dyDescent="0.25">
      <c r="A1356" s="4" t="s">
        <v>4347</v>
      </c>
      <c r="B1356" s="5" t="s">
        <v>101</v>
      </c>
      <c r="C1356" s="6" t="s">
        <v>4348</v>
      </c>
    </row>
    <row r="1357" spans="1:3" ht="39" x14ac:dyDescent="0.25">
      <c r="A1357" s="4" t="s">
        <v>4367</v>
      </c>
      <c r="B1357" s="5" t="s">
        <v>101</v>
      </c>
      <c r="C1357" s="6" t="s">
        <v>4368</v>
      </c>
    </row>
    <row r="1358" spans="1:3" ht="39" x14ac:dyDescent="0.25">
      <c r="A1358" s="4" t="s">
        <v>4389</v>
      </c>
      <c r="B1358" s="5" t="s">
        <v>101</v>
      </c>
      <c r="C1358" s="6" t="s">
        <v>4390</v>
      </c>
    </row>
    <row r="1359" spans="1:3" ht="39" x14ac:dyDescent="0.25">
      <c r="A1359" s="4" t="s">
        <v>4409</v>
      </c>
      <c r="B1359" s="5" t="s">
        <v>101</v>
      </c>
      <c r="C1359" s="6" t="s">
        <v>4410</v>
      </c>
    </row>
    <row r="1360" spans="1:3" hidden="1" x14ac:dyDescent="0.25">
      <c r="A1360" s="4" t="s">
        <v>2517</v>
      </c>
      <c r="B1360" s="5" t="s">
        <v>20</v>
      </c>
      <c r="C1360" s="6" t="s">
        <v>236</v>
      </c>
    </row>
    <row r="1361" spans="1:3" ht="39" x14ac:dyDescent="0.25">
      <c r="A1361" s="4" t="s">
        <v>4435</v>
      </c>
      <c r="B1361" s="5" t="s">
        <v>101</v>
      </c>
      <c r="C1361" s="6" t="s">
        <v>4436</v>
      </c>
    </row>
    <row r="1362" spans="1:3" ht="39" x14ac:dyDescent="0.25">
      <c r="A1362" s="4" t="s">
        <v>4455</v>
      </c>
      <c r="B1362" s="5" t="s">
        <v>101</v>
      </c>
      <c r="C1362" s="6" t="s">
        <v>4456</v>
      </c>
    </row>
    <row r="1363" spans="1:3" ht="39" x14ac:dyDescent="0.25">
      <c r="A1363" s="4" t="s">
        <v>4475</v>
      </c>
      <c r="B1363" s="5" t="s">
        <v>101</v>
      </c>
      <c r="C1363" s="6" t="s">
        <v>4476</v>
      </c>
    </row>
    <row r="1364" spans="1:3" ht="39" x14ac:dyDescent="0.25">
      <c r="A1364" s="4" t="s">
        <v>4495</v>
      </c>
      <c r="B1364" s="5" t="s">
        <v>101</v>
      </c>
      <c r="C1364" s="6" t="s">
        <v>4496</v>
      </c>
    </row>
    <row r="1365" spans="1:3" ht="39" x14ac:dyDescent="0.25">
      <c r="A1365" s="4" t="s">
        <v>4515</v>
      </c>
      <c r="B1365" s="5" t="s">
        <v>101</v>
      </c>
      <c r="C1365" s="6" t="s">
        <v>4516</v>
      </c>
    </row>
    <row r="1366" spans="1:3" ht="39" x14ac:dyDescent="0.25">
      <c r="A1366" s="4" t="s">
        <v>4539</v>
      </c>
      <c r="B1366" s="5" t="s">
        <v>101</v>
      </c>
      <c r="C1366" s="6" t="s">
        <v>4540</v>
      </c>
    </row>
    <row r="1367" spans="1:3" ht="51.75" x14ac:dyDescent="0.25">
      <c r="A1367" s="4" t="s">
        <v>4568</v>
      </c>
      <c r="B1367" s="5" t="s">
        <v>101</v>
      </c>
      <c r="C1367" s="6" t="s">
        <v>4569</v>
      </c>
    </row>
    <row r="1368" spans="1:3" ht="39" x14ac:dyDescent="0.25">
      <c r="A1368" s="4" t="s">
        <v>4591</v>
      </c>
      <c r="B1368" s="5" t="s">
        <v>101</v>
      </c>
      <c r="C1368" s="6" t="s">
        <v>4592</v>
      </c>
    </row>
    <row r="1369" spans="1:3" ht="39" x14ac:dyDescent="0.25">
      <c r="A1369" s="4" t="s">
        <v>4611</v>
      </c>
      <c r="B1369" s="5" t="s">
        <v>101</v>
      </c>
      <c r="C1369" s="6" t="s">
        <v>4612</v>
      </c>
    </row>
    <row r="1370" spans="1:3" ht="39" x14ac:dyDescent="0.25">
      <c r="A1370" s="4" t="s">
        <v>4635</v>
      </c>
      <c r="B1370" s="5" t="s">
        <v>101</v>
      </c>
      <c r="C1370" s="6" t="s">
        <v>4636</v>
      </c>
    </row>
    <row r="1371" spans="1:3" ht="39" x14ac:dyDescent="0.25">
      <c r="A1371" s="4" t="s">
        <v>4655</v>
      </c>
      <c r="B1371" s="5" t="s">
        <v>101</v>
      </c>
      <c r="C1371" s="6" t="s">
        <v>4656</v>
      </c>
    </row>
    <row r="1372" spans="1:3" ht="39" x14ac:dyDescent="0.25">
      <c r="A1372" s="4" t="s">
        <v>4675</v>
      </c>
      <c r="B1372" s="5" t="s">
        <v>101</v>
      </c>
      <c r="C1372" s="6" t="s">
        <v>4676</v>
      </c>
    </row>
    <row r="1373" spans="1:3" ht="39" x14ac:dyDescent="0.25">
      <c r="A1373" s="4" t="s">
        <v>4701</v>
      </c>
      <c r="B1373" s="5" t="s">
        <v>101</v>
      </c>
      <c r="C1373" s="6" t="s">
        <v>4702</v>
      </c>
    </row>
    <row r="1374" spans="1:3" ht="51.75" x14ac:dyDescent="0.25">
      <c r="A1374" s="4" t="s">
        <v>4728</v>
      </c>
      <c r="B1374" s="5" t="s">
        <v>101</v>
      </c>
      <c r="C1374" s="6" t="s">
        <v>4729</v>
      </c>
    </row>
    <row r="1375" spans="1:3" ht="39" x14ac:dyDescent="0.25">
      <c r="A1375" s="4" t="s">
        <v>4748</v>
      </c>
      <c r="B1375" s="5" t="s">
        <v>101</v>
      </c>
      <c r="C1375" s="6" t="s">
        <v>4749</v>
      </c>
    </row>
    <row r="1376" spans="1:3" ht="39" x14ac:dyDescent="0.25">
      <c r="A1376" s="4" t="s">
        <v>4768</v>
      </c>
      <c r="B1376" s="5" t="s">
        <v>101</v>
      </c>
      <c r="C1376" s="6" t="s">
        <v>4769</v>
      </c>
    </row>
    <row r="1377" spans="1:3" ht="39" x14ac:dyDescent="0.25">
      <c r="A1377" s="4" t="s">
        <v>4788</v>
      </c>
      <c r="B1377" s="5" t="s">
        <v>101</v>
      </c>
      <c r="C1377" s="6" t="s">
        <v>4789</v>
      </c>
    </row>
    <row r="1378" spans="1:3" ht="39" x14ac:dyDescent="0.25">
      <c r="A1378" s="4" t="s">
        <v>4808</v>
      </c>
      <c r="B1378" s="5" t="s">
        <v>101</v>
      </c>
      <c r="C1378" s="6" t="s">
        <v>4809</v>
      </c>
    </row>
    <row r="1379" spans="1:3" ht="39" x14ac:dyDescent="0.25">
      <c r="A1379" s="4" t="s">
        <v>4832</v>
      </c>
      <c r="B1379" s="5" t="s">
        <v>101</v>
      </c>
      <c r="C1379" s="6" t="s">
        <v>4833</v>
      </c>
    </row>
    <row r="1380" spans="1:3" ht="39" x14ac:dyDescent="0.25">
      <c r="A1380" s="4" t="s">
        <v>4856</v>
      </c>
      <c r="B1380" s="5" t="s">
        <v>101</v>
      </c>
      <c r="C1380" s="6" t="s">
        <v>4857</v>
      </c>
    </row>
    <row r="1381" spans="1:3" hidden="1" x14ac:dyDescent="0.25">
      <c r="A1381" s="4" t="s">
        <v>2558</v>
      </c>
      <c r="B1381" s="5" t="s">
        <v>119</v>
      </c>
      <c r="C1381" s="6" t="s">
        <v>492</v>
      </c>
    </row>
    <row r="1382" spans="1:3" hidden="1" x14ac:dyDescent="0.25">
      <c r="A1382" s="4" t="s">
        <v>2559</v>
      </c>
      <c r="B1382" s="5" t="s">
        <v>55</v>
      </c>
      <c r="C1382" s="6" t="s">
        <v>494</v>
      </c>
    </row>
    <row r="1383" spans="1:3" hidden="1" x14ac:dyDescent="0.25">
      <c r="A1383" s="4" t="s">
        <v>2560</v>
      </c>
      <c r="B1383" s="5" t="s">
        <v>55</v>
      </c>
      <c r="C1383" s="6" t="s">
        <v>809</v>
      </c>
    </row>
    <row r="1384" spans="1:3" ht="26.25" hidden="1" x14ac:dyDescent="0.25">
      <c r="A1384" s="4" t="s">
        <v>2561</v>
      </c>
      <c r="B1384" s="5" t="s">
        <v>55</v>
      </c>
      <c r="C1384" s="6" t="s">
        <v>2562</v>
      </c>
    </row>
    <row r="1385" spans="1:3" ht="39" x14ac:dyDescent="0.25">
      <c r="A1385" s="4" t="s">
        <v>4876</v>
      </c>
      <c r="B1385" s="5" t="s">
        <v>101</v>
      </c>
      <c r="C1385" s="6" t="s">
        <v>4877</v>
      </c>
    </row>
    <row r="1386" spans="1:3" ht="51.75" x14ac:dyDescent="0.25">
      <c r="A1386" s="4" t="s">
        <v>4897</v>
      </c>
      <c r="B1386" s="5" t="s">
        <v>101</v>
      </c>
      <c r="C1386" s="6" t="s">
        <v>4898</v>
      </c>
    </row>
    <row r="1387" spans="1:3" ht="39" x14ac:dyDescent="0.25">
      <c r="A1387" s="4" t="s">
        <v>4921</v>
      </c>
      <c r="B1387" s="5" t="s">
        <v>101</v>
      </c>
      <c r="C1387" s="6" t="s">
        <v>4922</v>
      </c>
    </row>
    <row r="1388" spans="1:3" ht="39" x14ac:dyDescent="0.25">
      <c r="A1388" s="4" t="s">
        <v>4941</v>
      </c>
      <c r="B1388" s="5" t="s">
        <v>101</v>
      </c>
      <c r="C1388" s="6" t="s">
        <v>4942</v>
      </c>
    </row>
    <row r="1389" spans="1:3" ht="39" x14ac:dyDescent="0.25">
      <c r="A1389" s="4" t="s">
        <v>4965</v>
      </c>
      <c r="B1389" s="5" t="s">
        <v>101</v>
      </c>
      <c r="C1389" s="6" t="s">
        <v>4966</v>
      </c>
    </row>
    <row r="1390" spans="1:3" ht="39" x14ac:dyDescent="0.25">
      <c r="A1390" s="4" t="s">
        <v>4985</v>
      </c>
      <c r="B1390" s="5" t="s">
        <v>101</v>
      </c>
      <c r="C1390" s="6" t="s">
        <v>4986</v>
      </c>
    </row>
    <row r="1391" spans="1:3" ht="39" x14ac:dyDescent="0.25">
      <c r="A1391" s="4" t="s">
        <v>5011</v>
      </c>
      <c r="B1391" s="5" t="s">
        <v>101</v>
      </c>
      <c r="C1391" s="6" t="s">
        <v>5012</v>
      </c>
    </row>
    <row r="1392" spans="1:3" ht="39" x14ac:dyDescent="0.25">
      <c r="A1392" s="4" t="s">
        <v>5031</v>
      </c>
      <c r="B1392" s="5" t="s">
        <v>101</v>
      </c>
      <c r="C1392" s="6" t="s">
        <v>5032</v>
      </c>
    </row>
    <row r="1393" spans="1:3" ht="39" x14ac:dyDescent="0.25">
      <c r="A1393" s="4" t="s">
        <v>5051</v>
      </c>
      <c r="B1393" s="5" t="s">
        <v>101</v>
      </c>
      <c r="C1393" s="6" t="s">
        <v>5052</v>
      </c>
    </row>
    <row r="1394" spans="1:3" ht="51.75" x14ac:dyDescent="0.25">
      <c r="A1394" s="4" t="s">
        <v>5071</v>
      </c>
      <c r="B1394" s="5" t="s">
        <v>101</v>
      </c>
      <c r="C1394" s="6" t="s">
        <v>5072</v>
      </c>
    </row>
    <row r="1395" spans="1:3" hidden="1" x14ac:dyDescent="0.25">
      <c r="A1395" s="4" t="s">
        <v>2583</v>
      </c>
      <c r="B1395" s="5" t="s">
        <v>49</v>
      </c>
      <c r="C1395" s="6" t="s">
        <v>466</v>
      </c>
    </row>
    <row r="1396" spans="1:3" ht="39" x14ac:dyDescent="0.25">
      <c r="A1396" s="4" t="s">
        <v>5091</v>
      </c>
      <c r="B1396" s="5" t="s">
        <v>101</v>
      </c>
      <c r="C1396" s="6" t="s">
        <v>5092</v>
      </c>
    </row>
    <row r="1397" spans="1:3" ht="39" x14ac:dyDescent="0.25">
      <c r="A1397" s="4" t="s">
        <v>5117</v>
      </c>
      <c r="B1397" s="5" t="s">
        <v>101</v>
      </c>
      <c r="C1397" s="6" t="s">
        <v>5118</v>
      </c>
    </row>
    <row r="1398" spans="1:3" ht="39" x14ac:dyDescent="0.25">
      <c r="A1398" s="4" t="s">
        <v>5137</v>
      </c>
      <c r="B1398" s="5" t="s">
        <v>101</v>
      </c>
      <c r="C1398" s="6" t="s">
        <v>5138</v>
      </c>
    </row>
    <row r="1399" spans="1:3" ht="39" x14ac:dyDescent="0.25">
      <c r="A1399" s="4" t="s">
        <v>5162</v>
      </c>
      <c r="B1399" s="5" t="s">
        <v>101</v>
      </c>
      <c r="C1399" s="6" t="s">
        <v>5163</v>
      </c>
    </row>
    <row r="1400" spans="1:3" ht="39" x14ac:dyDescent="0.25">
      <c r="A1400" s="4" t="s">
        <v>5182</v>
      </c>
      <c r="B1400" s="5" t="s">
        <v>101</v>
      </c>
      <c r="C1400" s="6" t="s">
        <v>5183</v>
      </c>
    </row>
    <row r="1401" spans="1:3" ht="39" x14ac:dyDescent="0.25">
      <c r="A1401" s="4" t="s">
        <v>5202</v>
      </c>
      <c r="B1401" s="5" t="s">
        <v>101</v>
      </c>
      <c r="C1401" s="6" t="s">
        <v>5203</v>
      </c>
    </row>
    <row r="1402" spans="1:3" ht="39" x14ac:dyDescent="0.25">
      <c r="A1402" s="4" t="s">
        <v>5222</v>
      </c>
      <c r="B1402" s="5" t="s">
        <v>101</v>
      </c>
      <c r="C1402" s="6" t="s">
        <v>5223</v>
      </c>
    </row>
    <row r="1403" spans="1:3" ht="39" x14ac:dyDescent="0.25">
      <c r="A1403" s="4" t="s">
        <v>5242</v>
      </c>
      <c r="B1403" s="5" t="s">
        <v>101</v>
      </c>
      <c r="C1403" s="6" t="s">
        <v>5243</v>
      </c>
    </row>
    <row r="1404" spans="1:3" ht="39" x14ac:dyDescent="0.25">
      <c r="A1404" s="4" t="s">
        <v>5268</v>
      </c>
      <c r="B1404" s="5" t="s">
        <v>101</v>
      </c>
      <c r="C1404" s="6" t="s">
        <v>5269</v>
      </c>
    </row>
    <row r="1405" spans="1:3" ht="51.75" x14ac:dyDescent="0.25">
      <c r="A1405" s="4" t="s">
        <v>5292</v>
      </c>
      <c r="B1405" s="5" t="s">
        <v>101</v>
      </c>
      <c r="C1405" s="6" t="s">
        <v>5293</v>
      </c>
    </row>
    <row r="1406" spans="1:3" ht="39" x14ac:dyDescent="0.25">
      <c r="A1406" s="4" t="s">
        <v>5319</v>
      </c>
      <c r="B1406" s="5" t="s">
        <v>101</v>
      </c>
      <c r="C1406" s="6" t="s">
        <v>5320</v>
      </c>
    </row>
    <row r="1407" spans="1:3" ht="39" x14ac:dyDescent="0.25">
      <c r="A1407" s="4" t="s">
        <v>5339</v>
      </c>
      <c r="B1407" s="5" t="s">
        <v>101</v>
      </c>
      <c r="C1407" s="6" t="s">
        <v>5340</v>
      </c>
    </row>
    <row r="1408" spans="1:3" ht="39" x14ac:dyDescent="0.25">
      <c r="A1408" s="4" t="s">
        <v>5359</v>
      </c>
      <c r="B1408" s="5" t="s">
        <v>101</v>
      </c>
      <c r="C1408" s="6" t="s">
        <v>5360</v>
      </c>
    </row>
    <row r="1409" spans="1:3" ht="39" x14ac:dyDescent="0.25">
      <c r="A1409" s="4" t="s">
        <v>5379</v>
      </c>
      <c r="B1409" s="5" t="s">
        <v>101</v>
      </c>
      <c r="C1409" s="6" t="s">
        <v>5380</v>
      </c>
    </row>
    <row r="1410" spans="1:3" ht="39" x14ac:dyDescent="0.25">
      <c r="A1410" s="4" t="s">
        <v>5403</v>
      </c>
      <c r="B1410" s="5" t="s">
        <v>101</v>
      </c>
      <c r="C1410" s="6" t="s">
        <v>5404</v>
      </c>
    </row>
    <row r="1411" spans="1:3" ht="39" x14ac:dyDescent="0.25">
      <c r="A1411" s="4" t="s">
        <v>5423</v>
      </c>
      <c r="B1411" s="5" t="s">
        <v>101</v>
      </c>
      <c r="C1411" s="6" t="s">
        <v>5424</v>
      </c>
    </row>
    <row r="1412" spans="1:3" ht="39" x14ac:dyDescent="0.25">
      <c r="A1412" s="4" t="s">
        <v>5447</v>
      </c>
      <c r="B1412" s="5" t="s">
        <v>101</v>
      </c>
      <c r="C1412" s="6" t="s">
        <v>5448</v>
      </c>
    </row>
    <row r="1413" spans="1:3" ht="39" x14ac:dyDescent="0.25">
      <c r="A1413" s="4" t="s">
        <v>5467</v>
      </c>
      <c r="B1413" s="5" t="s">
        <v>101</v>
      </c>
      <c r="C1413" s="6" t="s">
        <v>5468</v>
      </c>
    </row>
    <row r="1414" spans="1:3" hidden="1" x14ac:dyDescent="0.25">
      <c r="A1414" s="4" t="s">
        <v>2620</v>
      </c>
      <c r="B1414" s="5" t="s">
        <v>116</v>
      </c>
      <c r="C1414" s="6" t="s">
        <v>492</v>
      </c>
    </row>
    <row r="1415" spans="1:3" ht="39" x14ac:dyDescent="0.25">
      <c r="A1415" s="4" t="s">
        <v>5487</v>
      </c>
      <c r="B1415" s="5" t="s">
        <v>101</v>
      </c>
      <c r="C1415" s="6" t="s">
        <v>5488</v>
      </c>
    </row>
    <row r="1416" spans="1:3" ht="39" x14ac:dyDescent="0.25">
      <c r="A1416" s="4" t="s">
        <v>5507</v>
      </c>
      <c r="B1416" s="5" t="s">
        <v>101</v>
      </c>
      <c r="C1416" s="6" t="s">
        <v>5508</v>
      </c>
    </row>
    <row r="1417" spans="1:3" hidden="1" x14ac:dyDescent="0.25">
      <c r="A1417" s="4" t="s">
        <v>2625</v>
      </c>
      <c r="B1417" s="5" t="s">
        <v>55</v>
      </c>
      <c r="C1417" s="6" t="s">
        <v>494</v>
      </c>
    </row>
    <row r="1418" spans="1:3" hidden="1" x14ac:dyDescent="0.25">
      <c r="A1418" s="4" t="s">
        <v>2626</v>
      </c>
      <c r="B1418" s="5" t="s">
        <v>55</v>
      </c>
      <c r="C1418" s="6" t="s">
        <v>1610</v>
      </c>
    </row>
    <row r="1419" spans="1:3" ht="26.25" hidden="1" x14ac:dyDescent="0.25">
      <c r="A1419" s="4" t="s">
        <v>2627</v>
      </c>
      <c r="B1419" s="5" t="s">
        <v>55</v>
      </c>
      <c r="C1419" s="6" t="s">
        <v>2285</v>
      </c>
    </row>
    <row r="1420" spans="1:3" ht="39" x14ac:dyDescent="0.25">
      <c r="A1420" s="4" t="s">
        <v>5527</v>
      </c>
      <c r="B1420" s="5" t="s">
        <v>101</v>
      </c>
      <c r="C1420" s="6" t="s">
        <v>5528</v>
      </c>
    </row>
    <row r="1421" spans="1:3" ht="39" x14ac:dyDescent="0.25">
      <c r="A1421" s="4" t="s">
        <v>5547</v>
      </c>
      <c r="B1421" s="5" t="s">
        <v>101</v>
      </c>
      <c r="C1421" s="6" t="s">
        <v>5548</v>
      </c>
    </row>
    <row r="1422" spans="1:3" ht="39" x14ac:dyDescent="0.25">
      <c r="A1422" s="4" t="s">
        <v>5567</v>
      </c>
      <c r="B1422" s="5" t="s">
        <v>101</v>
      </c>
      <c r="C1422" s="6" t="s">
        <v>5568</v>
      </c>
    </row>
    <row r="1423" spans="1:3" ht="51.75" x14ac:dyDescent="0.25">
      <c r="A1423" s="4" t="s">
        <v>5593</v>
      </c>
      <c r="B1423" s="5" t="s">
        <v>101</v>
      </c>
      <c r="C1423" s="6" t="s">
        <v>5594</v>
      </c>
    </row>
    <row r="1424" spans="1:3" ht="39" x14ac:dyDescent="0.25">
      <c r="A1424" s="4" t="s">
        <v>5621</v>
      </c>
      <c r="B1424" s="5" t="s">
        <v>101</v>
      </c>
      <c r="C1424" s="6" t="s">
        <v>5622</v>
      </c>
    </row>
    <row r="1425" spans="1:3" ht="39" x14ac:dyDescent="0.25">
      <c r="A1425" s="4" t="s">
        <v>5641</v>
      </c>
      <c r="B1425" s="5" t="s">
        <v>101</v>
      </c>
      <c r="C1425" s="6" t="s">
        <v>5642</v>
      </c>
    </row>
    <row r="1426" spans="1:3" ht="39" x14ac:dyDescent="0.25">
      <c r="A1426" s="4" t="s">
        <v>5661</v>
      </c>
      <c r="B1426" s="5" t="s">
        <v>101</v>
      </c>
      <c r="C1426" s="6" t="s">
        <v>5662</v>
      </c>
    </row>
    <row r="1427" spans="1:3" ht="39" x14ac:dyDescent="0.25">
      <c r="A1427" s="4" t="s">
        <v>5685</v>
      </c>
      <c r="B1427" s="5" t="s">
        <v>101</v>
      </c>
      <c r="C1427" s="6" t="s">
        <v>5686</v>
      </c>
    </row>
    <row r="1428" spans="1:3" ht="39" x14ac:dyDescent="0.25">
      <c r="A1428" s="4" t="s">
        <v>5705</v>
      </c>
      <c r="B1428" s="5" t="s">
        <v>101</v>
      </c>
      <c r="C1428" s="6" t="s">
        <v>5706</v>
      </c>
    </row>
    <row r="1429" spans="1:3" ht="39" x14ac:dyDescent="0.25">
      <c r="A1429" s="4" t="s">
        <v>5725</v>
      </c>
      <c r="B1429" s="5" t="s">
        <v>101</v>
      </c>
      <c r="C1429" s="6" t="s">
        <v>5726</v>
      </c>
    </row>
    <row r="1430" spans="1:3" hidden="1" x14ac:dyDescent="0.25">
      <c r="A1430" s="4" t="s">
        <v>2648</v>
      </c>
      <c r="B1430" s="5" t="s">
        <v>116</v>
      </c>
      <c r="C1430" s="6" t="s">
        <v>2649</v>
      </c>
    </row>
    <row r="1431" spans="1:3" hidden="1" x14ac:dyDescent="0.25">
      <c r="A1431" s="4" t="s">
        <v>2650</v>
      </c>
      <c r="B1431" s="5" t="s">
        <v>20</v>
      </c>
      <c r="C1431" s="6" t="s">
        <v>492</v>
      </c>
    </row>
    <row r="1432" spans="1:3" hidden="1" x14ac:dyDescent="0.25">
      <c r="A1432" s="4" t="s">
        <v>2651</v>
      </c>
      <c r="B1432" s="5" t="s">
        <v>55</v>
      </c>
      <c r="C1432" s="6" t="s">
        <v>494</v>
      </c>
    </row>
    <row r="1433" spans="1:3" hidden="1" x14ac:dyDescent="0.25">
      <c r="A1433" s="4" t="s">
        <v>2652</v>
      </c>
      <c r="B1433" s="5" t="s">
        <v>55</v>
      </c>
      <c r="C1433" s="6" t="s">
        <v>2038</v>
      </c>
    </row>
    <row r="1434" spans="1:3" ht="26.25" hidden="1" x14ac:dyDescent="0.25">
      <c r="A1434" s="4" t="s">
        <v>2653</v>
      </c>
      <c r="B1434" s="5" t="s">
        <v>55</v>
      </c>
      <c r="C1434" s="6" t="s">
        <v>2654</v>
      </c>
    </row>
    <row r="1435" spans="1:3" hidden="1" x14ac:dyDescent="0.25">
      <c r="A1435" s="4" t="s">
        <v>2655</v>
      </c>
      <c r="B1435" s="5" t="s">
        <v>55</v>
      </c>
      <c r="C1435" s="6" t="s">
        <v>838</v>
      </c>
    </row>
    <row r="1436" spans="1:3" ht="26.25" hidden="1" x14ac:dyDescent="0.25">
      <c r="A1436" s="4" t="s">
        <v>2656</v>
      </c>
      <c r="B1436" s="5" t="s">
        <v>55</v>
      </c>
      <c r="C1436" s="6" t="s">
        <v>2657</v>
      </c>
    </row>
    <row r="1437" spans="1:3" ht="39" x14ac:dyDescent="0.25">
      <c r="A1437" s="4" t="s">
        <v>5751</v>
      </c>
      <c r="B1437" s="5" t="s">
        <v>101</v>
      </c>
      <c r="C1437" s="6" t="s">
        <v>5752</v>
      </c>
    </row>
    <row r="1438" spans="1:3" ht="39" x14ac:dyDescent="0.25">
      <c r="A1438" s="4" t="s">
        <v>5771</v>
      </c>
      <c r="B1438" s="5" t="s">
        <v>101</v>
      </c>
      <c r="C1438" s="6" t="s">
        <v>5772</v>
      </c>
    </row>
    <row r="1439" spans="1:3" ht="39" x14ac:dyDescent="0.25">
      <c r="A1439" s="4" t="s">
        <v>5791</v>
      </c>
      <c r="B1439" s="5" t="s">
        <v>101</v>
      </c>
      <c r="C1439" s="6" t="s">
        <v>5792</v>
      </c>
    </row>
    <row r="1440" spans="1:3" ht="39" x14ac:dyDescent="0.25">
      <c r="A1440" s="4" t="s">
        <v>5811</v>
      </c>
      <c r="B1440" s="5" t="s">
        <v>101</v>
      </c>
      <c r="C1440" s="6" t="s">
        <v>5812</v>
      </c>
    </row>
    <row r="1441" spans="1:3" ht="39" x14ac:dyDescent="0.25">
      <c r="A1441" s="4" t="s">
        <v>5832</v>
      </c>
      <c r="B1441" s="5" t="s">
        <v>101</v>
      </c>
      <c r="C1441" s="6" t="s">
        <v>5833</v>
      </c>
    </row>
    <row r="1442" spans="1:3" ht="39" x14ac:dyDescent="0.25">
      <c r="A1442" s="4" t="s">
        <v>5852</v>
      </c>
      <c r="B1442" s="5" t="s">
        <v>101</v>
      </c>
      <c r="C1442" s="6" t="s">
        <v>5853</v>
      </c>
    </row>
    <row r="1443" spans="1:3" ht="39" x14ac:dyDescent="0.25">
      <c r="A1443" s="4" t="s">
        <v>5878</v>
      </c>
      <c r="B1443" s="5" t="s">
        <v>101</v>
      </c>
      <c r="C1443" s="6" t="s">
        <v>5879</v>
      </c>
    </row>
    <row r="1444" spans="1:3" ht="39" x14ac:dyDescent="0.25">
      <c r="A1444" s="4" t="s">
        <v>5898</v>
      </c>
      <c r="B1444" s="5" t="s">
        <v>101</v>
      </c>
      <c r="C1444" s="6" t="s">
        <v>5899</v>
      </c>
    </row>
    <row r="1445" spans="1:3" ht="39" x14ac:dyDescent="0.25">
      <c r="A1445" s="4" t="s">
        <v>5920</v>
      </c>
      <c r="B1445" s="5" t="s">
        <v>101</v>
      </c>
      <c r="C1445" s="6" t="s">
        <v>5921</v>
      </c>
    </row>
    <row r="1446" spans="1:3" ht="39" x14ac:dyDescent="0.25">
      <c r="A1446" s="4" t="s">
        <v>5944</v>
      </c>
      <c r="B1446" s="5" t="s">
        <v>101</v>
      </c>
      <c r="C1446" s="6" t="s">
        <v>5945</v>
      </c>
    </row>
    <row r="1447" spans="1:3" ht="39" x14ac:dyDescent="0.25">
      <c r="A1447" s="4" t="s">
        <v>5972</v>
      </c>
      <c r="B1447" s="5" t="s">
        <v>101</v>
      </c>
      <c r="C1447" s="6" t="s">
        <v>5973</v>
      </c>
    </row>
    <row r="1448" spans="1:3" ht="51.75" x14ac:dyDescent="0.25">
      <c r="A1448" s="4" t="s">
        <v>5992</v>
      </c>
      <c r="B1448" s="5" t="s">
        <v>101</v>
      </c>
      <c r="C1448" s="6" t="s">
        <v>5993</v>
      </c>
    </row>
    <row r="1449" spans="1:3" ht="39" x14ac:dyDescent="0.25">
      <c r="A1449" s="4" t="s">
        <v>6012</v>
      </c>
      <c r="B1449" s="5" t="s">
        <v>101</v>
      </c>
      <c r="C1449" s="6" t="s">
        <v>6013</v>
      </c>
    </row>
    <row r="1450" spans="1:3" ht="39" x14ac:dyDescent="0.25">
      <c r="A1450" s="4" t="s">
        <v>6032</v>
      </c>
      <c r="B1450" s="5" t="s">
        <v>101</v>
      </c>
      <c r="C1450" s="6" t="s">
        <v>6033</v>
      </c>
    </row>
    <row r="1451" spans="1:3" ht="39" x14ac:dyDescent="0.25">
      <c r="A1451" s="4" t="s">
        <v>6056</v>
      </c>
      <c r="B1451" s="5" t="s">
        <v>101</v>
      </c>
      <c r="C1451" s="6" t="s">
        <v>6057</v>
      </c>
    </row>
    <row r="1452" spans="1:3" ht="39" x14ac:dyDescent="0.25">
      <c r="A1452" s="4" t="s">
        <v>6076</v>
      </c>
      <c r="B1452" s="5" t="s">
        <v>101</v>
      </c>
      <c r="C1452" s="6" t="s">
        <v>6077</v>
      </c>
    </row>
    <row r="1453" spans="1:3" ht="39" x14ac:dyDescent="0.25">
      <c r="A1453" s="4" t="s">
        <v>6096</v>
      </c>
      <c r="B1453" s="5" t="s">
        <v>101</v>
      </c>
      <c r="C1453" s="6" t="s">
        <v>6097</v>
      </c>
    </row>
    <row r="1454" spans="1:3" ht="39" x14ac:dyDescent="0.25">
      <c r="A1454" s="4" t="s">
        <v>6118</v>
      </c>
      <c r="B1454" s="5" t="s">
        <v>101</v>
      </c>
      <c r="C1454" s="6" t="s">
        <v>6119</v>
      </c>
    </row>
    <row r="1455" spans="1:3" ht="51.75" x14ac:dyDescent="0.25">
      <c r="A1455" s="4" t="s">
        <v>6139</v>
      </c>
      <c r="B1455" s="5" t="s">
        <v>101</v>
      </c>
      <c r="C1455" s="6" t="s">
        <v>6140</v>
      </c>
    </row>
    <row r="1456" spans="1:3" ht="39" x14ac:dyDescent="0.25">
      <c r="A1456" s="4" t="s">
        <v>6166</v>
      </c>
      <c r="B1456" s="5" t="s">
        <v>101</v>
      </c>
      <c r="C1456" s="6" t="s">
        <v>6167</v>
      </c>
    </row>
    <row r="1457" spans="1:3" ht="39" x14ac:dyDescent="0.25">
      <c r="A1457" s="4" t="s">
        <v>6188</v>
      </c>
      <c r="B1457" s="5" t="s">
        <v>101</v>
      </c>
      <c r="C1457" s="6" t="s">
        <v>6189</v>
      </c>
    </row>
    <row r="1458" spans="1:3" ht="39" x14ac:dyDescent="0.25">
      <c r="A1458" s="4" t="s">
        <v>6208</v>
      </c>
      <c r="B1458" s="5" t="s">
        <v>101</v>
      </c>
      <c r="C1458" s="6" t="s">
        <v>6209</v>
      </c>
    </row>
    <row r="1459" spans="1:3" ht="39" x14ac:dyDescent="0.25">
      <c r="A1459" s="4" t="s">
        <v>6232</v>
      </c>
      <c r="B1459" s="5" t="s">
        <v>101</v>
      </c>
      <c r="C1459" s="6" t="s">
        <v>6233</v>
      </c>
    </row>
    <row r="1460" spans="1:3" ht="39" x14ac:dyDescent="0.25">
      <c r="A1460" s="4" t="s">
        <v>6252</v>
      </c>
      <c r="B1460" s="5" t="s">
        <v>101</v>
      </c>
      <c r="C1460" s="6" t="s">
        <v>6253</v>
      </c>
    </row>
    <row r="1461" spans="1:3" ht="39" x14ac:dyDescent="0.25">
      <c r="A1461" s="4" t="s">
        <v>6277</v>
      </c>
      <c r="B1461" s="5" t="s">
        <v>101</v>
      </c>
      <c r="C1461" s="6" t="s">
        <v>6278</v>
      </c>
    </row>
    <row r="1462" spans="1:3" ht="51.75" x14ac:dyDescent="0.25">
      <c r="A1462" s="4" t="s">
        <v>6298</v>
      </c>
      <c r="B1462" s="5" t="s">
        <v>101</v>
      </c>
      <c r="C1462" s="6" t="s">
        <v>6299</v>
      </c>
    </row>
    <row r="1463" spans="1:3" ht="51.75" x14ac:dyDescent="0.25">
      <c r="A1463" s="4" t="s">
        <v>6323</v>
      </c>
      <c r="B1463" s="5" t="s">
        <v>101</v>
      </c>
      <c r="C1463" s="6" t="s">
        <v>6324</v>
      </c>
    </row>
    <row r="1464" spans="1:3" ht="51.75" x14ac:dyDescent="0.25">
      <c r="A1464" s="4" t="s">
        <v>6350</v>
      </c>
      <c r="B1464" s="5" t="s">
        <v>101</v>
      </c>
      <c r="C1464" s="6" t="s">
        <v>6351</v>
      </c>
    </row>
    <row r="1465" spans="1:3" ht="39" x14ac:dyDescent="0.25">
      <c r="A1465" s="4" t="s">
        <v>6370</v>
      </c>
      <c r="B1465" s="5" t="s">
        <v>101</v>
      </c>
      <c r="C1465" s="6" t="s">
        <v>6371</v>
      </c>
    </row>
    <row r="1466" spans="1:3" ht="39" x14ac:dyDescent="0.25">
      <c r="A1466" s="4" t="s">
        <v>6390</v>
      </c>
      <c r="B1466" s="5" t="s">
        <v>101</v>
      </c>
      <c r="C1466" s="6" t="s">
        <v>6391</v>
      </c>
    </row>
    <row r="1467" spans="1:3" hidden="1" x14ac:dyDescent="0.25">
      <c r="A1467" s="4" t="s">
        <v>2718</v>
      </c>
      <c r="B1467" s="5" t="s">
        <v>49</v>
      </c>
      <c r="C1467" s="6" t="s">
        <v>492</v>
      </c>
    </row>
    <row r="1468" spans="1:3" hidden="1" x14ac:dyDescent="0.25">
      <c r="A1468" s="4" t="s">
        <v>2719</v>
      </c>
      <c r="B1468" s="5" t="s">
        <v>55</v>
      </c>
      <c r="C1468" s="6" t="s">
        <v>494</v>
      </c>
    </row>
    <row r="1469" spans="1:3" hidden="1" x14ac:dyDescent="0.25">
      <c r="A1469" s="4" t="s">
        <v>2720</v>
      </c>
      <c r="B1469" s="5" t="s">
        <v>55</v>
      </c>
      <c r="C1469" s="6" t="s">
        <v>865</v>
      </c>
    </row>
    <row r="1470" spans="1:3" ht="26.25" hidden="1" x14ac:dyDescent="0.25">
      <c r="A1470" s="4" t="s">
        <v>2721</v>
      </c>
      <c r="B1470" s="5" t="s">
        <v>55</v>
      </c>
      <c r="C1470" s="6" t="s">
        <v>2722</v>
      </c>
    </row>
    <row r="1471" spans="1:3" ht="39" x14ac:dyDescent="0.25">
      <c r="A1471" s="4" t="s">
        <v>6410</v>
      </c>
      <c r="B1471" s="5" t="s">
        <v>101</v>
      </c>
      <c r="C1471" s="6" t="s">
        <v>6411</v>
      </c>
    </row>
    <row r="1472" spans="1:3" ht="39" x14ac:dyDescent="0.25">
      <c r="A1472" s="4" t="s">
        <v>6430</v>
      </c>
      <c r="B1472" s="5" t="s">
        <v>101</v>
      </c>
      <c r="C1472" s="6" t="s">
        <v>6431</v>
      </c>
    </row>
    <row r="1473" spans="1:3" ht="39" x14ac:dyDescent="0.25">
      <c r="A1473" s="4" t="s">
        <v>6450</v>
      </c>
      <c r="B1473" s="5" t="s">
        <v>101</v>
      </c>
      <c r="C1473" s="6" t="s">
        <v>6451</v>
      </c>
    </row>
    <row r="1474" spans="1:3" ht="39" x14ac:dyDescent="0.25">
      <c r="A1474" s="4" t="s">
        <v>6477</v>
      </c>
      <c r="B1474" s="5" t="s">
        <v>101</v>
      </c>
      <c r="C1474" s="6" t="s">
        <v>6478</v>
      </c>
    </row>
    <row r="1475" spans="1:3" ht="39" x14ac:dyDescent="0.25">
      <c r="A1475" s="4" t="s">
        <v>6497</v>
      </c>
      <c r="B1475" s="5" t="s">
        <v>101</v>
      </c>
      <c r="C1475" s="6" t="s">
        <v>6498</v>
      </c>
    </row>
    <row r="1476" spans="1:3" ht="51.75" x14ac:dyDescent="0.25">
      <c r="A1476" s="4" t="s">
        <v>6522</v>
      </c>
      <c r="B1476" s="5" t="s">
        <v>101</v>
      </c>
      <c r="C1476" s="6" t="s">
        <v>6523</v>
      </c>
    </row>
    <row r="1477" spans="1:3" ht="39" x14ac:dyDescent="0.25">
      <c r="A1477" s="4" t="s">
        <v>6542</v>
      </c>
      <c r="B1477" s="5" t="s">
        <v>101</v>
      </c>
      <c r="C1477" s="6" t="s">
        <v>6543</v>
      </c>
    </row>
    <row r="1478" spans="1:3" ht="39" x14ac:dyDescent="0.25">
      <c r="A1478" s="4" t="s">
        <v>6566</v>
      </c>
      <c r="B1478" s="5" t="s">
        <v>101</v>
      </c>
      <c r="C1478" s="6" t="s">
        <v>6567</v>
      </c>
    </row>
    <row r="1479" spans="1:3" ht="39" x14ac:dyDescent="0.25">
      <c r="A1479" s="4" t="s">
        <v>6586</v>
      </c>
      <c r="B1479" s="5" t="s">
        <v>101</v>
      </c>
      <c r="C1479" s="6" t="s">
        <v>6587</v>
      </c>
    </row>
    <row r="1480" spans="1:3" ht="51.75" x14ac:dyDescent="0.25">
      <c r="A1480" s="4" t="s">
        <v>6610</v>
      </c>
      <c r="B1480" s="5" t="s">
        <v>101</v>
      </c>
      <c r="C1480" s="6" t="s">
        <v>6611</v>
      </c>
    </row>
    <row r="1481" spans="1:3" ht="51.75" x14ac:dyDescent="0.25">
      <c r="A1481" s="4" t="s">
        <v>6630</v>
      </c>
      <c r="B1481" s="5" t="s">
        <v>101</v>
      </c>
      <c r="C1481" s="6" t="s">
        <v>6631</v>
      </c>
    </row>
    <row r="1482" spans="1:3" ht="39" x14ac:dyDescent="0.25">
      <c r="A1482" s="4" t="s">
        <v>6654</v>
      </c>
      <c r="B1482" s="5" t="s">
        <v>101</v>
      </c>
      <c r="C1482" s="6" t="s">
        <v>6655</v>
      </c>
    </row>
    <row r="1483" spans="1:3" ht="39" x14ac:dyDescent="0.25">
      <c r="A1483" s="4" t="s">
        <v>6678</v>
      </c>
      <c r="B1483" s="5" t="s">
        <v>101</v>
      </c>
      <c r="C1483" s="6" t="s">
        <v>6679</v>
      </c>
    </row>
    <row r="1484" spans="1:3" ht="39" x14ac:dyDescent="0.25">
      <c r="A1484" s="4" t="s">
        <v>6698</v>
      </c>
      <c r="B1484" s="5" t="s">
        <v>101</v>
      </c>
      <c r="C1484" s="6" t="s">
        <v>6699</v>
      </c>
    </row>
    <row r="1485" spans="1:3" ht="51.75" x14ac:dyDescent="0.25">
      <c r="A1485" s="4" t="s">
        <v>6718</v>
      </c>
      <c r="B1485" s="5" t="s">
        <v>101</v>
      </c>
      <c r="C1485" s="6" t="s">
        <v>6719</v>
      </c>
    </row>
    <row r="1486" spans="1:3" ht="51.75" x14ac:dyDescent="0.25">
      <c r="A1486" s="4" t="s">
        <v>6738</v>
      </c>
      <c r="B1486" s="5" t="s">
        <v>101</v>
      </c>
      <c r="C1486" s="6" t="s">
        <v>6739</v>
      </c>
    </row>
    <row r="1487" spans="1:3" ht="39" x14ac:dyDescent="0.25">
      <c r="A1487" s="4" t="s">
        <v>6764</v>
      </c>
      <c r="B1487" s="5" t="s">
        <v>101</v>
      </c>
      <c r="C1487" s="6" t="s">
        <v>6765</v>
      </c>
    </row>
    <row r="1488" spans="1:3" ht="39" x14ac:dyDescent="0.25">
      <c r="A1488" s="4" t="s">
        <v>6786</v>
      </c>
      <c r="B1488" s="5" t="s">
        <v>101</v>
      </c>
      <c r="C1488" s="6" t="s">
        <v>6787</v>
      </c>
    </row>
    <row r="1489" spans="1:3" ht="39" x14ac:dyDescent="0.25">
      <c r="A1489" s="4" t="s">
        <v>6811</v>
      </c>
      <c r="B1489" s="5" t="s">
        <v>101</v>
      </c>
      <c r="C1489" s="6" t="s">
        <v>6812</v>
      </c>
    </row>
    <row r="1490" spans="1:3" ht="39" x14ac:dyDescent="0.25">
      <c r="A1490" s="4" t="s">
        <v>6831</v>
      </c>
      <c r="B1490" s="5" t="s">
        <v>101</v>
      </c>
      <c r="C1490" s="6" t="s">
        <v>6832</v>
      </c>
    </row>
    <row r="1491" spans="1:3" ht="39" x14ac:dyDescent="0.25">
      <c r="A1491" s="4" t="s">
        <v>6851</v>
      </c>
      <c r="B1491" s="5" t="s">
        <v>101</v>
      </c>
      <c r="C1491" s="6" t="s">
        <v>6852</v>
      </c>
    </row>
    <row r="1492" spans="1:3" ht="39" x14ac:dyDescent="0.25">
      <c r="A1492" s="4" t="s">
        <v>6871</v>
      </c>
      <c r="B1492" s="5" t="s">
        <v>101</v>
      </c>
      <c r="C1492" s="6" t="s">
        <v>6872</v>
      </c>
    </row>
    <row r="1493" spans="1:3" ht="39" x14ac:dyDescent="0.25">
      <c r="A1493" s="4" t="s">
        <v>6891</v>
      </c>
      <c r="B1493" s="5" t="s">
        <v>101</v>
      </c>
      <c r="C1493" s="6" t="s">
        <v>6892</v>
      </c>
    </row>
    <row r="1494" spans="1:3" ht="39" x14ac:dyDescent="0.25">
      <c r="A1494" s="4" t="s">
        <v>6911</v>
      </c>
      <c r="B1494" s="5" t="s">
        <v>101</v>
      </c>
      <c r="C1494" s="6" t="s">
        <v>6912</v>
      </c>
    </row>
    <row r="1495" spans="1:3" ht="39" x14ac:dyDescent="0.25">
      <c r="A1495" s="4" t="s">
        <v>6935</v>
      </c>
      <c r="B1495" s="5" t="s">
        <v>101</v>
      </c>
      <c r="C1495" s="6" t="s">
        <v>6936</v>
      </c>
    </row>
    <row r="1496" spans="1:3" ht="39" x14ac:dyDescent="0.25">
      <c r="A1496" s="4" t="s">
        <v>6959</v>
      </c>
      <c r="B1496" s="5" t="s">
        <v>101</v>
      </c>
      <c r="C1496" s="6" t="s">
        <v>6960</v>
      </c>
    </row>
    <row r="1497" spans="1:3" ht="39" x14ac:dyDescent="0.25">
      <c r="A1497" s="4" t="s">
        <v>6979</v>
      </c>
      <c r="B1497" s="5" t="s">
        <v>101</v>
      </c>
      <c r="C1497" s="6" t="s">
        <v>6980</v>
      </c>
    </row>
    <row r="1498" spans="1:3" ht="39" x14ac:dyDescent="0.25">
      <c r="A1498" s="4" t="s">
        <v>7001</v>
      </c>
      <c r="B1498" s="5" t="s">
        <v>101</v>
      </c>
      <c r="C1498" s="6" t="s">
        <v>7002</v>
      </c>
    </row>
    <row r="1499" spans="1:3" ht="39" x14ac:dyDescent="0.25">
      <c r="A1499" s="4" t="s">
        <v>7027</v>
      </c>
      <c r="B1499" s="5" t="s">
        <v>101</v>
      </c>
      <c r="C1499" s="6" t="s">
        <v>7028</v>
      </c>
    </row>
    <row r="1500" spans="1:3" ht="39" x14ac:dyDescent="0.25">
      <c r="A1500" s="4" t="s">
        <v>7055</v>
      </c>
      <c r="B1500" s="5" t="s">
        <v>101</v>
      </c>
      <c r="C1500" s="6" t="s">
        <v>7056</v>
      </c>
    </row>
    <row r="1501" spans="1:3" hidden="1" x14ac:dyDescent="0.25">
      <c r="A1501" s="4" t="s">
        <v>2783</v>
      </c>
      <c r="B1501" s="5" t="s">
        <v>147</v>
      </c>
      <c r="C1501" s="6" t="s">
        <v>492</v>
      </c>
    </row>
    <row r="1502" spans="1:3" hidden="1" x14ac:dyDescent="0.25">
      <c r="A1502" s="4" t="s">
        <v>2784</v>
      </c>
      <c r="B1502" s="5" t="s">
        <v>55</v>
      </c>
      <c r="C1502" s="6" t="s">
        <v>494</v>
      </c>
    </row>
    <row r="1503" spans="1:3" hidden="1" x14ac:dyDescent="0.25">
      <c r="A1503" s="4" t="s">
        <v>2785</v>
      </c>
      <c r="B1503" s="5" t="s">
        <v>55</v>
      </c>
      <c r="C1503" s="6" t="s">
        <v>979</v>
      </c>
    </row>
    <row r="1504" spans="1:3" ht="26.25" hidden="1" x14ac:dyDescent="0.25">
      <c r="A1504" s="4" t="s">
        <v>2786</v>
      </c>
      <c r="B1504" s="5" t="s">
        <v>55</v>
      </c>
      <c r="C1504" s="6" t="s">
        <v>2787</v>
      </c>
    </row>
    <row r="1505" spans="1:3" ht="51.75" x14ac:dyDescent="0.25">
      <c r="A1505" s="4" t="s">
        <v>7075</v>
      </c>
      <c r="B1505" s="5" t="s">
        <v>101</v>
      </c>
      <c r="C1505" s="6" t="s">
        <v>7076</v>
      </c>
    </row>
    <row r="1506" spans="1:3" ht="39" x14ac:dyDescent="0.25">
      <c r="A1506" s="4" t="s">
        <v>7103</v>
      </c>
      <c r="B1506" s="5" t="s">
        <v>101</v>
      </c>
      <c r="C1506" s="6" t="s">
        <v>7104</v>
      </c>
    </row>
    <row r="1507" spans="1:3" ht="39" x14ac:dyDescent="0.25">
      <c r="A1507" s="4" t="s">
        <v>7123</v>
      </c>
      <c r="B1507" s="5" t="s">
        <v>101</v>
      </c>
      <c r="C1507" s="6" t="s">
        <v>7124</v>
      </c>
    </row>
    <row r="1508" spans="1:3" ht="39" x14ac:dyDescent="0.25">
      <c r="A1508" s="4" t="s">
        <v>7143</v>
      </c>
      <c r="B1508" s="5" t="s">
        <v>101</v>
      </c>
      <c r="C1508" s="6" t="s">
        <v>7144</v>
      </c>
    </row>
    <row r="1509" spans="1:3" ht="39" x14ac:dyDescent="0.25">
      <c r="A1509" s="4" t="s">
        <v>7163</v>
      </c>
      <c r="B1509" s="5" t="s">
        <v>101</v>
      </c>
      <c r="C1509" s="6" t="s">
        <v>7164</v>
      </c>
    </row>
    <row r="1510" spans="1:3" ht="39" x14ac:dyDescent="0.25">
      <c r="A1510" s="4" t="s">
        <v>7185</v>
      </c>
      <c r="B1510" s="5" t="s">
        <v>101</v>
      </c>
      <c r="C1510" s="6" t="s">
        <v>7186</v>
      </c>
    </row>
    <row r="1511" spans="1:3" ht="39" x14ac:dyDescent="0.25">
      <c r="A1511" s="4" t="s">
        <v>7209</v>
      </c>
      <c r="B1511" s="5" t="s">
        <v>101</v>
      </c>
      <c r="C1511" s="6" t="s">
        <v>7210</v>
      </c>
    </row>
    <row r="1512" spans="1:3" ht="39" x14ac:dyDescent="0.25">
      <c r="A1512" s="4" t="s">
        <v>7229</v>
      </c>
      <c r="B1512" s="5" t="s">
        <v>101</v>
      </c>
      <c r="C1512" s="6" t="s">
        <v>7230</v>
      </c>
    </row>
    <row r="1513" spans="1:3" ht="39" x14ac:dyDescent="0.25">
      <c r="A1513" s="4" t="s">
        <v>7249</v>
      </c>
      <c r="B1513" s="5" t="s">
        <v>101</v>
      </c>
      <c r="C1513" s="6" t="s">
        <v>7250</v>
      </c>
    </row>
    <row r="1514" spans="1:3" ht="39" x14ac:dyDescent="0.25">
      <c r="A1514" s="4" t="s">
        <v>7277</v>
      </c>
      <c r="B1514" s="5" t="s">
        <v>101</v>
      </c>
      <c r="C1514" s="6" t="s">
        <v>7278</v>
      </c>
    </row>
    <row r="1515" spans="1:3" ht="39" x14ac:dyDescent="0.25">
      <c r="A1515" s="4" t="s">
        <v>7297</v>
      </c>
      <c r="B1515" s="5" t="s">
        <v>101</v>
      </c>
      <c r="C1515" s="6" t="s">
        <v>7298</v>
      </c>
    </row>
    <row r="1516" spans="1:3" ht="39" x14ac:dyDescent="0.25">
      <c r="A1516" s="4" t="s">
        <v>7317</v>
      </c>
      <c r="B1516" s="5" t="s">
        <v>101</v>
      </c>
      <c r="C1516" s="6" t="s">
        <v>7318</v>
      </c>
    </row>
    <row r="1517" spans="1:3" ht="39" x14ac:dyDescent="0.25">
      <c r="A1517" s="4" t="s">
        <v>7337</v>
      </c>
      <c r="B1517" s="5" t="s">
        <v>101</v>
      </c>
      <c r="C1517" s="6" t="s">
        <v>7338</v>
      </c>
    </row>
    <row r="1518" spans="1:3" ht="39" x14ac:dyDescent="0.25">
      <c r="A1518" s="4" t="s">
        <v>7363</v>
      </c>
      <c r="B1518" s="5" t="s">
        <v>101</v>
      </c>
      <c r="C1518" s="6" t="s">
        <v>7364</v>
      </c>
    </row>
    <row r="1519" spans="1:3" ht="51.75" x14ac:dyDescent="0.25">
      <c r="A1519" s="4" t="s">
        <v>7394</v>
      </c>
      <c r="B1519" s="5" t="s">
        <v>101</v>
      </c>
      <c r="C1519" s="6" t="s">
        <v>7395</v>
      </c>
    </row>
    <row r="1520" spans="1:3" ht="39" x14ac:dyDescent="0.25">
      <c r="A1520" s="4" t="s">
        <v>7414</v>
      </c>
      <c r="B1520" s="5" t="s">
        <v>101</v>
      </c>
      <c r="C1520" s="6" t="s">
        <v>7415</v>
      </c>
    </row>
    <row r="1521" spans="1:3" ht="39" x14ac:dyDescent="0.25">
      <c r="A1521" s="4" t="s">
        <v>7434</v>
      </c>
      <c r="B1521" s="5" t="s">
        <v>101</v>
      </c>
      <c r="C1521" s="6" t="s">
        <v>7435</v>
      </c>
    </row>
    <row r="1522" spans="1:3" ht="51.75" x14ac:dyDescent="0.25">
      <c r="A1522" s="4" t="s">
        <v>7454</v>
      </c>
      <c r="B1522" s="5" t="s">
        <v>101</v>
      </c>
      <c r="C1522" s="6" t="s">
        <v>7455</v>
      </c>
    </row>
    <row r="1523" spans="1:3" ht="39" x14ac:dyDescent="0.25">
      <c r="A1523" s="4" t="s">
        <v>7474</v>
      </c>
      <c r="B1523" s="5" t="s">
        <v>101</v>
      </c>
      <c r="C1523" s="6" t="s">
        <v>7475</v>
      </c>
    </row>
    <row r="1524" spans="1:3" ht="51.75" x14ac:dyDescent="0.25">
      <c r="A1524" s="4" t="s">
        <v>7494</v>
      </c>
      <c r="B1524" s="5" t="s">
        <v>101</v>
      </c>
      <c r="C1524" s="6" t="s">
        <v>7495</v>
      </c>
    </row>
    <row r="1525" spans="1:3" ht="39" x14ac:dyDescent="0.25">
      <c r="A1525" s="4" t="s">
        <v>7514</v>
      </c>
      <c r="B1525" s="5" t="s">
        <v>101</v>
      </c>
      <c r="C1525" s="6" t="s">
        <v>7515</v>
      </c>
    </row>
    <row r="1526" spans="1:3" ht="39" x14ac:dyDescent="0.25">
      <c r="A1526" s="4" t="s">
        <v>7534</v>
      </c>
      <c r="B1526" s="5" t="s">
        <v>101</v>
      </c>
      <c r="C1526" s="6" t="s">
        <v>7535</v>
      </c>
    </row>
    <row r="1527" spans="1:3" ht="39" x14ac:dyDescent="0.25">
      <c r="A1527" s="4" t="s">
        <v>7558</v>
      </c>
      <c r="B1527" s="5" t="s">
        <v>101</v>
      </c>
      <c r="C1527" s="6" t="s">
        <v>7559</v>
      </c>
    </row>
    <row r="1528" spans="1:3" ht="39" x14ac:dyDescent="0.25">
      <c r="A1528" s="4" t="s">
        <v>7578</v>
      </c>
      <c r="B1528" s="5" t="s">
        <v>101</v>
      </c>
      <c r="C1528" s="6" t="s">
        <v>7579</v>
      </c>
    </row>
    <row r="1529" spans="1:3" ht="39" x14ac:dyDescent="0.25">
      <c r="A1529" s="4" t="s">
        <v>7602</v>
      </c>
      <c r="B1529" s="5" t="s">
        <v>101</v>
      </c>
      <c r="C1529" s="6" t="s">
        <v>7603</v>
      </c>
    </row>
    <row r="1530" spans="1:3" ht="39" x14ac:dyDescent="0.25">
      <c r="A1530" s="4" t="s">
        <v>7622</v>
      </c>
      <c r="B1530" s="5" t="s">
        <v>101</v>
      </c>
      <c r="C1530" s="6" t="s">
        <v>7623</v>
      </c>
    </row>
    <row r="1531" spans="1:3" ht="39" x14ac:dyDescent="0.25">
      <c r="A1531" s="4" t="s">
        <v>7652</v>
      </c>
      <c r="B1531" s="5" t="s">
        <v>101</v>
      </c>
      <c r="C1531" s="6" t="s">
        <v>7653</v>
      </c>
    </row>
    <row r="1532" spans="1:3" ht="39" x14ac:dyDescent="0.25">
      <c r="A1532" s="4" t="s">
        <v>7672</v>
      </c>
      <c r="B1532" s="5" t="s">
        <v>101</v>
      </c>
      <c r="C1532" s="6" t="s">
        <v>7673</v>
      </c>
    </row>
    <row r="1533" spans="1:3" ht="39" x14ac:dyDescent="0.25">
      <c r="A1533" s="4" t="s">
        <v>7692</v>
      </c>
      <c r="B1533" s="5" t="s">
        <v>101</v>
      </c>
      <c r="C1533" s="6" t="s">
        <v>7693</v>
      </c>
    </row>
    <row r="1534" spans="1:3" ht="39" x14ac:dyDescent="0.25">
      <c r="A1534" s="4" t="s">
        <v>7712</v>
      </c>
      <c r="B1534" s="5" t="s">
        <v>101</v>
      </c>
      <c r="C1534" s="6" t="s">
        <v>7713</v>
      </c>
    </row>
    <row r="1535" spans="1:3" hidden="1" x14ac:dyDescent="0.25">
      <c r="A1535" s="4" t="s">
        <v>2848</v>
      </c>
      <c r="B1535" s="5" t="s">
        <v>119</v>
      </c>
      <c r="C1535" s="6" t="s">
        <v>492</v>
      </c>
    </row>
    <row r="1536" spans="1:3" hidden="1" x14ac:dyDescent="0.25">
      <c r="A1536" s="4" t="s">
        <v>2849</v>
      </c>
      <c r="B1536" s="5" t="s">
        <v>55</v>
      </c>
      <c r="C1536" s="6" t="s">
        <v>494</v>
      </c>
    </row>
    <row r="1537" spans="1:3" hidden="1" x14ac:dyDescent="0.25">
      <c r="A1537" s="4" t="s">
        <v>2850</v>
      </c>
      <c r="B1537" s="5" t="s">
        <v>55</v>
      </c>
      <c r="C1537" s="6" t="s">
        <v>1103</v>
      </c>
    </row>
    <row r="1538" spans="1:3" ht="26.25" hidden="1" x14ac:dyDescent="0.25">
      <c r="A1538" s="4" t="s">
        <v>2851</v>
      </c>
      <c r="B1538" s="5" t="s">
        <v>55</v>
      </c>
      <c r="C1538" s="6" t="s">
        <v>2562</v>
      </c>
    </row>
    <row r="1539" spans="1:3" ht="39" x14ac:dyDescent="0.25">
      <c r="A1539" s="4" t="s">
        <v>7736</v>
      </c>
      <c r="B1539" s="5" t="s">
        <v>101</v>
      </c>
      <c r="C1539" s="6" t="s">
        <v>7737</v>
      </c>
    </row>
    <row r="1540" spans="1:3" ht="51.75" x14ac:dyDescent="0.25">
      <c r="A1540" s="4" t="s">
        <v>7757</v>
      </c>
      <c r="B1540" s="5" t="s">
        <v>101</v>
      </c>
      <c r="C1540" s="6" t="s">
        <v>7758</v>
      </c>
    </row>
    <row r="1541" spans="1:3" ht="39" x14ac:dyDescent="0.25">
      <c r="A1541" s="4" t="s">
        <v>7777</v>
      </c>
      <c r="B1541" s="5" t="s">
        <v>101</v>
      </c>
      <c r="C1541" s="6" t="s">
        <v>7778</v>
      </c>
    </row>
    <row r="1542" spans="1:3" ht="39" x14ac:dyDescent="0.25">
      <c r="A1542" s="4" t="s">
        <v>7797</v>
      </c>
      <c r="B1542" s="5" t="s">
        <v>101</v>
      </c>
      <c r="C1542" s="6" t="s">
        <v>7798</v>
      </c>
    </row>
    <row r="1543" spans="1:3" ht="39" x14ac:dyDescent="0.25">
      <c r="A1543" s="4" t="s">
        <v>7817</v>
      </c>
      <c r="B1543" s="5" t="s">
        <v>101</v>
      </c>
      <c r="C1543" s="6" t="s">
        <v>7818</v>
      </c>
    </row>
    <row r="1544" spans="1:3" ht="39" x14ac:dyDescent="0.25">
      <c r="A1544" s="4" t="s">
        <v>7837</v>
      </c>
      <c r="B1544" s="5" t="s">
        <v>101</v>
      </c>
      <c r="C1544" s="6" t="s">
        <v>7838</v>
      </c>
    </row>
    <row r="1545" spans="1:3" ht="39" x14ac:dyDescent="0.25">
      <c r="A1545" s="4" t="s">
        <v>7862</v>
      </c>
      <c r="B1545" s="5" t="s">
        <v>101</v>
      </c>
      <c r="C1545" s="6" t="s">
        <v>7863</v>
      </c>
    </row>
    <row r="1546" spans="1:3" ht="39" x14ac:dyDescent="0.25">
      <c r="A1546" s="4" t="s">
        <v>7882</v>
      </c>
      <c r="B1546" s="5" t="s">
        <v>101</v>
      </c>
      <c r="C1546" s="6" t="s">
        <v>7883</v>
      </c>
    </row>
    <row r="1547" spans="1:3" ht="39" x14ac:dyDescent="0.25">
      <c r="A1547" s="4" t="s">
        <v>7902</v>
      </c>
      <c r="B1547" s="5" t="s">
        <v>101</v>
      </c>
      <c r="C1547" s="6" t="s">
        <v>7903</v>
      </c>
    </row>
    <row r="1548" spans="1:3" ht="39" x14ac:dyDescent="0.25">
      <c r="A1548" s="4" t="s">
        <v>7936</v>
      </c>
      <c r="B1548" s="5" t="s">
        <v>101</v>
      </c>
      <c r="C1548" s="6" t="s">
        <v>7937</v>
      </c>
    </row>
    <row r="1549" spans="1:3" ht="39" x14ac:dyDescent="0.25">
      <c r="A1549" s="4" t="s">
        <v>7956</v>
      </c>
      <c r="B1549" s="5" t="s">
        <v>101</v>
      </c>
      <c r="C1549" s="6" t="s">
        <v>7957</v>
      </c>
    </row>
    <row r="1550" spans="1:3" ht="39" x14ac:dyDescent="0.25">
      <c r="A1550" s="4" t="s">
        <v>7976</v>
      </c>
      <c r="B1550" s="5" t="s">
        <v>101</v>
      </c>
      <c r="C1550" s="6" t="s">
        <v>7977</v>
      </c>
    </row>
    <row r="1551" spans="1:3" ht="39" x14ac:dyDescent="0.25">
      <c r="A1551" s="4" t="s">
        <v>7996</v>
      </c>
      <c r="B1551" s="5" t="s">
        <v>101</v>
      </c>
      <c r="C1551" s="6" t="s">
        <v>7997</v>
      </c>
    </row>
    <row r="1552" spans="1:3" ht="39" x14ac:dyDescent="0.25">
      <c r="A1552" s="4" t="s">
        <v>8016</v>
      </c>
      <c r="B1552" s="5" t="s">
        <v>101</v>
      </c>
      <c r="C1552" s="6" t="s">
        <v>8017</v>
      </c>
    </row>
    <row r="1553" spans="1:3" ht="39" x14ac:dyDescent="0.25">
      <c r="A1553" s="4" t="s">
        <v>8036</v>
      </c>
      <c r="B1553" s="5" t="s">
        <v>101</v>
      </c>
      <c r="C1553" s="6" t="s">
        <v>8037</v>
      </c>
    </row>
    <row r="1554" spans="1:3" ht="39" x14ac:dyDescent="0.25">
      <c r="A1554" s="4" t="s">
        <v>8060</v>
      </c>
      <c r="B1554" s="5" t="s">
        <v>101</v>
      </c>
      <c r="C1554" s="6" t="s">
        <v>8061</v>
      </c>
    </row>
    <row r="1555" spans="1:3" ht="39" x14ac:dyDescent="0.25">
      <c r="A1555" s="4" t="s">
        <v>8084</v>
      </c>
      <c r="B1555" s="5" t="s">
        <v>101</v>
      </c>
      <c r="C1555" s="6" t="s">
        <v>8085</v>
      </c>
    </row>
    <row r="1556" spans="1:3" ht="39" x14ac:dyDescent="0.25">
      <c r="A1556" s="4" t="s">
        <v>8104</v>
      </c>
      <c r="B1556" s="5" t="s">
        <v>101</v>
      </c>
      <c r="C1556" s="6" t="s">
        <v>8105</v>
      </c>
    </row>
    <row r="1557" spans="1:3" ht="39" x14ac:dyDescent="0.25">
      <c r="A1557" s="4" t="s">
        <v>8124</v>
      </c>
      <c r="B1557" s="5" t="s">
        <v>101</v>
      </c>
      <c r="C1557" s="6" t="s">
        <v>8125</v>
      </c>
    </row>
    <row r="1558" spans="1:3" ht="39" x14ac:dyDescent="0.25">
      <c r="A1558" s="4" t="s">
        <v>8144</v>
      </c>
      <c r="B1558" s="5" t="s">
        <v>101</v>
      </c>
      <c r="C1558" s="6" t="s">
        <v>8145</v>
      </c>
    </row>
    <row r="1559" spans="1:3" ht="51.75" x14ac:dyDescent="0.25">
      <c r="A1559" s="4" t="s">
        <v>8169</v>
      </c>
      <c r="B1559" s="5" t="s">
        <v>101</v>
      </c>
      <c r="C1559" s="6" t="s">
        <v>8170</v>
      </c>
    </row>
    <row r="1560" spans="1:3" ht="39" x14ac:dyDescent="0.25">
      <c r="A1560" s="4" t="s">
        <v>8189</v>
      </c>
      <c r="B1560" s="5" t="s">
        <v>101</v>
      </c>
      <c r="C1560" s="6" t="s">
        <v>8190</v>
      </c>
    </row>
    <row r="1561" spans="1:3" ht="39" x14ac:dyDescent="0.25">
      <c r="A1561" s="4" t="s">
        <v>8213</v>
      </c>
      <c r="B1561" s="5" t="s">
        <v>101</v>
      </c>
      <c r="C1561" s="6" t="s">
        <v>8214</v>
      </c>
    </row>
    <row r="1562" spans="1:3" ht="39" x14ac:dyDescent="0.25">
      <c r="A1562" s="4" t="s">
        <v>8240</v>
      </c>
      <c r="B1562" s="5" t="s">
        <v>101</v>
      </c>
      <c r="C1562" s="6" t="s">
        <v>8241</v>
      </c>
    </row>
    <row r="1563" spans="1:3" ht="39" x14ac:dyDescent="0.25">
      <c r="A1563" s="4" t="s">
        <v>8264</v>
      </c>
      <c r="B1563" s="5" t="s">
        <v>101</v>
      </c>
      <c r="C1563" s="6" t="s">
        <v>8265</v>
      </c>
    </row>
    <row r="1564" spans="1:3" ht="39" x14ac:dyDescent="0.25">
      <c r="A1564" s="4" t="s">
        <v>8284</v>
      </c>
      <c r="B1564" s="5" t="s">
        <v>101</v>
      </c>
      <c r="C1564" s="6" t="s">
        <v>8285</v>
      </c>
    </row>
    <row r="1565" spans="1:3" ht="39" x14ac:dyDescent="0.25">
      <c r="A1565" s="4" t="s">
        <v>8304</v>
      </c>
      <c r="B1565" s="5" t="s">
        <v>101</v>
      </c>
      <c r="C1565" s="6" t="s">
        <v>8305</v>
      </c>
    </row>
    <row r="1566" spans="1:3" ht="39" x14ac:dyDescent="0.25">
      <c r="A1566" s="4" t="s">
        <v>8324</v>
      </c>
      <c r="B1566" s="5" t="s">
        <v>101</v>
      </c>
      <c r="C1566" s="6" t="s">
        <v>8325</v>
      </c>
    </row>
    <row r="1567" spans="1:3" ht="39" x14ac:dyDescent="0.25">
      <c r="A1567" s="4" t="s">
        <v>8344</v>
      </c>
      <c r="B1567" s="5" t="s">
        <v>101</v>
      </c>
      <c r="C1567" s="6" t="s">
        <v>8345</v>
      </c>
    </row>
    <row r="1568" spans="1:3" ht="39" x14ac:dyDescent="0.25">
      <c r="A1568" s="4" t="s">
        <v>8364</v>
      </c>
      <c r="B1568" s="5" t="s">
        <v>101</v>
      </c>
      <c r="C1568" s="6" t="s">
        <v>8365</v>
      </c>
    </row>
    <row r="1569" spans="1:3" ht="39" x14ac:dyDescent="0.25">
      <c r="A1569" s="4" t="s">
        <v>8386</v>
      </c>
      <c r="B1569" s="5" t="s">
        <v>101</v>
      </c>
      <c r="C1569" s="6" t="s">
        <v>8387</v>
      </c>
    </row>
    <row r="1570" spans="1:3" ht="39" x14ac:dyDescent="0.25">
      <c r="A1570" s="4" t="s">
        <v>8406</v>
      </c>
      <c r="B1570" s="5" t="s">
        <v>101</v>
      </c>
      <c r="C1570" s="6" t="s">
        <v>8407</v>
      </c>
    </row>
    <row r="1571" spans="1:3" ht="39" x14ac:dyDescent="0.25">
      <c r="A1571" s="4" t="s">
        <v>8434</v>
      </c>
      <c r="B1571" s="5" t="s">
        <v>101</v>
      </c>
      <c r="C1571" s="6" t="s">
        <v>8435</v>
      </c>
    </row>
    <row r="1572" spans="1:3" ht="39" x14ac:dyDescent="0.25">
      <c r="A1572" s="4" t="s">
        <v>8458</v>
      </c>
      <c r="B1572" s="5" t="s">
        <v>101</v>
      </c>
      <c r="C1572" s="6" t="s">
        <v>8459</v>
      </c>
    </row>
    <row r="1573" spans="1:3" ht="51.75" x14ac:dyDescent="0.25">
      <c r="A1573" s="4" t="s">
        <v>8478</v>
      </c>
      <c r="B1573" s="5" t="s">
        <v>101</v>
      </c>
      <c r="C1573" s="6" t="s">
        <v>8479</v>
      </c>
    </row>
    <row r="1574" spans="1:3" ht="51.75" x14ac:dyDescent="0.25">
      <c r="A1574" s="4" t="s">
        <v>8503</v>
      </c>
      <c r="B1574" s="5" t="s">
        <v>101</v>
      </c>
      <c r="C1574" s="6" t="s">
        <v>8504</v>
      </c>
    </row>
    <row r="1575" spans="1:3" ht="39" x14ac:dyDescent="0.25">
      <c r="A1575" s="4" t="s">
        <v>8529</v>
      </c>
      <c r="B1575" s="5" t="s">
        <v>101</v>
      </c>
      <c r="C1575" s="6" t="s">
        <v>8530</v>
      </c>
    </row>
    <row r="1576" spans="1:3" ht="39" x14ac:dyDescent="0.25">
      <c r="A1576" s="4" t="s">
        <v>8553</v>
      </c>
      <c r="B1576" s="5" t="s">
        <v>101</v>
      </c>
      <c r="C1576" s="6" t="s">
        <v>8554</v>
      </c>
    </row>
    <row r="1577" spans="1:3" ht="39" x14ac:dyDescent="0.25">
      <c r="A1577" s="4" t="s">
        <v>8573</v>
      </c>
      <c r="B1577" s="5" t="s">
        <v>101</v>
      </c>
      <c r="C1577" s="6" t="s">
        <v>8574</v>
      </c>
    </row>
    <row r="1578" spans="1:3" ht="39" x14ac:dyDescent="0.25">
      <c r="A1578" s="4" t="s">
        <v>8600</v>
      </c>
      <c r="B1578" s="5" t="s">
        <v>101</v>
      </c>
      <c r="C1578" s="6" t="s">
        <v>8601</v>
      </c>
    </row>
    <row r="1579" spans="1:3" hidden="1" x14ac:dyDescent="0.25">
      <c r="A1579" s="4" t="s">
        <v>2932</v>
      </c>
      <c r="B1579" s="5" t="s">
        <v>20</v>
      </c>
      <c r="C1579" s="6" t="s">
        <v>492</v>
      </c>
    </row>
    <row r="1580" spans="1:3" hidden="1" x14ac:dyDescent="0.25">
      <c r="A1580" s="4" t="s">
        <v>2933</v>
      </c>
      <c r="B1580" s="5" t="s">
        <v>55</v>
      </c>
      <c r="C1580" s="6" t="s">
        <v>494</v>
      </c>
    </row>
    <row r="1581" spans="1:3" hidden="1" x14ac:dyDescent="0.25">
      <c r="A1581" s="4" t="s">
        <v>2934</v>
      </c>
      <c r="B1581" s="5" t="s">
        <v>55</v>
      </c>
      <c r="C1581" s="6" t="s">
        <v>2350</v>
      </c>
    </row>
    <row r="1582" spans="1:3" ht="26.25" hidden="1" x14ac:dyDescent="0.25">
      <c r="A1582" s="4" t="s">
        <v>2935</v>
      </c>
      <c r="B1582" s="5" t="s">
        <v>55</v>
      </c>
      <c r="C1582" s="6" t="s">
        <v>2654</v>
      </c>
    </row>
    <row r="1583" spans="1:3" hidden="1" x14ac:dyDescent="0.25">
      <c r="A1583" s="4" t="s">
        <v>2936</v>
      </c>
      <c r="B1583" s="5" t="s">
        <v>55</v>
      </c>
      <c r="C1583" s="6" t="s">
        <v>1133</v>
      </c>
    </row>
    <row r="1584" spans="1:3" ht="26.25" hidden="1" x14ac:dyDescent="0.25">
      <c r="A1584" s="4" t="s">
        <v>2937</v>
      </c>
      <c r="B1584" s="5" t="s">
        <v>55</v>
      </c>
      <c r="C1584" s="6" t="s">
        <v>2657</v>
      </c>
    </row>
    <row r="1585" spans="1:3" ht="39" x14ac:dyDescent="0.25">
      <c r="A1585" s="4" t="s">
        <v>8620</v>
      </c>
      <c r="B1585" s="5" t="s">
        <v>101</v>
      </c>
      <c r="C1585" s="6" t="s">
        <v>8621</v>
      </c>
    </row>
    <row r="1586" spans="1:3" ht="39" x14ac:dyDescent="0.25">
      <c r="A1586" s="4" t="s">
        <v>8642</v>
      </c>
      <c r="B1586" s="5" t="s">
        <v>101</v>
      </c>
      <c r="C1586" s="6" t="s">
        <v>8643</v>
      </c>
    </row>
    <row r="1587" spans="1:3" ht="39" x14ac:dyDescent="0.25">
      <c r="A1587" s="4" t="s">
        <v>8662</v>
      </c>
      <c r="B1587" s="5" t="s">
        <v>101</v>
      </c>
      <c r="C1587" s="6" t="s">
        <v>8663</v>
      </c>
    </row>
    <row r="1588" spans="1:3" ht="39" x14ac:dyDescent="0.25">
      <c r="A1588" s="4" t="s">
        <v>8682</v>
      </c>
      <c r="B1588" s="5" t="s">
        <v>101</v>
      </c>
      <c r="C1588" s="6" t="s">
        <v>8683</v>
      </c>
    </row>
    <row r="1589" spans="1:3" ht="39" x14ac:dyDescent="0.25">
      <c r="A1589" s="4" t="s">
        <v>8702</v>
      </c>
      <c r="B1589" s="5" t="s">
        <v>101</v>
      </c>
      <c r="C1589" s="6" t="s">
        <v>8703</v>
      </c>
    </row>
    <row r="1590" spans="1:3" ht="39" x14ac:dyDescent="0.25">
      <c r="A1590" s="4" t="s">
        <v>8722</v>
      </c>
      <c r="B1590" s="5" t="s">
        <v>101</v>
      </c>
      <c r="C1590" s="6" t="s">
        <v>8723</v>
      </c>
    </row>
    <row r="1591" spans="1:3" ht="39" x14ac:dyDescent="0.25">
      <c r="A1591" s="4" t="s">
        <v>8742</v>
      </c>
      <c r="B1591" s="5" t="s">
        <v>101</v>
      </c>
      <c r="C1591" s="6" t="s">
        <v>8743</v>
      </c>
    </row>
    <row r="1592" spans="1:3" ht="39" x14ac:dyDescent="0.25">
      <c r="A1592" s="4" t="s">
        <v>8767</v>
      </c>
      <c r="B1592" s="5" t="s">
        <v>101</v>
      </c>
      <c r="C1592" s="6" t="s">
        <v>8768</v>
      </c>
    </row>
    <row r="1593" spans="1:3" hidden="1" x14ac:dyDescent="0.25">
      <c r="A1593" s="4" t="s">
        <v>2954</v>
      </c>
      <c r="B1593" s="5" t="s">
        <v>116</v>
      </c>
      <c r="C1593" s="6" t="s">
        <v>492</v>
      </c>
    </row>
    <row r="1594" spans="1:3" ht="39" x14ac:dyDescent="0.25">
      <c r="A1594" s="4" t="s">
        <v>8796</v>
      </c>
      <c r="B1594" s="5" t="s">
        <v>101</v>
      </c>
      <c r="C1594" s="6" t="s">
        <v>8797</v>
      </c>
    </row>
    <row r="1595" spans="1:3" ht="39" x14ac:dyDescent="0.25">
      <c r="A1595" s="4" t="s">
        <v>8824</v>
      </c>
      <c r="B1595" s="5" t="s">
        <v>101</v>
      </c>
      <c r="C1595" s="6" t="s">
        <v>8825</v>
      </c>
    </row>
    <row r="1596" spans="1:3" hidden="1" x14ac:dyDescent="0.25">
      <c r="A1596" s="4" t="s">
        <v>2959</v>
      </c>
      <c r="B1596" s="5" t="s">
        <v>55</v>
      </c>
      <c r="C1596" s="6" t="s">
        <v>494</v>
      </c>
    </row>
    <row r="1597" spans="1:3" hidden="1" x14ac:dyDescent="0.25">
      <c r="A1597" s="4" t="s">
        <v>2960</v>
      </c>
      <c r="B1597" s="5" t="s">
        <v>55</v>
      </c>
      <c r="C1597" s="6" t="s">
        <v>931</v>
      </c>
    </row>
    <row r="1598" spans="1:3" ht="26.25" hidden="1" x14ac:dyDescent="0.25">
      <c r="A1598" s="4" t="s">
        <v>2961</v>
      </c>
      <c r="B1598" s="5" t="s">
        <v>55</v>
      </c>
      <c r="C1598" s="6" t="s">
        <v>2962</v>
      </c>
    </row>
    <row r="1599" spans="1:3" ht="39" x14ac:dyDescent="0.25">
      <c r="A1599" s="4" t="s">
        <v>8847</v>
      </c>
      <c r="B1599" s="5" t="s">
        <v>101</v>
      </c>
      <c r="C1599" s="6" t="s">
        <v>8848</v>
      </c>
    </row>
    <row r="1600" spans="1:3" ht="39" x14ac:dyDescent="0.25">
      <c r="A1600" s="4" t="s">
        <v>8867</v>
      </c>
      <c r="B1600" s="5" t="s">
        <v>101</v>
      </c>
      <c r="C1600" s="6" t="s">
        <v>8868</v>
      </c>
    </row>
    <row r="1601" spans="1:3" ht="51.75" x14ac:dyDescent="0.25">
      <c r="A1601" s="4" t="s">
        <v>8887</v>
      </c>
      <c r="B1601" s="5" t="s">
        <v>101</v>
      </c>
      <c r="C1601" s="6" t="s">
        <v>8888</v>
      </c>
    </row>
    <row r="1602" spans="1:3" ht="39" x14ac:dyDescent="0.25">
      <c r="A1602" s="4" t="s">
        <v>8907</v>
      </c>
      <c r="B1602" s="5" t="s">
        <v>101</v>
      </c>
      <c r="C1602" s="6" t="s">
        <v>8908</v>
      </c>
    </row>
    <row r="1603" spans="1:3" ht="39" x14ac:dyDescent="0.25">
      <c r="A1603" s="4" t="s">
        <v>8933</v>
      </c>
      <c r="B1603" s="5" t="s">
        <v>101</v>
      </c>
      <c r="C1603" s="6" t="s">
        <v>8934</v>
      </c>
    </row>
    <row r="1604" spans="1:3" ht="39" x14ac:dyDescent="0.25">
      <c r="A1604" s="4" t="s">
        <v>8953</v>
      </c>
      <c r="B1604" s="5" t="s">
        <v>101</v>
      </c>
      <c r="C1604" s="6" t="s">
        <v>8954</v>
      </c>
    </row>
    <row r="1605" spans="1:3" ht="39" x14ac:dyDescent="0.25">
      <c r="A1605" s="4" t="s">
        <v>8973</v>
      </c>
      <c r="B1605" s="5" t="s">
        <v>101</v>
      </c>
      <c r="C1605" s="6" t="s">
        <v>8974</v>
      </c>
    </row>
    <row r="1606" spans="1:3" ht="39" x14ac:dyDescent="0.25">
      <c r="A1606" s="4" t="s">
        <v>8993</v>
      </c>
      <c r="B1606" s="5" t="s">
        <v>101</v>
      </c>
      <c r="C1606" s="6" t="s">
        <v>8994</v>
      </c>
    </row>
    <row r="1607" spans="1:3" ht="39" x14ac:dyDescent="0.25">
      <c r="A1607" s="4" t="s">
        <v>9013</v>
      </c>
      <c r="B1607" s="5" t="s">
        <v>101</v>
      </c>
      <c r="C1607" s="6" t="s">
        <v>9014</v>
      </c>
    </row>
    <row r="1608" spans="1:3" ht="39" x14ac:dyDescent="0.25">
      <c r="A1608" s="4" t="s">
        <v>9033</v>
      </c>
      <c r="B1608" s="5" t="s">
        <v>101</v>
      </c>
      <c r="C1608" s="6" t="s">
        <v>9034</v>
      </c>
    </row>
    <row r="1609" spans="1:3" ht="39" x14ac:dyDescent="0.25">
      <c r="A1609" s="4" t="s">
        <v>9057</v>
      </c>
      <c r="B1609" s="5" t="s">
        <v>101</v>
      </c>
      <c r="C1609" s="6" t="s">
        <v>9058</v>
      </c>
    </row>
    <row r="1610" spans="1:3" ht="39" x14ac:dyDescent="0.25">
      <c r="A1610" s="4" t="s">
        <v>9083</v>
      </c>
      <c r="B1610" s="5" t="s">
        <v>101</v>
      </c>
      <c r="C1610" s="6" t="s">
        <v>9084</v>
      </c>
    </row>
    <row r="1611" spans="1:3" ht="39" x14ac:dyDescent="0.25">
      <c r="A1611" s="4" t="s">
        <v>9110</v>
      </c>
      <c r="B1611" s="5" t="s">
        <v>101</v>
      </c>
      <c r="C1611" s="6" t="s">
        <v>9111</v>
      </c>
    </row>
    <row r="1612" spans="1:3" ht="39" x14ac:dyDescent="0.25">
      <c r="A1612" s="4" t="s">
        <v>9130</v>
      </c>
      <c r="B1612" s="5" t="s">
        <v>101</v>
      </c>
      <c r="C1612" s="6" t="s">
        <v>9131</v>
      </c>
    </row>
    <row r="1613" spans="1:3" ht="39" x14ac:dyDescent="0.25">
      <c r="A1613" s="4" t="s">
        <v>9156</v>
      </c>
      <c r="B1613" s="5" t="s">
        <v>101</v>
      </c>
      <c r="C1613" s="6" t="s">
        <v>9157</v>
      </c>
    </row>
    <row r="1614" spans="1:3" ht="39" x14ac:dyDescent="0.25">
      <c r="A1614" s="4" t="s">
        <v>9176</v>
      </c>
      <c r="B1614" s="5" t="s">
        <v>101</v>
      </c>
      <c r="C1614" s="6" t="s">
        <v>9177</v>
      </c>
    </row>
    <row r="1615" spans="1:3" ht="39" x14ac:dyDescent="0.25">
      <c r="A1615" s="4" t="s">
        <v>9196</v>
      </c>
      <c r="B1615" s="5" t="s">
        <v>101</v>
      </c>
      <c r="C1615" s="6" t="s">
        <v>9197</v>
      </c>
    </row>
    <row r="1616" spans="1:3" ht="39" x14ac:dyDescent="0.25">
      <c r="A1616" s="4" t="s">
        <v>9216</v>
      </c>
      <c r="B1616" s="5" t="s">
        <v>101</v>
      </c>
      <c r="C1616" s="6" t="s">
        <v>9217</v>
      </c>
    </row>
    <row r="1617" spans="1:3" ht="39" x14ac:dyDescent="0.25">
      <c r="A1617" s="4" t="s">
        <v>9238</v>
      </c>
      <c r="B1617" s="5" t="s">
        <v>101</v>
      </c>
      <c r="C1617" s="6" t="s">
        <v>9239</v>
      </c>
    </row>
    <row r="1618" spans="1:3" ht="39" x14ac:dyDescent="0.25">
      <c r="A1618" s="4" t="s">
        <v>9262</v>
      </c>
      <c r="B1618" s="5" t="s">
        <v>101</v>
      </c>
      <c r="C1618" s="6" t="s">
        <v>9263</v>
      </c>
    </row>
    <row r="1619" spans="1:3" ht="39" x14ac:dyDescent="0.25">
      <c r="A1619" s="4" t="s">
        <v>9282</v>
      </c>
      <c r="B1619" s="5" t="s">
        <v>101</v>
      </c>
      <c r="C1619" s="6" t="s">
        <v>9283</v>
      </c>
    </row>
    <row r="1620" spans="1:3" ht="39" x14ac:dyDescent="0.25">
      <c r="A1620" s="4" t="s">
        <v>9302</v>
      </c>
      <c r="B1620" s="5" t="s">
        <v>101</v>
      </c>
      <c r="C1620" s="6" t="s">
        <v>9303</v>
      </c>
    </row>
    <row r="1621" spans="1:3" ht="39" x14ac:dyDescent="0.25">
      <c r="A1621" s="4" t="s">
        <v>9324</v>
      </c>
      <c r="B1621" s="5" t="s">
        <v>101</v>
      </c>
      <c r="C1621" s="6" t="s">
        <v>9325</v>
      </c>
    </row>
    <row r="1622" spans="1:3" ht="39" x14ac:dyDescent="0.25">
      <c r="A1622" s="4" t="s">
        <v>9349</v>
      </c>
      <c r="B1622" s="5" t="s">
        <v>101</v>
      </c>
      <c r="C1622" s="6" t="s">
        <v>9350</v>
      </c>
    </row>
    <row r="1623" spans="1:3" ht="39" x14ac:dyDescent="0.25">
      <c r="A1623" s="4" t="s">
        <v>9374</v>
      </c>
      <c r="B1623" s="5" t="s">
        <v>101</v>
      </c>
      <c r="C1623" s="6" t="s">
        <v>9375</v>
      </c>
    </row>
    <row r="1624" spans="1:3" ht="39" x14ac:dyDescent="0.25">
      <c r="A1624" s="4" t="s">
        <v>9394</v>
      </c>
      <c r="B1624" s="5" t="s">
        <v>101</v>
      </c>
      <c r="C1624" s="6" t="s">
        <v>9395</v>
      </c>
    </row>
    <row r="1625" spans="1:3" ht="39" x14ac:dyDescent="0.25">
      <c r="A1625" s="4" t="s">
        <v>9420</v>
      </c>
      <c r="B1625" s="5" t="s">
        <v>101</v>
      </c>
      <c r="C1625" s="6" t="s">
        <v>9421</v>
      </c>
    </row>
    <row r="1626" spans="1:3" ht="39" x14ac:dyDescent="0.25">
      <c r="A1626" s="4" t="s">
        <v>9440</v>
      </c>
      <c r="B1626" s="5" t="s">
        <v>101</v>
      </c>
      <c r="C1626" s="6" t="s">
        <v>9441</v>
      </c>
    </row>
    <row r="1627" spans="1:3" ht="39" x14ac:dyDescent="0.25">
      <c r="A1627" s="4" t="s">
        <v>9460</v>
      </c>
      <c r="B1627" s="5" t="s">
        <v>101</v>
      </c>
      <c r="C1627" s="6" t="s">
        <v>9461</v>
      </c>
    </row>
    <row r="1628" spans="1:3" ht="39" x14ac:dyDescent="0.25">
      <c r="A1628" s="4" t="s">
        <v>9480</v>
      </c>
      <c r="B1628" s="5" t="s">
        <v>101</v>
      </c>
      <c r="C1628" s="6" t="s">
        <v>9481</v>
      </c>
    </row>
    <row r="1629" spans="1:3" hidden="1" x14ac:dyDescent="0.25">
      <c r="A1629" s="4" t="s">
        <v>3023</v>
      </c>
      <c r="B1629" s="5" t="s">
        <v>49</v>
      </c>
      <c r="C1629" s="6" t="s">
        <v>492</v>
      </c>
    </row>
    <row r="1630" spans="1:3" hidden="1" x14ac:dyDescent="0.25">
      <c r="A1630" s="4" t="s">
        <v>3024</v>
      </c>
      <c r="B1630" s="5" t="s">
        <v>55</v>
      </c>
      <c r="C1630" s="6" t="s">
        <v>494</v>
      </c>
    </row>
    <row r="1631" spans="1:3" hidden="1" x14ac:dyDescent="0.25">
      <c r="A1631" s="4" t="s">
        <v>3025</v>
      </c>
      <c r="B1631" s="5" t="s">
        <v>55</v>
      </c>
      <c r="C1631" s="6" t="s">
        <v>1182</v>
      </c>
    </row>
    <row r="1632" spans="1:3" ht="26.25" hidden="1" x14ac:dyDescent="0.25">
      <c r="A1632" s="4" t="s">
        <v>3026</v>
      </c>
      <c r="B1632" s="5" t="s">
        <v>55</v>
      </c>
      <c r="C1632" s="6" t="s">
        <v>2722</v>
      </c>
    </row>
    <row r="1633" spans="1:3" ht="39" x14ac:dyDescent="0.25">
      <c r="A1633" s="4" t="s">
        <v>9504</v>
      </c>
      <c r="B1633" s="5" t="s">
        <v>101</v>
      </c>
      <c r="C1633" s="6" t="s">
        <v>9505</v>
      </c>
    </row>
    <row r="1634" spans="1:3" ht="39" x14ac:dyDescent="0.25">
      <c r="A1634" s="4" t="s">
        <v>9524</v>
      </c>
      <c r="B1634" s="5" t="s">
        <v>101</v>
      </c>
      <c r="C1634" s="6" t="s">
        <v>9525</v>
      </c>
    </row>
    <row r="1635" spans="1:3" ht="39" x14ac:dyDescent="0.25">
      <c r="A1635" s="4" t="s">
        <v>9544</v>
      </c>
      <c r="B1635" s="5" t="s">
        <v>101</v>
      </c>
      <c r="C1635" s="6" t="s">
        <v>9545</v>
      </c>
    </row>
    <row r="1636" spans="1:3" ht="39" x14ac:dyDescent="0.25">
      <c r="A1636" s="4" t="s">
        <v>9564</v>
      </c>
      <c r="B1636" s="5" t="s">
        <v>101</v>
      </c>
      <c r="C1636" s="6" t="s">
        <v>9565</v>
      </c>
    </row>
    <row r="1637" spans="1:3" ht="39" x14ac:dyDescent="0.25">
      <c r="A1637" s="4" t="s">
        <v>9588</v>
      </c>
      <c r="B1637" s="5" t="s">
        <v>101</v>
      </c>
      <c r="C1637" s="6" t="s">
        <v>9589</v>
      </c>
    </row>
    <row r="1638" spans="1:3" ht="51.75" x14ac:dyDescent="0.25">
      <c r="A1638" s="4" t="s">
        <v>9609</v>
      </c>
      <c r="B1638" s="5" t="s">
        <v>101</v>
      </c>
      <c r="C1638" s="6" t="s">
        <v>9610</v>
      </c>
    </row>
    <row r="1639" spans="1:3" ht="51.75" x14ac:dyDescent="0.25">
      <c r="A1639" s="4" t="s">
        <v>9633</v>
      </c>
      <c r="B1639" s="5" t="s">
        <v>101</v>
      </c>
      <c r="C1639" s="6" t="s">
        <v>9634</v>
      </c>
    </row>
    <row r="1640" spans="1:3" ht="39" x14ac:dyDescent="0.25">
      <c r="A1640" s="4" t="s">
        <v>9654</v>
      </c>
      <c r="B1640" s="5" t="s">
        <v>101</v>
      </c>
      <c r="C1640" s="6" t="s">
        <v>9655</v>
      </c>
    </row>
    <row r="1641" spans="1:3" ht="39" x14ac:dyDescent="0.25">
      <c r="A1641" s="4" t="s">
        <v>9678</v>
      </c>
      <c r="B1641" s="5" t="s">
        <v>101</v>
      </c>
      <c r="C1641" s="6" t="s">
        <v>9679</v>
      </c>
    </row>
    <row r="1642" spans="1:3" ht="51.75" x14ac:dyDescent="0.25">
      <c r="A1642" s="4" t="s">
        <v>9706</v>
      </c>
      <c r="B1642" s="5" t="s">
        <v>101</v>
      </c>
      <c r="C1642" s="6" t="s">
        <v>9707</v>
      </c>
    </row>
    <row r="1643" spans="1:3" ht="39" x14ac:dyDescent="0.25">
      <c r="A1643" s="4" t="s">
        <v>9726</v>
      </c>
      <c r="B1643" s="5" t="s">
        <v>101</v>
      </c>
      <c r="C1643" s="6" t="s">
        <v>9727</v>
      </c>
    </row>
    <row r="1644" spans="1:3" ht="39" x14ac:dyDescent="0.25">
      <c r="A1644" s="4" t="s">
        <v>9748</v>
      </c>
      <c r="B1644" s="5" t="s">
        <v>101</v>
      </c>
      <c r="C1644" s="6" t="s">
        <v>9749</v>
      </c>
    </row>
    <row r="1645" spans="1:3" ht="39" x14ac:dyDescent="0.25">
      <c r="A1645" s="4" t="s">
        <v>9768</v>
      </c>
      <c r="B1645" s="5" t="s">
        <v>101</v>
      </c>
      <c r="C1645" s="6" t="s">
        <v>9769</v>
      </c>
    </row>
    <row r="1646" spans="1:3" ht="39" x14ac:dyDescent="0.25">
      <c r="A1646" s="4" t="s">
        <v>9788</v>
      </c>
      <c r="B1646" s="5" t="s">
        <v>101</v>
      </c>
      <c r="C1646" s="6" t="s">
        <v>9789</v>
      </c>
    </row>
    <row r="1647" spans="1:3" ht="39" x14ac:dyDescent="0.25">
      <c r="A1647" s="4" t="s">
        <v>9808</v>
      </c>
      <c r="B1647" s="5" t="s">
        <v>101</v>
      </c>
      <c r="C1647" s="6" t="s">
        <v>9809</v>
      </c>
    </row>
    <row r="1648" spans="1:3" ht="39" x14ac:dyDescent="0.25">
      <c r="A1648" s="4" t="s">
        <v>9828</v>
      </c>
      <c r="B1648" s="5" t="s">
        <v>101</v>
      </c>
      <c r="C1648" s="6" t="s">
        <v>9829</v>
      </c>
    </row>
    <row r="1649" spans="1:3" ht="39" x14ac:dyDescent="0.25">
      <c r="A1649" s="4" t="s">
        <v>9852</v>
      </c>
      <c r="B1649" s="5" t="s">
        <v>101</v>
      </c>
      <c r="C1649" s="6" t="s">
        <v>9853</v>
      </c>
    </row>
    <row r="1650" spans="1:3" ht="39" x14ac:dyDescent="0.25">
      <c r="A1650" s="4" t="s">
        <v>9872</v>
      </c>
      <c r="B1650" s="5" t="s">
        <v>101</v>
      </c>
      <c r="C1650" s="6" t="s">
        <v>9873</v>
      </c>
    </row>
    <row r="1651" spans="1:3" ht="39" x14ac:dyDescent="0.25">
      <c r="A1651" s="4" t="s">
        <v>9892</v>
      </c>
      <c r="B1651" s="5" t="s">
        <v>101</v>
      </c>
      <c r="C1651" s="6" t="s">
        <v>9893</v>
      </c>
    </row>
    <row r="1652" spans="1:3" ht="51.75" x14ac:dyDescent="0.25">
      <c r="A1652" s="4" t="s">
        <v>9920</v>
      </c>
      <c r="B1652" s="5" t="s">
        <v>101</v>
      </c>
      <c r="C1652" s="6" t="s">
        <v>9921</v>
      </c>
    </row>
    <row r="1653" spans="1:3" hidden="1" x14ac:dyDescent="0.25">
      <c r="A1653" s="4" t="s">
        <v>3067</v>
      </c>
      <c r="B1653" s="5" t="s">
        <v>49</v>
      </c>
      <c r="C1653" s="6" t="s">
        <v>3068</v>
      </c>
    </row>
    <row r="1654" spans="1:3" ht="39" x14ac:dyDescent="0.25">
      <c r="A1654" s="4" t="s">
        <v>9940</v>
      </c>
      <c r="B1654" s="5" t="s">
        <v>101</v>
      </c>
      <c r="C1654" s="6" t="s">
        <v>9941</v>
      </c>
    </row>
    <row r="1655" spans="1:3" ht="39" x14ac:dyDescent="0.25">
      <c r="A1655" s="4" t="s">
        <v>9960</v>
      </c>
      <c r="B1655" s="5" t="s">
        <v>101</v>
      </c>
      <c r="C1655" s="6" t="s">
        <v>9961</v>
      </c>
    </row>
    <row r="1656" spans="1:3" ht="39" x14ac:dyDescent="0.25">
      <c r="A1656" s="4" t="s">
        <v>9991</v>
      </c>
      <c r="B1656" s="5" t="s">
        <v>101</v>
      </c>
      <c r="C1656" s="6" t="s">
        <v>9992</v>
      </c>
    </row>
    <row r="1657" spans="1:3" ht="39" x14ac:dyDescent="0.25">
      <c r="A1657" s="4" t="s">
        <v>10012</v>
      </c>
      <c r="B1657" s="5" t="s">
        <v>101</v>
      </c>
      <c r="C1657" s="6" t="s">
        <v>10013</v>
      </c>
    </row>
    <row r="1658" spans="1:3" ht="39" x14ac:dyDescent="0.25">
      <c r="A1658" s="4" t="s">
        <v>10032</v>
      </c>
      <c r="B1658" s="5" t="s">
        <v>101</v>
      </c>
      <c r="C1658" s="6" t="s">
        <v>10033</v>
      </c>
    </row>
    <row r="1659" spans="1:3" ht="39" x14ac:dyDescent="0.25">
      <c r="A1659" s="4" t="s">
        <v>10052</v>
      </c>
      <c r="B1659" s="5" t="s">
        <v>101</v>
      </c>
      <c r="C1659" s="6" t="s">
        <v>10053</v>
      </c>
    </row>
    <row r="1660" spans="1:3" ht="39" x14ac:dyDescent="0.25">
      <c r="A1660" s="4" t="s">
        <v>10072</v>
      </c>
      <c r="B1660" s="5" t="s">
        <v>101</v>
      </c>
      <c r="C1660" s="6" t="s">
        <v>10073</v>
      </c>
    </row>
    <row r="1661" spans="1:3" ht="39" x14ac:dyDescent="0.25">
      <c r="A1661" s="4" t="s">
        <v>10092</v>
      </c>
      <c r="B1661" s="5" t="s">
        <v>101</v>
      </c>
      <c r="C1661" s="6" t="s">
        <v>10093</v>
      </c>
    </row>
    <row r="1662" spans="1:3" ht="39" x14ac:dyDescent="0.25">
      <c r="A1662" s="4" t="s">
        <v>10112</v>
      </c>
      <c r="B1662" s="5" t="s">
        <v>101</v>
      </c>
      <c r="C1662" s="6" t="s">
        <v>10113</v>
      </c>
    </row>
    <row r="1663" spans="1:3" ht="39" x14ac:dyDescent="0.25">
      <c r="A1663" s="4" t="s">
        <v>10132</v>
      </c>
      <c r="B1663" s="5" t="s">
        <v>101</v>
      </c>
      <c r="C1663" s="6" t="s">
        <v>10133</v>
      </c>
    </row>
    <row r="1664" spans="1:3" ht="39" x14ac:dyDescent="0.25">
      <c r="A1664" s="4" t="s">
        <v>10152</v>
      </c>
      <c r="B1664" s="5" t="s">
        <v>101</v>
      </c>
      <c r="C1664" s="6" t="s">
        <v>10153</v>
      </c>
    </row>
    <row r="1665" spans="1:3" ht="39" x14ac:dyDescent="0.25">
      <c r="A1665" s="4" t="s">
        <v>10172</v>
      </c>
      <c r="B1665" s="5" t="s">
        <v>101</v>
      </c>
      <c r="C1665" s="6" t="s">
        <v>10173</v>
      </c>
    </row>
    <row r="1666" spans="1:3" ht="39" x14ac:dyDescent="0.25">
      <c r="A1666" s="4" t="s">
        <v>10200</v>
      </c>
      <c r="B1666" s="5" t="s">
        <v>101</v>
      </c>
      <c r="C1666" s="6" t="s">
        <v>10201</v>
      </c>
    </row>
    <row r="1667" spans="1:3" ht="39" x14ac:dyDescent="0.25">
      <c r="A1667" s="4" t="s">
        <v>10220</v>
      </c>
      <c r="B1667" s="5" t="s">
        <v>101</v>
      </c>
      <c r="C1667" s="6" t="s">
        <v>10221</v>
      </c>
    </row>
    <row r="1668" spans="1:3" ht="39" x14ac:dyDescent="0.25">
      <c r="A1668" s="4" t="s">
        <v>10244</v>
      </c>
      <c r="B1668" s="5" t="s">
        <v>101</v>
      </c>
      <c r="C1668" s="6" t="s">
        <v>10245</v>
      </c>
    </row>
    <row r="1669" spans="1:3" ht="39" x14ac:dyDescent="0.25">
      <c r="A1669" s="4" t="s">
        <v>10266</v>
      </c>
      <c r="B1669" s="5" t="s">
        <v>101</v>
      </c>
      <c r="C1669" s="6" t="s">
        <v>10267</v>
      </c>
    </row>
    <row r="1670" spans="1:3" ht="39" x14ac:dyDescent="0.25">
      <c r="A1670" s="4" t="s">
        <v>10297</v>
      </c>
      <c r="B1670" s="5" t="s">
        <v>101</v>
      </c>
      <c r="C1670" s="6" t="s">
        <v>10298</v>
      </c>
    </row>
    <row r="1671" spans="1:3" ht="39" x14ac:dyDescent="0.25">
      <c r="A1671" s="4" t="s">
        <v>10317</v>
      </c>
      <c r="B1671" s="5" t="s">
        <v>101</v>
      </c>
      <c r="C1671" s="6" t="s">
        <v>10318</v>
      </c>
    </row>
    <row r="1672" spans="1:3" ht="51.75" x14ac:dyDescent="0.25">
      <c r="A1672" s="4" t="s">
        <v>10337</v>
      </c>
      <c r="B1672" s="5" t="s">
        <v>101</v>
      </c>
      <c r="C1672" s="6" t="s">
        <v>10338</v>
      </c>
    </row>
    <row r="1673" spans="1:3" ht="39" x14ac:dyDescent="0.25">
      <c r="A1673" s="4" t="s">
        <v>10357</v>
      </c>
      <c r="B1673" s="5" t="s">
        <v>101</v>
      </c>
      <c r="C1673" s="6" t="s">
        <v>10358</v>
      </c>
    </row>
    <row r="1674" spans="1:3" ht="39" x14ac:dyDescent="0.25">
      <c r="A1674" s="4" t="s">
        <v>10377</v>
      </c>
      <c r="B1674" s="5" t="s">
        <v>101</v>
      </c>
      <c r="C1674" s="6" t="s">
        <v>10378</v>
      </c>
    </row>
    <row r="1675" spans="1:3" ht="39" x14ac:dyDescent="0.25">
      <c r="A1675" s="4" t="s">
        <v>10397</v>
      </c>
      <c r="B1675" s="5" t="s">
        <v>101</v>
      </c>
      <c r="C1675" s="6" t="s">
        <v>10398</v>
      </c>
    </row>
    <row r="1676" spans="1:3" ht="39" x14ac:dyDescent="0.25">
      <c r="A1676" s="4" t="s">
        <v>10417</v>
      </c>
      <c r="B1676" s="5" t="s">
        <v>101</v>
      </c>
      <c r="C1676" s="6" t="s">
        <v>10418</v>
      </c>
    </row>
    <row r="1677" spans="1:3" ht="39" x14ac:dyDescent="0.25">
      <c r="A1677" s="4" t="s">
        <v>10437</v>
      </c>
      <c r="B1677" s="5" t="s">
        <v>101</v>
      </c>
      <c r="C1677" s="6" t="s">
        <v>10438</v>
      </c>
    </row>
    <row r="1678" spans="1:3" ht="39" x14ac:dyDescent="0.25">
      <c r="A1678" s="4" t="s">
        <v>10461</v>
      </c>
      <c r="B1678" s="5" t="s">
        <v>101</v>
      </c>
      <c r="C1678" s="6" t="s">
        <v>10462</v>
      </c>
    </row>
    <row r="1679" spans="1:3" ht="39" x14ac:dyDescent="0.25">
      <c r="A1679" s="4" t="s">
        <v>10481</v>
      </c>
      <c r="B1679" s="5" t="s">
        <v>101</v>
      </c>
      <c r="C1679" s="6" t="s">
        <v>10482</v>
      </c>
    </row>
    <row r="1680" spans="1:3" ht="39" x14ac:dyDescent="0.25">
      <c r="A1680" s="4" t="s">
        <v>10501</v>
      </c>
      <c r="B1680" s="5" t="s">
        <v>101</v>
      </c>
      <c r="C1680" s="6" t="s">
        <v>10502</v>
      </c>
    </row>
    <row r="1681" spans="1:3" ht="39" x14ac:dyDescent="0.25">
      <c r="A1681" s="4" t="s">
        <v>10521</v>
      </c>
      <c r="B1681" s="5" t="s">
        <v>101</v>
      </c>
      <c r="C1681" s="6" t="s">
        <v>10522</v>
      </c>
    </row>
    <row r="1682" spans="1:3" ht="39" x14ac:dyDescent="0.25">
      <c r="A1682" s="4" t="s">
        <v>10545</v>
      </c>
      <c r="B1682" s="5" t="s">
        <v>101</v>
      </c>
      <c r="C1682" s="6" t="s">
        <v>10546</v>
      </c>
    </row>
    <row r="1683" spans="1:3" hidden="1" x14ac:dyDescent="0.25">
      <c r="A1683" s="4" t="s">
        <v>3127</v>
      </c>
      <c r="B1683" s="5" t="s">
        <v>119</v>
      </c>
      <c r="C1683" s="6" t="s">
        <v>492</v>
      </c>
    </row>
    <row r="1684" spans="1:3" ht="39" x14ac:dyDescent="0.25">
      <c r="A1684" s="4" t="s">
        <v>10579</v>
      </c>
      <c r="B1684" s="5" t="s">
        <v>101</v>
      </c>
      <c r="C1684" s="6" t="s">
        <v>10580</v>
      </c>
    </row>
    <row r="1685" spans="1:3" hidden="1" x14ac:dyDescent="0.25">
      <c r="A1685" s="4" t="s">
        <v>3130</v>
      </c>
      <c r="B1685" s="5" t="s">
        <v>147</v>
      </c>
      <c r="C1685" s="6" t="s">
        <v>492</v>
      </c>
    </row>
    <row r="1686" spans="1:3" hidden="1" x14ac:dyDescent="0.25">
      <c r="A1686" s="4" t="s">
        <v>3131</v>
      </c>
      <c r="B1686" s="5" t="s">
        <v>55</v>
      </c>
      <c r="C1686" s="6" t="s">
        <v>494</v>
      </c>
    </row>
    <row r="1687" spans="1:3" hidden="1" x14ac:dyDescent="0.25">
      <c r="A1687" s="4" t="s">
        <v>3132</v>
      </c>
      <c r="B1687" s="5" t="s">
        <v>55</v>
      </c>
      <c r="C1687" s="6" t="s">
        <v>1698</v>
      </c>
    </row>
    <row r="1688" spans="1:3" ht="26.25" hidden="1" x14ac:dyDescent="0.25">
      <c r="A1688" s="4" t="s">
        <v>3133</v>
      </c>
      <c r="B1688" s="5" t="s">
        <v>55</v>
      </c>
      <c r="C1688" s="6" t="s">
        <v>2787</v>
      </c>
    </row>
    <row r="1689" spans="1:3" hidden="1" x14ac:dyDescent="0.25">
      <c r="A1689" s="4" t="s">
        <v>3134</v>
      </c>
      <c r="B1689" s="5" t="s">
        <v>55</v>
      </c>
      <c r="C1689" s="6" t="s">
        <v>494</v>
      </c>
    </row>
    <row r="1690" spans="1:3" hidden="1" x14ac:dyDescent="0.25">
      <c r="A1690" s="4" t="s">
        <v>3135</v>
      </c>
      <c r="B1690" s="5" t="s">
        <v>55</v>
      </c>
      <c r="C1690" s="6" t="s">
        <v>1103</v>
      </c>
    </row>
    <row r="1691" spans="1:3" ht="26.25" hidden="1" x14ac:dyDescent="0.25">
      <c r="A1691" s="4" t="s">
        <v>3136</v>
      </c>
      <c r="B1691" s="5" t="s">
        <v>55</v>
      </c>
      <c r="C1691" s="6" t="s">
        <v>2562</v>
      </c>
    </row>
    <row r="1692" spans="1:3" ht="39" x14ac:dyDescent="0.25">
      <c r="A1692" s="4" t="s">
        <v>10599</v>
      </c>
      <c r="B1692" s="5" t="s">
        <v>101</v>
      </c>
      <c r="C1692" s="6" t="s">
        <v>10600</v>
      </c>
    </row>
    <row r="1693" spans="1:3" ht="39" x14ac:dyDescent="0.25">
      <c r="A1693" s="4" t="s">
        <v>10619</v>
      </c>
      <c r="B1693" s="5" t="s">
        <v>101</v>
      </c>
      <c r="C1693" s="6" t="s">
        <v>10620</v>
      </c>
    </row>
    <row r="1694" spans="1:3" ht="51.75" x14ac:dyDescent="0.25">
      <c r="A1694" s="4" t="s">
        <v>10639</v>
      </c>
      <c r="B1694" s="5" t="s">
        <v>101</v>
      </c>
      <c r="C1694" s="6" t="s">
        <v>10640</v>
      </c>
    </row>
    <row r="1695" spans="1:3" ht="39" x14ac:dyDescent="0.25">
      <c r="A1695" s="4" t="s">
        <v>10659</v>
      </c>
      <c r="B1695" s="5" t="s">
        <v>101</v>
      </c>
      <c r="C1695" s="6" t="s">
        <v>10660</v>
      </c>
    </row>
    <row r="1696" spans="1:3" ht="39" x14ac:dyDescent="0.25">
      <c r="A1696" s="4" t="s">
        <v>10681</v>
      </c>
      <c r="B1696" s="5" t="s">
        <v>101</v>
      </c>
      <c r="C1696" s="6" t="s">
        <v>10682</v>
      </c>
    </row>
    <row r="1697" spans="1:3" ht="39" x14ac:dyDescent="0.25">
      <c r="A1697" s="4" t="s">
        <v>10701</v>
      </c>
      <c r="B1697" s="5" t="s">
        <v>101</v>
      </c>
      <c r="C1697" s="6" t="s">
        <v>10702</v>
      </c>
    </row>
    <row r="1698" spans="1:3" ht="39" x14ac:dyDescent="0.25">
      <c r="A1698" s="4" t="s">
        <v>10721</v>
      </c>
      <c r="B1698" s="5" t="s">
        <v>101</v>
      </c>
      <c r="C1698" s="6" t="s">
        <v>10722</v>
      </c>
    </row>
    <row r="1699" spans="1:3" ht="39" x14ac:dyDescent="0.25">
      <c r="A1699" s="4" t="s">
        <v>10745</v>
      </c>
      <c r="B1699" s="5" t="s">
        <v>101</v>
      </c>
      <c r="C1699" s="6" t="s">
        <v>10746</v>
      </c>
    </row>
    <row r="1700" spans="1:3" ht="39" x14ac:dyDescent="0.25">
      <c r="A1700" s="4" t="s">
        <v>10766</v>
      </c>
      <c r="B1700" s="5" t="s">
        <v>101</v>
      </c>
      <c r="C1700" s="6" t="s">
        <v>10767</v>
      </c>
    </row>
    <row r="1701" spans="1:3" ht="39" x14ac:dyDescent="0.25">
      <c r="A1701" s="4" t="s">
        <v>10786</v>
      </c>
      <c r="B1701" s="5" t="s">
        <v>101</v>
      </c>
      <c r="C1701" s="6" t="s">
        <v>10787</v>
      </c>
    </row>
    <row r="1702" spans="1:3" ht="39" x14ac:dyDescent="0.25">
      <c r="A1702" s="4" t="s">
        <v>10806</v>
      </c>
      <c r="B1702" s="5" t="s">
        <v>101</v>
      </c>
      <c r="C1702" s="6" t="s">
        <v>10807</v>
      </c>
    </row>
    <row r="1703" spans="1:3" ht="39" x14ac:dyDescent="0.25">
      <c r="A1703" s="4" t="s">
        <v>10826</v>
      </c>
      <c r="B1703" s="5" t="s">
        <v>101</v>
      </c>
      <c r="C1703" s="6" t="s">
        <v>10827</v>
      </c>
    </row>
    <row r="1704" spans="1:3" ht="39" x14ac:dyDescent="0.25">
      <c r="A1704" s="4" t="s">
        <v>10853</v>
      </c>
      <c r="B1704" s="5" t="s">
        <v>101</v>
      </c>
      <c r="C1704" s="6" t="s">
        <v>10854</v>
      </c>
    </row>
    <row r="1705" spans="1:3" ht="39" x14ac:dyDescent="0.25">
      <c r="A1705" s="4" t="s">
        <v>10878</v>
      </c>
      <c r="B1705" s="5" t="s">
        <v>101</v>
      </c>
      <c r="C1705" s="6" t="s">
        <v>10879</v>
      </c>
    </row>
    <row r="1706" spans="1:3" ht="39" x14ac:dyDescent="0.25">
      <c r="A1706" s="4" t="s">
        <v>10906</v>
      </c>
      <c r="B1706" s="5" t="s">
        <v>101</v>
      </c>
      <c r="C1706" s="6" t="s">
        <v>10907</v>
      </c>
    </row>
    <row r="1707" spans="1:3" ht="39" x14ac:dyDescent="0.25">
      <c r="A1707" s="4" t="s">
        <v>10926</v>
      </c>
      <c r="B1707" s="5" t="s">
        <v>101</v>
      </c>
      <c r="C1707" s="6" t="s">
        <v>10927</v>
      </c>
    </row>
    <row r="1708" spans="1:3" ht="39" x14ac:dyDescent="0.25">
      <c r="A1708" s="4" t="s">
        <v>10946</v>
      </c>
      <c r="B1708" s="5" t="s">
        <v>101</v>
      </c>
      <c r="C1708" s="6" t="s">
        <v>10947</v>
      </c>
    </row>
    <row r="1709" spans="1:3" ht="39" x14ac:dyDescent="0.25">
      <c r="A1709" s="4" t="s">
        <v>10966</v>
      </c>
      <c r="B1709" s="5" t="s">
        <v>101</v>
      </c>
      <c r="C1709" s="6" t="s">
        <v>10967</v>
      </c>
    </row>
    <row r="1710" spans="1:3" ht="39" x14ac:dyDescent="0.25">
      <c r="A1710" s="4" t="s">
        <v>10986</v>
      </c>
      <c r="B1710" s="5" t="s">
        <v>101</v>
      </c>
      <c r="C1710" s="6" t="s">
        <v>10987</v>
      </c>
    </row>
    <row r="1711" spans="1:3" ht="39" x14ac:dyDescent="0.25">
      <c r="A1711" s="4" t="s">
        <v>11006</v>
      </c>
      <c r="B1711" s="5" t="s">
        <v>101</v>
      </c>
      <c r="C1711" s="6" t="s">
        <v>11007</v>
      </c>
    </row>
    <row r="1712" spans="1:3" hidden="1" x14ac:dyDescent="0.25">
      <c r="A1712" s="4" t="s">
        <v>3177</v>
      </c>
      <c r="B1712" s="5" t="s">
        <v>20</v>
      </c>
      <c r="C1712" s="6" t="s">
        <v>3178</v>
      </c>
    </row>
    <row r="1713" spans="1:3" ht="51.75" x14ac:dyDescent="0.25">
      <c r="A1713" s="4" t="s">
        <v>11030</v>
      </c>
      <c r="B1713" s="5" t="s">
        <v>101</v>
      </c>
      <c r="C1713" s="6" t="s">
        <v>11031</v>
      </c>
    </row>
    <row r="1714" spans="1:3" ht="39" x14ac:dyDescent="0.25">
      <c r="A1714" s="4" t="s">
        <v>11050</v>
      </c>
      <c r="B1714" s="5" t="s">
        <v>101</v>
      </c>
      <c r="C1714" s="6" t="s">
        <v>11051</v>
      </c>
    </row>
    <row r="1715" spans="1:3" ht="39" x14ac:dyDescent="0.25">
      <c r="A1715" s="4" t="s">
        <v>11073</v>
      </c>
      <c r="B1715" s="5" t="s">
        <v>101</v>
      </c>
      <c r="C1715" s="6" t="s">
        <v>11074</v>
      </c>
    </row>
    <row r="1716" spans="1:3" ht="39" x14ac:dyDescent="0.25">
      <c r="A1716" s="4" t="s">
        <v>11093</v>
      </c>
      <c r="B1716" s="5" t="s">
        <v>101</v>
      </c>
      <c r="C1716" s="6" t="s">
        <v>11094</v>
      </c>
    </row>
    <row r="1717" spans="1:3" ht="39" x14ac:dyDescent="0.25">
      <c r="A1717" s="4" t="s">
        <v>11115</v>
      </c>
      <c r="B1717" s="5" t="s">
        <v>101</v>
      </c>
      <c r="C1717" s="6" t="s">
        <v>11116</v>
      </c>
    </row>
    <row r="1718" spans="1:3" ht="39" x14ac:dyDescent="0.25">
      <c r="A1718" s="4" t="s">
        <v>11135</v>
      </c>
      <c r="B1718" s="5" t="s">
        <v>101</v>
      </c>
      <c r="C1718" s="6" t="s">
        <v>11136</v>
      </c>
    </row>
    <row r="1719" spans="1:3" ht="39" x14ac:dyDescent="0.25">
      <c r="A1719" s="4" t="s">
        <v>11162</v>
      </c>
      <c r="B1719" s="5" t="s">
        <v>101</v>
      </c>
      <c r="C1719" s="6" t="s">
        <v>11163</v>
      </c>
    </row>
    <row r="1720" spans="1:3" ht="39" x14ac:dyDescent="0.25">
      <c r="A1720" s="4" t="s">
        <v>11187</v>
      </c>
      <c r="B1720" s="5" t="s">
        <v>101</v>
      </c>
      <c r="C1720" s="6" t="s">
        <v>11188</v>
      </c>
    </row>
    <row r="1721" spans="1:3" ht="39" x14ac:dyDescent="0.25">
      <c r="A1721" s="4" t="s">
        <v>11207</v>
      </c>
      <c r="B1721" s="5" t="s">
        <v>101</v>
      </c>
      <c r="C1721" s="6" t="s">
        <v>11208</v>
      </c>
    </row>
    <row r="1722" spans="1:3" ht="39" x14ac:dyDescent="0.25">
      <c r="A1722" s="4" t="s">
        <v>11233</v>
      </c>
      <c r="B1722" s="5" t="s">
        <v>101</v>
      </c>
      <c r="C1722" s="6" t="s">
        <v>11234</v>
      </c>
    </row>
    <row r="1723" spans="1:3" ht="39" x14ac:dyDescent="0.25">
      <c r="A1723" s="4" t="s">
        <v>11260</v>
      </c>
      <c r="B1723" s="5" t="s">
        <v>101</v>
      </c>
      <c r="C1723" s="6" t="s">
        <v>11261</v>
      </c>
    </row>
    <row r="1724" spans="1:3" ht="39" x14ac:dyDescent="0.25">
      <c r="A1724" s="4" t="s">
        <v>11284</v>
      </c>
      <c r="B1724" s="5" t="s">
        <v>101</v>
      </c>
      <c r="C1724" s="6" t="s">
        <v>11285</v>
      </c>
    </row>
    <row r="1725" spans="1:3" ht="39" x14ac:dyDescent="0.25">
      <c r="A1725" s="4" t="s">
        <v>11304</v>
      </c>
      <c r="B1725" s="5" t="s">
        <v>101</v>
      </c>
      <c r="C1725" s="6" t="s">
        <v>11305</v>
      </c>
    </row>
    <row r="1726" spans="1:3" ht="39" x14ac:dyDescent="0.25">
      <c r="A1726" s="4" t="s">
        <v>11329</v>
      </c>
      <c r="B1726" s="5" t="s">
        <v>101</v>
      </c>
      <c r="C1726" s="6" t="s">
        <v>11330</v>
      </c>
    </row>
    <row r="1727" spans="1:3" ht="39" x14ac:dyDescent="0.25">
      <c r="A1727" s="4" t="s">
        <v>11349</v>
      </c>
      <c r="B1727" s="5" t="s">
        <v>101</v>
      </c>
      <c r="C1727" s="6" t="s">
        <v>11350</v>
      </c>
    </row>
    <row r="1728" spans="1:3" ht="39" x14ac:dyDescent="0.25">
      <c r="A1728" s="4" t="s">
        <v>11369</v>
      </c>
      <c r="B1728" s="5" t="s">
        <v>101</v>
      </c>
      <c r="C1728" s="6" t="s">
        <v>11370</v>
      </c>
    </row>
    <row r="1729" spans="1:3" ht="39" x14ac:dyDescent="0.25">
      <c r="A1729" s="4" t="s">
        <v>11389</v>
      </c>
      <c r="B1729" s="5" t="s">
        <v>101</v>
      </c>
      <c r="C1729" s="6" t="s">
        <v>11390</v>
      </c>
    </row>
    <row r="1730" spans="1:3" ht="39" x14ac:dyDescent="0.25">
      <c r="A1730" s="4" t="s">
        <v>11411</v>
      </c>
      <c r="B1730" s="5" t="s">
        <v>101</v>
      </c>
      <c r="C1730" s="6" t="s">
        <v>11412</v>
      </c>
    </row>
    <row r="1731" spans="1:3" ht="39" x14ac:dyDescent="0.25">
      <c r="A1731" s="4" t="s">
        <v>11435</v>
      </c>
      <c r="B1731" s="5" t="s">
        <v>101</v>
      </c>
      <c r="C1731" s="6" t="s">
        <v>11436</v>
      </c>
    </row>
    <row r="1732" spans="1:3" ht="51.75" x14ac:dyDescent="0.25">
      <c r="A1732" s="4" t="s">
        <v>11463</v>
      </c>
      <c r="B1732" s="5" t="s">
        <v>101</v>
      </c>
      <c r="C1732" s="6" t="s">
        <v>11464</v>
      </c>
    </row>
    <row r="1733" spans="1:3" ht="39" x14ac:dyDescent="0.25">
      <c r="A1733" s="4" t="s">
        <v>11488</v>
      </c>
      <c r="B1733" s="5" t="s">
        <v>101</v>
      </c>
      <c r="C1733" s="6" t="s">
        <v>11489</v>
      </c>
    </row>
    <row r="1734" spans="1:3" ht="39" x14ac:dyDescent="0.25">
      <c r="A1734" s="4" t="s">
        <v>11508</v>
      </c>
      <c r="B1734" s="5" t="s">
        <v>101</v>
      </c>
      <c r="C1734" s="6" t="s">
        <v>11509</v>
      </c>
    </row>
    <row r="1735" spans="1:3" hidden="1" x14ac:dyDescent="0.25">
      <c r="A1735" s="4" t="s">
        <v>3223</v>
      </c>
      <c r="B1735" s="5" t="s">
        <v>20</v>
      </c>
      <c r="C1735" s="6" t="s">
        <v>492</v>
      </c>
    </row>
    <row r="1736" spans="1:3" ht="39" x14ac:dyDescent="0.25">
      <c r="A1736" s="4" t="s">
        <v>11528</v>
      </c>
      <c r="B1736" s="5" t="s">
        <v>101</v>
      </c>
      <c r="C1736" s="6" t="s">
        <v>11529</v>
      </c>
    </row>
    <row r="1737" spans="1:3" hidden="1" x14ac:dyDescent="0.25">
      <c r="A1737" s="4" t="s">
        <v>3226</v>
      </c>
      <c r="B1737" s="5" t="s">
        <v>55</v>
      </c>
      <c r="C1737" s="6" t="s">
        <v>494</v>
      </c>
    </row>
    <row r="1738" spans="1:3" hidden="1" x14ac:dyDescent="0.25">
      <c r="A1738" s="4" t="s">
        <v>3227</v>
      </c>
      <c r="B1738" s="5" t="s">
        <v>55</v>
      </c>
      <c r="C1738" s="6" t="s">
        <v>1129</v>
      </c>
    </row>
    <row r="1739" spans="1:3" ht="26.25" hidden="1" x14ac:dyDescent="0.25">
      <c r="A1739" s="4" t="s">
        <v>3228</v>
      </c>
      <c r="B1739" s="5" t="s">
        <v>55</v>
      </c>
      <c r="C1739" s="6" t="s">
        <v>3229</v>
      </c>
    </row>
    <row r="1740" spans="1:3" hidden="1" x14ac:dyDescent="0.25">
      <c r="A1740" s="4" t="s">
        <v>3230</v>
      </c>
      <c r="B1740" s="5" t="s">
        <v>55</v>
      </c>
      <c r="C1740" s="6" t="s">
        <v>1133</v>
      </c>
    </row>
    <row r="1741" spans="1:3" ht="26.25" hidden="1" x14ac:dyDescent="0.25">
      <c r="A1741" s="4" t="s">
        <v>3231</v>
      </c>
      <c r="B1741" s="5" t="s">
        <v>55</v>
      </c>
      <c r="C1741" s="6" t="s">
        <v>2657</v>
      </c>
    </row>
    <row r="1742" spans="1:3" ht="39" x14ac:dyDescent="0.25">
      <c r="A1742" s="4" t="s">
        <v>11548</v>
      </c>
      <c r="B1742" s="5" t="s">
        <v>101</v>
      </c>
      <c r="C1742" s="6" t="s">
        <v>11549</v>
      </c>
    </row>
    <row r="1743" spans="1:3" ht="39" x14ac:dyDescent="0.25">
      <c r="A1743" s="4" t="s">
        <v>11572</v>
      </c>
      <c r="B1743" s="5" t="s">
        <v>101</v>
      </c>
      <c r="C1743" s="6" t="s">
        <v>11573</v>
      </c>
    </row>
    <row r="1744" spans="1:3" ht="39" x14ac:dyDescent="0.25">
      <c r="A1744" s="4" t="s">
        <v>11592</v>
      </c>
      <c r="B1744" s="5" t="s">
        <v>101</v>
      </c>
      <c r="C1744" s="6" t="s">
        <v>11593</v>
      </c>
    </row>
    <row r="1745" spans="1:3" ht="51.75" x14ac:dyDescent="0.25">
      <c r="A1745" s="4" t="s">
        <v>11623</v>
      </c>
      <c r="B1745" s="5" t="s">
        <v>101</v>
      </c>
      <c r="C1745" s="6" t="s">
        <v>11624</v>
      </c>
    </row>
    <row r="1746" spans="1:3" ht="39" x14ac:dyDescent="0.25">
      <c r="A1746" s="4" t="s">
        <v>11643</v>
      </c>
      <c r="B1746" s="5" t="s">
        <v>101</v>
      </c>
      <c r="C1746" s="6" t="s">
        <v>11644</v>
      </c>
    </row>
    <row r="1747" spans="1:3" ht="39" x14ac:dyDescent="0.25">
      <c r="A1747" s="4" t="s">
        <v>11663</v>
      </c>
      <c r="B1747" s="5" t="s">
        <v>101</v>
      </c>
      <c r="C1747" s="6" t="s">
        <v>11664</v>
      </c>
    </row>
    <row r="1748" spans="1:3" ht="39" x14ac:dyDescent="0.25">
      <c r="A1748" s="4" t="s">
        <v>11683</v>
      </c>
      <c r="B1748" s="5" t="s">
        <v>101</v>
      </c>
      <c r="C1748" s="6" t="s">
        <v>11684</v>
      </c>
    </row>
    <row r="1749" spans="1:3" ht="39" x14ac:dyDescent="0.25">
      <c r="A1749" s="4" t="s">
        <v>11703</v>
      </c>
      <c r="B1749" s="5" t="s">
        <v>101</v>
      </c>
      <c r="C1749" s="6" t="s">
        <v>11704</v>
      </c>
    </row>
    <row r="1750" spans="1:3" ht="39" x14ac:dyDescent="0.25">
      <c r="A1750" s="4" t="s">
        <v>11723</v>
      </c>
      <c r="B1750" s="5" t="s">
        <v>101</v>
      </c>
      <c r="C1750" s="6" t="s">
        <v>11724</v>
      </c>
    </row>
    <row r="1751" spans="1:3" ht="39" x14ac:dyDescent="0.25">
      <c r="A1751" s="4" t="s">
        <v>11749</v>
      </c>
      <c r="B1751" s="5" t="s">
        <v>101</v>
      </c>
      <c r="C1751" s="6" t="s">
        <v>11750</v>
      </c>
    </row>
    <row r="1752" spans="1:3" ht="51.75" x14ac:dyDescent="0.25">
      <c r="A1752" s="4" t="s">
        <v>11769</v>
      </c>
      <c r="B1752" s="5" t="s">
        <v>101</v>
      </c>
      <c r="C1752" s="6" t="s">
        <v>11770</v>
      </c>
    </row>
    <row r="1753" spans="1:3" ht="51.75" x14ac:dyDescent="0.25">
      <c r="A1753" s="4" t="s">
        <v>11796</v>
      </c>
      <c r="B1753" s="5" t="s">
        <v>101</v>
      </c>
      <c r="C1753" s="6" t="s">
        <v>11797</v>
      </c>
    </row>
    <row r="1754" spans="1:3" ht="39" x14ac:dyDescent="0.25">
      <c r="A1754" s="4" t="s">
        <v>11816</v>
      </c>
      <c r="B1754" s="5" t="s">
        <v>101</v>
      </c>
      <c r="C1754" s="6" t="s">
        <v>11817</v>
      </c>
    </row>
    <row r="1755" spans="1:3" ht="39" x14ac:dyDescent="0.25">
      <c r="A1755" s="4" t="s">
        <v>11836</v>
      </c>
      <c r="B1755" s="5" t="s">
        <v>101</v>
      </c>
      <c r="C1755" s="6" t="s">
        <v>11837</v>
      </c>
    </row>
    <row r="1756" spans="1:3" ht="39" x14ac:dyDescent="0.25">
      <c r="A1756" s="4" t="s">
        <v>11856</v>
      </c>
      <c r="B1756" s="5" t="s">
        <v>101</v>
      </c>
      <c r="C1756" s="6" t="s">
        <v>11857</v>
      </c>
    </row>
    <row r="1757" spans="1:3" ht="39" x14ac:dyDescent="0.25">
      <c r="A1757" s="4" t="s">
        <v>11881</v>
      </c>
      <c r="B1757" s="5" t="s">
        <v>101</v>
      </c>
      <c r="C1757" s="6" t="s">
        <v>11882</v>
      </c>
    </row>
    <row r="1758" spans="1:3" ht="39" x14ac:dyDescent="0.25">
      <c r="A1758" s="4" t="s">
        <v>11905</v>
      </c>
      <c r="B1758" s="5" t="s">
        <v>101</v>
      </c>
      <c r="C1758" s="6" t="s">
        <v>11906</v>
      </c>
    </row>
    <row r="1759" spans="1:3" ht="39" x14ac:dyDescent="0.25">
      <c r="A1759" s="4" t="s">
        <v>11925</v>
      </c>
      <c r="B1759" s="5" t="s">
        <v>101</v>
      </c>
      <c r="C1759" s="6" t="s">
        <v>11926</v>
      </c>
    </row>
    <row r="1760" spans="1:3" ht="39" x14ac:dyDescent="0.25">
      <c r="A1760" s="4" t="s">
        <v>11945</v>
      </c>
      <c r="B1760" s="5" t="s">
        <v>101</v>
      </c>
      <c r="C1760" s="6" t="s">
        <v>11946</v>
      </c>
    </row>
    <row r="1761" spans="1:3" ht="39" x14ac:dyDescent="0.25">
      <c r="A1761" s="4" t="s">
        <v>11970</v>
      </c>
      <c r="B1761" s="5" t="s">
        <v>101</v>
      </c>
      <c r="C1761" s="6" t="s">
        <v>11971</v>
      </c>
    </row>
    <row r="1762" spans="1:3" ht="39" x14ac:dyDescent="0.25">
      <c r="A1762" s="4" t="s">
        <v>11992</v>
      </c>
      <c r="B1762" s="5" t="s">
        <v>101</v>
      </c>
      <c r="C1762" s="6" t="s">
        <v>11993</v>
      </c>
    </row>
    <row r="1763" spans="1:3" ht="39" x14ac:dyDescent="0.25">
      <c r="A1763" s="4" t="s">
        <v>12012</v>
      </c>
      <c r="B1763" s="5" t="s">
        <v>101</v>
      </c>
      <c r="C1763" s="6" t="s">
        <v>12013</v>
      </c>
    </row>
    <row r="1764" spans="1:3" ht="39" x14ac:dyDescent="0.25">
      <c r="A1764" s="4" t="s">
        <v>12039</v>
      </c>
      <c r="B1764" s="5" t="s">
        <v>101</v>
      </c>
      <c r="C1764" s="6" t="s">
        <v>12040</v>
      </c>
    </row>
    <row r="1765" spans="1:3" ht="39" x14ac:dyDescent="0.25">
      <c r="A1765" s="4" t="s">
        <v>12059</v>
      </c>
      <c r="B1765" s="5" t="s">
        <v>101</v>
      </c>
      <c r="C1765" s="6" t="s">
        <v>12060</v>
      </c>
    </row>
    <row r="1766" spans="1:3" ht="39" x14ac:dyDescent="0.25">
      <c r="A1766" s="4" t="s">
        <v>12079</v>
      </c>
      <c r="B1766" s="5" t="s">
        <v>101</v>
      </c>
      <c r="C1766" s="6" t="s">
        <v>12080</v>
      </c>
    </row>
    <row r="1767" spans="1:3" hidden="1" x14ac:dyDescent="0.25">
      <c r="A1767" s="4" t="s">
        <v>3282</v>
      </c>
      <c r="B1767" s="5" t="s">
        <v>116</v>
      </c>
      <c r="C1767" s="6" t="s">
        <v>492</v>
      </c>
    </row>
    <row r="1768" spans="1:3" ht="39" x14ac:dyDescent="0.25">
      <c r="A1768" s="4" t="s">
        <v>12103</v>
      </c>
      <c r="B1768" s="5" t="s">
        <v>101</v>
      </c>
      <c r="C1768" s="6" t="s">
        <v>12104</v>
      </c>
    </row>
    <row r="1769" spans="1:3" ht="39" x14ac:dyDescent="0.25">
      <c r="A1769" s="4" t="s">
        <v>12123</v>
      </c>
      <c r="B1769" s="5" t="s">
        <v>101</v>
      </c>
      <c r="C1769" s="6" t="s">
        <v>12124</v>
      </c>
    </row>
    <row r="1770" spans="1:3" hidden="1" x14ac:dyDescent="0.25">
      <c r="A1770" s="4" t="s">
        <v>3287</v>
      </c>
      <c r="B1770" s="5" t="s">
        <v>55</v>
      </c>
      <c r="C1770" s="6" t="s">
        <v>494</v>
      </c>
    </row>
    <row r="1771" spans="1:3" hidden="1" x14ac:dyDescent="0.25">
      <c r="A1771" s="4" t="s">
        <v>3288</v>
      </c>
      <c r="B1771" s="5" t="s">
        <v>55</v>
      </c>
      <c r="C1771" s="6" t="s">
        <v>1610</v>
      </c>
    </row>
    <row r="1772" spans="1:3" ht="26.25" hidden="1" x14ac:dyDescent="0.25">
      <c r="A1772" s="4" t="s">
        <v>3289</v>
      </c>
      <c r="B1772" s="5" t="s">
        <v>55</v>
      </c>
      <c r="C1772" s="6" t="s">
        <v>2962</v>
      </c>
    </row>
    <row r="1773" spans="1:3" ht="39" x14ac:dyDescent="0.25">
      <c r="A1773" s="4" t="s">
        <v>12143</v>
      </c>
      <c r="B1773" s="5" t="s">
        <v>101</v>
      </c>
      <c r="C1773" s="6" t="s">
        <v>12144</v>
      </c>
    </row>
    <row r="1774" spans="1:3" ht="39" x14ac:dyDescent="0.25">
      <c r="A1774" s="4" t="s">
        <v>12168</v>
      </c>
      <c r="B1774" s="5" t="s">
        <v>101</v>
      </c>
      <c r="C1774" s="6" t="s">
        <v>12169</v>
      </c>
    </row>
    <row r="1775" spans="1:3" ht="51.75" x14ac:dyDescent="0.25">
      <c r="A1775" s="4" t="s">
        <v>12188</v>
      </c>
      <c r="B1775" s="5" t="s">
        <v>101</v>
      </c>
      <c r="C1775" s="6" t="s">
        <v>12189</v>
      </c>
    </row>
    <row r="1776" spans="1:3" ht="39" x14ac:dyDescent="0.25">
      <c r="A1776" s="4" t="s">
        <v>12208</v>
      </c>
      <c r="B1776" s="5" t="s">
        <v>101</v>
      </c>
      <c r="C1776" s="6" t="s">
        <v>12209</v>
      </c>
    </row>
    <row r="1777" spans="1:3" ht="39" x14ac:dyDescent="0.25">
      <c r="A1777" s="4" t="s">
        <v>12232</v>
      </c>
      <c r="B1777" s="5" t="s">
        <v>101</v>
      </c>
      <c r="C1777" s="6" t="s">
        <v>12233</v>
      </c>
    </row>
    <row r="1778" spans="1:3" ht="39" x14ac:dyDescent="0.25">
      <c r="A1778" s="4" t="s">
        <v>12253</v>
      </c>
      <c r="B1778" s="5" t="s">
        <v>101</v>
      </c>
      <c r="C1778" s="6" t="s">
        <v>12254</v>
      </c>
    </row>
    <row r="1779" spans="1:3" ht="39" x14ac:dyDescent="0.25">
      <c r="A1779" s="4" t="s">
        <v>12273</v>
      </c>
      <c r="B1779" s="5" t="s">
        <v>101</v>
      </c>
      <c r="C1779" s="6" t="s">
        <v>12274</v>
      </c>
    </row>
    <row r="1780" spans="1:3" ht="39" x14ac:dyDescent="0.25">
      <c r="A1780" s="4" t="s">
        <v>12293</v>
      </c>
      <c r="B1780" s="5" t="s">
        <v>101</v>
      </c>
      <c r="C1780" s="6" t="s">
        <v>12294</v>
      </c>
    </row>
    <row r="1781" spans="1:3" ht="39" x14ac:dyDescent="0.25">
      <c r="A1781" s="4" t="s">
        <v>12320</v>
      </c>
      <c r="B1781" s="5" t="s">
        <v>101</v>
      </c>
      <c r="C1781" s="6" t="s">
        <v>12321</v>
      </c>
    </row>
    <row r="1782" spans="1:3" ht="39" x14ac:dyDescent="0.25">
      <c r="A1782" s="4" t="s">
        <v>12346</v>
      </c>
      <c r="B1782" s="5" t="s">
        <v>101</v>
      </c>
      <c r="C1782" s="6" t="s">
        <v>12347</v>
      </c>
    </row>
    <row r="1783" spans="1:3" ht="39" x14ac:dyDescent="0.25">
      <c r="A1783" s="4" t="s">
        <v>12366</v>
      </c>
      <c r="B1783" s="5" t="s">
        <v>101</v>
      </c>
      <c r="C1783" s="6" t="s">
        <v>12367</v>
      </c>
    </row>
    <row r="1784" spans="1:3" ht="39" x14ac:dyDescent="0.25">
      <c r="A1784" s="4" t="s">
        <v>12393</v>
      </c>
      <c r="B1784" s="5" t="s">
        <v>101</v>
      </c>
      <c r="C1784" s="6" t="s">
        <v>12394</v>
      </c>
    </row>
    <row r="1785" spans="1:3" ht="39" x14ac:dyDescent="0.25">
      <c r="A1785" s="4" t="s">
        <v>12413</v>
      </c>
      <c r="B1785" s="5" t="s">
        <v>101</v>
      </c>
      <c r="C1785" s="6" t="s">
        <v>12414</v>
      </c>
    </row>
    <row r="1786" spans="1:3" ht="39" x14ac:dyDescent="0.25">
      <c r="A1786" s="4" t="s">
        <v>12433</v>
      </c>
      <c r="B1786" s="5" t="s">
        <v>101</v>
      </c>
      <c r="C1786" s="6" t="s">
        <v>12434</v>
      </c>
    </row>
    <row r="1787" spans="1:3" hidden="1" x14ac:dyDescent="0.25">
      <c r="A1787" s="4" t="s">
        <v>3318</v>
      </c>
      <c r="B1787" s="5" t="s">
        <v>49</v>
      </c>
      <c r="C1787" s="6" t="s">
        <v>492</v>
      </c>
    </row>
    <row r="1788" spans="1:3" ht="51.75" x14ac:dyDescent="0.25">
      <c r="A1788" s="4" t="s">
        <v>12458</v>
      </c>
      <c r="B1788" s="5" t="s">
        <v>101</v>
      </c>
      <c r="C1788" s="6" t="s">
        <v>12459</v>
      </c>
    </row>
    <row r="1789" spans="1:3" ht="51.75" x14ac:dyDescent="0.25">
      <c r="A1789" s="4" t="s">
        <v>12478</v>
      </c>
      <c r="B1789" s="5" t="s">
        <v>101</v>
      </c>
      <c r="C1789" s="6" t="s">
        <v>12479</v>
      </c>
    </row>
    <row r="1790" spans="1:3" hidden="1" x14ac:dyDescent="0.25">
      <c r="A1790" s="4" t="s">
        <v>3323</v>
      </c>
      <c r="B1790" s="5" t="s">
        <v>55</v>
      </c>
      <c r="C1790" s="6" t="s">
        <v>494</v>
      </c>
    </row>
    <row r="1791" spans="1:3" hidden="1" x14ac:dyDescent="0.25">
      <c r="A1791" s="4" t="s">
        <v>3324</v>
      </c>
      <c r="B1791" s="5" t="s">
        <v>55</v>
      </c>
      <c r="C1791" s="6" t="s">
        <v>865</v>
      </c>
    </row>
    <row r="1792" spans="1:3" ht="26.25" hidden="1" x14ac:dyDescent="0.25">
      <c r="A1792" s="4" t="s">
        <v>3325</v>
      </c>
      <c r="B1792" s="5" t="s">
        <v>55</v>
      </c>
      <c r="C1792" s="6" t="s">
        <v>3326</v>
      </c>
    </row>
    <row r="1793" spans="1:3" ht="51.75" x14ac:dyDescent="0.25">
      <c r="A1793" s="4" t="s">
        <v>12500</v>
      </c>
      <c r="B1793" s="5" t="s">
        <v>101</v>
      </c>
      <c r="C1793" s="6" t="s">
        <v>12501</v>
      </c>
    </row>
    <row r="1794" spans="1:3" ht="39" x14ac:dyDescent="0.25">
      <c r="A1794" s="4" t="s">
        <v>12520</v>
      </c>
      <c r="B1794" s="5" t="s">
        <v>101</v>
      </c>
      <c r="C1794" s="6" t="s">
        <v>12521</v>
      </c>
    </row>
    <row r="1795" spans="1:3" ht="39" x14ac:dyDescent="0.25">
      <c r="A1795" s="4" t="s">
        <v>12540</v>
      </c>
      <c r="B1795" s="5" t="s">
        <v>101</v>
      </c>
      <c r="C1795" s="6" t="s">
        <v>12541</v>
      </c>
    </row>
    <row r="1796" spans="1:3" ht="51.75" x14ac:dyDescent="0.25">
      <c r="A1796" s="4" t="s">
        <v>12564</v>
      </c>
      <c r="B1796" s="5" t="s">
        <v>101</v>
      </c>
      <c r="C1796" s="6" t="s">
        <v>12565</v>
      </c>
    </row>
    <row r="1797" spans="1:3" ht="39" x14ac:dyDescent="0.25">
      <c r="A1797" s="4" t="s">
        <v>12584</v>
      </c>
      <c r="B1797" s="5" t="s">
        <v>101</v>
      </c>
      <c r="C1797" s="6" t="s">
        <v>12585</v>
      </c>
    </row>
    <row r="1798" spans="1:3" ht="39" x14ac:dyDescent="0.25">
      <c r="A1798" s="4" t="s">
        <v>12605</v>
      </c>
      <c r="B1798" s="5" t="s">
        <v>101</v>
      </c>
      <c r="C1798" s="6" t="s">
        <v>12606</v>
      </c>
    </row>
    <row r="1799" spans="1:3" ht="39" x14ac:dyDescent="0.25">
      <c r="A1799" s="4" t="s">
        <v>12632</v>
      </c>
      <c r="B1799" s="5" t="s">
        <v>101</v>
      </c>
      <c r="C1799" s="6" t="s">
        <v>12633</v>
      </c>
    </row>
    <row r="1800" spans="1:3" ht="51.75" x14ac:dyDescent="0.25">
      <c r="A1800" s="4" t="s">
        <v>12652</v>
      </c>
      <c r="B1800" s="5" t="s">
        <v>101</v>
      </c>
      <c r="C1800" s="6" t="s">
        <v>12653</v>
      </c>
    </row>
    <row r="1801" spans="1:3" ht="39" x14ac:dyDescent="0.25">
      <c r="A1801" s="4" t="s">
        <v>12678</v>
      </c>
      <c r="B1801" s="5" t="s">
        <v>101</v>
      </c>
      <c r="C1801" s="6" t="s">
        <v>12679</v>
      </c>
    </row>
    <row r="1802" spans="1:3" ht="39" x14ac:dyDescent="0.25">
      <c r="A1802" s="4" t="s">
        <v>12702</v>
      </c>
      <c r="B1802" s="5" t="s">
        <v>101</v>
      </c>
      <c r="C1802" s="6" t="s">
        <v>12703</v>
      </c>
    </row>
    <row r="1803" spans="1:3" ht="39" x14ac:dyDescent="0.25">
      <c r="A1803" s="4" t="s">
        <v>12722</v>
      </c>
      <c r="B1803" s="5" t="s">
        <v>101</v>
      </c>
      <c r="C1803" s="6" t="s">
        <v>12723</v>
      </c>
    </row>
    <row r="1804" spans="1:3" ht="39" x14ac:dyDescent="0.25">
      <c r="A1804" s="4" t="s">
        <v>12746</v>
      </c>
      <c r="B1804" s="5" t="s">
        <v>101</v>
      </c>
      <c r="C1804" s="6" t="s">
        <v>12747</v>
      </c>
    </row>
    <row r="1805" spans="1:3" ht="39" x14ac:dyDescent="0.25">
      <c r="A1805" s="4" t="s">
        <v>12766</v>
      </c>
      <c r="B1805" s="5" t="s">
        <v>101</v>
      </c>
      <c r="C1805" s="6" t="s">
        <v>12767</v>
      </c>
    </row>
    <row r="1806" spans="1:3" ht="51.75" x14ac:dyDescent="0.25">
      <c r="A1806" s="4" t="s">
        <v>12786</v>
      </c>
      <c r="B1806" s="5" t="s">
        <v>101</v>
      </c>
      <c r="C1806" s="6" t="s">
        <v>12787</v>
      </c>
    </row>
    <row r="1807" spans="1:3" ht="51.75" x14ac:dyDescent="0.25">
      <c r="A1807" s="4" t="s">
        <v>12807</v>
      </c>
      <c r="B1807" s="5" t="s">
        <v>101</v>
      </c>
      <c r="C1807" s="6" t="s">
        <v>12808</v>
      </c>
    </row>
    <row r="1808" spans="1:3" ht="39" x14ac:dyDescent="0.25">
      <c r="A1808" s="4" t="s">
        <v>12827</v>
      </c>
      <c r="B1808" s="5" t="s">
        <v>101</v>
      </c>
      <c r="C1808" s="6" t="s">
        <v>12828</v>
      </c>
    </row>
    <row r="1809" spans="1:3" ht="39" x14ac:dyDescent="0.25">
      <c r="A1809" s="4" t="s">
        <v>12847</v>
      </c>
      <c r="B1809" s="5" t="s">
        <v>101</v>
      </c>
      <c r="C1809" s="6" t="s">
        <v>12848</v>
      </c>
    </row>
    <row r="1810" spans="1:3" ht="51.75" x14ac:dyDescent="0.25">
      <c r="A1810" s="4" t="s">
        <v>12867</v>
      </c>
      <c r="B1810" s="5" t="s">
        <v>101</v>
      </c>
      <c r="C1810" s="6" t="s">
        <v>12868</v>
      </c>
    </row>
    <row r="1811" spans="1:3" ht="51.75" x14ac:dyDescent="0.25">
      <c r="A1811" s="4" t="s">
        <v>12891</v>
      </c>
      <c r="B1811" s="5" t="s">
        <v>101</v>
      </c>
      <c r="C1811" s="6" t="s">
        <v>12892</v>
      </c>
    </row>
    <row r="1812" spans="1:3" ht="39" x14ac:dyDescent="0.25">
      <c r="A1812" s="4" t="s">
        <v>12917</v>
      </c>
      <c r="B1812" s="5" t="s">
        <v>101</v>
      </c>
      <c r="C1812" s="6" t="s">
        <v>12918</v>
      </c>
    </row>
    <row r="1813" spans="1:3" ht="39" x14ac:dyDescent="0.25">
      <c r="A1813" s="4" t="s">
        <v>12937</v>
      </c>
      <c r="B1813" s="5" t="s">
        <v>101</v>
      </c>
      <c r="C1813" s="6" t="s">
        <v>12938</v>
      </c>
    </row>
    <row r="1814" spans="1:3" ht="39" x14ac:dyDescent="0.25">
      <c r="A1814" s="4" t="s">
        <v>12957</v>
      </c>
      <c r="B1814" s="5" t="s">
        <v>101</v>
      </c>
      <c r="C1814" s="6" t="s">
        <v>12958</v>
      </c>
    </row>
    <row r="1815" spans="1:3" ht="39" x14ac:dyDescent="0.25">
      <c r="A1815" s="4" t="s">
        <v>12977</v>
      </c>
      <c r="B1815" s="5" t="s">
        <v>101</v>
      </c>
      <c r="C1815" s="6" t="s">
        <v>12978</v>
      </c>
    </row>
    <row r="1816" spans="1:3" ht="39" x14ac:dyDescent="0.25">
      <c r="A1816" s="4" t="s">
        <v>13001</v>
      </c>
      <c r="B1816" s="5" t="s">
        <v>101</v>
      </c>
      <c r="C1816" s="6" t="s">
        <v>13002</v>
      </c>
    </row>
    <row r="1817" spans="1:3" ht="51.75" x14ac:dyDescent="0.25">
      <c r="A1817" s="4" t="s">
        <v>13030</v>
      </c>
      <c r="B1817" s="5" t="s">
        <v>101</v>
      </c>
      <c r="C1817" s="6" t="s">
        <v>13031</v>
      </c>
    </row>
    <row r="1818" spans="1:3" ht="39" x14ac:dyDescent="0.25">
      <c r="A1818" s="4" t="s">
        <v>13052</v>
      </c>
      <c r="B1818" s="5" t="s">
        <v>101</v>
      </c>
      <c r="C1818" s="6" t="s">
        <v>13053</v>
      </c>
    </row>
    <row r="1819" spans="1:3" ht="39" x14ac:dyDescent="0.25">
      <c r="A1819" s="4" t="s">
        <v>13072</v>
      </c>
      <c r="B1819" s="5" t="s">
        <v>101</v>
      </c>
      <c r="C1819" s="6" t="s">
        <v>13073</v>
      </c>
    </row>
    <row r="1820" spans="1:3" ht="51.75" x14ac:dyDescent="0.25">
      <c r="A1820" s="4" t="s">
        <v>13092</v>
      </c>
      <c r="B1820" s="5" t="s">
        <v>101</v>
      </c>
      <c r="C1820" s="6" t="s">
        <v>13093</v>
      </c>
    </row>
    <row r="1821" spans="1:3" ht="39" x14ac:dyDescent="0.25">
      <c r="A1821" s="4" t="s">
        <v>13112</v>
      </c>
      <c r="B1821" s="5" t="s">
        <v>101</v>
      </c>
      <c r="C1821" s="6" t="s">
        <v>13113</v>
      </c>
    </row>
    <row r="1822" spans="1:3" ht="39" x14ac:dyDescent="0.25">
      <c r="A1822" s="4" t="s">
        <v>13132</v>
      </c>
      <c r="B1822" s="5" t="s">
        <v>101</v>
      </c>
      <c r="C1822" s="6" t="s">
        <v>13133</v>
      </c>
    </row>
    <row r="1823" spans="1:3" ht="39" x14ac:dyDescent="0.25">
      <c r="A1823" s="4" t="s">
        <v>13152</v>
      </c>
      <c r="B1823" s="5" t="s">
        <v>101</v>
      </c>
      <c r="C1823" s="6" t="s">
        <v>13153</v>
      </c>
    </row>
    <row r="1824" spans="1:3" ht="39" x14ac:dyDescent="0.25">
      <c r="A1824" s="4" t="s">
        <v>13172</v>
      </c>
      <c r="B1824" s="5" t="s">
        <v>101</v>
      </c>
      <c r="C1824" s="6" t="s">
        <v>13173</v>
      </c>
    </row>
    <row r="1825" spans="1:3" ht="51.75" x14ac:dyDescent="0.25">
      <c r="A1825" s="4" t="s">
        <v>13192</v>
      </c>
      <c r="B1825" s="5" t="s">
        <v>101</v>
      </c>
      <c r="C1825" s="6" t="s">
        <v>13193</v>
      </c>
    </row>
    <row r="1826" spans="1:3" ht="51.75" x14ac:dyDescent="0.25">
      <c r="A1826" s="4" t="s">
        <v>13222</v>
      </c>
      <c r="B1826" s="5" t="s">
        <v>101</v>
      </c>
      <c r="C1826" s="6" t="s">
        <v>13223</v>
      </c>
    </row>
    <row r="1827" spans="1:3" hidden="1" x14ac:dyDescent="0.25">
      <c r="A1827" s="4" t="s">
        <v>3395</v>
      </c>
      <c r="B1827" s="5" t="s">
        <v>119</v>
      </c>
      <c r="C1827" s="6" t="s">
        <v>492</v>
      </c>
    </row>
    <row r="1828" spans="1:3" hidden="1" x14ac:dyDescent="0.25">
      <c r="A1828" s="4" t="s">
        <v>3396</v>
      </c>
      <c r="B1828" s="5" t="s">
        <v>55</v>
      </c>
      <c r="C1828" s="6" t="s">
        <v>494</v>
      </c>
    </row>
    <row r="1829" spans="1:3" hidden="1" x14ac:dyDescent="0.25">
      <c r="A1829" s="4" t="s">
        <v>3397</v>
      </c>
      <c r="B1829" s="5" t="s">
        <v>55</v>
      </c>
      <c r="C1829" s="6" t="s">
        <v>1103</v>
      </c>
    </row>
    <row r="1830" spans="1:3" ht="26.25" hidden="1" x14ac:dyDescent="0.25">
      <c r="A1830" s="4" t="s">
        <v>3398</v>
      </c>
      <c r="B1830" s="5" t="s">
        <v>55</v>
      </c>
      <c r="C1830" s="6" t="s">
        <v>2562</v>
      </c>
    </row>
    <row r="1831" spans="1:3" ht="39" x14ac:dyDescent="0.25">
      <c r="A1831" s="4" t="s">
        <v>13242</v>
      </c>
      <c r="B1831" s="5" t="s">
        <v>101</v>
      </c>
      <c r="C1831" s="6" t="s">
        <v>13243</v>
      </c>
    </row>
    <row r="1832" spans="1:3" ht="39" x14ac:dyDescent="0.25">
      <c r="A1832" s="4" t="s">
        <v>13262</v>
      </c>
      <c r="B1832" s="5" t="s">
        <v>101</v>
      </c>
      <c r="C1832" s="6" t="s">
        <v>13263</v>
      </c>
    </row>
    <row r="1833" spans="1:3" ht="39" x14ac:dyDescent="0.25">
      <c r="A1833" s="4" t="s">
        <v>13289</v>
      </c>
      <c r="B1833" s="5" t="s">
        <v>101</v>
      </c>
      <c r="C1833" s="6" t="s">
        <v>13290</v>
      </c>
    </row>
    <row r="1834" spans="1:3" ht="39" x14ac:dyDescent="0.25">
      <c r="A1834" s="4" t="s">
        <v>13313</v>
      </c>
      <c r="B1834" s="5" t="s">
        <v>101</v>
      </c>
      <c r="C1834" s="6" t="s">
        <v>13314</v>
      </c>
    </row>
    <row r="1835" spans="1:3" ht="51.75" x14ac:dyDescent="0.25">
      <c r="A1835" s="4" t="s">
        <v>13334</v>
      </c>
      <c r="B1835" s="5" t="s">
        <v>101</v>
      </c>
      <c r="C1835" s="6" t="s">
        <v>13335</v>
      </c>
    </row>
    <row r="1836" spans="1:3" ht="39" x14ac:dyDescent="0.25">
      <c r="A1836" s="4" t="s">
        <v>13354</v>
      </c>
      <c r="B1836" s="5" t="s">
        <v>101</v>
      </c>
      <c r="C1836" s="6" t="s">
        <v>13355</v>
      </c>
    </row>
    <row r="1837" spans="1:3" ht="39" x14ac:dyDescent="0.25">
      <c r="A1837" s="4" t="s">
        <v>13379</v>
      </c>
      <c r="B1837" s="5" t="s">
        <v>101</v>
      </c>
      <c r="C1837" s="6" t="s">
        <v>13380</v>
      </c>
    </row>
    <row r="1838" spans="1:3" ht="39" x14ac:dyDescent="0.25">
      <c r="A1838" s="4" t="s">
        <v>13399</v>
      </c>
      <c r="B1838" s="5" t="s">
        <v>101</v>
      </c>
      <c r="C1838" s="6" t="s">
        <v>13400</v>
      </c>
    </row>
    <row r="1839" spans="1:3" ht="39" x14ac:dyDescent="0.25">
      <c r="A1839" s="4" t="s">
        <v>13419</v>
      </c>
      <c r="B1839" s="5" t="s">
        <v>101</v>
      </c>
      <c r="C1839" s="6" t="s">
        <v>13420</v>
      </c>
    </row>
    <row r="1840" spans="1:3" ht="51.75" x14ac:dyDescent="0.25">
      <c r="A1840" s="4" t="s">
        <v>13439</v>
      </c>
      <c r="B1840" s="5" t="s">
        <v>101</v>
      </c>
      <c r="C1840" s="6" t="s">
        <v>13440</v>
      </c>
    </row>
    <row r="1841" spans="1:3" ht="39" x14ac:dyDescent="0.25">
      <c r="A1841" s="4" t="s">
        <v>13461</v>
      </c>
      <c r="B1841" s="5" t="s">
        <v>101</v>
      </c>
      <c r="C1841" s="6" t="s">
        <v>13462</v>
      </c>
    </row>
    <row r="1842" spans="1:3" ht="39" x14ac:dyDescent="0.25">
      <c r="A1842" s="4" t="s">
        <v>13481</v>
      </c>
      <c r="B1842" s="5" t="s">
        <v>101</v>
      </c>
      <c r="C1842" s="6" t="s">
        <v>13482</v>
      </c>
    </row>
    <row r="1843" spans="1:3" ht="51.75" x14ac:dyDescent="0.25">
      <c r="A1843" s="4" t="s">
        <v>13509</v>
      </c>
      <c r="B1843" s="5" t="s">
        <v>101</v>
      </c>
      <c r="C1843" s="6" t="s">
        <v>13510</v>
      </c>
    </row>
    <row r="1844" spans="1:3" ht="51.75" x14ac:dyDescent="0.25">
      <c r="A1844" s="4" t="s">
        <v>13529</v>
      </c>
      <c r="B1844" s="5" t="s">
        <v>101</v>
      </c>
      <c r="C1844" s="6" t="s">
        <v>13530</v>
      </c>
    </row>
    <row r="1845" spans="1:3" ht="39" x14ac:dyDescent="0.25">
      <c r="A1845" s="4" t="s">
        <v>13553</v>
      </c>
      <c r="B1845" s="5" t="s">
        <v>101</v>
      </c>
      <c r="C1845" s="6" t="s">
        <v>13554</v>
      </c>
    </row>
    <row r="1846" spans="1:3" ht="39" x14ac:dyDescent="0.25">
      <c r="A1846" s="4" t="s">
        <v>13577</v>
      </c>
      <c r="B1846" s="5" t="s">
        <v>101</v>
      </c>
      <c r="C1846" s="6" t="s">
        <v>13578</v>
      </c>
    </row>
    <row r="1847" spans="1:3" ht="39" x14ac:dyDescent="0.25">
      <c r="A1847" s="4" t="s">
        <v>13602</v>
      </c>
      <c r="B1847" s="5" t="s">
        <v>101</v>
      </c>
      <c r="C1847" s="6" t="s">
        <v>13603</v>
      </c>
    </row>
    <row r="1848" spans="1:3" ht="39" x14ac:dyDescent="0.25">
      <c r="A1848" s="4" t="s">
        <v>13622</v>
      </c>
      <c r="B1848" s="5" t="s">
        <v>101</v>
      </c>
      <c r="C1848" s="6" t="s">
        <v>13623</v>
      </c>
    </row>
    <row r="1849" spans="1:3" ht="51.75" x14ac:dyDescent="0.25">
      <c r="A1849" s="4" t="s">
        <v>13646</v>
      </c>
      <c r="B1849" s="5" t="s">
        <v>101</v>
      </c>
      <c r="C1849" s="6" t="s">
        <v>13647</v>
      </c>
    </row>
    <row r="1850" spans="1:3" ht="39" x14ac:dyDescent="0.25">
      <c r="A1850" s="4" t="s">
        <v>13670</v>
      </c>
      <c r="B1850" s="5" t="s">
        <v>101</v>
      </c>
      <c r="C1850" s="6" t="s">
        <v>13671</v>
      </c>
    </row>
    <row r="1851" spans="1:3" ht="39" x14ac:dyDescent="0.25">
      <c r="A1851" s="4" t="s">
        <v>13690</v>
      </c>
      <c r="B1851" s="5" t="s">
        <v>101</v>
      </c>
      <c r="C1851" s="6" t="s">
        <v>13691</v>
      </c>
    </row>
    <row r="1852" spans="1:3" ht="51.75" x14ac:dyDescent="0.25">
      <c r="A1852" s="4" t="s">
        <v>13710</v>
      </c>
      <c r="B1852" s="5" t="s">
        <v>101</v>
      </c>
      <c r="C1852" s="6" t="s">
        <v>13711</v>
      </c>
    </row>
    <row r="1853" spans="1:3" ht="39" x14ac:dyDescent="0.25">
      <c r="A1853" s="4" t="s">
        <v>13735</v>
      </c>
      <c r="B1853" s="5" t="s">
        <v>101</v>
      </c>
      <c r="C1853" s="6" t="s">
        <v>13736</v>
      </c>
    </row>
    <row r="1854" spans="1:3" ht="39" x14ac:dyDescent="0.25">
      <c r="A1854" s="4" t="s">
        <v>13755</v>
      </c>
      <c r="B1854" s="5" t="s">
        <v>101</v>
      </c>
      <c r="C1854" s="6" t="s">
        <v>13756</v>
      </c>
    </row>
    <row r="1855" spans="1:3" ht="39" x14ac:dyDescent="0.25">
      <c r="A1855" s="4" t="s">
        <v>13775</v>
      </c>
      <c r="B1855" s="5" t="s">
        <v>101</v>
      </c>
      <c r="C1855" s="6" t="s">
        <v>13776</v>
      </c>
    </row>
    <row r="1856" spans="1:3" ht="39" x14ac:dyDescent="0.25">
      <c r="A1856" s="4" t="s">
        <v>13802</v>
      </c>
      <c r="B1856" s="5" t="s">
        <v>101</v>
      </c>
      <c r="C1856" s="6" t="s">
        <v>13803</v>
      </c>
    </row>
    <row r="1857" spans="1:3" ht="39" x14ac:dyDescent="0.25">
      <c r="A1857" s="4" t="s">
        <v>13822</v>
      </c>
      <c r="B1857" s="5" t="s">
        <v>101</v>
      </c>
      <c r="C1857" s="6" t="s">
        <v>13823</v>
      </c>
    </row>
    <row r="1858" spans="1:3" ht="39" x14ac:dyDescent="0.25">
      <c r="A1858" s="4" t="s">
        <v>13842</v>
      </c>
      <c r="B1858" s="5" t="s">
        <v>101</v>
      </c>
      <c r="C1858" s="6" t="s">
        <v>13843</v>
      </c>
    </row>
    <row r="1859" spans="1:3" ht="51.75" x14ac:dyDescent="0.25">
      <c r="A1859" s="4" t="s">
        <v>13866</v>
      </c>
      <c r="B1859" s="5" t="s">
        <v>101</v>
      </c>
      <c r="C1859" s="6" t="s">
        <v>13867</v>
      </c>
    </row>
    <row r="1860" spans="1:3" ht="39" x14ac:dyDescent="0.25">
      <c r="A1860" s="4" t="s">
        <v>13890</v>
      </c>
      <c r="B1860" s="5" t="s">
        <v>101</v>
      </c>
      <c r="C1860" s="6" t="s">
        <v>13891</v>
      </c>
    </row>
    <row r="1861" spans="1:3" ht="51.75" x14ac:dyDescent="0.25">
      <c r="A1861" s="4" t="s">
        <v>13916</v>
      </c>
      <c r="B1861" s="5" t="s">
        <v>101</v>
      </c>
      <c r="C1861" s="6" t="s">
        <v>13917</v>
      </c>
    </row>
    <row r="1862" spans="1:3" ht="51.75" x14ac:dyDescent="0.25">
      <c r="A1862" s="4" t="s">
        <v>13937</v>
      </c>
      <c r="B1862" s="5" t="s">
        <v>101</v>
      </c>
      <c r="C1862" s="6" t="s">
        <v>13938</v>
      </c>
    </row>
    <row r="1863" spans="1:3" ht="51.75" x14ac:dyDescent="0.25">
      <c r="A1863" s="4" t="s">
        <v>13962</v>
      </c>
      <c r="B1863" s="5" t="s">
        <v>101</v>
      </c>
      <c r="C1863" s="6" t="s">
        <v>13963</v>
      </c>
    </row>
    <row r="1864" spans="1:3" ht="39" x14ac:dyDescent="0.25">
      <c r="A1864" s="4" t="s">
        <v>13983</v>
      </c>
      <c r="B1864" s="5" t="s">
        <v>101</v>
      </c>
      <c r="C1864" s="6" t="s">
        <v>13984</v>
      </c>
    </row>
    <row r="1865" spans="1:3" ht="39" x14ac:dyDescent="0.25">
      <c r="A1865" s="4" t="s">
        <v>14003</v>
      </c>
      <c r="B1865" s="5" t="s">
        <v>101</v>
      </c>
      <c r="C1865" s="6" t="s">
        <v>14004</v>
      </c>
    </row>
    <row r="1866" spans="1:3" ht="39" x14ac:dyDescent="0.25">
      <c r="A1866" s="4" t="s">
        <v>14027</v>
      </c>
      <c r="B1866" s="5" t="s">
        <v>101</v>
      </c>
      <c r="C1866" s="6" t="s">
        <v>14028</v>
      </c>
    </row>
    <row r="1867" spans="1:3" ht="39" x14ac:dyDescent="0.25">
      <c r="A1867" s="4" t="s">
        <v>14047</v>
      </c>
      <c r="B1867" s="5" t="s">
        <v>101</v>
      </c>
      <c r="C1867" s="6" t="s">
        <v>14048</v>
      </c>
    </row>
    <row r="1868" spans="1:3" ht="51.75" x14ac:dyDescent="0.25">
      <c r="A1868" s="4" t="s">
        <v>14067</v>
      </c>
      <c r="B1868" s="5" t="s">
        <v>101</v>
      </c>
      <c r="C1868" s="6" t="s">
        <v>14068</v>
      </c>
    </row>
    <row r="1869" spans="1:3" ht="39" x14ac:dyDescent="0.25">
      <c r="A1869" s="4" t="s">
        <v>14093</v>
      </c>
      <c r="B1869" s="5" t="s">
        <v>101</v>
      </c>
      <c r="C1869" s="6" t="s">
        <v>14094</v>
      </c>
    </row>
    <row r="1870" spans="1:3" ht="39" x14ac:dyDescent="0.25">
      <c r="A1870" s="4" t="s">
        <v>14121</v>
      </c>
      <c r="B1870" s="5" t="s">
        <v>101</v>
      </c>
      <c r="C1870" s="6" t="s">
        <v>14122</v>
      </c>
    </row>
    <row r="1871" spans="1:3" hidden="1" x14ac:dyDescent="0.25">
      <c r="A1871" s="4" t="s">
        <v>3479</v>
      </c>
      <c r="B1871" s="5" t="s">
        <v>147</v>
      </c>
      <c r="C1871" s="6" t="s">
        <v>492</v>
      </c>
    </row>
    <row r="1872" spans="1:3" hidden="1" x14ac:dyDescent="0.25">
      <c r="A1872" s="4" t="s">
        <v>3480</v>
      </c>
      <c r="B1872" s="5" t="s">
        <v>55</v>
      </c>
      <c r="C1872" s="6" t="s">
        <v>494</v>
      </c>
    </row>
    <row r="1873" spans="1:3" hidden="1" x14ac:dyDescent="0.25">
      <c r="A1873" s="4" t="s">
        <v>3481</v>
      </c>
      <c r="B1873" s="5" t="s">
        <v>55</v>
      </c>
      <c r="C1873" s="6" t="s">
        <v>1698</v>
      </c>
    </row>
    <row r="1874" spans="1:3" ht="26.25" hidden="1" x14ac:dyDescent="0.25">
      <c r="A1874" s="4" t="s">
        <v>3482</v>
      </c>
      <c r="B1874" s="5" t="s">
        <v>55</v>
      </c>
      <c r="C1874" s="6" t="s">
        <v>2787</v>
      </c>
    </row>
    <row r="1875" spans="1:3" ht="39" x14ac:dyDescent="0.25">
      <c r="A1875" s="4" t="s">
        <v>14141</v>
      </c>
      <c r="B1875" s="5" t="s">
        <v>101</v>
      </c>
      <c r="C1875" s="6" t="s">
        <v>14142</v>
      </c>
    </row>
    <row r="1876" spans="1:3" ht="39" x14ac:dyDescent="0.25">
      <c r="A1876" s="4" t="s">
        <v>14166</v>
      </c>
      <c r="B1876" s="5" t="s">
        <v>101</v>
      </c>
      <c r="C1876" s="6" t="s">
        <v>14167</v>
      </c>
    </row>
    <row r="1877" spans="1:3" ht="39" x14ac:dyDescent="0.25">
      <c r="A1877" s="4" t="s">
        <v>14186</v>
      </c>
      <c r="B1877" s="5" t="s">
        <v>101</v>
      </c>
      <c r="C1877" s="6" t="s">
        <v>14187</v>
      </c>
    </row>
    <row r="1878" spans="1:3" ht="51.75" x14ac:dyDescent="0.25">
      <c r="A1878" s="4" t="s">
        <v>14206</v>
      </c>
      <c r="B1878" s="5" t="s">
        <v>101</v>
      </c>
      <c r="C1878" s="6" t="s">
        <v>14207</v>
      </c>
    </row>
    <row r="1879" spans="1:3" ht="51.75" x14ac:dyDescent="0.25">
      <c r="A1879" s="4" t="s">
        <v>14235</v>
      </c>
      <c r="B1879" s="5" t="s">
        <v>101</v>
      </c>
      <c r="C1879" s="6" t="s">
        <v>14236</v>
      </c>
    </row>
    <row r="1880" spans="1:3" ht="51.75" x14ac:dyDescent="0.25">
      <c r="A1880" s="4" t="s">
        <v>14255</v>
      </c>
      <c r="B1880" s="5" t="s">
        <v>101</v>
      </c>
      <c r="C1880" s="6" t="s">
        <v>14256</v>
      </c>
    </row>
    <row r="1881" spans="1:3" ht="51.75" x14ac:dyDescent="0.25">
      <c r="A1881" s="4" t="s">
        <v>14275</v>
      </c>
      <c r="B1881" s="5" t="s">
        <v>101</v>
      </c>
      <c r="C1881" s="6" t="s">
        <v>14276</v>
      </c>
    </row>
    <row r="1882" spans="1:3" ht="39" x14ac:dyDescent="0.25">
      <c r="A1882" s="4" t="s">
        <v>14295</v>
      </c>
      <c r="B1882" s="5" t="s">
        <v>101</v>
      </c>
      <c r="C1882" s="6" t="s">
        <v>14296</v>
      </c>
    </row>
    <row r="1883" spans="1:3" ht="39" x14ac:dyDescent="0.25">
      <c r="A1883" s="4" t="s">
        <v>14315</v>
      </c>
      <c r="B1883" s="5" t="s">
        <v>101</v>
      </c>
      <c r="C1883" s="6" t="s">
        <v>14316</v>
      </c>
    </row>
    <row r="1884" spans="1:3" ht="39" x14ac:dyDescent="0.25">
      <c r="A1884" s="4" t="s">
        <v>14335</v>
      </c>
      <c r="B1884" s="5" t="s">
        <v>101</v>
      </c>
      <c r="C1884" s="6" t="s">
        <v>14336</v>
      </c>
    </row>
    <row r="1885" spans="1:3" ht="39" x14ac:dyDescent="0.25">
      <c r="A1885" s="4" t="s">
        <v>14355</v>
      </c>
      <c r="B1885" s="5" t="s">
        <v>101</v>
      </c>
      <c r="C1885" s="6" t="s">
        <v>14356</v>
      </c>
    </row>
    <row r="1886" spans="1:3" ht="39" x14ac:dyDescent="0.25">
      <c r="A1886" s="4" t="s">
        <v>14375</v>
      </c>
      <c r="B1886" s="5" t="s">
        <v>101</v>
      </c>
      <c r="C1886" s="6" t="s">
        <v>14376</v>
      </c>
    </row>
    <row r="1887" spans="1:3" ht="51.75" x14ac:dyDescent="0.25">
      <c r="A1887" s="4" t="s">
        <v>14401</v>
      </c>
      <c r="B1887" s="5" t="s">
        <v>101</v>
      </c>
      <c r="C1887" s="6" t="s">
        <v>14402</v>
      </c>
    </row>
    <row r="1888" spans="1:3" ht="39" x14ac:dyDescent="0.25">
      <c r="A1888" s="4" t="s">
        <v>14422</v>
      </c>
      <c r="B1888" s="5" t="s">
        <v>101</v>
      </c>
      <c r="C1888" s="6" t="s">
        <v>14423</v>
      </c>
    </row>
    <row r="1889" spans="1:3" ht="39" x14ac:dyDescent="0.25">
      <c r="A1889" s="4" t="s">
        <v>14451</v>
      </c>
      <c r="B1889" s="5" t="s">
        <v>101</v>
      </c>
      <c r="C1889" s="6" t="s">
        <v>14452</v>
      </c>
    </row>
    <row r="1890" spans="1:3" ht="39" x14ac:dyDescent="0.25">
      <c r="A1890" s="4" t="s">
        <v>14471</v>
      </c>
      <c r="B1890" s="5" t="s">
        <v>101</v>
      </c>
      <c r="C1890" s="6" t="s">
        <v>14472</v>
      </c>
    </row>
    <row r="1891" spans="1:3" ht="39" x14ac:dyDescent="0.25">
      <c r="A1891" s="4" t="s">
        <v>14491</v>
      </c>
      <c r="B1891" s="5" t="s">
        <v>101</v>
      </c>
      <c r="C1891" s="6" t="s">
        <v>14492</v>
      </c>
    </row>
    <row r="1892" spans="1:3" ht="39" x14ac:dyDescent="0.25">
      <c r="A1892" s="4" t="s">
        <v>14515</v>
      </c>
      <c r="B1892" s="5" t="s">
        <v>101</v>
      </c>
      <c r="C1892" s="6" t="s">
        <v>14516</v>
      </c>
    </row>
    <row r="1893" spans="1:3" ht="39" x14ac:dyDescent="0.25">
      <c r="A1893" s="4" t="s">
        <v>14535</v>
      </c>
      <c r="B1893" s="5" t="s">
        <v>101</v>
      </c>
      <c r="C1893" s="6" t="s">
        <v>14536</v>
      </c>
    </row>
    <row r="1894" spans="1:3" ht="39" x14ac:dyDescent="0.25">
      <c r="A1894" s="4" t="s">
        <v>14559</v>
      </c>
      <c r="B1894" s="5" t="s">
        <v>101</v>
      </c>
      <c r="C1894" s="6" t="s">
        <v>14560</v>
      </c>
    </row>
    <row r="1895" spans="1:3" hidden="1" x14ac:dyDescent="0.25">
      <c r="A1895" s="4" t="s">
        <v>3523</v>
      </c>
      <c r="B1895" s="5" t="s">
        <v>20</v>
      </c>
      <c r="C1895" s="6" t="s">
        <v>492</v>
      </c>
    </row>
    <row r="1896" spans="1:3" hidden="1" x14ac:dyDescent="0.25">
      <c r="A1896" s="4" t="s">
        <v>3524</v>
      </c>
      <c r="B1896" s="5" t="s">
        <v>55</v>
      </c>
      <c r="C1896" s="6" t="s">
        <v>494</v>
      </c>
    </row>
    <row r="1897" spans="1:3" hidden="1" x14ac:dyDescent="0.25">
      <c r="A1897" s="4" t="s">
        <v>3525</v>
      </c>
      <c r="B1897" s="5" t="s">
        <v>55</v>
      </c>
      <c r="C1897" s="6" t="s">
        <v>2350</v>
      </c>
    </row>
    <row r="1898" spans="1:3" ht="26.25" hidden="1" x14ac:dyDescent="0.25">
      <c r="A1898" s="4" t="s">
        <v>3526</v>
      </c>
      <c r="B1898" s="5" t="s">
        <v>55</v>
      </c>
      <c r="C1898" s="6" t="s">
        <v>3229</v>
      </c>
    </row>
    <row r="1899" spans="1:3" hidden="1" x14ac:dyDescent="0.25">
      <c r="A1899" s="4" t="s">
        <v>3527</v>
      </c>
      <c r="B1899" s="5" t="s">
        <v>55</v>
      </c>
      <c r="C1899" s="6" t="s">
        <v>1133</v>
      </c>
    </row>
    <row r="1900" spans="1:3" ht="26.25" hidden="1" x14ac:dyDescent="0.25">
      <c r="A1900" s="4" t="s">
        <v>3528</v>
      </c>
      <c r="B1900" s="5" t="s">
        <v>55</v>
      </c>
      <c r="C1900" s="6" t="s">
        <v>2657</v>
      </c>
    </row>
    <row r="1901" spans="1:3" ht="39" x14ac:dyDescent="0.25">
      <c r="A1901" s="4" t="s">
        <v>14579</v>
      </c>
      <c r="B1901" s="5" t="s">
        <v>101</v>
      </c>
      <c r="C1901" s="6" t="s">
        <v>14580</v>
      </c>
    </row>
    <row r="1902" spans="1:3" ht="39" x14ac:dyDescent="0.25">
      <c r="A1902" s="4" t="s">
        <v>14599</v>
      </c>
      <c r="B1902" s="5" t="s">
        <v>101</v>
      </c>
      <c r="C1902" s="6" t="s">
        <v>14600</v>
      </c>
    </row>
    <row r="1903" spans="1:3" ht="39" x14ac:dyDescent="0.25">
      <c r="A1903" s="4" t="s">
        <v>14619</v>
      </c>
      <c r="B1903" s="5" t="s">
        <v>101</v>
      </c>
      <c r="C1903" s="6" t="s">
        <v>14620</v>
      </c>
    </row>
    <row r="1904" spans="1:3" ht="51.75" x14ac:dyDescent="0.25">
      <c r="A1904" s="4" t="s">
        <v>14639</v>
      </c>
      <c r="B1904" s="5" t="s">
        <v>101</v>
      </c>
      <c r="C1904" s="6" t="s">
        <v>14640</v>
      </c>
    </row>
    <row r="1905" spans="1:3" ht="51.75" x14ac:dyDescent="0.25">
      <c r="A1905" s="4" t="s">
        <v>14661</v>
      </c>
      <c r="B1905" s="5" t="s">
        <v>101</v>
      </c>
      <c r="C1905" s="6" t="s">
        <v>14662</v>
      </c>
    </row>
    <row r="1906" spans="1:3" ht="51.75" x14ac:dyDescent="0.25">
      <c r="A1906" s="4" t="s">
        <v>14688</v>
      </c>
      <c r="B1906" s="5" t="s">
        <v>101</v>
      </c>
      <c r="C1906" s="6" t="s">
        <v>14689</v>
      </c>
    </row>
    <row r="1907" spans="1:3" ht="51.75" x14ac:dyDescent="0.25">
      <c r="A1907" s="4" t="s">
        <v>14713</v>
      </c>
      <c r="B1907" s="5" t="s">
        <v>101</v>
      </c>
      <c r="C1907" s="6" t="s">
        <v>14714</v>
      </c>
    </row>
    <row r="1908" spans="1:3" ht="39" x14ac:dyDescent="0.25">
      <c r="A1908" s="4" t="s">
        <v>14733</v>
      </c>
      <c r="B1908" s="5" t="s">
        <v>101</v>
      </c>
      <c r="C1908" s="6" t="s">
        <v>14734</v>
      </c>
    </row>
    <row r="1909" spans="1:3" ht="39" x14ac:dyDescent="0.25">
      <c r="A1909" s="4" t="s">
        <v>14755</v>
      </c>
      <c r="B1909" s="5" t="s">
        <v>101</v>
      </c>
      <c r="C1909" s="6" t="s">
        <v>14756</v>
      </c>
    </row>
    <row r="1910" spans="1:3" ht="39" x14ac:dyDescent="0.25">
      <c r="A1910" s="4" t="s">
        <v>14775</v>
      </c>
      <c r="B1910" s="5" t="s">
        <v>101</v>
      </c>
      <c r="C1910" s="6" t="s">
        <v>14776</v>
      </c>
    </row>
    <row r="1911" spans="1:3" ht="39" x14ac:dyDescent="0.25">
      <c r="A1911" s="4" t="s">
        <v>14800</v>
      </c>
      <c r="B1911" s="5" t="s">
        <v>101</v>
      </c>
      <c r="C1911" s="6" t="s">
        <v>14801</v>
      </c>
    </row>
    <row r="1912" spans="1:3" ht="39" x14ac:dyDescent="0.25">
      <c r="A1912" s="4" t="s">
        <v>14824</v>
      </c>
      <c r="B1912" s="5" t="s">
        <v>101</v>
      </c>
      <c r="C1912" s="6" t="s">
        <v>14825</v>
      </c>
    </row>
    <row r="1913" spans="1:3" ht="39" x14ac:dyDescent="0.25">
      <c r="A1913" s="4" t="s">
        <v>14844</v>
      </c>
      <c r="B1913" s="5" t="s">
        <v>101</v>
      </c>
      <c r="C1913" s="6" t="s">
        <v>14845</v>
      </c>
    </row>
    <row r="1914" spans="1:3" ht="39" x14ac:dyDescent="0.25">
      <c r="A1914" s="4" t="s">
        <v>14864</v>
      </c>
      <c r="B1914" s="5" t="s">
        <v>101</v>
      </c>
      <c r="C1914" s="6" t="s">
        <v>14865</v>
      </c>
    </row>
    <row r="1915" spans="1:3" ht="51.75" x14ac:dyDescent="0.25">
      <c r="A1915" s="4" t="s">
        <v>14888</v>
      </c>
      <c r="B1915" s="5" t="s">
        <v>101</v>
      </c>
      <c r="C1915" s="6" t="s">
        <v>14889</v>
      </c>
    </row>
    <row r="1916" spans="1:3" ht="39" x14ac:dyDescent="0.25">
      <c r="A1916" s="4" t="s">
        <v>14908</v>
      </c>
      <c r="B1916" s="5" t="s">
        <v>101</v>
      </c>
      <c r="C1916" s="6" t="s">
        <v>14909</v>
      </c>
    </row>
    <row r="1917" spans="1:3" ht="39" x14ac:dyDescent="0.25">
      <c r="A1917" s="4" t="s">
        <v>14928</v>
      </c>
      <c r="B1917" s="5" t="s">
        <v>101</v>
      </c>
      <c r="C1917" s="6" t="s">
        <v>14929</v>
      </c>
    </row>
    <row r="1918" spans="1:3" ht="39" x14ac:dyDescent="0.25">
      <c r="A1918" s="4" t="s">
        <v>14948</v>
      </c>
      <c r="B1918" s="5" t="s">
        <v>101</v>
      </c>
      <c r="C1918" s="6" t="s">
        <v>14949</v>
      </c>
    </row>
    <row r="1919" spans="1:3" ht="51.75" x14ac:dyDescent="0.25">
      <c r="A1919" s="4" t="s">
        <v>14975</v>
      </c>
      <c r="B1919" s="5" t="s">
        <v>101</v>
      </c>
      <c r="C1919" s="6" t="s">
        <v>14976</v>
      </c>
    </row>
    <row r="1920" spans="1:3" ht="51.75" x14ac:dyDescent="0.25">
      <c r="A1920" s="4" t="s">
        <v>14999</v>
      </c>
      <c r="B1920" s="5" t="s">
        <v>101</v>
      </c>
      <c r="C1920" s="6" t="s">
        <v>15000</v>
      </c>
    </row>
    <row r="1921" spans="1:3" ht="39" x14ac:dyDescent="0.25">
      <c r="A1921" s="4" t="s">
        <v>15019</v>
      </c>
      <c r="B1921" s="5" t="s">
        <v>101</v>
      </c>
      <c r="C1921" s="6" t="s">
        <v>15020</v>
      </c>
    </row>
    <row r="1922" spans="1:3" ht="51.75" x14ac:dyDescent="0.25">
      <c r="A1922" s="4" t="s">
        <v>15039</v>
      </c>
      <c r="B1922" s="5" t="s">
        <v>101</v>
      </c>
      <c r="C1922" s="6" t="s">
        <v>15040</v>
      </c>
    </row>
    <row r="1923" spans="1:3" ht="39" x14ac:dyDescent="0.25">
      <c r="A1923" s="4" t="s">
        <v>15059</v>
      </c>
      <c r="B1923" s="5" t="s">
        <v>101</v>
      </c>
      <c r="C1923" s="6" t="s">
        <v>15060</v>
      </c>
    </row>
    <row r="1924" spans="1:3" ht="39" x14ac:dyDescent="0.25">
      <c r="A1924" s="4" t="s">
        <v>15079</v>
      </c>
      <c r="B1924" s="5" t="s">
        <v>101</v>
      </c>
      <c r="C1924" s="6" t="s">
        <v>15080</v>
      </c>
    </row>
    <row r="1925" spans="1:3" ht="39" x14ac:dyDescent="0.25">
      <c r="A1925" s="4" t="s">
        <v>15099</v>
      </c>
      <c r="B1925" s="5" t="s">
        <v>101</v>
      </c>
      <c r="C1925" s="6" t="s">
        <v>15100</v>
      </c>
    </row>
    <row r="1926" spans="1:3" ht="39" x14ac:dyDescent="0.25">
      <c r="A1926" s="4" t="s">
        <v>15123</v>
      </c>
      <c r="B1926" s="5" t="s">
        <v>101</v>
      </c>
      <c r="C1926" s="6" t="s">
        <v>15124</v>
      </c>
    </row>
    <row r="1927" spans="1:3" ht="39" x14ac:dyDescent="0.25">
      <c r="A1927" s="4" t="s">
        <v>15148</v>
      </c>
      <c r="B1927" s="5" t="s">
        <v>101</v>
      </c>
      <c r="C1927" s="6" t="s">
        <v>15149</v>
      </c>
    </row>
    <row r="1928" spans="1:3" ht="39" x14ac:dyDescent="0.25">
      <c r="A1928" s="4" t="s">
        <v>15168</v>
      </c>
      <c r="B1928" s="5" t="s">
        <v>101</v>
      </c>
      <c r="C1928" s="6" t="s">
        <v>15169</v>
      </c>
    </row>
    <row r="1929" spans="1:3" ht="39" x14ac:dyDescent="0.25">
      <c r="A1929" s="4" t="s">
        <v>15188</v>
      </c>
      <c r="B1929" s="5" t="s">
        <v>101</v>
      </c>
      <c r="C1929" s="6" t="s">
        <v>15189</v>
      </c>
    </row>
    <row r="1930" spans="1:3" ht="39" x14ac:dyDescent="0.25">
      <c r="A1930" s="4" t="s">
        <v>15212</v>
      </c>
      <c r="B1930" s="5" t="s">
        <v>101</v>
      </c>
      <c r="C1930" s="6" t="s">
        <v>15213</v>
      </c>
    </row>
    <row r="1931" spans="1:3" ht="39" x14ac:dyDescent="0.25">
      <c r="A1931" s="4" t="s">
        <v>15232</v>
      </c>
      <c r="B1931" s="5" t="s">
        <v>101</v>
      </c>
      <c r="C1931" s="6" t="s">
        <v>15233</v>
      </c>
    </row>
    <row r="1932" spans="1:3" ht="51.75" x14ac:dyDescent="0.25">
      <c r="A1932" s="4" t="s">
        <v>15252</v>
      </c>
      <c r="B1932" s="5" t="s">
        <v>101</v>
      </c>
      <c r="C1932" s="6" t="s">
        <v>15253</v>
      </c>
    </row>
    <row r="1933" spans="1:3" ht="51.75" x14ac:dyDescent="0.25">
      <c r="A1933" s="4" t="s">
        <v>15282</v>
      </c>
      <c r="B1933" s="5" t="s">
        <v>101</v>
      </c>
      <c r="C1933" s="6" t="s">
        <v>15283</v>
      </c>
    </row>
    <row r="1934" spans="1:3" ht="39" x14ac:dyDescent="0.25">
      <c r="A1934" s="4" t="s">
        <v>15302</v>
      </c>
      <c r="B1934" s="5" t="s">
        <v>101</v>
      </c>
      <c r="C1934" s="6" t="s">
        <v>15303</v>
      </c>
    </row>
    <row r="1935" spans="1:3" ht="51.75" x14ac:dyDescent="0.25">
      <c r="A1935" s="4" t="s">
        <v>15322</v>
      </c>
      <c r="B1935" s="5" t="s">
        <v>101</v>
      </c>
      <c r="C1935" s="6" t="s">
        <v>15323</v>
      </c>
    </row>
    <row r="1936" spans="1:3" ht="39" x14ac:dyDescent="0.25">
      <c r="A1936" s="4" t="s">
        <v>15342</v>
      </c>
      <c r="B1936" s="5" t="s">
        <v>101</v>
      </c>
      <c r="C1936" s="6" t="s">
        <v>15343</v>
      </c>
    </row>
    <row r="1937" spans="1:3" ht="51.75" x14ac:dyDescent="0.25">
      <c r="A1937" s="4" t="s">
        <v>15363</v>
      </c>
      <c r="B1937" s="5" t="s">
        <v>101</v>
      </c>
      <c r="C1937" s="6" t="s">
        <v>15364</v>
      </c>
    </row>
    <row r="1938" spans="1:3" ht="51.75" x14ac:dyDescent="0.25">
      <c r="A1938" s="4" t="s">
        <v>15383</v>
      </c>
      <c r="B1938" s="5" t="s">
        <v>101</v>
      </c>
      <c r="C1938" s="6" t="s">
        <v>15384</v>
      </c>
    </row>
    <row r="1939" spans="1:3" hidden="1" x14ac:dyDescent="0.25">
      <c r="A1939" s="4" t="s">
        <v>3605</v>
      </c>
      <c r="B1939" s="5" t="s">
        <v>116</v>
      </c>
      <c r="C1939" s="6" t="s">
        <v>492</v>
      </c>
    </row>
    <row r="1940" spans="1:3" ht="39" x14ac:dyDescent="0.25">
      <c r="A1940" s="4" t="s">
        <v>15407</v>
      </c>
      <c r="B1940" s="5" t="s">
        <v>101</v>
      </c>
      <c r="C1940" s="6" t="s">
        <v>15408</v>
      </c>
    </row>
    <row r="1941" spans="1:3" ht="39" x14ac:dyDescent="0.25">
      <c r="A1941" s="4" t="s">
        <v>15431</v>
      </c>
      <c r="B1941" s="5" t="s">
        <v>101</v>
      </c>
      <c r="C1941" s="6" t="s">
        <v>15432</v>
      </c>
    </row>
    <row r="1942" spans="1:3" hidden="1" x14ac:dyDescent="0.25">
      <c r="A1942" s="4" t="s">
        <v>3610</v>
      </c>
      <c r="B1942" s="5" t="s">
        <v>55</v>
      </c>
      <c r="C1942" s="6" t="s">
        <v>494</v>
      </c>
    </row>
    <row r="1943" spans="1:3" hidden="1" x14ac:dyDescent="0.25">
      <c r="A1943" s="4" t="s">
        <v>3611</v>
      </c>
      <c r="B1943" s="5" t="s">
        <v>55</v>
      </c>
      <c r="C1943" s="6" t="s">
        <v>1610</v>
      </c>
    </row>
    <row r="1944" spans="1:3" ht="26.25" hidden="1" x14ac:dyDescent="0.25">
      <c r="A1944" s="4" t="s">
        <v>3612</v>
      </c>
      <c r="B1944" s="5" t="s">
        <v>55</v>
      </c>
      <c r="C1944" s="6" t="s">
        <v>2962</v>
      </c>
    </row>
    <row r="1945" spans="1:3" hidden="1" x14ac:dyDescent="0.25">
      <c r="A1945" s="4" t="s">
        <v>3613</v>
      </c>
      <c r="B1945" s="5" t="s">
        <v>49</v>
      </c>
      <c r="C1945" s="6" t="s">
        <v>492</v>
      </c>
    </row>
    <row r="1946" spans="1:3" hidden="1" x14ac:dyDescent="0.25">
      <c r="A1946" s="4" t="s">
        <v>3614</v>
      </c>
      <c r="B1946" s="5" t="s">
        <v>55</v>
      </c>
      <c r="C1946" s="6" t="s">
        <v>494</v>
      </c>
    </row>
    <row r="1947" spans="1:3" hidden="1" x14ac:dyDescent="0.25">
      <c r="A1947" s="4" t="s">
        <v>3615</v>
      </c>
      <c r="B1947" s="5" t="s">
        <v>55</v>
      </c>
      <c r="C1947" s="6" t="s">
        <v>1182</v>
      </c>
    </row>
    <row r="1948" spans="1:3" ht="26.25" hidden="1" x14ac:dyDescent="0.25">
      <c r="A1948" s="4" t="s">
        <v>3616</v>
      </c>
      <c r="B1948" s="5" t="s">
        <v>55</v>
      </c>
      <c r="C1948" s="6" t="s">
        <v>3326</v>
      </c>
    </row>
    <row r="1949" spans="1:3" ht="51.75" x14ac:dyDescent="0.25">
      <c r="A1949" s="4" t="s">
        <v>15451</v>
      </c>
      <c r="B1949" s="5" t="s">
        <v>101</v>
      </c>
      <c r="C1949" s="6" t="s">
        <v>15452</v>
      </c>
    </row>
    <row r="1950" spans="1:3" ht="39" x14ac:dyDescent="0.25">
      <c r="A1950" s="4" t="s">
        <v>15471</v>
      </c>
      <c r="B1950" s="5" t="s">
        <v>101</v>
      </c>
      <c r="C1950" s="6" t="s">
        <v>15472</v>
      </c>
    </row>
    <row r="1951" spans="1:3" ht="39" x14ac:dyDescent="0.25">
      <c r="A1951" s="4" t="s">
        <v>15497</v>
      </c>
      <c r="B1951" s="5" t="s">
        <v>101</v>
      </c>
      <c r="C1951" s="6" t="s">
        <v>15498</v>
      </c>
    </row>
    <row r="1952" spans="1:3" ht="39" x14ac:dyDescent="0.25">
      <c r="A1952" s="4" t="s">
        <v>15517</v>
      </c>
      <c r="B1952" s="5" t="s">
        <v>101</v>
      </c>
      <c r="C1952" s="6" t="s">
        <v>15518</v>
      </c>
    </row>
    <row r="1953" spans="1:3" ht="39" x14ac:dyDescent="0.25">
      <c r="A1953" s="4" t="s">
        <v>15541</v>
      </c>
      <c r="B1953" s="5" t="s">
        <v>101</v>
      </c>
      <c r="C1953" s="6" t="s">
        <v>15542</v>
      </c>
    </row>
    <row r="1954" spans="1:3" ht="51.75" x14ac:dyDescent="0.25">
      <c r="A1954" s="4" t="s">
        <v>15572</v>
      </c>
      <c r="B1954" s="5" t="s">
        <v>101</v>
      </c>
      <c r="C1954" s="6" t="s">
        <v>15573</v>
      </c>
    </row>
    <row r="1955" spans="1:3" ht="39" x14ac:dyDescent="0.25">
      <c r="A1955" s="4" t="s">
        <v>15592</v>
      </c>
      <c r="B1955" s="5" t="s">
        <v>101</v>
      </c>
      <c r="C1955" s="6" t="s">
        <v>15593</v>
      </c>
    </row>
    <row r="1956" spans="1:3" ht="51.75" x14ac:dyDescent="0.25">
      <c r="A1956" s="4" t="s">
        <v>15615</v>
      </c>
      <c r="B1956" s="5" t="s">
        <v>101</v>
      </c>
      <c r="C1956" s="6" t="s">
        <v>15616</v>
      </c>
    </row>
    <row r="1957" spans="1:3" ht="51.75" x14ac:dyDescent="0.25">
      <c r="A1957" s="4" t="s">
        <v>15635</v>
      </c>
      <c r="B1957" s="5" t="s">
        <v>101</v>
      </c>
      <c r="C1957" s="6" t="s">
        <v>15636</v>
      </c>
    </row>
    <row r="1958" spans="1:3" ht="39" x14ac:dyDescent="0.25">
      <c r="A1958" s="4" t="s">
        <v>15655</v>
      </c>
      <c r="B1958" s="5" t="s">
        <v>101</v>
      </c>
      <c r="C1958" s="6" t="s">
        <v>15656</v>
      </c>
    </row>
    <row r="1959" spans="1:3" ht="51.75" x14ac:dyDescent="0.25">
      <c r="A1959" s="4" t="s">
        <v>15675</v>
      </c>
      <c r="B1959" s="5" t="s">
        <v>101</v>
      </c>
      <c r="C1959" s="6" t="s">
        <v>15676</v>
      </c>
    </row>
    <row r="1960" spans="1:3" ht="51.75" x14ac:dyDescent="0.25">
      <c r="A1960" s="4" t="s">
        <v>15695</v>
      </c>
      <c r="B1960" s="5" t="s">
        <v>101</v>
      </c>
      <c r="C1960" s="6" t="s">
        <v>15696</v>
      </c>
    </row>
    <row r="1961" spans="1:3" ht="39" x14ac:dyDescent="0.25">
      <c r="A1961" s="4" t="s">
        <v>15719</v>
      </c>
      <c r="B1961" s="5" t="s">
        <v>101</v>
      </c>
      <c r="C1961" s="6" t="s">
        <v>15720</v>
      </c>
    </row>
    <row r="1962" spans="1:3" ht="39" x14ac:dyDescent="0.25">
      <c r="A1962" s="4" t="s">
        <v>15741</v>
      </c>
      <c r="B1962" s="5" t="s">
        <v>101</v>
      </c>
      <c r="C1962" s="6" t="s">
        <v>15742</v>
      </c>
    </row>
    <row r="1963" spans="1:3" ht="39" x14ac:dyDescent="0.25">
      <c r="A1963" s="4" t="s">
        <v>15761</v>
      </c>
      <c r="B1963" s="5" t="s">
        <v>101</v>
      </c>
      <c r="C1963" s="6" t="s">
        <v>15762</v>
      </c>
    </row>
    <row r="1964" spans="1:3" ht="39" x14ac:dyDescent="0.25">
      <c r="A1964" s="4" t="s">
        <v>15781</v>
      </c>
      <c r="B1964" s="5" t="s">
        <v>101</v>
      </c>
      <c r="C1964" s="6" t="s">
        <v>15782</v>
      </c>
    </row>
    <row r="1965" spans="1:3" ht="39" x14ac:dyDescent="0.25">
      <c r="A1965" s="4" t="s">
        <v>15801</v>
      </c>
      <c r="B1965" s="5" t="s">
        <v>101</v>
      </c>
      <c r="C1965" s="6" t="s">
        <v>15802</v>
      </c>
    </row>
    <row r="1966" spans="1:3" ht="39" x14ac:dyDescent="0.25">
      <c r="A1966" s="4" t="s">
        <v>15821</v>
      </c>
      <c r="B1966" s="5" t="s">
        <v>101</v>
      </c>
      <c r="C1966" s="6" t="s">
        <v>15822</v>
      </c>
    </row>
    <row r="1967" spans="1:3" ht="39" x14ac:dyDescent="0.25">
      <c r="A1967" s="4" t="s">
        <v>15860</v>
      </c>
      <c r="B1967" s="5" t="s">
        <v>101</v>
      </c>
      <c r="C1967" s="6" t="s">
        <v>15861</v>
      </c>
    </row>
    <row r="1968" spans="1:3" ht="51.75" x14ac:dyDescent="0.25">
      <c r="A1968" s="4" t="s">
        <v>15884</v>
      </c>
      <c r="B1968" s="5" t="s">
        <v>101</v>
      </c>
      <c r="C1968" s="6" t="s">
        <v>15885</v>
      </c>
    </row>
    <row r="1969" spans="1:3" ht="39" x14ac:dyDescent="0.25">
      <c r="A1969" s="4" t="s">
        <v>15904</v>
      </c>
      <c r="B1969" s="5" t="s">
        <v>101</v>
      </c>
      <c r="C1969" s="6" t="s">
        <v>15905</v>
      </c>
    </row>
    <row r="1970" spans="1:3" ht="39" x14ac:dyDescent="0.25">
      <c r="A1970" s="4" t="s">
        <v>15924</v>
      </c>
      <c r="B1970" s="5" t="s">
        <v>101</v>
      </c>
      <c r="C1970" s="6" t="s">
        <v>15925</v>
      </c>
    </row>
    <row r="1971" spans="1:3" ht="39" x14ac:dyDescent="0.25">
      <c r="A1971" s="4" t="s">
        <v>15945</v>
      </c>
      <c r="B1971" s="5" t="s">
        <v>101</v>
      </c>
      <c r="C1971" s="6" t="s">
        <v>15946</v>
      </c>
    </row>
    <row r="1972" spans="1:3" ht="39" x14ac:dyDescent="0.25">
      <c r="A1972" s="4" t="s">
        <v>15965</v>
      </c>
      <c r="B1972" s="5" t="s">
        <v>101</v>
      </c>
      <c r="C1972" s="6" t="s">
        <v>15966</v>
      </c>
    </row>
    <row r="1973" spans="1:3" ht="51.75" x14ac:dyDescent="0.25">
      <c r="A1973" s="4" t="s">
        <v>15987</v>
      </c>
      <c r="B1973" s="5" t="s">
        <v>101</v>
      </c>
      <c r="C1973" s="6" t="s">
        <v>15988</v>
      </c>
    </row>
    <row r="1974" spans="1:3" ht="51.75" x14ac:dyDescent="0.25">
      <c r="A1974" s="4" t="s">
        <v>16007</v>
      </c>
      <c r="B1974" s="5" t="s">
        <v>101</v>
      </c>
      <c r="C1974" s="6" t="s">
        <v>16008</v>
      </c>
    </row>
    <row r="1975" spans="1:3" ht="39" x14ac:dyDescent="0.25">
      <c r="A1975" s="4" t="s">
        <v>16032</v>
      </c>
      <c r="B1975" s="5" t="s">
        <v>101</v>
      </c>
      <c r="C1975" s="6" t="s">
        <v>16033</v>
      </c>
    </row>
    <row r="1976" spans="1:3" ht="39" x14ac:dyDescent="0.25">
      <c r="A1976" s="4" t="s">
        <v>16052</v>
      </c>
      <c r="B1976" s="5" t="s">
        <v>101</v>
      </c>
      <c r="C1976" s="6" t="s">
        <v>16053</v>
      </c>
    </row>
    <row r="1977" spans="1:3" ht="39" x14ac:dyDescent="0.25">
      <c r="A1977" s="4" t="s">
        <v>16072</v>
      </c>
      <c r="B1977" s="5" t="s">
        <v>101</v>
      </c>
      <c r="C1977" s="6" t="s">
        <v>16073</v>
      </c>
    </row>
    <row r="1978" spans="1:3" ht="51.75" x14ac:dyDescent="0.25">
      <c r="A1978" s="4" t="s">
        <v>16092</v>
      </c>
      <c r="B1978" s="5" t="s">
        <v>101</v>
      </c>
      <c r="C1978" s="6" t="s">
        <v>16093</v>
      </c>
    </row>
    <row r="1979" spans="1:3" hidden="1" x14ac:dyDescent="0.25">
      <c r="A1979" s="4" t="s">
        <v>3677</v>
      </c>
      <c r="B1979" s="5" t="s">
        <v>119</v>
      </c>
      <c r="C1979" s="6" t="s">
        <v>492</v>
      </c>
    </row>
    <row r="1980" spans="1:3" hidden="1" x14ac:dyDescent="0.25">
      <c r="A1980" s="4" t="s">
        <v>3678</v>
      </c>
      <c r="B1980" s="5" t="s">
        <v>55</v>
      </c>
      <c r="C1980" s="6" t="s">
        <v>494</v>
      </c>
    </row>
    <row r="1981" spans="1:3" hidden="1" x14ac:dyDescent="0.25">
      <c r="A1981" s="4" t="s">
        <v>3679</v>
      </c>
      <c r="B1981" s="5" t="s">
        <v>55</v>
      </c>
      <c r="C1981" s="6" t="s">
        <v>1103</v>
      </c>
    </row>
    <row r="1982" spans="1:3" ht="26.25" hidden="1" x14ac:dyDescent="0.25">
      <c r="A1982" s="4" t="s">
        <v>3680</v>
      </c>
      <c r="B1982" s="5" t="s">
        <v>55</v>
      </c>
      <c r="C1982" s="6" t="s">
        <v>2562</v>
      </c>
    </row>
    <row r="1983" spans="1:3" hidden="1" x14ac:dyDescent="0.25">
      <c r="A1983" s="4" t="s">
        <v>3681</v>
      </c>
      <c r="B1983" s="5" t="s">
        <v>116</v>
      </c>
      <c r="C1983" s="6" t="s">
        <v>3682</v>
      </c>
    </row>
    <row r="1984" spans="1:3" ht="51.75" x14ac:dyDescent="0.25">
      <c r="A1984" s="4" t="s">
        <v>16116</v>
      </c>
      <c r="B1984" s="5" t="s">
        <v>101</v>
      </c>
      <c r="C1984" s="6" t="s">
        <v>16117</v>
      </c>
    </row>
    <row r="1985" spans="1:3" ht="51.75" x14ac:dyDescent="0.25">
      <c r="A1985" s="4" t="s">
        <v>16136</v>
      </c>
      <c r="B1985" s="5" t="s">
        <v>101</v>
      </c>
      <c r="C1985" s="6" t="s">
        <v>16137</v>
      </c>
    </row>
    <row r="1986" spans="1:3" ht="39" x14ac:dyDescent="0.25">
      <c r="A1986" s="4" t="s">
        <v>16162</v>
      </c>
      <c r="B1986" s="5" t="s">
        <v>101</v>
      </c>
      <c r="C1986" s="6" t="s">
        <v>16163</v>
      </c>
    </row>
    <row r="1987" spans="1:3" ht="39" x14ac:dyDescent="0.25">
      <c r="A1987" s="4" t="s">
        <v>16182</v>
      </c>
      <c r="B1987" s="5" t="s">
        <v>101</v>
      </c>
      <c r="C1987" s="6" t="s">
        <v>16183</v>
      </c>
    </row>
    <row r="1988" spans="1:3" ht="51.75" x14ac:dyDescent="0.25">
      <c r="A1988" s="4" t="s">
        <v>16216</v>
      </c>
      <c r="B1988" s="5" t="s">
        <v>101</v>
      </c>
      <c r="C1988" s="6" t="s">
        <v>16217</v>
      </c>
    </row>
    <row r="1989" spans="1:3" ht="39" x14ac:dyDescent="0.25">
      <c r="A1989" s="4" t="s">
        <v>16237</v>
      </c>
      <c r="B1989" s="5" t="s">
        <v>101</v>
      </c>
      <c r="C1989" s="6" t="s">
        <v>16238</v>
      </c>
    </row>
    <row r="1990" spans="1:3" ht="51.75" x14ac:dyDescent="0.25">
      <c r="A1990" s="4" t="s">
        <v>16257</v>
      </c>
      <c r="B1990" s="5" t="s">
        <v>101</v>
      </c>
      <c r="C1990" s="6" t="s">
        <v>16258</v>
      </c>
    </row>
    <row r="1991" spans="1:3" ht="39" x14ac:dyDescent="0.25">
      <c r="A1991" s="4" t="s">
        <v>16278</v>
      </c>
      <c r="B1991" s="5" t="s">
        <v>101</v>
      </c>
      <c r="C1991" s="6" t="s">
        <v>16279</v>
      </c>
    </row>
    <row r="1992" spans="1:3" ht="39" x14ac:dyDescent="0.25">
      <c r="A1992" s="4" t="s">
        <v>16298</v>
      </c>
      <c r="B1992" s="5" t="s">
        <v>101</v>
      </c>
      <c r="C1992" s="6" t="s">
        <v>16299</v>
      </c>
    </row>
    <row r="1993" spans="1:3" ht="51.75" x14ac:dyDescent="0.25">
      <c r="A1993" s="4" t="s">
        <v>16318</v>
      </c>
      <c r="B1993" s="5" t="s">
        <v>101</v>
      </c>
      <c r="C1993" s="6" t="s">
        <v>16319</v>
      </c>
    </row>
    <row r="1994" spans="1:3" hidden="1" x14ac:dyDescent="0.25">
      <c r="A1994" s="4" t="s">
        <v>3703</v>
      </c>
      <c r="B1994" s="5" t="s">
        <v>101</v>
      </c>
      <c r="C1994" s="6" t="s">
        <v>3704</v>
      </c>
    </row>
    <row r="1995" spans="1:3" hidden="1" x14ac:dyDescent="0.25">
      <c r="A1995" s="4" t="s">
        <v>3705</v>
      </c>
      <c r="B1995" s="5" t="s">
        <v>116</v>
      </c>
      <c r="C1995" s="6" t="s">
        <v>3706</v>
      </c>
    </row>
    <row r="1996" spans="1:3" ht="39" x14ac:dyDescent="0.25">
      <c r="A1996" s="4" t="s">
        <v>16343</v>
      </c>
      <c r="B1996" s="5" t="s">
        <v>101</v>
      </c>
      <c r="C1996" s="6" t="s">
        <v>16344</v>
      </c>
    </row>
    <row r="1997" spans="1:3" ht="39" x14ac:dyDescent="0.25">
      <c r="A1997" s="4" t="s">
        <v>16363</v>
      </c>
      <c r="B1997" s="5" t="s">
        <v>101</v>
      </c>
      <c r="C1997" s="6" t="s">
        <v>16364</v>
      </c>
    </row>
    <row r="1998" spans="1:3" ht="51.75" x14ac:dyDescent="0.25">
      <c r="A1998" s="4" t="s">
        <v>16383</v>
      </c>
      <c r="B1998" s="5" t="s">
        <v>101</v>
      </c>
      <c r="C1998" s="6" t="s">
        <v>16384</v>
      </c>
    </row>
    <row r="1999" spans="1:3" ht="51.75" x14ac:dyDescent="0.25">
      <c r="A1999" s="4" t="s">
        <v>16407</v>
      </c>
      <c r="B1999" s="5" t="s">
        <v>101</v>
      </c>
      <c r="C1999" s="6" t="s">
        <v>16408</v>
      </c>
    </row>
    <row r="2000" spans="1:3" ht="51.75" x14ac:dyDescent="0.25">
      <c r="A2000" s="4" t="s">
        <v>16427</v>
      </c>
      <c r="B2000" s="5" t="s">
        <v>101</v>
      </c>
      <c r="C2000" s="6" t="s">
        <v>16428</v>
      </c>
    </row>
    <row r="2001" spans="1:3" ht="39" x14ac:dyDescent="0.25">
      <c r="A2001" s="4" t="s">
        <v>16454</v>
      </c>
      <c r="B2001" s="5" t="s">
        <v>101</v>
      </c>
      <c r="C2001" s="6" t="s">
        <v>16455</v>
      </c>
    </row>
    <row r="2002" spans="1:3" ht="39" x14ac:dyDescent="0.25">
      <c r="A2002" s="4" t="s">
        <v>16474</v>
      </c>
      <c r="B2002" s="5" t="s">
        <v>101</v>
      </c>
      <c r="C2002" s="6" t="s">
        <v>16475</v>
      </c>
    </row>
    <row r="2003" spans="1:3" ht="51.75" x14ac:dyDescent="0.25">
      <c r="A2003" s="4" t="s">
        <v>16494</v>
      </c>
      <c r="B2003" s="5" t="s">
        <v>101</v>
      </c>
      <c r="C2003" s="6" t="s">
        <v>16495</v>
      </c>
    </row>
    <row r="2004" spans="1:3" ht="39" x14ac:dyDescent="0.25">
      <c r="A2004" s="4" t="s">
        <v>16514</v>
      </c>
      <c r="B2004" s="5" t="s">
        <v>101</v>
      </c>
      <c r="C2004" s="6" t="s">
        <v>16515</v>
      </c>
    </row>
    <row r="2005" spans="1:3" ht="51.75" x14ac:dyDescent="0.25">
      <c r="A2005" s="4" t="s">
        <v>16538</v>
      </c>
      <c r="B2005" s="5" t="s">
        <v>101</v>
      </c>
      <c r="C2005" s="6" t="s">
        <v>16539</v>
      </c>
    </row>
    <row r="2006" spans="1:3" hidden="1" x14ac:dyDescent="0.25">
      <c r="A2006" s="4" t="s">
        <v>3727</v>
      </c>
      <c r="B2006" s="5" t="s">
        <v>116</v>
      </c>
      <c r="C2006" s="6" t="s">
        <v>3706</v>
      </c>
    </row>
    <row r="2007" spans="1:3" hidden="1" x14ac:dyDescent="0.25">
      <c r="A2007" s="4" t="s">
        <v>3728</v>
      </c>
      <c r="B2007" s="5" t="s">
        <v>101</v>
      </c>
      <c r="C2007" s="6" t="s">
        <v>3704</v>
      </c>
    </row>
    <row r="2008" spans="1:3" ht="39" x14ac:dyDescent="0.25">
      <c r="A2008" s="4" t="s">
        <v>16564</v>
      </c>
      <c r="B2008" s="5" t="s">
        <v>101</v>
      </c>
      <c r="C2008" s="6" t="s">
        <v>16565</v>
      </c>
    </row>
    <row r="2009" spans="1:3" ht="39" x14ac:dyDescent="0.25">
      <c r="A2009" s="4" t="s">
        <v>16584</v>
      </c>
      <c r="B2009" s="5" t="s">
        <v>101</v>
      </c>
      <c r="C2009" s="6" t="s">
        <v>16585</v>
      </c>
    </row>
    <row r="2010" spans="1:3" ht="39" x14ac:dyDescent="0.25">
      <c r="A2010" s="4" t="s">
        <v>16604</v>
      </c>
      <c r="B2010" s="5" t="s">
        <v>101</v>
      </c>
      <c r="C2010" s="6" t="s">
        <v>16605</v>
      </c>
    </row>
    <row r="2011" spans="1:3" ht="51.75" x14ac:dyDescent="0.25">
      <c r="A2011" s="4" t="s">
        <v>16628</v>
      </c>
      <c r="B2011" s="5" t="s">
        <v>101</v>
      </c>
      <c r="C2011" s="6" t="s">
        <v>16629</v>
      </c>
    </row>
    <row r="2012" spans="1:3" ht="39" x14ac:dyDescent="0.25">
      <c r="A2012" s="4" t="s">
        <v>16648</v>
      </c>
      <c r="B2012" s="5" t="s">
        <v>101</v>
      </c>
      <c r="C2012" s="6" t="s">
        <v>16649</v>
      </c>
    </row>
    <row r="2013" spans="1:3" ht="39" x14ac:dyDescent="0.25">
      <c r="A2013" s="4" t="s">
        <v>16668</v>
      </c>
      <c r="B2013" s="5" t="s">
        <v>101</v>
      </c>
      <c r="C2013" s="6" t="s">
        <v>16669</v>
      </c>
    </row>
    <row r="2014" spans="1:3" ht="51.75" x14ac:dyDescent="0.25">
      <c r="A2014" s="4" t="s">
        <v>16692</v>
      </c>
      <c r="B2014" s="5" t="s">
        <v>101</v>
      </c>
      <c r="C2014" s="6" t="s">
        <v>16693</v>
      </c>
    </row>
    <row r="2015" spans="1:3" ht="39" x14ac:dyDescent="0.25">
      <c r="A2015" s="4" t="s">
        <v>16712</v>
      </c>
      <c r="B2015" s="5" t="s">
        <v>101</v>
      </c>
      <c r="C2015" s="6" t="s">
        <v>16713</v>
      </c>
    </row>
    <row r="2016" spans="1:3" ht="39" x14ac:dyDescent="0.25">
      <c r="A2016" s="4" t="s">
        <v>16738</v>
      </c>
      <c r="B2016" s="5" t="s">
        <v>101</v>
      </c>
      <c r="C2016" s="6" t="s">
        <v>16739</v>
      </c>
    </row>
    <row r="2017" spans="1:3" ht="39" x14ac:dyDescent="0.25">
      <c r="A2017" s="4" t="s">
        <v>16758</v>
      </c>
      <c r="B2017" s="5" t="s">
        <v>101</v>
      </c>
      <c r="C2017" s="6" t="s">
        <v>16759</v>
      </c>
    </row>
    <row r="2018" spans="1:3" ht="51.75" x14ac:dyDescent="0.25">
      <c r="A2018" s="4" t="s">
        <v>16778</v>
      </c>
      <c r="B2018" s="5" t="s">
        <v>101</v>
      </c>
      <c r="C2018" s="6" t="s">
        <v>16779</v>
      </c>
    </row>
    <row r="2019" spans="1:3" ht="51.75" x14ac:dyDescent="0.25">
      <c r="A2019" s="4" t="s">
        <v>16798</v>
      </c>
      <c r="B2019" s="5" t="s">
        <v>101</v>
      </c>
      <c r="C2019" s="6" t="s">
        <v>16799</v>
      </c>
    </row>
    <row r="2020" spans="1:3" ht="51.75" x14ac:dyDescent="0.25">
      <c r="A2020" s="4" t="s">
        <v>16818</v>
      </c>
      <c r="B2020" s="5" t="s">
        <v>101</v>
      </c>
      <c r="C2020" s="6" t="s">
        <v>16819</v>
      </c>
    </row>
    <row r="2021" spans="1:3" ht="51.75" x14ac:dyDescent="0.25">
      <c r="A2021" s="4" t="s">
        <v>16838</v>
      </c>
      <c r="B2021" s="5" t="s">
        <v>101</v>
      </c>
      <c r="C2021" s="6" t="s">
        <v>16839</v>
      </c>
    </row>
    <row r="2022" spans="1:3" ht="51.75" x14ac:dyDescent="0.25">
      <c r="A2022" s="4" t="s">
        <v>16862</v>
      </c>
      <c r="B2022" s="5" t="s">
        <v>101</v>
      </c>
      <c r="C2022" s="6" t="s">
        <v>16863</v>
      </c>
    </row>
    <row r="2023" spans="1:3" ht="39" x14ac:dyDescent="0.25">
      <c r="A2023" s="4" t="s">
        <v>16882</v>
      </c>
      <c r="B2023" s="5" t="s">
        <v>101</v>
      </c>
      <c r="C2023" s="6" t="s">
        <v>16883</v>
      </c>
    </row>
    <row r="2024" spans="1:3" ht="39" x14ac:dyDescent="0.25">
      <c r="A2024" s="4" t="s">
        <v>16909</v>
      </c>
      <c r="B2024" s="5" t="s">
        <v>101</v>
      </c>
      <c r="C2024" s="6" t="s">
        <v>16910</v>
      </c>
    </row>
    <row r="2025" spans="1:3" ht="39" x14ac:dyDescent="0.25">
      <c r="A2025" s="4" t="s">
        <v>16933</v>
      </c>
      <c r="B2025" s="5" t="s">
        <v>101</v>
      </c>
      <c r="C2025" s="6" t="s">
        <v>16934</v>
      </c>
    </row>
    <row r="2026" spans="1:3" ht="51.75" x14ac:dyDescent="0.25">
      <c r="A2026" s="4" t="s">
        <v>16955</v>
      </c>
      <c r="B2026" s="5" t="s">
        <v>101</v>
      </c>
      <c r="C2026" s="6" t="s">
        <v>16956</v>
      </c>
    </row>
    <row r="2027" spans="1:3" ht="39" x14ac:dyDescent="0.25">
      <c r="A2027" s="4" t="s">
        <v>16979</v>
      </c>
      <c r="B2027" s="5" t="s">
        <v>101</v>
      </c>
      <c r="C2027" s="6" t="s">
        <v>16980</v>
      </c>
    </row>
    <row r="2028" spans="1:3" ht="39" x14ac:dyDescent="0.25">
      <c r="A2028" s="4" t="s">
        <v>16999</v>
      </c>
      <c r="B2028" s="5" t="s">
        <v>101</v>
      </c>
      <c r="C2028" s="6" t="s">
        <v>17000</v>
      </c>
    </row>
    <row r="2029" spans="1:3" ht="39" x14ac:dyDescent="0.25">
      <c r="A2029" s="4" t="s">
        <v>17022</v>
      </c>
      <c r="B2029" s="5" t="s">
        <v>101</v>
      </c>
      <c r="C2029" s="6" t="s">
        <v>17023</v>
      </c>
    </row>
    <row r="2030" spans="1:3" ht="39" x14ac:dyDescent="0.25">
      <c r="A2030" s="4" t="s">
        <v>17049</v>
      </c>
      <c r="B2030" s="5" t="s">
        <v>101</v>
      </c>
      <c r="C2030" s="6" t="s">
        <v>17050</v>
      </c>
    </row>
    <row r="2031" spans="1:3" ht="39" x14ac:dyDescent="0.25">
      <c r="A2031" s="4" t="s">
        <v>17069</v>
      </c>
      <c r="B2031" s="5" t="s">
        <v>101</v>
      </c>
      <c r="C2031" s="6" t="s">
        <v>17070</v>
      </c>
    </row>
    <row r="2032" spans="1:3" ht="39" x14ac:dyDescent="0.25">
      <c r="A2032" s="4" t="s">
        <v>17089</v>
      </c>
      <c r="B2032" s="5" t="s">
        <v>101</v>
      </c>
      <c r="C2032" s="6" t="s">
        <v>17090</v>
      </c>
    </row>
    <row r="2033" spans="1:3" ht="51.75" x14ac:dyDescent="0.25">
      <c r="A2033" s="4" t="s">
        <v>17109</v>
      </c>
      <c r="B2033" s="5" t="s">
        <v>101</v>
      </c>
      <c r="C2033" s="6" t="s">
        <v>17110</v>
      </c>
    </row>
    <row r="2034" spans="1:3" ht="51.75" x14ac:dyDescent="0.25">
      <c r="A2034" s="4" t="s">
        <v>17129</v>
      </c>
      <c r="B2034" s="5" t="s">
        <v>101</v>
      </c>
      <c r="C2034" s="6" t="s">
        <v>17130</v>
      </c>
    </row>
    <row r="2035" spans="1:3" ht="39" x14ac:dyDescent="0.25">
      <c r="A2035" s="4" t="s">
        <v>17149</v>
      </c>
      <c r="B2035" s="5" t="s">
        <v>101</v>
      </c>
      <c r="C2035" s="6" t="s">
        <v>17150</v>
      </c>
    </row>
    <row r="2036" spans="1:3" ht="39" x14ac:dyDescent="0.25">
      <c r="A2036" s="4" t="s">
        <v>17169</v>
      </c>
      <c r="B2036" s="5" t="s">
        <v>101</v>
      </c>
      <c r="C2036" s="6" t="s">
        <v>17170</v>
      </c>
    </row>
    <row r="2037" spans="1:3" ht="39" x14ac:dyDescent="0.25">
      <c r="A2037" s="4" t="s">
        <v>17193</v>
      </c>
      <c r="B2037" s="5" t="s">
        <v>101</v>
      </c>
      <c r="C2037" s="6" t="s">
        <v>17194</v>
      </c>
    </row>
    <row r="2038" spans="1:3" ht="51.75" x14ac:dyDescent="0.25">
      <c r="A2038" s="4" t="s">
        <v>17213</v>
      </c>
      <c r="B2038" s="5" t="s">
        <v>101</v>
      </c>
      <c r="C2038" s="6" t="s">
        <v>17214</v>
      </c>
    </row>
    <row r="2039" spans="1:3" ht="39" x14ac:dyDescent="0.25">
      <c r="A2039" s="4" t="s">
        <v>17238</v>
      </c>
      <c r="B2039" s="5" t="s">
        <v>101</v>
      </c>
      <c r="C2039" s="6" t="s">
        <v>17239</v>
      </c>
    </row>
    <row r="2040" spans="1:3" ht="39" x14ac:dyDescent="0.25">
      <c r="A2040" s="4" t="s">
        <v>17267</v>
      </c>
      <c r="B2040" s="5" t="s">
        <v>101</v>
      </c>
      <c r="C2040" s="6" t="s">
        <v>17268</v>
      </c>
    </row>
    <row r="2041" spans="1:3" ht="39" x14ac:dyDescent="0.25">
      <c r="A2041" s="4" t="s">
        <v>17287</v>
      </c>
      <c r="B2041" s="5" t="s">
        <v>101</v>
      </c>
      <c r="C2041" s="6" t="s">
        <v>17288</v>
      </c>
    </row>
    <row r="2042" spans="1:3" ht="39" x14ac:dyDescent="0.25">
      <c r="A2042" s="4" t="s">
        <v>17307</v>
      </c>
      <c r="B2042" s="5" t="s">
        <v>101</v>
      </c>
      <c r="C2042" s="6" t="s">
        <v>17308</v>
      </c>
    </row>
    <row r="2043" spans="1:3" ht="51.75" x14ac:dyDescent="0.25">
      <c r="A2043" s="4" t="s">
        <v>17333</v>
      </c>
      <c r="B2043" s="5" t="s">
        <v>101</v>
      </c>
      <c r="C2043" s="6" t="s">
        <v>17334</v>
      </c>
    </row>
    <row r="2044" spans="1:3" ht="39" x14ac:dyDescent="0.25">
      <c r="A2044" s="4" t="s">
        <v>17353</v>
      </c>
      <c r="B2044" s="5" t="s">
        <v>101</v>
      </c>
      <c r="C2044" s="6" t="s">
        <v>17354</v>
      </c>
    </row>
    <row r="2045" spans="1:3" ht="39" x14ac:dyDescent="0.25">
      <c r="A2045" s="4" t="s">
        <v>17373</v>
      </c>
      <c r="B2045" s="5" t="s">
        <v>101</v>
      </c>
      <c r="C2045" s="6" t="s">
        <v>17374</v>
      </c>
    </row>
    <row r="2046" spans="1:3" ht="39" x14ac:dyDescent="0.25">
      <c r="A2046" s="4" t="s">
        <v>17393</v>
      </c>
      <c r="B2046" s="5" t="s">
        <v>101</v>
      </c>
      <c r="C2046" s="6" t="s">
        <v>17394</v>
      </c>
    </row>
    <row r="2047" spans="1:3" ht="39" x14ac:dyDescent="0.25">
      <c r="A2047" s="4" t="s">
        <v>17413</v>
      </c>
      <c r="B2047" s="5" t="s">
        <v>101</v>
      </c>
      <c r="C2047" s="6" t="s">
        <v>17414</v>
      </c>
    </row>
    <row r="2048" spans="1:3" hidden="1" x14ac:dyDescent="0.25">
      <c r="A2048" s="4" t="s">
        <v>3809</v>
      </c>
      <c r="B2048" s="5" t="s">
        <v>101</v>
      </c>
      <c r="C2048" s="6" t="s">
        <v>3810</v>
      </c>
    </row>
    <row r="2049" spans="1:3" hidden="1" x14ac:dyDescent="0.25">
      <c r="A2049" s="4" t="s">
        <v>3811</v>
      </c>
      <c r="B2049" s="5" t="s">
        <v>116</v>
      </c>
      <c r="C2049" s="6" t="s">
        <v>3812</v>
      </c>
    </row>
    <row r="2050" spans="1:3" hidden="1" x14ac:dyDescent="0.25">
      <c r="A2050" s="4" t="s">
        <v>3813</v>
      </c>
      <c r="B2050" s="5" t="s">
        <v>20</v>
      </c>
      <c r="C2050" s="6" t="s">
        <v>492</v>
      </c>
    </row>
    <row r="2051" spans="1:3" hidden="1" x14ac:dyDescent="0.25">
      <c r="A2051" s="4" t="s">
        <v>3814</v>
      </c>
      <c r="B2051" s="5" t="s">
        <v>55</v>
      </c>
      <c r="C2051" s="6" t="s">
        <v>494</v>
      </c>
    </row>
    <row r="2052" spans="1:3" hidden="1" x14ac:dyDescent="0.25">
      <c r="A2052" s="4" t="s">
        <v>3815</v>
      </c>
      <c r="B2052" s="5" t="s">
        <v>55</v>
      </c>
      <c r="C2052" s="6" t="s">
        <v>2350</v>
      </c>
    </row>
    <row r="2053" spans="1:3" ht="26.25" hidden="1" x14ac:dyDescent="0.25">
      <c r="A2053" s="4" t="s">
        <v>3816</v>
      </c>
      <c r="B2053" s="5" t="s">
        <v>55</v>
      </c>
      <c r="C2053" s="6" t="s">
        <v>3229</v>
      </c>
    </row>
    <row r="2054" spans="1:3" hidden="1" x14ac:dyDescent="0.25">
      <c r="A2054" s="4" t="s">
        <v>3817</v>
      </c>
      <c r="B2054" s="5" t="s">
        <v>55</v>
      </c>
      <c r="C2054" s="6" t="s">
        <v>1133</v>
      </c>
    </row>
    <row r="2055" spans="1:3" ht="26.25" hidden="1" x14ac:dyDescent="0.25">
      <c r="A2055" s="4" t="s">
        <v>3818</v>
      </c>
      <c r="B2055" s="5" t="s">
        <v>55</v>
      </c>
      <c r="C2055" s="6" t="s">
        <v>2657</v>
      </c>
    </row>
    <row r="2056" spans="1:3" ht="51.75" x14ac:dyDescent="0.25">
      <c r="A2056" s="4" t="s">
        <v>17433</v>
      </c>
      <c r="B2056" s="5" t="s">
        <v>101</v>
      </c>
      <c r="C2056" s="6" t="s">
        <v>17434</v>
      </c>
    </row>
    <row r="2057" spans="1:3" ht="39" x14ac:dyDescent="0.25">
      <c r="A2057" s="4" t="s">
        <v>17455</v>
      </c>
      <c r="B2057" s="5" t="s">
        <v>101</v>
      </c>
      <c r="C2057" s="6" t="s">
        <v>17456</v>
      </c>
    </row>
    <row r="2058" spans="1:3" ht="39" x14ac:dyDescent="0.25">
      <c r="A2058" s="4" t="s">
        <v>17475</v>
      </c>
      <c r="B2058" s="5" t="s">
        <v>101</v>
      </c>
      <c r="C2058" s="6" t="s">
        <v>17476</v>
      </c>
    </row>
    <row r="2059" spans="1:3" ht="39" x14ac:dyDescent="0.25">
      <c r="A2059" s="4" t="s">
        <v>17495</v>
      </c>
      <c r="B2059" s="5" t="s">
        <v>101</v>
      </c>
      <c r="C2059" s="6" t="s">
        <v>17496</v>
      </c>
    </row>
    <row r="2060" spans="1:3" ht="51.75" x14ac:dyDescent="0.25">
      <c r="A2060" s="4" t="s">
        <v>17528</v>
      </c>
      <c r="B2060" s="5" t="s">
        <v>101</v>
      </c>
      <c r="C2060" s="6" t="s">
        <v>17529</v>
      </c>
    </row>
    <row r="2061" spans="1:3" ht="51.75" x14ac:dyDescent="0.25">
      <c r="A2061" s="4" t="s">
        <v>17548</v>
      </c>
      <c r="B2061" s="5" t="s">
        <v>101</v>
      </c>
      <c r="C2061" s="6" t="s">
        <v>17549</v>
      </c>
    </row>
    <row r="2062" spans="1:3" ht="51.75" x14ac:dyDescent="0.25">
      <c r="A2062" s="4" t="s">
        <v>17570</v>
      </c>
      <c r="B2062" s="5" t="s">
        <v>101</v>
      </c>
      <c r="C2062" s="6" t="s">
        <v>17571</v>
      </c>
    </row>
    <row r="2063" spans="1:3" ht="39" x14ac:dyDescent="0.25">
      <c r="A2063" s="4" t="s">
        <v>17590</v>
      </c>
      <c r="B2063" s="5" t="s">
        <v>101</v>
      </c>
      <c r="C2063" s="6" t="s">
        <v>17591</v>
      </c>
    </row>
    <row r="2064" spans="1:3" ht="39" x14ac:dyDescent="0.25">
      <c r="A2064" s="4" t="s">
        <v>17622</v>
      </c>
      <c r="B2064" s="5" t="s">
        <v>101</v>
      </c>
      <c r="C2064" s="6" t="s">
        <v>17623</v>
      </c>
    </row>
    <row r="2065" spans="1:3" ht="39" x14ac:dyDescent="0.25">
      <c r="A2065" s="4" t="s">
        <v>17642</v>
      </c>
      <c r="B2065" s="5" t="s">
        <v>101</v>
      </c>
      <c r="C2065" s="6" t="s">
        <v>17643</v>
      </c>
    </row>
    <row r="2066" spans="1:3" hidden="1" x14ac:dyDescent="0.25">
      <c r="A2066" s="4" t="s">
        <v>3839</v>
      </c>
      <c r="B2066" s="5" t="s">
        <v>147</v>
      </c>
      <c r="C2066" s="6" t="s">
        <v>492</v>
      </c>
    </row>
    <row r="2067" spans="1:3" hidden="1" x14ac:dyDescent="0.25">
      <c r="A2067" s="4" t="s">
        <v>3840</v>
      </c>
      <c r="B2067" s="5" t="s">
        <v>55</v>
      </c>
      <c r="C2067" s="6" t="s">
        <v>494</v>
      </c>
    </row>
    <row r="2068" spans="1:3" hidden="1" x14ac:dyDescent="0.25">
      <c r="A2068" s="4" t="s">
        <v>3841</v>
      </c>
      <c r="B2068" s="5" t="s">
        <v>55</v>
      </c>
      <c r="C2068" s="6" t="s">
        <v>1698</v>
      </c>
    </row>
    <row r="2069" spans="1:3" ht="26.25" hidden="1" x14ac:dyDescent="0.25">
      <c r="A2069" s="4" t="s">
        <v>3842</v>
      </c>
      <c r="B2069" s="5" t="s">
        <v>55</v>
      </c>
      <c r="C2069" s="6" t="s">
        <v>2787</v>
      </c>
    </row>
    <row r="2070" spans="1:3" hidden="1" x14ac:dyDescent="0.25">
      <c r="A2070" s="4" t="s">
        <v>3843</v>
      </c>
      <c r="B2070" s="5" t="s">
        <v>119</v>
      </c>
      <c r="C2070" s="6" t="s">
        <v>3844</v>
      </c>
    </row>
    <row r="2071" spans="1:3" ht="39" x14ac:dyDescent="0.25">
      <c r="A2071" s="4" t="s">
        <v>17662</v>
      </c>
      <c r="B2071" s="5" t="s">
        <v>101</v>
      </c>
      <c r="C2071" s="6" t="s">
        <v>17663</v>
      </c>
    </row>
    <row r="2072" spans="1:3" ht="39" x14ac:dyDescent="0.25">
      <c r="A2072" s="4" t="s">
        <v>17682</v>
      </c>
      <c r="B2072" s="5" t="s">
        <v>101</v>
      </c>
      <c r="C2072" s="6" t="s">
        <v>17683</v>
      </c>
    </row>
    <row r="2073" spans="1:3" ht="39" x14ac:dyDescent="0.25">
      <c r="A2073" s="4" t="s">
        <v>17702</v>
      </c>
      <c r="B2073" s="5" t="s">
        <v>101</v>
      </c>
      <c r="C2073" s="6" t="s">
        <v>17703</v>
      </c>
    </row>
    <row r="2074" spans="1:3" ht="39" x14ac:dyDescent="0.25">
      <c r="A2074" s="4" t="s">
        <v>17722</v>
      </c>
      <c r="B2074" s="5" t="s">
        <v>101</v>
      </c>
      <c r="C2074" s="6" t="s">
        <v>17723</v>
      </c>
    </row>
    <row r="2075" spans="1:3" ht="39" x14ac:dyDescent="0.25">
      <c r="A2075" s="4" t="s">
        <v>17742</v>
      </c>
      <c r="B2075" s="5" t="s">
        <v>101</v>
      </c>
      <c r="C2075" s="6" t="s">
        <v>17743</v>
      </c>
    </row>
    <row r="2076" spans="1:3" ht="39" x14ac:dyDescent="0.25">
      <c r="A2076" s="4" t="s">
        <v>17764</v>
      </c>
      <c r="B2076" s="5" t="s">
        <v>101</v>
      </c>
      <c r="C2076" s="6" t="s">
        <v>17765</v>
      </c>
    </row>
    <row r="2077" spans="1:3" ht="39" x14ac:dyDescent="0.25">
      <c r="A2077" s="4" t="s">
        <v>17786</v>
      </c>
      <c r="B2077" s="5" t="s">
        <v>101</v>
      </c>
      <c r="C2077" s="6" t="s">
        <v>17787</v>
      </c>
    </row>
    <row r="2078" spans="1:3" ht="39" x14ac:dyDescent="0.25">
      <c r="A2078" s="4" t="s">
        <v>17811</v>
      </c>
      <c r="B2078" s="5" t="s">
        <v>101</v>
      </c>
      <c r="C2078" s="6" t="s">
        <v>17812</v>
      </c>
    </row>
    <row r="2079" spans="1:3" ht="51.75" x14ac:dyDescent="0.25">
      <c r="A2079" s="4" t="s">
        <v>17836</v>
      </c>
      <c r="B2079" s="5" t="s">
        <v>101</v>
      </c>
      <c r="C2079" s="6" t="s">
        <v>17837</v>
      </c>
    </row>
    <row r="2080" spans="1:3" ht="51.75" x14ac:dyDescent="0.25">
      <c r="A2080" s="4" t="s">
        <v>17860</v>
      </c>
      <c r="B2080" s="5" t="s">
        <v>101</v>
      </c>
      <c r="C2080" s="6" t="s">
        <v>17861</v>
      </c>
    </row>
    <row r="2081" spans="1:3" ht="39" x14ac:dyDescent="0.25">
      <c r="A2081" s="4" t="s">
        <v>17880</v>
      </c>
      <c r="B2081" s="5" t="s">
        <v>101</v>
      </c>
      <c r="C2081" s="6" t="s">
        <v>17881</v>
      </c>
    </row>
    <row r="2082" spans="1:3" ht="39" x14ac:dyDescent="0.25">
      <c r="A2082" s="4" t="s">
        <v>17907</v>
      </c>
      <c r="B2082" s="5" t="s">
        <v>101</v>
      </c>
      <c r="C2082" s="6" t="s">
        <v>17908</v>
      </c>
    </row>
    <row r="2083" spans="1:3" ht="39" x14ac:dyDescent="0.25">
      <c r="A2083" s="4" t="s">
        <v>17931</v>
      </c>
      <c r="B2083" s="5" t="s">
        <v>101</v>
      </c>
      <c r="C2083" s="6" t="s">
        <v>17932</v>
      </c>
    </row>
    <row r="2084" spans="1:3" ht="51.75" x14ac:dyDescent="0.25">
      <c r="A2084" s="4" t="s">
        <v>17951</v>
      </c>
      <c r="B2084" s="5" t="s">
        <v>101</v>
      </c>
      <c r="C2084" s="6" t="s">
        <v>17952</v>
      </c>
    </row>
    <row r="2085" spans="1:3" ht="51.75" x14ac:dyDescent="0.25">
      <c r="A2085" s="4" t="s">
        <v>17976</v>
      </c>
      <c r="B2085" s="5" t="s">
        <v>101</v>
      </c>
      <c r="C2085" s="6" t="s">
        <v>17977</v>
      </c>
    </row>
    <row r="2086" spans="1:3" ht="39" x14ac:dyDescent="0.25">
      <c r="A2086" s="4" t="s">
        <v>17998</v>
      </c>
      <c r="B2086" s="5" t="s">
        <v>101</v>
      </c>
      <c r="C2086" s="6" t="s">
        <v>17999</v>
      </c>
    </row>
    <row r="2087" spans="1:3" ht="39" x14ac:dyDescent="0.25">
      <c r="A2087" s="4" t="s">
        <v>18018</v>
      </c>
      <c r="B2087" s="5" t="s">
        <v>101</v>
      </c>
      <c r="C2087" s="6" t="s">
        <v>18019</v>
      </c>
    </row>
    <row r="2088" spans="1:3" ht="39" x14ac:dyDescent="0.25">
      <c r="A2088" s="4" t="s">
        <v>18038</v>
      </c>
      <c r="B2088" s="5" t="s">
        <v>101</v>
      </c>
      <c r="C2088" s="6" t="s">
        <v>18039</v>
      </c>
    </row>
    <row r="2089" spans="1:3" ht="51.75" x14ac:dyDescent="0.25">
      <c r="A2089" s="4" t="s">
        <v>18058</v>
      </c>
      <c r="B2089" s="5" t="s">
        <v>101</v>
      </c>
      <c r="C2089" s="6" t="s">
        <v>18059</v>
      </c>
    </row>
    <row r="2090" spans="1:3" hidden="1" x14ac:dyDescent="0.25">
      <c r="A2090" s="4" t="s">
        <v>3883</v>
      </c>
      <c r="B2090" s="5" t="s">
        <v>147</v>
      </c>
      <c r="C2090" s="6" t="s">
        <v>756</v>
      </c>
    </row>
    <row r="2091" spans="1:3" ht="39" x14ac:dyDescent="0.25">
      <c r="A2091" s="4" t="s">
        <v>18078</v>
      </c>
      <c r="B2091" s="5" t="s">
        <v>101</v>
      </c>
      <c r="C2091" s="6" t="s">
        <v>18079</v>
      </c>
    </row>
    <row r="2092" spans="1:3" hidden="1" x14ac:dyDescent="0.25">
      <c r="A2092" s="4" t="s">
        <v>3886</v>
      </c>
      <c r="B2092" s="5" t="s">
        <v>101</v>
      </c>
      <c r="C2092" s="6" t="s">
        <v>3810</v>
      </c>
    </row>
    <row r="2093" spans="1:3" ht="39" x14ac:dyDescent="0.25">
      <c r="A2093" s="4" t="s">
        <v>18104</v>
      </c>
      <c r="B2093" s="5" t="s">
        <v>101</v>
      </c>
      <c r="C2093" s="6" t="s">
        <v>18105</v>
      </c>
    </row>
    <row r="2094" spans="1:3" ht="39" x14ac:dyDescent="0.25">
      <c r="A2094" s="4" t="s">
        <v>18124</v>
      </c>
      <c r="B2094" s="5" t="s">
        <v>101</v>
      </c>
      <c r="C2094" s="6" t="s">
        <v>18125</v>
      </c>
    </row>
    <row r="2095" spans="1:3" ht="39" x14ac:dyDescent="0.25">
      <c r="A2095" s="4" t="s">
        <v>18146</v>
      </c>
      <c r="B2095" s="5" t="s">
        <v>101</v>
      </c>
      <c r="C2095" s="6" t="s">
        <v>18147</v>
      </c>
    </row>
    <row r="2096" spans="1:3" ht="39" x14ac:dyDescent="0.25">
      <c r="A2096" s="4" t="s">
        <v>18168</v>
      </c>
      <c r="B2096" s="5" t="s">
        <v>101</v>
      </c>
      <c r="C2096" s="6" t="s">
        <v>18169</v>
      </c>
    </row>
    <row r="2097" spans="1:3" ht="39" x14ac:dyDescent="0.25">
      <c r="A2097" s="4" t="s">
        <v>18192</v>
      </c>
      <c r="B2097" s="5" t="s">
        <v>101</v>
      </c>
      <c r="C2097" s="6" t="s">
        <v>18193</v>
      </c>
    </row>
    <row r="2098" spans="1:3" ht="51.75" x14ac:dyDescent="0.25">
      <c r="A2098" s="4" t="s">
        <v>18219</v>
      </c>
      <c r="B2098" s="5" t="s">
        <v>101</v>
      </c>
      <c r="C2098" s="6" t="s">
        <v>18220</v>
      </c>
    </row>
    <row r="2099" spans="1:3" ht="39" x14ac:dyDescent="0.25">
      <c r="A2099" s="4" t="s">
        <v>18239</v>
      </c>
      <c r="B2099" s="5" t="s">
        <v>101</v>
      </c>
      <c r="C2099" s="6" t="s">
        <v>18240</v>
      </c>
    </row>
    <row r="2100" spans="1:3" ht="51.75" x14ac:dyDescent="0.25">
      <c r="A2100" s="4" t="s">
        <v>18259</v>
      </c>
      <c r="B2100" s="5" t="s">
        <v>101</v>
      </c>
      <c r="C2100" s="6" t="s">
        <v>18260</v>
      </c>
    </row>
    <row r="2101" spans="1:3" ht="39" x14ac:dyDescent="0.25">
      <c r="A2101" s="4" t="s">
        <v>169</v>
      </c>
      <c r="B2101" s="5" t="s">
        <v>20</v>
      </c>
      <c r="C2101" s="6" t="s">
        <v>170</v>
      </c>
    </row>
    <row r="2102" spans="1:3" ht="39" x14ac:dyDescent="0.25">
      <c r="A2102" s="4" t="s">
        <v>211</v>
      </c>
      <c r="B2102" s="5" t="s">
        <v>20</v>
      </c>
      <c r="C2102" s="6" t="s">
        <v>212</v>
      </c>
    </row>
    <row r="2103" spans="1:3" ht="39" x14ac:dyDescent="0.25">
      <c r="A2103" s="4" t="s">
        <v>243</v>
      </c>
      <c r="B2103" s="5" t="s">
        <v>20</v>
      </c>
      <c r="C2103" s="6" t="s">
        <v>244</v>
      </c>
    </row>
    <row r="2104" spans="1:3" ht="39" x14ac:dyDescent="0.25">
      <c r="A2104" s="4" t="s">
        <v>275</v>
      </c>
      <c r="B2104" s="5" t="s">
        <v>20</v>
      </c>
      <c r="C2104" s="6" t="s">
        <v>276</v>
      </c>
    </row>
    <row r="2105" spans="1:3" ht="39" x14ac:dyDescent="0.25">
      <c r="A2105" s="4" t="s">
        <v>297</v>
      </c>
      <c r="B2105" s="5" t="s">
        <v>20</v>
      </c>
      <c r="C2105" s="6" t="s">
        <v>298</v>
      </c>
    </row>
    <row r="2106" spans="1:3" ht="39" x14ac:dyDescent="0.25">
      <c r="A2106" s="4" t="s">
        <v>334</v>
      </c>
      <c r="B2106" s="5" t="s">
        <v>20</v>
      </c>
      <c r="C2106" s="6" t="s">
        <v>335</v>
      </c>
    </row>
    <row r="2107" spans="1:3" ht="39" x14ac:dyDescent="0.25">
      <c r="A2107" s="4" t="s">
        <v>356</v>
      </c>
      <c r="B2107" s="5" t="s">
        <v>20</v>
      </c>
      <c r="C2107" s="6" t="s">
        <v>357</v>
      </c>
    </row>
    <row r="2108" spans="1:3" ht="39" x14ac:dyDescent="0.25">
      <c r="A2108" s="4" t="s">
        <v>378</v>
      </c>
      <c r="B2108" s="5" t="s">
        <v>20</v>
      </c>
      <c r="C2108" s="6" t="s">
        <v>379</v>
      </c>
    </row>
    <row r="2109" spans="1:3" ht="39" x14ac:dyDescent="0.25">
      <c r="A2109" s="4" t="s">
        <v>398</v>
      </c>
      <c r="B2109" s="5" t="s">
        <v>20</v>
      </c>
      <c r="C2109" s="6" t="s">
        <v>399</v>
      </c>
    </row>
    <row r="2110" spans="1:3" ht="39" x14ac:dyDescent="0.25">
      <c r="A2110" s="4" t="s">
        <v>422</v>
      </c>
      <c r="B2110" s="5" t="s">
        <v>20</v>
      </c>
      <c r="C2110" s="6" t="s">
        <v>423</v>
      </c>
    </row>
    <row r="2111" spans="1:3" ht="39" x14ac:dyDescent="0.25">
      <c r="A2111" s="4" t="s">
        <v>446</v>
      </c>
      <c r="B2111" s="5" t="s">
        <v>20</v>
      </c>
      <c r="C2111" s="6" t="s">
        <v>447</v>
      </c>
    </row>
    <row r="2112" spans="1:3" ht="39" x14ac:dyDescent="0.25">
      <c r="A2112" s="4" t="s">
        <v>469</v>
      </c>
      <c r="B2112" s="5" t="s">
        <v>20</v>
      </c>
      <c r="C2112" s="6" t="s">
        <v>470</v>
      </c>
    </row>
    <row r="2113" spans="1:3" hidden="1" x14ac:dyDescent="0.25">
      <c r="A2113" s="4" t="s">
        <v>3927</v>
      </c>
      <c r="B2113" s="5" t="s">
        <v>49</v>
      </c>
      <c r="C2113" s="6" t="s">
        <v>492</v>
      </c>
    </row>
    <row r="2114" spans="1:3" hidden="1" x14ac:dyDescent="0.25">
      <c r="A2114" s="4" t="s">
        <v>3928</v>
      </c>
      <c r="B2114" s="5" t="s">
        <v>55</v>
      </c>
      <c r="C2114" s="6" t="s">
        <v>494</v>
      </c>
    </row>
    <row r="2115" spans="1:3" hidden="1" x14ac:dyDescent="0.25">
      <c r="A2115" s="4" t="s">
        <v>3929</v>
      </c>
      <c r="B2115" s="5" t="s">
        <v>55</v>
      </c>
      <c r="C2115" s="6" t="s">
        <v>1182</v>
      </c>
    </row>
    <row r="2116" spans="1:3" ht="26.25" hidden="1" x14ac:dyDescent="0.25">
      <c r="A2116" s="4" t="s">
        <v>3930</v>
      </c>
      <c r="B2116" s="5" t="s">
        <v>55</v>
      </c>
      <c r="C2116" s="6" t="s">
        <v>3326</v>
      </c>
    </row>
    <row r="2117" spans="1:3" ht="39" x14ac:dyDescent="0.25">
      <c r="A2117" s="4" t="s">
        <v>499</v>
      </c>
      <c r="B2117" s="5" t="s">
        <v>20</v>
      </c>
      <c r="C2117" s="6" t="s">
        <v>500</v>
      </c>
    </row>
    <row r="2118" spans="1:3" ht="39" x14ac:dyDescent="0.25">
      <c r="A2118" s="4" t="s">
        <v>532</v>
      </c>
      <c r="B2118" s="5" t="s">
        <v>20</v>
      </c>
      <c r="C2118" s="6" t="s">
        <v>533</v>
      </c>
    </row>
    <row r="2119" spans="1:3" ht="39" x14ac:dyDescent="0.25">
      <c r="A2119" s="4" t="s">
        <v>554</v>
      </c>
      <c r="B2119" s="5" t="s">
        <v>20</v>
      </c>
      <c r="C2119" s="6" t="s">
        <v>555</v>
      </c>
    </row>
    <row r="2120" spans="1:3" ht="39" x14ac:dyDescent="0.25">
      <c r="A2120" s="4" t="s">
        <v>578</v>
      </c>
      <c r="B2120" s="5" t="s">
        <v>20</v>
      </c>
      <c r="C2120" s="6" t="s">
        <v>579</v>
      </c>
    </row>
    <row r="2121" spans="1:3" ht="39" x14ac:dyDescent="0.25">
      <c r="A2121" s="4" t="s">
        <v>602</v>
      </c>
      <c r="B2121" s="5" t="s">
        <v>20</v>
      </c>
      <c r="C2121" s="6" t="s">
        <v>603</v>
      </c>
    </row>
    <row r="2122" spans="1:3" ht="39" x14ac:dyDescent="0.25">
      <c r="A2122" s="4" t="s">
        <v>622</v>
      </c>
      <c r="B2122" s="5" t="s">
        <v>20</v>
      </c>
      <c r="C2122" s="6" t="s">
        <v>623</v>
      </c>
    </row>
    <row r="2123" spans="1:3" ht="39" x14ac:dyDescent="0.25">
      <c r="A2123" s="4" t="s">
        <v>644</v>
      </c>
      <c r="B2123" s="5" t="s">
        <v>20</v>
      </c>
      <c r="C2123" s="6" t="s">
        <v>645</v>
      </c>
    </row>
    <row r="2124" spans="1:3" ht="39" x14ac:dyDescent="0.25">
      <c r="A2124" s="4" t="s">
        <v>667</v>
      </c>
      <c r="B2124" s="5" t="s">
        <v>20</v>
      </c>
      <c r="C2124" s="6" t="s">
        <v>668</v>
      </c>
    </row>
    <row r="2125" spans="1:3" hidden="1" x14ac:dyDescent="0.25">
      <c r="A2125" s="4" t="s">
        <v>3947</v>
      </c>
      <c r="B2125" s="5" t="s">
        <v>116</v>
      </c>
      <c r="C2125" s="6" t="s">
        <v>492</v>
      </c>
    </row>
    <row r="2126" spans="1:3" ht="39" x14ac:dyDescent="0.25">
      <c r="A2126" s="4" t="s">
        <v>693</v>
      </c>
      <c r="B2126" s="5" t="s">
        <v>20</v>
      </c>
      <c r="C2126" s="6" t="s">
        <v>694</v>
      </c>
    </row>
    <row r="2127" spans="1:3" ht="39" x14ac:dyDescent="0.25">
      <c r="A2127" s="4" t="s">
        <v>713</v>
      </c>
      <c r="B2127" s="5" t="s">
        <v>20</v>
      </c>
      <c r="C2127" s="6" t="s">
        <v>714</v>
      </c>
    </row>
    <row r="2128" spans="1:3" hidden="1" x14ac:dyDescent="0.25">
      <c r="A2128" s="4" t="s">
        <v>3952</v>
      </c>
      <c r="B2128" s="5" t="s">
        <v>55</v>
      </c>
      <c r="C2128" s="6" t="s">
        <v>494</v>
      </c>
    </row>
    <row r="2129" spans="1:3" hidden="1" x14ac:dyDescent="0.25">
      <c r="A2129" s="4" t="s">
        <v>3953</v>
      </c>
      <c r="B2129" s="5" t="s">
        <v>55</v>
      </c>
      <c r="C2129" s="6" t="s">
        <v>575</v>
      </c>
    </row>
    <row r="2130" spans="1:3" ht="26.25" hidden="1" x14ac:dyDescent="0.25">
      <c r="A2130" s="4" t="s">
        <v>3954</v>
      </c>
      <c r="B2130" s="5" t="s">
        <v>55</v>
      </c>
      <c r="C2130" s="6" t="s">
        <v>3955</v>
      </c>
    </row>
    <row r="2131" spans="1:3" ht="39" x14ac:dyDescent="0.25">
      <c r="A2131" s="4" t="s">
        <v>737</v>
      </c>
      <c r="B2131" s="5" t="s">
        <v>20</v>
      </c>
      <c r="C2131" s="6" t="s">
        <v>738</v>
      </c>
    </row>
    <row r="2132" spans="1:3" ht="39" x14ac:dyDescent="0.25">
      <c r="A2132" s="4" t="s">
        <v>761</v>
      </c>
      <c r="B2132" s="5" t="s">
        <v>20</v>
      </c>
      <c r="C2132" s="6" t="s">
        <v>762</v>
      </c>
    </row>
    <row r="2133" spans="1:3" ht="39" x14ac:dyDescent="0.25">
      <c r="A2133" s="4" t="s">
        <v>786</v>
      </c>
      <c r="B2133" s="5" t="s">
        <v>20</v>
      </c>
      <c r="C2133" s="6" t="s">
        <v>787</v>
      </c>
    </row>
    <row r="2134" spans="1:3" ht="39" x14ac:dyDescent="0.25">
      <c r="A2134" s="4" t="s">
        <v>814</v>
      </c>
      <c r="B2134" s="5" t="s">
        <v>20</v>
      </c>
      <c r="C2134" s="6" t="s">
        <v>815</v>
      </c>
    </row>
    <row r="2135" spans="1:3" ht="39" x14ac:dyDescent="0.25">
      <c r="A2135" s="4" t="s">
        <v>844</v>
      </c>
      <c r="B2135" s="5" t="s">
        <v>20</v>
      </c>
      <c r="C2135" s="6" t="s">
        <v>845</v>
      </c>
    </row>
    <row r="2136" spans="1:3" ht="39" x14ac:dyDescent="0.25">
      <c r="A2136" s="4" t="s">
        <v>870</v>
      </c>
      <c r="B2136" s="5" t="s">
        <v>20</v>
      </c>
      <c r="C2136" s="6" t="s">
        <v>871</v>
      </c>
    </row>
    <row r="2137" spans="1:3" ht="39" x14ac:dyDescent="0.25">
      <c r="A2137" s="4" t="s">
        <v>890</v>
      </c>
      <c r="B2137" s="5" t="s">
        <v>20</v>
      </c>
      <c r="C2137" s="6" t="s">
        <v>891</v>
      </c>
    </row>
    <row r="2138" spans="1:3" ht="39" x14ac:dyDescent="0.25">
      <c r="A2138" s="4" t="s">
        <v>910</v>
      </c>
      <c r="B2138" s="5" t="s">
        <v>20</v>
      </c>
      <c r="C2138" s="6" t="s">
        <v>911</v>
      </c>
    </row>
    <row r="2139" spans="1:3" ht="39" x14ac:dyDescent="0.25">
      <c r="A2139" s="4" t="s">
        <v>938</v>
      </c>
      <c r="B2139" s="5" t="s">
        <v>20</v>
      </c>
      <c r="C2139" s="6" t="s">
        <v>939</v>
      </c>
    </row>
    <row r="2140" spans="1:3" ht="39" x14ac:dyDescent="0.25">
      <c r="A2140" s="4" t="s">
        <v>958</v>
      </c>
      <c r="B2140" s="5" t="s">
        <v>20</v>
      </c>
      <c r="C2140" s="6" t="s">
        <v>959</v>
      </c>
    </row>
    <row r="2141" spans="1:3" hidden="1" x14ac:dyDescent="0.25">
      <c r="A2141" s="4" t="s">
        <v>3976</v>
      </c>
      <c r="B2141" s="5" t="s">
        <v>119</v>
      </c>
      <c r="C2141" s="6" t="s">
        <v>492</v>
      </c>
    </row>
    <row r="2142" spans="1:3" hidden="1" x14ac:dyDescent="0.25">
      <c r="A2142" s="4" t="s">
        <v>3977</v>
      </c>
      <c r="B2142" s="5" t="s">
        <v>55</v>
      </c>
      <c r="C2142" s="6" t="s">
        <v>494</v>
      </c>
    </row>
    <row r="2143" spans="1:3" hidden="1" x14ac:dyDescent="0.25">
      <c r="A2143" s="4" t="s">
        <v>3978</v>
      </c>
      <c r="B2143" s="5" t="s">
        <v>55</v>
      </c>
      <c r="C2143" s="6" t="s">
        <v>809</v>
      </c>
    </row>
    <row r="2144" spans="1:3" ht="26.25" hidden="1" x14ac:dyDescent="0.25">
      <c r="A2144" s="4" t="s">
        <v>3979</v>
      </c>
      <c r="B2144" s="5" t="s">
        <v>55</v>
      </c>
      <c r="C2144" s="6" t="s">
        <v>3980</v>
      </c>
    </row>
    <row r="2145" spans="1:3" ht="39" x14ac:dyDescent="0.25">
      <c r="A2145" s="4" t="s">
        <v>982</v>
      </c>
      <c r="B2145" s="5" t="s">
        <v>20</v>
      </c>
      <c r="C2145" s="6" t="s">
        <v>983</v>
      </c>
    </row>
    <row r="2146" spans="1:3" ht="39" x14ac:dyDescent="0.25">
      <c r="A2146" s="4" t="s">
        <v>1002</v>
      </c>
      <c r="B2146" s="5" t="s">
        <v>20</v>
      </c>
      <c r="C2146" s="6" t="s">
        <v>1003</v>
      </c>
    </row>
    <row r="2147" spans="1:3" ht="39" x14ac:dyDescent="0.25">
      <c r="A2147" s="4" t="s">
        <v>1022</v>
      </c>
      <c r="B2147" s="5" t="s">
        <v>20</v>
      </c>
      <c r="C2147" s="6" t="s">
        <v>1023</v>
      </c>
    </row>
    <row r="2148" spans="1:3" ht="39" x14ac:dyDescent="0.25">
      <c r="A2148" s="4" t="s">
        <v>1042</v>
      </c>
      <c r="B2148" s="5" t="s">
        <v>20</v>
      </c>
      <c r="C2148" s="6" t="s">
        <v>1043</v>
      </c>
    </row>
    <row r="2149" spans="1:3" ht="39" x14ac:dyDescent="0.25">
      <c r="A2149" s="4" t="s">
        <v>1062</v>
      </c>
      <c r="B2149" s="5" t="s">
        <v>20</v>
      </c>
      <c r="C2149" s="6" t="s">
        <v>1063</v>
      </c>
    </row>
    <row r="2150" spans="1:3" ht="39" x14ac:dyDescent="0.25">
      <c r="A2150" s="4" t="s">
        <v>1082</v>
      </c>
      <c r="B2150" s="5" t="s">
        <v>20</v>
      </c>
      <c r="C2150" s="6" t="s">
        <v>1083</v>
      </c>
    </row>
    <row r="2151" spans="1:3" ht="39" x14ac:dyDescent="0.25">
      <c r="A2151" s="4" t="s">
        <v>1107</v>
      </c>
      <c r="B2151" s="5" t="s">
        <v>20</v>
      </c>
      <c r="C2151" s="6" t="s">
        <v>1108</v>
      </c>
    </row>
    <row r="2152" spans="1:3" ht="39" x14ac:dyDescent="0.25">
      <c r="A2152" s="4" t="s">
        <v>1137</v>
      </c>
      <c r="B2152" s="5" t="s">
        <v>20</v>
      </c>
      <c r="C2152" s="6" t="s">
        <v>1138</v>
      </c>
    </row>
    <row r="2153" spans="1:3" ht="39" x14ac:dyDescent="0.25">
      <c r="A2153" s="4" t="s">
        <v>1161</v>
      </c>
      <c r="B2153" s="5" t="s">
        <v>20</v>
      </c>
      <c r="C2153" s="6" t="s">
        <v>1162</v>
      </c>
    </row>
    <row r="2154" spans="1:3" ht="39" x14ac:dyDescent="0.25">
      <c r="A2154" s="4" t="s">
        <v>1186</v>
      </c>
      <c r="B2154" s="5" t="s">
        <v>20</v>
      </c>
      <c r="C2154" s="6" t="s">
        <v>1187</v>
      </c>
    </row>
    <row r="2155" spans="1:3" ht="39" x14ac:dyDescent="0.25">
      <c r="A2155" s="4" t="s">
        <v>1214</v>
      </c>
      <c r="B2155" s="5" t="s">
        <v>20</v>
      </c>
      <c r="C2155" s="6" t="s">
        <v>1215</v>
      </c>
    </row>
    <row r="2156" spans="1:3" ht="39" x14ac:dyDescent="0.25">
      <c r="A2156" s="4" t="s">
        <v>1236</v>
      </c>
      <c r="B2156" s="5" t="s">
        <v>20</v>
      </c>
      <c r="C2156" s="6" t="s">
        <v>1237</v>
      </c>
    </row>
    <row r="2157" spans="1:3" ht="39" x14ac:dyDescent="0.25">
      <c r="A2157" s="4" t="s">
        <v>1258</v>
      </c>
      <c r="B2157" s="5" t="s">
        <v>20</v>
      </c>
      <c r="C2157" s="6" t="s">
        <v>1259</v>
      </c>
    </row>
    <row r="2158" spans="1:3" ht="39" x14ac:dyDescent="0.25">
      <c r="A2158" s="4" t="s">
        <v>1283</v>
      </c>
      <c r="B2158" s="5" t="s">
        <v>20</v>
      </c>
      <c r="C2158" s="6" t="s">
        <v>1284</v>
      </c>
    </row>
    <row r="2159" spans="1:3" ht="39" x14ac:dyDescent="0.25">
      <c r="A2159" s="4" t="s">
        <v>1303</v>
      </c>
      <c r="B2159" s="5" t="s">
        <v>20</v>
      </c>
      <c r="C2159" s="6" t="s">
        <v>1304</v>
      </c>
    </row>
    <row r="2160" spans="1:3" ht="39" x14ac:dyDescent="0.25">
      <c r="A2160" s="4" t="s">
        <v>1324</v>
      </c>
      <c r="B2160" s="5" t="s">
        <v>20</v>
      </c>
      <c r="C2160" s="6" t="s">
        <v>1325</v>
      </c>
    </row>
    <row r="2161" spans="1:3" ht="39" x14ac:dyDescent="0.25">
      <c r="A2161" s="4" t="s">
        <v>1349</v>
      </c>
      <c r="B2161" s="5" t="s">
        <v>20</v>
      </c>
      <c r="C2161" s="6" t="s">
        <v>1350</v>
      </c>
    </row>
    <row r="2162" spans="1:3" ht="39" x14ac:dyDescent="0.25">
      <c r="A2162" s="4" t="s">
        <v>1369</v>
      </c>
      <c r="B2162" s="5" t="s">
        <v>20</v>
      </c>
      <c r="C2162" s="6" t="s">
        <v>1370</v>
      </c>
    </row>
    <row r="2163" spans="1:3" ht="39" x14ac:dyDescent="0.25">
      <c r="A2163" s="4" t="s">
        <v>1390</v>
      </c>
      <c r="B2163" s="5" t="s">
        <v>20</v>
      </c>
      <c r="C2163" s="6" t="s">
        <v>1391</v>
      </c>
    </row>
    <row r="2164" spans="1:3" ht="39" x14ac:dyDescent="0.25">
      <c r="A2164" s="4" t="s">
        <v>1415</v>
      </c>
      <c r="B2164" s="5" t="s">
        <v>20</v>
      </c>
      <c r="C2164" s="6" t="s">
        <v>1416</v>
      </c>
    </row>
    <row r="2165" spans="1:3" ht="39" x14ac:dyDescent="0.25">
      <c r="A2165" s="4" t="s">
        <v>1435</v>
      </c>
      <c r="B2165" s="5" t="s">
        <v>20</v>
      </c>
      <c r="C2165" s="6" t="s">
        <v>1436</v>
      </c>
    </row>
    <row r="2166" spans="1:3" ht="39" x14ac:dyDescent="0.25">
      <c r="A2166" s="4" t="s">
        <v>1464</v>
      </c>
      <c r="B2166" s="5" t="s">
        <v>20</v>
      </c>
      <c r="C2166" s="6" t="s">
        <v>1465</v>
      </c>
    </row>
    <row r="2167" spans="1:3" ht="39" x14ac:dyDescent="0.25">
      <c r="A2167" s="4" t="s">
        <v>1489</v>
      </c>
      <c r="B2167" s="5" t="s">
        <v>20</v>
      </c>
      <c r="C2167" s="6" t="s">
        <v>1490</v>
      </c>
    </row>
    <row r="2168" spans="1:3" ht="39" x14ac:dyDescent="0.25">
      <c r="A2168" s="4" t="s">
        <v>1509</v>
      </c>
      <c r="B2168" s="5" t="s">
        <v>20</v>
      </c>
      <c r="C2168" s="6" t="s">
        <v>1510</v>
      </c>
    </row>
    <row r="2169" spans="1:3" ht="39" x14ac:dyDescent="0.25">
      <c r="A2169" s="4" t="s">
        <v>1529</v>
      </c>
      <c r="B2169" s="5" t="s">
        <v>20</v>
      </c>
      <c r="C2169" s="6" t="s">
        <v>1530</v>
      </c>
    </row>
    <row r="2170" spans="1:3" ht="39" x14ac:dyDescent="0.25">
      <c r="A2170" s="4" t="s">
        <v>1549</v>
      </c>
      <c r="B2170" s="5" t="s">
        <v>20</v>
      </c>
      <c r="C2170" s="6" t="s">
        <v>1550</v>
      </c>
    </row>
    <row r="2171" spans="1:3" ht="39" x14ac:dyDescent="0.25">
      <c r="A2171" s="4" t="s">
        <v>1569</v>
      </c>
      <c r="B2171" s="5" t="s">
        <v>20</v>
      </c>
      <c r="C2171" s="6" t="s">
        <v>1570</v>
      </c>
    </row>
    <row r="2172" spans="1:3" ht="39" x14ac:dyDescent="0.25">
      <c r="A2172" s="4" t="s">
        <v>1589</v>
      </c>
      <c r="B2172" s="5" t="s">
        <v>20</v>
      </c>
      <c r="C2172" s="6" t="s">
        <v>1590</v>
      </c>
    </row>
    <row r="2173" spans="1:3" ht="39" x14ac:dyDescent="0.25">
      <c r="A2173" s="4" t="s">
        <v>1614</v>
      </c>
      <c r="B2173" s="5" t="s">
        <v>20</v>
      </c>
      <c r="C2173" s="6" t="s">
        <v>1615</v>
      </c>
    </row>
    <row r="2174" spans="1:3" ht="39" x14ac:dyDescent="0.25">
      <c r="A2174" s="4" t="s">
        <v>1634</v>
      </c>
      <c r="B2174" s="5" t="s">
        <v>20</v>
      </c>
      <c r="C2174" s="6" t="s">
        <v>1635</v>
      </c>
    </row>
    <row r="2175" spans="1:3" ht="39" x14ac:dyDescent="0.25">
      <c r="A2175" s="4" t="s">
        <v>1654</v>
      </c>
      <c r="B2175" s="5" t="s">
        <v>20</v>
      </c>
      <c r="C2175" s="6" t="s">
        <v>1655</v>
      </c>
    </row>
    <row r="2176" spans="1:3" ht="39" x14ac:dyDescent="0.25">
      <c r="A2176" s="4" t="s">
        <v>1676</v>
      </c>
      <c r="B2176" s="5" t="s">
        <v>20</v>
      </c>
      <c r="C2176" s="6" t="s">
        <v>1677</v>
      </c>
    </row>
    <row r="2177" spans="1:3" ht="39" x14ac:dyDescent="0.25">
      <c r="A2177" s="4" t="s">
        <v>1705</v>
      </c>
      <c r="B2177" s="5" t="s">
        <v>20</v>
      </c>
      <c r="C2177" s="6" t="s">
        <v>1706</v>
      </c>
    </row>
    <row r="2178" spans="1:3" ht="39" x14ac:dyDescent="0.25">
      <c r="A2178" s="4" t="s">
        <v>1725</v>
      </c>
      <c r="B2178" s="5" t="s">
        <v>20</v>
      </c>
      <c r="C2178" s="6" t="s">
        <v>1726</v>
      </c>
    </row>
    <row r="2179" spans="1:3" ht="39" x14ac:dyDescent="0.25">
      <c r="A2179" s="4" t="s">
        <v>1752</v>
      </c>
      <c r="B2179" s="5" t="s">
        <v>20</v>
      </c>
      <c r="C2179" s="6" t="s">
        <v>1753</v>
      </c>
    </row>
    <row r="2180" spans="1:3" ht="39" x14ac:dyDescent="0.25">
      <c r="A2180" s="4" t="s">
        <v>1776</v>
      </c>
      <c r="B2180" s="5" t="s">
        <v>20</v>
      </c>
      <c r="C2180" s="6" t="s">
        <v>1777</v>
      </c>
    </row>
    <row r="2181" spans="1:3" ht="39" x14ac:dyDescent="0.25">
      <c r="A2181" s="4" t="s">
        <v>1800</v>
      </c>
      <c r="B2181" s="5" t="s">
        <v>20</v>
      </c>
      <c r="C2181" s="6" t="s">
        <v>1801</v>
      </c>
    </row>
    <row r="2182" spans="1:3" ht="39" x14ac:dyDescent="0.25">
      <c r="A2182" s="4" t="s">
        <v>1820</v>
      </c>
      <c r="B2182" s="5" t="s">
        <v>20</v>
      </c>
      <c r="C2182" s="6" t="s">
        <v>1821</v>
      </c>
    </row>
    <row r="2183" spans="1:3" ht="39" x14ac:dyDescent="0.25">
      <c r="A2183" s="4" t="s">
        <v>1842</v>
      </c>
      <c r="B2183" s="5" t="s">
        <v>20</v>
      </c>
      <c r="C2183" s="6" t="s">
        <v>1843</v>
      </c>
    </row>
    <row r="2184" spans="1:3" ht="39" x14ac:dyDescent="0.25">
      <c r="A2184" s="4" t="s">
        <v>1862</v>
      </c>
      <c r="B2184" s="5" t="s">
        <v>20</v>
      </c>
      <c r="C2184" s="6" t="s">
        <v>1863</v>
      </c>
    </row>
    <row r="2185" spans="1:3" hidden="1" x14ac:dyDescent="0.25">
      <c r="A2185" s="4" t="s">
        <v>4061</v>
      </c>
      <c r="B2185" s="5" t="s">
        <v>20</v>
      </c>
      <c r="C2185" s="6" t="s">
        <v>4062</v>
      </c>
    </row>
    <row r="2186" spans="1:3" ht="39" x14ac:dyDescent="0.25">
      <c r="A2186" s="4" t="s">
        <v>1882</v>
      </c>
      <c r="B2186" s="5" t="s">
        <v>20</v>
      </c>
      <c r="C2186" s="6" t="s">
        <v>1883</v>
      </c>
    </row>
    <row r="2187" spans="1:3" ht="39" x14ac:dyDescent="0.25">
      <c r="A2187" s="4" t="s">
        <v>1902</v>
      </c>
      <c r="B2187" s="5" t="s">
        <v>20</v>
      </c>
      <c r="C2187" s="6" t="s">
        <v>1903</v>
      </c>
    </row>
    <row r="2188" spans="1:3" ht="39" x14ac:dyDescent="0.25">
      <c r="A2188" s="4" t="s">
        <v>1924</v>
      </c>
      <c r="B2188" s="5" t="s">
        <v>20</v>
      </c>
      <c r="C2188" s="6" t="s">
        <v>1925</v>
      </c>
    </row>
    <row r="2189" spans="1:3" ht="39" x14ac:dyDescent="0.25">
      <c r="A2189" s="4" t="s">
        <v>1949</v>
      </c>
      <c r="B2189" s="5" t="s">
        <v>20</v>
      </c>
      <c r="C2189" s="6" t="s">
        <v>1950</v>
      </c>
    </row>
    <row r="2190" spans="1:3" ht="39" x14ac:dyDescent="0.25">
      <c r="A2190" s="4" t="s">
        <v>1973</v>
      </c>
      <c r="B2190" s="5" t="s">
        <v>20</v>
      </c>
      <c r="C2190" s="6" t="s">
        <v>1974</v>
      </c>
    </row>
    <row r="2191" spans="1:3" ht="39" x14ac:dyDescent="0.25">
      <c r="A2191" s="4" t="s">
        <v>1993</v>
      </c>
      <c r="B2191" s="5" t="s">
        <v>20</v>
      </c>
      <c r="C2191" s="6" t="s">
        <v>1994</v>
      </c>
    </row>
    <row r="2192" spans="1:3" ht="39" x14ac:dyDescent="0.25">
      <c r="A2192" s="4" t="s">
        <v>2013</v>
      </c>
      <c r="B2192" s="5" t="s">
        <v>20</v>
      </c>
      <c r="C2192" s="6" t="s">
        <v>2014</v>
      </c>
    </row>
    <row r="2193" spans="1:3" ht="39" x14ac:dyDescent="0.25">
      <c r="A2193" s="4" t="s">
        <v>2045</v>
      </c>
      <c r="B2193" s="5" t="s">
        <v>20</v>
      </c>
      <c r="C2193" s="6" t="s">
        <v>2046</v>
      </c>
    </row>
    <row r="2194" spans="1:3" ht="39" x14ac:dyDescent="0.25">
      <c r="A2194" s="4" t="s">
        <v>2069</v>
      </c>
      <c r="B2194" s="5" t="s">
        <v>20</v>
      </c>
      <c r="C2194" s="6" t="s">
        <v>2070</v>
      </c>
    </row>
    <row r="2195" spans="1:3" ht="39" x14ac:dyDescent="0.25">
      <c r="A2195" s="4" t="s">
        <v>2089</v>
      </c>
      <c r="B2195" s="5" t="s">
        <v>20</v>
      </c>
      <c r="C2195" s="6" t="s">
        <v>2090</v>
      </c>
    </row>
    <row r="2196" spans="1:3" hidden="1" x14ac:dyDescent="0.25">
      <c r="A2196" s="4" t="s">
        <v>4083</v>
      </c>
      <c r="B2196" s="5" t="s">
        <v>20</v>
      </c>
      <c r="C2196" s="6" t="s">
        <v>236</v>
      </c>
    </row>
    <row r="2197" spans="1:3" ht="39" x14ac:dyDescent="0.25">
      <c r="A2197" s="4" t="s">
        <v>2113</v>
      </c>
      <c r="B2197" s="5" t="s">
        <v>20</v>
      </c>
      <c r="C2197" s="6" t="s">
        <v>2114</v>
      </c>
    </row>
    <row r="2198" spans="1:3" ht="39" x14ac:dyDescent="0.25">
      <c r="A2198" s="4" t="s">
        <v>2133</v>
      </c>
      <c r="B2198" s="5" t="s">
        <v>20</v>
      </c>
      <c r="C2198" s="6" t="s">
        <v>2134</v>
      </c>
    </row>
    <row r="2199" spans="1:3" ht="39" x14ac:dyDescent="0.25">
      <c r="A2199" s="4" t="s">
        <v>2157</v>
      </c>
      <c r="B2199" s="5" t="s">
        <v>20</v>
      </c>
      <c r="C2199" s="6" t="s">
        <v>2158</v>
      </c>
    </row>
    <row r="2200" spans="1:3" ht="39" x14ac:dyDescent="0.25">
      <c r="A2200" s="4" t="s">
        <v>2177</v>
      </c>
      <c r="B2200" s="5" t="s">
        <v>20</v>
      </c>
      <c r="C2200" s="6" t="s">
        <v>2178</v>
      </c>
    </row>
    <row r="2201" spans="1:3" ht="39" x14ac:dyDescent="0.25">
      <c r="A2201" s="4" t="s">
        <v>2197</v>
      </c>
      <c r="B2201" s="5" t="s">
        <v>20</v>
      </c>
      <c r="C2201" s="6" t="s">
        <v>2198</v>
      </c>
    </row>
    <row r="2202" spans="1:3" ht="39" x14ac:dyDescent="0.25">
      <c r="A2202" s="4" t="s">
        <v>2219</v>
      </c>
      <c r="B2202" s="5" t="s">
        <v>20</v>
      </c>
      <c r="C2202" s="6" t="s">
        <v>2220</v>
      </c>
    </row>
    <row r="2203" spans="1:3" ht="39" x14ac:dyDescent="0.25">
      <c r="A2203" s="4" t="s">
        <v>2239</v>
      </c>
      <c r="B2203" s="5" t="s">
        <v>20</v>
      </c>
      <c r="C2203" s="6" t="s">
        <v>2240</v>
      </c>
    </row>
    <row r="2204" spans="1:3" ht="39" x14ac:dyDescent="0.25">
      <c r="A2204" s="4" t="s">
        <v>2263</v>
      </c>
      <c r="B2204" s="5" t="s">
        <v>20</v>
      </c>
      <c r="C2204" s="6" t="s">
        <v>2264</v>
      </c>
    </row>
    <row r="2205" spans="1:3" ht="39" x14ac:dyDescent="0.25">
      <c r="A2205" s="4" t="s">
        <v>2288</v>
      </c>
      <c r="B2205" s="5" t="s">
        <v>20</v>
      </c>
      <c r="C2205" s="6" t="s">
        <v>2289</v>
      </c>
    </row>
    <row r="2206" spans="1:3" ht="39" x14ac:dyDescent="0.25">
      <c r="A2206" s="4" t="s">
        <v>2308</v>
      </c>
      <c r="B2206" s="5" t="s">
        <v>20</v>
      </c>
      <c r="C2206" s="6" t="s">
        <v>2309</v>
      </c>
    </row>
    <row r="2207" spans="1:3" hidden="1" x14ac:dyDescent="0.25">
      <c r="A2207" s="4" t="s">
        <v>4104</v>
      </c>
      <c r="B2207" s="5" t="s">
        <v>20</v>
      </c>
      <c r="C2207" s="6" t="s">
        <v>492</v>
      </c>
    </row>
    <row r="2208" spans="1:3" hidden="1" x14ac:dyDescent="0.25">
      <c r="A2208" s="4" t="s">
        <v>4105</v>
      </c>
      <c r="B2208" s="5" t="s">
        <v>55</v>
      </c>
      <c r="C2208" s="6" t="s">
        <v>494</v>
      </c>
    </row>
    <row r="2209" spans="1:3" hidden="1" x14ac:dyDescent="0.25">
      <c r="A2209" s="4" t="s">
        <v>4106</v>
      </c>
      <c r="B2209" s="5" t="s">
        <v>55</v>
      </c>
      <c r="C2209" s="6" t="s">
        <v>1129</v>
      </c>
    </row>
    <row r="2210" spans="1:3" ht="26.25" hidden="1" x14ac:dyDescent="0.25">
      <c r="A2210" s="4" t="s">
        <v>4107</v>
      </c>
      <c r="B2210" s="5" t="s">
        <v>55</v>
      </c>
      <c r="C2210" s="6" t="s">
        <v>4108</v>
      </c>
    </row>
    <row r="2211" spans="1:3" hidden="1" x14ac:dyDescent="0.25">
      <c r="A2211" s="4" t="s">
        <v>4109</v>
      </c>
      <c r="B2211" s="5" t="s">
        <v>55</v>
      </c>
      <c r="C2211" s="6" t="s">
        <v>838</v>
      </c>
    </row>
    <row r="2212" spans="1:3" ht="26.25" hidden="1" x14ac:dyDescent="0.25">
      <c r="A2212" s="4" t="s">
        <v>4110</v>
      </c>
      <c r="B2212" s="5" t="s">
        <v>55</v>
      </c>
      <c r="C2212" s="6" t="s">
        <v>4111</v>
      </c>
    </row>
    <row r="2213" spans="1:3" ht="39" x14ac:dyDescent="0.25">
      <c r="A2213" s="4" t="s">
        <v>2329</v>
      </c>
      <c r="B2213" s="5" t="s">
        <v>20</v>
      </c>
      <c r="C2213" s="6" t="s">
        <v>2330</v>
      </c>
    </row>
    <row r="2214" spans="1:3" ht="39" x14ac:dyDescent="0.25">
      <c r="A2214" s="4" t="s">
        <v>2356</v>
      </c>
      <c r="B2214" s="5" t="s">
        <v>20</v>
      </c>
      <c r="C2214" s="6" t="s">
        <v>2357</v>
      </c>
    </row>
    <row r="2215" spans="1:3" ht="39" x14ac:dyDescent="0.25">
      <c r="A2215" s="4" t="s">
        <v>2376</v>
      </c>
      <c r="B2215" s="5" t="s">
        <v>20</v>
      </c>
      <c r="C2215" s="6" t="s">
        <v>2377</v>
      </c>
    </row>
    <row r="2216" spans="1:3" ht="39" x14ac:dyDescent="0.25">
      <c r="A2216" s="4" t="s">
        <v>2406</v>
      </c>
      <c r="B2216" s="5" t="s">
        <v>20</v>
      </c>
      <c r="C2216" s="6" t="s">
        <v>2407</v>
      </c>
    </row>
    <row r="2217" spans="1:3" ht="39" x14ac:dyDescent="0.25">
      <c r="A2217" s="4" t="s">
        <v>2430</v>
      </c>
      <c r="B2217" s="5" t="s">
        <v>20</v>
      </c>
      <c r="C2217" s="6" t="s">
        <v>2431</v>
      </c>
    </row>
    <row r="2218" spans="1:3" ht="39" x14ac:dyDescent="0.25">
      <c r="A2218" s="4" t="s">
        <v>2454</v>
      </c>
      <c r="B2218" s="5" t="s">
        <v>20</v>
      </c>
      <c r="C2218" s="6" t="s">
        <v>2455</v>
      </c>
    </row>
    <row r="2219" spans="1:3" ht="39" x14ac:dyDescent="0.25">
      <c r="A2219" s="4" t="s">
        <v>2475</v>
      </c>
      <c r="B2219" s="5" t="s">
        <v>20</v>
      </c>
      <c r="C2219" s="6" t="s">
        <v>2476</v>
      </c>
    </row>
    <row r="2220" spans="1:3" ht="39" x14ac:dyDescent="0.25">
      <c r="A2220" s="4" t="s">
        <v>2499</v>
      </c>
      <c r="B2220" s="5" t="s">
        <v>20</v>
      </c>
      <c r="C2220" s="6" t="s">
        <v>2500</v>
      </c>
    </row>
    <row r="2221" spans="1:3" ht="39" x14ac:dyDescent="0.25">
      <c r="A2221" s="4" t="s">
        <v>2520</v>
      </c>
      <c r="B2221" s="5" t="s">
        <v>20</v>
      </c>
      <c r="C2221" s="6" t="s">
        <v>2521</v>
      </c>
    </row>
    <row r="2222" spans="1:3" ht="39" x14ac:dyDescent="0.25">
      <c r="A2222" s="4" t="s">
        <v>2540</v>
      </c>
      <c r="B2222" s="5" t="s">
        <v>20</v>
      </c>
      <c r="C2222" s="6" t="s">
        <v>2541</v>
      </c>
    </row>
    <row r="2223" spans="1:3" ht="39" x14ac:dyDescent="0.25">
      <c r="A2223" s="4" t="s">
        <v>2565</v>
      </c>
      <c r="B2223" s="5" t="s">
        <v>20</v>
      </c>
      <c r="C2223" s="6" t="s">
        <v>2566</v>
      </c>
    </row>
    <row r="2224" spans="1:3" ht="39" x14ac:dyDescent="0.25">
      <c r="A2224" s="4" t="s">
        <v>2586</v>
      </c>
      <c r="B2224" s="5" t="s">
        <v>20</v>
      </c>
      <c r="C2224" s="6" t="s">
        <v>2587</v>
      </c>
    </row>
    <row r="2225" spans="1:3" ht="39" x14ac:dyDescent="0.25">
      <c r="A2225" s="4" t="s">
        <v>2606</v>
      </c>
      <c r="B2225" s="5" t="s">
        <v>20</v>
      </c>
      <c r="C2225" s="6" t="s">
        <v>2607</v>
      </c>
    </row>
    <row r="2226" spans="1:3" ht="39" x14ac:dyDescent="0.25">
      <c r="A2226" s="4" t="s">
        <v>2630</v>
      </c>
      <c r="B2226" s="5" t="s">
        <v>20</v>
      </c>
      <c r="C2226" s="6" t="s">
        <v>2631</v>
      </c>
    </row>
    <row r="2227" spans="1:3" ht="39" x14ac:dyDescent="0.25">
      <c r="A2227" s="4" t="s">
        <v>2660</v>
      </c>
      <c r="B2227" s="5" t="s">
        <v>20</v>
      </c>
      <c r="C2227" s="6" t="s">
        <v>2661</v>
      </c>
    </row>
    <row r="2228" spans="1:3" ht="39" x14ac:dyDescent="0.25">
      <c r="A2228" s="4" t="s">
        <v>2680</v>
      </c>
      <c r="B2228" s="5" t="s">
        <v>20</v>
      </c>
      <c r="C2228" s="6" t="s">
        <v>2681</v>
      </c>
    </row>
    <row r="2229" spans="1:3" ht="39" x14ac:dyDescent="0.25">
      <c r="A2229" s="4" t="s">
        <v>2700</v>
      </c>
      <c r="B2229" s="5" t="s">
        <v>20</v>
      </c>
      <c r="C2229" s="6" t="s">
        <v>2701</v>
      </c>
    </row>
    <row r="2230" spans="1:3" ht="51.75" x14ac:dyDescent="0.25">
      <c r="A2230" s="4" t="s">
        <v>2725</v>
      </c>
      <c r="B2230" s="5" t="s">
        <v>20</v>
      </c>
      <c r="C2230" s="6" t="s">
        <v>2726</v>
      </c>
    </row>
    <row r="2231" spans="1:3" ht="39" x14ac:dyDescent="0.25">
      <c r="A2231" s="4" t="s">
        <v>2745</v>
      </c>
      <c r="B2231" s="5" t="s">
        <v>20</v>
      </c>
      <c r="C2231" s="6" t="s">
        <v>2746</v>
      </c>
    </row>
    <row r="2232" spans="1:3" ht="39" x14ac:dyDescent="0.25">
      <c r="A2232" s="4" t="s">
        <v>2765</v>
      </c>
      <c r="B2232" s="5" t="s">
        <v>20</v>
      </c>
      <c r="C2232" s="6" t="s">
        <v>2766</v>
      </c>
    </row>
    <row r="2233" spans="1:3" ht="39" x14ac:dyDescent="0.25">
      <c r="A2233" s="4" t="s">
        <v>2790</v>
      </c>
      <c r="B2233" s="5" t="s">
        <v>20</v>
      </c>
      <c r="C2233" s="6" t="s">
        <v>2791</v>
      </c>
    </row>
    <row r="2234" spans="1:3" ht="39" x14ac:dyDescent="0.25">
      <c r="A2234" s="4" t="s">
        <v>2810</v>
      </c>
      <c r="B2234" s="5" t="s">
        <v>20</v>
      </c>
      <c r="C2234" s="6" t="s">
        <v>2811</v>
      </c>
    </row>
    <row r="2235" spans="1:3" ht="39" x14ac:dyDescent="0.25">
      <c r="A2235" s="4" t="s">
        <v>2830</v>
      </c>
      <c r="B2235" s="5" t="s">
        <v>20</v>
      </c>
      <c r="C2235" s="6" t="s">
        <v>2831</v>
      </c>
    </row>
    <row r="2236" spans="1:3" ht="39" x14ac:dyDescent="0.25">
      <c r="A2236" s="4" t="s">
        <v>2854</v>
      </c>
      <c r="B2236" s="5" t="s">
        <v>20</v>
      </c>
      <c r="C2236" s="6" t="s">
        <v>2855</v>
      </c>
    </row>
    <row r="2237" spans="1:3" ht="39" x14ac:dyDescent="0.25">
      <c r="A2237" s="4" t="s">
        <v>2874</v>
      </c>
      <c r="B2237" s="5" t="s">
        <v>20</v>
      </c>
      <c r="C2237" s="6" t="s">
        <v>2875</v>
      </c>
    </row>
    <row r="2238" spans="1:3" ht="39" x14ac:dyDescent="0.25">
      <c r="A2238" s="4" t="s">
        <v>2894</v>
      </c>
      <c r="B2238" s="5" t="s">
        <v>20</v>
      </c>
      <c r="C2238" s="6" t="s">
        <v>2895</v>
      </c>
    </row>
    <row r="2239" spans="1:3" ht="39" x14ac:dyDescent="0.25">
      <c r="A2239" s="4" t="s">
        <v>2914</v>
      </c>
      <c r="B2239" s="5" t="s">
        <v>20</v>
      </c>
      <c r="C2239" s="6" t="s">
        <v>2915</v>
      </c>
    </row>
    <row r="2240" spans="1:3" ht="39" x14ac:dyDescent="0.25">
      <c r="A2240" s="4" t="s">
        <v>2940</v>
      </c>
      <c r="B2240" s="5" t="s">
        <v>20</v>
      </c>
      <c r="C2240" s="6" t="s">
        <v>2941</v>
      </c>
    </row>
    <row r="2241" spans="1:3" ht="39" x14ac:dyDescent="0.25">
      <c r="A2241" s="4" t="s">
        <v>2965</v>
      </c>
      <c r="B2241" s="5" t="s">
        <v>20</v>
      </c>
      <c r="C2241" s="6" t="s">
        <v>2966</v>
      </c>
    </row>
    <row r="2242" spans="1:3" ht="39" x14ac:dyDescent="0.25">
      <c r="A2242" s="4" t="s">
        <v>2985</v>
      </c>
      <c r="B2242" s="5" t="s">
        <v>20</v>
      </c>
      <c r="C2242" s="6" t="s">
        <v>2986</v>
      </c>
    </row>
    <row r="2243" spans="1:3" ht="39" x14ac:dyDescent="0.25">
      <c r="A2243" s="4" t="s">
        <v>3005</v>
      </c>
      <c r="B2243" s="5" t="s">
        <v>20</v>
      </c>
      <c r="C2243" s="6" t="s">
        <v>3006</v>
      </c>
    </row>
    <row r="2244" spans="1:3" ht="39" x14ac:dyDescent="0.25">
      <c r="A2244" s="4" t="s">
        <v>3029</v>
      </c>
      <c r="B2244" s="5" t="s">
        <v>20</v>
      </c>
      <c r="C2244" s="6" t="s">
        <v>3030</v>
      </c>
    </row>
    <row r="2245" spans="1:3" ht="39" x14ac:dyDescent="0.25">
      <c r="A2245" s="4" t="s">
        <v>3049</v>
      </c>
      <c r="B2245" s="5" t="s">
        <v>20</v>
      </c>
      <c r="C2245" s="6" t="s">
        <v>3050</v>
      </c>
    </row>
    <row r="2246" spans="1:3" ht="39" x14ac:dyDescent="0.25">
      <c r="A2246" s="4" t="s">
        <v>3071</v>
      </c>
      <c r="B2246" s="5" t="s">
        <v>20</v>
      </c>
      <c r="C2246" s="6" t="s">
        <v>3072</v>
      </c>
    </row>
    <row r="2247" spans="1:3" ht="39" x14ac:dyDescent="0.25">
      <c r="A2247" s="4" t="s">
        <v>3091</v>
      </c>
      <c r="B2247" s="5" t="s">
        <v>20</v>
      </c>
      <c r="C2247" s="6" t="s">
        <v>3092</v>
      </c>
    </row>
    <row r="2248" spans="1:3" ht="39" x14ac:dyDescent="0.25">
      <c r="A2248" s="4" t="s">
        <v>3111</v>
      </c>
      <c r="B2248" s="5" t="s">
        <v>20</v>
      </c>
      <c r="C2248" s="6" t="s">
        <v>3112</v>
      </c>
    </row>
    <row r="2249" spans="1:3" ht="39" x14ac:dyDescent="0.25">
      <c r="A2249" s="4" t="s">
        <v>3139</v>
      </c>
      <c r="B2249" s="5" t="s">
        <v>20</v>
      </c>
      <c r="C2249" s="6" t="s">
        <v>3140</v>
      </c>
    </row>
    <row r="2250" spans="1:3" ht="39" x14ac:dyDescent="0.25">
      <c r="A2250" s="4" t="s">
        <v>3159</v>
      </c>
      <c r="B2250" s="5" t="s">
        <v>20</v>
      </c>
      <c r="C2250" s="6" t="s">
        <v>3160</v>
      </c>
    </row>
    <row r="2251" spans="1:3" ht="39" x14ac:dyDescent="0.25">
      <c r="A2251" s="4" t="s">
        <v>3181</v>
      </c>
      <c r="B2251" s="5" t="s">
        <v>20</v>
      </c>
      <c r="C2251" s="6" t="s">
        <v>3182</v>
      </c>
    </row>
    <row r="2252" spans="1:3" ht="39" x14ac:dyDescent="0.25">
      <c r="A2252" s="4" t="s">
        <v>3201</v>
      </c>
      <c r="B2252" s="5" t="s">
        <v>20</v>
      </c>
      <c r="C2252" s="6" t="s">
        <v>3202</v>
      </c>
    </row>
    <row r="2253" spans="1:3" hidden="1" x14ac:dyDescent="0.25">
      <c r="A2253" s="4" t="s">
        <v>4192</v>
      </c>
      <c r="B2253" s="5" t="s">
        <v>147</v>
      </c>
      <c r="C2253" s="6" t="s">
        <v>492</v>
      </c>
    </row>
    <row r="2254" spans="1:3" hidden="1" x14ac:dyDescent="0.25">
      <c r="A2254" s="4" t="s">
        <v>4193</v>
      </c>
      <c r="B2254" s="5" t="s">
        <v>55</v>
      </c>
      <c r="C2254" s="6" t="s">
        <v>494</v>
      </c>
    </row>
    <row r="2255" spans="1:3" hidden="1" x14ac:dyDescent="0.25">
      <c r="A2255" s="4" t="s">
        <v>4194</v>
      </c>
      <c r="B2255" s="5" t="s">
        <v>55</v>
      </c>
      <c r="C2255" s="6" t="s">
        <v>979</v>
      </c>
    </row>
    <row r="2256" spans="1:3" ht="26.25" hidden="1" x14ac:dyDescent="0.25">
      <c r="A2256" s="4" t="s">
        <v>4195</v>
      </c>
      <c r="B2256" s="5" t="s">
        <v>55</v>
      </c>
      <c r="C2256" s="6" t="s">
        <v>4196</v>
      </c>
    </row>
    <row r="2257" spans="1:3" hidden="1" x14ac:dyDescent="0.25">
      <c r="A2257" s="4" t="s">
        <v>4197</v>
      </c>
      <c r="B2257" s="5" t="s">
        <v>55</v>
      </c>
      <c r="C2257" s="6" t="s">
        <v>194</v>
      </c>
    </row>
    <row r="2258" spans="1:3" hidden="1" x14ac:dyDescent="0.25">
      <c r="A2258" s="4" t="s">
        <v>4198</v>
      </c>
      <c r="B2258" s="5" t="s">
        <v>55</v>
      </c>
      <c r="C2258" s="6" t="s">
        <v>166</v>
      </c>
    </row>
    <row r="2259" spans="1:3" ht="26.25" hidden="1" x14ac:dyDescent="0.25">
      <c r="A2259" s="4" t="s">
        <v>4199</v>
      </c>
      <c r="B2259" s="5" t="s">
        <v>55</v>
      </c>
      <c r="C2259" s="6" t="s">
        <v>4200</v>
      </c>
    </row>
    <row r="2260" spans="1:3" ht="39" x14ac:dyDescent="0.25">
      <c r="A2260" s="4" t="s">
        <v>3221</v>
      </c>
      <c r="B2260" s="5" t="s">
        <v>20</v>
      </c>
      <c r="C2260" s="6" t="s">
        <v>3222</v>
      </c>
    </row>
    <row r="2261" spans="1:3" ht="39" x14ac:dyDescent="0.25">
      <c r="A2261" s="4" t="s">
        <v>3248</v>
      </c>
      <c r="B2261" s="5" t="s">
        <v>20</v>
      </c>
      <c r="C2261" s="6" t="s">
        <v>3249</v>
      </c>
    </row>
    <row r="2262" spans="1:3" ht="39" x14ac:dyDescent="0.25">
      <c r="A2262" s="4" t="s">
        <v>3268</v>
      </c>
      <c r="B2262" s="5" t="s">
        <v>20</v>
      </c>
      <c r="C2262" s="6" t="s">
        <v>3269</v>
      </c>
    </row>
    <row r="2263" spans="1:3" ht="39" x14ac:dyDescent="0.25">
      <c r="A2263" s="4" t="s">
        <v>3292</v>
      </c>
      <c r="B2263" s="5" t="s">
        <v>20</v>
      </c>
      <c r="C2263" s="6" t="s">
        <v>3293</v>
      </c>
    </row>
    <row r="2264" spans="1:3" ht="39" x14ac:dyDescent="0.25">
      <c r="A2264" s="4" t="s">
        <v>3312</v>
      </c>
      <c r="B2264" s="5" t="s">
        <v>20</v>
      </c>
      <c r="C2264" s="6" t="s">
        <v>3313</v>
      </c>
    </row>
    <row r="2265" spans="1:3" ht="39" x14ac:dyDescent="0.25">
      <c r="A2265" s="4" t="s">
        <v>3337</v>
      </c>
      <c r="B2265" s="5" t="s">
        <v>20</v>
      </c>
      <c r="C2265" s="6" t="s">
        <v>3338</v>
      </c>
    </row>
    <row r="2266" spans="1:3" ht="39" x14ac:dyDescent="0.25">
      <c r="A2266" s="4" t="s">
        <v>3357</v>
      </c>
      <c r="B2266" s="5" t="s">
        <v>20</v>
      </c>
      <c r="C2266" s="6" t="s">
        <v>3358</v>
      </c>
    </row>
    <row r="2267" spans="1:3" ht="39" x14ac:dyDescent="0.25">
      <c r="A2267" s="4" t="s">
        <v>3377</v>
      </c>
      <c r="B2267" s="5" t="s">
        <v>20</v>
      </c>
      <c r="C2267" s="6" t="s">
        <v>3378</v>
      </c>
    </row>
    <row r="2268" spans="1:3" ht="39" x14ac:dyDescent="0.25">
      <c r="A2268" s="4" t="s">
        <v>3401</v>
      </c>
      <c r="B2268" s="5" t="s">
        <v>20</v>
      </c>
      <c r="C2268" s="6" t="s">
        <v>3402</v>
      </c>
    </row>
    <row r="2269" spans="1:3" ht="39" x14ac:dyDescent="0.25">
      <c r="A2269" s="4" t="s">
        <v>3421</v>
      </c>
      <c r="B2269" s="5" t="s">
        <v>20</v>
      </c>
      <c r="C2269" s="6" t="s">
        <v>3422</v>
      </c>
    </row>
    <row r="2270" spans="1:3" hidden="1" x14ac:dyDescent="0.25">
      <c r="A2270" s="4" t="s">
        <v>4221</v>
      </c>
      <c r="B2270" s="5" t="s">
        <v>101</v>
      </c>
      <c r="C2270" s="6" t="s">
        <v>4222</v>
      </c>
    </row>
    <row r="2271" spans="1:3" ht="51.75" x14ac:dyDescent="0.25">
      <c r="A2271" s="4" t="s">
        <v>3441</v>
      </c>
      <c r="B2271" s="5" t="s">
        <v>20</v>
      </c>
      <c r="C2271" s="6" t="s">
        <v>3442</v>
      </c>
    </row>
    <row r="2272" spans="1:3" ht="39" x14ac:dyDescent="0.25">
      <c r="A2272" s="4" t="s">
        <v>3461</v>
      </c>
      <c r="B2272" s="5" t="s">
        <v>20</v>
      </c>
      <c r="C2272" s="6" t="s">
        <v>3462</v>
      </c>
    </row>
    <row r="2273" spans="1:3" ht="39" x14ac:dyDescent="0.25">
      <c r="A2273" s="4" t="s">
        <v>3485</v>
      </c>
      <c r="B2273" s="5" t="s">
        <v>20</v>
      </c>
      <c r="C2273" s="6" t="s">
        <v>3486</v>
      </c>
    </row>
    <row r="2274" spans="1:3" ht="39" x14ac:dyDescent="0.25">
      <c r="A2274" s="4" t="s">
        <v>3505</v>
      </c>
      <c r="B2274" s="5" t="s">
        <v>20</v>
      </c>
      <c r="C2274" s="6" t="s">
        <v>3506</v>
      </c>
    </row>
    <row r="2275" spans="1:3" ht="39" x14ac:dyDescent="0.25">
      <c r="A2275" s="4" t="s">
        <v>3531</v>
      </c>
      <c r="B2275" s="5" t="s">
        <v>20</v>
      </c>
      <c r="C2275" s="6" t="s">
        <v>3532</v>
      </c>
    </row>
    <row r="2276" spans="1:3" ht="39" x14ac:dyDescent="0.25">
      <c r="A2276" s="4" t="s">
        <v>3551</v>
      </c>
      <c r="B2276" s="5" t="s">
        <v>20</v>
      </c>
      <c r="C2276" s="6" t="s">
        <v>3552</v>
      </c>
    </row>
    <row r="2277" spans="1:3" ht="39" x14ac:dyDescent="0.25">
      <c r="A2277" s="4" t="s">
        <v>3571</v>
      </c>
      <c r="B2277" s="5" t="s">
        <v>20</v>
      </c>
      <c r="C2277" s="6" t="s">
        <v>3572</v>
      </c>
    </row>
    <row r="2278" spans="1:3" ht="39" x14ac:dyDescent="0.25">
      <c r="A2278" s="4" t="s">
        <v>3591</v>
      </c>
      <c r="B2278" s="5" t="s">
        <v>20</v>
      </c>
      <c r="C2278" s="6" t="s">
        <v>3592</v>
      </c>
    </row>
    <row r="2279" spans="1:3" ht="39" x14ac:dyDescent="0.25">
      <c r="A2279" s="4" t="s">
        <v>3619</v>
      </c>
      <c r="B2279" s="5" t="s">
        <v>20</v>
      </c>
      <c r="C2279" s="6" t="s">
        <v>3620</v>
      </c>
    </row>
    <row r="2280" spans="1:3" ht="39" x14ac:dyDescent="0.25">
      <c r="A2280" s="4" t="s">
        <v>3639</v>
      </c>
      <c r="B2280" s="5" t="s">
        <v>20</v>
      </c>
      <c r="C2280" s="6" t="s">
        <v>3640</v>
      </c>
    </row>
    <row r="2281" spans="1:3" hidden="1" x14ac:dyDescent="0.25">
      <c r="A2281" s="4" t="s">
        <v>4243</v>
      </c>
      <c r="B2281" s="5" t="s">
        <v>49</v>
      </c>
      <c r="C2281" s="6" t="s">
        <v>492</v>
      </c>
    </row>
    <row r="2282" spans="1:3" hidden="1" x14ac:dyDescent="0.25">
      <c r="A2282" s="4" t="s">
        <v>4244</v>
      </c>
      <c r="B2282" s="5" t="s">
        <v>55</v>
      </c>
      <c r="C2282" s="6" t="s">
        <v>494</v>
      </c>
    </row>
    <row r="2283" spans="1:3" hidden="1" x14ac:dyDescent="0.25">
      <c r="A2283" s="4" t="s">
        <v>4245</v>
      </c>
      <c r="B2283" s="5" t="s">
        <v>55</v>
      </c>
      <c r="C2283" s="6" t="s">
        <v>1182</v>
      </c>
    </row>
    <row r="2284" spans="1:3" ht="26.25" hidden="1" x14ac:dyDescent="0.25">
      <c r="A2284" s="4" t="s">
        <v>4246</v>
      </c>
      <c r="B2284" s="5" t="s">
        <v>55</v>
      </c>
      <c r="C2284" s="6" t="s">
        <v>3326</v>
      </c>
    </row>
    <row r="2285" spans="1:3" ht="39" x14ac:dyDescent="0.25">
      <c r="A2285" s="4" t="s">
        <v>3659</v>
      </c>
      <c r="B2285" s="5" t="s">
        <v>20</v>
      </c>
      <c r="C2285" s="6" t="s">
        <v>3660</v>
      </c>
    </row>
    <row r="2286" spans="1:3" ht="39" x14ac:dyDescent="0.25">
      <c r="A2286" s="4" t="s">
        <v>3685</v>
      </c>
      <c r="B2286" s="5" t="s">
        <v>20</v>
      </c>
      <c r="C2286" s="6" t="s">
        <v>3686</v>
      </c>
    </row>
    <row r="2287" spans="1:3" ht="39" x14ac:dyDescent="0.25">
      <c r="A2287" s="4" t="s">
        <v>3709</v>
      </c>
      <c r="B2287" s="5" t="s">
        <v>20</v>
      </c>
      <c r="C2287" s="6" t="s">
        <v>3710</v>
      </c>
    </row>
    <row r="2288" spans="1:3" ht="39" x14ac:dyDescent="0.25">
      <c r="A2288" s="4" t="s">
        <v>3731</v>
      </c>
      <c r="B2288" s="5" t="s">
        <v>20</v>
      </c>
      <c r="C2288" s="6" t="s">
        <v>3732</v>
      </c>
    </row>
    <row r="2289" spans="1:3" ht="39" x14ac:dyDescent="0.25">
      <c r="A2289" s="4" t="s">
        <v>3751</v>
      </c>
      <c r="B2289" s="5" t="s">
        <v>20</v>
      </c>
      <c r="C2289" s="6" t="s">
        <v>3752</v>
      </c>
    </row>
    <row r="2290" spans="1:3" ht="39" x14ac:dyDescent="0.25">
      <c r="A2290" s="4" t="s">
        <v>3771</v>
      </c>
      <c r="B2290" s="5" t="s">
        <v>20</v>
      </c>
      <c r="C2290" s="6" t="s">
        <v>3772</v>
      </c>
    </row>
    <row r="2291" spans="1:3" ht="39" x14ac:dyDescent="0.25">
      <c r="A2291" s="4" t="s">
        <v>3791</v>
      </c>
      <c r="B2291" s="5" t="s">
        <v>20</v>
      </c>
      <c r="C2291" s="6" t="s">
        <v>3792</v>
      </c>
    </row>
    <row r="2292" spans="1:3" ht="51.75" x14ac:dyDescent="0.25">
      <c r="A2292" s="4" t="s">
        <v>3821</v>
      </c>
      <c r="B2292" s="5" t="s">
        <v>20</v>
      </c>
      <c r="C2292" s="6" t="s">
        <v>3822</v>
      </c>
    </row>
    <row r="2293" spans="1:3" ht="39" x14ac:dyDescent="0.25">
      <c r="A2293" s="4" t="s">
        <v>3847</v>
      </c>
      <c r="B2293" s="5" t="s">
        <v>20</v>
      </c>
      <c r="C2293" s="6" t="s">
        <v>3848</v>
      </c>
    </row>
    <row r="2294" spans="1:3" ht="39" x14ac:dyDescent="0.25">
      <c r="A2294" s="4" t="s">
        <v>3867</v>
      </c>
      <c r="B2294" s="5" t="s">
        <v>20</v>
      </c>
      <c r="C2294" s="6" t="s">
        <v>3868</v>
      </c>
    </row>
    <row r="2295" spans="1:3" hidden="1" x14ac:dyDescent="0.25">
      <c r="A2295" s="4" t="s">
        <v>4267</v>
      </c>
      <c r="B2295" s="5" t="s">
        <v>119</v>
      </c>
      <c r="C2295" s="6" t="s">
        <v>492</v>
      </c>
    </row>
    <row r="2296" spans="1:3" hidden="1" x14ac:dyDescent="0.25">
      <c r="A2296" s="4" t="s">
        <v>4268</v>
      </c>
      <c r="B2296" s="5" t="s">
        <v>55</v>
      </c>
      <c r="C2296" s="6" t="s">
        <v>494</v>
      </c>
    </row>
    <row r="2297" spans="1:3" hidden="1" x14ac:dyDescent="0.25">
      <c r="A2297" s="4" t="s">
        <v>4269</v>
      </c>
      <c r="B2297" s="5" t="s">
        <v>55</v>
      </c>
      <c r="C2297" s="6" t="s">
        <v>1103</v>
      </c>
    </row>
    <row r="2298" spans="1:3" ht="26.25" hidden="1" x14ac:dyDescent="0.25">
      <c r="A2298" s="4" t="s">
        <v>4270</v>
      </c>
      <c r="B2298" s="5" t="s">
        <v>55</v>
      </c>
      <c r="C2298" s="6" t="s">
        <v>3980</v>
      </c>
    </row>
    <row r="2299" spans="1:3" ht="39" x14ac:dyDescent="0.25">
      <c r="A2299" s="4" t="s">
        <v>3889</v>
      </c>
      <c r="B2299" s="5" t="s">
        <v>20</v>
      </c>
      <c r="C2299" s="6" t="s">
        <v>3890</v>
      </c>
    </row>
    <row r="2300" spans="1:3" ht="39" x14ac:dyDescent="0.25">
      <c r="A2300" s="4" t="s">
        <v>3909</v>
      </c>
      <c r="B2300" s="5" t="s">
        <v>20</v>
      </c>
      <c r="C2300" s="6" t="s">
        <v>3910</v>
      </c>
    </row>
    <row r="2301" spans="1:3" ht="39" x14ac:dyDescent="0.25">
      <c r="A2301" s="4" t="s">
        <v>3933</v>
      </c>
      <c r="B2301" s="5" t="s">
        <v>20</v>
      </c>
      <c r="C2301" s="6" t="s">
        <v>3934</v>
      </c>
    </row>
    <row r="2302" spans="1:3" ht="39" x14ac:dyDescent="0.25">
      <c r="A2302" s="4" t="s">
        <v>3958</v>
      </c>
      <c r="B2302" s="5" t="s">
        <v>20</v>
      </c>
      <c r="C2302" s="6" t="s">
        <v>3959</v>
      </c>
    </row>
    <row r="2303" spans="1:3" ht="39" x14ac:dyDescent="0.25">
      <c r="A2303" s="4" t="s">
        <v>3983</v>
      </c>
      <c r="B2303" s="5" t="s">
        <v>20</v>
      </c>
      <c r="C2303" s="6" t="s">
        <v>3984</v>
      </c>
    </row>
    <row r="2304" spans="1:3" ht="39" x14ac:dyDescent="0.25">
      <c r="A2304" s="4" t="s">
        <v>4003</v>
      </c>
      <c r="B2304" s="5" t="s">
        <v>20</v>
      </c>
      <c r="C2304" s="6" t="s">
        <v>4004</v>
      </c>
    </row>
    <row r="2305" spans="1:3" ht="39" x14ac:dyDescent="0.25">
      <c r="A2305" s="4" t="s">
        <v>4023</v>
      </c>
      <c r="B2305" s="5" t="s">
        <v>20</v>
      </c>
      <c r="C2305" s="6" t="s">
        <v>4024</v>
      </c>
    </row>
    <row r="2306" spans="1:3" ht="39" x14ac:dyDescent="0.25">
      <c r="A2306" s="4" t="s">
        <v>4043</v>
      </c>
      <c r="B2306" s="5" t="s">
        <v>20</v>
      </c>
      <c r="C2306" s="6" t="s">
        <v>4044</v>
      </c>
    </row>
    <row r="2307" spans="1:3" hidden="1" x14ac:dyDescent="0.25">
      <c r="A2307" s="4" t="s">
        <v>4287</v>
      </c>
      <c r="B2307" s="5" t="s">
        <v>116</v>
      </c>
      <c r="C2307" s="6" t="s">
        <v>492</v>
      </c>
    </row>
    <row r="2308" spans="1:3" ht="39" x14ac:dyDescent="0.25">
      <c r="A2308" s="4" t="s">
        <v>4065</v>
      </c>
      <c r="B2308" s="5" t="s">
        <v>20</v>
      </c>
      <c r="C2308" s="6" t="s">
        <v>4066</v>
      </c>
    </row>
    <row r="2309" spans="1:3" ht="39" x14ac:dyDescent="0.25">
      <c r="A2309" s="4" t="s">
        <v>4086</v>
      </c>
      <c r="B2309" s="5" t="s">
        <v>20</v>
      </c>
      <c r="C2309" s="6" t="s">
        <v>4087</v>
      </c>
    </row>
    <row r="2310" spans="1:3" hidden="1" x14ac:dyDescent="0.25">
      <c r="A2310" s="4" t="s">
        <v>4292</v>
      </c>
      <c r="B2310" s="5" t="s">
        <v>55</v>
      </c>
      <c r="C2310" s="6" t="s">
        <v>494</v>
      </c>
    </row>
    <row r="2311" spans="1:3" hidden="1" x14ac:dyDescent="0.25">
      <c r="A2311" s="4" t="s">
        <v>4293</v>
      </c>
      <c r="B2311" s="5" t="s">
        <v>55</v>
      </c>
      <c r="C2311" s="6" t="s">
        <v>1610</v>
      </c>
    </row>
    <row r="2312" spans="1:3" ht="26.25" hidden="1" x14ac:dyDescent="0.25">
      <c r="A2312" s="4" t="s">
        <v>4294</v>
      </c>
      <c r="B2312" s="5" t="s">
        <v>55</v>
      </c>
      <c r="C2312" s="6" t="s">
        <v>3955</v>
      </c>
    </row>
    <row r="2313" spans="1:3" ht="39" x14ac:dyDescent="0.25">
      <c r="A2313" s="4" t="s">
        <v>4114</v>
      </c>
      <c r="B2313" s="5" t="s">
        <v>20</v>
      </c>
      <c r="C2313" s="6" t="s">
        <v>4115</v>
      </c>
    </row>
    <row r="2314" spans="1:3" ht="39" x14ac:dyDescent="0.25">
      <c r="A2314" s="4" t="s">
        <v>4134</v>
      </c>
      <c r="B2314" s="5" t="s">
        <v>20</v>
      </c>
      <c r="C2314" s="6" t="s">
        <v>4135</v>
      </c>
    </row>
    <row r="2315" spans="1:3" ht="39" x14ac:dyDescent="0.25">
      <c r="A2315" s="4" t="s">
        <v>4154</v>
      </c>
      <c r="B2315" s="5" t="s">
        <v>20</v>
      </c>
      <c r="C2315" s="6" t="s">
        <v>4155</v>
      </c>
    </row>
    <row r="2316" spans="1:3" ht="39" x14ac:dyDescent="0.25">
      <c r="A2316" s="4" t="s">
        <v>4174</v>
      </c>
      <c r="B2316" s="5" t="s">
        <v>20</v>
      </c>
      <c r="C2316" s="6" t="s">
        <v>4175</v>
      </c>
    </row>
    <row r="2317" spans="1:3" ht="39" x14ac:dyDescent="0.25">
      <c r="A2317" s="4" t="s">
        <v>4203</v>
      </c>
      <c r="B2317" s="5" t="s">
        <v>20</v>
      </c>
      <c r="C2317" s="6" t="s">
        <v>4204</v>
      </c>
    </row>
    <row r="2318" spans="1:3" ht="51.75" x14ac:dyDescent="0.25">
      <c r="A2318" s="4" t="s">
        <v>4225</v>
      </c>
      <c r="B2318" s="5" t="s">
        <v>20</v>
      </c>
      <c r="C2318" s="6" t="s">
        <v>4226</v>
      </c>
    </row>
    <row r="2319" spans="1:3" ht="39" x14ac:dyDescent="0.25">
      <c r="A2319" s="4" t="s">
        <v>4249</v>
      </c>
      <c r="B2319" s="5" t="s">
        <v>20</v>
      </c>
      <c r="C2319" s="6" t="s">
        <v>4250</v>
      </c>
    </row>
    <row r="2320" spans="1:3" ht="39" x14ac:dyDescent="0.25">
      <c r="A2320" s="4" t="s">
        <v>4273</v>
      </c>
      <c r="B2320" s="5" t="s">
        <v>20</v>
      </c>
      <c r="C2320" s="6" t="s">
        <v>4274</v>
      </c>
    </row>
    <row r="2321" spans="1:3" ht="39" x14ac:dyDescent="0.25">
      <c r="A2321" s="4" t="s">
        <v>4297</v>
      </c>
      <c r="B2321" s="5" t="s">
        <v>20</v>
      </c>
      <c r="C2321" s="6" t="s">
        <v>4298</v>
      </c>
    </row>
    <row r="2322" spans="1:3" ht="39" x14ac:dyDescent="0.25">
      <c r="A2322" s="4" t="s">
        <v>4317</v>
      </c>
      <c r="B2322" s="5" t="s">
        <v>20</v>
      </c>
      <c r="C2322" s="6" t="s">
        <v>4318</v>
      </c>
    </row>
    <row r="2323" spans="1:3" ht="39" x14ac:dyDescent="0.25">
      <c r="A2323" s="4" t="s">
        <v>4337</v>
      </c>
      <c r="B2323" s="5" t="s">
        <v>20</v>
      </c>
      <c r="C2323" s="6" t="s">
        <v>4338</v>
      </c>
    </row>
    <row r="2324" spans="1:3" ht="39" x14ac:dyDescent="0.25">
      <c r="A2324" s="4" t="s">
        <v>4357</v>
      </c>
      <c r="B2324" s="5" t="s">
        <v>20</v>
      </c>
      <c r="C2324" s="6" t="s">
        <v>4358</v>
      </c>
    </row>
    <row r="2325" spans="1:3" ht="39" x14ac:dyDescent="0.25">
      <c r="A2325" s="4" t="s">
        <v>4379</v>
      </c>
      <c r="B2325" s="5" t="s">
        <v>20</v>
      </c>
      <c r="C2325" s="6" t="s">
        <v>4380</v>
      </c>
    </row>
    <row r="2326" spans="1:3" ht="39" x14ac:dyDescent="0.25">
      <c r="A2326" s="4" t="s">
        <v>4399</v>
      </c>
      <c r="B2326" s="5" t="s">
        <v>20</v>
      </c>
      <c r="C2326" s="6" t="s">
        <v>4400</v>
      </c>
    </row>
    <row r="2327" spans="1:3" ht="39" x14ac:dyDescent="0.25">
      <c r="A2327" s="4" t="s">
        <v>4425</v>
      </c>
      <c r="B2327" s="5" t="s">
        <v>20</v>
      </c>
      <c r="C2327" s="6" t="s">
        <v>4426</v>
      </c>
    </row>
    <row r="2328" spans="1:3" ht="39" x14ac:dyDescent="0.25">
      <c r="A2328" s="4" t="s">
        <v>4445</v>
      </c>
      <c r="B2328" s="5" t="s">
        <v>20</v>
      </c>
      <c r="C2328" s="6" t="s">
        <v>4446</v>
      </c>
    </row>
    <row r="2329" spans="1:3" ht="39" x14ac:dyDescent="0.25">
      <c r="A2329" s="4" t="s">
        <v>4465</v>
      </c>
      <c r="B2329" s="5" t="s">
        <v>20</v>
      </c>
      <c r="C2329" s="6" t="s">
        <v>4466</v>
      </c>
    </row>
    <row r="2330" spans="1:3" ht="39" x14ac:dyDescent="0.25">
      <c r="A2330" s="4" t="s">
        <v>4485</v>
      </c>
      <c r="B2330" s="5" t="s">
        <v>20</v>
      </c>
      <c r="C2330" s="6" t="s">
        <v>4486</v>
      </c>
    </row>
    <row r="2331" spans="1:3" ht="39" x14ac:dyDescent="0.25">
      <c r="A2331" s="4" t="s">
        <v>4505</v>
      </c>
      <c r="B2331" s="5" t="s">
        <v>20</v>
      </c>
      <c r="C2331" s="6" t="s">
        <v>4506</v>
      </c>
    </row>
    <row r="2332" spans="1:3" ht="39" x14ac:dyDescent="0.25">
      <c r="A2332" s="4" t="s">
        <v>4529</v>
      </c>
      <c r="B2332" s="5" t="s">
        <v>20</v>
      </c>
      <c r="C2332" s="6" t="s">
        <v>4530</v>
      </c>
    </row>
    <row r="2333" spans="1:3" ht="39" x14ac:dyDescent="0.25">
      <c r="A2333" s="4" t="s">
        <v>4558</v>
      </c>
      <c r="B2333" s="5" t="s">
        <v>20</v>
      </c>
      <c r="C2333" s="6" t="s">
        <v>4559</v>
      </c>
    </row>
    <row r="2334" spans="1:3" ht="39" x14ac:dyDescent="0.25">
      <c r="A2334" s="4" t="s">
        <v>4581</v>
      </c>
      <c r="B2334" s="5" t="s">
        <v>20</v>
      </c>
      <c r="C2334" s="6" t="s">
        <v>4582</v>
      </c>
    </row>
    <row r="2335" spans="1:3" ht="39" x14ac:dyDescent="0.25">
      <c r="A2335" s="4" t="s">
        <v>4601</v>
      </c>
      <c r="B2335" s="5" t="s">
        <v>20</v>
      </c>
      <c r="C2335" s="6" t="s">
        <v>4602</v>
      </c>
    </row>
    <row r="2336" spans="1:3" ht="39" x14ac:dyDescent="0.25">
      <c r="A2336" s="4" t="s">
        <v>4625</v>
      </c>
      <c r="B2336" s="5" t="s">
        <v>20</v>
      </c>
      <c r="C2336" s="6" t="s">
        <v>4626</v>
      </c>
    </row>
    <row r="2337" spans="1:3" ht="39" x14ac:dyDescent="0.25">
      <c r="A2337" s="4" t="s">
        <v>4645</v>
      </c>
      <c r="B2337" s="5" t="s">
        <v>20</v>
      </c>
      <c r="C2337" s="6" t="s">
        <v>4646</v>
      </c>
    </row>
    <row r="2338" spans="1:3" ht="39" x14ac:dyDescent="0.25">
      <c r="A2338" s="4" t="s">
        <v>4665</v>
      </c>
      <c r="B2338" s="5" t="s">
        <v>20</v>
      </c>
      <c r="C2338" s="6" t="s">
        <v>4666</v>
      </c>
    </row>
    <row r="2339" spans="1:3" ht="39" x14ac:dyDescent="0.25">
      <c r="A2339" s="4" t="s">
        <v>4691</v>
      </c>
      <c r="B2339" s="5" t="s">
        <v>20</v>
      </c>
      <c r="C2339" s="6" t="s">
        <v>4692</v>
      </c>
    </row>
    <row r="2340" spans="1:3" ht="39" x14ac:dyDescent="0.25">
      <c r="A2340" s="4" t="s">
        <v>4718</v>
      </c>
      <c r="B2340" s="5" t="s">
        <v>20</v>
      </c>
      <c r="C2340" s="6" t="s">
        <v>4719</v>
      </c>
    </row>
    <row r="2341" spans="1:3" ht="39" x14ac:dyDescent="0.25">
      <c r="A2341" s="4" t="s">
        <v>4738</v>
      </c>
      <c r="B2341" s="5" t="s">
        <v>20</v>
      </c>
      <c r="C2341" s="6" t="s">
        <v>4739</v>
      </c>
    </row>
    <row r="2342" spans="1:3" ht="39" x14ac:dyDescent="0.25">
      <c r="A2342" s="4" t="s">
        <v>4758</v>
      </c>
      <c r="B2342" s="5" t="s">
        <v>20</v>
      </c>
      <c r="C2342" s="6" t="s">
        <v>4759</v>
      </c>
    </row>
    <row r="2343" spans="1:3" ht="39" x14ac:dyDescent="0.25">
      <c r="A2343" s="4" t="s">
        <v>4778</v>
      </c>
      <c r="B2343" s="5" t="s">
        <v>20</v>
      </c>
      <c r="C2343" s="6" t="s">
        <v>4779</v>
      </c>
    </row>
    <row r="2344" spans="1:3" ht="39" x14ac:dyDescent="0.25">
      <c r="A2344" s="4" t="s">
        <v>4798</v>
      </c>
      <c r="B2344" s="5" t="s">
        <v>20</v>
      </c>
      <c r="C2344" s="6" t="s">
        <v>4799</v>
      </c>
    </row>
    <row r="2345" spans="1:3" ht="39" x14ac:dyDescent="0.25">
      <c r="A2345" s="4" t="s">
        <v>4822</v>
      </c>
      <c r="B2345" s="5" t="s">
        <v>20</v>
      </c>
      <c r="C2345" s="6" t="s">
        <v>4823</v>
      </c>
    </row>
    <row r="2346" spans="1:3" ht="39" x14ac:dyDescent="0.25">
      <c r="A2346" s="4" t="s">
        <v>4846</v>
      </c>
      <c r="B2346" s="5" t="s">
        <v>20</v>
      </c>
      <c r="C2346" s="6" t="s">
        <v>4847</v>
      </c>
    </row>
    <row r="2347" spans="1:3" ht="39" x14ac:dyDescent="0.25">
      <c r="A2347" s="4" t="s">
        <v>4866</v>
      </c>
      <c r="B2347" s="5" t="s">
        <v>20</v>
      </c>
      <c r="C2347" s="6" t="s">
        <v>4867</v>
      </c>
    </row>
    <row r="2348" spans="1:3" ht="39" x14ac:dyDescent="0.25">
      <c r="A2348" s="4" t="s">
        <v>4887</v>
      </c>
      <c r="B2348" s="5" t="s">
        <v>20</v>
      </c>
      <c r="C2348" s="6" t="s">
        <v>4888</v>
      </c>
    </row>
    <row r="2349" spans="1:3" ht="39" x14ac:dyDescent="0.25">
      <c r="A2349" s="4" t="s">
        <v>4911</v>
      </c>
      <c r="B2349" s="5" t="s">
        <v>20</v>
      </c>
      <c r="C2349" s="6" t="s">
        <v>4912</v>
      </c>
    </row>
    <row r="2350" spans="1:3" ht="39" x14ac:dyDescent="0.25">
      <c r="A2350" s="4" t="s">
        <v>4931</v>
      </c>
      <c r="B2350" s="5" t="s">
        <v>20</v>
      </c>
      <c r="C2350" s="6" t="s">
        <v>4932</v>
      </c>
    </row>
    <row r="2351" spans="1:3" ht="39" x14ac:dyDescent="0.25">
      <c r="A2351" s="4" t="s">
        <v>4955</v>
      </c>
      <c r="B2351" s="5" t="s">
        <v>20</v>
      </c>
      <c r="C2351" s="6" t="s">
        <v>4956</v>
      </c>
    </row>
    <row r="2352" spans="1:3" ht="39" x14ac:dyDescent="0.25">
      <c r="A2352" s="4" t="s">
        <v>4975</v>
      </c>
      <c r="B2352" s="5" t="s">
        <v>20</v>
      </c>
      <c r="C2352" s="6" t="s">
        <v>4976</v>
      </c>
    </row>
    <row r="2353" spans="1:3" hidden="1" x14ac:dyDescent="0.25">
      <c r="A2353" s="4" t="s">
        <v>4375</v>
      </c>
      <c r="B2353" s="5" t="s">
        <v>119</v>
      </c>
      <c r="C2353" s="6" t="s">
        <v>4376</v>
      </c>
    </row>
    <row r="2354" spans="1:3" ht="39" x14ac:dyDescent="0.25">
      <c r="A2354" s="4" t="s">
        <v>5001</v>
      </c>
      <c r="B2354" s="5" t="s">
        <v>20</v>
      </c>
      <c r="C2354" s="6" t="s">
        <v>5002</v>
      </c>
    </row>
    <row r="2355" spans="1:3" ht="39" x14ac:dyDescent="0.25">
      <c r="A2355" s="4" t="s">
        <v>5021</v>
      </c>
      <c r="B2355" s="5" t="s">
        <v>20</v>
      </c>
      <c r="C2355" s="6" t="s">
        <v>5022</v>
      </c>
    </row>
    <row r="2356" spans="1:3" ht="39" x14ac:dyDescent="0.25">
      <c r="A2356" s="4" t="s">
        <v>5041</v>
      </c>
      <c r="B2356" s="5" t="s">
        <v>20</v>
      </c>
      <c r="C2356" s="6" t="s">
        <v>5042</v>
      </c>
    </row>
    <row r="2357" spans="1:3" ht="39" x14ac:dyDescent="0.25">
      <c r="A2357" s="4" t="s">
        <v>5061</v>
      </c>
      <c r="B2357" s="5" t="s">
        <v>20</v>
      </c>
      <c r="C2357" s="6" t="s">
        <v>5062</v>
      </c>
    </row>
    <row r="2358" spans="1:3" ht="39" x14ac:dyDescent="0.25">
      <c r="A2358" s="4" t="s">
        <v>5081</v>
      </c>
      <c r="B2358" s="5" t="s">
        <v>20</v>
      </c>
      <c r="C2358" s="6" t="s">
        <v>5082</v>
      </c>
    </row>
    <row r="2359" spans="1:3" ht="39" x14ac:dyDescent="0.25">
      <c r="A2359" s="4" t="s">
        <v>5107</v>
      </c>
      <c r="B2359" s="5" t="s">
        <v>20</v>
      </c>
      <c r="C2359" s="6" t="s">
        <v>5108</v>
      </c>
    </row>
    <row r="2360" spans="1:3" ht="39" x14ac:dyDescent="0.25">
      <c r="A2360" s="4" t="s">
        <v>5127</v>
      </c>
      <c r="B2360" s="5" t="s">
        <v>20</v>
      </c>
      <c r="C2360" s="6" t="s">
        <v>5128</v>
      </c>
    </row>
    <row r="2361" spans="1:3" ht="39" x14ac:dyDescent="0.25">
      <c r="A2361" s="4" t="s">
        <v>5152</v>
      </c>
      <c r="B2361" s="5" t="s">
        <v>20</v>
      </c>
      <c r="C2361" s="6" t="s">
        <v>5153</v>
      </c>
    </row>
    <row r="2362" spans="1:3" ht="39" x14ac:dyDescent="0.25">
      <c r="A2362" s="4" t="s">
        <v>5172</v>
      </c>
      <c r="B2362" s="5" t="s">
        <v>20</v>
      </c>
      <c r="C2362" s="6" t="s">
        <v>5173</v>
      </c>
    </row>
    <row r="2363" spans="1:3" ht="39" x14ac:dyDescent="0.25">
      <c r="A2363" s="4" t="s">
        <v>5192</v>
      </c>
      <c r="B2363" s="5" t="s">
        <v>20</v>
      </c>
      <c r="C2363" s="6" t="s">
        <v>5193</v>
      </c>
    </row>
    <row r="2364" spans="1:3" ht="39" x14ac:dyDescent="0.25">
      <c r="A2364" s="4" t="s">
        <v>5212</v>
      </c>
      <c r="B2364" s="5" t="s">
        <v>20</v>
      </c>
      <c r="C2364" s="6" t="s">
        <v>5213</v>
      </c>
    </row>
    <row r="2365" spans="1:3" ht="39" x14ac:dyDescent="0.25">
      <c r="A2365" s="4" t="s">
        <v>5232</v>
      </c>
      <c r="B2365" s="5" t="s">
        <v>20</v>
      </c>
      <c r="C2365" s="6" t="s">
        <v>5233</v>
      </c>
    </row>
    <row r="2366" spans="1:3" ht="39" x14ac:dyDescent="0.25">
      <c r="A2366" s="4" t="s">
        <v>5258</v>
      </c>
      <c r="B2366" s="5" t="s">
        <v>20</v>
      </c>
      <c r="C2366" s="6" t="s">
        <v>5259</v>
      </c>
    </row>
    <row r="2367" spans="1:3" ht="51.75" x14ac:dyDescent="0.25">
      <c r="A2367" s="4" t="s">
        <v>5282</v>
      </c>
      <c r="B2367" s="5" t="s">
        <v>20</v>
      </c>
      <c r="C2367" s="6" t="s">
        <v>5283</v>
      </c>
    </row>
    <row r="2368" spans="1:3" ht="39" x14ac:dyDescent="0.25">
      <c r="A2368" s="4" t="s">
        <v>5309</v>
      </c>
      <c r="B2368" s="5" t="s">
        <v>20</v>
      </c>
      <c r="C2368" s="6" t="s">
        <v>5310</v>
      </c>
    </row>
    <row r="2369" spans="1:3" ht="39" x14ac:dyDescent="0.25">
      <c r="A2369" s="4" t="s">
        <v>5329</v>
      </c>
      <c r="B2369" s="5" t="s">
        <v>20</v>
      </c>
      <c r="C2369" s="6" t="s">
        <v>5330</v>
      </c>
    </row>
    <row r="2370" spans="1:3" ht="39" x14ac:dyDescent="0.25">
      <c r="A2370" s="4" t="s">
        <v>5349</v>
      </c>
      <c r="B2370" s="5" t="s">
        <v>20</v>
      </c>
      <c r="C2370" s="6" t="s">
        <v>5350</v>
      </c>
    </row>
    <row r="2371" spans="1:3" ht="51.75" x14ac:dyDescent="0.25">
      <c r="A2371" s="4" t="s">
        <v>5369</v>
      </c>
      <c r="B2371" s="5" t="s">
        <v>20</v>
      </c>
      <c r="C2371" s="6" t="s">
        <v>5370</v>
      </c>
    </row>
    <row r="2372" spans="1:3" ht="39" x14ac:dyDescent="0.25">
      <c r="A2372" s="4" t="s">
        <v>5393</v>
      </c>
      <c r="B2372" s="5" t="s">
        <v>20</v>
      </c>
      <c r="C2372" s="6" t="s">
        <v>5394</v>
      </c>
    </row>
    <row r="2373" spans="1:3" ht="39" x14ac:dyDescent="0.25">
      <c r="A2373" s="4" t="s">
        <v>5413</v>
      </c>
      <c r="B2373" s="5" t="s">
        <v>20</v>
      </c>
      <c r="C2373" s="6" t="s">
        <v>5414</v>
      </c>
    </row>
    <row r="2374" spans="1:3" hidden="1" x14ac:dyDescent="0.25">
      <c r="A2374" s="4" t="s">
        <v>4417</v>
      </c>
      <c r="B2374" s="5" t="s">
        <v>20</v>
      </c>
      <c r="C2374" s="6" t="s">
        <v>492</v>
      </c>
    </row>
    <row r="2375" spans="1:3" hidden="1" x14ac:dyDescent="0.25">
      <c r="A2375" s="4" t="s">
        <v>4418</v>
      </c>
      <c r="B2375" s="5" t="s">
        <v>55</v>
      </c>
      <c r="C2375" s="6" t="s">
        <v>494</v>
      </c>
    </row>
    <row r="2376" spans="1:3" hidden="1" x14ac:dyDescent="0.25">
      <c r="A2376" s="4" t="s">
        <v>4419</v>
      </c>
      <c r="B2376" s="5" t="s">
        <v>55</v>
      </c>
      <c r="C2376" s="6" t="s">
        <v>2350</v>
      </c>
    </row>
    <row r="2377" spans="1:3" ht="26.25" hidden="1" x14ac:dyDescent="0.25">
      <c r="A2377" s="4" t="s">
        <v>4420</v>
      </c>
      <c r="B2377" s="5" t="s">
        <v>55</v>
      </c>
      <c r="C2377" s="6" t="s">
        <v>4108</v>
      </c>
    </row>
    <row r="2378" spans="1:3" hidden="1" x14ac:dyDescent="0.25">
      <c r="A2378" s="4" t="s">
        <v>4421</v>
      </c>
      <c r="B2378" s="5" t="s">
        <v>55</v>
      </c>
      <c r="C2378" s="6" t="s">
        <v>1133</v>
      </c>
    </row>
    <row r="2379" spans="1:3" ht="26.25" hidden="1" x14ac:dyDescent="0.25">
      <c r="A2379" s="4" t="s">
        <v>4422</v>
      </c>
      <c r="B2379" s="5" t="s">
        <v>55</v>
      </c>
      <c r="C2379" s="6" t="s">
        <v>4111</v>
      </c>
    </row>
    <row r="2380" spans="1:3" ht="39" x14ac:dyDescent="0.25">
      <c r="A2380" s="4" t="s">
        <v>5437</v>
      </c>
      <c r="B2380" s="5" t="s">
        <v>20</v>
      </c>
      <c r="C2380" s="6" t="s">
        <v>5438</v>
      </c>
    </row>
    <row r="2381" spans="1:3" ht="39" x14ac:dyDescent="0.25">
      <c r="A2381" s="4" t="s">
        <v>5457</v>
      </c>
      <c r="B2381" s="5" t="s">
        <v>20</v>
      </c>
      <c r="C2381" s="6" t="s">
        <v>5458</v>
      </c>
    </row>
    <row r="2382" spans="1:3" ht="39" x14ac:dyDescent="0.25">
      <c r="A2382" s="4" t="s">
        <v>5477</v>
      </c>
      <c r="B2382" s="5" t="s">
        <v>20</v>
      </c>
      <c r="C2382" s="6" t="s">
        <v>5478</v>
      </c>
    </row>
    <row r="2383" spans="1:3" ht="39" x14ac:dyDescent="0.25">
      <c r="A2383" s="4" t="s">
        <v>5497</v>
      </c>
      <c r="B2383" s="5" t="s">
        <v>20</v>
      </c>
      <c r="C2383" s="6" t="s">
        <v>5498</v>
      </c>
    </row>
    <row r="2384" spans="1:3" ht="39" x14ac:dyDescent="0.25">
      <c r="A2384" s="4" t="s">
        <v>5517</v>
      </c>
      <c r="B2384" s="5" t="s">
        <v>20</v>
      </c>
      <c r="C2384" s="6" t="s">
        <v>5518</v>
      </c>
    </row>
    <row r="2385" spans="1:3" ht="39" x14ac:dyDescent="0.25">
      <c r="A2385" s="4" t="s">
        <v>5537</v>
      </c>
      <c r="B2385" s="5" t="s">
        <v>20</v>
      </c>
      <c r="C2385" s="6" t="s">
        <v>5538</v>
      </c>
    </row>
    <row r="2386" spans="1:3" ht="39" x14ac:dyDescent="0.25">
      <c r="A2386" s="4" t="s">
        <v>5557</v>
      </c>
      <c r="B2386" s="5" t="s">
        <v>20</v>
      </c>
      <c r="C2386" s="6" t="s">
        <v>5558</v>
      </c>
    </row>
    <row r="2387" spans="1:3" ht="39" x14ac:dyDescent="0.25">
      <c r="A2387" s="4" t="s">
        <v>5583</v>
      </c>
      <c r="B2387" s="5" t="s">
        <v>20</v>
      </c>
      <c r="C2387" s="6" t="s">
        <v>5584</v>
      </c>
    </row>
    <row r="2388" spans="1:3" ht="39" x14ac:dyDescent="0.25">
      <c r="A2388" s="4" t="s">
        <v>5611</v>
      </c>
      <c r="B2388" s="5" t="s">
        <v>20</v>
      </c>
      <c r="C2388" s="6" t="s">
        <v>5612</v>
      </c>
    </row>
    <row r="2389" spans="1:3" ht="39" x14ac:dyDescent="0.25">
      <c r="A2389" s="4" t="s">
        <v>5631</v>
      </c>
      <c r="B2389" s="5" t="s">
        <v>20</v>
      </c>
      <c r="C2389" s="6" t="s">
        <v>5632</v>
      </c>
    </row>
    <row r="2390" spans="1:3" ht="39" x14ac:dyDescent="0.25">
      <c r="A2390" s="4" t="s">
        <v>5651</v>
      </c>
      <c r="B2390" s="5" t="s">
        <v>20</v>
      </c>
      <c r="C2390" s="6" t="s">
        <v>5652</v>
      </c>
    </row>
    <row r="2391" spans="1:3" ht="39" x14ac:dyDescent="0.25">
      <c r="A2391" s="4" t="s">
        <v>5675</v>
      </c>
      <c r="B2391" s="5" t="s">
        <v>20</v>
      </c>
      <c r="C2391" s="6" t="s">
        <v>5676</v>
      </c>
    </row>
    <row r="2392" spans="1:3" ht="39" x14ac:dyDescent="0.25">
      <c r="A2392" s="4" t="s">
        <v>5695</v>
      </c>
      <c r="B2392" s="5" t="s">
        <v>20</v>
      </c>
      <c r="C2392" s="6" t="s">
        <v>5696</v>
      </c>
    </row>
    <row r="2393" spans="1:3" ht="39" x14ac:dyDescent="0.25">
      <c r="A2393" s="4" t="s">
        <v>5715</v>
      </c>
      <c r="B2393" s="5" t="s">
        <v>20</v>
      </c>
      <c r="C2393" s="6" t="s">
        <v>5716</v>
      </c>
    </row>
    <row r="2394" spans="1:3" ht="39" x14ac:dyDescent="0.25">
      <c r="A2394" s="4" t="s">
        <v>5741</v>
      </c>
      <c r="B2394" s="5" t="s">
        <v>20</v>
      </c>
      <c r="C2394" s="6" t="s">
        <v>5742</v>
      </c>
    </row>
    <row r="2395" spans="1:3" ht="39" x14ac:dyDescent="0.25">
      <c r="A2395" s="4" t="s">
        <v>5761</v>
      </c>
      <c r="B2395" s="5" t="s">
        <v>20</v>
      </c>
      <c r="C2395" s="6" t="s">
        <v>5762</v>
      </c>
    </row>
    <row r="2396" spans="1:3" ht="39" x14ac:dyDescent="0.25">
      <c r="A2396" s="4" t="s">
        <v>5781</v>
      </c>
      <c r="B2396" s="5" t="s">
        <v>20</v>
      </c>
      <c r="C2396" s="6" t="s">
        <v>5782</v>
      </c>
    </row>
    <row r="2397" spans="1:3" ht="39" x14ac:dyDescent="0.25">
      <c r="A2397" s="4" t="s">
        <v>5801</v>
      </c>
      <c r="B2397" s="5" t="s">
        <v>20</v>
      </c>
      <c r="C2397" s="6" t="s">
        <v>5802</v>
      </c>
    </row>
    <row r="2398" spans="1:3" ht="39" x14ac:dyDescent="0.25">
      <c r="A2398" s="4" t="s">
        <v>5822</v>
      </c>
      <c r="B2398" s="5" t="s">
        <v>20</v>
      </c>
      <c r="C2398" s="6" t="s">
        <v>5823</v>
      </c>
    </row>
    <row r="2399" spans="1:3" ht="39" x14ac:dyDescent="0.25">
      <c r="A2399" s="4" t="s">
        <v>5842</v>
      </c>
      <c r="B2399" s="5" t="s">
        <v>20</v>
      </c>
      <c r="C2399" s="6" t="s">
        <v>5843</v>
      </c>
    </row>
    <row r="2400" spans="1:3" ht="39" x14ac:dyDescent="0.25">
      <c r="A2400" s="4" t="s">
        <v>5868</v>
      </c>
      <c r="B2400" s="5" t="s">
        <v>20</v>
      </c>
      <c r="C2400" s="6" t="s">
        <v>5869</v>
      </c>
    </row>
    <row r="2401" spans="1:3" ht="39" x14ac:dyDescent="0.25">
      <c r="A2401" s="4" t="s">
        <v>5888</v>
      </c>
      <c r="B2401" s="5" t="s">
        <v>20</v>
      </c>
      <c r="C2401" s="6" t="s">
        <v>5889</v>
      </c>
    </row>
    <row r="2402" spans="1:3" ht="39" x14ac:dyDescent="0.25">
      <c r="A2402" s="4" t="s">
        <v>5910</v>
      </c>
      <c r="B2402" s="5" t="s">
        <v>20</v>
      </c>
      <c r="C2402" s="6" t="s">
        <v>5911</v>
      </c>
    </row>
    <row r="2403" spans="1:3" ht="39" x14ac:dyDescent="0.25">
      <c r="A2403" s="4" t="s">
        <v>5934</v>
      </c>
      <c r="B2403" s="5" t="s">
        <v>20</v>
      </c>
      <c r="C2403" s="6" t="s">
        <v>5935</v>
      </c>
    </row>
    <row r="2404" spans="1:3" ht="39" x14ac:dyDescent="0.25">
      <c r="A2404" s="4" t="s">
        <v>5962</v>
      </c>
      <c r="B2404" s="5" t="s">
        <v>20</v>
      </c>
      <c r="C2404" s="6" t="s">
        <v>5963</v>
      </c>
    </row>
    <row r="2405" spans="1:3" ht="51.75" x14ac:dyDescent="0.25">
      <c r="A2405" s="4" t="s">
        <v>5982</v>
      </c>
      <c r="B2405" s="5" t="s">
        <v>20</v>
      </c>
      <c r="C2405" s="6" t="s">
        <v>5983</v>
      </c>
    </row>
    <row r="2406" spans="1:3" ht="39" x14ac:dyDescent="0.25">
      <c r="A2406" s="4" t="s">
        <v>6002</v>
      </c>
      <c r="B2406" s="5" t="s">
        <v>20</v>
      </c>
      <c r="C2406" s="6" t="s">
        <v>6003</v>
      </c>
    </row>
    <row r="2407" spans="1:3" ht="39" x14ac:dyDescent="0.25">
      <c r="A2407" s="4" t="s">
        <v>6022</v>
      </c>
      <c r="B2407" s="5" t="s">
        <v>20</v>
      </c>
      <c r="C2407" s="6" t="s">
        <v>6023</v>
      </c>
    </row>
    <row r="2408" spans="1:3" ht="39" x14ac:dyDescent="0.25">
      <c r="A2408" s="4" t="s">
        <v>6046</v>
      </c>
      <c r="B2408" s="5" t="s">
        <v>20</v>
      </c>
      <c r="C2408" s="6" t="s">
        <v>6047</v>
      </c>
    </row>
    <row r="2409" spans="1:3" ht="39" x14ac:dyDescent="0.25">
      <c r="A2409" s="4" t="s">
        <v>6066</v>
      </c>
      <c r="B2409" s="5" t="s">
        <v>20</v>
      </c>
      <c r="C2409" s="6" t="s">
        <v>6067</v>
      </c>
    </row>
    <row r="2410" spans="1:3" ht="39" x14ac:dyDescent="0.25">
      <c r="A2410" s="4" t="s">
        <v>6086</v>
      </c>
      <c r="B2410" s="5" t="s">
        <v>20</v>
      </c>
      <c r="C2410" s="6" t="s">
        <v>6087</v>
      </c>
    </row>
    <row r="2411" spans="1:3" ht="39" x14ac:dyDescent="0.25">
      <c r="A2411" s="4" t="s">
        <v>6108</v>
      </c>
      <c r="B2411" s="5" t="s">
        <v>20</v>
      </c>
      <c r="C2411" s="6" t="s">
        <v>6109</v>
      </c>
    </row>
    <row r="2412" spans="1:3" ht="39" x14ac:dyDescent="0.25">
      <c r="A2412" s="4" t="s">
        <v>6128</v>
      </c>
      <c r="B2412" s="5" t="s">
        <v>20</v>
      </c>
      <c r="C2412" s="6" t="s">
        <v>6129</v>
      </c>
    </row>
    <row r="2413" spans="1:3" ht="39" x14ac:dyDescent="0.25">
      <c r="A2413" s="4" t="s">
        <v>6149</v>
      </c>
      <c r="B2413" s="5" t="s">
        <v>20</v>
      </c>
      <c r="C2413" s="6" t="s">
        <v>6150</v>
      </c>
    </row>
    <row r="2414" spans="1:3" ht="39" x14ac:dyDescent="0.25">
      <c r="A2414" s="4" t="s">
        <v>6178</v>
      </c>
      <c r="B2414" s="5" t="s">
        <v>20</v>
      </c>
      <c r="C2414" s="6" t="s">
        <v>6179</v>
      </c>
    </row>
    <row r="2415" spans="1:3" ht="39" x14ac:dyDescent="0.25">
      <c r="A2415" s="4" t="s">
        <v>6198</v>
      </c>
      <c r="B2415" s="5" t="s">
        <v>20</v>
      </c>
      <c r="C2415" s="6" t="s">
        <v>6199</v>
      </c>
    </row>
    <row r="2416" spans="1:3" ht="39" x14ac:dyDescent="0.25">
      <c r="A2416" s="4" t="s">
        <v>6222</v>
      </c>
      <c r="B2416" s="5" t="s">
        <v>20</v>
      </c>
      <c r="C2416" s="6" t="s">
        <v>6223</v>
      </c>
    </row>
    <row r="2417" spans="1:3" ht="39" x14ac:dyDescent="0.25">
      <c r="A2417" s="4" t="s">
        <v>6242</v>
      </c>
      <c r="B2417" s="5" t="s">
        <v>20</v>
      </c>
      <c r="C2417" s="6" t="s">
        <v>6243</v>
      </c>
    </row>
    <row r="2418" spans="1:3" ht="39" x14ac:dyDescent="0.25">
      <c r="A2418" s="4" t="s">
        <v>6267</v>
      </c>
      <c r="B2418" s="5" t="s">
        <v>20</v>
      </c>
      <c r="C2418" s="6" t="s">
        <v>6268</v>
      </c>
    </row>
    <row r="2419" spans="1:3" ht="39" x14ac:dyDescent="0.25">
      <c r="A2419" s="4" t="s">
        <v>6288</v>
      </c>
      <c r="B2419" s="5" t="s">
        <v>20</v>
      </c>
      <c r="C2419" s="6" t="s">
        <v>6289</v>
      </c>
    </row>
    <row r="2420" spans="1:3" ht="39" x14ac:dyDescent="0.25">
      <c r="A2420" s="4" t="s">
        <v>6313</v>
      </c>
      <c r="B2420" s="5" t="s">
        <v>20</v>
      </c>
      <c r="C2420" s="6" t="s">
        <v>6314</v>
      </c>
    </row>
    <row r="2421" spans="1:3" ht="39" x14ac:dyDescent="0.25">
      <c r="A2421" s="4" t="s">
        <v>6335</v>
      </c>
      <c r="B2421" s="5" t="s">
        <v>20</v>
      </c>
      <c r="C2421" s="6" t="s">
        <v>6336</v>
      </c>
    </row>
    <row r="2422" spans="1:3" ht="39" x14ac:dyDescent="0.25">
      <c r="A2422" s="4" t="s">
        <v>6360</v>
      </c>
      <c r="B2422" s="5" t="s">
        <v>20</v>
      </c>
      <c r="C2422" s="6" t="s">
        <v>6361</v>
      </c>
    </row>
    <row r="2423" spans="1:3" ht="39" x14ac:dyDescent="0.25">
      <c r="A2423" s="4" t="s">
        <v>6380</v>
      </c>
      <c r="B2423" s="5" t="s">
        <v>20</v>
      </c>
      <c r="C2423" s="6" t="s">
        <v>6381</v>
      </c>
    </row>
    <row r="2424" spans="1:3" ht="39" x14ac:dyDescent="0.25">
      <c r="A2424" s="4" t="s">
        <v>6400</v>
      </c>
      <c r="B2424" s="5" t="s">
        <v>20</v>
      </c>
      <c r="C2424" s="6" t="s">
        <v>6401</v>
      </c>
    </row>
    <row r="2425" spans="1:3" ht="39" x14ac:dyDescent="0.25">
      <c r="A2425" s="4" t="s">
        <v>6420</v>
      </c>
      <c r="B2425" s="5" t="s">
        <v>20</v>
      </c>
      <c r="C2425" s="6" t="s">
        <v>6421</v>
      </c>
    </row>
    <row r="2426" spans="1:3" ht="39" x14ac:dyDescent="0.25">
      <c r="A2426" s="4" t="s">
        <v>6440</v>
      </c>
      <c r="B2426" s="5" t="s">
        <v>20</v>
      </c>
      <c r="C2426" s="6" t="s">
        <v>6441</v>
      </c>
    </row>
    <row r="2427" spans="1:3" ht="39" x14ac:dyDescent="0.25">
      <c r="A2427" s="4" t="s">
        <v>6467</v>
      </c>
      <c r="B2427" s="5" t="s">
        <v>20</v>
      </c>
      <c r="C2427" s="6" t="s">
        <v>6468</v>
      </c>
    </row>
    <row r="2428" spans="1:3" ht="39" x14ac:dyDescent="0.25">
      <c r="A2428" s="4" t="s">
        <v>6487</v>
      </c>
      <c r="B2428" s="5" t="s">
        <v>20</v>
      </c>
      <c r="C2428" s="6" t="s">
        <v>6488</v>
      </c>
    </row>
    <row r="2429" spans="1:3" ht="39" x14ac:dyDescent="0.25">
      <c r="A2429" s="4" t="s">
        <v>6512</v>
      </c>
      <c r="B2429" s="5" t="s">
        <v>20</v>
      </c>
      <c r="C2429" s="6" t="s">
        <v>6513</v>
      </c>
    </row>
    <row r="2430" spans="1:3" hidden="1" x14ac:dyDescent="0.25">
      <c r="A2430" s="4" t="s">
        <v>4523</v>
      </c>
      <c r="B2430" s="5" t="s">
        <v>49</v>
      </c>
      <c r="C2430" s="6" t="s">
        <v>492</v>
      </c>
    </row>
    <row r="2431" spans="1:3" hidden="1" x14ac:dyDescent="0.25">
      <c r="A2431" s="4" t="s">
        <v>4524</v>
      </c>
      <c r="B2431" s="5" t="s">
        <v>55</v>
      </c>
      <c r="C2431" s="6" t="s">
        <v>494</v>
      </c>
    </row>
    <row r="2432" spans="1:3" hidden="1" x14ac:dyDescent="0.25">
      <c r="A2432" s="4" t="s">
        <v>4525</v>
      </c>
      <c r="B2432" s="5" t="s">
        <v>55</v>
      </c>
      <c r="C2432" s="6" t="s">
        <v>1182</v>
      </c>
    </row>
    <row r="2433" spans="1:3" ht="26.25" hidden="1" x14ac:dyDescent="0.25">
      <c r="A2433" s="4" t="s">
        <v>4526</v>
      </c>
      <c r="B2433" s="5" t="s">
        <v>55</v>
      </c>
      <c r="C2433" s="6" t="s">
        <v>3326</v>
      </c>
    </row>
    <row r="2434" spans="1:3" ht="39" x14ac:dyDescent="0.25">
      <c r="A2434" s="4" t="s">
        <v>6532</v>
      </c>
      <c r="B2434" s="5" t="s">
        <v>20</v>
      </c>
      <c r="C2434" s="6" t="s">
        <v>6533</v>
      </c>
    </row>
    <row r="2435" spans="1:3" ht="39" x14ac:dyDescent="0.25">
      <c r="A2435" s="4" t="s">
        <v>6556</v>
      </c>
      <c r="B2435" s="5" t="s">
        <v>20</v>
      </c>
      <c r="C2435" s="6" t="s">
        <v>6557</v>
      </c>
    </row>
    <row r="2436" spans="1:3" ht="39" x14ac:dyDescent="0.25">
      <c r="A2436" s="4" t="s">
        <v>6576</v>
      </c>
      <c r="B2436" s="5" t="s">
        <v>20</v>
      </c>
      <c r="C2436" s="6" t="s">
        <v>6577</v>
      </c>
    </row>
    <row r="2437" spans="1:3" ht="39" x14ac:dyDescent="0.25">
      <c r="A2437" s="4" t="s">
        <v>6600</v>
      </c>
      <c r="B2437" s="5" t="s">
        <v>20</v>
      </c>
      <c r="C2437" s="6" t="s">
        <v>6601</v>
      </c>
    </row>
    <row r="2438" spans="1:3" ht="39" x14ac:dyDescent="0.25">
      <c r="A2438" s="4" t="s">
        <v>6620</v>
      </c>
      <c r="B2438" s="5" t="s">
        <v>20</v>
      </c>
      <c r="C2438" s="6" t="s">
        <v>6621</v>
      </c>
    </row>
    <row r="2439" spans="1:3" ht="39" x14ac:dyDescent="0.25">
      <c r="A2439" s="4" t="s">
        <v>6644</v>
      </c>
      <c r="B2439" s="5" t="s">
        <v>20</v>
      </c>
      <c r="C2439" s="6" t="s">
        <v>6645</v>
      </c>
    </row>
    <row r="2440" spans="1:3" ht="51.75" x14ac:dyDescent="0.25">
      <c r="A2440" s="4" t="s">
        <v>6668</v>
      </c>
      <c r="B2440" s="5" t="s">
        <v>20</v>
      </c>
      <c r="C2440" s="6" t="s">
        <v>6669</v>
      </c>
    </row>
    <row r="2441" spans="1:3" ht="39" x14ac:dyDescent="0.25">
      <c r="A2441" s="4" t="s">
        <v>6688</v>
      </c>
      <c r="B2441" s="5" t="s">
        <v>20</v>
      </c>
      <c r="C2441" s="6" t="s">
        <v>6689</v>
      </c>
    </row>
    <row r="2442" spans="1:3" ht="51.75" x14ac:dyDescent="0.25">
      <c r="A2442" s="4" t="s">
        <v>6708</v>
      </c>
      <c r="B2442" s="5" t="s">
        <v>20</v>
      </c>
      <c r="C2442" s="6" t="s">
        <v>6709</v>
      </c>
    </row>
    <row r="2443" spans="1:3" hidden="1" x14ac:dyDescent="0.25">
      <c r="A2443" s="4" t="s">
        <v>4545</v>
      </c>
      <c r="B2443" s="5" t="s">
        <v>119</v>
      </c>
      <c r="C2443" s="6" t="s">
        <v>492</v>
      </c>
    </row>
    <row r="2444" spans="1:3" ht="39" x14ac:dyDescent="0.25">
      <c r="A2444" s="4" t="s">
        <v>6728</v>
      </c>
      <c r="B2444" s="5" t="s">
        <v>20</v>
      </c>
      <c r="C2444" s="6" t="s">
        <v>6729</v>
      </c>
    </row>
    <row r="2445" spans="1:3" hidden="1" x14ac:dyDescent="0.25">
      <c r="A2445" s="4" t="s">
        <v>4548</v>
      </c>
      <c r="B2445" s="5" t="s">
        <v>147</v>
      </c>
      <c r="C2445" s="6" t="s">
        <v>492</v>
      </c>
    </row>
    <row r="2446" spans="1:3" hidden="1" x14ac:dyDescent="0.25">
      <c r="A2446" s="4" t="s">
        <v>4549</v>
      </c>
      <c r="B2446" s="5" t="s">
        <v>55</v>
      </c>
      <c r="C2446" s="6" t="s">
        <v>494</v>
      </c>
    </row>
    <row r="2447" spans="1:3" hidden="1" x14ac:dyDescent="0.25">
      <c r="A2447" s="4" t="s">
        <v>4550</v>
      </c>
      <c r="B2447" s="5" t="s">
        <v>55</v>
      </c>
      <c r="C2447" s="6" t="s">
        <v>1698</v>
      </c>
    </row>
    <row r="2448" spans="1:3" ht="26.25" hidden="1" x14ac:dyDescent="0.25">
      <c r="A2448" s="4" t="s">
        <v>4551</v>
      </c>
      <c r="B2448" s="5" t="s">
        <v>55</v>
      </c>
      <c r="C2448" s="6" t="s">
        <v>4196</v>
      </c>
    </row>
    <row r="2449" spans="1:3" hidden="1" x14ac:dyDescent="0.25">
      <c r="A2449" s="4" t="s">
        <v>4552</v>
      </c>
      <c r="B2449" s="5" t="s">
        <v>55</v>
      </c>
      <c r="C2449" s="6" t="s">
        <v>494</v>
      </c>
    </row>
    <row r="2450" spans="1:3" hidden="1" x14ac:dyDescent="0.25">
      <c r="A2450" s="4" t="s">
        <v>4553</v>
      </c>
      <c r="B2450" s="5" t="s">
        <v>55</v>
      </c>
      <c r="C2450" s="6" t="s">
        <v>809</v>
      </c>
    </row>
    <row r="2451" spans="1:3" ht="26.25" hidden="1" x14ac:dyDescent="0.25">
      <c r="A2451" s="4" t="s">
        <v>4554</v>
      </c>
      <c r="B2451" s="5" t="s">
        <v>55</v>
      </c>
      <c r="C2451" s="6" t="s">
        <v>4555</v>
      </c>
    </row>
    <row r="2452" spans="1:3" ht="39" x14ac:dyDescent="0.25">
      <c r="A2452" s="4" t="s">
        <v>6754</v>
      </c>
      <c r="B2452" s="5" t="s">
        <v>20</v>
      </c>
      <c r="C2452" s="6" t="s">
        <v>6755</v>
      </c>
    </row>
    <row r="2453" spans="1:3" ht="39" x14ac:dyDescent="0.25">
      <c r="A2453" s="4" t="s">
        <v>6776</v>
      </c>
      <c r="B2453" s="5" t="s">
        <v>20</v>
      </c>
      <c r="C2453" s="6" t="s">
        <v>6777</v>
      </c>
    </row>
    <row r="2454" spans="1:3" ht="39" x14ac:dyDescent="0.25">
      <c r="A2454" s="4" t="s">
        <v>6801</v>
      </c>
      <c r="B2454" s="5" t="s">
        <v>20</v>
      </c>
      <c r="C2454" s="6" t="s">
        <v>6802</v>
      </c>
    </row>
    <row r="2455" spans="1:3" ht="39" x14ac:dyDescent="0.25">
      <c r="A2455" s="4" t="s">
        <v>6821</v>
      </c>
      <c r="B2455" s="5" t="s">
        <v>20</v>
      </c>
      <c r="C2455" s="6" t="s">
        <v>6822</v>
      </c>
    </row>
    <row r="2456" spans="1:3" ht="39" x14ac:dyDescent="0.25">
      <c r="A2456" s="4" t="s">
        <v>6841</v>
      </c>
      <c r="B2456" s="5" t="s">
        <v>20</v>
      </c>
      <c r="C2456" s="6" t="s">
        <v>6842</v>
      </c>
    </row>
    <row r="2457" spans="1:3" ht="39" x14ac:dyDescent="0.25">
      <c r="A2457" s="4" t="s">
        <v>6861</v>
      </c>
      <c r="B2457" s="5" t="s">
        <v>20</v>
      </c>
      <c r="C2457" s="6" t="s">
        <v>6862</v>
      </c>
    </row>
    <row r="2458" spans="1:3" ht="39" x14ac:dyDescent="0.25">
      <c r="A2458" s="4" t="s">
        <v>6881</v>
      </c>
      <c r="B2458" s="5" t="s">
        <v>20</v>
      </c>
      <c r="C2458" s="6" t="s">
        <v>6882</v>
      </c>
    </row>
    <row r="2459" spans="1:3" ht="39" x14ac:dyDescent="0.25">
      <c r="A2459" s="4" t="s">
        <v>6901</v>
      </c>
      <c r="B2459" s="5" t="s">
        <v>20</v>
      </c>
      <c r="C2459" s="6" t="s">
        <v>6902</v>
      </c>
    </row>
    <row r="2460" spans="1:3" ht="39" x14ac:dyDescent="0.25">
      <c r="A2460" s="4" t="s">
        <v>6925</v>
      </c>
      <c r="B2460" s="5" t="s">
        <v>20</v>
      </c>
      <c r="C2460" s="6" t="s">
        <v>6926</v>
      </c>
    </row>
    <row r="2461" spans="1:3" ht="39" x14ac:dyDescent="0.25">
      <c r="A2461" s="4" t="s">
        <v>6949</v>
      </c>
      <c r="B2461" s="5" t="s">
        <v>20</v>
      </c>
      <c r="C2461" s="6" t="s">
        <v>6950</v>
      </c>
    </row>
    <row r="2462" spans="1:3" hidden="1" x14ac:dyDescent="0.25">
      <c r="A2462" s="4" t="s">
        <v>4576</v>
      </c>
      <c r="B2462" s="5" t="s">
        <v>101</v>
      </c>
      <c r="C2462" s="6" t="s">
        <v>656</v>
      </c>
    </row>
    <row r="2463" spans="1:3" hidden="1" x14ac:dyDescent="0.25">
      <c r="A2463" s="4" t="s">
        <v>4577</v>
      </c>
      <c r="B2463" s="5" t="s">
        <v>20</v>
      </c>
      <c r="C2463" s="6" t="s">
        <v>4578</v>
      </c>
    </row>
    <row r="2464" spans="1:3" ht="39" x14ac:dyDescent="0.25">
      <c r="A2464" s="4" t="s">
        <v>6969</v>
      </c>
      <c r="B2464" s="5" t="s">
        <v>20</v>
      </c>
      <c r="C2464" s="6" t="s">
        <v>6970</v>
      </c>
    </row>
    <row r="2465" spans="1:3" ht="39" x14ac:dyDescent="0.25">
      <c r="A2465" s="4" t="s">
        <v>6991</v>
      </c>
      <c r="B2465" s="5" t="s">
        <v>20</v>
      </c>
      <c r="C2465" s="6" t="s">
        <v>6992</v>
      </c>
    </row>
    <row r="2466" spans="1:3" ht="39" x14ac:dyDescent="0.25">
      <c r="A2466" s="4" t="s">
        <v>7017</v>
      </c>
      <c r="B2466" s="5" t="s">
        <v>20</v>
      </c>
      <c r="C2466" s="6" t="s">
        <v>7018</v>
      </c>
    </row>
    <row r="2467" spans="1:3" ht="39" x14ac:dyDescent="0.25">
      <c r="A2467" s="4" t="s">
        <v>7045</v>
      </c>
      <c r="B2467" s="5" t="s">
        <v>20</v>
      </c>
      <c r="C2467" s="6" t="s">
        <v>7046</v>
      </c>
    </row>
    <row r="2468" spans="1:3" ht="39" x14ac:dyDescent="0.25">
      <c r="A2468" s="4" t="s">
        <v>7065</v>
      </c>
      <c r="B2468" s="5" t="s">
        <v>20</v>
      </c>
      <c r="C2468" s="6" t="s">
        <v>7066</v>
      </c>
    </row>
    <row r="2469" spans="1:3" ht="39" x14ac:dyDescent="0.25">
      <c r="A2469" s="4" t="s">
        <v>7093</v>
      </c>
      <c r="B2469" s="5" t="s">
        <v>20</v>
      </c>
      <c r="C2469" s="6" t="s">
        <v>7094</v>
      </c>
    </row>
    <row r="2470" spans="1:3" ht="39" x14ac:dyDescent="0.25">
      <c r="A2470" s="4" t="s">
        <v>7113</v>
      </c>
      <c r="B2470" s="5" t="s">
        <v>20</v>
      </c>
      <c r="C2470" s="6" t="s">
        <v>7114</v>
      </c>
    </row>
    <row r="2471" spans="1:3" ht="39" x14ac:dyDescent="0.25">
      <c r="A2471" s="4" t="s">
        <v>7133</v>
      </c>
      <c r="B2471" s="5" t="s">
        <v>20</v>
      </c>
      <c r="C2471" s="6" t="s">
        <v>7134</v>
      </c>
    </row>
    <row r="2472" spans="1:3" ht="39" x14ac:dyDescent="0.25">
      <c r="A2472" s="4" t="s">
        <v>7153</v>
      </c>
      <c r="B2472" s="5" t="s">
        <v>20</v>
      </c>
      <c r="C2472" s="6" t="s">
        <v>7154</v>
      </c>
    </row>
    <row r="2473" spans="1:3" ht="39" x14ac:dyDescent="0.25">
      <c r="A2473" s="4" t="s">
        <v>7175</v>
      </c>
      <c r="B2473" s="5" t="s">
        <v>20</v>
      </c>
      <c r="C2473" s="6" t="s">
        <v>7176</v>
      </c>
    </row>
    <row r="2474" spans="1:3" ht="39" x14ac:dyDescent="0.25">
      <c r="A2474" s="4" t="s">
        <v>7199</v>
      </c>
      <c r="B2474" s="5" t="s">
        <v>20</v>
      </c>
      <c r="C2474" s="6" t="s">
        <v>7200</v>
      </c>
    </row>
    <row r="2475" spans="1:3" ht="39" x14ac:dyDescent="0.25">
      <c r="A2475" s="4" t="s">
        <v>7219</v>
      </c>
      <c r="B2475" s="5" t="s">
        <v>20</v>
      </c>
      <c r="C2475" s="6" t="s">
        <v>7220</v>
      </c>
    </row>
    <row r="2476" spans="1:3" ht="39" x14ac:dyDescent="0.25">
      <c r="A2476" s="4" t="s">
        <v>7239</v>
      </c>
      <c r="B2476" s="5" t="s">
        <v>20</v>
      </c>
      <c r="C2476" s="6" t="s">
        <v>7240</v>
      </c>
    </row>
    <row r="2477" spans="1:3" ht="39" x14ac:dyDescent="0.25">
      <c r="A2477" s="4" t="s">
        <v>7267</v>
      </c>
      <c r="B2477" s="5" t="s">
        <v>20</v>
      </c>
      <c r="C2477" s="6" t="s">
        <v>7268</v>
      </c>
    </row>
    <row r="2478" spans="1:3" ht="39" x14ac:dyDescent="0.25">
      <c r="A2478" s="4" t="s">
        <v>7287</v>
      </c>
      <c r="B2478" s="5" t="s">
        <v>20</v>
      </c>
      <c r="C2478" s="6" t="s">
        <v>7288</v>
      </c>
    </row>
    <row r="2479" spans="1:3" ht="39" x14ac:dyDescent="0.25">
      <c r="A2479" s="4" t="s">
        <v>7307</v>
      </c>
      <c r="B2479" s="5" t="s">
        <v>20</v>
      </c>
      <c r="C2479" s="6" t="s">
        <v>7308</v>
      </c>
    </row>
    <row r="2480" spans="1:3" ht="39" x14ac:dyDescent="0.25">
      <c r="A2480" s="4" t="s">
        <v>7327</v>
      </c>
      <c r="B2480" s="5" t="s">
        <v>20</v>
      </c>
      <c r="C2480" s="6" t="s">
        <v>7328</v>
      </c>
    </row>
    <row r="2481" spans="1:3" ht="39" x14ac:dyDescent="0.25">
      <c r="A2481" s="4" t="s">
        <v>7353</v>
      </c>
      <c r="B2481" s="5" t="s">
        <v>20</v>
      </c>
      <c r="C2481" s="6" t="s">
        <v>7354</v>
      </c>
    </row>
    <row r="2482" spans="1:3" hidden="1" x14ac:dyDescent="0.25">
      <c r="A2482" s="4" t="s">
        <v>4615</v>
      </c>
      <c r="B2482" s="5" t="s">
        <v>116</v>
      </c>
      <c r="C2482" s="6" t="s">
        <v>492</v>
      </c>
    </row>
    <row r="2483" spans="1:3" ht="39" x14ac:dyDescent="0.25">
      <c r="A2483" s="4" t="s">
        <v>7384</v>
      </c>
      <c r="B2483" s="5" t="s">
        <v>20</v>
      </c>
      <c r="C2483" s="6" t="s">
        <v>7385</v>
      </c>
    </row>
    <row r="2484" spans="1:3" ht="39" x14ac:dyDescent="0.25">
      <c r="A2484" s="4" t="s">
        <v>7404</v>
      </c>
      <c r="B2484" s="5" t="s">
        <v>20</v>
      </c>
      <c r="C2484" s="6" t="s">
        <v>7405</v>
      </c>
    </row>
    <row r="2485" spans="1:3" hidden="1" x14ac:dyDescent="0.25">
      <c r="A2485" s="4" t="s">
        <v>4620</v>
      </c>
      <c r="B2485" s="5" t="s">
        <v>55</v>
      </c>
      <c r="C2485" s="6" t="s">
        <v>494</v>
      </c>
    </row>
    <row r="2486" spans="1:3" hidden="1" x14ac:dyDescent="0.25">
      <c r="A2486" s="4" t="s">
        <v>4621</v>
      </c>
      <c r="B2486" s="5" t="s">
        <v>55</v>
      </c>
      <c r="C2486" s="6" t="s">
        <v>1610</v>
      </c>
    </row>
    <row r="2487" spans="1:3" ht="26.25" hidden="1" x14ac:dyDescent="0.25">
      <c r="A2487" s="4" t="s">
        <v>4622</v>
      </c>
      <c r="B2487" s="5" t="s">
        <v>55</v>
      </c>
      <c r="C2487" s="6" t="s">
        <v>3955</v>
      </c>
    </row>
    <row r="2488" spans="1:3" ht="39" x14ac:dyDescent="0.25">
      <c r="A2488" s="4" t="s">
        <v>7424</v>
      </c>
      <c r="B2488" s="5" t="s">
        <v>20</v>
      </c>
      <c r="C2488" s="6" t="s">
        <v>7425</v>
      </c>
    </row>
    <row r="2489" spans="1:3" ht="39" x14ac:dyDescent="0.25">
      <c r="A2489" s="4" t="s">
        <v>7444</v>
      </c>
      <c r="B2489" s="5" t="s">
        <v>20</v>
      </c>
      <c r="C2489" s="6" t="s">
        <v>7445</v>
      </c>
    </row>
    <row r="2490" spans="1:3" ht="39" x14ac:dyDescent="0.25">
      <c r="A2490" s="4" t="s">
        <v>7464</v>
      </c>
      <c r="B2490" s="5" t="s">
        <v>20</v>
      </c>
      <c r="C2490" s="6" t="s">
        <v>7465</v>
      </c>
    </row>
    <row r="2491" spans="1:3" ht="39" x14ac:dyDescent="0.25">
      <c r="A2491" s="4" t="s">
        <v>7484</v>
      </c>
      <c r="B2491" s="5" t="s">
        <v>20</v>
      </c>
      <c r="C2491" s="6" t="s">
        <v>7485</v>
      </c>
    </row>
    <row r="2492" spans="1:3" ht="39" x14ac:dyDescent="0.25">
      <c r="A2492" s="4" t="s">
        <v>7504</v>
      </c>
      <c r="B2492" s="5" t="s">
        <v>20</v>
      </c>
      <c r="C2492" s="6" t="s">
        <v>7505</v>
      </c>
    </row>
    <row r="2493" spans="1:3" ht="51.75" x14ac:dyDescent="0.25">
      <c r="A2493" s="4" t="s">
        <v>7524</v>
      </c>
      <c r="B2493" s="5" t="s">
        <v>20</v>
      </c>
      <c r="C2493" s="6" t="s">
        <v>7525</v>
      </c>
    </row>
    <row r="2494" spans="1:3" ht="39" x14ac:dyDescent="0.25">
      <c r="A2494" s="4" t="s">
        <v>7548</v>
      </c>
      <c r="B2494" s="5" t="s">
        <v>20</v>
      </c>
      <c r="C2494" s="6" t="s">
        <v>7549</v>
      </c>
    </row>
    <row r="2495" spans="1:3" ht="39" x14ac:dyDescent="0.25">
      <c r="A2495" s="4" t="s">
        <v>7568</v>
      </c>
      <c r="B2495" s="5" t="s">
        <v>20</v>
      </c>
      <c r="C2495" s="6" t="s">
        <v>7569</v>
      </c>
    </row>
    <row r="2496" spans="1:3" ht="39" x14ac:dyDescent="0.25">
      <c r="A2496" s="4" t="s">
        <v>7592</v>
      </c>
      <c r="B2496" s="5" t="s">
        <v>20</v>
      </c>
      <c r="C2496" s="6" t="s">
        <v>7593</v>
      </c>
    </row>
    <row r="2497" spans="1:3" ht="39" x14ac:dyDescent="0.25">
      <c r="A2497" s="4" t="s">
        <v>7612</v>
      </c>
      <c r="B2497" s="5" t="s">
        <v>20</v>
      </c>
      <c r="C2497" s="6" t="s">
        <v>7613</v>
      </c>
    </row>
    <row r="2498" spans="1:3" ht="39" x14ac:dyDescent="0.25">
      <c r="A2498" s="4" t="s">
        <v>7642</v>
      </c>
      <c r="B2498" s="5" t="s">
        <v>20</v>
      </c>
      <c r="C2498" s="6" t="s">
        <v>7643</v>
      </c>
    </row>
    <row r="2499" spans="1:3" ht="39" x14ac:dyDescent="0.25">
      <c r="A2499" s="4" t="s">
        <v>7662</v>
      </c>
      <c r="B2499" s="5" t="s">
        <v>20</v>
      </c>
      <c r="C2499" s="6" t="s">
        <v>7663</v>
      </c>
    </row>
    <row r="2500" spans="1:3" ht="39" x14ac:dyDescent="0.25">
      <c r="A2500" s="4" t="s">
        <v>7682</v>
      </c>
      <c r="B2500" s="5" t="s">
        <v>20</v>
      </c>
      <c r="C2500" s="6" t="s">
        <v>7683</v>
      </c>
    </row>
    <row r="2501" spans="1:3" ht="39" x14ac:dyDescent="0.25">
      <c r="A2501" s="4" t="s">
        <v>7702</v>
      </c>
      <c r="B2501" s="5" t="s">
        <v>20</v>
      </c>
      <c r="C2501" s="6" t="s">
        <v>7703</v>
      </c>
    </row>
    <row r="2502" spans="1:3" ht="39" x14ac:dyDescent="0.25">
      <c r="A2502" s="4" t="s">
        <v>7726</v>
      </c>
      <c r="B2502" s="5" t="s">
        <v>20</v>
      </c>
      <c r="C2502" s="6" t="s">
        <v>7727</v>
      </c>
    </row>
    <row r="2503" spans="1:3" ht="39" x14ac:dyDescent="0.25">
      <c r="A2503" s="4" t="s">
        <v>7747</v>
      </c>
      <c r="B2503" s="5" t="s">
        <v>20</v>
      </c>
      <c r="C2503" s="6" t="s">
        <v>7748</v>
      </c>
    </row>
    <row r="2504" spans="1:3" ht="39" x14ac:dyDescent="0.25">
      <c r="A2504" s="4" t="s">
        <v>7767</v>
      </c>
      <c r="B2504" s="5" t="s">
        <v>20</v>
      </c>
      <c r="C2504" s="6" t="s">
        <v>7768</v>
      </c>
    </row>
    <row r="2505" spans="1:3" ht="39" x14ac:dyDescent="0.25">
      <c r="A2505" s="4" t="s">
        <v>7787</v>
      </c>
      <c r="B2505" s="5" t="s">
        <v>20</v>
      </c>
      <c r="C2505" s="6" t="s">
        <v>7788</v>
      </c>
    </row>
    <row r="2506" spans="1:3" ht="39" x14ac:dyDescent="0.25">
      <c r="A2506" s="4" t="s">
        <v>7807</v>
      </c>
      <c r="B2506" s="5" t="s">
        <v>20</v>
      </c>
      <c r="C2506" s="6" t="s">
        <v>7808</v>
      </c>
    </row>
    <row r="2507" spans="1:3" ht="39" x14ac:dyDescent="0.25">
      <c r="A2507" s="4" t="s">
        <v>7827</v>
      </c>
      <c r="B2507" s="5" t="s">
        <v>20</v>
      </c>
      <c r="C2507" s="6" t="s">
        <v>7828</v>
      </c>
    </row>
    <row r="2508" spans="1:3" ht="39" x14ac:dyDescent="0.25">
      <c r="A2508" s="4" t="s">
        <v>7852</v>
      </c>
      <c r="B2508" s="5" t="s">
        <v>20</v>
      </c>
      <c r="C2508" s="6" t="s">
        <v>7853</v>
      </c>
    </row>
    <row r="2509" spans="1:3" ht="39" x14ac:dyDescent="0.25">
      <c r="A2509" s="4" t="s">
        <v>7872</v>
      </c>
      <c r="B2509" s="5" t="s">
        <v>20</v>
      </c>
      <c r="C2509" s="6" t="s">
        <v>7873</v>
      </c>
    </row>
    <row r="2510" spans="1:3" ht="39" x14ac:dyDescent="0.25">
      <c r="A2510" s="4" t="s">
        <v>7892</v>
      </c>
      <c r="B2510" s="5" t="s">
        <v>20</v>
      </c>
      <c r="C2510" s="6" t="s">
        <v>7893</v>
      </c>
    </row>
    <row r="2511" spans="1:3" ht="39" x14ac:dyDescent="0.25">
      <c r="A2511" s="4" t="s">
        <v>7926</v>
      </c>
      <c r="B2511" s="5" t="s">
        <v>20</v>
      </c>
      <c r="C2511" s="6" t="s">
        <v>7927</v>
      </c>
    </row>
    <row r="2512" spans="1:3" ht="39" x14ac:dyDescent="0.25">
      <c r="A2512" s="4" t="s">
        <v>7946</v>
      </c>
      <c r="B2512" s="5" t="s">
        <v>20</v>
      </c>
      <c r="C2512" s="6" t="s">
        <v>7947</v>
      </c>
    </row>
    <row r="2513" spans="1:3" ht="39" x14ac:dyDescent="0.25">
      <c r="A2513" s="4" t="s">
        <v>7966</v>
      </c>
      <c r="B2513" s="5" t="s">
        <v>20</v>
      </c>
      <c r="C2513" s="6" t="s">
        <v>7967</v>
      </c>
    </row>
    <row r="2514" spans="1:3" ht="39" x14ac:dyDescent="0.25">
      <c r="A2514" s="4" t="s">
        <v>7986</v>
      </c>
      <c r="B2514" s="5" t="s">
        <v>20</v>
      </c>
      <c r="C2514" s="6" t="s">
        <v>7987</v>
      </c>
    </row>
    <row r="2515" spans="1:3" ht="39" x14ac:dyDescent="0.25">
      <c r="A2515" s="4" t="s">
        <v>8006</v>
      </c>
      <c r="B2515" s="5" t="s">
        <v>20</v>
      </c>
      <c r="C2515" s="6" t="s">
        <v>8007</v>
      </c>
    </row>
    <row r="2516" spans="1:3" ht="39" x14ac:dyDescent="0.25">
      <c r="A2516" s="4" t="s">
        <v>8026</v>
      </c>
      <c r="B2516" s="5" t="s">
        <v>20</v>
      </c>
      <c r="C2516" s="6" t="s">
        <v>8027</v>
      </c>
    </row>
    <row r="2517" spans="1:3" ht="39" x14ac:dyDescent="0.25">
      <c r="A2517" s="4" t="s">
        <v>8050</v>
      </c>
      <c r="B2517" s="5" t="s">
        <v>20</v>
      </c>
      <c r="C2517" s="6" t="s">
        <v>8051</v>
      </c>
    </row>
    <row r="2518" spans="1:3" hidden="1" x14ac:dyDescent="0.25">
      <c r="A2518" s="4" t="s">
        <v>4683</v>
      </c>
      <c r="B2518" s="5" t="s">
        <v>55</v>
      </c>
      <c r="C2518" s="6" t="s">
        <v>194</v>
      </c>
    </row>
    <row r="2519" spans="1:3" hidden="1" x14ac:dyDescent="0.25">
      <c r="A2519" s="4" t="s">
        <v>4684</v>
      </c>
      <c r="B2519" s="5" t="s">
        <v>55</v>
      </c>
      <c r="C2519" s="6" t="s">
        <v>200</v>
      </c>
    </row>
    <row r="2520" spans="1:3" ht="26.25" hidden="1" x14ac:dyDescent="0.25">
      <c r="A2520" s="4" t="s">
        <v>4685</v>
      </c>
      <c r="B2520" s="5" t="s">
        <v>55</v>
      </c>
      <c r="C2520" s="6" t="s">
        <v>4686</v>
      </c>
    </row>
    <row r="2521" spans="1:3" hidden="1" x14ac:dyDescent="0.25">
      <c r="A2521" s="4" t="s">
        <v>4687</v>
      </c>
      <c r="B2521" s="5" t="s">
        <v>101</v>
      </c>
      <c r="C2521" s="6" t="s">
        <v>4688</v>
      </c>
    </row>
    <row r="2522" spans="1:3" ht="39" x14ac:dyDescent="0.25">
      <c r="A2522" s="4" t="s">
        <v>8074</v>
      </c>
      <c r="B2522" s="5" t="s">
        <v>20</v>
      </c>
      <c r="C2522" s="6" t="s">
        <v>8075</v>
      </c>
    </row>
    <row r="2523" spans="1:3" ht="39" x14ac:dyDescent="0.25">
      <c r="A2523" s="4" t="s">
        <v>8094</v>
      </c>
      <c r="B2523" s="5" t="s">
        <v>20</v>
      </c>
      <c r="C2523" s="6" t="s">
        <v>8095</v>
      </c>
    </row>
    <row r="2524" spans="1:3" ht="39" x14ac:dyDescent="0.25">
      <c r="A2524" s="4" t="s">
        <v>8114</v>
      </c>
      <c r="B2524" s="5" t="s">
        <v>20</v>
      </c>
      <c r="C2524" s="6" t="s">
        <v>8115</v>
      </c>
    </row>
    <row r="2525" spans="1:3" ht="51.75" x14ac:dyDescent="0.25">
      <c r="A2525" s="4" t="s">
        <v>8134</v>
      </c>
      <c r="B2525" s="5" t="s">
        <v>20</v>
      </c>
      <c r="C2525" s="6" t="s">
        <v>8135</v>
      </c>
    </row>
    <row r="2526" spans="1:3" ht="39" x14ac:dyDescent="0.25">
      <c r="A2526" s="4" t="s">
        <v>8159</v>
      </c>
      <c r="B2526" s="5" t="s">
        <v>20</v>
      </c>
      <c r="C2526" s="6" t="s">
        <v>8160</v>
      </c>
    </row>
    <row r="2527" spans="1:3" ht="39" x14ac:dyDescent="0.25">
      <c r="A2527" s="4" t="s">
        <v>8179</v>
      </c>
      <c r="B2527" s="5" t="s">
        <v>20</v>
      </c>
      <c r="C2527" s="6" t="s">
        <v>8180</v>
      </c>
    </row>
    <row r="2528" spans="1:3" ht="39" x14ac:dyDescent="0.25">
      <c r="A2528" s="4" t="s">
        <v>8203</v>
      </c>
      <c r="B2528" s="5" t="s">
        <v>20</v>
      </c>
      <c r="C2528" s="6" t="s">
        <v>8204</v>
      </c>
    </row>
    <row r="2529" spans="1:3" ht="39" x14ac:dyDescent="0.25">
      <c r="A2529" s="4" t="s">
        <v>8230</v>
      </c>
      <c r="B2529" s="5" t="s">
        <v>20</v>
      </c>
      <c r="C2529" s="6" t="s">
        <v>8231</v>
      </c>
    </row>
    <row r="2530" spans="1:3" ht="39" x14ac:dyDescent="0.25">
      <c r="A2530" s="4" t="s">
        <v>8254</v>
      </c>
      <c r="B2530" s="5" t="s">
        <v>20</v>
      </c>
      <c r="C2530" s="6" t="s">
        <v>8255</v>
      </c>
    </row>
    <row r="2531" spans="1:3" ht="39" x14ac:dyDescent="0.25">
      <c r="A2531" s="4" t="s">
        <v>8274</v>
      </c>
      <c r="B2531" s="5" t="s">
        <v>20</v>
      </c>
      <c r="C2531" s="6" t="s">
        <v>8275</v>
      </c>
    </row>
    <row r="2532" spans="1:3" hidden="1" x14ac:dyDescent="0.25">
      <c r="A2532" s="4" t="s">
        <v>4709</v>
      </c>
      <c r="B2532" s="5" t="s">
        <v>20</v>
      </c>
      <c r="C2532" s="6" t="s">
        <v>492</v>
      </c>
    </row>
    <row r="2533" spans="1:3" hidden="1" x14ac:dyDescent="0.25">
      <c r="A2533" s="4" t="s">
        <v>4710</v>
      </c>
      <c r="B2533" s="5" t="s">
        <v>55</v>
      </c>
      <c r="C2533" s="6" t="s">
        <v>494</v>
      </c>
    </row>
    <row r="2534" spans="1:3" hidden="1" x14ac:dyDescent="0.25">
      <c r="A2534" s="4" t="s">
        <v>4711</v>
      </c>
      <c r="B2534" s="5" t="s">
        <v>55</v>
      </c>
      <c r="C2534" s="6" t="s">
        <v>1129</v>
      </c>
    </row>
    <row r="2535" spans="1:3" ht="26.25" hidden="1" x14ac:dyDescent="0.25">
      <c r="A2535" s="4" t="s">
        <v>4712</v>
      </c>
      <c r="B2535" s="5" t="s">
        <v>55</v>
      </c>
      <c r="C2535" s="6" t="s">
        <v>4713</v>
      </c>
    </row>
    <row r="2536" spans="1:3" hidden="1" x14ac:dyDescent="0.25">
      <c r="A2536" s="4" t="s">
        <v>4714</v>
      </c>
      <c r="B2536" s="5" t="s">
        <v>55</v>
      </c>
      <c r="C2536" s="6" t="s">
        <v>1133</v>
      </c>
    </row>
    <row r="2537" spans="1:3" ht="26.25" hidden="1" x14ac:dyDescent="0.25">
      <c r="A2537" s="4" t="s">
        <v>4715</v>
      </c>
      <c r="B2537" s="5" t="s">
        <v>55</v>
      </c>
      <c r="C2537" s="6" t="s">
        <v>4111</v>
      </c>
    </row>
    <row r="2538" spans="1:3" ht="39" x14ac:dyDescent="0.25">
      <c r="A2538" s="4" t="s">
        <v>8294</v>
      </c>
      <c r="B2538" s="5" t="s">
        <v>20</v>
      </c>
      <c r="C2538" s="6" t="s">
        <v>8295</v>
      </c>
    </row>
    <row r="2539" spans="1:3" ht="39" x14ac:dyDescent="0.25">
      <c r="A2539" s="4" t="s">
        <v>8314</v>
      </c>
      <c r="B2539" s="5" t="s">
        <v>20</v>
      </c>
      <c r="C2539" s="6" t="s">
        <v>8315</v>
      </c>
    </row>
    <row r="2540" spans="1:3" ht="39" x14ac:dyDescent="0.25">
      <c r="A2540" s="4" t="s">
        <v>8334</v>
      </c>
      <c r="B2540" s="5" t="s">
        <v>20</v>
      </c>
      <c r="C2540" s="6" t="s">
        <v>8335</v>
      </c>
    </row>
    <row r="2541" spans="1:3" ht="39" x14ac:dyDescent="0.25">
      <c r="A2541" s="4" t="s">
        <v>8354</v>
      </c>
      <c r="B2541" s="5" t="s">
        <v>20</v>
      </c>
      <c r="C2541" s="6" t="s">
        <v>8355</v>
      </c>
    </row>
    <row r="2542" spans="1:3" ht="39" x14ac:dyDescent="0.25">
      <c r="A2542" s="4" t="s">
        <v>8374</v>
      </c>
      <c r="B2542" s="5" t="s">
        <v>20</v>
      </c>
      <c r="C2542" s="6" t="s">
        <v>8375</v>
      </c>
    </row>
    <row r="2543" spans="1:3" ht="39" x14ac:dyDescent="0.25">
      <c r="A2543" s="4" t="s">
        <v>8396</v>
      </c>
      <c r="B2543" s="5" t="s">
        <v>20</v>
      </c>
      <c r="C2543" s="6" t="s">
        <v>8397</v>
      </c>
    </row>
    <row r="2544" spans="1:3" ht="39" x14ac:dyDescent="0.25">
      <c r="A2544" s="4" t="s">
        <v>8424</v>
      </c>
      <c r="B2544" s="5" t="s">
        <v>20</v>
      </c>
      <c r="C2544" s="6" t="s">
        <v>8425</v>
      </c>
    </row>
    <row r="2545" spans="1:3" ht="39" x14ac:dyDescent="0.25">
      <c r="A2545" s="4" t="s">
        <v>8448</v>
      </c>
      <c r="B2545" s="5" t="s">
        <v>20</v>
      </c>
      <c r="C2545" s="6" t="s">
        <v>8449</v>
      </c>
    </row>
    <row r="2546" spans="1:3" ht="39" x14ac:dyDescent="0.25">
      <c r="A2546" s="4" t="s">
        <v>8468</v>
      </c>
      <c r="B2546" s="5" t="s">
        <v>20</v>
      </c>
      <c r="C2546" s="6" t="s">
        <v>8469</v>
      </c>
    </row>
    <row r="2547" spans="1:3" ht="39" x14ac:dyDescent="0.25">
      <c r="A2547" s="4" t="s">
        <v>8493</v>
      </c>
      <c r="B2547" s="5" t="s">
        <v>20</v>
      </c>
      <c r="C2547" s="6" t="s">
        <v>8494</v>
      </c>
    </row>
    <row r="2548" spans="1:3" ht="39" x14ac:dyDescent="0.25">
      <c r="A2548" s="4" t="s">
        <v>8519</v>
      </c>
      <c r="B2548" s="5" t="s">
        <v>20</v>
      </c>
      <c r="C2548" s="6" t="s">
        <v>8520</v>
      </c>
    </row>
    <row r="2549" spans="1:3" ht="39" x14ac:dyDescent="0.25">
      <c r="A2549" s="4" t="s">
        <v>8539</v>
      </c>
      <c r="B2549" s="5" t="s">
        <v>20</v>
      </c>
      <c r="C2549" s="6" t="s">
        <v>8540</v>
      </c>
    </row>
    <row r="2550" spans="1:3" ht="39" x14ac:dyDescent="0.25">
      <c r="A2550" s="4" t="s">
        <v>8563</v>
      </c>
      <c r="B2550" s="5" t="s">
        <v>20</v>
      </c>
      <c r="C2550" s="6" t="s">
        <v>8564</v>
      </c>
    </row>
    <row r="2551" spans="1:3" ht="39" x14ac:dyDescent="0.25">
      <c r="A2551" s="4" t="s">
        <v>8590</v>
      </c>
      <c r="B2551" s="5" t="s">
        <v>20</v>
      </c>
      <c r="C2551" s="6" t="s">
        <v>8591</v>
      </c>
    </row>
    <row r="2552" spans="1:3" ht="39" x14ac:dyDescent="0.25">
      <c r="A2552" s="4" t="s">
        <v>8610</v>
      </c>
      <c r="B2552" s="5" t="s">
        <v>20</v>
      </c>
      <c r="C2552" s="6" t="s">
        <v>8611</v>
      </c>
    </row>
    <row r="2553" spans="1:3" ht="39" x14ac:dyDescent="0.25">
      <c r="A2553" s="4" t="s">
        <v>8632</v>
      </c>
      <c r="B2553" s="5" t="s">
        <v>20</v>
      </c>
      <c r="C2553" s="6" t="s">
        <v>8633</v>
      </c>
    </row>
    <row r="2554" spans="1:3" ht="39" x14ac:dyDescent="0.25">
      <c r="A2554" s="4" t="s">
        <v>8652</v>
      </c>
      <c r="B2554" s="5" t="s">
        <v>20</v>
      </c>
      <c r="C2554" s="6" t="s">
        <v>8653</v>
      </c>
    </row>
    <row r="2555" spans="1:3" ht="39" x14ac:dyDescent="0.25">
      <c r="A2555" s="4" t="s">
        <v>8672</v>
      </c>
      <c r="B2555" s="5" t="s">
        <v>20</v>
      </c>
      <c r="C2555" s="6" t="s">
        <v>8673</v>
      </c>
    </row>
    <row r="2556" spans="1:3" ht="39" x14ac:dyDescent="0.25">
      <c r="A2556" s="4" t="s">
        <v>8692</v>
      </c>
      <c r="B2556" s="5" t="s">
        <v>20</v>
      </c>
      <c r="C2556" s="6" t="s">
        <v>8693</v>
      </c>
    </row>
    <row r="2557" spans="1:3" ht="39" x14ac:dyDescent="0.25">
      <c r="A2557" s="4" t="s">
        <v>8712</v>
      </c>
      <c r="B2557" s="5" t="s">
        <v>20</v>
      </c>
      <c r="C2557" s="6" t="s">
        <v>8713</v>
      </c>
    </row>
    <row r="2558" spans="1:3" ht="39" x14ac:dyDescent="0.25">
      <c r="A2558" s="4" t="s">
        <v>8732</v>
      </c>
      <c r="B2558" s="5" t="s">
        <v>20</v>
      </c>
      <c r="C2558" s="6" t="s">
        <v>8733</v>
      </c>
    </row>
    <row r="2559" spans="1:3" ht="39" x14ac:dyDescent="0.25">
      <c r="A2559" s="4" t="s">
        <v>8757</v>
      </c>
      <c r="B2559" s="5" t="s">
        <v>20</v>
      </c>
      <c r="C2559" s="6" t="s">
        <v>8758</v>
      </c>
    </row>
    <row r="2560" spans="1:3" ht="39" x14ac:dyDescent="0.25">
      <c r="A2560" s="4" t="s">
        <v>8786</v>
      </c>
      <c r="B2560" s="5" t="s">
        <v>20</v>
      </c>
      <c r="C2560" s="6" t="s">
        <v>8787</v>
      </c>
    </row>
    <row r="2561" spans="1:3" ht="39" x14ac:dyDescent="0.25">
      <c r="A2561" s="4" t="s">
        <v>8814</v>
      </c>
      <c r="B2561" s="5" t="s">
        <v>20</v>
      </c>
      <c r="C2561" s="6" t="s">
        <v>8815</v>
      </c>
    </row>
    <row r="2562" spans="1:3" ht="39" x14ac:dyDescent="0.25">
      <c r="A2562" s="4" t="s">
        <v>8837</v>
      </c>
      <c r="B2562" s="5" t="s">
        <v>20</v>
      </c>
      <c r="C2562" s="6" t="s">
        <v>8838</v>
      </c>
    </row>
    <row r="2563" spans="1:3" ht="39" x14ac:dyDescent="0.25">
      <c r="A2563" s="4" t="s">
        <v>8857</v>
      </c>
      <c r="B2563" s="5" t="s">
        <v>20</v>
      </c>
      <c r="C2563" s="6" t="s">
        <v>8858</v>
      </c>
    </row>
    <row r="2564" spans="1:3" ht="51.75" x14ac:dyDescent="0.25">
      <c r="A2564" s="4" t="s">
        <v>8877</v>
      </c>
      <c r="B2564" s="5" t="s">
        <v>20</v>
      </c>
      <c r="C2564" s="6" t="s">
        <v>8878</v>
      </c>
    </row>
    <row r="2565" spans="1:3" ht="39" x14ac:dyDescent="0.25">
      <c r="A2565" s="4" t="s">
        <v>8897</v>
      </c>
      <c r="B2565" s="5" t="s">
        <v>20</v>
      </c>
      <c r="C2565" s="6" t="s">
        <v>8898</v>
      </c>
    </row>
    <row r="2566" spans="1:3" ht="39" x14ac:dyDescent="0.25">
      <c r="A2566" s="4" t="s">
        <v>8923</v>
      </c>
      <c r="B2566" s="5" t="s">
        <v>20</v>
      </c>
      <c r="C2566" s="6" t="s">
        <v>8924</v>
      </c>
    </row>
    <row r="2567" spans="1:3" ht="39" x14ac:dyDescent="0.25">
      <c r="A2567" s="4" t="s">
        <v>8943</v>
      </c>
      <c r="B2567" s="5" t="s">
        <v>20</v>
      </c>
      <c r="C2567" s="6" t="s">
        <v>8944</v>
      </c>
    </row>
    <row r="2568" spans="1:3" ht="39" x14ac:dyDescent="0.25">
      <c r="A2568" s="4" t="s">
        <v>8963</v>
      </c>
      <c r="B2568" s="5" t="s">
        <v>20</v>
      </c>
      <c r="C2568" s="6" t="s">
        <v>8964</v>
      </c>
    </row>
    <row r="2569" spans="1:3" ht="39" x14ac:dyDescent="0.25">
      <c r="A2569" s="4" t="s">
        <v>8983</v>
      </c>
      <c r="B2569" s="5" t="s">
        <v>20</v>
      </c>
      <c r="C2569" s="6" t="s">
        <v>8984</v>
      </c>
    </row>
    <row r="2570" spans="1:3" ht="39" x14ac:dyDescent="0.25">
      <c r="A2570" s="4" t="s">
        <v>9003</v>
      </c>
      <c r="B2570" s="5" t="s">
        <v>20</v>
      </c>
      <c r="C2570" s="6" t="s">
        <v>9004</v>
      </c>
    </row>
    <row r="2571" spans="1:3" ht="39" x14ac:dyDescent="0.25">
      <c r="A2571" s="4" t="s">
        <v>9023</v>
      </c>
      <c r="B2571" s="5" t="s">
        <v>20</v>
      </c>
      <c r="C2571" s="6" t="s">
        <v>9024</v>
      </c>
    </row>
    <row r="2572" spans="1:3" ht="39" x14ac:dyDescent="0.25">
      <c r="A2572" s="4" t="s">
        <v>9047</v>
      </c>
      <c r="B2572" s="5" t="s">
        <v>20</v>
      </c>
      <c r="C2572" s="6" t="s">
        <v>9048</v>
      </c>
    </row>
    <row r="2573" spans="1:3" ht="39" x14ac:dyDescent="0.25">
      <c r="A2573" s="4" t="s">
        <v>9073</v>
      </c>
      <c r="B2573" s="5" t="s">
        <v>20</v>
      </c>
      <c r="C2573" s="6" t="s">
        <v>9074</v>
      </c>
    </row>
    <row r="2574" spans="1:3" ht="39" x14ac:dyDescent="0.25">
      <c r="A2574" s="4" t="s">
        <v>9093</v>
      </c>
      <c r="B2574" s="5" t="s">
        <v>20</v>
      </c>
      <c r="C2574" s="6" t="s">
        <v>9094</v>
      </c>
    </row>
    <row r="2575" spans="1:3" ht="39" x14ac:dyDescent="0.25">
      <c r="A2575" s="4" t="s">
        <v>9120</v>
      </c>
      <c r="B2575" s="5" t="s">
        <v>20</v>
      </c>
      <c r="C2575" s="6" t="s">
        <v>9121</v>
      </c>
    </row>
    <row r="2576" spans="1:3" ht="39" x14ac:dyDescent="0.25">
      <c r="A2576" s="4" t="s">
        <v>9146</v>
      </c>
      <c r="B2576" s="5" t="s">
        <v>20</v>
      </c>
      <c r="C2576" s="6" t="s">
        <v>9147</v>
      </c>
    </row>
    <row r="2577" spans="1:3" ht="39" x14ac:dyDescent="0.25">
      <c r="A2577" s="4" t="s">
        <v>9166</v>
      </c>
      <c r="B2577" s="5" t="s">
        <v>20</v>
      </c>
      <c r="C2577" s="6" t="s">
        <v>9167</v>
      </c>
    </row>
    <row r="2578" spans="1:3" ht="39" x14ac:dyDescent="0.25">
      <c r="A2578" s="4" t="s">
        <v>9186</v>
      </c>
      <c r="B2578" s="5" t="s">
        <v>20</v>
      </c>
      <c r="C2578" s="6" t="s">
        <v>9187</v>
      </c>
    </row>
    <row r="2579" spans="1:3" ht="39" x14ac:dyDescent="0.25">
      <c r="A2579" s="4" t="s">
        <v>9206</v>
      </c>
      <c r="B2579" s="5" t="s">
        <v>20</v>
      </c>
      <c r="C2579" s="6" t="s">
        <v>9207</v>
      </c>
    </row>
    <row r="2580" spans="1:3" ht="39" x14ac:dyDescent="0.25">
      <c r="A2580" s="4" t="s">
        <v>9228</v>
      </c>
      <c r="B2580" s="5" t="s">
        <v>20</v>
      </c>
      <c r="C2580" s="6" t="s">
        <v>9229</v>
      </c>
    </row>
    <row r="2581" spans="1:3" ht="39" x14ac:dyDescent="0.25">
      <c r="A2581" s="4" t="s">
        <v>9252</v>
      </c>
      <c r="B2581" s="5" t="s">
        <v>20</v>
      </c>
      <c r="C2581" s="6" t="s">
        <v>9253</v>
      </c>
    </row>
    <row r="2582" spans="1:3" ht="39" x14ac:dyDescent="0.25">
      <c r="A2582" s="4" t="s">
        <v>9272</v>
      </c>
      <c r="B2582" s="5" t="s">
        <v>20</v>
      </c>
      <c r="C2582" s="6" t="s">
        <v>9273</v>
      </c>
    </row>
    <row r="2583" spans="1:3" ht="39" x14ac:dyDescent="0.25">
      <c r="A2583" s="4" t="s">
        <v>9292</v>
      </c>
      <c r="B2583" s="5" t="s">
        <v>20</v>
      </c>
      <c r="C2583" s="6" t="s">
        <v>9293</v>
      </c>
    </row>
    <row r="2584" spans="1:3" ht="39" x14ac:dyDescent="0.25">
      <c r="A2584" s="4" t="s">
        <v>9314</v>
      </c>
      <c r="B2584" s="5" t="s">
        <v>20</v>
      </c>
      <c r="C2584" s="6" t="s">
        <v>9315</v>
      </c>
    </row>
    <row r="2585" spans="1:3" ht="39" x14ac:dyDescent="0.25">
      <c r="A2585" s="4" t="s">
        <v>9339</v>
      </c>
      <c r="B2585" s="5" t="s">
        <v>20</v>
      </c>
      <c r="C2585" s="6" t="s">
        <v>9340</v>
      </c>
    </row>
    <row r="2586" spans="1:3" ht="39" x14ac:dyDescent="0.25">
      <c r="A2586" s="4" t="s">
        <v>9359</v>
      </c>
      <c r="B2586" s="5" t="s">
        <v>20</v>
      </c>
      <c r="C2586" s="6" t="s">
        <v>9360</v>
      </c>
    </row>
    <row r="2587" spans="1:3" ht="39" x14ac:dyDescent="0.25">
      <c r="A2587" s="4" t="s">
        <v>9384</v>
      </c>
      <c r="B2587" s="5" t="s">
        <v>20</v>
      </c>
      <c r="C2587" s="6" t="s">
        <v>9385</v>
      </c>
    </row>
    <row r="2588" spans="1:3" hidden="1" x14ac:dyDescent="0.25">
      <c r="A2588" s="4" t="s">
        <v>4816</v>
      </c>
      <c r="B2588" s="5" t="s">
        <v>119</v>
      </c>
      <c r="C2588" s="6" t="s">
        <v>492</v>
      </c>
    </row>
    <row r="2589" spans="1:3" hidden="1" x14ac:dyDescent="0.25">
      <c r="A2589" s="4" t="s">
        <v>4817</v>
      </c>
      <c r="B2589" s="5" t="s">
        <v>55</v>
      </c>
      <c r="C2589" s="6" t="s">
        <v>494</v>
      </c>
    </row>
    <row r="2590" spans="1:3" hidden="1" x14ac:dyDescent="0.25">
      <c r="A2590" s="4" t="s">
        <v>4818</v>
      </c>
      <c r="B2590" s="5" t="s">
        <v>55</v>
      </c>
      <c r="C2590" s="6" t="s">
        <v>1103</v>
      </c>
    </row>
    <row r="2591" spans="1:3" ht="26.25" hidden="1" x14ac:dyDescent="0.25">
      <c r="A2591" s="4" t="s">
        <v>4819</v>
      </c>
      <c r="B2591" s="5" t="s">
        <v>55</v>
      </c>
      <c r="C2591" s="6" t="s">
        <v>4555</v>
      </c>
    </row>
    <row r="2592" spans="1:3" ht="39" x14ac:dyDescent="0.25">
      <c r="A2592" s="4" t="s">
        <v>9410</v>
      </c>
      <c r="B2592" s="5" t="s">
        <v>20</v>
      </c>
      <c r="C2592" s="6" t="s">
        <v>9411</v>
      </c>
    </row>
    <row r="2593" spans="1:3" ht="39" x14ac:dyDescent="0.25">
      <c r="A2593" s="4" t="s">
        <v>9430</v>
      </c>
      <c r="B2593" s="5" t="s">
        <v>20</v>
      </c>
      <c r="C2593" s="6" t="s">
        <v>9431</v>
      </c>
    </row>
    <row r="2594" spans="1:3" ht="39" x14ac:dyDescent="0.25">
      <c r="A2594" s="4" t="s">
        <v>9450</v>
      </c>
      <c r="B2594" s="5" t="s">
        <v>20</v>
      </c>
      <c r="C2594" s="6" t="s">
        <v>9451</v>
      </c>
    </row>
    <row r="2595" spans="1:3" ht="39" x14ac:dyDescent="0.25">
      <c r="A2595" s="4" t="s">
        <v>9470</v>
      </c>
      <c r="B2595" s="5" t="s">
        <v>20</v>
      </c>
      <c r="C2595" s="6" t="s">
        <v>9471</v>
      </c>
    </row>
    <row r="2596" spans="1:3" ht="39" x14ac:dyDescent="0.25">
      <c r="A2596" s="4" t="s">
        <v>9494</v>
      </c>
      <c r="B2596" s="5" t="s">
        <v>20</v>
      </c>
      <c r="C2596" s="6" t="s">
        <v>9495</v>
      </c>
    </row>
    <row r="2597" spans="1:3" ht="39" x14ac:dyDescent="0.25">
      <c r="A2597" s="4" t="s">
        <v>9514</v>
      </c>
      <c r="B2597" s="5" t="s">
        <v>20</v>
      </c>
      <c r="C2597" s="6" t="s">
        <v>9515</v>
      </c>
    </row>
    <row r="2598" spans="1:3" ht="39" x14ac:dyDescent="0.25">
      <c r="A2598" s="4" t="s">
        <v>9534</v>
      </c>
      <c r="B2598" s="5" t="s">
        <v>20</v>
      </c>
      <c r="C2598" s="6" t="s">
        <v>9535</v>
      </c>
    </row>
    <row r="2599" spans="1:3" ht="39" x14ac:dyDescent="0.25">
      <c r="A2599" s="4" t="s">
        <v>9554</v>
      </c>
      <c r="B2599" s="5" t="s">
        <v>20</v>
      </c>
      <c r="C2599" s="6" t="s">
        <v>9555</v>
      </c>
    </row>
    <row r="2600" spans="1:3" ht="39" x14ac:dyDescent="0.25">
      <c r="A2600" s="4" t="s">
        <v>9578</v>
      </c>
      <c r="B2600" s="5" t="s">
        <v>20</v>
      </c>
      <c r="C2600" s="6" t="s">
        <v>9579</v>
      </c>
    </row>
    <row r="2601" spans="1:3" ht="39" x14ac:dyDescent="0.25">
      <c r="A2601" s="4" t="s">
        <v>9599</v>
      </c>
      <c r="B2601" s="5" t="s">
        <v>20</v>
      </c>
      <c r="C2601" s="6" t="s">
        <v>9600</v>
      </c>
    </row>
    <row r="2602" spans="1:3" hidden="1" x14ac:dyDescent="0.25">
      <c r="A2602" s="4" t="s">
        <v>4840</v>
      </c>
      <c r="B2602" s="5" t="s">
        <v>49</v>
      </c>
      <c r="C2602" s="6" t="s">
        <v>492</v>
      </c>
    </row>
    <row r="2603" spans="1:3" hidden="1" x14ac:dyDescent="0.25">
      <c r="A2603" s="4" t="s">
        <v>4841</v>
      </c>
      <c r="B2603" s="5" t="s">
        <v>55</v>
      </c>
      <c r="C2603" s="6" t="s">
        <v>494</v>
      </c>
    </row>
    <row r="2604" spans="1:3" hidden="1" x14ac:dyDescent="0.25">
      <c r="A2604" s="4" t="s">
        <v>4842</v>
      </c>
      <c r="B2604" s="5" t="s">
        <v>55</v>
      </c>
      <c r="C2604" s="6" t="s">
        <v>1182</v>
      </c>
    </row>
    <row r="2605" spans="1:3" ht="26.25" hidden="1" x14ac:dyDescent="0.25">
      <c r="A2605" s="4" t="s">
        <v>4843</v>
      </c>
      <c r="B2605" s="5" t="s">
        <v>55</v>
      </c>
      <c r="C2605" s="6" t="s">
        <v>3326</v>
      </c>
    </row>
    <row r="2606" spans="1:3" ht="39" x14ac:dyDescent="0.25">
      <c r="A2606" s="4" t="s">
        <v>9623</v>
      </c>
      <c r="B2606" s="5" t="s">
        <v>20</v>
      </c>
      <c r="C2606" s="6" t="s">
        <v>9624</v>
      </c>
    </row>
    <row r="2607" spans="1:3" ht="39" x14ac:dyDescent="0.25">
      <c r="A2607" s="4" t="s">
        <v>9644</v>
      </c>
      <c r="B2607" s="5" t="s">
        <v>20</v>
      </c>
      <c r="C2607" s="6" t="s">
        <v>9645</v>
      </c>
    </row>
    <row r="2608" spans="1:3" ht="39" x14ac:dyDescent="0.25">
      <c r="A2608" s="4" t="s">
        <v>9668</v>
      </c>
      <c r="B2608" s="5" t="s">
        <v>20</v>
      </c>
      <c r="C2608" s="6" t="s">
        <v>9669</v>
      </c>
    </row>
    <row r="2609" spans="1:3" ht="39" x14ac:dyDescent="0.25">
      <c r="A2609" s="4" t="s">
        <v>9696</v>
      </c>
      <c r="B2609" s="5" t="s">
        <v>20</v>
      </c>
      <c r="C2609" s="6" t="s">
        <v>9697</v>
      </c>
    </row>
    <row r="2610" spans="1:3" ht="39" x14ac:dyDescent="0.25">
      <c r="A2610" s="4" t="s">
        <v>9716</v>
      </c>
      <c r="B2610" s="5" t="s">
        <v>20</v>
      </c>
      <c r="C2610" s="6" t="s">
        <v>9717</v>
      </c>
    </row>
    <row r="2611" spans="1:3" ht="39" x14ac:dyDescent="0.25">
      <c r="A2611" s="4" t="s">
        <v>9738</v>
      </c>
      <c r="B2611" s="5" t="s">
        <v>20</v>
      </c>
      <c r="C2611" s="6" t="s">
        <v>9739</v>
      </c>
    </row>
    <row r="2612" spans="1:3" ht="39" x14ac:dyDescent="0.25">
      <c r="A2612" s="4" t="s">
        <v>9758</v>
      </c>
      <c r="B2612" s="5" t="s">
        <v>20</v>
      </c>
      <c r="C2612" s="6" t="s">
        <v>9759</v>
      </c>
    </row>
    <row r="2613" spans="1:3" ht="39" x14ac:dyDescent="0.25">
      <c r="A2613" s="4" t="s">
        <v>9778</v>
      </c>
      <c r="B2613" s="5" t="s">
        <v>20</v>
      </c>
      <c r="C2613" s="6" t="s">
        <v>9779</v>
      </c>
    </row>
    <row r="2614" spans="1:3" ht="39" x14ac:dyDescent="0.25">
      <c r="A2614" s="4" t="s">
        <v>9798</v>
      </c>
      <c r="B2614" s="5" t="s">
        <v>20</v>
      </c>
      <c r="C2614" s="6" t="s">
        <v>9799</v>
      </c>
    </row>
    <row r="2615" spans="1:3" ht="39" x14ac:dyDescent="0.25">
      <c r="A2615" s="4" t="s">
        <v>9818</v>
      </c>
      <c r="B2615" s="5" t="s">
        <v>20</v>
      </c>
      <c r="C2615" s="6" t="s">
        <v>9819</v>
      </c>
    </row>
    <row r="2616" spans="1:3" ht="39" x14ac:dyDescent="0.25">
      <c r="A2616" s="4" t="s">
        <v>9842</v>
      </c>
      <c r="B2616" s="5" t="s">
        <v>20</v>
      </c>
      <c r="C2616" s="6" t="s">
        <v>9843</v>
      </c>
    </row>
    <row r="2617" spans="1:3" ht="39" x14ac:dyDescent="0.25">
      <c r="A2617" s="4" t="s">
        <v>9862</v>
      </c>
      <c r="B2617" s="5" t="s">
        <v>20</v>
      </c>
      <c r="C2617" s="6" t="s">
        <v>9863</v>
      </c>
    </row>
    <row r="2618" spans="1:3" ht="39" x14ac:dyDescent="0.25">
      <c r="A2618" s="4" t="s">
        <v>9882</v>
      </c>
      <c r="B2618" s="5" t="s">
        <v>20</v>
      </c>
      <c r="C2618" s="6" t="s">
        <v>9883</v>
      </c>
    </row>
    <row r="2619" spans="1:3" ht="39" x14ac:dyDescent="0.25">
      <c r="A2619" s="4" t="s">
        <v>9910</v>
      </c>
      <c r="B2619" s="5" t="s">
        <v>20</v>
      </c>
      <c r="C2619" s="6" t="s">
        <v>9911</v>
      </c>
    </row>
    <row r="2620" spans="1:3" ht="39" x14ac:dyDescent="0.25">
      <c r="A2620" s="4" t="s">
        <v>9930</v>
      </c>
      <c r="B2620" s="5" t="s">
        <v>20</v>
      </c>
      <c r="C2620" s="6" t="s">
        <v>9931</v>
      </c>
    </row>
    <row r="2621" spans="1:3" ht="39" x14ac:dyDescent="0.25">
      <c r="A2621" s="4" t="s">
        <v>9950</v>
      </c>
      <c r="B2621" s="5" t="s">
        <v>20</v>
      </c>
      <c r="C2621" s="6" t="s">
        <v>9951</v>
      </c>
    </row>
    <row r="2622" spans="1:3" ht="39" x14ac:dyDescent="0.25">
      <c r="A2622" s="4" t="s">
        <v>9981</v>
      </c>
      <c r="B2622" s="5" t="s">
        <v>20</v>
      </c>
      <c r="C2622" s="6" t="s">
        <v>9982</v>
      </c>
    </row>
    <row r="2623" spans="1:3" ht="39" x14ac:dyDescent="0.25">
      <c r="A2623" s="4" t="s">
        <v>10002</v>
      </c>
      <c r="B2623" s="5" t="s">
        <v>20</v>
      </c>
      <c r="C2623" s="6" t="s">
        <v>10003</v>
      </c>
    </row>
    <row r="2624" spans="1:3" ht="39" x14ac:dyDescent="0.25">
      <c r="A2624" s="4" t="s">
        <v>10022</v>
      </c>
      <c r="B2624" s="5" t="s">
        <v>20</v>
      </c>
      <c r="C2624" s="6" t="s">
        <v>10023</v>
      </c>
    </row>
    <row r="2625" spans="1:3" ht="39" x14ac:dyDescent="0.25">
      <c r="A2625" s="4" t="s">
        <v>10042</v>
      </c>
      <c r="B2625" s="5" t="s">
        <v>20</v>
      </c>
      <c r="C2625" s="6" t="s">
        <v>10043</v>
      </c>
    </row>
    <row r="2626" spans="1:3" hidden="1" x14ac:dyDescent="0.25">
      <c r="A2626" s="4" t="s">
        <v>4884</v>
      </c>
      <c r="B2626" s="5" t="s">
        <v>49</v>
      </c>
      <c r="C2626" s="6" t="s">
        <v>3068</v>
      </c>
    </row>
    <row r="2627" spans="1:3" ht="39" x14ac:dyDescent="0.25">
      <c r="A2627" s="4" t="s">
        <v>10062</v>
      </c>
      <c r="B2627" s="5" t="s">
        <v>20</v>
      </c>
      <c r="C2627" s="6" t="s">
        <v>10063</v>
      </c>
    </row>
    <row r="2628" spans="1:3" ht="39" x14ac:dyDescent="0.25">
      <c r="A2628" s="4" t="s">
        <v>10082</v>
      </c>
      <c r="B2628" s="5" t="s">
        <v>20</v>
      </c>
      <c r="C2628" s="6" t="s">
        <v>10083</v>
      </c>
    </row>
    <row r="2629" spans="1:3" ht="39" x14ac:dyDescent="0.25">
      <c r="A2629" s="4" t="s">
        <v>10102</v>
      </c>
      <c r="B2629" s="5" t="s">
        <v>20</v>
      </c>
      <c r="C2629" s="6" t="s">
        <v>10103</v>
      </c>
    </row>
    <row r="2630" spans="1:3" ht="39" x14ac:dyDescent="0.25">
      <c r="A2630" s="4" t="s">
        <v>10122</v>
      </c>
      <c r="B2630" s="5" t="s">
        <v>20</v>
      </c>
      <c r="C2630" s="6" t="s">
        <v>10123</v>
      </c>
    </row>
    <row r="2631" spans="1:3" ht="39" x14ac:dyDescent="0.25">
      <c r="A2631" s="4" t="s">
        <v>10142</v>
      </c>
      <c r="B2631" s="5" t="s">
        <v>20</v>
      </c>
      <c r="C2631" s="6" t="s">
        <v>10143</v>
      </c>
    </row>
    <row r="2632" spans="1:3" ht="39" x14ac:dyDescent="0.25">
      <c r="A2632" s="4" t="s">
        <v>10162</v>
      </c>
      <c r="B2632" s="5" t="s">
        <v>20</v>
      </c>
      <c r="C2632" s="6" t="s">
        <v>10163</v>
      </c>
    </row>
    <row r="2633" spans="1:3" ht="39" x14ac:dyDescent="0.25">
      <c r="A2633" s="4" t="s">
        <v>10190</v>
      </c>
      <c r="B2633" s="5" t="s">
        <v>20</v>
      </c>
      <c r="C2633" s="6" t="s">
        <v>10191</v>
      </c>
    </row>
    <row r="2634" spans="1:3" ht="39" x14ac:dyDescent="0.25">
      <c r="A2634" s="4" t="s">
        <v>10210</v>
      </c>
      <c r="B2634" s="5" t="s">
        <v>20</v>
      </c>
      <c r="C2634" s="6" t="s">
        <v>10211</v>
      </c>
    </row>
    <row r="2635" spans="1:3" ht="39" x14ac:dyDescent="0.25">
      <c r="A2635" s="4" t="s">
        <v>10234</v>
      </c>
      <c r="B2635" s="5" t="s">
        <v>20</v>
      </c>
      <c r="C2635" s="6" t="s">
        <v>10235</v>
      </c>
    </row>
    <row r="2636" spans="1:3" ht="39" x14ac:dyDescent="0.25">
      <c r="A2636" s="4" t="s">
        <v>10256</v>
      </c>
      <c r="B2636" s="5" t="s">
        <v>20</v>
      </c>
      <c r="C2636" s="6" t="s">
        <v>10257</v>
      </c>
    </row>
    <row r="2637" spans="1:3" hidden="1" x14ac:dyDescent="0.25">
      <c r="A2637" s="4" t="s">
        <v>4905</v>
      </c>
      <c r="B2637" s="5" t="s">
        <v>147</v>
      </c>
      <c r="C2637" s="6" t="s">
        <v>492</v>
      </c>
    </row>
    <row r="2638" spans="1:3" hidden="1" x14ac:dyDescent="0.25">
      <c r="A2638" s="4" t="s">
        <v>4906</v>
      </c>
      <c r="B2638" s="5" t="s">
        <v>55</v>
      </c>
      <c r="C2638" s="6" t="s">
        <v>494</v>
      </c>
    </row>
    <row r="2639" spans="1:3" hidden="1" x14ac:dyDescent="0.25">
      <c r="A2639" s="4" t="s">
        <v>4907</v>
      </c>
      <c r="B2639" s="5" t="s">
        <v>55</v>
      </c>
      <c r="C2639" s="6" t="s">
        <v>1698</v>
      </c>
    </row>
    <row r="2640" spans="1:3" ht="26.25" hidden="1" x14ac:dyDescent="0.25">
      <c r="A2640" s="4" t="s">
        <v>4908</v>
      </c>
      <c r="B2640" s="5" t="s">
        <v>55</v>
      </c>
      <c r="C2640" s="6" t="s">
        <v>4196</v>
      </c>
    </row>
    <row r="2641" spans="1:3" ht="39" x14ac:dyDescent="0.25">
      <c r="A2641" s="4" t="s">
        <v>10287</v>
      </c>
      <c r="B2641" s="5" t="s">
        <v>20</v>
      </c>
      <c r="C2641" s="6" t="s">
        <v>10288</v>
      </c>
    </row>
    <row r="2642" spans="1:3" ht="39" x14ac:dyDescent="0.25">
      <c r="A2642" s="4" t="s">
        <v>10307</v>
      </c>
      <c r="B2642" s="5" t="s">
        <v>20</v>
      </c>
      <c r="C2642" s="6" t="s">
        <v>10308</v>
      </c>
    </row>
    <row r="2643" spans="1:3" ht="51.75" x14ac:dyDescent="0.25">
      <c r="A2643" s="4" t="s">
        <v>10327</v>
      </c>
      <c r="B2643" s="5" t="s">
        <v>20</v>
      </c>
      <c r="C2643" s="6" t="s">
        <v>10328</v>
      </c>
    </row>
    <row r="2644" spans="1:3" ht="39" x14ac:dyDescent="0.25">
      <c r="A2644" s="4" t="s">
        <v>10347</v>
      </c>
      <c r="B2644" s="5" t="s">
        <v>20</v>
      </c>
      <c r="C2644" s="6" t="s">
        <v>10348</v>
      </c>
    </row>
    <row r="2645" spans="1:3" ht="39" x14ac:dyDescent="0.25">
      <c r="A2645" s="4" t="s">
        <v>10367</v>
      </c>
      <c r="B2645" s="5" t="s">
        <v>20</v>
      </c>
      <c r="C2645" s="6" t="s">
        <v>10368</v>
      </c>
    </row>
    <row r="2646" spans="1:3" ht="39" x14ac:dyDescent="0.25">
      <c r="A2646" s="4" t="s">
        <v>10387</v>
      </c>
      <c r="B2646" s="5" t="s">
        <v>20</v>
      </c>
      <c r="C2646" s="6" t="s">
        <v>10388</v>
      </c>
    </row>
    <row r="2647" spans="1:3" ht="39" x14ac:dyDescent="0.25">
      <c r="A2647" s="4" t="s">
        <v>10407</v>
      </c>
      <c r="B2647" s="5" t="s">
        <v>20</v>
      </c>
      <c r="C2647" s="6" t="s">
        <v>10408</v>
      </c>
    </row>
    <row r="2648" spans="1:3" ht="39" x14ac:dyDescent="0.25">
      <c r="A2648" s="4" t="s">
        <v>10427</v>
      </c>
      <c r="B2648" s="5" t="s">
        <v>20</v>
      </c>
      <c r="C2648" s="6" t="s">
        <v>10428</v>
      </c>
    </row>
    <row r="2649" spans="1:3" ht="39" x14ac:dyDescent="0.25">
      <c r="A2649" s="4" t="s">
        <v>10451</v>
      </c>
      <c r="B2649" s="5" t="s">
        <v>20</v>
      </c>
      <c r="C2649" s="6" t="s">
        <v>10452</v>
      </c>
    </row>
    <row r="2650" spans="1:3" ht="39" x14ac:dyDescent="0.25">
      <c r="A2650" s="4" t="s">
        <v>10471</v>
      </c>
      <c r="B2650" s="5" t="s">
        <v>20</v>
      </c>
      <c r="C2650" s="6" t="s">
        <v>10472</v>
      </c>
    </row>
    <row r="2651" spans="1:3" ht="39" x14ac:dyDescent="0.25">
      <c r="A2651" s="4" t="s">
        <v>10491</v>
      </c>
      <c r="B2651" s="5" t="s">
        <v>20</v>
      </c>
      <c r="C2651" s="6" t="s">
        <v>10492</v>
      </c>
    </row>
    <row r="2652" spans="1:3" ht="39" x14ac:dyDescent="0.25">
      <c r="A2652" s="4" t="s">
        <v>10511</v>
      </c>
      <c r="B2652" s="5" t="s">
        <v>20</v>
      </c>
      <c r="C2652" s="6" t="s">
        <v>10512</v>
      </c>
    </row>
    <row r="2653" spans="1:3" ht="39" x14ac:dyDescent="0.25">
      <c r="A2653" s="4" t="s">
        <v>10535</v>
      </c>
      <c r="B2653" s="5" t="s">
        <v>20</v>
      </c>
      <c r="C2653" s="6" t="s">
        <v>10536</v>
      </c>
    </row>
    <row r="2654" spans="1:3" ht="39" x14ac:dyDescent="0.25">
      <c r="A2654" s="4" t="s">
        <v>10569</v>
      </c>
      <c r="B2654" s="5" t="s">
        <v>20</v>
      </c>
      <c r="C2654" s="6" t="s">
        <v>10570</v>
      </c>
    </row>
    <row r="2655" spans="1:3" ht="39" x14ac:dyDescent="0.25">
      <c r="A2655" s="4" t="s">
        <v>10589</v>
      </c>
      <c r="B2655" s="5" t="s">
        <v>20</v>
      </c>
      <c r="C2655" s="6" t="s">
        <v>10590</v>
      </c>
    </row>
    <row r="2656" spans="1:3" ht="39" x14ac:dyDescent="0.25">
      <c r="A2656" s="4" t="s">
        <v>10609</v>
      </c>
      <c r="B2656" s="5" t="s">
        <v>20</v>
      </c>
      <c r="C2656" s="6" t="s">
        <v>10610</v>
      </c>
    </row>
    <row r="2657" spans="1:3" ht="39" x14ac:dyDescent="0.25">
      <c r="A2657" s="4" t="s">
        <v>10629</v>
      </c>
      <c r="B2657" s="5" t="s">
        <v>20</v>
      </c>
      <c r="C2657" s="6" t="s">
        <v>10630</v>
      </c>
    </row>
    <row r="2658" spans="1:3" ht="39" x14ac:dyDescent="0.25">
      <c r="A2658" s="4" t="s">
        <v>10649</v>
      </c>
      <c r="B2658" s="5" t="s">
        <v>20</v>
      </c>
      <c r="C2658" s="6" t="s">
        <v>10650</v>
      </c>
    </row>
    <row r="2659" spans="1:3" hidden="1" x14ac:dyDescent="0.25">
      <c r="A2659" s="4" t="s">
        <v>4945</v>
      </c>
      <c r="B2659" s="5" t="s">
        <v>116</v>
      </c>
      <c r="C2659" s="6" t="s">
        <v>492</v>
      </c>
    </row>
    <row r="2660" spans="1:3" ht="39" x14ac:dyDescent="0.25">
      <c r="A2660" s="4" t="s">
        <v>10671</v>
      </c>
      <c r="B2660" s="5" t="s">
        <v>20</v>
      </c>
      <c r="C2660" s="6" t="s">
        <v>10672</v>
      </c>
    </row>
    <row r="2661" spans="1:3" ht="39" x14ac:dyDescent="0.25">
      <c r="A2661" s="4" t="s">
        <v>10691</v>
      </c>
      <c r="B2661" s="5" t="s">
        <v>20</v>
      </c>
      <c r="C2661" s="6" t="s">
        <v>10692</v>
      </c>
    </row>
    <row r="2662" spans="1:3" hidden="1" x14ac:dyDescent="0.25">
      <c r="A2662" s="4" t="s">
        <v>4950</v>
      </c>
      <c r="B2662" s="5" t="s">
        <v>55</v>
      </c>
      <c r="C2662" s="6" t="s">
        <v>494</v>
      </c>
    </row>
    <row r="2663" spans="1:3" hidden="1" x14ac:dyDescent="0.25">
      <c r="A2663" s="4" t="s">
        <v>4951</v>
      </c>
      <c r="B2663" s="5" t="s">
        <v>55</v>
      </c>
      <c r="C2663" s="6" t="s">
        <v>1610</v>
      </c>
    </row>
    <row r="2664" spans="1:3" ht="26.25" hidden="1" x14ac:dyDescent="0.25">
      <c r="A2664" s="4" t="s">
        <v>4952</v>
      </c>
      <c r="B2664" s="5" t="s">
        <v>55</v>
      </c>
      <c r="C2664" s="6" t="s">
        <v>3955</v>
      </c>
    </row>
    <row r="2665" spans="1:3" ht="39" x14ac:dyDescent="0.25">
      <c r="A2665" s="4" t="s">
        <v>10711</v>
      </c>
      <c r="B2665" s="5" t="s">
        <v>20</v>
      </c>
      <c r="C2665" s="6" t="s">
        <v>10712</v>
      </c>
    </row>
    <row r="2666" spans="1:3" ht="39" x14ac:dyDescent="0.25">
      <c r="A2666" s="4" t="s">
        <v>10735</v>
      </c>
      <c r="B2666" s="5" t="s">
        <v>20</v>
      </c>
      <c r="C2666" s="6" t="s">
        <v>10736</v>
      </c>
    </row>
    <row r="2667" spans="1:3" ht="39" x14ac:dyDescent="0.25">
      <c r="A2667" s="4" t="s">
        <v>10756</v>
      </c>
      <c r="B2667" s="5" t="s">
        <v>20</v>
      </c>
      <c r="C2667" s="6" t="s">
        <v>10757</v>
      </c>
    </row>
    <row r="2668" spans="1:3" ht="39" x14ac:dyDescent="0.25">
      <c r="A2668" s="4" t="s">
        <v>10776</v>
      </c>
      <c r="B2668" s="5" t="s">
        <v>20</v>
      </c>
      <c r="C2668" s="6" t="s">
        <v>10777</v>
      </c>
    </row>
    <row r="2669" spans="1:3" ht="39" x14ac:dyDescent="0.25">
      <c r="A2669" s="4" t="s">
        <v>10796</v>
      </c>
      <c r="B2669" s="5" t="s">
        <v>20</v>
      </c>
      <c r="C2669" s="6" t="s">
        <v>10797</v>
      </c>
    </row>
    <row r="2670" spans="1:3" ht="39" x14ac:dyDescent="0.25">
      <c r="A2670" s="4" t="s">
        <v>10816</v>
      </c>
      <c r="B2670" s="5" t="s">
        <v>20</v>
      </c>
      <c r="C2670" s="6" t="s">
        <v>10817</v>
      </c>
    </row>
    <row r="2671" spans="1:3" ht="39" x14ac:dyDescent="0.25">
      <c r="A2671" s="4" t="s">
        <v>10843</v>
      </c>
      <c r="B2671" s="5" t="s">
        <v>20</v>
      </c>
      <c r="C2671" s="6" t="s">
        <v>10844</v>
      </c>
    </row>
    <row r="2672" spans="1:3" ht="39" x14ac:dyDescent="0.25">
      <c r="A2672" s="4" t="s">
        <v>10868</v>
      </c>
      <c r="B2672" s="5" t="s">
        <v>20</v>
      </c>
      <c r="C2672" s="6" t="s">
        <v>10869</v>
      </c>
    </row>
    <row r="2673" spans="1:3" ht="39" x14ac:dyDescent="0.25">
      <c r="A2673" s="4" t="s">
        <v>10896</v>
      </c>
      <c r="B2673" s="5" t="s">
        <v>20</v>
      </c>
      <c r="C2673" s="6" t="s">
        <v>10897</v>
      </c>
    </row>
    <row r="2674" spans="1:3" ht="39" x14ac:dyDescent="0.25">
      <c r="A2674" s="4" t="s">
        <v>10916</v>
      </c>
      <c r="B2674" s="5" t="s">
        <v>20</v>
      </c>
      <c r="C2674" s="6" t="s">
        <v>10917</v>
      </c>
    </row>
    <row r="2675" spans="1:3" ht="39" x14ac:dyDescent="0.25">
      <c r="A2675" s="4" t="s">
        <v>10936</v>
      </c>
      <c r="B2675" s="5" t="s">
        <v>20</v>
      </c>
      <c r="C2675" s="6" t="s">
        <v>10937</v>
      </c>
    </row>
    <row r="2676" spans="1:3" ht="39" x14ac:dyDescent="0.25">
      <c r="A2676" s="4" t="s">
        <v>10956</v>
      </c>
      <c r="B2676" s="5" t="s">
        <v>20</v>
      </c>
      <c r="C2676" s="6" t="s">
        <v>10957</v>
      </c>
    </row>
    <row r="2677" spans="1:3" ht="39" x14ac:dyDescent="0.25">
      <c r="A2677" s="4" t="s">
        <v>10976</v>
      </c>
      <c r="B2677" s="5" t="s">
        <v>20</v>
      </c>
      <c r="C2677" s="6" t="s">
        <v>10977</v>
      </c>
    </row>
    <row r="2678" spans="1:3" ht="39" x14ac:dyDescent="0.25">
      <c r="A2678" s="4" t="s">
        <v>10996</v>
      </c>
      <c r="B2678" s="5" t="s">
        <v>20</v>
      </c>
      <c r="C2678" s="6" t="s">
        <v>10997</v>
      </c>
    </row>
    <row r="2679" spans="1:3" ht="51.75" x14ac:dyDescent="0.25">
      <c r="A2679" s="4" t="s">
        <v>11020</v>
      </c>
      <c r="B2679" s="5" t="s">
        <v>20</v>
      </c>
      <c r="C2679" s="6" t="s">
        <v>11021</v>
      </c>
    </row>
    <row r="2680" spans="1:3" ht="39" x14ac:dyDescent="0.25">
      <c r="A2680" s="4" t="s">
        <v>11040</v>
      </c>
      <c r="B2680" s="5" t="s">
        <v>20</v>
      </c>
      <c r="C2680" s="6" t="s">
        <v>11041</v>
      </c>
    </row>
    <row r="2681" spans="1:3" ht="39" x14ac:dyDescent="0.25">
      <c r="A2681" s="4" t="s">
        <v>11063</v>
      </c>
      <c r="B2681" s="5" t="s">
        <v>20</v>
      </c>
      <c r="C2681" s="6" t="s">
        <v>11064</v>
      </c>
    </row>
    <row r="2682" spans="1:3" ht="39" x14ac:dyDescent="0.25">
      <c r="A2682" s="4" t="s">
        <v>11083</v>
      </c>
      <c r="B2682" s="5" t="s">
        <v>20</v>
      </c>
      <c r="C2682" s="6" t="s">
        <v>11084</v>
      </c>
    </row>
    <row r="2683" spans="1:3" ht="39" x14ac:dyDescent="0.25">
      <c r="A2683" s="4" t="s">
        <v>11105</v>
      </c>
      <c r="B2683" s="5" t="s">
        <v>20</v>
      </c>
      <c r="C2683" s="6" t="s">
        <v>11106</v>
      </c>
    </row>
    <row r="2684" spans="1:3" ht="39" x14ac:dyDescent="0.25">
      <c r="A2684" s="4" t="s">
        <v>11125</v>
      </c>
      <c r="B2684" s="5" t="s">
        <v>20</v>
      </c>
      <c r="C2684" s="6" t="s">
        <v>11126</v>
      </c>
    </row>
    <row r="2685" spans="1:3" hidden="1" x14ac:dyDescent="0.25">
      <c r="A2685" s="4" t="s">
        <v>4993</v>
      </c>
      <c r="B2685" s="5" t="s">
        <v>20</v>
      </c>
      <c r="C2685" s="6" t="s">
        <v>492</v>
      </c>
    </row>
    <row r="2686" spans="1:3" hidden="1" x14ac:dyDescent="0.25">
      <c r="A2686" s="4" t="s">
        <v>4994</v>
      </c>
      <c r="B2686" s="5" t="s">
        <v>55</v>
      </c>
      <c r="C2686" s="6" t="s">
        <v>494</v>
      </c>
    </row>
    <row r="2687" spans="1:3" hidden="1" x14ac:dyDescent="0.25">
      <c r="A2687" s="4" t="s">
        <v>4995</v>
      </c>
      <c r="B2687" s="5" t="s">
        <v>55</v>
      </c>
      <c r="C2687" s="6" t="s">
        <v>2350</v>
      </c>
    </row>
    <row r="2688" spans="1:3" ht="26.25" hidden="1" x14ac:dyDescent="0.25">
      <c r="A2688" s="4" t="s">
        <v>4996</v>
      </c>
      <c r="B2688" s="5" t="s">
        <v>55</v>
      </c>
      <c r="C2688" s="6" t="s">
        <v>4713</v>
      </c>
    </row>
    <row r="2689" spans="1:3" hidden="1" x14ac:dyDescent="0.25">
      <c r="A2689" s="4" t="s">
        <v>4997</v>
      </c>
      <c r="B2689" s="5" t="s">
        <v>55</v>
      </c>
      <c r="C2689" s="6" t="s">
        <v>1133</v>
      </c>
    </row>
    <row r="2690" spans="1:3" ht="26.25" hidden="1" x14ac:dyDescent="0.25">
      <c r="A2690" s="4" t="s">
        <v>4998</v>
      </c>
      <c r="B2690" s="5" t="s">
        <v>55</v>
      </c>
      <c r="C2690" s="6" t="s">
        <v>4111</v>
      </c>
    </row>
    <row r="2691" spans="1:3" ht="39" x14ac:dyDescent="0.25">
      <c r="A2691" s="4" t="s">
        <v>11152</v>
      </c>
      <c r="B2691" s="5" t="s">
        <v>20</v>
      </c>
      <c r="C2691" s="6" t="s">
        <v>11153</v>
      </c>
    </row>
    <row r="2692" spans="1:3" ht="39" x14ac:dyDescent="0.25">
      <c r="A2692" s="4" t="s">
        <v>11177</v>
      </c>
      <c r="B2692" s="5" t="s">
        <v>20</v>
      </c>
      <c r="C2692" s="6" t="s">
        <v>11178</v>
      </c>
    </row>
    <row r="2693" spans="1:3" ht="39" x14ac:dyDescent="0.25">
      <c r="A2693" s="4" t="s">
        <v>11197</v>
      </c>
      <c r="B2693" s="5" t="s">
        <v>20</v>
      </c>
      <c r="C2693" s="6" t="s">
        <v>11198</v>
      </c>
    </row>
    <row r="2694" spans="1:3" ht="39" x14ac:dyDescent="0.25">
      <c r="A2694" s="4" t="s">
        <v>11223</v>
      </c>
      <c r="B2694" s="5" t="s">
        <v>20</v>
      </c>
      <c r="C2694" s="6" t="s">
        <v>11224</v>
      </c>
    </row>
    <row r="2695" spans="1:3" ht="39" x14ac:dyDescent="0.25">
      <c r="A2695" s="4" t="s">
        <v>11250</v>
      </c>
      <c r="B2695" s="5" t="s">
        <v>20</v>
      </c>
      <c r="C2695" s="6" t="s">
        <v>11251</v>
      </c>
    </row>
    <row r="2696" spans="1:3" ht="39" x14ac:dyDescent="0.25">
      <c r="A2696" s="4" t="s">
        <v>11274</v>
      </c>
      <c r="B2696" s="5" t="s">
        <v>20</v>
      </c>
      <c r="C2696" s="6" t="s">
        <v>11275</v>
      </c>
    </row>
    <row r="2697" spans="1:3" ht="39" x14ac:dyDescent="0.25">
      <c r="A2697" s="4" t="s">
        <v>11294</v>
      </c>
      <c r="B2697" s="5" t="s">
        <v>20</v>
      </c>
      <c r="C2697" s="6" t="s">
        <v>11295</v>
      </c>
    </row>
    <row r="2698" spans="1:3" ht="39" x14ac:dyDescent="0.25">
      <c r="A2698" s="4" t="s">
        <v>11319</v>
      </c>
      <c r="B2698" s="5" t="s">
        <v>20</v>
      </c>
      <c r="C2698" s="6" t="s">
        <v>11320</v>
      </c>
    </row>
    <row r="2699" spans="1:3" ht="39" x14ac:dyDescent="0.25">
      <c r="A2699" s="4" t="s">
        <v>11339</v>
      </c>
      <c r="B2699" s="5" t="s">
        <v>20</v>
      </c>
      <c r="C2699" s="6" t="s">
        <v>11340</v>
      </c>
    </row>
    <row r="2700" spans="1:3" ht="39" x14ac:dyDescent="0.25">
      <c r="A2700" s="4" t="s">
        <v>11359</v>
      </c>
      <c r="B2700" s="5" t="s">
        <v>20</v>
      </c>
      <c r="C2700" s="6" t="s">
        <v>11360</v>
      </c>
    </row>
    <row r="2701" spans="1:3" ht="39" x14ac:dyDescent="0.25">
      <c r="A2701" s="4" t="s">
        <v>11379</v>
      </c>
      <c r="B2701" s="5" t="s">
        <v>20</v>
      </c>
      <c r="C2701" s="6" t="s">
        <v>11380</v>
      </c>
    </row>
    <row r="2702" spans="1:3" ht="39" x14ac:dyDescent="0.25">
      <c r="A2702" s="4" t="s">
        <v>11401</v>
      </c>
      <c r="B2702" s="5" t="s">
        <v>20</v>
      </c>
      <c r="C2702" s="6" t="s">
        <v>11402</v>
      </c>
    </row>
    <row r="2703" spans="1:3" ht="39" x14ac:dyDescent="0.25">
      <c r="A2703" s="4" t="s">
        <v>11425</v>
      </c>
      <c r="B2703" s="5" t="s">
        <v>20</v>
      </c>
      <c r="C2703" s="6" t="s">
        <v>11426</v>
      </c>
    </row>
    <row r="2704" spans="1:3" ht="39" x14ac:dyDescent="0.25">
      <c r="A2704" s="4" t="s">
        <v>11453</v>
      </c>
      <c r="B2704" s="5" t="s">
        <v>20</v>
      </c>
      <c r="C2704" s="6" t="s">
        <v>11454</v>
      </c>
    </row>
    <row r="2705" spans="1:3" ht="39" x14ac:dyDescent="0.25">
      <c r="A2705" s="4" t="s">
        <v>11478</v>
      </c>
      <c r="B2705" s="5" t="s">
        <v>20</v>
      </c>
      <c r="C2705" s="6" t="s">
        <v>11479</v>
      </c>
    </row>
    <row r="2706" spans="1:3" ht="39" x14ac:dyDescent="0.25">
      <c r="A2706" s="4" t="s">
        <v>11498</v>
      </c>
      <c r="B2706" s="5" t="s">
        <v>20</v>
      </c>
      <c r="C2706" s="6" t="s">
        <v>11499</v>
      </c>
    </row>
    <row r="2707" spans="1:3" ht="51.75" x14ac:dyDescent="0.25">
      <c r="A2707" s="4" t="s">
        <v>11518</v>
      </c>
      <c r="B2707" s="5" t="s">
        <v>20</v>
      </c>
      <c r="C2707" s="6" t="s">
        <v>11519</v>
      </c>
    </row>
    <row r="2708" spans="1:3" ht="39" x14ac:dyDescent="0.25">
      <c r="A2708" s="4" t="s">
        <v>11538</v>
      </c>
      <c r="B2708" s="5" t="s">
        <v>20</v>
      </c>
      <c r="C2708" s="6" t="s">
        <v>11539</v>
      </c>
    </row>
    <row r="2709" spans="1:3" ht="39" x14ac:dyDescent="0.25">
      <c r="A2709" s="4" t="s">
        <v>11562</v>
      </c>
      <c r="B2709" s="5" t="s">
        <v>20</v>
      </c>
      <c r="C2709" s="6" t="s">
        <v>11563</v>
      </c>
    </row>
    <row r="2710" spans="1:3" ht="39" x14ac:dyDescent="0.25">
      <c r="A2710" s="4" t="s">
        <v>11582</v>
      </c>
      <c r="B2710" s="5" t="s">
        <v>20</v>
      </c>
      <c r="C2710" s="6" t="s">
        <v>11583</v>
      </c>
    </row>
    <row r="2711" spans="1:3" ht="39" x14ac:dyDescent="0.25">
      <c r="A2711" s="4" t="s">
        <v>11613</v>
      </c>
      <c r="B2711" s="5" t="s">
        <v>20</v>
      </c>
      <c r="C2711" s="6" t="s">
        <v>11614</v>
      </c>
    </row>
    <row r="2712" spans="1:3" ht="39" x14ac:dyDescent="0.25">
      <c r="A2712" s="4" t="s">
        <v>11633</v>
      </c>
      <c r="B2712" s="5" t="s">
        <v>20</v>
      </c>
      <c r="C2712" s="6" t="s">
        <v>11634</v>
      </c>
    </row>
    <row r="2713" spans="1:3" ht="39" x14ac:dyDescent="0.25">
      <c r="A2713" s="4" t="s">
        <v>11653</v>
      </c>
      <c r="B2713" s="5" t="s">
        <v>20</v>
      </c>
      <c r="C2713" s="6" t="s">
        <v>11654</v>
      </c>
    </row>
    <row r="2714" spans="1:3" ht="39" x14ac:dyDescent="0.25">
      <c r="A2714" s="4" t="s">
        <v>11673</v>
      </c>
      <c r="B2714" s="5" t="s">
        <v>20</v>
      </c>
      <c r="C2714" s="6" t="s">
        <v>11674</v>
      </c>
    </row>
    <row r="2715" spans="1:3" ht="39" x14ac:dyDescent="0.25">
      <c r="A2715" s="4" t="s">
        <v>11693</v>
      </c>
      <c r="B2715" s="5" t="s">
        <v>20</v>
      </c>
      <c r="C2715" s="6" t="s">
        <v>11694</v>
      </c>
    </row>
    <row r="2716" spans="1:3" ht="39" x14ac:dyDescent="0.25">
      <c r="A2716" s="4" t="s">
        <v>11713</v>
      </c>
      <c r="B2716" s="5" t="s">
        <v>20</v>
      </c>
      <c r="C2716" s="6" t="s">
        <v>11714</v>
      </c>
    </row>
    <row r="2717" spans="1:3" ht="39" x14ac:dyDescent="0.25">
      <c r="A2717" s="4" t="s">
        <v>11739</v>
      </c>
      <c r="B2717" s="5" t="s">
        <v>20</v>
      </c>
      <c r="C2717" s="6" t="s">
        <v>11740</v>
      </c>
    </row>
    <row r="2718" spans="1:3" ht="39" x14ac:dyDescent="0.25">
      <c r="A2718" s="4" t="s">
        <v>11759</v>
      </c>
      <c r="B2718" s="5" t="s">
        <v>20</v>
      </c>
      <c r="C2718" s="6" t="s">
        <v>11760</v>
      </c>
    </row>
    <row r="2719" spans="1:3" ht="39" x14ac:dyDescent="0.25">
      <c r="A2719" s="4" t="s">
        <v>11786</v>
      </c>
      <c r="B2719" s="5" t="s">
        <v>20</v>
      </c>
      <c r="C2719" s="6" t="s">
        <v>11787</v>
      </c>
    </row>
    <row r="2720" spans="1:3" ht="39" x14ac:dyDescent="0.25">
      <c r="A2720" s="4" t="s">
        <v>11806</v>
      </c>
      <c r="B2720" s="5" t="s">
        <v>20</v>
      </c>
      <c r="C2720" s="6" t="s">
        <v>11807</v>
      </c>
    </row>
    <row r="2721" spans="1:3" ht="39" x14ac:dyDescent="0.25">
      <c r="A2721" s="4" t="s">
        <v>11826</v>
      </c>
      <c r="B2721" s="5" t="s">
        <v>20</v>
      </c>
      <c r="C2721" s="6" t="s">
        <v>11827</v>
      </c>
    </row>
    <row r="2722" spans="1:3" ht="39" x14ac:dyDescent="0.25">
      <c r="A2722" s="4" t="s">
        <v>11846</v>
      </c>
      <c r="B2722" s="5" t="s">
        <v>20</v>
      </c>
      <c r="C2722" s="6" t="s">
        <v>11847</v>
      </c>
    </row>
    <row r="2723" spans="1:3" ht="39" x14ac:dyDescent="0.25">
      <c r="A2723" s="4" t="s">
        <v>11871</v>
      </c>
      <c r="B2723" s="5" t="s">
        <v>20</v>
      </c>
      <c r="C2723" s="6" t="s">
        <v>11872</v>
      </c>
    </row>
    <row r="2724" spans="1:3" ht="39" x14ac:dyDescent="0.25">
      <c r="A2724" s="4" t="s">
        <v>11895</v>
      </c>
      <c r="B2724" s="5" t="s">
        <v>20</v>
      </c>
      <c r="C2724" s="6" t="s">
        <v>11896</v>
      </c>
    </row>
    <row r="2725" spans="1:3" ht="39" x14ac:dyDescent="0.25">
      <c r="A2725" s="4" t="s">
        <v>11915</v>
      </c>
      <c r="B2725" s="5" t="s">
        <v>20</v>
      </c>
      <c r="C2725" s="6" t="s">
        <v>11916</v>
      </c>
    </row>
    <row r="2726" spans="1:3" ht="39" x14ac:dyDescent="0.25">
      <c r="A2726" s="4" t="s">
        <v>11935</v>
      </c>
      <c r="B2726" s="5" t="s">
        <v>20</v>
      </c>
      <c r="C2726" s="6" t="s">
        <v>11936</v>
      </c>
    </row>
    <row r="2727" spans="1:3" ht="39" x14ac:dyDescent="0.25">
      <c r="A2727" s="4" t="s">
        <v>11960</v>
      </c>
      <c r="B2727" s="5" t="s">
        <v>20</v>
      </c>
      <c r="C2727" s="6" t="s">
        <v>11961</v>
      </c>
    </row>
    <row r="2728" spans="1:3" ht="39" x14ac:dyDescent="0.25">
      <c r="A2728" s="4" t="s">
        <v>11982</v>
      </c>
      <c r="B2728" s="5" t="s">
        <v>20</v>
      </c>
      <c r="C2728" s="6" t="s">
        <v>11983</v>
      </c>
    </row>
    <row r="2729" spans="1:3" ht="39" x14ac:dyDescent="0.25">
      <c r="A2729" s="4" t="s">
        <v>12002</v>
      </c>
      <c r="B2729" s="5" t="s">
        <v>20</v>
      </c>
      <c r="C2729" s="6" t="s">
        <v>12003</v>
      </c>
    </row>
    <row r="2730" spans="1:3" ht="39" x14ac:dyDescent="0.25">
      <c r="A2730" s="4" t="s">
        <v>12022</v>
      </c>
      <c r="B2730" s="5" t="s">
        <v>20</v>
      </c>
      <c r="C2730" s="6" t="s">
        <v>12023</v>
      </c>
    </row>
    <row r="2731" spans="1:3" ht="39" x14ac:dyDescent="0.25">
      <c r="A2731" s="4" t="s">
        <v>12049</v>
      </c>
      <c r="B2731" s="5" t="s">
        <v>20</v>
      </c>
      <c r="C2731" s="6" t="s">
        <v>12050</v>
      </c>
    </row>
    <row r="2732" spans="1:3" ht="39" x14ac:dyDescent="0.25">
      <c r="A2732" s="4" t="s">
        <v>12069</v>
      </c>
      <c r="B2732" s="5" t="s">
        <v>20</v>
      </c>
      <c r="C2732" s="6" t="s">
        <v>12070</v>
      </c>
    </row>
    <row r="2733" spans="1:3" ht="39" x14ac:dyDescent="0.25">
      <c r="A2733" s="4" t="s">
        <v>12093</v>
      </c>
      <c r="B2733" s="5" t="s">
        <v>20</v>
      </c>
      <c r="C2733" s="6" t="s">
        <v>12094</v>
      </c>
    </row>
    <row r="2734" spans="1:3" ht="39" x14ac:dyDescent="0.25">
      <c r="A2734" s="4" t="s">
        <v>12113</v>
      </c>
      <c r="B2734" s="5" t="s">
        <v>20</v>
      </c>
      <c r="C2734" s="6" t="s">
        <v>12114</v>
      </c>
    </row>
    <row r="2735" spans="1:3" ht="39" x14ac:dyDescent="0.25">
      <c r="A2735" s="4" t="s">
        <v>12133</v>
      </c>
      <c r="B2735" s="5" t="s">
        <v>20</v>
      </c>
      <c r="C2735" s="6" t="s">
        <v>12134</v>
      </c>
    </row>
    <row r="2736" spans="1:3" ht="39" x14ac:dyDescent="0.25">
      <c r="A2736" s="4" t="s">
        <v>12158</v>
      </c>
      <c r="B2736" s="5" t="s">
        <v>20</v>
      </c>
      <c r="C2736" s="6" t="s">
        <v>12159</v>
      </c>
    </row>
    <row r="2737" spans="1:3" ht="39" x14ac:dyDescent="0.25">
      <c r="A2737" s="4" t="s">
        <v>12178</v>
      </c>
      <c r="B2737" s="5" t="s">
        <v>20</v>
      </c>
      <c r="C2737" s="6" t="s">
        <v>12179</v>
      </c>
    </row>
    <row r="2738" spans="1:3" ht="39" x14ac:dyDescent="0.25">
      <c r="A2738" s="4" t="s">
        <v>12198</v>
      </c>
      <c r="B2738" s="5" t="s">
        <v>20</v>
      </c>
      <c r="C2738" s="6" t="s">
        <v>12199</v>
      </c>
    </row>
    <row r="2739" spans="1:3" ht="39" x14ac:dyDescent="0.25">
      <c r="A2739" s="4" t="s">
        <v>12222</v>
      </c>
      <c r="B2739" s="5" t="s">
        <v>20</v>
      </c>
      <c r="C2739" s="6" t="s">
        <v>12223</v>
      </c>
    </row>
    <row r="2740" spans="1:3" ht="39" x14ac:dyDescent="0.25">
      <c r="A2740" s="4" t="s">
        <v>12243</v>
      </c>
      <c r="B2740" s="5" t="s">
        <v>20</v>
      </c>
      <c r="C2740" s="6" t="s">
        <v>12244</v>
      </c>
    </row>
    <row r="2741" spans="1:3" hidden="1" x14ac:dyDescent="0.25">
      <c r="A2741" s="4" t="s">
        <v>5099</v>
      </c>
      <c r="B2741" s="5" t="s">
        <v>101</v>
      </c>
      <c r="C2741" s="6" t="s">
        <v>5100</v>
      </c>
    </row>
    <row r="2742" spans="1:3" hidden="1" x14ac:dyDescent="0.25">
      <c r="A2742" s="4" t="s">
        <v>5101</v>
      </c>
      <c r="B2742" s="5" t="s">
        <v>119</v>
      </c>
      <c r="C2742" s="6" t="s">
        <v>492</v>
      </c>
    </row>
    <row r="2743" spans="1:3" hidden="1" x14ac:dyDescent="0.25">
      <c r="A2743" s="4" t="s">
        <v>5102</v>
      </c>
      <c r="B2743" s="5" t="s">
        <v>55</v>
      </c>
      <c r="C2743" s="6" t="s">
        <v>494</v>
      </c>
    </row>
    <row r="2744" spans="1:3" hidden="1" x14ac:dyDescent="0.25">
      <c r="A2744" s="4" t="s">
        <v>5103</v>
      </c>
      <c r="B2744" s="5" t="s">
        <v>55</v>
      </c>
      <c r="C2744" s="6" t="s">
        <v>1103</v>
      </c>
    </row>
    <row r="2745" spans="1:3" ht="26.25" hidden="1" x14ac:dyDescent="0.25">
      <c r="A2745" s="4" t="s">
        <v>5104</v>
      </c>
      <c r="B2745" s="5" t="s">
        <v>55</v>
      </c>
      <c r="C2745" s="6" t="s">
        <v>4555</v>
      </c>
    </row>
    <row r="2746" spans="1:3" ht="39" x14ac:dyDescent="0.25">
      <c r="A2746" s="4" t="s">
        <v>12263</v>
      </c>
      <c r="B2746" s="5" t="s">
        <v>20</v>
      </c>
      <c r="C2746" s="6" t="s">
        <v>12264</v>
      </c>
    </row>
    <row r="2747" spans="1:3" ht="39" x14ac:dyDescent="0.25">
      <c r="A2747" s="4" t="s">
        <v>12283</v>
      </c>
      <c r="B2747" s="5" t="s">
        <v>20</v>
      </c>
      <c r="C2747" s="6" t="s">
        <v>12284</v>
      </c>
    </row>
    <row r="2748" spans="1:3" ht="39" x14ac:dyDescent="0.25">
      <c r="A2748" s="4" t="s">
        <v>12310</v>
      </c>
      <c r="B2748" s="5" t="s">
        <v>20</v>
      </c>
      <c r="C2748" s="6" t="s">
        <v>12311</v>
      </c>
    </row>
    <row r="2749" spans="1:3" ht="39" x14ac:dyDescent="0.25">
      <c r="A2749" s="4" t="s">
        <v>12336</v>
      </c>
      <c r="B2749" s="5" t="s">
        <v>20</v>
      </c>
      <c r="C2749" s="6" t="s">
        <v>12337</v>
      </c>
    </row>
    <row r="2750" spans="1:3" ht="39" x14ac:dyDescent="0.25">
      <c r="A2750" s="4" t="s">
        <v>12356</v>
      </c>
      <c r="B2750" s="5" t="s">
        <v>20</v>
      </c>
      <c r="C2750" s="6" t="s">
        <v>12357</v>
      </c>
    </row>
    <row r="2751" spans="1:3" ht="39" x14ac:dyDescent="0.25">
      <c r="A2751" s="4" t="s">
        <v>12378</v>
      </c>
      <c r="B2751" s="5" t="s">
        <v>20</v>
      </c>
      <c r="C2751" s="6" t="s">
        <v>12379</v>
      </c>
    </row>
    <row r="2752" spans="1:3" ht="39" x14ac:dyDescent="0.25">
      <c r="A2752" s="4" t="s">
        <v>12403</v>
      </c>
      <c r="B2752" s="5" t="s">
        <v>20</v>
      </c>
      <c r="C2752" s="6" t="s">
        <v>12404</v>
      </c>
    </row>
    <row r="2753" spans="1:3" ht="39" x14ac:dyDescent="0.25">
      <c r="A2753" s="4" t="s">
        <v>12423</v>
      </c>
      <c r="B2753" s="5" t="s">
        <v>20</v>
      </c>
      <c r="C2753" s="6" t="s">
        <v>12424</v>
      </c>
    </row>
    <row r="2754" spans="1:3" ht="39" x14ac:dyDescent="0.25">
      <c r="A2754" s="4" t="s">
        <v>12448</v>
      </c>
      <c r="B2754" s="5" t="s">
        <v>20</v>
      </c>
      <c r="C2754" s="6" t="s">
        <v>12449</v>
      </c>
    </row>
    <row r="2755" spans="1:3" ht="39" x14ac:dyDescent="0.25">
      <c r="A2755" s="4" t="s">
        <v>12468</v>
      </c>
      <c r="B2755" s="5" t="s">
        <v>20</v>
      </c>
      <c r="C2755" s="6" t="s">
        <v>12469</v>
      </c>
    </row>
    <row r="2756" spans="1:3" ht="39" x14ac:dyDescent="0.25">
      <c r="A2756" s="4" t="s">
        <v>12490</v>
      </c>
      <c r="B2756" s="5" t="s">
        <v>20</v>
      </c>
      <c r="C2756" s="6" t="s">
        <v>12491</v>
      </c>
    </row>
    <row r="2757" spans="1:3" ht="39" x14ac:dyDescent="0.25">
      <c r="A2757" s="4" t="s">
        <v>12510</v>
      </c>
      <c r="B2757" s="5" t="s">
        <v>20</v>
      </c>
      <c r="C2757" s="6" t="s">
        <v>12511</v>
      </c>
    </row>
    <row r="2758" spans="1:3" ht="39" x14ac:dyDescent="0.25">
      <c r="A2758" s="4" t="s">
        <v>12530</v>
      </c>
      <c r="B2758" s="5" t="s">
        <v>20</v>
      </c>
      <c r="C2758" s="6" t="s">
        <v>12531</v>
      </c>
    </row>
    <row r="2759" spans="1:3" ht="39" x14ac:dyDescent="0.25">
      <c r="A2759" s="4" t="s">
        <v>12554</v>
      </c>
      <c r="B2759" s="5" t="s">
        <v>20</v>
      </c>
      <c r="C2759" s="6" t="s">
        <v>12555</v>
      </c>
    </row>
    <row r="2760" spans="1:3" ht="39" x14ac:dyDescent="0.25">
      <c r="A2760" s="4" t="s">
        <v>12574</v>
      </c>
      <c r="B2760" s="5" t="s">
        <v>20</v>
      </c>
      <c r="C2760" s="6" t="s">
        <v>12575</v>
      </c>
    </row>
    <row r="2761" spans="1:3" ht="39" x14ac:dyDescent="0.25">
      <c r="A2761" s="4" t="s">
        <v>12595</v>
      </c>
      <c r="B2761" s="5" t="s">
        <v>20</v>
      </c>
      <c r="C2761" s="6" t="s">
        <v>12596</v>
      </c>
    </row>
    <row r="2762" spans="1:3" ht="39" x14ac:dyDescent="0.25">
      <c r="A2762" s="4" t="s">
        <v>12622</v>
      </c>
      <c r="B2762" s="5" t="s">
        <v>20</v>
      </c>
      <c r="C2762" s="6" t="s">
        <v>12623</v>
      </c>
    </row>
    <row r="2763" spans="1:3" ht="39" x14ac:dyDescent="0.25">
      <c r="A2763" s="4" t="s">
        <v>12642</v>
      </c>
      <c r="B2763" s="5" t="s">
        <v>20</v>
      </c>
      <c r="C2763" s="6" t="s">
        <v>12643</v>
      </c>
    </row>
    <row r="2764" spans="1:3" ht="39" x14ac:dyDescent="0.25">
      <c r="A2764" s="4" t="s">
        <v>12668</v>
      </c>
      <c r="B2764" s="5" t="s">
        <v>20</v>
      </c>
      <c r="C2764" s="6" t="s">
        <v>12669</v>
      </c>
    </row>
    <row r="2765" spans="1:3" ht="39" x14ac:dyDescent="0.25">
      <c r="A2765" s="4" t="s">
        <v>12692</v>
      </c>
      <c r="B2765" s="5" t="s">
        <v>20</v>
      </c>
      <c r="C2765" s="6" t="s">
        <v>12693</v>
      </c>
    </row>
    <row r="2766" spans="1:3" hidden="1" x14ac:dyDescent="0.25">
      <c r="A2766" s="4" t="s">
        <v>5145</v>
      </c>
      <c r="B2766" s="5" t="s">
        <v>49</v>
      </c>
      <c r="C2766" s="6" t="s">
        <v>492</v>
      </c>
    </row>
    <row r="2767" spans="1:3" hidden="1" x14ac:dyDescent="0.25">
      <c r="A2767" s="4" t="s">
        <v>5146</v>
      </c>
      <c r="B2767" s="5" t="s">
        <v>55</v>
      </c>
      <c r="C2767" s="6" t="s">
        <v>494</v>
      </c>
    </row>
    <row r="2768" spans="1:3" hidden="1" x14ac:dyDescent="0.25">
      <c r="A2768" s="4" t="s">
        <v>5147</v>
      </c>
      <c r="B2768" s="5" t="s">
        <v>55</v>
      </c>
      <c r="C2768" s="6" t="s">
        <v>865</v>
      </c>
    </row>
    <row r="2769" spans="1:3" ht="26.25" hidden="1" x14ac:dyDescent="0.25">
      <c r="A2769" s="4" t="s">
        <v>5148</v>
      </c>
      <c r="B2769" s="5" t="s">
        <v>55</v>
      </c>
      <c r="C2769" s="6" t="s">
        <v>5149</v>
      </c>
    </row>
    <row r="2770" spans="1:3" ht="39" x14ac:dyDescent="0.25">
      <c r="A2770" s="4" t="s">
        <v>12712</v>
      </c>
      <c r="B2770" s="5" t="s">
        <v>20</v>
      </c>
      <c r="C2770" s="6" t="s">
        <v>12713</v>
      </c>
    </row>
    <row r="2771" spans="1:3" ht="39" x14ac:dyDescent="0.25">
      <c r="A2771" s="4" t="s">
        <v>12736</v>
      </c>
      <c r="B2771" s="5" t="s">
        <v>20</v>
      </c>
      <c r="C2771" s="6" t="s">
        <v>12737</v>
      </c>
    </row>
    <row r="2772" spans="1:3" ht="39" x14ac:dyDescent="0.25">
      <c r="A2772" s="4" t="s">
        <v>12756</v>
      </c>
      <c r="B2772" s="5" t="s">
        <v>20</v>
      </c>
      <c r="C2772" s="6" t="s">
        <v>12757</v>
      </c>
    </row>
    <row r="2773" spans="1:3" ht="39" x14ac:dyDescent="0.25">
      <c r="A2773" s="4" t="s">
        <v>12776</v>
      </c>
      <c r="B2773" s="5" t="s">
        <v>20</v>
      </c>
      <c r="C2773" s="6" t="s">
        <v>12777</v>
      </c>
    </row>
    <row r="2774" spans="1:3" ht="39" x14ac:dyDescent="0.25">
      <c r="A2774" s="4" t="s">
        <v>12797</v>
      </c>
      <c r="B2774" s="5" t="s">
        <v>20</v>
      </c>
      <c r="C2774" s="6" t="s">
        <v>12798</v>
      </c>
    </row>
    <row r="2775" spans="1:3" ht="39" x14ac:dyDescent="0.25">
      <c r="A2775" s="4" t="s">
        <v>12817</v>
      </c>
      <c r="B2775" s="5" t="s">
        <v>20</v>
      </c>
      <c r="C2775" s="6" t="s">
        <v>12818</v>
      </c>
    </row>
    <row r="2776" spans="1:3" ht="39" x14ac:dyDescent="0.25">
      <c r="A2776" s="4" t="s">
        <v>12837</v>
      </c>
      <c r="B2776" s="5" t="s">
        <v>20</v>
      </c>
      <c r="C2776" s="6" t="s">
        <v>12838</v>
      </c>
    </row>
    <row r="2777" spans="1:3" ht="39" x14ac:dyDescent="0.25">
      <c r="A2777" s="4" t="s">
        <v>12857</v>
      </c>
      <c r="B2777" s="5" t="s">
        <v>20</v>
      </c>
      <c r="C2777" s="6" t="s">
        <v>12858</v>
      </c>
    </row>
    <row r="2778" spans="1:3" ht="39" x14ac:dyDescent="0.25">
      <c r="A2778" s="4" t="s">
        <v>12881</v>
      </c>
      <c r="B2778" s="5" t="s">
        <v>20</v>
      </c>
      <c r="C2778" s="6" t="s">
        <v>12882</v>
      </c>
    </row>
    <row r="2779" spans="1:3" ht="39" x14ac:dyDescent="0.25">
      <c r="A2779" s="4" t="s">
        <v>12907</v>
      </c>
      <c r="B2779" s="5" t="s">
        <v>20</v>
      </c>
      <c r="C2779" s="6" t="s">
        <v>12908</v>
      </c>
    </row>
    <row r="2780" spans="1:3" ht="39" x14ac:dyDescent="0.25">
      <c r="A2780" s="4" t="s">
        <v>12927</v>
      </c>
      <c r="B2780" s="5" t="s">
        <v>20</v>
      </c>
      <c r="C2780" s="6" t="s">
        <v>12928</v>
      </c>
    </row>
    <row r="2781" spans="1:3" ht="39" x14ac:dyDescent="0.25">
      <c r="A2781" s="4" t="s">
        <v>12947</v>
      </c>
      <c r="B2781" s="5" t="s">
        <v>20</v>
      </c>
      <c r="C2781" s="6" t="s">
        <v>12948</v>
      </c>
    </row>
    <row r="2782" spans="1:3" ht="39" x14ac:dyDescent="0.25">
      <c r="A2782" s="4" t="s">
        <v>12967</v>
      </c>
      <c r="B2782" s="5" t="s">
        <v>20</v>
      </c>
      <c r="C2782" s="6" t="s">
        <v>12968</v>
      </c>
    </row>
    <row r="2783" spans="1:3" ht="39" x14ac:dyDescent="0.25">
      <c r="A2783" s="4" t="s">
        <v>12991</v>
      </c>
      <c r="B2783" s="5" t="s">
        <v>20</v>
      </c>
      <c r="C2783" s="6" t="s">
        <v>12992</v>
      </c>
    </row>
    <row r="2784" spans="1:3" ht="39" x14ac:dyDescent="0.25">
      <c r="A2784" s="4" t="s">
        <v>13020</v>
      </c>
      <c r="B2784" s="5" t="s">
        <v>20</v>
      </c>
      <c r="C2784" s="6" t="s">
        <v>13021</v>
      </c>
    </row>
    <row r="2785" spans="1:3" ht="39" x14ac:dyDescent="0.25">
      <c r="A2785" s="4" t="s">
        <v>13042</v>
      </c>
      <c r="B2785" s="5" t="s">
        <v>20</v>
      </c>
      <c r="C2785" s="6" t="s">
        <v>13043</v>
      </c>
    </row>
    <row r="2786" spans="1:3" ht="39" x14ac:dyDescent="0.25">
      <c r="A2786" s="4" t="s">
        <v>13062</v>
      </c>
      <c r="B2786" s="5" t="s">
        <v>20</v>
      </c>
      <c r="C2786" s="6" t="s">
        <v>13063</v>
      </c>
    </row>
    <row r="2787" spans="1:3" ht="39" x14ac:dyDescent="0.25">
      <c r="A2787" s="4" t="s">
        <v>13082</v>
      </c>
      <c r="B2787" s="5" t="s">
        <v>20</v>
      </c>
      <c r="C2787" s="6" t="s">
        <v>13083</v>
      </c>
    </row>
    <row r="2788" spans="1:3" ht="39" x14ac:dyDescent="0.25">
      <c r="A2788" s="4" t="s">
        <v>13102</v>
      </c>
      <c r="B2788" s="5" t="s">
        <v>20</v>
      </c>
      <c r="C2788" s="6" t="s">
        <v>13103</v>
      </c>
    </row>
    <row r="2789" spans="1:3" ht="39" x14ac:dyDescent="0.25">
      <c r="A2789" s="4" t="s">
        <v>13122</v>
      </c>
      <c r="B2789" s="5" t="s">
        <v>20</v>
      </c>
      <c r="C2789" s="6" t="s">
        <v>13123</v>
      </c>
    </row>
    <row r="2790" spans="1:3" ht="39" x14ac:dyDescent="0.25">
      <c r="A2790" s="4" t="s">
        <v>13142</v>
      </c>
      <c r="B2790" s="5" t="s">
        <v>20</v>
      </c>
      <c r="C2790" s="6" t="s">
        <v>13143</v>
      </c>
    </row>
    <row r="2791" spans="1:3" ht="39" x14ac:dyDescent="0.25">
      <c r="A2791" s="4" t="s">
        <v>13162</v>
      </c>
      <c r="B2791" s="5" t="s">
        <v>20</v>
      </c>
      <c r="C2791" s="6" t="s">
        <v>13163</v>
      </c>
    </row>
    <row r="2792" spans="1:3" ht="51.75" x14ac:dyDescent="0.25">
      <c r="A2792" s="4" t="s">
        <v>13182</v>
      </c>
      <c r="B2792" s="5" t="s">
        <v>20</v>
      </c>
      <c r="C2792" s="6" t="s">
        <v>13183</v>
      </c>
    </row>
    <row r="2793" spans="1:3" ht="39" x14ac:dyDescent="0.25">
      <c r="A2793" s="4" t="s">
        <v>13212</v>
      </c>
      <c r="B2793" s="5" t="s">
        <v>20</v>
      </c>
      <c r="C2793" s="6" t="s">
        <v>13213</v>
      </c>
    </row>
    <row r="2794" spans="1:3" ht="39" x14ac:dyDescent="0.25">
      <c r="A2794" s="4" t="s">
        <v>13232</v>
      </c>
      <c r="B2794" s="5" t="s">
        <v>20</v>
      </c>
      <c r="C2794" s="6" t="s">
        <v>13233</v>
      </c>
    </row>
    <row r="2795" spans="1:3" ht="39" x14ac:dyDescent="0.25">
      <c r="A2795" s="4" t="s">
        <v>13252</v>
      </c>
      <c r="B2795" s="5" t="s">
        <v>20</v>
      </c>
      <c r="C2795" s="6" t="s">
        <v>13253</v>
      </c>
    </row>
    <row r="2796" spans="1:3" ht="39" x14ac:dyDescent="0.25">
      <c r="A2796" s="4" t="s">
        <v>13279</v>
      </c>
      <c r="B2796" s="5" t="s">
        <v>20</v>
      </c>
      <c r="C2796" s="6" t="s">
        <v>13280</v>
      </c>
    </row>
    <row r="2797" spans="1:3" ht="39" x14ac:dyDescent="0.25">
      <c r="A2797" s="4" t="s">
        <v>13303</v>
      </c>
      <c r="B2797" s="5" t="s">
        <v>20</v>
      </c>
      <c r="C2797" s="6" t="s">
        <v>13304</v>
      </c>
    </row>
    <row r="2798" spans="1:3" ht="39" x14ac:dyDescent="0.25">
      <c r="A2798" s="4" t="s">
        <v>13324</v>
      </c>
      <c r="B2798" s="5" t="s">
        <v>20</v>
      </c>
      <c r="C2798" s="6" t="s">
        <v>13325</v>
      </c>
    </row>
    <row r="2799" spans="1:3" ht="39" x14ac:dyDescent="0.25">
      <c r="A2799" s="4" t="s">
        <v>13344</v>
      </c>
      <c r="B2799" s="5" t="s">
        <v>20</v>
      </c>
      <c r="C2799" s="6" t="s">
        <v>13345</v>
      </c>
    </row>
    <row r="2800" spans="1:3" ht="39" x14ac:dyDescent="0.25">
      <c r="A2800" s="4" t="s">
        <v>13369</v>
      </c>
      <c r="B2800" s="5" t="s">
        <v>20</v>
      </c>
      <c r="C2800" s="6" t="s">
        <v>13370</v>
      </c>
    </row>
    <row r="2801" spans="1:3" ht="39" x14ac:dyDescent="0.25">
      <c r="A2801" s="4" t="s">
        <v>13389</v>
      </c>
      <c r="B2801" s="5" t="s">
        <v>20</v>
      </c>
      <c r="C2801" s="6" t="s">
        <v>13390</v>
      </c>
    </row>
    <row r="2802" spans="1:3" ht="39" x14ac:dyDescent="0.25">
      <c r="A2802" s="4" t="s">
        <v>13409</v>
      </c>
      <c r="B2802" s="5" t="s">
        <v>20</v>
      </c>
      <c r="C2802" s="6" t="s">
        <v>13410</v>
      </c>
    </row>
    <row r="2803" spans="1:3" ht="39" x14ac:dyDescent="0.25">
      <c r="A2803" s="4" t="s">
        <v>13429</v>
      </c>
      <c r="B2803" s="5" t="s">
        <v>20</v>
      </c>
      <c r="C2803" s="6" t="s">
        <v>13430</v>
      </c>
    </row>
    <row r="2804" spans="1:3" ht="39" x14ac:dyDescent="0.25">
      <c r="A2804" s="4" t="s">
        <v>13451</v>
      </c>
      <c r="B2804" s="5" t="s">
        <v>20</v>
      </c>
      <c r="C2804" s="6" t="s">
        <v>13452</v>
      </c>
    </row>
    <row r="2805" spans="1:3" ht="39" x14ac:dyDescent="0.25">
      <c r="A2805" s="4" t="s">
        <v>13471</v>
      </c>
      <c r="B2805" s="5" t="s">
        <v>20</v>
      </c>
      <c r="C2805" s="6" t="s">
        <v>13472</v>
      </c>
    </row>
    <row r="2806" spans="1:3" ht="39" x14ac:dyDescent="0.25">
      <c r="A2806" s="4" t="s">
        <v>13499</v>
      </c>
      <c r="B2806" s="5" t="s">
        <v>20</v>
      </c>
      <c r="C2806" s="6" t="s">
        <v>13500</v>
      </c>
    </row>
    <row r="2807" spans="1:3" ht="39" x14ac:dyDescent="0.25">
      <c r="A2807" s="4" t="s">
        <v>13519</v>
      </c>
      <c r="B2807" s="5" t="s">
        <v>20</v>
      </c>
      <c r="C2807" s="6" t="s">
        <v>13520</v>
      </c>
    </row>
    <row r="2808" spans="1:3" ht="39" x14ac:dyDescent="0.25">
      <c r="A2808" s="4" t="s">
        <v>13543</v>
      </c>
      <c r="B2808" s="5" t="s">
        <v>20</v>
      </c>
      <c r="C2808" s="6" t="s">
        <v>13544</v>
      </c>
    </row>
    <row r="2809" spans="1:3" ht="39" x14ac:dyDescent="0.25">
      <c r="A2809" s="4" t="s">
        <v>13567</v>
      </c>
      <c r="B2809" s="5" t="s">
        <v>20</v>
      </c>
      <c r="C2809" s="6" t="s">
        <v>13568</v>
      </c>
    </row>
    <row r="2810" spans="1:3" ht="39" x14ac:dyDescent="0.25">
      <c r="A2810" s="4" t="s">
        <v>13592</v>
      </c>
      <c r="B2810" s="5" t="s">
        <v>20</v>
      </c>
      <c r="C2810" s="6" t="s">
        <v>13593</v>
      </c>
    </row>
    <row r="2811" spans="1:3" ht="39" x14ac:dyDescent="0.25">
      <c r="A2811" s="4" t="s">
        <v>13612</v>
      </c>
      <c r="B2811" s="5" t="s">
        <v>20</v>
      </c>
      <c r="C2811" s="6" t="s">
        <v>13613</v>
      </c>
    </row>
    <row r="2812" spans="1:3" ht="39" x14ac:dyDescent="0.25">
      <c r="A2812" s="4" t="s">
        <v>13636</v>
      </c>
      <c r="B2812" s="5" t="s">
        <v>20</v>
      </c>
      <c r="C2812" s="6" t="s">
        <v>13637</v>
      </c>
    </row>
    <row r="2813" spans="1:3" ht="39" x14ac:dyDescent="0.25">
      <c r="A2813" s="4" t="s">
        <v>13660</v>
      </c>
      <c r="B2813" s="5" t="s">
        <v>20</v>
      </c>
      <c r="C2813" s="6" t="s">
        <v>13661</v>
      </c>
    </row>
    <row r="2814" spans="1:3" ht="51.75" x14ac:dyDescent="0.25">
      <c r="A2814" s="4" t="s">
        <v>13680</v>
      </c>
      <c r="B2814" s="5" t="s">
        <v>20</v>
      </c>
      <c r="C2814" s="6" t="s">
        <v>13681</v>
      </c>
    </row>
    <row r="2815" spans="1:3" ht="39" x14ac:dyDescent="0.25">
      <c r="A2815" s="4" t="s">
        <v>13700</v>
      </c>
      <c r="B2815" s="5" t="s">
        <v>20</v>
      </c>
      <c r="C2815" s="6" t="s">
        <v>13701</v>
      </c>
    </row>
    <row r="2816" spans="1:3" ht="39" x14ac:dyDescent="0.25">
      <c r="A2816" s="4" t="s">
        <v>13725</v>
      </c>
      <c r="B2816" s="5" t="s">
        <v>20</v>
      </c>
      <c r="C2816" s="6" t="s">
        <v>13726</v>
      </c>
    </row>
    <row r="2817" spans="1:3" ht="39" x14ac:dyDescent="0.25">
      <c r="A2817" s="4" t="s">
        <v>13745</v>
      </c>
      <c r="B2817" s="5" t="s">
        <v>20</v>
      </c>
      <c r="C2817" s="6" t="s">
        <v>13746</v>
      </c>
    </row>
    <row r="2818" spans="1:3" ht="39" x14ac:dyDescent="0.25">
      <c r="A2818" s="4" t="s">
        <v>13765</v>
      </c>
      <c r="B2818" s="5" t="s">
        <v>20</v>
      </c>
      <c r="C2818" s="6" t="s">
        <v>13766</v>
      </c>
    </row>
    <row r="2819" spans="1:3" ht="39" x14ac:dyDescent="0.25">
      <c r="A2819" s="4" t="s">
        <v>13792</v>
      </c>
      <c r="B2819" s="5" t="s">
        <v>20</v>
      </c>
      <c r="C2819" s="6" t="s">
        <v>13793</v>
      </c>
    </row>
    <row r="2820" spans="1:3" hidden="1" x14ac:dyDescent="0.25">
      <c r="A2820" s="4" t="s">
        <v>5250</v>
      </c>
      <c r="B2820" s="5" t="s">
        <v>147</v>
      </c>
      <c r="C2820" s="6" t="s">
        <v>492</v>
      </c>
    </row>
    <row r="2821" spans="1:3" hidden="1" x14ac:dyDescent="0.25">
      <c r="A2821" s="4" t="s">
        <v>5251</v>
      </c>
      <c r="B2821" s="5" t="s">
        <v>55</v>
      </c>
      <c r="C2821" s="6" t="s">
        <v>494</v>
      </c>
    </row>
    <row r="2822" spans="1:3" hidden="1" x14ac:dyDescent="0.25">
      <c r="A2822" s="4" t="s">
        <v>5252</v>
      </c>
      <c r="B2822" s="5" t="s">
        <v>55</v>
      </c>
      <c r="C2822" s="6" t="s">
        <v>1698</v>
      </c>
    </row>
    <row r="2823" spans="1:3" ht="26.25" hidden="1" x14ac:dyDescent="0.25">
      <c r="A2823" s="4" t="s">
        <v>5253</v>
      </c>
      <c r="B2823" s="5" t="s">
        <v>55</v>
      </c>
      <c r="C2823" s="6" t="s">
        <v>4196</v>
      </c>
    </row>
    <row r="2824" spans="1:3" hidden="1" x14ac:dyDescent="0.25">
      <c r="A2824" s="4" t="s">
        <v>5254</v>
      </c>
      <c r="B2824" s="5" t="s">
        <v>20</v>
      </c>
      <c r="C2824" s="6" t="s">
        <v>5255</v>
      </c>
    </row>
    <row r="2825" spans="1:3" ht="39" x14ac:dyDescent="0.25">
      <c r="A2825" s="4" t="s">
        <v>13812</v>
      </c>
      <c r="B2825" s="5" t="s">
        <v>20</v>
      </c>
      <c r="C2825" s="6" t="s">
        <v>13813</v>
      </c>
    </row>
    <row r="2826" spans="1:3" ht="39" x14ac:dyDescent="0.25">
      <c r="A2826" s="4" t="s">
        <v>13832</v>
      </c>
      <c r="B2826" s="5" t="s">
        <v>20</v>
      </c>
      <c r="C2826" s="6" t="s">
        <v>13833</v>
      </c>
    </row>
    <row r="2827" spans="1:3" ht="39" x14ac:dyDescent="0.25">
      <c r="A2827" s="4" t="s">
        <v>13856</v>
      </c>
      <c r="B2827" s="5" t="s">
        <v>20</v>
      </c>
      <c r="C2827" s="6" t="s">
        <v>13857</v>
      </c>
    </row>
    <row r="2828" spans="1:3" ht="39" x14ac:dyDescent="0.25">
      <c r="A2828" s="4" t="s">
        <v>13880</v>
      </c>
      <c r="B2828" s="5" t="s">
        <v>20</v>
      </c>
      <c r="C2828" s="6" t="s">
        <v>13881</v>
      </c>
    </row>
    <row r="2829" spans="1:3" ht="39" x14ac:dyDescent="0.25">
      <c r="A2829" s="4" t="s">
        <v>13906</v>
      </c>
      <c r="B2829" s="5" t="s">
        <v>20</v>
      </c>
      <c r="C2829" s="6" t="s">
        <v>13907</v>
      </c>
    </row>
    <row r="2830" spans="1:3" ht="51.75" x14ac:dyDescent="0.25">
      <c r="A2830" s="4" t="s">
        <v>13927</v>
      </c>
      <c r="B2830" s="5" t="s">
        <v>20</v>
      </c>
      <c r="C2830" s="6" t="s">
        <v>13928</v>
      </c>
    </row>
    <row r="2831" spans="1:3" ht="39" x14ac:dyDescent="0.25">
      <c r="A2831" s="4" t="s">
        <v>13952</v>
      </c>
      <c r="B2831" s="5" t="s">
        <v>20</v>
      </c>
      <c r="C2831" s="6" t="s">
        <v>13953</v>
      </c>
    </row>
    <row r="2832" spans="1:3" ht="39" x14ac:dyDescent="0.25">
      <c r="A2832" s="4" t="s">
        <v>13973</v>
      </c>
      <c r="B2832" s="5" t="s">
        <v>20</v>
      </c>
      <c r="C2832" s="6" t="s">
        <v>13974</v>
      </c>
    </row>
    <row r="2833" spans="1:3" hidden="1" x14ac:dyDescent="0.25">
      <c r="A2833" s="4" t="s">
        <v>5272</v>
      </c>
      <c r="B2833" s="5" t="s">
        <v>116</v>
      </c>
      <c r="C2833" s="6" t="s">
        <v>492</v>
      </c>
    </row>
    <row r="2834" spans="1:3" ht="39" x14ac:dyDescent="0.25">
      <c r="A2834" s="4" t="s">
        <v>13993</v>
      </c>
      <c r="B2834" s="5" t="s">
        <v>20</v>
      </c>
      <c r="C2834" s="6" t="s">
        <v>13994</v>
      </c>
    </row>
    <row r="2835" spans="1:3" ht="39" x14ac:dyDescent="0.25">
      <c r="A2835" s="4" t="s">
        <v>14017</v>
      </c>
      <c r="B2835" s="5" t="s">
        <v>20</v>
      </c>
      <c r="C2835" s="6" t="s">
        <v>14018</v>
      </c>
    </row>
    <row r="2836" spans="1:3" hidden="1" x14ac:dyDescent="0.25">
      <c r="A2836" s="4" t="s">
        <v>5277</v>
      </c>
      <c r="B2836" s="5" t="s">
        <v>55</v>
      </c>
      <c r="C2836" s="6" t="s">
        <v>494</v>
      </c>
    </row>
    <row r="2837" spans="1:3" hidden="1" x14ac:dyDescent="0.25">
      <c r="A2837" s="4" t="s">
        <v>5278</v>
      </c>
      <c r="B2837" s="5" t="s">
        <v>55</v>
      </c>
      <c r="C2837" s="6" t="s">
        <v>1610</v>
      </c>
    </row>
    <row r="2838" spans="1:3" ht="26.25" hidden="1" x14ac:dyDescent="0.25">
      <c r="A2838" s="4" t="s">
        <v>5279</v>
      </c>
      <c r="B2838" s="5" t="s">
        <v>55</v>
      </c>
      <c r="C2838" s="6" t="s">
        <v>3955</v>
      </c>
    </row>
    <row r="2839" spans="1:3" ht="39" x14ac:dyDescent="0.25">
      <c r="A2839" s="4" t="s">
        <v>14037</v>
      </c>
      <c r="B2839" s="5" t="s">
        <v>20</v>
      </c>
      <c r="C2839" s="6" t="s">
        <v>14038</v>
      </c>
    </row>
    <row r="2840" spans="1:3" ht="39" x14ac:dyDescent="0.25">
      <c r="A2840" s="4" t="s">
        <v>14057</v>
      </c>
      <c r="B2840" s="5" t="s">
        <v>20</v>
      </c>
      <c r="C2840" s="6" t="s">
        <v>14058</v>
      </c>
    </row>
    <row r="2841" spans="1:3" ht="39" x14ac:dyDescent="0.25">
      <c r="A2841" s="4" t="s">
        <v>14083</v>
      </c>
      <c r="B2841" s="5" t="s">
        <v>20</v>
      </c>
      <c r="C2841" s="6" t="s">
        <v>14084</v>
      </c>
    </row>
    <row r="2842" spans="1:3" ht="39" x14ac:dyDescent="0.25">
      <c r="A2842" s="4" t="s">
        <v>14111</v>
      </c>
      <c r="B2842" s="5" t="s">
        <v>20</v>
      </c>
      <c r="C2842" s="6" t="s">
        <v>14112</v>
      </c>
    </row>
    <row r="2843" spans="1:3" ht="39" x14ac:dyDescent="0.25">
      <c r="A2843" s="4" t="s">
        <v>14131</v>
      </c>
      <c r="B2843" s="5" t="s">
        <v>20</v>
      </c>
      <c r="C2843" s="6" t="s">
        <v>14132</v>
      </c>
    </row>
    <row r="2844" spans="1:3" ht="39" x14ac:dyDescent="0.25">
      <c r="A2844" s="4" t="s">
        <v>14156</v>
      </c>
      <c r="B2844" s="5" t="s">
        <v>20</v>
      </c>
      <c r="C2844" s="6" t="s">
        <v>14157</v>
      </c>
    </row>
    <row r="2845" spans="1:3" ht="39" x14ac:dyDescent="0.25">
      <c r="A2845" s="4" t="s">
        <v>14176</v>
      </c>
      <c r="B2845" s="5" t="s">
        <v>20</v>
      </c>
      <c r="C2845" s="6" t="s">
        <v>14177</v>
      </c>
    </row>
    <row r="2846" spans="1:3" ht="39" x14ac:dyDescent="0.25">
      <c r="A2846" s="4" t="s">
        <v>14196</v>
      </c>
      <c r="B2846" s="5" t="s">
        <v>20</v>
      </c>
      <c r="C2846" s="6" t="s">
        <v>14197</v>
      </c>
    </row>
    <row r="2847" spans="1:3" ht="39" x14ac:dyDescent="0.25">
      <c r="A2847" s="4" t="s">
        <v>14225</v>
      </c>
      <c r="B2847" s="5" t="s">
        <v>20</v>
      </c>
      <c r="C2847" s="6" t="s">
        <v>14226</v>
      </c>
    </row>
    <row r="2848" spans="1:3" ht="39" x14ac:dyDescent="0.25">
      <c r="A2848" s="4" t="s">
        <v>14245</v>
      </c>
      <c r="B2848" s="5" t="s">
        <v>20</v>
      </c>
      <c r="C2848" s="6" t="s">
        <v>14246</v>
      </c>
    </row>
    <row r="2849" spans="1:3" hidden="1" x14ac:dyDescent="0.25">
      <c r="A2849" s="4" t="s">
        <v>5300</v>
      </c>
      <c r="B2849" s="5" t="s">
        <v>20</v>
      </c>
      <c r="C2849" s="6" t="s">
        <v>492</v>
      </c>
    </row>
    <row r="2850" spans="1:3" hidden="1" x14ac:dyDescent="0.25">
      <c r="A2850" s="4" t="s">
        <v>5301</v>
      </c>
      <c r="B2850" s="5" t="s">
        <v>55</v>
      </c>
      <c r="C2850" s="6" t="s">
        <v>494</v>
      </c>
    </row>
    <row r="2851" spans="1:3" hidden="1" x14ac:dyDescent="0.25">
      <c r="A2851" s="4" t="s">
        <v>5302</v>
      </c>
      <c r="B2851" s="5" t="s">
        <v>55</v>
      </c>
      <c r="C2851" s="6" t="s">
        <v>1129</v>
      </c>
    </row>
    <row r="2852" spans="1:3" ht="26.25" hidden="1" x14ac:dyDescent="0.25">
      <c r="A2852" s="4" t="s">
        <v>5303</v>
      </c>
      <c r="B2852" s="5" t="s">
        <v>55</v>
      </c>
      <c r="C2852" s="6" t="s">
        <v>5304</v>
      </c>
    </row>
    <row r="2853" spans="1:3" hidden="1" x14ac:dyDescent="0.25">
      <c r="A2853" s="4" t="s">
        <v>5305</v>
      </c>
      <c r="B2853" s="5" t="s">
        <v>55</v>
      </c>
      <c r="C2853" s="6" t="s">
        <v>1133</v>
      </c>
    </row>
    <row r="2854" spans="1:3" ht="26.25" hidden="1" x14ac:dyDescent="0.25">
      <c r="A2854" s="4" t="s">
        <v>5306</v>
      </c>
      <c r="B2854" s="5" t="s">
        <v>55</v>
      </c>
      <c r="C2854" s="6" t="s">
        <v>4111</v>
      </c>
    </row>
    <row r="2855" spans="1:3" ht="39" x14ac:dyDescent="0.25">
      <c r="A2855" s="4" t="s">
        <v>14265</v>
      </c>
      <c r="B2855" s="5" t="s">
        <v>20</v>
      </c>
      <c r="C2855" s="6" t="s">
        <v>14266</v>
      </c>
    </row>
    <row r="2856" spans="1:3" ht="39" x14ac:dyDescent="0.25">
      <c r="A2856" s="4" t="s">
        <v>14285</v>
      </c>
      <c r="B2856" s="5" t="s">
        <v>20</v>
      </c>
      <c r="C2856" s="6" t="s">
        <v>14286</v>
      </c>
    </row>
    <row r="2857" spans="1:3" ht="39" x14ac:dyDescent="0.25">
      <c r="A2857" s="4" t="s">
        <v>14305</v>
      </c>
      <c r="B2857" s="5" t="s">
        <v>20</v>
      </c>
      <c r="C2857" s="6" t="s">
        <v>14306</v>
      </c>
    </row>
    <row r="2858" spans="1:3" ht="39" x14ac:dyDescent="0.25">
      <c r="A2858" s="4" t="s">
        <v>14325</v>
      </c>
      <c r="B2858" s="5" t="s">
        <v>20</v>
      </c>
      <c r="C2858" s="6" t="s">
        <v>14326</v>
      </c>
    </row>
    <row r="2859" spans="1:3" ht="39" x14ac:dyDescent="0.25">
      <c r="A2859" s="4" t="s">
        <v>14345</v>
      </c>
      <c r="B2859" s="5" t="s">
        <v>20</v>
      </c>
      <c r="C2859" s="6" t="s">
        <v>14346</v>
      </c>
    </row>
    <row r="2860" spans="1:3" ht="39" x14ac:dyDescent="0.25">
      <c r="A2860" s="4" t="s">
        <v>14365</v>
      </c>
      <c r="B2860" s="5" t="s">
        <v>20</v>
      </c>
      <c r="C2860" s="6" t="s">
        <v>14366</v>
      </c>
    </row>
    <row r="2861" spans="1:3" ht="39" x14ac:dyDescent="0.25">
      <c r="A2861" s="4" t="s">
        <v>14391</v>
      </c>
      <c r="B2861" s="5" t="s">
        <v>20</v>
      </c>
      <c r="C2861" s="6" t="s">
        <v>14392</v>
      </c>
    </row>
    <row r="2862" spans="1:3" ht="39" x14ac:dyDescent="0.25">
      <c r="A2862" s="4" t="s">
        <v>14412</v>
      </c>
      <c r="B2862" s="5" t="s">
        <v>20</v>
      </c>
      <c r="C2862" s="6" t="s">
        <v>14413</v>
      </c>
    </row>
    <row r="2863" spans="1:3" ht="39" x14ac:dyDescent="0.25">
      <c r="A2863" s="4" t="s">
        <v>14441</v>
      </c>
      <c r="B2863" s="5" t="s">
        <v>20</v>
      </c>
      <c r="C2863" s="6" t="s">
        <v>14442</v>
      </c>
    </row>
    <row r="2864" spans="1:3" ht="39" x14ac:dyDescent="0.25">
      <c r="A2864" s="4" t="s">
        <v>14461</v>
      </c>
      <c r="B2864" s="5" t="s">
        <v>20</v>
      </c>
      <c r="C2864" s="6" t="s">
        <v>14462</v>
      </c>
    </row>
    <row r="2865" spans="1:3" ht="39" x14ac:dyDescent="0.25">
      <c r="A2865" s="4" t="s">
        <v>14481</v>
      </c>
      <c r="B2865" s="5" t="s">
        <v>20</v>
      </c>
      <c r="C2865" s="6" t="s">
        <v>14482</v>
      </c>
    </row>
    <row r="2866" spans="1:3" ht="39" x14ac:dyDescent="0.25">
      <c r="A2866" s="4" t="s">
        <v>14505</v>
      </c>
      <c r="B2866" s="5" t="s">
        <v>20</v>
      </c>
      <c r="C2866" s="6" t="s">
        <v>14506</v>
      </c>
    </row>
    <row r="2867" spans="1:3" ht="39" x14ac:dyDescent="0.25">
      <c r="A2867" s="4" t="s">
        <v>14525</v>
      </c>
      <c r="B2867" s="5" t="s">
        <v>20</v>
      </c>
      <c r="C2867" s="6" t="s">
        <v>14526</v>
      </c>
    </row>
    <row r="2868" spans="1:3" ht="39" x14ac:dyDescent="0.25">
      <c r="A2868" s="4" t="s">
        <v>14549</v>
      </c>
      <c r="B2868" s="5" t="s">
        <v>20</v>
      </c>
      <c r="C2868" s="6" t="s">
        <v>14550</v>
      </c>
    </row>
    <row r="2869" spans="1:3" ht="39" x14ac:dyDescent="0.25">
      <c r="A2869" s="4" t="s">
        <v>14569</v>
      </c>
      <c r="B2869" s="5" t="s">
        <v>20</v>
      </c>
      <c r="C2869" s="6" t="s">
        <v>14570</v>
      </c>
    </row>
    <row r="2870" spans="1:3" ht="39" x14ac:dyDescent="0.25">
      <c r="A2870" s="4" t="s">
        <v>14589</v>
      </c>
      <c r="B2870" s="5" t="s">
        <v>20</v>
      </c>
      <c r="C2870" s="6" t="s">
        <v>14590</v>
      </c>
    </row>
    <row r="2871" spans="1:3" ht="39" x14ac:dyDescent="0.25">
      <c r="A2871" s="4" t="s">
        <v>14609</v>
      </c>
      <c r="B2871" s="5" t="s">
        <v>20</v>
      </c>
      <c r="C2871" s="6" t="s">
        <v>14610</v>
      </c>
    </row>
    <row r="2872" spans="1:3" ht="39" x14ac:dyDescent="0.25">
      <c r="A2872" s="4" t="s">
        <v>14629</v>
      </c>
      <c r="B2872" s="5" t="s">
        <v>20</v>
      </c>
      <c r="C2872" s="6" t="s">
        <v>14630</v>
      </c>
    </row>
    <row r="2873" spans="1:3" ht="39" x14ac:dyDescent="0.25">
      <c r="A2873" s="4" t="s">
        <v>14651</v>
      </c>
      <c r="B2873" s="5" t="s">
        <v>20</v>
      </c>
      <c r="C2873" s="6" t="s">
        <v>14652</v>
      </c>
    </row>
    <row r="2874" spans="1:3" ht="39" x14ac:dyDescent="0.25">
      <c r="A2874" s="4" t="s">
        <v>14678</v>
      </c>
      <c r="B2874" s="5" t="s">
        <v>20</v>
      </c>
      <c r="C2874" s="6" t="s">
        <v>14679</v>
      </c>
    </row>
    <row r="2875" spans="1:3" ht="39" x14ac:dyDescent="0.25">
      <c r="A2875" s="4" t="s">
        <v>14703</v>
      </c>
      <c r="B2875" s="5" t="s">
        <v>20</v>
      </c>
      <c r="C2875" s="6" t="s">
        <v>14704</v>
      </c>
    </row>
    <row r="2876" spans="1:3" ht="39" x14ac:dyDescent="0.25">
      <c r="A2876" s="4" t="s">
        <v>14723</v>
      </c>
      <c r="B2876" s="5" t="s">
        <v>20</v>
      </c>
      <c r="C2876" s="6" t="s">
        <v>14724</v>
      </c>
    </row>
    <row r="2877" spans="1:3" ht="39" x14ac:dyDescent="0.25">
      <c r="A2877" s="4" t="s">
        <v>14745</v>
      </c>
      <c r="B2877" s="5" t="s">
        <v>20</v>
      </c>
      <c r="C2877" s="6" t="s">
        <v>14746</v>
      </c>
    </row>
    <row r="2878" spans="1:3" ht="39" x14ac:dyDescent="0.25">
      <c r="A2878" s="4" t="s">
        <v>14765</v>
      </c>
      <c r="B2878" s="5" t="s">
        <v>20</v>
      </c>
      <c r="C2878" s="6" t="s">
        <v>14766</v>
      </c>
    </row>
    <row r="2879" spans="1:3" ht="39" x14ac:dyDescent="0.25">
      <c r="A2879" s="4" t="s">
        <v>14790</v>
      </c>
      <c r="B2879" s="5" t="s">
        <v>20</v>
      </c>
      <c r="C2879" s="6" t="s">
        <v>14791</v>
      </c>
    </row>
    <row r="2880" spans="1:3" ht="39" x14ac:dyDescent="0.25">
      <c r="A2880" s="4" t="s">
        <v>14814</v>
      </c>
      <c r="B2880" s="5" t="s">
        <v>20</v>
      </c>
      <c r="C2880" s="6" t="s">
        <v>14815</v>
      </c>
    </row>
    <row r="2881" spans="1:3" ht="39" x14ac:dyDescent="0.25">
      <c r="A2881" s="4" t="s">
        <v>14834</v>
      </c>
      <c r="B2881" s="5" t="s">
        <v>20</v>
      </c>
      <c r="C2881" s="6" t="s">
        <v>14835</v>
      </c>
    </row>
    <row r="2882" spans="1:3" ht="39" x14ac:dyDescent="0.25">
      <c r="A2882" s="4" t="s">
        <v>14854</v>
      </c>
      <c r="B2882" s="5" t="s">
        <v>20</v>
      </c>
      <c r="C2882" s="6" t="s">
        <v>14855</v>
      </c>
    </row>
    <row r="2883" spans="1:3" ht="39" x14ac:dyDescent="0.25">
      <c r="A2883" s="4" t="s">
        <v>14878</v>
      </c>
      <c r="B2883" s="5" t="s">
        <v>20</v>
      </c>
      <c r="C2883" s="6" t="s">
        <v>14879</v>
      </c>
    </row>
    <row r="2884" spans="1:3" ht="39" x14ac:dyDescent="0.25">
      <c r="A2884" s="4" t="s">
        <v>14898</v>
      </c>
      <c r="B2884" s="5" t="s">
        <v>20</v>
      </c>
      <c r="C2884" s="6" t="s">
        <v>14899</v>
      </c>
    </row>
    <row r="2885" spans="1:3" ht="39" x14ac:dyDescent="0.25">
      <c r="A2885" s="4" t="s">
        <v>14918</v>
      </c>
      <c r="B2885" s="5" t="s">
        <v>20</v>
      </c>
      <c r="C2885" s="6" t="s">
        <v>14919</v>
      </c>
    </row>
    <row r="2886" spans="1:3" ht="39" x14ac:dyDescent="0.25">
      <c r="A2886" s="4" t="s">
        <v>14938</v>
      </c>
      <c r="B2886" s="5" t="s">
        <v>20</v>
      </c>
      <c r="C2886" s="6" t="s">
        <v>14939</v>
      </c>
    </row>
    <row r="2887" spans="1:3" ht="39" x14ac:dyDescent="0.25">
      <c r="A2887" s="4" t="s">
        <v>14958</v>
      </c>
      <c r="B2887" s="5" t="s">
        <v>20</v>
      </c>
      <c r="C2887" s="6" t="s">
        <v>14959</v>
      </c>
    </row>
    <row r="2888" spans="1:3" ht="39" x14ac:dyDescent="0.25">
      <c r="A2888" s="4" t="s">
        <v>14989</v>
      </c>
      <c r="B2888" s="5" t="s">
        <v>20</v>
      </c>
      <c r="C2888" s="6" t="s">
        <v>14990</v>
      </c>
    </row>
    <row r="2889" spans="1:3" ht="39" x14ac:dyDescent="0.25">
      <c r="A2889" s="4" t="s">
        <v>15009</v>
      </c>
      <c r="B2889" s="5" t="s">
        <v>20</v>
      </c>
      <c r="C2889" s="6" t="s">
        <v>15010</v>
      </c>
    </row>
    <row r="2890" spans="1:3" ht="39" x14ac:dyDescent="0.25">
      <c r="A2890" s="4" t="s">
        <v>15029</v>
      </c>
      <c r="B2890" s="5" t="s">
        <v>20</v>
      </c>
      <c r="C2890" s="6" t="s">
        <v>15030</v>
      </c>
    </row>
    <row r="2891" spans="1:3" ht="39" x14ac:dyDescent="0.25">
      <c r="A2891" s="4" t="s">
        <v>15049</v>
      </c>
      <c r="B2891" s="5" t="s">
        <v>20</v>
      </c>
      <c r="C2891" s="6" t="s">
        <v>15050</v>
      </c>
    </row>
    <row r="2892" spans="1:3" ht="39" x14ac:dyDescent="0.25">
      <c r="A2892" s="4" t="s">
        <v>15069</v>
      </c>
      <c r="B2892" s="5" t="s">
        <v>20</v>
      </c>
      <c r="C2892" s="6" t="s">
        <v>15070</v>
      </c>
    </row>
    <row r="2893" spans="1:3" ht="39" x14ac:dyDescent="0.25">
      <c r="A2893" s="4" t="s">
        <v>15089</v>
      </c>
      <c r="B2893" s="5" t="s">
        <v>20</v>
      </c>
      <c r="C2893" s="6" t="s">
        <v>15090</v>
      </c>
    </row>
    <row r="2894" spans="1:3" ht="39" x14ac:dyDescent="0.25">
      <c r="A2894" s="4" t="s">
        <v>15113</v>
      </c>
      <c r="B2894" s="5" t="s">
        <v>20</v>
      </c>
      <c r="C2894" s="6" t="s">
        <v>15114</v>
      </c>
    </row>
    <row r="2895" spans="1:3" hidden="1" x14ac:dyDescent="0.25">
      <c r="A2895" s="4" t="s">
        <v>5387</v>
      </c>
      <c r="B2895" s="5" t="s">
        <v>119</v>
      </c>
      <c r="C2895" s="6" t="s">
        <v>492</v>
      </c>
    </row>
    <row r="2896" spans="1:3" hidden="1" x14ac:dyDescent="0.25">
      <c r="A2896" s="4" t="s">
        <v>5388</v>
      </c>
      <c r="B2896" s="5" t="s">
        <v>55</v>
      </c>
      <c r="C2896" s="6" t="s">
        <v>494</v>
      </c>
    </row>
    <row r="2897" spans="1:3" hidden="1" x14ac:dyDescent="0.25">
      <c r="A2897" s="4" t="s">
        <v>5389</v>
      </c>
      <c r="B2897" s="5" t="s">
        <v>55</v>
      </c>
      <c r="C2897" s="6" t="s">
        <v>1103</v>
      </c>
    </row>
    <row r="2898" spans="1:3" ht="26.25" hidden="1" x14ac:dyDescent="0.25">
      <c r="A2898" s="4" t="s">
        <v>5390</v>
      </c>
      <c r="B2898" s="5" t="s">
        <v>55</v>
      </c>
      <c r="C2898" s="6" t="s">
        <v>4555</v>
      </c>
    </row>
    <row r="2899" spans="1:3" ht="39" x14ac:dyDescent="0.25">
      <c r="A2899" s="4" t="s">
        <v>15138</v>
      </c>
      <c r="B2899" s="5" t="s">
        <v>20</v>
      </c>
      <c r="C2899" s="6" t="s">
        <v>15139</v>
      </c>
    </row>
    <row r="2900" spans="1:3" ht="39" x14ac:dyDescent="0.25">
      <c r="A2900" s="4" t="s">
        <v>15158</v>
      </c>
      <c r="B2900" s="5" t="s">
        <v>20</v>
      </c>
      <c r="C2900" s="6" t="s">
        <v>15159</v>
      </c>
    </row>
    <row r="2901" spans="1:3" ht="39" x14ac:dyDescent="0.25">
      <c r="A2901" s="4" t="s">
        <v>15178</v>
      </c>
      <c r="B2901" s="5" t="s">
        <v>20</v>
      </c>
      <c r="C2901" s="6" t="s">
        <v>15179</v>
      </c>
    </row>
    <row r="2902" spans="1:3" ht="39" x14ac:dyDescent="0.25">
      <c r="A2902" s="4" t="s">
        <v>15202</v>
      </c>
      <c r="B2902" s="5" t="s">
        <v>20</v>
      </c>
      <c r="C2902" s="6" t="s">
        <v>15203</v>
      </c>
    </row>
    <row r="2903" spans="1:3" ht="39" x14ac:dyDescent="0.25">
      <c r="A2903" s="4" t="s">
        <v>15222</v>
      </c>
      <c r="B2903" s="5" t="s">
        <v>20</v>
      </c>
      <c r="C2903" s="6" t="s">
        <v>15223</v>
      </c>
    </row>
    <row r="2904" spans="1:3" ht="39" x14ac:dyDescent="0.25">
      <c r="A2904" s="4" t="s">
        <v>15242</v>
      </c>
      <c r="B2904" s="5" t="s">
        <v>20</v>
      </c>
      <c r="C2904" s="6" t="s">
        <v>15243</v>
      </c>
    </row>
    <row r="2905" spans="1:3" ht="39" x14ac:dyDescent="0.25">
      <c r="A2905" s="4" t="s">
        <v>15272</v>
      </c>
      <c r="B2905" s="5" t="s">
        <v>20</v>
      </c>
      <c r="C2905" s="6" t="s">
        <v>15273</v>
      </c>
    </row>
    <row r="2906" spans="1:3" ht="39" x14ac:dyDescent="0.25">
      <c r="A2906" s="4" t="s">
        <v>15292</v>
      </c>
      <c r="B2906" s="5" t="s">
        <v>20</v>
      </c>
      <c r="C2906" s="6" t="s">
        <v>15293</v>
      </c>
    </row>
    <row r="2907" spans="1:3" ht="39" x14ac:dyDescent="0.25">
      <c r="A2907" s="4" t="s">
        <v>15312</v>
      </c>
      <c r="B2907" s="5" t="s">
        <v>20</v>
      </c>
      <c r="C2907" s="6" t="s">
        <v>15313</v>
      </c>
    </row>
    <row r="2908" spans="1:3" ht="39" x14ac:dyDescent="0.25">
      <c r="A2908" s="4" t="s">
        <v>15332</v>
      </c>
      <c r="B2908" s="5" t="s">
        <v>20</v>
      </c>
      <c r="C2908" s="6" t="s">
        <v>15333</v>
      </c>
    </row>
    <row r="2909" spans="1:3" ht="51.75" x14ac:dyDescent="0.25">
      <c r="A2909" s="4" t="s">
        <v>15353</v>
      </c>
      <c r="B2909" s="5" t="s">
        <v>20</v>
      </c>
      <c r="C2909" s="6" t="s">
        <v>15354</v>
      </c>
    </row>
    <row r="2910" spans="1:3" ht="39" x14ac:dyDescent="0.25">
      <c r="A2910" s="4" t="s">
        <v>15373</v>
      </c>
      <c r="B2910" s="5" t="s">
        <v>20</v>
      </c>
      <c r="C2910" s="6" t="s">
        <v>15374</v>
      </c>
    </row>
    <row r="2911" spans="1:3" ht="39" x14ac:dyDescent="0.25">
      <c r="A2911" s="4" t="s">
        <v>15393</v>
      </c>
      <c r="B2911" s="5" t="s">
        <v>20</v>
      </c>
      <c r="C2911" s="6" t="s">
        <v>15394</v>
      </c>
    </row>
    <row r="2912" spans="1:3" ht="39" x14ac:dyDescent="0.25">
      <c r="A2912" s="4" t="s">
        <v>15421</v>
      </c>
      <c r="B2912" s="5" t="s">
        <v>20</v>
      </c>
      <c r="C2912" s="6" t="s">
        <v>15422</v>
      </c>
    </row>
    <row r="2913" spans="1:3" ht="39" x14ac:dyDescent="0.25">
      <c r="A2913" s="4" t="s">
        <v>15441</v>
      </c>
      <c r="B2913" s="5" t="s">
        <v>20</v>
      </c>
      <c r="C2913" s="6" t="s">
        <v>15442</v>
      </c>
    </row>
    <row r="2914" spans="1:3" ht="39" x14ac:dyDescent="0.25">
      <c r="A2914" s="4" t="s">
        <v>15461</v>
      </c>
      <c r="B2914" s="5" t="s">
        <v>20</v>
      </c>
      <c r="C2914" s="6" t="s">
        <v>15462</v>
      </c>
    </row>
    <row r="2915" spans="1:3" ht="39" x14ac:dyDescent="0.25">
      <c r="A2915" s="4" t="s">
        <v>15487</v>
      </c>
      <c r="B2915" s="5" t="s">
        <v>20</v>
      </c>
      <c r="C2915" s="6" t="s">
        <v>15488</v>
      </c>
    </row>
    <row r="2916" spans="1:3" ht="39" x14ac:dyDescent="0.25">
      <c r="A2916" s="4" t="s">
        <v>15507</v>
      </c>
      <c r="B2916" s="5" t="s">
        <v>20</v>
      </c>
      <c r="C2916" s="6" t="s">
        <v>15508</v>
      </c>
    </row>
    <row r="2917" spans="1:3" ht="39" x14ac:dyDescent="0.25">
      <c r="A2917" s="4" t="s">
        <v>15531</v>
      </c>
      <c r="B2917" s="5" t="s">
        <v>20</v>
      </c>
      <c r="C2917" s="6" t="s">
        <v>15532</v>
      </c>
    </row>
    <row r="2918" spans="1:3" ht="51.75" x14ac:dyDescent="0.25">
      <c r="A2918" s="4" t="s">
        <v>15562</v>
      </c>
      <c r="B2918" s="5" t="s">
        <v>20</v>
      </c>
      <c r="C2918" s="6" t="s">
        <v>15563</v>
      </c>
    </row>
    <row r="2919" spans="1:3" hidden="1" x14ac:dyDescent="0.25">
      <c r="A2919" s="4" t="s">
        <v>5431</v>
      </c>
      <c r="B2919" s="5" t="s">
        <v>49</v>
      </c>
      <c r="C2919" s="6" t="s">
        <v>492</v>
      </c>
    </row>
    <row r="2920" spans="1:3" hidden="1" x14ac:dyDescent="0.25">
      <c r="A2920" s="4" t="s">
        <v>5432</v>
      </c>
      <c r="B2920" s="5" t="s">
        <v>55</v>
      </c>
      <c r="C2920" s="6" t="s">
        <v>494</v>
      </c>
    </row>
    <row r="2921" spans="1:3" hidden="1" x14ac:dyDescent="0.25">
      <c r="A2921" s="4" t="s">
        <v>5433</v>
      </c>
      <c r="B2921" s="5" t="s">
        <v>55</v>
      </c>
      <c r="C2921" s="6" t="s">
        <v>1182</v>
      </c>
    </row>
    <row r="2922" spans="1:3" ht="26.25" hidden="1" x14ac:dyDescent="0.25">
      <c r="A2922" s="4" t="s">
        <v>5434</v>
      </c>
      <c r="B2922" s="5" t="s">
        <v>55</v>
      </c>
      <c r="C2922" s="6" t="s">
        <v>5149</v>
      </c>
    </row>
    <row r="2923" spans="1:3" ht="39" x14ac:dyDescent="0.25">
      <c r="A2923" s="4" t="s">
        <v>15582</v>
      </c>
      <c r="B2923" s="5" t="s">
        <v>20</v>
      </c>
      <c r="C2923" s="6" t="s">
        <v>15583</v>
      </c>
    </row>
    <row r="2924" spans="1:3" ht="39" x14ac:dyDescent="0.25">
      <c r="A2924" s="4" t="s">
        <v>15605</v>
      </c>
      <c r="B2924" s="5" t="s">
        <v>20</v>
      </c>
      <c r="C2924" s="6" t="s">
        <v>15606</v>
      </c>
    </row>
    <row r="2925" spans="1:3" ht="39" x14ac:dyDescent="0.25">
      <c r="A2925" s="4" t="s">
        <v>15625</v>
      </c>
      <c r="B2925" s="5" t="s">
        <v>20</v>
      </c>
      <c r="C2925" s="6" t="s">
        <v>15626</v>
      </c>
    </row>
    <row r="2926" spans="1:3" ht="39" x14ac:dyDescent="0.25">
      <c r="A2926" s="4" t="s">
        <v>15645</v>
      </c>
      <c r="B2926" s="5" t="s">
        <v>20</v>
      </c>
      <c r="C2926" s="6" t="s">
        <v>15646</v>
      </c>
    </row>
    <row r="2927" spans="1:3" ht="39" x14ac:dyDescent="0.25">
      <c r="A2927" s="4" t="s">
        <v>15665</v>
      </c>
      <c r="B2927" s="5" t="s">
        <v>20</v>
      </c>
      <c r="C2927" s="6" t="s">
        <v>15666</v>
      </c>
    </row>
    <row r="2928" spans="1:3" ht="39" x14ac:dyDescent="0.25">
      <c r="A2928" s="4" t="s">
        <v>15685</v>
      </c>
      <c r="B2928" s="5" t="s">
        <v>20</v>
      </c>
      <c r="C2928" s="6" t="s">
        <v>15686</v>
      </c>
    </row>
    <row r="2929" spans="1:3" ht="39" x14ac:dyDescent="0.25">
      <c r="A2929" s="4" t="s">
        <v>15709</v>
      </c>
      <c r="B2929" s="5" t="s">
        <v>20</v>
      </c>
      <c r="C2929" s="6" t="s">
        <v>15710</v>
      </c>
    </row>
    <row r="2930" spans="1:3" ht="39" x14ac:dyDescent="0.25">
      <c r="A2930" s="4" t="s">
        <v>15731</v>
      </c>
      <c r="B2930" s="5" t="s">
        <v>20</v>
      </c>
      <c r="C2930" s="6" t="s">
        <v>15732</v>
      </c>
    </row>
    <row r="2931" spans="1:3" ht="39" x14ac:dyDescent="0.25">
      <c r="A2931" s="4" t="s">
        <v>15751</v>
      </c>
      <c r="B2931" s="5" t="s">
        <v>20</v>
      </c>
      <c r="C2931" s="6" t="s">
        <v>15752</v>
      </c>
    </row>
    <row r="2932" spans="1:3" ht="39" x14ac:dyDescent="0.25">
      <c r="A2932" s="4" t="s">
        <v>15771</v>
      </c>
      <c r="B2932" s="5" t="s">
        <v>20</v>
      </c>
      <c r="C2932" s="6" t="s">
        <v>15772</v>
      </c>
    </row>
    <row r="2933" spans="1:3" ht="39" x14ac:dyDescent="0.25">
      <c r="A2933" s="4" t="s">
        <v>15791</v>
      </c>
      <c r="B2933" s="5" t="s">
        <v>20</v>
      </c>
      <c r="C2933" s="6" t="s">
        <v>15792</v>
      </c>
    </row>
    <row r="2934" spans="1:3" ht="39" x14ac:dyDescent="0.25">
      <c r="A2934" s="4" t="s">
        <v>15811</v>
      </c>
      <c r="B2934" s="5" t="s">
        <v>20</v>
      </c>
      <c r="C2934" s="6" t="s">
        <v>15812</v>
      </c>
    </row>
    <row r="2935" spans="1:3" ht="39" x14ac:dyDescent="0.25">
      <c r="A2935" s="4" t="s">
        <v>15850</v>
      </c>
      <c r="B2935" s="5" t="s">
        <v>20</v>
      </c>
      <c r="C2935" s="6" t="s">
        <v>15851</v>
      </c>
    </row>
    <row r="2936" spans="1:3" ht="39" x14ac:dyDescent="0.25">
      <c r="A2936" s="4" t="s">
        <v>15874</v>
      </c>
      <c r="B2936" s="5" t="s">
        <v>20</v>
      </c>
      <c r="C2936" s="6" t="s">
        <v>15875</v>
      </c>
    </row>
    <row r="2937" spans="1:3" ht="39" x14ac:dyDescent="0.25">
      <c r="A2937" s="4" t="s">
        <v>15894</v>
      </c>
      <c r="B2937" s="5" t="s">
        <v>20</v>
      </c>
      <c r="C2937" s="6" t="s">
        <v>15895</v>
      </c>
    </row>
    <row r="2938" spans="1:3" ht="39" x14ac:dyDescent="0.25">
      <c r="A2938" s="4" t="s">
        <v>15914</v>
      </c>
      <c r="B2938" s="5" t="s">
        <v>20</v>
      </c>
      <c r="C2938" s="6" t="s">
        <v>15915</v>
      </c>
    </row>
    <row r="2939" spans="1:3" ht="39" x14ac:dyDescent="0.25">
      <c r="A2939" s="4" t="s">
        <v>15935</v>
      </c>
      <c r="B2939" s="5" t="s">
        <v>20</v>
      </c>
      <c r="C2939" s="6" t="s">
        <v>15936</v>
      </c>
    </row>
    <row r="2940" spans="1:3" ht="39" x14ac:dyDescent="0.25">
      <c r="A2940" s="4" t="s">
        <v>15955</v>
      </c>
      <c r="B2940" s="5" t="s">
        <v>20</v>
      </c>
      <c r="C2940" s="6" t="s">
        <v>15956</v>
      </c>
    </row>
    <row r="2941" spans="1:3" ht="39" x14ac:dyDescent="0.25">
      <c r="A2941" s="4" t="s">
        <v>15977</v>
      </c>
      <c r="B2941" s="5" t="s">
        <v>20</v>
      </c>
      <c r="C2941" s="6" t="s">
        <v>15978</v>
      </c>
    </row>
    <row r="2942" spans="1:3" ht="39" x14ac:dyDescent="0.25">
      <c r="A2942" s="4" t="s">
        <v>15997</v>
      </c>
      <c r="B2942" s="5" t="s">
        <v>20</v>
      </c>
      <c r="C2942" s="6" t="s">
        <v>15998</v>
      </c>
    </row>
    <row r="2943" spans="1:3" ht="39" x14ac:dyDescent="0.25">
      <c r="A2943" s="4" t="s">
        <v>16022</v>
      </c>
      <c r="B2943" s="5" t="s">
        <v>20</v>
      </c>
      <c r="C2943" s="6" t="s">
        <v>16023</v>
      </c>
    </row>
    <row r="2944" spans="1:3" ht="39" x14ac:dyDescent="0.25">
      <c r="A2944" s="4" t="s">
        <v>16042</v>
      </c>
      <c r="B2944" s="5" t="s">
        <v>20</v>
      </c>
      <c r="C2944" s="6" t="s">
        <v>16043</v>
      </c>
    </row>
    <row r="2945" spans="1:3" ht="39" x14ac:dyDescent="0.25">
      <c r="A2945" s="4" t="s">
        <v>16062</v>
      </c>
      <c r="B2945" s="5" t="s">
        <v>20</v>
      </c>
      <c r="C2945" s="6" t="s">
        <v>16063</v>
      </c>
    </row>
    <row r="2946" spans="1:3" ht="51.75" x14ac:dyDescent="0.25">
      <c r="A2946" s="4" t="s">
        <v>16082</v>
      </c>
      <c r="B2946" s="5" t="s">
        <v>20</v>
      </c>
      <c r="C2946" s="6" t="s">
        <v>16083</v>
      </c>
    </row>
    <row r="2947" spans="1:3" ht="39" x14ac:dyDescent="0.25">
      <c r="A2947" s="4" t="s">
        <v>16106</v>
      </c>
      <c r="B2947" s="5" t="s">
        <v>20</v>
      </c>
      <c r="C2947" s="6" t="s">
        <v>16107</v>
      </c>
    </row>
    <row r="2948" spans="1:3" ht="39" x14ac:dyDescent="0.25">
      <c r="A2948" s="4" t="s">
        <v>16126</v>
      </c>
      <c r="B2948" s="5" t="s">
        <v>20</v>
      </c>
      <c r="C2948" s="6" t="s">
        <v>16127</v>
      </c>
    </row>
    <row r="2949" spans="1:3" ht="39" x14ac:dyDescent="0.25">
      <c r="A2949" s="4" t="s">
        <v>16152</v>
      </c>
      <c r="B2949" s="5" t="s">
        <v>20</v>
      </c>
      <c r="C2949" s="6" t="s">
        <v>16153</v>
      </c>
    </row>
    <row r="2950" spans="1:3" ht="39" x14ac:dyDescent="0.25">
      <c r="A2950" s="4" t="s">
        <v>16172</v>
      </c>
      <c r="B2950" s="5" t="s">
        <v>20</v>
      </c>
      <c r="C2950" s="6" t="s">
        <v>16173</v>
      </c>
    </row>
    <row r="2951" spans="1:3" ht="39" x14ac:dyDescent="0.25">
      <c r="A2951" s="4" t="s">
        <v>16206</v>
      </c>
      <c r="B2951" s="5" t="s">
        <v>20</v>
      </c>
      <c r="C2951" s="6" t="s">
        <v>16207</v>
      </c>
    </row>
    <row r="2952" spans="1:3" ht="39" x14ac:dyDescent="0.25">
      <c r="A2952" s="4" t="s">
        <v>16227</v>
      </c>
      <c r="B2952" s="5" t="s">
        <v>20</v>
      </c>
      <c r="C2952" s="6" t="s">
        <v>16228</v>
      </c>
    </row>
    <row r="2953" spans="1:3" ht="39" x14ac:dyDescent="0.25">
      <c r="A2953" s="4" t="s">
        <v>16247</v>
      </c>
      <c r="B2953" s="5" t="s">
        <v>20</v>
      </c>
      <c r="C2953" s="6" t="s">
        <v>16248</v>
      </c>
    </row>
    <row r="2954" spans="1:3" ht="39" x14ac:dyDescent="0.25">
      <c r="A2954" s="4" t="s">
        <v>16268</v>
      </c>
      <c r="B2954" s="5" t="s">
        <v>20</v>
      </c>
      <c r="C2954" s="6" t="s">
        <v>16269</v>
      </c>
    </row>
    <row r="2955" spans="1:3" ht="39" x14ac:dyDescent="0.25">
      <c r="A2955" s="4" t="s">
        <v>16288</v>
      </c>
      <c r="B2955" s="5" t="s">
        <v>20</v>
      </c>
      <c r="C2955" s="6" t="s">
        <v>16289</v>
      </c>
    </row>
    <row r="2956" spans="1:3" ht="39" x14ac:dyDescent="0.25">
      <c r="A2956" s="4" t="s">
        <v>16308</v>
      </c>
      <c r="B2956" s="5" t="s">
        <v>20</v>
      </c>
      <c r="C2956" s="6" t="s">
        <v>16309</v>
      </c>
    </row>
    <row r="2957" spans="1:3" ht="39" x14ac:dyDescent="0.25">
      <c r="A2957" s="4" t="s">
        <v>16333</v>
      </c>
      <c r="B2957" s="5" t="s">
        <v>20</v>
      </c>
      <c r="C2957" s="6" t="s">
        <v>16334</v>
      </c>
    </row>
    <row r="2958" spans="1:3" ht="39" x14ac:dyDescent="0.25">
      <c r="A2958" s="4" t="s">
        <v>16353</v>
      </c>
      <c r="B2958" s="5" t="s">
        <v>20</v>
      </c>
      <c r="C2958" s="6" t="s">
        <v>16354</v>
      </c>
    </row>
    <row r="2959" spans="1:3" ht="39" x14ac:dyDescent="0.25">
      <c r="A2959" s="4" t="s">
        <v>16373</v>
      </c>
      <c r="B2959" s="5" t="s">
        <v>20</v>
      </c>
      <c r="C2959" s="6" t="s">
        <v>16374</v>
      </c>
    </row>
    <row r="2960" spans="1:3" ht="39" x14ac:dyDescent="0.25">
      <c r="A2960" s="4" t="s">
        <v>16397</v>
      </c>
      <c r="B2960" s="5" t="s">
        <v>20</v>
      </c>
      <c r="C2960" s="6" t="s">
        <v>16398</v>
      </c>
    </row>
    <row r="2961" spans="1:3" ht="39" x14ac:dyDescent="0.25">
      <c r="A2961" s="4" t="s">
        <v>16417</v>
      </c>
      <c r="B2961" s="5" t="s">
        <v>20</v>
      </c>
      <c r="C2961" s="6" t="s">
        <v>16418</v>
      </c>
    </row>
    <row r="2962" spans="1:3" ht="39" x14ac:dyDescent="0.25">
      <c r="A2962" s="4" t="s">
        <v>16444</v>
      </c>
      <c r="B2962" s="5" t="s">
        <v>20</v>
      </c>
      <c r="C2962" s="6" t="s">
        <v>16445</v>
      </c>
    </row>
    <row r="2963" spans="1:3" ht="39" x14ac:dyDescent="0.25">
      <c r="A2963" s="4" t="s">
        <v>16464</v>
      </c>
      <c r="B2963" s="5" t="s">
        <v>20</v>
      </c>
      <c r="C2963" s="6" t="s">
        <v>16465</v>
      </c>
    </row>
    <row r="2964" spans="1:3" ht="39" x14ac:dyDescent="0.25">
      <c r="A2964" s="4" t="s">
        <v>16484</v>
      </c>
      <c r="B2964" s="5" t="s">
        <v>20</v>
      </c>
      <c r="C2964" s="6" t="s">
        <v>16485</v>
      </c>
    </row>
    <row r="2965" spans="1:3" ht="39" x14ac:dyDescent="0.25">
      <c r="A2965" s="4" t="s">
        <v>16504</v>
      </c>
      <c r="B2965" s="5" t="s">
        <v>20</v>
      </c>
      <c r="C2965" s="6" t="s">
        <v>16505</v>
      </c>
    </row>
    <row r="2966" spans="1:3" ht="39" x14ac:dyDescent="0.25">
      <c r="A2966" s="4" t="s">
        <v>16528</v>
      </c>
      <c r="B2966" s="5" t="s">
        <v>20</v>
      </c>
      <c r="C2966" s="6" t="s">
        <v>16529</v>
      </c>
    </row>
    <row r="2967" spans="1:3" ht="39" x14ac:dyDescent="0.25">
      <c r="A2967" s="4" t="s">
        <v>16554</v>
      </c>
      <c r="B2967" s="5" t="s">
        <v>20</v>
      </c>
      <c r="C2967" s="6" t="s">
        <v>16555</v>
      </c>
    </row>
    <row r="2968" spans="1:3" ht="39" x14ac:dyDescent="0.25">
      <c r="A2968" s="4" t="s">
        <v>16574</v>
      </c>
      <c r="B2968" s="5" t="s">
        <v>20</v>
      </c>
      <c r="C2968" s="6" t="s">
        <v>16575</v>
      </c>
    </row>
    <row r="2969" spans="1:3" ht="39" x14ac:dyDescent="0.25">
      <c r="A2969" s="4" t="s">
        <v>16594</v>
      </c>
      <c r="B2969" s="5" t="s">
        <v>20</v>
      </c>
      <c r="C2969" s="6" t="s">
        <v>16595</v>
      </c>
    </row>
    <row r="2970" spans="1:3" ht="51.75" x14ac:dyDescent="0.25">
      <c r="A2970" s="4" t="s">
        <v>16618</v>
      </c>
      <c r="B2970" s="5" t="s">
        <v>20</v>
      </c>
      <c r="C2970" s="6" t="s">
        <v>16619</v>
      </c>
    </row>
    <row r="2971" spans="1:3" ht="39" x14ac:dyDescent="0.25">
      <c r="A2971" s="4" t="s">
        <v>16638</v>
      </c>
      <c r="B2971" s="5" t="s">
        <v>20</v>
      </c>
      <c r="C2971" s="6" t="s">
        <v>16639</v>
      </c>
    </row>
    <row r="2972" spans="1:3" ht="39" x14ac:dyDescent="0.25">
      <c r="A2972" s="4" t="s">
        <v>16658</v>
      </c>
      <c r="B2972" s="5" t="s">
        <v>20</v>
      </c>
      <c r="C2972" s="6" t="s">
        <v>16659</v>
      </c>
    </row>
    <row r="2973" spans="1:3" ht="39" x14ac:dyDescent="0.25">
      <c r="A2973" s="4" t="s">
        <v>16682</v>
      </c>
      <c r="B2973" s="5" t="s">
        <v>20</v>
      </c>
      <c r="C2973" s="6" t="s">
        <v>16683</v>
      </c>
    </row>
    <row r="2974" spans="1:3" ht="39" x14ac:dyDescent="0.25">
      <c r="A2974" s="4" t="s">
        <v>16702</v>
      </c>
      <c r="B2974" s="5" t="s">
        <v>20</v>
      </c>
      <c r="C2974" s="6" t="s">
        <v>16703</v>
      </c>
    </row>
    <row r="2975" spans="1:3" ht="39" x14ac:dyDescent="0.25">
      <c r="A2975" s="4" t="s">
        <v>16728</v>
      </c>
      <c r="B2975" s="5" t="s">
        <v>20</v>
      </c>
      <c r="C2975" s="6" t="s">
        <v>16729</v>
      </c>
    </row>
    <row r="2976" spans="1:3" ht="39" x14ac:dyDescent="0.25">
      <c r="A2976" s="4" t="s">
        <v>16748</v>
      </c>
      <c r="B2976" s="5" t="s">
        <v>20</v>
      </c>
      <c r="C2976" s="6" t="s">
        <v>16749</v>
      </c>
    </row>
    <row r="2977" spans="1:3" ht="39" x14ac:dyDescent="0.25">
      <c r="A2977" s="4" t="s">
        <v>16768</v>
      </c>
      <c r="B2977" s="5" t="s">
        <v>20</v>
      </c>
      <c r="C2977" s="6" t="s">
        <v>16769</v>
      </c>
    </row>
    <row r="2978" spans="1:3" ht="51.75" x14ac:dyDescent="0.25">
      <c r="A2978" s="4" t="s">
        <v>16788</v>
      </c>
      <c r="B2978" s="5" t="s">
        <v>20</v>
      </c>
      <c r="C2978" s="6" t="s">
        <v>16789</v>
      </c>
    </row>
    <row r="2979" spans="1:3" ht="51.75" x14ac:dyDescent="0.25">
      <c r="A2979" s="4" t="s">
        <v>16808</v>
      </c>
      <c r="B2979" s="5" t="s">
        <v>20</v>
      </c>
      <c r="C2979" s="6" t="s">
        <v>16809</v>
      </c>
    </row>
    <row r="2980" spans="1:3" ht="39" x14ac:dyDescent="0.25">
      <c r="A2980" s="4" t="s">
        <v>16828</v>
      </c>
      <c r="B2980" s="5" t="s">
        <v>20</v>
      </c>
      <c r="C2980" s="6" t="s">
        <v>16829</v>
      </c>
    </row>
    <row r="2981" spans="1:3" ht="39" x14ac:dyDescent="0.25">
      <c r="A2981" s="4" t="s">
        <v>16852</v>
      </c>
      <c r="B2981" s="5" t="s">
        <v>20</v>
      </c>
      <c r="C2981" s="6" t="s">
        <v>16853</v>
      </c>
    </row>
    <row r="2982" spans="1:3" ht="39" x14ac:dyDescent="0.25">
      <c r="A2982" s="4" t="s">
        <v>16872</v>
      </c>
      <c r="B2982" s="5" t="s">
        <v>20</v>
      </c>
      <c r="C2982" s="6" t="s">
        <v>16873</v>
      </c>
    </row>
    <row r="2983" spans="1:3" ht="39" x14ac:dyDescent="0.25">
      <c r="A2983" s="4" t="s">
        <v>16899</v>
      </c>
      <c r="B2983" s="5" t="s">
        <v>20</v>
      </c>
      <c r="C2983" s="6" t="s">
        <v>16900</v>
      </c>
    </row>
    <row r="2984" spans="1:3" ht="39" x14ac:dyDescent="0.25">
      <c r="A2984" s="4" t="s">
        <v>16923</v>
      </c>
      <c r="B2984" s="5" t="s">
        <v>20</v>
      </c>
      <c r="C2984" s="6" t="s">
        <v>16924</v>
      </c>
    </row>
    <row r="2985" spans="1:3" ht="39" x14ac:dyDescent="0.25">
      <c r="A2985" s="4" t="s">
        <v>16945</v>
      </c>
      <c r="B2985" s="5" t="s">
        <v>20</v>
      </c>
      <c r="C2985" s="6" t="s">
        <v>16946</v>
      </c>
    </row>
    <row r="2986" spans="1:3" ht="39" x14ac:dyDescent="0.25">
      <c r="A2986" s="4" t="s">
        <v>16969</v>
      </c>
      <c r="B2986" s="5" t="s">
        <v>20</v>
      </c>
      <c r="C2986" s="6" t="s">
        <v>16970</v>
      </c>
    </row>
    <row r="2987" spans="1:3" ht="39" x14ac:dyDescent="0.25">
      <c r="A2987" s="4" t="s">
        <v>16989</v>
      </c>
      <c r="B2987" s="5" t="s">
        <v>20</v>
      </c>
      <c r="C2987" s="6" t="s">
        <v>16990</v>
      </c>
    </row>
    <row r="2988" spans="1:3" ht="51.75" x14ac:dyDescent="0.25">
      <c r="A2988" s="4" t="s">
        <v>17012</v>
      </c>
      <c r="B2988" s="5" t="s">
        <v>20</v>
      </c>
      <c r="C2988" s="6" t="s">
        <v>17013</v>
      </c>
    </row>
    <row r="2989" spans="1:3" ht="39" x14ac:dyDescent="0.25">
      <c r="A2989" s="4" t="s">
        <v>17039</v>
      </c>
      <c r="B2989" s="5" t="s">
        <v>20</v>
      </c>
      <c r="C2989" s="6" t="s">
        <v>17040</v>
      </c>
    </row>
    <row r="2990" spans="1:3" ht="39" x14ac:dyDescent="0.25">
      <c r="A2990" s="4" t="s">
        <v>17059</v>
      </c>
      <c r="B2990" s="5" t="s">
        <v>20</v>
      </c>
      <c r="C2990" s="6" t="s">
        <v>17060</v>
      </c>
    </row>
    <row r="2991" spans="1:3" ht="39" x14ac:dyDescent="0.25">
      <c r="A2991" s="4" t="s">
        <v>17079</v>
      </c>
      <c r="B2991" s="5" t="s">
        <v>20</v>
      </c>
      <c r="C2991" s="6" t="s">
        <v>17080</v>
      </c>
    </row>
    <row r="2992" spans="1:3" ht="39" x14ac:dyDescent="0.25">
      <c r="A2992" s="4" t="s">
        <v>17099</v>
      </c>
      <c r="B2992" s="5" t="s">
        <v>20</v>
      </c>
      <c r="C2992" s="6" t="s">
        <v>17100</v>
      </c>
    </row>
    <row r="2993" spans="1:3" hidden="1" x14ac:dyDescent="0.25">
      <c r="A2993" s="4" t="s">
        <v>5575</v>
      </c>
      <c r="B2993" s="5" t="s">
        <v>20</v>
      </c>
      <c r="C2993" s="6" t="s">
        <v>492</v>
      </c>
    </row>
    <row r="2994" spans="1:3" hidden="1" x14ac:dyDescent="0.25">
      <c r="A2994" s="4" t="s">
        <v>5576</v>
      </c>
      <c r="B2994" s="5" t="s">
        <v>55</v>
      </c>
      <c r="C2994" s="6" t="s">
        <v>494</v>
      </c>
    </row>
    <row r="2995" spans="1:3" hidden="1" x14ac:dyDescent="0.25">
      <c r="A2995" s="4" t="s">
        <v>5577</v>
      </c>
      <c r="B2995" s="5" t="s">
        <v>55</v>
      </c>
      <c r="C2995" s="6" t="s">
        <v>2350</v>
      </c>
    </row>
    <row r="2996" spans="1:3" ht="26.25" hidden="1" x14ac:dyDescent="0.25">
      <c r="A2996" s="4" t="s">
        <v>5578</v>
      </c>
      <c r="B2996" s="5" t="s">
        <v>55</v>
      </c>
      <c r="C2996" s="6" t="s">
        <v>5304</v>
      </c>
    </row>
    <row r="2997" spans="1:3" hidden="1" x14ac:dyDescent="0.25">
      <c r="A2997" s="4" t="s">
        <v>5579</v>
      </c>
      <c r="B2997" s="5" t="s">
        <v>55</v>
      </c>
      <c r="C2997" s="6" t="s">
        <v>1133</v>
      </c>
    </row>
    <row r="2998" spans="1:3" ht="26.25" hidden="1" x14ac:dyDescent="0.25">
      <c r="A2998" s="4" t="s">
        <v>5580</v>
      </c>
      <c r="B2998" s="5" t="s">
        <v>55</v>
      </c>
      <c r="C2998" s="6" t="s">
        <v>4111</v>
      </c>
    </row>
    <row r="2999" spans="1:3" ht="39" x14ac:dyDescent="0.25">
      <c r="A2999" s="4" t="s">
        <v>17119</v>
      </c>
      <c r="B2999" s="5" t="s">
        <v>20</v>
      </c>
      <c r="C2999" s="6" t="s">
        <v>17120</v>
      </c>
    </row>
    <row r="3000" spans="1:3" ht="39" x14ac:dyDescent="0.25">
      <c r="A3000" s="4" t="s">
        <v>17139</v>
      </c>
      <c r="B3000" s="5" t="s">
        <v>20</v>
      </c>
      <c r="C3000" s="6" t="s">
        <v>17140</v>
      </c>
    </row>
    <row r="3001" spans="1:3" ht="39" x14ac:dyDescent="0.25">
      <c r="A3001" s="4" t="s">
        <v>17159</v>
      </c>
      <c r="B3001" s="5" t="s">
        <v>20</v>
      </c>
      <c r="C3001" s="6" t="s">
        <v>17160</v>
      </c>
    </row>
    <row r="3002" spans="1:3" ht="39" x14ac:dyDescent="0.25">
      <c r="A3002" s="4" t="s">
        <v>17183</v>
      </c>
      <c r="B3002" s="5" t="s">
        <v>20</v>
      </c>
      <c r="C3002" s="6" t="s">
        <v>17184</v>
      </c>
    </row>
    <row r="3003" spans="1:3" ht="39" x14ac:dyDescent="0.25">
      <c r="A3003" s="4" t="s">
        <v>17203</v>
      </c>
      <c r="B3003" s="5" t="s">
        <v>20</v>
      </c>
      <c r="C3003" s="6" t="s">
        <v>17204</v>
      </c>
    </row>
    <row r="3004" spans="1:3" ht="39" x14ac:dyDescent="0.25">
      <c r="A3004" s="4" t="s">
        <v>17228</v>
      </c>
      <c r="B3004" s="5" t="s">
        <v>20</v>
      </c>
      <c r="C3004" s="6" t="s">
        <v>17229</v>
      </c>
    </row>
    <row r="3005" spans="1:3" ht="39" x14ac:dyDescent="0.25">
      <c r="A3005" s="4" t="s">
        <v>17257</v>
      </c>
      <c r="B3005" s="5" t="s">
        <v>20</v>
      </c>
      <c r="C3005" s="6" t="s">
        <v>17258</v>
      </c>
    </row>
    <row r="3006" spans="1:3" ht="39" x14ac:dyDescent="0.25">
      <c r="A3006" s="4" t="s">
        <v>17277</v>
      </c>
      <c r="B3006" s="5" t="s">
        <v>20</v>
      </c>
      <c r="C3006" s="6" t="s">
        <v>17278</v>
      </c>
    </row>
    <row r="3007" spans="1:3" hidden="1" x14ac:dyDescent="0.25">
      <c r="A3007" s="4" t="s">
        <v>5597</v>
      </c>
      <c r="B3007" s="5" t="s">
        <v>116</v>
      </c>
      <c r="C3007" s="6" t="s">
        <v>492</v>
      </c>
    </row>
    <row r="3008" spans="1:3" ht="51.75" x14ac:dyDescent="0.25">
      <c r="A3008" s="4" t="s">
        <v>17297</v>
      </c>
      <c r="B3008" s="5" t="s">
        <v>20</v>
      </c>
      <c r="C3008" s="6" t="s">
        <v>17298</v>
      </c>
    </row>
    <row r="3009" spans="1:3" ht="39" x14ac:dyDescent="0.25">
      <c r="A3009" s="4" t="s">
        <v>17323</v>
      </c>
      <c r="B3009" s="5" t="s">
        <v>20</v>
      </c>
      <c r="C3009" s="6" t="s">
        <v>17324</v>
      </c>
    </row>
    <row r="3010" spans="1:3" hidden="1" x14ac:dyDescent="0.25">
      <c r="A3010" s="4" t="s">
        <v>5602</v>
      </c>
      <c r="B3010" s="5" t="s">
        <v>147</v>
      </c>
      <c r="C3010" s="6" t="s">
        <v>492</v>
      </c>
    </row>
    <row r="3011" spans="1:3" hidden="1" x14ac:dyDescent="0.25">
      <c r="A3011" s="4" t="s">
        <v>5603</v>
      </c>
      <c r="B3011" s="5" t="s">
        <v>55</v>
      </c>
      <c r="C3011" s="6" t="s">
        <v>494</v>
      </c>
    </row>
    <row r="3012" spans="1:3" hidden="1" x14ac:dyDescent="0.25">
      <c r="A3012" s="4" t="s">
        <v>5604</v>
      </c>
      <c r="B3012" s="5" t="s">
        <v>55</v>
      </c>
      <c r="C3012" s="6" t="s">
        <v>1698</v>
      </c>
    </row>
    <row r="3013" spans="1:3" ht="26.25" hidden="1" x14ac:dyDescent="0.25">
      <c r="A3013" s="4" t="s">
        <v>5605</v>
      </c>
      <c r="B3013" s="5" t="s">
        <v>55</v>
      </c>
      <c r="C3013" s="6" t="s">
        <v>4196</v>
      </c>
    </row>
    <row r="3014" spans="1:3" hidden="1" x14ac:dyDescent="0.25">
      <c r="A3014" s="4" t="s">
        <v>5606</v>
      </c>
      <c r="B3014" s="5" t="s">
        <v>55</v>
      </c>
      <c r="C3014" s="6" t="s">
        <v>494</v>
      </c>
    </row>
    <row r="3015" spans="1:3" hidden="1" x14ac:dyDescent="0.25">
      <c r="A3015" s="4" t="s">
        <v>5607</v>
      </c>
      <c r="B3015" s="5" t="s">
        <v>55</v>
      </c>
      <c r="C3015" s="6" t="s">
        <v>1610</v>
      </c>
    </row>
    <row r="3016" spans="1:3" ht="26.25" hidden="1" x14ac:dyDescent="0.25">
      <c r="A3016" s="4" t="s">
        <v>5608</v>
      </c>
      <c r="B3016" s="5" t="s">
        <v>55</v>
      </c>
      <c r="C3016" s="6" t="s">
        <v>3955</v>
      </c>
    </row>
    <row r="3017" spans="1:3" ht="39" x14ac:dyDescent="0.25">
      <c r="A3017" s="4" t="s">
        <v>17343</v>
      </c>
      <c r="B3017" s="5" t="s">
        <v>20</v>
      </c>
      <c r="C3017" s="6" t="s">
        <v>17344</v>
      </c>
    </row>
    <row r="3018" spans="1:3" ht="39" x14ac:dyDescent="0.25">
      <c r="A3018" s="4" t="s">
        <v>17363</v>
      </c>
      <c r="B3018" s="5" t="s">
        <v>20</v>
      </c>
      <c r="C3018" s="6" t="s">
        <v>17364</v>
      </c>
    </row>
    <row r="3019" spans="1:3" ht="39" x14ac:dyDescent="0.25">
      <c r="A3019" s="4" t="s">
        <v>17383</v>
      </c>
      <c r="B3019" s="5" t="s">
        <v>20</v>
      </c>
      <c r="C3019" s="6" t="s">
        <v>17384</v>
      </c>
    </row>
    <row r="3020" spans="1:3" ht="39" x14ac:dyDescent="0.25">
      <c r="A3020" s="4" t="s">
        <v>17403</v>
      </c>
      <c r="B3020" s="5" t="s">
        <v>20</v>
      </c>
      <c r="C3020" s="6" t="s">
        <v>17404</v>
      </c>
    </row>
    <row r="3021" spans="1:3" ht="39" x14ac:dyDescent="0.25">
      <c r="A3021" s="4" t="s">
        <v>17423</v>
      </c>
      <c r="B3021" s="5" t="s">
        <v>20</v>
      </c>
      <c r="C3021" s="6" t="s">
        <v>17424</v>
      </c>
    </row>
    <row r="3022" spans="1:3" ht="39" x14ac:dyDescent="0.25">
      <c r="A3022" s="4" t="s">
        <v>17445</v>
      </c>
      <c r="B3022" s="5" t="s">
        <v>20</v>
      </c>
      <c r="C3022" s="6" t="s">
        <v>17446</v>
      </c>
    </row>
    <row r="3023" spans="1:3" ht="39" x14ac:dyDescent="0.25">
      <c r="A3023" s="4" t="s">
        <v>17465</v>
      </c>
      <c r="B3023" s="5" t="s">
        <v>20</v>
      </c>
      <c r="C3023" s="6" t="s">
        <v>17466</v>
      </c>
    </row>
    <row r="3024" spans="1:3" ht="39" x14ac:dyDescent="0.25">
      <c r="A3024" s="4" t="s">
        <v>17485</v>
      </c>
      <c r="B3024" s="5" t="s">
        <v>20</v>
      </c>
      <c r="C3024" s="6" t="s">
        <v>17486</v>
      </c>
    </row>
    <row r="3025" spans="1:3" ht="51.75" x14ac:dyDescent="0.25">
      <c r="A3025" s="4" t="s">
        <v>17518</v>
      </c>
      <c r="B3025" s="5" t="s">
        <v>20</v>
      </c>
      <c r="C3025" s="6" t="s">
        <v>17519</v>
      </c>
    </row>
    <row r="3026" spans="1:3" ht="51.75" x14ac:dyDescent="0.25">
      <c r="A3026" s="4" t="s">
        <v>17538</v>
      </c>
      <c r="B3026" s="5" t="s">
        <v>20</v>
      </c>
      <c r="C3026" s="6" t="s">
        <v>17539</v>
      </c>
    </row>
    <row r="3027" spans="1:3" ht="39" x14ac:dyDescent="0.25">
      <c r="A3027" s="4" t="s">
        <v>17560</v>
      </c>
      <c r="B3027" s="5" t="s">
        <v>20</v>
      </c>
      <c r="C3027" s="6" t="s">
        <v>17561</v>
      </c>
    </row>
    <row r="3028" spans="1:3" ht="51.75" x14ac:dyDescent="0.25">
      <c r="A3028" s="4" t="s">
        <v>17580</v>
      </c>
      <c r="B3028" s="5" t="s">
        <v>20</v>
      </c>
      <c r="C3028" s="6" t="s">
        <v>17581</v>
      </c>
    </row>
    <row r="3029" spans="1:3" ht="39" x14ac:dyDescent="0.25">
      <c r="A3029" s="4" t="s">
        <v>17612</v>
      </c>
      <c r="B3029" s="5" t="s">
        <v>20</v>
      </c>
      <c r="C3029" s="6" t="s">
        <v>17613</v>
      </c>
    </row>
    <row r="3030" spans="1:3" ht="51.75" x14ac:dyDescent="0.25">
      <c r="A3030" s="4" t="s">
        <v>17632</v>
      </c>
      <c r="B3030" s="5" t="s">
        <v>20</v>
      </c>
      <c r="C3030" s="6" t="s">
        <v>17633</v>
      </c>
    </row>
    <row r="3031" spans="1:3" ht="39" x14ac:dyDescent="0.25">
      <c r="A3031" s="4" t="s">
        <v>17652</v>
      </c>
      <c r="B3031" s="5" t="s">
        <v>20</v>
      </c>
      <c r="C3031" s="6" t="s">
        <v>17653</v>
      </c>
    </row>
    <row r="3032" spans="1:3" ht="39" x14ac:dyDescent="0.25">
      <c r="A3032" s="4" t="s">
        <v>17672</v>
      </c>
      <c r="B3032" s="5" t="s">
        <v>20</v>
      </c>
      <c r="C3032" s="6" t="s">
        <v>17673</v>
      </c>
    </row>
    <row r="3033" spans="1:3" ht="39" x14ac:dyDescent="0.25">
      <c r="A3033" s="4" t="s">
        <v>17692</v>
      </c>
      <c r="B3033" s="5" t="s">
        <v>20</v>
      </c>
      <c r="C3033" s="6" t="s">
        <v>17693</v>
      </c>
    </row>
    <row r="3034" spans="1:3" ht="39" x14ac:dyDescent="0.25">
      <c r="A3034" s="4" t="s">
        <v>17712</v>
      </c>
      <c r="B3034" s="5" t="s">
        <v>20</v>
      </c>
      <c r="C3034" s="6" t="s">
        <v>17713</v>
      </c>
    </row>
    <row r="3035" spans="1:3" ht="39" x14ac:dyDescent="0.25">
      <c r="A3035" s="4" t="s">
        <v>17732</v>
      </c>
      <c r="B3035" s="5" t="s">
        <v>20</v>
      </c>
      <c r="C3035" s="6" t="s">
        <v>17733</v>
      </c>
    </row>
    <row r="3036" spans="1:3" ht="39" x14ac:dyDescent="0.25">
      <c r="A3036" s="4" t="s">
        <v>17754</v>
      </c>
      <c r="B3036" s="5" t="s">
        <v>20</v>
      </c>
      <c r="C3036" s="6" t="s">
        <v>17755</v>
      </c>
    </row>
    <row r="3037" spans="1:3" ht="39" x14ac:dyDescent="0.25">
      <c r="A3037" s="4" t="s">
        <v>17776</v>
      </c>
      <c r="B3037" s="5" t="s">
        <v>20</v>
      </c>
      <c r="C3037" s="6" t="s">
        <v>17777</v>
      </c>
    </row>
    <row r="3038" spans="1:3" ht="39" x14ac:dyDescent="0.25">
      <c r="A3038" s="4" t="s">
        <v>17801</v>
      </c>
      <c r="B3038" s="5" t="s">
        <v>20</v>
      </c>
      <c r="C3038" s="6" t="s">
        <v>17802</v>
      </c>
    </row>
    <row r="3039" spans="1:3" ht="39" x14ac:dyDescent="0.25">
      <c r="A3039" s="4" t="s">
        <v>17826</v>
      </c>
      <c r="B3039" s="5" t="s">
        <v>20</v>
      </c>
      <c r="C3039" s="6" t="s">
        <v>17827</v>
      </c>
    </row>
    <row r="3040" spans="1:3" ht="39" x14ac:dyDescent="0.25">
      <c r="A3040" s="4" t="s">
        <v>17850</v>
      </c>
      <c r="B3040" s="5" t="s">
        <v>20</v>
      </c>
      <c r="C3040" s="6" t="s">
        <v>17851</v>
      </c>
    </row>
    <row r="3041" spans="1:3" ht="39" x14ac:dyDescent="0.25">
      <c r="A3041" s="4" t="s">
        <v>17870</v>
      </c>
      <c r="B3041" s="5" t="s">
        <v>20</v>
      </c>
      <c r="C3041" s="6" t="s">
        <v>17871</v>
      </c>
    </row>
    <row r="3042" spans="1:3" ht="39" x14ac:dyDescent="0.25">
      <c r="A3042" s="4" t="s">
        <v>17890</v>
      </c>
      <c r="B3042" s="5" t="s">
        <v>20</v>
      </c>
      <c r="C3042" s="6" t="s">
        <v>17891</v>
      </c>
    </row>
    <row r="3043" spans="1:3" ht="39" x14ac:dyDescent="0.25">
      <c r="A3043" s="4" t="s">
        <v>17921</v>
      </c>
      <c r="B3043" s="5" t="s">
        <v>20</v>
      </c>
      <c r="C3043" s="6" t="s">
        <v>17922</v>
      </c>
    </row>
    <row r="3044" spans="1:3" ht="39" x14ac:dyDescent="0.25">
      <c r="A3044" s="4" t="s">
        <v>17941</v>
      </c>
      <c r="B3044" s="5" t="s">
        <v>20</v>
      </c>
      <c r="C3044" s="6" t="s">
        <v>17942</v>
      </c>
    </row>
    <row r="3045" spans="1:3" ht="51.75" x14ac:dyDescent="0.25">
      <c r="A3045" s="4" t="s">
        <v>17966</v>
      </c>
      <c r="B3045" s="5" t="s">
        <v>20</v>
      </c>
      <c r="C3045" s="6" t="s">
        <v>17967</v>
      </c>
    </row>
    <row r="3046" spans="1:3" ht="39" x14ac:dyDescent="0.25">
      <c r="A3046" s="4" t="s">
        <v>17988</v>
      </c>
      <c r="B3046" s="5" t="s">
        <v>20</v>
      </c>
      <c r="C3046" s="6" t="s">
        <v>17989</v>
      </c>
    </row>
    <row r="3047" spans="1:3" hidden="1" x14ac:dyDescent="0.25">
      <c r="A3047" s="4" t="s">
        <v>5669</v>
      </c>
      <c r="B3047" s="5" t="s">
        <v>119</v>
      </c>
      <c r="C3047" s="6" t="s">
        <v>492</v>
      </c>
    </row>
    <row r="3048" spans="1:3" hidden="1" x14ac:dyDescent="0.25">
      <c r="A3048" s="4" t="s">
        <v>5670</v>
      </c>
      <c r="B3048" s="5" t="s">
        <v>55</v>
      </c>
      <c r="C3048" s="6" t="s">
        <v>494</v>
      </c>
    </row>
    <row r="3049" spans="1:3" hidden="1" x14ac:dyDescent="0.25">
      <c r="A3049" s="4" t="s">
        <v>5671</v>
      </c>
      <c r="B3049" s="5" t="s">
        <v>55</v>
      </c>
      <c r="C3049" s="6" t="s">
        <v>1103</v>
      </c>
    </row>
    <row r="3050" spans="1:3" ht="26.25" hidden="1" x14ac:dyDescent="0.25">
      <c r="A3050" s="4" t="s">
        <v>5672</v>
      </c>
      <c r="B3050" s="5" t="s">
        <v>55</v>
      </c>
      <c r="C3050" s="6" t="s">
        <v>4555</v>
      </c>
    </row>
    <row r="3051" spans="1:3" ht="39" x14ac:dyDescent="0.25">
      <c r="A3051" s="4" t="s">
        <v>18008</v>
      </c>
      <c r="B3051" s="5" t="s">
        <v>20</v>
      </c>
      <c r="C3051" s="6" t="s">
        <v>18009</v>
      </c>
    </row>
    <row r="3052" spans="1:3" ht="39" x14ac:dyDescent="0.25">
      <c r="A3052" s="4" t="s">
        <v>18028</v>
      </c>
      <c r="B3052" s="5" t="s">
        <v>20</v>
      </c>
      <c r="C3052" s="6" t="s">
        <v>18029</v>
      </c>
    </row>
    <row r="3053" spans="1:3" ht="39" x14ac:dyDescent="0.25">
      <c r="A3053" s="4" t="s">
        <v>18048</v>
      </c>
      <c r="B3053" s="5" t="s">
        <v>20</v>
      </c>
      <c r="C3053" s="6" t="s">
        <v>18049</v>
      </c>
    </row>
    <row r="3054" spans="1:3" ht="39" x14ac:dyDescent="0.25">
      <c r="A3054" s="4" t="s">
        <v>18068</v>
      </c>
      <c r="B3054" s="5" t="s">
        <v>20</v>
      </c>
      <c r="C3054" s="6" t="s">
        <v>18069</v>
      </c>
    </row>
    <row r="3055" spans="1:3" ht="39" x14ac:dyDescent="0.25">
      <c r="A3055" s="4" t="s">
        <v>18094</v>
      </c>
      <c r="B3055" s="5" t="s">
        <v>20</v>
      </c>
      <c r="C3055" s="6" t="s">
        <v>18095</v>
      </c>
    </row>
    <row r="3056" spans="1:3" ht="39" x14ac:dyDescent="0.25">
      <c r="A3056" s="4" t="s">
        <v>18114</v>
      </c>
      <c r="B3056" s="5" t="s">
        <v>20</v>
      </c>
      <c r="C3056" s="6" t="s">
        <v>18115</v>
      </c>
    </row>
    <row r="3057" spans="1:3" ht="39" x14ac:dyDescent="0.25">
      <c r="A3057" s="4" t="s">
        <v>18138</v>
      </c>
      <c r="B3057" s="5" t="s">
        <v>20</v>
      </c>
      <c r="C3057" s="6" t="s">
        <v>18139</v>
      </c>
    </row>
    <row r="3058" spans="1:3" ht="51.75" x14ac:dyDescent="0.25">
      <c r="A3058" s="4" t="s">
        <v>18158</v>
      </c>
      <c r="B3058" s="5" t="s">
        <v>20</v>
      </c>
      <c r="C3058" s="6" t="s">
        <v>18159</v>
      </c>
    </row>
    <row r="3059" spans="1:3" ht="39" x14ac:dyDescent="0.25">
      <c r="A3059" s="4" t="s">
        <v>18182</v>
      </c>
      <c r="B3059" s="5" t="s">
        <v>20</v>
      </c>
      <c r="C3059" s="6" t="s">
        <v>18183</v>
      </c>
    </row>
    <row r="3060" spans="1:3" ht="39" x14ac:dyDescent="0.25">
      <c r="A3060" s="4" t="s">
        <v>18209</v>
      </c>
      <c r="B3060" s="5" t="s">
        <v>20</v>
      </c>
      <c r="C3060" s="6" t="s">
        <v>18210</v>
      </c>
    </row>
    <row r="3061" spans="1:3" ht="39" x14ac:dyDescent="0.25">
      <c r="A3061" s="4" t="s">
        <v>18229</v>
      </c>
      <c r="B3061" s="5" t="s">
        <v>20</v>
      </c>
      <c r="C3061" s="6" t="s">
        <v>18230</v>
      </c>
    </row>
    <row r="3062" spans="1:3" ht="51.75" x14ac:dyDescent="0.25">
      <c r="A3062" s="4" t="s">
        <v>18249</v>
      </c>
      <c r="B3062" s="5" t="s">
        <v>20</v>
      </c>
      <c r="C3062" s="6" t="s">
        <v>18250</v>
      </c>
    </row>
    <row r="3063" spans="1:3" ht="39" x14ac:dyDescent="0.25">
      <c r="A3063" s="4" t="s">
        <v>185</v>
      </c>
      <c r="B3063" s="5" t="s">
        <v>147</v>
      </c>
      <c r="C3063" s="6" t="s">
        <v>186</v>
      </c>
    </row>
    <row r="3064" spans="1:3" ht="39" x14ac:dyDescent="0.25">
      <c r="A3064" s="4" t="s">
        <v>229</v>
      </c>
      <c r="B3064" s="5" t="s">
        <v>147</v>
      </c>
      <c r="C3064" s="6" t="s">
        <v>230</v>
      </c>
    </row>
    <row r="3065" spans="1:3" ht="39" x14ac:dyDescent="0.25">
      <c r="A3065" s="4" t="s">
        <v>261</v>
      </c>
      <c r="B3065" s="5" t="s">
        <v>147</v>
      </c>
      <c r="C3065" s="6" t="s">
        <v>262</v>
      </c>
    </row>
    <row r="3066" spans="1:3" ht="39" x14ac:dyDescent="0.25">
      <c r="A3066" s="4" t="s">
        <v>291</v>
      </c>
      <c r="B3066" s="5" t="s">
        <v>147</v>
      </c>
      <c r="C3066" s="6" t="s">
        <v>292</v>
      </c>
    </row>
    <row r="3067" spans="1:3" ht="39" x14ac:dyDescent="0.25">
      <c r="A3067" s="4" t="s">
        <v>313</v>
      </c>
      <c r="B3067" s="5" t="s">
        <v>147</v>
      </c>
      <c r="C3067" s="6" t="s">
        <v>314</v>
      </c>
    </row>
    <row r="3068" spans="1:3" ht="39" x14ac:dyDescent="0.25">
      <c r="A3068" s="4" t="s">
        <v>350</v>
      </c>
      <c r="B3068" s="5" t="s">
        <v>147</v>
      </c>
      <c r="C3068" s="6" t="s">
        <v>351</v>
      </c>
    </row>
    <row r="3069" spans="1:3" ht="39" x14ac:dyDescent="0.25">
      <c r="A3069" s="4" t="s">
        <v>374</v>
      </c>
      <c r="B3069" s="5" t="s">
        <v>147</v>
      </c>
      <c r="C3069" s="6" t="s">
        <v>375</v>
      </c>
    </row>
    <row r="3070" spans="1:3" ht="39" x14ac:dyDescent="0.25">
      <c r="A3070" s="4" t="s">
        <v>394</v>
      </c>
      <c r="B3070" s="5" t="s">
        <v>147</v>
      </c>
      <c r="C3070" s="6" t="s">
        <v>395</v>
      </c>
    </row>
    <row r="3071" spans="1:3" ht="39" x14ac:dyDescent="0.25">
      <c r="A3071" s="4" t="s">
        <v>414</v>
      </c>
      <c r="B3071" s="5" t="s">
        <v>147</v>
      </c>
      <c r="C3071" s="6" t="s">
        <v>415</v>
      </c>
    </row>
    <row r="3072" spans="1:3" ht="39" x14ac:dyDescent="0.25">
      <c r="A3072" s="4" t="s">
        <v>438</v>
      </c>
      <c r="B3072" s="5" t="s">
        <v>147</v>
      </c>
      <c r="C3072" s="6" t="s">
        <v>439</v>
      </c>
    </row>
    <row r="3073" spans="1:3" ht="39" x14ac:dyDescent="0.25">
      <c r="A3073" s="4" t="s">
        <v>462</v>
      </c>
      <c r="B3073" s="5" t="s">
        <v>147</v>
      </c>
      <c r="C3073" s="6" t="s">
        <v>463</v>
      </c>
    </row>
    <row r="3074" spans="1:3" ht="39" x14ac:dyDescent="0.25">
      <c r="A3074" s="4" t="s">
        <v>485</v>
      </c>
      <c r="B3074" s="5" t="s">
        <v>147</v>
      </c>
      <c r="C3074" s="6" t="s">
        <v>486</v>
      </c>
    </row>
    <row r="3075" spans="1:3" ht="39" x14ac:dyDescent="0.25">
      <c r="A3075" s="4" t="s">
        <v>515</v>
      </c>
      <c r="B3075" s="5" t="s">
        <v>147</v>
      </c>
      <c r="C3075" s="6" t="s">
        <v>516</v>
      </c>
    </row>
    <row r="3076" spans="1:3" ht="39" x14ac:dyDescent="0.25">
      <c r="A3076" s="4" t="s">
        <v>548</v>
      </c>
      <c r="B3076" s="5" t="s">
        <v>147</v>
      </c>
      <c r="C3076" s="6" t="s">
        <v>549</v>
      </c>
    </row>
    <row r="3077" spans="1:3" ht="39" x14ac:dyDescent="0.25">
      <c r="A3077" s="4" t="s">
        <v>571</v>
      </c>
      <c r="B3077" s="5" t="s">
        <v>147</v>
      </c>
      <c r="C3077" s="6" t="s">
        <v>572</v>
      </c>
    </row>
    <row r="3078" spans="1:3" ht="39" x14ac:dyDescent="0.25">
      <c r="A3078" s="4" t="s">
        <v>594</v>
      </c>
      <c r="B3078" s="5" t="s">
        <v>147</v>
      </c>
      <c r="C3078" s="6" t="s">
        <v>595</v>
      </c>
    </row>
    <row r="3079" spans="1:3" ht="39" x14ac:dyDescent="0.25">
      <c r="A3079" s="4" t="s">
        <v>618</v>
      </c>
      <c r="B3079" s="5" t="s">
        <v>147</v>
      </c>
      <c r="C3079" s="6" t="s">
        <v>619</v>
      </c>
    </row>
    <row r="3080" spans="1:3" ht="39" x14ac:dyDescent="0.25">
      <c r="A3080" s="4" t="s">
        <v>638</v>
      </c>
      <c r="B3080" s="5" t="s">
        <v>147</v>
      </c>
      <c r="C3080" s="6" t="s">
        <v>639</v>
      </c>
    </row>
    <row r="3081" spans="1:3" hidden="1" x14ac:dyDescent="0.25">
      <c r="A3081" s="4" t="s">
        <v>5733</v>
      </c>
      <c r="B3081" s="5" t="s">
        <v>49</v>
      </c>
      <c r="C3081" s="6" t="s">
        <v>492</v>
      </c>
    </row>
    <row r="3082" spans="1:3" hidden="1" x14ac:dyDescent="0.25">
      <c r="A3082" s="4" t="s">
        <v>5734</v>
      </c>
      <c r="B3082" s="5" t="s">
        <v>55</v>
      </c>
      <c r="C3082" s="6" t="s">
        <v>494</v>
      </c>
    </row>
    <row r="3083" spans="1:3" hidden="1" x14ac:dyDescent="0.25">
      <c r="A3083" s="4" t="s">
        <v>5735</v>
      </c>
      <c r="B3083" s="5" t="s">
        <v>55</v>
      </c>
      <c r="C3083" s="6" t="s">
        <v>1182</v>
      </c>
    </row>
    <row r="3084" spans="1:3" ht="26.25" hidden="1" x14ac:dyDescent="0.25">
      <c r="A3084" s="4" t="s">
        <v>5736</v>
      </c>
      <c r="B3084" s="5" t="s">
        <v>55</v>
      </c>
      <c r="C3084" s="6" t="s">
        <v>5149</v>
      </c>
    </row>
    <row r="3085" spans="1:3" hidden="1" x14ac:dyDescent="0.25">
      <c r="A3085" s="4" t="s">
        <v>5737</v>
      </c>
      <c r="B3085" s="5" t="s">
        <v>101</v>
      </c>
      <c r="C3085" s="6" t="s">
        <v>5738</v>
      </c>
    </row>
    <row r="3086" spans="1:3" ht="39" x14ac:dyDescent="0.25">
      <c r="A3086" s="4" t="s">
        <v>663</v>
      </c>
      <c r="B3086" s="5" t="s">
        <v>147</v>
      </c>
      <c r="C3086" s="6" t="s">
        <v>664</v>
      </c>
    </row>
    <row r="3087" spans="1:3" ht="39" x14ac:dyDescent="0.25">
      <c r="A3087" s="4" t="s">
        <v>683</v>
      </c>
      <c r="B3087" s="5" t="s">
        <v>147</v>
      </c>
      <c r="C3087" s="6" t="s">
        <v>684</v>
      </c>
    </row>
    <row r="3088" spans="1:3" ht="39" x14ac:dyDescent="0.25">
      <c r="A3088" s="4" t="s">
        <v>709</v>
      </c>
      <c r="B3088" s="5" t="s">
        <v>147</v>
      </c>
      <c r="C3088" s="6" t="s">
        <v>710</v>
      </c>
    </row>
    <row r="3089" spans="1:3" ht="39" x14ac:dyDescent="0.25">
      <c r="A3089" s="4" t="s">
        <v>729</v>
      </c>
      <c r="B3089" s="5" t="s">
        <v>147</v>
      </c>
      <c r="C3089" s="6" t="s">
        <v>730</v>
      </c>
    </row>
    <row r="3090" spans="1:3" ht="39" x14ac:dyDescent="0.25">
      <c r="A3090" s="4" t="s">
        <v>753</v>
      </c>
      <c r="B3090" s="5" t="s">
        <v>147</v>
      </c>
      <c r="C3090" s="6" t="s">
        <v>754</v>
      </c>
    </row>
    <row r="3091" spans="1:3" ht="39" x14ac:dyDescent="0.25">
      <c r="A3091" s="4" t="s">
        <v>777</v>
      </c>
      <c r="B3091" s="5" t="s">
        <v>147</v>
      </c>
      <c r="C3091" s="6" t="s">
        <v>778</v>
      </c>
    </row>
    <row r="3092" spans="1:3" ht="39" x14ac:dyDescent="0.25">
      <c r="A3092" s="4" t="s">
        <v>802</v>
      </c>
      <c r="B3092" s="5" t="s">
        <v>147</v>
      </c>
      <c r="C3092" s="6" t="s">
        <v>803</v>
      </c>
    </row>
    <row r="3093" spans="1:3" ht="39" x14ac:dyDescent="0.25">
      <c r="A3093" s="4" t="s">
        <v>830</v>
      </c>
      <c r="B3093" s="5" t="s">
        <v>147</v>
      </c>
      <c r="C3093" s="6" t="s">
        <v>831</v>
      </c>
    </row>
    <row r="3094" spans="1:3" ht="39" x14ac:dyDescent="0.25">
      <c r="A3094" s="4" t="s">
        <v>860</v>
      </c>
      <c r="B3094" s="5" t="s">
        <v>147</v>
      </c>
      <c r="C3094" s="6" t="s">
        <v>861</v>
      </c>
    </row>
    <row r="3095" spans="1:3" ht="39" x14ac:dyDescent="0.25">
      <c r="A3095" s="4" t="s">
        <v>886</v>
      </c>
      <c r="B3095" s="5" t="s">
        <v>147</v>
      </c>
      <c r="C3095" s="6" t="s">
        <v>887</v>
      </c>
    </row>
    <row r="3096" spans="1:3" ht="39" x14ac:dyDescent="0.25">
      <c r="A3096" s="4" t="s">
        <v>906</v>
      </c>
      <c r="B3096" s="5" t="s">
        <v>147</v>
      </c>
      <c r="C3096" s="6" t="s">
        <v>907</v>
      </c>
    </row>
    <row r="3097" spans="1:3" ht="39" x14ac:dyDescent="0.25">
      <c r="A3097" s="4" t="s">
        <v>927</v>
      </c>
      <c r="B3097" s="5" t="s">
        <v>147</v>
      </c>
      <c r="C3097" s="6" t="s">
        <v>928</v>
      </c>
    </row>
    <row r="3098" spans="1:3" ht="39" x14ac:dyDescent="0.25">
      <c r="A3098" s="4" t="s">
        <v>954</v>
      </c>
      <c r="B3098" s="5" t="s">
        <v>147</v>
      </c>
      <c r="C3098" s="6" t="s">
        <v>955</v>
      </c>
    </row>
    <row r="3099" spans="1:3" ht="39" x14ac:dyDescent="0.25">
      <c r="A3099" s="4" t="s">
        <v>974</v>
      </c>
      <c r="B3099" s="5" t="s">
        <v>147</v>
      </c>
      <c r="C3099" s="6" t="s">
        <v>975</v>
      </c>
    </row>
    <row r="3100" spans="1:3" ht="39" x14ac:dyDescent="0.25">
      <c r="A3100" s="4" t="s">
        <v>998</v>
      </c>
      <c r="B3100" s="5" t="s">
        <v>147</v>
      </c>
      <c r="C3100" s="6" t="s">
        <v>999</v>
      </c>
    </row>
    <row r="3101" spans="1:3" ht="39" x14ac:dyDescent="0.25">
      <c r="A3101" s="4" t="s">
        <v>1018</v>
      </c>
      <c r="B3101" s="5" t="s">
        <v>147</v>
      </c>
      <c r="C3101" s="6" t="s">
        <v>1019</v>
      </c>
    </row>
    <row r="3102" spans="1:3" ht="39" x14ac:dyDescent="0.25">
      <c r="A3102" s="4" t="s">
        <v>1038</v>
      </c>
      <c r="B3102" s="5" t="s">
        <v>147</v>
      </c>
      <c r="C3102" s="6" t="s">
        <v>1039</v>
      </c>
    </row>
    <row r="3103" spans="1:3" ht="39" x14ac:dyDescent="0.25">
      <c r="A3103" s="4" t="s">
        <v>1058</v>
      </c>
      <c r="B3103" s="5" t="s">
        <v>147</v>
      </c>
      <c r="C3103" s="6" t="s">
        <v>1059</v>
      </c>
    </row>
    <row r="3104" spans="1:3" ht="39" x14ac:dyDescent="0.25">
      <c r="A3104" s="4" t="s">
        <v>1078</v>
      </c>
      <c r="B3104" s="5" t="s">
        <v>147</v>
      </c>
      <c r="C3104" s="6" t="s">
        <v>1079</v>
      </c>
    </row>
    <row r="3105" spans="1:3" ht="39" x14ac:dyDescent="0.25">
      <c r="A3105" s="4" t="s">
        <v>1098</v>
      </c>
      <c r="B3105" s="5" t="s">
        <v>147</v>
      </c>
      <c r="C3105" s="6" t="s">
        <v>1099</v>
      </c>
    </row>
    <row r="3106" spans="1:3" ht="39" x14ac:dyDescent="0.25">
      <c r="A3106" s="4" t="s">
        <v>1123</v>
      </c>
      <c r="B3106" s="5" t="s">
        <v>147</v>
      </c>
      <c r="C3106" s="6" t="s">
        <v>1124</v>
      </c>
    </row>
    <row r="3107" spans="1:3" ht="39" x14ac:dyDescent="0.25">
      <c r="A3107" s="4" t="s">
        <v>1153</v>
      </c>
      <c r="B3107" s="5" t="s">
        <v>147</v>
      </c>
      <c r="C3107" s="6" t="s">
        <v>1154</v>
      </c>
    </row>
    <row r="3108" spans="1:3" ht="39" x14ac:dyDescent="0.25">
      <c r="A3108" s="4" t="s">
        <v>1177</v>
      </c>
      <c r="B3108" s="5" t="s">
        <v>147</v>
      </c>
      <c r="C3108" s="6" t="s">
        <v>1178</v>
      </c>
    </row>
    <row r="3109" spans="1:3" ht="39" x14ac:dyDescent="0.25">
      <c r="A3109" s="4" t="s">
        <v>1202</v>
      </c>
      <c r="B3109" s="5" t="s">
        <v>147</v>
      </c>
      <c r="C3109" s="6" t="s">
        <v>1203</v>
      </c>
    </row>
    <row r="3110" spans="1:3" ht="39" x14ac:dyDescent="0.25">
      <c r="A3110" s="4" t="s">
        <v>1230</v>
      </c>
      <c r="B3110" s="5" t="s">
        <v>147</v>
      </c>
      <c r="C3110" s="6" t="s">
        <v>1231</v>
      </c>
    </row>
    <row r="3111" spans="1:3" ht="39" x14ac:dyDescent="0.25">
      <c r="A3111" s="4" t="s">
        <v>1252</v>
      </c>
      <c r="B3111" s="5" t="s">
        <v>147</v>
      </c>
      <c r="C3111" s="6" t="s">
        <v>1253</v>
      </c>
    </row>
    <row r="3112" spans="1:3" ht="39" x14ac:dyDescent="0.25">
      <c r="A3112" s="4" t="s">
        <v>1275</v>
      </c>
      <c r="B3112" s="5" t="s">
        <v>147</v>
      </c>
      <c r="C3112" s="6" t="s">
        <v>1276</v>
      </c>
    </row>
    <row r="3113" spans="1:3" ht="39" x14ac:dyDescent="0.25">
      <c r="A3113" s="4" t="s">
        <v>1299</v>
      </c>
      <c r="B3113" s="5" t="s">
        <v>147</v>
      </c>
      <c r="C3113" s="6" t="s">
        <v>1300</v>
      </c>
    </row>
    <row r="3114" spans="1:3" ht="39" x14ac:dyDescent="0.25">
      <c r="A3114" s="4" t="s">
        <v>1319</v>
      </c>
      <c r="B3114" s="5" t="s">
        <v>147</v>
      </c>
      <c r="C3114" s="6" t="s">
        <v>1320</v>
      </c>
    </row>
    <row r="3115" spans="1:3" ht="39" x14ac:dyDescent="0.25">
      <c r="A3115" s="4" t="s">
        <v>1340</v>
      </c>
      <c r="B3115" s="5" t="s">
        <v>147</v>
      </c>
      <c r="C3115" s="6" t="s">
        <v>1341</v>
      </c>
    </row>
    <row r="3116" spans="1:3" ht="39" x14ac:dyDescent="0.25">
      <c r="A3116" s="4" t="s">
        <v>1365</v>
      </c>
      <c r="B3116" s="5" t="s">
        <v>147</v>
      </c>
      <c r="C3116" s="6" t="s">
        <v>1366</v>
      </c>
    </row>
    <row r="3117" spans="1:3" ht="39" x14ac:dyDescent="0.25">
      <c r="A3117" s="4" t="s">
        <v>1385</v>
      </c>
      <c r="B3117" s="5" t="s">
        <v>147</v>
      </c>
      <c r="C3117" s="6" t="s">
        <v>1386</v>
      </c>
    </row>
    <row r="3118" spans="1:3" ht="39" x14ac:dyDescent="0.25">
      <c r="A3118" s="4" t="s">
        <v>1406</v>
      </c>
      <c r="B3118" s="5" t="s">
        <v>147</v>
      </c>
      <c r="C3118" s="6" t="s">
        <v>1407</v>
      </c>
    </row>
    <row r="3119" spans="1:3" ht="39" x14ac:dyDescent="0.25">
      <c r="A3119" s="4" t="s">
        <v>1431</v>
      </c>
      <c r="B3119" s="5" t="s">
        <v>147</v>
      </c>
      <c r="C3119" s="6" t="s">
        <v>1432</v>
      </c>
    </row>
    <row r="3120" spans="1:3" ht="39" x14ac:dyDescent="0.25">
      <c r="A3120" s="4" t="s">
        <v>1451</v>
      </c>
      <c r="B3120" s="5" t="s">
        <v>147</v>
      </c>
      <c r="C3120" s="6" t="s">
        <v>1452</v>
      </c>
    </row>
    <row r="3121" spans="1:3" ht="39" x14ac:dyDescent="0.25">
      <c r="A3121" s="4" t="s">
        <v>1480</v>
      </c>
      <c r="B3121" s="5" t="s">
        <v>147</v>
      </c>
      <c r="C3121" s="6" t="s">
        <v>1481</v>
      </c>
    </row>
    <row r="3122" spans="1:3" ht="39" x14ac:dyDescent="0.25">
      <c r="A3122" s="4" t="s">
        <v>1505</v>
      </c>
      <c r="B3122" s="5" t="s">
        <v>147</v>
      </c>
      <c r="C3122" s="6" t="s">
        <v>1506</v>
      </c>
    </row>
    <row r="3123" spans="1:3" ht="39" x14ac:dyDescent="0.25">
      <c r="A3123" s="4" t="s">
        <v>1525</v>
      </c>
      <c r="B3123" s="5" t="s">
        <v>147</v>
      </c>
      <c r="C3123" s="6" t="s">
        <v>1526</v>
      </c>
    </row>
    <row r="3124" spans="1:3" ht="39" x14ac:dyDescent="0.25">
      <c r="A3124" s="4" t="s">
        <v>1545</v>
      </c>
      <c r="B3124" s="5" t="s">
        <v>147</v>
      </c>
      <c r="C3124" s="6" t="s">
        <v>1546</v>
      </c>
    </row>
    <row r="3125" spans="1:3" ht="39" x14ac:dyDescent="0.25">
      <c r="A3125" s="4" t="s">
        <v>1565</v>
      </c>
      <c r="B3125" s="5" t="s">
        <v>147</v>
      </c>
      <c r="C3125" s="6" t="s">
        <v>1566</v>
      </c>
    </row>
    <row r="3126" spans="1:3" hidden="1" x14ac:dyDescent="0.25">
      <c r="A3126" s="4" t="s">
        <v>5819</v>
      </c>
      <c r="B3126" s="5" t="s">
        <v>101</v>
      </c>
      <c r="C3126" s="6" t="s">
        <v>5738</v>
      </c>
    </row>
    <row r="3127" spans="1:3" ht="39" x14ac:dyDescent="0.25">
      <c r="A3127" s="4" t="s">
        <v>1585</v>
      </c>
      <c r="B3127" s="5" t="s">
        <v>147</v>
      </c>
      <c r="C3127" s="6" t="s">
        <v>1586</v>
      </c>
    </row>
    <row r="3128" spans="1:3" ht="39" x14ac:dyDescent="0.25">
      <c r="A3128" s="4" t="s">
        <v>1606</v>
      </c>
      <c r="B3128" s="5" t="s">
        <v>147</v>
      </c>
      <c r="C3128" s="6" t="s">
        <v>1607</v>
      </c>
    </row>
    <row r="3129" spans="1:3" ht="39" x14ac:dyDescent="0.25">
      <c r="A3129" s="4" t="s">
        <v>1630</v>
      </c>
      <c r="B3129" s="5" t="s">
        <v>147</v>
      </c>
      <c r="C3129" s="6" t="s">
        <v>1631</v>
      </c>
    </row>
    <row r="3130" spans="1:3" ht="39" x14ac:dyDescent="0.25">
      <c r="A3130" s="4" t="s">
        <v>1650</v>
      </c>
      <c r="B3130" s="5" t="s">
        <v>147</v>
      </c>
      <c r="C3130" s="6" t="s">
        <v>1651</v>
      </c>
    </row>
    <row r="3131" spans="1:3" ht="39" x14ac:dyDescent="0.25">
      <c r="A3131" s="4" t="s">
        <v>1670</v>
      </c>
      <c r="B3131" s="5" t="s">
        <v>147</v>
      </c>
      <c r="C3131" s="6" t="s">
        <v>1671</v>
      </c>
    </row>
    <row r="3132" spans="1:3" ht="39" x14ac:dyDescent="0.25">
      <c r="A3132" s="4" t="s">
        <v>1693</v>
      </c>
      <c r="B3132" s="5" t="s">
        <v>147</v>
      </c>
      <c r="C3132" s="6" t="s">
        <v>1694</v>
      </c>
    </row>
    <row r="3133" spans="1:3" ht="39" x14ac:dyDescent="0.25">
      <c r="A3133" s="4" t="s">
        <v>1721</v>
      </c>
      <c r="B3133" s="5" t="s">
        <v>147</v>
      </c>
      <c r="C3133" s="6" t="s">
        <v>1722</v>
      </c>
    </row>
    <row r="3134" spans="1:3" ht="39" x14ac:dyDescent="0.25">
      <c r="A3134" s="4" t="s">
        <v>1741</v>
      </c>
      <c r="B3134" s="5" t="s">
        <v>147</v>
      </c>
      <c r="C3134" s="6" t="s">
        <v>1742</v>
      </c>
    </row>
    <row r="3135" spans="1:3" ht="39" x14ac:dyDescent="0.25">
      <c r="A3135" s="4" t="s">
        <v>1768</v>
      </c>
      <c r="B3135" s="5" t="s">
        <v>147</v>
      </c>
      <c r="C3135" s="6" t="s">
        <v>1769</v>
      </c>
    </row>
    <row r="3136" spans="1:3" ht="39" x14ac:dyDescent="0.25">
      <c r="A3136" s="4" t="s">
        <v>1792</v>
      </c>
      <c r="B3136" s="5" t="s">
        <v>147</v>
      </c>
      <c r="C3136" s="6" t="s">
        <v>1793</v>
      </c>
    </row>
    <row r="3137" spans="1:3" ht="39" x14ac:dyDescent="0.25">
      <c r="A3137" s="4" t="s">
        <v>1816</v>
      </c>
      <c r="B3137" s="5" t="s">
        <v>147</v>
      </c>
      <c r="C3137" s="6" t="s">
        <v>1817</v>
      </c>
    </row>
    <row r="3138" spans="1:3" ht="39" x14ac:dyDescent="0.25">
      <c r="A3138" s="4" t="s">
        <v>1836</v>
      </c>
      <c r="B3138" s="5" t="s">
        <v>147</v>
      </c>
      <c r="C3138" s="6" t="s">
        <v>1837</v>
      </c>
    </row>
    <row r="3139" spans="1:3" ht="39" x14ac:dyDescent="0.25">
      <c r="A3139" s="4" t="s">
        <v>1858</v>
      </c>
      <c r="B3139" s="5" t="s">
        <v>147</v>
      </c>
      <c r="C3139" s="6" t="s">
        <v>1859</v>
      </c>
    </row>
    <row r="3140" spans="1:3" ht="39" x14ac:dyDescent="0.25">
      <c r="A3140" s="4" t="s">
        <v>1878</v>
      </c>
      <c r="B3140" s="5" t="s">
        <v>147</v>
      </c>
      <c r="C3140" s="6" t="s">
        <v>1879</v>
      </c>
    </row>
    <row r="3141" spans="1:3" ht="39" x14ac:dyDescent="0.25">
      <c r="A3141" s="4" t="s">
        <v>1898</v>
      </c>
      <c r="B3141" s="5" t="s">
        <v>147</v>
      </c>
      <c r="C3141" s="6" t="s">
        <v>1899</v>
      </c>
    </row>
    <row r="3142" spans="1:3" ht="39" x14ac:dyDescent="0.25">
      <c r="A3142" s="4" t="s">
        <v>1918</v>
      </c>
      <c r="B3142" s="5" t="s">
        <v>147</v>
      </c>
      <c r="C3142" s="6" t="s">
        <v>1919</v>
      </c>
    </row>
    <row r="3143" spans="1:3" ht="39" x14ac:dyDescent="0.25">
      <c r="A3143" s="4" t="s">
        <v>1941</v>
      </c>
      <c r="B3143" s="5" t="s">
        <v>147</v>
      </c>
      <c r="C3143" s="6" t="s">
        <v>1942</v>
      </c>
    </row>
    <row r="3144" spans="1:3" ht="39" x14ac:dyDescent="0.25">
      <c r="A3144" s="4" t="s">
        <v>1965</v>
      </c>
      <c r="B3144" s="5" t="s">
        <v>147</v>
      </c>
      <c r="C3144" s="6" t="s">
        <v>1966</v>
      </c>
    </row>
    <row r="3145" spans="1:3" ht="39" x14ac:dyDescent="0.25">
      <c r="A3145" s="4" t="s">
        <v>1989</v>
      </c>
      <c r="B3145" s="5" t="s">
        <v>147</v>
      </c>
      <c r="C3145" s="6" t="s">
        <v>1990</v>
      </c>
    </row>
    <row r="3146" spans="1:3" ht="39" x14ac:dyDescent="0.25">
      <c r="A3146" s="4" t="s">
        <v>2009</v>
      </c>
      <c r="B3146" s="5" t="s">
        <v>147</v>
      </c>
      <c r="C3146" s="6" t="s">
        <v>2010</v>
      </c>
    </row>
    <row r="3147" spans="1:3" hidden="1" x14ac:dyDescent="0.25">
      <c r="A3147" s="4" t="s">
        <v>5860</v>
      </c>
      <c r="B3147" s="5" t="s">
        <v>20</v>
      </c>
      <c r="C3147" s="6" t="s">
        <v>492</v>
      </c>
    </row>
    <row r="3148" spans="1:3" hidden="1" x14ac:dyDescent="0.25">
      <c r="A3148" s="4" t="s">
        <v>5861</v>
      </c>
      <c r="B3148" s="5" t="s">
        <v>55</v>
      </c>
      <c r="C3148" s="6" t="s">
        <v>494</v>
      </c>
    </row>
    <row r="3149" spans="1:3" hidden="1" x14ac:dyDescent="0.25">
      <c r="A3149" s="4" t="s">
        <v>5862</v>
      </c>
      <c r="B3149" s="5" t="s">
        <v>55</v>
      </c>
      <c r="C3149" s="6" t="s">
        <v>2350</v>
      </c>
    </row>
    <row r="3150" spans="1:3" ht="26.25" hidden="1" x14ac:dyDescent="0.25">
      <c r="A3150" s="4" t="s">
        <v>5863</v>
      </c>
      <c r="B3150" s="5" t="s">
        <v>55</v>
      </c>
      <c r="C3150" s="6" t="s">
        <v>5304</v>
      </c>
    </row>
    <row r="3151" spans="1:3" hidden="1" x14ac:dyDescent="0.25">
      <c r="A3151" s="4" t="s">
        <v>5864</v>
      </c>
      <c r="B3151" s="5" t="s">
        <v>55</v>
      </c>
      <c r="C3151" s="6" t="s">
        <v>1133</v>
      </c>
    </row>
    <row r="3152" spans="1:3" ht="26.25" hidden="1" x14ac:dyDescent="0.25">
      <c r="A3152" s="4" t="s">
        <v>5865</v>
      </c>
      <c r="B3152" s="5" t="s">
        <v>55</v>
      </c>
      <c r="C3152" s="6" t="s">
        <v>4111</v>
      </c>
    </row>
    <row r="3153" spans="1:3" ht="39" x14ac:dyDescent="0.25">
      <c r="A3153" s="4" t="s">
        <v>2029</v>
      </c>
      <c r="B3153" s="5" t="s">
        <v>147</v>
      </c>
      <c r="C3153" s="6" t="s">
        <v>2030</v>
      </c>
    </row>
    <row r="3154" spans="1:3" ht="39" x14ac:dyDescent="0.25">
      <c r="A3154" s="4" t="s">
        <v>2061</v>
      </c>
      <c r="B3154" s="5" t="s">
        <v>147</v>
      </c>
      <c r="C3154" s="6" t="s">
        <v>2062</v>
      </c>
    </row>
    <row r="3155" spans="1:3" ht="39" x14ac:dyDescent="0.25">
      <c r="A3155" s="4" t="s">
        <v>2085</v>
      </c>
      <c r="B3155" s="5" t="s">
        <v>147</v>
      </c>
      <c r="C3155" s="6" t="s">
        <v>2086</v>
      </c>
    </row>
    <row r="3156" spans="1:3" ht="39" x14ac:dyDescent="0.25">
      <c r="A3156" s="4" t="s">
        <v>2105</v>
      </c>
      <c r="B3156" s="5" t="s">
        <v>147</v>
      </c>
      <c r="C3156" s="6" t="s">
        <v>2106</v>
      </c>
    </row>
    <row r="3157" spans="1:3" ht="39" x14ac:dyDescent="0.25">
      <c r="A3157" s="4" t="s">
        <v>2129</v>
      </c>
      <c r="B3157" s="5" t="s">
        <v>147</v>
      </c>
      <c r="C3157" s="6" t="s">
        <v>2130</v>
      </c>
    </row>
    <row r="3158" spans="1:3" ht="39" x14ac:dyDescent="0.25">
      <c r="A3158" s="4" t="s">
        <v>2149</v>
      </c>
      <c r="B3158" s="5" t="s">
        <v>147</v>
      </c>
      <c r="C3158" s="6" t="s">
        <v>2150</v>
      </c>
    </row>
    <row r="3159" spans="1:3" ht="39" x14ac:dyDescent="0.25">
      <c r="A3159" s="4" t="s">
        <v>2173</v>
      </c>
      <c r="B3159" s="5" t="s">
        <v>147</v>
      </c>
      <c r="C3159" s="6" t="s">
        <v>2174</v>
      </c>
    </row>
    <row r="3160" spans="1:3" ht="39" x14ac:dyDescent="0.25">
      <c r="A3160" s="4" t="s">
        <v>2193</v>
      </c>
      <c r="B3160" s="5" t="s">
        <v>147</v>
      </c>
      <c r="C3160" s="6" t="s">
        <v>2194</v>
      </c>
    </row>
    <row r="3161" spans="1:3" ht="39" x14ac:dyDescent="0.25">
      <c r="A3161" s="4" t="s">
        <v>2213</v>
      </c>
      <c r="B3161" s="5" t="s">
        <v>147</v>
      </c>
      <c r="C3161" s="6" t="s">
        <v>2214</v>
      </c>
    </row>
    <row r="3162" spans="1:3" ht="39" x14ac:dyDescent="0.25">
      <c r="A3162" s="4" t="s">
        <v>2235</v>
      </c>
      <c r="B3162" s="5" t="s">
        <v>147</v>
      </c>
      <c r="C3162" s="6" t="s">
        <v>2236</v>
      </c>
    </row>
    <row r="3163" spans="1:3" ht="39" x14ac:dyDescent="0.25">
      <c r="A3163" s="4" t="s">
        <v>2255</v>
      </c>
      <c r="B3163" s="5" t="s">
        <v>147</v>
      </c>
      <c r="C3163" s="6" t="s">
        <v>2256</v>
      </c>
    </row>
    <row r="3164" spans="1:3" ht="39" x14ac:dyDescent="0.25">
      <c r="A3164" s="4" t="s">
        <v>2280</v>
      </c>
      <c r="B3164" s="5" t="s">
        <v>147</v>
      </c>
      <c r="C3164" s="6" t="s">
        <v>2281</v>
      </c>
    </row>
    <row r="3165" spans="1:3" ht="39" x14ac:dyDescent="0.25">
      <c r="A3165" s="4" t="s">
        <v>2304</v>
      </c>
      <c r="B3165" s="5" t="s">
        <v>147</v>
      </c>
      <c r="C3165" s="6" t="s">
        <v>2305</v>
      </c>
    </row>
    <row r="3166" spans="1:3" ht="39" x14ac:dyDescent="0.25">
      <c r="A3166" s="4" t="s">
        <v>2324</v>
      </c>
      <c r="B3166" s="5" t="s">
        <v>147</v>
      </c>
      <c r="C3166" s="6" t="s">
        <v>2325</v>
      </c>
    </row>
    <row r="3167" spans="1:3" ht="39" x14ac:dyDescent="0.25">
      <c r="A3167" s="4" t="s">
        <v>2345</v>
      </c>
      <c r="B3167" s="5" t="s">
        <v>147</v>
      </c>
      <c r="C3167" s="6" t="s">
        <v>2346</v>
      </c>
    </row>
    <row r="3168" spans="1:3" ht="39" x14ac:dyDescent="0.25">
      <c r="A3168" s="4" t="s">
        <v>2372</v>
      </c>
      <c r="B3168" s="5" t="s">
        <v>147</v>
      </c>
      <c r="C3168" s="6" t="s">
        <v>2373</v>
      </c>
    </row>
    <row r="3169" spans="1:3" ht="39" x14ac:dyDescent="0.25">
      <c r="A3169" s="4" t="s">
        <v>2392</v>
      </c>
      <c r="B3169" s="5" t="s">
        <v>147</v>
      </c>
      <c r="C3169" s="6" t="s">
        <v>2393</v>
      </c>
    </row>
    <row r="3170" spans="1:3" ht="39" x14ac:dyDescent="0.25">
      <c r="A3170" s="4" t="s">
        <v>2422</v>
      </c>
      <c r="B3170" s="5" t="s">
        <v>147</v>
      </c>
      <c r="C3170" s="6" t="s">
        <v>2423</v>
      </c>
    </row>
    <row r="3171" spans="1:3" ht="39" x14ac:dyDescent="0.25">
      <c r="A3171" s="4" t="s">
        <v>2446</v>
      </c>
      <c r="B3171" s="5" t="s">
        <v>147</v>
      </c>
      <c r="C3171" s="6" t="s">
        <v>2447</v>
      </c>
    </row>
    <row r="3172" spans="1:3" ht="39" x14ac:dyDescent="0.25">
      <c r="A3172" s="4" t="s">
        <v>2470</v>
      </c>
      <c r="B3172" s="5" t="s">
        <v>147</v>
      </c>
      <c r="C3172" s="6" t="s">
        <v>2471</v>
      </c>
    </row>
    <row r="3173" spans="1:3" hidden="1" x14ac:dyDescent="0.25">
      <c r="A3173" s="4" t="s">
        <v>5906</v>
      </c>
      <c r="B3173" s="5" t="s">
        <v>20</v>
      </c>
      <c r="C3173" s="6" t="s">
        <v>5907</v>
      </c>
    </row>
    <row r="3174" spans="1:3" ht="39" x14ac:dyDescent="0.25">
      <c r="A3174" s="4" t="s">
        <v>2491</v>
      </c>
      <c r="B3174" s="5" t="s">
        <v>147</v>
      </c>
      <c r="C3174" s="6" t="s">
        <v>2492</v>
      </c>
    </row>
    <row r="3175" spans="1:3" ht="39" x14ac:dyDescent="0.25">
      <c r="A3175" s="4" t="s">
        <v>2515</v>
      </c>
      <c r="B3175" s="5" t="s">
        <v>147</v>
      </c>
      <c r="C3175" s="6" t="s">
        <v>2516</v>
      </c>
    </row>
    <row r="3176" spans="1:3" ht="39" x14ac:dyDescent="0.25">
      <c r="A3176" s="4" t="s">
        <v>2536</v>
      </c>
      <c r="B3176" s="5" t="s">
        <v>147</v>
      </c>
      <c r="C3176" s="6" t="s">
        <v>2537</v>
      </c>
    </row>
    <row r="3177" spans="1:3" ht="39" x14ac:dyDescent="0.25">
      <c r="A3177" s="4" t="s">
        <v>2556</v>
      </c>
      <c r="B3177" s="5" t="s">
        <v>147</v>
      </c>
      <c r="C3177" s="6" t="s">
        <v>2557</v>
      </c>
    </row>
    <row r="3178" spans="1:3" ht="39" x14ac:dyDescent="0.25">
      <c r="A3178" s="4" t="s">
        <v>2581</v>
      </c>
      <c r="B3178" s="5" t="s">
        <v>147</v>
      </c>
      <c r="C3178" s="6" t="s">
        <v>2582</v>
      </c>
    </row>
    <row r="3179" spans="1:3" ht="39" x14ac:dyDescent="0.25">
      <c r="A3179" s="4" t="s">
        <v>2602</v>
      </c>
      <c r="B3179" s="5" t="s">
        <v>147</v>
      </c>
      <c r="C3179" s="6" t="s">
        <v>2603</v>
      </c>
    </row>
    <row r="3180" spans="1:3" ht="39" x14ac:dyDescent="0.25">
      <c r="A3180" s="4" t="s">
        <v>2623</v>
      </c>
      <c r="B3180" s="5" t="s">
        <v>147</v>
      </c>
      <c r="C3180" s="6" t="s">
        <v>2624</v>
      </c>
    </row>
    <row r="3181" spans="1:3" ht="39" x14ac:dyDescent="0.25">
      <c r="A3181" s="4" t="s">
        <v>2646</v>
      </c>
      <c r="B3181" s="5" t="s">
        <v>147</v>
      </c>
      <c r="C3181" s="6" t="s">
        <v>2647</v>
      </c>
    </row>
    <row r="3182" spans="1:3" hidden="1" x14ac:dyDescent="0.25">
      <c r="A3182" s="4" t="s">
        <v>5924</v>
      </c>
      <c r="B3182" s="5" t="s">
        <v>116</v>
      </c>
      <c r="C3182" s="6" t="s">
        <v>492</v>
      </c>
    </row>
    <row r="3183" spans="1:3" ht="39" x14ac:dyDescent="0.25">
      <c r="A3183" s="4" t="s">
        <v>2676</v>
      </c>
      <c r="B3183" s="5" t="s">
        <v>147</v>
      </c>
      <c r="C3183" s="6" t="s">
        <v>2677</v>
      </c>
    </row>
    <row r="3184" spans="1:3" ht="39" x14ac:dyDescent="0.25">
      <c r="A3184" s="4" t="s">
        <v>2696</v>
      </c>
      <c r="B3184" s="5" t="s">
        <v>147</v>
      </c>
      <c r="C3184" s="6" t="s">
        <v>2697</v>
      </c>
    </row>
    <row r="3185" spans="1:3" hidden="1" x14ac:dyDescent="0.25">
      <c r="A3185" s="4" t="s">
        <v>5929</v>
      </c>
      <c r="B3185" s="5" t="s">
        <v>55</v>
      </c>
      <c r="C3185" s="6" t="s">
        <v>494</v>
      </c>
    </row>
    <row r="3186" spans="1:3" hidden="1" x14ac:dyDescent="0.25">
      <c r="A3186" s="4" t="s">
        <v>5930</v>
      </c>
      <c r="B3186" s="5" t="s">
        <v>55</v>
      </c>
      <c r="C3186" s="6" t="s">
        <v>1610</v>
      </c>
    </row>
    <row r="3187" spans="1:3" ht="26.25" hidden="1" x14ac:dyDescent="0.25">
      <c r="A3187" s="4" t="s">
        <v>5931</v>
      </c>
      <c r="B3187" s="5" t="s">
        <v>55</v>
      </c>
      <c r="C3187" s="6" t="s">
        <v>3955</v>
      </c>
    </row>
    <row r="3188" spans="1:3" ht="39" x14ac:dyDescent="0.25">
      <c r="A3188" s="4" t="s">
        <v>2716</v>
      </c>
      <c r="B3188" s="5" t="s">
        <v>147</v>
      </c>
      <c r="C3188" s="6" t="s">
        <v>2717</v>
      </c>
    </row>
    <row r="3189" spans="1:3" ht="39" x14ac:dyDescent="0.25">
      <c r="A3189" s="4" t="s">
        <v>2741</v>
      </c>
      <c r="B3189" s="5" t="s">
        <v>147</v>
      </c>
      <c r="C3189" s="6" t="s">
        <v>2742</v>
      </c>
    </row>
    <row r="3190" spans="1:3" ht="39" x14ac:dyDescent="0.25">
      <c r="A3190" s="4" t="s">
        <v>2761</v>
      </c>
      <c r="B3190" s="5" t="s">
        <v>147</v>
      </c>
      <c r="C3190" s="6" t="s">
        <v>2762</v>
      </c>
    </row>
    <row r="3191" spans="1:3" ht="39" x14ac:dyDescent="0.25">
      <c r="A3191" s="4" t="s">
        <v>2781</v>
      </c>
      <c r="B3191" s="5" t="s">
        <v>147</v>
      </c>
      <c r="C3191" s="6" t="s">
        <v>2782</v>
      </c>
    </row>
    <row r="3192" spans="1:3" ht="39" x14ac:dyDescent="0.25">
      <c r="A3192" s="4" t="s">
        <v>2806</v>
      </c>
      <c r="B3192" s="5" t="s">
        <v>147</v>
      </c>
      <c r="C3192" s="6" t="s">
        <v>2807</v>
      </c>
    </row>
    <row r="3193" spans="1:3" ht="39" x14ac:dyDescent="0.25">
      <c r="A3193" s="4" t="s">
        <v>2826</v>
      </c>
      <c r="B3193" s="5" t="s">
        <v>147</v>
      </c>
      <c r="C3193" s="6" t="s">
        <v>2827</v>
      </c>
    </row>
    <row r="3194" spans="1:3" ht="39" x14ac:dyDescent="0.25">
      <c r="A3194" s="4" t="s">
        <v>2846</v>
      </c>
      <c r="B3194" s="5" t="s">
        <v>147</v>
      </c>
      <c r="C3194" s="6" t="s">
        <v>2847</v>
      </c>
    </row>
    <row r="3195" spans="1:3" ht="39" x14ac:dyDescent="0.25">
      <c r="A3195" s="4" t="s">
        <v>2870</v>
      </c>
      <c r="B3195" s="5" t="s">
        <v>147</v>
      </c>
      <c r="C3195" s="6" t="s">
        <v>2871</v>
      </c>
    </row>
    <row r="3196" spans="1:3" ht="39" x14ac:dyDescent="0.25">
      <c r="A3196" s="4" t="s">
        <v>2890</v>
      </c>
      <c r="B3196" s="5" t="s">
        <v>147</v>
      </c>
      <c r="C3196" s="6" t="s">
        <v>2891</v>
      </c>
    </row>
    <row r="3197" spans="1:3" hidden="1" x14ac:dyDescent="0.25">
      <c r="A3197" s="4" t="s">
        <v>5950</v>
      </c>
      <c r="B3197" s="5" t="s">
        <v>119</v>
      </c>
      <c r="C3197" s="6" t="s">
        <v>492</v>
      </c>
    </row>
    <row r="3198" spans="1:3" ht="39" x14ac:dyDescent="0.25">
      <c r="A3198" s="4" t="s">
        <v>2910</v>
      </c>
      <c r="B3198" s="5" t="s">
        <v>147</v>
      </c>
      <c r="C3198" s="6" t="s">
        <v>2911</v>
      </c>
    </row>
    <row r="3199" spans="1:3" hidden="1" x14ac:dyDescent="0.25">
      <c r="A3199" s="4" t="s">
        <v>5953</v>
      </c>
      <c r="B3199" s="5" t="s">
        <v>147</v>
      </c>
      <c r="C3199" s="6" t="s">
        <v>492</v>
      </c>
    </row>
    <row r="3200" spans="1:3" hidden="1" x14ac:dyDescent="0.25">
      <c r="A3200" s="4" t="s">
        <v>5954</v>
      </c>
      <c r="B3200" s="5" t="s">
        <v>55</v>
      </c>
      <c r="C3200" s="6" t="s">
        <v>494</v>
      </c>
    </row>
    <row r="3201" spans="1:3" hidden="1" x14ac:dyDescent="0.25">
      <c r="A3201" s="4" t="s">
        <v>5955</v>
      </c>
      <c r="B3201" s="5" t="s">
        <v>55</v>
      </c>
      <c r="C3201" s="6" t="s">
        <v>1698</v>
      </c>
    </row>
    <row r="3202" spans="1:3" ht="26.25" hidden="1" x14ac:dyDescent="0.25">
      <c r="A3202" s="4" t="s">
        <v>5956</v>
      </c>
      <c r="B3202" s="5" t="s">
        <v>55</v>
      </c>
      <c r="C3202" s="6" t="s">
        <v>4196</v>
      </c>
    </row>
    <row r="3203" spans="1:3" hidden="1" x14ac:dyDescent="0.25">
      <c r="A3203" s="4" t="s">
        <v>5957</v>
      </c>
      <c r="B3203" s="5" t="s">
        <v>55</v>
      </c>
      <c r="C3203" s="6" t="s">
        <v>494</v>
      </c>
    </row>
    <row r="3204" spans="1:3" hidden="1" x14ac:dyDescent="0.25">
      <c r="A3204" s="4" t="s">
        <v>5958</v>
      </c>
      <c r="B3204" s="5" t="s">
        <v>55</v>
      </c>
      <c r="C3204" s="6" t="s">
        <v>1103</v>
      </c>
    </row>
    <row r="3205" spans="1:3" ht="26.25" hidden="1" x14ac:dyDescent="0.25">
      <c r="A3205" s="4" t="s">
        <v>5959</v>
      </c>
      <c r="B3205" s="5" t="s">
        <v>55</v>
      </c>
      <c r="C3205" s="6" t="s">
        <v>4555</v>
      </c>
    </row>
    <row r="3206" spans="1:3" ht="39" x14ac:dyDescent="0.25">
      <c r="A3206" s="4" t="s">
        <v>2930</v>
      </c>
      <c r="B3206" s="5" t="s">
        <v>147</v>
      </c>
      <c r="C3206" s="6" t="s">
        <v>2931</v>
      </c>
    </row>
    <row r="3207" spans="1:3" ht="39" x14ac:dyDescent="0.25">
      <c r="A3207" s="4" t="s">
        <v>2957</v>
      </c>
      <c r="B3207" s="5" t="s">
        <v>147</v>
      </c>
      <c r="C3207" s="6" t="s">
        <v>2958</v>
      </c>
    </row>
    <row r="3208" spans="1:3" ht="39" x14ac:dyDescent="0.25">
      <c r="A3208" s="4" t="s">
        <v>2981</v>
      </c>
      <c r="B3208" s="5" t="s">
        <v>147</v>
      </c>
      <c r="C3208" s="6" t="s">
        <v>2982</v>
      </c>
    </row>
    <row r="3209" spans="1:3" ht="39" x14ac:dyDescent="0.25">
      <c r="A3209" s="4" t="s">
        <v>3001</v>
      </c>
      <c r="B3209" s="5" t="s">
        <v>147</v>
      </c>
      <c r="C3209" s="6" t="s">
        <v>3002</v>
      </c>
    </row>
    <row r="3210" spans="1:3" ht="39" x14ac:dyDescent="0.25">
      <c r="A3210" s="4" t="s">
        <v>3021</v>
      </c>
      <c r="B3210" s="5" t="s">
        <v>147</v>
      </c>
      <c r="C3210" s="6" t="s">
        <v>3022</v>
      </c>
    </row>
    <row r="3211" spans="1:3" ht="39" x14ac:dyDescent="0.25">
      <c r="A3211" s="4" t="s">
        <v>3045</v>
      </c>
      <c r="B3211" s="5" t="s">
        <v>147</v>
      </c>
      <c r="C3211" s="6" t="s">
        <v>3046</v>
      </c>
    </row>
    <row r="3212" spans="1:3" ht="51.75" x14ac:dyDescent="0.25">
      <c r="A3212" s="4" t="s">
        <v>3065</v>
      </c>
      <c r="B3212" s="5" t="s">
        <v>147</v>
      </c>
      <c r="C3212" s="6" t="s">
        <v>3066</v>
      </c>
    </row>
    <row r="3213" spans="1:3" ht="39" x14ac:dyDescent="0.25">
      <c r="A3213" s="4" t="s">
        <v>3087</v>
      </c>
      <c r="B3213" s="5" t="s">
        <v>147</v>
      </c>
      <c r="C3213" s="6" t="s">
        <v>3088</v>
      </c>
    </row>
    <row r="3214" spans="1:3" ht="39" x14ac:dyDescent="0.25">
      <c r="A3214" s="4" t="s">
        <v>3107</v>
      </c>
      <c r="B3214" s="5" t="s">
        <v>147</v>
      </c>
      <c r="C3214" s="6" t="s">
        <v>3108</v>
      </c>
    </row>
    <row r="3215" spans="1:3" ht="39" x14ac:dyDescent="0.25">
      <c r="A3215" s="4" t="s">
        <v>3128</v>
      </c>
      <c r="B3215" s="5" t="s">
        <v>147</v>
      </c>
      <c r="C3215" s="6" t="s">
        <v>3129</v>
      </c>
    </row>
    <row r="3216" spans="1:3" ht="39" x14ac:dyDescent="0.25">
      <c r="A3216" s="4" t="s">
        <v>3155</v>
      </c>
      <c r="B3216" s="5" t="s">
        <v>147</v>
      </c>
      <c r="C3216" s="6" t="s">
        <v>3156</v>
      </c>
    </row>
    <row r="3217" spans="1:3" ht="39" x14ac:dyDescent="0.25">
      <c r="A3217" s="4" t="s">
        <v>3175</v>
      </c>
      <c r="B3217" s="5" t="s">
        <v>147</v>
      </c>
      <c r="C3217" s="6" t="s">
        <v>3176</v>
      </c>
    </row>
    <row r="3218" spans="1:3" ht="39" x14ac:dyDescent="0.25">
      <c r="A3218" s="4" t="s">
        <v>3197</v>
      </c>
      <c r="B3218" s="5" t="s">
        <v>147</v>
      </c>
      <c r="C3218" s="6" t="s">
        <v>3198</v>
      </c>
    </row>
    <row r="3219" spans="1:3" ht="39" x14ac:dyDescent="0.25">
      <c r="A3219" s="4" t="s">
        <v>3217</v>
      </c>
      <c r="B3219" s="5" t="s">
        <v>147</v>
      </c>
      <c r="C3219" s="6" t="s">
        <v>3218</v>
      </c>
    </row>
    <row r="3220" spans="1:3" ht="39" x14ac:dyDescent="0.25">
      <c r="A3220" s="4" t="s">
        <v>3244</v>
      </c>
      <c r="B3220" s="5" t="s">
        <v>147</v>
      </c>
      <c r="C3220" s="6" t="s">
        <v>3245</v>
      </c>
    </row>
    <row r="3221" spans="1:3" ht="39" x14ac:dyDescent="0.25">
      <c r="A3221" s="4" t="s">
        <v>3264</v>
      </c>
      <c r="B3221" s="5" t="s">
        <v>147</v>
      </c>
      <c r="C3221" s="6" t="s">
        <v>3265</v>
      </c>
    </row>
    <row r="3222" spans="1:3" ht="39" x14ac:dyDescent="0.25">
      <c r="A3222" s="4" t="s">
        <v>3285</v>
      </c>
      <c r="B3222" s="5" t="s">
        <v>147</v>
      </c>
      <c r="C3222" s="6" t="s">
        <v>3286</v>
      </c>
    </row>
    <row r="3223" spans="1:3" ht="39" x14ac:dyDescent="0.25">
      <c r="A3223" s="4" t="s">
        <v>3308</v>
      </c>
      <c r="B3223" s="5" t="s">
        <v>147</v>
      </c>
      <c r="C3223" s="6" t="s">
        <v>3309</v>
      </c>
    </row>
    <row r="3224" spans="1:3" ht="39" x14ac:dyDescent="0.25">
      <c r="A3224" s="4" t="s">
        <v>3333</v>
      </c>
      <c r="B3224" s="5" t="s">
        <v>147</v>
      </c>
      <c r="C3224" s="6" t="s">
        <v>3334</v>
      </c>
    </row>
    <row r="3225" spans="1:3" ht="39" x14ac:dyDescent="0.25">
      <c r="A3225" s="4" t="s">
        <v>3353</v>
      </c>
      <c r="B3225" s="5" t="s">
        <v>147</v>
      </c>
      <c r="C3225" s="6" t="s">
        <v>3354</v>
      </c>
    </row>
    <row r="3226" spans="1:3" ht="39" x14ac:dyDescent="0.25">
      <c r="A3226" s="4" t="s">
        <v>3373</v>
      </c>
      <c r="B3226" s="5" t="s">
        <v>147</v>
      </c>
      <c r="C3226" s="6" t="s">
        <v>3374</v>
      </c>
    </row>
    <row r="3227" spans="1:3" ht="39" x14ac:dyDescent="0.25">
      <c r="A3227" s="4" t="s">
        <v>3393</v>
      </c>
      <c r="B3227" s="5" t="s">
        <v>147</v>
      </c>
      <c r="C3227" s="6" t="s">
        <v>3394</v>
      </c>
    </row>
    <row r="3228" spans="1:3" ht="39" x14ac:dyDescent="0.25">
      <c r="A3228" s="4" t="s">
        <v>3417</v>
      </c>
      <c r="B3228" s="5" t="s">
        <v>147</v>
      </c>
      <c r="C3228" s="6" t="s">
        <v>3418</v>
      </c>
    </row>
    <row r="3229" spans="1:3" ht="39" x14ac:dyDescent="0.25">
      <c r="A3229" s="4" t="s">
        <v>3437</v>
      </c>
      <c r="B3229" s="5" t="s">
        <v>147</v>
      </c>
      <c r="C3229" s="6" t="s">
        <v>3438</v>
      </c>
    </row>
    <row r="3230" spans="1:3" ht="39" x14ac:dyDescent="0.25">
      <c r="A3230" s="4" t="s">
        <v>3457</v>
      </c>
      <c r="B3230" s="5" t="s">
        <v>147</v>
      </c>
      <c r="C3230" s="6" t="s">
        <v>3458</v>
      </c>
    </row>
    <row r="3231" spans="1:3" ht="39" x14ac:dyDescent="0.25">
      <c r="A3231" s="4" t="s">
        <v>3477</v>
      </c>
      <c r="B3231" s="5" t="s">
        <v>147</v>
      </c>
      <c r="C3231" s="6" t="s">
        <v>3478</v>
      </c>
    </row>
    <row r="3232" spans="1:3" ht="39" x14ac:dyDescent="0.25">
      <c r="A3232" s="4" t="s">
        <v>3501</v>
      </c>
      <c r="B3232" s="5" t="s">
        <v>147</v>
      </c>
      <c r="C3232" s="6" t="s">
        <v>3502</v>
      </c>
    </row>
    <row r="3233" spans="1:3" ht="39" x14ac:dyDescent="0.25">
      <c r="A3233" s="4" t="s">
        <v>3521</v>
      </c>
      <c r="B3233" s="5" t="s">
        <v>147</v>
      </c>
      <c r="C3233" s="6" t="s">
        <v>3522</v>
      </c>
    </row>
    <row r="3234" spans="1:3" ht="39" x14ac:dyDescent="0.25">
      <c r="A3234" s="4" t="s">
        <v>3547</v>
      </c>
      <c r="B3234" s="5" t="s">
        <v>147</v>
      </c>
      <c r="C3234" s="6" t="s">
        <v>3548</v>
      </c>
    </row>
    <row r="3235" spans="1:3" ht="39" x14ac:dyDescent="0.25">
      <c r="A3235" s="4" t="s">
        <v>3567</v>
      </c>
      <c r="B3235" s="5" t="s">
        <v>147</v>
      </c>
      <c r="C3235" s="6" t="s">
        <v>3568</v>
      </c>
    </row>
    <row r="3236" spans="1:3" ht="39" x14ac:dyDescent="0.25">
      <c r="A3236" s="4" t="s">
        <v>3587</v>
      </c>
      <c r="B3236" s="5" t="s">
        <v>147</v>
      </c>
      <c r="C3236" s="6" t="s">
        <v>3588</v>
      </c>
    </row>
    <row r="3237" spans="1:3" ht="39" x14ac:dyDescent="0.25">
      <c r="A3237" s="4" t="s">
        <v>3608</v>
      </c>
      <c r="B3237" s="5" t="s">
        <v>147</v>
      </c>
      <c r="C3237" s="6" t="s">
        <v>3609</v>
      </c>
    </row>
    <row r="3238" spans="1:3" ht="39" x14ac:dyDescent="0.25">
      <c r="A3238" s="4" t="s">
        <v>3635</v>
      </c>
      <c r="B3238" s="5" t="s">
        <v>147</v>
      </c>
      <c r="C3238" s="6" t="s">
        <v>3636</v>
      </c>
    </row>
    <row r="3239" spans="1:3" ht="39" x14ac:dyDescent="0.25">
      <c r="A3239" s="4" t="s">
        <v>3655</v>
      </c>
      <c r="B3239" s="5" t="s">
        <v>147</v>
      </c>
      <c r="C3239" s="6" t="s">
        <v>3656</v>
      </c>
    </row>
    <row r="3240" spans="1:3" ht="39" x14ac:dyDescent="0.25">
      <c r="A3240" s="4" t="s">
        <v>3675</v>
      </c>
      <c r="B3240" s="5" t="s">
        <v>147</v>
      </c>
      <c r="C3240" s="6" t="s">
        <v>3676</v>
      </c>
    </row>
    <row r="3241" spans="1:3" ht="39" x14ac:dyDescent="0.25">
      <c r="A3241" s="4" t="s">
        <v>3701</v>
      </c>
      <c r="B3241" s="5" t="s">
        <v>147</v>
      </c>
      <c r="C3241" s="6" t="s">
        <v>3702</v>
      </c>
    </row>
    <row r="3242" spans="1:3" ht="39" x14ac:dyDescent="0.25">
      <c r="A3242" s="4" t="s">
        <v>3725</v>
      </c>
      <c r="B3242" s="5" t="s">
        <v>147</v>
      </c>
      <c r="C3242" s="6" t="s">
        <v>3726</v>
      </c>
    </row>
    <row r="3243" spans="1:3" ht="39" x14ac:dyDescent="0.25">
      <c r="A3243" s="4" t="s">
        <v>3747</v>
      </c>
      <c r="B3243" s="5" t="s">
        <v>147</v>
      </c>
      <c r="C3243" s="6" t="s">
        <v>3748</v>
      </c>
    </row>
    <row r="3244" spans="1:3" ht="39" x14ac:dyDescent="0.25">
      <c r="A3244" s="4" t="s">
        <v>3767</v>
      </c>
      <c r="B3244" s="5" t="s">
        <v>147</v>
      </c>
      <c r="C3244" s="6" t="s">
        <v>3768</v>
      </c>
    </row>
    <row r="3245" spans="1:3" ht="39" x14ac:dyDescent="0.25">
      <c r="A3245" s="4" t="s">
        <v>3787</v>
      </c>
      <c r="B3245" s="5" t="s">
        <v>147</v>
      </c>
      <c r="C3245" s="6" t="s">
        <v>3788</v>
      </c>
    </row>
    <row r="3246" spans="1:3" hidden="1" x14ac:dyDescent="0.25">
      <c r="A3246" s="4" t="s">
        <v>6040</v>
      </c>
      <c r="B3246" s="5" t="s">
        <v>49</v>
      </c>
      <c r="C3246" s="6" t="s">
        <v>492</v>
      </c>
    </row>
    <row r="3247" spans="1:3" hidden="1" x14ac:dyDescent="0.25">
      <c r="A3247" s="4" t="s">
        <v>6041</v>
      </c>
      <c r="B3247" s="5" t="s">
        <v>55</v>
      </c>
      <c r="C3247" s="6" t="s">
        <v>494</v>
      </c>
    </row>
    <row r="3248" spans="1:3" hidden="1" x14ac:dyDescent="0.25">
      <c r="A3248" s="4" t="s">
        <v>6042</v>
      </c>
      <c r="B3248" s="5" t="s">
        <v>55</v>
      </c>
      <c r="C3248" s="6" t="s">
        <v>1182</v>
      </c>
    </row>
    <row r="3249" spans="1:3" ht="26.25" hidden="1" x14ac:dyDescent="0.25">
      <c r="A3249" s="4" t="s">
        <v>6043</v>
      </c>
      <c r="B3249" s="5" t="s">
        <v>55</v>
      </c>
      <c r="C3249" s="6" t="s">
        <v>5149</v>
      </c>
    </row>
    <row r="3250" spans="1:3" ht="39" x14ac:dyDescent="0.25">
      <c r="A3250" s="4" t="s">
        <v>3807</v>
      </c>
      <c r="B3250" s="5" t="s">
        <v>147</v>
      </c>
      <c r="C3250" s="6" t="s">
        <v>3808</v>
      </c>
    </row>
    <row r="3251" spans="1:3" ht="39" x14ac:dyDescent="0.25">
      <c r="A3251" s="4" t="s">
        <v>3837</v>
      </c>
      <c r="B3251" s="5" t="s">
        <v>147</v>
      </c>
      <c r="C3251" s="6" t="s">
        <v>3838</v>
      </c>
    </row>
    <row r="3252" spans="1:3" ht="39" x14ac:dyDescent="0.25">
      <c r="A3252" s="4" t="s">
        <v>3863</v>
      </c>
      <c r="B3252" s="5" t="s">
        <v>147</v>
      </c>
      <c r="C3252" s="6" t="s">
        <v>3864</v>
      </c>
    </row>
    <row r="3253" spans="1:3" ht="39" x14ac:dyDescent="0.25">
      <c r="A3253" s="4" t="s">
        <v>3884</v>
      </c>
      <c r="B3253" s="5" t="s">
        <v>147</v>
      </c>
      <c r="C3253" s="6" t="s">
        <v>3885</v>
      </c>
    </row>
    <row r="3254" spans="1:3" ht="39" x14ac:dyDescent="0.25">
      <c r="A3254" s="4" t="s">
        <v>3905</v>
      </c>
      <c r="B3254" s="5" t="s">
        <v>147</v>
      </c>
      <c r="C3254" s="6" t="s">
        <v>3906</v>
      </c>
    </row>
    <row r="3255" spans="1:3" ht="39" x14ac:dyDescent="0.25">
      <c r="A3255" s="4" t="s">
        <v>3925</v>
      </c>
      <c r="B3255" s="5" t="s">
        <v>147</v>
      </c>
      <c r="C3255" s="6" t="s">
        <v>3926</v>
      </c>
    </row>
    <row r="3256" spans="1:3" ht="39" x14ac:dyDescent="0.25">
      <c r="A3256" s="4" t="s">
        <v>3950</v>
      </c>
      <c r="B3256" s="5" t="s">
        <v>147</v>
      </c>
      <c r="C3256" s="6" t="s">
        <v>3951</v>
      </c>
    </row>
    <row r="3257" spans="1:3" ht="39" x14ac:dyDescent="0.25">
      <c r="A3257" s="4" t="s">
        <v>3974</v>
      </c>
      <c r="B3257" s="5" t="s">
        <v>147</v>
      </c>
      <c r="C3257" s="6" t="s">
        <v>3975</v>
      </c>
    </row>
    <row r="3258" spans="1:3" ht="39" x14ac:dyDescent="0.25">
      <c r="A3258" s="4" t="s">
        <v>3999</v>
      </c>
      <c r="B3258" s="5" t="s">
        <v>147</v>
      </c>
      <c r="C3258" s="6" t="s">
        <v>4000</v>
      </c>
    </row>
    <row r="3259" spans="1:3" ht="39" x14ac:dyDescent="0.25">
      <c r="A3259" s="4" t="s">
        <v>4019</v>
      </c>
      <c r="B3259" s="5" t="s">
        <v>147</v>
      </c>
      <c r="C3259" s="6" t="s">
        <v>4020</v>
      </c>
    </row>
    <row r="3260" spans="1:3" ht="39" x14ac:dyDescent="0.25">
      <c r="A3260" s="4" t="s">
        <v>4039</v>
      </c>
      <c r="B3260" s="5" t="s">
        <v>147</v>
      </c>
      <c r="C3260" s="6" t="s">
        <v>4040</v>
      </c>
    </row>
    <row r="3261" spans="1:3" ht="39" x14ac:dyDescent="0.25">
      <c r="A3261" s="4" t="s">
        <v>4059</v>
      </c>
      <c r="B3261" s="5" t="s">
        <v>147</v>
      </c>
      <c r="C3261" s="6" t="s">
        <v>4060</v>
      </c>
    </row>
    <row r="3262" spans="1:3" ht="39" x14ac:dyDescent="0.25">
      <c r="A3262" s="4" t="s">
        <v>4081</v>
      </c>
      <c r="B3262" s="5" t="s">
        <v>147</v>
      </c>
      <c r="C3262" s="6" t="s">
        <v>4082</v>
      </c>
    </row>
    <row r="3263" spans="1:3" ht="39" x14ac:dyDescent="0.25">
      <c r="A3263" s="4" t="s">
        <v>4102</v>
      </c>
      <c r="B3263" s="5" t="s">
        <v>147</v>
      </c>
      <c r="C3263" s="6" t="s">
        <v>4103</v>
      </c>
    </row>
    <row r="3264" spans="1:3" ht="39" x14ac:dyDescent="0.25">
      <c r="A3264" s="4" t="s">
        <v>4130</v>
      </c>
      <c r="B3264" s="5" t="s">
        <v>147</v>
      </c>
      <c r="C3264" s="6" t="s">
        <v>4131</v>
      </c>
    </row>
    <row r="3265" spans="1:3" ht="39" x14ac:dyDescent="0.25">
      <c r="A3265" s="4" t="s">
        <v>4150</v>
      </c>
      <c r="B3265" s="5" t="s">
        <v>147</v>
      </c>
      <c r="C3265" s="6" t="s">
        <v>4151</v>
      </c>
    </row>
    <row r="3266" spans="1:3" ht="39" x14ac:dyDescent="0.25">
      <c r="A3266" s="4" t="s">
        <v>4170</v>
      </c>
      <c r="B3266" s="5" t="s">
        <v>147</v>
      </c>
      <c r="C3266" s="6" t="s">
        <v>4171</v>
      </c>
    </row>
    <row r="3267" spans="1:3" ht="39" x14ac:dyDescent="0.25">
      <c r="A3267" s="4" t="s">
        <v>4190</v>
      </c>
      <c r="B3267" s="5" t="s">
        <v>147</v>
      </c>
      <c r="C3267" s="6" t="s">
        <v>4191</v>
      </c>
    </row>
    <row r="3268" spans="1:3" ht="51.75" x14ac:dyDescent="0.25">
      <c r="A3268" s="4" t="s">
        <v>4219</v>
      </c>
      <c r="B3268" s="5" t="s">
        <v>147</v>
      </c>
      <c r="C3268" s="6" t="s">
        <v>4220</v>
      </c>
    </row>
    <row r="3269" spans="1:3" ht="39" x14ac:dyDescent="0.25">
      <c r="A3269" s="4" t="s">
        <v>4241</v>
      </c>
      <c r="B3269" s="5" t="s">
        <v>147</v>
      </c>
      <c r="C3269" s="6" t="s">
        <v>4242</v>
      </c>
    </row>
    <row r="3270" spans="1:3" ht="39" x14ac:dyDescent="0.25">
      <c r="A3270" s="4" t="s">
        <v>4265</v>
      </c>
      <c r="B3270" s="5" t="s">
        <v>147</v>
      </c>
      <c r="C3270" s="6" t="s">
        <v>4266</v>
      </c>
    </row>
    <row r="3271" spans="1:3" ht="39" x14ac:dyDescent="0.25">
      <c r="A3271" s="4" t="s">
        <v>4290</v>
      </c>
      <c r="B3271" s="5" t="s">
        <v>147</v>
      </c>
      <c r="C3271" s="6" t="s">
        <v>4291</v>
      </c>
    </row>
    <row r="3272" spans="1:3" ht="39" x14ac:dyDescent="0.25">
      <c r="A3272" s="4" t="s">
        <v>4313</v>
      </c>
      <c r="B3272" s="5" t="s">
        <v>147</v>
      </c>
      <c r="C3272" s="6" t="s">
        <v>4314</v>
      </c>
    </row>
    <row r="3273" spans="1:3" ht="39" x14ac:dyDescent="0.25">
      <c r="A3273" s="4" t="s">
        <v>4333</v>
      </c>
      <c r="B3273" s="5" t="s">
        <v>147</v>
      </c>
      <c r="C3273" s="6" t="s">
        <v>4334</v>
      </c>
    </row>
    <row r="3274" spans="1:3" ht="39" x14ac:dyDescent="0.25">
      <c r="A3274" s="4" t="s">
        <v>4353</v>
      </c>
      <c r="B3274" s="5" t="s">
        <v>147</v>
      </c>
      <c r="C3274" s="6" t="s">
        <v>4354</v>
      </c>
    </row>
    <row r="3275" spans="1:3" ht="39" x14ac:dyDescent="0.25">
      <c r="A3275" s="4" t="s">
        <v>4373</v>
      </c>
      <c r="B3275" s="5" t="s">
        <v>147</v>
      </c>
      <c r="C3275" s="6" t="s">
        <v>4374</v>
      </c>
    </row>
    <row r="3276" spans="1:3" ht="39" x14ac:dyDescent="0.25">
      <c r="A3276" s="4" t="s">
        <v>4395</v>
      </c>
      <c r="B3276" s="5" t="s">
        <v>147</v>
      </c>
      <c r="C3276" s="6" t="s">
        <v>4396</v>
      </c>
    </row>
    <row r="3277" spans="1:3" ht="39" x14ac:dyDescent="0.25">
      <c r="A3277" s="4" t="s">
        <v>4415</v>
      </c>
      <c r="B3277" s="5" t="s">
        <v>147</v>
      </c>
      <c r="C3277" s="6" t="s">
        <v>4416</v>
      </c>
    </row>
    <row r="3278" spans="1:3" ht="39" x14ac:dyDescent="0.25">
      <c r="A3278" s="4" t="s">
        <v>4441</v>
      </c>
      <c r="B3278" s="5" t="s">
        <v>147</v>
      </c>
      <c r="C3278" s="6" t="s">
        <v>4442</v>
      </c>
    </row>
    <row r="3279" spans="1:3" ht="39" x14ac:dyDescent="0.25">
      <c r="A3279" s="4" t="s">
        <v>4461</v>
      </c>
      <c r="B3279" s="5" t="s">
        <v>147</v>
      </c>
      <c r="C3279" s="6" t="s">
        <v>4462</v>
      </c>
    </row>
    <row r="3280" spans="1:3" hidden="1" x14ac:dyDescent="0.25">
      <c r="A3280" s="4" t="s">
        <v>6104</v>
      </c>
      <c r="B3280" s="5" t="s">
        <v>101</v>
      </c>
      <c r="C3280" s="6" t="s">
        <v>6105</v>
      </c>
    </row>
    <row r="3281" spans="1:3" ht="39" x14ac:dyDescent="0.25">
      <c r="A3281" s="4" t="s">
        <v>4481</v>
      </c>
      <c r="B3281" s="5" t="s">
        <v>147</v>
      </c>
      <c r="C3281" s="6" t="s">
        <v>4482</v>
      </c>
    </row>
    <row r="3282" spans="1:3" ht="39" x14ac:dyDescent="0.25">
      <c r="A3282" s="4" t="s">
        <v>4501</v>
      </c>
      <c r="B3282" s="5" t="s">
        <v>147</v>
      </c>
      <c r="C3282" s="6" t="s">
        <v>4502</v>
      </c>
    </row>
    <row r="3283" spans="1:3" ht="39" x14ac:dyDescent="0.25">
      <c r="A3283" s="4" t="s">
        <v>4521</v>
      </c>
      <c r="B3283" s="5" t="s">
        <v>147</v>
      </c>
      <c r="C3283" s="6" t="s">
        <v>4522</v>
      </c>
    </row>
    <row r="3284" spans="1:3" ht="39" x14ac:dyDescent="0.25">
      <c r="A3284" s="4" t="s">
        <v>4546</v>
      </c>
      <c r="B3284" s="5" t="s">
        <v>147</v>
      </c>
      <c r="C3284" s="6" t="s">
        <v>4547</v>
      </c>
    </row>
    <row r="3285" spans="1:3" ht="39" x14ac:dyDescent="0.25">
      <c r="A3285" s="4" t="s">
        <v>4574</v>
      </c>
      <c r="B3285" s="5" t="s">
        <v>147</v>
      </c>
      <c r="C3285" s="6" t="s">
        <v>4575</v>
      </c>
    </row>
    <row r="3286" spans="1:3" ht="39" x14ac:dyDescent="0.25">
      <c r="A3286" s="4" t="s">
        <v>4597</v>
      </c>
      <c r="B3286" s="5" t="s">
        <v>147</v>
      </c>
      <c r="C3286" s="6" t="s">
        <v>4598</v>
      </c>
    </row>
    <row r="3287" spans="1:3" ht="39" x14ac:dyDescent="0.25">
      <c r="A3287" s="4" t="s">
        <v>4618</v>
      </c>
      <c r="B3287" s="5" t="s">
        <v>147</v>
      </c>
      <c r="C3287" s="6" t="s">
        <v>4619</v>
      </c>
    </row>
    <row r="3288" spans="1:3" ht="39" x14ac:dyDescent="0.25">
      <c r="A3288" s="4" t="s">
        <v>4641</v>
      </c>
      <c r="B3288" s="5" t="s">
        <v>147</v>
      </c>
      <c r="C3288" s="6" t="s">
        <v>4642</v>
      </c>
    </row>
    <row r="3289" spans="1:3" ht="39" x14ac:dyDescent="0.25">
      <c r="A3289" s="4" t="s">
        <v>4661</v>
      </c>
      <c r="B3289" s="5" t="s">
        <v>147</v>
      </c>
      <c r="C3289" s="6" t="s">
        <v>4662</v>
      </c>
    </row>
    <row r="3290" spans="1:3" ht="39" x14ac:dyDescent="0.25">
      <c r="A3290" s="4" t="s">
        <v>4681</v>
      </c>
      <c r="B3290" s="5" t="s">
        <v>147</v>
      </c>
      <c r="C3290" s="6" t="s">
        <v>4682</v>
      </c>
    </row>
    <row r="3291" spans="1:3" ht="39" x14ac:dyDescent="0.25">
      <c r="A3291" s="4" t="s">
        <v>4707</v>
      </c>
      <c r="B3291" s="5" t="s">
        <v>147</v>
      </c>
      <c r="C3291" s="6" t="s">
        <v>4708</v>
      </c>
    </row>
    <row r="3292" spans="1:3" ht="39" x14ac:dyDescent="0.25">
      <c r="A3292" s="4" t="s">
        <v>4734</v>
      </c>
      <c r="B3292" s="5" t="s">
        <v>147</v>
      </c>
      <c r="C3292" s="6" t="s">
        <v>4735</v>
      </c>
    </row>
    <row r="3293" spans="1:3" ht="39" x14ac:dyDescent="0.25">
      <c r="A3293" s="4" t="s">
        <v>4754</v>
      </c>
      <c r="B3293" s="5" t="s">
        <v>147</v>
      </c>
      <c r="C3293" s="6" t="s">
        <v>4755</v>
      </c>
    </row>
    <row r="3294" spans="1:3" hidden="1" x14ac:dyDescent="0.25">
      <c r="A3294" s="4" t="s">
        <v>6132</v>
      </c>
      <c r="B3294" s="5" t="s">
        <v>147</v>
      </c>
      <c r="C3294" s="6" t="s">
        <v>756</v>
      </c>
    </row>
    <row r="3295" spans="1:3" ht="39" x14ac:dyDescent="0.25">
      <c r="A3295" s="4" t="s">
        <v>4774</v>
      </c>
      <c r="B3295" s="5" t="s">
        <v>147</v>
      </c>
      <c r="C3295" s="6" t="s">
        <v>4775</v>
      </c>
    </row>
    <row r="3296" spans="1:3" ht="39" x14ac:dyDescent="0.25">
      <c r="A3296" s="4" t="s">
        <v>4794</v>
      </c>
      <c r="B3296" s="5" t="s">
        <v>147</v>
      </c>
      <c r="C3296" s="6" t="s">
        <v>4795</v>
      </c>
    </row>
    <row r="3297" spans="1:3" ht="39" x14ac:dyDescent="0.25">
      <c r="A3297" s="4" t="s">
        <v>4814</v>
      </c>
      <c r="B3297" s="5" t="s">
        <v>147</v>
      </c>
      <c r="C3297" s="6" t="s">
        <v>4815</v>
      </c>
    </row>
    <row r="3298" spans="1:3" ht="39" x14ac:dyDescent="0.25">
      <c r="A3298" s="4" t="s">
        <v>4838</v>
      </c>
      <c r="B3298" s="5" t="s">
        <v>147</v>
      </c>
      <c r="C3298" s="6" t="s">
        <v>4839</v>
      </c>
    </row>
    <row r="3299" spans="1:3" ht="39" x14ac:dyDescent="0.25">
      <c r="A3299" s="4" t="s">
        <v>4862</v>
      </c>
      <c r="B3299" s="5" t="s">
        <v>147</v>
      </c>
      <c r="C3299" s="6" t="s">
        <v>4863</v>
      </c>
    </row>
    <row r="3300" spans="1:3" ht="39" x14ac:dyDescent="0.25">
      <c r="A3300" s="4" t="s">
        <v>4882</v>
      </c>
      <c r="B3300" s="5" t="s">
        <v>147</v>
      </c>
      <c r="C3300" s="6" t="s">
        <v>4883</v>
      </c>
    </row>
    <row r="3301" spans="1:3" ht="39" x14ac:dyDescent="0.25">
      <c r="A3301" s="4" t="s">
        <v>4903</v>
      </c>
      <c r="B3301" s="5" t="s">
        <v>147</v>
      </c>
      <c r="C3301" s="6" t="s">
        <v>4904</v>
      </c>
    </row>
    <row r="3302" spans="1:3" ht="39" x14ac:dyDescent="0.25">
      <c r="A3302" s="4" t="s">
        <v>4927</v>
      </c>
      <c r="B3302" s="5" t="s">
        <v>147</v>
      </c>
      <c r="C3302" s="6" t="s">
        <v>4928</v>
      </c>
    </row>
    <row r="3303" spans="1:3" ht="39" x14ac:dyDescent="0.25">
      <c r="A3303" s="4" t="s">
        <v>4948</v>
      </c>
      <c r="B3303" s="5" t="s">
        <v>147</v>
      </c>
      <c r="C3303" s="6" t="s">
        <v>4949</v>
      </c>
    </row>
    <row r="3304" spans="1:3" hidden="1" x14ac:dyDescent="0.25">
      <c r="A3304" s="4" t="s">
        <v>6151</v>
      </c>
      <c r="B3304" s="5" t="s">
        <v>20</v>
      </c>
      <c r="C3304" s="6" t="s">
        <v>492</v>
      </c>
    </row>
    <row r="3305" spans="1:3" ht="39" x14ac:dyDescent="0.25">
      <c r="A3305" s="4" t="s">
        <v>4971</v>
      </c>
      <c r="B3305" s="5" t="s">
        <v>147</v>
      </c>
      <c r="C3305" s="6" t="s">
        <v>4972</v>
      </c>
    </row>
    <row r="3306" spans="1:3" hidden="1" x14ac:dyDescent="0.25">
      <c r="A3306" s="4" t="s">
        <v>6154</v>
      </c>
      <c r="B3306" s="5" t="s">
        <v>55</v>
      </c>
      <c r="C3306" s="6" t="s">
        <v>494</v>
      </c>
    </row>
    <row r="3307" spans="1:3" hidden="1" x14ac:dyDescent="0.25">
      <c r="A3307" s="4" t="s">
        <v>6155</v>
      </c>
      <c r="B3307" s="5" t="s">
        <v>55</v>
      </c>
      <c r="C3307" s="6" t="s">
        <v>1129</v>
      </c>
    </row>
    <row r="3308" spans="1:3" ht="26.25" hidden="1" x14ac:dyDescent="0.25">
      <c r="A3308" s="4" t="s">
        <v>6156</v>
      </c>
      <c r="B3308" s="5" t="s">
        <v>55</v>
      </c>
      <c r="C3308" s="6" t="s">
        <v>6157</v>
      </c>
    </row>
    <row r="3309" spans="1:3" hidden="1" x14ac:dyDescent="0.25">
      <c r="A3309" s="4" t="s">
        <v>6158</v>
      </c>
      <c r="B3309" s="5" t="s">
        <v>55</v>
      </c>
      <c r="C3309" s="6" t="s">
        <v>1133</v>
      </c>
    </row>
    <row r="3310" spans="1:3" ht="26.25" hidden="1" x14ac:dyDescent="0.25">
      <c r="A3310" s="4" t="s">
        <v>6159</v>
      </c>
      <c r="B3310" s="5" t="s">
        <v>55</v>
      </c>
      <c r="C3310" s="6" t="s">
        <v>4111</v>
      </c>
    </row>
    <row r="3311" spans="1:3" ht="39" x14ac:dyDescent="0.25">
      <c r="A3311" s="4" t="s">
        <v>4991</v>
      </c>
      <c r="B3311" s="5" t="s">
        <v>147</v>
      </c>
      <c r="C3311" s="6" t="s">
        <v>4992</v>
      </c>
    </row>
    <row r="3312" spans="1:3" ht="39" x14ac:dyDescent="0.25">
      <c r="A3312" s="4" t="s">
        <v>5017</v>
      </c>
      <c r="B3312" s="5" t="s">
        <v>147</v>
      </c>
      <c r="C3312" s="6" t="s">
        <v>5018</v>
      </c>
    </row>
    <row r="3313" spans="1:3" ht="39" x14ac:dyDescent="0.25">
      <c r="A3313" s="4" t="s">
        <v>5037</v>
      </c>
      <c r="B3313" s="5" t="s">
        <v>147</v>
      </c>
      <c r="C3313" s="6" t="s">
        <v>5038</v>
      </c>
    </row>
    <row r="3314" spans="1:3" ht="39" x14ac:dyDescent="0.25">
      <c r="A3314" s="4" t="s">
        <v>5057</v>
      </c>
      <c r="B3314" s="5" t="s">
        <v>147</v>
      </c>
      <c r="C3314" s="6" t="s">
        <v>5058</v>
      </c>
    </row>
    <row r="3315" spans="1:3" ht="39" x14ac:dyDescent="0.25">
      <c r="A3315" s="4" t="s">
        <v>5077</v>
      </c>
      <c r="B3315" s="5" t="s">
        <v>147</v>
      </c>
      <c r="C3315" s="6" t="s">
        <v>5078</v>
      </c>
    </row>
    <row r="3316" spans="1:3" ht="39" x14ac:dyDescent="0.25">
      <c r="A3316" s="4" t="s">
        <v>5097</v>
      </c>
      <c r="B3316" s="5" t="s">
        <v>147</v>
      </c>
      <c r="C3316" s="6" t="s">
        <v>5098</v>
      </c>
    </row>
    <row r="3317" spans="1:3" ht="39" x14ac:dyDescent="0.25">
      <c r="A3317" s="4" t="s">
        <v>5123</v>
      </c>
      <c r="B3317" s="5" t="s">
        <v>147</v>
      </c>
      <c r="C3317" s="6" t="s">
        <v>5124</v>
      </c>
    </row>
    <row r="3318" spans="1:3" hidden="1" x14ac:dyDescent="0.25">
      <c r="A3318" s="4" t="s">
        <v>6174</v>
      </c>
      <c r="B3318" s="5" t="s">
        <v>49</v>
      </c>
      <c r="C3318" s="6" t="s">
        <v>6175</v>
      </c>
    </row>
    <row r="3319" spans="1:3" ht="39" x14ac:dyDescent="0.25">
      <c r="A3319" s="4" t="s">
        <v>5143</v>
      </c>
      <c r="B3319" s="5" t="s">
        <v>147</v>
      </c>
      <c r="C3319" s="6" t="s">
        <v>5144</v>
      </c>
    </row>
    <row r="3320" spans="1:3" ht="39" x14ac:dyDescent="0.25">
      <c r="A3320" s="4" t="s">
        <v>5168</v>
      </c>
      <c r="B3320" s="5" t="s">
        <v>147</v>
      </c>
      <c r="C3320" s="6" t="s">
        <v>5169</v>
      </c>
    </row>
    <row r="3321" spans="1:3" ht="39" x14ac:dyDescent="0.25">
      <c r="A3321" s="4" t="s">
        <v>5188</v>
      </c>
      <c r="B3321" s="5" t="s">
        <v>147</v>
      </c>
      <c r="C3321" s="6" t="s">
        <v>5189</v>
      </c>
    </row>
    <row r="3322" spans="1:3" ht="39" x14ac:dyDescent="0.25">
      <c r="A3322" s="4" t="s">
        <v>5208</v>
      </c>
      <c r="B3322" s="5" t="s">
        <v>147</v>
      </c>
      <c r="C3322" s="6" t="s">
        <v>5209</v>
      </c>
    </row>
    <row r="3323" spans="1:3" ht="39" x14ac:dyDescent="0.25">
      <c r="A3323" s="4" t="s">
        <v>5228</v>
      </c>
      <c r="B3323" s="5" t="s">
        <v>147</v>
      </c>
      <c r="C3323" s="6" t="s">
        <v>5229</v>
      </c>
    </row>
    <row r="3324" spans="1:3" ht="39" x14ac:dyDescent="0.25">
      <c r="A3324" s="4" t="s">
        <v>5248</v>
      </c>
      <c r="B3324" s="5" t="s">
        <v>147</v>
      </c>
      <c r="C3324" s="6" t="s">
        <v>5249</v>
      </c>
    </row>
    <row r="3325" spans="1:3" ht="39" x14ac:dyDescent="0.25">
      <c r="A3325" s="4" t="s">
        <v>5275</v>
      </c>
      <c r="B3325" s="5" t="s">
        <v>147</v>
      </c>
      <c r="C3325" s="6" t="s">
        <v>5276</v>
      </c>
    </row>
    <row r="3326" spans="1:3" ht="39" x14ac:dyDescent="0.25">
      <c r="A3326" s="4" t="s">
        <v>5298</v>
      </c>
      <c r="B3326" s="5" t="s">
        <v>147</v>
      </c>
      <c r="C3326" s="6" t="s">
        <v>5299</v>
      </c>
    </row>
    <row r="3327" spans="1:3" ht="39" x14ac:dyDescent="0.25">
      <c r="A3327" s="4" t="s">
        <v>5325</v>
      </c>
      <c r="B3327" s="5" t="s">
        <v>147</v>
      </c>
      <c r="C3327" s="6" t="s">
        <v>5326</v>
      </c>
    </row>
    <row r="3328" spans="1:3" ht="39" x14ac:dyDescent="0.25">
      <c r="A3328" s="4" t="s">
        <v>5345</v>
      </c>
      <c r="B3328" s="5" t="s">
        <v>147</v>
      </c>
      <c r="C3328" s="6" t="s">
        <v>5346</v>
      </c>
    </row>
    <row r="3329" spans="1:3" ht="39" x14ac:dyDescent="0.25">
      <c r="A3329" s="4" t="s">
        <v>5365</v>
      </c>
      <c r="B3329" s="5" t="s">
        <v>147</v>
      </c>
      <c r="C3329" s="6" t="s">
        <v>5366</v>
      </c>
    </row>
    <row r="3330" spans="1:3" ht="39" x14ac:dyDescent="0.25">
      <c r="A3330" s="4" t="s">
        <v>5385</v>
      </c>
      <c r="B3330" s="5" t="s">
        <v>147</v>
      </c>
      <c r="C3330" s="6" t="s">
        <v>5386</v>
      </c>
    </row>
    <row r="3331" spans="1:3" ht="39" x14ac:dyDescent="0.25">
      <c r="A3331" s="4" t="s">
        <v>5409</v>
      </c>
      <c r="B3331" s="5" t="s">
        <v>147</v>
      </c>
      <c r="C3331" s="6" t="s">
        <v>5410</v>
      </c>
    </row>
    <row r="3332" spans="1:3" ht="39" x14ac:dyDescent="0.25">
      <c r="A3332" s="4" t="s">
        <v>5429</v>
      </c>
      <c r="B3332" s="5" t="s">
        <v>147</v>
      </c>
      <c r="C3332" s="6" t="s">
        <v>5430</v>
      </c>
    </row>
    <row r="3333" spans="1:3" ht="39" x14ac:dyDescent="0.25">
      <c r="A3333" s="4" t="s">
        <v>5453</v>
      </c>
      <c r="B3333" s="5" t="s">
        <v>147</v>
      </c>
      <c r="C3333" s="6" t="s">
        <v>5454</v>
      </c>
    </row>
    <row r="3334" spans="1:3" ht="39" x14ac:dyDescent="0.25">
      <c r="A3334" s="4" t="s">
        <v>5473</v>
      </c>
      <c r="B3334" s="5" t="s">
        <v>147</v>
      </c>
      <c r="C3334" s="6" t="s">
        <v>5474</v>
      </c>
    </row>
    <row r="3335" spans="1:3" ht="39" x14ac:dyDescent="0.25">
      <c r="A3335" s="4" t="s">
        <v>5493</v>
      </c>
      <c r="B3335" s="5" t="s">
        <v>147</v>
      </c>
      <c r="C3335" s="6" t="s">
        <v>5494</v>
      </c>
    </row>
    <row r="3336" spans="1:3" ht="39" x14ac:dyDescent="0.25">
      <c r="A3336" s="4" t="s">
        <v>5513</v>
      </c>
      <c r="B3336" s="5" t="s">
        <v>147</v>
      </c>
      <c r="C3336" s="6" t="s">
        <v>5514</v>
      </c>
    </row>
    <row r="3337" spans="1:3" ht="39" x14ac:dyDescent="0.25">
      <c r="A3337" s="4" t="s">
        <v>5533</v>
      </c>
      <c r="B3337" s="5" t="s">
        <v>147</v>
      </c>
      <c r="C3337" s="6" t="s">
        <v>5534</v>
      </c>
    </row>
    <row r="3338" spans="1:3" ht="39" x14ac:dyDescent="0.25">
      <c r="A3338" s="4" t="s">
        <v>5553</v>
      </c>
      <c r="B3338" s="5" t="s">
        <v>147</v>
      </c>
      <c r="C3338" s="6" t="s">
        <v>5554</v>
      </c>
    </row>
    <row r="3339" spans="1:3" hidden="1" x14ac:dyDescent="0.25">
      <c r="A3339" s="4" t="s">
        <v>6216</v>
      </c>
      <c r="B3339" s="5" t="s">
        <v>119</v>
      </c>
      <c r="C3339" s="6" t="s">
        <v>492</v>
      </c>
    </row>
    <row r="3340" spans="1:3" hidden="1" x14ac:dyDescent="0.25">
      <c r="A3340" s="4" t="s">
        <v>6217</v>
      </c>
      <c r="B3340" s="5" t="s">
        <v>55</v>
      </c>
      <c r="C3340" s="6" t="s">
        <v>494</v>
      </c>
    </row>
    <row r="3341" spans="1:3" hidden="1" x14ac:dyDescent="0.25">
      <c r="A3341" s="4" t="s">
        <v>6218</v>
      </c>
      <c r="B3341" s="5" t="s">
        <v>55</v>
      </c>
      <c r="C3341" s="6" t="s">
        <v>1103</v>
      </c>
    </row>
    <row r="3342" spans="1:3" ht="26.25" hidden="1" x14ac:dyDescent="0.25">
      <c r="A3342" s="4" t="s">
        <v>6219</v>
      </c>
      <c r="B3342" s="5" t="s">
        <v>55</v>
      </c>
      <c r="C3342" s="6" t="s">
        <v>4555</v>
      </c>
    </row>
    <row r="3343" spans="1:3" ht="39" x14ac:dyDescent="0.25">
      <c r="A3343" s="4" t="s">
        <v>5573</v>
      </c>
      <c r="B3343" s="5" t="s">
        <v>147</v>
      </c>
      <c r="C3343" s="6" t="s">
        <v>5574</v>
      </c>
    </row>
    <row r="3344" spans="1:3" ht="39" x14ac:dyDescent="0.25">
      <c r="A3344" s="4" t="s">
        <v>5600</v>
      </c>
      <c r="B3344" s="5" t="s">
        <v>147</v>
      </c>
      <c r="C3344" s="6" t="s">
        <v>5601</v>
      </c>
    </row>
    <row r="3345" spans="1:3" ht="39" x14ac:dyDescent="0.25">
      <c r="A3345" s="4" t="s">
        <v>5627</v>
      </c>
      <c r="B3345" s="5" t="s">
        <v>147</v>
      </c>
      <c r="C3345" s="6" t="s">
        <v>5628</v>
      </c>
    </row>
    <row r="3346" spans="1:3" ht="39" x14ac:dyDescent="0.25">
      <c r="A3346" s="4" t="s">
        <v>5647</v>
      </c>
      <c r="B3346" s="5" t="s">
        <v>147</v>
      </c>
      <c r="C3346" s="6" t="s">
        <v>5648</v>
      </c>
    </row>
    <row r="3347" spans="1:3" ht="39" x14ac:dyDescent="0.25">
      <c r="A3347" s="4" t="s">
        <v>5667</v>
      </c>
      <c r="B3347" s="5" t="s">
        <v>147</v>
      </c>
      <c r="C3347" s="6" t="s">
        <v>5668</v>
      </c>
    </row>
    <row r="3348" spans="1:3" ht="39" x14ac:dyDescent="0.25">
      <c r="A3348" s="4" t="s">
        <v>5691</v>
      </c>
      <c r="B3348" s="5" t="s">
        <v>147</v>
      </c>
      <c r="C3348" s="6" t="s">
        <v>5692</v>
      </c>
    </row>
    <row r="3349" spans="1:3" ht="39" x14ac:dyDescent="0.25">
      <c r="A3349" s="4" t="s">
        <v>5711</v>
      </c>
      <c r="B3349" s="5" t="s">
        <v>147</v>
      </c>
      <c r="C3349" s="6" t="s">
        <v>5712</v>
      </c>
    </row>
    <row r="3350" spans="1:3" ht="39" x14ac:dyDescent="0.25">
      <c r="A3350" s="4" t="s">
        <v>5731</v>
      </c>
      <c r="B3350" s="5" t="s">
        <v>147</v>
      </c>
      <c r="C3350" s="6" t="s">
        <v>5732</v>
      </c>
    </row>
    <row r="3351" spans="1:3" ht="39" x14ac:dyDescent="0.25">
      <c r="A3351" s="4" t="s">
        <v>5757</v>
      </c>
      <c r="B3351" s="5" t="s">
        <v>147</v>
      </c>
      <c r="C3351" s="6" t="s">
        <v>5758</v>
      </c>
    </row>
    <row r="3352" spans="1:3" ht="39" x14ac:dyDescent="0.25">
      <c r="A3352" s="4" t="s">
        <v>5777</v>
      </c>
      <c r="B3352" s="5" t="s">
        <v>147</v>
      </c>
      <c r="C3352" s="6" t="s">
        <v>5778</v>
      </c>
    </row>
    <row r="3353" spans="1:3" ht="39" x14ac:dyDescent="0.25">
      <c r="A3353" s="4" t="s">
        <v>5797</v>
      </c>
      <c r="B3353" s="5" t="s">
        <v>147</v>
      </c>
      <c r="C3353" s="6" t="s">
        <v>5798</v>
      </c>
    </row>
    <row r="3354" spans="1:3" ht="39" x14ac:dyDescent="0.25">
      <c r="A3354" s="4" t="s">
        <v>5817</v>
      </c>
      <c r="B3354" s="5" t="s">
        <v>147</v>
      </c>
      <c r="C3354" s="6" t="s">
        <v>5818</v>
      </c>
    </row>
    <row r="3355" spans="1:3" ht="39" x14ac:dyDescent="0.25">
      <c r="A3355" s="4" t="s">
        <v>5838</v>
      </c>
      <c r="B3355" s="5" t="s">
        <v>147</v>
      </c>
      <c r="C3355" s="6" t="s">
        <v>5839</v>
      </c>
    </row>
    <row r="3356" spans="1:3" ht="39" x14ac:dyDescent="0.25">
      <c r="A3356" s="4" t="s">
        <v>5858</v>
      </c>
      <c r="B3356" s="5" t="s">
        <v>147</v>
      </c>
      <c r="C3356" s="6" t="s">
        <v>5859</v>
      </c>
    </row>
    <row r="3357" spans="1:3" ht="39" x14ac:dyDescent="0.25">
      <c r="A3357" s="4" t="s">
        <v>5884</v>
      </c>
      <c r="B3357" s="5" t="s">
        <v>147</v>
      </c>
      <c r="C3357" s="6" t="s">
        <v>5885</v>
      </c>
    </row>
    <row r="3358" spans="1:3" ht="39" x14ac:dyDescent="0.25">
      <c r="A3358" s="4" t="s">
        <v>5904</v>
      </c>
      <c r="B3358" s="5" t="s">
        <v>147</v>
      </c>
      <c r="C3358" s="6" t="s">
        <v>5905</v>
      </c>
    </row>
    <row r="3359" spans="1:3" ht="39" x14ac:dyDescent="0.25">
      <c r="A3359" s="4" t="s">
        <v>5927</v>
      </c>
      <c r="B3359" s="5" t="s">
        <v>147</v>
      </c>
      <c r="C3359" s="6" t="s">
        <v>5928</v>
      </c>
    </row>
    <row r="3360" spans="1:3" ht="39" x14ac:dyDescent="0.25">
      <c r="A3360" s="4" t="s">
        <v>5951</v>
      </c>
      <c r="B3360" s="5" t="s">
        <v>147</v>
      </c>
      <c r="C3360" s="6" t="s">
        <v>5952</v>
      </c>
    </row>
    <row r="3361" spans="1:3" hidden="1" x14ac:dyDescent="0.25">
      <c r="A3361" s="4" t="s">
        <v>6256</v>
      </c>
      <c r="B3361" s="5" t="s">
        <v>116</v>
      </c>
      <c r="C3361" s="6" t="s">
        <v>492</v>
      </c>
    </row>
    <row r="3362" spans="1:3" ht="39" x14ac:dyDescent="0.25">
      <c r="A3362" s="4" t="s">
        <v>5978</v>
      </c>
      <c r="B3362" s="5" t="s">
        <v>147</v>
      </c>
      <c r="C3362" s="6" t="s">
        <v>5979</v>
      </c>
    </row>
    <row r="3363" spans="1:3" ht="39" x14ac:dyDescent="0.25">
      <c r="A3363" s="4" t="s">
        <v>5998</v>
      </c>
      <c r="B3363" s="5" t="s">
        <v>147</v>
      </c>
      <c r="C3363" s="6" t="s">
        <v>5999</v>
      </c>
    </row>
    <row r="3364" spans="1:3" hidden="1" x14ac:dyDescent="0.25">
      <c r="A3364" s="4" t="s">
        <v>6261</v>
      </c>
      <c r="B3364" s="5" t="s">
        <v>55</v>
      </c>
      <c r="C3364" s="6" t="s">
        <v>494</v>
      </c>
    </row>
    <row r="3365" spans="1:3" hidden="1" x14ac:dyDescent="0.25">
      <c r="A3365" s="4" t="s">
        <v>6262</v>
      </c>
      <c r="B3365" s="5" t="s">
        <v>55</v>
      </c>
      <c r="C3365" s="6" t="s">
        <v>1610</v>
      </c>
    </row>
    <row r="3366" spans="1:3" ht="26.25" hidden="1" x14ac:dyDescent="0.25">
      <c r="A3366" s="4" t="s">
        <v>6263</v>
      </c>
      <c r="B3366" s="5" t="s">
        <v>55</v>
      </c>
      <c r="C3366" s="6" t="s">
        <v>3955</v>
      </c>
    </row>
    <row r="3367" spans="1:3" hidden="1" x14ac:dyDescent="0.25">
      <c r="A3367" s="4" t="s">
        <v>6264</v>
      </c>
      <c r="B3367" s="5" t="s">
        <v>49</v>
      </c>
      <c r="C3367" s="6" t="s">
        <v>6175</v>
      </c>
    </row>
    <row r="3368" spans="1:3" ht="39" x14ac:dyDescent="0.25">
      <c r="A3368" s="4" t="s">
        <v>6018</v>
      </c>
      <c r="B3368" s="5" t="s">
        <v>147</v>
      </c>
      <c r="C3368" s="6" t="s">
        <v>6019</v>
      </c>
    </row>
    <row r="3369" spans="1:3" ht="39" x14ac:dyDescent="0.25">
      <c r="A3369" s="4" t="s">
        <v>6038</v>
      </c>
      <c r="B3369" s="5" t="s">
        <v>147</v>
      </c>
      <c r="C3369" s="6" t="s">
        <v>6039</v>
      </c>
    </row>
    <row r="3370" spans="1:3" ht="39" x14ac:dyDescent="0.25">
      <c r="A3370" s="4" t="s">
        <v>6062</v>
      </c>
      <c r="B3370" s="5" t="s">
        <v>147</v>
      </c>
      <c r="C3370" s="6" t="s">
        <v>6063</v>
      </c>
    </row>
    <row r="3371" spans="1:3" ht="39" x14ac:dyDescent="0.25">
      <c r="A3371" s="4" t="s">
        <v>6082</v>
      </c>
      <c r="B3371" s="5" t="s">
        <v>147</v>
      </c>
      <c r="C3371" s="6" t="s">
        <v>6083</v>
      </c>
    </row>
    <row r="3372" spans="1:3" ht="39" x14ac:dyDescent="0.25">
      <c r="A3372" s="4" t="s">
        <v>6102</v>
      </c>
      <c r="B3372" s="5" t="s">
        <v>147</v>
      </c>
      <c r="C3372" s="6" t="s">
        <v>6103</v>
      </c>
    </row>
    <row r="3373" spans="1:3" ht="39" x14ac:dyDescent="0.25">
      <c r="A3373" s="4" t="s">
        <v>6124</v>
      </c>
      <c r="B3373" s="5" t="s">
        <v>147</v>
      </c>
      <c r="C3373" s="6" t="s">
        <v>6125</v>
      </c>
    </row>
    <row r="3374" spans="1:3" ht="39" x14ac:dyDescent="0.25">
      <c r="A3374" s="4" t="s">
        <v>6145</v>
      </c>
      <c r="B3374" s="5" t="s">
        <v>147</v>
      </c>
      <c r="C3374" s="6" t="s">
        <v>6146</v>
      </c>
    </row>
    <row r="3375" spans="1:3" ht="39" x14ac:dyDescent="0.25">
      <c r="A3375" s="4" t="s">
        <v>6172</v>
      </c>
      <c r="B3375" s="5" t="s">
        <v>147</v>
      </c>
      <c r="C3375" s="6" t="s">
        <v>6173</v>
      </c>
    </row>
    <row r="3376" spans="1:3" ht="39" x14ac:dyDescent="0.25">
      <c r="A3376" s="4" t="s">
        <v>6194</v>
      </c>
      <c r="B3376" s="5" t="s">
        <v>147</v>
      </c>
      <c r="C3376" s="6" t="s">
        <v>6195</v>
      </c>
    </row>
    <row r="3377" spans="1:3" ht="39" x14ac:dyDescent="0.25">
      <c r="A3377" s="4" t="s">
        <v>6214</v>
      </c>
      <c r="B3377" s="5" t="s">
        <v>147</v>
      </c>
      <c r="C3377" s="6" t="s">
        <v>6215</v>
      </c>
    </row>
    <row r="3378" spans="1:3" ht="39" x14ac:dyDescent="0.25">
      <c r="A3378" s="4" t="s">
        <v>6238</v>
      </c>
      <c r="B3378" s="5" t="s">
        <v>147</v>
      </c>
      <c r="C3378" s="6" t="s">
        <v>6239</v>
      </c>
    </row>
    <row r="3379" spans="1:3" hidden="1" x14ac:dyDescent="0.25">
      <c r="A3379" s="4" t="s">
        <v>6287</v>
      </c>
      <c r="B3379" s="5" t="s">
        <v>20</v>
      </c>
      <c r="C3379" s="6" t="s">
        <v>236</v>
      </c>
    </row>
    <row r="3380" spans="1:3" ht="39" x14ac:dyDescent="0.25">
      <c r="A3380" s="4" t="s">
        <v>6259</v>
      </c>
      <c r="B3380" s="5" t="s">
        <v>147</v>
      </c>
      <c r="C3380" s="6" t="s">
        <v>6260</v>
      </c>
    </row>
    <row r="3381" spans="1:3" ht="39" x14ac:dyDescent="0.25">
      <c r="A3381" s="4" t="s">
        <v>6283</v>
      </c>
      <c r="B3381" s="5" t="s">
        <v>147</v>
      </c>
      <c r="C3381" s="6" t="s">
        <v>6284</v>
      </c>
    </row>
    <row r="3382" spans="1:3" ht="39" x14ac:dyDescent="0.25">
      <c r="A3382" s="4" t="s">
        <v>6304</v>
      </c>
      <c r="B3382" s="5" t="s">
        <v>147</v>
      </c>
      <c r="C3382" s="6" t="s">
        <v>6305</v>
      </c>
    </row>
    <row r="3383" spans="1:3" ht="39" x14ac:dyDescent="0.25">
      <c r="A3383" s="4" t="s">
        <v>6329</v>
      </c>
      <c r="B3383" s="5" t="s">
        <v>147</v>
      </c>
      <c r="C3383" s="6" t="s">
        <v>6330</v>
      </c>
    </row>
    <row r="3384" spans="1:3" ht="39" x14ac:dyDescent="0.25">
      <c r="A3384" s="4" t="s">
        <v>6356</v>
      </c>
      <c r="B3384" s="5" t="s">
        <v>147</v>
      </c>
      <c r="C3384" s="6" t="s">
        <v>6357</v>
      </c>
    </row>
    <row r="3385" spans="1:3" ht="39" x14ac:dyDescent="0.25">
      <c r="A3385" s="4" t="s">
        <v>6376</v>
      </c>
      <c r="B3385" s="5" t="s">
        <v>147</v>
      </c>
      <c r="C3385" s="6" t="s">
        <v>6377</v>
      </c>
    </row>
    <row r="3386" spans="1:3" ht="39" x14ac:dyDescent="0.25">
      <c r="A3386" s="4" t="s">
        <v>6396</v>
      </c>
      <c r="B3386" s="5" t="s">
        <v>147</v>
      </c>
      <c r="C3386" s="6" t="s">
        <v>6397</v>
      </c>
    </row>
    <row r="3387" spans="1:3" ht="39" x14ac:dyDescent="0.25">
      <c r="A3387" s="4" t="s">
        <v>6416</v>
      </c>
      <c r="B3387" s="5" t="s">
        <v>147</v>
      </c>
      <c r="C3387" s="6" t="s">
        <v>6417</v>
      </c>
    </row>
    <row r="3388" spans="1:3" ht="39" x14ac:dyDescent="0.25">
      <c r="A3388" s="4" t="s">
        <v>6436</v>
      </c>
      <c r="B3388" s="5" t="s">
        <v>147</v>
      </c>
      <c r="C3388" s="6" t="s">
        <v>6437</v>
      </c>
    </row>
    <row r="3389" spans="1:3" hidden="1" x14ac:dyDescent="0.25">
      <c r="A3389" s="4" t="s">
        <v>6306</v>
      </c>
      <c r="B3389" s="5" t="s">
        <v>147</v>
      </c>
      <c r="C3389" s="6" t="s">
        <v>492</v>
      </c>
    </row>
    <row r="3390" spans="1:3" hidden="1" x14ac:dyDescent="0.25">
      <c r="A3390" s="4" t="s">
        <v>6307</v>
      </c>
      <c r="B3390" s="5" t="s">
        <v>55</v>
      </c>
      <c r="C3390" s="6" t="s">
        <v>494</v>
      </c>
    </row>
    <row r="3391" spans="1:3" hidden="1" x14ac:dyDescent="0.25">
      <c r="A3391" s="4" t="s">
        <v>6308</v>
      </c>
      <c r="B3391" s="5" t="s">
        <v>55</v>
      </c>
      <c r="C3391" s="6" t="s">
        <v>979</v>
      </c>
    </row>
    <row r="3392" spans="1:3" ht="26.25" hidden="1" x14ac:dyDescent="0.25">
      <c r="A3392" s="4" t="s">
        <v>6309</v>
      </c>
      <c r="B3392" s="5" t="s">
        <v>55</v>
      </c>
      <c r="C3392" s="6" t="s">
        <v>6310</v>
      </c>
    </row>
    <row r="3393" spans="1:3" ht="39" x14ac:dyDescent="0.25">
      <c r="A3393" s="4" t="s">
        <v>6456</v>
      </c>
      <c r="B3393" s="5" t="s">
        <v>147</v>
      </c>
      <c r="C3393" s="6" t="s">
        <v>6457</v>
      </c>
    </row>
    <row r="3394" spans="1:3" ht="39" x14ac:dyDescent="0.25">
      <c r="A3394" s="4" t="s">
        <v>6483</v>
      </c>
      <c r="B3394" s="5" t="s">
        <v>147</v>
      </c>
      <c r="C3394" s="6" t="s">
        <v>6484</v>
      </c>
    </row>
    <row r="3395" spans="1:3" ht="39" x14ac:dyDescent="0.25">
      <c r="A3395" s="4" t="s">
        <v>6503</v>
      </c>
      <c r="B3395" s="5" t="s">
        <v>147</v>
      </c>
      <c r="C3395" s="6" t="s">
        <v>6504</v>
      </c>
    </row>
    <row r="3396" spans="1:3" ht="39" x14ac:dyDescent="0.25">
      <c r="A3396" s="4" t="s">
        <v>6528</v>
      </c>
      <c r="B3396" s="5" t="s">
        <v>147</v>
      </c>
      <c r="C3396" s="6" t="s">
        <v>6529</v>
      </c>
    </row>
    <row r="3397" spans="1:3" ht="39" x14ac:dyDescent="0.25">
      <c r="A3397" s="4" t="s">
        <v>6548</v>
      </c>
      <c r="B3397" s="5" t="s">
        <v>147</v>
      </c>
      <c r="C3397" s="6" t="s">
        <v>6549</v>
      </c>
    </row>
    <row r="3398" spans="1:3" ht="39" x14ac:dyDescent="0.25">
      <c r="A3398" s="4" t="s">
        <v>6572</v>
      </c>
      <c r="B3398" s="5" t="s">
        <v>147</v>
      </c>
      <c r="C3398" s="6" t="s">
        <v>6573</v>
      </c>
    </row>
    <row r="3399" spans="1:3" ht="39" x14ac:dyDescent="0.25">
      <c r="A3399" s="4" t="s">
        <v>6593</v>
      </c>
      <c r="B3399" s="5" t="s">
        <v>147</v>
      </c>
      <c r="C3399" s="6" t="s">
        <v>6594</v>
      </c>
    </row>
    <row r="3400" spans="1:3" ht="39" x14ac:dyDescent="0.25">
      <c r="A3400" s="4" t="s">
        <v>6616</v>
      </c>
      <c r="B3400" s="5" t="s">
        <v>147</v>
      </c>
      <c r="C3400" s="6" t="s">
        <v>6617</v>
      </c>
    </row>
    <row r="3401" spans="1:3" ht="39" x14ac:dyDescent="0.25">
      <c r="A3401" s="4" t="s">
        <v>6636</v>
      </c>
      <c r="B3401" s="5" t="s">
        <v>147</v>
      </c>
      <c r="C3401" s="6" t="s">
        <v>6637</v>
      </c>
    </row>
    <row r="3402" spans="1:3" ht="39" x14ac:dyDescent="0.25">
      <c r="A3402" s="4" t="s">
        <v>6660</v>
      </c>
      <c r="B3402" s="5" t="s">
        <v>147</v>
      </c>
      <c r="C3402" s="6" t="s">
        <v>6661</v>
      </c>
    </row>
    <row r="3403" spans="1:3" hidden="1" x14ac:dyDescent="0.25">
      <c r="A3403" s="4" t="s">
        <v>6331</v>
      </c>
      <c r="B3403" s="5" t="s">
        <v>119</v>
      </c>
      <c r="C3403" s="6" t="s">
        <v>6332</v>
      </c>
    </row>
    <row r="3404" spans="1:3" ht="51.75" x14ac:dyDescent="0.25">
      <c r="A3404" s="4" t="s">
        <v>6684</v>
      </c>
      <c r="B3404" s="5" t="s">
        <v>147</v>
      </c>
      <c r="C3404" s="6" t="s">
        <v>6685</v>
      </c>
    </row>
    <row r="3405" spans="1:3" ht="39" x14ac:dyDescent="0.25">
      <c r="A3405" s="4" t="s">
        <v>6704</v>
      </c>
      <c r="B3405" s="5" t="s">
        <v>147</v>
      </c>
      <c r="C3405" s="6" t="s">
        <v>6705</v>
      </c>
    </row>
    <row r="3406" spans="1:3" ht="51.75" x14ac:dyDescent="0.25">
      <c r="A3406" s="4" t="s">
        <v>6724</v>
      </c>
      <c r="B3406" s="5" t="s">
        <v>147</v>
      </c>
      <c r="C3406" s="6" t="s">
        <v>6725</v>
      </c>
    </row>
    <row r="3407" spans="1:3" ht="39" x14ac:dyDescent="0.25">
      <c r="A3407" s="4" t="s">
        <v>6744</v>
      </c>
      <c r="B3407" s="5" t="s">
        <v>147</v>
      </c>
      <c r="C3407" s="6" t="s">
        <v>6745</v>
      </c>
    </row>
    <row r="3408" spans="1:3" hidden="1" x14ac:dyDescent="0.25">
      <c r="A3408" s="4" t="s">
        <v>6341</v>
      </c>
      <c r="B3408" s="5" t="s">
        <v>49</v>
      </c>
      <c r="C3408" s="6" t="s">
        <v>492</v>
      </c>
    </row>
    <row r="3409" spans="1:3" ht="39" x14ac:dyDescent="0.25">
      <c r="A3409" s="4" t="s">
        <v>6770</v>
      </c>
      <c r="B3409" s="5" t="s">
        <v>147</v>
      </c>
      <c r="C3409" s="6" t="s">
        <v>6771</v>
      </c>
    </row>
    <row r="3410" spans="1:3" ht="39" x14ac:dyDescent="0.25">
      <c r="A3410" s="4" t="s">
        <v>6792</v>
      </c>
      <c r="B3410" s="5" t="s">
        <v>147</v>
      </c>
      <c r="C3410" s="6" t="s">
        <v>6793</v>
      </c>
    </row>
    <row r="3411" spans="1:3" hidden="1" x14ac:dyDescent="0.25">
      <c r="A3411" s="4" t="s">
        <v>6346</v>
      </c>
      <c r="B3411" s="5" t="s">
        <v>55</v>
      </c>
      <c r="C3411" s="6" t="s">
        <v>494</v>
      </c>
    </row>
    <row r="3412" spans="1:3" hidden="1" x14ac:dyDescent="0.25">
      <c r="A3412" s="4" t="s">
        <v>6347</v>
      </c>
      <c r="B3412" s="5" t="s">
        <v>55</v>
      </c>
      <c r="C3412" s="6" t="s">
        <v>2401</v>
      </c>
    </row>
    <row r="3413" spans="1:3" ht="26.25" hidden="1" x14ac:dyDescent="0.25">
      <c r="A3413" s="4" t="s">
        <v>6348</v>
      </c>
      <c r="B3413" s="5" t="s">
        <v>55</v>
      </c>
      <c r="C3413" s="6" t="s">
        <v>6349</v>
      </c>
    </row>
    <row r="3414" spans="1:3" ht="39" x14ac:dyDescent="0.25">
      <c r="A3414" s="4" t="s">
        <v>6817</v>
      </c>
      <c r="B3414" s="5" t="s">
        <v>147</v>
      </c>
      <c r="C3414" s="6" t="s">
        <v>6818</v>
      </c>
    </row>
    <row r="3415" spans="1:3" ht="39" x14ac:dyDescent="0.25">
      <c r="A3415" s="4" t="s">
        <v>6837</v>
      </c>
      <c r="B3415" s="5" t="s">
        <v>147</v>
      </c>
      <c r="C3415" s="6" t="s">
        <v>6838</v>
      </c>
    </row>
    <row r="3416" spans="1:3" ht="39" x14ac:dyDescent="0.25">
      <c r="A3416" s="4" t="s">
        <v>6857</v>
      </c>
      <c r="B3416" s="5" t="s">
        <v>147</v>
      </c>
      <c r="C3416" s="6" t="s">
        <v>6858</v>
      </c>
    </row>
    <row r="3417" spans="1:3" ht="39" x14ac:dyDescent="0.25">
      <c r="A3417" s="4" t="s">
        <v>6877</v>
      </c>
      <c r="B3417" s="5" t="s">
        <v>147</v>
      </c>
      <c r="C3417" s="6" t="s">
        <v>6878</v>
      </c>
    </row>
    <row r="3418" spans="1:3" ht="39" x14ac:dyDescent="0.25">
      <c r="A3418" s="4" t="s">
        <v>6897</v>
      </c>
      <c r="B3418" s="5" t="s">
        <v>147</v>
      </c>
      <c r="C3418" s="6" t="s">
        <v>6898</v>
      </c>
    </row>
    <row r="3419" spans="1:3" ht="39" x14ac:dyDescent="0.25">
      <c r="A3419" s="4" t="s">
        <v>6918</v>
      </c>
      <c r="B3419" s="5" t="s">
        <v>147</v>
      </c>
      <c r="C3419" s="6" t="s">
        <v>6919</v>
      </c>
    </row>
    <row r="3420" spans="1:3" ht="39" x14ac:dyDescent="0.25">
      <c r="A3420" s="4" t="s">
        <v>6941</v>
      </c>
      <c r="B3420" s="5" t="s">
        <v>147</v>
      </c>
      <c r="C3420" s="6" t="s">
        <v>6942</v>
      </c>
    </row>
    <row r="3421" spans="1:3" ht="39" x14ac:dyDescent="0.25">
      <c r="A3421" s="4" t="s">
        <v>6965</v>
      </c>
      <c r="B3421" s="5" t="s">
        <v>147</v>
      </c>
      <c r="C3421" s="6" t="s">
        <v>6966</v>
      </c>
    </row>
    <row r="3422" spans="1:3" ht="39" x14ac:dyDescent="0.25">
      <c r="A3422" s="4" t="s">
        <v>6985</v>
      </c>
      <c r="B3422" s="5" t="s">
        <v>147</v>
      </c>
      <c r="C3422" s="6" t="s">
        <v>6986</v>
      </c>
    </row>
    <row r="3423" spans="1:3" ht="39" x14ac:dyDescent="0.25">
      <c r="A3423" s="4" t="s">
        <v>7007</v>
      </c>
      <c r="B3423" s="5" t="s">
        <v>147</v>
      </c>
      <c r="C3423" s="6" t="s">
        <v>7008</v>
      </c>
    </row>
    <row r="3424" spans="1:3" ht="39" x14ac:dyDescent="0.25">
      <c r="A3424" s="4" t="s">
        <v>7033</v>
      </c>
      <c r="B3424" s="5" t="s">
        <v>147</v>
      </c>
      <c r="C3424" s="6" t="s">
        <v>7034</v>
      </c>
    </row>
    <row r="3425" spans="1:3" ht="39" x14ac:dyDescent="0.25">
      <c r="A3425" s="4" t="s">
        <v>7061</v>
      </c>
      <c r="B3425" s="5" t="s">
        <v>147</v>
      </c>
      <c r="C3425" s="6" t="s">
        <v>7062</v>
      </c>
    </row>
    <row r="3426" spans="1:3" ht="39" x14ac:dyDescent="0.25">
      <c r="A3426" s="4" t="s">
        <v>7081</v>
      </c>
      <c r="B3426" s="5" t="s">
        <v>147</v>
      </c>
      <c r="C3426" s="6" t="s">
        <v>7082</v>
      </c>
    </row>
    <row r="3427" spans="1:3" ht="39" x14ac:dyDescent="0.25">
      <c r="A3427" s="4" t="s">
        <v>7109</v>
      </c>
      <c r="B3427" s="5" t="s">
        <v>147</v>
      </c>
      <c r="C3427" s="6" t="s">
        <v>7110</v>
      </c>
    </row>
    <row r="3428" spans="1:3" ht="39" x14ac:dyDescent="0.25">
      <c r="A3428" s="4" t="s">
        <v>7129</v>
      </c>
      <c r="B3428" s="5" t="s">
        <v>147</v>
      </c>
      <c r="C3428" s="6" t="s">
        <v>7130</v>
      </c>
    </row>
    <row r="3429" spans="1:3" ht="39" x14ac:dyDescent="0.25">
      <c r="A3429" s="4" t="s">
        <v>7149</v>
      </c>
      <c r="B3429" s="5" t="s">
        <v>147</v>
      </c>
      <c r="C3429" s="6" t="s">
        <v>7150</v>
      </c>
    </row>
    <row r="3430" spans="1:3" ht="39" x14ac:dyDescent="0.25">
      <c r="A3430" s="4" t="s">
        <v>7169</v>
      </c>
      <c r="B3430" s="5" t="s">
        <v>147</v>
      </c>
      <c r="C3430" s="6" t="s">
        <v>7170</v>
      </c>
    </row>
    <row r="3431" spans="1:3" ht="39" x14ac:dyDescent="0.25">
      <c r="A3431" s="4" t="s">
        <v>7191</v>
      </c>
      <c r="B3431" s="5" t="s">
        <v>147</v>
      </c>
      <c r="C3431" s="6" t="s">
        <v>7192</v>
      </c>
    </row>
    <row r="3432" spans="1:3" ht="39" x14ac:dyDescent="0.25">
      <c r="A3432" s="4" t="s">
        <v>7215</v>
      </c>
      <c r="B3432" s="5" t="s">
        <v>147</v>
      </c>
      <c r="C3432" s="6" t="s">
        <v>7216</v>
      </c>
    </row>
    <row r="3433" spans="1:3" ht="39" x14ac:dyDescent="0.25">
      <c r="A3433" s="4" t="s">
        <v>7235</v>
      </c>
      <c r="B3433" s="5" t="s">
        <v>147</v>
      </c>
      <c r="C3433" s="6" t="s">
        <v>7236</v>
      </c>
    </row>
    <row r="3434" spans="1:3" ht="39" x14ac:dyDescent="0.25">
      <c r="A3434" s="4" t="s">
        <v>7256</v>
      </c>
      <c r="B3434" s="5" t="s">
        <v>147</v>
      </c>
      <c r="C3434" s="6" t="s">
        <v>7257</v>
      </c>
    </row>
    <row r="3435" spans="1:3" ht="39" x14ac:dyDescent="0.25">
      <c r="A3435" s="4" t="s">
        <v>7283</v>
      </c>
      <c r="B3435" s="5" t="s">
        <v>147</v>
      </c>
      <c r="C3435" s="6" t="s">
        <v>7284</v>
      </c>
    </row>
    <row r="3436" spans="1:3" ht="39" x14ac:dyDescent="0.25">
      <c r="A3436" s="4" t="s">
        <v>7303</v>
      </c>
      <c r="B3436" s="5" t="s">
        <v>147</v>
      </c>
      <c r="C3436" s="6" t="s">
        <v>7304</v>
      </c>
    </row>
    <row r="3437" spans="1:3" ht="39" x14ac:dyDescent="0.25">
      <c r="A3437" s="4" t="s">
        <v>7323</v>
      </c>
      <c r="B3437" s="5" t="s">
        <v>147</v>
      </c>
      <c r="C3437" s="6" t="s">
        <v>7324</v>
      </c>
    </row>
    <row r="3438" spans="1:3" ht="39" x14ac:dyDescent="0.25">
      <c r="A3438" s="4" t="s">
        <v>7343</v>
      </c>
      <c r="B3438" s="5" t="s">
        <v>147</v>
      </c>
      <c r="C3438" s="6" t="s">
        <v>7344</v>
      </c>
    </row>
    <row r="3439" spans="1:3" ht="39" x14ac:dyDescent="0.25">
      <c r="A3439" s="4" t="s">
        <v>7370</v>
      </c>
      <c r="B3439" s="5" t="s">
        <v>147</v>
      </c>
      <c r="C3439" s="6" t="s">
        <v>7371</v>
      </c>
    </row>
    <row r="3440" spans="1:3" ht="39" x14ac:dyDescent="0.25">
      <c r="A3440" s="4" t="s">
        <v>7400</v>
      </c>
      <c r="B3440" s="5" t="s">
        <v>147</v>
      </c>
      <c r="C3440" s="6" t="s">
        <v>7401</v>
      </c>
    </row>
    <row r="3441" spans="1:3" ht="39" x14ac:dyDescent="0.25">
      <c r="A3441" s="4" t="s">
        <v>7420</v>
      </c>
      <c r="B3441" s="5" t="s">
        <v>147</v>
      </c>
      <c r="C3441" s="6" t="s">
        <v>7421</v>
      </c>
    </row>
    <row r="3442" spans="1:3" ht="39" x14ac:dyDescent="0.25">
      <c r="A3442" s="4" t="s">
        <v>7440</v>
      </c>
      <c r="B3442" s="5" t="s">
        <v>147</v>
      </c>
      <c r="C3442" s="6" t="s">
        <v>7441</v>
      </c>
    </row>
    <row r="3443" spans="1:3" ht="39" x14ac:dyDescent="0.25">
      <c r="A3443" s="4" t="s">
        <v>7460</v>
      </c>
      <c r="B3443" s="5" t="s">
        <v>147</v>
      </c>
      <c r="C3443" s="6" t="s">
        <v>7461</v>
      </c>
    </row>
    <row r="3444" spans="1:3" ht="39" x14ac:dyDescent="0.25">
      <c r="A3444" s="4" t="s">
        <v>7480</v>
      </c>
      <c r="B3444" s="5" t="s">
        <v>147</v>
      </c>
      <c r="C3444" s="6" t="s">
        <v>7481</v>
      </c>
    </row>
    <row r="3445" spans="1:3" ht="39" x14ac:dyDescent="0.25">
      <c r="A3445" s="4" t="s">
        <v>7500</v>
      </c>
      <c r="B3445" s="5" t="s">
        <v>147</v>
      </c>
      <c r="C3445" s="6" t="s">
        <v>7501</v>
      </c>
    </row>
    <row r="3446" spans="1:3" ht="39" x14ac:dyDescent="0.25">
      <c r="A3446" s="4" t="s">
        <v>7520</v>
      </c>
      <c r="B3446" s="5" t="s">
        <v>147</v>
      </c>
      <c r="C3446" s="6" t="s">
        <v>7521</v>
      </c>
    </row>
    <row r="3447" spans="1:3" ht="39" x14ac:dyDescent="0.25">
      <c r="A3447" s="4" t="s">
        <v>7540</v>
      </c>
      <c r="B3447" s="5" t="s">
        <v>147</v>
      </c>
      <c r="C3447" s="6" t="s">
        <v>7541</v>
      </c>
    </row>
    <row r="3448" spans="1:3" ht="39" x14ac:dyDescent="0.25">
      <c r="A3448" s="4" t="s">
        <v>7564</v>
      </c>
      <c r="B3448" s="5" t="s">
        <v>147</v>
      </c>
      <c r="C3448" s="6" t="s">
        <v>7565</v>
      </c>
    </row>
    <row r="3449" spans="1:3" ht="39" x14ac:dyDescent="0.25">
      <c r="A3449" s="4" t="s">
        <v>7585</v>
      </c>
      <c r="B3449" s="5" t="s">
        <v>147</v>
      </c>
      <c r="C3449" s="6" t="s">
        <v>7586</v>
      </c>
    </row>
    <row r="3450" spans="1:3" ht="39" x14ac:dyDescent="0.25">
      <c r="A3450" s="4" t="s">
        <v>7608</v>
      </c>
      <c r="B3450" s="5" t="s">
        <v>147</v>
      </c>
      <c r="C3450" s="6" t="s">
        <v>7609</v>
      </c>
    </row>
    <row r="3451" spans="1:3" ht="39" x14ac:dyDescent="0.25">
      <c r="A3451" s="4" t="s">
        <v>7628</v>
      </c>
      <c r="B3451" s="5" t="s">
        <v>147</v>
      </c>
      <c r="C3451" s="6" t="s">
        <v>7629</v>
      </c>
    </row>
    <row r="3452" spans="1:3" ht="51.75" x14ac:dyDescent="0.25">
      <c r="A3452" s="4" t="s">
        <v>7658</v>
      </c>
      <c r="B3452" s="5" t="s">
        <v>147</v>
      </c>
      <c r="C3452" s="6" t="s">
        <v>7659</v>
      </c>
    </row>
    <row r="3453" spans="1:3" ht="39" x14ac:dyDescent="0.25">
      <c r="A3453" s="4" t="s">
        <v>7678</v>
      </c>
      <c r="B3453" s="5" t="s">
        <v>147</v>
      </c>
      <c r="C3453" s="6" t="s">
        <v>7679</v>
      </c>
    </row>
    <row r="3454" spans="1:3" ht="39" x14ac:dyDescent="0.25">
      <c r="A3454" s="4" t="s">
        <v>7698</v>
      </c>
      <c r="B3454" s="5" t="s">
        <v>147</v>
      </c>
      <c r="C3454" s="6" t="s">
        <v>7699</v>
      </c>
    </row>
    <row r="3455" spans="1:3" ht="39" x14ac:dyDescent="0.25">
      <c r="A3455" s="4" t="s">
        <v>7718</v>
      </c>
      <c r="B3455" s="5" t="s">
        <v>147</v>
      </c>
      <c r="C3455" s="6" t="s">
        <v>7719</v>
      </c>
    </row>
    <row r="3456" spans="1:3" ht="39" x14ac:dyDescent="0.25">
      <c r="A3456" s="4" t="s">
        <v>7742</v>
      </c>
      <c r="B3456" s="5" t="s">
        <v>147</v>
      </c>
      <c r="C3456" s="6" t="s">
        <v>7743</v>
      </c>
    </row>
    <row r="3457" spans="1:3" ht="39" x14ac:dyDescent="0.25">
      <c r="A3457" s="4" t="s">
        <v>7763</v>
      </c>
      <c r="B3457" s="5" t="s">
        <v>147</v>
      </c>
      <c r="C3457" s="6" t="s">
        <v>7764</v>
      </c>
    </row>
    <row r="3458" spans="1:3" ht="39" x14ac:dyDescent="0.25">
      <c r="A3458" s="4" t="s">
        <v>7783</v>
      </c>
      <c r="B3458" s="5" t="s">
        <v>147</v>
      </c>
      <c r="C3458" s="6" t="s">
        <v>7784</v>
      </c>
    </row>
    <row r="3459" spans="1:3" ht="39" x14ac:dyDescent="0.25">
      <c r="A3459" s="4" t="s">
        <v>7803</v>
      </c>
      <c r="B3459" s="5" t="s">
        <v>147</v>
      </c>
      <c r="C3459" s="6" t="s">
        <v>7804</v>
      </c>
    </row>
    <row r="3460" spans="1:3" ht="39" x14ac:dyDescent="0.25">
      <c r="A3460" s="4" t="s">
        <v>7823</v>
      </c>
      <c r="B3460" s="5" t="s">
        <v>147</v>
      </c>
      <c r="C3460" s="6" t="s">
        <v>7824</v>
      </c>
    </row>
    <row r="3461" spans="1:3" ht="39" x14ac:dyDescent="0.25">
      <c r="A3461" s="4" t="s">
        <v>7843</v>
      </c>
      <c r="B3461" s="5" t="s">
        <v>147</v>
      </c>
      <c r="C3461" s="6" t="s">
        <v>7844</v>
      </c>
    </row>
    <row r="3462" spans="1:3" ht="39" x14ac:dyDescent="0.25">
      <c r="A3462" s="4" t="s">
        <v>7868</v>
      </c>
      <c r="B3462" s="5" t="s">
        <v>147</v>
      </c>
      <c r="C3462" s="6" t="s">
        <v>7869</v>
      </c>
    </row>
    <row r="3463" spans="1:3" ht="39" x14ac:dyDescent="0.25">
      <c r="A3463" s="4" t="s">
        <v>7888</v>
      </c>
      <c r="B3463" s="5" t="s">
        <v>147</v>
      </c>
      <c r="C3463" s="6" t="s">
        <v>7889</v>
      </c>
    </row>
    <row r="3464" spans="1:3" ht="39" x14ac:dyDescent="0.25">
      <c r="A3464" s="4" t="s">
        <v>7909</v>
      </c>
      <c r="B3464" s="5" t="s">
        <v>147</v>
      </c>
      <c r="C3464" s="6" t="s">
        <v>7910</v>
      </c>
    </row>
    <row r="3465" spans="1:3" ht="39" x14ac:dyDescent="0.25">
      <c r="A3465" s="4" t="s">
        <v>7942</v>
      </c>
      <c r="B3465" s="5" t="s">
        <v>147</v>
      </c>
      <c r="C3465" s="6" t="s">
        <v>7943</v>
      </c>
    </row>
    <row r="3466" spans="1:3" ht="39" x14ac:dyDescent="0.25">
      <c r="A3466" s="4" t="s">
        <v>7962</v>
      </c>
      <c r="B3466" s="5" t="s">
        <v>147</v>
      </c>
      <c r="C3466" s="6" t="s">
        <v>7963</v>
      </c>
    </row>
    <row r="3467" spans="1:3" ht="39" x14ac:dyDescent="0.25">
      <c r="A3467" s="4" t="s">
        <v>7982</v>
      </c>
      <c r="B3467" s="5" t="s">
        <v>147</v>
      </c>
      <c r="C3467" s="6" t="s">
        <v>7983</v>
      </c>
    </row>
    <row r="3468" spans="1:3" hidden="1" x14ac:dyDescent="0.25">
      <c r="A3468" s="4" t="s">
        <v>6458</v>
      </c>
      <c r="B3468" s="5" t="s">
        <v>20</v>
      </c>
      <c r="C3468" s="6" t="s">
        <v>492</v>
      </c>
    </row>
    <row r="3469" spans="1:3" hidden="1" x14ac:dyDescent="0.25">
      <c r="A3469" s="4" t="s">
        <v>6459</v>
      </c>
      <c r="B3469" s="5" t="s">
        <v>55</v>
      </c>
      <c r="C3469" s="6" t="s">
        <v>494</v>
      </c>
    </row>
    <row r="3470" spans="1:3" hidden="1" x14ac:dyDescent="0.25">
      <c r="A3470" s="4" t="s">
        <v>6460</v>
      </c>
      <c r="B3470" s="5" t="s">
        <v>55</v>
      </c>
      <c r="C3470" s="6" t="s">
        <v>2350</v>
      </c>
    </row>
    <row r="3471" spans="1:3" ht="26.25" hidden="1" x14ac:dyDescent="0.25">
      <c r="A3471" s="4" t="s">
        <v>6461</v>
      </c>
      <c r="B3471" s="5" t="s">
        <v>55</v>
      </c>
      <c r="C3471" s="6" t="s">
        <v>6157</v>
      </c>
    </row>
    <row r="3472" spans="1:3" hidden="1" x14ac:dyDescent="0.25">
      <c r="A3472" s="4" t="s">
        <v>6462</v>
      </c>
      <c r="B3472" s="5" t="s">
        <v>55</v>
      </c>
      <c r="C3472" s="6" t="s">
        <v>838</v>
      </c>
    </row>
    <row r="3473" spans="1:3" ht="26.25" hidden="1" x14ac:dyDescent="0.25">
      <c r="A3473" s="4" t="s">
        <v>6463</v>
      </c>
      <c r="B3473" s="5" t="s">
        <v>55</v>
      </c>
      <c r="C3473" s="6" t="s">
        <v>6464</v>
      </c>
    </row>
    <row r="3474" spans="1:3" ht="39" x14ac:dyDescent="0.25">
      <c r="A3474" s="4" t="s">
        <v>8002</v>
      </c>
      <c r="B3474" s="5" t="s">
        <v>147</v>
      </c>
      <c r="C3474" s="6" t="s">
        <v>8003</v>
      </c>
    </row>
    <row r="3475" spans="1:3" ht="39" x14ac:dyDescent="0.25">
      <c r="A3475" s="4" t="s">
        <v>8022</v>
      </c>
      <c r="B3475" s="5" t="s">
        <v>147</v>
      </c>
      <c r="C3475" s="6" t="s">
        <v>8023</v>
      </c>
    </row>
    <row r="3476" spans="1:3" ht="39" x14ac:dyDescent="0.25">
      <c r="A3476" s="4" t="s">
        <v>8042</v>
      </c>
      <c r="B3476" s="5" t="s">
        <v>147</v>
      </c>
      <c r="C3476" s="6" t="s">
        <v>8043</v>
      </c>
    </row>
    <row r="3477" spans="1:3" ht="39" x14ac:dyDescent="0.25">
      <c r="A3477" s="4" t="s">
        <v>8066</v>
      </c>
      <c r="B3477" s="5" t="s">
        <v>147</v>
      </c>
      <c r="C3477" s="6" t="s">
        <v>8067</v>
      </c>
    </row>
    <row r="3478" spans="1:3" ht="39" x14ac:dyDescent="0.25">
      <c r="A3478" s="4" t="s">
        <v>8090</v>
      </c>
      <c r="B3478" s="5" t="s">
        <v>147</v>
      </c>
      <c r="C3478" s="6" t="s">
        <v>8091</v>
      </c>
    </row>
    <row r="3479" spans="1:3" ht="39" x14ac:dyDescent="0.25">
      <c r="A3479" s="4" t="s">
        <v>8110</v>
      </c>
      <c r="B3479" s="5" t="s">
        <v>147</v>
      </c>
      <c r="C3479" s="6" t="s">
        <v>8111</v>
      </c>
    </row>
    <row r="3480" spans="1:3" ht="39" x14ac:dyDescent="0.25">
      <c r="A3480" s="4" t="s">
        <v>8130</v>
      </c>
      <c r="B3480" s="5" t="s">
        <v>147</v>
      </c>
      <c r="C3480" s="6" t="s">
        <v>8131</v>
      </c>
    </row>
    <row r="3481" spans="1:3" ht="39" x14ac:dyDescent="0.25">
      <c r="A3481" s="4" t="s">
        <v>8150</v>
      </c>
      <c r="B3481" s="5" t="s">
        <v>147</v>
      </c>
      <c r="C3481" s="6" t="s">
        <v>8151</v>
      </c>
    </row>
    <row r="3482" spans="1:3" ht="39" x14ac:dyDescent="0.25">
      <c r="A3482" s="4" t="s">
        <v>8175</v>
      </c>
      <c r="B3482" s="5" t="s">
        <v>147</v>
      </c>
      <c r="C3482" s="6" t="s">
        <v>8176</v>
      </c>
    </row>
    <row r="3483" spans="1:3" ht="39" x14ac:dyDescent="0.25">
      <c r="A3483" s="4" t="s">
        <v>8195</v>
      </c>
      <c r="B3483" s="5" t="s">
        <v>147</v>
      </c>
      <c r="C3483" s="6" t="s">
        <v>8196</v>
      </c>
    </row>
    <row r="3484" spans="1:3" ht="39" x14ac:dyDescent="0.25">
      <c r="A3484" s="4" t="s">
        <v>8219</v>
      </c>
      <c r="B3484" s="5" t="s">
        <v>147</v>
      </c>
      <c r="C3484" s="6" t="s">
        <v>8220</v>
      </c>
    </row>
    <row r="3485" spans="1:3" ht="39" x14ac:dyDescent="0.25">
      <c r="A3485" s="4" t="s">
        <v>8247</v>
      </c>
      <c r="B3485" s="5" t="s">
        <v>147</v>
      </c>
      <c r="C3485" s="6" t="s">
        <v>8248</v>
      </c>
    </row>
    <row r="3486" spans="1:3" ht="39" x14ac:dyDescent="0.25">
      <c r="A3486" s="4" t="s">
        <v>8270</v>
      </c>
      <c r="B3486" s="5" t="s">
        <v>147</v>
      </c>
      <c r="C3486" s="6" t="s">
        <v>8271</v>
      </c>
    </row>
    <row r="3487" spans="1:3" ht="39" x14ac:dyDescent="0.25">
      <c r="A3487" s="4" t="s">
        <v>8290</v>
      </c>
      <c r="B3487" s="5" t="s">
        <v>147</v>
      </c>
      <c r="C3487" s="6" t="s">
        <v>8291</v>
      </c>
    </row>
    <row r="3488" spans="1:3" ht="39" x14ac:dyDescent="0.25">
      <c r="A3488" s="4" t="s">
        <v>8310</v>
      </c>
      <c r="B3488" s="5" t="s">
        <v>147</v>
      </c>
      <c r="C3488" s="6" t="s">
        <v>8311</v>
      </c>
    </row>
    <row r="3489" spans="1:3" ht="39" x14ac:dyDescent="0.25">
      <c r="A3489" s="4" t="s">
        <v>8330</v>
      </c>
      <c r="B3489" s="5" t="s">
        <v>147</v>
      </c>
      <c r="C3489" s="6" t="s">
        <v>8331</v>
      </c>
    </row>
    <row r="3490" spans="1:3" ht="39" x14ac:dyDescent="0.25">
      <c r="A3490" s="4" t="s">
        <v>8350</v>
      </c>
      <c r="B3490" s="5" t="s">
        <v>147</v>
      </c>
      <c r="C3490" s="6" t="s">
        <v>8351</v>
      </c>
    </row>
    <row r="3491" spans="1:3" ht="39" x14ac:dyDescent="0.25">
      <c r="A3491" s="4" t="s">
        <v>8370</v>
      </c>
      <c r="B3491" s="5" t="s">
        <v>147</v>
      </c>
      <c r="C3491" s="6" t="s">
        <v>8371</v>
      </c>
    </row>
    <row r="3492" spans="1:3" ht="39" x14ac:dyDescent="0.25">
      <c r="A3492" s="4" t="s">
        <v>8392</v>
      </c>
      <c r="B3492" s="5" t="s">
        <v>147</v>
      </c>
      <c r="C3492" s="6" t="s">
        <v>8393</v>
      </c>
    </row>
    <row r="3493" spans="1:3" ht="39" x14ac:dyDescent="0.25">
      <c r="A3493" s="4" t="s">
        <v>8412</v>
      </c>
      <c r="B3493" s="5" t="s">
        <v>147</v>
      </c>
      <c r="C3493" s="6" t="s">
        <v>8413</v>
      </c>
    </row>
    <row r="3494" spans="1:3" hidden="1" x14ac:dyDescent="0.25">
      <c r="A3494" s="4" t="s">
        <v>6505</v>
      </c>
      <c r="B3494" s="5" t="s">
        <v>119</v>
      </c>
      <c r="C3494" s="6" t="s">
        <v>492</v>
      </c>
    </row>
    <row r="3495" spans="1:3" hidden="1" x14ac:dyDescent="0.25">
      <c r="A3495" s="4" t="s">
        <v>6506</v>
      </c>
      <c r="B3495" s="5" t="s">
        <v>55</v>
      </c>
      <c r="C3495" s="6" t="s">
        <v>494</v>
      </c>
    </row>
    <row r="3496" spans="1:3" hidden="1" x14ac:dyDescent="0.25">
      <c r="A3496" s="4" t="s">
        <v>6507</v>
      </c>
      <c r="B3496" s="5" t="s">
        <v>55</v>
      </c>
      <c r="C3496" s="6" t="s">
        <v>809</v>
      </c>
    </row>
    <row r="3497" spans="1:3" ht="26.25" hidden="1" x14ac:dyDescent="0.25">
      <c r="A3497" s="4" t="s">
        <v>6508</v>
      </c>
      <c r="B3497" s="5" t="s">
        <v>55</v>
      </c>
      <c r="C3497" s="6" t="s">
        <v>6509</v>
      </c>
    </row>
    <row r="3498" spans="1:3" ht="39" x14ac:dyDescent="0.25">
      <c r="A3498" s="4" t="s">
        <v>8440</v>
      </c>
      <c r="B3498" s="5" t="s">
        <v>147</v>
      </c>
      <c r="C3498" s="6" t="s">
        <v>8441</v>
      </c>
    </row>
    <row r="3499" spans="1:3" ht="39" x14ac:dyDescent="0.25">
      <c r="A3499" s="4" t="s">
        <v>8464</v>
      </c>
      <c r="B3499" s="5" t="s">
        <v>147</v>
      </c>
      <c r="C3499" s="6" t="s">
        <v>8465</v>
      </c>
    </row>
    <row r="3500" spans="1:3" ht="39" x14ac:dyDescent="0.25">
      <c r="A3500" s="4" t="s">
        <v>8484</v>
      </c>
      <c r="B3500" s="5" t="s">
        <v>147</v>
      </c>
      <c r="C3500" s="6" t="s">
        <v>8485</v>
      </c>
    </row>
    <row r="3501" spans="1:3" ht="39" x14ac:dyDescent="0.25">
      <c r="A3501" s="4" t="s">
        <v>8509</v>
      </c>
      <c r="B3501" s="5" t="s">
        <v>147</v>
      </c>
      <c r="C3501" s="6" t="s">
        <v>8510</v>
      </c>
    </row>
    <row r="3502" spans="1:3" ht="39" x14ac:dyDescent="0.25">
      <c r="A3502" s="4" t="s">
        <v>8535</v>
      </c>
      <c r="B3502" s="5" t="s">
        <v>147</v>
      </c>
      <c r="C3502" s="6" t="s">
        <v>8536</v>
      </c>
    </row>
    <row r="3503" spans="1:3" ht="39" x14ac:dyDescent="0.25">
      <c r="A3503" s="4" t="s">
        <v>8559</v>
      </c>
      <c r="B3503" s="5" t="s">
        <v>147</v>
      </c>
      <c r="C3503" s="6" t="s">
        <v>8560</v>
      </c>
    </row>
    <row r="3504" spans="1:3" ht="39" x14ac:dyDescent="0.25">
      <c r="A3504" s="4" t="s">
        <v>8580</v>
      </c>
      <c r="B3504" s="5" t="s">
        <v>147</v>
      </c>
      <c r="C3504" s="6" t="s">
        <v>8581</v>
      </c>
    </row>
    <row r="3505" spans="1:3" ht="39" x14ac:dyDescent="0.25">
      <c r="A3505" s="4" t="s">
        <v>8606</v>
      </c>
      <c r="B3505" s="5" t="s">
        <v>147</v>
      </c>
      <c r="C3505" s="6" t="s">
        <v>8607</v>
      </c>
    </row>
    <row r="3506" spans="1:3" ht="39" x14ac:dyDescent="0.25">
      <c r="A3506" s="4" t="s">
        <v>8626</v>
      </c>
      <c r="B3506" s="5" t="s">
        <v>147</v>
      </c>
      <c r="C3506" s="6" t="s">
        <v>8627</v>
      </c>
    </row>
    <row r="3507" spans="1:3" ht="39" x14ac:dyDescent="0.25">
      <c r="A3507" s="4" t="s">
        <v>8648</v>
      </c>
      <c r="B3507" s="5" t="s">
        <v>147</v>
      </c>
      <c r="C3507" s="6" t="s">
        <v>8649</v>
      </c>
    </row>
    <row r="3508" spans="1:3" ht="39" x14ac:dyDescent="0.25">
      <c r="A3508" s="4" t="s">
        <v>8668</v>
      </c>
      <c r="B3508" s="5" t="s">
        <v>147</v>
      </c>
      <c r="C3508" s="6" t="s">
        <v>8669</v>
      </c>
    </row>
    <row r="3509" spans="1:3" ht="39" x14ac:dyDescent="0.25">
      <c r="A3509" s="4" t="s">
        <v>8688</v>
      </c>
      <c r="B3509" s="5" t="s">
        <v>147</v>
      </c>
      <c r="C3509" s="6" t="s">
        <v>8689</v>
      </c>
    </row>
    <row r="3510" spans="1:3" ht="39" x14ac:dyDescent="0.25">
      <c r="A3510" s="4" t="s">
        <v>8708</v>
      </c>
      <c r="B3510" s="5" t="s">
        <v>147</v>
      </c>
      <c r="C3510" s="6" t="s">
        <v>8709</v>
      </c>
    </row>
    <row r="3511" spans="1:3" ht="39" x14ac:dyDescent="0.25">
      <c r="A3511" s="4" t="s">
        <v>8728</v>
      </c>
      <c r="B3511" s="5" t="s">
        <v>147</v>
      </c>
      <c r="C3511" s="6" t="s">
        <v>8729</v>
      </c>
    </row>
    <row r="3512" spans="1:3" ht="39" x14ac:dyDescent="0.25">
      <c r="A3512" s="4" t="s">
        <v>8748</v>
      </c>
      <c r="B3512" s="5" t="s">
        <v>147</v>
      </c>
      <c r="C3512" s="6" t="s">
        <v>8749</v>
      </c>
    </row>
    <row r="3513" spans="1:3" ht="51.75" x14ac:dyDescent="0.25">
      <c r="A3513" s="4" t="s">
        <v>8774</v>
      </c>
      <c r="B3513" s="5" t="s">
        <v>147</v>
      </c>
      <c r="C3513" s="6" t="s">
        <v>8775</v>
      </c>
    </row>
    <row r="3514" spans="1:3" ht="39" x14ac:dyDescent="0.25">
      <c r="A3514" s="4" t="s">
        <v>8802</v>
      </c>
      <c r="B3514" s="5" t="s">
        <v>147</v>
      </c>
      <c r="C3514" s="6" t="s">
        <v>8803</v>
      </c>
    </row>
    <row r="3515" spans="1:3" ht="39" x14ac:dyDescent="0.25">
      <c r="A3515" s="4" t="s">
        <v>8830</v>
      </c>
      <c r="B3515" s="5" t="s">
        <v>147</v>
      </c>
      <c r="C3515" s="6" t="s">
        <v>8831</v>
      </c>
    </row>
    <row r="3516" spans="1:3" ht="39" x14ac:dyDescent="0.25">
      <c r="A3516" s="4" t="s">
        <v>8853</v>
      </c>
      <c r="B3516" s="5" t="s">
        <v>147</v>
      </c>
      <c r="C3516" s="6" t="s">
        <v>8854</v>
      </c>
    </row>
    <row r="3517" spans="1:3" ht="39" x14ac:dyDescent="0.25">
      <c r="A3517" s="4" t="s">
        <v>8873</v>
      </c>
      <c r="B3517" s="5" t="s">
        <v>147</v>
      </c>
      <c r="C3517" s="6" t="s">
        <v>8874</v>
      </c>
    </row>
    <row r="3518" spans="1:3" hidden="1" x14ac:dyDescent="0.25">
      <c r="A3518" s="4" t="s">
        <v>6550</v>
      </c>
      <c r="B3518" s="5" t="s">
        <v>55</v>
      </c>
      <c r="C3518" s="6" t="s">
        <v>194</v>
      </c>
    </row>
    <row r="3519" spans="1:3" hidden="1" x14ac:dyDescent="0.25">
      <c r="A3519" s="4" t="s">
        <v>6551</v>
      </c>
      <c r="B3519" s="5" t="s">
        <v>55</v>
      </c>
      <c r="C3519" s="6" t="s">
        <v>200</v>
      </c>
    </row>
    <row r="3520" spans="1:3" ht="26.25" hidden="1" x14ac:dyDescent="0.25">
      <c r="A3520" s="4" t="s">
        <v>6552</v>
      </c>
      <c r="B3520" s="5" t="s">
        <v>55</v>
      </c>
      <c r="C3520" s="6" t="s">
        <v>6553</v>
      </c>
    </row>
    <row r="3521" spans="1:3" ht="39" x14ac:dyDescent="0.25">
      <c r="A3521" s="4" t="s">
        <v>8893</v>
      </c>
      <c r="B3521" s="5" t="s">
        <v>147</v>
      </c>
      <c r="C3521" s="6" t="s">
        <v>8894</v>
      </c>
    </row>
    <row r="3522" spans="1:3" ht="39" x14ac:dyDescent="0.25">
      <c r="A3522" s="4" t="s">
        <v>8914</v>
      </c>
      <c r="B3522" s="5" t="s">
        <v>147</v>
      </c>
      <c r="C3522" s="6" t="s">
        <v>8915</v>
      </c>
    </row>
    <row r="3523" spans="1:3" ht="39" x14ac:dyDescent="0.25">
      <c r="A3523" s="4" t="s">
        <v>8939</v>
      </c>
      <c r="B3523" s="5" t="s">
        <v>147</v>
      </c>
      <c r="C3523" s="6" t="s">
        <v>8940</v>
      </c>
    </row>
    <row r="3524" spans="1:3" ht="39" x14ac:dyDescent="0.25">
      <c r="A3524" s="4" t="s">
        <v>8959</v>
      </c>
      <c r="B3524" s="5" t="s">
        <v>147</v>
      </c>
      <c r="C3524" s="6" t="s">
        <v>8960</v>
      </c>
    </row>
    <row r="3525" spans="1:3" ht="39" x14ac:dyDescent="0.25">
      <c r="A3525" s="4" t="s">
        <v>8979</v>
      </c>
      <c r="B3525" s="5" t="s">
        <v>147</v>
      </c>
      <c r="C3525" s="6" t="s">
        <v>8980</v>
      </c>
    </row>
    <row r="3526" spans="1:3" ht="39" x14ac:dyDescent="0.25">
      <c r="A3526" s="4" t="s">
        <v>8999</v>
      </c>
      <c r="B3526" s="5" t="s">
        <v>147</v>
      </c>
      <c r="C3526" s="6" t="s">
        <v>9000</v>
      </c>
    </row>
    <row r="3527" spans="1:3" ht="39" x14ac:dyDescent="0.25">
      <c r="A3527" s="4" t="s">
        <v>9019</v>
      </c>
      <c r="B3527" s="5" t="s">
        <v>147</v>
      </c>
      <c r="C3527" s="6" t="s">
        <v>9020</v>
      </c>
    </row>
    <row r="3528" spans="1:3" ht="39" x14ac:dyDescent="0.25">
      <c r="A3528" s="4" t="s">
        <v>9039</v>
      </c>
      <c r="B3528" s="5" t="s">
        <v>147</v>
      </c>
      <c r="C3528" s="6" t="s">
        <v>9040</v>
      </c>
    </row>
    <row r="3529" spans="1:3" ht="39" x14ac:dyDescent="0.25">
      <c r="A3529" s="4" t="s">
        <v>9063</v>
      </c>
      <c r="B3529" s="5" t="s">
        <v>147</v>
      </c>
      <c r="C3529" s="6" t="s">
        <v>9064</v>
      </c>
    </row>
    <row r="3530" spans="1:3" ht="39" x14ac:dyDescent="0.25">
      <c r="A3530" s="4" t="s">
        <v>9089</v>
      </c>
      <c r="B3530" s="5" t="s">
        <v>147</v>
      </c>
      <c r="C3530" s="6" t="s">
        <v>9090</v>
      </c>
    </row>
    <row r="3531" spans="1:3" ht="39" x14ac:dyDescent="0.25">
      <c r="A3531" s="4" t="s">
        <v>9116</v>
      </c>
      <c r="B3531" s="5" t="s">
        <v>147</v>
      </c>
      <c r="C3531" s="6" t="s">
        <v>9117</v>
      </c>
    </row>
    <row r="3532" spans="1:3" ht="39" x14ac:dyDescent="0.25">
      <c r="A3532" s="4" t="s">
        <v>9136</v>
      </c>
      <c r="B3532" s="5" t="s">
        <v>147</v>
      </c>
      <c r="C3532" s="6" t="s">
        <v>9137</v>
      </c>
    </row>
    <row r="3533" spans="1:3" ht="39" x14ac:dyDescent="0.25">
      <c r="A3533" s="4" t="s">
        <v>9162</v>
      </c>
      <c r="B3533" s="5" t="s">
        <v>147</v>
      </c>
      <c r="C3533" s="6" t="s">
        <v>9163</v>
      </c>
    </row>
    <row r="3534" spans="1:3" ht="39" x14ac:dyDescent="0.25">
      <c r="A3534" s="4" t="s">
        <v>9182</v>
      </c>
      <c r="B3534" s="5" t="s">
        <v>147</v>
      </c>
      <c r="C3534" s="6" t="s">
        <v>9183</v>
      </c>
    </row>
    <row r="3535" spans="1:3" ht="39" x14ac:dyDescent="0.25">
      <c r="A3535" s="4" t="s">
        <v>9202</v>
      </c>
      <c r="B3535" s="5" t="s">
        <v>147</v>
      </c>
      <c r="C3535" s="6" t="s">
        <v>9203</v>
      </c>
    </row>
    <row r="3536" spans="1:3" ht="39" x14ac:dyDescent="0.25">
      <c r="A3536" s="4" t="s">
        <v>9222</v>
      </c>
      <c r="B3536" s="5" t="s">
        <v>147</v>
      </c>
      <c r="C3536" s="6" t="s">
        <v>9223</v>
      </c>
    </row>
    <row r="3537" spans="1:3" ht="39" x14ac:dyDescent="0.25">
      <c r="A3537" s="4" t="s">
        <v>9245</v>
      </c>
      <c r="B3537" s="5" t="s">
        <v>147</v>
      </c>
      <c r="C3537" s="6" t="s">
        <v>9246</v>
      </c>
    </row>
    <row r="3538" spans="1:3" ht="39" x14ac:dyDescent="0.25">
      <c r="A3538" s="4" t="s">
        <v>9268</v>
      </c>
      <c r="B3538" s="5" t="s">
        <v>147</v>
      </c>
      <c r="C3538" s="6" t="s">
        <v>9269</v>
      </c>
    </row>
    <row r="3539" spans="1:3" hidden="1" x14ac:dyDescent="0.25">
      <c r="A3539" s="4" t="s">
        <v>6590</v>
      </c>
      <c r="B3539" s="5" t="s">
        <v>116</v>
      </c>
      <c r="C3539" s="6" t="s">
        <v>492</v>
      </c>
    </row>
    <row r="3540" spans="1:3" ht="39" x14ac:dyDescent="0.25">
      <c r="A3540" s="4" t="s">
        <v>9288</v>
      </c>
      <c r="B3540" s="5" t="s">
        <v>147</v>
      </c>
      <c r="C3540" s="6" t="s">
        <v>9289</v>
      </c>
    </row>
    <row r="3541" spans="1:3" ht="39" x14ac:dyDescent="0.25">
      <c r="A3541" s="4" t="s">
        <v>9308</v>
      </c>
      <c r="B3541" s="5" t="s">
        <v>147</v>
      </c>
      <c r="C3541" s="6" t="s">
        <v>9309</v>
      </c>
    </row>
    <row r="3542" spans="1:3" hidden="1" x14ac:dyDescent="0.25">
      <c r="A3542" s="4" t="s">
        <v>6595</v>
      </c>
      <c r="B3542" s="5" t="s">
        <v>55</v>
      </c>
      <c r="C3542" s="6" t="s">
        <v>494</v>
      </c>
    </row>
    <row r="3543" spans="1:3" hidden="1" x14ac:dyDescent="0.25">
      <c r="A3543" s="4" t="s">
        <v>6596</v>
      </c>
      <c r="B3543" s="5" t="s">
        <v>55</v>
      </c>
      <c r="C3543" s="6" t="s">
        <v>1610</v>
      </c>
    </row>
    <row r="3544" spans="1:3" ht="26.25" hidden="1" x14ac:dyDescent="0.25">
      <c r="A3544" s="4" t="s">
        <v>6597</v>
      </c>
      <c r="B3544" s="5" t="s">
        <v>55</v>
      </c>
      <c r="C3544" s="6" t="s">
        <v>3955</v>
      </c>
    </row>
    <row r="3545" spans="1:3" ht="39" x14ac:dyDescent="0.25">
      <c r="A3545" s="4" t="s">
        <v>9330</v>
      </c>
      <c r="B3545" s="5" t="s">
        <v>147</v>
      </c>
      <c r="C3545" s="6" t="s">
        <v>9331</v>
      </c>
    </row>
    <row r="3546" spans="1:3" ht="39" x14ac:dyDescent="0.25">
      <c r="A3546" s="4" t="s">
        <v>9355</v>
      </c>
      <c r="B3546" s="5" t="s">
        <v>147</v>
      </c>
      <c r="C3546" s="6" t="s">
        <v>9356</v>
      </c>
    </row>
    <row r="3547" spans="1:3" ht="39" x14ac:dyDescent="0.25">
      <c r="A3547" s="4" t="s">
        <v>9380</v>
      </c>
      <c r="B3547" s="5" t="s">
        <v>147</v>
      </c>
      <c r="C3547" s="6" t="s">
        <v>9381</v>
      </c>
    </row>
    <row r="3548" spans="1:3" ht="39" x14ac:dyDescent="0.25">
      <c r="A3548" s="4" t="s">
        <v>9400</v>
      </c>
      <c r="B3548" s="5" t="s">
        <v>147</v>
      </c>
      <c r="C3548" s="6" t="s">
        <v>9401</v>
      </c>
    </row>
    <row r="3549" spans="1:3" ht="39" x14ac:dyDescent="0.25">
      <c r="A3549" s="4" t="s">
        <v>9426</v>
      </c>
      <c r="B3549" s="5" t="s">
        <v>147</v>
      </c>
      <c r="C3549" s="6" t="s">
        <v>9427</v>
      </c>
    </row>
    <row r="3550" spans="1:3" ht="39" x14ac:dyDescent="0.25">
      <c r="A3550" s="4" t="s">
        <v>9446</v>
      </c>
      <c r="B3550" s="5" t="s">
        <v>147</v>
      </c>
      <c r="C3550" s="6" t="s">
        <v>9447</v>
      </c>
    </row>
    <row r="3551" spans="1:3" ht="39" x14ac:dyDescent="0.25">
      <c r="A3551" s="4" t="s">
        <v>9466</v>
      </c>
      <c r="B3551" s="5" t="s">
        <v>147</v>
      </c>
      <c r="C3551" s="6" t="s">
        <v>9467</v>
      </c>
    </row>
    <row r="3552" spans="1:3" ht="39" x14ac:dyDescent="0.25">
      <c r="A3552" s="4" t="s">
        <v>9486</v>
      </c>
      <c r="B3552" s="5" t="s">
        <v>147</v>
      </c>
      <c r="C3552" s="6" t="s">
        <v>9487</v>
      </c>
    </row>
    <row r="3553" spans="1:3" ht="39" x14ac:dyDescent="0.25">
      <c r="A3553" s="4" t="s">
        <v>9510</v>
      </c>
      <c r="B3553" s="5" t="s">
        <v>147</v>
      </c>
      <c r="C3553" s="6" t="s">
        <v>9511</v>
      </c>
    </row>
    <row r="3554" spans="1:3" ht="39" x14ac:dyDescent="0.25">
      <c r="A3554" s="4" t="s">
        <v>9530</v>
      </c>
      <c r="B3554" s="5" t="s">
        <v>147</v>
      </c>
      <c r="C3554" s="6" t="s">
        <v>9531</v>
      </c>
    </row>
    <row r="3555" spans="1:3" ht="39" x14ac:dyDescent="0.25">
      <c r="A3555" s="4" t="s">
        <v>9550</v>
      </c>
      <c r="B3555" s="5" t="s">
        <v>147</v>
      </c>
      <c r="C3555" s="6" t="s">
        <v>9551</v>
      </c>
    </row>
    <row r="3556" spans="1:3" ht="39" x14ac:dyDescent="0.25">
      <c r="A3556" s="4" t="s">
        <v>9571</v>
      </c>
      <c r="B3556" s="5" t="s">
        <v>147</v>
      </c>
      <c r="C3556" s="6" t="s">
        <v>9572</v>
      </c>
    </row>
    <row r="3557" spans="1:3" ht="39" x14ac:dyDescent="0.25">
      <c r="A3557" s="4" t="s">
        <v>9594</v>
      </c>
      <c r="B3557" s="5" t="s">
        <v>147</v>
      </c>
      <c r="C3557" s="6" t="s">
        <v>9595</v>
      </c>
    </row>
    <row r="3558" spans="1:3" ht="39" x14ac:dyDescent="0.25">
      <c r="A3558" s="4" t="s">
        <v>9615</v>
      </c>
      <c r="B3558" s="5" t="s">
        <v>147</v>
      </c>
      <c r="C3558" s="6" t="s">
        <v>9616</v>
      </c>
    </row>
    <row r="3559" spans="1:3" ht="39" x14ac:dyDescent="0.25">
      <c r="A3559" s="4" t="s">
        <v>9639</v>
      </c>
      <c r="B3559" s="5" t="s">
        <v>147</v>
      </c>
      <c r="C3559" s="6" t="s">
        <v>9640</v>
      </c>
    </row>
    <row r="3560" spans="1:3" ht="39" x14ac:dyDescent="0.25">
      <c r="A3560" s="4" t="s">
        <v>9660</v>
      </c>
      <c r="B3560" s="5" t="s">
        <v>147</v>
      </c>
      <c r="C3560" s="6" t="s">
        <v>9661</v>
      </c>
    </row>
    <row r="3561" spans="1:3" ht="51.75" x14ac:dyDescent="0.25">
      <c r="A3561" s="4" t="s">
        <v>9684</v>
      </c>
      <c r="B3561" s="5" t="s">
        <v>147</v>
      </c>
      <c r="C3561" s="6" t="s">
        <v>9685</v>
      </c>
    </row>
    <row r="3562" spans="1:3" ht="39" x14ac:dyDescent="0.25">
      <c r="A3562" s="4" t="s">
        <v>9712</v>
      </c>
      <c r="B3562" s="5" t="s">
        <v>147</v>
      </c>
      <c r="C3562" s="6" t="s">
        <v>9713</v>
      </c>
    </row>
    <row r="3563" spans="1:3" ht="39" x14ac:dyDescent="0.25">
      <c r="A3563" s="4" t="s">
        <v>9732</v>
      </c>
      <c r="B3563" s="5" t="s">
        <v>147</v>
      </c>
      <c r="C3563" s="6" t="s">
        <v>9733</v>
      </c>
    </row>
    <row r="3564" spans="1:3" ht="39" x14ac:dyDescent="0.25">
      <c r="A3564" s="4" t="s">
        <v>9754</v>
      </c>
      <c r="B3564" s="5" t="s">
        <v>147</v>
      </c>
      <c r="C3564" s="6" t="s">
        <v>9755</v>
      </c>
    </row>
    <row r="3565" spans="1:3" hidden="1" x14ac:dyDescent="0.25">
      <c r="A3565" s="4" t="s">
        <v>6638</v>
      </c>
      <c r="B3565" s="5" t="s">
        <v>49</v>
      </c>
      <c r="C3565" s="6" t="s">
        <v>492</v>
      </c>
    </row>
    <row r="3566" spans="1:3" hidden="1" x14ac:dyDescent="0.25">
      <c r="A3566" s="4" t="s">
        <v>6639</v>
      </c>
      <c r="B3566" s="5" t="s">
        <v>55</v>
      </c>
      <c r="C3566" s="6" t="s">
        <v>494</v>
      </c>
    </row>
    <row r="3567" spans="1:3" hidden="1" x14ac:dyDescent="0.25">
      <c r="A3567" s="4" t="s">
        <v>6640</v>
      </c>
      <c r="B3567" s="5" t="s">
        <v>55</v>
      </c>
      <c r="C3567" s="6" t="s">
        <v>1182</v>
      </c>
    </row>
    <row r="3568" spans="1:3" ht="26.25" hidden="1" x14ac:dyDescent="0.25">
      <c r="A3568" s="4" t="s">
        <v>6641</v>
      </c>
      <c r="B3568" s="5" t="s">
        <v>55</v>
      </c>
      <c r="C3568" s="6" t="s">
        <v>6349</v>
      </c>
    </row>
    <row r="3569" spans="1:3" ht="39" x14ac:dyDescent="0.25">
      <c r="A3569" s="4" t="s">
        <v>9774</v>
      </c>
      <c r="B3569" s="5" t="s">
        <v>147</v>
      </c>
      <c r="C3569" s="6" t="s">
        <v>9775</v>
      </c>
    </row>
    <row r="3570" spans="1:3" ht="39" x14ac:dyDescent="0.25">
      <c r="A3570" s="4" t="s">
        <v>9794</v>
      </c>
      <c r="B3570" s="5" t="s">
        <v>147</v>
      </c>
      <c r="C3570" s="6" t="s">
        <v>9795</v>
      </c>
    </row>
    <row r="3571" spans="1:3" ht="39" x14ac:dyDescent="0.25">
      <c r="A3571" s="4" t="s">
        <v>9814</v>
      </c>
      <c r="B3571" s="5" t="s">
        <v>147</v>
      </c>
      <c r="C3571" s="6" t="s">
        <v>9815</v>
      </c>
    </row>
    <row r="3572" spans="1:3" ht="39" x14ac:dyDescent="0.25">
      <c r="A3572" s="4" t="s">
        <v>9834</v>
      </c>
      <c r="B3572" s="5" t="s">
        <v>147</v>
      </c>
      <c r="C3572" s="6" t="s">
        <v>9835</v>
      </c>
    </row>
    <row r="3573" spans="1:3" ht="39" x14ac:dyDescent="0.25">
      <c r="A3573" s="4" t="s">
        <v>9858</v>
      </c>
      <c r="B3573" s="5" t="s">
        <v>147</v>
      </c>
      <c r="C3573" s="6" t="s">
        <v>9859</v>
      </c>
    </row>
    <row r="3574" spans="1:3" ht="39" x14ac:dyDescent="0.25">
      <c r="A3574" s="4" t="s">
        <v>9878</v>
      </c>
      <c r="B3574" s="5" t="s">
        <v>147</v>
      </c>
      <c r="C3574" s="6" t="s">
        <v>9879</v>
      </c>
    </row>
    <row r="3575" spans="1:3" ht="39" x14ac:dyDescent="0.25">
      <c r="A3575" s="4" t="s">
        <v>9899</v>
      </c>
      <c r="B3575" s="5" t="s">
        <v>147</v>
      </c>
      <c r="C3575" s="6" t="s">
        <v>9900</v>
      </c>
    </row>
    <row r="3576" spans="1:3" ht="39" x14ac:dyDescent="0.25">
      <c r="A3576" s="4" t="s">
        <v>9926</v>
      </c>
      <c r="B3576" s="5" t="s">
        <v>147</v>
      </c>
      <c r="C3576" s="6" t="s">
        <v>9927</v>
      </c>
    </row>
    <row r="3577" spans="1:3" ht="39" x14ac:dyDescent="0.25">
      <c r="A3577" s="4" t="s">
        <v>9946</v>
      </c>
      <c r="B3577" s="5" t="s">
        <v>147</v>
      </c>
      <c r="C3577" s="6" t="s">
        <v>9947</v>
      </c>
    </row>
    <row r="3578" spans="1:3" ht="39" x14ac:dyDescent="0.25">
      <c r="A3578" s="4" t="s">
        <v>9966</v>
      </c>
      <c r="B3578" s="5" t="s">
        <v>147</v>
      </c>
      <c r="C3578" s="6" t="s">
        <v>9967</v>
      </c>
    </row>
    <row r="3579" spans="1:3" hidden="1" x14ac:dyDescent="0.25">
      <c r="A3579" s="4" t="s">
        <v>6662</v>
      </c>
      <c r="B3579" s="5" t="s">
        <v>147</v>
      </c>
      <c r="C3579" s="6" t="s">
        <v>492</v>
      </c>
    </row>
    <row r="3580" spans="1:3" hidden="1" x14ac:dyDescent="0.25">
      <c r="A3580" s="4" t="s">
        <v>6663</v>
      </c>
      <c r="B3580" s="5" t="s">
        <v>55</v>
      </c>
      <c r="C3580" s="6" t="s">
        <v>494</v>
      </c>
    </row>
    <row r="3581" spans="1:3" hidden="1" x14ac:dyDescent="0.25">
      <c r="A3581" s="4" t="s">
        <v>6664</v>
      </c>
      <c r="B3581" s="5" t="s">
        <v>55</v>
      </c>
      <c r="C3581" s="6" t="s">
        <v>1698</v>
      </c>
    </row>
    <row r="3582" spans="1:3" ht="26.25" hidden="1" x14ac:dyDescent="0.25">
      <c r="A3582" s="4" t="s">
        <v>6665</v>
      </c>
      <c r="B3582" s="5" t="s">
        <v>55</v>
      </c>
      <c r="C3582" s="6" t="s">
        <v>6310</v>
      </c>
    </row>
    <row r="3583" spans="1:3" ht="39" x14ac:dyDescent="0.25">
      <c r="A3583" s="4" t="s">
        <v>9997</v>
      </c>
      <c r="B3583" s="5" t="s">
        <v>147</v>
      </c>
      <c r="C3583" s="6" t="s">
        <v>9998</v>
      </c>
    </row>
    <row r="3584" spans="1:3" ht="39" x14ac:dyDescent="0.25">
      <c r="A3584" s="4" t="s">
        <v>10018</v>
      </c>
      <c r="B3584" s="5" t="s">
        <v>147</v>
      </c>
      <c r="C3584" s="6" t="s">
        <v>10019</v>
      </c>
    </row>
    <row r="3585" spans="1:3" ht="39" x14ac:dyDescent="0.25">
      <c r="A3585" s="4" t="s">
        <v>10038</v>
      </c>
      <c r="B3585" s="5" t="s">
        <v>147</v>
      </c>
      <c r="C3585" s="6" t="s">
        <v>10039</v>
      </c>
    </row>
    <row r="3586" spans="1:3" ht="39" x14ac:dyDescent="0.25">
      <c r="A3586" s="4" t="s">
        <v>10058</v>
      </c>
      <c r="B3586" s="5" t="s">
        <v>147</v>
      </c>
      <c r="C3586" s="6" t="s">
        <v>10059</v>
      </c>
    </row>
    <row r="3587" spans="1:3" ht="39" x14ac:dyDescent="0.25">
      <c r="A3587" s="4" t="s">
        <v>10078</v>
      </c>
      <c r="B3587" s="5" t="s">
        <v>147</v>
      </c>
      <c r="C3587" s="6" t="s">
        <v>10079</v>
      </c>
    </row>
    <row r="3588" spans="1:3" ht="39" x14ac:dyDescent="0.25">
      <c r="A3588" s="4" t="s">
        <v>10098</v>
      </c>
      <c r="B3588" s="5" t="s">
        <v>147</v>
      </c>
      <c r="C3588" s="6" t="s">
        <v>10099</v>
      </c>
    </row>
    <row r="3589" spans="1:3" ht="39" x14ac:dyDescent="0.25">
      <c r="A3589" s="4" t="s">
        <v>10118</v>
      </c>
      <c r="B3589" s="5" t="s">
        <v>147</v>
      </c>
      <c r="C3589" s="6" t="s">
        <v>10119</v>
      </c>
    </row>
    <row r="3590" spans="1:3" ht="39" x14ac:dyDescent="0.25">
      <c r="A3590" s="4" t="s">
        <v>10138</v>
      </c>
      <c r="B3590" s="5" t="s">
        <v>147</v>
      </c>
      <c r="C3590" s="6" t="s">
        <v>10139</v>
      </c>
    </row>
    <row r="3591" spans="1:3" ht="39" x14ac:dyDescent="0.25">
      <c r="A3591" s="4" t="s">
        <v>10158</v>
      </c>
      <c r="B3591" s="5" t="s">
        <v>147</v>
      </c>
      <c r="C3591" s="6" t="s">
        <v>10159</v>
      </c>
    </row>
    <row r="3592" spans="1:3" ht="39" x14ac:dyDescent="0.25">
      <c r="A3592" s="4" t="s">
        <v>10179</v>
      </c>
      <c r="B3592" s="5" t="s">
        <v>147</v>
      </c>
      <c r="C3592" s="6" t="s">
        <v>10180</v>
      </c>
    </row>
    <row r="3593" spans="1:3" ht="39" x14ac:dyDescent="0.25">
      <c r="A3593" s="4" t="s">
        <v>10206</v>
      </c>
      <c r="B3593" s="5" t="s">
        <v>147</v>
      </c>
      <c r="C3593" s="6" t="s">
        <v>10207</v>
      </c>
    </row>
    <row r="3594" spans="1:3" ht="39" x14ac:dyDescent="0.25">
      <c r="A3594" s="4" t="s">
        <v>10227</v>
      </c>
      <c r="B3594" s="5" t="s">
        <v>147</v>
      </c>
      <c r="C3594" s="6" t="s">
        <v>10228</v>
      </c>
    </row>
    <row r="3595" spans="1:3" ht="39" x14ac:dyDescent="0.25">
      <c r="A3595" s="4" t="s">
        <v>10250</v>
      </c>
      <c r="B3595" s="5" t="s">
        <v>147</v>
      </c>
      <c r="C3595" s="6" t="s">
        <v>10251</v>
      </c>
    </row>
    <row r="3596" spans="1:3" ht="39" x14ac:dyDescent="0.25">
      <c r="A3596" s="4" t="s">
        <v>10272</v>
      </c>
      <c r="B3596" s="5" t="s">
        <v>147</v>
      </c>
      <c r="C3596" s="6" t="s">
        <v>10273</v>
      </c>
    </row>
    <row r="3597" spans="1:3" ht="39" x14ac:dyDescent="0.25">
      <c r="A3597" s="4" t="s">
        <v>10303</v>
      </c>
      <c r="B3597" s="5" t="s">
        <v>147</v>
      </c>
      <c r="C3597" s="6" t="s">
        <v>10304</v>
      </c>
    </row>
    <row r="3598" spans="1:3" ht="39" x14ac:dyDescent="0.25">
      <c r="A3598" s="4" t="s">
        <v>10323</v>
      </c>
      <c r="B3598" s="5" t="s">
        <v>147</v>
      </c>
      <c r="C3598" s="6" t="s">
        <v>10324</v>
      </c>
    </row>
    <row r="3599" spans="1:3" ht="39" x14ac:dyDescent="0.25">
      <c r="A3599" s="4" t="s">
        <v>10343</v>
      </c>
      <c r="B3599" s="5" t="s">
        <v>147</v>
      </c>
      <c r="C3599" s="6" t="s">
        <v>10344</v>
      </c>
    </row>
    <row r="3600" spans="1:3" ht="39" x14ac:dyDescent="0.25">
      <c r="A3600" s="4" t="s">
        <v>10363</v>
      </c>
      <c r="B3600" s="5" t="s">
        <v>147</v>
      </c>
      <c r="C3600" s="6" t="s">
        <v>10364</v>
      </c>
    </row>
    <row r="3601" spans="1:3" ht="39" x14ac:dyDescent="0.25">
      <c r="A3601" s="4" t="s">
        <v>10383</v>
      </c>
      <c r="B3601" s="5" t="s">
        <v>147</v>
      </c>
      <c r="C3601" s="6" t="s">
        <v>10384</v>
      </c>
    </row>
    <row r="3602" spans="1:3" ht="39" x14ac:dyDescent="0.25">
      <c r="A3602" s="4" t="s">
        <v>10403</v>
      </c>
      <c r="B3602" s="5" t="s">
        <v>147</v>
      </c>
      <c r="C3602" s="6" t="s">
        <v>10404</v>
      </c>
    </row>
    <row r="3603" spans="1:3" ht="39" x14ac:dyDescent="0.25">
      <c r="A3603" s="4" t="s">
        <v>10423</v>
      </c>
      <c r="B3603" s="5" t="s">
        <v>147</v>
      </c>
      <c r="C3603" s="6" t="s">
        <v>10424</v>
      </c>
    </row>
    <row r="3604" spans="1:3" ht="39" x14ac:dyDescent="0.25">
      <c r="A3604" s="4" t="s">
        <v>10443</v>
      </c>
      <c r="B3604" s="5" t="s">
        <v>147</v>
      </c>
      <c r="C3604" s="6" t="s">
        <v>10444</v>
      </c>
    </row>
    <row r="3605" spans="1:3" ht="39" x14ac:dyDescent="0.25">
      <c r="A3605" s="4" t="s">
        <v>10467</v>
      </c>
      <c r="B3605" s="5" t="s">
        <v>147</v>
      </c>
      <c r="C3605" s="6" t="s">
        <v>10468</v>
      </c>
    </row>
    <row r="3606" spans="1:3" ht="39" x14ac:dyDescent="0.25">
      <c r="A3606" s="4" t="s">
        <v>10487</v>
      </c>
      <c r="B3606" s="5" t="s">
        <v>147</v>
      </c>
      <c r="C3606" s="6" t="s">
        <v>10488</v>
      </c>
    </row>
    <row r="3607" spans="1:3" ht="39" x14ac:dyDescent="0.25">
      <c r="A3607" s="4" t="s">
        <v>10507</v>
      </c>
      <c r="B3607" s="5" t="s">
        <v>147</v>
      </c>
      <c r="C3607" s="6" t="s">
        <v>10508</v>
      </c>
    </row>
    <row r="3608" spans="1:3" ht="39" x14ac:dyDescent="0.25">
      <c r="A3608" s="4" t="s">
        <v>10527</v>
      </c>
      <c r="B3608" s="5" t="s">
        <v>147</v>
      </c>
      <c r="C3608" s="6" t="s">
        <v>10528</v>
      </c>
    </row>
    <row r="3609" spans="1:3" ht="39" x14ac:dyDescent="0.25">
      <c r="A3609" s="4" t="s">
        <v>10552</v>
      </c>
      <c r="B3609" s="5" t="s">
        <v>147</v>
      </c>
      <c r="C3609" s="6" t="s">
        <v>10553</v>
      </c>
    </row>
    <row r="3610" spans="1:3" ht="39" x14ac:dyDescent="0.25">
      <c r="A3610" s="4" t="s">
        <v>10585</v>
      </c>
      <c r="B3610" s="5" t="s">
        <v>147</v>
      </c>
      <c r="C3610" s="6" t="s">
        <v>10586</v>
      </c>
    </row>
    <row r="3611" spans="1:3" ht="39" x14ac:dyDescent="0.25">
      <c r="A3611" s="4" t="s">
        <v>10605</v>
      </c>
      <c r="B3611" s="5" t="s">
        <v>147</v>
      </c>
      <c r="C3611" s="6" t="s">
        <v>10606</v>
      </c>
    </row>
    <row r="3612" spans="1:3" ht="39" x14ac:dyDescent="0.25">
      <c r="A3612" s="4" t="s">
        <v>10625</v>
      </c>
      <c r="B3612" s="5" t="s">
        <v>147</v>
      </c>
      <c r="C3612" s="6" t="s">
        <v>10626</v>
      </c>
    </row>
    <row r="3613" spans="1:3" ht="39" x14ac:dyDescent="0.25">
      <c r="A3613" s="4" t="s">
        <v>10645</v>
      </c>
      <c r="B3613" s="5" t="s">
        <v>147</v>
      </c>
      <c r="C3613" s="6" t="s">
        <v>10646</v>
      </c>
    </row>
    <row r="3614" spans="1:3" ht="39" x14ac:dyDescent="0.25">
      <c r="A3614" s="4" t="s">
        <v>10665</v>
      </c>
      <c r="B3614" s="5" t="s">
        <v>147</v>
      </c>
      <c r="C3614" s="6" t="s">
        <v>10666</v>
      </c>
    </row>
    <row r="3615" spans="1:3" ht="39" x14ac:dyDescent="0.25">
      <c r="A3615" s="4" t="s">
        <v>10687</v>
      </c>
      <c r="B3615" s="5" t="s">
        <v>147</v>
      </c>
      <c r="C3615" s="6" t="s">
        <v>10688</v>
      </c>
    </row>
    <row r="3616" spans="1:3" ht="39" x14ac:dyDescent="0.25">
      <c r="A3616" s="4" t="s">
        <v>10707</v>
      </c>
      <c r="B3616" s="5" t="s">
        <v>147</v>
      </c>
      <c r="C3616" s="6" t="s">
        <v>10708</v>
      </c>
    </row>
    <row r="3617" spans="1:3" ht="39" x14ac:dyDescent="0.25">
      <c r="A3617" s="4" t="s">
        <v>10727</v>
      </c>
      <c r="B3617" s="5" t="s">
        <v>147</v>
      </c>
      <c r="C3617" s="6" t="s">
        <v>10728</v>
      </c>
    </row>
    <row r="3618" spans="1:3" ht="39" x14ac:dyDescent="0.25">
      <c r="A3618" s="4" t="s">
        <v>10751</v>
      </c>
      <c r="B3618" s="5" t="s">
        <v>147</v>
      </c>
      <c r="C3618" s="6" t="s">
        <v>10752</v>
      </c>
    </row>
    <row r="3619" spans="1:3" ht="39" x14ac:dyDescent="0.25">
      <c r="A3619" s="4" t="s">
        <v>10772</v>
      </c>
      <c r="B3619" s="5" t="s">
        <v>147</v>
      </c>
      <c r="C3619" s="6" t="s">
        <v>10773</v>
      </c>
    </row>
    <row r="3620" spans="1:3" ht="39" x14ac:dyDescent="0.25">
      <c r="A3620" s="4" t="s">
        <v>10792</v>
      </c>
      <c r="B3620" s="5" t="s">
        <v>147</v>
      </c>
      <c r="C3620" s="6" t="s">
        <v>10793</v>
      </c>
    </row>
    <row r="3621" spans="1:3" ht="39" x14ac:dyDescent="0.25">
      <c r="A3621" s="4" t="s">
        <v>10812</v>
      </c>
      <c r="B3621" s="5" t="s">
        <v>147</v>
      </c>
      <c r="C3621" s="6" t="s">
        <v>10813</v>
      </c>
    </row>
    <row r="3622" spans="1:3" ht="51.75" x14ac:dyDescent="0.25">
      <c r="A3622" s="4" t="s">
        <v>10832</v>
      </c>
      <c r="B3622" s="5" t="s">
        <v>147</v>
      </c>
      <c r="C3622" s="6" t="s">
        <v>10833</v>
      </c>
    </row>
    <row r="3623" spans="1:3" hidden="1" x14ac:dyDescent="0.25">
      <c r="A3623" s="4" t="s">
        <v>6746</v>
      </c>
      <c r="B3623" s="5" t="s">
        <v>20</v>
      </c>
      <c r="C3623" s="6" t="s">
        <v>492</v>
      </c>
    </row>
    <row r="3624" spans="1:3" hidden="1" x14ac:dyDescent="0.25">
      <c r="A3624" s="4" t="s">
        <v>6747</v>
      </c>
      <c r="B3624" s="5" t="s">
        <v>55</v>
      </c>
      <c r="C3624" s="6" t="s">
        <v>494</v>
      </c>
    </row>
    <row r="3625" spans="1:3" hidden="1" x14ac:dyDescent="0.25">
      <c r="A3625" s="4" t="s">
        <v>6748</v>
      </c>
      <c r="B3625" s="5" t="s">
        <v>55</v>
      </c>
      <c r="C3625" s="6" t="s">
        <v>2350</v>
      </c>
    </row>
    <row r="3626" spans="1:3" ht="26.25" hidden="1" x14ac:dyDescent="0.25">
      <c r="A3626" s="4" t="s">
        <v>6749</v>
      </c>
      <c r="B3626" s="5" t="s">
        <v>55</v>
      </c>
      <c r="C3626" s="6" t="s">
        <v>6157</v>
      </c>
    </row>
    <row r="3627" spans="1:3" hidden="1" x14ac:dyDescent="0.25">
      <c r="A3627" s="4" t="s">
        <v>6750</v>
      </c>
      <c r="B3627" s="5" t="s">
        <v>55</v>
      </c>
      <c r="C3627" s="6" t="s">
        <v>1133</v>
      </c>
    </row>
    <row r="3628" spans="1:3" ht="26.25" hidden="1" x14ac:dyDescent="0.25">
      <c r="A3628" s="4" t="s">
        <v>6751</v>
      </c>
      <c r="B3628" s="5" t="s">
        <v>55</v>
      </c>
      <c r="C3628" s="6" t="s">
        <v>6464</v>
      </c>
    </row>
    <row r="3629" spans="1:3" ht="39" x14ac:dyDescent="0.25">
      <c r="A3629" s="4" t="s">
        <v>10859</v>
      </c>
      <c r="B3629" s="5" t="s">
        <v>147</v>
      </c>
      <c r="C3629" s="6" t="s">
        <v>10860</v>
      </c>
    </row>
    <row r="3630" spans="1:3" ht="39" x14ac:dyDescent="0.25">
      <c r="A3630" s="4" t="s">
        <v>10885</v>
      </c>
      <c r="B3630" s="5" t="s">
        <v>147</v>
      </c>
      <c r="C3630" s="6" t="s">
        <v>10886</v>
      </c>
    </row>
    <row r="3631" spans="1:3" ht="39" x14ac:dyDescent="0.25">
      <c r="A3631" s="4" t="s">
        <v>10912</v>
      </c>
      <c r="B3631" s="5" t="s">
        <v>147</v>
      </c>
      <c r="C3631" s="6" t="s">
        <v>10913</v>
      </c>
    </row>
    <row r="3632" spans="1:3" ht="39" x14ac:dyDescent="0.25">
      <c r="A3632" s="4" t="s">
        <v>10932</v>
      </c>
      <c r="B3632" s="5" t="s">
        <v>147</v>
      </c>
      <c r="C3632" s="6" t="s">
        <v>10933</v>
      </c>
    </row>
    <row r="3633" spans="1:3" ht="39" x14ac:dyDescent="0.25">
      <c r="A3633" s="4" t="s">
        <v>10952</v>
      </c>
      <c r="B3633" s="5" t="s">
        <v>147</v>
      </c>
      <c r="C3633" s="6" t="s">
        <v>10953</v>
      </c>
    </row>
    <row r="3634" spans="1:3" ht="39" x14ac:dyDescent="0.25">
      <c r="A3634" s="4" t="s">
        <v>10972</v>
      </c>
      <c r="B3634" s="5" t="s">
        <v>147</v>
      </c>
      <c r="C3634" s="6" t="s">
        <v>10973</v>
      </c>
    </row>
    <row r="3635" spans="1:3" ht="39" x14ac:dyDescent="0.25">
      <c r="A3635" s="4" t="s">
        <v>10992</v>
      </c>
      <c r="B3635" s="5" t="s">
        <v>147</v>
      </c>
      <c r="C3635" s="6" t="s">
        <v>10993</v>
      </c>
    </row>
    <row r="3636" spans="1:3" ht="39" x14ac:dyDescent="0.25">
      <c r="A3636" s="4" t="s">
        <v>11012</v>
      </c>
      <c r="B3636" s="5" t="s">
        <v>147</v>
      </c>
      <c r="C3636" s="6" t="s">
        <v>11013</v>
      </c>
    </row>
    <row r="3637" spans="1:3" ht="39" x14ac:dyDescent="0.25">
      <c r="A3637" s="4" t="s">
        <v>11036</v>
      </c>
      <c r="B3637" s="5" t="s">
        <v>147</v>
      </c>
      <c r="C3637" s="6" t="s">
        <v>11037</v>
      </c>
    </row>
    <row r="3638" spans="1:3" ht="39" x14ac:dyDescent="0.25">
      <c r="A3638" s="4" t="s">
        <v>11056</v>
      </c>
      <c r="B3638" s="5" t="s">
        <v>147</v>
      </c>
      <c r="C3638" s="6" t="s">
        <v>11057</v>
      </c>
    </row>
    <row r="3639" spans="1:3" hidden="1" x14ac:dyDescent="0.25">
      <c r="A3639" s="4" t="s">
        <v>6772</v>
      </c>
      <c r="B3639" s="5" t="s">
        <v>101</v>
      </c>
      <c r="C3639" s="6" t="s">
        <v>6773</v>
      </c>
    </row>
    <row r="3640" spans="1:3" ht="39" x14ac:dyDescent="0.25">
      <c r="A3640" s="4" t="s">
        <v>11079</v>
      </c>
      <c r="B3640" s="5" t="s">
        <v>147</v>
      </c>
      <c r="C3640" s="6" t="s">
        <v>11080</v>
      </c>
    </row>
    <row r="3641" spans="1:3" ht="39" x14ac:dyDescent="0.25">
      <c r="A3641" s="4" t="s">
        <v>11099</v>
      </c>
      <c r="B3641" s="5" t="s">
        <v>147</v>
      </c>
      <c r="C3641" s="6" t="s">
        <v>11100</v>
      </c>
    </row>
    <row r="3642" spans="1:3" ht="39" x14ac:dyDescent="0.25">
      <c r="A3642" s="4" t="s">
        <v>11121</v>
      </c>
      <c r="B3642" s="5" t="s">
        <v>147</v>
      </c>
      <c r="C3642" s="6" t="s">
        <v>11122</v>
      </c>
    </row>
    <row r="3643" spans="1:3" ht="39" x14ac:dyDescent="0.25">
      <c r="A3643" s="4" t="s">
        <v>11141</v>
      </c>
      <c r="B3643" s="5" t="s">
        <v>147</v>
      </c>
      <c r="C3643" s="6" t="s">
        <v>11142</v>
      </c>
    </row>
    <row r="3644" spans="1:3" ht="39" x14ac:dyDescent="0.25">
      <c r="A3644" s="4" t="s">
        <v>11168</v>
      </c>
      <c r="B3644" s="5" t="s">
        <v>147</v>
      </c>
      <c r="C3644" s="6" t="s">
        <v>11169</v>
      </c>
    </row>
    <row r="3645" spans="1:3" ht="39" x14ac:dyDescent="0.25">
      <c r="A3645" s="4" t="s">
        <v>11193</v>
      </c>
      <c r="B3645" s="5" t="s">
        <v>147</v>
      </c>
      <c r="C3645" s="6" t="s">
        <v>11194</v>
      </c>
    </row>
    <row r="3646" spans="1:3" ht="39" x14ac:dyDescent="0.25">
      <c r="A3646" s="4" t="s">
        <v>11214</v>
      </c>
      <c r="B3646" s="5" t="s">
        <v>147</v>
      </c>
      <c r="C3646" s="6" t="s">
        <v>11215</v>
      </c>
    </row>
    <row r="3647" spans="1:3" ht="39" x14ac:dyDescent="0.25">
      <c r="A3647" s="4" t="s">
        <v>11239</v>
      </c>
      <c r="B3647" s="5" t="s">
        <v>147</v>
      </c>
      <c r="C3647" s="6" t="s">
        <v>11240</v>
      </c>
    </row>
    <row r="3648" spans="1:3" ht="39" x14ac:dyDescent="0.25">
      <c r="A3648" s="4" t="s">
        <v>11266</v>
      </c>
      <c r="B3648" s="5" t="s">
        <v>147</v>
      </c>
      <c r="C3648" s="6" t="s">
        <v>11267</v>
      </c>
    </row>
    <row r="3649" spans="1:3" ht="39" x14ac:dyDescent="0.25">
      <c r="A3649" s="4" t="s">
        <v>11290</v>
      </c>
      <c r="B3649" s="5" t="s">
        <v>147</v>
      </c>
      <c r="C3649" s="6" t="s">
        <v>11291</v>
      </c>
    </row>
    <row r="3650" spans="1:3" hidden="1" x14ac:dyDescent="0.25">
      <c r="A3650" s="4" t="s">
        <v>6794</v>
      </c>
      <c r="B3650" s="5" t="s">
        <v>20</v>
      </c>
      <c r="C3650" s="6" t="s">
        <v>236</v>
      </c>
    </row>
    <row r="3651" spans="1:3" hidden="1" x14ac:dyDescent="0.25">
      <c r="A3651" s="4" t="s">
        <v>6795</v>
      </c>
      <c r="B3651" s="5" t="s">
        <v>119</v>
      </c>
      <c r="C3651" s="6" t="s">
        <v>492</v>
      </c>
    </row>
    <row r="3652" spans="1:3" hidden="1" x14ac:dyDescent="0.25">
      <c r="A3652" s="4" t="s">
        <v>6796</v>
      </c>
      <c r="B3652" s="5" t="s">
        <v>55</v>
      </c>
      <c r="C3652" s="6" t="s">
        <v>494</v>
      </c>
    </row>
    <row r="3653" spans="1:3" hidden="1" x14ac:dyDescent="0.25">
      <c r="A3653" s="4" t="s">
        <v>6797</v>
      </c>
      <c r="B3653" s="5" t="s">
        <v>55</v>
      </c>
      <c r="C3653" s="6" t="s">
        <v>1103</v>
      </c>
    </row>
    <row r="3654" spans="1:3" ht="26.25" hidden="1" x14ac:dyDescent="0.25">
      <c r="A3654" s="4" t="s">
        <v>6798</v>
      </c>
      <c r="B3654" s="5" t="s">
        <v>55</v>
      </c>
      <c r="C3654" s="6" t="s">
        <v>6509</v>
      </c>
    </row>
    <row r="3655" spans="1:3" ht="39" x14ac:dyDescent="0.25">
      <c r="A3655" s="4" t="s">
        <v>11310</v>
      </c>
      <c r="B3655" s="5" t="s">
        <v>147</v>
      </c>
      <c r="C3655" s="6" t="s">
        <v>11311</v>
      </c>
    </row>
    <row r="3656" spans="1:3" ht="39" x14ac:dyDescent="0.25">
      <c r="A3656" s="4" t="s">
        <v>11335</v>
      </c>
      <c r="B3656" s="5" t="s">
        <v>147</v>
      </c>
      <c r="C3656" s="6" t="s">
        <v>11336</v>
      </c>
    </row>
    <row r="3657" spans="1:3" ht="39" x14ac:dyDescent="0.25">
      <c r="A3657" s="4" t="s">
        <v>11355</v>
      </c>
      <c r="B3657" s="5" t="s">
        <v>147</v>
      </c>
      <c r="C3657" s="6" t="s">
        <v>11356</v>
      </c>
    </row>
    <row r="3658" spans="1:3" ht="39" x14ac:dyDescent="0.25">
      <c r="A3658" s="4" t="s">
        <v>11375</v>
      </c>
      <c r="B3658" s="5" t="s">
        <v>147</v>
      </c>
      <c r="C3658" s="6" t="s">
        <v>11376</v>
      </c>
    </row>
    <row r="3659" spans="1:3" ht="39" x14ac:dyDescent="0.25">
      <c r="A3659" s="4" t="s">
        <v>11395</v>
      </c>
      <c r="B3659" s="5" t="s">
        <v>147</v>
      </c>
      <c r="C3659" s="6" t="s">
        <v>11396</v>
      </c>
    </row>
    <row r="3660" spans="1:3" ht="39" x14ac:dyDescent="0.25">
      <c r="A3660" s="4" t="s">
        <v>11417</v>
      </c>
      <c r="B3660" s="5" t="s">
        <v>147</v>
      </c>
      <c r="C3660" s="6" t="s">
        <v>11418</v>
      </c>
    </row>
    <row r="3661" spans="1:3" ht="39" x14ac:dyDescent="0.25">
      <c r="A3661" s="4" t="s">
        <v>11441</v>
      </c>
      <c r="B3661" s="5" t="s">
        <v>147</v>
      </c>
      <c r="C3661" s="6" t="s">
        <v>11442</v>
      </c>
    </row>
    <row r="3662" spans="1:3" ht="39" x14ac:dyDescent="0.25">
      <c r="A3662" s="4" t="s">
        <v>11469</v>
      </c>
      <c r="B3662" s="5" t="s">
        <v>147</v>
      </c>
      <c r="C3662" s="6" t="s">
        <v>11470</v>
      </c>
    </row>
    <row r="3663" spans="1:3" ht="39" x14ac:dyDescent="0.25">
      <c r="A3663" s="4" t="s">
        <v>11494</v>
      </c>
      <c r="B3663" s="5" t="s">
        <v>147</v>
      </c>
      <c r="C3663" s="6" t="s">
        <v>11495</v>
      </c>
    </row>
    <row r="3664" spans="1:3" ht="39" x14ac:dyDescent="0.25">
      <c r="A3664" s="4" t="s">
        <v>11514</v>
      </c>
      <c r="B3664" s="5" t="s">
        <v>147</v>
      </c>
      <c r="C3664" s="6" t="s">
        <v>11515</v>
      </c>
    </row>
    <row r="3665" spans="1:3" ht="39" x14ac:dyDescent="0.25">
      <c r="A3665" s="4" t="s">
        <v>11534</v>
      </c>
      <c r="B3665" s="5" t="s">
        <v>147</v>
      </c>
      <c r="C3665" s="6" t="s">
        <v>11535</v>
      </c>
    </row>
    <row r="3666" spans="1:3" ht="39" x14ac:dyDescent="0.25">
      <c r="A3666" s="4" t="s">
        <v>11555</v>
      </c>
      <c r="B3666" s="5" t="s">
        <v>147</v>
      </c>
      <c r="C3666" s="6" t="s">
        <v>11556</v>
      </c>
    </row>
    <row r="3667" spans="1:3" ht="39" x14ac:dyDescent="0.25">
      <c r="A3667" s="4" t="s">
        <v>11578</v>
      </c>
      <c r="B3667" s="5" t="s">
        <v>147</v>
      </c>
      <c r="C3667" s="6" t="s">
        <v>11579</v>
      </c>
    </row>
    <row r="3668" spans="1:3" ht="39" x14ac:dyDescent="0.25">
      <c r="A3668" s="4" t="s">
        <v>11599</v>
      </c>
      <c r="B3668" s="5" t="s">
        <v>147</v>
      </c>
      <c r="C3668" s="6" t="s">
        <v>11600</v>
      </c>
    </row>
    <row r="3669" spans="1:3" ht="39" x14ac:dyDescent="0.25">
      <c r="A3669" s="4" t="s">
        <v>11629</v>
      </c>
      <c r="B3669" s="5" t="s">
        <v>147</v>
      </c>
      <c r="C3669" s="6" t="s">
        <v>11630</v>
      </c>
    </row>
    <row r="3670" spans="1:3" ht="39" x14ac:dyDescent="0.25">
      <c r="A3670" s="4" t="s">
        <v>11649</v>
      </c>
      <c r="B3670" s="5" t="s">
        <v>147</v>
      </c>
      <c r="C3670" s="6" t="s">
        <v>11650</v>
      </c>
    </row>
    <row r="3671" spans="1:3" ht="39" x14ac:dyDescent="0.25">
      <c r="A3671" s="4" t="s">
        <v>11669</v>
      </c>
      <c r="B3671" s="5" t="s">
        <v>147</v>
      </c>
      <c r="C3671" s="6" t="s">
        <v>11670</v>
      </c>
    </row>
    <row r="3672" spans="1:3" ht="39" x14ac:dyDescent="0.25">
      <c r="A3672" s="4" t="s">
        <v>11689</v>
      </c>
      <c r="B3672" s="5" t="s">
        <v>147</v>
      </c>
      <c r="C3672" s="6" t="s">
        <v>11690</v>
      </c>
    </row>
    <row r="3673" spans="1:3" ht="39" x14ac:dyDescent="0.25">
      <c r="A3673" s="4" t="s">
        <v>11709</v>
      </c>
      <c r="B3673" s="5" t="s">
        <v>147</v>
      </c>
      <c r="C3673" s="6" t="s">
        <v>11710</v>
      </c>
    </row>
    <row r="3674" spans="1:3" ht="39" x14ac:dyDescent="0.25">
      <c r="A3674" s="4" t="s">
        <v>11729</v>
      </c>
      <c r="B3674" s="5" t="s">
        <v>147</v>
      </c>
      <c r="C3674" s="6" t="s">
        <v>11730</v>
      </c>
    </row>
    <row r="3675" spans="1:3" ht="39" x14ac:dyDescent="0.25">
      <c r="A3675" s="4" t="s">
        <v>11755</v>
      </c>
      <c r="B3675" s="5" t="s">
        <v>147</v>
      </c>
      <c r="C3675" s="6" t="s">
        <v>11756</v>
      </c>
    </row>
    <row r="3676" spans="1:3" ht="51.75" x14ac:dyDescent="0.25">
      <c r="A3676" s="4" t="s">
        <v>11775</v>
      </c>
      <c r="B3676" s="5" t="s">
        <v>147</v>
      </c>
      <c r="C3676" s="6" t="s">
        <v>11776</v>
      </c>
    </row>
    <row r="3677" spans="1:3" ht="39" x14ac:dyDescent="0.25">
      <c r="A3677" s="4" t="s">
        <v>11802</v>
      </c>
      <c r="B3677" s="5" t="s">
        <v>147</v>
      </c>
      <c r="C3677" s="6" t="s">
        <v>11803</v>
      </c>
    </row>
    <row r="3678" spans="1:3" ht="39" x14ac:dyDescent="0.25">
      <c r="A3678" s="4" t="s">
        <v>11822</v>
      </c>
      <c r="B3678" s="5" t="s">
        <v>147</v>
      </c>
      <c r="C3678" s="6" t="s">
        <v>11823</v>
      </c>
    </row>
    <row r="3679" spans="1:3" ht="39" x14ac:dyDescent="0.25">
      <c r="A3679" s="4" t="s">
        <v>11842</v>
      </c>
      <c r="B3679" s="5" t="s">
        <v>147</v>
      </c>
      <c r="C3679" s="6" t="s">
        <v>11843</v>
      </c>
    </row>
    <row r="3680" spans="1:3" ht="39" x14ac:dyDescent="0.25">
      <c r="A3680" s="4" t="s">
        <v>11862</v>
      </c>
      <c r="B3680" s="5" t="s">
        <v>147</v>
      </c>
      <c r="C3680" s="6" t="s">
        <v>11863</v>
      </c>
    </row>
    <row r="3681" spans="1:3" ht="39" x14ac:dyDescent="0.25">
      <c r="A3681" s="4" t="s">
        <v>11888</v>
      </c>
      <c r="B3681" s="5" t="s">
        <v>147</v>
      </c>
      <c r="C3681" s="6" t="s">
        <v>11889</v>
      </c>
    </row>
    <row r="3682" spans="1:3" ht="39" x14ac:dyDescent="0.25">
      <c r="A3682" s="4" t="s">
        <v>11911</v>
      </c>
      <c r="B3682" s="5" t="s">
        <v>147</v>
      </c>
      <c r="C3682" s="6" t="s">
        <v>11912</v>
      </c>
    </row>
    <row r="3683" spans="1:3" ht="39" x14ac:dyDescent="0.25">
      <c r="A3683" s="4" t="s">
        <v>11931</v>
      </c>
      <c r="B3683" s="5" t="s">
        <v>147</v>
      </c>
      <c r="C3683" s="6" t="s">
        <v>11932</v>
      </c>
    </row>
    <row r="3684" spans="1:3" ht="39" x14ac:dyDescent="0.25">
      <c r="A3684" s="4" t="s">
        <v>11951</v>
      </c>
      <c r="B3684" s="5" t="s">
        <v>147</v>
      </c>
      <c r="C3684" s="6" t="s">
        <v>11952</v>
      </c>
    </row>
    <row r="3685" spans="1:3" ht="39" x14ac:dyDescent="0.25">
      <c r="A3685" s="4" t="s">
        <v>11976</v>
      </c>
      <c r="B3685" s="5" t="s">
        <v>147</v>
      </c>
      <c r="C3685" s="6" t="s">
        <v>11977</v>
      </c>
    </row>
    <row r="3686" spans="1:3" ht="39" x14ac:dyDescent="0.25">
      <c r="A3686" s="4" t="s">
        <v>11998</v>
      </c>
      <c r="B3686" s="5" t="s">
        <v>147</v>
      </c>
      <c r="C3686" s="6" t="s">
        <v>11999</v>
      </c>
    </row>
    <row r="3687" spans="1:3" ht="39" x14ac:dyDescent="0.25">
      <c r="A3687" s="4" t="s">
        <v>12018</v>
      </c>
      <c r="B3687" s="5" t="s">
        <v>147</v>
      </c>
      <c r="C3687" s="6" t="s">
        <v>12019</v>
      </c>
    </row>
    <row r="3688" spans="1:3" ht="39" x14ac:dyDescent="0.25">
      <c r="A3688" s="4" t="s">
        <v>12045</v>
      </c>
      <c r="B3688" s="5" t="s">
        <v>147</v>
      </c>
      <c r="C3688" s="6" t="s">
        <v>12046</v>
      </c>
    </row>
    <row r="3689" spans="1:3" ht="39" x14ac:dyDescent="0.25">
      <c r="A3689" s="4" t="s">
        <v>12065</v>
      </c>
      <c r="B3689" s="5" t="s">
        <v>147</v>
      </c>
      <c r="C3689" s="6" t="s">
        <v>12066</v>
      </c>
    </row>
    <row r="3690" spans="1:3" ht="39" x14ac:dyDescent="0.25">
      <c r="A3690" s="4" t="s">
        <v>12085</v>
      </c>
      <c r="B3690" s="5" t="s">
        <v>147</v>
      </c>
      <c r="C3690" s="6" t="s">
        <v>12086</v>
      </c>
    </row>
    <row r="3691" spans="1:3" ht="39" x14ac:dyDescent="0.25">
      <c r="A3691" s="4" t="s">
        <v>12109</v>
      </c>
      <c r="B3691" s="5" t="s">
        <v>147</v>
      </c>
      <c r="C3691" s="6" t="s">
        <v>12110</v>
      </c>
    </row>
    <row r="3692" spans="1:3" ht="39" x14ac:dyDescent="0.25">
      <c r="A3692" s="4" t="s">
        <v>12129</v>
      </c>
      <c r="B3692" s="5" t="s">
        <v>147</v>
      </c>
      <c r="C3692" s="6" t="s">
        <v>12130</v>
      </c>
    </row>
    <row r="3693" spans="1:3" ht="39" x14ac:dyDescent="0.25">
      <c r="A3693" s="4" t="s">
        <v>12149</v>
      </c>
      <c r="B3693" s="5" t="s">
        <v>147</v>
      </c>
      <c r="C3693" s="6" t="s">
        <v>12150</v>
      </c>
    </row>
    <row r="3694" spans="1:3" ht="39" x14ac:dyDescent="0.25">
      <c r="A3694" s="4" t="s">
        <v>12174</v>
      </c>
      <c r="B3694" s="5" t="s">
        <v>147</v>
      </c>
      <c r="C3694" s="6" t="s">
        <v>12175</v>
      </c>
    </row>
    <row r="3695" spans="1:3" ht="39" x14ac:dyDescent="0.25">
      <c r="A3695" s="4" t="s">
        <v>12194</v>
      </c>
      <c r="B3695" s="5" t="s">
        <v>147</v>
      </c>
      <c r="C3695" s="6" t="s">
        <v>12195</v>
      </c>
    </row>
    <row r="3696" spans="1:3" ht="39" x14ac:dyDescent="0.25">
      <c r="A3696" s="4" t="s">
        <v>12215</v>
      </c>
      <c r="B3696" s="5" t="s">
        <v>147</v>
      </c>
      <c r="C3696" s="6" t="s">
        <v>12216</v>
      </c>
    </row>
    <row r="3697" spans="1:3" ht="39" x14ac:dyDescent="0.25">
      <c r="A3697" s="4" t="s">
        <v>12238</v>
      </c>
      <c r="B3697" s="5" t="s">
        <v>147</v>
      </c>
      <c r="C3697" s="6" t="s">
        <v>12239</v>
      </c>
    </row>
    <row r="3698" spans="1:3" ht="39" x14ac:dyDescent="0.25">
      <c r="A3698" s="4" t="s">
        <v>12259</v>
      </c>
      <c r="B3698" s="5" t="s">
        <v>147</v>
      </c>
      <c r="C3698" s="6" t="s">
        <v>12260</v>
      </c>
    </row>
    <row r="3699" spans="1:3" ht="39" x14ac:dyDescent="0.25">
      <c r="A3699" s="4" t="s">
        <v>12279</v>
      </c>
      <c r="B3699" s="5" t="s">
        <v>147</v>
      </c>
      <c r="C3699" s="6" t="s">
        <v>12280</v>
      </c>
    </row>
    <row r="3700" spans="1:3" ht="39" x14ac:dyDescent="0.25">
      <c r="A3700" s="4" t="s">
        <v>12299</v>
      </c>
      <c r="B3700" s="5" t="s">
        <v>147</v>
      </c>
      <c r="C3700" s="6" t="s">
        <v>12300</v>
      </c>
    </row>
    <row r="3701" spans="1:3" ht="39" x14ac:dyDescent="0.25">
      <c r="A3701" s="4" t="s">
        <v>12326</v>
      </c>
      <c r="B3701" s="5" t="s">
        <v>147</v>
      </c>
      <c r="C3701" s="6" t="s">
        <v>12327</v>
      </c>
    </row>
    <row r="3702" spans="1:3" ht="39" x14ac:dyDescent="0.25">
      <c r="A3702" s="4" t="s">
        <v>12352</v>
      </c>
      <c r="B3702" s="5" t="s">
        <v>147</v>
      </c>
      <c r="C3702" s="6" t="s">
        <v>12353</v>
      </c>
    </row>
    <row r="3703" spans="1:3" ht="39" x14ac:dyDescent="0.25">
      <c r="A3703" s="4" t="s">
        <v>12372</v>
      </c>
      <c r="B3703" s="5" t="s">
        <v>147</v>
      </c>
      <c r="C3703" s="6" t="s">
        <v>12373</v>
      </c>
    </row>
    <row r="3704" spans="1:3" ht="39" x14ac:dyDescent="0.25">
      <c r="A3704" s="4" t="s">
        <v>12399</v>
      </c>
      <c r="B3704" s="5" t="s">
        <v>147</v>
      </c>
      <c r="C3704" s="6" t="s">
        <v>12400</v>
      </c>
    </row>
    <row r="3705" spans="1:3" ht="39" x14ac:dyDescent="0.25">
      <c r="A3705" s="4" t="s">
        <v>12419</v>
      </c>
      <c r="B3705" s="5" t="s">
        <v>147</v>
      </c>
      <c r="C3705" s="6" t="s">
        <v>12420</v>
      </c>
    </row>
    <row r="3706" spans="1:3" ht="39" x14ac:dyDescent="0.25">
      <c r="A3706" s="4" t="s">
        <v>12439</v>
      </c>
      <c r="B3706" s="5" t="s">
        <v>147</v>
      </c>
      <c r="C3706" s="6" t="s">
        <v>12440</v>
      </c>
    </row>
    <row r="3707" spans="1:3" ht="39" x14ac:dyDescent="0.25">
      <c r="A3707" s="4" t="s">
        <v>12464</v>
      </c>
      <c r="B3707" s="5" t="s">
        <v>147</v>
      </c>
      <c r="C3707" s="6" t="s">
        <v>12465</v>
      </c>
    </row>
    <row r="3708" spans="1:3" ht="51.75" x14ac:dyDescent="0.25">
      <c r="A3708" s="4" t="s">
        <v>12484</v>
      </c>
      <c r="B3708" s="5" t="s">
        <v>147</v>
      </c>
      <c r="C3708" s="6" t="s">
        <v>12485</v>
      </c>
    </row>
    <row r="3709" spans="1:3" ht="39" x14ac:dyDescent="0.25">
      <c r="A3709" s="4" t="s">
        <v>12506</v>
      </c>
      <c r="B3709" s="5" t="s">
        <v>147</v>
      </c>
      <c r="C3709" s="6" t="s">
        <v>12507</v>
      </c>
    </row>
    <row r="3710" spans="1:3" ht="39" x14ac:dyDescent="0.25">
      <c r="A3710" s="4" t="s">
        <v>12526</v>
      </c>
      <c r="B3710" s="5" t="s">
        <v>147</v>
      </c>
      <c r="C3710" s="6" t="s">
        <v>12527</v>
      </c>
    </row>
    <row r="3711" spans="1:3" ht="39" x14ac:dyDescent="0.25">
      <c r="A3711" s="4" t="s">
        <v>12547</v>
      </c>
      <c r="B3711" s="5" t="s">
        <v>147</v>
      </c>
      <c r="C3711" s="6" t="s">
        <v>12548</v>
      </c>
    </row>
    <row r="3712" spans="1:3" ht="39" x14ac:dyDescent="0.25">
      <c r="A3712" s="4" t="s">
        <v>12570</v>
      </c>
      <c r="B3712" s="5" t="s">
        <v>147</v>
      </c>
      <c r="C3712" s="6" t="s">
        <v>12571</v>
      </c>
    </row>
    <row r="3713" spans="1:3" hidden="1" x14ac:dyDescent="0.25">
      <c r="A3713" s="4" t="s">
        <v>6915</v>
      </c>
      <c r="B3713" s="5" t="s">
        <v>116</v>
      </c>
      <c r="C3713" s="6" t="s">
        <v>492</v>
      </c>
    </row>
    <row r="3714" spans="1:3" ht="39" x14ac:dyDescent="0.25">
      <c r="A3714" s="4" t="s">
        <v>12590</v>
      </c>
      <c r="B3714" s="5" t="s">
        <v>147</v>
      </c>
      <c r="C3714" s="6" t="s">
        <v>12591</v>
      </c>
    </row>
    <row r="3715" spans="1:3" ht="39" x14ac:dyDescent="0.25">
      <c r="A3715" s="4" t="s">
        <v>12611</v>
      </c>
      <c r="B3715" s="5" t="s">
        <v>147</v>
      </c>
      <c r="C3715" s="6" t="s">
        <v>12612</v>
      </c>
    </row>
    <row r="3716" spans="1:3" hidden="1" x14ac:dyDescent="0.25">
      <c r="A3716" s="4" t="s">
        <v>6920</v>
      </c>
      <c r="B3716" s="5" t="s">
        <v>55</v>
      </c>
      <c r="C3716" s="6" t="s">
        <v>494</v>
      </c>
    </row>
    <row r="3717" spans="1:3" hidden="1" x14ac:dyDescent="0.25">
      <c r="A3717" s="4" t="s">
        <v>6921</v>
      </c>
      <c r="B3717" s="5" t="s">
        <v>55</v>
      </c>
      <c r="C3717" s="6" t="s">
        <v>1610</v>
      </c>
    </row>
    <row r="3718" spans="1:3" ht="26.25" hidden="1" x14ac:dyDescent="0.25">
      <c r="A3718" s="4" t="s">
        <v>6922</v>
      </c>
      <c r="B3718" s="5" t="s">
        <v>55</v>
      </c>
      <c r="C3718" s="6" t="s">
        <v>3955</v>
      </c>
    </row>
    <row r="3719" spans="1:3" ht="39" x14ac:dyDescent="0.25">
      <c r="A3719" s="4" t="s">
        <v>12638</v>
      </c>
      <c r="B3719" s="5" t="s">
        <v>147</v>
      </c>
      <c r="C3719" s="6" t="s">
        <v>12639</v>
      </c>
    </row>
    <row r="3720" spans="1:3" ht="39" x14ac:dyDescent="0.25">
      <c r="A3720" s="4" t="s">
        <v>12658</v>
      </c>
      <c r="B3720" s="5" t="s">
        <v>147</v>
      </c>
      <c r="C3720" s="6" t="s">
        <v>12659</v>
      </c>
    </row>
    <row r="3721" spans="1:3" ht="39" x14ac:dyDescent="0.25">
      <c r="A3721" s="4" t="s">
        <v>12684</v>
      </c>
      <c r="B3721" s="5" t="s">
        <v>147</v>
      </c>
      <c r="C3721" s="6" t="s">
        <v>12685</v>
      </c>
    </row>
    <row r="3722" spans="1:3" ht="39" x14ac:dyDescent="0.25">
      <c r="A3722" s="4" t="s">
        <v>12708</v>
      </c>
      <c r="B3722" s="5" t="s">
        <v>147</v>
      </c>
      <c r="C3722" s="6" t="s">
        <v>12709</v>
      </c>
    </row>
    <row r="3723" spans="1:3" ht="39" x14ac:dyDescent="0.25">
      <c r="A3723" s="4" t="s">
        <v>12728</v>
      </c>
      <c r="B3723" s="5" t="s">
        <v>147</v>
      </c>
      <c r="C3723" s="6" t="s">
        <v>12729</v>
      </c>
    </row>
    <row r="3724" spans="1:3" ht="39" x14ac:dyDescent="0.25">
      <c r="A3724" s="4" t="s">
        <v>12752</v>
      </c>
      <c r="B3724" s="5" t="s">
        <v>147</v>
      </c>
      <c r="C3724" s="6" t="s">
        <v>12753</v>
      </c>
    </row>
    <row r="3725" spans="1:3" ht="39" x14ac:dyDescent="0.25">
      <c r="A3725" s="4" t="s">
        <v>12772</v>
      </c>
      <c r="B3725" s="5" t="s">
        <v>147</v>
      </c>
      <c r="C3725" s="6" t="s">
        <v>12773</v>
      </c>
    </row>
    <row r="3726" spans="1:3" ht="39" x14ac:dyDescent="0.25">
      <c r="A3726" s="4" t="s">
        <v>12792</v>
      </c>
      <c r="B3726" s="5" t="s">
        <v>147</v>
      </c>
      <c r="C3726" s="6" t="s">
        <v>12793</v>
      </c>
    </row>
    <row r="3727" spans="1:3" ht="39" x14ac:dyDescent="0.25">
      <c r="A3727" s="4" t="s">
        <v>12813</v>
      </c>
      <c r="B3727" s="5" t="s">
        <v>147</v>
      </c>
      <c r="C3727" s="6" t="s">
        <v>12814</v>
      </c>
    </row>
    <row r="3728" spans="1:3" ht="39" x14ac:dyDescent="0.25">
      <c r="A3728" s="4" t="s">
        <v>12833</v>
      </c>
      <c r="B3728" s="5" t="s">
        <v>147</v>
      </c>
      <c r="C3728" s="6" t="s">
        <v>12834</v>
      </c>
    </row>
    <row r="3729" spans="1:3" hidden="1" x14ac:dyDescent="0.25">
      <c r="A3729" s="4" t="s">
        <v>6943</v>
      </c>
      <c r="B3729" s="5" t="s">
        <v>49</v>
      </c>
      <c r="C3729" s="6" t="s">
        <v>492</v>
      </c>
    </row>
    <row r="3730" spans="1:3" hidden="1" x14ac:dyDescent="0.25">
      <c r="A3730" s="4" t="s">
        <v>6944</v>
      </c>
      <c r="B3730" s="5" t="s">
        <v>55</v>
      </c>
      <c r="C3730" s="6" t="s">
        <v>494</v>
      </c>
    </row>
    <row r="3731" spans="1:3" hidden="1" x14ac:dyDescent="0.25">
      <c r="A3731" s="4" t="s">
        <v>6945</v>
      </c>
      <c r="B3731" s="5" t="s">
        <v>55</v>
      </c>
      <c r="C3731" s="6" t="s">
        <v>1182</v>
      </c>
    </row>
    <row r="3732" spans="1:3" ht="26.25" hidden="1" x14ac:dyDescent="0.25">
      <c r="A3732" s="4" t="s">
        <v>6946</v>
      </c>
      <c r="B3732" s="5" t="s">
        <v>55</v>
      </c>
      <c r="C3732" s="6" t="s">
        <v>6349</v>
      </c>
    </row>
    <row r="3733" spans="1:3" ht="39" x14ac:dyDescent="0.25">
      <c r="A3733" s="4" t="s">
        <v>12853</v>
      </c>
      <c r="B3733" s="5" t="s">
        <v>147</v>
      </c>
      <c r="C3733" s="6" t="s">
        <v>12854</v>
      </c>
    </row>
    <row r="3734" spans="1:3" ht="39" x14ac:dyDescent="0.25">
      <c r="A3734" s="4" t="s">
        <v>12874</v>
      </c>
      <c r="B3734" s="5" t="s">
        <v>147</v>
      </c>
      <c r="C3734" s="6" t="s">
        <v>12875</v>
      </c>
    </row>
    <row r="3735" spans="1:3" ht="39" x14ac:dyDescent="0.25">
      <c r="A3735" s="4" t="s">
        <v>12897</v>
      </c>
      <c r="B3735" s="5" t="s">
        <v>147</v>
      </c>
      <c r="C3735" s="6" t="s">
        <v>12898</v>
      </c>
    </row>
    <row r="3736" spans="1:3" ht="39" x14ac:dyDescent="0.25">
      <c r="A3736" s="4" t="s">
        <v>12923</v>
      </c>
      <c r="B3736" s="5" t="s">
        <v>147</v>
      </c>
      <c r="C3736" s="6" t="s">
        <v>12924</v>
      </c>
    </row>
    <row r="3737" spans="1:3" ht="39" x14ac:dyDescent="0.25">
      <c r="A3737" s="4" t="s">
        <v>12943</v>
      </c>
      <c r="B3737" s="5" t="s">
        <v>147</v>
      </c>
      <c r="C3737" s="6" t="s">
        <v>12944</v>
      </c>
    </row>
    <row r="3738" spans="1:3" ht="39" x14ac:dyDescent="0.25">
      <c r="A3738" s="4" t="s">
        <v>12963</v>
      </c>
      <c r="B3738" s="5" t="s">
        <v>147</v>
      </c>
      <c r="C3738" s="6" t="s">
        <v>12964</v>
      </c>
    </row>
    <row r="3739" spans="1:3" ht="39" x14ac:dyDescent="0.25">
      <c r="A3739" s="4" t="s">
        <v>12983</v>
      </c>
      <c r="B3739" s="5" t="s">
        <v>147</v>
      </c>
      <c r="C3739" s="6" t="s">
        <v>12984</v>
      </c>
    </row>
    <row r="3740" spans="1:3" ht="39" x14ac:dyDescent="0.25">
      <c r="A3740" s="4" t="s">
        <v>13008</v>
      </c>
      <c r="B3740" s="5" t="s">
        <v>147</v>
      </c>
      <c r="C3740" s="6" t="s">
        <v>13009</v>
      </c>
    </row>
    <row r="3741" spans="1:3" ht="39" x14ac:dyDescent="0.25">
      <c r="A3741" s="4" t="s">
        <v>13038</v>
      </c>
      <c r="B3741" s="5" t="s">
        <v>147</v>
      </c>
      <c r="C3741" s="6" t="s">
        <v>13039</v>
      </c>
    </row>
    <row r="3742" spans="1:3" ht="39" x14ac:dyDescent="0.25">
      <c r="A3742" s="4" t="s">
        <v>13058</v>
      </c>
      <c r="B3742" s="5" t="s">
        <v>147</v>
      </c>
      <c r="C3742" s="6" t="s">
        <v>13059</v>
      </c>
    </row>
    <row r="3743" spans="1:3" ht="39" x14ac:dyDescent="0.25">
      <c r="A3743" s="4" t="s">
        <v>13078</v>
      </c>
      <c r="B3743" s="5" t="s">
        <v>147</v>
      </c>
      <c r="C3743" s="6" t="s">
        <v>13079</v>
      </c>
    </row>
    <row r="3744" spans="1:3" ht="39" x14ac:dyDescent="0.25">
      <c r="A3744" s="4" t="s">
        <v>13098</v>
      </c>
      <c r="B3744" s="5" t="s">
        <v>147</v>
      </c>
      <c r="C3744" s="6" t="s">
        <v>13099</v>
      </c>
    </row>
    <row r="3745" spans="1:3" ht="39" x14ac:dyDescent="0.25">
      <c r="A3745" s="4" t="s">
        <v>13118</v>
      </c>
      <c r="B3745" s="5" t="s">
        <v>147</v>
      </c>
      <c r="C3745" s="6" t="s">
        <v>13119</v>
      </c>
    </row>
    <row r="3746" spans="1:3" ht="39" x14ac:dyDescent="0.25">
      <c r="A3746" s="4" t="s">
        <v>13138</v>
      </c>
      <c r="B3746" s="5" t="s">
        <v>147</v>
      </c>
      <c r="C3746" s="6" t="s">
        <v>13139</v>
      </c>
    </row>
    <row r="3747" spans="1:3" ht="39" x14ac:dyDescent="0.25">
      <c r="A3747" s="4" t="s">
        <v>13158</v>
      </c>
      <c r="B3747" s="5" t="s">
        <v>147</v>
      </c>
      <c r="C3747" s="6" t="s">
        <v>13159</v>
      </c>
    </row>
    <row r="3748" spans="1:3" ht="39" x14ac:dyDescent="0.25">
      <c r="A3748" s="4" t="s">
        <v>13178</v>
      </c>
      <c r="B3748" s="5" t="s">
        <v>147</v>
      </c>
      <c r="C3748" s="6" t="s">
        <v>13179</v>
      </c>
    </row>
    <row r="3749" spans="1:3" ht="39" x14ac:dyDescent="0.25">
      <c r="A3749" s="4" t="s">
        <v>13199</v>
      </c>
      <c r="B3749" s="5" t="s">
        <v>147</v>
      </c>
      <c r="C3749" s="6" t="s">
        <v>13200</v>
      </c>
    </row>
    <row r="3750" spans="1:3" ht="39" x14ac:dyDescent="0.25">
      <c r="A3750" s="4" t="s">
        <v>13228</v>
      </c>
      <c r="B3750" s="5" t="s">
        <v>147</v>
      </c>
      <c r="C3750" s="6" t="s">
        <v>13229</v>
      </c>
    </row>
    <row r="3751" spans="1:3" ht="39" x14ac:dyDescent="0.25">
      <c r="A3751" s="4" t="s">
        <v>13248</v>
      </c>
      <c r="B3751" s="5" t="s">
        <v>147</v>
      </c>
      <c r="C3751" s="6" t="s">
        <v>13249</v>
      </c>
    </row>
    <row r="3752" spans="1:3" ht="39" x14ac:dyDescent="0.25">
      <c r="A3752" s="4" t="s">
        <v>13268</v>
      </c>
      <c r="B3752" s="5" t="s">
        <v>147</v>
      </c>
      <c r="C3752" s="6" t="s">
        <v>13269</v>
      </c>
    </row>
    <row r="3753" spans="1:3" hidden="1" x14ac:dyDescent="0.25">
      <c r="A3753" s="4" t="s">
        <v>6987</v>
      </c>
      <c r="B3753" s="5" t="s">
        <v>101</v>
      </c>
      <c r="C3753" s="6" t="s">
        <v>6988</v>
      </c>
    </row>
    <row r="3754" spans="1:3" ht="39" x14ac:dyDescent="0.25">
      <c r="A3754" s="4" t="s">
        <v>13295</v>
      </c>
      <c r="B3754" s="5" t="s">
        <v>147</v>
      </c>
      <c r="C3754" s="6" t="s">
        <v>13296</v>
      </c>
    </row>
    <row r="3755" spans="1:3" ht="39" x14ac:dyDescent="0.25">
      <c r="A3755" s="4" t="s">
        <v>13319</v>
      </c>
      <c r="B3755" s="5" t="s">
        <v>147</v>
      </c>
      <c r="C3755" s="6" t="s">
        <v>13320</v>
      </c>
    </row>
    <row r="3756" spans="1:3" ht="39" x14ac:dyDescent="0.25">
      <c r="A3756" s="4" t="s">
        <v>13340</v>
      </c>
      <c r="B3756" s="5" t="s">
        <v>147</v>
      </c>
      <c r="C3756" s="6" t="s">
        <v>13341</v>
      </c>
    </row>
    <row r="3757" spans="1:3" ht="39" x14ac:dyDescent="0.25">
      <c r="A3757" s="4" t="s">
        <v>13360</v>
      </c>
      <c r="B3757" s="5" t="s">
        <v>147</v>
      </c>
      <c r="C3757" s="6" t="s">
        <v>13361</v>
      </c>
    </row>
    <row r="3758" spans="1:3" ht="39" x14ac:dyDescent="0.25">
      <c r="A3758" s="4" t="s">
        <v>13385</v>
      </c>
      <c r="B3758" s="5" t="s">
        <v>147</v>
      </c>
      <c r="C3758" s="6" t="s">
        <v>13386</v>
      </c>
    </row>
    <row r="3759" spans="1:3" ht="39" x14ac:dyDescent="0.25">
      <c r="A3759" s="4" t="s">
        <v>13405</v>
      </c>
      <c r="B3759" s="5" t="s">
        <v>147</v>
      </c>
      <c r="C3759" s="6" t="s">
        <v>13406</v>
      </c>
    </row>
    <row r="3760" spans="1:3" ht="39" x14ac:dyDescent="0.25">
      <c r="A3760" s="4" t="s">
        <v>13425</v>
      </c>
      <c r="B3760" s="5" t="s">
        <v>147</v>
      </c>
      <c r="C3760" s="6" t="s">
        <v>13426</v>
      </c>
    </row>
    <row r="3761" spans="1:3" ht="39" x14ac:dyDescent="0.25">
      <c r="A3761" s="4" t="s">
        <v>13445</v>
      </c>
      <c r="B3761" s="5" t="s">
        <v>147</v>
      </c>
      <c r="C3761" s="6" t="s">
        <v>13446</v>
      </c>
    </row>
    <row r="3762" spans="1:3" ht="39" x14ac:dyDescent="0.25">
      <c r="A3762" s="4" t="s">
        <v>13467</v>
      </c>
      <c r="B3762" s="5" t="s">
        <v>147</v>
      </c>
      <c r="C3762" s="6" t="s">
        <v>13468</v>
      </c>
    </row>
    <row r="3763" spans="1:3" ht="39" x14ac:dyDescent="0.25">
      <c r="A3763" s="4" t="s">
        <v>13487</v>
      </c>
      <c r="B3763" s="5" t="s">
        <v>147</v>
      </c>
      <c r="C3763" s="6" t="s">
        <v>13488</v>
      </c>
    </row>
    <row r="3764" spans="1:3" hidden="1" x14ac:dyDescent="0.25">
      <c r="A3764" s="4" t="s">
        <v>7009</v>
      </c>
      <c r="B3764" s="5" t="s">
        <v>147</v>
      </c>
      <c r="C3764" s="6" t="s">
        <v>492</v>
      </c>
    </row>
    <row r="3765" spans="1:3" hidden="1" x14ac:dyDescent="0.25">
      <c r="A3765" s="4" t="s">
        <v>7010</v>
      </c>
      <c r="B3765" s="5" t="s">
        <v>55</v>
      </c>
      <c r="C3765" s="6" t="s">
        <v>494</v>
      </c>
    </row>
    <row r="3766" spans="1:3" hidden="1" x14ac:dyDescent="0.25">
      <c r="A3766" s="4" t="s">
        <v>7011</v>
      </c>
      <c r="B3766" s="5" t="s">
        <v>55</v>
      </c>
      <c r="C3766" s="6" t="s">
        <v>1698</v>
      </c>
    </row>
    <row r="3767" spans="1:3" ht="26.25" hidden="1" x14ac:dyDescent="0.25">
      <c r="A3767" s="4" t="s">
        <v>7012</v>
      </c>
      <c r="B3767" s="5" t="s">
        <v>55</v>
      </c>
      <c r="C3767" s="6" t="s">
        <v>6310</v>
      </c>
    </row>
    <row r="3768" spans="1:3" hidden="1" x14ac:dyDescent="0.25">
      <c r="A3768" s="4" t="s">
        <v>7013</v>
      </c>
      <c r="B3768" s="5" t="s">
        <v>20</v>
      </c>
      <c r="C3768" s="6" t="s">
        <v>7014</v>
      </c>
    </row>
    <row r="3769" spans="1:3" ht="39" x14ac:dyDescent="0.25">
      <c r="A3769" s="4" t="s">
        <v>13515</v>
      </c>
      <c r="B3769" s="5" t="s">
        <v>147</v>
      </c>
      <c r="C3769" s="6" t="s">
        <v>13516</v>
      </c>
    </row>
    <row r="3770" spans="1:3" ht="39" x14ac:dyDescent="0.25">
      <c r="A3770" s="4" t="s">
        <v>13536</v>
      </c>
      <c r="B3770" s="5" t="s">
        <v>147</v>
      </c>
      <c r="C3770" s="6" t="s">
        <v>13537</v>
      </c>
    </row>
    <row r="3771" spans="1:3" ht="39" x14ac:dyDescent="0.25">
      <c r="A3771" s="4" t="s">
        <v>13559</v>
      </c>
      <c r="B3771" s="5" t="s">
        <v>147</v>
      </c>
      <c r="C3771" s="6" t="s">
        <v>13560</v>
      </c>
    </row>
    <row r="3772" spans="1:3" ht="39" x14ac:dyDescent="0.25">
      <c r="A3772" s="4" t="s">
        <v>13583</v>
      </c>
      <c r="B3772" s="5" t="s">
        <v>147</v>
      </c>
      <c r="C3772" s="6" t="s">
        <v>13584</v>
      </c>
    </row>
    <row r="3773" spans="1:3" ht="39" x14ac:dyDescent="0.25">
      <c r="A3773" s="4" t="s">
        <v>13608</v>
      </c>
      <c r="B3773" s="5" t="s">
        <v>147</v>
      </c>
      <c r="C3773" s="6" t="s">
        <v>13609</v>
      </c>
    </row>
    <row r="3774" spans="1:3" ht="39" x14ac:dyDescent="0.25">
      <c r="A3774" s="4" t="s">
        <v>13628</v>
      </c>
      <c r="B3774" s="5" t="s">
        <v>147</v>
      </c>
      <c r="C3774" s="6" t="s">
        <v>13629</v>
      </c>
    </row>
    <row r="3775" spans="1:3" ht="39" x14ac:dyDescent="0.25">
      <c r="A3775" s="4" t="s">
        <v>13652</v>
      </c>
      <c r="B3775" s="5" t="s">
        <v>147</v>
      </c>
      <c r="C3775" s="6" t="s">
        <v>13653</v>
      </c>
    </row>
    <row r="3776" spans="1:3" ht="39" x14ac:dyDescent="0.25">
      <c r="A3776" s="4" t="s">
        <v>13676</v>
      </c>
      <c r="B3776" s="5" t="s">
        <v>147</v>
      </c>
      <c r="C3776" s="6" t="s">
        <v>13677</v>
      </c>
    </row>
    <row r="3777" spans="1:3" ht="39" x14ac:dyDescent="0.25">
      <c r="A3777" s="4" t="s">
        <v>13696</v>
      </c>
      <c r="B3777" s="5" t="s">
        <v>147</v>
      </c>
      <c r="C3777" s="6" t="s">
        <v>13697</v>
      </c>
    </row>
    <row r="3778" spans="1:3" ht="39" x14ac:dyDescent="0.25">
      <c r="A3778" s="4" t="s">
        <v>13716</v>
      </c>
      <c r="B3778" s="5" t="s">
        <v>147</v>
      </c>
      <c r="C3778" s="6" t="s">
        <v>13717</v>
      </c>
    </row>
    <row r="3779" spans="1:3" hidden="1" x14ac:dyDescent="0.25">
      <c r="A3779" s="4" t="s">
        <v>7035</v>
      </c>
      <c r="B3779" s="5" t="s">
        <v>20</v>
      </c>
      <c r="C3779" s="6" t="s">
        <v>492</v>
      </c>
    </row>
    <row r="3780" spans="1:3" hidden="1" x14ac:dyDescent="0.25">
      <c r="A3780" s="4" t="s">
        <v>7036</v>
      </c>
      <c r="B3780" s="5" t="s">
        <v>55</v>
      </c>
      <c r="C3780" s="6" t="s">
        <v>494</v>
      </c>
    </row>
    <row r="3781" spans="1:3" hidden="1" x14ac:dyDescent="0.25">
      <c r="A3781" s="4" t="s">
        <v>7037</v>
      </c>
      <c r="B3781" s="5" t="s">
        <v>55</v>
      </c>
      <c r="C3781" s="6" t="s">
        <v>1129</v>
      </c>
    </row>
    <row r="3782" spans="1:3" ht="26.25" hidden="1" x14ac:dyDescent="0.25">
      <c r="A3782" s="4" t="s">
        <v>7038</v>
      </c>
      <c r="B3782" s="5" t="s">
        <v>55</v>
      </c>
      <c r="C3782" s="6" t="s">
        <v>7039</v>
      </c>
    </row>
    <row r="3783" spans="1:3" hidden="1" x14ac:dyDescent="0.25">
      <c r="A3783" s="4" t="s">
        <v>7040</v>
      </c>
      <c r="B3783" s="5" t="s">
        <v>55</v>
      </c>
      <c r="C3783" s="6" t="s">
        <v>838</v>
      </c>
    </row>
    <row r="3784" spans="1:3" ht="26.25" hidden="1" x14ac:dyDescent="0.25">
      <c r="A3784" s="4" t="s">
        <v>7041</v>
      </c>
      <c r="B3784" s="5" t="s">
        <v>55</v>
      </c>
      <c r="C3784" s="6" t="s">
        <v>7042</v>
      </c>
    </row>
    <row r="3785" spans="1:3" ht="39" x14ac:dyDescent="0.25">
      <c r="A3785" s="4" t="s">
        <v>13741</v>
      </c>
      <c r="B3785" s="5" t="s">
        <v>147</v>
      </c>
      <c r="C3785" s="6" t="s">
        <v>13742</v>
      </c>
    </row>
    <row r="3786" spans="1:3" ht="39" x14ac:dyDescent="0.25">
      <c r="A3786" s="4" t="s">
        <v>13761</v>
      </c>
      <c r="B3786" s="5" t="s">
        <v>147</v>
      </c>
      <c r="C3786" s="6" t="s">
        <v>13762</v>
      </c>
    </row>
    <row r="3787" spans="1:3" ht="39" x14ac:dyDescent="0.25">
      <c r="A3787" s="4" t="s">
        <v>13781</v>
      </c>
      <c r="B3787" s="5" t="s">
        <v>147</v>
      </c>
      <c r="C3787" s="6" t="s">
        <v>13782</v>
      </c>
    </row>
    <row r="3788" spans="1:3" ht="39" x14ac:dyDescent="0.25">
      <c r="A3788" s="4" t="s">
        <v>13808</v>
      </c>
      <c r="B3788" s="5" t="s">
        <v>147</v>
      </c>
      <c r="C3788" s="6" t="s">
        <v>13809</v>
      </c>
    </row>
    <row r="3789" spans="1:3" ht="39" x14ac:dyDescent="0.25">
      <c r="A3789" s="4" t="s">
        <v>13828</v>
      </c>
      <c r="B3789" s="5" t="s">
        <v>147</v>
      </c>
      <c r="C3789" s="6" t="s">
        <v>13829</v>
      </c>
    </row>
    <row r="3790" spans="1:3" ht="39" x14ac:dyDescent="0.25">
      <c r="A3790" s="4" t="s">
        <v>13848</v>
      </c>
      <c r="B3790" s="5" t="s">
        <v>147</v>
      </c>
      <c r="C3790" s="6" t="s">
        <v>13849</v>
      </c>
    </row>
    <row r="3791" spans="1:3" ht="39" x14ac:dyDescent="0.25">
      <c r="A3791" s="4" t="s">
        <v>13873</v>
      </c>
      <c r="B3791" s="5" t="s">
        <v>147</v>
      </c>
      <c r="C3791" s="6" t="s">
        <v>13874</v>
      </c>
    </row>
    <row r="3792" spans="1:3" ht="39" x14ac:dyDescent="0.25">
      <c r="A3792" s="4" t="s">
        <v>13896</v>
      </c>
      <c r="B3792" s="5" t="s">
        <v>147</v>
      </c>
      <c r="C3792" s="6" t="s">
        <v>13897</v>
      </c>
    </row>
    <row r="3793" spans="1:3" ht="39" x14ac:dyDescent="0.25">
      <c r="A3793" s="4" t="s">
        <v>13922</v>
      </c>
      <c r="B3793" s="5" t="s">
        <v>147</v>
      </c>
      <c r="C3793" s="6" t="s">
        <v>13923</v>
      </c>
    </row>
    <row r="3794" spans="1:3" ht="39" x14ac:dyDescent="0.25">
      <c r="A3794" s="4" t="s">
        <v>13943</v>
      </c>
      <c r="B3794" s="5" t="s">
        <v>147</v>
      </c>
      <c r="C3794" s="6" t="s">
        <v>13944</v>
      </c>
    </row>
    <row r="3795" spans="1:3" ht="39" x14ac:dyDescent="0.25">
      <c r="A3795" s="4" t="s">
        <v>13968</v>
      </c>
      <c r="B3795" s="5" t="s">
        <v>147</v>
      </c>
      <c r="C3795" s="6" t="s">
        <v>13969</v>
      </c>
    </row>
    <row r="3796" spans="1:3" ht="39" x14ac:dyDescent="0.25">
      <c r="A3796" s="4" t="s">
        <v>13989</v>
      </c>
      <c r="B3796" s="5" t="s">
        <v>147</v>
      </c>
      <c r="C3796" s="6" t="s">
        <v>13990</v>
      </c>
    </row>
    <row r="3797" spans="1:3" ht="39" x14ac:dyDescent="0.25">
      <c r="A3797" s="4" t="s">
        <v>14009</v>
      </c>
      <c r="B3797" s="5" t="s">
        <v>147</v>
      </c>
      <c r="C3797" s="6" t="s">
        <v>14010</v>
      </c>
    </row>
    <row r="3798" spans="1:3" ht="39" x14ac:dyDescent="0.25">
      <c r="A3798" s="4" t="s">
        <v>14033</v>
      </c>
      <c r="B3798" s="5" t="s">
        <v>147</v>
      </c>
      <c r="C3798" s="6" t="s">
        <v>14034</v>
      </c>
    </row>
    <row r="3799" spans="1:3" ht="39" x14ac:dyDescent="0.25">
      <c r="A3799" s="4" t="s">
        <v>14053</v>
      </c>
      <c r="B3799" s="5" t="s">
        <v>147</v>
      </c>
      <c r="C3799" s="6" t="s">
        <v>14054</v>
      </c>
    </row>
    <row r="3800" spans="1:3" ht="39" x14ac:dyDescent="0.25">
      <c r="A3800" s="4" t="s">
        <v>14073</v>
      </c>
      <c r="B3800" s="5" t="s">
        <v>147</v>
      </c>
      <c r="C3800" s="6" t="s">
        <v>14074</v>
      </c>
    </row>
    <row r="3801" spans="1:3" ht="39" x14ac:dyDescent="0.25">
      <c r="A3801" s="4" t="s">
        <v>14099</v>
      </c>
      <c r="B3801" s="5" t="s">
        <v>147</v>
      </c>
      <c r="C3801" s="6" t="s">
        <v>14100</v>
      </c>
    </row>
    <row r="3802" spans="1:3" ht="39" x14ac:dyDescent="0.25">
      <c r="A3802" s="4" t="s">
        <v>14127</v>
      </c>
      <c r="B3802" s="5" t="s">
        <v>147</v>
      </c>
      <c r="C3802" s="6" t="s">
        <v>14128</v>
      </c>
    </row>
    <row r="3803" spans="1:3" ht="39" x14ac:dyDescent="0.25">
      <c r="A3803" s="4" t="s">
        <v>14147</v>
      </c>
      <c r="B3803" s="5" t="s">
        <v>147</v>
      </c>
      <c r="C3803" s="6" t="s">
        <v>14148</v>
      </c>
    </row>
    <row r="3804" spans="1:3" ht="39" x14ac:dyDescent="0.25">
      <c r="A3804" s="4" t="s">
        <v>14172</v>
      </c>
      <c r="B3804" s="5" t="s">
        <v>147</v>
      </c>
      <c r="C3804" s="6" t="s">
        <v>14173</v>
      </c>
    </row>
    <row r="3805" spans="1:3" hidden="1" x14ac:dyDescent="0.25">
      <c r="A3805" s="4" t="s">
        <v>7083</v>
      </c>
      <c r="B3805" s="5" t="s">
        <v>119</v>
      </c>
      <c r="C3805" s="6" t="s">
        <v>492</v>
      </c>
    </row>
    <row r="3806" spans="1:3" hidden="1" x14ac:dyDescent="0.25">
      <c r="A3806" s="4" t="s">
        <v>7084</v>
      </c>
      <c r="B3806" s="5" t="s">
        <v>55</v>
      </c>
      <c r="C3806" s="6" t="s">
        <v>494</v>
      </c>
    </row>
    <row r="3807" spans="1:3" hidden="1" x14ac:dyDescent="0.25">
      <c r="A3807" s="4" t="s">
        <v>7085</v>
      </c>
      <c r="B3807" s="5" t="s">
        <v>55</v>
      </c>
      <c r="C3807" s="6" t="s">
        <v>1103</v>
      </c>
    </row>
    <row r="3808" spans="1:3" ht="26.25" hidden="1" x14ac:dyDescent="0.25">
      <c r="A3808" s="4" t="s">
        <v>7086</v>
      </c>
      <c r="B3808" s="5" t="s">
        <v>55</v>
      </c>
      <c r="C3808" s="6" t="s">
        <v>6509</v>
      </c>
    </row>
    <row r="3809" spans="1:3" hidden="1" x14ac:dyDescent="0.25">
      <c r="A3809" s="4" t="s">
        <v>7087</v>
      </c>
      <c r="B3809" s="5" t="s">
        <v>55</v>
      </c>
      <c r="C3809" s="6" t="s">
        <v>194</v>
      </c>
    </row>
    <row r="3810" spans="1:3" hidden="1" x14ac:dyDescent="0.25">
      <c r="A3810" s="4" t="s">
        <v>7088</v>
      </c>
      <c r="B3810" s="5" t="s">
        <v>55</v>
      </c>
      <c r="C3810" s="6" t="s">
        <v>166</v>
      </c>
    </row>
    <row r="3811" spans="1:3" ht="26.25" hidden="1" x14ac:dyDescent="0.25">
      <c r="A3811" s="4" t="s">
        <v>7089</v>
      </c>
      <c r="B3811" s="5" t="s">
        <v>55</v>
      </c>
      <c r="C3811" s="6" t="s">
        <v>7090</v>
      </c>
    </row>
    <row r="3812" spans="1:3" ht="39" x14ac:dyDescent="0.25">
      <c r="A3812" s="4" t="s">
        <v>14192</v>
      </c>
      <c r="B3812" s="5" t="s">
        <v>147</v>
      </c>
      <c r="C3812" s="6" t="s">
        <v>14193</v>
      </c>
    </row>
    <row r="3813" spans="1:3" ht="39" x14ac:dyDescent="0.25">
      <c r="A3813" s="4" t="s">
        <v>14213</v>
      </c>
      <c r="B3813" s="5" t="s">
        <v>147</v>
      </c>
      <c r="C3813" s="6" t="s">
        <v>14214</v>
      </c>
    </row>
    <row r="3814" spans="1:3" ht="39" x14ac:dyDescent="0.25">
      <c r="A3814" s="4" t="s">
        <v>14241</v>
      </c>
      <c r="B3814" s="5" t="s">
        <v>147</v>
      </c>
      <c r="C3814" s="6" t="s">
        <v>14242</v>
      </c>
    </row>
    <row r="3815" spans="1:3" ht="39" x14ac:dyDescent="0.25">
      <c r="A3815" s="4" t="s">
        <v>14261</v>
      </c>
      <c r="B3815" s="5" t="s">
        <v>147</v>
      </c>
      <c r="C3815" s="6" t="s">
        <v>14262</v>
      </c>
    </row>
    <row r="3816" spans="1:3" ht="39" x14ac:dyDescent="0.25">
      <c r="A3816" s="4" t="s">
        <v>14281</v>
      </c>
      <c r="B3816" s="5" t="s">
        <v>147</v>
      </c>
      <c r="C3816" s="6" t="s">
        <v>14282</v>
      </c>
    </row>
    <row r="3817" spans="1:3" ht="39" x14ac:dyDescent="0.25">
      <c r="A3817" s="4" t="s">
        <v>14301</v>
      </c>
      <c r="B3817" s="5" t="s">
        <v>147</v>
      </c>
      <c r="C3817" s="6" t="s">
        <v>14302</v>
      </c>
    </row>
    <row r="3818" spans="1:3" ht="39" x14ac:dyDescent="0.25">
      <c r="A3818" s="4" t="s">
        <v>14321</v>
      </c>
      <c r="B3818" s="5" t="s">
        <v>147</v>
      </c>
      <c r="C3818" s="6" t="s">
        <v>14322</v>
      </c>
    </row>
    <row r="3819" spans="1:3" ht="39" x14ac:dyDescent="0.25">
      <c r="A3819" s="4" t="s">
        <v>14341</v>
      </c>
      <c r="B3819" s="5" t="s">
        <v>147</v>
      </c>
      <c r="C3819" s="6" t="s">
        <v>14342</v>
      </c>
    </row>
    <row r="3820" spans="1:3" ht="39" x14ac:dyDescent="0.25">
      <c r="A3820" s="4" t="s">
        <v>14361</v>
      </c>
      <c r="B3820" s="5" t="s">
        <v>147</v>
      </c>
      <c r="C3820" s="6" t="s">
        <v>14362</v>
      </c>
    </row>
    <row r="3821" spans="1:3" ht="39" x14ac:dyDescent="0.25">
      <c r="A3821" s="4" t="s">
        <v>14381</v>
      </c>
      <c r="B3821" s="5" t="s">
        <v>147</v>
      </c>
      <c r="C3821" s="6" t="s">
        <v>14382</v>
      </c>
    </row>
    <row r="3822" spans="1:3" ht="39" x14ac:dyDescent="0.25">
      <c r="A3822" s="4" t="s">
        <v>14407</v>
      </c>
      <c r="B3822" s="5" t="s">
        <v>147</v>
      </c>
      <c r="C3822" s="6" t="s">
        <v>14408</v>
      </c>
    </row>
    <row r="3823" spans="1:3" ht="39" x14ac:dyDescent="0.25">
      <c r="A3823" s="4" t="s">
        <v>14429</v>
      </c>
      <c r="B3823" s="5" t="s">
        <v>147</v>
      </c>
      <c r="C3823" s="6" t="s">
        <v>14430</v>
      </c>
    </row>
    <row r="3824" spans="1:3" ht="39" x14ac:dyDescent="0.25">
      <c r="A3824" s="4" t="s">
        <v>14457</v>
      </c>
      <c r="B3824" s="5" t="s">
        <v>147</v>
      </c>
      <c r="C3824" s="6" t="s">
        <v>14458</v>
      </c>
    </row>
    <row r="3825" spans="1:3" ht="39" x14ac:dyDescent="0.25">
      <c r="A3825" s="4" t="s">
        <v>14477</v>
      </c>
      <c r="B3825" s="5" t="s">
        <v>147</v>
      </c>
      <c r="C3825" s="6" t="s">
        <v>14478</v>
      </c>
    </row>
    <row r="3826" spans="1:3" ht="39" x14ac:dyDescent="0.25">
      <c r="A3826" s="4" t="s">
        <v>14497</v>
      </c>
      <c r="B3826" s="5" t="s">
        <v>147</v>
      </c>
      <c r="C3826" s="6" t="s">
        <v>14498</v>
      </c>
    </row>
    <row r="3827" spans="1:3" ht="39" x14ac:dyDescent="0.25">
      <c r="A3827" s="4" t="s">
        <v>14521</v>
      </c>
      <c r="B3827" s="5" t="s">
        <v>147</v>
      </c>
      <c r="C3827" s="6" t="s">
        <v>14522</v>
      </c>
    </row>
    <row r="3828" spans="1:3" ht="39" x14ac:dyDescent="0.25">
      <c r="A3828" s="4" t="s">
        <v>14542</v>
      </c>
      <c r="B3828" s="5" t="s">
        <v>147</v>
      </c>
      <c r="C3828" s="6" t="s">
        <v>14543</v>
      </c>
    </row>
    <row r="3829" spans="1:3" ht="39" x14ac:dyDescent="0.25">
      <c r="A3829" s="4" t="s">
        <v>14565</v>
      </c>
      <c r="B3829" s="5" t="s">
        <v>147</v>
      </c>
      <c r="C3829" s="6" t="s">
        <v>14566</v>
      </c>
    </row>
    <row r="3830" spans="1:3" ht="39" x14ac:dyDescent="0.25">
      <c r="A3830" s="4" t="s">
        <v>14585</v>
      </c>
      <c r="B3830" s="5" t="s">
        <v>147</v>
      </c>
      <c r="C3830" s="6" t="s">
        <v>14586</v>
      </c>
    </row>
    <row r="3831" spans="1:3" ht="39" x14ac:dyDescent="0.25">
      <c r="A3831" s="4" t="s">
        <v>14605</v>
      </c>
      <c r="B3831" s="5" t="s">
        <v>147</v>
      </c>
      <c r="C3831" s="6" t="s">
        <v>14606</v>
      </c>
    </row>
    <row r="3832" spans="1:3" ht="39" x14ac:dyDescent="0.25">
      <c r="A3832" s="4" t="s">
        <v>14625</v>
      </c>
      <c r="B3832" s="5" t="s">
        <v>147</v>
      </c>
      <c r="C3832" s="6" t="s">
        <v>14626</v>
      </c>
    </row>
    <row r="3833" spans="1:3" ht="39" x14ac:dyDescent="0.25">
      <c r="A3833" s="4" t="s">
        <v>14645</v>
      </c>
      <c r="B3833" s="5" t="s">
        <v>147</v>
      </c>
      <c r="C3833" s="6" t="s">
        <v>14646</v>
      </c>
    </row>
    <row r="3834" spans="1:3" ht="39" x14ac:dyDescent="0.25">
      <c r="A3834" s="4" t="s">
        <v>14667</v>
      </c>
      <c r="B3834" s="5" t="s">
        <v>147</v>
      </c>
      <c r="C3834" s="6" t="s">
        <v>14668</v>
      </c>
    </row>
    <row r="3835" spans="1:3" ht="39" x14ac:dyDescent="0.25">
      <c r="A3835" s="4" t="s">
        <v>14694</v>
      </c>
      <c r="B3835" s="5" t="s">
        <v>147</v>
      </c>
      <c r="C3835" s="6" t="s">
        <v>14695</v>
      </c>
    </row>
    <row r="3836" spans="1:3" ht="39" x14ac:dyDescent="0.25">
      <c r="A3836" s="4" t="s">
        <v>14719</v>
      </c>
      <c r="B3836" s="5" t="s">
        <v>147</v>
      </c>
      <c r="C3836" s="6" t="s">
        <v>14720</v>
      </c>
    </row>
    <row r="3837" spans="1:3" ht="39" x14ac:dyDescent="0.25">
      <c r="A3837" s="4" t="s">
        <v>14739</v>
      </c>
      <c r="B3837" s="5" t="s">
        <v>147</v>
      </c>
      <c r="C3837" s="6" t="s">
        <v>14740</v>
      </c>
    </row>
    <row r="3838" spans="1:3" ht="39" x14ac:dyDescent="0.25">
      <c r="A3838" s="4" t="s">
        <v>14761</v>
      </c>
      <c r="B3838" s="5" t="s">
        <v>147</v>
      </c>
      <c r="C3838" s="6" t="s">
        <v>14762</v>
      </c>
    </row>
    <row r="3839" spans="1:3" ht="39" x14ac:dyDescent="0.25">
      <c r="A3839" s="4" t="s">
        <v>14781</v>
      </c>
      <c r="B3839" s="5" t="s">
        <v>147</v>
      </c>
      <c r="C3839" s="6" t="s">
        <v>14782</v>
      </c>
    </row>
    <row r="3840" spans="1:3" ht="39" x14ac:dyDescent="0.25">
      <c r="A3840" s="4" t="s">
        <v>14806</v>
      </c>
      <c r="B3840" s="5" t="s">
        <v>147</v>
      </c>
      <c r="C3840" s="6" t="s">
        <v>14807</v>
      </c>
    </row>
    <row r="3841" spans="1:3" ht="39" x14ac:dyDescent="0.25">
      <c r="A3841" s="4" t="s">
        <v>14830</v>
      </c>
      <c r="B3841" s="5" t="s">
        <v>147</v>
      </c>
      <c r="C3841" s="6" t="s">
        <v>14831</v>
      </c>
    </row>
    <row r="3842" spans="1:3" ht="39" x14ac:dyDescent="0.25">
      <c r="A3842" s="4" t="s">
        <v>14850</v>
      </c>
      <c r="B3842" s="5" t="s">
        <v>147</v>
      </c>
      <c r="C3842" s="6" t="s">
        <v>14851</v>
      </c>
    </row>
    <row r="3843" spans="1:3" ht="39" x14ac:dyDescent="0.25">
      <c r="A3843" s="4" t="s">
        <v>14871</v>
      </c>
      <c r="B3843" s="5" t="s">
        <v>147</v>
      </c>
      <c r="C3843" s="6" t="s">
        <v>14872</v>
      </c>
    </row>
    <row r="3844" spans="1:3" ht="39" x14ac:dyDescent="0.25">
      <c r="A3844" s="4" t="s">
        <v>14894</v>
      </c>
      <c r="B3844" s="5" t="s">
        <v>147</v>
      </c>
      <c r="C3844" s="6" t="s">
        <v>14895</v>
      </c>
    </row>
    <row r="3845" spans="1:3" ht="39" x14ac:dyDescent="0.25">
      <c r="A3845" s="4" t="s">
        <v>14914</v>
      </c>
      <c r="B3845" s="5" t="s">
        <v>147</v>
      </c>
      <c r="C3845" s="6" t="s">
        <v>14915</v>
      </c>
    </row>
    <row r="3846" spans="1:3" ht="39" x14ac:dyDescent="0.25">
      <c r="A3846" s="4" t="s">
        <v>14934</v>
      </c>
      <c r="B3846" s="5" t="s">
        <v>147</v>
      </c>
      <c r="C3846" s="6" t="s">
        <v>14935</v>
      </c>
    </row>
    <row r="3847" spans="1:3" ht="39" x14ac:dyDescent="0.25">
      <c r="A3847" s="4" t="s">
        <v>14954</v>
      </c>
      <c r="B3847" s="5" t="s">
        <v>147</v>
      </c>
      <c r="C3847" s="6" t="s">
        <v>14955</v>
      </c>
    </row>
    <row r="3848" spans="1:3" ht="39" x14ac:dyDescent="0.25">
      <c r="A3848" s="4" t="s">
        <v>14981</v>
      </c>
      <c r="B3848" s="5" t="s">
        <v>147</v>
      </c>
      <c r="C3848" s="6" t="s">
        <v>14982</v>
      </c>
    </row>
    <row r="3849" spans="1:3" ht="39" x14ac:dyDescent="0.25">
      <c r="A3849" s="4" t="s">
        <v>15005</v>
      </c>
      <c r="B3849" s="5" t="s">
        <v>147</v>
      </c>
      <c r="C3849" s="6" t="s">
        <v>15006</v>
      </c>
    </row>
    <row r="3850" spans="1:3" ht="39" x14ac:dyDescent="0.25">
      <c r="A3850" s="4" t="s">
        <v>15025</v>
      </c>
      <c r="B3850" s="5" t="s">
        <v>147</v>
      </c>
      <c r="C3850" s="6" t="s">
        <v>15026</v>
      </c>
    </row>
    <row r="3851" spans="1:3" ht="39" x14ac:dyDescent="0.25">
      <c r="A3851" s="4" t="s">
        <v>15045</v>
      </c>
      <c r="B3851" s="5" t="s">
        <v>147</v>
      </c>
      <c r="C3851" s="6" t="s">
        <v>15046</v>
      </c>
    </row>
    <row r="3852" spans="1:3" hidden="1" x14ac:dyDescent="0.25">
      <c r="A3852" s="4" t="s">
        <v>7171</v>
      </c>
      <c r="B3852" s="5" t="s">
        <v>119</v>
      </c>
      <c r="C3852" s="6" t="s">
        <v>7172</v>
      </c>
    </row>
    <row r="3853" spans="1:3" ht="39" x14ac:dyDescent="0.25">
      <c r="A3853" s="4" t="s">
        <v>15065</v>
      </c>
      <c r="B3853" s="5" t="s">
        <v>147</v>
      </c>
      <c r="C3853" s="6" t="s">
        <v>15066</v>
      </c>
    </row>
    <row r="3854" spans="1:3" ht="39" x14ac:dyDescent="0.25">
      <c r="A3854" s="4" t="s">
        <v>15085</v>
      </c>
      <c r="B3854" s="5" t="s">
        <v>147</v>
      </c>
      <c r="C3854" s="6" t="s">
        <v>15086</v>
      </c>
    </row>
    <row r="3855" spans="1:3" ht="39" x14ac:dyDescent="0.25">
      <c r="A3855" s="4" t="s">
        <v>15105</v>
      </c>
      <c r="B3855" s="5" t="s">
        <v>147</v>
      </c>
      <c r="C3855" s="6" t="s">
        <v>15106</v>
      </c>
    </row>
    <row r="3856" spans="1:3" ht="39" x14ac:dyDescent="0.25">
      <c r="A3856" s="4" t="s">
        <v>15129</v>
      </c>
      <c r="B3856" s="5" t="s">
        <v>147</v>
      </c>
      <c r="C3856" s="6" t="s">
        <v>15130</v>
      </c>
    </row>
    <row r="3857" spans="1:3" ht="39" x14ac:dyDescent="0.25">
      <c r="A3857" s="4" t="s">
        <v>15154</v>
      </c>
      <c r="B3857" s="5" t="s">
        <v>147</v>
      </c>
      <c r="C3857" s="6" t="s">
        <v>15155</v>
      </c>
    </row>
    <row r="3858" spans="1:3" ht="39" x14ac:dyDescent="0.25">
      <c r="A3858" s="4" t="s">
        <v>15174</v>
      </c>
      <c r="B3858" s="5" t="s">
        <v>147</v>
      </c>
      <c r="C3858" s="6" t="s">
        <v>15175</v>
      </c>
    </row>
    <row r="3859" spans="1:3" ht="39" x14ac:dyDescent="0.25">
      <c r="A3859" s="4" t="s">
        <v>15195</v>
      </c>
      <c r="B3859" s="5" t="s">
        <v>147</v>
      </c>
      <c r="C3859" s="6" t="s">
        <v>15196</v>
      </c>
    </row>
    <row r="3860" spans="1:3" ht="39" x14ac:dyDescent="0.25">
      <c r="A3860" s="4" t="s">
        <v>15218</v>
      </c>
      <c r="B3860" s="5" t="s">
        <v>147</v>
      </c>
      <c r="C3860" s="6" t="s">
        <v>15219</v>
      </c>
    </row>
    <row r="3861" spans="1:3" ht="39" x14ac:dyDescent="0.25">
      <c r="A3861" s="4" t="s">
        <v>15238</v>
      </c>
      <c r="B3861" s="5" t="s">
        <v>147</v>
      </c>
      <c r="C3861" s="6" t="s">
        <v>15239</v>
      </c>
    </row>
    <row r="3862" spans="1:3" ht="39" x14ac:dyDescent="0.25">
      <c r="A3862" s="4" t="s">
        <v>15258</v>
      </c>
      <c r="B3862" s="5" t="s">
        <v>147</v>
      </c>
      <c r="C3862" s="6" t="s">
        <v>15259</v>
      </c>
    </row>
    <row r="3863" spans="1:3" hidden="1" x14ac:dyDescent="0.25">
      <c r="A3863" s="4" t="s">
        <v>7193</v>
      </c>
      <c r="B3863" s="5" t="s">
        <v>101</v>
      </c>
      <c r="C3863" s="6" t="s">
        <v>7194</v>
      </c>
    </row>
    <row r="3864" spans="1:3" hidden="1" x14ac:dyDescent="0.25">
      <c r="A3864" s="4" t="s">
        <v>7195</v>
      </c>
      <c r="B3864" s="5" t="s">
        <v>119</v>
      </c>
      <c r="C3864" s="6" t="s">
        <v>7196</v>
      </c>
    </row>
    <row r="3865" spans="1:3" ht="39" x14ac:dyDescent="0.25">
      <c r="A3865" s="4" t="s">
        <v>15288</v>
      </c>
      <c r="B3865" s="5" t="s">
        <v>147</v>
      </c>
      <c r="C3865" s="6" t="s">
        <v>15289</v>
      </c>
    </row>
    <row r="3866" spans="1:3" ht="39" x14ac:dyDescent="0.25">
      <c r="A3866" s="4" t="s">
        <v>15308</v>
      </c>
      <c r="B3866" s="5" t="s">
        <v>147</v>
      </c>
      <c r="C3866" s="6" t="s">
        <v>15309</v>
      </c>
    </row>
    <row r="3867" spans="1:3" ht="39" x14ac:dyDescent="0.25">
      <c r="A3867" s="4" t="s">
        <v>15328</v>
      </c>
      <c r="B3867" s="5" t="s">
        <v>147</v>
      </c>
      <c r="C3867" s="6" t="s">
        <v>15329</v>
      </c>
    </row>
    <row r="3868" spans="1:3" ht="39" x14ac:dyDescent="0.25">
      <c r="A3868" s="4" t="s">
        <v>15348</v>
      </c>
      <c r="B3868" s="5" t="s">
        <v>147</v>
      </c>
      <c r="C3868" s="6" t="s">
        <v>15349</v>
      </c>
    </row>
    <row r="3869" spans="1:3" ht="39" x14ac:dyDescent="0.25">
      <c r="A3869" s="4" t="s">
        <v>15369</v>
      </c>
      <c r="B3869" s="5" t="s">
        <v>147</v>
      </c>
      <c r="C3869" s="6" t="s">
        <v>15370</v>
      </c>
    </row>
    <row r="3870" spans="1:3" ht="39" x14ac:dyDescent="0.25">
      <c r="A3870" s="4" t="s">
        <v>15389</v>
      </c>
      <c r="B3870" s="5" t="s">
        <v>147</v>
      </c>
      <c r="C3870" s="6" t="s">
        <v>15390</v>
      </c>
    </row>
    <row r="3871" spans="1:3" ht="51.75" x14ac:dyDescent="0.25">
      <c r="A3871" s="4" t="s">
        <v>15413</v>
      </c>
      <c r="B3871" s="5" t="s">
        <v>147</v>
      </c>
      <c r="C3871" s="6" t="s">
        <v>15414</v>
      </c>
    </row>
    <row r="3872" spans="1:3" ht="39" x14ac:dyDescent="0.25">
      <c r="A3872" s="4" t="s">
        <v>15437</v>
      </c>
      <c r="B3872" s="5" t="s">
        <v>147</v>
      </c>
      <c r="C3872" s="6" t="s">
        <v>15438</v>
      </c>
    </row>
    <row r="3873" spans="1:3" ht="39" x14ac:dyDescent="0.25">
      <c r="A3873" s="4" t="s">
        <v>15457</v>
      </c>
      <c r="B3873" s="5" t="s">
        <v>147</v>
      </c>
      <c r="C3873" s="6" t="s">
        <v>15458</v>
      </c>
    </row>
    <row r="3874" spans="1:3" ht="39" x14ac:dyDescent="0.25">
      <c r="A3874" s="4" t="s">
        <v>15477</v>
      </c>
      <c r="B3874" s="5" t="s">
        <v>147</v>
      </c>
      <c r="C3874" s="6" t="s">
        <v>15478</v>
      </c>
    </row>
    <row r="3875" spans="1:3" ht="39" x14ac:dyDescent="0.25">
      <c r="A3875" s="4" t="s">
        <v>15503</v>
      </c>
      <c r="B3875" s="5" t="s">
        <v>147</v>
      </c>
      <c r="C3875" s="6" t="s">
        <v>15504</v>
      </c>
    </row>
    <row r="3876" spans="1:3" ht="39" x14ac:dyDescent="0.25">
      <c r="A3876" s="4" t="s">
        <v>15524</v>
      </c>
      <c r="B3876" s="5" t="s">
        <v>147</v>
      </c>
      <c r="C3876" s="6" t="s">
        <v>15525</v>
      </c>
    </row>
    <row r="3877" spans="1:3" ht="39" x14ac:dyDescent="0.25">
      <c r="A3877" s="4" t="s">
        <v>15547</v>
      </c>
      <c r="B3877" s="5" t="s">
        <v>147</v>
      </c>
      <c r="C3877" s="6" t="s">
        <v>15548</v>
      </c>
    </row>
    <row r="3878" spans="1:3" ht="39" x14ac:dyDescent="0.25">
      <c r="A3878" s="4" t="s">
        <v>15578</v>
      </c>
      <c r="B3878" s="5" t="s">
        <v>147</v>
      </c>
      <c r="C3878" s="6" t="s">
        <v>15579</v>
      </c>
    </row>
    <row r="3879" spans="1:3" ht="39" x14ac:dyDescent="0.25">
      <c r="A3879" s="4" t="s">
        <v>15598</v>
      </c>
      <c r="B3879" s="5" t="s">
        <v>147</v>
      </c>
      <c r="C3879" s="6" t="s">
        <v>15599</v>
      </c>
    </row>
    <row r="3880" spans="1:3" ht="51.75" x14ac:dyDescent="0.25">
      <c r="A3880" s="4" t="s">
        <v>15621</v>
      </c>
      <c r="B3880" s="5" t="s">
        <v>147</v>
      </c>
      <c r="C3880" s="6" t="s">
        <v>15622</v>
      </c>
    </row>
    <row r="3881" spans="1:3" ht="39" x14ac:dyDescent="0.25">
      <c r="A3881" s="4" t="s">
        <v>15641</v>
      </c>
      <c r="B3881" s="5" t="s">
        <v>147</v>
      </c>
      <c r="C3881" s="6" t="s">
        <v>15642</v>
      </c>
    </row>
    <row r="3882" spans="1:3" ht="39" x14ac:dyDescent="0.25">
      <c r="A3882" s="4" t="s">
        <v>15661</v>
      </c>
      <c r="B3882" s="5" t="s">
        <v>147</v>
      </c>
      <c r="C3882" s="6" t="s">
        <v>15662</v>
      </c>
    </row>
    <row r="3883" spans="1:3" ht="39" x14ac:dyDescent="0.25">
      <c r="A3883" s="4" t="s">
        <v>15681</v>
      </c>
      <c r="B3883" s="5" t="s">
        <v>147</v>
      </c>
      <c r="C3883" s="6" t="s">
        <v>15682</v>
      </c>
    </row>
    <row r="3884" spans="1:3" ht="39" x14ac:dyDescent="0.25">
      <c r="A3884" s="4" t="s">
        <v>15701</v>
      </c>
      <c r="B3884" s="5" t="s">
        <v>147</v>
      </c>
      <c r="C3884" s="6" t="s">
        <v>15702</v>
      </c>
    </row>
    <row r="3885" spans="1:3" ht="39" x14ac:dyDescent="0.25">
      <c r="A3885" s="4" t="s">
        <v>15725</v>
      </c>
      <c r="B3885" s="5" t="s">
        <v>147</v>
      </c>
      <c r="C3885" s="6" t="s">
        <v>15726</v>
      </c>
    </row>
    <row r="3886" spans="1:3" ht="39" x14ac:dyDescent="0.25">
      <c r="A3886" s="4" t="s">
        <v>15747</v>
      </c>
      <c r="B3886" s="5" t="s">
        <v>147</v>
      </c>
      <c r="C3886" s="6" t="s">
        <v>15748</v>
      </c>
    </row>
    <row r="3887" spans="1:3" ht="39" x14ac:dyDescent="0.25">
      <c r="A3887" s="4" t="s">
        <v>15767</v>
      </c>
      <c r="B3887" s="5" t="s">
        <v>147</v>
      </c>
      <c r="C3887" s="6" t="s">
        <v>15768</v>
      </c>
    </row>
    <row r="3888" spans="1:3" ht="39" x14ac:dyDescent="0.25">
      <c r="A3888" s="4" t="s">
        <v>15787</v>
      </c>
      <c r="B3888" s="5" t="s">
        <v>147</v>
      </c>
      <c r="C3888" s="6" t="s">
        <v>15788</v>
      </c>
    </row>
    <row r="3889" spans="1:3" ht="39" x14ac:dyDescent="0.25">
      <c r="A3889" s="4" t="s">
        <v>15807</v>
      </c>
      <c r="B3889" s="5" t="s">
        <v>147</v>
      </c>
      <c r="C3889" s="6" t="s">
        <v>15808</v>
      </c>
    </row>
    <row r="3890" spans="1:3" ht="39" x14ac:dyDescent="0.25">
      <c r="A3890" s="4" t="s">
        <v>15828</v>
      </c>
      <c r="B3890" s="5" t="s">
        <v>147</v>
      </c>
      <c r="C3890" s="6" t="s">
        <v>15829</v>
      </c>
    </row>
    <row r="3891" spans="1:3" ht="39" x14ac:dyDescent="0.25">
      <c r="A3891" s="4" t="s">
        <v>15867</v>
      </c>
      <c r="B3891" s="5" t="s">
        <v>147</v>
      </c>
      <c r="C3891" s="6" t="s">
        <v>15868</v>
      </c>
    </row>
    <row r="3892" spans="1:3" ht="39" x14ac:dyDescent="0.25">
      <c r="A3892" s="4" t="s">
        <v>15890</v>
      </c>
      <c r="B3892" s="5" t="s">
        <v>147</v>
      </c>
      <c r="C3892" s="6" t="s">
        <v>15891</v>
      </c>
    </row>
    <row r="3893" spans="1:3" hidden="1" x14ac:dyDescent="0.25">
      <c r="A3893" s="4" t="s">
        <v>7253</v>
      </c>
      <c r="B3893" s="5" t="s">
        <v>116</v>
      </c>
      <c r="C3893" s="6" t="s">
        <v>492</v>
      </c>
    </row>
    <row r="3894" spans="1:3" ht="39" x14ac:dyDescent="0.25">
      <c r="A3894" s="4" t="s">
        <v>15910</v>
      </c>
      <c r="B3894" s="5" t="s">
        <v>147</v>
      </c>
      <c r="C3894" s="6" t="s">
        <v>15911</v>
      </c>
    </row>
    <row r="3895" spans="1:3" ht="39" x14ac:dyDescent="0.25">
      <c r="A3895" s="4" t="s">
        <v>15930</v>
      </c>
      <c r="B3895" s="5" t="s">
        <v>147</v>
      </c>
      <c r="C3895" s="6" t="s">
        <v>15931</v>
      </c>
    </row>
    <row r="3896" spans="1:3" hidden="1" x14ac:dyDescent="0.25">
      <c r="A3896" s="4" t="s">
        <v>7258</v>
      </c>
      <c r="B3896" s="5" t="s">
        <v>55</v>
      </c>
      <c r="C3896" s="6" t="s">
        <v>494</v>
      </c>
    </row>
    <row r="3897" spans="1:3" hidden="1" x14ac:dyDescent="0.25">
      <c r="A3897" s="4" t="s">
        <v>7259</v>
      </c>
      <c r="B3897" s="5" t="s">
        <v>55</v>
      </c>
      <c r="C3897" s="6" t="s">
        <v>1610</v>
      </c>
    </row>
    <row r="3898" spans="1:3" ht="26.25" hidden="1" x14ac:dyDescent="0.25">
      <c r="A3898" s="4" t="s">
        <v>7260</v>
      </c>
      <c r="B3898" s="5" t="s">
        <v>55</v>
      </c>
      <c r="C3898" s="6" t="s">
        <v>3955</v>
      </c>
    </row>
    <row r="3899" spans="1:3" hidden="1" x14ac:dyDescent="0.25">
      <c r="A3899" s="4" t="s">
        <v>7261</v>
      </c>
      <c r="B3899" s="5" t="s">
        <v>49</v>
      </c>
      <c r="C3899" s="6" t="s">
        <v>492</v>
      </c>
    </row>
    <row r="3900" spans="1:3" hidden="1" x14ac:dyDescent="0.25">
      <c r="A3900" s="4" t="s">
        <v>7262</v>
      </c>
      <c r="B3900" s="5" t="s">
        <v>55</v>
      </c>
      <c r="C3900" s="6" t="s">
        <v>494</v>
      </c>
    </row>
    <row r="3901" spans="1:3" hidden="1" x14ac:dyDescent="0.25">
      <c r="A3901" s="4" t="s">
        <v>7263</v>
      </c>
      <c r="B3901" s="5" t="s">
        <v>55</v>
      </c>
      <c r="C3901" s="6" t="s">
        <v>1182</v>
      </c>
    </row>
    <row r="3902" spans="1:3" ht="26.25" hidden="1" x14ac:dyDescent="0.25">
      <c r="A3902" s="4" t="s">
        <v>7264</v>
      </c>
      <c r="B3902" s="5" t="s">
        <v>55</v>
      </c>
      <c r="C3902" s="6" t="s">
        <v>6349</v>
      </c>
    </row>
    <row r="3903" spans="1:3" ht="39" x14ac:dyDescent="0.25">
      <c r="A3903" s="4" t="s">
        <v>15951</v>
      </c>
      <c r="B3903" s="5" t="s">
        <v>147</v>
      </c>
      <c r="C3903" s="6" t="s">
        <v>15952</v>
      </c>
    </row>
    <row r="3904" spans="1:3" ht="39" x14ac:dyDescent="0.25">
      <c r="A3904" s="4" t="s">
        <v>15971</v>
      </c>
      <c r="B3904" s="5" t="s">
        <v>147</v>
      </c>
      <c r="C3904" s="6" t="s">
        <v>15972</v>
      </c>
    </row>
    <row r="3905" spans="1:3" ht="39" x14ac:dyDescent="0.25">
      <c r="A3905" s="4" t="s">
        <v>15993</v>
      </c>
      <c r="B3905" s="5" t="s">
        <v>147</v>
      </c>
      <c r="C3905" s="6" t="s">
        <v>15994</v>
      </c>
    </row>
    <row r="3906" spans="1:3" ht="39" x14ac:dyDescent="0.25">
      <c r="A3906" s="4" t="s">
        <v>16013</v>
      </c>
      <c r="B3906" s="5" t="s">
        <v>147</v>
      </c>
      <c r="C3906" s="6" t="s">
        <v>16014</v>
      </c>
    </row>
    <row r="3907" spans="1:3" ht="39" x14ac:dyDescent="0.25">
      <c r="A3907" s="4" t="s">
        <v>16038</v>
      </c>
      <c r="B3907" s="5" t="s">
        <v>147</v>
      </c>
      <c r="C3907" s="6" t="s">
        <v>16039</v>
      </c>
    </row>
    <row r="3908" spans="1:3" ht="39" x14ac:dyDescent="0.25">
      <c r="A3908" s="4" t="s">
        <v>16058</v>
      </c>
      <c r="B3908" s="5" t="s">
        <v>147</v>
      </c>
      <c r="C3908" s="6" t="s">
        <v>16059</v>
      </c>
    </row>
    <row r="3909" spans="1:3" ht="39" x14ac:dyDescent="0.25">
      <c r="A3909" s="4" t="s">
        <v>16078</v>
      </c>
      <c r="B3909" s="5" t="s">
        <v>147</v>
      </c>
      <c r="C3909" s="6" t="s">
        <v>16079</v>
      </c>
    </row>
    <row r="3910" spans="1:3" ht="39" x14ac:dyDescent="0.25">
      <c r="A3910" s="4" t="s">
        <v>16098</v>
      </c>
      <c r="B3910" s="5" t="s">
        <v>147</v>
      </c>
      <c r="C3910" s="6" t="s">
        <v>16099</v>
      </c>
    </row>
    <row r="3911" spans="1:3" ht="39" x14ac:dyDescent="0.25">
      <c r="A3911" s="4" t="s">
        <v>16122</v>
      </c>
      <c r="B3911" s="5" t="s">
        <v>147</v>
      </c>
      <c r="C3911" s="6" t="s">
        <v>16123</v>
      </c>
    </row>
    <row r="3912" spans="1:3" ht="39" x14ac:dyDescent="0.25">
      <c r="A3912" s="4" t="s">
        <v>16142</v>
      </c>
      <c r="B3912" s="5" t="s">
        <v>147</v>
      </c>
      <c r="C3912" s="6" t="s">
        <v>16143</v>
      </c>
    </row>
    <row r="3913" spans="1:3" ht="39" x14ac:dyDescent="0.25">
      <c r="A3913" s="4" t="s">
        <v>16168</v>
      </c>
      <c r="B3913" s="5" t="s">
        <v>147</v>
      </c>
      <c r="C3913" s="6" t="s">
        <v>16169</v>
      </c>
    </row>
    <row r="3914" spans="1:3" ht="39" x14ac:dyDescent="0.25">
      <c r="A3914" s="4" t="s">
        <v>16189</v>
      </c>
      <c r="B3914" s="5" t="s">
        <v>147</v>
      </c>
      <c r="C3914" s="6" t="s">
        <v>16190</v>
      </c>
    </row>
    <row r="3915" spans="1:3" ht="39" x14ac:dyDescent="0.25">
      <c r="A3915" s="4" t="s">
        <v>16222</v>
      </c>
      <c r="B3915" s="5" t="s">
        <v>147</v>
      </c>
      <c r="C3915" s="6" t="s">
        <v>16223</v>
      </c>
    </row>
    <row r="3916" spans="1:3" ht="39" x14ac:dyDescent="0.25">
      <c r="A3916" s="4" t="s">
        <v>16243</v>
      </c>
      <c r="B3916" s="5" t="s">
        <v>147</v>
      </c>
      <c r="C3916" s="6" t="s">
        <v>16244</v>
      </c>
    </row>
    <row r="3917" spans="1:3" ht="39" x14ac:dyDescent="0.25">
      <c r="A3917" s="4" t="s">
        <v>16263</v>
      </c>
      <c r="B3917" s="5" t="s">
        <v>147</v>
      </c>
      <c r="C3917" s="6" t="s">
        <v>16264</v>
      </c>
    </row>
    <row r="3918" spans="1:3" ht="39" x14ac:dyDescent="0.25">
      <c r="A3918" s="4" t="s">
        <v>16284</v>
      </c>
      <c r="B3918" s="5" t="s">
        <v>147</v>
      </c>
      <c r="C3918" s="6" t="s">
        <v>16285</v>
      </c>
    </row>
    <row r="3919" spans="1:3" ht="39" x14ac:dyDescent="0.25">
      <c r="A3919" s="4" t="s">
        <v>16304</v>
      </c>
      <c r="B3919" s="5" t="s">
        <v>147</v>
      </c>
      <c r="C3919" s="6" t="s">
        <v>16305</v>
      </c>
    </row>
    <row r="3920" spans="1:3" ht="39" x14ac:dyDescent="0.25">
      <c r="A3920" s="4" t="s">
        <v>16324</v>
      </c>
      <c r="B3920" s="5" t="s">
        <v>147</v>
      </c>
      <c r="C3920" s="6" t="s">
        <v>16325</v>
      </c>
    </row>
    <row r="3921" spans="1:3" ht="39" x14ac:dyDescent="0.25">
      <c r="A3921" s="4" t="s">
        <v>16349</v>
      </c>
      <c r="B3921" s="5" t="s">
        <v>147</v>
      </c>
      <c r="C3921" s="6" t="s">
        <v>16350</v>
      </c>
    </row>
    <row r="3922" spans="1:3" ht="39" x14ac:dyDescent="0.25">
      <c r="A3922" s="4" t="s">
        <v>16369</v>
      </c>
      <c r="B3922" s="5" t="s">
        <v>147</v>
      </c>
      <c r="C3922" s="6" t="s">
        <v>16370</v>
      </c>
    </row>
    <row r="3923" spans="1:3" ht="39" x14ac:dyDescent="0.25">
      <c r="A3923" s="4" t="s">
        <v>16389</v>
      </c>
      <c r="B3923" s="5" t="s">
        <v>147</v>
      </c>
      <c r="C3923" s="6" t="s">
        <v>16390</v>
      </c>
    </row>
    <row r="3924" spans="1:3" ht="51.75" x14ac:dyDescent="0.25">
      <c r="A3924" s="4" t="s">
        <v>16413</v>
      </c>
      <c r="B3924" s="5" t="s">
        <v>147</v>
      </c>
      <c r="C3924" s="6" t="s">
        <v>16414</v>
      </c>
    </row>
    <row r="3925" spans="1:3" ht="39" x14ac:dyDescent="0.25">
      <c r="A3925" s="4" t="s">
        <v>16433</v>
      </c>
      <c r="B3925" s="5" t="s">
        <v>147</v>
      </c>
      <c r="C3925" s="6" t="s">
        <v>16434</v>
      </c>
    </row>
    <row r="3926" spans="1:3" ht="39" x14ac:dyDescent="0.25">
      <c r="A3926" s="4" t="s">
        <v>16460</v>
      </c>
      <c r="B3926" s="5" t="s">
        <v>147</v>
      </c>
      <c r="C3926" s="6" t="s">
        <v>16461</v>
      </c>
    </row>
    <row r="3927" spans="1:3" ht="39" x14ac:dyDescent="0.25">
      <c r="A3927" s="4" t="s">
        <v>16480</v>
      </c>
      <c r="B3927" s="5" t="s">
        <v>147</v>
      </c>
      <c r="C3927" s="6" t="s">
        <v>16481</v>
      </c>
    </row>
    <row r="3928" spans="1:3" ht="39" x14ac:dyDescent="0.25">
      <c r="A3928" s="4" t="s">
        <v>16500</v>
      </c>
      <c r="B3928" s="5" t="s">
        <v>147</v>
      </c>
      <c r="C3928" s="6" t="s">
        <v>16501</v>
      </c>
    </row>
    <row r="3929" spans="1:3" ht="39" x14ac:dyDescent="0.25">
      <c r="A3929" s="4" t="s">
        <v>16521</v>
      </c>
      <c r="B3929" s="5" t="s">
        <v>147</v>
      </c>
      <c r="C3929" s="6" t="s">
        <v>16522</v>
      </c>
    </row>
    <row r="3930" spans="1:3" ht="39" x14ac:dyDescent="0.25">
      <c r="A3930" s="4" t="s">
        <v>16544</v>
      </c>
      <c r="B3930" s="5" t="s">
        <v>147</v>
      </c>
      <c r="C3930" s="6" t="s">
        <v>16545</v>
      </c>
    </row>
    <row r="3931" spans="1:3" ht="39" x14ac:dyDescent="0.25">
      <c r="A3931" s="4" t="s">
        <v>16570</v>
      </c>
      <c r="B3931" s="5" t="s">
        <v>147</v>
      </c>
      <c r="C3931" s="6" t="s">
        <v>16571</v>
      </c>
    </row>
    <row r="3932" spans="1:3" ht="39" x14ac:dyDescent="0.25">
      <c r="A3932" s="4" t="s">
        <v>16590</v>
      </c>
      <c r="B3932" s="5" t="s">
        <v>147</v>
      </c>
      <c r="C3932" s="6" t="s">
        <v>16591</v>
      </c>
    </row>
    <row r="3933" spans="1:3" ht="39" x14ac:dyDescent="0.25">
      <c r="A3933" s="4" t="s">
        <v>16610</v>
      </c>
      <c r="B3933" s="5" t="s">
        <v>147</v>
      </c>
      <c r="C3933" s="6" t="s">
        <v>16611</v>
      </c>
    </row>
    <row r="3934" spans="1:3" ht="39" x14ac:dyDescent="0.25">
      <c r="A3934" s="4" t="s">
        <v>16634</v>
      </c>
      <c r="B3934" s="5" t="s">
        <v>147</v>
      </c>
      <c r="C3934" s="6" t="s">
        <v>16635</v>
      </c>
    </row>
    <row r="3935" spans="1:3" ht="39" x14ac:dyDescent="0.25">
      <c r="A3935" s="4" t="s">
        <v>16654</v>
      </c>
      <c r="B3935" s="5" t="s">
        <v>147</v>
      </c>
      <c r="C3935" s="6" t="s">
        <v>16655</v>
      </c>
    </row>
    <row r="3936" spans="1:3" ht="39" x14ac:dyDescent="0.25">
      <c r="A3936" s="4" t="s">
        <v>16674</v>
      </c>
      <c r="B3936" s="5" t="s">
        <v>147</v>
      </c>
      <c r="C3936" s="6" t="s">
        <v>16675</v>
      </c>
    </row>
    <row r="3937" spans="1:3" ht="39" x14ac:dyDescent="0.25">
      <c r="A3937" s="4" t="s">
        <v>16698</v>
      </c>
      <c r="B3937" s="5" t="s">
        <v>147</v>
      </c>
      <c r="C3937" s="6" t="s">
        <v>16699</v>
      </c>
    </row>
    <row r="3938" spans="1:3" ht="39" x14ac:dyDescent="0.25">
      <c r="A3938" s="4" t="s">
        <v>16718</v>
      </c>
      <c r="B3938" s="5" t="s">
        <v>147</v>
      </c>
      <c r="C3938" s="6" t="s">
        <v>16719</v>
      </c>
    </row>
    <row r="3939" spans="1:3" ht="39" x14ac:dyDescent="0.25">
      <c r="A3939" s="4" t="s">
        <v>16744</v>
      </c>
      <c r="B3939" s="5" t="s">
        <v>147</v>
      </c>
      <c r="C3939" s="6" t="s">
        <v>16745</v>
      </c>
    </row>
    <row r="3940" spans="1:3" ht="39" x14ac:dyDescent="0.25">
      <c r="A3940" s="4" t="s">
        <v>16764</v>
      </c>
      <c r="B3940" s="5" t="s">
        <v>147</v>
      </c>
      <c r="C3940" s="6" t="s">
        <v>16765</v>
      </c>
    </row>
    <row r="3941" spans="1:3" ht="51.75" x14ac:dyDescent="0.25">
      <c r="A3941" s="4" t="s">
        <v>16784</v>
      </c>
      <c r="B3941" s="5" t="s">
        <v>147</v>
      </c>
      <c r="C3941" s="6" t="s">
        <v>16785</v>
      </c>
    </row>
    <row r="3942" spans="1:3" ht="51.75" x14ac:dyDescent="0.25">
      <c r="A3942" s="4" t="s">
        <v>16804</v>
      </c>
      <c r="B3942" s="5" t="s">
        <v>147</v>
      </c>
      <c r="C3942" s="6" t="s">
        <v>16805</v>
      </c>
    </row>
    <row r="3943" spans="1:3" hidden="1" x14ac:dyDescent="0.25">
      <c r="A3943" s="4" t="s">
        <v>7345</v>
      </c>
      <c r="B3943" s="5" t="s">
        <v>20</v>
      </c>
      <c r="C3943" s="6" t="s">
        <v>492</v>
      </c>
    </row>
    <row r="3944" spans="1:3" hidden="1" x14ac:dyDescent="0.25">
      <c r="A3944" s="4" t="s">
        <v>7346</v>
      </c>
      <c r="B3944" s="5" t="s">
        <v>55</v>
      </c>
      <c r="C3944" s="6" t="s">
        <v>494</v>
      </c>
    </row>
    <row r="3945" spans="1:3" hidden="1" x14ac:dyDescent="0.25">
      <c r="A3945" s="4" t="s">
        <v>7347</v>
      </c>
      <c r="B3945" s="5" t="s">
        <v>55</v>
      </c>
      <c r="C3945" s="6" t="s">
        <v>2350</v>
      </c>
    </row>
    <row r="3946" spans="1:3" ht="26.25" hidden="1" x14ac:dyDescent="0.25">
      <c r="A3946" s="4" t="s">
        <v>7348</v>
      </c>
      <c r="B3946" s="5" t="s">
        <v>55</v>
      </c>
      <c r="C3946" s="6" t="s">
        <v>7039</v>
      </c>
    </row>
    <row r="3947" spans="1:3" hidden="1" x14ac:dyDescent="0.25">
      <c r="A3947" s="4" t="s">
        <v>7349</v>
      </c>
      <c r="B3947" s="5" t="s">
        <v>55</v>
      </c>
      <c r="C3947" s="6" t="s">
        <v>1133</v>
      </c>
    </row>
    <row r="3948" spans="1:3" ht="26.25" hidden="1" x14ac:dyDescent="0.25">
      <c r="A3948" s="4" t="s">
        <v>7350</v>
      </c>
      <c r="B3948" s="5" t="s">
        <v>55</v>
      </c>
      <c r="C3948" s="6" t="s">
        <v>7042</v>
      </c>
    </row>
    <row r="3949" spans="1:3" ht="39" x14ac:dyDescent="0.25">
      <c r="A3949" s="4" t="s">
        <v>16824</v>
      </c>
      <c r="B3949" s="5" t="s">
        <v>147</v>
      </c>
      <c r="C3949" s="6" t="s">
        <v>16825</v>
      </c>
    </row>
    <row r="3950" spans="1:3" ht="39" x14ac:dyDescent="0.25">
      <c r="A3950" s="4" t="s">
        <v>16845</v>
      </c>
      <c r="B3950" s="5" t="s">
        <v>147</v>
      </c>
      <c r="C3950" s="6" t="s">
        <v>16846</v>
      </c>
    </row>
    <row r="3951" spans="1:3" ht="39" x14ac:dyDescent="0.25">
      <c r="A3951" s="4" t="s">
        <v>16868</v>
      </c>
      <c r="B3951" s="5" t="s">
        <v>147</v>
      </c>
      <c r="C3951" s="6" t="s">
        <v>16869</v>
      </c>
    </row>
    <row r="3952" spans="1:3" ht="39" x14ac:dyDescent="0.25">
      <c r="A3952" s="4" t="s">
        <v>16888</v>
      </c>
      <c r="B3952" s="5" t="s">
        <v>147</v>
      </c>
      <c r="C3952" s="6" t="s">
        <v>16889</v>
      </c>
    </row>
    <row r="3953" spans="1:3" ht="39" x14ac:dyDescent="0.25">
      <c r="A3953" s="4" t="s">
        <v>16915</v>
      </c>
      <c r="B3953" s="5" t="s">
        <v>147</v>
      </c>
      <c r="C3953" s="6" t="s">
        <v>16916</v>
      </c>
    </row>
    <row r="3954" spans="1:3" ht="39" x14ac:dyDescent="0.25">
      <c r="A3954" s="4" t="s">
        <v>16939</v>
      </c>
      <c r="B3954" s="5" t="s">
        <v>147</v>
      </c>
      <c r="C3954" s="6" t="s">
        <v>16940</v>
      </c>
    </row>
    <row r="3955" spans="1:3" ht="39" x14ac:dyDescent="0.25">
      <c r="A3955" s="4" t="s">
        <v>16961</v>
      </c>
      <c r="B3955" s="5" t="s">
        <v>147</v>
      </c>
      <c r="C3955" s="6" t="s">
        <v>16962</v>
      </c>
    </row>
    <row r="3956" spans="1:3" ht="39" x14ac:dyDescent="0.25">
      <c r="A3956" s="4" t="s">
        <v>16985</v>
      </c>
      <c r="B3956" s="5" t="s">
        <v>147</v>
      </c>
      <c r="C3956" s="6" t="s">
        <v>16986</v>
      </c>
    </row>
    <row r="3957" spans="1:3" ht="39" x14ac:dyDescent="0.25">
      <c r="A3957" s="4" t="s">
        <v>17006</v>
      </c>
      <c r="B3957" s="5" t="s">
        <v>147</v>
      </c>
      <c r="C3957" s="6" t="s">
        <v>17007</v>
      </c>
    </row>
    <row r="3958" spans="1:3" hidden="1" x14ac:dyDescent="0.25">
      <c r="A3958" s="4" t="s">
        <v>7369</v>
      </c>
      <c r="B3958" s="5" t="s">
        <v>119</v>
      </c>
      <c r="C3958" s="6" t="s">
        <v>492</v>
      </c>
    </row>
    <row r="3959" spans="1:3" ht="39" x14ac:dyDescent="0.25">
      <c r="A3959" s="4" t="s">
        <v>17028</v>
      </c>
      <c r="B3959" s="5" t="s">
        <v>147</v>
      </c>
      <c r="C3959" s="6" t="s">
        <v>17029</v>
      </c>
    </row>
    <row r="3960" spans="1:3" hidden="1" x14ac:dyDescent="0.25">
      <c r="A3960" s="4" t="s">
        <v>7372</v>
      </c>
      <c r="B3960" s="5" t="s">
        <v>147</v>
      </c>
      <c r="C3960" s="6" t="s">
        <v>492</v>
      </c>
    </row>
    <row r="3961" spans="1:3" hidden="1" x14ac:dyDescent="0.25">
      <c r="A3961" s="4" t="s">
        <v>7373</v>
      </c>
      <c r="B3961" s="5" t="s">
        <v>55</v>
      </c>
      <c r="C3961" s="6" t="s">
        <v>494</v>
      </c>
    </row>
    <row r="3962" spans="1:3" hidden="1" x14ac:dyDescent="0.25">
      <c r="A3962" s="4" t="s">
        <v>7374</v>
      </c>
      <c r="B3962" s="5" t="s">
        <v>55</v>
      </c>
      <c r="C3962" s="6" t="s">
        <v>1698</v>
      </c>
    </row>
    <row r="3963" spans="1:3" ht="26.25" hidden="1" x14ac:dyDescent="0.25">
      <c r="A3963" s="4" t="s">
        <v>7375</v>
      </c>
      <c r="B3963" s="5" t="s">
        <v>55</v>
      </c>
      <c r="C3963" s="6" t="s">
        <v>6310</v>
      </c>
    </row>
    <row r="3964" spans="1:3" hidden="1" x14ac:dyDescent="0.25">
      <c r="A3964" s="4" t="s">
        <v>7376</v>
      </c>
      <c r="B3964" s="5" t="s">
        <v>55</v>
      </c>
      <c r="C3964" s="6" t="s">
        <v>494</v>
      </c>
    </row>
    <row r="3965" spans="1:3" hidden="1" x14ac:dyDescent="0.25">
      <c r="A3965" s="4" t="s">
        <v>7377</v>
      </c>
      <c r="B3965" s="5" t="s">
        <v>55</v>
      </c>
      <c r="C3965" s="6" t="s">
        <v>7378</v>
      </c>
    </row>
    <row r="3966" spans="1:3" ht="26.25" hidden="1" x14ac:dyDescent="0.25">
      <c r="A3966" s="4" t="s">
        <v>7379</v>
      </c>
      <c r="B3966" s="5" t="s">
        <v>55</v>
      </c>
      <c r="C3966" s="6" t="s">
        <v>7380</v>
      </c>
    </row>
    <row r="3967" spans="1:3" hidden="1" x14ac:dyDescent="0.25">
      <c r="A3967" s="4" t="s">
        <v>7381</v>
      </c>
      <c r="B3967" s="5" t="s">
        <v>101</v>
      </c>
      <c r="C3967" s="6" t="s">
        <v>656</v>
      </c>
    </row>
    <row r="3968" spans="1:3" ht="39" x14ac:dyDescent="0.25">
      <c r="A3968" s="4" t="s">
        <v>17055</v>
      </c>
      <c r="B3968" s="5" t="s">
        <v>147</v>
      </c>
      <c r="C3968" s="6" t="s">
        <v>17056</v>
      </c>
    </row>
    <row r="3969" spans="1:3" ht="39" x14ac:dyDescent="0.25">
      <c r="A3969" s="4" t="s">
        <v>17075</v>
      </c>
      <c r="B3969" s="5" t="s">
        <v>147</v>
      </c>
      <c r="C3969" s="6" t="s">
        <v>17076</v>
      </c>
    </row>
    <row r="3970" spans="1:3" ht="39" x14ac:dyDescent="0.25">
      <c r="A3970" s="4" t="s">
        <v>17095</v>
      </c>
      <c r="B3970" s="5" t="s">
        <v>147</v>
      </c>
      <c r="C3970" s="6" t="s">
        <v>17096</v>
      </c>
    </row>
    <row r="3971" spans="1:3" ht="39" x14ac:dyDescent="0.25">
      <c r="A3971" s="4" t="s">
        <v>17115</v>
      </c>
      <c r="B3971" s="5" t="s">
        <v>147</v>
      </c>
      <c r="C3971" s="6" t="s">
        <v>17116</v>
      </c>
    </row>
    <row r="3972" spans="1:3" ht="39" x14ac:dyDescent="0.25">
      <c r="A3972" s="4" t="s">
        <v>17135</v>
      </c>
      <c r="B3972" s="5" t="s">
        <v>147</v>
      </c>
      <c r="C3972" s="6" t="s">
        <v>17136</v>
      </c>
    </row>
    <row r="3973" spans="1:3" ht="39" x14ac:dyDescent="0.25">
      <c r="A3973" s="4" t="s">
        <v>17155</v>
      </c>
      <c r="B3973" s="5" t="s">
        <v>147</v>
      </c>
      <c r="C3973" s="6" t="s">
        <v>17156</v>
      </c>
    </row>
    <row r="3974" spans="1:3" ht="39" x14ac:dyDescent="0.25">
      <c r="A3974" s="4" t="s">
        <v>17176</v>
      </c>
      <c r="B3974" s="5" t="s">
        <v>147</v>
      </c>
      <c r="C3974" s="6" t="s">
        <v>17177</v>
      </c>
    </row>
    <row r="3975" spans="1:3" ht="51.75" x14ac:dyDescent="0.25">
      <c r="A3975" s="4" t="s">
        <v>17199</v>
      </c>
      <c r="B3975" s="5" t="s">
        <v>147</v>
      </c>
      <c r="C3975" s="6" t="s">
        <v>17200</v>
      </c>
    </row>
    <row r="3976" spans="1:3" ht="39" x14ac:dyDescent="0.25">
      <c r="A3976" s="4" t="s">
        <v>17219</v>
      </c>
      <c r="B3976" s="5" t="s">
        <v>147</v>
      </c>
      <c r="C3976" s="6" t="s">
        <v>17220</v>
      </c>
    </row>
    <row r="3977" spans="1:3" ht="39" x14ac:dyDescent="0.25">
      <c r="A3977" s="4" t="s">
        <v>17245</v>
      </c>
      <c r="B3977" s="5" t="s">
        <v>147</v>
      </c>
      <c r="C3977" s="6" t="s">
        <v>17246</v>
      </c>
    </row>
    <row r="3978" spans="1:3" ht="39" x14ac:dyDescent="0.25">
      <c r="A3978" s="4" t="s">
        <v>17273</v>
      </c>
      <c r="B3978" s="5" t="s">
        <v>147</v>
      </c>
      <c r="C3978" s="6" t="s">
        <v>17274</v>
      </c>
    </row>
    <row r="3979" spans="1:3" ht="39" x14ac:dyDescent="0.25">
      <c r="A3979" s="4" t="s">
        <v>17293</v>
      </c>
      <c r="B3979" s="5" t="s">
        <v>147</v>
      </c>
      <c r="C3979" s="6" t="s">
        <v>17294</v>
      </c>
    </row>
    <row r="3980" spans="1:3" ht="51.75" x14ac:dyDescent="0.25">
      <c r="A3980" s="4" t="s">
        <v>17313</v>
      </c>
      <c r="B3980" s="5" t="s">
        <v>147</v>
      </c>
      <c r="C3980" s="6" t="s">
        <v>17314</v>
      </c>
    </row>
    <row r="3981" spans="1:3" ht="51.75" x14ac:dyDescent="0.25">
      <c r="A3981" s="4" t="s">
        <v>17339</v>
      </c>
      <c r="B3981" s="5" t="s">
        <v>147</v>
      </c>
      <c r="C3981" s="6" t="s">
        <v>17340</v>
      </c>
    </row>
    <row r="3982" spans="1:3" ht="39" x14ac:dyDescent="0.25">
      <c r="A3982" s="4" t="s">
        <v>17359</v>
      </c>
      <c r="B3982" s="5" t="s">
        <v>147</v>
      </c>
      <c r="C3982" s="6" t="s">
        <v>17360</v>
      </c>
    </row>
    <row r="3983" spans="1:3" ht="39" x14ac:dyDescent="0.25">
      <c r="A3983" s="4" t="s">
        <v>17379</v>
      </c>
      <c r="B3983" s="5" t="s">
        <v>147</v>
      </c>
      <c r="C3983" s="6" t="s">
        <v>17380</v>
      </c>
    </row>
    <row r="3984" spans="1:3" ht="39" x14ac:dyDescent="0.25">
      <c r="A3984" s="4" t="s">
        <v>17399</v>
      </c>
      <c r="B3984" s="5" t="s">
        <v>147</v>
      </c>
      <c r="C3984" s="6" t="s">
        <v>17400</v>
      </c>
    </row>
    <row r="3985" spans="1:3" ht="39" x14ac:dyDescent="0.25">
      <c r="A3985" s="4" t="s">
        <v>17419</v>
      </c>
      <c r="B3985" s="5" t="s">
        <v>147</v>
      </c>
      <c r="C3985" s="6" t="s">
        <v>17420</v>
      </c>
    </row>
    <row r="3986" spans="1:3" ht="39" x14ac:dyDescent="0.25">
      <c r="A3986" s="4" t="s">
        <v>17439</v>
      </c>
      <c r="B3986" s="5" t="s">
        <v>147</v>
      </c>
      <c r="C3986" s="6" t="s">
        <v>17440</v>
      </c>
    </row>
    <row r="3987" spans="1:3" ht="39" x14ac:dyDescent="0.25">
      <c r="A3987" s="4" t="s">
        <v>17461</v>
      </c>
      <c r="B3987" s="5" t="s">
        <v>147</v>
      </c>
      <c r="C3987" s="6" t="s">
        <v>17462</v>
      </c>
    </row>
    <row r="3988" spans="1:3" ht="39" x14ac:dyDescent="0.25">
      <c r="A3988" s="4" t="s">
        <v>17481</v>
      </c>
      <c r="B3988" s="5" t="s">
        <v>147</v>
      </c>
      <c r="C3988" s="6" t="s">
        <v>17482</v>
      </c>
    </row>
    <row r="3989" spans="1:3" ht="39" x14ac:dyDescent="0.25">
      <c r="A3989" s="4" t="s">
        <v>17502</v>
      </c>
      <c r="B3989" s="5" t="s">
        <v>147</v>
      </c>
      <c r="C3989" s="6" t="s">
        <v>17503</v>
      </c>
    </row>
    <row r="3990" spans="1:3" ht="51.75" x14ac:dyDescent="0.25">
      <c r="A3990" s="4" t="s">
        <v>17534</v>
      </c>
      <c r="B3990" s="5" t="s">
        <v>147</v>
      </c>
      <c r="C3990" s="6" t="s">
        <v>17535</v>
      </c>
    </row>
    <row r="3991" spans="1:3" ht="51.75" x14ac:dyDescent="0.25">
      <c r="A3991" s="4" t="s">
        <v>17554</v>
      </c>
      <c r="B3991" s="5" t="s">
        <v>147</v>
      </c>
      <c r="C3991" s="6" t="s">
        <v>17555</v>
      </c>
    </row>
    <row r="3992" spans="1:3" ht="39" x14ac:dyDescent="0.25">
      <c r="A3992" s="4" t="s">
        <v>17576</v>
      </c>
      <c r="B3992" s="5" t="s">
        <v>147</v>
      </c>
      <c r="C3992" s="6" t="s">
        <v>17577</v>
      </c>
    </row>
    <row r="3993" spans="1:3" ht="39" x14ac:dyDescent="0.25">
      <c r="A3993" s="4" t="s">
        <v>17596</v>
      </c>
      <c r="B3993" s="5" t="s">
        <v>147</v>
      </c>
      <c r="C3993" s="6" t="s">
        <v>17597</v>
      </c>
    </row>
    <row r="3994" spans="1:3" ht="39" x14ac:dyDescent="0.25">
      <c r="A3994" s="4" t="s">
        <v>17628</v>
      </c>
      <c r="B3994" s="5" t="s">
        <v>147</v>
      </c>
      <c r="C3994" s="6" t="s">
        <v>17629</v>
      </c>
    </row>
    <row r="3995" spans="1:3" ht="39" x14ac:dyDescent="0.25">
      <c r="A3995" s="4" t="s">
        <v>17648</v>
      </c>
      <c r="B3995" s="5" t="s">
        <v>147</v>
      </c>
      <c r="C3995" s="6" t="s">
        <v>17649</v>
      </c>
    </row>
    <row r="3996" spans="1:3" ht="39" x14ac:dyDescent="0.25">
      <c r="A3996" s="4" t="s">
        <v>17668</v>
      </c>
      <c r="B3996" s="5" t="s">
        <v>147</v>
      </c>
      <c r="C3996" s="6" t="s">
        <v>17669</v>
      </c>
    </row>
    <row r="3997" spans="1:3" ht="51.75" x14ac:dyDescent="0.25">
      <c r="A3997" s="4" t="s">
        <v>17688</v>
      </c>
      <c r="B3997" s="5" t="s">
        <v>147</v>
      </c>
      <c r="C3997" s="6" t="s">
        <v>17689</v>
      </c>
    </row>
    <row r="3998" spans="1:3" ht="39" x14ac:dyDescent="0.25">
      <c r="A3998" s="4" t="s">
        <v>17708</v>
      </c>
      <c r="B3998" s="5" t="s">
        <v>147</v>
      </c>
      <c r="C3998" s="6" t="s">
        <v>17709</v>
      </c>
    </row>
    <row r="3999" spans="1:3" ht="39" x14ac:dyDescent="0.25">
      <c r="A3999" s="4" t="s">
        <v>17728</v>
      </c>
      <c r="B3999" s="5" t="s">
        <v>147</v>
      </c>
      <c r="C3999" s="6" t="s">
        <v>17729</v>
      </c>
    </row>
    <row r="4000" spans="1:3" ht="39" x14ac:dyDescent="0.25">
      <c r="A4000" s="4" t="s">
        <v>17748</v>
      </c>
      <c r="B4000" s="5" t="s">
        <v>147</v>
      </c>
      <c r="C4000" s="6" t="s">
        <v>17749</v>
      </c>
    </row>
    <row r="4001" spans="1:3" ht="39" x14ac:dyDescent="0.25">
      <c r="A4001" s="4" t="s">
        <v>17770</v>
      </c>
      <c r="B4001" s="5" t="s">
        <v>147</v>
      </c>
      <c r="C4001" s="6" t="s">
        <v>17771</v>
      </c>
    </row>
    <row r="4002" spans="1:3" ht="39" x14ac:dyDescent="0.25">
      <c r="A4002" s="4" t="s">
        <v>17792</v>
      </c>
      <c r="B4002" s="5" t="s">
        <v>147</v>
      </c>
      <c r="C4002" s="6" t="s">
        <v>17793</v>
      </c>
    </row>
    <row r="4003" spans="1:3" ht="39" x14ac:dyDescent="0.25">
      <c r="A4003" s="4" t="s">
        <v>17817</v>
      </c>
      <c r="B4003" s="5" t="s">
        <v>147</v>
      </c>
      <c r="C4003" s="6" t="s">
        <v>17818</v>
      </c>
    </row>
    <row r="4004" spans="1:3" ht="51.75" x14ac:dyDescent="0.25">
      <c r="A4004" s="4" t="s">
        <v>17843</v>
      </c>
      <c r="B4004" s="5" t="s">
        <v>147</v>
      </c>
      <c r="C4004" s="6" t="s">
        <v>17844</v>
      </c>
    </row>
    <row r="4005" spans="1:3" ht="39" x14ac:dyDescent="0.25">
      <c r="A4005" s="4" t="s">
        <v>17866</v>
      </c>
      <c r="B4005" s="5" t="s">
        <v>147</v>
      </c>
      <c r="C4005" s="6" t="s">
        <v>17867</v>
      </c>
    </row>
    <row r="4006" spans="1:3" ht="39" x14ac:dyDescent="0.25">
      <c r="A4006" s="4" t="s">
        <v>17886</v>
      </c>
      <c r="B4006" s="5" t="s">
        <v>147</v>
      </c>
      <c r="C4006" s="6" t="s">
        <v>17887</v>
      </c>
    </row>
    <row r="4007" spans="1:3" ht="39" x14ac:dyDescent="0.25">
      <c r="A4007" s="4" t="s">
        <v>17913</v>
      </c>
      <c r="B4007" s="5" t="s">
        <v>147</v>
      </c>
      <c r="C4007" s="6" t="s">
        <v>17914</v>
      </c>
    </row>
    <row r="4008" spans="1:3" ht="39" x14ac:dyDescent="0.25">
      <c r="A4008" s="4" t="s">
        <v>17937</v>
      </c>
      <c r="B4008" s="5" t="s">
        <v>147</v>
      </c>
      <c r="C4008" s="6" t="s">
        <v>17938</v>
      </c>
    </row>
    <row r="4009" spans="1:3" ht="39" x14ac:dyDescent="0.25">
      <c r="A4009" s="4" t="s">
        <v>17957</v>
      </c>
      <c r="B4009" s="5" t="s">
        <v>147</v>
      </c>
      <c r="C4009" s="6" t="s">
        <v>17958</v>
      </c>
    </row>
    <row r="4010" spans="1:3" ht="39" x14ac:dyDescent="0.25">
      <c r="A4010" s="4" t="s">
        <v>17982</v>
      </c>
      <c r="B4010" s="5" t="s">
        <v>147</v>
      </c>
      <c r="C4010" s="6" t="s">
        <v>17983</v>
      </c>
    </row>
    <row r="4011" spans="1:3" ht="39" x14ac:dyDescent="0.25">
      <c r="A4011" s="4" t="s">
        <v>18004</v>
      </c>
      <c r="B4011" s="5" t="s">
        <v>147</v>
      </c>
      <c r="C4011" s="6" t="s">
        <v>18005</v>
      </c>
    </row>
    <row r="4012" spans="1:3" ht="39" x14ac:dyDescent="0.25">
      <c r="A4012" s="4" t="s">
        <v>18024</v>
      </c>
      <c r="B4012" s="5" t="s">
        <v>147</v>
      </c>
      <c r="C4012" s="6" t="s">
        <v>18025</v>
      </c>
    </row>
    <row r="4013" spans="1:3" ht="39" x14ac:dyDescent="0.25">
      <c r="A4013" s="4" t="s">
        <v>18044</v>
      </c>
      <c r="B4013" s="5" t="s">
        <v>147</v>
      </c>
      <c r="C4013" s="6" t="s">
        <v>18045</v>
      </c>
    </row>
    <row r="4014" spans="1:3" ht="39" x14ac:dyDescent="0.25">
      <c r="A4014" s="4" t="s">
        <v>18064</v>
      </c>
      <c r="B4014" s="5" t="s">
        <v>147</v>
      </c>
      <c r="C4014" s="6" t="s">
        <v>18065</v>
      </c>
    </row>
    <row r="4015" spans="1:3" ht="39" x14ac:dyDescent="0.25">
      <c r="A4015" s="4" t="s">
        <v>18084</v>
      </c>
      <c r="B4015" s="5" t="s">
        <v>147</v>
      </c>
      <c r="C4015" s="6" t="s">
        <v>18085</v>
      </c>
    </row>
    <row r="4016" spans="1:3" ht="39" x14ac:dyDescent="0.25">
      <c r="A4016" s="4" t="s">
        <v>18110</v>
      </c>
      <c r="B4016" s="5" t="s">
        <v>147</v>
      </c>
      <c r="C4016" s="6" t="s">
        <v>18111</v>
      </c>
    </row>
    <row r="4017" spans="1:3" ht="39" x14ac:dyDescent="0.25">
      <c r="A4017" s="4" t="s">
        <v>18130</v>
      </c>
      <c r="B4017" s="5" t="s">
        <v>147</v>
      </c>
      <c r="C4017" s="6" t="s">
        <v>18131</v>
      </c>
    </row>
    <row r="4018" spans="1:3" ht="51.75" x14ac:dyDescent="0.25">
      <c r="A4018" s="4" t="s">
        <v>18154</v>
      </c>
      <c r="B4018" s="5" t="s">
        <v>147</v>
      </c>
      <c r="C4018" s="6" t="s">
        <v>18155</v>
      </c>
    </row>
    <row r="4019" spans="1:3" ht="51.75" x14ac:dyDescent="0.25">
      <c r="A4019" s="4" t="s">
        <v>18175</v>
      </c>
      <c r="B4019" s="5" t="s">
        <v>147</v>
      </c>
      <c r="C4019" s="6" t="s">
        <v>18176</v>
      </c>
    </row>
    <row r="4020" spans="1:3" ht="39" x14ac:dyDescent="0.25">
      <c r="A4020" s="4" t="s">
        <v>18198</v>
      </c>
      <c r="B4020" s="5" t="s">
        <v>147</v>
      </c>
      <c r="C4020" s="6" t="s">
        <v>18199</v>
      </c>
    </row>
    <row r="4021" spans="1:3" ht="39" x14ac:dyDescent="0.25">
      <c r="A4021" s="4" t="s">
        <v>18225</v>
      </c>
      <c r="B4021" s="5" t="s">
        <v>147</v>
      </c>
      <c r="C4021" s="6" t="s">
        <v>18226</v>
      </c>
    </row>
    <row r="4022" spans="1:3" ht="39" x14ac:dyDescent="0.25">
      <c r="A4022" s="4" t="s">
        <v>18245</v>
      </c>
      <c r="B4022" s="5" t="s">
        <v>147</v>
      </c>
      <c r="C4022" s="6" t="s">
        <v>18246</v>
      </c>
    </row>
    <row r="4023" spans="1:3" ht="51.75" x14ac:dyDescent="0.25">
      <c r="A4023" s="4" t="s">
        <v>18265</v>
      </c>
      <c r="B4023" s="5" t="s">
        <v>147</v>
      </c>
      <c r="C4023" s="6" t="s">
        <v>18266</v>
      </c>
    </row>
    <row r="4024" spans="1:3" ht="39" x14ac:dyDescent="0.25">
      <c r="A4024" s="4" t="s">
        <v>173</v>
      </c>
      <c r="B4024" s="5" t="s">
        <v>49</v>
      </c>
      <c r="C4024" s="6" t="s">
        <v>174</v>
      </c>
    </row>
    <row r="4025" spans="1:3" ht="39" x14ac:dyDescent="0.25">
      <c r="A4025" s="4" t="s">
        <v>215</v>
      </c>
      <c r="B4025" s="5" t="s">
        <v>49</v>
      </c>
      <c r="C4025" s="6" t="s">
        <v>216</v>
      </c>
    </row>
    <row r="4026" spans="1:3" ht="39" x14ac:dyDescent="0.25">
      <c r="A4026" s="4" t="s">
        <v>247</v>
      </c>
      <c r="B4026" s="5" t="s">
        <v>49</v>
      </c>
      <c r="C4026" s="6" t="s">
        <v>248</v>
      </c>
    </row>
    <row r="4027" spans="1:3" ht="39" x14ac:dyDescent="0.25">
      <c r="A4027" s="4" t="s">
        <v>279</v>
      </c>
      <c r="B4027" s="5" t="s">
        <v>49</v>
      </c>
      <c r="C4027" s="6" t="s">
        <v>280</v>
      </c>
    </row>
    <row r="4028" spans="1:3" ht="39" x14ac:dyDescent="0.25">
      <c r="A4028" s="4" t="s">
        <v>301</v>
      </c>
      <c r="B4028" s="5" t="s">
        <v>49</v>
      </c>
      <c r="C4028" s="6" t="s">
        <v>302</v>
      </c>
    </row>
    <row r="4029" spans="1:3" ht="39" x14ac:dyDescent="0.25">
      <c r="A4029" s="4" t="s">
        <v>338</v>
      </c>
      <c r="B4029" s="5" t="s">
        <v>49</v>
      </c>
      <c r="C4029" s="6" t="s">
        <v>339</v>
      </c>
    </row>
    <row r="4030" spans="1:3" ht="39" x14ac:dyDescent="0.25">
      <c r="A4030" s="4" t="s">
        <v>362</v>
      </c>
      <c r="B4030" s="5" t="s">
        <v>49</v>
      </c>
      <c r="C4030" s="6" t="s">
        <v>363</v>
      </c>
    </row>
    <row r="4031" spans="1:3" ht="39" x14ac:dyDescent="0.25">
      <c r="A4031" s="4" t="s">
        <v>382</v>
      </c>
      <c r="B4031" s="5" t="s">
        <v>49</v>
      </c>
      <c r="C4031" s="6" t="s">
        <v>383</v>
      </c>
    </row>
    <row r="4032" spans="1:3" ht="39" x14ac:dyDescent="0.25">
      <c r="A4032" s="4" t="s">
        <v>402</v>
      </c>
      <c r="B4032" s="5" t="s">
        <v>49</v>
      </c>
      <c r="C4032" s="6" t="s">
        <v>403</v>
      </c>
    </row>
    <row r="4033" spans="1:3" ht="39" x14ac:dyDescent="0.25">
      <c r="A4033" s="4" t="s">
        <v>426</v>
      </c>
      <c r="B4033" s="5" t="s">
        <v>49</v>
      </c>
      <c r="C4033" s="6" t="s">
        <v>427</v>
      </c>
    </row>
    <row r="4034" spans="1:3" ht="39" x14ac:dyDescent="0.25">
      <c r="A4034" s="4" t="s">
        <v>450</v>
      </c>
      <c r="B4034" s="5" t="s">
        <v>49</v>
      </c>
      <c r="C4034" s="6" t="s">
        <v>451</v>
      </c>
    </row>
    <row r="4035" spans="1:3" ht="39" x14ac:dyDescent="0.25">
      <c r="A4035" s="4" t="s">
        <v>473</v>
      </c>
      <c r="B4035" s="5" t="s">
        <v>49</v>
      </c>
      <c r="C4035" s="6" t="s">
        <v>474</v>
      </c>
    </row>
    <row r="4036" spans="1:3" ht="39" x14ac:dyDescent="0.25">
      <c r="A4036" s="4" t="s">
        <v>503</v>
      </c>
      <c r="B4036" s="5" t="s">
        <v>49</v>
      </c>
      <c r="C4036" s="6" t="s">
        <v>504</v>
      </c>
    </row>
    <row r="4037" spans="1:3" ht="39" x14ac:dyDescent="0.25">
      <c r="A4037" s="4" t="s">
        <v>536</v>
      </c>
      <c r="B4037" s="5" t="s">
        <v>49</v>
      </c>
      <c r="C4037" s="6" t="s">
        <v>537</v>
      </c>
    </row>
    <row r="4038" spans="1:3" ht="39" x14ac:dyDescent="0.25">
      <c r="A4038" s="4" t="s">
        <v>558</v>
      </c>
      <c r="B4038" s="5" t="s">
        <v>49</v>
      </c>
      <c r="C4038" s="6" t="s">
        <v>559</v>
      </c>
    </row>
    <row r="4039" spans="1:3" ht="39" x14ac:dyDescent="0.25">
      <c r="A4039" s="4" t="s">
        <v>582</v>
      </c>
      <c r="B4039" s="5" t="s">
        <v>49</v>
      </c>
      <c r="C4039" s="6" t="s">
        <v>583</v>
      </c>
    </row>
    <row r="4040" spans="1:3" ht="39" x14ac:dyDescent="0.25">
      <c r="A4040" s="4" t="s">
        <v>606</v>
      </c>
      <c r="B4040" s="5" t="s">
        <v>49</v>
      </c>
      <c r="C4040" s="6" t="s">
        <v>607</v>
      </c>
    </row>
    <row r="4041" spans="1:3" ht="39" x14ac:dyDescent="0.25">
      <c r="A4041" s="4" t="s">
        <v>626</v>
      </c>
      <c r="B4041" s="5" t="s">
        <v>49</v>
      </c>
      <c r="C4041" s="6" t="s">
        <v>627</v>
      </c>
    </row>
    <row r="4042" spans="1:3" ht="39" x14ac:dyDescent="0.25">
      <c r="A4042" s="4" t="s">
        <v>648</v>
      </c>
      <c r="B4042" s="5" t="s">
        <v>49</v>
      </c>
      <c r="C4042" s="6" t="s">
        <v>649</v>
      </c>
    </row>
    <row r="4043" spans="1:3" ht="39" x14ac:dyDescent="0.25">
      <c r="A4043" s="4" t="s">
        <v>671</v>
      </c>
      <c r="B4043" s="5" t="s">
        <v>49</v>
      </c>
      <c r="C4043" s="6" t="s">
        <v>672</v>
      </c>
    </row>
    <row r="4044" spans="1:3" ht="39" x14ac:dyDescent="0.25">
      <c r="A4044" s="4" t="s">
        <v>697</v>
      </c>
      <c r="B4044" s="5" t="s">
        <v>49</v>
      </c>
      <c r="C4044" s="6" t="s">
        <v>698</v>
      </c>
    </row>
    <row r="4045" spans="1:3" ht="39" x14ac:dyDescent="0.25">
      <c r="A4045" s="4" t="s">
        <v>717</v>
      </c>
      <c r="B4045" s="5" t="s">
        <v>49</v>
      </c>
      <c r="C4045" s="6" t="s">
        <v>718</v>
      </c>
    </row>
    <row r="4046" spans="1:3" ht="39" x14ac:dyDescent="0.25">
      <c r="A4046" s="4" t="s">
        <v>741</v>
      </c>
      <c r="B4046" s="5" t="s">
        <v>49</v>
      </c>
      <c r="C4046" s="6" t="s">
        <v>742</v>
      </c>
    </row>
    <row r="4047" spans="1:3" ht="39" x14ac:dyDescent="0.25">
      <c r="A4047" s="4" t="s">
        <v>765</v>
      </c>
      <c r="B4047" s="5" t="s">
        <v>49</v>
      </c>
      <c r="C4047" s="6" t="s">
        <v>766</v>
      </c>
    </row>
    <row r="4048" spans="1:3" hidden="1" x14ac:dyDescent="0.25">
      <c r="A4048" s="4" t="s">
        <v>7542</v>
      </c>
      <c r="B4048" s="5" t="s">
        <v>49</v>
      </c>
      <c r="C4048" s="6" t="s">
        <v>492</v>
      </c>
    </row>
    <row r="4049" spans="1:3" hidden="1" x14ac:dyDescent="0.25">
      <c r="A4049" s="4" t="s">
        <v>7543</v>
      </c>
      <c r="B4049" s="5" t="s">
        <v>55</v>
      </c>
      <c r="C4049" s="6" t="s">
        <v>494</v>
      </c>
    </row>
    <row r="4050" spans="1:3" hidden="1" x14ac:dyDescent="0.25">
      <c r="A4050" s="4" t="s">
        <v>7544</v>
      </c>
      <c r="B4050" s="5" t="s">
        <v>55</v>
      </c>
      <c r="C4050" s="6" t="s">
        <v>1182</v>
      </c>
    </row>
    <row r="4051" spans="1:3" ht="26.25" hidden="1" x14ac:dyDescent="0.25">
      <c r="A4051" s="4" t="s">
        <v>7545</v>
      </c>
      <c r="B4051" s="5" t="s">
        <v>55</v>
      </c>
      <c r="C4051" s="6" t="s">
        <v>6349</v>
      </c>
    </row>
    <row r="4052" spans="1:3" ht="39" x14ac:dyDescent="0.25">
      <c r="A4052" s="4" t="s">
        <v>790</v>
      </c>
      <c r="B4052" s="5" t="s">
        <v>49</v>
      </c>
      <c r="C4052" s="6" t="s">
        <v>791</v>
      </c>
    </row>
    <row r="4053" spans="1:3" ht="39" x14ac:dyDescent="0.25">
      <c r="A4053" s="4" t="s">
        <v>818</v>
      </c>
      <c r="B4053" s="5" t="s">
        <v>49</v>
      </c>
      <c r="C4053" s="6" t="s">
        <v>819</v>
      </c>
    </row>
    <row r="4054" spans="1:3" ht="39" x14ac:dyDescent="0.25">
      <c r="A4054" s="4" t="s">
        <v>848</v>
      </c>
      <c r="B4054" s="5" t="s">
        <v>49</v>
      </c>
      <c r="C4054" s="6" t="s">
        <v>849</v>
      </c>
    </row>
    <row r="4055" spans="1:3" ht="39" x14ac:dyDescent="0.25">
      <c r="A4055" s="4" t="s">
        <v>874</v>
      </c>
      <c r="B4055" s="5" t="s">
        <v>49</v>
      </c>
      <c r="C4055" s="6" t="s">
        <v>875</v>
      </c>
    </row>
    <row r="4056" spans="1:3" ht="39" x14ac:dyDescent="0.25">
      <c r="A4056" s="4" t="s">
        <v>894</v>
      </c>
      <c r="B4056" s="5" t="s">
        <v>49</v>
      </c>
      <c r="C4056" s="6" t="s">
        <v>895</v>
      </c>
    </row>
    <row r="4057" spans="1:3" ht="39" x14ac:dyDescent="0.25">
      <c r="A4057" s="4" t="s">
        <v>914</v>
      </c>
      <c r="B4057" s="5" t="s">
        <v>49</v>
      </c>
      <c r="C4057" s="6" t="s">
        <v>915</v>
      </c>
    </row>
    <row r="4058" spans="1:3" ht="39" x14ac:dyDescent="0.25">
      <c r="A4058" s="4" t="s">
        <v>942</v>
      </c>
      <c r="B4058" s="5" t="s">
        <v>49</v>
      </c>
      <c r="C4058" s="6" t="s">
        <v>943</v>
      </c>
    </row>
    <row r="4059" spans="1:3" ht="39" x14ac:dyDescent="0.25">
      <c r="A4059" s="4" t="s">
        <v>962</v>
      </c>
      <c r="B4059" s="5" t="s">
        <v>49</v>
      </c>
      <c r="C4059" s="6" t="s">
        <v>963</v>
      </c>
    </row>
    <row r="4060" spans="1:3" ht="39" x14ac:dyDescent="0.25">
      <c r="A4060" s="4" t="s">
        <v>986</v>
      </c>
      <c r="B4060" s="5" t="s">
        <v>49</v>
      </c>
      <c r="C4060" s="6" t="s">
        <v>987</v>
      </c>
    </row>
    <row r="4061" spans="1:3" ht="39" x14ac:dyDescent="0.25">
      <c r="A4061" s="4" t="s">
        <v>1006</v>
      </c>
      <c r="B4061" s="5" t="s">
        <v>49</v>
      </c>
      <c r="C4061" s="6" t="s">
        <v>1007</v>
      </c>
    </row>
    <row r="4062" spans="1:3" ht="39" x14ac:dyDescent="0.25">
      <c r="A4062" s="4" t="s">
        <v>1026</v>
      </c>
      <c r="B4062" s="5" t="s">
        <v>49</v>
      </c>
      <c r="C4062" s="6" t="s">
        <v>1027</v>
      </c>
    </row>
    <row r="4063" spans="1:3" ht="39" x14ac:dyDescent="0.25">
      <c r="A4063" s="4" t="s">
        <v>1046</v>
      </c>
      <c r="B4063" s="5" t="s">
        <v>49</v>
      </c>
      <c r="C4063" s="6" t="s">
        <v>1047</v>
      </c>
    </row>
    <row r="4064" spans="1:3" ht="39" x14ac:dyDescent="0.25">
      <c r="A4064" s="4" t="s">
        <v>1066</v>
      </c>
      <c r="B4064" s="5" t="s">
        <v>49</v>
      </c>
      <c r="C4064" s="6" t="s">
        <v>1067</v>
      </c>
    </row>
    <row r="4065" spans="1:3" ht="39" x14ac:dyDescent="0.25">
      <c r="A4065" s="4" t="s">
        <v>1086</v>
      </c>
      <c r="B4065" s="5" t="s">
        <v>49</v>
      </c>
      <c r="C4065" s="6" t="s">
        <v>1087</v>
      </c>
    </row>
    <row r="4066" spans="1:3" ht="39" x14ac:dyDescent="0.25">
      <c r="A4066" s="4" t="s">
        <v>1111</v>
      </c>
      <c r="B4066" s="5" t="s">
        <v>49</v>
      </c>
      <c r="C4066" s="6" t="s">
        <v>1112</v>
      </c>
    </row>
    <row r="4067" spans="1:3" ht="39" x14ac:dyDescent="0.25">
      <c r="A4067" s="4" t="s">
        <v>1141</v>
      </c>
      <c r="B4067" s="5" t="s">
        <v>49</v>
      </c>
      <c r="C4067" s="6" t="s">
        <v>1142</v>
      </c>
    </row>
    <row r="4068" spans="1:3" ht="39" x14ac:dyDescent="0.25">
      <c r="A4068" s="4" t="s">
        <v>1165</v>
      </c>
      <c r="B4068" s="5" t="s">
        <v>49</v>
      </c>
      <c r="C4068" s="6" t="s">
        <v>1166</v>
      </c>
    </row>
    <row r="4069" spans="1:3" ht="39" x14ac:dyDescent="0.25">
      <c r="A4069" s="4" t="s">
        <v>1190</v>
      </c>
      <c r="B4069" s="5" t="s">
        <v>49</v>
      </c>
      <c r="C4069" s="6" t="s">
        <v>1191</v>
      </c>
    </row>
    <row r="4070" spans="1:3" hidden="1" x14ac:dyDescent="0.25">
      <c r="A4070" s="4" t="s">
        <v>7582</v>
      </c>
      <c r="B4070" s="5" t="s">
        <v>116</v>
      </c>
      <c r="C4070" s="6" t="s">
        <v>492</v>
      </c>
    </row>
    <row r="4071" spans="1:3" ht="39" x14ac:dyDescent="0.25">
      <c r="A4071" s="4" t="s">
        <v>1218</v>
      </c>
      <c r="B4071" s="5" t="s">
        <v>49</v>
      </c>
      <c r="C4071" s="6" t="s">
        <v>1219</v>
      </c>
    </row>
    <row r="4072" spans="1:3" ht="39" x14ac:dyDescent="0.25">
      <c r="A4072" s="4" t="s">
        <v>1240</v>
      </c>
      <c r="B4072" s="5" t="s">
        <v>49</v>
      </c>
      <c r="C4072" s="6" t="s">
        <v>1241</v>
      </c>
    </row>
    <row r="4073" spans="1:3" hidden="1" x14ac:dyDescent="0.25">
      <c r="A4073" s="4" t="s">
        <v>7587</v>
      </c>
      <c r="B4073" s="5" t="s">
        <v>55</v>
      </c>
      <c r="C4073" s="6" t="s">
        <v>494</v>
      </c>
    </row>
    <row r="4074" spans="1:3" hidden="1" x14ac:dyDescent="0.25">
      <c r="A4074" s="4" t="s">
        <v>7588</v>
      </c>
      <c r="B4074" s="5" t="s">
        <v>55</v>
      </c>
      <c r="C4074" s="6" t="s">
        <v>1610</v>
      </c>
    </row>
    <row r="4075" spans="1:3" ht="26.25" hidden="1" x14ac:dyDescent="0.25">
      <c r="A4075" s="4" t="s">
        <v>7589</v>
      </c>
      <c r="B4075" s="5" t="s">
        <v>55</v>
      </c>
      <c r="C4075" s="6" t="s">
        <v>3955</v>
      </c>
    </row>
    <row r="4076" spans="1:3" ht="39" x14ac:dyDescent="0.25">
      <c r="A4076" s="4" t="s">
        <v>1262</v>
      </c>
      <c r="B4076" s="5" t="s">
        <v>49</v>
      </c>
      <c r="C4076" s="6" t="s">
        <v>1263</v>
      </c>
    </row>
    <row r="4077" spans="1:3" ht="39" x14ac:dyDescent="0.25">
      <c r="A4077" s="4" t="s">
        <v>1287</v>
      </c>
      <c r="B4077" s="5" t="s">
        <v>49</v>
      </c>
      <c r="C4077" s="6" t="s">
        <v>1288</v>
      </c>
    </row>
    <row r="4078" spans="1:3" ht="39" x14ac:dyDescent="0.25">
      <c r="A4078" s="4" t="s">
        <v>1307</v>
      </c>
      <c r="B4078" s="5" t="s">
        <v>49</v>
      </c>
      <c r="C4078" s="6" t="s">
        <v>1308</v>
      </c>
    </row>
    <row r="4079" spans="1:3" ht="39" x14ac:dyDescent="0.25">
      <c r="A4079" s="4" t="s">
        <v>1328</v>
      </c>
      <c r="B4079" s="5" t="s">
        <v>49</v>
      </c>
      <c r="C4079" s="6" t="s">
        <v>1329</v>
      </c>
    </row>
    <row r="4080" spans="1:3" ht="39" x14ac:dyDescent="0.25">
      <c r="A4080" s="4" t="s">
        <v>1353</v>
      </c>
      <c r="B4080" s="5" t="s">
        <v>49</v>
      </c>
      <c r="C4080" s="6" t="s">
        <v>1354</v>
      </c>
    </row>
    <row r="4081" spans="1:3" ht="39" x14ac:dyDescent="0.25">
      <c r="A4081" s="4" t="s">
        <v>1373</v>
      </c>
      <c r="B4081" s="5" t="s">
        <v>49</v>
      </c>
      <c r="C4081" s="6" t="s">
        <v>1374</v>
      </c>
    </row>
    <row r="4082" spans="1:3" ht="39" x14ac:dyDescent="0.25">
      <c r="A4082" s="4" t="s">
        <v>1394</v>
      </c>
      <c r="B4082" s="5" t="s">
        <v>49</v>
      </c>
      <c r="C4082" s="6" t="s">
        <v>1395</v>
      </c>
    </row>
    <row r="4083" spans="1:3" ht="39" x14ac:dyDescent="0.25">
      <c r="A4083" s="4" t="s">
        <v>1419</v>
      </c>
      <c r="B4083" s="5" t="s">
        <v>49</v>
      </c>
      <c r="C4083" s="6" t="s">
        <v>1420</v>
      </c>
    </row>
    <row r="4084" spans="1:3" ht="39" x14ac:dyDescent="0.25">
      <c r="A4084" s="4" t="s">
        <v>1439</v>
      </c>
      <c r="B4084" s="5" t="s">
        <v>49</v>
      </c>
      <c r="C4084" s="6" t="s">
        <v>1440</v>
      </c>
    </row>
    <row r="4085" spans="1:3" ht="39" x14ac:dyDescent="0.25">
      <c r="A4085" s="4" t="s">
        <v>1468</v>
      </c>
      <c r="B4085" s="5" t="s">
        <v>49</v>
      </c>
      <c r="C4085" s="6" t="s">
        <v>1469</v>
      </c>
    </row>
    <row r="4086" spans="1:3" ht="39" x14ac:dyDescent="0.25">
      <c r="A4086" s="4" t="s">
        <v>1493</v>
      </c>
      <c r="B4086" s="5" t="s">
        <v>49</v>
      </c>
      <c r="C4086" s="6" t="s">
        <v>1494</v>
      </c>
    </row>
    <row r="4087" spans="1:3" ht="39" x14ac:dyDescent="0.25">
      <c r="A4087" s="4" t="s">
        <v>1513</v>
      </c>
      <c r="B4087" s="5" t="s">
        <v>49</v>
      </c>
      <c r="C4087" s="6" t="s">
        <v>1514</v>
      </c>
    </row>
    <row r="4088" spans="1:3" ht="39" x14ac:dyDescent="0.25">
      <c r="A4088" s="4" t="s">
        <v>1533</v>
      </c>
      <c r="B4088" s="5" t="s">
        <v>49</v>
      </c>
      <c r="C4088" s="6" t="s">
        <v>1534</v>
      </c>
    </row>
    <row r="4089" spans="1:3" ht="39" x14ac:dyDescent="0.25">
      <c r="A4089" s="4" t="s">
        <v>1553</v>
      </c>
      <c r="B4089" s="5" t="s">
        <v>49</v>
      </c>
      <c r="C4089" s="6" t="s">
        <v>1554</v>
      </c>
    </row>
    <row r="4090" spans="1:3" ht="39" x14ac:dyDescent="0.25">
      <c r="A4090" s="4" t="s">
        <v>1573</v>
      </c>
      <c r="B4090" s="5" t="s">
        <v>49</v>
      </c>
      <c r="C4090" s="6" t="s">
        <v>1574</v>
      </c>
    </row>
    <row r="4091" spans="1:3" ht="39" x14ac:dyDescent="0.25">
      <c r="A4091" s="4" t="s">
        <v>1593</v>
      </c>
      <c r="B4091" s="5" t="s">
        <v>49</v>
      </c>
      <c r="C4091" s="6" t="s">
        <v>1594</v>
      </c>
    </row>
    <row r="4092" spans="1:3" ht="39" x14ac:dyDescent="0.25">
      <c r="A4092" s="4" t="s">
        <v>1618</v>
      </c>
      <c r="B4092" s="5" t="s">
        <v>49</v>
      </c>
      <c r="C4092" s="6" t="s">
        <v>1619</v>
      </c>
    </row>
    <row r="4093" spans="1:3" ht="39" x14ac:dyDescent="0.25">
      <c r="A4093" s="4" t="s">
        <v>1638</v>
      </c>
      <c r="B4093" s="5" t="s">
        <v>49</v>
      </c>
      <c r="C4093" s="6" t="s">
        <v>1639</v>
      </c>
    </row>
    <row r="4094" spans="1:3" ht="39" x14ac:dyDescent="0.25">
      <c r="A4094" s="4" t="s">
        <v>1658</v>
      </c>
      <c r="B4094" s="5" t="s">
        <v>49</v>
      </c>
      <c r="C4094" s="6" t="s">
        <v>1659</v>
      </c>
    </row>
    <row r="4095" spans="1:3" ht="39" x14ac:dyDescent="0.25">
      <c r="A4095" s="4" t="s">
        <v>1680</v>
      </c>
      <c r="B4095" s="5" t="s">
        <v>49</v>
      </c>
      <c r="C4095" s="6" t="s">
        <v>1681</v>
      </c>
    </row>
    <row r="4096" spans="1:3" hidden="1" x14ac:dyDescent="0.25">
      <c r="A4096" s="4" t="s">
        <v>7630</v>
      </c>
      <c r="B4096" s="5" t="s">
        <v>20</v>
      </c>
      <c r="C4096" s="6" t="s">
        <v>492</v>
      </c>
    </row>
    <row r="4097" spans="1:3" hidden="1" x14ac:dyDescent="0.25">
      <c r="A4097" s="4" t="s">
        <v>7631</v>
      </c>
      <c r="B4097" s="5" t="s">
        <v>55</v>
      </c>
      <c r="C4097" s="6" t="s">
        <v>494</v>
      </c>
    </row>
    <row r="4098" spans="1:3" hidden="1" x14ac:dyDescent="0.25">
      <c r="A4098" s="4" t="s">
        <v>7632</v>
      </c>
      <c r="B4098" s="5" t="s">
        <v>55</v>
      </c>
      <c r="C4098" s="6" t="s">
        <v>2350</v>
      </c>
    </row>
    <row r="4099" spans="1:3" ht="26.25" hidden="1" x14ac:dyDescent="0.25">
      <c r="A4099" s="4" t="s">
        <v>7633</v>
      </c>
      <c r="B4099" s="5" t="s">
        <v>55</v>
      </c>
      <c r="C4099" s="6" t="s">
        <v>7039</v>
      </c>
    </row>
    <row r="4100" spans="1:3" hidden="1" x14ac:dyDescent="0.25">
      <c r="A4100" s="4" t="s">
        <v>7634</v>
      </c>
      <c r="B4100" s="5" t="s">
        <v>55</v>
      </c>
      <c r="C4100" s="6" t="s">
        <v>1133</v>
      </c>
    </row>
    <row r="4101" spans="1:3" ht="26.25" hidden="1" x14ac:dyDescent="0.25">
      <c r="A4101" s="4" t="s">
        <v>7635</v>
      </c>
      <c r="B4101" s="5" t="s">
        <v>55</v>
      </c>
      <c r="C4101" s="6" t="s">
        <v>7042</v>
      </c>
    </row>
    <row r="4102" spans="1:3" hidden="1" x14ac:dyDescent="0.25">
      <c r="A4102" s="4" t="s">
        <v>7636</v>
      </c>
      <c r="B4102" s="5" t="s">
        <v>119</v>
      </c>
      <c r="C4102" s="6" t="s">
        <v>492</v>
      </c>
    </row>
    <row r="4103" spans="1:3" hidden="1" x14ac:dyDescent="0.25">
      <c r="A4103" s="4" t="s">
        <v>7637</v>
      </c>
      <c r="B4103" s="5" t="s">
        <v>55</v>
      </c>
      <c r="C4103" s="6" t="s">
        <v>494</v>
      </c>
    </row>
    <row r="4104" spans="1:3" hidden="1" x14ac:dyDescent="0.25">
      <c r="A4104" s="4" t="s">
        <v>7638</v>
      </c>
      <c r="B4104" s="5" t="s">
        <v>55</v>
      </c>
      <c r="C4104" s="6" t="s">
        <v>1103</v>
      </c>
    </row>
    <row r="4105" spans="1:3" ht="26.25" hidden="1" x14ac:dyDescent="0.25">
      <c r="A4105" s="4" t="s">
        <v>7639</v>
      </c>
      <c r="B4105" s="5" t="s">
        <v>55</v>
      </c>
      <c r="C4105" s="6" t="s">
        <v>7380</v>
      </c>
    </row>
    <row r="4106" spans="1:3" ht="39" x14ac:dyDescent="0.25">
      <c r="A4106" s="4" t="s">
        <v>1709</v>
      </c>
      <c r="B4106" s="5" t="s">
        <v>49</v>
      </c>
      <c r="C4106" s="6" t="s">
        <v>1710</v>
      </c>
    </row>
    <row r="4107" spans="1:3" ht="39" x14ac:dyDescent="0.25">
      <c r="A4107" s="4" t="s">
        <v>1729</v>
      </c>
      <c r="B4107" s="5" t="s">
        <v>49</v>
      </c>
      <c r="C4107" s="6" t="s">
        <v>1730</v>
      </c>
    </row>
    <row r="4108" spans="1:3" ht="39" x14ac:dyDescent="0.25">
      <c r="A4108" s="4" t="s">
        <v>1756</v>
      </c>
      <c r="B4108" s="5" t="s">
        <v>49</v>
      </c>
      <c r="C4108" s="6" t="s">
        <v>1757</v>
      </c>
    </row>
    <row r="4109" spans="1:3" ht="39" x14ac:dyDescent="0.25">
      <c r="A4109" s="4" t="s">
        <v>1780</v>
      </c>
      <c r="B4109" s="5" t="s">
        <v>49</v>
      </c>
      <c r="C4109" s="6" t="s">
        <v>1781</v>
      </c>
    </row>
    <row r="4110" spans="1:3" ht="39" x14ac:dyDescent="0.25">
      <c r="A4110" s="4" t="s">
        <v>1804</v>
      </c>
      <c r="B4110" s="5" t="s">
        <v>49</v>
      </c>
      <c r="C4110" s="6" t="s">
        <v>1805</v>
      </c>
    </row>
    <row r="4111" spans="1:3" ht="39" x14ac:dyDescent="0.25">
      <c r="A4111" s="4" t="s">
        <v>1824</v>
      </c>
      <c r="B4111" s="5" t="s">
        <v>49</v>
      </c>
      <c r="C4111" s="6" t="s">
        <v>1825</v>
      </c>
    </row>
    <row r="4112" spans="1:3" ht="39" x14ac:dyDescent="0.25">
      <c r="A4112" s="4" t="s">
        <v>1846</v>
      </c>
      <c r="B4112" s="5" t="s">
        <v>49</v>
      </c>
      <c r="C4112" s="6" t="s">
        <v>1847</v>
      </c>
    </row>
    <row r="4113" spans="1:3" ht="39" x14ac:dyDescent="0.25">
      <c r="A4113" s="4" t="s">
        <v>1866</v>
      </c>
      <c r="B4113" s="5" t="s">
        <v>49</v>
      </c>
      <c r="C4113" s="6" t="s">
        <v>1867</v>
      </c>
    </row>
    <row r="4114" spans="1:3" ht="39" x14ac:dyDescent="0.25">
      <c r="A4114" s="4" t="s">
        <v>1886</v>
      </c>
      <c r="B4114" s="5" t="s">
        <v>49</v>
      </c>
      <c r="C4114" s="6" t="s">
        <v>1887</v>
      </c>
    </row>
    <row r="4115" spans="1:3" ht="39" x14ac:dyDescent="0.25">
      <c r="A4115" s="4" t="s">
        <v>1906</v>
      </c>
      <c r="B4115" s="5" t="s">
        <v>49</v>
      </c>
      <c r="C4115" s="6" t="s">
        <v>1907</v>
      </c>
    </row>
    <row r="4116" spans="1:3" ht="39" x14ac:dyDescent="0.25">
      <c r="A4116" s="4" t="s">
        <v>1928</v>
      </c>
      <c r="B4116" s="5" t="s">
        <v>49</v>
      </c>
      <c r="C4116" s="6" t="s">
        <v>1929</v>
      </c>
    </row>
    <row r="4117" spans="1:3" ht="39" x14ac:dyDescent="0.25">
      <c r="A4117" s="4" t="s">
        <v>1953</v>
      </c>
      <c r="B4117" s="5" t="s">
        <v>49</v>
      </c>
      <c r="C4117" s="6" t="s">
        <v>1954</v>
      </c>
    </row>
    <row r="4118" spans="1:3" ht="39" x14ac:dyDescent="0.25">
      <c r="A4118" s="4" t="s">
        <v>1977</v>
      </c>
      <c r="B4118" s="5" t="s">
        <v>49</v>
      </c>
      <c r="C4118" s="6" t="s">
        <v>1978</v>
      </c>
    </row>
    <row r="4119" spans="1:3" ht="39" x14ac:dyDescent="0.25">
      <c r="A4119" s="4" t="s">
        <v>1997</v>
      </c>
      <c r="B4119" s="5" t="s">
        <v>49</v>
      </c>
      <c r="C4119" s="6" t="s">
        <v>1998</v>
      </c>
    </row>
    <row r="4120" spans="1:3" ht="39" x14ac:dyDescent="0.25">
      <c r="A4120" s="4" t="s">
        <v>2017</v>
      </c>
      <c r="B4120" s="5" t="s">
        <v>49</v>
      </c>
      <c r="C4120" s="6" t="s">
        <v>2018</v>
      </c>
    </row>
    <row r="4121" spans="1:3" ht="39" x14ac:dyDescent="0.25">
      <c r="A4121" s="4" t="s">
        <v>2049</v>
      </c>
      <c r="B4121" s="5" t="s">
        <v>49</v>
      </c>
      <c r="C4121" s="6" t="s">
        <v>2050</v>
      </c>
    </row>
    <row r="4122" spans="1:3" ht="39" x14ac:dyDescent="0.25">
      <c r="A4122" s="4" t="s">
        <v>2073</v>
      </c>
      <c r="B4122" s="5" t="s">
        <v>49</v>
      </c>
      <c r="C4122" s="6" t="s">
        <v>2074</v>
      </c>
    </row>
    <row r="4123" spans="1:3" ht="39" x14ac:dyDescent="0.25">
      <c r="A4123" s="4" t="s">
        <v>2093</v>
      </c>
      <c r="B4123" s="5" t="s">
        <v>49</v>
      </c>
      <c r="C4123" s="6" t="s">
        <v>2094</v>
      </c>
    </row>
    <row r="4124" spans="1:3" ht="39" x14ac:dyDescent="0.25">
      <c r="A4124" s="4" t="s">
        <v>2117</v>
      </c>
      <c r="B4124" s="5" t="s">
        <v>49</v>
      </c>
      <c r="C4124" s="6" t="s">
        <v>2118</v>
      </c>
    </row>
    <row r="4125" spans="1:3" ht="39" x14ac:dyDescent="0.25">
      <c r="A4125" s="4" t="s">
        <v>2137</v>
      </c>
      <c r="B4125" s="5" t="s">
        <v>49</v>
      </c>
      <c r="C4125" s="6" t="s">
        <v>2138</v>
      </c>
    </row>
    <row r="4126" spans="1:3" ht="39" x14ac:dyDescent="0.25">
      <c r="A4126" s="4" t="s">
        <v>2161</v>
      </c>
      <c r="B4126" s="5" t="s">
        <v>49</v>
      </c>
      <c r="C4126" s="6" t="s">
        <v>2162</v>
      </c>
    </row>
    <row r="4127" spans="1:3" ht="39" x14ac:dyDescent="0.25">
      <c r="A4127" s="4" t="s">
        <v>2181</v>
      </c>
      <c r="B4127" s="5" t="s">
        <v>49</v>
      </c>
      <c r="C4127" s="6" t="s">
        <v>2182</v>
      </c>
    </row>
    <row r="4128" spans="1:3" ht="39" x14ac:dyDescent="0.25">
      <c r="A4128" s="4" t="s">
        <v>2201</v>
      </c>
      <c r="B4128" s="5" t="s">
        <v>49</v>
      </c>
      <c r="C4128" s="6" t="s">
        <v>2202</v>
      </c>
    </row>
    <row r="4129" spans="1:3" ht="39" x14ac:dyDescent="0.25">
      <c r="A4129" s="4" t="s">
        <v>2223</v>
      </c>
      <c r="B4129" s="5" t="s">
        <v>49</v>
      </c>
      <c r="C4129" s="6" t="s">
        <v>2224</v>
      </c>
    </row>
    <row r="4130" spans="1:3" ht="39" x14ac:dyDescent="0.25">
      <c r="A4130" s="4" t="s">
        <v>2243</v>
      </c>
      <c r="B4130" s="5" t="s">
        <v>49</v>
      </c>
      <c r="C4130" s="6" t="s">
        <v>2244</v>
      </c>
    </row>
    <row r="4131" spans="1:3" ht="39" x14ac:dyDescent="0.25">
      <c r="A4131" s="4" t="s">
        <v>2267</v>
      </c>
      <c r="B4131" s="5" t="s">
        <v>49</v>
      </c>
      <c r="C4131" s="6" t="s">
        <v>2268</v>
      </c>
    </row>
    <row r="4132" spans="1:3" ht="39" x14ac:dyDescent="0.25">
      <c r="A4132" s="4" t="s">
        <v>2292</v>
      </c>
      <c r="B4132" s="5" t="s">
        <v>49</v>
      </c>
      <c r="C4132" s="6" t="s">
        <v>2293</v>
      </c>
    </row>
    <row r="4133" spans="1:3" ht="39" x14ac:dyDescent="0.25">
      <c r="A4133" s="4" t="s">
        <v>2312</v>
      </c>
      <c r="B4133" s="5" t="s">
        <v>49</v>
      </c>
      <c r="C4133" s="6" t="s">
        <v>2313</v>
      </c>
    </row>
    <row r="4134" spans="1:3" ht="39" x14ac:dyDescent="0.25">
      <c r="A4134" s="4" t="s">
        <v>2333</v>
      </c>
      <c r="B4134" s="5" t="s">
        <v>49</v>
      </c>
      <c r="C4134" s="6" t="s">
        <v>2334</v>
      </c>
    </row>
    <row r="4135" spans="1:3" ht="39" x14ac:dyDescent="0.25">
      <c r="A4135" s="4" t="s">
        <v>2360</v>
      </c>
      <c r="B4135" s="5" t="s">
        <v>49</v>
      </c>
      <c r="C4135" s="6" t="s">
        <v>2361</v>
      </c>
    </row>
    <row r="4136" spans="1:3" ht="39" x14ac:dyDescent="0.25">
      <c r="A4136" s="4" t="s">
        <v>2380</v>
      </c>
      <c r="B4136" s="5" t="s">
        <v>49</v>
      </c>
      <c r="C4136" s="6" t="s">
        <v>2381</v>
      </c>
    </row>
    <row r="4137" spans="1:3" ht="39" x14ac:dyDescent="0.25">
      <c r="A4137" s="4" t="s">
        <v>2410</v>
      </c>
      <c r="B4137" s="5" t="s">
        <v>49</v>
      </c>
      <c r="C4137" s="6" t="s">
        <v>2411</v>
      </c>
    </row>
    <row r="4138" spans="1:3" ht="39" x14ac:dyDescent="0.25">
      <c r="A4138" s="4" t="s">
        <v>2434</v>
      </c>
      <c r="B4138" s="5" t="s">
        <v>49</v>
      </c>
      <c r="C4138" s="6" t="s">
        <v>2435</v>
      </c>
    </row>
    <row r="4139" spans="1:3" ht="39" x14ac:dyDescent="0.25">
      <c r="A4139" s="4" t="s">
        <v>2458</v>
      </c>
      <c r="B4139" s="5" t="s">
        <v>49</v>
      </c>
      <c r="C4139" s="6" t="s">
        <v>2459</v>
      </c>
    </row>
    <row r="4140" spans="1:3" ht="39" x14ac:dyDescent="0.25">
      <c r="A4140" s="4" t="s">
        <v>2479</v>
      </c>
      <c r="B4140" s="5" t="s">
        <v>49</v>
      </c>
      <c r="C4140" s="6" t="s">
        <v>2480</v>
      </c>
    </row>
    <row r="4141" spans="1:3" ht="39" x14ac:dyDescent="0.25">
      <c r="A4141" s="4" t="s">
        <v>2503</v>
      </c>
      <c r="B4141" s="5" t="s">
        <v>49</v>
      </c>
      <c r="C4141" s="6" t="s">
        <v>2504</v>
      </c>
    </row>
    <row r="4142" spans="1:3" ht="51.75" x14ac:dyDescent="0.25">
      <c r="A4142" s="4" t="s">
        <v>2524</v>
      </c>
      <c r="B4142" s="5" t="s">
        <v>49</v>
      </c>
      <c r="C4142" s="6" t="s">
        <v>2525</v>
      </c>
    </row>
    <row r="4143" spans="1:3" ht="39" x14ac:dyDescent="0.25">
      <c r="A4143" s="4" t="s">
        <v>2544</v>
      </c>
      <c r="B4143" s="5" t="s">
        <v>49</v>
      </c>
      <c r="C4143" s="6" t="s">
        <v>2545</v>
      </c>
    </row>
    <row r="4144" spans="1:3" ht="39" x14ac:dyDescent="0.25">
      <c r="A4144" s="4" t="s">
        <v>2569</v>
      </c>
      <c r="B4144" s="5" t="s">
        <v>49</v>
      </c>
      <c r="C4144" s="6" t="s">
        <v>2570</v>
      </c>
    </row>
    <row r="4145" spans="1:3" ht="39" x14ac:dyDescent="0.25">
      <c r="A4145" s="4" t="s">
        <v>2590</v>
      </c>
      <c r="B4145" s="5" t="s">
        <v>49</v>
      </c>
      <c r="C4145" s="6" t="s">
        <v>2591</v>
      </c>
    </row>
    <row r="4146" spans="1:3" hidden="1" x14ac:dyDescent="0.25">
      <c r="A4146" s="4" t="s">
        <v>7720</v>
      </c>
      <c r="B4146" s="5" t="s">
        <v>147</v>
      </c>
      <c r="C4146" s="6" t="s">
        <v>492</v>
      </c>
    </row>
    <row r="4147" spans="1:3" hidden="1" x14ac:dyDescent="0.25">
      <c r="A4147" s="4" t="s">
        <v>7721</v>
      </c>
      <c r="B4147" s="5" t="s">
        <v>55</v>
      </c>
      <c r="C4147" s="6" t="s">
        <v>494</v>
      </c>
    </row>
    <row r="4148" spans="1:3" hidden="1" x14ac:dyDescent="0.25">
      <c r="A4148" s="4" t="s">
        <v>7722</v>
      </c>
      <c r="B4148" s="5" t="s">
        <v>55</v>
      </c>
      <c r="C4148" s="6" t="s">
        <v>1698</v>
      </c>
    </row>
    <row r="4149" spans="1:3" ht="26.25" hidden="1" x14ac:dyDescent="0.25">
      <c r="A4149" s="4" t="s">
        <v>7723</v>
      </c>
      <c r="B4149" s="5" t="s">
        <v>55</v>
      </c>
      <c r="C4149" s="6" t="s">
        <v>6310</v>
      </c>
    </row>
    <row r="4150" spans="1:3" ht="39" x14ac:dyDescent="0.25">
      <c r="A4150" s="4" t="s">
        <v>2610</v>
      </c>
      <c r="B4150" s="5" t="s">
        <v>49</v>
      </c>
      <c r="C4150" s="6" t="s">
        <v>2611</v>
      </c>
    </row>
    <row r="4151" spans="1:3" ht="39" x14ac:dyDescent="0.25">
      <c r="A4151" s="4" t="s">
        <v>2634</v>
      </c>
      <c r="B4151" s="5" t="s">
        <v>49</v>
      </c>
      <c r="C4151" s="6" t="s">
        <v>2635</v>
      </c>
    </row>
    <row r="4152" spans="1:3" ht="39" x14ac:dyDescent="0.25">
      <c r="A4152" s="4" t="s">
        <v>2664</v>
      </c>
      <c r="B4152" s="5" t="s">
        <v>49</v>
      </c>
      <c r="C4152" s="6" t="s">
        <v>2665</v>
      </c>
    </row>
    <row r="4153" spans="1:3" ht="39" x14ac:dyDescent="0.25">
      <c r="A4153" s="4" t="s">
        <v>2684</v>
      </c>
      <c r="B4153" s="5" t="s">
        <v>49</v>
      </c>
      <c r="C4153" s="6" t="s">
        <v>2685</v>
      </c>
    </row>
    <row r="4154" spans="1:3" ht="39" x14ac:dyDescent="0.25">
      <c r="A4154" s="4" t="s">
        <v>2704</v>
      </c>
      <c r="B4154" s="5" t="s">
        <v>49</v>
      </c>
      <c r="C4154" s="6" t="s">
        <v>2705</v>
      </c>
    </row>
    <row r="4155" spans="1:3" ht="39" x14ac:dyDescent="0.25">
      <c r="A4155" s="4" t="s">
        <v>2729</v>
      </c>
      <c r="B4155" s="5" t="s">
        <v>49</v>
      </c>
      <c r="C4155" s="6" t="s">
        <v>2730</v>
      </c>
    </row>
    <row r="4156" spans="1:3" ht="39" x14ac:dyDescent="0.25">
      <c r="A4156" s="4" t="s">
        <v>2749</v>
      </c>
      <c r="B4156" s="5" t="s">
        <v>49</v>
      </c>
      <c r="C4156" s="6" t="s">
        <v>2750</v>
      </c>
    </row>
    <row r="4157" spans="1:3" ht="39" x14ac:dyDescent="0.25">
      <c r="A4157" s="4" t="s">
        <v>2769</v>
      </c>
      <c r="B4157" s="5" t="s">
        <v>49</v>
      </c>
      <c r="C4157" s="6" t="s">
        <v>2770</v>
      </c>
    </row>
    <row r="4158" spans="1:3" ht="39" x14ac:dyDescent="0.25">
      <c r="A4158" s="4" t="s">
        <v>2794</v>
      </c>
      <c r="B4158" s="5" t="s">
        <v>49</v>
      </c>
      <c r="C4158" s="6" t="s">
        <v>2795</v>
      </c>
    </row>
    <row r="4159" spans="1:3" ht="39" x14ac:dyDescent="0.25">
      <c r="A4159" s="4" t="s">
        <v>2814</v>
      </c>
      <c r="B4159" s="5" t="s">
        <v>49</v>
      </c>
      <c r="C4159" s="6" t="s">
        <v>2815</v>
      </c>
    </row>
    <row r="4160" spans="1:3" hidden="1" x14ac:dyDescent="0.25">
      <c r="A4160" s="4" t="s">
        <v>7744</v>
      </c>
      <c r="B4160" s="5" t="s">
        <v>49</v>
      </c>
      <c r="C4160" s="6" t="s">
        <v>6175</v>
      </c>
    </row>
    <row r="4161" spans="1:3" ht="39" x14ac:dyDescent="0.25">
      <c r="A4161" s="4" t="s">
        <v>2834</v>
      </c>
      <c r="B4161" s="5" t="s">
        <v>49</v>
      </c>
      <c r="C4161" s="6" t="s">
        <v>2835</v>
      </c>
    </row>
    <row r="4162" spans="1:3" ht="39" x14ac:dyDescent="0.25">
      <c r="A4162" s="4" t="s">
        <v>2858</v>
      </c>
      <c r="B4162" s="5" t="s">
        <v>49</v>
      </c>
      <c r="C4162" s="6" t="s">
        <v>2859</v>
      </c>
    </row>
    <row r="4163" spans="1:3" ht="39" x14ac:dyDescent="0.25">
      <c r="A4163" s="4" t="s">
        <v>2878</v>
      </c>
      <c r="B4163" s="5" t="s">
        <v>49</v>
      </c>
      <c r="C4163" s="6" t="s">
        <v>2879</v>
      </c>
    </row>
    <row r="4164" spans="1:3" ht="39" x14ac:dyDescent="0.25">
      <c r="A4164" s="4" t="s">
        <v>2898</v>
      </c>
      <c r="B4164" s="5" t="s">
        <v>49</v>
      </c>
      <c r="C4164" s="6" t="s">
        <v>2899</v>
      </c>
    </row>
    <row r="4165" spans="1:3" ht="39" x14ac:dyDescent="0.25">
      <c r="A4165" s="4" t="s">
        <v>2918</v>
      </c>
      <c r="B4165" s="5" t="s">
        <v>49</v>
      </c>
      <c r="C4165" s="6" t="s">
        <v>2919</v>
      </c>
    </row>
    <row r="4166" spans="1:3" ht="39" x14ac:dyDescent="0.25">
      <c r="A4166" s="4" t="s">
        <v>2944</v>
      </c>
      <c r="B4166" s="5" t="s">
        <v>49</v>
      </c>
      <c r="C4166" s="6" t="s">
        <v>2945</v>
      </c>
    </row>
    <row r="4167" spans="1:3" ht="39" x14ac:dyDescent="0.25">
      <c r="A4167" s="4" t="s">
        <v>2969</v>
      </c>
      <c r="B4167" s="5" t="s">
        <v>49</v>
      </c>
      <c r="C4167" s="6" t="s">
        <v>2970</v>
      </c>
    </row>
    <row r="4168" spans="1:3" ht="39" x14ac:dyDescent="0.25">
      <c r="A4168" s="4" t="s">
        <v>2989</v>
      </c>
      <c r="B4168" s="5" t="s">
        <v>49</v>
      </c>
      <c r="C4168" s="6" t="s">
        <v>2990</v>
      </c>
    </row>
    <row r="4169" spans="1:3" ht="51.75" x14ac:dyDescent="0.25">
      <c r="A4169" s="4" t="s">
        <v>3009</v>
      </c>
      <c r="B4169" s="5" t="s">
        <v>49</v>
      </c>
      <c r="C4169" s="6" t="s">
        <v>3010</v>
      </c>
    </row>
    <row r="4170" spans="1:3" ht="39" x14ac:dyDescent="0.25">
      <c r="A4170" s="4" t="s">
        <v>3033</v>
      </c>
      <c r="B4170" s="5" t="s">
        <v>49</v>
      </c>
      <c r="C4170" s="6" t="s">
        <v>3034</v>
      </c>
    </row>
    <row r="4171" spans="1:3" ht="39" x14ac:dyDescent="0.25">
      <c r="A4171" s="4" t="s">
        <v>3053</v>
      </c>
      <c r="B4171" s="5" t="s">
        <v>49</v>
      </c>
      <c r="C4171" s="6" t="s">
        <v>3054</v>
      </c>
    </row>
    <row r="4172" spans="1:3" ht="39" x14ac:dyDescent="0.25">
      <c r="A4172" s="4" t="s">
        <v>3075</v>
      </c>
      <c r="B4172" s="5" t="s">
        <v>49</v>
      </c>
      <c r="C4172" s="6" t="s">
        <v>3076</v>
      </c>
    </row>
    <row r="4173" spans="1:3" ht="39" x14ac:dyDescent="0.25">
      <c r="A4173" s="4" t="s">
        <v>3095</v>
      </c>
      <c r="B4173" s="5" t="s">
        <v>49</v>
      </c>
      <c r="C4173" s="6" t="s">
        <v>3096</v>
      </c>
    </row>
    <row r="4174" spans="1:3" ht="39" x14ac:dyDescent="0.25">
      <c r="A4174" s="4" t="s">
        <v>3115</v>
      </c>
      <c r="B4174" s="5" t="s">
        <v>49</v>
      </c>
      <c r="C4174" s="6" t="s">
        <v>3116</v>
      </c>
    </row>
    <row r="4175" spans="1:3" ht="39" x14ac:dyDescent="0.25">
      <c r="A4175" s="4" t="s">
        <v>3143</v>
      </c>
      <c r="B4175" s="5" t="s">
        <v>49</v>
      </c>
      <c r="C4175" s="6" t="s">
        <v>3144</v>
      </c>
    </row>
    <row r="4176" spans="1:3" ht="39" x14ac:dyDescent="0.25">
      <c r="A4176" s="4" t="s">
        <v>3163</v>
      </c>
      <c r="B4176" s="5" t="s">
        <v>49</v>
      </c>
      <c r="C4176" s="6" t="s">
        <v>3164</v>
      </c>
    </row>
    <row r="4177" spans="1:3" ht="39" x14ac:dyDescent="0.25">
      <c r="A4177" s="4" t="s">
        <v>3185</v>
      </c>
      <c r="B4177" s="5" t="s">
        <v>49</v>
      </c>
      <c r="C4177" s="6" t="s">
        <v>3186</v>
      </c>
    </row>
    <row r="4178" spans="1:3" ht="39" x14ac:dyDescent="0.25">
      <c r="A4178" s="4" t="s">
        <v>3205</v>
      </c>
      <c r="B4178" s="5" t="s">
        <v>49</v>
      </c>
      <c r="C4178" s="6" t="s">
        <v>3206</v>
      </c>
    </row>
    <row r="4179" spans="1:3" ht="39" x14ac:dyDescent="0.25">
      <c r="A4179" s="4" t="s">
        <v>3232</v>
      </c>
      <c r="B4179" s="5" t="s">
        <v>49</v>
      </c>
      <c r="C4179" s="6" t="s">
        <v>3233</v>
      </c>
    </row>
    <row r="4180" spans="1:3" ht="39" x14ac:dyDescent="0.25">
      <c r="A4180" s="4" t="s">
        <v>3252</v>
      </c>
      <c r="B4180" s="5" t="s">
        <v>49</v>
      </c>
      <c r="C4180" s="6" t="s">
        <v>3253</v>
      </c>
    </row>
    <row r="4181" spans="1:3" ht="39" x14ac:dyDescent="0.25">
      <c r="A4181" s="4" t="s">
        <v>3272</v>
      </c>
      <c r="B4181" s="5" t="s">
        <v>49</v>
      </c>
      <c r="C4181" s="6" t="s">
        <v>3273</v>
      </c>
    </row>
    <row r="4182" spans="1:3" ht="39" x14ac:dyDescent="0.25">
      <c r="A4182" s="4" t="s">
        <v>3296</v>
      </c>
      <c r="B4182" s="5" t="s">
        <v>49</v>
      </c>
      <c r="C4182" s="6" t="s">
        <v>3297</v>
      </c>
    </row>
    <row r="4183" spans="1:3" ht="39" x14ac:dyDescent="0.25">
      <c r="A4183" s="4" t="s">
        <v>3316</v>
      </c>
      <c r="B4183" s="5" t="s">
        <v>49</v>
      </c>
      <c r="C4183" s="6" t="s">
        <v>3317</v>
      </c>
    </row>
    <row r="4184" spans="1:3" ht="39" x14ac:dyDescent="0.25">
      <c r="A4184" s="4" t="s">
        <v>3341</v>
      </c>
      <c r="B4184" s="5" t="s">
        <v>49</v>
      </c>
      <c r="C4184" s="6" t="s">
        <v>3342</v>
      </c>
    </row>
    <row r="4185" spans="1:3" ht="39" x14ac:dyDescent="0.25">
      <c r="A4185" s="4" t="s">
        <v>3361</v>
      </c>
      <c r="B4185" s="5" t="s">
        <v>49</v>
      </c>
      <c r="C4185" s="6" t="s">
        <v>3362</v>
      </c>
    </row>
    <row r="4186" spans="1:3" ht="39" x14ac:dyDescent="0.25">
      <c r="A4186" s="4" t="s">
        <v>3381</v>
      </c>
      <c r="B4186" s="5" t="s">
        <v>49</v>
      </c>
      <c r="C4186" s="6" t="s">
        <v>3382</v>
      </c>
    </row>
    <row r="4187" spans="1:3" ht="39" x14ac:dyDescent="0.25">
      <c r="A4187" s="4" t="s">
        <v>3405</v>
      </c>
      <c r="B4187" s="5" t="s">
        <v>49</v>
      </c>
      <c r="C4187" s="6" t="s">
        <v>3406</v>
      </c>
    </row>
    <row r="4188" spans="1:3" ht="39" x14ac:dyDescent="0.25">
      <c r="A4188" s="4" t="s">
        <v>3425</v>
      </c>
      <c r="B4188" s="5" t="s">
        <v>49</v>
      </c>
      <c r="C4188" s="6" t="s">
        <v>3426</v>
      </c>
    </row>
    <row r="4189" spans="1:3" ht="39" x14ac:dyDescent="0.25">
      <c r="A4189" s="4" t="s">
        <v>3445</v>
      </c>
      <c r="B4189" s="5" t="s">
        <v>49</v>
      </c>
      <c r="C4189" s="6" t="s">
        <v>3446</v>
      </c>
    </row>
    <row r="4190" spans="1:3" ht="39" x14ac:dyDescent="0.25">
      <c r="A4190" s="4" t="s">
        <v>3465</v>
      </c>
      <c r="B4190" s="5" t="s">
        <v>49</v>
      </c>
      <c r="C4190" s="6" t="s">
        <v>3466</v>
      </c>
    </row>
    <row r="4191" spans="1:3" ht="39" x14ac:dyDescent="0.25">
      <c r="A4191" s="4" t="s">
        <v>3489</v>
      </c>
      <c r="B4191" s="5" t="s">
        <v>49</v>
      </c>
      <c r="C4191" s="6" t="s">
        <v>3490</v>
      </c>
    </row>
    <row r="4192" spans="1:3" ht="39" x14ac:dyDescent="0.25">
      <c r="A4192" s="4" t="s">
        <v>3509</v>
      </c>
      <c r="B4192" s="5" t="s">
        <v>49</v>
      </c>
      <c r="C4192" s="6" t="s">
        <v>3510</v>
      </c>
    </row>
    <row r="4193" spans="1:3" ht="39" x14ac:dyDescent="0.25">
      <c r="A4193" s="4" t="s">
        <v>3535</v>
      </c>
      <c r="B4193" s="5" t="s">
        <v>49</v>
      </c>
      <c r="C4193" s="6" t="s">
        <v>3536</v>
      </c>
    </row>
    <row r="4194" spans="1:3" ht="39" x14ac:dyDescent="0.25">
      <c r="A4194" s="4" t="s">
        <v>3555</v>
      </c>
      <c r="B4194" s="5" t="s">
        <v>49</v>
      </c>
      <c r="C4194" s="6" t="s">
        <v>3556</v>
      </c>
    </row>
    <row r="4195" spans="1:3" ht="39" x14ac:dyDescent="0.25">
      <c r="A4195" s="4" t="s">
        <v>3575</v>
      </c>
      <c r="B4195" s="5" t="s">
        <v>49</v>
      </c>
      <c r="C4195" s="6" t="s">
        <v>3576</v>
      </c>
    </row>
    <row r="4196" spans="1:3" ht="39" x14ac:dyDescent="0.25">
      <c r="A4196" s="4" t="s">
        <v>3595</v>
      </c>
      <c r="B4196" s="5" t="s">
        <v>49</v>
      </c>
      <c r="C4196" s="6" t="s">
        <v>3596</v>
      </c>
    </row>
    <row r="4197" spans="1:3" ht="39" x14ac:dyDescent="0.25">
      <c r="A4197" s="4" t="s">
        <v>3623</v>
      </c>
      <c r="B4197" s="5" t="s">
        <v>49</v>
      </c>
      <c r="C4197" s="6" t="s">
        <v>3624</v>
      </c>
    </row>
    <row r="4198" spans="1:3" ht="39" x14ac:dyDescent="0.25">
      <c r="A4198" s="4" t="s">
        <v>3643</v>
      </c>
      <c r="B4198" s="5" t="s">
        <v>49</v>
      </c>
      <c r="C4198" s="6" t="s">
        <v>3644</v>
      </c>
    </row>
    <row r="4199" spans="1:3" ht="39" x14ac:dyDescent="0.25">
      <c r="A4199" s="4" t="s">
        <v>3663</v>
      </c>
      <c r="B4199" s="5" t="s">
        <v>49</v>
      </c>
      <c r="C4199" s="6" t="s">
        <v>3664</v>
      </c>
    </row>
    <row r="4200" spans="1:3" ht="39" x14ac:dyDescent="0.25">
      <c r="A4200" s="4" t="s">
        <v>3689</v>
      </c>
      <c r="B4200" s="5" t="s">
        <v>49</v>
      </c>
      <c r="C4200" s="6" t="s">
        <v>3690</v>
      </c>
    </row>
    <row r="4201" spans="1:3" ht="39" x14ac:dyDescent="0.25">
      <c r="A4201" s="4" t="s">
        <v>3713</v>
      </c>
      <c r="B4201" s="5" t="s">
        <v>49</v>
      </c>
      <c r="C4201" s="6" t="s">
        <v>3714</v>
      </c>
    </row>
    <row r="4202" spans="1:3" ht="39" x14ac:dyDescent="0.25">
      <c r="A4202" s="4" t="s">
        <v>3735</v>
      </c>
      <c r="B4202" s="5" t="s">
        <v>49</v>
      </c>
      <c r="C4202" s="6" t="s">
        <v>3736</v>
      </c>
    </row>
    <row r="4203" spans="1:3" ht="39" x14ac:dyDescent="0.25">
      <c r="A4203" s="4" t="s">
        <v>3755</v>
      </c>
      <c r="B4203" s="5" t="s">
        <v>49</v>
      </c>
      <c r="C4203" s="6" t="s">
        <v>3756</v>
      </c>
    </row>
    <row r="4204" spans="1:3" ht="39" x14ac:dyDescent="0.25">
      <c r="A4204" s="4" t="s">
        <v>3775</v>
      </c>
      <c r="B4204" s="5" t="s">
        <v>49</v>
      </c>
      <c r="C4204" s="6" t="s">
        <v>3776</v>
      </c>
    </row>
    <row r="4205" spans="1:3" ht="39" x14ac:dyDescent="0.25">
      <c r="A4205" s="4" t="s">
        <v>3795</v>
      </c>
      <c r="B4205" s="5" t="s">
        <v>49</v>
      </c>
      <c r="C4205" s="6" t="s">
        <v>3796</v>
      </c>
    </row>
    <row r="4206" spans="1:3" ht="51.75" x14ac:dyDescent="0.25">
      <c r="A4206" s="4" t="s">
        <v>3825</v>
      </c>
      <c r="B4206" s="5" t="s">
        <v>49</v>
      </c>
      <c r="C4206" s="6" t="s">
        <v>3826</v>
      </c>
    </row>
    <row r="4207" spans="1:3" ht="51.75" x14ac:dyDescent="0.25">
      <c r="A4207" s="4" t="s">
        <v>3851</v>
      </c>
      <c r="B4207" s="5" t="s">
        <v>49</v>
      </c>
      <c r="C4207" s="6" t="s">
        <v>3852</v>
      </c>
    </row>
    <row r="4208" spans="1:3" ht="39" x14ac:dyDescent="0.25">
      <c r="A4208" s="4" t="s">
        <v>3871</v>
      </c>
      <c r="B4208" s="5" t="s">
        <v>49</v>
      </c>
      <c r="C4208" s="6" t="s">
        <v>3872</v>
      </c>
    </row>
    <row r="4209" spans="1:3" ht="39" x14ac:dyDescent="0.25">
      <c r="A4209" s="4" t="s">
        <v>3893</v>
      </c>
      <c r="B4209" s="5" t="s">
        <v>49</v>
      </c>
      <c r="C4209" s="6" t="s">
        <v>3894</v>
      </c>
    </row>
    <row r="4210" spans="1:3" ht="39" x14ac:dyDescent="0.25">
      <c r="A4210" s="4" t="s">
        <v>3913</v>
      </c>
      <c r="B4210" s="5" t="s">
        <v>49</v>
      </c>
      <c r="C4210" s="6" t="s">
        <v>3914</v>
      </c>
    </row>
    <row r="4211" spans="1:3" hidden="1" x14ac:dyDescent="0.25">
      <c r="A4211" s="4" t="s">
        <v>7845</v>
      </c>
      <c r="B4211" s="5" t="s">
        <v>49</v>
      </c>
      <c r="C4211" s="6" t="s">
        <v>492</v>
      </c>
    </row>
    <row r="4212" spans="1:3" hidden="1" x14ac:dyDescent="0.25">
      <c r="A4212" s="4" t="s">
        <v>7846</v>
      </c>
      <c r="B4212" s="5" t="s">
        <v>55</v>
      </c>
      <c r="C4212" s="6" t="s">
        <v>494</v>
      </c>
    </row>
    <row r="4213" spans="1:3" hidden="1" x14ac:dyDescent="0.25">
      <c r="A4213" s="4" t="s">
        <v>7847</v>
      </c>
      <c r="B4213" s="5" t="s">
        <v>55</v>
      </c>
      <c r="C4213" s="6" t="s">
        <v>865</v>
      </c>
    </row>
    <row r="4214" spans="1:3" ht="26.25" hidden="1" x14ac:dyDescent="0.25">
      <c r="A4214" s="4" t="s">
        <v>7848</v>
      </c>
      <c r="B4214" s="5" t="s">
        <v>55</v>
      </c>
      <c r="C4214" s="6" t="s">
        <v>7849</v>
      </c>
    </row>
    <row r="4215" spans="1:3" ht="39" x14ac:dyDescent="0.25">
      <c r="A4215" s="4" t="s">
        <v>3937</v>
      </c>
      <c r="B4215" s="5" t="s">
        <v>49</v>
      </c>
      <c r="C4215" s="6" t="s">
        <v>3938</v>
      </c>
    </row>
    <row r="4216" spans="1:3" ht="39" x14ac:dyDescent="0.25">
      <c r="A4216" s="4" t="s">
        <v>3962</v>
      </c>
      <c r="B4216" s="5" t="s">
        <v>49</v>
      </c>
      <c r="C4216" s="6" t="s">
        <v>3963</v>
      </c>
    </row>
    <row r="4217" spans="1:3" ht="39" x14ac:dyDescent="0.25">
      <c r="A4217" s="4" t="s">
        <v>3987</v>
      </c>
      <c r="B4217" s="5" t="s">
        <v>49</v>
      </c>
      <c r="C4217" s="6" t="s">
        <v>3988</v>
      </c>
    </row>
    <row r="4218" spans="1:3" ht="39" x14ac:dyDescent="0.25">
      <c r="A4218" s="4" t="s">
        <v>4007</v>
      </c>
      <c r="B4218" s="5" t="s">
        <v>49</v>
      </c>
      <c r="C4218" s="6" t="s">
        <v>4008</v>
      </c>
    </row>
    <row r="4219" spans="1:3" ht="51.75" x14ac:dyDescent="0.25">
      <c r="A4219" s="4" t="s">
        <v>4027</v>
      </c>
      <c r="B4219" s="5" t="s">
        <v>49</v>
      </c>
      <c r="C4219" s="6" t="s">
        <v>4028</v>
      </c>
    </row>
    <row r="4220" spans="1:3" ht="39" x14ac:dyDescent="0.25">
      <c r="A4220" s="4" t="s">
        <v>4047</v>
      </c>
      <c r="B4220" s="5" t="s">
        <v>49</v>
      </c>
      <c r="C4220" s="6" t="s">
        <v>4048</v>
      </c>
    </row>
    <row r="4221" spans="1:3" ht="39" x14ac:dyDescent="0.25">
      <c r="A4221" s="4" t="s">
        <v>4069</v>
      </c>
      <c r="B4221" s="5" t="s">
        <v>49</v>
      </c>
      <c r="C4221" s="6" t="s">
        <v>4070</v>
      </c>
    </row>
    <row r="4222" spans="1:3" ht="39" x14ac:dyDescent="0.25">
      <c r="A4222" s="4" t="s">
        <v>4090</v>
      </c>
      <c r="B4222" s="5" t="s">
        <v>49</v>
      </c>
      <c r="C4222" s="6" t="s">
        <v>4091</v>
      </c>
    </row>
    <row r="4223" spans="1:3" ht="39" x14ac:dyDescent="0.25">
      <c r="A4223" s="4" t="s">
        <v>4118</v>
      </c>
      <c r="B4223" s="5" t="s">
        <v>49</v>
      </c>
      <c r="C4223" s="6" t="s">
        <v>4119</v>
      </c>
    </row>
    <row r="4224" spans="1:3" ht="39" x14ac:dyDescent="0.25">
      <c r="A4224" s="4" t="s">
        <v>4138</v>
      </c>
      <c r="B4224" s="5" t="s">
        <v>49</v>
      </c>
      <c r="C4224" s="6" t="s">
        <v>4139</v>
      </c>
    </row>
    <row r="4225" spans="1:3" ht="39" x14ac:dyDescent="0.25">
      <c r="A4225" s="4" t="s">
        <v>4158</v>
      </c>
      <c r="B4225" s="5" t="s">
        <v>49</v>
      </c>
      <c r="C4225" s="6" t="s">
        <v>4159</v>
      </c>
    </row>
    <row r="4226" spans="1:3" ht="39" x14ac:dyDescent="0.25">
      <c r="A4226" s="4" t="s">
        <v>4178</v>
      </c>
      <c r="B4226" s="5" t="s">
        <v>49</v>
      </c>
      <c r="C4226" s="6" t="s">
        <v>4179</v>
      </c>
    </row>
    <row r="4227" spans="1:3" ht="39" x14ac:dyDescent="0.25">
      <c r="A4227" s="4" t="s">
        <v>4207</v>
      </c>
      <c r="B4227" s="5" t="s">
        <v>49</v>
      </c>
      <c r="C4227" s="6" t="s">
        <v>4208</v>
      </c>
    </row>
    <row r="4228" spans="1:3" ht="39" x14ac:dyDescent="0.25">
      <c r="A4228" s="4" t="s">
        <v>4229</v>
      </c>
      <c r="B4228" s="5" t="s">
        <v>49</v>
      </c>
      <c r="C4228" s="6" t="s">
        <v>4230</v>
      </c>
    </row>
    <row r="4229" spans="1:3" ht="39" x14ac:dyDescent="0.25">
      <c r="A4229" s="4" t="s">
        <v>4253</v>
      </c>
      <c r="B4229" s="5" t="s">
        <v>49</v>
      </c>
      <c r="C4229" s="6" t="s">
        <v>4254</v>
      </c>
    </row>
    <row r="4230" spans="1:3" ht="39" x14ac:dyDescent="0.25">
      <c r="A4230" s="4" t="s">
        <v>4277</v>
      </c>
      <c r="B4230" s="5" t="s">
        <v>49</v>
      </c>
      <c r="C4230" s="6" t="s">
        <v>4278</v>
      </c>
    </row>
    <row r="4231" spans="1:3" ht="39" x14ac:dyDescent="0.25">
      <c r="A4231" s="4" t="s">
        <v>4301</v>
      </c>
      <c r="B4231" s="5" t="s">
        <v>49</v>
      </c>
      <c r="C4231" s="6" t="s">
        <v>4302</v>
      </c>
    </row>
    <row r="4232" spans="1:3" ht="39" x14ac:dyDescent="0.25">
      <c r="A4232" s="4" t="s">
        <v>4321</v>
      </c>
      <c r="B4232" s="5" t="s">
        <v>49</v>
      </c>
      <c r="C4232" s="6" t="s">
        <v>4322</v>
      </c>
    </row>
    <row r="4233" spans="1:3" ht="39" x14ac:dyDescent="0.25">
      <c r="A4233" s="4" t="s">
        <v>4341</v>
      </c>
      <c r="B4233" s="5" t="s">
        <v>49</v>
      </c>
      <c r="C4233" s="6" t="s">
        <v>4342</v>
      </c>
    </row>
    <row r="4234" spans="1:3" ht="39" x14ac:dyDescent="0.25">
      <c r="A4234" s="4" t="s">
        <v>4361</v>
      </c>
      <c r="B4234" s="5" t="s">
        <v>49</v>
      </c>
      <c r="C4234" s="6" t="s">
        <v>4362</v>
      </c>
    </row>
    <row r="4235" spans="1:3" ht="39" x14ac:dyDescent="0.25">
      <c r="A4235" s="4" t="s">
        <v>4383</v>
      </c>
      <c r="B4235" s="5" t="s">
        <v>49</v>
      </c>
      <c r="C4235" s="6" t="s">
        <v>4384</v>
      </c>
    </row>
    <row r="4236" spans="1:3" ht="39" x14ac:dyDescent="0.25">
      <c r="A4236" s="4" t="s">
        <v>4403</v>
      </c>
      <c r="B4236" s="5" t="s">
        <v>49</v>
      </c>
      <c r="C4236" s="6" t="s">
        <v>4404</v>
      </c>
    </row>
    <row r="4237" spans="1:3" ht="39" x14ac:dyDescent="0.25">
      <c r="A4237" s="4" t="s">
        <v>4429</v>
      </c>
      <c r="B4237" s="5" t="s">
        <v>49</v>
      </c>
      <c r="C4237" s="6" t="s">
        <v>4430</v>
      </c>
    </row>
    <row r="4238" spans="1:3" ht="39" x14ac:dyDescent="0.25">
      <c r="A4238" s="4" t="s">
        <v>4449</v>
      </c>
      <c r="B4238" s="5" t="s">
        <v>49</v>
      </c>
      <c r="C4238" s="6" t="s">
        <v>4450</v>
      </c>
    </row>
    <row r="4239" spans="1:3" ht="39" x14ac:dyDescent="0.25">
      <c r="A4239" s="4" t="s">
        <v>4469</v>
      </c>
      <c r="B4239" s="5" t="s">
        <v>49</v>
      </c>
      <c r="C4239" s="6" t="s">
        <v>4470</v>
      </c>
    </row>
    <row r="4240" spans="1:3" ht="39" x14ac:dyDescent="0.25">
      <c r="A4240" s="4" t="s">
        <v>4489</v>
      </c>
      <c r="B4240" s="5" t="s">
        <v>49</v>
      </c>
      <c r="C4240" s="6" t="s">
        <v>4490</v>
      </c>
    </row>
    <row r="4241" spans="1:3" ht="39" x14ac:dyDescent="0.25">
      <c r="A4241" s="4" t="s">
        <v>4509</v>
      </c>
      <c r="B4241" s="5" t="s">
        <v>49</v>
      </c>
      <c r="C4241" s="6" t="s">
        <v>4510</v>
      </c>
    </row>
    <row r="4242" spans="1:3" ht="51.75" x14ac:dyDescent="0.25">
      <c r="A4242" s="4" t="s">
        <v>4533</v>
      </c>
      <c r="B4242" s="5" t="s">
        <v>49</v>
      </c>
      <c r="C4242" s="6" t="s">
        <v>4534</v>
      </c>
    </row>
    <row r="4243" spans="1:3" hidden="1" x14ac:dyDescent="0.25">
      <c r="A4243" s="4" t="s">
        <v>7906</v>
      </c>
      <c r="B4243" s="5" t="s">
        <v>116</v>
      </c>
      <c r="C4243" s="6" t="s">
        <v>492</v>
      </c>
    </row>
    <row r="4244" spans="1:3" ht="51.75" x14ac:dyDescent="0.25">
      <c r="A4244" s="4" t="s">
        <v>4562</v>
      </c>
      <c r="B4244" s="5" t="s">
        <v>49</v>
      </c>
      <c r="C4244" s="6" t="s">
        <v>4563</v>
      </c>
    </row>
    <row r="4245" spans="1:3" ht="39" x14ac:dyDescent="0.25">
      <c r="A4245" s="4" t="s">
        <v>4585</v>
      </c>
      <c r="B4245" s="5" t="s">
        <v>49</v>
      </c>
      <c r="C4245" s="6" t="s">
        <v>4586</v>
      </c>
    </row>
    <row r="4246" spans="1:3" hidden="1" x14ac:dyDescent="0.25">
      <c r="A4246" s="4" t="s">
        <v>7911</v>
      </c>
      <c r="B4246" s="5" t="s">
        <v>55</v>
      </c>
      <c r="C4246" s="6" t="s">
        <v>494</v>
      </c>
    </row>
    <row r="4247" spans="1:3" hidden="1" x14ac:dyDescent="0.25">
      <c r="A4247" s="4" t="s">
        <v>7912</v>
      </c>
      <c r="B4247" s="5" t="s">
        <v>55</v>
      </c>
      <c r="C4247" s="6" t="s">
        <v>1610</v>
      </c>
    </row>
    <row r="4248" spans="1:3" ht="26.25" hidden="1" x14ac:dyDescent="0.25">
      <c r="A4248" s="4" t="s">
        <v>7913</v>
      </c>
      <c r="B4248" s="5" t="s">
        <v>55</v>
      </c>
      <c r="C4248" s="6" t="s">
        <v>3955</v>
      </c>
    </row>
    <row r="4249" spans="1:3" hidden="1" x14ac:dyDescent="0.25">
      <c r="A4249" s="4" t="s">
        <v>7914</v>
      </c>
      <c r="B4249" s="5" t="s">
        <v>119</v>
      </c>
      <c r="C4249" s="6" t="s">
        <v>492</v>
      </c>
    </row>
    <row r="4250" spans="1:3" hidden="1" x14ac:dyDescent="0.25">
      <c r="A4250" s="4" t="s">
        <v>7915</v>
      </c>
      <c r="B4250" s="5" t="s">
        <v>55</v>
      </c>
      <c r="C4250" s="6" t="s">
        <v>494</v>
      </c>
    </row>
    <row r="4251" spans="1:3" hidden="1" x14ac:dyDescent="0.25">
      <c r="A4251" s="4" t="s">
        <v>7916</v>
      </c>
      <c r="B4251" s="5" t="s">
        <v>55</v>
      </c>
      <c r="C4251" s="6" t="s">
        <v>1103</v>
      </c>
    </row>
    <row r="4252" spans="1:3" ht="26.25" hidden="1" x14ac:dyDescent="0.25">
      <c r="A4252" s="4" t="s">
        <v>7917</v>
      </c>
      <c r="B4252" s="5" t="s">
        <v>55</v>
      </c>
      <c r="C4252" s="6" t="s">
        <v>7380</v>
      </c>
    </row>
    <row r="4253" spans="1:3" hidden="1" x14ac:dyDescent="0.25">
      <c r="A4253" s="4" t="s">
        <v>7918</v>
      </c>
      <c r="B4253" s="5" t="s">
        <v>20</v>
      </c>
      <c r="C4253" s="6" t="s">
        <v>492</v>
      </c>
    </row>
    <row r="4254" spans="1:3" hidden="1" x14ac:dyDescent="0.25">
      <c r="A4254" s="4" t="s">
        <v>7919</v>
      </c>
      <c r="B4254" s="5" t="s">
        <v>55</v>
      </c>
      <c r="C4254" s="6" t="s">
        <v>494</v>
      </c>
    </row>
    <row r="4255" spans="1:3" hidden="1" x14ac:dyDescent="0.25">
      <c r="A4255" s="4" t="s">
        <v>7920</v>
      </c>
      <c r="B4255" s="5" t="s">
        <v>55</v>
      </c>
      <c r="C4255" s="6" t="s">
        <v>2350</v>
      </c>
    </row>
    <row r="4256" spans="1:3" ht="26.25" hidden="1" x14ac:dyDescent="0.25">
      <c r="A4256" s="4" t="s">
        <v>7921</v>
      </c>
      <c r="B4256" s="5" t="s">
        <v>55</v>
      </c>
      <c r="C4256" s="6" t="s">
        <v>7039</v>
      </c>
    </row>
    <row r="4257" spans="1:3" hidden="1" x14ac:dyDescent="0.25">
      <c r="A4257" s="4" t="s">
        <v>7922</v>
      </c>
      <c r="B4257" s="5" t="s">
        <v>55</v>
      </c>
      <c r="C4257" s="6" t="s">
        <v>1133</v>
      </c>
    </row>
    <row r="4258" spans="1:3" ht="26.25" hidden="1" x14ac:dyDescent="0.25">
      <c r="A4258" s="4" t="s">
        <v>7923</v>
      </c>
      <c r="B4258" s="5" t="s">
        <v>55</v>
      </c>
      <c r="C4258" s="6" t="s">
        <v>7042</v>
      </c>
    </row>
    <row r="4259" spans="1:3" ht="39" x14ac:dyDescent="0.25">
      <c r="A4259" s="4" t="s">
        <v>4605</v>
      </c>
      <c r="B4259" s="5" t="s">
        <v>49</v>
      </c>
      <c r="C4259" s="6" t="s">
        <v>4606</v>
      </c>
    </row>
    <row r="4260" spans="1:3" ht="39" x14ac:dyDescent="0.25">
      <c r="A4260" s="4" t="s">
        <v>4629</v>
      </c>
      <c r="B4260" s="5" t="s">
        <v>49</v>
      </c>
      <c r="C4260" s="6" t="s">
        <v>4630</v>
      </c>
    </row>
    <row r="4261" spans="1:3" ht="39" x14ac:dyDescent="0.25">
      <c r="A4261" s="4" t="s">
        <v>4649</v>
      </c>
      <c r="B4261" s="5" t="s">
        <v>49</v>
      </c>
      <c r="C4261" s="6" t="s">
        <v>4650</v>
      </c>
    </row>
    <row r="4262" spans="1:3" ht="39" x14ac:dyDescent="0.25">
      <c r="A4262" s="4" t="s">
        <v>4669</v>
      </c>
      <c r="B4262" s="5" t="s">
        <v>49</v>
      </c>
      <c r="C4262" s="6" t="s">
        <v>4670</v>
      </c>
    </row>
    <row r="4263" spans="1:3" ht="39" x14ac:dyDescent="0.25">
      <c r="A4263" s="4" t="s">
        <v>4695</v>
      </c>
      <c r="B4263" s="5" t="s">
        <v>49</v>
      </c>
      <c r="C4263" s="6" t="s">
        <v>4696</v>
      </c>
    </row>
    <row r="4264" spans="1:3" ht="39" x14ac:dyDescent="0.25">
      <c r="A4264" s="4" t="s">
        <v>4722</v>
      </c>
      <c r="B4264" s="5" t="s">
        <v>49</v>
      </c>
      <c r="C4264" s="6" t="s">
        <v>4723</v>
      </c>
    </row>
    <row r="4265" spans="1:3" ht="39" x14ac:dyDescent="0.25">
      <c r="A4265" s="4" t="s">
        <v>4742</v>
      </c>
      <c r="B4265" s="5" t="s">
        <v>49</v>
      </c>
      <c r="C4265" s="6" t="s">
        <v>4743</v>
      </c>
    </row>
    <row r="4266" spans="1:3" ht="39" x14ac:dyDescent="0.25">
      <c r="A4266" s="4" t="s">
        <v>4762</v>
      </c>
      <c r="B4266" s="5" t="s">
        <v>49</v>
      </c>
      <c r="C4266" s="6" t="s">
        <v>4763</v>
      </c>
    </row>
    <row r="4267" spans="1:3" ht="39" x14ac:dyDescent="0.25">
      <c r="A4267" s="4" t="s">
        <v>4782</v>
      </c>
      <c r="B4267" s="5" t="s">
        <v>49</v>
      </c>
      <c r="C4267" s="6" t="s">
        <v>4783</v>
      </c>
    </row>
    <row r="4268" spans="1:3" ht="39" x14ac:dyDescent="0.25">
      <c r="A4268" s="4" t="s">
        <v>4802</v>
      </c>
      <c r="B4268" s="5" t="s">
        <v>49</v>
      </c>
      <c r="C4268" s="6" t="s">
        <v>4803</v>
      </c>
    </row>
    <row r="4269" spans="1:3" ht="39" x14ac:dyDescent="0.25">
      <c r="A4269" s="4" t="s">
        <v>4826</v>
      </c>
      <c r="B4269" s="5" t="s">
        <v>49</v>
      </c>
      <c r="C4269" s="6" t="s">
        <v>4827</v>
      </c>
    </row>
    <row r="4270" spans="1:3" ht="39" x14ac:dyDescent="0.25">
      <c r="A4270" s="4" t="s">
        <v>4850</v>
      </c>
      <c r="B4270" s="5" t="s">
        <v>49</v>
      </c>
      <c r="C4270" s="6" t="s">
        <v>4851</v>
      </c>
    </row>
    <row r="4271" spans="1:3" ht="39" x14ac:dyDescent="0.25">
      <c r="A4271" s="4" t="s">
        <v>4870</v>
      </c>
      <c r="B4271" s="5" t="s">
        <v>49</v>
      </c>
      <c r="C4271" s="6" t="s">
        <v>4871</v>
      </c>
    </row>
    <row r="4272" spans="1:3" ht="51.75" x14ac:dyDescent="0.25">
      <c r="A4272" s="4" t="s">
        <v>4891</v>
      </c>
      <c r="B4272" s="5" t="s">
        <v>49</v>
      </c>
      <c r="C4272" s="6" t="s">
        <v>4892</v>
      </c>
    </row>
    <row r="4273" spans="1:3" ht="39" x14ac:dyDescent="0.25">
      <c r="A4273" s="4" t="s">
        <v>4915</v>
      </c>
      <c r="B4273" s="5" t="s">
        <v>49</v>
      </c>
      <c r="C4273" s="6" t="s">
        <v>4916</v>
      </c>
    </row>
    <row r="4274" spans="1:3" ht="39" x14ac:dyDescent="0.25">
      <c r="A4274" s="4" t="s">
        <v>4935</v>
      </c>
      <c r="B4274" s="5" t="s">
        <v>49</v>
      </c>
      <c r="C4274" s="6" t="s">
        <v>4936</v>
      </c>
    </row>
    <row r="4275" spans="1:3" ht="39" x14ac:dyDescent="0.25">
      <c r="A4275" s="4" t="s">
        <v>4959</v>
      </c>
      <c r="B4275" s="5" t="s">
        <v>49</v>
      </c>
      <c r="C4275" s="6" t="s">
        <v>4960</v>
      </c>
    </row>
    <row r="4276" spans="1:3" ht="39" x14ac:dyDescent="0.25">
      <c r="A4276" s="4" t="s">
        <v>4979</v>
      </c>
      <c r="B4276" s="5" t="s">
        <v>49</v>
      </c>
      <c r="C4276" s="6" t="s">
        <v>4980</v>
      </c>
    </row>
    <row r="4277" spans="1:3" ht="39" x14ac:dyDescent="0.25">
      <c r="A4277" s="4" t="s">
        <v>5005</v>
      </c>
      <c r="B4277" s="5" t="s">
        <v>49</v>
      </c>
      <c r="C4277" s="6" t="s">
        <v>5006</v>
      </c>
    </row>
    <row r="4278" spans="1:3" ht="39" x14ac:dyDescent="0.25">
      <c r="A4278" s="4" t="s">
        <v>5025</v>
      </c>
      <c r="B4278" s="5" t="s">
        <v>49</v>
      </c>
      <c r="C4278" s="6" t="s">
        <v>5026</v>
      </c>
    </row>
    <row r="4279" spans="1:3" ht="39" x14ac:dyDescent="0.25">
      <c r="A4279" s="4" t="s">
        <v>5045</v>
      </c>
      <c r="B4279" s="5" t="s">
        <v>49</v>
      </c>
      <c r="C4279" s="6" t="s">
        <v>5046</v>
      </c>
    </row>
    <row r="4280" spans="1:3" ht="39" x14ac:dyDescent="0.25">
      <c r="A4280" s="4" t="s">
        <v>5065</v>
      </c>
      <c r="B4280" s="5" t="s">
        <v>49</v>
      </c>
      <c r="C4280" s="6" t="s">
        <v>5066</v>
      </c>
    </row>
    <row r="4281" spans="1:3" ht="39" x14ac:dyDescent="0.25">
      <c r="A4281" s="4" t="s">
        <v>5085</v>
      </c>
      <c r="B4281" s="5" t="s">
        <v>49</v>
      </c>
      <c r="C4281" s="6" t="s">
        <v>5086</v>
      </c>
    </row>
    <row r="4282" spans="1:3" ht="39" x14ac:dyDescent="0.25">
      <c r="A4282" s="4" t="s">
        <v>5111</v>
      </c>
      <c r="B4282" s="5" t="s">
        <v>49</v>
      </c>
      <c r="C4282" s="6" t="s">
        <v>5112</v>
      </c>
    </row>
    <row r="4283" spans="1:3" ht="39" x14ac:dyDescent="0.25">
      <c r="A4283" s="4" t="s">
        <v>5131</v>
      </c>
      <c r="B4283" s="5" t="s">
        <v>49</v>
      </c>
      <c r="C4283" s="6" t="s">
        <v>5132</v>
      </c>
    </row>
    <row r="4284" spans="1:3" ht="39" x14ac:dyDescent="0.25">
      <c r="A4284" s="4" t="s">
        <v>5156</v>
      </c>
      <c r="B4284" s="5" t="s">
        <v>49</v>
      </c>
      <c r="C4284" s="6" t="s">
        <v>5157</v>
      </c>
    </row>
    <row r="4285" spans="1:3" ht="39" x14ac:dyDescent="0.25">
      <c r="A4285" s="4" t="s">
        <v>5176</v>
      </c>
      <c r="B4285" s="5" t="s">
        <v>49</v>
      </c>
      <c r="C4285" s="6" t="s">
        <v>5177</v>
      </c>
    </row>
    <row r="4286" spans="1:3" ht="39" x14ac:dyDescent="0.25">
      <c r="A4286" s="4" t="s">
        <v>5196</v>
      </c>
      <c r="B4286" s="5" t="s">
        <v>49</v>
      </c>
      <c r="C4286" s="6" t="s">
        <v>5197</v>
      </c>
    </row>
    <row r="4287" spans="1:3" ht="39" x14ac:dyDescent="0.25">
      <c r="A4287" s="4" t="s">
        <v>5216</v>
      </c>
      <c r="B4287" s="5" t="s">
        <v>49</v>
      </c>
      <c r="C4287" s="6" t="s">
        <v>5217</v>
      </c>
    </row>
    <row r="4288" spans="1:3" ht="39" x14ac:dyDescent="0.25">
      <c r="A4288" s="4" t="s">
        <v>5236</v>
      </c>
      <c r="B4288" s="5" t="s">
        <v>49</v>
      </c>
      <c r="C4288" s="6" t="s">
        <v>5237</v>
      </c>
    </row>
    <row r="4289" spans="1:3" ht="51.75" x14ac:dyDescent="0.25">
      <c r="A4289" s="4" t="s">
        <v>5262</v>
      </c>
      <c r="B4289" s="5" t="s">
        <v>49</v>
      </c>
      <c r="C4289" s="6" t="s">
        <v>5263</v>
      </c>
    </row>
    <row r="4290" spans="1:3" ht="39" x14ac:dyDescent="0.25">
      <c r="A4290" s="4" t="s">
        <v>5286</v>
      </c>
      <c r="B4290" s="5" t="s">
        <v>49</v>
      </c>
      <c r="C4290" s="6" t="s">
        <v>5287</v>
      </c>
    </row>
    <row r="4291" spans="1:3" ht="39" x14ac:dyDescent="0.25">
      <c r="A4291" s="4" t="s">
        <v>5313</v>
      </c>
      <c r="B4291" s="5" t="s">
        <v>49</v>
      </c>
      <c r="C4291" s="6" t="s">
        <v>5314</v>
      </c>
    </row>
    <row r="4292" spans="1:3" ht="39" x14ac:dyDescent="0.25">
      <c r="A4292" s="4" t="s">
        <v>5333</v>
      </c>
      <c r="B4292" s="5" t="s">
        <v>49</v>
      </c>
      <c r="C4292" s="6" t="s">
        <v>5334</v>
      </c>
    </row>
    <row r="4293" spans="1:3" ht="39" x14ac:dyDescent="0.25">
      <c r="A4293" s="4" t="s">
        <v>5353</v>
      </c>
      <c r="B4293" s="5" t="s">
        <v>49</v>
      </c>
      <c r="C4293" s="6" t="s">
        <v>5354</v>
      </c>
    </row>
    <row r="4294" spans="1:3" ht="39" x14ac:dyDescent="0.25">
      <c r="A4294" s="4" t="s">
        <v>5373</v>
      </c>
      <c r="B4294" s="5" t="s">
        <v>49</v>
      </c>
      <c r="C4294" s="6" t="s">
        <v>5374</v>
      </c>
    </row>
    <row r="4295" spans="1:3" ht="39" x14ac:dyDescent="0.25">
      <c r="A4295" s="4" t="s">
        <v>5397</v>
      </c>
      <c r="B4295" s="5" t="s">
        <v>49</v>
      </c>
      <c r="C4295" s="6" t="s">
        <v>5398</v>
      </c>
    </row>
    <row r="4296" spans="1:3" ht="39" x14ac:dyDescent="0.25">
      <c r="A4296" s="4" t="s">
        <v>5417</v>
      </c>
      <c r="B4296" s="5" t="s">
        <v>49</v>
      </c>
      <c r="C4296" s="6" t="s">
        <v>5418</v>
      </c>
    </row>
    <row r="4297" spans="1:3" ht="51.75" x14ac:dyDescent="0.25">
      <c r="A4297" s="4" t="s">
        <v>5441</v>
      </c>
      <c r="B4297" s="5" t="s">
        <v>49</v>
      </c>
      <c r="C4297" s="6" t="s">
        <v>5442</v>
      </c>
    </row>
    <row r="4298" spans="1:3" ht="39" x14ac:dyDescent="0.25">
      <c r="A4298" s="4" t="s">
        <v>5461</v>
      </c>
      <c r="B4298" s="5" t="s">
        <v>49</v>
      </c>
      <c r="C4298" s="6" t="s">
        <v>5462</v>
      </c>
    </row>
    <row r="4299" spans="1:3" ht="39" x14ac:dyDescent="0.25">
      <c r="A4299" s="4" t="s">
        <v>5481</v>
      </c>
      <c r="B4299" s="5" t="s">
        <v>49</v>
      </c>
      <c r="C4299" s="6" t="s">
        <v>5482</v>
      </c>
    </row>
    <row r="4300" spans="1:3" ht="39" x14ac:dyDescent="0.25">
      <c r="A4300" s="4" t="s">
        <v>5501</v>
      </c>
      <c r="B4300" s="5" t="s">
        <v>49</v>
      </c>
      <c r="C4300" s="6" t="s">
        <v>5502</v>
      </c>
    </row>
    <row r="4301" spans="1:3" ht="39" x14ac:dyDescent="0.25">
      <c r="A4301" s="4" t="s">
        <v>5521</v>
      </c>
      <c r="B4301" s="5" t="s">
        <v>49</v>
      </c>
      <c r="C4301" s="6" t="s">
        <v>5522</v>
      </c>
    </row>
    <row r="4302" spans="1:3" ht="39" x14ac:dyDescent="0.25">
      <c r="A4302" s="4" t="s">
        <v>5541</v>
      </c>
      <c r="B4302" s="5" t="s">
        <v>49</v>
      </c>
      <c r="C4302" s="6" t="s">
        <v>5542</v>
      </c>
    </row>
    <row r="4303" spans="1:3" ht="39" x14ac:dyDescent="0.25">
      <c r="A4303" s="4" t="s">
        <v>5561</v>
      </c>
      <c r="B4303" s="5" t="s">
        <v>49</v>
      </c>
      <c r="C4303" s="6" t="s">
        <v>5562</v>
      </c>
    </row>
    <row r="4304" spans="1:3" ht="39" x14ac:dyDescent="0.25">
      <c r="A4304" s="4" t="s">
        <v>5587</v>
      </c>
      <c r="B4304" s="5" t="s">
        <v>49</v>
      </c>
      <c r="C4304" s="6" t="s">
        <v>5588</v>
      </c>
    </row>
    <row r="4305" spans="1:3" ht="39" x14ac:dyDescent="0.25">
      <c r="A4305" s="4" t="s">
        <v>5615</v>
      </c>
      <c r="B4305" s="5" t="s">
        <v>49</v>
      </c>
      <c r="C4305" s="6" t="s">
        <v>5616</v>
      </c>
    </row>
    <row r="4306" spans="1:3" ht="39" x14ac:dyDescent="0.25">
      <c r="A4306" s="4" t="s">
        <v>5635</v>
      </c>
      <c r="B4306" s="5" t="s">
        <v>49</v>
      </c>
      <c r="C4306" s="6" t="s">
        <v>5636</v>
      </c>
    </row>
    <row r="4307" spans="1:3" ht="39" x14ac:dyDescent="0.25">
      <c r="A4307" s="4" t="s">
        <v>5655</v>
      </c>
      <c r="B4307" s="5" t="s">
        <v>49</v>
      </c>
      <c r="C4307" s="6" t="s">
        <v>5656</v>
      </c>
    </row>
    <row r="4308" spans="1:3" ht="39" x14ac:dyDescent="0.25">
      <c r="A4308" s="4" t="s">
        <v>5679</v>
      </c>
      <c r="B4308" s="5" t="s">
        <v>49</v>
      </c>
      <c r="C4308" s="6" t="s">
        <v>5680</v>
      </c>
    </row>
    <row r="4309" spans="1:3" ht="39" x14ac:dyDescent="0.25">
      <c r="A4309" s="4" t="s">
        <v>5699</v>
      </c>
      <c r="B4309" s="5" t="s">
        <v>49</v>
      </c>
      <c r="C4309" s="6" t="s">
        <v>5700</v>
      </c>
    </row>
    <row r="4310" spans="1:3" ht="39" x14ac:dyDescent="0.25">
      <c r="A4310" s="4" t="s">
        <v>5719</v>
      </c>
      <c r="B4310" s="5" t="s">
        <v>49</v>
      </c>
      <c r="C4310" s="6" t="s">
        <v>5720</v>
      </c>
    </row>
    <row r="4311" spans="1:3" ht="39" x14ac:dyDescent="0.25">
      <c r="A4311" s="4" t="s">
        <v>5745</v>
      </c>
      <c r="B4311" s="5" t="s">
        <v>49</v>
      </c>
      <c r="C4311" s="6" t="s">
        <v>5746</v>
      </c>
    </row>
    <row r="4312" spans="1:3" ht="39" x14ac:dyDescent="0.25">
      <c r="A4312" s="4" t="s">
        <v>5765</v>
      </c>
      <c r="B4312" s="5" t="s">
        <v>49</v>
      </c>
      <c r="C4312" s="6" t="s">
        <v>5766</v>
      </c>
    </row>
    <row r="4313" spans="1:3" ht="39" x14ac:dyDescent="0.25">
      <c r="A4313" s="4" t="s">
        <v>5785</v>
      </c>
      <c r="B4313" s="5" t="s">
        <v>49</v>
      </c>
      <c r="C4313" s="6" t="s">
        <v>5786</v>
      </c>
    </row>
    <row r="4314" spans="1:3" ht="39" x14ac:dyDescent="0.25">
      <c r="A4314" s="4" t="s">
        <v>5805</v>
      </c>
      <c r="B4314" s="5" t="s">
        <v>49</v>
      </c>
      <c r="C4314" s="6" t="s">
        <v>5806</v>
      </c>
    </row>
    <row r="4315" spans="1:3" ht="51.75" x14ac:dyDescent="0.25">
      <c r="A4315" s="4" t="s">
        <v>5826</v>
      </c>
      <c r="B4315" s="5" t="s">
        <v>49</v>
      </c>
      <c r="C4315" s="6" t="s">
        <v>5827</v>
      </c>
    </row>
    <row r="4316" spans="1:3" ht="39" x14ac:dyDescent="0.25">
      <c r="A4316" s="4" t="s">
        <v>5846</v>
      </c>
      <c r="B4316" s="5" t="s">
        <v>49</v>
      </c>
      <c r="C4316" s="6" t="s">
        <v>5847</v>
      </c>
    </row>
    <row r="4317" spans="1:3" ht="39" x14ac:dyDescent="0.25">
      <c r="A4317" s="4" t="s">
        <v>5872</v>
      </c>
      <c r="B4317" s="5" t="s">
        <v>49</v>
      </c>
      <c r="C4317" s="6" t="s">
        <v>5873</v>
      </c>
    </row>
    <row r="4318" spans="1:3" ht="39" x14ac:dyDescent="0.25">
      <c r="A4318" s="4" t="s">
        <v>5892</v>
      </c>
      <c r="B4318" s="5" t="s">
        <v>49</v>
      </c>
      <c r="C4318" s="6" t="s">
        <v>5893</v>
      </c>
    </row>
    <row r="4319" spans="1:3" hidden="1" x14ac:dyDescent="0.25">
      <c r="A4319" s="4" t="s">
        <v>8044</v>
      </c>
      <c r="B4319" s="5" t="s">
        <v>20</v>
      </c>
      <c r="C4319" s="6" t="s">
        <v>8045</v>
      </c>
    </row>
    <row r="4320" spans="1:3" hidden="1" x14ac:dyDescent="0.25">
      <c r="A4320" s="4" t="s">
        <v>8046</v>
      </c>
      <c r="B4320" s="5" t="s">
        <v>49</v>
      </c>
      <c r="C4320" s="6" t="s">
        <v>8047</v>
      </c>
    </row>
    <row r="4321" spans="1:3" ht="39" x14ac:dyDescent="0.25">
      <c r="A4321" s="4" t="s">
        <v>5914</v>
      </c>
      <c r="B4321" s="5" t="s">
        <v>49</v>
      </c>
      <c r="C4321" s="6" t="s">
        <v>5915</v>
      </c>
    </row>
    <row r="4322" spans="1:3" ht="39" x14ac:dyDescent="0.25">
      <c r="A4322" s="4" t="s">
        <v>5938</v>
      </c>
      <c r="B4322" s="5" t="s">
        <v>49</v>
      </c>
      <c r="C4322" s="6" t="s">
        <v>5939</v>
      </c>
    </row>
    <row r="4323" spans="1:3" ht="39" x14ac:dyDescent="0.25">
      <c r="A4323" s="4" t="s">
        <v>5966</v>
      </c>
      <c r="B4323" s="5" t="s">
        <v>49</v>
      </c>
      <c r="C4323" s="6" t="s">
        <v>5967</v>
      </c>
    </row>
    <row r="4324" spans="1:3" ht="51.75" x14ac:dyDescent="0.25">
      <c r="A4324" s="4" t="s">
        <v>5986</v>
      </c>
      <c r="B4324" s="5" t="s">
        <v>49</v>
      </c>
      <c r="C4324" s="6" t="s">
        <v>5987</v>
      </c>
    </row>
    <row r="4325" spans="1:3" ht="39" x14ac:dyDescent="0.25">
      <c r="A4325" s="4" t="s">
        <v>6006</v>
      </c>
      <c r="B4325" s="5" t="s">
        <v>49</v>
      </c>
      <c r="C4325" s="6" t="s">
        <v>6007</v>
      </c>
    </row>
    <row r="4326" spans="1:3" ht="39" x14ac:dyDescent="0.25">
      <c r="A4326" s="4" t="s">
        <v>6026</v>
      </c>
      <c r="B4326" s="5" t="s">
        <v>49</v>
      </c>
      <c r="C4326" s="6" t="s">
        <v>6027</v>
      </c>
    </row>
    <row r="4327" spans="1:3" ht="39" x14ac:dyDescent="0.25">
      <c r="A4327" s="4" t="s">
        <v>6050</v>
      </c>
      <c r="B4327" s="5" t="s">
        <v>49</v>
      </c>
      <c r="C4327" s="6" t="s">
        <v>6051</v>
      </c>
    </row>
    <row r="4328" spans="1:3" ht="39" x14ac:dyDescent="0.25">
      <c r="A4328" s="4" t="s">
        <v>6070</v>
      </c>
      <c r="B4328" s="5" t="s">
        <v>49</v>
      </c>
      <c r="C4328" s="6" t="s">
        <v>6071</v>
      </c>
    </row>
    <row r="4329" spans="1:3" ht="39" x14ac:dyDescent="0.25">
      <c r="A4329" s="4" t="s">
        <v>6090</v>
      </c>
      <c r="B4329" s="5" t="s">
        <v>49</v>
      </c>
      <c r="C4329" s="6" t="s">
        <v>6091</v>
      </c>
    </row>
    <row r="4330" spans="1:3" ht="39" x14ac:dyDescent="0.25">
      <c r="A4330" s="4" t="s">
        <v>6112</v>
      </c>
      <c r="B4330" s="5" t="s">
        <v>49</v>
      </c>
      <c r="C4330" s="6" t="s">
        <v>6113</v>
      </c>
    </row>
    <row r="4331" spans="1:3" hidden="1" x14ac:dyDescent="0.25">
      <c r="A4331" s="4" t="s">
        <v>8068</v>
      </c>
      <c r="B4331" s="5" t="s">
        <v>147</v>
      </c>
      <c r="C4331" s="6" t="s">
        <v>492</v>
      </c>
    </row>
    <row r="4332" spans="1:3" hidden="1" x14ac:dyDescent="0.25">
      <c r="A4332" s="4" t="s">
        <v>8069</v>
      </c>
      <c r="B4332" s="5" t="s">
        <v>55</v>
      </c>
      <c r="C4332" s="6" t="s">
        <v>494</v>
      </c>
    </row>
    <row r="4333" spans="1:3" hidden="1" x14ac:dyDescent="0.25">
      <c r="A4333" s="4" t="s">
        <v>8070</v>
      </c>
      <c r="B4333" s="5" t="s">
        <v>55</v>
      </c>
      <c r="C4333" s="6" t="s">
        <v>1698</v>
      </c>
    </row>
    <row r="4334" spans="1:3" ht="26.25" hidden="1" x14ac:dyDescent="0.25">
      <c r="A4334" s="4" t="s">
        <v>8071</v>
      </c>
      <c r="B4334" s="5" t="s">
        <v>55</v>
      </c>
      <c r="C4334" s="6" t="s">
        <v>6310</v>
      </c>
    </row>
    <row r="4335" spans="1:3" ht="39" x14ac:dyDescent="0.25">
      <c r="A4335" s="4" t="s">
        <v>6133</v>
      </c>
      <c r="B4335" s="5" t="s">
        <v>49</v>
      </c>
      <c r="C4335" s="6" t="s">
        <v>6134</v>
      </c>
    </row>
    <row r="4336" spans="1:3" ht="39" x14ac:dyDescent="0.25">
      <c r="A4336" s="4" t="s">
        <v>6160</v>
      </c>
      <c r="B4336" s="5" t="s">
        <v>49</v>
      </c>
      <c r="C4336" s="6" t="s">
        <v>6161</v>
      </c>
    </row>
    <row r="4337" spans="1:3" ht="39" x14ac:dyDescent="0.25">
      <c r="A4337" s="4" t="s">
        <v>6182</v>
      </c>
      <c r="B4337" s="5" t="s">
        <v>49</v>
      </c>
      <c r="C4337" s="6" t="s">
        <v>6183</v>
      </c>
    </row>
    <row r="4338" spans="1:3" ht="39" x14ac:dyDescent="0.25">
      <c r="A4338" s="4" t="s">
        <v>6202</v>
      </c>
      <c r="B4338" s="5" t="s">
        <v>49</v>
      </c>
      <c r="C4338" s="6" t="s">
        <v>6203</v>
      </c>
    </row>
    <row r="4339" spans="1:3" ht="39" x14ac:dyDescent="0.25">
      <c r="A4339" s="4" t="s">
        <v>6226</v>
      </c>
      <c r="B4339" s="5" t="s">
        <v>49</v>
      </c>
      <c r="C4339" s="6" t="s">
        <v>6227</v>
      </c>
    </row>
    <row r="4340" spans="1:3" ht="39" x14ac:dyDescent="0.25">
      <c r="A4340" s="4" t="s">
        <v>6246</v>
      </c>
      <c r="B4340" s="5" t="s">
        <v>49</v>
      </c>
      <c r="C4340" s="6" t="s">
        <v>6247</v>
      </c>
    </row>
    <row r="4341" spans="1:3" ht="39" x14ac:dyDescent="0.25">
      <c r="A4341" s="4" t="s">
        <v>6271</v>
      </c>
      <c r="B4341" s="5" t="s">
        <v>49</v>
      </c>
      <c r="C4341" s="6" t="s">
        <v>6272</v>
      </c>
    </row>
    <row r="4342" spans="1:3" ht="39" x14ac:dyDescent="0.25">
      <c r="A4342" s="4" t="s">
        <v>6292</v>
      </c>
      <c r="B4342" s="5" t="s">
        <v>49</v>
      </c>
      <c r="C4342" s="6" t="s">
        <v>6293</v>
      </c>
    </row>
    <row r="4343" spans="1:3" ht="39" x14ac:dyDescent="0.25">
      <c r="A4343" s="4" t="s">
        <v>6317</v>
      </c>
      <c r="B4343" s="5" t="s">
        <v>49</v>
      </c>
      <c r="C4343" s="6" t="s">
        <v>6318</v>
      </c>
    </row>
    <row r="4344" spans="1:3" ht="39" x14ac:dyDescent="0.25">
      <c r="A4344" s="4" t="s">
        <v>6339</v>
      </c>
      <c r="B4344" s="5" t="s">
        <v>49</v>
      </c>
      <c r="C4344" s="6" t="s">
        <v>6340</v>
      </c>
    </row>
    <row r="4345" spans="1:3" ht="39" x14ac:dyDescent="0.25">
      <c r="A4345" s="4" t="s">
        <v>6364</v>
      </c>
      <c r="B4345" s="5" t="s">
        <v>49</v>
      </c>
      <c r="C4345" s="6" t="s">
        <v>6365</v>
      </c>
    </row>
    <row r="4346" spans="1:3" ht="39" x14ac:dyDescent="0.25">
      <c r="A4346" s="4" t="s">
        <v>6384</v>
      </c>
      <c r="B4346" s="5" t="s">
        <v>49</v>
      </c>
      <c r="C4346" s="6" t="s">
        <v>6385</v>
      </c>
    </row>
    <row r="4347" spans="1:3" ht="39" x14ac:dyDescent="0.25">
      <c r="A4347" s="4" t="s">
        <v>6404</v>
      </c>
      <c r="B4347" s="5" t="s">
        <v>49</v>
      </c>
      <c r="C4347" s="6" t="s">
        <v>6405</v>
      </c>
    </row>
    <row r="4348" spans="1:3" ht="39" x14ac:dyDescent="0.25">
      <c r="A4348" s="4" t="s">
        <v>6424</v>
      </c>
      <c r="B4348" s="5" t="s">
        <v>49</v>
      </c>
      <c r="C4348" s="6" t="s">
        <v>6425</v>
      </c>
    </row>
    <row r="4349" spans="1:3" ht="39" x14ac:dyDescent="0.25">
      <c r="A4349" s="4" t="s">
        <v>6444</v>
      </c>
      <c r="B4349" s="5" t="s">
        <v>49</v>
      </c>
      <c r="C4349" s="6" t="s">
        <v>6445</v>
      </c>
    </row>
    <row r="4350" spans="1:3" ht="39" x14ac:dyDescent="0.25">
      <c r="A4350" s="4" t="s">
        <v>6471</v>
      </c>
      <c r="B4350" s="5" t="s">
        <v>49</v>
      </c>
      <c r="C4350" s="6" t="s">
        <v>6472</v>
      </c>
    </row>
    <row r="4351" spans="1:3" ht="39" x14ac:dyDescent="0.25">
      <c r="A4351" s="4" t="s">
        <v>6491</v>
      </c>
      <c r="B4351" s="5" t="s">
        <v>49</v>
      </c>
      <c r="C4351" s="6" t="s">
        <v>6492</v>
      </c>
    </row>
    <row r="4352" spans="1:3" ht="39" x14ac:dyDescent="0.25">
      <c r="A4352" s="4" t="s">
        <v>6516</v>
      </c>
      <c r="B4352" s="5" t="s">
        <v>49</v>
      </c>
      <c r="C4352" s="6" t="s">
        <v>6517</v>
      </c>
    </row>
    <row r="4353" spans="1:3" ht="39" x14ac:dyDescent="0.25">
      <c r="A4353" s="4" t="s">
        <v>6536</v>
      </c>
      <c r="B4353" s="5" t="s">
        <v>49</v>
      </c>
      <c r="C4353" s="6" t="s">
        <v>6537</v>
      </c>
    </row>
    <row r="4354" spans="1:3" ht="39" x14ac:dyDescent="0.25">
      <c r="A4354" s="4" t="s">
        <v>6560</v>
      </c>
      <c r="B4354" s="5" t="s">
        <v>49</v>
      </c>
      <c r="C4354" s="6" t="s">
        <v>6561</v>
      </c>
    </row>
    <row r="4355" spans="1:3" ht="39" x14ac:dyDescent="0.25">
      <c r="A4355" s="4" t="s">
        <v>6580</v>
      </c>
      <c r="B4355" s="5" t="s">
        <v>49</v>
      </c>
      <c r="C4355" s="6" t="s">
        <v>6581</v>
      </c>
    </row>
    <row r="4356" spans="1:3" ht="39" x14ac:dyDescent="0.25">
      <c r="A4356" s="4" t="s">
        <v>6604</v>
      </c>
      <c r="B4356" s="5" t="s">
        <v>49</v>
      </c>
      <c r="C4356" s="6" t="s">
        <v>6605</v>
      </c>
    </row>
    <row r="4357" spans="1:3" ht="39" x14ac:dyDescent="0.25">
      <c r="A4357" s="4" t="s">
        <v>6624</v>
      </c>
      <c r="B4357" s="5" t="s">
        <v>49</v>
      </c>
      <c r="C4357" s="6" t="s">
        <v>6625</v>
      </c>
    </row>
    <row r="4358" spans="1:3" ht="39" x14ac:dyDescent="0.25">
      <c r="A4358" s="4" t="s">
        <v>6648</v>
      </c>
      <c r="B4358" s="5" t="s">
        <v>49</v>
      </c>
      <c r="C4358" s="6" t="s">
        <v>6649</v>
      </c>
    </row>
    <row r="4359" spans="1:3" ht="39" x14ac:dyDescent="0.25">
      <c r="A4359" s="4" t="s">
        <v>6672</v>
      </c>
      <c r="B4359" s="5" t="s">
        <v>49</v>
      </c>
      <c r="C4359" s="6" t="s">
        <v>6673</v>
      </c>
    </row>
    <row r="4360" spans="1:3" ht="39" x14ac:dyDescent="0.25">
      <c r="A4360" s="4" t="s">
        <v>6692</v>
      </c>
      <c r="B4360" s="5" t="s">
        <v>49</v>
      </c>
      <c r="C4360" s="6" t="s">
        <v>6693</v>
      </c>
    </row>
    <row r="4361" spans="1:3" ht="51.75" x14ac:dyDescent="0.25">
      <c r="A4361" s="4" t="s">
        <v>6712</v>
      </c>
      <c r="B4361" s="5" t="s">
        <v>49</v>
      </c>
      <c r="C4361" s="6" t="s">
        <v>6713</v>
      </c>
    </row>
    <row r="4362" spans="1:3" ht="39" x14ac:dyDescent="0.25">
      <c r="A4362" s="4" t="s">
        <v>6732</v>
      </c>
      <c r="B4362" s="5" t="s">
        <v>49</v>
      </c>
      <c r="C4362" s="6" t="s">
        <v>6733</v>
      </c>
    </row>
    <row r="4363" spans="1:3" ht="39" x14ac:dyDescent="0.25">
      <c r="A4363" s="4" t="s">
        <v>6758</v>
      </c>
      <c r="B4363" s="5" t="s">
        <v>49</v>
      </c>
      <c r="C4363" s="6" t="s">
        <v>6759</v>
      </c>
    </row>
    <row r="4364" spans="1:3" ht="51.75" x14ac:dyDescent="0.25">
      <c r="A4364" s="4" t="s">
        <v>6780</v>
      </c>
      <c r="B4364" s="5" t="s">
        <v>49</v>
      </c>
      <c r="C4364" s="6" t="s">
        <v>6781</v>
      </c>
    </row>
    <row r="4365" spans="1:3" ht="51.75" x14ac:dyDescent="0.25">
      <c r="A4365" s="4" t="s">
        <v>6805</v>
      </c>
      <c r="B4365" s="5" t="s">
        <v>49</v>
      </c>
      <c r="C4365" s="6" t="s">
        <v>6806</v>
      </c>
    </row>
    <row r="4366" spans="1:3" ht="39" x14ac:dyDescent="0.25">
      <c r="A4366" s="4" t="s">
        <v>6825</v>
      </c>
      <c r="B4366" s="5" t="s">
        <v>49</v>
      </c>
      <c r="C4366" s="6" t="s">
        <v>6826</v>
      </c>
    </row>
    <row r="4367" spans="1:3" ht="39" x14ac:dyDescent="0.25">
      <c r="A4367" s="4" t="s">
        <v>6845</v>
      </c>
      <c r="B4367" s="5" t="s">
        <v>49</v>
      </c>
      <c r="C4367" s="6" t="s">
        <v>6846</v>
      </c>
    </row>
    <row r="4368" spans="1:3" ht="39" x14ac:dyDescent="0.25">
      <c r="A4368" s="4" t="s">
        <v>6865</v>
      </c>
      <c r="B4368" s="5" t="s">
        <v>49</v>
      </c>
      <c r="C4368" s="6" t="s">
        <v>6866</v>
      </c>
    </row>
    <row r="4369" spans="1:3" ht="39" x14ac:dyDescent="0.25">
      <c r="A4369" s="4" t="s">
        <v>6885</v>
      </c>
      <c r="B4369" s="5" t="s">
        <v>49</v>
      </c>
      <c r="C4369" s="6" t="s">
        <v>6886</v>
      </c>
    </row>
    <row r="4370" spans="1:3" ht="39" x14ac:dyDescent="0.25">
      <c r="A4370" s="4" t="s">
        <v>6905</v>
      </c>
      <c r="B4370" s="5" t="s">
        <v>49</v>
      </c>
      <c r="C4370" s="6" t="s">
        <v>6906</v>
      </c>
    </row>
    <row r="4371" spans="1:3" ht="39" x14ac:dyDescent="0.25">
      <c r="A4371" s="4" t="s">
        <v>6929</v>
      </c>
      <c r="B4371" s="5" t="s">
        <v>49</v>
      </c>
      <c r="C4371" s="6" t="s">
        <v>6930</v>
      </c>
    </row>
    <row r="4372" spans="1:3" ht="39" x14ac:dyDescent="0.25">
      <c r="A4372" s="4" t="s">
        <v>6953</v>
      </c>
      <c r="B4372" s="5" t="s">
        <v>49</v>
      </c>
      <c r="C4372" s="6" t="s">
        <v>6954</v>
      </c>
    </row>
    <row r="4373" spans="1:3" ht="39" x14ac:dyDescent="0.25">
      <c r="A4373" s="4" t="s">
        <v>6973</v>
      </c>
      <c r="B4373" s="5" t="s">
        <v>49</v>
      </c>
      <c r="C4373" s="6" t="s">
        <v>6974</v>
      </c>
    </row>
    <row r="4374" spans="1:3" ht="39" x14ac:dyDescent="0.25">
      <c r="A4374" s="4" t="s">
        <v>6995</v>
      </c>
      <c r="B4374" s="5" t="s">
        <v>49</v>
      </c>
      <c r="C4374" s="6" t="s">
        <v>6996</v>
      </c>
    </row>
    <row r="4375" spans="1:3" hidden="1" x14ac:dyDescent="0.25">
      <c r="A4375" s="4" t="s">
        <v>8152</v>
      </c>
      <c r="B4375" s="5" t="s">
        <v>49</v>
      </c>
      <c r="C4375" s="6" t="s">
        <v>492</v>
      </c>
    </row>
    <row r="4376" spans="1:3" hidden="1" x14ac:dyDescent="0.25">
      <c r="A4376" s="4" t="s">
        <v>8153</v>
      </c>
      <c r="B4376" s="5" t="s">
        <v>55</v>
      </c>
      <c r="C4376" s="6" t="s">
        <v>494</v>
      </c>
    </row>
    <row r="4377" spans="1:3" hidden="1" x14ac:dyDescent="0.25">
      <c r="A4377" s="4" t="s">
        <v>8154</v>
      </c>
      <c r="B4377" s="5" t="s">
        <v>55</v>
      </c>
      <c r="C4377" s="6" t="s">
        <v>865</v>
      </c>
    </row>
    <row r="4378" spans="1:3" ht="26.25" hidden="1" x14ac:dyDescent="0.25">
      <c r="A4378" s="4" t="s">
        <v>8155</v>
      </c>
      <c r="B4378" s="5" t="s">
        <v>55</v>
      </c>
      <c r="C4378" s="6" t="s">
        <v>8156</v>
      </c>
    </row>
    <row r="4379" spans="1:3" ht="51.75" x14ac:dyDescent="0.25">
      <c r="A4379" s="4" t="s">
        <v>7021</v>
      </c>
      <c r="B4379" s="5" t="s">
        <v>49</v>
      </c>
      <c r="C4379" s="6" t="s">
        <v>7022</v>
      </c>
    </row>
    <row r="4380" spans="1:3" ht="39" x14ac:dyDescent="0.25">
      <c r="A4380" s="4" t="s">
        <v>7049</v>
      </c>
      <c r="B4380" s="5" t="s">
        <v>49</v>
      </c>
      <c r="C4380" s="6" t="s">
        <v>7050</v>
      </c>
    </row>
    <row r="4381" spans="1:3" ht="39" x14ac:dyDescent="0.25">
      <c r="A4381" s="4" t="s">
        <v>7069</v>
      </c>
      <c r="B4381" s="5" t="s">
        <v>49</v>
      </c>
      <c r="C4381" s="6" t="s">
        <v>7070</v>
      </c>
    </row>
    <row r="4382" spans="1:3" ht="39" x14ac:dyDescent="0.25">
      <c r="A4382" s="4" t="s">
        <v>7097</v>
      </c>
      <c r="B4382" s="5" t="s">
        <v>49</v>
      </c>
      <c r="C4382" s="6" t="s">
        <v>7098</v>
      </c>
    </row>
    <row r="4383" spans="1:3" ht="39" x14ac:dyDescent="0.25">
      <c r="A4383" s="4" t="s">
        <v>7117</v>
      </c>
      <c r="B4383" s="5" t="s">
        <v>49</v>
      </c>
      <c r="C4383" s="6" t="s">
        <v>7118</v>
      </c>
    </row>
    <row r="4384" spans="1:3" ht="39" x14ac:dyDescent="0.25">
      <c r="A4384" s="4" t="s">
        <v>7137</v>
      </c>
      <c r="B4384" s="5" t="s">
        <v>49</v>
      </c>
      <c r="C4384" s="6" t="s">
        <v>7138</v>
      </c>
    </row>
    <row r="4385" spans="1:3" ht="39" x14ac:dyDescent="0.25">
      <c r="A4385" s="4" t="s">
        <v>7157</v>
      </c>
      <c r="B4385" s="5" t="s">
        <v>49</v>
      </c>
      <c r="C4385" s="6" t="s">
        <v>7158</v>
      </c>
    </row>
    <row r="4386" spans="1:3" ht="39" x14ac:dyDescent="0.25">
      <c r="A4386" s="4" t="s">
        <v>7179</v>
      </c>
      <c r="B4386" s="5" t="s">
        <v>49</v>
      </c>
      <c r="C4386" s="6" t="s">
        <v>7180</v>
      </c>
    </row>
    <row r="4387" spans="1:3" ht="39" x14ac:dyDescent="0.25">
      <c r="A4387" s="4" t="s">
        <v>7203</v>
      </c>
      <c r="B4387" s="5" t="s">
        <v>49</v>
      </c>
      <c r="C4387" s="6" t="s">
        <v>7204</v>
      </c>
    </row>
    <row r="4388" spans="1:3" ht="39" x14ac:dyDescent="0.25">
      <c r="A4388" s="4" t="s">
        <v>7223</v>
      </c>
      <c r="B4388" s="5" t="s">
        <v>49</v>
      </c>
      <c r="C4388" s="6" t="s">
        <v>7224</v>
      </c>
    </row>
    <row r="4389" spans="1:3" ht="39" x14ac:dyDescent="0.25">
      <c r="A4389" s="4" t="s">
        <v>7243</v>
      </c>
      <c r="B4389" s="5" t="s">
        <v>49</v>
      </c>
      <c r="C4389" s="6" t="s">
        <v>7244</v>
      </c>
    </row>
    <row r="4390" spans="1:3" ht="39" x14ac:dyDescent="0.25">
      <c r="A4390" s="4" t="s">
        <v>7271</v>
      </c>
      <c r="B4390" s="5" t="s">
        <v>49</v>
      </c>
      <c r="C4390" s="6" t="s">
        <v>7272</v>
      </c>
    </row>
    <row r="4391" spans="1:3" ht="39" x14ac:dyDescent="0.25">
      <c r="A4391" s="4" t="s">
        <v>7291</v>
      </c>
      <c r="B4391" s="5" t="s">
        <v>49</v>
      </c>
      <c r="C4391" s="6" t="s">
        <v>7292</v>
      </c>
    </row>
    <row r="4392" spans="1:3" ht="39" x14ac:dyDescent="0.25">
      <c r="A4392" s="4" t="s">
        <v>7311</v>
      </c>
      <c r="B4392" s="5" t="s">
        <v>49</v>
      </c>
      <c r="C4392" s="6" t="s">
        <v>7312</v>
      </c>
    </row>
    <row r="4393" spans="1:3" ht="39" x14ac:dyDescent="0.25">
      <c r="A4393" s="4" t="s">
        <v>7331</v>
      </c>
      <c r="B4393" s="5" t="s">
        <v>49</v>
      </c>
      <c r="C4393" s="6" t="s">
        <v>7332</v>
      </c>
    </row>
    <row r="4394" spans="1:3" ht="39" x14ac:dyDescent="0.25">
      <c r="A4394" s="4" t="s">
        <v>7357</v>
      </c>
      <c r="B4394" s="5" t="s">
        <v>49</v>
      </c>
      <c r="C4394" s="6" t="s">
        <v>7358</v>
      </c>
    </row>
    <row r="4395" spans="1:3" ht="39" x14ac:dyDescent="0.25">
      <c r="A4395" s="4" t="s">
        <v>7388</v>
      </c>
      <c r="B4395" s="5" t="s">
        <v>49</v>
      </c>
      <c r="C4395" s="6" t="s">
        <v>7389</v>
      </c>
    </row>
    <row r="4396" spans="1:3" ht="39" x14ac:dyDescent="0.25">
      <c r="A4396" s="4" t="s">
        <v>7408</v>
      </c>
      <c r="B4396" s="5" t="s">
        <v>49</v>
      </c>
      <c r="C4396" s="6" t="s">
        <v>7409</v>
      </c>
    </row>
    <row r="4397" spans="1:3" ht="39" x14ac:dyDescent="0.25">
      <c r="A4397" s="4" t="s">
        <v>7428</v>
      </c>
      <c r="B4397" s="5" t="s">
        <v>49</v>
      </c>
      <c r="C4397" s="6" t="s">
        <v>7429</v>
      </c>
    </row>
    <row r="4398" spans="1:3" ht="51.75" x14ac:dyDescent="0.25">
      <c r="A4398" s="4" t="s">
        <v>7448</v>
      </c>
      <c r="B4398" s="5" t="s">
        <v>49</v>
      </c>
      <c r="C4398" s="6" t="s">
        <v>7449</v>
      </c>
    </row>
    <row r="4399" spans="1:3" hidden="1" x14ac:dyDescent="0.25">
      <c r="A4399" s="4" t="s">
        <v>8197</v>
      </c>
      <c r="B4399" s="5" t="s">
        <v>119</v>
      </c>
      <c r="C4399" s="6" t="s">
        <v>492</v>
      </c>
    </row>
    <row r="4400" spans="1:3" hidden="1" x14ac:dyDescent="0.25">
      <c r="A4400" s="4" t="s">
        <v>8198</v>
      </c>
      <c r="B4400" s="5" t="s">
        <v>55</v>
      </c>
      <c r="C4400" s="6" t="s">
        <v>494</v>
      </c>
    </row>
    <row r="4401" spans="1:3" hidden="1" x14ac:dyDescent="0.25">
      <c r="A4401" s="4" t="s">
        <v>8199</v>
      </c>
      <c r="B4401" s="5" t="s">
        <v>55</v>
      </c>
      <c r="C4401" s="6" t="s">
        <v>1103</v>
      </c>
    </row>
    <row r="4402" spans="1:3" ht="26.25" hidden="1" x14ac:dyDescent="0.25">
      <c r="A4402" s="4" t="s">
        <v>8200</v>
      </c>
      <c r="B4402" s="5" t="s">
        <v>55</v>
      </c>
      <c r="C4402" s="6" t="s">
        <v>7380</v>
      </c>
    </row>
    <row r="4403" spans="1:3" ht="39" x14ac:dyDescent="0.25">
      <c r="A4403" s="4" t="s">
        <v>7472</v>
      </c>
      <c r="B4403" s="5" t="s">
        <v>49</v>
      </c>
      <c r="C4403" s="6" t="s">
        <v>7473</v>
      </c>
    </row>
    <row r="4404" spans="1:3" ht="39" x14ac:dyDescent="0.25">
      <c r="A4404" s="4" t="s">
        <v>7488</v>
      </c>
      <c r="B4404" s="5" t="s">
        <v>49</v>
      </c>
      <c r="C4404" s="6" t="s">
        <v>7489</v>
      </c>
    </row>
    <row r="4405" spans="1:3" ht="39" x14ac:dyDescent="0.25">
      <c r="A4405" s="4" t="s">
        <v>7508</v>
      </c>
      <c r="B4405" s="5" t="s">
        <v>49</v>
      </c>
      <c r="C4405" s="6" t="s">
        <v>7509</v>
      </c>
    </row>
    <row r="4406" spans="1:3" ht="39" x14ac:dyDescent="0.25">
      <c r="A4406" s="4" t="s">
        <v>7528</v>
      </c>
      <c r="B4406" s="5" t="s">
        <v>49</v>
      </c>
      <c r="C4406" s="6" t="s">
        <v>7529</v>
      </c>
    </row>
    <row r="4407" spans="1:3" ht="39" x14ac:dyDescent="0.25">
      <c r="A4407" s="4" t="s">
        <v>7552</v>
      </c>
      <c r="B4407" s="5" t="s">
        <v>49</v>
      </c>
      <c r="C4407" s="6" t="s">
        <v>7553</v>
      </c>
    </row>
    <row r="4408" spans="1:3" ht="39" x14ac:dyDescent="0.25">
      <c r="A4408" s="4" t="s">
        <v>7572</v>
      </c>
      <c r="B4408" s="5" t="s">
        <v>49</v>
      </c>
      <c r="C4408" s="6" t="s">
        <v>7573</v>
      </c>
    </row>
    <row r="4409" spans="1:3" ht="39" x14ac:dyDescent="0.25">
      <c r="A4409" s="4" t="s">
        <v>7596</v>
      </c>
      <c r="B4409" s="5" t="s">
        <v>49</v>
      </c>
      <c r="C4409" s="6" t="s">
        <v>7597</v>
      </c>
    </row>
    <row r="4410" spans="1:3" ht="39" x14ac:dyDescent="0.25">
      <c r="A4410" s="4" t="s">
        <v>7616</v>
      </c>
      <c r="B4410" s="5" t="s">
        <v>49</v>
      </c>
      <c r="C4410" s="6" t="s">
        <v>7617</v>
      </c>
    </row>
    <row r="4411" spans="1:3" ht="39" x14ac:dyDescent="0.25">
      <c r="A4411" s="4" t="s">
        <v>7646</v>
      </c>
      <c r="B4411" s="5" t="s">
        <v>49</v>
      </c>
      <c r="C4411" s="6" t="s">
        <v>7647</v>
      </c>
    </row>
    <row r="4412" spans="1:3" ht="39" x14ac:dyDescent="0.25">
      <c r="A4412" s="4" t="s">
        <v>7666</v>
      </c>
      <c r="B4412" s="5" t="s">
        <v>49</v>
      </c>
      <c r="C4412" s="6" t="s">
        <v>7667</v>
      </c>
    </row>
    <row r="4413" spans="1:3" hidden="1" x14ac:dyDescent="0.25">
      <c r="A4413" s="4" t="s">
        <v>8221</v>
      </c>
      <c r="B4413" s="5" t="s">
        <v>20</v>
      </c>
      <c r="C4413" s="6" t="s">
        <v>492</v>
      </c>
    </row>
    <row r="4414" spans="1:3" hidden="1" x14ac:dyDescent="0.25">
      <c r="A4414" s="4" t="s">
        <v>8222</v>
      </c>
      <c r="B4414" s="5" t="s">
        <v>55</v>
      </c>
      <c r="C4414" s="6" t="s">
        <v>494</v>
      </c>
    </row>
    <row r="4415" spans="1:3" hidden="1" x14ac:dyDescent="0.25">
      <c r="A4415" s="4" t="s">
        <v>8223</v>
      </c>
      <c r="B4415" s="5" t="s">
        <v>55</v>
      </c>
      <c r="C4415" s="6" t="s">
        <v>1129</v>
      </c>
    </row>
    <row r="4416" spans="1:3" ht="26.25" hidden="1" x14ac:dyDescent="0.25">
      <c r="A4416" s="4" t="s">
        <v>8224</v>
      </c>
      <c r="B4416" s="5" t="s">
        <v>55</v>
      </c>
      <c r="C4416" s="6" t="s">
        <v>8225</v>
      </c>
    </row>
    <row r="4417" spans="1:3" hidden="1" x14ac:dyDescent="0.25">
      <c r="A4417" s="4" t="s">
        <v>8226</v>
      </c>
      <c r="B4417" s="5" t="s">
        <v>55</v>
      </c>
      <c r="C4417" s="6" t="s">
        <v>1133</v>
      </c>
    </row>
    <row r="4418" spans="1:3" ht="26.25" hidden="1" x14ac:dyDescent="0.25">
      <c r="A4418" s="4" t="s">
        <v>8227</v>
      </c>
      <c r="B4418" s="5" t="s">
        <v>55</v>
      </c>
      <c r="C4418" s="6" t="s">
        <v>7042</v>
      </c>
    </row>
    <row r="4419" spans="1:3" ht="39" x14ac:dyDescent="0.25">
      <c r="A4419" s="4" t="s">
        <v>7686</v>
      </c>
      <c r="B4419" s="5" t="s">
        <v>49</v>
      </c>
      <c r="C4419" s="6" t="s">
        <v>7687</v>
      </c>
    </row>
    <row r="4420" spans="1:3" ht="39" x14ac:dyDescent="0.25">
      <c r="A4420" s="4" t="s">
        <v>7706</v>
      </c>
      <c r="B4420" s="5" t="s">
        <v>49</v>
      </c>
      <c r="C4420" s="6" t="s">
        <v>7707</v>
      </c>
    </row>
    <row r="4421" spans="1:3" ht="39" x14ac:dyDescent="0.25">
      <c r="A4421" s="4" t="s">
        <v>7730</v>
      </c>
      <c r="B4421" s="5" t="s">
        <v>49</v>
      </c>
      <c r="C4421" s="6" t="s">
        <v>7731</v>
      </c>
    </row>
    <row r="4422" spans="1:3" ht="39" x14ac:dyDescent="0.25">
      <c r="A4422" s="4" t="s">
        <v>7751</v>
      </c>
      <c r="B4422" s="5" t="s">
        <v>49</v>
      </c>
      <c r="C4422" s="6" t="s">
        <v>7752</v>
      </c>
    </row>
    <row r="4423" spans="1:3" ht="39" x14ac:dyDescent="0.25">
      <c r="A4423" s="4" t="s">
        <v>7771</v>
      </c>
      <c r="B4423" s="5" t="s">
        <v>49</v>
      </c>
      <c r="C4423" s="6" t="s">
        <v>7772</v>
      </c>
    </row>
    <row r="4424" spans="1:3" ht="39" x14ac:dyDescent="0.25">
      <c r="A4424" s="4" t="s">
        <v>7791</v>
      </c>
      <c r="B4424" s="5" t="s">
        <v>49</v>
      </c>
      <c r="C4424" s="6" t="s">
        <v>7792</v>
      </c>
    </row>
    <row r="4425" spans="1:3" ht="39" x14ac:dyDescent="0.25">
      <c r="A4425" s="4" t="s">
        <v>7811</v>
      </c>
      <c r="B4425" s="5" t="s">
        <v>49</v>
      </c>
      <c r="C4425" s="6" t="s">
        <v>7812</v>
      </c>
    </row>
    <row r="4426" spans="1:3" ht="39" x14ac:dyDescent="0.25">
      <c r="A4426" s="4" t="s">
        <v>7831</v>
      </c>
      <c r="B4426" s="5" t="s">
        <v>49</v>
      </c>
      <c r="C4426" s="6" t="s">
        <v>7832</v>
      </c>
    </row>
    <row r="4427" spans="1:3" hidden="1" x14ac:dyDescent="0.25">
      <c r="A4427" s="4" t="s">
        <v>8244</v>
      </c>
      <c r="B4427" s="5" t="s">
        <v>116</v>
      </c>
      <c r="C4427" s="6" t="s">
        <v>492</v>
      </c>
    </row>
    <row r="4428" spans="1:3" ht="51.75" x14ac:dyDescent="0.25">
      <c r="A4428" s="4" t="s">
        <v>7856</v>
      </c>
      <c r="B4428" s="5" t="s">
        <v>49</v>
      </c>
      <c r="C4428" s="6" t="s">
        <v>7857</v>
      </c>
    </row>
    <row r="4429" spans="1:3" ht="39" x14ac:dyDescent="0.25">
      <c r="A4429" s="4" t="s">
        <v>7876</v>
      </c>
      <c r="B4429" s="5" t="s">
        <v>49</v>
      </c>
      <c r="C4429" s="6" t="s">
        <v>7877</v>
      </c>
    </row>
    <row r="4430" spans="1:3" hidden="1" x14ac:dyDescent="0.25">
      <c r="A4430" s="4" t="s">
        <v>8249</v>
      </c>
      <c r="B4430" s="5" t="s">
        <v>55</v>
      </c>
      <c r="C4430" s="6" t="s">
        <v>494</v>
      </c>
    </row>
    <row r="4431" spans="1:3" hidden="1" x14ac:dyDescent="0.25">
      <c r="A4431" s="4" t="s">
        <v>8250</v>
      </c>
      <c r="B4431" s="5" t="s">
        <v>55</v>
      </c>
      <c r="C4431" s="6" t="s">
        <v>1610</v>
      </c>
    </row>
    <row r="4432" spans="1:3" ht="26.25" hidden="1" x14ac:dyDescent="0.25">
      <c r="A4432" s="4" t="s">
        <v>8251</v>
      </c>
      <c r="B4432" s="5" t="s">
        <v>55</v>
      </c>
      <c r="C4432" s="6" t="s">
        <v>3955</v>
      </c>
    </row>
    <row r="4433" spans="1:3" ht="39" x14ac:dyDescent="0.25">
      <c r="A4433" s="4" t="s">
        <v>7896</v>
      </c>
      <c r="B4433" s="5" t="s">
        <v>49</v>
      </c>
      <c r="C4433" s="6" t="s">
        <v>7897</v>
      </c>
    </row>
    <row r="4434" spans="1:3" ht="39" x14ac:dyDescent="0.25">
      <c r="A4434" s="4" t="s">
        <v>7930</v>
      </c>
      <c r="B4434" s="5" t="s">
        <v>49</v>
      </c>
      <c r="C4434" s="6" t="s">
        <v>7931</v>
      </c>
    </row>
    <row r="4435" spans="1:3" ht="39" x14ac:dyDescent="0.25">
      <c r="A4435" s="4" t="s">
        <v>7950</v>
      </c>
      <c r="B4435" s="5" t="s">
        <v>49</v>
      </c>
      <c r="C4435" s="6" t="s">
        <v>7951</v>
      </c>
    </row>
    <row r="4436" spans="1:3" ht="39" x14ac:dyDescent="0.25">
      <c r="A4436" s="4" t="s">
        <v>7970</v>
      </c>
      <c r="B4436" s="5" t="s">
        <v>49</v>
      </c>
      <c r="C4436" s="6" t="s">
        <v>7971</v>
      </c>
    </row>
    <row r="4437" spans="1:3" ht="39" x14ac:dyDescent="0.25">
      <c r="A4437" s="4" t="s">
        <v>7990</v>
      </c>
      <c r="B4437" s="5" t="s">
        <v>49</v>
      </c>
      <c r="C4437" s="6" t="s">
        <v>7991</v>
      </c>
    </row>
    <row r="4438" spans="1:3" ht="39" x14ac:dyDescent="0.25">
      <c r="A4438" s="4" t="s">
        <v>8010</v>
      </c>
      <c r="B4438" s="5" t="s">
        <v>49</v>
      </c>
      <c r="C4438" s="6" t="s">
        <v>8011</v>
      </c>
    </row>
    <row r="4439" spans="1:3" ht="39" x14ac:dyDescent="0.25">
      <c r="A4439" s="4" t="s">
        <v>8030</v>
      </c>
      <c r="B4439" s="5" t="s">
        <v>49</v>
      </c>
      <c r="C4439" s="6" t="s">
        <v>8031</v>
      </c>
    </row>
    <row r="4440" spans="1:3" ht="39" x14ac:dyDescent="0.25">
      <c r="A4440" s="4" t="s">
        <v>8054</v>
      </c>
      <c r="B4440" s="5" t="s">
        <v>49</v>
      </c>
      <c r="C4440" s="6" t="s">
        <v>8055</v>
      </c>
    </row>
    <row r="4441" spans="1:3" ht="39" x14ac:dyDescent="0.25">
      <c r="A4441" s="4" t="s">
        <v>8078</v>
      </c>
      <c r="B4441" s="5" t="s">
        <v>49</v>
      </c>
      <c r="C4441" s="6" t="s">
        <v>8079</v>
      </c>
    </row>
    <row r="4442" spans="1:3" ht="39" x14ac:dyDescent="0.25">
      <c r="A4442" s="4" t="s">
        <v>8098</v>
      </c>
      <c r="B4442" s="5" t="s">
        <v>49</v>
      </c>
      <c r="C4442" s="6" t="s">
        <v>8099</v>
      </c>
    </row>
    <row r="4443" spans="1:3" ht="39" x14ac:dyDescent="0.25">
      <c r="A4443" s="4" t="s">
        <v>8118</v>
      </c>
      <c r="B4443" s="5" t="s">
        <v>49</v>
      </c>
      <c r="C4443" s="6" t="s">
        <v>8119</v>
      </c>
    </row>
    <row r="4444" spans="1:3" ht="51.75" x14ac:dyDescent="0.25">
      <c r="A4444" s="4" t="s">
        <v>8138</v>
      </c>
      <c r="B4444" s="5" t="s">
        <v>49</v>
      </c>
      <c r="C4444" s="6" t="s">
        <v>8139</v>
      </c>
    </row>
    <row r="4445" spans="1:3" ht="39" x14ac:dyDescent="0.25">
      <c r="A4445" s="4" t="s">
        <v>8163</v>
      </c>
      <c r="B4445" s="5" t="s">
        <v>49</v>
      </c>
      <c r="C4445" s="6" t="s">
        <v>8164</v>
      </c>
    </row>
    <row r="4446" spans="1:3" ht="39" x14ac:dyDescent="0.25">
      <c r="A4446" s="4" t="s">
        <v>8183</v>
      </c>
      <c r="B4446" s="5" t="s">
        <v>49</v>
      </c>
      <c r="C4446" s="6" t="s">
        <v>8184</v>
      </c>
    </row>
    <row r="4447" spans="1:3" ht="39" x14ac:dyDescent="0.25">
      <c r="A4447" s="4" t="s">
        <v>8207</v>
      </c>
      <c r="B4447" s="5" t="s">
        <v>49</v>
      </c>
      <c r="C4447" s="6" t="s">
        <v>8208</v>
      </c>
    </row>
    <row r="4448" spans="1:3" ht="39" x14ac:dyDescent="0.25">
      <c r="A4448" s="4" t="s">
        <v>8234</v>
      </c>
      <c r="B4448" s="5" t="s">
        <v>49</v>
      </c>
      <c r="C4448" s="6" t="s">
        <v>8235</v>
      </c>
    </row>
    <row r="4449" spans="1:3" ht="39" x14ac:dyDescent="0.25">
      <c r="A4449" s="4" t="s">
        <v>8258</v>
      </c>
      <c r="B4449" s="5" t="s">
        <v>49</v>
      </c>
      <c r="C4449" s="6" t="s">
        <v>8259</v>
      </c>
    </row>
    <row r="4450" spans="1:3" ht="39" x14ac:dyDescent="0.25">
      <c r="A4450" s="4" t="s">
        <v>8278</v>
      </c>
      <c r="B4450" s="5" t="s">
        <v>49</v>
      </c>
      <c r="C4450" s="6" t="s">
        <v>8279</v>
      </c>
    </row>
    <row r="4451" spans="1:3" ht="39" x14ac:dyDescent="0.25">
      <c r="A4451" s="4" t="s">
        <v>8298</v>
      </c>
      <c r="B4451" s="5" t="s">
        <v>49</v>
      </c>
      <c r="C4451" s="6" t="s">
        <v>8299</v>
      </c>
    </row>
    <row r="4452" spans="1:3" ht="39" x14ac:dyDescent="0.25">
      <c r="A4452" s="4" t="s">
        <v>8318</v>
      </c>
      <c r="B4452" s="5" t="s">
        <v>49</v>
      </c>
      <c r="C4452" s="6" t="s">
        <v>8319</v>
      </c>
    </row>
    <row r="4453" spans="1:3" ht="39" x14ac:dyDescent="0.25">
      <c r="A4453" s="4" t="s">
        <v>8338</v>
      </c>
      <c r="B4453" s="5" t="s">
        <v>49</v>
      </c>
      <c r="C4453" s="6" t="s">
        <v>8339</v>
      </c>
    </row>
    <row r="4454" spans="1:3" ht="39" x14ac:dyDescent="0.25">
      <c r="A4454" s="4" t="s">
        <v>8358</v>
      </c>
      <c r="B4454" s="5" t="s">
        <v>49</v>
      </c>
      <c r="C4454" s="6" t="s">
        <v>8359</v>
      </c>
    </row>
    <row r="4455" spans="1:3" ht="39" x14ac:dyDescent="0.25">
      <c r="A4455" s="4" t="s">
        <v>8378</v>
      </c>
      <c r="B4455" s="5" t="s">
        <v>49</v>
      </c>
      <c r="C4455" s="6" t="s">
        <v>8379</v>
      </c>
    </row>
    <row r="4456" spans="1:3" ht="39" x14ac:dyDescent="0.25">
      <c r="A4456" s="4" t="s">
        <v>8400</v>
      </c>
      <c r="B4456" s="5" t="s">
        <v>49</v>
      </c>
      <c r="C4456" s="6" t="s">
        <v>8401</v>
      </c>
    </row>
    <row r="4457" spans="1:3" ht="39" x14ac:dyDescent="0.25">
      <c r="A4457" s="4" t="s">
        <v>8428</v>
      </c>
      <c r="B4457" s="5" t="s">
        <v>49</v>
      </c>
      <c r="C4457" s="6" t="s">
        <v>8429</v>
      </c>
    </row>
    <row r="4458" spans="1:3" ht="39" x14ac:dyDescent="0.25">
      <c r="A4458" s="4" t="s">
        <v>8452</v>
      </c>
      <c r="B4458" s="5" t="s">
        <v>49</v>
      </c>
      <c r="C4458" s="6" t="s">
        <v>8453</v>
      </c>
    </row>
    <row r="4459" spans="1:3" ht="39" x14ac:dyDescent="0.25">
      <c r="A4459" s="4" t="s">
        <v>8472</v>
      </c>
      <c r="B4459" s="5" t="s">
        <v>49</v>
      </c>
      <c r="C4459" s="6" t="s">
        <v>8473</v>
      </c>
    </row>
    <row r="4460" spans="1:3" ht="39" x14ac:dyDescent="0.25">
      <c r="A4460" s="4" t="s">
        <v>8497</v>
      </c>
      <c r="B4460" s="5" t="s">
        <v>49</v>
      </c>
      <c r="C4460" s="6" t="s">
        <v>8498</v>
      </c>
    </row>
    <row r="4461" spans="1:3" ht="39" x14ac:dyDescent="0.25">
      <c r="A4461" s="4" t="s">
        <v>8523</v>
      </c>
      <c r="B4461" s="5" t="s">
        <v>49</v>
      </c>
      <c r="C4461" s="6" t="s">
        <v>8524</v>
      </c>
    </row>
    <row r="4462" spans="1:3" ht="39" x14ac:dyDescent="0.25">
      <c r="A4462" s="4" t="s">
        <v>8543</v>
      </c>
      <c r="B4462" s="5" t="s">
        <v>49</v>
      </c>
      <c r="C4462" s="6" t="s">
        <v>8544</v>
      </c>
    </row>
    <row r="4463" spans="1:3" ht="39" x14ac:dyDescent="0.25">
      <c r="A4463" s="4" t="s">
        <v>8567</v>
      </c>
      <c r="B4463" s="5" t="s">
        <v>49</v>
      </c>
      <c r="C4463" s="6" t="s">
        <v>8568</v>
      </c>
    </row>
    <row r="4464" spans="1:3" ht="39" x14ac:dyDescent="0.25">
      <c r="A4464" s="4" t="s">
        <v>8594</v>
      </c>
      <c r="B4464" s="5" t="s">
        <v>49</v>
      </c>
      <c r="C4464" s="6" t="s">
        <v>8595</v>
      </c>
    </row>
    <row r="4465" spans="1:3" ht="39" x14ac:dyDescent="0.25">
      <c r="A4465" s="4" t="s">
        <v>8614</v>
      </c>
      <c r="B4465" s="5" t="s">
        <v>49</v>
      </c>
      <c r="C4465" s="6" t="s">
        <v>8615</v>
      </c>
    </row>
    <row r="4466" spans="1:3" ht="39" x14ac:dyDescent="0.25">
      <c r="A4466" s="4" t="s">
        <v>8636</v>
      </c>
      <c r="B4466" s="5" t="s">
        <v>49</v>
      </c>
      <c r="C4466" s="6" t="s">
        <v>8637</v>
      </c>
    </row>
    <row r="4467" spans="1:3" ht="39" x14ac:dyDescent="0.25">
      <c r="A4467" s="4" t="s">
        <v>8656</v>
      </c>
      <c r="B4467" s="5" t="s">
        <v>49</v>
      </c>
      <c r="C4467" s="6" t="s">
        <v>8657</v>
      </c>
    </row>
    <row r="4468" spans="1:3" ht="39" x14ac:dyDescent="0.25">
      <c r="A4468" s="4" t="s">
        <v>8676</v>
      </c>
      <c r="B4468" s="5" t="s">
        <v>49</v>
      </c>
      <c r="C4468" s="6" t="s">
        <v>8677</v>
      </c>
    </row>
    <row r="4469" spans="1:3" ht="39" x14ac:dyDescent="0.25">
      <c r="A4469" s="4" t="s">
        <v>8696</v>
      </c>
      <c r="B4469" s="5" t="s">
        <v>49</v>
      </c>
      <c r="C4469" s="6" t="s">
        <v>8697</v>
      </c>
    </row>
    <row r="4470" spans="1:3" ht="39" x14ac:dyDescent="0.25">
      <c r="A4470" s="4" t="s">
        <v>8716</v>
      </c>
      <c r="B4470" s="5" t="s">
        <v>49</v>
      </c>
      <c r="C4470" s="6" t="s">
        <v>8717</v>
      </c>
    </row>
    <row r="4471" spans="1:3" ht="39" x14ac:dyDescent="0.25">
      <c r="A4471" s="4" t="s">
        <v>8736</v>
      </c>
      <c r="B4471" s="5" t="s">
        <v>49</v>
      </c>
      <c r="C4471" s="6" t="s">
        <v>8737</v>
      </c>
    </row>
    <row r="4472" spans="1:3" ht="39" x14ac:dyDescent="0.25">
      <c r="A4472" s="4" t="s">
        <v>8761</v>
      </c>
      <c r="B4472" s="5" t="s">
        <v>49</v>
      </c>
      <c r="C4472" s="6" t="s">
        <v>8762</v>
      </c>
    </row>
    <row r="4473" spans="1:3" ht="39" x14ac:dyDescent="0.25">
      <c r="A4473" s="4" t="s">
        <v>8790</v>
      </c>
      <c r="B4473" s="5" t="s">
        <v>49</v>
      </c>
      <c r="C4473" s="6" t="s">
        <v>8791</v>
      </c>
    </row>
    <row r="4474" spans="1:3" ht="51.75" x14ac:dyDescent="0.25">
      <c r="A4474" s="4" t="s">
        <v>8818</v>
      </c>
      <c r="B4474" s="5" t="s">
        <v>49</v>
      </c>
      <c r="C4474" s="6" t="s">
        <v>8819</v>
      </c>
    </row>
    <row r="4475" spans="1:3" ht="39" x14ac:dyDescent="0.25">
      <c r="A4475" s="4" t="s">
        <v>8841</v>
      </c>
      <c r="B4475" s="5" t="s">
        <v>49</v>
      </c>
      <c r="C4475" s="6" t="s">
        <v>8842</v>
      </c>
    </row>
    <row r="4476" spans="1:3" ht="39" x14ac:dyDescent="0.25">
      <c r="A4476" s="4" t="s">
        <v>8861</v>
      </c>
      <c r="B4476" s="5" t="s">
        <v>49</v>
      </c>
      <c r="C4476" s="6" t="s">
        <v>8862</v>
      </c>
    </row>
    <row r="4477" spans="1:3" ht="51.75" x14ac:dyDescent="0.25">
      <c r="A4477" s="4" t="s">
        <v>8881</v>
      </c>
      <c r="B4477" s="5" t="s">
        <v>49</v>
      </c>
      <c r="C4477" s="6" t="s">
        <v>8882</v>
      </c>
    </row>
    <row r="4478" spans="1:3" ht="39" x14ac:dyDescent="0.25">
      <c r="A4478" s="4" t="s">
        <v>8901</v>
      </c>
      <c r="B4478" s="5" t="s">
        <v>49</v>
      </c>
      <c r="C4478" s="6" t="s">
        <v>8902</v>
      </c>
    </row>
    <row r="4479" spans="1:3" ht="39" x14ac:dyDescent="0.25">
      <c r="A4479" s="4" t="s">
        <v>8927</v>
      </c>
      <c r="B4479" s="5" t="s">
        <v>49</v>
      </c>
      <c r="C4479" s="6" t="s">
        <v>8928</v>
      </c>
    </row>
    <row r="4480" spans="1:3" ht="39" x14ac:dyDescent="0.25">
      <c r="A4480" s="4" t="s">
        <v>8947</v>
      </c>
      <c r="B4480" s="5" t="s">
        <v>49</v>
      </c>
      <c r="C4480" s="6" t="s">
        <v>8948</v>
      </c>
    </row>
    <row r="4481" spans="1:3" ht="39" x14ac:dyDescent="0.25">
      <c r="A4481" s="4" t="s">
        <v>8967</v>
      </c>
      <c r="B4481" s="5" t="s">
        <v>49</v>
      </c>
      <c r="C4481" s="6" t="s">
        <v>8968</v>
      </c>
    </row>
    <row r="4482" spans="1:3" ht="39" x14ac:dyDescent="0.25">
      <c r="A4482" s="4" t="s">
        <v>8987</v>
      </c>
      <c r="B4482" s="5" t="s">
        <v>49</v>
      </c>
      <c r="C4482" s="6" t="s">
        <v>8988</v>
      </c>
    </row>
    <row r="4483" spans="1:3" ht="39" x14ac:dyDescent="0.25">
      <c r="A4483" s="4" t="s">
        <v>9007</v>
      </c>
      <c r="B4483" s="5" t="s">
        <v>49</v>
      </c>
      <c r="C4483" s="6" t="s">
        <v>9008</v>
      </c>
    </row>
    <row r="4484" spans="1:3" ht="39" x14ac:dyDescent="0.25">
      <c r="A4484" s="4" t="s">
        <v>9027</v>
      </c>
      <c r="B4484" s="5" t="s">
        <v>49</v>
      </c>
      <c r="C4484" s="6" t="s">
        <v>9028</v>
      </c>
    </row>
    <row r="4485" spans="1:3" ht="39" x14ac:dyDescent="0.25">
      <c r="A4485" s="4" t="s">
        <v>9051</v>
      </c>
      <c r="B4485" s="5" t="s">
        <v>49</v>
      </c>
      <c r="C4485" s="6" t="s">
        <v>9052</v>
      </c>
    </row>
    <row r="4486" spans="1:3" ht="51.75" x14ac:dyDescent="0.25">
      <c r="A4486" s="4" t="s">
        <v>9077</v>
      </c>
      <c r="B4486" s="5" t="s">
        <v>49</v>
      </c>
      <c r="C4486" s="6" t="s">
        <v>9078</v>
      </c>
    </row>
    <row r="4487" spans="1:3" ht="39" x14ac:dyDescent="0.25">
      <c r="A4487" s="4" t="s">
        <v>9104</v>
      </c>
      <c r="B4487" s="5" t="s">
        <v>49</v>
      </c>
      <c r="C4487" s="6" t="s">
        <v>9105</v>
      </c>
    </row>
    <row r="4488" spans="1:3" ht="39" x14ac:dyDescent="0.25">
      <c r="A4488" s="4" t="s">
        <v>9124</v>
      </c>
      <c r="B4488" s="5" t="s">
        <v>49</v>
      </c>
      <c r="C4488" s="6" t="s">
        <v>9125</v>
      </c>
    </row>
    <row r="4489" spans="1:3" ht="39" x14ac:dyDescent="0.25">
      <c r="A4489" s="4" t="s">
        <v>9150</v>
      </c>
      <c r="B4489" s="5" t="s">
        <v>49</v>
      </c>
      <c r="C4489" s="6" t="s">
        <v>9151</v>
      </c>
    </row>
    <row r="4490" spans="1:3" ht="39" x14ac:dyDescent="0.25">
      <c r="A4490" s="4" t="s">
        <v>9170</v>
      </c>
      <c r="B4490" s="5" t="s">
        <v>49</v>
      </c>
      <c r="C4490" s="6" t="s">
        <v>9171</v>
      </c>
    </row>
    <row r="4491" spans="1:3" ht="39" x14ac:dyDescent="0.25">
      <c r="A4491" s="4" t="s">
        <v>9190</v>
      </c>
      <c r="B4491" s="5" t="s">
        <v>49</v>
      </c>
      <c r="C4491" s="6" t="s">
        <v>9191</v>
      </c>
    </row>
    <row r="4492" spans="1:3" ht="39" x14ac:dyDescent="0.25">
      <c r="A4492" s="4" t="s">
        <v>9210</v>
      </c>
      <c r="B4492" s="5" t="s">
        <v>49</v>
      </c>
      <c r="C4492" s="6" t="s">
        <v>9211</v>
      </c>
    </row>
    <row r="4493" spans="1:3" ht="39" x14ac:dyDescent="0.25">
      <c r="A4493" s="4" t="s">
        <v>9232</v>
      </c>
      <c r="B4493" s="5" t="s">
        <v>49</v>
      </c>
      <c r="C4493" s="6" t="s">
        <v>9233</v>
      </c>
    </row>
    <row r="4494" spans="1:3" ht="39" x14ac:dyDescent="0.25">
      <c r="A4494" s="4" t="s">
        <v>9256</v>
      </c>
      <c r="B4494" s="5" t="s">
        <v>49</v>
      </c>
      <c r="C4494" s="6" t="s">
        <v>9257</v>
      </c>
    </row>
    <row r="4495" spans="1:3" ht="39" x14ac:dyDescent="0.25">
      <c r="A4495" s="4" t="s">
        <v>9276</v>
      </c>
      <c r="B4495" s="5" t="s">
        <v>49</v>
      </c>
      <c r="C4495" s="6" t="s">
        <v>9277</v>
      </c>
    </row>
    <row r="4496" spans="1:3" ht="39" x14ac:dyDescent="0.25">
      <c r="A4496" s="4" t="s">
        <v>9296</v>
      </c>
      <c r="B4496" s="5" t="s">
        <v>49</v>
      </c>
      <c r="C4496" s="6" t="s">
        <v>9297</v>
      </c>
    </row>
    <row r="4497" spans="1:3" ht="39" x14ac:dyDescent="0.25">
      <c r="A4497" s="4" t="s">
        <v>9318</v>
      </c>
      <c r="B4497" s="5" t="s">
        <v>49</v>
      </c>
      <c r="C4497" s="6" t="s">
        <v>9319</v>
      </c>
    </row>
    <row r="4498" spans="1:3" ht="39" x14ac:dyDescent="0.25">
      <c r="A4498" s="4" t="s">
        <v>9343</v>
      </c>
      <c r="B4498" s="5" t="s">
        <v>49</v>
      </c>
      <c r="C4498" s="6" t="s">
        <v>9344</v>
      </c>
    </row>
    <row r="4499" spans="1:3" hidden="1" x14ac:dyDescent="0.25">
      <c r="A4499" s="4" t="s">
        <v>8384</v>
      </c>
      <c r="B4499" s="5" t="s">
        <v>101</v>
      </c>
      <c r="C4499" s="6" t="s">
        <v>8385</v>
      </c>
    </row>
    <row r="4500" spans="1:3" ht="39" x14ac:dyDescent="0.25">
      <c r="A4500" s="4" t="s">
        <v>9363</v>
      </c>
      <c r="B4500" s="5" t="s">
        <v>49</v>
      </c>
      <c r="C4500" s="6" t="s">
        <v>9364</v>
      </c>
    </row>
    <row r="4501" spans="1:3" ht="39" x14ac:dyDescent="0.25">
      <c r="A4501" s="4" t="s">
        <v>9388</v>
      </c>
      <c r="B4501" s="5" t="s">
        <v>49</v>
      </c>
      <c r="C4501" s="6" t="s">
        <v>9389</v>
      </c>
    </row>
    <row r="4502" spans="1:3" ht="39" x14ac:dyDescent="0.25">
      <c r="A4502" s="4" t="s">
        <v>9414</v>
      </c>
      <c r="B4502" s="5" t="s">
        <v>49</v>
      </c>
      <c r="C4502" s="6" t="s">
        <v>9415</v>
      </c>
    </row>
    <row r="4503" spans="1:3" ht="39" x14ac:dyDescent="0.25">
      <c r="A4503" s="4" t="s">
        <v>9434</v>
      </c>
      <c r="B4503" s="5" t="s">
        <v>49</v>
      </c>
      <c r="C4503" s="6" t="s">
        <v>9435</v>
      </c>
    </row>
    <row r="4504" spans="1:3" ht="39" x14ac:dyDescent="0.25">
      <c r="A4504" s="4" t="s">
        <v>9454</v>
      </c>
      <c r="B4504" s="5" t="s">
        <v>49</v>
      </c>
      <c r="C4504" s="6" t="s">
        <v>9455</v>
      </c>
    </row>
    <row r="4505" spans="1:3" ht="39" x14ac:dyDescent="0.25">
      <c r="A4505" s="4" t="s">
        <v>9474</v>
      </c>
      <c r="B4505" s="5" t="s">
        <v>49</v>
      </c>
      <c r="C4505" s="6" t="s">
        <v>9475</v>
      </c>
    </row>
    <row r="4506" spans="1:3" ht="39" x14ac:dyDescent="0.25">
      <c r="A4506" s="4" t="s">
        <v>9498</v>
      </c>
      <c r="B4506" s="5" t="s">
        <v>49</v>
      </c>
      <c r="C4506" s="6" t="s">
        <v>9499</v>
      </c>
    </row>
    <row r="4507" spans="1:3" ht="39" x14ac:dyDescent="0.25">
      <c r="A4507" s="4" t="s">
        <v>9518</v>
      </c>
      <c r="B4507" s="5" t="s">
        <v>49</v>
      </c>
      <c r="C4507" s="6" t="s">
        <v>9519</v>
      </c>
    </row>
    <row r="4508" spans="1:3" ht="39" x14ac:dyDescent="0.25">
      <c r="A4508" s="4" t="s">
        <v>9538</v>
      </c>
      <c r="B4508" s="5" t="s">
        <v>49</v>
      </c>
      <c r="C4508" s="6" t="s">
        <v>9539</v>
      </c>
    </row>
    <row r="4509" spans="1:3" ht="39" x14ac:dyDescent="0.25">
      <c r="A4509" s="4" t="s">
        <v>9558</v>
      </c>
      <c r="B4509" s="5" t="s">
        <v>49</v>
      </c>
      <c r="C4509" s="6" t="s">
        <v>9559</v>
      </c>
    </row>
    <row r="4510" spans="1:3" ht="39" x14ac:dyDescent="0.25">
      <c r="A4510" s="4" t="s">
        <v>9582</v>
      </c>
      <c r="B4510" s="5" t="s">
        <v>49</v>
      </c>
      <c r="C4510" s="6" t="s">
        <v>9583</v>
      </c>
    </row>
    <row r="4511" spans="1:3" ht="51.75" x14ac:dyDescent="0.25">
      <c r="A4511" s="4" t="s">
        <v>9603</v>
      </c>
      <c r="B4511" s="5" t="s">
        <v>49</v>
      </c>
      <c r="C4511" s="6" t="s">
        <v>9604</v>
      </c>
    </row>
    <row r="4512" spans="1:3" ht="39" x14ac:dyDescent="0.25">
      <c r="A4512" s="4" t="s">
        <v>9627</v>
      </c>
      <c r="B4512" s="5" t="s">
        <v>49</v>
      </c>
      <c r="C4512" s="6" t="s">
        <v>9628</v>
      </c>
    </row>
    <row r="4513" spans="1:3" ht="39" x14ac:dyDescent="0.25">
      <c r="A4513" s="4" t="s">
        <v>9648</v>
      </c>
      <c r="B4513" s="5" t="s">
        <v>49</v>
      </c>
      <c r="C4513" s="6" t="s">
        <v>9649</v>
      </c>
    </row>
    <row r="4514" spans="1:3" hidden="1" x14ac:dyDescent="0.25">
      <c r="A4514" s="4" t="s">
        <v>8414</v>
      </c>
      <c r="B4514" s="5" t="s">
        <v>147</v>
      </c>
      <c r="C4514" s="6" t="s">
        <v>492</v>
      </c>
    </row>
    <row r="4515" spans="1:3" hidden="1" x14ac:dyDescent="0.25">
      <c r="A4515" s="4" t="s">
        <v>8415</v>
      </c>
      <c r="B4515" s="5" t="s">
        <v>55</v>
      </c>
      <c r="C4515" s="6" t="s">
        <v>494</v>
      </c>
    </row>
    <row r="4516" spans="1:3" hidden="1" x14ac:dyDescent="0.25">
      <c r="A4516" s="4" t="s">
        <v>8416</v>
      </c>
      <c r="B4516" s="5" t="s">
        <v>55</v>
      </c>
      <c r="C4516" s="6" t="s">
        <v>1698</v>
      </c>
    </row>
    <row r="4517" spans="1:3" ht="26.25" hidden="1" x14ac:dyDescent="0.25">
      <c r="A4517" s="4" t="s">
        <v>8417</v>
      </c>
      <c r="B4517" s="5" t="s">
        <v>55</v>
      </c>
      <c r="C4517" s="6" t="s">
        <v>6310</v>
      </c>
    </row>
    <row r="4518" spans="1:3" hidden="1" x14ac:dyDescent="0.25">
      <c r="A4518" s="4" t="s">
        <v>8418</v>
      </c>
      <c r="B4518" s="5" t="s">
        <v>55</v>
      </c>
      <c r="C4518" s="6" t="s">
        <v>194</v>
      </c>
    </row>
    <row r="4519" spans="1:3" hidden="1" x14ac:dyDescent="0.25">
      <c r="A4519" s="4" t="s">
        <v>8419</v>
      </c>
      <c r="B4519" s="5" t="s">
        <v>55</v>
      </c>
      <c r="C4519" s="6" t="s">
        <v>200</v>
      </c>
    </row>
    <row r="4520" spans="1:3" ht="26.25" hidden="1" x14ac:dyDescent="0.25">
      <c r="A4520" s="4" t="s">
        <v>8420</v>
      </c>
      <c r="B4520" s="5" t="s">
        <v>55</v>
      </c>
      <c r="C4520" s="6" t="s">
        <v>8421</v>
      </c>
    </row>
    <row r="4521" spans="1:3" ht="39" x14ac:dyDescent="0.25">
      <c r="A4521" s="4" t="s">
        <v>9672</v>
      </c>
      <c r="B4521" s="5" t="s">
        <v>49</v>
      </c>
      <c r="C4521" s="6" t="s">
        <v>9673</v>
      </c>
    </row>
    <row r="4522" spans="1:3" ht="39" x14ac:dyDescent="0.25">
      <c r="A4522" s="4" t="s">
        <v>9700</v>
      </c>
      <c r="B4522" s="5" t="s">
        <v>49</v>
      </c>
      <c r="C4522" s="6" t="s">
        <v>9701</v>
      </c>
    </row>
    <row r="4523" spans="1:3" ht="39" x14ac:dyDescent="0.25">
      <c r="A4523" s="4" t="s">
        <v>9720</v>
      </c>
      <c r="B4523" s="5" t="s">
        <v>49</v>
      </c>
      <c r="C4523" s="6" t="s">
        <v>9721</v>
      </c>
    </row>
    <row r="4524" spans="1:3" ht="39" x14ac:dyDescent="0.25">
      <c r="A4524" s="4" t="s">
        <v>9742</v>
      </c>
      <c r="B4524" s="5" t="s">
        <v>49</v>
      </c>
      <c r="C4524" s="6" t="s">
        <v>9743</v>
      </c>
    </row>
    <row r="4525" spans="1:3" ht="39" x14ac:dyDescent="0.25">
      <c r="A4525" s="4" t="s">
        <v>9762</v>
      </c>
      <c r="B4525" s="5" t="s">
        <v>49</v>
      </c>
      <c r="C4525" s="6" t="s">
        <v>9763</v>
      </c>
    </row>
    <row r="4526" spans="1:3" ht="51.75" x14ac:dyDescent="0.25">
      <c r="A4526" s="4" t="s">
        <v>9782</v>
      </c>
      <c r="B4526" s="5" t="s">
        <v>49</v>
      </c>
      <c r="C4526" s="6" t="s">
        <v>9783</v>
      </c>
    </row>
    <row r="4527" spans="1:3" ht="39" x14ac:dyDescent="0.25">
      <c r="A4527" s="4" t="s">
        <v>9802</v>
      </c>
      <c r="B4527" s="5" t="s">
        <v>49</v>
      </c>
      <c r="C4527" s="6" t="s">
        <v>9803</v>
      </c>
    </row>
    <row r="4528" spans="1:3" ht="39" x14ac:dyDescent="0.25">
      <c r="A4528" s="4" t="s">
        <v>9822</v>
      </c>
      <c r="B4528" s="5" t="s">
        <v>49</v>
      </c>
      <c r="C4528" s="6" t="s">
        <v>9823</v>
      </c>
    </row>
    <row r="4529" spans="1:3" ht="39" x14ac:dyDescent="0.25">
      <c r="A4529" s="4" t="s">
        <v>9846</v>
      </c>
      <c r="B4529" s="5" t="s">
        <v>49</v>
      </c>
      <c r="C4529" s="6" t="s">
        <v>9847</v>
      </c>
    </row>
    <row r="4530" spans="1:3" ht="39" x14ac:dyDescent="0.25">
      <c r="A4530" s="4" t="s">
        <v>9866</v>
      </c>
      <c r="B4530" s="5" t="s">
        <v>49</v>
      </c>
      <c r="C4530" s="6" t="s">
        <v>9867</v>
      </c>
    </row>
    <row r="4531" spans="1:3" hidden="1" x14ac:dyDescent="0.25">
      <c r="A4531" s="4" t="s">
        <v>8442</v>
      </c>
      <c r="B4531" s="5" t="s">
        <v>49</v>
      </c>
      <c r="C4531" s="6" t="s">
        <v>492</v>
      </c>
    </row>
    <row r="4532" spans="1:3" hidden="1" x14ac:dyDescent="0.25">
      <c r="A4532" s="4" t="s">
        <v>8443</v>
      </c>
      <c r="B4532" s="5" t="s">
        <v>55</v>
      </c>
      <c r="C4532" s="6" t="s">
        <v>494</v>
      </c>
    </row>
    <row r="4533" spans="1:3" hidden="1" x14ac:dyDescent="0.25">
      <c r="A4533" s="4" t="s">
        <v>8444</v>
      </c>
      <c r="B4533" s="5" t="s">
        <v>55</v>
      </c>
      <c r="C4533" s="6" t="s">
        <v>1182</v>
      </c>
    </row>
    <row r="4534" spans="1:3" ht="26.25" hidden="1" x14ac:dyDescent="0.25">
      <c r="A4534" s="4" t="s">
        <v>8445</v>
      </c>
      <c r="B4534" s="5" t="s">
        <v>55</v>
      </c>
      <c r="C4534" s="6" t="s">
        <v>8156</v>
      </c>
    </row>
    <row r="4535" spans="1:3" ht="39" x14ac:dyDescent="0.25">
      <c r="A4535" s="4" t="s">
        <v>9886</v>
      </c>
      <c r="B4535" s="5" t="s">
        <v>49</v>
      </c>
      <c r="C4535" s="6" t="s">
        <v>9887</v>
      </c>
    </row>
    <row r="4536" spans="1:3" ht="39" x14ac:dyDescent="0.25">
      <c r="A4536" s="4" t="s">
        <v>9914</v>
      </c>
      <c r="B4536" s="5" t="s">
        <v>49</v>
      </c>
      <c r="C4536" s="6" t="s">
        <v>9915</v>
      </c>
    </row>
    <row r="4537" spans="1:3" ht="39" x14ac:dyDescent="0.25">
      <c r="A4537" s="4" t="s">
        <v>9934</v>
      </c>
      <c r="B4537" s="5" t="s">
        <v>49</v>
      </c>
      <c r="C4537" s="6" t="s">
        <v>9935</v>
      </c>
    </row>
    <row r="4538" spans="1:3" ht="39" x14ac:dyDescent="0.25">
      <c r="A4538" s="4" t="s">
        <v>9954</v>
      </c>
      <c r="B4538" s="5" t="s">
        <v>49</v>
      </c>
      <c r="C4538" s="6" t="s">
        <v>9955</v>
      </c>
    </row>
    <row r="4539" spans="1:3" ht="39" x14ac:dyDescent="0.25">
      <c r="A4539" s="4" t="s">
        <v>9985</v>
      </c>
      <c r="B4539" s="5" t="s">
        <v>49</v>
      </c>
      <c r="C4539" s="6" t="s">
        <v>9986</v>
      </c>
    </row>
    <row r="4540" spans="1:3" ht="39" x14ac:dyDescent="0.25">
      <c r="A4540" s="4" t="s">
        <v>10006</v>
      </c>
      <c r="B4540" s="5" t="s">
        <v>49</v>
      </c>
      <c r="C4540" s="6" t="s">
        <v>10007</v>
      </c>
    </row>
    <row r="4541" spans="1:3" ht="39" x14ac:dyDescent="0.25">
      <c r="A4541" s="4" t="s">
        <v>10026</v>
      </c>
      <c r="B4541" s="5" t="s">
        <v>49</v>
      </c>
      <c r="C4541" s="6" t="s">
        <v>10027</v>
      </c>
    </row>
    <row r="4542" spans="1:3" ht="39" x14ac:dyDescent="0.25">
      <c r="A4542" s="4" t="s">
        <v>10046</v>
      </c>
      <c r="B4542" s="5" t="s">
        <v>49</v>
      </c>
      <c r="C4542" s="6" t="s">
        <v>10047</v>
      </c>
    </row>
    <row r="4543" spans="1:3" ht="39" x14ac:dyDescent="0.25">
      <c r="A4543" s="4" t="s">
        <v>10066</v>
      </c>
      <c r="B4543" s="5" t="s">
        <v>49</v>
      </c>
      <c r="C4543" s="6" t="s">
        <v>10067</v>
      </c>
    </row>
    <row r="4544" spans="1:3" ht="39" x14ac:dyDescent="0.25">
      <c r="A4544" s="4" t="s">
        <v>10086</v>
      </c>
      <c r="B4544" s="5" t="s">
        <v>49</v>
      </c>
      <c r="C4544" s="6" t="s">
        <v>10087</v>
      </c>
    </row>
    <row r="4545" spans="1:3" ht="39" x14ac:dyDescent="0.25">
      <c r="A4545" s="4" t="s">
        <v>10106</v>
      </c>
      <c r="B4545" s="5" t="s">
        <v>49</v>
      </c>
      <c r="C4545" s="6" t="s">
        <v>10107</v>
      </c>
    </row>
    <row r="4546" spans="1:3" ht="39" x14ac:dyDescent="0.25">
      <c r="A4546" s="4" t="s">
        <v>10126</v>
      </c>
      <c r="B4546" s="5" t="s">
        <v>49</v>
      </c>
      <c r="C4546" s="6" t="s">
        <v>10127</v>
      </c>
    </row>
    <row r="4547" spans="1:3" ht="39" x14ac:dyDescent="0.25">
      <c r="A4547" s="4" t="s">
        <v>10146</v>
      </c>
      <c r="B4547" s="5" t="s">
        <v>49</v>
      </c>
      <c r="C4547" s="6" t="s">
        <v>10147</v>
      </c>
    </row>
    <row r="4548" spans="1:3" ht="39" x14ac:dyDescent="0.25">
      <c r="A4548" s="4" t="s">
        <v>10166</v>
      </c>
      <c r="B4548" s="5" t="s">
        <v>49</v>
      </c>
      <c r="C4548" s="6" t="s">
        <v>10167</v>
      </c>
    </row>
    <row r="4549" spans="1:3" ht="39" x14ac:dyDescent="0.25">
      <c r="A4549" s="4" t="s">
        <v>10194</v>
      </c>
      <c r="B4549" s="5" t="s">
        <v>49</v>
      </c>
      <c r="C4549" s="6" t="s">
        <v>10195</v>
      </c>
    </row>
    <row r="4550" spans="1:3" ht="39" x14ac:dyDescent="0.25">
      <c r="A4550" s="4" t="s">
        <v>10214</v>
      </c>
      <c r="B4550" s="5" t="s">
        <v>49</v>
      </c>
      <c r="C4550" s="6" t="s">
        <v>10215</v>
      </c>
    </row>
    <row r="4551" spans="1:3" ht="39" x14ac:dyDescent="0.25">
      <c r="A4551" s="4" t="s">
        <v>10238</v>
      </c>
      <c r="B4551" s="5" t="s">
        <v>49</v>
      </c>
      <c r="C4551" s="6" t="s">
        <v>10239</v>
      </c>
    </row>
    <row r="4552" spans="1:3" ht="39" x14ac:dyDescent="0.25">
      <c r="A4552" s="4" t="s">
        <v>10260</v>
      </c>
      <c r="B4552" s="5" t="s">
        <v>49</v>
      </c>
      <c r="C4552" s="6" t="s">
        <v>10261</v>
      </c>
    </row>
    <row r="4553" spans="1:3" ht="39" x14ac:dyDescent="0.25">
      <c r="A4553" s="4" t="s">
        <v>10291</v>
      </c>
      <c r="B4553" s="5" t="s">
        <v>49</v>
      </c>
      <c r="C4553" s="6" t="s">
        <v>10292</v>
      </c>
    </row>
    <row r="4554" spans="1:3" ht="39" x14ac:dyDescent="0.25">
      <c r="A4554" s="4" t="s">
        <v>10311</v>
      </c>
      <c r="B4554" s="5" t="s">
        <v>49</v>
      </c>
      <c r="C4554" s="6" t="s">
        <v>10312</v>
      </c>
    </row>
    <row r="4555" spans="1:3" hidden="1" x14ac:dyDescent="0.25">
      <c r="A4555" s="4" t="s">
        <v>8486</v>
      </c>
      <c r="B4555" s="5" t="s">
        <v>119</v>
      </c>
      <c r="C4555" s="6" t="s">
        <v>492</v>
      </c>
    </row>
    <row r="4556" spans="1:3" hidden="1" x14ac:dyDescent="0.25">
      <c r="A4556" s="4" t="s">
        <v>8487</v>
      </c>
      <c r="B4556" s="5" t="s">
        <v>55</v>
      </c>
      <c r="C4556" s="6" t="s">
        <v>494</v>
      </c>
    </row>
    <row r="4557" spans="1:3" hidden="1" x14ac:dyDescent="0.25">
      <c r="A4557" s="4" t="s">
        <v>8488</v>
      </c>
      <c r="B4557" s="5" t="s">
        <v>55</v>
      </c>
      <c r="C4557" s="6" t="s">
        <v>1103</v>
      </c>
    </row>
    <row r="4558" spans="1:3" ht="26.25" hidden="1" x14ac:dyDescent="0.25">
      <c r="A4558" s="4" t="s">
        <v>8489</v>
      </c>
      <c r="B4558" s="5" t="s">
        <v>55</v>
      </c>
      <c r="C4558" s="6" t="s">
        <v>7380</v>
      </c>
    </row>
    <row r="4559" spans="1:3" hidden="1" x14ac:dyDescent="0.25">
      <c r="A4559" s="4" t="s">
        <v>8490</v>
      </c>
      <c r="B4559" s="5" t="s">
        <v>147</v>
      </c>
      <c r="C4559" s="6" t="s">
        <v>756</v>
      </c>
    </row>
    <row r="4560" spans="1:3" ht="39" x14ac:dyDescent="0.25">
      <c r="A4560" s="4" t="s">
        <v>10331</v>
      </c>
      <c r="B4560" s="5" t="s">
        <v>49</v>
      </c>
      <c r="C4560" s="6" t="s">
        <v>10332</v>
      </c>
    </row>
    <row r="4561" spans="1:3" ht="39" x14ac:dyDescent="0.25">
      <c r="A4561" s="4" t="s">
        <v>10351</v>
      </c>
      <c r="B4561" s="5" t="s">
        <v>49</v>
      </c>
      <c r="C4561" s="6" t="s">
        <v>10352</v>
      </c>
    </row>
    <row r="4562" spans="1:3" ht="39" x14ac:dyDescent="0.25">
      <c r="A4562" s="4" t="s">
        <v>10371</v>
      </c>
      <c r="B4562" s="5" t="s">
        <v>49</v>
      </c>
      <c r="C4562" s="6" t="s">
        <v>10372</v>
      </c>
    </row>
    <row r="4563" spans="1:3" ht="39" x14ac:dyDescent="0.25">
      <c r="A4563" s="4" t="s">
        <v>10391</v>
      </c>
      <c r="B4563" s="5" t="s">
        <v>49</v>
      </c>
      <c r="C4563" s="6" t="s">
        <v>10392</v>
      </c>
    </row>
    <row r="4564" spans="1:3" ht="39" x14ac:dyDescent="0.25">
      <c r="A4564" s="4" t="s">
        <v>10411</v>
      </c>
      <c r="B4564" s="5" t="s">
        <v>49</v>
      </c>
      <c r="C4564" s="6" t="s">
        <v>10412</v>
      </c>
    </row>
    <row r="4565" spans="1:3" ht="39" x14ac:dyDescent="0.25">
      <c r="A4565" s="4" t="s">
        <v>10431</v>
      </c>
      <c r="B4565" s="5" t="s">
        <v>49</v>
      </c>
      <c r="C4565" s="6" t="s">
        <v>10432</v>
      </c>
    </row>
    <row r="4566" spans="1:3" ht="39" x14ac:dyDescent="0.25">
      <c r="A4566" s="4" t="s">
        <v>10455</v>
      </c>
      <c r="B4566" s="5" t="s">
        <v>49</v>
      </c>
      <c r="C4566" s="6" t="s">
        <v>10456</v>
      </c>
    </row>
    <row r="4567" spans="1:3" ht="39" x14ac:dyDescent="0.25">
      <c r="A4567" s="4" t="s">
        <v>10475</v>
      </c>
      <c r="B4567" s="5" t="s">
        <v>49</v>
      </c>
      <c r="C4567" s="6" t="s">
        <v>10476</v>
      </c>
    </row>
    <row r="4568" spans="1:3" ht="39" x14ac:dyDescent="0.25">
      <c r="A4568" s="4" t="s">
        <v>10495</v>
      </c>
      <c r="B4568" s="5" t="s">
        <v>49</v>
      </c>
      <c r="C4568" s="6" t="s">
        <v>10496</v>
      </c>
    </row>
    <row r="4569" spans="1:3" ht="39" x14ac:dyDescent="0.25">
      <c r="A4569" s="4" t="s">
        <v>10515</v>
      </c>
      <c r="B4569" s="5" t="s">
        <v>49</v>
      </c>
      <c r="C4569" s="6" t="s">
        <v>10516</v>
      </c>
    </row>
    <row r="4570" spans="1:3" hidden="1" x14ac:dyDescent="0.25">
      <c r="A4570" s="4" t="s">
        <v>8511</v>
      </c>
      <c r="B4570" s="5" t="s">
        <v>20</v>
      </c>
      <c r="C4570" s="6" t="s">
        <v>492</v>
      </c>
    </row>
    <row r="4571" spans="1:3" hidden="1" x14ac:dyDescent="0.25">
      <c r="A4571" s="4" t="s">
        <v>8512</v>
      </c>
      <c r="B4571" s="5" t="s">
        <v>55</v>
      </c>
      <c r="C4571" s="6" t="s">
        <v>494</v>
      </c>
    </row>
    <row r="4572" spans="1:3" hidden="1" x14ac:dyDescent="0.25">
      <c r="A4572" s="4" t="s">
        <v>8513</v>
      </c>
      <c r="B4572" s="5" t="s">
        <v>55</v>
      </c>
      <c r="C4572" s="6" t="s">
        <v>2350</v>
      </c>
    </row>
    <row r="4573" spans="1:3" ht="26.25" hidden="1" x14ac:dyDescent="0.25">
      <c r="A4573" s="4" t="s">
        <v>8514</v>
      </c>
      <c r="B4573" s="5" t="s">
        <v>55</v>
      </c>
      <c r="C4573" s="6" t="s">
        <v>8225</v>
      </c>
    </row>
    <row r="4574" spans="1:3" hidden="1" x14ac:dyDescent="0.25">
      <c r="A4574" s="4" t="s">
        <v>8515</v>
      </c>
      <c r="B4574" s="5" t="s">
        <v>55</v>
      </c>
      <c r="C4574" s="6" t="s">
        <v>1133</v>
      </c>
    </row>
    <row r="4575" spans="1:3" ht="26.25" hidden="1" x14ac:dyDescent="0.25">
      <c r="A4575" s="4" t="s">
        <v>8516</v>
      </c>
      <c r="B4575" s="5" t="s">
        <v>55</v>
      </c>
      <c r="C4575" s="6" t="s">
        <v>7042</v>
      </c>
    </row>
    <row r="4576" spans="1:3" ht="39" x14ac:dyDescent="0.25">
      <c r="A4576" s="4" t="s">
        <v>10539</v>
      </c>
      <c r="B4576" s="5" t="s">
        <v>49</v>
      </c>
      <c r="C4576" s="6" t="s">
        <v>10540</v>
      </c>
    </row>
    <row r="4577" spans="1:3" ht="39" x14ac:dyDescent="0.25">
      <c r="A4577" s="4" t="s">
        <v>10573</v>
      </c>
      <c r="B4577" s="5" t="s">
        <v>49</v>
      </c>
      <c r="C4577" s="6" t="s">
        <v>10574</v>
      </c>
    </row>
    <row r="4578" spans="1:3" ht="39" x14ac:dyDescent="0.25">
      <c r="A4578" s="4" t="s">
        <v>10593</v>
      </c>
      <c r="B4578" s="5" t="s">
        <v>49</v>
      </c>
      <c r="C4578" s="6" t="s">
        <v>10594</v>
      </c>
    </row>
    <row r="4579" spans="1:3" ht="39" x14ac:dyDescent="0.25">
      <c r="A4579" s="4" t="s">
        <v>10613</v>
      </c>
      <c r="B4579" s="5" t="s">
        <v>49</v>
      </c>
      <c r="C4579" s="6" t="s">
        <v>10614</v>
      </c>
    </row>
    <row r="4580" spans="1:3" ht="39" x14ac:dyDescent="0.25">
      <c r="A4580" s="4" t="s">
        <v>10633</v>
      </c>
      <c r="B4580" s="5" t="s">
        <v>49</v>
      </c>
      <c r="C4580" s="6" t="s">
        <v>10634</v>
      </c>
    </row>
    <row r="4581" spans="1:3" ht="39" x14ac:dyDescent="0.25">
      <c r="A4581" s="4" t="s">
        <v>10653</v>
      </c>
      <c r="B4581" s="5" t="s">
        <v>49</v>
      </c>
      <c r="C4581" s="6" t="s">
        <v>10654</v>
      </c>
    </row>
    <row r="4582" spans="1:3" ht="39" x14ac:dyDescent="0.25">
      <c r="A4582" s="4" t="s">
        <v>10675</v>
      </c>
      <c r="B4582" s="5" t="s">
        <v>49</v>
      </c>
      <c r="C4582" s="6" t="s">
        <v>10676</v>
      </c>
    </row>
    <row r="4583" spans="1:3" ht="39" x14ac:dyDescent="0.25">
      <c r="A4583" s="4" t="s">
        <v>10695</v>
      </c>
      <c r="B4583" s="5" t="s">
        <v>49</v>
      </c>
      <c r="C4583" s="6" t="s">
        <v>10696</v>
      </c>
    </row>
    <row r="4584" spans="1:3" ht="39" x14ac:dyDescent="0.25">
      <c r="A4584" s="4" t="s">
        <v>10715</v>
      </c>
      <c r="B4584" s="5" t="s">
        <v>49</v>
      </c>
      <c r="C4584" s="6" t="s">
        <v>10716</v>
      </c>
    </row>
    <row r="4585" spans="1:3" ht="39" x14ac:dyDescent="0.25">
      <c r="A4585" s="4" t="s">
        <v>10739</v>
      </c>
      <c r="B4585" s="5" t="s">
        <v>49</v>
      </c>
      <c r="C4585" s="6" t="s">
        <v>10740</v>
      </c>
    </row>
    <row r="4586" spans="1:3" ht="39" x14ac:dyDescent="0.25">
      <c r="A4586" s="4" t="s">
        <v>10760</v>
      </c>
      <c r="B4586" s="5" t="s">
        <v>49</v>
      </c>
      <c r="C4586" s="6" t="s">
        <v>10761</v>
      </c>
    </row>
    <row r="4587" spans="1:3" ht="39" x14ac:dyDescent="0.25">
      <c r="A4587" s="4" t="s">
        <v>10780</v>
      </c>
      <c r="B4587" s="5" t="s">
        <v>49</v>
      </c>
      <c r="C4587" s="6" t="s">
        <v>10781</v>
      </c>
    </row>
    <row r="4588" spans="1:3" ht="39" x14ac:dyDescent="0.25">
      <c r="A4588" s="4" t="s">
        <v>10800</v>
      </c>
      <c r="B4588" s="5" t="s">
        <v>49</v>
      </c>
      <c r="C4588" s="6" t="s">
        <v>10801</v>
      </c>
    </row>
    <row r="4589" spans="1:3" ht="39" x14ac:dyDescent="0.25">
      <c r="A4589" s="4" t="s">
        <v>10820</v>
      </c>
      <c r="B4589" s="5" t="s">
        <v>49</v>
      </c>
      <c r="C4589" s="6" t="s">
        <v>10821</v>
      </c>
    </row>
    <row r="4590" spans="1:3" ht="39" x14ac:dyDescent="0.25">
      <c r="A4590" s="4" t="s">
        <v>10847</v>
      </c>
      <c r="B4590" s="5" t="s">
        <v>49</v>
      </c>
      <c r="C4590" s="6" t="s">
        <v>10848</v>
      </c>
    </row>
    <row r="4591" spans="1:3" ht="39" x14ac:dyDescent="0.25">
      <c r="A4591" s="4" t="s">
        <v>10872</v>
      </c>
      <c r="B4591" s="5" t="s">
        <v>49</v>
      </c>
      <c r="C4591" s="6" t="s">
        <v>10873</v>
      </c>
    </row>
    <row r="4592" spans="1:3" hidden="1" x14ac:dyDescent="0.25">
      <c r="A4592" s="4" t="s">
        <v>8549</v>
      </c>
      <c r="B4592" s="5" t="s">
        <v>55</v>
      </c>
      <c r="C4592" s="6" t="s">
        <v>194</v>
      </c>
    </row>
    <row r="4593" spans="1:3" hidden="1" x14ac:dyDescent="0.25">
      <c r="A4593" s="4" t="s">
        <v>8550</v>
      </c>
      <c r="B4593" s="5" t="s">
        <v>55</v>
      </c>
      <c r="C4593" s="6" t="s">
        <v>166</v>
      </c>
    </row>
    <row r="4594" spans="1:3" ht="26.25" hidden="1" x14ac:dyDescent="0.25">
      <c r="A4594" s="4" t="s">
        <v>8551</v>
      </c>
      <c r="B4594" s="5" t="s">
        <v>55</v>
      </c>
      <c r="C4594" s="6" t="s">
        <v>8552</v>
      </c>
    </row>
    <row r="4595" spans="1:3" ht="39" x14ac:dyDescent="0.25">
      <c r="A4595" s="4" t="s">
        <v>10900</v>
      </c>
      <c r="B4595" s="5" t="s">
        <v>49</v>
      </c>
      <c r="C4595" s="6" t="s">
        <v>10901</v>
      </c>
    </row>
    <row r="4596" spans="1:3" ht="39" x14ac:dyDescent="0.25">
      <c r="A4596" s="4" t="s">
        <v>10920</v>
      </c>
      <c r="B4596" s="5" t="s">
        <v>49</v>
      </c>
      <c r="C4596" s="6" t="s">
        <v>10921</v>
      </c>
    </row>
    <row r="4597" spans="1:3" ht="39" x14ac:dyDescent="0.25">
      <c r="A4597" s="4" t="s">
        <v>10940</v>
      </c>
      <c r="B4597" s="5" t="s">
        <v>49</v>
      </c>
      <c r="C4597" s="6" t="s">
        <v>10941</v>
      </c>
    </row>
    <row r="4598" spans="1:3" ht="39" x14ac:dyDescent="0.25">
      <c r="A4598" s="4" t="s">
        <v>10960</v>
      </c>
      <c r="B4598" s="5" t="s">
        <v>49</v>
      </c>
      <c r="C4598" s="6" t="s">
        <v>10961</v>
      </c>
    </row>
    <row r="4599" spans="1:3" ht="51.75" x14ac:dyDescent="0.25">
      <c r="A4599" s="4" t="s">
        <v>10984</v>
      </c>
      <c r="B4599" s="5" t="s">
        <v>49</v>
      </c>
      <c r="C4599" s="6" t="s">
        <v>10985</v>
      </c>
    </row>
    <row r="4600" spans="1:3" ht="39" x14ac:dyDescent="0.25">
      <c r="A4600" s="4" t="s">
        <v>11000</v>
      </c>
      <c r="B4600" s="5" t="s">
        <v>49</v>
      </c>
      <c r="C4600" s="6" t="s">
        <v>11001</v>
      </c>
    </row>
    <row r="4601" spans="1:3" ht="51.75" x14ac:dyDescent="0.25">
      <c r="A4601" s="4" t="s">
        <v>11024</v>
      </c>
      <c r="B4601" s="5" t="s">
        <v>49</v>
      </c>
      <c r="C4601" s="6" t="s">
        <v>11025</v>
      </c>
    </row>
    <row r="4602" spans="1:3" ht="39" x14ac:dyDescent="0.25">
      <c r="A4602" s="4" t="s">
        <v>11044</v>
      </c>
      <c r="B4602" s="5" t="s">
        <v>49</v>
      </c>
      <c r="C4602" s="6" t="s">
        <v>11045</v>
      </c>
    </row>
    <row r="4603" spans="1:3" ht="39" x14ac:dyDescent="0.25">
      <c r="A4603" s="4" t="s">
        <v>11067</v>
      </c>
      <c r="B4603" s="5" t="s">
        <v>49</v>
      </c>
      <c r="C4603" s="6" t="s">
        <v>11068</v>
      </c>
    </row>
    <row r="4604" spans="1:3" ht="39" x14ac:dyDescent="0.25">
      <c r="A4604" s="4" t="s">
        <v>11087</v>
      </c>
      <c r="B4604" s="5" t="s">
        <v>49</v>
      </c>
      <c r="C4604" s="6" t="s">
        <v>11088</v>
      </c>
    </row>
    <row r="4605" spans="1:3" ht="39" x14ac:dyDescent="0.25">
      <c r="A4605" s="4" t="s">
        <v>11109</v>
      </c>
      <c r="B4605" s="5" t="s">
        <v>49</v>
      </c>
      <c r="C4605" s="6" t="s">
        <v>11110</v>
      </c>
    </row>
    <row r="4606" spans="1:3" ht="39" x14ac:dyDescent="0.25">
      <c r="A4606" s="4" t="s">
        <v>11129</v>
      </c>
      <c r="B4606" s="5" t="s">
        <v>49</v>
      </c>
      <c r="C4606" s="6" t="s">
        <v>11130</v>
      </c>
    </row>
    <row r="4607" spans="1:3" hidden="1" x14ac:dyDescent="0.25">
      <c r="A4607" s="4" t="s">
        <v>8577</v>
      </c>
      <c r="B4607" s="5" t="s">
        <v>116</v>
      </c>
      <c r="C4607" s="6" t="s">
        <v>492</v>
      </c>
    </row>
    <row r="4608" spans="1:3" ht="39" x14ac:dyDescent="0.25">
      <c r="A4608" s="4" t="s">
        <v>11156</v>
      </c>
      <c r="B4608" s="5" t="s">
        <v>49</v>
      </c>
      <c r="C4608" s="6" t="s">
        <v>11157</v>
      </c>
    </row>
    <row r="4609" spans="1:3" ht="39" x14ac:dyDescent="0.25">
      <c r="A4609" s="4" t="s">
        <v>11181</v>
      </c>
      <c r="B4609" s="5" t="s">
        <v>49</v>
      </c>
      <c r="C4609" s="6" t="s">
        <v>11182</v>
      </c>
    </row>
    <row r="4610" spans="1:3" hidden="1" x14ac:dyDescent="0.25">
      <c r="A4610" s="4" t="s">
        <v>8582</v>
      </c>
      <c r="B4610" s="5" t="s">
        <v>55</v>
      </c>
      <c r="C4610" s="6" t="s">
        <v>494</v>
      </c>
    </row>
    <row r="4611" spans="1:3" hidden="1" x14ac:dyDescent="0.25">
      <c r="A4611" s="4" t="s">
        <v>8583</v>
      </c>
      <c r="B4611" s="5" t="s">
        <v>55</v>
      </c>
      <c r="C4611" s="6" t="s">
        <v>1610</v>
      </c>
    </row>
    <row r="4612" spans="1:3" ht="26.25" hidden="1" x14ac:dyDescent="0.25">
      <c r="A4612" s="4" t="s">
        <v>8584</v>
      </c>
      <c r="B4612" s="5" t="s">
        <v>55</v>
      </c>
      <c r="C4612" s="6" t="s">
        <v>3955</v>
      </c>
    </row>
    <row r="4613" spans="1:3" hidden="1" x14ac:dyDescent="0.25">
      <c r="A4613" s="4" t="s">
        <v>8585</v>
      </c>
      <c r="B4613" s="5" t="s">
        <v>20</v>
      </c>
      <c r="C4613" s="6" t="s">
        <v>8586</v>
      </c>
    </row>
    <row r="4614" spans="1:3" hidden="1" x14ac:dyDescent="0.25">
      <c r="A4614" s="4" t="s">
        <v>8587</v>
      </c>
      <c r="B4614" s="5" t="s">
        <v>49</v>
      </c>
      <c r="C4614" s="6" t="s">
        <v>359</v>
      </c>
    </row>
    <row r="4615" spans="1:3" ht="39" x14ac:dyDescent="0.25">
      <c r="A4615" s="4" t="s">
        <v>11201</v>
      </c>
      <c r="B4615" s="5" t="s">
        <v>49</v>
      </c>
      <c r="C4615" s="6" t="s">
        <v>11202</v>
      </c>
    </row>
    <row r="4616" spans="1:3" ht="39" x14ac:dyDescent="0.25">
      <c r="A4616" s="4" t="s">
        <v>11227</v>
      </c>
      <c r="B4616" s="5" t="s">
        <v>49</v>
      </c>
      <c r="C4616" s="6" t="s">
        <v>11228</v>
      </c>
    </row>
    <row r="4617" spans="1:3" ht="39" x14ac:dyDescent="0.25">
      <c r="A4617" s="4" t="s">
        <v>11254</v>
      </c>
      <c r="B4617" s="5" t="s">
        <v>49</v>
      </c>
      <c r="C4617" s="6" t="s">
        <v>11255</v>
      </c>
    </row>
    <row r="4618" spans="1:3" ht="39" x14ac:dyDescent="0.25">
      <c r="A4618" s="4" t="s">
        <v>11278</v>
      </c>
      <c r="B4618" s="5" t="s">
        <v>49</v>
      </c>
      <c r="C4618" s="6" t="s">
        <v>11279</v>
      </c>
    </row>
    <row r="4619" spans="1:3" ht="39" x14ac:dyDescent="0.25">
      <c r="A4619" s="4" t="s">
        <v>11298</v>
      </c>
      <c r="B4619" s="5" t="s">
        <v>49</v>
      </c>
      <c r="C4619" s="6" t="s">
        <v>11299</v>
      </c>
    </row>
    <row r="4620" spans="1:3" ht="39" x14ac:dyDescent="0.25">
      <c r="A4620" s="4" t="s">
        <v>11323</v>
      </c>
      <c r="B4620" s="5" t="s">
        <v>49</v>
      </c>
      <c r="C4620" s="6" t="s">
        <v>11324</v>
      </c>
    </row>
    <row r="4621" spans="1:3" ht="39" x14ac:dyDescent="0.25">
      <c r="A4621" s="4" t="s">
        <v>11343</v>
      </c>
      <c r="B4621" s="5" t="s">
        <v>49</v>
      </c>
      <c r="C4621" s="6" t="s">
        <v>11344</v>
      </c>
    </row>
    <row r="4622" spans="1:3" ht="39" x14ac:dyDescent="0.25">
      <c r="A4622" s="4" t="s">
        <v>11363</v>
      </c>
      <c r="B4622" s="5" t="s">
        <v>49</v>
      </c>
      <c r="C4622" s="6" t="s">
        <v>11364</v>
      </c>
    </row>
    <row r="4623" spans="1:3" ht="39" x14ac:dyDescent="0.25">
      <c r="A4623" s="4" t="s">
        <v>11383</v>
      </c>
      <c r="B4623" s="5" t="s">
        <v>49</v>
      </c>
      <c r="C4623" s="6" t="s">
        <v>11384</v>
      </c>
    </row>
    <row r="4624" spans="1:3" ht="39" x14ac:dyDescent="0.25">
      <c r="A4624" s="4" t="s">
        <v>11405</v>
      </c>
      <c r="B4624" s="5" t="s">
        <v>49</v>
      </c>
      <c r="C4624" s="6" t="s">
        <v>11406</v>
      </c>
    </row>
    <row r="4625" spans="1:3" ht="39" x14ac:dyDescent="0.25">
      <c r="A4625" s="4" t="s">
        <v>11429</v>
      </c>
      <c r="B4625" s="5" t="s">
        <v>49</v>
      </c>
      <c r="C4625" s="6" t="s">
        <v>11430</v>
      </c>
    </row>
    <row r="4626" spans="1:3" ht="39" x14ac:dyDescent="0.25">
      <c r="A4626" s="4" t="s">
        <v>11457</v>
      </c>
      <c r="B4626" s="5" t="s">
        <v>49</v>
      </c>
      <c r="C4626" s="6" t="s">
        <v>11458</v>
      </c>
    </row>
    <row r="4627" spans="1:3" ht="39" x14ac:dyDescent="0.25">
      <c r="A4627" s="4" t="s">
        <v>11482</v>
      </c>
      <c r="B4627" s="5" t="s">
        <v>49</v>
      </c>
      <c r="C4627" s="6" t="s">
        <v>11483</v>
      </c>
    </row>
    <row r="4628" spans="1:3" ht="39" x14ac:dyDescent="0.25">
      <c r="A4628" s="4" t="s">
        <v>11502</v>
      </c>
      <c r="B4628" s="5" t="s">
        <v>49</v>
      </c>
      <c r="C4628" s="6" t="s">
        <v>11503</v>
      </c>
    </row>
    <row r="4629" spans="1:3" ht="39" x14ac:dyDescent="0.25">
      <c r="A4629" s="4" t="s">
        <v>11522</v>
      </c>
      <c r="B4629" s="5" t="s">
        <v>49</v>
      </c>
      <c r="C4629" s="6" t="s">
        <v>11523</v>
      </c>
    </row>
    <row r="4630" spans="1:3" ht="39" x14ac:dyDescent="0.25">
      <c r="A4630" s="4" t="s">
        <v>11542</v>
      </c>
      <c r="B4630" s="5" t="s">
        <v>49</v>
      </c>
      <c r="C4630" s="6" t="s">
        <v>11543</v>
      </c>
    </row>
    <row r="4631" spans="1:3" ht="39" x14ac:dyDescent="0.25">
      <c r="A4631" s="4" t="s">
        <v>11566</v>
      </c>
      <c r="B4631" s="5" t="s">
        <v>49</v>
      </c>
      <c r="C4631" s="6" t="s">
        <v>11567</v>
      </c>
    </row>
    <row r="4632" spans="1:3" ht="39" x14ac:dyDescent="0.25">
      <c r="A4632" s="4" t="s">
        <v>11586</v>
      </c>
      <c r="B4632" s="5" t="s">
        <v>49</v>
      </c>
      <c r="C4632" s="6" t="s">
        <v>11587</v>
      </c>
    </row>
    <row r="4633" spans="1:3" ht="39" x14ac:dyDescent="0.25">
      <c r="A4633" s="4" t="s">
        <v>11617</v>
      </c>
      <c r="B4633" s="5" t="s">
        <v>49</v>
      </c>
      <c r="C4633" s="6" t="s">
        <v>11618</v>
      </c>
    </row>
    <row r="4634" spans="1:3" ht="39" x14ac:dyDescent="0.25">
      <c r="A4634" s="4" t="s">
        <v>11637</v>
      </c>
      <c r="B4634" s="5" t="s">
        <v>49</v>
      </c>
      <c r="C4634" s="6" t="s">
        <v>11638</v>
      </c>
    </row>
    <row r="4635" spans="1:3" hidden="1" x14ac:dyDescent="0.25">
      <c r="A4635" s="4" t="s">
        <v>8628</v>
      </c>
      <c r="B4635" s="5" t="s">
        <v>20</v>
      </c>
      <c r="C4635" s="6" t="s">
        <v>8629</v>
      </c>
    </row>
    <row r="4636" spans="1:3" ht="39" x14ac:dyDescent="0.25">
      <c r="A4636" s="4" t="s">
        <v>11657</v>
      </c>
      <c r="B4636" s="5" t="s">
        <v>49</v>
      </c>
      <c r="C4636" s="6" t="s">
        <v>11658</v>
      </c>
    </row>
    <row r="4637" spans="1:3" ht="39" x14ac:dyDescent="0.25">
      <c r="A4637" s="4" t="s">
        <v>11677</v>
      </c>
      <c r="B4637" s="5" t="s">
        <v>49</v>
      </c>
      <c r="C4637" s="6" t="s">
        <v>11678</v>
      </c>
    </row>
    <row r="4638" spans="1:3" ht="39" x14ac:dyDescent="0.25">
      <c r="A4638" s="4" t="s">
        <v>11697</v>
      </c>
      <c r="B4638" s="5" t="s">
        <v>49</v>
      </c>
      <c r="C4638" s="6" t="s">
        <v>11698</v>
      </c>
    </row>
    <row r="4639" spans="1:3" ht="39" x14ac:dyDescent="0.25">
      <c r="A4639" s="4" t="s">
        <v>11717</v>
      </c>
      <c r="B4639" s="5" t="s">
        <v>49</v>
      </c>
      <c r="C4639" s="6" t="s">
        <v>11718</v>
      </c>
    </row>
    <row r="4640" spans="1:3" ht="39" x14ac:dyDescent="0.25">
      <c r="A4640" s="4" t="s">
        <v>11743</v>
      </c>
      <c r="B4640" s="5" t="s">
        <v>49</v>
      </c>
      <c r="C4640" s="6" t="s">
        <v>11744</v>
      </c>
    </row>
    <row r="4641" spans="1:3" ht="51.75" x14ac:dyDescent="0.25">
      <c r="A4641" s="4" t="s">
        <v>11763</v>
      </c>
      <c r="B4641" s="5" t="s">
        <v>49</v>
      </c>
      <c r="C4641" s="6" t="s">
        <v>11764</v>
      </c>
    </row>
    <row r="4642" spans="1:3" ht="39" x14ac:dyDescent="0.25">
      <c r="A4642" s="4" t="s">
        <v>11790</v>
      </c>
      <c r="B4642" s="5" t="s">
        <v>49</v>
      </c>
      <c r="C4642" s="6" t="s">
        <v>11791</v>
      </c>
    </row>
    <row r="4643" spans="1:3" ht="39" x14ac:dyDescent="0.25">
      <c r="A4643" s="4" t="s">
        <v>11810</v>
      </c>
      <c r="B4643" s="5" t="s">
        <v>49</v>
      </c>
      <c r="C4643" s="6" t="s">
        <v>11811</v>
      </c>
    </row>
    <row r="4644" spans="1:3" ht="39" x14ac:dyDescent="0.25">
      <c r="A4644" s="4" t="s">
        <v>11830</v>
      </c>
      <c r="B4644" s="5" t="s">
        <v>49</v>
      </c>
      <c r="C4644" s="6" t="s">
        <v>11831</v>
      </c>
    </row>
    <row r="4645" spans="1:3" ht="39" x14ac:dyDescent="0.25">
      <c r="A4645" s="4" t="s">
        <v>11850</v>
      </c>
      <c r="B4645" s="5" t="s">
        <v>49</v>
      </c>
      <c r="C4645" s="6" t="s">
        <v>11851</v>
      </c>
    </row>
    <row r="4646" spans="1:3" ht="39" x14ac:dyDescent="0.25">
      <c r="A4646" s="4" t="s">
        <v>11875</v>
      </c>
      <c r="B4646" s="5" t="s">
        <v>49</v>
      </c>
      <c r="C4646" s="6" t="s">
        <v>11876</v>
      </c>
    </row>
    <row r="4647" spans="1:3" ht="39" x14ac:dyDescent="0.25">
      <c r="A4647" s="4" t="s">
        <v>11899</v>
      </c>
      <c r="B4647" s="5" t="s">
        <v>49</v>
      </c>
      <c r="C4647" s="6" t="s">
        <v>11900</v>
      </c>
    </row>
    <row r="4648" spans="1:3" ht="39" x14ac:dyDescent="0.25">
      <c r="A4648" s="4" t="s">
        <v>11919</v>
      </c>
      <c r="B4648" s="5" t="s">
        <v>49</v>
      </c>
      <c r="C4648" s="6" t="s">
        <v>11920</v>
      </c>
    </row>
    <row r="4649" spans="1:3" ht="39" x14ac:dyDescent="0.25">
      <c r="A4649" s="4" t="s">
        <v>11939</v>
      </c>
      <c r="B4649" s="5" t="s">
        <v>49</v>
      </c>
      <c r="C4649" s="6" t="s">
        <v>11940</v>
      </c>
    </row>
    <row r="4650" spans="1:3" ht="39" x14ac:dyDescent="0.25">
      <c r="A4650" s="4" t="s">
        <v>11964</v>
      </c>
      <c r="B4650" s="5" t="s">
        <v>49</v>
      </c>
      <c r="C4650" s="6" t="s">
        <v>11965</v>
      </c>
    </row>
    <row r="4651" spans="1:3" ht="39" x14ac:dyDescent="0.25">
      <c r="A4651" s="4" t="s">
        <v>11986</v>
      </c>
      <c r="B4651" s="5" t="s">
        <v>49</v>
      </c>
      <c r="C4651" s="6" t="s">
        <v>11987</v>
      </c>
    </row>
    <row r="4652" spans="1:3" ht="39" x14ac:dyDescent="0.25">
      <c r="A4652" s="4" t="s">
        <v>12006</v>
      </c>
      <c r="B4652" s="5" t="s">
        <v>49</v>
      </c>
      <c r="C4652" s="6" t="s">
        <v>12007</v>
      </c>
    </row>
    <row r="4653" spans="1:3" ht="39" x14ac:dyDescent="0.25">
      <c r="A4653" s="4" t="s">
        <v>12033</v>
      </c>
      <c r="B4653" s="5" t="s">
        <v>49</v>
      </c>
      <c r="C4653" s="6" t="s">
        <v>12034</v>
      </c>
    </row>
    <row r="4654" spans="1:3" ht="39" x14ac:dyDescent="0.25">
      <c r="A4654" s="4" t="s">
        <v>12053</v>
      </c>
      <c r="B4654" s="5" t="s">
        <v>49</v>
      </c>
      <c r="C4654" s="6" t="s">
        <v>12054</v>
      </c>
    </row>
    <row r="4655" spans="1:3" ht="39" x14ac:dyDescent="0.25">
      <c r="A4655" s="4" t="s">
        <v>12073</v>
      </c>
      <c r="B4655" s="5" t="s">
        <v>49</v>
      </c>
      <c r="C4655" s="6" t="s">
        <v>12074</v>
      </c>
    </row>
    <row r="4656" spans="1:3" ht="39" x14ac:dyDescent="0.25">
      <c r="A4656" s="4" t="s">
        <v>12097</v>
      </c>
      <c r="B4656" s="5" t="s">
        <v>49</v>
      </c>
      <c r="C4656" s="6" t="s">
        <v>12098</v>
      </c>
    </row>
    <row r="4657" spans="1:3" ht="39" x14ac:dyDescent="0.25">
      <c r="A4657" s="4" t="s">
        <v>12117</v>
      </c>
      <c r="B4657" s="5" t="s">
        <v>49</v>
      </c>
      <c r="C4657" s="6" t="s">
        <v>12118</v>
      </c>
    </row>
    <row r="4658" spans="1:3" ht="39" x14ac:dyDescent="0.25">
      <c r="A4658" s="4" t="s">
        <v>12137</v>
      </c>
      <c r="B4658" s="5" t="s">
        <v>49</v>
      </c>
      <c r="C4658" s="6" t="s">
        <v>12138</v>
      </c>
    </row>
    <row r="4659" spans="1:3" ht="39" x14ac:dyDescent="0.25">
      <c r="A4659" s="4" t="s">
        <v>12162</v>
      </c>
      <c r="B4659" s="5" t="s">
        <v>49</v>
      </c>
      <c r="C4659" s="6" t="s">
        <v>12163</v>
      </c>
    </row>
    <row r="4660" spans="1:3" ht="39" x14ac:dyDescent="0.25">
      <c r="A4660" s="4" t="s">
        <v>12182</v>
      </c>
      <c r="B4660" s="5" t="s">
        <v>49</v>
      </c>
      <c r="C4660" s="6" t="s">
        <v>12183</v>
      </c>
    </row>
    <row r="4661" spans="1:3" ht="39" x14ac:dyDescent="0.25">
      <c r="A4661" s="4" t="s">
        <v>12202</v>
      </c>
      <c r="B4661" s="5" t="s">
        <v>49</v>
      </c>
      <c r="C4661" s="6" t="s">
        <v>12203</v>
      </c>
    </row>
    <row r="4662" spans="1:3" ht="39" x14ac:dyDescent="0.25">
      <c r="A4662" s="4" t="s">
        <v>12226</v>
      </c>
      <c r="B4662" s="5" t="s">
        <v>49</v>
      </c>
      <c r="C4662" s="6" t="s">
        <v>12227</v>
      </c>
    </row>
    <row r="4663" spans="1:3" ht="39" x14ac:dyDescent="0.25">
      <c r="A4663" s="4" t="s">
        <v>12247</v>
      </c>
      <c r="B4663" s="5" t="s">
        <v>49</v>
      </c>
      <c r="C4663" s="6" t="s">
        <v>12248</v>
      </c>
    </row>
    <row r="4664" spans="1:3" ht="39" x14ac:dyDescent="0.25">
      <c r="A4664" s="4" t="s">
        <v>12267</v>
      </c>
      <c r="B4664" s="5" t="s">
        <v>49</v>
      </c>
      <c r="C4664" s="6" t="s">
        <v>12268</v>
      </c>
    </row>
    <row r="4665" spans="1:3" ht="39" x14ac:dyDescent="0.25">
      <c r="A4665" s="4" t="s">
        <v>12287</v>
      </c>
      <c r="B4665" s="5" t="s">
        <v>49</v>
      </c>
      <c r="C4665" s="6" t="s">
        <v>12288</v>
      </c>
    </row>
    <row r="4666" spans="1:3" ht="39" x14ac:dyDescent="0.25">
      <c r="A4666" s="4" t="s">
        <v>12314</v>
      </c>
      <c r="B4666" s="5" t="s">
        <v>49</v>
      </c>
      <c r="C4666" s="6" t="s">
        <v>12315</v>
      </c>
    </row>
    <row r="4667" spans="1:3" ht="39" x14ac:dyDescent="0.25">
      <c r="A4667" s="4" t="s">
        <v>12340</v>
      </c>
      <c r="B4667" s="5" t="s">
        <v>49</v>
      </c>
      <c r="C4667" s="6" t="s">
        <v>12341</v>
      </c>
    </row>
    <row r="4668" spans="1:3" ht="39" x14ac:dyDescent="0.25">
      <c r="A4668" s="4" t="s">
        <v>12360</v>
      </c>
      <c r="B4668" s="5" t="s">
        <v>49</v>
      </c>
      <c r="C4668" s="6" t="s">
        <v>12361</v>
      </c>
    </row>
    <row r="4669" spans="1:3" ht="39" x14ac:dyDescent="0.25">
      <c r="A4669" s="4" t="s">
        <v>12382</v>
      </c>
      <c r="B4669" s="5" t="s">
        <v>49</v>
      </c>
      <c r="C4669" s="6" t="s">
        <v>12383</v>
      </c>
    </row>
    <row r="4670" spans="1:3" ht="39" x14ac:dyDescent="0.25">
      <c r="A4670" s="4" t="s">
        <v>12407</v>
      </c>
      <c r="B4670" s="5" t="s">
        <v>49</v>
      </c>
      <c r="C4670" s="6" t="s">
        <v>12408</v>
      </c>
    </row>
    <row r="4671" spans="1:3" ht="39" x14ac:dyDescent="0.25">
      <c r="A4671" s="4" t="s">
        <v>12427</v>
      </c>
      <c r="B4671" s="5" t="s">
        <v>49</v>
      </c>
      <c r="C4671" s="6" t="s">
        <v>12428</v>
      </c>
    </row>
    <row r="4672" spans="1:3" ht="39" x14ac:dyDescent="0.25">
      <c r="A4672" s="4" t="s">
        <v>12452</v>
      </c>
      <c r="B4672" s="5" t="s">
        <v>49</v>
      </c>
      <c r="C4672" s="6" t="s">
        <v>12453</v>
      </c>
    </row>
    <row r="4673" spans="1:3" ht="51.75" x14ac:dyDescent="0.25">
      <c r="A4673" s="4" t="s">
        <v>12472</v>
      </c>
      <c r="B4673" s="5" t="s">
        <v>49</v>
      </c>
      <c r="C4673" s="6" t="s">
        <v>12473</v>
      </c>
    </row>
    <row r="4674" spans="1:3" ht="51.75" x14ac:dyDescent="0.25">
      <c r="A4674" s="4" t="s">
        <v>12494</v>
      </c>
      <c r="B4674" s="5" t="s">
        <v>49</v>
      </c>
      <c r="C4674" s="6" t="s">
        <v>12495</v>
      </c>
    </row>
    <row r="4675" spans="1:3" ht="39" x14ac:dyDescent="0.25">
      <c r="A4675" s="4" t="s">
        <v>12514</v>
      </c>
      <c r="B4675" s="5" t="s">
        <v>49</v>
      </c>
      <c r="C4675" s="6" t="s">
        <v>12515</v>
      </c>
    </row>
    <row r="4676" spans="1:3" ht="39" x14ac:dyDescent="0.25">
      <c r="A4676" s="4" t="s">
        <v>12534</v>
      </c>
      <c r="B4676" s="5" t="s">
        <v>49</v>
      </c>
      <c r="C4676" s="6" t="s">
        <v>12535</v>
      </c>
    </row>
    <row r="4677" spans="1:3" ht="39" x14ac:dyDescent="0.25">
      <c r="A4677" s="4" t="s">
        <v>12558</v>
      </c>
      <c r="B4677" s="5" t="s">
        <v>49</v>
      </c>
      <c r="C4677" s="6" t="s">
        <v>12559</v>
      </c>
    </row>
    <row r="4678" spans="1:3" ht="39" x14ac:dyDescent="0.25">
      <c r="A4678" s="4" t="s">
        <v>12578</v>
      </c>
      <c r="B4678" s="5" t="s">
        <v>49</v>
      </c>
      <c r="C4678" s="6" t="s">
        <v>12579</v>
      </c>
    </row>
    <row r="4679" spans="1:3" ht="39" x14ac:dyDescent="0.25">
      <c r="A4679" s="4" t="s">
        <v>12599</v>
      </c>
      <c r="B4679" s="5" t="s">
        <v>49</v>
      </c>
      <c r="C4679" s="6" t="s">
        <v>12600</v>
      </c>
    </row>
    <row r="4680" spans="1:3" ht="39" x14ac:dyDescent="0.25">
      <c r="A4680" s="4" t="s">
        <v>12626</v>
      </c>
      <c r="B4680" s="5" t="s">
        <v>49</v>
      </c>
      <c r="C4680" s="6" t="s">
        <v>12627</v>
      </c>
    </row>
    <row r="4681" spans="1:3" ht="39" x14ac:dyDescent="0.25">
      <c r="A4681" s="4" t="s">
        <v>12646</v>
      </c>
      <c r="B4681" s="5" t="s">
        <v>49</v>
      </c>
      <c r="C4681" s="6" t="s">
        <v>12647</v>
      </c>
    </row>
    <row r="4682" spans="1:3" ht="39" x14ac:dyDescent="0.25">
      <c r="A4682" s="4" t="s">
        <v>12672</v>
      </c>
      <c r="B4682" s="5" t="s">
        <v>49</v>
      </c>
      <c r="C4682" s="6" t="s">
        <v>12673</v>
      </c>
    </row>
    <row r="4683" spans="1:3" ht="39" x14ac:dyDescent="0.25">
      <c r="A4683" s="4" t="s">
        <v>12696</v>
      </c>
      <c r="B4683" s="5" t="s">
        <v>49</v>
      </c>
      <c r="C4683" s="6" t="s">
        <v>12697</v>
      </c>
    </row>
    <row r="4684" spans="1:3" ht="39" x14ac:dyDescent="0.25">
      <c r="A4684" s="4" t="s">
        <v>12716</v>
      </c>
      <c r="B4684" s="5" t="s">
        <v>49</v>
      </c>
      <c r="C4684" s="6" t="s">
        <v>12717</v>
      </c>
    </row>
    <row r="4685" spans="1:3" ht="39" x14ac:dyDescent="0.25">
      <c r="A4685" s="4" t="s">
        <v>12740</v>
      </c>
      <c r="B4685" s="5" t="s">
        <v>49</v>
      </c>
      <c r="C4685" s="6" t="s">
        <v>12741</v>
      </c>
    </row>
    <row r="4686" spans="1:3" ht="39" x14ac:dyDescent="0.25">
      <c r="A4686" s="4" t="s">
        <v>12760</v>
      </c>
      <c r="B4686" s="5" t="s">
        <v>49</v>
      </c>
      <c r="C4686" s="6" t="s">
        <v>12761</v>
      </c>
    </row>
    <row r="4687" spans="1:3" ht="39" x14ac:dyDescent="0.25">
      <c r="A4687" s="4" t="s">
        <v>12780</v>
      </c>
      <c r="B4687" s="5" t="s">
        <v>49</v>
      </c>
      <c r="C4687" s="6" t="s">
        <v>12781</v>
      </c>
    </row>
    <row r="4688" spans="1:3" ht="39" x14ac:dyDescent="0.25">
      <c r="A4688" s="4" t="s">
        <v>12801</v>
      </c>
      <c r="B4688" s="5" t="s">
        <v>49</v>
      </c>
      <c r="C4688" s="6" t="s">
        <v>12802</v>
      </c>
    </row>
    <row r="4689" spans="1:3" ht="39" x14ac:dyDescent="0.25">
      <c r="A4689" s="4" t="s">
        <v>12821</v>
      </c>
      <c r="B4689" s="5" t="s">
        <v>49</v>
      </c>
      <c r="C4689" s="6" t="s">
        <v>12822</v>
      </c>
    </row>
    <row r="4690" spans="1:3" ht="39" x14ac:dyDescent="0.25">
      <c r="A4690" s="4" t="s">
        <v>12841</v>
      </c>
      <c r="B4690" s="5" t="s">
        <v>49</v>
      </c>
      <c r="C4690" s="6" t="s">
        <v>12842</v>
      </c>
    </row>
    <row r="4691" spans="1:3" ht="39" x14ac:dyDescent="0.25">
      <c r="A4691" s="4" t="s">
        <v>12861</v>
      </c>
      <c r="B4691" s="5" t="s">
        <v>49</v>
      </c>
      <c r="C4691" s="6" t="s">
        <v>12862</v>
      </c>
    </row>
    <row r="4692" spans="1:3" ht="39" x14ac:dyDescent="0.25">
      <c r="A4692" s="4" t="s">
        <v>12885</v>
      </c>
      <c r="B4692" s="5" t="s">
        <v>49</v>
      </c>
      <c r="C4692" s="6" t="s">
        <v>12886</v>
      </c>
    </row>
    <row r="4693" spans="1:3" ht="39" x14ac:dyDescent="0.25">
      <c r="A4693" s="4" t="s">
        <v>12911</v>
      </c>
      <c r="B4693" s="5" t="s">
        <v>49</v>
      </c>
      <c r="C4693" s="6" t="s">
        <v>12912</v>
      </c>
    </row>
    <row r="4694" spans="1:3" ht="39" x14ac:dyDescent="0.25">
      <c r="A4694" s="4" t="s">
        <v>12931</v>
      </c>
      <c r="B4694" s="5" t="s">
        <v>49</v>
      </c>
      <c r="C4694" s="6" t="s">
        <v>12932</v>
      </c>
    </row>
    <row r="4695" spans="1:3" ht="39" x14ac:dyDescent="0.25">
      <c r="A4695" s="4" t="s">
        <v>12951</v>
      </c>
      <c r="B4695" s="5" t="s">
        <v>49</v>
      </c>
      <c r="C4695" s="6" t="s">
        <v>12952</v>
      </c>
    </row>
    <row r="4696" spans="1:3" hidden="1" x14ac:dyDescent="0.25">
      <c r="A4696" s="4" t="s">
        <v>8750</v>
      </c>
      <c r="B4696" s="5" t="s">
        <v>49</v>
      </c>
      <c r="C4696" s="6" t="s">
        <v>492</v>
      </c>
    </row>
    <row r="4697" spans="1:3" hidden="1" x14ac:dyDescent="0.25">
      <c r="A4697" s="4" t="s">
        <v>8751</v>
      </c>
      <c r="B4697" s="5" t="s">
        <v>55</v>
      </c>
      <c r="C4697" s="6" t="s">
        <v>494</v>
      </c>
    </row>
    <row r="4698" spans="1:3" hidden="1" x14ac:dyDescent="0.25">
      <c r="A4698" s="4" t="s">
        <v>8752</v>
      </c>
      <c r="B4698" s="5" t="s">
        <v>55</v>
      </c>
      <c r="C4698" s="6" t="s">
        <v>865</v>
      </c>
    </row>
    <row r="4699" spans="1:3" ht="26.25" hidden="1" x14ac:dyDescent="0.25">
      <c r="A4699" s="4" t="s">
        <v>8753</v>
      </c>
      <c r="B4699" s="5" t="s">
        <v>55</v>
      </c>
      <c r="C4699" s="6" t="s">
        <v>8754</v>
      </c>
    </row>
    <row r="4700" spans="1:3" ht="39" x14ac:dyDescent="0.25">
      <c r="A4700" s="4" t="s">
        <v>12971</v>
      </c>
      <c r="B4700" s="5" t="s">
        <v>49</v>
      </c>
      <c r="C4700" s="6" t="s">
        <v>12972</v>
      </c>
    </row>
    <row r="4701" spans="1:3" ht="39" x14ac:dyDescent="0.25">
      <c r="A4701" s="4" t="s">
        <v>12995</v>
      </c>
      <c r="B4701" s="5" t="s">
        <v>49</v>
      </c>
      <c r="C4701" s="6" t="s">
        <v>12996</v>
      </c>
    </row>
    <row r="4702" spans="1:3" ht="39" x14ac:dyDescent="0.25">
      <c r="A4702" s="4" t="s">
        <v>13024</v>
      </c>
      <c r="B4702" s="5" t="s">
        <v>49</v>
      </c>
      <c r="C4702" s="6" t="s">
        <v>13025</v>
      </c>
    </row>
    <row r="4703" spans="1:3" ht="39" x14ac:dyDescent="0.25">
      <c r="A4703" s="4" t="s">
        <v>13046</v>
      </c>
      <c r="B4703" s="5" t="s">
        <v>49</v>
      </c>
      <c r="C4703" s="6" t="s">
        <v>13047</v>
      </c>
    </row>
    <row r="4704" spans="1:3" ht="39" x14ac:dyDescent="0.25">
      <c r="A4704" s="4" t="s">
        <v>13066</v>
      </c>
      <c r="B4704" s="5" t="s">
        <v>49</v>
      </c>
      <c r="C4704" s="6" t="s">
        <v>13067</v>
      </c>
    </row>
    <row r="4705" spans="1:3" ht="39" x14ac:dyDescent="0.25">
      <c r="A4705" s="4" t="s">
        <v>13086</v>
      </c>
      <c r="B4705" s="5" t="s">
        <v>49</v>
      </c>
      <c r="C4705" s="6" t="s">
        <v>13087</v>
      </c>
    </row>
    <row r="4706" spans="1:3" ht="39" x14ac:dyDescent="0.25">
      <c r="A4706" s="4" t="s">
        <v>13106</v>
      </c>
      <c r="B4706" s="5" t="s">
        <v>49</v>
      </c>
      <c r="C4706" s="6" t="s">
        <v>13107</v>
      </c>
    </row>
    <row r="4707" spans="1:3" ht="39" x14ac:dyDescent="0.25">
      <c r="A4707" s="4" t="s">
        <v>13126</v>
      </c>
      <c r="B4707" s="5" t="s">
        <v>49</v>
      </c>
      <c r="C4707" s="6" t="s">
        <v>13127</v>
      </c>
    </row>
    <row r="4708" spans="1:3" ht="39" x14ac:dyDescent="0.25">
      <c r="A4708" s="4" t="s">
        <v>13146</v>
      </c>
      <c r="B4708" s="5" t="s">
        <v>49</v>
      </c>
      <c r="C4708" s="6" t="s">
        <v>13147</v>
      </c>
    </row>
    <row r="4709" spans="1:3" hidden="1" x14ac:dyDescent="0.25">
      <c r="A4709" s="4" t="s">
        <v>8773</v>
      </c>
      <c r="B4709" s="5" t="s">
        <v>119</v>
      </c>
      <c r="C4709" s="6" t="s">
        <v>492</v>
      </c>
    </row>
    <row r="4710" spans="1:3" ht="39" x14ac:dyDescent="0.25">
      <c r="A4710" s="4" t="s">
        <v>13166</v>
      </c>
      <c r="B4710" s="5" t="s">
        <v>49</v>
      </c>
      <c r="C4710" s="6" t="s">
        <v>13167</v>
      </c>
    </row>
    <row r="4711" spans="1:3" hidden="1" x14ac:dyDescent="0.25">
      <c r="A4711" s="4" t="s">
        <v>8776</v>
      </c>
      <c r="B4711" s="5" t="s">
        <v>147</v>
      </c>
      <c r="C4711" s="6" t="s">
        <v>492</v>
      </c>
    </row>
    <row r="4712" spans="1:3" hidden="1" x14ac:dyDescent="0.25">
      <c r="A4712" s="4" t="s">
        <v>8777</v>
      </c>
      <c r="B4712" s="5" t="s">
        <v>55</v>
      </c>
      <c r="C4712" s="6" t="s">
        <v>494</v>
      </c>
    </row>
    <row r="4713" spans="1:3" hidden="1" x14ac:dyDescent="0.25">
      <c r="A4713" s="4" t="s">
        <v>8778</v>
      </c>
      <c r="B4713" s="5" t="s">
        <v>55</v>
      </c>
      <c r="C4713" s="6" t="s">
        <v>979</v>
      </c>
    </row>
    <row r="4714" spans="1:3" ht="26.25" hidden="1" x14ac:dyDescent="0.25">
      <c r="A4714" s="4" t="s">
        <v>8779</v>
      </c>
      <c r="B4714" s="5" t="s">
        <v>55</v>
      </c>
      <c r="C4714" s="6" t="s">
        <v>8780</v>
      </c>
    </row>
    <row r="4715" spans="1:3" hidden="1" x14ac:dyDescent="0.25">
      <c r="A4715" s="4" t="s">
        <v>8781</v>
      </c>
      <c r="B4715" s="5" t="s">
        <v>55</v>
      </c>
      <c r="C4715" s="6" t="s">
        <v>494</v>
      </c>
    </row>
    <row r="4716" spans="1:3" hidden="1" x14ac:dyDescent="0.25">
      <c r="A4716" s="4" t="s">
        <v>8782</v>
      </c>
      <c r="B4716" s="5" t="s">
        <v>55</v>
      </c>
      <c r="C4716" s="6" t="s">
        <v>1103</v>
      </c>
    </row>
    <row r="4717" spans="1:3" ht="26.25" hidden="1" x14ac:dyDescent="0.25">
      <c r="A4717" s="4" t="s">
        <v>8783</v>
      </c>
      <c r="B4717" s="5" t="s">
        <v>55</v>
      </c>
      <c r="C4717" s="6" t="s">
        <v>7380</v>
      </c>
    </row>
    <row r="4718" spans="1:3" ht="51.75" x14ac:dyDescent="0.25">
      <c r="A4718" s="4" t="s">
        <v>13186</v>
      </c>
      <c r="B4718" s="5" t="s">
        <v>49</v>
      </c>
      <c r="C4718" s="6" t="s">
        <v>13187</v>
      </c>
    </row>
    <row r="4719" spans="1:3" ht="39" x14ac:dyDescent="0.25">
      <c r="A4719" s="4" t="s">
        <v>13216</v>
      </c>
      <c r="B4719" s="5" t="s">
        <v>49</v>
      </c>
      <c r="C4719" s="6" t="s">
        <v>13217</v>
      </c>
    </row>
    <row r="4720" spans="1:3" ht="39" x14ac:dyDescent="0.25">
      <c r="A4720" s="4" t="s">
        <v>13236</v>
      </c>
      <c r="B4720" s="5" t="s">
        <v>49</v>
      </c>
      <c r="C4720" s="6" t="s">
        <v>13237</v>
      </c>
    </row>
    <row r="4721" spans="1:3" ht="39" x14ac:dyDescent="0.25">
      <c r="A4721" s="4" t="s">
        <v>13256</v>
      </c>
      <c r="B4721" s="5" t="s">
        <v>49</v>
      </c>
      <c r="C4721" s="6" t="s">
        <v>13257</v>
      </c>
    </row>
    <row r="4722" spans="1:3" ht="39" x14ac:dyDescent="0.25">
      <c r="A4722" s="4" t="s">
        <v>13283</v>
      </c>
      <c r="B4722" s="5" t="s">
        <v>49</v>
      </c>
      <c r="C4722" s="6" t="s">
        <v>13284</v>
      </c>
    </row>
    <row r="4723" spans="1:3" ht="39" x14ac:dyDescent="0.25">
      <c r="A4723" s="4" t="s">
        <v>13307</v>
      </c>
      <c r="B4723" s="5" t="s">
        <v>49</v>
      </c>
      <c r="C4723" s="6" t="s">
        <v>13308</v>
      </c>
    </row>
    <row r="4724" spans="1:3" ht="39" x14ac:dyDescent="0.25">
      <c r="A4724" s="4" t="s">
        <v>13328</v>
      </c>
      <c r="B4724" s="5" t="s">
        <v>49</v>
      </c>
      <c r="C4724" s="6" t="s">
        <v>13329</v>
      </c>
    </row>
    <row r="4725" spans="1:3" ht="39" x14ac:dyDescent="0.25">
      <c r="A4725" s="4" t="s">
        <v>13348</v>
      </c>
      <c r="B4725" s="5" t="s">
        <v>49</v>
      </c>
      <c r="C4725" s="6" t="s">
        <v>13349</v>
      </c>
    </row>
    <row r="4726" spans="1:3" ht="39" x14ac:dyDescent="0.25">
      <c r="A4726" s="4" t="s">
        <v>13373</v>
      </c>
      <c r="B4726" s="5" t="s">
        <v>49</v>
      </c>
      <c r="C4726" s="6" t="s">
        <v>13374</v>
      </c>
    </row>
    <row r="4727" spans="1:3" ht="39" x14ac:dyDescent="0.25">
      <c r="A4727" s="4" t="s">
        <v>13393</v>
      </c>
      <c r="B4727" s="5" t="s">
        <v>49</v>
      </c>
      <c r="C4727" s="6" t="s">
        <v>13394</v>
      </c>
    </row>
    <row r="4728" spans="1:3" hidden="1" x14ac:dyDescent="0.25">
      <c r="A4728" s="4" t="s">
        <v>8804</v>
      </c>
      <c r="B4728" s="5" t="s">
        <v>20</v>
      </c>
      <c r="C4728" s="6" t="s">
        <v>492</v>
      </c>
    </row>
    <row r="4729" spans="1:3" hidden="1" x14ac:dyDescent="0.25">
      <c r="A4729" s="4" t="s">
        <v>8805</v>
      </c>
      <c r="B4729" s="5" t="s">
        <v>55</v>
      </c>
      <c r="C4729" s="6" t="s">
        <v>494</v>
      </c>
    </row>
    <row r="4730" spans="1:3" hidden="1" x14ac:dyDescent="0.25">
      <c r="A4730" s="4" t="s">
        <v>8806</v>
      </c>
      <c r="B4730" s="5" t="s">
        <v>55</v>
      </c>
      <c r="C4730" s="6" t="s">
        <v>1129</v>
      </c>
    </row>
    <row r="4731" spans="1:3" ht="26.25" hidden="1" x14ac:dyDescent="0.25">
      <c r="A4731" s="4" t="s">
        <v>8807</v>
      </c>
      <c r="B4731" s="5" t="s">
        <v>55</v>
      </c>
      <c r="C4731" s="6" t="s">
        <v>8808</v>
      </c>
    </row>
    <row r="4732" spans="1:3" hidden="1" x14ac:dyDescent="0.25">
      <c r="A4732" s="4" t="s">
        <v>8809</v>
      </c>
      <c r="B4732" s="5" t="s">
        <v>55</v>
      </c>
      <c r="C4732" s="6" t="s">
        <v>838</v>
      </c>
    </row>
    <row r="4733" spans="1:3" ht="26.25" hidden="1" x14ac:dyDescent="0.25">
      <c r="A4733" s="4" t="s">
        <v>8810</v>
      </c>
      <c r="B4733" s="5" t="s">
        <v>55</v>
      </c>
      <c r="C4733" s="6" t="s">
        <v>8811</v>
      </c>
    </row>
    <row r="4734" spans="1:3" ht="39" x14ac:dyDescent="0.25">
      <c r="A4734" s="4" t="s">
        <v>13413</v>
      </c>
      <c r="B4734" s="5" t="s">
        <v>49</v>
      </c>
      <c r="C4734" s="6" t="s">
        <v>13414</v>
      </c>
    </row>
    <row r="4735" spans="1:3" ht="39" x14ac:dyDescent="0.25">
      <c r="A4735" s="4" t="s">
        <v>13433</v>
      </c>
      <c r="B4735" s="5" t="s">
        <v>49</v>
      </c>
      <c r="C4735" s="6" t="s">
        <v>13434</v>
      </c>
    </row>
    <row r="4736" spans="1:3" ht="39" x14ac:dyDescent="0.25">
      <c r="A4736" s="4" t="s">
        <v>13455</v>
      </c>
      <c r="B4736" s="5" t="s">
        <v>49</v>
      </c>
      <c r="C4736" s="6" t="s">
        <v>13456</v>
      </c>
    </row>
    <row r="4737" spans="1:3" ht="39" x14ac:dyDescent="0.25">
      <c r="A4737" s="4" t="s">
        <v>13475</v>
      </c>
      <c r="B4737" s="5" t="s">
        <v>49</v>
      </c>
      <c r="C4737" s="6" t="s">
        <v>13476</v>
      </c>
    </row>
    <row r="4738" spans="1:3" ht="39" x14ac:dyDescent="0.25">
      <c r="A4738" s="4" t="s">
        <v>13503</v>
      </c>
      <c r="B4738" s="5" t="s">
        <v>49</v>
      </c>
      <c r="C4738" s="6" t="s">
        <v>13504</v>
      </c>
    </row>
    <row r="4739" spans="1:3" ht="39" x14ac:dyDescent="0.25">
      <c r="A4739" s="4" t="s">
        <v>13523</v>
      </c>
      <c r="B4739" s="5" t="s">
        <v>49</v>
      </c>
      <c r="C4739" s="6" t="s">
        <v>13524</v>
      </c>
    </row>
    <row r="4740" spans="1:3" ht="39" x14ac:dyDescent="0.25">
      <c r="A4740" s="4" t="s">
        <v>13547</v>
      </c>
      <c r="B4740" s="5" t="s">
        <v>49</v>
      </c>
      <c r="C4740" s="6" t="s">
        <v>13548</v>
      </c>
    </row>
    <row r="4741" spans="1:3" ht="39" x14ac:dyDescent="0.25">
      <c r="A4741" s="4" t="s">
        <v>13571</v>
      </c>
      <c r="B4741" s="5" t="s">
        <v>49</v>
      </c>
      <c r="C4741" s="6" t="s">
        <v>13572</v>
      </c>
    </row>
    <row r="4742" spans="1:3" ht="39" x14ac:dyDescent="0.25">
      <c r="A4742" s="4" t="s">
        <v>13596</v>
      </c>
      <c r="B4742" s="5" t="s">
        <v>49</v>
      </c>
      <c r="C4742" s="6" t="s">
        <v>13597</v>
      </c>
    </row>
    <row r="4743" spans="1:3" ht="39" x14ac:dyDescent="0.25">
      <c r="A4743" s="4" t="s">
        <v>13616</v>
      </c>
      <c r="B4743" s="5" t="s">
        <v>49</v>
      </c>
      <c r="C4743" s="6" t="s">
        <v>13617</v>
      </c>
    </row>
    <row r="4744" spans="1:3" hidden="1" x14ac:dyDescent="0.25">
      <c r="A4744" s="4" t="s">
        <v>8832</v>
      </c>
      <c r="B4744" s="5" t="s">
        <v>20</v>
      </c>
      <c r="C4744" s="6" t="s">
        <v>3178</v>
      </c>
    </row>
    <row r="4745" spans="1:3" hidden="1" x14ac:dyDescent="0.25">
      <c r="A4745" s="4" t="s">
        <v>8833</v>
      </c>
      <c r="B4745" s="5" t="s">
        <v>101</v>
      </c>
      <c r="C4745" s="6" t="s">
        <v>8834</v>
      </c>
    </row>
    <row r="4746" spans="1:3" ht="39" x14ac:dyDescent="0.25">
      <c r="A4746" s="4" t="s">
        <v>13640</v>
      </c>
      <c r="B4746" s="5" t="s">
        <v>49</v>
      </c>
      <c r="C4746" s="6" t="s">
        <v>13641</v>
      </c>
    </row>
    <row r="4747" spans="1:3" ht="39" x14ac:dyDescent="0.25">
      <c r="A4747" s="4" t="s">
        <v>13664</v>
      </c>
      <c r="B4747" s="5" t="s">
        <v>49</v>
      </c>
      <c r="C4747" s="6" t="s">
        <v>13665</v>
      </c>
    </row>
    <row r="4748" spans="1:3" ht="39" x14ac:dyDescent="0.25">
      <c r="A4748" s="4" t="s">
        <v>13684</v>
      </c>
      <c r="B4748" s="5" t="s">
        <v>49</v>
      </c>
      <c r="C4748" s="6" t="s">
        <v>13685</v>
      </c>
    </row>
    <row r="4749" spans="1:3" ht="39" x14ac:dyDescent="0.25">
      <c r="A4749" s="4" t="s">
        <v>13704</v>
      </c>
      <c r="B4749" s="5" t="s">
        <v>49</v>
      </c>
      <c r="C4749" s="6" t="s">
        <v>13705</v>
      </c>
    </row>
    <row r="4750" spans="1:3" ht="39" x14ac:dyDescent="0.25">
      <c r="A4750" s="4" t="s">
        <v>13729</v>
      </c>
      <c r="B4750" s="5" t="s">
        <v>49</v>
      </c>
      <c r="C4750" s="6" t="s">
        <v>13730</v>
      </c>
    </row>
    <row r="4751" spans="1:3" ht="39" x14ac:dyDescent="0.25">
      <c r="A4751" s="4" t="s">
        <v>13749</v>
      </c>
      <c r="B4751" s="5" t="s">
        <v>49</v>
      </c>
      <c r="C4751" s="6" t="s">
        <v>13750</v>
      </c>
    </row>
    <row r="4752" spans="1:3" ht="39" x14ac:dyDescent="0.25">
      <c r="A4752" s="4" t="s">
        <v>13769</v>
      </c>
      <c r="B4752" s="5" t="s">
        <v>49</v>
      </c>
      <c r="C4752" s="6" t="s">
        <v>13770</v>
      </c>
    </row>
    <row r="4753" spans="1:3" ht="39" x14ac:dyDescent="0.25">
      <c r="A4753" s="4" t="s">
        <v>13796</v>
      </c>
      <c r="B4753" s="5" t="s">
        <v>49</v>
      </c>
      <c r="C4753" s="6" t="s">
        <v>13797</v>
      </c>
    </row>
    <row r="4754" spans="1:3" ht="39" x14ac:dyDescent="0.25">
      <c r="A4754" s="4" t="s">
        <v>13816</v>
      </c>
      <c r="B4754" s="5" t="s">
        <v>49</v>
      </c>
      <c r="C4754" s="6" t="s">
        <v>13817</v>
      </c>
    </row>
    <row r="4755" spans="1:3" ht="39" x14ac:dyDescent="0.25">
      <c r="A4755" s="4" t="s">
        <v>13836</v>
      </c>
      <c r="B4755" s="5" t="s">
        <v>49</v>
      </c>
      <c r="C4755" s="6" t="s">
        <v>13837</v>
      </c>
    </row>
    <row r="4756" spans="1:3" ht="39" x14ac:dyDescent="0.25">
      <c r="A4756" s="4" t="s">
        <v>13860</v>
      </c>
      <c r="B4756" s="5" t="s">
        <v>49</v>
      </c>
      <c r="C4756" s="6" t="s">
        <v>13861</v>
      </c>
    </row>
    <row r="4757" spans="1:3" ht="39" x14ac:dyDescent="0.25">
      <c r="A4757" s="4" t="s">
        <v>13884</v>
      </c>
      <c r="B4757" s="5" t="s">
        <v>49</v>
      </c>
      <c r="C4757" s="6" t="s">
        <v>13885</v>
      </c>
    </row>
    <row r="4758" spans="1:3" ht="39" x14ac:dyDescent="0.25">
      <c r="A4758" s="4" t="s">
        <v>13910</v>
      </c>
      <c r="B4758" s="5" t="s">
        <v>49</v>
      </c>
      <c r="C4758" s="6" t="s">
        <v>13911</v>
      </c>
    </row>
    <row r="4759" spans="1:3" ht="51.75" x14ac:dyDescent="0.25">
      <c r="A4759" s="4" t="s">
        <v>13931</v>
      </c>
      <c r="B4759" s="5" t="s">
        <v>49</v>
      </c>
      <c r="C4759" s="6" t="s">
        <v>13932</v>
      </c>
    </row>
    <row r="4760" spans="1:3" ht="39" x14ac:dyDescent="0.25">
      <c r="A4760" s="4" t="s">
        <v>13956</v>
      </c>
      <c r="B4760" s="5" t="s">
        <v>49</v>
      </c>
      <c r="C4760" s="6" t="s">
        <v>13957</v>
      </c>
    </row>
    <row r="4761" spans="1:3" ht="39" x14ac:dyDescent="0.25">
      <c r="A4761" s="4" t="s">
        <v>13977</v>
      </c>
      <c r="B4761" s="5" t="s">
        <v>49</v>
      </c>
      <c r="C4761" s="6" t="s">
        <v>13978</v>
      </c>
    </row>
    <row r="4762" spans="1:3" ht="39" x14ac:dyDescent="0.25">
      <c r="A4762" s="4" t="s">
        <v>13997</v>
      </c>
      <c r="B4762" s="5" t="s">
        <v>49</v>
      </c>
      <c r="C4762" s="6" t="s">
        <v>13998</v>
      </c>
    </row>
    <row r="4763" spans="1:3" ht="39" x14ac:dyDescent="0.25">
      <c r="A4763" s="4" t="s">
        <v>14021</v>
      </c>
      <c r="B4763" s="5" t="s">
        <v>49</v>
      </c>
      <c r="C4763" s="6" t="s">
        <v>14022</v>
      </c>
    </row>
    <row r="4764" spans="1:3" ht="39" x14ac:dyDescent="0.25">
      <c r="A4764" s="4" t="s">
        <v>14041</v>
      </c>
      <c r="B4764" s="5" t="s">
        <v>49</v>
      </c>
      <c r="C4764" s="6" t="s">
        <v>14042</v>
      </c>
    </row>
    <row r="4765" spans="1:3" ht="39" x14ac:dyDescent="0.25">
      <c r="A4765" s="4" t="s">
        <v>14061</v>
      </c>
      <c r="B4765" s="5" t="s">
        <v>49</v>
      </c>
      <c r="C4765" s="6" t="s">
        <v>14062</v>
      </c>
    </row>
    <row r="4766" spans="1:3" ht="39" x14ac:dyDescent="0.25">
      <c r="A4766" s="4" t="s">
        <v>14087</v>
      </c>
      <c r="B4766" s="5" t="s">
        <v>49</v>
      </c>
      <c r="C4766" s="6" t="s">
        <v>14088</v>
      </c>
    </row>
    <row r="4767" spans="1:3" ht="39" x14ac:dyDescent="0.25">
      <c r="A4767" s="4" t="s">
        <v>14115</v>
      </c>
      <c r="B4767" s="5" t="s">
        <v>49</v>
      </c>
      <c r="C4767" s="6" t="s">
        <v>14116</v>
      </c>
    </row>
    <row r="4768" spans="1:3" ht="39" x14ac:dyDescent="0.25">
      <c r="A4768" s="4" t="s">
        <v>14135</v>
      </c>
      <c r="B4768" s="5" t="s">
        <v>49</v>
      </c>
      <c r="C4768" s="6" t="s">
        <v>14136</v>
      </c>
    </row>
    <row r="4769" spans="1:3" ht="39" x14ac:dyDescent="0.25">
      <c r="A4769" s="4" t="s">
        <v>14160</v>
      </c>
      <c r="B4769" s="5" t="s">
        <v>49</v>
      </c>
      <c r="C4769" s="6" t="s">
        <v>14161</v>
      </c>
    </row>
    <row r="4770" spans="1:3" ht="39" x14ac:dyDescent="0.25">
      <c r="A4770" s="4" t="s">
        <v>14180</v>
      </c>
      <c r="B4770" s="5" t="s">
        <v>49</v>
      </c>
      <c r="C4770" s="6" t="s">
        <v>14181</v>
      </c>
    </row>
    <row r="4771" spans="1:3" ht="39" x14ac:dyDescent="0.25">
      <c r="A4771" s="4" t="s">
        <v>14200</v>
      </c>
      <c r="B4771" s="5" t="s">
        <v>49</v>
      </c>
      <c r="C4771" s="6" t="s">
        <v>14201</v>
      </c>
    </row>
    <row r="4772" spans="1:3" ht="39" x14ac:dyDescent="0.25">
      <c r="A4772" s="4" t="s">
        <v>14229</v>
      </c>
      <c r="B4772" s="5" t="s">
        <v>49</v>
      </c>
      <c r="C4772" s="6" t="s">
        <v>14230</v>
      </c>
    </row>
    <row r="4773" spans="1:3" ht="39" x14ac:dyDescent="0.25">
      <c r="A4773" s="4" t="s">
        <v>14249</v>
      </c>
      <c r="B4773" s="5" t="s">
        <v>49</v>
      </c>
      <c r="C4773" s="6" t="s">
        <v>14250</v>
      </c>
    </row>
    <row r="4774" spans="1:3" ht="39" x14ac:dyDescent="0.25">
      <c r="A4774" s="4" t="s">
        <v>14269</v>
      </c>
      <c r="B4774" s="5" t="s">
        <v>49</v>
      </c>
      <c r="C4774" s="6" t="s">
        <v>14270</v>
      </c>
    </row>
    <row r="4775" spans="1:3" ht="39" x14ac:dyDescent="0.25">
      <c r="A4775" s="4" t="s">
        <v>14289</v>
      </c>
      <c r="B4775" s="5" t="s">
        <v>49</v>
      </c>
      <c r="C4775" s="6" t="s">
        <v>14290</v>
      </c>
    </row>
    <row r="4776" spans="1:3" ht="39" x14ac:dyDescent="0.25">
      <c r="A4776" s="4" t="s">
        <v>14309</v>
      </c>
      <c r="B4776" s="5" t="s">
        <v>49</v>
      </c>
      <c r="C4776" s="6" t="s">
        <v>14310</v>
      </c>
    </row>
    <row r="4777" spans="1:3" ht="51.75" x14ac:dyDescent="0.25">
      <c r="A4777" s="4" t="s">
        <v>14329</v>
      </c>
      <c r="B4777" s="5" t="s">
        <v>49</v>
      </c>
      <c r="C4777" s="6" t="s">
        <v>14330</v>
      </c>
    </row>
    <row r="4778" spans="1:3" ht="39" x14ac:dyDescent="0.25">
      <c r="A4778" s="4" t="s">
        <v>14349</v>
      </c>
      <c r="B4778" s="5" t="s">
        <v>49</v>
      </c>
      <c r="C4778" s="6" t="s">
        <v>14350</v>
      </c>
    </row>
    <row r="4779" spans="1:3" ht="39" x14ac:dyDescent="0.25">
      <c r="A4779" s="4" t="s">
        <v>14369</v>
      </c>
      <c r="B4779" s="5" t="s">
        <v>49</v>
      </c>
      <c r="C4779" s="6" t="s">
        <v>14370</v>
      </c>
    </row>
    <row r="4780" spans="1:3" ht="39" x14ac:dyDescent="0.25">
      <c r="A4780" s="4" t="s">
        <v>14395</v>
      </c>
      <c r="B4780" s="5" t="s">
        <v>49</v>
      </c>
      <c r="C4780" s="6" t="s">
        <v>14396</v>
      </c>
    </row>
    <row r="4781" spans="1:3" ht="39" x14ac:dyDescent="0.25">
      <c r="A4781" s="4" t="s">
        <v>14416</v>
      </c>
      <c r="B4781" s="5" t="s">
        <v>49</v>
      </c>
      <c r="C4781" s="6" t="s">
        <v>14417</v>
      </c>
    </row>
    <row r="4782" spans="1:3" ht="39" x14ac:dyDescent="0.25">
      <c r="A4782" s="4" t="s">
        <v>14445</v>
      </c>
      <c r="B4782" s="5" t="s">
        <v>49</v>
      </c>
      <c r="C4782" s="6" t="s">
        <v>14446</v>
      </c>
    </row>
    <row r="4783" spans="1:3" ht="39" x14ac:dyDescent="0.25">
      <c r="A4783" s="4" t="s">
        <v>14465</v>
      </c>
      <c r="B4783" s="5" t="s">
        <v>49</v>
      </c>
      <c r="C4783" s="6" t="s">
        <v>14466</v>
      </c>
    </row>
    <row r="4784" spans="1:3" hidden="1" x14ac:dyDescent="0.25">
      <c r="A4784" s="4" t="s">
        <v>8911</v>
      </c>
      <c r="B4784" s="5" t="s">
        <v>116</v>
      </c>
      <c r="C4784" s="6" t="s">
        <v>492</v>
      </c>
    </row>
    <row r="4785" spans="1:3" ht="39" x14ac:dyDescent="0.25">
      <c r="A4785" s="4" t="s">
        <v>14485</v>
      </c>
      <c r="B4785" s="5" t="s">
        <v>49</v>
      </c>
      <c r="C4785" s="6" t="s">
        <v>14486</v>
      </c>
    </row>
    <row r="4786" spans="1:3" ht="39" x14ac:dyDescent="0.25">
      <c r="A4786" s="4" t="s">
        <v>14509</v>
      </c>
      <c r="B4786" s="5" t="s">
        <v>49</v>
      </c>
      <c r="C4786" s="6" t="s">
        <v>14510</v>
      </c>
    </row>
    <row r="4787" spans="1:3" hidden="1" x14ac:dyDescent="0.25">
      <c r="A4787" s="4" t="s">
        <v>8916</v>
      </c>
      <c r="B4787" s="5" t="s">
        <v>55</v>
      </c>
      <c r="C4787" s="6" t="s">
        <v>494</v>
      </c>
    </row>
    <row r="4788" spans="1:3" hidden="1" x14ac:dyDescent="0.25">
      <c r="A4788" s="4" t="s">
        <v>8917</v>
      </c>
      <c r="B4788" s="5" t="s">
        <v>55</v>
      </c>
      <c r="C4788" s="6" t="s">
        <v>1610</v>
      </c>
    </row>
    <row r="4789" spans="1:3" ht="26.25" hidden="1" x14ac:dyDescent="0.25">
      <c r="A4789" s="4" t="s">
        <v>8918</v>
      </c>
      <c r="B4789" s="5" t="s">
        <v>55</v>
      </c>
      <c r="C4789" s="6" t="s">
        <v>3955</v>
      </c>
    </row>
    <row r="4790" spans="1:3" hidden="1" x14ac:dyDescent="0.25">
      <c r="A4790" s="4" t="s">
        <v>8919</v>
      </c>
      <c r="B4790" s="5" t="s">
        <v>49</v>
      </c>
      <c r="C4790" s="6" t="s">
        <v>8920</v>
      </c>
    </row>
    <row r="4791" spans="1:3" ht="39" x14ac:dyDescent="0.25">
      <c r="A4791" s="4" t="s">
        <v>14529</v>
      </c>
      <c r="B4791" s="5" t="s">
        <v>49</v>
      </c>
      <c r="C4791" s="6" t="s">
        <v>14530</v>
      </c>
    </row>
    <row r="4792" spans="1:3" ht="39" x14ac:dyDescent="0.25">
      <c r="A4792" s="4" t="s">
        <v>14553</v>
      </c>
      <c r="B4792" s="5" t="s">
        <v>49</v>
      </c>
      <c r="C4792" s="6" t="s">
        <v>14554</v>
      </c>
    </row>
    <row r="4793" spans="1:3" ht="39" x14ac:dyDescent="0.25">
      <c r="A4793" s="4" t="s">
        <v>14573</v>
      </c>
      <c r="B4793" s="5" t="s">
        <v>49</v>
      </c>
      <c r="C4793" s="6" t="s">
        <v>14574</v>
      </c>
    </row>
    <row r="4794" spans="1:3" ht="39" x14ac:dyDescent="0.25">
      <c r="A4794" s="4" t="s">
        <v>14593</v>
      </c>
      <c r="B4794" s="5" t="s">
        <v>49</v>
      </c>
      <c r="C4794" s="6" t="s">
        <v>14594</v>
      </c>
    </row>
    <row r="4795" spans="1:3" ht="39" x14ac:dyDescent="0.25">
      <c r="A4795" s="4" t="s">
        <v>14613</v>
      </c>
      <c r="B4795" s="5" t="s">
        <v>49</v>
      </c>
      <c r="C4795" s="6" t="s">
        <v>14614</v>
      </c>
    </row>
    <row r="4796" spans="1:3" ht="39" x14ac:dyDescent="0.25">
      <c r="A4796" s="4" t="s">
        <v>14633</v>
      </c>
      <c r="B4796" s="5" t="s">
        <v>49</v>
      </c>
      <c r="C4796" s="6" t="s">
        <v>14634</v>
      </c>
    </row>
    <row r="4797" spans="1:3" ht="51.75" x14ac:dyDescent="0.25">
      <c r="A4797" s="4" t="s">
        <v>14655</v>
      </c>
      <c r="B4797" s="5" t="s">
        <v>49</v>
      </c>
      <c r="C4797" s="6" t="s">
        <v>14656</v>
      </c>
    </row>
    <row r="4798" spans="1:3" ht="39" x14ac:dyDescent="0.25">
      <c r="A4798" s="4" t="s">
        <v>14682</v>
      </c>
      <c r="B4798" s="5" t="s">
        <v>49</v>
      </c>
      <c r="C4798" s="6" t="s">
        <v>14683</v>
      </c>
    </row>
    <row r="4799" spans="1:3" ht="39" x14ac:dyDescent="0.25">
      <c r="A4799" s="4" t="s">
        <v>14707</v>
      </c>
      <c r="B4799" s="5" t="s">
        <v>49</v>
      </c>
      <c r="C4799" s="6" t="s">
        <v>14708</v>
      </c>
    </row>
    <row r="4800" spans="1:3" ht="39" x14ac:dyDescent="0.25">
      <c r="A4800" s="4" t="s">
        <v>14727</v>
      </c>
      <c r="B4800" s="5" t="s">
        <v>49</v>
      </c>
      <c r="C4800" s="6" t="s">
        <v>14728</v>
      </c>
    </row>
    <row r="4801" spans="1:3" ht="39" x14ac:dyDescent="0.25">
      <c r="A4801" s="4" t="s">
        <v>14749</v>
      </c>
      <c r="B4801" s="5" t="s">
        <v>49</v>
      </c>
      <c r="C4801" s="6" t="s">
        <v>14750</v>
      </c>
    </row>
    <row r="4802" spans="1:3" ht="39" x14ac:dyDescent="0.25">
      <c r="A4802" s="4" t="s">
        <v>14769</v>
      </c>
      <c r="B4802" s="5" t="s">
        <v>49</v>
      </c>
      <c r="C4802" s="6" t="s">
        <v>14770</v>
      </c>
    </row>
    <row r="4803" spans="1:3" ht="39" x14ac:dyDescent="0.25">
      <c r="A4803" s="4" t="s">
        <v>14794</v>
      </c>
      <c r="B4803" s="5" t="s">
        <v>49</v>
      </c>
      <c r="C4803" s="6" t="s">
        <v>14795</v>
      </c>
    </row>
    <row r="4804" spans="1:3" ht="39" x14ac:dyDescent="0.25">
      <c r="A4804" s="4" t="s">
        <v>14818</v>
      </c>
      <c r="B4804" s="5" t="s">
        <v>49</v>
      </c>
      <c r="C4804" s="6" t="s">
        <v>14819</v>
      </c>
    </row>
    <row r="4805" spans="1:3" ht="39" x14ac:dyDescent="0.25">
      <c r="A4805" s="4" t="s">
        <v>14838</v>
      </c>
      <c r="B4805" s="5" t="s">
        <v>49</v>
      </c>
      <c r="C4805" s="6" t="s">
        <v>14839</v>
      </c>
    </row>
    <row r="4806" spans="1:3" ht="39" x14ac:dyDescent="0.25">
      <c r="A4806" s="4" t="s">
        <v>14858</v>
      </c>
      <c r="B4806" s="5" t="s">
        <v>49</v>
      </c>
      <c r="C4806" s="6" t="s">
        <v>14859</v>
      </c>
    </row>
    <row r="4807" spans="1:3" ht="39" x14ac:dyDescent="0.25">
      <c r="A4807" s="4" t="s">
        <v>14882</v>
      </c>
      <c r="B4807" s="5" t="s">
        <v>49</v>
      </c>
      <c r="C4807" s="6" t="s">
        <v>14883</v>
      </c>
    </row>
    <row r="4808" spans="1:3" ht="39" x14ac:dyDescent="0.25">
      <c r="A4808" s="4" t="s">
        <v>14902</v>
      </c>
      <c r="B4808" s="5" t="s">
        <v>49</v>
      </c>
      <c r="C4808" s="6" t="s">
        <v>14903</v>
      </c>
    </row>
    <row r="4809" spans="1:3" ht="39" x14ac:dyDescent="0.25">
      <c r="A4809" s="4" t="s">
        <v>14922</v>
      </c>
      <c r="B4809" s="5" t="s">
        <v>49</v>
      </c>
      <c r="C4809" s="6" t="s">
        <v>14923</v>
      </c>
    </row>
    <row r="4810" spans="1:3" ht="39" x14ac:dyDescent="0.25">
      <c r="A4810" s="4" t="s">
        <v>14942</v>
      </c>
      <c r="B4810" s="5" t="s">
        <v>49</v>
      </c>
      <c r="C4810" s="6" t="s">
        <v>14943</v>
      </c>
    </row>
    <row r="4811" spans="1:3" ht="39" x14ac:dyDescent="0.25">
      <c r="A4811" s="4" t="s">
        <v>14969</v>
      </c>
      <c r="B4811" s="5" t="s">
        <v>49</v>
      </c>
      <c r="C4811" s="6" t="s">
        <v>14970</v>
      </c>
    </row>
    <row r="4812" spans="1:3" ht="39" x14ac:dyDescent="0.25">
      <c r="A4812" s="4" t="s">
        <v>14993</v>
      </c>
      <c r="B4812" s="5" t="s">
        <v>49</v>
      </c>
      <c r="C4812" s="6" t="s">
        <v>14994</v>
      </c>
    </row>
    <row r="4813" spans="1:3" ht="39" x14ac:dyDescent="0.25">
      <c r="A4813" s="4" t="s">
        <v>15013</v>
      </c>
      <c r="B4813" s="5" t="s">
        <v>49</v>
      </c>
      <c r="C4813" s="6" t="s">
        <v>15014</v>
      </c>
    </row>
    <row r="4814" spans="1:3" ht="39" x14ac:dyDescent="0.25">
      <c r="A4814" s="4" t="s">
        <v>15033</v>
      </c>
      <c r="B4814" s="5" t="s">
        <v>49</v>
      </c>
      <c r="C4814" s="6" t="s">
        <v>15034</v>
      </c>
    </row>
    <row r="4815" spans="1:3" ht="39" x14ac:dyDescent="0.25">
      <c r="A4815" s="4" t="s">
        <v>15053</v>
      </c>
      <c r="B4815" s="5" t="s">
        <v>49</v>
      </c>
      <c r="C4815" s="6" t="s">
        <v>15054</v>
      </c>
    </row>
    <row r="4816" spans="1:3" ht="39" x14ac:dyDescent="0.25">
      <c r="A4816" s="4" t="s">
        <v>15073</v>
      </c>
      <c r="B4816" s="5" t="s">
        <v>49</v>
      </c>
      <c r="C4816" s="6" t="s">
        <v>15074</v>
      </c>
    </row>
    <row r="4817" spans="1:3" ht="39" x14ac:dyDescent="0.25">
      <c r="A4817" s="4" t="s">
        <v>15093</v>
      </c>
      <c r="B4817" s="5" t="s">
        <v>49</v>
      </c>
      <c r="C4817" s="6" t="s">
        <v>15094</v>
      </c>
    </row>
    <row r="4818" spans="1:3" ht="39" x14ac:dyDescent="0.25">
      <c r="A4818" s="4" t="s">
        <v>15117</v>
      </c>
      <c r="B4818" s="5" t="s">
        <v>49</v>
      </c>
      <c r="C4818" s="6" t="s">
        <v>15118</v>
      </c>
    </row>
    <row r="4819" spans="1:3" ht="39" x14ac:dyDescent="0.25">
      <c r="A4819" s="4" t="s">
        <v>15142</v>
      </c>
      <c r="B4819" s="5" t="s">
        <v>49</v>
      </c>
      <c r="C4819" s="6" t="s">
        <v>15143</v>
      </c>
    </row>
    <row r="4820" spans="1:3" ht="39" x14ac:dyDescent="0.25">
      <c r="A4820" s="4" t="s">
        <v>15162</v>
      </c>
      <c r="B4820" s="5" t="s">
        <v>49</v>
      </c>
      <c r="C4820" s="6" t="s">
        <v>15163</v>
      </c>
    </row>
    <row r="4821" spans="1:3" ht="39" x14ac:dyDescent="0.25">
      <c r="A4821" s="4" t="s">
        <v>15182</v>
      </c>
      <c r="B4821" s="5" t="s">
        <v>49</v>
      </c>
      <c r="C4821" s="6" t="s">
        <v>15183</v>
      </c>
    </row>
    <row r="4822" spans="1:3" ht="39" x14ac:dyDescent="0.25">
      <c r="A4822" s="4" t="s">
        <v>15206</v>
      </c>
      <c r="B4822" s="5" t="s">
        <v>49</v>
      </c>
      <c r="C4822" s="6" t="s">
        <v>15207</v>
      </c>
    </row>
    <row r="4823" spans="1:3" ht="39" x14ac:dyDescent="0.25">
      <c r="A4823" s="4" t="s">
        <v>15226</v>
      </c>
      <c r="B4823" s="5" t="s">
        <v>49</v>
      </c>
      <c r="C4823" s="6" t="s">
        <v>15227</v>
      </c>
    </row>
    <row r="4824" spans="1:3" ht="39" x14ac:dyDescent="0.25">
      <c r="A4824" s="4" t="s">
        <v>15246</v>
      </c>
      <c r="B4824" s="5" t="s">
        <v>49</v>
      </c>
      <c r="C4824" s="6" t="s">
        <v>15247</v>
      </c>
    </row>
    <row r="4825" spans="1:3" ht="39" x14ac:dyDescent="0.25">
      <c r="A4825" s="4" t="s">
        <v>15276</v>
      </c>
      <c r="B4825" s="5" t="s">
        <v>49</v>
      </c>
      <c r="C4825" s="6" t="s">
        <v>15277</v>
      </c>
    </row>
    <row r="4826" spans="1:3" ht="39" x14ac:dyDescent="0.25">
      <c r="A4826" s="4" t="s">
        <v>15296</v>
      </c>
      <c r="B4826" s="5" t="s">
        <v>49</v>
      </c>
      <c r="C4826" s="6" t="s">
        <v>15297</v>
      </c>
    </row>
    <row r="4827" spans="1:3" ht="39" x14ac:dyDescent="0.25">
      <c r="A4827" s="4" t="s">
        <v>15316</v>
      </c>
      <c r="B4827" s="5" t="s">
        <v>49</v>
      </c>
      <c r="C4827" s="6" t="s">
        <v>15317</v>
      </c>
    </row>
    <row r="4828" spans="1:3" ht="39" x14ac:dyDescent="0.25">
      <c r="A4828" s="4" t="s">
        <v>15336</v>
      </c>
      <c r="B4828" s="5" t="s">
        <v>49</v>
      </c>
      <c r="C4828" s="6" t="s">
        <v>15337</v>
      </c>
    </row>
    <row r="4829" spans="1:3" ht="51.75" x14ac:dyDescent="0.25">
      <c r="A4829" s="4" t="s">
        <v>15357</v>
      </c>
      <c r="B4829" s="5" t="s">
        <v>49</v>
      </c>
      <c r="C4829" s="6" t="s">
        <v>15358</v>
      </c>
    </row>
    <row r="4830" spans="1:3" ht="39" x14ac:dyDescent="0.25">
      <c r="A4830" s="4" t="s">
        <v>15377</v>
      </c>
      <c r="B4830" s="5" t="s">
        <v>49</v>
      </c>
      <c r="C4830" s="6" t="s">
        <v>15378</v>
      </c>
    </row>
    <row r="4831" spans="1:3" ht="39" x14ac:dyDescent="0.25">
      <c r="A4831" s="4" t="s">
        <v>15397</v>
      </c>
      <c r="B4831" s="5" t="s">
        <v>49</v>
      </c>
      <c r="C4831" s="6" t="s">
        <v>15398</v>
      </c>
    </row>
    <row r="4832" spans="1:3" ht="39" x14ac:dyDescent="0.25">
      <c r="A4832" s="4" t="s">
        <v>15425</v>
      </c>
      <c r="B4832" s="5" t="s">
        <v>49</v>
      </c>
      <c r="C4832" s="6" t="s">
        <v>15426</v>
      </c>
    </row>
    <row r="4833" spans="1:3" ht="39" x14ac:dyDescent="0.25">
      <c r="A4833" s="4" t="s">
        <v>15445</v>
      </c>
      <c r="B4833" s="5" t="s">
        <v>49</v>
      </c>
      <c r="C4833" s="6" t="s">
        <v>15446</v>
      </c>
    </row>
    <row r="4834" spans="1:3" ht="51.75" x14ac:dyDescent="0.25">
      <c r="A4834" s="4" t="s">
        <v>15465</v>
      </c>
      <c r="B4834" s="5" t="s">
        <v>49</v>
      </c>
      <c r="C4834" s="6" t="s">
        <v>15466</v>
      </c>
    </row>
    <row r="4835" spans="1:3" ht="39" x14ac:dyDescent="0.25">
      <c r="A4835" s="4" t="s">
        <v>15491</v>
      </c>
      <c r="B4835" s="5" t="s">
        <v>49</v>
      </c>
      <c r="C4835" s="6" t="s">
        <v>15492</v>
      </c>
    </row>
    <row r="4836" spans="1:3" ht="39" x14ac:dyDescent="0.25">
      <c r="A4836" s="4" t="s">
        <v>15511</v>
      </c>
      <c r="B4836" s="5" t="s">
        <v>49</v>
      </c>
      <c r="C4836" s="6" t="s">
        <v>15512</v>
      </c>
    </row>
    <row r="4837" spans="1:3" ht="39" x14ac:dyDescent="0.25">
      <c r="A4837" s="4" t="s">
        <v>15535</v>
      </c>
      <c r="B4837" s="5" t="s">
        <v>49</v>
      </c>
      <c r="C4837" s="6" t="s">
        <v>15536</v>
      </c>
    </row>
    <row r="4838" spans="1:3" ht="39" x14ac:dyDescent="0.25">
      <c r="A4838" s="4" t="s">
        <v>15566</v>
      </c>
      <c r="B4838" s="5" t="s">
        <v>49</v>
      </c>
      <c r="C4838" s="6" t="s">
        <v>15567</v>
      </c>
    </row>
    <row r="4839" spans="1:3" ht="51.75" x14ac:dyDescent="0.25">
      <c r="A4839" s="4" t="s">
        <v>15586</v>
      </c>
      <c r="B4839" s="5" t="s">
        <v>49</v>
      </c>
      <c r="C4839" s="6" t="s">
        <v>15587</v>
      </c>
    </row>
    <row r="4840" spans="1:3" ht="39" x14ac:dyDescent="0.25">
      <c r="A4840" s="4" t="s">
        <v>15609</v>
      </c>
      <c r="B4840" s="5" t="s">
        <v>49</v>
      </c>
      <c r="C4840" s="6" t="s">
        <v>15610</v>
      </c>
    </row>
    <row r="4841" spans="1:3" ht="39" x14ac:dyDescent="0.25">
      <c r="A4841" s="4" t="s">
        <v>15629</v>
      </c>
      <c r="B4841" s="5" t="s">
        <v>49</v>
      </c>
      <c r="C4841" s="6" t="s">
        <v>15630</v>
      </c>
    </row>
    <row r="4842" spans="1:3" ht="39" x14ac:dyDescent="0.25">
      <c r="A4842" s="4" t="s">
        <v>15649</v>
      </c>
      <c r="B4842" s="5" t="s">
        <v>49</v>
      </c>
      <c r="C4842" s="6" t="s">
        <v>15650</v>
      </c>
    </row>
    <row r="4843" spans="1:3" ht="39" x14ac:dyDescent="0.25">
      <c r="A4843" s="4" t="s">
        <v>15669</v>
      </c>
      <c r="B4843" s="5" t="s">
        <v>49</v>
      </c>
      <c r="C4843" s="6" t="s">
        <v>15670</v>
      </c>
    </row>
    <row r="4844" spans="1:3" ht="39" x14ac:dyDescent="0.25">
      <c r="A4844" s="4" t="s">
        <v>15689</v>
      </c>
      <c r="B4844" s="5" t="s">
        <v>49</v>
      </c>
      <c r="C4844" s="6" t="s">
        <v>15690</v>
      </c>
    </row>
    <row r="4845" spans="1:3" ht="39" x14ac:dyDescent="0.25">
      <c r="A4845" s="4" t="s">
        <v>15713</v>
      </c>
      <c r="B4845" s="5" t="s">
        <v>49</v>
      </c>
      <c r="C4845" s="6" t="s">
        <v>15714</v>
      </c>
    </row>
    <row r="4846" spans="1:3" ht="39" x14ac:dyDescent="0.25">
      <c r="A4846" s="4" t="s">
        <v>15735</v>
      </c>
      <c r="B4846" s="5" t="s">
        <v>49</v>
      </c>
      <c r="C4846" s="6" t="s">
        <v>15736</v>
      </c>
    </row>
    <row r="4847" spans="1:3" ht="39" x14ac:dyDescent="0.25">
      <c r="A4847" s="4" t="s">
        <v>15755</v>
      </c>
      <c r="B4847" s="5" t="s">
        <v>49</v>
      </c>
      <c r="C4847" s="6" t="s">
        <v>15756</v>
      </c>
    </row>
    <row r="4848" spans="1:3" ht="51.75" x14ac:dyDescent="0.25">
      <c r="A4848" s="4" t="s">
        <v>15775</v>
      </c>
      <c r="B4848" s="5" t="s">
        <v>49</v>
      </c>
      <c r="C4848" s="6" t="s">
        <v>15776</v>
      </c>
    </row>
    <row r="4849" spans="1:3" ht="39" x14ac:dyDescent="0.25">
      <c r="A4849" s="4" t="s">
        <v>15795</v>
      </c>
      <c r="B4849" s="5" t="s">
        <v>49</v>
      </c>
      <c r="C4849" s="6" t="s">
        <v>15796</v>
      </c>
    </row>
    <row r="4850" spans="1:3" ht="51.75" x14ac:dyDescent="0.25">
      <c r="A4850" s="4" t="s">
        <v>15815</v>
      </c>
      <c r="B4850" s="5" t="s">
        <v>49</v>
      </c>
      <c r="C4850" s="6" t="s">
        <v>15816</v>
      </c>
    </row>
    <row r="4851" spans="1:3" hidden="1" x14ac:dyDescent="0.25">
      <c r="A4851" s="4" t="s">
        <v>9041</v>
      </c>
      <c r="B4851" s="5" t="s">
        <v>119</v>
      </c>
      <c r="C4851" s="6" t="s">
        <v>492</v>
      </c>
    </row>
    <row r="4852" spans="1:3" hidden="1" x14ac:dyDescent="0.25">
      <c r="A4852" s="4" t="s">
        <v>9042</v>
      </c>
      <c r="B4852" s="5" t="s">
        <v>55</v>
      </c>
      <c r="C4852" s="6" t="s">
        <v>494</v>
      </c>
    </row>
    <row r="4853" spans="1:3" hidden="1" x14ac:dyDescent="0.25">
      <c r="A4853" s="4" t="s">
        <v>9043</v>
      </c>
      <c r="B4853" s="5" t="s">
        <v>55</v>
      </c>
      <c r="C4853" s="6" t="s">
        <v>1103</v>
      </c>
    </row>
    <row r="4854" spans="1:3" ht="26.25" hidden="1" x14ac:dyDescent="0.25">
      <c r="A4854" s="4" t="s">
        <v>9044</v>
      </c>
      <c r="B4854" s="5" t="s">
        <v>55</v>
      </c>
      <c r="C4854" s="6" t="s">
        <v>7380</v>
      </c>
    </row>
    <row r="4855" spans="1:3" ht="39" x14ac:dyDescent="0.25">
      <c r="A4855" s="4" t="s">
        <v>15854</v>
      </c>
      <c r="B4855" s="5" t="s">
        <v>49</v>
      </c>
      <c r="C4855" s="6" t="s">
        <v>15855</v>
      </c>
    </row>
    <row r="4856" spans="1:3" ht="39" x14ac:dyDescent="0.25">
      <c r="A4856" s="4" t="s">
        <v>15878</v>
      </c>
      <c r="B4856" s="5" t="s">
        <v>49</v>
      </c>
      <c r="C4856" s="6" t="s">
        <v>15879</v>
      </c>
    </row>
    <row r="4857" spans="1:3" ht="51.75" x14ac:dyDescent="0.25">
      <c r="A4857" s="4" t="s">
        <v>15898</v>
      </c>
      <c r="B4857" s="5" t="s">
        <v>49</v>
      </c>
      <c r="C4857" s="6" t="s">
        <v>15899</v>
      </c>
    </row>
    <row r="4858" spans="1:3" ht="39" x14ac:dyDescent="0.25">
      <c r="A4858" s="4" t="s">
        <v>15918</v>
      </c>
      <c r="B4858" s="5" t="s">
        <v>49</v>
      </c>
      <c r="C4858" s="6" t="s">
        <v>15919</v>
      </c>
    </row>
    <row r="4859" spans="1:3" ht="39" x14ac:dyDescent="0.25">
      <c r="A4859" s="4" t="s">
        <v>15939</v>
      </c>
      <c r="B4859" s="5" t="s">
        <v>49</v>
      </c>
      <c r="C4859" s="6" t="s">
        <v>15940</v>
      </c>
    </row>
    <row r="4860" spans="1:3" ht="39" x14ac:dyDescent="0.25">
      <c r="A4860" s="4" t="s">
        <v>15959</v>
      </c>
      <c r="B4860" s="5" t="s">
        <v>49</v>
      </c>
      <c r="C4860" s="6" t="s">
        <v>15960</v>
      </c>
    </row>
    <row r="4861" spans="1:3" ht="51.75" x14ac:dyDescent="0.25">
      <c r="A4861" s="4" t="s">
        <v>15981</v>
      </c>
      <c r="B4861" s="5" t="s">
        <v>49</v>
      </c>
      <c r="C4861" s="6" t="s">
        <v>15982</v>
      </c>
    </row>
    <row r="4862" spans="1:3" ht="39" x14ac:dyDescent="0.25">
      <c r="A4862" s="4" t="s">
        <v>16001</v>
      </c>
      <c r="B4862" s="5" t="s">
        <v>49</v>
      </c>
      <c r="C4862" s="6" t="s">
        <v>16002</v>
      </c>
    </row>
    <row r="4863" spans="1:3" ht="39" x14ac:dyDescent="0.25">
      <c r="A4863" s="4" t="s">
        <v>16026</v>
      </c>
      <c r="B4863" s="5" t="s">
        <v>49</v>
      </c>
      <c r="C4863" s="6" t="s">
        <v>16027</v>
      </c>
    </row>
    <row r="4864" spans="1:3" ht="39" x14ac:dyDescent="0.25">
      <c r="A4864" s="4" t="s">
        <v>16046</v>
      </c>
      <c r="B4864" s="5" t="s">
        <v>49</v>
      </c>
      <c r="C4864" s="6" t="s">
        <v>16047</v>
      </c>
    </row>
    <row r="4865" spans="1:3" hidden="1" x14ac:dyDescent="0.25">
      <c r="A4865" s="4" t="s">
        <v>9065</v>
      </c>
      <c r="B4865" s="5" t="s">
        <v>49</v>
      </c>
      <c r="C4865" s="6" t="s">
        <v>492</v>
      </c>
    </row>
    <row r="4866" spans="1:3" hidden="1" x14ac:dyDescent="0.25">
      <c r="A4866" s="4" t="s">
        <v>9066</v>
      </c>
      <c r="B4866" s="5" t="s">
        <v>20</v>
      </c>
      <c r="C4866" s="6" t="s">
        <v>2449</v>
      </c>
    </row>
    <row r="4867" spans="1:3" hidden="1" x14ac:dyDescent="0.25">
      <c r="A4867" s="4" t="s">
        <v>9067</v>
      </c>
      <c r="B4867" s="5" t="s">
        <v>55</v>
      </c>
      <c r="C4867" s="6" t="s">
        <v>494</v>
      </c>
    </row>
    <row r="4868" spans="1:3" hidden="1" x14ac:dyDescent="0.25">
      <c r="A4868" s="4" t="s">
        <v>9068</v>
      </c>
      <c r="B4868" s="5" t="s">
        <v>55</v>
      </c>
      <c r="C4868" s="6" t="s">
        <v>865</v>
      </c>
    </row>
    <row r="4869" spans="1:3" ht="26.25" hidden="1" x14ac:dyDescent="0.25">
      <c r="A4869" s="4" t="s">
        <v>9069</v>
      </c>
      <c r="B4869" s="5" t="s">
        <v>55</v>
      </c>
      <c r="C4869" s="6" t="s">
        <v>9070</v>
      </c>
    </row>
    <row r="4870" spans="1:3" ht="39" x14ac:dyDescent="0.25">
      <c r="A4870" s="4" t="s">
        <v>16066</v>
      </c>
      <c r="B4870" s="5" t="s">
        <v>49</v>
      </c>
      <c r="C4870" s="6" t="s">
        <v>16067</v>
      </c>
    </row>
    <row r="4871" spans="1:3" ht="51.75" x14ac:dyDescent="0.25">
      <c r="A4871" s="4" t="s">
        <v>16086</v>
      </c>
      <c r="B4871" s="5" t="s">
        <v>49</v>
      </c>
      <c r="C4871" s="6" t="s">
        <v>16087</v>
      </c>
    </row>
    <row r="4872" spans="1:3" ht="39" x14ac:dyDescent="0.25">
      <c r="A4872" s="4" t="s">
        <v>16110</v>
      </c>
      <c r="B4872" s="5" t="s">
        <v>49</v>
      </c>
      <c r="C4872" s="6" t="s">
        <v>16111</v>
      </c>
    </row>
    <row r="4873" spans="1:3" ht="51.75" x14ac:dyDescent="0.25">
      <c r="A4873" s="4" t="s">
        <v>16130</v>
      </c>
      <c r="B4873" s="5" t="s">
        <v>49</v>
      </c>
      <c r="C4873" s="6" t="s">
        <v>16131</v>
      </c>
    </row>
    <row r="4874" spans="1:3" ht="39" x14ac:dyDescent="0.25">
      <c r="A4874" s="4" t="s">
        <v>16156</v>
      </c>
      <c r="B4874" s="5" t="s">
        <v>49</v>
      </c>
      <c r="C4874" s="6" t="s">
        <v>16157</v>
      </c>
    </row>
    <row r="4875" spans="1:3" ht="39" x14ac:dyDescent="0.25">
      <c r="A4875" s="4" t="s">
        <v>16176</v>
      </c>
      <c r="B4875" s="5" t="s">
        <v>49</v>
      </c>
      <c r="C4875" s="6" t="s">
        <v>16177</v>
      </c>
    </row>
    <row r="4876" spans="1:3" ht="51.75" x14ac:dyDescent="0.25">
      <c r="A4876" s="4" t="s">
        <v>16210</v>
      </c>
      <c r="B4876" s="5" t="s">
        <v>49</v>
      </c>
      <c r="C4876" s="6" t="s">
        <v>16211</v>
      </c>
    </row>
    <row r="4877" spans="1:3" ht="39" x14ac:dyDescent="0.25">
      <c r="A4877" s="4" t="s">
        <v>16231</v>
      </c>
      <c r="B4877" s="5" t="s">
        <v>49</v>
      </c>
      <c r="C4877" s="6" t="s">
        <v>16232</v>
      </c>
    </row>
    <row r="4878" spans="1:3" ht="39" x14ac:dyDescent="0.25">
      <c r="A4878" s="4" t="s">
        <v>16251</v>
      </c>
      <c r="B4878" s="5" t="s">
        <v>49</v>
      </c>
      <c r="C4878" s="6" t="s">
        <v>16252</v>
      </c>
    </row>
    <row r="4879" spans="1:3" ht="39" x14ac:dyDescent="0.25">
      <c r="A4879" s="4" t="s">
        <v>16272</v>
      </c>
      <c r="B4879" s="5" t="s">
        <v>49</v>
      </c>
      <c r="C4879" s="6" t="s">
        <v>16273</v>
      </c>
    </row>
    <row r="4880" spans="1:3" ht="39" x14ac:dyDescent="0.25">
      <c r="A4880" s="4" t="s">
        <v>16292</v>
      </c>
      <c r="B4880" s="5" t="s">
        <v>49</v>
      </c>
      <c r="C4880" s="6" t="s">
        <v>16293</v>
      </c>
    </row>
    <row r="4881" spans="1:3" ht="51.75" x14ac:dyDescent="0.25">
      <c r="A4881" s="4" t="s">
        <v>16312</v>
      </c>
      <c r="B4881" s="5" t="s">
        <v>49</v>
      </c>
      <c r="C4881" s="6" t="s">
        <v>16313</v>
      </c>
    </row>
    <row r="4882" spans="1:3" hidden="1" x14ac:dyDescent="0.25">
      <c r="A4882" s="4" t="s">
        <v>9095</v>
      </c>
      <c r="B4882" s="5" t="s">
        <v>20</v>
      </c>
      <c r="C4882" s="6" t="s">
        <v>492</v>
      </c>
    </row>
    <row r="4883" spans="1:3" ht="51.75" x14ac:dyDescent="0.25">
      <c r="A4883" s="4" t="s">
        <v>16337</v>
      </c>
      <c r="B4883" s="5" t="s">
        <v>49</v>
      </c>
      <c r="C4883" s="6" t="s">
        <v>16338</v>
      </c>
    </row>
    <row r="4884" spans="1:3" hidden="1" x14ac:dyDescent="0.25">
      <c r="A4884" s="4" t="s">
        <v>9098</v>
      </c>
      <c r="B4884" s="5" t="s">
        <v>55</v>
      </c>
      <c r="C4884" s="6" t="s">
        <v>494</v>
      </c>
    </row>
    <row r="4885" spans="1:3" hidden="1" x14ac:dyDescent="0.25">
      <c r="A4885" s="4" t="s">
        <v>9099</v>
      </c>
      <c r="B4885" s="5" t="s">
        <v>55</v>
      </c>
      <c r="C4885" s="6" t="s">
        <v>2038</v>
      </c>
    </row>
    <row r="4886" spans="1:3" ht="26.25" hidden="1" x14ac:dyDescent="0.25">
      <c r="A4886" s="4" t="s">
        <v>9100</v>
      </c>
      <c r="B4886" s="5" t="s">
        <v>55</v>
      </c>
      <c r="C4886" s="6" t="s">
        <v>9101</v>
      </c>
    </row>
    <row r="4887" spans="1:3" hidden="1" x14ac:dyDescent="0.25">
      <c r="A4887" s="4" t="s">
        <v>9102</v>
      </c>
      <c r="B4887" s="5" t="s">
        <v>55</v>
      </c>
      <c r="C4887" s="6" t="s">
        <v>1133</v>
      </c>
    </row>
    <row r="4888" spans="1:3" ht="26.25" hidden="1" x14ac:dyDescent="0.25">
      <c r="A4888" s="4" t="s">
        <v>9103</v>
      </c>
      <c r="B4888" s="5" t="s">
        <v>55</v>
      </c>
      <c r="C4888" s="6" t="s">
        <v>8811</v>
      </c>
    </row>
    <row r="4889" spans="1:3" ht="39" x14ac:dyDescent="0.25">
      <c r="A4889" s="4" t="s">
        <v>16357</v>
      </c>
      <c r="B4889" s="5" t="s">
        <v>49</v>
      </c>
      <c r="C4889" s="6" t="s">
        <v>16358</v>
      </c>
    </row>
    <row r="4890" spans="1:3" ht="39" x14ac:dyDescent="0.25">
      <c r="A4890" s="4" t="s">
        <v>16377</v>
      </c>
      <c r="B4890" s="5" t="s">
        <v>49</v>
      </c>
      <c r="C4890" s="6" t="s">
        <v>16378</v>
      </c>
    </row>
    <row r="4891" spans="1:3" ht="39" x14ac:dyDescent="0.25">
      <c r="A4891" s="4" t="s">
        <v>16401</v>
      </c>
      <c r="B4891" s="5" t="s">
        <v>49</v>
      </c>
      <c r="C4891" s="6" t="s">
        <v>16402</v>
      </c>
    </row>
    <row r="4892" spans="1:3" ht="39" x14ac:dyDescent="0.25">
      <c r="A4892" s="4" t="s">
        <v>16421</v>
      </c>
      <c r="B4892" s="5" t="s">
        <v>49</v>
      </c>
      <c r="C4892" s="6" t="s">
        <v>16422</v>
      </c>
    </row>
    <row r="4893" spans="1:3" ht="51.75" x14ac:dyDescent="0.25">
      <c r="A4893" s="4" t="s">
        <v>16448</v>
      </c>
      <c r="B4893" s="5" t="s">
        <v>49</v>
      </c>
      <c r="C4893" s="6" t="s">
        <v>16449</v>
      </c>
    </row>
    <row r="4894" spans="1:3" ht="39" x14ac:dyDescent="0.25">
      <c r="A4894" s="4" t="s">
        <v>16468</v>
      </c>
      <c r="B4894" s="5" t="s">
        <v>49</v>
      </c>
      <c r="C4894" s="6" t="s">
        <v>16469</v>
      </c>
    </row>
    <row r="4895" spans="1:3" ht="39" x14ac:dyDescent="0.25">
      <c r="A4895" s="4" t="s">
        <v>16488</v>
      </c>
      <c r="B4895" s="5" t="s">
        <v>49</v>
      </c>
      <c r="C4895" s="6" t="s">
        <v>16489</v>
      </c>
    </row>
    <row r="4896" spans="1:3" ht="39" x14ac:dyDescent="0.25">
      <c r="A4896" s="4" t="s">
        <v>16508</v>
      </c>
      <c r="B4896" s="5" t="s">
        <v>49</v>
      </c>
      <c r="C4896" s="6" t="s">
        <v>16509</v>
      </c>
    </row>
    <row r="4897" spans="1:3" ht="39" x14ac:dyDescent="0.25">
      <c r="A4897" s="4" t="s">
        <v>16532</v>
      </c>
      <c r="B4897" s="5" t="s">
        <v>49</v>
      </c>
      <c r="C4897" s="6" t="s">
        <v>16533</v>
      </c>
    </row>
    <row r="4898" spans="1:3" ht="39" x14ac:dyDescent="0.25">
      <c r="A4898" s="4" t="s">
        <v>16558</v>
      </c>
      <c r="B4898" s="5" t="s">
        <v>49</v>
      </c>
      <c r="C4898" s="6" t="s">
        <v>16559</v>
      </c>
    </row>
    <row r="4899" spans="1:3" ht="39" x14ac:dyDescent="0.25">
      <c r="A4899" s="4" t="s">
        <v>16578</v>
      </c>
      <c r="B4899" s="5" t="s">
        <v>49</v>
      </c>
      <c r="C4899" s="6" t="s">
        <v>16579</v>
      </c>
    </row>
    <row r="4900" spans="1:3" ht="39" x14ac:dyDescent="0.25">
      <c r="A4900" s="4" t="s">
        <v>16598</v>
      </c>
      <c r="B4900" s="5" t="s">
        <v>49</v>
      </c>
      <c r="C4900" s="6" t="s">
        <v>16599</v>
      </c>
    </row>
    <row r="4901" spans="1:3" ht="51.75" x14ac:dyDescent="0.25">
      <c r="A4901" s="4" t="s">
        <v>16622</v>
      </c>
      <c r="B4901" s="5" t="s">
        <v>49</v>
      </c>
      <c r="C4901" s="6" t="s">
        <v>16623</v>
      </c>
    </row>
    <row r="4902" spans="1:3" ht="39" x14ac:dyDescent="0.25">
      <c r="A4902" s="4" t="s">
        <v>16642</v>
      </c>
      <c r="B4902" s="5" t="s">
        <v>49</v>
      </c>
      <c r="C4902" s="6" t="s">
        <v>16643</v>
      </c>
    </row>
    <row r="4903" spans="1:3" ht="51.75" x14ac:dyDescent="0.25">
      <c r="A4903" s="4" t="s">
        <v>16662</v>
      </c>
      <c r="B4903" s="5" t="s">
        <v>49</v>
      </c>
      <c r="C4903" s="6" t="s">
        <v>16663</v>
      </c>
    </row>
    <row r="4904" spans="1:3" ht="51.75" x14ac:dyDescent="0.25">
      <c r="A4904" s="4" t="s">
        <v>16686</v>
      </c>
      <c r="B4904" s="5" t="s">
        <v>49</v>
      </c>
      <c r="C4904" s="6" t="s">
        <v>16687</v>
      </c>
    </row>
    <row r="4905" spans="1:3" ht="39" x14ac:dyDescent="0.25">
      <c r="A4905" s="4" t="s">
        <v>16706</v>
      </c>
      <c r="B4905" s="5" t="s">
        <v>49</v>
      </c>
      <c r="C4905" s="6" t="s">
        <v>16707</v>
      </c>
    </row>
    <row r="4906" spans="1:3" hidden="1" x14ac:dyDescent="0.25">
      <c r="A4906" s="4" t="s">
        <v>9138</v>
      </c>
      <c r="B4906" s="5" t="s">
        <v>147</v>
      </c>
      <c r="C4906" s="6" t="s">
        <v>492</v>
      </c>
    </row>
    <row r="4907" spans="1:3" hidden="1" x14ac:dyDescent="0.25">
      <c r="A4907" s="4" t="s">
        <v>9139</v>
      </c>
      <c r="B4907" s="5" t="s">
        <v>55</v>
      </c>
      <c r="C4907" s="6" t="s">
        <v>494</v>
      </c>
    </row>
    <row r="4908" spans="1:3" hidden="1" x14ac:dyDescent="0.25">
      <c r="A4908" s="4" t="s">
        <v>9140</v>
      </c>
      <c r="B4908" s="5" t="s">
        <v>55</v>
      </c>
      <c r="C4908" s="6" t="s">
        <v>1698</v>
      </c>
    </row>
    <row r="4909" spans="1:3" ht="26.25" hidden="1" x14ac:dyDescent="0.25">
      <c r="A4909" s="4" t="s">
        <v>9141</v>
      </c>
      <c r="B4909" s="5" t="s">
        <v>55</v>
      </c>
      <c r="C4909" s="6" t="s">
        <v>8780</v>
      </c>
    </row>
    <row r="4910" spans="1:3" hidden="1" x14ac:dyDescent="0.25">
      <c r="A4910" s="4" t="s">
        <v>9142</v>
      </c>
      <c r="B4910" s="5" t="s">
        <v>101</v>
      </c>
      <c r="C4910" s="6" t="s">
        <v>9143</v>
      </c>
    </row>
    <row r="4911" spans="1:3" ht="39" x14ac:dyDescent="0.25">
      <c r="A4911" s="4" t="s">
        <v>16732</v>
      </c>
      <c r="B4911" s="5" t="s">
        <v>49</v>
      </c>
      <c r="C4911" s="6" t="s">
        <v>16733</v>
      </c>
    </row>
    <row r="4912" spans="1:3" ht="51.75" x14ac:dyDescent="0.25">
      <c r="A4912" s="4" t="s">
        <v>16752</v>
      </c>
      <c r="B4912" s="5" t="s">
        <v>49</v>
      </c>
      <c r="C4912" s="6" t="s">
        <v>16753</v>
      </c>
    </row>
    <row r="4913" spans="1:3" ht="39" x14ac:dyDescent="0.25">
      <c r="A4913" s="4" t="s">
        <v>16772</v>
      </c>
      <c r="B4913" s="5" t="s">
        <v>49</v>
      </c>
      <c r="C4913" s="6" t="s">
        <v>16773</v>
      </c>
    </row>
    <row r="4914" spans="1:3" ht="51.75" x14ac:dyDescent="0.25">
      <c r="A4914" s="4" t="s">
        <v>16792</v>
      </c>
      <c r="B4914" s="5" t="s">
        <v>49</v>
      </c>
      <c r="C4914" s="6" t="s">
        <v>16793</v>
      </c>
    </row>
    <row r="4915" spans="1:3" ht="51.75" x14ac:dyDescent="0.25">
      <c r="A4915" s="4" t="s">
        <v>16812</v>
      </c>
      <c r="B4915" s="5" t="s">
        <v>49</v>
      </c>
      <c r="C4915" s="6" t="s">
        <v>16813</v>
      </c>
    </row>
    <row r="4916" spans="1:3" ht="39" x14ac:dyDescent="0.25">
      <c r="A4916" s="4" t="s">
        <v>16832</v>
      </c>
      <c r="B4916" s="5" t="s">
        <v>49</v>
      </c>
      <c r="C4916" s="6" t="s">
        <v>16833</v>
      </c>
    </row>
    <row r="4917" spans="1:3" ht="39" x14ac:dyDescent="0.25">
      <c r="A4917" s="4" t="s">
        <v>16856</v>
      </c>
      <c r="B4917" s="5" t="s">
        <v>49</v>
      </c>
      <c r="C4917" s="6" t="s">
        <v>16857</v>
      </c>
    </row>
    <row r="4918" spans="1:3" ht="39" x14ac:dyDescent="0.25">
      <c r="A4918" s="4" t="s">
        <v>16876</v>
      </c>
      <c r="B4918" s="5" t="s">
        <v>49</v>
      </c>
      <c r="C4918" s="6" t="s">
        <v>16877</v>
      </c>
    </row>
    <row r="4919" spans="1:3" ht="39" x14ac:dyDescent="0.25">
      <c r="A4919" s="4" t="s">
        <v>16903</v>
      </c>
      <c r="B4919" s="5" t="s">
        <v>49</v>
      </c>
      <c r="C4919" s="6" t="s">
        <v>16904</v>
      </c>
    </row>
    <row r="4920" spans="1:3" ht="51.75" x14ac:dyDescent="0.25">
      <c r="A4920" s="4" t="s">
        <v>16927</v>
      </c>
      <c r="B4920" s="5" t="s">
        <v>49</v>
      </c>
      <c r="C4920" s="6" t="s">
        <v>16928</v>
      </c>
    </row>
    <row r="4921" spans="1:3" ht="39" x14ac:dyDescent="0.25">
      <c r="A4921" s="4" t="s">
        <v>16949</v>
      </c>
      <c r="B4921" s="5" t="s">
        <v>49</v>
      </c>
      <c r="C4921" s="6" t="s">
        <v>16950</v>
      </c>
    </row>
    <row r="4922" spans="1:3" ht="39" x14ac:dyDescent="0.25">
      <c r="A4922" s="4" t="s">
        <v>16973</v>
      </c>
      <c r="B4922" s="5" t="s">
        <v>49</v>
      </c>
      <c r="C4922" s="6" t="s">
        <v>16974</v>
      </c>
    </row>
    <row r="4923" spans="1:3" ht="51.75" x14ac:dyDescent="0.25">
      <c r="A4923" s="4" t="s">
        <v>16993</v>
      </c>
      <c r="B4923" s="5" t="s">
        <v>49</v>
      </c>
      <c r="C4923" s="6" t="s">
        <v>16994</v>
      </c>
    </row>
    <row r="4924" spans="1:3" ht="39" x14ac:dyDescent="0.25">
      <c r="A4924" s="4" t="s">
        <v>17016</v>
      </c>
      <c r="B4924" s="5" t="s">
        <v>49</v>
      </c>
      <c r="C4924" s="6" t="s">
        <v>17017</v>
      </c>
    </row>
    <row r="4925" spans="1:3" ht="39" x14ac:dyDescent="0.25">
      <c r="A4925" s="4" t="s">
        <v>17043</v>
      </c>
      <c r="B4925" s="5" t="s">
        <v>49</v>
      </c>
      <c r="C4925" s="6" t="s">
        <v>17044</v>
      </c>
    </row>
    <row r="4926" spans="1:3" ht="39" x14ac:dyDescent="0.25">
      <c r="A4926" s="4" t="s">
        <v>17063</v>
      </c>
      <c r="B4926" s="5" t="s">
        <v>49</v>
      </c>
      <c r="C4926" s="6" t="s">
        <v>17064</v>
      </c>
    </row>
    <row r="4927" spans="1:3" ht="39" x14ac:dyDescent="0.25">
      <c r="A4927" s="4" t="s">
        <v>17083</v>
      </c>
      <c r="B4927" s="5" t="s">
        <v>49</v>
      </c>
      <c r="C4927" s="6" t="s">
        <v>17084</v>
      </c>
    </row>
    <row r="4928" spans="1:3" ht="39" x14ac:dyDescent="0.25">
      <c r="A4928" s="4" t="s">
        <v>17103</v>
      </c>
      <c r="B4928" s="5" t="s">
        <v>49</v>
      </c>
      <c r="C4928" s="6" t="s">
        <v>17104</v>
      </c>
    </row>
    <row r="4929" spans="1:3" ht="51.75" x14ac:dyDescent="0.25">
      <c r="A4929" s="4" t="s">
        <v>17123</v>
      </c>
      <c r="B4929" s="5" t="s">
        <v>49</v>
      </c>
      <c r="C4929" s="6" t="s">
        <v>17124</v>
      </c>
    </row>
    <row r="4930" spans="1:3" ht="39" x14ac:dyDescent="0.25">
      <c r="A4930" s="4" t="s">
        <v>17143</v>
      </c>
      <c r="B4930" s="5" t="s">
        <v>49</v>
      </c>
      <c r="C4930" s="6" t="s">
        <v>17144</v>
      </c>
    </row>
    <row r="4931" spans="1:3" ht="51.75" x14ac:dyDescent="0.25">
      <c r="A4931" s="4" t="s">
        <v>17163</v>
      </c>
      <c r="B4931" s="5" t="s">
        <v>49</v>
      </c>
      <c r="C4931" s="6" t="s">
        <v>17164</v>
      </c>
    </row>
    <row r="4932" spans="1:3" ht="39" x14ac:dyDescent="0.25">
      <c r="A4932" s="4" t="s">
        <v>17187</v>
      </c>
      <c r="B4932" s="5" t="s">
        <v>49</v>
      </c>
      <c r="C4932" s="6" t="s">
        <v>17188</v>
      </c>
    </row>
    <row r="4933" spans="1:3" ht="39" x14ac:dyDescent="0.25">
      <c r="A4933" s="4" t="s">
        <v>17207</v>
      </c>
      <c r="B4933" s="5" t="s">
        <v>49</v>
      </c>
      <c r="C4933" s="6" t="s">
        <v>17208</v>
      </c>
    </row>
    <row r="4934" spans="1:3" ht="39" x14ac:dyDescent="0.25">
      <c r="A4934" s="4" t="s">
        <v>17232</v>
      </c>
      <c r="B4934" s="5" t="s">
        <v>49</v>
      </c>
      <c r="C4934" s="6" t="s">
        <v>17233</v>
      </c>
    </row>
    <row r="4935" spans="1:3" ht="51.75" x14ac:dyDescent="0.25">
      <c r="A4935" s="4" t="s">
        <v>17261</v>
      </c>
      <c r="B4935" s="5" t="s">
        <v>49</v>
      </c>
      <c r="C4935" s="6" t="s">
        <v>17262</v>
      </c>
    </row>
    <row r="4936" spans="1:3" ht="39" x14ac:dyDescent="0.25">
      <c r="A4936" s="4" t="s">
        <v>17281</v>
      </c>
      <c r="B4936" s="5" t="s">
        <v>49</v>
      </c>
      <c r="C4936" s="6" t="s">
        <v>17282</v>
      </c>
    </row>
    <row r="4937" spans="1:3" ht="39" x14ac:dyDescent="0.25">
      <c r="A4937" s="4" t="s">
        <v>17301</v>
      </c>
      <c r="B4937" s="5" t="s">
        <v>49</v>
      </c>
      <c r="C4937" s="6" t="s">
        <v>17302</v>
      </c>
    </row>
    <row r="4938" spans="1:3" ht="39" x14ac:dyDescent="0.25">
      <c r="A4938" s="4" t="s">
        <v>17327</v>
      </c>
      <c r="B4938" s="5" t="s">
        <v>49</v>
      </c>
      <c r="C4938" s="6" t="s">
        <v>17328</v>
      </c>
    </row>
    <row r="4939" spans="1:3" ht="39" x14ac:dyDescent="0.25">
      <c r="A4939" s="4" t="s">
        <v>17347</v>
      </c>
      <c r="B4939" s="5" t="s">
        <v>49</v>
      </c>
      <c r="C4939" s="6" t="s">
        <v>17348</v>
      </c>
    </row>
    <row r="4940" spans="1:3" ht="39" x14ac:dyDescent="0.25">
      <c r="A4940" s="4" t="s">
        <v>17367</v>
      </c>
      <c r="B4940" s="5" t="s">
        <v>49</v>
      </c>
      <c r="C4940" s="6" t="s">
        <v>17368</v>
      </c>
    </row>
    <row r="4941" spans="1:3" ht="39" x14ac:dyDescent="0.25">
      <c r="A4941" s="4" t="s">
        <v>17387</v>
      </c>
      <c r="B4941" s="5" t="s">
        <v>49</v>
      </c>
      <c r="C4941" s="6" t="s">
        <v>17388</v>
      </c>
    </row>
    <row r="4942" spans="1:3" ht="39" x14ac:dyDescent="0.25">
      <c r="A4942" s="4" t="s">
        <v>17407</v>
      </c>
      <c r="B4942" s="5" t="s">
        <v>49</v>
      </c>
      <c r="C4942" s="6" t="s">
        <v>17408</v>
      </c>
    </row>
    <row r="4943" spans="1:3" ht="51.75" x14ac:dyDescent="0.25">
      <c r="A4943" s="4" t="s">
        <v>17427</v>
      </c>
      <c r="B4943" s="5" t="s">
        <v>49</v>
      </c>
      <c r="C4943" s="6" t="s">
        <v>17428</v>
      </c>
    </row>
    <row r="4944" spans="1:3" ht="39" x14ac:dyDescent="0.25">
      <c r="A4944" s="4" t="s">
        <v>17449</v>
      </c>
      <c r="B4944" s="5" t="s">
        <v>49</v>
      </c>
      <c r="C4944" s="6" t="s">
        <v>17450</v>
      </c>
    </row>
    <row r="4945" spans="1:3" ht="39" x14ac:dyDescent="0.25">
      <c r="A4945" s="4" t="s">
        <v>17469</v>
      </c>
      <c r="B4945" s="5" t="s">
        <v>49</v>
      </c>
      <c r="C4945" s="6" t="s">
        <v>17470</v>
      </c>
    </row>
    <row r="4946" spans="1:3" ht="51.75" x14ac:dyDescent="0.25">
      <c r="A4946" s="4" t="s">
        <v>17489</v>
      </c>
      <c r="B4946" s="5" t="s">
        <v>49</v>
      </c>
      <c r="C4946" s="6" t="s">
        <v>17490</v>
      </c>
    </row>
    <row r="4947" spans="1:3" ht="51.75" x14ac:dyDescent="0.25">
      <c r="A4947" s="4" t="s">
        <v>17522</v>
      </c>
      <c r="B4947" s="5" t="s">
        <v>49</v>
      </c>
      <c r="C4947" s="6" t="s">
        <v>17523</v>
      </c>
    </row>
    <row r="4948" spans="1:3" ht="51.75" x14ac:dyDescent="0.25">
      <c r="A4948" s="4" t="s">
        <v>17542</v>
      </c>
      <c r="B4948" s="5" t="s">
        <v>49</v>
      </c>
      <c r="C4948" s="6" t="s">
        <v>17543</v>
      </c>
    </row>
    <row r="4949" spans="1:3" ht="39" x14ac:dyDescent="0.25">
      <c r="A4949" s="4" t="s">
        <v>17564</v>
      </c>
      <c r="B4949" s="5" t="s">
        <v>49</v>
      </c>
      <c r="C4949" s="6" t="s">
        <v>17565</v>
      </c>
    </row>
    <row r="4950" spans="1:3" ht="39" x14ac:dyDescent="0.25">
      <c r="A4950" s="4" t="s">
        <v>17584</v>
      </c>
      <c r="B4950" s="5" t="s">
        <v>49</v>
      </c>
      <c r="C4950" s="6" t="s">
        <v>17585</v>
      </c>
    </row>
    <row r="4951" spans="1:3" hidden="1" x14ac:dyDescent="0.25">
      <c r="A4951" s="4" t="s">
        <v>9224</v>
      </c>
      <c r="B4951" s="5" t="s">
        <v>119</v>
      </c>
      <c r="C4951" s="6" t="s">
        <v>9225</v>
      </c>
    </row>
    <row r="4952" spans="1:3" ht="39" x14ac:dyDescent="0.25">
      <c r="A4952" s="4" t="s">
        <v>17616</v>
      </c>
      <c r="B4952" s="5" t="s">
        <v>49</v>
      </c>
      <c r="C4952" s="6" t="s">
        <v>17617</v>
      </c>
    </row>
    <row r="4953" spans="1:3" ht="39" x14ac:dyDescent="0.25">
      <c r="A4953" s="4" t="s">
        <v>17636</v>
      </c>
      <c r="B4953" s="5" t="s">
        <v>49</v>
      </c>
      <c r="C4953" s="6" t="s">
        <v>17637</v>
      </c>
    </row>
    <row r="4954" spans="1:3" ht="39" x14ac:dyDescent="0.25">
      <c r="A4954" s="4" t="s">
        <v>17656</v>
      </c>
      <c r="B4954" s="5" t="s">
        <v>49</v>
      </c>
      <c r="C4954" s="6" t="s">
        <v>17657</v>
      </c>
    </row>
    <row r="4955" spans="1:3" ht="39" x14ac:dyDescent="0.25">
      <c r="A4955" s="4" t="s">
        <v>17676</v>
      </c>
      <c r="B4955" s="5" t="s">
        <v>49</v>
      </c>
      <c r="C4955" s="6" t="s">
        <v>17677</v>
      </c>
    </row>
    <row r="4956" spans="1:3" ht="39" x14ac:dyDescent="0.25">
      <c r="A4956" s="4" t="s">
        <v>17696</v>
      </c>
      <c r="B4956" s="5" t="s">
        <v>49</v>
      </c>
      <c r="C4956" s="6" t="s">
        <v>17697</v>
      </c>
    </row>
    <row r="4957" spans="1:3" ht="51.75" x14ac:dyDescent="0.25">
      <c r="A4957" s="4" t="s">
        <v>17716</v>
      </c>
      <c r="B4957" s="5" t="s">
        <v>49</v>
      </c>
      <c r="C4957" s="6" t="s">
        <v>17717</v>
      </c>
    </row>
    <row r="4958" spans="1:3" ht="39" x14ac:dyDescent="0.25">
      <c r="A4958" s="4" t="s">
        <v>17736</v>
      </c>
      <c r="B4958" s="5" t="s">
        <v>49</v>
      </c>
      <c r="C4958" s="6" t="s">
        <v>17737</v>
      </c>
    </row>
    <row r="4959" spans="1:3" ht="39" x14ac:dyDescent="0.25">
      <c r="A4959" s="4" t="s">
        <v>17758</v>
      </c>
      <c r="B4959" s="5" t="s">
        <v>49</v>
      </c>
      <c r="C4959" s="6" t="s">
        <v>17759</v>
      </c>
    </row>
    <row r="4960" spans="1:3" hidden="1" x14ac:dyDescent="0.25">
      <c r="A4960" s="4" t="s">
        <v>9242</v>
      </c>
      <c r="B4960" s="5" t="s">
        <v>116</v>
      </c>
      <c r="C4960" s="6" t="s">
        <v>492</v>
      </c>
    </row>
    <row r="4961" spans="1:3" ht="39" x14ac:dyDescent="0.25">
      <c r="A4961" s="4" t="s">
        <v>17780</v>
      </c>
      <c r="B4961" s="5" t="s">
        <v>49</v>
      </c>
      <c r="C4961" s="6" t="s">
        <v>17781</v>
      </c>
    </row>
    <row r="4962" spans="1:3" ht="39" x14ac:dyDescent="0.25">
      <c r="A4962" s="4" t="s">
        <v>17805</v>
      </c>
      <c r="B4962" s="5" t="s">
        <v>49</v>
      </c>
      <c r="C4962" s="6" t="s">
        <v>17806</v>
      </c>
    </row>
    <row r="4963" spans="1:3" hidden="1" x14ac:dyDescent="0.25">
      <c r="A4963" s="4" t="s">
        <v>9247</v>
      </c>
      <c r="B4963" s="5" t="s">
        <v>55</v>
      </c>
      <c r="C4963" s="6" t="s">
        <v>494</v>
      </c>
    </row>
    <row r="4964" spans="1:3" hidden="1" x14ac:dyDescent="0.25">
      <c r="A4964" s="4" t="s">
        <v>9248</v>
      </c>
      <c r="B4964" s="5" t="s">
        <v>55</v>
      </c>
      <c r="C4964" s="6" t="s">
        <v>1610</v>
      </c>
    </row>
    <row r="4965" spans="1:3" ht="26.25" hidden="1" x14ac:dyDescent="0.25">
      <c r="A4965" s="4" t="s">
        <v>9249</v>
      </c>
      <c r="B4965" s="5" t="s">
        <v>55</v>
      </c>
      <c r="C4965" s="6" t="s">
        <v>3955</v>
      </c>
    </row>
    <row r="4966" spans="1:3" ht="51.75" x14ac:dyDescent="0.25">
      <c r="A4966" s="4" t="s">
        <v>17830</v>
      </c>
      <c r="B4966" s="5" t="s">
        <v>49</v>
      </c>
      <c r="C4966" s="6" t="s">
        <v>17831</v>
      </c>
    </row>
    <row r="4967" spans="1:3" ht="51.75" x14ac:dyDescent="0.25">
      <c r="A4967" s="4" t="s">
        <v>17854</v>
      </c>
      <c r="B4967" s="5" t="s">
        <v>49</v>
      </c>
      <c r="C4967" s="6" t="s">
        <v>17855</v>
      </c>
    </row>
    <row r="4968" spans="1:3" ht="39" x14ac:dyDescent="0.25">
      <c r="A4968" s="4" t="s">
        <v>17874</v>
      </c>
      <c r="B4968" s="5" t="s">
        <v>49</v>
      </c>
      <c r="C4968" s="6" t="s">
        <v>17875</v>
      </c>
    </row>
    <row r="4969" spans="1:3" ht="39" x14ac:dyDescent="0.25">
      <c r="A4969" s="4" t="s">
        <v>17901</v>
      </c>
      <c r="B4969" s="5" t="s">
        <v>49</v>
      </c>
      <c r="C4969" s="6" t="s">
        <v>17902</v>
      </c>
    </row>
    <row r="4970" spans="1:3" ht="39" x14ac:dyDescent="0.25">
      <c r="A4970" s="4" t="s">
        <v>17925</v>
      </c>
      <c r="B4970" s="5" t="s">
        <v>49</v>
      </c>
      <c r="C4970" s="6" t="s">
        <v>17926</v>
      </c>
    </row>
    <row r="4971" spans="1:3" ht="51.75" x14ac:dyDescent="0.25">
      <c r="A4971" s="4" t="s">
        <v>17945</v>
      </c>
      <c r="B4971" s="5" t="s">
        <v>49</v>
      </c>
      <c r="C4971" s="6" t="s">
        <v>17946</v>
      </c>
    </row>
    <row r="4972" spans="1:3" ht="51.75" x14ac:dyDescent="0.25">
      <c r="A4972" s="4" t="s">
        <v>17970</v>
      </c>
      <c r="B4972" s="5" t="s">
        <v>49</v>
      </c>
      <c r="C4972" s="6" t="s">
        <v>17971</v>
      </c>
    </row>
    <row r="4973" spans="1:3" ht="39" x14ac:dyDescent="0.25">
      <c r="A4973" s="4" t="s">
        <v>17992</v>
      </c>
      <c r="B4973" s="5" t="s">
        <v>49</v>
      </c>
      <c r="C4973" s="6" t="s">
        <v>17993</v>
      </c>
    </row>
    <row r="4974" spans="1:3" ht="39" x14ac:dyDescent="0.25">
      <c r="A4974" s="4" t="s">
        <v>18012</v>
      </c>
      <c r="B4974" s="5" t="s">
        <v>49</v>
      </c>
      <c r="C4974" s="6" t="s">
        <v>18013</v>
      </c>
    </row>
    <row r="4975" spans="1:3" ht="39" x14ac:dyDescent="0.25">
      <c r="A4975" s="4" t="s">
        <v>18032</v>
      </c>
      <c r="B4975" s="5" t="s">
        <v>49</v>
      </c>
      <c r="C4975" s="6" t="s">
        <v>18033</v>
      </c>
    </row>
    <row r="4976" spans="1:3" ht="39" x14ac:dyDescent="0.25">
      <c r="A4976" s="4" t="s">
        <v>18052</v>
      </c>
      <c r="B4976" s="5" t="s">
        <v>49</v>
      </c>
      <c r="C4976" s="6" t="s">
        <v>18053</v>
      </c>
    </row>
    <row r="4977" spans="1:3" ht="39" x14ac:dyDescent="0.25">
      <c r="A4977" s="4" t="s">
        <v>18072</v>
      </c>
      <c r="B4977" s="5" t="s">
        <v>49</v>
      </c>
      <c r="C4977" s="6" t="s">
        <v>18073</v>
      </c>
    </row>
    <row r="4978" spans="1:3" ht="39" x14ac:dyDescent="0.25">
      <c r="A4978" s="4" t="s">
        <v>18098</v>
      </c>
      <c r="B4978" s="5" t="s">
        <v>49</v>
      </c>
      <c r="C4978" s="6" t="s">
        <v>18099</v>
      </c>
    </row>
    <row r="4979" spans="1:3" ht="39" x14ac:dyDescent="0.25">
      <c r="A4979" s="4" t="s">
        <v>18118</v>
      </c>
      <c r="B4979" s="5" t="s">
        <v>49</v>
      </c>
      <c r="C4979" s="6" t="s">
        <v>18119</v>
      </c>
    </row>
    <row r="4980" spans="1:3" ht="51.75" x14ac:dyDescent="0.25">
      <c r="A4980" s="4" t="s">
        <v>18142</v>
      </c>
      <c r="B4980" s="5" t="s">
        <v>49</v>
      </c>
      <c r="C4980" s="6" t="s">
        <v>18143</v>
      </c>
    </row>
    <row r="4981" spans="1:3" ht="51.75" x14ac:dyDescent="0.25">
      <c r="A4981" s="4" t="s">
        <v>18162</v>
      </c>
      <c r="B4981" s="5" t="s">
        <v>49</v>
      </c>
      <c r="C4981" s="6" t="s">
        <v>18163</v>
      </c>
    </row>
    <row r="4982" spans="1:3" ht="39" x14ac:dyDescent="0.25">
      <c r="A4982" s="4" t="s">
        <v>18186</v>
      </c>
      <c r="B4982" s="5" t="s">
        <v>49</v>
      </c>
      <c r="C4982" s="6" t="s">
        <v>18187</v>
      </c>
    </row>
    <row r="4983" spans="1:3" ht="39" x14ac:dyDescent="0.25">
      <c r="A4983" s="4" t="s">
        <v>18213</v>
      </c>
      <c r="B4983" s="5" t="s">
        <v>49</v>
      </c>
      <c r="C4983" s="6" t="s">
        <v>18214</v>
      </c>
    </row>
    <row r="4984" spans="1:3" ht="51.75" x14ac:dyDescent="0.25">
      <c r="A4984" s="4" t="s">
        <v>18233</v>
      </c>
      <c r="B4984" s="5" t="s">
        <v>49</v>
      </c>
      <c r="C4984" s="6" t="s">
        <v>18234</v>
      </c>
    </row>
    <row r="4985" spans="1:3" ht="51.75" x14ac:dyDescent="0.25">
      <c r="A4985" s="4" t="s">
        <v>18253</v>
      </c>
      <c r="B4985" s="5" t="s">
        <v>49</v>
      </c>
      <c r="C4985" s="6" t="s">
        <v>18254</v>
      </c>
    </row>
    <row r="4986" spans="1:3" ht="39" x14ac:dyDescent="0.25">
      <c r="A4986" s="4" t="s">
        <v>187</v>
      </c>
      <c r="B4986" s="5" t="s">
        <v>119</v>
      </c>
      <c r="C4986" s="6" t="s">
        <v>188</v>
      </c>
    </row>
    <row r="4987" spans="1:3" ht="39" x14ac:dyDescent="0.25">
      <c r="A4987" s="4" t="s">
        <v>227</v>
      </c>
      <c r="B4987" s="5" t="s">
        <v>119</v>
      </c>
      <c r="C4987" s="6" t="s">
        <v>228</v>
      </c>
    </row>
    <row r="4988" spans="1:3" ht="39" x14ac:dyDescent="0.25">
      <c r="A4988" s="4" t="s">
        <v>259</v>
      </c>
      <c r="B4988" s="5" t="s">
        <v>119</v>
      </c>
      <c r="C4988" s="6" t="s">
        <v>260</v>
      </c>
    </row>
    <row r="4989" spans="1:3" ht="39" x14ac:dyDescent="0.25">
      <c r="A4989" s="4" t="s">
        <v>287</v>
      </c>
      <c r="B4989" s="5" t="s">
        <v>119</v>
      </c>
      <c r="C4989" s="6" t="s">
        <v>288</v>
      </c>
    </row>
    <row r="4990" spans="1:3" ht="39" x14ac:dyDescent="0.25">
      <c r="A4990" s="4" t="s">
        <v>311</v>
      </c>
      <c r="B4990" s="5" t="s">
        <v>119</v>
      </c>
      <c r="C4990" s="6" t="s">
        <v>312</v>
      </c>
    </row>
    <row r="4991" spans="1:3" ht="39" x14ac:dyDescent="0.25">
      <c r="A4991" s="4" t="s">
        <v>348</v>
      </c>
      <c r="B4991" s="5" t="s">
        <v>119</v>
      </c>
      <c r="C4991" s="6" t="s">
        <v>349</v>
      </c>
    </row>
    <row r="4992" spans="1:3" ht="39" x14ac:dyDescent="0.25">
      <c r="A4992" s="4" t="s">
        <v>372</v>
      </c>
      <c r="B4992" s="5" t="s">
        <v>119</v>
      </c>
      <c r="C4992" s="6" t="s">
        <v>373</v>
      </c>
    </row>
    <row r="4993" spans="1:3" ht="39" x14ac:dyDescent="0.25">
      <c r="A4993" s="4" t="s">
        <v>392</v>
      </c>
      <c r="B4993" s="5" t="s">
        <v>119</v>
      </c>
      <c r="C4993" s="6" t="s">
        <v>393</v>
      </c>
    </row>
    <row r="4994" spans="1:3" ht="39" x14ac:dyDescent="0.25">
      <c r="A4994" s="4" t="s">
        <v>412</v>
      </c>
      <c r="B4994" s="5" t="s">
        <v>119</v>
      </c>
      <c r="C4994" s="6" t="s">
        <v>413</v>
      </c>
    </row>
    <row r="4995" spans="1:3" ht="39" x14ac:dyDescent="0.25">
      <c r="A4995" s="4" t="s">
        <v>436</v>
      </c>
      <c r="B4995" s="5" t="s">
        <v>119</v>
      </c>
      <c r="C4995" s="6" t="s">
        <v>437</v>
      </c>
    </row>
    <row r="4996" spans="1:3" hidden="1" x14ac:dyDescent="0.25">
      <c r="A4996" s="4" t="s">
        <v>9310</v>
      </c>
      <c r="B4996" s="5" t="s">
        <v>49</v>
      </c>
      <c r="C4996" s="6" t="s">
        <v>9311</v>
      </c>
    </row>
    <row r="4997" spans="1:3" ht="39" x14ac:dyDescent="0.25">
      <c r="A4997" s="4" t="s">
        <v>460</v>
      </c>
      <c r="B4997" s="5" t="s">
        <v>119</v>
      </c>
      <c r="C4997" s="6" t="s">
        <v>461</v>
      </c>
    </row>
    <row r="4998" spans="1:3" ht="39" x14ac:dyDescent="0.25">
      <c r="A4998" s="4" t="s">
        <v>483</v>
      </c>
      <c r="B4998" s="5" t="s">
        <v>119</v>
      </c>
      <c r="C4998" s="6" t="s">
        <v>484</v>
      </c>
    </row>
    <row r="4999" spans="1:3" ht="39" x14ac:dyDescent="0.25">
      <c r="A4999" s="4" t="s">
        <v>513</v>
      </c>
      <c r="B4999" s="5" t="s">
        <v>119</v>
      </c>
      <c r="C4999" s="6" t="s">
        <v>514</v>
      </c>
    </row>
    <row r="5000" spans="1:3" ht="39" x14ac:dyDescent="0.25">
      <c r="A5000" s="4" t="s">
        <v>546</v>
      </c>
      <c r="B5000" s="5" t="s">
        <v>119</v>
      </c>
      <c r="C5000" s="6" t="s">
        <v>547</v>
      </c>
    </row>
    <row r="5001" spans="1:3" ht="39" x14ac:dyDescent="0.25">
      <c r="A5001" s="4" t="s">
        <v>569</v>
      </c>
      <c r="B5001" s="5" t="s">
        <v>119</v>
      </c>
      <c r="C5001" s="6" t="s">
        <v>570</v>
      </c>
    </row>
    <row r="5002" spans="1:3" ht="39" x14ac:dyDescent="0.25">
      <c r="A5002" s="4" t="s">
        <v>592</v>
      </c>
      <c r="B5002" s="5" t="s">
        <v>119</v>
      </c>
      <c r="C5002" s="6" t="s">
        <v>593</v>
      </c>
    </row>
    <row r="5003" spans="1:3" ht="39" x14ac:dyDescent="0.25">
      <c r="A5003" s="4" t="s">
        <v>616</v>
      </c>
      <c r="B5003" s="5" t="s">
        <v>119</v>
      </c>
      <c r="C5003" s="6" t="s">
        <v>617</v>
      </c>
    </row>
    <row r="5004" spans="1:3" ht="39" x14ac:dyDescent="0.25">
      <c r="A5004" s="4" t="s">
        <v>636</v>
      </c>
      <c r="B5004" s="5" t="s">
        <v>119</v>
      </c>
      <c r="C5004" s="6" t="s">
        <v>637</v>
      </c>
    </row>
    <row r="5005" spans="1:3" ht="39" x14ac:dyDescent="0.25">
      <c r="A5005" s="4" t="s">
        <v>661</v>
      </c>
      <c r="B5005" s="5" t="s">
        <v>119</v>
      </c>
      <c r="C5005" s="6" t="s">
        <v>662</v>
      </c>
    </row>
    <row r="5006" spans="1:3" ht="39" x14ac:dyDescent="0.25">
      <c r="A5006" s="4" t="s">
        <v>681</v>
      </c>
      <c r="B5006" s="5" t="s">
        <v>119</v>
      </c>
      <c r="C5006" s="6" t="s">
        <v>682</v>
      </c>
    </row>
    <row r="5007" spans="1:3" hidden="1" x14ac:dyDescent="0.25">
      <c r="A5007" s="4" t="s">
        <v>9332</v>
      </c>
      <c r="B5007" s="5" t="s">
        <v>119</v>
      </c>
      <c r="C5007" s="6" t="s">
        <v>492</v>
      </c>
    </row>
    <row r="5008" spans="1:3" hidden="1" x14ac:dyDescent="0.25">
      <c r="A5008" s="4" t="s">
        <v>9333</v>
      </c>
      <c r="B5008" s="5" t="s">
        <v>55</v>
      </c>
      <c r="C5008" s="6" t="s">
        <v>494</v>
      </c>
    </row>
    <row r="5009" spans="1:3" hidden="1" x14ac:dyDescent="0.25">
      <c r="A5009" s="4" t="s">
        <v>9334</v>
      </c>
      <c r="B5009" s="5" t="s">
        <v>55</v>
      </c>
      <c r="C5009" s="6" t="s">
        <v>809</v>
      </c>
    </row>
    <row r="5010" spans="1:3" ht="26.25" hidden="1" x14ac:dyDescent="0.25">
      <c r="A5010" s="4" t="s">
        <v>9335</v>
      </c>
      <c r="B5010" s="5" t="s">
        <v>55</v>
      </c>
      <c r="C5010" s="6" t="s">
        <v>9336</v>
      </c>
    </row>
    <row r="5011" spans="1:3" ht="39" x14ac:dyDescent="0.25">
      <c r="A5011" s="4" t="s">
        <v>707</v>
      </c>
      <c r="B5011" s="5" t="s">
        <v>119</v>
      </c>
      <c r="C5011" s="6" t="s">
        <v>708</v>
      </c>
    </row>
    <row r="5012" spans="1:3" ht="39" x14ac:dyDescent="0.25">
      <c r="A5012" s="4" t="s">
        <v>727</v>
      </c>
      <c r="B5012" s="5" t="s">
        <v>119</v>
      </c>
      <c r="C5012" s="6" t="s">
        <v>728</v>
      </c>
    </row>
    <row r="5013" spans="1:3" ht="39" x14ac:dyDescent="0.25">
      <c r="A5013" s="4" t="s">
        <v>751</v>
      </c>
      <c r="B5013" s="5" t="s">
        <v>119</v>
      </c>
      <c r="C5013" s="6" t="s">
        <v>752</v>
      </c>
    </row>
    <row r="5014" spans="1:3" ht="39" x14ac:dyDescent="0.25">
      <c r="A5014" s="4" t="s">
        <v>775</v>
      </c>
      <c r="B5014" s="5" t="s">
        <v>119</v>
      </c>
      <c r="C5014" s="6" t="s">
        <v>776</v>
      </c>
    </row>
    <row r="5015" spans="1:3" ht="39" x14ac:dyDescent="0.25">
      <c r="A5015" s="4" t="s">
        <v>800</v>
      </c>
      <c r="B5015" s="5" t="s">
        <v>119</v>
      </c>
      <c r="C5015" s="6" t="s">
        <v>801</v>
      </c>
    </row>
    <row r="5016" spans="1:3" ht="39" x14ac:dyDescent="0.25">
      <c r="A5016" s="4" t="s">
        <v>828</v>
      </c>
      <c r="B5016" s="5" t="s">
        <v>119</v>
      </c>
      <c r="C5016" s="6" t="s">
        <v>829</v>
      </c>
    </row>
    <row r="5017" spans="1:3" ht="39" x14ac:dyDescent="0.25">
      <c r="A5017" s="4" t="s">
        <v>856</v>
      </c>
      <c r="B5017" s="5" t="s">
        <v>119</v>
      </c>
      <c r="C5017" s="6" t="s">
        <v>857</v>
      </c>
    </row>
    <row r="5018" spans="1:3" ht="39" x14ac:dyDescent="0.25">
      <c r="A5018" s="4" t="s">
        <v>884</v>
      </c>
      <c r="B5018" s="5" t="s">
        <v>119</v>
      </c>
      <c r="C5018" s="6" t="s">
        <v>885</v>
      </c>
    </row>
    <row r="5019" spans="1:3" ht="39" x14ac:dyDescent="0.25">
      <c r="A5019" s="4" t="s">
        <v>904</v>
      </c>
      <c r="B5019" s="5" t="s">
        <v>119</v>
      </c>
      <c r="C5019" s="6" t="s">
        <v>905</v>
      </c>
    </row>
    <row r="5020" spans="1:3" ht="39" x14ac:dyDescent="0.25">
      <c r="A5020" s="4" t="s">
        <v>925</v>
      </c>
      <c r="B5020" s="5" t="s">
        <v>119</v>
      </c>
      <c r="C5020" s="6" t="s">
        <v>926</v>
      </c>
    </row>
    <row r="5021" spans="1:3" ht="39" x14ac:dyDescent="0.25">
      <c r="A5021" s="4" t="s">
        <v>952</v>
      </c>
      <c r="B5021" s="5" t="s">
        <v>119</v>
      </c>
      <c r="C5021" s="6" t="s">
        <v>953</v>
      </c>
    </row>
    <row r="5022" spans="1:3" ht="39" x14ac:dyDescent="0.25">
      <c r="A5022" s="4" t="s">
        <v>972</v>
      </c>
      <c r="B5022" s="5" t="s">
        <v>119</v>
      </c>
      <c r="C5022" s="6" t="s">
        <v>973</v>
      </c>
    </row>
    <row r="5023" spans="1:3" ht="39" x14ac:dyDescent="0.25">
      <c r="A5023" s="4" t="s">
        <v>996</v>
      </c>
      <c r="B5023" s="5" t="s">
        <v>119</v>
      </c>
      <c r="C5023" s="6" t="s">
        <v>997</v>
      </c>
    </row>
    <row r="5024" spans="1:3" ht="39" x14ac:dyDescent="0.25">
      <c r="A5024" s="4" t="s">
        <v>1016</v>
      </c>
      <c r="B5024" s="5" t="s">
        <v>119</v>
      </c>
      <c r="C5024" s="6" t="s">
        <v>1017</v>
      </c>
    </row>
    <row r="5025" spans="1:3" hidden="1" x14ac:dyDescent="0.25">
      <c r="A5025" s="4" t="s">
        <v>9365</v>
      </c>
      <c r="B5025" s="5" t="s">
        <v>49</v>
      </c>
      <c r="C5025" s="6" t="s">
        <v>492</v>
      </c>
    </row>
    <row r="5026" spans="1:3" ht="39" x14ac:dyDescent="0.25">
      <c r="A5026" s="4" t="s">
        <v>1036</v>
      </c>
      <c r="B5026" s="5" t="s">
        <v>119</v>
      </c>
      <c r="C5026" s="6" t="s">
        <v>1037</v>
      </c>
    </row>
    <row r="5027" spans="1:3" ht="39" x14ac:dyDescent="0.25">
      <c r="A5027" s="4" t="s">
        <v>1056</v>
      </c>
      <c r="B5027" s="5" t="s">
        <v>119</v>
      </c>
      <c r="C5027" s="6" t="s">
        <v>1057</v>
      </c>
    </row>
    <row r="5028" spans="1:3" hidden="1" x14ac:dyDescent="0.25">
      <c r="A5028" s="4" t="s">
        <v>9370</v>
      </c>
      <c r="B5028" s="5" t="s">
        <v>55</v>
      </c>
      <c r="C5028" s="6" t="s">
        <v>494</v>
      </c>
    </row>
    <row r="5029" spans="1:3" hidden="1" x14ac:dyDescent="0.25">
      <c r="A5029" s="4" t="s">
        <v>9371</v>
      </c>
      <c r="B5029" s="5" t="s">
        <v>55</v>
      </c>
      <c r="C5029" s="6" t="s">
        <v>865</v>
      </c>
    </row>
    <row r="5030" spans="1:3" ht="26.25" hidden="1" x14ac:dyDescent="0.25">
      <c r="A5030" s="4" t="s">
        <v>9372</v>
      </c>
      <c r="B5030" s="5" t="s">
        <v>55</v>
      </c>
      <c r="C5030" s="6" t="s">
        <v>9373</v>
      </c>
    </row>
    <row r="5031" spans="1:3" ht="39" x14ac:dyDescent="0.25">
      <c r="A5031" s="4" t="s">
        <v>1076</v>
      </c>
      <c r="B5031" s="5" t="s">
        <v>119</v>
      </c>
      <c r="C5031" s="6" t="s">
        <v>1077</v>
      </c>
    </row>
    <row r="5032" spans="1:3" ht="39" x14ac:dyDescent="0.25">
      <c r="A5032" s="4" t="s">
        <v>1096</v>
      </c>
      <c r="B5032" s="5" t="s">
        <v>119</v>
      </c>
      <c r="C5032" s="6" t="s">
        <v>1097</v>
      </c>
    </row>
    <row r="5033" spans="1:3" ht="39" x14ac:dyDescent="0.25">
      <c r="A5033" s="4" t="s">
        <v>1121</v>
      </c>
      <c r="B5033" s="5" t="s">
        <v>119</v>
      </c>
      <c r="C5033" s="6" t="s">
        <v>1122</v>
      </c>
    </row>
    <row r="5034" spans="1:3" ht="39" x14ac:dyDescent="0.25">
      <c r="A5034" s="4" t="s">
        <v>1151</v>
      </c>
      <c r="B5034" s="5" t="s">
        <v>119</v>
      </c>
      <c r="C5034" s="6" t="s">
        <v>1152</v>
      </c>
    </row>
    <row r="5035" spans="1:3" ht="39" x14ac:dyDescent="0.25">
      <c r="A5035" s="4" t="s">
        <v>1175</v>
      </c>
      <c r="B5035" s="5" t="s">
        <v>119</v>
      </c>
      <c r="C5035" s="6" t="s">
        <v>1176</v>
      </c>
    </row>
    <row r="5036" spans="1:3" ht="39" x14ac:dyDescent="0.25">
      <c r="A5036" s="4" t="s">
        <v>1204</v>
      </c>
      <c r="B5036" s="5" t="s">
        <v>119</v>
      </c>
      <c r="C5036" s="6" t="s">
        <v>1205</v>
      </c>
    </row>
    <row r="5037" spans="1:3" ht="39" x14ac:dyDescent="0.25">
      <c r="A5037" s="4" t="s">
        <v>1228</v>
      </c>
      <c r="B5037" s="5" t="s">
        <v>119</v>
      </c>
      <c r="C5037" s="6" t="s">
        <v>1229</v>
      </c>
    </row>
    <row r="5038" spans="1:3" ht="39" x14ac:dyDescent="0.25">
      <c r="A5038" s="4" t="s">
        <v>1250</v>
      </c>
      <c r="B5038" s="5" t="s">
        <v>119</v>
      </c>
      <c r="C5038" s="6" t="s">
        <v>1251</v>
      </c>
    </row>
    <row r="5039" spans="1:3" ht="39" x14ac:dyDescent="0.25">
      <c r="A5039" s="4" t="s">
        <v>1273</v>
      </c>
      <c r="B5039" s="5" t="s">
        <v>119</v>
      </c>
      <c r="C5039" s="6" t="s">
        <v>1274</v>
      </c>
    </row>
    <row r="5040" spans="1:3" ht="39" x14ac:dyDescent="0.25">
      <c r="A5040" s="4" t="s">
        <v>1297</v>
      </c>
      <c r="B5040" s="5" t="s">
        <v>119</v>
      </c>
      <c r="C5040" s="6" t="s">
        <v>1298</v>
      </c>
    </row>
    <row r="5041" spans="1:3" ht="39" x14ac:dyDescent="0.25">
      <c r="A5041" s="4" t="s">
        <v>1317</v>
      </c>
      <c r="B5041" s="5" t="s">
        <v>119</v>
      </c>
      <c r="C5041" s="6" t="s">
        <v>1318</v>
      </c>
    </row>
    <row r="5042" spans="1:3" ht="39" x14ac:dyDescent="0.25">
      <c r="A5042" s="4" t="s">
        <v>1338</v>
      </c>
      <c r="B5042" s="5" t="s">
        <v>119</v>
      </c>
      <c r="C5042" s="6" t="s">
        <v>1339</v>
      </c>
    </row>
    <row r="5043" spans="1:3" ht="39" x14ac:dyDescent="0.25">
      <c r="A5043" s="4" t="s">
        <v>1363</v>
      </c>
      <c r="B5043" s="5" t="s">
        <v>119</v>
      </c>
      <c r="C5043" s="6" t="s">
        <v>1364</v>
      </c>
    </row>
    <row r="5044" spans="1:3" ht="39" x14ac:dyDescent="0.25">
      <c r="A5044" s="4" t="s">
        <v>1383</v>
      </c>
      <c r="B5044" s="5" t="s">
        <v>119</v>
      </c>
      <c r="C5044" s="6" t="s">
        <v>1384</v>
      </c>
    </row>
    <row r="5045" spans="1:3" hidden="1" x14ac:dyDescent="0.25">
      <c r="A5045" s="4" t="s">
        <v>9402</v>
      </c>
      <c r="B5045" s="5" t="s">
        <v>20</v>
      </c>
      <c r="C5045" s="6" t="s">
        <v>492</v>
      </c>
    </row>
    <row r="5046" spans="1:3" hidden="1" x14ac:dyDescent="0.25">
      <c r="A5046" s="4" t="s">
        <v>9403</v>
      </c>
      <c r="B5046" s="5" t="s">
        <v>55</v>
      </c>
      <c r="C5046" s="6" t="s">
        <v>494</v>
      </c>
    </row>
    <row r="5047" spans="1:3" hidden="1" x14ac:dyDescent="0.25">
      <c r="A5047" s="4" t="s">
        <v>9404</v>
      </c>
      <c r="B5047" s="5" t="s">
        <v>55</v>
      </c>
      <c r="C5047" s="6" t="s">
        <v>2350</v>
      </c>
    </row>
    <row r="5048" spans="1:3" ht="26.25" hidden="1" x14ac:dyDescent="0.25">
      <c r="A5048" s="4" t="s">
        <v>9405</v>
      </c>
      <c r="B5048" s="5" t="s">
        <v>55</v>
      </c>
      <c r="C5048" s="6" t="s">
        <v>9101</v>
      </c>
    </row>
    <row r="5049" spans="1:3" hidden="1" x14ac:dyDescent="0.25">
      <c r="A5049" s="4" t="s">
        <v>9406</v>
      </c>
      <c r="B5049" s="5" t="s">
        <v>55</v>
      </c>
      <c r="C5049" s="6" t="s">
        <v>1133</v>
      </c>
    </row>
    <row r="5050" spans="1:3" ht="26.25" hidden="1" x14ac:dyDescent="0.25">
      <c r="A5050" s="4" t="s">
        <v>9407</v>
      </c>
      <c r="B5050" s="5" t="s">
        <v>55</v>
      </c>
      <c r="C5050" s="6" t="s">
        <v>8811</v>
      </c>
    </row>
    <row r="5051" spans="1:3" ht="39" x14ac:dyDescent="0.25">
      <c r="A5051" s="4" t="s">
        <v>1404</v>
      </c>
      <c r="B5051" s="5" t="s">
        <v>119</v>
      </c>
      <c r="C5051" s="6" t="s">
        <v>1405</v>
      </c>
    </row>
    <row r="5052" spans="1:3" ht="39" x14ac:dyDescent="0.25">
      <c r="A5052" s="4" t="s">
        <v>1429</v>
      </c>
      <c r="B5052" s="5" t="s">
        <v>119</v>
      </c>
      <c r="C5052" s="6" t="s">
        <v>1430</v>
      </c>
    </row>
    <row r="5053" spans="1:3" ht="39" x14ac:dyDescent="0.25">
      <c r="A5053" s="4" t="s">
        <v>1449</v>
      </c>
      <c r="B5053" s="5" t="s">
        <v>119</v>
      </c>
      <c r="C5053" s="6" t="s">
        <v>1450</v>
      </c>
    </row>
    <row r="5054" spans="1:3" ht="39" x14ac:dyDescent="0.25">
      <c r="A5054" s="4" t="s">
        <v>1478</v>
      </c>
      <c r="B5054" s="5" t="s">
        <v>119</v>
      </c>
      <c r="C5054" s="6" t="s">
        <v>1479</v>
      </c>
    </row>
    <row r="5055" spans="1:3" ht="39" x14ac:dyDescent="0.25">
      <c r="A5055" s="4" t="s">
        <v>1503</v>
      </c>
      <c r="B5055" s="5" t="s">
        <v>119</v>
      </c>
      <c r="C5055" s="6" t="s">
        <v>1504</v>
      </c>
    </row>
    <row r="5056" spans="1:3" ht="39" x14ac:dyDescent="0.25">
      <c r="A5056" s="4" t="s">
        <v>1523</v>
      </c>
      <c r="B5056" s="5" t="s">
        <v>119</v>
      </c>
      <c r="C5056" s="6" t="s">
        <v>1524</v>
      </c>
    </row>
    <row r="5057" spans="1:3" ht="39" x14ac:dyDescent="0.25">
      <c r="A5057" s="4" t="s">
        <v>1543</v>
      </c>
      <c r="B5057" s="5" t="s">
        <v>119</v>
      </c>
      <c r="C5057" s="6" t="s">
        <v>1544</v>
      </c>
    </row>
    <row r="5058" spans="1:3" ht="39" x14ac:dyDescent="0.25">
      <c r="A5058" s="4" t="s">
        <v>1563</v>
      </c>
      <c r="B5058" s="5" t="s">
        <v>119</v>
      </c>
      <c r="C5058" s="6" t="s">
        <v>1564</v>
      </c>
    </row>
    <row r="5059" spans="1:3" ht="39" x14ac:dyDescent="0.25">
      <c r="A5059" s="4" t="s">
        <v>1583</v>
      </c>
      <c r="B5059" s="5" t="s">
        <v>119</v>
      </c>
      <c r="C5059" s="6" t="s">
        <v>1584</v>
      </c>
    </row>
    <row r="5060" spans="1:3" ht="39" x14ac:dyDescent="0.25">
      <c r="A5060" s="4" t="s">
        <v>1604</v>
      </c>
      <c r="B5060" s="5" t="s">
        <v>119</v>
      </c>
      <c r="C5060" s="6" t="s">
        <v>1605</v>
      </c>
    </row>
    <row r="5061" spans="1:3" ht="39" x14ac:dyDescent="0.25">
      <c r="A5061" s="4" t="s">
        <v>1628</v>
      </c>
      <c r="B5061" s="5" t="s">
        <v>119</v>
      </c>
      <c r="C5061" s="6" t="s">
        <v>1629</v>
      </c>
    </row>
    <row r="5062" spans="1:3" ht="39" x14ac:dyDescent="0.25">
      <c r="A5062" s="4" t="s">
        <v>1648</v>
      </c>
      <c r="B5062" s="5" t="s">
        <v>119</v>
      </c>
      <c r="C5062" s="6" t="s">
        <v>1649</v>
      </c>
    </row>
    <row r="5063" spans="1:3" ht="39" x14ac:dyDescent="0.25">
      <c r="A5063" s="4" t="s">
        <v>1668</v>
      </c>
      <c r="B5063" s="5" t="s">
        <v>119</v>
      </c>
      <c r="C5063" s="6" t="s">
        <v>1669</v>
      </c>
    </row>
    <row r="5064" spans="1:3" ht="39" x14ac:dyDescent="0.25">
      <c r="A5064" s="4" t="s">
        <v>1690</v>
      </c>
      <c r="B5064" s="5" t="s">
        <v>119</v>
      </c>
      <c r="C5064" s="6" t="s">
        <v>1691</v>
      </c>
    </row>
    <row r="5065" spans="1:3" ht="39" x14ac:dyDescent="0.25">
      <c r="A5065" s="4" t="s">
        <v>1719</v>
      </c>
      <c r="B5065" s="5" t="s">
        <v>119</v>
      </c>
      <c r="C5065" s="6" t="s">
        <v>1720</v>
      </c>
    </row>
    <row r="5066" spans="1:3" ht="39" x14ac:dyDescent="0.25">
      <c r="A5066" s="4" t="s">
        <v>1739</v>
      </c>
      <c r="B5066" s="5" t="s">
        <v>119</v>
      </c>
      <c r="C5066" s="6" t="s">
        <v>1740</v>
      </c>
    </row>
    <row r="5067" spans="1:3" ht="39" x14ac:dyDescent="0.25">
      <c r="A5067" s="4" t="s">
        <v>1766</v>
      </c>
      <c r="B5067" s="5" t="s">
        <v>119</v>
      </c>
      <c r="C5067" s="6" t="s">
        <v>1767</v>
      </c>
    </row>
    <row r="5068" spans="1:3" ht="39" x14ac:dyDescent="0.25">
      <c r="A5068" s="4" t="s">
        <v>1790</v>
      </c>
      <c r="B5068" s="5" t="s">
        <v>119</v>
      </c>
      <c r="C5068" s="6" t="s">
        <v>1791</v>
      </c>
    </row>
    <row r="5069" spans="1:3" ht="39" x14ac:dyDescent="0.25">
      <c r="A5069" s="4" t="s">
        <v>1814</v>
      </c>
      <c r="B5069" s="5" t="s">
        <v>119</v>
      </c>
      <c r="C5069" s="6" t="s">
        <v>1815</v>
      </c>
    </row>
    <row r="5070" spans="1:3" ht="39" x14ac:dyDescent="0.25">
      <c r="A5070" s="4" t="s">
        <v>1834</v>
      </c>
      <c r="B5070" s="5" t="s">
        <v>119</v>
      </c>
      <c r="C5070" s="6" t="s">
        <v>1835</v>
      </c>
    </row>
    <row r="5071" spans="1:3" ht="39" x14ac:dyDescent="0.25">
      <c r="A5071" s="4" t="s">
        <v>1856</v>
      </c>
      <c r="B5071" s="5" t="s">
        <v>119</v>
      </c>
      <c r="C5071" s="6" t="s">
        <v>1857</v>
      </c>
    </row>
    <row r="5072" spans="1:3" ht="39" x14ac:dyDescent="0.25">
      <c r="A5072" s="4" t="s">
        <v>1876</v>
      </c>
      <c r="B5072" s="5" t="s">
        <v>119</v>
      </c>
      <c r="C5072" s="6" t="s">
        <v>1877</v>
      </c>
    </row>
    <row r="5073" spans="1:3" ht="39" x14ac:dyDescent="0.25">
      <c r="A5073" s="4" t="s">
        <v>1896</v>
      </c>
      <c r="B5073" s="5" t="s">
        <v>119</v>
      </c>
      <c r="C5073" s="6" t="s">
        <v>1897</v>
      </c>
    </row>
    <row r="5074" spans="1:3" ht="39" x14ac:dyDescent="0.25">
      <c r="A5074" s="4" t="s">
        <v>1916</v>
      </c>
      <c r="B5074" s="5" t="s">
        <v>119</v>
      </c>
      <c r="C5074" s="6" t="s">
        <v>1917</v>
      </c>
    </row>
    <row r="5075" spans="1:3" ht="39" x14ac:dyDescent="0.25">
      <c r="A5075" s="4" t="s">
        <v>1939</v>
      </c>
      <c r="B5075" s="5" t="s">
        <v>119</v>
      </c>
      <c r="C5075" s="6" t="s">
        <v>1940</v>
      </c>
    </row>
    <row r="5076" spans="1:3" ht="39" x14ac:dyDescent="0.25">
      <c r="A5076" s="4" t="s">
        <v>1963</v>
      </c>
      <c r="B5076" s="5" t="s">
        <v>119</v>
      </c>
      <c r="C5076" s="6" t="s">
        <v>1964</v>
      </c>
    </row>
    <row r="5077" spans="1:3" ht="39" x14ac:dyDescent="0.25">
      <c r="A5077" s="4" t="s">
        <v>1987</v>
      </c>
      <c r="B5077" s="5" t="s">
        <v>119</v>
      </c>
      <c r="C5077" s="6" t="s">
        <v>1988</v>
      </c>
    </row>
    <row r="5078" spans="1:3" ht="39" x14ac:dyDescent="0.25">
      <c r="A5078" s="4" t="s">
        <v>2007</v>
      </c>
      <c r="B5078" s="5" t="s">
        <v>119</v>
      </c>
      <c r="C5078" s="6" t="s">
        <v>2008</v>
      </c>
    </row>
    <row r="5079" spans="1:3" ht="39" x14ac:dyDescent="0.25">
      <c r="A5079" s="4" t="s">
        <v>2027</v>
      </c>
      <c r="B5079" s="5" t="s">
        <v>119</v>
      </c>
      <c r="C5079" s="6" t="s">
        <v>2028</v>
      </c>
    </row>
    <row r="5080" spans="1:3" ht="39" x14ac:dyDescent="0.25">
      <c r="A5080" s="4" t="s">
        <v>2059</v>
      </c>
      <c r="B5080" s="5" t="s">
        <v>119</v>
      </c>
      <c r="C5080" s="6" t="s">
        <v>2060</v>
      </c>
    </row>
    <row r="5081" spans="1:3" ht="39" x14ac:dyDescent="0.25">
      <c r="A5081" s="4" t="s">
        <v>2083</v>
      </c>
      <c r="B5081" s="5" t="s">
        <v>119</v>
      </c>
      <c r="C5081" s="6" t="s">
        <v>2084</v>
      </c>
    </row>
    <row r="5082" spans="1:3" ht="39" x14ac:dyDescent="0.25">
      <c r="A5082" s="4" t="s">
        <v>2103</v>
      </c>
      <c r="B5082" s="5" t="s">
        <v>119</v>
      </c>
      <c r="C5082" s="6" t="s">
        <v>2104</v>
      </c>
    </row>
    <row r="5083" spans="1:3" ht="39" x14ac:dyDescent="0.25">
      <c r="A5083" s="4" t="s">
        <v>2127</v>
      </c>
      <c r="B5083" s="5" t="s">
        <v>119</v>
      </c>
      <c r="C5083" s="6" t="s">
        <v>2128</v>
      </c>
    </row>
    <row r="5084" spans="1:3" ht="39" x14ac:dyDescent="0.25">
      <c r="A5084" s="4" t="s">
        <v>2147</v>
      </c>
      <c r="B5084" s="5" t="s">
        <v>119</v>
      </c>
      <c r="C5084" s="6" t="s">
        <v>2148</v>
      </c>
    </row>
    <row r="5085" spans="1:3" ht="39" x14ac:dyDescent="0.25">
      <c r="A5085" s="4" t="s">
        <v>2171</v>
      </c>
      <c r="B5085" s="5" t="s">
        <v>119</v>
      </c>
      <c r="C5085" s="6" t="s">
        <v>2172</v>
      </c>
    </row>
    <row r="5086" spans="1:3" ht="39" x14ac:dyDescent="0.25">
      <c r="A5086" s="4" t="s">
        <v>2191</v>
      </c>
      <c r="B5086" s="5" t="s">
        <v>119</v>
      </c>
      <c r="C5086" s="6" t="s">
        <v>2192</v>
      </c>
    </row>
    <row r="5087" spans="1:3" ht="39" x14ac:dyDescent="0.25">
      <c r="A5087" s="4" t="s">
        <v>2211</v>
      </c>
      <c r="B5087" s="5" t="s">
        <v>119</v>
      </c>
      <c r="C5087" s="6" t="s">
        <v>2212</v>
      </c>
    </row>
    <row r="5088" spans="1:3" ht="39" x14ac:dyDescent="0.25">
      <c r="A5088" s="4" t="s">
        <v>2233</v>
      </c>
      <c r="B5088" s="5" t="s">
        <v>119</v>
      </c>
      <c r="C5088" s="6" t="s">
        <v>2234</v>
      </c>
    </row>
    <row r="5089" spans="1:3" ht="39" x14ac:dyDescent="0.25">
      <c r="A5089" s="4" t="s">
        <v>2253</v>
      </c>
      <c r="B5089" s="5" t="s">
        <v>119</v>
      </c>
      <c r="C5089" s="6" t="s">
        <v>2254</v>
      </c>
    </row>
    <row r="5090" spans="1:3" ht="39" x14ac:dyDescent="0.25">
      <c r="A5090" s="4" t="s">
        <v>2278</v>
      </c>
      <c r="B5090" s="5" t="s">
        <v>119</v>
      </c>
      <c r="C5090" s="6" t="s">
        <v>2279</v>
      </c>
    </row>
    <row r="5091" spans="1:3" hidden="1" x14ac:dyDescent="0.25">
      <c r="A5091" s="4" t="s">
        <v>9488</v>
      </c>
      <c r="B5091" s="5" t="s">
        <v>147</v>
      </c>
      <c r="C5091" s="6" t="s">
        <v>492</v>
      </c>
    </row>
    <row r="5092" spans="1:3" hidden="1" x14ac:dyDescent="0.25">
      <c r="A5092" s="4" t="s">
        <v>9489</v>
      </c>
      <c r="B5092" s="5" t="s">
        <v>55</v>
      </c>
      <c r="C5092" s="6" t="s">
        <v>494</v>
      </c>
    </row>
    <row r="5093" spans="1:3" hidden="1" x14ac:dyDescent="0.25">
      <c r="A5093" s="4" t="s">
        <v>9490</v>
      </c>
      <c r="B5093" s="5" t="s">
        <v>55</v>
      </c>
      <c r="C5093" s="6" t="s">
        <v>1698</v>
      </c>
    </row>
    <row r="5094" spans="1:3" ht="26.25" hidden="1" x14ac:dyDescent="0.25">
      <c r="A5094" s="4" t="s">
        <v>9491</v>
      </c>
      <c r="B5094" s="5" t="s">
        <v>55</v>
      </c>
      <c r="C5094" s="6" t="s">
        <v>8780</v>
      </c>
    </row>
    <row r="5095" spans="1:3" ht="39" x14ac:dyDescent="0.25">
      <c r="A5095" s="4" t="s">
        <v>2302</v>
      </c>
      <c r="B5095" s="5" t="s">
        <v>119</v>
      </c>
      <c r="C5095" s="6" t="s">
        <v>2303</v>
      </c>
    </row>
    <row r="5096" spans="1:3" ht="39" x14ac:dyDescent="0.25">
      <c r="A5096" s="4" t="s">
        <v>2322</v>
      </c>
      <c r="B5096" s="5" t="s">
        <v>119</v>
      </c>
      <c r="C5096" s="6" t="s">
        <v>2323</v>
      </c>
    </row>
    <row r="5097" spans="1:3" ht="39" x14ac:dyDescent="0.25">
      <c r="A5097" s="4" t="s">
        <v>2343</v>
      </c>
      <c r="B5097" s="5" t="s">
        <v>119</v>
      </c>
      <c r="C5097" s="6" t="s">
        <v>2344</v>
      </c>
    </row>
    <row r="5098" spans="1:3" ht="39" x14ac:dyDescent="0.25">
      <c r="A5098" s="4" t="s">
        <v>2370</v>
      </c>
      <c r="B5098" s="5" t="s">
        <v>119</v>
      </c>
      <c r="C5098" s="6" t="s">
        <v>2371</v>
      </c>
    </row>
    <row r="5099" spans="1:3" ht="51.75" x14ac:dyDescent="0.25">
      <c r="A5099" s="4" t="s">
        <v>2390</v>
      </c>
      <c r="B5099" s="5" t="s">
        <v>119</v>
      </c>
      <c r="C5099" s="6" t="s">
        <v>2391</v>
      </c>
    </row>
    <row r="5100" spans="1:3" ht="39" x14ac:dyDescent="0.25">
      <c r="A5100" s="4" t="s">
        <v>2420</v>
      </c>
      <c r="B5100" s="5" t="s">
        <v>119</v>
      </c>
      <c r="C5100" s="6" t="s">
        <v>2421</v>
      </c>
    </row>
    <row r="5101" spans="1:3" ht="39" x14ac:dyDescent="0.25">
      <c r="A5101" s="4" t="s">
        <v>2444</v>
      </c>
      <c r="B5101" s="5" t="s">
        <v>119</v>
      </c>
      <c r="C5101" s="6" t="s">
        <v>2445</v>
      </c>
    </row>
    <row r="5102" spans="1:3" ht="51.75" x14ac:dyDescent="0.25">
      <c r="A5102" s="4" t="s">
        <v>2468</v>
      </c>
      <c r="B5102" s="5" t="s">
        <v>119</v>
      </c>
      <c r="C5102" s="6" t="s">
        <v>2469</v>
      </c>
    </row>
    <row r="5103" spans="1:3" ht="39" x14ac:dyDescent="0.25">
      <c r="A5103" s="4" t="s">
        <v>2489</v>
      </c>
      <c r="B5103" s="5" t="s">
        <v>119</v>
      </c>
      <c r="C5103" s="6" t="s">
        <v>2490</v>
      </c>
    </row>
    <row r="5104" spans="1:3" ht="51.75" x14ac:dyDescent="0.25">
      <c r="A5104" s="4" t="s">
        <v>2513</v>
      </c>
      <c r="B5104" s="5" t="s">
        <v>119</v>
      </c>
      <c r="C5104" s="6" t="s">
        <v>2514</v>
      </c>
    </row>
    <row r="5105" spans="1:3" ht="39" x14ac:dyDescent="0.25">
      <c r="A5105" s="4" t="s">
        <v>2534</v>
      </c>
      <c r="B5105" s="5" t="s">
        <v>119</v>
      </c>
      <c r="C5105" s="6" t="s">
        <v>2535</v>
      </c>
    </row>
    <row r="5106" spans="1:3" ht="39" x14ac:dyDescent="0.25">
      <c r="A5106" s="4" t="s">
        <v>2554</v>
      </c>
      <c r="B5106" s="5" t="s">
        <v>119</v>
      </c>
      <c r="C5106" s="6" t="s">
        <v>2555</v>
      </c>
    </row>
    <row r="5107" spans="1:3" ht="39" x14ac:dyDescent="0.25">
      <c r="A5107" s="4" t="s">
        <v>2579</v>
      </c>
      <c r="B5107" s="5" t="s">
        <v>119</v>
      </c>
      <c r="C5107" s="6" t="s">
        <v>2580</v>
      </c>
    </row>
    <row r="5108" spans="1:3" ht="39" x14ac:dyDescent="0.25">
      <c r="A5108" s="4" t="s">
        <v>2600</v>
      </c>
      <c r="B5108" s="5" t="s">
        <v>119</v>
      </c>
      <c r="C5108" s="6" t="s">
        <v>2601</v>
      </c>
    </row>
    <row r="5109" spans="1:3" ht="39" x14ac:dyDescent="0.25">
      <c r="A5109" s="4" t="s">
        <v>2621</v>
      </c>
      <c r="B5109" s="5" t="s">
        <v>119</v>
      </c>
      <c r="C5109" s="6" t="s">
        <v>2622</v>
      </c>
    </row>
    <row r="5110" spans="1:3" ht="39" x14ac:dyDescent="0.25">
      <c r="A5110" s="4" t="s">
        <v>2644</v>
      </c>
      <c r="B5110" s="5" t="s">
        <v>119</v>
      </c>
      <c r="C5110" s="6" t="s">
        <v>2645</v>
      </c>
    </row>
    <row r="5111" spans="1:3" ht="39" x14ac:dyDescent="0.25">
      <c r="A5111" s="4" t="s">
        <v>2674</v>
      </c>
      <c r="B5111" s="5" t="s">
        <v>119</v>
      </c>
      <c r="C5111" s="6" t="s">
        <v>2675</v>
      </c>
    </row>
    <row r="5112" spans="1:3" ht="39" x14ac:dyDescent="0.25">
      <c r="A5112" s="4" t="s">
        <v>2694</v>
      </c>
      <c r="B5112" s="5" t="s">
        <v>119</v>
      </c>
      <c r="C5112" s="6" t="s">
        <v>2695</v>
      </c>
    </row>
    <row r="5113" spans="1:3" ht="39" x14ac:dyDescent="0.25">
      <c r="A5113" s="4" t="s">
        <v>2714</v>
      </c>
      <c r="B5113" s="5" t="s">
        <v>119</v>
      </c>
      <c r="C5113" s="6" t="s">
        <v>2715</v>
      </c>
    </row>
    <row r="5114" spans="1:3" ht="39" x14ac:dyDescent="0.25">
      <c r="A5114" s="4" t="s">
        <v>2739</v>
      </c>
      <c r="B5114" s="5" t="s">
        <v>119</v>
      </c>
      <c r="C5114" s="6" t="s">
        <v>2740</v>
      </c>
    </row>
    <row r="5115" spans="1:3" ht="51.75" x14ac:dyDescent="0.25">
      <c r="A5115" s="4" t="s">
        <v>2759</v>
      </c>
      <c r="B5115" s="5" t="s">
        <v>119</v>
      </c>
      <c r="C5115" s="6" t="s">
        <v>2760</v>
      </c>
    </row>
    <row r="5116" spans="1:3" ht="39" x14ac:dyDescent="0.25">
      <c r="A5116" s="4" t="s">
        <v>2779</v>
      </c>
      <c r="B5116" s="5" t="s">
        <v>119</v>
      </c>
      <c r="C5116" s="6" t="s">
        <v>2780</v>
      </c>
    </row>
    <row r="5117" spans="1:3" ht="39" x14ac:dyDescent="0.25">
      <c r="A5117" s="4" t="s">
        <v>2804</v>
      </c>
      <c r="B5117" s="5" t="s">
        <v>119</v>
      </c>
      <c r="C5117" s="6" t="s">
        <v>2805</v>
      </c>
    </row>
    <row r="5118" spans="1:3" ht="39" x14ac:dyDescent="0.25">
      <c r="A5118" s="4" t="s">
        <v>2824</v>
      </c>
      <c r="B5118" s="5" t="s">
        <v>119</v>
      </c>
      <c r="C5118" s="6" t="s">
        <v>2825</v>
      </c>
    </row>
    <row r="5119" spans="1:3" ht="39" x14ac:dyDescent="0.25">
      <c r="A5119" s="4" t="s">
        <v>2844</v>
      </c>
      <c r="B5119" s="5" t="s">
        <v>119</v>
      </c>
      <c r="C5119" s="6" t="s">
        <v>2845</v>
      </c>
    </row>
    <row r="5120" spans="1:3" ht="39" x14ac:dyDescent="0.25">
      <c r="A5120" s="4" t="s">
        <v>2868</v>
      </c>
      <c r="B5120" s="5" t="s">
        <v>119</v>
      </c>
      <c r="C5120" s="6" t="s">
        <v>2869</v>
      </c>
    </row>
    <row r="5121" spans="1:3" ht="39" x14ac:dyDescent="0.25">
      <c r="A5121" s="4" t="s">
        <v>2888</v>
      </c>
      <c r="B5121" s="5" t="s">
        <v>119</v>
      </c>
      <c r="C5121" s="6" t="s">
        <v>2889</v>
      </c>
    </row>
    <row r="5122" spans="1:3" ht="39" x14ac:dyDescent="0.25">
      <c r="A5122" s="4" t="s">
        <v>2908</v>
      </c>
      <c r="B5122" s="5" t="s">
        <v>119</v>
      </c>
      <c r="C5122" s="6" t="s">
        <v>2909</v>
      </c>
    </row>
    <row r="5123" spans="1:3" ht="39" x14ac:dyDescent="0.25">
      <c r="A5123" s="4" t="s">
        <v>2928</v>
      </c>
      <c r="B5123" s="5" t="s">
        <v>119</v>
      </c>
      <c r="C5123" s="6" t="s">
        <v>2929</v>
      </c>
    </row>
    <row r="5124" spans="1:3" ht="39" x14ac:dyDescent="0.25">
      <c r="A5124" s="4" t="s">
        <v>2955</v>
      </c>
      <c r="B5124" s="5" t="s">
        <v>119</v>
      </c>
      <c r="C5124" s="6" t="s">
        <v>2956</v>
      </c>
    </row>
    <row r="5125" spans="1:3" ht="39" x14ac:dyDescent="0.25">
      <c r="A5125" s="4" t="s">
        <v>2979</v>
      </c>
      <c r="B5125" s="5" t="s">
        <v>119</v>
      </c>
      <c r="C5125" s="6" t="s">
        <v>2980</v>
      </c>
    </row>
    <row r="5126" spans="1:3" ht="39" x14ac:dyDescent="0.25">
      <c r="A5126" s="4" t="s">
        <v>2999</v>
      </c>
      <c r="B5126" s="5" t="s">
        <v>119</v>
      </c>
      <c r="C5126" s="6" t="s">
        <v>3000</v>
      </c>
    </row>
    <row r="5127" spans="1:3" ht="39" x14ac:dyDescent="0.25">
      <c r="A5127" s="4" t="s">
        <v>3019</v>
      </c>
      <c r="B5127" s="5" t="s">
        <v>119</v>
      </c>
      <c r="C5127" s="6" t="s">
        <v>3020</v>
      </c>
    </row>
    <row r="5128" spans="1:3" ht="39" x14ac:dyDescent="0.25">
      <c r="A5128" s="4" t="s">
        <v>3043</v>
      </c>
      <c r="B5128" s="5" t="s">
        <v>119</v>
      </c>
      <c r="C5128" s="6" t="s">
        <v>3044</v>
      </c>
    </row>
    <row r="5129" spans="1:3" ht="39" x14ac:dyDescent="0.25">
      <c r="A5129" s="4" t="s">
        <v>3063</v>
      </c>
      <c r="B5129" s="5" t="s">
        <v>119</v>
      </c>
      <c r="C5129" s="6" t="s">
        <v>3064</v>
      </c>
    </row>
    <row r="5130" spans="1:3" ht="39" x14ac:dyDescent="0.25">
      <c r="A5130" s="4" t="s">
        <v>3085</v>
      </c>
      <c r="B5130" s="5" t="s">
        <v>119</v>
      </c>
      <c r="C5130" s="6" t="s">
        <v>3086</v>
      </c>
    </row>
    <row r="5131" spans="1:3" ht="39" x14ac:dyDescent="0.25">
      <c r="A5131" s="4" t="s">
        <v>3105</v>
      </c>
      <c r="B5131" s="5" t="s">
        <v>119</v>
      </c>
      <c r="C5131" s="6" t="s">
        <v>3106</v>
      </c>
    </row>
    <row r="5132" spans="1:3" ht="39" x14ac:dyDescent="0.25">
      <c r="A5132" s="4" t="s">
        <v>3125</v>
      </c>
      <c r="B5132" s="5" t="s">
        <v>119</v>
      </c>
      <c r="C5132" s="6" t="s">
        <v>3126</v>
      </c>
    </row>
    <row r="5133" spans="1:3" hidden="1" x14ac:dyDescent="0.25">
      <c r="A5133" s="4" t="s">
        <v>9568</v>
      </c>
      <c r="B5133" s="5" t="s">
        <v>116</v>
      </c>
      <c r="C5133" s="6" t="s">
        <v>492</v>
      </c>
    </row>
    <row r="5134" spans="1:3" ht="51.75" x14ac:dyDescent="0.25">
      <c r="A5134" s="4" t="s">
        <v>3153</v>
      </c>
      <c r="B5134" s="5" t="s">
        <v>119</v>
      </c>
      <c r="C5134" s="6" t="s">
        <v>3154</v>
      </c>
    </row>
    <row r="5135" spans="1:3" ht="39" x14ac:dyDescent="0.25">
      <c r="A5135" s="4" t="s">
        <v>3173</v>
      </c>
      <c r="B5135" s="5" t="s">
        <v>119</v>
      </c>
      <c r="C5135" s="6" t="s">
        <v>3174</v>
      </c>
    </row>
    <row r="5136" spans="1:3" hidden="1" x14ac:dyDescent="0.25">
      <c r="A5136" s="4" t="s">
        <v>9573</v>
      </c>
      <c r="B5136" s="5" t="s">
        <v>55</v>
      </c>
      <c r="C5136" s="6" t="s">
        <v>494</v>
      </c>
    </row>
    <row r="5137" spans="1:3" hidden="1" x14ac:dyDescent="0.25">
      <c r="A5137" s="4" t="s">
        <v>9574</v>
      </c>
      <c r="B5137" s="5" t="s">
        <v>55</v>
      </c>
      <c r="C5137" s="6" t="s">
        <v>1610</v>
      </c>
    </row>
    <row r="5138" spans="1:3" ht="26.25" hidden="1" x14ac:dyDescent="0.25">
      <c r="A5138" s="4" t="s">
        <v>9575</v>
      </c>
      <c r="B5138" s="5" t="s">
        <v>55</v>
      </c>
      <c r="C5138" s="6" t="s">
        <v>3955</v>
      </c>
    </row>
    <row r="5139" spans="1:3" ht="39" x14ac:dyDescent="0.25">
      <c r="A5139" s="4" t="s">
        <v>3195</v>
      </c>
      <c r="B5139" s="5" t="s">
        <v>119</v>
      </c>
      <c r="C5139" s="6" t="s">
        <v>3196</v>
      </c>
    </row>
    <row r="5140" spans="1:3" ht="39" x14ac:dyDescent="0.25">
      <c r="A5140" s="4" t="s">
        <v>3215</v>
      </c>
      <c r="B5140" s="5" t="s">
        <v>119</v>
      </c>
      <c r="C5140" s="6" t="s">
        <v>3216</v>
      </c>
    </row>
    <row r="5141" spans="1:3" ht="39" x14ac:dyDescent="0.25">
      <c r="A5141" s="4" t="s">
        <v>3242</v>
      </c>
      <c r="B5141" s="5" t="s">
        <v>119</v>
      </c>
      <c r="C5141" s="6" t="s">
        <v>3243</v>
      </c>
    </row>
    <row r="5142" spans="1:3" ht="39" x14ac:dyDescent="0.25">
      <c r="A5142" s="4" t="s">
        <v>3262</v>
      </c>
      <c r="B5142" s="5" t="s">
        <v>119</v>
      </c>
      <c r="C5142" s="6" t="s">
        <v>3263</v>
      </c>
    </row>
    <row r="5143" spans="1:3" ht="39" x14ac:dyDescent="0.25">
      <c r="A5143" s="4" t="s">
        <v>3283</v>
      </c>
      <c r="B5143" s="5" t="s">
        <v>119</v>
      </c>
      <c r="C5143" s="6" t="s">
        <v>3284</v>
      </c>
    </row>
    <row r="5144" spans="1:3" ht="39" x14ac:dyDescent="0.25">
      <c r="A5144" s="4" t="s">
        <v>3306</v>
      </c>
      <c r="B5144" s="5" t="s">
        <v>119</v>
      </c>
      <c r="C5144" s="6" t="s">
        <v>3307</v>
      </c>
    </row>
    <row r="5145" spans="1:3" ht="51.75" x14ac:dyDescent="0.25">
      <c r="A5145" s="4" t="s">
        <v>3331</v>
      </c>
      <c r="B5145" s="5" t="s">
        <v>119</v>
      </c>
      <c r="C5145" s="6" t="s">
        <v>3332</v>
      </c>
    </row>
    <row r="5146" spans="1:3" ht="39" x14ac:dyDescent="0.25">
      <c r="A5146" s="4" t="s">
        <v>3351</v>
      </c>
      <c r="B5146" s="5" t="s">
        <v>119</v>
      </c>
      <c r="C5146" s="6" t="s">
        <v>3352</v>
      </c>
    </row>
    <row r="5147" spans="1:3" ht="39" x14ac:dyDescent="0.25">
      <c r="A5147" s="4" t="s">
        <v>3371</v>
      </c>
      <c r="B5147" s="5" t="s">
        <v>119</v>
      </c>
      <c r="C5147" s="6" t="s">
        <v>3372</v>
      </c>
    </row>
    <row r="5148" spans="1:3" ht="39" x14ac:dyDescent="0.25">
      <c r="A5148" s="4" t="s">
        <v>3391</v>
      </c>
      <c r="B5148" s="5" t="s">
        <v>119</v>
      </c>
      <c r="C5148" s="6" t="s">
        <v>3392</v>
      </c>
    </row>
    <row r="5149" spans="1:3" hidden="1" x14ac:dyDescent="0.25">
      <c r="A5149" s="4" t="s">
        <v>9596</v>
      </c>
      <c r="B5149" s="5" t="s">
        <v>20</v>
      </c>
      <c r="C5149" s="6" t="s">
        <v>4062</v>
      </c>
    </row>
    <row r="5150" spans="1:3" ht="51.75" x14ac:dyDescent="0.25">
      <c r="A5150" s="4" t="s">
        <v>3415</v>
      </c>
      <c r="B5150" s="5" t="s">
        <v>119</v>
      </c>
      <c r="C5150" s="6" t="s">
        <v>3416</v>
      </c>
    </row>
    <row r="5151" spans="1:3" ht="39" x14ac:dyDescent="0.25">
      <c r="A5151" s="4" t="s">
        <v>3435</v>
      </c>
      <c r="B5151" s="5" t="s">
        <v>119</v>
      </c>
      <c r="C5151" s="6" t="s">
        <v>3436</v>
      </c>
    </row>
    <row r="5152" spans="1:3" ht="39" x14ac:dyDescent="0.25">
      <c r="A5152" s="4" t="s">
        <v>3455</v>
      </c>
      <c r="B5152" s="5" t="s">
        <v>119</v>
      </c>
      <c r="C5152" s="6" t="s">
        <v>3456</v>
      </c>
    </row>
    <row r="5153" spans="1:3" ht="39" x14ac:dyDescent="0.25">
      <c r="A5153" s="4" t="s">
        <v>3473</v>
      </c>
      <c r="B5153" s="5" t="s">
        <v>119</v>
      </c>
      <c r="C5153" s="6" t="s">
        <v>3474</v>
      </c>
    </row>
    <row r="5154" spans="1:3" ht="39" x14ac:dyDescent="0.25">
      <c r="A5154" s="4" t="s">
        <v>3499</v>
      </c>
      <c r="B5154" s="5" t="s">
        <v>119</v>
      </c>
      <c r="C5154" s="6" t="s">
        <v>3500</v>
      </c>
    </row>
    <row r="5155" spans="1:3" ht="39" x14ac:dyDescent="0.25">
      <c r="A5155" s="4" t="s">
        <v>3519</v>
      </c>
      <c r="B5155" s="5" t="s">
        <v>119</v>
      </c>
      <c r="C5155" s="6" t="s">
        <v>3520</v>
      </c>
    </row>
    <row r="5156" spans="1:3" ht="39" x14ac:dyDescent="0.25">
      <c r="A5156" s="4" t="s">
        <v>3545</v>
      </c>
      <c r="B5156" s="5" t="s">
        <v>119</v>
      </c>
      <c r="C5156" s="6" t="s">
        <v>3546</v>
      </c>
    </row>
    <row r="5157" spans="1:3" ht="39" x14ac:dyDescent="0.25">
      <c r="A5157" s="4" t="s">
        <v>3565</v>
      </c>
      <c r="B5157" s="5" t="s">
        <v>119</v>
      </c>
      <c r="C5157" s="6" t="s">
        <v>3566</v>
      </c>
    </row>
    <row r="5158" spans="1:3" ht="39" x14ac:dyDescent="0.25">
      <c r="A5158" s="4" t="s">
        <v>3585</v>
      </c>
      <c r="B5158" s="5" t="s">
        <v>119</v>
      </c>
      <c r="C5158" s="6" t="s">
        <v>3586</v>
      </c>
    </row>
    <row r="5159" spans="1:3" ht="39" x14ac:dyDescent="0.25">
      <c r="A5159" s="4" t="s">
        <v>3606</v>
      </c>
      <c r="B5159" s="5" t="s">
        <v>119</v>
      </c>
      <c r="C5159" s="6" t="s">
        <v>3607</v>
      </c>
    </row>
    <row r="5160" spans="1:3" hidden="1" x14ac:dyDescent="0.25">
      <c r="A5160" s="4" t="s">
        <v>9617</v>
      </c>
      <c r="B5160" s="5" t="s">
        <v>119</v>
      </c>
      <c r="C5160" s="6" t="s">
        <v>492</v>
      </c>
    </row>
    <row r="5161" spans="1:3" hidden="1" x14ac:dyDescent="0.25">
      <c r="A5161" s="4" t="s">
        <v>9618</v>
      </c>
      <c r="B5161" s="5" t="s">
        <v>55</v>
      </c>
      <c r="C5161" s="6" t="s">
        <v>494</v>
      </c>
    </row>
    <row r="5162" spans="1:3" hidden="1" x14ac:dyDescent="0.25">
      <c r="A5162" s="4" t="s">
        <v>9619</v>
      </c>
      <c r="B5162" s="5" t="s">
        <v>55</v>
      </c>
      <c r="C5162" s="6" t="s">
        <v>1103</v>
      </c>
    </row>
    <row r="5163" spans="1:3" ht="26.25" hidden="1" x14ac:dyDescent="0.25">
      <c r="A5163" s="4" t="s">
        <v>9620</v>
      </c>
      <c r="B5163" s="5" t="s">
        <v>55</v>
      </c>
      <c r="C5163" s="6" t="s">
        <v>9336</v>
      </c>
    </row>
    <row r="5164" spans="1:3" ht="39" x14ac:dyDescent="0.25">
      <c r="A5164" s="4" t="s">
        <v>3633</v>
      </c>
      <c r="B5164" s="5" t="s">
        <v>119</v>
      </c>
      <c r="C5164" s="6" t="s">
        <v>3634</v>
      </c>
    </row>
    <row r="5165" spans="1:3" ht="39" x14ac:dyDescent="0.25">
      <c r="A5165" s="4" t="s">
        <v>3653</v>
      </c>
      <c r="B5165" s="5" t="s">
        <v>119</v>
      </c>
      <c r="C5165" s="6" t="s">
        <v>3654</v>
      </c>
    </row>
    <row r="5166" spans="1:3" ht="39" x14ac:dyDescent="0.25">
      <c r="A5166" s="4" t="s">
        <v>3673</v>
      </c>
      <c r="B5166" s="5" t="s">
        <v>119</v>
      </c>
      <c r="C5166" s="6" t="s">
        <v>3674</v>
      </c>
    </row>
    <row r="5167" spans="1:3" ht="39" x14ac:dyDescent="0.25">
      <c r="A5167" s="4" t="s">
        <v>3699</v>
      </c>
      <c r="B5167" s="5" t="s">
        <v>119</v>
      </c>
      <c r="C5167" s="6" t="s">
        <v>3700</v>
      </c>
    </row>
    <row r="5168" spans="1:3" ht="39" x14ac:dyDescent="0.25">
      <c r="A5168" s="4" t="s">
        <v>3723</v>
      </c>
      <c r="B5168" s="5" t="s">
        <v>119</v>
      </c>
      <c r="C5168" s="6" t="s">
        <v>3724</v>
      </c>
    </row>
    <row r="5169" spans="1:3" ht="39" x14ac:dyDescent="0.25">
      <c r="A5169" s="4" t="s">
        <v>3745</v>
      </c>
      <c r="B5169" s="5" t="s">
        <v>119</v>
      </c>
      <c r="C5169" s="6" t="s">
        <v>3746</v>
      </c>
    </row>
    <row r="5170" spans="1:3" ht="39" x14ac:dyDescent="0.25">
      <c r="A5170" s="4" t="s">
        <v>3765</v>
      </c>
      <c r="B5170" s="5" t="s">
        <v>119</v>
      </c>
      <c r="C5170" s="6" t="s">
        <v>3766</v>
      </c>
    </row>
    <row r="5171" spans="1:3" ht="39" x14ac:dyDescent="0.25">
      <c r="A5171" s="4" t="s">
        <v>3785</v>
      </c>
      <c r="B5171" s="5" t="s">
        <v>119</v>
      </c>
      <c r="C5171" s="6" t="s">
        <v>3786</v>
      </c>
    </row>
    <row r="5172" spans="1:3" ht="39" x14ac:dyDescent="0.25">
      <c r="A5172" s="4" t="s">
        <v>3805</v>
      </c>
      <c r="B5172" s="5" t="s">
        <v>119</v>
      </c>
      <c r="C5172" s="6" t="s">
        <v>3806</v>
      </c>
    </row>
    <row r="5173" spans="1:3" ht="39" x14ac:dyDescent="0.25">
      <c r="A5173" s="4" t="s">
        <v>3835</v>
      </c>
      <c r="B5173" s="5" t="s">
        <v>119</v>
      </c>
      <c r="C5173" s="6" t="s">
        <v>3836</v>
      </c>
    </row>
    <row r="5174" spans="1:3" hidden="1" x14ac:dyDescent="0.25">
      <c r="A5174" s="4" t="s">
        <v>9641</v>
      </c>
      <c r="B5174" s="5" t="s">
        <v>101</v>
      </c>
      <c r="C5174" s="6" t="s">
        <v>656</v>
      </c>
    </row>
    <row r="5175" spans="1:3" ht="51.75" x14ac:dyDescent="0.25">
      <c r="A5175" s="4" t="s">
        <v>3861</v>
      </c>
      <c r="B5175" s="5" t="s">
        <v>119</v>
      </c>
      <c r="C5175" s="6" t="s">
        <v>3862</v>
      </c>
    </row>
    <row r="5176" spans="1:3" ht="39" x14ac:dyDescent="0.25">
      <c r="A5176" s="4" t="s">
        <v>3881</v>
      </c>
      <c r="B5176" s="5" t="s">
        <v>119</v>
      </c>
      <c r="C5176" s="6" t="s">
        <v>3882</v>
      </c>
    </row>
    <row r="5177" spans="1:3" ht="39" x14ac:dyDescent="0.25">
      <c r="A5177" s="4" t="s">
        <v>3903</v>
      </c>
      <c r="B5177" s="5" t="s">
        <v>119</v>
      </c>
      <c r="C5177" s="6" t="s">
        <v>3904</v>
      </c>
    </row>
    <row r="5178" spans="1:3" ht="39" x14ac:dyDescent="0.25">
      <c r="A5178" s="4" t="s">
        <v>3923</v>
      </c>
      <c r="B5178" s="5" t="s">
        <v>119</v>
      </c>
      <c r="C5178" s="6" t="s">
        <v>3924</v>
      </c>
    </row>
    <row r="5179" spans="1:3" ht="39" x14ac:dyDescent="0.25">
      <c r="A5179" s="4" t="s">
        <v>3948</v>
      </c>
      <c r="B5179" s="5" t="s">
        <v>119</v>
      </c>
      <c r="C5179" s="6" t="s">
        <v>3949</v>
      </c>
    </row>
    <row r="5180" spans="1:3" ht="39" x14ac:dyDescent="0.25">
      <c r="A5180" s="4" t="s">
        <v>3972</v>
      </c>
      <c r="B5180" s="5" t="s">
        <v>119</v>
      </c>
      <c r="C5180" s="6" t="s">
        <v>3973</v>
      </c>
    </row>
    <row r="5181" spans="1:3" ht="39" x14ac:dyDescent="0.25">
      <c r="A5181" s="4" t="s">
        <v>3997</v>
      </c>
      <c r="B5181" s="5" t="s">
        <v>119</v>
      </c>
      <c r="C5181" s="6" t="s">
        <v>3998</v>
      </c>
    </row>
    <row r="5182" spans="1:3" ht="39" x14ac:dyDescent="0.25">
      <c r="A5182" s="4" t="s">
        <v>4017</v>
      </c>
      <c r="B5182" s="5" t="s">
        <v>119</v>
      </c>
      <c r="C5182" s="6" t="s">
        <v>4018</v>
      </c>
    </row>
    <row r="5183" spans="1:3" ht="39" x14ac:dyDescent="0.25">
      <c r="A5183" s="4" t="s">
        <v>4037</v>
      </c>
      <c r="B5183" s="5" t="s">
        <v>119</v>
      </c>
      <c r="C5183" s="6" t="s">
        <v>4038</v>
      </c>
    </row>
    <row r="5184" spans="1:3" ht="39" x14ac:dyDescent="0.25">
      <c r="A5184" s="4" t="s">
        <v>4057</v>
      </c>
      <c r="B5184" s="5" t="s">
        <v>119</v>
      </c>
      <c r="C5184" s="6" t="s">
        <v>4058</v>
      </c>
    </row>
    <row r="5185" spans="1:3" hidden="1" x14ac:dyDescent="0.25">
      <c r="A5185" s="4" t="s">
        <v>9662</v>
      </c>
      <c r="B5185" s="5" t="s">
        <v>49</v>
      </c>
      <c r="C5185" s="6" t="s">
        <v>492</v>
      </c>
    </row>
    <row r="5186" spans="1:3" hidden="1" x14ac:dyDescent="0.25">
      <c r="A5186" s="4" t="s">
        <v>9663</v>
      </c>
      <c r="B5186" s="5" t="s">
        <v>55</v>
      </c>
      <c r="C5186" s="6" t="s">
        <v>494</v>
      </c>
    </row>
    <row r="5187" spans="1:3" hidden="1" x14ac:dyDescent="0.25">
      <c r="A5187" s="4" t="s">
        <v>9664</v>
      </c>
      <c r="B5187" s="5" t="s">
        <v>55</v>
      </c>
      <c r="C5187" s="6" t="s">
        <v>1182</v>
      </c>
    </row>
    <row r="5188" spans="1:3" ht="26.25" hidden="1" x14ac:dyDescent="0.25">
      <c r="A5188" s="4" t="s">
        <v>9665</v>
      </c>
      <c r="B5188" s="5" t="s">
        <v>55</v>
      </c>
      <c r="C5188" s="6" t="s">
        <v>9373</v>
      </c>
    </row>
    <row r="5189" spans="1:3" ht="39" x14ac:dyDescent="0.25">
      <c r="A5189" s="4" t="s">
        <v>4079</v>
      </c>
      <c r="B5189" s="5" t="s">
        <v>119</v>
      </c>
      <c r="C5189" s="6" t="s">
        <v>4080</v>
      </c>
    </row>
    <row r="5190" spans="1:3" ht="39" x14ac:dyDescent="0.25">
      <c r="A5190" s="4" t="s">
        <v>4100</v>
      </c>
      <c r="B5190" s="5" t="s">
        <v>119</v>
      </c>
      <c r="C5190" s="6" t="s">
        <v>4101</v>
      </c>
    </row>
    <row r="5191" spans="1:3" ht="39" x14ac:dyDescent="0.25">
      <c r="A5191" s="4" t="s">
        <v>4128</v>
      </c>
      <c r="B5191" s="5" t="s">
        <v>119</v>
      </c>
      <c r="C5191" s="6" t="s">
        <v>4129</v>
      </c>
    </row>
    <row r="5192" spans="1:3" ht="39" x14ac:dyDescent="0.25">
      <c r="A5192" s="4" t="s">
        <v>4148</v>
      </c>
      <c r="B5192" s="5" t="s">
        <v>119</v>
      </c>
      <c r="C5192" s="6" t="s">
        <v>4149</v>
      </c>
    </row>
    <row r="5193" spans="1:3" ht="39" x14ac:dyDescent="0.25">
      <c r="A5193" s="4" t="s">
        <v>4168</v>
      </c>
      <c r="B5193" s="5" t="s">
        <v>119</v>
      </c>
      <c r="C5193" s="6" t="s">
        <v>4169</v>
      </c>
    </row>
    <row r="5194" spans="1:3" ht="39" x14ac:dyDescent="0.25">
      <c r="A5194" s="4" t="s">
        <v>4188</v>
      </c>
      <c r="B5194" s="5" t="s">
        <v>119</v>
      </c>
      <c r="C5194" s="6" t="s">
        <v>4189</v>
      </c>
    </row>
    <row r="5195" spans="1:3" ht="39" x14ac:dyDescent="0.25">
      <c r="A5195" s="4" t="s">
        <v>4217</v>
      </c>
      <c r="B5195" s="5" t="s">
        <v>119</v>
      </c>
      <c r="C5195" s="6" t="s">
        <v>4218</v>
      </c>
    </row>
    <row r="5196" spans="1:3" ht="39" x14ac:dyDescent="0.25">
      <c r="A5196" s="4" t="s">
        <v>4239</v>
      </c>
      <c r="B5196" s="5" t="s">
        <v>119</v>
      </c>
      <c r="C5196" s="6" t="s">
        <v>4240</v>
      </c>
    </row>
    <row r="5197" spans="1:3" ht="39" x14ac:dyDescent="0.25">
      <c r="A5197" s="4" t="s">
        <v>4263</v>
      </c>
      <c r="B5197" s="5" t="s">
        <v>119</v>
      </c>
      <c r="C5197" s="6" t="s">
        <v>4264</v>
      </c>
    </row>
    <row r="5198" spans="1:3" ht="39" x14ac:dyDescent="0.25">
      <c r="A5198" s="4" t="s">
        <v>4288</v>
      </c>
      <c r="B5198" s="5" t="s">
        <v>119</v>
      </c>
      <c r="C5198" s="6" t="s">
        <v>4289</v>
      </c>
    </row>
    <row r="5199" spans="1:3" hidden="1" x14ac:dyDescent="0.25">
      <c r="A5199" s="4" t="s">
        <v>9686</v>
      </c>
      <c r="B5199" s="5" t="s">
        <v>101</v>
      </c>
      <c r="C5199" s="6" t="s">
        <v>656</v>
      </c>
    </row>
    <row r="5200" spans="1:3" hidden="1" x14ac:dyDescent="0.25">
      <c r="A5200" s="4" t="s">
        <v>9687</v>
      </c>
      <c r="B5200" s="5" t="s">
        <v>20</v>
      </c>
      <c r="C5200" s="6" t="s">
        <v>492</v>
      </c>
    </row>
    <row r="5201" spans="1:3" hidden="1" x14ac:dyDescent="0.25">
      <c r="A5201" s="4" t="s">
        <v>9688</v>
      </c>
      <c r="B5201" s="5" t="s">
        <v>55</v>
      </c>
      <c r="C5201" s="6" t="s">
        <v>494</v>
      </c>
    </row>
    <row r="5202" spans="1:3" hidden="1" x14ac:dyDescent="0.25">
      <c r="A5202" s="4" t="s">
        <v>9689</v>
      </c>
      <c r="B5202" s="5" t="s">
        <v>55</v>
      </c>
      <c r="C5202" s="6" t="s">
        <v>1129</v>
      </c>
    </row>
    <row r="5203" spans="1:3" ht="26.25" hidden="1" x14ac:dyDescent="0.25">
      <c r="A5203" s="4" t="s">
        <v>9690</v>
      </c>
      <c r="B5203" s="5" t="s">
        <v>55</v>
      </c>
      <c r="C5203" s="6" t="s">
        <v>9691</v>
      </c>
    </row>
    <row r="5204" spans="1:3" hidden="1" x14ac:dyDescent="0.25">
      <c r="A5204" s="4" t="s">
        <v>9692</v>
      </c>
      <c r="B5204" s="5" t="s">
        <v>55</v>
      </c>
      <c r="C5204" s="6" t="s">
        <v>1133</v>
      </c>
    </row>
    <row r="5205" spans="1:3" ht="26.25" hidden="1" x14ac:dyDescent="0.25">
      <c r="A5205" s="4" t="s">
        <v>9693</v>
      </c>
      <c r="B5205" s="5" t="s">
        <v>55</v>
      </c>
      <c r="C5205" s="6" t="s">
        <v>8811</v>
      </c>
    </row>
    <row r="5206" spans="1:3" ht="39" x14ac:dyDescent="0.25">
      <c r="A5206" s="4" t="s">
        <v>4311</v>
      </c>
      <c r="B5206" s="5" t="s">
        <v>119</v>
      </c>
      <c r="C5206" s="6" t="s">
        <v>4312</v>
      </c>
    </row>
    <row r="5207" spans="1:3" ht="39" x14ac:dyDescent="0.25">
      <c r="A5207" s="4" t="s">
        <v>4331</v>
      </c>
      <c r="B5207" s="5" t="s">
        <v>119</v>
      </c>
      <c r="C5207" s="6" t="s">
        <v>4332</v>
      </c>
    </row>
    <row r="5208" spans="1:3" ht="39" x14ac:dyDescent="0.25">
      <c r="A5208" s="4" t="s">
        <v>4351</v>
      </c>
      <c r="B5208" s="5" t="s">
        <v>119</v>
      </c>
      <c r="C5208" s="6" t="s">
        <v>4352</v>
      </c>
    </row>
    <row r="5209" spans="1:3" ht="39" x14ac:dyDescent="0.25">
      <c r="A5209" s="4" t="s">
        <v>4371</v>
      </c>
      <c r="B5209" s="5" t="s">
        <v>119</v>
      </c>
      <c r="C5209" s="6" t="s">
        <v>4372</v>
      </c>
    </row>
    <row r="5210" spans="1:3" ht="39" x14ac:dyDescent="0.25">
      <c r="A5210" s="4" t="s">
        <v>4393</v>
      </c>
      <c r="B5210" s="5" t="s">
        <v>119</v>
      </c>
      <c r="C5210" s="6" t="s">
        <v>4394</v>
      </c>
    </row>
    <row r="5211" spans="1:3" ht="39" x14ac:dyDescent="0.25">
      <c r="A5211" s="4" t="s">
        <v>4413</v>
      </c>
      <c r="B5211" s="5" t="s">
        <v>119</v>
      </c>
      <c r="C5211" s="6" t="s">
        <v>4414</v>
      </c>
    </row>
    <row r="5212" spans="1:3" ht="39" x14ac:dyDescent="0.25">
      <c r="A5212" s="4" t="s">
        <v>4439</v>
      </c>
      <c r="B5212" s="5" t="s">
        <v>119</v>
      </c>
      <c r="C5212" s="6" t="s">
        <v>4440</v>
      </c>
    </row>
    <row r="5213" spans="1:3" ht="39" x14ac:dyDescent="0.25">
      <c r="A5213" s="4" t="s">
        <v>4459</v>
      </c>
      <c r="B5213" s="5" t="s">
        <v>119</v>
      </c>
      <c r="C5213" s="6" t="s">
        <v>4460</v>
      </c>
    </row>
    <row r="5214" spans="1:3" ht="39" x14ac:dyDescent="0.25">
      <c r="A5214" s="4" t="s">
        <v>4479</v>
      </c>
      <c r="B5214" s="5" t="s">
        <v>119</v>
      </c>
      <c r="C5214" s="6" t="s">
        <v>4480</v>
      </c>
    </row>
    <row r="5215" spans="1:3" ht="39" x14ac:dyDescent="0.25">
      <c r="A5215" s="4" t="s">
        <v>4499</v>
      </c>
      <c r="B5215" s="5" t="s">
        <v>119</v>
      </c>
      <c r="C5215" s="6" t="s">
        <v>4500</v>
      </c>
    </row>
    <row r="5216" spans="1:3" ht="39" x14ac:dyDescent="0.25">
      <c r="A5216" s="4" t="s">
        <v>4519</v>
      </c>
      <c r="B5216" s="5" t="s">
        <v>119</v>
      </c>
      <c r="C5216" s="6" t="s">
        <v>4520</v>
      </c>
    </row>
    <row r="5217" spans="1:3" ht="39" x14ac:dyDescent="0.25">
      <c r="A5217" s="4" t="s">
        <v>4543</v>
      </c>
      <c r="B5217" s="5" t="s">
        <v>119</v>
      </c>
      <c r="C5217" s="6" t="s">
        <v>4544</v>
      </c>
    </row>
    <row r="5218" spans="1:3" ht="51.75" x14ac:dyDescent="0.25">
      <c r="A5218" s="4" t="s">
        <v>4572</v>
      </c>
      <c r="B5218" s="5" t="s">
        <v>119</v>
      </c>
      <c r="C5218" s="6" t="s">
        <v>4573</v>
      </c>
    </row>
    <row r="5219" spans="1:3" ht="39" x14ac:dyDescent="0.25">
      <c r="A5219" s="4" t="s">
        <v>4595</v>
      </c>
      <c r="B5219" s="5" t="s">
        <v>119</v>
      </c>
      <c r="C5219" s="6" t="s">
        <v>4596</v>
      </c>
    </row>
    <row r="5220" spans="1:3" ht="39" x14ac:dyDescent="0.25">
      <c r="A5220" s="4" t="s">
        <v>4616</v>
      </c>
      <c r="B5220" s="5" t="s">
        <v>119</v>
      </c>
      <c r="C5220" s="6" t="s">
        <v>4617</v>
      </c>
    </row>
    <row r="5221" spans="1:3" ht="39" x14ac:dyDescent="0.25">
      <c r="A5221" s="4" t="s">
        <v>4639</v>
      </c>
      <c r="B5221" s="5" t="s">
        <v>119</v>
      </c>
      <c r="C5221" s="6" t="s">
        <v>4640</v>
      </c>
    </row>
    <row r="5222" spans="1:3" ht="39" x14ac:dyDescent="0.25">
      <c r="A5222" s="4" t="s">
        <v>4659</v>
      </c>
      <c r="B5222" s="5" t="s">
        <v>119</v>
      </c>
      <c r="C5222" s="6" t="s">
        <v>4660</v>
      </c>
    </row>
    <row r="5223" spans="1:3" ht="39" x14ac:dyDescent="0.25">
      <c r="A5223" s="4" t="s">
        <v>4679</v>
      </c>
      <c r="B5223" s="5" t="s">
        <v>119</v>
      </c>
      <c r="C5223" s="6" t="s">
        <v>4680</v>
      </c>
    </row>
    <row r="5224" spans="1:3" ht="39" x14ac:dyDescent="0.25">
      <c r="A5224" s="4" t="s">
        <v>4705</v>
      </c>
      <c r="B5224" s="5" t="s">
        <v>119</v>
      </c>
      <c r="C5224" s="6" t="s">
        <v>4706</v>
      </c>
    </row>
    <row r="5225" spans="1:3" ht="39" x14ac:dyDescent="0.25">
      <c r="A5225" s="4" t="s">
        <v>4732</v>
      </c>
      <c r="B5225" s="5" t="s">
        <v>119</v>
      </c>
      <c r="C5225" s="6" t="s">
        <v>4733</v>
      </c>
    </row>
    <row r="5226" spans="1:3" hidden="1" x14ac:dyDescent="0.25">
      <c r="A5226" s="4" t="s">
        <v>9734</v>
      </c>
      <c r="B5226" s="5" t="s">
        <v>49</v>
      </c>
      <c r="C5226" s="6" t="s">
        <v>9735</v>
      </c>
    </row>
    <row r="5227" spans="1:3" ht="39" x14ac:dyDescent="0.25">
      <c r="A5227" s="4" t="s">
        <v>4752</v>
      </c>
      <c r="B5227" s="5" t="s">
        <v>119</v>
      </c>
      <c r="C5227" s="6" t="s">
        <v>4753</v>
      </c>
    </row>
    <row r="5228" spans="1:3" ht="39" x14ac:dyDescent="0.25">
      <c r="A5228" s="4" t="s">
        <v>4772</v>
      </c>
      <c r="B5228" s="5" t="s">
        <v>119</v>
      </c>
      <c r="C5228" s="6" t="s">
        <v>4773</v>
      </c>
    </row>
    <row r="5229" spans="1:3" ht="39" x14ac:dyDescent="0.25">
      <c r="A5229" s="4" t="s">
        <v>4792</v>
      </c>
      <c r="B5229" s="5" t="s">
        <v>119</v>
      </c>
      <c r="C5229" s="6" t="s">
        <v>4793</v>
      </c>
    </row>
    <row r="5230" spans="1:3" ht="39" x14ac:dyDescent="0.25">
      <c r="A5230" s="4" t="s">
        <v>4812</v>
      </c>
      <c r="B5230" s="5" t="s">
        <v>119</v>
      </c>
      <c r="C5230" s="6" t="s">
        <v>4813</v>
      </c>
    </row>
    <row r="5231" spans="1:3" ht="39" x14ac:dyDescent="0.25">
      <c r="A5231" s="4" t="s">
        <v>4836</v>
      </c>
      <c r="B5231" s="5" t="s">
        <v>119</v>
      </c>
      <c r="C5231" s="6" t="s">
        <v>4837</v>
      </c>
    </row>
    <row r="5232" spans="1:3" ht="39" x14ac:dyDescent="0.25">
      <c r="A5232" s="4" t="s">
        <v>4860</v>
      </c>
      <c r="B5232" s="5" t="s">
        <v>119</v>
      </c>
      <c r="C5232" s="6" t="s">
        <v>4861</v>
      </c>
    </row>
    <row r="5233" spans="1:3" ht="39" x14ac:dyDescent="0.25">
      <c r="A5233" s="4" t="s">
        <v>4880</v>
      </c>
      <c r="B5233" s="5" t="s">
        <v>119</v>
      </c>
      <c r="C5233" s="6" t="s">
        <v>4881</v>
      </c>
    </row>
    <row r="5234" spans="1:3" ht="39" x14ac:dyDescent="0.25">
      <c r="A5234" s="4" t="s">
        <v>4901</v>
      </c>
      <c r="B5234" s="5" t="s">
        <v>119</v>
      </c>
      <c r="C5234" s="6" t="s">
        <v>4902</v>
      </c>
    </row>
    <row r="5235" spans="1:3" ht="39" x14ac:dyDescent="0.25">
      <c r="A5235" s="4" t="s">
        <v>4925</v>
      </c>
      <c r="B5235" s="5" t="s">
        <v>119</v>
      </c>
      <c r="C5235" s="6" t="s">
        <v>4926</v>
      </c>
    </row>
    <row r="5236" spans="1:3" ht="39" x14ac:dyDescent="0.25">
      <c r="A5236" s="4" t="s">
        <v>4946</v>
      </c>
      <c r="B5236" s="5" t="s">
        <v>119</v>
      </c>
      <c r="C5236" s="6" t="s">
        <v>4947</v>
      </c>
    </row>
    <row r="5237" spans="1:3" ht="39" x14ac:dyDescent="0.25">
      <c r="A5237" s="4" t="s">
        <v>4969</v>
      </c>
      <c r="B5237" s="5" t="s">
        <v>119</v>
      </c>
      <c r="C5237" s="6" t="s">
        <v>4970</v>
      </c>
    </row>
    <row r="5238" spans="1:3" ht="39" x14ac:dyDescent="0.25">
      <c r="A5238" s="4" t="s">
        <v>4989</v>
      </c>
      <c r="B5238" s="5" t="s">
        <v>119</v>
      </c>
      <c r="C5238" s="6" t="s">
        <v>4990</v>
      </c>
    </row>
    <row r="5239" spans="1:3" ht="39" x14ac:dyDescent="0.25">
      <c r="A5239" s="4" t="s">
        <v>5015</v>
      </c>
      <c r="B5239" s="5" t="s">
        <v>119</v>
      </c>
      <c r="C5239" s="6" t="s">
        <v>5016</v>
      </c>
    </row>
    <row r="5240" spans="1:3" ht="39" x14ac:dyDescent="0.25">
      <c r="A5240" s="4" t="s">
        <v>5035</v>
      </c>
      <c r="B5240" s="5" t="s">
        <v>119</v>
      </c>
      <c r="C5240" s="6" t="s">
        <v>5036</v>
      </c>
    </row>
    <row r="5241" spans="1:3" ht="39" x14ac:dyDescent="0.25">
      <c r="A5241" s="4" t="s">
        <v>5055</v>
      </c>
      <c r="B5241" s="5" t="s">
        <v>119</v>
      </c>
      <c r="C5241" s="6" t="s">
        <v>5056</v>
      </c>
    </row>
    <row r="5242" spans="1:3" ht="39" x14ac:dyDescent="0.25">
      <c r="A5242" s="4" t="s">
        <v>5075</v>
      </c>
      <c r="B5242" s="5" t="s">
        <v>119</v>
      </c>
      <c r="C5242" s="6" t="s">
        <v>5076</v>
      </c>
    </row>
    <row r="5243" spans="1:3" ht="39" x14ac:dyDescent="0.25">
      <c r="A5243" s="4" t="s">
        <v>5095</v>
      </c>
      <c r="B5243" s="5" t="s">
        <v>119</v>
      </c>
      <c r="C5243" s="6" t="s">
        <v>5096</v>
      </c>
    </row>
    <row r="5244" spans="1:3" ht="39" x14ac:dyDescent="0.25">
      <c r="A5244" s="4" t="s">
        <v>5121</v>
      </c>
      <c r="B5244" s="5" t="s">
        <v>119</v>
      </c>
      <c r="C5244" s="6" t="s">
        <v>5122</v>
      </c>
    </row>
    <row r="5245" spans="1:3" ht="51.75" x14ac:dyDescent="0.25">
      <c r="A5245" s="4" t="s">
        <v>5141</v>
      </c>
      <c r="B5245" s="5" t="s">
        <v>119</v>
      </c>
      <c r="C5245" s="6" t="s">
        <v>5142</v>
      </c>
    </row>
    <row r="5246" spans="1:3" ht="39" x14ac:dyDescent="0.25">
      <c r="A5246" s="4" t="s">
        <v>5166</v>
      </c>
      <c r="B5246" s="5" t="s">
        <v>119</v>
      </c>
      <c r="C5246" s="6" t="s">
        <v>5167</v>
      </c>
    </row>
    <row r="5247" spans="1:3" ht="39" x14ac:dyDescent="0.25">
      <c r="A5247" s="4" t="s">
        <v>5186</v>
      </c>
      <c r="B5247" s="5" t="s">
        <v>119</v>
      </c>
      <c r="C5247" s="6" t="s">
        <v>5187</v>
      </c>
    </row>
    <row r="5248" spans="1:3" ht="39" x14ac:dyDescent="0.25">
      <c r="A5248" s="4" t="s">
        <v>5206</v>
      </c>
      <c r="B5248" s="5" t="s">
        <v>119</v>
      </c>
      <c r="C5248" s="6" t="s">
        <v>5207</v>
      </c>
    </row>
    <row r="5249" spans="1:3" ht="39" x14ac:dyDescent="0.25">
      <c r="A5249" s="4" t="s">
        <v>5226</v>
      </c>
      <c r="B5249" s="5" t="s">
        <v>119</v>
      </c>
      <c r="C5249" s="6" t="s">
        <v>5227</v>
      </c>
    </row>
    <row r="5250" spans="1:3" ht="39" x14ac:dyDescent="0.25">
      <c r="A5250" s="4" t="s">
        <v>5246</v>
      </c>
      <c r="B5250" s="5" t="s">
        <v>119</v>
      </c>
      <c r="C5250" s="6" t="s">
        <v>5247</v>
      </c>
    </row>
    <row r="5251" spans="1:3" ht="39" x14ac:dyDescent="0.25">
      <c r="A5251" s="4" t="s">
        <v>5273</v>
      </c>
      <c r="B5251" s="5" t="s">
        <v>119</v>
      </c>
      <c r="C5251" s="6" t="s">
        <v>5274</v>
      </c>
    </row>
    <row r="5252" spans="1:3" ht="51.75" x14ac:dyDescent="0.25">
      <c r="A5252" s="4" t="s">
        <v>5296</v>
      </c>
      <c r="B5252" s="5" t="s">
        <v>119</v>
      </c>
      <c r="C5252" s="6" t="s">
        <v>5297</v>
      </c>
    </row>
    <row r="5253" spans="1:3" ht="39" x14ac:dyDescent="0.25">
      <c r="A5253" s="4" t="s">
        <v>5323</v>
      </c>
      <c r="B5253" s="5" t="s">
        <v>119</v>
      </c>
      <c r="C5253" s="6" t="s">
        <v>5324</v>
      </c>
    </row>
    <row r="5254" spans="1:3" ht="39" x14ac:dyDescent="0.25">
      <c r="A5254" s="4" t="s">
        <v>5343</v>
      </c>
      <c r="B5254" s="5" t="s">
        <v>119</v>
      </c>
      <c r="C5254" s="6" t="s">
        <v>5344</v>
      </c>
    </row>
    <row r="5255" spans="1:3" ht="39" x14ac:dyDescent="0.25">
      <c r="A5255" s="4" t="s">
        <v>5363</v>
      </c>
      <c r="B5255" s="5" t="s">
        <v>119</v>
      </c>
      <c r="C5255" s="6" t="s">
        <v>5364</v>
      </c>
    </row>
    <row r="5256" spans="1:3" ht="39" x14ac:dyDescent="0.25">
      <c r="A5256" s="4" t="s">
        <v>5383</v>
      </c>
      <c r="B5256" s="5" t="s">
        <v>119</v>
      </c>
      <c r="C5256" s="6" t="s">
        <v>5384</v>
      </c>
    </row>
    <row r="5257" spans="1:3" ht="39" x14ac:dyDescent="0.25">
      <c r="A5257" s="4" t="s">
        <v>5407</v>
      </c>
      <c r="B5257" s="5" t="s">
        <v>119</v>
      </c>
      <c r="C5257" s="6" t="s">
        <v>5408</v>
      </c>
    </row>
    <row r="5258" spans="1:3" ht="39" x14ac:dyDescent="0.25">
      <c r="A5258" s="4" t="s">
        <v>5427</v>
      </c>
      <c r="B5258" s="5" t="s">
        <v>119</v>
      </c>
      <c r="C5258" s="6" t="s">
        <v>5428</v>
      </c>
    </row>
    <row r="5259" spans="1:3" ht="39" x14ac:dyDescent="0.25">
      <c r="A5259" s="4" t="s">
        <v>5451</v>
      </c>
      <c r="B5259" s="5" t="s">
        <v>119</v>
      </c>
      <c r="C5259" s="6" t="s">
        <v>5452</v>
      </c>
    </row>
    <row r="5260" spans="1:3" ht="39" x14ac:dyDescent="0.25">
      <c r="A5260" s="4" t="s">
        <v>5471</v>
      </c>
      <c r="B5260" s="5" t="s">
        <v>119</v>
      </c>
      <c r="C5260" s="6" t="s">
        <v>5472</v>
      </c>
    </row>
    <row r="5261" spans="1:3" ht="39" x14ac:dyDescent="0.25">
      <c r="A5261" s="4" t="s">
        <v>5491</v>
      </c>
      <c r="B5261" s="5" t="s">
        <v>119</v>
      </c>
      <c r="C5261" s="6" t="s">
        <v>5492</v>
      </c>
    </row>
    <row r="5262" spans="1:3" ht="39" x14ac:dyDescent="0.25">
      <c r="A5262" s="4" t="s">
        <v>5511</v>
      </c>
      <c r="B5262" s="5" t="s">
        <v>119</v>
      </c>
      <c r="C5262" s="6" t="s">
        <v>5512</v>
      </c>
    </row>
    <row r="5263" spans="1:3" ht="39" x14ac:dyDescent="0.25">
      <c r="A5263" s="4" t="s">
        <v>5531</v>
      </c>
      <c r="B5263" s="5" t="s">
        <v>119</v>
      </c>
      <c r="C5263" s="6" t="s">
        <v>5532</v>
      </c>
    </row>
    <row r="5264" spans="1:3" ht="39" x14ac:dyDescent="0.25">
      <c r="A5264" s="4" t="s">
        <v>5551</v>
      </c>
      <c r="B5264" s="5" t="s">
        <v>119</v>
      </c>
      <c r="C5264" s="6" t="s">
        <v>5552</v>
      </c>
    </row>
    <row r="5265" spans="1:3" ht="39" x14ac:dyDescent="0.25">
      <c r="A5265" s="4" t="s">
        <v>5571</v>
      </c>
      <c r="B5265" s="5" t="s">
        <v>119</v>
      </c>
      <c r="C5265" s="6" t="s">
        <v>5572</v>
      </c>
    </row>
    <row r="5266" spans="1:3" ht="39" x14ac:dyDescent="0.25">
      <c r="A5266" s="4" t="s">
        <v>5598</v>
      </c>
      <c r="B5266" s="5" t="s">
        <v>119</v>
      </c>
      <c r="C5266" s="6" t="s">
        <v>5599</v>
      </c>
    </row>
    <row r="5267" spans="1:3" ht="39" x14ac:dyDescent="0.25">
      <c r="A5267" s="4" t="s">
        <v>5625</v>
      </c>
      <c r="B5267" s="5" t="s">
        <v>119</v>
      </c>
      <c r="C5267" s="6" t="s">
        <v>5626</v>
      </c>
    </row>
    <row r="5268" spans="1:3" ht="51.75" x14ac:dyDescent="0.25">
      <c r="A5268" s="4" t="s">
        <v>5645</v>
      </c>
      <c r="B5268" s="5" t="s">
        <v>119</v>
      </c>
      <c r="C5268" s="6" t="s">
        <v>5646</v>
      </c>
    </row>
    <row r="5269" spans="1:3" ht="39" x14ac:dyDescent="0.25">
      <c r="A5269" s="4" t="s">
        <v>5665</v>
      </c>
      <c r="B5269" s="5" t="s">
        <v>119</v>
      </c>
      <c r="C5269" s="6" t="s">
        <v>5666</v>
      </c>
    </row>
    <row r="5270" spans="1:3" ht="39" x14ac:dyDescent="0.25">
      <c r="A5270" s="4" t="s">
        <v>5689</v>
      </c>
      <c r="B5270" s="5" t="s">
        <v>119</v>
      </c>
      <c r="C5270" s="6" t="s">
        <v>5690</v>
      </c>
    </row>
    <row r="5271" spans="1:3" ht="39" x14ac:dyDescent="0.25">
      <c r="A5271" s="4" t="s">
        <v>5709</v>
      </c>
      <c r="B5271" s="5" t="s">
        <v>119</v>
      </c>
      <c r="C5271" s="6" t="s">
        <v>5710</v>
      </c>
    </row>
    <row r="5272" spans="1:3" ht="39" x14ac:dyDescent="0.25">
      <c r="A5272" s="4" t="s">
        <v>5729</v>
      </c>
      <c r="B5272" s="5" t="s">
        <v>119</v>
      </c>
      <c r="C5272" s="6" t="s">
        <v>5730</v>
      </c>
    </row>
    <row r="5273" spans="1:3" ht="39" x14ac:dyDescent="0.25">
      <c r="A5273" s="4" t="s">
        <v>5755</v>
      </c>
      <c r="B5273" s="5" t="s">
        <v>119</v>
      </c>
      <c r="C5273" s="6" t="s">
        <v>5756</v>
      </c>
    </row>
    <row r="5274" spans="1:3" ht="39" x14ac:dyDescent="0.25">
      <c r="A5274" s="4" t="s">
        <v>5775</v>
      </c>
      <c r="B5274" s="5" t="s">
        <v>119</v>
      </c>
      <c r="C5274" s="6" t="s">
        <v>5776</v>
      </c>
    </row>
    <row r="5275" spans="1:3" ht="39" x14ac:dyDescent="0.25">
      <c r="A5275" s="4" t="s">
        <v>5795</v>
      </c>
      <c r="B5275" s="5" t="s">
        <v>119</v>
      </c>
      <c r="C5275" s="6" t="s">
        <v>5796</v>
      </c>
    </row>
    <row r="5276" spans="1:3" ht="39" x14ac:dyDescent="0.25">
      <c r="A5276" s="4" t="s">
        <v>5815</v>
      </c>
      <c r="B5276" s="5" t="s">
        <v>119</v>
      </c>
      <c r="C5276" s="6" t="s">
        <v>5816</v>
      </c>
    </row>
    <row r="5277" spans="1:3" hidden="1" x14ac:dyDescent="0.25">
      <c r="A5277" s="4" t="s">
        <v>9836</v>
      </c>
      <c r="B5277" s="5" t="s">
        <v>147</v>
      </c>
      <c r="C5277" s="6" t="s">
        <v>492</v>
      </c>
    </row>
    <row r="5278" spans="1:3" hidden="1" x14ac:dyDescent="0.25">
      <c r="A5278" s="4" t="s">
        <v>9837</v>
      </c>
      <c r="B5278" s="5" t="s">
        <v>55</v>
      </c>
      <c r="C5278" s="6" t="s">
        <v>494</v>
      </c>
    </row>
    <row r="5279" spans="1:3" hidden="1" x14ac:dyDescent="0.25">
      <c r="A5279" s="4" t="s">
        <v>9838</v>
      </c>
      <c r="B5279" s="5" t="s">
        <v>55</v>
      </c>
      <c r="C5279" s="6" t="s">
        <v>1698</v>
      </c>
    </row>
    <row r="5280" spans="1:3" ht="26.25" hidden="1" x14ac:dyDescent="0.25">
      <c r="A5280" s="4" t="s">
        <v>9839</v>
      </c>
      <c r="B5280" s="5" t="s">
        <v>55</v>
      </c>
      <c r="C5280" s="6" t="s">
        <v>8780</v>
      </c>
    </row>
    <row r="5281" spans="1:3" ht="39" x14ac:dyDescent="0.25">
      <c r="A5281" s="4" t="s">
        <v>5836</v>
      </c>
      <c r="B5281" s="5" t="s">
        <v>119</v>
      </c>
      <c r="C5281" s="6" t="s">
        <v>5837</v>
      </c>
    </row>
    <row r="5282" spans="1:3" ht="39" x14ac:dyDescent="0.25">
      <c r="A5282" s="4" t="s">
        <v>5856</v>
      </c>
      <c r="B5282" s="5" t="s">
        <v>119</v>
      </c>
      <c r="C5282" s="6" t="s">
        <v>5857</v>
      </c>
    </row>
    <row r="5283" spans="1:3" ht="39" x14ac:dyDescent="0.25">
      <c r="A5283" s="4" t="s">
        <v>5882</v>
      </c>
      <c r="B5283" s="5" t="s">
        <v>119</v>
      </c>
      <c r="C5283" s="6" t="s">
        <v>5883</v>
      </c>
    </row>
    <row r="5284" spans="1:3" ht="39" x14ac:dyDescent="0.25">
      <c r="A5284" s="4" t="s">
        <v>5902</v>
      </c>
      <c r="B5284" s="5" t="s">
        <v>119</v>
      </c>
      <c r="C5284" s="6" t="s">
        <v>5903</v>
      </c>
    </row>
    <row r="5285" spans="1:3" ht="39" x14ac:dyDescent="0.25">
      <c r="A5285" s="4" t="s">
        <v>5925</v>
      </c>
      <c r="B5285" s="5" t="s">
        <v>119</v>
      </c>
      <c r="C5285" s="6" t="s">
        <v>5926</v>
      </c>
    </row>
    <row r="5286" spans="1:3" ht="39" x14ac:dyDescent="0.25">
      <c r="A5286" s="4" t="s">
        <v>5948</v>
      </c>
      <c r="B5286" s="5" t="s">
        <v>119</v>
      </c>
      <c r="C5286" s="6" t="s">
        <v>5949</v>
      </c>
    </row>
    <row r="5287" spans="1:3" ht="51.75" x14ac:dyDescent="0.25">
      <c r="A5287" s="4" t="s">
        <v>5976</v>
      </c>
      <c r="B5287" s="5" t="s">
        <v>119</v>
      </c>
      <c r="C5287" s="6" t="s">
        <v>5977</v>
      </c>
    </row>
    <row r="5288" spans="1:3" ht="51.75" x14ac:dyDescent="0.25">
      <c r="A5288" s="4" t="s">
        <v>5996</v>
      </c>
      <c r="B5288" s="5" t="s">
        <v>119</v>
      </c>
      <c r="C5288" s="6" t="s">
        <v>5997</v>
      </c>
    </row>
    <row r="5289" spans="1:3" ht="39" x14ac:dyDescent="0.25">
      <c r="A5289" s="4" t="s">
        <v>6016</v>
      </c>
      <c r="B5289" s="5" t="s">
        <v>119</v>
      </c>
      <c r="C5289" s="6" t="s">
        <v>6017</v>
      </c>
    </row>
    <row r="5290" spans="1:3" ht="39" x14ac:dyDescent="0.25">
      <c r="A5290" s="4" t="s">
        <v>6036</v>
      </c>
      <c r="B5290" s="5" t="s">
        <v>119</v>
      </c>
      <c r="C5290" s="6" t="s">
        <v>6037</v>
      </c>
    </row>
    <row r="5291" spans="1:3" ht="39" x14ac:dyDescent="0.25">
      <c r="A5291" s="4" t="s">
        <v>6060</v>
      </c>
      <c r="B5291" s="5" t="s">
        <v>119</v>
      </c>
      <c r="C5291" s="6" t="s">
        <v>6061</v>
      </c>
    </row>
    <row r="5292" spans="1:3" ht="39" x14ac:dyDescent="0.25">
      <c r="A5292" s="4" t="s">
        <v>6080</v>
      </c>
      <c r="B5292" s="5" t="s">
        <v>119</v>
      </c>
      <c r="C5292" s="6" t="s">
        <v>6081</v>
      </c>
    </row>
    <row r="5293" spans="1:3" ht="39" x14ac:dyDescent="0.25">
      <c r="A5293" s="4" t="s">
        <v>6100</v>
      </c>
      <c r="B5293" s="5" t="s">
        <v>119</v>
      </c>
      <c r="C5293" s="6" t="s">
        <v>6101</v>
      </c>
    </row>
    <row r="5294" spans="1:3" ht="39" x14ac:dyDescent="0.25">
      <c r="A5294" s="4" t="s">
        <v>6122</v>
      </c>
      <c r="B5294" s="5" t="s">
        <v>119</v>
      </c>
      <c r="C5294" s="6" t="s">
        <v>6123</v>
      </c>
    </row>
    <row r="5295" spans="1:3" ht="39" x14ac:dyDescent="0.25">
      <c r="A5295" s="4" t="s">
        <v>6143</v>
      </c>
      <c r="B5295" s="5" t="s">
        <v>119</v>
      </c>
      <c r="C5295" s="6" t="s">
        <v>6144</v>
      </c>
    </row>
    <row r="5296" spans="1:3" ht="39" x14ac:dyDescent="0.25">
      <c r="A5296" s="4" t="s">
        <v>6170</v>
      </c>
      <c r="B5296" s="5" t="s">
        <v>119</v>
      </c>
      <c r="C5296" s="6" t="s">
        <v>6171</v>
      </c>
    </row>
    <row r="5297" spans="1:3" ht="39" x14ac:dyDescent="0.25">
      <c r="A5297" s="4" t="s">
        <v>6192</v>
      </c>
      <c r="B5297" s="5" t="s">
        <v>119</v>
      </c>
      <c r="C5297" s="6" t="s">
        <v>6193</v>
      </c>
    </row>
    <row r="5298" spans="1:3" ht="39" x14ac:dyDescent="0.25">
      <c r="A5298" s="4" t="s">
        <v>6212</v>
      </c>
      <c r="B5298" s="5" t="s">
        <v>119</v>
      </c>
      <c r="C5298" s="6" t="s">
        <v>6213</v>
      </c>
    </row>
    <row r="5299" spans="1:3" ht="39" x14ac:dyDescent="0.25">
      <c r="A5299" s="4" t="s">
        <v>6236</v>
      </c>
      <c r="B5299" s="5" t="s">
        <v>119</v>
      </c>
      <c r="C5299" s="6" t="s">
        <v>6237</v>
      </c>
    </row>
    <row r="5300" spans="1:3" ht="39" x14ac:dyDescent="0.25">
      <c r="A5300" s="4" t="s">
        <v>6257</v>
      </c>
      <c r="B5300" s="5" t="s">
        <v>119</v>
      </c>
      <c r="C5300" s="6" t="s">
        <v>6258</v>
      </c>
    </row>
    <row r="5301" spans="1:3" ht="39" x14ac:dyDescent="0.25">
      <c r="A5301" s="4" t="s">
        <v>6281</v>
      </c>
      <c r="B5301" s="5" t="s">
        <v>119</v>
      </c>
      <c r="C5301" s="6" t="s">
        <v>6282</v>
      </c>
    </row>
    <row r="5302" spans="1:3" ht="39" x14ac:dyDescent="0.25">
      <c r="A5302" s="4" t="s">
        <v>6302</v>
      </c>
      <c r="B5302" s="5" t="s">
        <v>119</v>
      </c>
      <c r="C5302" s="6" t="s">
        <v>6303</v>
      </c>
    </row>
    <row r="5303" spans="1:3" ht="39" x14ac:dyDescent="0.25">
      <c r="A5303" s="4" t="s">
        <v>6327</v>
      </c>
      <c r="B5303" s="5" t="s">
        <v>119</v>
      </c>
      <c r="C5303" s="6" t="s">
        <v>6328</v>
      </c>
    </row>
    <row r="5304" spans="1:3" ht="39" x14ac:dyDescent="0.25">
      <c r="A5304" s="4" t="s">
        <v>6354</v>
      </c>
      <c r="B5304" s="5" t="s">
        <v>119</v>
      </c>
      <c r="C5304" s="6" t="s">
        <v>6355</v>
      </c>
    </row>
    <row r="5305" spans="1:3" ht="39" x14ac:dyDescent="0.25">
      <c r="A5305" s="4" t="s">
        <v>6374</v>
      </c>
      <c r="B5305" s="5" t="s">
        <v>119</v>
      </c>
      <c r="C5305" s="6" t="s">
        <v>6375</v>
      </c>
    </row>
    <row r="5306" spans="1:3" ht="39" x14ac:dyDescent="0.25">
      <c r="A5306" s="4" t="s">
        <v>6394</v>
      </c>
      <c r="B5306" s="5" t="s">
        <v>119</v>
      </c>
      <c r="C5306" s="6" t="s">
        <v>6395</v>
      </c>
    </row>
    <row r="5307" spans="1:3" ht="39" x14ac:dyDescent="0.25">
      <c r="A5307" s="4" t="s">
        <v>6414</v>
      </c>
      <c r="B5307" s="5" t="s">
        <v>119</v>
      </c>
      <c r="C5307" s="6" t="s">
        <v>6415</v>
      </c>
    </row>
    <row r="5308" spans="1:3" ht="39" x14ac:dyDescent="0.25">
      <c r="A5308" s="4" t="s">
        <v>6434</v>
      </c>
      <c r="B5308" s="5" t="s">
        <v>119</v>
      </c>
      <c r="C5308" s="6" t="s">
        <v>6435</v>
      </c>
    </row>
    <row r="5309" spans="1:3" hidden="1" x14ac:dyDescent="0.25">
      <c r="A5309" s="4" t="s">
        <v>9896</v>
      </c>
      <c r="B5309" s="5" t="s">
        <v>116</v>
      </c>
      <c r="C5309" s="6" t="s">
        <v>492</v>
      </c>
    </row>
    <row r="5310" spans="1:3" ht="39" x14ac:dyDescent="0.25">
      <c r="A5310" s="4" t="s">
        <v>6454</v>
      </c>
      <c r="B5310" s="5" t="s">
        <v>119</v>
      </c>
      <c r="C5310" s="6" t="s">
        <v>6455</v>
      </c>
    </row>
    <row r="5311" spans="1:3" ht="51.75" x14ac:dyDescent="0.25">
      <c r="A5311" s="4" t="s">
        <v>6481</v>
      </c>
      <c r="B5311" s="5" t="s">
        <v>119</v>
      </c>
      <c r="C5311" s="6" t="s">
        <v>6482</v>
      </c>
    </row>
    <row r="5312" spans="1:3" hidden="1" x14ac:dyDescent="0.25">
      <c r="A5312" s="4" t="s">
        <v>9901</v>
      </c>
      <c r="B5312" s="5" t="s">
        <v>55</v>
      </c>
      <c r="C5312" s="6" t="s">
        <v>494</v>
      </c>
    </row>
    <row r="5313" spans="1:3" hidden="1" x14ac:dyDescent="0.25">
      <c r="A5313" s="4" t="s">
        <v>9902</v>
      </c>
      <c r="B5313" s="5" t="s">
        <v>55</v>
      </c>
      <c r="C5313" s="6" t="s">
        <v>1610</v>
      </c>
    </row>
    <row r="5314" spans="1:3" ht="26.25" hidden="1" x14ac:dyDescent="0.25">
      <c r="A5314" s="4" t="s">
        <v>9903</v>
      </c>
      <c r="B5314" s="5" t="s">
        <v>55</v>
      </c>
      <c r="C5314" s="6" t="s">
        <v>3955</v>
      </c>
    </row>
    <row r="5315" spans="1:3" hidden="1" x14ac:dyDescent="0.25">
      <c r="A5315" s="4" t="s">
        <v>9904</v>
      </c>
      <c r="B5315" s="5" t="s">
        <v>119</v>
      </c>
      <c r="C5315" s="6" t="s">
        <v>492</v>
      </c>
    </row>
    <row r="5316" spans="1:3" hidden="1" x14ac:dyDescent="0.25">
      <c r="A5316" s="4" t="s">
        <v>9905</v>
      </c>
      <c r="B5316" s="5" t="s">
        <v>55</v>
      </c>
      <c r="C5316" s="6" t="s">
        <v>494</v>
      </c>
    </row>
    <row r="5317" spans="1:3" hidden="1" x14ac:dyDescent="0.25">
      <c r="A5317" s="4" t="s">
        <v>9906</v>
      </c>
      <c r="B5317" s="5" t="s">
        <v>55</v>
      </c>
      <c r="C5317" s="6" t="s">
        <v>1103</v>
      </c>
    </row>
    <row r="5318" spans="1:3" ht="26.25" hidden="1" x14ac:dyDescent="0.25">
      <c r="A5318" s="4" t="s">
        <v>9907</v>
      </c>
      <c r="B5318" s="5" t="s">
        <v>55</v>
      </c>
      <c r="C5318" s="6" t="s">
        <v>9336</v>
      </c>
    </row>
    <row r="5319" spans="1:3" ht="39" x14ac:dyDescent="0.25">
      <c r="A5319" s="4" t="s">
        <v>6501</v>
      </c>
      <c r="B5319" s="5" t="s">
        <v>119</v>
      </c>
      <c r="C5319" s="6" t="s">
        <v>6502</v>
      </c>
    </row>
    <row r="5320" spans="1:3" ht="39" x14ac:dyDescent="0.25">
      <c r="A5320" s="4" t="s">
        <v>6526</v>
      </c>
      <c r="B5320" s="5" t="s">
        <v>119</v>
      </c>
      <c r="C5320" s="6" t="s">
        <v>6527</v>
      </c>
    </row>
    <row r="5321" spans="1:3" ht="39" x14ac:dyDescent="0.25">
      <c r="A5321" s="4" t="s">
        <v>6546</v>
      </c>
      <c r="B5321" s="5" t="s">
        <v>119</v>
      </c>
      <c r="C5321" s="6" t="s">
        <v>6547</v>
      </c>
    </row>
    <row r="5322" spans="1:3" ht="39" x14ac:dyDescent="0.25">
      <c r="A5322" s="4" t="s">
        <v>6570</v>
      </c>
      <c r="B5322" s="5" t="s">
        <v>119</v>
      </c>
      <c r="C5322" s="6" t="s">
        <v>6571</v>
      </c>
    </row>
    <row r="5323" spans="1:3" ht="39" x14ac:dyDescent="0.25">
      <c r="A5323" s="4" t="s">
        <v>6591</v>
      </c>
      <c r="B5323" s="5" t="s">
        <v>119</v>
      </c>
      <c r="C5323" s="6" t="s">
        <v>6592</v>
      </c>
    </row>
    <row r="5324" spans="1:3" ht="39" x14ac:dyDescent="0.25">
      <c r="A5324" s="4" t="s">
        <v>6614</v>
      </c>
      <c r="B5324" s="5" t="s">
        <v>119</v>
      </c>
      <c r="C5324" s="6" t="s">
        <v>6615</v>
      </c>
    </row>
    <row r="5325" spans="1:3" ht="39" x14ac:dyDescent="0.25">
      <c r="A5325" s="4" t="s">
        <v>6634</v>
      </c>
      <c r="B5325" s="5" t="s">
        <v>119</v>
      </c>
      <c r="C5325" s="6" t="s">
        <v>6635</v>
      </c>
    </row>
    <row r="5326" spans="1:3" ht="39" x14ac:dyDescent="0.25">
      <c r="A5326" s="4" t="s">
        <v>6658</v>
      </c>
      <c r="B5326" s="5" t="s">
        <v>119</v>
      </c>
      <c r="C5326" s="6" t="s">
        <v>6659</v>
      </c>
    </row>
    <row r="5327" spans="1:3" ht="39" x14ac:dyDescent="0.25">
      <c r="A5327" s="4" t="s">
        <v>6682</v>
      </c>
      <c r="B5327" s="5" t="s">
        <v>119</v>
      </c>
      <c r="C5327" s="6" t="s">
        <v>6683</v>
      </c>
    </row>
    <row r="5328" spans="1:3" ht="39" x14ac:dyDescent="0.25">
      <c r="A5328" s="4" t="s">
        <v>6702</v>
      </c>
      <c r="B5328" s="5" t="s">
        <v>119</v>
      </c>
      <c r="C5328" s="6" t="s">
        <v>6703</v>
      </c>
    </row>
    <row r="5329" spans="1:3" ht="51.75" x14ac:dyDescent="0.25">
      <c r="A5329" s="4" t="s">
        <v>6722</v>
      </c>
      <c r="B5329" s="5" t="s">
        <v>119</v>
      </c>
      <c r="C5329" s="6" t="s">
        <v>6723</v>
      </c>
    </row>
    <row r="5330" spans="1:3" ht="39" x14ac:dyDescent="0.25">
      <c r="A5330" s="4" t="s">
        <v>6742</v>
      </c>
      <c r="B5330" s="5" t="s">
        <v>119</v>
      </c>
      <c r="C5330" s="6" t="s">
        <v>6743</v>
      </c>
    </row>
    <row r="5331" spans="1:3" ht="39" x14ac:dyDescent="0.25">
      <c r="A5331" s="4" t="s">
        <v>6768</v>
      </c>
      <c r="B5331" s="5" t="s">
        <v>119</v>
      </c>
      <c r="C5331" s="6" t="s">
        <v>6769</v>
      </c>
    </row>
    <row r="5332" spans="1:3" ht="39" x14ac:dyDescent="0.25">
      <c r="A5332" s="4" t="s">
        <v>6790</v>
      </c>
      <c r="B5332" s="5" t="s">
        <v>119</v>
      </c>
      <c r="C5332" s="6" t="s">
        <v>6791</v>
      </c>
    </row>
    <row r="5333" spans="1:3" ht="39" x14ac:dyDescent="0.25">
      <c r="A5333" s="4" t="s">
        <v>6815</v>
      </c>
      <c r="B5333" s="5" t="s">
        <v>119</v>
      </c>
      <c r="C5333" s="6" t="s">
        <v>6816</v>
      </c>
    </row>
    <row r="5334" spans="1:3" ht="39" x14ac:dyDescent="0.25">
      <c r="A5334" s="4" t="s">
        <v>6835</v>
      </c>
      <c r="B5334" s="5" t="s">
        <v>119</v>
      </c>
      <c r="C5334" s="6" t="s">
        <v>6836</v>
      </c>
    </row>
    <row r="5335" spans="1:3" ht="39" x14ac:dyDescent="0.25">
      <c r="A5335" s="4" t="s">
        <v>6855</v>
      </c>
      <c r="B5335" s="5" t="s">
        <v>119</v>
      </c>
      <c r="C5335" s="6" t="s">
        <v>6856</v>
      </c>
    </row>
    <row r="5336" spans="1:3" ht="39" x14ac:dyDescent="0.25">
      <c r="A5336" s="4" t="s">
        <v>6875</v>
      </c>
      <c r="B5336" s="5" t="s">
        <v>119</v>
      </c>
      <c r="C5336" s="6" t="s">
        <v>6876</v>
      </c>
    </row>
    <row r="5337" spans="1:3" ht="39" x14ac:dyDescent="0.25">
      <c r="A5337" s="4" t="s">
        <v>6895</v>
      </c>
      <c r="B5337" s="5" t="s">
        <v>119</v>
      </c>
      <c r="C5337" s="6" t="s">
        <v>6896</v>
      </c>
    </row>
    <row r="5338" spans="1:3" ht="39" x14ac:dyDescent="0.25">
      <c r="A5338" s="4" t="s">
        <v>6916</v>
      </c>
      <c r="B5338" s="5" t="s">
        <v>119</v>
      </c>
      <c r="C5338" s="6" t="s">
        <v>6917</v>
      </c>
    </row>
    <row r="5339" spans="1:3" ht="39" x14ac:dyDescent="0.25">
      <c r="A5339" s="4" t="s">
        <v>6939</v>
      </c>
      <c r="B5339" s="5" t="s">
        <v>119</v>
      </c>
      <c r="C5339" s="6" t="s">
        <v>6940</v>
      </c>
    </row>
    <row r="5340" spans="1:3" ht="39" x14ac:dyDescent="0.25">
      <c r="A5340" s="4" t="s">
        <v>6963</v>
      </c>
      <c r="B5340" s="5" t="s">
        <v>119</v>
      </c>
      <c r="C5340" s="6" t="s">
        <v>6964</v>
      </c>
    </row>
    <row r="5341" spans="1:3" ht="39" x14ac:dyDescent="0.25">
      <c r="A5341" s="4" t="s">
        <v>6983</v>
      </c>
      <c r="B5341" s="5" t="s">
        <v>119</v>
      </c>
      <c r="C5341" s="6" t="s">
        <v>6984</v>
      </c>
    </row>
    <row r="5342" spans="1:3" ht="39" x14ac:dyDescent="0.25">
      <c r="A5342" s="4" t="s">
        <v>7005</v>
      </c>
      <c r="B5342" s="5" t="s">
        <v>119</v>
      </c>
      <c r="C5342" s="6" t="s">
        <v>7006</v>
      </c>
    </row>
    <row r="5343" spans="1:3" ht="39" x14ac:dyDescent="0.25">
      <c r="A5343" s="4" t="s">
        <v>7031</v>
      </c>
      <c r="B5343" s="5" t="s">
        <v>119</v>
      </c>
      <c r="C5343" s="6" t="s">
        <v>7032</v>
      </c>
    </row>
    <row r="5344" spans="1:3" ht="39" x14ac:dyDescent="0.25">
      <c r="A5344" s="4" t="s">
        <v>7059</v>
      </c>
      <c r="B5344" s="5" t="s">
        <v>119</v>
      </c>
      <c r="C5344" s="6" t="s">
        <v>7060</v>
      </c>
    </row>
    <row r="5345" spans="1:3" ht="39" x14ac:dyDescent="0.25">
      <c r="A5345" s="4" t="s">
        <v>7079</v>
      </c>
      <c r="B5345" s="5" t="s">
        <v>119</v>
      </c>
      <c r="C5345" s="6" t="s">
        <v>7080</v>
      </c>
    </row>
    <row r="5346" spans="1:3" ht="39" x14ac:dyDescent="0.25">
      <c r="A5346" s="4" t="s">
        <v>7107</v>
      </c>
      <c r="B5346" s="5" t="s">
        <v>119</v>
      </c>
      <c r="C5346" s="6" t="s">
        <v>7108</v>
      </c>
    </row>
    <row r="5347" spans="1:3" ht="39" x14ac:dyDescent="0.25">
      <c r="A5347" s="4" t="s">
        <v>7127</v>
      </c>
      <c r="B5347" s="5" t="s">
        <v>119</v>
      </c>
      <c r="C5347" s="6" t="s">
        <v>7128</v>
      </c>
    </row>
    <row r="5348" spans="1:3" ht="39" x14ac:dyDescent="0.25">
      <c r="A5348" s="4" t="s">
        <v>7147</v>
      </c>
      <c r="B5348" s="5" t="s">
        <v>119</v>
      </c>
      <c r="C5348" s="6" t="s">
        <v>7148</v>
      </c>
    </row>
    <row r="5349" spans="1:3" hidden="1" x14ac:dyDescent="0.25">
      <c r="A5349" s="4" t="s">
        <v>9968</v>
      </c>
      <c r="B5349" s="5" t="s">
        <v>49</v>
      </c>
      <c r="C5349" s="6" t="s">
        <v>492</v>
      </c>
    </row>
    <row r="5350" spans="1:3" hidden="1" x14ac:dyDescent="0.25">
      <c r="A5350" s="4" t="s">
        <v>9969</v>
      </c>
      <c r="B5350" s="5" t="s">
        <v>55</v>
      </c>
      <c r="C5350" s="6" t="s">
        <v>494</v>
      </c>
    </row>
    <row r="5351" spans="1:3" hidden="1" x14ac:dyDescent="0.25">
      <c r="A5351" s="4" t="s">
        <v>9970</v>
      </c>
      <c r="B5351" s="5" t="s">
        <v>55</v>
      </c>
      <c r="C5351" s="6" t="s">
        <v>865</v>
      </c>
    </row>
    <row r="5352" spans="1:3" ht="26.25" hidden="1" x14ac:dyDescent="0.25">
      <c r="A5352" s="4" t="s">
        <v>9971</v>
      </c>
      <c r="B5352" s="5" t="s">
        <v>55</v>
      </c>
      <c r="C5352" s="6" t="s">
        <v>9972</v>
      </c>
    </row>
    <row r="5353" spans="1:3" hidden="1" x14ac:dyDescent="0.25">
      <c r="A5353" s="4" t="s">
        <v>9973</v>
      </c>
      <c r="B5353" s="5" t="s">
        <v>20</v>
      </c>
      <c r="C5353" s="6" t="s">
        <v>492</v>
      </c>
    </row>
    <row r="5354" spans="1:3" hidden="1" x14ac:dyDescent="0.25">
      <c r="A5354" s="4" t="s">
        <v>9974</v>
      </c>
      <c r="B5354" s="5" t="s">
        <v>55</v>
      </c>
      <c r="C5354" s="6" t="s">
        <v>494</v>
      </c>
    </row>
    <row r="5355" spans="1:3" hidden="1" x14ac:dyDescent="0.25">
      <c r="A5355" s="4" t="s">
        <v>9975</v>
      </c>
      <c r="B5355" s="5" t="s">
        <v>55</v>
      </c>
      <c r="C5355" s="6" t="s">
        <v>2350</v>
      </c>
    </row>
    <row r="5356" spans="1:3" ht="26.25" hidden="1" x14ac:dyDescent="0.25">
      <c r="A5356" s="4" t="s">
        <v>9976</v>
      </c>
      <c r="B5356" s="5" t="s">
        <v>55</v>
      </c>
      <c r="C5356" s="6" t="s">
        <v>9691</v>
      </c>
    </row>
    <row r="5357" spans="1:3" hidden="1" x14ac:dyDescent="0.25">
      <c r="A5357" s="4" t="s">
        <v>9977</v>
      </c>
      <c r="B5357" s="5" t="s">
        <v>55</v>
      </c>
      <c r="C5357" s="6" t="s">
        <v>1133</v>
      </c>
    </row>
    <row r="5358" spans="1:3" ht="26.25" hidden="1" x14ac:dyDescent="0.25">
      <c r="A5358" s="4" t="s">
        <v>9978</v>
      </c>
      <c r="B5358" s="5" t="s">
        <v>55</v>
      </c>
      <c r="C5358" s="6" t="s">
        <v>8811</v>
      </c>
    </row>
    <row r="5359" spans="1:3" ht="39" x14ac:dyDescent="0.25">
      <c r="A5359" s="4" t="s">
        <v>7167</v>
      </c>
      <c r="B5359" s="5" t="s">
        <v>119</v>
      </c>
      <c r="C5359" s="6" t="s">
        <v>7168</v>
      </c>
    </row>
    <row r="5360" spans="1:3" ht="39" x14ac:dyDescent="0.25">
      <c r="A5360" s="4" t="s">
        <v>7189</v>
      </c>
      <c r="B5360" s="5" t="s">
        <v>119</v>
      </c>
      <c r="C5360" s="6" t="s">
        <v>7190</v>
      </c>
    </row>
    <row r="5361" spans="1:3" ht="39" x14ac:dyDescent="0.25">
      <c r="A5361" s="4" t="s">
        <v>7213</v>
      </c>
      <c r="B5361" s="5" t="s">
        <v>119</v>
      </c>
      <c r="C5361" s="6" t="s">
        <v>7214</v>
      </c>
    </row>
    <row r="5362" spans="1:3" ht="39" x14ac:dyDescent="0.25">
      <c r="A5362" s="4" t="s">
        <v>7233</v>
      </c>
      <c r="B5362" s="5" t="s">
        <v>119</v>
      </c>
      <c r="C5362" s="6" t="s">
        <v>7234</v>
      </c>
    </row>
    <row r="5363" spans="1:3" ht="39" x14ac:dyDescent="0.25">
      <c r="A5363" s="4" t="s">
        <v>7254</v>
      </c>
      <c r="B5363" s="5" t="s">
        <v>119</v>
      </c>
      <c r="C5363" s="6" t="s">
        <v>7255</v>
      </c>
    </row>
    <row r="5364" spans="1:3" ht="39" x14ac:dyDescent="0.25">
      <c r="A5364" s="4" t="s">
        <v>7281</v>
      </c>
      <c r="B5364" s="5" t="s">
        <v>119</v>
      </c>
      <c r="C5364" s="6" t="s">
        <v>7282</v>
      </c>
    </row>
    <row r="5365" spans="1:3" ht="39" x14ac:dyDescent="0.25">
      <c r="A5365" s="4" t="s">
        <v>7301</v>
      </c>
      <c r="B5365" s="5" t="s">
        <v>119</v>
      </c>
      <c r="C5365" s="6" t="s">
        <v>7302</v>
      </c>
    </row>
    <row r="5366" spans="1:3" ht="39" x14ac:dyDescent="0.25">
      <c r="A5366" s="4" t="s">
        <v>7321</v>
      </c>
      <c r="B5366" s="5" t="s">
        <v>119</v>
      </c>
      <c r="C5366" s="6" t="s">
        <v>7322</v>
      </c>
    </row>
    <row r="5367" spans="1:3" ht="39" x14ac:dyDescent="0.25">
      <c r="A5367" s="4" t="s">
        <v>7341</v>
      </c>
      <c r="B5367" s="5" t="s">
        <v>119</v>
      </c>
      <c r="C5367" s="6" t="s">
        <v>7342</v>
      </c>
    </row>
    <row r="5368" spans="1:3" ht="39" x14ac:dyDescent="0.25">
      <c r="A5368" s="4" t="s">
        <v>7367</v>
      </c>
      <c r="B5368" s="5" t="s">
        <v>119</v>
      </c>
      <c r="C5368" s="6" t="s">
        <v>7368</v>
      </c>
    </row>
    <row r="5369" spans="1:3" hidden="1" x14ac:dyDescent="0.25">
      <c r="A5369" s="4" t="s">
        <v>9999</v>
      </c>
      <c r="B5369" s="5" t="s">
        <v>101</v>
      </c>
      <c r="C5369" s="6" t="s">
        <v>656</v>
      </c>
    </row>
    <row r="5370" spans="1:3" ht="51.75" x14ac:dyDescent="0.25">
      <c r="A5370" s="4" t="s">
        <v>7398</v>
      </c>
      <c r="B5370" s="5" t="s">
        <v>119</v>
      </c>
      <c r="C5370" s="6" t="s">
        <v>7399</v>
      </c>
    </row>
    <row r="5371" spans="1:3" ht="39" x14ac:dyDescent="0.25">
      <c r="A5371" s="4" t="s">
        <v>7418</v>
      </c>
      <c r="B5371" s="5" t="s">
        <v>119</v>
      </c>
      <c r="C5371" s="6" t="s">
        <v>7419</v>
      </c>
    </row>
    <row r="5372" spans="1:3" ht="39" x14ac:dyDescent="0.25">
      <c r="A5372" s="4" t="s">
        <v>7438</v>
      </c>
      <c r="B5372" s="5" t="s">
        <v>119</v>
      </c>
      <c r="C5372" s="6" t="s">
        <v>7439</v>
      </c>
    </row>
    <row r="5373" spans="1:3" ht="51.75" x14ac:dyDescent="0.25">
      <c r="A5373" s="4" t="s">
        <v>7458</v>
      </c>
      <c r="B5373" s="5" t="s">
        <v>119</v>
      </c>
      <c r="C5373" s="6" t="s">
        <v>7459</v>
      </c>
    </row>
    <row r="5374" spans="1:3" ht="39" x14ac:dyDescent="0.25">
      <c r="A5374" s="4" t="s">
        <v>7478</v>
      </c>
      <c r="B5374" s="5" t="s">
        <v>119</v>
      </c>
      <c r="C5374" s="6" t="s">
        <v>7479</v>
      </c>
    </row>
    <row r="5375" spans="1:3" ht="39" x14ac:dyDescent="0.25">
      <c r="A5375" s="4" t="s">
        <v>7498</v>
      </c>
      <c r="B5375" s="5" t="s">
        <v>119</v>
      </c>
      <c r="C5375" s="6" t="s">
        <v>7499</v>
      </c>
    </row>
    <row r="5376" spans="1:3" ht="39" x14ac:dyDescent="0.25">
      <c r="A5376" s="4" t="s">
        <v>7518</v>
      </c>
      <c r="B5376" s="5" t="s">
        <v>119</v>
      </c>
      <c r="C5376" s="6" t="s">
        <v>7519</v>
      </c>
    </row>
    <row r="5377" spans="1:3" ht="39" x14ac:dyDescent="0.25">
      <c r="A5377" s="4" t="s">
        <v>7538</v>
      </c>
      <c r="B5377" s="5" t="s">
        <v>119</v>
      </c>
      <c r="C5377" s="6" t="s">
        <v>7539</v>
      </c>
    </row>
    <row r="5378" spans="1:3" ht="39" x14ac:dyDescent="0.25">
      <c r="A5378" s="4" t="s">
        <v>7562</v>
      </c>
      <c r="B5378" s="5" t="s">
        <v>119</v>
      </c>
      <c r="C5378" s="6" t="s">
        <v>7563</v>
      </c>
    </row>
    <row r="5379" spans="1:3" ht="39" x14ac:dyDescent="0.25">
      <c r="A5379" s="4" t="s">
        <v>7583</v>
      </c>
      <c r="B5379" s="5" t="s">
        <v>119</v>
      </c>
      <c r="C5379" s="6" t="s">
        <v>7584</v>
      </c>
    </row>
    <row r="5380" spans="1:3" ht="39" x14ac:dyDescent="0.25">
      <c r="A5380" s="4" t="s">
        <v>7606</v>
      </c>
      <c r="B5380" s="5" t="s">
        <v>119</v>
      </c>
      <c r="C5380" s="6" t="s">
        <v>7607</v>
      </c>
    </row>
    <row r="5381" spans="1:3" ht="39" x14ac:dyDescent="0.25">
      <c r="A5381" s="4" t="s">
        <v>7626</v>
      </c>
      <c r="B5381" s="5" t="s">
        <v>119</v>
      </c>
      <c r="C5381" s="6" t="s">
        <v>7627</v>
      </c>
    </row>
    <row r="5382" spans="1:3" ht="51.75" x14ac:dyDescent="0.25">
      <c r="A5382" s="4" t="s">
        <v>7656</v>
      </c>
      <c r="B5382" s="5" t="s">
        <v>119</v>
      </c>
      <c r="C5382" s="6" t="s">
        <v>7657</v>
      </c>
    </row>
    <row r="5383" spans="1:3" ht="39" x14ac:dyDescent="0.25">
      <c r="A5383" s="4" t="s">
        <v>7676</v>
      </c>
      <c r="B5383" s="5" t="s">
        <v>119</v>
      </c>
      <c r="C5383" s="6" t="s">
        <v>7677</v>
      </c>
    </row>
    <row r="5384" spans="1:3" ht="39" x14ac:dyDescent="0.25">
      <c r="A5384" s="4" t="s">
        <v>7696</v>
      </c>
      <c r="B5384" s="5" t="s">
        <v>119</v>
      </c>
      <c r="C5384" s="6" t="s">
        <v>7697</v>
      </c>
    </row>
    <row r="5385" spans="1:3" ht="39" x14ac:dyDescent="0.25">
      <c r="A5385" s="4" t="s">
        <v>7716</v>
      </c>
      <c r="B5385" s="5" t="s">
        <v>119</v>
      </c>
      <c r="C5385" s="6" t="s">
        <v>7717</v>
      </c>
    </row>
    <row r="5386" spans="1:3" ht="39" x14ac:dyDescent="0.25">
      <c r="A5386" s="4" t="s">
        <v>7740</v>
      </c>
      <c r="B5386" s="5" t="s">
        <v>119</v>
      </c>
      <c r="C5386" s="6" t="s">
        <v>7741</v>
      </c>
    </row>
    <row r="5387" spans="1:3" ht="39" x14ac:dyDescent="0.25">
      <c r="A5387" s="4" t="s">
        <v>7761</v>
      </c>
      <c r="B5387" s="5" t="s">
        <v>119</v>
      </c>
      <c r="C5387" s="6" t="s">
        <v>7762</v>
      </c>
    </row>
    <row r="5388" spans="1:3" ht="39" x14ac:dyDescent="0.25">
      <c r="A5388" s="4" t="s">
        <v>7781</v>
      </c>
      <c r="B5388" s="5" t="s">
        <v>119</v>
      </c>
      <c r="C5388" s="6" t="s">
        <v>7782</v>
      </c>
    </row>
    <row r="5389" spans="1:3" ht="39" x14ac:dyDescent="0.25">
      <c r="A5389" s="4" t="s">
        <v>7801</v>
      </c>
      <c r="B5389" s="5" t="s">
        <v>119</v>
      </c>
      <c r="C5389" s="6" t="s">
        <v>7802</v>
      </c>
    </row>
    <row r="5390" spans="1:3" ht="39" x14ac:dyDescent="0.25">
      <c r="A5390" s="4" t="s">
        <v>7821</v>
      </c>
      <c r="B5390" s="5" t="s">
        <v>119</v>
      </c>
      <c r="C5390" s="6" t="s">
        <v>7822</v>
      </c>
    </row>
    <row r="5391" spans="1:3" ht="39" x14ac:dyDescent="0.25">
      <c r="A5391" s="4" t="s">
        <v>7841</v>
      </c>
      <c r="B5391" s="5" t="s">
        <v>119</v>
      </c>
      <c r="C5391" s="6" t="s">
        <v>7842</v>
      </c>
    </row>
    <row r="5392" spans="1:3" ht="39" x14ac:dyDescent="0.25">
      <c r="A5392" s="4" t="s">
        <v>7866</v>
      </c>
      <c r="B5392" s="5" t="s">
        <v>119</v>
      </c>
      <c r="C5392" s="6" t="s">
        <v>7867</v>
      </c>
    </row>
    <row r="5393" spans="1:3" ht="39" x14ac:dyDescent="0.25">
      <c r="A5393" s="4" t="s">
        <v>7886</v>
      </c>
      <c r="B5393" s="5" t="s">
        <v>119</v>
      </c>
      <c r="C5393" s="6" t="s">
        <v>7887</v>
      </c>
    </row>
    <row r="5394" spans="1:3" ht="39" x14ac:dyDescent="0.25">
      <c r="A5394" s="4" t="s">
        <v>7907</v>
      </c>
      <c r="B5394" s="5" t="s">
        <v>119</v>
      </c>
      <c r="C5394" s="6" t="s">
        <v>7908</v>
      </c>
    </row>
    <row r="5395" spans="1:3" ht="39" x14ac:dyDescent="0.25">
      <c r="A5395" s="4" t="s">
        <v>7940</v>
      </c>
      <c r="B5395" s="5" t="s">
        <v>119</v>
      </c>
      <c r="C5395" s="6" t="s">
        <v>7941</v>
      </c>
    </row>
    <row r="5396" spans="1:3" ht="39" x14ac:dyDescent="0.25">
      <c r="A5396" s="4" t="s">
        <v>7960</v>
      </c>
      <c r="B5396" s="5" t="s">
        <v>119</v>
      </c>
      <c r="C5396" s="6" t="s">
        <v>7961</v>
      </c>
    </row>
    <row r="5397" spans="1:3" ht="39" x14ac:dyDescent="0.25">
      <c r="A5397" s="4" t="s">
        <v>7980</v>
      </c>
      <c r="B5397" s="5" t="s">
        <v>119</v>
      </c>
      <c r="C5397" s="6" t="s">
        <v>7981</v>
      </c>
    </row>
    <row r="5398" spans="1:3" ht="39" x14ac:dyDescent="0.25">
      <c r="A5398" s="4" t="s">
        <v>8000</v>
      </c>
      <c r="B5398" s="5" t="s">
        <v>119</v>
      </c>
      <c r="C5398" s="6" t="s">
        <v>8001</v>
      </c>
    </row>
    <row r="5399" spans="1:3" ht="39" x14ac:dyDescent="0.25">
      <c r="A5399" s="4" t="s">
        <v>8020</v>
      </c>
      <c r="B5399" s="5" t="s">
        <v>119</v>
      </c>
      <c r="C5399" s="6" t="s">
        <v>8021</v>
      </c>
    </row>
    <row r="5400" spans="1:3" ht="39" x14ac:dyDescent="0.25">
      <c r="A5400" s="4" t="s">
        <v>8040</v>
      </c>
      <c r="B5400" s="5" t="s">
        <v>119</v>
      </c>
      <c r="C5400" s="6" t="s">
        <v>8041</v>
      </c>
    </row>
    <row r="5401" spans="1:3" ht="39" x14ac:dyDescent="0.25">
      <c r="A5401" s="4" t="s">
        <v>8064</v>
      </c>
      <c r="B5401" s="5" t="s">
        <v>119</v>
      </c>
      <c r="C5401" s="6" t="s">
        <v>8065</v>
      </c>
    </row>
    <row r="5402" spans="1:3" ht="39" x14ac:dyDescent="0.25">
      <c r="A5402" s="4" t="s">
        <v>8088</v>
      </c>
      <c r="B5402" s="5" t="s">
        <v>119</v>
      </c>
      <c r="C5402" s="6" t="s">
        <v>8089</v>
      </c>
    </row>
    <row r="5403" spans="1:3" ht="39" x14ac:dyDescent="0.25">
      <c r="A5403" s="4" t="s">
        <v>8108</v>
      </c>
      <c r="B5403" s="5" t="s">
        <v>119</v>
      </c>
      <c r="C5403" s="6" t="s">
        <v>8109</v>
      </c>
    </row>
    <row r="5404" spans="1:3" ht="39" x14ac:dyDescent="0.25">
      <c r="A5404" s="4" t="s">
        <v>8128</v>
      </c>
      <c r="B5404" s="5" t="s">
        <v>119</v>
      </c>
      <c r="C5404" s="6" t="s">
        <v>8129</v>
      </c>
    </row>
    <row r="5405" spans="1:3" ht="39" x14ac:dyDescent="0.25">
      <c r="A5405" s="4" t="s">
        <v>8148</v>
      </c>
      <c r="B5405" s="5" t="s">
        <v>119</v>
      </c>
      <c r="C5405" s="6" t="s">
        <v>8149</v>
      </c>
    </row>
    <row r="5406" spans="1:3" ht="51.75" x14ac:dyDescent="0.25">
      <c r="A5406" s="4" t="s">
        <v>8173</v>
      </c>
      <c r="B5406" s="5" t="s">
        <v>119</v>
      </c>
      <c r="C5406" s="6" t="s">
        <v>8174</v>
      </c>
    </row>
    <row r="5407" spans="1:3" ht="39" x14ac:dyDescent="0.25">
      <c r="A5407" s="4" t="s">
        <v>8193</v>
      </c>
      <c r="B5407" s="5" t="s">
        <v>119</v>
      </c>
      <c r="C5407" s="6" t="s">
        <v>8194</v>
      </c>
    </row>
    <row r="5408" spans="1:3" ht="39" x14ac:dyDescent="0.25">
      <c r="A5408" s="4" t="s">
        <v>8217</v>
      </c>
      <c r="B5408" s="5" t="s">
        <v>119</v>
      </c>
      <c r="C5408" s="6" t="s">
        <v>8218</v>
      </c>
    </row>
    <row r="5409" spans="1:3" ht="39" x14ac:dyDescent="0.25">
      <c r="A5409" s="4" t="s">
        <v>8245</v>
      </c>
      <c r="B5409" s="5" t="s">
        <v>119</v>
      </c>
      <c r="C5409" s="6" t="s">
        <v>8246</v>
      </c>
    </row>
    <row r="5410" spans="1:3" ht="39" x14ac:dyDescent="0.25">
      <c r="A5410" s="4" t="s">
        <v>8268</v>
      </c>
      <c r="B5410" s="5" t="s">
        <v>119</v>
      </c>
      <c r="C5410" s="6" t="s">
        <v>8269</v>
      </c>
    </row>
    <row r="5411" spans="1:3" ht="39" x14ac:dyDescent="0.25">
      <c r="A5411" s="4" t="s">
        <v>8288</v>
      </c>
      <c r="B5411" s="5" t="s">
        <v>119</v>
      </c>
      <c r="C5411" s="6" t="s">
        <v>8289</v>
      </c>
    </row>
    <row r="5412" spans="1:3" ht="39" x14ac:dyDescent="0.25">
      <c r="A5412" s="4" t="s">
        <v>8308</v>
      </c>
      <c r="B5412" s="5" t="s">
        <v>119</v>
      </c>
      <c r="C5412" s="6" t="s">
        <v>8309</v>
      </c>
    </row>
    <row r="5413" spans="1:3" ht="39" x14ac:dyDescent="0.25">
      <c r="A5413" s="4" t="s">
        <v>8328</v>
      </c>
      <c r="B5413" s="5" t="s">
        <v>119</v>
      </c>
      <c r="C5413" s="6" t="s">
        <v>8329</v>
      </c>
    </row>
    <row r="5414" spans="1:3" ht="39" x14ac:dyDescent="0.25">
      <c r="A5414" s="4" t="s">
        <v>8348</v>
      </c>
      <c r="B5414" s="5" t="s">
        <v>119</v>
      </c>
      <c r="C5414" s="6" t="s">
        <v>8349</v>
      </c>
    </row>
    <row r="5415" spans="1:3" ht="39" x14ac:dyDescent="0.25">
      <c r="A5415" s="4" t="s">
        <v>8368</v>
      </c>
      <c r="B5415" s="5" t="s">
        <v>119</v>
      </c>
      <c r="C5415" s="6" t="s">
        <v>8369</v>
      </c>
    </row>
    <row r="5416" spans="1:3" ht="39" x14ac:dyDescent="0.25">
      <c r="A5416" s="4" t="s">
        <v>8390</v>
      </c>
      <c r="B5416" s="5" t="s">
        <v>119</v>
      </c>
      <c r="C5416" s="6" t="s">
        <v>8391</v>
      </c>
    </row>
    <row r="5417" spans="1:3" ht="39" x14ac:dyDescent="0.25">
      <c r="A5417" s="4" t="s">
        <v>8410</v>
      </c>
      <c r="B5417" s="5" t="s">
        <v>119</v>
      </c>
      <c r="C5417" s="6" t="s">
        <v>8411</v>
      </c>
    </row>
    <row r="5418" spans="1:3" ht="39" x14ac:dyDescent="0.25">
      <c r="A5418" s="4" t="s">
        <v>8438</v>
      </c>
      <c r="B5418" s="5" t="s">
        <v>119</v>
      </c>
      <c r="C5418" s="6" t="s">
        <v>8439</v>
      </c>
    </row>
    <row r="5419" spans="1:3" ht="39" x14ac:dyDescent="0.25">
      <c r="A5419" s="4" t="s">
        <v>8462</v>
      </c>
      <c r="B5419" s="5" t="s">
        <v>119</v>
      </c>
      <c r="C5419" s="6" t="s">
        <v>8463</v>
      </c>
    </row>
    <row r="5420" spans="1:3" ht="39" x14ac:dyDescent="0.25">
      <c r="A5420" s="4" t="s">
        <v>8482</v>
      </c>
      <c r="B5420" s="5" t="s">
        <v>119</v>
      </c>
      <c r="C5420" s="6" t="s">
        <v>8483</v>
      </c>
    </row>
    <row r="5421" spans="1:3" ht="39" x14ac:dyDescent="0.25">
      <c r="A5421" s="4" t="s">
        <v>8507</v>
      </c>
      <c r="B5421" s="5" t="s">
        <v>119</v>
      </c>
      <c r="C5421" s="6" t="s">
        <v>8508</v>
      </c>
    </row>
    <row r="5422" spans="1:3" ht="39" x14ac:dyDescent="0.25">
      <c r="A5422" s="4" t="s">
        <v>8533</v>
      </c>
      <c r="B5422" s="5" t="s">
        <v>119</v>
      </c>
      <c r="C5422" s="6" t="s">
        <v>8534</v>
      </c>
    </row>
    <row r="5423" spans="1:3" ht="39" x14ac:dyDescent="0.25">
      <c r="A5423" s="4" t="s">
        <v>8557</v>
      </c>
      <c r="B5423" s="5" t="s">
        <v>119</v>
      </c>
      <c r="C5423" s="6" t="s">
        <v>8558</v>
      </c>
    </row>
    <row r="5424" spans="1:3" ht="39" x14ac:dyDescent="0.25">
      <c r="A5424" s="4" t="s">
        <v>8578</v>
      </c>
      <c r="B5424" s="5" t="s">
        <v>119</v>
      </c>
      <c r="C5424" s="6" t="s">
        <v>8579</v>
      </c>
    </row>
    <row r="5425" spans="1:3" ht="39" x14ac:dyDescent="0.25">
      <c r="A5425" s="4" t="s">
        <v>8604</v>
      </c>
      <c r="B5425" s="5" t="s">
        <v>119</v>
      </c>
      <c r="C5425" s="6" t="s">
        <v>8605</v>
      </c>
    </row>
    <row r="5426" spans="1:3" ht="39" x14ac:dyDescent="0.25">
      <c r="A5426" s="4" t="s">
        <v>8624</v>
      </c>
      <c r="B5426" s="5" t="s">
        <v>119</v>
      </c>
      <c r="C5426" s="6" t="s">
        <v>8625</v>
      </c>
    </row>
    <row r="5427" spans="1:3" ht="39" x14ac:dyDescent="0.25">
      <c r="A5427" s="4" t="s">
        <v>8646</v>
      </c>
      <c r="B5427" s="5" t="s">
        <v>119</v>
      </c>
      <c r="C5427" s="6" t="s">
        <v>8647</v>
      </c>
    </row>
    <row r="5428" spans="1:3" ht="39" x14ac:dyDescent="0.25">
      <c r="A5428" s="4" t="s">
        <v>8666</v>
      </c>
      <c r="B5428" s="5" t="s">
        <v>119</v>
      </c>
      <c r="C5428" s="6" t="s">
        <v>8667</v>
      </c>
    </row>
    <row r="5429" spans="1:3" ht="39" x14ac:dyDescent="0.25">
      <c r="A5429" s="4" t="s">
        <v>8686</v>
      </c>
      <c r="B5429" s="5" t="s">
        <v>119</v>
      </c>
      <c r="C5429" s="6" t="s">
        <v>8687</v>
      </c>
    </row>
    <row r="5430" spans="1:3" ht="39" x14ac:dyDescent="0.25">
      <c r="A5430" s="4" t="s">
        <v>8706</v>
      </c>
      <c r="B5430" s="5" t="s">
        <v>119</v>
      </c>
      <c r="C5430" s="6" t="s">
        <v>8707</v>
      </c>
    </row>
    <row r="5431" spans="1:3" ht="39" x14ac:dyDescent="0.25">
      <c r="A5431" s="4" t="s">
        <v>8726</v>
      </c>
      <c r="B5431" s="5" t="s">
        <v>119</v>
      </c>
      <c r="C5431" s="6" t="s">
        <v>8727</v>
      </c>
    </row>
    <row r="5432" spans="1:3" ht="39" x14ac:dyDescent="0.25">
      <c r="A5432" s="4" t="s">
        <v>8746</v>
      </c>
      <c r="B5432" s="5" t="s">
        <v>119</v>
      </c>
      <c r="C5432" s="6" t="s">
        <v>8747</v>
      </c>
    </row>
    <row r="5433" spans="1:3" ht="39" x14ac:dyDescent="0.25">
      <c r="A5433" s="4" t="s">
        <v>8771</v>
      </c>
      <c r="B5433" s="5" t="s">
        <v>119</v>
      </c>
      <c r="C5433" s="6" t="s">
        <v>8772</v>
      </c>
    </row>
    <row r="5434" spans="1:3" ht="51.75" x14ac:dyDescent="0.25">
      <c r="A5434" s="4" t="s">
        <v>8800</v>
      </c>
      <c r="B5434" s="5" t="s">
        <v>119</v>
      </c>
      <c r="C5434" s="6" t="s">
        <v>8801</v>
      </c>
    </row>
    <row r="5435" spans="1:3" ht="39" x14ac:dyDescent="0.25">
      <c r="A5435" s="4" t="s">
        <v>8828</v>
      </c>
      <c r="B5435" s="5" t="s">
        <v>119</v>
      </c>
      <c r="C5435" s="6" t="s">
        <v>8829</v>
      </c>
    </row>
    <row r="5436" spans="1:3" ht="51.75" x14ac:dyDescent="0.25">
      <c r="A5436" s="4" t="s">
        <v>8851</v>
      </c>
      <c r="B5436" s="5" t="s">
        <v>119</v>
      </c>
      <c r="C5436" s="6" t="s">
        <v>8852</v>
      </c>
    </row>
    <row r="5437" spans="1:3" ht="39" x14ac:dyDescent="0.25">
      <c r="A5437" s="4" t="s">
        <v>8871</v>
      </c>
      <c r="B5437" s="5" t="s">
        <v>119</v>
      </c>
      <c r="C5437" s="6" t="s">
        <v>8872</v>
      </c>
    </row>
    <row r="5438" spans="1:3" ht="51.75" x14ac:dyDescent="0.25">
      <c r="A5438" s="4" t="s">
        <v>8891</v>
      </c>
      <c r="B5438" s="5" t="s">
        <v>119</v>
      </c>
      <c r="C5438" s="6" t="s">
        <v>8892</v>
      </c>
    </row>
    <row r="5439" spans="1:3" ht="39" x14ac:dyDescent="0.25">
      <c r="A5439" s="4" t="s">
        <v>8912</v>
      </c>
      <c r="B5439" s="5" t="s">
        <v>119</v>
      </c>
      <c r="C5439" s="6" t="s">
        <v>8913</v>
      </c>
    </row>
    <row r="5440" spans="1:3" ht="39" x14ac:dyDescent="0.25">
      <c r="A5440" s="4" t="s">
        <v>8937</v>
      </c>
      <c r="B5440" s="5" t="s">
        <v>119</v>
      </c>
      <c r="C5440" s="6" t="s">
        <v>8938</v>
      </c>
    </row>
    <row r="5441" spans="1:3" ht="39" x14ac:dyDescent="0.25">
      <c r="A5441" s="4" t="s">
        <v>8957</v>
      </c>
      <c r="B5441" s="5" t="s">
        <v>119</v>
      </c>
      <c r="C5441" s="6" t="s">
        <v>8958</v>
      </c>
    </row>
    <row r="5442" spans="1:3" ht="39" x14ac:dyDescent="0.25">
      <c r="A5442" s="4" t="s">
        <v>8977</v>
      </c>
      <c r="B5442" s="5" t="s">
        <v>119</v>
      </c>
      <c r="C5442" s="6" t="s">
        <v>8978</v>
      </c>
    </row>
    <row r="5443" spans="1:3" ht="39" x14ac:dyDescent="0.25">
      <c r="A5443" s="4" t="s">
        <v>8997</v>
      </c>
      <c r="B5443" s="5" t="s">
        <v>119</v>
      </c>
      <c r="C5443" s="6" t="s">
        <v>8998</v>
      </c>
    </row>
    <row r="5444" spans="1:3" ht="39" x14ac:dyDescent="0.25">
      <c r="A5444" s="4" t="s">
        <v>9017</v>
      </c>
      <c r="B5444" s="5" t="s">
        <v>119</v>
      </c>
      <c r="C5444" s="6" t="s">
        <v>9018</v>
      </c>
    </row>
    <row r="5445" spans="1:3" ht="39" x14ac:dyDescent="0.25">
      <c r="A5445" s="4" t="s">
        <v>9037</v>
      </c>
      <c r="B5445" s="5" t="s">
        <v>119</v>
      </c>
      <c r="C5445" s="6" t="s">
        <v>9038</v>
      </c>
    </row>
    <row r="5446" spans="1:3" ht="39" x14ac:dyDescent="0.25">
      <c r="A5446" s="4" t="s">
        <v>9061</v>
      </c>
      <c r="B5446" s="5" t="s">
        <v>119</v>
      </c>
      <c r="C5446" s="6" t="s">
        <v>9062</v>
      </c>
    </row>
    <row r="5447" spans="1:3" ht="39" x14ac:dyDescent="0.25">
      <c r="A5447" s="4" t="s">
        <v>9087</v>
      </c>
      <c r="B5447" s="5" t="s">
        <v>119</v>
      </c>
      <c r="C5447" s="6" t="s">
        <v>9088</v>
      </c>
    </row>
    <row r="5448" spans="1:3" ht="39" x14ac:dyDescent="0.25">
      <c r="A5448" s="4" t="s">
        <v>9114</v>
      </c>
      <c r="B5448" s="5" t="s">
        <v>119</v>
      </c>
      <c r="C5448" s="6" t="s">
        <v>9115</v>
      </c>
    </row>
    <row r="5449" spans="1:3" ht="39" x14ac:dyDescent="0.25">
      <c r="A5449" s="4" t="s">
        <v>9134</v>
      </c>
      <c r="B5449" s="5" t="s">
        <v>119</v>
      </c>
      <c r="C5449" s="6" t="s">
        <v>9135</v>
      </c>
    </row>
    <row r="5450" spans="1:3" ht="39" x14ac:dyDescent="0.25">
      <c r="A5450" s="4" t="s">
        <v>9160</v>
      </c>
      <c r="B5450" s="5" t="s">
        <v>119</v>
      </c>
      <c r="C5450" s="6" t="s">
        <v>9161</v>
      </c>
    </row>
    <row r="5451" spans="1:3" ht="39" x14ac:dyDescent="0.25">
      <c r="A5451" s="4" t="s">
        <v>9180</v>
      </c>
      <c r="B5451" s="5" t="s">
        <v>119</v>
      </c>
      <c r="C5451" s="6" t="s">
        <v>9181</v>
      </c>
    </row>
    <row r="5452" spans="1:3" ht="39" x14ac:dyDescent="0.25">
      <c r="A5452" s="4" t="s">
        <v>9200</v>
      </c>
      <c r="B5452" s="5" t="s">
        <v>119</v>
      </c>
      <c r="C5452" s="6" t="s">
        <v>9201</v>
      </c>
    </row>
    <row r="5453" spans="1:3" ht="39" x14ac:dyDescent="0.25">
      <c r="A5453" s="4" t="s">
        <v>9220</v>
      </c>
      <c r="B5453" s="5" t="s">
        <v>119</v>
      </c>
      <c r="C5453" s="6" t="s">
        <v>9221</v>
      </c>
    </row>
    <row r="5454" spans="1:3" ht="39" x14ac:dyDescent="0.25">
      <c r="A5454" s="4" t="s">
        <v>9243</v>
      </c>
      <c r="B5454" s="5" t="s">
        <v>119</v>
      </c>
      <c r="C5454" s="6" t="s">
        <v>9244</v>
      </c>
    </row>
    <row r="5455" spans="1:3" ht="39" x14ac:dyDescent="0.25">
      <c r="A5455" s="4" t="s">
        <v>9266</v>
      </c>
      <c r="B5455" s="5" t="s">
        <v>119</v>
      </c>
      <c r="C5455" s="6" t="s">
        <v>9267</v>
      </c>
    </row>
    <row r="5456" spans="1:3" ht="39" x14ac:dyDescent="0.25">
      <c r="A5456" s="4" t="s">
        <v>9286</v>
      </c>
      <c r="B5456" s="5" t="s">
        <v>119</v>
      </c>
      <c r="C5456" s="6" t="s">
        <v>9287</v>
      </c>
    </row>
    <row r="5457" spans="1:3" ht="39" x14ac:dyDescent="0.25">
      <c r="A5457" s="4" t="s">
        <v>9306</v>
      </c>
      <c r="B5457" s="5" t="s">
        <v>119</v>
      </c>
      <c r="C5457" s="6" t="s">
        <v>9307</v>
      </c>
    </row>
    <row r="5458" spans="1:3" ht="39" x14ac:dyDescent="0.25">
      <c r="A5458" s="4" t="s">
        <v>9328</v>
      </c>
      <c r="B5458" s="5" t="s">
        <v>119</v>
      </c>
      <c r="C5458" s="6" t="s">
        <v>9329</v>
      </c>
    </row>
    <row r="5459" spans="1:3" hidden="1" x14ac:dyDescent="0.25">
      <c r="A5459" s="4" t="s">
        <v>10178</v>
      </c>
      <c r="B5459" s="5" t="s">
        <v>119</v>
      </c>
      <c r="C5459" s="6" t="s">
        <v>492</v>
      </c>
    </row>
    <row r="5460" spans="1:3" ht="39" x14ac:dyDescent="0.25">
      <c r="A5460" s="4" t="s">
        <v>9353</v>
      </c>
      <c r="B5460" s="5" t="s">
        <v>119</v>
      </c>
      <c r="C5460" s="6" t="s">
        <v>9354</v>
      </c>
    </row>
    <row r="5461" spans="1:3" hidden="1" x14ac:dyDescent="0.25">
      <c r="A5461" s="4" t="s">
        <v>10181</v>
      </c>
      <c r="B5461" s="5" t="s">
        <v>147</v>
      </c>
      <c r="C5461" s="6" t="s">
        <v>492</v>
      </c>
    </row>
    <row r="5462" spans="1:3" hidden="1" x14ac:dyDescent="0.25">
      <c r="A5462" s="4" t="s">
        <v>10182</v>
      </c>
      <c r="B5462" s="5" t="s">
        <v>55</v>
      </c>
      <c r="C5462" s="6" t="s">
        <v>494</v>
      </c>
    </row>
    <row r="5463" spans="1:3" hidden="1" x14ac:dyDescent="0.25">
      <c r="A5463" s="4" t="s">
        <v>10183</v>
      </c>
      <c r="B5463" s="5" t="s">
        <v>55</v>
      </c>
      <c r="C5463" s="6" t="s">
        <v>1698</v>
      </c>
    </row>
    <row r="5464" spans="1:3" ht="26.25" hidden="1" x14ac:dyDescent="0.25">
      <c r="A5464" s="4" t="s">
        <v>10184</v>
      </c>
      <c r="B5464" s="5" t="s">
        <v>55</v>
      </c>
      <c r="C5464" s="6" t="s">
        <v>8780</v>
      </c>
    </row>
    <row r="5465" spans="1:3" hidden="1" x14ac:dyDescent="0.25">
      <c r="A5465" s="4" t="s">
        <v>10185</v>
      </c>
      <c r="B5465" s="5" t="s">
        <v>55</v>
      </c>
      <c r="C5465" s="6" t="s">
        <v>494</v>
      </c>
    </row>
    <row r="5466" spans="1:3" hidden="1" x14ac:dyDescent="0.25">
      <c r="A5466" s="4" t="s">
        <v>10186</v>
      </c>
      <c r="B5466" s="5" t="s">
        <v>55</v>
      </c>
      <c r="C5466" s="6" t="s">
        <v>1103</v>
      </c>
    </row>
    <row r="5467" spans="1:3" ht="26.25" hidden="1" x14ac:dyDescent="0.25">
      <c r="A5467" s="4" t="s">
        <v>10187</v>
      </c>
      <c r="B5467" s="5" t="s">
        <v>55</v>
      </c>
      <c r="C5467" s="6" t="s">
        <v>9336</v>
      </c>
    </row>
    <row r="5468" spans="1:3" ht="39" x14ac:dyDescent="0.25">
      <c r="A5468" s="4" t="s">
        <v>9378</v>
      </c>
      <c r="B5468" s="5" t="s">
        <v>119</v>
      </c>
      <c r="C5468" s="6" t="s">
        <v>9379</v>
      </c>
    </row>
    <row r="5469" spans="1:3" ht="39" x14ac:dyDescent="0.25">
      <c r="A5469" s="4" t="s">
        <v>9398</v>
      </c>
      <c r="B5469" s="5" t="s">
        <v>119</v>
      </c>
      <c r="C5469" s="6" t="s">
        <v>9399</v>
      </c>
    </row>
    <row r="5470" spans="1:3" ht="39" x14ac:dyDescent="0.25">
      <c r="A5470" s="4" t="s">
        <v>9424</v>
      </c>
      <c r="B5470" s="5" t="s">
        <v>119</v>
      </c>
      <c r="C5470" s="6" t="s">
        <v>9425</v>
      </c>
    </row>
    <row r="5471" spans="1:3" ht="39" x14ac:dyDescent="0.25">
      <c r="A5471" s="4" t="s">
        <v>9444</v>
      </c>
      <c r="B5471" s="5" t="s">
        <v>119</v>
      </c>
      <c r="C5471" s="6" t="s">
        <v>9445</v>
      </c>
    </row>
    <row r="5472" spans="1:3" ht="39" x14ac:dyDescent="0.25">
      <c r="A5472" s="4" t="s">
        <v>9464</v>
      </c>
      <c r="B5472" s="5" t="s">
        <v>119</v>
      </c>
      <c r="C5472" s="6" t="s">
        <v>9465</v>
      </c>
    </row>
    <row r="5473" spans="1:3" ht="39" x14ac:dyDescent="0.25">
      <c r="A5473" s="4" t="s">
        <v>9484</v>
      </c>
      <c r="B5473" s="5" t="s">
        <v>119</v>
      </c>
      <c r="C5473" s="6" t="s">
        <v>9485</v>
      </c>
    </row>
    <row r="5474" spans="1:3" ht="39" x14ac:dyDescent="0.25">
      <c r="A5474" s="4" t="s">
        <v>9508</v>
      </c>
      <c r="B5474" s="5" t="s">
        <v>119</v>
      </c>
      <c r="C5474" s="6" t="s">
        <v>9509</v>
      </c>
    </row>
    <row r="5475" spans="1:3" ht="39" x14ac:dyDescent="0.25">
      <c r="A5475" s="4" t="s">
        <v>9528</v>
      </c>
      <c r="B5475" s="5" t="s">
        <v>119</v>
      </c>
      <c r="C5475" s="6" t="s">
        <v>9529</v>
      </c>
    </row>
    <row r="5476" spans="1:3" ht="39" x14ac:dyDescent="0.25">
      <c r="A5476" s="4" t="s">
        <v>9548</v>
      </c>
      <c r="B5476" s="5" t="s">
        <v>119</v>
      </c>
      <c r="C5476" s="6" t="s">
        <v>9549</v>
      </c>
    </row>
    <row r="5477" spans="1:3" ht="39" x14ac:dyDescent="0.25">
      <c r="A5477" s="4" t="s">
        <v>9569</v>
      </c>
      <c r="B5477" s="5" t="s">
        <v>119</v>
      </c>
      <c r="C5477" s="6" t="s">
        <v>9570</v>
      </c>
    </row>
    <row r="5478" spans="1:3" ht="39" x14ac:dyDescent="0.25">
      <c r="A5478" s="4" t="s">
        <v>9592</v>
      </c>
      <c r="B5478" s="5" t="s">
        <v>119</v>
      </c>
      <c r="C5478" s="6" t="s">
        <v>9593</v>
      </c>
    </row>
    <row r="5479" spans="1:3" ht="51.75" x14ac:dyDescent="0.25">
      <c r="A5479" s="4" t="s">
        <v>9613</v>
      </c>
      <c r="B5479" s="5" t="s">
        <v>119</v>
      </c>
      <c r="C5479" s="6" t="s">
        <v>9614</v>
      </c>
    </row>
    <row r="5480" spans="1:3" ht="51.75" x14ac:dyDescent="0.25">
      <c r="A5480" s="4" t="s">
        <v>9637</v>
      </c>
      <c r="B5480" s="5" t="s">
        <v>119</v>
      </c>
      <c r="C5480" s="6" t="s">
        <v>9638</v>
      </c>
    </row>
    <row r="5481" spans="1:3" ht="39" x14ac:dyDescent="0.25">
      <c r="A5481" s="4" t="s">
        <v>9658</v>
      </c>
      <c r="B5481" s="5" t="s">
        <v>119</v>
      </c>
      <c r="C5481" s="6" t="s">
        <v>9659</v>
      </c>
    </row>
    <row r="5482" spans="1:3" ht="39" x14ac:dyDescent="0.25">
      <c r="A5482" s="4" t="s">
        <v>9682</v>
      </c>
      <c r="B5482" s="5" t="s">
        <v>119</v>
      </c>
      <c r="C5482" s="6" t="s">
        <v>9683</v>
      </c>
    </row>
    <row r="5483" spans="1:3" ht="39" x14ac:dyDescent="0.25">
      <c r="A5483" s="4" t="s">
        <v>9710</v>
      </c>
      <c r="B5483" s="5" t="s">
        <v>119</v>
      </c>
      <c r="C5483" s="6" t="s">
        <v>9711</v>
      </c>
    </row>
    <row r="5484" spans="1:3" ht="39" x14ac:dyDescent="0.25">
      <c r="A5484" s="4" t="s">
        <v>9730</v>
      </c>
      <c r="B5484" s="5" t="s">
        <v>119</v>
      </c>
      <c r="C5484" s="6" t="s">
        <v>9731</v>
      </c>
    </row>
    <row r="5485" spans="1:3" ht="39" x14ac:dyDescent="0.25">
      <c r="A5485" s="4" t="s">
        <v>9752</v>
      </c>
      <c r="B5485" s="5" t="s">
        <v>119</v>
      </c>
      <c r="C5485" s="6" t="s">
        <v>9753</v>
      </c>
    </row>
    <row r="5486" spans="1:3" hidden="1" x14ac:dyDescent="0.25">
      <c r="A5486" s="4" t="s">
        <v>10224</v>
      </c>
      <c r="B5486" s="5" t="s">
        <v>116</v>
      </c>
      <c r="C5486" s="6" t="s">
        <v>492</v>
      </c>
    </row>
    <row r="5487" spans="1:3" ht="39" x14ac:dyDescent="0.25">
      <c r="A5487" s="4" t="s">
        <v>9772</v>
      </c>
      <c r="B5487" s="5" t="s">
        <v>119</v>
      </c>
      <c r="C5487" s="6" t="s">
        <v>9773</v>
      </c>
    </row>
    <row r="5488" spans="1:3" ht="39" x14ac:dyDescent="0.25">
      <c r="A5488" s="4" t="s">
        <v>9792</v>
      </c>
      <c r="B5488" s="5" t="s">
        <v>119</v>
      </c>
      <c r="C5488" s="6" t="s">
        <v>9793</v>
      </c>
    </row>
    <row r="5489" spans="1:3" hidden="1" x14ac:dyDescent="0.25">
      <c r="A5489" s="4" t="s">
        <v>10229</v>
      </c>
      <c r="B5489" s="5" t="s">
        <v>55</v>
      </c>
      <c r="C5489" s="6" t="s">
        <v>494</v>
      </c>
    </row>
    <row r="5490" spans="1:3" hidden="1" x14ac:dyDescent="0.25">
      <c r="A5490" s="4" t="s">
        <v>10230</v>
      </c>
      <c r="B5490" s="5" t="s">
        <v>55</v>
      </c>
      <c r="C5490" s="6" t="s">
        <v>1610</v>
      </c>
    </row>
    <row r="5491" spans="1:3" ht="26.25" hidden="1" x14ac:dyDescent="0.25">
      <c r="A5491" s="4" t="s">
        <v>10231</v>
      </c>
      <c r="B5491" s="5" t="s">
        <v>55</v>
      </c>
      <c r="C5491" s="6" t="s">
        <v>3955</v>
      </c>
    </row>
    <row r="5492" spans="1:3" ht="39" x14ac:dyDescent="0.25">
      <c r="A5492" s="4" t="s">
        <v>9812</v>
      </c>
      <c r="B5492" s="5" t="s">
        <v>119</v>
      </c>
      <c r="C5492" s="6" t="s">
        <v>9813</v>
      </c>
    </row>
    <row r="5493" spans="1:3" ht="39" x14ac:dyDescent="0.25">
      <c r="A5493" s="4" t="s">
        <v>9832</v>
      </c>
      <c r="B5493" s="5" t="s">
        <v>119</v>
      </c>
      <c r="C5493" s="6" t="s">
        <v>9833</v>
      </c>
    </row>
    <row r="5494" spans="1:3" ht="39" x14ac:dyDescent="0.25">
      <c r="A5494" s="4" t="s">
        <v>9856</v>
      </c>
      <c r="B5494" s="5" t="s">
        <v>119</v>
      </c>
      <c r="C5494" s="6" t="s">
        <v>9857</v>
      </c>
    </row>
    <row r="5495" spans="1:3" ht="39" x14ac:dyDescent="0.25">
      <c r="A5495" s="4" t="s">
        <v>9876</v>
      </c>
      <c r="B5495" s="5" t="s">
        <v>119</v>
      </c>
      <c r="C5495" s="6" t="s">
        <v>9877</v>
      </c>
    </row>
    <row r="5496" spans="1:3" ht="39" x14ac:dyDescent="0.25">
      <c r="A5496" s="4" t="s">
        <v>9897</v>
      </c>
      <c r="B5496" s="5" t="s">
        <v>119</v>
      </c>
      <c r="C5496" s="6" t="s">
        <v>9898</v>
      </c>
    </row>
    <row r="5497" spans="1:3" ht="39" x14ac:dyDescent="0.25">
      <c r="A5497" s="4" t="s">
        <v>9924</v>
      </c>
      <c r="B5497" s="5" t="s">
        <v>119</v>
      </c>
      <c r="C5497" s="6" t="s">
        <v>9925</v>
      </c>
    </row>
    <row r="5498" spans="1:3" ht="39" x14ac:dyDescent="0.25">
      <c r="A5498" s="4" t="s">
        <v>9944</v>
      </c>
      <c r="B5498" s="5" t="s">
        <v>119</v>
      </c>
      <c r="C5498" s="6" t="s">
        <v>9945</v>
      </c>
    </row>
    <row r="5499" spans="1:3" ht="39" x14ac:dyDescent="0.25">
      <c r="A5499" s="4" t="s">
        <v>9964</v>
      </c>
      <c r="B5499" s="5" t="s">
        <v>119</v>
      </c>
      <c r="C5499" s="6" t="s">
        <v>9965</v>
      </c>
    </row>
    <row r="5500" spans="1:3" ht="39" x14ac:dyDescent="0.25">
      <c r="A5500" s="4" t="s">
        <v>9995</v>
      </c>
      <c r="B5500" s="5" t="s">
        <v>119</v>
      </c>
      <c r="C5500" s="6" t="s">
        <v>9996</v>
      </c>
    </row>
    <row r="5501" spans="1:3" ht="39" x14ac:dyDescent="0.25">
      <c r="A5501" s="4" t="s">
        <v>10016</v>
      </c>
      <c r="B5501" s="5" t="s">
        <v>119</v>
      </c>
      <c r="C5501" s="6" t="s">
        <v>10017</v>
      </c>
    </row>
    <row r="5502" spans="1:3" hidden="1" x14ac:dyDescent="0.25">
      <c r="A5502" s="4" t="s">
        <v>10252</v>
      </c>
      <c r="B5502" s="5" t="s">
        <v>20</v>
      </c>
      <c r="C5502" s="6" t="s">
        <v>10253</v>
      </c>
    </row>
    <row r="5503" spans="1:3" ht="39" x14ac:dyDescent="0.25">
      <c r="A5503" s="4" t="s">
        <v>10036</v>
      </c>
      <c r="B5503" s="5" t="s">
        <v>119</v>
      </c>
      <c r="C5503" s="6" t="s">
        <v>10037</v>
      </c>
    </row>
    <row r="5504" spans="1:3" ht="39" x14ac:dyDescent="0.25">
      <c r="A5504" s="4" t="s">
        <v>10056</v>
      </c>
      <c r="B5504" s="5" t="s">
        <v>119</v>
      </c>
      <c r="C5504" s="6" t="s">
        <v>10057</v>
      </c>
    </row>
    <row r="5505" spans="1:3" ht="39" x14ac:dyDescent="0.25">
      <c r="A5505" s="4" t="s">
        <v>10076</v>
      </c>
      <c r="B5505" s="5" t="s">
        <v>119</v>
      </c>
      <c r="C5505" s="6" t="s">
        <v>10077</v>
      </c>
    </row>
    <row r="5506" spans="1:3" ht="39" x14ac:dyDescent="0.25">
      <c r="A5506" s="4" t="s">
        <v>10096</v>
      </c>
      <c r="B5506" s="5" t="s">
        <v>119</v>
      </c>
      <c r="C5506" s="6" t="s">
        <v>10097</v>
      </c>
    </row>
    <row r="5507" spans="1:3" ht="39" x14ac:dyDescent="0.25">
      <c r="A5507" s="4" t="s">
        <v>10116</v>
      </c>
      <c r="B5507" s="5" t="s">
        <v>119</v>
      </c>
      <c r="C5507" s="6" t="s">
        <v>10117</v>
      </c>
    </row>
    <row r="5508" spans="1:3" ht="39" x14ac:dyDescent="0.25">
      <c r="A5508" s="4" t="s">
        <v>10136</v>
      </c>
      <c r="B5508" s="5" t="s">
        <v>119</v>
      </c>
      <c r="C5508" s="6" t="s">
        <v>10137</v>
      </c>
    </row>
    <row r="5509" spans="1:3" ht="39" x14ac:dyDescent="0.25">
      <c r="A5509" s="4" t="s">
        <v>10156</v>
      </c>
      <c r="B5509" s="5" t="s">
        <v>119</v>
      </c>
      <c r="C5509" s="6" t="s">
        <v>10157</v>
      </c>
    </row>
    <row r="5510" spans="1:3" ht="39" x14ac:dyDescent="0.25">
      <c r="A5510" s="4" t="s">
        <v>10176</v>
      </c>
      <c r="B5510" s="5" t="s">
        <v>119</v>
      </c>
      <c r="C5510" s="6" t="s">
        <v>10177</v>
      </c>
    </row>
    <row r="5511" spans="1:3" ht="51.75" x14ac:dyDescent="0.25">
      <c r="A5511" s="4" t="s">
        <v>10204</v>
      </c>
      <c r="B5511" s="5" t="s">
        <v>119</v>
      </c>
      <c r="C5511" s="6" t="s">
        <v>10205</v>
      </c>
    </row>
    <row r="5512" spans="1:3" ht="39" x14ac:dyDescent="0.25">
      <c r="A5512" s="4" t="s">
        <v>10225</v>
      </c>
      <c r="B5512" s="5" t="s">
        <v>119</v>
      </c>
      <c r="C5512" s="6" t="s">
        <v>10226</v>
      </c>
    </row>
    <row r="5513" spans="1:3" hidden="1" x14ac:dyDescent="0.25">
      <c r="A5513" s="4" t="s">
        <v>10274</v>
      </c>
      <c r="B5513" s="5" t="s">
        <v>49</v>
      </c>
      <c r="C5513" s="6" t="s">
        <v>492</v>
      </c>
    </row>
    <row r="5514" spans="1:3" hidden="1" x14ac:dyDescent="0.25">
      <c r="A5514" s="4" t="s">
        <v>10275</v>
      </c>
      <c r="B5514" s="5" t="s">
        <v>55</v>
      </c>
      <c r="C5514" s="6" t="s">
        <v>494</v>
      </c>
    </row>
    <row r="5515" spans="1:3" hidden="1" x14ac:dyDescent="0.25">
      <c r="A5515" s="4" t="s">
        <v>10276</v>
      </c>
      <c r="B5515" s="5" t="s">
        <v>55</v>
      </c>
      <c r="C5515" s="6" t="s">
        <v>1182</v>
      </c>
    </row>
    <row r="5516" spans="1:3" ht="26.25" hidden="1" x14ac:dyDescent="0.25">
      <c r="A5516" s="4" t="s">
        <v>10277</v>
      </c>
      <c r="B5516" s="5" t="s">
        <v>55</v>
      </c>
      <c r="C5516" s="6" t="s">
        <v>9972</v>
      </c>
    </row>
    <row r="5517" spans="1:3" hidden="1" x14ac:dyDescent="0.25">
      <c r="A5517" s="4" t="s">
        <v>10278</v>
      </c>
      <c r="B5517" s="5" t="s">
        <v>20</v>
      </c>
      <c r="C5517" s="6" t="s">
        <v>492</v>
      </c>
    </row>
    <row r="5518" spans="1:3" hidden="1" x14ac:dyDescent="0.25">
      <c r="A5518" s="4" t="s">
        <v>10279</v>
      </c>
      <c r="B5518" s="5" t="s">
        <v>55</v>
      </c>
      <c r="C5518" s="6" t="s">
        <v>494</v>
      </c>
    </row>
    <row r="5519" spans="1:3" hidden="1" x14ac:dyDescent="0.25">
      <c r="A5519" s="4" t="s">
        <v>10280</v>
      </c>
      <c r="B5519" s="5" t="s">
        <v>55</v>
      </c>
      <c r="C5519" s="6" t="s">
        <v>1129</v>
      </c>
    </row>
    <row r="5520" spans="1:3" ht="26.25" hidden="1" x14ac:dyDescent="0.25">
      <c r="A5520" s="4" t="s">
        <v>10281</v>
      </c>
      <c r="B5520" s="5" t="s">
        <v>55</v>
      </c>
      <c r="C5520" s="6" t="s">
        <v>10282</v>
      </c>
    </row>
    <row r="5521" spans="1:3" hidden="1" x14ac:dyDescent="0.25">
      <c r="A5521" s="4" t="s">
        <v>10283</v>
      </c>
      <c r="B5521" s="5" t="s">
        <v>55</v>
      </c>
      <c r="C5521" s="6" t="s">
        <v>1133</v>
      </c>
    </row>
    <row r="5522" spans="1:3" ht="26.25" hidden="1" x14ac:dyDescent="0.25">
      <c r="A5522" s="4" t="s">
        <v>10284</v>
      </c>
      <c r="B5522" s="5" t="s">
        <v>55</v>
      </c>
      <c r="C5522" s="6" t="s">
        <v>8811</v>
      </c>
    </row>
    <row r="5523" spans="1:3" ht="39" x14ac:dyDescent="0.25">
      <c r="A5523" s="4" t="s">
        <v>10248</v>
      </c>
      <c r="B5523" s="5" t="s">
        <v>119</v>
      </c>
      <c r="C5523" s="6" t="s">
        <v>10249</v>
      </c>
    </row>
    <row r="5524" spans="1:3" ht="39" x14ac:dyDescent="0.25">
      <c r="A5524" s="4" t="s">
        <v>10270</v>
      </c>
      <c r="B5524" s="5" t="s">
        <v>119</v>
      </c>
      <c r="C5524" s="6" t="s">
        <v>10271</v>
      </c>
    </row>
    <row r="5525" spans="1:3" ht="39" x14ac:dyDescent="0.25">
      <c r="A5525" s="4" t="s">
        <v>10301</v>
      </c>
      <c r="B5525" s="5" t="s">
        <v>119</v>
      </c>
      <c r="C5525" s="6" t="s">
        <v>10302</v>
      </c>
    </row>
    <row r="5526" spans="1:3" ht="39" x14ac:dyDescent="0.25">
      <c r="A5526" s="4" t="s">
        <v>10321</v>
      </c>
      <c r="B5526" s="5" t="s">
        <v>119</v>
      </c>
      <c r="C5526" s="6" t="s">
        <v>10322</v>
      </c>
    </row>
    <row r="5527" spans="1:3" ht="51.75" x14ac:dyDescent="0.25">
      <c r="A5527" s="4" t="s">
        <v>10341</v>
      </c>
      <c r="B5527" s="5" t="s">
        <v>119</v>
      </c>
      <c r="C5527" s="6" t="s">
        <v>10342</v>
      </c>
    </row>
    <row r="5528" spans="1:3" ht="39" x14ac:dyDescent="0.25">
      <c r="A5528" s="4" t="s">
        <v>10361</v>
      </c>
      <c r="B5528" s="5" t="s">
        <v>119</v>
      </c>
      <c r="C5528" s="6" t="s">
        <v>10362</v>
      </c>
    </row>
    <row r="5529" spans="1:3" ht="39" x14ac:dyDescent="0.25">
      <c r="A5529" s="4" t="s">
        <v>10381</v>
      </c>
      <c r="B5529" s="5" t="s">
        <v>119</v>
      </c>
      <c r="C5529" s="6" t="s">
        <v>10382</v>
      </c>
    </row>
    <row r="5530" spans="1:3" ht="39" x14ac:dyDescent="0.25">
      <c r="A5530" s="4" t="s">
        <v>10401</v>
      </c>
      <c r="B5530" s="5" t="s">
        <v>119</v>
      </c>
      <c r="C5530" s="6" t="s">
        <v>10402</v>
      </c>
    </row>
    <row r="5531" spans="1:3" ht="39" x14ac:dyDescent="0.25">
      <c r="A5531" s="4" t="s">
        <v>10421</v>
      </c>
      <c r="B5531" s="5" t="s">
        <v>119</v>
      </c>
      <c r="C5531" s="6" t="s">
        <v>10422</v>
      </c>
    </row>
    <row r="5532" spans="1:3" ht="39" x14ac:dyDescent="0.25">
      <c r="A5532" s="4" t="s">
        <v>10441</v>
      </c>
      <c r="B5532" s="5" t="s">
        <v>119</v>
      </c>
      <c r="C5532" s="6" t="s">
        <v>10442</v>
      </c>
    </row>
    <row r="5533" spans="1:3" ht="39" x14ac:dyDescent="0.25">
      <c r="A5533" s="4" t="s">
        <v>10465</v>
      </c>
      <c r="B5533" s="5" t="s">
        <v>119</v>
      </c>
      <c r="C5533" s="6" t="s">
        <v>10466</v>
      </c>
    </row>
    <row r="5534" spans="1:3" ht="39" x14ac:dyDescent="0.25">
      <c r="A5534" s="4" t="s">
        <v>10485</v>
      </c>
      <c r="B5534" s="5" t="s">
        <v>119</v>
      </c>
      <c r="C5534" s="6" t="s">
        <v>10486</v>
      </c>
    </row>
    <row r="5535" spans="1:3" ht="39" x14ac:dyDescent="0.25">
      <c r="A5535" s="4" t="s">
        <v>10505</v>
      </c>
      <c r="B5535" s="5" t="s">
        <v>119</v>
      </c>
      <c r="C5535" s="6" t="s">
        <v>10506</v>
      </c>
    </row>
    <row r="5536" spans="1:3" ht="51.75" x14ac:dyDescent="0.25">
      <c r="A5536" s="4" t="s">
        <v>10525</v>
      </c>
      <c r="B5536" s="5" t="s">
        <v>119</v>
      </c>
      <c r="C5536" s="6" t="s">
        <v>10526</v>
      </c>
    </row>
    <row r="5537" spans="1:3" ht="51.75" x14ac:dyDescent="0.25">
      <c r="A5537" s="4" t="s">
        <v>10550</v>
      </c>
      <c r="B5537" s="5" t="s">
        <v>119</v>
      </c>
      <c r="C5537" s="6" t="s">
        <v>10551</v>
      </c>
    </row>
    <row r="5538" spans="1:3" ht="39" x14ac:dyDescent="0.25">
      <c r="A5538" s="4" t="s">
        <v>10583</v>
      </c>
      <c r="B5538" s="5" t="s">
        <v>119</v>
      </c>
      <c r="C5538" s="6" t="s">
        <v>10584</v>
      </c>
    </row>
    <row r="5539" spans="1:3" ht="39" x14ac:dyDescent="0.25">
      <c r="A5539" s="4" t="s">
        <v>10603</v>
      </c>
      <c r="B5539" s="5" t="s">
        <v>119</v>
      </c>
      <c r="C5539" s="6" t="s">
        <v>10604</v>
      </c>
    </row>
    <row r="5540" spans="1:3" ht="39" x14ac:dyDescent="0.25">
      <c r="A5540" s="4" t="s">
        <v>10623</v>
      </c>
      <c r="B5540" s="5" t="s">
        <v>119</v>
      </c>
      <c r="C5540" s="6" t="s">
        <v>10624</v>
      </c>
    </row>
    <row r="5541" spans="1:3" ht="39" x14ac:dyDescent="0.25">
      <c r="A5541" s="4" t="s">
        <v>10643</v>
      </c>
      <c r="B5541" s="5" t="s">
        <v>119</v>
      </c>
      <c r="C5541" s="6" t="s">
        <v>10644</v>
      </c>
    </row>
    <row r="5542" spans="1:3" ht="39" x14ac:dyDescent="0.25">
      <c r="A5542" s="4" t="s">
        <v>10663</v>
      </c>
      <c r="B5542" s="5" t="s">
        <v>119</v>
      </c>
      <c r="C5542" s="6" t="s">
        <v>10664</v>
      </c>
    </row>
    <row r="5543" spans="1:3" ht="39" x14ac:dyDescent="0.25">
      <c r="A5543" s="4" t="s">
        <v>10685</v>
      </c>
      <c r="B5543" s="5" t="s">
        <v>119</v>
      </c>
      <c r="C5543" s="6" t="s">
        <v>10686</v>
      </c>
    </row>
    <row r="5544" spans="1:3" ht="39" x14ac:dyDescent="0.25">
      <c r="A5544" s="4" t="s">
        <v>10705</v>
      </c>
      <c r="B5544" s="5" t="s">
        <v>119</v>
      </c>
      <c r="C5544" s="6" t="s">
        <v>10706</v>
      </c>
    </row>
    <row r="5545" spans="1:3" ht="39" x14ac:dyDescent="0.25">
      <c r="A5545" s="4" t="s">
        <v>10725</v>
      </c>
      <c r="B5545" s="5" t="s">
        <v>119</v>
      </c>
      <c r="C5545" s="6" t="s">
        <v>10726</v>
      </c>
    </row>
    <row r="5546" spans="1:3" ht="39" x14ac:dyDescent="0.25">
      <c r="A5546" s="4" t="s">
        <v>10749</v>
      </c>
      <c r="B5546" s="5" t="s">
        <v>119</v>
      </c>
      <c r="C5546" s="6" t="s">
        <v>10750</v>
      </c>
    </row>
    <row r="5547" spans="1:3" ht="39" x14ac:dyDescent="0.25">
      <c r="A5547" s="4" t="s">
        <v>10770</v>
      </c>
      <c r="B5547" s="5" t="s">
        <v>119</v>
      </c>
      <c r="C5547" s="6" t="s">
        <v>10771</v>
      </c>
    </row>
    <row r="5548" spans="1:3" ht="39" x14ac:dyDescent="0.25">
      <c r="A5548" s="4" t="s">
        <v>10790</v>
      </c>
      <c r="B5548" s="5" t="s">
        <v>119</v>
      </c>
      <c r="C5548" s="6" t="s">
        <v>10791</v>
      </c>
    </row>
    <row r="5549" spans="1:3" ht="39" x14ac:dyDescent="0.25">
      <c r="A5549" s="4" t="s">
        <v>10810</v>
      </c>
      <c r="B5549" s="5" t="s">
        <v>119</v>
      </c>
      <c r="C5549" s="6" t="s">
        <v>10811</v>
      </c>
    </row>
    <row r="5550" spans="1:3" ht="39" x14ac:dyDescent="0.25">
      <c r="A5550" s="4" t="s">
        <v>10830</v>
      </c>
      <c r="B5550" s="5" t="s">
        <v>119</v>
      </c>
      <c r="C5550" s="6" t="s">
        <v>10831</v>
      </c>
    </row>
    <row r="5551" spans="1:3" ht="39" x14ac:dyDescent="0.25">
      <c r="A5551" s="4" t="s">
        <v>10857</v>
      </c>
      <c r="B5551" s="5" t="s">
        <v>119</v>
      </c>
      <c r="C5551" s="6" t="s">
        <v>10858</v>
      </c>
    </row>
    <row r="5552" spans="1:3" ht="39" x14ac:dyDescent="0.25">
      <c r="A5552" s="4" t="s">
        <v>10883</v>
      </c>
      <c r="B5552" s="5" t="s">
        <v>119</v>
      </c>
      <c r="C5552" s="6" t="s">
        <v>10884</v>
      </c>
    </row>
    <row r="5553" spans="1:3" ht="39" x14ac:dyDescent="0.25">
      <c r="A5553" s="4" t="s">
        <v>10910</v>
      </c>
      <c r="B5553" s="5" t="s">
        <v>119</v>
      </c>
      <c r="C5553" s="6" t="s">
        <v>10911</v>
      </c>
    </row>
    <row r="5554" spans="1:3" ht="39" x14ac:dyDescent="0.25">
      <c r="A5554" s="4" t="s">
        <v>10930</v>
      </c>
      <c r="B5554" s="5" t="s">
        <v>119</v>
      </c>
      <c r="C5554" s="6" t="s">
        <v>10931</v>
      </c>
    </row>
    <row r="5555" spans="1:3" ht="39" x14ac:dyDescent="0.25">
      <c r="A5555" s="4" t="s">
        <v>10950</v>
      </c>
      <c r="B5555" s="5" t="s">
        <v>119</v>
      </c>
      <c r="C5555" s="6" t="s">
        <v>10951</v>
      </c>
    </row>
    <row r="5556" spans="1:3" ht="39" x14ac:dyDescent="0.25">
      <c r="A5556" s="4" t="s">
        <v>10970</v>
      </c>
      <c r="B5556" s="5" t="s">
        <v>119</v>
      </c>
      <c r="C5556" s="6" t="s">
        <v>10971</v>
      </c>
    </row>
    <row r="5557" spans="1:3" ht="39" x14ac:dyDescent="0.25">
      <c r="A5557" s="4" t="s">
        <v>10990</v>
      </c>
      <c r="B5557" s="5" t="s">
        <v>119</v>
      </c>
      <c r="C5557" s="6" t="s">
        <v>10991</v>
      </c>
    </row>
    <row r="5558" spans="1:3" ht="39" x14ac:dyDescent="0.25">
      <c r="A5558" s="4" t="s">
        <v>11010</v>
      </c>
      <c r="B5558" s="5" t="s">
        <v>119</v>
      </c>
      <c r="C5558" s="6" t="s">
        <v>11011</v>
      </c>
    </row>
    <row r="5559" spans="1:3" ht="39" x14ac:dyDescent="0.25">
      <c r="A5559" s="4" t="s">
        <v>11034</v>
      </c>
      <c r="B5559" s="5" t="s">
        <v>119</v>
      </c>
      <c r="C5559" s="6" t="s">
        <v>11035</v>
      </c>
    </row>
    <row r="5560" spans="1:3" ht="39" x14ac:dyDescent="0.25">
      <c r="A5560" s="4" t="s">
        <v>11054</v>
      </c>
      <c r="B5560" s="5" t="s">
        <v>119</v>
      </c>
      <c r="C5560" s="6" t="s">
        <v>11055</v>
      </c>
    </row>
    <row r="5561" spans="1:3" ht="39" x14ac:dyDescent="0.25">
      <c r="A5561" s="4" t="s">
        <v>11077</v>
      </c>
      <c r="B5561" s="5" t="s">
        <v>119</v>
      </c>
      <c r="C5561" s="6" t="s">
        <v>11078</v>
      </c>
    </row>
    <row r="5562" spans="1:3" ht="39" x14ac:dyDescent="0.25">
      <c r="A5562" s="4" t="s">
        <v>11097</v>
      </c>
      <c r="B5562" s="5" t="s">
        <v>119</v>
      </c>
      <c r="C5562" s="6" t="s">
        <v>11098</v>
      </c>
    </row>
    <row r="5563" spans="1:3" ht="39" x14ac:dyDescent="0.25">
      <c r="A5563" s="4" t="s">
        <v>11119</v>
      </c>
      <c r="B5563" s="5" t="s">
        <v>119</v>
      </c>
      <c r="C5563" s="6" t="s">
        <v>11120</v>
      </c>
    </row>
    <row r="5564" spans="1:3" ht="39" x14ac:dyDescent="0.25">
      <c r="A5564" s="4" t="s">
        <v>11139</v>
      </c>
      <c r="B5564" s="5" t="s">
        <v>119</v>
      </c>
      <c r="C5564" s="6" t="s">
        <v>11140</v>
      </c>
    </row>
    <row r="5565" spans="1:3" ht="39" x14ac:dyDescent="0.25">
      <c r="A5565" s="4" t="s">
        <v>11166</v>
      </c>
      <c r="B5565" s="5" t="s">
        <v>119</v>
      </c>
      <c r="C5565" s="6" t="s">
        <v>11167</v>
      </c>
    </row>
    <row r="5566" spans="1:3" ht="39" x14ac:dyDescent="0.25">
      <c r="A5566" s="4" t="s">
        <v>11191</v>
      </c>
      <c r="B5566" s="5" t="s">
        <v>119</v>
      </c>
      <c r="C5566" s="6" t="s">
        <v>11192</v>
      </c>
    </row>
    <row r="5567" spans="1:3" ht="39" x14ac:dyDescent="0.25">
      <c r="A5567" s="4" t="s">
        <v>11212</v>
      </c>
      <c r="B5567" s="5" t="s">
        <v>119</v>
      </c>
      <c r="C5567" s="6" t="s">
        <v>11213</v>
      </c>
    </row>
    <row r="5568" spans="1:3" ht="39" x14ac:dyDescent="0.25">
      <c r="A5568" s="4" t="s">
        <v>11237</v>
      </c>
      <c r="B5568" s="5" t="s">
        <v>119</v>
      </c>
      <c r="C5568" s="6" t="s">
        <v>11238</v>
      </c>
    </row>
    <row r="5569" spans="1:3" ht="39" x14ac:dyDescent="0.25">
      <c r="A5569" s="4" t="s">
        <v>11264</v>
      </c>
      <c r="B5569" s="5" t="s">
        <v>119</v>
      </c>
      <c r="C5569" s="6" t="s">
        <v>11265</v>
      </c>
    </row>
    <row r="5570" spans="1:3" ht="39" x14ac:dyDescent="0.25">
      <c r="A5570" s="4" t="s">
        <v>11288</v>
      </c>
      <c r="B5570" s="5" t="s">
        <v>119</v>
      </c>
      <c r="C5570" s="6" t="s">
        <v>11289</v>
      </c>
    </row>
    <row r="5571" spans="1:3" ht="39" x14ac:dyDescent="0.25">
      <c r="A5571" s="4" t="s">
        <v>11308</v>
      </c>
      <c r="B5571" s="5" t="s">
        <v>119</v>
      </c>
      <c r="C5571" s="6" t="s">
        <v>11309</v>
      </c>
    </row>
    <row r="5572" spans="1:3" ht="39" x14ac:dyDescent="0.25">
      <c r="A5572" s="4" t="s">
        <v>11333</v>
      </c>
      <c r="B5572" s="5" t="s">
        <v>119</v>
      </c>
      <c r="C5572" s="6" t="s">
        <v>11334</v>
      </c>
    </row>
    <row r="5573" spans="1:3" ht="39" x14ac:dyDescent="0.25">
      <c r="A5573" s="4" t="s">
        <v>11353</v>
      </c>
      <c r="B5573" s="5" t="s">
        <v>119</v>
      </c>
      <c r="C5573" s="6" t="s">
        <v>11354</v>
      </c>
    </row>
    <row r="5574" spans="1:3" ht="39" x14ac:dyDescent="0.25">
      <c r="A5574" s="4" t="s">
        <v>11373</v>
      </c>
      <c r="B5574" s="5" t="s">
        <v>119</v>
      </c>
      <c r="C5574" s="6" t="s">
        <v>11374</v>
      </c>
    </row>
    <row r="5575" spans="1:3" ht="39" x14ac:dyDescent="0.25">
      <c r="A5575" s="4" t="s">
        <v>11393</v>
      </c>
      <c r="B5575" s="5" t="s">
        <v>119</v>
      </c>
      <c r="C5575" s="6" t="s">
        <v>11394</v>
      </c>
    </row>
    <row r="5576" spans="1:3" ht="39" x14ac:dyDescent="0.25">
      <c r="A5576" s="4" t="s">
        <v>11415</v>
      </c>
      <c r="B5576" s="5" t="s">
        <v>119</v>
      </c>
      <c r="C5576" s="6" t="s">
        <v>11416</v>
      </c>
    </row>
    <row r="5577" spans="1:3" ht="39" x14ac:dyDescent="0.25">
      <c r="A5577" s="4" t="s">
        <v>11439</v>
      </c>
      <c r="B5577" s="5" t="s">
        <v>119</v>
      </c>
      <c r="C5577" s="6" t="s">
        <v>11440</v>
      </c>
    </row>
    <row r="5578" spans="1:3" ht="39" x14ac:dyDescent="0.25">
      <c r="A5578" s="4" t="s">
        <v>11467</v>
      </c>
      <c r="B5578" s="5" t="s">
        <v>119</v>
      </c>
      <c r="C5578" s="6" t="s">
        <v>11468</v>
      </c>
    </row>
    <row r="5579" spans="1:3" ht="39" x14ac:dyDescent="0.25">
      <c r="A5579" s="4" t="s">
        <v>11492</v>
      </c>
      <c r="B5579" s="5" t="s">
        <v>119</v>
      </c>
      <c r="C5579" s="6" t="s">
        <v>11493</v>
      </c>
    </row>
    <row r="5580" spans="1:3" ht="39" x14ac:dyDescent="0.25">
      <c r="A5580" s="4" t="s">
        <v>11512</v>
      </c>
      <c r="B5580" s="5" t="s">
        <v>119</v>
      </c>
      <c r="C5580" s="6" t="s">
        <v>11513</v>
      </c>
    </row>
    <row r="5581" spans="1:3" ht="39" x14ac:dyDescent="0.25">
      <c r="A5581" s="4" t="s">
        <v>11532</v>
      </c>
      <c r="B5581" s="5" t="s">
        <v>119</v>
      </c>
      <c r="C5581" s="6" t="s">
        <v>11533</v>
      </c>
    </row>
    <row r="5582" spans="1:3" ht="39" x14ac:dyDescent="0.25">
      <c r="A5582" s="4" t="s">
        <v>11553</v>
      </c>
      <c r="B5582" s="5" t="s">
        <v>119</v>
      </c>
      <c r="C5582" s="6" t="s">
        <v>11554</v>
      </c>
    </row>
    <row r="5583" spans="1:3" ht="39" x14ac:dyDescent="0.25">
      <c r="A5583" s="4" t="s">
        <v>11576</v>
      </c>
      <c r="B5583" s="5" t="s">
        <v>119</v>
      </c>
      <c r="C5583" s="6" t="s">
        <v>11577</v>
      </c>
    </row>
    <row r="5584" spans="1:3" ht="39" x14ac:dyDescent="0.25">
      <c r="A5584" s="4" t="s">
        <v>11596</v>
      </c>
      <c r="B5584" s="5" t="s">
        <v>119</v>
      </c>
      <c r="C5584" s="6" t="s">
        <v>11597</v>
      </c>
    </row>
    <row r="5585" spans="1:3" ht="51.75" x14ac:dyDescent="0.25">
      <c r="A5585" s="4" t="s">
        <v>11627</v>
      </c>
      <c r="B5585" s="5" t="s">
        <v>119</v>
      </c>
      <c r="C5585" s="6" t="s">
        <v>11628</v>
      </c>
    </row>
    <row r="5586" spans="1:3" ht="39" x14ac:dyDescent="0.25">
      <c r="A5586" s="4" t="s">
        <v>11647</v>
      </c>
      <c r="B5586" s="5" t="s">
        <v>119</v>
      </c>
      <c r="C5586" s="6" t="s">
        <v>11648</v>
      </c>
    </row>
    <row r="5587" spans="1:3" ht="39" x14ac:dyDescent="0.25">
      <c r="A5587" s="4" t="s">
        <v>11667</v>
      </c>
      <c r="B5587" s="5" t="s">
        <v>119</v>
      </c>
      <c r="C5587" s="6" t="s">
        <v>11668</v>
      </c>
    </row>
    <row r="5588" spans="1:3" ht="39" x14ac:dyDescent="0.25">
      <c r="A5588" s="4" t="s">
        <v>11687</v>
      </c>
      <c r="B5588" s="5" t="s">
        <v>119</v>
      </c>
      <c r="C5588" s="6" t="s">
        <v>11688</v>
      </c>
    </row>
    <row r="5589" spans="1:3" ht="39" x14ac:dyDescent="0.25">
      <c r="A5589" s="4" t="s">
        <v>11707</v>
      </c>
      <c r="B5589" s="5" t="s">
        <v>119</v>
      </c>
      <c r="C5589" s="6" t="s">
        <v>11708</v>
      </c>
    </row>
    <row r="5590" spans="1:3" ht="39" x14ac:dyDescent="0.25">
      <c r="A5590" s="4" t="s">
        <v>11727</v>
      </c>
      <c r="B5590" s="5" t="s">
        <v>119</v>
      </c>
      <c r="C5590" s="6" t="s">
        <v>11728</v>
      </c>
    </row>
    <row r="5591" spans="1:3" ht="39" x14ac:dyDescent="0.25">
      <c r="A5591" s="4" t="s">
        <v>11753</v>
      </c>
      <c r="B5591" s="5" t="s">
        <v>119</v>
      </c>
      <c r="C5591" s="6" t="s">
        <v>11754</v>
      </c>
    </row>
    <row r="5592" spans="1:3" ht="51.75" x14ac:dyDescent="0.25">
      <c r="A5592" s="4" t="s">
        <v>11773</v>
      </c>
      <c r="B5592" s="5" t="s">
        <v>119</v>
      </c>
      <c r="C5592" s="6" t="s">
        <v>11774</v>
      </c>
    </row>
    <row r="5593" spans="1:3" ht="39" x14ac:dyDescent="0.25">
      <c r="A5593" s="4" t="s">
        <v>11800</v>
      </c>
      <c r="B5593" s="5" t="s">
        <v>119</v>
      </c>
      <c r="C5593" s="6" t="s">
        <v>11801</v>
      </c>
    </row>
    <row r="5594" spans="1:3" ht="39" x14ac:dyDescent="0.25">
      <c r="A5594" s="4" t="s">
        <v>11820</v>
      </c>
      <c r="B5594" s="5" t="s">
        <v>119</v>
      </c>
      <c r="C5594" s="6" t="s">
        <v>11821</v>
      </c>
    </row>
    <row r="5595" spans="1:3" ht="39" x14ac:dyDescent="0.25">
      <c r="A5595" s="4" t="s">
        <v>11840</v>
      </c>
      <c r="B5595" s="5" t="s">
        <v>119</v>
      </c>
      <c r="C5595" s="6" t="s">
        <v>11841</v>
      </c>
    </row>
    <row r="5596" spans="1:3" ht="39" x14ac:dyDescent="0.25">
      <c r="A5596" s="4" t="s">
        <v>11860</v>
      </c>
      <c r="B5596" s="5" t="s">
        <v>119</v>
      </c>
      <c r="C5596" s="6" t="s">
        <v>11861</v>
      </c>
    </row>
    <row r="5597" spans="1:3" ht="39" x14ac:dyDescent="0.25">
      <c r="A5597" s="4" t="s">
        <v>11886</v>
      </c>
      <c r="B5597" s="5" t="s">
        <v>119</v>
      </c>
      <c r="C5597" s="6" t="s">
        <v>11887</v>
      </c>
    </row>
    <row r="5598" spans="1:3" ht="39" x14ac:dyDescent="0.25">
      <c r="A5598" s="4" t="s">
        <v>11909</v>
      </c>
      <c r="B5598" s="5" t="s">
        <v>119</v>
      </c>
      <c r="C5598" s="6" t="s">
        <v>11910</v>
      </c>
    </row>
    <row r="5599" spans="1:3" ht="39" x14ac:dyDescent="0.25">
      <c r="A5599" s="4" t="s">
        <v>11929</v>
      </c>
      <c r="B5599" s="5" t="s">
        <v>119</v>
      </c>
      <c r="C5599" s="6" t="s">
        <v>11930</v>
      </c>
    </row>
    <row r="5600" spans="1:3" ht="39" x14ac:dyDescent="0.25">
      <c r="A5600" s="4" t="s">
        <v>11949</v>
      </c>
      <c r="B5600" s="5" t="s">
        <v>119</v>
      </c>
      <c r="C5600" s="6" t="s">
        <v>11950</v>
      </c>
    </row>
    <row r="5601" spans="1:3" ht="39" x14ac:dyDescent="0.25">
      <c r="A5601" s="4" t="s">
        <v>11974</v>
      </c>
      <c r="B5601" s="5" t="s">
        <v>119</v>
      </c>
      <c r="C5601" s="6" t="s">
        <v>11975</v>
      </c>
    </row>
    <row r="5602" spans="1:3" ht="39" x14ac:dyDescent="0.25">
      <c r="A5602" s="4" t="s">
        <v>11996</v>
      </c>
      <c r="B5602" s="5" t="s">
        <v>119</v>
      </c>
      <c r="C5602" s="6" t="s">
        <v>11997</v>
      </c>
    </row>
    <row r="5603" spans="1:3" hidden="1" x14ac:dyDescent="0.25">
      <c r="A5603" s="4" t="s">
        <v>10445</v>
      </c>
      <c r="B5603" s="5" t="s">
        <v>119</v>
      </c>
      <c r="C5603" s="6" t="s">
        <v>492</v>
      </c>
    </row>
    <row r="5604" spans="1:3" hidden="1" x14ac:dyDescent="0.25">
      <c r="A5604" s="4" t="s">
        <v>10446</v>
      </c>
      <c r="B5604" s="5" t="s">
        <v>55</v>
      </c>
      <c r="C5604" s="6" t="s">
        <v>494</v>
      </c>
    </row>
    <row r="5605" spans="1:3" hidden="1" x14ac:dyDescent="0.25">
      <c r="A5605" s="4" t="s">
        <v>10447</v>
      </c>
      <c r="B5605" s="5" t="s">
        <v>55</v>
      </c>
      <c r="C5605" s="6" t="s">
        <v>1103</v>
      </c>
    </row>
    <row r="5606" spans="1:3" ht="26.25" hidden="1" x14ac:dyDescent="0.25">
      <c r="A5606" s="4" t="s">
        <v>10448</v>
      </c>
      <c r="B5606" s="5" t="s">
        <v>55</v>
      </c>
      <c r="C5606" s="6" t="s">
        <v>9336</v>
      </c>
    </row>
    <row r="5607" spans="1:3" ht="39" x14ac:dyDescent="0.25">
      <c r="A5607" s="4" t="s">
        <v>12016</v>
      </c>
      <c r="B5607" s="5" t="s">
        <v>119</v>
      </c>
      <c r="C5607" s="6" t="s">
        <v>12017</v>
      </c>
    </row>
    <row r="5608" spans="1:3" ht="39" x14ac:dyDescent="0.25">
      <c r="A5608" s="4" t="s">
        <v>12043</v>
      </c>
      <c r="B5608" s="5" t="s">
        <v>119</v>
      </c>
      <c r="C5608" s="6" t="s">
        <v>12044</v>
      </c>
    </row>
    <row r="5609" spans="1:3" ht="39" x14ac:dyDescent="0.25">
      <c r="A5609" s="4" t="s">
        <v>12063</v>
      </c>
      <c r="B5609" s="5" t="s">
        <v>119</v>
      </c>
      <c r="C5609" s="6" t="s">
        <v>12064</v>
      </c>
    </row>
    <row r="5610" spans="1:3" ht="39" x14ac:dyDescent="0.25">
      <c r="A5610" s="4" t="s">
        <v>12083</v>
      </c>
      <c r="B5610" s="5" t="s">
        <v>119</v>
      </c>
      <c r="C5610" s="6" t="s">
        <v>12084</v>
      </c>
    </row>
    <row r="5611" spans="1:3" ht="39" x14ac:dyDescent="0.25">
      <c r="A5611" s="4" t="s">
        <v>12107</v>
      </c>
      <c r="B5611" s="5" t="s">
        <v>119</v>
      </c>
      <c r="C5611" s="6" t="s">
        <v>12108</v>
      </c>
    </row>
    <row r="5612" spans="1:3" ht="39" x14ac:dyDescent="0.25">
      <c r="A5612" s="4" t="s">
        <v>12127</v>
      </c>
      <c r="B5612" s="5" t="s">
        <v>119</v>
      </c>
      <c r="C5612" s="6" t="s">
        <v>12128</v>
      </c>
    </row>
    <row r="5613" spans="1:3" ht="39" x14ac:dyDescent="0.25">
      <c r="A5613" s="4" t="s">
        <v>12147</v>
      </c>
      <c r="B5613" s="5" t="s">
        <v>119</v>
      </c>
      <c r="C5613" s="6" t="s">
        <v>12148</v>
      </c>
    </row>
    <row r="5614" spans="1:3" ht="39" x14ac:dyDescent="0.25">
      <c r="A5614" s="4" t="s">
        <v>12172</v>
      </c>
      <c r="B5614" s="5" t="s">
        <v>119</v>
      </c>
      <c r="C5614" s="6" t="s">
        <v>12173</v>
      </c>
    </row>
    <row r="5615" spans="1:3" ht="39" x14ac:dyDescent="0.25">
      <c r="A5615" s="4" t="s">
        <v>12192</v>
      </c>
      <c r="B5615" s="5" t="s">
        <v>119</v>
      </c>
      <c r="C5615" s="6" t="s">
        <v>12193</v>
      </c>
    </row>
    <row r="5616" spans="1:3" ht="39" x14ac:dyDescent="0.25">
      <c r="A5616" s="4" t="s">
        <v>12213</v>
      </c>
      <c r="B5616" s="5" t="s">
        <v>119</v>
      </c>
      <c r="C5616" s="6" t="s">
        <v>12214</v>
      </c>
    </row>
    <row r="5617" spans="1:3" ht="39" x14ac:dyDescent="0.25">
      <c r="A5617" s="4" t="s">
        <v>12236</v>
      </c>
      <c r="B5617" s="5" t="s">
        <v>119</v>
      </c>
      <c r="C5617" s="6" t="s">
        <v>12237</v>
      </c>
    </row>
    <row r="5618" spans="1:3" ht="39" x14ac:dyDescent="0.25">
      <c r="A5618" s="4" t="s">
        <v>12257</v>
      </c>
      <c r="B5618" s="5" t="s">
        <v>119</v>
      </c>
      <c r="C5618" s="6" t="s">
        <v>12258</v>
      </c>
    </row>
    <row r="5619" spans="1:3" ht="39" x14ac:dyDescent="0.25">
      <c r="A5619" s="4" t="s">
        <v>12277</v>
      </c>
      <c r="B5619" s="5" t="s">
        <v>119</v>
      </c>
      <c r="C5619" s="6" t="s">
        <v>12278</v>
      </c>
    </row>
    <row r="5620" spans="1:3" ht="39" x14ac:dyDescent="0.25">
      <c r="A5620" s="4" t="s">
        <v>12297</v>
      </c>
      <c r="B5620" s="5" t="s">
        <v>119</v>
      </c>
      <c r="C5620" s="6" t="s">
        <v>12298</v>
      </c>
    </row>
    <row r="5621" spans="1:3" ht="39" x14ac:dyDescent="0.25">
      <c r="A5621" s="4" t="s">
        <v>12324</v>
      </c>
      <c r="B5621" s="5" t="s">
        <v>119</v>
      </c>
      <c r="C5621" s="6" t="s">
        <v>12325</v>
      </c>
    </row>
    <row r="5622" spans="1:3" ht="39" x14ac:dyDescent="0.25">
      <c r="A5622" s="4" t="s">
        <v>12350</v>
      </c>
      <c r="B5622" s="5" t="s">
        <v>119</v>
      </c>
      <c r="C5622" s="6" t="s">
        <v>12351</v>
      </c>
    </row>
    <row r="5623" spans="1:3" ht="39" x14ac:dyDescent="0.25">
      <c r="A5623" s="4" t="s">
        <v>12370</v>
      </c>
      <c r="B5623" s="5" t="s">
        <v>119</v>
      </c>
      <c r="C5623" s="6" t="s">
        <v>12371</v>
      </c>
    </row>
    <row r="5624" spans="1:3" ht="39" x14ac:dyDescent="0.25">
      <c r="A5624" s="4" t="s">
        <v>12397</v>
      </c>
      <c r="B5624" s="5" t="s">
        <v>119</v>
      </c>
      <c r="C5624" s="6" t="s">
        <v>12398</v>
      </c>
    </row>
    <row r="5625" spans="1:3" ht="39" x14ac:dyDescent="0.25">
      <c r="A5625" s="4" t="s">
        <v>12417</v>
      </c>
      <c r="B5625" s="5" t="s">
        <v>119</v>
      </c>
      <c r="C5625" s="6" t="s">
        <v>12418</v>
      </c>
    </row>
    <row r="5626" spans="1:3" ht="39" x14ac:dyDescent="0.25">
      <c r="A5626" s="4" t="s">
        <v>12437</v>
      </c>
      <c r="B5626" s="5" t="s">
        <v>119</v>
      </c>
      <c r="C5626" s="6" t="s">
        <v>12438</v>
      </c>
    </row>
    <row r="5627" spans="1:3" ht="39" x14ac:dyDescent="0.25">
      <c r="A5627" s="4" t="s">
        <v>12462</v>
      </c>
      <c r="B5627" s="5" t="s">
        <v>119</v>
      </c>
      <c r="C5627" s="6" t="s">
        <v>12463</v>
      </c>
    </row>
    <row r="5628" spans="1:3" ht="51.75" x14ac:dyDescent="0.25">
      <c r="A5628" s="4" t="s">
        <v>12482</v>
      </c>
      <c r="B5628" s="5" t="s">
        <v>119</v>
      </c>
      <c r="C5628" s="6" t="s">
        <v>12483</v>
      </c>
    </row>
    <row r="5629" spans="1:3" ht="51.75" x14ac:dyDescent="0.25">
      <c r="A5629" s="4" t="s">
        <v>12504</v>
      </c>
      <c r="B5629" s="5" t="s">
        <v>119</v>
      </c>
      <c r="C5629" s="6" t="s">
        <v>12505</v>
      </c>
    </row>
    <row r="5630" spans="1:3" ht="39" x14ac:dyDescent="0.25">
      <c r="A5630" s="4" t="s">
        <v>12524</v>
      </c>
      <c r="B5630" s="5" t="s">
        <v>119</v>
      </c>
      <c r="C5630" s="6" t="s">
        <v>12525</v>
      </c>
    </row>
    <row r="5631" spans="1:3" ht="39" x14ac:dyDescent="0.25">
      <c r="A5631" s="4" t="s">
        <v>12545</v>
      </c>
      <c r="B5631" s="5" t="s">
        <v>119</v>
      </c>
      <c r="C5631" s="6" t="s">
        <v>12546</v>
      </c>
    </row>
    <row r="5632" spans="1:3" ht="39" x14ac:dyDescent="0.25">
      <c r="A5632" s="4" t="s">
        <v>12568</v>
      </c>
      <c r="B5632" s="5" t="s">
        <v>119</v>
      </c>
      <c r="C5632" s="6" t="s">
        <v>12569</v>
      </c>
    </row>
    <row r="5633" spans="1:3" ht="39" x14ac:dyDescent="0.25">
      <c r="A5633" s="4" t="s">
        <v>12588</v>
      </c>
      <c r="B5633" s="5" t="s">
        <v>119</v>
      </c>
      <c r="C5633" s="6" t="s">
        <v>12589</v>
      </c>
    </row>
    <row r="5634" spans="1:3" ht="39" x14ac:dyDescent="0.25">
      <c r="A5634" s="4" t="s">
        <v>12609</v>
      </c>
      <c r="B5634" s="5" t="s">
        <v>119</v>
      </c>
      <c r="C5634" s="6" t="s">
        <v>12610</v>
      </c>
    </row>
    <row r="5635" spans="1:3" ht="39" x14ac:dyDescent="0.25">
      <c r="A5635" s="4" t="s">
        <v>12636</v>
      </c>
      <c r="B5635" s="5" t="s">
        <v>119</v>
      </c>
      <c r="C5635" s="6" t="s">
        <v>12637</v>
      </c>
    </row>
    <row r="5636" spans="1:3" ht="39" x14ac:dyDescent="0.25">
      <c r="A5636" s="4" t="s">
        <v>12656</v>
      </c>
      <c r="B5636" s="5" t="s">
        <v>119</v>
      </c>
      <c r="C5636" s="6" t="s">
        <v>12657</v>
      </c>
    </row>
    <row r="5637" spans="1:3" ht="39" x14ac:dyDescent="0.25">
      <c r="A5637" s="4" t="s">
        <v>12682</v>
      </c>
      <c r="B5637" s="5" t="s">
        <v>119</v>
      </c>
      <c r="C5637" s="6" t="s">
        <v>12683</v>
      </c>
    </row>
    <row r="5638" spans="1:3" ht="39" x14ac:dyDescent="0.25">
      <c r="A5638" s="4" t="s">
        <v>12706</v>
      </c>
      <c r="B5638" s="5" t="s">
        <v>119</v>
      </c>
      <c r="C5638" s="6" t="s">
        <v>12707</v>
      </c>
    </row>
    <row r="5639" spans="1:3" ht="39" x14ac:dyDescent="0.25">
      <c r="A5639" s="4" t="s">
        <v>12726</v>
      </c>
      <c r="B5639" s="5" t="s">
        <v>119</v>
      </c>
      <c r="C5639" s="6" t="s">
        <v>12727</v>
      </c>
    </row>
    <row r="5640" spans="1:3" ht="39" x14ac:dyDescent="0.25">
      <c r="A5640" s="4" t="s">
        <v>12750</v>
      </c>
      <c r="B5640" s="5" t="s">
        <v>119</v>
      </c>
      <c r="C5640" s="6" t="s">
        <v>12751</v>
      </c>
    </row>
    <row r="5641" spans="1:3" ht="39" x14ac:dyDescent="0.25">
      <c r="A5641" s="4" t="s">
        <v>12770</v>
      </c>
      <c r="B5641" s="5" t="s">
        <v>119</v>
      </c>
      <c r="C5641" s="6" t="s">
        <v>12771</v>
      </c>
    </row>
    <row r="5642" spans="1:3" ht="39" x14ac:dyDescent="0.25">
      <c r="A5642" s="4" t="s">
        <v>12790</v>
      </c>
      <c r="B5642" s="5" t="s">
        <v>119</v>
      </c>
      <c r="C5642" s="6" t="s">
        <v>12791</v>
      </c>
    </row>
    <row r="5643" spans="1:3" ht="39" x14ac:dyDescent="0.25">
      <c r="A5643" s="4" t="s">
        <v>12811</v>
      </c>
      <c r="B5643" s="5" t="s">
        <v>119</v>
      </c>
      <c r="C5643" s="6" t="s">
        <v>12812</v>
      </c>
    </row>
    <row r="5644" spans="1:3" ht="39" x14ac:dyDescent="0.25">
      <c r="A5644" s="4" t="s">
        <v>12831</v>
      </c>
      <c r="B5644" s="5" t="s">
        <v>119</v>
      </c>
      <c r="C5644" s="6" t="s">
        <v>12832</v>
      </c>
    </row>
    <row r="5645" spans="1:3" ht="39" x14ac:dyDescent="0.25">
      <c r="A5645" s="4" t="s">
        <v>12851</v>
      </c>
      <c r="B5645" s="5" t="s">
        <v>119</v>
      </c>
      <c r="C5645" s="6" t="s">
        <v>12852</v>
      </c>
    </row>
    <row r="5646" spans="1:3" ht="39" x14ac:dyDescent="0.25">
      <c r="A5646" s="4" t="s">
        <v>12872</v>
      </c>
      <c r="B5646" s="5" t="s">
        <v>119</v>
      </c>
      <c r="C5646" s="6" t="s">
        <v>12873</v>
      </c>
    </row>
    <row r="5647" spans="1:3" hidden="1" x14ac:dyDescent="0.25">
      <c r="A5647" s="4" t="s">
        <v>10529</v>
      </c>
      <c r="B5647" s="5" t="s">
        <v>147</v>
      </c>
      <c r="C5647" s="6" t="s">
        <v>492</v>
      </c>
    </row>
    <row r="5648" spans="1:3" hidden="1" x14ac:dyDescent="0.25">
      <c r="A5648" s="4" t="s">
        <v>10530</v>
      </c>
      <c r="B5648" s="5" t="s">
        <v>55</v>
      </c>
      <c r="C5648" s="6" t="s">
        <v>494</v>
      </c>
    </row>
    <row r="5649" spans="1:3" hidden="1" x14ac:dyDescent="0.25">
      <c r="A5649" s="4" t="s">
        <v>10531</v>
      </c>
      <c r="B5649" s="5" t="s">
        <v>55</v>
      </c>
      <c r="C5649" s="6" t="s">
        <v>1698</v>
      </c>
    </row>
    <row r="5650" spans="1:3" ht="26.25" hidden="1" x14ac:dyDescent="0.25">
      <c r="A5650" s="4" t="s">
        <v>10532</v>
      </c>
      <c r="B5650" s="5" t="s">
        <v>55</v>
      </c>
      <c r="C5650" s="6" t="s">
        <v>8780</v>
      </c>
    </row>
    <row r="5651" spans="1:3" ht="39" x14ac:dyDescent="0.25">
      <c r="A5651" s="4" t="s">
        <v>12895</v>
      </c>
      <c r="B5651" s="5" t="s">
        <v>119</v>
      </c>
      <c r="C5651" s="6" t="s">
        <v>12896</v>
      </c>
    </row>
    <row r="5652" spans="1:3" ht="39" x14ac:dyDescent="0.25">
      <c r="A5652" s="4" t="s">
        <v>12921</v>
      </c>
      <c r="B5652" s="5" t="s">
        <v>119</v>
      </c>
      <c r="C5652" s="6" t="s">
        <v>12922</v>
      </c>
    </row>
    <row r="5653" spans="1:3" ht="39" x14ac:dyDescent="0.25">
      <c r="A5653" s="4" t="s">
        <v>12941</v>
      </c>
      <c r="B5653" s="5" t="s">
        <v>119</v>
      </c>
      <c r="C5653" s="6" t="s">
        <v>12942</v>
      </c>
    </row>
    <row r="5654" spans="1:3" ht="39" x14ac:dyDescent="0.25">
      <c r="A5654" s="4" t="s">
        <v>12961</v>
      </c>
      <c r="B5654" s="5" t="s">
        <v>119</v>
      </c>
      <c r="C5654" s="6" t="s">
        <v>12962</v>
      </c>
    </row>
    <row r="5655" spans="1:3" ht="39" x14ac:dyDescent="0.25">
      <c r="A5655" s="4" t="s">
        <v>12981</v>
      </c>
      <c r="B5655" s="5" t="s">
        <v>119</v>
      </c>
      <c r="C5655" s="6" t="s">
        <v>12982</v>
      </c>
    </row>
    <row r="5656" spans="1:3" ht="39" x14ac:dyDescent="0.25">
      <c r="A5656" s="4" t="s">
        <v>13005</v>
      </c>
      <c r="B5656" s="5" t="s">
        <v>119</v>
      </c>
      <c r="C5656" s="6" t="s">
        <v>13006</v>
      </c>
    </row>
    <row r="5657" spans="1:3" ht="51.75" x14ac:dyDescent="0.25">
      <c r="A5657" s="4" t="s">
        <v>13034</v>
      </c>
      <c r="B5657" s="5" t="s">
        <v>119</v>
      </c>
      <c r="C5657" s="6" t="s">
        <v>13035</v>
      </c>
    </row>
    <row r="5658" spans="1:3" ht="39" x14ac:dyDescent="0.25">
      <c r="A5658" s="4" t="s">
        <v>13056</v>
      </c>
      <c r="B5658" s="5" t="s">
        <v>119</v>
      </c>
      <c r="C5658" s="6" t="s">
        <v>13057</v>
      </c>
    </row>
    <row r="5659" spans="1:3" hidden="1" x14ac:dyDescent="0.25">
      <c r="A5659" s="4" t="s">
        <v>10549</v>
      </c>
      <c r="B5659" s="5" t="s">
        <v>116</v>
      </c>
      <c r="C5659" s="6" t="s">
        <v>492</v>
      </c>
    </row>
    <row r="5660" spans="1:3" ht="39" x14ac:dyDescent="0.25">
      <c r="A5660" s="4" t="s">
        <v>13076</v>
      </c>
      <c r="B5660" s="5" t="s">
        <v>119</v>
      </c>
      <c r="C5660" s="6" t="s">
        <v>13077</v>
      </c>
    </row>
    <row r="5661" spans="1:3" ht="39" x14ac:dyDescent="0.25">
      <c r="A5661" s="4" t="s">
        <v>13096</v>
      </c>
      <c r="B5661" s="5" t="s">
        <v>119</v>
      </c>
      <c r="C5661" s="6" t="s">
        <v>13097</v>
      </c>
    </row>
    <row r="5662" spans="1:3" hidden="1" x14ac:dyDescent="0.25">
      <c r="A5662" s="4" t="s">
        <v>10554</v>
      </c>
      <c r="B5662" s="5" t="s">
        <v>55</v>
      </c>
      <c r="C5662" s="6" t="s">
        <v>494</v>
      </c>
    </row>
    <row r="5663" spans="1:3" hidden="1" x14ac:dyDescent="0.25">
      <c r="A5663" s="4" t="s">
        <v>10555</v>
      </c>
      <c r="B5663" s="5" t="s">
        <v>55</v>
      </c>
      <c r="C5663" s="6" t="s">
        <v>1610</v>
      </c>
    </row>
    <row r="5664" spans="1:3" ht="26.25" hidden="1" x14ac:dyDescent="0.25">
      <c r="A5664" s="4" t="s">
        <v>10556</v>
      </c>
      <c r="B5664" s="5" t="s">
        <v>55</v>
      </c>
      <c r="C5664" s="6" t="s">
        <v>3955</v>
      </c>
    </row>
    <row r="5665" spans="1:3" hidden="1" x14ac:dyDescent="0.25">
      <c r="A5665" s="4" t="s">
        <v>10557</v>
      </c>
      <c r="B5665" s="5" t="s">
        <v>20</v>
      </c>
      <c r="C5665" s="6" t="s">
        <v>492</v>
      </c>
    </row>
    <row r="5666" spans="1:3" hidden="1" x14ac:dyDescent="0.25">
      <c r="A5666" s="4" t="s">
        <v>10558</v>
      </c>
      <c r="B5666" s="5" t="s">
        <v>55</v>
      </c>
      <c r="C5666" s="6" t="s">
        <v>494</v>
      </c>
    </row>
    <row r="5667" spans="1:3" hidden="1" x14ac:dyDescent="0.25">
      <c r="A5667" s="4" t="s">
        <v>10559</v>
      </c>
      <c r="B5667" s="5" t="s">
        <v>55</v>
      </c>
      <c r="C5667" s="6" t="s">
        <v>2350</v>
      </c>
    </row>
    <row r="5668" spans="1:3" ht="26.25" hidden="1" x14ac:dyDescent="0.25">
      <c r="A5668" s="4" t="s">
        <v>10560</v>
      </c>
      <c r="B5668" s="5" t="s">
        <v>55</v>
      </c>
      <c r="C5668" s="6" t="s">
        <v>10282</v>
      </c>
    </row>
    <row r="5669" spans="1:3" hidden="1" x14ac:dyDescent="0.25">
      <c r="A5669" s="4" t="s">
        <v>10561</v>
      </c>
      <c r="B5669" s="5" t="s">
        <v>55</v>
      </c>
      <c r="C5669" s="6" t="s">
        <v>1133</v>
      </c>
    </row>
    <row r="5670" spans="1:3" ht="26.25" hidden="1" x14ac:dyDescent="0.25">
      <c r="A5670" s="4" t="s">
        <v>10562</v>
      </c>
      <c r="B5670" s="5" t="s">
        <v>55</v>
      </c>
      <c r="C5670" s="6" t="s">
        <v>8811</v>
      </c>
    </row>
    <row r="5671" spans="1:3" hidden="1" x14ac:dyDescent="0.25">
      <c r="A5671" s="4" t="s">
        <v>10563</v>
      </c>
      <c r="B5671" s="5" t="s">
        <v>49</v>
      </c>
      <c r="C5671" s="6" t="s">
        <v>492</v>
      </c>
    </row>
    <row r="5672" spans="1:3" hidden="1" x14ac:dyDescent="0.25">
      <c r="A5672" s="4" t="s">
        <v>10564</v>
      </c>
      <c r="B5672" s="5" t="s">
        <v>55</v>
      </c>
      <c r="C5672" s="6" t="s">
        <v>494</v>
      </c>
    </row>
    <row r="5673" spans="1:3" hidden="1" x14ac:dyDescent="0.25">
      <c r="A5673" s="4" t="s">
        <v>10565</v>
      </c>
      <c r="B5673" s="5" t="s">
        <v>55</v>
      </c>
      <c r="C5673" s="6" t="s">
        <v>1182</v>
      </c>
    </row>
    <row r="5674" spans="1:3" ht="26.25" hidden="1" x14ac:dyDescent="0.25">
      <c r="A5674" s="4" t="s">
        <v>10566</v>
      </c>
      <c r="B5674" s="5" t="s">
        <v>55</v>
      </c>
      <c r="C5674" s="6" t="s">
        <v>9972</v>
      </c>
    </row>
    <row r="5675" spans="1:3" ht="39" x14ac:dyDescent="0.25">
      <c r="A5675" s="4" t="s">
        <v>13116</v>
      </c>
      <c r="B5675" s="5" t="s">
        <v>119</v>
      </c>
      <c r="C5675" s="6" t="s">
        <v>13117</v>
      </c>
    </row>
    <row r="5676" spans="1:3" ht="39" x14ac:dyDescent="0.25">
      <c r="A5676" s="4" t="s">
        <v>13136</v>
      </c>
      <c r="B5676" s="5" t="s">
        <v>119</v>
      </c>
      <c r="C5676" s="6" t="s">
        <v>13137</v>
      </c>
    </row>
    <row r="5677" spans="1:3" ht="39" x14ac:dyDescent="0.25">
      <c r="A5677" s="4" t="s">
        <v>13156</v>
      </c>
      <c r="B5677" s="5" t="s">
        <v>119</v>
      </c>
      <c r="C5677" s="6" t="s">
        <v>13157</v>
      </c>
    </row>
    <row r="5678" spans="1:3" ht="39" x14ac:dyDescent="0.25">
      <c r="A5678" s="4" t="s">
        <v>13176</v>
      </c>
      <c r="B5678" s="5" t="s">
        <v>119</v>
      </c>
      <c r="C5678" s="6" t="s">
        <v>13177</v>
      </c>
    </row>
    <row r="5679" spans="1:3" ht="51.75" x14ac:dyDescent="0.25">
      <c r="A5679" s="4" t="s">
        <v>13197</v>
      </c>
      <c r="B5679" s="5" t="s">
        <v>119</v>
      </c>
      <c r="C5679" s="6" t="s">
        <v>13198</v>
      </c>
    </row>
    <row r="5680" spans="1:3" ht="51.75" x14ac:dyDescent="0.25">
      <c r="A5680" s="4" t="s">
        <v>13226</v>
      </c>
      <c r="B5680" s="5" t="s">
        <v>119</v>
      </c>
      <c r="C5680" s="6" t="s">
        <v>13227</v>
      </c>
    </row>
    <row r="5681" spans="1:3" ht="39" x14ac:dyDescent="0.25">
      <c r="A5681" s="4" t="s">
        <v>13246</v>
      </c>
      <c r="B5681" s="5" t="s">
        <v>119</v>
      </c>
      <c r="C5681" s="6" t="s">
        <v>13247</v>
      </c>
    </row>
    <row r="5682" spans="1:3" ht="39" x14ac:dyDescent="0.25">
      <c r="A5682" s="4" t="s">
        <v>13266</v>
      </c>
      <c r="B5682" s="5" t="s">
        <v>119</v>
      </c>
      <c r="C5682" s="6" t="s">
        <v>13267</v>
      </c>
    </row>
    <row r="5683" spans="1:3" ht="39" x14ac:dyDescent="0.25">
      <c r="A5683" s="4" t="s">
        <v>13293</v>
      </c>
      <c r="B5683" s="5" t="s">
        <v>119</v>
      </c>
      <c r="C5683" s="6" t="s">
        <v>13294</v>
      </c>
    </row>
    <row r="5684" spans="1:3" ht="39" x14ac:dyDescent="0.25">
      <c r="A5684" s="4" t="s">
        <v>13317</v>
      </c>
      <c r="B5684" s="5" t="s">
        <v>119</v>
      </c>
      <c r="C5684" s="6" t="s">
        <v>13318</v>
      </c>
    </row>
    <row r="5685" spans="1:3" ht="39" x14ac:dyDescent="0.25">
      <c r="A5685" s="4" t="s">
        <v>13338</v>
      </c>
      <c r="B5685" s="5" t="s">
        <v>119</v>
      </c>
      <c r="C5685" s="6" t="s">
        <v>13339</v>
      </c>
    </row>
    <row r="5686" spans="1:3" ht="39" x14ac:dyDescent="0.25">
      <c r="A5686" s="4" t="s">
        <v>13358</v>
      </c>
      <c r="B5686" s="5" t="s">
        <v>119</v>
      </c>
      <c r="C5686" s="6" t="s">
        <v>13359</v>
      </c>
    </row>
    <row r="5687" spans="1:3" ht="39" x14ac:dyDescent="0.25">
      <c r="A5687" s="4" t="s">
        <v>13383</v>
      </c>
      <c r="B5687" s="5" t="s">
        <v>119</v>
      </c>
      <c r="C5687" s="6" t="s">
        <v>13384</v>
      </c>
    </row>
    <row r="5688" spans="1:3" ht="39" x14ac:dyDescent="0.25">
      <c r="A5688" s="4" t="s">
        <v>13403</v>
      </c>
      <c r="B5688" s="5" t="s">
        <v>119</v>
      </c>
      <c r="C5688" s="6" t="s">
        <v>13404</v>
      </c>
    </row>
    <row r="5689" spans="1:3" ht="39" x14ac:dyDescent="0.25">
      <c r="A5689" s="4" t="s">
        <v>13423</v>
      </c>
      <c r="B5689" s="5" t="s">
        <v>119</v>
      </c>
      <c r="C5689" s="6" t="s">
        <v>13424</v>
      </c>
    </row>
    <row r="5690" spans="1:3" ht="39" x14ac:dyDescent="0.25">
      <c r="A5690" s="4" t="s">
        <v>13443</v>
      </c>
      <c r="B5690" s="5" t="s">
        <v>119</v>
      </c>
      <c r="C5690" s="6" t="s">
        <v>13444</v>
      </c>
    </row>
    <row r="5691" spans="1:3" ht="39" x14ac:dyDescent="0.25">
      <c r="A5691" s="4" t="s">
        <v>13465</v>
      </c>
      <c r="B5691" s="5" t="s">
        <v>119</v>
      </c>
      <c r="C5691" s="6" t="s">
        <v>13466</v>
      </c>
    </row>
    <row r="5692" spans="1:3" ht="51.75" x14ac:dyDescent="0.25">
      <c r="A5692" s="4" t="s">
        <v>13485</v>
      </c>
      <c r="B5692" s="5" t="s">
        <v>119</v>
      </c>
      <c r="C5692" s="6" t="s">
        <v>13486</v>
      </c>
    </row>
    <row r="5693" spans="1:3" ht="39" x14ac:dyDescent="0.25">
      <c r="A5693" s="4" t="s">
        <v>13513</v>
      </c>
      <c r="B5693" s="5" t="s">
        <v>119</v>
      </c>
      <c r="C5693" s="6" t="s">
        <v>13514</v>
      </c>
    </row>
    <row r="5694" spans="1:3" ht="39" x14ac:dyDescent="0.25">
      <c r="A5694" s="4" t="s">
        <v>13534</v>
      </c>
      <c r="B5694" s="5" t="s">
        <v>119</v>
      </c>
      <c r="C5694" s="6" t="s">
        <v>13535</v>
      </c>
    </row>
    <row r="5695" spans="1:3" ht="39" x14ac:dyDescent="0.25">
      <c r="A5695" s="4" t="s">
        <v>13557</v>
      </c>
      <c r="B5695" s="5" t="s">
        <v>119</v>
      </c>
      <c r="C5695" s="6" t="s">
        <v>13558</v>
      </c>
    </row>
    <row r="5696" spans="1:3" ht="39" x14ac:dyDescent="0.25">
      <c r="A5696" s="4" t="s">
        <v>13581</v>
      </c>
      <c r="B5696" s="5" t="s">
        <v>119</v>
      </c>
      <c r="C5696" s="6" t="s">
        <v>13582</v>
      </c>
    </row>
    <row r="5697" spans="1:3" ht="39" x14ac:dyDescent="0.25">
      <c r="A5697" s="4" t="s">
        <v>13606</v>
      </c>
      <c r="B5697" s="5" t="s">
        <v>119</v>
      </c>
      <c r="C5697" s="6" t="s">
        <v>13607</v>
      </c>
    </row>
    <row r="5698" spans="1:3" ht="39" x14ac:dyDescent="0.25">
      <c r="A5698" s="4" t="s">
        <v>13626</v>
      </c>
      <c r="B5698" s="5" t="s">
        <v>119</v>
      </c>
      <c r="C5698" s="6" t="s">
        <v>13627</v>
      </c>
    </row>
    <row r="5699" spans="1:3" ht="39" x14ac:dyDescent="0.25">
      <c r="A5699" s="4" t="s">
        <v>13650</v>
      </c>
      <c r="B5699" s="5" t="s">
        <v>119</v>
      </c>
      <c r="C5699" s="6" t="s">
        <v>13651</v>
      </c>
    </row>
    <row r="5700" spans="1:3" ht="51.75" x14ac:dyDescent="0.25">
      <c r="A5700" s="4" t="s">
        <v>13674</v>
      </c>
      <c r="B5700" s="5" t="s">
        <v>119</v>
      </c>
      <c r="C5700" s="6" t="s">
        <v>13675</v>
      </c>
    </row>
    <row r="5701" spans="1:3" ht="39" x14ac:dyDescent="0.25">
      <c r="A5701" s="4" t="s">
        <v>13694</v>
      </c>
      <c r="B5701" s="5" t="s">
        <v>119</v>
      </c>
      <c r="C5701" s="6" t="s">
        <v>13695</v>
      </c>
    </row>
    <row r="5702" spans="1:3" ht="39" x14ac:dyDescent="0.25">
      <c r="A5702" s="4" t="s">
        <v>13714</v>
      </c>
      <c r="B5702" s="5" t="s">
        <v>119</v>
      </c>
      <c r="C5702" s="6" t="s">
        <v>13715</v>
      </c>
    </row>
    <row r="5703" spans="1:3" ht="39" x14ac:dyDescent="0.25">
      <c r="A5703" s="4" t="s">
        <v>13739</v>
      </c>
      <c r="B5703" s="5" t="s">
        <v>119</v>
      </c>
      <c r="C5703" s="6" t="s">
        <v>13740</v>
      </c>
    </row>
    <row r="5704" spans="1:3" ht="39" x14ac:dyDescent="0.25">
      <c r="A5704" s="4" t="s">
        <v>13759</v>
      </c>
      <c r="B5704" s="5" t="s">
        <v>119</v>
      </c>
      <c r="C5704" s="6" t="s">
        <v>13760</v>
      </c>
    </row>
    <row r="5705" spans="1:3" ht="39" x14ac:dyDescent="0.25">
      <c r="A5705" s="4" t="s">
        <v>13779</v>
      </c>
      <c r="B5705" s="5" t="s">
        <v>119</v>
      </c>
      <c r="C5705" s="6" t="s">
        <v>13780</v>
      </c>
    </row>
    <row r="5706" spans="1:3" ht="39" x14ac:dyDescent="0.25">
      <c r="A5706" s="4" t="s">
        <v>13806</v>
      </c>
      <c r="B5706" s="5" t="s">
        <v>119</v>
      </c>
      <c r="C5706" s="6" t="s">
        <v>13807</v>
      </c>
    </row>
    <row r="5707" spans="1:3" ht="39" x14ac:dyDescent="0.25">
      <c r="A5707" s="4" t="s">
        <v>13826</v>
      </c>
      <c r="B5707" s="5" t="s">
        <v>119</v>
      </c>
      <c r="C5707" s="6" t="s">
        <v>13827</v>
      </c>
    </row>
    <row r="5708" spans="1:3" ht="39" x14ac:dyDescent="0.25">
      <c r="A5708" s="4" t="s">
        <v>13846</v>
      </c>
      <c r="B5708" s="5" t="s">
        <v>119</v>
      </c>
      <c r="C5708" s="6" t="s">
        <v>13847</v>
      </c>
    </row>
    <row r="5709" spans="1:3" ht="39" x14ac:dyDescent="0.25">
      <c r="A5709" s="4" t="s">
        <v>13871</v>
      </c>
      <c r="B5709" s="5" t="s">
        <v>119</v>
      </c>
      <c r="C5709" s="6" t="s">
        <v>13872</v>
      </c>
    </row>
    <row r="5710" spans="1:3" ht="39" x14ac:dyDescent="0.25">
      <c r="A5710" s="4" t="s">
        <v>13894</v>
      </c>
      <c r="B5710" s="5" t="s">
        <v>119</v>
      </c>
      <c r="C5710" s="6" t="s">
        <v>13895</v>
      </c>
    </row>
    <row r="5711" spans="1:3" ht="39" x14ac:dyDescent="0.25">
      <c r="A5711" s="4" t="s">
        <v>13920</v>
      </c>
      <c r="B5711" s="5" t="s">
        <v>119</v>
      </c>
      <c r="C5711" s="6" t="s">
        <v>13921</v>
      </c>
    </row>
    <row r="5712" spans="1:3" ht="39" x14ac:dyDescent="0.25">
      <c r="A5712" s="4" t="s">
        <v>13941</v>
      </c>
      <c r="B5712" s="5" t="s">
        <v>119</v>
      </c>
      <c r="C5712" s="6" t="s">
        <v>13942</v>
      </c>
    </row>
    <row r="5713" spans="1:3" ht="39" x14ac:dyDescent="0.25">
      <c r="A5713" s="4" t="s">
        <v>13966</v>
      </c>
      <c r="B5713" s="5" t="s">
        <v>119</v>
      </c>
      <c r="C5713" s="6" t="s">
        <v>13967</v>
      </c>
    </row>
    <row r="5714" spans="1:3" ht="39" x14ac:dyDescent="0.25">
      <c r="A5714" s="4" t="s">
        <v>13987</v>
      </c>
      <c r="B5714" s="5" t="s">
        <v>119</v>
      </c>
      <c r="C5714" s="6" t="s">
        <v>13988</v>
      </c>
    </row>
    <row r="5715" spans="1:3" ht="39" x14ac:dyDescent="0.25">
      <c r="A5715" s="4" t="s">
        <v>14007</v>
      </c>
      <c r="B5715" s="5" t="s">
        <v>119</v>
      </c>
      <c r="C5715" s="6" t="s">
        <v>14008</v>
      </c>
    </row>
    <row r="5716" spans="1:3" ht="39" x14ac:dyDescent="0.25">
      <c r="A5716" s="4" t="s">
        <v>14031</v>
      </c>
      <c r="B5716" s="5" t="s">
        <v>119</v>
      </c>
      <c r="C5716" s="6" t="s">
        <v>14032</v>
      </c>
    </row>
    <row r="5717" spans="1:3" ht="39" x14ac:dyDescent="0.25">
      <c r="A5717" s="4" t="s">
        <v>14051</v>
      </c>
      <c r="B5717" s="5" t="s">
        <v>119</v>
      </c>
      <c r="C5717" s="6" t="s">
        <v>14052</v>
      </c>
    </row>
    <row r="5718" spans="1:3" ht="39" x14ac:dyDescent="0.25">
      <c r="A5718" s="4" t="s">
        <v>14071</v>
      </c>
      <c r="B5718" s="5" t="s">
        <v>119</v>
      </c>
      <c r="C5718" s="6" t="s">
        <v>14072</v>
      </c>
    </row>
    <row r="5719" spans="1:3" ht="39" x14ac:dyDescent="0.25">
      <c r="A5719" s="4" t="s">
        <v>14097</v>
      </c>
      <c r="B5719" s="5" t="s">
        <v>119</v>
      </c>
      <c r="C5719" s="6" t="s">
        <v>14098</v>
      </c>
    </row>
    <row r="5720" spans="1:3" ht="39" x14ac:dyDescent="0.25">
      <c r="A5720" s="4" t="s">
        <v>14125</v>
      </c>
      <c r="B5720" s="5" t="s">
        <v>119</v>
      </c>
      <c r="C5720" s="6" t="s">
        <v>14126</v>
      </c>
    </row>
    <row r="5721" spans="1:3" ht="39" x14ac:dyDescent="0.25">
      <c r="A5721" s="4" t="s">
        <v>14145</v>
      </c>
      <c r="B5721" s="5" t="s">
        <v>119</v>
      </c>
      <c r="C5721" s="6" t="s">
        <v>14146</v>
      </c>
    </row>
    <row r="5722" spans="1:3" ht="39" x14ac:dyDescent="0.25">
      <c r="A5722" s="4" t="s">
        <v>14170</v>
      </c>
      <c r="B5722" s="5" t="s">
        <v>119</v>
      </c>
      <c r="C5722" s="6" t="s">
        <v>14171</v>
      </c>
    </row>
    <row r="5723" spans="1:3" ht="39" x14ac:dyDescent="0.25">
      <c r="A5723" s="4" t="s">
        <v>14190</v>
      </c>
      <c r="B5723" s="5" t="s">
        <v>119</v>
      </c>
      <c r="C5723" s="6" t="s">
        <v>14191</v>
      </c>
    </row>
    <row r="5724" spans="1:3" ht="39" x14ac:dyDescent="0.25">
      <c r="A5724" s="4" t="s">
        <v>14211</v>
      </c>
      <c r="B5724" s="5" t="s">
        <v>119</v>
      </c>
      <c r="C5724" s="6" t="s">
        <v>14212</v>
      </c>
    </row>
    <row r="5725" spans="1:3" hidden="1" x14ac:dyDescent="0.25">
      <c r="A5725" s="4" t="s">
        <v>10667</v>
      </c>
      <c r="B5725" s="5" t="s">
        <v>49</v>
      </c>
      <c r="C5725" s="6" t="s">
        <v>6175</v>
      </c>
    </row>
    <row r="5726" spans="1:3" hidden="1" x14ac:dyDescent="0.25">
      <c r="A5726" s="4" t="s">
        <v>10668</v>
      </c>
      <c r="B5726" s="5" t="s">
        <v>101</v>
      </c>
      <c r="C5726" s="6" t="s">
        <v>656</v>
      </c>
    </row>
    <row r="5727" spans="1:3" ht="39" x14ac:dyDescent="0.25">
      <c r="A5727" s="4" t="s">
        <v>14239</v>
      </c>
      <c r="B5727" s="5" t="s">
        <v>119</v>
      </c>
      <c r="C5727" s="6" t="s">
        <v>14240</v>
      </c>
    </row>
    <row r="5728" spans="1:3" ht="39" x14ac:dyDescent="0.25">
      <c r="A5728" s="4" t="s">
        <v>14259</v>
      </c>
      <c r="B5728" s="5" t="s">
        <v>119</v>
      </c>
      <c r="C5728" s="6" t="s">
        <v>14260</v>
      </c>
    </row>
    <row r="5729" spans="1:3" ht="39" x14ac:dyDescent="0.25">
      <c r="A5729" s="4" t="s">
        <v>14279</v>
      </c>
      <c r="B5729" s="5" t="s">
        <v>119</v>
      </c>
      <c r="C5729" s="6" t="s">
        <v>14280</v>
      </c>
    </row>
    <row r="5730" spans="1:3" ht="39" x14ac:dyDescent="0.25">
      <c r="A5730" s="4" t="s">
        <v>14299</v>
      </c>
      <c r="B5730" s="5" t="s">
        <v>119</v>
      </c>
      <c r="C5730" s="6" t="s">
        <v>14300</v>
      </c>
    </row>
    <row r="5731" spans="1:3" ht="39" x14ac:dyDescent="0.25">
      <c r="A5731" s="4" t="s">
        <v>14319</v>
      </c>
      <c r="B5731" s="5" t="s">
        <v>119</v>
      </c>
      <c r="C5731" s="6" t="s">
        <v>14320</v>
      </c>
    </row>
    <row r="5732" spans="1:3" ht="39" x14ac:dyDescent="0.25">
      <c r="A5732" s="4" t="s">
        <v>14339</v>
      </c>
      <c r="B5732" s="5" t="s">
        <v>119</v>
      </c>
      <c r="C5732" s="6" t="s">
        <v>14340</v>
      </c>
    </row>
    <row r="5733" spans="1:3" ht="39" x14ac:dyDescent="0.25">
      <c r="A5733" s="4" t="s">
        <v>14359</v>
      </c>
      <c r="B5733" s="5" t="s">
        <v>119</v>
      </c>
      <c r="C5733" s="6" t="s">
        <v>14360</v>
      </c>
    </row>
    <row r="5734" spans="1:3" ht="39" x14ac:dyDescent="0.25">
      <c r="A5734" s="4" t="s">
        <v>14379</v>
      </c>
      <c r="B5734" s="5" t="s">
        <v>119</v>
      </c>
      <c r="C5734" s="6" t="s">
        <v>14380</v>
      </c>
    </row>
    <row r="5735" spans="1:3" ht="51.75" x14ac:dyDescent="0.25">
      <c r="A5735" s="4" t="s">
        <v>14405</v>
      </c>
      <c r="B5735" s="5" t="s">
        <v>119</v>
      </c>
      <c r="C5735" s="6" t="s">
        <v>14406</v>
      </c>
    </row>
    <row r="5736" spans="1:3" ht="39" x14ac:dyDescent="0.25">
      <c r="A5736" s="4" t="s">
        <v>14426</v>
      </c>
      <c r="B5736" s="5" t="s">
        <v>119</v>
      </c>
      <c r="C5736" s="6" t="s">
        <v>14427</v>
      </c>
    </row>
    <row r="5737" spans="1:3" ht="51.75" x14ac:dyDescent="0.25">
      <c r="A5737" s="4" t="s">
        <v>14455</v>
      </c>
      <c r="B5737" s="5" t="s">
        <v>119</v>
      </c>
      <c r="C5737" s="6" t="s">
        <v>14456</v>
      </c>
    </row>
    <row r="5738" spans="1:3" ht="39" x14ac:dyDescent="0.25">
      <c r="A5738" s="4" t="s">
        <v>14475</v>
      </c>
      <c r="B5738" s="5" t="s">
        <v>119</v>
      </c>
      <c r="C5738" s="6" t="s">
        <v>14476</v>
      </c>
    </row>
    <row r="5739" spans="1:3" ht="39" x14ac:dyDescent="0.25">
      <c r="A5739" s="4" t="s">
        <v>14495</v>
      </c>
      <c r="B5739" s="5" t="s">
        <v>119</v>
      </c>
      <c r="C5739" s="6" t="s">
        <v>14496</v>
      </c>
    </row>
    <row r="5740" spans="1:3" ht="39" x14ac:dyDescent="0.25">
      <c r="A5740" s="4" t="s">
        <v>14519</v>
      </c>
      <c r="B5740" s="5" t="s">
        <v>119</v>
      </c>
      <c r="C5740" s="6" t="s">
        <v>14520</v>
      </c>
    </row>
    <row r="5741" spans="1:3" ht="39" x14ac:dyDescent="0.25">
      <c r="A5741" s="4" t="s">
        <v>14540</v>
      </c>
      <c r="B5741" s="5" t="s">
        <v>119</v>
      </c>
      <c r="C5741" s="6" t="s">
        <v>14541</v>
      </c>
    </row>
    <row r="5742" spans="1:3" ht="39" x14ac:dyDescent="0.25">
      <c r="A5742" s="4" t="s">
        <v>14563</v>
      </c>
      <c r="B5742" s="5" t="s">
        <v>119</v>
      </c>
      <c r="C5742" s="6" t="s">
        <v>14564</v>
      </c>
    </row>
    <row r="5743" spans="1:3" ht="39" x14ac:dyDescent="0.25">
      <c r="A5743" s="4" t="s">
        <v>14583</v>
      </c>
      <c r="B5743" s="5" t="s">
        <v>119</v>
      </c>
      <c r="C5743" s="6" t="s">
        <v>14584</v>
      </c>
    </row>
    <row r="5744" spans="1:3" ht="39" x14ac:dyDescent="0.25">
      <c r="A5744" s="4" t="s">
        <v>14603</v>
      </c>
      <c r="B5744" s="5" t="s">
        <v>119</v>
      </c>
      <c r="C5744" s="6" t="s">
        <v>14604</v>
      </c>
    </row>
    <row r="5745" spans="1:3" ht="39" x14ac:dyDescent="0.25">
      <c r="A5745" s="4" t="s">
        <v>14623</v>
      </c>
      <c r="B5745" s="5" t="s">
        <v>119</v>
      </c>
      <c r="C5745" s="6" t="s">
        <v>14624</v>
      </c>
    </row>
    <row r="5746" spans="1:3" ht="39" x14ac:dyDescent="0.25">
      <c r="A5746" s="4" t="s">
        <v>14643</v>
      </c>
      <c r="B5746" s="5" t="s">
        <v>119</v>
      </c>
      <c r="C5746" s="6" t="s">
        <v>14644</v>
      </c>
    </row>
    <row r="5747" spans="1:3" ht="51.75" x14ac:dyDescent="0.25">
      <c r="A5747" s="4" t="s">
        <v>14665</v>
      </c>
      <c r="B5747" s="5" t="s">
        <v>119</v>
      </c>
      <c r="C5747" s="6" t="s">
        <v>14666</v>
      </c>
    </row>
    <row r="5748" spans="1:3" ht="39" x14ac:dyDescent="0.25">
      <c r="A5748" s="4" t="s">
        <v>14692</v>
      </c>
      <c r="B5748" s="5" t="s">
        <v>119</v>
      </c>
      <c r="C5748" s="6" t="s">
        <v>14693</v>
      </c>
    </row>
    <row r="5749" spans="1:3" ht="51.75" x14ac:dyDescent="0.25">
      <c r="A5749" s="4" t="s">
        <v>14717</v>
      </c>
      <c r="B5749" s="5" t="s">
        <v>119</v>
      </c>
      <c r="C5749" s="6" t="s">
        <v>14718</v>
      </c>
    </row>
    <row r="5750" spans="1:3" ht="39" x14ac:dyDescent="0.25">
      <c r="A5750" s="4" t="s">
        <v>14737</v>
      </c>
      <c r="B5750" s="5" t="s">
        <v>119</v>
      </c>
      <c r="C5750" s="6" t="s">
        <v>14738</v>
      </c>
    </row>
    <row r="5751" spans="1:3" ht="51.75" x14ac:dyDescent="0.25">
      <c r="A5751" s="4" t="s">
        <v>14759</v>
      </c>
      <c r="B5751" s="5" t="s">
        <v>119</v>
      </c>
      <c r="C5751" s="6" t="s">
        <v>14760</v>
      </c>
    </row>
    <row r="5752" spans="1:3" ht="39" x14ac:dyDescent="0.25">
      <c r="A5752" s="4" t="s">
        <v>14779</v>
      </c>
      <c r="B5752" s="5" t="s">
        <v>119</v>
      </c>
      <c r="C5752" s="6" t="s">
        <v>14780</v>
      </c>
    </row>
    <row r="5753" spans="1:3" ht="39" x14ac:dyDescent="0.25">
      <c r="A5753" s="4" t="s">
        <v>14804</v>
      </c>
      <c r="B5753" s="5" t="s">
        <v>119</v>
      </c>
      <c r="C5753" s="6" t="s">
        <v>14805</v>
      </c>
    </row>
    <row r="5754" spans="1:3" ht="39" x14ac:dyDescent="0.25">
      <c r="A5754" s="4" t="s">
        <v>14828</v>
      </c>
      <c r="B5754" s="5" t="s">
        <v>119</v>
      </c>
      <c r="C5754" s="6" t="s">
        <v>14829</v>
      </c>
    </row>
    <row r="5755" spans="1:3" ht="39" x14ac:dyDescent="0.25">
      <c r="A5755" s="4" t="s">
        <v>14848</v>
      </c>
      <c r="B5755" s="5" t="s">
        <v>119</v>
      </c>
      <c r="C5755" s="6" t="s">
        <v>14849</v>
      </c>
    </row>
    <row r="5756" spans="1:3" ht="39" x14ac:dyDescent="0.25">
      <c r="A5756" s="4" t="s">
        <v>14869</v>
      </c>
      <c r="B5756" s="5" t="s">
        <v>119</v>
      </c>
      <c r="C5756" s="6" t="s">
        <v>14870</v>
      </c>
    </row>
    <row r="5757" spans="1:3" hidden="1" x14ac:dyDescent="0.25">
      <c r="A5757" s="4" t="s">
        <v>10729</v>
      </c>
      <c r="B5757" s="5" t="s">
        <v>119</v>
      </c>
      <c r="C5757" s="6" t="s">
        <v>492</v>
      </c>
    </row>
    <row r="5758" spans="1:3" hidden="1" x14ac:dyDescent="0.25">
      <c r="A5758" s="4" t="s">
        <v>10730</v>
      </c>
      <c r="B5758" s="5" t="s">
        <v>55</v>
      </c>
      <c r="C5758" s="6" t="s">
        <v>494</v>
      </c>
    </row>
    <row r="5759" spans="1:3" hidden="1" x14ac:dyDescent="0.25">
      <c r="A5759" s="4" t="s">
        <v>10731</v>
      </c>
      <c r="B5759" s="5" t="s">
        <v>55</v>
      </c>
      <c r="C5759" s="6" t="s">
        <v>1103</v>
      </c>
    </row>
    <row r="5760" spans="1:3" ht="26.25" hidden="1" x14ac:dyDescent="0.25">
      <c r="A5760" s="4" t="s">
        <v>10732</v>
      </c>
      <c r="B5760" s="5" t="s">
        <v>55</v>
      </c>
      <c r="C5760" s="6" t="s">
        <v>9336</v>
      </c>
    </row>
    <row r="5761" spans="1:3" ht="39" x14ac:dyDescent="0.25">
      <c r="A5761" s="4" t="s">
        <v>14892</v>
      </c>
      <c r="B5761" s="5" t="s">
        <v>119</v>
      </c>
      <c r="C5761" s="6" t="s">
        <v>14893</v>
      </c>
    </row>
    <row r="5762" spans="1:3" ht="39" x14ac:dyDescent="0.25">
      <c r="A5762" s="4" t="s">
        <v>14912</v>
      </c>
      <c r="B5762" s="5" t="s">
        <v>119</v>
      </c>
      <c r="C5762" s="6" t="s">
        <v>14913</v>
      </c>
    </row>
    <row r="5763" spans="1:3" ht="39" x14ac:dyDescent="0.25">
      <c r="A5763" s="4" t="s">
        <v>14932</v>
      </c>
      <c r="B5763" s="5" t="s">
        <v>119</v>
      </c>
      <c r="C5763" s="6" t="s">
        <v>14933</v>
      </c>
    </row>
    <row r="5764" spans="1:3" ht="39" x14ac:dyDescent="0.25">
      <c r="A5764" s="4" t="s">
        <v>14952</v>
      </c>
      <c r="B5764" s="5" t="s">
        <v>119</v>
      </c>
      <c r="C5764" s="6" t="s">
        <v>14953</v>
      </c>
    </row>
    <row r="5765" spans="1:3" ht="39" x14ac:dyDescent="0.25">
      <c r="A5765" s="4" t="s">
        <v>14979</v>
      </c>
      <c r="B5765" s="5" t="s">
        <v>119</v>
      </c>
      <c r="C5765" s="6" t="s">
        <v>14980</v>
      </c>
    </row>
    <row r="5766" spans="1:3" ht="51.75" x14ac:dyDescent="0.25">
      <c r="A5766" s="4" t="s">
        <v>15003</v>
      </c>
      <c r="B5766" s="5" t="s">
        <v>119</v>
      </c>
      <c r="C5766" s="6" t="s">
        <v>15004</v>
      </c>
    </row>
    <row r="5767" spans="1:3" ht="39" x14ac:dyDescent="0.25">
      <c r="A5767" s="4" t="s">
        <v>15023</v>
      </c>
      <c r="B5767" s="5" t="s">
        <v>119</v>
      </c>
      <c r="C5767" s="6" t="s">
        <v>15024</v>
      </c>
    </row>
    <row r="5768" spans="1:3" ht="51.75" x14ac:dyDescent="0.25">
      <c r="A5768" s="4" t="s">
        <v>15043</v>
      </c>
      <c r="B5768" s="5" t="s">
        <v>119</v>
      </c>
      <c r="C5768" s="6" t="s">
        <v>15044</v>
      </c>
    </row>
    <row r="5769" spans="1:3" ht="39" x14ac:dyDescent="0.25">
      <c r="A5769" s="4" t="s">
        <v>15063</v>
      </c>
      <c r="B5769" s="5" t="s">
        <v>119</v>
      </c>
      <c r="C5769" s="6" t="s">
        <v>15064</v>
      </c>
    </row>
    <row r="5770" spans="1:3" ht="39" x14ac:dyDescent="0.25">
      <c r="A5770" s="4" t="s">
        <v>15083</v>
      </c>
      <c r="B5770" s="5" t="s">
        <v>119</v>
      </c>
      <c r="C5770" s="6" t="s">
        <v>15084</v>
      </c>
    </row>
    <row r="5771" spans="1:3" hidden="1" x14ac:dyDescent="0.25">
      <c r="A5771" s="4" t="s">
        <v>10753</v>
      </c>
      <c r="B5771" s="5" t="s">
        <v>20</v>
      </c>
      <c r="C5771" s="6" t="s">
        <v>236</v>
      </c>
    </row>
    <row r="5772" spans="1:3" ht="39" x14ac:dyDescent="0.25">
      <c r="A5772" s="4" t="s">
        <v>15103</v>
      </c>
      <c r="B5772" s="5" t="s">
        <v>119</v>
      </c>
      <c r="C5772" s="6" t="s">
        <v>15104</v>
      </c>
    </row>
    <row r="5773" spans="1:3" ht="39" x14ac:dyDescent="0.25">
      <c r="A5773" s="4" t="s">
        <v>15127</v>
      </c>
      <c r="B5773" s="5" t="s">
        <v>119</v>
      </c>
      <c r="C5773" s="6" t="s">
        <v>15128</v>
      </c>
    </row>
    <row r="5774" spans="1:3" ht="39" x14ac:dyDescent="0.25">
      <c r="A5774" s="4" t="s">
        <v>15152</v>
      </c>
      <c r="B5774" s="5" t="s">
        <v>119</v>
      </c>
      <c r="C5774" s="6" t="s">
        <v>15153</v>
      </c>
    </row>
    <row r="5775" spans="1:3" ht="39" x14ac:dyDescent="0.25">
      <c r="A5775" s="4" t="s">
        <v>15172</v>
      </c>
      <c r="B5775" s="5" t="s">
        <v>119</v>
      </c>
      <c r="C5775" s="6" t="s">
        <v>15173</v>
      </c>
    </row>
    <row r="5776" spans="1:3" ht="39" x14ac:dyDescent="0.25">
      <c r="A5776" s="4" t="s">
        <v>15193</v>
      </c>
      <c r="B5776" s="5" t="s">
        <v>119</v>
      </c>
      <c r="C5776" s="6" t="s">
        <v>15194</v>
      </c>
    </row>
    <row r="5777" spans="1:3" ht="39" x14ac:dyDescent="0.25">
      <c r="A5777" s="4" t="s">
        <v>15216</v>
      </c>
      <c r="B5777" s="5" t="s">
        <v>119</v>
      </c>
      <c r="C5777" s="6" t="s">
        <v>15217</v>
      </c>
    </row>
    <row r="5778" spans="1:3" ht="51.75" x14ac:dyDescent="0.25">
      <c r="A5778" s="4" t="s">
        <v>15236</v>
      </c>
      <c r="B5778" s="5" t="s">
        <v>119</v>
      </c>
      <c r="C5778" s="6" t="s">
        <v>15237</v>
      </c>
    </row>
    <row r="5779" spans="1:3" ht="39" x14ac:dyDescent="0.25">
      <c r="A5779" s="4" t="s">
        <v>15256</v>
      </c>
      <c r="B5779" s="5" t="s">
        <v>119</v>
      </c>
      <c r="C5779" s="6" t="s">
        <v>15257</v>
      </c>
    </row>
    <row r="5780" spans="1:3" ht="51.75" x14ac:dyDescent="0.25">
      <c r="A5780" s="4" t="s">
        <v>15286</v>
      </c>
      <c r="B5780" s="5" t="s">
        <v>119</v>
      </c>
      <c r="C5780" s="6" t="s">
        <v>15287</v>
      </c>
    </row>
    <row r="5781" spans="1:3" ht="39" x14ac:dyDescent="0.25">
      <c r="A5781" s="4" t="s">
        <v>15306</v>
      </c>
      <c r="B5781" s="5" t="s">
        <v>119</v>
      </c>
      <c r="C5781" s="6" t="s">
        <v>15307</v>
      </c>
    </row>
    <row r="5782" spans="1:3" ht="51.75" x14ac:dyDescent="0.25">
      <c r="A5782" s="4" t="s">
        <v>15326</v>
      </c>
      <c r="B5782" s="5" t="s">
        <v>119</v>
      </c>
      <c r="C5782" s="6" t="s">
        <v>15327</v>
      </c>
    </row>
    <row r="5783" spans="1:3" ht="39" x14ac:dyDescent="0.25">
      <c r="A5783" s="4" t="s">
        <v>15346</v>
      </c>
      <c r="B5783" s="5" t="s">
        <v>119</v>
      </c>
      <c r="C5783" s="6" t="s">
        <v>15347</v>
      </c>
    </row>
    <row r="5784" spans="1:3" ht="51.75" x14ac:dyDescent="0.25">
      <c r="A5784" s="4" t="s">
        <v>15367</v>
      </c>
      <c r="B5784" s="5" t="s">
        <v>119</v>
      </c>
      <c r="C5784" s="6" t="s">
        <v>15368</v>
      </c>
    </row>
    <row r="5785" spans="1:3" ht="51.75" x14ac:dyDescent="0.25">
      <c r="A5785" s="4" t="s">
        <v>15387</v>
      </c>
      <c r="B5785" s="5" t="s">
        <v>119</v>
      </c>
      <c r="C5785" s="6" t="s">
        <v>15388</v>
      </c>
    </row>
    <row r="5786" spans="1:3" ht="39" x14ac:dyDescent="0.25">
      <c r="A5786" s="4" t="s">
        <v>15411</v>
      </c>
      <c r="B5786" s="5" t="s">
        <v>119</v>
      </c>
      <c r="C5786" s="6" t="s">
        <v>15412</v>
      </c>
    </row>
    <row r="5787" spans="1:3" ht="39" x14ac:dyDescent="0.25">
      <c r="A5787" s="4" t="s">
        <v>15435</v>
      </c>
      <c r="B5787" s="5" t="s">
        <v>119</v>
      </c>
      <c r="C5787" s="6" t="s">
        <v>15436</v>
      </c>
    </row>
    <row r="5788" spans="1:3" ht="39" x14ac:dyDescent="0.25">
      <c r="A5788" s="4" t="s">
        <v>15455</v>
      </c>
      <c r="B5788" s="5" t="s">
        <v>119</v>
      </c>
      <c r="C5788" s="6" t="s">
        <v>15456</v>
      </c>
    </row>
    <row r="5789" spans="1:3" ht="51.75" x14ac:dyDescent="0.25">
      <c r="A5789" s="4" t="s">
        <v>15475</v>
      </c>
      <c r="B5789" s="5" t="s">
        <v>119</v>
      </c>
      <c r="C5789" s="6" t="s">
        <v>15476</v>
      </c>
    </row>
    <row r="5790" spans="1:3" ht="39" x14ac:dyDescent="0.25">
      <c r="A5790" s="4" t="s">
        <v>15501</v>
      </c>
      <c r="B5790" s="5" t="s">
        <v>119</v>
      </c>
      <c r="C5790" s="6" t="s">
        <v>15502</v>
      </c>
    </row>
    <row r="5791" spans="1:3" ht="39" x14ac:dyDescent="0.25">
      <c r="A5791" s="4" t="s">
        <v>15522</v>
      </c>
      <c r="B5791" s="5" t="s">
        <v>119</v>
      </c>
      <c r="C5791" s="6" t="s">
        <v>15523</v>
      </c>
    </row>
    <row r="5792" spans="1:3" ht="39" x14ac:dyDescent="0.25">
      <c r="A5792" s="4" t="s">
        <v>15545</v>
      </c>
      <c r="B5792" s="5" t="s">
        <v>119</v>
      </c>
      <c r="C5792" s="6" t="s">
        <v>15546</v>
      </c>
    </row>
    <row r="5793" spans="1:3" ht="39" x14ac:dyDescent="0.25">
      <c r="A5793" s="4" t="s">
        <v>15576</v>
      </c>
      <c r="B5793" s="5" t="s">
        <v>119</v>
      </c>
      <c r="C5793" s="6" t="s">
        <v>15577</v>
      </c>
    </row>
    <row r="5794" spans="1:3" ht="39" x14ac:dyDescent="0.25">
      <c r="A5794" s="4" t="s">
        <v>15596</v>
      </c>
      <c r="B5794" s="5" t="s">
        <v>119</v>
      </c>
      <c r="C5794" s="6" t="s">
        <v>15597</v>
      </c>
    </row>
    <row r="5795" spans="1:3" ht="39" x14ac:dyDescent="0.25">
      <c r="A5795" s="4" t="s">
        <v>15619</v>
      </c>
      <c r="B5795" s="5" t="s">
        <v>119</v>
      </c>
      <c r="C5795" s="6" t="s">
        <v>15620</v>
      </c>
    </row>
    <row r="5796" spans="1:3" ht="39" x14ac:dyDescent="0.25">
      <c r="A5796" s="4" t="s">
        <v>15639</v>
      </c>
      <c r="B5796" s="5" t="s">
        <v>119</v>
      </c>
      <c r="C5796" s="6" t="s">
        <v>15640</v>
      </c>
    </row>
    <row r="5797" spans="1:3" ht="39" x14ac:dyDescent="0.25">
      <c r="A5797" s="4" t="s">
        <v>15659</v>
      </c>
      <c r="B5797" s="5" t="s">
        <v>119</v>
      </c>
      <c r="C5797" s="6" t="s">
        <v>15660</v>
      </c>
    </row>
    <row r="5798" spans="1:3" ht="51.75" x14ac:dyDescent="0.25">
      <c r="A5798" s="4" t="s">
        <v>15679</v>
      </c>
      <c r="B5798" s="5" t="s">
        <v>119</v>
      </c>
      <c r="C5798" s="6" t="s">
        <v>15680</v>
      </c>
    </row>
    <row r="5799" spans="1:3" ht="39" x14ac:dyDescent="0.25">
      <c r="A5799" s="4" t="s">
        <v>15699</v>
      </c>
      <c r="B5799" s="5" t="s">
        <v>119</v>
      </c>
      <c r="C5799" s="6" t="s">
        <v>15700</v>
      </c>
    </row>
    <row r="5800" spans="1:3" ht="51.75" x14ac:dyDescent="0.25">
      <c r="A5800" s="4" t="s">
        <v>15723</v>
      </c>
      <c r="B5800" s="5" t="s">
        <v>119</v>
      </c>
      <c r="C5800" s="6" t="s">
        <v>15724</v>
      </c>
    </row>
    <row r="5801" spans="1:3" ht="39" x14ac:dyDescent="0.25">
      <c r="A5801" s="4" t="s">
        <v>15745</v>
      </c>
      <c r="B5801" s="5" t="s">
        <v>119</v>
      </c>
      <c r="C5801" s="6" t="s">
        <v>15746</v>
      </c>
    </row>
    <row r="5802" spans="1:3" ht="39" x14ac:dyDescent="0.25">
      <c r="A5802" s="4" t="s">
        <v>15765</v>
      </c>
      <c r="B5802" s="5" t="s">
        <v>119</v>
      </c>
      <c r="C5802" s="6" t="s">
        <v>15766</v>
      </c>
    </row>
    <row r="5803" spans="1:3" ht="39" x14ac:dyDescent="0.25">
      <c r="A5803" s="4" t="s">
        <v>15785</v>
      </c>
      <c r="B5803" s="5" t="s">
        <v>119</v>
      </c>
      <c r="C5803" s="6" t="s">
        <v>15786</v>
      </c>
    </row>
    <row r="5804" spans="1:3" ht="39" x14ac:dyDescent="0.25">
      <c r="A5804" s="4" t="s">
        <v>15805</v>
      </c>
      <c r="B5804" s="5" t="s">
        <v>119</v>
      </c>
      <c r="C5804" s="6" t="s">
        <v>15806</v>
      </c>
    </row>
    <row r="5805" spans="1:3" ht="39" x14ac:dyDescent="0.25">
      <c r="A5805" s="4" t="s">
        <v>15825</v>
      </c>
      <c r="B5805" s="5" t="s">
        <v>119</v>
      </c>
      <c r="C5805" s="6" t="s">
        <v>15826</v>
      </c>
    </row>
    <row r="5806" spans="1:3" ht="51.75" x14ac:dyDescent="0.25">
      <c r="A5806" s="4" t="s">
        <v>15865</v>
      </c>
      <c r="B5806" s="5" t="s">
        <v>119</v>
      </c>
      <c r="C5806" s="6" t="s">
        <v>15866</v>
      </c>
    </row>
    <row r="5807" spans="1:3" ht="39" x14ac:dyDescent="0.25">
      <c r="A5807" s="4" t="s">
        <v>15888</v>
      </c>
      <c r="B5807" s="5" t="s">
        <v>119</v>
      </c>
      <c r="C5807" s="6" t="s">
        <v>15889</v>
      </c>
    </row>
    <row r="5808" spans="1:3" ht="39" x14ac:dyDescent="0.25">
      <c r="A5808" s="4" t="s">
        <v>15908</v>
      </c>
      <c r="B5808" s="5" t="s">
        <v>119</v>
      </c>
      <c r="C5808" s="6" t="s">
        <v>15909</v>
      </c>
    </row>
    <row r="5809" spans="1:3" ht="39" x14ac:dyDescent="0.25">
      <c r="A5809" s="4" t="s">
        <v>15928</v>
      </c>
      <c r="B5809" s="5" t="s">
        <v>119</v>
      </c>
      <c r="C5809" s="6" t="s">
        <v>15929</v>
      </c>
    </row>
    <row r="5810" spans="1:3" ht="39" x14ac:dyDescent="0.25">
      <c r="A5810" s="4" t="s">
        <v>15949</v>
      </c>
      <c r="B5810" s="5" t="s">
        <v>119</v>
      </c>
      <c r="C5810" s="6" t="s">
        <v>15950</v>
      </c>
    </row>
    <row r="5811" spans="1:3" ht="39" x14ac:dyDescent="0.25">
      <c r="A5811" s="4" t="s">
        <v>15969</v>
      </c>
      <c r="B5811" s="5" t="s">
        <v>119</v>
      </c>
      <c r="C5811" s="6" t="s">
        <v>15970</v>
      </c>
    </row>
    <row r="5812" spans="1:3" hidden="1" x14ac:dyDescent="0.25">
      <c r="A5812" s="4" t="s">
        <v>10834</v>
      </c>
      <c r="B5812" s="5" t="s">
        <v>20</v>
      </c>
      <c r="C5812" s="6" t="s">
        <v>492</v>
      </c>
    </row>
    <row r="5813" spans="1:3" hidden="1" x14ac:dyDescent="0.25">
      <c r="A5813" s="4" t="s">
        <v>10835</v>
      </c>
      <c r="B5813" s="5" t="s">
        <v>55</v>
      </c>
      <c r="C5813" s="6" t="s">
        <v>494</v>
      </c>
    </row>
    <row r="5814" spans="1:3" hidden="1" x14ac:dyDescent="0.25">
      <c r="A5814" s="4" t="s">
        <v>10836</v>
      </c>
      <c r="B5814" s="5" t="s">
        <v>55</v>
      </c>
      <c r="C5814" s="6" t="s">
        <v>2350</v>
      </c>
    </row>
    <row r="5815" spans="1:3" ht="26.25" hidden="1" x14ac:dyDescent="0.25">
      <c r="A5815" s="4" t="s">
        <v>10837</v>
      </c>
      <c r="B5815" s="5" t="s">
        <v>55</v>
      </c>
      <c r="C5815" s="6" t="s">
        <v>10282</v>
      </c>
    </row>
    <row r="5816" spans="1:3" hidden="1" x14ac:dyDescent="0.25">
      <c r="A5816" s="4" t="s">
        <v>10838</v>
      </c>
      <c r="B5816" s="5" t="s">
        <v>55</v>
      </c>
      <c r="C5816" s="6" t="s">
        <v>838</v>
      </c>
    </row>
    <row r="5817" spans="1:3" ht="26.25" hidden="1" x14ac:dyDescent="0.25">
      <c r="A5817" s="4" t="s">
        <v>10839</v>
      </c>
      <c r="B5817" s="5" t="s">
        <v>55</v>
      </c>
      <c r="C5817" s="6" t="s">
        <v>10840</v>
      </c>
    </row>
    <row r="5818" spans="1:3" ht="39" x14ac:dyDescent="0.25">
      <c r="A5818" s="4" t="s">
        <v>15991</v>
      </c>
      <c r="B5818" s="5" t="s">
        <v>119</v>
      </c>
      <c r="C5818" s="6" t="s">
        <v>15992</v>
      </c>
    </row>
    <row r="5819" spans="1:3" ht="39" x14ac:dyDescent="0.25">
      <c r="A5819" s="4" t="s">
        <v>16011</v>
      </c>
      <c r="B5819" s="5" t="s">
        <v>119</v>
      </c>
      <c r="C5819" s="6" t="s">
        <v>16012</v>
      </c>
    </row>
    <row r="5820" spans="1:3" ht="39" x14ac:dyDescent="0.25">
      <c r="A5820" s="4" t="s">
        <v>16036</v>
      </c>
      <c r="B5820" s="5" t="s">
        <v>119</v>
      </c>
      <c r="C5820" s="6" t="s">
        <v>16037</v>
      </c>
    </row>
    <row r="5821" spans="1:3" ht="39" x14ac:dyDescent="0.25">
      <c r="A5821" s="4" t="s">
        <v>16056</v>
      </c>
      <c r="B5821" s="5" t="s">
        <v>119</v>
      </c>
      <c r="C5821" s="6" t="s">
        <v>16057</v>
      </c>
    </row>
    <row r="5822" spans="1:3" ht="51.75" x14ac:dyDescent="0.25">
      <c r="A5822" s="4" t="s">
        <v>16076</v>
      </c>
      <c r="B5822" s="5" t="s">
        <v>119</v>
      </c>
      <c r="C5822" s="6" t="s">
        <v>16077</v>
      </c>
    </row>
    <row r="5823" spans="1:3" ht="51.75" x14ac:dyDescent="0.25">
      <c r="A5823" s="4" t="s">
        <v>16096</v>
      </c>
      <c r="B5823" s="5" t="s">
        <v>119</v>
      </c>
      <c r="C5823" s="6" t="s">
        <v>16097</v>
      </c>
    </row>
    <row r="5824" spans="1:3" ht="51.75" x14ac:dyDescent="0.25">
      <c r="A5824" s="4" t="s">
        <v>16120</v>
      </c>
      <c r="B5824" s="5" t="s">
        <v>119</v>
      </c>
      <c r="C5824" s="6" t="s">
        <v>16121</v>
      </c>
    </row>
    <row r="5825" spans="1:3" ht="39" x14ac:dyDescent="0.25">
      <c r="A5825" s="4" t="s">
        <v>16140</v>
      </c>
      <c r="B5825" s="5" t="s">
        <v>119</v>
      </c>
      <c r="C5825" s="6" t="s">
        <v>16141</v>
      </c>
    </row>
    <row r="5826" spans="1:3" ht="39" x14ac:dyDescent="0.25">
      <c r="A5826" s="4" t="s">
        <v>16166</v>
      </c>
      <c r="B5826" s="5" t="s">
        <v>119</v>
      </c>
      <c r="C5826" s="6" t="s">
        <v>16167</v>
      </c>
    </row>
    <row r="5827" spans="1:3" ht="39" x14ac:dyDescent="0.25">
      <c r="A5827" s="4" t="s">
        <v>16187</v>
      </c>
      <c r="B5827" s="5" t="s">
        <v>119</v>
      </c>
      <c r="C5827" s="6" t="s">
        <v>16188</v>
      </c>
    </row>
    <row r="5828" spans="1:3" hidden="1" x14ac:dyDescent="0.25">
      <c r="A5828" s="4" t="s">
        <v>10861</v>
      </c>
      <c r="B5828" s="5" t="s">
        <v>49</v>
      </c>
      <c r="C5828" s="6" t="s">
        <v>492</v>
      </c>
    </row>
    <row r="5829" spans="1:3" hidden="1" x14ac:dyDescent="0.25">
      <c r="A5829" s="4" t="s">
        <v>10862</v>
      </c>
      <c r="B5829" s="5" t="s">
        <v>55</v>
      </c>
      <c r="C5829" s="6" t="s">
        <v>494</v>
      </c>
    </row>
    <row r="5830" spans="1:3" hidden="1" x14ac:dyDescent="0.25">
      <c r="A5830" s="4" t="s">
        <v>10863</v>
      </c>
      <c r="B5830" s="5" t="s">
        <v>55</v>
      </c>
      <c r="C5830" s="6" t="s">
        <v>865</v>
      </c>
    </row>
    <row r="5831" spans="1:3" ht="26.25" hidden="1" x14ac:dyDescent="0.25">
      <c r="A5831" s="4" t="s">
        <v>10864</v>
      </c>
      <c r="B5831" s="5" t="s">
        <v>55</v>
      </c>
      <c r="C5831" s="6" t="s">
        <v>10865</v>
      </c>
    </row>
    <row r="5832" spans="1:3" ht="39" x14ac:dyDescent="0.25">
      <c r="A5832" s="4" t="s">
        <v>16220</v>
      </c>
      <c r="B5832" s="5" t="s">
        <v>119</v>
      </c>
      <c r="C5832" s="6" t="s">
        <v>16221</v>
      </c>
    </row>
    <row r="5833" spans="1:3" ht="39" x14ac:dyDescent="0.25">
      <c r="A5833" s="4" t="s">
        <v>16241</v>
      </c>
      <c r="B5833" s="5" t="s">
        <v>119</v>
      </c>
      <c r="C5833" s="6" t="s">
        <v>16242</v>
      </c>
    </row>
    <row r="5834" spans="1:3" ht="39" x14ac:dyDescent="0.25">
      <c r="A5834" s="4" t="s">
        <v>16261</v>
      </c>
      <c r="B5834" s="5" t="s">
        <v>119</v>
      </c>
      <c r="C5834" s="6" t="s">
        <v>16262</v>
      </c>
    </row>
    <row r="5835" spans="1:3" ht="39" x14ac:dyDescent="0.25">
      <c r="A5835" s="4" t="s">
        <v>16282</v>
      </c>
      <c r="B5835" s="5" t="s">
        <v>119</v>
      </c>
      <c r="C5835" s="6" t="s">
        <v>16283</v>
      </c>
    </row>
    <row r="5836" spans="1:3" ht="39" x14ac:dyDescent="0.25">
      <c r="A5836" s="4" t="s">
        <v>16302</v>
      </c>
      <c r="B5836" s="5" t="s">
        <v>119</v>
      </c>
      <c r="C5836" s="6" t="s">
        <v>16303</v>
      </c>
    </row>
    <row r="5837" spans="1:3" ht="39" x14ac:dyDescent="0.25">
      <c r="A5837" s="4" t="s">
        <v>16322</v>
      </c>
      <c r="B5837" s="5" t="s">
        <v>119</v>
      </c>
      <c r="C5837" s="6" t="s">
        <v>16323</v>
      </c>
    </row>
    <row r="5838" spans="1:3" ht="51.75" x14ac:dyDescent="0.25">
      <c r="A5838" s="4" t="s">
        <v>16347</v>
      </c>
      <c r="B5838" s="5" t="s">
        <v>119</v>
      </c>
      <c r="C5838" s="6" t="s">
        <v>16348</v>
      </c>
    </row>
    <row r="5839" spans="1:3" ht="51.75" x14ac:dyDescent="0.25">
      <c r="A5839" s="4" t="s">
        <v>16367</v>
      </c>
      <c r="B5839" s="5" t="s">
        <v>119</v>
      </c>
      <c r="C5839" s="6" t="s">
        <v>16368</v>
      </c>
    </row>
    <row r="5840" spans="1:3" hidden="1" x14ac:dyDescent="0.25">
      <c r="A5840" s="4" t="s">
        <v>10882</v>
      </c>
      <c r="B5840" s="5" t="s">
        <v>116</v>
      </c>
      <c r="C5840" s="6" t="s">
        <v>492</v>
      </c>
    </row>
    <row r="5841" spans="1:3" ht="39" x14ac:dyDescent="0.25">
      <c r="A5841" s="4" t="s">
        <v>16387</v>
      </c>
      <c r="B5841" s="5" t="s">
        <v>119</v>
      </c>
      <c r="C5841" s="6" t="s">
        <v>16388</v>
      </c>
    </row>
    <row r="5842" spans="1:3" ht="39" x14ac:dyDescent="0.25">
      <c r="A5842" s="4" t="s">
        <v>16411</v>
      </c>
      <c r="B5842" s="5" t="s">
        <v>119</v>
      </c>
      <c r="C5842" s="6" t="s">
        <v>16412</v>
      </c>
    </row>
    <row r="5843" spans="1:3" hidden="1" x14ac:dyDescent="0.25">
      <c r="A5843" s="4" t="s">
        <v>10887</v>
      </c>
      <c r="B5843" s="5" t="s">
        <v>147</v>
      </c>
      <c r="C5843" s="6" t="s">
        <v>492</v>
      </c>
    </row>
    <row r="5844" spans="1:3" hidden="1" x14ac:dyDescent="0.25">
      <c r="A5844" s="4" t="s">
        <v>10888</v>
      </c>
      <c r="B5844" s="5" t="s">
        <v>55</v>
      </c>
      <c r="C5844" s="6" t="s">
        <v>494</v>
      </c>
    </row>
    <row r="5845" spans="1:3" hidden="1" x14ac:dyDescent="0.25">
      <c r="A5845" s="4" t="s">
        <v>10889</v>
      </c>
      <c r="B5845" s="5" t="s">
        <v>55</v>
      </c>
      <c r="C5845" s="6" t="s">
        <v>1698</v>
      </c>
    </row>
    <row r="5846" spans="1:3" ht="26.25" hidden="1" x14ac:dyDescent="0.25">
      <c r="A5846" s="4" t="s">
        <v>10890</v>
      </c>
      <c r="B5846" s="5" t="s">
        <v>55</v>
      </c>
      <c r="C5846" s="6" t="s">
        <v>8780</v>
      </c>
    </row>
    <row r="5847" spans="1:3" hidden="1" x14ac:dyDescent="0.25">
      <c r="A5847" s="4" t="s">
        <v>10891</v>
      </c>
      <c r="B5847" s="5" t="s">
        <v>55</v>
      </c>
      <c r="C5847" s="6" t="s">
        <v>494</v>
      </c>
    </row>
    <row r="5848" spans="1:3" hidden="1" x14ac:dyDescent="0.25">
      <c r="A5848" s="4" t="s">
        <v>10892</v>
      </c>
      <c r="B5848" s="5" t="s">
        <v>55</v>
      </c>
      <c r="C5848" s="6" t="s">
        <v>1610</v>
      </c>
    </row>
    <row r="5849" spans="1:3" ht="26.25" hidden="1" x14ac:dyDescent="0.25">
      <c r="A5849" s="4" t="s">
        <v>10893</v>
      </c>
      <c r="B5849" s="5" t="s">
        <v>55</v>
      </c>
      <c r="C5849" s="6" t="s">
        <v>3955</v>
      </c>
    </row>
    <row r="5850" spans="1:3" ht="39" x14ac:dyDescent="0.25">
      <c r="A5850" s="4" t="s">
        <v>16431</v>
      </c>
      <c r="B5850" s="5" t="s">
        <v>119</v>
      </c>
      <c r="C5850" s="6" t="s">
        <v>16432</v>
      </c>
    </row>
    <row r="5851" spans="1:3" ht="39" x14ac:dyDescent="0.25">
      <c r="A5851" s="4" t="s">
        <v>16458</v>
      </c>
      <c r="B5851" s="5" t="s">
        <v>119</v>
      </c>
      <c r="C5851" s="6" t="s">
        <v>16459</v>
      </c>
    </row>
    <row r="5852" spans="1:3" ht="39" x14ac:dyDescent="0.25">
      <c r="A5852" s="4" t="s">
        <v>16478</v>
      </c>
      <c r="B5852" s="5" t="s">
        <v>119</v>
      </c>
      <c r="C5852" s="6" t="s">
        <v>16479</v>
      </c>
    </row>
    <row r="5853" spans="1:3" ht="51.75" x14ac:dyDescent="0.25">
      <c r="A5853" s="4" t="s">
        <v>16498</v>
      </c>
      <c r="B5853" s="5" t="s">
        <v>119</v>
      </c>
      <c r="C5853" s="6" t="s">
        <v>16499</v>
      </c>
    </row>
    <row r="5854" spans="1:3" ht="51.75" x14ac:dyDescent="0.25">
      <c r="A5854" s="4" t="s">
        <v>16519</v>
      </c>
      <c r="B5854" s="5" t="s">
        <v>119</v>
      </c>
      <c r="C5854" s="6" t="s">
        <v>16520</v>
      </c>
    </row>
    <row r="5855" spans="1:3" ht="39" x14ac:dyDescent="0.25">
      <c r="A5855" s="4" t="s">
        <v>16542</v>
      </c>
      <c r="B5855" s="5" t="s">
        <v>119</v>
      </c>
      <c r="C5855" s="6" t="s">
        <v>16543</v>
      </c>
    </row>
    <row r="5856" spans="1:3" ht="39" x14ac:dyDescent="0.25">
      <c r="A5856" s="4" t="s">
        <v>16568</v>
      </c>
      <c r="B5856" s="5" t="s">
        <v>119</v>
      </c>
      <c r="C5856" s="6" t="s">
        <v>16569</v>
      </c>
    </row>
    <row r="5857" spans="1:3" ht="39" x14ac:dyDescent="0.25">
      <c r="A5857" s="4" t="s">
        <v>16588</v>
      </c>
      <c r="B5857" s="5" t="s">
        <v>119</v>
      </c>
      <c r="C5857" s="6" t="s">
        <v>16589</v>
      </c>
    </row>
    <row r="5858" spans="1:3" ht="39" x14ac:dyDescent="0.25">
      <c r="A5858" s="4" t="s">
        <v>16608</v>
      </c>
      <c r="B5858" s="5" t="s">
        <v>119</v>
      </c>
      <c r="C5858" s="6" t="s">
        <v>16609</v>
      </c>
    </row>
    <row r="5859" spans="1:3" ht="51.75" x14ac:dyDescent="0.25">
      <c r="A5859" s="4" t="s">
        <v>16632</v>
      </c>
      <c r="B5859" s="5" t="s">
        <v>119</v>
      </c>
      <c r="C5859" s="6" t="s">
        <v>16633</v>
      </c>
    </row>
    <row r="5860" spans="1:3" ht="39" x14ac:dyDescent="0.25">
      <c r="A5860" s="4" t="s">
        <v>16652</v>
      </c>
      <c r="B5860" s="5" t="s">
        <v>119</v>
      </c>
      <c r="C5860" s="6" t="s">
        <v>16653</v>
      </c>
    </row>
    <row r="5861" spans="1:3" ht="39" x14ac:dyDescent="0.25">
      <c r="A5861" s="4" t="s">
        <v>16672</v>
      </c>
      <c r="B5861" s="5" t="s">
        <v>119</v>
      </c>
      <c r="C5861" s="6" t="s">
        <v>16673</v>
      </c>
    </row>
    <row r="5862" spans="1:3" ht="39" x14ac:dyDescent="0.25">
      <c r="A5862" s="4" t="s">
        <v>16696</v>
      </c>
      <c r="B5862" s="5" t="s">
        <v>119</v>
      </c>
      <c r="C5862" s="6" t="s">
        <v>16697</v>
      </c>
    </row>
    <row r="5863" spans="1:3" ht="39" x14ac:dyDescent="0.25">
      <c r="A5863" s="4" t="s">
        <v>16716</v>
      </c>
      <c r="B5863" s="5" t="s">
        <v>119</v>
      </c>
      <c r="C5863" s="6" t="s">
        <v>16717</v>
      </c>
    </row>
    <row r="5864" spans="1:3" ht="39" x14ac:dyDescent="0.25">
      <c r="A5864" s="4" t="s">
        <v>16742</v>
      </c>
      <c r="B5864" s="5" t="s">
        <v>119</v>
      </c>
      <c r="C5864" s="6" t="s">
        <v>16743</v>
      </c>
    </row>
    <row r="5865" spans="1:3" ht="39" x14ac:dyDescent="0.25">
      <c r="A5865" s="4" t="s">
        <v>16762</v>
      </c>
      <c r="B5865" s="5" t="s">
        <v>119</v>
      </c>
      <c r="C5865" s="6" t="s">
        <v>16763</v>
      </c>
    </row>
    <row r="5866" spans="1:3" ht="39" x14ac:dyDescent="0.25">
      <c r="A5866" s="4" t="s">
        <v>16782</v>
      </c>
      <c r="B5866" s="5" t="s">
        <v>119</v>
      </c>
      <c r="C5866" s="6" t="s">
        <v>16783</v>
      </c>
    </row>
    <row r="5867" spans="1:3" ht="51.75" x14ac:dyDescent="0.25">
      <c r="A5867" s="4" t="s">
        <v>16802</v>
      </c>
      <c r="B5867" s="5" t="s">
        <v>119</v>
      </c>
      <c r="C5867" s="6" t="s">
        <v>16803</v>
      </c>
    </row>
    <row r="5868" spans="1:3" ht="51.75" x14ac:dyDescent="0.25">
      <c r="A5868" s="4" t="s">
        <v>16822</v>
      </c>
      <c r="B5868" s="5" t="s">
        <v>119</v>
      </c>
      <c r="C5868" s="6" t="s">
        <v>16823</v>
      </c>
    </row>
    <row r="5869" spans="1:3" ht="51.75" x14ac:dyDescent="0.25">
      <c r="A5869" s="4" t="s">
        <v>16843</v>
      </c>
      <c r="B5869" s="5" t="s">
        <v>119</v>
      </c>
      <c r="C5869" s="6" t="s">
        <v>16844</v>
      </c>
    </row>
    <row r="5870" spans="1:3" ht="39" x14ac:dyDescent="0.25">
      <c r="A5870" s="4" t="s">
        <v>16866</v>
      </c>
      <c r="B5870" s="5" t="s">
        <v>119</v>
      </c>
      <c r="C5870" s="6" t="s">
        <v>16867</v>
      </c>
    </row>
    <row r="5871" spans="1:3" ht="39" x14ac:dyDescent="0.25">
      <c r="A5871" s="4" t="s">
        <v>16886</v>
      </c>
      <c r="B5871" s="5" t="s">
        <v>119</v>
      </c>
      <c r="C5871" s="6" t="s">
        <v>16887</v>
      </c>
    </row>
    <row r="5872" spans="1:3" ht="39" x14ac:dyDescent="0.25">
      <c r="A5872" s="4" t="s">
        <v>16913</v>
      </c>
      <c r="B5872" s="5" t="s">
        <v>119</v>
      </c>
      <c r="C5872" s="6" t="s">
        <v>16914</v>
      </c>
    </row>
    <row r="5873" spans="1:3" ht="39" x14ac:dyDescent="0.25">
      <c r="A5873" s="4" t="s">
        <v>16937</v>
      </c>
      <c r="B5873" s="5" t="s">
        <v>119</v>
      </c>
      <c r="C5873" s="6" t="s">
        <v>16938</v>
      </c>
    </row>
    <row r="5874" spans="1:3" ht="39" x14ac:dyDescent="0.25">
      <c r="A5874" s="4" t="s">
        <v>16959</v>
      </c>
      <c r="B5874" s="5" t="s">
        <v>119</v>
      </c>
      <c r="C5874" s="6" t="s">
        <v>16960</v>
      </c>
    </row>
    <row r="5875" spans="1:3" ht="39" x14ac:dyDescent="0.25">
      <c r="A5875" s="4" t="s">
        <v>16983</v>
      </c>
      <c r="B5875" s="5" t="s">
        <v>119</v>
      </c>
      <c r="C5875" s="6" t="s">
        <v>16984</v>
      </c>
    </row>
    <row r="5876" spans="1:3" ht="51.75" x14ac:dyDescent="0.25">
      <c r="A5876" s="4" t="s">
        <v>17004</v>
      </c>
      <c r="B5876" s="5" t="s">
        <v>119</v>
      </c>
      <c r="C5876" s="6" t="s">
        <v>17005</v>
      </c>
    </row>
    <row r="5877" spans="1:3" ht="51.75" x14ac:dyDescent="0.25">
      <c r="A5877" s="4" t="s">
        <v>17026</v>
      </c>
      <c r="B5877" s="5" t="s">
        <v>119</v>
      </c>
      <c r="C5877" s="6" t="s">
        <v>17027</v>
      </c>
    </row>
    <row r="5878" spans="1:3" ht="39" x14ac:dyDescent="0.25">
      <c r="A5878" s="4" t="s">
        <v>17053</v>
      </c>
      <c r="B5878" s="5" t="s">
        <v>119</v>
      </c>
      <c r="C5878" s="6" t="s">
        <v>17054</v>
      </c>
    </row>
    <row r="5879" spans="1:3" ht="39" x14ac:dyDescent="0.25">
      <c r="A5879" s="4" t="s">
        <v>17073</v>
      </c>
      <c r="B5879" s="5" t="s">
        <v>119</v>
      </c>
      <c r="C5879" s="6" t="s">
        <v>17074</v>
      </c>
    </row>
    <row r="5880" spans="1:3" ht="39" x14ac:dyDescent="0.25">
      <c r="A5880" s="4" t="s">
        <v>17093</v>
      </c>
      <c r="B5880" s="5" t="s">
        <v>119</v>
      </c>
      <c r="C5880" s="6" t="s">
        <v>17094</v>
      </c>
    </row>
    <row r="5881" spans="1:3" ht="39" x14ac:dyDescent="0.25">
      <c r="A5881" s="4" t="s">
        <v>17113</v>
      </c>
      <c r="B5881" s="5" t="s">
        <v>119</v>
      </c>
      <c r="C5881" s="6" t="s">
        <v>17114</v>
      </c>
    </row>
    <row r="5882" spans="1:3" ht="39" x14ac:dyDescent="0.25">
      <c r="A5882" s="4" t="s">
        <v>17133</v>
      </c>
      <c r="B5882" s="5" t="s">
        <v>119</v>
      </c>
      <c r="C5882" s="6" t="s">
        <v>17134</v>
      </c>
    </row>
    <row r="5883" spans="1:3" ht="39" x14ac:dyDescent="0.25">
      <c r="A5883" s="4" t="s">
        <v>17153</v>
      </c>
      <c r="B5883" s="5" t="s">
        <v>119</v>
      </c>
      <c r="C5883" s="6" t="s">
        <v>17154</v>
      </c>
    </row>
    <row r="5884" spans="1:3" ht="39" x14ac:dyDescent="0.25">
      <c r="A5884" s="4" t="s">
        <v>17174</v>
      </c>
      <c r="B5884" s="5" t="s">
        <v>119</v>
      </c>
      <c r="C5884" s="6" t="s">
        <v>17175</v>
      </c>
    </row>
    <row r="5885" spans="1:3" ht="39" x14ac:dyDescent="0.25">
      <c r="A5885" s="4" t="s">
        <v>17197</v>
      </c>
      <c r="B5885" s="5" t="s">
        <v>119</v>
      </c>
      <c r="C5885" s="6" t="s">
        <v>17198</v>
      </c>
    </row>
    <row r="5886" spans="1:3" ht="39" x14ac:dyDescent="0.25">
      <c r="A5886" s="4" t="s">
        <v>17217</v>
      </c>
      <c r="B5886" s="5" t="s">
        <v>119</v>
      </c>
      <c r="C5886" s="6" t="s">
        <v>17218</v>
      </c>
    </row>
    <row r="5887" spans="1:3" ht="39" x14ac:dyDescent="0.25">
      <c r="A5887" s="4" t="s">
        <v>17242</v>
      </c>
      <c r="B5887" s="5" t="s">
        <v>119</v>
      </c>
      <c r="C5887" s="6" t="s">
        <v>17243</v>
      </c>
    </row>
    <row r="5888" spans="1:3" ht="51.75" x14ac:dyDescent="0.25">
      <c r="A5888" s="4" t="s">
        <v>17271</v>
      </c>
      <c r="B5888" s="5" t="s">
        <v>119</v>
      </c>
      <c r="C5888" s="6" t="s">
        <v>17272</v>
      </c>
    </row>
    <row r="5889" spans="1:3" ht="39" x14ac:dyDescent="0.25">
      <c r="A5889" s="4" t="s">
        <v>17291</v>
      </c>
      <c r="B5889" s="5" t="s">
        <v>119</v>
      </c>
      <c r="C5889" s="6" t="s">
        <v>17292</v>
      </c>
    </row>
    <row r="5890" spans="1:3" ht="39" x14ac:dyDescent="0.25">
      <c r="A5890" s="4" t="s">
        <v>17311</v>
      </c>
      <c r="B5890" s="5" t="s">
        <v>119</v>
      </c>
      <c r="C5890" s="6" t="s">
        <v>17312</v>
      </c>
    </row>
    <row r="5891" spans="1:3" ht="39" x14ac:dyDescent="0.25">
      <c r="A5891" s="4" t="s">
        <v>17337</v>
      </c>
      <c r="B5891" s="5" t="s">
        <v>119</v>
      </c>
      <c r="C5891" s="6" t="s">
        <v>17338</v>
      </c>
    </row>
    <row r="5892" spans="1:3" ht="39" x14ac:dyDescent="0.25">
      <c r="A5892" s="4" t="s">
        <v>17357</v>
      </c>
      <c r="B5892" s="5" t="s">
        <v>119</v>
      </c>
      <c r="C5892" s="6" t="s">
        <v>17358</v>
      </c>
    </row>
    <row r="5893" spans="1:3" ht="39" x14ac:dyDescent="0.25">
      <c r="A5893" s="4" t="s">
        <v>17377</v>
      </c>
      <c r="B5893" s="5" t="s">
        <v>119</v>
      </c>
      <c r="C5893" s="6" t="s">
        <v>17378</v>
      </c>
    </row>
    <row r="5894" spans="1:3" ht="39" x14ac:dyDescent="0.25">
      <c r="A5894" s="4" t="s">
        <v>17397</v>
      </c>
      <c r="B5894" s="5" t="s">
        <v>119</v>
      </c>
      <c r="C5894" s="6" t="s">
        <v>17398</v>
      </c>
    </row>
    <row r="5895" spans="1:3" ht="39" x14ac:dyDescent="0.25">
      <c r="A5895" s="4" t="s">
        <v>17417</v>
      </c>
      <c r="B5895" s="5" t="s">
        <v>119</v>
      </c>
      <c r="C5895" s="6" t="s">
        <v>17418</v>
      </c>
    </row>
    <row r="5896" spans="1:3" ht="51.75" x14ac:dyDescent="0.25">
      <c r="A5896" s="4" t="s">
        <v>17437</v>
      </c>
      <c r="B5896" s="5" t="s">
        <v>119</v>
      </c>
      <c r="C5896" s="6" t="s">
        <v>17438</v>
      </c>
    </row>
    <row r="5897" spans="1:3" ht="39" x14ac:dyDescent="0.25">
      <c r="A5897" s="4" t="s">
        <v>17459</v>
      </c>
      <c r="B5897" s="5" t="s">
        <v>119</v>
      </c>
      <c r="C5897" s="6" t="s">
        <v>17460</v>
      </c>
    </row>
    <row r="5898" spans="1:3" ht="39" x14ac:dyDescent="0.25">
      <c r="A5898" s="4" t="s">
        <v>17479</v>
      </c>
      <c r="B5898" s="5" t="s">
        <v>119</v>
      </c>
      <c r="C5898" s="6" t="s">
        <v>17480</v>
      </c>
    </row>
    <row r="5899" spans="1:3" ht="51.75" x14ac:dyDescent="0.25">
      <c r="A5899" s="4" t="s">
        <v>17500</v>
      </c>
      <c r="B5899" s="5" t="s">
        <v>119</v>
      </c>
      <c r="C5899" s="6" t="s">
        <v>17501</v>
      </c>
    </row>
    <row r="5900" spans="1:3" ht="39" x14ac:dyDescent="0.25">
      <c r="A5900" s="4" t="s">
        <v>17532</v>
      </c>
      <c r="B5900" s="5" t="s">
        <v>119</v>
      </c>
      <c r="C5900" s="6" t="s">
        <v>17533</v>
      </c>
    </row>
    <row r="5901" spans="1:3" ht="51.75" x14ac:dyDescent="0.25">
      <c r="A5901" s="4" t="s">
        <v>17552</v>
      </c>
      <c r="B5901" s="5" t="s">
        <v>119</v>
      </c>
      <c r="C5901" s="6" t="s">
        <v>17553</v>
      </c>
    </row>
    <row r="5902" spans="1:3" ht="51.75" x14ac:dyDescent="0.25">
      <c r="A5902" s="4" t="s">
        <v>17574</v>
      </c>
      <c r="B5902" s="5" t="s">
        <v>119</v>
      </c>
      <c r="C5902" s="6" t="s">
        <v>17575</v>
      </c>
    </row>
    <row r="5903" spans="1:3" ht="51.75" x14ac:dyDescent="0.25">
      <c r="A5903" s="4" t="s">
        <v>17594</v>
      </c>
      <c r="B5903" s="5" t="s">
        <v>119</v>
      </c>
      <c r="C5903" s="6" t="s">
        <v>17595</v>
      </c>
    </row>
    <row r="5904" spans="1:3" ht="39" x14ac:dyDescent="0.25">
      <c r="A5904" s="4" t="s">
        <v>17626</v>
      </c>
      <c r="B5904" s="5" t="s">
        <v>119</v>
      </c>
      <c r="C5904" s="6" t="s">
        <v>17627</v>
      </c>
    </row>
    <row r="5905" spans="1:3" ht="39" x14ac:dyDescent="0.25">
      <c r="A5905" s="4" t="s">
        <v>17646</v>
      </c>
      <c r="B5905" s="5" t="s">
        <v>119</v>
      </c>
      <c r="C5905" s="6" t="s">
        <v>17647</v>
      </c>
    </row>
    <row r="5906" spans="1:3" ht="39" x14ac:dyDescent="0.25">
      <c r="A5906" s="4" t="s">
        <v>17666</v>
      </c>
      <c r="B5906" s="5" t="s">
        <v>119</v>
      </c>
      <c r="C5906" s="6" t="s">
        <v>17667</v>
      </c>
    </row>
    <row r="5907" spans="1:3" ht="39" x14ac:dyDescent="0.25">
      <c r="A5907" s="4" t="s">
        <v>17686</v>
      </c>
      <c r="B5907" s="5" t="s">
        <v>119</v>
      </c>
      <c r="C5907" s="6" t="s">
        <v>17687</v>
      </c>
    </row>
    <row r="5908" spans="1:3" ht="39" x14ac:dyDescent="0.25">
      <c r="A5908" s="4" t="s">
        <v>17706</v>
      </c>
      <c r="B5908" s="5" t="s">
        <v>119</v>
      </c>
      <c r="C5908" s="6" t="s">
        <v>17707</v>
      </c>
    </row>
    <row r="5909" spans="1:3" ht="39" x14ac:dyDescent="0.25">
      <c r="A5909" s="4" t="s">
        <v>17726</v>
      </c>
      <c r="B5909" s="5" t="s">
        <v>119</v>
      </c>
      <c r="C5909" s="6" t="s">
        <v>17727</v>
      </c>
    </row>
    <row r="5910" spans="1:3" hidden="1" x14ac:dyDescent="0.25">
      <c r="A5910" s="4" t="s">
        <v>11014</v>
      </c>
      <c r="B5910" s="5" t="s">
        <v>119</v>
      </c>
      <c r="C5910" s="6" t="s">
        <v>492</v>
      </c>
    </row>
    <row r="5911" spans="1:3" hidden="1" x14ac:dyDescent="0.25">
      <c r="A5911" s="4" t="s">
        <v>11015</v>
      </c>
      <c r="B5911" s="5" t="s">
        <v>55</v>
      </c>
      <c r="C5911" s="6" t="s">
        <v>494</v>
      </c>
    </row>
    <row r="5912" spans="1:3" hidden="1" x14ac:dyDescent="0.25">
      <c r="A5912" s="4" t="s">
        <v>11016</v>
      </c>
      <c r="B5912" s="5" t="s">
        <v>55</v>
      </c>
      <c r="C5912" s="6" t="s">
        <v>1103</v>
      </c>
    </row>
    <row r="5913" spans="1:3" ht="26.25" hidden="1" x14ac:dyDescent="0.25">
      <c r="A5913" s="4" t="s">
        <v>11017</v>
      </c>
      <c r="B5913" s="5" t="s">
        <v>55</v>
      </c>
      <c r="C5913" s="6" t="s">
        <v>9336</v>
      </c>
    </row>
    <row r="5914" spans="1:3" ht="39" x14ac:dyDescent="0.25">
      <c r="A5914" s="4" t="s">
        <v>17746</v>
      </c>
      <c r="B5914" s="5" t="s">
        <v>119</v>
      </c>
      <c r="C5914" s="6" t="s">
        <v>17747</v>
      </c>
    </row>
    <row r="5915" spans="1:3" ht="39" x14ac:dyDescent="0.25">
      <c r="A5915" s="4" t="s">
        <v>17768</v>
      </c>
      <c r="B5915" s="5" t="s">
        <v>119</v>
      </c>
      <c r="C5915" s="6" t="s">
        <v>17769</v>
      </c>
    </row>
    <row r="5916" spans="1:3" ht="51.75" x14ac:dyDescent="0.25">
      <c r="A5916" s="4" t="s">
        <v>17790</v>
      </c>
      <c r="B5916" s="5" t="s">
        <v>119</v>
      </c>
      <c r="C5916" s="6" t="s">
        <v>17791</v>
      </c>
    </row>
    <row r="5917" spans="1:3" ht="39" x14ac:dyDescent="0.25">
      <c r="A5917" s="4" t="s">
        <v>17815</v>
      </c>
      <c r="B5917" s="5" t="s">
        <v>119</v>
      </c>
      <c r="C5917" s="6" t="s">
        <v>17816</v>
      </c>
    </row>
    <row r="5918" spans="1:3" ht="39" x14ac:dyDescent="0.25">
      <c r="A5918" s="4" t="s">
        <v>17841</v>
      </c>
      <c r="B5918" s="5" t="s">
        <v>119</v>
      </c>
      <c r="C5918" s="6" t="s">
        <v>17842</v>
      </c>
    </row>
    <row r="5919" spans="1:3" ht="39" x14ac:dyDescent="0.25">
      <c r="A5919" s="4" t="s">
        <v>17864</v>
      </c>
      <c r="B5919" s="5" t="s">
        <v>119</v>
      </c>
      <c r="C5919" s="6" t="s">
        <v>17865</v>
      </c>
    </row>
    <row r="5920" spans="1:3" ht="39" x14ac:dyDescent="0.25">
      <c r="A5920" s="4" t="s">
        <v>17884</v>
      </c>
      <c r="B5920" s="5" t="s">
        <v>119</v>
      </c>
      <c r="C5920" s="6" t="s">
        <v>17885</v>
      </c>
    </row>
    <row r="5921" spans="1:3" ht="39" x14ac:dyDescent="0.25">
      <c r="A5921" s="4" t="s">
        <v>17911</v>
      </c>
      <c r="B5921" s="5" t="s">
        <v>119</v>
      </c>
      <c r="C5921" s="6" t="s">
        <v>17912</v>
      </c>
    </row>
    <row r="5922" spans="1:3" ht="39" x14ac:dyDescent="0.25">
      <c r="A5922" s="4" t="s">
        <v>17935</v>
      </c>
      <c r="B5922" s="5" t="s">
        <v>119</v>
      </c>
      <c r="C5922" s="6" t="s">
        <v>17936</v>
      </c>
    </row>
    <row r="5923" spans="1:3" ht="51.75" x14ac:dyDescent="0.25">
      <c r="A5923" s="4" t="s">
        <v>17955</v>
      </c>
      <c r="B5923" s="5" t="s">
        <v>119</v>
      </c>
      <c r="C5923" s="6" t="s">
        <v>17956</v>
      </c>
    </row>
    <row r="5924" spans="1:3" ht="39" x14ac:dyDescent="0.25">
      <c r="A5924" s="4" t="s">
        <v>17980</v>
      </c>
      <c r="B5924" s="5" t="s">
        <v>119</v>
      </c>
      <c r="C5924" s="6" t="s">
        <v>17981</v>
      </c>
    </row>
    <row r="5925" spans="1:3" ht="39" x14ac:dyDescent="0.25">
      <c r="A5925" s="4" t="s">
        <v>18002</v>
      </c>
      <c r="B5925" s="5" t="s">
        <v>119</v>
      </c>
      <c r="C5925" s="6" t="s">
        <v>18003</v>
      </c>
    </row>
    <row r="5926" spans="1:3" ht="39" x14ac:dyDescent="0.25">
      <c r="A5926" s="4" t="s">
        <v>18022</v>
      </c>
      <c r="B5926" s="5" t="s">
        <v>119</v>
      </c>
      <c r="C5926" s="6" t="s">
        <v>18023</v>
      </c>
    </row>
    <row r="5927" spans="1:3" ht="39" x14ac:dyDescent="0.25">
      <c r="A5927" s="4" t="s">
        <v>18042</v>
      </c>
      <c r="B5927" s="5" t="s">
        <v>119</v>
      </c>
      <c r="C5927" s="6" t="s">
        <v>18043</v>
      </c>
    </row>
    <row r="5928" spans="1:3" ht="39" x14ac:dyDescent="0.25">
      <c r="A5928" s="4" t="s">
        <v>18062</v>
      </c>
      <c r="B5928" s="5" t="s">
        <v>119</v>
      </c>
      <c r="C5928" s="6" t="s">
        <v>18063</v>
      </c>
    </row>
    <row r="5929" spans="1:3" ht="39" x14ac:dyDescent="0.25">
      <c r="A5929" s="4" t="s">
        <v>18082</v>
      </c>
      <c r="B5929" s="5" t="s">
        <v>119</v>
      </c>
      <c r="C5929" s="6" t="s">
        <v>18083</v>
      </c>
    </row>
    <row r="5930" spans="1:3" ht="39" x14ac:dyDescent="0.25">
      <c r="A5930" s="4" t="s">
        <v>18108</v>
      </c>
      <c r="B5930" s="5" t="s">
        <v>119</v>
      </c>
      <c r="C5930" s="6" t="s">
        <v>18109</v>
      </c>
    </row>
    <row r="5931" spans="1:3" ht="39" x14ac:dyDescent="0.25">
      <c r="A5931" s="4" t="s">
        <v>18128</v>
      </c>
      <c r="B5931" s="5" t="s">
        <v>119</v>
      </c>
      <c r="C5931" s="6" t="s">
        <v>18129</v>
      </c>
    </row>
    <row r="5932" spans="1:3" ht="39" x14ac:dyDescent="0.25">
      <c r="A5932" s="4" t="s">
        <v>18152</v>
      </c>
      <c r="B5932" s="5" t="s">
        <v>119</v>
      </c>
      <c r="C5932" s="6" t="s">
        <v>18153</v>
      </c>
    </row>
    <row r="5933" spans="1:3" ht="39" x14ac:dyDescent="0.25">
      <c r="A5933" s="4" t="s">
        <v>18173</v>
      </c>
      <c r="B5933" s="5" t="s">
        <v>119</v>
      </c>
      <c r="C5933" s="6" t="s">
        <v>18174</v>
      </c>
    </row>
    <row r="5934" spans="1:3" hidden="1" x14ac:dyDescent="0.25">
      <c r="A5934" s="4" t="s">
        <v>11058</v>
      </c>
      <c r="B5934" s="5" t="s">
        <v>147</v>
      </c>
      <c r="C5934" s="6" t="s">
        <v>756</v>
      </c>
    </row>
    <row r="5935" spans="1:3" hidden="1" x14ac:dyDescent="0.25">
      <c r="A5935" s="4" t="s">
        <v>11059</v>
      </c>
      <c r="B5935" s="5" t="s">
        <v>49</v>
      </c>
      <c r="C5935" s="6" t="s">
        <v>11060</v>
      </c>
    </row>
    <row r="5936" spans="1:3" ht="39" x14ac:dyDescent="0.25">
      <c r="A5936" s="4" t="s">
        <v>18196</v>
      </c>
      <c r="B5936" s="5" t="s">
        <v>119</v>
      </c>
      <c r="C5936" s="6" t="s">
        <v>18197</v>
      </c>
    </row>
    <row r="5937" spans="1:3" ht="39" x14ac:dyDescent="0.25">
      <c r="A5937" s="4" t="s">
        <v>18223</v>
      </c>
      <c r="B5937" s="5" t="s">
        <v>119</v>
      </c>
      <c r="C5937" s="6" t="s">
        <v>18224</v>
      </c>
    </row>
    <row r="5938" spans="1:3" ht="39" x14ac:dyDescent="0.25">
      <c r="A5938" s="4" t="s">
        <v>18243</v>
      </c>
      <c r="B5938" s="5" t="s">
        <v>119</v>
      </c>
      <c r="C5938" s="6" t="s">
        <v>18244</v>
      </c>
    </row>
    <row r="5939" spans="1:3" ht="51.75" x14ac:dyDescent="0.25">
      <c r="A5939" s="4" t="s">
        <v>18263</v>
      </c>
      <c r="B5939" s="5" t="s">
        <v>119</v>
      </c>
      <c r="C5939" s="6" t="s">
        <v>18264</v>
      </c>
    </row>
    <row r="5940" spans="1:3" ht="39" x14ac:dyDescent="0.25">
      <c r="A5940" s="4" t="s">
        <v>171</v>
      </c>
      <c r="B5940" s="5" t="s">
        <v>23</v>
      </c>
      <c r="C5940" s="6" t="s">
        <v>172</v>
      </c>
    </row>
    <row r="5941" spans="1:3" ht="39" x14ac:dyDescent="0.25">
      <c r="A5941" s="4" t="s">
        <v>213</v>
      </c>
      <c r="B5941" s="5" t="s">
        <v>23</v>
      </c>
      <c r="C5941" s="6" t="s">
        <v>214</v>
      </c>
    </row>
    <row r="5942" spans="1:3" ht="39" x14ac:dyDescent="0.25">
      <c r="A5942" s="4" t="s">
        <v>245</v>
      </c>
      <c r="B5942" s="5" t="s">
        <v>23</v>
      </c>
      <c r="C5942" s="6" t="s">
        <v>246</v>
      </c>
    </row>
    <row r="5943" spans="1:3" ht="39" x14ac:dyDescent="0.25">
      <c r="A5943" s="4" t="s">
        <v>277</v>
      </c>
      <c r="B5943" s="5" t="s">
        <v>23</v>
      </c>
      <c r="C5943" s="6" t="s">
        <v>278</v>
      </c>
    </row>
    <row r="5944" spans="1:3" ht="39" x14ac:dyDescent="0.25">
      <c r="A5944" s="4" t="s">
        <v>299</v>
      </c>
      <c r="B5944" s="5" t="s">
        <v>23</v>
      </c>
      <c r="C5944" s="6" t="s">
        <v>300</v>
      </c>
    </row>
    <row r="5945" spans="1:3" ht="39" x14ac:dyDescent="0.25">
      <c r="A5945" s="4" t="s">
        <v>336</v>
      </c>
      <c r="B5945" s="5" t="s">
        <v>23</v>
      </c>
      <c r="C5945" s="6" t="s">
        <v>337</v>
      </c>
    </row>
    <row r="5946" spans="1:3" ht="39" x14ac:dyDescent="0.25">
      <c r="A5946" s="4" t="s">
        <v>360</v>
      </c>
      <c r="B5946" s="5" t="s">
        <v>23</v>
      </c>
      <c r="C5946" s="6" t="s">
        <v>361</v>
      </c>
    </row>
    <row r="5947" spans="1:3" ht="39" x14ac:dyDescent="0.25">
      <c r="A5947" s="4" t="s">
        <v>380</v>
      </c>
      <c r="B5947" s="5" t="s">
        <v>23</v>
      </c>
      <c r="C5947" s="6" t="s">
        <v>381</v>
      </c>
    </row>
    <row r="5948" spans="1:3" ht="39" x14ac:dyDescent="0.25">
      <c r="A5948" s="4" t="s">
        <v>400</v>
      </c>
      <c r="B5948" s="5" t="s">
        <v>23</v>
      </c>
      <c r="C5948" s="6" t="s">
        <v>401</v>
      </c>
    </row>
    <row r="5949" spans="1:3" ht="39" x14ac:dyDescent="0.25">
      <c r="A5949" s="4" t="s">
        <v>424</v>
      </c>
      <c r="B5949" s="5" t="s">
        <v>23</v>
      </c>
      <c r="C5949" s="6" t="s">
        <v>425</v>
      </c>
    </row>
    <row r="5950" spans="1:3" ht="39" x14ac:dyDescent="0.25">
      <c r="A5950" s="4" t="s">
        <v>448</v>
      </c>
      <c r="B5950" s="5" t="s">
        <v>23</v>
      </c>
      <c r="C5950" s="6" t="s">
        <v>449</v>
      </c>
    </row>
    <row r="5951" spans="1:3" ht="39" x14ac:dyDescent="0.25">
      <c r="A5951" s="4" t="s">
        <v>471</v>
      </c>
      <c r="B5951" s="5" t="s">
        <v>23</v>
      </c>
      <c r="C5951" s="6" t="s">
        <v>472</v>
      </c>
    </row>
    <row r="5952" spans="1:3" ht="39" x14ac:dyDescent="0.25">
      <c r="A5952" s="4" t="s">
        <v>501</v>
      </c>
      <c r="B5952" s="5" t="s">
        <v>23</v>
      </c>
      <c r="C5952" s="6" t="s">
        <v>502</v>
      </c>
    </row>
    <row r="5953" spans="1:3" ht="39" x14ac:dyDescent="0.25">
      <c r="A5953" s="4" t="s">
        <v>534</v>
      </c>
      <c r="B5953" s="5" t="s">
        <v>23</v>
      </c>
      <c r="C5953" s="6" t="s">
        <v>535</v>
      </c>
    </row>
    <row r="5954" spans="1:3" ht="39" x14ac:dyDescent="0.25">
      <c r="A5954" s="4" t="s">
        <v>556</v>
      </c>
      <c r="B5954" s="5" t="s">
        <v>23</v>
      </c>
      <c r="C5954" s="6" t="s">
        <v>557</v>
      </c>
    </row>
    <row r="5955" spans="1:3" ht="39" x14ac:dyDescent="0.25">
      <c r="A5955" s="4" t="s">
        <v>580</v>
      </c>
      <c r="B5955" s="5" t="s">
        <v>23</v>
      </c>
      <c r="C5955" s="6" t="s">
        <v>581</v>
      </c>
    </row>
    <row r="5956" spans="1:3" hidden="1" x14ac:dyDescent="0.25">
      <c r="A5956" s="4" t="s">
        <v>11101</v>
      </c>
      <c r="B5956" s="5" t="s">
        <v>101</v>
      </c>
      <c r="C5956" s="6" t="s">
        <v>11102</v>
      </c>
    </row>
    <row r="5957" spans="1:3" ht="39" x14ac:dyDescent="0.25">
      <c r="A5957" s="4" t="s">
        <v>604</v>
      </c>
      <c r="B5957" s="5" t="s">
        <v>23</v>
      </c>
      <c r="C5957" s="6" t="s">
        <v>605</v>
      </c>
    </row>
    <row r="5958" spans="1:3" ht="39" x14ac:dyDescent="0.25">
      <c r="A5958" s="4" t="s">
        <v>624</v>
      </c>
      <c r="B5958" s="5" t="s">
        <v>23</v>
      </c>
      <c r="C5958" s="6" t="s">
        <v>625</v>
      </c>
    </row>
    <row r="5959" spans="1:3" ht="39" x14ac:dyDescent="0.25">
      <c r="A5959" s="4" t="s">
        <v>646</v>
      </c>
      <c r="B5959" s="5" t="s">
        <v>23</v>
      </c>
      <c r="C5959" s="6" t="s">
        <v>647</v>
      </c>
    </row>
    <row r="5960" spans="1:3" ht="39" x14ac:dyDescent="0.25">
      <c r="A5960" s="4" t="s">
        <v>669</v>
      </c>
      <c r="B5960" s="5" t="s">
        <v>23</v>
      </c>
      <c r="C5960" s="6" t="s">
        <v>670</v>
      </c>
    </row>
    <row r="5961" spans="1:3" ht="39" x14ac:dyDescent="0.25">
      <c r="A5961" s="4" t="s">
        <v>695</v>
      </c>
      <c r="B5961" s="5" t="s">
        <v>23</v>
      </c>
      <c r="C5961" s="6" t="s">
        <v>696</v>
      </c>
    </row>
    <row r="5962" spans="1:3" ht="39" x14ac:dyDescent="0.25">
      <c r="A5962" s="4" t="s">
        <v>715</v>
      </c>
      <c r="B5962" s="5" t="s">
        <v>23</v>
      </c>
      <c r="C5962" s="6" t="s">
        <v>716</v>
      </c>
    </row>
    <row r="5963" spans="1:3" ht="39" x14ac:dyDescent="0.25">
      <c r="A5963" s="4" t="s">
        <v>739</v>
      </c>
      <c r="B5963" s="5" t="s">
        <v>23</v>
      </c>
      <c r="C5963" s="6" t="s">
        <v>740</v>
      </c>
    </row>
    <row r="5964" spans="1:3" ht="39" x14ac:dyDescent="0.25">
      <c r="A5964" s="4" t="s">
        <v>763</v>
      </c>
      <c r="B5964" s="5" t="s">
        <v>23</v>
      </c>
      <c r="C5964" s="6" t="s">
        <v>764</v>
      </c>
    </row>
    <row r="5965" spans="1:3" ht="39" x14ac:dyDescent="0.25">
      <c r="A5965" s="4" t="s">
        <v>788</v>
      </c>
      <c r="B5965" s="5" t="s">
        <v>23</v>
      </c>
      <c r="C5965" s="6" t="s">
        <v>789</v>
      </c>
    </row>
    <row r="5966" spans="1:3" ht="39" x14ac:dyDescent="0.25">
      <c r="A5966" s="4" t="s">
        <v>816</v>
      </c>
      <c r="B5966" s="5" t="s">
        <v>23</v>
      </c>
      <c r="C5966" s="6" t="s">
        <v>817</v>
      </c>
    </row>
    <row r="5967" spans="1:3" ht="39" x14ac:dyDescent="0.25">
      <c r="A5967" s="4" t="s">
        <v>846</v>
      </c>
      <c r="B5967" s="5" t="s">
        <v>23</v>
      </c>
      <c r="C5967" s="6" t="s">
        <v>847</v>
      </c>
    </row>
    <row r="5968" spans="1:3" ht="39" x14ac:dyDescent="0.25">
      <c r="A5968" s="4" t="s">
        <v>872</v>
      </c>
      <c r="B5968" s="5" t="s">
        <v>23</v>
      </c>
      <c r="C5968" s="6" t="s">
        <v>873</v>
      </c>
    </row>
    <row r="5969" spans="1:3" ht="39" x14ac:dyDescent="0.25">
      <c r="A5969" s="4" t="s">
        <v>892</v>
      </c>
      <c r="B5969" s="5" t="s">
        <v>23</v>
      </c>
      <c r="C5969" s="6" t="s">
        <v>893</v>
      </c>
    </row>
    <row r="5970" spans="1:3" ht="39" x14ac:dyDescent="0.25">
      <c r="A5970" s="4" t="s">
        <v>912</v>
      </c>
      <c r="B5970" s="5" t="s">
        <v>23</v>
      </c>
      <c r="C5970" s="6" t="s">
        <v>913</v>
      </c>
    </row>
    <row r="5971" spans="1:3" ht="39" x14ac:dyDescent="0.25">
      <c r="A5971" s="4" t="s">
        <v>940</v>
      </c>
      <c r="B5971" s="5" t="s">
        <v>23</v>
      </c>
      <c r="C5971" s="6" t="s">
        <v>941</v>
      </c>
    </row>
    <row r="5972" spans="1:3" ht="39" x14ac:dyDescent="0.25">
      <c r="A5972" s="4" t="s">
        <v>960</v>
      </c>
      <c r="B5972" s="5" t="s">
        <v>23</v>
      </c>
      <c r="C5972" s="6" t="s">
        <v>961</v>
      </c>
    </row>
    <row r="5973" spans="1:3" ht="39" x14ac:dyDescent="0.25">
      <c r="A5973" s="4" t="s">
        <v>984</v>
      </c>
      <c r="B5973" s="5" t="s">
        <v>23</v>
      </c>
      <c r="C5973" s="6" t="s">
        <v>985</v>
      </c>
    </row>
    <row r="5974" spans="1:3" ht="39" x14ac:dyDescent="0.25">
      <c r="A5974" s="4" t="s">
        <v>1004</v>
      </c>
      <c r="B5974" s="5" t="s">
        <v>23</v>
      </c>
      <c r="C5974" s="6" t="s">
        <v>1005</v>
      </c>
    </row>
    <row r="5975" spans="1:3" ht="39" x14ac:dyDescent="0.25">
      <c r="A5975" s="4" t="s">
        <v>1024</v>
      </c>
      <c r="B5975" s="5" t="s">
        <v>23</v>
      </c>
      <c r="C5975" s="6" t="s">
        <v>1025</v>
      </c>
    </row>
    <row r="5976" spans="1:3" ht="39" x14ac:dyDescent="0.25">
      <c r="A5976" s="4" t="s">
        <v>1044</v>
      </c>
      <c r="B5976" s="5" t="s">
        <v>23</v>
      </c>
      <c r="C5976" s="6" t="s">
        <v>1045</v>
      </c>
    </row>
    <row r="5977" spans="1:3" hidden="1" x14ac:dyDescent="0.25">
      <c r="A5977" s="4" t="s">
        <v>11143</v>
      </c>
      <c r="B5977" s="5" t="s">
        <v>20</v>
      </c>
      <c r="C5977" s="6" t="s">
        <v>492</v>
      </c>
    </row>
    <row r="5978" spans="1:3" hidden="1" x14ac:dyDescent="0.25">
      <c r="A5978" s="4" t="s">
        <v>11144</v>
      </c>
      <c r="B5978" s="5" t="s">
        <v>55</v>
      </c>
      <c r="C5978" s="6" t="s">
        <v>494</v>
      </c>
    </row>
    <row r="5979" spans="1:3" hidden="1" x14ac:dyDescent="0.25">
      <c r="A5979" s="4" t="s">
        <v>11145</v>
      </c>
      <c r="B5979" s="5" t="s">
        <v>55</v>
      </c>
      <c r="C5979" s="6" t="s">
        <v>2350</v>
      </c>
    </row>
    <row r="5980" spans="1:3" ht="26.25" hidden="1" x14ac:dyDescent="0.25">
      <c r="A5980" s="4" t="s">
        <v>11146</v>
      </c>
      <c r="B5980" s="5" t="s">
        <v>55</v>
      </c>
      <c r="C5980" s="6" t="s">
        <v>10282</v>
      </c>
    </row>
    <row r="5981" spans="1:3" hidden="1" x14ac:dyDescent="0.25">
      <c r="A5981" s="4" t="s">
        <v>11147</v>
      </c>
      <c r="B5981" s="5" t="s">
        <v>55</v>
      </c>
      <c r="C5981" s="6" t="s">
        <v>1133</v>
      </c>
    </row>
    <row r="5982" spans="1:3" ht="26.25" hidden="1" x14ac:dyDescent="0.25">
      <c r="A5982" s="4" t="s">
        <v>11148</v>
      </c>
      <c r="B5982" s="5" t="s">
        <v>55</v>
      </c>
      <c r="C5982" s="6" t="s">
        <v>10840</v>
      </c>
    </row>
    <row r="5983" spans="1:3" hidden="1" x14ac:dyDescent="0.25">
      <c r="A5983" s="4" t="s">
        <v>11149</v>
      </c>
      <c r="B5983" s="5" t="s">
        <v>20</v>
      </c>
      <c r="C5983" s="6" t="s">
        <v>641</v>
      </c>
    </row>
    <row r="5984" spans="1:3" ht="39" x14ac:dyDescent="0.25">
      <c r="A5984" s="4" t="s">
        <v>1064</v>
      </c>
      <c r="B5984" s="5" t="s">
        <v>23</v>
      </c>
      <c r="C5984" s="6" t="s">
        <v>1065</v>
      </c>
    </row>
    <row r="5985" spans="1:3" ht="39" x14ac:dyDescent="0.25">
      <c r="A5985" s="4" t="s">
        <v>1084</v>
      </c>
      <c r="B5985" s="5" t="s">
        <v>23</v>
      </c>
      <c r="C5985" s="6" t="s">
        <v>1085</v>
      </c>
    </row>
    <row r="5986" spans="1:3" ht="39" x14ac:dyDescent="0.25">
      <c r="A5986" s="4" t="s">
        <v>1109</v>
      </c>
      <c r="B5986" s="5" t="s">
        <v>23</v>
      </c>
      <c r="C5986" s="6" t="s">
        <v>1110</v>
      </c>
    </row>
    <row r="5987" spans="1:3" ht="39" x14ac:dyDescent="0.25">
      <c r="A5987" s="4" t="s">
        <v>1139</v>
      </c>
      <c r="B5987" s="5" t="s">
        <v>23</v>
      </c>
      <c r="C5987" s="6" t="s">
        <v>1140</v>
      </c>
    </row>
    <row r="5988" spans="1:3" ht="39" x14ac:dyDescent="0.25">
      <c r="A5988" s="4" t="s">
        <v>1163</v>
      </c>
      <c r="B5988" s="5" t="s">
        <v>23</v>
      </c>
      <c r="C5988" s="6" t="s">
        <v>1164</v>
      </c>
    </row>
    <row r="5989" spans="1:3" ht="39" x14ac:dyDescent="0.25">
      <c r="A5989" s="4" t="s">
        <v>1188</v>
      </c>
      <c r="B5989" s="5" t="s">
        <v>23</v>
      </c>
      <c r="C5989" s="6" t="s">
        <v>1189</v>
      </c>
    </row>
    <row r="5990" spans="1:3" ht="39" x14ac:dyDescent="0.25">
      <c r="A5990" s="4" t="s">
        <v>1216</v>
      </c>
      <c r="B5990" s="5" t="s">
        <v>23</v>
      </c>
      <c r="C5990" s="6" t="s">
        <v>1217</v>
      </c>
    </row>
    <row r="5991" spans="1:3" ht="39" x14ac:dyDescent="0.25">
      <c r="A5991" s="4" t="s">
        <v>1238</v>
      </c>
      <c r="B5991" s="5" t="s">
        <v>23</v>
      </c>
      <c r="C5991" s="6" t="s">
        <v>1239</v>
      </c>
    </row>
    <row r="5992" spans="1:3" ht="39" x14ac:dyDescent="0.25">
      <c r="A5992" s="4" t="s">
        <v>1260</v>
      </c>
      <c r="B5992" s="5" t="s">
        <v>23</v>
      </c>
      <c r="C5992" s="6" t="s">
        <v>1261</v>
      </c>
    </row>
    <row r="5993" spans="1:3" ht="39" x14ac:dyDescent="0.25">
      <c r="A5993" s="4" t="s">
        <v>1285</v>
      </c>
      <c r="B5993" s="5" t="s">
        <v>23</v>
      </c>
      <c r="C5993" s="6" t="s">
        <v>1286</v>
      </c>
    </row>
    <row r="5994" spans="1:3" hidden="1" x14ac:dyDescent="0.25">
      <c r="A5994" s="4" t="s">
        <v>11170</v>
      </c>
      <c r="B5994" s="5" t="s">
        <v>49</v>
      </c>
      <c r="C5994" s="6" t="s">
        <v>492</v>
      </c>
    </row>
    <row r="5995" spans="1:3" hidden="1" x14ac:dyDescent="0.25">
      <c r="A5995" s="4" t="s">
        <v>11171</v>
      </c>
      <c r="B5995" s="5" t="s">
        <v>55</v>
      </c>
      <c r="C5995" s="6" t="s">
        <v>494</v>
      </c>
    </row>
    <row r="5996" spans="1:3" hidden="1" x14ac:dyDescent="0.25">
      <c r="A5996" s="4" t="s">
        <v>11172</v>
      </c>
      <c r="B5996" s="5" t="s">
        <v>55</v>
      </c>
      <c r="C5996" s="6" t="s">
        <v>865</v>
      </c>
    </row>
    <row r="5997" spans="1:3" ht="26.25" hidden="1" x14ac:dyDescent="0.25">
      <c r="A5997" s="4" t="s">
        <v>11173</v>
      </c>
      <c r="B5997" s="5" t="s">
        <v>55</v>
      </c>
      <c r="C5997" s="6" t="s">
        <v>11174</v>
      </c>
    </row>
    <row r="5998" spans="1:3" ht="39" x14ac:dyDescent="0.25">
      <c r="A5998" s="4" t="s">
        <v>1305</v>
      </c>
      <c r="B5998" s="5" t="s">
        <v>23</v>
      </c>
      <c r="C5998" s="6" t="s">
        <v>1306</v>
      </c>
    </row>
    <row r="5999" spans="1:3" ht="39" x14ac:dyDescent="0.25">
      <c r="A5999" s="4" t="s">
        <v>1326</v>
      </c>
      <c r="B5999" s="5" t="s">
        <v>23</v>
      </c>
      <c r="C5999" s="6" t="s">
        <v>1327</v>
      </c>
    </row>
    <row r="6000" spans="1:3" ht="39" x14ac:dyDescent="0.25">
      <c r="A6000" s="4" t="s">
        <v>1351</v>
      </c>
      <c r="B6000" s="5" t="s">
        <v>23</v>
      </c>
      <c r="C6000" s="6" t="s">
        <v>1352</v>
      </c>
    </row>
    <row r="6001" spans="1:3" ht="39" x14ac:dyDescent="0.25">
      <c r="A6001" s="4" t="s">
        <v>1371</v>
      </c>
      <c r="B6001" s="5" t="s">
        <v>23</v>
      </c>
      <c r="C6001" s="6" t="s">
        <v>1372</v>
      </c>
    </row>
    <row r="6002" spans="1:3" ht="39" x14ac:dyDescent="0.25">
      <c r="A6002" s="4" t="s">
        <v>1392</v>
      </c>
      <c r="B6002" s="5" t="s">
        <v>23</v>
      </c>
      <c r="C6002" s="6" t="s">
        <v>1393</v>
      </c>
    </row>
    <row r="6003" spans="1:3" ht="39" x14ac:dyDescent="0.25">
      <c r="A6003" s="4" t="s">
        <v>1417</v>
      </c>
      <c r="B6003" s="5" t="s">
        <v>23</v>
      </c>
      <c r="C6003" s="6" t="s">
        <v>1418</v>
      </c>
    </row>
    <row r="6004" spans="1:3" ht="39" x14ac:dyDescent="0.25">
      <c r="A6004" s="4" t="s">
        <v>1437</v>
      </c>
      <c r="B6004" s="5" t="s">
        <v>23</v>
      </c>
      <c r="C6004" s="6" t="s">
        <v>1438</v>
      </c>
    </row>
    <row r="6005" spans="1:3" ht="39" x14ac:dyDescent="0.25">
      <c r="A6005" s="4" t="s">
        <v>1466</v>
      </c>
      <c r="B6005" s="5" t="s">
        <v>23</v>
      </c>
      <c r="C6005" s="6" t="s">
        <v>1467</v>
      </c>
    </row>
    <row r="6006" spans="1:3" ht="39" x14ac:dyDescent="0.25">
      <c r="A6006" s="4" t="s">
        <v>1491</v>
      </c>
      <c r="B6006" s="5" t="s">
        <v>23</v>
      </c>
      <c r="C6006" s="6" t="s">
        <v>1492</v>
      </c>
    </row>
    <row r="6007" spans="1:3" ht="39" x14ac:dyDescent="0.25">
      <c r="A6007" s="4" t="s">
        <v>1511</v>
      </c>
      <c r="B6007" s="5" t="s">
        <v>23</v>
      </c>
      <c r="C6007" s="6" t="s">
        <v>1512</v>
      </c>
    </row>
    <row r="6008" spans="1:3" ht="39" x14ac:dyDescent="0.25">
      <c r="A6008" s="4" t="s">
        <v>1531</v>
      </c>
      <c r="B6008" s="5" t="s">
        <v>23</v>
      </c>
      <c r="C6008" s="6" t="s">
        <v>1532</v>
      </c>
    </row>
    <row r="6009" spans="1:3" ht="39" x14ac:dyDescent="0.25">
      <c r="A6009" s="4" t="s">
        <v>1551</v>
      </c>
      <c r="B6009" s="5" t="s">
        <v>23</v>
      </c>
      <c r="C6009" s="6" t="s">
        <v>1552</v>
      </c>
    </row>
    <row r="6010" spans="1:3" ht="39" x14ac:dyDescent="0.25">
      <c r="A6010" s="4" t="s">
        <v>1571</v>
      </c>
      <c r="B6010" s="5" t="s">
        <v>23</v>
      </c>
      <c r="C6010" s="6" t="s">
        <v>1572</v>
      </c>
    </row>
    <row r="6011" spans="1:3" ht="39" x14ac:dyDescent="0.25">
      <c r="A6011" s="4" t="s">
        <v>1591</v>
      </c>
      <c r="B6011" s="5" t="s">
        <v>23</v>
      </c>
      <c r="C6011" s="6" t="s">
        <v>1592</v>
      </c>
    </row>
    <row r="6012" spans="1:3" ht="39" x14ac:dyDescent="0.25">
      <c r="A6012" s="4" t="s">
        <v>1616</v>
      </c>
      <c r="B6012" s="5" t="s">
        <v>23</v>
      </c>
      <c r="C6012" s="6" t="s">
        <v>1617</v>
      </c>
    </row>
    <row r="6013" spans="1:3" ht="39" x14ac:dyDescent="0.25">
      <c r="A6013" s="4" t="s">
        <v>1636</v>
      </c>
      <c r="B6013" s="5" t="s">
        <v>23</v>
      </c>
      <c r="C6013" s="6" t="s">
        <v>1637</v>
      </c>
    </row>
    <row r="6014" spans="1:3" ht="39" x14ac:dyDescent="0.25">
      <c r="A6014" s="4" t="s">
        <v>1656</v>
      </c>
      <c r="B6014" s="5" t="s">
        <v>23</v>
      </c>
      <c r="C6014" s="6" t="s">
        <v>1657</v>
      </c>
    </row>
    <row r="6015" spans="1:3" ht="39" x14ac:dyDescent="0.25">
      <c r="A6015" s="4" t="s">
        <v>1678</v>
      </c>
      <c r="B6015" s="5" t="s">
        <v>23</v>
      </c>
      <c r="C6015" s="6" t="s">
        <v>1679</v>
      </c>
    </row>
    <row r="6016" spans="1:3" hidden="1" x14ac:dyDescent="0.25">
      <c r="A6016" s="4" t="s">
        <v>11211</v>
      </c>
      <c r="B6016" s="5" t="s">
        <v>116</v>
      </c>
      <c r="C6016" s="6" t="s">
        <v>492</v>
      </c>
    </row>
    <row r="6017" spans="1:3" ht="39" x14ac:dyDescent="0.25">
      <c r="A6017" s="4" t="s">
        <v>1707</v>
      </c>
      <c r="B6017" s="5" t="s">
        <v>23</v>
      </c>
      <c r="C6017" s="6" t="s">
        <v>1708</v>
      </c>
    </row>
    <row r="6018" spans="1:3" ht="39" x14ac:dyDescent="0.25">
      <c r="A6018" s="4" t="s">
        <v>1727</v>
      </c>
      <c r="B6018" s="5" t="s">
        <v>23</v>
      </c>
      <c r="C6018" s="6" t="s">
        <v>1728</v>
      </c>
    </row>
    <row r="6019" spans="1:3" hidden="1" x14ac:dyDescent="0.25">
      <c r="A6019" s="4" t="s">
        <v>11216</v>
      </c>
      <c r="B6019" s="5" t="s">
        <v>55</v>
      </c>
      <c r="C6019" s="6" t="s">
        <v>494</v>
      </c>
    </row>
    <row r="6020" spans="1:3" hidden="1" x14ac:dyDescent="0.25">
      <c r="A6020" s="4" t="s">
        <v>11217</v>
      </c>
      <c r="B6020" s="5" t="s">
        <v>55</v>
      </c>
      <c r="C6020" s="6" t="s">
        <v>1610</v>
      </c>
    </row>
    <row r="6021" spans="1:3" ht="26.25" hidden="1" x14ac:dyDescent="0.25">
      <c r="A6021" s="4" t="s">
        <v>11218</v>
      </c>
      <c r="B6021" s="5" t="s">
        <v>55</v>
      </c>
      <c r="C6021" s="6" t="s">
        <v>3955</v>
      </c>
    </row>
    <row r="6022" spans="1:3" hidden="1" x14ac:dyDescent="0.25">
      <c r="A6022" s="4" t="s">
        <v>11219</v>
      </c>
      <c r="B6022" s="5" t="s">
        <v>49</v>
      </c>
      <c r="C6022" s="6" t="s">
        <v>11220</v>
      </c>
    </row>
    <row r="6023" spans="1:3" ht="39" x14ac:dyDescent="0.25">
      <c r="A6023" s="4" t="s">
        <v>1754</v>
      </c>
      <c r="B6023" s="5" t="s">
        <v>23</v>
      </c>
      <c r="C6023" s="6" t="s">
        <v>1755</v>
      </c>
    </row>
    <row r="6024" spans="1:3" ht="39" x14ac:dyDescent="0.25">
      <c r="A6024" s="4" t="s">
        <v>1778</v>
      </c>
      <c r="B6024" s="5" t="s">
        <v>23</v>
      </c>
      <c r="C6024" s="6" t="s">
        <v>1779</v>
      </c>
    </row>
    <row r="6025" spans="1:3" ht="39" x14ac:dyDescent="0.25">
      <c r="A6025" s="4" t="s">
        <v>1802</v>
      </c>
      <c r="B6025" s="5" t="s">
        <v>23</v>
      </c>
      <c r="C6025" s="6" t="s">
        <v>1803</v>
      </c>
    </row>
    <row r="6026" spans="1:3" ht="39" x14ac:dyDescent="0.25">
      <c r="A6026" s="4" t="s">
        <v>1822</v>
      </c>
      <c r="B6026" s="5" t="s">
        <v>23</v>
      </c>
      <c r="C6026" s="6" t="s">
        <v>1823</v>
      </c>
    </row>
    <row r="6027" spans="1:3" ht="39" x14ac:dyDescent="0.25">
      <c r="A6027" s="4" t="s">
        <v>1844</v>
      </c>
      <c r="B6027" s="5" t="s">
        <v>23</v>
      </c>
      <c r="C6027" s="6" t="s">
        <v>1845</v>
      </c>
    </row>
    <row r="6028" spans="1:3" ht="39" x14ac:dyDescent="0.25">
      <c r="A6028" s="4" t="s">
        <v>1864</v>
      </c>
      <c r="B6028" s="5" t="s">
        <v>23</v>
      </c>
      <c r="C6028" s="6" t="s">
        <v>1865</v>
      </c>
    </row>
    <row r="6029" spans="1:3" ht="39" x14ac:dyDescent="0.25">
      <c r="A6029" s="4" t="s">
        <v>1884</v>
      </c>
      <c r="B6029" s="5" t="s">
        <v>23</v>
      </c>
      <c r="C6029" s="6" t="s">
        <v>1885</v>
      </c>
    </row>
    <row r="6030" spans="1:3" ht="39" x14ac:dyDescent="0.25">
      <c r="A6030" s="4" t="s">
        <v>1904</v>
      </c>
      <c r="B6030" s="5" t="s">
        <v>23</v>
      </c>
      <c r="C6030" s="6" t="s">
        <v>1905</v>
      </c>
    </row>
    <row r="6031" spans="1:3" ht="39" x14ac:dyDescent="0.25">
      <c r="A6031" s="4" t="s">
        <v>1926</v>
      </c>
      <c r="B6031" s="5" t="s">
        <v>23</v>
      </c>
      <c r="C6031" s="6" t="s">
        <v>1927</v>
      </c>
    </row>
    <row r="6032" spans="1:3" ht="39" x14ac:dyDescent="0.25">
      <c r="A6032" s="4" t="s">
        <v>1951</v>
      </c>
      <c r="B6032" s="5" t="s">
        <v>23</v>
      </c>
      <c r="C6032" s="6" t="s">
        <v>1952</v>
      </c>
    </row>
    <row r="6033" spans="1:3" hidden="1" x14ac:dyDescent="0.25">
      <c r="A6033" s="4" t="s">
        <v>11241</v>
      </c>
      <c r="B6033" s="5" t="s">
        <v>147</v>
      </c>
      <c r="C6033" s="6" t="s">
        <v>492</v>
      </c>
    </row>
    <row r="6034" spans="1:3" hidden="1" x14ac:dyDescent="0.25">
      <c r="A6034" s="4" t="s">
        <v>11242</v>
      </c>
      <c r="B6034" s="5" t="s">
        <v>55</v>
      </c>
      <c r="C6034" s="6" t="s">
        <v>494</v>
      </c>
    </row>
    <row r="6035" spans="1:3" hidden="1" x14ac:dyDescent="0.25">
      <c r="A6035" s="4" t="s">
        <v>11243</v>
      </c>
      <c r="B6035" s="5" t="s">
        <v>55</v>
      </c>
      <c r="C6035" s="6" t="s">
        <v>979</v>
      </c>
    </row>
    <row r="6036" spans="1:3" ht="26.25" hidden="1" x14ac:dyDescent="0.25">
      <c r="A6036" s="4" t="s">
        <v>11244</v>
      </c>
      <c r="B6036" s="5" t="s">
        <v>55</v>
      </c>
      <c r="C6036" s="6" t="s">
        <v>11245</v>
      </c>
    </row>
    <row r="6037" spans="1:3" hidden="1" x14ac:dyDescent="0.25">
      <c r="A6037" s="4" t="s">
        <v>11244</v>
      </c>
      <c r="B6037" s="5" t="s">
        <v>55</v>
      </c>
      <c r="C6037" s="6"/>
    </row>
    <row r="6038" spans="1:3" hidden="1" x14ac:dyDescent="0.25">
      <c r="A6038" s="4" t="s">
        <v>11246</v>
      </c>
      <c r="B6038" s="5" t="s">
        <v>55</v>
      </c>
      <c r="C6038" s="6" t="s">
        <v>11247</v>
      </c>
    </row>
    <row r="6039" spans="1:3" hidden="1" x14ac:dyDescent="0.25">
      <c r="A6039" s="4" t="s">
        <v>11246</v>
      </c>
      <c r="B6039" s="5" t="s">
        <v>55</v>
      </c>
      <c r="C6039" s="6"/>
    </row>
    <row r="6040" spans="1:3" ht="39" x14ac:dyDescent="0.25">
      <c r="A6040" s="4" t="s">
        <v>1975</v>
      </c>
      <c r="B6040" s="5" t="s">
        <v>23</v>
      </c>
      <c r="C6040" s="6" t="s">
        <v>1976</v>
      </c>
    </row>
    <row r="6041" spans="1:3" ht="39" x14ac:dyDescent="0.25">
      <c r="A6041" s="4" t="s">
        <v>1995</v>
      </c>
      <c r="B6041" s="5" t="s">
        <v>23</v>
      </c>
      <c r="C6041" s="6" t="s">
        <v>1996</v>
      </c>
    </row>
    <row r="6042" spans="1:3" ht="39" x14ac:dyDescent="0.25">
      <c r="A6042" s="4" t="s">
        <v>2015</v>
      </c>
      <c r="B6042" s="5" t="s">
        <v>23</v>
      </c>
      <c r="C6042" s="6" t="s">
        <v>2016</v>
      </c>
    </row>
    <row r="6043" spans="1:3" ht="39" x14ac:dyDescent="0.25">
      <c r="A6043" s="4" t="s">
        <v>2047</v>
      </c>
      <c r="B6043" s="5" t="s">
        <v>23</v>
      </c>
      <c r="C6043" s="6" t="s">
        <v>2048</v>
      </c>
    </row>
    <row r="6044" spans="1:3" ht="39" x14ac:dyDescent="0.25">
      <c r="A6044" s="4" t="s">
        <v>2071</v>
      </c>
      <c r="B6044" s="5" t="s">
        <v>23</v>
      </c>
      <c r="C6044" s="6" t="s">
        <v>2072</v>
      </c>
    </row>
    <row r="6045" spans="1:3" ht="39" x14ac:dyDescent="0.25">
      <c r="A6045" s="4" t="s">
        <v>2091</v>
      </c>
      <c r="B6045" s="5" t="s">
        <v>23</v>
      </c>
      <c r="C6045" s="6" t="s">
        <v>2092</v>
      </c>
    </row>
    <row r="6046" spans="1:3" ht="39" x14ac:dyDescent="0.25">
      <c r="A6046" s="4" t="s">
        <v>2115</v>
      </c>
      <c r="B6046" s="5" t="s">
        <v>23</v>
      </c>
      <c r="C6046" s="6" t="s">
        <v>2116</v>
      </c>
    </row>
    <row r="6047" spans="1:3" ht="39" x14ac:dyDescent="0.25">
      <c r="A6047" s="4" t="s">
        <v>2135</v>
      </c>
      <c r="B6047" s="5" t="s">
        <v>23</v>
      </c>
      <c r="C6047" s="6" t="s">
        <v>2136</v>
      </c>
    </row>
    <row r="6048" spans="1:3" ht="39" x14ac:dyDescent="0.25">
      <c r="A6048" s="4" t="s">
        <v>2159</v>
      </c>
      <c r="B6048" s="5" t="s">
        <v>23</v>
      </c>
      <c r="C6048" s="6" t="s">
        <v>2160</v>
      </c>
    </row>
    <row r="6049" spans="1:3" ht="39" x14ac:dyDescent="0.25">
      <c r="A6049" s="4" t="s">
        <v>2179</v>
      </c>
      <c r="B6049" s="5" t="s">
        <v>23</v>
      </c>
      <c r="C6049" s="6" t="s">
        <v>2180</v>
      </c>
    </row>
    <row r="6050" spans="1:3" hidden="1" x14ac:dyDescent="0.25">
      <c r="A6050" s="4" t="s">
        <v>11268</v>
      </c>
      <c r="B6050" s="5" t="s">
        <v>55</v>
      </c>
      <c r="C6050" s="6" t="s">
        <v>194</v>
      </c>
    </row>
    <row r="6051" spans="1:3" hidden="1" x14ac:dyDescent="0.25">
      <c r="A6051" s="4" t="s">
        <v>11269</v>
      </c>
      <c r="B6051" s="5" t="s">
        <v>55</v>
      </c>
      <c r="C6051" s="6" t="s">
        <v>166</v>
      </c>
    </row>
    <row r="6052" spans="1:3" ht="26.25" hidden="1" x14ac:dyDescent="0.25">
      <c r="A6052" s="4" t="s">
        <v>11270</v>
      </c>
      <c r="B6052" s="5" t="s">
        <v>55</v>
      </c>
      <c r="C6052" s="6" t="s">
        <v>11271</v>
      </c>
    </row>
    <row r="6053" spans="1:3" ht="39" x14ac:dyDescent="0.25">
      <c r="A6053" s="4" t="s">
        <v>2199</v>
      </c>
      <c r="B6053" s="5" t="s">
        <v>23</v>
      </c>
      <c r="C6053" s="6" t="s">
        <v>2200</v>
      </c>
    </row>
    <row r="6054" spans="1:3" ht="39" x14ac:dyDescent="0.25">
      <c r="A6054" s="4" t="s">
        <v>2221</v>
      </c>
      <c r="B6054" s="5" t="s">
        <v>23</v>
      </c>
      <c r="C6054" s="6" t="s">
        <v>2222</v>
      </c>
    </row>
    <row r="6055" spans="1:3" ht="39" x14ac:dyDescent="0.25">
      <c r="A6055" s="4" t="s">
        <v>2241</v>
      </c>
      <c r="B6055" s="5" t="s">
        <v>23</v>
      </c>
      <c r="C6055" s="6" t="s">
        <v>2242</v>
      </c>
    </row>
    <row r="6056" spans="1:3" ht="39" x14ac:dyDescent="0.25">
      <c r="A6056" s="4" t="s">
        <v>2265</v>
      </c>
      <c r="B6056" s="5" t="s">
        <v>23</v>
      </c>
      <c r="C6056" s="6" t="s">
        <v>2266</v>
      </c>
    </row>
    <row r="6057" spans="1:3" ht="39" x14ac:dyDescent="0.25">
      <c r="A6057" s="4" t="s">
        <v>2290</v>
      </c>
      <c r="B6057" s="5" t="s">
        <v>23</v>
      </c>
      <c r="C6057" s="6" t="s">
        <v>2291</v>
      </c>
    </row>
    <row r="6058" spans="1:3" ht="39" x14ac:dyDescent="0.25">
      <c r="A6058" s="4" t="s">
        <v>2310</v>
      </c>
      <c r="B6058" s="5" t="s">
        <v>23</v>
      </c>
      <c r="C6058" s="6" t="s">
        <v>2311</v>
      </c>
    </row>
    <row r="6059" spans="1:3" ht="39" x14ac:dyDescent="0.25">
      <c r="A6059" s="4" t="s">
        <v>2331</v>
      </c>
      <c r="B6059" s="5" t="s">
        <v>23</v>
      </c>
      <c r="C6059" s="6" t="s">
        <v>2332</v>
      </c>
    </row>
    <row r="6060" spans="1:3" ht="39" x14ac:dyDescent="0.25">
      <c r="A6060" s="4" t="s">
        <v>2358</v>
      </c>
      <c r="B6060" s="5" t="s">
        <v>23</v>
      </c>
      <c r="C6060" s="6" t="s">
        <v>2359</v>
      </c>
    </row>
    <row r="6061" spans="1:3" ht="39" x14ac:dyDescent="0.25">
      <c r="A6061" s="4" t="s">
        <v>2378</v>
      </c>
      <c r="B6061" s="5" t="s">
        <v>23</v>
      </c>
      <c r="C6061" s="6" t="s">
        <v>2379</v>
      </c>
    </row>
    <row r="6062" spans="1:3" ht="39" x14ac:dyDescent="0.25">
      <c r="A6062" s="4" t="s">
        <v>2408</v>
      </c>
      <c r="B6062" s="5" t="s">
        <v>23</v>
      </c>
      <c r="C6062" s="6" t="s">
        <v>2409</v>
      </c>
    </row>
    <row r="6063" spans="1:3" ht="39" x14ac:dyDescent="0.25">
      <c r="A6063" s="4" t="s">
        <v>2432</v>
      </c>
      <c r="B6063" s="5" t="s">
        <v>23</v>
      </c>
      <c r="C6063" s="6" t="s">
        <v>2433</v>
      </c>
    </row>
    <row r="6064" spans="1:3" ht="39" x14ac:dyDescent="0.25">
      <c r="A6064" s="4" t="s">
        <v>2456</v>
      </c>
      <c r="B6064" s="5" t="s">
        <v>23</v>
      </c>
      <c r="C6064" s="6" t="s">
        <v>2457</v>
      </c>
    </row>
    <row r="6065" spans="1:3" ht="39" x14ac:dyDescent="0.25">
      <c r="A6065" s="4" t="s">
        <v>2477</v>
      </c>
      <c r="B6065" s="5" t="s">
        <v>23</v>
      </c>
      <c r="C6065" s="6" t="s">
        <v>2478</v>
      </c>
    </row>
    <row r="6066" spans="1:3" ht="39" x14ac:dyDescent="0.25">
      <c r="A6066" s="4" t="s">
        <v>2501</v>
      </c>
      <c r="B6066" s="5" t="s">
        <v>23</v>
      </c>
      <c r="C6066" s="6" t="s">
        <v>2502</v>
      </c>
    </row>
    <row r="6067" spans="1:3" ht="39" x14ac:dyDescent="0.25">
      <c r="A6067" s="4" t="s">
        <v>2522</v>
      </c>
      <c r="B6067" s="5" t="s">
        <v>23</v>
      </c>
      <c r="C6067" s="6" t="s">
        <v>2523</v>
      </c>
    </row>
    <row r="6068" spans="1:3" ht="39" x14ac:dyDescent="0.25">
      <c r="A6068" s="4" t="s">
        <v>2542</v>
      </c>
      <c r="B6068" s="5" t="s">
        <v>23</v>
      </c>
      <c r="C6068" s="6" t="s">
        <v>2543</v>
      </c>
    </row>
    <row r="6069" spans="1:3" ht="39" x14ac:dyDescent="0.25">
      <c r="A6069" s="4" t="s">
        <v>2567</v>
      </c>
      <c r="B6069" s="5" t="s">
        <v>23</v>
      </c>
      <c r="C6069" s="6" t="s">
        <v>2568</v>
      </c>
    </row>
    <row r="6070" spans="1:3" ht="39" x14ac:dyDescent="0.25">
      <c r="A6070" s="4" t="s">
        <v>2588</v>
      </c>
      <c r="B6070" s="5" t="s">
        <v>23</v>
      </c>
      <c r="C6070" s="6" t="s">
        <v>2589</v>
      </c>
    </row>
    <row r="6071" spans="1:3" ht="39" x14ac:dyDescent="0.25">
      <c r="A6071" s="4" t="s">
        <v>2608</v>
      </c>
      <c r="B6071" s="5" t="s">
        <v>23</v>
      </c>
      <c r="C6071" s="6" t="s">
        <v>2609</v>
      </c>
    </row>
    <row r="6072" spans="1:3" ht="39" x14ac:dyDescent="0.25">
      <c r="A6072" s="4" t="s">
        <v>2632</v>
      </c>
      <c r="B6072" s="5" t="s">
        <v>23</v>
      </c>
      <c r="C6072" s="6" t="s">
        <v>2633</v>
      </c>
    </row>
    <row r="6073" spans="1:3" hidden="1" x14ac:dyDescent="0.25">
      <c r="A6073" s="4" t="s">
        <v>11312</v>
      </c>
      <c r="B6073" s="5" t="s">
        <v>119</v>
      </c>
      <c r="C6073" s="6" t="s">
        <v>492</v>
      </c>
    </row>
    <row r="6074" spans="1:3" hidden="1" x14ac:dyDescent="0.25">
      <c r="A6074" s="4" t="s">
        <v>11313</v>
      </c>
      <c r="B6074" s="5" t="s">
        <v>55</v>
      </c>
      <c r="C6074" s="6" t="s">
        <v>494</v>
      </c>
    </row>
    <row r="6075" spans="1:3" hidden="1" x14ac:dyDescent="0.25">
      <c r="A6075" s="4" t="s">
        <v>11314</v>
      </c>
      <c r="B6075" s="5" t="s">
        <v>55</v>
      </c>
      <c r="C6075" s="6" t="s">
        <v>1103</v>
      </c>
    </row>
    <row r="6076" spans="1:3" ht="26.25" hidden="1" x14ac:dyDescent="0.25">
      <c r="A6076" s="4" t="s">
        <v>11315</v>
      </c>
      <c r="B6076" s="5" t="s">
        <v>55</v>
      </c>
      <c r="C6076" s="6" t="s">
        <v>9336</v>
      </c>
    </row>
    <row r="6077" spans="1:3" hidden="1" x14ac:dyDescent="0.25">
      <c r="A6077" s="4" t="s">
        <v>11316</v>
      </c>
      <c r="B6077" s="5" t="s">
        <v>101</v>
      </c>
      <c r="C6077" s="6" t="s">
        <v>656</v>
      </c>
    </row>
    <row r="6078" spans="1:3" ht="39" x14ac:dyDescent="0.25">
      <c r="A6078" s="4" t="s">
        <v>2662</v>
      </c>
      <c r="B6078" s="5" t="s">
        <v>23</v>
      </c>
      <c r="C6078" s="6" t="s">
        <v>2663</v>
      </c>
    </row>
    <row r="6079" spans="1:3" ht="39" x14ac:dyDescent="0.25">
      <c r="A6079" s="4" t="s">
        <v>2682</v>
      </c>
      <c r="B6079" s="5" t="s">
        <v>23</v>
      </c>
      <c r="C6079" s="6" t="s">
        <v>2683</v>
      </c>
    </row>
    <row r="6080" spans="1:3" ht="39" x14ac:dyDescent="0.25">
      <c r="A6080" s="4" t="s">
        <v>2702</v>
      </c>
      <c r="B6080" s="5" t="s">
        <v>23</v>
      </c>
      <c r="C6080" s="6" t="s">
        <v>2703</v>
      </c>
    </row>
    <row r="6081" spans="1:3" ht="39" x14ac:dyDescent="0.25">
      <c r="A6081" s="4" t="s">
        <v>2727</v>
      </c>
      <c r="B6081" s="5" t="s">
        <v>23</v>
      </c>
      <c r="C6081" s="6" t="s">
        <v>2728</v>
      </c>
    </row>
    <row r="6082" spans="1:3" ht="39" x14ac:dyDescent="0.25">
      <c r="A6082" s="4" t="s">
        <v>2747</v>
      </c>
      <c r="B6082" s="5" t="s">
        <v>23</v>
      </c>
      <c r="C6082" s="6" t="s">
        <v>2748</v>
      </c>
    </row>
    <row r="6083" spans="1:3" ht="39" x14ac:dyDescent="0.25">
      <c r="A6083" s="4" t="s">
        <v>2767</v>
      </c>
      <c r="B6083" s="5" t="s">
        <v>23</v>
      </c>
      <c r="C6083" s="6" t="s">
        <v>2768</v>
      </c>
    </row>
    <row r="6084" spans="1:3" ht="39" x14ac:dyDescent="0.25">
      <c r="A6084" s="4" t="s">
        <v>2792</v>
      </c>
      <c r="B6084" s="5" t="s">
        <v>23</v>
      </c>
      <c r="C6084" s="6" t="s">
        <v>2793</v>
      </c>
    </row>
    <row r="6085" spans="1:3" ht="39" x14ac:dyDescent="0.25">
      <c r="A6085" s="4" t="s">
        <v>2812</v>
      </c>
      <c r="B6085" s="5" t="s">
        <v>23</v>
      </c>
      <c r="C6085" s="6" t="s">
        <v>2813</v>
      </c>
    </row>
    <row r="6086" spans="1:3" ht="39" x14ac:dyDescent="0.25">
      <c r="A6086" s="4" t="s">
        <v>2832</v>
      </c>
      <c r="B6086" s="5" t="s">
        <v>23</v>
      </c>
      <c r="C6086" s="6" t="s">
        <v>2833</v>
      </c>
    </row>
    <row r="6087" spans="1:3" ht="39" x14ac:dyDescent="0.25">
      <c r="A6087" s="4" t="s">
        <v>2856</v>
      </c>
      <c r="B6087" s="5" t="s">
        <v>23</v>
      </c>
      <c r="C6087" s="6" t="s">
        <v>2857</v>
      </c>
    </row>
    <row r="6088" spans="1:3" ht="39" x14ac:dyDescent="0.25">
      <c r="A6088" s="4" t="s">
        <v>2876</v>
      </c>
      <c r="B6088" s="5" t="s">
        <v>23</v>
      </c>
      <c r="C6088" s="6" t="s">
        <v>2877</v>
      </c>
    </row>
    <row r="6089" spans="1:3" ht="39" x14ac:dyDescent="0.25">
      <c r="A6089" s="4" t="s">
        <v>2896</v>
      </c>
      <c r="B6089" s="5" t="s">
        <v>23</v>
      </c>
      <c r="C6089" s="6" t="s">
        <v>2897</v>
      </c>
    </row>
    <row r="6090" spans="1:3" ht="39" x14ac:dyDescent="0.25">
      <c r="A6090" s="4" t="s">
        <v>2916</v>
      </c>
      <c r="B6090" s="5" t="s">
        <v>23</v>
      </c>
      <c r="C6090" s="6" t="s">
        <v>2917</v>
      </c>
    </row>
    <row r="6091" spans="1:3" ht="39" x14ac:dyDescent="0.25">
      <c r="A6091" s="4" t="s">
        <v>2942</v>
      </c>
      <c r="B6091" s="5" t="s">
        <v>23</v>
      </c>
      <c r="C6091" s="6" t="s">
        <v>2943</v>
      </c>
    </row>
    <row r="6092" spans="1:3" ht="39" x14ac:dyDescent="0.25">
      <c r="A6092" s="4" t="s">
        <v>2967</v>
      </c>
      <c r="B6092" s="5" t="s">
        <v>23</v>
      </c>
      <c r="C6092" s="6" t="s">
        <v>2968</v>
      </c>
    </row>
    <row r="6093" spans="1:3" ht="39" x14ac:dyDescent="0.25">
      <c r="A6093" s="4" t="s">
        <v>2987</v>
      </c>
      <c r="B6093" s="5" t="s">
        <v>23</v>
      </c>
      <c r="C6093" s="6" t="s">
        <v>2988</v>
      </c>
    </row>
    <row r="6094" spans="1:3" ht="39" x14ac:dyDescent="0.25">
      <c r="A6094" s="4" t="s">
        <v>3007</v>
      </c>
      <c r="B6094" s="5" t="s">
        <v>23</v>
      </c>
      <c r="C6094" s="6" t="s">
        <v>3008</v>
      </c>
    </row>
    <row r="6095" spans="1:3" ht="39" x14ac:dyDescent="0.25">
      <c r="A6095" s="4" t="s">
        <v>3031</v>
      </c>
      <c r="B6095" s="5" t="s">
        <v>23</v>
      </c>
      <c r="C6095" s="6" t="s">
        <v>3032</v>
      </c>
    </row>
    <row r="6096" spans="1:3" ht="39" x14ac:dyDescent="0.25">
      <c r="A6096" s="4" t="s">
        <v>3051</v>
      </c>
      <c r="B6096" s="5" t="s">
        <v>23</v>
      </c>
      <c r="C6096" s="6" t="s">
        <v>3052</v>
      </c>
    </row>
    <row r="6097" spans="1:3" ht="39" x14ac:dyDescent="0.25">
      <c r="A6097" s="4" t="s">
        <v>3073</v>
      </c>
      <c r="B6097" s="5" t="s">
        <v>23</v>
      </c>
      <c r="C6097" s="6" t="s">
        <v>3074</v>
      </c>
    </row>
    <row r="6098" spans="1:3" ht="39" x14ac:dyDescent="0.25">
      <c r="A6098" s="4" t="s">
        <v>3093</v>
      </c>
      <c r="B6098" s="5" t="s">
        <v>23</v>
      </c>
      <c r="C6098" s="6" t="s">
        <v>3094</v>
      </c>
    </row>
    <row r="6099" spans="1:3" ht="39" x14ac:dyDescent="0.25">
      <c r="A6099" s="4" t="s">
        <v>3113</v>
      </c>
      <c r="B6099" s="5" t="s">
        <v>23</v>
      </c>
      <c r="C6099" s="6" t="s">
        <v>3114</v>
      </c>
    </row>
    <row r="6100" spans="1:3" ht="39" x14ac:dyDescent="0.25">
      <c r="A6100" s="4" t="s">
        <v>3141</v>
      </c>
      <c r="B6100" s="5" t="s">
        <v>23</v>
      </c>
      <c r="C6100" s="6" t="s">
        <v>3142</v>
      </c>
    </row>
    <row r="6101" spans="1:3" ht="39" x14ac:dyDescent="0.25">
      <c r="A6101" s="4" t="s">
        <v>3161</v>
      </c>
      <c r="B6101" s="5" t="s">
        <v>23</v>
      </c>
      <c r="C6101" s="6" t="s">
        <v>3162</v>
      </c>
    </row>
    <row r="6102" spans="1:3" ht="39" x14ac:dyDescent="0.25">
      <c r="A6102" s="4" t="s">
        <v>3183</v>
      </c>
      <c r="B6102" s="5" t="s">
        <v>23</v>
      </c>
      <c r="C6102" s="6" t="s">
        <v>3184</v>
      </c>
    </row>
    <row r="6103" spans="1:3" ht="39" x14ac:dyDescent="0.25">
      <c r="A6103" s="4" t="s">
        <v>3203</v>
      </c>
      <c r="B6103" s="5" t="s">
        <v>23</v>
      </c>
      <c r="C6103" s="6" t="s">
        <v>3204</v>
      </c>
    </row>
    <row r="6104" spans="1:3" ht="39" x14ac:dyDescent="0.25">
      <c r="A6104" s="4" t="s">
        <v>3224</v>
      </c>
      <c r="B6104" s="5" t="s">
        <v>23</v>
      </c>
      <c r="C6104" s="6" t="s">
        <v>3225</v>
      </c>
    </row>
    <row r="6105" spans="1:3" ht="39" x14ac:dyDescent="0.25">
      <c r="A6105" s="4" t="s">
        <v>3250</v>
      </c>
      <c r="B6105" s="5" t="s">
        <v>23</v>
      </c>
      <c r="C6105" s="6" t="s">
        <v>3251</v>
      </c>
    </row>
    <row r="6106" spans="1:3" ht="39" x14ac:dyDescent="0.25">
      <c r="A6106" s="4" t="s">
        <v>3270</v>
      </c>
      <c r="B6106" s="5" t="s">
        <v>23</v>
      </c>
      <c r="C6106" s="6" t="s">
        <v>3271</v>
      </c>
    </row>
    <row r="6107" spans="1:3" ht="39" x14ac:dyDescent="0.25">
      <c r="A6107" s="4" t="s">
        <v>3294</v>
      </c>
      <c r="B6107" s="5" t="s">
        <v>23</v>
      </c>
      <c r="C6107" s="6" t="s">
        <v>3295</v>
      </c>
    </row>
    <row r="6108" spans="1:3" ht="39" x14ac:dyDescent="0.25">
      <c r="A6108" s="4" t="s">
        <v>3314</v>
      </c>
      <c r="B6108" s="5" t="s">
        <v>23</v>
      </c>
      <c r="C6108" s="6" t="s">
        <v>3315</v>
      </c>
    </row>
    <row r="6109" spans="1:3" ht="39" x14ac:dyDescent="0.25">
      <c r="A6109" s="4" t="s">
        <v>3339</v>
      </c>
      <c r="B6109" s="5" t="s">
        <v>23</v>
      </c>
      <c r="C6109" s="6" t="s">
        <v>3340</v>
      </c>
    </row>
    <row r="6110" spans="1:3" ht="39" x14ac:dyDescent="0.25">
      <c r="A6110" s="4" t="s">
        <v>3359</v>
      </c>
      <c r="B6110" s="5" t="s">
        <v>23</v>
      </c>
      <c r="C6110" s="6" t="s">
        <v>3360</v>
      </c>
    </row>
    <row r="6111" spans="1:3" ht="39" x14ac:dyDescent="0.25">
      <c r="A6111" s="4" t="s">
        <v>3379</v>
      </c>
      <c r="B6111" s="5" t="s">
        <v>23</v>
      </c>
      <c r="C6111" s="6" t="s">
        <v>3380</v>
      </c>
    </row>
    <row r="6112" spans="1:3" ht="39" x14ac:dyDescent="0.25">
      <c r="A6112" s="4" t="s">
        <v>3403</v>
      </c>
      <c r="B6112" s="5" t="s">
        <v>23</v>
      </c>
      <c r="C6112" s="6" t="s">
        <v>3404</v>
      </c>
    </row>
    <row r="6113" spans="1:3" ht="39" x14ac:dyDescent="0.25">
      <c r="A6113" s="4" t="s">
        <v>3423</v>
      </c>
      <c r="B6113" s="5" t="s">
        <v>23</v>
      </c>
      <c r="C6113" s="6" t="s">
        <v>3424</v>
      </c>
    </row>
    <row r="6114" spans="1:3" ht="39" x14ac:dyDescent="0.25">
      <c r="A6114" s="4" t="s">
        <v>3443</v>
      </c>
      <c r="B6114" s="5" t="s">
        <v>23</v>
      </c>
      <c r="C6114" s="6" t="s">
        <v>3444</v>
      </c>
    </row>
    <row r="6115" spans="1:3" ht="39" x14ac:dyDescent="0.25">
      <c r="A6115" s="4" t="s">
        <v>3463</v>
      </c>
      <c r="B6115" s="5" t="s">
        <v>23</v>
      </c>
      <c r="C6115" s="6" t="s">
        <v>3464</v>
      </c>
    </row>
    <row r="6116" spans="1:3" ht="39" x14ac:dyDescent="0.25">
      <c r="A6116" s="4" t="s">
        <v>3487</v>
      </c>
      <c r="B6116" s="5" t="s">
        <v>23</v>
      </c>
      <c r="C6116" s="6" t="s">
        <v>3488</v>
      </c>
    </row>
    <row r="6117" spans="1:3" ht="39" x14ac:dyDescent="0.25">
      <c r="A6117" s="4" t="s">
        <v>3507</v>
      </c>
      <c r="B6117" s="5" t="s">
        <v>23</v>
      </c>
      <c r="C6117" s="6" t="s">
        <v>3508</v>
      </c>
    </row>
    <row r="6118" spans="1:3" hidden="1" x14ac:dyDescent="0.25">
      <c r="A6118" s="4" t="s">
        <v>11397</v>
      </c>
      <c r="B6118" s="5" t="s">
        <v>20</v>
      </c>
      <c r="C6118" s="6" t="s">
        <v>641</v>
      </c>
    </row>
    <row r="6119" spans="1:3" hidden="1" x14ac:dyDescent="0.25">
      <c r="A6119" s="4" t="s">
        <v>11398</v>
      </c>
      <c r="B6119" s="5" t="s">
        <v>101</v>
      </c>
      <c r="C6119" s="6" t="s">
        <v>656</v>
      </c>
    </row>
    <row r="6120" spans="1:3" ht="39" x14ac:dyDescent="0.25">
      <c r="A6120" s="4" t="s">
        <v>3533</v>
      </c>
      <c r="B6120" s="5" t="s">
        <v>23</v>
      </c>
      <c r="C6120" s="6" t="s">
        <v>3534</v>
      </c>
    </row>
    <row r="6121" spans="1:3" ht="39" x14ac:dyDescent="0.25">
      <c r="A6121" s="4" t="s">
        <v>3553</v>
      </c>
      <c r="B6121" s="5" t="s">
        <v>23</v>
      </c>
      <c r="C6121" s="6" t="s">
        <v>3554</v>
      </c>
    </row>
    <row r="6122" spans="1:3" ht="39" x14ac:dyDescent="0.25">
      <c r="A6122" s="4" t="s">
        <v>3573</v>
      </c>
      <c r="B6122" s="5" t="s">
        <v>23</v>
      </c>
      <c r="C6122" s="6" t="s">
        <v>3574</v>
      </c>
    </row>
    <row r="6123" spans="1:3" ht="39" x14ac:dyDescent="0.25">
      <c r="A6123" s="4" t="s">
        <v>3593</v>
      </c>
      <c r="B6123" s="5" t="s">
        <v>23</v>
      </c>
      <c r="C6123" s="6" t="s">
        <v>3594</v>
      </c>
    </row>
    <row r="6124" spans="1:3" ht="39" x14ac:dyDescent="0.25">
      <c r="A6124" s="4" t="s">
        <v>3621</v>
      </c>
      <c r="B6124" s="5" t="s">
        <v>23</v>
      </c>
      <c r="C6124" s="6" t="s">
        <v>3622</v>
      </c>
    </row>
    <row r="6125" spans="1:3" ht="39" x14ac:dyDescent="0.25">
      <c r="A6125" s="4" t="s">
        <v>3641</v>
      </c>
      <c r="B6125" s="5" t="s">
        <v>23</v>
      </c>
      <c r="C6125" s="6" t="s">
        <v>3642</v>
      </c>
    </row>
    <row r="6126" spans="1:3" ht="39" x14ac:dyDescent="0.25">
      <c r="A6126" s="4" t="s">
        <v>3661</v>
      </c>
      <c r="B6126" s="5" t="s">
        <v>23</v>
      </c>
      <c r="C6126" s="6" t="s">
        <v>3662</v>
      </c>
    </row>
    <row r="6127" spans="1:3" ht="51.75" x14ac:dyDescent="0.25">
      <c r="A6127" s="4" t="s">
        <v>3687</v>
      </c>
      <c r="B6127" s="5" t="s">
        <v>23</v>
      </c>
      <c r="C6127" s="6" t="s">
        <v>3688</v>
      </c>
    </row>
    <row r="6128" spans="1:3" ht="39" x14ac:dyDescent="0.25">
      <c r="A6128" s="4" t="s">
        <v>3711</v>
      </c>
      <c r="B6128" s="5" t="s">
        <v>23</v>
      </c>
      <c r="C6128" s="6" t="s">
        <v>3712</v>
      </c>
    </row>
    <row r="6129" spans="1:3" ht="39" x14ac:dyDescent="0.25">
      <c r="A6129" s="4" t="s">
        <v>3733</v>
      </c>
      <c r="B6129" s="5" t="s">
        <v>23</v>
      </c>
      <c r="C6129" s="6" t="s">
        <v>3734</v>
      </c>
    </row>
    <row r="6130" spans="1:3" hidden="1" x14ac:dyDescent="0.25">
      <c r="A6130" s="4" t="s">
        <v>11419</v>
      </c>
      <c r="B6130" s="5" t="s">
        <v>55</v>
      </c>
      <c r="C6130" s="6" t="s">
        <v>194</v>
      </c>
    </row>
    <row r="6131" spans="1:3" hidden="1" x14ac:dyDescent="0.25">
      <c r="A6131" s="4" t="s">
        <v>11420</v>
      </c>
      <c r="B6131" s="5" t="s">
        <v>55</v>
      </c>
      <c r="C6131" s="6" t="s">
        <v>200</v>
      </c>
    </row>
    <row r="6132" spans="1:3" ht="26.25" hidden="1" x14ac:dyDescent="0.25">
      <c r="A6132" s="4" t="s">
        <v>11421</v>
      </c>
      <c r="B6132" s="5" t="s">
        <v>55</v>
      </c>
      <c r="C6132" s="6" t="s">
        <v>11422</v>
      </c>
    </row>
    <row r="6133" spans="1:3" ht="39" x14ac:dyDescent="0.25">
      <c r="A6133" s="4" t="s">
        <v>3753</v>
      </c>
      <c r="B6133" s="5" t="s">
        <v>23</v>
      </c>
      <c r="C6133" s="6" t="s">
        <v>3754</v>
      </c>
    </row>
    <row r="6134" spans="1:3" ht="39" x14ac:dyDescent="0.25">
      <c r="A6134" s="4" t="s">
        <v>3773</v>
      </c>
      <c r="B6134" s="5" t="s">
        <v>23</v>
      </c>
      <c r="C6134" s="6" t="s">
        <v>3774</v>
      </c>
    </row>
    <row r="6135" spans="1:3" ht="39" x14ac:dyDescent="0.25">
      <c r="A6135" s="4" t="s">
        <v>3793</v>
      </c>
      <c r="B6135" s="5" t="s">
        <v>23</v>
      </c>
      <c r="C6135" s="6" t="s">
        <v>3794</v>
      </c>
    </row>
    <row r="6136" spans="1:3" ht="39" x14ac:dyDescent="0.25">
      <c r="A6136" s="4" t="s">
        <v>3823</v>
      </c>
      <c r="B6136" s="5" t="s">
        <v>23</v>
      </c>
      <c r="C6136" s="6" t="s">
        <v>3824</v>
      </c>
    </row>
    <row r="6137" spans="1:3" ht="39" x14ac:dyDescent="0.25">
      <c r="A6137" s="4" t="s">
        <v>3849</v>
      </c>
      <c r="B6137" s="5" t="s">
        <v>23</v>
      </c>
      <c r="C6137" s="6" t="s">
        <v>3850</v>
      </c>
    </row>
    <row r="6138" spans="1:3" ht="39" x14ac:dyDescent="0.25">
      <c r="A6138" s="4" t="s">
        <v>3869</v>
      </c>
      <c r="B6138" s="5" t="s">
        <v>23</v>
      </c>
      <c r="C6138" s="6" t="s">
        <v>3870</v>
      </c>
    </row>
    <row r="6139" spans="1:3" ht="39" x14ac:dyDescent="0.25">
      <c r="A6139" s="4" t="s">
        <v>3891</v>
      </c>
      <c r="B6139" s="5" t="s">
        <v>23</v>
      </c>
      <c r="C6139" s="6" t="s">
        <v>3892</v>
      </c>
    </row>
    <row r="6140" spans="1:3" ht="39" x14ac:dyDescent="0.25">
      <c r="A6140" s="4" t="s">
        <v>3911</v>
      </c>
      <c r="B6140" s="5" t="s">
        <v>23</v>
      </c>
      <c r="C6140" s="6" t="s">
        <v>3912</v>
      </c>
    </row>
    <row r="6141" spans="1:3" ht="39" x14ac:dyDescent="0.25">
      <c r="A6141" s="4" t="s">
        <v>3935</v>
      </c>
      <c r="B6141" s="5" t="s">
        <v>23</v>
      </c>
      <c r="C6141" s="6" t="s">
        <v>3936</v>
      </c>
    </row>
    <row r="6142" spans="1:3" ht="39" x14ac:dyDescent="0.25">
      <c r="A6142" s="4" t="s">
        <v>3960</v>
      </c>
      <c r="B6142" s="5" t="s">
        <v>23</v>
      </c>
      <c r="C6142" s="6" t="s">
        <v>3961</v>
      </c>
    </row>
    <row r="6143" spans="1:3" hidden="1" x14ac:dyDescent="0.25">
      <c r="A6143" s="4" t="s">
        <v>11443</v>
      </c>
      <c r="B6143" s="5" t="s">
        <v>20</v>
      </c>
      <c r="C6143" s="6" t="s">
        <v>492</v>
      </c>
    </row>
    <row r="6144" spans="1:3" hidden="1" x14ac:dyDescent="0.25">
      <c r="A6144" s="4" t="s">
        <v>11444</v>
      </c>
      <c r="B6144" s="5" t="s">
        <v>55</v>
      </c>
      <c r="C6144" s="6" t="s">
        <v>494</v>
      </c>
    </row>
    <row r="6145" spans="1:3" hidden="1" x14ac:dyDescent="0.25">
      <c r="A6145" s="4" t="s">
        <v>11445</v>
      </c>
      <c r="B6145" s="5" t="s">
        <v>55</v>
      </c>
      <c r="C6145" s="6" t="s">
        <v>2038</v>
      </c>
    </row>
    <row r="6146" spans="1:3" ht="26.25" hidden="1" x14ac:dyDescent="0.25">
      <c r="A6146" s="4" t="s">
        <v>11446</v>
      </c>
      <c r="B6146" s="5" t="s">
        <v>55</v>
      </c>
      <c r="C6146" s="6" t="s">
        <v>11447</v>
      </c>
    </row>
    <row r="6147" spans="1:3" hidden="1" x14ac:dyDescent="0.25">
      <c r="A6147" s="4" t="s">
        <v>11448</v>
      </c>
      <c r="B6147" s="5" t="s">
        <v>55</v>
      </c>
      <c r="C6147" s="6" t="s">
        <v>1133</v>
      </c>
    </row>
    <row r="6148" spans="1:3" ht="26.25" hidden="1" x14ac:dyDescent="0.25">
      <c r="A6148" s="4" t="s">
        <v>11449</v>
      </c>
      <c r="B6148" s="5" t="s">
        <v>55</v>
      </c>
      <c r="C6148" s="6" t="s">
        <v>10840</v>
      </c>
    </row>
    <row r="6149" spans="1:3" hidden="1" x14ac:dyDescent="0.25">
      <c r="A6149" s="4" t="s">
        <v>11450</v>
      </c>
      <c r="B6149" s="5" t="s">
        <v>119</v>
      </c>
      <c r="C6149" s="6" t="s">
        <v>1233</v>
      </c>
    </row>
    <row r="6150" spans="1:3" ht="39" x14ac:dyDescent="0.25">
      <c r="A6150" s="4" t="s">
        <v>3985</v>
      </c>
      <c r="B6150" s="5" t="s">
        <v>23</v>
      </c>
      <c r="C6150" s="6" t="s">
        <v>3986</v>
      </c>
    </row>
    <row r="6151" spans="1:3" ht="39" x14ac:dyDescent="0.25">
      <c r="A6151" s="4" t="s">
        <v>4005</v>
      </c>
      <c r="B6151" s="5" t="s">
        <v>23</v>
      </c>
      <c r="C6151" s="6" t="s">
        <v>4006</v>
      </c>
    </row>
    <row r="6152" spans="1:3" ht="39" x14ac:dyDescent="0.25">
      <c r="A6152" s="4" t="s">
        <v>4025</v>
      </c>
      <c r="B6152" s="5" t="s">
        <v>23</v>
      </c>
      <c r="C6152" s="6" t="s">
        <v>4026</v>
      </c>
    </row>
    <row r="6153" spans="1:3" ht="39" x14ac:dyDescent="0.25">
      <c r="A6153" s="4" t="s">
        <v>4045</v>
      </c>
      <c r="B6153" s="5" t="s">
        <v>23</v>
      </c>
      <c r="C6153" s="6" t="s">
        <v>4046</v>
      </c>
    </row>
    <row r="6154" spans="1:3" ht="39" x14ac:dyDescent="0.25">
      <c r="A6154" s="4" t="s">
        <v>4067</v>
      </c>
      <c r="B6154" s="5" t="s">
        <v>23</v>
      </c>
      <c r="C6154" s="6" t="s">
        <v>4068</v>
      </c>
    </row>
    <row r="6155" spans="1:3" ht="51.75" x14ac:dyDescent="0.25">
      <c r="A6155" s="4" t="s">
        <v>4088</v>
      </c>
      <c r="B6155" s="5" t="s">
        <v>23</v>
      </c>
      <c r="C6155" s="6" t="s">
        <v>4089</v>
      </c>
    </row>
    <row r="6156" spans="1:3" ht="39" x14ac:dyDescent="0.25">
      <c r="A6156" s="4" t="s">
        <v>4116</v>
      </c>
      <c r="B6156" s="5" t="s">
        <v>23</v>
      </c>
      <c r="C6156" s="6" t="s">
        <v>4117</v>
      </c>
    </row>
    <row r="6157" spans="1:3" ht="39" x14ac:dyDescent="0.25">
      <c r="A6157" s="4" t="s">
        <v>4136</v>
      </c>
      <c r="B6157" s="5" t="s">
        <v>23</v>
      </c>
      <c r="C6157" s="6" t="s">
        <v>4137</v>
      </c>
    </row>
    <row r="6158" spans="1:3" ht="39" x14ac:dyDescent="0.25">
      <c r="A6158" s="4" t="s">
        <v>4156</v>
      </c>
      <c r="B6158" s="5" t="s">
        <v>23</v>
      </c>
      <c r="C6158" s="6" t="s">
        <v>4157</v>
      </c>
    </row>
    <row r="6159" spans="1:3" ht="39" x14ac:dyDescent="0.25">
      <c r="A6159" s="4" t="s">
        <v>4176</v>
      </c>
      <c r="B6159" s="5" t="s">
        <v>23</v>
      </c>
      <c r="C6159" s="6" t="s">
        <v>4177</v>
      </c>
    </row>
    <row r="6160" spans="1:3" hidden="1" x14ac:dyDescent="0.25">
      <c r="A6160" s="4" t="s">
        <v>11471</v>
      </c>
      <c r="B6160" s="5" t="s">
        <v>49</v>
      </c>
      <c r="C6160" s="6" t="s">
        <v>492</v>
      </c>
    </row>
    <row r="6161" spans="1:3" hidden="1" x14ac:dyDescent="0.25">
      <c r="A6161" s="4" t="s">
        <v>11472</v>
      </c>
      <c r="B6161" s="5" t="s">
        <v>55</v>
      </c>
      <c r="C6161" s="6" t="s">
        <v>494</v>
      </c>
    </row>
    <row r="6162" spans="1:3" hidden="1" x14ac:dyDescent="0.25">
      <c r="A6162" s="4" t="s">
        <v>11473</v>
      </c>
      <c r="B6162" s="5" t="s">
        <v>55</v>
      </c>
      <c r="C6162" s="6" t="s">
        <v>865</v>
      </c>
    </row>
    <row r="6163" spans="1:3" ht="26.25" hidden="1" x14ac:dyDescent="0.25">
      <c r="A6163" s="4" t="s">
        <v>11474</v>
      </c>
      <c r="B6163" s="5" t="s">
        <v>55</v>
      </c>
      <c r="C6163" s="6" t="s">
        <v>11475</v>
      </c>
    </row>
    <row r="6164" spans="1:3" ht="39" x14ac:dyDescent="0.25">
      <c r="A6164" s="4" t="s">
        <v>4205</v>
      </c>
      <c r="B6164" s="5" t="s">
        <v>23</v>
      </c>
      <c r="C6164" s="6" t="s">
        <v>4206</v>
      </c>
    </row>
    <row r="6165" spans="1:3" ht="39" x14ac:dyDescent="0.25">
      <c r="A6165" s="4" t="s">
        <v>4227</v>
      </c>
      <c r="B6165" s="5" t="s">
        <v>23</v>
      </c>
      <c r="C6165" s="6" t="s">
        <v>4228</v>
      </c>
    </row>
    <row r="6166" spans="1:3" ht="39" x14ac:dyDescent="0.25">
      <c r="A6166" s="4" t="s">
        <v>4251</v>
      </c>
      <c r="B6166" s="5" t="s">
        <v>23</v>
      </c>
      <c r="C6166" s="6" t="s">
        <v>4252</v>
      </c>
    </row>
    <row r="6167" spans="1:3" ht="39" x14ac:dyDescent="0.25">
      <c r="A6167" s="4" t="s">
        <v>4275</v>
      </c>
      <c r="B6167" s="5" t="s">
        <v>23</v>
      </c>
      <c r="C6167" s="6" t="s">
        <v>4276</v>
      </c>
    </row>
    <row r="6168" spans="1:3" ht="39" x14ac:dyDescent="0.25">
      <c r="A6168" s="4" t="s">
        <v>4299</v>
      </c>
      <c r="B6168" s="5" t="s">
        <v>23</v>
      </c>
      <c r="C6168" s="6" t="s">
        <v>4300</v>
      </c>
    </row>
    <row r="6169" spans="1:3" ht="39" x14ac:dyDescent="0.25">
      <c r="A6169" s="4" t="s">
        <v>4319</v>
      </c>
      <c r="B6169" s="5" t="s">
        <v>23</v>
      </c>
      <c r="C6169" s="6" t="s">
        <v>4320</v>
      </c>
    </row>
    <row r="6170" spans="1:3" ht="39" x14ac:dyDescent="0.25">
      <c r="A6170" s="4" t="s">
        <v>4339</v>
      </c>
      <c r="B6170" s="5" t="s">
        <v>23</v>
      </c>
      <c r="C6170" s="6" t="s">
        <v>4340</v>
      </c>
    </row>
    <row r="6171" spans="1:3" ht="39" x14ac:dyDescent="0.25">
      <c r="A6171" s="4" t="s">
        <v>4359</v>
      </c>
      <c r="B6171" s="5" t="s">
        <v>23</v>
      </c>
      <c r="C6171" s="6" t="s">
        <v>4360</v>
      </c>
    </row>
    <row r="6172" spans="1:3" ht="39" x14ac:dyDescent="0.25">
      <c r="A6172" s="4" t="s">
        <v>4381</v>
      </c>
      <c r="B6172" s="5" t="s">
        <v>23</v>
      </c>
      <c r="C6172" s="6" t="s">
        <v>4382</v>
      </c>
    </row>
    <row r="6173" spans="1:3" ht="39" x14ac:dyDescent="0.25">
      <c r="A6173" s="4" t="s">
        <v>4401</v>
      </c>
      <c r="B6173" s="5" t="s">
        <v>23</v>
      </c>
      <c r="C6173" s="6" t="s">
        <v>4402</v>
      </c>
    </row>
    <row r="6174" spans="1:3" ht="39" x14ac:dyDescent="0.25">
      <c r="A6174" s="4" t="s">
        <v>4427</v>
      </c>
      <c r="B6174" s="5" t="s">
        <v>23</v>
      </c>
      <c r="C6174" s="6" t="s">
        <v>4428</v>
      </c>
    </row>
    <row r="6175" spans="1:3" ht="39" x14ac:dyDescent="0.25">
      <c r="A6175" s="4" t="s">
        <v>4447</v>
      </c>
      <c r="B6175" s="5" t="s">
        <v>23</v>
      </c>
      <c r="C6175" s="6" t="s">
        <v>4448</v>
      </c>
    </row>
    <row r="6176" spans="1:3" ht="39" x14ac:dyDescent="0.25">
      <c r="A6176" s="4" t="s">
        <v>4467</v>
      </c>
      <c r="B6176" s="5" t="s">
        <v>23</v>
      </c>
      <c r="C6176" s="6" t="s">
        <v>4468</v>
      </c>
    </row>
    <row r="6177" spans="1:3" ht="39" x14ac:dyDescent="0.25">
      <c r="A6177" s="4" t="s">
        <v>4487</v>
      </c>
      <c r="B6177" s="5" t="s">
        <v>23</v>
      </c>
      <c r="C6177" s="6" t="s">
        <v>4488</v>
      </c>
    </row>
    <row r="6178" spans="1:3" ht="39" x14ac:dyDescent="0.25">
      <c r="A6178" s="4" t="s">
        <v>4507</v>
      </c>
      <c r="B6178" s="5" t="s">
        <v>23</v>
      </c>
      <c r="C6178" s="6" t="s">
        <v>4508</v>
      </c>
    </row>
    <row r="6179" spans="1:3" ht="39" x14ac:dyDescent="0.25">
      <c r="A6179" s="4" t="s">
        <v>4531</v>
      </c>
      <c r="B6179" s="5" t="s">
        <v>23</v>
      </c>
      <c r="C6179" s="6" t="s">
        <v>4532</v>
      </c>
    </row>
    <row r="6180" spans="1:3" ht="39" x14ac:dyDescent="0.25">
      <c r="A6180" s="4" t="s">
        <v>4560</v>
      </c>
      <c r="B6180" s="5" t="s">
        <v>23</v>
      </c>
      <c r="C6180" s="6" t="s">
        <v>4561</v>
      </c>
    </row>
    <row r="6181" spans="1:3" ht="39" x14ac:dyDescent="0.25">
      <c r="A6181" s="4" t="s">
        <v>4583</v>
      </c>
      <c r="B6181" s="5" t="s">
        <v>23</v>
      </c>
      <c r="C6181" s="6" t="s">
        <v>4584</v>
      </c>
    </row>
    <row r="6182" spans="1:3" ht="39" x14ac:dyDescent="0.25">
      <c r="A6182" s="4" t="s">
        <v>4603</v>
      </c>
      <c r="B6182" s="5" t="s">
        <v>23</v>
      </c>
      <c r="C6182" s="6" t="s">
        <v>4604</v>
      </c>
    </row>
    <row r="6183" spans="1:3" ht="39" x14ac:dyDescent="0.25">
      <c r="A6183" s="4" t="s">
        <v>4627</v>
      </c>
      <c r="B6183" s="5" t="s">
        <v>23</v>
      </c>
      <c r="C6183" s="6" t="s">
        <v>4628</v>
      </c>
    </row>
    <row r="6184" spans="1:3" ht="39" x14ac:dyDescent="0.25">
      <c r="A6184" s="4" t="s">
        <v>4647</v>
      </c>
      <c r="B6184" s="5" t="s">
        <v>23</v>
      </c>
      <c r="C6184" s="6" t="s">
        <v>4648</v>
      </c>
    </row>
    <row r="6185" spans="1:3" ht="39" x14ac:dyDescent="0.25">
      <c r="A6185" s="4" t="s">
        <v>4667</v>
      </c>
      <c r="B6185" s="5" t="s">
        <v>23</v>
      </c>
      <c r="C6185" s="6" t="s">
        <v>4668</v>
      </c>
    </row>
    <row r="6186" spans="1:3" ht="39" x14ac:dyDescent="0.25">
      <c r="A6186" s="4" t="s">
        <v>4693</v>
      </c>
      <c r="B6186" s="5" t="s">
        <v>23</v>
      </c>
      <c r="C6186" s="6" t="s">
        <v>4694</v>
      </c>
    </row>
    <row r="6187" spans="1:3" ht="39" x14ac:dyDescent="0.25">
      <c r="A6187" s="4" t="s">
        <v>4720</v>
      </c>
      <c r="B6187" s="5" t="s">
        <v>23</v>
      </c>
      <c r="C6187" s="6" t="s">
        <v>4721</v>
      </c>
    </row>
    <row r="6188" spans="1:3" ht="39" x14ac:dyDescent="0.25">
      <c r="A6188" s="4" t="s">
        <v>4740</v>
      </c>
      <c r="B6188" s="5" t="s">
        <v>23</v>
      </c>
      <c r="C6188" s="6" t="s">
        <v>4741</v>
      </c>
    </row>
    <row r="6189" spans="1:3" ht="39" x14ac:dyDescent="0.25">
      <c r="A6189" s="4" t="s">
        <v>4760</v>
      </c>
      <c r="B6189" s="5" t="s">
        <v>23</v>
      </c>
      <c r="C6189" s="6" t="s">
        <v>4761</v>
      </c>
    </row>
    <row r="6190" spans="1:3" ht="39" x14ac:dyDescent="0.25">
      <c r="A6190" s="4" t="s">
        <v>4780</v>
      </c>
      <c r="B6190" s="5" t="s">
        <v>23</v>
      </c>
      <c r="C6190" s="6" t="s">
        <v>4781</v>
      </c>
    </row>
    <row r="6191" spans="1:3" ht="39" x14ac:dyDescent="0.25">
      <c r="A6191" s="4" t="s">
        <v>4800</v>
      </c>
      <c r="B6191" s="5" t="s">
        <v>23</v>
      </c>
      <c r="C6191" s="6" t="s">
        <v>4801</v>
      </c>
    </row>
    <row r="6192" spans="1:3" ht="39" x14ac:dyDescent="0.25">
      <c r="A6192" s="4" t="s">
        <v>4824</v>
      </c>
      <c r="B6192" s="5" t="s">
        <v>23</v>
      </c>
      <c r="C6192" s="6" t="s">
        <v>4825</v>
      </c>
    </row>
    <row r="6193" spans="1:3" ht="39" x14ac:dyDescent="0.25">
      <c r="A6193" s="4" t="s">
        <v>4848</v>
      </c>
      <c r="B6193" s="5" t="s">
        <v>23</v>
      </c>
      <c r="C6193" s="6" t="s">
        <v>4849</v>
      </c>
    </row>
    <row r="6194" spans="1:3" ht="39" x14ac:dyDescent="0.25">
      <c r="A6194" s="4" t="s">
        <v>4868</v>
      </c>
      <c r="B6194" s="5" t="s">
        <v>23</v>
      </c>
      <c r="C6194" s="6" t="s">
        <v>4869</v>
      </c>
    </row>
    <row r="6195" spans="1:3" ht="39" x14ac:dyDescent="0.25">
      <c r="A6195" s="4" t="s">
        <v>4889</v>
      </c>
      <c r="B6195" s="5" t="s">
        <v>23</v>
      </c>
      <c r="C6195" s="6" t="s">
        <v>4890</v>
      </c>
    </row>
    <row r="6196" spans="1:3" ht="39" x14ac:dyDescent="0.25">
      <c r="A6196" s="4" t="s">
        <v>4913</v>
      </c>
      <c r="B6196" s="5" t="s">
        <v>23</v>
      </c>
      <c r="C6196" s="6" t="s">
        <v>4914</v>
      </c>
    </row>
    <row r="6197" spans="1:3" ht="39" x14ac:dyDescent="0.25">
      <c r="A6197" s="4" t="s">
        <v>4933</v>
      </c>
      <c r="B6197" s="5" t="s">
        <v>23</v>
      </c>
      <c r="C6197" s="6" t="s">
        <v>4934</v>
      </c>
    </row>
    <row r="6198" spans="1:3" ht="39" x14ac:dyDescent="0.25">
      <c r="A6198" s="4" t="s">
        <v>4957</v>
      </c>
      <c r="B6198" s="5" t="s">
        <v>23</v>
      </c>
      <c r="C6198" s="6" t="s">
        <v>4958</v>
      </c>
    </row>
    <row r="6199" spans="1:3" ht="39" x14ac:dyDescent="0.25">
      <c r="A6199" s="4" t="s">
        <v>4977</v>
      </c>
      <c r="B6199" s="5" t="s">
        <v>23</v>
      </c>
      <c r="C6199" s="6" t="s">
        <v>4978</v>
      </c>
    </row>
    <row r="6200" spans="1:3" ht="39" x14ac:dyDescent="0.25">
      <c r="A6200" s="4" t="s">
        <v>5003</v>
      </c>
      <c r="B6200" s="5" t="s">
        <v>23</v>
      </c>
      <c r="C6200" s="6" t="s">
        <v>5004</v>
      </c>
    </row>
    <row r="6201" spans="1:3" ht="39" x14ac:dyDescent="0.25">
      <c r="A6201" s="4" t="s">
        <v>5023</v>
      </c>
      <c r="B6201" s="5" t="s">
        <v>23</v>
      </c>
      <c r="C6201" s="6" t="s">
        <v>5024</v>
      </c>
    </row>
    <row r="6202" spans="1:3" hidden="1" x14ac:dyDescent="0.25">
      <c r="A6202" s="4" t="s">
        <v>11552</v>
      </c>
      <c r="B6202" s="5" t="s">
        <v>116</v>
      </c>
      <c r="C6202" s="6" t="s">
        <v>492</v>
      </c>
    </row>
    <row r="6203" spans="1:3" ht="39" x14ac:dyDescent="0.25">
      <c r="A6203" s="4" t="s">
        <v>5043</v>
      </c>
      <c r="B6203" s="5" t="s">
        <v>23</v>
      </c>
      <c r="C6203" s="6" t="s">
        <v>5044</v>
      </c>
    </row>
    <row r="6204" spans="1:3" ht="39" x14ac:dyDescent="0.25">
      <c r="A6204" s="4" t="s">
        <v>5063</v>
      </c>
      <c r="B6204" s="5" t="s">
        <v>23</v>
      </c>
      <c r="C6204" s="6" t="s">
        <v>5064</v>
      </c>
    </row>
    <row r="6205" spans="1:3" hidden="1" x14ac:dyDescent="0.25">
      <c r="A6205" s="4" t="s">
        <v>11557</v>
      </c>
      <c r="B6205" s="5" t="s">
        <v>55</v>
      </c>
      <c r="C6205" s="6" t="s">
        <v>494</v>
      </c>
    </row>
    <row r="6206" spans="1:3" hidden="1" x14ac:dyDescent="0.25">
      <c r="A6206" s="4" t="s">
        <v>11558</v>
      </c>
      <c r="B6206" s="5" t="s">
        <v>55</v>
      </c>
      <c r="C6206" s="6" t="s">
        <v>1610</v>
      </c>
    </row>
    <row r="6207" spans="1:3" ht="26.25" hidden="1" x14ac:dyDescent="0.25">
      <c r="A6207" s="4" t="s">
        <v>11559</v>
      </c>
      <c r="B6207" s="5" t="s">
        <v>55</v>
      </c>
      <c r="C6207" s="6" t="s">
        <v>3955</v>
      </c>
    </row>
    <row r="6208" spans="1:3" ht="39" x14ac:dyDescent="0.25">
      <c r="A6208" s="4" t="s">
        <v>5083</v>
      </c>
      <c r="B6208" s="5" t="s">
        <v>23</v>
      </c>
      <c r="C6208" s="6" t="s">
        <v>5084</v>
      </c>
    </row>
    <row r="6209" spans="1:3" ht="39" x14ac:dyDescent="0.25">
      <c r="A6209" s="4" t="s">
        <v>5109</v>
      </c>
      <c r="B6209" s="5" t="s">
        <v>23</v>
      </c>
      <c r="C6209" s="6" t="s">
        <v>5110</v>
      </c>
    </row>
    <row r="6210" spans="1:3" ht="39" x14ac:dyDescent="0.25">
      <c r="A6210" s="4" t="s">
        <v>5129</v>
      </c>
      <c r="B6210" s="5" t="s">
        <v>23</v>
      </c>
      <c r="C6210" s="6" t="s">
        <v>5130</v>
      </c>
    </row>
    <row r="6211" spans="1:3" ht="39" x14ac:dyDescent="0.25">
      <c r="A6211" s="4" t="s">
        <v>5154</v>
      </c>
      <c r="B6211" s="5" t="s">
        <v>23</v>
      </c>
      <c r="C6211" s="6" t="s">
        <v>5155</v>
      </c>
    </row>
    <row r="6212" spans="1:3" ht="39" x14ac:dyDescent="0.25">
      <c r="A6212" s="4" t="s">
        <v>5174</v>
      </c>
      <c r="B6212" s="5" t="s">
        <v>23</v>
      </c>
      <c r="C6212" s="6" t="s">
        <v>5175</v>
      </c>
    </row>
    <row r="6213" spans="1:3" ht="39" x14ac:dyDescent="0.25">
      <c r="A6213" s="4" t="s">
        <v>5194</v>
      </c>
      <c r="B6213" s="5" t="s">
        <v>23</v>
      </c>
      <c r="C6213" s="6" t="s">
        <v>5195</v>
      </c>
    </row>
    <row r="6214" spans="1:3" ht="39" x14ac:dyDescent="0.25">
      <c r="A6214" s="4" t="s">
        <v>5214</v>
      </c>
      <c r="B6214" s="5" t="s">
        <v>23</v>
      </c>
      <c r="C6214" s="6" t="s">
        <v>5215</v>
      </c>
    </row>
    <row r="6215" spans="1:3" ht="39" x14ac:dyDescent="0.25">
      <c r="A6215" s="4" t="s">
        <v>5234</v>
      </c>
      <c r="B6215" s="5" t="s">
        <v>23</v>
      </c>
      <c r="C6215" s="6" t="s">
        <v>5235</v>
      </c>
    </row>
    <row r="6216" spans="1:3" ht="39" x14ac:dyDescent="0.25">
      <c r="A6216" s="4" t="s">
        <v>5260</v>
      </c>
      <c r="B6216" s="5" t="s">
        <v>23</v>
      </c>
      <c r="C6216" s="6" t="s">
        <v>5261</v>
      </c>
    </row>
    <row r="6217" spans="1:3" ht="39" x14ac:dyDescent="0.25">
      <c r="A6217" s="4" t="s">
        <v>5284</v>
      </c>
      <c r="B6217" s="5" t="s">
        <v>23</v>
      </c>
      <c r="C6217" s="6" t="s">
        <v>5285</v>
      </c>
    </row>
    <row r="6218" spans="1:3" ht="39" x14ac:dyDescent="0.25">
      <c r="A6218" s="4" t="s">
        <v>5311</v>
      </c>
      <c r="B6218" s="5" t="s">
        <v>23</v>
      </c>
      <c r="C6218" s="6" t="s">
        <v>5312</v>
      </c>
    </row>
    <row r="6219" spans="1:3" ht="39" x14ac:dyDescent="0.25">
      <c r="A6219" s="4" t="s">
        <v>5331</v>
      </c>
      <c r="B6219" s="5" t="s">
        <v>23</v>
      </c>
      <c r="C6219" s="6" t="s">
        <v>5332</v>
      </c>
    </row>
    <row r="6220" spans="1:3" ht="39" x14ac:dyDescent="0.25">
      <c r="A6220" s="4" t="s">
        <v>5351</v>
      </c>
      <c r="B6220" s="5" t="s">
        <v>23</v>
      </c>
      <c r="C6220" s="6" t="s">
        <v>5352</v>
      </c>
    </row>
    <row r="6221" spans="1:3" ht="39" x14ac:dyDescent="0.25">
      <c r="A6221" s="4" t="s">
        <v>5371</v>
      </c>
      <c r="B6221" s="5" t="s">
        <v>23</v>
      </c>
      <c r="C6221" s="6" t="s">
        <v>5372</v>
      </c>
    </row>
    <row r="6222" spans="1:3" ht="39" x14ac:dyDescent="0.25">
      <c r="A6222" s="4" t="s">
        <v>5395</v>
      </c>
      <c r="B6222" s="5" t="s">
        <v>23</v>
      </c>
      <c r="C6222" s="6" t="s">
        <v>5396</v>
      </c>
    </row>
    <row r="6223" spans="1:3" ht="39" x14ac:dyDescent="0.25">
      <c r="A6223" s="4" t="s">
        <v>5415</v>
      </c>
      <c r="B6223" s="5" t="s">
        <v>23</v>
      </c>
      <c r="C6223" s="6" t="s">
        <v>5416</v>
      </c>
    </row>
    <row r="6224" spans="1:3" ht="39" x14ac:dyDescent="0.25">
      <c r="A6224" s="4" t="s">
        <v>5439</v>
      </c>
      <c r="B6224" s="5" t="s">
        <v>23</v>
      </c>
      <c r="C6224" s="6" t="s">
        <v>5440</v>
      </c>
    </row>
    <row r="6225" spans="1:3" ht="39" x14ac:dyDescent="0.25">
      <c r="A6225" s="4" t="s">
        <v>5459</v>
      </c>
      <c r="B6225" s="5" t="s">
        <v>23</v>
      </c>
      <c r="C6225" s="6" t="s">
        <v>5460</v>
      </c>
    </row>
    <row r="6226" spans="1:3" ht="39" x14ac:dyDescent="0.25">
      <c r="A6226" s="4" t="s">
        <v>5479</v>
      </c>
      <c r="B6226" s="5" t="s">
        <v>23</v>
      </c>
      <c r="C6226" s="6" t="s">
        <v>5480</v>
      </c>
    </row>
    <row r="6227" spans="1:3" hidden="1" x14ac:dyDescent="0.25">
      <c r="A6227" s="4" t="s">
        <v>11598</v>
      </c>
      <c r="B6227" s="5" t="s">
        <v>119</v>
      </c>
      <c r="C6227" s="6" t="s">
        <v>492</v>
      </c>
    </row>
    <row r="6228" spans="1:3" ht="39" x14ac:dyDescent="0.25">
      <c r="A6228" s="4" t="s">
        <v>5499</v>
      </c>
      <c r="B6228" s="5" t="s">
        <v>23</v>
      </c>
      <c r="C6228" s="6" t="s">
        <v>5500</v>
      </c>
    </row>
    <row r="6229" spans="1:3" hidden="1" x14ac:dyDescent="0.25">
      <c r="A6229" s="4" t="s">
        <v>11601</v>
      </c>
      <c r="B6229" s="5" t="s">
        <v>147</v>
      </c>
      <c r="C6229" s="6" t="s">
        <v>492</v>
      </c>
    </row>
    <row r="6230" spans="1:3" hidden="1" x14ac:dyDescent="0.25">
      <c r="A6230" s="4" t="s">
        <v>11602</v>
      </c>
      <c r="B6230" s="5" t="s">
        <v>55</v>
      </c>
      <c r="C6230" s="6" t="s">
        <v>494</v>
      </c>
    </row>
    <row r="6231" spans="1:3" hidden="1" x14ac:dyDescent="0.25">
      <c r="A6231" s="4" t="s">
        <v>11603</v>
      </c>
      <c r="B6231" s="5" t="s">
        <v>55</v>
      </c>
      <c r="C6231" s="6" t="s">
        <v>1698</v>
      </c>
    </row>
    <row r="6232" spans="1:3" ht="26.25" hidden="1" x14ac:dyDescent="0.25">
      <c r="A6232" s="4" t="s">
        <v>11604</v>
      </c>
      <c r="B6232" s="5" t="s">
        <v>55</v>
      </c>
      <c r="C6232" s="6" t="s">
        <v>11245</v>
      </c>
    </row>
    <row r="6233" spans="1:3" hidden="1" x14ac:dyDescent="0.25">
      <c r="A6233" s="4" t="s">
        <v>11605</v>
      </c>
      <c r="B6233" s="5" t="s">
        <v>55</v>
      </c>
      <c r="C6233" s="6"/>
    </row>
    <row r="6234" spans="1:3" hidden="1" x14ac:dyDescent="0.25">
      <c r="A6234" s="4" t="s">
        <v>11606</v>
      </c>
      <c r="B6234" s="5" t="s">
        <v>55</v>
      </c>
      <c r="C6234" s="6" t="s">
        <v>11247</v>
      </c>
    </row>
    <row r="6235" spans="1:3" hidden="1" x14ac:dyDescent="0.25">
      <c r="A6235" s="4" t="s">
        <v>11606</v>
      </c>
      <c r="B6235" s="5" t="s">
        <v>55</v>
      </c>
      <c r="C6235" s="6"/>
    </row>
    <row r="6236" spans="1:3" hidden="1" x14ac:dyDescent="0.25">
      <c r="A6236" s="4" t="s">
        <v>11607</v>
      </c>
      <c r="B6236" s="5" t="s">
        <v>55</v>
      </c>
      <c r="C6236" s="6" t="s">
        <v>494</v>
      </c>
    </row>
    <row r="6237" spans="1:3" hidden="1" x14ac:dyDescent="0.25">
      <c r="A6237" s="4" t="s">
        <v>11608</v>
      </c>
      <c r="B6237" s="5" t="s">
        <v>55</v>
      </c>
      <c r="C6237" s="6" t="s">
        <v>809</v>
      </c>
    </row>
    <row r="6238" spans="1:3" ht="26.25" hidden="1" x14ac:dyDescent="0.25">
      <c r="A6238" s="4" t="s">
        <v>11609</v>
      </c>
      <c r="B6238" s="5" t="s">
        <v>55</v>
      </c>
      <c r="C6238" s="6" t="s">
        <v>11610</v>
      </c>
    </row>
    <row r="6239" spans="1:3" ht="39" x14ac:dyDescent="0.25">
      <c r="A6239" s="4" t="s">
        <v>5519</v>
      </c>
      <c r="B6239" s="5" t="s">
        <v>23</v>
      </c>
      <c r="C6239" s="6" t="s">
        <v>5520</v>
      </c>
    </row>
    <row r="6240" spans="1:3" ht="39" x14ac:dyDescent="0.25">
      <c r="A6240" s="4" t="s">
        <v>5539</v>
      </c>
      <c r="B6240" s="5" t="s">
        <v>23</v>
      </c>
      <c r="C6240" s="6" t="s">
        <v>5540</v>
      </c>
    </row>
    <row r="6241" spans="1:3" ht="39" x14ac:dyDescent="0.25">
      <c r="A6241" s="4" t="s">
        <v>5559</v>
      </c>
      <c r="B6241" s="5" t="s">
        <v>23</v>
      </c>
      <c r="C6241" s="6" t="s">
        <v>5560</v>
      </c>
    </row>
    <row r="6242" spans="1:3" ht="39" x14ac:dyDescent="0.25">
      <c r="A6242" s="4" t="s">
        <v>5585</v>
      </c>
      <c r="B6242" s="5" t="s">
        <v>23</v>
      </c>
      <c r="C6242" s="6" t="s">
        <v>5586</v>
      </c>
    </row>
    <row r="6243" spans="1:3" ht="39" x14ac:dyDescent="0.25">
      <c r="A6243" s="4" t="s">
        <v>5613</v>
      </c>
      <c r="B6243" s="5" t="s">
        <v>23</v>
      </c>
      <c r="C6243" s="6" t="s">
        <v>5614</v>
      </c>
    </row>
    <row r="6244" spans="1:3" ht="39" x14ac:dyDescent="0.25">
      <c r="A6244" s="4" t="s">
        <v>5633</v>
      </c>
      <c r="B6244" s="5" t="s">
        <v>23</v>
      </c>
      <c r="C6244" s="6" t="s">
        <v>5634</v>
      </c>
    </row>
    <row r="6245" spans="1:3" ht="39" x14ac:dyDescent="0.25">
      <c r="A6245" s="4" t="s">
        <v>5653</v>
      </c>
      <c r="B6245" s="5" t="s">
        <v>23</v>
      </c>
      <c r="C6245" s="6" t="s">
        <v>5654</v>
      </c>
    </row>
    <row r="6246" spans="1:3" ht="39" x14ac:dyDescent="0.25">
      <c r="A6246" s="4" t="s">
        <v>5677</v>
      </c>
      <c r="B6246" s="5" t="s">
        <v>23</v>
      </c>
      <c r="C6246" s="6" t="s">
        <v>5678</v>
      </c>
    </row>
    <row r="6247" spans="1:3" ht="39" x14ac:dyDescent="0.25">
      <c r="A6247" s="4" t="s">
        <v>5697</v>
      </c>
      <c r="B6247" s="5" t="s">
        <v>23</v>
      </c>
      <c r="C6247" s="6" t="s">
        <v>5698</v>
      </c>
    </row>
    <row r="6248" spans="1:3" ht="39" x14ac:dyDescent="0.25">
      <c r="A6248" s="4" t="s">
        <v>5717</v>
      </c>
      <c r="B6248" s="5" t="s">
        <v>23</v>
      </c>
      <c r="C6248" s="6" t="s">
        <v>5718</v>
      </c>
    </row>
    <row r="6249" spans="1:3" ht="39" x14ac:dyDescent="0.25">
      <c r="A6249" s="4" t="s">
        <v>5743</v>
      </c>
      <c r="B6249" s="5" t="s">
        <v>23</v>
      </c>
      <c r="C6249" s="6" t="s">
        <v>5744</v>
      </c>
    </row>
    <row r="6250" spans="1:3" ht="39" x14ac:dyDescent="0.25">
      <c r="A6250" s="4" t="s">
        <v>5763</v>
      </c>
      <c r="B6250" s="5" t="s">
        <v>23</v>
      </c>
      <c r="C6250" s="6" t="s">
        <v>5764</v>
      </c>
    </row>
    <row r="6251" spans="1:3" ht="39" x14ac:dyDescent="0.25">
      <c r="A6251" s="4" t="s">
        <v>5783</v>
      </c>
      <c r="B6251" s="5" t="s">
        <v>23</v>
      </c>
      <c r="C6251" s="6" t="s">
        <v>5784</v>
      </c>
    </row>
    <row r="6252" spans="1:3" ht="39" x14ac:dyDescent="0.25">
      <c r="A6252" s="4" t="s">
        <v>5803</v>
      </c>
      <c r="B6252" s="5" t="s">
        <v>23</v>
      </c>
      <c r="C6252" s="6" t="s">
        <v>5804</v>
      </c>
    </row>
    <row r="6253" spans="1:3" ht="39" x14ac:dyDescent="0.25">
      <c r="A6253" s="4" t="s">
        <v>5824</v>
      </c>
      <c r="B6253" s="5" t="s">
        <v>23</v>
      </c>
      <c r="C6253" s="6" t="s">
        <v>5825</v>
      </c>
    </row>
    <row r="6254" spans="1:3" ht="39" x14ac:dyDescent="0.25">
      <c r="A6254" s="4" t="s">
        <v>5844</v>
      </c>
      <c r="B6254" s="5" t="s">
        <v>23</v>
      </c>
      <c r="C6254" s="6" t="s">
        <v>5845</v>
      </c>
    </row>
    <row r="6255" spans="1:3" ht="39" x14ac:dyDescent="0.25">
      <c r="A6255" s="4" t="s">
        <v>5870</v>
      </c>
      <c r="B6255" s="5" t="s">
        <v>23</v>
      </c>
      <c r="C6255" s="6" t="s">
        <v>5871</v>
      </c>
    </row>
    <row r="6256" spans="1:3" ht="39" x14ac:dyDescent="0.25">
      <c r="A6256" s="4" t="s">
        <v>5890</v>
      </c>
      <c r="B6256" s="5" t="s">
        <v>23</v>
      </c>
      <c r="C6256" s="6" t="s">
        <v>5891</v>
      </c>
    </row>
    <row r="6257" spans="1:3" ht="39" x14ac:dyDescent="0.25">
      <c r="A6257" s="4" t="s">
        <v>5912</v>
      </c>
      <c r="B6257" s="5" t="s">
        <v>23</v>
      </c>
      <c r="C6257" s="6" t="s">
        <v>5913</v>
      </c>
    </row>
    <row r="6258" spans="1:3" ht="39" x14ac:dyDescent="0.25">
      <c r="A6258" s="4" t="s">
        <v>5936</v>
      </c>
      <c r="B6258" s="5" t="s">
        <v>23</v>
      </c>
      <c r="C6258" s="6" t="s">
        <v>5937</v>
      </c>
    </row>
    <row r="6259" spans="1:3" ht="39" x14ac:dyDescent="0.25">
      <c r="A6259" s="4" t="s">
        <v>5964</v>
      </c>
      <c r="B6259" s="5" t="s">
        <v>23</v>
      </c>
      <c r="C6259" s="6" t="s">
        <v>5965</v>
      </c>
    </row>
    <row r="6260" spans="1:3" ht="39" x14ac:dyDescent="0.25">
      <c r="A6260" s="4" t="s">
        <v>5984</v>
      </c>
      <c r="B6260" s="5" t="s">
        <v>23</v>
      </c>
      <c r="C6260" s="6" t="s">
        <v>5985</v>
      </c>
    </row>
    <row r="6261" spans="1:3" ht="39" x14ac:dyDescent="0.25">
      <c r="A6261" s="4" t="s">
        <v>6004</v>
      </c>
      <c r="B6261" s="5" t="s">
        <v>23</v>
      </c>
      <c r="C6261" s="6" t="s">
        <v>6005</v>
      </c>
    </row>
    <row r="6262" spans="1:3" ht="39" x14ac:dyDescent="0.25">
      <c r="A6262" s="4" t="s">
        <v>6024</v>
      </c>
      <c r="B6262" s="5" t="s">
        <v>23</v>
      </c>
      <c r="C6262" s="6" t="s">
        <v>6025</v>
      </c>
    </row>
    <row r="6263" spans="1:3" ht="39" x14ac:dyDescent="0.25">
      <c r="A6263" s="4" t="s">
        <v>6048</v>
      </c>
      <c r="B6263" s="5" t="s">
        <v>23</v>
      </c>
      <c r="C6263" s="6" t="s">
        <v>6049</v>
      </c>
    </row>
    <row r="6264" spans="1:3" ht="39" x14ac:dyDescent="0.25">
      <c r="A6264" s="4" t="s">
        <v>6068</v>
      </c>
      <c r="B6264" s="5" t="s">
        <v>23</v>
      </c>
      <c r="C6264" s="6" t="s">
        <v>6069</v>
      </c>
    </row>
    <row r="6265" spans="1:3" ht="39" x14ac:dyDescent="0.25">
      <c r="A6265" s="4" t="s">
        <v>6088</v>
      </c>
      <c r="B6265" s="5" t="s">
        <v>23</v>
      </c>
      <c r="C6265" s="6" t="s">
        <v>6089</v>
      </c>
    </row>
    <row r="6266" spans="1:3" ht="39" x14ac:dyDescent="0.25">
      <c r="A6266" s="4" t="s">
        <v>6110</v>
      </c>
      <c r="B6266" s="5" t="s">
        <v>23</v>
      </c>
      <c r="C6266" s="6" t="s">
        <v>6111</v>
      </c>
    </row>
    <row r="6267" spans="1:3" ht="39" x14ac:dyDescent="0.25">
      <c r="A6267" s="4" t="s">
        <v>6130</v>
      </c>
      <c r="B6267" s="5" t="s">
        <v>23</v>
      </c>
      <c r="C6267" s="6" t="s">
        <v>6131</v>
      </c>
    </row>
    <row r="6268" spans="1:3" ht="39" x14ac:dyDescent="0.25">
      <c r="A6268" s="4" t="s">
        <v>6152</v>
      </c>
      <c r="B6268" s="5" t="s">
        <v>23</v>
      </c>
      <c r="C6268" s="6" t="s">
        <v>6153</v>
      </c>
    </row>
    <row r="6269" spans="1:3" ht="39" x14ac:dyDescent="0.25">
      <c r="A6269" s="4" t="s">
        <v>6180</v>
      </c>
      <c r="B6269" s="5" t="s">
        <v>23</v>
      </c>
      <c r="C6269" s="6" t="s">
        <v>6181</v>
      </c>
    </row>
    <row r="6270" spans="1:3" ht="39" x14ac:dyDescent="0.25">
      <c r="A6270" s="4" t="s">
        <v>6200</v>
      </c>
      <c r="B6270" s="5" t="s">
        <v>23</v>
      </c>
      <c r="C6270" s="6" t="s">
        <v>6201</v>
      </c>
    </row>
    <row r="6271" spans="1:3" ht="39" x14ac:dyDescent="0.25">
      <c r="A6271" s="4" t="s">
        <v>6224</v>
      </c>
      <c r="B6271" s="5" t="s">
        <v>23</v>
      </c>
      <c r="C6271" s="6" t="s">
        <v>6225</v>
      </c>
    </row>
    <row r="6272" spans="1:3" ht="39" x14ac:dyDescent="0.25">
      <c r="A6272" s="4" t="s">
        <v>6244</v>
      </c>
      <c r="B6272" s="5" t="s">
        <v>23</v>
      </c>
      <c r="C6272" s="6" t="s">
        <v>6245</v>
      </c>
    </row>
    <row r="6273" spans="1:3" ht="39" x14ac:dyDescent="0.25">
      <c r="A6273" s="4" t="s">
        <v>6269</v>
      </c>
      <c r="B6273" s="5" t="s">
        <v>23</v>
      </c>
      <c r="C6273" s="6" t="s">
        <v>6270</v>
      </c>
    </row>
    <row r="6274" spans="1:3" ht="39" x14ac:dyDescent="0.25">
      <c r="A6274" s="4" t="s">
        <v>6290</v>
      </c>
      <c r="B6274" s="5" t="s">
        <v>23</v>
      </c>
      <c r="C6274" s="6" t="s">
        <v>6291</v>
      </c>
    </row>
    <row r="6275" spans="1:3" ht="39" x14ac:dyDescent="0.25">
      <c r="A6275" s="4" t="s">
        <v>6315</v>
      </c>
      <c r="B6275" s="5" t="s">
        <v>23</v>
      </c>
      <c r="C6275" s="6" t="s">
        <v>6316</v>
      </c>
    </row>
    <row r="6276" spans="1:3" ht="39" x14ac:dyDescent="0.25">
      <c r="A6276" s="4" t="s">
        <v>6337</v>
      </c>
      <c r="B6276" s="5" t="s">
        <v>23</v>
      </c>
      <c r="C6276" s="6" t="s">
        <v>6338</v>
      </c>
    </row>
    <row r="6277" spans="1:3" ht="39" x14ac:dyDescent="0.25">
      <c r="A6277" s="4" t="s">
        <v>6362</v>
      </c>
      <c r="B6277" s="5" t="s">
        <v>23</v>
      </c>
      <c r="C6277" s="6" t="s">
        <v>6363</v>
      </c>
    </row>
    <row r="6278" spans="1:3" ht="39" x14ac:dyDescent="0.25">
      <c r="A6278" s="4" t="s">
        <v>6382</v>
      </c>
      <c r="B6278" s="5" t="s">
        <v>23</v>
      </c>
      <c r="C6278" s="6" t="s">
        <v>6383</v>
      </c>
    </row>
    <row r="6279" spans="1:3" ht="39" x14ac:dyDescent="0.25">
      <c r="A6279" s="4" t="s">
        <v>6402</v>
      </c>
      <c r="B6279" s="5" t="s">
        <v>23</v>
      </c>
      <c r="C6279" s="6" t="s">
        <v>6403</v>
      </c>
    </row>
    <row r="6280" spans="1:3" ht="39" x14ac:dyDescent="0.25">
      <c r="A6280" s="4" t="s">
        <v>6422</v>
      </c>
      <c r="B6280" s="5" t="s">
        <v>23</v>
      </c>
      <c r="C6280" s="6" t="s">
        <v>6423</v>
      </c>
    </row>
    <row r="6281" spans="1:3" ht="39" x14ac:dyDescent="0.25">
      <c r="A6281" s="4" t="s">
        <v>6442</v>
      </c>
      <c r="B6281" s="5" t="s">
        <v>23</v>
      </c>
      <c r="C6281" s="6" t="s">
        <v>6443</v>
      </c>
    </row>
    <row r="6282" spans="1:3" ht="39" x14ac:dyDescent="0.25">
      <c r="A6282" s="4" t="s">
        <v>6469</v>
      </c>
      <c r="B6282" s="5" t="s">
        <v>23</v>
      </c>
      <c r="C6282" s="6" t="s">
        <v>6470</v>
      </c>
    </row>
    <row r="6283" spans="1:3" ht="39" x14ac:dyDescent="0.25">
      <c r="A6283" s="4" t="s">
        <v>6489</v>
      </c>
      <c r="B6283" s="5" t="s">
        <v>23</v>
      </c>
      <c r="C6283" s="6" t="s">
        <v>6490</v>
      </c>
    </row>
    <row r="6284" spans="1:3" ht="39" x14ac:dyDescent="0.25">
      <c r="A6284" s="4" t="s">
        <v>6514</v>
      </c>
      <c r="B6284" s="5" t="s">
        <v>23</v>
      </c>
      <c r="C6284" s="6" t="s">
        <v>6515</v>
      </c>
    </row>
    <row r="6285" spans="1:3" ht="39" x14ac:dyDescent="0.25">
      <c r="A6285" s="4" t="s">
        <v>6534</v>
      </c>
      <c r="B6285" s="5" t="s">
        <v>23</v>
      </c>
      <c r="C6285" s="6" t="s">
        <v>6535</v>
      </c>
    </row>
    <row r="6286" spans="1:3" ht="39" x14ac:dyDescent="0.25">
      <c r="A6286" s="4" t="s">
        <v>6558</v>
      </c>
      <c r="B6286" s="5" t="s">
        <v>23</v>
      </c>
      <c r="C6286" s="6" t="s">
        <v>6559</v>
      </c>
    </row>
    <row r="6287" spans="1:3" ht="39" x14ac:dyDescent="0.25">
      <c r="A6287" s="4" t="s">
        <v>6578</v>
      </c>
      <c r="B6287" s="5" t="s">
        <v>23</v>
      </c>
      <c r="C6287" s="6" t="s">
        <v>6579</v>
      </c>
    </row>
    <row r="6288" spans="1:3" ht="39" x14ac:dyDescent="0.25">
      <c r="A6288" s="4" t="s">
        <v>6602</v>
      </c>
      <c r="B6288" s="5" t="s">
        <v>23</v>
      </c>
      <c r="C6288" s="6" t="s">
        <v>6603</v>
      </c>
    </row>
    <row r="6289" spans="1:3" ht="39" x14ac:dyDescent="0.25">
      <c r="A6289" s="4" t="s">
        <v>6622</v>
      </c>
      <c r="B6289" s="5" t="s">
        <v>23</v>
      </c>
      <c r="C6289" s="6" t="s">
        <v>6623</v>
      </c>
    </row>
    <row r="6290" spans="1:3" ht="39" x14ac:dyDescent="0.25">
      <c r="A6290" s="4" t="s">
        <v>6646</v>
      </c>
      <c r="B6290" s="5" t="s">
        <v>23</v>
      </c>
      <c r="C6290" s="6" t="s">
        <v>6647</v>
      </c>
    </row>
    <row r="6291" spans="1:3" ht="39" x14ac:dyDescent="0.25">
      <c r="A6291" s="4" t="s">
        <v>6670</v>
      </c>
      <c r="B6291" s="5" t="s">
        <v>23</v>
      </c>
      <c r="C6291" s="6" t="s">
        <v>6671</v>
      </c>
    </row>
    <row r="6292" spans="1:3" ht="39" x14ac:dyDescent="0.25">
      <c r="A6292" s="4" t="s">
        <v>6690</v>
      </c>
      <c r="B6292" s="5" t="s">
        <v>23</v>
      </c>
      <c r="C6292" s="6" t="s">
        <v>6691</v>
      </c>
    </row>
    <row r="6293" spans="1:3" ht="39" x14ac:dyDescent="0.25">
      <c r="A6293" s="4" t="s">
        <v>6710</v>
      </c>
      <c r="B6293" s="5" t="s">
        <v>23</v>
      </c>
      <c r="C6293" s="6" t="s">
        <v>6711</v>
      </c>
    </row>
    <row r="6294" spans="1:3" ht="39" x14ac:dyDescent="0.25">
      <c r="A6294" s="4" t="s">
        <v>6730</v>
      </c>
      <c r="B6294" s="5" t="s">
        <v>23</v>
      </c>
      <c r="C6294" s="6" t="s">
        <v>6731</v>
      </c>
    </row>
    <row r="6295" spans="1:3" ht="39" x14ac:dyDescent="0.25">
      <c r="A6295" s="4" t="s">
        <v>6756</v>
      </c>
      <c r="B6295" s="5" t="s">
        <v>23</v>
      </c>
      <c r="C6295" s="6" t="s">
        <v>6757</v>
      </c>
    </row>
    <row r="6296" spans="1:3" ht="39" x14ac:dyDescent="0.25">
      <c r="A6296" s="4" t="s">
        <v>6778</v>
      </c>
      <c r="B6296" s="5" t="s">
        <v>23</v>
      </c>
      <c r="C6296" s="6" t="s">
        <v>6779</v>
      </c>
    </row>
    <row r="6297" spans="1:3" ht="39" x14ac:dyDescent="0.25">
      <c r="A6297" s="4" t="s">
        <v>6803</v>
      </c>
      <c r="B6297" s="5" t="s">
        <v>23</v>
      </c>
      <c r="C6297" s="6" t="s">
        <v>6804</v>
      </c>
    </row>
    <row r="6298" spans="1:3" ht="39" x14ac:dyDescent="0.25">
      <c r="A6298" s="4" t="s">
        <v>6823</v>
      </c>
      <c r="B6298" s="5" t="s">
        <v>23</v>
      </c>
      <c r="C6298" s="6" t="s">
        <v>6824</v>
      </c>
    </row>
    <row r="6299" spans="1:3" hidden="1" x14ac:dyDescent="0.25">
      <c r="A6299" s="4" t="s">
        <v>11731</v>
      </c>
      <c r="B6299" s="5" t="s">
        <v>20</v>
      </c>
      <c r="C6299" s="6" t="s">
        <v>492</v>
      </c>
    </row>
    <row r="6300" spans="1:3" hidden="1" x14ac:dyDescent="0.25">
      <c r="A6300" s="4" t="s">
        <v>11732</v>
      </c>
      <c r="B6300" s="5" t="s">
        <v>55</v>
      </c>
      <c r="C6300" s="6" t="s">
        <v>494</v>
      </c>
    </row>
    <row r="6301" spans="1:3" hidden="1" x14ac:dyDescent="0.25">
      <c r="A6301" s="4" t="s">
        <v>11733</v>
      </c>
      <c r="B6301" s="5" t="s">
        <v>55</v>
      </c>
      <c r="C6301" s="6" t="s">
        <v>2350</v>
      </c>
    </row>
    <row r="6302" spans="1:3" ht="26.25" hidden="1" x14ac:dyDescent="0.25">
      <c r="A6302" s="4" t="s">
        <v>11734</v>
      </c>
      <c r="B6302" s="5" t="s">
        <v>55</v>
      </c>
      <c r="C6302" s="6" t="s">
        <v>11447</v>
      </c>
    </row>
    <row r="6303" spans="1:3" hidden="1" x14ac:dyDescent="0.25">
      <c r="A6303" s="4" t="s">
        <v>11735</v>
      </c>
      <c r="B6303" s="5" t="s">
        <v>55</v>
      </c>
      <c r="C6303" s="6" t="s">
        <v>1133</v>
      </c>
    </row>
    <row r="6304" spans="1:3" ht="26.25" hidden="1" x14ac:dyDescent="0.25">
      <c r="A6304" s="4" t="s">
        <v>11736</v>
      </c>
      <c r="B6304" s="5" t="s">
        <v>55</v>
      </c>
      <c r="C6304" s="6" t="s">
        <v>10840</v>
      </c>
    </row>
    <row r="6305" spans="1:3" ht="39" x14ac:dyDescent="0.25">
      <c r="A6305" s="4" t="s">
        <v>6843</v>
      </c>
      <c r="B6305" s="5" t="s">
        <v>23</v>
      </c>
      <c r="C6305" s="6" t="s">
        <v>6844</v>
      </c>
    </row>
    <row r="6306" spans="1:3" ht="39" x14ac:dyDescent="0.25">
      <c r="A6306" s="4" t="s">
        <v>6863</v>
      </c>
      <c r="B6306" s="5" t="s">
        <v>23</v>
      </c>
      <c r="C6306" s="6" t="s">
        <v>6864</v>
      </c>
    </row>
    <row r="6307" spans="1:3" ht="39" x14ac:dyDescent="0.25">
      <c r="A6307" s="4" t="s">
        <v>6883</v>
      </c>
      <c r="B6307" s="5" t="s">
        <v>23</v>
      </c>
      <c r="C6307" s="6" t="s">
        <v>6884</v>
      </c>
    </row>
    <row r="6308" spans="1:3" ht="39" x14ac:dyDescent="0.25">
      <c r="A6308" s="4" t="s">
        <v>6903</v>
      </c>
      <c r="B6308" s="5" t="s">
        <v>23</v>
      </c>
      <c r="C6308" s="6" t="s">
        <v>6904</v>
      </c>
    </row>
    <row r="6309" spans="1:3" ht="39" x14ac:dyDescent="0.25">
      <c r="A6309" s="4" t="s">
        <v>6927</v>
      </c>
      <c r="B6309" s="5" t="s">
        <v>23</v>
      </c>
      <c r="C6309" s="6" t="s">
        <v>6928</v>
      </c>
    </row>
    <row r="6310" spans="1:3" ht="39" x14ac:dyDescent="0.25">
      <c r="A6310" s="4" t="s">
        <v>6951</v>
      </c>
      <c r="B6310" s="5" t="s">
        <v>23</v>
      </c>
      <c r="C6310" s="6" t="s">
        <v>6952</v>
      </c>
    </row>
    <row r="6311" spans="1:3" ht="39" x14ac:dyDescent="0.25">
      <c r="A6311" s="4" t="s">
        <v>6971</v>
      </c>
      <c r="B6311" s="5" t="s">
        <v>23</v>
      </c>
      <c r="C6311" s="6" t="s">
        <v>6972</v>
      </c>
    </row>
    <row r="6312" spans="1:3" ht="39" x14ac:dyDescent="0.25">
      <c r="A6312" s="4" t="s">
        <v>6993</v>
      </c>
      <c r="B6312" s="5" t="s">
        <v>23</v>
      </c>
      <c r="C6312" s="6" t="s">
        <v>6994</v>
      </c>
    </row>
    <row r="6313" spans="1:3" ht="39" x14ac:dyDescent="0.25">
      <c r="A6313" s="4" t="s">
        <v>7019</v>
      </c>
      <c r="B6313" s="5" t="s">
        <v>23</v>
      </c>
      <c r="C6313" s="6" t="s">
        <v>7020</v>
      </c>
    </row>
    <row r="6314" spans="1:3" ht="39" x14ac:dyDescent="0.25">
      <c r="A6314" s="4" t="s">
        <v>7047</v>
      </c>
      <c r="B6314" s="5" t="s">
        <v>23</v>
      </c>
      <c r="C6314" s="6" t="s">
        <v>7048</v>
      </c>
    </row>
    <row r="6315" spans="1:3" ht="39" x14ac:dyDescent="0.25">
      <c r="A6315" s="4" t="s">
        <v>7067</v>
      </c>
      <c r="B6315" s="5" t="s">
        <v>23</v>
      </c>
      <c r="C6315" s="6" t="s">
        <v>7068</v>
      </c>
    </row>
    <row r="6316" spans="1:3" ht="39" x14ac:dyDescent="0.25">
      <c r="A6316" s="4" t="s">
        <v>7095</v>
      </c>
      <c r="B6316" s="5" t="s">
        <v>23</v>
      </c>
      <c r="C6316" s="6" t="s">
        <v>7096</v>
      </c>
    </row>
    <row r="6317" spans="1:3" ht="39" x14ac:dyDescent="0.25">
      <c r="A6317" s="4" t="s">
        <v>7115</v>
      </c>
      <c r="B6317" s="5" t="s">
        <v>23</v>
      </c>
      <c r="C6317" s="6" t="s">
        <v>7116</v>
      </c>
    </row>
    <row r="6318" spans="1:3" ht="39" x14ac:dyDescent="0.25">
      <c r="A6318" s="4" t="s">
        <v>7135</v>
      </c>
      <c r="B6318" s="5" t="s">
        <v>23</v>
      </c>
      <c r="C6318" s="6" t="s">
        <v>7136</v>
      </c>
    </row>
    <row r="6319" spans="1:3" ht="39" x14ac:dyDescent="0.25">
      <c r="A6319" s="4" t="s">
        <v>7155</v>
      </c>
      <c r="B6319" s="5" t="s">
        <v>23</v>
      </c>
      <c r="C6319" s="6" t="s">
        <v>7156</v>
      </c>
    </row>
    <row r="6320" spans="1:3" ht="39" x14ac:dyDescent="0.25">
      <c r="A6320" s="4" t="s">
        <v>7177</v>
      </c>
      <c r="B6320" s="5" t="s">
        <v>23</v>
      </c>
      <c r="C6320" s="6" t="s">
        <v>7178</v>
      </c>
    </row>
    <row r="6321" spans="1:3" ht="39" x14ac:dyDescent="0.25">
      <c r="A6321" s="4" t="s">
        <v>7201</v>
      </c>
      <c r="B6321" s="5" t="s">
        <v>23</v>
      </c>
      <c r="C6321" s="6" t="s">
        <v>7202</v>
      </c>
    </row>
    <row r="6322" spans="1:3" ht="39" x14ac:dyDescent="0.25">
      <c r="A6322" s="4" t="s">
        <v>7221</v>
      </c>
      <c r="B6322" s="5" t="s">
        <v>23</v>
      </c>
      <c r="C6322" s="6" t="s">
        <v>7222</v>
      </c>
    </row>
    <row r="6323" spans="1:3" ht="39" x14ac:dyDescent="0.25">
      <c r="A6323" s="4" t="s">
        <v>7241</v>
      </c>
      <c r="B6323" s="5" t="s">
        <v>23</v>
      </c>
      <c r="C6323" s="6" t="s">
        <v>7242</v>
      </c>
    </row>
    <row r="6324" spans="1:3" ht="39" x14ac:dyDescent="0.25">
      <c r="A6324" s="4" t="s">
        <v>7269</v>
      </c>
      <c r="B6324" s="5" t="s">
        <v>23</v>
      </c>
      <c r="C6324" s="6" t="s">
        <v>7270</v>
      </c>
    </row>
    <row r="6325" spans="1:3" hidden="1" x14ac:dyDescent="0.25">
      <c r="A6325" s="4" t="s">
        <v>11777</v>
      </c>
      <c r="B6325" s="5" t="s">
        <v>20</v>
      </c>
      <c r="C6325" s="6" t="s">
        <v>8045</v>
      </c>
    </row>
    <row r="6326" spans="1:3" hidden="1" x14ac:dyDescent="0.25">
      <c r="A6326" s="4" t="s">
        <v>11778</v>
      </c>
      <c r="B6326" s="5" t="s">
        <v>49</v>
      </c>
      <c r="C6326" s="6" t="s">
        <v>492</v>
      </c>
    </row>
    <row r="6327" spans="1:3" hidden="1" x14ac:dyDescent="0.25">
      <c r="A6327" s="4" t="s">
        <v>11779</v>
      </c>
      <c r="B6327" s="5" t="s">
        <v>55</v>
      </c>
      <c r="C6327" s="6" t="s">
        <v>494</v>
      </c>
    </row>
    <row r="6328" spans="1:3" hidden="1" x14ac:dyDescent="0.25">
      <c r="A6328" s="4" t="s">
        <v>11780</v>
      </c>
      <c r="B6328" s="5" t="s">
        <v>55</v>
      </c>
      <c r="C6328" s="6" t="s">
        <v>1182</v>
      </c>
    </row>
    <row r="6329" spans="1:3" ht="26.25" hidden="1" x14ac:dyDescent="0.25">
      <c r="A6329" s="4" t="s">
        <v>11781</v>
      </c>
      <c r="B6329" s="5" t="s">
        <v>55</v>
      </c>
      <c r="C6329" s="6" t="s">
        <v>11475</v>
      </c>
    </row>
    <row r="6330" spans="1:3" hidden="1" x14ac:dyDescent="0.25">
      <c r="A6330" s="4" t="s">
        <v>11782</v>
      </c>
      <c r="B6330" s="5" t="s">
        <v>119</v>
      </c>
      <c r="C6330" s="6" t="s">
        <v>11783</v>
      </c>
    </row>
    <row r="6331" spans="1:3" ht="39" x14ac:dyDescent="0.25">
      <c r="A6331" s="4" t="s">
        <v>7289</v>
      </c>
      <c r="B6331" s="5" t="s">
        <v>23</v>
      </c>
      <c r="C6331" s="6" t="s">
        <v>7290</v>
      </c>
    </row>
    <row r="6332" spans="1:3" ht="39" x14ac:dyDescent="0.25">
      <c r="A6332" s="4" t="s">
        <v>7309</v>
      </c>
      <c r="B6332" s="5" t="s">
        <v>23</v>
      </c>
      <c r="C6332" s="6" t="s">
        <v>7310</v>
      </c>
    </row>
    <row r="6333" spans="1:3" ht="39" x14ac:dyDescent="0.25">
      <c r="A6333" s="4" t="s">
        <v>7329</v>
      </c>
      <c r="B6333" s="5" t="s">
        <v>23</v>
      </c>
      <c r="C6333" s="6" t="s">
        <v>7330</v>
      </c>
    </row>
    <row r="6334" spans="1:3" ht="39" x14ac:dyDescent="0.25">
      <c r="A6334" s="4" t="s">
        <v>7355</v>
      </c>
      <c r="B6334" s="5" t="s">
        <v>23</v>
      </c>
      <c r="C6334" s="6" t="s">
        <v>7356</v>
      </c>
    </row>
    <row r="6335" spans="1:3" ht="39" x14ac:dyDescent="0.25">
      <c r="A6335" s="4" t="s">
        <v>7386</v>
      </c>
      <c r="B6335" s="5" t="s">
        <v>23</v>
      </c>
      <c r="C6335" s="6" t="s">
        <v>7387</v>
      </c>
    </row>
    <row r="6336" spans="1:3" ht="39" x14ac:dyDescent="0.25">
      <c r="A6336" s="4" t="s">
        <v>7406</v>
      </c>
      <c r="B6336" s="5" t="s">
        <v>23</v>
      </c>
      <c r="C6336" s="6" t="s">
        <v>7407</v>
      </c>
    </row>
    <row r="6337" spans="1:3" ht="39" x14ac:dyDescent="0.25">
      <c r="A6337" s="4" t="s">
        <v>7426</v>
      </c>
      <c r="B6337" s="5" t="s">
        <v>23</v>
      </c>
      <c r="C6337" s="6" t="s">
        <v>7427</v>
      </c>
    </row>
    <row r="6338" spans="1:3" ht="39" x14ac:dyDescent="0.25">
      <c r="A6338" s="4" t="s">
        <v>7446</v>
      </c>
      <c r="B6338" s="5" t="s">
        <v>23</v>
      </c>
      <c r="C6338" s="6" t="s">
        <v>7447</v>
      </c>
    </row>
    <row r="6339" spans="1:3" ht="39" x14ac:dyDescent="0.25">
      <c r="A6339" s="4" t="s">
        <v>7466</v>
      </c>
      <c r="B6339" s="5" t="s">
        <v>23</v>
      </c>
      <c r="C6339" s="6" t="s">
        <v>7467</v>
      </c>
    </row>
    <row r="6340" spans="1:3" ht="39" x14ac:dyDescent="0.25">
      <c r="A6340" s="4" t="s">
        <v>7486</v>
      </c>
      <c r="B6340" s="5" t="s">
        <v>23</v>
      </c>
      <c r="C6340" s="6" t="s">
        <v>7487</v>
      </c>
    </row>
    <row r="6341" spans="1:3" ht="51.75" x14ac:dyDescent="0.25">
      <c r="A6341" s="4" t="s">
        <v>7506</v>
      </c>
      <c r="B6341" s="5" t="s">
        <v>23</v>
      </c>
      <c r="C6341" s="6" t="s">
        <v>7507</v>
      </c>
    </row>
    <row r="6342" spans="1:3" ht="39" x14ac:dyDescent="0.25">
      <c r="A6342" s="4" t="s">
        <v>7526</v>
      </c>
      <c r="B6342" s="5" t="s">
        <v>23</v>
      </c>
      <c r="C6342" s="6" t="s">
        <v>7527</v>
      </c>
    </row>
    <row r="6343" spans="1:3" ht="39" x14ac:dyDescent="0.25">
      <c r="A6343" s="4" t="s">
        <v>7550</v>
      </c>
      <c r="B6343" s="5" t="s">
        <v>23</v>
      </c>
      <c r="C6343" s="6" t="s">
        <v>7551</v>
      </c>
    </row>
    <row r="6344" spans="1:3" ht="39" x14ac:dyDescent="0.25">
      <c r="A6344" s="4" t="s">
        <v>7570</v>
      </c>
      <c r="B6344" s="5" t="s">
        <v>23</v>
      </c>
      <c r="C6344" s="6" t="s">
        <v>7571</v>
      </c>
    </row>
    <row r="6345" spans="1:3" ht="39" x14ac:dyDescent="0.25">
      <c r="A6345" s="4" t="s">
        <v>7594</v>
      </c>
      <c r="B6345" s="5" t="s">
        <v>23</v>
      </c>
      <c r="C6345" s="6" t="s">
        <v>7595</v>
      </c>
    </row>
    <row r="6346" spans="1:3" ht="39" x14ac:dyDescent="0.25">
      <c r="A6346" s="4" t="s">
        <v>7614</v>
      </c>
      <c r="B6346" s="5" t="s">
        <v>23</v>
      </c>
      <c r="C6346" s="6" t="s">
        <v>7615</v>
      </c>
    </row>
    <row r="6347" spans="1:3" ht="39" x14ac:dyDescent="0.25">
      <c r="A6347" s="4" t="s">
        <v>7644</v>
      </c>
      <c r="B6347" s="5" t="s">
        <v>23</v>
      </c>
      <c r="C6347" s="6" t="s">
        <v>7645</v>
      </c>
    </row>
    <row r="6348" spans="1:3" ht="39" x14ac:dyDescent="0.25">
      <c r="A6348" s="4" t="s">
        <v>7664</v>
      </c>
      <c r="B6348" s="5" t="s">
        <v>23</v>
      </c>
      <c r="C6348" s="6" t="s">
        <v>7665</v>
      </c>
    </row>
    <row r="6349" spans="1:3" ht="39" x14ac:dyDescent="0.25">
      <c r="A6349" s="4" t="s">
        <v>7684</v>
      </c>
      <c r="B6349" s="5" t="s">
        <v>23</v>
      </c>
      <c r="C6349" s="6" t="s">
        <v>7685</v>
      </c>
    </row>
    <row r="6350" spans="1:3" ht="39" x14ac:dyDescent="0.25">
      <c r="A6350" s="4" t="s">
        <v>7704</v>
      </c>
      <c r="B6350" s="5" t="s">
        <v>23</v>
      </c>
      <c r="C6350" s="6" t="s">
        <v>7705</v>
      </c>
    </row>
    <row r="6351" spans="1:3" ht="39" x14ac:dyDescent="0.25">
      <c r="A6351" s="4" t="s">
        <v>7728</v>
      </c>
      <c r="B6351" s="5" t="s">
        <v>23</v>
      </c>
      <c r="C6351" s="6" t="s">
        <v>7729</v>
      </c>
    </row>
    <row r="6352" spans="1:3" ht="39" x14ac:dyDescent="0.25">
      <c r="A6352" s="4" t="s">
        <v>7749</v>
      </c>
      <c r="B6352" s="5" t="s">
        <v>23</v>
      </c>
      <c r="C6352" s="6" t="s">
        <v>7750</v>
      </c>
    </row>
    <row r="6353" spans="1:3" ht="39" x14ac:dyDescent="0.25">
      <c r="A6353" s="4" t="s">
        <v>7769</v>
      </c>
      <c r="B6353" s="5" t="s">
        <v>23</v>
      </c>
      <c r="C6353" s="6" t="s">
        <v>7770</v>
      </c>
    </row>
    <row r="6354" spans="1:3" ht="39" x14ac:dyDescent="0.25">
      <c r="A6354" s="4" t="s">
        <v>7789</v>
      </c>
      <c r="B6354" s="5" t="s">
        <v>23</v>
      </c>
      <c r="C6354" s="6" t="s">
        <v>7790</v>
      </c>
    </row>
    <row r="6355" spans="1:3" ht="39" x14ac:dyDescent="0.25">
      <c r="A6355" s="4" t="s">
        <v>7809</v>
      </c>
      <c r="B6355" s="5" t="s">
        <v>23</v>
      </c>
      <c r="C6355" s="6" t="s">
        <v>7810</v>
      </c>
    </row>
    <row r="6356" spans="1:3" ht="39" x14ac:dyDescent="0.25">
      <c r="A6356" s="4" t="s">
        <v>7829</v>
      </c>
      <c r="B6356" s="5" t="s">
        <v>23</v>
      </c>
      <c r="C6356" s="6" t="s">
        <v>7830</v>
      </c>
    </row>
    <row r="6357" spans="1:3" ht="39" x14ac:dyDescent="0.25">
      <c r="A6357" s="4" t="s">
        <v>7854</v>
      </c>
      <c r="B6357" s="5" t="s">
        <v>23</v>
      </c>
      <c r="C6357" s="6" t="s">
        <v>7855</v>
      </c>
    </row>
    <row r="6358" spans="1:3" ht="39" x14ac:dyDescent="0.25">
      <c r="A6358" s="4" t="s">
        <v>7874</v>
      </c>
      <c r="B6358" s="5" t="s">
        <v>23</v>
      </c>
      <c r="C6358" s="6" t="s">
        <v>7875</v>
      </c>
    </row>
    <row r="6359" spans="1:3" ht="39" x14ac:dyDescent="0.25">
      <c r="A6359" s="4" t="s">
        <v>7894</v>
      </c>
      <c r="B6359" s="5" t="s">
        <v>23</v>
      </c>
      <c r="C6359" s="6" t="s">
        <v>7895</v>
      </c>
    </row>
    <row r="6360" spans="1:3" ht="39" x14ac:dyDescent="0.25">
      <c r="A6360" s="4" t="s">
        <v>7928</v>
      </c>
      <c r="B6360" s="5" t="s">
        <v>23</v>
      </c>
      <c r="C6360" s="6" t="s">
        <v>7929</v>
      </c>
    </row>
    <row r="6361" spans="1:3" ht="39" x14ac:dyDescent="0.25">
      <c r="A6361" s="4" t="s">
        <v>7948</v>
      </c>
      <c r="B6361" s="5" t="s">
        <v>23</v>
      </c>
      <c r="C6361" s="6" t="s">
        <v>7949</v>
      </c>
    </row>
    <row r="6362" spans="1:3" ht="39" x14ac:dyDescent="0.25">
      <c r="A6362" s="4" t="s">
        <v>7968</v>
      </c>
      <c r="B6362" s="5" t="s">
        <v>23</v>
      </c>
      <c r="C6362" s="6" t="s">
        <v>7969</v>
      </c>
    </row>
    <row r="6363" spans="1:3" ht="39" x14ac:dyDescent="0.25">
      <c r="A6363" s="4" t="s">
        <v>7988</v>
      </c>
      <c r="B6363" s="5" t="s">
        <v>23</v>
      </c>
      <c r="C6363" s="6" t="s">
        <v>7989</v>
      </c>
    </row>
    <row r="6364" spans="1:3" ht="39" x14ac:dyDescent="0.25">
      <c r="A6364" s="4" t="s">
        <v>8008</v>
      </c>
      <c r="B6364" s="5" t="s">
        <v>23</v>
      </c>
      <c r="C6364" s="6" t="s">
        <v>8009</v>
      </c>
    </row>
    <row r="6365" spans="1:3" ht="39" x14ac:dyDescent="0.25">
      <c r="A6365" s="4" t="s">
        <v>8028</v>
      </c>
      <c r="B6365" s="5" t="s">
        <v>23</v>
      </c>
      <c r="C6365" s="6" t="s">
        <v>8029</v>
      </c>
    </row>
    <row r="6366" spans="1:3" ht="39" x14ac:dyDescent="0.25">
      <c r="A6366" s="4" t="s">
        <v>8052</v>
      </c>
      <c r="B6366" s="5" t="s">
        <v>23</v>
      </c>
      <c r="C6366" s="6" t="s">
        <v>8053</v>
      </c>
    </row>
    <row r="6367" spans="1:3" ht="39" x14ac:dyDescent="0.25">
      <c r="A6367" s="4" t="s">
        <v>8076</v>
      </c>
      <c r="B6367" s="5" t="s">
        <v>23</v>
      </c>
      <c r="C6367" s="6" t="s">
        <v>8077</v>
      </c>
    </row>
    <row r="6368" spans="1:3" ht="39" x14ac:dyDescent="0.25">
      <c r="A6368" s="4" t="s">
        <v>8096</v>
      </c>
      <c r="B6368" s="5" t="s">
        <v>23</v>
      </c>
      <c r="C6368" s="6" t="s">
        <v>8097</v>
      </c>
    </row>
    <row r="6369" spans="1:3" ht="39" x14ac:dyDescent="0.25">
      <c r="A6369" s="4" t="s">
        <v>8116</v>
      </c>
      <c r="B6369" s="5" t="s">
        <v>23</v>
      </c>
      <c r="C6369" s="6" t="s">
        <v>8117</v>
      </c>
    </row>
    <row r="6370" spans="1:3" ht="39" x14ac:dyDescent="0.25">
      <c r="A6370" s="4" t="s">
        <v>8136</v>
      </c>
      <c r="B6370" s="5" t="s">
        <v>23</v>
      </c>
      <c r="C6370" s="6" t="s">
        <v>8137</v>
      </c>
    </row>
    <row r="6371" spans="1:3" hidden="1" x14ac:dyDescent="0.25">
      <c r="A6371" s="4" t="s">
        <v>11864</v>
      </c>
      <c r="B6371" s="5" t="s">
        <v>119</v>
      </c>
      <c r="C6371" s="6" t="s">
        <v>492</v>
      </c>
    </row>
    <row r="6372" spans="1:3" hidden="1" x14ac:dyDescent="0.25">
      <c r="A6372" s="4" t="s">
        <v>11865</v>
      </c>
      <c r="B6372" s="5" t="s">
        <v>55</v>
      </c>
      <c r="C6372" s="6" t="s">
        <v>494</v>
      </c>
    </row>
    <row r="6373" spans="1:3" hidden="1" x14ac:dyDescent="0.25">
      <c r="A6373" s="4" t="s">
        <v>11866</v>
      </c>
      <c r="B6373" s="5" t="s">
        <v>55</v>
      </c>
      <c r="C6373" s="6" t="s">
        <v>809</v>
      </c>
    </row>
    <row r="6374" spans="1:3" ht="26.25" hidden="1" x14ac:dyDescent="0.25">
      <c r="A6374" s="4" t="s">
        <v>11867</v>
      </c>
      <c r="B6374" s="5" t="s">
        <v>55</v>
      </c>
      <c r="C6374" s="6" t="s">
        <v>11868</v>
      </c>
    </row>
    <row r="6375" spans="1:3" ht="39" x14ac:dyDescent="0.25">
      <c r="A6375" s="4" t="s">
        <v>8161</v>
      </c>
      <c r="B6375" s="5" t="s">
        <v>23</v>
      </c>
      <c r="C6375" s="6" t="s">
        <v>8162</v>
      </c>
    </row>
    <row r="6376" spans="1:3" ht="39" x14ac:dyDescent="0.25">
      <c r="A6376" s="4" t="s">
        <v>8181</v>
      </c>
      <c r="B6376" s="5" t="s">
        <v>23</v>
      </c>
      <c r="C6376" s="6" t="s">
        <v>8182</v>
      </c>
    </row>
    <row r="6377" spans="1:3" ht="39" x14ac:dyDescent="0.25">
      <c r="A6377" s="4" t="s">
        <v>8205</v>
      </c>
      <c r="B6377" s="5" t="s">
        <v>23</v>
      </c>
      <c r="C6377" s="6" t="s">
        <v>8206</v>
      </c>
    </row>
    <row r="6378" spans="1:3" ht="39" x14ac:dyDescent="0.25">
      <c r="A6378" s="4" t="s">
        <v>8232</v>
      </c>
      <c r="B6378" s="5" t="s">
        <v>23</v>
      </c>
      <c r="C6378" s="6" t="s">
        <v>8233</v>
      </c>
    </row>
    <row r="6379" spans="1:3" ht="39" x14ac:dyDescent="0.25">
      <c r="A6379" s="4" t="s">
        <v>8256</v>
      </c>
      <c r="B6379" s="5" t="s">
        <v>23</v>
      </c>
      <c r="C6379" s="6" t="s">
        <v>8257</v>
      </c>
    </row>
    <row r="6380" spans="1:3" ht="39" x14ac:dyDescent="0.25">
      <c r="A6380" s="4" t="s">
        <v>8276</v>
      </c>
      <c r="B6380" s="5" t="s">
        <v>23</v>
      </c>
      <c r="C6380" s="6" t="s">
        <v>8277</v>
      </c>
    </row>
    <row r="6381" spans="1:3" ht="39" x14ac:dyDescent="0.25">
      <c r="A6381" s="4" t="s">
        <v>8296</v>
      </c>
      <c r="B6381" s="5" t="s">
        <v>23</v>
      </c>
      <c r="C6381" s="6" t="s">
        <v>8297</v>
      </c>
    </row>
    <row r="6382" spans="1:3" ht="39" x14ac:dyDescent="0.25">
      <c r="A6382" s="4" t="s">
        <v>8316</v>
      </c>
      <c r="B6382" s="5" t="s">
        <v>23</v>
      </c>
      <c r="C6382" s="6" t="s">
        <v>8317</v>
      </c>
    </row>
    <row r="6383" spans="1:3" hidden="1" x14ac:dyDescent="0.25">
      <c r="A6383" s="4" t="s">
        <v>11885</v>
      </c>
      <c r="B6383" s="5" t="s">
        <v>116</v>
      </c>
      <c r="C6383" s="6" t="s">
        <v>492</v>
      </c>
    </row>
    <row r="6384" spans="1:3" ht="51.75" x14ac:dyDescent="0.25">
      <c r="A6384" s="4" t="s">
        <v>8336</v>
      </c>
      <c r="B6384" s="5" t="s">
        <v>23</v>
      </c>
      <c r="C6384" s="6" t="s">
        <v>8337</v>
      </c>
    </row>
    <row r="6385" spans="1:3" ht="39" x14ac:dyDescent="0.25">
      <c r="A6385" s="4" t="s">
        <v>8356</v>
      </c>
      <c r="B6385" s="5" t="s">
        <v>23</v>
      </c>
      <c r="C6385" s="6" t="s">
        <v>8357</v>
      </c>
    </row>
    <row r="6386" spans="1:3" hidden="1" x14ac:dyDescent="0.25">
      <c r="A6386" s="4" t="s">
        <v>11890</v>
      </c>
      <c r="B6386" s="5" t="s">
        <v>55</v>
      </c>
      <c r="C6386" s="6" t="s">
        <v>494</v>
      </c>
    </row>
    <row r="6387" spans="1:3" hidden="1" x14ac:dyDescent="0.25">
      <c r="A6387" s="4" t="s">
        <v>11891</v>
      </c>
      <c r="B6387" s="5" t="s">
        <v>55</v>
      </c>
      <c r="C6387" s="6" t="s">
        <v>1610</v>
      </c>
    </row>
    <row r="6388" spans="1:3" ht="26.25" hidden="1" x14ac:dyDescent="0.25">
      <c r="A6388" s="4" t="s">
        <v>11892</v>
      </c>
      <c r="B6388" s="5" t="s">
        <v>55</v>
      </c>
      <c r="C6388" s="6" t="s">
        <v>3955</v>
      </c>
    </row>
    <row r="6389" spans="1:3" ht="39" x14ac:dyDescent="0.25">
      <c r="A6389" s="4" t="s">
        <v>8376</v>
      </c>
      <c r="B6389" s="5" t="s">
        <v>23</v>
      </c>
      <c r="C6389" s="6" t="s">
        <v>8377</v>
      </c>
    </row>
    <row r="6390" spans="1:3" ht="39" x14ac:dyDescent="0.25">
      <c r="A6390" s="4" t="s">
        <v>8398</v>
      </c>
      <c r="B6390" s="5" t="s">
        <v>23</v>
      </c>
      <c r="C6390" s="6" t="s">
        <v>8399</v>
      </c>
    </row>
    <row r="6391" spans="1:3" ht="39" x14ac:dyDescent="0.25">
      <c r="A6391" s="4" t="s">
        <v>8426</v>
      </c>
      <c r="B6391" s="5" t="s">
        <v>23</v>
      </c>
      <c r="C6391" s="6" t="s">
        <v>8427</v>
      </c>
    </row>
    <row r="6392" spans="1:3" ht="39" x14ac:dyDescent="0.25">
      <c r="A6392" s="4" t="s">
        <v>8450</v>
      </c>
      <c r="B6392" s="5" t="s">
        <v>23</v>
      </c>
      <c r="C6392" s="6" t="s">
        <v>8451</v>
      </c>
    </row>
    <row r="6393" spans="1:3" ht="39" x14ac:dyDescent="0.25">
      <c r="A6393" s="4" t="s">
        <v>8470</v>
      </c>
      <c r="B6393" s="5" t="s">
        <v>23</v>
      </c>
      <c r="C6393" s="6" t="s">
        <v>8471</v>
      </c>
    </row>
    <row r="6394" spans="1:3" ht="39" x14ac:dyDescent="0.25">
      <c r="A6394" s="4" t="s">
        <v>8495</v>
      </c>
      <c r="B6394" s="5" t="s">
        <v>23</v>
      </c>
      <c r="C6394" s="6" t="s">
        <v>8496</v>
      </c>
    </row>
    <row r="6395" spans="1:3" ht="39" x14ac:dyDescent="0.25">
      <c r="A6395" s="4" t="s">
        <v>8521</v>
      </c>
      <c r="B6395" s="5" t="s">
        <v>23</v>
      </c>
      <c r="C6395" s="6" t="s">
        <v>8522</v>
      </c>
    </row>
    <row r="6396" spans="1:3" ht="39" x14ac:dyDescent="0.25">
      <c r="A6396" s="4" t="s">
        <v>8541</v>
      </c>
      <c r="B6396" s="5" t="s">
        <v>23</v>
      </c>
      <c r="C6396" s="6" t="s">
        <v>8542</v>
      </c>
    </row>
    <row r="6397" spans="1:3" ht="39" x14ac:dyDescent="0.25">
      <c r="A6397" s="4" t="s">
        <v>8565</v>
      </c>
      <c r="B6397" s="5" t="s">
        <v>23</v>
      </c>
      <c r="C6397" s="6" t="s">
        <v>8566</v>
      </c>
    </row>
    <row r="6398" spans="1:3" ht="39" x14ac:dyDescent="0.25">
      <c r="A6398" s="4" t="s">
        <v>8592</v>
      </c>
      <c r="B6398" s="5" t="s">
        <v>23</v>
      </c>
      <c r="C6398" s="6" t="s">
        <v>8593</v>
      </c>
    </row>
    <row r="6399" spans="1:3" ht="39" x14ac:dyDescent="0.25">
      <c r="A6399" s="4" t="s">
        <v>8612</v>
      </c>
      <c r="B6399" s="5" t="s">
        <v>23</v>
      </c>
      <c r="C6399" s="6" t="s">
        <v>8613</v>
      </c>
    </row>
    <row r="6400" spans="1:3" ht="39" x14ac:dyDescent="0.25">
      <c r="A6400" s="4" t="s">
        <v>8634</v>
      </c>
      <c r="B6400" s="5" t="s">
        <v>23</v>
      </c>
      <c r="C6400" s="6" t="s">
        <v>8635</v>
      </c>
    </row>
    <row r="6401" spans="1:3" ht="39" x14ac:dyDescent="0.25">
      <c r="A6401" s="4" t="s">
        <v>8654</v>
      </c>
      <c r="B6401" s="5" t="s">
        <v>23</v>
      </c>
      <c r="C6401" s="6" t="s">
        <v>8655</v>
      </c>
    </row>
    <row r="6402" spans="1:3" ht="39" x14ac:dyDescent="0.25">
      <c r="A6402" s="4" t="s">
        <v>8674</v>
      </c>
      <c r="B6402" s="5" t="s">
        <v>23</v>
      </c>
      <c r="C6402" s="6" t="s">
        <v>8675</v>
      </c>
    </row>
    <row r="6403" spans="1:3" ht="39" x14ac:dyDescent="0.25">
      <c r="A6403" s="4" t="s">
        <v>8694</v>
      </c>
      <c r="B6403" s="5" t="s">
        <v>23</v>
      </c>
      <c r="C6403" s="6" t="s">
        <v>8695</v>
      </c>
    </row>
    <row r="6404" spans="1:3" ht="39" x14ac:dyDescent="0.25">
      <c r="A6404" s="4" t="s">
        <v>8714</v>
      </c>
      <c r="B6404" s="5" t="s">
        <v>23</v>
      </c>
      <c r="C6404" s="6" t="s">
        <v>8715</v>
      </c>
    </row>
    <row r="6405" spans="1:3" ht="39" x14ac:dyDescent="0.25">
      <c r="A6405" s="4" t="s">
        <v>8734</v>
      </c>
      <c r="B6405" s="5" t="s">
        <v>23</v>
      </c>
      <c r="C6405" s="6" t="s">
        <v>8735</v>
      </c>
    </row>
    <row r="6406" spans="1:3" ht="39" x14ac:dyDescent="0.25">
      <c r="A6406" s="4" t="s">
        <v>8759</v>
      </c>
      <c r="B6406" s="5" t="s">
        <v>23</v>
      </c>
      <c r="C6406" s="6" t="s">
        <v>8760</v>
      </c>
    </row>
    <row r="6407" spans="1:3" ht="39" x14ac:dyDescent="0.25">
      <c r="A6407" s="4" t="s">
        <v>8788</v>
      </c>
      <c r="B6407" s="5" t="s">
        <v>23</v>
      </c>
      <c r="C6407" s="6" t="s">
        <v>8789</v>
      </c>
    </row>
    <row r="6408" spans="1:3" ht="39" x14ac:dyDescent="0.25">
      <c r="A6408" s="4" t="s">
        <v>8816</v>
      </c>
      <c r="B6408" s="5" t="s">
        <v>23</v>
      </c>
      <c r="C6408" s="6" t="s">
        <v>8817</v>
      </c>
    </row>
    <row r="6409" spans="1:3" ht="39" x14ac:dyDescent="0.25">
      <c r="A6409" s="4" t="s">
        <v>8839</v>
      </c>
      <c r="B6409" s="5" t="s">
        <v>23</v>
      </c>
      <c r="C6409" s="6" t="s">
        <v>8840</v>
      </c>
    </row>
    <row r="6410" spans="1:3" ht="39" x14ac:dyDescent="0.25">
      <c r="A6410" s="4" t="s">
        <v>8859</v>
      </c>
      <c r="B6410" s="5" t="s">
        <v>23</v>
      </c>
      <c r="C6410" s="6" t="s">
        <v>8860</v>
      </c>
    </row>
    <row r="6411" spans="1:3" ht="39" x14ac:dyDescent="0.25">
      <c r="A6411" s="4" t="s">
        <v>8879</v>
      </c>
      <c r="B6411" s="5" t="s">
        <v>23</v>
      </c>
      <c r="C6411" s="6" t="s">
        <v>8880</v>
      </c>
    </row>
    <row r="6412" spans="1:3" ht="39" x14ac:dyDescent="0.25">
      <c r="A6412" s="4" t="s">
        <v>8899</v>
      </c>
      <c r="B6412" s="5" t="s">
        <v>23</v>
      </c>
      <c r="C6412" s="6" t="s">
        <v>8900</v>
      </c>
    </row>
    <row r="6413" spans="1:3" ht="39" x14ac:dyDescent="0.25">
      <c r="A6413" s="4" t="s">
        <v>8925</v>
      </c>
      <c r="B6413" s="5" t="s">
        <v>23</v>
      </c>
      <c r="C6413" s="6" t="s">
        <v>8926</v>
      </c>
    </row>
    <row r="6414" spans="1:3" ht="39" x14ac:dyDescent="0.25">
      <c r="A6414" s="4" t="s">
        <v>8945</v>
      </c>
      <c r="B6414" s="5" t="s">
        <v>23</v>
      </c>
      <c r="C6414" s="6" t="s">
        <v>8946</v>
      </c>
    </row>
    <row r="6415" spans="1:3" ht="39" x14ac:dyDescent="0.25">
      <c r="A6415" s="4" t="s">
        <v>8965</v>
      </c>
      <c r="B6415" s="5" t="s">
        <v>23</v>
      </c>
      <c r="C6415" s="6" t="s">
        <v>8966</v>
      </c>
    </row>
    <row r="6416" spans="1:3" ht="39" x14ac:dyDescent="0.25">
      <c r="A6416" s="4" t="s">
        <v>8985</v>
      </c>
      <c r="B6416" s="5" t="s">
        <v>23</v>
      </c>
      <c r="C6416" s="6" t="s">
        <v>8986</v>
      </c>
    </row>
    <row r="6417" spans="1:3" ht="39" x14ac:dyDescent="0.25">
      <c r="A6417" s="4" t="s">
        <v>9005</v>
      </c>
      <c r="B6417" s="5" t="s">
        <v>23</v>
      </c>
      <c r="C6417" s="6" t="s">
        <v>9006</v>
      </c>
    </row>
    <row r="6418" spans="1:3" ht="39" x14ac:dyDescent="0.25">
      <c r="A6418" s="4" t="s">
        <v>9025</v>
      </c>
      <c r="B6418" s="5" t="s">
        <v>23</v>
      </c>
      <c r="C6418" s="6" t="s">
        <v>9026</v>
      </c>
    </row>
    <row r="6419" spans="1:3" hidden="1" x14ac:dyDescent="0.25">
      <c r="A6419" s="4" t="s">
        <v>11953</v>
      </c>
      <c r="B6419" s="5" t="s">
        <v>147</v>
      </c>
      <c r="C6419" s="6" t="s">
        <v>492</v>
      </c>
    </row>
    <row r="6420" spans="1:3" hidden="1" x14ac:dyDescent="0.25">
      <c r="A6420" s="4" t="s">
        <v>11954</v>
      </c>
      <c r="B6420" s="5" t="s">
        <v>55</v>
      </c>
      <c r="C6420" s="6" t="s">
        <v>494</v>
      </c>
    </row>
    <row r="6421" spans="1:3" hidden="1" x14ac:dyDescent="0.25">
      <c r="A6421" s="4" t="s">
        <v>11955</v>
      </c>
      <c r="B6421" s="5" t="s">
        <v>55</v>
      </c>
      <c r="C6421" s="6" t="s">
        <v>1698</v>
      </c>
    </row>
    <row r="6422" spans="1:3" ht="26.25" hidden="1" x14ac:dyDescent="0.25">
      <c r="A6422" s="4" t="s">
        <v>11956</v>
      </c>
      <c r="B6422" s="5" t="s">
        <v>55</v>
      </c>
      <c r="C6422" s="6" t="s">
        <v>11245</v>
      </c>
    </row>
    <row r="6423" spans="1:3" hidden="1" x14ac:dyDescent="0.25">
      <c r="A6423" s="4" t="s">
        <v>11956</v>
      </c>
      <c r="B6423" s="5" t="s">
        <v>55</v>
      </c>
      <c r="C6423" s="6"/>
    </row>
    <row r="6424" spans="1:3" hidden="1" x14ac:dyDescent="0.25">
      <c r="A6424" s="4" t="s">
        <v>11957</v>
      </c>
      <c r="B6424" s="5" t="s">
        <v>55</v>
      </c>
      <c r="C6424" s="6" t="s">
        <v>11247</v>
      </c>
    </row>
    <row r="6425" spans="1:3" hidden="1" x14ac:dyDescent="0.25">
      <c r="A6425" s="4" t="s">
        <v>11957</v>
      </c>
      <c r="B6425" s="5" t="s">
        <v>55</v>
      </c>
      <c r="C6425" s="6"/>
    </row>
    <row r="6426" spans="1:3" ht="39" x14ac:dyDescent="0.25">
      <c r="A6426" s="4" t="s">
        <v>9049</v>
      </c>
      <c r="B6426" s="5" t="s">
        <v>23</v>
      </c>
      <c r="C6426" s="6" t="s">
        <v>9050</v>
      </c>
    </row>
    <row r="6427" spans="1:3" ht="51.75" x14ac:dyDescent="0.25">
      <c r="A6427" s="4" t="s">
        <v>9075</v>
      </c>
      <c r="B6427" s="5" t="s">
        <v>23</v>
      </c>
      <c r="C6427" s="6" t="s">
        <v>9076</v>
      </c>
    </row>
    <row r="6428" spans="1:3" ht="39" x14ac:dyDescent="0.25">
      <c r="A6428" s="4" t="s">
        <v>9096</v>
      </c>
      <c r="B6428" s="5" t="s">
        <v>23</v>
      </c>
      <c r="C6428" s="6" t="s">
        <v>9097</v>
      </c>
    </row>
    <row r="6429" spans="1:3" ht="39" x14ac:dyDescent="0.25">
      <c r="A6429" s="4" t="s">
        <v>9122</v>
      </c>
      <c r="B6429" s="5" t="s">
        <v>23</v>
      </c>
      <c r="C6429" s="6" t="s">
        <v>9123</v>
      </c>
    </row>
    <row r="6430" spans="1:3" ht="39" x14ac:dyDescent="0.25">
      <c r="A6430" s="4" t="s">
        <v>9148</v>
      </c>
      <c r="B6430" s="5" t="s">
        <v>23</v>
      </c>
      <c r="C6430" s="6" t="s">
        <v>9149</v>
      </c>
    </row>
    <row r="6431" spans="1:3" ht="39" x14ac:dyDescent="0.25">
      <c r="A6431" s="4" t="s">
        <v>9168</v>
      </c>
      <c r="B6431" s="5" t="s">
        <v>23</v>
      </c>
      <c r="C6431" s="6" t="s">
        <v>9169</v>
      </c>
    </row>
    <row r="6432" spans="1:3" ht="39" x14ac:dyDescent="0.25">
      <c r="A6432" s="4" t="s">
        <v>9188</v>
      </c>
      <c r="B6432" s="5" t="s">
        <v>23</v>
      </c>
      <c r="C6432" s="6" t="s">
        <v>9189</v>
      </c>
    </row>
    <row r="6433" spans="1:3" ht="39" x14ac:dyDescent="0.25">
      <c r="A6433" s="4" t="s">
        <v>9208</v>
      </c>
      <c r="B6433" s="5" t="s">
        <v>23</v>
      </c>
      <c r="C6433" s="6" t="s">
        <v>9209</v>
      </c>
    </row>
    <row r="6434" spans="1:3" ht="39" x14ac:dyDescent="0.25">
      <c r="A6434" s="4" t="s">
        <v>9230</v>
      </c>
      <c r="B6434" s="5" t="s">
        <v>23</v>
      </c>
      <c r="C6434" s="6" t="s">
        <v>9231</v>
      </c>
    </row>
    <row r="6435" spans="1:3" ht="39" x14ac:dyDescent="0.25">
      <c r="A6435" s="4" t="s">
        <v>9254</v>
      </c>
      <c r="B6435" s="5" t="s">
        <v>23</v>
      </c>
      <c r="C6435" s="6" t="s">
        <v>9255</v>
      </c>
    </row>
    <row r="6436" spans="1:3" hidden="1" x14ac:dyDescent="0.25">
      <c r="A6436" s="4" t="s">
        <v>11978</v>
      </c>
      <c r="B6436" s="5" t="s">
        <v>119</v>
      </c>
      <c r="C6436" s="6" t="s">
        <v>11979</v>
      </c>
    </row>
    <row r="6437" spans="1:3" ht="39" x14ac:dyDescent="0.25">
      <c r="A6437" s="4" t="s">
        <v>9274</v>
      </c>
      <c r="B6437" s="5" t="s">
        <v>23</v>
      </c>
      <c r="C6437" s="6" t="s">
        <v>9275</v>
      </c>
    </row>
    <row r="6438" spans="1:3" ht="39" x14ac:dyDescent="0.25">
      <c r="A6438" s="4" t="s">
        <v>9294</v>
      </c>
      <c r="B6438" s="5" t="s">
        <v>23</v>
      </c>
      <c r="C6438" s="6" t="s">
        <v>9295</v>
      </c>
    </row>
    <row r="6439" spans="1:3" ht="39" x14ac:dyDescent="0.25">
      <c r="A6439" s="4" t="s">
        <v>9316</v>
      </c>
      <c r="B6439" s="5" t="s">
        <v>23</v>
      </c>
      <c r="C6439" s="6" t="s">
        <v>9317</v>
      </c>
    </row>
    <row r="6440" spans="1:3" ht="39" x14ac:dyDescent="0.25">
      <c r="A6440" s="4" t="s">
        <v>9341</v>
      </c>
      <c r="B6440" s="5" t="s">
        <v>23</v>
      </c>
      <c r="C6440" s="6" t="s">
        <v>9342</v>
      </c>
    </row>
    <row r="6441" spans="1:3" ht="39" x14ac:dyDescent="0.25">
      <c r="A6441" s="4" t="s">
        <v>9361</v>
      </c>
      <c r="B6441" s="5" t="s">
        <v>23</v>
      </c>
      <c r="C6441" s="6" t="s">
        <v>9362</v>
      </c>
    </row>
    <row r="6442" spans="1:3" ht="39" x14ac:dyDescent="0.25">
      <c r="A6442" s="4" t="s">
        <v>9386</v>
      </c>
      <c r="B6442" s="5" t="s">
        <v>23</v>
      </c>
      <c r="C6442" s="6" t="s">
        <v>9387</v>
      </c>
    </row>
    <row r="6443" spans="1:3" ht="39" x14ac:dyDescent="0.25">
      <c r="A6443" s="4" t="s">
        <v>9412</v>
      </c>
      <c r="B6443" s="5" t="s">
        <v>23</v>
      </c>
      <c r="C6443" s="6" t="s">
        <v>9413</v>
      </c>
    </row>
    <row r="6444" spans="1:3" ht="39" x14ac:dyDescent="0.25">
      <c r="A6444" s="4" t="s">
        <v>9432</v>
      </c>
      <c r="B6444" s="5" t="s">
        <v>23</v>
      </c>
      <c r="C6444" s="6" t="s">
        <v>9433</v>
      </c>
    </row>
    <row r="6445" spans="1:3" ht="39" x14ac:dyDescent="0.25">
      <c r="A6445" s="4" t="s">
        <v>9452</v>
      </c>
      <c r="B6445" s="5" t="s">
        <v>23</v>
      </c>
      <c r="C6445" s="6" t="s">
        <v>9453</v>
      </c>
    </row>
    <row r="6446" spans="1:3" ht="39" x14ac:dyDescent="0.25">
      <c r="A6446" s="4" t="s">
        <v>9472</v>
      </c>
      <c r="B6446" s="5" t="s">
        <v>23</v>
      </c>
      <c r="C6446" s="6" t="s">
        <v>9473</v>
      </c>
    </row>
    <row r="6447" spans="1:3" ht="39" x14ac:dyDescent="0.25">
      <c r="A6447" s="4" t="s">
        <v>9496</v>
      </c>
      <c r="B6447" s="5" t="s">
        <v>23</v>
      </c>
      <c r="C6447" s="6" t="s">
        <v>9497</v>
      </c>
    </row>
    <row r="6448" spans="1:3" ht="39" x14ac:dyDescent="0.25">
      <c r="A6448" s="4" t="s">
        <v>9516</v>
      </c>
      <c r="B6448" s="5" t="s">
        <v>23</v>
      </c>
      <c r="C6448" s="6" t="s">
        <v>9517</v>
      </c>
    </row>
    <row r="6449" spans="1:3" ht="39" x14ac:dyDescent="0.25">
      <c r="A6449" s="4" t="s">
        <v>9536</v>
      </c>
      <c r="B6449" s="5" t="s">
        <v>23</v>
      </c>
      <c r="C6449" s="6" t="s">
        <v>9537</v>
      </c>
    </row>
    <row r="6450" spans="1:3" ht="39" x14ac:dyDescent="0.25">
      <c r="A6450" s="4" t="s">
        <v>9556</v>
      </c>
      <c r="B6450" s="5" t="s">
        <v>23</v>
      </c>
      <c r="C6450" s="6" t="s">
        <v>9557</v>
      </c>
    </row>
    <row r="6451" spans="1:3" ht="39" x14ac:dyDescent="0.25">
      <c r="A6451" s="4" t="s">
        <v>9580</v>
      </c>
      <c r="B6451" s="5" t="s">
        <v>23</v>
      </c>
      <c r="C6451" s="6" t="s">
        <v>9581</v>
      </c>
    </row>
    <row r="6452" spans="1:3" ht="39" x14ac:dyDescent="0.25">
      <c r="A6452" s="4" t="s">
        <v>9601</v>
      </c>
      <c r="B6452" s="5" t="s">
        <v>23</v>
      </c>
      <c r="C6452" s="6" t="s">
        <v>9602</v>
      </c>
    </row>
    <row r="6453" spans="1:3" ht="39" x14ac:dyDescent="0.25">
      <c r="A6453" s="4" t="s">
        <v>9625</v>
      </c>
      <c r="B6453" s="5" t="s">
        <v>23</v>
      </c>
      <c r="C6453" s="6" t="s">
        <v>9626</v>
      </c>
    </row>
    <row r="6454" spans="1:3" ht="39" x14ac:dyDescent="0.25">
      <c r="A6454" s="4" t="s">
        <v>9646</v>
      </c>
      <c r="B6454" s="5" t="s">
        <v>23</v>
      </c>
      <c r="C6454" s="6" t="s">
        <v>9647</v>
      </c>
    </row>
    <row r="6455" spans="1:3" ht="39" x14ac:dyDescent="0.25">
      <c r="A6455" s="4" t="s">
        <v>9670</v>
      </c>
      <c r="B6455" s="5" t="s">
        <v>23</v>
      </c>
      <c r="C6455" s="6" t="s">
        <v>9671</v>
      </c>
    </row>
    <row r="6456" spans="1:3" ht="39" x14ac:dyDescent="0.25">
      <c r="A6456" s="4" t="s">
        <v>9698</v>
      </c>
      <c r="B6456" s="5" t="s">
        <v>23</v>
      </c>
      <c r="C6456" s="6" t="s">
        <v>9699</v>
      </c>
    </row>
    <row r="6457" spans="1:3" ht="39" x14ac:dyDescent="0.25">
      <c r="A6457" s="4" t="s">
        <v>9718</v>
      </c>
      <c r="B6457" s="5" t="s">
        <v>23</v>
      </c>
      <c r="C6457" s="6" t="s">
        <v>9719</v>
      </c>
    </row>
    <row r="6458" spans="1:3" ht="39" x14ac:dyDescent="0.25">
      <c r="A6458" s="4" t="s">
        <v>9740</v>
      </c>
      <c r="B6458" s="5" t="s">
        <v>23</v>
      </c>
      <c r="C6458" s="6" t="s">
        <v>9741</v>
      </c>
    </row>
    <row r="6459" spans="1:3" hidden="1" x14ac:dyDescent="0.25">
      <c r="A6459" s="4" t="s">
        <v>12024</v>
      </c>
      <c r="B6459" s="5" t="s">
        <v>20</v>
      </c>
      <c r="C6459" s="6" t="s">
        <v>492</v>
      </c>
    </row>
    <row r="6460" spans="1:3" ht="39" x14ac:dyDescent="0.25">
      <c r="A6460" s="4" t="s">
        <v>9760</v>
      </c>
      <c r="B6460" s="5" t="s">
        <v>23</v>
      </c>
      <c r="C6460" s="6" t="s">
        <v>9761</v>
      </c>
    </row>
    <row r="6461" spans="1:3" hidden="1" x14ac:dyDescent="0.25">
      <c r="A6461" s="4" t="s">
        <v>12027</v>
      </c>
      <c r="B6461" s="5" t="s">
        <v>55</v>
      </c>
      <c r="C6461" s="6" t="s">
        <v>494</v>
      </c>
    </row>
    <row r="6462" spans="1:3" hidden="1" x14ac:dyDescent="0.25">
      <c r="A6462" s="4" t="s">
        <v>12028</v>
      </c>
      <c r="B6462" s="5" t="s">
        <v>55</v>
      </c>
      <c r="C6462" s="6" t="s">
        <v>1129</v>
      </c>
    </row>
    <row r="6463" spans="1:3" ht="26.25" hidden="1" x14ac:dyDescent="0.25">
      <c r="A6463" s="4" t="s">
        <v>12029</v>
      </c>
      <c r="B6463" s="5" t="s">
        <v>55</v>
      </c>
      <c r="C6463" s="6" t="s">
        <v>12030</v>
      </c>
    </row>
    <row r="6464" spans="1:3" hidden="1" x14ac:dyDescent="0.25">
      <c r="A6464" s="4" t="s">
        <v>12031</v>
      </c>
      <c r="B6464" s="5" t="s">
        <v>55</v>
      </c>
      <c r="C6464" s="6" t="s">
        <v>1133</v>
      </c>
    </row>
    <row r="6465" spans="1:3" ht="26.25" hidden="1" x14ac:dyDescent="0.25">
      <c r="A6465" s="4" t="s">
        <v>12032</v>
      </c>
      <c r="B6465" s="5" t="s">
        <v>55</v>
      </c>
      <c r="C6465" s="6" t="s">
        <v>10840</v>
      </c>
    </row>
    <row r="6466" spans="1:3" ht="39" x14ac:dyDescent="0.25">
      <c r="A6466" s="4" t="s">
        <v>9780</v>
      </c>
      <c r="B6466" s="5" t="s">
        <v>23</v>
      </c>
      <c r="C6466" s="6" t="s">
        <v>9781</v>
      </c>
    </row>
    <row r="6467" spans="1:3" ht="39" x14ac:dyDescent="0.25">
      <c r="A6467" s="4" t="s">
        <v>9800</v>
      </c>
      <c r="B6467" s="5" t="s">
        <v>23</v>
      </c>
      <c r="C6467" s="6" t="s">
        <v>9801</v>
      </c>
    </row>
    <row r="6468" spans="1:3" ht="39" x14ac:dyDescent="0.25">
      <c r="A6468" s="4" t="s">
        <v>9820</v>
      </c>
      <c r="B6468" s="5" t="s">
        <v>23</v>
      </c>
      <c r="C6468" s="6" t="s">
        <v>9821</v>
      </c>
    </row>
    <row r="6469" spans="1:3" ht="39" x14ac:dyDescent="0.25">
      <c r="A6469" s="4" t="s">
        <v>9844</v>
      </c>
      <c r="B6469" s="5" t="s">
        <v>23</v>
      </c>
      <c r="C6469" s="6" t="s">
        <v>9845</v>
      </c>
    </row>
    <row r="6470" spans="1:3" ht="39" x14ac:dyDescent="0.25">
      <c r="A6470" s="4" t="s">
        <v>9864</v>
      </c>
      <c r="B6470" s="5" t="s">
        <v>23</v>
      </c>
      <c r="C6470" s="6" t="s">
        <v>9865</v>
      </c>
    </row>
    <row r="6471" spans="1:3" ht="39" x14ac:dyDescent="0.25">
      <c r="A6471" s="4" t="s">
        <v>9884</v>
      </c>
      <c r="B6471" s="5" t="s">
        <v>23</v>
      </c>
      <c r="C6471" s="6" t="s">
        <v>9885</v>
      </c>
    </row>
    <row r="6472" spans="1:3" ht="51.75" x14ac:dyDescent="0.25">
      <c r="A6472" s="4" t="s">
        <v>9912</v>
      </c>
      <c r="B6472" s="5" t="s">
        <v>23</v>
      </c>
      <c r="C6472" s="6" t="s">
        <v>9913</v>
      </c>
    </row>
    <row r="6473" spans="1:3" ht="39" x14ac:dyDescent="0.25">
      <c r="A6473" s="4" t="s">
        <v>9932</v>
      </c>
      <c r="B6473" s="5" t="s">
        <v>23</v>
      </c>
      <c r="C6473" s="6" t="s">
        <v>9933</v>
      </c>
    </row>
    <row r="6474" spans="1:3" ht="39" x14ac:dyDescent="0.25">
      <c r="A6474" s="4" t="s">
        <v>9952</v>
      </c>
      <c r="B6474" s="5" t="s">
        <v>23</v>
      </c>
      <c r="C6474" s="6" t="s">
        <v>9953</v>
      </c>
    </row>
    <row r="6475" spans="1:3" ht="39" x14ac:dyDescent="0.25">
      <c r="A6475" s="4" t="s">
        <v>9983</v>
      </c>
      <c r="B6475" s="5" t="s">
        <v>23</v>
      </c>
      <c r="C6475" s="6" t="s">
        <v>9984</v>
      </c>
    </row>
    <row r="6476" spans="1:3" ht="39" x14ac:dyDescent="0.25">
      <c r="A6476" s="4" t="s">
        <v>10004</v>
      </c>
      <c r="B6476" s="5" t="s">
        <v>23</v>
      </c>
      <c r="C6476" s="6" t="s">
        <v>10005</v>
      </c>
    </row>
    <row r="6477" spans="1:3" ht="39" x14ac:dyDescent="0.25">
      <c r="A6477" s="4" t="s">
        <v>10024</v>
      </c>
      <c r="B6477" s="5" t="s">
        <v>23</v>
      </c>
      <c r="C6477" s="6" t="s">
        <v>10025</v>
      </c>
    </row>
    <row r="6478" spans="1:3" ht="39" x14ac:dyDescent="0.25">
      <c r="A6478" s="4" t="s">
        <v>10044</v>
      </c>
      <c r="B6478" s="5" t="s">
        <v>23</v>
      </c>
      <c r="C6478" s="6" t="s">
        <v>10045</v>
      </c>
    </row>
    <row r="6479" spans="1:3" ht="39" x14ac:dyDescent="0.25">
      <c r="A6479" s="4" t="s">
        <v>10064</v>
      </c>
      <c r="B6479" s="5" t="s">
        <v>23</v>
      </c>
      <c r="C6479" s="6" t="s">
        <v>10065</v>
      </c>
    </row>
    <row r="6480" spans="1:3" ht="39" x14ac:dyDescent="0.25">
      <c r="A6480" s="4" t="s">
        <v>10084</v>
      </c>
      <c r="B6480" s="5" t="s">
        <v>23</v>
      </c>
      <c r="C6480" s="6" t="s">
        <v>10085</v>
      </c>
    </row>
    <row r="6481" spans="1:3" ht="39" x14ac:dyDescent="0.25">
      <c r="A6481" s="4" t="s">
        <v>10104</v>
      </c>
      <c r="B6481" s="5" t="s">
        <v>23</v>
      </c>
      <c r="C6481" s="6" t="s">
        <v>10105</v>
      </c>
    </row>
    <row r="6482" spans="1:3" ht="39" x14ac:dyDescent="0.25">
      <c r="A6482" s="4" t="s">
        <v>10124</v>
      </c>
      <c r="B6482" s="5" t="s">
        <v>23</v>
      </c>
      <c r="C6482" s="6" t="s">
        <v>10125</v>
      </c>
    </row>
    <row r="6483" spans="1:3" ht="39" x14ac:dyDescent="0.25">
      <c r="A6483" s="4" t="s">
        <v>10144</v>
      </c>
      <c r="B6483" s="5" t="s">
        <v>23</v>
      </c>
      <c r="C6483" s="6" t="s">
        <v>10145</v>
      </c>
    </row>
    <row r="6484" spans="1:3" ht="39" x14ac:dyDescent="0.25">
      <c r="A6484" s="4" t="s">
        <v>10164</v>
      </c>
      <c r="B6484" s="5" t="s">
        <v>23</v>
      </c>
      <c r="C6484" s="6" t="s">
        <v>10165</v>
      </c>
    </row>
    <row r="6485" spans="1:3" ht="39" x14ac:dyDescent="0.25">
      <c r="A6485" s="4" t="s">
        <v>10192</v>
      </c>
      <c r="B6485" s="5" t="s">
        <v>23</v>
      </c>
      <c r="C6485" s="6" t="s">
        <v>10193</v>
      </c>
    </row>
    <row r="6486" spans="1:3" ht="39" x14ac:dyDescent="0.25">
      <c r="A6486" s="4" t="s">
        <v>10212</v>
      </c>
      <c r="B6486" s="5" t="s">
        <v>23</v>
      </c>
      <c r="C6486" s="6" t="s">
        <v>10213</v>
      </c>
    </row>
    <row r="6487" spans="1:3" ht="39" x14ac:dyDescent="0.25">
      <c r="A6487" s="4" t="s">
        <v>10236</v>
      </c>
      <c r="B6487" s="5" t="s">
        <v>23</v>
      </c>
      <c r="C6487" s="6" t="s">
        <v>10237</v>
      </c>
    </row>
    <row r="6488" spans="1:3" ht="39" x14ac:dyDescent="0.25">
      <c r="A6488" s="4" t="s">
        <v>10258</v>
      </c>
      <c r="B6488" s="5" t="s">
        <v>23</v>
      </c>
      <c r="C6488" s="6" t="s">
        <v>10259</v>
      </c>
    </row>
    <row r="6489" spans="1:3" ht="39" x14ac:dyDescent="0.25">
      <c r="A6489" s="4" t="s">
        <v>10289</v>
      </c>
      <c r="B6489" s="5" t="s">
        <v>23</v>
      </c>
      <c r="C6489" s="6" t="s">
        <v>10290</v>
      </c>
    </row>
    <row r="6490" spans="1:3" ht="39" x14ac:dyDescent="0.25">
      <c r="A6490" s="4" t="s">
        <v>10309</v>
      </c>
      <c r="B6490" s="5" t="s">
        <v>23</v>
      </c>
      <c r="C6490" s="6" t="s">
        <v>10310</v>
      </c>
    </row>
    <row r="6491" spans="1:3" ht="39" x14ac:dyDescent="0.25">
      <c r="A6491" s="4" t="s">
        <v>10329</v>
      </c>
      <c r="B6491" s="5" t="s">
        <v>23</v>
      </c>
      <c r="C6491" s="6" t="s">
        <v>10330</v>
      </c>
    </row>
    <row r="6492" spans="1:3" ht="39" x14ac:dyDescent="0.25">
      <c r="A6492" s="4" t="s">
        <v>10349</v>
      </c>
      <c r="B6492" s="5" t="s">
        <v>23</v>
      </c>
      <c r="C6492" s="6" t="s">
        <v>10350</v>
      </c>
    </row>
    <row r="6493" spans="1:3" hidden="1" x14ac:dyDescent="0.25">
      <c r="A6493" s="4" t="s">
        <v>12087</v>
      </c>
      <c r="B6493" s="5" t="s">
        <v>49</v>
      </c>
      <c r="C6493" s="6" t="s">
        <v>492</v>
      </c>
    </row>
    <row r="6494" spans="1:3" hidden="1" x14ac:dyDescent="0.25">
      <c r="A6494" s="4" t="s">
        <v>12088</v>
      </c>
      <c r="B6494" s="5" t="s">
        <v>55</v>
      </c>
      <c r="C6494" s="6" t="s">
        <v>494</v>
      </c>
    </row>
    <row r="6495" spans="1:3" hidden="1" x14ac:dyDescent="0.25">
      <c r="A6495" s="4" t="s">
        <v>12089</v>
      </c>
      <c r="B6495" s="5" t="s">
        <v>55</v>
      </c>
      <c r="C6495" s="6" t="s">
        <v>1182</v>
      </c>
    </row>
    <row r="6496" spans="1:3" ht="26.25" hidden="1" x14ac:dyDescent="0.25">
      <c r="A6496" s="4" t="s">
        <v>12090</v>
      </c>
      <c r="B6496" s="5" t="s">
        <v>55</v>
      </c>
      <c r="C6496" s="6" t="s">
        <v>11475</v>
      </c>
    </row>
    <row r="6497" spans="1:3" ht="39" x14ac:dyDescent="0.25">
      <c r="A6497" s="4" t="s">
        <v>10369</v>
      </c>
      <c r="B6497" s="5" t="s">
        <v>23</v>
      </c>
      <c r="C6497" s="6" t="s">
        <v>10370</v>
      </c>
    </row>
    <row r="6498" spans="1:3" ht="39" x14ac:dyDescent="0.25">
      <c r="A6498" s="4" t="s">
        <v>10389</v>
      </c>
      <c r="B6498" s="5" t="s">
        <v>23</v>
      </c>
      <c r="C6498" s="6" t="s">
        <v>10390</v>
      </c>
    </row>
    <row r="6499" spans="1:3" ht="39" x14ac:dyDescent="0.25">
      <c r="A6499" s="4" t="s">
        <v>10409</v>
      </c>
      <c r="B6499" s="5" t="s">
        <v>23</v>
      </c>
      <c r="C6499" s="6" t="s">
        <v>10410</v>
      </c>
    </row>
    <row r="6500" spans="1:3" ht="39" x14ac:dyDescent="0.25">
      <c r="A6500" s="4" t="s">
        <v>10429</v>
      </c>
      <c r="B6500" s="5" t="s">
        <v>23</v>
      </c>
      <c r="C6500" s="6" t="s">
        <v>10430</v>
      </c>
    </row>
    <row r="6501" spans="1:3" ht="39" x14ac:dyDescent="0.25">
      <c r="A6501" s="4" t="s">
        <v>10453</v>
      </c>
      <c r="B6501" s="5" t="s">
        <v>23</v>
      </c>
      <c r="C6501" s="6" t="s">
        <v>10454</v>
      </c>
    </row>
    <row r="6502" spans="1:3" ht="39" x14ac:dyDescent="0.25">
      <c r="A6502" s="4" t="s">
        <v>10473</v>
      </c>
      <c r="B6502" s="5" t="s">
        <v>23</v>
      </c>
      <c r="C6502" s="6" t="s">
        <v>10474</v>
      </c>
    </row>
    <row r="6503" spans="1:3" ht="39" x14ac:dyDescent="0.25">
      <c r="A6503" s="4" t="s">
        <v>10493</v>
      </c>
      <c r="B6503" s="5" t="s">
        <v>23</v>
      </c>
      <c r="C6503" s="6" t="s">
        <v>10494</v>
      </c>
    </row>
    <row r="6504" spans="1:3" ht="39" x14ac:dyDescent="0.25">
      <c r="A6504" s="4" t="s">
        <v>10513</v>
      </c>
      <c r="B6504" s="5" t="s">
        <v>23</v>
      </c>
      <c r="C6504" s="6" t="s">
        <v>10514</v>
      </c>
    </row>
    <row r="6505" spans="1:3" ht="39" x14ac:dyDescent="0.25">
      <c r="A6505" s="4" t="s">
        <v>10537</v>
      </c>
      <c r="B6505" s="5" t="s">
        <v>23</v>
      </c>
      <c r="C6505" s="6" t="s">
        <v>10538</v>
      </c>
    </row>
    <row r="6506" spans="1:3" ht="39" x14ac:dyDescent="0.25">
      <c r="A6506" s="4" t="s">
        <v>10571</v>
      </c>
      <c r="B6506" s="5" t="s">
        <v>23</v>
      </c>
      <c r="C6506" s="6" t="s">
        <v>10572</v>
      </c>
    </row>
    <row r="6507" spans="1:3" ht="39" x14ac:dyDescent="0.25">
      <c r="A6507" s="4" t="s">
        <v>10591</v>
      </c>
      <c r="B6507" s="5" t="s">
        <v>23</v>
      </c>
      <c r="C6507" s="6" t="s">
        <v>10592</v>
      </c>
    </row>
    <row r="6508" spans="1:3" ht="39" x14ac:dyDescent="0.25">
      <c r="A6508" s="4" t="s">
        <v>10611</v>
      </c>
      <c r="B6508" s="5" t="s">
        <v>23</v>
      </c>
      <c r="C6508" s="6" t="s">
        <v>10612</v>
      </c>
    </row>
    <row r="6509" spans="1:3" ht="39" x14ac:dyDescent="0.25">
      <c r="A6509" s="4" t="s">
        <v>10631</v>
      </c>
      <c r="B6509" s="5" t="s">
        <v>23</v>
      </c>
      <c r="C6509" s="6" t="s">
        <v>10632</v>
      </c>
    </row>
    <row r="6510" spans="1:3" ht="39" x14ac:dyDescent="0.25">
      <c r="A6510" s="4" t="s">
        <v>10651</v>
      </c>
      <c r="B6510" s="5" t="s">
        <v>23</v>
      </c>
      <c r="C6510" s="6" t="s">
        <v>10652</v>
      </c>
    </row>
    <row r="6511" spans="1:3" ht="39" x14ac:dyDescent="0.25">
      <c r="A6511" s="4" t="s">
        <v>10673</v>
      </c>
      <c r="B6511" s="5" t="s">
        <v>23</v>
      </c>
      <c r="C6511" s="6" t="s">
        <v>10674</v>
      </c>
    </row>
    <row r="6512" spans="1:3" ht="39" x14ac:dyDescent="0.25">
      <c r="A6512" s="4" t="s">
        <v>10693</v>
      </c>
      <c r="B6512" s="5" t="s">
        <v>23</v>
      </c>
      <c r="C6512" s="6" t="s">
        <v>10694</v>
      </c>
    </row>
    <row r="6513" spans="1:3" ht="39" x14ac:dyDescent="0.25">
      <c r="A6513" s="4" t="s">
        <v>10713</v>
      </c>
      <c r="B6513" s="5" t="s">
        <v>23</v>
      </c>
      <c r="C6513" s="6" t="s">
        <v>10714</v>
      </c>
    </row>
    <row r="6514" spans="1:3" ht="39" x14ac:dyDescent="0.25">
      <c r="A6514" s="4" t="s">
        <v>10737</v>
      </c>
      <c r="B6514" s="5" t="s">
        <v>23</v>
      </c>
      <c r="C6514" s="6" t="s">
        <v>10738</v>
      </c>
    </row>
    <row r="6515" spans="1:3" ht="39" x14ac:dyDescent="0.25">
      <c r="A6515" s="4" t="s">
        <v>10758</v>
      </c>
      <c r="B6515" s="5" t="s">
        <v>23</v>
      </c>
      <c r="C6515" s="6" t="s">
        <v>10759</v>
      </c>
    </row>
    <row r="6516" spans="1:3" ht="39" x14ac:dyDescent="0.25">
      <c r="A6516" s="4" t="s">
        <v>10778</v>
      </c>
      <c r="B6516" s="5" t="s">
        <v>23</v>
      </c>
      <c r="C6516" s="6" t="s">
        <v>10779</v>
      </c>
    </row>
    <row r="6517" spans="1:3" ht="39" x14ac:dyDescent="0.25">
      <c r="A6517" s="4" t="s">
        <v>10798</v>
      </c>
      <c r="B6517" s="5" t="s">
        <v>23</v>
      </c>
      <c r="C6517" s="6" t="s">
        <v>10799</v>
      </c>
    </row>
    <row r="6518" spans="1:3" ht="39" x14ac:dyDescent="0.25">
      <c r="A6518" s="4" t="s">
        <v>10818</v>
      </c>
      <c r="B6518" s="5" t="s">
        <v>23</v>
      </c>
      <c r="C6518" s="6" t="s">
        <v>10819</v>
      </c>
    </row>
    <row r="6519" spans="1:3" ht="39" x14ac:dyDescent="0.25">
      <c r="A6519" s="4" t="s">
        <v>10845</v>
      </c>
      <c r="B6519" s="5" t="s">
        <v>23</v>
      </c>
      <c r="C6519" s="6" t="s">
        <v>10846</v>
      </c>
    </row>
    <row r="6520" spans="1:3" ht="39" x14ac:dyDescent="0.25">
      <c r="A6520" s="4" t="s">
        <v>10870</v>
      </c>
      <c r="B6520" s="5" t="s">
        <v>23</v>
      </c>
      <c r="C6520" s="6" t="s">
        <v>10871</v>
      </c>
    </row>
    <row r="6521" spans="1:3" ht="39" x14ac:dyDescent="0.25">
      <c r="A6521" s="4" t="s">
        <v>10898</v>
      </c>
      <c r="B6521" s="5" t="s">
        <v>23</v>
      </c>
      <c r="C6521" s="6" t="s">
        <v>10899</v>
      </c>
    </row>
    <row r="6522" spans="1:3" ht="39" x14ac:dyDescent="0.25">
      <c r="A6522" s="4" t="s">
        <v>10918</v>
      </c>
      <c r="B6522" s="5" t="s">
        <v>23</v>
      </c>
      <c r="C6522" s="6" t="s">
        <v>10919</v>
      </c>
    </row>
    <row r="6523" spans="1:3" ht="39" x14ac:dyDescent="0.25">
      <c r="A6523" s="4" t="s">
        <v>10938</v>
      </c>
      <c r="B6523" s="5" t="s">
        <v>23</v>
      </c>
      <c r="C6523" s="6" t="s">
        <v>10939</v>
      </c>
    </row>
    <row r="6524" spans="1:3" ht="39" x14ac:dyDescent="0.25">
      <c r="A6524" s="4" t="s">
        <v>10958</v>
      </c>
      <c r="B6524" s="5" t="s">
        <v>23</v>
      </c>
      <c r="C6524" s="6" t="s">
        <v>10959</v>
      </c>
    </row>
    <row r="6525" spans="1:3" ht="39" x14ac:dyDescent="0.25">
      <c r="A6525" s="4" t="s">
        <v>10978</v>
      </c>
      <c r="B6525" s="5" t="s">
        <v>23</v>
      </c>
      <c r="C6525" s="6" t="s">
        <v>10979</v>
      </c>
    </row>
    <row r="6526" spans="1:3" ht="39" x14ac:dyDescent="0.25">
      <c r="A6526" s="4" t="s">
        <v>10998</v>
      </c>
      <c r="B6526" s="5" t="s">
        <v>23</v>
      </c>
      <c r="C6526" s="6" t="s">
        <v>10999</v>
      </c>
    </row>
    <row r="6527" spans="1:3" hidden="1" x14ac:dyDescent="0.25">
      <c r="A6527" s="4" t="s">
        <v>12151</v>
      </c>
      <c r="B6527" s="5" t="s">
        <v>119</v>
      </c>
      <c r="C6527" s="6" t="s">
        <v>492</v>
      </c>
    </row>
    <row r="6528" spans="1:3" hidden="1" x14ac:dyDescent="0.25">
      <c r="A6528" s="4" t="s">
        <v>12152</v>
      </c>
      <c r="B6528" s="5" t="s">
        <v>55</v>
      </c>
      <c r="C6528" s="6" t="s">
        <v>494</v>
      </c>
    </row>
    <row r="6529" spans="1:3" hidden="1" x14ac:dyDescent="0.25">
      <c r="A6529" s="4" t="s">
        <v>12153</v>
      </c>
      <c r="B6529" s="5" t="s">
        <v>55</v>
      </c>
      <c r="C6529" s="6" t="s">
        <v>809</v>
      </c>
    </row>
    <row r="6530" spans="1:3" ht="26.25" hidden="1" x14ac:dyDescent="0.25">
      <c r="A6530" s="4" t="s">
        <v>12154</v>
      </c>
      <c r="B6530" s="5" t="s">
        <v>55</v>
      </c>
      <c r="C6530" s="6" t="s">
        <v>12155</v>
      </c>
    </row>
    <row r="6531" spans="1:3" ht="39" x14ac:dyDescent="0.25">
      <c r="A6531" s="4" t="s">
        <v>11022</v>
      </c>
      <c r="B6531" s="5" t="s">
        <v>23</v>
      </c>
      <c r="C6531" s="6" t="s">
        <v>11023</v>
      </c>
    </row>
    <row r="6532" spans="1:3" ht="39" x14ac:dyDescent="0.25">
      <c r="A6532" s="4" t="s">
        <v>11042</v>
      </c>
      <c r="B6532" s="5" t="s">
        <v>23</v>
      </c>
      <c r="C6532" s="6" t="s">
        <v>11043</v>
      </c>
    </row>
    <row r="6533" spans="1:3" ht="39" x14ac:dyDescent="0.25">
      <c r="A6533" s="4" t="s">
        <v>11065</v>
      </c>
      <c r="B6533" s="5" t="s">
        <v>23</v>
      </c>
      <c r="C6533" s="6" t="s">
        <v>11066</v>
      </c>
    </row>
    <row r="6534" spans="1:3" ht="39" x14ac:dyDescent="0.25">
      <c r="A6534" s="4" t="s">
        <v>11085</v>
      </c>
      <c r="B6534" s="5" t="s">
        <v>23</v>
      </c>
      <c r="C6534" s="6" t="s">
        <v>11086</v>
      </c>
    </row>
    <row r="6535" spans="1:3" ht="39" x14ac:dyDescent="0.25">
      <c r="A6535" s="4" t="s">
        <v>11107</v>
      </c>
      <c r="B6535" s="5" t="s">
        <v>23</v>
      </c>
      <c r="C6535" s="6" t="s">
        <v>11108</v>
      </c>
    </row>
    <row r="6536" spans="1:3" ht="51.75" x14ac:dyDescent="0.25">
      <c r="A6536" s="4" t="s">
        <v>11127</v>
      </c>
      <c r="B6536" s="5" t="s">
        <v>23</v>
      </c>
      <c r="C6536" s="6" t="s">
        <v>11128</v>
      </c>
    </row>
    <row r="6537" spans="1:3" ht="39" x14ac:dyDescent="0.25">
      <c r="A6537" s="4" t="s">
        <v>11154</v>
      </c>
      <c r="B6537" s="5" t="s">
        <v>23</v>
      </c>
      <c r="C6537" s="6" t="s">
        <v>11155</v>
      </c>
    </row>
    <row r="6538" spans="1:3" ht="39" x14ac:dyDescent="0.25">
      <c r="A6538" s="4" t="s">
        <v>11179</v>
      </c>
      <c r="B6538" s="5" t="s">
        <v>23</v>
      </c>
      <c r="C6538" s="6" t="s">
        <v>11180</v>
      </c>
    </row>
    <row r="6539" spans="1:3" ht="39" x14ac:dyDescent="0.25">
      <c r="A6539" s="4" t="s">
        <v>11199</v>
      </c>
      <c r="B6539" s="5" t="s">
        <v>23</v>
      </c>
      <c r="C6539" s="6" t="s">
        <v>11200</v>
      </c>
    </row>
    <row r="6540" spans="1:3" ht="39" x14ac:dyDescent="0.25">
      <c r="A6540" s="4" t="s">
        <v>11225</v>
      </c>
      <c r="B6540" s="5" t="s">
        <v>23</v>
      </c>
      <c r="C6540" s="6" t="s">
        <v>11226</v>
      </c>
    </row>
    <row r="6541" spans="1:3" ht="39" x14ac:dyDescent="0.25">
      <c r="A6541" s="4" t="s">
        <v>11252</v>
      </c>
      <c r="B6541" s="5" t="s">
        <v>23</v>
      </c>
      <c r="C6541" s="6" t="s">
        <v>11253</v>
      </c>
    </row>
    <row r="6542" spans="1:3" ht="39" x14ac:dyDescent="0.25">
      <c r="A6542" s="4" t="s">
        <v>11276</v>
      </c>
      <c r="B6542" s="5" t="s">
        <v>23</v>
      </c>
      <c r="C6542" s="6" t="s">
        <v>11277</v>
      </c>
    </row>
    <row r="6543" spans="1:3" ht="39" x14ac:dyDescent="0.25">
      <c r="A6543" s="4" t="s">
        <v>11296</v>
      </c>
      <c r="B6543" s="5" t="s">
        <v>23</v>
      </c>
      <c r="C6543" s="6" t="s">
        <v>11297</v>
      </c>
    </row>
    <row r="6544" spans="1:3" ht="39" x14ac:dyDescent="0.25">
      <c r="A6544" s="4" t="s">
        <v>11321</v>
      </c>
      <c r="B6544" s="5" t="s">
        <v>23</v>
      </c>
      <c r="C6544" s="6" t="s">
        <v>11322</v>
      </c>
    </row>
    <row r="6545" spans="1:3" ht="39" x14ac:dyDescent="0.25">
      <c r="A6545" s="4" t="s">
        <v>11341</v>
      </c>
      <c r="B6545" s="5" t="s">
        <v>23</v>
      </c>
      <c r="C6545" s="6" t="s">
        <v>11342</v>
      </c>
    </row>
    <row r="6546" spans="1:3" ht="39" x14ac:dyDescent="0.25">
      <c r="A6546" s="4" t="s">
        <v>11361</v>
      </c>
      <c r="B6546" s="5" t="s">
        <v>23</v>
      </c>
      <c r="C6546" s="6" t="s">
        <v>11362</v>
      </c>
    </row>
    <row r="6547" spans="1:3" ht="39" x14ac:dyDescent="0.25">
      <c r="A6547" s="4" t="s">
        <v>11381</v>
      </c>
      <c r="B6547" s="5" t="s">
        <v>23</v>
      </c>
      <c r="C6547" s="6" t="s">
        <v>11382</v>
      </c>
    </row>
    <row r="6548" spans="1:3" ht="39" x14ac:dyDescent="0.25">
      <c r="A6548" s="4" t="s">
        <v>11403</v>
      </c>
      <c r="B6548" s="5" t="s">
        <v>23</v>
      </c>
      <c r="C6548" s="6" t="s">
        <v>11404</v>
      </c>
    </row>
    <row r="6549" spans="1:3" ht="39" x14ac:dyDescent="0.25">
      <c r="A6549" s="4" t="s">
        <v>11427</v>
      </c>
      <c r="B6549" s="5" t="s">
        <v>23</v>
      </c>
      <c r="C6549" s="6" t="s">
        <v>11428</v>
      </c>
    </row>
    <row r="6550" spans="1:3" ht="39" x14ac:dyDescent="0.25">
      <c r="A6550" s="4" t="s">
        <v>11455</v>
      </c>
      <c r="B6550" s="5" t="s">
        <v>23</v>
      </c>
      <c r="C6550" s="6" t="s">
        <v>11456</v>
      </c>
    </row>
    <row r="6551" spans="1:3" ht="51.75" x14ac:dyDescent="0.25">
      <c r="A6551" s="4" t="s">
        <v>11480</v>
      </c>
      <c r="B6551" s="5" t="s">
        <v>23</v>
      </c>
      <c r="C6551" s="6" t="s">
        <v>11481</v>
      </c>
    </row>
    <row r="6552" spans="1:3" ht="39" x14ac:dyDescent="0.25">
      <c r="A6552" s="4" t="s">
        <v>11500</v>
      </c>
      <c r="B6552" s="5" t="s">
        <v>23</v>
      </c>
      <c r="C6552" s="6" t="s">
        <v>11501</v>
      </c>
    </row>
    <row r="6553" spans="1:3" ht="39" x14ac:dyDescent="0.25">
      <c r="A6553" s="4" t="s">
        <v>11520</v>
      </c>
      <c r="B6553" s="5" t="s">
        <v>23</v>
      </c>
      <c r="C6553" s="6" t="s">
        <v>11521</v>
      </c>
    </row>
    <row r="6554" spans="1:3" ht="39" x14ac:dyDescent="0.25">
      <c r="A6554" s="4" t="s">
        <v>11540</v>
      </c>
      <c r="B6554" s="5" t="s">
        <v>23</v>
      </c>
      <c r="C6554" s="6" t="s">
        <v>11541</v>
      </c>
    </row>
    <row r="6555" spans="1:3" ht="39" x14ac:dyDescent="0.25">
      <c r="A6555" s="4" t="s">
        <v>11564</v>
      </c>
      <c r="B6555" s="5" t="s">
        <v>23</v>
      </c>
      <c r="C6555" s="6" t="s">
        <v>11565</v>
      </c>
    </row>
    <row r="6556" spans="1:3" ht="39" x14ac:dyDescent="0.25">
      <c r="A6556" s="4" t="s">
        <v>11584</v>
      </c>
      <c r="B6556" s="5" t="s">
        <v>23</v>
      </c>
      <c r="C6556" s="6" t="s">
        <v>11585</v>
      </c>
    </row>
    <row r="6557" spans="1:3" ht="39" x14ac:dyDescent="0.25">
      <c r="A6557" s="4" t="s">
        <v>11615</v>
      </c>
      <c r="B6557" s="5" t="s">
        <v>23</v>
      </c>
      <c r="C6557" s="6" t="s">
        <v>11616</v>
      </c>
    </row>
    <row r="6558" spans="1:3" ht="39" x14ac:dyDescent="0.25">
      <c r="A6558" s="4" t="s">
        <v>11635</v>
      </c>
      <c r="B6558" s="5" t="s">
        <v>23</v>
      </c>
      <c r="C6558" s="6" t="s">
        <v>11636</v>
      </c>
    </row>
    <row r="6559" spans="1:3" hidden="1" x14ac:dyDescent="0.25">
      <c r="A6559" s="4" t="s">
        <v>12212</v>
      </c>
      <c r="B6559" s="5" t="s">
        <v>116</v>
      </c>
      <c r="C6559" s="6" t="s">
        <v>492</v>
      </c>
    </row>
    <row r="6560" spans="1:3" ht="39" x14ac:dyDescent="0.25">
      <c r="A6560" s="4" t="s">
        <v>11655</v>
      </c>
      <c r="B6560" s="5" t="s">
        <v>23</v>
      </c>
      <c r="C6560" s="6" t="s">
        <v>11656</v>
      </c>
    </row>
    <row r="6561" spans="1:3" ht="39" x14ac:dyDescent="0.25">
      <c r="A6561" s="4" t="s">
        <v>11675</v>
      </c>
      <c r="B6561" s="5" t="s">
        <v>23</v>
      </c>
      <c r="C6561" s="6" t="s">
        <v>11676</v>
      </c>
    </row>
    <row r="6562" spans="1:3" hidden="1" x14ac:dyDescent="0.25">
      <c r="A6562" s="4" t="s">
        <v>12217</v>
      </c>
      <c r="B6562" s="5" t="s">
        <v>55</v>
      </c>
      <c r="C6562" s="6" t="s">
        <v>494</v>
      </c>
    </row>
    <row r="6563" spans="1:3" hidden="1" x14ac:dyDescent="0.25">
      <c r="A6563" s="4" t="s">
        <v>12218</v>
      </c>
      <c r="B6563" s="5" t="s">
        <v>55</v>
      </c>
      <c r="C6563" s="6" t="s">
        <v>1610</v>
      </c>
    </row>
    <row r="6564" spans="1:3" ht="26.25" hidden="1" x14ac:dyDescent="0.25">
      <c r="A6564" s="4" t="s">
        <v>12219</v>
      </c>
      <c r="B6564" s="5" t="s">
        <v>55</v>
      </c>
      <c r="C6564" s="6" t="s">
        <v>3955</v>
      </c>
    </row>
    <row r="6565" spans="1:3" ht="39" x14ac:dyDescent="0.25">
      <c r="A6565" s="4" t="s">
        <v>11695</v>
      </c>
      <c r="B6565" s="5" t="s">
        <v>23</v>
      </c>
      <c r="C6565" s="6" t="s">
        <v>11696</v>
      </c>
    </row>
    <row r="6566" spans="1:3" ht="39" x14ac:dyDescent="0.25">
      <c r="A6566" s="4" t="s">
        <v>11715</v>
      </c>
      <c r="B6566" s="5" t="s">
        <v>23</v>
      </c>
      <c r="C6566" s="6" t="s">
        <v>11716</v>
      </c>
    </row>
    <row r="6567" spans="1:3" ht="39" x14ac:dyDescent="0.25">
      <c r="A6567" s="4" t="s">
        <v>11741</v>
      </c>
      <c r="B6567" s="5" t="s">
        <v>23</v>
      </c>
      <c r="C6567" s="6" t="s">
        <v>11742</v>
      </c>
    </row>
    <row r="6568" spans="1:3" ht="39" x14ac:dyDescent="0.25">
      <c r="A6568" s="4" t="s">
        <v>11761</v>
      </c>
      <c r="B6568" s="5" t="s">
        <v>23</v>
      </c>
      <c r="C6568" s="6" t="s">
        <v>11762</v>
      </c>
    </row>
    <row r="6569" spans="1:3" ht="39" x14ac:dyDescent="0.25">
      <c r="A6569" s="4" t="s">
        <v>11788</v>
      </c>
      <c r="B6569" s="5" t="s">
        <v>23</v>
      </c>
      <c r="C6569" s="6" t="s">
        <v>11789</v>
      </c>
    </row>
    <row r="6570" spans="1:3" ht="39" x14ac:dyDescent="0.25">
      <c r="A6570" s="4" t="s">
        <v>11808</v>
      </c>
      <c r="B6570" s="5" t="s">
        <v>23</v>
      </c>
      <c r="C6570" s="6" t="s">
        <v>11809</v>
      </c>
    </row>
    <row r="6571" spans="1:3" ht="39" x14ac:dyDescent="0.25">
      <c r="A6571" s="4" t="s">
        <v>11828</v>
      </c>
      <c r="B6571" s="5" t="s">
        <v>23</v>
      </c>
      <c r="C6571" s="6" t="s">
        <v>11829</v>
      </c>
    </row>
    <row r="6572" spans="1:3" ht="39" x14ac:dyDescent="0.25">
      <c r="A6572" s="4" t="s">
        <v>11848</v>
      </c>
      <c r="B6572" s="5" t="s">
        <v>23</v>
      </c>
      <c r="C6572" s="6" t="s">
        <v>11849</v>
      </c>
    </row>
    <row r="6573" spans="1:3" ht="39" x14ac:dyDescent="0.25">
      <c r="A6573" s="4" t="s">
        <v>11873</v>
      </c>
      <c r="B6573" s="5" t="s">
        <v>23</v>
      </c>
      <c r="C6573" s="6" t="s">
        <v>11874</v>
      </c>
    </row>
    <row r="6574" spans="1:3" ht="39" x14ac:dyDescent="0.25">
      <c r="A6574" s="4" t="s">
        <v>11897</v>
      </c>
      <c r="B6574" s="5" t="s">
        <v>23</v>
      </c>
      <c r="C6574" s="6" t="s">
        <v>11898</v>
      </c>
    </row>
    <row r="6575" spans="1:3" hidden="1" x14ac:dyDescent="0.25">
      <c r="A6575" s="4" t="s">
        <v>12240</v>
      </c>
      <c r="B6575" s="5" t="s">
        <v>49</v>
      </c>
      <c r="C6575" s="6" t="s">
        <v>6175</v>
      </c>
    </row>
    <row r="6576" spans="1:3" ht="39" x14ac:dyDescent="0.25">
      <c r="A6576" s="4" t="s">
        <v>11917</v>
      </c>
      <c r="B6576" s="5" t="s">
        <v>23</v>
      </c>
      <c r="C6576" s="6" t="s">
        <v>11918</v>
      </c>
    </row>
    <row r="6577" spans="1:3" ht="39" x14ac:dyDescent="0.25">
      <c r="A6577" s="4" t="s">
        <v>11937</v>
      </c>
      <c r="B6577" s="5" t="s">
        <v>23</v>
      </c>
      <c r="C6577" s="6" t="s">
        <v>11938</v>
      </c>
    </row>
    <row r="6578" spans="1:3" ht="39" x14ac:dyDescent="0.25">
      <c r="A6578" s="4" t="s">
        <v>11962</v>
      </c>
      <c r="B6578" s="5" t="s">
        <v>23</v>
      </c>
      <c r="C6578" s="6" t="s">
        <v>11963</v>
      </c>
    </row>
    <row r="6579" spans="1:3" ht="39" x14ac:dyDescent="0.25">
      <c r="A6579" s="4" t="s">
        <v>11984</v>
      </c>
      <c r="B6579" s="5" t="s">
        <v>23</v>
      </c>
      <c r="C6579" s="6" t="s">
        <v>11985</v>
      </c>
    </row>
    <row r="6580" spans="1:3" ht="39" x14ac:dyDescent="0.25">
      <c r="A6580" s="4" t="s">
        <v>12004</v>
      </c>
      <c r="B6580" s="5" t="s">
        <v>23</v>
      </c>
      <c r="C6580" s="6" t="s">
        <v>12005</v>
      </c>
    </row>
    <row r="6581" spans="1:3" ht="39" x14ac:dyDescent="0.25">
      <c r="A6581" s="4" t="s">
        <v>12025</v>
      </c>
      <c r="B6581" s="5" t="s">
        <v>23</v>
      </c>
      <c r="C6581" s="6" t="s">
        <v>12026</v>
      </c>
    </row>
    <row r="6582" spans="1:3" ht="39" x14ac:dyDescent="0.25">
      <c r="A6582" s="4" t="s">
        <v>12051</v>
      </c>
      <c r="B6582" s="5" t="s">
        <v>23</v>
      </c>
      <c r="C6582" s="6" t="s">
        <v>12052</v>
      </c>
    </row>
    <row r="6583" spans="1:3" ht="39" x14ac:dyDescent="0.25">
      <c r="A6583" s="4" t="s">
        <v>12071</v>
      </c>
      <c r="B6583" s="5" t="s">
        <v>23</v>
      </c>
      <c r="C6583" s="6" t="s">
        <v>12072</v>
      </c>
    </row>
    <row r="6584" spans="1:3" ht="39" x14ac:dyDescent="0.25">
      <c r="A6584" s="4" t="s">
        <v>12095</v>
      </c>
      <c r="B6584" s="5" t="s">
        <v>23</v>
      </c>
      <c r="C6584" s="6" t="s">
        <v>12096</v>
      </c>
    </row>
    <row r="6585" spans="1:3" ht="39" x14ac:dyDescent="0.25">
      <c r="A6585" s="4" t="s">
        <v>12115</v>
      </c>
      <c r="B6585" s="5" t="s">
        <v>23</v>
      </c>
      <c r="C6585" s="6" t="s">
        <v>12116</v>
      </c>
    </row>
    <row r="6586" spans="1:3" ht="39" x14ac:dyDescent="0.25">
      <c r="A6586" s="4" t="s">
        <v>12135</v>
      </c>
      <c r="B6586" s="5" t="s">
        <v>23</v>
      </c>
      <c r="C6586" s="6" t="s">
        <v>12136</v>
      </c>
    </row>
    <row r="6587" spans="1:3" ht="39" x14ac:dyDescent="0.25">
      <c r="A6587" s="4" t="s">
        <v>12160</v>
      </c>
      <c r="B6587" s="5" t="s">
        <v>23</v>
      </c>
      <c r="C6587" s="6" t="s">
        <v>12161</v>
      </c>
    </row>
    <row r="6588" spans="1:3" ht="39" x14ac:dyDescent="0.25">
      <c r="A6588" s="4" t="s">
        <v>12180</v>
      </c>
      <c r="B6588" s="5" t="s">
        <v>23</v>
      </c>
      <c r="C6588" s="6" t="s">
        <v>12181</v>
      </c>
    </row>
    <row r="6589" spans="1:3" ht="39" x14ac:dyDescent="0.25">
      <c r="A6589" s="4" t="s">
        <v>12200</v>
      </c>
      <c r="B6589" s="5" t="s">
        <v>23</v>
      </c>
      <c r="C6589" s="6" t="s">
        <v>12201</v>
      </c>
    </row>
    <row r="6590" spans="1:3" ht="39" x14ac:dyDescent="0.25">
      <c r="A6590" s="4" t="s">
        <v>12224</v>
      </c>
      <c r="B6590" s="5" t="s">
        <v>23</v>
      </c>
      <c r="C6590" s="6" t="s">
        <v>12225</v>
      </c>
    </row>
    <row r="6591" spans="1:3" ht="39" x14ac:dyDescent="0.25">
      <c r="A6591" s="4" t="s">
        <v>12245</v>
      </c>
      <c r="B6591" s="5" t="s">
        <v>23</v>
      </c>
      <c r="C6591" s="6" t="s">
        <v>12246</v>
      </c>
    </row>
    <row r="6592" spans="1:3" ht="39" x14ac:dyDescent="0.25">
      <c r="A6592" s="4" t="s">
        <v>12265</v>
      </c>
      <c r="B6592" s="5" t="s">
        <v>23</v>
      </c>
      <c r="C6592" s="6" t="s">
        <v>12266</v>
      </c>
    </row>
    <row r="6593" spans="1:3" ht="39" x14ac:dyDescent="0.25">
      <c r="A6593" s="4" t="s">
        <v>12285</v>
      </c>
      <c r="B6593" s="5" t="s">
        <v>23</v>
      </c>
      <c r="C6593" s="6" t="s">
        <v>12286</v>
      </c>
    </row>
    <row r="6594" spans="1:3" ht="39" x14ac:dyDescent="0.25">
      <c r="A6594" s="4" t="s">
        <v>12312</v>
      </c>
      <c r="B6594" s="5" t="s">
        <v>23</v>
      </c>
      <c r="C6594" s="6" t="s">
        <v>12313</v>
      </c>
    </row>
    <row r="6595" spans="1:3" ht="39" x14ac:dyDescent="0.25">
      <c r="A6595" s="4" t="s">
        <v>12338</v>
      </c>
      <c r="B6595" s="5" t="s">
        <v>23</v>
      </c>
      <c r="C6595" s="6" t="s">
        <v>12339</v>
      </c>
    </row>
    <row r="6596" spans="1:3" ht="51.75" x14ac:dyDescent="0.25">
      <c r="A6596" s="4" t="s">
        <v>12358</v>
      </c>
      <c r="B6596" s="5" t="s">
        <v>23</v>
      </c>
      <c r="C6596" s="6" t="s">
        <v>12359</v>
      </c>
    </row>
    <row r="6597" spans="1:3" ht="39" x14ac:dyDescent="0.25">
      <c r="A6597" s="4" t="s">
        <v>12380</v>
      </c>
      <c r="B6597" s="5" t="s">
        <v>23</v>
      </c>
      <c r="C6597" s="6" t="s">
        <v>12381</v>
      </c>
    </row>
    <row r="6598" spans="1:3" ht="39" x14ac:dyDescent="0.25">
      <c r="A6598" s="4" t="s">
        <v>12405</v>
      </c>
      <c r="B6598" s="5" t="s">
        <v>23</v>
      </c>
      <c r="C6598" s="6" t="s">
        <v>12406</v>
      </c>
    </row>
    <row r="6599" spans="1:3" ht="39" x14ac:dyDescent="0.25">
      <c r="A6599" s="4" t="s">
        <v>12425</v>
      </c>
      <c r="B6599" s="5" t="s">
        <v>23</v>
      </c>
      <c r="C6599" s="6" t="s">
        <v>12426</v>
      </c>
    </row>
    <row r="6600" spans="1:3" ht="39" x14ac:dyDescent="0.25">
      <c r="A6600" s="4" t="s">
        <v>12450</v>
      </c>
      <c r="B6600" s="5" t="s">
        <v>23</v>
      </c>
      <c r="C6600" s="6" t="s">
        <v>12451</v>
      </c>
    </row>
    <row r="6601" spans="1:3" ht="39" x14ac:dyDescent="0.25">
      <c r="A6601" s="4" t="s">
        <v>12470</v>
      </c>
      <c r="B6601" s="5" t="s">
        <v>23</v>
      </c>
      <c r="C6601" s="6" t="s">
        <v>12471</v>
      </c>
    </row>
    <row r="6602" spans="1:3" ht="39" x14ac:dyDescent="0.25">
      <c r="A6602" s="4" t="s">
        <v>12492</v>
      </c>
      <c r="B6602" s="5" t="s">
        <v>23</v>
      </c>
      <c r="C6602" s="6" t="s">
        <v>12493</v>
      </c>
    </row>
    <row r="6603" spans="1:3" ht="39" x14ac:dyDescent="0.25">
      <c r="A6603" s="4" t="s">
        <v>12512</v>
      </c>
      <c r="B6603" s="5" t="s">
        <v>23</v>
      </c>
      <c r="C6603" s="6" t="s">
        <v>12513</v>
      </c>
    </row>
    <row r="6604" spans="1:3" ht="39" x14ac:dyDescent="0.25">
      <c r="A6604" s="4" t="s">
        <v>12532</v>
      </c>
      <c r="B6604" s="5" t="s">
        <v>23</v>
      </c>
      <c r="C6604" s="6" t="s">
        <v>12533</v>
      </c>
    </row>
    <row r="6605" spans="1:3" ht="39" x14ac:dyDescent="0.25">
      <c r="A6605" s="4" t="s">
        <v>12556</v>
      </c>
      <c r="B6605" s="5" t="s">
        <v>23</v>
      </c>
      <c r="C6605" s="6" t="s">
        <v>12557</v>
      </c>
    </row>
    <row r="6606" spans="1:3" hidden="1" x14ac:dyDescent="0.25">
      <c r="A6606" s="4" t="s">
        <v>12301</v>
      </c>
      <c r="B6606" s="5" t="s">
        <v>147</v>
      </c>
      <c r="C6606" s="6" t="s">
        <v>492</v>
      </c>
    </row>
    <row r="6607" spans="1:3" hidden="1" x14ac:dyDescent="0.25">
      <c r="A6607" s="4" t="s">
        <v>12302</v>
      </c>
      <c r="B6607" s="5" t="s">
        <v>55</v>
      </c>
      <c r="C6607" s="6" t="s">
        <v>494</v>
      </c>
    </row>
    <row r="6608" spans="1:3" hidden="1" x14ac:dyDescent="0.25">
      <c r="A6608" s="4" t="s">
        <v>12303</v>
      </c>
      <c r="B6608" s="5" t="s">
        <v>55</v>
      </c>
      <c r="C6608" s="6" t="s">
        <v>1698</v>
      </c>
    </row>
    <row r="6609" spans="1:3" ht="26.25" hidden="1" x14ac:dyDescent="0.25">
      <c r="A6609" s="4" t="s">
        <v>12304</v>
      </c>
      <c r="B6609" s="5" t="s">
        <v>55</v>
      </c>
      <c r="C6609" s="6" t="s">
        <v>11245</v>
      </c>
    </row>
    <row r="6610" spans="1:3" hidden="1" x14ac:dyDescent="0.25">
      <c r="A6610" s="4" t="s">
        <v>12304</v>
      </c>
      <c r="B6610" s="5" t="s">
        <v>55</v>
      </c>
      <c r="C6610" s="6"/>
    </row>
    <row r="6611" spans="1:3" hidden="1" x14ac:dyDescent="0.25">
      <c r="A6611" s="4" t="s">
        <v>12305</v>
      </c>
      <c r="B6611" s="5" t="s">
        <v>55</v>
      </c>
      <c r="C6611" s="6" t="s">
        <v>11247</v>
      </c>
    </row>
    <row r="6612" spans="1:3" hidden="1" x14ac:dyDescent="0.25">
      <c r="A6612" s="4" t="s">
        <v>12306</v>
      </c>
      <c r="B6612" s="5" t="s">
        <v>55</v>
      </c>
      <c r="C6612" s="6"/>
    </row>
    <row r="6613" spans="1:3" hidden="1" x14ac:dyDescent="0.25">
      <c r="A6613" s="4" t="s">
        <v>12307</v>
      </c>
      <c r="B6613" s="5" t="s">
        <v>101</v>
      </c>
      <c r="C6613" s="6" t="s">
        <v>6105</v>
      </c>
    </row>
    <row r="6614" spans="1:3" ht="39" x14ac:dyDescent="0.25">
      <c r="A6614" s="4" t="s">
        <v>12576</v>
      </c>
      <c r="B6614" s="5" t="s">
        <v>23</v>
      </c>
      <c r="C6614" s="6" t="s">
        <v>12577</v>
      </c>
    </row>
    <row r="6615" spans="1:3" ht="39" x14ac:dyDescent="0.25">
      <c r="A6615" s="4" t="s">
        <v>12597</v>
      </c>
      <c r="B6615" s="5" t="s">
        <v>23</v>
      </c>
      <c r="C6615" s="6" t="s">
        <v>12598</v>
      </c>
    </row>
    <row r="6616" spans="1:3" ht="39" x14ac:dyDescent="0.25">
      <c r="A6616" s="4" t="s">
        <v>12624</v>
      </c>
      <c r="B6616" s="5" t="s">
        <v>23</v>
      </c>
      <c r="C6616" s="6" t="s">
        <v>12625</v>
      </c>
    </row>
    <row r="6617" spans="1:3" ht="39" x14ac:dyDescent="0.25">
      <c r="A6617" s="4" t="s">
        <v>12644</v>
      </c>
      <c r="B6617" s="5" t="s">
        <v>23</v>
      </c>
      <c r="C6617" s="6" t="s">
        <v>12645</v>
      </c>
    </row>
    <row r="6618" spans="1:3" ht="39" x14ac:dyDescent="0.25">
      <c r="A6618" s="4" t="s">
        <v>12670</v>
      </c>
      <c r="B6618" s="5" t="s">
        <v>23</v>
      </c>
      <c r="C6618" s="6" t="s">
        <v>12671</v>
      </c>
    </row>
    <row r="6619" spans="1:3" ht="39" x14ac:dyDescent="0.25">
      <c r="A6619" s="4" t="s">
        <v>12694</v>
      </c>
      <c r="B6619" s="5" t="s">
        <v>23</v>
      </c>
      <c r="C6619" s="6" t="s">
        <v>12695</v>
      </c>
    </row>
    <row r="6620" spans="1:3" ht="39" x14ac:dyDescent="0.25">
      <c r="A6620" s="4" t="s">
        <v>12714</v>
      </c>
      <c r="B6620" s="5" t="s">
        <v>23</v>
      </c>
      <c r="C6620" s="6" t="s">
        <v>12715</v>
      </c>
    </row>
    <row r="6621" spans="1:3" ht="39" x14ac:dyDescent="0.25">
      <c r="A6621" s="4" t="s">
        <v>12738</v>
      </c>
      <c r="B6621" s="5" t="s">
        <v>23</v>
      </c>
      <c r="C6621" s="6" t="s">
        <v>12739</v>
      </c>
    </row>
    <row r="6622" spans="1:3" ht="39" x14ac:dyDescent="0.25">
      <c r="A6622" s="4" t="s">
        <v>12758</v>
      </c>
      <c r="B6622" s="5" t="s">
        <v>23</v>
      </c>
      <c r="C6622" s="6" t="s">
        <v>12759</v>
      </c>
    </row>
    <row r="6623" spans="1:3" ht="39" x14ac:dyDescent="0.25">
      <c r="A6623" s="4" t="s">
        <v>12778</v>
      </c>
      <c r="B6623" s="5" t="s">
        <v>23</v>
      </c>
      <c r="C6623" s="6" t="s">
        <v>12779</v>
      </c>
    </row>
    <row r="6624" spans="1:3" hidden="1" x14ac:dyDescent="0.25">
      <c r="A6624" s="4" t="s">
        <v>12328</v>
      </c>
      <c r="B6624" s="5" t="s">
        <v>20</v>
      </c>
      <c r="C6624" s="6" t="s">
        <v>492</v>
      </c>
    </row>
    <row r="6625" spans="1:3" hidden="1" x14ac:dyDescent="0.25">
      <c r="A6625" s="4" t="s">
        <v>12329</v>
      </c>
      <c r="B6625" s="5" t="s">
        <v>55</v>
      </c>
      <c r="C6625" s="6" t="s">
        <v>494</v>
      </c>
    </row>
    <row r="6626" spans="1:3" hidden="1" x14ac:dyDescent="0.25">
      <c r="A6626" s="4" t="s">
        <v>12330</v>
      </c>
      <c r="B6626" s="5" t="s">
        <v>55</v>
      </c>
      <c r="C6626" s="6" t="s">
        <v>2350</v>
      </c>
    </row>
    <row r="6627" spans="1:3" ht="26.25" hidden="1" x14ac:dyDescent="0.25">
      <c r="A6627" s="4" t="s">
        <v>12331</v>
      </c>
      <c r="B6627" s="5" t="s">
        <v>55</v>
      </c>
      <c r="C6627" s="6" t="s">
        <v>12030</v>
      </c>
    </row>
    <row r="6628" spans="1:3" hidden="1" x14ac:dyDescent="0.25">
      <c r="A6628" s="4" t="s">
        <v>12332</v>
      </c>
      <c r="B6628" s="5" t="s">
        <v>55</v>
      </c>
      <c r="C6628" s="6" t="s">
        <v>1133</v>
      </c>
    </row>
    <row r="6629" spans="1:3" ht="26.25" hidden="1" x14ac:dyDescent="0.25">
      <c r="A6629" s="4" t="s">
        <v>12333</v>
      </c>
      <c r="B6629" s="5" t="s">
        <v>55</v>
      </c>
      <c r="C6629" s="6" t="s">
        <v>10840</v>
      </c>
    </row>
    <row r="6630" spans="1:3" ht="51.75" x14ac:dyDescent="0.25">
      <c r="A6630" s="4" t="s">
        <v>12799</v>
      </c>
      <c r="B6630" s="5" t="s">
        <v>23</v>
      </c>
      <c r="C6630" s="6" t="s">
        <v>12800</v>
      </c>
    </row>
    <row r="6631" spans="1:3" ht="39" x14ac:dyDescent="0.25">
      <c r="A6631" s="4" t="s">
        <v>12819</v>
      </c>
      <c r="B6631" s="5" t="s">
        <v>23</v>
      </c>
      <c r="C6631" s="6" t="s">
        <v>12820</v>
      </c>
    </row>
    <row r="6632" spans="1:3" ht="39" x14ac:dyDescent="0.25">
      <c r="A6632" s="4" t="s">
        <v>12839</v>
      </c>
      <c r="B6632" s="5" t="s">
        <v>23</v>
      </c>
      <c r="C6632" s="6" t="s">
        <v>12840</v>
      </c>
    </row>
    <row r="6633" spans="1:3" ht="39" x14ac:dyDescent="0.25">
      <c r="A6633" s="4" t="s">
        <v>12859</v>
      </c>
      <c r="B6633" s="5" t="s">
        <v>23</v>
      </c>
      <c r="C6633" s="6" t="s">
        <v>12860</v>
      </c>
    </row>
    <row r="6634" spans="1:3" ht="39" x14ac:dyDescent="0.25">
      <c r="A6634" s="4" t="s">
        <v>12883</v>
      </c>
      <c r="B6634" s="5" t="s">
        <v>23</v>
      </c>
      <c r="C6634" s="6" t="s">
        <v>12884</v>
      </c>
    </row>
    <row r="6635" spans="1:3" ht="39" x14ac:dyDescent="0.25">
      <c r="A6635" s="4" t="s">
        <v>12909</v>
      </c>
      <c r="B6635" s="5" t="s">
        <v>23</v>
      </c>
      <c r="C6635" s="6" t="s">
        <v>12910</v>
      </c>
    </row>
    <row r="6636" spans="1:3" ht="39" x14ac:dyDescent="0.25">
      <c r="A6636" s="4" t="s">
        <v>12929</v>
      </c>
      <c r="B6636" s="5" t="s">
        <v>23</v>
      </c>
      <c r="C6636" s="6" t="s">
        <v>12930</v>
      </c>
    </row>
    <row r="6637" spans="1:3" ht="39" x14ac:dyDescent="0.25">
      <c r="A6637" s="4" t="s">
        <v>12949</v>
      </c>
      <c r="B6637" s="5" t="s">
        <v>23</v>
      </c>
      <c r="C6637" s="6" t="s">
        <v>12950</v>
      </c>
    </row>
    <row r="6638" spans="1:3" ht="39" x14ac:dyDescent="0.25">
      <c r="A6638" s="4" t="s">
        <v>12969</v>
      </c>
      <c r="B6638" s="5" t="s">
        <v>23</v>
      </c>
      <c r="C6638" s="6" t="s">
        <v>12970</v>
      </c>
    </row>
    <row r="6639" spans="1:3" ht="39" x14ac:dyDescent="0.25">
      <c r="A6639" s="4" t="s">
        <v>12993</v>
      </c>
      <c r="B6639" s="5" t="s">
        <v>23</v>
      </c>
      <c r="C6639" s="6" t="s">
        <v>12994</v>
      </c>
    </row>
    <row r="6640" spans="1:3" ht="39" x14ac:dyDescent="0.25">
      <c r="A6640" s="4" t="s">
        <v>13022</v>
      </c>
      <c r="B6640" s="5" t="s">
        <v>23</v>
      </c>
      <c r="C6640" s="6" t="s">
        <v>13023</v>
      </c>
    </row>
    <row r="6641" spans="1:3" ht="39" x14ac:dyDescent="0.25">
      <c r="A6641" s="4" t="s">
        <v>13044</v>
      </c>
      <c r="B6641" s="5" t="s">
        <v>23</v>
      </c>
      <c r="C6641" s="6" t="s">
        <v>13045</v>
      </c>
    </row>
    <row r="6642" spans="1:3" ht="39" x14ac:dyDescent="0.25">
      <c r="A6642" s="4" t="s">
        <v>13064</v>
      </c>
      <c r="B6642" s="5" t="s">
        <v>23</v>
      </c>
      <c r="C6642" s="6" t="s">
        <v>13065</v>
      </c>
    </row>
    <row r="6643" spans="1:3" ht="39" x14ac:dyDescent="0.25">
      <c r="A6643" s="4" t="s">
        <v>13084</v>
      </c>
      <c r="B6643" s="5" t="s">
        <v>23</v>
      </c>
      <c r="C6643" s="6" t="s">
        <v>13085</v>
      </c>
    </row>
    <row r="6644" spans="1:3" ht="39" x14ac:dyDescent="0.25">
      <c r="A6644" s="4" t="s">
        <v>13104</v>
      </c>
      <c r="B6644" s="5" t="s">
        <v>23</v>
      </c>
      <c r="C6644" s="6" t="s">
        <v>13105</v>
      </c>
    </row>
    <row r="6645" spans="1:3" ht="39" x14ac:dyDescent="0.25">
      <c r="A6645" s="4" t="s">
        <v>13124</v>
      </c>
      <c r="B6645" s="5" t="s">
        <v>23</v>
      </c>
      <c r="C6645" s="6" t="s">
        <v>13125</v>
      </c>
    </row>
    <row r="6646" spans="1:3" ht="39" x14ac:dyDescent="0.25">
      <c r="A6646" s="4" t="s">
        <v>13144</v>
      </c>
      <c r="B6646" s="5" t="s">
        <v>23</v>
      </c>
      <c r="C6646" s="6" t="s">
        <v>13145</v>
      </c>
    </row>
    <row r="6647" spans="1:3" ht="39" x14ac:dyDescent="0.25">
      <c r="A6647" s="4" t="s">
        <v>13164</v>
      </c>
      <c r="B6647" s="5" t="s">
        <v>23</v>
      </c>
      <c r="C6647" s="6" t="s">
        <v>13165</v>
      </c>
    </row>
    <row r="6648" spans="1:3" ht="51.75" x14ac:dyDescent="0.25">
      <c r="A6648" s="4" t="s">
        <v>13184</v>
      </c>
      <c r="B6648" s="5" t="s">
        <v>23</v>
      </c>
      <c r="C6648" s="6" t="s">
        <v>13185</v>
      </c>
    </row>
    <row r="6649" spans="1:3" ht="39" x14ac:dyDescent="0.25">
      <c r="A6649" s="4" t="s">
        <v>13214</v>
      </c>
      <c r="B6649" s="5" t="s">
        <v>23</v>
      </c>
      <c r="C6649" s="6" t="s">
        <v>13215</v>
      </c>
    </row>
    <row r="6650" spans="1:3" hidden="1" x14ac:dyDescent="0.25">
      <c r="A6650" s="4" t="s">
        <v>12374</v>
      </c>
      <c r="B6650" s="5" t="s">
        <v>119</v>
      </c>
      <c r="C6650" s="6" t="s">
        <v>12375</v>
      </c>
    </row>
    <row r="6651" spans="1:3" ht="39" x14ac:dyDescent="0.25">
      <c r="A6651" s="4" t="s">
        <v>13234</v>
      </c>
      <c r="B6651" s="5" t="s">
        <v>23</v>
      </c>
      <c r="C6651" s="6" t="s">
        <v>13235</v>
      </c>
    </row>
    <row r="6652" spans="1:3" ht="39" x14ac:dyDescent="0.25">
      <c r="A6652" s="4" t="s">
        <v>13254</v>
      </c>
      <c r="B6652" s="5" t="s">
        <v>23</v>
      </c>
      <c r="C6652" s="6" t="s">
        <v>13255</v>
      </c>
    </row>
    <row r="6653" spans="1:3" ht="39" x14ac:dyDescent="0.25">
      <c r="A6653" s="4" t="s">
        <v>13281</v>
      </c>
      <c r="B6653" s="5" t="s">
        <v>23</v>
      </c>
      <c r="C6653" s="6" t="s">
        <v>13282</v>
      </c>
    </row>
    <row r="6654" spans="1:3" ht="39" x14ac:dyDescent="0.25">
      <c r="A6654" s="4" t="s">
        <v>13305</v>
      </c>
      <c r="B6654" s="5" t="s">
        <v>23</v>
      </c>
      <c r="C6654" s="6" t="s">
        <v>13306</v>
      </c>
    </row>
    <row r="6655" spans="1:3" hidden="1" x14ac:dyDescent="0.25">
      <c r="A6655" s="4" t="s">
        <v>12384</v>
      </c>
      <c r="B6655" s="5" t="s">
        <v>49</v>
      </c>
      <c r="C6655" s="6" t="s">
        <v>492</v>
      </c>
    </row>
    <row r="6656" spans="1:3" ht="39" x14ac:dyDescent="0.25">
      <c r="A6656" s="4" t="s">
        <v>13326</v>
      </c>
      <c r="B6656" s="5" t="s">
        <v>23</v>
      </c>
      <c r="C6656" s="6" t="s">
        <v>13327</v>
      </c>
    </row>
    <row r="6657" spans="1:3" ht="39" x14ac:dyDescent="0.25">
      <c r="A6657" s="4" t="s">
        <v>13346</v>
      </c>
      <c r="B6657" s="5" t="s">
        <v>23</v>
      </c>
      <c r="C6657" s="6" t="s">
        <v>13347</v>
      </c>
    </row>
    <row r="6658" spans="1:3" hidden="1" x14ac:dyDescent="0.25">
      <c r="A6658" s="4" t="s">
        <v>12389</v>
      </c>
      <c r="B6658" s="5" t="s">
        <v>55</v>
      </c>
      <c r="C6658" s="6" t="s">
        <v>494</v>
      </c>
    </row>
    <row r="6659" spans="1:3" hidden="1" x14ac:dyDescent="0.25">
      <c r="A6659" s="4" t="s">
        <v>12390</v>
      </c>
      <c r="B6659" s="5" t="s">
        <v>55</v>
      </c>
      <c r="C6659" s="6" t="s">
        <v>865</v>
      </c>
    </row>
    <row r="6660" spans="1:3" ht="26.25" hidden="1" x14ac:dyDescent="0.25">
      <c r="A6660" s="4" t="s">
        <v>12391</v>
      </c>
      <c r="B6660" s="5" t="s">
        <v>55</v>
      </c>
      <c r="C6660" s="6" t="s">
        <v>12392</v>
      </c>
    </row>
    <row r="6661" spans="1:3" ht="39" x14ac:dyDescent="0.25">
      <c r="A6661" s="4" t="s">
        <v>13371</v>
      </c>
      <c r="B6661" s="5" t="s">
        <v>23</v>
      </c>
      <c r="C6661" s="6" t="s">
        <v>13372</v>
      </c>
    </row>
    <row r="6662" spans="1:3" ht="39" x14ac:dyDescent="0.25">
      <c r="A6662" s="4" t="s">
        <v>13391</v>
      </c>
      <c r="B6662" s="5" t="s">
        <v>23</v>
      </c>
      <c r="C6662" s="6" t="s">
        <v>13392</v>
      </c>
    </row>
    <row r="6663" spans="1:3" ht="39" x14ac:dyDescent="0.25">
      <c r="A6663" s="4" t="s">
        <v>13411</v>
      </c>
      <c r="B6663" s="5" t="s">
        <v>23</v>
      </c>
      <c r="C6663" s="6" t="s">
        <v>13412</v>
      </c>
    </row>
    <row r="6664" spans="1:3" ht="39" x14ac:dyDescent="0.25">
      <c r="A6664" s="4" t="s">
        <v>13431</v>
      </c>
      <c r="B6664" s="5" t="s">
        <v>23</v>
      </c>
      <c r="C6664" s="6" t="s">
        <v>13432</v>
      </c>
    </row>
    <row r="6665" spans="1:3" ht="39" x14ac:dyDescent="0.25">
      <c r="A6665" s="4" t="s">
        <v>13453</v>
      </c>
      <c r="B6665" s="5" t="s">
        <v>23</v>
      </c>
      <c r="C6665" s="6" t="s">
        <v>13454</v>
      </c>
    </row>
    <row r="6666" spans="1:3" ht="39" x14ac:dyDescent="0.25">
      <c r="A6666" s="4" t="s">
        <v>13473</v>
      </c>
      <c r="B6666" s="5" t="s">
        <v>23</v>
      </c>
      <c r="C6666" s="6" t="s">
        <v>13474</v>
      </c>
    </row>
    <row r="6667" spans="1:3" ht="39" x14ac:dyDescent="0.25">
      <c r="A6667" s="4" t="s">
        <v>13501</v>
      </c>
      <c r="B6667" s="5" t="s">
        <v>23</v>
      </c>
      <c r="C6667" s="6" t="s">
        <v>13502</v>
      </c>
    </row>
    <row r="6668" spans="1:3" ht="39" x14ac:dyDescent="0.25">
      <c r="A6668" s="4" t="s">
        <v>13521</v>
      </c>
      <c r="B6668" s="5" t="s">
        <v>23</v>
      </c>
      <c r="C6668" s="6" t="s">
        <v>13522</v>
      </c>
    </row>
    <row r="6669" spans="1:3" ht="39" x14ac:dyDescent="0.25">
      <c r="A6669" s="4" t="s">
        <v>13545</v>
      </c>
      <c r="B6669" s="5" t="s">
        <v>23</v>
      </c>
      <c r="C6669" s="6" t="s">
        <v>13546</v>
      </c>
    </row>
    <row r="6670" spans="1:3" ht="39" x14ac:dyDescent="0.25">
      <c r="A6670" s="4" t="s">
        <v>13569</v>
      </c>
      <c r="B6670" s="5" t="s">
        <v>23</v>
      </c>
      <c r="C6670" s="6" t="s">
        <v>13570</v>
      </c>
    </row>
    <row r="6671" spans="1:3" ht="39" x14ac:dyDescent="0.25">
      <c r="A6671" s="4" t="s">
        <v>13594</v>
      </c>
      <c r="B6671" s="5" t="s">
        <v>23</v>
      </c>
      <c r="C6671" s="6" t="s">
        <v>13595</v>
      </c>
    </row>
    <row r="6672" spans="1:3" ht="39" x14ac:dyDescent="0.25">
      <c r="A6672" s="4" t="s">
        <v>13614</v>
      </c>
      <c r="B6672" s="5" t="s">
        <v>23</v>
      </c>
      <c r="C6672" s="6" t="s">
        <v>13615</v>
      </c>
    </row>
    <row r="6673" spans="1:3" ht="39" x14ac:dyDescent="0.25">
      <c r="A6673" s="4" t="s">
        <v>13638</v>
      </c>
      <c r="B6673" s="5" t="s">
        <v>23</v>
      </c>
      <c r="C6673" s="6" t="s">
        <v>13639</v>
      </c>
    </row>
    <row r="6674" spans="1:3" ht="39" x14ac:dyDescent="0.25">
      <c r="A6674" s="4" t="s">
        <v>13662</v>
      </c>
      <c r="B6674" s="5" t="s">
        <v>23</v>
      </c>
      <c r="C6674" s="6" t="s">
        <v>13663</v>
      </c>
    </row>
    <row r="6675" spans="1:3" ht="39" x14ac:dyDescent="0.25">
      <c r="A6675" s="4" t="s">
        <v>13682</v>
      </c>
      <c r="B6675" s="5" t="s">
        <v>23</v>
      </c>
      <c r="C6675" s="6" t="s">
        <v>13683</v>
      </c>
    </row>
    <row r="6676" spans="1:3" ht="39" x14ac:dyDescent="0.25">
      <c r="A6676" s="4" t="s">
        <v>13702</v>
      </c>
      <c r="B6676" s="5" t="s">
        <v>23</v>
      </c>
      <c r="C6676" s="6" t="s">
        <v>13703</v>
      </c>
    </row>
    <row r="6677" spans="1:3" ht="39" x14ac:dyDescent="0.25">
      <c r="A6677" s="4" t="s">
        <v>13727</v>
      </c>
      <c r="B6677" s="5" t="s">
        <v>23</v>
      </c>
      <c r="C6677" s="6" t="s">
        <v>13728</v>
      </c>
    </row>
    <row r="6678" spans="1:3" ht="39" x14ac:dyDescent="0.25">
      <c r="A6678" s="4" t="s">
        <v>13747</v>
      </c>
      <c r="B6678" s="5" t="s">
        <v>23</v>
      </c>
      <c r="C6678" s="6" t="s">
        <v>13748</v>
      </c>
    </row>
    <row r="6679" spans="1:3" ht="39" x14ac:dyDescent="0.25">
      <c r="A6679" s="4" t="s">
        <v>13767</v>
      </c>
      <c r="B6679" s="5" t="s">
        <v>23</v>
      </c>
      <c r="C6679" s="6" t="s">
        <v>13768</v>
      </c>
    </row>
    <row r="6680" spans="1:3" ht="39" x14ac:dyDescent="0.25">
      <c r="A6680" s="4" t="s">
        <v>13794</v>
      </c>
      <c r="B6680" s="5" t="s">
        <v>23</v>
      </c>
      <c r="C6680" s="6" t="s">
        <v>13795</v>
      </c>
    </row>
    <row r="6681" spans="1:3" ht="39" x14ac:dyDescent="0.25">
      <c r="A6681" s="4" t="s">
        <v>13814</v>
      </c>
      <c r="B6681" s="5" t="s">
        <v>23</v>
      </c>
      <c r="C6681" s="6" t="s">
        <v>13815</v>
      </c>
    </row>
    <row r="6682" spans="1:3" ht="39" x14ac:dyDescent="0.25">
      <c r="A6682" s="4" t="s">
        <v>13834</v>
      </c>
      <c r="B6682" s="5" t="s">
        <v>23</v>
      </c>
      <c r="C6682" s="6" t="s">
        <v>13835</v>
      </c>
    </row>
    <row r="6683" spans="1:3" ht="39" x14ac:dyDescent="0.25">
      <c r="A6683" s="4" t="s">
        <v>13858</v>
      </c>
      <c r="B6683" s="5" t="s">
        <v>23</v>
      </c>
      <c r="C6683" s="6" t="s">
        <v>13859</v>
      </c>
    </row>
    <row r="6684" spans="1:3" ht="39" x14ac:dyDescent="0.25">
      <c r="A6684" s="4" t="s">
        <v>13882</v>
      </c>
      <c r="B6684" s="5" t="s">
        <v>23</v>
      </c>
      <c r="C6684" s="6" t="s">
        <v>13883</v>
      </c>
    </row>
    <row r="6685" spans="1:3" hidden="1" x14ac:dyDescent="0.25">
      <c r="A6685" s="4" t="s">
        <v>12441</v>
      </c>
      <c r="B6685" s="5" t="s">
        <v>119</v>
      </c>
      <c r="C6685" s="6" t="s">
        <v>492</v>
      </c>
    </row>
    <row r="6686" spans="1:3" hidden="1" x14ac:dyDescent="0.25">
      <c r="A6686" s="4" t="s">
        <v>12442</v>
      </c>
      <c r="B6686" s="5" t="s">
        <v>55</v>
      </c>
      <c r="C6686" s="6" t="s">
        <v>494</v>
      </c>
    </row>
    <row r="6687" spans="1:3" hidden="1" x14ac:dyDescent="0.25">
      <c r="A6687" s="4" t="s">
        <v>12443</v>
      </c>
      <c r="B6687" s="5" t="s">
        <v>55</v>
      </c>
      <c r="C6687" s="6" t="s">
        <v>809</v>
      </c>
    </row>
    <row r="6688" spans="1:3" ht="26.25" hidden="1" x14ac:dyDescent="0.25">
      <c r="A6688" s="4" t="s">
        <v>12444</v>
      </c>
      <c r="B6688" s="5" t="s">
        <v>55</v>
      </c>
      <c r="C6688" s="6" t="s">
        <v>12445</v>
      </c>
    </row>
    <row r="6689" spans="1:3" ht="39" x14ac:dyDescent="0.25">
      <c r="A6689" s="4" t="s">
        <v>13908</v>
      </c>
      <c r="B6689" s="5" t="s">
        <v>23</v>
      </c>
      <c r="C6689" s="6" t="s">
        <v>13909</v>
      </c>
    </row>
    <row r="6690" spans="1:3" ht="39" x14ac:dyDescent="0.25">
      <c r="A6690" s="4" t="s">
        <v>13929</v>
      </c>
      <c r="B6690" s="5" t="s">
        <v>23</v>
      </c>
      <c r="C6690" s="6" t="s">
        <v>13930</v>
      </c>
    </row>
    <row r="6691" spans="1:3" ht="39" x14ac:dyDescent="0.25">
      <c r="A6691" s="4" t="s">
        <v>13954</v>
      </c>
      <c r="B6691" s="5" t="s">
        <v>23</v>
      </c>
      <c r="C6691" s="6" t="s">
        <v>13955</v>
      </c>
    </row>
    <row r="6692" spans="1:3" ht="39" x14ac:dyDescent="0.25">
      <c r="A6692" s="4" t="s">
        <v>13975</v>
      </c>
      <c r="B6692" s="5" t="s">
        <v>23</v>
      </c>
      <c r="C6692" s="6" t="s">
        <v>13976</v>
      </c>
    </row>
    <row r="6693" spans="1:3" ht="39" x14ac:dyDescent="0.25">
      <c r="A6693" s="4" t="s">
        <v>13995</v>
      </c>
      <c r="B6693" s="5" t="s">
        <v>23</v>
      </c>
      <c r="C6693" s="6" t="s">
        <v>13996</v>
      </c>
    </row>
    <row r="6694" spans="1:3" ht="39" x14ac:dyDescent="0.25">
      <c r="A6694" s="4" t="s">
        <v>14019</v>
      </c>
      <c r="B6694" s="5" t="s">
        <v>23</v>
      </c>
      <c r="C6694" s="6" t="s">
        <v>14020</v>
      </c>
    </row>
    <row r="6695" spans="1:3" ht="39" x14ac:dyDescent="0.25">
      <c r="A6695" s="4" t="s">
        <v>14039</v>
      </c>
      <c r="B6695" s="5" t="s">
        <v>23</v>
      </c>
      <c r="C6695" s="6" t="s">
        <v>14040</v>
      </c>
    </row>
    <row r="6696" spans="1:3" ht="39" x14ac:dyDescent="0.25">
      <c r="A6696" s="4" t="s">
        <v>14059</v>
      </c>
      <c r="B6696" s="5" t="s">
        <v>23</v>
      </c>
      <c r="C6696" s="6" t="s">
        <v>14060</v>
      </c>
    </row>
    <row r="6697" spans="1:3" ht="39" x14ac:dyDescent="0.25">
      <c r="A6697" s="4" t="s">
        <v>14085</v>
      </c>
      <c r="B6697" s="5" t="s">
        <v>23</v>
      </c>
      <c r="C6697" s="6" t="s">
        <v>14086</v>
      </c>
    </row>
    <row r="6698" spans="1:3" ht="39" x14ac:dyDescent="0.25">
      <c r="A6698" s="4" t="s">
        <v>14113</v>
      </c>
      <c r="B6698" s="5" t="s">
        <v>23</v>
      </c>
      <c r="C6698" s="6" t="s">
        <v>14114</v>
      </c>
    </row>
    <row r="6699" spans="1:3" ht="39" x14ac:dyDescent="0.25">
      <c r="A6699" s="4" t="s">
        <v>14133</v>
      </c>
      <c r="B6699" s="5" t="s">
        <v>23</v>
      </c>
      <c r="C6699" s="6" t="s">
        <v>14134</v>
      </c>
    </row>
    <row r="6700" spans="1:3" ht="39" x14ac:dyDescent="0.25">
      <c r="A6700" s="4" t="s">
        <v>14158</v>
      </c>
      <c r="B6700" s="5" t="s">
        <v>23</v>
      </c>
      <c r="C6700" s="6" t="s">
        <v>14159</v>
      </c>
    </row>
    <row r="6701" spans="1:3" ht="39" x14ac:dyDescent="0.25">
      <c r="A6701" s="4" t="s">
        <v>14178</v>
      </c>
      <c r="B6701" s="5" t="s">
        <v>23</v>
      </c>
      <c r="C6701" s="6" t="s">
        <v>14179</v>
      </c>
    </row>
    <row r="6702" spans="1:3" ht="39" x14ac:dyDescent="0.25">
      <c r="A6702" s="4" t="s">
        <v>14198</v>
      </c>
      <c r="B6702" s="5" t="s">
        <v>23</v>
      </c>
      <c r="C6702" s="6" t="s">
        <v>14199</v>
      </c>
    </row>
    <row r="6703" spans="1:3" ht="39" x14ac:dyDescent="0.25">
      <c r="A6703" s="4" t="s">
        <v>14227</v>
      </c>
      <c r="B6703" s="5" t="s">
        <v>23</v>
      </c>
      <c r="C6703" s="6" t="s">
        <v>14228</v>
      </c>
    </row>
    <row r="6704" spans="1:3" ht="39" x14ac:dyDescent="0.25">
      <c r="A6704" s="4" t="s">
        <v>14247</v>
      </c>
      <c r="B6704" s="5" t="s">
        <v>23</v>
      </c>
      <c r="C6704" s="6" t="s">
        <v>14248</v>
      </c>
    </row>
    <row r="6705" spans="1:3" ht="39" x14ac:dyDescent="0.25">
      <c r="A6705" s="4" t="s">
        <v>14267</v>
      </c>
      <c r="B6705" s="5" t="s">
        <v>23</v>
      </c>
      <c r="C6705" s="6" t="s">
        <v>14268</v>
      </c>
    </row>
    <row r="6706" spans="1:3" ht="39" x14ac:dyDescent="0.25">
      <c r="A6706" s="4" t="s">
        <v>14287</v>
      </c>
      <c r="B6706" s="5" t="s">
        <v>23</v>
      </c>
      <c r="C6706" s="6" t="s">
        <v>14288</v>
      </c>
    </row>
    <row r="6707" spans="1:3" ht="39" x14ac:dyDescent="0.25">
      <c r="A6707" s="4" t="s">
        <v>14307</v>
      </c>
      <c r="B6707" s="5" t="s">
        <v>23</v>
      </c>
      <c r="C6707" s="6" t="s">
        <v>14308</v>
      </c>
    </row>
    <row r="6708" spans="1:3" ht="39" x14ac:dyDescent="0.25">
      <c r="A6708" s="4" t="s">
        <v>14327</v>
      </c>
      <c r="B6708" s="5" t="s">
        <v>23</v>
      </c>
      <c r="C6708" s="6" t="s">
        <v>14328</v>
      </c>
    </row>
    <row r="6709" spans="1:3" hidden="1" x14ac:dyDescent="0.25">
      <c r="A6709" s="4" t="s">
        <v>12486</v>
      </c>
      <c r="B6709" s="5" t="s">
        <v>20</v>
      </c>
      <c r="C6709" s="6" t="s">
        <v>12487</v>
      </c>
    </row>
    <row r="6710" spans="1:3" ht="39" x14ac:dyDescent="0.25">
      <c r="A6710" s="4" t="s">
        <v>14347</v>
      </c>
      <c r="B6710" s="5" t="s">
        <v>23</v>
      </c>
      <c r="C6710" s="6" t="s">
        <v>14348</v>
      </c>
    </row>
    <row r="6711" spans="1:3" ht="39" x14ac:dyDescent="0.25">
      <c r="A6711" s="4" t="s">
        <v>14367</v>
      </c>
      <c r="B6711" s="5" t="s">
        <v>23</v>
      </c>
      <c r="C6711" s="6" t="s">
        <v>14368</v>
      </c>
    </row>
    <row r="6712" spans="1:3" ht="39" x14ac:dyDescent="0.25">
      <c r="A6712" s="4" t="s">
        <v>14393</v>
      </c>
      <c r="B6712" s="5" t="s">
        <v>23</v>
      </c>
      <c r="C6712" s="6" t="s">
        <v>14394</v>
      </c>
    </row>
    <row r="6713" spans="1:3" ht="39" x14ac:dyDescent="0.25">
      <c r="A6713" s="4" t="s">
        <v>14414</v>
      </c>
      <c r="B6713" s="5" t="s">
        <v>23</v>
      </c>
      <c r="C6713" s="6" t="s">
        <v>14415</v>
      </c>
    </row>
    <row r="6714" spans="1:3" ht="39" x14ac:dyDescent="0.25">
      <c r="A6714" s="4" t="s">
        <v>14443</v>
      </c>
      <c r="B6714" s="5" t="s">
        <v>23</v>
      </c>
      <c r="C6714" s="6" t="s">
        <v>14444</v>
      </c>
    </row>
    <row r="6715" spans="1:3" ht="39" x14ac:dyDescent="0.25">
      <c r="A6715" s="4" t="s">
        <v>14463</v>
      </c>
      <c r="B6715" s="5" t="s">
        <v>23</v>
      </c>
      <c r="C6715" s="6" t="s">
        <v>14464</v>
      </c>
    </row>
    <row r="6716" spans="1:3" ht="39" x14ac:dyDescent="0.25">
      <c r="A6716" s="4" t="s">
        <v>14483</v>
      </c>
      <c r="B6716" s="5" t="s">
        <v>23</v>
      </c>
      <c r="C6716" s="6" t="s">
        <v>14484</v>
      </c>
    </row>
    <row r="6717" spans="1:3" ht="39" x14ac:dyDescent="0.25">
      <c r="A6717" s="4" t="s">
        <v>14507</v>
      </c>
      <c r="B6717" s="5" t="s">
        <v>23</v>
      </c>
      <c r="C6717" s="6" t="s">
        <v>14508</v>
      </c>
    </row>
    <row r="6718" spans="1:3" ht="39" x14ac:dyDescent="0.25">
      <c r="A6718" s="4" t="s">
        <v>14527</v>
      </c>
      <c r="B6718" s="5" t="s">
        <v>23</v>
      </c>
      <c r="C6718" s="6" t="s">
        <v>14528</v>
      </c>
    </row>
    <row r="6719" spans="1:3" ht="39" x14ac:dyDescent="0.25">
      <c r="A6719" s="4" t="s">
        <v>14551</v>
      </c>
      <c r="B6719" s="5" t="s">
        <v>23</v>
      </c>
      <c r="C6719" s="6" t="s">
        <v>14552</v>
      </c>
    </row>
    <row r="6720" spans="1:3" ht="39" x14ac:dyDescent="0.25">
      <c r="A6720" s="4" t="s">
        <v>14571</v>
      </c>
      <c r="B6720" s="5" t="s">
        <v>23</v>
      </c>
      <c r="C6720" s="6" t="s">
        <v>14572</v>
      </c>
    </row>
    <row r="6721" spans="1:3" ht="39" x14ac:dyDescent="0.25">
      <c r="A6721" s="4" t="s">
        <v>14591</v>
      </c>
      <c r="B6721" s="5" t="s">
        <v>23</v>
      </c>
      <c r="C6721" s="6" t="s">
        <v>14592</v>
      </c>
    </row>
    <row r="6722" spans="1:3" ht="39" x14ac:dyDescent="0.25">
      <c r="A6722" s="4" t="s">
        <v>14611</v>
      </c>
      <c r="B6722" s="5" t="s">
        <v>23</v>
      </c>
      <c r="C6722" s="6" t="s">
        <v>14612</v>
      </c>
    </row>
    <row r="6723" spans="1:3" ht="39" x14ac:dyDescent="0.25">
      <c r="A6723" s="4" t="s">
        <v>14631</v>
      </c>
      <c r="B6723" s="5" t="s">
        <v>23</v>
      </c>
      <c r="C6723" s="6" t="s">
        <v>14632</v>
      </c>
    </row>
    <row r="6724" spans="1:3" ht="39" x14ac:dyDescent="0.25">
      <c r="A6724" s="4" t="s">
        <v>14653</v>
      </c>
      <c r="B6724" s="5" t="s">
        <v>23</v>
      </c>
      <c r="C6724" s="6" t="s">
        <v>14654</v>
      </c>
    </row>
    <row r="6725" spans="1:3" ht="39" x14ac:dyDescent="0.25">
      <c r="A6725" s="4" t="s">
        <v>14680</v>
      </c>
      <c r="B6725" s="5" t="s">
        <v>23</v>
      </c>
      <c r="C6725" s="6" t="s">
        <v>14681</v>
      </c>
    </row>
    <row r="6726" spans="1:3" ht="51.75" x14ac:dyDescent="0.25">
      <c r="A6726" s="4" t="s">
        <v>14705</v>
      </c>
      <c r="B6726" s="5" t="s">
        <v>23</v>
      </c>
      <c r="C6726" s="6" t="s">
        <v>14706</v>
      </c>
    </row>
    <row r="6727" spans="1:3" ht="39" x14ac:dyDescent="0.25">
      <c r="A6727" s="4" t="s">
        <v>14725</v>
      </c>
      <c r="B6727" s="5" t="s">
        <v>23</v>
      </c>
      <c r="C6727" s="6" t="s">
        <v>14726</v>
      </c>
    </row>
    <row r="6728" spans="1:3" ht="39" x14ac:dyDescent="0.25">
      <c r="A6728" s="4" t="s">
        <v>14747</v>
      </c>
      <c r="B6728" s="5" t="s">
        <v>23</v>
      </c>
      <c r="C6728" s="6" t="s">
        <v>14748</v>
      </c>
    </row>
    <row r="6729" spans="1:3" ht="39" x14ac:dyDescent="0.25">
      <c r="A6729" s="4" t="s">
        <v>14767</v>
      </c>
      <c r="B6729" s="5" t="s">
        <v>23</v>
      </c>
      <c r="C6729" s="6" t="s">
        <v>14768</v>
      </c>
    </row>
    <row r="6730" spans="1:3" ht="39" x14ac:dyDescent="0.25">
      <c r="A6730" s="4" t="s">
        <v>14792</v>
      </c>
      <c r="B6730" s="5" t="s">
        <v>23</v>
      </c>
      <c r="C6730" s="6" t="s">
        <v>14793</v>
      </c>
    </row>
    <row r="6731" spans="1:3" ht="39" x14ac:dyDescent="0.25">
      <c r="A6731" s="4" t="s">
        <v>14816</v>
      </c>
      <c r="B6731" s="5" t="s">
        <v>23</v>
      </c>
      <c r="C6731" s="6" t="s">
        <v>14817</v>
      </c>
    </row>
    <row r="6732" spans="1:3" ht="39" x14ac:dyDescent="0.25">
      <c r="A6732" s="4" t="s">
        <v>14836</v>
      </c>
      <c r="B6732" s="5" t="s">
        <v>23</v>
      </c>
      <c r="C6732" s="6" t="s">
        <v>14837</v>
      </c>
    </row>
    <row r="6733" spans="1:3" ht="39" x14ac:dyDescent="0.25">
      <c r="A6733" s="4" t="s">
        <v>14856</v>
      </c>
      <c r="B6733" s="5" t="s">
        <v>23</v>
      </c>
      <c r="C6733" s="6" t="s">
        <v>14857</v>
      </c>
    </row>
    <row r="6734" spans="1:3" ht="39" x14ac:dyDescent="0.25">
      <c r="A6734" s="4" t="s">
        <v>14880</v>
      </c>
      <c r="B6734" s="5" t="s">
        <v>23</v>
      </c>
      <c r="C6734" s="6" t="s">
        <v>14881</v>
      </c>
    </row>
    <row r="6735" spans="1:3" ht="39" x14ac:dyDescent="0.25">
      <c r="A6735" s="4" t="s">
        <v>14900</v>
      </c>
      <c r="B6735" s="5" t="s">
        <v>23</v>
      </c>
      <c r="C6735" s="6" t="s">
        <v>14901</v>
      </c>
    </row>
    <row r="6736" spans="1:3" ht="39" x14ac:dyDescent="0.25">
      <c r="A6736" s="4" t="s">
        <v>14920</v>
      </c>
      <c r="B6736" s="5" t="s">
        <v>23</v>
      </c>
      <c r="C6736" s="6" t="s">
        <v>14921</v>
      </c>
    </row>
    <row r="6737" spans="1:3" ht="39" x14ac:dyDescent="0.25">
      <c r="A6737" s="4" t="s">
        <v>14940</v>
      </c>
      <c r="B6737" s="5" t="s">
        <v>23</v>
      </c>
      <c r="C6737" s="6" t="s">
        <v>14941</v>
      </c>
    </row>
    <row r="6738" spans="1:3" hidden="1" x14ac:dyDescent="0.25">
      <c r="A6738" s="4" t="s">
        <v>12544</v>
      </c>
      <c r="B6738" s="5" t="s">
        <v>116</v>
      </c>
      <c r="C6738" s="6" t="s">
        <v>492</v>
      </c>
    </row>
    <row r="6739" spans="1:3" ht="39" x14ac:dyDescent="0.25">
      <c r="A6739" s="4" t="s">
        <v>14961</v>
      </c>
      <c r="B6739" s="5" t="s">
        <v>23</v>
      </c>
      <c r="C6739" s="6" t="s">
        <v>14962</v>
      </c>
    </row>
    <row r="6740" spans="1:3" ht="39" x14ac:dyDescent="0.25">
      <c r="A6740" s="4" t="s">
        <v>14991</v>
      </c>
      <c r="B6740" s="5" t="s">
        <v>23</v>
      </c>
      <c r="C6740" s="6" t="s">
        <v>14992</v>
      </c>
    </row>
    <row r="6741" spans="1:3" hidden="1" x14ac:dyDescent="0.25">
      <c r="A6741" s="4" t="s">
        <v>12549</v>
      </c>
      <c r="B6741" s="5" t="s">
        <v>55</v>
      </c>
      <c r="C6741" s="6" t="s">
        <v>494</v>
      </c>
    </row>
    <row r="6742" spans="1:3" hidden="1" x14ac:dyDescent="0.25">
      <c r="A6742" s="4" t="s">
        <v>12550</v>
      </c>
      <c r="B6742" s="5" t="s">
        <v>55</v>
      </c>
      <c r="C6742" s="6" t="s">
        <v>1610</v>
      </c>
    </row>
    <row r="6743" spans="1:3" ht="26.25" hidden="1" x14ac:dyDescent="0.25">
      <c r="A6743" s="4" t="s">
        <v>12551</v>
      </c>
      <c r="B6743" s="5" t="s">
        <v>55</v>
      </c>
      <c r="C6743" s="6" t="s">
        <v>3955</v>
      </c>
    </row>
    <row r="6744" spans="1:3" ht="39" x14ac:dyDescent="0.25">
      <c r="A6744" s="4" t="s">
        <v>15011</v>
      </c>
      <c r="B6744" s="5" t="s">
        <v>23</v>
      </c>
      <c r="C6744" s="6" t="s">
        <v>15012</v>
      </c>
    </row>
    <row r="6745" spans="1:3" ht="39" x14ac:dyDescent="0.25">
      <c r="A6745" s="4" t="s">
        <v>15031</v>
      </c>
      <c r="B6745" s="5" t="s">
        <v>23</v>
      </c>
      <c r="C6745" s="6" t="s">
        <v>15032</v>
      </c>
    </row>
    <row r="6746" spans="1:3" ht="39" x14ac:dyDescent="0.25">
      <c r="A6746" s="4" t="s">
        <v>15051</v>
      </c>
      <c r="B6746" s="5" t="s">
        <v>23</v>
      </c>
      <c r="C6746" s="6" t="s">
        <v>15052</v>
      </c>
    </row>
    <row r="6747" spans="1:3" ht="39" x14ac:dyDescent="0.25">
      <c r="A6747" s="4" t="s">
        <v>15071</v>
      </c>
      <c r="B6747" s="5" t="s">
        <v>23</v>
      </c>
      <c r="C6747" s="6" t="s">
        <v>15072</v>
      </c>
    </row>
    <row r="6748" spans="1:3" ht="39" x14ac:dyDescent="0.25">
      <c r="A6748" s="4" t="s">
        <v>15091</v>
      </c>
      <c r="B6748" s="5" t="s">
        <v>23</v>
      </c>
      <c r="C6748" s="6" t="s">
        <v>15092</v>
      </c>
    </row>
    <row r="6749" spans="1:3" ht="39" x14ac:dyDescent="0.25">
      <c r="A6749" s="4" t="s">
        <v>15115</v>
      </c>
      <c r="B6749" s="5" t="s">
        <v>23</v>
      </c>
      <c r="C6749" s="6" t="s">
        <v>15116</v>
      </c>
    </row>
    <row r="6750" spans="1:3" ht="39" x14ac:dyDescent="0.25">
      <c r="A6750" s="4" t="s">
        <v>15140</v>
      </c>
      <c r="B6750" s="5" t="s">
        <v>23</v>
      </c>
      <c r="C6750" s="6" t="s">
        <v>15141</v>
      </c>
    </row>
    <row r="6751" spans="1:3" ht="39" x14ac:dyDescent="0.25">
      <c r="A6751" s="4" t="s">
        <v>15160</v>
      </c>
      <c r="B6751" s="5" t="s">
        <v>23</v>
      </c>
      <c r="C6751" s="6" t="s">
        <v>15161</v>
      </c>
    </row>
    <row r="6752" spans="1:3" ht="39" x14ac:dyDescent="0.25">
      <c r="A6752" s="4" t="s">
        <v>15180</v>
      </c>
      <c r="B6752" s="5" t="s">
        <v>23</v>
      </c>
      <c r="C6752" s="6" t="s">
        <v>15181</v>
      </c>
    </row>
    <row r="6753" spans="1:3" ht="39" x14ac:dyDescent="0.25">
      <c r="A6753" s="4" t="s">
        <v>15204</v>
      </c>
      <c r="B6753" s="5" t="s">
        <v>23</v>
      </c>
      <c r="C6753" s="6" t="s">
        <v>15205</v>
      </c>
    </row>
    <row r="6754" spans="1:3" ht="39" x14ac:dyDescent="0.25">
      <c r="A6754" s="4" t="s">
        <v>15224</v>
      </c>
      <c r="B6754" s="5" t="s">
        <v>23</v>
      </c>
      <c r="C6754" s="6" t="s">
        <v>15225</v>
      </c>
    </row>
    <row r="6755" spans="1:3" ht="39" x14ac:dyDescent="0.25">
      <c r="A6755" s="4" t="s">
        <v>15244</v>
      </c>
      <c r="B6755" s="5" t="s">
        <v>23</v>
      </c>
      <c r="C6755" s="6" t="s">
        <v>15245</v>
      </c>
    </row>
    <row r="6756" spans="1:3" ht="39" x14ac:dyDescent="0.25">
      <c r="A6756" s="4" t="s">
        <v>15274</v>
      </c>
      <c r="B6756" s="5" t="s">
        <v>23</v>
      </c>
      <c r="C6756" s="6" t="s">
        <v>15275</v>
      </c>
    </row>
    <row r="6757" spans="1:3" ht="39" x14ac:dyDescent="0.25">
      <c r="A6757" s="4" t="s">
        <v>15294</v>
      </c>
      <c r="B6757" s="5" t="s">
        <v>23</v>
      </c>
      <c r="C6757" s="6" t="s">
        <v>15295</v>
      </c>
    </row>
    <row r="6758" spans="1:3" ht="39" x14ac:dyDescent="0.25">
      <c r="A6758" s="4" t="s">
        <v>15314</v>
      </c>
      <c r="B6758" s="5" t="s">
        <v>23</v>
      </c>
      <c r="C6758" s="6" t="s">
        <v>15315</v>
      </c>
    </row>
    <row r="6759" spans="1:3" ht="39" x14ac:dyDescent="0.25">
      <c r="A6759" s="4" t="s">
        <v>15334</v>
      </c>
      <c r="B6759" s="5" t="s">
        <v>23</v>
      </c>
      <c r="C6759" s="6" t="s">
        <v>15335</v>
      </c>
    </row>
    <row r="6760" spans="1:3" ht="39" x14ac:dyDescent="0.25">
      <c r="A6760" s="4" t="s">
        <v>15355</v>
      </c>
      <c r="B6760" s="5" t="s">
        <v>23</v>
      </c>
      <c r="C6760" s="6" t="s">
        <v>15356</v>
      </c>
    </row>
    <row r="6761" spans="1:3" ht="39" x14ac:dyDescent="0.25">
      <c r="A6761" s="4" t="s">
        <v>15375</v>
      </c>
      <c r="B6761" s="5" t="s">
        <v>23</v>
      </c>
      <c r="C6761" s="6" t="s">
        <v>15376</v>
      </c>
    </row>
    <row r="6762" spans="1:3" ht="39" x14ac:dyDescent="0.25">
      <c r="A6762" s="4" t="s">
        <v>15395</v>
      </c>
      <c r="B6762" s="5" t="s">
        <v>23</v>
      </c>
      <c r="C6762" s="6" t="s">
        <v>15396</v>
      </c>
    </row>
    <row r="6763" spans="1:3" ht="39" x14ac:dyDescent="0.25">
      <c r="A6763" s="4" t="s">
        <v>15423</v>
      </c>
      <c r="B6763" s="5" t="s">
        <v>23</v>
      </c>
      <c r="C6763" s="6" t="s">
        <v>15424</v>
      </c>
    </row>
    <row r="6764" spans="1:3" hidden="1" x14ac:dyDescent="0.25">
      <c r="A6764" s="4" t="s">
        <v>12592</v>
      </c>
      <c r="B6764" s="5" t="s">
        <v>101</v>
      </c>
      <c r="C6764" s="6" t="s">
        <v>2451</v>
      </c>
    </row>
    <row r="6765" spans="1:3" ht="39" x14ac:dyDescent="0.25">
      <c r="A6765" s="4" t="s">
        <v>15443</v>
      </c>
      <c r="B6765" s="5" t="s">
        <v>23</v>
      </c>
      <c r="C6765" s="6" t="s">
        <v>15444</v>
      </c>
    </row>
    <row r="6766" spans="1:3" ht="39" x14ac:dyDescent="0.25">
      <c r="A6766" s="4" t="s">
        <v>15463</v>
      </c>
      <c r="B6766" s="5" t="s">
        <v>23</v>
      </c>
      <c r="C6766" s="6" t="s">
        <v>15464</v>
      </c>
    </row>
    <row r="6767" spans="1:3" ht="39" x14ac:dyDescent="0.25">
      <c r="A6767" s="4" t="s">
        <v>15489</v>
      </c>
      <c r="B6767" s="5" t="s">
        <v>23</v>
      </c>
      <c r="C6767" s="6" t="s">
        <v>15490</v>
      </c>
    </row>
    <row r="6768" spans="1:3" ht="39" x14ac:dyDescent="0.25">
      <c r="A6768" s="4" t="s">
        <v>15509</v>
      </c>
      <c r="B6768" s="5" t="s">
        <v>23</v>
      </c>
      <c r="C6768" s="6" t="s">
        <v>15510</v>
      </c>
    </row>
    <row r="6769" spans="1:3" ht="39" x14ac:dyDescent="0.25">
      <c r="A6769" s="4" t="s">
        <v>15533</v>
      </c>
      <c r="B6769" s="5" t="s">
        <v>23</v>
      </c>
      <c r="C6769" s="6" t="s">
        <v>15534</v>
      </c>
    </row>
    <row r="6770" spans="1:3" ht="39" x14ac:dyDescent="0.25">
      <c r="A6770" s="4" t="s">
        <v>15564</v>
      </c>
      <c r="B6770" s="5" t="s">
        <v>23</v>
      </c>
      <c r="C6770" s="6" t="s">
        <v>15565</v>
      </c>
    </row>
    <row r="6771" spans="1:3" ht="39" x14ac:dyDescent="0.25">
      <c r="A6771" s="4" t="s">
        <v>15584</v>
      </c>
      <c r="B6771" s="5" t="s">
        <v>23</v>
      </c>
      <c r="C6771" s="6" t="s">
        <v>15585</v>
      </c>
    </row>
    <row r="6772" spans="1:3" ht="39" x14ac:dyDescent="0.25">
      <c r="A6772" s="4" t="s">
        <v>15607</v>
      </c>
      <c r="B6772" s="5" t="s">
        <v>23</v>
      </c>
      <c r="C6772" s="6" t="s">
        <v>15608</v>
      </c>
    </row>
    <row r="6773" spans="1:3" ht="39" x14ac:dyDescent="0.25">
      <c r="A6773" s="4" t="s">
        <v>15627</v>
      </c>
      <c r="B6773" s="5" t="s">
        <v>23</v>
      </c>
      <c r="C6773" s="6" t="s">
        <v>15628</v>
      </c>
    </row>
    <row r="6774" spans="1:3" ht="39" x14ac:dyDescent="0.25">
      <c r="A6774" s="4" t="s">
        <v>15647</v>
      </c>
      <c r="B6774" s="5" t="s">
        <v>23</v>
      </c>
      <c r="C6774" s="6" t="s">
        <v>15648</v>
      </c>
    </row>
    <row r="6775" spans="1:3" hidden="1" x14ac:dyDescent="0.25">
      <c r="A6775" s="4" t="s">
        <v>12613</v>
      </c>
      <c r="B6775" s="5" t="s">
        <v>20</v>
      </c>
      <c r="C6775" s="6" t="s">
        <v>492</v>
      </c>
    </row>
    <row r="6776" spans="1:3" hidden="1" x14ac:dyDescent="0.25">
      <c r="A6776" s="4" t="s">
        <v>12614</v>
      </c>
      <c r="B6776" s="5" t="s">
        <v>55</v>
      </c>
      <c r="C6776" s="6" t="s">
        <v>494</v>
      </c>
    </row>
    <row r="6777" spans="1:3" hidden="1" x14ac:dyDescent="0.25">
      <c r="A6777" s="4" t="s">
        <v>12615</v>
      </c>
      <c r="B6777" s="5" t="s">
        <v>55</v>
      </c>
      <c r="C6777" s="6" t="s">
        <v>1129</v>
      </c>
    </row>
    <row r="6778" spans="1:3" ht="26.25" hidden="1" x14ac:dyDescent="0.25">
      <c r="A6778" s="4" t="s">
        <v>12616</v>
      </c>
      <c r="B6778" s="5" t="s">
        <v>55</v>
      </c>
      <c r="C6778" s="6" t="s">
        <v>12617</v>
      </c>
    </row>
    <row r="6779" spans="1:3" hidden="1" x14ac:dyDescent="0.25">
      <c r="A6779" s="4" t="s">
        <v>12618</v>
      </c>
      <c r="B6779" s="5" t="s">
        <v>55</v>
      </c>
      <c r="C6779" s="6" t="s">
        <v>1133</v>
      </c>
    </row>
    <row r="6780" spans="1:3" ht="26.25" hidden="1" x14ac:dyDescent="0.25">
      <c r="A6780" s="4" t="s">
        <v>12619</v>
      </c>
      <c r="B6780" s="5" t="s">
        <v>55</v>
      </c>
      <c r="C6780" s="6" t="s">
        <v>10840</v>
      </c>
    </row>
    <row r="6781" spans="1:3" ht="39" x14ac:dyDescent="0.25">
      <c r="A6781" s="4" t="s">
        <v>15667</v>
      </c>
      <c r="B6781" s="5" t="s">
        <v>23</v>
      </c>
      <c r="C6781" s="6" t="s">
        <v>15668</v>
      </c>
    </row>
    <row r="6782" spans="1:3" ht="39" x14ac:dyDescent="0.25">
      <c r="A6782" s="4" t="s">
        <v>15687</v>
      </c>
      <c r="B6782" s="5" t="s">
        <v>23</v>
      </c>
      <c r="C6782" s="6" t="s">
        <v>15688</v>
      </c>
    </row>
    <row r="6783" spans="1:3" ht="39" x14ac:dyDescent="0.25">
      <c r="A6783" s="4" t="s">
        <v>15711</v>
      </c>
      <c r="B6783" s="5" t="s">
        <v>23</v>
      </c>
      <c r="C6783" s="6" t="s">
        <v>15712</v>
      </c>
    </row>
    <row r="6784" spans="1:3" ht="39" x14ac:dyDescent="0.25">
      <c r="A6784" s="4" t="s">
        <v>15733</v>
      </c>
      <c r="B6784" s="5" t="s">
        <v>23</v>
      </c>
      <c r="C6784" s="6" t="s">
        <v>15734</v>
      </c>
    </row>
    <row r="6785" spans="1:3" ht="39" x14ac:dyDescent="0.25">
      <c r="A6785" s="4" t="s">
        <v>15753</v>
      </c>
      <c r="B6785" s="5" t="s">
        <v>23</v>
      </c>
      <c r="C6785" s="6" t="s">
        <v>15754</v>
      </c>
    </row>
    <row r="6786" spans="1:3" ht="39" x14ac:dyDescent="0.25">
      <c r="A6786" s="4" t="s">
        <v>15773</v>
      </c>
      <c r="B6786" s="5" t="s">
        <v>23</v>
      </c>
      <c r="C6786" s="6" t="s">
        <v>15774</v>
      </c>
    </row>
    <row r="6787" spans="1:3" ht="39" x14ac:dyDescent="0.25">
      <c r="A6787" s="4" t="s">
        <v>15793</v>
      </c>
      <c r="B6787" s="5" t="s">
        <v>23</v>
      </c>
      <c r="C6787" s="6" t="s">
        <v>15794</v>
      </c>
    </row>
    <row r="6788" spans="1:3" ht="39" x14ac:dyDescent="0.25">
      <c r="A6788" s="4" t="s">
        <v>15813</v>
      </c>
      <c r="B6788" s="5" t="s">
        <v>23</v>
      </c>
      <c r="C6788" s="6" t="s">
        <v>15814</v>
      </c>
    </row>
    <row r="6789" spans="1:3" ht="39" x14ac:dyDescent="0.25">
      <c r="A6789" s="4" t="s">
        <v>15852</v>
      </c>
      <c r="B6789" s="5" t="s">
        <v>23</v>
      </c>
      <c r="C6789" s="6" t="s">
        <v>15853</v>
      </c>
    </row>
    <row r="6790" spans="1:3" ht="39" x14ac:dyDescent="0.25">
      <c r="A6790" s="4" t="s">
        <v>15876</v>
      </c>
      <c r="B6790" s="5" t="s">
        <v>23</v>
      </c>
      <c r="C6790" s="6" t="s">
        <v>15877</v>
      </c>
    </row>
    <row r="6791" spans="1:3" ht="39" x14ac:dyDescent="0.25">
      <c r="A6791" s="4" t="s">
        <v>15896</v>
      </c>
      <c r="B6791" s="5" t="s">
        <v>23</v>
      </c>
      <c r="C6791" s="6" t="s">
        <v>15897</v>
      </c>
    </row>
    <row r="6792" spans="1:3" ht="39" x14ac:dyDescent="0.25">
      <c r="A6792" s="4" t="s">
        <v>15916</v>
      </c>
      <c r="B6792" s="5" t="s">
        <v>23</v>
      </c>
      <c r="C6792" s="6" t="s">
        <v>15917</v>
      </c>
    </row>
    <row r="6793" spans="1:3" ht="39" x14ac:dyDescent="0.25">
      <c r="A6793" s="4" t="s">
        <v>15937</v>
      </c>
      <c r="B6793" s="5" t="s">
        <v>23</v>
      </c>
      <c r="C6793" s="6" t="s">
        <v>15938</v>
      </c>
    </row>
    <row r="6794" spans="1:3" ht="39" x14ac:dyDescent="0.25">
      <c r="A6794" s="4" t="s">
        <v>15957</v>
      </c>
      <c r="B6794" s="5" t="s">
        <v>23</v>
      </c>
      <c r="C6794" s="6" t="s">
        <v>15958</v>
      </c>
    </row>
    <row r="6795" spans="1:3" ht="39" x14ac:dyDescent="0.25">
      <c r="A6795" s="4" t="s">
        <v>15979</v>
      </c>
      <c r="B6795" s="5" t="s">
        <v>23</v>
      </c>
      <c r="C6795" s="6" t="s">
        <v>15980</v>
      </c>
    </row>
    <row r="6796" spans="1:3" ht="39" x14ac:dyDescent="0.25">
      <c r="A6796" s="4" t="s">
        <v>15999</v>
      </c>
      <c r="B6796" s="5" t="s">
        <v>23</v>
      </c>
      <c r="C6796" s="6" t="s">
        <v>16000</v>
      </c>
    </row>
    <row r="6797" spans="1:3" ht="39" x14ac:dyDescent="0.25">
      <c r="A6797" s="4" t="s">
        <v>16024</v>
      </c>
      <c r="B6797" s="5" t="s">
        <v>23</v>
      </c>
      <c r="C6797" s="6" t="s">
        <v>16025</v>
      </c>
    </row>
    <row r="6798" spans="1:3" ht="39" x14ac:dyDescent="0.25">
      <c r="A6798" s="4" t="s">
        <v>16044</v>
      </c>
      <c r="B6798" s="5" t="s">
        <v>23</v>
      </c>
      <c r="C6798" s="6" t="s">
        <v>16045</v>
      </c>
    </row>
    <row r="6799" spans="1:3" ht="39" x14ac:dyDescent="0.25">
      <c r="A6799" s="4" t="s">
        <v>16064</v>
      </c>
      <c r="B6799" s="5" t="s">
        <v>23</v>
      </c>
      <c r="C6799" s="6" t="s">
        <v>16065</v>
      </c>
    </row>
    <row r="6800" spans="1:3" ht="39" x14ac:dyDescent="0.25">
      <c r="A6800" s="4" t="s">
        <v>16084</v>
      </c>
      <c r="B6800" s="5" t="s">
        <v>23</v>
      </c>
      <c r="C6800" s="6" t="s">
        <v>16085</v>
      </c>
    </row>
    <row r="6801" spans="1:3" hidden="1" x14ac:dyDescent="0.25">
      <c r="A6801" s="4" t="s">
        <v>12660</v>
      </c>
      <c r="B6801" s="5" t="s">
        <v>147</v>
      </c>
      <c r="C6801" s="6" t="s">
        <v>492</v>
      </c>
    </row>
    <row r="6802" spans="1:3" hidden="1" x14ac:dyDescent="0.25">
      <c r="A6802" s="4" t="s">
        <v>12661</v>
      </c>
      <c r="B6802" s="5" t="s">
        <v>55</v>
      </c>
      <c r="C6802" s="6" t="s">
        <v>494</v>
      </c>
    </row>
    <row r="6803" spans="1:3" hidden="1" x14ac:dyDescent="0.25">
      <c r="A6803" s="4" t="s">
        <v>12662</v>
      </c>
      <c r="B6803" s="5" t="s">
        <v>55</v>
      </c>
      <c r="C6803" s="6" t="s">
        <v>1698</v>
      </c>
    </row>
    <row r="6804" spans="1:3" ht="26.25" hidden="1" x14ac:dyDescent="0.25">
      <c r="A6804" s="4" t="s">
        <v>12663</v>
      </c>
      <c r="B6804" s="5" t="s">
        <v>55</v>
      </c>
      <c r="C6804" s="6" t="s">
        <v>11245</v>
      </c>
    </row>
    <row r="6805" spans="1:3" hidden="1" x14ac:dyDescent="0.25">
      <c r="A6805" s="4" t="s">
        <v>12664</v>
      </c>
      <c r="B6805" s="5" t="s">
        <v>55</v>
      </c>
      <c r="C6805" s="6"/>
    </row>
    <row r="6806" spans="1:3" hidden="1" x14ac:dyDescent="0.25">
      <c r="A6806" s="4" t="s">
        <v>12665</v>
      </c>
      <c r="B6806" s="5" t="s">
        <v>55</v>
      </c>
      <c r="C6806" s="6" t="s">
        <v>11247</v>
      </c>
    </row>
    <row r="6807" spans="1:3" hidden="1" x14ac:dyDescent="0.25">
      <c r="A6807" s="4" t="s">
        <v>12665</v>
      </c>
      <c r="B6807" s="5" t="s">
        <v>55</v>
      </c>
      <c r="C6807" s="6"/>
    </row>
    <row r="6808" spans="1:3" ht="39" x14ac:dyDescent="0.25">
      <c r="A6808" s="4" t="s">
        <v>16108</v>
      </c>
      <c r="B6808" s="5" t="s">
        <v>23</v>
      </c>
      <c r="C6808" s="6" t="s">
        <v>16109</v>
      </c>
    </row>
    <row r="6809" spans="1:3" ht="39" x14ac:dyDescent="0.25">
      <c r="A6809" s="4" t="s">
        <v>16128</v>
      </c>
      <c r="B6809" s="5" t="s">
        <v>23</v>
      </c>
      <c r="C6809" s="6" t="s">
        <v>16129</v>
      </c>
    </row>
    <row r="6810" spans="1:3" ht="39" x14ac:dyDescent="0.25">
      <c r="A6810" s="4" t="s">
        <v>16154</v>
      </c>
      <c r="B6810" s="5" t="s">
        <v>23</v>
      </c>
      <c r="C6810" s="6" t="s">
        <v>16155</v>
      </c>
    </row>
    <row r="6811" spans="1:3" ht="39" x14ac:dyDescent="0.25">
      <c r="A6811" s="4" t="s">
        <v>16174</v>
      </c>
      <c r="B6811" s="5" t="s">
        <v>23</v>
      </c>
      <c r="C6811" s="6" t="s">
        <v>16175</v>
      </c>
    </row>
    <row r="6812" spans="1:3" ht="39" x14ac:dyDescent="0.25">
      <c r="A6812" s="4" t="s">
        <v>16208</v>
      </c>
      <c r="B6812" s="5" t="s">
        <v>23</v>
      </c>
      <c r="C6812" s="6" t="s">
        <v>16209</v>
      </c>
    </row>
    <row r="6813" spans="1:3" ht="39" x14ac:dyDescent="0.25">
      <c r="A6813" s="4" t="s">
        <v>16229</v>
      </c>
      <c r="B6813" s="5" t="s">
        <v>23</v>
      </c>
      <c r="C6813" s="6" t="s">
        <v>16230</v>
      </c>
    </row>
    <row r="6814" spans="1:3" ht="39" x14ac:dyDescent="0.25">
      <c r="A6814" s="4" t="s">
        <v>16249</v>
      </c>
      <c r="B6814" s="5" t="s">
        <v>23</v>
      </c>
      <c r="C6814" s="6" t="s">
        <v>16250</v>
      </c>
    </row>
    <row r="6815" spans="1:3" ht="39" x14ac:dyDescent="0.25">
      <c r="A6815" s="4" t="s">
        <v>16270</v>
      </c>
      <c r="B6815" s="5" t="s">
        <v>23</v>
      </c>
      <c r="C6815" s="6" t="s">
        <v>16271</v>
      </c>
    </row>
    <row r="6816" spans="1:3" ht="39" x14ac:dyDescent="0.25">
      <c r="A6816" s="4" t="s">
        <v>16290</v>
      </c>
      <c r="B6816" s="5" t="s">
        <v>23</v>
      </c>
      <c r="C6816" s="6" t="s">
        <v>16291</v>
      </c>
    </row>
    <row r="6817" spans="1:3" ht="39" x14ac:dyDescent="0.25">
      <c r="A6817" s="4" t="s">
        <v>16310</v>
      </c>
      <c r="B6817" s="5" t="s">
        <v>23</v>
      </c>
      <c r="C6817" s="6" t="s">
        <v>16311</v>
      </c>
    </row>
    <row r="6818" spans="1:3" hidden="1" x14ac:dyDescent="0.25">
      <c r="A6818" s="4" t="s">
        <v>12686</v>
      </c>
      <c r="B6818" s="5" t="s">
        <v>49</v>
      </c>
      <c r="C6818" s="6" t="s">
        <v>492</v>
      </c>
    </row>
    <row r="6819" spans="1:3" hidden="1" x14ac:dyDescent="0.25">
      <c r="A6819" s="4" t="s">
        <v>12687</v>
      </c>
      <c r="B6819" s="5" t="s">
        <v>55</v>
      </c>
      <c r="C6819" s="6" t="s">
        <v>494</v>
      </c>
    </row>
    <row r="6820" spans="1:3" hidden="1" x14ac:dyDescent="0.25">
      <c r="A6820" s="4" t="s">
        <v>12688</v>
      </c>
      <c r="B6820" s="5" t="s">
        <v>55</v>
      </c>
      <c r="C6820" s="6" t="s">
        <v>1182</v>
      </c>
    </row>
    <row r="6821" spans="1:3" ht="26.25" hidden="1" x14ac:dyDescent="0.25">
      <c r="A6821" s="4" t="s">
        <v>12689</v>
      </c>
      <c r="B6821" s="5" t="s">
        <v>55</v>
      </c>
      <c r="C6821" s="6" t="s">
        <v>12392</v>
      </c>
    </row>
    <row r="6822" spans="1:3" ht="39" x14ac:dyDescent="0.25">
      <c r="A6822" s="4" t="s">
        <v>16335</v>
      </c>
      <c r="B6822" s="5" t="s">
        <v>23</v>
      </c>
      <c r="C6822" s="6" t="s">
        <v>16336</v>
      </c>
    </row>
    <row r="6823" spans="1:3" ht="39" x14ac:dyDescent="0.25">
      <c r="A6823" s="4" t="s">
        <v>16355</v>
      </c>
      <c r="B6823" s="5" t="s">
        <v>23</v>
      </c>
      <c r="C6823" s="6" t="s">
        <v>16356</v>
      </c>
    </row>
    <row r="6824" spans="1:3" ht="39" x14ac:dyDescent="0.25">
      <c r="A6824" s="4" t="s">
        <v>16375</v>
      </c>
      <c r="B6824" s="5" t="s">
        <v>23</v>
      </c>
      <c r="C6824" s="6" t="s">
        <v>16376</v>
      </c>
    </row>
    <row r="6825" spans="1:3" ht="39" x14ac:dyDescent="0.25">
      <c r="A6825" s="4" t="s">
        <v>16399</v>
      </c>
      <c r="B6825" s="5" t="s">
        <v>23</v>
      </c>
      <c r="C6825" s="6" t="s">
        <v>16400</v>
      </c>
    </row>
    <row r="6826" spans="1:3" ht="39" x14ac:dyDescent="0.25">
      <c r="A6826" s="4" t="s">
        <v>16419</v>
      </c>
      <c r="B6826" s="5" t="s">
        <v>23</v>
      </c>
      <c r="C6826" s="6" t="s">
        <v>16420</v>
      </c>
    </row>
    <row r="6827" spans="1:3" ht="39" x14ac:dyDescent="0.25">
      <c r="A6827" s="4" t="s">
        <v>16446</v>
      </c>
      <c r="B6827" s="5" t="s">
        <v>23</v>
      </c>
      <c r="C6827" s="6" t="s">
        <v>16447</v>
      </c>
    </row>
    <row r="6828" spans="1:3" ht="39" x14ac:dyDescent="0.25">
      <c r="A6828" s="4" t="s">
        <v>16466</v>
      </c>
      <c r="B6828" s="5" t="s">
        <v>23</v>
      </c>
      <c r="C6828" s="6" t="s">
        <v>16467</v>
      </c>
    </row>
    <row r="6829" spans="1:3" ht="39" x14ac:dyDescent="0.25">
      <c r="A6829" s="4" t="s">
        <v>16486</v>
      </c>
      <c r="B6829" s="5" t="s">
        <v>23</v>
      </c>
      <c r="C6829" s="6" t="s">
        <v>16487</v>
      </c>
    </row>
    <row r="6830" spans="1:3" ht="39" x14ac:dyDescent="0.25">
      <c r="A6830" s="4" t="s">
        <v>16506</v>
      </c>
      <c r="B6830" s="5" t="s">
        <v>23</v>
      </c>
      <c r="C6830" s="6" t="s">
        <v>16507</v>
      </c>
    </row>
    <row r="6831" spans="1:3" ht="39" x14ac:dyDescent="0.25">
      <c r="A6831" s="4" t="s">
        <v>16530</v>
      </c>
      <c r="B6831" s="5" t="s">
        <v>23</v>
      </c>
      <c r="C6831" s="6" t="s">
        <v>16531</v>
      </c>
    </row>
    <row r="6832" spans="1:3" ht="39" x14ac:dyDescent="0.25">
      <c r="A6832" s="4" t="s">
        <v>16556</v>
      </c>
      <c r="B6832" s="5" t="s">
        <v>23</v>
      </c>
      <c r="C6832" s="6" t="s">
        <v>16557</v>
      </c>
    </row>
    <row r="6833" spans="1:3" ht="39" x14ac:dyDescent="0.25">
      <c r="A6833" s="4" t="s">
        <v>16576</v>
      </c>
      <c r="B6833" s="5" t="s">
        <v>23</v>
      </c>
      <c r="C6833" s="6" t="s">
        <v>16577</v>
      </c>
    </row>
    <row r="6834" spans="1:3" ht="39" x14ac:dyDescent="0.25">
      <c r="A6834" s="4" t="s">
        <v>16596</v>
      </c>
      <c r="B6834" s="5" t="s">
        <v>23</v>
      </c>
      <c r="C6834" s="6" t="s">
        <v>16597</v>
      </c>
    </row>
    <row r="6835" spans="1:3" ht="39" x14ac:dyDescent="0.25">
      <c r="A6835" s="4" t="s">
        <v>16620</v>
      </c>
      <c r="B6835" s="5" t="s">
        <v>23</v>
      </c>
      <c r="C6835" s="6" t="s">
        <v>16621</v>
      </c>
    </row>
    <row r="6836" spans="1:3" ht="39" x14ac:dyDescent="0.25">
      <c r="A6836" s="4" t="s">
        <v>16640</v>
      </c>
      <c r="B6836" s="5" t="s">
        <v>23</v>
      </c>
      <c r="C6836" s="6" t="s">
        <v>16641</v>
      </c>
    </row>
    <row r="6837" spans="1:3" ht="39" x14ac:dyDescent="0.25">
      <c r="A6837" s="4" t="s">
        <v>16660</v>
      </c>
      <c r="B6837" s="5" t="s">
        <v>23</v>
      </c>
      <c r="C6837" s="6" t="s">
        <v>16661</v>
      </c>
    </row>
    <row r="6838" spans="1:3" ht="39" x14ac:dyDescent="0.25">
      <c r="A6838" s="4" t="s">
        <v>16684</v>
      </c>
      <c r="B6838" s="5" t="s">
        <v>23</v>
      </c>
      <c r="C6838" s="6" t="s">
        <v>16685</v>
      </c>
    </row>
    <row r="6839" spans="1:3" ht="39" x14ac:dyDescent="0.25">
      <c r="A6839" s="4" t="s">
        <v>16704</v>
      </c>
      <c r="B6839" s="5" t="s">
        <v>23</v>
      </c>
      <c r="C6839" s="6" t="s">
        <v>16705</v>
      </c>
    </row>
    <row r="6840" spans="1:3" ht="39" x14ac:dyDescent="0.25">
      <c r="A6840" s="4" t="s">
        <v>16730</v>
      </c>
      <c r="B6840" s="5" t="s">
        <v>23</v>
      </c>
      <c r="C6840" s="6" t="s">
        <v>16731</v>
      </c>
    </row>
    <row r="6841" spans="1:3" ht="39" x14ac:dyDescent="0.25">
      <c r="A6841" s="4" t="s">
        <v>16750</v>
      </c>
      <c r="B6841" s="5" t="s">
        <v>23</v>
      </c>
      <c r="C6841" s="6" t="s">
        <v>16751</v>
      </c>
    </row>
    <row r="6842" spans="1:3" hidden="1" x14ac:dyDescent="0.25">
      <c r="A6842" s="4" t="s">
        <v>12730</v>
      </c>
      <c r="B6842" s="5" t="s">
        <v>119</v>
      </c>
      <c r="C6842" s="6" t="s">
        <v>492</v>
      </c>
    </row>
    <row r="6843" spans="1:3" hidden="1" x14ac:dyDescent="0.25">
      <c r="A6843" s="4" t="s">
        <v>12731</v>
      </c>
      <c r="B6843" s="5" t="s">
        <v>55</v>
      </c>
      <c r="C6843" s="6" t="s">
        <v>494</v>
      </c>
    </row>
    <row r="6844" spans="1:3" hidden="1" x14ac:dyDescent="0.25">
      <c r="A6844" s="4" t="s">
        <v>12732</v>
      </c>
      <c r="B6844" s="5" t="s">
        <v>55</v>
      </c>
      <c r="C6844" s="6" t="s">
        <v>1103</v>
      </c>
    </row>
    <row r="6845" spans="1:3" ht="26.25" hidden="1" x14ac:dyDescent="0.25">
      <c r="A6845" s="4" t="s">
        <v>12733</v>
      </c>
      <c r="B6845" s="5" t="s">
        <v>55</v>
      </c>
      <c r="C6845" s="6" t="s">
        <v>12445</v>
      </c>
    </row>
    <row r="6846" spans="1:3" ht="39" x14ac:dyDescent="0.25">
      <c r="A6846" s="4" t="s">
        <v>16770</v>
      </c>
      <c r="B6846" s="5" t="s">
        <v>23</v>
      </c>
      <c r="C6846" s="6" t="s">
        <v>16771</v>
      </c>
    </row>
    <row r="6847" spans="1:3" ht="39" x14ac:dyDescent="0.25">
      <c r="A6847" s="4" t="s">
        <v>16790</v>
      </c>
      <c r="B6847" s="5" t="s">
        <v>23</v>
      </c>
      <c r="C6847" s="6" t="s">
        <v>16791</v>
      </c>
    </row>
    <row r="6848" spans="1:3" ht="39" x14ac:dyDescent="0.25">
      <c r="A6848" s="4" t="s">
        <v>16810</v>
      </c>
      <c r="B6848" s="5" t="s">
        <v>23</v>
      </c>
      <c r="C6848" s="6" t="s">
        <v>16811</v>
      </c>
    </row>
    <row r="6849" spans="1:3" ht="39" x14ac:dyDescent="0.25">
      <c r="A6849" s="4" t="s">
        <v>16830</v>
      </c>
      <c r="B6849" s="5" t="s">
        <v>23</v>
      </c>
      <c r="C6849" s="6" t="s">
        <v>16831</v>
      </c>
    </row>
    <row r="6850" spans="1:3" ht="39" x14ac:dyDescent="0.25">
      <c r="A6850" s="4" t="s">
        <v>16854</v>
      </c>
      <c r="B6850" s="5" t="s">
        <v>23</v>
      </c>
      <c r="C6850" s="6" t="s">
        <v>16855</v>
      </c>
    </row>
    <row r="6851" spans="1:3" ht="39" x14ac:dyDescent="0.25">
      <c r="A6851" s="4" t="s">
        <v>16874</v>
      </c>
      <c r="B6851" s="5" t="s">
        <v>23</v>
      </c>
      <c r="C6851" s="6" t="s">
        <v>16875</v>
      </c>
    </row>
    <row r="6852" spans="1:3" ht="39" x14ac:dyDescent="0.25">
      <c r="A6852" s="4" t="s">
        <v>16901</v>
      </c>
      <c r="B6852" s="5" t="s">
        <v>23</v>
      </c>
      <c r="C6852" s="6" t="s">
        <v>16902</v>
      </c>
    </row>
    <row r="6853" spans="1:3" ht="51.75" x14ac:dyDescent="0.25">
      <c r="A6853" s="4" t="s">
        <v>16925</v>
      </c>
      <c r="B6853" s="5" t="s">
        <v>23</v>
      </c>
      <c r="C6853" s="6" t="s">
        <v>16926</v>
      </c>
    </row>
    <row r="6854" spans="1:3" ht="51.75" x14ac:dyDescent="0.25">
      <c r="A6854" s="4" t="s">
        <v>16947</v>
      </c>
      <c r="B6854" s="5" t="s">
        <v>23</v>
      </c>
      <c r="C6854" s="6" t="s">
        <v>16948</v>
      </c>
    </row>
    <row r="6855" spans="1:3" ht="39" x14ac:dyDescent="0.25">
      <c r="A6855" s="4" t="s">
        <v>16971</v>
      </c>
      <c r="B6855" s="5" t="s">
        <v>23</v>
      </c>
      <c r="C6855" s="6" t="s">
        <v>16972</v>
      </c>
    </row>
    <row r="6856" spans="1:3" ht="39" x14ac:dyDescent="0.25">
      <c r="A6856" s="4" t="s">
        <v>16991</v>
      </c>
      <c r="B6856" s="5" t="s">
        <v>23</v>
      </c>
      <c r="C6856" s="6" t="s">
        <v>16992</v>
      </c>
    </row>
    <row r="6857" spans="1:3" ht="39" x14ac:dyDescent="0.25">
      <c r="A6857" s="4" t="s">
        <v>17014</v>
      </c>
      <c r="B6857" s="5" t="s">
        <v>23</v>
      </c>
      <c r="C6857" s="6" t="s">
        <v>17015</v>
      </c>
    </row>
    <row r="6858" spans="1:3" ht="39" x14ac:dyDescent="0.25">
      <c r="A6858" s="4" t="s">
        <v>17041</v>
      </c>
      <c r="B6858" s="5" t="s">
        <v>23</v>
      </c>
      <c r="C6858" s="6" t="s">
        <v>17042</v>
      </c>
    </row>
    <row r="6859" spans="1:3" ht="39" x14ac:dyDescent="0.25">
      <c r="A6859" s="4" t="s">
        <v>17061</v>
      </c>
      <c r="B6859" s="5" t="s">
        <v>23</v>
      </c>
      <c r="C6859" s="6" t="s">
        <v>17062</v>
      </c>
    </row>
    <row r="6860" spans="1:3" ht="39" x14ac:dyDescent="0.25">
      <c r="A6860" s="4" t="s">
        <v>17081</v>
      </c>
      <c r="B6860" s="5" t="s">
        <v>23</v>
      </c>
      <c r="C6860" s="6" t="s">
        <v>17082</v>
      </c>
    </row>
    <row r="6861" spans="1:3" ht="39" x14ac:dyDescent="0.25">
      <c r="A6861" s="4" t="s">
        <v>17101</v>
      </c>
      <c r="B6861" s="5" t="s">
        <v>23</v>
      </c>
      <c r="C6861" s="6" t="s">
        <v>17102</v>
      </c>
    </row>
    <row r="6862" spans="1:3" ht="51.75" x14ac:dyDescent="0.25">
      <c r="A6862" s="4" t="s">
        <v>17121</v>
      </c>
      <c r="B6862" s="5" t="s">
        <v>23</v>
      </c>
      <c r="C6862" s="6" t="s">
        <v>17122</v>
      </c>
    </row>
    <row r="6863" spans="1:3" ht="39" x14ac:dyDescent="0.25">
      <c r="A6863" s="4" t="s">
        <v>17141</v>
      </c>
      <c r="B6863" s="5" t="s">
        <v>23</v>
      </c>
      <c r="C6863" s="6" t="s">
        <v>17142</v>
      </c>
    </row>
    <row r="6864" spans="1:3" ht="51.75" x14ac:dyDescent="0.25">
      <c r="A6864" s="4" t="s">
        <v>17161</v>
      </c>
      <c r="B6864" s="5" t="s">
        <v>23</v>
      </c>
      <c r="C6864" s="6" t="s">
        <v>17162</v>
      </c>
    </row>
    <row r="6865" spans="1:3" ht="39" x14ac:dyDescent="0.25">
      <c r="A6865" s="4" t="s">
        <v>17185</v>
      </c>
      <c r="B6865" s="5" t="s">
        <v>23</v>
      </c>
      <c r="C6865" s="6" t="s">
        <v>17186</v>
      </c>
    </row>
    <row r="6866" spans="1:3" ht="39" x14ac:dyDescent="0.25">
      <c r="A6866" s="4" t="s">
        <v>17205</v>
      </c>
      <c r="B6866" s="5" t="s">
        <v>23</v>
      </c>
      <c r="C6866" s="6" t="s">
        <v>17206</v>
      </c>
    </row>
    <row r="6867" spans="1:3" ht="39" x14ac:dyDescent="0.25">
      <c r="A6867" s="4" t="s">
        <v>17230</v>
      </c>
      <c r="B6867" s="5" t="s">
        <v>23</v>
      </c>
      <c r="C6867" s="6" t="s">
        <v>17231</v>
      </c>
    </row>
    <row r="6868" spans="1:3" ht="39" x14ac:dyDescent="0.25">
      <c r="A6868" s="4" t="s">
        <v>17259</v>
      </c>
      <c r="B6868" s="5" t="s">
        <v>23</v>
      </c>
      <c r="C6868" s="6" t="s">
        <v>17260</v>
      </c>
    </row>
    <row r="6869" spans="1:3" ht="39" x14ac:dyDescent="0.25">
      <c r="A6869" s="4" t="s">
        <v>17279</v>
      </c>
      <c r="B6869" s="5" t="s">
        <v>23</v>
      </c>
      <c r="C6869" s="6" t="s">
        <v>17280</v>
      </c>
    </row>
    <row r="6870" spans="1:3" ht="39" x14ac:dyDescent="0.25">
      <c r="A6870" s="4" t="s">
        <v>17299</v>
      </c>
      <c r="B6870" s="5" t="s">
        <v>23</v>
      </c>
      <c r="C6870" s="6" t="s">
        <v>17300</v>
      </c>
    </row>
    <row r="6871" spans="1:3" ht="39" x14ac:dyDescent="0.25">
      <c r="A6871" s="4" t="s">
        <v>17325</v>
      </c>
      <c r="B6871" s="5" t="s">
        <v>23</v>
      </c>
      <c r="C6871" s="6" t="s">
        <v>17326</v>
      </c>
    </row>
    <row r="6872" spans="1:3" ht="39" x14ac:dyDescent="0.25">
      <c r="A6872" s="4" t="s">
        <v>17345</v>
      </c>
      <c r="B6872" s="5" t="s">
        <v>23</v>
      </c>
      <c r="C6872" s="6" t="s">
        <v>17346</v>
      </c>
    </row>
    <row r="6873" spans="1:3" ht="39" x14ac:dyDescent="0.25">
      <c r="A6873" s="4" t="s">
        <v>17365</v>
      </c>
      <c r="B6873" s="5" t="s">
        <v>23</v>
      </c>
      <c r="C6873" s="6" t="s">
        <v>17366</v>
      </c>
    </row>
    <row r="6874" spans="1:3" ht="39" x14ac:dyDescent="0.25">
      <c r="A6874" s="4" t="s">
        <v>17385</v>
      </c>
      <c r="B6874" s="5" t="s">
        <v>23</v>
      </c>
      <c r="C6874" s="6" t="s">
        <v>17386</v>
      </c>
    </row>
    <row r="6875" spans="1:3" ht="39" x14ac:dyDescent="0.25">
      <c r="A6875" s="4" t="s">
        <v>17405</v>
      </c>
      <c r="B6875" s="5" t="s">
        <v>23</v>
      </c>
      <c r="C6875" s="6" t="s">
        <v>17406</v>
      </c>
    </row>
    <row r="6876" spans="1:3" hidden="1" x14ac:dyDescent="0.25">
      <c r="A6876" s="4" t="s">
        <v>12794</v>
      </c>
      <c r="B6876" s="5" t="s">
        <v>101</v>
      </c>
      <c r="C6876" s="6" t="s">
        <v>6773</v>
      </c>
    </row>
    <row r="6877" spans="1:3" ht="39" x14ac:dyDescent="0.25">
      <c r="A6877" s="4" t="s">
        <v>17425</v>
      </c>
      <c r="B6877" s="5" t="s">
        <v>23</v>
      </c>
      <c r="C6877" s="6" t="s">
        <v>17426</v>
      </c>
    </row>
    <row r="6878" spans="1:3" ht="39" x14ac:dyDescent="0.25">
      <c r="A6878" s="4" t="s">
        <v>17447</v>
      </c>
      <c r="B6878" s="5" t="s">
        <v>23</v>
      </c>
      <c r="C6878" s="6" t="s">
        <v>17448</v>
      </c>
    </row>
    <row r="6879" spans="1:3" ht="39" x14ac:dyDescent="0.25">
      <c r="A6879" s="4" t="s">
        <v>17467</v>
      </c>
      <c r="B6879" s="5" t="s">
        <v>23</v>
      </c>
      <c r="C6879" s="6" t="s">
        <v>17468</v>
      </c>
    </row>
    <row r="6880" spans="1:3" ht="39" x14ac:dyDescent="0.25">
      <c r="A6880" s="4" t="s">
        <v>17487</v>
      </c>
      <c r="B6880" s="5" t="s">
        <v>23</v>
      </c>
      <c r="C6880" s="6" t="s">
        <v>17488</v>
      </c>
    </row>
    <row r="6881" spans="1:3" ht="39" x14ac:dyDescent="0.25">
      <c r="A6881" s="4" t="s">
        <v>17520</v>
      </c>
      <c r="B6881" s="5" t="s">
        <v>23</v>
      </c>
      <c r="C6881" s="6" t="s">
        <v>17521</v>
      </c>
    </row>
    <row r="6882" spans="1:3" ht="51.75" x14ac:dyDescent="0.25">
      <c r="A6882" s="4" t="s">
        <v>17540</v>
      </c>
      <c r="B6882" s="5" t="s">
        <v>23</v>
      </c>
      <c r="C6882" s="6" t="s">
        <v>17541</v>
      </c>
    </row>
    <row r="6883" spans="1:3" ht="39" x14ac:dyDescent="0.25">
      <c r="A6883" s="4" t="s">
        <v>17562</v>
      </c>
      <c r="B6883" s="5" t="s">
        <v>23</v>
      </c>
      <c r="C6883" s="6" t="s">
        <v>17563</v>
      </c>
    </row>
    <row r="6884" spans="1:3" ht="39" x14ac:dyDescent="0.25">
      <c r="A6884" s="4" t="s">
        <v>17582</v>
      </c>
      <c r="B6884" s="5" t="s">
        <v>23</v>
      </c>
      <c r="C6884" s="6" t="s">
        <v>17583</v>
      </c>
    </row>
    <row r="6885" spans="1:3" ht="39" x14ac:dyDescent="0.25">
      <c r="A6885" s="4" t="s">
        <v>17614</v>
      </c>
      <c r="B6885" s="5" t="s">
        <v>23</v>
      </c>
      <c r="C6885" s="6" t="s">
        <v>17615</v>
      </c>
    </row>
    <row r="6886" spans="1:3" ht="39" x14ac:dyDescent="0.25">
      <c r="A6886" s="4" t="s">
        <v>17634</v>
      </c>
      <c r="B6886" s="5" t="s">
        <v>23</v>
      </c>
      <c r="C6886" s="6" t="s">
        <v>17635</v>
      </c>
    </row>
    <row r="6887" spans="1:3" ht="39" x14ac:dyDescent="0.25">
      <c r="A6887" s="4" t="s">
        <v>17654</v>
      </c>
      <c r="B6887" s="5" t="s">
        <v>23</v>
      </c>
      <c r="C6887" s="6" t="s">
        <v>17655</v>
      </c>
    </row>
    <row r="6888" spans="1:3" ht="51.75" x14ac:dyDescent="0.25">
      <c r="A6888" s="4" t="s">
        <v>17674</v>
      </c>
      <c r="B6888" s="5" t="s">
        <v>23</v>
      </c>
      <c r="C6888" s="6" t="s">
        <v>17675</v>
      </c>
    </row>
    <row r="6889" spans="1:3" ht="39" x14ac:dyDescent="0.25">
      <c r="A6889" s="4" t="s">
        <v>17694</v>
      </c>
      <c r="B6889" s="5" t="s">
        <v>23</v>
      </c>
      <c r="C6889" s="6" t="s">
        <v>17695</v>
      </c>
    </row>
    <row r="6890" spans="1:3" ht="39" x14ac:dyDescent="0.25">
      <c r="A6890" s="4" t="s">
        <v>17714</v>
      </c>
      <c r="B6890" s="5" t="s">
        <v>23</v>
      </c>
      <c r="C6890" s="6" t="s">
        <v>17715</v>
      </c>
    </row>
    <row r="6891" spans="1:3" ht="39" x14ac:dyDescent="0.25">
      <c r="A6891" s="4" t="s">
        <v>17734</v>
      </c>
      <c r="B6891" s="5" t="s">
        <v>23</v>
      </c>
      <c r="C6891" s="6" t="s">
        <v>17735</v>
      </c>
    </row>
    <row r="6892" spans="1:3" ht="39" x14ac:dyDescent="0.25">
      <c r="A6892" s="4" t="s">
        <v>17756</v>
      </c>
      <c r="B6892" s="5" t="s">
        <v>23</v>
      </c>
      <c r="C6892" s="6" t="s">
        <v>17757</v>
      </c>
    </row>
    <row r="6893" spans="1:3" ht="39" x14ac:dyDescent="0.25">
      <c r="A6893" s="4" t="s">
        <v>17778</v>
      </c>
      <c r="B6893" s="5" t="s">
        <v>23</v>
      </c>
      <c r="C6893" s="6" t="s">
        <v>17779</v>
      </c>
    </row>
    <row r="6894" spans="1:3" ht="39" x14ac:dyDescent="0.25">
      <c r="A6894" s="4" t="s">
        <v>17803</v>
      </c>
      <c r="B6894" s="5" t="s">
        <v>23</v>
      </c>
      <c r="C6894" s="6" t="s">
        <v>17804</v>
      </c>
    </row>
    <row r="6895" spans="1:3" ht="39" x14ac:dyDescent="0.25">
      <c r="A6895" s="4" t="s">
        <v>17828</v>
      </c>
      <c r="B6895" s="5" t="s">
        <v>23</v>
      </c>
      <c r="C6895" s="6" t="s">
        <v>17829</v>
      </c>
    </row>
    <row r="6896" spans="1:3" ht="51.75" x14ac:dyDescent="0.25">
      <c r="A6896" s="4" t="s">
        <v>17852</v>
      </c>
      <c r="B6896" s="5" t="s">
        <v>23</v>
      </c>
      <c r="C6896" s="6" t="s">
        <v>17853</v>
      </c>
    </row>
    <row r="6897" spans="1:3" ht="51.75" x14ac:dyDescent="0.25">
      <c r="A6897" s="4" t="s">
        <v>17872</v>
      </c>
      <c r="B6897" s="5" t="s">
        <v>23</v>
      </c>
      <c r="C6897" s="6" t="s">
        <v>17873</v>
      </c>
    </row>
    <row r="6898" spans="1:3" ht="51.75" x14ac:dyDescent="0.25">
      <c r="A6898" s="4" t="s">
        <v>17893</v>
      </c>
      <c r="B6898" s="5" t="s">
        <v>23</v>
      </c>
      <c r="C6898" s="6" t="s">
        <v>17894</v>
      </c>
    </row>
    <row r="6899" spans="1:3" ht="39" x14ac:dyDescent="0.25">
      <c r="A6899" s="4" t="s">
        <v>17923</v>
      </c>
      <c r="B6899" s="5" t="s">
        <v>23</v>
      </c>
      <c r="C6899" s="6" t="s">
        <v>17924</v>
      </c>
    </row>
    <row r="6900" spans="1:3" ht="51.75" x14ac:dyDescent="0.25">
      <c r="A6900" s="4" t="s">
        <v>17943</v>
      </c>
      <c r="B6900" s="5" t="s">
        <v>23</v>
      </c>
      <c r="C6900" s="6" t="s">
        <v>17944</v>
      </c>
    </row>
    <row r="6901" spans="1:3" ht="39" x14ac:dyDescent="0.25">
      <c r="A6901" s="4" t="s">
        <v>17968</v>
      </c>
      <c r="B6901" s="5" t="s">
        <v>23</v>
      </c>
      <c r="C6901" s="6" t="s">
        <v>17969</v>
      </c>
    </row>
    <row r="6902" spans="1:3" ht="39" x14ac:dyDescent="0.25">
      <c r="A6902" s="4" t="s">
        <v>17990</v>
      </c>
      <c r="B6902" s="5" t="s">
        <v>23</v>
      </c>
      <c r="C6902" s="6" t="s">
        <v>17991</v>
      </c>
    </row>
    <row r="6903" spans="1:3" ht="39" x14ac:dyDescent="0.25">
      <c r="A6903" s="4" t="s">
        <v>18010</v>
      </c>
      <c r="B6903" s="5" t="s">
        <v>23</v>
      </c>
      <c r="C6903" s="6" t="s">
        <v>18011</v>
      </c>
    </row>
    <row r="6904" spans="1:3" ht="39" x14ac:dyDescent="0.25">
      <c r="A6904" s="4" t="s">
        <v>18030</v>
      </c>
      <c r="B6904" s="5" t="s">
        <v>23</v>
      </c>
      <c r="C6904" s="6" t="s">
        <v>18031</v>
      </c>
    </row>
    <row r="6905" spans="1:3" ht="39" x14ac:dyDescent="0.25">
      <c r="A6905" s="4" t="s">
        <v>18050</v>
      </c>
      <c r="B6905" s="5" t="s">
        <v>23</v>
      </c>
      <c r="C6905" s="6" t="s">
        <v>18051</v>
      </c>
    </row>
    <row r="6906" spans="1:3" ht="39" x14ac:dyDescent="0.25">
      <c r="A6906" s="4" t="s">
        <v>18070</v>
      </c>
      <c r="B6906" s="5" t="s">
        <v>23</v>
      </c>
      <c r="C6906" s="6" t="s">
        <v>18071</v>
      </c>
    </row>
    <row r="6907" spans="1:3" ht="39" x14ac:dyDescent="0.25">
      <c r="A6907" s="4" t="s">
        <v>18096</v>
      </c>
      <c r="B6907" s="5" t="s">
        <v>23</v>
      </c>
      <c r="C6907" s="6" t="s">
        <v>18097</v>
      </c>
    </row>
    <row r="6908" spans="1:3" ht="39" x14ac:dyDescent="0.25">
      <c r="A6908" s="4" t="s">
        <v>18116</v>
      </c>
      <c r="B6908" s="5" t="s">
        <v>23</v>
      </c>
      <c r="C6908" s="6" t="s">
        <v>18117</v>
      </c>
    </row>
    <row r="6909" spans="1:3" ht="51.75" x14ac:dyDescent="0.25">
      <c r="A6909" s="4" t="s">
        <v>18140</v>
      </c>
      <c r="B6909" s="5" t="s">
        <v>23</v>
      </c>
      <c r="C6909" s="6" t="s">
        <v>18141</v>
      </c>
    </row>
    <row r="6910" spans="1:3" ht="39" x14ac:dyDescent="0.25">
      <c r="A6910" s="4" t="s">
        <v>18160</v>
      </c>
      <c r="B6910" s="5" t="s">
        <v>23</v>
      </c>
      <c r="C6910" s="6" t="s">
        <v>18161</v>
      </c>
    </row>
    <row r="6911" spans="1:3" ht="39" x14ac:dyDescent="0.25">
      <c r="A6911" s="4" t="s">
        <v>18184</v>
      </c>
      <c r="B6911" s="5" t="s">
        <v>23</v>
      </c>
      <c r="C6911" s="6" t="s">
        <v>18185</v>
      </c>
    </row>
    <row r="6912" spans="1:3" ht="39" x14ac:dyDescent="0.25">
      <c r="A6912" s="4" t="s">
        <v>18211</v>
      </c>
      <c r="B6912" s="5" t="s">
        <v>23</v>
      </c>
      <c r="C6912" s="6" t="s">
        <v>18212</v>
      </c>
    </row>
    <row r="6913" spans="1:3" ht="39" x14ac:dyDescent="0.25">
      <c r="A6913" s="4" t="s">
        <v>18231</v>
      </c>
      <c r="B6913" s="5" t="s">
        <v>23</v>
      </c>
      <c r="C6913" s="6" t="s">
        <v>18232</v>
      </c>
    </row>
    <row r="6914" spans="1:3" ht="39" x14ac:dyDescent="0.25">
      <c r="A6914" s="4" t="s">
        <v>18251</v>
      </c>
      <c r="B6914" s="5" t="s">
        <v>23</v>
      </c>
      <c r="C6914" s="6" t="s">
        <v>18252</v>
      </c>
    </row>
    <row r="6915" spans="1:3" hidden="1" x14ac:dyDescent="0.25">
      <c r="A6915" s="4" t="s">
        <v>12871</v>
      </c>
      <c r="B6915" s="5" t="s">
        <v>116</v>
      </c>
      <c r="C6915" s="6" t="s">
        <v>492</v>
      </c>
    </row>
    <row r="6916" spans="1:3" ht="39" x14ac:dyDescent="0.25">
      <c r="A6916" s="4" t="s">
        <v>177</v>
      </c>
      <c r="B6916" s="5" t="s">
        <v>64</v>
      </c>
      <c r="C6916" s="6" t="s">
        <v>178</v>
      </c>
    </row>
    <row r="6917" spans="1:3" ht="39" x14ac:dyDescent="0.25">
      <c r="A6917" s="4" t="s">
        <v>223</v>
      </c>
      <c r="B6917" s="5" t="s">
        <v>64</v>
      </c>
      <c r="C6917" s="6" t="s">
        <v>224</v>
      </c>
    </row>
    <row r="6918" spans="1:3" hidden="1" x14ac:dyDescent="0.25">
      <c r="A6918" s="4" t="s">
        <v>12876</v>
      </c>
      <c r="B6918" s="5" t="s">
        <v>55</v>
      </c>
      <c r="C6918" s="6" t="s">
        <v>494</v>
      </c>
    </row>
    <row r="6919" spans="1:3" hidden="1" x14ac:dyDescent="0.25">
      <c r="A6919" s="4" t="s">
        <v>12877</v>
      </c>
      <c r="B6919" s="5" t="s">
        <v>55</v>
      </c>
      <c r="C6919" s="6" t="s">
        <v>1610</v>
      </c>
    </row>
    <row r="6920" spans="1:3" ht="26.25" hidden="1" x14ac:dyDescent="0.25">
      <c r="A6920" s="4" t="s">
        <v>12878</v>
      </c>
      <c r="B6920" s="5" t="s">
        <v>55</v>
      </c>
      <c r="C6920" s="6" t="s">
        <v>3955</v>
      </c>
    </row>
    <row r="6921" spans="1:3" ht="39" x14ac:dyDescent="0.25">
      <c r="A6921" s="4" t="s">
        <v>251</v>
      </c>
      <c r="B6921" s="5" t="s">
        <v>64</v>
      </c>
      <c r="C6921" s="6" t="s">
        <v>252</v>
      </c>
    </row>
    <row r="6922" spans="1:3" ht="39" x14ac:dyDescent="0.25">
      <c r="A6922" s="4" t="s">
        <v>283</v>
      </c>
      <c r="B6922" s="5" t="s">
        <v>64</v>
      </c>
      <c r="C6922" s="6" t="s">
        <v>284</v>
      </c>
    </row>
    <row r="6923" spans="1:3" ht="39" x14ac:dyDescent="0.25">
      <c r="A6923" s="4" t="s">
        <v>305</v>
      </c>
      <c r="B6923" s="5" t="s">
        <v>64</v>
      </c>
      <c r="C6923" s="6" t="s">
        <v>306</v>
      </c>
    </row>
    <row r="6924" spans="1:3" ht="39" x14ac:dyDescent="0.25">
      <c r="A6924" s="4" t="s">
        <v>342</v>
      </c>
      <c r="B6924" s="5" t="s">
        <v>64</v>
      </c>
      <c r="C6924" s="6" t="s">
        <v>343</v>
      </c>
    </row>
    <row r="6925" spans="1:3" ht="39" x14ac:dyDescent="0.25">
      <c r="A6925" s="4" t="s">
        <v>366</v>
      </c>
      <c r="B6925" s="5" t="s">
        <v>64</v>
      </c>
      <c r="C6925" s="6" t="s">
        <v>367</v>
      </c>
    </row>
    <row r="6926" spans="1:3" ht="39" x14ac:dyDescent="0.25">
      <c r="A6926" s="4" t="s">
        <v>386</v>
      </c>
      <c r="B6926" s="5" t="s">
        <v>64</v>
      </c>
      <c r="C6926" s="6" t="s">
        <v>387</v>
      </c>
    </row>
    <row r="6927" spans="1:3" ht="39" x14ac:dyDescent="0.25">
      <c r="A6927" s="4" t="s">
        <v>406</v>
      </c>
      <c r="B6927" s="5" t="s">
        <v>64</v>
      </c>
      <c r="C6927" s="6" t="s">
        <v>407</v>
      </c>
    </row>
    <row r="6928" spans="1:3" ht="39" x14ac:dyDescent="0.25">
      <c r="A6928" s="4" t="s">
        <v>430</v>
      </c>
      <c r="B6928" s="5" t="s">
        <v>64</v>
      </c>
      <c r="C6928" s="6" t="s">
        <v>431</v>
      </c>
    </row>
    <row r="6929" spans="1:3" ht="39" x14ac:dyDescent="0.25">
      <c r="A6929" s="4" t="s">
        <v>454</v>
      </c>
      <c r="B6929" s="5" t="s">
        <v>64</v>
      </c>
      <c r="C6929" s="6" t="s">
        <v>455</v>
      </c>
    </row>
    <row r="6930" spans="1:3" ht="39" x14ac:dyDescent="0.25">
      <c r="A6930" s="4" t="s">
        <v>477</v>
      </c>
      <c r="B6930" s="5" t="s">
        <v>64</v>
      </c>
      <c r="C6930" s="6" t="s">
        <v>478</v>
      </c>
    </row>
    <row r="6931" spans="1:3" hidden="1" x14ac:dyDescent="0.25">
      <c r="A6931" s="4" t="s">
        <v>12899</v>
      </c>
      <c r="B6931" s="5" t="s">
        <v>20</v>
      </c>
      <c r="C6931" s="6" t="s">
        <v>492</v>
      </c>
    </row>
    <row r="6932" spans="1:3" hidden="1" x14ac:dyDescent="0.25">
      <c r="A6932" s="4" t="s">
        <v>12900</v>
      </c>
      <c r="B6932" s="5" t="s">
        <v>55</v>
      </c>
      <c r="C6932" s="6" t="s">
        <v>494</v>
      </c>
    </row>
    <row r="6933" spans="1:3" hidden="1" x14ac:dyDescent="0.25">
      <c r="A6933" s="4" t="s">
        <v>12901</v>
      </c>
      <c r="B6933" s="5" t="s">
        <v>55</v>
      </c>
      <c r="C6933" s="6" t="s">
        <v>2350</v>
      </c>
    </row>
    <row r="6934" spans="1:3" ht="26.25" hidden="1" x14ac:dyDescent="0.25">
      <c r="A6934" s="4" t="s">
        <v>12902</v>
      </c>
      <c r="B6934" s="5" t="s">
        <v>55</v>
      </c>
      <c r="C6934" s="6" t="s">
        <v>12617</v>
      </c>
    </row>
    <row r="6935" spans="1:3" hidden="1" x14ac:dyDescent="0.25">
      <c r="A6935" s="4" t="s">
        <v>12903</v>
      </c>
      <c r="B6935" s="5" t="s">
        <v>55</v>
      </c>
      <c r="C6935" s="6" t="s">
        <v>1133</v>
      </c>
    </row>
    <row r="6936" spans="1:3" ht="26.25" hidden="1" x14ac:dyDescent="0.25">
      <c r="A6936" s="4" t="s">
        <v>12904</v>
      </c>
      <c r="B6936" s="5" t="s">
        <v>55</v>
      </c>
      <c r="C6936" s="6" t="s">
        <v>10840</v>
      </c>
    </row>
    <row r="6937" spans="1:3" ht="39" x14ac:dyDescent="0.25">
      <c r="A6937" s="4" t="s">
        <v>507</v>
      </c>
      <c r="B6937" s="5" t="s">
        <v>64</v>
      </c>
      <c r="C6937" s="6" t="s">
        <v>508</v>
      </c>
    </row>
    <row r="6938" spans="1:3" ht="39" x14ac:dyDescent="0.25">
      <c r="A6938" s="4" t="s">
        <v>540</v>
      </c>
      <c r="B6938" s="5" t="s">
        <v>64</v>
      </c>
      <c r="C6938" s="6" t="s">
        <v>541</v>
      </c>
    </row>
    <row r="6939" spans="1:3" ht="39" x14ac:dyDescent="0.25">
      <c r="A6939" s="4" t="s">
        <v>562</v>
      </c>
      <c r="B6939" s="5" t="s">
        <v>64</v>
      </c>
      <c r="C6939" s="6" t="s">
        <v>563</v>
      </c>
    </row>
    <row r="6940" spans="1:3" ht="39" x14ac:dyDescent="0.25">
      <c r="A6940" s="4" t="s">
        <v>586</v>
      </c>
      <c r="B6940" s="5" t="s">
        <v>64</v>
      </c>
      <c r="C6940" s="6" t="s">
        <v>587</v>
      </c>
    </row>
    <row r="6941" spans="1:3" ht="39" x14ac:dyDescent="0.25">
      <c r="A6941" s="4" t="s">
        <v>610</v>
      </c>
      <c r="B6941" s="5" t="s">
        <v>64</v>
      </c>
      <c r="C6941" s="6" t="s">
        <v>611</v>
      </c>
    </row>
    <row r="6942" spans="1:3" ht="39" x14ac:dyDescent="0.25">
      <c r="A6942" s="4" t="s">
        <v>630</v>
      </c>
      <c r="B6942" s="5" t="s">
        <v>64</v>
      </c>
      <c r="C6942" s="6" t="s">
        <v>631</v>
      </c>
    </row>
    <row r="6943" spans="1:3" ht="39" x14ac:dyDescent="0.25">
      <c r="A6943" s="4" t="s">
        <v>652</v>
      </c>
      <c r="B6943" s="5" t="s">
        <v>64</v>
      </c>
      <c r="C6943" s="6" t="s">
        <v>653</v>
      </c>
    </row>
    <row r="6944" spans="1:3" ht="39" x14ac:dyDescent="0.25">
      <c r="A6944" s="4" t="s">
        <v>675</v>
      </c>
      <c r="B6944" s="5" t="s">
        <v>64</v>
      </c>
      <c r="C6944" s="6" t="s">
        <v>676</v>
      </c>
    </row>
    <row r="6945" spans="1:3" ht="39" x14ac:dyDescent="0.25">
      <c r="A6945" s="4" t="s">
        <v>701</v>
      </c>
      <c r="B6945" s="5" t="s">
        <v>64</v>
      </c>
      <c r="C6945" s="6" t="s">
        <v>702</v>
      </c>
    </row>
    <row r="6946" spans="1:3" ht="39" x14ac:dyDescent="0.25">
      <c r="A6946" s="4" t="s">
        <v>721</v>
      </c>
      <c r="B6946" s="5" t="s">
        <v>64</v>
      </c>
      <c r="C6946" s="6" t="s">
        <v>722</v>
      </c>
    </row>
    <row r="6947" spans="1:3" ht="39" x14ac:dyDescent="0.25">
      <c r="A6947" s="4" t="s">
        <v>745</v>
      </c>
      <c r="B6947" s="5" t="s">
        <v>64</v>
      </c>
      <c r="C6947" s="6" t="s">
        <v>746</v>
      </c>
    </row>
    <row r="6948" spans="1:3" ht="39" x14ac:dyDescent="0.25">
      <c r="A6948" s="4" t="s">
        <v>769</v>
      </c>
      <c r="B6948" s="5" t="s">
        <v>64</v>
      </c>
      <c r="C6948" s="6" t="s">
        <v>770</v>
      </c>
    </row>
    <row r="6949" spans="1:3" ht="39" x14ac:dyDescent="0.25">
      <c r="A6949" s="4" t="s">
        <v>794</v>
      </c>
      <c r="B6949" s="5" t="s">
        <v>64</v>
      </c>
      <c r="C6949" s="6" t="s">
        <v>795</v>
      </c>
    </row>
    <row r="6950" spans="1:3" ht="39" x14ac:dyDescent="0.25">
      <c r="A6950" s="4" t="s">
        <v>822</v>
      </c>
      <c r="B6950" s="5" t="s">
        <v>64</v>
      </c>
      <c r="C6950" s="6" t="s">
        <v>823</v>
      </c>
    </row>
    <row r="6951" spans="1:3" ht="39" x14ac:dyDescent="0.25">
      <c r="A6951" s="4" t="s">
        <v>852</v>
      </c>
      <c r="B6951" s="5" t="s">
        <v>64</v>
      </c>
      <c r="C6951" s="6" t="s">
        <v>853</v>
      </c>
    </row>
    <row r="6952" spans="1:3" ht="39" x14ac:dyDescent="0.25">
      <c r="A6952" s="4" t="s">
        <v>878</v>
      </c>
      <c r="B6952" s="5" t="s">
        <v>64</v>
      </c>
      <c r="C6952" s="6" t="s">
        <v>879</v>
      </c>
    </row>
    <row r="6953" spans="1:3" ht="39" x14ac:dyDescent="0.25">
      <c r="A6953" s="4" t="s">
        <v>898</v>
      </c>
      <c r="B6953" s="5" t="s">
        <v>64</v>
      </c>
      <c r="C6953" s="6" t="s">
        <v>899</v>
      </c>
    </row>
    <row r="6954" spans="1:3" ht="39" x14ac:dyDescent="0.25">
      <c r="A6954" s="4" t="s">
        <v>918</v>
      </c>
      <c r="B6954" s="5" t="s">
        <v>64</v>
      </c>
      <c r="C6954" s="6" t="s">
        <v>919</v>
      </c>
    </row>
    <row r="6955" spans="1:3" ht="39" x14ac:dyDescent="0.25">
      <c r="A6955" s="4" t="s">
        <v>946</v>
      </c>
      <c r="B6955" s="5" t="s">
        <v>64</v>
      </c>
      <c r="C6955" s="6" t="s">
        <v>947</v>
      </c>
    </row>
    <row r="6956" spans="1:3" ht="39" x14ac:dyDescent="0.25">
      <c r="A6956" s="4" t="s">
        <v>966</v>
      </c>
      <c r="B6956" s="5" t="s">
        <v>64</v>
      </c>
      <c r="C6956" s="6" t="s">
        <v>967</v>
      </c>
    </row>
    <row r="6957" spans="1:3" ht="39" x14ac:dyDescent="0.25">
      <c r="A6957" s="4" t="s">
        <v>990</v>
      </c>
      <c r="B6957" s="5" t="s">
        <v>64</v>
      </c>
      <c r="C6957" s="6" t="s">
        <v>991</v>
      </c>
    </row>
    <row r="6958" spans="1:3" ht="39" x14ac:dyDescent="0.25">
      <c r="A6958" s="4" t="s">
        <v>1010</v>
      </c>
      <c r="B6958" s="5" t="s">
        <v>64</v>
      </c>
      <c r="C6958" s="6" t="s">
        <v>1011</v>
      </c>
    </row>
    <row r="6959" spans="1:3" ht="39" x14ac:dyDescent="0.25">
      <c r="A6959" s="4" t="s">
        <v>1030</v>
      </c>
      <c r="B6959" s="5" t="s">
        <v>64</v>
      </c>
      <c r="C6959" s="6" t="s">
        <v>1031</v>
      </c>
    </row>
    <row r="6960" spans="1:3" ht="39" x14ac:dyDescent="0.25">
      <c r="A6960" s="4" t="s">
        <v>1050</v>
      </c>
      <c r="B6960" s="5" t="s">
        <v>64</v>
      </c>
      <c r="C6960" s="6" t="s">
        <v>1051</v>
      </c>
    </row>
    <row r="6961" spans="1:3" ht="39" x14ac:dyDescent="0.25">
      <c r="A6961" s="4" t="s">
        <v>1070</v>
      </c>
      <c r="B6961" s="5" t="s">
        <v>64</v>
      </c>
      <c r="C6961" s="6" t="s">
        <v>1071</v>
      </c>
    </row>
    <row r="6962" spans="1:3" ht="39" x14ac:dyDescent="0.25">
      <c r="A6962" s="4" t="s">
        <v>1090</v>
      </c>
      <c r="B6962" s="5" t="s">
        <v>64</v>
      </c>
      <c r="C6962" s="6" t="s">
        <v>1091</v>
      </c>
    </row>
    <row r="6963" spans="1:3" ht="39" x14ac:dyDescent="0.25">
      <c r="A6963" s="4" t="s">
        <v>1115</v>
      </c>
      <c r="B6963" s="5" t="s">
        <v>64</v>
      </c>
      <c r="C6963" s="6" t="s">
        <v>1116</v>
      </c>
    </row>
    <row r="6964" spans="1:3" ht="39" x14ac:dyDescent="0.25">
      <c r="A6964" s="4" t="s">
        <v>1145</v>
      </c>
      <c r="B6964" s="5" t="s">
        <v>64</v>
      </c>
      <c r="C6964" s="6" t="s">
        <v>1146</v>
      </c>
    </row>
    <row r="6965" spans="1:3" ht="39" x14ac:dyDescent="0.25">
      <c r="A6965" s="4" t="s">
        <v>1169</v>
      </c>
      <c r="B6965" s="5" t="s">
        <v>64</v>
      </c>
      <c r="C6965" s="6" t="s">
        <v>1170</v>
      </c>
    </row>
    <row r="6966" spans="1:3" ht="39" x14ac:dyDescent="0.25">
      <c r="A6966" s="4" t="s">
        <v>1194</v>
      </c>
      <c r="B6966" s="5" t="s">
        <v>64</v>
      </c>
      <c r="C6966" s="6" t="s">
        <v>1195</v>
      </c>
    </row>
    <row r="6967" spans="1:3" ht="39" x14ac:dyDescent="0.25">
      <c r="A6967" s="4" t="s">
        <v>1222</v>
      </c>
      <c r="B6967" s="5" t="s">
        <v>64</v>
      </c>
      <c r="C6967" s="6" t="s">
        <v>1223</v>
      </c>
    </row>
    <row r="6968" spans="1:3" ht="39" x14ac:dyDescent="0.25">
      <c r="A6968" s="4" t="s">
        <v>1244</v>
      </c>
      <c r="B6968" s="5" t="s">
        <v>64</v>
      </c>
      <c r="C6968" s="6" t="s">
        <v>1245</v>
      </c>
    </row>
    <row r="6969" spans="1:3" ht="39" x14ac:dyDescent="0.25">
      <c r="A6969" s="4" t="s">
        <v>1266</v>
      </c>
      <c r="B6969" s="5" t="s">
        <v>64</v>
      </c>
      <c r="C6969" s="6" t="s">
        <v>1267</v>
      </c>
    </row>
    <row r="6970" spans="1:3" ht="39" x14ac:dyDescent="0.25">
      <c r="A6970" s="4" t="s">
        <v>1291</v>
      </c>
      <c r="B6970" s="5" t="s">
        <v>64</v>
      </c>
      <c r="C6970" s="6" t="s">
        <v>1292</v>
      </c>
    </row>
    <row r="6971" spans="1:3" ht="39" x14ac:dyDescent="0.25">
      <c r="A6971" s="4" t="s">
        <v>1311</v>
      </c>
      <c r="B6971" s="5" t="s">
        <v>64</v>
      </c>
      <c r="C6971" s="6" t="s">
        <v>1312</v>
      </c>
    </row>
    <row r="6972" spans="1:3" ht="39" x14ac:dyDescent="0.25">
      <c r="A6972" s="4" t="s">
        <v>1332</v>
      </c>
      <c r="B6972" s="5" t="s">
        <v>64</v>
      </c>
      <c r="C6972" s="6" t="s">
        <v>1333</v>
      </c>
    </row>
    <row r="6973" spans="1:3" ht="39" x14ac:dyDescent="0.25">
      <c r="A6973" s="4" t="s">
        <v>1357</v>
      </c>
      <c r="B6973" s="5" t="s">
        <v>64</v>
      </c>
      <c r="C6973" s="6" t="s">
        <v>1358</v>
      </c>
    </row>
    <row r="6974" spans="1:3" ht="39" x14ac:dyDescent="0.25">
      <c r="A6974" s="4" t="s">
        <v>1377</v>
      </c>
      <c r="B6974" s="5" t="s">
        <v>64</v>
      </c>
      <c r="C6974" s="6" t="s">
        <v>1378</v>
      </c>
    </row>
    <row r="6975" spans="1:3" ht="39" x14ac:dyDescent="0.25">
      <c r="A6975" s="4" t="s">
        <v>1398</v>
      </c>
      <c r="B6975" s="5" t="s">
        <v>64</v>
      </c>
      <c r="C6975" s="6" t="s">
        <v>1399</v>
      </c>
    </row>
    <row r="6976" spans="1:3" ht="39" x14ac:dyDescent="0.25">
      <c r="A6976" s="4" t="s">
        <v>1423</v>
      </c>
      <c r="B6976" s="5" t="s">
        <v>64</v>
      </c>
      <c r="C6976" s="6" t="s">
        <v>1424</v>
      </c>
    </row>
    <row r="6977" spans="1:3" hidden="1" x14ac:dyDescent="0.25">
      <c r="A6977" s="4" t="s">
        <v>12985</v>
      </c>
      <c r="B6977" s="5" t="s">
        <v>49</v>
      </c>
      <c r="C6977" s="6" t="s">
        <v>492</v>
      </c>
    </row>
    <row r="6978" spans="1:3" hidden="1" x14ac:dyDescent="0.25">
      <c r="A6978" s="4" t="s">
        <v>12986</v>
      </c>
      <c r="B6978" s="5" t="s">
        <v>55</v>
      </c>
      <c r="C6978" s="6" t="s">
        <v>494</v>
      </c>
    </row>
    <row r="6979" spans="1:3" hidden="1" x14ac:dyDescent="0.25">
      <c r="A6979" s="4" t="s">
        <v>12987</v>
      </c>
      <c r="B6979" s="5" t="s">
        <v>55</v>
      </c>
      <c r="C6979" s="6" t="s">
        <v>1182</v>
      </c>
    </row>
    <row r="6980" spans="1:3" ht="26.25" hidden="1" x14ac:dyDescent="0.25">
      <c r="A6980" s="4" t="s">
        <v>12988</v>
      </c>
      <c r="B6980" s="5" t="s">
        <v>55</v>
      </c>
      <c r="C6980" s="6" t="s">
        <v>12392</v>
      </c>
    </row>
    <row r="6981" spans="1:3" ht="39" x14ac:dyDescent="0.25">
      <c r="A6981" s="4" t="s">
        <v>1443</v>
      </c>
      <c r="B6981" s="5" t="s">
        <v>64</v>
      </c>
      <c r="C6981" s="6" t="s">
        <v>1444</v>
      </c>
    </row>
    <row r="6982" spans="1:3" ht="39" x14ac:dyDescent="0.25">
      <c r="A6982" s="4" t="s">
        <v>1472</v>
      </c>
      <c r="B6982" s="5" t="s">
        <v>64</v>
      </c>
      <c r="C6982" s="6" t="s">
        <v>1473</v>
      </c>
    </row>
    <row r="6983" spans="1:3" ht="39" x14ac:dyDescent="0.25">
      <c r="A6983" s="4" t="s">
        <v>1497</v>
      </c>
      <c r="B6983" s="5" t="s">
        <v>64</v>
      </c>
      <c r="C6983" s="6" t="s">
        <v>1498</v>
      </c>
    </row>
    <row r="6984" spans="1:3" ht="39" x14ac:dyDescent="0.25">
      <c r="A6984" s="4" t="s">
        <v>1517</v>
      </c>
      <c r="B6984" s="5" t="s">
        <v>64</v>
      </c>
      <c r="C6984" s="6" t="s">
        <v>1518</v>
      </c>
    </row>
    <row r="6985" spans="1:3" ht="39" x14ac:dyDescent="0.25">
      <c r="A6985" s="4" t="s">
        <v>1537</v>
      </c>
      <c r="B6985" s="5" t="s">
        <v>64</v>
      </c>
      <c r="C6985" s="6" t="s">
        <v>1538</v>
      </c>
    </row>
    <row r="6986" spans="1:3" ht="39" x14ac:dyDescent="0.25">
      <c r="A6986" s="4" t="s">
        <v>1557</v>
      </c>
      <c r="B6986" s="5" t="s">
        <v>64</v>
      </c>
      <c r="C6986" s="6" t="s">
        <v>1558</v>
      </c>
    </row>
    <row r="6987" spans="1:3" ht="39" x14ac:dyDescent="0.25">
      <c r="A6987" s="4" t="s">
        <v>1577</v>
      </c>
      <c r="B6987" s="5" t="s">
        <v>64</v>
      </c>
      <c r="C6987" s="6" t="s">
        <v>1578</v>
      </c>
    </row>
    <row r="6988" spans="1:3" ht="39" x14ac:dyDescent="0.25">
      <c r="A6988" s="4" t="s">
        <v>1597</v>
      </c>
      <c r="B6988" s="5" t="s">
        <v>64</v>
      </c>
      <c r="C6988" s="6" t="s">
        <v>1598</v>
      </c>
    </row>
    <row r="6989" spans="1:3" ht="39" x14ac:dyDescent="0.25">
      <c r="A6989" s="4" t="s">
        <v>1622</v>
      </c>
      <c r="B6989" s="5" t="s">
        <v>64</v>
      </c>
      <c r="C6989" s="6" t="s">
        <v>1623</v>
      </c>
    </row>
    <row r="6990" spans="1:3" hidden="1" x14ac:dyDescent="0.25">
      <c r="A6990" s="4" t="s">
        <v>13007</v>
      </c>
      <c r="B6990" s="5" t="s">
        <v>119</v>
      </c>
      <c r="C6990" s="6" t="s">
        <v>492</v>
      </c>
    </row>
    <row r="6991" spans="1:3" ht="39" x14ac:dyDescent="0.25">
      <c r="A6991" s="4" t="s">
        <v>1642</v>
      </c>
      <c r="B6991" s="5" t="s">
        <v>64</v>
      </c>
      <c r="C6991" s="6" t="s">
        <v>1643</v>
      </c>
    </row>
    <row r="6992" spans="1:3" hidden="1" x14ac:dyDescent="0.25">
      <c r="A6992" s="4" t="s">
        <v>13010</v>
      </c>
      <c r="B6992" s="5" t="s">
        <v>147</v>
      </c>
      <c r="C6992" s="6" t="s">
        <v>492</v>
      </c>
    </row>
    <row r="6993" spans="1:3" hidden="1" x14ac:dyDescent="0.25">
      <c r="A6993" s="4" t="s">
        <v>13011</v>
      </c>
      <c r="B6993" s="5" t="s">
        <v>55</v>
      </c>
      <c r="C6993" s="6" t="s">
        <v>494</v>
      </c>
    </row>
    <row r="6994" spans="1:3" hidden="1" x14ac:dyDescent="0.25">
      <c r="A6994" s="4" t="s">
        <v>13012</v>
      </c>
      <c r="B6994" s="5" t="s">
        <v>55</v>
      </c>
      <c r="C6994" s="6" t="s">
        <v>1698</v>
      </c>
    </row>
    <row r="6995" spans="1:3" ht="26.25" hidden="1" x14ac:dyDescent="0.25">
      <c r="A6995" s="4" t="s">
        <v>13013</v>
      </c>
      <c r="B6995" s="5" t="s">
        <v>55</v>
      </c>
      <c r="C6995" s="6" t="s">
        <v>11245</v>
      </c>
    </row>
    <row r="6996" spans="1:3" hidden="1" x14ac:dyDescent="0.25">
      <c r="A6996" s="4" t="s">
        <v>13013</v>
      </c>
      <c r="B6996" s="5" t="s">
        <v>55</v>
      </c>
      <c r="C6996" s="6"/>
    </row>
    <row r="6997" spans="1:3" hidden="1" x14ac:dyDescent="0.25">
      <c r="A6997" s="4" t="s">
        <v>13014</v>
      </c>
      <c r="B6997" s="5" t="s">
        <v>55</v>
      </c>
      <c r="C6997" s="6" t="s">
        <v>11247</v>
      </c>
    </row>
    <row r="6998" spans="1:3" hidden="1" x14ac:dyDescent="0.25">
      <c r="A6998" s="4" t="s">
        <v>13014</v>
      </c>
      <c r="B6998" s="5" t="s">
        <v>55</v>
      </c>
      <c r="C6998" s="6"/>
    </row>
    <row r="6999" spans="1:3" hidden="1" x14ac:dyDescent="0.25">
      <c r="A6999" s="4" t="s">
        <v>13015</v>
      </c>
      <c r="B6999" s="5" t="s">
        <v>55</v>
      </c>
      <c r="C6999" s="6" t="s">
        <v>494</v>
      </c>
    </row>
    <row r="7000" spans="1:3" hidden="1" x14ac:dyDescent="0.25">
      <c r="A7000" s="4" t="s">
        <v>13016</v>
      </c>
      <c r="B7000" s="5" t="s">
        <v>55</v>
      </c>
      <c r="C7000" s="6" t="s">
        <v>1103</v>
      </c>
    </row>
    <row r="7001" spans="1:3" ht="26.25" hidden="1" x14ac:dyDescent="0.25">
      <c r="A7001" s="4" t="s">
        <v>13017</v>
      </c>
      <c r="B7001" s="5" t="s">
        <v>55</v>
      </c>
      <c r="C7001" s="6" t="s">
        <v>12445</v>
      </c>
    </row>
    <row r="7002" spans="1:3" ht="39" x14ac:dyDescent="0.25">
      <c r="A7002" s="4" t="s">
        <v>1662</v>
      </c>
      <c r="B7002" s="5" t="s">
        <v>64</v>
      </c>
      <c r="C7002" s="6" t="s">
        <v>1663</v>
      </c>
    </row>
    <row r="7003" spans="1:3" ht="39" x14ac:dyDescent="0.25">
      <c r="A7003" s="4" t="s">
        <v>1684</v>
      </c>
      <c r="B7003" s="5" t="s">
        <v>64</v>
      </c>
      <c r="C7003" s="6" t="s">
        <v>1685</v>
      </c>
    </row>
    <row r="7004" spans="1:3" ht="39" x14ac:dyDescent="0.25">
      <c r="A7004" s="4" t="s">
        <v>1713</v>
      </c>
      <c r="B7004" s="5" t="s">
        <v>64</v>
      </c>
      <c r="C7004" s="6" t="s">
        <v>1714</v>
      </c>
    </row>
    <row r="7005" spans="1:3" ht="39" x14ac:dyDescent="0.25">
      <c r="A7005" s="4" t="s">
        <v>1733</v>
      </c>
      <c r="B7005" s="5" t="s">
        <v>64</v>
      </c>
      <c r="C7005" s="6" t="s">
        <v>1734</v>
      </c>
    </row>
    <row r="7006" spans="1:3" ht="39" x14ac:dyDescent="0.25">
      <c r="A7006" s="4" t="s">
        <v>1760</v>
      </c>
      <c r="B7006" s="5" t="s">
        <v>64</v>
      </c>
      <c r="C7006" s="6" t="s">
        <v>1761</v>
      </c>
    </row>
    <row r="7007" spans="1:3" ht="39" x14ac:dyDescent="0.25">
      <c r="A7007" s="4" t="s">
        <v>1784</v>
      </c>
      <c r="B7007" s="5" t="s">
        <v>64</v>
      </c>
      <c r="C7007" s="6" t="s">
        <v>1785</v>
      </c>
    </row>
    <row r="7008" spans="1:3" ht="39" x14ac:dyDescent="0.25">
      <c r="A7008" s="4" t="s">
        <v>1808</v>
      </c>
      <c r="B7008" s="5" t="s">
        <v>64</v>
      </c>
      <c r="C7008" s="6" t="s">
        <v>1809</v>
      </c>
    </row>
    <row r="7009" spans="1:3" ht="39" x14ac:dyDescent="0.25">
      <c r="A7009" s="4" t="s">
        <v>1828</v>
      </c>
      <c r="B7009" s="5" t="s">
        <v>64</v>
      </c>
      <c r="C7009" s="6" t="s">
        <v>1829</v>
      </c>
    </row>
    <row r="7010" spans="1:3" ht="39" x14ac:dyDescent="0.25">
      <c r="A7010" s="4" t="s">
        <v>1850</v>
      </c>
      <c r="B7010" s="5" t="s">
        <v>64</v>
      </c>
      <c r="C7010" s="6" t="s">
        <v>1851</v>
      </c>
    </row>
    <row r="7011" spans="1:3" hidden="1" x14ac:dyDescent="0.25">
      <c r="A7011" s="4" t="s">
        <v>13036</v>
      </c>
      <c r="B7011" s="5" t="s">
        <v>119</v>
      </c>
      <c r="C7011" s="6" t="s">
        <v>13037</v>
      </c>
    </row>
    <row r="7012" spans="1:3" ht="39" x14ac:dyDescent="0.25">
      <c r="A7012" s="4" t="s">
        <v>1870</v>
      </c>
      <c r="B7012" s="5" t="s">
        <v>64</v>
      </c>
      <c r="C7012" s="6" t="s">
        <v>1871</v>
      </c>
    </row>
    <row r="7013" spans="1:3" ht="39" x14ac:dyDescent="0.25">
      <c r="A7013" s="4" t="s">
        <v>1890</v>
      </c>
      <c r="B7013" s="5" t="s">
        <v>64</v>
      </c>
      <c r="C7013" s="6" t="s">
        <v>1891</v>
      </c>
    </row>
    <row r="7014" spans="1:3" ht="39" x14ac:dyDescent="0.25">
      <c r="A7014" s="4" t="s">
        <v>1910</v>
      </c>
      <c r="B7014" s="5" t="s">
        <v>64</v>
      </c>
      <c r="C7014" s="6" t="s">
        <v>1911</v>
      </c>
    </row>
    <row r="7015" spans="1:3" ht="39" x14ac:dyDescent="0.25">
      <c r="A7015" s="4" t="s">
        <v>1932</v>
      </c>
      <c r="B7015" s="5" t="s">
        <v>64</v>
      </c>
      <c r="C7015" s="6" t="s">
        <v>1933</v>
      </c>
    </row>
    <row r="7016" spans="1:3" ht="39" x14ac:dyDescent="0.25">
      <c r="A7016" s="4" t="s">
        <v>1957</v>
      </c>
      <c r="B7016" s="5" t="s">
        <v>64</v>
      </c>
      <c r="C7016" s="6" t="s">
        <v>1958</v>
      </c>
    </row>
    <row r="7017" spans="1:3" ht="39" x14ac:dyDescent="0.25">
      <c r="A7017" s="4" t="s">
        <v>1981</v>
      </c>
      <c r="B7017" s="5" t="s">
        <v>64</v>
      </c>
      <c r="C7017" s="6" t="s">
        <v>1982</v>
      </c>
    </row>
    <row r="7018" spans="1:3" ht="39" x14ac:dyDescent="0.25">
      <c r="A7018" s="4" t="s">
        <v>2001</v>
      </c>
      <c r="B7018" s="5" t="s">
        <v>64</v>
      </c>
      <c r="C7018" s="6" t="s">
        <v>2002</v>
      </c>
    </row>
    <row r="7019" spans="1:3" ht="39" x14ac:dyDescent="0.25">
      <c r="A7019" s="4" t="s">
        <v>2021</v>
      </c>
      <c r="B7019" s="5" t="s">
        <v>64</v>
      </c>
      <c r="C7019" s="6" t="s">
        <v>2022</v>
      </c>
    </row>
    <row r="7020" spans="1:3" ht="39" x14ac:dyDescent="0.25">
      <c r="A7020" s="4" t="s">
        <v>2053</v>
      </c>
      <c r="B7020" s="5" t="s">
        <v>64</v>
      </c>
      <c r="C7020" s="6" t="s">
        <v>2054</v>
      </c>
    </row>
    <row r="7021" spans="1:3" ht="39" x14ac:dyDescent="0.25">
      <c r="A7021" s="4" t="s">
        <v>2077</v>
      </c>
      <c r="B7021" s="5" t="s">
        <v>64</v>
      </c>
      <c r="C7021" s="6" t="s">
        <v>2078</v>
      </c>
    </row>
    <row r="7022" spans="1:3" ht="39" x14ac:dyDescent="0.25">
      <c r="A7022" s="4" t="s">
        <v>2097</v>
      </c>
      <c r="B7022" s="5" t="s">
        <v>64</v>
      </c>
      <c r="C7022" s="6" t="s">
        <v>2098</v>
      </c>
    </row>
    <row r="7023" spans="1:3" ht="39" x14ac:dyDescent="0.25">
      <c r="A7023" s="4" t="s">
        <v>2121</v>
      </c>
      <c r="B7023" s="5" t="s">
        <v>64</v>
      </c>
      <c r="C7023" s="6" t="s">
        <v>2122</v>
      </c>
    </row>
    <row r="7024" spans="1:3" ht="39" x14ac:dyDescent="0.25">
      <c r="A7024" s="4" t="s">
        <v>2141</v>
      </c>
      <c r="B7024" s="5" t="s">
        <v>64</v>
      </c>
      <c r="C7024" s="6" t="s">
        <v>2142</v>
      </c>
    </row>
    <row r="7025" spans="1:3" ht="39" x14ac:dyDescent="0.25">
      <c r="A7025" s="4" t="s">
        <v>2165</v>
      </c>
      <c r="B7025" s="5" t="s">
        <v>64</v>
      </c>
      <c r="C7025" s="6" t="s">
        <v>2166</v>
      </c>
    </row>
    <row r="7026" spans="1:3" ht="39" x14ac:dyDescent="0.25">
      <c r="A7026" s="4" t="s">
        <v>2185</v>
      </c>
      <c r="B7026" s="5" t="s">
        <v>64</v>
      </c>
      <c r="C7026" s="6" t="s">
        <v>2186</v>
      </c>
    </row>
    <row r="7027" spans="1:3" ht="39" x14ac:dyDescent="0.25">
      <c r="A7027" s="4" t="s">
        <v>2205</v>
      </c>
      <c r="B7027" s="5" t="s">
        <v>64</v>
      </c>
      <c r="C7027" s="6" t="s">
        <v>2206</v>
      </c>
    </row>
    <row r="7028" spans="1:3" ht="39" x14ac:dyDescent="0.25">
      <c r="A7028" s="4" t="s">
        <v>2227</v>
      </c>
      <c r="B7028" s="5" t="s">
        <v>64</v>
      </c>
      <c r="C7028" s="6" t="s">
        <v>2228</v>
      </c>
    </row>
    <row r="7029" spans="1:3" ht="39" x14ac:dyDescent="0.25">
      <c r="A7029" s="4" t="s">
        <v>2247</v>
      </c>
      <c r="B7029" s="5" t="s">
        <v>64</v>
      </c>
      <c r="C7029" s="6" t="s">
        <v>2248</v>
      </c>
    </row>
    <row r="7030" spans="1:3" ht="39" x14ac:dyDescent="0.25">
      <c r="A7030" s="4" t="s">
        <v>2271</v>
      </c>
      <c r="B7030" s="5" t="s">
        <v>64</v>
      </c>
      <c r="C7030" s="6" t="s">
        <v>2272</v>
      </c>
    </row>
    <row r="7031" spans="1:3" ht="39" x14ac:dyDescent="0.25">
      <c r="A7031" s="4" t="s">
        <v>2296</v>
      </c>
      <c r="B7031" s="5" t="s">
        <v>64</v>
      </c>
      <c r="C7031" s="6" t="s">
        <v>2297</v>
      </c>
    </row>
    <row r="7032" spans="1:3" ht="39" x14ac:dyDescent="0.25">
      <c r="A7032" s="4" t="s">
        <v>2316</v>
      </c>
      <c r="B7032" s="5" t="s">
        <v>64</v>
      </c>
      <c r="C7032" s="6" t="s">
        <v>2317</v>
      </c>
    </row>
    <row r="7033" spans="1:3" ht="39" x14ac:dyDescent="0.25">
      <c r="A7033" s="4" t="s">
        <v>2337</v>
      </c>
      <c r="B7033" s="5" t="s">
        <v>64</v>
      </c>
      <c r="C7033" s="6" t="s">
        <v>2338</v>
      </c>
    </row>
    <row r="7034" spans="1:3" ht="39" x14ac:dyDescent="0.25">
      <c r="A7034" s="4" t="s">
        <v>2364</v>
      </c>
      <c r="B7034" s="5" t="s">
        <v>64</v>
      </c>
      <c r="C7034" s="6" t="s">
        <v>2365</v>
      </c>
    </row>
    <row r="7035" spans="1:3" ht="39" x14ac:dyDescent="0.25">
      <c r="A7035" s="4" t="s">
        <v>2384</v>
      </c>
      <c r="B7035" s="5" t="s">
        <v>64</v>
      </c>
      <c r="C7035" s="6" t="s">
        <v>2385</v>
      </c>
    </row>
    <row r="7036" spans="1:3" ht="39" x14ac:dyDescent="0.25">
      <c r="A7036" s="4" t="s">
        <v>2414</v>
      </c>
      <c r="B7036" s="5" t="s">
        <v>64</v>
      </c>
      <c r="C7036" s="6" t="s">
        <v>2415</v>
      </c>
    </row>
    <row r="7037" spans="1:3" ht="39" x14ac:dyDescent="0.25">
      <c r="A7037" s="4" t="s">
        <v>2438</v>
      </c>
      <c r="B7037" s="5" t="s">
        <v>64</v>
      </c>
      <c r="C7037" s="6" t="s">
        <v>2439</v>
      </c>
    </row>
    <row r="7038" spans="1:3" ht="39" x14ac:dyDescent="0.25">
      <c r="A7038" s="4" t="s">
        <v>2462</v>
      </c>
      <c r="B7038" s="5" t="s">
        <v>64</v>
      </c>
      <c r="C7038" s="6" t="s">
        <v>2463</v>
      </c>
    </row>
    <row r="7039" spans="1:3" ht="39" x14ac:dyDescent="0.25">
      <c r="A7039" s="4" t="s">
        <v>2483</v>
      </c>
      <c r="B7039" s="5" t="s">
        <v>64</v>
      </c>
      <c r="C7039" s="6" t="s">
        <v>2484</v>
      </c>
    </row>
    <row r="7040" spans="1:3" ht="39" x14ac:dyDescent="0.25">
      <c r="A7040" s="4" t="s">
        <v>2507</v>
      </c>
      <c r="B7040" s="5" t="s">
        <v>64</v>
      </c>
      <c r="C7040" s="6" t="s">
        <v>2508</v>
      </c>
    </row>
    <row r="7041" spans="1:3" ht="39" x14ac:dyDescent="0.25">
      <c r="A7041" s="4" t="s">
        <v>2528</v>
      </c>
      <c r="B7041" s="5" t="s">
        <v>64</v>
      </c>
      <c r="C7041" s="6" t="s">
        <v>2529</v>
      </c>
    </row>
    <row r="7042" spans="1:3" ht="39" x14ac:dyDescent="0.25">
      <c r="A7042" s="4" t="s">
        <v>2548</v>
      </c>
      <c r="B7042" s="5" t="s">
        <v>64</v>
      </c>
      <c r="C7042" s="6" t="s">
        <v>2549</v>
      </c>
    </row>
    <row r="7043" spans="1:3" ht="39" x14ac:dyDescent="0.25">
      <c r="A7043" s="4" t="s">
        <v>2573</v>
      </c>
      <c r="B7043" s="5" t="s">
        <v>64</v>
      </c>
      <c r="C7043" s="6" t="s">
        <v>2574</v>
      </c>
    </row>
    <row r="7044" spans="1:3" ht="39" x14ac:dyDescent="0.25">
      <c r="A7044" s="4" t="s">
        <v>2594</v>
      </c>
      <c r="B7044" s="5" t="s">
        <v>64</v>
      </c>
      <c r="C7044" s="6" t="s">
        <v>2595</v>
      </c>
    </row>
    <row r="7045" spans="1:3" ht="39" x14ac:dyDescent="0.25">
      <c r="A7045" s="4" t="s">
        <v>2614</v>
      </c>
      <c r="B7045" s="5" t="s">
        <v>64</v>
      </c>
      <c r="C7045" s="6" t="s">
        <v>2615</v>
      </c>
    </row>
    <row r="7046" spans="1:3" ht="39" x14ac:dyDescent="0.25">
      <c r="A7046" s="4" t="s">
        <v>2638</v>
      </c>
      <c r="B7046" s="5" t="s">
        <v>64</v>
      </c>
      <c r="C7046" s="6" t="s">
        <v>2639</v>
      </c>
    </row>
    <row r="7047" spans="1:3" ht="39" x14ac:dyDescent="0.25">
      <c r="A7047" s="4" t="s">
        <v>2668</v>
      </c>
      <c r="B7047" s="5" t="s">
        <v>64</v>
      </c>
      <c r="C7047" s="6" t="s">
        <v>2669</v>
      </c>
    </row>
    <row r="7048" spans="1:3" ht="39" x14ac:dyDescent="0.25">
      <c r="A7048" s="4" t="s">
        <v>2688</v>
      </c>
      <c r="B7048" s="5" t="s">
        <v>64</v>
      </c>
      <c r="C7048" s="6" t="s">
        <v>2689</v>
      </c>
    </row>
    <row r="7049" spans="1:3" ht="39" x14ac:dyDescent="0.25">
      <c r="A7049" s="4" t="s">
        <v>2708</v>
      </c>
      <c r="B7049" s="5" t="s">
        <v>64</v>
      </c>
      <c r="C7049" s="6" t="s">
        <v>2709</v>
      </c>
    </row>
    <row r="7050" spans="1:3" ht="39" x14ac:dyDescent="0.25">
      <c r="A7050" s="4" t="s">
        <v>2733</v>
      </c>
      <c r="B7050" s="5" t="s">
        <v>64</v>
      </c>
      <c r="C7050" s="6" t="s">
        <v>2734</v>
      </c>
    </row>
    <row r="7051" spans="1:3" ht="39" x14ac:dyDescent="0.25">
      <c r="A7051" s="4" t="s">
        <v>2753</v>
      </c>
      <c r="B7051" s="5" t="s">
        <v>64</v>
      </c>
      <c r="C7051" s="6" t="s">
        <v>2754</v>
      </c>
    </row>
    <row r="7052" spans="1:3" ht="39" x14ac:dyDescent="0.25">
      <c r="A7052" s="4" t="s">
        <v>2773</v>
      </c>
      <c r="B7052" s="5" t="s">
        <v>64</v>
      </c>
      <c r="C7052" s="6" t="s">
        <v>2774</v>
      </c>
    </row>
    <row r="7053" spans="1:3" ht="39" x14ac:dyDescent="0.25">
      <c r="A7053" s="4" t="s">
        <v>2798</v>
      </c>
      <c r="B7053" s="5" t="s">
        <v>64</v>
      </c>
      <c r="C7053" s="6" t="s">
        <v>2799</v>
      </c>
    </row>
    <row r="7054" spans="1:3" ht="39" x14ac:dyDescent="0.25">
      <c r="A7054" s="4" t="s">
        <v>2818</v>
      </c>
      <c r="B7054" s="5" t="s">
        <v>64</v>
      </c>
      <c r="C7054" s="6" t="s">
        <v>2819</v>
      </c>
    </row>
    <row r="7055" spans="1:3" ht="39" x14ac:dyDescent="0.25">
      <c r="A7055" s="4" t="s">
        <v>2838</v>
      </c>
      <c r="B7055" s="5" t="s">
        <v>64</v>
      </c>
      <c r="C7055" s="6" t="s">
        <v>2839</v>
      </c>
    </row>
    <row r="7056" spans="1:3" ht="39" x14ac:dyDescent="0.25">
      <c r="A7056" s="4" t="s">
        <v>2862</v>
      </c>
      <c r="B7056" s="5" t="s">
        <v>64</v>
      </c>
      <c r="C7056" s="6" t="s">
        <v>2863</v>
      </c>
    </row>
    <row r="7057" spans="1:3" ht="39" x14ac:dyDescent="0.25">
      <c r="A7057" s="4" t="s">
        <v>2882</v>
      </c>
      <c r="B7057" s="5" t="s">
        <v>64</v>
      </c>
      <c r="C7057" s="6" t="s">
        <v>2883</v>
      </c>
    </row>
    <row r="7058" spans="1:3" ht="39" x14ac:dyDescent="0.25">
      <c r="A7058" s="4" t="s">
        <v>2902</v>
      </c>
      <c r="B7058" s="5" t="s">
        <v>64</v>
      </c>
      <c r="C7058" s="6" t="s">
        <v>2903</v>
      </c>
    </row>
    <row r="7059" spans="1:3" ht="39" x14ac:dyDescent="0.25">
      <c r="A7059" s="4" t="s">
        <v>2922</v>
      </c>
      <c r="B7059" s="5" t="s">
        <v>64</v>
      </c>
      <c r="C7059" s="6" t="s">
        <v>2923</v>
      </c>
    </row>
    <row r="7060" spans="1:3" ht="39" x14ac:dyDescent="0.25">
      <c r="A7060" s="4" t="s">
        <v>2948</v>
      </c>
      <c r="B7060" s="5" t="s">
        <v>64</v>
      </c>
      <c r="C7060" s="6" t="s">
        <v>2949</v>
      </c>
    </row>
    <row r="7061" spans="1:3" ht="39" x14ac:dyDescent="0.25">
      <c r="A7061" s="4" t="s">
        <v>2973</v>
      </c>
      <c r="B7061" s="5" t="s">
        <v>64</v>
      </c>
      <c r="C7061" s="6" t="s">
        <v>2974</v>
      </c>
    </row>
    <row r="7062" spans="1:3" ht="39" x14ac:dyDescent="0.25">
      <c r="A7062" s="4" t="s">
        <v>2993</v>
      </c>
      <c r="B7062" s="5" t="s">
        <v>64</v>
      </c>
      <c r="C7062" s="6" t="s">
        <v>2994</v>
      </c>
    </row>
    <row r="7063" spans="1:3" ht="39" x14ac:dyDescent="0.25">
      <c r="A7063" s="4" t="s">
        <v>3013</v>
      </c>
      <c r="B7063" s="5" t="s">
        <v>64</v>
      </c>
      <c r="C7063" s="6" t="s">
        <v>3014</v>
      </c>
    </row>
    <row r="7064" spans="1:3" ht="39" x14ac:dyDescent="0.25">
      <c r="A7064" s="4" t="s">
        <v>3037</v>
      </c>
      <c r="B7064" s="5" t="s">
        <v>64</v>
      </c>
      <c r="C7064" s="6" t="s">
        <v>3038</v>
      </c>
    </row>
    <row r="7065" spans="1:3" ht="39" x14ac:dyDescent="0.25">
      <c r="A7065" s="4" t="s">
        <v>3057</v>
      </c>
      <c r="B7065" s="5" t="s">
        <v>64</v>
      </c>
      <c r="C7065" s="6" t="s">
        <v>3058</v>
      </c>
    </row>
    <row r="7066" spans="1:3" ht="39" x14ac:dyDescent="0.25">
      <c r="A7066" s="4" t="s">
        <v>3079</v>
      </c>
      <c r="B7066" s="5" t="s">
        <v>64</v>
      </c>
      <c r="C7066" s="6" t="s">
        <v>3080</v>
      </c>
    </row>
    <row r="7067" spans="1:3" ht="39" x14ac:dyDescent="0.25">
      <c r="A7067" s="4" t="s">
        <v>3099</v>
      </c>
      <c r="B7067" s="5" t="s">
        <v>64</v>
      </c>
      <c r="C7067" s="6" t="s">
        <v>3100</v>
      </c>
    </row>
    <row r="7068" spans="1:3" ht="39" x14ac:dyDescent="0.25">
      <c r="A7068" s="4" t="s">
        <v>3119</v>
      </c>
      <c r="B7068" s="5" t="s">
        <v>64</v>
      </c>
      <c r="C7068" s="6" t="s">
        <v>3120</v>
      </c>
    </row>
    <row r="7069" spans="1:3" ht="39" x14ac:dyDescent="0.25">
      <c r="A7069" s="4" t="s">
        <v>3147</v>
      </c>
      <c r="B7069" s="5" t="s">
        <v>64</v>
      </c>
      <c r="C7069" s="6" t="s">
        <v>3148</v>
      </c>
    </row>
    <row r="7070" spans="1:3" ht="39" x14ac:dyDescent="0.25">
      <c r="A7070" s="4" t="s">
        <v>3167</v>
      </c>
      <c r="B7070" s="5" t="s">
        <v>64</v>
      </c>
      <c r="C7070" s="6" t="s">
        <v>3168</v>
      </c>
    </row>
    <row r="7071" spans="1:3" ht="39" x14ac:dyDescent="0.25">
      <c r="A7071" s="4" t="s">
        <v>3189</v>
      </c>
      <c r="B7071" s="5" t="s">
        <v>64</v>
      </c>
      <c r="C7071" s="6" t="s">
        <v>3190</v>
      </c>
    </row>
    <row r="7072" spans="1:3" ht="39" x14ac:dyDescent="0.25">
      <c r="A7072" s="4" t="s">
        <v>3209</v>
      </c>
      <c r="B7072" s="5" t="s">
        <v>64</v>
      </c>
      <c r="C7072" s="6" t="s">
        <v>3210</v>
      </c>
    </row>
    <row r="7073" spans="1:3" ht="39" x14ac:dyDescent="0.25">
      <c r="A7073" s="4" t="s">
        <v>3236</v>
      </c>
      <c r="B7073" s="5" t="s">
        <v>64</v>
      </c>
      <c r="C7073" s="6" t="s">
        <v>3237</v>
      </c>
    </row>
    <row r="7074" spans="1:3" ht="39" x14ac:dyDescent="0.25">
      <c r="A7074" s="4" t="s">
        <v>3256</v>
      </c>
      <c r="B7074" s="5" t="s">
        <v>64</v>
      </c>
      <c r="C7074" s="6" t="s">
        <v>3257</v>
      </c>
    </row>
    <row r="7075" spans="1:3" ht="39" x14ac:dyDescent="0.25">
      <c r="A7075" s="4" t="s">
        <v>3276</v>
      </c>
      <c r="B7075" s="5" t="s">
        <v>64</v>
      </c>
      <c r="C7075" s="6" t="s">
        <v>3277</v>
      </c>
    </row>
    <row r="7076" spans="1:3" ht="39" x14ac:dyDescent="0.25">
      <c r="A7076" s="4" t="s">
        <v>3300</v>
      </c>
      <c r="B7076" s="5" t="s">
        <v>64</v>
      </c>
      <c r="C7076" s="6" t="s">
        <v>3301</v>
      </c>
    </row>
    <row r="7077" spans="1:3" ht="39" x14ac:dyDescent="0.25">
      <c r="A7077" s="4" t="s">
        <v>3321</v>
      </c>
      <c r="B7077" s="5" t="s">
        <v>64</v>
      </c>
      <c r="C7077" s="6" t="s">
        <v>3322</v>
      </c>
    </row>
    <row r="7078" spans="1:3" ht="39" x14ac:dyDescent="0.25">
      <c r="A7078" s="4" t="s">
        <v>3345</v>
      </c>
      <c r="B7078" s="5" t="s">
        <v>64</v>
      </c>
      <c r="C7078" s="6" t="s">
        <v>3346</v>
      </c>
    </row>
    <row r="7079" spans="1:3" ht="39" x14ac:dyDescent="0.25">
      <c r="A7079" s="4" t="s">
        <v>3365</v>
      </c>
      <c r="B7079" s="5" t="s">
        <v>64</v>
      </c>
      <c r="C7079" s="6" t="s">
        <v>3366</v>
      </c>
    </row>
    <row r="7080" spans="1:3" ht="39" x14ac:dyDescent="0.25">
      <c r="A7080" s="4" t="s">
        <v>3385</v>
      </c>
      <c r="B7080" s="5" t="s">
        <v>64</v>
      </c>
      <c r="C7080" s="6" t="s">
        <v>3386</v>
      </c>
    </row>
    <row r="7081" spans="1:3" ht="39" x14ac:dyDescent="0.25">
      <c r="A7081" s="4" t="s">
        <v>3409</v>
      </c>
      <c r="B7081" s="5" t="s">
        <v>64</v>
      </c>
      <c r="C7081" s="6" t="s">
        <v>3410</v>
      </c>
    </row>
    <row r="7082" spans="1:3" ht="39" x14ac:dyDescent="0.25">
      <c r="A7082" s="4" t="s">
        <v>3429</v>
      </c>
      <c r="B7082" s="5" t="s">
        <v>64</v>
      </c>
      <c r="C7082" s="6" t="s">
        <v>3430</v>
      </c>
    </row>
    <row r="7083" spans="1:3" ht="39" x14ac:dyDescent="0.25">
      <c r="A7083" s="4" t="s">
        <v>3449</v>
      </c>
      <c r="B7083" s="5" t="s">
        <v>64</v>
      </c>
      <c r="C7083" s="6" t="s">
        <v>3450</v>
      </c>
    </row>
    <row r="7084" spans="1:3" ht="39" x14ac:dyDescent="0.25">
      <c r="A7084" s="4" t="s">
        <v>3469</v>
      </c>
      <c r="B7084" s="5" t="s">
        <v>64</v>
      </c>
      <c r="C7084" s="6" t="s">
        <v>3470</v>
      </c>
    </row>
    <row r="7085" spans="1:3" ht="39" x14ac:dyDescent="0.25">
      <c r="A7085" s="4" t="s">
        <v>3493</v>
      </c>
      <c r="B7085" s="5" t="s">
        <v>64</v>
      </c>
      <c r="C7085" s="6" t="s">
        <v>3494</v>
      </c>
    </row>
    <row r="7086" spans="1:3" ht="39" x14ac:dyDescent="0.25">
      <c r="A7086" s="4" t="s">
        <v>3513</v>
      </c>
      <c r="B7086" s="5" t="s">
        <v>64</v>
      </c>
      <c r="C7086" s="6" t="s">
        <v>3514</v>
      </c>
    </row>
    <row r="7087" spans="1:3" ht="39" x14ac:dyDescent="0.25">
      <c r="A7087" s="4" t="s">
        <v>3539</v>
      </c>
      <c r="B7087" s="5" t="s">
        <v>64</v>
      </c>
      <c r="C7087" s="6" t="s">
        <v>3540</v>
      </c>
    </row>
    <row r="7088" spans="1:3" ht="39" x14ac:dyDescent="0.25">
      <c r="A7088" s="4" t="s">
        <v>3559</v>
      </c>
      <c r="B7088" s="5" t="s">
        <v>64</v>
      </c>
      <c r="C7088" s="6" t="s">
        <v>3560</v>
      </c>
    </row>
    <row r="7089" spans="1:3" ht="39" x14ac:dyDescent="0.25">
      <c r="A7089" s="4" t="s">
        <v>3579</v>
      </c>
      <c r="B7089" s="5" t="s">
        <v>64</v>
      </c>
      <c r="C7089" s="6" t="s">
        <v>3580</v>
      </c>
    </row>
    <row r="7090" spans="1:3" ht="39" x14ac:dyDescent="0.25">
      <c r="A7090" s="4" t="s">
        <v>3599</v>
      </c>
      <c r="B7090" s="5" t="s">
        <v>64</v>
      </c>
      <c r="C7090" s="6" t="s">
        <v>3600</v>
      </c>
    </row>
    <row r="7091" spans="1:3" hidden="1" x14ac:dyDescent="0.25">
      <c r="A7091" s="4" t="s">
        <v>13196</v>
      </c>
      <c r="B7091" s="5" t="s">
        <v>116</v>
      </c>
      <c r="C7091" s="6" t="s">
        <v>492</v>
      </c>
    </row>
    <row r="7092" spans="1:3" ht="39" x14ac:dyDescent="0.25">
      <c r="A7092" s="4" t="s">
        <v>3627</v>
      </c>
      <c r="B7092" s="5" t="s">
        <v>64</v>
      </c>
      <c r="C7092" s="6" t="s">
        <v>3628</v>
      </c>
    </row>
    <row r="7093" spans="1:3" ht="39" x14ac:dyDescent="0.25">
      <c r="A7093" s="4" t="s">
        <v>3647</v>
      </c>
      <c r="B7093" s="5" t="s">
        <v>64</v>
      </c>
      <c r="C7093" s="6" t="s">
        <v>3648</v>
      </c>
    </row>
    <row r="7094" spans="1:3" hidden="1" x14ac:dyDescent="0.25">
      <c r="A7094" s="4" t="s">
        <v>13201</v>
      </c>
      <c r="B7094" s="5" t="s">
        <v>55</v>
      </c>
      <c r="C7094" s="6" t="s">
        <v>494</v>
      </c>
    </row>
    <row r="7095" spans="1:3" hidden="1" x14ac:dyDescent="0.25">
      <c r="A7095" s="4" t="s">
        <v>13202</v>
      </c>
      <c r="B7095" s="5" t="s">
        <v>55</v>
      </c>
      <c r="C7095" s="6" t="s">
        <v>1610</v>
      </c>
    </row>
    <row r="7096" spans="1:3" ht="26.25" hidden="1" x14ac:dyDescent="0.25">
      <c r="A7096" s="4" t="s">
        <v>13203</v>
      </c>
      <c r="B7096" s="5" t="s">
        <v>55</v>
      </c>
      <c r="C7096" s="6" t="s">
        <v>3955</v>
      </c>
    </row>
    <row r="7097" spans="1:3" hidden="1" x14ac:dyDescent="0.25">
      <c r="A7097" s="4" t="s">
        <v>13204</v>
      </c>
      <c r="B7097" s="5" t="s">
        <v>20</v>
      </c>
      <c r="C7097" s="6" t="s">
        <v>492</v>
      </c>
    </row>
    <row r="7098" spans="1:3" hidden="1" x14ac:dyDescent="0.25">
      <c r="A7098" s="4" t="s">
        <v>13205</v>
      </c>
      <c r="B7098" s="5" t="s">
        <v>55</v>
      </c>
      <c r="C7098" s="6" t="s">
        <v>494</v>
      </c>
    </row>
    <row r="7099" spans="1:3" hidden="1" x14ac:dyDescent="0.25">
      <c r="A7099" s="4" t="s">
        <v>13206</v>
      </c>
      <c r="B7099" s="5" t="s">
        <v>55</v>
      </c>
      <c r="C7099" s="6" t="s">
        <v>2350</v>
      </c>
    </row>
    <row r="7100" spans="1:3" ht="26.25" hidden="1" x14ac:dyDescent="0.25">
      <c r="A7100" s="4" t="s">
        <v>13207</v>
      </c>
      <c r="B7100" s="5" t="s">
        <v>55</v>
      </c>
      <c r="C7100" s="6" t="s">
        <v>12617</v>
      </c>
    </row>
    <row r="7101" spans="1:3" hidden="1" x14ac:dyDescent="0.25">
      <c r="A7101" s="4" t="s">
        <v>13208</v>
      </c>
      <c r="B7101" s="5" t="s">
        <v>55</v>
      </c>
      <c r="C7101" s="6" t="s">
        <v>1133</v>
      </c>
    </row>
    <row r="7102" spans="1:3" ht="26.25" hidden="1" x14ac:dyDescent="0.25">
      <c r="A7102" s="4" t="s">
        <v>13209</v>
      </c>
      <c r="B7102" s="5" t="s">
        <v>55</v>
      </c>
      <c r="C7102" s="6" t="s">
        <v>10840</v>
      </c>
    </row>
    <row r="7103" spans="1:3" ht="39" x14ac:dyDescent="0.25">
      <c r="A7103" s="4" t="s">
        <v>3667</v>
      </c>
      <c r="B7103" s="5" t="s">
        <v>64</v>
      </c>
      <c r="C7103" s="6" t="s">
        <v>3668</v>
      </c>
    </row>
    <row r="7104" spans="1:3" ht="39" x14ac:dyDescent="0.25">
      <c r="A7104" s="4" t="s">
        <v>3693</v>
      </c>
      <c r="B7104" s="5" t="s">
        <v>64</v>
      </c>
      <c r="C7104" s="6" t="s">
        <v>3694</v>
      </c>
    </row>
    <row r="7105" spans="1:3" ht="39" x14ac:dyDescent="0.25">
      <c r="A7105" s="4" t="s">
        <v>3717</v>
      </c>
      <c r="B7105" s="5" t="s">
        <v>64</v>
      </c>
      <c r="C7105" s="6" t="s">
        <v>3718</v>
      </c>
    </row>
    <row r="7106" spans="1:3" ht="39" x14ac:dyDescent="0.25">
      <c r="A7106" s="4" t="s">
        <v>3739</v>
      </c>
      <c r="B7106" s="5" t="s">
        <v>64</v>
      </c>
      <c r="C7106" s="6" t="s">
        <v>3740</v>
      </c>
    </row>
    <row r="7107" spans="1:3" ht="39" x14ac:dyDescent="0.25">
      <c r="A7107" s="4" t="s">
        <v>3759</v>
      </c>
      <c r="B7107" s="5" t="s">
        <v>64</v>
      </c>
      <c r="C7107" s="6" t="s">
        <v>3760</v>
      </c>
    </row>
    <row r="7108" spans="1:3" ht="39" x14ac:dyDescent="0.25">
      <c r="A7108" s="4" t="s">
        <v>3779</v>
      </c>
      <c r="B7108" s="5" t="s">
        <v>64</v>
      </c>
      <c r="C7108" s="6" t="s">
        <v>3780</v>
      </c>
    </row>
    <row r="7109" spans="1:3" ht="39" x14ac:dyDescent="0.25">
      <c r="A7109" s="4" t="s">
        <v>3799</v>
      </c>
      <c r="B7109" s="5" t="s">
        <v>64</v>
      </c>
      <c r="C7109" s="6" t="s">
        <v>3800</v>
      </c>
    </row>
    <row r="7110" spans="1:3" ht="39" x14ac:dyDescent="0.25">
      <c r="A7110" s="4" t="s">
        <v>3829</v>
      </c>
      <c r="B7110" s="5" t="s">
        <v>64</v>
      </c>
      <c r="C7110" s="6" t="s">
        <v>3830</v>
      </c>
    </row>
    <row r="7111" spans="1:3" ht="51.75" x14ac:dyDescent="0.25">
      <c r="A7111" s="4" t="s">
        <v>3855</v>
      </c>
      <c r="B7111" s="5" t="s">
        <v>64</v>
      </c>
      <c r="C7111" s="6" t="s">
        <v>3856</v>
      </c>
    </row>
    <row r="7112" spans="1:3" ht="39" x14ac:dyDescent="0.25">
      <c r="A7112" s="4" t="s">
        <v>3875</v>
      </c>
      <c r="B7112" s="5" t="s">
        <v>64</v>
      </c>
      <c r="C7112" s="6" t="s">
        <v>3876</v>
      </c>
    </row>
    <row r="7113" spans="1:3" ht="39" x14ac:dyDescent="0.25">
      <c r="A7113" s="4" t="s">
        <v>3897</v>
      </c>
      <c r="B7113" s="5" t="s">
        <v>64</v>
      </c>
      <c r="C7113" s="6" t="s">
        <v>3898</v>
      </c>
    </row>
    <row r="7114" spans="1:3" ht="39" x14ac:dyDescent="0.25">
      <c r="A7114" s="4" t="s">
        <v>3917</v>
      </c>
      <c r="B7114" s="5" t="s">
        <v>64</v>
      </c>
      <c r="C7114" s="6" t="s">
        <v>3918</v>
      </c>
    </row>
    <row r="7115" spans="1:3" ht="39" x14ac:dyDescent="0.25">
      <c r="A7115" s="4" t="s">
        <v>3941</v>
      </c>
      <c r="B7115" s="5" t="s">
        <v>64</v>
      </c>
      <c r="C7115" s="6" t="s">
        <v>3942</v>
      </c>
    </row>
    <row r="7116" spans="1:3" ht="39" x14ac:dyDescent="0.25">
      <c r="A7116" s="4" t="s">
        <v>3966</v>
      </c>
      <c r="B7116" s="5" t="s">
        <v>64</v>
      </c>
      <c r="C7116" s="6" t="s">
        <v>3967</v>
      </c>
    </row>
    <row r="7117" spans="1:3" ht="39" x14ac:dyDescent="0.25">
      <c r="A7117" s="4" t="s">
        <v>3991</v>
      </c>
      <c r="B7117" s="5" t="s">
        <v>64</v>
      </c>
      <c r="C7117" s="6" t="s">
        <v>3992</v>
      </c>
    </row>
    <row r="7118" spans="1:3" ht="39" x14ac:dyDescent="0.25">
      <c r="A7118" s="4" t="s">
        <v>4011</v>
      </c>
      <c r="B7118" s="5" t="s">
        <v>64</v>
      </c>
      <c r="C7118" s="6" t="s">
        <v>4012</v>
      </c>
    </row>
    <row r="7119" spans="1:3" ht="39" x14ac:dyDescent="0.25">
      <c r="A7119" s="4" t="s">
        <v>4031</v>
      </c>
      <c r="B7119" s="5" t="s">
        <v>64</v>
      </c>
      <c r="C7119" s="6" t="s">
        <v>4032</v>
      </c>
    </row>
    <row r="7120" spans="1:3" ht="39" x14ac:dyDescent="0.25">
      <c r="A7120" s="4" t="s">
        <v>4051</v>
      </c>
      <c r="B7120" s="5" t="s">
        <v>64</v>
      </c>
      <c r="C7120" s="6" t="s">
        <v>4052</v>
      </c>
    </row>
    <row r="7121" spans="1:3" ht="39" x14ac:dyDescent="0.25">
      <c r="A7121" s="4" t="s">
        <v>4073</v>
      </c>
      <c r="B7121" s="5" t="s">
        <v>64</v>
      </c>
      <c r="C7121" s="6" t="s">
        <v>4074</v>
      </c>
    </row>
    <row r="7122" spans="1:3" ht="39" x14ac:dyDescent="0.25">
      <c r="A7122" s="4" t="s">
        <v>4094</v>
      </c>
      <c r="B7122" s="5" t="s">
        <v>64</v>
      </c>
      <c r="C7122" s="6" t="s">
        <v>4095</v>
      </c>
    </row>
    <row r="7123" spans="1:3" ht="39" x14ac:dyDescent="0.25">
      <c r="A7123" s="4" t="s">
        <v>4122</v>
      </c>
      <c r="B7123" s="5" t="s">
        <v>64</v>
      </c>
      <c r="C7123" s="6" t="s">
        <v>4123</v>
      </c>
    </row>
    <row r="7124" spans="1:3" ht="39" x14ac:dyDescent="0.25">
      <c r="A7124" s="4" t="s">
        <v>4142</v>
      </c>
      <c r="B7124" s="5" t="s">
        <v>64</v>
      </c>
      <c r="C7124" s="6" t="s">
        <v>4143</v>
      </c>
    </row>
    <row r="7125" spans="1:3" ht="39" x14ac:dyDescent="0.25">
      <c r="A7125" s="4" t="s">
        <v>4162</v>
      </c>
      <c r="B7125" s="5" t="s">
        <v>64</v>
      </c>
      <c r="C7125" s="6" t="s">
        <v>4163</v>
      </c>
    </row>
    <row r="7126" spans="1:3" ht="39" x14ac:dyDescent="0.25">
      <c r="A7126" s="4" t="s">
        <v>4182</v>
      </c>
      <c r="B7126" s="5" t="s">
        <v>64</v>
      </c>
      <c r="C7126" s="6" t="s">
        <v>4183</v>
      </c>
    </row>
    <row r="7127" spans="1:3" ht="39" x14ac:dyDescent="0.25">
      <c r="A7127" s="4" t="s">
        <v>4211</v>
      </c>
      <c r="B7127" s="5" t="s">
        <v>64</v>
      </c>
      <c r="C7127" s="6" t="s">
        <v>4212</v>
      </c>
    </row>
    <row r="7128" spans="1:3" ht="39" x14ac:dyDescent="0.25">
      <c r="A7128" s="4" t="s">
        <v>4233</v>
      </c>
      <c r="B7128" s="5" t="s">
        <v>64</v>
      </c>
      <c r="C7128" s="6" t="s">
        <v>4234</v>
      </c>
    </row>
    <row r="7129" spans="1:3" ht="39" x14ac:dyDescent="0.25">
      <c r="A7129" s="4" t="s">
        <v>4257</v>
      </c>
      <c r="B7129" s="5" t="s">
        <v>64</v>
      </c>
      <c r="C7129" s="6" t="s">
        <v>4258</v>
      </c>
    </row>
    <row r="7130" spans="1:3" ht="39" x14ac:dyDescent="0.25">
      <c r="A7130" s="4" t="s">
        <v>4281</v>
      </c>
      <c r="B7130" s="5" t="s">
        <v>64</v>
      </c>
      <c r="C7130" s="6" t="s">
        <v>4282</v>
      </c>
    </row>
    <row r="7131" spans="1:3" ht="39" x14ac:dyDescent="0.25">
      <c r="A7131" s="4" t="s">
        <v>4305</v>
      </c>
      <c r="B7131" s="5" t="s">
        <v>64</v>
      </c>
      <c r="C7131" s="6" t="s">
        <v>4306</v>
      </c>
    </row>
    <row r="7132" spans="1:3" ht="39" x14ac:dyDescent="0.25">
      <c r="A7132" s="4" t="s">
        <v>4325</v>
      </c>
      <c r="B7132" s="5" t="s">
        <v>64</v>
      </c>
      <c r="C7132" s="6" t="s">
        <v>4326</v>
      </c>
    </row>
    <row r="7133" spans="1:3" hidden="1" x14ac:dyDescent="0.25">
      <c r="A7133" s="4" t="s">
        <v>13270</v>
      </c>
      <c r="B7133" s="5" t="s">
        <v>101</v>
      </c>
      <c r="C7133" s="6" t="s">
        <v>13271</v>
      </c>
    </row>
    <row r="7134" spans="1:3" hidden="1" x14ac:dyDescent="0.25">
      <c r="A7134" s="4" t="s">
        <v>13272</v>
      </c>
      <c r="B7134" s="5" t="s">
        <v>119</v>
      </c>
      <c r="C7134" s="6" t="s">
        <v>492</v>
      </c>
    </row>
    <row r="7135" spans="1:3" hidden="1" x14ac:dyDescent="0.25">
      <c r="A7135" s="4" t="s">
        <v>13273</v>
      </c>
      <c r="B7135" s="5" t="s">
        <v>55</v>
      </c>
      <c r="C7135" s="6" t="s">
        <v>494</v>
      </c>
    </row>
    <row r="7136" spans="1:3" hidden="1" x14ac:dyDescent="0.25">
      <c r="A7136" s="4" t="s">
        <v>13274</v>
      </c>
      <c r="B7136" s="5" t="s">
        <v>55</v>
      </c>
      <c r="C7136" s="6" t="s">
        <v>809</v>
      </c>
    </row>
    <row r="7137" spans="1:3" ht="26.25" hidden="1" x14ac:dyDescent="0.25">
      <c r="A7137" s="4" t="s">
        <v>13275</v>
      </c>
      <c r="B7137" s="5" t="s">
        <v>55</v>
      </c>
      <c r="C7137" s="6" t="s">
        <v>13276</v>
      </c>
    </row>
    <row r="7138" spans="1:3" ht="39" x14ac:dyDescent="0.25">
      <c r="A7138" s="4" t="s">
        <v>4345</v>
      </c>
      <c r="B7138" s="5" t="s">
        <v>64</v>
      </c>
      <c r="C7138" s="6" t="s">
        <v>4346</v>
      </c>
    </row>
    <row r="7139" spans="1:3" ht="39" x14ac:dyDescent="0.25">
      <c r="A7139" s="4" t="s">
        <v>4365</v>
      </c>
      <c r="B7139" s="5" t="s">
        <v>64</v>
      </c>
      <c r="C7139" s="6" t="s">
        <v>4366</v>
      </c>
    </row>
    <row r="7140" spans="1:3" ht="39" x14ac:dyDescent="0.25">
      <c r="A7140" s="4" t="s">
        <v>4387</v>
      </c>
      <c r="B7140" s="5" t="s">
        <v>64</v>
      </c>
      <c r="C7140" s="6" t="s">
        <v>4388</v>
      </c>
    </row>
    <row r="7141" spans="1:3" ht="39" x14ac:dyDescent="0.25">
      <c r="A7141" s="4" t="s">
        <v>4407</v>
      </c>
      <c r="B7141" s="5" t="s">
        <v>64</v>
      </c>
      <c r="C7141" s="6" t="s">
        <v>4408</v>
      </c>
    </row>
    <row r="7142" spans="1:3" ht="39" x14ac:dyDescent="0.25">
      <c r="A7142" s="4" t="s">
        <v>4433</v>
      </c>
      <c r="B7142" s="5" t="s">
        <v>64</v>
      </c>
      <c r="C7142" s="6" t="s">
        <v>4434</v>
      </c>
    </row>
    <row r="7143" spans="1:3" ht="39" x14ac:dyDescent="0.25">
      <c r="A7143" s="4" t="s">
        <v>4453</v>
      </c>
      <c r="B7143" s="5" t="s">
        <v>64</v>
      </c>
      <c r="C7143" s="6" t="s">
        <v>4454</v>
      </c>
    </row>
    <row r="7144" spans="1:3" ht="39" x14ac:dyDescent="0.25">
      <c r="A7144" s="4" t="s">
        <v>4473</v>
      </c>
      <c r="B7144" s="5" t="s">
        <v>64</v>
      </c>
      <c r="C7144" s="6" t="s">
        <v>4474</v>
      </c>
    </row>
    <row r="7145" spans="1:3" ht="39" x14ac:dyDescent="0.25">
      <c r="A7145" s="4" t="s">
        <v>4493</v>
      </c>
      <c r="B7145" s="5" t="s">
        <v>64</v>
      </c>
      <c r="C7145" s="6" t="s">
        <v>4494</v>
      </c>
    </row>
    <row r="7146" spans="1:3" ht="39" x14ac:dyDescent="0.25">
      <c r="A7146" s="4" t="s">
        <v>4513</v>
      </c>
      <c r="B7146" s="5" t="s">
        <v>64</v>
      </c>
      <c r="C7146" s="6" t="s">
        <v>4514</v>
      </c>
    </row>
    <row r="7147" spans="1:3" ht="39" x14ac:dyDescent="0.25">
      <c r="A7147" s="4" t="s">
        <v>4537</v>
      </c>
      <c r="B7147" s="5" t="s">
        <v>64</v>
      </c>
      <c r="C7147" s="6" t="s">
        <v>4538</v>
      </c>
    </row>
    <row r="7148" spans="1:3" hidden="1" x14ac:dyDescent="0.25">
      <c r="A7148" s="4" t="s">
        <v>13297</v>
      </c>
      <c r="B7148" s="5" t="s">
        <v>49</v>
      </c>
      <c r="C7148" s="6" t="s">
        <v>492</v>
      </c>
    </row>
    <row r="7149" spans="1:3" hidden="1" x14ac:dyDescent="0.25">
      <c r="A7149" s="4" t="s">
        <v>13298</v>
      </c>
      <c r="B7149" s="5" t="s">
        <v>55</v>
      </c>
      <c r="C7149" s="6" t="s">
        <v>494</v>
      </c>
    </row>
    <row r="7150" spans="1:3" hidden="1" x14ac:dyDescent="0.25">
      <c r="A7150" s="4" t="s">
        <v>13299</v>
      </c>
      <c r="B7150" s="5" t="s">
        <v>55</v>
      </c>
      <c r="C7150" s="6" t="s">
        <v>1182</v>
      </c>
    </row>
    <row r="7151" spans="1:3" ht="26.25" hidden="1" x14ac:dyDescent="0.25">
      <c r="A7151" s="4" t="s">
        <v>13300</v>
      </c>
      <c r="B7151" s="5" t="s">
        <v>55</v>
      </c>
      <c r="C7151" s="6" t="s">
        <v>12392</v>
      </c>
    </row>
    <row r="7152" spans="1:3" ht="51.75" x14ac:dyDescent="0.25">
      <c r="A7152" s="4" t="s">
        <v>4566</v>
      </c>
      <c r="B7152" s="5" t="s">
        <v>64</v>
      </c>
      <c r="C7152" s="6" t="s">
        <v>4567</v>
      </c>
    </row>
    <row r="7153" spans="1:3" ht="39" x14ac:dyDescent="0.25">
      <c r="A7153" s="4" t="s">
        <v>4589</v>
      </c>
      <c r="B7153" s="5" t="s">
        <v>64</v>
      </c>
      <c r="C7153" s="6" t="s">
        <v>4590</v>
      </c>
    </row>
    <row r="7154" spans="1:3" ht="39" x14ac:dyDescent="0.25">
      <c r="A7154" s="4" t="s">
        <v>4609</v>
      </c>
      <c r="B7154" s="5" t="s">
        <v>64</v>
      </c>
      <c r="C7154" s="6" t="s">
        <v>4610</v>
      </c>
    </row>
    <row r="7155" spans="1:3" ht="39" x14ac:dyDescent="0.25">
      <c r="A7155" s="4" t="s">
        <v>4633</v>
      </c>
      <c r="B7155" s="5" t="s">
        <v>64</v>
      </c>
      <c r="C7155" s="6" t="s">
        <v>4634</v>
      </c>
    </row>
    <row r="7156" spans="1:3" ht="39" x14ac:dyDescent="0.25">
      <c r="A7156" s="4" t="s">
        <v>4653</v>
      </c>
      <c r="B7156" s="5" t="s">
        <v>64</v>
      </c>
      <c r="C7156" s="6" t="s">
        <v>4654</v>
      </c>
    </row>
    <row r="7157" spans="1:3" ht="39" x14ac:dyDescent="0.25">
      <c r="A7157" s="4" t="s">
        <v>4673</v>
      </c>
      <c r="B7157" s="5" t="s">
        <v>64</v>
      </c>
      <c r="C7157" s="6" t="s">
        <v>4674</v>
      </c>
    </row>
    <row r="7158" spans="1:3" ht="39" x14ac:dyDescent="0.25">
      <c r="A7158" s="4" t="s">
        <v>4699</v>
      </c>
      <c r="B7158" s="5" t="s">
        <v>64</v>
      </c>
      <c r="C7158" s="6" t="s">
        <v>4700</v>
      </c>
    </row>
    <row r="7159" spans="1:3" ht="39" x14ac:dyDescent="0.25">
      <c r="A7159" s="4" t="s">
        <v>4726</v>
      </c>
      <c r="B7159" s="5" t="s">
        <v>64</v>
      </c>
      <c r="C7159" s="6" t="s">
        <v>4727</v>
      </c>
    </row>
    <row r="7160" spans="1:3" ht="39" x14ac:dyDescent="0.25">
      <c r="A7160" s="4" t="s">
        <v>4746</v>
      </c>
      <c r="B7160" s="5" t="s">
        <v>64</v>
      </c>
      <c r="C7160" s="6" t="s">
        <v>4747</v>
      </c>
    </row>
    <row r="7161" spans="1:3" ht="39" x14ac:dyDescent="0.25">
      <c r="A7161" s="4" t="s">
        <v>4766</v>
      </c>
      <c r="B7161" s="5" t="s">
        <v>64</v>
      </c>
      <c r="C7161" s="6" t="s">
        <v>4767</v>
      </c>
    </row>
    <row r="7162" spans="1:3" hidden="1" x14ac:dyDescent="0.25">
      <c r="A7162" s="4" t="s">
        <v>13321</v>
      </c>
      <c r="B7162" s="5" t="s">
        <v>20</v>
      </c>
      <c r="C7162" s="6" t="s">
        <v>8045</v>
      </c>
    </row>
    <row r="7163" spans="1:3" ht="39" x14ac:dyDescent="0.25">
      <c r="A7163" s="4" t="s">
        <v>4786</v>
      </c>
      <c r="B7163" s="5" t="s">
        <v>64</v>
      </c>
      <c r="C7163" s="6" t="s">
        <v>4787</v>
      </c>
    </row>
    <row r="7164" spans="1:3" ht="39" x14ac:dyDescent="0.25">
      <c r="A7164" s="4" t="s">
        <v>4806</v>
      </c>
      <c r="B7164" s="5" t="s">
        <v>64</v>
      </c>
      <c r="C7164" s="6" t="s">
        <v>4807</v>
      </c>
    </row>
    <row r="7165" spans="1:3" ht="39" x14ac:dyDescent="0.25">
      <c r="A7165" s="4" t="s">
        <v>4830</v>
      </c>
      <c r="B7165" s="5" t="s">
        <v>64</v>
      </c>
      <c r="C7165" s="6" t="s">
        <v>4831</v>
      </c>
    </row>
    <row r="7166" spans="1:3" ht="39" x14ac:dyDescent="0.25">
      <c r="A7166" s="4" t="s">
        <v>4854</v>
      </c>
      <c r="B7166" s="5" t="s">
        <v>64</v>
      </c>
      <c r="C7166" s="6" t="s">
        <v>4855</v>
      </c>
    </row>
    <row r="7167" spans="1:3" ht="39" x14ac:dyDescent="0.25">
      <c r="A7167" s="4" t="s">
        <v>4874</v>
      </c>
      <c r="B7167" s="5" t="s">
        <v>64</v>
      </c>
      <c r="C7167" s="6" t="s">
        <v>4875</v>
      </c>
    </row>
    <row r="7168" spans="1:3" ht="51.75" x14ac:dyDescent="0.25">
      <c r="A7168" s="4" t="s">
        <v>4895</v>
      </c>
      <c r="B7168" s="5" t="s">
        <v>64</v>
      </c>
      <c r="C7168" s="6" t="s">
        <v>4896</v>
      </c>
    </row>
    <row r="7169" spans="1:3" ht="39" x14ac:dyDescent="0.25">
      <c r="A7169" s="4" t="s">
        <v>4919</v>
      </c>
      <c r="B7169" s="5" t="s">
        <v>64</v>
      </c>
      <c r="C7169" s="6" t="s">
        <v>4920</v>
      </c>
    </row>
    <row r="7170" spans="1:3" ht="39" x14ac:dyDescent="0.25">
      <c r="A7170" s="4" t="s">
        <v>4939</v>
      </c>
      <c r="B7170" s="5" t="s">
        <v>64</v>
      </c>
      <c r="C7170" s="6" t="s">
        <v>4940</v>
      </c>
    </row>
    <row r="7171" spans="1:3" ht="39" x14ac:dyDescent="0.25">
      <c r="A7171" s="4" t="s">
        <v>4963</v>
      </c>
      <c r="B7171" s="5" t="s">
        <v>64</v>
      </c>
      <c r="C7171" s="6" t="s">
        <v>4964</v>
      </c>
    </row>
    <row r="7172" spans="1:3" ht="39" x14ac:dyDescent="0.25">
      <c r="A7172" s="4" t="s">
        <v>4983</v>
      </c>
      <c r="B7172" s="5" t="s">
        <v>64</v>
      </c>
      <c r="C7172" s="6" t="s">
        <v>4984</v>
      </c>
    </row>
    <row r="7173" spans="1:3" ht="39" x14ac:dyDescent="0.25">
      <c r="A7173" s="4" t="s">
        <v>5009</v>
      </c>
      <c r="B7173" s="5" t="s">
        <v>64</v>
      </c>
      <c r="C7173" s="6" t="s">
        <v>5010</v>
      </c>
    </row>
    <row r="7174" spans="1:3" ht="39" x14ac:dyDescent="0.25">
      <c r="A7174" s="4" t="s">
        <v>5029</v>
      </c>
      <c r="B7174" s="5" t="s">
        <v>64</v>
      </c>
      <c r="C7174" s="6" t="s">
        <v>5030</v>
      </c>
    </row>
    <row r="7175" spans="1:3" ht="39" x14ac:dyDescent="0.25">
      <c r="A7175" s="4" t="s">
        <v>5049</v>
      </c>
      <c r="B7175" s="5" t="s">
        <v>64</v>
      </c>
      <c r="C7175" s="6" t="s">
        <v>5050</v>
      </c>
    </row>
    <row r="7176" spans="1:3" ht="39" x14ac:dyDescent="0.25">
      <c r="A7176" s="4" t="s">
        <v>5069</v>
      </c>
      <c r="B7176" s="5" t="s">
        <v>64</v>
      </c>
      <c r="C7176" s="6" t="s">
        <v>5070</v>
      </c>
    </row>
    <row r="7177" spans="1:3" ht="39" x14ac:dyDescent="0.25">
      <c r="A7177" s="4" t="s">
        <v>5089</v>
      </c>
      <c r="B7177" s="5" t="s">
        <v>64</v>
      </c>
      <c r="C7177" s="6" t="s">
        <v>5090</v>
      </c>
    </row>
    <row r="7178" spans="1:3" ht="39" x14ac:dyDescent="0.25">
      <c r="A7178" s="4" t="s">
        <v>5115</v>
      </c>
      <c r="B7178" s="5" t="s">
        <v>64</v>
      </c>
      <c r="C7178" s="6" t="s">
        <v>5116</v>
      </c>
    </row>
    <row r="7179" spans="1:3" ht="39" x14ac:dyDescent="0.25">
      <c r="A7179" s="4" t="s">
        <v>5135</v>
      </c>
      <c r="B7179" s="5" t="s">
        <v>64</v>
      </c>
      <c r="C7179" s="6" t="s">
        <v>5136</v>
      </c>
    </row>
    <row r="7180" spans="1:3" ht="39" x14ac:dyDescent="0.25">
      <c r="A7180" s="4" t="s">
        <v>5160</v>
      </c>
      <c r="B7180" s="5" t="s">
        <v>64</v>
      </c>
      <c r="C7180" s="6" t="s">
        <v>5161</v>
      </c>
    </row>
    <row r="7181" spans="1:3" ht="39" x14ac:dyDescent="0.25">
      <c r="A7181" s="4" t="s">
        <v>5180</v>
      </c>
      <c r="B7181" s="5" t="s">
        <v>64</v>
      </c>
      <c r="C7181" s="6" t="s">
        <v>5181</v>
      </c>
    </row>
    <row r="7182" spans="1:3" ht="39" x14ac:dyDescent="0.25">
      <c r="A7182" s="4" t="s">
        <v>5200</v>
      </c>
      <c r="B7182" s="5" t="s">
        <v>64</v>
      </c>
      <c r="C7182" s="6" t="s">
        <v>5201</v>
      </c>
    </row>
    <row r="7183" spans="1:3" hidden="1" x14ac:dyDescent="0.25">
      <c r="A7183" s="4" t="s">
        <v>13362</v>
      </c>
      <c r="B7183" s="5" t="s">
        <v>147</v>
      </c>
      <c r="C7183" s="6" t="s">
        <v>492</v>
      </c>
    </row>
    <row r="7184" spans="1:3" hidden="1" x14ac:dyDescent="0.25">
      <c r="A7184" s="4" t="s">
        <v>13363</v>
      </c>
      <c r="B7184" s="5" t="s">
        <v>55</v>
      </c>
      <c r="C7184" s="6" t="s">
        <v>494</v>
      </c>
    </row>
    <row r="7185" spans="1:3" hidden="1" x14ac:dyDescent="0.25">
      <c r="A7185" s="4" t="s">
        <v>13364</v>
      </c>
      <c r="B7185" s="5" t="s">
        <v>55</v>
      </c>
      <c r="C7185" s="6" t="s">
        <v>1698</v>
      </c>
    </row>
    <row r="7186" spans="1:3" ht="26.25" hidden="1" x14ac:dyDescent="0.25">
      <c r="A7186" s="4" t="s">
        <v>13365</v>
      </c>
      <c r="B7186" s="5" t="s">
        <v>55</v>
      </c>
      <c r="C7186" s="6" t="s">
        <v>11245</v>
      </c>
    </row>
    <row r="7187" spans="1:3" hidden="1" x14ac:dyDescent="0.25">
      <c r="A7187" s="4" t="s">
        <v>13365</v>
      </c>
      <c r="B7187" s="5" t="s">
        <v>55</v>
      </c>
      <c r="C7187" s="6"/>
    </row>
    <row r="7188" spans="1:3" hidden="1" x14ac:dyDescent="0.25">
      <c r="A7188" s="4" t="s">
        <v>13366</v>
      </c>
      <c r="B7188" s="5" t="s">
        <v>55</v>
      </c>
      <c r="C7188" s="6" t="s">
        <v>11247</v>
      </c>
    </row>
    <row r="7189" spans="1:3" hidden="1" x14ac:dyDescent="0.25">
      <c r="A7189" s="4" t="s">
        <v>13366</v>
      </c>
      <c r="B7189" s="5" t="s">
        <v>55</v>
      </c>
      <c r="C7189" s="6"/>
    </row>
    <row r="7190" spans="1:3" ht="39" x14ac:dyDescent="0.25">
      <c r="A7190" s="4" t="s">
        <v>5220</v>
      </c>
      <c r="B7190" s="5" t="s">
        <v>64</v>
      </c>
      <c r="C7190" s="6" t="s">
        <v>5221</v>
      </c>
    </row>
    <row r="7191" spans="1:3" ht="39" x14ac:dyDescent="0.25">
      <c r="A7191" s="4" t="s">
        <v>5240</v>
      </c>
      <c r="B7191" s="5" t="s">
        <v>64</v>
      </c>
      <c r="C7191" s="6" t="s">
        <v>5241</v>
      </c>
    </row>
    <row r="7192" spans="1:3" ht="39" x14ac:dyDescent="0.25">
      <c r="A7192" s="4" t="s">
        <v>5266</v>
      </c>
      <c r="B7192" s="5" t="s">
        <v>64</v>
      </c>
      <c r="C7192" s="6" t="s">
        <v>5267</v>
      </c>
    </row>
    <row r="7193" spans="1:3" ht="39" x14ac:dyDescent="0.25">
      <c r="A7193" s="4" t="s">
        <v>5290</v>
      </c>
      <c r="B7193" s="5" t="s">
        <v>64</v>
      </c>
      <c r="C7193" s="6" t="s">
        <v>5291</v>
      </c>
    </row>
    <row r="7194" spans="1:3" ht="39" x14ac:dyDescent="0.25">
      <c r="A7194" s="4" t="s">
        <v>5317</v>
      </c>
      <c r="B7194" s="5" t="s">
        <v>64</v>
      </c>
      <c r="C7194" s="6" t="s">
        <v>5318</v>
      </c>
    </row>
    <row r="7195" spans="1:3" ht="39" x14ac:dyDescent="0.25">
      <c r="A7195" s="4" t="s">
        <v>5337</v>
      </c>
      <c r="B7195" s="5" t="s">
        <v>64</v>
      </c>
      <c r="C7195" s="6" t="s">
        <v>5338</v>
      </c>
    </row>
    <row r="7196" spans="1:3" ht="39" x14ac:dyDescent="0.25">
      <c r="A7196" s="4" t="s">
        <v>5357</v>
      </c>
      <c r="B7196" s="5" t="s">
        <v>64</v>
      </c>
      <c r="C7196" s="6" t="s">
        <v>5358</v>
      </c>
    </row>
    <row r="7197" spans="1:3" ht="39" x14ac:dyDescent="0.25">
      <c r="A7197" s="4" t="s">
        <v>5377</v>
      </c>
      <c r="B7197" s="5" t="s">
        <v>64</v>
      </c>
      <c r="C7197" s="6" t="s">
        <v>5378</v>
      </c>
    </row>
    <row r="7198" spans="1:3" ht="39" x14ac:dyDescent="0.25">
      <c r="A7198" s="4" t="s">
        <v>5401</v>
      </c>
      <c r="B7198" s="5" t="s">
        <v>64</v>
      </c>
      <c r="C7198" s="6" t="s">
        <v>5402</v>
      </c>
    </row>
    <row r="7199" spans="1:3" ht="39" x14ac:dyDescent="0.25">
      <c r="A7199" s="4" t="s">
        <v>5421</v>
      </c>
      <c r="B7199" s="5" t="s">
        <v>64</v>
      </c>
      <c r="C7199" s="6" t="s">
        <v>5422</v>
      </c>
    </row>
    <row r="7200" spans="1:3" ht="39" x14ac:dyDescent="0.25">
      <c r="A7200" s="4" t="s">
        <v>5445</v>
      </c>
      <c r="B7200" s="5" t="s">
        <v>64</v>
      </c>
      <c r="C7200" s="6" t="s">
        <v>5446</v>
      </c>
    </row>
    <row r="7201" spans="1:3" ht="39" x14ac:dyDescent="0.25">
      <c r="A7201" s="4" t="s">
        <v>5465</v>
      </c>
      <c r="B7201" s="5" t="s">
        <v>64</v>
      </c>
      <c r="C7201" s="6" t="s">
        <v>5466</v>
      </c>
    </row>
    <row r="7202" spans="1:3" ht="39" x14ac:dyDescent="0.25">
      <c r="A7202" s="4" t="s">
        <v>5485</v>
      </c>
      <c r="B7202" s="5" t="s">
        <v>64</v>
      </c>
      <c r="C7202" s="6" t="s">
        <v>5486</v>
      </c>
    </row>
    <row r="7203" spans="1:3" ht="39" x14ac:dyDescent="0.25">
      <c r="A7203" s="4" t="s">
        <v>5505</v>
      </c>
      <c r="B7203" s="5" t="s">
        <v>64</v>
      </c>
      <c r="C7203" s="6" t="s">
        <v>5506</v>
      </c>
    </row>
    <row r="7204" spans="1:3" ht="39" x14ac:dyDescent="0.25">
      <c r="A7204" s="4" t="s">
        <v>5525</v>
      </c>
      <c r="B7204" s="5" t="s">
        <v>64</v>
      </c>
      <c r="C7204" s="6" t="s">
        <v>5526</v>
      </c>
    </row>
    <row r="7205" spans="1:3" ht="39" x14ac:dyDescent="0.25">
      <c r="A7205" s="4" t="s">
        <v>5545</v>
      </c>
      <c r="B7205" s="5" t="s">
        <v>64</v>
      </c>
      <c r="C7205" s="6" t="s">
        <v>5546</v>
      </c>
    </row>
    <row r="7206" spans="1:3" ht="39" x14ac:dyDescent="0.25">
      <c r="A7206" s="4" t="s">
        <v>5565</v>
      </c>
      <c r="B7206" s="5" t="s">
        <v>64</v>
      </c>
      <c r="C7206" s="6" t="s">
        <v>5566</v>
      </c>
    </row>
    <row r="7207" spans="1:3" ht="39" x14ac:dyDescent="0.25">
      <c r="A7207" s="4" t="s">
        <v>5591</v>
      </c>
      <c r="B7207" s="5" t="s">
        <v>64</v>
      </c>
      <c r="C7207" s="6" t="s">
        <v>5592</v>
      </c>
    </row>
    <row r="7208" spans="1:3" ht="39" x14ac:dyDescent="0.25">
      <c r="A7208" s="4" t="s">
        <v>5619</v>
      </c>
      <c r="B7208" s="5" t="s">
        <v>64</v>
      </c>
      <c r="C7208" s="6" t="s">
        <v>5620</v>
      </c>
    </row>
    <row r="7209" spans="1:3" ht="39" x14ac:dyDescent="0.25">
      <c r="A7209" s="4" t="s">
        <v>5639</v>
      </c>
      <c r="B7209" s="5" t="s">
        <v>64</v>
      </c>
      <c r="C7209" s="6" t="s">
        <v>5640</v>
      </c>
    </row>
    <row r="7210" spans="1:3" ht="39" x14ac:dyDescent="0.25">
      <c r="A7210" s="4" t="s">
        <v>5659</v>
      </c>
      <c r="B7210" s="5" t="s">
        <v>64</v>
      </c>
      <c r="C7210" s="6" t="s">
        <v>5660</v>
      </c>
    </row>
    <row r="7211" spans="1:3" ht="39" x14ac:dyDescent="0.25">
      <c r="A7211" s="4" t="s">
        <v>5683</v>
      </c>
      <c r="B7211" s="5" t="s">
        <v>64</v>
      </c>
      <c r="C7211" s="6" t="s">
        <v>5684</v>
      </c>
    </row>
    <row r="7212" spans="1:3" ht="39" x14ac:dyDescent="0.25">
      <c r="A7212" s="4" t="s">
        <v>5703</v>
      </c>
      <c r="B7212" s="5" t="s">
        <v>64</v>
      </c>
      <c r="C7212" s="6" t="s">
        <v>5704</v>
      </c>
    </row>
    <row r="7213" spans="1:3" ht="39" x14ac:dyDescent="0.25">
      <c r="A7213" s="4" t="s">
        <v>5723</v>
      </c>
      <c r="B7213" s="5" t="s">
        <v>64</v>
      </c>
      <c r="C7213" s="6" t="s">
        <v>5724</v>
      </c>
    </row>
    <row r="7214" spans="1:3" ht="39" x14ac:dyDescent="0.25">
      <c r="A7214" s="4" t="s">
        <v>5749</v>
      </c>
      <c r="B7214" s="5" t="s">
        <v>64</v>
      </c>
      <c r="C7214" s="6" t="s">
        <v>5750</v>
      </c>
    </row>
    <row r="7215" spans="1:3" ht="39" x14ac:dyDescent="0.25">
      <c r="A7215" s="4" t="s">
        <v>5769</v>
      </c>
      <c r="B7215" s="5" t="s">
        <v>64</v>
      </c>
      <c r="C7215" s="6" t="s">
        <v>5770</v>
      </c>
    </row>
    <row r="7216" spans="1:3" ht="39" x14ac:dyDescent="0.25">
      <c r="A7216" s="4" t="s">
        <v>5789</v>
      </c>
      <c r="B7216" s="5" t="s">
        <v>64</v>
      </c>
      <c r="C7216" s="6" t="s">
        <v>5790</v>
      </c>
    </row>
    <row r="7217" spans="1:3" ht="39" x14ac:dyDescent="0.25">
      <c r="A7217" s="4" t="s">
        <v>5809</v>
      </c>
      <c r="B7217" s="5" t="s">
        <v>64</v>
      </c>
      <c r="C7217" s="6" t="s">
        <v>5810</v>
      </c>
    </row>
    <row r="7218" spans="1:3" ht="39" x14ac:dyDescent="0.25">
      <c r="A7218" s="4" t="s">
        <v>5830</v>
      </c>
      <c r="B7218" s="5" t="s">
        <v>64</v>
      </c>
      <c r="C7218" s="6" t="s">
        <v>5831</v>
      </c>
    </row>
    <row r="7219" spans="1:3" ht="39" x14ac:dyDescent="0.25">
      <c r="A7219" s="4" t="s">
        <v>5850</v>
      </c>
      <c r="B7219" s="5" t="s">
        <v>64</v>
      </c>
      <c r="C7219" s="6" t="s">
        <v>5851</v>
      </c>
    </row>
    <row r="7220" spans="1:3" ht="39" x14ac:dyDescent="0.25">
      <c r="A7220" s="4" t="s">
        <v>5876</v>
      </c>
      <c r="B7220" s="5" t="s">
        <v>64</v>
      </c>
      <c r="C7220" s="6" t="s">
        <v>5877</v>
      </c>
    </row>
    <row r="7221" spans="1:3" ht="39" x14ac:dyDescent="0.25">
      <c r="A7221" s="4" t="s">
        <v>5896</v>
      </c>
      <c r="B7221" s="5" t="s">
        <v>64</v>
      </c>
      <c r="C7221" s="6" t="s">
        <v>5897</v>
      </c>
    </row>
    <row r="7222" spans="1:3" ht="39" x14ac:dyDescent="0.25">
      <c r="A7222" s="4" t="s">
        <v>5918</v>
      </c>
      <c r="B7222" s="5" t="s">
        <v>64</v>
      </c>
      <c r="C7222" s="6" t="s">
        <v>5919</v>
      </c>
    </row>
    <row r="7223" spans="1:3" ht="39" x14ac:dyDescent="0.25">
      <c r="A7223" s="4" t="s">
        <v>5942</v>
      </c>
      <c r="B7223" s="5" t="s">
        <v>64</v>
      </c>
      <c r="C7223" s="6" t="s">
        <v>5943</v>
      </c>
    </row>
    <row r="7224" spans="1:3" ht="39" x14ac:dyDescent="0.25">
      <c r="A7224" s="4" t="s">
        <v>5970</v>
      </c>
      <c r="B7224" s="5" t="s">
        <v>64</v>
      </c>
      <c r="C7224" s="6" t="s">
        <v>5971</v>
      </c>
    </row>
    <row r="7225" spans="1:3" ht="39" x14ac:dyDescent="0.25">
      <c r="A7225" s="4" t="s">
        <v>5990</v>
      </c>
      <c r="B7225" s="5" t="s">
        <v>64</v>
      </c>
      <c r="C7225" s="6" t="s">
        <v>5991</v>
      </c>
    </row>
    <row r="7226" spans="1:3" ht="39" x14ac:dyDescent="0.25">
      <c r="A7226" s="4" t="s">
        <v>6010</v>
      </c>
      <c r="B7226" s="5" t="s">
        <v>64</v>
      </c>
      <c r="C7226" s="6" t="s">
        <v>6011</v>
      </c>
    </row>
    <row r="7227" spans="1:3" ht="39" x14ac:dyDescent="0.25">
      <c r="A7227" s="4" t="s">
        <v>6030</v>
      </c>
      <c r="B7227" s="5" t="s">
        <v>64</v>
      </c>
      <c r="C7227" s="6" t="s">
        <v>6031</v>
      </c>
    </row>
    <row r="7228" spans="1:3" ht="39" x14ac:dyDescent="0.25">
      <c r="A7228" s="4" t="s">
        <v>6054</v>
      </c>
      <c r="B7228" s="5" t="s">
        <v>64</v>
      </c>
      <c r="C7228" s="6" t="s">
        <v>6055</v>
      </c>
    </row>
    <row r="7229" spans="1:3" ht="39" x14ac:dyDescent="0.25">
      <c r="A7229" s="4" t="s">
        <v>6074</v>
      </c>
      <c r="B7229" s="5" t="s">
        <v>64</v>
      </c>
      <c r="C7229" s="6" t="s">
        <v>6075</v>
      </c>
    </row>
    <row r="7230" spans="1:3" hidden="1" x14ac:dyDescent="0.25">
      <c r="A7230" s="4" t="s">
        <v>13447</v>
      </c>
      <c r="B7230" s="5" t="s">
        <v>101</v>
      </c>
      <c r="C7230" s="6" t="s">
        <v>13448</v>
      </c>
    </row>
    <row r="7231" spans="1:3" ht="39" x14ac:dyDescent="0.25">
      <c r="A7231" s="4" t="s">
        <v>6094</v>
      </c>
      <c r="B7231" s="5" t="s">
        <v>64</v>
      </c>
      <c r="C7231" s="6" t="s">
        <v>6095</v>
      </c>
    </row>
    <row r="7232" spans="1:3" ht="39" x14ac:dyDescent="0.25">
      <c r="A7232" s="4" t="s">
        <v>6116</v>
      </c>
      <c r="B7232" s="5" t="s">
        <v>64</v>
      </c>
      <c r="C7232" s="6" t="s">
        <v>6117</v>
      </c>
    </row>
    <row r="7233" spans="1:3" ht="39" x14ac:dyDescent="0.25">
      <c r="A7233" s="4" t="s">
        <v>6137</v>
      </c>
      <c r="B7233" s="5" t="s">
        <v>64</v>
      </c>
      <c r="C7233" s="6" t="s">
        <v>6138</v>
      </c>
    </row>
    <row r="7234" spans="1:3" ht="39" x14ac:dyDescent="0.25">
      <c r="A7234" s="4" t="s">
        <v>6164</v>
      </c>
      <c r="B7234" s="5" t="s">
        <v>64</v>
      </c>
      <c r="C7234" s="6" t="s">
        <v>6165</v>
      </c>
    </row>
    <row r="7235" spans="1:3" ht="39" x14ac:dyDescent="0.25">
      <c r="A7235" s="4" t="s">
        <v>6186</v>
      </c>
      <c r="B7235" s="5" t="s">
        <v>64</v>
      </c>
      <c r="C7235" s="6" t="s">
        <v>6187</v>
      </c>
    </row>
    <row r="7236" spans="1:3" ht="39" x14ac:dyDescent="0.25">
      <c r="A7236" s="4" t="s">
        <v>6206</v>
      </c>
      <c r="B7236" s="5" t="s">
        <v>64</v>
      </c>
      <c r="C7236" s="6" t="s">
        <v>6207</v>
      </c>
    </row>
    <row r="7237" spans="1:3" ht="39" x14ac:dyDescent="0.25">
      <c r="A7237" s="4" t="s">
        <v>6230</v>
      </c>
      <c r="B7237" s="5" t="s">
        <v>64</v>
      </c>
      <c r="C7237" s="6" t="s">
        <v>6231</v>
      </c>
    </row>
    <row r="7238" spans="1:3" ht="39" x14ac:dyDescent="0.25">
      <c r="A7238" s="4" t="s">
        <v>6250</v>
      </c>
      <c r="B7238" s="5" t="s">
        <v>64</v>
      </c>
      <c r="C7238" s="6" t="s">
        <v>6251</v>
      </c>
    </row>
    <row r="7239" spans="1:3" ht="39" x14ac:dyDescent="0.25">
      <c r="A7239" s="4" t="s">
        <v>6275</v>
      </c>
      <c r="B7239" s="5" t="s">
        <v>64</v>
      </c>
      <c r="C7239" s="6" t="s">
        <v>6276</v>
      </c>
    </row>
    <row r="7240" spans="1:3" ht="39" x14ac:dyDescent="0.25">
      <c r="A7240" s="4" t="s">
        <v>6296</v>
      </c>
      <c r="B7240" s="5" t="s">
        <v>64</v>
      </c>
      <c r="C7240" s="6" t="s">
        <v>6297</v>
      </c>
    </row>
    <row r="7241" spans="1:3" ht="39" x14ac:dyDescent="0.25">
      <c r="A7241" s="4" t="s">
        <v>6321</v>
      </c>
      <c r="B7241" s="5" t="s">
        <v>64</v>
      </c>
      <c r="C7241" s="6" t="s">
        <v>6322</v>
      </c>
    </row>
    <row r="7242" spans="1:3" ht="39" x14ac:dyDescent="0.25">
      <c r="A7242" s="4" t="s">
        <v>6344</v>
      </c>
      <c r="B7242" s="5" t="s">
        <v>64</v>
      </c>
      <c r="C7242" s="6" t="s">
        <v>6345</v>
      </c>
    </row>
    <row r="7243" spans="1:3" ht="39" x14ac:dyDescent="0.25">
      <c r="A7243" s="4" t="s">
        <v>6368</v>
      </c>
      <c r="B7243" s="5" t="s">
        <v>64</v>
      </c>
      <c r="C7243" s="6" t="s">
        <v>6369</v>
      </c>
    </row>
    <row r="7244" spans="1:3" ht="39" x14ac:dyDescent="0.25">
      <c r="A7244" s="4" t="s">
        <v>6388</v>
      </c>
      <c r="B7244" s="5" t="s">
        <v>64</v>
      </c>
      <c r="C7244" s="6" t="s">
        <v>6389</v>
      </c>
    </row>
    <row r="7245" spans="1:3" ht="39" x14ac:dyDescent="0.25">
      <c r="A7245" s="4" t="s">
        <v>6408</v>
      </c>
      <c r="B7245" s="5" t="s">
        <v>64</v>
      </c>
      <c r="C7245" s="6" t="s">
        <v>6409</v>
      </c>
    </row>
    <row r="7246" spans="1:3" ht="39" x14ac:dyDescent="0.25">
      <c r="A7246" s="4" t="s">
        <v>6428</v>
      </c>
      <c r="B7246" s="5" t="s">
        <v>64</v>
      </c>
      <c r="C7246" s="6" t="s">
        <v>6429</v>
      </c>
    </row>
    <row r="7247" spans="1:3" ht="39" x14ac:dyDescent="0.25">
      <c r="A7247" s="4" t="s">
        <v>6448</v>
      </c>
      <c r="B7247" s="5" t="s">
        <v>64</v>
      </c>
      <c r="C7247" s="6" t="s">
        <v>6449</v>
      </c>
    </row>
    <row r="7248" spans="1:3" ht="39" x14ac:dyDescent="0.25">
      <c r="A7248" s="4" t="s">
        <v>6475</v>
      </c>
      <c r="B7248" s="5" t="s">
        <v>64</v>
      </c>
      <c r="C7248" s="6" t="s">
        <v>6476</v>
      </c>
    </row>
    <row r="7249" spans="1:3" ht="39" x14ac:dyDescent="0.25">
      <c r="A7249" s="4" t="s">
        <v>6495</v>
      </c>
      <c r="B7249" s="5" t="s">
        <v>64</v>
      </c>
      <c r="C7249" s="6" t="s">
        <v>6496</v>
      </c>
    </row>
    <row r="7250" spans="1:3" ht="39" x14ac:dyDescent="0.25">
      <c r="A7250" s="4" t="s">
        <v>6520</v>
      </c>
      <c r="B7250" s="5" t="s">
        <v>64</v>
      </c>
      <c r="C7250" s="6" t="s">
        <v>6521</v>
      </c>
    </row>
    <row r="7251" spans="1:3" hidden="1" x14ac:dyDescent="0.25">
      <c r="A7251" s="4" t="s">
        <v>13489</v>
      </c>
      <c r="B7251" s="5" t="s">
        <v>20</v>
      </c>
      <c r="C7251" s="6" t="s">
        <v>492</v>
      </c>
    </row>
    <row r="7252" spans="1:3" hidden="1" x14ac:dyDescent="0.25">
      <c r="A7252" s="4" t="s">
        <v>13490</v>
      </c>
      <c r="B7252" s="5" t="s">
        <v>55</v>
      </c>
      <c r="C7252" s="6" t="s">
        <v>494</v>
      </c>
    </row>
    <row r="7253" spans="1:3" hidden="1" x14ac:dyDescent="0.25">
      <c r="A7253" s="4" t="s">
        <v>13491</v>
      </c>
      <c r="B7253" s="5" t="s">
        <v>55</v>
      </c>
      <c r="C7253" s="6" t="s">
        <v>1129</v>
      </c>
    </row>
    <row r="7254" spans="1:3" ht="26.25" hidden="1" x14ac:dyDescent="0.25">
      <c r="A7254" s="4" t="s">
        <v>13492</v>
      </c>
      <c r="B7254" s="5" t="s">
        <v>55</v>
      </c>
      <c r="C7254" s="6" t="s">
        <v>13493</v>
      </c>
    </row>
    <row r="7255" spans="1:3" hidden="1" x14ac:dyDescent="0.25">
      <c r="A7255" s="4" t="s">
        <v>13494</v>
      </c>
      <c r="B7255" s="5" t="s">
        <v>55</v>
      </c>
      <c r="C7255" s="6" t="s">
        <v>1133</v>
      </c>
    </row>
    <row r="7256" spans="1:3" ht="26.25" hidden="1" x14ac:dyDescent="0.25">
      <c r="A7256" s="4" t="s">
        <v>13495</v>
      </c>
      <c r="B7256" s="5" t="s">
        <v>55</v>
      </c>
      <c r="C7256" s="6" t="s">
        <v>10840</v>
      </c>
    </row>
    <row r="7257" spans="1:3" hidden="1" x14ac:dyDescent="0.25">
      <c r="A7257" s="4" t="s">
        <v>13496</v>
      </c>
      <c r="B7257" s="5" t="s">
        <v>49</v>
      </c>
      <c r="C7257" s="6" t="s">
        <v>6175</v>
      </c>
    </row>
    <row r="7258" spans="1:3" ht="39" x14ac:dyDescent="0.25">
      <c r="A7258" s="4" t="s">
        <v>6540</v>
      </c>
      <c r="B7258" s="5" t="s">
        <v>64</v>
      </c>
      <c r="C7258" s="6" t="s">
        <v>6541</v>
      </c>
    </row>
    <row r="7259" spans="1:3" ht="39" x14ac:dyDescent="0.25">
      <c r="A7259" s="4" t="s">
        <v>6564</v>
      </c>
      <c r="B7259" s="5" t="s">
        <v>64</v>
      </c>
      <c r="C7259" s="6" t="s">
        <v>6565</v>
      </c>
    </row>
    <row r="7260" spans="1:3" ht="39" x14ac:dyDescent="0.25">
      <c r="A7260" s="4" t="s">
        <v>6584</v>
      </c>
      <c r="B7260" s="5" t="s">
        <v>64</v>
      </c>
      <c r="C7260" s="6" t="s">
        <v>6585</v>
      </c>
    </row>
    <row r="7261" spans="1:3" ht="39" x14ac:dyDescent="0.25">
      <c r="A7261" s="4" t="s">
        <v>6608</v>
      </c>
      <c r="B7261" s="5" t="s">
        <v>64</v>
      </c>
      <c r="C7261" s="6" t="s">
        <v>6609</v>
      </c>
    </row>
    <row r="7262" spans="1:3" ht="39" x14ac:dyDescent="0.25">
      <c r="A7262" s="4" t="s">
        <v>6628</v>
      </c>
      <c r="B7262" s="5" t="s">
        <v>64</v>
      </c>
      <c r="C7262" s="6" t="s">
        <v>6629</v>
      </c>
    </row>
    <row r="7263" spans="1:3" ht="39" x14ac:dyDescent="0.25">
      <c r="A7263" s="4" t="s">
        <v>6652</v>
      </c>
      <c r="B7263" s="5" t="s">
        <v>64</v>
      </c>
      <c r="C7263" s="6" t="s">
        <v>6653</v>
      </c>
    </row>
    <row r="7264" spans="1:3" ht="39" x14ac:dyDescent="0.25">
      <c r="A7264" s="4" t="s">
        <v>6676</v>
      </c>
      <c r="B7264" s="5" t="s">
        <v>64</v>
      </c>
      <c r="C7264" s="6" t="s">
        <v>6677</v>
      </c>
    </row>
    <row r="7265" spans="1:3" ht="39" x14ac:dyDescent="0.25">
      <c r="A7265" s="4" t="s">
        <v>6696</v>
      </c>
      <c r="B7265" s="5" t="s">
        <v>64</v>
      </c>
      <c r="C7265" s="6" t="s">
        <v>6697</v>
      </c>
    </row>
    <row r="7266" spans="1:3" ht="51.75" x14ac:dyDescent="0.25">
      <c r="A7266" s="4" t="s">
        <v>6716</v>
      </c>
      <c r="B7266" s="5" t="s">
        <v>64</v>
      </c>
      <c r="C7266" s="6" t="s">
        <v>6717</v>
      </c>
    </row>
    <row r="7267" spans="1:3" ht="39" x14ac:dyDescent="0.25">
      <c r="A7267" s="4" t="s">
        <v>6736</v>
      </c>
      <c r="B7267" s="5" t="s">
        <v>64</v>
      </c>
      <c r="C7267" s="6" t="s">
        <v>6737</v>
      </c>
    </row>
    <row r="7268" spans="1:3" ht="39" x14ac:dyDescent="0.25">
      <c r="A7268" s="4" t="s">
        <v>6762</v>
      </c>
      <c r="B7268" s="5" t="s">
        <v>64</v>
      </c>
      <c r="C7268" s="6" t="s">
        <v>6763</v>
      </c>
    </row>
    <row r="7269" spans="1:3" ht="39" x14ac:dyDescent="0.25">
      <c r="A7269" s="4" t="s">
        <v>6784</v>
      </c>
      <c r="B7269" s="5" t="s">
        <v>64</v>
      </c>
      <c r="C7269" s="6" t="s">
        <v>6785</v>
      </c>
    </row>
    <row r="7270" spans="1:3" ht="39" x14ac:dyDescent="0.25">
      <c r="A7270" s="4" t="s">
        <v>6809</v>
      </c>
      <c r="B7270" s="5" t="s">
        <v>64</v>
      </c>
      <c r="C7270" s="6" t="s">
        <v>6810</v>
      </c>
    </row>
    <row r="7271" spans="1:3" ht="39" x14ac:dyDescent="0.25">
      <c r="A7271" s="4" t="s">
        <v>6829</v>
      </c>
      <c r="B7271" s="5" t="s">
        <v>64</v>
      </c>
      <c r="C7271" s="6" t="s">
        <v>6830</v>
      </c>
    </row>
    <row r="7272" spans="1:3" ht="39" x14ac:dyDescent="0.25">
      <c r="A7272" s="4" t="s">
        <v>6849</v>
      </c>
      <c r="B7272" s="5" t="s">
        <v>64</v>
      </c>
      <c r="C7272" s="6" t="s">
        <v>6850</v>
      </c>
    </row>
    <row r="7273" spans="1:3" ht="39" x14ac:dyDescent="0.25">
      <c r="A7273" s="4" t="s">
        <v>6869</v>
      </c>
      <c r="B7273" s="5" t="s">
        <v>64</v>
      </c>
      <c r="C7273" s="6" t="s">
        <v>6870</v>
      </c>
    </row>
    <row r="7274" spans="1:3" ht="39" x14ac:dyDescent="0.25">
      <c r="A7274" s="4" t="s">
        <v>6889</v>
      </c>
      <c r="B7274" s="5" t="s">
        <v>64</v>
      </c>
      <c r="C7274" s="6" t="s">
        <v>6890</v>
      </c>
    </row>
    <row r="7275" spans="1:3" ht="39" x14ac:dyDescent="0.25">
      <c r="A7275" s="4" t="s">
        <v>6909</v>
      </c>
      <c r="B7275" s="5" t="s">
        <v>64</v>
      </c>
      <c r="C7275" s="6" t="s">
        <v>6910</v>
      </c>
    </row>
    <row r="7276" spans="1:3" hidden="1" x14ac:dyDescent="0.25">
      <c r="A7276" s="4" t="s">
        <v>13533</v>
      </c>
      <c r="B7276" s="5" t="s">
        <v>116</v>
      </c>
      <c r="C7276" s="6" t="s">
        <v>492</v>
      </c>
    </row>
    <row r="7277" spans="1:3" ht="39" x14ac:dyDescent="0.25">
      <c r="A7277" s="4" t="s">
        <v>6933</v>
      </c>
      <c r="B7277" s="5" t="s">
        <v>64</v>
      </c>
      <c r="C7277" s="6" t="s">
        <v>6934</v>
      </c>
    </row>
    <row r="7278" spans="1:3" ht="39" x14ac:dyDescent="0.25">
      <c r="A7278" s="4" t="s">
        <v>6957</v>
      </c>
      <c r="B7278" s="5" t="s">
        <v>64</v>
      </c>
      <c r="C7278" s="6" t="s">
        <v>6958</v>
      </c>
    </row>
    <row r="7279" spans="1:3" hidden="1" x14ac:dyDescent="0.25">
      <c r="A7279" s="4" t="s">
        <v>13538</v>
      </c>
      <c r="B7279" s="5" t="s">
        <v>55</v>
      </c>
      <c r="C7279" s="6" t="s">
        <v>494</v>
      </c>
    </row>
    <row r="7280" spans="1:3" hidden="1" x14ac:dyDescent="0.25">
      <c r="A7280" s="4" t="s">
        <v>13539</v>
      </c>
      <c r="B7280" s="5" t="s">
        <v>55</v>
      </c>
      <c r="C7280" s="6" t="s">
        <v>1610</v>
      </c>
    </row>
    <row r="7281" spans="1:3" ht="26.25" hidden="1" x14ac:dyDescent="0.25">
      <c r="A7281" s="4" t="s">
        <v>13540</v>
      </c>
      <c r="B7281" s="5" t="s">
        <v>55</v>
      </c>
      <c r="C7281" s="6" t="s">
        <v>3955</v>
      </c>
    </row>
    <row r="7282" spans="1:3" ht="39" x14ac:dyDescent="0.25">
      <c r="A7282" s="4" t="s">
        <v>6977</v>
      </c>
      <c r="B7282" s="5" t="s">
        <v>64</v>
      </c>
      <c r="C7282" s="6" t="s">
        <v>6978</v>
      </c>
    </row>
    <row r="7283" spans="1:3" ht="39" x14ac:dyDescent="0.25">
      <c r="A7283" s="4" t="s">
        <v>6999</v>
      </c>
      <c r="B7283" s="5" t="s">
        <v>64</v>
      </c>
      <c r="C7283" s="6" t="s">
        <v>7000</v>
      </c>
    </row>
    <row r="7284" spans="1:3" ht="39" x14ac:dyDescent="0.25">
      <c r="A7284" s="4" t="s">
        <v>7025</v>
      </c>
      <c r="B7284" s="5" t="s">
        <v>64</v>
      </c>
      <c r="C7284" s="6" t="s">
        <v>7026</v>
      </c>
    </row>
    <row r="7285" spans="1:3" ht="39" x14ac:dyDescent="0.25">
      <c r="A7285" s="4" t="s">
        <v>7053</v>
      </c>
      <c r="B7285" s="5" t="s">
        <v>64</v>
      </c>
      <c r="C7285" s="6" t="s">
        <v>7054</v>
      </c>
    </row>
    <row r="7286" spans="1:3" ht="51.75" x14ac:dyDescent="0.25">
      <c r="A7286" s="4" t="s">
        <v>7073</v>
      </c>
      <c r="B7286" s="5" t="s">
        <v>64</v>
      </c>
      <c r="C7286" s="6" t="s">
        <v>7074</v>
      </c>
    </row>
    <row r="7287" spans="1:3" ht="39" x14ac:dyDescent="0.25">
      <c r="A7287" s="4" t="s">
        <v>7101</v>
      </c>
      <c r="B7287" s="5" t="s">
        <v>64</v>
      </c>
      <c r="C7287" s="6" t="s">
        <v>7102</v>
      </c>
    </row>
    <row r="7288" spans="1:3" ht="39" x14ac:dyDescent="0.25">
      <c r="A7288" s="4" t="s">
        <v>7121</v>
      </c>
      <c r="B7288" s="5" t="s">
        <v>64</v>
      </c>
      <c r="C7288" s="6" t="s">
        <v>7122</v>
      </c>
    </row>
    <row r="7289" spans="1:3" ht="39" x14ac:dyDescent="0.25">
      <c r="A7289" s="4" t="s">
        <v>7141</v>
      </c>
      <c r="B7289" s="5" t="s">
        <v>64</v>
      </c>
      <c r="C7289" s="6" t="s">
        <v>7142</v>
      </c>
    </row>
    <row r="7290" spans="1:3" ht="39" x14ac:dyDescent="0.25">
      <c r="A7290" s="4" t="s">
        <v>7161</v>
      </c>
      <c r="B7290" s="5" t="s">
        <v>64</v>
      </c>
      <c r="C7290" s="6" t="s">
        <v>7162</v>
      </c>
    </row>
    <row r="7291" spans="1:3" ht="39" x14ac:dyDescent="0.25">
      <c r="A7291" s="4" t="s">
        <v>7183</v>
      </c>
      <c r="B7291" s="5" t="s">
        <v>64</v>
      </c>
      <c r="C7291" s="6" t="s">
        <v>7184</v>
      </c>
    </row>
    <row r="7292" spans="1:3" hidden="1" x14ac:dyDescent="0.25">
      <c r="A7292" s="4" t="s">
        <v>13561</v>
      </c>
      <c r="B7292" s="5" t="s">
        <v>119</v>
      </c>
      <c r="C7292" s="6" t="s">
        <v>492</v>
      </c>
    </row>
    <row r="7293" spans="1:3" hidden="1" x14ac:dyDescent="0.25">
      <c r="A7293" s="4" t="s">
        <v>13562</v>
      </c>
      <c r="B7293" s="5" t="s">
        <v>55</v>
      </c>
      <c r="C7293" s="6" t="s">
        <v>494</v>
      </c>
    </row>
    <row r="7294" spans="1:3" hidden="1" x14ac:dyDescent="0.25">
      <c r="A7294" s="4" t="s">
        <v>13563</v>
      </c>
      <c r="B7294" s="5" t="s">
        <v>55</v>
      </c>
      <c r="C7294" s="6" t="s">
        <v>1103</v>
      </c>
    </row>
    <row r="7295" spans="1:3" ht="26.25" hidden="1" x14ac:dyDescent="0.25">
      <c r="A7295" s="4" t="s">
        <v>13564</v>
      </c>
      <c r="B7295" s="5" t="s">
        <v>55</v>
      </c>
      <c r="C7295" s="6" t="s">
        <v>13276</v>
      </c>
    </row>
    <row r="7296" spans="1:3" ht="39" x14ac:dyDescent="0.25">
      <c r="A7296" s="4" t="s">
        <v>7207</v>
      </c>
      <c r="B7296" s="5" t="s">
        <v>64</v>
      </c>
      <c r="C7296" s="6" t="s">
        <v>7208</v>
      </c>
    </row>
    <row r="7297" spans="1:3" ht="39" x14ac:dyDescent="0.25">
      <c r="A7297" s="4" t="s">
        <v>7227</v>
      </c>
      <c r="B7297" s="5" t="s">
        <v>64</v>
      </c>
      <c r="C7297" s="6" t="s">
        <v>7228</v>
      </c>
    </row>
    <row r="7298" spans="1:3" ht="39" x14ac:dyDescent="0.25">
      <c r="A7298" s="4" t="s">
        <v>7247</v>
      </c>
      <c r="B7298" s="5" t="s">
        <v>64</v>
      </c>
      <c r="C7298" s="6" t="s">
        <v>7248</v>
      </c>
    </row>
    <row r="7299" spans="1:3" ht="39" x14ac:dyDescent="0.25">
      <c r="A7299" s="4" t="s">
        <v>7275</v>
      </c>
      <c r="B7299" s="5" t="s">
        <v>64</v>
      </c>
      <c r="C7299" s="6" t="s">
        <v>7276</v>
      </c>
    </row>
    <row r="7300" spans="1:3" ht="39" x14ac:dyDescent="0.25">
      <c r="A7300" s="4" t="s">
        <v>7295</v>
      </c>
      <c r="B7300" s="5" t="s">
        <v>64</v>
      </c>
      <c r="C7300" s="6" t="s">
        <v>7296</v>
      </c>
    </row>
    <row r="7301" spans="1:3" ht="39" x14ac:dyDescent="0.25">
      <c r="A7301" s="4" t="s">
        <v>7315</v>
      </c>
      <c r="B7301" s="5" t="s">
        <v>64</v>
      </c>
      <c r="C7301" s="6" t="s">
        <v>7316</v>
      </c>
    </row>
    <row r="7302" spans="1:3" ht="39" x14ac:dyDescent="0.25">
      <c r="A7302" s="4" t="s">
        <v>7335</v>
      </c>
      <c r="B7302" s="5" t="s">
        <v>64</v>
      </c>
      <c r="C7302" s="6" t="s">
        <v>7336</v>
      </c>
    </row>
    <row r="7303" spans="1:3" ht="39" x14ac:dyDescent="0.25">
      <c r="A7303" s="4" t="s">
        <v>7361</v>
      </c>
      <c r="B7303" s="5" t="s">
        <v>64</v>
      </c>
      <c r="C7303" s="6" t="s">
        <v>7362</v>
      </c>
    </row>
    <row r="7304" spans="1:3" ht="39" x14ac:dyDescent="0.25">
      <c r="A7304" s="4" t="s">
        <v>7392</v>
      </c>
      <c r="B7304" s="5" t="s">
        <v>64</v>
      </c>
      <c r="C7304" s="6" t="s">
        <v>7393</v>
      </c>
    </row>
    <row r="7305" spans="1:3" ht="39" x14ac:dyDescent="0.25">
      <c r="A7305" s="4" t="s">
        <v>7412</v>
      </c>
      <c r="B7305" s="5" t="s">
        <v>64</v>
      </c>
      <c r="C7305" s="6" t="s">
        <v>7413</v>
      </c>
    </row>
    <row r="7306" spans="1:3" hidden="1" x14ac:dyDescent="0.25">
      <c r="A7306" s="4" t="s">
        <v>13585</v>
      </c>
      <c r="B7306" s="5" t="s">
        <v>49</v>
      </c>
      <c r="C7306" s="6" t="s">
        <v>492</v>
      </c>
    </row>
    <row r="7307" spans="1:3" hidden="1" x14ac:dyDescent="0.25">
      <c r="A7307" s="4" t="s">
        <v>13586</v>
      </c>
      <c r="B7307" s="5" t="s">
        <v>55</v>
      </c>
      <c r="C7307" s="6" t="s">
        <v>494</v>
      </c>
    </row>
    <row r="7308" spans="1:3" hidden="1" x14ac:dyDescent="0.25">
      <c r="A7308" s="4" t="s">
        <v>13587</v>
      </c>
      <c r="B7308" s="5" t="s">
        <v>55</v>
      </c>
      <c r="C7308" s="6" t="s">
        <v>865</v>
      </c>
    </row>
    <row r="7309" spans="1:3" ht="26.25" hidden="1" x14ac:dyDescent="0.25">
      <c r="A7309" s="4" t="s">
        <v>13588</v>
      </c>
      <c r="B7309" s="5" t="s">
        <v>55</v>
      </c>
      <c r="C7309" s="6" t="s">
        <v>13589</v>
      </c>
    </row>
    <row r="7310" spans="1:3" ht="39" x14ac:dyDescent="0.25">
      <c r="A7310" s="4" t="s">
        <v>7432</v>
      </c>
      <c r="B7310" s="5" t="s">
        <v>64</v>
      </c>
      <c r="C7310" s="6" t="s">
        <v>7433</v>
      </c>
    </row>
    <row r="7311" spans="1:3" ht="51.75" x14ac:dyDescent="0.25">
      <c r="A7311" s="4" t="s">
        <v>7452</v>
      </c>
      <c r="B7311" s="5" t="s">
        <v>64</v>
      </c>
      <c r="C7311" s="6" t="s">
        <v>7453</v>
      </c>
    </row>
    <row r="7312" spans="1:3" ht="39" x14ac:dyDescent="0.25">
      <c r="A7312" s="4" t="s">
        <v>7470</v>
      </c>
      <c r="B7312" s="5" t="s">
        <v>64</v>
      </c>
      <c r="C7312" s="6" t="s">
        <v>7471</v>
      </c>
    </row>
    <row r="7313" spans="1:3" ht="39" x14ac:dyDescent="0.25">
      <c r="A7313" s="4" t="s">
        <v>7492</v>
      </c>
      <c r="B7313" s="5" t="s">
        <v>64</v>
      </c>
      <c r="C7313" s="6" t="s">
        <v>7493</v>
      </c>
    </row>
    <row r="7314" spans="1:3" ht="39" x14ac:dyDescent="0.25">
      <c r="A7314" s="4" t="s">
        <v>7512</v>
      </c>
      <c r="B7314" s="5" t="s">
        <v>64</v>
      </c>
      <c r="C7314" s="6" t="s">
        <v>7513</v>
      </c>
    </row>
    <row r="7315" spans="1:3" ht="39" x14ac:dyDescent="0.25">
      <c r="A7315" s="4" t="s">
        <v>7532</v>
      </c>
      <c r="B7315" s="5" t="s">
        <v>64</v>
      </c>
      <c r="C7315" s="6" t="s">
        <v>7533</v>
      </c>
    </row>
    <row r="7316" spans="1:3" ht="39" x14ac:dyDescent="0.25">
      <c r="A7316" s="4" t="s">
        <v>7556</v>
      </c>
      <c r="B7316" s="5" t="s">
        <v>64</v>
      </c>
      <c r="C7316" s="6" t="s">
        <v>7557</v>
      </c>
    </row>
    <row r="7317" spans="1:3" ht="39" x14ac:dyDescent="0.25">
      <c r="A7317" s="4" t="s">
        <v>7576</v>
      </c>
      <c r="B7317" s="5" t="s">
        <v>64</v>
      </c>
      <c r="C7317" s="6" t="s">
        <v>7577</v>
      </c>
    </row>
    <row r="7318" spans="1:3" ht="39" x14ac:dyDescent="0.25">
      <c r="A7318" s="4" t="s">
        <v>7600</v>
      </c>
      <c r="B7318" s="5" t="s">
        <v>64</v>
      </c>
      <c r="C7318" s="6" t="s">
        <v>7601</v>
      </c>
    </row>
    <row r="7319" spans="1:3" ht="39" x14ac:dyDescent="0.25">
      <c r="A7319" s="4" t="s">
        <v>7620</v>
      </c>
      <c r="B7319" s="5" t="s">
        <v>64</v>
      </c>
      <c r="C7319" s="6" t="s">
        <v>7621</v>
      </c>
    </row>
    <row r="7320" spans="1:3" ht="39" x14ac:dyDescent="0.25">
      <c r="A7320" s="4" t="s">
        <v>7650</v>
      </c>
      <c r="B7320" s="5" t="s">
        <v>64</v>
      </c>
      <c r="C7320" s="6" t="s">
        <v>7651</v>
      </c>
    </row>
    <row r="7321" spans="1:3" ht="39" x14ac:dyDescent="0.25">
      <c r="A7321" s="4" t="s">
        <v>7670</v>
      </c>
      <c r="B7321" s="5" t="s">
        <v>64</v>
      </c>
      <c r="C7321" s="6" t="s">
        <v>7671</v>
      </c>
    </row>
    <row r="7322" spans="1:3" ht="39" x14ac:dyDescent="0.25">
      <c r="A7322" s="4" t="s">
        <v>7690</v>
      </c>
      <c r="B7322" s="5" t="s">
        <v>64</v>
      </c>
      <c r="C7322" s="6" t="s">
        <v>7691</v>
      </c>
    </row>
    <row r="7323" spans="1:3" ht="39" x14ac:dyDescent="0.25">
      <c r="A7323" s="4" t="s">
        <v>7710</v>
      </c>
      <c r="B7323" s="5" t="s">
        <v>64</v>
      </c>
      <c r="C7323" s="6" t="s">
        <v>7711</v>
      </c>
    </row>
    <row r="7324" spans="1:3" ht="39" x14ac:dyDescent="0.25">
      <c r="A7324" s="4" t="s">
        <v>7734</v>
      </c>
      <c r="B7324" s="5" t="s">
        <v>64</v>
      </c>
      <c r="C7324" s="6" t="s">
        <v>7735</v>
      </c>
    </row>
    <row r="7325" spans="1:3" ht="39" x14ac:dyDescent="0.25">
      <c r="A7325" s="4" t="s">
        <v>7755</v>
      </c>
      <c r="B7325" s="5" t="s">
        <v>64</v>
      </c>
      <c r="C7325" s="6" t="s">
        <v>7756</v>
      </c>
    </row>
    <row r="7326" spans="1:3" ht="39" x14ac:dyDescent="0.25">
      <c r="A7326" s="4" t="s">
        <v>7775</v>
      </c>
      <c r="B7326" s="5" t="s">
        <v>64</v>
      </c>
      <c r="C7326" s="6" t="s">
        <v>7776</v>
      </c>
    </row>
    <row r="7327" spans="1:3" ht="39" x14ac:dyDescent="0.25">
      <c r="A7327" s="4" t="s">
        <v>7795</v>
      </c>
      <c r="B7327" s="5" t="s">
        <v>64</v>
      </c>
      <c r="C7327" s="6" t="s">
        <v>7796</v>
      </c>
    </row>
    <row r="7328" spans="1:3" ht="39" x14ac:dyDescent="0.25">
      <c r="A7328" s="4" t="s">
        <v>7815</v>
      </c>
      <c r="B7328" s="5" t="s">
        <v>64</v>
      </c>
      <c r="C7328" s="6" t="s">
        <v>7816</v>
      </c>
    </row>
    <row r="7329" spans="1:3" ht="39" x14ac:dyDescent="0.25">
      <c r="A7329" s="4" t="s">
        <v>7835</v>
      </c>
      <c r="B7329" s="5" t="s">
        <v>64</v>
      </c>
      <c r="C7329" s="6" t="s">
        <v>7836</v>
      </c>
    </row>
    <row r="7330" spans="1:3" hidden="1" x14ac:dyDescent="0.25">
      <c r="A7330" s="4" t="s">
        <v>13630</v>
      </c>
      <c r="B7330" s="5" t="s">
        <v>55</v>
      </c>
      <c r="C7330" s="6" t="s">
        <v>194</v>
      </c>
    </row>
    <row r="7331" spans="1:3" hidden="1" x14ac:dyDescent="0.25">
      <c r="A7331" s="4" t="s">
        <v>13631</v>
      </c>
      <c r="B7331" s="5" t="s">
        <v>55</v>
      </c>
      <c r="C7331" s="6" t="s">
        <v>166</v>
      </c>
    </row>
    <row r="7332" spans="1:3" ht="26.25" hidden="1" x14ac:dyDescent="0.25">
      <c r="A7332" s="4" t="s">
        <v>13632</v>
      </c>
      <c r="B7332" s="5" t="s">
        <v>55</v>
      </c>
      <c r="C7332" s="6" t="s">
        <v>13633</v>
      </c>
    </row>
    <row r="7333" spans="1:3" ht="39" x14ac:dyDescent="0.25">
      <c r="A7333" s="4" t="s">
        <v>7860</v>
      </c>
      <c r="B7333" s="5" t="s">
        <v>64</v>
      </c>
      <c r="C7333" s="6" t="s">
        <v>7861</v>
      </c>
    </row>
    <row r="7334" spans="1:3" ht="39" x14ac:dyDescent="0.25">
      <c r="A7334" s="4" t="s">
        <v>7880</v>
      </c>
      <c r="B7334" s="5" t="s">
        <v>64</v>
      </c>
      <c r="C7334" s="6" t="s">
        <v>7881</v>
      </c>
    </row>
    <row r="7335" spans="1:3" ht="39" x14ac:dyDescent="0.25">
      <c r="A7335" s="4" t="s">
        <v>7900</v>
      </c>
      <c r="B7335" s="5" t="s">
        <v>64</v>
      </c>
      <c r="C7335" s="6" t="s">
        <v>7901</v>
      </c>
    </row>
    <row r="7336" spans="1:3" ht="39" x14ac:dyDescent="0.25">
      <c r="A7336" s="4" t="s">
        <v>7934</v>
      </c>
      <c r="B7336" s="5" t="s">
        <v>64</v>
      </c>
      <c r="C7336" s="6" t="s">
        <v>7935</v>
      </c>
    </row>
    <row r="7337" spans="1:3" ht="39" x14ac:dyDescent="0.25">
      <c r="A7337" s="4" t="s">
        <v>7954</v>
      </c>
      <c r="B7337" s="5" t="s">
        <v>64</v>
      </c>
      <c r="C7337" s="6" t="s">
        <v>7955</v>
      </c>
    </row>
    <row r="7338" spans="1:3" ht="39" x14ac:dyDescent="0.25">
      <c r="A7338" s="4" t="s">
        <v>7974</v>
      </c>
      <c r="B7338" s="5" t="s">
        <v>64</v>
      </c>
      <c r="C7338" s="6" t="s">
        <v>7975</v>
      </c>
    </row>
    <row r="7339" spans="1:3" ht="39" x14ac:dyDescent="0.25">
      <c r="A7339" s="4" t="s">
        <v>7994</v>
      </c>
      <c r="B7339" s="5" t="s">
        <v>64</v>
      </c>
      <c r="C7339" s="6" t="s">
        <v>7995</v>
      </c>
    </row>
    <row r="7340" spans="1:3" ht="39" x14ac:dyDescent="0.25">
      <c r="A7340" s="4" t="s">
        <v>8014</v>
      </c>
      <c r="B7340" s="5" t="s">
        <v>64</v>
      </c>
      <c r="C7340" s="6" t="s">
        <v>8015</v>
      </c>
    </row>
    <row r="7341" spans="1:3" ht="39" x14ac:dyDescent="0.25">
      <c r="A7341" s="4" t="s">
        <v>8034</v>
      </c>
      <c r="B7341" s="5" t="s">
        <v>64</v>
      </c>
      <c r="C7341" s="6" t="s">
        <v>8035</v>
      </c>
    </row>
    <row r="7342" spans="1:3" ht="39" x14ac:dyDescent="0.25">
      <c r="A7342" s="4" t="s">
        <v>8058</v>
      </c>
      <c r="B7342" s="5" t="s">
        <v>64</v>
      </c>
      <c r="C7342" s="6" t="s">
        <v>8059</v>
      </c>
    </row>
    <row r="7343" spans="1:3" hidden="1" x14ac:dyDescent="0.25">
      <c r="A7343" s="4" t="s">
        <v>13654</v>
      </c>
      <c r="B7343" s="5" t="s">
        <v>20</v>
      </c>
      <c r="C7343" s="6" t="s">
        <v>13655</v>
      </c>
    </row>
    <row r="7344" spans="1:3" hidden="1" x14ac:dyDescent="0.25">
      <c r="A7344" s="4" t="s">
        <v>13656</v>
      </c>
      <c r="B7344" s="5" t="s">
        <v>101</v>
      </c>
      <c r="C7344" s="6" t="s">
        <v>13657</v>
      </c>
    </row>
    <row r="7345" spans="1:3" ht="39" x14ac:dyDescent="0.25">
      <c r="A7345" s="4" t="s">
        <v>8082</v>
      </c>
      <c r="B7345" s="5" t="s">
        <v>64</v>
      </c>
      <c r="C7345" s="6" t="s">
        <v>8083</v>
      </c>
    </row>
    <row r="7346" spans="1:3" ht="39" x14ac:dyDescent="0.25">
      <c r="A7346" s="4" t="s">
        <v>8102</v>
      </c>
      <c r="B7346" s="5" t="s">
        <v>64</v>
      </c>
      <c r="C7346" s="6" t="s">
        <v>8103</v>
      </c>
    </row>
    <row r="7347" spans="1:3" ht="39" x14ac:dyDescent="0.25">
      <c r="A7347" s="4" t="s">
        <v>8122</v>
      </c>
      <c r="B7347" s="5" t="s">
        <v>64</v>
      </c>
      <c r="C7347" s="6" t="s">
        <v>8123</v>
      </c>
    </row>
    <row r="7348" spans="1:3" ht="39" x14ac:dyDescent="0.25">
      <c r="A7348" s="4" t="s">
        <v>8142</v>
      </c>
      <c r="B7348" s="5" t="s">
        <v>64</v>
      </c>
      <c r="C7348" s="6" t="s">
        <v>8143</v>
      </c>
    </row>
    <row r="7349" spans="1:3" ht="39" x14ac:dyDescent="0.25">
      <c r="A7349" s="4" t="s">
        <v>8167</v>
      </c>
      <c r="B7349" s="5" t="s">
        <v>64</v>
      </c>
      <c r="C7349" s="6" t="s">
        <v>8168</v>
      </c>
    </row>
    <row r="7350" spans="1:3" ht="39" x14ac:dyDescent="0.25">
      <c r="A7350" s="4" t="s">
        <v>8187</v>
      </c>
      <c r="B7350" s="5" t="s">
        <v>64</v>
      </c>
      <c r="C7350" s="6" t="s">
        <v>8188</v>
      </c>
    </row>
    <row r="7351" spans="1:3" ht="39" x14ac:dyDescent="0.25">
      <c r="A7351" s="4" t="s">
        <v>8211</v>
      </c>
      <c r="B7351" s="5" t="s">
        <v>64</v>
      </c>
      <c r="C7351" s="6" t="s">
        <v>8212</v>
      </c>
    </row>
    <row r="7352" spans="1:3" ht="39" x14ac:dyDescent="0.25">
      <c r="A7352" s="4" t="s">
        <v>8238</v>
      </c>
      <c r="B7352" s="5" t="s">
        <v>64</v>
      </c>
      <c r="C7352" s="6" t="s">
        <v>8239</v>
      </c>
    </row>
    <row r="7353" spans="1:3" ht="39" x14ac:dyDescent="0.25">
      <c r="A7353" s="4" t="s">
        <v>8262</v>
      </c>
      <c r="B7353" s="5" t="s">
        <v>64</v>
      </c>
      <c r="C7353" s="6" t="s">
        <v>8263</v>
      </c>
    </row>
    <row r="7354" spans="1:3" ht="39" x14ac:dyDescent="0.25">
      <c r="A7354" s="4" t="s">
        <v>8282</v>
      </c>
      <c r="B7354" s="5" t="s">
        <v>64</v>
      </c>
      <c r="C7354" s="6" t="s">
        <v>8283</v>
      </c>
    </row>
    <row r="7355" spans="1:3" ht="39" x14ac:dyDescent="0.25">
      <c r="A7355" s="4" t="s">
        <v>8302</v>
      </c>
      <c r="B7355" s="5" t="s">
        <v>64</v>
      </c>
      <c r="C7355" s="6" t="s">
        <v>8303</v>
      </c>
    </row>
    <row r="7356" spans="1:3" ht="39" x14ac:dyDescent="0.25">
      <c r="A7356" s="4" t="s">
        <v>8322</v>
      </c>
      <c r="B7356" s="5" t="s">
        <v>64</v>
      </c>
      <c r="C7356" s="6" t="s">
        <v>8323</v>
      </c>
    </row>
    <row r="7357" spans="1:3" ht="39" x14ac:dyDescent="0.25">
      <c r="A7357" s="4" t="s">
        <v>8342</v>
      </c>
      <c r="B7357" s="5" t="s">
        <v>64</v>
      </c>
      <c r="C7357" s="6" t="s">
        <v>8343</v>
      </c>
    </row>
    <row r="7358" spans="1:3" ht="39" x14ac:dyDescent="0.25">
      <c r="A7358" s="4" t="s">
        <v>8362</v>
      </c>
      <c r="B7358" s="5" t="s">
        <v>64</v>
      </c>
      <c r="C7358" s="6" t="s">
        <v>8363</v>
      </c>
    </row>
    <row r="7359" spans="1:3" ht="39" x14ac:dyDescent="0.25">
      <c r="A7359" s="4" t="s">
        <v>8382</v>
      </c>
      <c r="B7359" s="5" t="s">
        <v>64</v>
      </c>
      <c r="C7359" s="6" t="s">
        <v>8383</v>
      </c>
    </row>
    <row r="7360" spans="1:3" ht="39" x14ac:dyDescent="0.25">
      <c r="A7360" s="4" t="s">
        <v>8404</v>
      </c>
      <c r="B7360" s="5" t="s">
        <v>64</v>
      </c>
      <c r="C7360" s="6" t="s">
        <v>8405</v>
      </c>
    </row>
    <row r="7361" spans="1:3" ht="39" x14ac:dyDescent="0.25">
      <c r="A7361" s="4" t="s">
        <v>8432</v>
      </c>
      <c r="B7361" s="5" t="s">
        <v>64</v>
      </c>
      <c r="C7361" s="6" t="s">
        <v>8433</v>
      </c>
    </row>
    <row r="7362" spans="1:3" ht="39" x14ac:dyDescent="0.25">
      <c r="A7362" s="4" t="s">
        <v>8456</v>
      </c>
      <c r="B7362" s="5" t="s">
        <v>64</v>
      </c>
      <c r="C7362" s="6" t="s">
        <v>8457</v>
      </c>
    </row>
    <row r="7363" spans="1:3" ht="39" x14ac:dyDescent="0.25">
      <c r="A7363" s="4" t="s">
        <v>8476</v>
      </c>
      <c r="B7363" s="5" t="s">
        <v>64</v>
      </c>
      <c r="C7363" s="6" t="s">
        <v>8477</v>
      </c>
    </row>
    <row r="7364" spans="1:3" ht="39" x14ac:dyDescent="0.25">
      <c r="A7364" s="4" t="s">
        <v>8501</v>
      </c>
      <c r="B7364" s="5" t="s">
        <v>64</v>
      </c>
      <c r="C7364" s="6" t="s">
        <v>8502</v>
      </c>
    </row>
    <row r="7365" spans="1:3" ht="39" x14ac:dyDescent="0.25">
      <c r="A7365" s="4" t="s">
        <v>8527</v>
      </c>
      <c r="B7365" s="5" t="s">
        <v>64</v>
      </c>
      <c r="C7365" s="6" t="s">
        <v>8528</v>
      </c>
    </row>
    <row r="7366" spans="1:3" ht="39" x14ac:dyDescent="0.25">
      <c r="A7366" s="4" t="s">
        <v>8547</v>
      </c>
      <c r="B7366" s="5" t="s">
        <v>64</v>
      </c>
      <c r="C7366" s="6" t="s">
        <v>8548</v>
      </c>
    </row>
    <row r="7367" spans="1:3" ht="39" x14ac:dyDescent="0.25">
      <c r="A7367" s="4" t="s">
        <v>8571</v>
      </c>
      <c r="B7367" s="5" t="s">
        <v>64</v>
      </c>
      <c r="C7367" s="6" t="s">
        <v>8572</v>
      </c>
    </row>
    <row r="7368" spans="1:3" ht="39" x14ac:dyDescent="0.25">
      <c r="A7368" s="4" t="s">
        <v>8598</v>
      </c>
      <c r="B7368" s="5" t="s">
        <v>64</v>
      </c>
      <c r="C7368" s="6" t="s">
        <v>8599</v>
      </c>
    </row>
    <row r="7369" spans="1:3" ht="39" x14ac:dyDescent="0.25">
      <c r="A7369" s="4" t="s">
        <v>8618</v>
      </c>
      <c r="B7369" s="5" t="s">
        <v>64</v>
      </c>
      <c r="C7369" s="6" t="s">
        <v>8619</v>
      </c>
    </row>
    <row r="7370" spans="1:3" ht="39" x14ac:dyDescent="0.25">
      <c r="A7370" s="4" t="s">
        <v>8640</v>
      </c>
      <c r="B7370" s="5" t="s">
        <v>64</v>
      </c>
      <c r="C7370" s="6" t="s">
        <v>8641</v>
      </c>
    </row>
    <row r="7371" spans="1:3" ht="39" x14ac:dyDescent="0.25">
      <c r="A7371" s="4" t="s">
        <v>8660</v>
      </c>
      <c r="B7371" s="5" t="s">
        <v>64</v>
      </c>
      <c r="C7371" s="6" t="s">
        <v>8661</v>
      </c>
    </row>
    <row r="7372" spans="1:3" ht="39" x14ac:dyDescent="0.25">
      <c r="A7372" s="4" t="s">
        <v>8680</v>
      </c>
      <c r="B7372" s="5" t="s">
        <v>64</v>
      </c>
      <c r="C7372" s="6" t="s">
        <v>8681</v>
      </c>
    </row>
    <row r="7373" spans="1:3" ht="39" x14ac:dyDescent="0.25">
      <c r="A7373" s="4" t="s">
        <v>8700</v>
      </c>
      <c r="B7373" s="5" t="s">
        <v>64</v>
      </c>
      <c r="C7373" s="6" t="s">
        <v>8701</v>
      </c>
    </row>
    <row r="7374" spans="1:3" ht="39" x14ac:dyDescent="0.25">
      <c r="A7374" s="4" t="s">
        <v>8720</v>
      </c>
      <c r="B7374" s="5" t="s">
        <v>64</v>
      </c>
      <c r="C7374" s="6" t="s">
        <v>8721</v>
      </c>
    </row>
    <row r="7375" spans="1:3" hidden="1" x14ac:dyDescent="0.25">
      <c r="A7375" s="4" t="s">
        <v>13718</v>
      </c>
      <c r="B7375" s="5" t="s">
        <v>147</v>
      </c>
      <c r="C7375" s="6" t="s">
        <v>492</v>
      </c>
    </row>
    <row r="7376" spans="1:3" hidden="1" x14ac:dyDescent="0.25">
      <c r="A7376" s="4" t="s">
        <v>13719</v>
      </c>
      <c r="B7376" s="5" t="s">
        <v>55</v>
      </c>
      <c r="C7376" s="6" t="s">
        <v>494</v>
      </c>
    </row>
    <row r="7377" spans="1:3" hidden="1" x14ac:dyDescent="0.25">
      <c r="A7377" s="4" t="s">
        <v>13720</v>
      </c>
      <c r="B7377" s="5" t="s">
        <v>55</v>
      </c>
      <c r="C7377" s="6" t="s">
        <v>1698</v>
      </c>
    </row>
    <row r="7378" spans="1:3" ht="26.25" hidden="1" x14ac:dyDescent="0.25">
      <c r="A7378" s="4" t="s">
        <v>13721</v>
      </c>
      <c r="B7378" s="5" t="s">
        <v>55</v>
      </c>
      <c r="C7378" s="6" t="s">
        <v>11245</v>
      </c>
    </row>
    <row r="7379" spans="1:3" hidden="1" x14ac:dyDescent="0.25">
      <c r="A7379" s="4" t="s">
        <v>13721</v>
      </c>
      <c r="B7379" s="5" t="s">
        <v>55</v>
      </c>
      <c r="C7379" s="6"/>
    </row>
    <row r="7380" spans="1:3" hidden="1" x14ac:dyDescent="0.25">
      <c r="A7380" s="4" t="s">
        <v>13722</v>
      </c>
      <c r="B7380" s="5" t="s">
        <v>55</v>
      </c>
      <c r="C7380" s="6" t="s">
        <v>11247</v>
      </c>
    </row>
    <row r="7381" spans="1:3" hidden="1" x14ac:dyDescent="0.25">
      <c r="A7381" s="4" t="s">
        <v>13722</v>
      </c>
      <c r="B7381" s="5" t="s">
        <v>55</v>
      </c>
      <c r="C7381" s="6"/>
    </row>
    <row r="7382" spans="1:3" ht="39" x14ac:dyDescent="0.25">
      <c r="A7382" s="4" t="s">
        <v>8740</v>
      </c>
      <c r="B7382" s="5" t="s">
        <v>64</v>
      </c>
      <c r="C7382" s="6" t="s">
        <v>8741</v>
      </c>
    </row>
    <row r="7383" spans="1:3" ht="39" x14ac:dyDescent="0.25">
      <c r="A7383" s="4" t="s">
        <v>8765</v>
      </c>
      <c r="B7383" s="5" t="s">
        <v>64</v>
      </c>
      <c r="C7383" s="6" t="s">
        <v>8766</v>
      </c>
    </row>
    <row r="7384" spans="1:3" ht="39" x14ac:dyDescent="0.25">
      <c r="A7384" s="4" t="s">
        <v>8794</v>
      </c>
      <c r="B7384" s="5" t="s">
        <v>64</v>
      </c>
      <c r="C7384" s="6" t="s">
        <v>8795</v>
      </c>
    </row>
    <row r="7385" spans="1:3" ht="39" x14ac:dyDescent="0.25">
      <c r="A7385" s="4" t="s">
        <v>8822</v>
      </c>
      <c r="B7385" s="5" t="s">
        <v>64</v>
      </c>
      <c r="C7385" s="6" t="s">
        <v>8823</v>
      </c>
    </row>
    <row r="7386" spans="1:3" ht="39" x14ac:dyDescent="0.25">
      <c r="A7386" s="4" t="s">
        <v>8845</v>
      </c>
      <c r="B7386" s="5" t="s">
        <v>64</v>
      </c>
      <c r="C7386" s="6" t="s">
        <v>8846</v>
      </c>
    </row>
    <row r="7387" spans="1:3" ht="39" x14ac:dyDescent="0.25">
      <c r="A7387" s="4" t="s">
        <v>8865</v>
      </c>
      <c r="B7387" s="5" t="s">
        <v>64</v>
      </c>
      <c r="C7387" s="6" t="s">
        <v>8866</v>
      </c>
    </row>
    <row r="7388" spans="1:3" ht="51.75" x14ac:dyDescent="0.25">
      <c r="A7388" s="4" t="s">
        <v>8885</v>
      </c>
      <c r="B7388" s="5" t="s">
        <v>64</v>
      </c>
      <c r="C7388" s="6" t="s">
        <v>8886</v>
      </c>
    </row>
    <row r="7389" spans="1:3" ht="39" x14ac:dyDescent="0.25">
      <c r="A7389" s="4" t="s">
        <v>8905</v>
      </c>
      <c r="B7389" s="5" t="s">
        <v>64</v>
      </c>
      <c r="C7389" s="6" t="s">
        <v>8906</v>
      </c>
    </row>
    <row r="7390" spans="1:3" ht="39" x14ac:dyDescent="0.25">
      <c r="A7390" s="4" t="s">
        <v>8931</v>
      </c>
      <c r="B7390" s="5" t="s">
        <v>64</v>
      </c>
      <c r="C7390" s="6" t="s">
        <v>8932</v>
      </c>
    </row>
    <row r="7391" spans="1:3" ht="39" x14ac:dyDescent="0.25">
      <c r="A7391" s="4" t="s">
        <v>8951</v>
      </c>
      <c r="B7391" s="5" t="s">
        <v>64</v>
      </c>
      <c r="C7391" s="6" t="s">
        <v>8952</v>
      </c>
    </row>
    <row r="7392" spans="1:3" ht="39" x14ac:dyDescent="0.25">
      <c r="A7392" s="4" t="s">
        <v>8971</v>
      </c>
      <c r="B7392" s="5" t="s">
        <v>64</v>
      </c>
      <c r="C7392" s="6" t="s">
        <v>8972</v>
      </c>
    </row>
    <row r="7393" spans="1:3" ht="39" x14ac:dyDescent="0.25">
      <c r="A7393" s="4" t="s">
        <v>8991</v>
      </c>
      <c r="B7393" s="5" t="s">
        <v>64</v>
      </c>
      <c r="C7393" s="6" t="s">
        <v>8992</v>
      </c>
    </row>
    <row r="7394" spans="1:3" ht="39" x14ac:dyDescent="0.25">
      <c r="A7394" s="4" t="s">
        <v>9011</v>
      </c>
      <c r="B7394" s="5" t="s">
        <v>64</v>
      </c>
      <c r="C7394" s="6" t="s">
        <v>9012</v>
      </c>
    </row>
    <row r="7395" spans="1:3" ht="39" x14ac:dyDescent="0.25">
      <c r="A7395" s="4" t="s">
        <v>9031</v>
      </c>
      <c r="B7395" s="5" t="s">
        <v>64</v>
      </c>
      <c r="C7395" s="6" t="s">
        <v>9032</v>
      </c>
    </row>
    <row r="7396" spans="1:3" ht="39" x14ac:dyDescent="0.25">
      <c r="A7396" s="4" t="s">
        <v>9055</v>
      </c>
      <c r="B7396" s="5" t="s">
        <v>64</v>
      </c>
      <c r="C7396" s="6" t="s">
        <v>9056</v>
      </c>
    </row>
    <row r="7397" spans="1:3" ht="39" x14ac:dyDescent="0.25">
      <c r="A7397" s="4" t="s">
        <v>9081</v>
      </c>
      <c r="B7397" s="5" t="s">
        <v>64</v>
      </c>
      <c r="C7397" s="6" t="s">
        <v>9082</v>
      </c>
    </row>
    <row r="7398" spans="1:3" ht="39" x14ac:dyDescent="0.25">
      <c r="A7398" s="4" t="s">
        <v>9108</v>
      </c>
      <c r="B7398" s="5" t="s">
        <v>64</v>
      </c>
      <c r="C7398" s="6" t="s">
        <v>9109</v>
      </c>
    </row>
    <row r="7399" spans="1:3" ht="39" x14ac:dyDescent="0.25">
      <c r="A7399" s="4" t="s">
        <v>9128</v>
      </c>
      <c r="B7399" s="5" t="s">
        <v>64</v>
      </c>
      <c r="C7399" s="6" t="s">
        <v>9129</v>
      </c>
    </row>
    <row r="7400" spans="1:3" ht="39" x14ac:dyDescent="0.25">
      <c r="A7400" s="4" t="s">
        <v>9154</v>
      </c>
      <c r="B7400" s="5" t="s">
        <v>64</v>
      </c>
      <c r="C7400" s="6" t="s">
        <v>9155</v>
      </c>
    </row>
    <row r="7401" spans="1:3" ht="39" x14ac:dyDescent="0.25">
      <c r="A7401" s="4" t="s">
        <v>9174</v>
      </c>
      <c r="B7401" s="5" t="s">
        <v>64</v>
      </c>
      <c r="C7401" s="6" t="s">
        <v>9175</v>
      </c>
    </row>
    <row r="7402" spans="1:3" ht="39" x14ac:dyDescent="0.25">
      <c r="A7402" s="4" t="s">
        <v>9194</v>
      </c>
      <c r="B7402" s="5" t="s">
        <v>64</v>
      </c>
      <c r="C7402" s="6" t="s">
        <v>9195</v>
      </c>
    </row>
    <row r="7403" spans="1:3" ht="39" x14ac:dyDescent="0.25">
      <c r="A7403" s="4" t="s">
        <v>9214</v>
      </c>
      <c r="B7403" s="5" t="s">
        <v>64</v>
      </c>
      <c r="C7403" s="6" t="s">
        <v>9215</v>
      </c>
    </row>
    <row r="7404" spans="1:3" ht="39" x14ac:dyDescent="0.25">
      <c r="A7404" s="4" t="s">
        <v>9236</v>
      </c>
      <c r="B7404" s="5" t="s">
        <v>64</v>
      </c>
      <c r="C7404" s="6" t="s">
        <v>9237</v>
      </c>
    </row>
    <row r="7405" spans="1:3" ht="39" x14ac:dyDescent="0.25">
      <c r="A7405" s="4" t="s">
        <v>9260</v>
      </c>
      <c r="B7405" s="5" t="s">
        <v>64</v>
      </c>
      <c r="C7405" s="6" t="s">
        <v>9261</v>
      </c>
    </row>
    <row r="7406" spans="1:3" ht="39" x14ac:dyDescent="0.25">
      <c r="A7406" s="4" t="s">
        <v>9280</v>
      </c>
      <c r="B7406" s="5" t="s">
        <v>64</v>
      </c>
      <c r="C7406" s="6" t="s">
        <v>9281</v>
      </c>
    </row>
    <row r="7407" spans="1:3" ht="39" x14ac:dyDescent="0.25">
      <c r="A7407" s="4" t="s">
        <v>9300</v>
      </c>
      <c r="B7407" s="5" t="s">
        <v>64</v>
      </c>
      <c r="C7407" s="6" t="s">
        <v>9301</v>
      </c>
    </row>
    <row r="7408" spans="1:3" ht="39" x14ac:dyDescent="0.25">
      <c r="A7408" s="4" t="s">
        <v>9322</v>
      </c>
      <c r="B7408" s="5" t="s">
        <v>64</v>
      </c>
      <c r="C7408" s="6" t="s">
        <v>9323</v>
      </c>
    </row>
    <row r="7409" spans="1:3" ht="39" x14ac:dyDescent="0.25">
      <c r="A7409" s="4" t="s">
        <v>9347</v>
      </c>
      <c r="B7409" s="5" t="s">
        <v>64</v>
      </c>
      <c r="C7409" s="6" t="s">
        <v>9348</v>
      </c>
    </row>
    <row r="7410" spans="1:3" ht="39" x14ac:dyDescent="0.25">
      <c r="A7410" s="4" t="s">
        <v>9368</v>
      </c>
      <c r="B7410" s="5" t="s">
        <v>64</v>
      </c>
      <c r="C7410" s="6" t="s">
        <v>9369</v>
      </c>
    </row>
    <row r="7411" spans="1:3" ht="39" x14ac:dyDescent="0.25">
      <c r="A7411" s="4" t="s">
        <v>9392</v>
      </c>
      <c r="B7411" s="5" t="s">
        <v>64</v>
      </c>
      <c r="C7411" s="6" t="s">
        <v>9393</v>
      </c>
    </row>
    <row r="7412" spans="1:3" hidden="1" x14ac:dyDescent="0.25">
      <c r="A7412" s="4" t="s">
        <v>13783</v>
      </c>
      <c r="B7412" s="5" t="s">
        <v>20</v>
      </c>
      <c r="C7412" s="6" t="s">
        <v>492</v>
      </c>
    </row>
    <row r="7413" spans="1:3" hidden="1" x14ac:dyDescent="0.25">
      <c r="A7413" s="4" t="s">
        <v>13784</v>
      </c>
      <c r="B7413" s="5" t="s">
        <v>55</v>
      </c>
      <c r="C7413" s="6" t="s">
        <v>494</v>
      </c>
    </row>
    <row r="7414" spans="1:3" hidden="1" x14ac:dyDescent="0.25">
      <c r="A7414" s="4" t="s">
        <v>13785</v>
      </c>
      <c r="B7414" s="5" t="s">
        <v>55</v>
      </c>
      <c r="C7414" s="6" t="s">
        <v>1129</v>
      </c>
    </row>
    <row r="7415" spans="1:3" ht="26.25" hidden="1" x14ac:dyDescent="0.25">
      <c r="A7415" s="4" t="s">
        <v>13786</v>
      </c>
      <c r="B7415" s="5" t="s">
        <v>55</v>
      </c>
      <c r="C7415" s="6" t="s">
        <v>13787</v>
      </c>
    </row>
    <row r="7416" spans="1:3" hidden="1" x14ac:dyDescent="0.25">
      <c r="A7416" s="4" t="s">
        <v>13788</v>
      </c>
      <c r="B7416" s="5" t="s">
        <v>55</v>
      </c>
      <c r="C7416" s="6" t="s">
        <v>1133</v>
      </c>
    </row>
    <row r="7417" spans="1:3" ht="26.25" hidden="1" x14ac:dyDescent="0.25">
      <c r="A7417" s="4" t="s">
        <v>13789</v>
      </c>
      <c r="B7417" s="5" t="s">
        <v>55</v>
      </c>
      <c r="C7417" s="6" t="s">
        <v>10840</v>
      </c>
    </row>
    <row r="7418" spans="1:3" ht="39" x14ac:dyDescent="0.25">
      <c r="A7418" s="4" t="s">
        <v>9418</v>
      </c>
      <c r="B7418" s="5" t="s">
        <v>64</v>
      </c>
      <c r="C7418" s="6" t="s">
        <v>9419</v>
      </c>
    </row>
    <row r="7419" spans="1:3" ht="39" x14ac:dyDescent="0.25">
      <c r="A7419" s="4" t="s">
        <v>9438</v>
      </c>
      <c r="B7419" s="5" t="s">
        <v>64</v>
      </c>
      <c r="C7419" s="6" t="s">
        <v>9439</v>
      </c>
    </row>
    <row r="7420" spans="1:3" ht="39" x14ac:dyDescent="0.25">
      <c r="A7420" s="4" t="s">
        <v>9458</v>
      </c>
      <c r="B7420" s="5" t="s">
        <v>64</v>
      </c>
      <c r="C7420" s="6" t="s">
        <v>9459</v>
      </c>
    </row>
    <row r="7421" spans="1:3" ht="39" x14ac:dyDescent="0.25">
      <c r="A7421" s="4" t="s">
        <v>9478</v>
      </c>
      <c r="B7421" s="5" t="s">
        <v>64</v>
      </c>
      <c r="C7421" s="6" t="s">
        <v>9479</v>
      </c>
    </row>
    <row r="7422" spans="1:3" ht="39" x14ac:dyDescent="0.25">
      <c r="A7422" s="4" t="s">
        <v>9502</v>
      </c>
      <c r="B7422" s="5" t="s">
        <v>64</v>
      </c>
      <c r="C7422" s="6" t="s">
        <v>9503</v>
      </c>
    </row>
    <row r="7423" spans="1:3" ht="39" x14ac:dyDescent="0.25">
      <c r="A7423" s="4" t="s">
        <v>9522</v>
      </c>
      <c r="B7423" s="5" t="s">
        <v>64</v>
      </c>
      <c r="C7423" s="6" t="s">
        <v>9523</v>
      </c>
    </row>
    <row r="7424" spans="1:3" ht="39" x14ac:dyDescent="0.25">
      <c r="A7424" s="4" t="s">
        <v>9542</v>
      </c>
      <c r="B7424" s="5" t="s">
        <v>64</v>
      </c>
      <c r="C7424" s="6" t="s">
        <v>9543</v>
      </c>
    </row>
    <row r="7425" spans="1:3" ht="39" x14ac:dyDescent="0.25">
      <c r="A7425" s="4" t="s">
        <v>9562</v>
      </c>
      <c r="B7425" s="5" t="s">
        <v>64</v>
      </c>
      <c r="C7425" s="6" t="s">
        <v>9563</v>
      </c>
    </row>
    <row r="7426" spans="1:3" ht="39" x14ac:dyDescent="0.25">
      <c r="A7426" s="4" t="s">
        <v>9586</v>
      </c>
      <c r="B7426" s="5" t="s">
        <v>64</v>
      </c>
      <c r="C7426" s="6" t="s">
        <v>9587</v>
      </c>
    </row>
    <row r="7427" spans="1:3" ht="51.75" x14ac:dyDescent="0.25">
      <c r="A7427" s="4" t="s">
        <v>9607</v>
      </c>
      <c r="B7427" s="5" t="s">
        <v>64</v>
      </c>
      <c r="C7427" s="6" t="s">
        <v>9608</v>
      </c>
    </row>
    <row r="7428" spans="1:3" ht="39" x14ac:dyDescent="0.25">
      <c r="A7428" s="4" t="s">
        <v>9631</v>
      </c>
      <c r="B7428" s="5" t="s">
        <v>64</v>
      </c>
      <c r="C7428" s="6" t="s">
        <v>9632</v>
      </c>
    </row>
    <row r="7429" spans="1:3" ht="39" x14ac:dyDescent="0.25">
      <c r="A7429" s="4" t="s">
        <v>9652</v>
      </c>
      <c r="B7429" s="5" t="s">
        <v>64</v>
      </c>
      <c r="C7429" s="6" t="s">
        <v>9653</v>
      </c>
    </row>
    <row r="7430" spans="1:3" ht="39" x14ac:dyDescent="0.25">
      <c r="A7430" s="4" t="s">
        <v>9676</v>
      </c>
      <c r="B7430" s="5" t="s">
        <v>64</v>
      </c>
      <c r="C7430" s="6" t="s">
        <v>9677</v>
      </c>
    </row>
    <row r="7431" spans="1:3" ht="39" x14ac:dyDescent="0.25">
      <c r="A7431" s="4" t="s">
        <v>9704</v>
      </c>
      <c r="B7431" s="5" t="s">
        <v>64</v>
      </c>
      <c r="C7431" s="6" t="s">
        <v>9705</v>
      </c>
    </row>
    <row r="7432" spans="1:3" ht="39" x14ac:dyDescent="0.25">
      <c r="A7432" s="4" t="s">
        <v>9724</v>
      </c>
      <c r="B7432" s="5" t="s">
        <v>64</v>
      </c>
      <c r="C7432" s="6" t="s">
        <v>9725</v>
      </c>
    </row>
    <row r="7433" spans="1:3" ht="39" x14ac:dyDescent="0.25">
      <c r="A7433" s="4" t="s">
        <v>9746</v>
      </c>
      <c r="B7433" s="5" t="s">
        <v>64</v>
      </c>
      <c r="C7433" s="6" t="s">
        <v>9747</v>
      </c>
    </row>
    <row r="7434" spans="1:3" ht="39" x14ac:dyDescent="0.25">
      <c r="A7434" s="4" t="s">
        <v>9766</v>
      </c>
      <c r="B7434" s="5" t="s">
        <v>64</v>
      </c>
      <c r="C7434" s="6" t="s">
        <v>9767</v>
      </c>
    </row>
    <row r="7435" spans="1:3" ht="39" x14ac:dyDescent="0.25">
      <c r="A7435" s="4" t="s">
        <v>9786</v>
      </c>
      <c r="B7435" s="5" t="s">
        <v>64</v>
      </c>
      <c r="C7435" s="6" t="s">
        <v>9787</v>
      </c>
    </row>
    <row r="7436" spans="1:3" ht="39" x14ac:dyDescent="0.25">
      <c r="A7436" s="4" t="s">
        <v>9806</v>
      </c>
      <c r="B7436" s="5" t="s">
        <v>64</v>
      </c>
      <c r="C7436" s="6" t="s">
        <v>9807</v>
      </c>
    </row>
    <row r="7437" spans="1:3" ht="39" x14ac:dyDescent="0.25">
      <c r="A7437" s="4" t="s">
        <v>9826</v>
      </c>
      <c r="B7437" s="5" t="s">
        <v>64</v>
      </c>
      <c r="C7437" s="6" t="s">
        <v>9827</v>
      </c>
    </row>
    <row r="7438" spans="1:3" ht="39" x14ac:dyDescent="0.25">
      <c r="A7438" s="4" t="s">
        <v>9850</v>
      </c>
      <c r="B7438" s="5" t="s">
        <v>64</v>
      </c>
      <c r="C7438" s="6" t="s">
        <v>9851</v>
      </c>
    </row>
    <row r="7439" spans="1:3" ht="39" x14ac:dyDescent="0.25">
      <c r="A7439" s="4" t="s">
        <v>9870</v>
      </c>
      <c r="B7439" s="5" t="s">
        <v>64</v>
      </c>
      <c r="C7439" s="6" t="s">
        <v>9871</v>
      </c>
    </row>
    <row r="7440" spans="1:3" ht="39" x14ac:dyDescent="0.25">
      <c r="A7440" s="4" t="s">
        <v>9890</v>
      </c>
      <c r="B7440" s="5" t="s">
        <v>64</v>
      </c>
      <c r="C7440" s="6" t="s">
        <v>9891</v>
      </c>
    </row>
    <row r="7441" spans="1:3" ht="39" x14ac:dyDescent="0.25">
      <c r="A7441" s="4" t="s">
        <v>9918</v>
      </c>
      <c r="B7441" s="5" t="s">
        <v>64</v>
      </c>
      <c r="C7441" s="6" t="s">
        <v>9919</v>
      </c>
    </row>
    <row r="7442" spans="1:3" ht="39" x14ac:dyDescent="0.25">
      <c r="A7442" s="4" t="s">
        <v>9938</v>
      </c>
      <c r="B7442" s="5" t="s">
        <v>64</v>
      </c>
      <c r="C7442" s="6" t="s">
        <v>9939</v>
      </c>
    </row>
    <row r="7443" spans="1:3" ht="39" x14ac:dyDescent="0.25">
      <c r="A7443" s="4" t="s">
        <v>9958</v>
      </c>
      <c r="B7443" s="5" t="s">
        <v>64</v>
      </c>
      <c r="C7443" s="6" t="s">
        <v>9959</v>
      </c>
    </row>
    <row r="7444" spans="1:3" ht="39" x14ac:dyDescent="0.25">
      <c r="A7444" s="4" t="s">
        <v>9989</v>
      </c>
      <c r="B7444" s="5" t="s">
        <v>64</v>
      </c>
      <c r="C7444" s="6" t="s">
        <v>9990</v>
      </c>
    </row>
    <row r="7445" spans="1:3" ht="39" x14ac:dyDescent="0.25">
      <c r="A7445" s="4" t="s">
        <v>10010</v>
      </c>
      <c r="B7445" s="5" t="s">
        <v>64</v>
      </c>
      <c r="C7445" s="6" t="s">
        <v>10011</v>
      </c>
    </row>
    <row r="7446" spans="1:3" ht="39" x14ac:dyDescent="0.25">
      <c r="A7446" s="4" t="s">
        <v>10030</v>
      </c>
      <c r="B7446" s="5" t="s">
        <v>64</v>
      </c>
      <c r="C7446" s="6" t="s">
        <v>10031</v>
      </c>
    </row>
    <row r="7447" spans="1:3" ht="39" x14ac:dyDescent="0.25">
      <c r="A7447" s="4" t="s">
        <v>10050</v>
      </c>
      <c r="B7447" s="5" t="s">
        <v>64</v>
      </c>
      <c r="C7447" s="6" t="s">
        <v>10051</v>
      </c>
    </row>
    <row r="7448" spans="1:3" hidden="1" x14ac:dyDescent="0.25">
      <c r="A7448" s="4" t="s">
        <v>13850</v>
      </c>
      <c r="B7448" s="5" t="s">
        <v>119</v>
      </c>
      <c r="C7448" s="6" t="s">
        <v>492</v>
      </c>
    </row>
    <row r="7449" spans="1:3" hidden="1" x14ac:dyDescent="0.25">
      <c r="A7449" s="4" t="s">
        <v>13851</v>
      </c>
      <c r="B7449" s="5" t="s">
        <v>55</v>
      </c>
      <c r="C7449" s="6" t="s">
        <v>494</v>
      </c>
    </row>
    <row r="7450" spans="1:3" hidden="1" x14ac:dyDescent="0.25">
      <c r="A7450" s="4" t="s">
        <v>13852</v>
      </c>
      <c r="B7450" s="5" t="s">
        <v>55</v>
      </c>
      <c r="C7450" s="6" t="s">
        <v>1103</v>
      </c>
    </row>
    <row r="7451" spans="1:3" ht="26.25" hidden="1" x14ac:dyDescent="0.25">
      <c r="A7451" s="4" t="s">
        <v>13853</v>
      </c>
      <c r="B7451" s="5" t="s">
        <v>55</v>
      </c>
      <c r="C7451" s="6" t="s">
        <v>13276</v>
      </c>
    </row>
    <row r="7452" spans="1:3" ht="39" x14ac:dyDescent="0.25">
      <c r="A7452" s="4" t="s">
        <v>10070</v>
      </c>
      <c r="B7452" s="5" t="s">
        <v>64</v>
      </c>
      <c r="C7452" s="6" t="s">
        <v>10071</v>
      </c>
    </row>
    <row r="7453" spans="1:3" ht="39" x14ac:dyDescent="0.25">
      <c r="A7453" s="4" t="s">
        <v>10090</v>
      </c>
      <c r="B7453" s="5" t="s">
        <v>64</v>
      </c>
      <c r="C7453" s="6" t="s">
        <v>10091</v>
      </c>
    </row>
    <row r="7454" spans="1:3" ht="39" x14ac:dyDescent="0.25">
      <c r="A7454" s="4" t="s">
        <v>10110</v>
      </c>
      <c r="B7454" s="5" t="s">
        <v>64</v>
      </c>
      <c r="C7454" s="6" t="s">
        <v>10111</v>
      </c>
    </row>
    <row r="7455" spans="1:3" ht="39" x14ac:dyDescent="0.25">
      <c r="A7455" s="4" t="s">
        <v>10130</v>
      </c>
      <c r="B7455" s="5" t="s">
        <v>64</v>
      </c>
      <c r="C7455" s="6" t="s">
        <v>10131</v>
      </c>
    </row>
    <row r="7456" spans="1:3" ht="39" x14ac:dyDescent="0.25">
      <c r="A7456" s="4" t="s">
        <v>10150</v>
      </c>
      <c r="B7456" s="5" t="s">
        <v>64</v>
      </c>
      <c r="C7456" s="6" t="s">
        <v>10151</v>
      </c>
    </row>
    <row r="7457" spans="1:3" ht="39" x14ac:dyDescent="0.25">
      <c r="A7457" s="4" t="s">
        <v>10170</v>
      </c>
      <c r="B7457" s="5" t="s">
        <v>64</v>
      </c>
      <c r="C7457" s="6" t="s">
        <v>10171</v>
      </c>
    </row>
    <row r="7458" spans="1:3" ht="39" x14ac:dyDescent="0.25">
      <c r="A7458" s="4" t="s">
        <v>10198</v>
      </c>
      <c r="B7458" s="5" t="s">
        <v>64</v>
      </c>
      <c r="C7458" s="6" t="s">
        <v>10199</v>
      </c>
    </row>
    <row r="7459" spans="1:3" ht="39" x14ac:dyDescent="0.25">
      <c r="A7459" s="4" t="s">
        <v>10218</v>
      </c>
      <c r="B7459" s="5" t="s">
        <v>64</v>
      </c>
      <c r="C7459" s="6" t="s">
        <v>10219</v>
      </c>
    </row>
    <row r="7460" spans="1:3" hidden="1" x14ac:dyDescent="0.25">
      <c r="A7460" s="4" t="s">
        <v>13870</v>
      </c>
      <c r="B7460" s="5" t="s">
        <v>116</v>
      </c>
      <c r="C7460" s="6" t="s">
        <v>492</v>
      </c>
    </row>
    <row r="7461" spans="1:3" ht="39" x14ac:dyDescent="0.25">
      <c r="A7461" s="4" t="s">
        <v>10242</v>
      </c>
      <c r="B7461" s="5" t="s">
        <v>64</v>
      </c>
      <c r="C7461" s="6" t="s">
        <v>10243</v>
      </c>
    </row>
    <row r="7462" spans="1:3" ht="39" x14ac:dyDescent="0.25">
      <c r="A7462" s="4" t="s">
        <v>10264</v>
      </c>
      <c r="B7462" s="5" t="s">
        <v>64</v>
      </c>
      <c r="C7462" s="6" t="s">
        <v>10265</v>
      </c>
    </row>
    <row r="7463" spans="1:3" hidden="1" x14ac:dyDescent="0.25">
      <c r="A7463" s="4" t="s">
        <v>13875</v>
      </c>
      <c r="B7463" s="5" t="s">
        <v>55</v>
      </c>
      <c r="C7463" s="6" t="s">
        <v>494</v>
      </c>
    </row>
    <row r="7464" spans="1:3" hidden="1" x14ac:dyDescent="0.25">
      <c r="A7464" s="4" t="s">
        <v>13876</v>
      </c>
      <c r="B7464" s="5" t="s">
        <v>55</v>
      </c>
      <c r="C7464" s="6" t="s">
        <v>1610</v>
      </c>
    </row>
    <row r="7465" spans="1:3" ht="26.25" hidden="1" x14ac:dyDescent="0.25">
      <c r="A7465" s="4" t="s">
        <v>13877</v>
      </c>
      <c r="B7465" s="5" t="s">
        <v>55</v>
      </c>
      <c r="C7465" s="6" t="s">
        <v>3955</v>
      </c>
    </row>
    <row r="7466" spans="1:3" ht="39" x14ac:dyDescent="0.25">
      <c r="A7466" s="4" t="s">
        <v>10295</v>
      </c>
      <c r="B7466" s="5" t="s">
        <v>64</v>
      </c>
      <c r="C7466" s="6" t="s">
        <v>10296</v>
      </c>
    </row>
    <row r="7467" spans="1:3" ht="39" x14ac:dyDescent="0.25">
      <c r="A7467" s="4" t="s">
        <v>10315</v>
      </c>
      <c r="B7467" s="5" t="s">
        <v>64</v>
      </c>
      <c r="C7467" s="6" t="s">
        <v>10316</v>
      </c>
    </row>
    <row r="7468" spans="1:3" ht="39" x14ac:dyDescent="0.25">
      <c r="A7468" s="4" t="s">
        <v>10335</v>
      </c>
      <c r="B7468" s="5" t="s">
        <v>64</v>
      </c>
      <c r="C7468" s="6" t="s">
        <v>10336</v>
      </c>
    </row>
    <row r="7469" spans="1:3" ht="39" x14ac:dyDescent="0.25">
      <c r="A7469" s="4" t="s">
        <v>10355</v>
      </c>
      <c r="B7469" s="5" t="s">
        <v>64</v>
      </c>
      <c r="C7469" s="6" t="s">
        <v>10356</v>
      </c>
    </row>
    <row r="7470" spans="1:3" ht="39" x14ac:dyDescent="0.25">
      <c r="A7470" s="4" t="s">
        <v>10375</v>
      </c>
      <c r="B7470" s="5" t="s">
        <v>64</v>
      </c>
      <c r="C7470" s="6" t="s">
        <v>10376</v>
      </c>
    </row>
    <row r="7471" spans="1:3" ht="39" x14ac:dyDescent="0.25">
      <c r="A7471" s="4" t="s">
        <v>10395</v>
      </c>
      <c r="B7471" s="5" t="s">
        <v>64</v>
      </c>
      <c r="C7471" s="6" t="s">
        <v>10396</v>
      </c>
    </row>
    <row r="7472" spans="1:3" ht="39" x14ac:dyDescent="0.25">
      <c r="A7472" s="4" t="s">
        <v>10415</v>
      </c>
      <c r="B7472" s="5" t="s">
        <v>64</v>
      </c>
      <c r="C7472" s="6" t="s">
        <v>10416</v>
      </c>
    </row>
    <row r="7473" spans="1:3" ht="39" x14ac:dyDescent="0.25">
      <c r="A7473" s="4" t="s">
        <v>10435</v>
      </c>
      <c r="B7473" s="5" t="s">
        <v>64</v>
      </c>
      <c r="C7473" s="6" t="s">
        <v>10436</v>
      </c>
    </row>
    <row r="7474" spans="1:3" ht="39" x14ac:dyDescent="0.25">
      <c r="A7474" s="4" t="s">
        <v>10459</v>
      </c>
      <c r="B7474" s="5" t="s">
        <v>64</v>
      </c>
      <c r="C7474" s="6" t="s">
        <v>10460</v>
      </c>
    </row>
    <row r="7475" spans="1:3" ht="39" x14ac:dyDescent="0.25">
      <c r="A7475" s="4" t="s">
        <v>10479</v>
      </c>
      <c r="B7475" s="5" t="s">
        <v>64</v>
      </c>
      <c r="C7475" s="6" t="s">
        <v>10480</v>
      </c>
    </row>
    <row r="7476" spans="1:3" hidden="1" x14ac:dyDescent="0.25">
      <c r="A7476" s="4" t="s">
        <v>13898</v>
      </c>
      <c r="B7476" s="5" t="s">
        <v>119</v>
      </c>
      <c r="C7476" s="6" t="s">
        <v>13899</v>
      </c>
    </row>
    <row r="7477" spans="1:3" hidden="1" x14ac:dyDescent="0.25">
      <c r="A7477" s="4" t="s">
        <v>13900</v>
      </c>
      <c r="B7477" s="5" t="s">
        <v>49</v>
      </c>
      <c r="C7477" s="6" t="s">
        <v>492</v>
      </c>
    </row>
    <row r="7478" spans="1:3" hidden="1" x14ac:dyDescent="0.25">
      <c r="A7478" s="4" t="s">
        <v>13901</v>
      </c>
      <c r="B7478" s="5" t="s">
        <v>55</v>
      </c>
      <c r="C7478" s="6" t="s">
        <v>494</v>
      </c>
    </row>
    <row r="7479" spans="1:3" hidden="1" x14ac:dyDescent="0.25">
      <c r="A7479" s="4" t="s">
        <v>13902</v>
      </c>
      <c r="B7479" s="5" t="s">
        <v>55</v>
      </c>
      <c r="C7479" s="6" t="s">
        <v>1182</v>
      </c>
    </row>
    <row r="7480" spans="1:3" ht="26.25" hidden="1" x14ac:dyDescent="0.25">
      <c r="A7480" s="4" t="s">
        <v>13903</v>
      </c>
      <c r="B7480" s="5" t="s">
        <v>55</v>
      </c>
      <c r="C7480" s="6" t="s">
        <v>13589</v>
      </c>
    </row>
    <row r="7481" spans="1:3" ht="39" x14ac:dyDescent="0.25">
      <c r="A7481" s="4" t="s">
        <v>10499</v>
      </c>
      <c r="B7481" s="5" t="s">
        <v>64</v>
      </c>
      <c r="C7481" s="6" t="s">
        <v>10500</v>
      </c>
    </row>
    <row r="7482" spans="1:3" ht="39" x14ac:dyDescent="0.25">
      <c r="A7482" s="4" t="s">
        <v>10519</v>
      </c>
      <c r="B7482" s="5" t="s">
        <v>64</v>
      </c>
      <c r="C7482" s="6" t="s">
        <v>10520</v>
      </c>
    </row>
    <row r="7483" spans="1:3" ht="39" x14ac:dyDescent="0.25">
      <c r="A7483" s="4" t="s">
        <v>10543</v>
      </c>
      <c r="B7483" s="5" t="s">
        <v>64</v>
      </c>
      <c r="C7483" s="6" t="s">
        <v>10544</v>
      </c>
    </row>
    <row r="7484" spans="1:3" ht="39" x14ac:dyDescent="0.25">
      <c r="A7484" s="4" t="s">
        <v>10577</v>
      </c>
      <c r="B7484" s="5" t="s">
        <v>64</v>
      </c>
      <c r="C7484" s="6" t="s">
        <v>10578</v>
      </c>
    </row>
    <row r="7485" spans="1:3" ht="39" x14ac:dyDescent="0.25">
      <c r="A7485" s="4" t="s">
        <v>10597</v>
      </c>
      <c r="B7485" s="5" t="s">
        <v>64</v>
      </c>
      <c r="C7485" s="6" t="s">
        <v>10598</v>
      </c>
    </row>
    <row r="7486" spans="1:3" ht="39" x14ac:dyDescent="0.25">
      <c r="A7486" s="4" t="s">
        <v>10617</v>
      </c>
      <c r="B7486" s="5" t="s">
        <v>64</v>
      </c>
      <c r="C7486" s="6" t="s">
        <v>10618</v>
      </c>
    </row>
    <row r="7487" spans="1:3" ht="39" x14ac:dyDescent="0.25">
      <c r="A7487" s="4" t="s">
        <v>10637</v>
      </c>
      <c r="B7487" s="5" t="s">
        <v>64</v>
      </c>
      <c r="C7487" s="6" t="s">
        <v>10638</v>
      </c>
    </row>
    <row r="7488" spans="1:3" ht="39" x14ac:dyDescent="0.25">
      <c r="A7488" s="4" t="s">
        <v>10657</v>
      </c>
      <c r="B7488" s="5" t="s">
        <v>64</v>
      </c>
      <c r="C7488" s="6" t="s">
        <v>10658</v>
      </c>
    </row>
    <row r="7489" spans="1:3" ht="39" x14ac:dyDescent="0.25">
      <c r="A7489" s="4" t="s">
        <v>10679</v>
      </c>
      <c r="B7489" s="5" t="s">
        <v>64</v>
      </c>
      <c r="C7489" s="6" t="s">
        <v>10680</v>
      </c>
    </row>
    <row r="7490" spans="1:3" ht="39" x14ac:dyDescent="0.25">
      <c r="A7490" s="4" t="s">
        <v>10699</v>
      </c>
      <c r="B7490" s="5" t="s">
        <v>64</v>
      </c>
      <c r="C7490" s="6" t="s">
        <v>10700</v>
      </c>
    </row>
    <row r="7491" spans="1:3" hidden="1" x14ac:dyDescent="0.25">
      <c r="A7491" s="4" t="s">
        <v>13924</v>
      </c>
      <c r="B7491" s="5" t="s">
        <v>147</v>
      </c>
      <c r="C7491" s="6" t="s">
        <v>756</v>
      </c>
    </row>
    <row r="7492" spans="1:3" ht="39" x14ac:dyDescent="0.25">
      <c r="A7492" s="4" t="s">
        <v>10719</v>
      </c>
      <c r="B7492" s="5" t="s">
        <v>64</v>
      </c>
      <c r="C7492" s="6" t="s">
        <v>10720</v>
      </c>
    </row>
    <row r="7493" spans="1:3" ht="39" x14ac:dyDescent="0.25">
      <c r="A7493" s="4" t="s">
        <v>10743</v>
      </c>
      <c r="B7493" s="5" t="s">
        <v>64</v>
      </c>
      <c r="C7493" s="6" t="s">
        <v>10744</v>
      </c>
    </row>
    <row r="7494" spans="1:3" ht="39" x14ac:dyDescent="0.25">
      <c r="A7494" s="4" t="s">
        <v>10764</v>
      </c>
      <c r="B7494" s="5" t="s">
        <v>64</v>
      </c>
      <c r="C7494" s="6" t="s">
        <v>10765</v>
      </c>
    </row>
    <row r="7495" spans="1:3" ht="39" x14ac:dyDescent="0.25">
      <c r="A7495" s="4" t="s">
        <v>10784</v>
      </c>
      <c r="B7495" s="5" t="s">
        <v>64</v>
      </c>
      <c r="C7495" s="6" t="s">
        <v>10785</v>
      </c>
    </row>
    <row r="7496" spans="1:3" ht="39" x14ac:dyDescent="0.25">
      <c r="A7496" s="4" t="s">
        <v>10804</v>
      </c>
      <c r="B7496" s="5" t="s">
        <v>64</v>
      </c>
      <c r="C7496" s="6" t="s">
        <v>10805</v>
      </c>
    </row>
    <row r="7497" spans="1:3" ht="39" x14ac:dyDescent="0.25">
      <c r="A7497" s="4" t="s">
        <v>10824</v>
      </c>
      <c r="B7497" s="5" t="s">
        <v>64</v>
      </c>
      <c r="C7497" s="6" t="s">
        <v>10825</v>
      </c>
    </row>
    <row r="7498" spans="1:3" ht="39" x14ac:dyDescent="0.25">
      <c r="A7498" s="4" t="s">
        <v>10851</v>
      </c>
      <c r="B7498" s="5" t="s">
        <v>64</v>
      </c>
      <c r="C7498" s="6" t="s">
        <v>10852</v>
      </c>
    </row>
    <row r="7499" spans="1:3" ht="39" x14ac:dyDescent="0.25">
      <c r="A7499" s="4" t="s">
        <v>10876</v>
      </c>
      <c r="B7499" s="5" t="s">
        <v>64</v>
      </c>
      <c r="C7499" s="6" t="s">
        <v>10877</v>
      </c>
    </row>
    <row r="7500" spans="1:3" ht="39" x14ac:dyDescent="0.25">
      <c r="A7500" s="4" t="s">
        <v>10904</v>
      </c>
      <c r="B7500" s="5" t="s">
        <v>64</v>
      </c>
      <c r="C7500" s="6" t="s">
        <v>10905</v>
      </c>
    </row>
    <row r="7501" spans="1:3" ht="39" x14ac:dyDescent="0.25">
      <c r="A7501" s="4" t="s">
        <v>10924</v>
      </c>
      <c r="B7501" s="5" t="s">
        <v>64</v>
      </c>
      <c r="C7501" s="6" t="s">
        <v>10925</v>
      </c>
    </row>
    <row r="7502" spans="1:3" hidden="1" x14ac:dyDescent="0.25">
      <c r="A7502" s="4" t="s">
        <v>13945</v>
      </c>
      <c r="B7502" s="5" t="s">
        <v>55</v>
      </c>
      <c r="C7502" s="6" t="s">
        <v>194</v>
      </c>
    </row>
    <row r="7503" spans="1:3" hidden="1" x14ac:dyDescent="0.25">
      <c r="A7503" s="4" t="s">
        <v>13946</v>
      </c>
      <c r="B7503" s="5" t="s">
        <v>55</v>
      </c>
      <c r="C7503" s="6" t="s">
        <v>200</v>
      </c>
    </row>
    <row r="7504" spans="1:3" ht="26.25" hidden="1" x14ac:dyDescent="0.25">
      <c r="A7504" s="4" t="s">
        <v>13947</v>
      </c>
      <c r="B7504" s="5" t="s">
        <v>55</v>
      </c>
      <c r="C7504" s="6" t="s">
        <v>13948</v>
      </c>
    </row>
    <row r="7505" spans="1:3" hidden="1" x14ac:dyDescent="0.25">
      <c r="A7505" s="4" t="s">
        <v>13949</v>
      </c>
      <c r="B7505" s="5" t="s">
        <v>49</v>
      </c>
      <c r="C7505" s="6" t="s">
        <v>6175</v>
      </c>
    </row>
    <row r="7506" spans="1:3" ht="39" x14ac:dyDescent="0.25">
      <c r="A7506" s="4" t="s">
        <v>10944</v>
      </c>
      <c r="B7506" s="5" t="s">
        <v>64</v>
      </c>
      <c r="C7506" s="6" t="s">
        <v>10945</v>
      </c>
    </row>
    <row r="7507" spans="1:3" ht="39" x14ac:dyDescent="0.25">
      <c r="A7507" s="4" t="s">
        <v>10964</v>
      </c>
      <c r="B7507" s="5" t="s">
        <v>64</v>
      </c>
      <c r="C7507" s="6" t="s">
        <v>10965</v>
      </c>
    </row>
    <row r="7508" spans="1:3" ht="39" x14ac:dyDescent="0.25">
      <c r="A7508" s="4" t="s">
        <v>10982</v>
      </c>
      <c r="B7508" s="5" t="s">
        <v>64</v>
      </c>
      <c r="C7508" s="6" t="s">
        <v>10983</v>
      </c>
    </row>
    <row r="7509" spans="1:3" ht="39" x14ac:dyDescent="0.25">
      <c r="A7509" s="4" t="s">
        <v>11004</v>
      </c>
      <c r="B7509" s="5" t="s">
        <v>64</v>
      </c>
      <c r="C7509" s="6" t="s">
        <v>11005</v>
      </c>
    </row>
    <row r="7510" spans="1:3" ht="39" x14ac:dyDescent="0.25">
      <c r="A7510" s="4" t="s">
        <v>11028</v>
      </c>
      <c r="B7510" s="5" t="s">
        <v>64</v>
      </c>
      <c r="C7510" s="6" t="s">
        <v>11029</v>
      </c>
    </row>
    <row r="7511" spans="1:3" ht="39" x14ac:dyDescent="0.25">
      <c r="A7511" s="4" t="s">
        <v>11048</v>
      </c>
      <c r="B7511" s="5" t="s">
        <v>64</v>
      </c>
      <c r="C7511" s="6" t="s">
        <v>11049</v>
      </c>
    </row>
    <row r="7512" spans="1:3" ht="39" x14ac:dyDescent="0.25">
      <c r="A7512" s="4" t="s">
        <v>11071</v>
      </c>
      <c r="B7512" s="5" t="s">
        <v>64</v>
      </c>
      <c r="C7512" s="6" t="s">
        <v>11072</v>
      </c>
    </row>
    <row r="7513" spans="1:3" ht="39" x14ac:dyDescent="0.25">
      <c r="A7513" s="4" t="s">
        <v>11091</v>
      </c>
      <c r="B7513" s="5" t="s">
        <v>64</v>
      </c>
      <c r="C7513" s="6" t="s">
        <v>11092</v>
      </c>
    </row>
    <row r="7514" spans="1:3" ht="39" x14ac:dyDescent="0.25">
      <c r="A7514" s="4" t="s">
        <v>11113</v>
      </c>
      <c r="B7514" s="5" t="s">
        <v>64</v>
      </c>
      <c r="C7514" s="6" t="s">
        <v>11114</v>
      </c>
    </row>
    <row r="7515" spans="1:3" ht="39" x14ac:dyDescent="0.25">
      <c r="A7515" s="4" t="s">
        <v>11133</v>
      </c>
      <c r="B7515" s="5" t="s">
        <v>64</v>
      </c>
      <c r="C7515" s="6" t="s">
        <v>11134</v>
      </c>
    </row>
    <row r="7516" spans="1:3" hidden="1" x14ac:dyDescent="0.25">
      <c r="A7516" s="4" t="s">
        <v>13970</v>
      </c>
      <c r="B7516" s="5" t="s">
        <v>20</v>
      </c>
      <c r="C7516" s="6" t="s">
        <v>236</v>
      </c>
    </row>
    <row r="7517" spans="1:3" ht="39" x14ac:dyDescent="0.25">
      <c r="A7517" s="4" t="s">
        <v>11160</v>
      </c>
      <c r="B7517" s="5" t="s">
        <v>64</v>
      </c>
      <c r="C7517" s="6" t="s">
        <v>11161</v>
      </c>
    </row>
    <row r="7518" spans="1:3" ht="39" x14ac:dyDescent="0.25">
      <c r="A7518" s="4" t="s">
        <v>11185</v>
      </c>
      <c r="B7518" s="5" t="s">
        <v>64</v>
      </c>
      <c r="C7518" s="6" t="s">
        <v>11186</v>
      </c>
    </row>
    <row r="7519" spans="1:3" ht="39" x14ac:dyDescent="0.25">
      <c r="A7519" s="4" t="s">
        <v>11205</v>
      </c>
      <c r="B7519" s="5" t="s">
        <v>64</v>
      </c>
      <c r="C7519" s="6" t="s">
        <v>11206</v>
      </c>
    </row>
    <row r="7520" spans="1:3" ht="39" x14ac:dyDescent="0.25">
      <c r="A7520" s="4" t="s">
        <v>11231</v>
      </c>
      <c r="B7520" s="5" t="s">
        <v>64</v>
      </c>
      <c r="C7520" s="6" t="s">
        <v>11232</v>
      </c>
    </row>
    <row r="7521" spans="1:3" ht="39" x14ac:dyDescent="0.25">
      <c r="A7521" s="4" t="s">
        <v>11258</v>
      </c>
      <c r="B7521" s="5" t="s">
        <v>64</v>
      </c>
      <c r="C7521" s="6" t="s">
        <v>11259</v>
      </c>
    </row>
    <row r="7522" spans="1:3" ht="39" x14ac:dyDescent="0.25">
      <c r="A7522" s="4" t="s">
        <v>11282</v>
      </c>
      <c r="B7522" s="5" t="s">
        <v>64</v>
      </c>
      <c r="C7522" s="6" t="s">
        <v>11283</v>
      </c>
    </row>
    <row r="7523" spans="1:3" ht="39" x14ac:dyDescent="0.25">
      <c r="A7523" s="4" t="s">
        <v>11302</v>
      </c>
      <c r="B7523" s="5" t="s">
        <v>64</v>
      </c>
      <c r="C7523" s="6" t="s">
        <v>11303</v>
      </c>
    </row>
    <row r="7524" spans="1:3" ht="39" x14ac:dyDescent="0.25">
      <c r="A7524" s="4" t="s">
        <v>11327</v>
      </c>
      <c r="B7524" s="5" t="s">
        <v>64</v>
      </c>
      <c r="C7524" s="6" t="s">
        <v>11328</v>
      </c>
    </row>
    <row r="7525" spans="1:3" ht="39" x14ac:dyDescent="0.25">
      <c r="A7525" s="4" t="s">
        <v>11347</v>
      </c>
      <c r="B7525" s="5" t="s">
        <v>64</v>
      </c>
      <c r="C7525" s="6" t="s">
        <v>11348</v>
      </c>
    </row>
    <row r="7526" spans="1:3" ht="39" x14ac:dyDescent="0.25">
      <c r="A7526" s="4" t="s">
        <v>11367</v>
      </c>
      <c r="B7526" s="5" t="s">
        <v>64</v>
      </c>
      <c r="C7526" s="6" t="s">
        <v>11368</v>
      </c>
    </row>
    <row r="7527" spans="1:3" ht="39" x14ac:dyDescent="0.25">
      <c r="A7527" s="4" t="s">
        <v>11387</v>
      </c>
      <c r="B7527" s="5" t="s">
        <v>64</v>
      </c>
      <c r="C7527" s="6" t="s">
        <v>11388</v>
      </c>
    </row>
    <row r="7528" spans="1:3" ht="39" x14ac:dyDescent="0.25">
      <c r="A7528" s="4" t="s">
        <v>11409</v>
      </c>
      <c r="B7528" s="5" t="s">
        <v>64</v>
      </c>
      <c r="C7528" s="6" t="s">
        <v>11410</v>
      </c>
    </row>
    <row r="7529" spans="1:3" ht="39" x14ac:dyDescent="0.25">
      <c r="A7529" s="4" t="s">
        <v>11433</v>
      </c>
      <c r="B7529" s="5" t="s">
        <v>64</v>
      </c>
      <c r="C7529" s="6" t="s">
        <v>11434</v>
      </c>
    </row>
    <row r="7530" spans="1:3" ht="39" x14ac:dyDescent="0.25">
      <c r="A7530" s="4" t="s">
        <v>11461</v>
      </c>
      <c r="B7530" s="5" t="s">
        <v>64</v>
      </c>
      <c r="C7530" s="6" t="s">
        <v>11462</v>
      </c>
    </row>
    <row r="7531" spans="1:3" ht="39" x14ac:dyDescent="0.25">
      <c r="A7531" s="4" t="s">
        <v>11486</v>
      </c>
      <c r="B7531" s="5" t="s">
        <v>64</v>
      </c>
      <c r="C7531" s="6" t="s">
        <v>11487</v>
      </c>
    </row>
    <row r="7532" spans="1:3" ht="39" x14ac:dyDescent="0.25">
      <c r="A7532" s="4" t="s">
        <v>11506</v>
      </c>
      <c r="B7532" s="5" t="s">
        <v>64</v>
      </c>
      <c r="C7532" s="6" t="s">
        <v>11507</v>
      </c>
    </row>
    <row r="7533" spans="1:3" ht="39" x14ac:dyDescent="0.25">
      <c r="A7533" s="4" t="s">
        <v>11526</v>
      </c>
      <c r="B7533" s="5" t="s">
        <v>64</v>
      </c>
      <c r="C7533" s="6" t="s">
        <v>11527</v>
      </c>
    </row>
    <row r="7534" spans="1:3" ht="39" x14ac:dyDescent="0.25">
      <c r="A7534" s="4" t="s">
        <v>11546</v>
      </c>
      <c r="B7534" s="5" t="s">
        <v>64</v>
      </c>
      <c r="C7534" s="6" t="s">
        <v>11547</v>
      </c>
    </row>
    <row r="7535" spans="1:3" ht="39" x14ac:dyDescent="0.25">
      <c r="A7535" s="4" t="s">
        <v>11570</v>
      </c>
      <c r="B7535" s="5" t="s">
        <v>64</v>
      </c>
      <c r="C7535" s="6" t="s">
        <v>11571</v>
      </c>
    </row>
    <row r="7536" spans="1:3" ht="39" x14ac:dyDescent="0.25">
      <c r="A7536" s="4" t="s">
        <v>11590</v>
      </c>
      <c r="B7536" s="5" t="s">
        <v>64</v>
      </c>
      <c r="C7536" s="6" t="s">
        <v>11591</v>
      </c>
    </row>
    <row r="7537" spans="1:3" hidden="1" x14ac:dyDescent="0.25">
      <c r="A7537" s="4" t="s">
        <v>14011</v>
      </c>
      <c r="B7537" s="5" t="s">
        <v>20</v>
      </c>
      <c r="C7537" s="6" t="s">
        <v>14012</v>
      </c>
    </row>
    <row r="7538" spans="1:3" hidden="1" x14ac:dyDescent="0.25">
      <c r="A7538" s="4" t="s">
        <v>14013</v>
      </c>
      <c r="B7538" s="5" t="s">
        <v>119</v>
      </c>
      <c r="C7538" s="6" t="s">
        <v>14014</v>
      </c>
    </row>
    <row r="7539" spans="1:3" ht="39" x14ac:dyDescent="0.25">
      <c r="A7539" s="4" t="s">
        <v>11621</v>
      </c>
      <c r="B7539" s="5" t="s">
        <v>64</v>
      </c>
      <c r="C7539" s="6" t="s">
        <v>11622</v>
      </c>
    </row>
    <row r="7540" spans="1:3" ht="39" x14ac:dyDescent="0.25">
      <c r="A7540" s="4" t="s">
        <v>11641</v>
      </c>
      <c r="B7540" s="5" t="s">
        <v>64</v>
      </c>
      <c r="C7540" s="6" t="s">
        <v>11642</v>
      </c>
    </row>
    <row r="7541" spans="1:3" ht="39" x14ac:dyDescent="0.25">
      <c r="A7541" s="4" t="s">
        <v>11661</v>
      </c>
      <c r="B7541" s="5" t="s">
        <v>64</v>
      </c>
      <c r="C7541" s="6" t="s">
        <v>11662</v>
      </c>
    </row>
    <row r="7542" spans="1:3" ht="39" x14ac:dyDescent="0.25">
      <c r="A7542" s="4" t="s">
        <v>11681</v>
      </c>
      <c r="B7542" s="5" t="s">
        <v>64</v>
      </c>
      <c r="C7542" s="6" t="s">
        <v>11682</v>
      </c>
    </row>
    <row r="7543" spans="1:3" ht="39" x14ac:dyDescent="0.25">
      <c r="A7543" s="4" t="s">
        <v>11701</v>
      </c>
      <c r="B7543" s="5" t="s">
        <v>64</v>
      </c>
      <c r="C7543" s="6" t="s">
        <v>11702</v>
      </c>
    </row>
    <row r="7544" spans="1:3" ht="39" x14ac:dyDescent="0.25">
      <c r="A7544" s="4" t="s">
        <v>11721</v>
      </c>
      <c r="B7544" s="5" t="s">
        <v>64</v>
      </c>
      <c r="C7544" s="6" t="s">
        <v>11722</v>
      </c>
    </row>
    <row r="7545" spans="1:3" ht="39" x14ac:dyDescent="0.25">
      <c r="A7545" s="4" t="s">
        <v>11747</v>
      </c>
      <c r="B7545" s="5" t="s">
        <v>64</v>
      </c>
      <c r="C7545" s="6" t="s">
        <v>11748</v>
      </c>
    </row>
    <row r="7546" spans="1:3" ht="51.75" x14ac:dyDescent="0.25">
      <c r="A7546" s="4" t="s">
        <v>11767</v>
      </c>
      <c r="B7546" s="5" t="s">
        <v>64</v>
      </c>
      <c r="C7546" s="6" t="s">
        <v>11768</v>
      </c>
    </row>
    <row r="7547" spans="1:3" ht="39" x14ac:dyDescent="0.25">
      <c r="A7547" s="4" t="s">
        <v>11794</v>
      </c>
      <c r="B7547" s="5" t="s">
        <v>64</v>
      </c>
      <c r="C7547" s="6" t="s">
        <v>11795</v>
      </c>
    </row>
    <row r="7548" spans="1:3" ht="39" x14ac:dyDescent="0.25">
      <c r="A7548" s="4" t="s">
        <v>11814</v>
      </c>
      <c r="B7548" s="5" t="s">
        <v>64</v>
      </c>
      <c r="C7548" s="6" t="s">
        <v>11815</v>
      </c>
    </row>
    <row r="7549" spans="1:3" ht="39" x14ac:dyDescent="0.25">
      <c r="A7549" s="4" t="s">
        <v>11834</v>
      </c>
      <c r="B7549" s="5" t="s">
        <v>64</v>
      </c>
      <c r="C7549" s="6" t="s">
        <v>11835</v>
      </c>
    </row>
    <row r="7550" spans="1:3" ht="39" x14ac:dyDescent="0.25">
      <c r="A7550" s="4" t="s">
        <v>11854</v>
      </c>
      <c r="B7550" s="5" t="s">
        <v>64</v>
      </c>
      <c r="C7550" s="6" t="s">
        <v>11855</v>
      </c>
    </row>
    <row r="7551" spans="1:3" ht="39" x14ac:dyDescent="0.25">
      <c r="A7551" s="4" t="s">
        <v>11879</v>
      </c>
      <c r="B7551" s="5" t="s">
        <v>64</v>
      </c>
      <c r="C7551" s="6" t="s">
        <v>11880</v>
      </c>
    </row>
    <row r="7552" spans="1:3" ht="39" x14ac:dyDescent="0.25">
      <c r="A7552" s="4" t="s">
        <v>11903</v>
      </c>
      <c r="B7552" s="5" t="s">
        <v>64</v>
      </c>
      <c r="C7552" s="6" t="s">
        <v>11904</v>
      </c>
    </row>
    <row r="7553" spans="1:3" ht="39" x14ac:dyDescent="0.25">
      <c r="A7553" s="4" t="s">
        <v>11923</v>
      </c>
      <c r="B7553" s="5" t="s">
        <v>64</v>
      </c>
      <c r="C7553" s="6" t="s">
        <v>11924</v>
      </c>
    </row>
    <row r="7554" spans="1:3" ht="39" x14ac:dyDescent="0.25">
      <c r="A7554" s="4" t="s">
        <v>11943</v>
      </c>
      <c r="B7554" s="5" t="s">
        <v>64</v>
      </c>
      <c r="C7554" s="6" t="s">
        <v>11944</v>
      </c>
    </row>
    <row r="7555" spans="1:3" ht="39" x14ac:dyDescent="0.25">
      <c r="A7555" s="4" t="s">
        <v>11968</v>
      </c>
      <c r="B7555" s="5" t="s">
        <v>64</v>
      </c>
      <c r="C7555" s="6" t="s">
        <v>11969</v>
      </c>
    </row>
    <row r="7556" spans="1:3" ht="39" x14ac:dyDescent="0.25">
      <c r="A7556" s="4" t="s">
        <v>11990</v>
      </c>
      <c r="B7556" s="5" t="s">
        <v>64</v>
      </c>
      <c r="C7556" s="6" t="s">
        <v>11991</v>
      </c>
    </row>
    <row r="7557" spans="1:3" ht="39" x14ac:dyDescent="0.25">
      <c r="A7557" s="4" t="s">
        <v>12010</v>
      </c>
      <c r="B7557" s="5" t="s">
        <v>64</v>
      </c>
      <c r="C7557" s="6" t="s">
        <v>12011</v>
      </c>
    </row>
    <row r="7558" spans="1:3" ht="39" x14ac:dyDescent="0.25">
      <c r="A7558" s="4" t="s">
        <v>12037</v>
      </c>
      <c r="B7558" s="5" t="s">
        <v>64</v>
      </c>
      <c r="C7558" s="6" t="s">
        <v>12038</v>
      </c>
    </row>
    <row r="7559" spans="1:3" ht="39" x14ac:dyDescent="0.25">
      <c r="A7559" s="4" t="s">
        <v>12057</v>
      </c>
      <c r="B7559" s="5" t="s">
        <v>64</v>
      </c>
      <c r="C7559" s="6" t="s">
        <v>12058</v>
      </c>
    </row>
    <row r="7560" spans="1:3" ht="39" x14ac:dyDescent="0.25">
      <c r="A7560" s="4" t="s">
        <v>12077</v>
      </c>
      <c r="B7560" s="5" t="s">
        <v>64</v>
      </c>
      <c r="C7560" s="6" t="s">
        <v>12078</v>
      </c>
    </row>
    <row r="7561" spans="1:3" ht="39" x14ac:dyDescent="0.25">
      <c r="A7561" s="4" t="s">
        <v>12101</v>
      </c>
      <c r="B7561" s="5" t="s">
        <v>64</v>
      </c>
      <c r="C7561" s="6" t="s">
        <v>12102</v>
      </c>
    </row>
    <row r="7562" spans="1:3" ht="39" x14ac:dyDescent="0.25">
      <c r="A7562" s="4" t="s">
        <v>12121</v>
      </c>
      <c r="B7562" s="5" t="s">
        <v>64</v>
      </c>
      <c r="C7562" s="6" t="s">
        <v>12122</v>
      </c>
    </row>
    <row r="7563" spans="1:3" ht="39" x14ac:dyDescent="0.25">
      <c r="A7563" s="4" t="s">
        <v>12141</v>
      </c>
      <c r="B7563" s="5" t="s">
        <v>64</v>
      </c>
      <c r="C7563" s="6" t="s">
        <v>12142</v>
      </c>
    </row>
    <row r="7564" spans="1:3" ht="39" x14ac:dyDescent="0.25">
      <c r="A7564" s="4" t="s">
        <v>12166</v>
      </c>
      <c r="B7564" s="5" t="s">
        <v>64</v>
      </c>
      <c r="C7564" s="6" t="s">
        <v>12167</v>
      </c>
    </row>
    <row r="7565" spans="1:3" ht="39" x14ac:dyDescent="0.25">
      <c r="A7565" s="4" t="s">
        <v>12186</v>
      </c>
      <c r="B7565" s="5" t="s">
        <v>64</v>
      </c>
      <c r="C7565" s="6" t="s">
        <v>12187</v>
      </c>
    </row>
    <row r="7566" spans="1:3" ht="39" x14ac:dyDescent="0.25">
      <c r="A7566" s="4" t="s">
        <v>12206</v>
      </c>
      <c r="B7566" s="5" t="s">
        <v>64</v>
      </c>
      <c r="C7566" s="6" t="s">
        <v>12207</v>
      </c>
    </row>
    <row r="7567" spans="1:3" ht="51.75" x14ac:dyDescent="0.25">
      <c r="A7567" s="4" t="s">
        <v>12230</v>
      </c>
      <c r="B7567" s="5" t="s">
        <v>64</v>
      </c>
      <c r="C7567" s="6" t="s">
        <v>12231</v>
      </c>
    </row>
    <row r="7568" spans="1:3" ht="39" x14ac:dyDescent="0.25">
      <c r="A7568" s="4" t="s">
        <v>12251</v>
      </c>
      <c r="B7568" s="5" t="s">
        <v>64</v>
      </c>
      <c r="C7568" s="6" t="s">
        <v>12252</v>
      </c>
    </row>
    <row r="7569" spans="1:3" hidden="1" x14ac:dyDescent="0.25">
      <c r="A7569" s="4" t="s">
        <v>14075</v>
      </c>
      <c r="B7569" s="5" t="s">
        <v>147</v>
      </c>
      <c r="C7569" s="6" t="s">
        <v>492</v>
      </c>
    </row>
    <row r="7570" spans="1:3" hidden="1" x14ac:dyDescent="0.25">
      <c r="A7570" s="4" t="s">
        <v>14076</v>
      </c>
      <c r="B7570" s="5" t="s">
        <v>55</v>
      </c>
      <c r="C7570" s="6" t="s">
        <v>494</v>
      </c>
    </row>
    <row r="7571" spans="1:3" hidden="1" x14ac:dyDescent="0.25">
      <c r="A7571" s="4" t="s">
        <v>14077</v>
      </c>
      <c r="B7571" s="5" t="s">
        <v>55</v>
      </c>
      <c r="C7571" s="6" t="s">
        <v>979</v>
      </c>
    </row>
    <row r="7572" spans="1:3" ht="26.25" hidden="1" x14ac:dyDescent="0.25">
      <c r="A7572" s="4" t="s">
        <v>14078</v>
      </c>
      <c r="B7572" s="5" t="s">
        <v>55</v>
      </c>
      <c r="C7572" s="6" t="s">
        <v>14079</v>
      </c>
    </row>
    <row r="7573" spans="1:3" hidden="1" x14ac:dyDescent="0.25">
      <c r="A7573" s="4" t="s">
        <v>14078</v>
      </c>
      <c r="B7573" s="5" t="s">
        <v>55</v>
      </c>
      <c r="C7573" s="6"/>
    </row>
    <row r="7574" spans="1:3" hidden="1" x14ac:dyDescent="0.25">
      <c r="A7574" s="4" t="s">
        <v>14080</v>
      </c>
      <c r="B7574" s="5" t="s">
        <v>55</v>
      </c>
      <c r="C7574" s="6" t="s">
        <v>11247</v>
      </c>
    </row>
    <row r="7575" spans="1:3" hidden="1" x14ac:dyDescent="0.25">
      <c r="A7575" s="4" t="s">
        <v>14080</v>
      </c>
      <c r="B7575" s="5" t="s">
        <v>55</v>
      </c>
      <c r="C7575" s="6"/>
    </row>
    <row r="7576" spans="1:3" ht="39" x14ac:dyDescent="0.25">
      <c r="A7576" s="4" t="s">
        <v>12271</v>
      </c>
      <c r="B7576" s="5" t="s">
        <v>64</v>
      </c>
      <c r="C7576" s="6" t="s">
        <v>12272</v>
      </c>
    </row>
    <row r="7577" spans="1:3" ht="39" x14ac:dyDescent="0.25">
      <c r="A7577" s="4" t="s">
        <v>12291</v>
      </c>
      <c r="B7577" s="5" t="s">
        <v>64</v>
      </c>
      <c r="C7577" s="6" t="s">
        <v>12292</v>
      </c>
    </row>
    <row r="7578" spans="1:3" ht="39" x14ac:dyDescent="0.25">
      <c r="A7578" s="4" t="s">
        <v>12318</v>
      </c>
      <c r="B7578" s="5" t="s">
        <v>64</v>
      </c>
      <c r="C7578" s="6" t="s">
        <v>12319</v>
      </c>
    </row>
    <row r="7579" spans="1:3" ht="39" x14ac:dyDescent="0.25">
      <c r="A7579" s="4" t="s">
        <v>12344</v>
      </c>
      <c r="B7579" s="5" t="s">
        <v>64</v>
      </c>
      <c r="C7579" s="6" t="s">
        <v>12345</v>
      </c>
    </row>
    <row r="7580" spans="1:3" ht="39" x14ac:dyDescent="0.25">
      <c r="A7580" s="4" t="s">
        <v>12364</v>
      </c>
      <c r="B7580" s="5" t="s">
        <v>64</v>
      </c>
      <c r="C7580" s="6" t="s">
        <v>12365</v>
      </c>
    </row>
    <row r="7581" spans="1:3" ht="39" x14ac:dyDescent="0.25">
      <c r="A7581" s="4" t="s">
        <v>12387</v>
      </c>
      <c r="B7581" s="5" t="s">
        <v>64</v>
      </c>
      <c r="C7581" s="6" t="s">
        <v>12388</v>
      </c>
    </row>
    <row r="7582" spans="1:3" ht="39" x14ac:dyDescent="0.25">
      <c r="A7582" s="4" t="s">
        <v>12411</v>
      </c>
      <c r="B7582" s="5" t="s">
        <v>64</v>
      </c>
      <c r="C7582" s="6" t="s">
        <v>12412</v>
      </c>
    </row>
    <row r="7583" spans="1:3" ht="39" x14ac:dyDescent="0.25">
      <c r="A7583" s="4" t="s">
        <v>12431</v>
      </c>
      <c r="B7583" s="5" t="s">
        <v>64</v>
      </c>
      <c r="C7583" s="6" t="s">
        <v>12432</v>
      </c>
    </row>
    <row r="7584" spans="1:3" ht="39" x14ac:dyDescent="0.25">
      <c r="A7584" s="4" t="s">
        <v>12456</v>
      </c>
      <c r="B7584" s="5" t="s">
        <v>64</v>
      </c>
      <c r="C7584" s="6" t="s">
        <v>12457</v>
      </c>
    </row>
    <row r="7585" spans="1:3" ht="39" x14ac:dyDescent="0.25">
      <c r="A7585" s="4" t="s">
        <v>12476</v>
      </c>
      <c r="B7585" s="5" t="s">
        <v>64</v>
      </c>
      <c r="C7585" s="6" t="s">
        <v>12477</v>
      </c>
    </row>
    <row r="7586" spans="1:3" hidden="1" x14ac:dyDescent="0.25">
      <c r="A7586" s="4" t="s">
        <v>14101</v>
      </c>
      <c r="B7586" s="5" t="s">
        <v>20</v>
      </c>
      <c r="C7586" s="6" t="s">
        <v>492</v>
      </c>
    </row>
    <row r="7587" spans="1:3" hidden="1" x14ac:dyDescent="0.25">
      <c r="A7587" s="4" t="s">
        <v>14102</v>
      </c>
      <c r="B7587" s="5" t="s">
        <v>55</v>
      </c>
      <c r="C7587" s="6" t="s">
        <v>494</v>
      </c>
    </row>
    <row r="7588" spans="1:3" hidden="1" x14ac:dyDescent="0.25">
      <c r="A7588" s="4" t="s">
        <v>14103</v>
      </c>
      <c r="B7588" s="5" t="s">
        <v>55</v>
      </c>
      <c r="C7588" s="6" t="s">
        <v>1129</v>
      </c>
    </row>
    <row r="7589" spans="1:3" ht="26.25" hidden="1" x14ac:dyDescent="0.25">
      <c r="A7589" s="4" t="s">
        <v>14104</v>
      </c>
      <c r="B7589" s="5" t="s">
        <v>55</v>
      </c>
      <c r="C7589" s="6" t="s">
        <v>14105</v>
      </c>
    </row>
    <row r="7590" spans="1:3" hidden="1" x14ac:dyDescent="0.25">
      <c r="A7590" s="4" t="s">
        <v>14106</v>
      </c>
      <c r="B7590" s="5" t="s">
        <v>55</v>
      </c>
      <c r="C7590" s="6" t="s">
        <v>838</v>
      </c>
    </row>
    <row r="7591" spans="1:3" ht="26.25" hidden="1" x14ac:dyDescent="0.25">
      <c r="A7591" s="4" t="s">
        <v>14107</v>
      </c>
      <c r="B7591" s="5" t="s">
        <v>55</v>
      </c>
      <c r="C7591" s="6" t="s">
        <v>14108</v>
      </c>
    </row>
    <row r="7592" spans="1:3" ht="39" x14ac:dyDescent="0.25">
      <c r="A7592" s="4" t="s">
        <v>12498</v>
      </c>
      <c r="B7592" s="5" t="s">
        <v>64</v>
      </c>
      <c r="C7592" s="6" t="s">
        <v>12499</v>
      </c>
    </row>
    <row r="7593" spans="1:3" ht="39" x14ac:dyDescent="0.25">
      <c r="A7593" s="4" t="s">
        <v>12518</v>
      </c>
      <c r="B7593" s="5" t="s">
        <v>64</v>
      </c>
      <c r="C7593" s="6" t="s">
        <v>12519</v>
      </c>
    </row>
    <row r="7594" spans="1:3" ht="39" x14ac:dyDescent="0.25">
      <c r="A7594" s="4" t="s">
        <v>12538</v>
      </c>
      <c r="B7594" s="5" t="s">
        <v>64</v>
      </c>
      <c r="C7594" s="6" t="s">
        <v>12539</v>
      </c>
    </row>
    <row r="7595" spans="1:3" ht="39" x14ac:dyDescent="0.25">
      <c r="A7595" s="4" t="s">
        <v>12562</v>
      </c>
      <c r="B7595" s="5" t="s">
        <v>64</v>
      </c>
      <c r="C7595" s="6" t="s">
        <v>12563</v>
      </c>
    </row>
    <row r="7596" spans="1:3" ht="39" x14ac:dyDescent="0.25">
      <c r="A7596" s="4" t="s">
        <v>12582</v>
      </c>
      <c r="B7596" s="5" t="s">
        <v>64</v>
      </c>
      <c r="C7596" s="6" t="s">
        <v>12583</v>
      </c>
    </row>
    <row r="7597" spans="1:3" ht="39" x14ac:dyDescent="0.25">
      <c r="A7597" s="4" t="s">
        <v>12603</v>
      </c>
      <c r="B7597" s="5" t="s">
        <v>64</v>
      </c>
      <c r="C7597" s="6" t="s">
        <v>12604</v>
      </c>
    </row>
    <row r="7598" spans="1:3" ht="39" x14ac:dyDescent="0.25">
      <c r="A7598" s="4" t="s">
        <v>12630</v>
      </c>
      <c r="B7598" s="5" t="s">
        <v>64</v>
      </c>
      <c r="C7598" s="6" t="s">
        <v>12631</v>
      </c>
    </row>
    <row r="7599" spans="1:3" ht="39" x14ac:dyDescent="0.25">
      <c r="A7599" s="4" t="s">
        <v>12650</v>
      </c>
      <c r="B7599" s="5" t="s">
        <v>64</v>
      </c>
      <c r="C7599" s="6" t="s">
        <v>12651</v>
      </c>
    </row>
    <row r="7600" spans="1:3" ht="39" x14ac:dyDescent="0.25">
      <c r="A7600" s="4" t="s">
        <v>12676</v>
      </c>
      <c r="B7600" s="5" t="s">
        <v>64</v>
      </c>
      <c r="C7600" s="6" t="s">
        <v>12677</v>
      </c>
    </row>
    <row r="7601" spans="1:3" ht="39" x14ac:dyDescent="0.25">
      <c r="A7601" s="4" t="s">
        <v>12700</v>
      </c>
      <c r="B7601" s="5" t="s">
        <v>64</v>
      </c>
      <c r="C7601" s="6" t="s">
        <v>12701</v>
      </c>
    </row>
    <row r="7602" spans="1:3" ht="39" x14ac:dyDescent="0.25">
      <c r="A7602" s="4" t="s">
        <v>12720</v>
      </c>
      <c r="B7602" s="5" t="s">
        <v>64</v>
      </c>
      <c r="C7602" s="6" t="s">
        <v>12721</v>
      </c>
    </row>
    <row r="7603" spans="1:3" ht="39" x14ac:dyDescent="0.25">
      <c r="A7603" s="4" t="s">
        <v>12744</v>
      </c>
      <c r="B7603" s="5" t="s">
        <v>64</v>
      </c>
      <c r="C7603" s="6" t="s">
        <v>12745</v>
      </c>
    </row>
    <row r="7604" spans="1:3" ht="39" x14ac:dyDescent="0.25">
      <c r="A7604" s="4" t="s">
        <v>12764</v>
      </c>
      <c r="B7604" s="5" t="s">
        <v>64</v>
      </c>
      <c r="C7604" s="6" t="s">
        <v>12765</v>
      </c>
    </row>
    <row r="7605" spans="1:3" ht="39" x14ac:dyDescent="0.25">
      <c r="A7605" s="4" t="s">
        <v>12784</v>
      </c>
      <c r="B7605" s="5" t="s">
        <v>64</v>
      </c>
      <c r="C7605" s="6" t="s">
        <v>12785</v>
      </c>
    </row>
    <row r="7606" spans="1:3" ht="39" x14ac:dyDescent="0.25">
      <c r="A7606" s="4" t="s">
        <v>12805</v>
      </c>
      <c r="B7606" s="5" t="s">
        <v>64</v>
      </c>
      <c r="C7606" s="6" t="s">
        <v>12806</v>
      </c>
    </row>
    <row r="7607" spans="1:3" ht="39" x14ac:dyDescent="0.25">
      <c r="A7607" s="4" t="s">
        <v>12825</v>
      </c>
      <c r="B7607" s="5" t="s">
        <v>64</v>
      </c>
      <c r="C7607" s="6" t="s">
        <v>12826</v>
      </c>
    </row>
    <row r="7608" spans="1:3" ht="39" x14ac:dyDescent="0.25">
      <c r="A7608" s="4" t="s">
        <v>12845</v>
      </c>
      <c r="B7608" s="5" t="s">
        <v>64</v>
      </c>
      <c r="C7608" s="6" t="s">
        <v>12846</v>
      </c>
    </row>
    <row r="7609" spans="1:3" ht="39" x14ac:dyDescent="0.25">
      <c r="A7609" s="4" t="s">
        <v>12865</v>
      </c>
      <c r="B7609" s="5" t="s">
        <v>64</v>
      </c>
      <c r="C7609" s="6" t="s">
        <v>12866</v>
      </c>
    </row>
    <row r="7610" spans="1:3" ht="39" x14ac:dyDescent="0.25">
      <c r="A7610" s="4" t="s">
        <v>12889</v>
      </c>
      <c r="B7610" s="5" t="s">
        <v>64</v>
      </c>
      <c r="C7610" s="6" t="s">
        <v>12890</v>
      </c>
    </row>
    <row r="7611" spans="1:3" ht="39" x14ac:dyDescent="0.25">
      <c r="A7611" s="4" t="s">
        <v>12915</v>
      </c>
      <c r="B7611" s="5" t="s">
        <v>64</v>
      </c>
      <c r="C7611" s="6" t="s">
        <v>12916</v>
      </c>
    </row>
    <row r="7612" spans="1:3" hidden="1" x14ac:dyDescent="0.25">
      <c r="A7612" s="4" t="s">
        <v>14149</v>
      </c>
      <c r="B7612" s="5" t="s">
        <v>119</v>
      </c>
      <c r="C7612" s="6" t="s">
        <v>492</v>
      </c>
    </row>
    <row r="7613" spans="1:3" hidden="1" x14ac:dyDescent="0.25">
      <c r="A7613" s="4" t="s">
        <v>14150</v>
      </c>
      <c r="B7613" s="5" t="s">
        <v>55</v>
      </c>
      <c r="C7613" s="6" t="s">
        <v>494</v>
      </c>
    </row>
    <row r="7614" spans="1:3" hidden="1" x14ac:dyDescent="0.25">
      <c r="A7614" s="4" t="s">
        <v>14151</v>
      </c>
      <c r="B7614" s="5" t="s">
        <v>55</v>
      </c>
      <c r="C7614" s="6" t="s">
        <v>7378</v>
      </c>
    </row>
    <row r="7615" spans="1:3" ht="26.25" hidden="1" x14ac:dyDescent="0.25">
      <c r="A7615" s="4" t="s">
        <v>14152</v>
      </c>
      <c r="B7615" s="5" t="s">
        <v>55</v>
      </c>
      <c r="C7615" s="6" t="s">
        <v>14153</v>
      </c>
    </row>
    <row r="7616" spans="1:3" ht="39" x14ac:dyDescent="0.25">
      <c r="A7616" s="4" t="s">
        <v>12935</v>
      </c>
      <c r="B7616" s="5" t="s">
        <v>64</v>
      </c>
      <c r="C7616" s="6" t="s">
        <v>12936</v>
      </c>
    </row>
    <row r="7617" spans="1:3" ht="39" x14ac:dyDescent="0.25">
      <c r="A7617" s="4" t="s">
        <v>12955</v>
      </c>
      <c r="B7617" s="5" t="s">
        <v>64</v>
      </c>
      <c r="C7617" s="6" t="s">
        <v>12956</v>
      </c>
    </row>
    <row r="7618" spans="1:3" ht="39" x14ac:dyDescent="0.25">
      <c r="A7618" s="4" t="s">
        <v>12975</v>
      </c>
      <c r="B7618" s="5" t="s">
        <v>64</v>
      </c>
      <c r="C7618" s="6" t="s">
        <v>12976</v>
      </c>
    </row>
    <row r="7619" spans="1:3" ht="39" x14ac:dyDescent="0.25">
      <c r="A7619" s="4" t="s">
        <v>12999</v>
      </c>
      <c r="B7619" s="5" t="s">
        <v>64</v>
      </c>
      <c r="C7619" s="6" t="s">
        <v>13000</v>
      </c>
    </row>
    <row r="7620" spans="1:3" ht="39" x14ac:dyDescent="0.25">
      <c r="A7620" s="4" t="s">
        <v>13028</v>
      </c>
      <c r="B7620" s="5" t="s">
        <v>64</v>
      </c>
      <c r="C7620" s="6" t="s">
        <v>13029</v>
      </c>
    </row>
    <row r="7621" spans="1:3" ht="39" x14ac:dyDescent="0.25">
      <c r="A7621" s="4" t="s">
        <v>13050</v>
      </c>
      <c r="B7621" s="5" t="s">
        <v>64</v>
      </c>
      <c r="C7621" s="6" t="s">
        <v>13051</v>
      </c>
    </row>
    <row r="7622" spans="1:3" ht="39" x14ac:dyDescent="0.25">
      <c r="A7622" s="4" t="s">
        <v>13070</v>
      </c>
      <c r="B7622" s="5" t="s">
        <v>64</v>
      </c>
      <c r="C7622" s="6" t="s">
        <v>13071</v>
      </c>
    </row>
    <row r="7623" spans="1:3" ht="39" x14ac:dyDescent="0.25">
      <c r="A7623" s="4" t="s">
        <v>13090</v>
      </c>
      <c r="B7623" s="5" t="s">
        <v>64</v>
      </c>
      <c r="C7623" s="6" t="s">
        <v>13091</v>
      </c>
    </row>
    <row r="7624" spans="1:3" ht="39" x14ac:dyDescent="0.25">
      <c r="A7624" s="4" t="s">
        <v>13110</v>
      </c>
      <c r="B7624" s="5" t="s">
        <v>64</v>
      </c>
      <c r="C7624" s="6" t="s">
        <v>13111</v>
      </c>
    </row>
    <row r="7625" spans="1:3" ht="39" x14ac:dyDescent="0.25">
      <c r="A7625" s="4" t="s">
        <v>13130</v>
      </c>
      <c r="B7625" s="5" t="s">
        <v>64</v>
      </c>
      <c r="C7625" s="6" t="s">
        <v>13131</v>
      </c>
    </row>
    <row r="7626" spans="1:3" ht="39" x14ac:dyDescent="0.25">
      <c r="A7626" s="4" t="s">
        <v>13150</v>
      </c>
      <c r="B7626" s="5" t="s">
        <v>64</v>
      </c>
      <c r="C7626" s="6" t="s">
        <v>13151</v>
      </c>
    </row>
    <row r="7627" spans="1:3" ht="39" x14ac:dyDescent="0.25">
      <c r="A7627" s="4" t="s">
        <v>13170</v>
      </c>
      <c r="B7627" s="5" t="s">
        <v>64</v>
      </c>
      <c r="C7627" s="6" t="s">
        <v>13171</v>
      </c>
    </row>
    <row r="7628" spans="1:3" ht="39" x14ac:dyDescent="0.25">
      <c r="A7628" s="4" t="s">
        <v>13190</v>
      </c>
      <c r="B7628" s="5" t="s">
        <v>64</v>
      </c>
      <c r="C7628" s="6" t="s">
        <v>13191</v>
      </c>
    </row>
    <row r="7629" spans="1:3" ht="39" x14ac:dyDescent="0.25">
      <c r="A7629" s="4" t="s">
        <v>13220</v>
      </c>
      <c r="B7629" s="5" t="s">
        <v>64</v>
      </c>
      <c r="C7629" s="6" t="s">
        <v>13221</v>
      </c>
    </row>
    <row r="7630" spans="1:3" ht="39" x14ac:dyDescent="0.25">
      <c r="A7630" s="4" t="s">
        <v>13240</v>
      </c>
      <c r="B7630" s="5" t="s">
        <v>64</v>
      </c>
      <c r="C7630" s="6" t="s">
        <v>13241</v>
      </c>
    </row>
    <row r="7631" spans="1:3" ht="39" x14ac:dyDescent="0.25">
      <c r="A7631" s="4" t="s">
        <v>13260</v>
      </c>
      <c r="B7631" s="5" t="s">
        <v>64</v>
      </c>
      <c r="C7631" s="6" t="s">
        <v>13261</v>
      </c>
    </row>
    <row r="7632" spans="1:3" ht="39" x14ac:dyDescent="0.25">
      <c r="A7632" s="4" t="s">
        <v>13287</v>
      </c>
      <c r="B7632" s="5" t="s">
        <v>64</v>
      </c>
      <c r="C7632" s="6" t="s">
        <v>13288</v>
      </c>
    </row>
    <row r="7633" spans="1:3" ht="39" x14ac:dyDescent="0.25">
      <c r="A7633" s="4" t="s">
        <v>13311</v>
      </c>
      <c r="B7633" s="5" t="s">
        <v>64</v>
      </c>
      <c r="C7633" s="6" t="s">
        <v>13312</v>
      </c>
    </row>
    <row r="7634" spans="1:3" ht="39" x14ac:dyDescent="0.25">
      <c r="A7634" s="4" t="s">
        <v>13332</v>
      </c>
      <c r="B7634" s="5" t="s">
        <v>64</v>
      </c>
      <c r="C7634" s="6" t="s">
        <v>13333</v>
      </c>
    </row>
    <row r="7635" spans="1:3" ht="39" x14ac:dyDescent="0.25">
      <c r="A7635" s="4" t="s">
        <v>13352</v>
      </c>
      <c r="B7635" s="5" t="s">
        <v>64</v>
      </c>
      <c r="C7635" s="6" t="s">
        <v>13353</v>
      </c>
    </row>
    <row r="7636" spans="1:3" ht="39" x14ac:dyDescent="0.25">
      <c r="A7636" s="4" t="s">
        <v>13377</v>
      </c>
      <c r="B7636" s="5" t="s">
        <v>64</v>
      </c>
      <c r="C7636" s="6" t="s">
        <v>13378</v>
      </c>
    </row>
    <row r="7637" spans="1:3" ht="39" x14ac:dyDescent="0.25">
      <c r="A7637" s="4" t="s">
        <v>13397</v>
      </c>
      <c r="B7637" s="5" t="s">
        <v>64</v>
      </c>
      <c r="C7637" s="6" t="s">
        <v>13398</v>
      </c>
    </row>
    <row r="7638" spans="1:3" ht="39" x14ac:dyDescent="0.25">
      <c r="A7638" s="4" t="s">
        <v>13417</v>
      </c>
      <c r="B7638" s="5" t="s">
        <v>64</v>
      </c>
      <c r="C7638" s="6" t="s">
        <v>13418</v>
      </c>
    </row>
    <row r="7639" spans="1:3" ht="39" x14ac:dyDescent="0.25">
      <c r="A7639" s="4" t="s">
        <v>13437</v>
      </c>
      <c r="B7639" s="5" t="s">
        <v>64</v>
      </c>
      <c r="C7639" s="6" t="s">
        <v>13438</v>
      </c>
    </row>
    <row r="7640" spans="1:3" ht="39" x14ac:dyDescent="0.25">
      <c r="A7640" s="4" t="s">
        <v>13459</v>
      </c>
      <c r="B7640" s="5" t="s">
        <v>64</v>
      </c>
      <c r="C7640" s="6" t="s">
        <v>13460</v>
      </c>
    </row>
    <row r="7641" spans="1:3" ht="39" x14ac:dyDescent="0.25">
      <c r="A7641" s="4" t="s">
        <v>13479</v>
      </c>
      <c r="B7641" s="5" t="s">
        <v>64</v>
      </c>
      <c r="C7641" s="6" t="s">
        <v>13480</v>
      </c>
    </row>
    <row r="7642" spans="1:3" ht="39" x14ac:dyDescent="0.25">
      <c r="A7642" s="4" t="s">
        <v>13507</v>
      </c>
      <c r="B7642" s="5" t="s">
        <v>64</v>
      </c>
      <c r="C7642" s="6" t="s">
        <v>13508</v>
      </c>
    </row>
    <row r="7643" spans="1:3" ht="39" x14ac:dyDescent="0.25">
      <c r="A7643" s="4" t="s">
        <v>13527</v>
      </c>
      <c r="B7643" s="5" t="s">
        <v>64</v>
      </c>
      <c r="C7643" s="6" t="s">
        <v>13528</v>
      </c>
    </row>
    <row r="7644" spans="1:3" hidden="1" x14ac:dyDescent="0.25">
      <c r="A7644" s="4" t="s">
        <v>14210</v>
      </c>
      <c r="B7644" s="5" t="s">
        <v>116</v>
      </c>
      <c r="C7644" s="6" t="s">
        <v>492</v>
      </c>
    </row>
    <row r="7645" spans="1:3" ht="39" x14ac:dyDescent="0.25">
      <c r="A7645" s="4" t="s">
        <v>13551</v>
      </c>
      <c r="B7645" s="5" t="s">
        <v>64</v>
      </c>
      <c r="C7645" s="6" t="s">
        <v>13552</v>
      </c>
    </row>
    <row r="7646" spans="1:3" ht="39" x14ac:dyDescent="0.25">
      <c r="A7646" s="4" t="s">
        <v>13575</v>
      </c>
      <c r="B7646" s="5" t="s">
        <v>64</v>
      </c>
      <c r="C7646" s="6" t="s">
        <v>13576</v>
      </c>
    </row>
    <row r="7647" spans="1:3" hidden="1" x14ac:dyDescent="0.25">
      <c r="A7647" s="4" t="s">
        <v>14215</v>
      </c>
      <c r="B7647" s="5" t="s">
        <v>55</v>
      </c>
      <c r="C7647" s="6" t="s">
        <v>494</v>
      </c>
    </row>
    <row r="7648" spans="1:3" hidden="1" x14ac:dyDescent="0.25">
      <c r="A7648" s="4" t="s">
        <v>14216</v>
      </c>
      <c r="B7648" s="5" t="s">
        <v>55</v>
      </c>
      <c r="C7648" s="6" t="s">
        <v>1610</v>
      </c>
    </row>
    <row r="7649" spans="1:3" ht="26.25" hidden="1" x14ac:dyDescent="0.25">
      <c r="A7649" s="4" t="s">
        <v>14217</v>
      </c>
      <c r="B7649" s="5" t="s">
        <v>55</v>
      </c>
      <c r="C7649" s="6" t="s">
        <v>3955</v>
      </c>
    </row>
    <row r="7650" spans="1:3" hidden="1" x14ac:dyDescent="0.25">
      <c r="A7650" s="4" t="s">
        <v>14218</v>
      </c>
      <c r="B7650" s="5" t="s">
        <v>49</v>
      </c>
      <c r="C7650" s="6" t="s">
        <v>492</v>
      </c>
    </row>
    <row r="7651" spans="1:3" hidden="1" x14ac:dyDescent="0.25">
      <c r="A7651" s="4" t="s">
        <v>14219</v>
      </c>
      <c r="B7651" s="5" t="s">
        <v>55</v>
      </c>
      <c r="C7651" s="6" t="s">
        <v>494</v>
      </c>
    </row>
    <row r="7652" spans="1:3" hidden="1" x14ac:dyDescent="0.25">
      <c r="A7652" s="4" t="s">
        <v>14220</v>
      </c>
      <c r="B7652" s="5" t="s">
        <v>55</v>
      </c>
      <c r="C7652" s="6" t="s">
        <v>865</v>
      </c>
    </row>
    <row r="7653" spans="1:3" ht="26.25" hidden="1" x14ac:dyDescent="0.25">
      <c r="A7653" s="4" t="s">
        <v>14221</v>
      </c>
      <c r="B7653" s="5" t="s">
        <v>55</v>
      </c>
      <c r="C7653" s="6" t="s">
        <v>14222</v>
      </c>
    </row>
    <row r="7654" spans="1:3" ht="39" x14ac:dyDescent="0.25">
      <c r="A7654" s="4" t="s">
        <v>13600</v>
      </c>
      <c r="B7654" s="5" t="s">
        <v>64</v>
      </c>
      <c r="C7654" s="6" t="s">
        <v>13601</v>
      </c>
    </row>
    <row r="7655" spans="1:3" ht="39" x14ac:dyDescent="0.25">
      <c r="A7655" s="4" t="s">
        <v>13620</v>
      </c>
      <c r="B7655" s="5" t="s">
        <v>64</v>
      </c>
      <c r="C7655" s="6" t="s">
        <v>13621</v>
      </c>
    </row>
    <row r="7656" spans="1:3" ht="39" x14ac:dyDescent="0.25">
      <c r="A7656" s="4" t="s">
        <v>13644</v>
      </c>
      <c r="B7656" s="5" t="s">
        <v>64</v>
      </c>
      <c r="C7656" s="6" t="s">
        <v>13645</v>
      </c>
    </row>
    <row r="7657" spans="1:3" ht="39" x14ac:dyDescent="0.25">
      <c r="A7657" s="4" t="s">
        <v>13668</v>
      </c>
      <c r="B7657" s="5" t="s">
        <v>64</v>
      </c>
      <c r="C7657" s="6" t="s">
        <v>13669</v>
      </c>
    </row>
    <row r="7658" spans="1:3" ht="39" x14ac:dyDescent="0.25">
      <c r="A7658" s="4" t="s">
        <v>13688</v>
      </c>
      <c r="B7658" s="5" t="s">
        <v>64</v>
      </c>
      <c r="C7658" s="6" t="s">
        <v>13689</v>
      </c>
    </row>
    <row r="7659" spans="1:3" ht="39" x14ac:dyDescent="0.25">
      <c r="A7659" s="4" t="s">
        <v>13708</v>
      </c>
      <c r="B7659" s="5" t="s">
        <v>64</v>
      </c>
      <c r="C7659" s="6" t="s">
        <v>13709</v>
      </c>
    </row>
    <row r="7660" spans="1:3" ht="39" x14ac:dyDescent="0.25">
      <c r="A7660" s="4" t="s">
        <v>13733</v>
      </c>
      <c r="B7660" s="5" t="s">
        <v>64</v>
      </c>
      <c r="C7660" s="6" t="s">
        <v>13734</v>
      </c>
    </row>
    <row r="7661" spans="1:3" ht="39" x14ac:dyDescent="0.25">
      <c r="A7661" s="4" t="s">
        <v>13753</v>
      </c>
      <c r="B7661" s="5" t="s">
        <v>64</v>
      </c>
      <c r="C7661" s="6" t="s">
        <v>13754</v>
      </c>
    </row>
    <row r="7662" spans="1:3" ht="39" x14ac:dyDescent="0.25">
      <c r="A7662" s="4" t="s">
        <v>13773</v>
      </c>
      <c r="B7662" s="5" t="s">
        <v>64</v>
      </c>
      <c r="C7662" s="6" t="s">
        <v>13774</v>
      </c>
    </row>
    <row r="7663" spans="1:3" ht="39" x14ac:dyDescent="0.25">
      <c r="A7663" s="4" t="s">
        <v>13800</v>
      </c>
      <c r="B7663" s="5" t="s">
        <v>64</v>
      </c>
      <c r="C7663" s="6" t="s">
        <v>13801</v>
      </c>
    </row>
    <row r="7664" spans="1:3" ht="39" x14ac:dyDescent="0.25">
      <c r="A7664" s="4" t="s">
        <v>13820</v>
      </c>
      <c r="B7664" s="5" t="s">
        <v>64</v>
      </c>
      <c r="C7664" s="6" t="s">
        <v>13821</v>
      </c>
    </row>
    <row r="7665" spans="1:3" ht="39" x14ac:dyDescent="0.25">
      <c r="A7665" s="4" t="s">
        <v>13840</v>
      </c>
      <c r="B7665" s="5" t="s">
        <v>64</v>
      </c>
      <c r="C7665" s="6" t="s">
        <v>13841</v>
      </c>
    </row>
    <row r="7666" spans="1:3" ht="39" x14ac:dyDescent="0.25">
      <c r="A7666" s="4" t="s">
        <v>13864</v>
      </c>
      <c r="B7666" s="5" t="s">
        <v>64</v>
      </c>
      <c r="C7666" s="6" t="s">
        <v>13865</v>
      </c>
    </row>
    <row r="7667" spans="1:3" ht="39" x14ac:dyDescent="0.25">
      <c r="A7667" s="4" t="s">
        <v>13888</v>
      </c>
      <c r="B7667" s="5" t="s">
        <v>64</v>
      </c>
      <c r="C7667" s="6" t="s">
        <v>13889</v>
      </c>
    </row>
    <row r="7668" spans="1:3" ht="39" x14ac:dyDescent="0.25">
      <c r="A7668" s="4" t="s">
        <v>13914</v>
      </c>
      <c r="B7668" s="5" t="s">
        <v>64</v>
      </c>
      <c r="C7668" s="6" t="s">
        <v>13915</v>
      </c>
    </row>
    <row r="7669" spans="1:3" ht="51.75" x14ac:dyDescent="0.25">
      <c r="A7669" s="4" t="s">
        <v>13935</v>
      </c>
      <c r="B7669" s="5" t="s">
        <v>64</v>
      </c>
      <c r="C7669" s="6" t="s">
        <v>13936</v>
      </c>
    </row>
    <row r="7670" spans="1:3" ht="39" x14ac:dyDescent="0.25">
      <c r="A7670" s="4" t="s">
        <v>13960</v>
      </c>
      <c r="B7670" s="5" t="s">
        <v>64</v>
      </c>
      <c r="C7670" s="6" t="s">
        <v>13961</v>
      </c>
    </row>
    <row r="7671" spans="1:3" ht="39" x14ac:dyDescent="0.25">
      <c r="A7671" s="4" t="s">
        <v>13981</v>
      </c>
      <c r="B7671" s="5" t="s">
        <v>64</v>
      </c>
      <c r="C7671" s="6" t="s">
        <v>13982</v>
      </c>
    </row>
    <row r="7672" spans="1:3" ht="39" x14ac:dyDescent="0.25">
      <c r="A7672" s="4" t="s">
        <v>14001</v>
      </c>
      <c r="B7672" s="5" t="s">
        <v>64</v>
      </c>
      <c r="C7672" s="6" t="s">
        <v>14002</v>
      </c>
    </row>
    <row r="7673" spans="1:3" ht="39" x14ac:dyDescent="0.25">
      <c r="A7673" s="4" t="s">
        <v>14025</v>
      </c>
      <c r="B7673" s="5" t="s">
        <v>64</v>
      </c>
      <c r="C7673" s="6" t="s">
        <v>14026</v>
      </c>
    </row>
    <row r="7674" spans="1:3" ht="39" x14ac:dyDescent="0.25">
      <c r="A7674" s="4" t="s">
        <v>14045</v>
      </c>
      <c r="B7674" s="5" t="s">
        <v>64</v>
      </c>
      <c r="C7674" s="6" t="s">
        <v>14046</v>
      </c>
    </row>
    <row r="7675" spans="1:3" ht="39" x14ac:dyDescent="0.25">
      <c r="A7675" s="4" t="s">
        <v>14065</v>
      </c>
      <c r="B7675" s="5" t="s">
        <v>64</v>
      </c>
      <c r="C7675" s="6" t="s">
        <v>14066</v>
      </c>
    </row>
    <row r="7676" spans="1:3" ht="39" x14ac:dyDescent="0.25">
      <c r="A7676" s="4" t="s">
        <v>14091</v>
      </c>
      <c r="B7676" s="5" t="s">
        <v>64</v>
      </c>
      <c r="C7676" s="6" t="s">
        <v>14092</v>
      </c>
    </row>
    <row r="7677" spans="1:3" ht="39" x14ac:dyDescent="0.25">
      <c r="A7677" s="4" t="s">
        <v>14119</v>
      </c>
      <c r="B7677" s="5" t="s">
        <v>64</v>
      </c>
      <c r="C7677" s="6" t="s">
        <v>14120</v>
      </c>
    </row>
    <row r="7678" spans="1:3" ht="39" x14ac:dyDescent="0.25">
      <c r="A7678" s="4" t="s">
        <v>14139</v>
      </c>
      <c r="B7678" s="5" t="s">
        <v>64</v>
      </c>
      <c r="C7678" s="6" t="s">
        <v>14140</v>
      </c>
    </row>
    <row r="7679" spans="1:3" ht="39" x14ac:dyDescent="0.25">
      <c r="A7679" s="4" t="s">
        <v>14164</v>
      </c>
      <c r="B7679" s="5" t="s">
        <v>64</v>
      </c>
      <c r="C7679" s="6" t="s">
        <v>14165</v>
      </c>
    </row>
    <row r="7680" spans="1:3" ht="39" x14ac:dyDescent="0.25">
      <c r="A7680" s="4" t="s">
        <v>14184</v>
      </c>
      <c r="B7680" s="5" t="s">
        <v>64</v>
      </c>
      <c r="C7680" s="6" t="s">
        <v>14185</v>
      </c>
    </row>
    <row r="7681" spans="1:3" ht="39" x14ac:dyDescent="0.25">
      <c r="A7681" s="4" t="s">
        <v>14204</v>
      </c>
      <c r="B7681" s="5" t="s">
        <v>64</v>
      </c>
      <c r="C7681" s="6" t="s">
        <v>14205</v>
      </c>
    </row>
    <row r="7682" spans="1:3" ht="39" x14ac:dyDescent="0.25">
      <c r="A7682" s="4" t="s">
        <v>14233</v>
      </c>
      <c r="B7682" s="5" t="s">
        <v>64</v>
      </c>
      <c r="C7682" s="6" t="s">
        <v>14234</v>
      </c>
    </row>
    <row r="7683" spans="1:3" ht="39" x14ac:dyDescent="0.25">
      <c r="A7683" s="4" t="s">
        <v>14253</v>
      </c>
      <c r="B7683" s="5" t="s">
        <v>64</v>
      </c>
      <c r="C7683" s="6" t="s">
        <v>14254</v>
      </c>
    </row>
    <row r="7684" spans="1:3" ht="39" x14ac:dyDescent="0.25">
      <c r="A7684" s="4" t="s">
        <v>14273</v>
      </c>
      <c r="B7684" s="5" t="s">
        <v>64</v>
      </c>
      <c r="C7684" s="6" t="s">
        <v>14274</v>
      </c>
    </row>
    <row r="7685" spans="1:3" ht="39" x14ac:dyDescent="0.25">
      <c r="A7685" s="4" t="s">
        <v>14293</v>
      </c>
      <c r="B7685" s="5" t="s">
        <v>64</v>
      </c>
      <c r="C7685" s="6" t="s">
        <v>14294</v>
      </c>
    </row>
    <row r="7686" spans="1:3" ht="39" x14ac:dyDescent="0.25">
      <c r="A7686" s="4" t="s">
        <v>14313</v>
      </c>
      <c r="B7686" s="5" t="s">
        <v>64</v>
      </c>
      <c r="C7686" s="6" t="s">
        <v>14314</v>
      </c>
    </row>
    <row r="7687" spans="1:3" ht="39" x14ac:dyDescent="0.25">
      <c r="A7687" s="4" t="s">
        <v>14333</v>
      </c>
      <c r="B7687" s="5" t="s">
        <v>64</v>
      </c>
      <c r="C7687" s="6" t="s">
        <v>14334</v>
      </c>
    </row>
    <row r="7688" spans="1:3" ht="39" x14ac:dyDescent="0.25">
      <c r="A7688" s="4" t="s">
        <v>14353</v>
      </c>
      <c r="B7688" s="5" t="s">
        <v>64</v>
      </c>
      <c r="C7688" s="6" t="s">
        <v>14354</v>
      </c>
    </row>
    <row r="7689" spans="1:3" ht="39" x14ac:dyDescent="0.25">
      <c r="A7689" s="4" t="s">
        <v>14373</v>
      </c>
      <c r="B7689" s="5" t="s">
        <v>64</v>
      </c>
      <c r="C7689" s="6" t="s">
        <v>14374</v>
      </c>
    </row>
    <row r="7690" spans="1:3" ht="39" x14ac:dyDescent="0.25">
      <c r="A7690" s="4" t="s">
        <v>14399</v>
      </c>
      <c r="B7690" s="5" t="s">
        <v>64</v>
      </c>
      <c r="C7690" s="6" t="s">
        <v>14400</v>
      </c>
    </row>
    <row r="7691" spans="1:3" ht="39" x14ac:dyDescent="0.25">
      <c r="A7691" s="4" t="s">
        <v>14420</v>
      </c>
      <c r="B7691" s="5" t="s">
        <v>64</v>
      </c>
      <c r="C7691" s="6" t="s">
        <v>14421</v>
      </c>
    </row>
    <row r="7692" spans="1:3" ht="39" x14ac:dyDescent="0.25">
      <c r="A7692" s="4" t="s">
        <v>14449</v>
      </c>
      <c r="B7692" s="5" t="s">
        <v>64</v>
      </c>
      <c r="C7692" s="6" t="s">
        <v>14450</v>
      </c>
    </row>
    <row r="7693" spans="1:3" ht="39" x14ac:dyDescent="0.25">
      <c r="A7693" s="4" t="s">
        <v>14469</v>
      </c>
      <c r="B7693" s="5" t="s">
        <v>64</v>
      </c>
      <c r="C7693" s="6" t="s">
        <v>14470</v>
      </c>
    </row>
    <row r="7694" spans="1:3" ht="39" x14ac:dyDescent="0.25">
      <c r="A7694" s="4" t="s">
        <v>14489</v>
      </c>
      <c r="B7694" s="5" t="s">
        <v>64</v>
      </c>
      <c r="C7694" s="6" t="s">
        <v>14490</v>
      </c>
    </row>
    <row r="7695" spans="1:3" ht="39" x14ac:dyDescent="0.25">
      <c r="A7695" s="4" t="s">
        <v>14513</v>
      </c>
      <c r="B7695" s="5" t="s">
        <v>64</v>
      </c>
      <c r="C7695" s="6" t="s">
        <v>14514</v>
      </c>
    </row>
    <row r="7696" spans="1:3" ht="39" x14ac:dyDescent="0.25">
      <c r="A7696" s="4" t="s">
        <v>14533</v>
      </c>
      <c r="B7696" s="5" t="s">
        <v>64</v>
      </c>
      <c r="C7696" s="6" t="s">
        <v>14534</v>
      </c>
    </row>
    <row r="7697" spans="1:3" ht="39" x14ac:dyDescent="0.25">
      <c r="A7697" s="4" t="s">
        <v>14557</v>
      </c>
      <c r="B7697" s="5" t="s">
        <v>64</v>
      </c>
      <c r="C7697" s="6" t="s">
        <v>14558</v>
      </c>
    </row>
    <row r="7698" spans="1:3" ht="39" x14ac:dyDescent="0.25">
      <c r="A7698" s="4" t="s">
        <v>14577</v>
      </c>
      <c r="B7698" s="5" t="s">
        <v>64</v>
      </c>
      <c r="C7698" s="6" t="s">
        <v>14578</v>
      </c>
    </row>
    <row r="7699" spans="1:3" ht="39" x14ac:dyDescent="0.25">
      <c r="A7699" s="4" t="s">
        <v>14597</v>
      </c>
      <c r="B7699" s="5" t="s">
        <v>64</v>
      </c>
      <c r="C7699" s="6" t="s">
        <v>14598</v>
      </c>
    </row>
    <row r="7700" spans="1:3" ht="39" x14ac:dyDescent="0.25">
      <c r="A7700" s="4" t="s">
        <v>14617</v>
      </c>
      <c r="B7700" s="5" t="s">
        <v>64</v>
      </c>
      <c r="C7700" s="6" t="s">
        <v>14618</v>
      </c>
    </row>
    <row r="7701" spans="1:3" ht="39" x14ac:dyDescent="0.25">
      <c r="A7701" s="4" t="s">
        <v>14637</v>
      </c>
      <c r="B7701" s="5" t="s">
        <v>64</v>
      </c>
      <c r="C7701" s="6" t="s">
        <v>14638</v>
      </c>
    </row>
    <row r="7702" spans="1:3" ht="51.75" x14ac:dyDescent="0.25">
      <c r="A7702" s="4" t="s">
        <v>14659</v>
      </c>
      <c r="B7702" s="5" t="s">
        <v>64</v>
      </c>
      <c r="C7702" s="6" t="s">
        <v>14660</v>
      </c>
    </row>
    <row r="7703" spans="1:3" ht="39" x14ac:dyDescent="0.25">
      <c r="A7703" s="4" t="s">
        <v>14686</v>
      </c>
      <c r="B7703" s="5" t="s">
        <v>64</v>
      </c>
      <c r="C7703" s="6" t="s">
        <v>14687</v>
      </c>
    </row>
    <row r="7704" spans="1:3" ht="39" x14ac:dyDescent="0.25">
      <c r="A7704" s="4" t="s">
        <v>14711</v>
      </c>
      <c r="B7704" s="5" t="s">
        <v>64</v>
      </c>
      <c r="C7704" s="6" t="s">
        <v>14712</v>
      </c>
    </row>
    <row r="7705" spans="1:3" ht="39" x14ac:dyDescent="0.25">
      <c r="A7705" s="4" t="s">
        <v>14731</v>
      </c>
      <c r="B7705" s="5" t="s">
        <v>64</v>
      </c>
      <c r="C7705" s="6" t="s">
        <v>14732</v>
      </c>
    </row>
    <row r="7706" spans="1:3" ht="39" x14ac:dyDescent="0.25">
      <c r="A7706" s="4" t="s">
        <v>14753</v>
      </c>
      <c r="B7706" s="5" t="s">
        <v>64</v>
      </c>
      <c r="C7706" s="6" t="s">
        <v>14754</v>
      </c>
    </row>
    <row r="7707" spans="1:3" ht="39" x14ac:dyDescent="0.25">
      <c r="A7707" s="4" t="s">
        <v>14773</v>
      </c>
      <c r="B7707" s="5" t="s">
        <v>64</v>
      </c>
      <c r="C7707" s="6" t="s">
        <v>14774</v>
      </c>
    </row>
    <row r="7708" spans="1:3" ht="39" x14ac:dyDescent="0.25">
      <c r="A7708" s="4" t="s">
        <v>14798</v>
      </c>
      <c r="B7708" s="5" t="s">
        <v>64</v>
      </c>
      <c r="C7708" s="6" t="s">
        <v>14799</v>
      </c>
    </row>
    <row r="7709" spans="1:3" ht="39" x14ac:dyDescent="0.25">
      <c r="A7709" s="4" t="s">
        <v>14822</v>
      </c>
      <c r="B7709" s="5" t="s">
        <v>64</v>
      </c>
      <c r="C7709" s="6" t="s">
        <v>14823</v>
      </c>
    </row>
    <row r="7710" spans="1:3" ht="39" x14ac:dyDescent="0.25">
      <c r="A7710" s="4" t="s">
        <v>14842</v>
      </c>
      <c r="B7710" s="5" t="s">
        <v>64</v>
      </c>
      <c r="C7710" s="6" t="s">
        <v>14843</v>
      </c>
    </row>
    <row r="7711" spans="1:3" ht="39" x14ac:dyDescent="0.25">
      <c r="A7711" s="4" t="s">
        <v>14862</v>
      </c>
      <c r="B7711" s="5" t="s">
        <v>64</v>
      </c>
      <c r="C7711" s="6" t="s">
        <v>14863</v>
      </c>
    </row>
    <row r="7712" spans="1:3" ht="39" x14ac:dyDescent="0.25">
      <c r="A7712" s="4" t="s">
        <v>14886</v>
      </c>
      <c r="B7712" s="5" t="s">
        <v>64</v>
      </c>
      <c r="C7712" s="6" t="s">
        <v>14887</v>
      </c>
    </row>
    <row r="7713" spans="1:3" ht="39" x14ac:dyDescent="0.25">
      <c r="A7713" s="4" t="s">
        <v>14906</v>
      </c>
      <c r="B7713" s="5" t="s">
        <v>64</v>
      </c>
      <c r="C7713" s="6" t="s">
        <v>14907</v>
      </c>
    </row>
    <row r="7714" spans="1:3" ht="39" x14ac:dyDescent="0.25">
      <c r="A7714" s="4" t="s">
        <v>14926</v>
      </c>
      <c r="B7714" s="5" t="s">
        <v>64</v>
      </c>
      <c r="C7714" s="6" t="s">
        <v>14927</v>
      </c>
    </row>
    <row r="7715" spans="1:3" ht="39" x14ac:dyDescent="0.25">
      <c r="A7715" s="4" t="s">
        <v>14946</v>
      </c>
      <c r="B7715" s="5" t="s">
        <v>64</v>
      </c>
      <c r="C7715" s="6" t="s">
        <v>14947</v>
      </c>
    </row>
    <row r="7716" spans="1:3" ht="39" x14ac:dyDescent="0.25">
      <c r="A7716" s="4" t="s">
        <v>14973</v>
      </c>
      <c r="B7716" s="5" t="s">
        <v>64</v>
      </c>
      <c r="C7716" s="6" t="s">
        <v>14974</v>
      </c>
    </row>
    <row r="7717" spans="1:3" ht="39" x14ac:dyDescent="0.25">
      <c r="A7717" s="4" t="s">
        <v>14997</v>
      </c>
      <c r="B7717" s="5" t="s">
        <v>64</v>
      </c>
      <c r="C7717" s="6" t="s">
        <v>14998</v>
      </c>
    </row>
    <row r="7718" spans="1:3" ht="39" x14ac:dyDescent="0.25">
      <c r="A7718" s="4" t="s">
        <v>15017</v>
      </c>
      <c r="B7718" s="5" t="s">
        <v>64</v>
      </c>
      <c r="C7718" s="6" t="s">
        <v>15018</v>
      </c>
    </row>
    <row r="7719" spans="1:3" ht="39" x14ac:dyDescent="0.25">
      <c r="A7719" s="4" t="s">
        <v>15037</v>
      </c>
      <c r="B7719" s="5" t="s">
        <v>64</v>
      </c>
      <c r="C7719" s="6" t="s">
        <v>15038</v>
      </c>
    </row>
    <row r="7720" spans="1:3" ht="39" x14ac:dyDescent="0.25">
      <c r="A7720" s="4" t="s">
        <v>15057</v>
      </c>
      <c r="B7720" s="5" t="s">
        <v>64</v>
      </c>
      <c r="C7720" s="6" t="s">
        <v>15058</v>
      </c>
    </row>
    <row r="7721" spans="1:3" ht="39" x14ac:dyDescent="0.25">
      <c r="A7721" s="4" t="s">
        <v>15077</v>
      </c>
      <c r="B7721" s="5" t="s">
        <v>64</v>
      </c>
      <c r="C7721" s="6" t="s">
        <v>15078</v>
      </c>
    </row>
    <row r="7722" spans="1:3" ht="39" x14ac:dyDescent="0.25">
      <c r="A7722" s="4" t="s">
        <v>15097</v>
      </c>
      <c r="B7722" s="5" t="s">
        <v>64</v>
      </c>
      <c r="C7722" s="6" t="s">
        <v>15098</v>
      </c>
    </row>
    <row r="7723" spans="1:3" ht="39" x14ac:dyDescent="0.25">
      <c r="A7723" s="4" t="s">
        <v>15121</v>
      </c>
      <c r="B7723" s="5" t="s">
        <v>64</v>
      </c>
      <c r="C7723" s="6" t="s">
        <v>15122</v>
      </c>
    </row>
    <row r="7724" spans="1:3" ht="39" x14ac:dyDescent="0.25">
      <c r="A7724" s="4" t="s">
        <v>15146</v>
      </c>
      <c r="B7724" s="5" t="s">
        <v>64</v>
      </c>
      <c r="C7724" s="6" t="s">
        <v>15147</v>
      </c>
    </row>
    <row r="7725" spans="1:3" ht="39" x14ac:dyDescent="0.25">
      <c r="A7725" s="4" t="s">
        <v>15166</v>
      </c>
      <c r="B7725" s="5" t="s">
        <v>64</v>
      </c>
      <c r="C7725" s="6" t="s">
        <v>15167</v>
      </c>
    </row>
    <row r="7726" spans="1:3" ht="39" x14ac:dyDescent="0.25">
      <c r="A7726" s="4" t="s">
        <v>15186</v>
      </c>
      <c r="B7726" s="5" t="s">
        <v>64</v>
      </c>
      <c r="C7726" s="6" t="s">
        <v>15187</v>
      </c>
    </row>
    <row r="7727" spans="1:3" ht="39" x14ac:dyDescent="0.25">
      <c r="A7727" s="4" t="s">
        <v>15210</v>
      </c>
      <c r="B7727" s="5" t="s">
        <v>64</v>
      </c>
      <c r="C7727" s="6" t="s">
        <v>15211</v>
      </c>
    </row>
    <row r="7728" spans="1:3" ht="39" x14ac:dyDescent="0.25">
      <c r="A7728" s="4" t="s">
        <v>15230</v>
      </c>
      <c r="B7728" s="5" t="s">
        <v>64</v>
      </c>
      <c r="C7728" s="6" t="s">
        <v>15231</v>
      </c>
    </row>
    <row r="7729" spans="1:3" ht="39" x14ac:dyDescent="0.25">
      <c r="A7729" s="4" t="s">
        <v>15250</v>
      </c>
      <c r="B7729" s="5" t="s">
        <v>64</v>
      </c>
      <c r="C7729" s="6" t="s">
        <v>15251</v>
      </c>
    </row>
    <row r="7730" spans="1:3" ht="39" x14ac:dyDescent="0.25">
      <c r="A7730" s="4" t="s">
        <v>15280</v>
      </c>
      <c r="B7730" s="5" t="s">
        <v>64</v>
      </c>
      <c r="C7730" s="6" t="s">
        <v>15281</v>
      </c>
    </row>
    <row r="7731" spans="1:3" ht="39" x14ac:dyDescent="0.25">
      <c r="A7731" s="4" t="s">
        <v>15300</v>
      </c>
      <c r="B7731" s="5" t="s">
        <v>64</v>
      </c>
      <c r="C7731" s="6" t="s">
        <v>15301</v>
      </c>
    </row>
    <row r="7732" spans="1:3" ht="39" x14ac:dyDescent="0.25">
      <c r="A7732" s="4" t="s">
        <v>15320</v>
      </c>
      <c r="B7732" s="5" t="s">
        <v>64</v>
      </c>
      <c r="C7732" s="6" t="s">
        <v>15321</v>
      </c>
    </row>
    <row r="7733" spans="1:3" ht="39" x14ac:dyDescent="0.25">
      <c r="A7733" s="4" t="s">
        <v>15340</v>
      </c>
      <c r="B7733" s="5" t="s">
        <v>64</v>
      </c>
      <c r="C7733" s="6" t="s">
        <v>15341</v>
      </c>
    </row>
    <row r="7734" spans="1:3" hidden="1" x14ac:dyDescent="0.25">
      <c r="A7734" s="4" t="s">
        <v>14383</v>
      </c>
      <c r="B7734" s="5" t="s">
        <v>20</v>
      </c>
      <c r="C7734" s="6" t="s">
        <v>492</v>
      </c>
    </row>
    <row r="7735" spans="1:3" hidden="1" x14ac:dyDescent="0.25">
      <c r="A7735" s="4" t="s">
        <v>14384</v>
      </c>
      <c r="B7735" s="5" t="s">
        <v>55</v>
      </c>
      <c r="C7735" s="6" t="s">
        <v>494</v>
      </c>
    </row>
    <row r="7736" spans="1:3" hidden="1" x14ac:dyDescent="0.25">
      <c r="A7736" s="4" t="s">
        <v>14385</v>
      </c>
      <c r="B7736" s="5" t="s">
        <v>55</v>
      </c>
      <c r="C7736" s="6" t="s">
        <v>2350</v>
      </c>
    </row>
    <row r="7737" spans="1:3" ht="26.25" hidden="1" x14ac:dyDescent="0.25">
      <c r="A7737" s="4" t="s">
        <v>14386</v>
      </c>
      <c r="B7737" s="5" t="s">
        <v>55</v>
      </c>
      <c r="C7737" s="6" t="s">
        <v>14105</v>
      </c>
    </row>
    <row r="7738" spans="1:3" hidden="1" x14ac:dyDescent="0.25">
      <c r="A7738" s="4" t="s">
        <v>14387</v>
      </c>
      <c r="B7738" s="5" t="s">
        <v>55</v>
      </c>
      <c r="C7738" s="6" t="s">
        <v>1133</v>
      </c>
    </row>
    <row r="7739" spans="1:3" ht="26.25" hidden="1" x14ac:dyDescent="0.25">
      <c r="A7739" s="4" t="s">
        <v>14388</v>
      </c>
      <c r="B7739" s="5" t="s">
        <v>55</v>
      </c>
      <c r="C7739" s="6" t="s">
        <v>14108</v>
      </c>
    </row>
    <row r="7740" spans="1:3" ht="39" x14ac:dyDescent="0.25">
      <c r="A7740" s="4" t="s">
        <v>15361</v>
      </c>
      <c r="B7740" s="5" t="s">
        <v>64</v>
      </c>
      <c r="C7740" s="6" t="s">
        <v>15362</v>
      </c>
    </row>
    <row r="7741" spans="1:3" ht="39" x14ac:dyDescent="0.25">
      <c r="A7741" s="4" t="s">
        <v>15381</v>
      </c>
      <c r="B7741" s="5" t="s">
        <v>64</v>
      </c>
      <c r="C7741" s="6" t="s">
        <v>15382</v>
      </c>
    </row>
    <row r="7742" spans="1:3" ht="39" x14ac:dyDescent="0.25">
      <c r="A7742" s="4" t="s">
        <v>15402</v>
      </c>
      <c r="B7742" s="5" t="s">
        <v>64</v>
      </c>
      <c r="C7742" s="6" t="s">
        <v>15403</v>
      </c>
    </row>
    <row r="7743" spans="1:3" ht="39" x14ac:dyDescent="0.25">
      <c r="A7743" s="4" t="s">
        <v>15429</v>
      </c>
      <c r="B7743" s="5" t="s">
        <v>64</v>
      </c>
      <c r="C7743" s="6" t="s">
        <v>15430</v>
      </c>
    </row>
    <row r="7744" spans="1:3" ht="39" x14ac:dyDescent="0.25">
      <c r="A7744" s="4" t="s">
        <v>15449</v>
      </c>
      <c r="B7744" s="5" t="s">
        <v>64</v>
      </c>
      <c r="C7744" s="6" t="s">
        <v>15450</v>
      </c>
    </row>
    <row r="7745" spans="1:3" ht="39" x14ac:dyDescent="0.25">
      <c r="A7745" s="4" t="s">
        <v>15469</v>
      </c>
      <c r="B7745" s="5" t="s">
        <v>64</v>
      </c>
      <c r="C7745" s="6" t="s">
        <v>15470</v>
      </c>
    </row>
    <row r="7746" spans="1:3" ht="39" x14ac:dyDescent="0.25">
      <c r="A7746" s="4" t="s">
        <v>15495</v>
      </c>
      <c r="B7746" s="5" t="s">
        <v>64</v>
      </c>
      <c r="C7746" s="6" t="s">
        <v>15496</v>
      </c>
    </row>
    <row r="7747" spans="1:3" ht="39" x14ac:dyDescent="0.25">
      <c r="A7747" s="4" t="s">
        <v>15515</v>
      </c>
      <c r="B7747" s="5" t="s">
        <v>64</v>
      </c>
      <c r="C7747" s="6" t="s">
        <v>15516</v>
      </c>
    </row>
    <row r="7748" spans="1:3" ht="39" x14ac:dyDescent="0.25">
      <c r="A7748" s="4" t="s">
        <v>15539</v>
      </c>
      <c r="B7748" s="5" t="s">
        <v>64</v>
      </c>
      <c r="C7748" s="6" t="s">
        <v>15540</v>
      </c>
    </row>
    <row r="7749" spans="1:3" ht="39" x14ac:dyDescent="0.25">
      <c r="A7749" s="4" t="s">
        <v>15570</v>
      </c>
      <c r="B7749" s="5" t="s">
        <v>64</v>
      </c>
      <c r="C7749" s="6" t="s">
        <v>15571</v>
      </c>
    </row>
    <row r="7750" spans="1:3" hidden="1" x14ac:dyDescent="0.25">
      <c r="A7750" s="4" t="s">
        <v>14409</v>
      </c>
      <c r="B7750" s="5" t="s">
        <v>101</v>
      </c>
      <c r="C7750" s="6" t="s">
        <v>656</v>
      </c>
    </row>
    <row r="7751" spans="1:3" ht="39" x14ac:dyDescent="0.25">
      <c r="A7751" s="4" t="s">
        <v>15590</v>
      </c>
      <c r="B7751" s="5" t="s">
        <v>64</v>
      </c>
      <c r="C7751" s="6" t="s">
        <v>15591</v>
      </c>
    </row>
    <row r="7752" spans="1:3" ht="39" x14ac:dyDescent="0.25">
      <c r="A7752" s="4" t="s">
        <v>15613</v>
      </c>
      <c r="B7752" s="5" t="s">
        <v>64</v>
      </c>
      <c r="C7752" s="6" t="s">
        <v>15614</v>
      </c>
    </row>
    <row r="7753" spans="1:3" ht="39" x14ac:dyDescent="0.25">
      <c r="A7753" s="4" t="s">
        <v>15633</v>
      </c>
      <c r="B7753" s="5" t="s">
        <v>64</v>
      </c>
      <c r="C7753" s="6" t="s">
        <v>15634</v>
      </c>
    </row>
    <row r="7754" spans="1:3" ht="39" x14ac:dyDescent="0.25">
      <c r="A7754" s="4" t="s">
        <v>15653</v>
      </c>
      <c r="B7754" s="5" t="s">
        <v>64</v>
      </c>
      <c r="C7754" s="6" t="s">
        <v>15654</v>
      </c>
    </row>
    <row r="7755" spans="1:3" ht="39" x14ac:dyDescent="0.25">
      <c r="A7755" s="4" t="s">
        <v>15673</v>
      </c>
      <c r="B7755" s="5" t="s">
        <v>64</v>
      </c>
      <c r="C7755" s="6" t="s">
        <v>15674</v>
      </c>
    </row>
    <row r="7756" spans="1:3" ht="39" x14ac:dyDescent="0.25">
      <c r="A7756" s="4" t="s">
        <v>15693</v>
      </c>
      <c r="B7756" s="5" t="s">
        <v>64</v>
      </c>
      <c r="C7756" s="6" t="s">
        <v>15694</v>
      </c>
    </row>
    <row r="7757" spans="1:3" ht="39" x14ac:dyDescent="0.25">
      <c r="A7757" s="4" t="s">
        <v>15717</v>
      </c>
      <c r="B7757" s="5" t="s">
        <v>64</v>
      </c>
      <c r="C7757" s="6" t="s">
        <v>15718</v>
      </c>
    </row>
    <row r="7758" spans="1:3" ht="39" x14ac:dyDescent="0.25">
      <c r="A7758" s="4" t="s">
        <v>15739</v>
      </c>
      <c r="B7758" s="5" t="s">
        <v>64</v>
      </c>
      <c r="C7758" s="6" t="s">
        <v>15740</v>
      </c>
    </row>
    <row r="7759" spans="1:3" ht="39" x14ac:dyDescent="0.25">
      <c r="A7759" s="4" t="s">
        <v>15759</v>
      </c>
      <c r="B7759" s="5" t="s">
        <v>64</v>
      </c>
      <c r="C7759" s="6" t="s">
        <v>15760</v>
      </c>
    </row>
    <row r="7760" spans="1:3" hidden="1" x14ac:dyDescent="0.25">
      <c r="A7760" s="4" t="s">
        <v>14428</v>
      </c>
      <c r="B7760" s="5" t="s">
        <v>119</v>
      </c>
      <c r="C7760" s="6" t="s">
        <v>492</v>
      </c>
    </row>
    <row r="7761" spans="1:3" ht="39" x14ac:dyDescent="0.25">
      <c r="A7761" s="4" t="s">
        <v>15779</v>
      </c>
      <c r="B7761" s="5" t="s">
        <v>64</v>
      </c>
      <c r="C7761" s="6" t="s">
        <v>15780</v>
      </c>
    </row>
    <row r="7762" spans="1:3" hidden="1" x14ac:dyDescent="0.25">
      <c r="A7762" s="4" t="s">
        <v>14431</v>
      </c>
      <c r="B7762" s="5" t="s">
        <v>147</v>
      </c>
      <c r="C7762" s="6" t="s">
        <v>492</v>
      </c>
    </row>
    <row r="7763" spans="1:3" hidden="1" x14ac:dyDescent="0.25">
      <c r="A7763" s="4" t="s">
        <v>14432</v>
      </c>
      <c r="B7763" s="5" t="s">
        <v>55</v>
      </c>
      <c r="C7763" s="6" t="s">
        <v>494</v>
      </c>
    </row>
    <row r="7764" spans="1:3" hidden="1" x14ac:dyDescent="0.25">
      <c r="A7764" s="4" t="s">
        <v>14433</v>
      </c>
      <c r="B7764" s="5" t="s">
        <v>55</v>
      </c>
      <c r="C7764" s="6" t="s">
        <v>1698</v>
      </c>
    </row>
    <row r="7765" spans="1:3" ht="26.25" hidden="1" x14ac:dyDescent="0.25">
      <c r="A7765" s="4" t="s">
        <v>14434</v>
      </c>
      <c r="B7765" s="5" t="s">
        <v>55</v>
      </c>
      <c r="C7765" s="6" t="s">
        <v>14079</v>
      </c>
    </row>
    <row r="7766" spans="1:3" hidden="1" x14ac:dyDescent="0.25">
      <c r="A7766" s="4" t="s">
        <v>14434</v>
      </c>
      <c r="B7766" s="5" t="s">
        <v>55</v>
      </c>
      <c r="C7766" s="6"/>
    </row>
    <row r="7767" spans="1:3" hidden="1" x14ac:dyDescent="0.25">
      <c r="A7767" s="4" t="s">
        <v>14435</v>
      </c>
      <c r="B7767" s="5" t="s">
        <v>55</v>
      </c>
      <c r="C7767" s="6" t="s">
        <v>11247</v>
      </c>
    </row>
    <row r="7768" spans="1:3" hidden="1" x14ac:dyDescent="0.25">
      <c r="A7768" s="4" t="s">
        <v>14435</v>
      </c>
      <c r="B7768" s="5" t="s">
        <v>55</v>
      </c>
      <c r="C7768" s="6"/>
    </row>
    <row r="7769" spans="1:3" hidden="1" x14ac:dyDescent="0.25">
      <c r="A7769" s="4" t="s">
        <v>14436</v>
      </c>
      <c r="B7769" s="5" t="s">
        <v>55</v>
      </c>
      <c r="C7769" s="6" t="s">
        <v>494</v>
      </c>
    </row>
    <row r="7770" spans="1:3" hidden="1" x14ac:dyDescent="0.25">
      <c r="A7770" s="4" t="s">
        <v>14437</v>
      </c>
      <c r="B7770" s="5" t="s">
        <v>55</v>
      </c>
      <c r="C7770" s="6" t="s">
        <v>1103</v>
      </c>
    </row>
    <row r="7771" spans="1:3" ht="26.25" hidden="1" x14ac:dyDescent="0.25">
      <c r="A7771" s="4" t="s">
        <v>14438</v>
      </c>
      <c r="B7771" s="5" t="s">
        <v>55</v>
      </c>
      <c r="C7771" s="6" t="s">
        <v>14153</v>
      </c>
    </row>
    <row r="7772" spans="1:3" ht="39" x14ac:dyDescent="0.25">
      <c r="A7772" s="4" t="s">
        <v>15799</v>
      </c>
      <c r="B7772" s="5" t="s">
        <v>64</v>
      </c>
      <c r="C7772" s="6" t="s">
        <v>15800</v>
      </c>
    </row>
    <row r="7773" spans="1:3" ht="39" x14ac:dyDescent="0.25">
      <c r="A7773" s="4" t="s">
        <v>15819</v>
      </c>
      <c r="B7773" s="5" t="s">
        <v>64</v>
      </c>
      <c r="C7773" s="6" t="s">
        <v>15820</v>
      </c>
    </row>
    <row r="7774" spans="1:3" ht="39" x14ac:dyDescent="0.25">
      <c r="A7774" s="4" t="s">
        <v>15858</v>
      </c>
      <c r="B7774" s="5" t="s">
        <v>64</v>
      </c>
      <c r="C7774" s="6" t="s">
        <v>15859</v>
      </c>
    </row>
    <row r="7775" spans="1:3" ht="39" x14ac:dyDescent="0.25">
      <c r="A7775" s="4" t="s">
        <v>15882</v>
      </c>
      <c r="B7775" s="5" t="s">
        <v>64</v>
      </c>
      <c r="C7775" s="6" t="s">
        <v>15883</v>
      </c>
    </row>
    <row r="7776" spans="1:3" ht="39" x14ac:dyDescent="0.25">
      <c r="A7776" s="4" t="s">
        <v>15902</v>
      </c>
      <c r="B7776" s="5" t="s">
        <v>64</v>
      </c>
      <c r="C7776" s="6" t="s">
        <v>15903</v>
      </c>
    </row>
    <row r="7777" spans="1:3" ht="39" x14ac:dyDescent="0.25">
      <c r="A7777" s="4" t="s">
        <v>15922</v>
      </c>
      <c r="B7777" s="5" t="s">
        <v>64</v>
      </c>
      <c r="C7777" s="6" t="s">
        <v>15923</v>
      </c>
    </row>
    <row r="7778" spans="1:3" ht="39" x14ac:dyDescent="0.25">
      <c r="A7778" s="4" t="s">
        <v>15943</v>
      </c>
      <c r="B7778" s="5" t="s">
        <v>64</v>
      </c>
      <c r="C7778" s="6" t="s">
        <v>15944</v>
      </c>
    </row>
    <row r="7779" spans="1:3" ht="39" x14ac:dyDescent="0.25">
      <c r="A7779" s="4" t="s">
        <v>15963</v>
      </c>
      <c r="B7779" s="5" t="s">
        <v>64</v>
      </c>
      <c r="C7779" s="6" t="s">
        <v>15964</v>
      </c>
    </row>
    <row r="7780" spans="1:3" ht="39" x14ac:dyDescent="0.25">
      <c r="A7780" s="4" t="s">
        <v>15985</v>
      </c>
      <c r="B7780" s="5" t="s">
        <v>64</v>
      </c>
      <c r="C7780" s="6" t="s">
        <v>15986</v>
      </c>
    </row>
    <row r="7781" spans="1:3" ht="39" x14ac:dyDescent="0.25">
      <c r="A7781" s="4" t="s">
        <v>16005</v>
      </c>
      <c r="B7781" s="5" t="s">
        <v>64</v>
      </c>
      <c r="C7781" s="6" t="s">
        <v>16006</v>
      </c>
    </row>
    <row r="7782" spans="1:3" ht="39" x14ac:dyDescent="0.25">
      <c r="A7782" s="4" t="s">
        <v>16030</v>
      </c>
      <c r="B7782" s="5" t="s">
        <v>64</v>
      </c>
      <c r="C7782" s="6" t="s">
        <v>16031</v>
      </c>
    </row>
    <row r="7783" spans="1:3" ht="39" x14ac:dyDescent="0.25">
      <c r="A7783" s="4" t="s">
        <v>16050</v>
      </c>
      <c r="B7783" s="5" t="s">
        <v>64</v>
      </c>
      <c r="C7783" s="6" t="s">
        <v>16051</v>
      </c>
    </row>
    <row r="7784" spans="1:3" ht="39" x14ac:dyDescent="0.25">
      <c r="A7784" s="4" t="s">
        <v>16070</v>
      </c>
      <c r="B7784" s="5" t="s">
        <v>64</v>
      </c>
      <c r="C7784" s="6" t="s">
        <v>16071</v>
      </c>
    </row>
    <row r="7785" spans="1:3" ht="51.75" x14ac:dyDescent="0.25">
      <c r="A7785" s="4" t="s">
        <v>16090</v>
      </c>
      <c r="B7785" s="5" t="s">
        <v>64</v>
      </c>
      <c r="C7785" s="6" t="s">
        <v>16091</v>
      </c>
    </row>
    <row r="7786" spans="1:3" ht="39" x14ac:dyDescent="0.25">
      <c r="A7786" s="4" t="s">
        <v>16114</v>
      </c>
      <c r="B7786" s="5" t="s">
        <v>64</v>
      </c>
      <c r="C7786" s="6" t="s">
        <v>16115</v>
      </c>
    </row>
    <row r="7787" spans="1:3" ht="39" x14ac:dyDescent="0.25">
      <c r="A7787" s="4" t="s">
        <v>16134</v>
      </c>
      <c r="B7787" s="5" t="s">
        <v>64</v>
      </c>
      <c r="C7787" s="6" t="s">
        <v>16135</v>
      </c>
    </row>
    <row r="7788" spans="1:3" ht="39" x14ac:dyDescent="0.25">
      <c r="A7788" s="4" t="s">
        <v>16160</v>
      </c>
      <c r="B7788" s="5" t="s">
        <v>64</v>
      </c>
      <c r="C7788" s="6" t="s">
        <v>16161</v>
      </c>
    </row>
    <row r="7789" spans="1:3" ht="39" x14ac:dyDescent="0.25">
      <c r="A7789" s="4" t="s">
        <v>16180</v>
      </c>
      <c r="B7789" s="5" t="s">
        <v>64</v>
      </c>
      <c r="C7789" s="6" t="s">
        <v>16181</v>
      </c>
    </row>
    <row r="7790" spans="1:3" ht="39" x14ac:dyDescent="0.25">
      <c r="A7790" s="4" t="s">
        <v>16214</v>
      </c>
      <c r="B7790" s="5" t="s">
        <v>64</v>
      </c>
      <c r="C7790" s="6" t="s">
        <v>16215</v>
      </c>
    </row>
    <row r="7791" spans="1:3" ht="39" x14ac:dyDescent="0.25">
      <c r="A7791" s="4" t="s">
        <v>16235</v>
      </c>
      <c r="B7791" s="5" t="s">
        <v>64</v>
      </c>
      <c r="C7791" s="6" t="s">
        <v>16236</v>
      </c>
    </row>
    <row r="7792" spans="1:3" ht="39" x14ac:dyDescent="0.25">
      <c r="A7792" s="4" t="s">
        <v>16255</v>
      </c>
      <c r="B7792" s="5" t="s">
        <v>64</v>
      </c>
      <c r="C7792" s="6" t="s">
        <v>16256</v>
      </c>
    </row>
    <row r="7793" spans="1:3" ht="39" x14ac:dyDescent="0.25">
      <c r="A7793" s="4" t="s">
        <v>16276</v>
      </c>
      <c r="B7793" s="5" t="s">
        <v>64</v>
      </c>
      <c r="C7793" s="6" t="s">
        <v>16277</v>
      </c>
    </row>
    <row r="7794" spans="1:3" ht="39" x14ac:dyDescent="0.25">
      <c r="A7794" s="4" t="s">
        <v>16296</v>
      </c>
      <c r="B7794" s="5" t="s">
        <v>64</v>
      </c>
      <c r="C7794" s="6" t="s">
        <v>16297</v>
      </c>
    </row>
    <row r="7795" spans="1:3" ht="39" x14ac:dyDescent="0.25">
      <c r="A7795" s="4" t="s">
        <v>16316</v>
      </c>
      <c r="B7795" s="5" t="s">
        <v>64</v>
      </c>
      <c r="C7795" s="6" t="s">
        <v>16317</v>
      </c>
    </row>
    <row r="7796" spans="1:3" ht="39" x14ac:dyDescent="0.25">
      <c r="A7796" s="4" t="s">
        <v>16341</v>
      </c>
      <c r="B7796" s="5" t="s">
        <v>64</v>
      </c>
      <c r="C7796" s="6" t="s">
        <v>16342</v>
      </c>
    </row>
    <row r="7797" spans="1:3" ht="39" x14ac:dyDescent="0.25">
      <c r="A7797" s="4" t="s">
        <v>16361</v>
      </c>
      <c r="B7797" s="5" t="s">
        <v>64</v>
      </c>
      <c r="C7797" s="6" t="s">
        <v>16362</v>
      </c>
    </row>
    <row r="7798" spans="1:3" ht="39" x14ac:dyDescent="0.25">
      <c r="A7798" s="4" t="s">
        <v>16381</v>
      </c>
      <c r="B7798" s="5" t="s">
        <v>64</v>
      </c>
      <c r="C7798" s="6" t="s">
        <v>16382</v>
      </c>
    </row>
    <row r="7799" spans="1:3" ht="39" x14ac:dyDescent="0.25">
      <c r="A7799" s="4" t="s">
        <v>16405</v>
      </c>
      <c r="B7799" s="5" t="s">
        <v>64</v>
      </c>
      <c r="C7799" s="6" t="s">
        <v>16406</v>
      </c>
    </row>
    <row r="7800" spans="1:3" ht="39" x14ac:dyDescent="0.25">
      <c r="A7800" s="4" t="s">
        <v>16425</v>
      </c>
      <c r="B7800" s="5" t="s">
        <v>64</v>
      </c>
      <c r="C7800" s="6" t="s">
        <v>16426</v>
      </c>
    </row>
    <row r="7801" spans="1:3" ht="39" x14ac:dyDescent="0.25">
      <c r="A7801" s="4" t="s">
        <v>16452</v>
      </c>
      <c r="B7801" s="5" t="s">
        <v>64</v>
      </c>
      <c r="C7801" s="6" t="s">
        <v>16453</v>
      </c>
    </row>
    <row r="7802" spans="1:3" hidden="1" x14ac:dyDescent="0.25">
      <c r="A7802" s="4" t="s">
        <v>14499</v>
      </c>
      <c r="B7802" s="5" t="s">
        <v>49</v>
      </c>
      <c r="C7802" s="6" t="s">
        <v>492</v>
      </c>
    </row>
    <row r="7803" spans="1:3" hidden="1" x14ac:dyDescent="0.25">
      <c r="A7803" s="4" t="s">
        <v>14500</v>
      </c>
      <c r="B7803" s="5" t="s">
        <v>55</v>
      </c>
      <c r="C7803" s="6" t="s">
        <v>494</v>
      </c>
    </row>
    <row r="7804" spans="1:3" hidden="1" x14ac:dyDescent="0.25">
      <c r="A7804" s="4" t="s">
        <v>14501</v>
      </c>
      <c r="B7804" s="5" t="s">
        <v>55</v>
      </c>
      <c r="C7804" s="6" t="s">
        <v>1182</v>
      </c>
    </row>
    <row r="7805" spans="1:3" ht="26.25" hidden="1" x14ac:dyDescent="0.25">
      <c r="A7805" s="4" t="s">
        <v>14502</v>
      </c>
      <c r="B7805" s="5" t="s">
        <v>55</v>
      </c>
      <c r="C7805" s="6" t="s">
        <v>14222</v>
      </c>
    </row>
    <row r="7806" spans="1:3" ht="39" x14ac:dyDescent="0.25">
      <c r="A7806" s="4" t="s">
        <v>16472</v>
      </c>
      <c r="B7806" s="5" t="s">
        <v>64</v>
      </c>
      <c r="C7806" s="6" t="s">
        <v>16473</v>
      </c>
    </row>
    <row r="7807" spans="1:3" ht="39" x14ac:dyDescent="0.25">
      <c r="A7807" s="4" t="s">
        <v>16492</v>
      </c>
      <c r="B7807" s="5" t="s">
        <v>64</v>
      </c>
      <c r="C7807" s="6" t="s">
        <v>16493</v>
      </c>
    </row>
    <row r="7808" spans="1:3" ht="39" x14ac:dyDescent="0.25">
      <c r="A7808" s="4" t="s">
        <v>16512</v>
      </c>
      <c r="B7808" s="5" t="s">
        <v>64</v>
      </c>
      <c r="C7808" s="6" t="s">
        <v>16513</v>
      </c>
    </row>
    <row r="7809" spans="1:3" ht="39" x14ac:dyDescent="0.25">
      <c r="A7809" s="4" t="s">
        <v>16536</v>
      </c>
      <c r="B7809" s="5" t="s">
        <v>64</v>
      </c>
      <c r="C7809" s="6" t="s">
        <v>16537</v>
      </c>
    </row>
    <row r="7810" spans="1:3" ht="39" x14ac:dyDescent="0.25">
      <c r="A7810" s="4" t="s">
        <v>16562</v>
      </c>
      <c r="B7810" s="5" t="s">
        <v>64</v>
      </c>
      <c r="C7810" s="6" t="s">
        <v>16563</v>
      </c>
    </row>
    <row r="7811" spans="1:3" ht="39" x14ac:dyDescent="0.25">
      <c r="A7811" s="4" t="s">
        <v>16582</v>
      </c>
      <c r="B7811" s="5" t="s">
        <v>64</v>
      </c>
      <c r="C7811" s="6" t="s">
        <v>16583</v>
      </c>
    </row>
    <row r="7812" spans="1:3" ht="39" x14ac:dyDescent="0.25">
      <c r="A7812" s="4" t="s">
        <v>16602</v>
      </c>
      <c r="B7812" s="5" t="s">
        <v>64</v>
      </c>
      <c r="C7812" s="6" t="s">
        <v>16603</v>
      </c>
    </row>
    <row r="7813" spans="1:3" ht="39" x14ac:dyDescent="0.25">
      <c r="A7813" s="4" t="s">
        <v>16626</v>
      </c>
      <c r="B7813" s="5" t="s">
        <v>64</v>
      </c>
      <c r="C7813" s="6" t="s">
        <v>16627</v>
      </c>
    </row>
    <row r="7814" spans="1:3" ht="39" x14ac:dyDescent="0.25">
      <c r="A7814" s="4" t="s">
        <v>16646</v>
      </c>
      <c r="B7814" s="5" t="s">
        <v>64</v>
      </c>
      <c r="C7814" s="6" t="s">
        <v>16647</v>
      </c>
    </row>
    <row r="7815" spans="1:3" ht="51.75" x14ac:dyDescent="0.25">
      <c r="A7815" s="4" t="s">
        <v>16666</v>
      </c>
      <c r="B7815" s="5" t="s">
        <v>64</v>
      </c>
      <c r="C7815" s="6" t="s">
        <v>16667</v>
      </c>
    </row>
    <row r="7816" spans="1:3" ht="39" x14ac:dyDescent="0.25">
      <c r="A7816" s="4" t="s">
        <v>16690</v>
      </c>
      <c r="B7816" s="5" t="s">
        <v>64</v>
      </c>
      <c r="C7816" s="6" t="s">
        <v>16691</v>
      </c>
    </row>
    <row r="7817" spans="1:3" ht="39" x14ac:dyDescent="0.25">
      <c r="A7817" s="4" t="s">
        <v>16710</v>
      </c>
      <c r="B7817" s="5" t="s">
        <v>64</v>
      </c>
      <c r="C7817" s="6" t="s">
        <v>16711</v>
      </c>
    </row>
    <row r="7818" spans="1:3" ht="39" x14ac:dyDescent="0.25">
      <c r="A7818" s="4" t="s">
        <v>16736</v>
      </c>
      <c r="B7818" s="5" t="s">
        <v>64</v>
      </c>
      <c r="C7818" s="6" t="s">
        <v>16737</v>
      </c>
    </row>
    <row r="7819" spans="1:3" ht="39" x14ac:dyDescent="0.25">
      <c r="A7819" s="4" t="s">
        <v>16756</v>
      </c>
      <c r="B7819" s="5" t="s">
        <v>64</v>
      </c>
      <c r="C7819" s="6" t="s">
        <v>16757</v>
      </c>
    </row>
    <row r="7820" spans="1:3" ht="39" x14ac:dyDescent="0.25">
      <c r="A7820" s="4" t="s">
        <v>16776</v>
      </c>
      <c r="B7820" s="5" t="s">
        <v>64</v>
      </c>
      <c r="C7820" s="6" t="s">
        <v>16777</v>
      </c>
    </row>
    <row r="7821" spans="1:3" ht="39" x14ac:dyDescent="0.25">
      <c r="A7821" s="4" t="s">
        <v>16796</v>
      </c>
      <c r="B7821" s="5" t="s">
        <v>64</v>
      </c>
      <c r="C7821" s="6" t="s">
        <v>16797</v>
      </c>
    </row>
    <row r="7822" spans="1:3" ht="51.75" x14ac:dyDescent="0.25">
      <c r="A7822" s="4" t="s">
        <v>16816</v>
      </c>
      <c r="B7822" s="5" t="s">
        <v>64</v>
      </c>
      <c r="C7822" s="6" t="s">
        <v>16817</v>
      </c>
    </row>
    <row r="7823" spans="1:3" ht="39" x14ac:dyDescent="0.25">
      <c r="A7823" s="4" t="s">
        <v>16836</v>
      </c>
      <c r="B7823" s="5" t="s">
        <v>64</v>
      </c>
      <c r="C7823" s="6" t="s">
        <v>16837</v>
      </c>
    </row>
    <row r="7824" spans="1:3" hidden="1" x14ac:dyDescent="0.25">
      <c r="A7824" s="4" t="s">
        <v>14539</v>
      </c>
      <c r="B7824" s="5" t="s">
        <v>116</v>
      </c>
      <c r="C7824" s="6" t="s">
        <v>492</v>
      </c>
    </row>
    <row r="7825" spans="1:3" ht="39" x14ac:dyDescent="0.25">
      <c r="A7825" s="4" t="s">
        <v>16860</v>
      </c>
      <c r="B7825" s="5" t="s">
        <v>64</v>
      </c>
      <c r="C7825" s="6" t="s">
        <v>16861</v>
      </c>
    </row>
    <row r="7826" spans="1:3" ht="39" x14ac:dyDescent="0.25">
      <c r="A7826" s="4" t="s">
        <v>16880</v>
      </c>
      <c r="B7826" s="5" t="s">
        <v>64</v>
      </c>
      <c r="C7826" s="6" t="s">
        <v>16881</v>
      </c>
    </row>
    <row r="7827" spans="1:3" hidden="1" x14ac:dyDescent="0.25">
      <c r="A7827" s="4" t="s">
        <v>14544</v>
      </c>
      <c r="B7827" s="5" t="s">
        <v>55</v>
      </c>
      <c r="C7827" s="6" t="s">
        <v>494</v>
      </c>
    </row>
    <row r="7828" spans="1:3" hidden="1" x14ac:dyDescent="0.25">
      <c r="A7828" s="4" t="s">
        <v>14545</v>
      </c>
      <c r="B7828" s="5" t="s">
        <v>55</v>
      </c>
      <c r="C7828" s="6" t="s">
        <v>1610</v>
      </c>
    </row>
    <row r="7829" spans="1:3" ht="26.25" hidden="1" x14ac:dyDescent="0.25">
      <c r="A7829" s="4" t="s">
        <v>14546</v>
      </c>
      <c r="B7829" s="5" t="s">
        <v>55</v>
      </c>
      <c r="C7829" s="6" t="s">
        <v>3955</v>
      </c>
    </row>
    <row r="7830" spans="1:3" ht="39" x14ac:dyDescent="0.25">
      <c r="A7830" s="4" t="s">
        <v>16907</v>
      </c>
      <c r="B7830" s="5" t="s">
        <v>64</v>
      </c>
      <c r="C7830" s="6" t="s">
        <v>16908</v>
      </c>
    </row>
    <row r="7831" spans="1:3" ht="39" x14ac:dyDescent="0.25">
      <c r="A7831" s="4" t="s">
        <v>16931</v>
      </c>
      <c r="B7831" s="5" t="s">
        <v>64</v>
      </c>
      <c r="C7831" s="6" t="s">
        <v>16932</v>
      </c>
    </row>
    <row r="7832" spans="1:3" ht="51.75" x14ac:dyDescent="0.25">
      <c r="A7832" s="4" t="s">
        <v>16953</v>
      </c>
      <c r="B7832" s="5" t="s">
        <v>64</v>
      </c>
      <c r="C7832" s="6" t="s">
        <v>16954</v>
      </c>
    </row>
    <row r="7833" spans="1:3" ht="51.75" x14ac:dyDescent="0.25">
      <c r="A7833" s="4" t="s">
        <v>16977</v>
      </c>
      <c r="B7833" s="5" t="s">
        <v>64</v>
      </c>
      <c r="C7833" s="6" t="s">
        <v>16978</v>
      </c>
    </row>
    <row r="7834" spans="1:3" ht="39" x14ac:dyDescent="0.25">
      <c r="A7834" s="4" t="s">
        <v>16997</v>
      </c>
      <c r="B7834" s="5" t="s">
        <v>64</v>
      </c>
      <c r="C7834" s="6" t="s">
        <v>16998</v>
      </c>
    </row>
    <row r="7835" spans="1:3" ht="51.75" x14ac:dyDescent="0.25">
      <c r="A7835" s="4" t="s">
        <v>17020</v>
      </c>
      <c r="B7835" s="5" t="s">
        <v>64</v>
      </c>
      <c r="C7835" s="6" t="s">
        <v>17021</v>
      </c>
    </row>
    <row r="7836" spans="1:3" ht="39" x14ac:dyDescent="0.25">
      <c r="A7836" s="4" t="s">
        <v>17047</v>
      </c>
      <c r="B7836" s="5" t="s">
        <v>64</v>
      </c>
      <c r="C7836" s="6" t="s">
        <v>17048</v>
      </c>
    </row>
    <row r="7837" spans="1:3" ht="39" x14ac:dyDescent="0.25">
      <c r="A7837" s="4" t="s">
        <v>17067</v>
      </c>
      <c r="B7837" s="5" t="s">
        <v>64</v>
      </c>
      <c r="C7837" s="6" t="s">
        <v>17068</v>
      </c>
    </row>
    <row r="7838" spans="1:3" ht="39" x14ac:dyDescent="0.25">
      <c r="A7838" s="4" t="s">
        <v>17087</v>
      </c>
      <c r="B7838" s="5" t="s">
        <v>64</v>
      </c>
      <c r="C7838" s="6" t="s">
        <v>17088</v>
      </c>
    </row>
    <row r="7839" spans="1:3" ht="39" x14ac:dyDescent="0.25">
      <c r="A7839" s="4" t="s">
        <v>17107</v>
      </c>
      <c r="B7839" s="5" t="s">
        <v>64</v>
      </c>
      <c r="C7839" s="6" t="s">
        <v>17108</v>
      </c>
    </row>
    <row r="7840" spans="1:3" ht="39" x14ac:dyDescent="0.25">
      <c r="A7840" s="4" t="s">
        <v>17127</v>
      </c>
      <c r="B7840" s="5" t="s">
        <v>64</v>
      </c>
      <c r="C7840" s="6" t="s">
        <v>17128</v>
      </c>
    </row>
    <row r="7841" spans="1:3" ht="39" x14ac:dyDescent="0.25">
      <c r="A7841" s="4" t="s">
        <v>17147</v>
      </c>
      <c r="B7841" s="5" t="s">
        <v>64</v>
      </c>
      <c r="C7841" s="6" t="s">
        <v>17148</v>
      </c>
    </row>
    <row r="7842" spans="1:3" ht="39" x14ac:dyDescent="0.25">
      <c r="A7842" s="4" t="s">
        <v>17167</v>
      </c>
      <c r="B7842" s="5" t="s">
        <v>64</v>
      </c>
      <c r="C7842" s="6" t="s">
        <v>17168</v>
      </c>
    </row>
    <row r="7843" spans="1:3" ht="39" x14ac:dyDescent="0.25">
      <c r="A7843" s="4" t="s">
        <v>17191</v>
      </c>
      <c r="B7843" s="5" t="s">
        <v>64</v>
      </c>
      <c r="C7843" s="6" t="s">
        <v>17192</v>
      </c>
    </row>
    <row r="7844" spans="1:3" ht="39" x14ac:dyDescent="0.25">
      <c r="A7844" s="4" t="s">
        <v>17211</v>
      </c>
      <c r="B7844" s="5" t="s">
        <v>64</v>
      </c>
      <c r="C7844" s="6" t="s">
        <v>17212</v>
      </c>
    </row>
    <row r="7845" spans="1:3" ht="39" x14ac:dyDescent="0.25">
      <c r="A7845" s="4" t="s">
        <v>17236</v>
      </c>
      <c r="B7845" s="5" t="s">
        <v>64</v>
      </c>
      <c r="C7845" s="6" t="s">
        <v>17237</v>
      </c>
    </row>
    <row r="7846" spans="1:3" ht="51.75" x14ac:dyDescent="0.25">
      <c r="A7846" s="4" t="s">
        <v>17265</v>
      </c>
      <c r="B7846" s="5" t="s">
        <v>64</v>
      </c>
      <c r="C7846" s="6" t="s">
        <v>17266</v>
      </c>
    </row>
    <row r="7847" spans="1:3" ht="39" x14ac:dyDescent="0.25">
      <c r="A7847" s="4" t="s">
        <v>17285</v>
      </c>
      <c r="B7847" s="5" t="s">
        <v>64</v>
      </c>
      <c r="C7847" s="6" t="s">
        <v>17286</v>
      </c>
    </row>
    <row r="7848" spans="1:3" ht="39" x14ac:dyDescent="0.25">
      <c r="A7848" s="4" t="s">
        <v>17305</v>
      </c>
      <c r="B7848" s="5" t="s">
        <v>64</v>
      </c>
      <c r="C7848" s="6" t="s">
        <v>17306</v>
      </c>
    </row>
    <row r="7849" spans="1:3" ht="39" x14ac:dyDescent="0.25">
      <c r="A7849" s="4" t="s">
        <v>17331</v>
      </c>
      <c r="B7849" s="5" t="s">
        <v>64</v>
      </c>
      <c r="C7849" s="6" t="s">
        <v>17332</v>
      </c>
    </row>
    <row r="7850" spans="1:3" ht="39" x14ac:dyDescent="0.25">
      <c r="A7850" s="4" t="s">
        <v>17351</v>
      </c>
      <c r="B7850" s="5" t="s">
        <v>64</v>
      </c>
      <c r="C7850" s="6" t="s">
        <v>17352</v>
      </c>
    </row>
    <row r="7851" spans="1:3" ht="39" x14ac:dyDescent="0.25">
      <c r="A7851" s="4" t="s">
        <v>17371</v>
      </c>
      <c r="B7851" s="5" t="s">
        <v>64</v>
      </c>
      <c r="C7851" s="6" t="s">
        <v>17372</v>
      </c>
    </row>
    <row r="7852" spans="1:3" ht="39" x14ac:dyDescent="0.25">
      <c r="A7852" s="4" t="s">
        <v>17391</v>
      </c>
      <c r="B7852" s="5" t="s">
        <v>64</v>
      </c>
      <c r="C7852" s="6" t="s">
        <v>17392</v>
      </c>
    </row>
    <row r="7853" spans="1:3" ht="39" x14ac:dyDescent="0.25">
      <c r="A7853" s="4" t="s">
        <v>17411</v>
      </c>
      <c r="B7853" s="5" t="s">
        <v>64</v>
      </c>
      <c r="C7853" s="6" t="s">
        <v>17412</v>
      </c>
    </row>
    <row r="7854" spans="1:3" ht="39" x14ac:dyDescent="0.25">
      <c r="A7854" s="4" t="s">
        <v>17431</v>
      </c>
      <c r="B7854" s="5" t="s">
        <v>64</v>
      </c>
      <c r="C7854" s="6" t="s">
        <v>17432</v>
      </c>
    </row>
    <row r="7855" spans="1:3" ht="39" x14ac:dyDescent="0.25">
      <c r="A7855" s="4" t="s">
        <v>17453</v>
      </c>
      <c r="B7855" s="5" t="s">
        <v>64</v>
      </c>
      <c r="C7855" s="6" t="s">
        <v>17454</v>
      </c>
    </row>
    <row r="7856" spans="1:3" ht="39" x14ac:dyDescent="0.25">
      <c r="A7856" s="4" t="s">
        <v>17473</v>
      </c>
      <c r="B7856" s="5" t="s">
        <v>64</v>
      </c>
      <c r="C7856" s="6" t="s">
        <v>17474</v>
      </c>
    </row>
    <row r="7857" spans="1:3" ht="51.75" x14ac:dyDescent="0.25">
      <c r="A7857" s="4" t="s">
        <v>17493</v>
      </c>
      <c r="B7857" s="5" t="s">
        <v>64</v>
      </c>
      <c r="C7857" s="6" t="s">
        <v>17494</v>
      </c>
    </row>
    <row r="7858" spans="1:3" ht="51.75" x14ac:dyDescent="0.25">
      <c r="A7858" s="4" t="s">
        <v>17526</v>
      </c>
      <c r="B7858" s="5" t="s">
        <v>64</v>
      </c>
      <c r="C7858" s="6" t="s">
        <v>17527</v>
      </c>
    </row>
    <row r="7859" spans="1:3" ht="51.75" x14ac:dyDescent="0.25">
      <c r="A7859" s="4" t="s">
        <v>17546</v>
      </c>
      <c r="B7859" s="5" t="s">
        <v>64</v>
      </c>
      <c r="C7859" s="6" t="s">
        <v>17547</v>
      </c>
    </row>
    <row r="7860" spans="1:3" ht="39" x14ac:dyDescent="0.25">
      <c r="A7860" s="4" t="s">
        <v>17568</v>
      </c>
      <c r="B7860" s="5" t="s">
        <v>64</v>
      </c>
      <c r="C7860" s="6" t="s">
        <v>17569</v>
      </c>
    </row>
    <row r="7861" spans="1:3" ht="39" x14ac:dyDescent="0.25">
      <c r="A7861" s="4" t="s">
        <v>17588</v>
      </c>
      <c r="B7861" s="5" t="s">
        <v>64</v>
      </c>
      <c r="C7861" s="6" t="s">
        <v>17589</v>
      </c>
    </row>
    <row r="7862" spans="1:3" ht="39" x14ac:dyDescent="0.25">
      <c r="A7862" s="4" t="s">
        <v>17620</v>
      </c>
      <c r="B7862" s="5" t="s">
        <v>64</v>
      </c>
      <c r="C7862" s="6" t="s">
        <v>17621</v>
      </c>
    </row>
    <row r="7863" spans="1:3" ht="39" x14ac:dyDescent="0.25">
      <c r="A7863" s="4" t="s">
        <v>17640</v>
      </c>
      <c r="B7863" s="5" t="s">
        <v>64</v>
      </c>
      <c r="C7863" s="6" t="s">
        <v>17641</v>
      </c>
    </row>
    <row r="7864" spans="1:3" ht="39" x14ac:dyDescent="0.25">
      <c r="A7864" s="4" t="s">
        <v>17660</v>
      </c>
      <c r="B7864" s="5" t="s">
        <v>64</v>
      </c>
      <c r="C7864" s="6" t="s">
        <v>17661</v>
      </c>
    </row>
    <row r="7865" spans="1:3" ht="39" x14ac:dyDescent="0.25">
      <c r="A7865" s="4" t="s">
        <v>17680</v>
      </c>
      <c r="B7865" s="5" t="s">
        <v>64</v>
      </c>
      <c r="C7865" s="6" t="s">
        <v>17681</v>
      </c>
    </row>
    <row r="7866" spans="1:3" ht="39" x14ac:dyDescent="0.25">
      <c r="A7866" s="4" t="s">
        <v>17700</v>
      </c>
      <c r="B7866" s="5" t="s">
        <v>64</v>
      </c>
      <c r="C7866" s="6" t="s">
        <v>17701</v>
      </c>
    </row>
    <row r="7867" spans="1:3" ht="39" x14ac:dyDescent="0.25">
      <c r="A7867" s="4" t="s">
        <v>17720</v>
      </c>
      <c r="B7867" s="5" t="s">
        <v>64</v>
      </c>
      <c r="C7867" s="6" t="s">
        <v>17721</v>
      </c>
    </row>
    <row r="7868" spans="1:3" ht="39" x14ac:dyDescent="0.25">
      <c r="A7868" s="4" t="s">
        <v>17740</v>
      </c>
      <c r="B7868" s="5" t="s">
        <v>64</v>
      </c>
      <c r="C7868" s="6" t="s">
        <v>17741</v>
      </c>
    </row>
    <row r="7869" spans="1:3" ht="39" x14ac:dyDescent="0.25">
      <c r="A7869" s="4" t="s">
        <v>17762</v>
      </c>
      <c r="B7869" s="5" t="s">
        <v>64</v>
      </c>
      <c r="C7869" s="6" t="s">
        <v>17763</v>
      </c>
    </row>
    <row r="7870" spans="1:3" ht="51.75" x14ac:dyDescent="0.25">
      <c r="A7870" s="4" t="s">
        <v>17784</v>
      </c>
      <c r="B7870" s="5" t="s">
        <v>64</v>
      </c>
      <c r="C7870" s="6" t="s">
        <v>17785</v>
      </c>
    </row>
    <row r="7871" spans="1:3" ht="39" x14ac:dyDescent="0.25">
      <c r="A7871" s="4" t="s">
        <v>17809</v>
      </c>
      <c r="B7871" s="5" t="s">
        <v>64</v>
      </c>
      <c r="C7871" s="6" t="s">
        <v>17810</v>
      </c>
    </row>
    <row r="7872" spans="1:3" ht="39" x14ac:dyDescent="0.25">
      <c r="A7872" s="4" t="s">
        <v>17834</v>
      </c>
      <c r="B7872" s="5" t="s">
        <v>64</v>
      </c>
      <c r="C7872" s="6" t="s">
        <v>17835</v>
      </c>
    </row>
    <row r="7873" spans="1:3" ht="51.75" x14ac:dyDescent="0.25">
      <c r="A7873" s="4" t="s">
        <v>17858</v>
      </c>
      <c r="B7873" s="5" t="s">
        <v>64</v>
      </c>
      <c r="C7873" s="6" t="s">
        <v>17859</v>
      </c>
    </row>
    <row r="7874" spans="1:3" ht="39" x14ac:dyDescent="0.25">
      <c r="A7874" s="4" t="s">
        <v>17878</v>
      </c>
      <c r="B7874" s="5" t="s">
        <v>64</v>
      </c>
      <c r="C7874" s="6" t="s">
        <v>17879</v>
      </c>
    </row>
    <row r="7875" spans="1:3" ht="39" x14ac:dyDescent="0.25">
      <c r="A7875" s="4" t="s">
        <v>17905</v>
      </c>
      <c r="B7875" s="5" t="s">
        <v>64</v>
      </c>
      <c r="C7875" s="6" t="s">
        <v>17906</v>
      </c>
    </row>
    <row r="7876" spans="1:3" ht="39" x14ac:dyDescent="0.25">
      <c r="A7876" s="4" t="s">
        <v>17929</v>
      </c>
      <c r="B7876" s="5" t="s">
        <v>64</v>
      </c>
      <c r="C7876" s="6" t="s">
        <v>17930</v>
      </c>
    </row>
    <row r="7877" spans="1:3" ht="39" x14ac:dyDescent="0.25">
      <c r="A7877" s="4" t="s">
        <v>17949</v>
      </c>
      <c r="B7877" s="5" t="s">
        <v>64</v>
      </c>
      <c r="C7877" s="6" t="s">
        <v>17950</v>
      </c>
    </row>
    <row r="7878" spans="1:3" ht="51.75" x14ac:dyDescent="0.25">
      <c r="A7878" s="4" t="s">
        <v>17974</v>
      </c>
      <c r="B7878" s="5" t="s">
        <v>64</v>
      </c>
      <c r="C7878" s="6" t="s">
        <v>17975</v>
      </c>
    </row>
    <row r="7879" spans="1:3" ht="51.75" x14ac:dyDescent="0.25">
      <c r="A7879" s="4" t="s">
        <v>17996</v>
      </c>
      <c r="B7879" s="5" t="s">
        <v>64</v>
      </c>
      <c r="C7879" s="6" t="s">
        <v>17997</v>
      </c>
    </row>
    <row r="7880" spans="1:3" hidden="1" x14ac:dyDescent="0.25">
      <c r="A7880" s="4" t="s">
        <v>14647</v>
      </c>
      <c r="B7880" s="5" t="s">
        <v>119</v>
      </c>
      <c r="C7880" s="6" t="s">
        <v>14648</v>
      </c>
    </row>
    <row r="7881" spans="1:3" ht="39" x14ac:dyDescent="0.25">
      <c r="A7881" s="4" t="s">
        <v>18016</v>
      </c>
      <c r="B7881" s="5" t="s">
        <v>64</v>
      </c>
      <c r="C7881" s="6" t="s">
        <v>18017</v>
      </c>
    </row>
    <row r="7882" spans="1:3" ht="39" x14ac:dyDescent="0.25">
      <c r="A7882" s="4" t="s">
        <v>18036</v>
      </c>
      <c r="B7882" s="5" t="s">
        <v>64</v>
      </c>
      <c r="C7882" s="6" t="s">
        <v>18037</v>
      </c>
    </row>
    <row r="7883" spans="1:3" ht="39" x14ac:dyDescent="0.25">
      <c r="A7883" s="4" t="s">
        <v>18056</v>
      </c>
      <c r="B7883" s="5" t="s">
        <v>64</v>
      </c>
      <c r="C7883" s="6" t="s">
        <v>18057</v>
      </c>
    </row>
    <row r="7884" spans="1:3" ht="39" x14ac:dyDescent="0.25">
      <c r="A7884" s="4" t="s">
        <v>18076</v>
      </c>
      <c r="B7884" s="5" t="s">
        <v>64</v>
      </c>
      <c r="C7884" s="6" t="s">
        <v>18077</v>
      </c>
    </row>
    <row r="7885" spans="1:3" ht="39" x14ac:dyDescent="0.25">
      <c r="A7885" s="4" t="s">
        <v>18102</v>
      </c>
      <c r="B7885" s="5" t="s">
        <v>64</v>
      </c>
      <c r="C7885" s="6" t="s">
        <v>18103</v>
      </c>
    </row>
    <row r="7886" spans="1:3" ht="39" x14ac:dyDescent="0.25">
      <c r="A7886" s="4" t="s">
        <v>18122</v>
      </c>
      <c r="B7886" s="5" t="s">
        <v>64</v>
      </c>
      <c r="C7886" s="6" t="s">
        <v>18123</v>
      </c>
    </row>
    <row r="7887" spans="1:3" ht="51.75" x14ac:dyDescent="0.25">
      <c r="A7887" s="4" t="s">
        <v>18148</v>
      </c>
      <c r="B7887" s="5" t="s">
        <v>64</v>
      </c>
      <c r="C7887" s="6" t="s">
        <v>18149</v>
      </c>
    </row>
    <row r="7888" spans="1:3" ht="39" x14ac:dyDescent="0.25">
      <c r="A7888" s="4" t="s">
        <v>18166</v>
      </c>
      <c r="B7888" s="5" t="s">
        <v>64</v>
      </c>
      <c r="C7888" s="6" t="s">
        <v>18167</v>
      </c>
    </row>
    <row r="7889" spans="1:3" ht="39" x14ac:dyDescent="0.25">
      <c r="A7889" s="4" t="s">
        <v>18190</v>
      </c>
      <c r="B7889" s="5" t="s">
        <v>64</v>
      </c>
      <c r="C7889" s="6" t="s">
        <v>18191</v>
      </c>
    </row>
    <row r="7890" spans="1:3" ht="39" x14ac:dyDescent="0.25">
      <c r="A7890" s="4" t="s">
        <v>18217</v>
      </c>
      <c r="B7890" s="5" t="s">
        <v>64</v>
      </c>
      <c r="C7890" s="6" t="s">
        <v>18218</v>
      </c>
    </row>
    <row r="7891" spans="1:3" hidden="1" x14ac:dyDescent="0.25">
      <c r="A7891" s="4" t="s">
        <v>14669</v>
      </c>
      <c r="B7891" s="5" t="s">
        <v>101</v>
      </c>
      <c r="C7891" s="6" t="s">
        <v>656</v>
      </c>
    </row>
    <row r="7892" spans="1:3" hidden="1" x14ac:dyDescent="0.25">
      <c r="A7892" s="4" t="s">
        <v>14670</v>
      </c>
      <c r="B7892" s="5" t="s">
        <v>20</v>
      </c>
      <c r="C7892" s="6" t="s">
        <v>492</v>
      </c>
    </row>
    <row r="7893" spans="1:3" hidden="1" x14ac:dyDescent="0.25">
      <c r="A7893" s="4" t="s">
        <v>14671</v>
      </c>
      <c r="B7893" s="5" t="s">
        <v>55</v>
      </c>
      <c r="C7893" s="6" t="s">
        <v>494</v>
      </c>
    </row>
    <row r="7894" spans="1:3" hidden="1" x14ac:dyDescent="0.25">
      <c r="A7894" s="4" t="s">
        <v>14672</v>
      </c>
      <c r="B7894" s="5" t="s">
        <v>55</v>
      </c>
      <c r="C7894" s="6" t="s">
        <v>2350</v>
      </c>
    </row>
    <row r="7895" spans="1:3" ht="26.25" hidden="1" x14ac:dyDescent="0.25">
      <c r="A7895" s="4" t="s">
        <v>14673</v>
      </c>
      <c r="B7895" s="5" t="s">
        <v>55</v>
      </c>
      <c r="C7895" s="6" t="s">
        <v>14105</v>
      </c>
    </row>
    <row r="7896" spans="1:3" hidden="1" x14ac:dyDescent="0.25">
      <c r="A7896" s="4" t="s">
        <v>14674</v>
      </c>
      <c r="B7896" s="5" t="s">
        <v>55</v>
      </c>
      <c r="C7896" s="6" t="s">
        <v>1133</v>
      </c>
    </row>
    <row r="7897" spans="1:3" ht="26.25" hidden="1" x14ac:dyDescent="0.25">
      <c r="A7897" s="4" t="s">
        <v>14675</v>
      </c>
      <c r="B7897" s="5" t="s">
        <v>55</v>
      </c>
      <c r="C7897" s="6" t="s">
        <v>14108</v>
      </c>
    </row>
    <row r="7898" spans="1:3" ht="39" x14ac:dyDescent="0.25">
      <c r="A7898" s="4" t="s">
        <v>18237</v>
      </c>
      <c r="B7898" s="5" t="s">
        <v>64</v>
      </c>
      <c r="C7898" s="6" t="s">
        <v>18238</v>
      </c>
    </row>
    <row r="7899" spans="1:3" ht="51.75" x14ac:dyDescent="0.25">
      <c r="A7899" s="4" t="s">
        <v>18257</v>
      </c>
      <c r="B7899" s="5" t="s">
        <v>64</v>
      </c>
      <c r="C7899" s="6" t="s">
        <v>18258</v>
      </c>
    </row>
    <row r="7900" spans="1:3" ht="39" x14ac:dyDescent="0.25">
      <c r="A7900" s="4" t="s">
        <v>167</v>
      </c>
      <c r="B7900" s="5" t="s">
        <v>1</v>
      </c>
      <c r="C7900" s="6" t="s">
        <v>168</v>
      </c>
    </row>
    <row r="7901" spans="1:3" ht="39" x14ac:dyDescent="0.25">
      <c r="A7901" s="4" t="s">
        <v>209</v>
      </c>
      <c r="B7901" s="5" t="s">
        <v>1</v>
      </c>
      <c r="C7901" s="6" t="s">
        <v>210</v>
      </c>
    </row>
    <row r="7902" spans="1:3" ht="39" x14ac:dyDescent="0.25">
      <c r="A7902" s="4" t="s">
        <v>241</v>
      </c>
      <c r="B7902" s="5" t="s">
        <v>1</v>
      </c>
      <c r="C7902" s="6" t="s">
        <v>242</v>
      </c>
    </row>
    <row r="7903" spans="1:3" ht="39" x14ac:dyDescent="0.25">
      <c r="A7903" s="4" t="s">
        <v>273</v>
      </c>
      <c r="B7903" s="5" t="s">
        <v>1</v>
      </c>
      <c r="C7903" s="6" t="s">
        <v>274</v>
      </c>
    </row>
    <row r="7904" spans="1:3" ht="39" x14ac:dyDescent="0.25">
      <c r="A7904" s="4" t="s">
        <v>295</v>
      </c>
      <c r="B7904" s="5" t="s">
        <v>1</v>
      </c>
      <c r="C7904" s="6" t="s">
        <v>296</v>
      </c>
    </row>
    <row r="7905" spans="1:3" ht="39" x14ac:dyDescent="0.25">
      <c r="A7905" s="4" t="s">
        <v>332</v>
      </c>
      <c r="B7905" s="5" t="s">
        <v>1</v>
      </c>
      <c r="C7905" s="6" t="s">
        <v>333</v>
      </c>
    </row>
    <row r="7906" spans="1:3" ht="39" x14ac:dyDescent="0.25">
      <c r="A7906" s="4" t="s">
        <v>354</v>
      </c>
      <c r="B7906" s="5" t="s">
        <v>1</v>
      </c>
      <c r="C7906" s="6" t="s">
        <v>355</v>
      </c>
    </row>
    <row r="7907" spans="1:3" ht="39" x14ac:dyDescent="0.25">
      <c r="A7907" s="4" t="s">
        <v>376</v>
      </c>
      <c r="B7907" s="5" t="s">
        <v>1</v>
      </c>
      <c r="C7907" s="6" t="s">
        <v>377</v>
      </c>
    </row>
    <row r="7908" spans="1:3" hidden="1" x14ac:dyDescent="0.25">
      <c r="A7908" s="4" t="s">
        <v>14696</v>
      </c>
      <c r="B7908" s="5" t="s">
        <v>119</v>
      </c>
      <c r="C7908" s="6" t="s">
        <v>492</v>
      </c>
    </row>
    <row r="7909" spans="1:3" hidden="1" x14ac:dyDescent="0.25">
      <c r="A7909" s="4" t="s">
        <v>14697</v>
      </c>
      <c r="B7909" s="5" t="s">
        <v>55</v>
      </c>
      <c r="C7909" s="6" t="s">
        <v>494</v>
      </c>
    </row>
    <row r="7910" spans="1:3" hidden="1" x14ac:dyDescent="0.25">
      <c r="A7910" s="4" t="s">
        <v>14698</v>
      </c>
      <c r="B7910" s="5" t="s">
        <v>55</v>
      </c>
      <c r="C7910" s="6" t="s">
        <v>809</v>
      </c>
    </row>
    <row r="7911" spans="1:3" ht="26.25" hidden="1" x14ac:dyDescent="0.25">
      <c r="A7911" s="4" t="s">
        <v>14699</v>
      </c>
      <c r="B7911" s="5" t="s">
        <v>55</v>
      </c>
      <c r="C7911" s="6" t="s">
        <v>14700</v>
      </c>
    </row>
    <row r="7912" spans="1:3" ht="39" x14ac:dyDescent="0.25">
      <c r="A7912" s="4" t="s">
        <v>396</v>
      </c>
      <c r="B7912" s="5" t="s">
        <v>1</v>
      </c>
      <c r="C7912" s="6" t="s">
        <v>397</v>
      </c>
    </row>
    <row r="7913" spans="1:3" ht="39" x14ac:dyDescent="0.25">
      <c r="A7913" s="4" t="s">
        <v>420</v>
      </c>
      <c r="B7913" s="5" t="s">
        <v>1</v>
      </c>
      <c r="C7913" s="6" t="s">
        <v>421</v>
      </c>
    </row>
    <row r="7914" spans="1:3" ht="39" x14ac:dyDescent="0.25">
      <c r="A7914" s="4" t="s">
        <v>444</v>
      </c>
      <c r="B7914" s="5" t="s">
        <v>1</v>
      </c>
      <c r="C7914" s="6" t="s">
        <v>445</v>
      </c>
    </row>
    <row r="7915" spans="1:3" ht="39" x14ac:dyDescent="0.25">
      <c r="A7915" s="4" t="s">
        <v>467</v>
      </c>
      <c r="B7915" s="5" t="s">
        <v>1</v>
      </c>
      <c r="C7915" s="6" t="s">
        <v>468</v>
      </c>
    </row>
    <row r="7916" spans="1:3" ht="39" x14ac:dyDescent="0.25">
      <c r="A7916" s="4" t="s">
        <v>497</v>
      </c>
      <c r="B7916" s="5" t="s">
        <v>1</v>
      </c>
      <c r="C7916" s="6" t="s">
        <v>498</v>
      </c>
    </row>
    <row r="7917" spans="1:3" ht="39" x14ac:dyDescent="0.25">
      <c r="A7917" s="4" t="s">
        <v>530</v>
      </c>
      <c r="B7917" s="5" t="s">
        <v>1</v>
      </c>
      <c r="C7917" s="6" t="s">
        <v>531</v>
      </c>
    </row>
    <row r="7918" spans="1:3" ht="39" x14ac:dyDescent="0.25">
      <c r="A7918" s="4" t="s">
        <v>552</v>
      </c>
      <c r="B7918" s="5" t="s">
        <v>1</v>
      </c>
      <c r="C7918" s="6" t="s">
        <v>553</v>
      </c>
    </row>
    <row r="7919" spans="1:3" ht="39" x14ac:dyDescent="0.25">
      <c r="A7919" s="4" t="s">
        <v>576</v>
      </c>
      <c r="B7919" s="5" t="s">
        <v>1</v>
      </c>
      <c r="C7919" s="6" t="s">
        <v>577</v>
      </c>
    </row>
    <row r="7920" spans="1:3" ht="39" x14ac:dyDescent="0.25">
      <c r="A7920" s="4" t="s">
        <v>600</v>
      </c>
      <c r="B7920" s="5" t="s">
        <v>1</v>
      </c>
      <c r="C7920" s="6" t="s">
        <v>601</v>
      </c>
    </row>
    <row r="7921" spans="1:3" ht="39" x14ac:dyDescent="0.25">
      <c r="A7921" s="4" t="s">
        <v>620</v>
      </c>
      <c r="B7921" s="5" t="s">
        <v>1</v>
      </c>
      <c r="C7921" s="6" t="s">
        <v>621</v>
      </c>
    </row>
    <row r="7922" spans="1:3" ht="39" x14ac:dyDescent="0.25">
      <c r="A7922" s="4" t="s">
        <v>642</v>
      </c>
      <c r="B7922" s="5" t="s">
        <v>1</v>
      </c>
      <c r="C7922" s="6" t="s">
        <v>643</v>
      </c>
    </row>
    <row r="7923" spans="1:3" ht="39" x14ac:dyDescent="0.25">
      <c r="A7923" s="4" t="s">
        <v>665</v>
      </c>
      <c r="B7923" s="5" t="s">
        <v>1</v>
      </c>
      <c r="C7923" s="6" t="s">
        <v>666</v>
      </c>
    </row>
    <row r="7924" spans="1:3" ht="39" x14ac:dyDescent="0.25">
      <c r="A7924" s="4" t="s">
        <v>691</v>
      </c>
      <c r="B7924" s="5" t="s">
        <v>1</v>
      </c>
      <c r="C7924" s="6" t="s">
        <v>692</v>
      </c>
    </row>
    <row r="7925" spans="1:3" ht="39" x14ac:dyDescent="0.25">
      <c r="A7925" s="4" t="s">
        <v>711</v>
      </c>
      <c r="B7925" s="5" t="s">
        <v>1</v>
      </c>
      <c r="C7925" s="6" t="s">
        <v>712</v>
      </c>
    </row>
    <row r="7926" spans="1:3" ht="39" x14ac:dyDescent="0.25">
      <c r="A7926" s="4" t="s">
        <v>735</v>
      </c>
      <c r="B7926" s="5" t="s">
        <v>1</v>
      </c>
      <c r="C7926" s="6" t="s">
        <v>736</v>
      </c>
    </row>
    <row r="7927" spans="1:3" ht="39" x14ac:dyDescent="0.25">
      <c r="A7927" s="4" t="s">
        <v>759</v>
      </c>
      <c r="B7927" s="5" t="s">
        <v>1</v>
      </c>
      <c r="C7927" s="6" t="s">
        <v>760</v>
      </c>
    </row>
    <row r="7928" spans="1:3" ht="39" x14ac:dyDescent="0.25">
      <c r="A7928" s="4" t="s">
        <v>784</v>
      </c>
      <c r="B7928" s="5" t="s">
        <v>1</v>
      </c>
      <c r="C7928" s="6" t="s">
        <v>785</v>
      </c>
    </row>
    <row r="7929" spans="1:3" ht="39" x14ac:dyDescent="0.25">
      <c r="A7929" s="4" t="s">
        <v>812</v>
      </c>
      <c r="B7929" s="5" t="s">
        <v>1</v>
      </c>
      <c r="C7929" s="6" t="s">
        <v>813</v>
      </c>
    </row>
    <row r="7930" spans="1:3" ht="39" x14ac:dyDescent="0.25">
      <c r="A7930" s="4" t="s">
        <v>842</v>
      </c>
      <c r="B7930" s="5" t="s">
        <v>1</v>
      </c>
      <c r="C7930" s="6" t="s">
        <v>843</v>
      </c>
    </row>
    <row r="7931" spans="1:3" ht="39" x14ac:dyDescent="0.25">
      <c r="A7931" s="4" t="s">
        <v>868</v>
      </c>
      <c r="B7931" s="5" t="s">
        <v>1</v>
      </c>
      <c r="C7931" s="6" t="s">
        <v>869</v>
      </c>
    </row>
    <row r="7932" spans="1:3" hidden="1" x14ac:dyDescent="0.25">
      <c r="A7932" s="4" t="s">
        <v>14741</v>
      </c>
      <c r="B7932" s="5" t="s">
        <v>20</v>
      </c>
      <c r="C7932" s="6" t="s">
        <v>14742</v>
      </c>
    </row>
    <row r="7933" spans="1:3" ht="39" x14ac:dyDescent="0.25">
      <c r="A7933" s="4" t="s">
        <v>888</v>
      </c>
      <c r="B7933" s="5" t="s">
        <v>1</v>
      </c>
      <c r="C7933" s="6" t="s">
        <v>889</v>
      </c>
    </row>
    <row r="7934" spans="1:3" ht="39" x14ac:dyDescent="0.25">
      <c r="A7934" s="4" t="s">
        <v>908</v>
      </c>
      <c r="B7934" s="5" t="s">
        <v>1</v>
      </c>
      <c r="C7934" s="6" t="s">
        <v>909</v>
      </c>
    </row>
    <row r="7935" spans="1:3" ht="39" x14ac:dyDescent="0.25">
      <c r="A7935" s="4" t="s">
        <v>936</v>
      </c>
      <c r="B7935" s="5" t="s">
        <v>1</v>
      </c>
      <c r="C7935" s="6" t="s">
        <v>937</v>
      </c>
    </row>
    <row r="7936" spans="1:3" ht="39" x14ac:dyDescent="0.25">
      <c r="A7936" s="4" t="s">
        <v>956</v>
      </c>
      <c r="B7936" s="5" t="s">
        <v>1</v>
      </c>
      <c r="C7936" s="6" t="s">
        <v>957</v>
      </c>
    </row>
    <row r="7937" spans="1:3" ht="39" x14ac:dyDescent="0.25">
      <c r="A7937" s="4" t="s">
        <v>980</v>
      </c>
      <c r="B7937" s="5" t="s">
        <v>1</v>
      </c>
      <c r="C7937" s="6" t="s">
        <v>981</v>
      </c>
    </row>
    <row r="7938" spans="1:3" ht="39" x14ac:dyDescent="0.25">
      <c r="A7938" s="4" t="s">
        <v>1000</v>
      </c>
      <c r="B7938" s="5" t="s">
        <v>1</v>
      </c>
      <c r="C7938" s="6" t="s">
        <v>1001</v>
      </c>
    </row>
    <row r="7939" spans="1:3" ht="39" x14ac:dyDescent="0.25">
      <c r="A7939" s="4" t="s">
        <v>1020</v>
      </c>
      <c r="B7939" s="5" t="s">
        <v>1</v>
      </c>
      <c r="C7939" s="6" t="s">
        <v>1021</v>
      </c>
    </row>
    <row r="7940" spans="1:3" ht="39" x14ac:dyDescent="0.25">
      <c r="A7940" s="4" t="s">
        <v>1040</v>
      </c>
      <c r="B7940" s="5" t="s">
        <v>1</v>
      </c>
      <c r="C7940" s="6" t="s">
        <v>1041</v>
      </c>
    </row>
    <row r="7941" spans="1:3" ht="39" x14ac:dyDescent="0.25">
      <c r="A7941" s="4" t="s">
        <v>1060</v>
      </c>
      <c r="B7941" s="5" t="s">
        <v>1</v>
      </c>
      <c r="C7941" s="6" t="s">
        <v>1061</v>
      </c>
    </row>
    <row r="7942" spans="1:3" ht="39" x14ac:dyDescent="0.25">
      <c r="A7942" s="4" t="s">
        <v>1080</v>
      </c>
      <c r="B7942" s="5" t="s">
        <v>1</v>
      </c>
      <c r="C7942" s="6" t="s">
        <v>1081</v>
      </c>
    </row>
    <row r="7943" spans="1:3" ht="39" x14ac:dyDescent="0.25">
      <c r="A7943" s="4" t="s">
        <v>1105</v>
      </c>
      <c r="B7943" s="5" t="s">
        <v>1</v>
      </c>
      <c r="C7943" s="6" t="s">
        <v>1106</v>
      </c>
    </row>
    <row r="7944" spans="1:3" ht="39" x14ac:dyDescent="0.25">
      <c r="A7944" s="4" t="s">
        <v>1135</v>
      </c>
      <c r="B7944" s="5" t="s">
        <v>1</v>
      </c>
      <c r="C7944" s="6" t="s">
        <v>1136</v>
      </c>
    </row>
    <row r="7945" spans="1:3" ht="39" x14ac:dyDescent="0.25">
      <c r="A7945" s="4" t="s">
        <v>1159</v>
      </c>
      <c r="B7945" s="5" t="s">
        <v>1</v>
      </c>
      <c r="C7945" s="6" t="s">
        <v>1160</v>
      </c>
    </row>
    <row r="7946" spans="1:3" ht="39" x14ac:dyDescent="0.25">
      <c r="A7946" s="4" t="s">
        <v>1184</v>
      </c>
      <c r="B7946" s="5" t="s">
        <v>1</v>
      </c>
      <c r="C7946" s="6" t="s">
        <v>1185</v>
      </c>
    </row>
    <row r="7947" spans="1:3" ht="39" x14ac:dyDescent="0.25">
      <c r="A7947" s="4" t="s">
        <v>1212</v>
      </c>
      <c r="B7947" s="5" t="s">
        <v>1</v>
      </c>
      <c r="C7947" s="6" t="s">
        <v>1213</v>
      </c>
    </row>
    <row r="7948" spans="1:3" ht="39" x14ac:dyDescent="0.25">
      <c r="A7948" s="4" t="s">
        <v>1234</v>
      </c>
      <c r="B7948" s="5" t="s">
        <v>1</v>
      </c>
      <c r="C7948" s="6" t="s">
        <v>1235</v>
      </c>
    </row>
    <row r="7949" spans="1:3" ht="39" x14ac:dyDescent="0.25">
      <c r="A7949" s="4" t="s">
        <v>1256</v>
      </c>
      <c r="B7949" s="5" t="s">
        <v>1</v>
      </c>
      <c r="C7949" s="6" t="s">
        <v>1257</v>
      </c>
    </row>
    <row r="7950" spans="1:3" ht="39" x14ac:dyDescent="0.25">
      <c r="A7950" s="4" t="s">
        <v>1281</v>
      </c>
      <c r="B7950" s="5" t="s">
        <v>1</v>
      </c>
      <c r="C7950" s="6" t="s">
        <v>1282</v>
      </c>
    </row>
    <row r="7951" spans="1:3" ht="39" x14ac:dyDescent="0.25">
      <c r="A7951" s="4" t="s">
        <v>1301</v>
      </c>
      <c r="B7951" s="5" t="s">
        <v>1</v>
      </c>
      <c r="C7951" s="6" t="s">
        <v>1302</v>
      </c>
    </row>
    <row r="7952" spans="1:3" ht="39" x14ac:dyDescent="0.25">
      <c r="A7952" s="4" t="s">
        <v>1322</v>
      </c>
      <c r="B7952" s="5" t="s">
        <v>1</v>
      </c>
      <c r="C7952" s="6" t="s">
        <v>1323</v>
      </c>
    </row>
    <row r="7953" spans="1:3" hidden="1" x14ac:dyDescent="0.25">
      <c r="A7953" s="4" t="s">
        <v>14783</v>
      </c>
      <c r="B7953" s="5" t="s">
        <v>147</v>
      </c>
      <c r="C7953" s="6" t="s">
        <v>492</v>
      </c>
    </row>
    <row r="7954" spans="1:3" hidden="1" x14ac:dyDescent="0.25">
      <c r="A7954" s="4" t="s">
        <v>14784</v>
      </c>
      <c r="B7954" s="5" t="s">
        <v>55</v>
      </c>
      <c r="C7954" s="6" t="s">
        <v>494</v>
      </c>
    </row>
    <row r="7955" spans="1:3" hidden="1" x14ac:dyDescent="0.25">
      <c r="A7955" s="4" t="s">
        <v>14785</v>
      </c>
      <c r="B7955" s="5" t="s">
        <v>55</v>
      </c>
      <c r="C7955" s="6" t="s">
        <v>1698</v>
      </c>
    </row>
    <row r="7956" spans="1:3" ht="26.25" hidden="1" x14ac:dyDescent="0.25">
      <c r="A7956" s="4" t="s">
        <v>14786</v>
      </c>
      <c r="B7956" s="5" t="s">
        <v>55</v>
      </c>
      <c r="C7956" s="6" t="s">
        <v>14079</v>
      </c>
    </row>
    <row r="7957" spans="1:3" hidden="1" x14ac:dyDescent="0.25">
      <c r="A7957" s="4" t="s">
        <v>14786</v>
      </c>
      <c r="B7957" s="5" t="s">
        <v>55</v>
      </c>
      <c r="C7957" s="6"/>
    </row>
    <row r="7958" spans="1:3" hidden="1" x14ac:dyDescent="0.25">
      <c r="A7958" s="4" t="s">
        <v>14787</v>
      </c>
      <c r="B7958" s="5" t="s">
        <v>55</v>
      </c>
      <c r="C7958" s="6" t="s">
        <v>11247</v>
      </c>
    </row>
    <row r="7959" spans="1:3" hidden="1" x14ac:dyDescent="0.25">
      <c r="A7959" s="4" t="s">
        <v>14787</v>
      </c>
      <c r="B7959" s="5" t="s">
        <v>55</v>
      </c>
      <c r="C7959" s="6"/>
    </row>
    <row r="7960" spans="1:3" ht="39" x14ac:dyDescent="0.25">
      <c r="A7960" s="4" t="s">
        <v>1347</v>
      </c>
      <c r="B7960" s="5" t="s">
        <v>1</v>
      </c>
      <c r="C7960" s="6" t="s">
        <v>1348</v>
      </c>
    </row>
    <row r="7961" spans="1:3" ht="39" x14ac:dyDescent="0.25">
      <c r="A7961" s="4" t="s">
        <v>1367</v>
      </c>
      <c r="B7961" s="5" t="s">
        <v>1</v>
      </c>
      <c r="C7961" s="6" t="s">
        <v>1368</v>
      </c>
    </row>
    <row r="7962" spans="1:3" ht="39" x14ac:dyDescent="0.25">
      <c r="A7962" s="4" t="s">
        <v>1388</v>
      </c>
      <c r="B7962" s="5" t="s">
        <v>1</v>
      </c>
      <c r="C7962" s="6" t="s">
        <v>1389</v>
      </c>
    </row>
    <row r="7963" spans="1:3" ht="39" x14ac:dyDescent="0.25">
      <c r="A7963" s="4" t="s">
        <v>1413</v>
      </c>
      <c r="B7963" s="5" t="s">
        <v>1</v>
      </c>
      <c r="C7963" s="6" t="s">
        <v>1414</v>
      </c>
    </row>
    <row r="7964" spans="1:3" ht="39" x14ac:dyDescent="0.25">
      <c r="A7964" s="4" t="s">
        <v>1433</v>
      </c>
      <c r="B7964" s="5" t="s">
        <v>1</v>
      </c>
      <c r="C7964" s="6" t="s">
        <v>1434</v>
      </c>
    </row>
    <row r="7965" spans="1:3" ht="39" x14ac:dyDescent="0.25">
      <c r="A7965" s="4" t="s">
        <v>1462</v>
      </c>
      <c r="B7965" s="5" t="s">
        <v>1</v>
      </c>
      <c r="C7965" s="6" t="s">
        <v>1463</v>
      </c>
    </row>
    <row r="7966" spans="1:3" ht="39" x14ac:dyDescent="0.25">
      <c r="A7966" s="4" t="s">
        <v>1487</v>
      </c>
      <c r="B7966" s="5" t="s">
        <v>1</v>
      </c>
      <c r="C7966" s="6" t="s">
        <v>1488</v>
      </c>
    </row>
    <row r="7967" spans="1:3" ht="39" x14ac:dyDescent="0.25">
      <c r="A7967" s="4" t="s">
        <v>1507</v>
      </c>
      <c r="B7967" s="5" t="s">
        <v>1</v>
      </c>
      <c r="C7967" s="6" t="s">
        <v>1508</v>
      </c>
    </row>
    <row r="7968" spans="1:3" ht="39" x14ac:dyDescent="0.25">
      <c r="A7968" s="4" t="s">
        <v>1527</v>
      </c>
      <c r="B7968" s="5" t="s">
        <v>1</v>
      </c>
      <c r="C7968" s="6" t="s">
        <v>1528</v>
      </c>
    </row>
    <row r="7969" spans="1:3" ht="39" x14ac:dyDescent="0.25">
      <c r="A7969" s="4" t="s">
        <v>1547</v>
      </c>
      <c r="B7969" s="5" t="s">
        <v>1</v>
      </c>
      <c r="C7969" s="6" t="s">
        <v>1548</v>
      </c>
    </row>
    <row r="7970" spans="1:3" hidden="1" x14ac:dyDescent="0.25">
      <c r="A7970" s="4" t="s">
        <v>14808</v>
      </c>
      <c r="B7970" s="5" t="s">
        <v>49</v>
      </c>
      <c r="C7970" s="6" t="s">
        <v>492</v>
      </c>
    </row>
    <row r="7971" spans="1:3" hidden="1" x14ac:dyDescent="0.25">
      <c r="A7971" s="4" t="s">
        <v>14809</v>
      </c>
      <c r="B7971" s="5" t="s">
        <v>55</v>
      </c>
      <c r="C7971" s="6" t="s">
        <v>494</v>
      </c>
    </row>
    <row r="7972" spans="1:3" hidden="1" x14ac:dyDescent="0.25">
      <c r="A7972" s="4" t="s">
        <v>14810</v>
      </c>
      <c r="B7972" s="5" t="s">
        <v>55</v>
      </c>
      <c r="C7972" s="6" t="s">
        <v>1182</v>
      </c>
    </row>
    <row r="7973" spans="1:3" ht="26.25" hidden="1" x14ac:dyDescent="0.25">
      <c r="A7973" s="4" t="s">
        <v>14811</v>
      </c>
      <c r="B7973" s="5" t="s">
        <v>55</v>
      </c>
      <c r="C7973" s="6" t="s">
        <v>14222</v>
      </c>
    </row>
    <row r="7974" spans="1:3" ht="39" x14ac:dyDescent="0.25">
      <c r="A7974" s="4" t="s">
        <v>1567</v>
      </c>
      <c r="B7974" s="5" t="s">
        <v>1</v>
      </c>
      <c r="C7974" s="6" t="s">
        <v>1568</v>
      </c>
    </row>
    <row r="7975" spans="1:3" ht="39" x14ac:dyDescent="0.25">
      <c r="A7975" s="4" t="s">
        <v>1587</v>
      </c>
      <c r="B7975" s="5" t="s">
        <v>1</v>
      </c>
      <c r="C7975" s="6" t="s">
        <v>1588</v>
      </c>
    </row>
    <row r="7976" spans="1:3" ht="39" x14ac:dyDescent="0.25">
      <c r="A7976" s="4" t="s">
        <v>1612</v>
      </c>
      <c r="B7976" s="5" t="s">
        <v>1</v>
      </c>
      <c r="C7976" s="6" t="s">
        <v>1613</v>
      </c>
    </row>
    <row r="7977" spans="1:3" ht="39" x14ac:dyDescent="0.25">
      <c r="A7977" s="4" t="s">
        <v>1632</v>
      </c>
      <c r="B7977" s="5" t="s">
        <v>1</v>
      </c>
      <c r="C7977" s="6" t="s">
        <v>1633</v>
      </c>
    </row>
    <row r="7978" spans="1:3" ht="39" x14ac:dyDescent="0.25">
      <c r="A7978" s="4" t="s">
        <v>1652</v>
      </c>
      <c r="B7978" s="5" t="s">
        <v>1</v>
      </c>
      <c r="C7978" s="6" t="s">
        <v>1653</v>
      </c>
    </row>
    <row r="7979" spans="1:3" ht="39" x14ac:dyDescent="0.25">
      <c r="A7979" s="4" t="s">
        <v>1674</v>
      </c>
      <c r="B7979" s="5" t="s">
        <v>1</v>
      </c>
      <c r="C7979" s="6" t="s">
        <v>1675</v>
      </c>
    </row>
    <row r="7980" spans="1:3" ht="39" x14ac:dyDescent="0.25">
      <c r="A7980" s="4" t="s">
        <v>1703</v>
      </c>
      <c r="B7980" s="5" t="s">
        <v>1</v>
      </c>
      <c r="C7980" s="6" t="s">
        <v>1704</v>
      </c>
    </row>
    <row r="7981" spans="1:3" ht="39" x14ac:dyDescent="0.25">
      <c r="A7981" s="4" t="s">
        <v>1723</v>
      </c>
      <c r="B7981" s="5" t="s">
        <v>1</v>
      </c>
      <c r="C7981" s="6" t="s">
        <v>1724</v>
      </c>
    </row>
    <row r="7982" spans="1:3" ht="39" x14ac:dyDescent="0.25">
      <c r="A7982" s="4" t="s">
        <v>1750</v>
      </c>
      <c r="B7982" s="5" t="s">
        <v>1</v>
      </c>
      <c r="C7982" s="6" t="s">
        <v>1751</v>
      </c>
    </row>
    <row r="7983" spans="1:3" ht="39" x14ac:dyDescent="0.25">
      <c r="A7983" s="4" t="s">
        <v>1774</v>
      </c>
      <c r="B7983" s="5" t="s">
        <v>1</v>
      </c>
      <c r="C7983" s="6" t="s">
        <v>1775</v>
      </c>
    </row>
    <row r="7984" spans="1:3" ht="39" x14ac:dyDescent="0.25">
      <c r="A7984" s="4" t="s">
        <v>1798</v>
      </c>
      <c r="B7984" s="5" t="s">
        <v>1</v>
      </c>
      <c r="C7984" s="6" t="s">
        <v>1799</v>
      </c>
    </row>
    <row r="7985" spans="1:3" ht="39" x14ac:dyDescent="0.25">
      <c r="A7985" s="4" t="s">
        <v>1818</v>
      </c>
      <c r="B7985" s="5" t="s">
        <v>1</v>
      </c>
      <c r="C7985" s="6" t="s">
        <v>1819</v>
      </c>
    </row>
    <row r="7986" spans="1:3" ht="39" x14ac:dyDescent="0.25">
      <c r="A7986" s="4" t="s">
        <v>1840</v>
      </c>
      <c r="B7986" s="5" t="s">
        <v>1</v>
      </c>
      <c r="C7986" s="6" t="s">
        <v>1841</v>
      </c>
    </row>
    <row r="7987" spans="1:3" ht="39" x14ac:dyDescent="0.25">
      <c r="A7987" s="4" t="s">
        <v>1860</v>
      </c>
      <c r="B7987" s="5" t="s">
        <v>1</v>
      </c>
      <c r="C7987" s="6" t="s">
        <v>1861</v>
      </c>
    </row>
    <row r="7988" spans="1:3" ht="39" x14ac:dyDescent="0.25">
      <c r="A7988" s="4" t="s">
        <v>1880</v>
      </c>
      <c r="B7988" s="5" t="s">
        <v>1</v>
      </c>
      <c r="C7988" s="6" t="s">
        <v>1881</v>
      </c>
    </row>
    <row r="7989" spans="1:3" ht="39" x14ac:dyDescent="0.25">
      <c r="A7989" s="4" t="s">
        <v>1900</v>
      </c>
      <c r="B7989" s="5" t="s">
        <v>1</v>
      </c>
      <c r="C7989" s="6" t="s">
        <v>1901</v>
      </c>
    </row>
    <row r="7990" spans="1:3" ht="39" x14ac:dyDescent="0.25">
      <c r="A7990" s="4" t="s">
        <v>1922</v>
      </c>
      <c r="B7990" s="5" t="s">
        <v>1</v>
      </c>
      <c r="C7990" s="6" t="s">
        <v>1923</v>
      </c>
    </row>
    <row r="7991" spans="1:3" ht="39" x14ac:dyDescent="0.25">
      <c r="A7991" s="4" t="s">
        <v>1947</v>
      </c>
      <c r="B7991" s="5" t="s">
        <v>1</v>
      </c>
      <c r="C7991" s="6" t="s">
        <v>1948</v>
      </c>
    </row>
    <row r="7992" spans="1:3" ht="39" x14ac:dyDescent="0.25">
      <c r="A7992" s="4" t="s">
        <v>1971</v>
      </c>
      <c r="B7992" s="5" t="s">
        <v>1</v>
      </c>
      <c r="C7992" s="6" t="s">
        <v>1972</v>
      </c>
    </row>
    <row r="7993" spans="1:3" ht="39" x14ac:dyDescent="0.25">
      <c r="A7993" s="4" t="s">
        <v>1991</v>
      </c>
      <c r="B7993" s="5" t="s">
        <v>1</v>
      </c>
      <c r="C7993" s="6" t="s">
        <v>1992</v>
      </c>
    </row>
    <row r="7994" spans="1:3" ht="39" x14ac:dyDescent="0.25">
      <c r="A7994" s="4" t="s">
        <v>2011</v>
      </c>
      <c r="B7994" s="5" t="s">
        <v>1</v>
      </c>
      <c r="C7994" s="6" t="s">
        <v>2012</v>
      </c>
    </row>
    <row r="7995" spans="1:3" ht="39" x14ac:dyDescent="0.25">
      <c r="A7995" s="4" t="s">
        <v>2043</v>
      </c>
      <c r="B7995" s="5" t="s">
        <v>1</v>
      </c>
      <c r="C7995" s="6" t="s">
        <v>2044</v>
      </c>
    </row>
    <row r="7996" spans="1:3" ht="39" x14ac:dyDescent="0.25">
      <c r="A7996" s="4" t="s">
        <v>2067</v>
      </c>
      <c r="B7996" s="5" t="s">
        <v>1</v>
      </c>
      <c r="C7996" s="6" t="s">
        <v>2068</v>
      </c>
    </row>
    <row r="7997" spans="1:3" ht="39" x14ac:dyDescent="0.25">
      <c r="A7997" s="4" t="s">
        <v>2087</v>
      </c>
      <c r="B7997" s="5" t="s">
        <v>1</v>
      </c>
      <c r="C7997" s="6" t="s">
        <v>2088</v>
      </c>
    </row>
    <row r="7998" spans="1:3" ht="39" x14ac:dyDescent="0.25">
      <c r="A7998" s="4" t="s">
        <v>2111</v>
      </c>
      <c r="B7998" s="5" t="s">
        <v>1</v>
      </c>
      <c r="C7998" s="6" t="s">
        <v>2112</v>
      </c>
    </row>
    <row r="7999" spans="1:3" ht="39" x14ac:dyDescent="0.25">
      <c r="A7999" s="4" t="s">
        <v>2131</v>
      </c>
      <c r="B7999" s="5" t="s">
        <v>1</v>
      </c>
      <c r="C7999" s="6" t="s">
        <v>2132</v>
      </c>
    </row>
    <row r="8000" spans="1:3" ht="39" x14ac:dyDescent="0.25">
      <c r="A8000" s="4" t="s">
        <v>2155</v>
      </c>
      <c r="B8000" s="5" t="s">
        <v>1</v>
      </c>
      <c r="C8000" s="6" t="s">
        <v>2156</v>
      </c>
    </row>
    <row r="8001" spans="1:3" ht="39" x14ac:dyDescent="0.25">
      <c r="A8001" s="4" t="s">
        <v>2175</v>
      </c>
      <c r="B8001" s="5" t="s">
        <v>1</v>
      </c>
      <c r="C8001" s="6" t="s">
        <v>2176</v>
      </c>
    </row>
    <row r="8002" spans="1:3" hidden="1" x14ac:dyDescent="0.25">
      <c r="A8002" s="4" t="s">
        <v>14868</v>
      </c>
      <c r="B8002" s="5" t="s">
        <v>116</v>
      </c>
      <c r="C8002" s="6" t="s">
        <v>492</v>
      </c>
    </row>
    <row r="8003" spans="1:3" ht="39" x14ac:dyDescent="0.25">
      <c r="A8003" s="4" t="s">
        <v>2195</v>
      </c>
      <c r="B8003" s="5" t="s">
        <v>1</v>
      </c>
      <c r="C8003" s="6" t="s">
        <v>2196</v>
      </c>
    </row>
    <row r="8004" spans="1:3" ht="39" x14ac:dyDescent="0.25">
      <c r="A8004" s="4" t="s">
        <v>2217</v>
      </c>
      <c r="B8004" s="5" t="s">
        <v>1</v>
      </c>
      <c r="C8004" s="6" t="s">
        <v>2218</v>
      </c>
    </row>
    <row r="8005" spans="1:3" hidden="1" x14ac:dyDescent="0.25">
      <c r="A8005" s="4" t="s">
        <v>14873</v>
      </c>
      <c r="B8005" s="5" t="s">
        <v>55</v>
      </c>
      <c r="C8005" s="6" t="s">
        <v>494</v>
      </c>
    </row>
    <row r="8006" spans="1:3" hidden="1" x14ac:dyDescent="0.25">
      <c r="A8006" s="4" t="s">
        <v>14874</v>
      </c>
      <c r="B8006" s="5" t="s">
        <v>55</v>
      </c>
      <c r="C8006" s="6" t="s">
        <v>1610</v>
      </c>
    </row>
    <row r="8007" spans="1:3" ht="26.25" hidden="1" x14ac:dyDescent="0.25">
      <c r="A8007" s="4" t="s">
        <v>14875</v>
      </c>
      <c r="B8007" s="5" t="s">
        <v>55</v>
      </c>
      <c r="C8007" s="6" t="s">
        <v>3955</v>
      </c>
    </row>
    <row r="8008" spans="1:3" ht="39" x14ac:dyDescent="0.25">
      <c r="A8008" s="4" t="s">
        <v>2237</v>
      </c>
      <c r="B8008" s="5" t="s">
        <v>1</v>
      </c>
      <c r="C8008" s="6" t="s">
        <v>2238</v>
      </c>
    </row>
    <row r="8009" spans="1:3" ht="39" x14ac:dyDescent="0.25">
      <c r="A8009" s="4" t="s">
        <v>2261</v>
      </c>
      <c r="B8009" s="5" t="s">
        <v>1</v>
      </c>
      <c r="C8009" s="6" t="s">
        <v>2262</v>
      </c>
    </row>
    <row r="8010" spans="1:3" ht="39" x14ac:dyDescent="0.25">
      <c r="A8010" s="4" t="s">
        <v>2286</v>
      </c>
      <c r="B8010" s="5" t="s">
        <v>1</v>
      </c>
      <c r="C8010" s="6" t="s">
        <v>2287</v>
      </c>
    </row>
    <row r="8011" spans="1:3" ht="39" x14ac:dyDescent="0.25">
      <c r="A8011" s="4" t="s">
        <v>2306</v>
      </c>
      <c r="B8011" s="5" t="s">
        <v>1</v>
      </c>
      <c r="C8011" s="6" t="s">
        <v>2307</v>
      </c>
    </row>
    <row r="8012" spans="1:3" ht="39" x14ac:dyDescent="0.25">
      <c r="A8012" s="4" t="s">
        <v>2327</v>
      </c>
      <c r="B8012" s="5" t="s">
        <v>1</v>
      </c>
      <c r="C8012" s="6" t="s">
        <v>2328</v>
      </c>
    </row>
    <row r="8013" spans="1:3" ht="39" x14ac:dyDescent="0.25">
      <c r="A8013" s="4" t="s">
        <v>2354</v>
      </c>
      <c r="B8013" s="5" t="s">
        <v>1</v>
      </c>
      <c r="C8013" s="6" t="s">
        <v>2355</v>
      </c>
    </row>
    <row r="8014" spans="1:3" ht="39" x14ac:dyDescent="0.25">
      <c r="A8014" s="4" t="s">
        <v>2374</v>
      </c>
      <c r="B8014" s="5" t="s">
        <v>1</v>
      </c>
      <c r="C8014" s="6" t="s">
        <v>2375</v>
      </c>
    </row>
    <row r="8015" spans="1:3" ht="39" x14ac:dyDescent="0.25">
      <c r="A8015" s="4" t="s">
        <v>2404</v>
      </c>
      <c r="B8015" s="5" t="s">
        <v>1</v>
      </c>
      <c r="C8015" s="6" t="s">
        <v>2405</v>
      </c>
    </row>
    <row r="8016" spans="1:3" ht="39" x14ac:dyDescent="0.25">
      <c r="A8016" s="4" t="s">
        <v>2428</v>
      </c>
      <c r="B8016" s="5" t="s">
        <v>1</v>
      </c>
      <c r="C8016" s="6" t="s">
        <v>2429</v>
      </c>
    </row>
    <row r="8017" spans="1:3" ht="39" x14ac:dyDescent="0.25">
      <c r="A8017" s="4" t="s">
        <v>2452</v>
      </c>
      <c r="B8017" s="5" t="s">
        <v>1</v>
      </c>
      <c r="C8017" s="6" t="s">
        <v>2453</v>
      </c>
    </row>
    <row r="8018" spans="1:3" ht="39" x14ac:dyDescent="0.25">
      <c r="A8018" s="4" t="s">
        <v>2473</v>
      </c>
      <c r="B8018" s="5" t="s">
        <v>1</v>
      </c>
      <c r="C8018" s="6" t="s">
        <v>2474</v>
      </c>
    </row>
    <row r="8019" spans="1:3" ht="39" x14ac:dyDescent="0.25">
      <c r="A8019" s="4" t="s">
        <v>2497</v>
      </c>
      <c r="B8019" s="5" t="s">
        <v>1</v>
      </c>
      <c r="C8019" s="6" t="s">
        <v>2498</v>
      </c>
    </row>
    <row r="8020" spans="1:3" ht="39" x14ac:dyDescent="0.25">
      <c r="A8020" s="4" t="s">
        <v>2518</v>
      </c>
      <c r="B8020" s="5" t="s">
        <v>1</v>
      </c>
      <c r="C8020" s="6" t="s">
        <v>2519</v>
      </c>
    </row>
    <row r="8021" spans="1:3" ht="39" x14ac:dyDescent="0.25">
      <c r="A8021" s="4" t="s">
        <v>2538</v>
      </c>
      <c r="B8021" s="5" t="s">
        <v>1</v>
      </c>
      <c r="C8021" s="6" t="s">
        <v>2539</v>
      </c>
    </row>
    <row r="8022" spans="1:3" ht="39" x14ac:dyDescent="0.25">
      <c r="A8022" s="4" t="s">
        <v>2563</v>
      </c>
      <c r="B8022" s="5" t="s">
        <v>1</v>
      </c>
      <c r="C8022" s="6" t="s">
        <v>2564</v>
      </c>
    </row>
    <row r="8023" spans="1:3" ht="39" x14ac:dyDescent="0.25">
      <c r="A8023" s="4" t="s">
        <v>2584</v>
      </c>
      <c r="B8023" s="5" t="s">
        <v>1</v>
      </c>
      <c r="C8023" s="6" t="s">
        <v>2585</v>
      </c>
    </row>
    <row r="8024" spans="1:3" ht="39" x14ac:dyDescent="0.25">
      <c r="A8024" s="4" t="s">
        <v>2604</v>
      </c>
      <c r="B8024" s="5" t="s">
        <v>1</v>
      </c>
      <c r="C8024" s="6" t="s">
        <v>2605</v>
      </c>
    </row>
    <row r="8025" spans="1:3" ht="39" x14ac:dyDescent="0.25">
      <c r="A8025" s="4" t="s">
        <v>2628</v>
      </c>
      <c r="B8025" s="5" t="s">
        <v>1</v>
      </c>
      <c r="C8025" s="6" t="s">
        <v>2629</v>
      </c>
    </row>
    <row r="8026" spans="1:3" ht="39" x14ac:dyDescent="0.25">
      <c r="A8026" s="4" t="s">
        <v>2658</v>
      </c>
      <c r="B8026" s="5" t="s">
        <v>1</v>
      </c>
      <c r="C8026" s="6" t="s">
        <v>2659</v>
      </c>
    </row>
    <row r="8027" spans="1:3" ht="39" x14ac:dyDescent="0.25">
      <c r="A8027" s="4" t="s">
        <v>2678</v>
      </c>
      <c r="B8027" s="5" t="s">
        <v>1</v>
      </c>
      <c r="C8027" s="6" t="s">
        <v>2679</v>
      </c>
    </row>
    <row r="8028" spans="1:3" ht="39" x14ac:dyDescent="0.25">
      <c r="A8028" s="4" t="s">
        <v>2698</v>
      </c>
      <c r="B8028" s="5" t="s">
        <v>1</v>
      </c>
      <c r="C8028" s="6" t="s">
        <v>2699</v>
      </c>
    </row>
    <row r="8029" spans="1:3" ht="39" x14ac:dyDescent="0.25">
      <c r="A8029" s="4" t="s">
        <v>2723</v>
      </c>
      <c r="B8029" s="5" t="s">
        <v>1</v>
      </c>
      <c r="C8029" s="6" t="s">
        <v>2724</v>
      </c>
    </row>
    <row r="8030" spans="1:3" ht="39" x14ac:dyDescent="0.25">
      <c r="A8030" s="4" t="s">
        <v>2743</v>
      </c>
      <c r="B8030" s="5" t="s">
        <v>1</v>
      </c>
      <c r="C8030" s="6" t="s">
        <v>2744</v>
      </c>
    </row>
    <row r="8031" spans="1:3" ht="39" x14ac:dyDescent="0.25">
      <c r="A8031" s="4" t="s">
        <v>2763</v>
      </c>
      <c r="B8031" s="5" t="s">
        <v>1</v>
      </c>
      <c r="C8031" s="6" t="s">
        <v>2764</v>
      </c>
    </row>
    <row r="8032" spans="1:3" ht="39" x14ac:dyDescent="0.25">
      <c r="A8032" s="4" t="s">
        <v>2788</v>
      </c>
      <c r="B8032" s="5" t="s">
        <v>1</v>
      </c>
      <c r="C8032" s="6" t="s">
        <v>2789</v>
      </c>
    </row>
    <row r="8033" spans="1:3" ht="39" x14ac:dyDescent="0.25">
      <c r="A8033" s="4" t="s">
        <v>2808</v>
      </c>
      <c r="B8033" s="5" t="s">
        <v>1</v>
      </c>
      <c r="C8033" s="6" t="s">
        <v>2809</v>
      </c>
    </row>
    <row r="8034" spans="1:3" ht="39" x14ac:dyDescent="0.25">
      <c r="A8034" s="4" t="s">
        <v>2828</v>
      </c>
      <c r="B8034" s="5" t="s">
        <v>1</v>
      </c>
      <c r="C8034" s="6" t="s">
        <v>2829</v>
      </c>
    </row>
    <row r="8035" spans="1:3" ht="39" x14ac:dyDescent="0.25">
      <c r="A8035" s="4" t="s">
        <v>2852</v>
      </c>
      <c r="B8035" s="5" t="s">
        <v>1</v>
      </c>
      <c r="C8035" s="6" t="s">
        <v>2853</v>
      </c>
    </row>
    <row r="8036" spans="1:3" ht="39" x14ac:dyDescent="0.25">
      <c r="A8036" s="4" t="s">
        <v>2872</v>
      </c>
      <c r="B8036" s="5" t="s">
        <v>1</v>
      </c>
      <c r="C8036" s="6" t="s">
        <v>2873</v>
      </c>
    </row>
    <row r="8037" spans="1:3" ht="39" x14ac:dyDescent="0.25">
      <c r="A8037" s="4" t="s">
        <v>2892</v>
      </c>
      <c r="B8037" s="5" t="s">
        <v>1</v>
      </c>
      <c r="C8037" s="6" t="s">
        <v>2893</v>
      </c>
    </row>
    <row r="8038" spans="1:3" ht="39" x14ac:dyDescent="0.25">
      <c r="A8038" s="4" t="s">
        <v>2912</v>
      </c>
      <c r="B8038" s="5" t="s">
        <v>1</v>
      </c>
      <c r="C8038" s="6" t="s">
        <v>2913</v>
      </c>
    </row>
    <row r="8039" spans="1:3" ht="39" x14ac:dyDescent="0.25">
      <c r="A8039" s="4" t="s">
        <v>2938</v>
      </c>
      <c r="B8039" s="5" t="s">
        <v>1</v>
      </c>
      <c r="C8039" s="6" t="s">
        <v>2939</v>
      </c>
    </row>
    <row r="8040" spans="1:3" ht="39" x14ac:dyDescent="0.25">
      <c r="A8040" s="4" t="s">
        <v>2963</v>
      </c>
      <c r="B8040" s="5" t="s">
        <v>1</v>
      </c>
      <c r="C8040" s="6" t="s">
        <v>2964</v>
      </c>
    </row>
    <row r="8041" spans="1:3" ht="39" x14ac:dyDescent="0.25">
      <c r="A8041" s="4" t="s">
        <v>2983</v>
      </c>
      <c r="B8041" s="5" t="s">
        <v>1</v>
      </c>
      <c r="C8041" s="6" t="s">
        <v>2984</v>
      </c>
    </row>
    <row r="8042" spans="1:3" ht="39" x14ac:dyDescent="0.25">
      <c r="A8042" s="4" t="s">
        <v>3003</v>
      </c>
      <c r="B8042" s="5" t="s">
        <v>1</v>
      </c>
      <c r="C8042" s="6" t="s">
        <v>3004</v>
      </c>
    </row>
    <row r="8043" spans="1:3" ht="39" x14ac:dyDescent="0.25">
      <c r="A8043" s="4" t="s">
        <v>3027</v>
      </c>
      <c r="B8043" s="5" t="s">
        <v>1</v>
      </c>
      <c r="C8043" s="6" t="s">
        <v>3028</v>
      </c>
    </row>
    <row r="8044" spans="1:3" ht="51.75" x14ac:dyDescent="0.25">
      <c r="A8044" s="4" t="s">
        <v>3047</v>
      </c>
      <c r="B8044" s="5" t="s">
        <v>1</v>
      </c>
      <c r="C8044" s="6" t="s">
        <v>3048</v>
      </c>
    </row>
    <row r="8045" spans="1:3" ht="39" x14ac:dyDescent="0.25">
      <c r="A8045" s="4" t="s">
        <v>3069</v>
      </c>
      <c r="B8045" s="5" t="s">
        <v>1</v>
      </c>
      <c r="C8045" s="6" t="s">
        <v>3070</v>
      </c>
    </row>
    <row r="8046" spans="1:3" ht="39" x14ac:dyDescent="0.25">
      <c r="A8046" s="4" t="s">
        <v>3089</v>
      </c>
      <c r="B8046" s="5" t="s">
        <v>1</v>
      </c>
      <c r="C8046" s="6" t="s">
        <v>3090</v>
      </c>
    </row>
    <row r="8047" spans="1:3" ht="39" x14ac:dyDescent="0.25">
      <c r="A8047" s="4" t="s">
        <v>3109</v>
      </c>
      <c r="B8047" s="5" t="s">
        <v>1</v>
      </c>
      <c r="C8047" s="6" t="s">
        <v>3110</v>
      </c>
    </row>
    <row r="8048" spans="1:3" ht="39" x14ac:dyDescent="0.25">
      <c r="A8048" s="4" t="s">
        <v>3137</v>
      </c>
      <c r="B8048" s="5" t="s">
        <v>1</v>
      </c>
      <c r="C8048" s="6" t="s">
        <v>3138</v>
      </c>
    </row>
    <row r="8049" spans="1:3" ht="39" x14ac:dyDescent="0.25">
      <c r="A8049" s="4" t="s">
        <v>3157</v>
      </c>
      <c r="B8049" s="5" t="s">
        <v>1</v>
      </c>
      <c r="C8049" s="6" t="s">
        <v>3158</v>
      </c>
    </row>
    <row r="8050" spans="1:3" hidden="1" x14ac:dyDescent="0.25">
      <c r="A8050" s="4" t="s">
        <v>14960</v>
      </c>
      <c r="B8050" s="5" t="s">
        <v>20</v>
      </c>
      <c r="C8050" s="6" t="s">
        <v>492</v>
      </c>
    </row>
    <row r="8051" spans="1:3" ht="39" x14ac:dyDescent="0.25">
      <c r="A8051" s="4" t="s">
        <v>3179</v>
      </c>
      <c r="B8051" s="5" t="s">
        <v>1</v>
      </c>
      <c r="C8051" s="6" t="s">
        <v>3180</v>
      </c>
    </row>
    <row r="8052" spans="1:3" hidden="1" x14ac:dyDescent="0.25">
      <c r="A8052" s="4" t="s">
        <v>14963</v>
      </c>
      <c r="B8052" s="5" t="s">
        <v>55</v>
      </c>
      <c r="C8052" s="6" t="s">
        <v>494</v>
      </c>
    </row>
    <row r="8053" spans="1:3" hidden="1" x14ac:dyDescent="0.25">
      <c r="A8053" s="4" t="s">
        <v>14964</v>
      </c>
      <c r="B8053" s="5" t="s">
        <v>55</v>
      </c>
      <c r="C8053" s="6" t="s">
        <v>1129</v>
      </c>
    </row>
    <row r="8054" spans="1:3" ht="26.25" hidden="1" x14ac:dyDescent="0.25">
      <c r="A8054" s="4" t="s">
        <v>14965</v>
      </c>
      <c r="B8054" s="5" t="s">
        <v>55</v>
      </c>
      <c r="C8054" s="6" t="s">
        <v>14966</v>
      </c>
    </row>
    <row r="8055" spans="1:3" hidden="1" x14ac:dyDescent="0.25">
      <c r="A8055" s="4" t="s">
        <v>14967</v>
      </c>
      <c r="B8055" s="5" t="s">
        <v>55</v>
      </c>
      <c r="C8055" s="6" t="s">
        <v>1133</v>
      </c>
    </row>
    <row r="8056" spans="1:3" ht="26.25" hidden="1" x14ac:dyDescent="0.25">
      <c r="A8056" s="4" t="s">
        <v>14968</v>
      </c>
      <c r="B8056" s="5" t="s">
        <v>55</v>
      </c>
      <c r="C8056" s="6" t="s">
        <v>14108</v>
      </c>
    </row>
    <row r="8057" spans="1:3" ht="39" x14ac:dyDescent="0.25">
      <c r="A8057" s="4" t="s">
        <v>3199</v>
      </c>
      <c r="B8057" s="5" t="s">
        <v>1</v>
      </c>
      <c r="C8057" s="6" t="s">
        <v>3200</v>
      </c>
    </row>
    <row r="8058" spans="1:3" ht="39" x14ac:dyDescent="0.25">
      <c r="A8058" s="4" t="s">
        <v>3219</v>
      </c>
      <c r="B8058" s="5" t="s">
        <v>1</v>
      </c>
      <c r="C8058" s="6" t="s">
        <v>3220</v>
      </c>
    </row>
    <row r="8059" spans="1:3" ht="39" x14ac:dyDescent="0.25">
      <c r="A8059" s="4" t="s">
        <v>3246</v>
      </c>
      <c r="B8059" s="5" t="s">
        <v>1</v>
      </c>
      <c r="C8059" s="6" t="s">
        <v>3247</v>
      </c>
    </row>
    <row r="8060" spans="1:3" ht="39" x14ac:dyDescent="0.25">
      <c r="A8060" s="4" t="s">
        <v>3266</v>
      </c>
      <c r="B8060" s="5" t="s">
        <v>1</v>
      </c>
      <c r="C8060" s="6" t="s">
        <v>3267</v>
      </c>
    </row>
    <row r="8061" spans="1:3" ht="39" x14ac:dyDescent="0.25">
      <c r="A8061" s="4" t="s">
        <v>3290</v>
      </c>
      <c r="B8061" s="5" t="s">
        <v>1</v>
      </c>
      <c r="C8061" s="6" t="s">
        <v>3291</v>
      </c>
    </row>
    <row r="8062" spans="1:3" ht="39" x14ac:dyDescent="0.25">
      <c r="A8062" s="4" t="s">
        <v>3310</v>
      </c>
      <c r="B8062" s="5" t="s">
        <v>1</v>
      </c>
      <c r="C8062" s="6" t="s">
        <v>3311</v>
      </c>
    </row>
    <row r="8063" spans="1:3" ht="39" x14ac:dyDescent="0.25">
      <c r="A8063" s="4" t="s">
        <v>3335</v>
      </c>
      <c r="B8063" s="5" t="s">
        <v>1</v>
      </c>
      <c r="C8063" s="6" t="s">
        <v>3336</v>
      </c>
    </row>
    <row r="8064" spans="1:3" hidden="1" x14ac:dyDescent="0.25">
      <c r="A8064" s="4" t="s">
        <v>14983</v>
      </c>
      <c r="B8064" s="5" t="s">
        <v>119</v>
      </c>
      <c r="C8064" s="6" t="s">
        <v>492</v>
      </c>
    </row>
    <row r="8065" spans="1:3" hidden="1" x14ac:dyDescent="0.25">
      <c r="A8065" s="4" t="s">
        <v>14984</v>
      </c>
      <c r="B8065" s="5" t="s">
        <v>55</v>
      </c>
      <c r="C8065" s="6" t="s">
        <v>494</v>
      </c>
    </row>
    <row r="8066" spans="1:3" hidden="1" x14ac:dyDescent="0.25">
      <c r="A8066" s="4" t="s">
        <v>14985</v>
      </c>
      <c r="B8066" s="5" t="s">
        <v>55</v>
      </c>
      <c r="C8066" s="6" t="s">
        <v>1103</v>
      </c>
    </row>
    <row r="8067" spans="1:3" ht="26.25" hidden="1" x14ac:dyDescent="0.25">
      <c r="A8067" s="4" t="s">
        <v>14986</v>
      </c>
      <c r="B8067" s="5" t="s">
        <v>55</v>
      </c>
      <c r="C8067" s="6" t="s">
        <v>14700</v>
      </c>
    </row>
    <row r="8068" spans="1:3" ht="39" x14ac:dyDescent="0.25">
      <c r="A8068" s="4" t="s">
        <v>3355</v>
      </c>
      <c r="B8068" s="5" t="s">
        <v>1</v>
      </c>
      <c r="C8068" s="6" t="s">
        <v>3356</v>
      </c>
    </row>
    <row r="8069" spans="1:3" ht="39" x14ac:dyDescent="0.25">
      <c r="A8069" s="4" t="s">
        <v>3375</v>
      </c>
      <c r="B8069" s="5" t="s">
        <v>1</v>
      </c>
      <c r="C8069" s="6" t="s">
        <v>3376</v>
      </c>
    </row>
    <row r="8070" spans="1:3" ht="51.75" x14ac:dyDescent="0.25">
      <c r="A8070" s="4" t="s">
        <v>3399</v>
      </c>
      <c r="B8070" s="5" t="s">
        <v>1</v>
      </c>
      <c r="C8070" s="6" t="s">
        <v>3400</v>
      </c>
    </row>
    <row r="8071" spans="1:3" ht="39" x14ac:dyDescent="0.25">
      <c r="A8071" s="4" t="s">
        <v>3419</v>
      </c>
      <c r="B8071" s="5" t="s">
        <v>1</v>
      </c>
      <c r="C8071" s="6" t="s">
        <v>3420</v>
      </c>
    </row>
    <row r="8072" spans="1:3" ht="39" x14ac:dyDescent="0.25">
      <c r="A8072" s="4" t="s">
        <v>3439</v>
      </c>
      <c r="B8072" s="5" t="s">
        <v>1</v>
      </c>
      <c r="C8072" s="6" t="s">
        <v>3440</v>
      </c>
    </row>
    <row r="8073" spans="1:3" ht="39" x14ac:dyDescent="0.25">
      <c r="A8073" s="4" t="s">
        <v>3459</v>
      </c>
      <c r="B8073" s="5" t="s">
        <v>1</v>
      </c>
      <c r="C8073" s="6" t="s">
        <v>3460</v>
      </c>
    </row>
    <row r="8074" spans="1:3" ht="39" x14ac:dyDescent="0.25">
      <c r="A8074" s="4" t="s">
        <v>3483</v>
      </c>
      <c r="B8074" s="5" t="s">
        <v>1</v>
      </c>
      <c r="C8074" s="6" t="s">
        <v>3484</v>
      </c>
    </row>
    <row r="8075" spans="1:3" ht="39" x14ac:dyDescent="0.25">
      <c r="A8075" s="4" t="s">
        <v>3503</v>
      </c>
      <c r="B8075" s="5" t="s">
        <v>1</v>
      </c>
      <c r="C8075" s="6" t="s">
        <v>3504</v>
      </c>
    </row>
    <row r="8076" spans="1:3" ht="39" x14ac:dyDescent="0.25">
      <c r="A8076" s="4" t="s">
        <v>3529</v>
      </c>
      <c r="B8076" s="5" t="s">
        <v>1</v>
      </c>
      <c r="C8076" s="6" t="s">
        <v>3530</v>
      </c>
    </row>
    <row r="8077" spans="1:3" ht="39" x14ac:dyDescent="0.25">
      <c r="A8077" s="4" t="s">
        <v>3549</v>
      </c>
      <c r="B8077" s="5" t="s">
        <v>1</v>
      </c>
      <c r="C8077" s="6" t="s">
        <v>3550</v>
      </c>
    </row>
    <row r="8078" spans="1:3" ht="39" x14ac:dyDescent="0.25">
      <c r="A8078" s="4" t="s">
        <v>3569</v>
      </c>
      <c r="B8078" s="5" t="s">
        <v>1</v>
      </c>
      <c r="C8078" s="6" t="s">
        <v>3570</v>
      </c>
    </row>
    <row r="8079" spans="1:3" ht="39" x14ac:dyDescent="0.25">
      <c r="A8079" s="4" t="s">
        <v>3589</v>
      </c>
      <c r="B8079" s="5" t="s">
        <v>1</v>
      </c>
      <c r="C8079" s="6" t="s">
        <v>3590</v>
      </c>
    </row>
    <row r="8080" spans="1:3" ht="39" x14ac:dyDescent="0.25">
      <c r="A8080" s="4" t="s">
        <v>3617</v>
      </c>
      <c r="B8080" s="5" t="s">
        <v>1</v>
      </c>
      <c r="C8080" s="6" t="s">
        <v>3618</v>
      </c>
    </row>
    <row r="8081" spans="1:3" ht="39" x14ac:dyDescent="0.25">
      <c r="A8081" s="4" t="s">
        <v>3637</v>
      </c>
      <c r="B8081" s="5" t="s">
        <v>1</v>
      </c>
      <c r="C8081" s="6" t="s">
        <v>3638</v>
      </c>
    </row>
    <row r="8082" spans="1:3" ht="39" x14ac:dyDescent="0.25">
      <c r="A8082" s="4" t="s">
        <v>3657</v>
      </c>
      <c r="B8082" s="5" t="s">
        <v>1</v>
      </c>
      <c r="C8082" s="6" t="s">
        <v>3658</v>
      </c>
    </row>
    <row r="8083" spans="1:3" ht="39" x14ac:dyDescent="0.25">
      <c r="A8083" s="4" t="s">
        <v>3683</v>
      </c>
      <c r="B8083" s="5" t="s">
        <v>1</v>
      </c>
      <c r="C8083" s="6" t="s">
        <v>3684</v>
      </c>
    </row>
    <row r="8084" spans="1:3" ht="39" x14ac:dyDescent="0.25">
      <c r="A8084" s="4" t="s">
        <v>3707</v>
      </c>
      <c r="B8084" s="5" t="s">
        <v>1</v>
      </c>
      <c r="C8084" s="6" t="s">
        <v>3708</v>
      </c>
    </row>
    <row r="8085" spans="1:3" ht="39" x14ac:dyDescent="0.25">
      <c r="A8085" s="4" t="s">
        <v>3729</v>
      </c>
      <c r="B8085" s="5" t="s">
        <v>1</v>
      </c>
      <c r="C8085" s="6" t="s">
        <v>3730</v>
      </c>
    </row>
    <row r="8086" spans="1:3" ht="39" x14ac:dyDescent="0.25">
      <c r="A8086" s="4" t="s">
        <v>3749</v>
      </c>
      <c r="B8086" s="5" t="s">
        <v>1</v>
      </c>
      <c r="C8086" s="6" t="s">
        <v>3750</v>
      </c>
    </row>
    <row r="8087" spans="1:3" ht="39" x14ac:dyDescent="0.25">
      <c r="A8087" s="4" t="s">
        <v>3769</v>
      </c>
      <c r="B8087" s="5" t="s">
        <v>1</v>
      </c>
      <c r="C8087" s="6" t="s">
        <v>3770</v>
      </c>
    </row>
    <row r="8088" spans="1:3" ht="39" x14ac:dyDescent="0.25">
      <c r="A8088" s="4" t="s">
        <v>3789</v>
      </c>
      <c r="B8088" s="5" t="s">
        <v>1</v>
      </c>
      <c r="C8088" s="6" t="s">
        <v>3790</v>
      </c>
    </row>
    <row r="8089" spans="1:3" ht="39" x14ac:dyDescent="0.25">
      <c r="A8089" s="4" t="s">
        <v>3819</v>
      </c>
      <c r="B8089" s="5" t="s">
        <v>1</v>
      </c>
      <c r="C8089" s="6" t="s">
        <v>3820</v>
      </c>
    </row>
    <row r="8090" spans="1:3" ht="39" x14ac:dyDescent="0.25">
      <c r="A8090" s="4" t="s">
        <v>3845</v>
      </c>
      <c r="B8090" s="5" t="s">
        <v>1</v>
      </c>
      <c r="C8090" s="6" t="s">
        <v>3846</v>
      </c>
    </row>
    <row r="8091" spans="1:3" ht="39" x14ac:dyDescent="0.25">
      <c r="A8091" s="4" t="s">
        <v>3865</v>
      </c>
      <c r="B8091" s="5" t="s">
        <v>1</v>
      </c>
      <c r="C8091" s="6" t="s">
        <v>3866</v>
      </c>
    </row>
    <row r="8092" spans="1:3" ht="39" x14ac:dyDescent="0.25">
      <c r="A8092" s="4" t="s">
        <v>3887</v>
      </c>
      <c r="B8092" s="5" t="s">
        <v>1</v>
      </c>
      <c r="C8092" s="6" t="s">
        <v>3888</v>
      </c>
    </row>
    <row r="8093" spans="1:3" ht="39" x14ac:dyDescent="0.25">
      <c r="A8093" s="4" t="s">
        <v>3907</v>
      </c>
      <c r="B8093" s="5" t="s">
        <v>1</v>
      </c>
      <c r="C8093" s="6" t="s">
        <v>3908</v>
      </c>
    </row>
    <row r="8094" spans="1:3" ht="39" x14ac:dyDescent="0.25">
      <c r="A8094" s="4" t="s">
        <v>3931</v>
      </c>
      <c r="B8094" s="5" t="s">
        <v>1</v>
      </c>
      <c r="C8094" s="6" t="s">
        <v>3932</v>
      </c>
    </row>
    <row r="8095" spans="1:3" ht="39" x14ac:dyDescent="0.25">
      <c r="A8095" s="4" t="s">
        <v>3956</v>
      </c>
      <c r="B8095" s="5" t="s">
        <v>1</v>
      </c>
      <c r="C8095" s="6" t="s">
        <v>3957</v>
      </c>
    </row>
    <row r="8096" spans="1:3" ht="39" x14ac:dyDescent="0.25">
      <c r="A8096" s="4" t="s">
        <v>3981</v>
      </c>
      <c r="B8096" s="5" t="s">
        <v>1</v>
      </c>
      <c r="C8096" s="6" t="s">
        <v>3982</v>
      </c>
    </row>
    <row r="8097" spans="1:3" ht="39" x14ac:dyDescent="0.25">
      <c r="A8097" s="4" t="s">
        <v>4001</v>
      </c>
      <c r="B8097" s="5" t="s">
        <v>1</v>
      </c>
      <c r="C8097" s="6" t="s">
        <v>4002</v>
      </c>
    </row>
    <row r="8098" spans="1:3" ht="39" x14ac:dyDescent="0.25">
      <c r="A8098" s="4" t="s">
        <v>4021</v>
      </c>
      <c r="B8098" s="5" t="s">
        <v>1</v>
      </c>
      <c r="C8098" s="6" t="s">
        <v>4022</v>
      </c>
    </row>
    <row r="8099" spans="1:3" ht="39" x14ac:dyDescent="0.25">
      <c r="A8099" s="4" t="s">
        <v>4041</v>
      </c>
      <c r="B8099" s="5" t="s">
        <v>1</v>
      </c>
      <c r="C8099" s="6" t="s">
        <v>4042</v>
      </c>
    </row>
    <row r="8100" spans="1:3" ht="39" x14ac:dyDescent="0.25">
      <c r="A8100" s="4" t="s">
        <v>4063</v>
      </c>
      <c r="B8100" s="5" t="s">
        <v>1</v>
      </c>
      <c r="C8100" s="6" t="s">
        <v>4064</v>
      </c>
    </row>
    <row r="8101" spans="1:3" ht="39" x14ac:dyDescent="0.25">
      <c r="A8101" s="4" t="s">
        <v>4084</v>
      </c>
      <c r="B8101" s="5" t="s">
        <v>1</v>
      </c>
      <c r="C8101" s="6" t="s">
        <v>4085</v>
      </c>
    </row>
    <row r="8102" spans="1:3" ht="39" x14ac:dyDescent="0.25">
      <c r="A8102" s="4" t="s">
        <v>4112</v>
      </c>
      <c r="B8102" s="5" t="s">
        <v>1</v>
      </c>
      <c r="C8102" s="6" t="s">
        <v>4113</v>
      </c>
    </row>
    <row r="8103" spans="1:3" ht="39" x14ac:dyDescent="0.25">
      <c r="A8103" s="4" t="s">
        <v>4132</v>
      </c>
      <c r="B8103" s="5" t="s">
        <v>1</v>
      </c>
      <c r="C8103" s="6" t="s">
        <v>4133</v>
      </c>
    </row>
    <row r="8104" spans="1:3" ht="39" x14ac:dyDescent="0.25">
      <c r="A8104" s="4" t="s">
        <v>4152</v>
      </c>
      <c r="B8104" s="5" t="s">
        <v>1</v>
      </c>
      <c r="C8104" s="6" t="s">
        <v>4153</v>
      </c>
    </row>
    <row r="8105" spans="1:3" ht="39" x14ac:dyDescent="0.25">
      <c r="A8105" s="4" t="s">
        <v>4172</v>
      </c>
      <c r="B8105" s="5" t="s">
        <v>1</v>
      </c>
      <c r="C8105" s="6" t="s">
        <v>4173</v>
      </c>
    </row>
    <row r="8106" spans="1:3" ht="39" x14ac:dyDescent="0.25">
      <c r="A8106" s="4" t="s">
        <v>4201</v>
      </c>
      <c r="B8106" s="5" t="s">
        <v>1</v>
      </c>
      <c r="C8106" s="6" t="s">
        <v>4202</v>
      </c>
    </row>
    <row r="8107" spans="1:3" ht="39" x14ac:dyDescent="0.25">
      <c r="A8107" s="4" t="s">
        <v>4223</v>
      </c>
      <c r="B8107" s="5" t="s">
        <v>1</v>
      </c>
      <c r="C8107" s="6" t="s">
        <v>4224</v>
      </c>
    </row>
    <row r="8108" spans="1:3" ht="39" x14ac:dyDescent="0.25">
      <c r="A8108" s="4" t="s">
        <v>4247</v>
      </c>
      <c r="B8108" s="5" t="s">
        <v>1</v>
      </c>
      <c r="C8108" s="6" t="s">
        <v>4248</v>
      </c>
    </row>
    <row r="8109" spans="1:3" ht="39" x14ac:dyDescent="0.25">
      <c r="A8109" s="4" t="s">
        <v>4271</v>
      </c>
      <c r="B8109" s="5" t="s">
        <v>1</v>
      </c>
      <c r="C8109" s="6" t="s">
        <v>4272</v>
      </c>
    </row>
    <row r="8110" spans="1:3" ht="39" x14ac:dyDescent="0.25">
      <c r="A8110" s="4" t="s">
        <v>4295</v>
      </c>
      <c r="B8110" s="5" t="s">
        <v>1</v>
      </c>
      <c r="C8110" s="6" t="s">
        <v>4296</v>
      </c>
    </row>
    <row r="8111" spans="1:3" ht="39" x14ac:dyDescent="0.25">
      <c r="A8111" s="4" t="s">
        <v>4315</v>
      </c>
      <c r="B8111" s="5" t="s">
        <v>1</v>
      </c>
      <c r="C8111" s="6" t="s">
        <v>4316</v>
      </c>
    </row>
    <row r="8112" spans="1:3" ht="39" x14ac:dyDescent="0.25">
      <c r="A8112" s="4" t="s">
        <v>4335</v>
      </c>
      <c r="B8112" s="5" t="s">
        <v>1</v>
      </c>
      <c r="C8112" s="6" t="s">
        <v>4336</v>
      </c>
    </row>
    <row r="8113" spans="1:3" ht="39" x14ac:dyDescent="0.25">
      <c r="A8113" s="4" t="s">
        <v>4355</v>
      </c>
      <c r="B8113" s="5" t="s">
        <v>1</v>
      </c>
      <c r="C8113" s="6" t="s">
        <v>4356</v>
      </c>
    </row>
    <row r="8114" spans="1:3" ht="39" x14ac:dyDescent="0.25">
      <c r="A8114" s="4" t="s">
        <v>4377</v>
      </c>
      <c r="B8114" s="5" t="s">
        <v>1</v>
      </c>
      <c r="C8114" s="6" t="s">
        <v>4378</v>
      </c>
    </row>
    <row r="8115" spans="1:3" ht="39" x14ac:dyDescent="0.25">
      <c r="A8115" s="4" t="s">
        <v>4397</v>
      </c>
      <c r="B8115" s="5" t="s">
        <v>1</v>
      </c>
      <c r="C8115" s="6" t="s">
        <v>4398</v>
      </c>
    </row>
    <row r="8116" spans="1:3" ht="39" x14ac:dyDescent="0.25">
      <c r="A8116" s="4" t="s">
        <v>4423</v>
      </c>
      <c r="B8116" s="5" t="s">
        <v>1</v>
      </c>
      <c r="C8116" s="6" t="s">
        <v>4424</v>
      </c>
    </row>
    <row r="8117" spans="1:3" ht="39" x14ac:dyDescent="0.25">
      <c r="A8117" s="4" t="s">
        <v>4443</v>
      </c>
      <c r="B8117" s="5" t="s">
        <v>1</v>
      </c>
      <c r="C8117" s="6" t="s">
        <v>4444</v>
      </c>
    </row>
    <row r="8118" spans="1:3" ht="39" x14ac:dyDescent="0.25">
      <c r="A8118" s="4" t="s">
        <v>4463</v>
      </c>
      <c r="B8118" s="5" t="s">
        <v>1</v>
      </c>
      <c r="C8118" s="6" t="s">
        <v>4464</v>
      </c>
    </row>
    <row r="8119" spans="1:3" ht="39" x14ac:dyDescent="0.25">
      <c r="A8119" s="4" t="s">
        <v>4483</v>
      </c>
      <c r="B8119" s="5" t="s">
        <v>1</v>
      </c>
      <c r="C8119" s="6" t="s">
        <v>4484</v>
      </c>
    </row>
    <row r="8120" spans="1:3" ht="39" x14ac:dyDescent="0.25">
      <c r="A8120" s="4" t="s">
        <v>4503</v>
      </c>
      <c r="B8120" s="5" t="s">
        <v>1</v>
      </c>
      <c r="C8120" s="6" t="s">
        <v>4504</v>
      </c>
    </row>
    <row r="8121" spans="1:3" ht="39" x14ac:dyDescent="0.25">
      <c r="A8121" s="4" t="s">
        <v>4527</v>
      </c>
      <c r="B8121" s="5" t="s">
        <v>1</v>
      </c>
      <c r="C8121" s="6" t="s">
        <v>4528</v>
      </c>
    </row>
    <row r="8122" spans="1:3" ht="39" x14ac:dyDescent="0.25">
      <c r="A8122" s="4" t="s">
        <v>4556</v>
      </c>
      <c r="B8122" s="5" t="s">
        <v>1</v>
      </c>
      <c r="C8122" s="6" t="s">
        <v>4557</v>
      </c>
    </row>
    <row r="8123" spans="1:3" ht="39" x14ac:dyDescent="0.25">
      <c r="A8123" s="4" t="s">
        <v>4579</v>
      </c>
      <c r="B8123" s="5" t="s">
        <v>1</v>
      </c>
      <c r="C8123" s="6" t="s">
        <v>4580</v>
      </c>
    </row>
    <row r="8124" spans="1:3" ht="39" x14ac:dyDescent="0.25">
      <c r="A8124" s="4" t="s">
        <v>4599</v>
      </c>
      <c r="B8124" s="5" t="s">
        <v>1</v>
      </c>
      <c r="C8124" s="6" t="s">
        <v>4600</v>
      </c>
    </row>
    <row r="8125" spans="1:3" ht="39" x14ac:dyDescent="0.25">
      <c r="A8125" s="4" t="s">
        <v>4623</v>
      </c>
      <c r="B8125" s="5" t="s">
        <v>1</v>
      </c>
      <c r="C8125" s="6" t="s">
        <v>4624</v>
      </c>
    </row>
    <row r="8126" spans="1:3" ht="39" x14ac:dyDescent="0.25">
      <c r="A8126" s="4" t="s">
        <v>4643</v>
      </c>
      <c r="B8126" s="5" t="s">
        <v>1</v>
      </c>
      <c r="C8126" s="6" t="s">
        <v>4644</v>
      </c>
    </row>
    <row r="8127" spans="1:3" ht="39" x14ac:dyDescent="0.25">
      <c r="A8127" s="4" t="s">
        <v>4663</v>
      </c>
      <c r="B8127" s="5" t="s">
        <v>1</v>
      </c>
      <c r="C8127" s="6" t="s">
        <v>4664</v>
      </c>
    </row>
    <row r="8128" spans="1:3" hidden="1" x14ac:dyDescent="0.25">
      <c r="A8128" s="4" t="s">
        <v>15107</v>
      </c>
      <c r="B8128" s="5" t="s">
        <v>49</v>
      </c>
      <c r="C8128" s="6" t="s">
        <v>492</v>
      </c>
    </row>
    <row r="8129" spans="1:3" hidden="1" x14ac:dyDescent="0.25">
      <c r="A8129" s="4" t="s">
        <v>15108</v>
      </c>
      <c r="B8129" s="5" t="s">
        <v>55</v>
      </c>
      <c r="C8129" s="6" t="s">
        <v>494</v>
      </c>
    </row>
    <row r="8130" spans="1:3" hidden="1" x14ac:dyDescent="0.25">
      <c r="A8130" s="4" t="s">
        <v>15109</v>
      </c>
      <c r="B8130" s="5" t="s">
        <v>55</v>
      </c>
      <c r="C8130" s="6" t="s">
        <v>1182</v>
      </c>
    </row>
    <row r="8131" spans="1:3" ht="26.25" hidden="1" x14ac:dyDescent="0.25">
      <c r="A8131" s="4" t="s">
        <v>15110</v>
      </c>
      <c r="B8131" s="5" t="s">
        <v>55</v>
      </c>
      <c r="C8131" s="6" t="s">
        <v>14222</v>
      </c>
    </row>
    <row r="8132" spans="1:3" ht="39" x14ac:dyDescent="0.25">
      <c r="A8132" s="4" t="s">
        <v>4689</v>
      </c>
      <c r="B8132" s="5" t="s">
        <v>1</v>
      </c>
      <c r="C8132" s="6" t="s">
        <v>4690</v>
      </c>
    </row>
    <row r="8133" spans="1:3" ht="39" x14ac:dyDescent="0.25">
      <c r="A8133" s="4" t="s">
        <v>4716</v>
      </c>
      <c r="B8133" s="5" t="s">
        <v>1</v>
      </c>
      <c r="C8133" s="6" t="s">
        <v>4717</v>
      </c>
    </row>
    <row r="8134" spans="1:3" ht="39" x14ac:dyDescent="0.25">
      <c r="A8134" s="4" t="s">
        <v>4736</v>
      </c>
      <c r="B8134" s="5" t="s">
        <v>1</v>
      </c>
      <c r="C8134" s="6" t="s">
        <v>4737</v>
      </c>
    </row>
    <row r="8135" spans="1:3" ht="39" x14ac:dyDescent="0.25">
      <c r="A8135" s="4" t="s">
        <v>4756</v>
      </c>
      <c r="B8135" s="5" t="s">
        <v>1</v>
      </c>
      <c r="C8135" s="6" t="s">
        <v>4757</v>
      </c>
    </row>
    <row r="8136" spans="1:3" ht="39" x14ac:dyDescent="0.25">
      <c r="A8136" s="4" t="s">
        <v>4776</v>
      </c>
      <c r="B8136" s="5" t="s">
        <v>1</v>
      </c>
      <c r="C8136" s="6" t="s">
        <v>4777</v>
      </c>
    </row>
    <row r="8137" spans="1:3" ht="39" x14ac:dyDescent="0.25">
      <c r="A8137" s="4" t="s">
        <v>4796</v>
      </c>
      <c r="B8137" s="5" t="s">
        <v>1</v>
      </c>
      <c r="C8137" s="6" t="s">
        <v>4797</v>
      </c>
    </row>
    <row r="8138" spans="1:3" ht="39" x14ac:dyDescent="0.25">
      <c r="A8138" s="4" t="s">
        <v>4820</v>
      </c>
      <c r="B8138" s="5" t="s">
        <v>1</v>
      </c>
      <c r="C8138" s="6" t="s">
        <v>4821</v>
      </c>
    </row>
    <row r="8139" spans="1:3" ht="39" x14ac:dyDescent="0.25">
      <c r="A8139" s="4" t="s">
        <v>4844</v>
      </c>
      <c r="B8139" s="5" t="s">
        <v>1</v>
      </c>
      <c r="C8139" s="6" t="s">
        <v>4845</v>
      </c>
    </row>
    <row r="8140" spans="1:3" ht="39" x14ac:dyDescent="0.25">
      <c r="A8140" s="4" t="s">
        <v>4864</v>
      </c>
      <c r="B8140" s="5" t="s">
        <v>1</v>
      </c>
      <c r="C8140" s="6" t="s">
        <v>4865</v>
      </c>
    </row>
    <row r="8141" spans="1:3" ht="39" x14ac:dyDescent="0.25">
      <c r="A8141" s="4" t="s">
        <v>4885</v>
      </c>
      <c r="B8141" s="5" t="s">
        <v>1</v>
      </c>
      <c r="C8141" s="6" t="s">
        <v>4886</v>
      </c>
    </row>
    <row r="8142" spans="1:3" hidden="1" x14ac:dyDescent="0.25">
      <c r="A8142" s="4" t="s">
        <v>15131</v>
      </c>
      <c r="B8142" s="5" t="s">
        <v>147</v>
      </c>
      <c r="C8142" s="6" t="s">
        <v>492</v>
      </c>
    </row>
    <row r="8143" spans="1:3" hidden="1" x14ac:dyDescent="0.25">
      <c r="A8143" s="4" t="s">
        <v>15132</v>
      </c>
      <c r="B8143" s="5" t="s">
        <v>55</v>
      </c>
      <c r="C8143" s="6" t="s">
        <v>494</v>
      </c>
    </row>
    <row r="8144" spans="1:3" hidden="1" x14ac:dyDescent="0.25">
      <c r="A8144" s="4" t="s">
        <v>15133</v>
      </c>
      <c r="B8144" s="5" t="s">
        <v>55</v>
      </c>
      <c r="C8144" s="6" t="s">
        <v>1698</v>
      </c>
    </row>
    <row r="8145" spans="1:3" ht="26.25" hidden="1" x14ac:dyDescent="0.25">
      <c r="A8145" s="4" t="s">
        <v>15134</v>
      </c>
      <c r="B8145" s="5" t="s">
        <v>55</v>
      </c>
      <c r="C8145" s="6" t="s">
        <v>14079</v>
      </c>
    </row>
    <row r="8146" spans="1:3" hidden="1" x14ac:dyDescent="0.25">
      <c r="A8146" s="4" t="s">
        <v>15134</v>
      </c>
      <c r="B8146" s="5" t="s">
        <v>55</v>
      </c>
      <c r="C8146" s="6"/>
    </row>
    <row r="8147" spans="1:3" hidden="1" x14ac:dyDescent="0.25">
      <c r="A8147" s="4" t="s">
        <v>15135</v>
      </c>
      <c r="B8147" s="5" t="s">
        <v>55</v>
      </c>
      <c r="C8147" s="6" t="s">
        <v>11247</v>
      </c>
    </row>
    <row r="8148" spans="1:3" hidden="1" x14ac:dyDescent="0.25">
      <c r="A8148" s="4" t="s">
        <v>15135</v>
      </c>
      <c r="B8148" s="5" t="s">
        <v>55</v>
      </c>
      <c r="C8148" s="6"/>
    </row>
    <row r="8149" spans="1:3" ht="39" x14ac:dyDescent="0.25">
      <c r="A8149" s="4" t="s">
        <v>4909</v>
      </c>
      <c r="B8149" s="5" t="s">
        <v>1</v>
      </c>
      <c r="C8149" s="6" t="s">
        <v>4910</v>
      </c>
    </row>
    <row r="8150" spans="1:3" ht="39" x14ac:dyDescent="0.25">
      <c r="A8150" s="4" t="s">
        <v>4929</v>
      </c>
      <c r="B8150" s="5" t="s">
        <v>1</v>
      </c>
      <c r="C8150" s="6" t="s">
        <v>4930</v>
      </c>
    </row>
    <row r="8151" spans="1:3" ht="39" x14ac:dyDescent="0.25">
      <c r="A8151" s="4" t="s">
        <v>4953</v>
      </c>
      <c r="B8151" s="5" t="s">
        <v>1</v>
      </c>
      <c r="C8151" s="6" t="s">
        <v>4954</v>
      </c>
    </row>
    <row r="8152" spans="1:3" ht="39" x14ac:dyDescent="0.25">
      <c r="A8152" s="4" t="s">
        <v>4973</v>
      </c>
      <c r="B8152" s="5" t="s">
        <v>1</v>
      </c>
      <c r="C8152" s="6" t="s">
        <v>4974</v>
      </c>
    </row>
    <row r="8153" spans="1:3" ht="39" x14ac:dyDescent="0.25">
      <c r="A8153" s="4" t="s">
        <v>4999</v>
      </c>
      <c r="B8153" s="5" t="s">
        <v>1</v>
      </c>
      <c r="C8153" s="6" t="s">
        <v>5000</v>
      </c>
    </row>
    <row r="8154" spans="1:3" ht="39" x14ac:dyDescent="0.25">
      <c r="A8154" s="4" t="s">
        <v>5019</v>
      </c>
      <c r="B8154" s="5" t="s">
        <v>1</v>
      </c>
      <c r="C8154" s="6" t="s">
        <v>5020</v>
      </c>
    </row>
    <row r="8155" spans="1:3" ht="39" x14ac:dyDescent="0.25">
      <c r="A8155" s="4" t="s">
        <v>5039</v>
      </c>
      <c r="B8155" s="5" t="s">
        <v>1</v>
      </c>
      <c r="C8155" s="6" t="s">
        <v>5040</v>
      </c>
    </row>
    <row r="8156" spans="1:3" ht="39" x14ac:dyDescent="0.25">
      <c r="A8156" s="4" t="s">
        <v>5059</v>
      </c>
      <c r="B8156" s="5" t="s">
        <v>1</v>
      </c>
      <c r="C8156" s="6" t="s">
        <v>5060</v>
      </c>
    </row>
    <row r="8157" spans="1:3" ht="39" x14ac:dyDescent="0.25">
      <c r="A8157" s="4" t="s">
        <v>5079</v>
      </c>
      <c r="B8157" s="5" t="s">
        <v>1</v>
      </c>
      <c r="C8157" s="6" t="s">
        <v>5080</v>
      </c>
    </row>
    <row r="8158" spans="1:3" ht="39" x14ac:dyDescent="0.25">
      <c r="A8158" s="4" t="s">
        <v>5105</v>
      </c>
      <c r="B8158" s="5" t="s">
        <v>1</v>
      </c>
      <c r="C8158" s="6" t="s">
        <v>5106</v>
      </c>
    </row>
    <row r="8159" spans="1:3" ht="39" x14ac:dyDescent="0.25">
      <c r="A8159" s="4" t="s">
        <v>5125</v>
      </c>
      <c r="B8159" s="5" t="s">
        <v>1</v>
      </c>
      <c r="C8159" s="6" t="s">
        <v>5126</v>
      </c>
    </row>
    <row r="8160" spans="1:3" ht="39" x14ac:dyDescent="0.25">
      <c r="A8160" s="4" t="s">
        <v>5150</v>
      </c>
      <c r="B8160" s="5" t="s">
        <v>1</v>
      </c>
      <c r="C8160" s="6" t="s">
        <v>5151</v>
      </c>
    </row>
    <row r="8161" spans="1:3" ht="39" x14ac:dyDescent="0.25">
      <c r="A8161" s="4" t="s">
        <v>5170</v>
      </c>
      <c r="B8161" s="5" t="s">
        <v>1</v>
      </c>
      <c r="C8161" s="6" t="s">
        <v>5171</v>
      </c>
    </row>
    <row r="8162" spans="1:3" ht="39" x14ac:dyDescent="0.25">
      <c r="A8162" s="4" t="s">
        <v>5190</v>
      </c>
      <c r="B8162" s="5" t="s">
        <v>1</v>
      </c>
      <c r="C8162" s="6" t="s">
        <v>5191</v>
      </c>
    </row>
    <row r="8163" spans="1:3" ht="39" x14ac:dyDescent="0.25">
      <c r="A8163" s="4" t="s">
        <v>5210</v>
      </c>
      <c r="B8163" s="5" t="s">
        <v>1</v>
      </c>
      <c r="C8163" s="6" t="s">
        <v>5211</v>
      </c>
    </row>
    <row r="8164" spans="1:3" ht="39" x14ac:dyDescent="0.25">
      <c r="A8164" s="4" t="s">
        <v>5230</v>
      </c>
      <c r="B8164" s="5" t="s">
        <v>1</v>
      </c>
      <c r="C8164" s="6" t="s">
        <v>5231</v>
      </c>
    </row>
    <row r="8165" spans="1:3" ht="39" x14ac:dyDescent="0.25">
      <c r="A8165" s="4" t="s">
        <v>5256</v>
      </c>
      <c r="B8165" s="5" t="s">
        <v>1</v>
      </c>
      <c r="C8165" s="6" t="s">
        <v>5257</v>
      </c>
    </row>
    <row r="8166" spans="1:3" ht="51.75" x14ac:dyDescent="0.25">
      <c r="A8166" s="4" t="s">
        <v>5280</v>
      </c>
      <c r="B8166" s="5" t="s">
        <v>1</v>
      </c>
      <c r="C8166" s="6" t="s">
        <v>5281</v>
      </c>
    </row>
    <row r="8167" spans="1:3" ht="39" x14ac:dyDescent="0.25">
      <c r="A8167" s="4" t="s">
        <v>5307</v>
      </c>
      <c r="B8167" s="5" t="s">
        <v>1</v>
      </c>
      <c r="C8167" s="6" t="s">
        <v>5308</v>
      </c>
    </row>
    <row r="8168" spans="1:3" ht="39" x14ac:dyDescent="0.25">
      <c r="A8168" s="4" t="s">
        <v>5327</v>
      </c>
      <c r="B8168" s="5" t="s">
        <v>1</v>
      </c>
      <c r="C8168" s="6" t="s">
        <v>5328</v>
      </c>
    </row>
    <row r="8169" spans="1:3" ht="39" x14ac:dyDescent="0.25">
      <c r="A8169" s="4" t="s">
        <v>5347</v>
      </c>
      <c r="B8169" s="5" t="s">
        <v>1</v>
      </c>
      <c r="C8169" s="6" t="s">
        <v>5348</v>
      </c>
    </row>
    <row r="8170" spans="1:3" ht="39" x14ac:dyDescent="0.25">
      <c r="A8170" s="4" t="s">
        <v>5367</v>
      </c>
      <c r="B8170" s="5" t="s">
        <v>1</v>
      </c>
      <c r="C8170" s="6" t="s">
        <v>5368</v>
      </c>
    </row>
    <row r="8171" spans="1:3" ht="39" x14ac:dyDescent="0.25">
      <c r="A8171" s="4" t="s">
        <v>5391</v>
      </c>
      <c r="B8171" s="5" t="s">
        <v>1</v>
      </c>
      <c r="C8171" s="6" t="s">
        <v>5392</v>
      </c>
    </row>
    <row r="8172" spans="1:3" ht="39" x14ac:dyDescent="0.25">
      <c r="A8172" s="4" t="s">
        <v>5411</v>
      </c>
      <c r="B8172" s="5" t="s">
        <v>1</v>
      </c>
      <c r="C8172" s="6" t="s">
        <v>5412</v>
      </c>
    </row>
    <row r="8173" spans="1:3" ht="39" x14ac:dyDescent="0.25">
      <c r="A8173" s="4" t="s">
        <v>5435</v>
      </c>
      <c r="B8173" s="5" t="s">
        <v>1</v>
      </c>
      <c r="C8173" s="6" t="s">
        <v>5436</v>
      </c>
    </row>
    <row r="8174" spans="1:3" ht="39" x14ac:dyDescent="0.25">
      <c r="A8174" s="4" t="s">
        <v>5455</v>
      </c>
      <c r="B8174" s="5" t="s">
        <v>1</v>
      </c>
      <c r="C8174" s="6" t="s">
        <v>5456</v>
      </c>
    </row>
    <row r="8175" spans="1:3" ht="39" x14ac:dyDescent="0.25">
      <c r="A8175" s="4" t="s">
        <v>5475</v>
      </c>
      <c r="B8175" s="5" t="s">
        <v>1</v>
      </c>
      <c r="C8175" s="6" t="s">
        <v>5476</v>
      </c>
    </row>
    <row r="8176" spans="1:3" ht="39" x14ac:dyDescent="0.25">
      <c r="A8176" s="4" t="s">
        <v>5495</v>
      </c>
      <c r="B8176" s="5" t="s">
        <v>1</v>
      </c>
      <c r="C8176" s="6" t="s">
        <v>5496</v>
      </c>
    </row>
    <row r="8177" spans="1:3" hidden="1" x14ac:dyDescent="0.25">
      <c r="A8177" s="4" t="s">
        <v>15192</v>
      </c>
      <c r="B8177" s="5" t="s">
        <v>116</v>
      </c>
      <c r="C8177" s="6" t="s">
        <v>492</v>
      </c>
    </row>
    <row r="8178" spans="1:3" ht="39" x14ac:dyDescent="0.25">
      <c r="A8178" s="4" t="s">
        <v>5515</v>
      </c>
      <c r="B8178" s="5" t="s">
        <v>1</v>
      </c>
      <c r="C8178" s="6" t="s">
        <v>5516</v>
      </c>
    </row>
    <row r="8179" spans="1:3" ht="39" x14ac:dyDescent="0.25">
      <c r="A8179" s="4" t="s">
        <v>5535</v>
      </c>
      <c r="B8179" s="5" t="s">
        <v>1</v>
      </c>
      <c r="C8179" s="6" t="s">
        <v>5536</v>
      </c>
    </row>
    <row r="8180" spans="1:3" hidden="1" x14ac:dyDescent="0.25">
      <c r="A8180" s="4" t="s">
        <v>15197</v>
      </c>
      <c r="B8180" s="5" t="s">
        <v>55</v>
      </c>
      <c r="C8180" s="6" t="s">
        <v>494</v>
      </c>
    </row>
    <row r="8181" spans="1:3" hidden="1" x14ac:dyDescent="0.25">
      <c r="A8181" s="4" t="s">
        <v>15198</v>
      </c>
      <c r="B8181" s="5" t="s">
        <v>55</v>
      </c>
      <c r="C8181" s="6" t="s">
        <v>1610</v>
      </c>
    </row>
    <row r="8182" spans="1:3" ht="26.25" hidden="1" x14ac:dyDescent="0.25">
      <c r="A8182" s="4" t="s">
        <v>15199</v>
      </c>
      <c r="B8182" s="5" t="s">
        <v>55</v>
      </c>
      <c r="C8182" s="6" t="s">
        <v>3955</v>
      </c>
    </row>
    <row r="8183" spans="1:3" ht="39" x14ac:dyDescent="0.25">
      <c r="A8183" s="4" t="s">
        <v>5555</v>
      </c>
      <c r="B8183" s="5" t="s">
        <v>1</v>
      </c>
      <c r="C8183" s="6" t="s">
        <v>5556</v>
      </c>
    </row>
    <row r="8184" spans="1:3" ht="39" x14ac:dyDescent="0.25">
      <c r="A8184" s="4" t="s">
        <v>5581</v>
      </c>
      <c r="B8184" s="5" t="s">
        <v>1</v>
      </c>
      <c r="C8184" s="6" t="s">
        <v>5582</v>
      </c>
    </row>
    <row r="8185" spans="1:3" ht="39" x14ac:dyDescent="0.25">
      <c r="A8185" s="4" t="s">
        <v>5609</v>
      </c>
      <c r="B8185" s="5" t="s">
        <v>1</v>
      </c>
      <c r="C8185" s="6" t="s">
        <v>5610</v>
      </c>
    </row>
    <row r="8186" spans="1:3" ht="39" x14ac:dyDescent="0.25">
      <c r="A8186" s="4" t="s">
        <v>5629</v>
      </c>
      <c r="B8186" s="5" t="s">
        <v>1</v>
      </c>
      <c r="C8186" s="6" t="s">
        <v>5630</v>
      </c>
    </row>
    <row r="8187" spans="1:3" ht="39" x14ac:dyDescent="0.25">
      <c r="A8187" s="4" t="s">
        <v>5649</v>
      </c>
      <c r="B8187" s="5" t="s">
        <v>1</v>
      </c>
      <c r="C8187" s="6" t="s">
        <v>5650</v>
      </c>
    </row>
    <row r="8188" spans="1:3" ht="39" x14ac:dyDescent="0.25">
      <c r="A8188" s="4" t="s">
        <v>5673</v>
      </c>
      <c r="B8188" s="5" t="s">
        <v>1</v>
      </c>
      <c r="C8188" s="6" t="s">
        <v>5674</v>
      </c>
    </row>
    <row r="8189" spans="1:3" ht="39" x14ac:dyDescent="0.25">
      <c r="A8189" s="4" t="s">
        <v>5693</v>
      </c>
      <c r="B8189" s="5" t="s">
        <v>1</v>
      </c>
      <c r="C8189" s="6" t="s">
        <v>5694</v>
      </c>
    </row>
    <row r="8190" spans="1:3" ht="39" x14ac:dyDescent="0.25">
      <c r="A8190" s="4" t="s">
        <v>5713</v>
      </c>
      <c r="B8190" s="5" t="s">
        <v>1</v>
      </c>
      <c r="C8190" s="6" t="s">
        <v>5714</v>
      </c>
    </row>
    <row r="8191" spans="1:3" ht="39" x14ac:dyDescent="0.25">
      <c r="A8191" s="4" t="s">
        <v>5739</v>
      </c>
      <c r="B8191" s="5" t="s">
        <v>1</v>
      </c>
      <c r="C8191" s="6" t="s">
        <v>5740</v>
      </c>
    </row>
    <row r="8192" spans="1:3" ht="39" x14ac:dyDescent="0.25">
      <c r="A8192" s="4" t="s">
        <v>5759</v>
      </c>
      <c r="B8192" s="5" t="s">
        <v>1</v>
      </c>
      <c r="C8192" s="6" t="s">
        <v>5760</v>
      </c>
    </row>
    <row r="8193" spans="1:3" ht="39" x14ac:dyDescent="0.25">
      <c r="A8193" s="4" t="s">
        <v>5779</v>
      </c>
      <c r="B8193" s="5" t="s">
        <v>1</v>
      </c>
      <c r="C8193" s="6" t="s">
        <v>5780</v>
      </c>
    </row>
    <row r="8194" spans="1:3" ht="39" x14ac:dyDescent="0.25">
      <c r="A8194" s="4" t="s">
        <v>5799</v>
      </c>
      <c r="B8194" s="5" t="s">
        <v>1</v>
      </c>
      <c r="C8194" s="6" t="s">
        <v>5800</v>
      </c>
    </row>
    <row r="8195" spans="1:3" ht="39" x14ac:dyDescent="0.25">
      <c r="A8195" s="4" t="s">
        <v>5820</v>
      </c>
      <c r="B8195" s="5" t="s">
        <v>1</v>
      </c>
      <c r="C8195" s="6" t="s">
        <v>5821</v>
      </c>
    </row>
    <row r="8196" spans="1:3" ht="39" x14ac:dyDescent="0.25">
      <c r="A8196" s="4" t="s">
        <v>5840</v>
      </c>
      <c r="B8196" s="5" t="s">
        <v>1</v>
      </c>
      <c r="C8196" s="6" t="s">
        <v>5841</v>
      </c>
    </row>
    <row r="8197" spans="1:3" ht="39" x14ac:dyDescent="0.25">
      <c r="A8197" s="4" t="s">
        <v>5866</v>
      </c>
      <c r="B8197" s="5" t="s">
        <v>1</v>
      </c>
      <c r="C8197" s="6" t="s">
        <v>5867</v>
      </c>
    </row>
    <row r="8198" spans="1:3" ht="39" x14ac:dyDescent="0.25">
      <c r="A8198" s="4" t="s">
        <v>5886</v>
      </c>
      <c r="B8198" s="5" t="s">
        <v>1</v>
      </c>
      <c r="C8198" s="6" t="s">
        <v>5887</v>
      </c>
    </row>
    <row r="8199" spans="1:3" ht="39" x14ac:dyDescent="0.25">
      <c r="A8199" s="4" t="s">
        <v>5908</v>
      </c>
      <c r="B8199" s="5" t="s">
        <v>1</v>
      </c>
      <c r="C8199" s="6" t="s">
        <v>5909</v>
      </c>
    </row>
    <row r="8200" spans="1:3" ht="39" x14ac:dyDescent="0.25">
      <c r="A8200" s="4" t="s">
        <v>5932</v>
      </c>
      <c r="B8200" s="5" t="s">
        <v>1</v>
      </c>
      <c r="C8200" s="6" t="s">
        <v>5933</v>
      </c>
    </row>
    <row r="8201" spans="1:3" ht="39" x14ac:dyDescent="0.25">
      <c r="A8201" s="4" t="s">
        <v>5960</v>
      </c>
      <c r="B8201" s="5" t="s">
        <v>1</v>
      </c>
      <c r="C8201" s="6" t="s">
        <v>5961</v>
      </c>
    </row>
    <row r="8202" spans="1:3" ht="39" x14ac:dyDescent="0.25">
      <c r="A8202" s="4" t="s">
        <v>5980</v>
      </c>
      <c r="B8202" s="5" t="s">
        <v>1</v>
      </c>
      <c r="C8202" s="6" t="s">
        <v>5981</v>
      </c>
    </row>
    <row r="8203" spans="1:3" ht="39" x14ac:dyDescent="0.25">
      <c r="A8203" s="4" t="s">
        <v>6000</v>
      </c>
      <c r="B8203" s="5" t="s">
        <v>1</v>
      </c>
      <c r="C8203" s="6" t="s">
        <v>6001</v>
      </c>
    </row>
    <row r="8204" spans="1:3" ht="39" x14ac:dyDescent="0.25">
      <c r="A8204" s="4" t="s">
        <v>6020</v>
      </c>
      <c r="B8204" s="5" t="s">
        <v>1</v>
      </c>
      <c r="C8204" s="6" t="s">
        <v>6021</v>
      </c>
    </row>
    <row r="8205" spans="1:3" ht="39" x14ac:dyDescent="0.25">
      <c r="A8205" s="4" t="s">
        <v>6044</v>
      </c>
      <c r="B8205" s="5" t="s">
        <v>1</v>
      </c>
      <c r="C8205" s="6" t="s">
        <v>6045</v>
      </c>
    </row>
    <row r="8206" spans="1:3" ht="39" x14ac:dyDescent="0.25">
      <c r="A8206" s="4" t="s">
        <v>6064</v>
      </c>
      <c r="B8206" s="5" t="s">
        <v>1</v>
      </c>
      <c r="C8206" s="6" t="s">
        <v>6065</v>
      </c>
    </row>
    <row r="8207" spans="1:3" ht="39" x14ac:dyDescent="0.25">
      <c r="A8207" s="4" t="s">
        <v>6084</v>
      </c>
      <c r="B8207" s="5" t="s">
        <v>1</v>
      </c>
      <c r="C8207" s="6" t="s">
        <v>6085</v>
      </c>
    </row>
    <row r="8208" spans="1:3" ht="39" x14ac:dyDescent="0.25">
      <c r="A8208" s="4" t="s">
        <v>6106</v>
      </c>
      <c r="B8208" s="5" t="s">
        <v>1</v>
      </c>
      <c r="C8208" s="6" t="s">
        <v>6107</v>
      </c>
    </row>
    <row r="8209" spans="1:3" ht="39" x14ac:dyDescent="0.25">
      <c r="A8209" s="4" t="s">
        <v>6126</v>
      </c>
      <c r="B8209" s="5" t="s">
        <v>1</v>
      </c>
      <c r="C8209" s="6" t="s">
        <v>6127</v>
      </c>
    </row>
    <row r="8210" spans="1:3" ht="39" x14ac:dyDescent="0.25">
      <c r="A8210" s="4" t="s">
        <v>6147</v>
      </c>
      <c r="B8210" s="5" t="s">
        <v>1</v>
      </c>
      <c r="C8210" s="6" t="s">
        <v>6148</v>
      </c>
    </row>
    <row r="8211" spans="1:3" ht="39" x14ac:dyDescent="0.25">
      <c r="A8211" s="4" t="s">
        <v>6176</v>
      </c>
      <c r="B8211" s="5" t="s">
        <v>1</v>
      </c>
      <c r="C8211" s="6" t="s">
        <v>6177</v>
      </c>
    </row>
    <row r="8212" spans="1:3" ht="39" x14ac:dyDescent="0.25">
      <c r="A8212" s="4" t="s">
        <v>6196</v>
      </c>
      <c r="B8212" s="5" t="s">
        <v>1</v>
      </c>
      <c r="C8212" s="6" t="s">
        <v>6197</v>
      </c>
    </row>
    <row r="8213" spans="1:3" hidden="1" x14ac:dyDescent="0.25">
      <c r="A8213" s="4" t="s">
        <v>15260</v>
      </c>
      <c r="B8213" s="5" t="s">
        <v>20</v>
      </c>
      <c r="C8213" s="6" t="s">
        <v>492</v>
      </c>
    </row>
    <row r="8214" spans="1:3" hidden="1" x14ac:dyDescent="0.25">
      <c r="A8214" s="4" t="s">
        <v>15261</v>
      </c>
      <c r="B8214" s="5" t="s">
        <v>55</v>
      </c>
      <c r="C8214" s="6" t="s">
        <v>494</v>
      </c>
    </row>
    <row r="8215" spans="1:3" hidden="1" x14ac:dyDescent="0.25">
      <c r="A8215" s="4" t="s">
        <v>15262</v>
      </c>
      <c r="B8215" s="5" t="s">
        <v>55</v>
      </c>
      <c r="C8215" s="6" t="s">
        <v>2350</v>
      </c>
    </row>
    <row r="8216" spans="1:3" ht="26.25" hidden="1" x14ac:dyDescent="0.25">
      <c r="A8216" s="4" t="s">
        <v>15263</v>
      </c>
      <c r="B8216" s="5" t="s">
        <v>55</v>
      </c>
      <c r="C8216" s="6" t="s">
        <v>14966</v>
      </c>
    </row>
    <row r="8217" spans="1:3" hidden="1" x14ac:dyDescent="0.25">
      <c r="A8217" s="4" t="s">
        <v>15264</v>
      </c>
      <c r="B8217" s="5" t="s">
        <v>55</v>
      </c>
      <c r="C8217" s="6" t="s">
        <v>1133</v>
      </c>
    </row>
    <row r="8218" spans="1:3" ht="26.25" hidden="1" x14ac:dyDescent="0.25">
      <c r="A8218" s="4" t="s">
        <v>15265</v>
      </c>
      <c r="B8218" s="5" t="s">
        <v>55</v>
      </c>
      <c r="C8218" s="6" t="s">
        <v>14108</v>
      </c>
    </row>
    <row r="8219" spans="1:3" hidden="1" x14ac:dyDescent="0.25">
      <c r="A8219" s="4" t="s">
        <v>15266</v>
      </c>
      <c r="B8219" s="5" t="s">
        <v>119</v>
      </c>
      <c r="C8219" s="6" t="s">
        <v>492</v>
      </c>
    </row>
    <row r="8220" spans="1:3" hidden="1" x14ac:dyDescent="0.25">
      <c r="A8220" s="4" t="s">
        <v>15267</v>
      </c>
      <c r="B8220" s="5" t="s">
        <v>55</v>
      </c>
      <c r="C8220" s="6" t="s">
        <v>494</v>
      </c>
    </row>
    <row r="8221" spans="1:3" hidden="1" x14ac:dyDescent="0.25">
      <c r="A8221" s="4" t="s">
        <v>15268</v>
      </c>
      <c r="B8221" s="5" t="s">
        <v>55</v>
      </c>
      <c r="C8221" s="6" t="s">
        <v>1103</v>
      </c>
    </row>
    <row r="8222" spans="1:3" ht="26.25" hidden="1" x14ac:dyDescent="0.25">
      <c r="A8222" s="4" t="s">
        <v>15269</v>
      </c>
      <c r="B8222" s="5" t="s">
        <v>55</v>
      </c>
      <c r="C8222" s="6" t="s">
        <v>14700</v>
      </c>
    </row>
    <row r="8223" spans="1:3" ht="39" x14ac:dyDescent="0.25">
      <c r="A8223" s="4" t="s">
        <v>6220</v>
      </c>
      <c r="B8223" s="5" t="s">
        <v>1</v>
      </c>
      <c r="C8223" s="6" t="s">
        <v>6221</v>
      </c>
    </row>
    <row r="8224" spans="1:3" ht="39" x14ac:dyDescent="0.25">
      <c r="A8224" s="4" t="s">
        <v>6240</v>
      </c>
      <c r="B8224" s="5" t="s">
        <v>1</v>
      </c>
      <c r="C8224" s="6" t="s">
        <v>6241</v>
      </c>
    </row>
    <row r="8225" spans="1:3" ht="39" x14ac:dyDescent="0.25">
      <c r="A8225" s="4" t="s">
        <v>6265</v>
      </c>
      <c r="B8225" s="5" t="s">
        <v>1</v>
      </c>
      <c r="C8225" s="6" t="s">
        <v>6266</v>
      </c>
    </row>
    <row r="8226" spans="1:3" ht="39" x14ac:dyDescent="0.25">
      <c r="A8226" s="4" t="s">
        <v>6285</v>
      </c>
      <c r="B8226" s="5" t="s">
        <v>1</v>
      </c>
      <c r="C8226" s="6" t="s">
        <v>6286</v>
      </c>
    </row>
    <row r="8227" spans="1:3" ht="39" x14ac:dyDescent="0.25">
      <c r="A8227" s="4" t="s">
        <v>6311</v>
      </c>
      <c r="B8227" s="5" t="s">
        <v>1</v>
      </c>
      <c r="C8227" s="6" t="s">
        <v>6312</v>
      </c>
    </row>
    <row r="8228" spans="1:3" ht="39" x14ac:dyDescent="0.25">
      <c r="A8228" s="4" t="s">
        <v>6333</v>
      </c>
      <c r="B8228" s="5" t="s">
        <v>1</v>
      </c>
      <c r="C8228" s="6" t="s">
        <v>6334</v>
      </c>
    </row>
    <row r="8229" spans="1:3" ht="39" x14ac:dyDescent="0.25">
      <c r="A8229" s="4" t="s">
        <v>6358</v>
      </c>
      <c r="B8229" s="5" t="s">
        <v>1</v>
      </c>
      <c r="C8229" s="6" t="s">
        <v>6359</v>
      </c>
    </row>
    <row r="8230" spans="1:3" ht="39" x14ac:dyDescent="0.25">
      <c r="A8230" s="4" t="s">
        <v>6378</v>
      </c>
      <c r="B8230" s="5" t="s">
        <v>1</v>
      </c>
      <c r="C8230" s="6" t="s">
        <v>6379</v>
      </c>
    </row>
    <row r="8231" spans="1:3" ht="39" x14ac:dyDescent="0.25">
      <c r="A8231" s="4" t="s">
        <v>6398</v>
      </c>
      <c r="B8231" s="5" t="s">
        <v>1</v>
      </c>
      <c r="C8231" s="6" t="s">
        <v>6399</v>
      </c>
    </row>
    <row r="8232" spans="1:3" ht="39" x14ac:dyDescent="0.25">
      <c r="A8232" s="4" t="s">
        <v>6418</v>
      </c>
      <c r="B8232" s="5" t="s">
        <v>1</v>
      </c>
      <c r="C8232" s="6" t="s">
        <v>6419</v>
      </c>
    </row>
    <row r="8233" spans="1:3" ht="39" x14ac:dyDescent="0.25">
      <c r="A8233" s="4" t="s">
        <v>6438</v>
      </c>
      <c r="B8233" s="5" t="s">
        <v>1</v>
      </c>
      <c r="C8233" s="6" t="s">
        <v>6439</v>
      </c>
    </row>
    <row r="8234" spans="1:3" ht="39" x14ac:dyDescent="0.25">
      <c r="A8234" s="4" t="s">
        <v>6465</v>
      </c>
      <c r="B8234" s="5" t="s">
        <v>1</v>
      </c>
      <c r="C8234" s="6" t="s">
        <v>6466</v>
      </c>
    </row>
    <row r="8235" spans="1:3" ht="39" x14ac:dyDescent="0.25">
      <c r="A8235" s="4" t="s">
        <v>6485</v>
      </c>
      <c r="B8235" s="5" t="s">
        <v>1</v>
      </c>
      <c r="C8235" s="6" t="s">
        <v>6486</v>
      </c>
    </row>
    <row r="8236" spans="1:3" ht="39" x14ac:dyDescent="0.25">
      <c r="A8236" s="4" t="s">
        <v>6510</v>
      </c>
      <c r="B8236" s="5" t="s">
        <v>1</v>
      </c>
      <c r="C8236" s="6" t="s">
        <v>6511</v>
      </c>
    </row>
    <row r="8237" spans="1:3" ht="39" x14ac:dyDescent="0.25">
      <c r="A8237" s="4" t="s">
        <v>6530</v>
      </c>
      <c r="B8237" s="5" t="s">
        <v>1</v>
      </c>
      <c r="C8237" s="6" t="s">
        <v>6531</v>
      </c>
    </row>
    <row r="8238" spans="1:3" ht="39" x14ac:dyDescent="0.25">
      <c r="A8238" s="4" t="s">
        <v>6554</v>
      </c>
      <c r="B8238" s="5" t="s">
        <v>1</v>
      </c>
      <c r="C8238" s="6" t="s">
        <v>6555</v>
      </c>
    </row>
    <row r="8239" spans="1:3" ht="39" x14ac:dyDescent="0.25">
      <c r="A8239" s="4" t="s">
        <v>6574</v>
      </c>
      <c r="B8239" s="5" t="s">
        <v>1</v>
      </c>
      <c r="C8239" s="6" t="s">
        <v>6575</v>
      </c>
    </row>
    <row r="8240" spans="1:3" ht="39" x14ac:dyDescent="0.25">
      <c r="A8240" s="4" t="s">
        <v>6598</v>
      </c>
      <c r="B8240" s="5" t="s">
        <v>1</v>
      </c>
      <c r="C8240" s="6" t="s">
        <v>6599</v>
      </c>
    </row>
    <row r="8241" spans="1:3" ht="51.75" x14ac:dyDescent="0.25">
      <c r="A8241" s="4" t="s">
        <v>6618</v>
      </c>
      <c r="B8241" s="5" t="s">
        <v>1</v>
      </c>
      <c r="C8241" s="6" t="s">
        <v>6619</v>
      </c>
    </row>
    <row r="8242" spans="1:3" ht="39" x14ac:dyDescent="0.25">
      <c r="A8242" s="4" t="s">
        <v>6642</v>
      </c>
      <c r="B8242" s="5" t="s">
        <v>1</v>
      </c>
      <c r="C8242" s="6" t="s">
        <v>6643</v>
      </c>
    </row>
    <row r="8243" spans="1:3" ht="39" x14ac:dyDescent="0.25">
      <c r="A8243" s="4" t="s">
        <v>6666</v>
      </c>
      <c r="B8243" s="5" t="s">
        <v>1</v>
      </c>
      <c r="C8243" s="6" t="s">
        <v>6667</v>
      </c>
    </row>
    <row r="8244" spans="1:3" ht="39" x14ac:dyDescent="0.25">
      <c r="A8244" s="4" t="s">
        <v>6686</v>
      </c>
      <c r="B8244" s="5" t="s">
        <v>1</v>
      </c>
      <c r="C8244" s="6" t="s">
        <v>6687</v>
      </c>
    </row>
    <row r="8245" spans="1:3" ht="39" x14ac:dyDescent="0.25">
      <c r="A8245" s="4" t="s">
        <v>6706</v>
      </c>
      <c r="B8245" s="5" t="s">
        <v>1</v>
      </c>
      <c r="C8245" s="6" t="s">
        <v>6707</v>
      </c>
    </row>
    <row r="8246" spans="1:3" ht="39" x14ac:dyDescent="0.25">
      <c r="A8246" s="4" t="s">
        <v>6726</v>
      </c>
      <c r="B8246" s="5" t="s">
        <v>1</v>
      </c>
      <c r="C8246" s="6" t="s">
        <v>6727</v>
      </c>
    </row>
    <row r="8247" spans="1:3" ht="39" x14ac:dyDescent="0.25">
      <c r="A8247" s="4" t="s">
        <v>6752</v>
      </c>
      <c r="B8247" s="5" t="s">
        <v>1</v>
      </c>
      <c r="C8247" s="6" t="s">
        <v>6753</v>
      </c>
    </row>
    <row r="8248" spans="1:3" ht="39" x14ac:dyDescent="0.25">
      <c r="A8248" s="4" t="s">
        <v>6774</v>
      </c>
      <c r="B8248" s="5" t="s">
        <v>1</v>
      </c>
      <c r="C8248" s="6" t="s">
        <v>6775</v>
      </c>
    </row>
    <row r="8249" spans="1:3" ht="39" x14ac:dyDescent="0.25">
      <c r="A8249" s="4" t="s">
        <v>6799</v>
      </c>
      <c r="B8249" s="5" t="s">
        <v>1</v>
      </c>
      <c r="C8249" s="6" t="s">
        <v>6800</v>
      </c>
    </row>
    <row r="8250" spans="1:3" ht="39" x14ac:dyDescent="0.25">
      <c r="A8250" s="4" t="s">
        <v>6819</v>
      </c>
      <c r="B8250" s="5" t="s">
        <v>1</v>
      </c>
      <c r="C8250" s="6" t="s">
        <v>6820</v>
      </c>
    </row>
    <row r="8251" spans="1:3" ht="39" x14ac:dyDescent="0.25">
      <c r="A8251" s="4" t="s">
        <v>6839</v>
      </c>
      <c r="B8251" s="5" t="s">
        <v>1</v>
      </c>
      <c r="C8251" s="6" t="s">
        <v>6840</v>
      </c>
    </row>
    <row r="8252" spans="1:3" ht="39" x14ac:dyDescent="0.25">
      <c r="A8252" s="4" t="s">
        <v>6859</v>
      </c>
      <c r="B8252" s="5" t="s">
        <v>1</v>
      </c>
      <c r="C8252" s="6" t="s">
        <v>6860</v>
      </c>
    </row>
    <row r="8253" spans="1:3" ht="39" x14ac:dyDescent="0.25">
      <c r="A8253" s="4" t="s">
        <v>6879</v>
      </c>
      <c r="B8253" s="5" t="s">
        <v>1</v>
      </c>
      <c r="C8253" s="6" t="s">
        <v>6880</v>
      </c>
    </row>
    <row r="8254" spans="1:3" ht="39" x14ac:dyDescent="0.25">
      <c r="A8254" s="4" t="s">
        <v>6899</v>
      </c>
      <c r="B8254" s="5" t="s">
        <v>1</v>
      </c>
      <c r="C8254" s="6" t="s">
        <v>6900</v>
      </c>
    </row>
    <row r="8255" spans="1:3" ht="39" x14ac:dyDescent="0.25">
      <c r="A8255" s="4" t="s">
        <v>6923</v>
      </c>
      <c r="B8255" s="5" t="s">
        <v>1</v>
      </c>
      <c r="C8255" s="6" t="s">
        <v>6924</v>
      </c>
    </row>
    <row r="8256" spans="1:3" ht="39" x14ac:dyDescent="0.25">
      <c r="A8256" s="4" t="s">
        <v>6947</v>
      </c>
      <c r="B8256" s="5" t="s">
        <v>1</v>
      </c>
      <c r="C8256" s="6" t="s">
        <v>6948</v>
      </c>
    </row>
    <row r="8257" spans="1:3" ht="39" x14ac:dyDescent="0.25">
      <c r="A8257" s="4" t="s">
        <v>6967</v>
      </c>
      <c r="B8257" s="5" t="s">
        <v>1</v>
      </c>
      <c r="C8257" s="6" t="s">
        <v>6968</v>
      </c>
    </row>
    <row r="8258" spans="1:3" ht="39" x14ac:dyDescent="0.25">
      <c r="A8258" s="4" t="s">
        <v>6989</v>
      </c>
      <c r="B8258" s="5" t="s">
        <v>1</v>
      </c>
      <c r="C8258" s="6" t="s">
        <v>6990</v>
      </c>
    </row>
    <row r="8259" spans="1:3" ht="39" x14ac:dyDescent="0.25">
      <c r="A8259" s="4" t="s">
        <v>7015</v>
      </c>
      <c r="B8259" s="5" t="s">
        <v>1</v>
      </c>
      <c r="C8259" s="6" t="s">
        <v>7016</v>
      </c>
    </row>
    <row r="8260" spans="1:3" ht="39" x14ac:dyDescent="0.25">
      <c r="A8260" s="4" t="s">
        <v>7043</v>
      </c>
      <c r="B8260" s="5" t="s">
        <v>1</v>
      </c>
      <c r="C8260" s="6" t="s">
        <v>7044</v>
      </c>
    </row>
    <row r="8261" spans="1:3" ht="39" x14ac:dyDescent="0.25">
      <c r="A8261" s="4" t="s">
        <v>7063</v>
      </c>
      <c r="B8261" s="5" t="s">
        <v>1</v>
      </c>
      <c r="C8261" s="6" t="s">
        <v>7064</v>
      </c>
    </row>
    <row r="8262" spans="1:3" ht="39" x14ac:dyDescent="0.25">
      <c r="A8262" s="4" t="s">
        <v>7091</v>
      </c>
      <c r="B8262" s="5" t="s">
        <v>1</v>
      </c>
      <c r="C8262" s="6" t="s">
        <v>7092</v>
      </c>
    </row>
    <row r="8263" spans="1:3" hidden="1" x14ac:dyDescent="0.25">
      <c r="A8263" s="4" t="s">
        <v>15350</v>
      </c>
      <c r="B8263" s="5" t="s">
        <v>20</v>
      </c>
      <c r="C8263" s="6" t="s">
        <v>4062</v>
      </c>
    </row>
    <row r="8264" spans="1:3" ht="39" x14ac:dyDescent="0.25">
      <c r="A8264" s="4" t="s">
        <v>7111</v>
      </c>
      <c r="B8264" s="5" t="s">
        <v>1</v>
      </c>
      <c r="C8264" s="6" t="s">
        <v>7112</v>
      </c>
    </row>
    <row r="8265" spans="1:3" ht="39" x14ac:dyDescent="0.25">
      <c r="A8265" s="4" t="s">
        <v>7131</v>
      </c>
      <c r="B8265" s="5" t="s">
        <v>1</v>
      </c>
      <c r="C8265" s="6" t="s">
        <v>7132</v>
      </c>
    </row>
    <row r="8266" spans="1:3" ht="39" x14ac:dyDescent="0.25">
      <c r="A8266" s="4" t="s">
        <v>7151</v>
      </c>
      <c r="B8266" s="5" t="s">
        <v>1</v>
      </c>
      <c r="C8266" s="6" t="s">
        <v>7152</v>
      </c>
    </row>
    <row r="8267" spans="1:3" ht="39" x14ac:dyDescent="0.25">
      <c r="A8267" s="4" t="s">
        <v>7173</v>
      </c>
      <c r="B8267" s="5" t="s">
        <v>1</v>
      </c>
      <c r="C8267" s="6" t="s">
        <v>7174</v>
      </c>
    </row>
    <row r="8268" spans="1:3" ht="39" x14ac:dyDescent="0.25">
      <c r="A8268" s="4" t="s">
        <v>7197</v>
      </c>
      <c r="B8268" s="5" t="s">
        <v>1</v>
      </c>
      <c r="C8268" s="6" t="s">
        <v>7198</v>
      </c>
    </row>
    <row r="8269" spans="1:3" ht="39" x14ac:dyDescent="0.25">
      <c r="A8269" s="4" t="s">
        <v>7217</v>
      </c>
      <c r="B8269" s="5" t="s">
        <v>1</v>
      </c>
      <c r="C8269" s="6" t="s">
        <v>7218</v>
      </c>
    </row>
    <row r="8270" spans="1:3" ht="39" x14ac:dyDescent="0.25">
      <c r="A8270" s="4" t="s">
        <v>7237</v>
      </c>
      <c r="B8270" s="5" t="s">
        <v>1</v>
      </c>
      <c r="C8270" s="6" t="s">
        <v>7238</v>
      </c>
    </row>
    <row r="8271" spans="1:3" ht="39" x14ac:dyDescent="0.25">
      <c r="A8271" s="4" t="s">
        <v>7265</v>
      </c>
      <c r="B8271" s="5" t="s">
        <v>1</v>
      </c>
      <c r="C8271" s="6" t="s">
        <v>7266</v>
      </c>
    </row>
    <row r="8272" spans="1:3" ht="39" x14ac:dyDescent="0.25">
      <c r="A8272" s="4" t="s">
        <v>7285</v>
      </c>
      <c r="B8272" s="5" t="s">
        <v>1</v>
      </c>
      <c r="C8272" s="6" t="s">
        <v>7286</v>
      </c>
    </row>
    <row r="8273" spans="1:3" ht="39" x14ac:dyDescent="0.25">
      <c r="A8273" s="4" t="s">
        <v>7305</v>
      </c>
      <c r="B8273" s="5" t="s">
        <v>1</v>
      </c>
      <c r="C8273" s="6" t="s">
        <v>7306</v>
      </c>
    </row>
    <row r="8274" spans="1:3" ht="39" x14ac:dyDescent="0.25">
      <c r="A8274" s="4" t="s">
        <v>7325</v>
      </c>
      <c r="B8274" s="5" t="s">
        <v>1</v>
      </c>
      <c r="C8274" s="6" t="s">
        <v>7326</v>
      </c>
    </row>
    <row r="8275" spans="1:3" ht="39" x14ac:dyDescent="0.25">
      <c r="A8275" s="4" t="s">
        <v>7351</v>
      </c>
      <c r="B8275" s="5" t="s">
        <v>1</v>
      </c>
      <c r="C8275" s="6" t="s">
        <v>7352</v>
      </c>
    </row>
    <row r="8276" spans="1:3" ht="39" x14ac:dyDescent="0.25">
      <c r="A8276" s="4" t="s">
        <v>7382</v>
      </c>
      <c r="B8276" s="5" t="s">
        <v>1</v>
      </c>
      <c r="C8276" s="6" t="s">
        <v>7383</v>
      </c>
    </row>
    <row r="8277" spans="1:3" ht="39" x14ac:dyDescent="0.25">
      <c r="A8277" s="4" t="s">
        <v>7402</v>
      </c>
      <c r="B8277" s="5" t="s">
        <v>1</v>
      </c>
      <c r="C8277" s="6" t="s">
        <v>7403</v>
      </c>
    </row>
    <row r="8278" spans="1:3" ht="39" x14ac:dyDescent="0.25">
      <c r="A8278" s="4" t="s">
        <v>7422</v>
      </c>
      <c r="B8278" s="5" t="s">
        <v>1</v>
      </c>
      <c r="C8278" s="6" t="s">
        <v>7423</v>
      </c>
    </row>
    <row r="8279" spans="1:3" ht="51.75" x14ac:dyDescent="0.25">
      <c r="A8279" s="4" t="s">
        <v>7442</v>
      </c>
      <c r="B8279" s="5" t="s">
        <v>1</v>
      </c>
      <c r="C8279" s="6" t="s">
        <v>7443</v>
      </c>
    </row>
    <row r="8280" spans="1:3" ht="39" x14ac:dyDescent="0.25">
      <c r="A8280" s="4" t="s">
        <v>7462</v>
      </c>
      <c r="B8280" s="5" t="s">
        <v>1</v>
      </c>
      <c r="C8280" s="6" t="s">
        <v>7463</v>
      </c>
    </row>
    <row r="8281" spans="1:3" ht="39" x14ac:dyDescent="0.25">
      <c r="A8281" s="4" t="s">
        <v>7482</v>
      </c>
      <c r="B8281" s="5" t="s">
        <v>1</v>
      </c>
      <c r="C8281" s="6" t="s">
        <v>7483</v>
      </c>
    </row>
    <row r="8282" spans="1:3" ht="39" x14ac:dyDescent="0.25">
      <c r="A8282" s="4" t="s">
        <v>7502</v>
      </c>
      <c r="B8282" s="5" t="s">
        <v>1</v>
      </c>
      <c r="C8282" s="6" t="s">
        <v>7503</v>
      </c>
    </row>
    <row r="8283" spans="1:3" ht="39" x14ac:dyDescent="0.25">
      <c r="A8283" s="4" t="s">
        <v>7522</v>
      </c>
      <c r="B8283" s="5" t="s">
        <v>1</v>
      </c>
      <c r="C8283" s="6" t="s">
        <v>7523</v>
      </c>
    </row>
    <row r="8284" spans="1:3" ht="39" x14ac:dyDescent="0.25">
      <c r="A8284" s="4" t="s">
        <v>7546</v>
      </c>
      <c r="B8284" s="5" t="s">
        <v>1</v>
      </c>
      <c r="C8284" s="6" t="s">
        <v>7547</v>
      </c>
    </row>
    <row r="8285" spans="1:3" ht="39" x14ac:dyDescent="0.25">
      <c r="A8285" s="4" t="s">
        <v>7566</v>
      </c>
      <c r="B8285" s="5" t="s">
        <v>1</v>
      </c>
      <c r="C8285" s="6" t="s">
        <v>7567</v>
      </c>
    </row>
    <row r="8286" spans="1:3" ht="39" x14ac:dyDescent="0.25">
      <c r="A8286" s="4" t="s">
        <v>7590</v>
      </c>
      <c r="B8286" s="5" t="s">
        <v>1</v>
      </c>
      <c r="C8286" s="6" t="s">
        <v>7591</v>
      </c>
    </row>
    <row r="8287" spans="1:3" ht="39" x14ac:dyDescent="0.25">
      <c r="A8287" s="4" t="s">
        <v>7610</v>
      </c>
      <c r="B8287" s="5" t="s">
        <v>1</v>
      </c>
      <c r="C8287" s="6" t="s">
        <v>7611</v>
      </c>
    </row>
    <row r="8288" spans="1:3" hidden="1" x14ac:dyDescent="0.25">
      <c r="A8288" s="4" t="s">
        <v>15399</v>
      </c>
      <c r="B8288" s="5" t="s">
        <v>49</v>
      </c>
      <c r="C8288" s="6" t="s">
        <v>492</v>
      </c>
    </row>
    <row r="8289" spans="1:3" ht="39" x14ac:dyDescent="0.25">
      <c r="A8289" s="4" t="s">
        <v>7640</v>
      </c>
      <c r="B8289" s="5" t="s">
        <v>1</v>
      </c>
      <c r="C8289" s="6" t="s">
        <v>7641</v>
      </c>
    </row>
    <row r="8290" spans="1:3" ht="39" x14ac:dyDescent="0.25">
      <c r="A8290" s="4" t="s">
        <v>7660</v>
      </c>
      <c r="B8290" s="5" t="s">
        <v>1</v>
      </c>
      <c r="C8290" s="6" t="s">
        <v>7661</v>
      </c>
    </row>
    <row r="8291" spans="1:3" hidden="1" x14ac:dyDescent="0.25">
      <c r="A8291" s="4" t="s">
        <v>15404</v>
      </c>
      <c r="B8291" s="5" t="s">
        <v>55</v>
      </c>
      <c r="C8291" s="6" t="s">
        <v>494</v>
      </c>
    </row>
    <row r="8292" spans="1:3" hidden="1" x14ac:dyDescent="0.25">
      <c r="A8292" s="4" t="s">
        <v>15405</v>
      </c>
      <c r="B8292" s="5" t="s">
        <v>55</v>
      </c>
      <c r="C8292" s="6" t="s">
        <v>1182</v>
      </c>
    </row>
    <row r="8293" spans="1:3" ht="26.25" hidden="1" x14ac:dyDescent="0.25">
      <c r="A8293" s="4" t="s">
        <v>15406</v>
      </c>
      <c r="B8293" s="5" t="s">
        <v>55</v>
      </c>
      <c r="C8293" s="6" t="s">
        <v>14222</v>
      </c>
    </row>
    <row r="8294" spans="1:3" ht="39" x14ac:dyDescent="0.25">
      <c r="A8294" s="4" t="s">
        <v>7680</v>
      </c>
      <c r="B8294" s="5" t="s">
        <v>1</v>
      </c>
      <c r="C8294" s="6" t="s">
        <v>7681</v>
      </c>
    </row>
    <row r="8295" spans="1:3" ht="39" x14ac:dyDescent="0.25">
      <c r="A8295" s="4" t="s">
        <v>7700</v>
      </c>
      <c r="B8295" s="5" t="s">
        <v>1</v>
      </c>
      <c r="C8295" s="6" t="s">
        <v>7701</v>
      </c>
    </row>
    <row r="8296" spans="1:3" ht="39" x14ac:dyDescent="0.25">
      <c r="A8296" s="4" t="s">
        <v>7724</v>
      </c>
      <c r="B8296" s="5" t="s">
        <v>1</v>
      </c>
      <c r="C8296" s="6" t="s">
        <v>7725</v>
      </c>
    </row>
    <row r="8297" spans="1:3" ht="39" x14ac:dyDescent="0.25">
      <c r="A8297" s="4" t="s">
        <v>7745</v>
      </c>
      <c r="B8297" s="5" t="s">
        <v>1</v>
      </c>
      <c r="C8297" s="6" t="s">
        <v>7746</v>
      </c>
    </row>
    <row r="8298" spans="1:3" hidden="1" x14ac:dyDescent="0.25">
      <c r="A8298" s="4" t="s">
        <v>15415</v>
      </c>
      <c r="B8298" s="5" t="s">
        <v>55</v>
      </c>
      <c r="C8298" s="6" t="s">
        <v>194</v>
      </c>
    </row>
    <row r="8299" spans="1:3" hidden="1" x14ac:dyDescent="0.25">
      <c r="A8299" s="4" t="s">
        <v>15416</v>
      </c>
      <c r="B8299" s="5" t="s">
        <v>55</v>
      </c>
      <c r="C8299" s="6" t="s">
        <v>166</v>
      </c>
    </row>
    <row r="8300" spans="1:3" ht="26.25" hidden="1" x14ac:dyDescent="0.25">
      <c r="A8300" s="4" t="s">
        <v>15417</v>
      </c>
      <c r="B8300" s="5" t="s">
        <v>55</v>
      </c>
      <c r="C8300" s="6" t="s">
        <v>15418</v>
      </c>
    </row>
    <row r="8301" spans="1:3" ht="39" x14ac:dyDescent="0.25">
      <c r="A8301" s="4" t="s">
        <v>7765</v>
      </c>
      <c r="B8301" s="5" t="s">
        <v>1</v>
      </c>
      <c r="C8301" s="6" t="s">
        <v>7766</v>
      </c>
    </row>
    <row r="8302" spans="1:3" ht="39" x14ac:dyDescent="0.25">
      <c r="A8302" s="4" t="s">
        <v>7785</v>
      </c>
      <c r="B8302" s="5" t="s">
        <v>1</v>
      </c>
      <c r="C8302" s="6" t="s">
        <v>7786</v>
      </c>
    </row>
    <row r="8303" spans="1:3" ht="39" x14ac:dyDescent="0.25">
      <c r="A8303" s="4" t="s">
        <v>7805</v>
      </c>
      <c r="B8303" s="5" t="s">
        <v>1</v>
      </c>
      <c r="C8303" s="6" t="s">
        <v>7806</v>
      </c>
    </row>
    <row r="8304" spans="1:3" ht="39" x14ac:dyDescent="0.25">
      <c r="A8304" s="4" t="s">
        <v>7825</v>
      </c>
      <c r="B8304" s="5" t="s">
        <v>1</v>
      </c>
      <c r="C8304" s="6" t="s">
        <v>7826</v>
      </c>
    </row>
    <row r="8305" spans="1:3" ht="39" x14ac:dyDescent="0.25">
      <c r="A8305" s="4" t="s">
        <v>7850</v>
      </c>
      <c r="B8305" s="5" t="s">
        <v>1</v>
      </c>
      <c r="C8305" s="6" t="s">
        <v>7851</v>
      </c>
    </row>
    <row r="8306" spans="1:3" ht="39" x14ac:dyDescent="0.25">
      <c r="A8306" s="4" t="s">
        <v>7870</v>
      </c>
      <c r="B8306" s="5" t="s">
        <v>1</v>
      </c>
      <c r="C8306" s="6" t="s">
        <v>7871</v>
      </c>
    </row>
    <row r="8307" spans="1:3" ht="39" x14ac:dyDescent="0.25">
      <c r="A8307" s="4" t="s">
        <v>7890</v>
      </c>
      <c r="B8307" s="5" t="s">
        <v>1</v>
      </c>
      <c r="C8307" s="6" t="s">
        <v>7891</v>
      </c>
    </row>
    <row r="8308" spans="1:3" ht="39" x14ac:dyDescent="0.25">
      <c r="A8308" s="4" t="s">
        <v>7924</v>
      </c>
      <c r="B8308" s="5" t="s">
        <v>1</v>
      </c>
      <c r="C8308" s="6" t="s">
        <v>7925</v>
      </c>
    </row>
    <row r="8309" spans="1:3" ht="39" x14ac:dyDescent="0.25">
      <c r="A8309" s="4" t="s">
        <v>7944</v>
      </c>
      <c r="B8309" s="5" t="s">
        <v>1</v>
      </c>
      <c r="C8309" s="6" t="s">
        <v>7945</v>
      </c>
    </row>
    <row r="8310" spans="1:3" ht="39" x14ac:dyDescent="0.25">
      <c r="A8310" s="4" t="s">
        <v>7964</v>
      </c>
      <c r="B8310" s="5" t="s">
        <v>1</v>
      </c>
      <c r="C8310" s="6" t="s">
        <v>7965</v>
      </c>
    </row>
    <row r="8311" spans="1:3" ht="39" x14ac:dyDescent="0.25">
      <c r="A8311" s="4" t="s">
        <v>7984</v>
      </c>
      <c r="B8311" s="5" t="s">
        <v>1</v>
      </c>
      <c r="C8311" s="6" t="s">
        <v>7985</v>
      </c>
    </row>
    <row r="8312" spans="1:3" ht="39" x14ac:dyDescent="0.25">
      <c r="A8312" s="4" t="s">
        <v>8004</v>
      </c>
      <c r="B8312" s="5" t="s">
        <v>1</v>
      </c>
      <c r="C8312" s="6" t="s">
        <v>8005</v>
      </c>
    </row>
    <row r="8313" spans="1:3" ht="39" x14ac:dyDescent="0.25">
      <c r="A8313" s="4" t="s">
        <v>8024</v>
      </c>
      <c r="B8313" s="5" t="s">
        <v>1</v>
      </c>
      <c r="C8313" s="6" t="s">
        <v>8025</v>
      </c>
    </row>
    <row r="8314" spans="1:3" ht="39" x14ac:dyDescent="0.25">
      <c r="A8314" s="4" t="s">
        <v>8048</v>
      </c>
      <c r="B8314" s="5" t="s">
        <v>1</v>
      </c>
      <c r="C8314" s="6" t="s">
        <v>8049</v>
      </c>
    </row>
    <row r="8315" spans="1:3" ht="39" x14ac:dyDescent="0.25">
      <c r="A8315" s="4" t="s">
        <v>8072</v>
      </c>
      <c r="B8315" s="5" t="s">
        <v>1</v>
      </c>
      <c r="C8315" s="6" t="s">
        <v>8073</v>
      </c>
    </row>
    <row r="8316" spans="1:3" ht="39" x14ac:dyDescent="0.25">
      <c r="A8316" s="4" t="s">
        <v>8092</v>
      </c>
      <c r="B8316" s="5" t="s">
        <v>1</v>
      </c>
      <c r="C8316" s="6" t="s">
        <v>8093</v>
      </c>
    </row>
    <row r="8317" spans="1:3" ht="39" x14ac:dyDescent="0.25">
      <c r="A8317" s="4" t="s">
        <v>8112</v>
      </c>
      <c r="B8317" s="5" t="s">
        <v>1</v>
      </c>
      <c r="C8317" s="6" t="s">
        <v>8113</v>
      </c>
    </row>
    <row r="8318" spans="1:3" ht="39" x14ac:dyDescent="0.25">
      <c r="A8318" s="4" t="s">
        <v>8132</v>
      </c>
      <c r="B8318" s="5" t="s">
        <v>1</v>
      </c>
      <c r="C8318" s="6" t="s">
        <v>8133</v>
      </c>
    </row>
    <row r="8319" spans="1:3" ht="39" x14ac:dyDescent="0.25">
      <c r="A8319" s="4" t="s">
        <v>8157</v>
      </c>
      <c r="B8319" s="5" t="s">
        <v>1</v>
      </c>
      <c r="C8319" s="6" t="s">
        <v>8158</v>
      </c>
    </row>
    <row r="8320" spans="1:3" ht="39" x14ac:dyDescent="0.25">
      <c r="A8320" s="4" t="s">
        <v>8177</v>
      </c>
      <c r="B8320" s="5" t="s">
        <v>1</v>
      </c>
      <c r="C8320" s="6" t="s">
        <v>8178</v>
      </c>
    </row>
    <row r="8321" spans="1:3" ht="39" x14ac:dyDescent="0.25">
      <c r="A8321" s="4" t="s">
        <v>8201</v>
      </c>
      <c r="B8321" s="5" t="s">
        <v>1</v>
      </c>
      <c r="C8321" s="6" t="s">
        <v>8202</v>
      </c>
    </row>
    <row r="8322" spans="1:3" ht="39" x14ac:dyDescent="0.25">
      <c r="A8322" s="4" t="s">
        <v>8228</v>
      </c>
      <c r="B8322" s="5" t="s">
        <v>1</v>
      </c>
      <c r="C8322" s="6" t="s">
        <v>8229</v>
      </c>
    </row>
    <row r="8323" spans="1:3" ht="39" x14ac:dyDescent="0.25">
      <c r="A8323" s="4" t="s">
        <v>8252</v>
      </c>
      <c r="B8323" s="5" t="s">
        <v>1</v>
      </c>
      <c r="C8323" s="6" t="s">
        <v>8253</v>
      </c>
    </row>
    <row r="8324" spans="1:3" ht="39" x14ac:dyDescent="0.25">
      <c r="A8324" s="4" t="s">
        <v>8272</v>
      </c>
      <c r="B8324" s="5" t="s">
        <v>1</v>
      </c>
      <c r="C8324" s="6" t="s">
        <v>8273</v>
      </c>
    </row>
    <row r="8325" spans="1:3" ht="39" x14ac:dyDescent="0.25">
      <c r="A8325" s="4" t="s">
        <v>8292</v>
      </c>
      <c r="B8325" s="5" t="s">
        <v>1</v>
      </c>
      <c r="C8325" s="6" t="s">
        <v>8293</v>
      </c>
    </row>
    <row r="8326" spans="1:3" ht="39" x14ac:dyDescent="0.25">
      <c r="A8326" s="4" t="s">
        <v>8312</v>
      </c>
      <c r="B8326" s="5" t="s">
        <v>1</v>
      </c>
      <c r="C8326" s="6" t="s">
        <v>8313</v>
      </c>
    </row>
    <row r="8327" spans="1:3" ht="39" x14ac:dyDescent="0.25">
      <c r="A8327" s="4" t="s">
        <v>8332</v>
      </c>
      <c r="B8327" s="5" t="s">
        <v>1</v>
      </c>
      <c r="C8327" s="6" t="s">
        <v>8333</v>
      </c>
    </row>
    <row r="8328" spans="1:3" ht="39" x14ac:dyDescent="0.25">
      <c r="A8328" s="4" t="s">
        <v>8352</v>
      </c>
      <c r="B8328" s="5" t="s">
        <v>1</v>
      </c>
      <c r="C8328" s="6" t="s">
        <v>8353</v>
      </c>
    </row>
    <row r="8329" spans="1:3" ht="39" x14ac:dyDescent="0.25">
      <c r="A8329" s="4" t="s">
        <v>8372</v>
      </c>
      <c r="B8329" s="5" t="s">
        <v>1</v>
      </c>
      <c r="C8329" s="6" t="s">
        <v>8373</v>
      </c>
    </row>
    <row r="8330" spans="1:3" ht="39" x14ac:dyDescent="0.25">
      <c r="A8330" s="4" t="s">
        <v>8394</v>
      </c>
      <c r="B8330" s="5" t="s">
        <v>1</v>
      </c>
      <c r="C8330" s="6" t="s">
        <v>8395</v>
      </c>
    </row>
    <row r="8331" spans="1:3" hidden="1" x14ac:dyDescent="0.25">
      <c r="A8331" s="4" t="s">
        <v>15479</v>
      </c>
      <c r="B8331" s="5" t="s">
        <v>147</v>
      </c>
      <c r="C8331" s="6" t="s">
        <v>492</v>
      </c>
    </row>
    <row r="8332" spans="1:3" hidden="1" x14ac:dyDescent="0.25">
      <c r="A8332" s="4" t="s">
        <v>15480</v>
      </c>
      <c r="B8332" s="5" t="s">
        <v>55</v>
      </c>
      <c r="C8332" s="6" t="s">
        <v>494</v>
      </c>
    </row>
    <row r="8333" spans="1:3" hidden="1" x14ac:dyDescent="0.25">
      <c r="A8333" s="4" t="s">
        <v>15481</v>
      </c>
      <c r="B8333" s="5" t="s">
        <v>55</v>
      </c>
      <c r="C8333" s="6" t="s">
        <v>1698</v>
      </c>
    </row>
    <row r="8334" spans="1:3" ht="26.25" hidden="1" x14ac:dyDescent="0.25">
      <c r="A8334" s="4" t="s">
        <v>15482</v>
      </c>
      <c r="B8334" s="5" t="s">
        <v>55</v>
      </c>
      <c r="C8334" s="6" t="s">
        <v>14079</v>
      </c>
    </row>
    <row r="8335" spans="1:3" hidden="1" x14ac:dyDescent="0.25">
      <c r="A8335" s="4" t="s">
        <v>15482</v>
      </c>
      <c r="B8335" s="5" t="s">
        <v>55</v>
      </c>
      <c r="C8335" s="6"/>
    </row>
    <row r="8336" spans="1:3" hidden="1" x14ac:dyDescent="0.25">
      <c r="A8336" s="4" t="s">
        <v>15483</v>
      </c>
      <c r="B8336" s="5" t="s">
        <v>55</v>
      </c>
      <c r="C8336" s="6" t="s">
        <v>11247</v>
      </c>
    </row>
    <row r="8337" spans="1:3" hidden="1" x14ac:dyDescent="0.25">
      <c r="A8337" s="4" t="s">
        <v>15483</v>
      </c>
      <c r="B8337" s="5" t="s">
        <v>55</v>
      </c>
      <c r="C8337" s="6"/>
    </row>
    <row r="8338" spans="1:3" hidden="1" x14ac:dyDescent="0.25">
      <c r="A8338" s="4" t="s">
        <v>15484</v>
      </c>
      <c r="B8338" s="5" t="s">
        <v>101</v>
      </c>
      <c r="C8338" s="6" t="s">
        <v>656</v>
      </c>
    </row>
    <row r="8339" spans="1:3" ht="39" x14ac:dyDescent="0.25">
      <c r="A8339" s="4" t="s">
        <v>8422</v>
      </c>
      <c r="B8339" s="5" t="s">
        <v>1</v>
      </c>
      <c r="C8339" s="6" t="s">
        <v>8423</v>
      </c>
    </row>
    <row r="8340" spans="1:3" ht="39" x14ac:dyDescent="0.25">
      <c r="A8340" s="4" t="s">
        <v>8446</v>
      </c>
      <c r="B8340" s="5" t="s">
        <v>1</v>
      </c>
      <c r="C8340" s="6" t="s">
        <v>8447</v>
      </c>
    </row>
    <row r="8341" spans="1:3" ht="39" x14ac:dyDescent="0.25">
      <c r="A8341" s="4" t="s">
        <v>8466</v>
      </c>
      <c r="B8341" s="5" t="s">
        <v>1</v>
      </c>
      <c r="C8341" s="6" t="s">
        <v>8467</v>
      </c>
    </row>
    <row r="8342" spans="1:3" ht="39" x14ac:dyDescent="0.25">
      <c r="A8342" s="4" t="s">
        <v>8491</v>
      </c>
      <c r="B8342" s="5" t="s">
        <v>1</v>
      </c>
      <c r="C8342" s="6" t="s">
        <v>8492</v>
      </c>
    </row>
    <row r="8343" spans="1:3" ht="39" x14ac:dyDescent="0.25">
      <c r="A8343" s="4" t="s">
        <v>8517</v>
      </c>
      <c r="B8343" s="5" t="s">
        <v>1</v>
      </c>
      <c r="C8343" s="6" t="s">
        <v>8518</v>
      </c>
    </row>
    <row r="8344" spans="1:3" ht="39" x14ac:dyDescent="0.25">
      <c r="A8344" s="4" t="s">
        <v>8537</v>
      </c>
      <c r="B8344" s="5" t="s">
        <v>1</v>
      </c>
      <c r="C8344" s="6" t="s">
        <v>8538</v>
      </c>
    </row>
    <row r="8345" spans="1:3" ht="39" x14ac:dyDescent="0.25">
      <c r="A8345" s="4" t="s">
        <v>8561</v>
      </c>
      <c r="B8345" s="5" t="s">
        <v>1</v>
      </c>
      <c r="C8345" s="6" t="s">
        <v>8562</v>
      </c>
    </row>
    <row r="8346" spans="1:3" ht="39" x14ac:dyDescent="0.25">
      <c r="A8346" s="4" t="s">
        <v>8588</v>
      </c>
      <c r="B8346" s="5" t="s">
        <v>1</v>
      </c>
      <c r="C8346" s="6" t="s">
        <v>8589</v>
      </c>
    </row>
    <row r="8347" spans="1:3" ht="39" x14ac:dyDescent="0.25">
      <c r="A8347" s="4" t="s">
        <v>8608</v>
      </c>
      <c r="B8347" s="5" t="s">
        <v>1</v>
      </c>
      <c r="C8347" s="6" t="s">
        <v>8609</v>
      </c>
    </row>
    <row r="8348" spans="1:3" ht="39" x14ac:dyDescent="0.25">
      <c r="A8348" s="4" t="s">
        <v>8630</v>
      </c>
      <c r="B8348" s="5" t="s">
        <v>1</v>
      </c>
      <c r="C8348" s="6" t="s">
        <v>8631</v>
      </c>
    </row>
    <row r="8349" spans="1:3" ht="39" x14ac:dyDescent="0.25">
      <c r="A8349" s="4" t="s">
        <v>8650</v>
      </c>
      <c r="B8349" s="5" t="s">
        <v>1</v>
      </c>
      <c r="C8349" s="6" t="s">
        <v>8651</v>
      </c>
    </row>
    <row r="8350" spans="1:3" ht="39" x14ac:dyDescent="0.25">
      <c r="A8350" s="4" t="s">
        <v>8670</v>
      </c>
      <c r="B8350" s="5" t="s">
        <v>1</v>
      </c>
      <c r="C8350" s="6" t="s">
        <v>8671</v>
      </c>
    </row>
    <row r="8351" spans="1:3" ht="39" x14ac:dyDescent="0.25">
      <c r="A8351" s="4" t="s">
        <v>8690</v>
      </c>
      <c r="B8351" s="5" t="s">
        <v>1</v>
      </c>
      <c r="C8351" s="6" t="s">
        <v>8691</v>
      </c>
    </row>
    <row r="8352" spans="1:3" ht="39" x14ac:dyDescent="0.25">
      <c r="A8352" s="4" t="s">
        <v>8710</v>
      </c>
      <c r="B8352" s="5" t="s">
        <v>1</v>
      </c>
      <c r="C8352" s="6" t="s">
        <v>8711</v>
      </c>
    </row>
    <row r="8353" spans="1:3" ht="39" x14ac:dyDescent="0.25">
      <c r="A8353" s="4" t="s">
        <v>8730</v>
      </c>
      <c r="B8353" s="5" t="s">
        <v>1</v>
      </c>
      <c r="C8353" s="6" t="s">
        <v>8731</v>
      </c>
    </row>
    <row r="8354" spans="1:3" ht="39" x14ac:dyDescent="0.25">
      <c r="A8354" s="4" t="s">
        <v>8755</v>
      </c>
      <c r="B8354" s="5" t="s">
        <v>1</v>
      </c>
      <c r="C8354" s="6" t="s">
        <v>8756</v>
      </c>
    </row>
    <row r="8355" spans="1:3" ht="39" x14ac:dyDescent="0.25">
      <c r="A8355" s="4" t="s">
        <v>8784</v>
      </c>
      <c r="B8355" s="5" t="s">
        <v>1</v>
      </c>
      <c r="C8355" s="6" t="s">
        <v>8785</v>
      </c>
    </row>
    <row r="8356" spans="1:3" ht="39" x14ac:dyDescent="0.25">
      <c r="A8356" s="4" t="s">
        <v>8812</v>
      </c>
      <c r="B8356" s="5" t="s">
        <v>1</v>
      </c>
      <c r="C8356" s="6" t="s">
        <v>8813</v>
      </c>
    </row>
    <row r="8357" spans="1:3" hidden="1" x14ac:dyDescent="0.25">
      <c r="A8357" s="4" t="s">
        <v>15521</v>
      </c>
      <c r="B8357" s="5" t="s">
        <v>116</v>
      </c>
      <c r="C8357" s="6" t="s">
        <v>492</v>
      </c>
    </row>
    <row r="8358" spans="1:3" ht="39" x14ac:dyDescent="0.25">
      <c r="A8358" s="4" t="s">
        <v>8835</v>
      </c>
      <c r="B8358" s="5" t="s">
        <v>1</v>
      </c>
      <c r="C8358" s="6" t="s">
        <v>8836</v>
      </c>
    </row>
    <row r="8359" spans="1:3" ht="39" x14ac:dyDescent="0.25">
      <c r="A8359" s="4" t="s">
        <v>8855</v>
      </c>
      <c r="B8359" s="5" t="s">
        <v>1</v>
      </c>
      <c r="C8359" s="6" t="s">
        <v>8856</v>
      </c>
    </row>
    <row r="8360" spans="1:3" hidden="1" x14ac:dyDescent="0.25">
      <c r="A8360" s="4" t="s">
        <v>15526</v>
      </c>
      <c r="B8360" s="5" t="s">
        <v>55</v>
      </c>
      <c r="C8360" s="6" t="s">
        <v>494</v>
      </c>
    </row>
    <row r="8361" spans="1:3" hidden="1" x14ac:dyDescent="0.25">
      <c r="A8361" s="4" t="s">
        <v>15527</v>
      </c>
      <c r="B8361" s="5" t="s">
        <v>55</v>
      </c>
      <c r="C8361" s="6" t="s">
        <v>1610</v>
      </c>
    </row>
    <row r="8362" spans="1:3" ht="26.25" hidden="1" x14ac:dyDescent="0.25">
      <c r="A8362" s="4" t="s">
        <v>15528</v>
      </c>
      <c r="B8362" s="5" t="s">
        <v>55</v>
      </c>
      <c r="C8362" s="6" t="s">
        <v>3955</v>
      </c>
    </row>
    <row r="8363" spans="1:3" ht="51.75" x14ac:dyDescent="0.25">
      <c r="A8363" s="4" t="s">
        <v>8875</v>
      </c>
      <c r="B8363" s="5" t="s">
        <v>1</v>
      </c>
      <c r="C8363" s="6" t="s">
        <v>8876</v>
      </c>
    </row>
    <row r="8364" spans="1:3" ht="39" x14ac:dyDescent="0.25">
      <c r="A8364" s="4" t="s">
        <v>8895</v>
      </c>
      <c r="B8364" s="5" t="s">
        <v>1</v>
      </c>
      <c r="C8364" s="6" t="s">
        <v>8896</v>
      </c>
    </row>
    <row r="8365" spans="1:3" ht="39" x14ac:dyDescent="0.25">
      <c r="A8365" s="4" t="s">
        <v>8921</v>
      </c>
      <c r="B8365" s="5" t="s">
        <v>1</v>
      </c>
      <c r="C8365" s="6" t="s">
        <v>8922</v>
      </c>
    </row>
    <row r="8366" spans="1:3" ht="39" x14ac:dyDescent="0.25">
      <c r="A8366" s="4" t="s">
        <v>8941</v>
      </c>
      <c r="B8366" s="5" t="s">
        <v>1</v>
      </c>
      <c r="C8366" s="6" t="s">
        <v>8942</v>
      </c>
    </row>
    <row r="8367" spans="1:3" ht="39" x14ac:dyDescent="0.25">
      <c r="A8367" s="4" t="s">
        <v>8961</v>
      </c>
      <c r="B8367" s="5" t="s">
        <v>1</v>
      </c>
      <c r="C8367" s="6" t="s">
        <v>8962</v>
      </c>
    </row>
    <row r="8368" spans="1:3" ht="39" x14ac:dyDescent="0.25">
      <c r="A8368" s="4" t="s">
        <v>8981</v>
      </c>
      <c r="B8368" s="5" t="s">
        <v>1</v>
      </c>
      <c r="C8368" s="6" t="s">
        <v>8982</v>
      </c>
    </row>
    <row r="8369" spans="1:3" ht="39" x14ac:dyDescent="0.25">
      <c r="A8369" s="4" t="s">
        <v>9001</v>
      </c>
      <c r="B8369" s="5" t="s">
        <v>1</v>
      </c>
      <c r="C8369" s="6" t="s">
        <v>9002</v>
      </c>
    </row>
    <row r="8370" spans="1:3" ht="39" x14ac:dyDescent="0.25">
      <c r="A8370" s="4" t="s">
        <v>9021</v>
      </c>
      <c r="B8370" s="5" t="s">
        <v>1</v>
      </c>
      <c r="C8370" s="6" t="s">
        <v>9022</v>
      </c>
    </row>
    <row r="8371" spans="1:3" ht="39" x14ac:dyDescent="0.25">
      <c r="A8371" s="4" t="s">
        <v>9045</v>
      </c>
      <c r="B8371" s="5" t="s">
        <v>1</v>
      </c>
      <c r="C8371" s="6" t="s">
        <v>9046</v>
      </c>
    </row>
    <row r="8372" spans="1:3" ht="39" x14ac:dyDescent="0.25">
      <c r="A8372" s="4" t="s">
        <v>9071</v>
      </c>
      <c r="B8372" s="5" t="s">
        <v>1</v>
      </c>
      <c r="C8372" s="6" t="s">
        <v>9072</v>
      </c>
    </row>
    <row r="8373" spans="1:3" hidden="1" x14ac:dyDescent="0.25">
      <c r="A8373" s="4" t="s">
        <v>15549</v>
      </c>
      <c r="B8373" s="5" t="s">
        <v>119</v>
      </c>
      <c r="C8373" s="6" t="s">
        <v>492</v>
      </c>
    </row>
    <row r="8374" spans="1:3" hidden="1" x14ac:dyDescent="0.25">
      <c r="A8374" s="4" t="s">
        <v>15550</v>
      </c>
      <c r="B8374" s="5" t="s">
        <v>55</v>
      </c>
      <c r="C8374" s="6" t="s">
        <v>494</v>
      </c>
    </row>
    <row r="8375" spans="1:3" hidden="1" x14ac:dyDescent="0.25">
      <c r="A8375" s="4" t="s">
        <v>15551</v>
      </c>
      <c r="B8375" s="5" t="s">
        <v>55</v>
      </c>
      <c r="C8375" s="6" t="s">
        <v>1103</v>
      </c>
    </row>
    <row r="8376" spans="1:3" ht="26.25" hidden="1" x14ac:dyDescent="0.25">
      <c r="A8376" s="4" t="s">
        <v>15552</v>
      </c>
      <c r="B8376" s="5" t="s">
        <v>55</v>
      </c>
      <c r="C8376" s="6" t="s">
        <v>14700</v>
      </c>
    </row>
    <row r="8377" spans="1:3" hidden="1" x14ac:dyDescent="0.25">
      <c r="A8377" s="4" t="s">
        <v>15553</v>
      </c>
      <c r="B8377" s="5" t="s">
        <v>20</v>
      </c>
      <c r="C8377" s="6" t="s">
        <v>492</v>
      </c>
    </row>
    <row r="8378" spans="1:3" hidden="1" x14ac:dyDescent="0.25">
      <c r="A8378" s="4" t="s">
        <v>15554</v>
      </c>
      <c r="B8378" s="5" t="s">
        <v>55</v>
      </c>
      <c r="C8378" s="6" t="s">
        <v>494</v>
      </c>
    </row>
    <row r="8379" spans="1:3" hidden="1" x14ac:dyDescent="0.25">
      <c r="A8379" s="4" t="s">
        <v>15555</v>
      </c>
      <c r="B8379" s="5" t="s">
        <v>55</v>
      </c>
      <c r="C8379" s="6" t="s">
        <v>1129</v>
      </c>
    </row>
    <row r="8380" spans="1:3" ht="26.25" hidden="1" x14ac:dyDescent="0.25">
      <c r="A8380" s="4" t="s">
        <v>15556</v>
      </c>
      <c r="B8380" s="5" t="s">
        <v>55</v>
      </c>
      <c r="C8380" s="6" t="s">
        <v>15557</v>
      </c>
    </row>
    <row r="8381" spans="1:3" hidden="1" x14ac:dyDescent="0.25">
      <c r="A8381" s="4" t="s">
        <v>15558</v>
      </c>
      <c r="B8381" s="5" t="s">
        <v>55</v>
      </c>
      <c r="C8381" s="6" t="s">
        <v>1133</v>
      </c>
    </row>
    <row r="8382" spans="1:3" ht="26.25" hidden="1" x14ac:dyDescent="0.25">
      <c r="A8382" s="4" t="s">
        <v>15559</v>
      </c>
      <c r="B8382" s="5" t="s">
        <v>55</v>
      </c>
      <c r="C8382" s="6" t="s">
        <v>14108</v>
      </c>
    </row>
    <row r="8383" spans="1:3" ht="39" x14ac:dyDescent="0.25">
      <c r="A8383" s="4" t="s">
        <v>9091</v>
      </c>
      <c r="B8383" s="5" t="s">
        <v>1</v>
      </c>
      <c r="C8383" s="6" t="s">
        <v>9092</v>
      </c>
    </row>
    <row r="8384" spans="1:3" ht="39" x14ac:dyDescent="0.25">
      <c r="A8384" s="4" t="s">
        <v>9118</v>
      </c>
      <c r="B8384" s="5" t="s">
        <v>1</v>
      </c>
      <c r="C8384" s="6" t="s">
        <v>9119</v>
      </c>
    </row>
    <row r="8385" spans="1:3" ht="39" x14ac:dyDescent="0.25">
      <c r="A8385" s="4" t="s">
        <v>9144</v>
      </c>
      <c r="B8385" s="5" t="s">
        <v>1</v>
      </c>
      <c r="C8385" s="6" t="s">
        <v>9145</v>
      </c>
    </row>
    <row r="8386" spans="1:3" ht="39" x14ac:dyDescent="0.25">
      <c r="A8386" s="4" t="s">
        <v>9164</v>
      </c>
      <c r="B8386" s="5" t="s">
        <v>1</v>
      </c>
      <c r="C8386" s="6" t="s">
        <v>9165</v>
      </c>
    </row>
    <row r="8387" spans="1:3" ht="39" x14ac:dyDescent="0.25">
      <c r="A8387" s="4" t="s">
        <v>9184</v>
      </c>
      <c r="B8387" s="5" t="s">
        <v>1</v>
      </c>
      <c r="C8387" s="6" t="s">
        <v>9185</v>
      </c>
    </row>
    <row r="8388" spans="1:3" ht="39" x14ac:dyDescent="0.25">
      <c r="A8388" s="4" t="s">
        <v>9204</v>
      </c>
      <c r="B8388" s="5" t="s">
        <v>1</v>
      </c>
      <c r="C8388" s="6" t="s">
        <v>9205</v>
      </c>
    </row>
    <row r="8389" spans="1:3" ht="39" x14ac:dyDescent="0.25">
      <c r="A8389" s="4" t="s">
        <v>9226</v>
      </c>
      <c r="B8389" s="5" t="s">
        <v>1</v>
      </c>
      <c r="C8389" s="6" t="s">
        <v>9227</v>
      </c>
    </row>
    <row r="8390" spans="1:3" ht="39" x14ac:dyDescent="0.25">
      <c r="A8390" s="4" t="s">
        <v>9250</v>
      </c>
      <c r="B8390" s="5" t="s">
        <v>1</v>
      </c>
      <c r="C8390" s="6" t="s">
        <v>9251</v>
      </c>
    </row>
    <row r="8391" spans="1:3" ht="39" x14ac:dyDescent="0.25">
      <c r="A8391" s="4" t="s">
        <v>9270</v>
      </c>
      <c r="B8391" s="5" t="s">
        <v>1</v>
      </c>
      <c r="C8391" s="6" t="s">
        <v>9271</v>
      </c>
    </row>
    <row r="8392" spans="1:3" ht="39" x14ac:dyDescent="0.25">
      <c r="A8392" s="4" t="s">
        <v>9290</v>
      </c>
      <c r="B8392" s="5" t="s">
        <v>1</v>
      </c>
      <c r="C8392" s="6" t="s">
        <v>9291</v>
      </c>
    </row>
    <row r="8393" spans="1:3" ht="39" x14ac:dyDescent="0.25">
      <c r="A8393" s="4" t="s">
        <v>9312</v>
      </c>
      <c r="B8393" s="5" t="s">
        <v>1</v>
      </c>
      <c r="C8393" s="6" t="s">
        <v>9313</v>
      </c>
    </row>
    <row r="8394" spans="1:3" ht="39" x14ac:dyDescent="0.25">
      <c r="A8394" s="4" t="s">
        <v>9337</v>
      </c>
      <c r="B8394" s="5" t="s">
        <v>1</v>
      </c>
      <c r="C8394" s="6" t="s">
        <v>9338</v>
      </c>
    </row>
    <row r="8395" spans="1:3" ht="39" x14ac:dyDescent="0.25">
      <c r="A8395" s="4" t="s">
        <v>9357</v>
      </c>
      <c r="B8395" s="5" t="s">
        <v>1</v>
      </c>
      <c r="C8395" s="6" t="s">
        <v>9358</v>
      </c>
    </row>
    <row r="8396" spans="1:3" ht="39" x14ac:dyDescent="0.25">
      <c r="A8396" s="4" t="s">
        <v>9382</v>
      </c>
      <c r="B8396" s="5" t="s">
        <v>1</v>
      </c>
      <c r="C8396" s="6" t="s">
        <v>9383</v>
      </c>
    </row>
    <row r="8397" spans="1:3" ht="39" x14ac:dyDescent="0.25">
      <c r="A8397" s="4" t="s">
        <v>9408</v>
      </c>
      <c r="B8397" s="5" t="s">
        <v>1</v>
      </c>
      <c r="C8397" s="6" t="s">
        <v>9409</v>
      </c>
    </row>
    <row r="8398" spans="1:3" ht="39" x14ac:dyDescent="0.25">
      <c r="A8398" s="4" t="s">
        <v>9428</v>
      </c>
      <c r="B8398" s="5" t="s">
        <v>1</v>
      </c>
      <c r="C8398" s="6" t="s">
        <v>9429</v>
      </c>
    </row>
    <row r="8399" spans="1:3" ht="39" x14ac:dyDescent="0.25">
      <c r="A8399" s="4" t="s">
        <v>9448</v>
      </c>
      <c r="B8399" s="5" t="s">
        <v>1</v>
      </c>
      <c r="C8399" s="6" t="s">
        <v>9449</v>
      </c>
    </row>
    <row r="8400" spans="1:3" ht="39" x14ac:dyDescent="0.25">
      <c r="A8400" s="4" t="s">
        <v>9468</v>
      </c>
      <c r="B8400" s="5" t="s">
        <v>1</v>
      </c>
      <c r="C8400" s="6" t="s">
        <v>9469</v>
      </c>
    </row>
    <row r="8401" spans="1:3" ht="39" x14ac:dyDescent="0.25">
      <c r="A8401" s="4" t="s">
        <v>9492</v>
      </c>
      <c r="B8401" s="5" t="s">
        <v>1</v>
      </c>
      <c r="C8401" s="6" t="s">
        <v>9493</v>
      </c>
    </row>
    <row r="8402" spans="1:3" ht="39" x14ac:dyDescent="0.25">
      <c r="A8402" s="4" t="s">
        <v>9512</v>
      </c>
      <c r="B8402" s="5" t="s">
        <v>1</v>
      </c>
      <c r="C8402" s="6" t="s">
        <v>9513</v>
      </c>
    </row>
    <row r="8403" spans="1:3" hidden="1" x14ac:dyDescent="0.25">
      <c r="A8403" s="4" t="s">
        <v>15600</v>
      </c>
      <c r="B8403" s="5" t="s">
        <v>20</v>
      </c>
      <c r="C8403" s="6" t="s">
        <v>236</v>
      </c>
    </row>
    <row r="8404" spans="1:3" hidden="1" x14ac:dyDescent="0.25">
      <c r="A8404" s="4" t="s">
        <v>15601</v>
      </c>
      <c r="B8404" s="5" t="s">
        <v>119</v>
      </c>
      <c r="C8404" s="6" t="s">
        <v>15602</v>
      </c>
    </row>
    <row r="8405" spans="1:3" ht="39" x14ac:dyDescent="0.25">
      <c r="A8405" s="4" t="s">
        <v>9532</v>
      </c>
      <c r="B8405" s="5" t="s">
        <v>1</v>
      </c>
      <c r="C8405" s="6" t="s">
        <v>9533</v>
      </c>
    </row>
    <row r="8406" spans="1:3" ht="39" x14ac:dyDescent="0.25">
      <c r="A8406" s="4" t="s">
        <v>9552</v>
      </c>
      <c r="B8406" s="5" t="s">
        <v>1</v>
      </c>
      <c r="C8406" s="6" t="s">
        <v>9553</v>
      </c>
    </row>
    <row r="8407" spans="1:3" ht="39" x14ac:dyDescent="0.25">
      <c r="A8407" s="4" t="s">
        <v>9576</v>
      </c>
      <c r="B8407" s="5" t="s">
        <v>1</v>
      </c>
      <c r="C8407" s="6" t="s">
        <v>9577</v>
      </c>
    </row>
    <row r="8408" spans="1:3" ht="39" x14ac:dyDescent="0.25">
      <c r="A8408" s="4" t="s">
        <v>9597</v>
      </c>
      <c r="B8408" s="5" t="s">
        <v>1</v>
      </c>
      <c r="C8408" s="6" t="s">
        <v>9598</v>
      </c>
    </row>
    <row r="8409" spans="1:3" ht="39" x14ac:dyDescent="0.25">
      <c r="A8409" s="4" t="s">
        <v>9621</v>
      </c>
      <c r="B8409" s="5" t="s">
        <v>1</v>
      </c>
      <c r="C8409" s="6" t="s">
        <v>9622</v>
      </c>
    </row>
    <row r="8410" spans="1:3" ht="39" x14ac:dyDescent="0.25">
      <c r="A8410" s="4" t="s">
        <v>9642</v>
      </c>
      <c r="B8410" s="5" t="s">
        <v>1</v>
      </c>
      <c r="C8410" s="6" t="s">
        <v>9643</v>
      </c>
    </row>
    <row r="8411" spans="1:3" ht="39" x14ac:dyDescent="0.25">
      <c r="A8411" s="4" t="s">
        <v>9666</v>
      </c>
      <c r="B8411" s="5" t="s">
        <v>1</v>
      </c>
      <c r="C8411" s="6" t="s">
        <v>9667</v>
      </c>
    </row>
    <row r="8412" spans="1:3" ht="39" x14ac:dyDescent="0.25">
      <c r="A8412" s="4" t="s">
        <v>9694</v>
      </c>
      <c r="B8412" s="5" t="s">
        <v>1</v>
      </c>
      <c r="C8412" s="6" t="s">
        <v>9695</v>
      </c>
    </row>
    <row r="8413" spans="1:3" ht="39" x14ac:dyDescent="0.25">
      <c r="A8413" s="4" t="s">
        <v>9714</v>
      </c>
      <c r="B8413" s="5" t="s">
        <v>1</v>
      </c>
      <c r="C8413" s="6" t="s">
        <v>9715</v>
      </c>
    </row>
    <row r="8414" spans="1:3" ht="39" x14ac:dyDescent="0.25">
      <c r="A8414" s="4" t="s">
        <v>9736</v>
      </c>
      <c r="B8414" s="5" t="s">
        <v>1</v>
      </c>
      <c r="C8414" s="6" t="s">
        <v>9737</v>
      </c>
    </row>
    <row r="8415" spans="1:3" ht="39" x14ac:dyDescent="0.25">
      <c r="A8415" s="4" t="s">
        <v>9756</v>
      </c>
      <c r="B8415" s="5" t="s">
        <v>1</v>
      </c>
      <c r="C8415" s="6" t="s">
        <v>9757</v>
      </c>
    </row>
    <row r="8416" spans="1:3" ht="39" x14ac:dyDescent="0.25">
      <c r="A8416" s="4" t="s">
        <v>9776</v>
      </c>
      <c r="B8416" s="5" t="s">
        <v>1</v>
      </c>
      <c r="C8416" s="6" t="s">
        <v>9777</v>
      </c>
    </row>
    <row r="8417" spans="1:3" ht="39" x14ac:dyDescent="0.25">
      <c r="A8417" s="4" t="s">
        <v>9796</v>
      </c>
      <c r="B8417" s="5" t="s">
        <v>1</v>
      </c>
      <c r="C8417" s="6" t="s">
        <v>9797</v>
      </c>
    </row>
    <row r="8418" spans="1:3" ht="39" x14ac:dyDescent="0.25">
      <c r="A8418" s="4" t="s">
        <v>9816</v>
      </c>
      <c r="B8418" s="5" t="s">
        <v>1</v>
      </c>
      <c r="C8418" s="6" t="s">
        <v>9817</v>
      </c>
    </row>
    <row r="8419" spans="1:3" ht="39" x14ac:dyDescent="0.25">
      <c r="A8419" s="4" t="s">
        <v>9840</v>
      </c>
      <c r="B8419" s="5" t="s">
        <v>1</v>
      </c>
      <c r="C8419" s="6" t="s">
        <v>9841</v>
      </c>
    </row>
    <row r="8420" spans="1:3" ht="39" x14ac:dyDescent="0.25">
      <c r="A8420" s="4" t="s">
        <v>9860</v>
      </c>
      <c r="B8420" s="5" t="s">
        <v>1</v>
      </c>
      <c r="C8420" s="6" t="s">
        <v>9861</v>
      </c>
    </row>
    <row r="8421" spans="1:3" ht="39" x14ac:dyDescent="0.25">
      <c r="A8421" s="4" t="s">
        <v>9880</v>
      </c>
      <c r="B8421" s="5" t="s">
        <v>1</v>
      </c>
      <c r="C8421" s="6" t="s">
        <v>9881</v>
      </c>
    </row>
    <row r="8422" spans="1:3" ht="39" x14ac:dyDescent="0.25">
      <c r="A8422" s="4" t="s">
        <v>9908</v>
      </c>
      <c r="B8422" s="5" t="s">
        <v>1</v>
      </c>
      <c r="C8422" s="6" t="s">
        <v>9909</v>
      </c>
    </row>
    <row r="8423" spans="1:3" ht="39" x14ac:dyDescent="0.25">
      <c r="A8423" s="4" t="s">
        <v>9928</v>
      </c>
      <c r="B8423" s="5" t="s">
        <v>1</v>
      </c>
      <c r="C8423" s="6" t="s">
        <v>9929</v>
      </c>
    </row>
    <row r="8424" spans="1:3" ht="39" x14ac:dyDescent="0.25">
      <c r="A8424" s="4" t="s">
        <v>9948</v>
      </c>
      <c r="B8424" s="5" t="s">
        <v>1</v>
      </c>
      <c r="C8424" s="6" t="s">
        <v>9949</v>
      </c>
    </row>
    <row r="8425" spans="1:3" ht="39" x14ac:dyDescent="0.25">
      <c r="A8425" s="4" t="s">
        <v>9979</v>
      </c>
      <c r="B8425" s="5" t="s">
        <v>1</v>
      </c>
      <c r="C8425" s="6" t="s">
        <v>9980</v>
      </c>
    </row>
    <row r="8426" spans="1:3" ht="39" x14ac:dyDescent="0.25">
      <c r="A8426" s="4" t="s">
        <v>10000</v>
      </c>
      <c r="B8426" s="5" t="s">
        <v>1</v>
      </c>
      <c r="C8426" s="6" t="s">
        <v>10001</v>
      </c>
    </row>
    <row r="8427" spans="1:3" ht="39" x14ac:dyDescent="0.25">
      <c r="A8427" s="4" t="s">
        <v>10020</v>
      </c>
      <c r="B8427" s="5" t="s">
        <v>1</v>
      </c>
      <c r="C8427" s="6" t="s">
        <v>10021</v>
      </c>
    </row>
    <row r="8428" spans="1:3" ht="39" x14ac:dyDescent="0.25">
      <c r="A8428" s="4" t="s">
        <v>10040</v>
      </c>
      <c r="B8428" s="5" t="s">
        <v>1</v>
      </c>
      <c r="C8428" s="6" t="s">
        <v>10041</v>
      </c>
    </row>
    <row r="8429" spans="1:3" ht="39" x14ac:dyDescent="0.25">
      <c r="A8429" s="4" t="s">
        <v>10060</v>
      </c>
      <c r="B8429" s="5" t="s">
        <v>1</v>
      </c>
      <c r="C8429" s="6" t="s">
        <v>10061</v>
      </c>
    </row>
    <row r="8430" spans="1:3" ht="39" x14ac:dyDescent="0.25">
      <c r="A8430" s="4" t="s">
        <v>10080</v>
      </c>
      <c r="B8430" s="5" t="s">
        <v>1</v>
      </c>
      <c r="C8430" s="6" t="s">
        <v>10081</v>
      </c>
    </row>
    <row r="8431" spans="1:3" ht="39" x14ac:dyDescent="0.25">
      <c r="A8431" s="4" t="s">
        <v>10100</v>
      </c>
      <c r="B8431" s="5" t="s">
        <v>1</v>
      </c>
      <c r="C8431" s="6" t="s">
        <v>10101</v>
      </c>
    </row>
    <row r="8432" spans="1:3" ht="39" x14ac:dyDescent="0.25">
      <c r="A8432" s="4" t="s">
        <v>10120</v>
      </c>
      <c r="B8432" s="5" t="s">
        <v>1</v>
      </c>
      <c r="C8432" s="6" t="s">
        <v>10121</v>
      </c>
    </row>
    <row r="8433" spans="1:3" ht="39" x14ac:dyDescent="0.25">
      <c r="A8433" s="4" t="s">
        <v>10140</v>
      </c>
      <c r="B8433" s="5" t="s">
        <v>1</v>
      </c>
      <c r="C8433" s="6" t="s">
        <v>10141</v>
      </c>
    </row>
    <row r="8434" spans="1:3" ht="39" x14ac:dyDescent="0.25">
      <c r="A8434" s="4" t="s">
        <v>10160</v>
      </c>
      <c r="B8434" s="5" t="s">
        <v>1</v>
      </c>
      <c r="C8434" s="6" t="s">
        <v>10161</v>
      </c>
    </row>
    <row r="8435" spans="1:3" ht="39" x14ac:dyDescent="0.25">
      <c r="A8435" s="4" t="s">
        <v>10188</v>
      </c>
      <c r="B8435" s="5" t="s">
        <v>1</v>
      </c>
      <c r="C8435" s="6" t="s">
        <v>10189</v>
      </c>
    </row>
    <row r="8436" spans="1:3" ht="39" x14ac:dyDescent="0.25">
      <c r="A8436" s="4" t="s">
        <v>10208</v>
      </c>
      <c r="B8436" s="5" t="s">
        <v>1</v>
      </c>
      <c r="C8436" s="6" t="s">
        <v>10209</v>
      </c>
    </row>
    <row r="8437" spans="1:3" ht="39" x14ac:dyDescent="0.25">
      <c r="A8437" s="4" t="s">
        <v>10232</v>
      </c>
      <c r="B8437" s="5" t="s">
        <v>1</v>
      </c>
      <c r="C8437" s="6" t="s">
        <v>10233</v>
      </c>
    </row>
    <row r="8438" spans="1:3" ht="39" x14ac:dyDescent="0.25">
      <c r="A8438" s="4" t="s">
        <v>10254</v>
      </c>
      <c r="B8438" s="5" t="s">
        <v>1</v>
      </c>
      <c r="C8438" s="6" t="s">
        <v>10255</v>
      </c>
    </row>
    <row r="8439" spans="1:3" ht="39" x14ac:dyDescent="0.25">
      <c r="A8439" s="4" t="s">
        <v>10285</v>
      </c>
      <c r="B8439" s="5" t="s">
        <v>1</v>
      </c>
      <c r="C8439" s="6" t="s">
        <v>10286</v>
      </c>
    </row>
    <row r="8440" spans="1:3" ht="39" x14ac:dyDescent="0.25">
      <c r="A8440" s="4" t="s">
        <v>10305</v>
      </c>
      <c r="B8440" s="5" t="s">
        <v>1</v>
      </c>
      <c r="C8440" s="6" t="s">
        <v>10306</v>
      </c>
    </row>
    <row r="8441" spans="1:3" ht="39" x14ac:dyDescent="0.25">
      <c r="A8441" s="4" t="s">
        <v>10325</v>
      </c>
      <c r="B8441" s="5" t="s">
        <v>1</v>
      </c>
      <c r="C8441" s="6" t="s">
        <v>10326</v>
      </c>
    </row>
    <row r="8442" spans="1:3" ht="39" x14ac:dyDescent="0.25">
      <c r="A8442" s="4" t="s">
        <v>10345</v>
      </c>
      <c r="B8442" s="5" t="s">
        <v>1</v>
      </c>
      <c r="C8442" s="6" t="s">
        <v>10346</v>
      </c>
    </row>
    <row r="8443" spans="1:3" ht="39" x14ac:dyDescent="0.25">
      <c r="A8443" s="4" t="s">
        <v>10365</v>
      </c>
      <c r="B8443" s="5" t="s">
        <v>1</v>
      </c>
      <c r="C8443" s="6" t="s">
        <v>10366</v>
      </c>
    </row>
    <row r="8444" spans="1:3" ht="39" x14ac:dyDescent="0.25">
      <c r="A8444" s="4" t="s">
        <v>10385</v>
      </c>
      <c r="B8444" s="5" t="s">
        <v>1</v>
      </c>
      <c r="C8444" s="6" t="s">
        <v>10386</v>
      </c>
    </row>
    <row r="8445" spans="1:3" ht="39" x14ac:dyDescent="0.25">
      <c r="A8445" s="4" t="s">
        <v>10405</v>
      </c>
      <c r="B8445" s="5" t="s">
        <v>1</v>
      </c>
      <c r="C8445" s="6" t="s">
        <v>10406</v>
      </c>
    </row>
    <row r="8446" spans="1:3" ht="39" x14ac:dyDescent="0.25">
      <c r="A8446" s="4" t="s">
        <v>10425</v>
      </c>
      <c r="B8446" s="5" t="s">
        <v>1</v>
      </c>
      <c r="C8446" s="6" t="s">
        <v>10426</v>
      </c>
    </row>
    <row r="8447" spans="1:3" ht="39" x14ac:dyDescent="0.25">
      <c r="A8447" s="4" t="s">
        <v>10449</v>
      </c>
      <c r="B8447" s="5" t="s">
        <v>1</v>
      </c>
      <c r="C8447" s="6" t="s">
        <v>10450</v>
      </c>
    </row>
    <row r="8448" spans="1:3" ht="39" x14ac:dyDescent="0.25">
      <c r="A8448" s="4" t="s">
        <v>10469</v>
      </c>
      <c r="B8448" s="5" t="s">
        <v>1</v>
      </c>
      <c r="C8448" s="6" t="s">
        <v>10470</v>
      </c>
    </row>
    <row r="8449" spans="1:3" ht="39" x14ac:dyDescent="0.25">
      <c r="A8449" s="4" t="s">
        <v>10489</v>
      </c>
      <c r="B8449" s="5" t="s">
        <v>1</v>
      </c>
      <c r="C8449" s="6" t="s">
        <v>10490</v>
      </c>
    </row>
    <row r="8450" spans="1:3" ht="39" x14ac:dyDescent="0.25">
      <c r="A8450" s="4" t="s">
        <v>10509</v>
      </c>
      <c r="B8450" s="5" t="s">
        <v>1</v>
      </c>
      <c r="C8450" s="6" t="s">
        <v>10510</v>
      </c>
    </row>
    <row r="8451" spans="1:3" ht="39" x14ac:dyDescent="0.25">
      <c r="A8451" s="4" t="s">
        <v>10533</v>
      </c>
      <c r="B8451" s="5" t="s">
        <v>1</v>
      </c>
      <c r="C8451" s="6" t="s">
        <v>10534</v>
      </c>
    </row>
    <row r="8452" spans="1:3" ht="39" x14ac:dyDescent="0.25">
      <c r="A8452" s="4" t="s">
        <v>10567</v>
      </c>
      <c r="B8452" s="5" t="s">
        <v>1</v>
      </c>
      <c r="C8452" s="6" t="s">
        <v>10568</v>
      </c>
    </row>
    <row r="8453" spans="1:3" ht="39" x14ac:dyDescent="0.25">
      <c r="A8453" s="4" t="s">
        <v>10587</v>
      </c>
      <c r="B8453" s="5" t="s">
        <v>1</v>
      </c>
      <c r="C8453" s="6" t="s">
        <v>10588</v>
      </c>
    </row>
    <row r="8454" spans="1:3" ht="39" x14ac:dyDescent="0.25">
      <c r="A8454" s="4" t="s">
        <v>10607</v>
      </c>
      <c r="B8454" s="5" t="s">
        <v>1</v>
      </c>
      <c r="C8454" s="6" t="s">
        <v>10608</v>
      </c>
    </row>
    <row r="8455" spans="1:3" hidden="1" x14ac:dyDescent="0.25">
      <c r="A8455" s="4" t="s">
        <v>15703</v>
      </c>
      <c r="B8455" s="5" t="s">
        <v>49</v>
      </c>
      <c r="C8455" s="6" t="s">
        <v>492</v>
      </c>
    </row>
    <row r="8456" spans="1:3" hidden="1" x14ac:dyDescent="0.25">
      <c r="A8456" s="4" t="s">
        <v>15704</v>
      </c>
      <c r="B8456" s="5" t="s">
        <v>55</v>
      </c>
      <c r="C8456" s="6" t="s">
        <v>494</v>
      </c>
    </row>
    <row r="8457" spans="1:3" hidden="1" x14ac:dyDescent="0.25">
      <c r="A8457" s="4" t="s">
        <v>15705</v>
      </c>
      <c r="B8457" s="5" t="s">
        <v>55</v>
      </c>
      <c r="C8457" s="6" t="s">
        <v>1182</v>
      </c>
    </row>
    <row r="8458" spans="1:3" ht="26.25" hidden="1" x14ac:dyDescent="0.25">
      <c r="A8458" s="4" t="s">
        <v>15706</v>
      </c>
      <c r="B8458" s="5" t="s">
        <v>55</v>
      </c>
      <c r="C8458" s="6" t="s">
        <v>14222</v>
      </c>
    </row>
    <row r="8459" spans="1:3" ht="39" x14ac:dyDescent="0.25">
      <c r="A8459" s="4" t="s">
        <v>10627</v>
      </c>
      <c r="B8459" s="5" t="s">
        <v>1</v>
      </c>
      <c r="C8459" s="6" t="s">
        <v>10628</v>
      </c>
    </row>
    <row r="8460" spans="1:3" ht="39" x14ac:dyDescent="0.25">
      <c r="A8460" s="4" t="s">
        <v>10647</v>
      </c>
      <c r="B8460" s="5" t="s">
        <v>1</v>
      </c>
      <c r="C8460" s="6" t="s">
        <v>10648</v>
      </c>
    </row>
    <row r="8461" spans="1:3" ht="39" x14ac:dyDescent="0.25">
      <c r="A8461" s="4" t="s">
        <v>10669</v>
      </c>
      <c r="B8461" s="5" t="s">
        <v>1</v>
      </c>
      <c r="C8461" s="6" t="s">
        <v>10670</v>
      </c>
    </row>
    <row r="8462" spans="1:3" ht="39" x14ac:dyDescent="0.25">
      <c r="A8462" s="4" t="s">
        <v>10689</v>
      </c>
      <c r="B8462" s="5" t="s">
        <v>1</v>
      </c>
      <c r="C8462" s="6" t="s">
        <v>10690</v>
      </c>
    </row>
    <row r="8463" spans="1:3" ht="39" x14ac:dyDescent="0.25">
      <c r="A8463" s="4" t="s">
        <v>10709</v>
      </c>
      <c r="B8463" s="5" t="s">
        <v>1</v>
      </c>
      <c r="C8463" s="6" t="s">
        <v>10710</v>
      </c>
    </row>
    <row r="8464" spans="1:3" ht="39" x14ac:dyDescent="0.25">
      <c r="A8464" s="4" t="s">
        <v>10733</v>
      </c>
      <c r="B8464" s="5" t="s">
        <v>1</v>
      </c>
      <c r="C8464" s="6" t="s">
        <v>10734</v>
      </c>
    </row>
    <row r="8465" spans="1:3" ht="39" x14ac:dyDescent="0.25">
      <c r="A8465" s="4" t="s">
        <v>10754</v>
      </c>
      <c r="B8465" s="5" t="s">
        <v>1</v>
      </c>
      <c r="C8465" s="6" t="s">
        <v>10755</v>
      </c>
    </row>
    <row r="8466" spans="1:3" ht="39" x14ac:dyDescent="0.25">
      <c r="A8466" s="4" t="s">
        <v>10774</v>
      </c>
      <c r="B8466" s="5" t="s">
        <v>1</v>
      </c>
      <c r="C8466" s="6" t="s">
        <v>10775</v>
      </c>
    </row>
    <row r="8467" spans="1:3" ht="39" x14ac:dyDescent="0.25">
      <c r="A8467" s="4" t="s">
        <v>10794</v>
      </c>
      <c r="B8467" s="5" t="s">
        <v>1</v>
      </c>
      <c r="C8467" s="6" t="s">
        <v>10795</v>
      </c>
    </row>
    <row r="8468" spans="1:3" ht="39" x14ac:dyDescent="0.25">
      <c r="A8468" s="4" t="s">
        <v>10814</v>
      </c>
      <c r="B8468" s="5" t="s">
        <v>1</v>
      </c>
      <c r="C8468" s="6" t="s">
        <v>10815</v>
      </c>
    </row>
    <row r="8469" spans="1:3" hidden="1" x14ac:dyDescent="0.25">
      <c r="A8469" s="4" t="s">
        <v>15727</v>
      </c>
      <c r="B8469" s="5" t="s">
        <v>20</v>
      </c>
      <c r="C8469" s="6" t="s">
        <v>641</v>
      </c>
    </row>
    <row r="8470" spans="1:3" hidden="1" x14ac:dyDescent="0.25">
      <c r="A8470" s="4" t="s">
        <v>15728</v>
      </c>
      <c r="B8470" s="5" t="s">
        <v>101</v>
      </c>
      <c r="C8470" s="6" t="s">
        <v>656</v>
      </c>
    </row>
    <row r="8471" spans="1:3" ht="39" x14ac:dyDescent="0.25">
      <c r="A8471" s="4" t="s">
        <v>10841</v>
      </c>
      <c r="B8471" s="5" t="s">
        <v>1</v>
      </c>
      <c r="C8471" s="6" t="s">
        <v>10842</v>
      </c>
    </row>
    <row r="8472" spans="1:3" ht="39" x14ac:dyDescent="0.25">
      <c r="A8472" s="4" t="s">
        <v>10866</v>
      </c>
      <c r="B8472" s="5" t="s">
        <v>1</v>
      </c>
      <c r="C8472" s="6" t="s">
        <v>10867</v>
      </c>
    </row>
    <row r="8473" spans="1:3" ht="39" x14ac:dyDescent="0.25">
      <c r="A8473" s="4" t="s">
        <v>10894</v>
      </c>
      <c r="B8473" s="5" t="s">
        <v>1</v>
      </c>
      <c r="C8473" s="6" t="s">
        <v>10895</v>
      </c>
    </row>
    <row r="8474" spans="1:3" ht="39" x14ac:dyDescent="0.25">
      <c r="A8474" s="4" t="s">
        <v>10914</v>
      </c>
      <c r="B8474" s="5" t="s">
        <v>1</v>
      </c>
      <c r="C8474" s="6" t="s">
        <v>10915</v>
      </c>
    </row>
    <row r="8475" spans="1:3" ht="39" x14ac:dyDescent="0.25">
      <c r="A8475" s="4" t="s">
        <v>10934</v>
      </c>
      <c r="B8475" s="5" t="s">
        <v>1</v>
      </c>
      <c r="C8475" s="6" t="s">
        <v>10935</v>
      </c>
    </row>
    <row r="8476" spans="1:3" ht="39" x14ac:dyDescent="0.25">
      <c r="A8476" s="4" t="s">
        <v>10954</v>
      </c>
      <c r="B8476" s="5" t="s">
        <v>1</v>
      </c>
      <c r="C8476" s="6" t="s">
        <v>10955</v>
      </c>
    </row>
    <row r="8477" spans="1:3" ht="39" x14ac:dyDescent="0.25">
      <c r="A8477" s="4" t="s">
        <v>10974</v>
      </c>
      <c r="B8477" s="5" t="s">
        <v>1</v>
      </c>
      <c r="C8477" s="6" t="s">
        <v>10975</v>
      </c>
    </row>
    <row r="8478" spans="1:3" ht="39" x14ac:dyDescent="0.25">
      <c r="A8478" s="4" t="s">
        <v>10994</v>
      </c>
      <c r="B8478" s="5" t="s">
        <v>1</v>
      </c>
      <c r="C8478" s="6" t="s">
        <v>10995</v>
      </c>
    </row>
    <row r="8479" spans="1:3" ht="39" x14ac:dyDescent="0.25">
      <c r="A8479" s="4" t="s">
        <v>11018</v>
      </c>
      <c r="B8479" s="5" t="s">
        <v>1</v>
      </c>
      <c r="C8479" s="6" t="s">
        <v>11019</v>
      </c>
    </row>
    <row r="8480" spans="1:3" ht="39" x14ac:dyDescent="0.25">
      <c r="A8480" s="4" t="s">
        <v>11038</v>
      </c>
      <c r="B8480" s="5" t="s">
        <v>1</v>
      </c>
      <c r="C8480" s="6" t="s">
        <v>11039</v>
      </c>
    </row>
    <row r="8481" spans="1:3" ht="39" x14ac:dyDescent="0.25">
      <c r="A8481" s="4" t="s">
        <v>11061</v>
      </c>
      <c r="B8481" s="5" t="s">
        <v>1</v>
      </c>
      <c r="C8481" s="6" t="s">
        <v>11062</v>
      </c>
    </row>
    <row r="8482" spans="1:3" ht="39" x14ac:dyDescent="0.25">
      <c r="A8482" s="4" t="s">
        <v>11081</v>
      </c>
      <c r="B8482" s="5" t="s">
        <v>1</v>
      </c>
      <c r="C8482" s="6" t="s">
        <v>11082</v>
      </c>
    </row>
    <row r="8483" spans="1:3" ht="39" x14ac:dyDescent="0.25">
      <c r="A8483" s="4" t="s">
        <v>11103</v>
      </c>
      <c r="B8483" s="5" t="s">
        <v>1</v>
      </c>
      <c r="C8483" s="6" t="s">
        <v>11104</v>
      </c>
    </row>
    <row r="8484" spans="1:3" ht="39" x14ac:dyDescent="0.25">
      <c r="A8484" s="4" t="s">
        <v>11123</v>
      </c>
      <c r="B8484" s="5" t="s">
        <v>1</v>
      </c>
      <c r="C8484" s="6" t="s">
        <v>11124</v>
      </c>
    </row>
    <row r="8485" spans="1:3" ht="39" x14ac:dyDescent="0.25">
      <c r="A8485" s="4" t="s">
        <v>11150</v>
      </c>
      <c r="B8485" s="5" t="s">
        <v>1</v>
      </c>
      <c r="C8485" s="6" t="s">
        <v>11151</v>
      </c>
    </row>
    <row r="8486" spans="1:3" ht="39" x14ac:dyDescent="0.25">
      <c r="A8486" s="4" t="s">
        <v>11175</v>
      </c>
      <c r="B8486" s="5" t="s">
        <v>1</v>
      </c>
      <c r="C8486" s="6" t="s">
        <v>11176</v>
      </c>
    </row>
    <row r="8487" spans="1:3" ht="39" x14ac:dyDescent="0.25">
      <c r="A8487" s="4" t="s">
        <v>11195</v>
      </c>
      <c r="B8487" s="5" t="s">
        <v>1</v>
      </c>
      <c r="C8487" s="6" t="s">
        <v>11196</v>
      </c>
    </row>
    <row r="8488" spans="1:3" ht="39" x14ac:dyDescent="0.25">
      <c r="A8488" s="4" t="s">
        <v>11221</v>
      </c>
      <c r="B8488" s="5" t="s">
        <v>1</v>
      </c>
      <c r="C8488" s="6" t="s">
        <v>11222</v>
      </c>
    </row>
    <row r="8489" spans="1:3" ht="39" x14ac:dyDescent="0.25">
      <c r="A8489" s="4" t="s">
        <v>11248</v>
      </c>
      <c r="B8489" s="5" t="s">
        <v>1</v>
      </c>
      <c r="C8489" s="6" t="s">
        <v>11249</v>
      </c>
    </row>
    <row r="8490" spans="1:3" ht="39" x14ac:dyDescent="0.25">
      <c r="A8490" s="4" t="s">
        <v>11272</v>
      </c>
      <c r="B8490" s="5" t="s">
        <v>1</v>
      </c>
      <c r="C8490" s="6" t="s">
        <v>11273</v>
      </c>
    </row>
    <row r="8491" spans="1:3" ht="39" x14ac:dyDescent="0.25">
      <c r="A8491" s="4" t="s">
        <v>11292</v>
      </c>
      <c r="B8491" s="5" t="s">
        <v>1</v>
      </c>
      <c r="C8491" s="6" t="s">
        <v>11293</v>
      </c>
    </row>
    <row r="8492" spans="1:3" ht="39" x14ac:dyDescent="0.25">
      <c r="A8492" s="4" t="s">
        <v>11317</v>
      </c>
      <c r="B8492" s="5" t="s">
        <v>1</v>
      </c>
      <c r="C8492" s="6" t="s">
        <v>11318</v>
      </c>
    </row>
    <row r="8493" spans="1:3" ht="39" x14ac:dyDescent="0.25">
      <c r="A8493" s="4" t="s">
        <v>11337</v>
      </c>
      <c r="B8493" s="5" t="s">
        <v>1</v>
      </c>
      <c r="C8493" s="6" t="s">
        <v>11338</v>
      </c>
    </row>
    <row r="8494" spans="1:3" ht="39" x14ac:dyDescent="0.25">
      <c r="A8494" s="4" t="s">
        <v>11357</v>
      </c>
      <c r="B8494" s="5" t="s">
        <v>1</v>
      </c>
      <c r="C8494" s="6" t="s">
        <v>11358</v>
      </c>
    </row>
    <row r="8495" spans="1:3" ht="39" x14ac:dyDescent="0.25">
      <c r="A8495" s="4" t="s">
        <v>11377</v>
      </c>
      <c r="B8495" s="5" t="s">
        <v>1</v>
      </c>
      <c r="C8495" s="6" t="s">
        <v>11378</v>
      </c>
    </row>
    <row r="8496" spans="1:3" ht="39" x14ac:dyDescent="0.25">
      <c r="A8496" s="4" t="s">
        <v>11399</v>
      </c>
      <c r="B8496" s="5" t="s">
        <v>1</v>
      </c>
      <c r="C8496" s="6" t="s">
        <v>11400</v>
      </c>
    </row>
    <row r="8497" spans="1:3" ht="39" x14ac:dyDescent="0.25">
      <c r="A8497" s="4" t="s">
        <v>11423</v>
      </c>
      <c r="B8497" s="5" t="s">
        <v>1</v>
      </c>
      <c r="C8497" s="6" t="s">
        <v>11424</v>
      </c>
    </row>
    <row r="8498" spans="1:3" ht="51.75" x14ac:dyDescent="0.25">
      <c r="A8498" s="4" t="s">
        <v>11451</v>
      </c>
      <c r="B8498" s="5" t="s">
        <v>1</v>
      </c>
      <c r="C8498" s="6" t="s">
        <v>11452</v>
      </c>
    </row>
    <row r="8499" spans="1:3" ht="39" x14ac:dyDescent="0.25">
      <c r="A8499" s="4" t="s">
        <v>11476</v>
      </c>
      <c r="B8499" s="5" t="s">
        <v>1</v>
      </c>
      <c r="C8499" s="6" t="s">
        <v>11477</v>
      </c>
    </row>
    <row r="8500" spans="1:3" ht="39" x14ac:dyDescent="0.25">
      <c r="A8500" s="4" t="s">
        <v>11496</v>
      </c>
      <c r="B8500" s="5" t="s">
        <v>1</v>
      </c>
      <c r="C8500" s="6" t="s">
        <v>11497</v>
      </c>
    </row>
    <row r="8501" spans="1:3" ht="39" x14ac:dyDescent="0.25">
      <c r="A8501" s="4" t="s">
        <v>11516</v>
      </c>
      <c r="B8501" s="5" t="s">
        <v>1</v>
      </c>
      <c r="C8501" s="6" t="s">
        <v>11517</v>
      </c>
    </row>
    <row r="8502" spans="1:3" ht="39" x14ac:dyDescent="0.25">
      <c r="A8502" s="4" t="s">
        <v>11536</v>
      </c>
      <c r="B8502" s="5" t="s">
        <v>1</v>
      </c>
      <c r="C8502" s="6" t="s">
        <v>11537</v>
      </c>
    </row>
    <row r="8503" spans="1:3" ht="39" x14ac:dyDescent="0.25">
      <c r="A8503" s="4" t="s">
        <v>11560</v>
      </c>
      <c r="B8503" s="5" t="s">
        <v>1</v>
      </c>
      <c r="C8503" s="6" t="s">
        <v>11561</v>
      </c>
    </row>
    <row r="8504" spans="1:3" ht="39" x14ac:dyDescent="0.25">
      <c r="A8504" s="4" t="s">
        <v>11580</v>
      </c>
      <c r="B8504" s="5" t="s">
        <v>1</v>
      </c>
      <c r="C8504" s="6" t="s">
        <v>11581</v>
      </c>
    </row>
    <row r="8505" spans="1:3" ht="39" x14ac:dyDescent="0.25">
      <c r="A8505" s="4" t="s">
        <v>11611</v>
      </c>
      <c r="B8505" s="5" t="s">
        <v>1</v>
      </c>
      <c r="C8505" s="6" t="s">
        <v>11612</v>
      </c>
    </row>
    <row r="8506" spans="1:3" ht="39" x14ac:dyDescent="0.25">
      <c r="A8506" s="4" t="s">
        <v>11631</v>
      </c>
      <c r="B8506" s="5" t="s">
        <v>1</v>
      </c>
      <c r="C8506" s="6" t="s">
        <v>11632</v>
      </c>
    </row>
    <row r="8507" spans="1:3" ht="39" x14ac:dyDescent="0.25">
      <c r="A8507" s="4" t="s">
        <v>11651</v>
      </c>
      <c r="B8507" s="5" t="s">
        <v>1</v>
      </c>
      <c r="C8507" s="6" t="s">
        <v>11652</v>
      </c>
    </row>
    <row r="8508" spans="1:3" ht="39" x14ac:dyDescent="0.25">
      <c r="A8508" s="4" t="s">
        <v>11671</v>
      </c>
      <c r="B8508" s="5" t="s">
        <v>1</v>
      </c>
      <c r="C8508" s="6" t="s">
        <v>11672</v>
      </c>
    </row>
    <row r="8509" spans="1:3" ht="39" x14ac:dyDescent="0.25">
      <c r="A8509" s="4" t="s">
        <v>11691</v>
      </c>
      <c r="B8509" s="5" t="s">
        <v>1</v>
      </c>
      <c r="C8509" s="6" t="s">
        <v>11692</v>
      </c>
    </row>
    <row r="8510" spans="1:3" ht="39" x14ac:dyDescent="0.25">
      <c r="A8510" s="4" t="s">
        <v>11711</v>
      </c>
      <c r="B8510" s="5" t="s">
        <v>1</v>
      </c>
      <c r="C8510" s="6" t="s">
        <v>11712</v>
      </c>
    </row>
    <row r="8511" spans="1:3" ht="39" x14ac:dyDescent="0.25">
      <c r="A8511" s="4" t="s">
        <v>11737</v>
      </c>
      <c r="B8511" s="5" t="s">
        <v>1</v>
      </c>
      <c r="C8511" s="6" t="s">
        <v>11738</v>
      </c>
    </row>
    <row r="8512" spans="1:3" ht="39" x14ac:dyDescent="0.25">
      <c r="A8512" s="4" t="s">
        <v>11757</v>
      </c>
      <c r="B8512" s="5" t="s">
        <v>1</v>
      </c>
      <c r="C8512" s="6" t="s">
        <v>11758</v>
      </c>
    </row>
    <row r="8513" spans="1:3" ht="39" x14ac:dyDescent="0.25">
      <c r="A8513" s="4" t="s">
        <v>11784</v>
      </c>
      <c r="B8513" s="5" t="s">
        <v>1</v>
      </c>
      <c r="C8513" s="6" t="s">
        <v>11785</v>
      </c>
    </row>
    <row r="8514" spans="1:3" ht="39" x14ac:dyDescent="0.25">
      <c r="A8514" s="4" t="s">
        <v>11804</v>
      </c>
      <c r="B8514" s="5" t="s">
        <v>1</v>
      </c>
      <c r="C8514" s="6" t="s">
        <v>11805</v>
      </c>
    </row>
    <row r="8515" spans="1:3" ht="39" x14ac:dyDescent="0.25">
      <c r="A8515" s="4" t="s">
        <v>11824</v>
      </c>
      <c r="B8515" s="5" t="s">
        <v>1</v>
      </c>
      <c r="C8515" s="6" t="s">
        <v>11825</v>
      </c>
    </row>
    <row r="8516" spans="1:3" ht="39" x14ac:dyDescent="0.25">
      <c r="A8516" s="4" t="s">
        <v>11844</v>
      </c>
      <c r="B8516" s="5" t="s">
        <v>1</v>
      </c>
      <c r="C8516" s="6" t="s">
        <v>11845</v>
      </c>
    </row>
    <row r="8517" spans="1:3" ht="39" x14ac:dyDescent="0.25">
      <c r="A8517" s="4" t="s">
        <v>11869</v>
      </c>
      <c r="B8517" s="5" t="s">
        <v>1</v>
      </c>
      <c r="C8517" s="6" t="s">
        <v>11870</v>
      </c>
    </row>
    <row r="8518" spans="1:3" ht="39" x14ac:dyDescent="0.25">
      <c r="A8518" s="4" t="s">
        <v>11893</v>
      </c>
      <c r="B8518" s="5" t="s">
        <v>1</v>
      </c>
      <c r="C8518" s="6" t="s">
        <v>11894</v>
      </c>
    </row>
    <row r="8519" spans="1:3" ht="39" x14ac:dyDescent="0.25">
      <c r="A8519" s="4" t="s">
        <v>11913</v>
      </c>
      <c r="B8519" s="5" t="s">
        <v>1</v>
      </c>
      <c r="C8519" s="6" t="s">
        <v>11914</v>
      </c>
    </row>
    <row r="8520" spans="1:3" hidden="1" x14ac:dyDescent="0.25">
      <c r="A8520" s="4" t="s">
        <v>15827</v>
      </c>
      <c r="B8520" s="5" t="s">
        <v>119</v>
      </c>
      <c r="C8520" s="6" t="s">
        <v>492</v>
      </c>
    </row>
    <row r="8521" spans="1:3" ht="39" x14ac:dyDescent="0.25">
      <c r="A8521" s="4" t="s">
        <v>11933</v>
      </c>
      <c r="B8521" s="5" t="s">
        <v>1</v>
      </c>
      <c r="C8521" s="6" t="s">
        <v>11934</v>
      </c>
    </row>
    <row r="8522" spans="1:3" hidden="1" x14ac:dyDescent="0.25">
      <c r="A8522" s="4" t="s">
        <v>15830</v>
      </c>
      <c r="B8522" s="5" t="s">
        <v>147</v>
      </c>
      <c r="C8522" s="6" t="s">
        <v>492</v>
      </c>
    </row>
    <row r="8523" spans="1:3" hidden="1" x14ac:dyDescent="0.25">
      <c r="A8523" s="4" t="s">
        <v>15831</v>
      </c>
      <c r="B8523" s="5" t="s">
        <v>55</v>
      </c>
      <c r="C8523" s="6" t="s">
        <v>494</v>
      </c>
    </row>
    <row r="8524" spans="1:3" hidden="1" x14ac:dyDescent="0.25">
      <c r="A8524" s="4" t="s">
        <v>15832</v>
      </c>
      <c r="B8524" s="5" t="s">
        <v>55</v>
      </c>
      <c r="C8524" s="6" t="s">
        <v>1698</v>
      </c>
    </row>
    <row r="8525" spans="1:3" ht="26.25" hidden="1" x14ac:dyDescent="0.25">
      <c r="A8525" s="4" t="s">
        <v>15833</v>
      </c>
      <c r="B8525" s="5" t="s">
        <v>55</v>
      </c>
      <c r="C8525" s="6" t="s">
        <v>14079</v>
      </c>
    </row>
    <row r="8526" spans="1:3" hidden="1" x14ac:dyDescent="0.25">
      <c r="A8526" s="4" t="s">
        <v>15834</v>
      </c>
      <c r="B8526" s="5" t="s">
        <v>55</v>
      </c>
      <c r="C8526" s="6"/>
    </row>
    <row r="8527" spans="1:3" hidden="1" x14ac:dyDescent="0.25">
      <c r="A8527" s="4" t="s">
        <v>15835</v>
      </c>
      <c r="B8527" s="5" t="s">
        <v>55</v>
      </c>
      <c r="C8527" s="6" t="s">
        <v>11247</v>
      </c>
    </row>
    <row r="8528" spans="1:3" hidden="1" x14ac:dyDescent="0.25">
      <c r="A8528" s="4" t="s">
        <v>15835</v>
      </c>
      <c r="B8528" s="5" t="s">
        <v>55</v>
      </c>
      <c r="C8528" s="6"/>
    </row>
    <row r="8529" spans="1:3" hidden="1" x14ac:dyDescent="0.25">
      <c r="A8529" s="4" t="s">
        <v>15836</v>
      </c>
      <c r="B8529" s="5" t="s">
        <v>55</v>
      </c>
      <c r="C8529" s="6" t="s">
        <v>494</v>
      </c>
    </row>
    <row r="8530" spans="1:3" hidden="1" x14ac:dyDescent="0.25">
      <c r="A8530" s="4" t="s">
        <v>15837</v>
      </c>
      <c r="B8530" s="5" t="s">
        <v>55</v>
      </c>
      <c r="C8530" s="6" t="s">
        <v>809</v>
      </c>
    </row>
    <row r="8531" spans="1:3" ht="26.25" hidden="1" x14ac:dyDescent="0.25">
      <c r="A8531" s="4" t="s">
        <v>15838</v>
      </c>
      <c r="B8531" s="5" t="s">
        <v>55</v>
      </c>
      <c r="C8531" s="6" t="s">
        <v>15839</v>
      </c>
    </row>
    <row r="8532" spans="1:3" hidden="1" x14ac:dyDescent="0.25">
      <c r="A8532" s="4" t="s">
        <v>15840</v>
      </c>
      <c r="B8532" s="5" t="s">
        <v>20</v>
      </c>
      <c r="C8532" s="6" t="s">
        <v>492</v>
      </c>
    </row>
    <row r="8533" spans="1:3" hidden="1" x14ac:dyDescent="0.25">
      <c r="A8533" s="4" t="s">
        <v>15841</v>
      </c>
      <c r="B8533" s="5" t="s">
        <v>55</v>
      </c>
      <c r="C8533" s="6" t="s">
        <v>494</v>
      </c>
    </row>
    <row r="8534" spans="1:3" hidden="1" x14ac:dyDescent="0.25">
      <c r="A8534" s="4" t="s">
        <v>15842</v>
      </c>
      <c r="B8534" s="5" t="s">
        <v>55</v>
      </c>
      <c r="C8534" s="6" t="s">
        <v>1129</v>
      </c>
    </row>
    <row r="8535" spans="1:3" ht="26.25" hidden="1" x14ac:dyDescent="0.25">
      <c r="A8535" s="4" t="s">
        <v>15843</v>
      </c>
      <c r="B8535" s="5" t="s">
        <v>55</v>
      </c>
      <c r="C8535" s="6" t="s">
        <v>15844</v>
      </c>
    </row>
    <row r="8536" spans="1:3" hidden="1" x14ac:dyDescent="0.25">
      <c r="A8536" s="4" t="s">
        <v>15845</v>
      </c>
      <c r="B8536" s="5" t="s">
        <v>55</v>
      </c>
      <c r="C8536" s="6" t="s">
        <v>838</v>
      </c>
    </row>
    <row r="8537" spans="1:3" ht="26.25" hidden="1" x14ac:dyDescent="0.25">
      <c r="A8537" s="4" t="s">
        <v>15846</v>
      </c>
      <c r="B8537" s="5" t="s">
        <v>55</v>
      </c>
      <c r="C8537" s="6" t="s">
        <v>15847</v>
      </c>
    </row>
    <row r="8538" spans="1:3" ht="39" x14ac:dyDescent="0.25">
      <c r="A8538" s="4" t="s">
        <v>11958</v>
      </c>
      <c r="B8538" s="5" t="s">
        <v>1</v>
      </c>
      <c r="C8538" s="6" t="s">
        <v>11959</v>
      </c>
    </row>
    <row r="8539" spans="1:3" ht="39" x14ac:dyDescent="0.25">
      <c r="A8539" s="4" t="s">
        <v>11980</v>
      </c>
      <c r="B8539" s="5" t="s">
        <v>1</v>
      </c>
      <c r="C8539" s="6" t="s">
        <v>11981</v>
      </c>
    </row>
    <row r="8540" spans="1:3" ht="39" x14ac:dyDescent="0.25">
      <c r="A8540" s="4" t="s">
        <v>12000</v>
      </c>
      <c r="B8540" s="5" t="s">
        <v>1</v>
      </c>
      <c r="C8540" s="6" t="s">
        <v>12001</v>
      </c>
    </row>
    <row r="8541" spans="1:3" ht="39" x14ac:dyDescent="0.25">
      <c r="A8541" s="4" t="s">
        <v>12020</v>
      </c>
      <c r="B8541" s="5" t="s">
        <v>1</v>
      </c>
      <c r="C8541" s="6" t="s">
        <v>12021</v>
      </c>
    </row>
    <row r="8542" spans="1:3" ht="39" x14ac:dyDescent="0.25">
      <c r="A8542" s="4" t="s">
        <v>12047</v>
      </c>
      <c r="B8542" s="5" t="s">
        <v>1</v>
      </c>
      <c r="C8542" s="6" t="s">
        <v>12048</v>
      </c>
    </row>
    <row r="8543" spans="1:3" ht="39" x14ac:dyDescent="0.25">
      <c r="A8543" s="4" t="s">
        <v>12067</v>
      </c>
      <c r="B8543" s="5" t="s">
        <v>1</v>
      </c>
      <c r="C8543" s="6" t="s">
        <v>12068</v>
      </c>
    </row>
    <row r="8544" spans="1:3" ht="39" x14ac:dyDescent="0.25">
      <c r="A8544" s="4" t="s">
        <v>12091</v>
      </c>
      <c r="B8544" s="5" t="s">
        <v>1</v>
      </c>
      <c r="C8544" s="6" t="s">
        <v>12092</v>
      </c>
    </row>
    <row r="8545" spans="1:3" ht="39" x14ac:dyDescent="0.25">
      <c r="A8545" s="4" t="s">
        <v>12111</v>
      </c>
      <c r="B8545" s="5" t="s">
        <v>1</v>
      </c>
      <c r="C8545" s="6" t="s">
        <v>12112</v>
      </c>
    </row>
    <row r="8546" spans="1:3" hidden="1" x14ac:dyDescent="0.25">
      <c r="A8546" s="4" t="s">
        <v>15864</v>
      </c>
      <c r="B8546" s="5" t="s">
        <v>116</v>
      </c>
      <c r="C8546" s="6" t="s">
        <v>492</v>
      </c>
    </row>
    <row r="8547" spans="1:3" ht="39" x14ac:dyDescent="0.25">
      <c r="A8547" s="4" t="s">
        <v>12131</v>
      </c>
      <c r="B8547" s="5" t="s">
        <v>1</v>
      </c>
      <c r="C8547" s="6" t="s">
        <v>12132</v>
      </c>
    </row>
    <row r="8548" spans="1:3" ht="39" x14ac:dyDescent="0.25">
      <c r="A8548" s="4" t="s">
        <v>12156</v>
      </c>
      <c r="B8548" s="5" t="s">
        <v>1</v>
      </c>
      <c r="C8548" s="6" t="s">
        <v>12157</v>
      </c>
    </row>
    <row r="8549" spans="1:3" hidden="1" x14ac:dyDescent="0.25">
      <c r="A8549" s="4" t="s">
        <v>15869</v>
      </c>
      <c r="B8549" s="5" t="s">
        <v>55</v>
      </c>
      <c r="C8549" s="6" t="s">
        <v>494</v>
      </c>
    </row>
    <row r="8550" spans="1:3" hidden="1" x14ac:dyDescent="0.25">
      <c r="A8550" s="4" t="s">
        <v>15870</v>
      </c>
      <c r="B8550" s="5" t="s">
        <v>55</v>
      </c>
      <c r="C8550" s="6" t="s">
        <v>1610</v>
      </c>
    </row>
    <row r="8551" spans="1:3" ht="26.25" hidden="1" x14ac:dyDescent="0.25">
      <c r="A8551" s="4" t="s">
        <v>15871</v>
      </c>
      <c r="B8551" s="5" t="s">
        <v>55</v>
      </c>
      <c r="C8551" s="6" t="s">
        <v>3955</v>
      </c>
    </row>
    <row r="8552" spans="1:3" ht="39" x14ac:dyDescent="0.25">
      <c r="A8552" s="4" t="s">
        <v>12176</v>
      </c>
      <c r="B8552" s="5" t="s">
        <v>1</v>
      </c>
      <c r="C8552" s="6" t="s">
        <v>12177</v>
      </c>
    </row>
    <row r="8553" spans="1:3" ht="39" x14ac:dyDescent="0.25">
      <c r="A8553" s="4" t="s">
        <v>12196</v>
      </c>
      <c r="B8553" s="5" t="s">
        <v>1</v>
      </c>
      <c r="C8553" s="6" t="s">
        <v>12197</v>
      </c>
    </row>
    <row r="8554" spans="1:3" ht="39" x14ac:dyDescent="0.25">
      <c r="A8554" s="4" t="s">
        <v>12220</v>
      </c>
      <c r="B8554" s="5" t="s">
        <v>1</v>
      </c>
      <c r="C8554" s="6" t="s">
        <v>12221</v>
      </c>
    </row>
    <row r="8555" spans="1:3" ht="39" x14ac:dyDescent="0.25">
      <c r="A8555" s="4" t="s">
        <v>12241</v>
      </c>
      <c r="B8555" s="5" t="s">
        <v>1</v>
      </c>
      <c r="C8555" s="6" t="s">
        <v>12242</v>
      </c>
    </row>
    <row r="8556" spans="1:3" ht="39" x14ac:dyDescent="0.25">
      <c r="A8556" s="4" t="s">
        <v>12261</v>
      </c>
      <c r="B8556" s="5" t="s">
        <v>1</v>
      </c>
      <c r="C8556" s="6" t="s">
        <v>12262</v>
      </c>
    </row>
    <row r="8557" spans="1:3" ht="39" x14ac:dyDescent="0.25">
      <c r="A8557" s="4" t="s">
        <v>12281</v>
      </c>
      <c r="B8557" s="5" t="s">
        <v>1</v>
      </c>
      <c r="C8557" s="6" t="s">
        <v>12282</v>
      </c>
    </row>
    <row r="8558" spans="1:3" ht="39" x14ac:dyDescent="0.25">
      <c r="A8558" s="4" t="s">
        <v>12308</v>
      </c>
      <c r="B8558" s="5" t="s">
        <v>1</v>
      </c>
      <c r="C8558" s="6" t="s">
        <v>12309</v>
      </c>
    </row>
    <row r="8559" spans="1:3" ht="39" x14ac:dyDescent="0.25">
      <c r="A8559" s="4" t="s">
        <v>12334</v>
      </c>
      <c r="B8559" s="5" t="s">
        <v>1</v>
      </c>
      <c r="C8559" s="6" t="s">
        <v>12335</v>
      </c>
    </row>
    <row r="8560" spans="1:3" ht="39" x14ac:dyDescent="0.25">
      <c r="A8560" s="4" t="s">
        <v>12354</v>
      </c>
      <c r="B8560" s="5" t="s">
        <v>1</v>
      </c>
      <c r="C8560" s="6" t="s">
        <v>12355</v>
      </c>
    </row>
    <row r="8561" spans="1:3" ht="39" x14ac:dyDescent="0.25">
      <c r="A8561" s="4" t="s">
        <v>12376</v>
      </c>
      <c r="B8561" s="5" t="s">
        <v>1</v>
      </c>
      <c r="C8561" s="6" t="s">
        <v>12377</v>
      </c>
    </row>
    <row r="8562" spans="1:3" ht="39" x14ac:dyDescent="0.25">
      <c r="A8562" s="4" t="s">
        <v>12401</v>
      </c>
      <c r="B8562" s="5" t="s">
        <v>1</v>
      </c>
      <c r="C8562" s="6" t="s">
        <v>12402</v>
      </c>
    </row>
    <row r="8563" spans="1:3" ht="39" x14ac:dyDescent="0.25">
      <c r="A8563" s="4" t="s">
        <v>12421</v>
      </c>
      <c r="B8563" s="5" t="s">
        <v>1</v>
      </c>
      <c r="C8563" s="6" t="s">
        <v>12422</v>
      </c>
    </row>
    <row r="8564" spans="1:3" ht="39" x14ac:dyDescent="0.25">
      <c r="A8564" s="4" t="s">
        <v>12446</v>
      </c>
      <c r="B8564" s="5" t="s">
        <v>1</v>
      </c>
      <c r="C8564" s="6" t="s">
        <v>12447</v>
      </c>
    </row>
    <row r="8565" spans="1:3" ht="51.75" x14ac:dyDescent="0.25">
      <c r="A8565" s="4" t="s">
        <v>12466</v>
      </c>
      <c r="B8565" s="5" t="s">
        <v>1</v>
      </c>
      <c r="C8565" s="6" t="s">
        <v>12467</v>
      </c>
    </row>
    <row r="8566" spans="1:3" ht="39" x14ac:dyDescent="0.25">
      <c r="A8566" s="4" t="s">
        <v>12488</v>
      </c>
      <c r="B8566" s="5" t="s">
        <v>1</v>
      </c>
      <c r="C8566" s="6" t="s">
        <v>12489</v>
      </c>
    </row>
    <row r="8567" spans="1:3" ht="39" x14ac:dyDescent="0.25">
      <c r="A8567" s="4" t="s">
        <v>12508</v>
      </c>
      <c r="B8567" s="5" t="s">
        <v>1</v>
      </c>
      <c r="C8567" s="6" t="s">
        <v>12509</v>
      </c>
    </row>
    <row r="8568" spans="1:3" ht="39" x14ac:dyDescent="0.25">
      <c r="A8568" s="4" t="s">
        <v>12528</v>
      </c>
      <c r="B8568" s="5" t="s">
        <v>1</v>
      </c>
      <c r="C8568" s="6" t="s">
        <v>12529</v>
      </c>
    </row>
    <row r="8569" spans="1:3" ht="39" x14ac:dyDescent="0.25">
      <c r="A8569" s="4" t="s">
        <v>12552</v>
      </c>
      <c r="B8569" s="5" t="s">
        <v>1</v>
      </c>
      <c r="C8569" s="6" t="s">
        <v>12553</v>
      </c>
    </row>
    <row r="8570" spans="1:3" ht="39" x14ac:dyDescent="0.25">
      <c r="A8570" s="4" t="s">
        <v>12572</v>
      </c>
      <c r="B8570" s="5" t="s">
        <v>1</v>
      </c>
      <c r="C8570" s="6" t="s">
        <v>12573</v>
      </c>
    </row>
    <row r="8571" spans="1:3" ht="39" x14ac:dyDescent="0.25">
      <c r="A8571" s="4" t="s">
        <v>12593</v>
      </c>
      <c r="B8571" s="5" t="s">
        <v>1</v>
      </c>
      <c r="C8571" s="6" t="s">
        <v>12594</v>
      </c>
    </row>
    <row r="8572" spans="1:3" ht="39" x14ac:dyDescent="0.25">
      <c r="A8572" s="4" t="s">
        <v>12620</v>
      </c>
      <c r="B8572" s="5" t="s">
        <v>1</v>
      </c>
      <c r="C8572" s="6" t="s">
        <v>12621</v>
      </c>
    </row>
    <row r="8573" spans="1:3" ht="39" x14ac:dyDescent="0.25">
      <c r="A8573" s="4" t="s">
        <v>12640</v>
      </c>
      <c r="B8573" s="5" t="s">
        <v>1</v>
      </c>
      <c r="C8573" s="6" t="s">
        <v>12641</v>
      </c>
    </row>
    <row r="8574" spans="1:3" ht="39" x14ac:dyDescent="0.25">
      <c r="A8574" s="4" t="s">
        <v>12666</v>
      </c>
      <c r="B8574" s="5" t="s">
        <v>1</v>
      </c>
      <c r="C8574" s="6" t="s">
        <v>12667</v>
      </c>
    </row>
    <row r="8575" spans="1:3" ht="39" x14ac:dyDescent="0.25">
      <c r="A8575" s="4" t="s">
        <v>12690</v>
      </c>
      <c r="B8575" s="5" t="s">
        <v>1</v>
      </c>
      <c r="C8575" s="6" t="s">
        <v>12691</v>
      </c>
    </row>
    <row r="8576" spans="1:3" ht="39" x14ac:dyDescent="0.25">
      <c r="A8576" s="4" t="s">
        <v>12710</v>
      </c>
      <c r="B8576" s="5" t="s">
        <v>1</v>
      </c>
      <c r="C8576" s="6" t="s">
        <v>12711</v>
      </c>
    </row>
    <row r="8577" spans="1:3" ht="39" x14ac:dyDescent="0.25">
      <c r="A8577" s="4" t="s">
        <v>12734</v>
      </c>
      <c r="B8577" s="5" t="s">
        <v>1</v>
      </c>
      <c r="C8577" s="6" t="s">
        <v>12735</v>
      </c>
    </row>
    <row r="8578" spans="1:3" ht="39" x14ac:dyDescent="0.25">
      <c r="A8578" s="4" t="s">
        <v>12754</v>
      </c>
      <c r="B8578" s="5" t="s">
        <v>1</v>
      </c>
      <c r="C8578" s="6" t="s">
        <v>12755</v>
      </c>
    </row>
    <row r="8579" spans="1:3" ht="39" x14ac:dyDescent="0.25">
      <c r="A8579" s="4" t="s">
        <v>12774</v>
      </c>
      <c r="B8579" s="5" t="s">
        <v>1</v>
      </c>
      <c r="C8579" s="6" t="s">
        <v>12775</v>
      </c>
    </row>
    <row r="8580" spans="1:3" ht="39" x14ac:dyDescent="0.25">
      <c r="A8580" s="4" t="s">
        <v>12795</v>
      </c>
      <c r="B8580" s="5" t="s">
        <v>1</v>
      </c>
      <c r="C8580" s="6" t="s">
        <v>12796</v>
      </c>
    </row>
    <row r="8581" spans="1:3" ht="39" x14ac:dyDescent="0.25">
      <c r="A8581" s="4" t="s">
        <v>12815</v>
      </c>
      <c r="B8581" s="5" t="s">
        <v>1</v>
      </c>
      <c r="C8581" s="6" t="s">
        <v>12816</v>
      </c>
    </row>
    <row r="8582" spans="1:3" hidden="1" x14ac:dyDescent="0.25">
      <c r="A8582" s="4" t="s">
        <v>15932</v>
      </c>
      <c r="B8582" s="5" t="s">
        <v>49</v>
      </c>
      <c r="C8582" s="6" t="s">
        <v>6175</v>
      </c>
    </row>
    <row r="8583" spans="1:3" ht="39" x14ac:dyDescent="0.25">
      <c r="A8583" s="4" t="s">
        <v>12835</v>
      </c>
      <c r="B8583" s="5" t="s">
        <v>1</v>
      </c>
      <c r="C8583" s="6" t="s">
        <v>12836</v>
      </c>
    </row>
    <row r="8584" spans="1:3" ht="39" x14ac:dyDescent="0.25">
      <c r="A8584" s="4" t="s">
        <v>12855</v>
      </c>
      <c r="B8584" s="5" t="s">
        <v>1</v>
      </c>
      <c r="C8584" s="6" t="s">
        <v>12856</v>
      </c>
    </row>
    <row r="8585" spans="1:3" ht="39" x14ac:dyDescent="0.25">
      <c r="A8585" s="4" t="s">
        <v>12879</v>
      </c>
      <c r="B8585" s="5" t="s">
        <v>1</v>
      </c>
      <c r="C8585" s="6" t="s">
        <v>12880</v>
      </c>
    </row>
    <row r="8586" spans="1:3" ht="39" x14ac:dyDescent="0.25">
      <c r="A8586" s="4" t="s">
        <v>12905</v>
      </c>
      <c r="B8586" s="5" t="s">
        <v>1</v>
      </c>
      <c r="C8586" s="6" t="s">
        <v>12906</v>
      </c>
    </row>
    <row r="8587" spans="1:3" ht="39" x14ac:dyDescent="0.25">
      <c r="A8587" s="4" t="s">
        <v>12925</v>
      </c>
      <c r="B8587" s="5" t="s">
        <v>1</v>
      </c>
      <c r="C8587" s="6" t="s">
        <v>12926</v>
      </c>
    </row>
    <row r="8588" spans="1:3" ht="39" x14ac:dyDescent="0.25">
      <c r="A8588" s="4" t="s">
        <v>12945</v>
      </c>
      <c r="B8588" s="5" t="s">
        <v>1</v>
      </c>
      <c r="C8588" s="6" t="s">
        <v>12946</v>
      </c>
    </row>
    <row r="8589" spans="1:3" ht="39" x14ac:dyDescent="0.25">
      <c r="A8589" s="4" t="s">
        <v>12965</v>
      </c>
      <c r="B8589" s="5" t="s">
        <v>1</v>
      </c>
      <c r="C8589" s="6" t="s">
        <v>12966</v>
      </c>
    </row>
    <row r="8590" spans="1:3" ht="39" x14ac:dyDescent="0.25">
      <c r="A8590" s="4" t="s">
        <v>12989</v>
      </c>
      <c r="B8590" s="5" t="s">
        <v>1</v>
      </c>
      <c r="C8590" s="6" t="s">
        <v>12990</v>
      </c>
    </row>
    <row r="8591" spans="1:3" ht="39" x14ac:dyDescent="0.25">
      <c r="A8591" s="4" t="s">
        <v>13018</v>
      </c>
      <c r="B8591" s="5" t="s">
        <v>1</v>
      </c>
      <c r="C8591" s="6" t="s">
        <v>13019</v>
      </c>
    </row>
    <row r="8592" spans="1:3" ht="51.75" x14ac:dyDescent="0.25">
      <c r="A8592" s="4" t="s">
        <v>13040</v>
      </c>
      <c r="B8592" s="5" t="s">
        <v>1</v>
      </c>
      <c r="C8592" s="6" t="s">
        <v>13041</v>
      </c>
    </row>
    <row r="8593" spans="1:3" ht="39" x14ac:dyDescent="0.25">
      <c r="A8593" s="4" t="s">
        <v>13060</v>
      </c>
      <c r="B8593" s="5" t="s">
        <v>1</v>
      </c>
      <c r="C8593" s="6" t="s">
        <v>13061</v>
      </c>
    </row>
    <row r="8594" spans="1:3" ht="39" x14ac:dyDescent="0.25">
      <c r="A8594" s="4" t="s">
        <v>13080</v>
      </c>
      <c r="B8594" s="5" t="s">
        <v>1</v>
      </c>
      <c r="C8594" s="6" t="s">
        <v>13081</v>
      </c>
    </row>
    <row r="8595" spans="1:3" ht="39" x14ac:dyDescent="0.25">
      <c r="A8595" s="4" t="s">
        <v>13100</v>
      </c>
      <c r="B8595" s="5" t="s">
        <v>1</v>
      </c>
      <c r="C8595" s="6" t="s">
        <v>13101</v>
      </c>
    </row>
    <row r="8596" spans="1:3" ht="39" x14ac:dyDescent="0.25">
      <c r="A8596" s="4" t="s">
        <v>13120</v>
      </c>
      <c r="B8596" s="5" t="s">
        <v>1</v>
      </c>
      <c r="C8596" s="6" t="s">
        <v>13121</v>
      </c>
    </row>
    <row r="8597" spans="1:3" ht="39" x14ac:dyDescent="0.25">
      <c r="A8597" s="4" t="s">
        <v>13140</v>
      </c>
      <c r="B8597" s="5" t="s">
        <v>1</v>
      </c>
      <c r="C8597" s="6" t="s">
        <v>13141</v>
      </c>
    </row>
    <row r="8598" spans="1:3" ht="39" x14ac:dyDescent="0.25">
      <c r="A8598" s="4" t="s">
        <v>13160</v>
      </c>
      <c r="B8598" s="5" t="s">
        <v>1</v>
      </c>
      <c r="C8598" s="6" t="s">
        <v>13161</v>
      </c>
    </row>
    <row r="8599" spans="1:3" ht="39" x14ac:dyDescent="0.25">
      <c r="A8599" s="4" t="s">
        <v>13180</v>
      </c>
      <c r="B8599" s="5" t="s">
        <v>1</v>
      </c>
      <c r="C8599" s="6" t="s">
        <v>13181</v>
      </c>
    </row>
    <row r="8600" spans="1:3" ht="39" x14ac:dyDescent="0.25">
      <c r="A8600" s="4" t="s">
        <v>13210</v>
      </c>
      <c r="B8600" s="5" t="s">
        <v>1</v>
      </c>
      <c r="C8600" s="6" t="s">
        <v>13211</v>
      </c>
    </row>
    <row r="8601" spans="1:3" ht="39" x14ac:dyDescent="0.25">
      <c r="A8601" s="4" t="s">
        <v>13230</v>
      </c>
      <c r="B8601" s="5" t="s">
        <v>1</v>
      </c>
      <c r="C8601" s="6" t="s">
        <v>13231</v>
      </c>
    </row>
    <row r="8602" spans="1:3" ht="39" x14ac:dyDescent="0.25">
      <c r="A8602" s="4" t="s">
        <v>13250</v>
      </c>
      <c r="B8602" s="5" t="s">
        <v>1</v>
      </c>
      <c r="C8602" s="6" t="s">
        <v>13251</v>
      </c>
    </row>
    <row r="8603" spans="1:3" hidden="1" x14ac:dyDescent="0.25">
      <c r="A8603" s="4" t="s">
        <v>15973</v>
      </c>
      <c r="B8603" s="5" t="s">
        <v>101</v>
      </c>
      <c r="C8603" s="6" t="s">
        <v>15974</v>
      </c>
    </row>
    <row r="8604" spans="1:3" ht="39" x14ac:dyDescent="0.25">
      <c r="A8604" s="4" t="s">
        <v>13277</v>
      </c>
      <c r="B8604" s="5" t="s">
        <v>1</v>
      </c>
      <c r="C8604" s="6" t="s">
        <v>13278</v>
      </c>
    </row>
    <row r="8605" spans="1:3" ht="39" x14ac:dyDescent="0.25">
      <c r="A8605" s="4" t="s">
        <v>13301</v>
      </c>
      <c r="B8605" s="5" t="s">
        <v>1</v>
      </c>
      <c r="C8605" s="6" t="s">
        <v>13302</v>
      </c>
    </row>
    <row r="8606" spans="1:3" ht="39" x14ac:dyDescent="0.25">
      <c r="A8606" s="4" t="s">
        <v>13322</v>
      </c>
      <c r="B8606" s="5" t="s">
        <v>1</v>
      </c>
      <c r="C8606" s="6" t="s">
        <v>13323</v>
      </c>
    </row>
    <row r="8607" spans="1:3" ht="39" x14ac:dyDescent="0.25">
      <c r="A8607" s="4" t="s">
        <v>13342</v>
      </c>
      <c r="B8607" s="5" t="s">
        <v>1</v>
      </c>
      <c r="C8607" s="6" t="s">
        <v>13343</v>
      </c>
    </row>
    <row r="8608" spans="1:3" ht="39" x14ac:dyDescent="0.25">
      <c r="A8608" s="4" t="s">
        <v>13367</v>
      </c>
      <c r="B8608" s="5" t="s">
        <v>1</v>
      </c>
      <c r="C8608" s="6" t="s">
        <v>13368</v>
      </c>
    </row>
    <row r="8609" spans="1:3" ht="39" x14ac:dyDescent="0.25">
      <c r="A8609" s="4" t="s">
        <v>13387</v>
      </c>
      <c r="B8609" s="5" t="s">
        <v>1</v>
      </c>
      <c r="C8609" s="6" t="s">
        <v>13388</v>
      </c>
    </row>
    <row r="8610" spans="1:3" ht="39" x14ac:dyDescent="0.25">
      <c r="A8610" s="4" t="s">
        <v>13407</v>
      </c>
      <c r="B8610" s="5" t="s">
        <v>1</v>
      </c>
      <c r="C8610" s="6" t="s">
        <v>13408</v>
      </c>
    </row>
    <row r="8611" spans="1:3" ht="39" x14ac:dyDescent="0.25">
      <c r="A8611" s="4" t="s">
        <v>13427</v>
      </c>
      <c r="B8611" s="5" t="s">
        <v>1</v>
      </c>
      <c r="C8611" s="6" t="s">
        <v>13428</v>
      </c>
    </row>
    <row r="8612" spans="1:3" ht="39" x14ac:dyDescent="0.25">
      <c r="A8612" s="4" t="s">
        <v>13449</v>
      </c>
      <c r="B8612" s="5" t="s">
        <v>1</v>
      </c>
      <c r="C8612" s="6" t="s">
        <v>13450</v>
      </c>
    </row>
    <row r="8613" spans="1:3" ht="39" x14ac:dyDescent="0.25">
      <c r="A8613" s="4" t="s">
        <v>13469</v>
      </c>
      <c r="B8613" s="5" t="s">
        <v>1</v>
      </c>
      <c r="C8613" s="6" t="s">
        <v>13470</v>
      </c>
    </row>
    <row r="8614" spans="1:3" ht="39" x14ac:dyDescent="0.25">
      <c r="A8614" s="4" t="s">
        <v>13497</v>
      </c>
      <c r="B8614" s="5" t="s">
        <v>1</v>
      </c>
      <c r="C8614" s="6" t="s">
        <v>13498</v>
      </c>
    </row>
    <row r="8615" spans="1:3" ht="39" x14ac:dyDescent="0.25">
      <c r="A8615" s="4" t="s">
        <v>13517</v>
      </c>
      <c r="B8615" s="5" t="s">
        <v>1</v>
      </c>
      <c r="C8615" s="6" t="s">
        <v>13518</v>
      </c>
    </row>
    <row r="8616" spans="1:3" ht="39" x14ac:dyDescent="0.25">
      <c r="A8616" s="4" t="s">
        <v>13541</v>
      </c>
      <c r="B8616" s="5" t="s">
        <v>1</v>
      </c>
      <c r="C8616" s="6" t="s">
        <v>13542</v>
      </c>
    </row>
    <row r="8617" spans="1:3" ht="39" x14ac:dyDescent="0.25">
      <c r="A8617" s="4" t="s">
        <v>13565</v>
      </c>
      <c r="B8617" s="5" t="s">
        <v>1</v>
      </c>
      <c r="C8617" s="6" t="s">
        <v>13566</v>
      </c>
    </row>
    <row r="8618" spans="1:3" ht="39" x14ac:dyDescent="0.25">
      <c r="A8618" s="4" t="s">
        <v>13590</v>
      </c>
      <c r="B8618" s="5" t="s">
        <v>1</v>
      </c>
      <c r="C8618" s="6" t="s">
        <v>13591</v>
      </c>
    </row>
    <row r="8619" spans="1:3" ht="39" x14ac:dyDescent="0.25">
      <c r="A8619" s="4" t="s">
        <v>13610</v>
      </c>
      <c r="B8619" s="5" t="s">
        <v>1</v>
      </c>
      <c r="C8619" s="6" t="s">
        <v>13611</v>
      </c>
    </row>
    <row r="8620" spans="1:3" ht="39" x14ac:dyDescent="0.25">
      <c r="A8620" s="4" t="s">
        <v>13634</v>
      </c>
      <c r="B8620" s="5" t="s">
        <v>1</v>
      </c>
      <c r="C8620" s="6" t="s">
        <v>13635</v>
      </c>
    </row>
    <row r="8621" spans="1:3" ht="39" x14ac:dyDescent="0.25">
      <c r="A8621" s="4" t="s">
        <v>13658</v>
      </c>
      <c r="B8621" s="5" t="s">
        <v>1</v>
      </c>
      <c r="C8621" s="6" t="s">
        <v>13659</v>
      </c>
    </row>
    <row r="8622" spans="1:3" ht="39" x14ac:dyDescent="0.25">
      <c r="A8622" s="4" t="s">
        <v>13678</v>
      </c>
      <c r="B8622" s="5" t="s">
        <v>1</v>
      </c>
      <c r="C8622" s="6" t="s">
        <v>13679</v>
      </c>
    </row>
    <row r="8623" spans="1:3" ht="39" x14ac:dyDescent="0.25">
      <c r="A8623" s="4" t="s">
        <v>13698</v>
      </c>
      <c r="B8623" s="5" t="s">
        <v>1</v>
      </c>
      <c r="C8623" s="6" t="s">
        <v>13699</v>
      </c>
    </row>
    <row r="8624" spans="1:3" hidden="1" x14ac:dyDescent="0.25">
      <c r="A8624" s="4" t="s">
        <v>16015</v>
      </c>
      <c r="B8624" s="5" t="s">
        <v>49</v>
      </c>
      <c r="C8624" s="6" t="s">
        <v>492</v>
      </c>
    </row>
    <row r="8625" spans="1:3" hidden="1" x14ac:dyDescent="0.25">
      <c r="A8625" s="4" t="s">
        <v>16016</v>
      </c>
      <c r="B8625" s="5" t="s">
        <v>55</v>
      </c>
      <c r="C8625" s="6" t="s">
        <v>494</v>
      </c>
    </row>
    <row r="8626" spans="1:3" hidden="1" x14ac:dyDescent="0.25">
      <c r="A8626" s="4" t="s">
        <v>16017</v>
      </c>
      <c r="B8626" s="5" t="s">
        <v>55</v>
      </c>
      <c r="C8626" s="6" t="s">
        <v>865</v>
      </c>
    </row>
    <row r="8627" spans="1:3" ht="26.25" hidden="1" x14ac:dyDescent="0.25">
      <c r="A8627" s="4" t="s">
        <v>16018</v>
      </c>
      <c r="B8627" s="5" t="s">
        <v>55</v>
      </c>
      <c r="C8627" s="6" t="s">
        <v>16019</v>
      </c>
    </row>
    <row r="8628" spans="1:3" ht="39" x14ac:dyDescent="0.25">
      <c r="A8628" s="4" t="s">
        <v>13723</v>
      </c>
      <c r="B8628" s="5" t="s">
        <v>1</v>
      </c>
      <c r="C8628" s="6" t="s">
        <v>13724</v>
      </c>
    </row>
    <row r="8629" spans="1:3" ht="39" x14ac:dyDescent="0.25">
      <c r="A8629" s="4" t="s">
        <v>13743</v>
      </c>
      <c r="B8629" s="5" t="s">
        <v>1</v>
      </c>
      <c r="C8629" s="6" t="s">
        <v>13744</v>
      </c>
    </row>
    <row r="8630" spans="1:3" ht="39" x14ac:dyDescent="0.25">
      <c r="A8630" s="4" t="s">
        <v>13763</v>
      </c>
      <c r="B8630" s="5" t="s">
        <v>1</v>
      </c>
      <c r="C8630" s="6" t="s">
        <v>13764</v>
      </c>
    </row>
    <row r="8631" spans="1:3" ht="39" x14ac:dyDescent="0.25">
      <c r="A8631" s="4" t="s">
        <v>13790</v>
      </c>
      <c r="B8631" s="5" t="s">
        <v>1</v>
      </c>
      <c r="C8631" s="6" t="s">
        <v>13791</v>
      </c>
    </row>
    <row r="8632" spans="1:3" ht="39" x14ac:dyDescent="0.25">
      <c r="A8632" s="4" t="s">
        <v>13810</v>
      </c>
      <c r="B8632" s="5" t="s">
        <v>1</v>
      </c>
      <c r="C8632" s="6" t="s">
        <v>13811</v>
      </c>
    </row>
    <row r="8633" spans="1:3" ht="39" x14ac:dyDescent="0.25">
      <c r="A8633" s="4" t="s">
        <v>13830</v>
      </c>
      <c r="B8633" s="5" t="s">
        <v>1</v>
      </c>
      <c r="C8633" s="6" t="s">
        <v>13831</v>
      </c>
    </row>
    <row r="8634" spans="1:3" ht="39" x14ac:dyDescent="0.25">
      <c r="A8634" s="4" t="s">
        <v>13854</v>
      </c>
      <c r="B8634" s="5" t="s">
        <v>1</v>
      </c>
      <c r="C8634" s="6" t="s">
        <v>13855</v>
      </c>
    </row>
    <row r="8635" spans="1:3" ht="39" x14ac:dyDescent="0.25">
      <c r="A8635" s="4" t="s">
        <v>13878</v>
      </c>
      <c r="B8635" s="5" t="s">
        <v>1</v>
      </c>
      <c r="C8635" s="6" t="s">
        <v>13879</v>
      </c>
    </row>
    <row r="8636" spans="1:3" ht="39" x14ac:dyDescent="0.25">
      <c r="A8636" s="4" t="s">
        <v>13904</v>
      </c>
      <c r="B8636" s="5" t="s">
        <v>1</v>
      </c>
      <c r="C8636" s="6" t="s">
        <v>13905</v>
      </c>
    </row>
    <row r="8637" spans="1:3" ht="51.75" x14ac:dyDescent="0.25">
      <c r="A8637" s="4" t="s">
        <v>13925</v>
      </c>
      <c r="B8637" s="5" t="s">
        <v>1</v>
      </c>
      <c r="C8637" s="6" t="s">
        <v>13926</v>
      </c>
    </row>
    <row r="8638" spans="1:3" ht="39" x14ac:dyDescent="0.25">
      <c r="A8638" s="4" t="s">
        <v>13950</v>
      </c>
      <c r="B8638" s="5" t="s">
        <v>1</v>
      </c>
      <c r="C8638" s="6" t="s">
        <v>13951</v>
      </c>
    </row>
    <row r="8639" spans="1:3" ht="39" x14ac:dyDescent="0.25">
      <c r="A8639" s="4" t="s">
        <v>13971</v>
      </c>
      <c r="B8639" s="5" t="s">
        <v>1</v>
      </c>
      <c r="C8639" s="6" t="s">
        <v>13972</v>
      </c>
    </row>
    <row r="8640" spans="1:3" ht="39" x14ac:dyDescent="0.25">
      <c r="A8640" s="4" t="s">
        <v>13991</v>
      </c>
      <c r="B8640" s="5" t="s">
        <v>1</v>
      </c>
      <c r="C8640" s="6" t="s">
        <v>13992</v>
      </c>
    </row>
    <row r="8641" spans="1:3" ht="39" x14ac:dyDescent="0.25">
      <c r="A8641" s="4" t="s">
        <v>14015</v>
      </c>
      <c r="B8641" s="5" t="s">
        <v>1</v>
      </c>
      <c r="C8641" s="6" t="s">
        <v>14016</v>
      </c>
    </row>
    <row r="8642" spans="1:3" ht="39" x14ac:dyDescent="0.25">
      <c r="A8642" s="4" t="s">
        <v>14035</v>
      </c>
      <c r="B8642" s="5" t="s">
        <v>1</v>
      </c>
      <c r="C8642" s="6" t="s">
        <v>14036</v>
      </c>
    </row>
    <row r="8643" spans="1:3" ht="39" x14ac:dyDescent="0.25">
      <c r="A8643" s="4" t="s">
        <v>14055</v>
      </c>
      <c r="B8643" s="5" t="s">
        <v>1</v>
      </c>
      <c r="C8643" s="6" t="s">
        <v>14056</v>
      </c>
    </row>
    <row r="8644" spans="1:3" ht="39" x14ac:dyDescent="0.25">
      <c r="A8644" s="4" t="s">
        <v>14081</v>
      </c>
      <c r="B8644" s="5" t="s">
        <v>1</v>
      </c>
      <c r="C8644" s="6" t="s">
        <v>14082</v>
      </c>
    </row>
    <row r="8645" spans="1:3" ht="39" x14ac:dyDescent="0.25">
      <c r="A8645" s="4" t="s">
        <v>14109</v>
      </c>
      <c r="B8645" s="5" t="s">
        <v>1</v>
      </c>
      <c r="C8645" s="6" t="s">
        <v>14110</v>
      </c>
    </row>
    <row r="8646" spans="1:3" ht="39" x14ac:dyDescent="0.25">
      <c r="A8646" s="4" t="s">
        <v>14129</v>
      </c>
      <c r="B8646" s="5" t="s">
        <v>1</v>
      </c>
      <c r="C8646" s="6" t="s">
        <v>14130</v>
      </c>
    </row>
    <row r="8647" spans="1:3" ht="39" x14ac:dyDescent="0.25">
      <c r="A8647" s="4" t="s">
        <v>14154</v>
      </c>
      <c r="B8647" s="5" t="s">
        <v>1</v>
      </c>
      <c r="C8647" s="6" t="s">
        <v>14155</v>
      </c>
    </row>
    <row r="8648" spans="1:3" ht="39" x14ac:dyDescent="0.25">
      <c r="A8648" s="4" t="s">
        <v>14174</v>
      </c>
      <c r="B8648" s="5" t="s">
        <v>1</v>
      </c>
      <c r="C8648" s="6" t="s">
        <v>14175</v>
      </c>
    </row>
    <row r="8649" spans="1:3" ht="39" x14ac:dyDescent="0.25">
      <c r="A8649" s="4" t="s">
        <v>14194</v>
      </c>
      <c r="B8649" s="5" t="s">
        <v>1</v>
      </c>
      <c r="C8649" s="6" t="s">
        <v>14195</v>
      </c>
    </row>
    <row r="8650" spans="1:3" ht="39" x14ac:dyDescent="0.25">
      <c r="A8650" s="4" t="s">
        <v>14223</v>
      </c>
      <c r="B8650" s="5" t="s">
        <v>1</v>
      </c>
      <c r="C8650" s="6" t="s">
        <v>14224</v>
      </c>
    </row>
    <row r="8651" spans="1:3" ht="39" x14ac:dyDescent="0.25">
      <c r="A8651" s="4" t="s">
        <v>14243</v>
      </c>
      <c r="B8651" s="5" t="s">
        <v>1</v>
      </c>
      <c r="C8651" s="6" t="s">
        <v>14244</v>
      </c>
    </row>
    <row r="8652" spans="1:3" ht="39" x14ac:dyDescent="0.25">
      <c r="A8652" s="4" t="s">
        <v>14263</v>
      </c>
      <c r="B8652" s="5" t="s">
        <v>1</v>
      </c>
      <c r="C8652" s="6" t="s">
        <v>14264</v>
      </c>
    </row>
    <row r="8653" spans="1:3" ht="39" x14ac:dyDescent="0.25">
      <c r="A8653" s="4" t="s">
        <v>14283</v>
      </c>
      <c r="B8653" s="5" t="s">
        <v>1</v>
      </c>
      <c r="C8653" s="6" t="s">
        <v>14284</v>
      </c>
    </row>
    <row r="8654" spans="1:3" ht="39" x14ac:dyDescent="0.25">
      <c r="A8654" s="4" t="s">
        <v>14303</v>
      </c>
      <c r="B8654" s="5" t="s">
        <v>1</v>
      </c>
      <c r="C8654" s="6" t="s">
        <v>14304</v>
      </c>
    </row>
    <row r="8655" spans="1:3" ht="39" x14ac:dyDescent="0.25">
      <c r="A8655" s="4" t="s">
        <v>14323</v>
      </c>
      <c r="B8655" s="5" t="s">
        <v>1</v>
      </c>
      <c r="C8655" s="6" t="s">
        <v>14324</v>
      </c>
    </row>
    <row r="8656" spans="1:3" ht="39" x14ac:dyDescent="0.25">
      <c r="A8656" s="4" t="s">
        <v>14343</v>
      </c>
      <c r="B8656" s="5" t="s">
        <v>1</v>
      </c>
      <c r="C8656" s="6" t="s">
        <v>14344</v>
      </c>
    </row>
    <row r="8657" spans="1:3" ht="39" x14ac:dyDescent="0.25">
      <c r="A8657" s="4" t="s">
        <v>14363</v>
      </c>
      <c r="B8657" s="5" t="s">
        <v>1</v>
      </c>
      <c r="C8657" s="6" t="s">
        <v>14364</v>
      </c>
    </row>
    <row r="8658" spans="1:3" ht="39" x14ac:dyDescent="0.25">
      <c r="A8658" s="4" t="s">
        <v>14389</v>
      </c>
      <c r="B8658" s="5" t="s">
        <v>1</v>
      </c>
      <c r="C8658" s="6" t="s">
        <v>14390</v>
      </c>
    </row>
    <row r="8659" spans="1:3" ht="39" x14ac:dyDescent="0.25">
      <c r="A8659" s="4" t="s">
        <v>14410</v>
      </c>
      <c r="B8659" s="5" t="s">
        <v>1</v>
      </c>
      <c r="C8659" s="6" t="s">
        <v>14411</v>
      </c>
    </row>
    <row r="8660" spans="1:3" ht="39" x14ac:dyDescent="0.25">
      <c r="A8660" s="4" t="s">
        <v>14439</v>
      </c>
      <c r="B8660" s="5" t="s">
        <v>1</v>
      </c>
      <c r="C8660" s="6" t="s">
        <v>14440</v>
      </c>
    </row>
    <row r="8661" spans="1:3" ht="39" x14ac:dyDescent="0.25">
      <c r="A8661" s="4" t="s">
        <v>14459</v>
      </c>
      <c r="B8661" s="5" t="s">
        <v>1</v>
      </c>
      <c r="C8661" s="6" t="s">
        <v>14460</v>
      </c>
    </row>
    <row r="8662" spans="1:3" ht="39" x14ac:dyDescent="0.25">
      <c r="A8662" s="4" t="s">
        <v>14479</v>
      </c>
      <c r="B8662" s="5" t="s">
        <v>1</v>
      </c>
      <c r="C8662" s="6" t="s">
        <v>14480</v>
      </c>
    </row>
    <row r="8663" spans="1:3" ht="39" x14ac:dyDescent="0.25">
      <c r="A8663" s="4" t="s">
        <v>14503</v>
      </c>
      <c r="B8663" s="5" t="s">
        <v>1</v>
      </c>
      <c r="C8663" s="6" t="s">
        <v>14504</v>
      </c>
    </row>
    <row r="8664" spans="1:3" ht="39" x14ac:dyDescent="0.25">
      <c r="A8664" s="4" t="s">
        <v>14523</v>
      </c>
      <c r="B8664" s="5" t="s">
        <v>1</v>
      </c>
      <c r="C8664" s="6" t="s">
        <v>14524</v>
      </c>
    </row>
    <row r="8665" spans="1:3" ht="39" x14ac:dyDescent="0.25">
      <c r="A8665" s="4" t="s">
        <v>14547</v>
      </c>
      <c r="B8665" s="5" t="s">
        <v>1</v>
      </c>
      <c r="C8665" s="6" t="s">
        <v>14548</v>
      </c>
    </row>
    <row r="8666" spans="1:3" ht="39" x14ac:dyDescent="0.25">
      <c r="A8666" s="4" t="s">
        <v>14567</v>
      </c>
      <c r="B8666" s="5" t="s">
        <v>1</v>
      </c>
      <c r="C8666" s="6" t="s">
        <v>14568</v>
      </c>
    </row>
    <row r="8667" spans="1:3" ht="39" x14ac:dyDescent="0.25">
      <c r="A8667" s="4" t="s">
        <v>14587</v>
      </c>
      <c r="B8667" s="5" t="s">
        <v>1</v>
      </c>
      <c r="C8667" s="6" t="s">
        <v>14588</v>
      </c>
    </row>
    <row r="8668" spans="1:3" hidden="1" x14ac:dyDescent="0.25">
      <c r="A8668" s="4" t="s">
        <v>16100</v>
      </c>
      <c r="B8668" s="5" t="s">
        <v>119</v>
      </c>
      <c r="C8668" s="6" t="s">
        <v>492</v>
      </c>
    </row>
    <row r="8669" spans="1:3" hidden="1" x14ac:dyDescent="0.25">
      <c r="A8669" s="4" t="s">
        <v>16101</v>
      </c>
      <c r="B8669" s="5" t="s">
        <v>55</v>
      </c>
      <c r="C8669" s="6" t="s">
        <v>494</v>
      </c>
    </row>
    <row r="8670" spans="1:3" hidden="1" x14ac:dyDescent="0.25">
      <c r="A8670" s="4" t="s">
        <v>16102</v>
      </c>
      <c r="B8670" s="5" t="s">
        <v>55</v>
      </c>
      <c r="C8670" s="6" t="s">
        <v>1103</v>
      </c>
    </row>
    <row r="8671" spans="1:3" ht="26.25" hidden="1" x14ac:dyDescent="0.25">
      <c r="A8671" s="4" t="s">
        <v>16103</v>
      </c>
      <c r="B8671" s="5" t="s">
        <v>55</v>
      </c>
      <c r="C8671" s="6" t="s">
        <v>15839</v>
      </c>
    </row>
    <row r="8672" spans="1:3" ht="39" x14ac:dyDescent="0.25">
      <c r="A8672" s="4" t="s">
        <v>14607</v>
      </c>
      <c r="B8672" s="5" t="s">
        <v>1</v>
      </c>
      <c r="C8672" s="6" t="s">
        <v>14608</v>
      </c>
    </row>
    <row r="8673" spans="1:3" ht="39" x14ac:dyDescent="0.25">
      <c r="A8673" s="4" t="s">
        <v>14627</v>
      </c>
      <c r="B8673" s="5" t="s">
        <v>1</v>
      </c>
      <c r="C8673" s="6" t="s">
        <v>14628</v>
      </c>
    </row>
    <row r="8674" spans="1:3" ht="51.75" x14ac:dyDescent="0.25">
      <c r="A8674" s="4" t="s">
        <v>14649</v>
      </c>
      <c r="B8674" s="5" t="s">
        <v>1</v>
      </c>
      <c r="C8674" s="6" t="s">
        <v>14650</v>
      </c>
    </row>
    <row r="8675" spans="1:3" ht="39" x14ac:dyDescent="0.25">
      <c r="A8675" s="4" t="s">
        <v>14676</v>
      </c>
      <c r="B8675" s="5" t="s">
        <v>1</v>
      </c>
      <c r="C8675" s="6" t="s">
        <v>14677</v>
      </c>
    </row>
    <row r="8676" spans="1:3" ht="39" x14ac:dyDescent="0.25">
      <c r="A8676" s="4" t="s">
        <v>14701</v>
      </c>
      <c r="B8676" s="5" t="s">
        <v>1</v>
      </c>
      <c r="C8676" s="6" t="s">
        <v>14702</v>
      </c>
    </row>
    <row r="8677" spans="1:3" ht="39" x14ac:dyDescent="0.25">
      <c r="A8677" s="4" t="s">
        <v>14721</v>
      </c>
      <c r="B8677" s="5" t="s">
        <v>1</v>
      </c>
      <c r="C8677" s="6" t="s">
        <v>14722</v>
      </c>
    </row>
    <row r="8678" spans="1:3" ht="39" x14ac:dyDescent="0.25">
      <c r="A8678" s="4" t="s">
        <v>14743</v>
      </c>
      <c r="B8678" s="5" t="s">
        <v>1</v>
      </c>
      <c r="C8678" s="6" t="s">
        <v>14744</v>
      </c>
    </row>
    <row r="8679" spans="1:3" ht="39" x14ac:dyDescent="0.25">
      <c r="A8679" s="4" t="s">
        <v>14763</v>
      </c>
      <c r="B8679" s="5" t="s">
        <v>1</v>
      </c>
      <c r="C8679" s="6" t="s">
        <v>14764</v>
      </c>
    </row>
    <row r="8680" spans="1:3" ht="39" x14ac:dyDescent="0.25">
      <c r="A8680" s="4" t="s">
        <v>14788</v>
      </c>
      <c r="B8680" s="5" t="s">
        <v>1</v>
      </c>
      <c r="C8680" s="6" t="s">
        <v>14789</v>
      </c>
    </row>
    <row r="8681" spans="1:3" ht="39" x14ac:dyDescent="0.25">
      <c r="A8681" s="4" t="s">
        <v>14812</v>
      </c>
      <c r="B8681" s="5" t="s">
        <v>1</v>
      </c>
      <c r="C8681" s="6" t="s">
        <v>14813</v>
      </c>
    </row>
    <row r="8682" spans="1:3" ht="39" x14ac:dyDescent="0.25">
      <c r="A8682" s="4" t="s">
        <v>14832</v>
      </c>
      <c r="B8682" s="5" t="s">
        <v>1</v>
      </c>
      <c r="C8682" s="6" t="s">
        <v>14833</v>
      </c>
    </row>
    <row r="8683" spans="1:3" ht="39" x14ac:dyDescent="0.25">
      <c r="A8683" s="4" t="s">
        <v>14852</v>
      </c>
      <c r="B8683" s="5" t="s">
        <v>1</v>
      </c>
      <c r="C8683" s="6" t="s">
        <v>14853</v>
      </c>
    </row>
    <row r="8684" spans="1:3" ht="39" x14ac:dyDescent="0.25">
      <c r="A8684" s="4" t="s">
        <v>14876</v>
      </c>
      <c r="B8684" s="5" t="s">
        <v>1</v>
      </c>
      <c r="C8684" s="6" t="s">
        <v>14877</v>
      </c>
    </row>
    <row r="8685" spans="1:3" ht="39" x14ac:dyDescent="0.25">
      <c r="A8685" s="4" t="s">
        <v>14896</v>
      </c>
      <c r="B8685" s="5" t="s">
        <v>1</v>
      </c>
      <c r="C8685" s="6" t="s">
        <v>14897</v>
      </c>
    </row>
    <row r="8686" spans="1:3" ht="39" x14ac:dyDescent="0.25">
      <c r="A8686" s="4" t="s">
        <v>14916</v>
      </c>
      <c r="B8686" s="5" t="s">
        <v>1</v>
      </c>
      <c r="C8686" s="6" t="s">
        <v>14917</v>
      </c>
    </row>
    <row r="8687" spans="1:3" ht="39" x14ac:dyDescent="0.25">
      <c r="A8687" s="4" t="s">
        <v>14936</v>
      </c>
      <c r="B8687" s="5" t="s">
        <v>1</v>
      </c>
      <c r="C8687" s="6" t="s">
        <v>14937</v>
      </c>
    </row>
    <row r="8688" spans="1:3" ht="39" x14ac:dyDescent="0.25">
      <c r="A8688" s="4" t="s">
        <v>14956</v>
      </c>
      <c r="B8688" s="5" t="s">
        <v>1</v>
      </c>
      <c r="C8688" s="6" t="s">
        <v>14957</v>
      </c>
    </row>
    <row r="8689" spans="1:3" ht="39" x14ac:dyDescent="0.25">
      <c r="A8689" s="4" t="s">
        <v>14987</v>
      </c>
      <c r="B8689" s="5" t="s">
        <v>1</v>
      </c>
      <c r="C8689" s="6" t="s">
        <v>14988</v>
      </c>
    </row>
    <row r="8690" spans="1:3" ht="39" x14ac:dyDescent="0.25">
      <c r="A8690" s="4" t="s">
        <v>15007</v>
      </c>
      <c r="B8690" s="5" t="s">
        <v>1</v>
      </c>
      <c r="C8690" s="6" t="s">
        <v>15008</v>
      </c>
    </row>
    <row r="8691" spans="1:3" ht="39" x14ac:dyDescent="0.25">
      <c r="A8691" s="4" t="s">
        <v>15027</v>
      </c>
      <c r="B8691" s="5" t="s">
        <v>1</v>
      </c>
      <c r="C8691" s="6" t="s">
        <v>15028</v>
      </c>
    </row>
    <row r="8692" spans="1:3" hidden="1" x14ac:dyDescent="0.25">
      <c r="A8692" s="4" t="s">
        <v>16144</v>
      </c>
      <c r="B8692" s="5" t="s">
        <v>20</v>
      </c>
      <c r="C8692" s="6" t="s">
        <v>492</v>
      </c>
    </row>
    <row r="8693" spans="1:3" hidden="1" x14ac:dyDescent="0.25">
      <c r="A8693" s="4" t="s">
        <v>16145</v>
      </c>
      <c r="B8693" s="5" t="s">
        <v>55</v>
      </c>
      <c r="C8693" s="6" t="s">
        <v>494</v>
      </c>
    </row>
    <row r="8694" spans="1:3" hidden="1" x14ac:dyDescent="0.25">
      <c r="A8694" s="4" t="s">
        <v>16146</v>
      </c>
      <c r="B8694" s="5" t="s">
        <v>55</v>
      </c>
      <c r="C8694" s="6" t="s">
        <v>2350</v>
      </c>
    </row>
    <row r="8695" spans="1:3" ht="26.25" hidden="1" x14ac:dyDescent="0.25">
      <c r="A8695" s="4" t="s">
        <v>16147</v>
      </c>
      <c r="B8695" s="5" t="s">
        <v>55</v>
      </c>
      <c r="C8695" s="6" t="s">
        <v>15844</v>
      </c>
    </row>
    <row r="8696" spans="1:3" hidden="1" x14ac:dyDescent="0.25">
      <c r="A8696" s="4" t="s">
        <v>16148</v>
      </c>
      <c r="B8696" s="5" t="s">
        <v>55</v>
      </c>
      <c r="C8696" s="6" t="s">
        <v>1133</v>
      </c>
    </row>
    <row r="8697" spans="1:3" ht="26.25" hidden="1" x14ac:dyDescent="0.25">
      <c r="A8697" s="4" t="s">
        <v>16149</v>
      </c>
      <c r="B8697" s="5" t="s">
        <v>55</v>
      </c>
      <c r="C8697" s="6" t="s">
        <v>15847</v>
      </c>
    </row>
    <row r="8698" spans="1:3" ht="39" x14ac:dyDescent="0.25">
      <c r="A8698" s="4" t="s">
        <v>15047</v>
      </c>
      <c r="B8698" s="5" t="s">
        <v>1</v>
      </c>
      <c r="C8698" s="6" t="s">
        <v>15048</v>
      </c>
    </row>
    <row r="8699" spans="1:3" ht="39" x14ac:dyDescent="0.25">
      <c r="A8699" s="4" t="s">
        <v>15067</v>
      </c>
      <c r="B8699" s="5" t="s">
        <v>1</v>
      </c>
      <c r="C8699" s="6" t="s">
        <v>15068</v>
      </c>
    </row>
    <row r="8700" spans="1:3" ht="39" x14ac:dyDescent="0.25">
      <c r="A8700" s="4" t="s">
        <v>15087</v>
      </c>
      <c r="B8700" s="5" t="s">
        <v>1</v>
      </c>
      <c r="C8700" s="6" t="s">
        <v>15088</v>
      </c>
    </row>
    <row r="8701" spans="1:3" ht="39" x14ac:dyDescent="0.25">
      <c r="A8701" s="4" t="s">
        <v>15111</v>
      </c>
      <c r="B8701" s="5" t="s">
        <v>1</v>
      </c>
      <c r="C8701" s="6" t="s">
        <v>15112</v>
      </c>
    </row>
    <row r="8702" spans="1:3" ht="39" x14ac:dyDescent="0.25">
      <c r="A8702" s="4" t="s">
        <v>15136</v>
      </c>
      <c r="B8702" s="5" t="s">
        <v>1</v>
      </c>
      <c r="C8702" s="6" t="s">
        <v>15137</v>
      </c>
    </row>
    <row r="8703" spans="1:3" ht="39" x14ac:dyDescent="0.25">
      <c r="A8703" s="4" t="s">
        <v>15156</v>
      </c>
      <c r="B8703" s="5" t="s">
        <v>1</v>
      </c>
      <c r="C8703" s="6" t="s">
        <v>15157</v>
      </c>
    </row>
    <row r="8704" spans="1:3" ht="39" x14ac:dyDescent="0.25">
      <c r="A8704" s="4" t="s">
        <v>15176</v>
      </c>
      <c r="B8704" s="5" t="s">
        <v>1</v>
      </c>
      <c r="C8704" s="6" t="s">
        <v>15177</v>
      </c>
    </row>
    <row r="8705" spans="1:3" ht="39" x14ac:dyDescent="0.25">
      <c r="A8705" s="4" t="s">
        <v>15200</v>
      </c>
      <c r="B8705" s="5" t="s">
        <v>1</v>
      </c>
      <c r="C8705" s="6" t="s">
        <v>15201</v>
      </c>
    </row>
    <row r="8706" spans="1:3" ht="39" x14ac:dyDescent="0.25">
      <c r="A8706" s="4" t="s">
        <v>15220</v>
      </c>
      <c r="B8706" s="5" t="s">
        <v>1</v>
      </c>
      <c r="C8706" s="6" t="s">
        <v>15221</v>
      </c>
    </row>
    <row r="8707" spans="1:3" ht="39" x14ac:dyDescent="0.25">
      <c r="A8707" s="4" t="s">
        <v>15240</v>
      </c>
      <c r="B8707" s="5" t="s">
        <v>1</v>
      </c>
      <c r="C8707" s="6" t="s">
        <v>15241</v>
      </c>
    </row>
    <row r="8708" spans="1:3" ht="39" x14ac:dyDescent="0.25">
      <c r="A8708" s="4" t="s">
        <v>15270</v>
      </c>
      <c r="B8708" s="5" t="s">
        <v>1</v>
      </c>
      <c r="C8708" s="6" t="s">
        <v>15271</v>
      </c>
    </row>
    <row r="8709" spans="1:3" ht="39" x14ac:dyDescent="0.25">
      <c r="A8709" s="4" t="s">
        <v>15290</v>
      </c>
      <c r="B8709" s="5" t="s">
        <v>1</v>
      </c>
      <c r="C8709" s="6" t="s">
        <v>15291</v>
      </c>
    </row>
    <row r="8710" spans="1:3" ht="39" x14ac:dyDescent="0.25">
      <c r="A8710" s="4" t="s">
        <v>15310</v>
      </c>
      <c r="B8710" s="5" t="s">
        <v>1</v>
      </c>
      <c r="C8710" s="6" t="s">
        <v>15311</v>
      </c>
    </row>
    <row r="8711" spans="1:3" ht="39" x14ac:dyDescent="0.25">
      <c r="A8711" s="4" t="s">
        <v>15330</v>
      </c>
      <c r="B8711" s="5" t="s">
        <v>1</v>
      </c>
      <c r="C8711" s="6" t="s">
        <v>15331</v>
      </c>
    </row>
    <row r="8712" spans="1:3" ht="39" x14ac:dyDescent="0.25">
      <c r="A8712" s="4" t="s">
        <v>15351</v>
      </c>
      <c r="B8712" s="5" t="s">
        <v>1</v>
      </c>
      <c r="C8712" s="6" t="s">
        <v>15352</v>
      </c>
    </row>
    <row r="8713" spans="1:3" ht="51.75" x14ac:dyDescent="0.25">
      <c r="A8713" s="4" t="s">
        <v>15371</v>
      </c>
      <c r="B8713" s="5" t="s">
        <v>1</v>
      </c>
      <c r="C8713" s="6" t="s">
        <v>15372</v>
      </c>
    </row>
    <row r="8714" spans="1:3" ht="39" x14ac:dyDescent="0.25">
      <c r="A8714" s="4" t="s">
        <v>15391</v>
      </c>
      <c r="B8714" s="5" t="s">
        <v>1</v>
      </c>
      <c r="C8714" s="6" t="s">
        <v>15392</v>
      </c>
    </row>
    <row r="8715" spans="1:3" ht="39" x14ac:dyDescent="0.25">
      <c r="A8715" s="4" t="s">
        <v>15419</v>
      </c>
      <c r="B8715" s="5" t="s">
        <v>1</v>
      </c>
      <c r="C8715" s="6" t="s">
        <v>15420</v>
      </c>
    </row>
    <row r="8716" spans="1:3" hidden="1" x14ac:dyDescent="0.25">
      <c r="A8716" s="4" t="s">
        <v>16186</v>
      </c>
      <c r="B8716" s="5" t="s">
        <v>116</v>
      </c>
      <c r="C8716" s="6" t="s">
        <v>492</v>
      </c>
    </row>
    <row r="8717" spans="1:3" ht="39" x14ac:dyDescent="0.25">
      <c r="A8717" s="4" t="s">
        <v>15439</v>
      </c>
      <c r="B8717" s="5" t="s">
        <v>1</v>
      </c>
      <c r="C8717" s="6" t="s">
        <v>15440</v>
      </c>
    </row>
    <row r="8718" spans="1:3" ht="39" x14ac:dyDescent="0.25">
      <c r="A8718" s="4" t="s">
        <v>15459</v>
      </c>
      <c r="B8718" s="5" t="s">
        <v>1</v>
      </c>
      <c r="C8718" s="6" t="s">
        <v>15460</v>
      </c>
    </row>
    <row r="8719" spans="1:3" hidden="1" x14ac:dyDescent="0.25">
      <c r="A8719" s="4" t="s">
        <v>16191</v>
      </c>
      <c r="B8719" s="5" t="s">
        <v>147</v>
      </c>
      <c r="C8719" s="6" t="s">
        <v>492</v>
      </c>
    </row>
    <row r="8720" spans="1:3" hidden="1" x14ac:dyDescent="0.25">
      <c r="A8720" s="4" t="s">
        <v>16192</v>
      </c>
      <c r="B8720" s="5" t="s">
        <v>55</v>
      </c>
      <c r="C8720" s="6" t="s">
        <v>494</v>
      </c>
    </row>
    <row r="8721" spans="1:3" hidden="1" x14ac:dyDescent="0.25">
      <c r="A8721" s="4" t="s">
        <v>16193</v>
      </c>
      <c r="B8721" s="5" t="s">
        <v>55</v>
      </c>
      <c r="C8721" s="6" t="s">
        <v>1698</v>
      </c>
    </row>
    <row r="8722" spans="1:3" ht="26.25" hidden="1" x14ac:dyDescent="0.25">
      <c r="A8722" s="4" t="s">
        <v>16194</v>
      </c>
      <c r="B8722" s="5" t="s">
        <v>55</v>
      </c>
      <c r="C8722" s="6" t="s">
        <v>14079</v>
      </c>
    </row>
    <row r="8723" spans="1:3" hidden="1" x14ac:dyDescent="0.25">
      <c r="A8723" s="4" t="s">
        <v>16194</v>
      </c>
      <c r="B8723" s="5" t="s">
        <v>55</v>
      </c>
      <c r="C8723" s="6"/>
    </row>
    <row r="8724" spans="1:3" hidden="1" x14ac:dyDescent="0.25">
      <c r="A8724" s="4" t="s">
        <v>16195</v>
      </c>
      <c r="B8724" s="5" t="s">
        <v>55</v>
      </c>
      <c r="C8724" s="6" t="s">
        <v>11247</v>
      </c>
    </row>
    <row r="8725" spans="1:3" hidden="1" x14ac:dyDescent="0.25">
      <c r="A8725" s="4" t="s">
        <v>16195</v>
      </c>
      <c r="B8725" s="5" t="s">
        <v>55</v>
      </c>
      <c r="C8725" s="6"/>
    </row>
    <row r="8726" spans="1:3" hidden="1" x14ac:dyDescent="0.25">
      <c r="A8726" s="4" t="s">
        <v>16196</v>
      </c>
      <c r="B8726" s="5" t="s">
        <v>55</v>
      </c>
      <c r="C8726" s="6" t="s">
        <v>494</v>
      </c>
    </row>
    <row r="8727" spans="1:3" hidden="1" x14ac:dyDescent="0.25">
      <c r="A8727" s="4" t="s">
        <v>16197</v>
      </c>
      <c r="B8727" s="5" t="s">
        <v>55</v>
      </c>
      <c r="C8727" s="6" t="s">
        <v>1610</v>
      </c>
    </row>
    <row r="8728" spans="1:3" ht="26.25" hidden="1" x14ac:dyDescent="0.25">
      <c r="A8728" s="4" t="s">
        <v>16198</v>
      </c>
      <c r="B8728" s="5" t="s">
        <v>55</v>
      </c>
      <c r="C8728" s="6" t="s">
        <v>3955</v>
      </c>
    </row>
    <row r="8729" spans="1:3" hidden="1" x14ac:dyDescent="0.25">
      <c r="A8729" s="4" t="s">
        <v>16199</v>
      </c>
      <c r="B8729" s="5" t="s">
        <v>55</v>
      </c>
      <c r="C8729" s="6" t="s">
        <v>194</v>
      </c>
    </row>
    <row r="8730" spans="1:3" hidden="1" x14ac:dyDescent="0.25">
      <c r="A8730" s="4" t="s">
        <v>16200</v>
      </c>
      <c r="B8730" s="5" t="s">
        <v>55</v>
      </c>
      <c r="C8730" s="6" t="s">
        <v>200</v>
      </c>
    </row>
    <row r="8731" spans="1:3" ht="26.25" hidden="1" x14ac:dyDescent="0.25">
      <c r="A8731" s="4" t="s">
        <v>16201</v>
      </c>
      <c r="B8731" s="5" t="s">
        <v>55</v>
      </c>
      <c r="C8731" s="6" t="s">
        <v>16202</v>
      </c>
    </row>
    <row r="8732" spans="1:3" hidden="1" x14ac:dyDescent="0.25">
      <c r="A8732" s="4" t="s">
        <v>16203</v>
      </c>
      <c r="B8732" s="5" t="s">
        <v>147</v>
      </c>
      <c r="C8732" s="6" t="s">
        <v>756</v>
      </c>
    </row>
    <row r="8733" spans="1:3" ht="39" x14ac:dyDescent="0.25">
      <c r="A8733" s="4" t="s">
        <v>15485</v>
      </c>
      <c r="B8733" s="5" t="s">
        <v>1</v>
      </c>
      <c r="C8733" s="6" t="s">
        <v>15486</v>
      </c>
    </row>
    <row r="8734" spans="1:3" ht="39" x14ac:dyDescent="0.25">
      <c r="A8734" s="4" t="s">
        <v>15505</v>
      </c>
      <c r="B8734" s="5" t="s">
        <v>1</v>
      </c>
      <c r="C8734" s="6" t="s">
        <v>15506</v>
      </c>
    </row>
    <row r="8735" spans="1:3" ht="39" x14ac:dyDescent="0.25">
      <c r="A8735" s="4" t="s">
        <v>15529</v>
      </c>
      <c r="B8735" s="5" t="s">
        <v>1</v>
      </c>
      <c r="C8735" s="6" t="s">
        <v>15530</v>
      </c>
    </row>
    <row r="8736" spans="1:3" ht="39" x14ac:dyDescent="0.25">
      <c r="A8736" s="4" t="s">
        <v>15560</v>
      </c>
      <c r="B8736" s="5" t="s">
        <v>1</v>
      </c>
      <c r="C8736" s="6" t="s">
        <v>15561</v>
      </c>
    </row>
    <row r="8737" spans="1:3" ht="39" x14ac:dyDescent="0.25">
      <c r="A8737" s="4" t="s">
        <v>15580</v>
      </c>
      <c r="B8737" s="5" t="s">
        <v>1</v>
      </c>
      <c r="C8737" s="6" t="s">
        <v>15581</v>
      </c>
    </row>
    <row r="8738" spans="1:3" ht="39" x14ac:dyDescent="0.25">
      <c r="A8738" s="4" t="s">
        <v>15603</v>
      </c>
      <c r="B8738" s="5" t="s">
        <v>1</v>
      </c>
      <c r="C8738" s="6" t="s">
        <v>15604</v>
      </c>
    </row>
    <row r="8739" spans="1:3" ht="39" x14ac:dyDescent="0.25">
      <c r="A8739" s="4" t="s">
        <v>15623</v>
      </c>
      <c r="B8739" s="5" t="s">
        <v>1</v>
      </c>
      <c r="C8739" s="6" t="s">
        <v>15624</v>
      </c>
    </row>
    <row r="8740" spans="1:3" ht="39" x14ac:dyDescent="0.25">
      <c r="A8740" s="4" t="s">
        <v>15643</v>
      </c>
      <c r="B8740" s="5" t="s">
        <v>1</v>
      </c>
      <c r="C8740" s="6" t="s">
        <v>15644</v>
      </c>
    </row>
    <row r="8741" spans="1:3" ht="39" x14ac:dyDescent="0.25">
      <c r="A8741" s="4" t="s">
        <v>15663</v>
      </c>
      <c r="B8741" s="5" t="s">
        <v>1</v>
      </c>
      <c r="C8741" s="6" t="s">
        <v>15664</v>
      </c>
    </row>
    <row r="8742" spans="1:3" ht="39" x14ac:dyDescent="0.25">
      <c r="A8742" s="4" t="s">
        <v>15683</v>
      </c>
      <c r="B8742" s="5" t="s">
        <v>1</v>
      </c>
      <c r="C8742" s="6" t="s">
        <v>15684</v>
      </c>
    </row>
    <row r="8743" spans="1:3" hidden="1" x14ac:dyDescent="0.25">
      <c r="A8743" s="4" t="s">
        <v>16224</v>
      </c>
      <c r="B8743" s="5" t="s">
        <v>20</v>
      </c>
      <c r="C8743" s="6" t="s">
        <v>2449</v>
      </c>
    </row>
    <row r="8744" spans="1:3" ht="39" x14ac:dyDescent="0.25">
      <c r="A8744" s="4" t="s">
        <v>15707</v>
      </c>
      <c r="B8744" s="5" t="s">
        <v>1</v>
      </c>
      <c r="C8744" s="6" t="s">
        <v>15708</v>
      </c>
    </row>
    <row r="8745" spans="1:3" ht="39" x14ac:dyDescent="0.25">
      <c r="A8745" s="4" t="s">
        <v>15729</v>
      </c>
      <c r="B8745" s="5" t="s">
        <v>1</v>
      </c>
      <c r="C8745" s="6" t="s">
        <v>15730</v>
      </c>
    </row>
    <row r="8746" spans="1:3" ht="39" x14ac:dyDescent="0.25">
      <c r="A8746" s="4" t="s">
        <v>15749</v>
      </c>
      <c r="B8746" s="5" t="s">
        <v>1</v>
      </c>
      <c r="C8746" s="6" t="s">
        <v>15750</v>
      </c>
    </row>
    <row r="8747" spans="1:3" ht="39" x14ac:dyDescent="0.25">
      <c r="A8747" s="4" t="s">
        <v>15769</v>
      </c>
      <c r="B8747" s="5" t="s">
        <v>1</v>
      </c>
      <c r="C8747" s="6" t="s">
        <v>15770</v>
      </c>
    </row>
    <row r="8748" spans="1:3" ht="39" x14ac:dyDescent="0.25">
      <c r="A8748" s="4" t="s">
        <v>15789</v>
      </c>
      <c r="B8748" s="5" t="s">
        <v>1</v>
      </c>
      <c r="C8748" s="6" t="s">
        <v>15790</v>
      </c>
    </row>
    <row r="8749" spans="1:3" ht="39" x14ac:dyDescent="0.25">
      <c r="A8749" s="4" t="s">
        <v>15809</v>
      </c>
      <c r="B8749" s="5" t="s">
        <v>1</v>
      </c>
      <c r="C8749" s="6" t="s">
        <v>15810</v>
      </c>
    </row>
    <row r="8750" spans="1:3" ht="39" x14ac:dyDescent="0.25">
      <c r="A8750" s="4" t="s">
        <v>15848</v>
      </c>
      <c r="B8750" s="5" t="s">
        <v>1</v>
      </c>
      <c r="C8750" s="6" t="s">
        <v>15849</v>
      </c>
    </row>
    <row r="8751" spans="1:3" ht="39" x14ac:dyDescent="0.25">
      <c r="A8751" s="4" t="s">
        <v>15872</v>
      </c>
      <c r="B8751" s="5" t="s">
        <v>1</v>
      </c>
      <c r="C8751" s="6" t="s">
        <v>15873</v>
      </c>
    </row>
    <row r="8752" spans="1:3" ht="39" x14ac:dyDescent="0.25">
      <c r="A8752" s="4" t="s">
        <v>15892</v>
      </c>
      <c r="B8752" s="5" t="s">
        <v>1</v>
      </c>
      <c r="C8752" s="6" t="s">
        <v>15893</v>
      </c>
    </row>
    <row r="8753" spans="1:3" ht="39" x14ac:dyDescent="0.25">
      <c r="A8753" s="4" t="s">
        <v>15912</v>
      </c>
      <c r="B8753" s="5" t="s">
        <v>1</v>
      </c>
      <c r="C8753" s="6" t="s">
        <v>15913</v>
      </c>
    </row>
    <row r="8754" spans="1:3" ht="39" x14ac:dyDescent="0.25">
      <c r="A8754" s="4" t="s">
        <v>15933</v>
      </c>
      <c r="B8754" s="5" t="s">
        <v>1</v>
      </c>
      <c r="C8754" s="6" t="s">
        <v>15934</v>
      </c>
    </row>
    <row r="8755" spans="1:3" ht="39" x14ac:dyDescent="0.25">
      <c r="A8755" s="4" t="s">
        <v>15953</v>
      </c>
      <c r="B8755" s="5" t="s">
        <v>1</v>
      </c>
      <c r="C8755" s="6" t="s">
        <v>15954</v>
      </c>
    </row>
    <row r="8756" spans="1:3" ht="39" x14ac:dyDescent="0.25">
      <c r="A8756" s="4" t="s">
        <v>15975</v>
      </c>
      <c r="B8756" s="5" t="s">
        <v>1</v>
      </c>
      <c r="C8756" s="6" t="s">
        <v>15976</v>
      </c>
    </row>
    <row r="8757" spans="1:3" ht="39" x14ac:dyDescent="0.25">
      <c r="A8757" s="4" t="s">
        <v>15995</v>
      </c>
      <c r="B8757" s="5" t="s">
        <v>1</v>
      </c>
      <c r="C8757" s="6" t="s">
        <v>15996</v>
      </c>
    </row>
    <row r="8758" spans="1:3" ht="39" x14ac:dyDescent="0.25">
      <c r="A8758" s="4" t="s">
        <v>16020</v>
      </c>
      <c r="B8758" s="5" t="s">
        <v>1</v>
      </c>
      <c r="C8758" s="6" t="s">
        <v>16021</v>
      </c>
    </row>
    <row r="8759" spans="1:3" ht="39" x14ac:dyDescent="0.25">
      <c r="A8759" s="4" t="s">
        <v>16040</v>
      </c>
      <c r="B8759" s="5" t="s">
        <v>1</v>
      </c>
      <c r="C8759" s="6" t="s">
        <v>16041</v>
      </c>
    </row>
    <row r="8760" spans="1:3" ht="39" x14ac:dyDescent="0.25">
      <c r="A8760" s="4" t="s">
        <v>16060</v>
      </c>
      <c r="B8760" s="5" t="s">
        <v>1</v>
      </c>
      <c r="C8760" s="6" t="s">
        <v>16061</v>
      </c>
    </row>
    <row r="8761" spans="1:3" ht="39" x14ac:dyDescent="0.25">
      <c r="A8761" s="4" t="s">
        <v>16080</v>
      </c>
      <c r="B8761" s="5" t="s">
        <v>1</v>
      </c>
      <c r="C8761" s="6" t="s">
        <v>16081</v>
      </c>
    </row>
    <row r="8762" spans="1:3" ht="39" x14ac:dyDescent="0.25">
      <c r="A8762" s="4" t="s">
        <v>16104</v>
      </c>
      <c r="B8762" s="5" t="s">
        <v>1</v>
      </c>
      <c r="C8762" s="6" t="s">
        <v>16105</v>
      </c>
    </row>
    <row r="8763" spans="1:3" ht="39" x14ac:dyDescent="0.25">
      <c r="A8763" s="4" t="s">
        <v>16124</v>
      </c>
      <c r="B8763" s="5" t="s">
        <v>1</v>
      </c>
      <c r="C8763" s="6" t="s">
        <v>16125</v>
      </c>
    </row>
    <row r="8764" spans="1:3" hidden="1" x14ac:dyDescent="0.25">
      <c r="A8764" s="4" t="s">
        <v>16265</v>
      </c>
      <c r="B8764" s="5" t="s">
        <v>49</v>
      </c>
      <c r="C8764" s="6" t="s">
        <v>6175</v>
      </c>
    </row>
    <row r="8765" spans="1:3" ht="39" x14ac:dyDescent="0.25">
      <c r="A8765" s="4" t="s">
        <v>16150</v>
      </c>
      <c r="B8765" s="5" t="s">
        <v>1</v>
      </c>
      <c r="C8765" s="6" t="s">
        <v>16151</v>
      </c>
    </row>
    <row r="8766" spans="1:3" ht="39" x14ac:dyDescent="0.25">
      <c r="A8766" s="4" t="s">
        <v>16170</v>
      </c>
      <c r="B8766" s="5" t="s">
        <v>1</v>
      </c>
      <c r="C8766" s="6" t="s">
        <v>16171</v>
      </c>
    </row>
    <row r="8767" spans="1:3" ht="39" x14ac:dyDescent="0.25">
      <c r="A8767" s="4" t="s">
        <v>16204</v>
      </c>
      <c r="B8767" s="5" t="s">
        <v>1</v>
      </c>
      <c r="C8767" s="6" t="s">
        <v>16205</v>
      </c>
    </row>
    <row r="8768" spans="1:3" ht="39" x14ac:dyDescent="0.25">
      <c r="A8768" s="4" t="s">
        <v>16225</v>
      </c>
      <c r="B8768" s="5" t="s">
        <v>1</v>
      </c>
      <c r="C8768" s="6" t="s">
        <v>16226</v>
      </c>
    </row>
    <row r="8769" spans="1:3" ht="39" x14ac:dyDescent="0.25">
      <c r="A8769" s="4" t="s">
        <v>16245</v>
      </c>
      <c r="B8769" s="5" t="s">
        <v>1</v>
      </c>
      <c r="C8769" s="6" t="s">
        <v>16246</v>
      </c>
    </row>
    <row r="8770" spans="1:3" ht="39" x14ac:dyDescent="0.25">
      <c r="A8770" s="4" t="s">
        <v>16266</v>
      </c>
      <c r="B8770" s="5" t="s">
        <v>1</v>
      </c>
      <c r="C8770" s="6" t="s">
        <v>16267</v>
      </c>
    </row>
    <row r="8771" spans="1:3" ht="39" x14ac:dyDescent="0.25">
      <c r="A8771" s="4" t="s">
        <v>16286</v>
      </c>
      <c r="B8771" s="5" t="s">
        <v>1</v>
      </c>
      <c r="C8771" s="6" t="s">
        <v>16287</v>
      </c>
    </row>
    <row r="8772" spans="1:3" ht="39" x14ac:dyDescent="0.25">
      <c r="A8772" s="4" t="s">
        <v>16306</v>
      </c>
      <c r="B8772" s="5" t="s">
        <v>1</v>
      </c>
      <c r="C8772" s="6" t="s">
        <v>16307</v>
      </c>
    </row>
    <row r="8773" spans="1:3" ht="39" x14ac:dyDescent="0.25">
      <c r="A8773" s="4" t="s">
        <v>16331</v>
      </c>
      <c r="B8773" s="5" t="s">
        <v>1</v>
      </c>
      <c r="C8773" s="6" t="s">
        <v>16332</v>
      </c>
    </row>
    <row r="8774" spans="1:3" ht="39" x14ac:dyDescent="0.25">
      <c r="A8774" s="4" t="s">
        <v>16351</v>
      </c>
      <c r="B8774" s="5" t="s">
        <v>1</v>
      </c>
      <c r="C8774" s="6" t="s">
        <v>16352</v>
      </c>
    </row>
    <row r="8775" spans="1:3" ht="39" x14ac:dyDescent="0.25">
      <c r="A8775" s="4" t="s">
        <v>16371</v>
      </c>
      <c r="B8775" s="5" t="s">
        <v>1</v>
      </c>
      <c r="C8775" s="6" t="s">
        <v>16372</v>
      </c>
    </row>
    <row r="8776" spans="1:3" ht="39" x14ac:dyDescent="0.25">
      <c r="A8776" s="4" t="s">
        <v>16395</v>
      </c>
      <c r="B8776" s="5" t="s">
        <v>1</v>
      </c>
      <c r="C8776" s="6" t="s">
        <v>16396</v>
      </c>
    </row>
    <row r="8777" spans="1:3" ht="39" x14ac:dyDescent="0.25">
      <c r="A8777" s="4" t="s">
        <v>16415</v>
      </c>
      <c r="B8777" s="5" t="s">
        <v>1</v>
      </c>
      <c r="C8777" s="6" t="s">
        <v>16416</v>
      </c>
    </row>
    <row r="8778" spans="1:3" ht="39" x14ac:dyDescent="0.25">
      <c r="A8778" s="4" t="s">
        <v>16442</v>
      </c>
      <c r="B8778" s="5" t="s">
        <v>1</v>
      </c>
      <c r="C8778" s="6" t="s">
        <v>16443</v>
      </c>
    </row>
    <row r="8779" spans="1:3" ht="39" x14ac:dyDescent="0.25">
      <c r="A8779" s="4" t="s">
        <v>16462</v>
      </c>
      <c r="B8779" s="5" t="s">
        <v>1</v>
      </c>
      <c r="C8779" s="6" t="s">
        <v>16463</v>
      </c>
    </row>
    <row r="8780" spans="1:3" ht="39" x14ac:dyDescent="0.25">
      <c r="A8780" s="4" t="s">
        <v>16482</v>
      </c>
      <c r="B8780" s="5" t="s">
        <v>1</v>
      </c>
      <c r="C8780" s="6" t="s">
        <v>16483</v>
      </c>
    </row>
    <row r="8781" spans="1:3" ht="39" x14ac:dyDescent="0.25">
      <c r="A8781" s="4" t="s">
        <v>16502</v>
      </c>
      <c r="B8781" s="5" t="s">
        <v>1</v>
      </c>
      <c r="C8781" s="6" t="s">
        <v>16503</v>
      </c>
    </row>
    <row r="8782" spans="1:3" ht="39" x14ac:dyDescent="0.25">
      <c r="A8782" s="4" t="s">
        <v>16526</v>
      </c>
      <c r="B8782" s="5" t="s">
        <v>1</v>
      </c>
      <c r="C8782" s="6" t="s">
        <v>16527</v>
      </c>
    </row>
    <row r="8783" spans="1:3" ht="39" x14ac:dyDescent="0.25">
      <c r="A8783" s="4" t="s">
        <v>16552</v>
      </c>
      <c r="B8783" s="5" t="s">
        <v>1</v>
      </c>
      <c r="C8783" s="6" t="s">
        <v>16553</v>
      </c>
    </row>
    <row r="8784" spans="1:3" ht="39" x14ac:dyDescent="0.25">
      <c r="A8784" s="4" t="s">
        <v>16572</v>
      </c>
      <c r="B8784" s="5" t="s">
        <v>1</v>
      </c>
      <c r="C8784" s="6" t="s">
        <v>16573</v>
      </c>
    </row>
    <row r="8785" spans="1:3" ht="39" x14ac:dyDescent="0.25">
      <c r="A8785" s="4" t="s">
        <v>16592</v>
      </c>
      <c r="B8785" s="5" t="s">
        <v>1</v>
      </c>
      <c r="C8785" s="6" t="s">
        <v>16593</v>
      </c>
    </row>
    <row r="8786" spans="1:3" ht="39" x14ac:dyDescent="0.25">
      <c r="A8786" s="4" t="s">
        <v>16616</v>
      </c>
      <c r="B8786" s="5" t="s">
        <v>1</v>
      </c>
      <c r="C8786" s="6" t="s">
        <v>16617</v>
      </c>
    </row>
    <row r="8787" spans="1:3" ht="39" x14ac:dyDescent="0.25">
      <c r="A8787" s="4" t="s">
        <v>16636</v>
      </c>
      <c r="B8787" s="5" t="s">
        <v>1</v>
      </c>
      <c r="C8787" s="6" t="s">
        <v>16637</v>
      </c>
    </row>
    <row r="8788" spans="1:3" ht="39" x14ac:dyDescent="0.25">
      <c r="A8788" s="4" t="s">
        <v>16656</v>
      </c>
      <c r="B8788" s="5" t="s">
        <v>1</v>
      </c>
      <c r="C8788" s="6" t="s">
        <v>16657</v>
      </c>
    </row>
    <row r="8789" spans="1:3" ht="39" x14ac:dyDescent="0.25">
      <c r="A8789" s="4" t="s">
        <v>16680</v>
      </c>
      <c r="B8789" s="5" t="s">
        <v>1</v>
      </c>
      <c r="C8789" s="6" t="s">
        <v>16681</v>
      </c>
    </row>
    <row r="8790" spans="1:3" ht="39" x14ac:dyDescent="0.25">
      <c r="A8790" s="4" t="s">
        <v>16700</v>
      </c>
      <c r="B8790" s="5" t="s">
        <v>1</v>
      </c>
      <c r="C8790" s="6" t="s">
        <v>16701</v>
      </c>
    </row>
    <row r="8791" spans="1:3" ht="39" x14ac:dyDescent="0.25">
      <c r="A8791" s="4" t="s">
        <v>16726</v>
      </c>
      <c r="B8791" s="5" t="s">
        <v>1</v>
      </c>
      <c r="C8791" s="6" t="s">
        <v>16727</v>
      </c>
    </row>
    <row r="8792" spans="1:3" ht="39" x14ac:dyDescent="0.25">
      <c r="A8792" s="4" t="s">
        <v>16746</v>
      </c>
      <c r="B8792" s="5" t="s">
        <v>1</v>
      </c>
      <c r="C8792" s="6" t="s">
        <v>16747</v>
      </c>
    </row>
    <row r="8793" spans="1:3" ht="39" x14ac:dyDescent="0.25">
      <c r="A8793" s="4" t="s">
        <v>16766</v>
      </c>
      <c r="B8793" s="5" t="s">
        <v>1</v>
      </c>
      <c r="C8793" s="6" t="s">
        <v>16767</v>
      </c>
    </row>
    <row r="8794" spans="1:3" ht="39" x14ac:dyDescent="0.25">
      <c r="A8794" s="4" t="s">
        <v>16786</v>
      </c>
      <c r="B8794" s="5" t="s">
        <v>1</v>
      </c>
      <c r="C8794" s="6" t="s">
        <v>16787</v>
      </c>
    </row>
    <row r="8795" spans="1:3" hidden="1" x14ac:dyDescent="0.25">
      <c r="A8795" s="4" t="s">
        <v>16326</v>
      </c>
      <c r="B8795" s="5" t="s">
        <v>49</v>
      </c>
      <c r="C8795" s="6" t="s">
        <v>492</v>
      </c>
    </row>
    <row r="8796" spans="1:3" hidden="1" x14ac:dyDescent="0.25">
      <c r="A8796" s="4" t="s">
        <v>16327</v>
      </c>
      <c r="B8796" s="5" t="s">
        <v>55</v>
      </c>
      <c r="C8796" s="6" t="s">
        <v>494</v>
      </c>
    </row>
    <row r="8797" spans="1:3" hidden="1" x14ac:dyDescent="0.25">
      <c r="A8797" s="4" t="s">
        <v>16328</v>
      </c>
      <c r="B8797" s="5" t="s">
        <v>55</v>
      </c>
      <c r="C8797" s="6" t="s">
        <v>865</v>
      </c>
    </row>
    <row r="8798" spans="1:3" ht="26.25" hidden="1" x14ac:dyDescent="0.25">
      <c r="A8798" s="4" t="s">
        <v>16329</v>
      </c>
      <c r="B8798" s="5" t="s">
        <v>55</v>
      </c>
      <c r="C8798" s="6" t="s">
        <v>16330</v>
      </c>
    </row>
    <row r="8799" spans="1:3" ht="39" x14ac:dyDescent="0.25">
      <c r="A8799" s="4" t="s">
        <v>16806</v>
      </c>
      <c r="B8799" s="5" t="s">
        <v>1</v>
      </c>
      <c r="C8799" s="6" t="s">
        <v>16807</v>
      </c>
    </row>
    <row r="8800" spans="1:3" ht="39" x14ac:dyDescent="0.25">
      <c r="A8800" s="4" t="s">
        <v>16826</v>
      </c>
      <c r="B8800" s="5" t="s">
        <v>1</v>
      </c>
      <c r="C8800" s="6" t="s">
        <v>16827</v>
      </c>
    </row>
    <row r="8801" spans="1:3" ht="39" x14ac:dyDescent="0.25">
      <c r="A8801" s="4" t="s">
        <v>16850</v>
      </c>
      <c r="B8801" s="5" t="s">
        <v>1</v>
      </c>
      <c r="C8801" s="6" t="s">
        <v>16851</v>
      </c>
    </row>
    <row r="8802" spans="1:3" ht="39" x14ac:dyDescent="0.25">
      <c r="A8802" s="4" t="s">
        <v>16870</v>
      </c>
      <c r="B8802" s="5" t="s">
        <v>1</v>
      </c>
      <c r="C8802" s="6" t="s">
        <v>16871</v>
      </c>
    </row>
    <row r="8803" spans="1:3" ht="39" x14ac:dyDescent="0.25">
      <c r="A8803" s="4" t="s">
        <v>16897</v>
      </c>
      <c r="B8803" s="5" t="s">
        <v>1</v>
      </c>
      <c r="C8803" s="6" t="s">
        <v>16898</v>
      </c>
    </row>
    <row r="8804" spans="1:3" ht="39" x14ac:dyDescent="0.25">
      <c r="A8804" s="4" t="s">
        <v>16921</v>
      </c>
      <c r="B8804" s="5" t="s">
        <v>1</v>
      </c>
      <c r="C8804" s="6" t="s">
        <v>16922</v>
      </c>
    </row>
    <row r="8805" spans="1:3" ht="39" x14ac:dyDescent="0.25">
      <c r="A8805" s="4" t="s">
        <v>16943</v>
      </c>
      <c r="B8805" s="5" t="s">
        <v>1</v>
      </c>
      <c r="C8805" s="6" t="s">
        <v>16944</v>
      </c>
    </row>
    <row r="8806" spans="1:3" ht="39" x14ac:dyDescent="0.25">
      <c r="A8806" s="4" t="s">
        <v>16967</v>
      </c>
      <c r="B8806" s="5" t="s">
        <v>1</v>
      </c>
      <c r="C8806" s="6" t="s">
        <v>16968</v>
      </c>
    </row>
    <row r="8807" spans="1:3" ht="39" x14ac:dyDescent="0.25">
      <c r="A8807" s="4" t="s">
        <v>16987</v>
      </c>
      <c r="B8807" s="5" t="s">
        <v>1</v>
      </c>
      <c r="C8807" s="6" t="s">
        <v>16988</v>
      </c>
    </row>
    <row r="8808" spans="1:3" ht="39" x14ac:dyDescent="0.25">
      <c r="A8808" s="4" t="s">
        <v>17010</v>
      </c>
      <c r="B8808" s="5" t="s">
        <v>1</v>
      </c>
      <c r="C8808" s="6" t="s">
        <v>17011</v>
      </c>
    </row>
    <row r="8809" spans="1:3" ht="39" x14ac:dyDescent="0.25">
      <c r="A8809" s="4" t="s">
        <v>17037</v>
      </c>
      <c r="B8809" s="5" t="s">
        <v>1</v>
      </c>
      <c r="C8809" s="6" t="s">
        <v>17038</v>
      </c>
    </row>
    <row r="8810" spans="1:3" ht="39" x14ac:dyDescent="0.25">
      <c r="A8810" s="4" t="s">
        <v>17057</v>
      </c>
      <c r="B8810" s="5" t="s">
        <v>1</v>
      </c>
      <c r="C8810" s="6" t="s">
        <v>17058</v>
      </c>
    </row>
    <row r="8811" spans="1:3" ht="39" x14ac:dyDescent="0.25">
      <c r="A8811" s="4" t="s">
        <v>17077</v>
      </c>
      <c r="B8811" s="5" t="s">
        <v>1</v>
      </c>
      <c r="C8811" s="6" t="s">
        <v>17078</v>
      </c>
    </row>
    <row r="8812" spans="1:3" ht="39" x14ac:dyDescent="0.25">
      <c r="A8812" s="4" t="s">
        <v>17097</v>
      </c>
      <c r="B8812" s="5" t="s">
        <v>1</v>
      </c>
      <c r="C8812" s="6" t="s">
        <v>17098</v>
      </c>
    </row>
    <row r="8813" spans="1:3" ht="39" x14ac:dyDescent="0.25">
      <c r="A8813" s="4" t="s">
        <v>17117</v>
      </c>
      <c r="B8813" s="5" t="s">
        <v>1</v>
      </c>
      <c r="C8813" s="6" t="s">
        <v>17118</v>
      </c>
    </row>
    <row r="8814" spans="1:3" ht="39" x14ac:dyDescent="0.25">
      <c r="A8814" s="4" t="s">
        <v>17137</v>
      </c>
      <c r="B8814" s="5" t="s">
        <v>1</v>
      </c>
      <c r="C8814" s="6" t="s">
        <v>17138</v>
      </c>
    </row>
    <row r="8815" spans="1:3" ht="39" x14ac:dyDescent="0.25">
      <c r="A8815" s="4" t="s">
        <v>17157</v>
      </c>
      <c r="B8815" s="5" t="s">
        <v>1</v>
      </c>
      <c r="C8815" s="6" t="s">
        <v>17158</v>
      </c>
    </row>
    <row r="8816" spans="1:3" ht="39" x14ac:dyDescent="0.25">
      <c r="A8816" s="4" t="s">
        <v>17181</v>
      </c>
      <c r="B8816" s="5" t="s">
        <v>1</v>
      </c>
      <c r="C8816" s="6" t="s">
        <v>17182</v>
      </c>
    </row>
    <row r="8817" spans="1:3" ht="39" x14ac:dyDescent="0.25">
      <c r="A8817" s="4" t="s">
        <v>17201</v>
      </c>
      <c r="B8817" s="5" t="s">
        <v>1</v>
      </c>
      <c r="C8817" s="6" t="s">
        <v>17202</v>
      </c>
    </row>
    <row r="8818" spans="1:3" ht="39" x14ac:dyDescent="0.25">
      <c r="A8818" s="4" t="s">
        <v>17226</v>
      </c>
      <c r="B8818" s="5" t="s">
        <v>1</v>
      </c>
      <c r="C8818" s="6" t="s">
        <v>17227</v>
      </c>
    </row>
    <row r="8819" spans="1:3" ht="39" x14ac:dyDescent="0.25">
      <c r="A8819" s="4" t="s">
        <v>17255</v>
      </c>
      <c r="B8819" s="5" t="s">
        <v>1</v>
      </c>
      <c r="C8819" s="6" t="s">
        <v>17256</v>
      </c>
    </row>
    <row r="8820" spans="1:3" ht="39" x14ac:dyDescent="0.25">
      <c r="A8820" s="4" t="s">
        <v>17275</v>
      </c>
      <c r="B8820" s="5" t="s">
        <v>1</v>
      </c>
      <c r="C8820" s="6" t="s">
        <v>17276</v>
      </c>
    </row>
    <row r="8821" spans="1:3" ht="39" x14ac:dyDescent="0.25">
      <c r="A8821" s="4" t="s">
        <v>17295</v>
      </c>
      <c r="B8821" s="5" t="s">
        <v>1</v>
      </c>
      <c r="C8821" s="6" t="s">
        <v>17296</v>
      </c>
    </row>
    <row r="8822" spans="1:3" ht="39" x14ac:dyDescent="0.25">
      <c r="A8822" s="4" t="s">
        <v>17321</v>
      </c>
      <c r="B8822" s="5" t="s">
        <v>1</v>
      </c>
      <c r="C8822" s="6" t="s">
        <v>17322</v>
      </c>
    </row>
    <row r="8823" spans="1:3" ht="39" x14ac:dyDescent="0.25">
      <c r="A8823" s="4" t="s">
        <v>17341</v>
      </c>
      <c r="B8823" s="5" t="s">
        <v>1</v>
      </c>
      <c r="C8823" s="6" t="s">
        <v>17342</v>
      </c>
    </row>
    <row r="8824" spans="1:3" ht="39" x14ac:dyDescent="0.25">
      <c r="A8824" s="4" t="s">
        <v>17361</v>
      </c>
      <c r="B8824" s="5" t="s">
        <v>1</v>
      </c>
      <c r="C8824" s="6" t="s">
        <v>17362</v>
      </c>
    </row>
    <row r="8825" spans="1:3" ht="39" x14ac:dyDescent="0.25">
      <c r="A8825" s="4" t="s">
        <v>17381</v>
      </c>
      <c r="B8825" s="5" t="s">
        <v>1</v>
      </c>
      <c r="C8825" s="6" t="s">
        <v>17382</v>
      </c>
    </row>
    <row r="8826" spans="1:3" ht="39" x14ac:dyDescent="0.25">
      <c r="A8826" s="4" t="s">
        <v>17401</v>
      </c>
      <c r="B8826" s="5" t="s">
        <v>1</v>
      </c>
      <c r="C8826" s="6" t="s">
        <v>17402</v>
      </c>
    </row>
    <row r="8827" spans="1:3" ht="39" x14ac:dyDescent="0.25">
      <c r="A8827" s="4" t="s">
        <v>17421</v>
      </c>
      <c r="B8827" s="5" t="s">
        <v>1</v>
      </c>
      <c r="C8827" s="6" t="s">
        <v>17422</v>
      </c>
    </row>
    <row r="8828" spans="1:3" ht="39" x14ac:dyDescent="0.25">
      <c r="A8828" s="4" t="s">
        <v>17443</v>
      </c>
      <c r="B8828" s="5" t="s">
        <v>1</v>
      </c>
      <c r="C8828" s="6" t="s">
        <v>17444</v>
      </c>
    </row>
    <row r="8829" spans="1:3" hidden="1" x14ac:dyDescent="0.25">
      <c r="A8829" s="4" t="s">
        <v>16391</v>
      </c>
      <c r="B8829" s="5" t="s">
        <v>119</v>
      </c>
      <c r="C8829" s="6" t="s">
        <v>492</v>
      </c>
    </row>
    <row r="8830" spans="1:3" hidden="1" x14ac:dyDescent="0.25">
      <c r="A8830" s="4" t="s">
        <v>16392</v>
      </c>
      <c r="B8830" s="5" t="s">
        <v>55</v>
      </c>
      <c r="C8830" s="6" t="s">
        <v>494</v>
      </c>
    </row>
    <row r="8831" spans="1:3" hidden="1" x14ac:dyDescent="0.25">
      <c r="A8831" s="4" t="s">
        <v>16393</v>
      </c>
      <c r="B8831" s="5" t="s">
        <v>55</v>
      </c>
      <c r="C8831" s="6" t="s">
        <v>1103</v>
      </c>
    </row>
    <row r="8832" spans="1:3" ht="26.25" hidden="1" x14ac:dyDescent="0.25">
      <c r="A8832" s="4" t="s">
        <v>16394</v>
      </c>
      <c r="B8832" s="5" t="s">
        <v>55</v>
      </c>
      <c r="C8832" s="6" t="s">
        <v>15839</v>
      </c>
    </row>
    <row r="8833" spans="1:3" ht="51.75" x14ac:dyDescent="0.25">
      <c r="A8833" s="4" t="s">
        <v>17463</v>
      </c>
      <c r="B8833" s="5" t="s">
        <v>1</v>
      </c>
      <c r="C8833" s="6" t="s">
        <v>17464</v>
      </c>
    </row>
    <row r="8834" spans="1:3" ht="39" x14ac:dyDescent="0.25">
      <c r="A8834" s="4" t="s">
        <v>17483</v>
      </c>
      <c r="B8834" s="5" t="s">
        <v>1</v>
      </c>
      <c r="C8834" s="6" t="s">
        <v>17484</v>
      </c>
    </row>
    <row r="8835" spans="1:3" ht="39" x14ac:dyDescent="0.25">
      <c r="A8835" s="4" t="s">
        <v>17516</v>
      </c>
      <c r="B8835" s="5" t="s">
        <v>1</v>
      </c>
      <c r="C8835" s="6" t="s">
        <v>17517</v>
      </c>
    </row>
    <row r="8836" spans="1:3" ht="51.75" x14ac:dyDescent="0.25">
      <c r="A8836" s="4" t="s">
        <v>17536</v>
      </c>
      <c r="B8836" s="5" t="s">
        <v>1</v>
      </c>
      <c r="C8836" s="6" t="s">
        <v>17537</v>
      </c>
    </row>
    <row r="8837" spans="1:3" ht="39" x14ac:dyDescent="0.25">
      <c r="A8837" s="4" t="s">
        <v>17558</v>
      </c>
      <c r="B8837" s="5" t="s">
        <v>1</v>
      </c>
      <c r="C8837" s="6" t="s">
        <v>17559</v>
      </c>
    </row>
    <row r="8838" spans="1:3" ht="39" x14ac:dyDescent="0.25">
      <c r="A8838" s="4" t="s">
        <v>17578</v>
      </c>
      <c r="B8838" s="5" t="s">
        <v>1</v>
      </c>
      <c r="C8838" s="6" t="s">
        <v>17579</v>
      </c>
    </row>
    <row r="8839" spans="1:3" ht="39" x14ac:dyDescent="0.25">
      <c r="A8839" s="4" t="s">
        <v>17610</v>
      </c>
      <c r="B8839" s="5" t="s">
        <v>1</v>
      </c>
      <c r="C8839" s="6" t="s">
        <v>17611</v>
      </c>
    </row>
    <row r="8840" spans="1:3" ht="39" x14ac:dyDescent="0.25">
      <c r="A8840" s="4" t="s">
        <v>17630</v>
      </c>
      <c r="B8840" s="5" t="s">
        <v>1</v>
      </c>
      <c r="C8840" s="6" t="s">
        <v>17631</v>
      </c>
    </row>
    <row r="8841" spans="1:3" ht="39" x14ac:dyDescent="0.25">
      <c r="A8841" s="4" t="s">
        <v>17650</v>
      </c>
      <c r="B8841" s="5" t="s">
        <v>1</v>
      </c>
      <c r="C8841" s="6" t="s">
        <v>17651</v>
      </c>
    </row>
    <row r="8842" spans="1:3" ht="39" x14ac:dyDescent="0.25">
      <c r="A8842" s="4" t="s">
        <v>17670</v>
      </c>
      <c r="B8842" s="5" t="s">
        <v>1</v>
      </c>
      <c r="C8842" s="6" t="s">
        <v>17671</v>
      </c>
    </row>
    <row r="8843" spans="1:3" ht="39" x14ac:dyDescent="0.25">
      <c r="A8843" s="4" t="s">
        <v>17690</v>
      </c>
      <c r="B8843" s="5" t="s">
        <v>1</v>
      </c>
      <c r="C8843" s="6" t="s">
        <v>17691</v>
      </c>
    </row>
    <row r="8844" spans="1:3" ht="39" x14ac:dyDescent="0.25">
      <c r="A8844" s="4" t="s">
        <v>17710</v>
      </c>
      <c r="B8844" s="5" t="s">
        <v>1</v>
      </c>
      <c r="C8844" s="6" t="s">
        <v>17711</v>
      </c>
    </row>
    <row r="8845" spans="1:3" ht="39" x14ac:dyDescent="0.25">
      <c r="A8845" s="4" t="s">
        <v>17730</v>
      </c>
      <c r="B8845" s="5" t="s">
        <v>1</v>
      </c>
      <c r="C8845" s="6" t="s">
        <v>17731</v>
      </c>
    </row>
    <row r="8846" spans="1:3" ht="39" x14ac:dyDescent="0.25">
      <c r="A8846" s="4" t="s">
        <v>17752</v>
      </c>
      <c r="B8846" s="5" t="s">
        <v>1</v>
      </c>
      <c r="C8846" s="6" t="s">
        <v>17753</v>
      </c>
    </row>
    <row r="8847" spans="1:3" ht="39" x14ac:dyDescent="0.25">
      <c r="A8847" s="4" t="s">
        <v>17774</v>
      </c>
      <c r="B8847" s="5" t="s">
        <v>1</v>
      </c>
      <c r="C8847" s="6" t="s">
        <v>17775</v>
      </c>
    </row>
    <row r="8848" spans="1:3" ht="39" x14ac:dyDescent="0.25">
      <c r="A8848" s="4" t="s">
        <v>17799</v>
      </c>
      <c r="B8848" s="5" t="s">
        <v>1</v>
      </c>
      <c r="C8848" s="6" t="s">
        <v>17800</v>
      </c>
    </row>
    <row r="8849" spans="1:3" ht="39" x14ac:dyDescent="0.25">
      <c r="A8849" s="4" t="s">
        <v>17824</v>
      </c>
      <c r="B8849" s="5" t="s">
        <v>1</v>
      </c>
      <c r="C8849" s="6" t="s">
        <v>17825</v>
      </c>
    </row>
    <row r="8850" spans="1:3" ht="51.75" x14ac:dyDescent="0.25">
      <c r="A8850" s="4" t="s">
        <v>17848</v>
      </c>
      <c r="B8850" s="5" t="s">
        <v>1</v>
      </c>
      <c r="C8850" s="6" t="s">
        <v>17849</v>
      </c>
    </row>
    <row r="8851" spans="1:3" ht="39" x14ac:dyDescent="0.25">
      <c r="A8851" s="4" t="s">
        <v>17868</v>
      </c>
      <c r="B8851" s="5" t="s">
        <v>1</v>
      </c>
      <c r="C8851" s="6" t="s">
        <v>17869</v>
      </c>
    </row>
    <row r="8852" spans="1:3" ht="39" x14ac:dyDescent="0.25">
      <c r="A8852" s="4" t="s">
        <v>17888</v>
      </c>
      <c r="B8852" s="5" t="s">
        <v>1</v>
      </c>
      <c r="C8852" s="6" t="s">
        <v>17889</v>
      </c>
    </row>
    <row r="8853" spans="1:3" hidden="1" x14ac:dyDescent="0.25">
      <c r="A8853" s="4" t="s">
        <v>16435</v>
      </c>
      <c r="B8853" s="5" t="s">
        <v>20</v>
      </c>
      <c r="C8853" s="6" t="s">
        <v>492</v>
      </c>
    </row>
    <row r="8854" spans="1:3" hidden="1" x14ac:dyDescent="0.25">
      <c r="A8854" s="4" t="s">
        <v>16436</v>
      </c>
      <c r="B8854" s="5" t="s">
        <v>55</v>
      </c>
      <c r="C8854" s="6" t="s">
        <v>494</v>
      </c>
    </row>
    <row r="8855" spans="1:3" hidden="1" x14ac:dyDescent="0.25">
      <c r="A8855" s="4" t="s">
        <v>16437</v>
      </c>
      <c r="B8855" s="5" t="s">
        <v>55</v>
      </c>
      <c r="C8855" s="6" t="s">
        <v>1129</v>
      </c>
    </row>
    <row r="8856" spans="1:3" ht="26.25" hidden="1" x14ac:dyDescent="0.25">
      <c r="A8856" s="4" t="s">
        <v>16438</v>
      </c>
      <c r="B8856" s="5" t="s">
        <v>55</v>
      </c>
      <c r="C8856" s="6" t="s">
        <v>16439</v>
      </c>
    </row>
    <row r="8857" spans="1:3" hidden="1" x14ac:dyDescent="0.25">
      <c r="A8857" s="4" t="s">
        <v>16440</v>
      </c>
      <c r="B8857" s="5" t="s">
        <v>55</v>
      </c>
      <c r="C8857" s="6" t="s">
        <v>1133</v>
      </c>
    </row>
    <row r="8858" spans="1:3" ht="26.25" hidden="1" x14ac:dyDescent="0.25">
      <c r="A8858" s="4" t="s">
        <v>16441</v>
      </c>
      <c r="B8858" s="5" t="s">
        <v>55</v>
      </c>
      <c r="C8858" s="6" t="s">
        <v>15847</v>
      </c>
    </row>
    <row r="8859" spans="1:3" ht="39" x14ac:dyDescent="0.25">
      <c r="A8859" s="4" t="s">
        <v>17919</v>
      </c>
      <c r="B8859" s="5" t="s">
        <v>1</v>
      </c>
      <c r="C8859" s="6" t="s">
        <v>17920</v>
      </c>
    </row>
    <row r="8860" spans="1:3" ht="39" x14ac:dyDescent="0.25">
      <c r="A8860" s="4" t="s">
        <v>17939</v>
      </c>
      <c r="B8860" s="5" t="s">
        <v>1</v>
      </c>
      <c r="C8860" s="6" t="s">
        <v>17940</v>
      </c>
    </row>
    <row r="8861" spans="1:3" ht="39" x14ac:dyDescent="0.25">
      <c r="A8861" s="4" t="s">
        <v>17964</v>
      </c>
      <c r="B8861" s="5" t="s">
        <v>1</v>
      </c>
      <c r="C8861" s="6" t="s">
        <v>17965</v>
      </c>
    </row>
    <row r="8862" spans="1:3" ht="51.75" x14ac:dyDescent="0.25">
      <c r="A8862" s="4" t="s">
        <v>17986</v>
      </c>
      <c r="B8862" s="5" t="s">
        <v>1</v>
      </c>
      <c r="C8862" s="6" t="s">
        <v>17987</v>
      </c>
    </row>
    <row r="8863" spans="1:3" ht="51.75" x14ac:dyDescent="0.25">
      <c r="A8863" s="4" t="s">
        <v>18006</v>
      </c>
      <c r="B8863" s="5" t="s">
        <v>1</v>
      </c>
      <c r="C8863" s="6" t="s">
        <v>18007</v>
      </c>
    </row>
    <row r="8864" spans="1:3" ht="39" x14ac:dyDescent="0.25">
      <c r="A8864" s="4" t="s">
        <v>18026</v>
      </c>
      <c r="B8864" s="5" t="s">
        <v>1</v>
      </c>
      <c r="C8864" s="6" t="s">
        <v>18027</v>
      </c>
    </row>
    <row r="8865" spans="1:3" ht="39" x14ac:dyDescent="0.25">
      <c r="A8865" s="4" t="s">
        <v>18046</v>
      </c>
      <c r="B8865" s="5" t="s">
        <v>1</v>
      </c>
      <c r="C8865" s="6" t="s">
        <v>18047</v>
      </c>
    </row>
    <row r="8866" spans="1:3" ht="39" x14ac:dyDescent="0.25">
      <c r="A8866" s="4" t="s">
        <v>18066</v>
      </c>
      <c r="B8866" s="5" t="s">
        <v>1</v>
      </c>
      <c r="C8866" s="6" t="s">
        <v>18067</v>
      </c>
    </row>
    <row r="8867" spans="1:3" ht="39" x14ac:dyDescent="0.25">
      <c r="A8867" s="4" t="s">
        <v>18092</v>
      </c>
      <c r="B8867" s="5" t="s">
        <v>1</v>
      </c>
      <c r="C8867" s="6" t="s">
        <v>18093</v>
      </c>
    </row>
    <row r="8868" spans="1:3" ht="39" x14ac:dyDescent="0.25">
      <c r="A8868" s="4" t="s">
        <v>18112</v>
      </c>
      <c r="B8868" s="5" t="s">
        <v>1</v>
      </c>
      <c r="C8868" s="6" t="s">
        <v>18113</v>
      </c>
    </row>
    <row r="8869" spans="1:3" ht="39" x14ac:dyDescent="0.25">
      <c r="A8869" s="4" t="s">
        <v>18136</v>
      </c>
      <c r="B8869" s="5" t="s">
        <v>1</v>
      </c>
      <c r="C8869" s="6" t="s">
        <v>18137</v>
      </c>
    </row>
    <row r="8870" spans="1:3" ht="51.75" x14ac:dyDescent="0.25">
      <c r="A8870" s="4" t="s">
        <v>18156</v>
      </c>
      <c r="B8870" s="5" t="s">
        <v>1</v>
      </c>
      <c r="C8870" s="6" t="s">
        <v>18157</v>
      </c>
    </row>
    <row r="8871" spans="1:3" ht="39" x14ac:dyDescent="0.25">
      <c r="A8871" s="4" t="s">
        <v>18180</v>
      </c>
      <c r="B8871" s="5" t="s">
        <v>1</v>
      </c>
      <c r="C8871" s="6" t="s">
        <v>18181</v>
      </c>
    </row>
    <row r="8872" spans="1:3" ht="39" x14ac:dyDescent="0.25">
      <c r="A8872" s="4" t="s">
        <v>18207</v>
      </c>
      <c r="B8872" s="5" t="s">
        <v>1</v>
      </c>
      <c r="C8872" s="6" t="s">
        <v>18208</v>
      </c>
    </row>
    <row r="8873" spans="1:3" ht="39" x14ac:dyDescent="0.25">
      <c r="A8873" s="4" t="s">
        <v>18227</v>
      </c>
      <c r="B8873" s="5" t="s">
        <v>1</v>
      </c>
      <c r="C8873" s="6" t="s">
        <v>18228</v>
      </c>
    </row>
    <row r="8874" spans="1:3" ht="51.75" x14ac:dyDescent="0.25">
      <c r="A8874" s="4" t="s">
        <v>18247</v>
      </c>
      <c r="B8874" s="5" t="s">
        <v>1</v>
      </c>
      <c r="C8874" s="6" t="s">
        <v>18248</v>
      </c>
    </row>
    <row r="8875" spans="1:3" ht="39" x14ac:dyDescent="0.25">
      <c r="A8875" s="4" t="s">
        <v>183</v>
      </c>
      <c r="B8875" s="5" t="s">
        <v>116</v>
      </c>
      <c r="C8875" s="6" t="s">
        <v>184</v>
      </c>
    </row>
    <row r="8876" spans="1:3" ht="39" x14ac:dyDescent="0.25">
      <c r="A8876" s="4" t="s">
        <v>225</v>
      </c>
      <c r="B8876" s="5" t="s">
        <v>116</v>
      </c>
      <c r="C8876" s="6" t="s">
        <v>226</v>
      </c>
    </row>
    <row r="8877" spans="1:3" ht="39" x14ac:dyDescent="0.25">
      <c r="A8877" s="4" t="s">
        <v>257</v>
      </c>
      <c r="B8877" s="5" t="s">
        <v>116</v>
      </c>
      <c r="C8877" s="6" t="s">
        <v>258</v>
      </c>
    </row>
    <row r="8878" spans="1:3" ht="39" x14ac:dyDescent="0.25">
      <c r="A8878" s="4" t="s">
        <v>289</v>
      </c>
      <c r="B8878" s="5" t="s">
        <v>116</v>
      </c>
      <c r="C8878" s="6" t="s">
        <v>290</v>
      </c>
    </row>
    <row r="8879" spans="1:3" ht="39" x14ac:dyDescent="0.25">
      <c r="A8879" s="4" t="s">
        <v>309</v>
      </c>
      <c r="B8879" s="5" t="s">
        <v>116</v>
      </c>
      <c r="C8879" s="6" t="s">
        <v>310</v>
      </c>
    </row>
    <row r="8880" spans="1:3" ht="39" x14ac:dyDescent="0.25">
      <c r="A8880" s="4" t="s">
        <v>346</v>
      </c>
      <c r="B8880" s="5" t="s">
        <v>116</v>
      </c>
      <c r="C8880" s="6" t="s">
        <v>347</v>
      </c>
    </row>
    <row r="8881" spans="1:3" ht="39" x14ac:dyDescent="0.25">
      <c r="A8881" s="4" t="s">
        <v>370</v>
      </c>
      <c r="B8881" s="5" t="s">
        <v>116</v>
      </c>
      <c r="C8881" s="6" t="s">
        <v>371</v>
      </c>
    </row>
    <row r="8882" spans="1:3" ht="39" x14ac:dyDescent="0.25">
      <c r="A8882" s="4" t="s">
        <v>390</v>
      </c>
      <c r="B8882" s="5" t="s">
        <v>116</v>
      </c>
      <c r="C8882" s="6" t="s">
        <v>391</v>
      </c>
    </row>
    <row r="8883" spans="1:3" ht="39" x14ac:dyDescent="0.25">
      <c r="A8883" s="4" t="s">
        <v>410</v>
      </c>
      <c r="B8883" s="5" t="s">
        <v>116</v>
      </c>
      <c r="C8883" s="6" t="s">
        <v>411</v>
      </c>
    </row>
    <row r="8884" spans="1:3" ht="39" x14ac:dyDescent="0.25">
      <c r="A8884" s="4" t="s">
        <v>434</v>
      </c>
      <c r="B8884" s="5" t="s">
        <v>116</v>
      </c>
      <c r="C8884" s="6" t="s">
        <v>435</v>
      </c>
    </row>
    <row r="8885" spans="1:3" ht="39" x14ac:dyDescent="0.25">
      <c r="A8885" s="4" t="s">
        <v>458</v>
      </c>
      <c r="B8885" s="5" t="s">
        <v>116</v>
      </c>
      <c r="C8885" s="6" t="s">
        <v>459</v>
      </c>
    </row>
    <row r="8886" spans="1:3" ht="39" x14ac:dyDescent="0.25">
      <c r="A8886" s="4" t="s">
        <v>481</v>
      </c>
      <c r="B8886" s="5" t="s">
        <v>116</v>
      </c>
      <c r="C8886" s="6" t="s">
        <v>482</v>
      </c>
    </row>
    <row r="8887" spans="1:3" ht="39" x14ac:dyDescent="0.25">
      <c r="A8887" s="4" t="s">
        <v>511</v>
      </c>
      <c r="B8887" s="5" t="s">
        <v>116</v>
      </c>
      <c r="C8887" s="6" t="s">
        <v>512</v>
      </c>
    </row>
    <row r="8888" spans="1:3" ht="39" x14ac:dyDescent="0.25">
      <c r="A8888" s="4" t="s">
        <v>544</v>
      </c>
      <c r="B8888" s="5" t="s">
        <v>116</v>
      </c>
      <c r="C8888" s="6" t="s">
        <v>545</v>
      </c>
    </row>
    <row r="8889" spans="1:3" ht="39" x14ac:dyDescent="0.25">
      <c r="A8889" s="4" t="s">
        <v>566</v>
      </c>
      <c r="B8889" s="5" t="s">
        <v>116</v>
      </c>
      <c r="C8889" s="6" t="s">
        <v>567</v>
      </c>
    </row>
    <row r="8890" spans="1:3" ht="39" x14ac:dyDescent="0.25">
      <c r="A8890" s="4" t="s">
        <v>590</v>
      </c>
      <c r="B8890" s="5" t="s">
        <v>116</v>
      </c>
      <c r="C8890" s="6" t="s">
        <v>591</v>
      </c>
    </row>
    <row r="8891" spans="1:3" ht="39" x14ac:dyDescent="0.25">
      <c r="A8891" s="4" t="s">
        <v>614</v>
      </c>
      <c r="B8891" s="5" t="s">
        <v>116</v>
      </c>
      <c r="C8891" s="6" t="s">
        <v>615</v>
      </c>
    </row>
    <row r="8892" spans="1:3" ht="39" x14ac:dyDescent="0.25">
      <c r="A8892" s="4" t="s">
        <v>634</v>
      </c>
      <c r="B8892" s="5" t="s">
        <v>116</v>
      </c>
      <c r="C8892" s="6" t="s">
        <v>635</v>
      </c>
    </row>
    <row r="8893" spans="1:3" ht="39" x14ac:dyDescent="0.25">
      <c r="A8893" s="4" t="s">
        <v>659</v>
      </c>
      <c r="B8893" s="5" t="s">
        <v>116</v>
      </c>
      <c r="C8893" s="6" t="s">
        <v>660</v>
      </c>
    </row>
    <row r="8894" spans="1:3" ht="39" x14ac:dyDescent="0.25">
      <c r="A8894" s="4" t="s">
        <v>679</v>
      </c>
      <c r="B8894" s="5" t="s">
        <v>116</v>
      </c>
      <c r="C8894" s="6" t="s">
        <v>680</v>
      </c>
    </row>
    <row r="8895" spans="1:3" ht="39" x14ac:dyDescent="0.25">
      <c r="A8895" s="4" t="s">
        <v>705</v>
      </c>
      <c r="B8895" s="5" t="s">
        <v>116</v>
      </c>
      <c r="C8895" s="6" t="s">
        <v>706</v>
      </c>
    </row>
    <row r="8896" spans="1:3" ht="39" x14ac:dyDescent="0.25">
      <c r="A8896" s="4" t="s">
        <v>725</v>
      </c>
      <c r="B8896" s="5" t="s">
        <v>116</v>
      </c>
      <c r="C8896" s="6" t="s">
        <v>726</v>
      </c>
    </row>
    <row r="8897" spans="1:3" hidden="1" x14ac:dyDescent="0.25">
      <c r="A8897" s="4" t="s">
        <v>16518</v>
      </c>
      <c r="B8897" s="5" t="s">
        <v>116</v>
      </c>
      <c r="C8897" s="6" t="s">
        <v>492</v>
      </c>
    </row>
    <row r="8898" spans="1:3" ht="39" x14ac:dyDescent="0.25">
      <c r="A8898" s="4" t="s">
        <v>749</v>
      </c>
      <c r="B8898" s="5" t="s">
        <v>116</v>
      </c>
      <c r="C8898" s="6" t="s">
        <v>750</v>
      </c>
    </row>
    <row r="8899" spans="1:3" ht="39" x14ac:dyDescent="0.25">
      <c r="A8899" s="4" t="s">
        <v>773</v>
      </c>
      <c r="B8899" s="5" t="s">
        <v>116</v>
      </c>
      <c r="C8899" s="6" t="s">
        <v>774</v>
      </c>
    </row>
    <row r="8900" spans="1:3" hidden="1" x14ac:dyDescent="0.25">
      <c r="A8900" s="4" t="s">
        <v>16523</v>
      </c>
      <c r="B8900" s="5" t="s">
        <v>55</v>
      </c>
      <c r="C8900" s="6" t="s">
        <v>494</v>
      </c>
    </row>
    <row r="8901" spans="1:3" hidden="1" x14ac:dyDescent="0.25">
      <c r="A8901" s="4" t="s">
        <v>16524</v>
      </c>
      <c r="B8901" s="5" t="s">
        <v>55</v>
      </c>
      <c r="C8901" s="6" t="s">
        <v>1610</v>
      </c>
    </row>
    <row r="8902" spans="1:3" ht="26.25" hidden="1" x14ac:dyDescent="0.25">
      <c r="A8902" s="4" t="s">
        <v>16525</v>
      </c>
      <c r="B8902" s="5" t="s">
        <v>55</v>
      </c>
      <c r="C8902" s="6" t="s">
        <v>3955</v>
      </c>
    </row>
    <row r="8903" spans="1:3" ht="39" x14ac:dyDescent="0.25">
      <c r="A8903" s="4" t="s">
        <v>798</v>
      </c>
      <c r="B8903" s="5" t="s">
        <v>116</v>
      </c>
      <c r="C8903" s="6" t="s">
        <v>799</v>
      </c>
    </row>
    <row r="8904" spans="1:3" ht="39" x14ac:dyDescent="0.25">
      <c r="A8904" s="4" t="s">
        <v>826</v>
      </c>
      <c r="B8904" s="5" t="s">
        <v>116</v>
      </c>
      <c r="C8904" s="6" t="s">
        <v>827</v>
      </c>
    </row>
    <row r="8905" spans="1:3" ht="39" x14ac:dyDescent="0.25">
      <c r="A8905" s="4" t="s">
        <v>858</v>
      </c>
      <c r="B8905" s="5" t="s">
        <v>116</v>
      </c>
      <c r="C8905" s="6" t="s">
        <v>859</v>
      </c>
    </row>
    <row r="8906" spans="1:3" ht="39" x14ac:dyDescent="0.25">
      <c r="A8906" s="4" t="s">
        <v>882</v>
      </c>
      <c r="B8906" s="5" t="s">
        <v>116</v>
      </c>
      <c r="C8906" s="6" t="s">
        <v>883</v>
      </c>
    </row>
    <row r="8907" spans="1:3" ht="39" x14ac:dyDescent="0.25">
      <c r="A8907" s="4" t="s">
        <v>902</v>
      </c>
      <c r="B8907" s="5" t="s">
        <v>116</v>
      </c>
      <c r="C8907" s="6" t="s">
        <v>903</v>
      </c>
    </row>
    <row r="8908" spans="1:3" ht="39" x14ac:dyDescent="0.25">
      <c r="A8908" s="4" t="s">
        <v>922</v>
      </c>
      <c r="B8908" s="5" t="s">
        <v>116</v>
      </c>
      <c r="C8908" s="6" t="s">
        <v>923</v>
      </c>
    </row>
    <row r="8909" spans="1:3" ht="39" x14ac:dyDescent="0.25">
      <c r="A8909" s="4" t="s">
        <v>950</v>
      </c>
      <c r="B8909" s="5" t="s">
        <v>116</v>
      </c>
      <c r="C8909" s="6" t="s">
        <v>951</v>
      </c>
    </row>
    <row r="8910" spans="1:3" ht="39" x14ac:dyDescent="0.25">
      <c r="A8910" s="4" t="s">
        <v>970</v>
      </c>
      <c r="B8910" s="5" t="s">
        <v>116</v>
      </c>
      <c r="C8910" s="6" t="s">
        <v>971</v>
      </c>
    </row>
    <row r="8911" spans="1:3" ht="39" x14ac:dyDescent="0.25">
      <c r="A8911" s="4" t="s">
        <v>994</v>
      </c>
      <c r="B8911" s="5" t="s">
        <v>116</v>
      </c>
      <c r="C8911" s="6" t="s">
        <v>995</v>
      </c>
    </row>
    <row r="8912" spans="1:3" ht="39" x14ac:dyDescent="0.25">
      <c r="A8912" s="4" t="s">
        <v>1014</v>
      </c>
      <c r="B8912" s="5" t="s">
        <v>116</v>
      </c>
      <c r="C8912" s="6" t="s">
        <v>1015</v>
      </c>
    </row>
    <row r="8913" spans="1:3" hidden="1" x14ac:dyDescent="0.25">
      <c r="A8913" s="4" t="s">
        <v>16546</v>
      </c>
      <c r="B8913" s="5" t="s">
        <v>147</v>
      </c>
      <c r="C8913" s="6" t="s">
        <v>492</v>
      </c>
    </row>
    <row r="8914" spans="1:3" hidden="1" x14ac:dyDescent="0.25">
      <c r="A8914" s="4" t="s">
        <v>16547</v>
      </c>
      <c r="B8914" s="5" t="s">
        <v>55</v>
      </c>
      <c r="C8914" s="6" t="s">
        <v>494</v>
      </c>
    </row>
    <row r="8915" spans="1:3" hidden="1" x14ac:dyDescent="0.25">
      <c r="A8915" s="4" t="s">
        <v>16548</v>
      </c>
      <c r="B8915" s="5" t="s">
        <v>55</v>
      </c>
      <c r="C8915" s="6" t="s">
        <v>979</v>
      </c>
    </row>
    <row r="8916" spans="1:3" ht="26.25" hidden="1" x14ac:dyDescent="0.25">
      <c r="A8916" s="4" t="s">
        <v>16549</v>
      </c>
      <c r="B8916" s="5" t="s">
        <v>55</v>
      </c>
      <c r="C8916" s="6" t="s">
        <v>16550</v>
      </c>
    </row>
    <row r="8917" spans="1:3" hidden="1" x14ac:dyDescent="0.25">
      <c r="A8917" s="4" t="s">
        <v>16549</v>
      </c>
      <c r="B8917" s="5" t="s">
        <v>55</v>
      </c>
      <c r="C8917" s="6"/>
    </row>
    <row r="8918" spans="1:3" hidden="1" x14ac:dyDescent="0.25">
      <c r="A8918" s="4" t="s">
        <v>16551</v>
      </c>
      <c r="B8918" s="5" t="s">
        <v>55</v>
      </c>
      <c r="C8918" s="6" t="s">
        <v>11247</v>
      </c>
    </row>
    <row r="8919" spans="1:3" hidden="1" x14ac:dyDescent="0.25">
      <c r="A8919" s="4" t="s">
        <v>16551</v>
      </c>
      <c r="B8919" s="5" t="s">
        <v>55</v>
      </c>
      <c r="C8919" s="6"/>
    </row>
    <row r="8920" spans="1:3" ht="39" x14ac:dyDescent="0.25">
      <c r="A8920" s="4" t="s">
        <v>1034</v>
      </c>
      <c r="B8920" s="5" t="s">
        <v>116</v>
      </c>
      <c r="C8920" s="6" t="s">
        <v>1035</v>
      </c>
    </row>
    <row r="8921" spans="1:3" ht="39" x14ac:dyDescent="0.25">
      <c r="A8921" s="4" t="s">
        <v>1054</v>
      </c>
      <c r="B8921" s="5" t="s">
        <v>116</v>
      </c>
      <c r="C8921" s="6" t="s">
        <v>1055</v>
      </c>
    </row>
    <row r="8922" spans="1:3" ht="39" x14ac:dyDescent="0.25">
      <c r="A8922" s="4" t="s">
        <v>1074</v>
      </c>
      <c r="B8922" s="5" t="s">
        <v>116</v>
      </c>
      <c r="C8922" s="6" t="s">
        <v>1075</v>
      </c>
    </row>
    <row r="8923" spans="1:3" ht="39" x14ac:dyDescent="0.25">
      <c r="A8923" s="4" t="s">
        <v>1094</v>
      </c>
      <c r="B8923" s="5" t="s">
        <v>116</v>
      </c>
      <c r="C8923" s="6" t="s">
        <v>1095</v>
      </c>
    </row>
    <row r="8924" spans="1:3" ht="39" x14ac:dyDescent="0.25">
      <c r="A8924" s="4" t="s">
        <v>1119</v>
      </c>
      <c r="B8924" s="5" t="s">
        <v>116</v>
      </c>
      <c r="C8924" s="6" t="s">
        <v>1120</v>
      </c>
    </row>
    <row r="8925" spans="1:3" ht="39" x14ac:dyDescent="0.25">
      <c r="A8925" s="4" t="s">
        <v>1149</v>
      </c>
      <c r="B8925" s="5" t="s">
        <v>116</v>
      </c>
      <c r="C8925" s="6" t="s">
        <v>1150</v>
      </c>
    </row>
    <row r="8926" spans="1:3" ht="39" x14ac:dyDescent="0.25">
      <c r="A8926" s="4" t="s">
        <v>1173</v>
      </c>
      <c r="B8926" s="5" t="s">
        <v>116</v>
      </c>
      <c r="C8926" s="6" t="s">
        <v>1174</v>
      </c>
    </row>
    <row r="8927" spans="1:3" ht="39" x14ac:dyDescent="0.25">
      <c r="A8927" s="4" t="s">
        <v>1199</v>
      </c>
      <c r="B8927" s="5" t="s">
        <v>116</v>
      </c>
      <c r="C8927" s="6" t="s">
        <v>1200</v>
      </c>
    </row>
    <row r="8928" spans="1:3" ht="39" x14ac:dyDescent="0.25">
      <c r="A8928" s="4" t="s">
        <v>1226</v>
      </c>
      <c r="B8928" s="5" t="s">
        <v>116</v>
      </c>
      <c r="C8928" s="6" t="s">
        <v>1227</v>
      </c>
    </row>
    <row r="8929" spans="1:3" ht="39" x14ac:dyDescent="0.25">
      <c r="A8929" s="4" t="s">
        <v>1248</v>
      </c>
      <c r="B8929" s="5" t="s">
        <v>116</v>
      </c>
      <c r="C8929" s="6" t="s">
        <v>1249</v>
      </c>
    </row>
    <row r="8930" spans="1:3" ht="39" x14ac:dyDescent="0.25">
      <c r="A8930" s="4" t="s">
        <v>1270</v>
      </c>
      <c r="B8930" s="5" t="s">
        <v>116</v>
      </c>
      <c r="C8930" s="6" t="s">
        <v>1271</v>
      </c>
    </row>
    <row r="8931" spans="1:3" ht="39" x14ac:dyDescent="0.25">
      <c r="A8931" s="4" t="s">
        <v>1295</v>
      </c>
      <c r="B8931" s="5" t="s">
        <v>116</v>
      </c>
      <c r="C8931" s="6" t="s">
        <v>1296</v>
      </c>
    </row>
    <row r="8932" spans="1:3" ht="39" x14ac:dyDescent="0.25">
      <c r="A8932" s="4" t="s">
        <v>1315</v>
      </c>
      <c r="B8932" s="5" t="s">
        <v>116</v>
      </c>
      <c r="C8932" s="6" t="s">
        <v>1316</v>
      </c>
    </row>
    <row r="8933" spans="1:3" ht="39" x14ac:dyDescent="0.25">
      <c r="A8933" s="4" t="s">
        <v>1336</v>
      </c>
      <c r="B8933" s="5" t="s">
        <v>116</v>
      </c>
      <c r="C8933" s="6" t="s">
        <v>1337</v>
      </c>
    </row>
    <row r="8934" spans="1:3" ht="39" x14ac:dyDescent="0.25">
      <c r="A8934" s="4" t="s">
        <v>1361</v>
      </c>
      <c r="B8934" s="5" t="s">
        <v>116</v>
      </c>
      <c r="C8934" s="6" t="s">
        <v>1362</v>
      </c>
    </row>
    <row r="8935" spans="1:3" ht="39" x14ac:dyDescent="0.25">
      <c r="A8935" s="4" t="s">
        <v>1381</v>
      </c>
      <c r="B8935" s="5" t="s">
        <v>116</v>
      </c>
      <c r="C8935" s="6" t="s">
        <v>1382</v>
      </c>
    </row>
    <row r="8936" spans="1:3" ht="39" x14ac:dyDescent="0.25">
      <c r="A8936" s="4" t="s">
        <v>1402</v>
      </c>
      <c r="B8936" s="5" t="s">
        <v>116</v>
      </c>
      <c r="C8936" s="6" t="s">
        <v>1403</v>
      </c>
    </row>
    <row r="8937" spans="1:3" ht="39" x14ac:dyDescent="0.25">
      <c r="A8937" s="4" t="s">
        <v>1427</v>
      </c>
      <c r="B8937" s="5" t="s">
        <v>116</v>
      </c>
      <c r="C8937" s="6" t="s">
        <v>1428</v>
      </c>
    </row>
    <row r="8938" spans="1:3" ht="39" x14ac:dyDescent="0.25">
      <c r="A8938" s="4" t="s">
        <v>1447</v>
      </c>
      <c r="B8938" s="5" t="s">
        <v>116</v>
      </c>
      <c r="C8938" s="6" t="s">
        <v>1448</v>
      </c>
    </row>
    <row r="8939" spans="1:3" ht="39" x14ac:dyDescent="0.25">
      <c r="A8939" s="4" t="s">
        <v>1476</v>
      </c>
      <c r="B8939" s="5" t="s">
        <v>116</v>
      </c>
      <c r="C8939" s="6" t="s">
        <v>1477</v>
      </c>
    </row>
    <row r="8940" spans="1:3" ht="39" x14ac:dyDescent="0.25">
      <c r="A8940" s="4" t="s">
        <v>1501</v>
      </c>
      <c r="B8940" s="5" t="s">
        <v>116</v>
      </c>
      <c r="C8940" s="6" t="s">
        <v>1502</v>
      </c>
    </row>
    <row r="8941" spans="1:3" ht="39" x14ac:dyDescent="0.25">
      <c r="A8941" s="4" t="s">
        <v>1521</v>
      </c>
      <c r="B8941" s="5" t="s">
        <v>116</v>
      </c>
      <c r="C8941" s="6" t="s">
        <v>1522</v>
      </c>
    </row>
    <row r="8942" spans="1:3" ht="39" x14ac:dyDescent="0.25">
      <c r="A8942" s="4" t="s">
        <v>1541</v>
      </c>
      <c r="B8942" s="5" t="s">
        <v>116</v>
      </c>
      <c r="C8942" s="6" t="s">
        <v>1542</v>
      </c>
    </row>
    <row r="8943" spans="1:3" ht="39" x14ac:dyDescent="0.25">
      <c r="A8943" s="4" t="s">
        <v>1561</v>
      </c>
      <c r="B8943" s="5" t="s">
        <v>116</v>
      </c>
      <c r="C8943" s="6" t="s">
        <v>1562</v>
      </c>
    </row>
    <row r="8944" spans="1:3" ht="39" x14ac:dyDescent="0.25">
      <c r="A8944" s="4" t="s">
        <v>1581</v>
      </c>
      <c r="B8944" s="5" t="s">
        <v>116</v>
      </c>
      <c r="C8944" s="6" t="s">
        <v>1582</v>
      </c>
    </row>
    <row r="8945" spans="1:3" ht="39" x14ac:dyDescent="0.25">
      <c r="A8945" s="4" t="s">
        <v>1601</v>
      </c>
      <c r="B8945" s="5" t="s">
        <v>116</v>
      </c>
      <c r="C8945" s="6" t="s">
        <v>1602</v>
      </c>
    </row>
    <row r="8946" spans="1:3" ht="39" x14ac:dyDescent="0.25">
      <c r="A8946" s="4" t="s">
        <v>1626</v>
      </c>
      <c r="B8946" s="5" t="s">
        <v>116</v>
      </c>
      <c r="C8946" s="6" t="s">
        <v>1627</v>
      </c>
    </row>
    <row r="8947" spans="1:3" ht="39" x14ac:dyDescent="0.25">
      <c r="A8947" s="4" t="s">
        <v>1646</v>
      </c>
      <c r="B8947" s="5" t="s">
        <v>116</v>
      </c>
      <c r="C8947" s="6" t="s">
        <v>1647</v>
      </c>
    </row>
    <row r="8948" spans="1:3" ht="39" x14ac:dyDescent="0.25">
      <c r="A8948" s="4" t="s">
        <v>1666</v>
      </c>
      <c r="B8948" s="5" t="s">
        <v>116</v>
      </c>
      <c r="C8948" s="6" t="s">
        <v>1667</v>
      </c>
    </row>
    <row r="8949" spans="1:3" ht="39" x14ac:dyDescent="0.25">
      <c r="A8949" s="4" t="s">
        <v>1688</v>
      </c>
      <c r="B8949" s="5" t="s">
        <v>116</v>
      </c>
      <c r="C8949" s="6" t="s">
        <v>1689</v>
      </c>
    </row>
    <row r="8950" spans="1:3" hidden="1" x14ac:dyDescent="0.25">
      <c r="A8950" s="4" t="s">
        <v>16612</v>
      </c>
      <c r="B8950" s="5" t="s">
        <v>49</v>
      </c>
      <c r="C8950" s="6" t="s">
        <v>492</v>
      </c>
    </row>
    <row r="8951" spans="1:3" hidden="1" x14ac:dyDescent="0.25">
      <c r="A8951" s="4" t="s">
        <v>16613</v>
      </c>
      <c r="B8951" s="5" t="s">
        <v>55</v>
      </c>
      <c r="C8951" s="6" t="s">
        <v>494</v>
      </c>
    </row>
    <row r="8952" spans="1:3" hidden="1" x14ac:dyDescent="0.25">
      <c r="A8952" s="4" t="s">
        <v>16614</v>
      </c>
      <c r="B8952" s="5" t="s">
        <v>55</v>
      </c>
      <c r="C8952" s="6" t="s">
        <v>1182</v>
      </c>
    </row>
    <row r="8953" spans="1:3" ht="26.25" hidden="1" x14ac:dyDescent="0.25">
      <c r="A8953" s="4" t="s">
        <v>16615</v>
      </c>
      <c r="B8953" s="5" t="s">
        <v>55</v>
      </c>
      <c r="C8953" s="6" t="s">
        <v>16330</v>
      </c>
    </row>
    <row r="8954" spans="1:3" ht="39" x14ac:dyDescent="0.25">
      <c r="A8954" s="4" t="s">
        <v>1717</v>
      </c>
      <c r="B8954" s="5" t="s">
        <v>116</v>
      </c>
      <c r="C8954" s="6" t="s">
        <v>1718</v>
      </c>
    </row>
    <row r="8955" spans="1:3" ht="39" x14ac:dyDescent="0.25">
      <c r="A8955" s="4" t="s">
        <v>1737</v>
      </c>
      <c r="B8955" s="5" t="s">
        <v>116</v>
      </c>
      <c r="C8955" s="6" t="s">
        <v>1738</v>
      </c>
    </row>
    <row r="8956" spans="1:3" ht="39" x14ac:dyDescent="0.25">
      <c r="A8956" s="4" t="s">
        <v>1764</v>
      </c>
      <c r="B8956" s="5" t="s">
        <v>116</v>
      </c>
      <c r="C8956" s="6" t="s">
        <v>1765</v>
      </c>
    </row>
    <row r="8957" spans="1:3" ht="39" x14ac:dyDescent="0.25">
      <c r="A8957" s="4" t="s">
        <v>1788</v>
      </c>
      <c r="B8957" s="5" t="s">
        <v>116</v>
      </c>
      <c r="C8957" s="6" t="s">
        <v>1789</v>
      </c>
    </row>
    <row r="8958" spans="1:3" ht="39" x14ac:dyDescent="0.25">
      <c r="A8958" s="4" t="s">
        <v>1812</v>
      </c>
      <c r="B8958" s="5" t="s">
        <v>116</v>
      </c>
      <c r="C8958" s="6" t="s">
        <v>1813</v>
      </c>
    </row>
    <row r="8959" spans="1:3" ht="39" x14ac:dyDescent="0.25">
      <c r="A8959" s="4" t="s">
        <v>1832</v>
      </c>
      <c r="B8959" s="5" t="s">
        <v>116</v>
      </c>
      <c r="C8959" s="6" t="s">
        <v>1833</v>
      </c>
    </row>
    <row r="8960" spans="1:3" ht="39" x14ac:dyDescent="0.25">
      <c r="A8960" s="4" t="s">
        <v>1854</v>
      </c>
      <c r="B8960" s="5" t="s">
        <v>116</v>
      </c>
      <c r="C8960" s="6" t="s">
        <v>1855</v>
      </c>
    </row>
    <row r="8961" spans="1:3" ht="39" x14ac:dyDescent="0.25">
      <c r="A8961" s="4" t="s">
        <v>1874</v>
      </c>
      <c r="B8961" s="5" t="s">
        <v>116</v>
      </c>
      <c r="C8961" s="6" t="s">
        <v>1875</v>
      </c>
    </row>
    <row r="8962" spans="1:3" ht="39" x14ac:dyDescent="0.25">
      <c r="A8962" s="4" t="s">
        <v>1894</v>
      </c>
      <c r="B8962" s="5" t="s">
        <v>116</v>
      </c>
      <c r="C8962" s="6" t="s">
        <v>1895</v>
      </c>
    </row>
    <row r="8963" spans="1:3" ht="39" x14ac:dyDescent="0.25">
      <c r="A8963" s="4" t="s">
        <v>1914</v>
      </c>
      <c r="B8963" s="5" t="s">
        <v>116</v>
      </c>
      <c r="C8963" s="6" t="s">
        <v>1915</v>
      </c>
    </row>
    <row r="8964" spans="1:3" ht="39" x14ac:dyDescent="0.25">
      <c r="A8964" s="4" t="s">
        <v>1936</v>
      </c>
      <c r="B8964" s="5" t="s">
        <v>116</v>
      </c>
      <c r="C8964" s="6" t="s">
        <v>1937</v>
      </c>
    </row>
    <row r="8965" spans="1:3" ht="39" x14ac:dyDescent="0.25">
      <c r="A8965" s="4" t="s">
        <v>1961</v>
      </c>
      <c r="B8965" s="5" t="s">
        <v>116</v>
      </c>
      <c r="C8965" s="6" t="s">
        <v>1962</v>
      </c>
    </row>
    <row r="8966" spans="1:3" ht="39" x14ac:dyDescent="0.25">
      <c r="A8966" s="4" t="s">
        <v>1985</v>
      </c>
      <c r="B8966" s="5" t="s">
        <v>116</v>
      </c>
      <c r="C8966" s="6" t="s">
        <v>1986</v>
      </c>
    </row>
    <row r="8967" spans="1:3" ht="39" x14ac:dyDescent="0.25">
      <c r="A8967" s="4" t="s">
        <v>2005</v>
      </c>
      <c r="B8967" s="5" t="s">
        <v>116</v>
      </c>
      <c r="C8967" s="6" t="s">
        <v>2006</v>
      </c>
    </row>
    <row r="8968" spans="1:3" ht="39" x14ac:dyDescent="0.25">
      <c r="A8968" s="4" t="s">
        <v>2025</v>
      </c>
      <c r="B8968" s="5" t="s">
        <v>116</v>
      </c>
      <c r="C8968" s="6" t="s">
        <v>2026</v>
      </c>
    </row>
    <row r="8969" spans="1:3" ht="39" x14ac:dyDescent="0.25">
      <c r="A8969" s="4" t="s">
        <v>2057</v>
      </c>
      <c r="B8969" s="5" t="s">
        <v>116</v>
      </c>
      <c r="C8969" s="6" t="s">
        <v>2058</v>
      </c>
    </row>
    <row r="8970" spans="1:3" ht="39" x14ac:dyDescent="0.25">
      <c r="A8970" s="4" t="s">
        <v>2081</v>
      </c>
      <c r="B8970" s="5" t="s">
        <v>116</v>
      </c>
      <c r="C8970" s="6" t="s">
        <v>2082</v>
      </c>
    </row>
    <row r="8971" spans="1:3" ht="39" x14ac:dyDescent="0.25">
      <c r="A8971" s="4" t="s">
        <v>2101</v>
      </c>
      <c r="B8971" s="5" t="s">
        <v>116</v>
      </c>
      <c r="C8971" s="6" t="s">
        <v>2102</v>
      </c>
    </row>
    <row r="8972" spans="1:3" ht="39" x14ac:dyDescent="0.25">
      <c r="A8972" s="4" t="s">
        <v>2125</v>
      </c>
      <c r="B8972" s="5" t="s">
        <v>116</v>
      </c>
      <c r="C8972" s="6" t="s">
        <v>2126</v>
      </c>
    </row>
    <row r="8973" spans="1:3" ht="39" x14ac:dyDescent="0.25">
      <c r="A8973" s="4" t="s">
        <v>2145</v>
      </c>
      <c r="B8973" s="5" t="s">
        <v>116</v>
      </c>
      <c r="C8973" s="6" t="s">
        <v>2146</v>
      </c>
    </row>
    <row r="8974" spans="1:3" ht="39" x14ac:dyDescent="0.25">
      <c r="A8974" s="4" t="s">
        <v>2169</v>
      </c>
      <c r="B8974" s="5" t="s">
        <v>116</v>
      </c>
      <c r="C8974" s="6" t="s">
        <v>2170</v>
      </c>
    </row>
    <row r="8975" spans="1:3" ht="39" x14ac:dyDescent="0.25">
      <c r="A8975" s="4" t="s">
        <v>2189</v>
      </c>
      <c r="B8975" s="5" t="s">
        <v>116</v>
      </c>
      <c r="C8975" s="6" t="s">
        <v>2190</v>
      </c>
    </row>
    <row r="8976" spans="1:3" ht="39" x14ac:dyDescent="0.25">
      <c r="A8976" s="4" t="s">
        <v>2209</v>
      </c>
      <c r="B8976" s="5" t="s">
        <v>116</v>
      </c>
      <c r="C8976" s="6" t="s">
        <v>2210</v>
      </c>
    </row>
    <row r="8977" spans="1:3" ht="39" x14ac:dyDescent="0.25">
      <c r="A8977" s="4" t="s">
        <v>2231</v>
      </c>
      <c r="B8977" s="5" t="s">
        <v>116</v>
      </c>
      <c r="C8977" s="6" t="s">
        <v>2232</v>
      </c>
    </row>
    <row r="8978" spans="1:3" ht="39" x14ac:dyDescent="0.25">
      <c r="A8978" s="4" t="s">
        <v>2251</v>
      </c>
      <c r="B8978" s="5" t="s">
        <v>116</v>
      </c>
      <c r="C8978" s="6" t="s">
        <v>2252</v>
      </c>
    </row>
    <row r="8979" spans="1:3" ht="39" x14ac:dyDescent="0.25">
      <c r="A8979" s="4" t="s">
        <v>2275</v>
      </c>
      <c r="B8979" s="5" t="s">
        <v>116</v>
      </c>
      <c r="C8979" s="6" t="s">
        <v>2276</v>
      </c>
    </row>
    <row r="8980" spans="1:3" ht="39" x14ac:dyDescent="0.25">
      <c r="A8980" s="4" t="s">
        <v>2300</v>
      </c>
      <c r="B8980" s="5" t="s">
        <v>116</v>
      </c>
      <c r="C8980" s="6" t="s">
        <v>2301</v>
      </c>
    </row>
    <row r="8981" spans="1:3" ht="39" x14ac:dyDescent="0.25">
      <c r="A8981" s="4" t="s">
        <v>2320</v>
      </c>
      <c r="B8981" s="5" t="s">
        <v>116</v>
      </c>
      <c r="C8981" s="6" t="s">
        <v>2321</v>
      </c>
    </row>
    <row r="8982" spans="1:3" ht="39" x14ac:dyDescent="0.25">
      <c r="A8982" s="4" t="s">
        <v>2341</v>
      </c>
      <c r="B8982" s="5" t="s">
        <v>116</v>
      </c>
      <c r="C8982" s="6" t="s">
        <v>2342</v>
      </c>
    </row>
    <row r="8983" spans="1:3" ht="39" x14ac:dyDescent="0.25">
      <c r="A8983" s="4" t="s">
        <v>2368</v>
      </c>
      <c r="B8983" s="5" t="s">
        <v>116</v>
      </c>
      <c r="C8983" s="6" t="s">
        <v>2369</v>
      </c>
    </row>
    <row r="8984" spans="1:3" hidden="1" x14ac:dyDescent="0.25">
      <c r="A8984" s="4" t="s">
        <v>16676</v>
      </c>
      <c r="B8984" s="5" t="s">
        <v>119</v>
      </c>
      <c r="C8984" s="6" t="s">
        <v>492</v>
      </c>
    </row>
    <row r="8985" spans="1:3" hidden="1" x14ac:dyDescent="0.25">
      <c r="A8985" s="4" t="s">
        <v>16677</v>
      </c>
      <c r="B8985" s="5" t="s">
        <v>55</v>
      </c>
      <c r="C8985" s="6" t="s">
        <v>494</v>
      </c>
    </row>
    <row r="8986" spans="1:3" hidden="1" x14ac:dyDescent="0.25">
      <c r="A8986" s="4" t="s">
        <v>16678</v>
      </c>
      <c r="B8986" s="5" t="s">
        <v>55</v>
      </c>
      <c r="C8986" s="6" t="s">
        <v>1103</v>
      </c>
    </row>
    <row r="8987" spans="1:3" ht="26.25" hidden="1" x14ac:dyDescent="0.25">
      <c r="A8987" s="4" t="s">
        <v>16679</v>
      </c>
      <c r="B8987" s="5" t="s">
        <v>55</v>
      </c>
      <c r="C8987" s="6" t="s">
        <v>15839</v>
      </c>
    </row>
    <row r="8988" spans="1:3" ht="39" x14ac:dyDescent="0.25">
      <c r="A8988" s="4" t="s">
        <v>2388</v>
      </c>
      <c r="B8988" s="5" t="s">
        <v>116</v>
      </c>
      <c r="C8988" s="6" t="s">
        <v>2389</v>
      </c>
    </row>
    <row r="8989" spans="1:3" ht="39" x14ac:dyDescent="0.25">
      <c r="A8989" s="4" t="s">
        <v>2418</v>
      </c>
      <c r="B8989" s="5" t="s">
        <v>116</v>
      </c>
      <c r="C8989" s="6" t="s">
        <v>2419</v>
      </c>
    </row>
    <row r="8990" spans="1:3" ht="39" x14ac:dyDescent="0.25">
      <c r="A8990" s="4" t="s">
        <v>2442</v>
      </c>
      <c r="B8990" s="5" t="s">
        <v>116</v>
      </c>
      <c r="C8990" s="6" t="s">
        <v>2443</v>
      </c>
    </row>
    <row r="8991" spans="1:3" ht="39" x14ac:dyDescent="0.25">
      <c r="A8991" s="4" t="s">
        <v>2466</v>
      </c>
      <c r="B8991" s="5" t="s">
        <v>116</v>
      </c>
      <c r="C8991" s="6" t="s">
        <v>2467</v>
      </c>
    </row>
    <row r="8992" spans="1:3" ht="39" x14ac:dyDescent="0.25">
      <c r="A8992" s="4" t="s">
        <v>2487</v>
      </c>
      <c r="B8992" s="5" t="s">
        <v>116</v>
      </c>
      <c r="C8992" s="6" t="s">
        <v>2488</v>
      </c>
    </row>
    <row r="8993" spans="1:3" ht="39" x14ac:dyDescent="0.25">
      <c r="A8993" s="4" t="s">
        <v>2511</v>
      </c>
      <c r="B8993" s="5" t="s">
        <v>116</v>
      </c>
      <c r="C8993" s="6" t="s">
        <v>2512</v>
      </c>
    </row>
    <row r="8994" spans="1:3" ht="39" x14ac:dyDescent="0.25">
      <c r="A8994" s="4" t="s">
        <v>2532</v>
      </c>
      <c r="B8994" s="5" t="s">
        <v>116</v>
      </c>
      <c r="C8994" s="6" t="s">
        <v>2533</v>
      </c>
    </row>
    <row r="8995" spans="1:3" ht="39" x14ac:dyDescent="0.25">
      <c r="A8995" s="4" t="s">
        <v>2552</v>
      </c>
      <c r="B8995" s="5" t="s">
        <v>116</v>
      </c>
      <c r="C8995" s="6" t="s">
        <v>2553</v>
      </c>
    </row>
    <row r="8996" spans="1:3" ht="39" x14ac:dyDescent="0.25">
      <c r="A8996" s="4" t="s">
        <v>2577</v>
      </c>
      <c r="B8996" s="5" t="s">
        <v>116</v>
      </c>
      <c r="C8996" s="6" t="s">
        <v>2578</v>
      </c>
    </row>
    <row r="8997" spans="1:3" ht="39" x14ac:dyDescent="0.25">
      <c r="A8997" s="4" t="s">
        <v>2598</v>
      </c>
      <c r="B8997" s="5" t="s">
        <v>116</v>
      </c>
      <c r="C8997" s="6" t="s">
        <v>2599</v>
      </c>
    </row>
    <row r="8998" spans="1:3" ht="39" x14ac:dyDescent="0.25">
      <c r="A8998" s="4" t="s">
        <v>2618</v>
      </c>
      <c r="B8998" s="5" t="s">
        <v>116</v>
      </c>
      <c r="C8998" s="6" t="s">
        <v>2619</v>
      </c>
    </row>
    <row r="8999" spans="1:3" ht="39" x14ac:dyDescent="0.25">
      <c r="A8999" s="4" t="s">
        <v>2642</v>
      </c>
      <c r="B8999" s="5" t="s">
        <v>116</v>
      </c>
      <c r="C8999" s="6" t="s">
        <v>2643</v>
      </c>
    </row>
    <row r="9000" spans="1:3" ht="39" x14ac:dyDescent="0.25">
      <c r="A9000" s="4" t="s">
        <v>2672</v>
      </c>
      <c r="B9000" s="5" t="s">
        <v>116</v>
      </c>
      <c r="C9000" s="6" t="s">
        <v>2673</v>
      </c>
    </row>
    <row r="9001" spans="1:3" ht="39" x14ac:dyDescent="0.25">
      <c r="A9001" s="4" t="s">
        <v>2692</v>
      </c>
      <c r="B9001" s="5" t="s">
        <v>116</v>
      </c>
      <c r="C9001" s="6" t="s">
        <v>2693</v>
      </c>
    </row>
    <row r="9002" spans="1:3" ht="39" x14ac:dyDescent="0.25">
      <c r="A9002" s="4" t="s">
        <v>2712</v>
      </c>
      <c r="B9002" s="5" t="s">
        <v>116</v>
      </c>
      <c r="C9002" s="6" t="s">
        <v>2713</v>
      </c>
    </row>
    <row r="9003" spans="1:3" ht="39" x14ac:dyDescent="0.25">
      <c r="A9003" s="4" t="s">
        <v>2737</v>
      </c>
      <c r="B9003" s="5" t="s">
        <v>116</v>
      </c>
      <c r="C9003" s="6" t="s">
        <v>2738</v>
      </c>
    </row>
    <row r="9004" spans="1:3" ht="39" x14ac:dyDescent="0.25">
      <c r="A9004" s="4" t="s">
        <v>2757</v>
      </c>
      <c r="B9004" s="5" t="s">
        <v>116</v>
      </c>
      <c r="C9004" s="6" t="s">
        <v>2758</v>
      </c>
    </row>
    <row r="9005" spans="1:3" ht="39" x14ac:dyDescent="0.25">
      <c r="A9005" s="4" t="s">
        <v>2777</v>
      </c>
      <c r="B9005" s="5" t="s">
        <v>116</v>
      </c>
      <c r="C9005" s="6" t="s">
        <v>2778</v>
      </c>
    </row>
    <row r="9006" spans="1:3" ht="39" x14ac:dyDescent="0.25">
      <c r="A9006" s="4" t="s">
        <v>2802</v>
      </c>
      <c r="B9006" s="5" t="s">
        <v>116</v>
      </c>
      <c r="C9006" s="6" t="s">
        <v>2803</v>
      </c>
    </row>
    <row r="9007" spans="1:3" ht="39" x14ac:dyDescent="0.25">
      <c r="A9007" s="4" t="s">
        <v>2822</v>
      </c>
      <c r="B9007" s="5" t="s">
        <v>116</v>
      </c>
      <c r="C9007" s="6" t="s">
        <v>2823</v>
      </c>
    </row>
    <row r="9008" spans="1:3" hidden="1" x14ac:dyDescent="0.25">
      <c r="A9008" s="4" t="s">
        <v>16720</v>
      </c>
      <c r="B9008" s="5" t="s">
        <v>20</v>
      </c>
      <c r="C9008" s="6" t="s">
        <v>492</v>
      </c>
    </row>
    <row r="9009" spans="1:3" hidden="1" x14ac:dyDescent="0.25">
      <c r="A9009" s="4" t="s">
        <v>16721</v>
      </c>
      <c r="B9009" s="5" t="s">
        <v>55</v>
      </c>
      <c r="C9009" s="6" t="s">
        <v>494</v>
      </c>
    </row>
    <row r="9010" spans="1:3" hidden="1" x14ac:dyDescent="0.25">
      <c r="A9010" s="4" t="s">
        <v>16722</v>
      </c>
      <c r="B9010" s="5" t="s">
        <v>55</v>
      </c>
      <c r="C9010" s="6" t="s">
        <v>2350</v>
      </c>
    </row>
    <row r="9011" spans="1:3" ht="26.25" hidden="1" x14ac:dyDescent="0.25">
      <c r="A9011" s="4" t="s">
        <v>16723</v>
      </c>
      <c r="B9011" s="5" t="s">
        <v>55</v>
      </c>
      <c r="C9011" s="6" t="s">
        <v>16439</v>
      </c>
    </row>
    <row r="9012" spans="1:3" hidden="1" x14ac:dyDescent="0.25">
      <c r="A9012" s="4" t="s">
        <v>16724</v>
      </c>
      <c r="B9012" s="5" t="s">
        <v>55</v>
      </c>
      <c r="C9012" s="6" t="s">
        <v>1133</v>
      </c>
    </row>
    <row r="9013" spans="1:3" ht="26.25" hidden="1" x14ac:dyDescent="0.25">
      <c r="A9013" s="4" t="s">
        <v>16725</v>
      </c>
      <c r="B9013" s="5" t="s">
        <v>55</v>
      </c>
      <c r="C9013" s="6" t="s">
        <v>15847</v>
      </c>
    </row>
    <row r="9014" spans="1:3" ht="39" x14ac:dyDescent="0.25">
      <c r="A9014" s="4" t="s">
        <v>2842</v>
      </c>
      <c r="B9014" s="5" t="s">
        <v>116</v>
      </c>
      <c r="C9014" s="6" t="s">
        <v>2843</v>
      </c>
    </row>
    <row r="9015" spans="1:3" ht="39" x14ac:dyDescent="0.25">
      <c r="A9015" s="4" t="s">
        <v>2866</v>
      </c>
      <c r="B9015" s="5" t="s">
        <v>116</v>
      </c>
      <c r="C9015" s="6" t="s">
        <v>2867</v>
      </c>
    </row>
    <row r="9016" spans="1:3" ht="39" x14ac:dyDescent="0.25">
      <c r="A9016" s="4" t="s">
        <v>2886</v>
      </c>
      <c r="B9016" s="5" t="s">
        <v>116</v>
      </c>
      <c r="C9016" s="6" t="s">
        <v>2887</v>
      </c>
    </row>
    <row r="9017" spans="1:3" ht="39" x14ac:dyDescent="0.25">
      <c r="A9017" s="4" t="s">
        <v>2906</v>
      </c>
      <c r="B9017" s="5" t="s">
        <v>116</v>
      </c>
      <c r="C9017" s="6" t="s">
        <v>2907</v>
      </c>
    </row>
    <row r="9018" spans="1:3" ht="39" x14ac:dyDescent="0.25">
      <c r="A9018" s="4" t="s">
        <v>2926</v>
      </c>
      <c r="B9018" s="5" t="s">
        <v>116</v>
      </c>
      <c r="C9018" s="6" t="s">
        <v>2927</v>
      </c>
    </row>
    <row r="9019" spans="1:3" ht="39" x14ac:dyDescent="0.25">
      <c r="A9019" s="4" t="s">
        <v>2952</v>
      </c>
      <c r="B9019" s="5" t="s">
        <v>116</v>
      </c>
      <c r="C9019" s="6" t="s">
        <v>2953</v>
      </c>
    </row>
    <row r="9020" spans="1:3" ht="39" x14ac:dyDescent="0.25">
      <c r="A9020" s="4" t="s">
        <v>2977</v>
      </c>
      <c r="B9020" s="5" t="s">
        <v>116</v>
      </c>
      <c r="C9020" s="6" t="s">
        <v>2978</v>
      </c>
    </row>
    <row r="9021" spans="1:3" ht="39" x14ac:dyDescent="0.25">
      <c r="A9021" s="4" t="s">
        <v>2997</v>
      </c>
      <c r="B9021" s="5" t="s">
        <v>116</v>
      </c>
      <c r="C9021" s="6" t="s">
        <v>2998</v>
      </c>
    </row>
    <row r="9022" spans="1:3" ht="39" x14ac:dyDescent="0.25">
      <c r="A9022" s="4" t="s">
        <v>3017</v>
      </c>
      <c r="B9022" s="5" t="s">
        <v>116</v>
      </c>
      <c r="C9022" s="6" t="s">
        <v>3018</v>
      </c>
    </row>
    <row r="9023" spans="1:3" ht="39" x14ac:dyDescent="0.25">
      <c r="A9023" s="4" t="s">
        <v>3041</v>
      </c>
      <c r="B9023" s="5" t="s">
        <v>116</v>
      </c>
      <c r="C9023" s="6" t="s">
        <v>3042</v>
      </c>
    </row>
    <row r="9024" spans="1:3" ht="39" x14ac:dyDescent="0.25">
      <c r="A9024" s="4" t="s">
        <v>3061</v>
      </c>
      <c r="B9024" s="5" t="s">
        <v>116</v>
      </c>
      <c r="C9024" s="6" t="s">
        <v>3062</v>
      </c>
    </row>
    <row r="9025" spans="1:3" ht="39" x14ac:dyDescent="0.25">
      <c r="A9025" s="4" t="s">
        <v>3083</v>
      </c>
      <c r="B9025" s="5" t="s">
        <v>116</v>
      </c>
      <c r="C9025" s="6" t="s">
        <v>3084</v>
      </c>
    </row>
    <row r="9026" spans="1:3" ht="39" x14ac:dyDescent="0.25">
      <c r="A9026" s="4" t="s">
        <v>3103</v>
      </c>
      <c r="B9026" s="5" t="s">
        <v>116</v>
      </c>
      <c r="C9026" s="6" t="s">
        <v>3104</v>
      </c>
    </row>
    <row r="9027" spans="1:3" ht="39" x14ac:dyDescent="0.25">
      <c r="A9027" s="4" t="s">
        <v>3123</v>
      </c>
      <c r="B9027" s="5" t="s">
        <v>116</v>
      </c>
      <c r="C9027" s="6" t="s">
        <v>3124</v>
      </c>
    </row>
    <row r="9028" spans="1:3" ht="39" x14ac:dyDescent="0.25">
      <c r="A9028" s="4" t="s">
        <v>3151</v>
      </c>
      <c r="B9028" s="5" t="s">
        <v>116</v>
      </c>
      <c r="C9028" s="6" t="s">
        <v>3152</v>
      </c>
    </row>
    <row r="9029" spans="1:3" ht="39" x14ac:dyDescent="0.25">
      <c r="A9029" s="4" t="s">
        <v>3171</v>
      </c>
      <c r="B9029" s="5" t="s">
        <v>116</v>
      </c>
      <c r="C9029" s="6" t="s">
        <v>3172</v>
      </c>
    </row>
    <row r="9030" spans="1:3" ht="39" x14ac:dyDescent="0.25">
      <c r="A9030" s="4" t="s">
        <v>3193</v>
      </c>
      <c r="B9030" s="5" t="s">
        <v>116</v>
      </c>
      <c r="C9030" s="6" t="s">
        <v>3194</v>
      </c>
    </row>
    <row r="9031" spans="1:3" ht="39" x14ac:dyDescent="0.25">
      <c r="A9031" s="4" t="s">
        <v>3213</v>
      </c>
      <c r="B9031" s="5" t="s">
        <v>116</v>
      </c>
      <c r="C9031" s="6" t="s">
        <v>3214</v>
      </c>
    </row>
    <row r="9032" spans="1:3" ht="39" x14ac:dyDescent="0.25">
      <c r="A9032" s="4" t="s">
        <v>3240</v>
      </c>
      <c r="B9032" s="5" t="s">
        <v>116</v>
      </c>
      <c r="C9032" s="6" t="s">
        <v>3241</v>
      </c>
    </row>
    <row r="9033" spans="1:3" ht="39" x14ac:dyDescent="0.25">
      <c r="A9033" s="4" t="s">
        <v>3260</v>
      </c>
      <c r="B9033" s="5" t="s">
        <v>116</v>
      </c>
      <c r="C9033" s="6" t="s">
        <v>3261</v>
      </c>
    </row>
    <row r="9034" spans="1:3" ht="39" x14ac:dyDescent="0.25">
      <c r="A9034" s="4" t="s">
        <v>3280</v>
      </c>
      <c r="B9034" s="5" t="s">
        <v>116</v>
      </c>
      <c r="C9034" s="6" t="s">
        <v>3281</v>
      </c>
    </row>
    <row r="9035" spans="1:3" ht="39" x14ac:dyDescent="0.25">
      <c r="A9035" s="4" t="s">
        <v>3304</v>
      </c>
      <c r="B9035" s="5" t="s">
        <v>116</v>
      </c>
      <c r="C9035" s="6" t="s">
        <v>3305</v>
      </c>
    </row>
    <row r="9036" spans="1:3" ht="39" x14ac:dyDescent="0.25">
      <c r="A9036" s="4" t="s">
        <v>3329</v>
      </c>
      <c r="B9036" s="5" t="s">
        <v>116</v>
      </c>
      <c r="C9036" s="6" t="s">
        <v>3330</v>
      </c>
    </row>
    <row r="9037" spans="1:3" ht="39" x14ac:dyDescent="0.25">
      <c r="A9037" s="4" t="s">
        <v>3349</v>
      </c>
      <c r="B9037" s="5" t="s">
        <v>116</v>
      </c>
      <c r="C9037" s="6" t="s">
        <v>3350</v>
      </c>
    </row>
    <row r="9038" spans="1:3" ht="39" x14ac:dyDescent="0.25">
      <c r="A9038" s="4" t="s">
        <v>3369</v>
      </c>
      <c r="B9038" s="5" t="s">
        <v>116</v>
      </c>
      <c r="C9038" s="6" t="s">
        <v>3370</v>
      </c>
    </row>
    <row r="9039" spans="1:3" ht="39" x14ac:dyDescent="0.25">
      <c r="A9039" s="4" t="s">
        <v>3389</v>
      </c>
      <c r="B9039" s="5" t="s">
        <v>116</v>
      </c>
      <c r="C9039" s="6" t="s">
        <v>3390</v>
      </c>
    </row>
    <row r="9040" spans="1:3" ht="39" x14ac:dyDescent="0.25">
      <c r="A9040" s="4" t="s">
        <v>3413</v>
      </c>
      <c r="B9040" s="5" t="s">
        <v>116</v>
      </c>
      <c r="C9040" s="6" t="s">
        <v>3414</v>
      </c>
    </row>
    <row r="9041" spans="1:3" ht="39" x14ac:dyDescent="0.25">
      <c r="A9041" s="4" t="s">
        <v>3433</v>
      </c>
      <c r="B9041" s="5" t="s">
        <v>116</v>
      </c>
      <c r="C9041" s="6" t="s">
        <v>3434</v>
      </c>
    </row>
    <row r="9042" spans="1:3" ht="39" x14ac:dyDescent="0.25">
      <c r="A9042" s="4" t="s">
        <v>3453</v>
      </c>
      <c r="B9042" s="5" t="s">
        <v>116</v>
      </c>
      <c r="C9042" s="6" t="s">
        <v>3454</v>
      </c>
    </row>
    <row r="9043" spans="1:3" ht="39" x14ac:dyDescent="0.25">
      <c r="A9043" s="4" t="s">
        <v>3475</v>
      </c>
      <c r="B9043" s="5" t="s">
        <v>116</v>
      </c>
      <c r="C9043" s="6" t="s">
        <v>3476</v>
      </c>
    </row>
    <row r="9044" spans="1:3" ht="39" x14ac:dyDescent="0.25">
      <c r="A9044" s="4" t="s">
        <v>3497</v>
      </c>
      <c r="B9044" s="5" t="s">
        <v>116</v>
      </c>
      <c r="C9044" s="6" t="s">
        <v>3498</v>
      </c>
    </row>
    <row r="9045" spans="1:3" ht="39" x14ac:dyDescent="0.25">
      <c r="A9045" s="4" t="s">
        <v>3517</v>
      </c>
      <c r="B9045" s="5" t="s">
        <v>116</v>
      </c>
      <c r="C9045" s="6" t="s">
        <v>3518</v>
      </c>
    </row>
    <row r="9046" spans="1:3" ht="39" x14ac:dyDescent="0.25">
      <c r="A9046" s="4" t="s">
        <v>3543</v>
      </c>
      <c r="B9046" s="5" t="s">
        <v>116</v>
      </c>
      <c r="C9046" s="6" t="s">
        <v>3544</v>
      </c>
    </row>
    <row r="9047" spans="1:3" ht="39" x14ac:dyDescent="0.25">
      <c r="A9047" s="4" t="s">
        <v>3563</v>
      </c>
      <c r="B9047" s="5" t="s">
        <v>116</v>
      </c>
      <c r="C9047" s="6" t="s">
        <v>3564</v>
      </c>
    </row>
    <row r="9048" spans="1:3" ht="39" x14ac:dyDescent="0.25">
      <c r="A9048" s="4" t="s">
        <v>3583</v>
      </c>
      <c r="B9048" s="5" t="s">
        <v>116</v>
      </c>
      <c r="C9048" s="6" t="s">
        <v>3584</v>
      </c>
    </row>
    <row r="9049" spans="1:3" ht="39" x14ac:dyDescent="0.25">
      <c r="A9049" s="4" t="s">
        <v>3603</v>
      </c>
      <c r="B9049" s="5" t="s">
        <v>116</v>
      </c>
      <c r="C9049" s="6" t="s">
        <v>3604</v>
      </c>
    </row>
    <row r="9050" spans="1:3" ht="39" x14ac:dyDescent="0.25">
      <c r="A9050" s="4" t="s">
        <v>3631</v>
      </c>
      <c r="B9050" s="5" t="s">
        <v>116</v>
      </c>
      <c r="C9050" s="6" t="s">
        <v>3632</v>
      </c>
    </row>
    <row r="9051" spans="1:3" ht="39" x14ac:dyDescent="0.25">
      <c r="A9051" s="4" t="s">
        <v>3651</v>
      </c>
      <c r="B9051" s="5" t="s">
        <v>116</v>
      </c>
      <c r="C9051" s="6" t="s">
        <v>3652</v>
      </c>
    </row>
    <row r="9052" spans="1:3" ht="39" x14ac:dyDescent="0.25">
      <c r="A9052" s="4" t="s">
        <v>3671</v>
      </c>
      <c r="B9052" s="5" t="s">
        <v>116</v>
      </c>
      <c r="C9052" s="6" t="s">
        <v>3672</v>
      </c>
    </row>
    <row r="9053" spans="1:3" ht="39" x14ac:dyDescent="0.25">
      <c r="A9053" s="4" t="s">
        <v>3697</v>
      </c>
      <c r="B9053" s="5" t="s">
        <v>116</v>
      </c>
      <c r="C9053" s="6" t="s">
        <v>3698</v>
      </c>
    </row>
    <row r="9054" spans="1:3" ht="39" x14ac:dyDescent="0.25">
      <c r="A9054" s="4" t="s">
        <v>3721</v>
      </c>
      <c r="B9054" s="5" t="s">
        <v>116</v>
      </c>
      <c r="C9054" s="6" t="s">
        <v>3722</v>
      </c>
    </row>
    <row r="9055" spans="1:3" ht="39" x14ac:dyDescent="0.25">
      <c r="A9055" s="4" t="s">
        <v>3743</v>
      </c>
      <c r="B9055" s="5" t="s">
        <v>116</v>
      </c>
      <c r="C9055" s="6" t="s">
        <v>3744</v>
      </c>
    </row>
    <row r="9056" spans="1:3" ht="39" x14ac:dyDescent="0.25">
      <c r="A9056" s="4" t="s">
        <v>3763</v>
      </c>
      <c r="B9056" s="5" t="s">
        <v>116</v>
      </c>
      <c r="C9056" s="6" t="s">
        <v>3764</v>
      </c>
    </row>
    <row r="9057" spans="1:3" ht="39" x14ac:dyDescent="0.25">
      <c r="A9057" s="4" t="s">
        <v>3783</v>
      </c>
      <c r="B9057" s="5" t="s">
        <v>116</v>
      </c>
      <c r="C9057" s="6" t="s">
        <v>3784</v>
      </c>
    </row>
    <row r="9058" spans="1:3" ht="39" x14ac:dyDescent="0.25">
      <c r="A9058" s="4" t="s">
        <v>3803</v>
      </c>
      <c r="B9058" s="5" t="s">
        <v>116</v>
      </c>
      <c r="C9058" s="6" t="s">
        <v>3804</v>
      </c>
    </row>
    <row r="9059" spans="1:3" ht="39" x14ac:dyDescent="0.25">
      <c r="A9059" s="4" t="s">
        <v>3833</v>
      </c>
      <c r="B9059" s="5" t="s">
        <v>116</v>
      </c>
      <c r="C9059" s="6" t="s">
        <v>3834</v>
      </c>
    </row>
    <row r="9060" spans="1:3" ht="39" x14ac:dyDescent="0.25">
      <c r="A9060" s="4" t="s">
        <v>3859</v>
      </c>
      <c r="B9060" s="5" t="s">
        <v>116</v>
      </c>
      <c r="C9060" s="6" t="s">
        <v>3860</v>
      </c>
    </row>
    <row r="9061" spans="1:3" ht="39" x14ac:dyDescent="0.25">
      <c r="A9061" s="4" t="s">
        <v>3879</v>
      </c>
      <c r="B9061" s="5" t="s">
        <v>116</v>
      </c>
      <c r="C9061" s="6" t="s">
        <v>3880</v>
      </c>
    </row>
    <row r="9062" spans="1:3" ht="39" x14ac:dyDescent="0.25">
      <c r="A9062" s="4" t="s">
        <v>3901</v>
      </c>
      <c r="B9062" s="5" t="s">
        <v>116</v>
      </c>
      <c r="C9062" s="6" t="s">
        <v>3902</v>
      </c>
    </row>
    <row r="9063" spans="1:3" ht="39" x14ac:dyDescent="0.25">
      <c r="A9063" s="4" t="s">
        <v>3921</v>
      </c>
      <c r="B9063" s="5" t="s">
        <v>116</v>
      </c>
      <c r="C9063" s="6" t="s">
        <v>3922</v>
      </c>
    </row>
    <row r="9064" spans="1:3" ht="39" x14ac:dyDescent="0.25">
      <c r="A9064" s="4" t="s">
        <v>3945</v>
      </c>
      <c r="B9064" s="5" t="s">
        <v>116</v>
      </c>
      <c r="C9064" s="6" t="s">
        <v>3946</v>
      </c>
    </row>
    <row r="9065" spans="1:3" ht="51.75" x14ac:dyDescent="0.25">
      <c r="A9065" s="4" t="s">
        <v>3970</v>
      </c>
      <c r="B9065" s="5" t="s">
        <v>116</v>
      </c>
      <c r="C9065" s="6" t="s">
        <v>3971</v>
      </c>
    </row>
    <row r="9066" spans="1:3" ht="39" x14ac:dyDescent="0.25">
      <c r="A9066" s="4" t="s">
        <v>3995</v>
      </c>
      <c r="B9066" s="5" t="s">
        <v>116</v>
      </c>
      <c r="C9066" s="6" t="s">
        <v>3996</v>
      </c>
    </row>
    <row r="9067" spans="1:3" ht="39" x14ac:dyDescent="0.25">
      <c r="A9067" s="4" t="s">
        <v>4015</v>
      </c>
      <c r="B9067" s="5" t="s">
        <v>116</v>
      </c>
      <c r="C9067" s="6" t="s">
        <v>4016</v>
      </c>
    </row>
    <row r="9068" spans="1:3" ht="39" x14ac:dyDescent="0.25">
      <c r="A9068" s="4" t="s">
        <v>4035</v>
      </c>
      <c r="B9068" s="5" t="s">
        <v>116</v>
      </c>
      <c r="C9068" s="6" t="s">
        <v>4036</v>
      </c>
    </row>
    <row r="9069" spans="1:3" ht="39" x14ac:dyDescent="0.25">
      <c r="A9069" s="4" t="s">
        <v>4055</v>
      </c>
      <c r="B9069" s="5" t="s">
        <v>116</v>
      </c>
      <c r="C9069" s="6" t="s">
        <v>4056</v>
      </c>
    </row>
    <row r="9070" spans="1:3" ht="39" x14ac:dyDescent="0.25">
      <c r="A9070" s="4" t="s">
        <v>4077</v>
      </c>
      <c r="B9070" s="5" t="s">
        <v>116</v>
      </c>
      <c r="C9070" s="6" t="s">
        <v>4078</v>
      </c>
    </row>
    <row r="9071" spans="1:3" ht="39" x14ac:dyDescent="0.25">
      <c r="A9071" s="4" t="s">
        <v>4098</v>
      </c>
      <c r="B9071" s="5" t="s">
        <v>116</v>
      </c>
      <c r="C9071" s="6" t="s">
        <v>4099</v>
      </c>
    </row>
    <row r="9072" spans="1:3" hidden="1" x14ac:dyDescent="0.25">
      <c r="A9072" s="4" t="s">
        <v>16842</v>
      </c>
      <c r="B9072" s="5" t="s">
        <v>116</v>
      </c>
      <c r="C9072" s="6" t="s">
        <v>492</v>
      </c>
    </row>
    <row r="9073" spans="1:3" ht="39" x14ac:dyDescent="0.25">
      <c r="A9073" s="4" t="s">
        <v>4126</v>
      </c>
      <c r="B9073" s="5" t="s">
        <v>116</v>
      </c>
      <c r="C9073" s="6" t="s">
        <v>4127</v>
      </c>
    </row>
    <row r="9074" spans="1:3" ht="39" x14ac:dyDescent="0.25">
      <c r="A9074" s="4" t="s">
        <v>4146</v>
      </c>
      <c r="B9074" s="5" t="s">
        <v>116</v>
      </c>
      <c r="C9074" s="6" t="s">
        <v>4147</v>
      </c>
    </row>
    <row r="9075" spans="1:3" hidden="1" x14ac:dyDescent="0.25">
      <c r="A9075" s="4" t="s">
        <v>16847</v>
      </c>
      <c r="B9075" s="5" t="s">
        <v>55</v>
      </c>
      <c r="C9075" s="6" t="s">
        <v>494</v>
      </c>
    </row>
    <row r="9076" spans="1:3" hidden="1" x14ac:dyDescent="0.25">
      <c r="A9076" s="4" t="s">
        <v>16848</v>
      </c>
      <c r="B9076" s="5" t="s">
        <v>55</v>
      </c>
      <c r="C9076" s="6" t="s">
        <v>1610</v>
      </c>
    </row>
    <row r="9077" spans="1:3" ht="26.25" hidden="1" x14ac:dyDescent="0.25">
      <c r="A9077" s="4" t="s">
        <v>16849</v>
      </c>
      <c r="B9077" s="5" t="s">
        <v>55</v>
      </c>
      <c r="C9077" s="6" t="s">
        <v>3955</v>
      </c>
    </row>
    <row r="9078" spans="1:3" ht="39" x14ac:dyDescent="0.25">
      <c r="A9078" s="4" t="s">
        <v>4166</v>
      </c>
      <c r="B9078" s="5" t="s">
        <v>116</v>
      </c>
      <c r="C9078" s="6" t="s">
        <v>4167</v>
      </c>
    </row>
    <row r="9079" spans="1:3" ht="39" x14ac:dyDescent="0.25">
      <c r="A9079" s="4" t="s">
        <v>4186</v>
      </c>
      <c r="B9079" s="5" t="s">
        <v>116</v>
      </c>
      <c r="C9079" s="6" t="s">
        <v>4187</v>
      </c>
    </row>
    <row r="9080" spans="1:3" ht="39" x14ac:dyDescent="0.25">
      <c r="A9080" s="4" t="s">
        <v>4215</v>
      </c>
      <c r="B9080" s="5" t="s">
        <v>116</v>
      </c>
      <c r="C9080" s="6" t="s">
        <v>4216</v>
      </c>
    </row>
    <row r="9081" spans="1:3" ht="39" x14ac:dyDescent="0.25">
      <c r="A9081" s="4" t="s">
        <v>4237</v>
      </c>
      <c r="B9081" s="5" t="s">
        <v>116</v>
      </c>
      <c r="C9081" s="6" t="s">
        <v>4238</v>
      </c>
    </row>
    <row r="9082" spans="1:3" ht="39" x14ac:dyDescent="0.25">
      <c r="A9082" s="4" t="s">
        <v>4261</v>
      </c>
      <c r="B9082" s="5" t="s">
        <v>116</v>
      </c>
      <c r="C9082" s="6" t="s">
        <v>4262</v>
      </c>
    </row>
    <row r="9083" spans="1:3" ht="39" x14ac:dyDescent="0.25">
      <c r="A9083" s="4" t="s">
        <v>4285</v>
      </c>
      <c r="B9083" s="5" t="s">
        <v>116</v>
      </c>
      <c r="C9083" s="6" t="s">
        <v>4286</v>
      </c>
    </row>
    <row r="9084" spans="1:3" ht="39" x14ac:dyDescent="0.25">
      <c r="A9084" s="4" t="s">
        <v>4309</v>
      </c>
      <c r="B9084" s="5" t="s">
        <v>116</v>
      </c>
      <c r="C9084" s="6" t="s">
        <v>4310</v>
      </c>
    </row>
    <row r="9085" spans="1:3" ht="39" x14ac:dyDescent="0.25">
      <c r="A9085" s="4" t="s">
        <v>4329</v>
      </c>
      <c r="B9085" s="5" t="s">
        <v>116</v>
      </c>
      <c r="C9085" s="6" t="s">
        <v>4330</v>
      </c>
    </row>
    <row r="9086" spans="1:3" ht="39" x14ac:dyDescent="0.25">
      <c r="A9086" s="4" t="s">
        <v>4349</v>
      </c>
      <c r="B9086" s="5" t="s">
        <v>116</v>
      </c>
      <c r="C9086" s="6" t="s">
        <v>4350</v>
      </c>
    </row>
    <row r="9087" spans="1:3" ht="51.75" x14ac:dyDescent="0.25">
      <c r="A9087" s="4" t="s">
        <v>4369</v>
      </c>
      <c r="B9087" s="5" t="s">
        <v>116</v>
      </c>
      <c r="C9087" s="6" t="s">
        <v>4370</v>
      </c>
    </row>
    <row r="9088" spans="1:3" ht="39" x14ac:dyDescent="0.25">
      <c r="A9088" s="4" t="s">
        <v>4391</v>
      </c>
      <c r="B9088" s="5" t="s">
        <v>116</v>
      </c>
      <c r="C9088" s="6" t="s">
        <v>4392</v>
      </c>
    </row>
    <row r="9089" spans="1:3" ht="39" x14ac:dyDescent="0.25">
      <c r="A9089" s="4" t="s">
        <v>4411</v>
      </c>
      <c r="B9089" s="5" t="s">
        <v>116</v>
      </c>
      <c r="C9089" s="6" t="s">
        <v>4412</v>
      </c>
    </row>
    <row r="9090" spans="1:3" ht="39" x14ac:dyDescent="0.25">
      <c r="A9090" s="4" t="s">
        <v>4437</v>
      </c>
      <c r="B9090" s="5" t="s">
        <v>116</v>
      </c>
      <c r="C9090" s="6" t="s">
        <v>4438</v>
      </c>
    </row>
    <row r="9091" spans="1:3" ht="39" x14ac:dyDescent="0.25">
      <c r="A9091" s="4" t="s">
        <v>4457</v>
      </c>
      <c r="B9091" s="5" t="s">
        <v>116</v>
      </c>
      <c r="C9091" s="6" t="s">
        <v>4458</v>
      </c>
    </row>
    <row r="9092" spans="1:3" ht="39" x14ac:dyDescent="0.25">
      <c r="A9092" s="4" t="s">
        <v>4477</v>
      </c>
      <c r="B9092" s="5" t="s">
        <v>116</v>
      </c>
      <c r="C9092" s="6" t="s">
        <v>4478</v>
      </c>
    </row>
    <row r="9093" spans="1:3" ht="39" x14ac:dyDescent="0.25">
      <c r="A9093" s="4" t="s">
        <v>4497</v>
      </c>
      <c r="B9093" s="5" t="s">
        <v>116</v>
      </c>
      <c r="C9093" s="6" t="s">
        <v>4498</v>
      </c>
    </row>
    <row r="9094" spans="1:3" ht="39" x14ac:dyDescent="0.25">
      <c r="A9094" s="4" t="s">
        <v>4517</v>
      </c>
      <c r="B9094" s="5" t="s">
        <v>116</v>
      </c>
      <c r="C9094" s="6" t="s">
        <v>4518</v>
      </c>
    </row>
    <row r="9095" spans="1:3" ht="39" x14ac:dyDescent="0.25">
      <c r="A9095" s="4" t="s">
        <v>4541</v>
      </c>
      <c r="B9095" s="5" t="s">
        <v>116</v>
      </c>
      <c r="C9095" s="6" t="s">
        <v>4542</v>
      </c>
    </row>
    <row r="9096" spans="1:3" ht="39" x14ac:dyDescent="0.25">
      <c r="A9096" s="4" t="s">
        <v>4570</v>
      </c>
      <c r="B9096" s="5" t="s">
        <v>116</v>
      </c>
      <c r="C9096" s="6" t="s">
        <v>4571</v>
      </c>
    </row>
    <row r="9097" spans="1:3" ht="39" x14ac:dyDescent="0.25">
      <c r="A9097" s="4" t="s">
        <v>4593</v>
      </c>
      <c r="B9097" s="5" t="s">
        <v>116</v>
      </c>
      <c r="C9097" s="6" t="s">
        <v>4594</v>
      </c>
    </row>
    <row r="9098" spans="1:3" hidden="1" x14ac:dyDescent="0.25">
      <c r="A9098" s="4" t="s">
        <v>16890</v>
      </c>
      <c r="B9098" s="5" t="s">
        <v>147</v>
      </c>
      <c r="C9098" s="6" t="s">
        <v>492</v>
      </c>
    </row>
    <row r="9099" spans="1:3" hidden="1" x14ac:dyDescent="0.25">
      <c r="A9099" s="4" t="s">
        <v>16891</v>
      </c>
      <c r="B9099" s="5" t="s">
        <v>55</v>
      </c>
      <c r="C9099" s="6" t="s">
        <v>494</v>
      </c>
    </row>
    <row r="9100" spans="1:3" hidden="1" x14ac:dyDescent="0.25">
      <c r="A9100" s="4" t="s">
        <v>16892</v>
      </c>
      <c r="B9100" s="5" t="s">
        <v>55</v>
      </c>
      <c r="C9100" s="6" t="s">
        <v>1698</v>
      </c>
    </row>
    <row r="9101" spans="1:3" ht="26.25" hidden="1" x14ac:dyDescent="0.25">
      <c r="A9101" s="4" t="s">
        <v>16893</v>
      </c>
      <c r="B9101" s="5" t="s">
        <v>55</v>
      </c>
      <c r="C9101" s="6" t="s">
        <v>16550</v>
      </c>
    </row>
    <row r="9102" spans="1:3" hidden="1" x14ac:dyDescent="0.25">
      <c r="A9102" s="4" t="s">
        <v>16894</v>
      </c>
      <c r="B9102" s="5" t="s">
        <v>55</v>
      </c>
      <c r="C9102" s="6"/>
    </row>
    <row r="9103" spans="1:3" hidden="1" x14ac:dyDescent="0.25">
      <c r="A9103" s="4" t="s">
        <v>16895</v>
      </c>
      <c r="B9103" s="5" t="s">
        <v>55</v>
      </c>
      <c r="C9103" s="6" t="s">
        <v>11247</v>
      </c>
    </row>
    <row r="9104" spans="1:3" hidden="1" x14ac:dyDescent="0.25">
      <c r="A9104" s="4" t="s">
        <v>16895</v>
      </c>
      <c r="B9104" s="5" t="s">
        <v>55</v>
      </c>
      <c r="C9104" s="6"/>
    </row>
    <row r="9105" spans="1:3" hidden="1" x14ac:dyDescent="0.25">
      <c r="A9105" s="4" t="s">
        <v>16896</v>
      </c>
      <c r="B9105" s="5" t="s">
        <v>101</v>
      </c>
      <c r="C9105" s="6" t="s">
        <v>656</v>
      </c>
    </row>
    <row r="9106" spans="1:3" ht="39" x14ac:dyDescent="0.25">
      <c r="A9106" s="4" t="s">
        <v>4613</v>
      </c>
      <c r="B9106" s="5" t="s">
        <v>116</v>
      </c>
      <c r="C9106" s="6" t="s">
        <v>4614</v>
      </c>
    </row>
    <row r="9107" spans="1:3" ht="39" x14ac:dyDescent="0.25">
      <c r="A9107" s="4" t="s">
        <v>4637</v>
      </c>
      <c r="B9107" s="5" t="s">
        <v>116</v>
      </c>
      <c r="C9107" s="6" t="s">
        <v>4638</v>
      </c>
    </row>
    <row r="9108" spans="1:3" ht="39" x14ac:dyDescent="0.25">
      <c r="A9108" s="4" t="s">
        <v>4657</v>
      </c>
      <c r="B9108" s="5" t="s">
        <v>116</v>
      </c>
      <c r="C9108" s="6" t="s">
        <v>4658</v>
      </c>
    </row>
    <row r="9109" spans="1:3" ht="39" x14ac:dyDescent="0.25">
      <c r="A9109" s="4" t="s">
        <v>4677</v>
      </c>
      <c r="B9109" s="5" t="s">
        <v>116</v>
      </c>
      <c r="C9109" s="6" t="s">
        <v>4678</v>
      </c>
    </row>
    <row r="9110" spans="1:3" ht="39" x14ac:dyDescent="0.25">
      <c r="A9110" s="4" t="s">
        <v>4703</v>
      </c>
      <c r="B9110" s="5" t="s">
        <v>116</v>
      </c>
      <c r="C9110" s="6" t="s">
        <v>4704</v>
      </c>
    </row>
    <row r="9111" spans="1:3" ht="39" x14ac:dyDescent="0.25">
      <c r="A9111" s="4" t="s">
        <v>4730</v>
      </c>
      <c r="B9111" s="5" t="s">
        <v>116</v>
      </c>
      <c r="C9111" s="6" t="s">
        <v>4731</v>
      </c>
    </row>
    <row r="9112" spans="1:3" ht="39" x14ac:dyDescent="0.25">
      <c r="A9112" s="4" t="s">
        <v>4750</v>
      </c>
      <c r="B9112" s="5" t="s">
        <v>116</v>
      </c>
      <c r="C9112" s="6" t="s">
        <v>4751</v>
      </c>
    </row>
    <row r="9113" spans="1:3" ht="39" x14ac:dyDescent="0.25">
      <c r="A9113" s="4" t="s">
        <v>4770</v>
      </c>
      <c r="B9113" s="5" t="s">
        <v>116</v>
      </c>
      <c r="C9113" s="6" t="s">
        <v>4771</v>
      </c>
    </row>
    <row r="9114" spans="1:3" ht="39" x14ac:dyDescent="0.25">
      <c r="A9114" s="4" t="s">
        <v>4790</v>
      </c>
      <c r="B9114" s="5" t="s">
        <v>116</v>
      </c>
      <c r="C9114" s="6" t="s">
        <v>4791</v>
      </c>
    </row>
    <row r="9115" spans="1:3" ht="39" x14ac:dyDescent="0.25">
      <c r="A9115" s="4" t="s">
        <v>4810</v>
      </c>
      <c r="B9115" s="5" t="s">
        <v>116</v>
      </c>
      <c r="C9115" s="6" t="s">
        <v>4811</v>
      </c>
    </row>
    <row r="9116" spans="1:3" hidden="1" x14ac:dyDescent="0.25">
      <c r="A9116" s="4" t="s">
        <v>16917</v>
      </c>
      <c r="B9116" s="5" t="s">
        <v>49</v>
      </c>
      <c r="C9116" s="6" t="s">
        <v>492</v>
      </c>
    </row>
    <row r="9117" spans="1:3" hidden="1" x14ac:dyDescent="0.25">
      <c r="A9117" s="4" t="s">
        <v>16918</v>
      </c>
      <c r="B9117" s="5" t="s">
        <v>55</v>
      </c>
      <c r="C9117" s="6" t="s">
        <v>494</v>
      </c>
    </row>
    <row r="9118" spans="1:3" hidden="1" x14ac:dyDescent="0.25">
      <c r="A9118" s="4" t="s">
        <v>16919</v>
      </c>
      <c r="B9118" s="5" t="s">
        <v>55</v>
      </c>
      <c r="C9118" s="6" t="s">
        <v>1182</v>
      </c>
    </row>
    <row r="9119" spans="1:3" ht="26.25" hidden="1" x14ac:dyDescent="0.25">
      <c r="A9119" s="4" t="s">
        <v>16920</v>
      </c>
      <c r="B9119" s="5" t="s">
        <v>55</v>
      </c>
      <c r="C9119" s="6" t="s">
        <v>16330</v>
      </c>
    </row>
    <row r="9120" spans="1:3" ht="39" x14ac:dyDescent="0.25">
      <c r="A9120" s="4" t="s">
        <v>4834</v>
      </c>
      <c r="B9120" s="5" t="s">
        <v>116</v>
      </c>
      <c r="C9120" s="6" t="s">
        <v>4835</v>
      </c>
    </row>
    <row r="9121" spans="1:3" ht="39" x14ac:dyDescent="0.25">
      <c r="A9121" s="4" t="s">
        <v>4858</v>
      </c>
      <c r="B9121" s="5" t="s">
        <v>116</v>
      </c>
      <c r="C9121" s="6" t="s">
        <v>4859</v>
      </c>
    </row>
    <row r="9122" spans="1:3" ht="39" x14ac:dyDescent="0.25">
      <c r="A9122" s="4" t="s">
        <v>4878</v>
      </c>
      <c r="B9122" s="5" t="s">
        <v>116</v>
      </c>
      <c r="C9122" s="6" t="s">
        <v>4879</v>
      </c>
    </row>
    <row r="9123" spans="1:3" ht="39" x14ac:dyDescent="0.25">
      <c r="A9123" s="4" t="s">
        <v>4899</v>
      </c>
      <c r="B9123" s="5" t="s">
        <v>116</v>
      </c>
      <c r="C9123" s="6" t="s">
        <v>4900</v>
      </c>
    </row>
    <row r="9124" spans="1:3" ht="39" x14ac:dyDescent="0.25">
      <c r="A9124" s="4" t="s">
        <v>4923</v>
      </c>
      <c r="B9124" s="5" t="s">
        <v>116</v>
      </c>
      <c r="C9124" s="6" t="s">
        <v>4924</v>
      </c>
    </row>
    <row r="9125" spans="1:3" ht="39" x14ac:dyDescent="0.25">
      <c r="A9125" s="4" t="s">
        <v>4943</v>
      </c>
      <c r="B9125" s="5" t="s">
        <v>116</v>
      </c>
      <c r="C9125" s="6" t="s">
        <v>4944</v>
      </c>
    </row>
    <row r="9126" spans="1:3" ht="39" x14ac:dyDescent="0.25">
      <c r="A9126" s="4" t="s">
        <v>4967</v>
      </c>
      <c r="B9126" s="5" t="s">
        <v>116</v>
      </c>
      <c r="C9126" s="6" t="s">
        <v>4968</v>
      </c>
    </row>
    <row r="9127" spans="1:3" ht="39" x14ac:dyDescent="0.25">
      <c r="A9127" s="4" t="s">
        <v>4987</v>
      </c>
      <c r="B9127" s="5" t="s">
        <v>116</v>
      </c>
      <c r="C9127" s="6" t="s">
        <v>4988</v>
      </c>
    </row>
    <row r="9128" spans="1:3" ht="39" x14ac:dyDescent="0.25">
      <c r="A9128" s="4" t="s">
        <v>5013</v>
      </c>
      <c r="B9128" s="5" t="s">
        <v>116</v>
      </c>
      <c r="C9128" s="6" t="s">
        <v>5014</v>
      </c>
    </row>
    <row r="9129" spans="1:3" ht="39" x14ac:dyDescent="0.25">
      <c r="A9129" s="4" t="s">
        <v>5033</v>
      </c>
      <c r="B9129" s="5" t="s">
        <v>116</v>
      </c>
      <c r="C9129" s="6" t="s">
        <v>5034</v>
      </c>
    </row>
    <row r="9130" spans="1:3" hidden="1" x14ac:dyDescent="0.25">
      <c r="A9130" s="4" t="s">
        <v>16941</v>
      </c>
      <c r="B9130" s="5" t="s">
        <v>101</v>
      </c>
      <c r="C9130" s="6" t="s">
        <v>16942</v>
      </c>
    </row>
    <row r="9131" spans="1:3" ht="39" x14ac:dyDescent="0.25">
      <c r="A9131" s="4" t="s">
        <v>5053</v>
      </c>
      <c r="B9131" s="5" t="s">
        <v>116</v>
      </c>
      <c r="C9131" s="6" t="s">
        <v>5054</v>
      </c>
    </row>
    <row r="9132" spans="1:3" ht="39" x14ac:dyDescent="0.25">
      <c r="A9132" s="4" t="s">
        <v>5073</v>
      </c>
      <c r="B9132" s="5" t="s">
        <v>116</v>
      </c>
      <c r="C9132" s="6" t="s">
        <v>5074</v>
      </c>
    </row>
    <row r="9133" spans="1:3" ht="39" x14ac:dyDescent="0.25">
      <c r="A9133" s="4" t="s">
        <v>5093</v>
      </c>
      <c r="B9133" s="5" t="s">
        <v>116</v>
      </c>
      <c r="C9133" s="6" t="s">
        <v>5094</v>
      </c>
    </row>
    <row r="9134" spans="1:3" ht="39" x14ac:dyDescent="0.25">
      <c r="A9134" s="4" t="s">
        <v>5119</v>
      </c>
      <c r="B9134" s="5" t="s">
        <v>116</v>
      </c>
      <c r="C9134" s="6" t="s">
        <v>5120</v>
      </c>
    </row>
    <row r="9135" spans="1:3" ht="39" x14ac:dyDescent="0.25">
      <c r="A9135" s="4" t="s">
        <v>5139</v>
      </c>
      <c r="B9135" s="5" t="s">
        <v>116</v>
      </c>
      <c r="C9135" s="6" t="s">
        <v>5140</v>
      </c>
    </row>
    <row r="9136" spans="1:3" ht="39" x14ac:dyDescent="0.25">
      <c r="A9136" s="4" t="s">
        <v>5164</v>
      </c>
      <c r="B9136" s="5" t="s">
        <v>116</v>
      </c>
      <c r="C9136" s="6" t="s">
        <v>5165</v>
      </c>
    </row>
    <row r="9137" spans="1:3" ht="39" x14ac:dyDescent="0.25">
      <c r="A9137" s="4" t="s">
        <v>5184</v>
      </c>
      <c r="B9137" s="5" t="s">
        <v>116</v>
      </c>
      <c r="C9137" s="6" t="s">
        <v>5185</v>
      </c>
    </row>
    <row r="9138" spans="1:3" ht="39" x14ac:dyDescent="0.25">
      <c r="A9138" s="4" t="s">
        <v>5204</v>
      </c>
      <c r="B9138" s="5" t="s">
        <v>116</v>
      </c>
      <c r="C9138" s="6" t="s">
        <v>5205</v>
      </c>
    </row>
    <row r="9139" spans="1:3" ht="39" x14ac:dyDescent="0.25">
      <c r="A9139" s="4" t="s">
        <v>5224</v>
      </c>
      <c r="B9139" s="5" t="s">
        <v>116</v>
      </c>
      <c r="C9139" s="6" t="s">
        <v>5225</v>
      </c>
    </row>
    <row r="9140" spans="1:3" ht="39" x14ac:dyDescent="0.25">
      <c r="A9140" s="4" t="s">
        <v>5244</v>
      </c>
      <c r="B9140" s="5" t="s">
        <v>116</v>
      </c>
      <c r="C9140" s="6" t="s">
        <v>5245</v>
      </c>
    </row>
    <row r="9141" spans="1:3" hidden="1" x14ac:dyDescent="0.25">
      <c r="A9141" s="4" t="s">
        <v>16963</v>
      </c>
      <c r="B9141" s="5" t="s">
        <v>119</v>
      </c>
      <c r="C9141" s="6" t="s">
        <v>492</v>
      </c>
    </row>
    <row r="9142" spans="1:3" hidden="1" x14ac:dyDescent="0.25">
      <c r="A9142" s="4" t="s">
        <v>16964</v>
      </c>
      <c r="B9142" s="5" t="s">
        <v>55</v>
      </c>
      <c r="C9142" s="6" t="s">
        <v>494</v>
      </c>
    </row>
    <row r="9143" spans="1:3" hidden="1" x14ac:dyDescent="0.25">
      <c r="A9143" s="4" t="s">
        <v>16965</v>
      </c>
      <c r="B9143" s="5" t="s">
        <v>55</v>
      </c>
      <c r="C9143" s="6" t="s">
        <v>1103</v>
      </c>
    </row>
    <row r="9144" spans="1:3" ht="26.25" hidden="1" x14ac:dyDescent="0.25">
      <c r="A9144" s="4" t="s">
        <v>16966</v>
      </c>
      <c r="B9144" s="5" t="s">
        <v>55</v>
      </c>
      <c r="C9144" s="6" t="s">
        <v>15839</v>
      </c>
    </row>
    <row r="9145" spans="1:3" ht="39" x14ac:dyDescent="0.25">
      <c r="A9145" s="4" t="s">
        <v>5270</v>
      </c>
      <c r="B9145" s="5" t="s">
        <v>116</v>
      </c>
      <c r="C9145" s="6" t="s">
        <v>5271</v>
      </c>
    </row>
    <row r="9146" spans="1:3" ht="51.75" x14ac:dyDescent="0.25">
      <c r="A9146" s="4" t="s">
        <v>5294</v>
      </c>
      <c r="B9146" s="5" t="s">
        <v>116</v>
      </c>
      <c r="C9146" s="6" t="s">
        <v>5295</v>
      </c>
    </row>
    <row r="9147" spans="1:3" ht="39" x14ac:dyDescent="0.25">
      <c r="A9147" s="4" t="s">
        <v>5321</v>
      </c>
      <c r="B9147" s="5" t="s">
        <v>116</v>
      </c>
      <c r="C9147" s="6" t="s">
        <v>5322</v>
      </c>
    </row>
    <row r="9148" spans="1:3" ht="39" x14ac:dyDescent="0.25">
      <c r="A9148" s="4" t="s">
        <v>5341</v>
      </c>
      <c r="B9148" s="5" t="s">
        <v>116</v>
      </c>
      <c r="C9148" s="6" t="s">
        <v>5342</v>
      </c>
    </row>
    <row r="9149" spans="1:3" ht="39" x14ac:dyDescent="0.25">
      <c r="A9149" s="4" t="s">
        <v>5361</v>
      </c>
      <c r="B9149" s="5" t="s">
        <v>116</v>
      </c>
      <c r="C9149" s="6" t="s">
        <v>5362</v>
      </c>
    </row>
    <row r="9150" spans="1:3" ht="39" x14ac:dyDescent="0.25">
      <c r="A9150" s="4" t="s">
        <v>5381</v>
      </c>
      <c r="B9150" s="5" t="s">
        <v>116</v>
      </c>
      <c r="C9150" s="6" t="s">
        <v>5382</v>
      </c>
    </row>
    <row r="9151" spans="1:3" ht="39" x14ac:dyDescent="0.25">
      <c r="A9151" s="4" t="s">
        <v>5405</v>
      </c>
      <c r="B9151" s="5" t="s">
        <v>116</v>
      </c>
      <c r="C9151" s="6" t="s">
        <v>5406</v>
      </c>
    </row>
    <row r="9152" spans="1:3" ht="39" x14ac:dyDescent="0.25">
      <c r="A9152" s="4" t="s">
        <v>5425</v>
      </c>
      <c r="B9152" s="5" t="s">
        <v>116</v>
      </c>
      <c r="C9152" s="6" t="s">
        <v>5426</v>
      </c>
    </row>
    <row r="9153" spans="1:3" ht="39" x14ac:dyDescent="0.25">
      <c r="A9153" s="4" t="s">
        <v>5449</v>
      </c>
      <c r="B9153" s="5" t="s">
        <v>116</v>
      </c>
      <c r="C9153" s="6" t="s">
        <v>5450</v>
      </c>
    </row>
    <row r="9154" spans="1:3" ht="39" x14ac:dyDescent="0.25">
      <c r="A9154" s="4" t="s">
        <v>5469</v>
      </c>
      <c r="B9154" s="5" t="s">
        <v>116</v>
      </c>
      <c r="C9154" s="6" t="s">
        <v>5470</v>
      </c>
    </row>
    <row r="9155" spans="1:3" ht="39" x14ac:dyDescent="0.25">
      <c r="A9155" s="4" t="s">
        <v>5489</v>
      </c>
      <c r="B9155" s="5" t="s">
        <v>116</v>
      </c>
      <c r="C9155" s="6" t="s">
        <v>5490</v>
      </c>
    </row>
    <row r="9156" spans="1:3" ht="39" x14ac:dyDescent="0.25">
      <c r="A9156" s="4" t="s">
        <v>5509</v>
      </c>
      <c r="B9156" s="5" t="s">
        <v>116</v>
      </c>
      <c r="C9156" s="6" t="s">
        <v>5510</v>
      </c>
    </row>
    <row r="9157" spans="1:3" ht="39" x14ac:dyDescent="0.25">
      <c r="A9157" s="4" t="s">
        <v>5529</v>
      </c>
      <c r="B9157" s="5" t="s">
        <v>116</v>
      </c>
      <c r="C9157" s="6" t="s">
        <v>5530</v>
      </c>
    </row>
    <row r="9158" spans="1:3" ht="39" x14ac:dyDescent="0.25">
      <c r="A9158" s="4" t="s">
        <v>5549</v>
      </c>
      <c r="B9158" s="5" t="s">
        <v>116</v>
      </c>
      <c r="C9158" s="6" t="s">
        <v>5550</v>
      </c>
    </row>
    <row r="9159" spans="1:3" ht="39" x14ac:dyDescent="0.25">
      <c r="A9159" s="4" t="s">
        <v>5569</v>
      </c>
      <c r="B9159" s="5" t="s">
        <v>116</v>
      </c>
      <c r="C9159" s="6" t="s">
        <v>5570</v>
      </c>
    </row>
    <row r="9160" spans="1:3" ht="39" x14ac:dyDescent="0.25">
      <c r="A9160" s="4" t="s">
        <v>5595</v>
      </c>
      <c r="B9160" s="5" t="s">
        <v>116</v>
      </c>
      <c r="C9160" s="6" t="s">
        <v>5596</v>
      </c>
    </row>
    <row r="9161" spans="1:3" ht="39" x14ac:dyDescent="0.25">
      <c r="A9161" s="4" t="s">
        <v>5623</v>
      </c>
      <c r="B9161" s="5" t="s">
        <v>116</v>
      </c>
      <c r="C9161" s="6" t="s">
        <v>5624</v>
      </c>
    </row>
    <row r="9162" spans="1:3" hidden="1" x14ac:dyDescent="0.25">
      <c r="A9162" s="4" t="s">
        <v>17001</v>
      </c>
      <c r="B9162" s="5" t="s">
        <v>20</v>
      </c>
      <c r="C9162" s="6" t="s">
        <v>641</v>
      </c>
    </row>
    <row r="9163" spans="1:3" ht="39" x14ac:dyDescent="0.25">
      <c r="A9163" s="4" t="s">
        <v>5643</v>
      </c>
      <c r="B9163" s="5" t="s">
        <v>116</v>
      </c>
      <c r="C9163" s="6" t="s">
        <v>5644</v>
      </c>
    </row>
    <row r="9164" spans="1:3" ht="39" x14ac:dyDescent="0.25">
      <c r="A9164" s="4" t="s">
        <v>5663</v>
      </c>
      <c r="B9164" s="5" t="s">
        <v>116</v>
      </c>
      <c r="C9164" s="6" t="s">
        <v>5664</v>
      </c>
    </row>
    <row r="9165" spans="1:3" ht="39" x14ac:dyDescent="0.25">
      <c r="A9165" s="4" t="s">
        <v>5687</v>
      </c>
      <c r="B9165" s="5" t="s">
        <v>116</v>
      </c>
      <c r="C9165" s="6" t="s">
        <v>5688</v>
      </c>
    </row>
    <row r="9166" spans="1:3" hidden="1" x14ac:dyDescent="0.25">
      <c r="A9166" s="4" t="s">
        <v>17008</v>
      </c>
      <c r="B9166" s="5" t="s">
        <v>49</v>
      </c>
      <c r="C9166" s="6" t="s">
        <v>17009</v>
      </c>
    </row>
    <row r="9167" spans="1:3" ht="39" x14ac:dyDescent="0.25">
      <c r="A9167" s="4" t="s">
        <v>5707</v>
      </c>
      <c r="B9167" s="5" t="s">
        <v>116</v>
      </c>
      <c r="C9167" s="6" t="s">
        <v>5708</v>
      </c>
    </row>
    <row r="9168" spans="1:3" ht="39" x14ac:dyDescent="0.25">
      <c r="A9168" s="4" t="s">
        <v>5727</v>
      </c>
      <c r="B9168" s="5" t="s">
        <v>116</v>
      </c>
      <c r="C9168" s="6" t="s">
        <v>5728</v>
      </c>
    </row>
    <row r="9169" spans="1:3" ht="39" x14ac:dyDescent="0.25">
      <c r="A9169" s="4" t="s">
        <v>5753</v>
      </c>
      <c r="B9169" s="5" t="s">
        <v>116</v>
      </c>
      <c r="C9169" s="6" t="s">
        <v>5754</v>
      </c>
    </row>
    <row r="9170" spans="1:3" ht="39" x14ac:dyDescent="0.25">
      <c r="A9170" s="4" t="s">
        <v>5773</v>
      </c>
      <c r="B9170" s="5" t="s">
        <v>116</v>
      </c>
      <c r="C9170" s="6" t="s">
        <v>5774</v>
      </c>
    </row>
    <row r="9171" spans="1:3" ht="39" x14ac:dyDescent="0.25">
      <c r="A9171" s="4" t="s">
        <v>5793</v>
      </c>
      <c r="B9171" s="5" t="s">
        <v>116</v>
      </c>
      <c r="C9171" s="6" t="s">
        <v>5794</v>
      </c>
    </row>
    <row r="9172" spans="1:3" ht="39" x14ac:dyDescent="0.25">
      <c r="A9172" s="4" t="s">
        <v>5813</v>
      </c>
      <c r="B9172" s="5" t="s">
        <v>116</v>
      </c>
      <c r="C9172" s="6" t="s">
        <v>5814</v>
      </c>
    </row>
    <row r="9173" spans="1:3" ht="39" x14ac:dyDescent="0.25">
      <c r="A9173" s="4" t="s">
        <v>5834</v>
      </c>
      <c r="B9173" s="5" t="s">
        <v>116</v>
      </c>
      <c r="C9173" s="6" t="s">
        <v>5835</v>
      </c>
    </row>
    <row r="9174" spans="1:3" ht="39" x14ac:dyDescent="0.25">
      <c r="A9174" s="4" t="s">
        <v>5854</v>
      </c>
      <c r="B9174" s="5" t="s">
        <v>116</v>
      </c>
      <c r="C9174" s="6" t="s">
        <v>5855</v>
      </c>
    </row>
    <row r="9175" spans="1:3" ht="39" x14ac:dyDescent="0.25">
      <c r="A9175" s="4" t="s">
        <v>5880</v>
      </c>
      <c r="B9175" s="5" t="s">
        <v>116</v>
      </c>
      <c r="C9175" s="6" t="s">
        <v>5881</v>
      </c>
    </row>
    <row r="9176" spans="1:3" ht="39" x14ac:dyDescent="0.25">
      <c r="A9176" s="4" t="s">
        <v>5900</v>
      </c>
      <c r="B9176" s="5" t="s">
        <v>116</v>
      </c>
      <c r="C9176" s="6" t="s">
        <v>5901</v>
      </c>
    </row>
    <row r="9177" spans="1:3" hidden="1" x14ac:dyDescent="0.25">
      <c r="A9177" s="4" t="s">
        <v>17030</v>
      </c>
      <c r="B9177" s="5" t="s">
        <v>20</v>
      </c>
      <c r="C9177" s="6" t="s">
        <v>492</v>
      </c>
    </row>
    <row r="9178" spans="1:3" hidden="1" x14ac:dyDescent="0.25">
      <c r="A9178" s="4" t="s">
        <v>17031</v>
      </c>
      <c r="B9178" s="5" t="s">
        <v>55</v>
      </c>
      <c r="C9178" s="6" t="s">
        <v>494</v>
      </c>
    </row>
    <row r="9179" spans="1:3" hidden="1" x14ac:dyDescent="0.25">
      <c r="A9179" s="4" t="s">
        <v>17032</v>
      </c>
      <c r="B9179" s="5" t="s">
        <v>55</v>
      </c>
      <c r="C9179" s="6" t="s">
        <v>1129</v>
      </c>
    </row>
    <row r="9180" spans="1:3" ht="26.25" hidden="1" x14ac:dyDescent="0.25">
      <c r="A9180" s="4" t="s">
        <v>17033</v>
      </c>
      <c r="B9180" s="5" t="s">
        <v>55</v>
      </c>
      <c r="C9180" s="6" t="s">
        <v>17034</v>
      </c>
    </row>
    <row r="9181" spans="1:3" hidden="1" x14ac:dyDescent="0.25">
      <c r="A9181" s="4" t="s">
        <v>17035</v>
      </c>
      <c r="B9181" s="5" t="s">
        <v>55</v>
      </c>
      <c r="C9181" s="6" t="s">
        <v>1133</v>
      </c>
    </row>
    <row r="9182" spans="1:3" ht="26.25" hidden="1" x14ac:dyDescent="0.25">
      <c r="A9182" s="4" t="s">
        <v>17036</v>
      </c>
      <c r="B9182" s="5" t="s">
        <v>55</v>
      </c>
      <c r="C9182" s="6" t="s">
        <v>15847</v>
      </c>
    </row>
    <row r="9183" spans="1:3" ht="39" x14ac:dyDescent="0.25">
      <c r="A9183" s="4" t="s">
        <v>5922</v>
      </c>
      <c r="B9183" s="5" t="s">
        <v>116</v>
      </c>
      <c r="C9183" s="6" t="s">
        <v>5923</v>
      </c>
    </row>
    <row r="9184" spans="1:3" ht="39" x14ac:dyDescent="0.25">
      <c r="A9184" s="4" t="s">
        <v>5946</v>
      </c>
      <c r="B9184" s="5" t="s">
        <v>116</v>
      </c>
      <c r="C9184" s="6" t="s">
        <v>5947</v>
      </c>
    </row>
    <row r="9185" spans="1:3" ht="39" x14ac:dyDescent="0.25">
      <c r="A9185" s="4" t="s">
        <v>5974</v>
      </c>
      <c r="B9185" s="5" t="s">
        <v>116</v>
      </c>
      <c r="C9185" s="6" t="s">
        <v>5975</v>
      </c>
    </row>
    <row r="9186" spans="1:3" ht="51.75" x14ac:dyDescent="0.25">
      <c r="A9186" s="4" t="s">
        <v>5994</v>
      </c>
      <c r="B9186" s="5" t="s">
        <v>116</v>
      </c>
      <c r="C9186" s="6" t="s">
        <v>5995</v>
      </c>
    </row>
    <row r="9187" spans="1:3" ht="39" x14ac:dyDescent="0.25">
      <c r="A9187" s="4" t="s">
        <v>6014</v>
      </c>
      <c r="B9187" s="5" t="s">
        <v>116</v>
      </c>
      <c r="C9187" s="6" t="s">
        <v>6015</v>
      </c>
    </row>
    <row r="9188" spans="1:3" ht="39" x14ac:dyDescent="0.25">
      <c r="A9188" s="4" t="s">
        <v>6034</v>
      </c>
      <c r="B9188" s="5" t="s">
        <v>116</v>
      </c>
      <c r="C9188" s="6" t="s">
        <v>6035</v>
      </c>
    </row>
    <row r="9189" spans="1:3" ht="39" x14ac:dyDescent="0.25">
      <c r="A9189" s="4" t="s">
        <v>6058</v>
      </c>
      <c r="B9189" s="5" t="s">
        <v>116</v>
      </c>
      <c r="C9189" s="6" t="s">
        <v>6059</v>
      </c>
    </row>
    <row r="9190" spans="1:3" ht="39" x14ac:dyDescent="0.25">
      <c r="A9190" s="4" t="s">
        <v>6078</v>
      </c>
      <c r="B9190" s="5" t="s">
        <v>116</v>
      </c>
      <c r="C9190" s="6" t="s">
        <v>6079</v>
      </c>
    </row>
    <row r="9191" spans="1:3" ht="39" x14ac:dyDescent="0.25">
      <c r="A9191" s="4" t="s">
        <v>6098</v>
      </c>
      <c r="B9191" s="5" t="s">
        <v>116</v>
      </c>
      <c r="C9191" s="6" t="s">
        <v>6099</v>
      </c>
    </row>
    <row r="9192" spans="1:3" ht="39" x14ac:dyDescent="0.25">
      <c r="A9192" s="4" t="s">
        <v>6120</v>
      </c>
      <c r="B9192" s="5" t="s">
        <v>116</v>
      </c>
      <c r="C9192" s="6" t="s">
        <v>6121</v>
      </c>
    </row>
    <row r="9193" spans="1:3" ht="39" x14ac:dyDescent="0.25">
      <c r="A9193" s="4" t="s">
        <v>6141</v>
      </c>
      <c r="B9193" s="5" t="s">
        <v>116</v>
      </c>
      <c r="C9193" s="6" t="s">
        <v>6142</v>
      </c>
    </row>
    <row r="9194" spans="1:3" ht="39" x14ac:dyDescent="0.25">
      <c r="A9194" s="4" t="s">
        <v>6168</v>
      </c>
      <c r="B9194" s="5" t="s">
        <v>116</v>
      </c>
      <c r="C9194" s="6" t="s">
        <v>6169</v>
      </c>
    </row>
    <row r="9195" spans="1:3" ht="39" x14ac:dyDescent="0.25">
      <c r="A9195" s="4" t="s">
        <v>6190</v>
      </c>
      <c r="B9195" s="5" t="s">
        <v>116</v>
      </c>
      <c r="C9195" s="6" t="s">
        <v>6191</v>
      </c>
    </row>
    <row r="9196" spans="1:3" ht="39" x14ac:dyDescent="0.25">
      <c r="A9196" s="4" t="s">
        <v>6210</v>
      </c>
      <c r="B9196" s="5" t="s">
        <v>116</v>
      </c>
      <c r="C9196" s="6" t="s">
        <v>6211</v>
      </c>
    </row>
    <row r="9197" spans="1:3" ht="39" x14ac:dyDescent="0.25">
      <c r="A9197" s="4" t="s">
        <v>6234</v>
      </c>
      <c r="B9197" s="5" t="s">
        <v>116</v>
      </c>
      <c r="C9197" s="6" t="s">
        <v>6235</v>
      </c>
    </row>
    <row r="9198" spans="1:3" ht="39" x14ac:dyDescent="0.25">
      <c r="A9198" s="4" t="s">
        <v>6254</v>
      </c>
      <c r="B9198" s="5" t="s">
        <v>116</v>
      </c>
      <c r="C9198" s="6" t="s">
        <v>6255</v>
      </c>
    </row>
    <row r="9199" spans="1:3" ht="39" x14ac:dyDescent="0.25">
      <c r="A9199" s="4" t="s">
        <v>6279</v>
      </c>
      <c r="B9199" s="5" t="s">
        <v>116</v>
      </c>
      <c r="C9199" s="6" t="s">
        <v>6280</v>
      </c>
    </row>
    <row r="9200" spans="1:3" ht="39" x14ac:dyDescent="0.25">
      <c r="A9200" s="4" t="s">
        <v>6300</v>
      </c>
      <c r="B9200" s="5" t="s">
        <v>116</v>
      </c>
      <c r="C9200" s="6" t="s">
        <v>6301</v>
      </c>
    </row>
    <row r="9201" spans="1:3" ht="39" x14ac:dyDescent="0.25">
      <c r="A9201" s="4" t="s">
        <v>6325</v>
      </c>
      <c r="B9201" s="5" t="s">
        <v>116</v>
      </c>
      <c r="C9201" s="6" t="s">
        <v>6326</v>
      </c>
    </row>
    <row r="9202" spans="1:3" ht="39" x14ac:dyDescent="0.25">
      <c r="A9202" s="4" t="s">
        <v>6352</v>
      </c>
      <c r="B9202" s="5" t="s">
        <v>116</v>
      </c>
      <c r="C9202" s="6" t="s">
        <v>6353</v>
      </c>
    </row>
    <row r="9203" spans="1:3" ht="39" x14ac:dyDescent="0.25">
      <c r="A9203" s="4" t="s">
        <v>6372</v>
      </c>
      <c r="B9203" s="5" t="s">
        <v>116</v>
      </c>
      <c r="C9203" s="6" t="s">
        <v>6373</v>
      </c>
    </row>
    <row r="9204" spans="1:3" ht="39" x14ac:dyDescent="0.25">
      <c r="A9204" s="4" t="s">
        <v>6392</v>
      </c>
      <c r="B9204" s="5" t="s">
        <v>116</v>
      </c>
      <c r="C9204" s="6" t="s">
        <v>6393</v>
      </c>
    </row>
    <row r="9205" spans="1:3" ht="39" x14ac:dyDescent="0.25">
      <c r="A9205" s="4" t="s">
        <v>6412</v>
      </c>
      <c r="B9205" s="5" t="s">
        <v>116</v>
      </c>
      <c r="C9205" s="6" t="s">
        <v>6413</v>
      </c>
    </row>
    <row r="9206" spans="1:3" ht="39" x14ac:dyDescent="0.25">
      <c r="A9206" s="4" t="s">
        <v>6432</v>
      </c>
      <c r="B9206" s="5" t="s">
        <v>116</v>
      </c>
      <c r="C9206" s="6" t="s">
        <v>6433</v>
      </c>
    </row>
    <row r="9207" spans="1:3" ht="39" x14ac:dyDescent="0.25">
      <c r="A9207" s="4" t="s">
        <v>6452</v>
      </c>
      <c r="B9207" s="5" t="s">
        <v>116</v>
      </c>
      <c r="C9207" s="6" t="s">
        <v>6453</v>
      </c>
    </row>
    <row r="9208" spans="1:3" ht="39" x14ac:dyDescent="0.25">
      <c r="A9208" s="4" t="s">
        <v>6479</v>
      </c>
      <c r="B9208" s="5" t="s">
        <v>116</v>
      </c>
      <c r="C9208" s="6" t="s">
        <v>6480</v>
      </c>
    </row>
    <row r="9209" spans="1:3" ht="39" x14ac:dyDescent="0.25">
      <c r="A9209" s="4" t="s">
        <v>6499</v>
      </c>
      <c r="B9209" s="5" t="s">
        <v>116</v>
      </c>
      <c r="C9209" s="6" t="s">
        <v>6500</v>
      </c>
    </row>
    <row r="9210" spans="1:3" ht="39" x14ac:dyDescent="0.25">
      <c r="A9210" s="4" t="s">
        <v>6524</v>
      </c>
      <c r="B9210" s="5" t="s">
        <v>116</v>
      </c>
      <c r="C9210" s="6" t="s">
        <v>6525</v>
      </c>
    </row>
    <row r="9211" spans="1:3" ht="39" x14ac:dyDescent="0.25">
      <c r="A9211" s="4" t="s">
        <v>6544</v>
      </c>
      <c r="B9211" s="5" t="s">
        <v>116</v>
      </c>
      <c r="C9211" s="6" t="s">
        <v>6545</v>
      </c>
    </row>
    <row r="9212" spans="1:3" ht="39" x14ac:dyDescent="0.25">
      <c r="A9212" s="4" t="s">
        <v>6568</v>
      </c>
      <c r="B9212" s="5" t="s">
        <v>116</v>
      </c>
      <c r="C9212" s="6" t="s">
        <v>6569</v>
      </c>
    </row>
    <row r="9213" spans="1:3" ht="39" x14ac:dyDescent="0.25">
      <c r="A9213" s="4" t="s">
        <v>6588</v>
      </c>
      <c r="B9213" s="5" t="s">
        <v>116</v>
      </c>
      <c r="C9213" s="6" t="s">
        <v>6589</v>
      </c>
    </row>
    <row r="9214" spans="1:3" ht="39" x14ac:dyDescent="0.25">
      <c r="A9214" s="4" t="s">
        <v>6612</v>
      </c>
      <c r="B9214" s="5" t="s">
        <v>116</v>
      </c>
      <c r="C9214" s="6" t="s">
        <v>6613</v>
      </c>
    </row>
    <row r="9215" spans="1:3" ht="39" x14ac:dyDescent="0.25">
      <c r="A9215" s="4" t="s">
        <v>6632</v>
      </c>
      <c r="B9215" s="5" t="s">
        <v>116</v>
      </c>
      <c r="C9215" s="6" t="s">
        <v>6633</v>
      </c>
    </row>
    <row r="9216" spans="1:3" ht="39" x14ac:dyDescent="0.25">
      <c r="A9216" s="4" t="s">
        <v>6656</v>
      </c>
      <c r="B9216" s="5" t="s">
        <v>116</v>
      </c>
      <c r="C9216" s="6" t="s">
        <v>6657</v>
      </c>
    </row>
    <row r="9217" spans="1:3" ht="39" x14ac:dyDescent="0.25">
      <c r="A9217" s="4" t="s">
        <v>6680</v>
      </c>
      <c r="B9217" s="5" t="s">
        <v>116</v>
      </c>
      <c r="C9217" s="6" t="s">
        <v>6681</v>
      </c>
    </row>
    <row r="9218" spans="1:3" ht="39" x14ac:dyDescent="0.25">
      <c r="A9218" s="4" t="s">
        <v>6700</v>
      </c>
      <c r="B9218" s="5" t="s">
        <v>116</v>
      </c>
      <c r="C9218" s="6" t="s">
        <v>6701</v>
      </c>
    </row>
    <row r="9219" spans="1:3" ht="51.75" x14ac:dyDescent="0.25">
      <c r="A9219" s="4" t="s">
        <v>6720</v>
      </c>
      <c r="B9219" s="5" t="s">
        <v>116</v>
      </c>
      <c r="C9219" s="6" t="s">
        <v>6721</v>
      </c>
    </row>
    <row r="9220" spans="1:3" ht="39" x14ac:dyDescent="0.25">
      <c r="A9220" s="4" t="s">
        <v>6740</v>
      </c>
      <c r="B9220" s="5" t="s">
        <v>116</v>
      </c>
      <c r="C9220" s="6" t="s">
        <v>6741</v>
      </c>
    </row>
    <row r="9221" spans="1:3" ht="39" x14ac:dyDescent="0.25">
      <c r="A9221" s="4" t="s">
        <v>6766</v>
      </c>
      <c r="B9221" s="5" t="s">
        <v>116</v>
      </c>
      <c r="C9221" s="6" t="s">
        <v>6767</v>
      </c>
    </row>
    <row r="9222" spans="1:3" ht="39" x14ac:dyDescent="0.25">
      <c r="A9222" s="4" t="s">
        <v>6788</v>
      </c>
      <c r="B9222" s="5" t="s">
        <v>116</v>
      </c>
      <c r="C9222" s="6" t="s">
        <v>6789</v>
      </c>
    </row>
    <row r="9223" spans="1:3" ht="39" x14ac:dyDescent="0.25">
      <c r="A9223" s="4" t="s">
        <v>6813</v>
      </c>
      <c r="B9223" s="5" t="s">
        <v>116</v>
      </c>
      <c r="C9223" s="6" t="s">
        <v>6814</v>
      </c>
    </row>
    <row r="9224" spans="1:3" ht="39" x14ac:dyDescent="0.25">
      <c r="A9224" s="4" t="s">
        <v>6833</v>
      </c>
      <c r="B9224" s="5" t="s">
        <v>116</v>
      </c>
      <c r="C9224" s="6" t="s">
        <v>6834</v>
      </c>
    </row>
    <row r="9225" spans="1:3" ht="39" x14ac:dyDescent="0.25">
      <c r="A9225" s="4" t="s">
        <v>6853</v>
      </c>
      <c r="B9225" s="5" t="s">
        <v>116</v>
      </c>
      <c r="C9225" s="6" t="s">
        <v>6854</v>
      </c>
    </row>
    <row r="9226" spans="1:3" ht="39" x14ac:dyDescent="0.25">
      <c r="A9226" s="4" t="s">
        <v>6873</v>
      </c>
      <c r="B9226" s="5" t="s">
        <v>116</v>
      </c>
      <c r="C9226" s="6" t="s">
        <v>6874</v>
      </c>
    </row>
    <row r="9227" spans="1:3" ht="39" x14ac:dyDescent="0.25">
      <c r="A9227" s="4" t="s">
        <v>6893</v>
      </c>
      <c r="B9227" s="5" t="s">
        <v>116</v>
      </c>
      <c r="C9227" s="6" t="s">
        <v>6894</v>
      </c>
    </row>
    <row r="9228" spans="1:3" ht="39" x14ac:dyDescent="0.25">
      <c r="A9228" s="4" t="s">
        <v>6913</v>
      </c>
      <c r="B9228" s="5" t="s">
        <v>116</v>
      </c>
      <c r="C9228" s="6" t="s">
        <v>6914</v>
      </c>
    </row>
    <row r="9229" spans="1:3" ht="39" x14ac:dyDescent="0.25">
      <c r="A9229" s="4" t="s">
        <v>6937</v>
      </c>
      <c r="B9229" s="5" t="s">
        <v>116</v>
      </c>
      <c r="C9229" s="6" t="s">
        <v>6938</v>
      </c>
    </row>
    <row r="9230" spans="1:3" ht="39" x14ac:dyDescent="0.25">
      <c r="A9230" s="4" t="s">
        <v>6961</v>
      </c>
      <c r="B9230" s="5" t="s">
        <v>116</v>
      </c>
      <c r="C9230" s="6" t="s">
        <v>6962</v>
      </c>
    </row>
    <row r="9231" spans="1:3" ht="39" x14ac:dyDescent="0.25">
      <c r="A9231" s="4" t="s">
        <v>6981</v>
      </c>
      <c r="B9231" s="5" t="s">
        <v>116</v>
      </c>
      <c r="C9231" s="6" t="s">
        <v>6982</v>
      </c>
    </row>
    <row r="9232" spans="1:3" ht="39" x14ac:dyDescent="0.25">
      <c r="A9232" s="4" t="s">
        <v>7003</v>
      </c>
      <c r="B9232" s="5" t="s">
        <v>116</v>
      </c>
      <c r="C9232" s="6" t="s">
        <v>7004</v>
      </c>
    </row>
    <row r="9233" spans="1:3" ht="39" x14ac:dyDescent="0.25">
      <c r="A9233" s="4" t="s">
        <v>7029</v>
      </c>
      <c r="B9233" s="5" t="s">
        <v>116</v>
      </c>
      <c r="C9233" s="6" t="s">
        <v>7030</v>
      </c>
    </row>
    <row r="9234" spans="1:3" ht="39" x14ac:dyDescent="0.25">
      <c r="A9234" s="4" t="s">
        <v>7057</v>
      </c>
      <c r="B9234" s="5" t="s">
        <v>116</v>
      </c>
      <c r="C9234" s="6" t="s">
        <v>7058</v>
      </c>
    </row>
    <row r="9235" spans="1:3" ht="39" x14ac:dyDescent="0.25">
      <c r="A9235" s="4" t="s">
        <v>7077</v>
      </c>
      <c r="B9235" s="5" t="s">
        <v>116</v>
      </c>
      <c r="C9235" s="6" t="s">
        <v>7078</v>
      </c>
    </row>
    <row r="9236" spans="1:3" ht="39" x14ac:dyDescent="0.25">
      <c r="A9236" s="4" t="s">
        <v>7105</v>
      </c>
      <c r="B9236" s="5" t="s">
        <v>116</v>
      </c>
      <c r="C9236" s="6" t="s">
        <v>7106</v>
      </c>
    </row>
    <row r="9237" spans="1:3" ht="39" x14ac:dyDescent="0.25">
      <c r="A9237" s="4" t="s">
        <v>7125</v>
      </c>
      <c r="B9237" s="5" t="s">
        <v>116</v>
      </c>
      <c r="C9237" s="6" t="s">
        <v>7126</v>
      </c>
    </row>
    <row r="9238" spans="1:3" ht="39" x14ac:dyDescent="0.25">
      <c r="A9238" s="4" t="s">
        <v>7145</v>
      </c>
      <c r="B9238" s="5" t="s">
        <v>116</v>
      </c>
      <c r="C9238" s="6" t="s">
        <v>7146</v>
      </c>
    </row>
    <row r="9239" spans="1:3" ht="39" x14ac:dyDescent="0.25">
      <c r="A9239" s="4" t="s">
        <v>7165</v>
      </c>
      <c r="B9239" s="5" t="s">
        <v>116</v>
      </c>
      <c r="C9239" s="6" t="s">
        <v>7166</v>
      </c>
    </row>
    <row r="9240" spans="1:3" ht="39" x14ac:dyDescent="0.25">
      <c r="A9240" s="4" t="s">
        <v>7187</v>
      </c>
      <c r="B9240" s="5" t="s">
        <v>116</v>
      </c>
      <c r="C9240" s="6" t="s">
        <v>7188</v>
      </c>
    </row>
    <row r="9241" spans="1:3" ht="39" x14ac:dyDescent="0.25">
      <c r="A9241" s="4" t="s">
        <v>7211</v>
      </c>
      <c r="B9241" s="5" t="s">
        <v>116</v>
      </c>
      <c r="C9241" s="6" t="s">
        <v>7212</v>
      </c>
    </row>
    <row r="9242" spans="1:3" ht="39" x14ac:dyDescent="0.25">
      <c r="A9242" s="4" t="s">
        <v>7231</v>
      </c>
      <c r="B9242" s="5" t="s">
        <v>116</v>
      </c>
      <c r="C9242" s="6" t="s">
        <v>7232</v>
      </c>
    </row>
    <row r="9243" spans="1:3" ht="39" x14ac:dyDescent="0.25">
      <c r="A9243" s="4" t="s">
        <v>7251</v>
      </c>
      <c r="B9243" s="5" t="s">
        <v>116</v>
      </c>
      <c r="C9243" s="6" t="s">
        <v>7252</v>
      </c>
    </row>
    <row r="9244" spans="1:3" ht="39" x14ac:dyDescent="0.25">
      <c r="A9244" s="4" t="s">
        <v>7279</v>
      </c>
      <c r="B9244" s="5" t="s">
        <v>116</v>
      </c>
      <c r="C9244" s="6" t="s">
        <v>7280</v>
      </c>
    </row>
    <row r="9245" spans="1:3" ht="39" x14ac:dyDescent="0.25">
      <c r="A9245" s="4" t="s">
        <v>7299</v>
      </c>
      <c r="B9245" s="5" t="s">
        <v>116</v>
      </c>
      <c r="C9245" s="6" t="s">
        <v>7300</v>
      </c>
    </row>
    <row r="9246" spans="1:3" ht="39" x14ac:dyDescent="0.25">
      <c r="A9246" s="4" t="s">
        <v>7319</v>
      </c>
      <c r="B9246" s="5" t="s">
        <v>116</v>
      </c>
      <c r="C9246" s="6" t="s">
        <v>7320</v>
      </c>
    </row>
    <row r="9247" spans="1:3" ht="39" x14ac:dyDescent="0.25">
      <c r="A9247" s="4" t="s">
        <v>7339</v>
      </c>
      <c r="B9247" s="5" t="s">
        <v>116</v>
      </c>
      <c r="C9247" s="6" t="s">
        <v>7340</v>
      </c>
    </row>
    <row r="9248" spans="1:3" ht="39" x14ac:dyDescent="0.25">
      <c r="A9248" s="4" t="s">
        <v>7365</v>
      </c>
      <c r="B9248" s="5" t="s">
        <v>116</v>
      </c>
      <c r="C9248" s="6" t="s">
        <v>7366</v>
      </c>
    </row>
    <row r="9249" spans="1:3" ht="39" x14ac:dyDescent="0.25">
      <c r="A9249" s="4" t="s">
        <v>7396</v>
      </c>
      <c r="B9249" s="5" t="s">
        <v>116</v>
      </c>
      <c r="C9249" s="6" t="s">
        <v>7397</v>
      </c>
    </row>
    <row r="9250" spans="1:3" ht="39" x14ac:dyDescent="0.25">
      <c r="A9250" s="4" t="s">
        <v>7416</v>
      </c>
      <c r="B9250" s="5" t="s">
        <v>116</v>
      </c>
      <c r="C9250" s="6" t="s">
        <v>7417</v>
      </c>
    </row>
    <row r="9251" spans="1:3" hidden="1" x14ac:dyDescent="0.25">
      <c r="A9251" s="4" t="s">
        <v>17173</v>
      </c>
      <c r="B9251" s="5" t="s">
        <v>116</v>
      </c>
      <c r="C9251" s="6" t="s">
        <v>492</v>
      </c>
    </row>
    <row r="9252" spans="1:3" ht="39" x14ac:dyDescent="0.25">
      <c r="A9252" s="4" t="s">
        <v>7436</v>
      </c>
      <c r="B9252" s="5" t="s">
        <v>116</v>
      </c>
      <c r="C9252" s="6" t="s">
        <v>7437</v>
      </c>
    </row>
    <row r="9253" spans="1:3" ht="39" x14ac:dyDescent="0.25">
      <c r="A9253" s="4" t="s">
        <v>7456</v>
      </c>
      <c r="B9253" s="5" t="s">
        <v>116</v>
      </c>
      <c r="C9253" s="6" t="s">
        <v>7457</v>
      </c>
    </row>
    <row r="9254" spans="1:3" hidden="1" x14ac:dyDescent="0.25">
      <c r="A9254" s="4" t="s">
        <v>17178</v>
      </c>
      <c r="B9254" s="5" t="s">
        <v>55</v>
      </c>
      <c r="C9254" s="6" t="s">
        <v>494</v>
      </c>
    </row>
    <row r="9255" spans="1:3" hidden="1" x14ac:dyDescent="0.25">
      <c r="A9255" s="4" t="s">
        <v>17179</v>
      </c>
      <c r="B9255" s="5" t="s">
        <v>55</v>
      </c>
      <c r="C9255" s="6" t="s">
        <v>1610</v>
      </c>
    </row>
    <row r="9256" spans="1:3" ht="26.25" hidden="1" x14ac:dyDescent="0.25">
      <c r="A9256" s="4" t="s">
        <v>17180</v>
      </c>
      <c r="B9256" s="5" t="s">
        <v>55</v>
      </c>
      <c r="C9256" s="6" t="s">
        <v>3955</v>
      </c>
    </row>
    <row r="9257" spans="1:3" ht="39" x14ac:dyDescent="0.25">
      <c r="A9257" s="4" t="s">
        <v>7476</v>
      </c>
      <c r="B9257" s="5" t="s">
        <v>116</v>
      </c>
      <c r="C9257" s="6" t="s">
        <v>7477</v>
      </c>
    </row>
    <row r="9258" spans="1:3" ht="39" x14ac:dyDescent="0.25">
      <c r="A9258" s="4" t="s">
        <v>7496</v>
      </c>
      <c r="B9258" s="5" t="s">
        <v>116</v>
      </c>
      <c r="C9258" s="6" t="s">
        <v>7497</v>
      </c>
    </row>
    <row r="9259" spans="1:3" ht="39" x14ac:dyDescent="0.25">
      <c r="A9259" s="4" t="s">
        <v>7516</v>
      </c>
      <c r="B9259" s="5" t="s">
        <v>116</v>
      </c>
      <c r="C9259" s="6" t="s">
        <v>7517</v>
      </c>
    </row>
    <row r="9260" spans="1:3" ht="39" x14ac:dyDescent="0.25">
      <c r="A9260" s="4" t="s">
        <v>7536</v>
      </c>
      <c r="B9260" s="5" t="s">
        <v>116</v>
      </c>
      <c r="C9260" s="6" t="s">
        <v>7537</v>
      </c>
    </row>
    <row r="9261" spans="1:3" ht="39" x14ac:dyDescent="0.25">
      <c r="A9261" s="4" t="s">
        <v>7560</v>
      </c>
      <c r="B9261" s="5" t="s">
        <v>116</v>
      </c>
      <c r="C9261" s="6" t="s">
        <v>7561</v>
      </c>
    </row>
    <row r="9262" spans="1:3" ht="39" x14ac:dyDescent="0.25">
      <c r="A9262" s="4" t="s">
        <v>7580</v>
      </c>
      <c r="B9262" s="5" t="s">
        <v>116</v>
      </c>
      <c r="C9262" s="6" t="s">
        <v>7581</v>
      </c>
    </row>
    <row r="9263" spans="1:3" ht="39" x14ac:dyDescent="0.25">
      <c r="A9263" s="4" t="s">
        <v>7604</v>
      </c>
      <c r="B9263" s="5" t="s">
        <v>116</v>
      </c>
      <c r="C9263" s="6" t="s">
        <v>7605</v>
      </c>
    </row>
    <row r="9264" spans="1:3" ht="39" x14ac:dyDescent="0.25">
      <c r="A9264" s="4" t="s">
        <v>7624</v>
      </c>
      <c r="B9264" s="5" t="s">
        <v>116</v>
      </c>
      <c r="C9264" s="6" t="s">
        <v>7625</v>
      </c>
    </row>
    <row r="9265" spans="1:3" ht="39" x14ac:dyDescent="0.25">
      <c r="A9265" s="4" t="s">
        <v>7654</v>
      </c>
      <c r="B9265" s="5" t="s">
        <v>116</v>
      </c>
      <c r="C9265" s="6" t="s">
        <v>7655</v>
      </c>
    </row>
    <row r="9266" spans="1:3" ht="39" x14ac:dyDescent="0.25">
      <c r="A9266" s="4" t="s">
        <v>7674</v>
      </c>
      <c r="B9266" s="5" t="s">
        <v>116</v>
      </c>
      <c r="C9266" s="6" t="s">
        <v>7675</v>
      </c>
    </row>
    <row r="9267" spans="1:3" ht="39" x14ac:dyDescent="0.25">
      <c r="A9267" s="4" t="s">
        <v>7694</v>
      </c>
      <c r="B9267" s="5" t="s">
        <v>116</v>
      </c>
      <c r="C9267" s="6" t="s">
        <v>7695</v>
      </c>
    </row>
    <row r="9268" spans="1:3" ht="39" x14ac:dyDescent="0.25">
      <c r="A9268" s="4" t="s">
        <v>7714</v>
      </c>
      <c r="B9268" s="5" t="s">
        <v>116</v>
      </c>
      <c r="C9268" s="6" t="s">
        <v>7715</v>
      </c>
    </row>
    <row r="9269" spans="1:3" ht="39" x14ac:dyDescent="0.25">
      <c r="A9269" s="4" t="s">
        <v>7738</v>
      </c>
      <c r="B9269" s="5" t="s">
        <v>116</v>
      </c>
      <c r="C9269" s="6" t="s">
        <v>7739</v>
      </c>
    </row>
    <row r="9270" spans="1:3" ht="39" x14ac:dyDescent="0.25">
      <c r="A9270" s="4" t="s">
        <v>7759</v>
      </c>
      <c r="B9270" s="5" t="s">
        <v>116</v>
      </c>
      <c r="C9270" s="6" t="s">
        <v>7760</v>
      </c>
    </row>
    <row r="9271" spans="1:3" ht="39" x14ac:dyDescent="0.25">
      <c r="A9271" s="4" t="s">
        <v>7779</v>
      </c>
      <c r="B9271" s="5" t="s">
        <v>116</v>
      </c>
      <c r="C9271" s="6" t="s">
        <v>7780</v>
      </c>
    </row>
    <row r="9272" spans="1:3" ht="39" x14ac:dyDescent="0.25">
      <c r="A9272" s="4" t="s">
        <v>7799</v>
      </c>
      <c r="B9272" s="5" t="s">
        <v>116</v>
      </c>
      <c r="C9272" s="6" t="s">
        <v>7800</v>
      </c>
    </row>
    <row r="9273" spans="1:3" ht="39" x14ac:dyDescent="0.25">
      <c r="A9273" s="4" t="s">
        <v>7819</v>
      </c>
      <c r="B9273" s="5" t="s">
        <v>116</v>
      </c>
      <c r="C9273" s="6" t="s">
        <v>7820</v>
      </c>
    </row>
    <row r="9274" spans="1:3" ht="39" x14ac:dyDescent="0.25">
      <c r="A9274" s="4" t="s">
        <v>7839</v>
      </c>
      <c r="B9274" s="5" t="s">
        <v>116</v>
      </c>
      <c r="C9274" s="6" t="s">
        <v>7840</v>
      </c>
    </row>
    <row r="9275" spans="1:3" ht="39" x14ac:dyDescent="0.25">
      <c r="A9275" s="4" t="s">
        <v>7864</v>
      </c>
      <c r="B9275" s="5" t="s">
        <v>116</v>
      </c>
      <c r="C9275" s="6" t="s">
        <v>7865</v>
      </c>
    </row>
    <row r="9276" spans="1:3" ht="39" x14ac:dyDescent="0.25">
      <c r="A9276" s="4" t="s">
        <v>7884</v>
      </c>
      <c r="B9276" s="5" t="s">
        <v>116</v>
      </c>
      <c r="C9276" s="6" t="s">
        <v>7885</v>
      </c>
    </row>
    <row r="9277" spans="1:3" hidden="1" x14ac:dyDescent="0.25">
      <c r="A9277" s="4" t="s">
        <v>17221</v>
      </c>
      <c r="B9277" s="5" t="s">
        <v>49</v>
      </c>
      <c r="C9277" s="6" t="s">
        <v>492</v>
      </c>
    </row>
    <row r="9278" spans="1:3" hidden="1" x14ac:dyDescent="0.25">
      <c r="A9278" s="4" t="s">
        <v>17222</v>
      </c>
      <c r="B9278" s="5" t="s">
        <v>55</v>
      </c>
      <c r="C9278" s="6" t="s">
        <v>494</v>
      </c>
    </row>
    <row r="9279" spans="1:3" hidden="1" x14ac:dyDescent="0.25">
      <c r="A9279" s="4" t="s">
        <v>17223</v>
      </c>
      <c r="B9279" s="5" t="s">
        <v>55</v>
      </c>
      <c r="C9279" s="6" t="s">
        <v>865</v>
      </c>
    </row>
    <row r="9280" spans="1:3" ht="26.25" hidden="1" x14ac:dyDescent="0.25">
      <c r="A9280" s="4" t="s">
        <v>17224</v>
      </c>
      <c r="B9280" s="5" t="s">
        <v>55</v>
      </c>
      <c r="C9280" s="6" t="s">
        <v>17225</v>
      </c>
    </row>
    <row r="9281" spans="1:3" ht="39" x14ac:dyDescent="0.25">
      <c r="A9281" s="4" t="s">
        <v>7904</v>
      </c>
      <c r="B9281" s="5" t="s">
        <v>116</v>
      </c>
      <c r="C9281" s="6" t="s">
        <v>7905</v>
      </c>
    </row>
    <row r="9282" spans="1:3" ht="39" x14ac:dyDescent="0.25">
      <c r="A9282" s="4" t="s">
        <v>7938</v>
      </c>
      <c r="B9282" s="5" t="s">
        <v>116</v>
      </c>
      <c r="C9282" s="6" t="s">
        <v>7939</v>
      </c>
    </row>
    <row r="9283" spans="1:3" ht="39" x14ac:dyDescent="0.25">
      <c r="A9283" s="4" t="s">
        <v>7958</v>
      </c>
      <c r="B9283" s="5" t="s">
        <v>116</v>
      </c>
      <c r="C9283" s="6" t="s">
        <v>7959</v>
      </c>
    </row>
    <row r="9284" spans="1:3" ht="39" x14ac:dyDescent="0.25">
      <c r="A9284" s="4" t="s">
        <v>7978</v>
      </c>
      <c r="B9284" s="5" t="s">
        <v>116</v>
      </c>
      <c r="C9284" s="6" t="s">
        <v>7979</v>
      </c>
    </row>
    <row r="9285" spans="1:3" ht="39" x14ac:dyDescent="0.25">
      <c r="A9285" s="4" t="s">
        <v>7998</v>
      </c>
      <c r="B9285" s="5" t="s">
        <v>116</v>
      </c>
      <c r="C9285" s="6" t="s">
        <v>7999</v>
      </c>
    </row>
    <row r="9286" spans="1:3" ht="39" x14ac:dyDescent="0.25">
      <c r="A9286" s="4" t="s">
        <v>8018</v>
      </c>
      <c r="B9286" s="5" t="s">
        <v>116</v>
      </c>
      <c r="C9286" s="6" t="s">
        <v>8019</v>
      </c>
    </row>
    <row r="9287" spans="1:3" ht="39" x14ac:dyDescent="0.25">
      <c r="A9287" s="4" t="s">
        <v>8038</v>
      </c>
      <c r="B9287" s="5" t="s">
        <v>116</v>
      </c>
      <c r="C9287" s="6" t="s">
        <v>8039</v>
      </c>
    </row>
    <row r="9288" spans="1:3" ht="39" x14ac:dyDescent="0.25">
      <c r="A9288" s="4" t="s">
        <v>8062</v>
      </c>
      <c r="B9288" s="5" t="s">
        <v>116</v>
      </c>
      <c r="C9288" s="6" t="s">
        <v>8063</v>
      </c>
    </row>
    <row r="9289" spans="1:3" ht="39" x14ac:dyDescent="0.25">
      <c r="A9289" s="4" t="s">
        <v>8086</v>
      </c>
      <c r="B9289" s="5" t="s">
        <v>116</v>
      </c>
      <c r="C9289" s="6" t="s">
        <v>8087</v>
      </c>
    </row>
    <row r="9290" spans="1:3" hidden="1" x14ac:dyDescent="0.25">
      <c r="A9290" s="4" t="s">
        <v>17244</v>
      </c>
      <c r="B9290" s="5" t="s">
        <v>119</v>
      </c>
      <c r="C9290" s="6" t="s">
        <v>492</v>
      </c>
    </row>
    <row r="9291" spans="1:3" ht="39" x14ac:dyDescent="0.25">
      <c r="A9291" s="4" t="s">
        <v>8106</v>
      </c>
      <c r="B9291" s="5" t="s">
        <v>116</v>
      </c>
      <c r="C9291" s="6" t="s">
        <v>8107</v>
      </c>
    </row>
    <row r="9292" spans="1:3" hidden="1" x14ac:dyDescent="0.25">
      <c r="A9292" s="4" t="s">
        <v>17247</v>
      </c>
      <c r="B9292" s="5" t="s">
        <v>147</v>
      </c>
      <c r="C9292" s="6" t="s">
        <v>492</v>
      </c>
    </row>
    <row r="9293" spans="1:3" hidden="1" x14ac:dyDescent="0.25">
      <c r="A9293" s="4" t="s">
        <v>17248</v>
      </c>
      <c r="B9293" s="5" t="s">
        <v>55</v>
      </c>
      <c r="C9293" s="6" t="s">
        <v>494</v>
      </c>
    </row>
    <row r="9294" spans="1:3" hidden="1" x14ac:dyDescent="0.25">
      <c r="A9294" s="4" t="s">
        <v>17249</v>
      </c>
      <c r="B9294" s="5" t="s">
        <v>55</v>
      </c>
      <c r="C9294" s="6" t="s">
        <v>1698</v>
      </c>
    </row>
    <row r="9295" spans="1:3" ht="26.25" hidden="1" x14ac:dyDescent="0.25">
      <c r="A9295" s="4" t="s">
        <v>17250</v>
      </c>
      <c r="B9295" s="5" t="s">
        <v>55</v>
      </c>
      <c r="C9295" s="6" t="s">
        <v>16550</v>
      </c>
    </row>
    <row r="9296" spans="1:3" hidden="1" x14ac:dyDescent="0.25">
      <c r="A9296" s="4" t="s">
        <v>17250</v>
      </c>
      <c r="B9296" s="5" t="s">
        <v>55</v>
      </c>
      <c r="C9296" s="6"/>
    </row>
    <row r="9297" spans="1:3" hidden="1" x14ac:dyDescent="0.25">
      <c r="A9297" s="4" t="s">
        <v>17251</v>
      </c>
      <c r="B9297" s="5" t="s">
        <v>55</v>
      </c>
      <c r="C9297" s="6" t="s">
        <v>11247</v>
      </c>
    </row>
    <row r="9298" spans="1:3" hidden="1" x14ac:dyDescent="0.25">
      <c r="A9298" s="4" t="s">
        <v>17251</v>
      </c>
      <c r="B9298" s="5" t="s">
        <v>55</v>
      </c>
      <c r="C9298" s="6"/>
    </row>
    <row r="9299" spans="1:3" hidden="1" x14ac:dyDescent="0.25">
      <c r="A9299" s="4" t="s">
        <v>17252</v>
      </c>
      <c r="B9299" s="5" t="s">
        <v>55</v>
      </c>
      <c r="C9299" s="6" t="s">
        <v>494</v>
      </c>
    </row>
    <row r="9300" spans="1:3" hidden="1" x14ac:dyDescent="0.25">
      <c r="A9300" s="4" t="s">
        <v>17253</v>
      </c>
      <c r="B9300" s="5" t="s">
        <v>55</v>
      </c>
      <c r="C9300" s="6" t="s">
        <v>1103</v>
      </c>
    </row>
    <row r="9301" spans="1:3" ht="26.25" hidden="1" x14ac:dyDescent="0.25">
      <c r="A9301" s="4" t="s">
        <v>17254</v>
      </c>
      <c r="B9301" s="5" t="s">
        <v>55</v>
      </c>
      <c r="C9301" s="6" t="s">
        <v>15839</v>
      </c>
    </row>
    <row r="9302" spans="1:3" ht="39" x14ac:dyDescent="0.25">
      <c r="A9302" s="4" t="s">
        <v>8126</v>
      </c>
      <c r="B9302" s="5" t="s">
        <v>116</v>
      </c>
      <c r="C9302" s="6" t="s">
        <v>8127</v>
      </c>
    </row>
    <row r="9303" spans="1:3" ht="39" x14ac:dyDescent="0.25">
      <c r="A9303" s="4" t="s">
        <v>8146</v>
      </c>
      <c r="B9303" s="5" t="s">
        <v>116</v>
      </c>
      <c r="C9303" s="6" t="s">
        <v>8147</v>
      </c>
    </row>
    <row r="9304" spans="1:3" ht="39" x14ac:dyDescent="0.25">
      <c r="A9304" s="4" t="s">
        <v>8171</v>
      </c>
      <c r="B9304" s="5" t="s">
        <v>116</v>
      </c>
      <c r="C9304" s="6" t="s">
        <v>8172</v>
      </c>
    </row>
    <row r="9305" spans="1:3" ht="39" x14ac:dyDescent="0.25">
      <c r="A9305" s="4" t="s">
        <v>8191</v>
      </c>
      <c r="B9305" s="5" t="s">
        <v>116</v>
      </c>
      <c r="C9305" s="6" t="s">
        <v>8192</v>
      </c>
    </row>
    <row r="9306" spans="1:3" ht="39" x14ac:dyDescent="0.25">
      <c r="A9306" s="4" t="s">
        <v>8215</v>
      </c>
      <c r="B9306" s="5" t="s">
        <v>116</v>
      </c>
      <c r="C9306" s="6" t="s">
        <v>8216</v>
      </c>
    </row>
    <row r="9307" spans="1:3" ht="39" x14ac:dyDescent="0.25">
      <c r="A9307" s="4" t="s">
        <v>8242</v>
      </c>
      <c r="B9307" s="5" t="s">
        <v>116</v>
      </c>
      <c r="C9307" s="6" t="s">
        <v>8243</v>
      </c>
    </row>
    <row r="9308" spans="1:3" ht="39" x14ac:dyDescent="0.25">
      <c r="A9308" s="4" t="s">
        <v>8266</v>
      </c>
      <c r="B9308" s="5" t="s">
        <v>116</v>
      </c>
      <c r="C9308" s="6" t="s">
        <v>8267</v>
      </c>
    </row>
    <row r="9309" spans="1:3" ht="39" x14ac:dyDescent="0.25">
      <c r="A9309" s="4" t="s">
        <v>8286</v>
      </c>
      <c r="B9309" s="5" t="s">
        <v>116</v>
      </c>
      <c r="C9309" s="6" t="s">
        <v>8287</v>
      </c>
    </row>
    <row r="9310" spans="1:3" ht="39" x14ac:dyDescent="0.25">
      <c r="A9310" s="4" t="s">
        <v>8306</v>
      </c>
      <c r="B9310" s="5" t="s">
        <v>116</v>
      </c>
      <c r="C9310" s="6" t="s">
        <v>8307</v>
      </c>
    </row>
    <row r="9311" spans="1:3" ht="39" x14ac:dyDescent="0.25">
      <c r="A9311" s="4" t="s">
        <v>8326</v>
      </c>
      <c r="B9311" s="5" t="s">
        <v>116</v>
      </c>
      <c r="C9311" s="6" t="s">
        <v>8327</v>
      </c>
    </row>
    <row r="9312" spans="1:3" ht="39" x14ac:dyDescent="0.25">
      <c r="A9312" s="4" t="s">
        <v>8346</v>
      </c>
      <c r="B9312" s="5" t="s">
        <v>116</v>
      </c>
      <c r="C9312" s="6" t="s">
        <v>8347</v>
      </c>
    </row>
    <row r="9313" spans="1:3" ht="39" x14ac:dyDescent="0.25">
      <c r="A9313" s="4" t="s">
        <v>8366</v>
      </c>
      <c r="B9313" s="5" t="s">
        <v>116</v>
      </c>
      <c r="C9313" s="6" t="s">
        <v>8367</v>
      </c>
    </row>
    <row r="9314" spans="1:3" ht="39" x14ac:dyDescent="0.25">
      <c r="A9314" s="4" t="s">
        <v>8388</v>
      </c>
      <c r="B9314" s="5" t="s">
        <v>116</v>
      </c>
      <c r="C9314" s="6" t="s">
        <v>8389</v>
      </c>
    </row>
    <row r="9315" spans="1:3" ht="39" x14ac:dyDescent="0.25">
      <c r="A9315" s="4" t="s">
        <v>8408</v>
      </c>
      <c r="B9315" s="5" t="s">
        <v>116</v>
      </c>
      <c r="C9315" s="6" t="s">
        <v>8409</v>
      </c>
    </row>
    <row r="9316" spans="1:3" ht="39" x14ac:dyDescent="0.25">
      <c r="A9316" s="4" t="s">
        <v>8436</v>
      </c>
      <c r="B9316" s="5" t="s">
        <v>116</v>
      </c>
      <c r="C9316" s="6" t="s">
        <v>8437</v>
      </c>
    </row>
    <row r="9317" spans="1:3" ht="39" x14ac:dyDescent="0.25">
      <c r="A9317" s="4" t="s">
        <v>8460</v>
      </c>
      <c r="B9317" s="5" t="s">
        <v>116</v>
      </c>
      <c r="C9317" s="6" t="s">
        <v>8461</v>
      </c>
    </row>
    <row r="9318" spans="1:3" ht="39" x14ac:dyDescent="0.25">
      <c r="A9318" s="4" t="s">
        <v>8480</v>
      </c>
      <c r="B9318" s="5" t="s">
        <v>116</v>
      </c>
      <c r="C9318" s="6" t="s">
        <v>8481</v>
      </c>
    </row>
    <row r="9319" spans="1:3" ht="39" x14ac:dyDescent="0.25">
      <c r="A9319" s="4" t="s">
        <v>8505</v>
      </c>
      <c r="B9319" s="5" t="s">
        <v>116</v>
      </c>
      <c r="C9319" s="6" t="s">
        <v>8506</v>
      </c>
    </row>
    <row r="9320" spans="1:3" ht="39" x14ac:dyDescent="0.25">
      <c r="A9320" s="4" t="s">
        <v>8531</v>
      </c>
      <c r="B9320" s="5" t="s">
        <v>116</v>
      </c>
      <c r="C9320" s="6" t="s">
        <v>8532</v>
      </c>
    </row>
    <row r="9321" spans="1:3" ht="39" x14ac:dyDescent="0.25">
      <c r="A9321" s="4" t="s">
        <v>8555</v>
      </c>
      <c r="B9321" s="5" t="s">
        <v>116</v>
      </c>
      <c r="C9321" s="6" t="s">
        <v>8556</v>
      </c>
    </row>
    <row r="9322" spans="1:3" ht="39" x14ac:dyDescent="0.25">
      <c r="A9322" s="4" t="s">
        <v>8575</v>
      </c>
      <c r="B9322" s="5" t="s">
        <v>116</v>
      </c>
      <c r="C9322" s="6" t="s">
        <v>8576</v>
      </c>
    </row>
    <row r="9323" spans="1:3" ht="39" x14ac:dyDescent="0.25">
      <c r="A9323" s="4" t="s">
        <v>8602</v>
      </c>
      <c r="B9323" s="5" t="s">
        <v>116</v>
      </c>
      <c r="C9323" s="6" t="s">
        <v>8603</v>
      </c>
    </row>
    <row r="9324" spans="1:3" ht="39" x14ac:dyDescent="0.25">
      <c r="A9324" s="4" t="s">
        <v>8622</v>
      </c>
      <c r="B9324" s="5" t="s">
        <v>116</v>
      </c>
      <c r="C9324" s="6" t="s">
        <v>8623</v>
      </c>
    </row>
    <row r="9325" spans="1:3" ht="39" x14ac:dyDescent="0.25">
      <c r="A9325" s="4" t="s">
        <v>8644</v>
      </c>
      <c r="B9325" s="5" t="s">
        <v>116</v>
      </c>
      <c r="C9325" s="6" t="s">
        <v>8645</v>
      </c>
    </row>
    <row r="9326" spans="1:3" ht="39" x14ac:dyDescent="0.25">
      <c r="A9326" s="4" t="s">
        <v>8664</v>
      </c>
      <c r="B9326" s="5" t="s">
        <v>116</v>
      </c>
      <c r="C9326" s="6" t="s">
        <v>8665</v>
      </c>
    </row>
    <row r="9327" spans="1:3" ht="39" x14ac:dyDescent="0.25">
      <c r="A9327" s="4" t="s">
        <v>8684</v>
      </c>
      <c r="B9327" s="5" t="s">
        <v>116</v>
      </c>
      <c r="C9327" s="6" t="s">
        <v>8685</v>
      </c>
    </row>
    <row r="9328" spans="1:3" ht="39" x14ac:dyDescent="0.25">
      <c r="A9328" s="4" t="s">
        <v>8704</v>
      </c>
      <c r="B9328" s="5" t="s">
        <v>116</v>
      </c>
      <c r="C9328" s="6" t="s">
        <v>8705</v>
      </c>
    </row>
    <row r="9329" spans="1:3" ht="39" x14ac:dyDescent="0.25">
      <c r="A9329" s="4" t="s">
        <v>8724</v>
      </c>
      <c r="B9329" s="5" t="s">
        <v>116</v>
      </c>
      <c r="C9329" s="6" t="s">
        <v>8725</v>
      </c>
    </row>
    <row r="9330" spans="1:3" ht="39" x14ac:dyDescent="0.25">
      <c r="A9330" s="4" t="s">
        <v>8744</v>
      </c>
      <c r="B9330" s="5" t="s">
        <v>116</v>
      </c>
      <c r="C9330" s="6" t="s">
        <v>8745</v>
      </c>
    </row>
    <row r="9331" spans="1:3" ht="39" x14ac:dyDescent="0.25">
      <c r="A9331" s="4" t="s">
        <v>8769</v>
      </c>
      <c r="B9331" s="5" t="s">
        <v>116</v>
      </c>
      <c r="C9331" s="6" t="s">
        <v>8770</v>
      </c>
    </row>
    <row r="9332" spans="1:3" hidden="1" x14ac:dyDescent="0.25">
      <c r="A9332" s="4" t="s">
        <v>17315</v>
      </c>
      <c r="B9332" s="5" t="s">
        <v>20</v>
      </c>
      <c r="C9332" s="6" t="s">
        <v>492</v>
      </c>
    </row>
    <row r="9333" spans="1:3" hidden="1" x14ac:dyDescent="0.25">
      <c r="A9333" s="4" t="s">
        <v>17316</v>
      </c>
      <c r="B9333" s="5" t="s">
        <v>55</v>
      </c>
      <c r="C9333" s="6" t="s">
        <v>494</v>
      </c>
    </row>
    <row r="9334" spans="1:3" hidden="1" x14ac:dyDescent="0.25">
      <c r="A9334" s="4" t="s">
        <v>17317</v>
      </c>
      <c r="B9334" s="5" t="s">
        <v>55</v>
      </c>
      <c r="C9334" s="6" t="s">
        <v>2350</v>
      </c>
    </row>
    <row r="9335" spans="1:3" ht="26.25" hidden="1" x14ac:dyDescent="0.25">
      <c r="A9335" s="4" t="s">
        <v>17318</v>
      </c>
      <c r="B9335" s="5" t="s">
        <v>55</v>
      </c>
      <c r="C9335" s="6" t="s">
        <v>17034</v>
      </c>
    </row>
    <row r="9336" spans="1:3" hidden="1" x14ac:dyDescent="0.25">
      <c r="A9336" s="4" t="s">
        <v>17319</v>
      </c>
      <c r="B9336" s="5" t="s">
        <v>55</v>
      </c>
      <c r="C9336" s="6" t="s">
        <v>1133</v>
      </c>
    </row>
    <row r="9337" spans="1:3" ht="26.25" hidden="1" x14ac:dyDescent="0.25">
      <c r="A9337" s="4" t="s">
        <v>17320</v>
      </c>
      <c r="B9337" s="5" t="s">
        <v>55</v>
      </c>
      <c r="C9337" s="6" t="s">
        <v>15847</v>
      </c>
    </row>
    <row r="9338" spans="1:3" ht="39" x14ac:dyDescent="0.25">
      <c r="A9338" s="4" t="s">
        <v>8798</v>
      </c>
      <c r="B9338" s="5" t="s">
        <v>116</v>
      </c>
      <c r="C9338" s="6" t="s">
        <v>8799</v>
      </c>
    </row>
    <row r="9339" spans="1:3" ht="39" x14ac:dyDescent="0.25">
      <c r="A9339" s="4" t="s">
        <v>8826</v>
      </c>
      <c r="B9339" s="5" t="s">
        <v>116</v>
      </c>
      <c r="C9339" s="6" t="s">
        <v>8827</v>
      </c>
    </row>
    <row r="9340" spans="1:3" ht="39" x14ac:dyDescent="0.25">
      <c r="A9340" s="4" t="s">
        <v>8849</v>
      </c>
      <c r="B9340" s="5" t="s">
        <v>116</v>
      </c>
      <c r="C9340" s="6" t="s">
        <v>8850</v>
      </c>
    </row>
    <row r="9341" spans="1:3" ht="39" x14ac:dyDescent="0.25">
      <c r="A9341" s="4" t="s">
        <v>8869</v>
      </c>
      <c r="B9341" s="5" t="s">
        <v>116</v>
      </c>
      <c r="C9341" s="6" t="s">
        <v>8870</v>
      </c>
    </row>
    <row r="9342" spans="1:3" ht="39" x14ac:dyDescent="0.25">
      <c r="A9342" s="4" t="s">
        <v>8889</v>
      </c>
      <c r="B9342" s="5" t="s">
        <v>116</v>
      </c>
      <c r="C9342" s="6" t="s">
        <v>8890</v>
      </c>
    </row>
    <row r="9343" spans="1:3" ht="39" x14ac:dyDescent="0.25">
      <c r="A9343" s="4" t="s">
        <v>8909</v>
      </c>
      <c r="B9343" s="5" t="s">
        <v>116</v>
      </c>
      <c r="C9343" s="6" t="s">
        <v>8910</v>
      </c>
    </row>
    <row r="9344" spans="1:3" ht="39" x14ac:dyDescent="0.25">
      <c r="A9344" s="4" t="s">
        <v>8935</v>
      </c>
      <c r="B9344" s="5" t="s">
        <v>116</v>
      </c>
      <c r="C9344" s="6" t="s">
        <v>8936</v>
      </c>
    </row>
    <row r="9345" spans="1:3" ht="39" x14ac:dyDescent="0.25">
      <c r="A9345" s="4" t="s">
        <v>8955</v>
      </c>
      <c r="B9345" s="5" t="s">
        <v>116</v>
      </c>
      <c r="C9345" s="6" t="s">
        <v>8956</v>
      </c>
    </row>
    <row r="9346" spans="1:3" ht="39" x14ac:dyDescent="0.25">
      <c r="A9346" s="4" t="s">
        <v>8975</v>
      </c>
      <c r="B9346" s="5" t="s">
        <v>116</v>
      </c>
      <c r="C9346" s="6" t="s">
        <v>8976</v>
      </c>
    </row>
    <row r="9347" spans="1:3" ht="39" x14ac:dyDescent="0.25">
      <c r="A9347" s="4" t="s">
        <v>8995</v>
      </c>
      <c r="B9347" s="5" t="s">
        <v>116</v>
      </c>
      <c r="C9347" s="6" t="s">
        <v>8996</v>
      </c>
    </row>
    <row r="9348" spans="1:3" ht="39" x14ac:dyDescent="0.25">
      <c r="A9348" s="4" t="s">
        <v>9015</v>
      </c>
      <c r="B9348" s="5" t="s">
        <v>116</v>
      </c>
      <c r="C9348" s="6" t="s">
        <v>9016</v>
      </c>
    </row>
    <row r="9349" spans="1:3" ht="39" x14ac:dyDescent="0.25">
      <c r="A9349" s="4" t="s">
        <v>9035</v>
      </c>
      <c r="B9349" s="5" t="s">
        <v>116</v>
      </c>
      <c r="C9349" s="6" t="s">
        <v>9036</v>
      </c>
    </row>
    <row r="9350" spans="1:3" ht="39" x14ac:dyDescent="0.25">
      <c r="A9350" s="4" t="s">
        <v>9059</v>
      </c>
      <c r="B9350" s="5" t="s">
        <v>116</v>
      </c>
      <c r="C9350" s="6" t="s">
        <v>9060</v>
      </c>
    </row>
    <row r="9351" spans="1:3" ht="39" x14ac:dyDescent="0.25">
      <c r="A9351" s="4" t="s">
        <v>9085</v>
      </c>
      <c r="B9351" s="5" t="s">
        <v>116</v>
      </c>
      <c r="C9351" s="6" t="s">
        <v>9086</v>
      </c>
    </row>
    <row r="9352" spans="1:3" ht="39" x14ac:dyDescent="0.25">
      <c r="A9352" s="4" t="s">
        <v>9112</v>
      </c>
      <c r="B9352" s="5" t="s">
        <v>116</v>
      </c>
      <c r="C9352" s="6" t="s">
        <v>9113</v>
      </c>
    </row>
    <row r="9353" spans="1:3" ht="39" x14ac:dyDescent="0.25">
      <c r="A9353" s="4" t="s">
        <v>9132</v>
      </c>
      <c r="B9353" s="5" t="s">
        <v>116</v>
      </c>
      <c r="C9353" s="6" t="s">
        <v>9133</v>
      </c>
    </row>
    <row r="9354" spans="1:3" ht="39" x14ac:dyDescent="0.25">
      <c r="A9354" s="4" t="s">
        <v>9158</v>
      </c>
      <c r="B9354" s="5" t="s">
        <v>116</v>
      </c>
      <c r="C9354" s="6" t="s">
        <v>9159</v>
      </c>
    </row>
    <row r="9355" spans="1:3" ht="39" x14ac:dyDescent="0.25">
      <c r="A9355" s="4" t="s">
        <v>9178</v>
      </c>
      <c r="B9355" s="5" t="s">
        <v>116</v>
      </c>
      <c r="C9355" s="6" t="s">
        <v>9179</v>
      </c>
    </row>
    <row r="9356" spans="1:3" ht="39" x14ac:dyDescent="0.25">
      <c r="A9356" s="4" t="s">
        <v>9198</v>
      </c>
      <c r="B9356" s="5" t="s">
        <v>116</v>
      </c>
      <c r="C9356" s="6" t="s">
        <v>9199</v>
      </c>
    </row>
    <row r="9357" spans="1:3" ht="39" x14ac:dyDescent="0.25">
      <c r="A9357" s="4" t="s">
        <v>9218</v>
      </c>
      <c r="B9357" s="5" t="s">
        <v>116</v>
      </c>
      <c r="C9357" s="6" t="s">
        <v>9219</v>
      </c>
    </row>
    <row r="9358" spans="1:3" ht="39" x14ac:dyDescent="0.25">
      <c r="A9358" s="4" t="s">
        <v>9240</v>
      </c>
      <c r="B9358" s="5" t="s">
        <v>116</v>
      </c>
      <c r="C9358" s="6" t="s">
        <v>9241</v>
      </c>
    </row>
    <row r="9359" spans="1:3" ht="39" x14ac:dyDescent="0.25">
      <c r="A9359" s="4" t="s">
        <v>9264</v>
      </c>
      <c r="B9359" s="5" t="s">
        <v>116</v>
      </c>
      <c r="C9359" s="6" t="s">
        <v>9265</v>
      </c>
    </row>
    <row r="9360" spans="1:3" ht="39" x14ac:dyDescent="0.25">
      <c r="A9360" s="4" t="s">
        <v>9284</v>
      </c>
      <c r="B9360" s="5" t="s">
        <v>116</v>
      </c>
      <c r="C9360" s="6" t="s">
        <v>9285</v>
      </c>
    </row>
    <row r="9361" spans="1:3" ht="39" x14ac:dyDescent="0.25">
      <c r="A9361" s="4" t="s">
        <v>9304</v>
      </c>
      <c r="B9361" s="5" t="s">
        <v>116</v>
      </c>
      <c r="C9361" s="6" t="s">
        <v>9305</v>
      </c>
    </row>
    <row r="9362" spans="1:3" ht="39" x14ac:dyDescent="0.25">
      <c r="A9362" s="4" t="s">
        <v>9326</v>
      </c>
      <c r="B9362" s="5" t="s">
        <v>116</v>
      </c>
      <c r="C9362" s="6" t="s">
        <v>9327</v>
      </c>
    </row>
    <row r="9363" spans="1:3" ht="39" x14ac:dyDescent="0.25">
      <c r="A9363" s="4" t="s">
        <v>9351</v>
      </c>
      <c r="B9363" s="5" t="s">
        <v>116</v>
      </c>
      <c r="C9363" s="6" t="s">
        <v>9352</v>
      </c>
    </row>
    <row r="9364" spans="1:3" ht="39" x14ac:dyDescent="0.25">
      <c r="A9364" s="4" t="s">
        <v>9376</v>
      </c>
      <c r="B9364" s="5" t="s">
        <v>116</v>
      </c>
      <c r="C9364" s="6" t="s">
        <v>9377</v>
      </c>
    </row>
    <row r="9365" spans="1:3" ht="39" x14ac:dyDescent="0.25">
      <c r="A9365" s="4" t="s">
        <v>9396</v>
      </c>
      <c r="B9365" s="5" t="s">
        <v>116</v>
      </c>
      <c r="C9365" s="6" t="s">
        <v>9397</v>
      </c>
    </row>
    <row r="9366" spans="1:3" ht="39" x14ac:dyDescent="0.25">
      <c r="A9366" s="4" t="s">
        <v>9422</v>
      </c>
      <c r="B9366" s="5" t="s">
        <v>116</v>
      </c>
      <c r="C9366" s="6" t="s">
        <v>9423</v>
      </c>
    </row>
    <row r="9367" spans="1:3" ht="39" x14ac:dyDescent="0.25">
      <c r="A9367" s="4" t="s">
        <v>9442</v>
      </c>
      <c r="B9367" s="5" t="s">
        <v>116</v>
      </c>
      <c r="C9367" s="6" t="s">
        <v>9443</v>
      </c>
    </row>
    <row r="9368" spans="1:3" ht="39" x14ac:dyDescent="0.25">
      <c r="A9368" s="4" t="s">
        <v>9462</v>
      </c>
      <c r="B9368" s="5" t="s">
        <v>116</v>
      </c>
      <c r="C9368" s="6" t="s">
        <v>9463</v>
      </c>
    </row>
    <row r="9369" spans="1:3" ht="39" x14ac:dyDescent="0.25">
      <c r="A9369" s="4" t="s">
        <v>9482</v>
      </c>
      <c r="B9369" s="5" t="s">
        <v>116</v>
      </c>
      <c r="C9369" s="6" t="s">
        <v>9483</v>
      </c>
    </row>
    <row r="9370" spans="1:3" ht="39" x14ac:dyDescent="0.25">
      <c r="A9370" s="4" t="s">
        <v>9506</v>
      </c>
      <c r="B9370" s="5" t="s">
        <v>116</v>
      </c>
      <c r="C9370" s="6" t="s">
        <v>9507</v>
      </c>
    </row>
    <row r="9371" spans="1:3" ht="39" x14ac:dyDescent="0.25">
      <c r="A9371" s="4" t="s">
        <v>9526</v>
      </c>
      <c r="B9371" s="5" t="s">
        <v>116</v>
      </c>
      <c r="C9371" s="6" t="s">
        <v>9527</v>
      </c>
    </row>
    <row r="9372" spans="1:3" ht="39" x14ac:dyDescent="0.25">
      <c r="A9372" s="4" t="s">
        <v>9546</v>
      </c>
      <c r="B9372" s="5" t="s">
        <v>116</v>
      </c>
      <c r="C9372" s="6" t="s">
        <v>9547</v>
      </c>
    </row>
    <row r="9373" spans="1:3" ht="39" x14ac:dyDescent="0.25">
      <c r="A9373" s="4" t="s">
        <v>9566</v>
      </c>
      <c r="B9373" s="5" t="s">
        <v>116</v>
      </c>
      <c r="C9373" s="6" t="s">
        <v>9567</v>
      </c>
    </row>
    <row r="9374" spans="1:3" ht="39" x14ac:dyDescent="0.25">
      <c r="A9374" s="4" t="s">
        <v>9590</v>
      </c>
      <c r="B9374" s="5" t="s">
        <v>116</v>
      </c>
      <c r="C9374" s="6" t="s">
        <v>9591</v>
      </c>
    </row>
    <row r="9375" spans="1:3" ht="39" x14ac:dyDescent="0.25">
      <c r="A9375" s="4" t="s">
        <v>9611</v>
      </c>
      <c r="B9375" s="5" t="s">
        <v>116</v>
      </c>
      <c r="C9375" s="6" t="s">
        <v>9612</v>
      </c>
    </row>
    <row r="9376" spans="1:3" ht="39" x14ac:dyDescent="0.25">
      <c r="A9376" s="4" t="s">
        <v>9635</v>
      </c>
      <c r="B9376" s="5" t="s">
        <v>116</v>
      </c>
      <c r="C9376" s="6" t="s">
        <v>9636</v>
      </c>
    </row>
    <row r="9377" spans="1:3" ht="39" x14ac:dyDescent="0.25">
      <c r="A9377" s="4" t="s">
        <v>9656</v>
      </c>
      <c r="B9377" s="5" t="s">
        <v>116</v>
      </c>
      <c r="C9377" s="6" t="s">
        <v>9657</v>
      </c>
    </row>
    <row r="9378" spans="1:3" ht="39" x14ac:dyDescent="0.25">
      <c r="A9378" s="4" t="s">
        <v>9680</v>
      </c>
      <c r="B9378" s="5" t="s">
        <v>116</v>
      </c>
      <c r="C9378" s="6" t="s">
        <v>9681</v>
      </c>
    </row>
    <row r="9379" spans="1:3" ht="39" x14ac:dyDescent="0.25">
      <c r="A9379" s="4" t="s">
        <v>9708</v>
      </c>
      <c r="B9379" s="5" t="s">
        <v>116</v>
      </c>
      <c r="C9379" s="6" t="s">
        <v>9709</v>
      </c>
    </row>
    <row r="9380" spans="1:3" ht="39" x14ac:dyDescent="0.25">
      <c r="A9380" s="4" t="s">
        <v>9728</v>
      </c>
      <c r="B9380" s="5" t="s">
        <v>116</v>
      </c>
      <c r="C9380" s="6" t="s">
        <v>9729</v>
      </c>
    </row>
    <row r="9381" spans="1:3" ht="39" x14ac:dyDescent="0.25">
      <c r="A9381" s="4" t="s">
        <v>9750</v>
      </c>
      <c r="B9381" s="5" t="s">
        <v>116</v>
      </c>
      <c r="C9381" s="6" t="s">
        <v>9751</v>
      </c>
    </row>
    <row r="9382" spans="1:3" ht="39" x14ac:dyDescent="0.25">
      <c r="A9382" s="4" t="s">
        <v>9770</v>
      </c>
      <c r="B9382" s="5" t="s">
        <v>116</v>
      </c>
      <c r="C9382" s="6" t="s">
        <v>9771</v>
      </c>
    </row>
    <row r="9383" spans="1:3" ht="39" x14ac:dyDescent="0.25">
      <c r="A9383" s="4" t="s">
        <v>9790</v>
      </c>
      <c r="B9383" s="5" t="s">
        <v>116</v>
      </c>
      <c r="C9383" s="6" t="s">
        <v>9791</v>
      </c>
    </row>
    <row r="9384" spans="1:3" ht="39" x14ac:dyDescent="0.25">
      <c r="A9384" s="4" t="s">
        <v>9810</v>
      </c>
      <c r="B9384" s="5" t="s">
        <v>116</v>
      </c>
      <c r="C9384" s="6" t="s">
        <v>9811</v>
      </c>
    </row>
    <row r="9385" spans="1:3" ht="39" x14ac:dyDescent="0.25">
      <c r="A9385" s="4" t="s">
        <v>9830</v>
      </c>
      <c r="B9385" s="5" t="s">
        <v>116</v>
      </c>
      <c r="C9385" s="6" t="s">
        <v>9831</v>
      </c>
    </row>
    <row r="9386" spans="1:3" ht="39" x14ac:dyDescent="0.25">
      <c r="A9386" s="4" t="s">
        <v>9854</v>
      </c>
      <c r="B9386" s="5" t="s">
        <v>116</v>
      </c>
      <c r="C9386" s="6" t="s">
        <v>9855</v>
      </c>
    </row>
    <row r="9387" spans="1:3" ht="39" x14ac:dyDescent="0.25">
      <c r="A9387" s="4" t="s">
        <v>9874</v>
      </c>
      <c r="B9387" s="5" t="s">
        <v>116</v>
      </c>
      <c r="C9387" s="6" t="s">
        <v>9875</v>
      </c>
    </row>
    <row r="9388" spans="1:3" ht="39" x14ac:dyDescent="0.25">
      <c r="A9388" s="4" t="s">
        <v>9894</v>
      </c>
      <c r="B9388" s="5" t="s">
        <v>116</v>
      </c>
      <c r="C9388" s="6" t="s">
        <v>9895</v>
      </c>
    </row>
    <row r="9389" spans="1:3" ht="51.75" x14ac:dyDescent="0.25">
      <c r="A9389" s="4" t="s">
        <v>9922</v>
      </c>
      <c r="B9389" s="5" t="s">
        <v>116</v>
      </c>
      <c r="C9389" s="6" t="s">
        <v>9923</v>
      </c>
    </row>
    <row r="9390" spans="1:3" ht="39" x14ac:dyDescent="0.25">
      <c r="A9390" s="4" t="s">
        <v>9942</v>
      </c>
      <c r="B9390" s="5" t="s">
        <v>116</v>
      </c>
      <c r="C9390" s="6" t="s">
        <v>9943</v>
      </c>
    </row>
    <row r="9391" spans="1:3" ht="39" x14ac:dyDescent="0.25">
      <c r="A9391" s="4" t="s">
        <v>9962</v>
      </c>
      <c r="B9391" s="5" t="s">
        <v>116</v>
      </c>
      <c r="C9391" s="6" t="s">
        <v>9963</v>
      </c>
    </row>
    <row r="9392" spans="1:3" ht="39" x14ac:dyDescent="0.25">
      <c r="A9392" s="4" t="s">
        <v>9993</v>
      </c>
      <c r="B9392" s="5" t="s">
        <v>116</v>
      </c>
      <c r="C9392" s="6" t="s">
        <v>9994</v>
      </c>
    </row>
    <row r="9393" spans="1:3" ht="39" x14ac:dyDescent="0.25">
      <c r="A9393" s="4" t="s">
        <v>10014</v>
      </c>
      <c r="B9393" s="5" t="s">
        <v>116</v>
      </c>
      <c r="C9393" s="6" t="s">
        <v>10015</v>
      </c>
    </row>
    <row r="9394" spans="1:3" ht="39" x14ac:dyDescent="0.25">
      <c r="A9394" s="4" t="s">
        <v>10034</v>
      </c>
      <c r="B9394" s="5" t="s">
        <v>116</v>
      </c>
      <c r="C9394" s="6" t="s">
        <v>10035</v>
      </c>
    </row>
    <row r="9395" spans="1:3" ht="39" x14ac:dyDescent="0.25">
      <c r="A9395" s="4" t="s">
        <v>10054</v>
      </c>
      <c r="B9395" s="5" t="s">
        <v>116</v>
      </c>
      <c r="C9395" s="6" t="s">
        <v>10055</v>
      </c>
    </row>
    <row r="9396" spans="1:3" ht="39" x14ac:dyDescent="0.25">
      <c r="A9396" s="4" t="s">
        <v>10074</v>
      </c>
      <c r="B9396" s="5" t="s">
        <v>116</v>
      </c>
      <c r="C9396" s="6" t="s">
        <v>10075</v>
      </c>
    </row>
    <row r="9397" spans="1:3" ht="39" x14ac:dyDescent="0.25">
      <c r="A9397" s="4" t="s">
        <v>10094</v>
      </c>
      <c r="B9397" s="5" t="s">
        <v>116</v>
      </c>
      <c r="C9397" s="6" t="s">
        <v>10095</v>
      </c>
    </row>
    <row r="9398" spans="1:3" hidden="1" x14ac:dyDescent="0.25">
      <c r="A9398" s="4" t="s">
        <v>17441</v>
      </c>
      <c r="B9398" s="5" t="s">
        <v>119</v>
      </c>
      <c r="C9398" s="6" t="s">
        <v>17442</v>
      </c>
    </row>
    <row r="9399" spans="1:3" ht="39" x14ac:dyDescent="0.25">
      <c r="A9399" s="4" t="s">
        <v>10114</v>
      </c>
      <c r="B9399" s="5" t="s">
        <v>116</v>
      </c>
      <c r="C9399" s="6" t="s">
        <v>10115</v>
      </c>
    </row>
    <row r="9400" spans="1:3" ht="39" x14ac:dyDescent="0.25">
      <c r="A9400" s="4" t="s">
        <v>10134</v>
      </c>
      <c r="B9400" s="5" t="s">
        <v>116</v>
      </c>
      <c r="C9400" s="6" t="s">
        <v>10135</v>
      </c>
    </row>
    <row r="9401" spans="1:3" ht="39" x14ac:dyDescent="0.25">
      <c r="A9401" s="4" t="s">
        <v>10154</v>
      </c>
      <c r="B9401" s="5" t="s">
        <v>116</v>
      </c>
      <c r="C9401" s="6" t="s">
        <v>10155</v>
      </c>
    </row>
    <row r="9402" spans="1:3" ht="39" x14ac:dyDescent="0.25">
      <c r="A9402" s="4" t="s">
        <v>10174</v>
      </c>
      <c r="B9402" s="5" t="s">
        <v>116</v>
      </c>
      <c r="C9402" s="6" t="s">
        <v>10175</v>
      </c>
    </row>
    <row r="9403" spans="1:3" ht="39" x14ac:dyDescent="0.25">
      <c r="A9403" s="4" t="s">
        <v>10202</v>
      </c>
      <c r="B9403" s="5" t="s">
        <v>116</v>
      </c>
      <c r="C9403" s="6" t="s">
        <v>10203</v>
      </c>
    </row>
    <row r="9404" spans="1:3" ht="39" x14ac:dyDescent="0.25">
      <c r="A9404" s="4" t="s">
        <v>10222</v>
      </c>
      <c r="B9404" s="5" t="s">
        <v>116</v>
      </c>
      <c r="C9404" s="6" t="s">
        <v>10223</v>
      </c>
    </row>
    <row r="9405" spans="1:3" ht="39" x14ac:dyDescent="0.25">
      <c r="A9405" s="4" t="s">
        <v>10246</v>
      </c>
      <c r="B9405" s="5" t="s">
        <v>116</v>
      </c>
      <c r="C9405" s="6" t="s">
        <v>10247</v>
      </c>
    </row>
    <row r="9406" spans="1:3" ht="39" x14ac:dyDescent="0.25">
      <c r="A9406" s="4" t="s">
        <v>10268</v>
      </c>
      <c r="B9406" s="5" t="s">
        <v>116</v>
      </c>
      <c r="C9406" s="6" t="s">
        <v>10269</v>
      </c>
    </row>
    <row r="9407" spans="1:3" ht="39" x14ac:dyDescent="0.25">
      <c r="A9407" s="4" t="s">
        <v>10299</v>
      </c>
      <c r="B9407" s="5" t="s">
        <v>116</v>
      </c>
      <c r="C9407" s="6" t="s">
        <v>10300</v>
      </c>
    </row>
    <row r="9408" spans="1:3" ht="39" x14ac:dyDescent="0.25">
      <c r="A9408" s="4" t="s">
        <v>10319</v>
      </c>
      <c r="B9408" s="5" t="s">
        <v>116</v>
      </c>
      <c r="C9408" s="6" t="s">
        <v>10320</v>
      </c>
    </row>
    <row r="9409" spans="1:3" ht="39" x14ac:dyDescent="0.25">
      <c r="A9409" s="4" t="s">
        <v>10339</v>
      </c>
      <c r="B9409" s="5" t="s">
        <v>116</v>
      </c>
      <c r="C9409" s="6" t="s">
        <v>10340</v>
      </c>
    </row>
    <row r="9410" spans="1:3" ht="39" x14ac:dyDescent="0.25">
      <c r="A9410" s="4" t="s">
        <v>10359</v>
      </c>
      <c r="B9410" s="5" t="s">
        <v>116</v>
      </c>
      <c r="C9410" s="6" t="s">
        <v>10360</v>
      </c>
    </row>
    <row r="9411" spans="1:3" ht="39" x14ac:dyDescent="0.25">
      <c r="A9411" s="4" t="s">
        <v>10379</v>
      </c>
      <c r="B9411" s="5" t="s">
        <v>116</v>
      </c>
      <c r="C9411" s="6" t="s">
        <v>10380</v>
      </c>
    </row>
    <row r="9412" spans="1:3" ht="39" x14ac:dyDescent="0.25">
      <c r="A9412" s="4" t="s">
        <v>10399</v>
      </c>
      <c r="B9412" s="5" t="s">
        <v>116</v>
      </c>
      <c r="C9412" s="6" t="s">
        <v>10400</v>
      </c>
    </row>
    <row r="9413" spans="1:3" ht="39" x14ac:dyDescent="0.25">
      <c r="A9413" s="4" t="s">
        <v>10419</v>
      </c>
      <c r="B9413" s="5" t="s">
        <v>116</v>
      </c>
      <c r="C9413" s="6" t="s">
        <v>10420</v>
      </c>
    </row>
    <row r="9414" spans="1:3" ht="39" x14ac:dyDescent="0.25">
      <c r="A9414" s="4" t="s">
        <v>10439</v>
      </c>
      <c r="B9414" s="5" t="s">
        <v>116</v>
      </c>
      <c r="C9414" s="6" t="s">
        <v>10440</v>
      </c>
    </row>
    <row r="9415" spans="1:3" ht="39" x14ac:dyDescent="0.25">
      <c r="A9415" s="4" t="s">
        <v>10463</v>
      </c>
      <c r="B9415" s="5" t="s">
        <v>116</v>
      </c>
      <c r="C9415" s="6" t="s">
        <v>10464</v>
      </c>
    </row>
    <row r="9416" spans="1:3" ht="39" x14ac:dyDescent="0.25">
      <c r="A9416" s="4" t="s">
        <v>10483</v>
      </c>
      <c r="B9416" s="5" t="s">
        <v>116</v>
      </c>
      <c r="C9416" s="6" t="s">
        <v>10484</v>
      </c>
    </row>
    <row r="9417" spans="1:3" ht="39" x14ac:dyDescent="0.25">
      <c r="A9417" s="4" t="s">
        <v>10503</v>
      </c>
      <c r="B9417" s="5" t="s">
        <v>116</v>
      </c>
      <c r="C9417" s="6" t="s">
        <v>10504</v>
      </c>
    </row>
    <row r="9418" spans="1:3" ht="39" x14ac:dyDescent="0.25">
      <c r="A9418" s="4" t="s">
        <v>10523</v>
      </c>
      <c r="B9418" s="5" t="s">
        <v>116</v>
      </c>
      <c r="C9418" s="6" t="s">
        <v>10524</v>
      </c>
    </row>
    <row r="9419" spans="1:3" ht="39" x14ac:dyDescent="0.25">
      <c r="A9419" s="4" t="s">
        <v>10547</v>
      </c>
      <c r="B9419" s="5" t="s">
        <v>116</v>
      </c>
      <c r="C9419" s="6" t="s">
        <v>10548</v>
      </c>
    </row>
    <row r="9420" spans="1:3" ht="39" x14ac:dyDescent="0.25">
      <c r="A9420" s="4" t="s">
        <v>10581</v>
      </c>
      <c r="B9420" s="5" t="s">
        <v>116</v>
      </c>
      <c r="C9420" s="6" t="s">
        <v>10582</v>
      </c>
    </row>
    <row r="9421" spans="1:3" ht="39" x14ac:dyDescent="0.25">
      <c r="A9421" s="4" t="s">
        <v>10601</v>
      </c>
      <c r="B9421" s="5" t="s">
        <v>116</v>
      </c>
      <c r="C9421" s="6" t="s">
        <v>10602</v>
      </c>
    </row>
    <row r="9422" spans="1:3" ht="39" x14ac:dyDescent="0.25">
      <c r="A9422" s="4" t="s">
        <v>10621</v>
      </c>
      <c r="B9422" s="5" t="s">
        <v>116</v>
      </c>
      <c r="C9422" s="6" t="s">
        <v>10622</v>
      </c>
    </row>
    <row r="9423" spans="1:3" ht="39" x14ac:dyDescent="0.25">
      <c r="A9423" s="4" t="s">
        <v>10641</v>
      </c>
      <c r="B9423" s="5" t="s">
        <v>116</v>
      </c>
      <c r="C9423" s="6" t="s">
        <v>10642</v>
      </c>
    </row>
    <row r="9424" spans="1:3" ht="51.75" x14ac:dyDescent="0.25">
      <c r="A9424" s="4" t="s">
        <v>10661</v>
      </c>
      <c r="B9424" s="5" t="s">
        <v>116</v>
      </c>
      <c r="C9424" s="6" t="s">
        <v>10662</v>
      </c>
    </row>
    <row r="9425" spans="1:3" ht="39" x14ac:dyDescent="0.25">
      <c r="A9425" s="4" t="s">
        <v>10683</v>
      </c>
      <c r="B9425" s="5" t="s">
        <v>116</v>
      </c>
      <c r="C9425" s="6" t="s">
        <v>10684</v>
      </c>
    </row>
    <row r="9426" spans="1:3" ht="39" x14ac:dyDescent="0.25">
      <c r="A9426" s="4" t="s">
        <v>10703</v>
      </c>
      <c r="B9426" s="5" t="s">
        <v>116</v>
      </c>
      <c r="C9426" s="6" t="s">
        <v>10704</v>
      </c>
    </row>
    <row r="9427" spans="1:3" hidden="1" x14ac:dyDescent="0.25">
      <c r="A9427" s="4" t="s">
        <v>17499</v>
      </c>
      <c r="B9427" s="5" t="s">
        <v>116</v>
      </c>
      <c r="C9427" s="6" t="s">
        <v>492</v>
      </c>
    </row>
    <row r="9428" spans="1:3" ht="39" x14ac:dyDescent="0.25">
      <c r="A9428" s="4" t="s">
        <v>10723</v>
      </c>
      <c r="B9428" s="5" t="s">
        <v>116</v>
      </c>
      <c r="C9428" s="6" t="s">
        <v>10724</v>
      </c>
    </row>
    <row r="9429" spans="1:3" ht="39" x14ac:dyDescent="0.25">
      <c r="A9429" s="4" t="s">
        <v>10747</v>
      </c>
      <c r="B9429" s="5" t="s">
        <v>116</v>
      </c>
      <c r="C9429" s="6" t="s">
        <v>10748</v>
      </c>
    </row>
    <row r="9430" spans="1:3" hidden="1" x14ac:dyDescent="0.25">
      <c r="A9430" s="4" t="s">
        <v>17504</v>
      </c>
      <c r="B9430" s="5" t="s">
        <v>55</v>
      </c>
      <c r="C9430" s="6" t="s">
        <v>494</v>
      </c>
    </row>
    <row r="9431" spans="1:3" hidden="1" x14ac:dyDescent="0.25">
      <c r="A9431" s="4" t="s">
        <v>17505</v>
      </c>
      <c r="B9431" s="5" t="s">
        <v>55</v>
      </c>
      <c r="C9431" s="6" t="s">
        <v>1610</v>
      </c>
    </row>
    <row r="9432" spans="1:3" ht="26.25" hidden="1" x14ac:dyDescent="0.25">
      <c r="A9432" s="4" t="s">
        <v>17506</v>
      </c>
      <c r="B9432" s="5" t="s">
        <v>55</v>
      </c>
      <c r="C9432" s="6" t="s">
        <v>3955</v>
      </c>
    </row>
    <row r="9433" spans="1:3" hidden="1" x14ac:dyDescent="0.25">
      <c r="A9433" s="4" t="s">
        <v>17507</v>
      </c>
      <c r="B9433" s="5" t="s">
        <v>119</v>
      </c>
      <c r="C9433" s="6" t="s">
        <v>492</v>
      </c>
    </row>
    <row r="9434" spans="1:3" hidden="1" x14ac:dyDescent="0.25">
      <c r="A9434" s="4" t="s">
        <v>17508</v>
      </c>
      <c r="B9434" s="5" t="s">
        <v>55</v>
      </c>
      <c r="C9434" s="6" t="s">
        <v>494</v>
      </c>
    </row>
    <row r="9435" spans="1:3" hidden="1" x14ac:dyDescent="0.25">
      <c r="A9435" s="4" t="s">
        <v>17509</v>
      </c>
      <c r="B9435" s="5" t="s">
        <v>55</v>
      </c>
      <c r="C9435" s="6" t="s">
        <v>809</v>
      </c>
    </row>
    <row r="9436" spans="1:3" ht="26.25" hidden="1" x14ac:dyDescent="0.25">
      <c r="A9436" s="4" t="s">
        <v>17510</v>
      </c>
      <c r="B9436" s="5" t="s">
        <v>55</v>
      </c>
      <c r="C9436" s="6" t="s">
        <v>17511</v>
      </c>
    </row>
    <row r="9437" spans="1:3" hidden="1" x14ac:dyDescent="0.25">
      <c r="A9437" s="4" t="s">
        <v>17512</v>
      </c>
      <c r="B9437" s="5" t="s">
        <v>49</v>
      </c>
      <c r="C9437" s="6" t="s">
        <v>492</v>
      </c>
    </row>
    <row r="9438" spans="1:3" hidden="1" x14ac:dyDescent="0.25">
      <c r="A9438" s="4" t="s">
        <v>17513</v>
      </c>
      <c r="B9438" s="5" t="s">
        <v>55</v>
      </c>
      <c r="C9438" s="6" t="s">
        <v>494</v>
      </c>
    </row>
    <row r="9439" spans="1:3" hidden="1" x14ac:dyDescent="0.25">
      <c r="A9439" s="4" t="s">
        <v>17514</v>
      </c>
      <c r="B9439" s="5" t="s">
        <v>55</v>
      </c>
      <c r="C9439" s="6" t="s">
        <v>1182</v>
      </c>
    </row>
    <row r="9440" spans="1:3" ht="26.25" hidden="1" x14ac:dyDescent="0.25">
      <c r="A9440" s="4" t="s">
        <v>17515</v>
      </c>
      <c r="B9440" s="5" t="s">
        <v>55</v>
      </c>
      <c r="C9440" s="6" t="s">
        <v>17225</v>
      </c>
    </row>
    <row r="9441" spans="1:3" ht="39" x14ac:dyDescent="0.25">
      <c r="A9441" s="4" t="s">
        <v>10768</v>
      </c>
      <c r="B9441" s="5" t="s">
        <v>116</v>
      </c>
      <c r="C9441" s="6" t="s">
        <v>10769</v>
      </c>
    </row>
    <row r="9442" spans="1:3" ht="39" x14ac:dyDescent="0.25">
      <c r="A9442" s="4" t="s">
        <v>10788</v>
      </c>
      <c r="B9442" s="5" t="s">
        <v>116</v>
      </c>
      <c r="C9442" s="6" t="s">
        <v>10789</v>
      </c>
    </row>
    <row r="9443" spans="1:3" ht="39" x14ac:dyDescent="0.25">
      <c r="A9443" s="4" t="s">
        <v>10808</v>
      </c>
      <c r="B9443" s="5" t="s">
        <v>116</v>
      </c>
      <c r="C9443" s="6" t="s">
        <v>10809</v>
      </c>
    </row>
    <row r="9444" spans="1:3" ht="39" x14ac:dyDescent="0.25">
      <c r="A9444" s="4" t="s">
        <v>10828</v>
      </c>
      <c r="B9444" s="5" t="s">
        <v>116</v>
      </c>
      <c r="C9444" s="6" t="s">
        <v>10829</v>
      </c>
    </row>
    <row r="9445" spans="1:3" ht="39" x14ac:dyDescent="0.25">
      <c r="A9445" s="4" t="s">
        <v>10855</v>
      </c>
      <c r="B9445" s="5" t="s">
        <v>116</v>
      </c>
      <c r="C9445" s="6" t="s">
        <v>10856</v>
      </c>
    </row>
    <row r="9446" spans="1:3" ht="39" x14ac:dyDescent="0.25">
      <c r="A9446" s="4" t="s">
        <v>10880</v>
      </c>
      <c r="B9446" s="5" t="s">
        <v>116</v>
      </c>
      <c r="C9446" s="6" t="s">
        <v>10881</v>
      </c>
    </row>
    <row r="9447" spans="1:3" ht="51.75" x14ac:dyDescent="0.25">
      <c r="A9447" s="4" t="s">
        <v>10908</v>
      </c>
      <c r="B9447" s="5" t="s">
        <v>116</v>
      </c>
      <c r="C9447" s="6" t="s">
        <v>10909</v>
      </c>
    </row>
    <row r="9448" spans="1:3" ht="39" x14ac:dyDescent="0.25">
      <c r="A9448" s="4" t="s">
        <v>10928</v>
      </c>
      <c r="B9448" s="5" t="s">
        <v>116</v>
      </c>
      <c r="C9448" s="6" t="s">
        <v>10929</v>
      </c>
    </row>
    <row r="9449" spans="1:3" ht="39" x14ac:dyDescent="0.25">
      <c r="A9449" s="4" t="s">
        <v>10948</v>
      </c>
      <c r="B9449" s="5" t="s">
        <v>116</v>
      </c>
      <c r="C9449" s="6" t="s">
        <v>10949</v>
      </c>
    </row>
    <row r="9450" spans="1:3" ht="39" x14ac:dyDescent="0.25">
      <c r="A9450" s="4" t="s">
        <v>10968</v>
      </c>
      <c r="B9450" s="5" t="s">
        <v>116</v>
      </c>
      <c r="C9450" s="6" t="s">
        <v>10969</v>
      </c>
    </row>
    <row r="9451" spans="1:3" ht="39" x14ac:dyDescent="0.25">
      <c r="A9451" s="4" t="s">
        <v>10988</v>
      </c>
      <c r="B9451" s="5" t="s">
        <v>116</v>
      </c>
      <c r="C9451" s="6" t="s">
        <v>10989</v>
      </c>
    </row>
    <row r="9452" spans="1:3" ht="39" x14ac:dyDescent="0.25">
      <c r="A9452" s="4" t="s">
        <v>11008</v>
      </c>
      <c r="B9452" s="5" t="s">
        <v>116</v>
      </c>
      <c r="C9452" s="6" t="s">
        <v>11009</v>
      </c>
    </row>
    <row r="9453" spans="1:3" ht="39" x14ac:dyDescent="0.25">
      <c r="A9453" s="4" t="s">
        <v>11032</v>
      </c>
      <c r="B9453" s="5" t="s">
        <v>116</v>
      </c>
      <c r="C9453" s="6" t="s">
        <v>11033</v>
      </c>
    </row>
    <row r="9454" spans="1:3" ht="39" x14ac:dyDescent="0.25">
      <c r="A9454" s="4" t="s">
        <v>11052</v>
      </c>
      <c r="B9454" s="5" t="s">
        <v>116</v>
      </c>
      <c r="C9454" s="6" t="s">
        <v>11053</v>
      </c>
    </row>
    <row r="9455" spans="1:3" ht="39" x14ac:dyDescent="0.25">
      <c r="A9455" s="4" t="s">
        <v>11075</v>
      </c>
      <c r="B9455" s="5" t="s">
        <v>116</v>
      </c>
      <c r="C9455" s="6" t="s">
        <v>11076</v>
      </c>
    </row>
    <row r="9456" spans="1:3" ht="39" x14ac:dyDescent="0.25">
      <c r="A9456" s="4" t="s">
        <v>11095</v>
      </c>
      <c r="B9456" s="5" t="s">
        <v>116</v>
      </c>
      <c r="C9456" s="6" t="s">
        <v>11096</v>
      </c>
    </row>
    <row r="9457" spans="1:3" ht="39" x14ac:dyDescent="0.25">
      <c r="A9457" s="4" t="s">
        <v>11117</v>
      </c>
      <c r="B9457" s="5" t="s">
        <v>116</v>
      </c>
      <c r="C9457" s="6" t="s">
        <v>11118</v>
      </c>
    </row>
    <row r="9458" spans="1:3" ht="39" x14ac:dyDescent="0.25">
      <c r="A9458" s="4" t="s">
        <v>11137</v>
      </c>
      <c r="B9458" s="5" t="s">
        <v>116</v>
      </c>
      <c r="C9458" s="6" t="s">
        <v>11138</v>
      </c>
    </row>
    <row r="9459" spans="1:3" ht="39" x14ac:dyDescent="0.25">
      <c r="A9459" s="4" t="s">
        <v>11164</v>
      </c>
      <c r="B9459" s="5" t="s">
        <v>116</v>
      </c>
      <c r="C9459" s="6" t="s">
        <v>11165</v>
      </c>
    </row>
    <row r="9460" spans="1:3" ht="39" x14ac:dyDescent="0.25">
      <c r="A9460" s="4" t="s">
        <v>11189</v>
      </c>
      <c r="B9460" s="5" t="s">
        <v>116</v>
      </c>
      <c r="C9460" s="6" t="s">
        <v>11190</v>
      </c>
    </row>
    <row r="9461" spans="1:3" hidden="1" x14ac:dyDescent="0.25">
      <c r="A9461" s="4" t="s">
        <v>17556</v>
      </c>
      <c r="B9461" s="5" t="s">
        <v>20</v>
      </c>
      <c r="C9461" s="6" t="s">
        <v>17557</v>
      </c>
    </row>
    <row r="9462" spans="1:3" ht="39" x14ac:dyDescent="0.25">
      <c r="A9462" s="4" t="s">
        <v>11209</v>
      </c>
      <c r="B9462" s="5" t="s">
        <v>116</v>
      </c>
      <c r="C9462" s="6" t="s">
        <v>11210</v>
      </c>
    </row>
    <row r="9463" spans="1:3" ht="39" x14ac:dyDescent="0.25">
      <c r="A9463" s="4" t="s">
        <v>11235</v>
      </c>
      <c r="B9463" s="5" t="s">
        <v>116</v>
      </c>
      <c r="C9463" s="6" t="s">
        <v>11236</v>
      </c>
    </row>
    <row r="9464" spans="1:3" ht="39" x14ac:dyDescent="0.25">
      <c r="A9464" s="4" t="s">
        <v>11262</v>
      </c>
      <c r="B9464" s="5" t="s">
        <v>116</v>
      </c>
      <c r="C9464" s="6" t="s">
        <v>11263</v>
      </c>
    </row>
    <row r="9465" spans="1:3" ht="39" x14ac:dyDescent="0.25">
      <c r="A9465" s="4" t="s">
        <v>11286</v>
      </c>
      <c r="B9465" s="5" t="s">
        <v>116</v>
      </c>
      <c r="C9465" s="6" t="s">
        <v>11287</v>
      </c>
    </row>
    <row r="9466" spans="1:3" ht="51.75" x14ac:dyDescent="0.25">
      <c r="A9466" s="4" t="s">
        <v>11306</v>
      </c>
      <c r="B9466" s="5" t="s">
        <v>116</v>
      </c>
      <c r="C9466" s="6" t="s">
        <v>11307</v>
      </c>
    </row>
    <row r="9467" spans="1:3" ht="39" x14ac:dyDescent="0.25">
      <c r="A9467" s="4" t="s">
        <v>11331</v>
      </c>
      <c r="B9467" s="5" t="s">
        <v>116</v>
      </c>
      <c r="C9467" s="6" t="s">
        <v>11332</v>
      </c>
    </row>
    <row r="9468" spans="1:3" ht="39" x14ac:dyDescent="0.25">
      <c r="A9468" s="4" t="s">
        <v>11351</v>
      </c>
      <c r="B9468" s="5" t="s">
        <v>116</v>
      </c>
      <c r="C9468" s="6" t="s">
        <v>11352</v>
      </c>
    </row>
    <row r="9469" spans="1:3" ht="39" x14ac:dyDescent="0.25">
      <c r="A9469" s="4" t="s">
        <v>11371</v>
      </c>
      <c r="B9469" s="5" t="s">
        <v>116</v>
      </c>
      <c r="C9469" s="6" t="s">
        <v>11372</v>
      </c>
    </row>
    <row r="9470" spans="1:3" ht="39" x14ac:dyDescent="0.25">
      <c r="A9470" s="4" t="s">
        <v>11391</v>
      </c>
      <c r="B9470" s="5" t="s">
        <v>116</v>
      </c>
      <c r="C9470" s="6" t="s">
        <v>11392</v>
      </c>
    </row>
    <row r="9471" spans="1:3" ht="39" x14ac:dyDescent="0.25">
      <c r="A9471" s="4" t="s">
        <v>11413</v>
      </c>
      <c r="B9471" s="5" t="s">
        <v>116</v>
      </c>
      <c r="C9471" s="6" t="s">
        <v>11414</v>
      </c>
    </row>
    <row r="9472" spans="1:3" ht="39" x14ac:dyDescent="0.25">
      <c r="A9472" s="4" t="s">
        <v>11437</v>
      </c>
      <c r="B9472" s="5" t="s">
        <v>116</v>
      </c>
      <c r="C9472" s="6" t="s">
        <v>11438</v>
      </c>
    </row>
    <row r="9473" spans="1:3" ht="39" x14ac:dyDescent="0.25">
      <c r="A9473" s="4" t="s">
        <v>11465</v>
      </c>
      <c r="B9473" s="5" t="s">
        <v>116</v>
      </c>
      <c r="C9473" s="6" t="s">
        <v>11466</v>
      </c>
    </row>
    <row r="9474" spans="1:3" ht="39" x14ac:dyDescent="0.25">
      <c r="A9474" s="4" t="s">
        <v>11490</v>
      </c>
      <c r="B9474" s="5" t="s">
        <v>116</v>
      </c>
      <c r="C9474" s="6" t="s">
        <v>11491</v>
      </c>
    </row>
    <row r="9475" spans="1:3" ht="39" x14ac:dyDescent="0.25">
      <c r="A9475" s="4" t="s">
        <v>11510</v>
      </c>
      <c r="B9475" s="5" t="s">
        <v>116</v>
      </c>
      <c r="C9475" s="6" t="s">
        <v>11511</v>
      </c>
    </row>
    <row r="9476" spans="1:3" ht="39" x14ac:dyDescent="0.25">
      <c r="A9476" s="4" t="s">
        <v>11530</v>
      </c>
      <c r="B9476" s="5" t="s">
        <v>116</v>
      </c>
      <c r="C9476" s="6" t="s">
        <v>11531</v>
      </c>
    </row>
    <row r="9477" spans="1:3" ht="39" x14ac:dyDescent="0.25">
      <c r="A9477" s="4" t="s">
        <v>11550</v>
      </c>
      <c r="B9477" s="5" t="s">
        <v>116</v>
      </c>
      <c r="C9477" s="6" t="s">
        <v>11551</v>
      </c>
    </row>
    <row r="9478" spans="1:3" ht="39" x14ac:dyDescent="0.25">
      <c r="A9478" s="4" t="s">
        <v>11574</v>
      </c>
      <c r="B9478" s="5" t="s">
        <v>116</v>
      </c>
      <c r="C9478" s="6" t="s">
        <v>11575</v>
      </c>
    </row>
    <row r="9479" spans="1:3" ht="39" x14ac:dyDescent="0.25">
      <c r="A9479" s="4" t="s">
        <v>11594</v>
      </c>
      <c r="B9479" s="5" t="s">
        <v>116</v>
      </c>
      <c r="C9479" s="6" t="s">
        <v>11595</v>
      </c>
    </row>
    <row r="9480" spans="1:3" ht="39" x14ac:dyDescent="0.25">
      <c r="A9480" s="4" t="s">
        <v>11625</v>
      </c>
      <c r="B9480" s="5" t="s">
        <v>116</v>
      </c>
      <c r="C9480" s="6" t="s">
        <v>11626</v>
      </c>
    </row>
    <row r="9481" spans="1:3" ht="39" x14ac:dyDescent="0.25">
      <c r="A9481" s="4" t="s">
        <v>11645</v>
      </c>
      <c r="B9481" s="5" t="s">
        <v>116</v>
      </c>
      <c r="C9481" s="6" t="s">
        <v>11646</v>
      </c>
    </row>
    <row r="9482" spans="1:3" hidden="1" x14ac:dyDescent="0.25">
      <c r="A9482" s="4" t="s">
        <v>17598</v>
      </c>
      <c r="B9482" s="5" t="s">
        <v>147</v>
      </c>
      <c r="C9482" s="6" t="s">
        <v>492</v>
      </c>
    </row>
    <row r="9483" spans="1:3" hidden="1" x14ac:dyDescent="0.25">
      <c r="A9483" s="4" t="s">
        <v>17599</v>
      </c>
      <c r="B9483" s="5" t="s">
        <v>55</v>
      </c>
      <c r="C9483" s="6" t="s">
        <v>494</v>
      </c>
    </row>
    <row r="9484" spans="1:3" hidden="1" x14ac:dyDescent="0.25">
      <c r="A9484" s="4" t="s">
        <v>17600</v>
      </c>
      <c r="B9484" s="5" t="s">
        <v>55</v>
      </c>
      <c r="C9484" s="6" t="s">
        <v>1698</v>
      </c>
    </row>
    <row r="9485" spans="1:3" ht="26.25" hidden="1" x14ac:dyDescent="0.25">
      <c r="A9485" s="4" t="s">
        <v>17601</v>
      </c>
      <c r="B9485" s="5" t="s">
        <v>55</v>
      </c>
      <c r="C9485" s="6" t="s">
        <v>16550</v>
      </c>
    </row>
    <row r="9486" spans="1:3" hidden="1" x14ac:dyDescent="0.25">
      <c r="A9486" s="4" t="s">
        <v>17601</v>
      </c>
      <c r="B9486" s="5" t="s">
        <v>55</v>
      </c>
      <c r="C9486" s="6"/>
    </row>
    <row r="9487" spans="1:3" hidden="1" x14ac:dyDescent="0.25">
      <c r="A9487" s="4" t="s">
        <v>17602</v>
      </c>
      <c r="B9487" s="5" t="s">
        <v>55</v>
      </c>
      <c r="C9487" s="6" t="s">
        <v>11247</v>
      </c>
    </row>
    <row r="9488" spans="1:3" hidden="1" x14ac:dyDescent="0.25">
      <c r="A9488" s="4" t="s">
        <v>17602</v>
      </c>
      <c r="B9488" s="5" t="s">
        <v>55</v>
      </c>
      <c r="C9488" s="6"/>
    </row>
    <row r="9489" spans="1:3" hidden="1" x14ac:dyDescent="0.25">
      <c r="A9489" s="4" t="s">
        <v>17603</v>
      </c>
      <c r="B9489" s="5" t="s">
        <v>20</v>
      </c>
      <c r="C9489" s="6" t="s">
        <v>492</v>
      </c>
    </row>
    <row r="9490" spans="1:3" hidden="1" x14ac:dyDescent="0.25">
      <c r="A9490" s="4" t="s">
        <v>17604</v>
      </c>
      <c r="B9490" s="5" t="s">
        <v>55</v>
      </c>
      <c r="C9490" s="6" t="s">
        <v>494</v>
      </c>
    </row>
    <row r="9491" spans="1:3" hidden="1" x14ac:dyDescent="0.25">
      <c r="A9491" s="4" t="s">
        <v>17605</v>
      </c>
      <c r="B9491" s="5" t="s">
        <v>55</v>
      </c>
      <c r="C9491" s="6" t="s">
        <v>1129</v>
      </c>
    </row>
    <row r="9492" spans="1:3" ht="26.25" hidden="1" x14ac:dyDescent="0.25">
      <c r="A9492" s="4" t="s">
        <v>17606</v>
      </c>
      <c r="B9492" s="5" t="s">
        <v>55</v>
      </c>
      <c r="C9492" s="6" t="s">
        <v>17607</v>
      </c>
    </row>
    <row r="9493" spans="1:3" hidden="1" x14ac:dyDescent="0.25">
      <c r="A9493" s="4" t="s">
        <v>17608</v>
      </c>
      <c r="B9493" s="5" t="s">
        <v>55</v>
      </c>
      <c r="C9493" s="6" t="s">
        <v>1133</v>
      </c>
    </row>
    <row r="9494" spans="1:3" ht="26.25" hidden="1" x14ac:dyDescent="0.25">
      <c r="A9494" s="4" t="s">
        <v>17609</v>
      </c>
      <c r="B9494" s="5" t="s">
        <v>55</v>
      </c>
      <c r="C9494" s="6" t="s">
        <v>15847</v>
      </c>
    </row>
    <row r="9495" spans="1:3" ht="39" x14ac:dyDescent="0.25">
      <c r="A9495" s="4" t="s">
        <v>11665</v>
      </c>
      <c r="B9495" s="5" t="s">
        <v>116</v>
      </c>
      <c r="C9495" s="6" t="s">
        <v>11666</v>
      </c>
    </row>
    <row r="9496" spans="1:3" ht="39" x14ac:dyDescent="0.25">
      <c r="A9496" s="4" t="s">
        <v>11685</v>
      </c>
      <c r="B9496" s="5" t="s">
        <v>116</v>
      </c>
      <c r="C9496" s="6" t="s">
        <v>11686</v>
      </c>
    </row>
    <row r="9497" spans="1:3" ht="39" x14ac:dyDescent="0.25">
      <c r="A9497" s="4" t="s">
        <v>11705</v>
      </c>
      <c r="B9497" s="5" t="s">
        <v>116</v>
      </c>
      <c r="C9497" s="6" t="s">
        <v>11706</v>
      </c>
    </row>
    <row r="9498" spans="1:3" ht="39" x14ac:dyDescent="0.25">
      <c r="A9498" s="4" t="s">
        <v>11725</v>
      </c>
      <c r="B9498" s="5" t="s">
        <v>116</v>
      </c>
      <c r="C9498" s="6" t="s">
        <v>11726</v>
      </c>
    </row>
    <row r="9499" spans="1:3" ht="39" x14ac:dyDescent="0.25">
      <c r="A9499" s="4" t="s">
        <v>11751</v>
      </c>
      <c r="B9499" s="5" t="s">
        <v>116</v>
      </c>
      <c r="C9499" s="6" t="s">
        <v>11752</v>
      </c>
    </row>
    <row r="9500" spans="1:3" ht="39" x14ac:dyDescent="0.25">
      <c r="A9500" s="4" t="s">
        <v>11771</v>
      </c>
      <c r="B9500" s="5" t="s">
        <v>116</v>
      </c>
      <c r="C9500" s="6" t="s">
        <v>11772</v>
      </c>
    </row>
    <row r="9501" spans="1:3" ht="39" x14ac:dyDescent="0.25">
      <c r="A9501" s="4" t="s">
        <v>11798</v>
      </c>
      <c r="B9501" s="5" t="s">
        <v>116</v>
      </c>
      <c r="C9501" s="6" t="s">
        <v>11799</v>
      </c>
    </row>
    <row r="9502" spans="1:3" ht="39" x14ac:dyDescent="0.25">
      <c r="A9502" s="4" t="s">
        <v>11818</v>
      </c>
      <c r="B9502" s="5" t="s">
        <v>116</v>
      </c>
      <c r="C9502" s="6" t="s">
        <v>11819</v>
      </c>
    </row>
    <row r="9503" spans="1:3" ht="39" x14ac:dyDescent="0.25">
      <c r="A9503" s="4" t="s">
        <v>11838</v>
      </c>
      <c r="B9503" s="5" t="s">
        <v>116</v>
      </c>
      <c r="C9503" s="6" t="s">
        <v>11839</v>
      </c>
    </row>
    <row r="9504" spans="1:3" ht="39" x14ac:dyDescent="0.25">
      <c r="A9504" s="4" t="s">
        <v>11858</v>
      </c>
      <c r="B9504" s="5" t="s">
        <v>116</v>
      </c>
      <c r="C9504" s="6" t="s">
        <v>11859</v>
      </c>
    </row>
    <row r="9505" spans="1:3" ht="39" x14ac:dyDescent="0.25">
      <c r="A9505" s="4" t="s">
        <v>11883</v>
      </c>
      <c r="B9505" s="5" t="s">
        <v>116</v>
      </c>
      <c r="C9505" s="6" t="s">
        <v>11884</v>
      </c>
    </row>
    <row r="9506" spans="1:3" ht="39" x14ac:dyDescent="0.25">
      <c r="A9506" s="4" t="s">
        <v>11907</v>
      </c>
      <c r="B9506" s="5" t="s">
        <v>116</v>
      </c>
      <c r="C9506" s="6" t="s">
        <v>11908</v>
      </c>
    </row>
    <row r="9507" spans="1:3" ht="39" x14ac:dyDescent="0.25">
      <c r="A9507" s="4" t="s">
        <v>11927</v>
      </c>
      <c r="B9507" s="5" t="s">
        <v>116</v>
      </c>
      <c r="C9507" s="6" t="s">
        <v>11928</v>
      </c>
    </row>
    <row r="9508" spans="1:3" ht="39" x14ac:dyDescent="0.25">
      <c r="A9508" s="4" t="s">
        <v>11947</v>
      </c>
      <c r="B9508" s="5" t="s">
        <v>116</v>
      </c>
      <c r="C9508" s="6" t="s">
        <v>11948</v>
      </c>
    </row>
    <row r="9509" spans="1:3" ht="39" x14ac:dyDescent="0.25">
      <c r="A9509" s="4" t="s">
        <v>11972</v>
      </c>
      <c r="B9509" s="5" t="s">
        <v>116</v>
      </c>
      <c r="C9509" s="6" t="s">
        <v>11973</v>
      </c>
    </row>
    <row r="9510" spans="1:3" ht="39" x14ac:dyDescent="0.25">
      <c r="A9510" s="4" t="s">
        <v>11994</v>
      </c>
      <c r="B9510" s="5" t="s">
        <v>116</v>
      </c>
      <c r="C9510" s="6" t="s">
        <v>11995</v>
      </c>
    </row>
    <row r="9511" spans="1:3" ht="39" x14ac:dyDescent="0.25">
      <c r="A9511" s="4" t="s">
        <v>12014</v>
      </c>
      <c r="B9511" s="5" t="s">
        <v>116</v>
      </c>
      <c r="C9511" s="6" t="s">
        <v>12015</v>
      </c>
    </row>
    <row r="9512" spans="1:3" ht="39" x14ac:dyDescent="0.25">
      <c r="A9512" s="4" t="s">
        <v>12041</v>
      </c>
      <c r="B9512" s="5" t="s">
        <v>116</v>
      </c>
      <c r="C9512" s="6" t="s">
        <v>12042</v>
      </c>
    </row>
    <row r="9513" spans="1:3" ht="39" x14ac:dyDescent="0.25">
      <c r="A9513" s="4" t="s">
        <v>12061</v>
      </c>
      <c r="B9513" s="5" t="s">
        <v>116</v>
      </c>
      <c r="C9513" s="6" t="s">
        <v>12062</v>
      </c>
    </row>
    <row r="9514" spans="1:3" ht="39" x14ac:dyDescent="0.25">
      <c r="A9514" s="4" t="s">
        <v>12081</v>
      </c>
      <c r="B9514" s="5" t="s">
        <v>116</v>
      </c>
      <c r="C9514" s="6" t="s">
        <v>12082</v>
      </c>
    </row>
    <row r="9515" spans="1:3" ht="39" x14ac:dyDescent="0.25">
      <c r="A9515" s="4" t="s">
        <v>12105</v>
      </c>
      <c r="B9515" s="5" t="s">
        <v>116</v>
      </c>
      <c r="C9515" s="6" t="s">
        <v>12106</v>
      </c>
    </row>
    <row r="9516" spans="1:3" ht="39" x14ac:dyDescent="0.25">
      <c r="A9516" s="4" t="s">
        <v>12125</v>
      </c>
      <c r="B9516" s="5" t="s">
        <v>116</v>
      </c>
      <c r="C9516" s="6" t="s">
        <v>12126</v>
      </c>
    </row>
    <row r="9517" spans="1:3" ht="39" x14ac:dyDescent="0.25">
      <c r="A9517" s="4" t="s">
        <v>12145</v>
      </c>
      <c r="B9517" s="5" t="s">
        <v>116</v>
      </c>
      <c r="C9517" s="6" t="s">
        <v>12146</v>
      </c>
    </row>
    <row r="9518" spans="1:3" ht="39" x14ac:dyDescent="0.25">
      <c r="A9518" s="4" t="s">
        <v>12170</v>
      </c>
      <c r="B9518" s="5" t="s">
        <v>116</v>
      </c>
      <c r="C9518" s="6" t="s">
        <v>12171</v>
      </c>
    </row>
    <row r="9519" spans="1:3" ht="39" x14ac:dyDescent="0.25">
      <c r="A9519" s="4" t="s">
        <v>12190</v>
      </c>
      <c r="B9519" s="5" t="s">
        <v>116</v>
      </c>
      <c r="C9519" s="6" t="s">
        <v>12191</v>
      </c>
    </row>
    <row r="9520" spans="1:3" ht="39" x14ac:dyDescent="0.25">
      <c r="A9520" s="4" t="s">
        <v>12210</v>
      </c>
      <c r="B9520" s="5" t="s">
        <v>116</v>
      </c>
      <c r="C9520" s="6" t="s">
        <v>12211</v>
      </c>
    </row>
    <row r="9521" spans="1:3" ht="51.75" x14ac:dyDescent="0.25">
      <c r="A9521" s="4" t="s">
        <v>12234</v>
      </c>
      <c r="B9521" s="5" t="s">
        <v>116</v>
      </c>
      <c r="C9521" s="6" t="s">
        <v>12235</v>
      </c>
    </row>
    <row r="9522" spans="1:3" ht="39" x14ac:dyDescent="0.25">
      <c r="A9522" s="4" t="s">
        <v>12255</v>
      </c>
      <c r="B9522" s="5" t="s">
        <v>116</v>
      </c>
      <c r="C9522" s="6" t="s">
        <v>12256</v>
      </c>
    </row>
    <row r="9523" spans="1:3" ht="39" x14ac:dyDescent="0.25">
      <c r="A9523" s="4" t="s">
        <v>12275</v>
      </c>
      <c r="B9523" s="5" t="s">
        <v>116</v>
      </c>
      <c r="C9523" s="6" t="s">
        <v>12276</v>
      </c>
    </row>
    <row r="9524" spans="1:3" ht="39" x14ac:dyDescent="0.25">
      <c r="A9524" s="4" t="s">
        <v>12295</v>
      </c>
      <c r="B9524" s="5" t="s">
        <v>116</v>
      </c>
      <c r="C9524" s="6" t="s">
        <v>12296</v>
      </c>
    </row>
    <row r="9525" spans="1:3" ht="39" x14ac:dyDescent="0.25">
      <c r="A9525" s="4" t="s">
        <v>12322</v>
      </c>
      <c r="B9525" s="5" t="s">
        <v>116</v>
      </c>
      <c r="C9525" s="6" t="s">
        <v>12323</v>
      </c>
    </row>
    <row r="9526" spans="1:3" ht="39" x14ac:dyDescent="0.25">
      <c r="A9526" s="4" t="s">
        <v>12348</v>
      </c>
      <c r="B9526" s="5" t="s">
        <v>116</v>
      </c>
      <c r="C9526" s="6" t="s">
        <v>12349</v>
      </c>
    </row>
    <row r="9527" spans="1:3" ht="39" x14ac:dyDescent="0.25">
      <c r="A9527" s="4" t="s">
        <v>12368</v>
      </c>
      <c r="B9527" s="5" t="s">
        <v>116</v>
      </c>
      <c r="C9527" s="6" t="s">
        <v>12369</v>
      </c>
    </row>
    <row r="9528" spans="1:3" ht="39" x14ac:dyDescent="0.25">
      <c r="A9528" s="4" t="s">
        <v>12395</v>
      </c>
      <c r="B9528" s="5" t="s">
        <v>116</v>
      </c>
      <c r="C9528" s="6" t="s">
        <v>12396</v>
      </c>
    </row>
    <row r="9529" spans="1:3" ht="39" x14ac:dyDescent="0.25">
      <c r="A9529" s="4" t="s">
        <v>12415</v>
      </c>
      <c r="B9529" s="5" t="s">
        <v>116</v>
      </c>
      <c r="C9529" s="6" t="s">
        <v>12416</v>
      </c>
    </row>
    <row r="9530" spans="1:3" ht="39" x14ac:dyDescent="0.25">
      <c r="A9530" s="4" t="s">
        <v>12435</v>
      </c>
      <c r="B9530" s="5" t="s">
        <v>116</v>
      </c>
      <c r="C9530" s="6" t="s">
        <v>12436</v>
      </c>
    </row>
    <row r="9531" spans="1:3" ht="39" x14ac:dyDescent="0.25">
      <c r="A9531" s="4" t="s">
        <v>12460</v>
      </c>
      <c r="B9531" s="5" t="s">
        <v>116</v>
      </c>
      <c r="C9531" s="6" t="s">
        <v>12461</v>
      </c>
    </row>
    <row r="9532" spans="1:3" ht="39" x14ac:dyDescent="0.25">
      <c r="A9532" s="4" t="s">
        <v>12480</v>
      </c>
      <c r="B9532" s="5" t="s">
        <v>116</v>
      </c>
      <c r="C9532" s="6" t="s">
        <v>12481</v>
      </c>
    </row>
    <row r="9533" spans="1:3" ht="39" x14ac:dyDescent="0.25">
      <c r="A9533" s="4" t="s">
        <v>12502</v>
      </c>
      <c r="B9533" s="5" t="s">
        <v>116</v>
      </c>
      <c r="C9533" s="6" t="s">
        <v>12503</v>
      </c>
    </row>
    <row r="9534" spans="1:3" ht="39" x14ac:dyDescent="0.25">
      <c r="A9534" s="4" t="s">
        <v>12522</v>
      </c>
      <c r="B9534" s="5" t="s">
        <v>116</v>
      </c>
      <c r="C9534" s="6" t="s">
        <v>12523</v>
      </c>
    </row>
    <row r="9535" spans="1:3" ht="39" x14ac:dyDescent="0.25">
      <c r="A9535" s="4" t="s">
        <v>12542</v>
      </c>
      <c r="B9535" s="5" t="s">
        <v>116</v>
      </c>
      <c r="C9535" s="6" t="s">
        <v>12543</v>
      </c>
    </row>
    <row r="9536" spans="1:3" ht="39" x14ac:dyDescent="0.25">
      <c r="A9536" s="4" t="s">
        <v>12566</v>
      </c>
      <c r="B9536" s="5" t="s">
        <v>116</v>
      </c>
      <c r="C9536" s="6" t="s">
        <v>12567</v>
      </c>
    </row>
    <row r="9537" spans="1:3" ht="39" x14ac:dyDescent="0.25">
      <c r="A9537" s="4" t="s">
        <v>12586</v>
      </c>
      <c r="B9537" s="5" t="s">
        <v>116</v>
      </c>
      <c r="C9537" s="6" t="s">
        <v>12587</v>
      </c>
    </row>
    <row r="9538" spans="1:3" ht="39" x14ac:dyDescent="0.25">
      <c r="A9538" s="4" t="s">
        <v>12607</v>
      </c>
      <c r="B9538" s="5" t="s">
        <v>116</v>
      </c>
      <c r="C9538" s="6" t="s">
        <v>12608</v>
      </c>
    </row>
    <row r="9539" spans="1:3" ht="39" x14ac:dyDescent="0.25">
      <c r="A9539" s="4" t="s">
        <v>12634</v>
      </c>
      <c r="B9539" s="5" t="s">
        <v>116</v>
      </c>
      <c r="C9539" s="6" t="s">
        <v>12635</v>
      </c>
    </row>
    <row r="9540" spans="1:3" ht="39" x14ac:dyDescent="0.25">
      <c r="A9540" s="4" t="s">
        <v>12654</v>
      </c>
      <c r="B9540" s="5" t="s">
        <v>116</v>
      </c>
      <c r="C9540" s="6" t="s">
        <v>12655</v>
      </c>
    </row>
    <row r="9541" spans="1:3" ht="39" x14ac:dyDescent="0.25">
      <c r="A9541" s="4" t="s">
        <v>12680</v>
      </c>
      <c r="B9541" s="5" t="s">
        <v>116</v>
      </c>
      <c r="C9541" s="6" t="s">
        <v>12681</v>
      </c>
    </row>
    <row r="9542" spans="1:3" ht="39" x14ac:dyDescent="0.25">
      <c r="A9542" s="4" t="s">
        <v>12704</v>
      </c>
      <c r="B9542" s="5" t="s">
        <v>116</v>
      </c>
      <c r="C9542" s="6" t="s">
        <v>12705</v>
      </c>
    </row>
    <row r="9543" spans="1:3" ht="39" x14ac:dyDescent="0.25">
      <c r="A9543" s="4" t="s">
        <v>12724</v>
      </c>
      <c r="B9543" s="5" t="s">
        <v>116</v>
      </c>
      <c r="C9543" s="6" t="s">
        <v>12725</v>
      </c>
    </row>
    <row r="9544" spans="1:3" ht="39" x14ac:dyDescent="0.25">
      <c r="A9544" s="4" t="s">
        <v>12748</v>
      </c>
      <c r="B9544" s="5" t="s">
        <v>116</v>
      </c>
      <c r="C9544" s="6" t="s">
        <v>12749</v>
      </c>
    </row>
    <row r="9545" spans="1:3" ht="39" x14ac:dyDescent="0.25">
      <c r="A9545" s="4" t="s">
        <v>12768</v>
      </c>
      <c r="B9545" s="5" t="s">
        <v>116</v>
      </c>
      <c r="C9545" s="6" t="s">
        <v>12769</v>
      </c>
    </row>
    <row r="9546" spans="1:3" ht="39" x14ac:dyDescent="0.25">
      <c r="A9546" s="4" t="s">
        <v>12788</v>
      </c>
      <c r="B9546" s="5" t="s">
        <v>116</v>
      </c>
      <c r="C9546" s="6" t="s">
        <v>12789</v>
      </c>
    </row>
    <row r="9547" spans="1:3" ht="39" x14ac:dyDescent="0.25">
      <c r="A9547" s="4" t="s">
        <v>12809</v>
      </c>
      <c r="B9547" s="5" t="s">
        <v>116</v>
      </c>
      <c r="C9547" s="6" t="s">
        <v>12810</v>
      </c>
    </row>
    <row r="9548" spans="1:3" ht="39" x14ac:dyDescent="0.25">
      <c r="A9548" s="4" t="s">
        <v>12829</v>
      </c>
      <c r="B9548" s="5" t="s">
        <v>116</v>
      </c>
      <c r="C9548" s="6" t="s">
        <v>12830</v>
      </c>
    </row>
    <row r="9549" spans="1:3" ht="39" x14ac:dyDescent="0.25">
      <c r="A9549" s="4" t="s">
        <v>12849</v>
      </c>
      <c r="B9549" s="5" t="s">
        <v>116</v>
      </c>
      <c r="C9549" s="6" t="s">
        <v>12850</v>
      </c>
    </row>
    <row r="9550" spans="1:3" ht="39" x14ac:dyDescent="0.25">
      <c r="A9550" s="4" t="s">
        <v>12869</v>
      </c>
      <c r="B9550" s="5" t="s">
        <v>116</v>
      </c>
      <c r="C9550" s="6" t="s">
        <v>12870</v>
      </c>
    </row>
    <row r="9551" spans="1:3" ht="39" x14ac:dyDescent="0.25">
      <c r="A9551" s="4" t="s">
        <v>12893</v>
      </c>
      <c r="B9551" s="5" t="s">
        <v>116</v>
      </c>
      <c r="C9551" s="6" t="s">
        <v>12894</v>
      </c>
    </row>
    <row r="9552" spans="1:3" ht="39" x14ac:dyDescent="0.25">
      <c r="A9552" s="4" t="s">
        <v>12919</v>
      </c>
      <c r="B9552" s="5" t="s">
        <v>116</v>
      </c>
      <c r="C9552" s="6" t="s">
        <v>12920</v>
      </c>
    </row>
    <row r="9553" spans="1:3" ht="39" x14ac:dyDescent="0.25">
      <c r="A9553" s="4" t="s">
        <v>12939</v>
      </c>
      <c r="B9553" s="5" t="s">
        <v>116</v>
      </c>
      <c r="C9553" s="6" t="s">
        <v>12940</v>
      </c>
    </row>
    <row r="9554" spans="1:3" ht="39" x14ac:dyDescent="0.25">
      <c r="A9554" s="4" t="s">
        <v>12959</v>
      </c>
      <c r="B9554" s="5" t="s">
        <v>116</v>
      </c>
      <c r="C9554" s="6" t="s">
        <v>12960</v>
      </c>
    </row>
    <row r="9555" spans="1:3" ht="39" x14ac:dyDescent="0.25">
      <c r="A9555" s="4" t="s">
        <v>12979</v>
      </c>
      <c r="B9555" s="5" t="s">
        <v>116</v>
      </c>
      <c r="C9555" s="6" t="s">
        <v>12980</v>
      </c>
    </row>
    <row r="9556" spans="1:3" ht="39" x14ac:dyDescent="0.25">
      <c r="A9556" s="4" t="s">
        <v>13003</v>
      </c>
      <c r="B9556" s="5" t="s">
        <v>116</v>
      </c>
      <c r="C9556" s="6" t="s">
        <v>13004</v>
      </c>
    </row>
    <row r="9557" spans="1:3" ht="39" x14ac:dyDescent="0.25">
      <c r="A9557" s="4" t="s">
        <v>13032</v>
      </c>
      <c r="B9557" s="5" t="s">
        <v>116</v>
      </c>
      <c r="C9557" s="6" t="s">
        <v>13033</v>
      </c>
    </row>
    <row r="9558" spans="1:3" ht="39" x14ac:dyDescent="0.25">
      <c r="A9558" s="4" t="s">
        <v>13054</v>
      </c>
      <c r="B9558" s="5" t="s">
        <v>116</v>
      </c>
      <c r="C9558" s="6" t="s">
        <v>13055</v>
      </c>
    </row>
    <row r="9559" spans="1:3" ht="39" x14ac:dyDescent="0.25">
      <c r="A9559" s="4" t="s">
        <v>13074</v>
      </c>
      <c r="B9559" s="5" t="s">
        <v>116</v>
      </c>
      <c r="C9559" s="6" t="s">
        <v>13075</v>
      </c>
    </row>
    <row r="9560" spans="1:3" ht="39" x14ac:dyDescent="0.25">
      <c r="A9560" s="4" t="s">
        <v>13094</v>
      </c>
      <c r="B9560" s="5" t="s">
        <v>116</v>
      </c>
      <c r="C9560" s="6" t="s">
        <v>13095</v>
      </c>
    </row>
    <row r="9561" spans="1:3" ht="39" x14ac:dyDescent="0.25">
      <c r="A9561" s="4" t="s">
        <v>13114</v>
      </c>
      <c r="B9561" s="5" t="s">
        <v>116</v>
      </c>
      <c r="C9561" s="6" t="s">
        <v>13115</v>
      </c>
    </row>
    <row r="9562" spans="1:3" ht="39" x14ac:dyDescent="0.25">
      <c r="A9562" s="4" t="s">
        <v>13134</v>
      </c>
      <c r="B9562" s="5" t="s">
        <v>116</v>
      </c>
      <c r="C9562" s="6" t="s">
        <v>13135</v>
      </c>
    </row>
    <row r="9563" spans="1:3" ht="39" x14ac:dyDescent="0.25">
      <c r="A9563" s="4" t="s">
        <v>13154</v>
      </c>
      <c r="B9563" s="5" t="s">
        <v>116</v>
      </c>
      <c r="C9563" s="6" t="s">
        <v>13155</v>
      </c>
    </row>
    <row r="9564" spans="1:3" ht="39" x14ac:dyDescent="0.25">
      <c r="A9564" s="4" t="s">
        <v>13174</v>
      </c>
      <c r="B9564" s="5" t="s">
        <v>116</v>
      </c>
      <c r="C9564" s="6" t="s">
        <v>13175</v>
      </c>
    </row>
    <row r="9565" spans="1:3" hidden="1" x14ac:dyDescent="0.25">
      <c r="A9565" s="4" t="s">
        <v>17750</v>
      </c>
      <c r="B9565" s="5" t="s">
        <v>20</v>
      </c>
      <c r="C9565" s="6" t="s">
        <v>17751</v>
      </c>
    </row>
    <row r="9566" spans="1:3" ht="39" x14ac:dyDescent="0.25">
      <c r="A9566" s="4" t="s">
        <v>13194</v>
      </c>
      <c r="B9566" s="5" t="s">
        <v>116</v>
      </c>
      <c r="C9566" s="6" t="s">
        <v>13195</v>
      </c>
    </row>
    <row r="9567" spans="1:3" ht="39" x14ac:dyDescent="0.25">
      <c r="A9567" s="4" t="s">
        <v>13224</v>
      </c>
      <c r="B9567" s="5" t="s">
        <v>116</v>
      </c>
      <c r="C9567" s="6" t="s">
        <v>13225</v>
      </c>
    </row>
    <row r="9568" spans="1:3" ht="39" x14ac:dyDescent="0.25">
      <c r="A9568" s="4" t="s">
        <v>13244</v>
      </c>
      <c r="B9568" s="5" t="s">
        <v>116</v>
      </c>
      <c r="C9568" s="6" t="s">
        <v>13245</v>
      </c>
    </row>
    <row r="9569" spans="1:3" ht="39" x14ac:dyDescent="0.25">
      <c r="A9569" s="4" t="s">
        <v>13264</v>
      </c>
      <c r="B9569" s="5" t="s">
        <v>116</v>
      </c>
      <c r="C9569" s="6" t="s">
        <v>13265</v>
      </c>
    </row>
    <row r="9570" spans="1:3" ht="39" x14ac:dyDescent="0.25">
      <c r="A9570" s="4" t="s">
        <v>13291</v>
      </c>
      <c r="B9570" s="5" t="s">
        <v>116</v>
      </c>
      <c r="C9570" s="6" t="s">
        <v>13292</v>
      </c>
    </row>
    <row r="9571" spans="1:3" ht="39" x14ac:dyDescent="0.25">
      <c r="A9571" s="4" t="s">
        <v>13315</v>
      </c>
      <c r="B9571" s="5" t="s">
        <v>116</v>
      </c>
      <c r="C9571" s="6" t="s">
        <v>13316</v>
      </c>
    </row>
    <row r="9572" spans="1:3" ht="39" x14ac:dyDescent="0.25">
      <c r="A9572" s="4" t="s">
        <v>13336</v>
      </c>
      <c r="B9572" s="5" t="s">
        <v>116</v>
      </c>
      <c r="C9572" s="6" t="s">
        <v>13337</v>
      </c>
    </row>
    <row r="9573" spans="1:3" ht="39" x14ac:dyDescent="0.25">
      <c r="A9573" s="4" t="s">
        <v>13356</v>
      </c>
      <c r="B9573" s="5" t="s">
        <v>116</v>
      </c>
      <c r="C9573" s="6" t="s">
        <v>13357</v>
      </c>
    </row>
    <row r="9574" spans="1:3" ht="39" x14ac:dyDescent="0.25">
      <c r="A9574" s="4" t="s">
        <v>13381</v>
      </c>
      <c r="B9574" s="5" t="s">
        <v>116</v>
      </c>
      <c r="C9574" s="6" t="s">
        <v>13382</v>
      </c>
    </row>
    <row r="9575" spans="1:3" ht="39" x14ac:dyDescent="0.25">
      <c r="A9575" s="4" t="s">
        <v>13401</v>
      </c>
      <c r="B9575" s="5" t="s">
        <v>116</v>
      </c>
      <c r="C9575" s="6" t="s">
        <v>13402</v>
      </c>
    </row>
    <row r="9576" spans="1:3" hidden="1" x14ac:dyDescent="0.25">
      <c r="A9576" s="4" t="s">
        <v>17772</v>
      </c>
      <c r="B9576" s="5" t="s">
        <v>49</v>
      </c>
      <c r="C9576" s="6" t="s">
        <v>17773</v>
      </c>
    </row>
    <row r="9577" spans="1:3" ht="39" x14ac:dyDescent="0.25">
      <c r="A9577" s="4" t="s">
        <v>13421</v>
      </c>
      <c r="B9577" s="5" t="s">
        <v>116</v>
      </c>
      <c r="C9577" s="6" t="s">
        <v>13422</v>
      </c>
    </row>
    <row r="9578" spans="1:3" ht="39" x14ac:dyDescent="0.25">
      <c r="A9578" s="4" t="s">
        <v>13441</v>
      </c>
      <c r="B9578" s="5" t="s">
        <v>116</v>
      </c>
      <c r="C9578" s="6" t="s">
        <v>13442</v>
      </c>
    </row>
    <row r="9579" spans="1:3" ht="39" x14ac:dyDescent="0.25">
      <c r="A9579" s="4" t="s">
        <v>13463</v>
      </c>
      <c r="B9579" s="5" t="s">
        <v>116</v>
      </c>
      <c r="C9579" s="6" t="s">
        <v>13464</v>
      </c>
    </row>
    <row r="9580" spans="1:3" ht="39" x14ac:dyDescent="0.25">
      <c r="A9580" s="4" t="s">
        <v>13483</v>
      </c>
      <c r="B9580" s="5" t="s">
        <v>116</v>
      </c>
      <c r="C9580" s="6" t="s">
        <v>13484</v>
      </c>
    </row>
    <row r="9581" spans="1:3" ht="39" x14ac:dyDescent="0.25">
      <c r="A9581" s="4" t="s">
        <v>13511</v>
      </c>
      <c r="B9581" s="5" t="s">
        <v>116</v>
      </c>
      <c r="C9581" s="6" t="s">
        <v>13512</v>
      </c>
    </row>
    <row r="9582" spans="1:3" ht="39" x14ac:dyDescent="0.25">
      <c r="A9582" s="4" t="s">
        <v>13531</v>
      </c>
      <c r="B9582" s="5" t="s">
        <v>116</v>
      </c>
      <c r="C9582" s="6" t="s">
        <v>13532</v>
      </c>
    </row>
    <row r="9583" spans="1:3" ht="39" x14ac:dyDescent="0.25">
      <c r="A9583" s="4" t="s">
        <v>13555</v>
      </c>
      <c r="B9583" s="5" t="s">
        <v>116</v>
      </c>
      <c r="C9583" s="6" t="s">
        <v>13556</v>
      </c>
    </row>
    <row r="9584" spans="1:3" ht="39" x14ac:dyDescent="0.25">
      <c r="A9584" s="4" t="s">
        <v>13579</v>
      </c>
      <c r="B9584" s="5" t="s">
        <v>116</v>
      </c>
      <c r="C9584" s="6" t="s">
        <v>13580</v>
      </c>
    </row>
    <row r="9585" spans="1:3" ht="39" x14ac:dyDescent="0.25">
      <c r="A9585" s="4" t="s">
        <v>13604</v>
      </c>
      <c r="B9585" s="5" t="s">
        <v>116</v>
      </c>
      <c r="C9585" s="6" t="s">
        <v>13605</v>
      </c>
    </row>
    <row r="9586" spans="1:3" ht="39" x14ac:dyDescent="0.25">
      <c r="A9586" s="4" t="s">
        <v>13624</v>
      </c>
      <c r="B9586" s="5" t="s">
        <v>116</v>
      </c>
      <c r="C9586" s="6" t="s">
        <v>13625</v>
      </c>
    </row>
    <row r="9587" spans="1:3" hidden="1" x14ac:dyDescent="0.25">
      <c r="A9587" s="4" t="s">
        <v>17794</v>
      </c>
      <c r="B9587" s="5" t="s">
        <v>101</v>
      </c>
      <c r="C9587" s="6" t="s">
        <v>656</v>
      </c>
    </row>
    <row r="9588" spans="1:3" hidden="1" x14ac:dyDescent="0.25">
      <c r="A9588" s="4" t="s">
        <v>17795</v>
      </c>
      <c r="B9588" s="5" t="s">
        <v>119</v>
      </c>
      <c r="C9588" s="6" t="s">
        <v>492</v>
      </c>
    </row>
    <row r="9589" spans="1:3" hidden="1" x14ac:dyDescent="0.25">
      <c r="A9589" s="4" t="s">
        <v>17796</v>
      </c>
      <c r="B9589" s="5" t="s">
        <v>55</v>
      </c>
      <c r="C9589" s="6" t="s">
        <v>494</v>
      </c>
    </row>
    <row r="9590" spans="1:3" hidden="1" x14ac:dyDescent="0.25">
      <c r="A9590" s="4" t="s">
        <v>17797</v>
      </c>
      <c r="B9590" s="5" t="s">
        <v>55</v>
      </c>
      <c r="C9590" s="6" t="s">
        <v>1103</v>
      </c>
    </row>
    <row r="9591" spans="1:3" ht="26.25" hidden="1" x14ac:dyDescent="0.25">
      <c r="A9591" s="4" t="s">
        <v>17798</v>
      </c>
      <c r="B9591" s="5" t="s">
        <v>55</v>
      </c>
      <c r="C9591" s="6" t="s">
        <v>17511</v>
      </c>
    </row>
    <row r="9592" spans="1:3" ht="39" x14ac:dyDescent="0.25">
      <c r="A9592" s="4" t="s">
        <v>13648</v>
      </c>
      <c r="B9592" s="5" t="s">
        <v>116</v>
      </c>
      <c r="C9592" s="6" t="s">
        <v>13649</v>
      </c>
    </row>
    <row r="9593" spans="1:3" ht="39" x14ac:dyDescent="0.25">
      <c r="A9593" s="4" t="s">
        <v>13672</v>
      </c>
      <c r="B9593" s="5" t="s">
        <v>116</v>
      </c>
      <c r="C9593" s="6" t="s">
        <v>13673</v>
      </c>
    </row>
    <row r="9594" spans="1:3" ht="39" x14ac:dyDescent="0.25">
      <c r="A9594" s="4" t="s">
        <v>13692</v>
      </c>
      <c r="B9594" s="5" t="s">
        <v>116</v>
      </c>
      <c r="C9594" s="6" t="s">
        <v>13693</v>
      </c>
    </row>
    <row r="9595" spans="1:3" ht="39" x14ac:dyDescent="0.25">
      <c r="A9595" s="4" t="s">
        <v>13712</v>
      </c>
      <c r="B9595" s="5" t="s">
        <v>116</v>
      </c>
      <c r="C9595" s="6" t="s">
        <v>13713</v>
      </c>
    </row>
    <row r="9596" spans="1:3" ht="39" x14ac:dyDescent="0.25">
      <c r="A9596" s="4" t="s">
        <v>13737</v>
      </c>
      <c r="B9596" s="5" t="s">
        <v>116</v>
      </c>
      <c r="C9596" s="6" t="s">
        <v>13738</v>
      </c>
    </row>
    <row r="9597" spans="1:3" ht="39" x14ac:dyDescent="0.25">
      <c r="A9597" s="4" t="s">
        <v>13757</v>
      </c>
      <c r="B9597" s="5" t="s">
        <v>116</v>
      </c>
      <c r="C9597" s="6" t="s">
        <v>13758</v>
      </c>
    </row>
    <row r="9598" spans="1:3" ht="39" x14ac:dyDescent="0.25">
      <c r="A9598" s="4" t="s">
        <v>13777</v>
      </c>
      <c r="B9598" s="5" t="s">
        <v>116</v>
      </c>
      <c r="C9598" s="6" t="s">
        <v>13778</v>
      </c>
    </row>
    <row r="9599" spans="1:3" ht="39" x14ac:dyDescent="0.25">
      <c r="A9599" s="4" t="s">
        <v>13804</v>
      </c>
      <c r="B9599" s="5" t="s">
        <v>116</v>
      </c>
      <c r="C9599" s="6" t="s">
        <v>13805</v>
      </c>
    </row>
    <row r="9600" spans="1:3" ht="39" x14ac:dyDescent="0.25">
      <c r="A9600" s="4" t="s">
        <v>13824</v>
      </c>
      <c r="B9600" s="5" t="s">
        <v>116</v>
      </c>
      <c r="C9600" s="6" t="s">
        <v>13825</v>
      </c>
    </row>
    <row r="9601" spans="1:3" ht="39" x14ac:dyDescent="0.25">
      <c r="A9601" s="4" t="s">
        <v>13844</v>
      </c>
      <c r="B9601" s="5" t="s">
        <v>116</v>
      </c>
      <c r="C9601" s="6" t="s">
        <v>13845</v>
      </c>
    </row>
    <row r="9602" spans="1:3" hidden="1" x14ac:dyDescent="0.25">
      <c r="A9602" s="4" t="s">
        <v>17819</v>
      </c>
      <c r="B9602" s="5" t="s">
        <v>49</v>
      </c>
      <c r="C9602" s="6" t="s">
        <v>492</v>
      </c>
    </row>
    <row r="9603" spans="1:3" hidden="1" x14ac:dyDescent="0.25">
      <c r="A9603" s="4" t="s">
        <v>17820</v>
      </c>
      <c r="B9603" s="5" t="s">
        <v>55</v>
      </c>
      <c r="C9603" s="6" t="s">
        <v>494</v>
      </c>
    </row>
    <row r="9604" spans="1:3" hidden="1" x14ac:dyDescent="0.25">
      <c r="A9604" s="4" t="s">
        <v>17821</v>
      </c>
      <c r="B9604" s="5" t="s">
        <v>55</v>
      </c>
      <c r="C9604" s="6" t="s">
        <v>865</v>
      </c>
    </row>
    <row r="9605" spans="1:3" ht="26.25" hidden="1" x14ac:dyDescent="0.25">
      <c r="A9605" s="4" t="s">
        <v>17822</v>
      </c>
      <c r="B9605" s="5" t="s">
        <v>55</v>
      </c>
      <c r="C9605" s="6" t="s">
        <v>17823</v>
      </c>
    </row>
    <row r="9606" spans="1:3" ht="39" x14ac:dyDescent="0.25">
      <c r="A9606" s="4" t="s">
        <v>13868</v>
      </c>
      <c r="B9606" s="5" t="s">
        <v>116</v>
      </c>
      <c r="C9606" s="6" t="s">
        <v>13869</v>
      </c>
    </row>
    <row r="9607" spans="1:3" ht="39" x14ac:dyDescent="0.25">
      <c r="A9607" s="4" t="s">
        <v>13892</v>
      </c>
      <c r="B9607" s="5" t="s">
        <v>116</v>
      </c>
      <c r="C9607" s="6" t="s">
        <v>13893</v>
      </c>
    </row>
    <row r="9608" spans="1:3" ht="39" x14ac:dyDescent="0.25">
      <c r="A9608" s="4" t="s">
        <v>13918</v>
      </c>
      <c r="B9608" s="5" t="s">
        <v>116</v>
      </c>
      <c r="C9608" s="6" t="s">
        <v>13919</v>
      </c>
    </row>
    <row r="9609" spans="1:3" ht="51.75" x14ac:dyDescent="0.25">
      <c r="A9609" s="4" t="s">
        <v>13939</v>
      </c>
      <c r="B9609" s="5" t="s">
        <v>116</v>
      </c>
      <c r="C9609" s="6" t="s">
        <v>13940</v>
      </c>
    </row>
    <row r="9610" spans="1:3" ht="39" x14ac:dyDescent="0.25">
      <c r="A9610" s="4" t="s">
        <v>13964</v>
      </c>
      <c r="B9610" s="5" t="s">
        <v>116</v>
      </c>
      <c r="C9610" s="6" t="s">
        <v>13965</v>
      </c>
    </row>
    <row r="9611" spans="1:3" ht="39" x14ac:dyDescent="0.25">
      <c r="A9611" s="4" t="s">
        <v>13985</v>
      </c>
      <c r="B9611" s="5" t="s">
        <v>116</v>
      </c>
      <c r="C9611" s="6" t="s">
        <v>13986</v>
      </c>
    </row>
    <row r="9612" spans="1:3" ht="39" x14ac:dyDescent="0.25">
      <c r="A9612" s="4" t="s">
        <v>14005</v>
      </c>
      <c r="B9612" s="5" t="s">
        <v>116</v>
      </c>
      <c r="C9612" s="6" t="s">
        <v>14006</v>
      </c>
    </row>
    <row r="9613" spans="1:3" ht="39" x14ac:dyDescent="0.25">
      <c r="A9613" s="4" t="s">
        <v>14029</v>
      </c>
      <c r="B9613" s="5" t="s">
        <v>116</v>
      </c>
      <c r="C9613" s="6" t="s">
        <v>14030</v>
      </c>
    </row>
    <row r="9614" spans="1:3" hidden="1" x14ac:dyDescent="0.25">
      <c r="A9614" s="4" t="s">
        <v>17840</v>
      </c>
      <c r="B9614" s="5" t="s">
        <v>116</v>
      </c>
      <c r="C9614" s="6" t="s">
        <v>492</v>
      </c>
    </row>
    <row r="9615" spans="1:3" ht="39" x14ac:dyDescent="0.25">
      <c r="A9615" s="4" t="s">
        <v>14049</v>
      </c>
      <c r="B9615" s="5" t="s">
        <v>116</v>
      </c>
      <c r="C9615" s="6" t="s">
        <v>14050</v>
      </c>
    </row>
    <row r="9616" spans="1:3" ht="39" x14ac:dyDescent="0.25">
      <c r="A9616" s="4" t="s">
        <v>14069</v>
      </c>
      <c r="B9616" s="5" t="s">
        <v>116</v>
      </c>
      <c r="C9616" s="6" t="s">
        <v>14070</v>
      </c>
    </row>
    <row r="9617" spans="1:3" hidden="1" x14ac:dyDescent="0.25">
      <c r="A9617" s="4" t="s">
        <v>17845</v>
      </c>
      <c r="B9617" s="5" t="s">
        <v>55</v>
      </c>
      <c r="C9617" s="6" t="s">
        <v>494</v>
      </c>
    </row>
    <row r="9618" spans="1:3" hidden="1" x14ac:dyDescent="0.25">
      <c r="A9618" s="4" t="s">
        <v>17846</v>
      </c>
      <c r="B9618" s="5" t="s">
        <v>55</v>
      </c>
      <c r="C9618" s="6" t="s">
        <v>1610</v>
      </c>
    </row>
    <row r="9619" spans="1:3" ht="26.25" hidden="1" x14ac:dyDescent="0.25">
      <c r="A9619" s="4" t="s">
        <v>17847</v>
      </c>
      <c r="B9619" s="5" t="s">
        <v>55</v>
      </c>
      <c r="C9619" s="6" t="s">
        <v>3955</v>
      </c>
    </row>
    <row r="9620" spans="1:3" ht="39" x14ac:dyDescent="0.25">
      <c r="A9620" s="4" t="s">
        <v>14095</v>
      </c>
      <c r="B9620" s="5" t="s">
        <v>116</v>
      </c>
      <c r="C9620" s="6" t="s">
        <v>14096</v>
      </c>
    </row>
    <row r="9621" spans="1:3" ht="39" x14ac:dyDescent="0.25">
      <c r="A9621" s="4" t="s">
        <v>14123</v>
      </c>
      <c r="B9621" s="5" t="s">
        <v>116</v>
      </c>
      <c r="C9621" s="6" t="s">
        <v>14124</v>
      </c>
    </row>
    <row r="9622" spans="1:3" ht="39" x14ac:dyDescent="0.25">
      <c r="A9622" s="4" t="s">
        <v>14143</v>
      </c>
      <c r="B9622" s="5" t="s">
        <v>116</v>
      </c>
      <c r="C9622" s="6" t="s">
        <v>14144</v>
      </c>
    </row>
    <row r="9623" spans="1:3" ht="39" x14ac:dyDescent="0.25">
      <c r="A9623" s="4" t="s">
        <v>14168</v>
      </c>
      <c r="B9623" s="5" t="s">
        <v>116</v>
      </c>
      <c r="C9623" s="6" t="s">
        <v>14169</v>
      </c>
    </row>
    <row r="9624" spans="1:3" ht="39" x14ac:dyDescent="0.25">
      <c r="A9624" s="4" t="s">
        <v>14188</v>
      </c>
      <c r="B9624" s="5" t="s">
        <v>116</v>
      </c>
      <c r="C9624" s="6" t="s">
        <v>14189</v>
      </c>
    </row>
    <row r="9625" spans="1:3" ht="39" x14ac:dyDescent="0.25">
      <c r="A9625" s="4" t="s">
        <v>14208</v>
      </c>
      <c r="B9625" s="5" t="s">
        <v>116</v>
      </c>
      <c r="C9625" s="6" t="s">
        <v>14209</v>
      </c>
    </row>
    <row r="9626" spans="1:3" ht="39" x14ac:dyDescent="0.25">
      <c r="A9626" s="4" t="s">
        <v>14237</v>
      </c>
      <c r="B9626" s="5" t="s">
        <v>116</v>
      </c>
      <c r="C9626" s="6" t="s">
        <v>14238</v>
      </c>
    </row>
    <row r="9627" spans="1:3" ht="39" x14ac:dyDescent="0.25">
      <c r="A9627" s="4" t="s">
        <v>14257</v>
      </c>
      <c r="B9627" s="5" t="s">
        <v>116</v>
      </c>
      <c r="C9627" s="6" t="s">
        <v>14258</v>
      </c>
    </row>
    <row r="9628" spans="1:3" ht="39" x14ac:dyDescent="0.25">
      <c r="A9628" s="4" t="s">
        <v>14277</v>
      </c>
      <c r="B9628" s="5" t="s">
        <v>116</v>
      </c>
      <c r="C9628" s="6" t="s">
        <v>14278</v>
      </c>
    </row>
    <row r="9629" spans="1:3" ht="39" x14ac:dyDescent="0.25">
      <c r="A9629" s="4" t="s">
        <v>14297</v>
      </c>
      <c r="B9629" s="5" t="s">
        <v>116</v>
      </c>
      <c r="C9629" s="6" t="s">
        <v>14298</v>
      </c>
    </row>
    <row r="9630" spans="1:3" ht="39" x14ac:dyDescent="0.25">
      <c r="A9630" s="4" t="s">
        <v>14317</v>
      </c>
      <c r="B9630" s="5" t="s">
        <v>116</v>
      </c>
      <c r="C9630" s="6" t="s">
        <v>14318</v>
      </c>
    </row>
    <row r="9631" spans="1:3" ht="39" x14ac:dyDescent="0.25">
      <c r="A9631" s="4" t="s">
        <v>14337</v>
      </c>
      <c r="B9631" s="5" t="s">
        <v>116</v>
      </c>
      <c r="C9631" s="6" t="s">
        <v>14338</v>
      </c>
    </row>
    <row r="9632" spans="1:3" ht="39" x14ac:dyDescent="0.25">
      <c r="A9632" s="4" t="s">
        <v>14357</v>
      </c>
      <c r="B9632" s="5" t="s">
        <v>116</v>
      </c>
      <c r="C9632" s="6" t="s">
        <v>14358</v>
      </c>
    </row>
    <row r="9633" spans="1:3" ht="39" x14ac:dyDescent="0.25">
      <c r="A9633" s="4" t="s">
        <v>14377</v>
      </c>
      <c r="B9633" s="5" t="s">
        <v>116</v>
      </c>
      <c r="C9633" s="6" t="s">
        <v>14378</v>
      </c>
    </row>
    <row r="9634" spans="1:3" ht="39" x14ac:dyDescent="0.25">
      <c r="A9634" s="4" t="s">
        <v>14403</v>
      </c>
      <c r="B9634" s="5" t="s">
        <v>116</v>
      </c>
      <c r="C9634" s="6" t="s">
        <v>14404</v>
      </c>
    </row>
    <row r="9635" spans="1:3" ht="39" x14ac:dyDescent="0.25">
      <c r="A9635" s="4" t="s">
        <v>14424</v>
      </c>
      <c r="B9635" s="5" t="s">
        <v>116</v>
      </c>
      <c r="C9635" s="6" t="s">
        <v>14425</v>
      </c>
    </row>
    <row r="9636" spans="1:3" ht="39" x14ac:dyDescent="0.25">
      <c r="A9636" s="4" t="s">
        <v>14453</v>
      </c>
      <c r="B9636" s="5" t="s">
        <v>116</v>
      </c>
      <c r="C9636" s="6" t="s">
        <v>14454</v>
      </c>
    </row>
    <row r="9637" spans="1:3" ht="39" x14ac:dyDescent="0.25">
      <c r="A9637" s="4" t="s">
        <v>14473</v>
      </c>
      <c r="B9637" s="5" t="s">
        <v>116</v>
      </c>
      <c r="C9637" s="6" t="s">
        <v>14474</v>
      </c>
    </row>
    <row r="9638" spans="1:3" ht="39" x14ac:dyDescent="0.25">
      <c r="A9638" s="4" t="s">
        <v>14493</v>
      </c>
      <c r="B9638" s="5" t="s">
        <v>116</v>
      </c>
      <c r="C9638" s="6" t="s">
        <v>14494</v>
      </c>
    </row>
    <row r="9639" spans="1:3" ht="39" x14ac:dyDescent="0.25">
      <c r="A9639" s="4" t="s">
        <v>14517</v>
      </c>
      <c r="B9639" s="5" t="s">
        <v>116</v>
      </c>
      <c r="C9639" s="6" t="s">
        <v>14518</v>
      </c>
    </row>
    <row r="9640" spans="1:3" ht="39" x14ac:dyDescent="0.25">
      <c r="A9640" s="4" t="s">
        <v>14537</v>
      </c>
      <c r="B9640" s="5" t="s">
        <v>116</v>
      </c>
      <c r="C9640" s="6" t="s">
        <v>14538</v>
      </c>
    </row>
    <row r="9641" spans="1:3" ht="39" x14ac:dyDescent="0.25">
      <c r="A9641" s="4" t="s">
        <v>14561</v>
      </c>
      <c r="B9641" s="5" t="s">
        <v>116</v>
      </c>
      <c r="C9641" s="6" t="s">
        <v>14562</v>
      </c>
    </row>
    <row r="9642" spans="1:3" hidden="1" x14ac:dyDescent="0.25">
      <c r="A9642" s="4" t="s">
        <v>17892</v>
      </c>
      <c r="B9642" s="5" t="s">
        <v>20</v>
      </c>
      <c r="C9642" s="6" t="s">
        <v>492</v>
      </c>
    </row>
    <row r="9643" spans="1:3" ht="39" x14ac:dyDescent="0.25">
      <c r="A9643" s="4" t="s">
        <v>14581</v>
      </c>
      <c r="B9643" s="5" t="s">
        <v>116</v>
      </c>
      <c r="C9643" s="6" t="s">
        <v>14582</v>
      </c>
    </row>
    <row r="9644" spans="1:3" hidden="1" x14ac:dyDescent="0.25">
      <c r="A9644" s="4" t="s">
        <v>17895</v>
      </c>
      <c r="B9644" s="5" t="s">
        <v>55</v>
      </c>
      <c r="C9644" s="6" t="s">
        <v>494</v>
      </c>
    </row>
    <row r="9645" spans="1:3" hidden="1" x14ac:dyDescent="0.25">
      <c r="A9645" s="4" t="s">
        <v>17896</v>
      </c>
      <c r="B9645" s="5" t="s">
        <v>55</v>
      </c>
      <c r="C9645" s="6" t="s">
        <v>2350</v>
      </c>
    </row>
    <row r="9646" spans="1:3" ht="26.25" hidden="1" x14ac:dyDescent="0.25">
      <c r="A9646" s="4" t="s">
        <v>17897</v>
      </c>
      <c r="B9646" s="5" t="s">
        <v>55</v>
      </c>
      <c r="C9646" s="6" t="s">
        <v>17607</v>
      </c>
    </row>
    <row r="9647" spans="1:3" hidden="1" x14ac:dyDescent="0.25">
      <c r="A9647" s="4" t="s">
        <v>17898</v>
      </c>
      <c r="B9647" s="5" t="s">
        <v>55</v>
      </c>
      <c r="C9647" s="6" t="s">
        <v>838</v>
      </c>
    </row>
    <row r="9648" spans="1:3" ht="26.25" hidden="1" x14ac:dyDescent="0.25">
      <c r="A9648" s="4" t="s">
        <v>17899</v>
      </c>
      <c r="B9648" s="5" t="s">
        <v>55</v>
      </c>
      <c r="C9648" s="6" t="s">
        <v>17900</v>
      </c>
    </row>
    <row r="9649" spans="1:3" ht="39" x14ac:dyDescent="0.25">
      <c r="A9649" s="4" t="s">
        <v>14601</v>
      </c>
      <c r="B9649" s="5" t="s">
        <v>116</v>
      </c>
      <c r="C9649" s="6" t="s">
        <v>14602</v>
      </c>
    </row>
    <row r="9650" spans="1:3" ht="39" x14ac:dyDescent="0.25">
      <c r="A9650" s="4" t="s">
        <v>14621</v>
      </c>
      <c r="B9650" s="5" t="s">
        <v>116</v>
      </c>
      <c r="C9650" s="6" t="s">
        <v>14622</v>
      </c>
    </row>
    <row r="9651" spans="1:3" ht="39" x14ac:dyDescent="0.25">
      <c r="A9651" s="4" t="s">
        <v>14641</v>
      </c>
      <c r="B9651" s="5" t="s">
        <v>116</v>
      </c>
      <c r="C9651" s="6" t="s">
        <v>14642</v>
      </c>
    </row>
    <row r="9652" spans="1:3" ht="39" x14ac:dyDescent="0.25">
      <c r="A9652" s="4" t="s">
        <v>14663</v>
      </c>
      <c r="B9652" s="5" t="s">
        <v>116</v>
      </c>
      <c r="C9652" s="6" t="s">
        <v>14664</v>
      </c>
    </row>
    <row r="9653" spans="1:3" ht="39" x14ac:dyDescent="0.25">
      <c r="A9653" s="4" t="s">
        <v>14690</v>
      </c>
      <c r="B9653" s="5" t="s">
        <v>116</v>
      </c>
      <c r="C9653" s="6" t="s">
        <v>14691</v>
      </c>
    </row>
    <row r="9654" spans="1:3" ht="39" x14ac:dyDescent="0.25">
      <c r="A9654" s="4" t="s">
        <v>14715</v>
      </c>
      <c r="B9654" s="5" t="s">
        <v>116</v>
      </c>
      <c r="C9654" s="6" t="s">
        <v>14716</v>
      </c>
    </row>
    <row r="9655" spans="1:3" ht="39" x14ac:dyDescent="0.25">
      <c r="A9655" s="4" t="s">
        <v>14735</v>
      </c>
      <c r="B9655" s="5" t="s">
        <v>116</v>
      </c>
      <c r="C9655" s="6" t="s">
        <v>14736</v>
      </c>
    </row>
    <row r="9656" spans="1:3" hidden="1" x14ac:dyDescent="0.25">
      <c r="A9656" s="4" t="s">
        <v>17915</v>
      </c>
      <c r="B9656" s="5" t="s">
        <v>55</v>
      </c>
      <c r="C9656" s="6" t="s">
        <v>194</v>
      </c>
    </row>
    <row r="9657" spans="1:3" hidden="1" x14ac:dyDescent="0.25">
      <c r="A9657" s="4" t="s">
        <v>17916</v>
      </c>
      <c r="B9657" s="5" t="s">
        <v>55</v>
      </c>
      <c r="C9657" s="6" t="s">
        <v>166</v>
      </c>
    </row>
    <row r="9658" spans="1:3" ht="26.25" hidden="1" x14ac:dyDescent="0.25">
      <c r="A9658" s="4" t="s">
        <v>17917</v>
      </c>
      <c r="B9658" s="5" t="s">
        <v>55</v>
      </c>
      <c r="C9658" s="6" t="s">
        <v>17918</v>
      </c>
    </row>
    <row r="9659" spans="1:3" ht="39" x14ac:dyDescent="0.25">
      <c r="A9659" s="4" t="s">
        <v>14757</v>
      </c>
      <c r="B9659" s="5" t="s">
        <v>116</v>
      </c>
      <c r="C9659" s="6" t="s">
        <v>14758</v>
      </c>
    </row>
    <row r="9660" spans="1:3" ht="39" x14ac:dyDescent="0.25">
      <c r="A9660" s="4" t="s">
        <v>14777</v>
      </c>
      <c r="B9660" s="5" t="s">
        <v>116</v>
      </c>
      <c r="C9660" s="6" t="s">
        <v>14778</v>
      </c>
    </row>
    <row r="9661" spans="1:3" ht="39" x14ac:dyDescent="0.25">
      <c r="A9661" s="4" t="s">
        <v>14802</v>
      </c>
      <c r="B9661" s="5" t="s">
        <v>116</v>
      </c>
      <c r="C9661" s="6" t="s">
        <v>14803</v>
      </c>
    </row>
    <row r="9662" spans="1:3" ht="39" x14ac:dyDescent="0.25">
      <c r="A9662" s="4" t="s">
        <v>14826</v>
      </c>
      <c r="B9662" s="5" t="s">
        <v>116</v>
      </c>
      <c r="C9662" s="6" t="s">
        <v>14827</v>
      </c>
    </row>
    <row r="9663" spans="1:3" ht="39" x14ac:dyDescent="0.25">
      <c r="A9663" s="4" t="s">
        <v>14846</v>
      </c>
      <c r="B9663" s="5" t="s">
        <v>116</v>
      </c>
      <c r="C9663" s="6" t="s">
        <v>14847</v>
      </c>
    </row>
    <row r="9664" spans="1:3" ht="39" x14ac:dyDescent="0.25">
      <c r="A9664" s="4" t="s">
        <v>14866</v>
      </c>
      <c r="B9664" s="5" t="s">
        <v>116</v>
      </c>
      <c r="C9664" s="6" t="s">
        <v>14867</v>
      </c>
    </row>
    <row r="9665" spans="1:3" ht="39" x14ac:dyDescent="0.25">
      <c r="A9665" s="4" t="s">
        <v>14890</v>
      </c>
      <c r="B9665" s="5" t="s">
        <v>116</v>
      </c>
      <c r="C9665" s="6" t="s">
        <v>14891</v>
      </c>
    </row>
    <row r="9666" spans="1:3" ht="39" x14ac:dyDescent="0.25">
      <c r="A9666" s="4" t="s">
        <v>14910</v>
      </c>
      <c r="B9666" s="5" t="s">
        <v>116</v>
      </c>
      <c r="C9666" s="6" t="s">
        <v>14911</v>
      </c>
    </row>
    <row r="9667" spans="1:3" ht="39" x14ac:dyDescent="0.25">
      <c r="A9667" s="4" t="s">
        <v>14930</v>
      </c>
      <c r="B9667" s="5" t="s">
        <v>116</v>
      </c>
      <c r="C9667" s="6" t="s">
        <v>14931</v>
      </c>
    </row>
    <row r="9668" spans="1:3" ht="39" x14ac:dyDescent="0.25">
      <c r="A9668" s="4" t="s">
        <v>14950</v>
      </c>
      <c r="B9668" s="5" t="s">
        <v>116</v>
      </c>
      <c r="C9668" s="6" t="s">
        <v>14951</v>
      </c>
    </row>
    <row r="9669" spans="1:3" ht="39" x14ac:dyDescent="0.25">
      <c r="A9669" s="4" t="s">
        <v>14977</v>
      </c>
      <c r="B9669" s="5" t="s">
        <v>116</v>
      </c>
      <c r="C9669" s="6" t="s">
        <v>14978</v>
      </c>
    </row>
    <row r="9670" spans="1:3" ht="39" x14ac:dyDescent="0.25">
      <c r="A9670" s="4" t="s">
        <v>15001</v>
      </c>
      <c r="B9670" s="5" t="s">
        <v>116</v>
      </c>
      <c r="C9670" s="6" t="s">
        <v>15002</v>
      </c>
    </row>
    <row r="9671" spans="1:3" ht="39" x14ac:dyDescent="0.25">
      <c r="A9671" s="4" t="s">
        <v>15021</v>
      </c>
      <c r="B9671" s="5" t="s">
        <v>116</v>
      </c>
      <c r="C9671" s="6" t="s">
        <v>15022</v>
      </c>
    </row>
    <row r="9672" spans="1:3" ht="39" x14ac:dyDescent="0.25">
      <c r="A9672" s="4" t="s">
        <v>15041</v>
      </c>
      <c r="B9672" s="5" t="s">
        <v>116</v>
      </c>
      <c r="C9672" s="6" t="s">
        <v>15042</v>
      </c>
    </row>
    <row r="9673" spans="1:3" ht="39" x14ac:dyDescent="0.25">
      <c r="A9673" s="4" t="s">
        <v>15061</v>
      </c>
      <c r="B9673" s="5" t="s">
        <v>116</v>
      </c>
      <c r="C9673" s="6" t="s">
        <v>15062</v>
      </c>
    </row>
    <row r="9674" spans="1:3" ht="39" x14ac:dyDescent="0.25">
      <c r="A9674" s="4" t="s">
        <v>15081</v>
      </c>
      <c r="B9674" s="5" t="s">
        <v>116</v>
      </c>
      <c r="C9674" s="6" t="s">
        <v>15082</v>
      </c>
    </row>
    <row r="9675" spans="1:3" ht="39" x14ac:dyDescent="0.25">
      <c r="A9675" s="4" t="s">
        <v>15101</v>
      </c>
      <c r="B9675" s="5" t="s">
        <v>116</v>
      </c>
      <c r="C9675" s="6" t="s">
        <v>15102</v>
      </c>
    </row>
    <row r="9676" spans="1:3" ht="39" x14ac:dyDescent="0.25">
      <c r="A9676" s="4" t="s">
        <v>15125</v>
      </c>
      <c r="B9676" s="5" t="s">
        <v>116</v>
      </c>
      <c r="C9676" s="6" t="s">
        <v>15126</v>
      </c>
    </row>
    <row r="9677" spans="1:3" ht="39" x14ac:dyDescent="0.25">
      <c r="A9677" s="4" t="s">
        <v>15150</v>
      </c>
      <c r="B9677" s="5" t="s">
        <v>116</v>
      </c>
      <c r="C9677" s="6" t="s">
        <v>15151</v>
      </c>
    </row>
    <row r="9678" spans="1:3" ht="39" x14ac:dyDescent="0.25">
      <c r="A9678" s="4" t="s">
        <v>15170</v>
      </c>
      <c r="B9678" s="5" t="s">
        <v>116</v>
      </c>
      <c r="C9678" s="6" t="s">
        <v>15171</v>
      </c>
    </row>
    <row r="9679" spans="1:3" hidden="1" x14ac:dyDescent="0.25">
      <c r="A9679" s="4" t="s">
        <v>17959</v>
      </c>
      <c r="B9679" s="5" t="s">
        <v>147</v>
      </c>
      <c r="C9679" s="6" t="s">
        <v>492</v>
      </c>
    </row>
    <row r="9680" spans="1:3" hidden="1" x14ac:dyDescent="0.25">
      <c r="A9680" s="4" t="s">
        <v>17960</v>
      </c>
      <c r="B9680" s="5" t="s">
        <v>55</v>
      </c>
      <c r="C9680" s="6" t="s">
        <v>494</v>
      </c>
    </row>
    <row r="9681" spans="1:3" hidden="1" x14ac:dyDescent="0.25">
      <c r="A9681" s="4" t="s">
        <v>17961</v>
      </c>
      <c r="B9681" s="5" t="s">
        <v>55</v>
      </c>
      <c r="C9681" s="6" t="s">
        <v>1698</v>
      </c>
    </row>
    <row r="9682" spans="1:3" ht="26.25" hidden="1" x14ac:dyDescent="0.25">
      <c r="A9682" s="4" t="s">
        <v>17962</v>
      </c>
      <c r="B9682" s="5" t="s">
        <v>55</v>
      </c>
      <c r="C9682" s="6" t="s">
        <v>16550</v>
      </c>
    </row>
    <row r="9683" spans="1:3" hidden="1" x14ac:dyDescent="0.25">
      <c r="A9683" s="4" t="s">
        <v>17962</v>
      </c>
      <c r="B9683" s="5" t="s">
        <v>55</v>
      </c>
      <c r="C9683" s="6"/>
    </row>
    <row r="9684" spans="1:3" hidden="1" x14ac:dyDescent="0.25">
      <c r="A9684" s="4" t="s">
        <v>17963</v>
      </c>
      <c r="B9684" s="5" t="s">
        <v>55</v>
      </c>
      <c r="C9684" s="6" t="s">
        <v>11247</v>
      </c>
    </row>
    <row r="9685" spans="1:3" hidden="1" x14ac:dyDescent="0.25">
      <c r="A9685" s="4" t="s">
        <v>17963</v>
      </c>
      <c r="B9685" s="5" t="s">
        <v>55</v>
      </c>
      <c r="C9685" s="6"/>
    </row>
    <row r="9686" spans="1:3" ht="39" x14ac:dyDescent="0.25">
      <c r="A9686" s="4" t="s">
        <v>15190</v>
      </c>
      <c r="B9686" s="5" t="s">
        <v>116</v>
      </c>
      <c r="C9686" s="6" t="s">
        <v>15191</v>
      </c>
    </row>
    <row r="9687" spans="1:3" ht="39" x14ac:dyDescent="0.25">
      <c r="A9687" s="4" t="s">
        <v>15214</v>
      </c>
      <c r="B9687" s="5" t="s">
        <v>116</v>
      </c>
      <c r="C9687" s="6" t="s">
        <v>15215</v>
      </c>
    </row>
    <row r="9688" spans="1:3" ht="39" x14ac:dyDescent="0.25">
      <c r="A9688" s="4" t="s">
        <v>15234</v>
      </c>
      <c r="B9688" s="5" t="s">
        <v>116</v>
      </c>
      <c r="C9688" s="6" t="s">
        <v>15235</v>
      </c>
    </row>
    <row r="9689" spans="1:3" ht="39" x14ac:dyDescent="0.25">
      <c r="A9689" s="4" t="s">
        <v>15254</v>
      </c>
      <c r="B9689" s="5" t="s">
        <v>116</v>
      </c>
      <c r="C9689" s="6" t="s">
        <v>15255</v>
      </c>
    </row>
    <row r="9690" spans="1:3" ht="39" x14ac:dyDescent="0.25">
      <c r="A9690" s="4" t="s">
        <v>15284</v>
      </c>
      <c r="B9690" s="5" t="s">
        <v>116</v>
      </c>
      <c r="C9690" s="6" t="s">
        <v>15285</v>
      </c>
    </row>
    <row r="9691" spans="1:3" ht="39" x14ac:dyDescent="0.25">
      <c r="A9691" s="4" t="s">
        <v>15304</v>
      </c>
      <c r="B9691" s="5" t="s">
        <v>116</v>
      </c>
      <c r="C9691" s="6" t="s">
        <v>15305</v>
      </c>
    </row>
    <row r="9692" spans="1:3" ht="39" x14ac:dyDescent="0.25">
      <c r="A9692" s="4" t="s">
        <v>15324</v>
      </c>
      <c r="B9692" s="5" t="s">
        <v>116</v>
      </c>
      <c r="C9692" s="6" t="s">
        <v>15325</v>
      </c>
    </row>
    <row r="9693" spans="1:3" ht="39" x14ac:dyDescent="0.25">
      <c r="A9693" s="4" t="s">
        <v>15344</v>
      </c>
      <c r="B9693" s="5" t="s">
        <v>116</v>
      </c>
      <c r="C9693" s="6" t="s">
        <v>15345</v>
      </c>
    </row>
    <row r="9694" spans="1:3" ht="39" x14ac:dyDescent="0.25">
      <c r="A9694" s="4" t="s">
        <v>15365</v>
      </c>
      <c r="B9694" s="5" t="s">
        <v>116</v>
      </c>
      <c r="C9694" s="6" t="s">
        <v>15366</v>
      </c>
    </row>
    <row r="9695" spans="1:3" ht="51.75" x14ac:dyDescent="0.25">
      <c r="A9695" s="4" t="s">
        <v>15385</v>
      </c>
      <c r="B9695" s="5" t="s">
        <v>116</v>
      </c>
      <c r="C9695" s="6" t="s">
        <v>15386</v>
      </c>
    </row>
    <row r="9696" spans="1:3" hidden="1" x14ac:dyDescent="0.25">
      <c r="A9696" s="4" t="s">
        <v>17984</v>
      </c>
      <c r="B9696" s="5" t="s">
        <v>119</v>
      </c>
      <c r="C9696" s="6" t="s">
        <v>17985</v>
      </c>
    </row>
    <row r="9697" spans="1:3" ht="39" x14ac:dyDescent="0.25">
      <c r="A9697" s="4" t="s">
        <v>15409</v>
      </c>
      <c r="B9697" s="5" t="s">
        <v>116</v>
      </c>
      <c r="C9697" s="6" t="s">
        <v>15410</v>
      </c>
    </row>
    <row r="9698" spans="1:3" ht="39" x14ac:dyDescent="0.25">
      <c r="A9698" s="4" t="s">
        <v>15433</v>
      </c>
      <c r="B9698" s="5" t="s">
        <v>116</v>
      </c>
      <c r="C9698" s="6" t="s">
        <v>15434</v>
      </c>
    </row>
    <row r="9699" spans="1:3" ht="39" x14ac:dyDescent="0.25">
      <c r="A9699" s="4" t="s">
        <v>15453</v>
      </c>
      <c r="B9699" s="5" t="s">
        <v>116</v>
      </c>
      <c r="C9699" s="6" t="s">
        <v>15454</v>
      </c>
    </row>
    <row r="9700" spans="1:3" ht="39" x14ac:dyDescent="0.25">
      <c r="A9700" s="4" t="s">
        <v>15473</v>
      </c>
      <c r="B9700" s="5" t="s">
        <v>116</v>
      </c>
      <c r="C9700" s="6" t="s">
        <v>15474</v>
      </c>
    </row>
    <row r="9701" spans="1:3" ht="39" x14ac:dyDescent="0.25">
      <c r="A9701" s="4" t="s">
        <v>15499</v>
      </c>
      <c r="B9701" s="5" t="s">
        <v>116</v>
      </c>
      <c r="C9701" s="6" t="s">
        <v>15500</v>
      </c>
    </row>
    <row r="9702" spans="1:3" ht="39" x14ac:dyDescent="0.25">
      <c r="A9702" s="4" t="s">
        <v>15519</v>
      </c>
      <c r="B9702" s="5" t="s">
        <v>116</v>
      </c>
      <c r="C9702" s="6" t="s">
        <v>15520</v>
      </c>
    </row>
    <row r="9703" spans="1:3" ht="39" x14ac:dyDescent="0.25">
      <c r="A9703" s="4" t="s">
        <v>15543</v>
      </c>
      <c r="B9703" s="5" t="s">
        <v>116</v>
      </c>
      <c r="C9703" s="6" t="s">
        <v>15544</v>
      </c>
    </row>
    <row r="9704" spans="1:3" ht="39" x14ac:dyDescent="0.25">
      <c r="A9704" s="4" t="s">
        <v>15574</v>
      </c>
      <c r="B9704" s="5" t="s">
        <v>116</v>
      </c>
      <c r="C9704" s="6" t="s">
        <v>15575</v>
      </c>
    </row>
    <row r="9705" spans="1:3" ht="39" x14ac:dyDescent="0.25">
      <c r="A9705" s="4" t="s">
        <v>15594</v>
      </c>
      <c r="B9705" s="5" t="s">
        <v>116</v>
      </c>
      <c r="C9705" s="6" t="s">
        <v>15595</v>
      </c>
    </row>
    <row r="9706" spans="1:3" ht="39" x14ac:dyDescent="0.25">
      <c r="A9706" s="4" t="s">
        <v>15617</v>
      </c>
      <c r="B9706" s="5" t="s">
        <v>116</v>
      </c>
      <c r="C9706" s="6" t="s">
        <v>15618</v>
      </c>
    </row>
    <row r="9707" spans="1:3" ht="39" x14ac:dyDescent="0.25">
      <c r="A9707" s="4" t="s">
        <v>15637</v>
      </c>
      <c r="B9707" s="5" t="s">
        <v>116</v>
      </c>
      <c r="C9707" s="6" t="s">
        <v>15638</v>
      </c>
    </row>
    <row r="9708" spans="1:3" ht="39" x14ac:dyDescent="0.25">
      <c r="A9708" s="4" t="s">
        <v>15657</v>
      </c>
      <c r="B9708" s="5" t="s">
        <v>116</v>
      </c>
      <c r="C9708" s="6" t="s">
        <v>15658</v>
      </c>
    </row>
    <row r="9709" spans="1:3" ht="39" x14ac:dyDescent="0.25">
      <c r="A9709" s="4" t="s">
        <v>15677</v>
      </c>
      <c r="B9709" s="5" t="s">
        <v>116</v>
      </c>
      <c r="C9709" s="6" t="s">
        <v>15678</v>
      </c>
    </row>
    <row r="9710" spans="1:3" ht="39" x14ac:dyDescent="0.25">
      <c r="A9710" s="4" t="s">
        <v>15697</v>
      </c>
      <c r="B9710" s="5" t="s">
        <v>116</v>
      </c>
      <c r="C9710" s="6" t="s">
        <v>15698</v>
      </c>
    </row>
    <row r="9711" spans="1:3" ht="39" x14ac:dyDescent="0.25">
      <c r="A9711" s="4" t="s">
        <v>15721</v>
      </c>
      <c r="B9711" s="5" t="s">
        <v>116</v>
      </c>
      <c r="C9711" s="6" t="s">
        <v>15722</v>
      </c>
    </row>
    <row r="9712" spans="1:3" ht="39" x14ac:dyDescent="0.25">
      <c r="A9712" s="4" t="s">
        <v>15743</v>
      </c>
      <c r="B9712" s="5" t="s">
        <v>116</v>
      </c>
      <c r="C9712" s="6" t="s">
        <v>15744</v>
      </c>
    </row>
    <row r="9713" spans="1:3" ht="39" x14ac:dyDescent="0.25">
      <c r="A9713" s="4" t="s">
        <v>15763</v>
      </c>
      <c r="B9713" s="5" t="s">
        <v>116</v>
      </c>
      <c r="C9713" s="6" t="s">
        <v>15764</v>
      </c>
    </row>
    <row r="9714" spans="1:3" ht="39" x14ac:dyDescent="0.25">
      <c r="A9714" s="4" t="s">
        <v>15783</v>
      </c>
      <c r="B9714" s="5" t="s">
        <v>116</v>
      </c>
      <c r="C9714" s="6" t="s">
        <v>15784</v>
      </c>
    </row>
    <row r="9715" spans="1:3" ht="39" x14ac:dyDescent="0.25">
      <c r="A9715" s="4" t="s">
        <v>15803</v>
      </c>
      <c r="B9715" s="5" t="s">
        <v>116</v>
      </c>
      <c r="C9715" s="6" t="s">
        <v>15804</v>
      </c>
    </row>
    <row r="9716" spans="1:3" ht="39" x14ac:dyDescent="0.25">
      <c r="A9716" s="4" t="s">
        <v>15823</v>
      </c>
      <c r="B9716" s="5" t="s">
        <v>116</v>
      </c>
      <c r="C9716" s="6" t="s">
        <v>15824</v>
      </c>
    </row>
    <row r="9717" spans="1:3" ht="39" x14ac:dyDescent="0.25">
      <c r="A9717" s="4" t="s">
        <v>15862</v>
      </c>
      <c r="B9717" s="5" t="s">
        <v>116</v>
      </c>
      <c r="C9717" s="6" t="s">
        <v>15863</v>
      </c>
    </row>
    <row r="9718" spans="1:3" ht="39" x14ac:dyDescent="0.25">
      <c r="A9718" s="4" t="s">
        <v>15886</v>
      </c>
      <c r="B9718" s="5" t="s">
        <v>116</v>
      </c>
      <c r="C9718" s="6" t="s">
        <v>15887</v>
      </c>
    </row>
    <row r="9719" spans="1:3" ht="39" x14ac:dyDescent="0.25">
      <c r="A9719" s="4" t="s">
        <v>15906</v>
      </c>
      <c r="B9719" s="5" t="s">
        <v>116</v>
      </c>
      <c r="C9719" s="6" t="s">
        <v>15907</v>
      </c>
    </row>
    <row r="9720" spans="1:3" ht="39" x14ac:dyDescent="0.25">
      <c r="A9720" s="4" t="s">
        <v>15926</v>
      </c>
      <c r="B9720" s="5" t="s">
        <v>116</v>
      </c>
      <c r="C9720" s="6" t="s">
        <v>15927</v>
      </c>
    </row>
    <row r="9721" spans="1:3" ht="39" x14ac:dyDescent="0.25">
      <c r="A9721" s="4" t="s">
        <v>15947</v>
      </c>
      <c r="B9721" s="5" t="s">
        <v>116</v>
      </c>
      <c r="C9721" s="6" t="s">
        <v>15948</v>
      </c>
    </row>
    <row r="9722" spans="1:3" ht="39" x14ac:dyDescent="0.25">
      <c r="A9722" s="4" t="s">
        <v>15967</v>
      </c>
      <c r="B9722" s="5" t="s">
        <v>116</v>
      </c>
      <c r="C9722" s="6" t="s">
        <v>15968</v>
      </c>
    </row>
    <row r="9723" spans="1:3" ht="51.75" x14ac:dyDescent="0.25">
      <c r="A9723" s="4" t="s">
        <v>15989</v>
      </c>
      <c r="B9723" s="5" t="s">
        <v>116</v>
      </c>
      <c r="C9723" s="6" t="s">
        <v>15990</v>
      </c>
    </row>
    <row r="9724" spans="1:3" ht="51.75" x14ac:dyDescent="0.25">
      <c r="A9724" s="4" t="s">
        <v>16009</v>
      </c>
      <c r="B9724" s="5" t="s">
        <v>116</v>
      </c>
      <c r="C9724" s="6" t="s">
        <v>16010</v>
      </c>
    </row>
    <row r="9725" spans="1:3" ht="39" x14ac:dyDescent="0.25">
      <c r="A9725" s="4" t="s">
        <v>16034</v>
      </c>
      <c r="B9725" s="5" t="s">
        <v>116</v>
      </c>
      <c r="C9725" s="6" t="s">
        <v>16035</v>
      </c>
    </row>
    <row r="9726" spans="1:3" ht="39" x14ac:dyDescent="0.25">
      <c r="A9726" s="4" t="s">
        <v>16054</v>
      </c>
      <c r="B9726" s="5" t="s">
        <v>116</v>
      </c>
      <c r="C9726" s="6" t="s">
        <v>16055</v>
      </c>
    </row>
    <row r="9727" spans="1:3" ht="39" x14ac:dyDescent="0.25">
      <c r="A9727" s="4" t="s">
        <v>16074</v>
      </c>
      <c r="B9727" s="5" t="s">
        <v>116</v>
      </c>
      <c r="C9727" s="6" t="s">
        <v>16075</v>
      </c>
    </row>
    <row r="9728" spans="1:3" ht="51.75" x14ac:dyDescent="0.25">
      <c r="A9728" s="4" t="s">
        <v>16094</v>
      </c>
      <c r="B9728" s="5" t="s">
        <v>116</v>
      </c>
      <c r="C9728" s="6" t="s">
        <v>16095</v>
      </c>
    </row>
    <row r="9729" spans="1:3" ht="39" x14ac:dyDescent="0.25">
      <c r="A9729" s="4" t="s">
        <v>16118</v>
      </c>
      <c r="B9729" s="5" t="s">
        <v>116</v>
      </c>
      <c r="C9729" s="6" t="s">
        <v>16119</v>
      </c>
    </row>
    <row r="9730" spans="1:3" ht="51.75" x14ac:dyDescent="0.25">
      <c r="A9730" s="4" t="s">
        <v>16138</v>
      </c>
      <c r="B9730" s="5" t="s">
        <v>116</v>
      </c>
      <c r="C9730" s="6" t="s">
        <v>16139</v>
      </c>
    </row>
    <row r="9731" spans="1:3" ht="39" x14ac:dyDescent="0.25">
      <c r="A9731" s="4" t="s">
        <v>16164</v>
      </c>
      <c r="B9731" s="5" t="s">
        <v>116</v>
      </c>
      <c r="C9731" s="6" t="s">
        <v>16165</v>
      </c>
    </row>
    <row r="9732" spans="1:3" ht="39" x14ac:dyDescent="0.25">
      <c r="A9732" s="4" t="s">
        <v>16184</v>
      </c>
      <c r="B9732" s="5" t="s">
        <v>116</v>
      </c>
      <c r="C9732" s="6" t="s">
        <v>16185</v>
      </c>
    </row>
    <row r="9733" spans="1:3" ht="51.75" x14ac:dyDescent="0.25">
      <c r="A9733" s="4" t="s">
        <v>16218</v>
      </c>
      <c r="B9733" s="5" t="s">
        <v>116</v>
      </c>
      <c r="C9733" s="6" t="s">
        <v>16219</v>
      </c>
    </row>
    <row r="9734" spans="1:3" ht="39" x14ac:dyDescent="0.25">
      <c r="A9734" s="4" t="s">
        <v>16239</v>
      </c>
      <c r="B9734" s="5" t="s">
        <v>116</v>
      </c>
      <c r="C9734" s="6" t="s">
        <v>16240</v>
      </c>
    </row>
    <row r="9735" spans="1:3" ht="51.75" x14ac:dyDescent="0.25">
      <c r="A9735" s="4" t="s">
        <v>16259</v>
      </c>
      <c r="B9735" s="5" t="s">
        <v>116</v>
      </c>
      <c r="C9735" s="6" t="s">
        <v>16260</v>
      </c>
    </row>
    <row r="9736" spans="1:3" ht="39" x14ac:dyDescent="0.25">
      <c r="A9736" s="4" t="s">
        <v>16280</v>
      </c>
      <c r="B9736" s="5" t="s">
        <v>116</v>
      </c>
      <c r="C9736" s="6" t="s">
        <v>16281</v>
      </c>
    </row>
    <row r="9737" spans="1:3" ht="51.75" x14ac:dyDescent="0.25">
      <c r="A9737" s="4" t="s">
        <v>16300</v>
      </c>
      <c r="B9737" s="5" t="s">
        <v>116</v>
      </c>
      <c r="C9737" s="6" t="s">
        <v>16301</v>
      </c>
    </row>
    <row r="9738" spans="1:3" ht="51.75" x14ac:dyDescent="0.25">
      <c r="A9738" s="4" t="s">
        <v>16320</v>
      </c>
      <c r="B9738" s="5" t="s">
        <v>116</v>
      </c>
      <c r="C9738" s="6" t="s">
        <v>16321</v>
      </c>
    </row>
    <row r="9739" spans="1:3" ht="39" x14ac:dyDescent="0.25">
      <c r="A9739" s="4" t="s">
        <v>16345</v>
      </c>
      <c r="B9739" s="5" t="s">
        <v>116</v>
      </c>
      <c r="C9739" s="6" t="s">
        <v>16346</v>
      </c>
    </row>
    <row r="9740" spans="1:3" ht="39" x14ac:dyDescent="0.25">
      <c r="A9740" s="4" t="s">
        <v>16365</v>
      </c>
      <c r="B9740" s="5" t="s">
        <v>116</v>
      </c>
      <c r="C9740" s="6" t="s">
        <v>16366</v>
      </c>
    </row>
    <row r="9741" spans="1:3" ht="39" x14ac:dyDescent="0.25">
      <c r="A9741" s="4" t="s">
        <v>16385</v>
      </c>
      <c r="B9741" s="5" t="s">
        <v>116</v>
      </c>
      <c r="C9741" s="6" t="s">
        <v>16386</v>
      </c>
    </row>
    <row r="9742" spans="1:3" ht="39" x14ac:dyDescent="0.25">
      <c r="A9742" s="4" t="s">
        <v>16409</v>
      </c>
      <c r="B9742" s="5" t="s">
        <v>116</v>
      </c>
      <c r="C9742" s="6" t="s">
        <v>16410</v>
      </c>
    </row>
    <row r="9743" spans="1:3" ht="39" x14ac:dyDescent="0.25">
      <c r="A9743" s="4" t="s">
        <v>16429</v>
      </c>
      <c r="B9743" s="5" t="s">
        <v>116</v>
      </c>
      <c r="C9743" s="6" t="s">
        <v>16430</v>
      </c>
    </row>
    <row r="9744" spans="1:3" ht="39" x14ac:dyDescent="0.25">
      <c r="A9744" s="4" t="s">
        <v>16456</v>
      </c>
      <c r="B9744" s="5" t="s">
        <v>116</v>
      </c>
      <c r="C9744" s="6" t="s">
        <v>16457</v>
      </c>
    </row>
    <row r="9745" spans="1:3" ht="39" x14ac:dyDescent="0.25">
      <c r="A9745" s="4" t="s">
        <v>16476</v>
      </c>
      <c r="B9745" s="5" t="s">
        <v>116</v>
      </c>
      <c r="C9745" s="6" t="s">
        <v>16477</v>
      </c>
    </row>
    <row r="9746" spans="1:3" ht="39" x14ac:dyDescent="0.25">
      <c r="A9746" s="4" t="s">
        <v>16496</v>
      </c>
      <c r="B9746" s="5" t="s">
        <v>116</v>
      </c>
      <c r="C9746" s="6" t="s">
        <v>16497</v>
      </c>
    </row>
    <row r="9747" spans="1:3" hidden="1" x14ac:dyDescent="0.25">
      <c r="A9747" s="4" t="s">
        <v>18086</v>
      </c>
      <c r="B9747" s="5" t="s">
        <v>20</v>
      </c>
      <c r="C9747" s="6" t="s">
        <v>5907</v>
      </c>
    </row>
    <row r="9748" spans="1:3" hidden="1" x14ac:dyDescent="0.25">
      <c r="A9748" s="4" t="s">
        <v>18087</v>
      </c>
      <c r="B9748" s="5" t="s">
        <v>119</v>
      </c>
      <c r="C9748" s="6" t="s">
        <v>492</v>
      </c>
    </row>
    <row r="9749" spans="1:3" hidden="1" x14ac:dyDescent="0.25">
      <c r="A9749" s="4" t="s">
        <v>18088</v>
      </c>
      <c r="B9749" s="5" t="s">
        <v>55</v>
      </c>
      <c r="C9749" s="6" t="s">
        <v>494</v>
      </c>
    </row>
    <row r="9750" spans="1:3" hidden="1" x14ac:dyDescent="0.25">
      <c r="A9750" s="4" t="s">
        <v>18089</v>
      </c>
      <c r="B9750" s="5" t="s">
        <v>55</v>
      </c>
      <c r="C9750" s="6" t="s">
        <v>809</v>
      </c>
    </row>
    <row r="9751" spans="1:3" ht="26.25" hidden="1" x14ac:dyDescent="0.25">
      <c r="A9751" s="4" t="s">
        <v>18090</v>
      </c>
      <c r="B9751" s="5" t="s">
        <v>55</v>
      </c>
      <c r="C9751" s="6" t="s">
        <v>18091</v>
      </c>
    </row>
    <row r="9752" spans="1:3" ht="39" x14ac:dyDescent="0.25">
      <c r="A9752" s="4" t="s">
        <v>16516</v>
      </c>
      <c r="B9752" s="5" t="s">
        <v>116</v>
      </c>
      <c r="C9752" s="6" t="s">
        <v>16517</v>
      </c>
    </row>
    <row r="9753" spans="1:3" ht="51.75" x14ac:dyDescent="0.25">
      <c r="A9753" s="4" t="s">
        <v>16540</v>
      </c>
      <c r="B9753" s="5" t="s">
        <v>116</v>
      </c>
      <c r="C9753" s="6" t="s">
        <v>16541</v>
      </c>
    </row>
    <row r="9754" spans="1:3" ht="39" x14ac:dyDescent="0.25">
      <c r="A9754" s="4" t="s">
        <v>16566</v>
      </c>
      <c r="B9754" s="5" t="s">
        <v>116</v>
      </c>
      <c r="C9754" s="6" t="s">
        <v>16567</v>
      </c>
    </row>
    <row r="9755" spans="1:3" ht="39" x14ac:dyDescent="0.25">
      <c r="A9755" s="4" t="s">
        <v>16586</v>
      </c>
      <c r="B9755" s="5" t="s">
        <v>116</v>
      </c>
      <c r="C9755" s="6" t="s">
        <v>16587</v>
      </c>
    </row>
    <row r="9756" spans="1:3" ht="39" x14ac:dyDescent="0.25">
      <c r="A9756" s="4" t="s">
        <v>16606</v>
      </c>
      <c r="B9756" s="5" t="s">
        <v>116</v>
      </c>
      <c r="C9756" s="6" t="s">
        <v>16607</v>
      </c>
    </row>
    <row r="9757" spans="1:3" ht="51.75" x14ac:dyDescent="0.25">
      <c r="A9757" s="4" t="s">
        <v>16630</v>
      </c>
      <c r="B9757" s="5" t="s">
        <v>116</v>
      </c>
      <c r="C9757" s="6" t="s">
        <v>16631</v>
      </c>
    </row>
    <row r="9758" spans="1:3" ht="39" x14ac:dyDescent="0.25">
      <c r="A9758" s="4" t="s">
        <v>16650</v>
      </c>
      <c r="B9758" s="5" t="s">
        <v>116</v>
      </c>
      <c r="C9758" s="6" t="s">
        <v>16651</v>
      </c>
    </row>
    <row r="9759" spans="1:3" ht="39" x14ac:dyDescent="0.25">
      <c r="A9759" s="4" t="s">
        <v>16670</v>
      </c>
      <c r="B9759" s="5" t="s">
        <v>116</v>
      </c>
      <c r="C9759" s="6" t="s">
        <v>16671</v>
      </c>
    </row>
    <row r="9760" spans="1:3" ht="39" x14ac:dyDescent="0.25">
      <c r="A9760" s="4" t="s">
        <v>16694</v>
      </c>
      <c r="B9760" s="5" t="s">
        <v>116</v>
      </c>
      <c r="C9760" s="6" t="s">
        <v>16695</v>
      </c>
    </row>
    <row r="9761" spans="1:3" ht="39" x14ac:dyDescent="0.25">
      <c r="A9761" s="4" t="s">
        <v>16714</v>
      </c>
      <c r="B9761" s="5" t="s">
        <v>116</v>
      </c>
      <c r="C9761" s="6" t="s">
        <v>16715</v>
      </c>
    </row>
    <row r="9762" spans="1:3" ht="39" x14ac:dyDescent="0.25">
      <c r="A9762" s="4" t="s">
        <v>16740</v>
      </c>
      <c r="B9762" s="5" t="s">
        <v>116</v>
      </c>
      <c r="C9762" s="6" t="s">
        <v>16741</v>
      </c>
    </row>
    <row r="9763" spans="1:3" ht="39" x14ac:dyDescent="0.25">
      <c r="A9763" s="4" t="s">
        <v>16760</v>
      </c>
      <c r="B9763" s="5" t="s">
        <v>116</v>
      </c>
      <c r="C9763" s="6" t="s">
        <v>16761</v>
      </c>
    </row>
    <row r="9764" spans="1:3" ht="39" x14ac:dyDescent="0.25">
      <c r="A9764" s="4" t="s">
        <v>16780</v>
      </c>
      <c r="B9764" s="5" t="s">
        <v>116</v>
      </c>
      <c r="C9764" s="6" t="s">
        <v>16781</v>
      </c>
    </row>
    <row r="9765" spans="1:3" ht="39" x14ac:dyDescent="0.25">
      <c r="A9765" s="4" t="s">
        <v>16800</v>
      </c>
      <c r="B9765" s="5" t="s">
        <v>116</v>
      </c>
      <c r="C9765" s="6" t="s">
        <v>16801</v>
      </c>
    </row>
    <row r="9766" spans="1:3" ht="51.75" x14ac:dyDescent="0.25">
      <c r="A9766" s="4" t="s">
        <v>16820</v>
      </c>
      <c r="B9766" s="5" t="s">
        <v>116</v>
      </c>
      <c r="C9766" s="6" t="s">
        <v>16821</v>
      </c>
    </row>
    <row r="9767" spans="1:3" ht="39" x14ac:dyDescent="0.25">
      <c r="A9767" s="4" t="s">
        <v>16840</v>
      </c>
      <c r="B9767" s="5" t="s">
        <v>116</v>
      </c>
      <c r="C9767" s="6" t="s">
        <v>16841</v>
      </c>
    </row>
    <row r="9768" spans="1:3" ht="51.75" x14ac:dyDescent="0.25">
      <c r="A9768" s="4" t="s">
        <v>16864</v>
      </c>
      <c r="B9768" s="5" t="s">
        <v>116</v>
      </c>
      <c r="C9768" s="6" t="s">
        <v>16865</v>
      </c>
    </row>
    <row r="9769" spans="1:3" ht="39" x14ac:dyDescent="0.25">
      <c r="A9769" s="4" t="s">
        <v>16884</v>
      </c>
      <c r="B9769" s="5" t="s">
        <v>116</v>
      </c>
      <c r="C9769" s="6" t="s">
        <v>16885</v>
      </c>
    </row>
    <row r="9770" spans="1:3" ht="39" x14ac:dyDescent="0.25">
      <c r="A9770" s="4" t="s">
        <v>16911</v>
      </c>
      <c r="B9770" s="5" t="s">
        <v>116</v>
      </c>
      <c r="C9770" s="6" t="s">
        <v>16912</v>
      </c>
    </row>
    <row r="9771" spans="1:3" ht="39" x14ac:dyDescent="0.25">
      <c r="A9771" s="4" t="s">
        <v>16935</v>
      </c>
      <c r="B9771" s="5" t="s">
        <v>116</v>
      </c>
      <c r="C9771" s="6" t="s">
        <v>16936</v>
      </c>
    </row>
    <row r="9772" spans="1:3" hidden="1" x14ac:dyDescent="0.25">
      <c r="A9772" s="4" t="s">
        <v>18132</v>
      </c>
      <c r="B9772" s="5" t="s">
        <v>49</v>
      </c>
      <c r="C9772" s="6" t="s">
        <v>492</v>
      </c>
    </row>
    <row r="9773" spans="1:3" hidden="1" x14ac:dyDescent="0.25">
      <c r="A9773" s="4" t="s">
        <v>18133</v>
      </c>
      <c r="B9773" s="5" t="s">
        <v>55</v>
      </c>
      <c r="C9773" s="6" t="s">
        <v>494</v>
      </c>
    </row>
    <row r="9774" spans="1:3" hidden="1" x14ac:dyDescent="0.25">
      <c r="A9774" s="4" t="s">
        <v>18134</v>
      </c>
      <c r="B9774" s="5" t="s">
        <v>55</v>
      </c>
      <c r="C9774" s="6" t="s">
        <v>1182</v>
      </c>
    </row>
    <row r="9775" spans="1:3" ht="26.25" hidden="1" x14ac:dyDescent="0.25">
      <c r="A9775" s="4" t="s">
        <v>18135</v>
      </c>
      <c r="B9775" s="5" t="s">
        <v>55</v>
      </c>
      <c r="C9775" s="6" t="s">
        <v>17823</v>
      </c>
    </row>
    <row r="9776" spans="1:3" ht="39" x14ac:dyDescent="0.25">
      <c r="A9776" s="4" t="s">
        <v>16957</v>
      </c>
      <c r="B9776" s="5" t="s">
        <v>116</v>
      </c>
      <c r="C9776" s="6" t="s">
        <v>16958</v>
      </c>
    </row>
    <row r="9777" spans="1:3" ht="39" x14ac:dyDescent="0.25">
      <c r="A9777" s="4" t="s">
        <v>16981</v>
      </c>
      <c r="B9777" s="5" t="s">
        <v>116</v>
      </c>
      <c r="C9777" s="6" t="s">
        <v>16982</v>
      </c>
    </row>
    <row r="9778" spans="1:3" ht="39" x14ac:dyDescent="0.25">
      <c r="A9778" s="4" t="s">
        <v>17002</v>
      </c>
      <c r="B9778" s="5" t="s">
        <v>116</v>
      </c>
      <c r="C9778" s="6" t="s">
        <v>17003</v>
      </c>
    </row>
    <row r="9779" spans="1:3" ht="51.75" x14ac:dyDescent="0.25">
      <c r="A9779" s="4" t="s">
        <v>17024</v>
      </c>
      <c r="B9779" s="5" t="s">
        <v>116</v>
      </c>
      <c r="C9779" s="6" t="s">
        <v>17025</v>
      </c>
    </row>
    <row r="9780" spans="1:3" ht="39" x14ac:dyDescent="0.25">
      <c r="A9780" s="4" t="s">
        <v>17051</v>
      </c>
      <c r="B9780" s="5" t="s">
        <v>116</v>
      </c>
      <c r="C9780" s="6" t="s">
        <v>17052</v>
      </c>
    </row>
    <row r="9781" spans="1:3" ht="51.75" x14ac:dyDescent="0.25">
      <c r="A9781" s="4" t="s">
        <v>17071</v>
      </c>
      <c r="B9781" s="5" t="s">
        <v>116</v>
      </c>
      <c r="C9781" s="6" t="s">
        <v>17072</v>
      </c>
    </row>
    <row r="9782" spans="1:3" ht="39" x14ac:dyDescent="0.25">
      <c r="A9782" s="4" t="s">
        <v>17091</v>
      </c>
      <c r="B9782" s="5" t="s">
        <v>116</v>
      </c>
      <c r="C9782" s="6" t="s">
        <v>17092</v>
      </c>
    </row>
    <row r="9783" spans="1:3" ht="39" x14ac:dyDescent="0.25">
      <c r="A9783" s="4" t="s">
        <v>17111</v>
      </c>
      <c r="B9783" s="5" t="s">
        <v>116</v>
      </c>
      <c r="C9783" s="6" t="s">
        <v>17112</v>
      </c>
    </row>
    <row r="9784" spans="1:3" ht="39" x14ac:dyDescent="0.25">
      <c r="A9784" s="4" t="s">
        <v>17131</v>
      </c>
      <c r="B9784" s="5" t="s">
        <v>116</v>
      </c>
      <c r="C9784" s="6" t="s">
        <v>17132</v>
      </c>
    </row>
    <row r="9785" spans="1:3" ht="39" x14ac:dyDescent="0.25">
      <c r="A9785" s="4" t="s">
        <v>17151</v>
      </c>
      <c r="B9785" s="5" t="s">
        <v>116</v>
      </c>
      <c r="C9785" s="6" t="s">
        <v>17152</v>
      </c>
    </row>
    <row r="9786" spans="1:3" ht="39" x14ac:dyDescent="0.25">
      <c r="A9786" s="4" t="s">
        <v>17171</v>
      </c>
      <c r="B9786" s="5" t="s">
        <v>116</v>
      </c>
      <c r="C9786" s="6" t="s">
        <v>17172</v>
      </c>
    </row>
    <row r="9787" spans="1:3" ht="51.75" x14ac:dyDescent="0.25">
      <c r="A9787" s="4" t="s">
        <v>17195</v>
      </c>
      <c r="B9787" s="5" t="s">
        <v>116</v>
      </c>
      <c r="C9787" s="6" t="s">
        <v>17196</v>
      </c>
    </row>
    <row r="9788" spans="1:3" ht="39" x14ac:dyDescent="0.25">
      <c r="A9788" s="4" t="s">
        <v>17215</v>
      </c>
      <c r="B9788" s="5" t="s">
        <v>116</v>
      </c>
      <c r="C9788" s="6" t="s">
        <v>17216</v>
      </c>
    </row>
    <row r="9789" spans="1:3" ht="39" x14ac:dyDescent="0.25">
      <c r="A9789" s="4" t="s">
        <v>17240</v>
      </c>
      <c r="B9789" s="5" t="s">
        <v>116</v>
      </c>
      <c r="C9789" s="6" t="s">
        <v>17241</v>
      </c>
    </row>
    <row r="9790" spans="1:3" ht="39" x14ac:dyDescent="0.25">
      <c r="A9790" s="4" t="s">
        <v>17269</v>
      </c>
      <c r="B9790" s="5" t="s">
        <v>116</v>
      </c>
      <c r="C9790" s="6" t="s">
        <v>17270</v>
      </c>
    </row>
    <row r="9791" spans="1:3" ht="39" x14ac:dyDescent="0.25">
      <c r="A9791" s="4" t="s">
        <v>17289</v>
      </c>
      <c r="B9791" s="5" t="s">
        <v>116</v>
      </c>
      <c r="C9791" s="6" t="s">
        <v>17290</v>
      </c>
    </row>
    <row r="9792" spans="1:3" ht="39" x14ac:dyDescent="0.25">
      <c r="A9792" s="4" t="s">
        <v>17309</v>
      </c>
      <c r="B9792" s="5" t="s">
        <v>116</v>
      </c>
      <c r="C9792" s="6" t="s">
        <v>17310</v>
      </c>
    </row>
    <row r="9793" spans="1:3" ht="51.75" x14ac:dyDescent="0.25">
      <c r="A9793" s="4" t="s">
        <v>17335</v>
      </c>
      <c r="B9793" s="5" t="s">
        <v>116</v>
      </c>
      <c r="C9793" s="6" t="s">
        <v>17336</v>
      </c>
    </row>
    <row r="9794" spans="1:3" hidden="1" x14ac:dyDescent="0.25">
      <c r="A9794" s="4" t="s">
        <v>18172</v>
      </c>
      <c r="B9794" s="5" t="s">
        <v>116</v>
      </c>
      <c r="C9794" s="6" t="s">
        <v>492</v>
      </c>
    </row>
    <row r="9795" spans="1:3" ht="51.75" x14ac:dyDescent="0.25">
      <c r="A9795" s="4" t="s">
        <v>17355</v>
      </c>
      <c r="B9795" s="5" t="s">
        <v>116</v>
      </c>
      <c r="C9795" s="6" t="s">
        <v>17356</v>
      </c>
    </row>
    <row r="9796" spans="1:3" ht="39" x14ac:dyDescent="0.25">
      <c r="A9796" s="4" t="s">
        <v>17375</v>
      </c>
      <c r="B9796" s="5" t="s">
        <v>116</v>
      </c>
      <c r="C9796" s="6" t="s">
        <v>17376</v>
      </c>
    </row>
    <row r="9797" spans="1:3" hidden="1" x14ac:dyDescent="0.25">
      <c r="A9797" s="4" t="s">
        <v>18177</v>
      </c>
      <c r="B9797" s="5" t="s">
        <v>55</v>
      </c>
      <c r="C9797" s="6" t="s">
        <v>494</v>
      </c>
    </row>
    <row r="9798" spans="1:3" hidden="1" x14ac:dyDescent="0.25">
      <c r="A9798" s="4" t="s">
        <v>18178</v>
      </c>
      <c r="B9798" s="5" t="s">
        <v>55</v>
      </c>
      <c r="C9798" s="6" t="s">
        <v>1610</v>
      </c>
    </row>
    <row r="9799" spans="1:3" ht="26.25" hidden="1" x14ac:dyDescent="0.25">
      <c r="A9799" s="4" t="s">
        <v>18179</v>
      </c>
      <c r="B9799" s="5" t="s">
        <v>55</v>
      </c>
      <c r="C9799" s="6" t="s">
        <v>3955</v>
      </c>
    </row>
    <row r="9800" spans="1:3" ht="39" x14ac:dyDescent="0.25">
      <c r="A9800" s="4" t="s">
        <v>17395</v>
      </c>
      <c r="B9800" s="5" t="s">
        <v>116</v>
      </c>
      <c r="C9800" s="6" t="s">
        <v>17396</v>
      </c>
    </row>
    <row r="9801" spans="1:3" ht="39" x14ac:dyDescent="0.25">
      <c r="A9801" s="4" t="s">
        <v>17415</v>
      </c>
      <c r="B9801" s="5" t="s">
        <v>116</v>
      </c>
      <c r="C9801" s="6" t="s">
        <v>17416</v>
      </c>
    </row>
    <row r="9802" spans="1:3" ht="39" x14ac:dyDescent="0.25">
      <c r="A9802" s="4" t="s">
        <v>17435</v>
      </c>
      <c r="B9802" s="5" t="s">
        <v>116</v>
      </c>
      <c r="C9802" s="6" t="s">
        <v>17436</v>
      </c>
    </row>
    <row r="9803" spans="1:3" ht="39" x14ac:dyDescent="0.25">
      <c r="A9803" s="4" t="s">
        <v>17457</v>
      </c>
      <c r="B9803" s="5" t="s">
        <v>116</v>
      </c>
      <c r="C9803" s="6" t="s">
        <v>17458</v>
      </c>
    </row>
    <row r="9804" spans="1:3" ht="39" x14ac:dyDescent="0.25">
      <c r="A9804" s="4" t="s">
        <v>17477</v>
      </c>
      <c r="B9804" s="5" t="s">
        <v>116</v>
      </c>
      <c r="C9804" s="6" t="s">
        <v>17478</v>
      </c>
    </row>
    <row r="9805" spans="1:3" ht="39" x14ac:dyDescent="0.25">
      <c r="A9805" s="4" t="s">
        <v>17497</v>
      </c>
      <c r="B9805" s="5" t="s">
        <v>116</v>
      </c>
      <c r="C9805" s="6" t="s">
        <v>17498</v>
      </c>
    </row>
    <row r="9806" spans="1:3" ht="51.75" x14ac:dyDescent="0.25">
      <c r="A9806" s="4" t="s">
        <v>17530</v>
      </c>
      <c r="B9806" s="5" t="s">
        <v>116</v>
      </c>
      <c r="C9806" s="6" t="s">
        <v>17531</v>
      </c>
    </row>
    <row r="9807" spans="1:3" ht="51.75" x14ac:dyDescent="0.25">
      <c r="A9807" s="4" t="s">
        <v>17550</v>
      </c>
      <c r="B9807" s="5" t="s">
        <v>116</v>
      </c>
      <c r="C9807" s="6" t="s">
        <v>17551</v>
      </c>
    </row>
    <row r="9808" spans="1:3" ht="39" x14ac:dyDescent="0.25">
      <c r="A9808" s="4" t="s">
        <v>17572</v>
      </c>
      <c r="B9808" s="5" t="s">
        <v>116</v>
      </c>
      <c r="C9808" s="6" t="s">
        <v>17573</v>
      </c>
    </row>
    <row r="9809" spans="1:3" ht="39" x14ac:dyDescent="0.25">
      <c r="A9809" s="4" t="s">
        <v>17592</v>
      </c>
      <c r="B9809" s="5" t="s">
        <v>116</v>
      </c>
      <c r="C9809" s="6" t="s">
        <v>17593</v>
      </c>
    </row>
    <row r="9810" spans="1:3" hidden="1" x14ac:dyDescent="0.25">
      <c r="A9810" s="4" t="s">
        <v>18200</v>
      </c>
      <c r="B9810" s="5" t="s">
        <v>20</v>
      </c>
      <c r="C9810" s="6" t="s">
        <v>492</v>
      </c>
    </row>
    <row r="9811" spans="1:3" hidden="1" x14ac:dyDescent="0.25">
      <c r="A9811" s="4" t="s">
        <v>18201</v>
      </c>
      <c r="B9811" s="5" t="s">
        <v>55</v>
      </c>
      <c r="C9811" s="6" t="s">
        <v>494</v>
      </c>
    </row>
    <row r="9812" spans="1:3" hidden="1" x14ac:dyDescent="0.25">
      <c r="A9812" s="4" t="s">
        <v>18202</v>
      </c>
      <c r="B9812" s="5" t="s">
        <v>55</v>
      </c>
      <c r="C9812" s="6" t="s">
        <v>1129</v>
      </c>
    </row>
    <row r="9813" spans="1:3" ht="26.25" hidden="1" x14ac:dyDescent="0.25">
      <c r="A9813" s="4" t="s">
        <v>18203</v>
      </c>
      <c r="B9813" s="5" t="s">
        <v>55</v>
      </c>
      <c r="C9813" s="6" t="s">
        <v>18204</v>
      </c>
    </row>
    <row r="9814" spans="1:3" hidden="1" x14ac:dyDescent="0.25">
      <c r="A9814" s="4" t="s">
        <v>18205</v>
      </c>
      <c r="B9814" s="5" t="s">
        <v>55</v>
      </c>
      <c r="C9814" s="6" t="s">
        <v>1133</v>
      </c>
    </row>
    <row r="9815" spans="1:3" ht="26.25" hidden="1" x14ac:dyDescent="0.25">
      <c r="A9815" s="4" t="s">
        <v>18206</v>
      </c>
      <c r="B9815" s="5" t="s">
        <v>55</v>
      </c>
      <c r="C9815" s="6" t="s">
        <v>17900</v>
      </c>
    </row>
    <row r="9816" spans="1:3" ht="39" x14ac:dyDescent="0.25">
      <c r="A9816" s="4" t="s">
        <v>17624</v>
      </c>
      <c r="B9816" s="5" t="s">
        <v>116</v>
      </c>
      <c r="C9816" s="6" t="s">
        <v>17625</v>
      </c>
    </row>
    <row r="9817" spans="1:3" ht="39" x14ac:dyDescent="0.25">
      <c r="A9817" s="4" t="s">
        <v>17644</v>
      </c>
      <c r="B9817" s="5" t="s">
        <v>116</v>
      </c>
      <c r="C9817" s="6" t="s">
        <v>17645</v>
      </c>
    </row>
    <row r="9818" spans="1:3" ht="39" x14ac:dyDescent="0.25">
      <c r="A9818" s="4" t="s">
        <v>17664</v>
      </c>
      <c r="B9818" s="5" t="s">
        <v>116</v>
      </c>
      <c r="C9818" s="6" t="s">
        <v>17665</v>
      </c>
    </row>
    <row r="9819" spans="1:3" ht="39" x14ac:dyDescent="0.25">
      <c r="A9819" s="4" t="s">
        <v>17684</v>
      </c>
      <c r="B9819" s="5" t="s">
        <v>116</v>
      </c>
      <c r="C9819" s="6" t="s">
        <v>17685</v>
      </c>
    </row>
    <row r="9820" spans="1:3" ht="39" x14ac:dyDescent="0.25">
      <c r="A9820" s="4" t="s">
        <v>17704</v>
      </c>
      <c r="B9820" s="5" t="s">
        <v>116</v>
      </c>
      <c r="C9820" s="6" t="s">
        <v>17705</v>
      </c>
    </row>
    <row r="9821" spans="1:3" ht="39" x14ac:dyDescent="0.25">
      <c r="A9821" s="4" t="s">
        <v>17724</v>
      </c>
      <c r="B9821" s="5" t="s">
        <v>116</v>
      </c>
      <c r="C9821" s="6" t="s">
        <v>17725</v>
      </c>
    </row>
    <row r="9822" spans="1:3" ht="39" x14ac:dyDescent="0.25">
      <c r="A9822" s="4" t="s">
        <v>17744</v>
      </c>
      <c r="B9822" s="5" t="s">
        <v>116</v>
      </c>
      <c r="C9822" s="6" t="s">
        <v>17745</v>
      </c>
    </row>
    <row r="9823" spans="1:3" ht="39" x14ac:dyDescent="0.25">
      <c r="A9823" s="4" t="s">
        <v>17766</v>
      </c>
      <c r="B9823" s="5" t="s">
        <v>116</v>
      </c>
      <c r="C9823" s="6" t="s">
        <v>17767</v>
      </c>
    </row>
    <row r="9824" spans="1:3" ht="39" x14ac:dyDescent="0.25">
      <c r="A9824" s="4" t="s">
        <v>17788</v>
      </c>
      <c r="B9824" s="5" t="s">
        <v>116</v>
      </c>
      <c r="C9824" s="6" t="s">
        <v>17789</v>
      </c>
    </row>
    <row r="9825" spans="1:3" ht="51.75" x14ac:dyDescent="0.25">
      <c r="A9825" s="4" t="s">
        <v>17813</v>
      </c>
      <c r="B9825" s="5" t="s">
        <v>116</v>
      </c>
      <c r="C9825" s="6" t="s">
        <v>17814</v>
      </c>
    </row>
    <row r="9826" spans="1:3" ht="39" x14ac:dyDescent="0.25">
      <c r="A9826" s="4" t="s">
        <v>17838</v>
      </c>
      <c r="B9826" s="5" t="s">
        <v>116</v>
      </c>
      <c r="C9826" s="6" t="s">
        <v>17839</v>
      </c>
    </row>
    <row r="9827" spans="1:3" ht="51.75" x14ac:dyDescent="0.25">
      <c r="A9827" s="4" t="s">
        <v>17862</v>
      </c>
      <c r="B9827" s="5" t="s">
        <v>116</v>
      </c>
      <c r="C9827" s="6" t="s">
        <v>17863</v>
      </c>
    </row>
    <row r="9828" spans="1:3" ht="39" x14ac:dyDescent="0.25">
      <c r="A9828" s="4" t="s">
        <v>17882</v>
      </c>
      <c r="B9828" s="5" t="s">
        <v>116</v>
      </c>
      <c r="C9828" s="6" t="s">
        <v>17883</v>
      </c>
    </row>
    <row r="9829" spans="1:3" ht="51.75" x14ac:dyDescent="0.25">
      <c r="A9829" s="4" t="s">
        <v>17909</v>
      </c>
      <c r="B9829" s="5" t="s">
        <v>116</v>
      </c>
      <c r="C9829" s="6" t="s">
        <v>17910</v>
      </c>
    </row>
    <row r="9830" spans="1:3" ht="39" x14ac:dyDescent="0.25">
      <c r="A9830" s="4" t="s">
        <v>17933</v>
      </c>
      <c r="B9830" s="5" t="s">
        <v>116</v>
      </c>
      <c r="C9830" s="6" t="s">
        <v>17934</v>
      </c>
    </row>
    <row r="9831" spans="1:3" ht="39" x14ac:dyDescent="0.25">
      <c r="A9831" s="4" t="s">
        <v>17953</v>
      </c>
      <c r="B9831" s="5" t="s">
        <v>116</v>
      </c>
      <c r="C9831" s="6" t="s">
        <v>17954</v>
      </c>
    </row>
    <row r="9832" spans="1:3" ht="51.75" x14ac:dyDescent="0.25">
      <c r="A9832" s="4" t="s">
        <v>17978</v>
      </c>
      <c r="B9832" s="5" t="s">
        <v>116</v>
      </c>
      <c r="C9832" s="6" t="s">
        <v>17979</v>
      </c>
    </row>
    <row r="9833" spans="1:3" ht="39" x14ac:dyDescent="0.25">
      <c r="A9833" s="4" t="s">
        <v>18000</v>
      </c>
      <c r="B9833" s="5" t="s">
        <v>116</v>
      </c>
      <c r="C9833" s="6" t="s">
        <v>18001</v>
      </c>
    </row>
    <row r="9834" spans="1:3" ht="39" x14ac:dyDescent="0.25">
      <c r="A9834" s="4" t="s">
        <v>18020</v>
      </c>
      <c r="B9834" s="5" t="s">
        <v>116</v>
      </c>
      <c r="C9834" s="6" t="s">
        <v>18021</v>
      </c>
    </row>
    <row r="9835" spans="1:3" ht="39" x14ac:dyDescent="0.25">
      <c r="A9835" s="4" t="s">
        <v>18040</v>
      </c>
      <c r="B9835" s="5" t="s">
        <v>116</v>
      </c>
      <c r="C9835" s="6" t="s">
        <v>18041</v>
      </c>
    </row>
    <row r="9836" spans="1:3" ht="39" x14ac:dyDescent="0.25">
      <c r="A9836" s="4" t="s">
        <v>18060</v>
      </c>
      <c r="B9836" s="5" t="s">
        <v>116</v>
      </c>
      <c r="C9836" s="6" t="s">
        <v>18061</v>
      </c>
    </row>
    <row r="9837" spans="1:3" ht="39" x14ac:dyDescent="0.25">
      <c r="A9837" s="4" t="s">
        <v>18080</v>
      </c>
      <c r="B9837" s="5" t="s">
        <v>116</v>
      </c>
      <c r="C9837" s="6" t="s">
        <v>18081</v>
      </c>
    </row>
    <row r="9838" spans="1:3" ht="39" x14ac:dyDescent="0.25">
      <c r="A9838" s="4" t="s">
        <v>18106</v>
      </c>
      <c r="B9838" s="5" t="s">
        <v>116</v>
      </c>
      <c r="C9838" s="6" t="s">
        <v>18107</v>
      </c>
    </row>
    <row r="9839" spans="1:3" ht="39" x14ac:dyDescent="0.25">
      <c r="A9839" s="4" t="s">
        <v>18126</v>
      </c>
      <c r="B9839" s="5" t="s">
        <v>116</v>
      </c>
      <c r="C9839" s="6" t="s">
        <v>18127</v>
      </c>
    </row>
    <row r="9840" spans="1:3" ht="51.75" x14ac:dyDescent="0.25">
      <c r="A9840" s="4" t="s">
        <v>18150</v>
      </c>
      <c r="B9840" s="5" t="s">
        <v>116</v>
      </c>
      <c r="C9840" s="6" t="s">
        <v>18151</v>
      </c>
    </row>
    <row r="9841" spans="1:3" ht="39" x14ac:dyDescent="0.25">
      <c r="A9841" s="4" t="s">
        <v>18170</v>
      </c>
      <c r="B9841" s="5" t="s">
        <v>116</v>
      </c>
      <c r="C9841" s="6" t="s">
        <v>18171</v>
      </c>
    </row>
    <row r="9842" spans="1:3" ht="51.75" x14ac:dyDescent="0.25">
      <c r="A9842" s="4" t="s">
        <v>18194</v>
      </c>
      <c r="B9842" s="5" t="s">
        <v>116</v>
      </c>
      <c r="C9842" s="6" t="s">
        <v>18195</v>
      </c>
    </row>
    <row r="9843" spans="1:3" ht="39" x14ac:dyDescent="0.25">
      <c r="A9843" s="4" t="s">
        <v>18221</v>
      </c>
      <c r="B9843" s="5" t="s">
        <v>116</v>
      </c>
      <c r="C9843" s="6" t="s">
        <v>18222</v>
      </c>
    </row>
    <row r="9844" spans="1:3" ht="39" x14ac:dyDescent="0.25">
      <c r="A9844" s="4" t="s">
        <v>18241</v>
      </c>
      <c r="B9844" s="5" t="s">
        <v>116</v>
      </c>
      <c r="C9844" s="6" t="s">
        <v>18242</v>
      </c>
    </row>
    <row r="9845" spans="1:3" ht="51.75" x14ac:dyDescent="0.25">
      <c r="A9845" s="7" t="s">
        <v>18261</v>
      </c>
      <c r="B9845" s="8" t="s">
        <v>116</v>
      </c>
      <c r="C9845" s="9" t="s">
        <v>18262</v>
      </c>
    </row>
  </sheetData>
  <autoFilter ref="C1:C9845">
    <filterColumn colId="0">
      <customFilters and="1">
        <customFilter val="*%*"/>
        <customFilter val="*/*"/>
      </customFilters>
    </filterColumn>
  </autoFilter>
  <sortState ref="A111:C9845">
    <sortCondition ref="B111:B984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09"/>
  <sheetViews>
    <sheetView topLeftCell="A807" workbookViewId="0">
      <selection sqref="A1:R809"/>
    </sheetView>
  </sheetViews>
  <sheetFormatPr baseColWidth="10" defaultRowHeight="15" x14ac:dyDescent="0.25"/>
  <sheetData>
    <row r="1" spans="1:30" ht="192" x14ac:dyDescent="0.25">
      <c r="A1" s="4" t="s">
        <v>179</v>
      </c>
      <c r="B1" s="5" t="s">
        <v>101</v>
      </c>
      <c r="C1" s="6">
        <v>1385</v>
      </c>
      <c r="D1" t="s">
        <v>18267</v>
      </c>
      <c r="E1" t="s">
        <v>18268</v>
      </c>
      <c r="F1">
        <v>0</v>
      </c>
      <c r="G1">
        <v>9827</v>
      </c>
      <c r="H1">
        <v>318330</v>
      </c>
      <c r="I1">
        <v>4285</v>
      </c>
      <c r="J1">
        <v>2730</v>
      </c>
      <c r="K1">
        <v>0</v>
      </c>
      <c r="L1">
        <v>0</v>
      </c>
      <c r="M1">
        <v>9827</v>
      </c>
      <c r="N1">
        <v>318330</v>
      </c>
      <c r="O1">
        <v>4285</v>
      </c>
      <c r="P1">
        <v>2730</v>
      </c>
      <c r="Q1">
        <v>0</v>
      </c>
      <c r="R1">
        <v>0</v>
      </c>
      <c r="S1" t="s">
        <v>18269</v>
      </c>
      <c r="T1" t="s">
        <v>18586</v>
      </c>
      <c r="U1" t="s">
        <v>18270</v>
      </c>
      <c r="V1" t="s">
        <v>18586</v>
      </c>
      <c r="W1" t="s">
        <v>18271</v>
      </c>
      <c r="X1" t="s">
        <v>18511</v>
      </c>
      <c r="Y1" t="s">
        <v>18270</v>
      </c>
      <c r="Z1" t="s">
        <v>18511</v>
      </c>
      <c r="AA1" t="s">
        <v>18273</v>
      </c>
      <c r="AB1" t="s">
        <v>18280</v>
      </c>
      <c r="AC1" t="s">
        <v>18270</v>
      </c>
      <c r="AD1" t="s">
        <v>18518</v>
      </c>
    </row>
    <row r="2" spans="1:30" ht="192" x14ac:dyDescent="0.25">
      <c r="A2" s="4" t="s">
        <v>221</v>
      </c>
      <c r="B2" s="5" t="s">
        <v>101</v>
      </c>
      <c r="C2" s="6">
        <v>2665</v>
      </c>
      <c r="D2" t="s">
        <v>18267</v>
      </c>
      <c r="E2" t="s">
        <v>18268</v>
      </c>
      <c r="F2">
        <v>1</v>
      </c>
      <c r="G2">
        <v>33577</v>
      </c>
      <c r="H2">
        <v>622227</v>
      </c>
      <c r="I2">
        <v>14566</v>
      </c>
      <c r="J2">
        <v>8380</v>
      </c>
      <c r="K2">
        <v>0</v>
      </c>
      <c r="L2">
        <v>0</v>
      </c>
      <c r="M2">
        <v>23748</v>
      </c>
      <c r="N2">
        <v>303897</v>
      </c>
      <c r="O2">
        <v>10281</v>
      </c>
      <c r="P2">
        <v>5650</v>
      </c>
      <c r="Q2">
        <v>0</v>
      </c>
      <c r="R2">
        <v>0</v>
      </c>
      <c r="S2" t="s">
        <v>18269</v>
      </c>
      <c r="T2" t="s">
        <v>18633</v>
      </c>
      <c r="U2" t="s">
        <v>18270</v>
      </c>
      <c r="V2" t="s">
        <v>18639</v>
      </c>
      <c r="W2" t="s">
        <v>18271</v>
      </c>
      <c r="X2" t="s">
        <v>18505</v>
      </c>
      <c r="Y2" t="s">
        <v>18270</v>
      </c>
      <c r="Z2" t="s">
        <v>18640</v>
      </c>
      <c r="AA2" t="s">
        <v>18273</v>
      </c>
      <c r="AB2" t="s">
        <v>18342</v>
      </c>
      <c r="AC2" t="s">
        <v>18270</v>
      </c>
      <c r="AD2" t="s">
        <v>18635</v>
      </c>
    </row>
    <row r="3" spans="1:30" ht="204.75" x14ac:dyDescent="0.25">
      <c r="A3" s="4" t="s">
        <v>253</v>
      </c>
      <c r="B3" s="5" t="s">
        <v>101</v>
      </c>
      <c r="C3" s="6">
        <v>3945</v>
      </c>
      <c r="D3" t="s">
        <v>18267</v>
      </c>
      <c r="E3" t="s">
        <v>18268</v>
      </c>
      <c r="F3">
        <v>2</v>
      </c>
      <c r="G3">
        <v>45563</v>
      </c>
      <c r="H3">
        <v>937917</v>
      </c>
      <c r="I3">
        <v>18813</v>
      </c>
      <c r="J3">
        <v>10951</v>
      </c>
      <c r="K3">
        <v>0</v>
      </c>
      <c r="L3">
        <v>0</v>
      </c>
      <c r="M3">
        <v>11985</v>
      </c>
      <c r="N3">
        <v>315690</v>
      </c>
      <c r="O3">
        <v>4247</v>
      </c>
      <c r="P3">
        <v>2571</v>
      </c>
      <c r="Q3">
        <v>0</v>
      </c>
      <c r="R3">
        <v>0</v>
      </c>
      <c r="S3" t="s">
        <v>18269</v>
      </c>
      <c r="T3" t="s">
        <v>18629</v>
      </c>
      <c r="U3" t="s">
        <v>18270</v>
      </c>
      <c r="V3" t="s">
        <v>18480</v>
      </c>
      <c r="W3" t="s">
        <v>18271</v>
      </c>
      <c r="X3" t="s">
        <v>18621</v>
      </c>
      <c r="Y3" t="s">
        <v>18270</v>
      </c>
      <c r="Z3" t="s">
        <v>18414</v>
      </c>
      <c r="AA3" t="s">
        <v>18273</v>
      </c>
      <c r="AB3" t="s">
        <v>18322</v>
      </c>
      <c r="AC3" t="s">
        <v>18270</v>
      </c>
      <c r="AD3" t="s">
        <v>18548</v>
      </c>
    </row>
    <row r="4" spans="1:30" ht="204.75" x14ac:dyDescent="0.25">
      <c r="A4" s="4" t="s">
        <v>285</v>
      </c>
      <c r="B4" s="5" t="s">
        <v>101</v>
      </c>
      <c r="C4" s="6">
        <v>5225</v>
      </c>
      <c r="D4" t="s">
        <v>18267</v>
      </c>
      <c r="E4" t="s">
        <v>18268</v>
      </c>
      <c r="F4">
        <v>3</v>
      </c>
      <c r="G4">
        <v>54952</v>
      </c>
      <c r="H4">
        <v>1256203</v>
      </c>
      <c r="I4">
        <v>21199</v>
      </c>
      <c r="J4">
        <v>13908</v>
      </c>
      <c r="K4">
        <v>0</v>
      </c>
      <c r="L4">
        <v>0</v>
      </c>
      <c r="M4">
        <v>9388</v>
      </c>
      <c r="N4">
        <v>318286</v>
      </c>
      <c r="O4">
        <v>2386</v>
      </c>
      <c r="P4">
        <v>2957</v>
      </c>
      <c r="Q4">
        <v>0</v>
      </c>
      <c r="R4">
        <v>0</v>
      </c>
      <c r="S4" t="s">
        <v>18269</v>
      </c>
      <c r="T4" t="s">
        <v>18595</v>
      </c>
      <c r="U4" t="s">
        <v>18270</v>
      </c>
      <c r="V4" t="s">
        <v>18605</v>
      </c>
      <c r="W4" t="s">
        <v>18271</v>
      </c>
      <c r="X4" t="s">
        <v>18568</v>
      </c>
      <c r="Y4" t="s">
        <v>18270</v>
      </c>
      <c r="Z4" t="s">
        <v>18400</v>
      </c>
      <c r="AA4" t="s">
        <v>18273</v>
      </c>
      <c r="AB4" t="s">
        <v>18526</v>
      </c>
      <c r="AC4" t="s">
        <v>18270</v>
      </c>
      <c r="AD4" t="s">
        <v>18575</v>
      </c>
    </row>
    <row r="5" spans="1:30" ht="192" x14ac:dyDescent="0.25">
      <c r="A5" s="4" t="s">
        <v>307</v>
      </c>
      <c r="B5" s="5" t="s">
        <v>101</v>
      </c>
      <c r="C5" s="6">
        <v>6505</v>
      </c>
      <c r="D5" t="s">
        <v>18267</v>
      </c>
      <c r="E5" t="s">
        <v>18268</v>
      </c>
      <c r="F5">
        <v>4</v>
      </c>
      <c r="G5">
        <v>60842</v>
      </c>
      <c r="H5">
        <v>1577991</v>
      </c>
      <c r="I5">
        <v>21967</v>
      </c>
      <c r="J5">
        <v>15579</v>
      </c>
      <c r="K5">
        <v>0</v>
      </c>
      <c r="L5">
        <v>0</v>
      </c>
      <c r="M5">
        <v>5889</v>
      </c>
      <c r="N5">
        <v>321788</v>
      </c>
      <c r="O5">
        <v>768</v>
      </c>
      <c r="P5">
        <v>1671</v>
      </c>
      <c r="Q5">
        <v>0</v>
      </c>
      <c r="R5">
        <v>0</v>
      </c>
      <c r="S5" t="s">
        <v>18269</v>
      </c>
      <c r="T5" t="s">
        <v>18502</v>
      </c>
      <c r="U5" t="s">
        <v>18270</v>
      </c>
      <c r="V5" t="s">
        <v>18573</v>
      </c>
      <c r="W5" t="s">
        <v>18271</v>
      </c>
      <c r="X5" t="s">
        <v>18410</v>
      </c>
      <c r="Y5" t="s">
        <v>18270</v>
      </c>
      <c r="Z5" t="s">
        <v>18304</v>
      </c>
      <c r="AA5" t="s">
        <v>18273</v>
      </c>
      <c r="AB5" t="s">
        <v>18547</v>
      </c>
      <c r="AC5" t="s">
        <v>18270</v>
      </c>
      <c r="AD5" t="s">
        <v>18490</v>
      </c>
    </row>
    <row r="6" spans="1:30" ht="204.75" x14ac:dyDescent="0.25">
      <c r="A6" s="4" t="s">
        <v>344</v>
      </c>
      <c r="B6" s="5" t="s">
        <v>101</v>
      </c>
      <c r="C6" s="6">
        <v>7785</v>
      </c>
      <c r="D6" t="s">
        <v>18267</v>
      </c>
      <c r="E6" t="s">
        <v>18268</v>
      </c>
      <c r="F6">
        <v>5</v>
      </c>
      <c r="G6">
        <v>72775</v>
      </c>
      <c r="H6">
        <v>1893733</v>
      </c>
      <c r="I6">
        <v>26089</v>
      </c>
      <c r="J6">
        <v>17847</v>
      </c>
      <c r="K6">
        <v>0</v>
      </c>
      <c r="L6">
        <v>0</v>
      </c>
      <c r="M6">
        <v>11931</v>
      </c>
      <c r="N6">
        <v>315742</v>
      </c>
      <c r="O6">
        <v>4122</v>
      </c>
      <c r="P6">
        <v>2268</v>
      </c>
      <c r="Q6">
        <v>0</v>
      </c>
      <c r="R6">
        <v>0</v>
      </c>
      <c r="S6" t="s">
        <v>18269</v>
      </c>
      <c r="T6" t="s">
        <v>18516</v>
      </c>
      <c r="U6" t="s">
        <v>18270</v>
      </c>
      <c r="V6" t="s">
        <v>18631</v>
      </c>
      <c r="W6" t="s">
        <v>18271</v>
      </c>
      <c r="X6" t="s">
        <v>18552</v>
      </c>
      <c r="Y6" t="s">
        <v>18270</v>
      </c>
      <c r="Z6" t="s">
        <v>18570</v>
      </c>
      <c r="AA6" t="s">
        <v>18273</v>
      </c>
      <c r="AB6" t="s">
        <v>18272</v>
      </c>
      <c r="AC6" t="s">
        <v>18270</v>
      </c>
      <c r="AD6" t="s">
        <v>18450</v>
      </c>
    </row>
    <row r="7" spans="1:30" ht="192" x14ac:dyDescent="0.25">
      <c r="A7" s="4" t="s">
        <v>368</v>
      </c>
      <c r="B7" s="5" t="s">
        <v>101</v>
      </c>
      <c r="C7" s="6">
        <v>9065</v>
      </c>
      <c r="D7" t="s">
        <v>18267</v>
      </c>
      <c r="E7" t="s">
        <v>18268</v>
      </c>
      <c r="F7">
        <v>6</v>
      </c>
      <c r="G7">
        <v>77536</v>
      </c>
      <c r="H7">
        <v>2216640</v>
      </c>
      <c r="I7">
        <v>26089</v>
      </c>
      <c r="J7">
        <v>19266</v>
      </c>
      <c r="K7">
        <v>0</v>
      </c>
      <c r="L7">
        <v>0</v>
      </c>
      <c r="M7">
        <v>4760</v>
      </c>
      <c r="N7">
        <v>322907</v>
      </c>
      <c r="O7">
        <v>0</v>
      </c>
      <c r="P7">
        <v>1419</v>
      </c>
      <c r="Q7">
        <v>0</v>
      </c>
      <c r="R7">
        <v>0</v>
      </c>
      <c r="S7" t="s">
        <v>18269</v>
      </c>
      <c r="T7" t="s">
        <v>18607</v>
      </c>
      <c r="U7" t="s">
        <v>18270</v>
      </c>
      <c r="V7" t="s">
        <v>18436</v>
      </c>
      <c r="W7" t="s">
        <v>18271</v>
      </c>
      <c r="X7" t="s">
        <v>18274</v>
      </c>
      <c r="Y7" t="s">
        <v>18270</v>
      </c>
      <c r="Z7" t="s">
        <v>18279</v>
      </c>
      <c r="AA7" t="s">
        <v>18273</v>
      </c>
      <c r="AB7" t="s">
        <v>18280</v>
      </c>
      <c r="AC7" t="s">
        <v>18270</v>
      </c>
      <c r="AD7" t="s">
        <v>18457</v>
      </c>
    </row>
    <row r="8" spans="1:30" ht="192" x14ac:dyDescent="0.25">
      <c r="A8" s="4" t="s">
        <v>388</v>
      </c>
      <c r="B8" s="5" t="s">
        <v>101</v>
      </c>
      <c r="C8" s="6">
        <v>10345</v>
      </c>
      <c r="D8" t="s">
        <v>18267</v>
      </c>
      <c r="E8" t="s">
        <v>18268</v>
      </c>
      <c r="F8">
        <v>7</v>
      </c>
      <c r="G8">
        <v>83253</v>
      </c>
      <c r="H8">
        <v>2538593</v>
      </c>
      <c r="I8">
        <v>26853</v>
      </c>
      <c r="J8">
        <v>20997</v>
      </c>
      <c r="K8">
        <v>0</v>
      </c>
      <c r="L8">
        <v>0</v>
      </c>
      <c r="M8">
        <v>5716</v>
      </c>
      <c r="N8">
        <v>321953</v>
      </c>
      <c r="O8">
        <v>764</v>
      </c>
      <c r="P8">
        <v>1731</v>
      </c>
      <c r="Q8">
        <v>0</v>
      </c>
      <c r="R8">
        <v>0</v>
      </c>
      <c r="S8" t="s">
        <v>18269</v>
      </c>
      <c r="T8" t="s">
        <v>18475</v>
      </c>
      <c r="U8" t="s">
        <v>18270</v>
      </c>
      <c r="V8" t="s">
        <v>18434</v>
      </c>
      <c r="W8" t="s">
        <v>18271</v>
      </c>
      <c r="X8" t="s">
        <v>18276</v>
      </c>
      <c r="Y8" t="s">
        <v>18270</v>
      </c>
      <c r="Z8" t="s">
        <v>18304</v>
      </c>
      <c r="AA8" t="s">
        <v>18273</v>
      </c>
      <c r="AB8" t="s">
        <v>18550</v>
      </c>
      <c r="AC8" t="s">
        <v>18270</v>
      </c>
      <c r="AD8" t="s">
        <v>18498</v>
      </c>
    </row>
    <row r="9" spans="1:30" ht="204.75" x14ac:dyDescent="0.25">
      <c r="A9" s="4" t="s">
        <v>408</v>
      </c>
      <c r="B9" s="5" t="s">
        <v>101</v>
      </c>
      <c r="C9" s="6">
        <v>11625</v>
      </c>
      <c r="D9" t="s">
        <v>18267</v>
      </c>
      <c r="E9" t="s">
        <v>18268</v>
      </c>
      <c r="F9">
        <v>8</v>
      </c>
      <c r="G9">
        <v>90196</v>
      </c>
      <c r="H9">
        <v>2859327</v>
      </c>
      <c r="I9">
        <v>28445</v>
      </c>
      <c r="J9">
        <v>22942</v>
      </c>
      <c r="K9">
        <v>0</v>
      </c>
      <c r="L9">
        <v>0</v>
      </c>
      <c r="M9">
        <v>6942</v>
      </c>
      <c r="N9">
        <v>320734</v>
      </c>
      <c r="O9">
        <v>1592</v>
      </c>
      <c r="P9">
        <v>1945</v>
      </c>
      <c r="Q9">
        <v>0</v>
      </c>
      <c r="R9">
        <v>0</v>
      </c>
      <c r="S9" t="s">
        <v>18269</v>
      </c>
      <c r="T9" t="s">
        <v>18579</v>
      </c>
      <c r="U9" t="s">
        <v>18270</v>
      </c>
      <c r="V9" t="s">
        <v>18413</v>
      </c>
      <c r="W9" t="s">
        <v>18271</v>
      </c>
      <c r="X9" t="s">
        <v>18506</v>
      </c>
      <c r="Y9" t="s">
        <v>18270</v>
      </c>
      <c r="Z9" t="s">
        <v>18326</v>
      </c>
      <c r="AA9" t="s">
        <v>18273</v>
      </c>
      <c r="AB9" t="s">
        <v>18428</v>
      </c>
      <c r="AC9" t="s">
        <v>18270</v>
      </c>
      <c r="AD9" t="s">
        <v>18395</v>
      </c>
    </row>
    <row r="10" spans="1:30" ht="192" x14ac:dyDescent="0.25">
      <c r="A10" s="4" t="s">
        <v>432</v>
      </c>
      <c r="B10" s="5" t="s">
        <v>101</v>
      </c>
      <c r="C10" s="6">
        <v>12905</v>
      </c>
      <c r="D10" t="s">
        <v>18267</v>
      </c>
      <c r="E10" t="s">
        <v>18268</v>
      </c>
      <c r="F10">
        <v>9</v>
      </c>
      <c r="G10">
        <v>94420</v>
      </c>
      <c r="H10">
        <v>3182783</v>
      </c>
      <c r="I10">
        <v>28445</v>
      </c>
      <c r="J10">
        <v>24039</v>
      </c>
      <c r="K10">
        <v>0</v>
      </c>
      <c r="L10">
        <v>0</v>
      </c>
      <c r="M10">
        <v>4223</v>
      </c>
      <c r="N10">
        <v>323456</v>
      </c>
      <c r="O10">
        <v>0</v>
      </c>
      <c r="P10">
        <v>1097</v>
      </c>
      <c r="Q10">
        <v>0</v>
      </c>
      <c r="R10">
        <v>0</v>
      </c>
      <c r="S10" t="s">
        <v>18269</v>
      </c>
      <c r="T10" t="s">
        <v>18275</v>
      </c>
      <c r="U10" t="s">
        <v>18270</v>
      </c>
      <c r="V10" t="s">
        <v>18294</v>
      </c>
      <c r="W10" t="s">
        <v>18271</v>
      </c>
      <c r="X10" t="s">
        <v>18388</v>
      </c>
      <c r="Y10" t="s">
        <v>18270</v>
      </c>
      <c r="Z10" t="s">
        <v>18279</v>
      </c>
      <c r="AA10" t="s">
        <v>18273</v>
      </c>
      <c r="AB10" t="s">
        <v>18394</v>
      </c>
      <c r="AC10" t="s">
        <v>18270</v>
      </c>
      <c r="AD10" t="s">
        <v>18429</v>
      </c>
    </row>
    <row r="11" spans="1:30" ht="192" x14ac:dyDescent="0.25">
      <c r="A11" s="4" t="s">
        <v>456</v>
      </c>
      <c r="B11" s="5" t="s">
        <v>101</v>
      </c>
      <c r="C11" s="6">
        <v>14185</v>
      </c>
      <c r="D11" t="s">
        <v>18267</v>
      </c>
      <c r="E11" t="s">
        <v>18268</v>
      </c>
      <c r="F11">
        <v>10</v>
      </c>
      <c r="G11">
        <v>99032</v>
      </c>
      <c r="H11">
        <v>3505848</v>
      </c>
      <c r="I11">
        <v>28607</v>
      </c>
      <c r="J11">
        <v>25343</v>
      </c>
      <c r="K11">
        <v>0</v>
      </c>
      <c r="L11">
        <v>0</v>
      </c>
      <c r="M11">
        <v>4611</v>
      </c>
      <c r="N11">
        <v>323065</v>
      </c>
      <c r="O11">
        <v>162</v>
      </c>
      <c r="P11">
        <v>1304</v>
      </c>
      <c r="Q11">
        <v>0</v>
      </c>
      <c r="R11">
        <v>0</v>
      </c>
      <c r="S11" t="s">
        <v>18269</v>
      </c>
      <c r="T11" t="s">
        <v>18466</v>
      </c>
      <c r="U11" t="s">
        <v>18270</v>
      </c>
      <c r="V11" t="s">
        <v>18418</v>
      </c>
      <c r="W11" t="s">
        <v>18271</v>
      </c>
      <c r="X11" t="s">
        <v>18426</v>
      </c>
      <c r="Y11" t="s">
        <v>18270</v>
      </c>
      <c r="Z11" t="s">
        <v>18330</v>
      </c>
      <c r="AA11" t="s">
        <v>18273</v>
      </c>
      <c r="AB11" t="s">
        <v>18277</v>
      </c>
      <c r="AC11" t="s">
        <v>18270</v>
      </c>
      <c r="AD11" t="s">
        <v>18416</v>
      </c>
    </row>
    <row r="12" spans="1:30" ht="192" x14ac:dyDescent="0.25">
      <c r="A12" s="4" t="s">
        <v>479</v>
      </c>
      <c r="B12" s="5" t="s">
        <v>101</v>
      </c>
      <c r="C12" s="6">
        <v>15465</v>
      </c>
      <c r="D12" t="s">
        <v>18267</v>
      </c>
      <c r="E12" t="s">
        <v>18268</v>
      </c>
      <c r="F12">
        <v>11</v>
      </c>
      <c r="G12">
        <v>103289</v>
      </c>
      <c r="H12">
        <v>3829271</v>
      </c>
      <c r="I12">
        <v>28607</v>
      </c>
      <c r="J12">
        <v>26429</v>
      </c>
      <c r="K12">
        <v>0</v>
      </c>
      <c r="L12">
        <v>0</v>
      </c>
      <c r="M12">
        <v>4256</v>
      </c>
      <c r="N12">
        <v>323423</v>
      </c>
      <c r="O12">
        <v>0</v>
      </c>
      <c r="P12">
        <v>1086</v>
      </c>
      <c r="Q12">
        <v>0</v>
      </c>
      <c r="R12">
        <v>0</v>
      </c>
      <c r="S12" t="s">
        <v>18269</v>
      </c>
      <c r="T12" t="s">
        <v>18482</v>
      </c>
      <c r="U12" t="s">
        <v>18270</v>
      </c>
      <c r="V12" t="s">
        <v>18294</v>
      </c>
      <c r="W12" t="s">
        <v>18271</v>
      </c>
      <c r="X12" t="s">
        <v>18400</v>
      </c>
      <c r="Y12" t="s">
        <v>18270</v>
      </c>
      <c r="Z12" t="s">
        <v>18279</v>
      </c>
      <c r="AA12" t="s">
        <v>18273</v>
      </c>
      <c r="AB12" t="s">
        <v>18437</v>
      </c>
      <c r="AC12" t="s">
        <v>18270</v>
      </c>
      <c r="AD12" t="s">
        <v>18429</v>
      </c>
    </row>
    <row r="13" spans="1:30" ht="204.75" x14ac:dyDescent="0.25">
      <c r="A13" s="4" t="s">
        <v>509</v>
      </c>
      <c r="B13" s="5" t="s">
        <v>101</v>
      </c>
      <c r="C13" s="6">
        <v>16745</v>
      </c>
      <c r="D13" t="s">
        <v>18267</v>
      </c>
      <c r="E13" t="s">
        <v>18268</v>
      </c>
      <c r="F13">
        <v>12</v>
      </c>
      <c r="G13">
        <v>117486</v>
      </c>
      <c r="H13">
        <v>4142743</v>
      </c>
      <c r="I13">
        <v>34438</v>
      </c>
      <c r="J13">
        <v>29758</v>
      </c>
      <c r="K13">
        <v>0</v>
      </c>
      <c r="L13">
        <v>0</v>
      </c>
      <c r="M13">
        <v>14196</v>
      </c>
      <c r="N13">
        <v>313472</v>
      </c>
      <c r="O13">
        <v>5831</v>
      </c>
      <c r="P13">
        <v>3329</v>
      </c>
      <c r="Q13">
        <v>0</v>
      </c>
      <c r="R13">
        <v>0</v>
      </c>
      <c r="S13" t="s">
        <v>18269</v>
      </c>
      <c r="T13" t="s">
        <v>18449</v>
      </c>
      <c r="U13" t="s">
        <v>18270</v>
      </c>
      <c r="V13" t="s">
        <v>18592</v>
      </c>
      <c r="W13" t="s">
        <v>18271</v>
      </c>
      <c r="X13" t="s">
        <v>18550</v>
      </c>
      <c r="Y13" t="s">
        <v>18270</v>
      </c>
      <c r="Z13" t="s">
        <v>18391</v>
      </c>
      <c r="AA13" t="s">
        <v>18273</v>
      </c>
      <c r="AB13" t="s">
        <v>18318</v>
      </c>
      <c r="AC13" t="s">
        <v>18270</v>
      </c>
      <c r="AD13" t="s">
        <v>18562</v>
      </c>
    </row>
    <row r="14" spans="1:30" ht="192" x14ac:dyDescent="0.25">
      <c r="A14" s="4" t="s">
        <v>542</v>
      </c>
      <c r="B14" s="5" t="s">
        <v>101</v>
      </c>
      <c r="C14" s="6">
        <v>18025</v>
      </c>
      <c r="D14" t="s">
        <v>18267</v>
      </c>
      <c r="E14" t="s">
        <v>18268</v>
      </c>
      <c r="F14">
        <v>13</v>
      </c>
      <c r="G14">
        <v>123650</v>
      </c>
      <c r="H14">
        <v>4464245</v>
      </c>
      <c r="I14">
        <v>35207</v>
      </c>
      <c r="J14">
        <v>31647</v>
      </c>
      <c r="K14">
        <v>0</v>
      </c>
      <c r="L14">
        <v>0</v>
      </c>
      <c r="M14">
        <v>6162</v>
      </c>
      <c r="N14">
        <v>321502</v>
      </c>
      <c r="O14">
        <v>769</v>
      </c>
      <c r="P14">
        <v>1889</v>
      </c>
      <c r="Q14">
        <v>0</v>
      </c>
      <c r="R14">
        <v>0</v>
      </c>
      <c r="S14" t="s">
        <v>18269</v>
      </c>
      <c r="T14" t="s">
        <v>18580</v>
      </c>
      <c r="U14" t="s">
        <v>18270</v>
      </c>
      <c r="V14" t="s">
        <v>18423</v>
      </c>
      <c r="W14" t="s">
        <v>18271</v>
      </c>
      <c r="X14" t="s">
        <v>18434</v>
      </c>
      <c r="Y14" t="s">
        <v>18270</v>
      </c>
      <c r="Z14" t="s">
        <v>18304</v>
      </c>
      <c r="AA14" t="s">
        <v>18273</v>
      </c>
      <c r="AB14" t="s">
        <v>18435</v>
      </c>
      <c r="AC14" t="s">
        <v>18270</v>
      </c>
      <c r="AD14" t="s">
        <v>18551</v>
      </c>
    </row>
    <row r="15" spans="1:30" ht="192" x14ac:dyDescent="0.25">
      <c r="A15" s="4" t="s">
        <v>564</v>
      </c>
      <c r="B15" s="5" t="s">
        <v>101</v>
      </c>
      <c r="C15" s="6">
        <v>19305</v>
      </c>
      <c r="D15" t="s">
        <v>18267</v>
      </c>
      <c r="E15" t="s">
        <v>18268</v>
      </c>
      <c r="F15">
        <v>14</v>
      </c>
      <c r="G15">
        <v>128055</v>
      </c>
      <c r="H15">
        <v>4787510</v>
      </c>
      <c r="I15">
        <v>35207</v>
      </c>
      <c r="J15">
        <v>32749</v>
      </c>
      <c r="K15">
        <v>0</v>
      </c>
      <c r="L15">
        <v>0</v>
      </c>
      <c r="M15">
        <v>4404</v>
      </c>
      <c r="N15">
        <v>323265</v>
      </c>
      <c r="O15">
        <v>0</v>
      </c>
      <c r="P15">
        <v>1102</v>
      </c>
      <c r="Q15">
        <v>0</v>
      </c>
      <c r="R15">
        <v>0</v>
      </c>
      <c r="S15" t="s">
        <v>18269</v>
      </c>
      <c r="T15" t="s">
        <v>18473</v>
      </c>
      <c r="U15" t="s">
        <v>18270</v>
      </c>
      <c r="V15" t="s">
        <v>18294</v>
      </c>
      <c r="W15" t="s">
        <v>18271</v>
      </c>
      <c r="X15" t="s">
        <v>18281</v>
      </c>
      <c r="Y15" t="s">
        <v>18270</v>
      </c>
      <c r="Z15" t="s">
        <v>18279</v>
      </c>
      <c r="AA15" t="s">
        <v>18273</v>
      </c>
      <c r="AB15" t="s">
        <v>18440</v>
      </c>
      <c r="AC15" t="s">
        <v>18270</v>
      </c>
      <c r="AD15" t="s">
        <v>18429</v>
      </c>
    </row>
    <row r="16" spans="1:30" ht="204.75" x14ac:dyDescent="0.25">
      <c r="A16" s="4" t="s">
        <v>588</v>
      </c>
      <c r="B16" s="5" t="s">
        <v>101</v>
      </c>
      <c r="C16" s="6">
        <v>20585</v>
      </c>
      <c r="D16" t="s">
        <v>18267</v>
      </c>
      <c r="E16" t="s">
        <v>18268</v>
      </c>
      <c r="F16">
        <v>15</v>
      </c>
      <c r="G16">
        <v>135354</v>
      </c>
      <c r="H16">
        <v>5107881</v>
      </c>
      <c r="I16">
        <v>36788</v>
      </c>
      <c r="J16">
        <v>34917</v>
      </c>
      <c r="K16">
        <v>0</v>
      </c>
      <c r="L16">
        <v>0</v>
      </c>
      <c r="M16">
        <v>7297</v>
      </c>
      <c r="N16">
        <v>320371</v>
      </c>
      <c r="O16">
        <v>1581</v>
      </c>
      <c r="P16">
        <v>2168</v>
      </c>
      <c r="Q16">
        <v>0</v>
      </c>
      <c r="R16">
        <v>0</v>
      </c>
      <c r="S16" t="s">
        <v>18269</v>
      </c>
      <c r="T16" t="s">
        <v>18531</v>
      </c>
      <c r="U16" t="s">
        <v>18270</v>
      </c>
      <c r="V16" t="s">
        <v>18535</v>
      </c>
      <c r="W16" t="s">
        <v>18271</v>
      </c>
      <c r="X16" t="s">
        <v>18277</v>
      </c>
      <c r="Y16" t="s">
        <v>18270</v>
      </c>
      <c r="Z16" t="s">
        <v>18326</v>
      </c>
      <c r="AA16" t="s">
        <v>18273</v>
      </c>
      <c r="AB16" t="s">
        <v>18440</v>
      </c>
      <c r="AC16" t="s">
        <v>18270</v>
      </c>
      <c r="AD16" t="s">
        <v>18415</v>
      </c>
    </row>
    <row r="17" spans="1:30" ht="192" x14ac:dyDescent="0.25">
      <c r="A17" s="4" t="s">
        <v>612</v>
      </c>
      <c r="B17" s="5" t="s">
        <v>101</v>
      </c>
      <c r="C17" s="6">
        <v>21865</v>
      </c>
      <c r="D17" t="s">
        <v>18267</v>
      </c>
      <c r="E17" t="s">
        <v>18268</v>
      </c>
      <c r="F17">
        <v>16</v>
      </c>
      <c r="G17">
        <v>139474</v>
      </c>
      <c r="H17">
        <v>5431432</v>
      </c>
      <c r="I17">
        <v>36788</v>
      </c>
      <c r="J17">
        <v>35877</v>
      </c>
      <c r="K17">
        <v>0</v>
      </c>
      <c r="L17">
        <v>0</v>
      </c>
      <c r="M17">
        <v>4118</v>
      </c>
      <c r="N17">
        <v>323551</v>
      </c>
      <c r="O17">
        <v>0</v>
      </c>
      <c r="P17">
        <v>960</v>
      </c>
      <c r="Q17">
        <v>0</v>
      </c>
      <c r="R17">
        <v>0</v>
      </c>
      <c r="S17" t="s">
        <v>18269</v>
      </c>
      <c r="T17" t="s">
        <v>18511</v>
      </c>
      <c r="U17" t="s">
        <v>18270</v>
      </c>
      <c r="V17" t="s">
        <v>18298</v>
      </c>
      <c r="W17" t="s">
        <v>18271</v>
      </c>
      <c r="X17" t="s">
        <v>18440</v>
      </c>
      <c r="Y17" t="s">
        <v>18270</v>
      </c>
      <c r="Z17" t="s">
        <v>18279</v>
      </c>
      <c r="AA17" t="s">
        <v>18273</v>
      </c>
      <c r="AB17" t="s">
        <v>18392</v>
      </c>
      <c r="AC17" t="s">
        <v>18270</v>
      </c>
      <c r="AD17" t="s">
        <v>18396</v>
      </c>
    </row>
    <row r="18" spans="1:30" ht="204.75" x14ac:dyDescent="0.25">
      <c r="A18" s="4" t="s">
        <v>632</v>
      </c>
      <c r="B18" s="5" t="s">
        <v>101</v>
      </c>
      <c r="C18" s="6">
        <v>23145</v>
      </c>
      <c r="D18" t="s">
        <v>18267</v>
      </c>
      <c r="E18" t="s">
        <v>18268</v>
      </c>
      <c r="F18">
        <v>17</v>
      </c>
      <c r="G18">
        <v>146543</v>
      </c>
      <c r="H18">
        <v>5752043</v>
      </c>
      <c r="I18">
        <v>38326</v>
      </c>
      <c r="J18">
        <v>37870</v>
      </c>
      <c r="K18">
        <v>0</v>
      </c>
      <c r="L18">
        <v>0</v>
      </c>
      <c r="M18">
        <v>7067</v>
      </c>
      <c r="N18">
        <v>320611</v>
      </c>
      <c r="O18">
        <v>1538</v>
      </c>
      <c r="P18">
        <v>1993</v>
      </c>
      <c r="Q18">
        <v>0</v>
      </c>
      <c r="R18">
        <v>0</v>
      </c>
      <c r="S18" t="s">
        <v>18269</v>
      </c>
      <c r="T18" t="s">
        <v>18414</v>
      </c>
      <c r="U18" t="s">
        <v>18270</v>
      </c>
      <c r="V18" t="s">
        <v>18413</v>
      </c>
      <c r="W18" t="s">
        <v>18271</v>
      </c>
      <c r="X18" t="s">
        <v>18392</v>
      </c>
      <c r="Y18" t="s">
        <v>18270</v>
      </c>
      <c r="Z18" t="s">
        <v>18424</v>
      </c>
      <c r="AA18" t="s">
        <v>18273</v>
      </c>
      <c r="AB18" t="s">
        <v>18392</v>
      </c>
      <c r="AC18" t="s">
        <v>18270</v>
      </c>
      <c r="AD18" t="s">
        <v>18390</v>
      </c>
    </row>
    <row r="19" spans="1:30" ht="204.75" x14ac:dyDescent="0.25">
      <c r="A19" s="4" t="s">
        <v>657</v>
      </c>
      <c r="B19" s="5" t="s">
        <v>101</v>
      </c>
      <c r="C19" s="6">
        <v>24425</v>
      </c>
      <c r="D19" t="s">
        <v>18267</v>
      </c>
      <c r="E19" t="s">
        <v>18268</v>
      </c>
      <c r="F19">
        <v>18</v>
      </c>
      <c r="G19">
        <v>154514</v>
      </c>
      <c r="H19">
        <v>6071741</v>
      </c>
      <c r="I19">
        <v>39900</v>
      </c>
      <c r="J19">
        <v>40284</v>
      </c>
      <c r="K19">
        <v>0</v>
      </c>
      <c r="L19">
        <v>0</v>
      </c>
      <c r="M19">
        <v>7969</v>
      </c>
      <c r="N19">
        <v>319698</v>
      </c>
      <c r="O19">
        <v>1574</v>
      </c>
      <c r="P19">
        <v>2414</v>
      </c>
      <c r="Q19">
        <v>0</v>
      </c>
      <c r="R19">
        <v>0</v>
      </c>
      <c r="S19" t="s">
        <v>18269</v>
      </c>
      <c r="T19" t="s">
        <v>18501</v>
      </c>
      <c r="U19" t="s">
        <v>18270</v>
      </c>
      <c r="V19" t="s">
        <v>18487</v>
      </c>
      <c r="W19" t="s">
        <v>18271</v>
      </c>
      <c r="X19" t="s">
        <v>18392</v>
      </c>
      <c r="Y19" t="s">
        <v>18270</v>
      </c>
      <c r="Z19" t="s">
        <v>18326</v>
      </c>
      <c r="AA19" t="s">
        <v>18273</v>
      </c>
      <c r="AB19" t="s">
        <v>18392</v>
      </c>
      <c r="AC19" t="s">
        <v>18270</v>
      </c>
      <c r="AD19" t="s">
        <v>18474</v>
      </c>
    </row>
    <row r="20" spans="1:30" ht="204.75" x14ac:dyDescent="0.25">
      <c r="A20" s="4" t="s">
        <v>677</v>
      </c>
      <c r="B20" s="5" t="s">
        <v>101</v>
      </c>
      <c r="C20" s="6">
        <v>25705</v>
      </c>
      <c r="D20" t="s">
        <v>18267</v>
      </c>
      <c r="E20" t="s">
        <v>18268</v>
      </c>
      <c r="F20">
        <v>19</v>
      </c>
      <c r="G20">
        <v>161073</v>
      </c>
      <c r="H20">
        <v>6392860</v>
      </c>
      <c r="I20">
        <v>40959</v>
      </c>
      <c r="J20">
        <v>42060</v>
      </c>
      <c r="K20">
        <v>0</v>
      </c>
      <c r="L20">
        <v>0</v>
      </c>
      <c r="M20">
        <v>6558</v>
      </c>
      <c r="N20">
        <v>321119</v>
      </c>
      <c r="O20">
        <v>1059</v>
      </c>
      <c r="P20">
        <v>1776</v>
      </c>
      <c r="Q20">
        <v>0</v>
      </c>
      <c r="R20">
        <v>0</v>
      </c>
      <c r="S20" t="s">
        <v>18269</v>
      </c>
      <c r="T20" t="s">
        <v>18503</v>
      </c>
      <c r="U20" t="s">
        <v>18270</v>
      </c>
      <c r="V20" t="s">
        <v>18388</v>
      </c>
      <c r="W20" t="s">
        <v>18271</v>
      </c>
      <c r="X20" t="s">
        <v>18282</v>
      </c>
      <c r="Y20" t="s">
        <v>18270</v>
      </c>
      <c r="Z20" t="s">
        <v>18292</v>
      </c>
      <c r="AA20" t="s">
        <v>18273</v>
      </c>
      <c r="AB20" t="s">
        <v>18392</v>
      </c>
      <c r="AC20" t="s">
        <v>18270</v>
      </c>
      <c r="AD20" t="s">
        <v>18520</v>
      </c>
    </row>
    <row r="21" spans="1:30" ht="192" x14ac:dyDescent="0.25">
      <c r="A21" s="4" t="s">
        <v>703</v>
      </c>
      <c r="B21" s="5" t="s">
        <v>101</v>
      </c>
      <c r="C21" s="6">
        <v>26985</v>
      </c>
      <c r="D21" t="s">
        <v>18267</v>
      </c>
      <c r="E21" t="s">
        <v>18268</v>
      </c>
      <c r="F21">
        <v>20</v>
      </c>
      <c r="G21">
        <v>167087</v>
      </c>
      <c r="H21">
        <v>6714524</v>
      </c>
      <c r="I21">
        <v>41728</v>
      </c>
      <c r="J21">
        <v>43935</v>
      </c>
      <c r="K21">
        <v>0</v>
      </c>
      <c r="L21">
        <v>0</v>
      </c>
      <c r="M21">
        <v>6013</v>
      </c>
      <c r="N21">
        <v>321664</v>
      </c>
      <c r="O21">
        <v>769</v>
      </c>
      <c r="P21">
        <v>1875</v>
      </c>
      <c r="Q21">
        <v>0</v>
      </c>
      <c r="R21">
        <v>0</v>
      </c>
      <c r="S21" t="s">
        <v>18269</v>
      </c>
      <c r="T21" t="s">
        <v>18317</v>
      </c>
      <c r="U21" t="s">
        <v>18270</v>
      </c>
      <c r="V21" t="s">
        <v>18550</v>
      </c>
      <c r="W21" t="s">
        <v>18271</v>
      </c>
      <c r="X21" t="s">
        <v>18445</v>
      </c>
      <c r="Y21" t="s">
        <v>18270</v>
      </c>
      <c r="Z21" t="s">
        <v>18304</v>
      </c>
      <c r="AA21" t="s">
        <v>18273</v>
      </c>
      <c r="AB21" t="s">
        <v>18403</v>
      </c>
      <c r="AC21" t="s">
        <v>18270</v>
      </c>
      <c r="AD21" t="s">
        <v>18551</v>
      </c>
    </row>
    <row r="22" spans="1:30" ht="192" x14ac:dyDescent="0.25">
      <c r="A22" s="4" t="s">
        <v>723</v>
      </c>
      <c r="B22" s="5" t="s">
        <v>101</v>
      </c>
      <c r="C22" s="6">
        <v>28265</v>
      </c>
      <c r="D22" t="s">
        <v>18267</v>
      </c>
      <c r="E22" t="s">
        <v>18268</v>
      </c>
      <c r="F22">
        <v>21</v>
      </c>
      <c r="G22">
        <v>171078</v>
      </c>
      <c r="H22">
        <v>7038213</v>
      </c>
      <c r="I22">
        <v>41728</v>
      </c>
      <c r="J22">
        <v>44895</v>
      </c>
      <c r="K22">
        <v>0</v>
      </c>
      <c r="L22">
        <v>0</v>
      </c>
      <c r="M22">
        <v>3990</v>
      </c>
      <c r="N22">
        <v>323689</v>
      </c>
      <c r="O22">
        <v>0</v>
      </c>
      <c r="P22">
        <v>960</v>
      </c>
      <c r="Q22">
        <v>0</v>
      </c>
      <c r="R22">
        <v>0</v>
      </c>
      <c r="S22" t="s">
        <v>18269</v>
      </c>
      <c r="T22" t="s">
        <v>18402</v>
      </c>
      <c r="U22" t="s">
        <v>18270</v>
      </c>
      <c r="V22" t="s">
        <v>18298</v>
      </c>
      <c r="W22" t="s">
        <v>18271</v>
      </c>
      <c r="X22" t="s">
        <v>18404</v>
      </c>
      <c r="Y22" t="s">
        <v>18270</v>
      </c>
      <c r="Z22" t="s">
        <v>18279</v>
      </c>
      <c r="AA22" t="s">
        <v>18273</v>
      </c>
      <c r="AB22" t="s">
        <v>18282</v>
      </c>
      <c r="AC22" t="s">
        <v>18270</v>
      </c>
      <c r="AD22" t="s">
        <v>18396</v>
      </c>
    </row>
    <row r="23" spans="1:30" ht="192" x14ac:dyDescent="0.25">
      <c r="A23" s="4" t="s">
        <v>747</v>
      </c>
      <c r="B23" s="5" t="s">
        <v>101</v>
      </c>
      <c r="C23" s="6">
        <v>29545</v>
      </c>
      <c r="D23" t="s">
        <v>18267</v>
      </c>
      <c r="E23" t="s">
        <v>18268</v>
      </c>
      <c r="F23">
        <v>22</v>
      </c>
      <c r="G23">
        <v>177089</v>
      </c>
      <c r="H23">
        <v>7359879</v>
      </c>
      <c r="I23">
        <v>42534</v>
      </c>
      <c r="J23">
        <v>46810</v>
      </c>
      <c r="K23">
        <v>0</v>
      </c>
      <c r="L23">
        <v>0</v>
      </c>
      <c r="M23">
        <v>6010</v>
      </c>
      <c r="N23">
        <v>321666</v>
      </c>
      <c r="O23">
        <v>806</v>
      </c>
      <c r="P23">
        <v>1915</v>
      </c>
      <c r="Q23">
        <v>0</v>
      </c>
      <c r="R23">
        <v>0</v>
      </c>
      <c r="S23" t="s">
        <v>18269</v>
      </c>
      <c r="T23" t="s">
        <v>18327</v>
      </c>
      <c r="U23" t="s">
        <v>18270</v>
      </c>
      <c r="V23" t="s">
        <v>18280</v>
      </c>
      <c r="W23" t="s">
        <v>18271</v>
      </c>
      <c r="X23" t="s">
        <v>18319</v>
      </c>
      <c r="Y23" t="s">
        <v>18270</v>
      </c>
      <c r="Z23" t="s">
        <v>18303</v>
      </c>
      <c r="AA23" t="s">
        <v>18273</v>
      </c>
      <c r="AB23" t="s">
        <v>18282</v>
      </c>
      <c r="AC23" t="s">
        <v>18270</v>
      </c>
      <c r="AD23" t="s">
        <v>18493</v>
      </c>
    </row>
    <row r="24" spans="1:30" ht="204.75" x14ac:dyDescent="0.25">
      <c r="A24" s="4" t="s">
        <v>771</v>
      </c>
      <c r="B24" s="5" t="s">
        <v>101</v>
      </c>
      <c r="C24" s="6">
        <v>30825</v>
      </c>
      <c r="D24" t="s">
        <v>18267</v>
      </c>
      <c r="E24" t="s">
        <v>18268</v>
      </c>
      <c r="F24">
        <v>23</v>
      </c>
      <c r="G24">
        <v>187171</v>
      </c>
      <c r="H24">
        <v>7677478</v>
      </c>
      <c r="I24">
        <v>46012</v>
      </c>
      <c r="J24">
        <v>48382</v>
      </c>
      <c r="K24">
        <v>0</v>
      </c>
      <c r="L24">
        <v>0</v>
      </c>
      <c r="M24">
        <v>10081</v>
      </c>
      <c r="N24">
        <v>317599</v>
      </c>
      <c r="O24">
        <v>3478</v>
      </c>
      <c r="P24">
        <v>1572</v>
      </c>
      <c r="Q24">
        <v>0</v>
      </c>
      <c r="R24">
        <v>0</v>
      </c>
      <c r="S24" t="s">
        <v>18269</v>
      </c>
      <c r="T24" t="s">
        <v>18402</v>
      </c>
      <c r="U24" t="s">
        <v>18270</v>
      </c>
      <c r="V24" t="s">
        <v>18431</v>
      </c>
      <c r="W24" t="s">
        <v>18271</v>
      </c>
      <c r="X24" t="s">
        <v>18447</v>
      </c>
      <c r="Y24" t="s">
        <v>18270</v>
      </c>
      <c r="Z24" t="s">
        <v>18526</v>
      </c>
      <c r="AA24" t="s">
        <v>18273</v>
      </c>
      <c r="AB24" t="s">
        <v>18380</v>
      </c>
      <c r="AC24" t="s">
        <v>18270</v>
      </c>
      <c r="AD24" t="s">
        <v>18443</v>
      </c>
    </row>
    <row r="25" spans="1:30" ht="204.75" x14ac:dyDescent="0.25">
      <c r="A25" s="4" t="s">
        <v>796</v>
      </c>
      <c r="B25" s="5" t="s">
        <v>101</v>
      </c>
      <c r="C25" s="6">
        <v>32105</v>
      </c>
      <c r="D25" t="s">
        <v>18267</v>
      </c>
      <c r="E25" t="s">
        <v>18268</v>
      </c>
      <c r="F25">
        <v>24</v>
      </c>
      <c r="G25">
        <v>196466</v>
      </c>
      <c r="H25">
        <v>7995851</v>
      </c>
      <c r="I25">
        <v>48427</v>
      </c>
      <c r="J25">
        <v>51135</v>
      </c>
      <c r="K25">
        <v>0</v>
      </c>
      <c r="L25">
        <v>0</v>
      </c>
      <c r="M25">
        <v>9293</v>
      </c>
      <c r="N25">
        <v>318373</v>
      </c>
      <c r="O25">
        <v>2415</v>
      </c>
      <c r="P25">
        <v>2753</v>
      </c>
      <c r="Q25">
        <v>0</v>
      </c>
      <c r="R25">
        <v>0</v>
      </c>
      <c r="S25" t="s">
        <v>18269</v>
      </c>
      <c r="T25" t="s">
        <v>18487</v>
      </c>
      <c r="U25" t="s">
        <v>18270</v>
      </c>
      <c r="V25" t="s">
        <v>18581</v>
      </c>
      <c r="W25" t="s">
        <v>18271</v>
      </c>
      <c r="X25" t="s">
        <v>18446</v>
      </c>
      <c r="Y25" t="s">
        <v>18270</v>
      </c>
      <c r="Z25" t="s">
        <v>18394</v>
      </c>
      <c r="AA25" t="s">
        <v>18273</v>
      </c>
      <c r="AB25" t="s">
        <v>18282</v>
      </c>
      <c r="AC25" t="s">
        <v>18270</v>
      </c>
      <c r="AD25" t="s">
        <v>18467</v>
      </c>
    </row>
    <row r="26" spans="1:30" ht="192" x14ac:dyDescent="0.25">
      <c r="A26" s="4" t="s">
        <v>824</v>
      </c>
      <c r="B26" s="5" t="s">
        <v>101</v>
      </c>
      <c r="C26" s="6">
        <v>33385</v>
      </c>
      <c r="D26" t="s">
        <v>18267</v>
      </c>
      <c r="E26" t="s">
        <v>18268</v>
      </c>
      <c r="F26">
        <v>25</v>
      </c>
      <c r="G26">
        <v>202463</v>
      </c>
      <c r="H26">
        <v>8317530</v>
      </c>
      <c r="I26">
        <v>49232</v>
      </c>
      <c r="J26">
        <v>52912</v>
      </c>
      <c r="K26">
        <v>0</v>
      </c>
      <c r="L26">
        <v>0</v>
      </c>
      <c r="M26">
        <v>5995</v>
      </c>
      <c r="N26">
        <v>321679</v>
      </c>
      <c r="O26">
        <v>805</v>
      </c>
      <c r="P26">
        <v>1777</v>
      </c>
      <c r="Q26">
        <v>0</v>
      </c>
      <c r="R26">
        <v>0</v>
      </c>
      <c r="S26" t="s">
        <v>18269</v>
      </c>
      <c r="T26" t="s">
        <v>18497</v>
      </c>
      <c r="U26" t="s">
        <v>18270</v>
      </c>
      <c r="V26" t="s">
        <v>18389</v>
      </c>
      <c r="W26" t="s">
        <v>18271</v>
      </c>
      <c r="X26" t="s">
        <v>18404</v>
      </c>
      <c r="Y26" t="s">
        <v>18270</v>
      </c>
      <c r="Z26" t="s">
        <v>18303</v>
      </c>
      <c r="AA26" t="s">
        <v>18273</v>
      </c>
      <c r="AB26" t="s">
        <v>18282</v>
      </c>
      <c r="AC26" t="s">
        <v>18270</v>
      </c>
      <c r="AD26" t="s">
        <v>18520</v>
      </c>
    </row>
    <row r="27" spans="1:30" ht="192" x14ac:dyDescent="0.25">
      <c r="A27" s="4" t="s">
        <v>854</v>
      </c>
      <c r="B27" s="5" t="s">
        <v>101</v>
      </c>
      <c r="C27" s="6">
        <v>34665</v>
      </c>
      <c r="D27" t="s">
        <v>18267</v>
      </c>
      <c r="E27" t="s">
        <v>18268</v>
      </c>
      <c r="F27">
        <v>26</v>
      </c>
      <c r="G27">
        <v>206886</v>
      </c>
      <c r="H27">
        <v>8640785</v>
      </c>
      <c r="I27">
        <v>49232</v>
      </c>
      <c r="J27">
        <v>54196</v>
      </c>
      <c r="K27">
        <v>0</v>
      </c>
      <c r="L27">
        <v>0</v>
      </c>
      <c r="M27">
        <v>4422</v>
      </c>
      <c r="N27">
        <v>323255</v>
      </c>
      <c r="O27">
        <v>0</v>
      </c>
      <c r="P27">
        <v>1284</v>
      </c>
      <c r="Q27">
        <v>0</v>
      </c>
      <c r="R27">
        <v>0</v>
      </c>
      <c r="S27" t="s">
        <v>18269</v>
      </c>
      <c r="T27" t="s">
        <v>18504</v>
      </c>
      <c r="U27" t="s">
        <v>18270</v>
      </c>
      <c r="V27" t="s">
        <v>18289</v>
      </c>
      <c r="W27" t="s">
        <v>18271</v>
      </c>
      <c r="X27" t="s">
        <v>18283</v>
      </c>
      <c r="Y27" t="s">
        <v>18270</v>
      </c>
      <c r="Z27" t="s">
        <v>18279</v>
      </c>
      <c r="AA27" t="s">
        <v>18273</v>
      </c>
      <c r="AB27" t="s">
        <v>18380</v>
      </c>
      <c r="AC27" t="s">
        <v>18270</v>
      </c>
      <c r="AD27" t="s">
        <v>18416</v>
      </c>
    </row>
    <row r="28" spans="1:30" ht="192" x14ac:dyDescent="0.25">
      <c r="A28" s="4" t="s">
        <v>880</v>
      </c>
      <c r="B28" s="5" t="s">
        <v>101</v>
      </c>
      <c r="C28" s="6">
        <v>35945</v>
      </c>
      <c r="D28" t="s">
        <v>18267</v>
      </c>
      <c r="E28" t="s">
        <v>18268</v>
      </c>
      <c r="F28">
        <v>27</v>
      </c>
      <c r="G28">
        <v>212777</v>
      </c>
      <c r="H28">
        <v>8962572</v>
      </c>
      <c r="I28">
        <v>50001</v>
      </c>
      <c r="J28">
        <v>55871</v>
      </c>
      <c r="K28">
        <v>0</v>
      </c>
      <c r="L28">
        <v>0</v>
      </c>
      <c r="M28">
        <v>5889</v>
      </c>
      <c r="N28">
        <v>321787</v>
      </c>
      <c r="O28">
        <v>769</v>
      </c>
      <c r="P28">
        <v>1675</v>
      </c>
      <c r="Q28">
        <v>0</v>
      </c>
      <c r="R28">
        <v>0</v>
      </c>
      <c r="S28" t="s">
        <v>18269</v>
      </c>
      <c r="T28" t="s">
        <v>18329</v>
      </c>
      <c r="U28" t="s">
        <v>18270</v>
      </c>
      <c r="V28" t="s">
        <v>18573</v>
      </c>
      <c r="W28" t="s">
        <v>18271</v>
      </c>
      <c r="X28" t="s">
        <v>18406</v>
      </c>
      <c r="Y28" t="s">
        <v>18270</v>
      </c>
      <c r="Z28" t="s">
        <v>18304</v>
      </c>
      <c r="AA28" t="s">
        <v>18273</v>
      </c>
      <c r="AB28" t="s">
        <v>18445</v>
      </c>
      <c r="AC28" t="s">
        <v>18270</v>
      </c>
      <c r="AD28" t="s">
        <v>18433</v>
      </c>
    </row>
    <row r="29" spans="1:30" ht="192" x14ac:dyDescent="0.25">
      <c r="A29" s="4" t="s">
        <v>900</v>
      </c>
      <c r="B29" s="5" t="s">
        <v>101</v>
      </c>
      <c r="C29" s="6">
        <v>37225</v>
      </c>
      <c r="D29" t="s">
        <v>18267</v>
      </c>
      <c r="E29" t="s">
        <v>18268</v>
      </c>
      <c r="F29">
        <v>28</v>
      </c>
      <c r="G29">
        <v>216793</v>
      </c>
      <c r="H29">
        <v>9286236</v>
      </c>
      <c r="I29">
        <v>50001</v>
      </c>
      <c r="J29">
        <v>56831</v>
      </c>
      <c r="K29">
        <v>0</v>
      </c>
      <c r="L29">
        <v>0</v>
      </c>
      <c r="M29">
        <v>4015</v>
      </c>
      <c r="N29">
        <v>323664</v>
      </c>
      <c r="O29">
        <v>0</v>
      </c>
      <c r="P29">
        <v>960</v>
      </c>
      <c r="Q29">
        <v>0</v>
      </c>
      <c r="R29">
        <v>0</v>
      </c>
      <c r="S29" t="s">
        <v>18269</v>
      </c>
      <c r="T29" t="s">
        <v>18488</v>
      </c>
      <c r="U29" t="s">
        <v>18270</v>
      </c>
      <c r="V29" t="s">
        <v>18298</v>
      </c>
      <c r="W29" t="s">
        <v>18271</v>
      </c>
      <c r="X29" t="s">
        <v>18407</v>
      </c>
      <c r="Y29" t="s">
        <v>18270</v>
      </c>
      <c r="Z29" t="s">
        <v>18279</v>
      </c>
      <c r="AA29" t="s">
        <v>18273</v>
      </c>
      <c r="AB29" t="s">
        <v>18446</v>
      </c>
      <c r="AC29" t="s">
        <v>18270</v>
      </c>
      <c r="AD29" t="s">
        <v>18396</v>
      </c>
    </row>
    <row r="30" spans="1:30" ht="192" x14ac:dyDescent="0.25">
      <c r="A30" s="4" t="s">
        <v>920</v>
      </c>
      <c r="B30" s="5" t="s">
        <v>101</v>
      </c>
      <c r="C30" s="6">
        <v>38505</v>
      </c>
      <c r="D30" t="s">
        <v>18267</v>
      </c>
      <c r="E30" t="s">
        <v>18268</v>
      </c>
      <c r="F30">
        <v>29</v>
      </c>
      <c r="G30">
        <v>220788</v>
      </c>
      <c r="H30">
        <v>9609922</v>
      </c>
      <c r="I30">
        <v>50001</v>
      </c>
      <c r="J30">
        <v>57791</v>
      </c>
      <c r="K30">
        <v>0</v>
      </c>
      <c r="L30">
        <v>0</v>
      </c>
      <c r="M30">
        <v>3994</v>
      </c>
      <c r="N30">
        <v>323686</v>
      </c>
      <c r="O30">
        <v>0</v>
      </c>
      <c r="P30">
        <v>960</v>
      </c>
      <c r="Q30">
        <v>0</v>
      </c>
      <c r="R30">
        <v>0</v>
      </c>
      <c r="S30" t="s">
        <v>18269</v>
      </c>
      <c r="T30" t="s">
        <v>18455</v>
      </c>
      <c r="U30" t="s">
        <v>18270</v>
      </c>
      <c r="V30" t="s">
        <v>18298</v>
      </c>
      <c r="W30" t="s">
        <v>18271</v>
      </c>
      <c r="X30" t="s">
        <v>18284</v>
      </c>
      <c r="Y30" t="s">
        <v>18270</v>
      </c>
      <c r="Z30" t="s">
        <v>18279</v>
      </c>
      <c r="AA30" t="s">
        <v>18273</v>
      </c>
      <c r="AB30" t="s">
        <v>18447</v>
      </c>
      <c r="AC30" t="s">
        <v>18270</v>
      </c>
      <c r="AD30" t="s">
        <v>18396</v>
      </c>
    </row>
    <row r="31" spans="1:30" ht="204.75" x14ac:dyDescent="0.25">
      <c r="A31" s="4" t="s">
        <v>948</v>
      </c>
      <c r="B31" s="5" t="s">
        <v>101</v>
      </c>
      <c r="C31" s="6">
        <v>39785</v>
      </c>
      <c r="D31" t="s">
        <v>18267</v>
      </c>
      <c r="E31" t="s">
        <v>18268</v>
      </c>
      <c r="F31">
        <v>30</v>
      </c>
      <c r="G31">
        <v>233850</v>
      </c>
      <c r="H31">
        <v>9924528</v>
      </c>
      <c r="I31">
        <v>54625</v>
      </c>
      <c r="J31">
        <v>61561</v>
      </c>
      <c r="K31">
        <v>0</v>
      </c>
      <c r="L31">
        <v>0</v>
      </c>
      <c r="M31">
        <v>13061</v>
      </c>
      <c r="N31">
        <v>314606</v>
      </c>
      <c r="O31">
        <v>4624</v>
      </c>
      <c r="P31">
        <v>3770</v>
      </c>
      <c r="Q31">
        <v>0</v>
      </c>
      <c r="R31">
        <v>0</v>
      </c>
      <c r="S31" t="s">
        <v>18269</v>
      </c>
      <c r="T31" t="s">
        <v>18535</v>
      </c>
      <c r="U31" t="s">
        <v>18270</v>
      </c>
      <c r="V31" t="s">
        <v>18600</v>
      </c>
      <c r="W31" t="s">
        <v>18271</v>
      </c>
      <c r="X31" t="s">
        <v>18285</v>
      </c>
      <c r="Y31" t="s">
        <v>18270</v>
      </c>
      <c r="Z31" t="s">
        <v>18338</v>
      </c>
      <c r="AA31" t="s">
        <v>18273</v>
      </c>
      <c r="AB31" t="s">
        <v>18445</v>
      </c>
      <c r="AC31" t="s">
        <v>18270</v>
      </c>
      <c r="AD31" t="s">
        <v>18622</v>
      </c>
    </row>
    <row r="32" spans="1:30" ht="204.75" x14ac:dyDescent="0.25">
      <c r="A32" s="4" t="s">
        <v>968</v>
      </c>
      <c r="B32" s="5" t="s">
        <v>101</v>
      </c>
      <c r="C32" s="6">
        <v>41065</v>
      </c>
      <c r="D32" t="s">
        <v>18267</v>
      </c>
      <c r="E32" t="s">
        <v>18268</v>
      </c>
      <c r="F32">
        <v>31</v>
      </c>
      <c r="G32">
        <v>243038</v>
      </c>
      <c r="H32">
        <v>10243015</v>
      </c>
      <c r="I32">
        <v>56930</v>
      </c>
      <c r="J32">
        <v>64460</v>
      </c>
      <c r="K32">
        <v>0</v>
      </c>
      <c r="L32">
        <v>0</v>
      </c>
      <c r="M32">
        <v>9186</v>
      </c>
      <c r="N32">
        <v>318487</v>
      </c>
      <c r="O32">
        <v>2305</v>
      </c>
      <c r="P32">
        <v>2899</v>
      </c>
      <c r="Q32">
        <v>0</v>
      </c>
      <c r="R32">
        <v>0</v>
      </c>
      <c r="S32" t="s">
        <v>18269</v>
      </c>
      <c r="T32" t="s">
        <v>18329</v>
      </c>
      <c r="U32" t="s">
        <v>18270</v>
      </c>
      <c r="V32" t="s">
        <v>18564</v>
      </c>
      <c r="W32" t="s">
        <v>18271</v>
      </c>
      <c r="X32" t="s">
        <v>18406</v>
      </c>
      <c r="Y32" t="s">
        <v>18270</v>
      </c>
      <c r="Z32" t="s">
        <v>18277</v>
      </c>
      <c r="AA32" t="s">
        <v>18273</v>
      </c>
      <c r="AB32" t="s">
        <v>18380</v>
      </c>
      <c r="AC32" t="s">
        <v>18270</v>
      </c>
      <c r="AD32" t="s">
        <v>18556</v>
      </c>
    </row>
    <row r="33" spans="1:30" ht="192" x14ac:dyDescent="0.25">
      <c r="A33" s="4" t="s">
        <v>992</v>
      </c>
      <c r="B33" s="5" t="s">
        <v>101</v>
      </c>
      <c r="C33" s="6">
        <v>42345</v>
      </c>
      <c r="D33" t="s">
        <v>18267</v>
      </c>
      <c r="E33" t="s">
        <v>18268</v>
      </c>
      <c r="F33">
        <v>32</v>
      </c>
      <c r="G33">
        <v>247065</v>
      </c>
      <c r="H33">
        <v>10566667</v>
      </c>
      <c r="I33">
        <v>56930</v>
      </c>
      <c r="J33">
        <v>65420</v>
      </c>
      <c r="K33">
        <v>0</v>
      </c>
      <c r="L33">
        <v>0</v>
      </c>
      <c r="M33">
        <v>4026</v>
      </c>
      <c r="N33">
        <v>323652</v>
      </c>
      <c r="O33">
        <v>0</v>
      </c>
      <c r="P33">
        <v>960</v>
      </c>
      <c r="Q33">
        <v>0</v>
      </c>
      <c r="R33">
        <v>0</v>
      </c>
      <c r="S33" t="s">
        <v>18269</v>
      </c>
      <c r="T33" t="s">
        <v>18274</v>
      </c>
      <c r="U33" t="s">
        <v>18270</v>
      </c>
      <c r="V33" t="s">
        <v>18298</v>
      </c>
      <c r="W33" t="s">
        <v>18271</v>
      </c>
      <c r="X33" t="s">
        <v>18407</v>
      </c>
      <c r="Y33" t="s">
        <v>18270</v>
      </c>
      <c r="Z33" t="s">
        <v>18279</v>
      </c>
      <c r="AA33" t="s">
        <v>18273</v>
      </c>
      <c r="AB33" t="s">
        <v>18445</v>
      </c>
      <c r="AC33" t="s">
        <v>18270</v>
      </c>
      <c r="AD33" t="s">
        <v>18396</v>
      </c>
    </row>
    <row r="34" spans="1:30" ht="192" x14ac:dyDescent="0.25">
      <c r="A34" s="4" t="s">
        <v>1012</v>
      </c>
      <c r="B34" s="5" t="s">
        <v>101</v>
      </c>
      <c r="C34" s="6">
        <v>43625</v>
      </c>
      <c r="D34" t="s">
        <v>18267</v>
      </c>
      <c r="E34" t="s">
        <v>18268</v>
      </c>
      <c r="F34">
        <v>33</v>
      </c>
      <c r="G34">
        <v>251039</v>
      </c>
      <c r="H34">
        <v>10890372</v>
      </c>
      <c r="I34">
        <v>56930</v>
      </c>
      <c r="J34">
        <v>66380</v>
      </c>
      <c r="K34">
        <v>0</v>
      </c>
      <c r="L34">
        <v>0</v>
      </c>
      <c r="M34">
        <v>3973</v>
      </c>
      <c r="N34">
        <v>323705</v>
      </c>
      <c r="O34">
        <v>0</v>
      </c>
      <c r="P34">
        <v>960</v>
      </c>
      <c r="Q34">
        <v>0</v>
      </c>
      <c r="R34">
        <v>0</v>
      </c>
      <c r="S34" t="s">
        <v>18269</v>
      </c>
      <c r="T34" t="s">
        <v>18405</v>
      </c>
      <c r="U34" t="s">
        <v>18270</v>
      </c>
      <c r="V34" t="s">
        <v>18298</v>
      </c>
      <c r="W34" t="s">
        <v>18271</v>
      </c>
      <c r="X34" t="s">
        <v>18411</v>
      </c>
      <c r="Y34" t="s">
        <v>18270</v>
      </c>
      <c r="Z34" t="s">
        <v>18279</v>
      </c>
      <c r="AA34" t="s">
        <v>18273</v>
      </c>
      <c r="AB34" t="s">
        <v>18446</v>
      </c>
      <c r="AC34" t="s">
        <v>18270</v>
      </c>
      <c r="AD34" t="s">
        <v>18396</v>
      </c>
    </row>
    <row r="35" spans="1:30" ht="192" x14ac:dyDescent="0.25">
      <c r="A35" s="4" t="s">
        <v>1032</v>
      </c>
      <c r="B35" s="5" t="s">
        <v>101</v>
      </c>
      <c r="C35" s="6">
        <v>44905</v>
      </c>
      <c r="D35" t="s">
        <v>18267</v>
      </c>
      <c r="E35" t="s">
        <v>18268</v>
      </c>
      <c r="F35">
        <v>34</v>
      </c>
      <c r="G35">
        <v>255039</v>
      </c>
      <c r="H35">
        <v>11214052</v>
      </c>
      <c r="I35">
        <v>56930</v>
      </c>
      <c r="J35">
        <v>67340</v>
      </c>
      <c r="K35">
        <v>0</v>
      </c>
      <c r="L35">
        <v>0</v>
      </c>
      <c r="M35">
        <v>3999</v>
      </c>
      <c r="N35">
        <v>323680</v>
      </c>
      <c r="O35">
        <v>0</v>
      </c>
      <c r="P35">
        <v>960</v>
      </c>
      <c r="Q35">
        <v>0</v>
      </c>
      <c r="R35">
        <v>0</v>
      </c>
      <c r="S35" t="s">
        <v>18269</v>
      </c>
      <c r="T35" t="s">
        <v>18495</v>
      </c>
      <c r="U35" t="s">
        <v>18270</v>
      </c>
      <c r="V35" t="s">
        <v>18298</v>
      </c>
      <c r="W35" t="s">
        <v>18271</v>
      </c>
      <c r="X35" t="s">
        <v>18286</v>
      </c>
      <c r="Y35" t="s">
        <v>18270</v>
      </c>
      <c r="Z35" t="s">
        <v>18279</v>
      </c>
      <c r="AA35" t="s">
        <v>18273</v>
      </c>
      <c r="AB35" t="s">
        <v>18447</v>
      </c>
      <c r="AC35" t="s">
        <v>18270</v>
      </c>
      <c r="AD35" t="s">
        <v>18396</v>
      </c>
    </row>
    <row r="36" spans="1:30" ht="192" x14ac:dyDescent="0.25">
      <c r="A36" s="4" t="s">
        <v>1052</v>
      </c>
      <c r="B36" s="5" t="s">
        <v>101</v>
      </c>
      <c r="C36" s="6">
        <v>46185</v>
      </c>
      <c r="D36" t="s">
        <v>18267</v>
      </c>
      <c r="E36" t="s">
        <v>18268</v>
      </c>
      <c r="F36">
        <v>35</v>
      </c>
      <c r="G36">
        <v>260686</v>
      </c>
      <c r="H36">
        <v>11536086</v>
      </c>
      <c r="I36">
        <v>57742</v>
      </c>
      <c r="J36">
        <v>68906</v>
      </c>
      <c r="K36">
        <v>0</v>
      </c>
      <c r="L36">
        <v>0</v>
      </c>
      <c r="M36">
        <v>5646</v>
      </c>
      <c r="N36">
        <v>322034</v>
      </c>
      <c r="O36">
        <v>812</v>
      </c>
      <c r="P36">
        <v>1566</v>
      </c>
      <c r="Q36">
        <v>0</v>
      </c>
      <c r="R36">
        <v>0</v>
      </c>
      <c r="S36" t="s">
        <v>18269</v>
      </c>
      <c r="T36" t="s">
        <v>18413</v>
      </c>
      <c r="U36" t="s">
        <v>18270</v>
      </c>
      <c r="V36" t="s">
        <v>18400</v>
      </c>
      <c r="W36" t="s">
        <v>18271</v>
      </c>
      <c r="X36" t="s">
        <v>18326</v>
      </c>
      <c r="Y36" t="s">
        <v>18270</v>
      </c>
      <c r="Z36" t="s">
        <v>18303</v>
      </c>
      <c r="AA36" t="s">
        <v>18273</v>
      </c>
      <c r="AB36" t="s">
        <v>18447</v>
      </c>
      <c r="AC36" t="s">
        <v>18270</v>
      </c>
      <c r="AD36" t="s">
        <v>18443</v>
      </c>
    </row>
    <row r="37" spans="1:30" ht="192" x14ac:dyDescent="0.25">
      <c r="A37" s="4" t="s">
        <v>1072</v>
      </c>
      <c r="B37" s="5" t="s">
        <v>101</v>
      </c>
      <c r="C37" s="6">
        <v>47465</v>
      </c>
      <c r="D37" t="s">
        <v>18267</v>
      </c>
      <c r="E37" t="s">
        <v>18268</v>
      </c>
      <c r="F37">
        <v>36</v>
      </c>
      <c r="G37">
        <v>264798</v>
      </c>
      <c r="H37">
        <v>11859643</v>
      </c>
      <c r="I37">
        <v>57742</v>
      </c>
      <c r="J37">
        <v>69866</v>
      </c>
      <c r="K37">
        <v>0</v>
      </c>
      <c r="L37">
        <v>0</v>
      </c>
      <c r="M37">
        <v>4111</v>
      </c>
      <c r="N37">
        <v>323557</v>
      </c>
      <c r="O37">
        <v>0</v>
      </c>
      <c r="P37">
        <v>960</v>
      </c>
      <c r="Q37">
        <v>0</v>
      </c>
      <c r="R37">
        <v>0</v>
      </c>
      <c r="S37" t="s">
        <v>18269</v>
      </c>
      <c r="T37" t="s">
        <v>18409</v>
      </c>
      <c r="U37" t="s">
        <v>18270</v>
      </c>
      <c r="V37" t="s">
        <v>18298</v>
      </c>
      <c r="W37" t="s">
        <v>18271</v>
      </c>
      <c r="X37" t="s">
        <v>18417</v>
      </c>
      <c r="Y37" t="s">
        <v>18270</v>
      </c>
      <c r="Z37" t="s">
        <v>18279</v>
      </c>
      <c r="AA37" t="s">
        <v>18273</v>
      </c>
      <c r="AB37" t="s">
        <v>18404</v>
      </c>
      <c r="AC37" t="s">
        <v>18270</v>
      </c>
      <c r="AD37" t="s">
        <v>18396</v>
      </c>
    </row>
    <row r="38" spans="1:30" ht="192" x14ac:dyDescent="0.25">
      <c r="A38" s="4" t="s">
        <v>1092</v>
      </c>
      <c r="B38" s="5" t="s">
        <v>101</v>
      </c>
      <c r="C38" s="6">
        <v>48745</v>
      </c>
      <c r="D38" t="s">
        <v>18267</v>
      </c>
      <c r="E38" t="s">
        <v>18268</v>
      </c>
      <c r="F38">
        <v>37</v>
      </c>
      <c r="G38">
        <v>270552</v>
      </c>
      <c r="H38">
        <v>12181558</v>
      </c>
      <c r="I38">
        <v>58556</v>
      </c>
      <c r="J38">
        <v>71817</v>
      </c>
      <c r="K38">
        <v>0</v>
      </c>
      <c r="L38">
        <v>0</v>
      </c>
      <c r="M38">
        <v>5753</v>
      </c>
      <c r="N38">
        <v>321915</v>
      </c>
      <c r="O38">
        <v>814</v>
      </c>
      <c r="P38">
        <v>1951</v>
      </c>
      <c r="Q38">
        <v>0</v>
      </c>
      <c r="R38">
        <v>0</v>
      </c>
      <c r="S38" t="s">
        <v>18269</v>
      </c>
      <c r="T38" t="s">
        <v>18393</v>
      </c>
      <c r="U38" t="s">
        <v>18270</v>
      </c>
      <c r="V38" t="s">
        <v>18421</v>
      </c>
      <c r="W38" t="s">
        <v>18271</v>
      </c>
      <c r="X38" t="s">
        <v>18417</v>
      </c>
      <c r="Y38" t="s">
        <v>18270</v>
      </c>
      <c r="Z38" t="s">
        <v>18303</v>
      </c>
      <c r="AA38" t="s">
        <v>18273</v>
      </c>
      <c r="AB38" t="s">
        <v>18404</v>
      </c>
      <c r="AC38" t="s">
        <v>18270</v>
      </c>
      <c r="AD38" t="s">
        <v>18395</v>
      </c>
    </row>
    <row r="39" spans="1:30" ht="204.75" x14ac:dyDescent="0.25">
      <c r="A39" s="4" t="s">
        <v>1117</v>
      </c>
      <c r="B39" s="5" t="s">
        <v>101</v>
      </c>
      <c r="C39" s="6">
        <v>50025</v>
      </c>
      <c r="D39" t="s">
        <v>18267</v>
      </c>
      <c r="E39" t="s">
        <v>18268</v>
      </c>
      <c r="F39">
        <v>38</v>
      </c>
      <c r="G39">
        <v>279126</v>
      </c>
      <c r="H39">
        <v>12500660</v>
      </c>
      <c r="I39">
        <v>60956</v>
      </c>
      <c r="J39">
        <v>74363</v>
      </c>
      <c r="K39">
        <v>0</v>
      </c>
      <c r="L39">
        <v>0</v>
      </c>
      <c r="M39">
        <v>8572</v>
      </c>
      <c r="N39">
        <v>319102</v>
      </c>
      <c r="O39">
        <v>2400</v>
      </c>
      <c r="P39">
        <v>2546</v>
      </c>
      <c r="Q39">
        <v>0</v>
      </c>
      <c r="R39">
        <v>0</v>
      </c>
      <c r="S39" t="s">
        <v>18269</v>
      </c>
      <c r="T39" t="s">
        <v>18409</v>
      </c>
      <c r="U39" t="s">
        <v>18270</v>
      </c>
      <c r="V39" t="s">
        <v>18449</v>
      </c>
      <c r="W39" t="s">
        <v>18271</v>
      </c>
      <c r="X39" t="s">
        <v>18417</v>
      </c>
      <c r="Y39" t="s">
        <v>18270</v>
      </c>
      <c r="Z39" t="s">
        <v>18394</v>
      </c>
      <c r="AA39" t="s">
        <v>18273</v>
      </c>
      <c r="AB39" t="s">
        <v>18447</v>
      </c>
      <c r="AC39" t="s">
        <v>18270</v>
      </c>
      <c r="AD39" t="s">
        <v>18522</v>
      </c>
    </row>
    <row r="40" spans="1:30" ht="204.75" x14ac:dyDescent="0.25">
      <c r="A40" s="4" t="s">
        <v>1147</v>
      </c>
      <c r="B40" s="5" t="s">
        <v>101</v>
      </c>
      <c r="C40" s="6">
        <v>51305</v>
      </c>
      <c r="D40" t="s">
        <v>18267</v>
      </c>
      <c r="E40" t="s">
        <v>18268</v>
      </c>
      <c r="F40">
        <v>39</v>
      </c>
      <c r="G40">
        <v>290845</v>
      </c>
      <c r="H40">
        <v>12816620</v>
      </c>
      <c r="I40">
        <v>65282</v>
      </c>
      <c r="J40">
        <v>76520</v>
      </c>
      <c r="K40">
        <v>0</v>
      </c>
      <c r="L40">
        <v>0</v>
      </c>
      <c r="M40">
        <v>11718</v>
      </c>
      <c r="N40">
        <v>315960</v>
      </c>
      <c r="O40">
        <v>4326</v>
      </c>
      <c r="P40">
        <v>2157</v>
      </c>
      <c r="Q40">
        <v>0</v>
      </c>
      <c r="R40">
        <v>0</v>
      </c>
      <c r="S40" t="s">
        <v>18269</v>
      </c>
      <c r="T40" t="s">
        <v>18495</v>
      </c>
      <c r="U40" t="s">
        <v>18270</v>
      </c>
      <c r="V40" t="s">
        <v>18607</v>
      </c>
      <c r="W40" t="s">
        <v>18271</v>
      </c>
      <c r="X40" t="s">
        <v>18286</v>
      </c>
      <c r="Y40" t="s">
        <v>18270</v>
      </c>
      <c r="Z40" t="s">
        <v>18552</v>
      </c>
      <c r="AA40" t="s">
        <v>18273</v>
      </c>
      <c r="AB40" t="s">
        <v>18447</v>
      </c>
      <c r="AC40" t="s">
        <v>18270</v>
      </c>
      <c r="AD40" t="s">
        <v>18463</v>
      </c>
    </row>
    <row r="41" spans="1:30" ht="204.75" x14ac:dyDescent="0.25">
      <c r="A41" s="4" t="s">
        <v>1171</v>
      </c>
      <c r="B41" s="5" t="s">
        <v>101</v>
      </c>
      <c r="C41" s="6">
        <v>52585</v>
      </c>
      <c r="D41" t="s">
        <v>18267</v>
      </c>
      <c r="E41" t="s">
        <v>18268</v>
      </c>
      <c r="F41">
        <v>40</v>
      </c>
      <c r="G41">
        <v>298673</v>
      </c>
      <c r="H41">
        <v>13136467</v>
      </c>
      <c r="I41">
        <v>66819</v>
      </c>
      <c r="J41">
        <v>78867</v>
      </c>
      <c r="K41">
        <v>0</v>
      </c>
      <c r="L41">
        <v>0</v>
      </c>
      <c r="M41">
        <v>7826</v>
      </c>
      <c r="N41">
        <v>319847</v>
      </c>
      <c r="O41">
        <v>1537</v>
      </c>
      <c r="P41">
        <v>2347</v>
      </c>
      <c r="Q41">
        <v>0</v>
      </c>
      <c r="R41">
        <v>0</v>
      </c>
      <c r="S41" t="s">
        <v>18269</v>
      </c>
      <c r="T41" t="s">
        <v>18495</v>
      </c>
      <c r="U41" t="s">
        <v>18270</v>
      </c>
      <c r="V41" t="s">
        <v>18327</v>
      </c>
      <c r="W41" t="s">
        <v>18271</v>
      </c>
      <c r="X41" t="s">
        <v>18286</v>
      </c>
      <c r="Y41" t="s">
        <v>18270</v>
      </c>
      <c r="Z41" t="s">
        <v>18424</v>
      </c>
      <c r="AA41" t="s">
        <v>18273</v>
      </c>
      <c r="AB41" t="s">
        <v>18447</v>
      </c>
      <c r="AC41" t="s">
        <v>18270</v>
      </c>
      <c r="AD41" t="s">
        <v>18479</v>
      </c>
    </row>
    <row r="42" spans="1:30" ht="192" x14ac:dyDescent="0.25">
      <c r="A42" s="4" t="s">
        <v>1196</v>
      </c>
      <c r="B42" s="5" t="s">
        <v>101</v>
      </c>
      <c r="C42" s="6">
        <v>53865</v>
      </c>
      <c r="D42" t="s">
        <v>18267</v>
      </c>
      <c r="E42" t="s">
        <v>18268</v>
      </c>
      <c r="F42">
        <v>41</v>
      </c>
      <c r="G42">
        <v>304333</v>
      </c>
      <c r="H42">
        <v>13458487</v>
      </c>
      <c r="I42">
        <v>67590</v>
      </c>
      <c r="J42">
        <v>80524</v>
      </c>
      <c r="K42">
        <v>0</v>
      </c>
      <c r="L42">
        <v>0</v>
      </c>
      <c r="M42">
        <v>5659</v>
      </c>
      <c r="N42">
        <v>322020</v>
      </c>
      <c r="O42">
        <v>771</v>
      </c>
      <c r="P42">
        <v>1657</v>
      </c>
      <c r="Q42">
        <v>0</v>
      </c>
      <c r="R42">
        <v>0</v>
      </c>
      <c r="S42" t="s">
        <v>18269</v>
      </c>
      <c r="T42" t="s">
        <v>18413</v>
      </c>
      <c r="U42" t="s">
        <v>18270</v>
      </c>
      <c r="V42" t="s">
        <v>18573</v>
      </c>
      <c r="W42" t="s">
        <v>18271</v>
      </c>
      <c r="X42" t="s">
        <v>18286</v>
      </c>
      <c r="Y42" t="s">
        <v>18270</v>
      </c>
      <c r="Z42" t="s">
        <v>18304</v>
      </c>
      <c r="AA42" t="s">
        <v>18273</v>
      </c>
      <c r="AB42" t="s">
        <v>18447</v>
      </c>
      <c r="AC42" t="s">
        <v>18270</v>
      </c>
      <c r="AD42" t="s">
        <v>18490</v>
      </c>
    </row>
    <row r="43" spans="1:30" ht="192" x14ac:dyDescent="0.25">
      <c r="A43" s="4" t="s">
        <v>1224</v>
      </c>
      <c r="B43" s="5" t="s">
        <v>101</v>
      </c>
      <c r="C43" s="6">
        <v>55145</v>
      </c>
      <c r="D43" t="s">
        <v>18267</v>
      </c>
      <c r="E43" t="s">
        <v>18268</v>
      </c>
      <c r="F43">
        <v>42</v>
      </c>
      <c r="G43">
        <v>310489</v>
      </c>
      <c r="H43">
        <v>13780000</v>
      </c>
      <c r="I43">
        <v>68357</v>
      </c>
      <c r="J43">
        <v>82286</v>
      </c>
      <c r="K43">
        <v>0</v>
      </c>
      <c r="L43">
        <v>0</v>
      </c>
      <c r="M43">
        <v>6155</v>
      </c>
      <c r="N43">
        <v>321513</v>
      </c>
      <c r="O43">
        <v>767</v>
      </c>
      <c r="P43">
        <v>1762</v>
      </c>
      <c r="Q43">
        <v>0</v>
      </c>
      <c r="R43">
        <v>0</v>
      </c>
      <c r="S43" t="s">
        <v>18269</v>
      </c>
      <c r="T43" t="s">
        <v>18526</v>
      </c>
      <c r="U43" t="s">
        <v>18270</v>
      </c>
      <c r="V43" t="s">
        <v>18428</v>
      </c>
      <c r="W43" t="s">
        <v>18271</v>
      </c>
      <c r="X43" t="s">
        <v>18326</v>
      </c>
      <c r="Y43" t="s">
        <v>18270</v>
      </c>
      <c r="Z43" t="s">
        <v>18304</v>
      </c>
      <c r="AA43" t="s">
        <v>18273</v>
      </c>
      <c r="AB43" t="s">
        <v>18447</v>
      </c>
      <c r="AC43" t="s">
        <v>18270</v>
      </c>
      <c r="AD43" t="s">
        <v>18459</v>
      </c>
    </row>
    <row r="44" spans="1:30" ht="204.75" x14ac:dyDescent="0.25">
      <c r="A44" s="4" t="s">
        <v>1246</v>
      </c>
      <c r="B44" s="5" t="s">
        <v>101</v>
      </c>
      <c r="C44" s="6">
        <v>56425</v>
      </c>
      <c r="D44" t="s">
        <v>18267</v>
      </c>
      <c r="E44" t="s">
        <v>18268</v>
      </c>
      <c r="F44">
        <v>43</v>
      </c>
      <c r="G44">
        <v>317144</v>
      </c>
      <c r="H44">
        <v>14101015</v>
      </c>
      <c r="I44">
        <v>69640</v>
      </c>
      <c r="J44">
        <v>83982</v>
      </c>
      <c r="K44">
        <v>0</v>
      </c>
      <c r="L44">
        <v>0</v>
      </c>
      <c r="M44">
        <v>6654</v>
      </c>
      <c r="N44">
        <v>321015</v>
      </c>
      <c r="O44">
        <v>1283</v>
      </c>
      <c r="P44">
        <v>1696</v>
      </c>
      <c r="Q44">
        <v>0</v>
      </c>
      <c r="R44">
        <v>0</v>
      </c>
      <c r="S44" t="s">
        <v>18269</v>
      </c>
      <c r="T44" t="s">
        <v>18526</v>
      </c>
      <c r="U44" t="s">
        <v>18270</v>
      </c>
      <c r="V44" t="s">
        <v>18272</v>
      </c>
      <c r="W44" t="s">
        <v>18271</v>
      </c>
      <c r="X44" t="s">
        <v>18326</v>
      </c>
      <c r="Y44" t="s">
        <v>18270</v>
      </c>
      <c r="Z44" t="s">
        <v>18289</v>
      </c>
      <c r="AA44" t="s">
        <v>18273</v>
      </c>
      <c r="AB44" t="s">
        <v>18447</v>
      </c>
      <c r="AC44" t="s">
        <v>18270</v>
      </c>
      <c r="AD44" t="s">
        <v>18433</v>
      </c>
    </row>
    <row r="45" spans="1:30" ht="192" x14ac:dyDescent="0.25">
      <c r="A45" s="4" t="s">
        <v>1268</v>
      </c>
      <c r="B45" s="5" t="s">
        <v>101</v>
      </c>
      <c r="C45" s="6">
        <v>57705</v>
      </c>
      <c r="D45" t="s">
        <v>18267</v>
      </c>
      <c r="E45" t="s">
        <v>18268</v>
      </c>
      <c r="F45">
        <v>44</v>
      </c>
      <c r="G45">
        <v>321278</v>
      </c>
      <c r="H45">
        <v>14424551</v>
      </c>
      <c r="I45">
        <v>69640</v>
      </c>
      <c r="J45">
        <v>84942</v>
      </c>
      <c r="K45">
        <v>0</v>
      </c>
      <c r="L45">
        <v>0</v>
      </c>
      <c r="M45">
        <v>4133</v>
      </c>
      <c r="N45">
        <v>323536</v>
      </c>
      <c r="O45">
        <v>0</v>
      </c>
      <c r="P45">
        <v>960</v>
      </c>
      <c r="Q45">
        <v>0</v>
      </c>
      <c r="R45">
        <v>0</v>
      </c>
      <c r="S45" t="s">
        <v>18269</v>
      </c>
      <c r="T45" t="s">
        <v>18393</v>
      </c>
      <c r="U45" t="s">
        <v>18270</v>
      </c>
      <c r="V45" t="s">
        <v>18298</v>
      </c>
      <c r="W45" t="s">
        <v>18271</v>
      </c>
      <c r="X45" t="s">
        <v>18417</v>
      </c>
      <c r="Y45" t="s">
        <v>18270</v>
      </c>
      <c r="Z45" t="s">
        <v>18279</v>
      </c>
      <c r="AA45" t="s">
        <v>18273</v>
      </c>
      <c r="AB45" t="s">
        <v>18404</v>
      </c>
      <c r="AC45" t="s">
        <v>18270</v>
      </c>
      <c r="AD45" t="s">
        <v>18396</v>
      </c>
    </row>
    <row r="46" spans="1:30" ht="192" x14ac:dyDescent="0.25">
      <c r="A46" s="4" t="s">
        <v>1293</v>
      </c>
      <c r="B46" s="5" t="s">
        <v>101</v>
      </c>
      <c r="C46" s="6">
        <v>58985</v>
      </c>
      <c r="D46" t="s">
        <v>18267</v>
      </c>
      <c r="E46" t="s">
        <v>18268</v>
      </c>
      <c r="F46">
        <v>45</v>
      </c>
      <c r="G46">
        <v>327014</v>
      </c>
      <c r="H46">
        <v>14746486</v>
      </c>
      <c r="I46">
        <v>70446</v>
      </c>
      <c r="J46">
        <v>86501</v>
      </c>
      <c r="K46">
        <v>0</v>
      </c>
      <c r="L46">
        <v>0</v>
      </c>
      <c r="M46">
        <v>5734</v>
      </c>
      <c r="N46">
        <v>321935</v>
      </c>
      <c r="O46">
        <v>806</v>
      </c>
      <c r="P46">
        <v>1559</v>
      </c>
      <c r="Q46">
        <v>0</v>
      </c>
      <c r="R46">
        <v>0</v>
      </c>
      <c r="S46" t="s">
        <v>18269</v>
      </c>
      <c r="T46" t="s">
        <v>18393</v>
      </c>
      <c r="U46" t="s">
        <v>18270</v>
      </c>
      <c r="V46" t="s">
        <v>18400</v>
      </c>
      <c r="W46" t="s">
        <v>18271</v>
      </c>
      <c r="X46" t="s">
        <v>18424</v>
      </c>
      <c r="Y46" t="s">
        <v>18270</v>
      </c>
      <c r="Z46" t="s">
        <v>18303</v>
      </c>
      <c r="AA46" t="s">
        <v>18273</v>
      </c>
      <c r="AB46" t="s">
        <v>18404</v>
      </c>
      <c r="AC46" t="s">
        <v>18270</v>
      </c>
      <c r="AD46" t="s">
        <v>18443</v>
      </c>
    </row>
    <row r="47" spans="1:30" ht="204.75" x14ac:dyDescent="0.25">
      <c r="A47" s="4" t="s">
        <v>1313</v>
      </c>
      <c r="B47" s="5" t="s">
        <v>101</v>
      </c>
      <c r="C47" s="6">
        <v>60265</v>
      </c>
      <c r="D47" t="s">
        <v>18267</v>
      </c>
      <c r="E47" t="s">
        <v>18268</v>
      </c>
      <c r="F47">
        <v>46</v>
      </c>
      <c r="G47">
        <v>333771</v>
      </c>
      <c r="H47">
        <v>15067400</v>
      </c>
      <c r="I47">
        <v>71854</v>
      </c>
      <c r="J47">
        <v>88340</v>
      </c>
      <c r="K47">
        <v>0</v>
      </c>
      <c r="L47">
        <v>0</v>
      </c>
      <c r="M47">
        <v>6755</v>
      </c>
      <c r="N47">
        <v>320914</v>
      </c>
      <c r="O47">
        <v>1408</v>
      </c>
      <c r="P47">
        <v>1839</v>
      </c>
      <c r="Q47">
        <v>0</v>
      </c>
      <c r="R47">
        <v>0</v>
      </c>
      <c r="S47" t="s">
        <v>18269</v>
      </c>
      <c r="T47" t="s">
        <v>18393</v>
      </c>
      <c r="U47" t="s">
        <v>18270</v>
      </c>
      <c r="V47" t="s">
        <v>18521</v>
      </c>
      <c r="W47" t="s">
        <v>18271</v>
      </c>
      <c r="X47" t="s">
        <v>18424</v>
      </c>
      <c r="Y47" t="s">
        <v>18270</v>
      </c>
      <c r="Z47" t="s">
        <v>18288</v>
      </c>
      <c r="AA47" t="s">
        <v>18273</v>
      </c>
      <c r="AB47" t="s">
        <v>18404</v>
      </c>
      <c r="AC47" t="s">
        <v>18270</v>
      </c>
      <c r="AD47" t="s">
        <v>18536</v>
      </c>
    </row>
    <row r="48" spans="1:30" ht="192" x14ac:dyDescent="0.25">
      <c r="A48" s="4" t="s">
        <v>1334</v>
      </c>
      <c r="B48" s="5" t="s">
        <v>101</v>
      </c>
      <c r="C48" s="6">
        <v>61545</v>
      </c>
      <c r="D48" t="s">
        <v>18267</v>
      </c>
      <c r="E48" t="s">
        <v>18268</v>
      </c>
      <c r="F48">
        <v>47</v>
      </c>
      <c r="G48">
        <v>339821</v>
      </c>
      <c r="H48">
        <v>15389029</v>
      </c>
      <c r="I48">
        <v>72621</v>
      </c>
      <c r="J48">
        <v>90188</v>
      </c>
      <c r="K48">
        <v>0</v>
      </c>
      <c r="L48">
        <v>0</v>
      </c>
      <c r="M48">
        <v>6049</v>
      </c>
      <c r="N48">
        <v>321629</v>
      </c>
      <c r="O48">
        <v>767</v>
      </c>
      <c r="P48">
        <v>1848</v>
      </c>
      <c r="Q48">
        <v>0</v>
      </c>
      <c r="R48">
        <v>0</v>
      </c>
      <c r="S48" t="s">
        <v>18269</v>
      </c>
      <c r="T48" t="s">
        <v>18491</v>
      </c>
      <c r="U48" t="s">
        <v>18270</v>
      </c>
      <c r="V48" t="s">
        <v>18426</v>
      </c>
      <c r="W48" t="s">
        <v>18271</v>
      </c>
      <c r="X48" t="s">
        <v>18424</v>
      </c>
      <c r="Y48" t="s">
        <v>18270</v>
      </c>
      <c r="Z48" t="s">
        <v>18304</v>
      </c>
      <c r="AA48" t="s">
        <v>18273</v>
      </c>
      <c r="AB48" t="s">
        <v>18404</v>
      </c>
      <c r="AC48" t="s">
        <v>18270</v>
      </c>
      <c r="AD48" t="s">
        <v>18536</v>
      </c>
    </row>
    <row r="49" spans="1:30" ht="192" x14ac:dyDescent="0.25">
      <c r="A49" s="4" t="s">
        <v>1359</v>
      </c>
      <c r="B49" s="5" t="s">
        <v>101</v>
      </c>
      <c r="C49" s="6">
        <v>62825</v>
      </c>
      <c r="D49" t="s">
        <v>18267</v>
      </c>
      <c r="E49" t="s">
        <v>18268</v>
      </c>
      <c r="F49">
        <v>48</v>
      </c>
      <c r="G49">
        <v>345578</v>
      </c>
      <c r="H49">
        <v>15710941</v>
      </c>
      <c r="I49">
        <v>73430</v>
      </c>
      <c r="J49">
        <v>91764</v>
      </c>
      <c r="K49">
        <v>0</v>
      </c>
      <c r="L49">
        <v>0</v>
      </c>
      <c r="M49">
        <v>5756</v>
      </c>
      <c r="N49">
        <v>321912</v>
      </c>
      <c r="O49">
        <v>809</v>
      </c>
      <c r="P49">
        <v>1576</v>
      </c>
      <c r="Q49">
        <v>0</v>
      </c>
      <c r="R49">
        <v>0</v>
      </c>
      <c r="S49" t="s">
        <v>18269</v>
      </c>
      <c r="T49" t="s">
        <v>18276</v>
      </c>
      <c r="U49" t="s">
        <v>18270</v>
      </c>
      <c r="V49" t="s">
        <v>18400</v>
      </c>
      <c r="W49" t="s">
        <v>18271</v>
      </c>
      <c r="X49" t="s">
        <v>18287</v>
      </c>
      <c r="Y49" t="s">
        <v>18270</v>
      </c>
      <c r="Z49" t="s">
        <v>18303</v>
      </c>
      <c r="AA49" t="s">
        <v>18273</v>
      </c>
      <c r="AB49" t="s">
        <v>18404</v>
      </c>
      <c r="AC49" t="s">
        <v>18270</v>
      </c>
      <c r="AD49" t="s">
        <v>18412</v>
      </c>
    </row>
    <row r="50" spans="1:30" ht="192" x14ac:dyDescent="0.25">
      <c r="A50" s="4" t="s">
        <v>1379</v>
      </c>
      <c r="B50" s="5" t="s">
        <v>101</v>
      </c>
      <c r="C50" s="6">
        <v>64105</v>
      </c>
      <c r="D50" t="s">
        <v>18267</v>
      </c>
      <c r="E50" t="s">
        <v>18268</v>
      </c>
      <c r="F50">
        <v>49</v>
      </c>
      <c r="G50">
        <v>349706</v>
      </c>
      <c r="H50">
        <v>16034483</v>
      </c>
      <c r="I50">
        <v>73430</v>
      </c>
      <c r="J50">
        <v>92724</v>
      </c>
      <c r="K50">
        <v>0</v>
      </c>
      <c r="L50">
        <v>0</v>
      </c>
      <c r="M50">
        <v>4127</v>
      </c>
      <c r="N50">
        <v>323542</v>
      </c>
      <c r="O50">
        <v>0</v>
      </c>
      <c r="P50">
        <v>960</v>
      </c>
      <c r="Q50">
        <v>0</v>
      </c>
      <c r="R50">
        <v>0</v>
      </c>
      <c r="S50" t="s">
        <v>18269</v>
      </c>
      <c r="T50" t="s">
        <v>18544</v>
      </c>
      <c r="U50" t="s">
        <v>18270</v>
      </c>
      <c r="V50" t="s">
        <v>18298</v>
      </c>
      <c r="W50" t="s">
        <v>18271</v>
      </c>
      <c r="X50" t="s">
        <v>18418</v>
      </c>
      <c r="Y50" t="s">
        <v>18270</v>
      </c>
      <c r="Z50" t="s">
        <v>18279</v>
      </c>
      <c r="AA50" t="s">
        <v>18273</v>
      </c>
      <c r="AB50" t="s">
        <v>18319</v>
      </c>
      <c r="AC50" t="s">
        <v>18270</v>
      </c>
      <c r="AD50" t="s">
        <v>18396</v>
      </c>
    </row>
    <row r="51" spans="1:30" ht="204.75" x14ac:dyDescent="0.25">
      <c r="A51" s="4" t="s">
        <v>1400</v>
      </c>
      <c r="B51" s="5" t="s">
        <v>101</v>
      </c>
      <c r="C51" s="6">
        <v>65385</v>
      </c>
      <c r="D51" t="s">
        <v>18267</v>
      </c>
      <c r="E51" t="s">
        <v>18268</v>
      </c>
      <c r="F51">
        <v>50</v>
      </c>
      <c r="G51">
        <v>361763</v>
      </c>
      <c r="H51">
        <v>16350099</v>
      </c>
      <c r="I51">
        <v>77817</v>
      </c>
      <c r="J51">
        <v>96255</v>
      </c>
      <c r="K51">
        <v>0</v>
      </c>
      <c r="L51">
        <v>0</v>
      </c>
      <c r="M51">
        <v>12055</v>
      </c>
      <c r="N51">
        <v>315616</v>
      </c>
      <c r="O51">
        <v>4387</v>
      </c>
      <c r="P51">
        <v>3531</v>
      </c>
      <c r="Q51">
        <v>0</v>
      </c>
      <c r="R51">
        <v>0</v>
      </c>
      <c r="S51" t="s">
        <v>18269</v>
      </c>
      <c r="T51" t="s">
        <v>18393</v>
      </c>
      <c r="U51" t="s">
        <v>18270</v>
      </c>
      <c r="V51" t="s">
        <v>18583</v>
      </c>
      <c r="W51" t="s">
        <v>18271</v>
      </c>
      <c r="X51" t="s">
        <v>18424</v>
      </c>
      <c r="Y51" t="s">
        <v>18270</v>
      </c>
      <c r="Z51" t="s">
        <v>18399</v>
      </c>
      <c r="AA51" t="s">
        <v>18273</v>
      </c>
      <c r="AB51" t="s">
        <v>18404</v>
      </c>
      <c r="AC51" t="s">
        <v>18270</v>
      </c>
      <c r="AD51" t="s">
        <v>18513</v>
      </c>
    </row>
    <row r="52" spans="1:30" ht="192" x14ac:dyDescent="0.25">
      <c r="A52" s="4" t="s">
        <v>1425</v>
      </c>
      <c r="B52" s="5" t="s">
        <v>101</v>
      </c>
      <c r="C52" s="6">
        <v>66665</v>
      </c>
      <c r="D52" t="s">
        <v>18267</v>
      </c>
      <c r="E52" t="s">
        <v>18268</v>
      </c>
      <c r="F52">
        <v>51</v>
      </c>
      <c r="G52">
        <v>367482</v>
      </c>
      <c r="H52">
        <v>16672059</v>
      </c>
      <c r="I52">
        <v>78662</v>
      </c>
      <c r="J52">
        <v>97794</v>
      </c>
      <c r="K52">
        <v>0</v>
      </c>
      <c r="L52">
        <v>0</v>
      </c>
      <c r="M52">
        <v>5717</v>
      </c>
      <c r="N52">
        <v>321960</v>
      </c>
      <c r="O52">
        <v>845</v>
      </c>
      <c r="P52">
        <v>1539</v>
      </c>
      <c r="Q52">
        <v>0</v>
      </c>
      <c r="R52">
        <v>0</v>
      </c>
      <c r="S52" t="s">
        <v>18269</v>
      </c>
      <c r="T52" t="s">
        <v>18491</v>
      </c>
      <c r="U52" t="s">
        <v>18270</v>
      </c>
      <c r="V52" t="s">
        <v>18400</v>
      </c>
      <c r="W52" t="s">
        <v>18271</v>
      </c>
      <c r="X52" t="s">
        <v>18424</v>
      </c>
      <c r="Y52" t="s">
        <v>18270</v>
      </c>
      <c r="Z52" t="s">
        <v>18302</v>
      </c>
      <c r="AA52" t="s">
        <v>18273</v>
      </c>
      <c r="AB52" t="s">
        <v>18404</v>
      </c>
      <c r="AC52" t="s">
        <v>18270</v>
      </c>
      <c r="AD52" t="s">
        <v>18461</v>
      </c>
    </row>
    <row r="53" spans="1:30" ht="204.75" x14ac:dyDescent="0.25">
      <c r="A53" s="4" t="s">
        <v>1445</v>
      </c>
      <c r="B53" s="5" t="s">
        <v>101</v>
      </c>
      <c r="C53" s="6">
        <v>67945</v>
      </c>
      <c r="D53" t="s">
        <v>18267</v>
      </c>
      <c r="E53" t="s">
        <v>18268</v>
      </c>
      <c r="F53">
        <v>52</v>
      </c>
      <c r="G53">
        <v>374816</v>
      </c>
      <c r="H53">
        <v>16992405</v>
      </c>
      <c r="I53">
        <v>80278</v>
      </c>
      <c r="J53">
        <v>99927</v>
      </c>
      <c r="K53">
        <v>0</v>
      </c>
      <c r="L53">
        <v>0</v>
      </c>
      <c r="M53">
        <v>7333</v>
      </c>
      <c r="N53">
        <v>320346</v>
      </c>
      <c r="O53">
        <v>1616</v>
      </c>
      <c r="P53">
        <v>2133</v>
      </c>
      <c r="Q53">
        <v>0</v>
      </c>
      <c r="R53">
        <v>0</v>
      </c>
      <c r="S53" t="s">
        <v>18269</v>
      </c>
      <c r="T53" t="s">
        <v>18491</v>
      </c>
      <c r="U53" t="s">
        <v>18270</v>
      </c>
      <c r="V53" t="s">
        <v>18535</v>
      </c>
      <c r="W53" t="s">
        <v>18271</v>
      </c>
      <c r="X53" t="s">
        <v>18424</v>
      </c>
      <c r="Y53" t="s">
        <v>18270</v>
      </c>
      <c r="Z53" t="s">
        <v>18286</v>
      </c>
      <c r="AA53" t="s">
        <v>18273</v>
      </c>
      <c r="AB53" t="s">
        <v>18404</v>
      </c>
      <c r="AC53" t="s">
        <v>18270</v>
      </c>
      <c r="AD53" t="s">
        <v>18463</v>
      </c>
    </row>
    <row r="54" spans="1:30" ht="192" x14ac:dyDescent="0.25">
      <c r="A54" s="4" t="s">
        <v>1474</v>
      </c>
      <c r="B54" s="5" t="s">
        <v>101</v>
      </c>
      <c r="C54" s="6">
        <v>69225</v>
      </c>
      <c r="D54" t="s">
        <v>18267</v>
      </c>
      <c r="E54" t="s">
        <v>18268</v>
      </c>
      <c r="F54">
        <v>53</v>
      </c>
      <c r="G54">
        <v>380487</v>
      </c>
      <c r="H54">
        <v>17314415</v>
      </c>
      <c r="I54">
        <v>81085</v>
      </c>
      <c r="J54">
        <v>101497</v>
      </c>
      <c r="K54">
        <v>0</v>
      </c>
      <c r="L54">
        <v>0</v>
      </c>
      <c r="M54">
        <v>5669</v>
      </c>
      <c r="N54">
        <v>322010</v>
      </c>
      <c r="O54">
        <v>807</v>
      </c>
      <c r="P54">
        <v>1570</v>
      </c>
      <c r="Q54">
        <v>0</v>
      </c>
      <c r="R54">
        <v>0</v>
      </c>
      <c r="S54" t="s">
        <v>18269</v>
      </c>
      <c r="T54" t="s">
        <v>18491</v>
      </c>
      <c r="U54" t="s">
        <v>18270</v>
      </c>
      <c r="V54" t="s">
        <v>18400</v>
      </c>
      <c r="W54" t="s">
        <v>18271</v>
      </c>
      <c r="X54" t="s">
        <v>18287</v>
      </c>
      <c r="Y54" t="s">
        <v>18270</v>
      </c>
      <c r="Z54" t="s">
        <v>18303</v>
      </c>
      <c r="AA54" t="s">
        <v>18273</v>
      </c>
      <c r="AB54" t="s">
        <v>18404</v>
      </c>
      <c r="AC54" t="s">
        <v>18270</v>
      </c>
      <c r="AD54" t="s">
        <v>18443</v>
      </c>
    </row>
    <row r="55" spans="1:30" ht="192" x14ac:dyDescent="0.25">
      <c r="A55" s="4" t="s">
        <v>1499</v>
      </c>
      <c r="B55" s="5" t="s">
        <v>101</v>
      </c>
      <c r="C55" s="6">
        <v>70505</v>
      </c>
      <c r="D55" t="s">
        <v>18267</v>
      </c>
      <c r="E55" t="s">
        <v>18268</v>
      </c>
      <c r="F55">
        <v>54</v>
      </c>
      <c r="G55">
        <v>384606</v>
      </c>
      <c r="H55">
        <v>17637965</v>
      </c>
      <c r="I55">
        <v>81085</v>
      </c>
      <c r="J55">
        <v>102457</v>
      </c>
      <c r="K55">
        <v>0</v>
      </c>
      <c r="L55">
        <v>0</v>
      </c>
      <c r="M55">
        <v>4117</v>
      </c>
      <c r="N55">
        <v>323550</v>
      </c>
      <c r="O55">
        <v>0</v>
      </c>
      <c r="P55">
        <v>960</v>
      </c>
      <c r="Q55">
        <v>0</v>
      </c>
      <c r="R55">
        <v>0</v>
      </c>
      <c r="S55" t="s">
        <v>18269</v>
      </c>
      <c r="T55" t="s">
        <v>18544</v>
      </c>
      <c r="U55" t="s">
        <v>18270</v>
      </c>
      <c r="V55" t="s">
        <v>18298</v>
      </c>
      <c r="W55" t="s">
        <v>18271</v>
      </c>
      <c r="X55" t="s">
        <v>18418</v>
      </c>
      <c r="Y55" t="s">
        <v>18270</v>
      </c>
      <c r="Z55" t="s">
        <v>18279</v>
      </c>
      <c r="AA55" t="s">
        <v>18273</v>
      </c>
      <c r="AB55" t="s">
        <v>18319</v>
      </c>
      <c r="AC55" t="s">
        <v>18270</v>
      </c>
      <c r="AD55" t="s">
        <v>18396</v>
      </c>
    </row>
    <row r="56" spans="1:30" ht="192" x14ac:dyDescent="0.25">
      <c r="A56" s="4" t="s">
        <v>1519</v>
      </c>
      <c r="B56" s="5" t="s">
        <v>101</v>
      </c>
      <c r="C56" s="6">
        <v>71785</v>
      </c>
      <c r="D56" t="s">
        <v>18267</v>
      </c>
      <c r="E56" t="s">
        <v>18268</v>
      </c>
      <c r="F56">
        <v>55</v>
      </c>
      <c r="G56">
        <v>388720</v>
      </c>
      <c r="H56">
        <v>17961521</v>
      </c>
      <c r="I56">
        <v>81085</v>
      </c>
      <c r="J56">
        <v>103417</v>
      </c>
      <c r="K56">
        <v>0</v>
      </c>
      <c r="L56">
        <v>0</v>
      </c>
      <c r="M56">
        <v>4113</v>
      </c>
      <c r="N56">
        <v>323556</v>
      </c>
      <c r="O56">
        <v>0</v>
      </c>
      <c r="P56">
        <v>960</v>
      </c>
      <c r="Q56">
        <v>0</v>
      </c>
      <c r="R56">
        <v>0</v>
      </c>
      <c r="S56" t="s">
        <v>18269</v>
      </c>
      <c r="T56" t="s">
        <v>18334</v>
      </c>
      <c r="U56" t="s">
        <v>18270</v>
      </c>
      <c r="V56" t="s">
        <v>18298</v>
      </c>
      <c r="W56" t="s">
        <v>18271</v>
      </c>
      <c r="X56" t="s">
        <v>18418</v>
      </c>
      <c r="Y56" t="s">
        <v>18270</v>
      </c>
      <c r="Z56" t="s">
        <v>18279</v>
      </c>
      <c r="AA56" t="s">
        <v>18273</v>
      </c>
      <c r="AB56" t="s">
        <v>18319</v>
      </c>
      <c r="AC56" t="s">
        <v>18270</v>
      </c>
      <c r="AD56" t="s">
        <v>18396</v>
      </c>
    </row>
    <row r="57" spans="1:30" ht="204.75" x14ac:dyDescent="0.25">
      <c r="A57" s="4" t="s">
        <v>1539</v>
      </c>
      <c r="B57" s="5" t="s">
        <v>101</v>
      </c>
      <c r="C57" s="6">
        <v>73065</v>
      </c>
      <c r="D57" t="s">
        <v>18267</v>
      </c>
      <c r="E57" t="s">
        <v>18268</v>
      </c>
      <c r="F57">
        <v>56</v>
      </c>
      <c r="G57">
        <v>395064</v>
      </c>
      <c r="H57">
        <v>18282853</v>
      </c>
      <c r="I57">
        <v>82099</v>
      </c>
      <c r="J57">
        <v>105118</v>
      </c>
      <c r="K57">
        <v>0</v>
      </c>
      <c r="L57">
        <v>0</v>
      </c>
      <c r="M57">
        <v>6342</v>
      </c>
      <c r="N57">
        <v>321332</v>
      </c>
      <c r="O57">
        <v>1014</v>
      </c>
      <c r="P57">
        <v>1701</v>
      </c>
      <c r="Q57">
        <v>0</v>
      </c>
      <c r="R57">
        <v>0</v>
      </c>
      <c r="S57" t="s">
        <v>18269</v>
      </c>
      <c r="T57" t="s">
        <v>18334</v>
      </c>
      <c r="U57" t="s">
        <v>18270</v>
      </c>
      <c r="V57" t="s">
        <v>18278</v>
      </c>
      <c r="W57" t="s">
        <v>18271</v>
      </c>
      <c r="X57" t="s">
        <v>18436</v>
      </c>
      <c r="Y57" t="s">
        <v>18270</v>
      </c>
      <c r="Z57" t="s">
        <v>18296</v>
      </c>
      <c r="AA57" t="s">
        <v>18273</v>
      </c>
      <c r="AB57" t="s">
        <v>18319</v>
      </c>
      <c r="AC57" t="s">
        <v>18270</v>
      </c>
      <c r="AD57" t="s">
        <v>18433</v>
      </c>
    </row>
    <row r="58" spans="1:30" ht="192" x14ac:dyDescent="0.25">
      <c r="A58" s="4" t="s">
        <v>1559</v>
      </c>
      <c r="B58" s="5" t="s">
        <v>101</v>
      </c>
      <c r="C58" s="6">
        <v>74345</v>
      </c>
      <c r="D58" t="s">
        <v>18267</v>
      </c>
      <c r="E58" t="s">
        <v>18268</v>
      </c>
      <c r="F58">
        <v>57</v>
      </c>
      <c r="G58">
        <v>399182</v>
      </c>
      <c r="H58">
        <v>18606406</v>
      </c>
      <c r="I58">
        <v>82099</v>
      </c>
      <c r="J58">
        <v>106078</v>
      </c>
      <c r="K58">
        <v>0</v>
      </c>
      <c r="L58">
        <v>0</v>
      </c>
      <c r="M58">
        <v>4116</v>
      </c>
      <c r="N58">
        <v>323553</v>
      </c>
      <c r="O58">
        <v>0</v>
      </c>
      <c r="P58">
        <v>960</v>
      </c>
      <c r="Q58">
        <v>0</v>
      </c>
      <c r="R58">
        <v>0</v>
      </c>
      <c r="S58" t="s">
        <v>18269</v>
      </c>
      <c r="T58" t="s">
        <v>18521</v>
      </c>
      <c r="U58" t="s">
        <v>18270</v>
      </c>
      <c r="V58" t="s">
        <v>18298</v>
      </c>
      <c r="W58" t="s">
        <v>18271</v>
      </c>
      <c r="X58" t="s">
        <v>18436</v>
      </c>
      <c r="Y58" t="s">
        <v>18270</v>
      </c>
      <c r="Z58" t="s">
        <v>18279</v>
      </c>
      <c r="AA58" t="s">
        <v>18273</v>
      </c>
      <c r="AB58" t="s">
        <v>18283</v>
      </c>
      <c r="AC58" t="s">
        <v>18270</v>
      </c>
      <c r="AD58" t="s">
        <v>18396</v>
      </c>
    </row>
    <row r="59" spans="1:30" ht="192" x14ac:dyDescent="0.25">
      <c r="A59" s="4" t="s">
        <v>1579</v>
      </c>
      <c r="B59" s="5" t="s">
        <v>101</v>
      </c>
      <c r="C59" s="6">
        <v>75625</v>
      </c>
      <c r="D59" t="s">
        <v>18267</v>
      </c>
      <c r="E59" t="s">
        <v>18268</v>
      </c>
      <c r="F59">
        <v>58</v>
      </c>
      <c r="G59">
        <v>404346</v>
      </c>
      <c r="H59">
        <v>18928918</v>
      </c>
      <c r="I59">
        <v>82388</v>
      </c>
      <c r="J59">
        <v>107424</v>
      </c>
      <c r="K59">
        <v>0</v>
      </c>
      <c r="L59">
        <v>0</v>
      </c>
      <c r="M59">
        <v>5162</v>
      </c>
      <c r="N59">
        <v>322512</v>
      </c>
      <c r="O59">
        <v>289</v>
      </c>
      <c r="P59">
        <v>1346</v>
      </c>
      <c r="Q59">
        <v>0</v>
      </c>
      <c r="R59">
        <v>0</v>
      </c>
      <c r="S59" t="s">
        <v>18269</v>
      </c>
      <c r="T59" t="s">
        <v>18333</v>
      </c>
      <c r="U59" t="s">
        <v>18270</v>
      </c>
      <c r="V59" t="s">
        <v>18286</v>
      </c>
      <c r="W59" t="s">
        <v>18271</v>
      </c>
      <c r="X59" t="s">
        <v>18288</v>
      </c>
      <c r="Y59" t="s">
        <v>18270</v>
      </c>
      <c r="Z59" t="s">
        <v>18324</v>
      </c>
      <c r="AA59" t="s">
        <v>18273</v>
      </c>
      <c r="AB59" t="s">
        <v>18283</v>
      </c>
      <c r="AC59" t="s">
        <v>18270</v>
      </c>
      <c r="AD59" t="s">
        <v>18439</v>
      </c>
    </row>
    <row r="60" spans="1:30" ht="192" x14ac:dyDescent="0.25">
      <c r="A60" s="4" t="s">
        <v>1599</v>
      </c>
      <c r="B60" s="5" t="s">
        <v>101</v>
      </c>
      <c r="C60" s="6">
        <v>76905</v>
      </c>
      <c r="D60" t="s">
        <v>18267</v>
      </c>
      <c r="E60" t="s">
        <v>18268</v>
      </c>
      <c r="F60">
        <v>59</v>
      </c>
      <c r="G60">
        <v>408373</v>
      </c>
      <c r="H60">
        <v>19252571</v>
      </c>
      <c r="I60">
        <v>82388</v>
      </c>
      <c r="J60">
        <v>108384</v>
      </c>
      <c r="K60">
        <v>0</v>
      </c>
      <c r="L60">
        <v>0</v>
      </c>
      <c r="M60">
        <v>4026</v>
      </c>
      <c r="N60">
        <v>323653</v>
      </c>
      <c r="O60">
        <v>0</v>
      </c>
      <c r="P60">
        <v>960</v>
      </c>
      <c r="Q60">
        <v>0</v>
      </c>
      <c r="R60">
        <v>0</v>
      </c>
      <c r="S60" t="s">
        <v>18269</v>
      </c>
      <c r="T60" t="s">
        <v>18481</v>
      </c>
      <c r="U60" t="s">
        <v>18270</v>
      </c>
      <c r="V60" t="s">
        <v>18298</v>
      </c>
      <c r="W60" t="s">
        <v>18271</v>
      </c>
      <c r="X60" t="s">
        <v>18420</v>
      </c>
      <c r="Y60" t="s">
        <v>18270</v>
      </c>
      <c r="Z60" t="s">
        <v>18279</v>
      </c>
      <c r="AA60" t="s">
        <v>18273</v>
      </c>
      <c r="AB60" t="s">
        <v>18283</v>
      </c>
      <c r="AC60" t="s">
        <v>18270</v>
      </c>
      <c r="AD60" t="s">
        <v>18396</v>
      </c>
    </row>
    <row r="61" spans="1:30" ht="192" x14ac:dyDescent="0.25">
      <c r="A61" s="4" t="s">
        <v>1624</v>
      </c>
      <c r="B61" s="5" t="s">
        <v>101</v>
      </c>
      <c r="C61" s="6">
        <v>78185</v>
      </c>
      <c r="D61" t="s">
        <v>18267</v>
      </c>
      <c r="E61" t="s">
        <v>18268</v>
      </c>
      <c r="F61">
        <v>60</v>
      </c>
      <c r="G61">
        <v>414129</v>
      </c>
      <c r="H61">
        <v>19574484</v>
      </c>
      <c r="I61">
        <v>83196</v>
      </c>
      <c r="J61">
        <v>109944</v>
      </c>
      <c r="K61">
        <v>0</v>
      </c>
      <c r="L61">
        <v>0</v>
      </c>
      <c r="M61">
        <v>5754</v>
      </c>
      <c r="N61">
        <v>321913</v>
      </c>
      <c r="O61">
        <v>808</v>
      </c>
      <c r="P61">
        <v>1560</v>
      </c>
      <c r="Q61">
        <v>0</v>
      </c>
      <c r="R61">
        <v>0</v>
      </c>
      <c r="S61" t="s">
        <v>18269</v>
      </c>
      <c r="T61" t="s">
        <v>18506</v>
      </c>
      <c r="U61" t="s">
        <v>18270</v>
      </c>
      <c r="V61" t="s">
        <v>18400</v>
      </c>
      <c r="W61" t="s">
        <v>18271</v>
      </c>
      <c r="X61" t="s">
        <v>18420</v>
      </c>
      <c r="Y61" t="s">
        <v>18270</v>
      </c>
      <c r="Z61" t="s">
        <v>18303</v>
      </c>
      <c r="AA61" t="s">
        <v>18273</v>
      </c>
      <c r="AB61" t="s">
        <v>18283</v>
      </c>
      <c r="AC61" t="s">
        <v>18270</v>
      </c>
      <c r="AD61" t="s">
        <v>18443</v>
      </c>
    </row>
    <row r="62" spans="1:30" ht="204.75" x14ac:dyDescent="0.25">
      <c r="A62" s="4" t="s">
        <v>1644</v>
      </c>
      <c r="B62" s="5" t="s">
        <v>101</v>
      </c>
      <c r="C62" s="6">
        <v>79465</v>
      </c>
      <c r="D62" t="s">
        <v>18267</v>
      </c>
      <c r="E62" t="s">
        <v>18268</v>
      </c>
      <c r="F62">
        <v>61</v>
      </c>
      <c r="G62">
        <v>430751</v>
      </c>
      <c r="H62">
        <v>19885539</v>
      </c>
      <c r="I62">
        <v>89731</v>
      </c>
      <c r="J62">
        <v>116296</v>
      </c>
      <c r="K62">
        <v>0</v>
      </c>
      <c r="L62">
        <v>0</v>
      </c>
      <c r="M62">
        <v>16621</v>
      </c>
      <c r="N62">
        <v>311055</v>
      </c>
      <c r="O62">
        <v>6535</v>
      </c>
      <c r="P62">
        <v>6352</v>
      </c>
      <c r="Q62">
        <v>0</v>
      </c>
      <c r="R62">
        <v>0</v>
      </c>
      <c r="S62" t="s">
        <v>18269</v>
      </c>
      <c r="T62" t="s">
        <v>18544</v>
      </c>
      <c r="U62" t="s">
        <v>18270</v>
      </c>
      <c r="V62" t="s">
        <v>18641</v>
      </c>
      <c r="W62" t="s">
        <v>18271</v>
      </c>
      <c r="X62" t="s">
        <v>18418</v>
      </c>
      <c r="Y62" t="s">
        <v>18270</v>
      </c>
      <c r="Z62" t="s">
        <v>18577</v>
      </c>
      <c r="AA62" t="s">
        <v>18273</v>
      </c>
      <c r="AB62" t="s">
        <v>18404</v>
      </c>
      <c r="AC62" t="s">
        <v>18270</v>
      </c>
      <c r="AD62" t="s">
        <v>18623</v>
      </c>
    </row>
    <row r="63" spans="1:30" ht="204.75" x14ac:dyDescent="0.25">
      <c r="A63" s="4" t="s">
        <v>1664</v>
      </c>
      <c r="B63" s="5" t="s">
        <v>101</v>
      </c>
      <c r="C63" s="6">
        <v>80745</v>
      </c>
      <c r="D63" t="s">
        <v>18267</v>
      </c>
      <c r="E63" t="s">
        <v>18268</v>
      </c>
      <c r="F63">
        <v>62</v>
      </c>
      <c r="G63">
        <v>441275</v>
      </c>
      <c r="H63">
        <v>20202693</v>
      </c>
      <c r="I63">
        <v>93121</v>
      </c>
      <c r="J63">
        <v>120166</v>
      </c>
      <c r="K63">
        <v>0</v>
      </c>
      <c r="L63">
        <v>0</v>
      </c>
      <c r="M63">
        <v>10522</v>
      </c>
      <c r="N63">
        <v>317154</v>
      </c>
      <c r="O63">
        <v>3390</v>
      </c>
      <c r="P63">
        <v>3870</v>
      </c>
      <c r="Q63">
        <v>0</v>
      </c>
      <c r="R63">
        <v>0</v>
      </c>
      <c r="S63" t="s">
        <v>18269</v>
      </c>
      <c r="T63" t="s">
        <v>18491</v>
      </c>
      <c r="U63" t="s">
        <v>18270</v>
      </c>
      <c r="V63" t="s">
        <v>18609</v>
      </c>
      <c r="W63" t="s">
        <v>18271</v>
      </c>
      <c r="X63" t="s">
        <v>18287</v>
      </c>
      <c r="Y63" t="s">
        <v>18270</v>
      </c>
      <c r="Z63" t="s">
        <v>18491</v>
      </c>
      <c r="AA63" t="s">
        <v>18273</v>
      </c>
      <c r="AB63" t="s">
        <v>18447</v>
      </c>
      <c r="AC63" t="s">
        <v>18270</v>
      </c>
      <c r="AD63" t="s">
        <v>18554</v>
      </c>
    </row>
    <row r="64" spans="1:30" ht="204.75" x14ac:dyDescent="0.25">
      <c r="A64" s="4" t="s">
        <v>1686</v>
      </c>
      <c r="B64" s="5" t="s">
        <v>101</v>
      </c>
      <c r="C64" s="6">
        <v>82025</v>
      </c>
      <c r="D64" t="s">
        <v>18267</v>
      </c>
      <c r="E64" t="s">
        <v>18268</v>
      </c>
      <c r="F64">
        <v>63</v>
      </c>
      <c r="G64">
        <v>449088</v>
      </c>
      <c r="H64">
        <v>20522557</v>
      </c>
      <c r="I64">
        <v>94858</v>
      </c>
      <c r="J64">
        <v>122415</v>
      </c>
      <c r="K64">
        <v>0</v>
      </c>
      <c r="L64">
        <v>0</v>
      </c>
      <c r="M64">
        <v>7811</v>
      </c>
      <c r="N64">
        <v>319864</v>
      </c>
      <c r="O64">
        <v>1737</v>
      </c>
      <c r="P64">
        <v>2249</v>
      </c>
      <c r="Q64">
        <v>0</v>
      </c>
      <c r="R64">
        <v>0</v>
      </c>
      <c r="S64" t="s">
        <v>18269</v>
      </c>
      <c r="T64" t="s">
        <v>18491</v>
      </c>
      <c r="U64" t="s">
        <v>18270</v>
      </c>
      <c r="V64" t="s">
        <v>18487</v>
      </c>
      <c r="W64" t="s">
        <v>18271</v>
      </c>
      <c r="X64" t="s">
        <v>18287</v>
      </c>
      <c r="Y64" t="s">
        <v>18270</v>
      </c>
      <c r="Z64" t="s">
        <v>18285</v>
      </c>
      <c r="AA64" t="s">
        <v>18273</v>
      </c>
      <c r="AB64" t="s">
        <v>18447</v>
      </c>
      <c r="AC64" t="s">
        <v>18270</v>
      </c>
      <c r="AD64" t="s">
        <v>18507</v>
      </c>
    </row>
    <row r="65" spans="1:30" ht="204.75" x14ac:dyDescent="0.25">
      <c r="A65" s="4" t="s">
        <v>1715</v>
      </c>
      <c r="B65" s="5" t="s">
        <v>101</v>
      </c>
      <c r="C65" s="6">
        <v>83305</v>
      </c>
      <c r="D65" t="s">
        <v>18267</v>
      </c>
      <c r="E65" t="s">
        <v>18268</v>
      </c>
      <c r="F65">
        <v>64</v>
      </c>
      <c r="G65">
        <v>457884</v>
      </c>
      <c r="H65">
        <v>20841438</v>
      </c>
      <c r="I65">
        <v>97093</v>
      </c>
      <c r="J65">
        <v>125207</v>
      </c>
      <c r="K65">
        <v>0</v>
      </c>
      <c r="L65">
        <v>0</v>
      </c>
      <c r="M65">
        <v>8794</v>
      </c>
      <c r="N65">
        <v>318881</v>
      </c>
      <c r="O65">
        <v>2235</v>
      </c>
      <c r="P65">
        <v>2792</v>
      </c>
      <c r="Q65">
        <v>0</v>
      </c>
      <c r="R65">
        <v>0</v>
      </c>
      <c r="S65" t="s">
        <v>18269</v>
      </c>
      <c r="T65" t="s">
        <v>18393</v>
      </c>
      <c r="U65" t="s">
        <v>18270</v>
      </c>
      <c r="V65" t="s">
        <v>18478</v>
      </c>
      <c r="W65" t="s">
        <v>18271</v>
      </c>
      <c r="X65" t="s">
        <v>18287</v>
      </c>
      <c r="Y65" t="s">
        <v>18270</v>
      </c>
      <c r="Z65" t="s">
        <v>18435</v>
      </c>
      <c r="AA65" t="s">
        <v>18273</v>
      </c>
      <c r="AB65" t="s">
        <v>18447</v>
      </c>
      <c r="AC65" t="s">
        <v>18270</v>
      </c>
      <c r="AD65" t="s">
        <v>18546</v>
      </c>
    </row>
    <row r="66" spans="1:30" ht="192" x14ac:dyDescent="0.25">
      <c r="A66" s="4" t="s">
        <v>1735</v>
      </c>
      <c r="B66" s="5" t="s">
        <v>101</v>
      </c>
      <c r="C66" s="6">
        <v>84585</v>
      </c>
      <c r="D66" t="s">
        <v>18267</v>
      </c>
      <c r="E66" t="s">
        <v>18268</v>
      </c>
      <c r="F66">
        <v>65</v>
      </c>
      <c r="G66">
        <v>461910</v>
      </c>
      <c r="H66">
        <v>21165093</v>
      </c>
      <c r="I66">
        <v>97093</v>
      </c>
      <c r="J66">
        <v>126167</v>
      </c>
      <c r="K66">
        <v>0</v>
      </c>
      <c r="L66">
        <v>0</v>
      </c>
      <c r="M66">
        <v>4025</v>
      </c>
      <c r="N66">
        <v>323655</v>
      </c>
      <c r="O66">
        <v>0</v>
      </c>
      <c r="P66">
        <v>960</v>
      </c>
      <c r="Q66">
        <v>0</v>
      </c>
      <c r="R66">
        <v>0</v>
      </c>
      <c r="S66" t="s">
        <v>18269</v>
      </c>
      <c r="T66" t="s">
        <v>18491</v>
      </c>
      <c r="U66" t="s">
        <v>18270</v>
      </c>
      <c r="V66" t="s">
        <v>18298</v>
      </c>
      <c r="W66" t="s">
        <v>18271</v>
      </c>
      <c r="X66" t="s">
        <v>18418</v>
      </c>
      <c r="Y66" t="s">
        <v>18270</v>
      </c>
      <c r="Z66" t="s">
        <v>18279</v>
      </c>
      <c r="AA66" t="s">
        <v>18273</v>
      </c>
      <c r="AB66" t="s">
        <v>18447</v>
      </c>
      <c r="AC66" t="s">
        <v>18270</v>
      </c>
      <c r="AD66" t="s">
        <v>18396</v>
      </c>
    </row>
    <row r="67" spans="1:30" ht="204.75" x14ac:dyDescent="0.25">
      <c r="A67" s="4" t="s">
        <v>1762</v>
      </c>
      <c r="B67" s="5" t="s">
        <v>101</v>
      </c>
      <c r="C67" s="6">
        <v>85865</v>
      </c>
      <c r="D67" t="s">
        <v>18267</v>
      </c>
      <c r="E67" t="s">
        <v>18268</v>
      </c>
      <c r="F67">
        <v>66</v>
      </c>
      <c r="G67">
        <v>469112</v>
      </c>
      <c r="H67">
        <v>21485569</v>
      </c>
      <c r="I67">
        <v>98967</v>
      </c>
      <c r="J67">
        <v>127953</v>
      </c>
      <c r="K67">
        <v>0</v>
      </c>
      <c r="L67">
        <v>0</v>
      </c>
      <c r="M67">
        <v>7200</v>
      </c>
      <c r="N67">
        <v>320476</v>
      </c>
      <c r="O67">
        <v>1874</v>
      </c>
      <c r="P67">
        <v>1786</v>
      </c>
      <c r="Q67">
        <v>0</v>
      </c>
      <c r="R67">
        <v>0</v>
      </c>
      <c r="S67" t="s">
        <v>18269</v>
      </c>
      <c r="T67" t="s">
        <v>18491</v>
      </c>
      <c r="U67" t="s">
        <v>18270</v>
      </c>
      <c r="V67" t="s">
        <v>18322</v>
      </c>
      <c r="W67" t="s">
        <v>18271</v>
      </c>
      <c r="X67" t="s">
        <v>18287</v>
      </c>
      <c r="Y67" t="s">
        <v>18270</v>
      </c>
      <c r="Z67" t="s">
        <v>18404</v>
      </c>
      <c r="AA67" t="s">
        <v>18273</v>
      </c>
      <c r="AB67" t="s">
        <v>18447</v>
      </c>
      <c r="AC67" t="s">
        <v>18270</v>
      </c>
      <c r="AD67" t="s">
        <v>18520</v>
      </c>
    </row>
    <row r="68" spans="1:30" ht="204.75" x14ac:dyDescent="0.25">
      <c r="A68" s="4" t="s">
        <v>1786</v>
      </c>
      <c r="B68" s="5" t="s">
        <v>101</v>
      </c>
      <c r="C68" s="6">
        <v>87145</v>
      </c>
      <c r="D68" t="s">
        <v>18267</v>
      </c>
      <c r="E68" t="s">
        <v>18268</v>
      </c>
      <c r="F68">
        <v>67</v>
      </c>
      <c r="G68">
        <v>484163</v>
      </c>
      <c r="H68">
        <v>21798186</v>
      </c>
      <c r="I68">
        <v>104421</v>
      </c>
      <c r="J68">
        <v>132907</v>
      </c>
      <c r="K68">
        <v>0</v>
      </c>
      <c r="L68">
        <v>0</v>
      </c>
      <c r="M68">
        <v>15049</v>
      </c>
      <c r="N68">
        <v>312617</v>
      </c>
      <c r="O68">
        <v>5454</v>
      </c>
      <c r="P68">
        <v>4954</v>
      </c>
      <c r="Q68">
        <v>0</v>
      </c>
      <c r="R68">
        <v>0</v>
      </c>
      <c r="S68" t="s">
        <v>18269</v>
      </c>
      <c r="T68" t="s">
        <v>18526</v>
      </c>
      <c r="U68" t="s">
        <v>18270</v>
      </c>
      <c r="V68" t="s">
        <v>18618</v>
      </c>
      <c r="W68" t="s">
        <v>18271</v>
      </c>
      <c r="X68" t="s">
        <v>18424</v>
      </c>
      <c r="Y68" t="s">
        <v>18270</v>
      </c>
      <c r="Z68" t="s">
        <v>18462</v>
      </c>
      <c r="AA68" t="s">
        <v>18273</v>
      </c>
      <c r="AB68" t="s">
        <v>18446</v>
      </c>
      <c r="AC68" t="s">
        <v>18270</v>
      </c>
      <c r="AD68" t="s">
        <v>18642</v>
      </c>
    </row>
    <row r="69" spans="1:30" ht="192" x14ac:dyDescent="0.25">
      <c r="A69" s="4" t="s">
        <v>1810</v>
      </c>
      <c r="B69" s="5" t="s">
        <v>101</v>
      </c>
      <c r="C69" s="6">
        <v>88425</v>
      </c>
      <c r="D69" t="s">
        <v>18267</v>
      </c>
      <c r="E69" t="s">
        <v>18268</v>
      </c>
      <c r="F69">
        <v>68</v>
      </c>
      <c r="G69">
        <v>488318</v>
      </c>
      <c r="H69">
        <v>22121702</v>
      </c>
      <c r="I69">
        <v>104421</v>
      </c>
      <c r="J69">
        <v>133867</v>
      </c>
      <c r="K69">
        <v>0</v>
      </c>
      <c r="L69">
        <v>0</v>
      </c>
      <c r="M69">
        <v>4153</v>
      </c>
      <c r="N69">
        <v>323516</v>
      </c>
      <c r="O69">
        <v>0</v>
      </c>
      <c r="P69">
        <v>960</v>
      </c>
      <c r="Q69">
        <v>0</v>
      </c>
      <c r="R69">
        <v>0</v>
      </c>
      <c r="S69" t="s">
        <v>18269</v>
      </c>
      <c r="T69" t="s">
        <v>18409</v>
      </c>
      <c r="U69" t="s">
        <v>18270</v>
      </c>
      <c r="V69" t="s">
        <v>18298</v>
      </c>
      <c r="W69" t="s">
        <v>18271</v>
      </c>
      <c r="X69" t="s">
        <v>18424</v>
      </c>
      <c r="Y69" t="s">
        <v>18270</v>
      </c>
      <c r="Z69" t="s">
        <v>18279</v>
      </c>
      <c r="AA69" t="s">
        <v>18273</v>
      </c>
      <c r="AB69" t="s">
        <v>18446</v>
      </c>
      <c r="AC69" t="s">
        <v>18270</v>
      </c>
      <c r="AD69" t="s">
        <v>18396</v>
      </c>
    </row>
    <row r="70" spans="1:30" ht="192" x14ac:dyDescent="0.25">
      <c r="A70" s="4" t="s">
        <v>1830</v>
      </c>
      <c r="B70" s="5" t="s">
        <v>101</v>
      </c>
      <c r="C70" s="6">
        <v>89705</v>
      </c>
      <c r="D70" t="s">
        <v>18267</v>
      </c>
      <c r="E70" t="s">
        <v>18268</v>
      </c>
      <c r="F70">
        <v>69</v>
      </c>
      <c r="G70">
        <v>493940</v>
      </c>
      <c r="H70">
        <v>22443757</v>
      </c>
      <c r="I70">
        <v>105191</v>
      </c>
      <c r="J70">
        <v>135342</v>
      </c>
      <c r="K70">
        <v>0</v>
      </c>
      <c r="L70">
        <v>0</v>
      </c>
      <c r="M70">
        <v>5620</v>
      </c>
      <c r="N70">
        <v>322055</v>
      </c>
      <c r="O70">
        <v>770</v>
      </c>
      <c r="P70">
        <v>1475</v>
      </c>
      <c r="Q70">
        <v>0</v>
      </c>
      <c r="R70">
        <v>0</v>
      </c>
      <c r="S70" t="s">
        <v>18269</v>
      </c>
      <c r="T70" t="s">
        <v>18393</v>
      </c>
      <c r="U70" t="s">
        <v>18270</v>
      </c>
      <c r="V70" t="s">
        <v>18435</v>
      </c>
      <c r="W70" t="s">
        <v>18271</v>
      </c>
      <c r="X70" t="s">
        <v>18287</v>
      </c>
      <c r="Y70" t="s">
        <v>18270</v>
      </c>
      <c r="Z70" t="s">
        <v>18304</v>
      </c>
      <c r="AA70" t="s">
        <v>18273</v>
      </c>
      <c r="AB70" t="s">
        <v>18446</v>
      </c>
      <c r="AC70" t="s">
        <v>18270</v>
      </c>
      <c r="AD70" t="s">
        <v>18438</v>
      </c>
    </row>
    <row r="71" spans="1:30" ht="192" x14ac:dyDescent="0.25">
      <c r="A71" s="4" t="s">
        <v>1852</v>
      </c>
      <c r="B71" s="5" t="s">
        <v>101</v>
      </c>
      <c r="C71" s="6">
        <v>90985</v>
      </c>
      <c r="D71" t="s">
        <v>18267</v>
      </c>
      <c r="E71" t="s">
        <v>18268</v>
      </c>
      <c r="F71">
        <v>70</v>
      </c>
      <c r="G71">
        <v>497974</v>
      </c>
      <c r="H71">
        <v>22767403</v>
      </c>
      <c r="I71">
        <v>105191</v>
      </c>
      <c r="J71">
        <v>136302</v>
      </c>
      <c r="K71">
        <v>0</v>
      </c>
      <c r="L71">
        <v>0</v>
      </c>
      <c r="M71">
        <v>4033</v>
      </c>
      <c r="N71">
        <v>323646</v>
      </c>
      <c r="O71">
        <v>0</v>
      </c>
      <c r="P71">
        <v>960</v>
      </c>
      <c r="Q71">
        <v>0</v>
      </c>
      <c r="R71">
        <v>0</v>
      </c>
      <c r="S71" t="s">
        <v>18269</v>
      </c>
      <c r="T71" t="s">
        <v>18491</v>
      </c>
      <c r="U71" t="s">
        <v>18270</v>
      </c>
      <c r="V71" t="s">
        <v>18298</v>
      </c>
      <c r="W71" t="s">
        <v>18271</v>
      </c>
      <c r="X71" t="s">
        <v>18287</v>
      </c>
      <c r="Y71" t="s">
        <v>18270</v>
      </c>
      <c r="Z71" t="s">
        <v>18279</v>
      </c>
      <c r="AA71" t="s">
        <v>18273</v>
      </c>
      <c r="AB71" t="s">
        <v>18447</v>
      </c>
      <c r="AC71" t="s">
        <v>18270</v>
      </c>
      <c r="AD71" t="s">
        <v>18396</v>
      </c>
    </row>
    <row r="72" spans="1:30" ht="192" x14ac:dyDescent="0.25">
      <c r="A72" s="4" t="s">
        <v>1872</v>
      </c>
      <c r="B72" s="5" t="s">
        <v>101</v>
      </c>
      <c r="C72" s="6">
        <v>92265</v>
      </c>
      <c r="D72" t="s">
        <v>18267</v>
      </c>
      <c r="E72" t="s">
        <v>18268</v>
      </c>
      <c r="F72">
        <v>71</v>
      </c>
      <c r="G72">
        <v>503631</v>
      </c>
      <c r="H72">
        <v>23089426</v>
      </c>
      <c r="I72">
        <v>106002</v>
      </c>
      <c r="J72">
        <v>137861</v>
      </c>
      <c r="K72">
        <v>0</v>
      </c>
      <c r="L72">
        <v>0</v>
      </c>
      <c r="M72">
        <v>5656</v>
      </c>
      <c r="N72">
        <v>322023</v>
      </c>
      <c r="O72">
        <v>811</v>
      </c>
      <c r="P72">
        <v>1559</v>
      </c>
      <c r="Q72">
        <v>0</v>
      </c>
      <c r="R72">
        <v>0</v>
      </c>
      <c r="S72" t="s">
        <v>18269</v>
      </c>
      <c r="T72" t="s">
        <v>18491</v>
      </c>
      <c r="U72" t="s">
        <v>18270</v>
      </c>
      <c r="V72" t="s">
        <v>18400</v>
      </c>
      <c r="W72" t="s">
        <v>18271</v>
      </c>
      <c r="X72" t="s">
        <v>18418</v>
      </c>
      <c r="Y72" t="s">
        <v>18270</v>
      </c>
      <c r="Z72" t="s">
        <v>18303</v>
      </c>
      <c r="AA72" t="s">
        <v>18273</v>
      </c>
      <c r="AB72" t="s">
        <v>18447</v>
      </c>
      <c r="AC72" t="s">
        <v>18270</v>
      </c>
      <c r="AD72" t="s">
        <v>18443</v>
      </c>
    </row>
    <row r="73" spans="1:30" ht="192" x14ac:dyDescent="0.25">
      <c r="A73" s="4" t="s">
        <v>1892</v>
      </c>
      <c r="B73" s="5" t="s">
        <v>101</v>
      </c>
      <c r="C73" s="6">
        <v>93545</v>
      </c>
      <c r="D73" t="s">
        <v>18267</v>
      </c>
      <c r="E73" t="s">
        <v>18268</v>
      </c>
      <c r="F73">
        <v>72</v>
      </c>
      <c r="G73">
        <v>507758</v>
      </c>
      <c r="H73">
        <v>23412968</v>
      </c>
      <c r="I73">
        <v>106002</v>
      </c>
      <c r="J73">
        <v>138821</v>
      </c>
      <c r="K73">
        <v>0</v>
      </c>
      <c r="L73">
        <v>0</v>
      </c>
      <c r="M73">
        <v>4126</v>
      </c>
      <c r="N73">
        <v>323542</v>
      </c>
      <c r="O73">
        <v>0</v>
      </c>
      <c r="P73">
        <v>960</v>
      </c>
      <c r="Q73">
        <v>0</v>
      </c>
      <c r="R73">
        <v>0</v>
      </c>
      <c r="S73" t="s">
        <v>18269</v>
      </c>
      <c r="T73" t="s">
        <v>18276</v>
      </c>
      <c r="U73" t="s">
        <v>18270</v>
      </c>
      <c r="V73" t="s">
        <v>18298</v>
      </c>
      <c r="W73" t="s">
        <v>18271</v>
      </c>
      <c r="X73" t="s">
        <v>18418</v>
      </c>
      <c r="Y73" t="s">
        <v>18270</v>
      </c>
      <c r="Z73" t="s">
        <v>18279</v>
      </c>
      <c r="AA73" t="s">
        <v>18273</v>
      </c>
      <c r="AB73" t="s">
        <v>18447</v>
      </c>
      <c r="AC73" t="s">
        <v>18270</v>
      </c>
      <c r="AD73" t="s">
        <v>18396</v>
      </c>
    </row>
    <row r="74" spans="1:30" ht="204.75" x14ac:dyDescent="0.25">
      <c r="A74" s="4" t="s">
        <v>1912</v>
      </c>
      <c r="B74" s="5" t="s">
        <v>101</v>
      </c>
      <c r="C74" s="6">
        <v>94825</v>
      </c>
      <c r="D74" t="s">
        <v>18267</v>
      </c>
      <c r="E74" t="s">
        <v>18268</v>
      </c>
      <c r="F74">
        <v>73</v>
      </c>
      <c r="G74">
        <v>514431</v>
      </c>
      <c r="H74">
        <v>23733971</v>
      </c>
      <c r="I74">
        <v>107425</v>
      </c>
      <c r="J74">
        <v>140663</v>
      </c>
      <c r="K74">
        <v>0</v>
      </c>
      <c r="L74">
        <v>0</v>
      </c>
      <c r="M74">
        <v>6672</v>
      </c>
      <c r="N74">
        <v>321003</v>
      </c>
      <c r="O74">
        <v>1423</v>
      </c>
      <c r="P74">
        <v>1842</v>
      </c>
      <c r="Q74">
        <v>0</v>
      </c>
      <c r="R74">
        <v>0</v>
      </c>
      <c r="S74" t="s">
        <v>18269</v>
      </c>
      <c r="T74" t="s">
        <v>18276</v>
      </c>
      <c r="U74" t="s">
        <v>18270</v>
      </c>
      <c r="V74" t="s">
        <v>18521</v>
      </c>
      <c r="W74" t="s">
        <v>18271</v>
      </c>
      <c r="X74" t="s">
        <v>18418</v>
      </c>
      <c r="Y74" t="s">
        <v>18270</v>
      </c>
      <c r="Z74" t="s">
        <v>18436</v>
      </c>
      <c r="AA74" t="s">
        <v>18273</v>
      </c>
      <c r="AB74" t="s">
        <v>18447</v>
      </c>
      <c r="AC74" t="s">
        <v>18270</v>
      </c>
      <c r="AD74" t="s">
        <v>18536</v>
      </c>
    </row>
    <row r="75" spans="1:30" ht="204.75" x14ac:dyDescent="0.25">
      <c r="A75" s="4" t="s">
        <v>1934</v>
      </c>
      <c r="B75" s="5" t="s">
        <v>101</v>
      </c>
      <c r="C75" s="6">
        <v>96105</v>
      </c>
      <c r="D75" t="s">
        <v>18267</v>
      </c>
      <c r="E75" t="s">
        <v>18268</v>
      </c>
      <c r="F75">
        <v>74</v>
      </c>
      <c r="G75">
        <v>522223</v>
      </c>
      <c r="H75">
        <v>24053857</v>
      </c>
      <c r="I75">
        <v>109370</v>
      </c>
      <c r="J75">
        <v>142947</v>
      </c>
      <c r="K75">
        <v>0</v>
      </c>
      <c r="L75">
        <v>0</v>
      </c>
      <c r="M75">
        <v>7791</v>
      </c>
      <c r="N75">
        <v>319886</v>
      </c>
      <c r="O75">
        <v>1945</v>
      </c>
      <c r="P75">
        <v>2284</v>
      </c>
      <c r="Q75">
        <v>0</v>
      </c>
      <c r="R75">
        <v>0</v>
      </c>
      <c r="S75" t="s">
        <v>18269</v>
      </c>
      <c r="T75" t="s">
        <v>18276</v>
      </c>
      <c r="U75" t="s">
        <v>18270</v>
      </c>
      <c r="V75" t="s">
        <v>18414</v>
      </c>
      <c r="W75" t="s">
        <v>18271</v>
      </c>
      <c r="X75" t="s">
        <v>18418</v>
      </c>
      <c r="Y75" t="s">
        <v>18270</v>
      </c>
      <c r="Z75" t="s">
        <v>18446</v>
      </c>
      <c r="AA75" t="s">
        <v>18273</v>
      </c>
      <c r="AB75" t="s">
        <v>18447</v>
      </c>
      <c r="AC75" t="s">
        <v>18270</v>
      </c>
      <c r="AD75" t="s">
        <v>18450</v>
      </c>
    </row>
    <row r="76" spans="1:30" ht="204.75" x14ac:dyDescent="0.25">
      <c r="A76" s="4" t="s">
        <v>1959</v>
      </c>
      <c r="B76" s="5" t="s">
        <v>101</v>
      </c>
      <c r="C76" s="6">
        <v>97385</v>
      </c>
      <c r="D76" t="s">
        <v>18267</v>
      </c>
      <c r="E76" t="s">
        <v>18268</v>
      </c>
      <c r="F76">
        <v>75</v>
      </c>
      <c r="G76">
        <v>529535</v>
      </c>
      <c r="H76">
        <v>24374224</v>
      </c>
      <c r="I76">
        <v>110992</v>
      </c>
      <c r="J76">
        <v>145091</v>
      </c>
      <c r="K76">
        <v>0</v>
      </c>
      <c r="L76">
        <v>0</v>
      </c>
      <c r="M76">
        <v>7310</v>
      </c>
      <c r="N76">
        <v>320367</v>
      </c>
      <c r="O76">
        <v>1622</v>
      </c>
      <c r="P76">
        <v>2144</v>
      </c>
      <c r="Q76">
        <v>0</v>
      </c>
      <c r="R76">
        <v>0</v>
      </c>
      <c r="S76" t="s">
        <v>18269</v>
      </c>
      <c r="T76" t="s">
        <v>18276</v>
      </c>
      <c r="U76" t="s">
        <v>18270</v>
      </c>
      <c r="V76" t="s">
        <v>18535</v>
      </c>
      <c r="W76" t="s">
        <v>18271</v>
      </c>
      <c r="X76" t="s">
        <v>18418</v>
      </c>
      <c r="Y76" t="s">
        <v>18270</v>
      </c>
      <c r="Z76" t="s">
        <v>18286</v>
      </c>
      <c r="AA76" t="s">
        <v>18273</v>
      </c>
      <c r="AB76" t="s">
        <v>18447</v>
      </c>
      <c r="AC76" t="s">
        <v>18270</v>
      </c>
      <c r="AD76" t="s">
        <v>18463</v>
      </c>
    </row>
    <row r="77" spans="1:30" ht="192" x14ac:dyDescent="0.25">
      <c r="A77" s="4" t="s">
        <v>1983</v>
      </c>
      <c r="B77" s="5" t="s">
        <v>101</v>
      </c>
      <c r="C77" s="6">
        <v>98665</v>
      </c>
      <c r="D77" t="s">
        <v>18267</v>
      </c>
      <c r="E77" t="s">
        <v>18268</v>
      </c>
      <c r="F77">
        <v>76</v>
      </c>
      <c r="G77">
        <v>535475</v>
      </c>
      <c r="H77">
        <v>24695963</v>
      </c>
      <c r="I77">
        <v>111797</v>
      </c>
      <c r="J77">
        <v>146758</v>
      </c>
      <c r="K77">
        <v>0</v>
      </c>
      <c r="L77">
        <v>0</v>
      </c>
      <c r="M77">
        <v>5939</v>
      </c>
      <c r="N77">
        <v>321739</v>
      </c>
      <c r="O77">
        <v>805</v>
      </c>
      <c r="P77">
        <v>1667</v>
      </c>
      <c r="Q77">
        <v>0</v>
      </c>
      <c r="R77">
        <v>0</v>
      </c>
      <c r="S77" t="s">
        <v>18269</v>
      </c>
      <c r="T77" t="s">
        <v>18276</v>
      </c>
      <c r="U77" t="s">
        <v>18270</v>
      </c>
      <c r="V77" t="s">
        <v>18430</v>
      </c>
      <c r="W77" t="s">
        <v>18271</v>
      </c>
      <c r="X77" t="s">
        <v>18418</v>
      </c>
      <c r="Y77" t="s">
        <v>18270</v>
      </c>
      <c r="Z77" t="s">
        <v>18303</v>
      </c>
      <c r="AA77" t="s">
        <v>18273</v>
      </c>
      <c r="AB77" t="s">
        <v>18447</v>
      </c>
      <c r="AC77" t="s">
        <v>18270</v>
      </c>
      <c r="AD77" t="s">
        <v>18490</v>
      </c>
    </row>
    <row r="78" spans="1:30" ht="192" x14ac:dyDescent="0.25">
      <c r="A78" s="4" t="s">
        <v>2003</v>
      </c>
      <c r="B78" s="5" t="s">
        <v>101</v>
      </c>
      <c r="C78" s="6">
        <v>99945</v>
      </c>
      <c r="D78" t="s">
        <v>18267</v>
      </c>
      <c r="E78" t="s">
        <v>18268</v>
      </c>
      <c r="F78">
        <v>77</v>
      </c>
      <c r="G78">
        <v>539510</v>
      </c>
      <c r="H78">
        <v>25019609</v>
      </c>
      <c r="I78">
        <v>111797</v>
      </c>
      <c r="J78">
        <v>147718</v>
      </c>
      <c r="K78">
        <v>0</v>
      </c>
      <c r="L78">
        <v>0</v>
      </c>
      <c r="M78">
        <v>4034</v>
      </c>
      <c r="N78">
        <v>323646</v>
      </c>
      <c r="O78">
        <v>0</v>
      </c>
      <c r="P78">
        <v>960</v>
      </c>
      <c r="Q78">
        <v>0</v>
      </c>
      <c r="R78">
        <v>0</v>
      </c>
      <c r="S78" t="s">
        <v>18269</v>
      </c>
      <c r="T78" t="s">
        <v>18544</v>
      </c>
      <c r="U78" t="s">
        <v>18270</v>
      </c>
      <c r="V78" t="s">
        <v>18298</v>
      </c>
      <c r="W78" t="s">
        <v>18271</v>
      </c>
      <c r="X78" t="s">
        <v>18436</v>
      </c>
      <c r="Y78" t="s">
        <v>18270</v>
      </c>
      <c r="Z78" t="s">
        <v>18279</v>
      </c>
      <c r="AA78" t="s">
        <v>18273</v>
      </c>
      <c r="AB78" t="s">
        <v>18404</v>
      </c>
      <c r="AC78" t="s">
        <v>18270</v>
      </c>
      <c r="AD78" t="s">
        <v>18396</v>
      </c>
    </row>
    <row r="79" spans="1:30" ht="192" x14ac:dyDescent="0.25">
      <c r="A79" s="4" t="s">
        <v>2023</v>
      </c>
      <c r="B79" s="5" t="s">
        <v>101</v>
      </c>
      <c r="C79" s="6">
        <v>101225</v>
      </c>
      <c r="D79" t="s">
        <v>18267</v>
      </c>
      <c r="E79" t="s">
        <v>18268</v>
      </c>
      <c r="F79">
        <v>78</v>
      </c>
      <c r="G79">
        <v>543615</v>
      </c>
      <c r="H79">
        <v>25343173</v>
      </c>
      <c r="I79">
        <v>111797</v>
      </c>
      <c r="J79">
        <v>148678</v>
      </c>
      <c r="K79">
        <v>0</v>
      </c>
      <c r="L79">
        <v>0</v>
      </c>
      <c r="M79">
        <v>4104</v>
      </c>
      <c r="N79">
        <v>323564</v>
      </c>
      <c r="O79">
        <v>0</v>
      </c>
      <c r="P79">
        <v>960</v>
      </c>
      <c r="Q79">
        <v>0</v>
      </c>
      <c r="R79">
        <v>0</v>
      </c>
      <c r="S79" t="s">
        <v>18269</v>
      </c>
      <c r="T79" t="s">
        <v>18334</v>
      </c>
      <c r="U79" t="s">
        <v>18270</v>
      </c>
      <c r="V79" t="s">
        <v>18298</v>
      </c>
      <c r="W79" t="s">
        <v>18271</v>
      </c>
      <c r="X79" t="s">
        <v>18436</v>
      </c>
      <c r="Y79" t="s">
        <v>18270</v>
      </c>
      <c r="Z79" t="s">
        <v>18279</v>
      </c>
      <c r="AA79" t="s">
        <v>18273</v>
      </c>
      <c r="AB79" t="s">
        <v>18404</v>
      </c>
      <c r="AC79" t="s">
        <v>18270</v>
      </c>
      <c r="AD79" t="s">
        <v>18396</v>
      </c>
    </row>
    <row r="80" spans="1:30" ht="192" x14ac:dyDescent="0.25">
      <c r="A80" s="4" t="s">
        <v>2055</v>
      </c>
      <c r="B80" s="5" t="s">
        <v>101</v>
      </c>
      <c r="C80" s="6">
        <v>102508</v>
      </c>
      <c r="D80" t="s">
        <v>18267</v>
      </c>
      <c r="E80" t="s">
        <v>18268</v>
      </c>
      <c r="F80">
        <v>79</v>
      </c>
      <c r="G80">
        <v>549633</v>
      </c>
      <c r="H80">
        <v>25665707</v>
      </c>
      <c r="I80">
        <v>112568</v>
      </c>
      <c r="J80">
        <v>150550</v>
      </c>
      <c r="K80">
        <v>0</v>
      </c>
      <c r="L80">
        <v>0</v>
      </c>
      <c r="M80">
        <v>6017</v>
      </c>
      <c r="N80">
        <v>322534</v>
      </c>
      <c r="O80">
        <v>771</v>
      </c>
      <c r="P80">
        <v>1872</v>
      </c>
      <c r="Q80">
        <v>0</v>
      </c>
      <c r="R80">
        <v>0</v>
      </c>
      <c r="S80" t="s">
        <v>18269</v>
      </c>
      <c r="T80" t="s">
        <v>18334</v>
      </c>
      <c r="U80" t="s">
        <v>18270</v>
      </c>
      <c r="V80" t="s">
        <v>18550</v>
      </c>
      <c r="W80" t="s">
        <v>18271</v>
      </c>
      <c r="X80" t="s">
        <v>18288</v>
      </c>
      <c r="Y80" t="s">
        <v>18270</v>
      </c>
      <c r="Z80" t="s">
        <v>18304</v>
      </c>
      <c r="AA80" t="s">
        <v>18273</v>
      </c>
      <c r="AB80" t="s">
        <v>18404</v>
      </c>
      <c r="AC80" t="s">
        <v>18270</v>
      </c>
      <c r="AD80" t="s">
        <v>18536</v>
      </c>
    </row>
    <row r="81" spans="1:30" ht="192" x14ac:dyDescent="0.25">
      <c r="A81" s="4" t="s">
        <v>2079</v>
      </c>
      <c r="B81" s="5" t="s">
        <v>101</v>
      </c>
      <c r="C81" s="6">
        <v>103785</v>
      </c>
      <c r="D81" t="s">
        <v>18267</v>
      </c>
      <c r="E81" t="s">
        <v>18268</v>
      </c>
      <c r="F81">
        <v>80</v>
      </c>
      <c r="G81">
        <v>553778</v>
      </c>
      <c r="H81">
        <v>25988351</v>
      </c>
      <c r="I81">
        <v>112568</v>
      </c>
      <c r="J81">
        <v>151510</v>
      </c>
      <c r="K81">
        <v>0</v>
      </c>
      <c r="L81">
        <v>0</v>
      </c>
      <c r="M81">
        <v>4144</v>
      </c>
      <c r="N81">
        <v>322644</v>
      </c>
      <c r="O81">
        <v>0</v>
      </c>
      <c r="P81">
        <v>960</v>
      </c>
      <c r="Q81">
        <v>0</v>
      </c>
      <c r="R81">
        <v>0</v>
      </c>
      <c r="S81" t="s">
        <v>18269</v>
      </c>
      <c r="T81" t="s">
        <v>18521</v>
      </c>
      <c r="U81" t="s">
        <v>18270</v>
      </c>
      <c r="V81" t="s">
        <v>18298</v>
      </c>
      <c r="W81" t="s">
        <v>18271</v>
      </c>
      <c r="X81" t="s">
        <v>18288</v>
      </c>
      <c r="Y81" t="s">
        <v>18270</v>
      </c>
      <c r="Z81" t="s">
        <v>18279</v>
      </c>
      <c r="AA81" t="s">
        <v>18273</v>
      </c>
      <c r="AB81" t="s">
        <v>18404</v>
      </c>
      <c r="AC81" t="s">
        <v>18270</v>
      </c>
      <c r="AD81" t="s">
        <v>18396</v>
      </c>
    </row>
    <row r="82" spans="1:30" ht="204.75" x14ac:dyDescent="0.25">
      <c r="A82" s="4" t="s">
        <v>2099</v>
      </c>
      <c r="B82" s="5" t="s">
        <v>101</v>
      </c>
      <c r="C82" s="6">
        <v>105065</v>
      </c>
      <c r="D82" t="s">
        <v>18267</v>
      </c>
      <c r="E82" t="s">
        <v>18268</v>
      </c>
      <c r="F82">
        <v>81</v>
      </c>
      <c r="G82">
        <v>563314</v>
      </c>
      <c r="H82">
        <v>26306490</v>
      </c>
      <c r="I82">
        <v>115562</v>
      </c>
      <c r="J82">
        <v>154433</v>
      </c>
      <c r="K82">
        <v>0</v>
      </c>
      <c r="L82">
        <v>0</v>
      </c>
      <c r="M82">
        <v>9534</v>
      </c>
      <c r="N82">
        <v>318139</v>
      </c>
      <c r="O82">
        <v>2994</v>
      </c>
      <c r="P82">
        <v>2923</v>
      </c>
      <c r="Q82">
        <v>0</v>
      </c>
      <c r="R82">
        <v>0</v>
      </c>
      <c r="S82" t="s">
        <v>18269</v>
      </c>
      <c r="T82" t="s">
        <v>18334</v>
      </c>
      <c r="U82" t="s">
        <v>18270</v>
      </c>
      <c r="V82" t="s">
        <v>18602</v>
      </c>
      <c r="W82" t="s">
        <v>18271</v>
      </c>
      <c r="X82" t="s">
        <v>18436</v>
      </c>
      <c r="Y82" t="s">
        <v>18270</v>
      </c>
      <c r="Z82" t="s">
        <v>18527</v>
      </c>
      <c r="AA82" t="s">
        <v>18273</v>
      </c>
      <c r="AB82" t="s">
        <v>18404</v>
      </c>
      <c r="AC82" t="s">
        <v>18270</v>
      </c>
      <c r="AD82" t="s">
        <v>18545</v>
      </c>
    </row>
    <row r="83" spans="1:30" ht="192" x14ac:dyDescent="0.25">
      <c r="A83" s="4" t="s">
        <v>2123</v>
      </c>
      <c r="B83" s="5" t="s">
        <v>101</v>
      </c>
      <c r="C83" s="6">
        <v>106345</v>
      </c>
      <c r="D83" t="s">
        <v>18267</v>
      </c>
      <c r="E83" t="s">
        <v>18268</v>
      </c>
      <c r="F83">
        <v>82</v>
      </c>
      <c r="G83">
        <v>567365</v>
      </c>
      <c r="H83">
        <v>26630118</v>
      </c>
      <c r="I83">
        <v>115562</v>
      </c>
      <c r="J83">
        <v>155588</v>
      </c>
      <c r="K83">
        <v>0</v>
      </c>
      <c r="L83">
        <v>0</v>
      </c>
      <c r="M83">
        <v>4050</v>
      </c>
      <c r="N83">
        <v>323628</v>
      </c>
      <c r="O83">
        <v>0</v>
      </c>
      <c r="P83">
        <v>1155</v>
      </c>
      <c r="Q83">
        <v>0</v>
      </c>
      <c r="R83">
        <v>0</v>
      </c>
      <c r="S83" t="s">
        <v>18269</v>
      </c>
      <c r="T83" t="s">
        <v>18521</v>
      </c>
      <c r="U83" t="s">
        <v>18270</v>
      </c>
      <c r="V83" t="s">
        <v>18297</v>
      </c>
      <c r="W83" t="s">
        <v>18271</v>
      </c>
      <c r="X83" t="s">
        <v>18288</v>
      </c>
      <c r="Y83" t="s">
        <v>18270</v>
      </c>
      <c r="Z83" t="s">
        <v>18279</v>
      </c>
      <c r="AA83" t="s">
        <v>18273</v>
      </c>
      <c r="AB83" t="s">
        <v>18404</v>
      </c>
      <c r="AC83" t="s">
        <v>18270</v>
      </c>
      <c r="AD83" t="s">
        <v>18422</v>
      </c>
    </row>
    <row r="84" spans="1:30" ht="192" x14ac:dyDescent="0.25">
      <c r="A84" s="4" t="s">
        <v>2143</v>
      </c>
      <c r="B84" s="5" t="s">
        <v>101</v>
      </c>
      <c r="C84" s="6">
        <v>107625</v>
      </c>
      <c r="D84" t="s">
        <v>18267</v>
      </c>
      <c r="E84" t="s">
        <v>18268</v>
      </c>
      <c r="F84">
        <v>83</v>
      </c>
      <c r="G84">
        <v>573016</v>
      </c>
      <c r="H84">
        <v>26952146</v>
      </c>
      <c r="I84">
        <v>116331</v>
      </c>
      <c r="J84">
        <v>157142</v>
      </c>
      <c r="K84">
        <v>0</v>
      </c>
      <c r="L84">
        <v>0</v>
      </c>
      <c r="M84">
        <v>5650</v>
      </c>
      <c r="N84">
        <v>322028</v>
      </c>
      <c r="O84">
        <v>769</v>
      </c>
      <c r="P84">
        <v>1554</v>
      </c>
      <c r="Q84">
        <v>0</v>
      </c>
      <c r="R84">
        <v>0</v>
      </c>
      <c r="S84" t="s">
        <v>18269</v>
      </c>
      <c r="T84" t="s">
        <v>18521</v>
      </c>
      <c r="U84" t="s">
        <v>18270</v>
      </c>
      <c r="V84" t="s">
        <v>18277</v>
      </c>
      <c r="W84" t="s">
        <v>18271</v>
      </c>
      <c r="X84" t="s">
        <v>18288</v>
      </c>
      <c r="Y84" t="s">
        <v>18270</v>
      </c>
      <c r="Z84" t="s">
        <v>18304</v>
      </c>
      <c r="AA84" t="s">
        <v>18273</v>
      </c>
      <c r="AB84" t="s">
        <v>18404</v>
      </c>
      <c r="AC84" t="s">
        <v>18270</v>
      </c>
      <c r="AD84" t="s">
        <v>18443</v>
      </c>
    </row>
    <row r="85" spans="1:30" ht="192" x14ac:dyDescent="0.25">
      <c r="A85" s="4" t="s">
        <v>2167</v>
      </c>
      <c r="B85" s="5" t="s">
        <v>101</v>
      </c>
      <c r="C85" s="6">
        <v>108905</v>
      </c>
      <c r="D85" t="s">
        <v>18267</v>
      </c>
      <c r="E85" t="s">
        <v>18268</v>
      </c>
      <c r="F85">
        <v>84</v>
      </c>
      <c r="G85">
        <v>577850</v>
      </c>
      <c r="H85">
        <v>27274981</v>
      </c>
      <c r="I85">
        <v>116331</v>
      </c>
      <c r="J85">
        <v>158481</v>
      </c>
      <c r="K85">
        <v>0</v>
      </c>
      <c r="L85">
        <v>0</v>
      </c>
      <c r="M85">
        <v>4832</v>
      </c>
      <c r="N85">
        <v>322835</v>
      </c>
      <c r="O85">
        <v>0</v>
      </c>
      <c r="P85">
        <v>1339</v>
      </c>
      <c r="Q85">
        <v>0</v>
      </c>
      <c r="R85">
        <v>0</v>
      </c>
      <c r="S85" t="s">
        <v>18269</v>
      </c>
      <c r="T85" t="s">
        <v>18333</v>
      </c>
      <c r="U85" t="s">
        <v>18270</v>
      </c>
      <c r="V85" t="s">
        <v>18444</v>
      </c>
      <c r="W85" t="s">
        <v>18271</v>
      </c>
      <c r="X85" t="s">
        <v>18420</v>
      </c>
      <c r="Y85" t="s">
        <v>18270</v>
      </c>
      <c r="Z85" t="s">
        <v>18279</v>
      </c>
      <c r="AA85" t="s">
        <v>18273</v>
      </c>
      <c r="AB85" t="s">
        <v>18319</v>
      </c>
      <c r="AC85" t="s">
        <v>18270</v>
      </c>
      <c r="AD85" t="s">
        <v>18425</v>
      </c>
    </row>
    <row r="86" spans="1:30" ht="192" x14ac:dyDescent="0.25">
      <c r="A86" s="4" t="s">
        <v>2187</v>
      </c>
      <c r="B86" s="5" t="s">
        <v>101</v>
      </c>
      <c r="C86" s="6">
        <v>110185</v>
      </c>
      <c r="D86" t="s">
        <v>18267</v>
      </c>
      <c r="E86" t="s">
        <v>18268</v>
      </c>
      <c r="F86">
        <v>85</v>
      </c>
      <c r="G86">
        <v>581983</v>
      </c>
      <c r="H86">
        <v>27598517</v>
      </c>
      <c r="I86">
        <v>116331</v>
      </c>
      <c r="J86">
        <v>159441</v>
      </c>
      <c r="K86">
        <v>0</v>
      </c>
      <c r="L86">
        <v>0</v>
      </c>
      <c r="M86">
        <v>4132</v>
      </c>
      <c r="N86">
        <v>323536</v>
      </c>
      <c r="O86">
        <v>0</v>
      </c>
      <c r="P86">
        <v>960</v>
      </c>
      <c r="Q86">
        <v>0</v>
      </c>
      <c r="R86">
        <v>0</v>
      </c>
      <c r="S86" t="s">
        <v>18269</v>
      </c>
      <c r="T86" t="s">
        <v>18481</v>
      </c>
      <c r="U86" t="s">
        <v>18270</v>
      </c>
      <c r="V86" t="s">
        <v>18298</v>
      </c>
      <c r="W86" t="s">
        <v>18271</v>
      </c>
      <c r="X86" t="s">
        <v>18420</v>
      </c>
      <c r="Y86" t="s">
        <v>18270</v>
      </c>
      <c r="Z86" t="s">
        <v>18279</v>
      </c>
      <c r="AA86" t="s">
        <v>18273</v>
      </c>
      <c r="AB86" t="s">
        <v>18319</v>
      </c>
      <c r="AC86" t="s">
        <v>18270</v>
      </c>
      <c r="AD86" t="s">
        <v>18396</v>
      </c>
    </row>
    <row r="87" spans="1:30" ht="192" x14ac:dyDescent="0.25">
      <c r="A87" s="4" t="s">
        <v>2207</v>
      </c>
      <c r="B87" s="5" t="s">
        <v>101</v>
      </c>
      <c r="C87" s="6">
        <v>111465</v>
      </c>
      <c r="D87" t="s">
        <v>18267</v>
      </c>
      <c r="E87" t="s">
        <v>18268</v>
      </c>
      <c r="F87">
        <v>86</v>
      </c>
      <c r="G87">
        <v>586110</v>
      </c>
      <c r="H87">
        <v>27922061</v>
      </c>
      <c r="I87">
        <v>116331</v>
      </c>
      <c r="J87">
        <v>160401</v>
      </c>
      <c r="K87">
        <v>0</v>
      </c>
      <c r="L87">
        <v>0</v>
      </c>
      <c r="M87">
        <v>4125</v>
      </c>
      <c r="N87">
        <v>323544</v>
      </c>
      <c r="O87">
        <v>0</v>
      </c>
      <c r="P87">
        <v>960</v>
      </c>
      <c r="Q87">
        <v>0</v>
      </c>
      <c r="R87">
        <v>0</v>
      </c>
      <c r="S87" t="s">
        <v>18269</v>
      </c>
      <c r="T87" t="s">
        <v>18481</v>
      </c>
      <c r="U87" t="s">
        <v>18270</v>
      </c>
      <c r="V87" t="s">
        <v>18298</v>
      </c>
      <c r="W87" t="s">
        <v>18271</v>
      </c>
      <c r="X87" t="s">
        <v>18444</v>
      </c>
      <c r="Y87" t="s">
        <v>18270</v>
      </c>
      <c r="Z87" t="s">
        <v>18279</v>
      </c>
      <c r="AA87" t="s">
        <v>18273</v>
      </c>
      <c r="AB87" t="s">
        <v>18319</v>
      </c>
      <c r="AC87" t="s">
        <v>18270</v>
      </c>
      <c r="AD87" t="s">
        <v>18396</v>
      </c>
    </row>
    <row r="88" spans="1:30" ht="192" x14ac:dyDescent="0.25">
      <c r="A88" s="4" t="s">
        <v>2229</v>
      </c>
      <c r="B88" s="5" t="s">
        <v>101</v>
      </c>
      <c r="C88" s="6">
        <v>112745</v>
      </c>
      <c r="D88" t="s">
        <v>18267</v>
      </c>
      <c r="E88" t="s">
        <v>18268</v>
      </c>
      <c r="F88">
        <v>87</v>
      </c>
      <c r="G88">
        <v>592074</v>
      </c>
      <c r="H88">
        <v>28243768</v>
      </c>
      <c r="I88">
        <v>117098</v>
      </c>
      <c r="J88">
        <v>162079</v>
      </c>
      <c r="K88">
        <v>0</v>
      </c>
      <c r="L88">
        <v>0</v>
      </c>
      <c r="M88">
        <v>5962</v>
      </c>
      <c r="N88">
        <v>321707</v>
      </c>
      <c r="O88">
        <v>767</v>
      </c>
      <c r="P88">
        <v>1678</v>
      </c>
      <c r="Q88">
        <v>0</v>
      </c>
      <c r="R88">
        <v>0</v>
      </c>
      <c r="S88" t="s">
        <v>18269</v>
      </c>
      <c r="T88" t="s">
        <v>18506</v>
      </c>
      <c r="U88" t="s">
        <v>18270</v>
      </c>
      <c r="V88" t="s">
        <v>18573</v>
      </c>
      <c r="W88" t="s">
        <v>18271</v>
      </c>
      <c r="X88" t="s">
        <v>18444</v>
      </c>
      <c r="Y88" t="s">
        <v>18270</v>
      </c>
      <c r="Z88" t="s">
        <v>18304</v>
      </c>
      <c r="AA88" t="s">
        <v>18273</v>
      </c>
      <c r="AB88" t="s">
        <v>18319</v>
      </c>
      <c r="AC88" t="s">
        <v>18270</v>
      </c>
      <c r="AD88" t="s">
        <v>18433</v>
      </c>
    </row>
    <row r="89" spans="1:30" ht="204.75" x14ac:dyDescent="0.25">
      <c r="A89" s="4" t="s">
        <v>2249</v>
      </c>
      <c r="B89" s="5" t="s">
        <v>101</v>
      </c>
      <c r="C89" s="6">
        <v>114025</v>
      </c>
      <c r="D89" t="s">
        <v>18267</v>
      </c>
      <c r="E89" t="s">
        <v>18268</v>
      </c>
      <c r="F89">
        <v>88</v>
      </c>
      <c r="G89">
        <v>599465</v>
      </c>
      <c r="H89">
        <v>28564047</v>
      </c>
      <c r="I89">
        <v>118678</v>
      </c>
      <c r="J89">
        <v>164253</v>
      </c>
      <c r="K89">
        <v>0</v>
      </c>
      <c r="L89">
        <v>0</v>
      </c>
      <c r="M89">
        <v>7389</v>
      </c>
      <c r="N89">
        <v>320279</v>
      </c>
      <c r="O89">
        <v>1580</v>
      </c>
      <c r="P89">
        <v>2174</v>
      </c>
      <c r="Q89">
        <v>0</v>
      </c>
      <c r="R89">
        <v>0</v>
      </c>
      <c r="S89" t="s">
        <v>18269</v>
      </c>
      <c r="T89" t="s">
        <v>18481</v>
      </c>
      <c r="U89" t="s">
        <v>18270</v>
      </c>
      <c r="V89" t="s">
        <v>18535</v>
      </c>
      <c r="W89" t="s">
        <v>18271</v>
      </c>
      <c r="X89" t="s">
        <v>18444</v>
      </c>
      <c r="Y89" t="s">
        <v>18270</v>
      </c>
      <c r="Z89" t="s">
        <v>18326</v>
      </c>
      <c r="AA89" t="s">
        <v>18273</v>
      </c>
      <c r="AB89" t="s">
        <v>18319</v>
      </c>
      <c r="AC89" t="s">
        <v>18270</v>
      </c>
      <c r="AD89" t="s">
        <v>18415</v>
      </c>
    </row>
    <row r="90" spans="1:30" ht="204.75" x14ac:dyDescent="0.25">
      <c r="A90" s="4" t="s">
        <v>2273</v>
      </c>
      <c r="B90" s="5" t="s">
        <v>101</v>
      </c>
      <c r="C90" s="6">
        <v>115305</v>
      </c>
      <c r="D90" t="s">
        <v>18267</v>
      </c>
      <c r="E90" t="s">
        <v>18268</v>
      </c>
      <c r="F90">
        <v>89</v>
      </c>
      <c r="G90">
        <v>613385</v>
      </c>
      <c r="H90">
        <v>28877805</v>
      </c>
      <c r="I90">
        <v>124119</v>
      </c>
      <c r="J90">
        <v>168399</v>
      </c>
      <c r="K90">
        <v>0</v>
      </c>
      <c r="L90">
        <v>0</v>
      </c>
      <c r="M90">
        <v>13918</v>
      </c>
      <c r="N90">
        <v>313758</v>
      </c>
      <c r="O90">
        <v>5441</v>
      </c>
      <c r="P90">
        <v>4146</v>
      </c>
      <c r="Q90">
        <v>0</v>
      </c>
      <c r="R90">
        <v>0</v>
      </c>
      <c r="S90" t="s">
        <v>18269</v>
      </c>
      <c r="T90" t="s">
        <v>18521</v>
      </c>
      <c r="U90" t="s">
        <v>18270</v>
      </c>
      <c r="V90" t="s">
        <v>18632</v>
      </c>
      <c r="W90" t="s">
        <v>18271</v>
      </c>
      <c r="X90" t="s">
        <v>18288</v>
      </c>
      <c r="Y90" t="s">
        <v>18270</v>
      </c>
      <c r="Z90" t="s">
        <v>18462</v>
      </c>
      <c r="AA90" t="s">
        <v>18273</v>
      </c>
      <c r="AB90" t="s">
        <v>18404</v>
      </c>
      <c r="AC90" t="s">
        <v>18270</v>
      </c>
      <c r="AD90" t="s">
        <v>18517</v>
      </c>
    </row>
    <row r="91" spans="1:30" ht="204.75" x14ac:dyDescent="0.25">
      <c r="A91" s="4" t="s">
        <v>2298</v>
      </c>
      <c r="B91" s="5" t="s">
        <v>101</v>
      </c>
      <c r="C91" s="6">
        <v>116585</v>
      </c>
      <c r="D91" t="s">
        <v>18267</v>
      </c>
      <c r="E91" t="s">
        <v>18268</v>
      </c>
      <c r="F91">
        <v>90</v>
      </c>
      <c r="G91">
        <v>620835</v>
      </c>
      <c r="H91">
        <v>29198024</v>
      </c>
      <c r="I91">
        <v>125731</v>
      </c>
      <c r="J91">
        <v>170563</v>
      </c>
      <c r="K91">
        <v>0</v>
      </c>
      <c r="L91">
        <v>0</v>
      </c>
      <c r="M91">
        <v>7448</v>
      </c>
      <c r="N91">
        <v>320219</v>
      </c>
      <c r="O91">
        <v>1612</v>
      </c>
      <c r="P91">
        <v>2164</v>
      </c>
      <c r="Q91">
        <v>0</v>
      </c>
      <c r="R91">
        <v>0</v>
      </c>
      <c r="S91" t="s">
        <v>18269</v>
      </c>
      <c r="T91" t="s">
        <v>18521</v>
      </c>
      <c r="U91" t="s">
        <v>18270</v>
      </c>
      <c r="V91" t="s">
        <v>18329</v>
      </c>
      <c r="W91" t="s">
        <v>18271</v>
      </c>
      <c r="X91" t="s">
        <v>18288</v>
      </c>
      <c r="Y91" t="s">
        <v>18270</v>
      </c>
      <c r="Z91" t="s">
        <v>18286</v>
      </c>
      <c r="AA91" t="s">
        <v>18273</v>
      </c>
      <c r="AB91" t="s">
        <v>18404</v>
      </c>
      <c r="AC91" t="s">
        <v>18270</v>
      </c>
      <c r="AD91" t="s">
        <v>18415</v>
      </c>
    </row>
    <row r="92" spans="1:30" ht="192" x14ac:dyDescent="0.25">
      <c r="A92" s="4" t="s">
        <v>2318</v>
      </c>
      <c r="B92" s="5" t="s">
        <v>101</v>
      </c>
      <c r="C92" s="6">
        <v>117865</v>
      </c>
      <c r="D92" t="s">
        <v>18267</v>
      </c>
      <c r="E92" t="s">
        <v>18268</v>
      </c>
      <c r="F92">
        <v>91</v>
      </c>
      <c r="G92">
        <v>624992</v>
      </c>
      <c r="H92">
        <v>29521537</v>
      </c>
      <c r="I92">
        <v>125731</v>
      </c>
      <c r="J92">
        <v>171523</v>
      </c>
      <c r="K92">
        <v>0</v>
      </c>
      <c r="L92">
        <v>0</v>
      </c>
      <c r="M92">
        <v>4156</v>
      </c>
      <c r="N92">
        <v>323513</v>
      </c>
      <c r="O92">
        <v>0</v>
      </c>
      <c r="P92">
        <v>960</v>
      </c>
      <c r="Q92">
        <v>0</v>
      </c>
      <c r="R92">
        <v>0</v>
      </c>
      <c r="S92" t="s">
        <v>18269</v>
      </c>
      <c r="T92" t="s">
        <v>18333</v>
      </c>
      <c r="U92" t="s">
        <v>18270</v>
      </c>
      <c r="V92" t="s">
        <v>18298</v>
      </c>
      <c r="W92" t="s">
        <v>18271</v>
      </c>
      <c r="X92" t="s">
        <v>18420</v>
      </c>
      <c r="Y92" t="s">
        <v>18270</v>
      </c>
      <c r="Z92" t="s">
        <v>18279</v>
      </c>
      <c r="AA92" t="s">
        <v>18273</v>
      </c>
      <c r="AB92" t="s">
        <v>18319</v>
      </c>
      <c r="AC92" t="s">
        <v>18270</v>
      </c>
      <c r="AD92" t="s">
        <v>18396</v>
      </c>
    </row>
    <row r="93" spans="1:30" ht="192" x14ac:dyDescent="0.25">
      <c r="A93" s="4" t="s">
        <v>2339</v>
      </c>
      <c r="B93" s="5" t="s">
        <v>101</v>
      </c>
      <c r="C93" s="6">
        <v>119145</v>
      </c>
      <c r="D93" t="s">
        <v>18267</v>
      </c>
      <c r="E93" t="s">
        <v>18268</v>
      </c>
      <c r="F93">
        <v>92</v>
      </c>
      <c r="G93">
        <v>630707</v>
      </c>
      <c r="H93">
        <v>29843493</v>
      </c>
      <c r="I93">
        <v>126462</v>
      </c>
      <c r="J93">
        <v>173626</v>
      </c>
      <c r="K93">
        <v>0</v>
      </c>
      <c r="L93">
        <v>0</v>
      </c>
      <c r="M93">
        <v>5713</v>
      </c>
      <c r="N93">
        <v>321956</v>
      </c>
      <c r="O93">
        <v>731</v>
      </c>
      <c r="P93">
        <v>2103</v>
      </c>
      <c r="Q93">
        <v>0</v>
      </c>
      <c r="R93">
        <v>0</v>
      </c>
      <c r="S93" t="s">
        <v>18269</v>
      </c>
      <c r="T93" t="s">
        <v>18333</v>
      </c>
      <c r="U93" t="s">
        <v>18270</v>
      </c>
      <c r="V93" t="s">
        <v>18388</v>
      </c>
      <c r="W93" t="s">
        <v>18271</v>
      </c>
      <c r="X93" t="s">
        <v>18420</v>
      </c>
      <c r="Y93" t="s">
        <v>18270</v>
      </c>
      <c r="Z93" t="s">
        <v>18305</v>
      </c>
      <c r="AA93" t="s">
        <v>18273</v>
      </c>
      <c r="AB93" t="s">
        <v>18319</v>
      </c>
      <c r="AC93" t="s">
        <v>18270</v>
      </c>
      <c r="AD93" t="s">
        <v>18456</v>
      </c>
    </row>
    <row r="94" spans="1:30" ht="204.75" x14ac:dyDescent="0.25">
      <c r="A94" s="4" t="s">
        <v>2366</v>
      </c>
      <c r="B94" s="5" t="s">
        <v>101</v>
      </c>
      <c r="C94" s="6">
        <v>120425</v>
      </c>
      <c r="D94" t="s">
        <v>18267</v>
      </c>
      <c r="E94" t="s">
        <v>18268</v>
      </c>
      <c r="F94">
        <v>93</v>
      </c>
      <c r="G94">
        <v>647466</v>
      </c>
      <c r="H94">
        <v>30154402</v>
      </c>
      <c r="I94">
        <v>133571</v>
      </c>
      <c r="J94">
        <v>179212</v>
      </c>
      <c r="K94">
        <v>0</v>
      </c>
      <c r="L94">
        <v>0</v>
      </c>
      <c r="M94">
        <v>16757</v>
      </c>
      <c r="N94">
        <v>310909</v>
      </c>
      <c r="O94">
        <v>7109</v>
      </c>
      <c r="P94">
        <v>5586</v>
      </c>
      <c r="Q94">
        <v>0</v>
      </c>
      <c r="R94">
        <v>0</v>
      </c>
      <c r="S94" t="s">
        <v>18269</v>
      </c>
      <c r="T94" t="s">
        <v>18544</v>
      </c>
      <c r="U94" t="s">
        <v>18270</v>
      </c>
      <c r="V94" t="s">
        <v>18617</v>
      </c>
      <c r="W94" t="s">
        <v>18271</v>
      </c>
      <c r="X94" t="s">
        <v>18436</v>
      </c>
      <c r="Y94" t="s">
        <v>18270</v>
      </c>
      <c r="Z94" t="s">
        <v>18378</v>
      </c>
      <c r="AA94" t="s">
        <v>18273</v>
      </c>
      <c r="AB94" t="s">
        <v>18447</v>
      </c>
      <c r="AC94" t="s">
        <v>18270</v>
      </c>
      <c r="AD94" t="s">
        <v>18619</v>
      </c>
    </row>
    <row r="95" spans="1:30" ht="204.75" x14ac:dyDescent="0.25">
      <c r="A95" s="4" t="s">
        <v>2386</v>
      </c>
      <c r="B95" s="5" t="s">
        <v>101</v>
      </c>
      <c r="C95" s="6">
        <v>121705</v>
      </c>
      <c r="D95" t="s">
        <v>18267</v>
      </c>
      <c r="E95" t="s">
        <v>18268</v>
      </c>
      <c r="F95">
        <v>94</v>
      </c>
      <c r="G95">
        <v>664944</v>
      </c>
      <c r="H95">
        <v>30464592</v>
      </c>
      <c r="I95">
        <v>140459</v>
      </c>
      <c r="J95">
        <v>185501</v>
      </c>
      <c r="K95">
        <v>0</v>
      </c>
      <c r="L95">
        <v>0</v>
      </c>
      <c r="M95">
        <v>17476</v>
      </c>
      <c r="N95">
        <v>310190</v>
      </c>
      <c r="O95">
        <v>6888</v>
      </c>
      <c r="P95">
        <v>6289</v>
      </c>
      <c r="Q95">
        <v>0</v>
      </c>
      <c r="R95">
        <v>0</v>
      </c>
      <c r="S95" t="s">
        <v>18269</v>
      </c>
      <c r="T95" t="s">
        <v>18393</v>
      </c>
      <c r="U95" t="s">
        <v>18270</v>
      </c>
      <c r="V95" t="s">
        <v>18643</v>
      </c>
      <c r="W95" t="s">
        <v>18271</v>
      </c>
      <c r="X95" t="s">
        <v>18287</v>
      </c>
      <c r="Y95" t="s">
        <v>18270</v>
      </c>
      <c r="Z95" t="s">
        <v>18533</v>
      </c>
      <c r="AA95" t="s">
        <v>18273</v>
      </c>
      <c r="AB95" t="s">
        <v>18446</v>
      </c>
      <c r="AC95" t="s">
        <v>18270</v>
      </c>
      <c r="AD95" t="s">
        <v>18644</v>
      </c>
    </row>
    <row r="96" spans="1:30" ht="192" x14ac:dyDescent="0.25">
      <c r="A96" s="4" t="s">
        <v>2416</v>
      </c>
      <c r="B96" s="5" t="s">
        <v>101</v>
      </c>
      <c r="C96" s="6">
        <v>122985</v>
      </c>
      <c r="D96" t="s">
        <v>18267</v>
      </c>
      <c r="E96" t="s">
        <v>18268</v>
      </c>
      <c r="F96">
        <v>95</v>
      </c>
      <c r="G96">
        <v>669919</v>
      </c>
      <c r="H96">
        <v>30787291</v>
      </c>
      <c r="I96">
        <v>140750</v>
      </c>
      <c r="J96">
        <v>186701</v>
      </c>
      <c r="K96">
        <v>0</v>
      </c>
      <c r="L96">
        <v>0</v>
      </c>
      <c r="M96">
        <v>4973</v>
      </c>
      <c r="N96">
        <v>322699</v>
      </c>
      <c r="O96">
        <v>291</v>
      </c>
      <c r="P96">
        <v>1200</v>
      </c>
      <c r="Q96">
        <v>0</v>
      </c>
      <c r="R96">
        <v>0</v>
      </c>
      <c r="S96" t="s">
        <v>18269</v>
      </c>
      <c r="T96" t="s">
        <v>18393</v>
      </c>
      <c r="U96" t="s">
        <v>18270</v>
      </c>
      <c r="V96" t="s">
        <v>18287</v>
      </c>
      <c r="W96" t="s">
        <v>18271</v>
      </c>
      <c r="X96" t="s">
        <v>18418</v>
      </c>
      <c r="Y96" t="s">
        <v>18270</v>
      </c>
      <c r="Z96" t="s">
        <v>18324</v>
      </c>
      <c r="AA96" t="s">
        <v>18273</v>
      </c>
      <c r="AB96" t="s">
        <v>18446</v>
      </c>
      <c r="AC96" t="s">
        <v>18270</v>
      </c>
      <c r="AD96" t="s">
        <v>18500</v>
      </c>
    </row>
    <row r="97" spans="1:30" ht="192" x14ac:dyDescent="0.25">
      <c r="A97" s="4" t="s">
        <v>2440</v>
      </c>
      <c r="B97" s="5" t="s">
        <v>101</v>
      </c>
      <c r="C97" s="6">
        <v>124265</v>
      </c>
      <c r="D97" t="s">
        <v>18267</v>
      </c>
      <c r="E97" t="s">
        <v>18268</v>
      </c>
      <c r="F97">
        <v>96</v>
      </c>
      <c r="G97">
        <v>675703</v>
      </c>
      <c r="H97">
        <v>31109177</v>
      </c>
      <c r="I97">
        <v>141560</v>
      </c>
      <c r="J97">
        <v>188282</v>
      </c>
      <c r="K97">
        <v>0</v>
      </c>
      <c r="L97">
        <v>0</v>
      </c>
      <c r="M97">
        <v>5782</v>
      </c>
      <c r="N97">
        <v>321886</v>
      </c>
      <c r="O97">
        <v>810</v>
      </c>
      <c r="P97">
        <v>1581</v>
      </c>
      <c r="Q97">
        <v>0</v>
      </c>
      <c r="R97">
        <v>0</v>
      </c>
      <c r="S97" t="s">
        <v>18269</v>
      </c>
      <c r="T97" t="s">
        <v>18491</v>
      </c>
      <c r="U97" t="s">
        <v>18270</v>
      </c>
      <c r="V97" t="s">
        <v>18400</v>
      </c>
      <c r="W97" t="s">
        <v>18271</v>
      </c>
      <c r="X97" t="s">
        <v>18418</v>
      </c>
      <c r="Y97" t="s">
        <v>18270</v>
      </c>
      <c r="Z97" t="s">
        <v>18303</v>
      </c>
      <c r="AA97" t="s">
        <v>18273</v>
      </c>
      <c r="AB97" t="s">
        <v>18446</v>
      </c>
      <c r="AC97" t="s">
        <v>18270</v>
      </c>
      <c r="AD97" t="s">
        <v>18412</v>
      </c>
    </row>
    <row r="98" spans="1:30" ht="192" x14ac:dyDescent="0.25">
      <c r="A98" s="4" t="s">
        <v>2464</v>
      </c>
      <c r="B98" s="5" t="s">
        <v>101</v>
      </c>
      <c r="C98" s="6">
        <v>125545</v>
      </c>
      <c r="D98" t="s">
        <v>18267</v>
      </c>
      <c r="E98" t="s">
        <v>18268</v>
      </c>
      <c r="F98">
        <v>97</v>
      </c>
      <c r="G98">
        <v>681916</v>
      </c>
      <c r="H98">
        <v>31430633</v>
      </c>
      <c r="I98">
        <v>142371</v>
      </c>
      <c r="J98">
        <v>189964</v>
      </c>
      <c r="K98">
        <v>0</v>
      </c>
      <c r="L98">
        <v>0</v>
      </c>
      <c r="M98">
        <v>6212</v>
      </c>
      <c r="N98">
        <v>321456</v>
      </c>
      <c r="O98">
        <v>811</v>
      </c>
      <c r="P98">
        <v>1682</v>
      </c>
      <c r="Q98">
        <v>0</v>
      </c>
      <c r="R98">
        <v>0</v>
      </c>
      <c r="S98" t="s">
        <v>18269</v>
      </c>
      <c r="T98" t="s">
        <v>18491</v>
      </c>
      <c r="U98" t="s">
        <v>18270</v>
      </c>
      <c r="V98" t="s">
        <v>18434</v>
      </c>
      <c r="W98" t="s">
        <v>18271</v>
      </c>
      <c r="X98" t="s">
        <v>18418</v>
      </c>
      <c r="Y98" t="s">
        <v>18270</v>
      </c>
      <c r="Z98" t="s">
        <v>18303</v>
      </c>
      <c r="AA98" t="s">
        <v>18273</v>
      </c>
      <c r="AB98" t="s">
        <v>18446</v>
      </c>
      <c r="AC98" t="s">
        <v>18270</v>
      </c>
      <c r="AD98" t="s">
        <v>18433</v>
      </c>
    </row>
    <row r="99" spans="1:30" ht="204.75" x14ac:dyDescent="0.25">
      <c r="A99" s="4" t="s">
        <v>2485</v>
      </c>
      <c r="B99" s="5" t="s">
        <v>101</v>
      </c>
      <c r="C99" s="6">
        <v>126825</v>
      </c>
      <c r="D99" t="s">
        <v>18267</v>
      </c>
      <c r="E99" t="s">
        <v>18268</v>
      </c>
      <c r="F99">
        <v>98</v>
      </c>
      <c r="G99">
        <v>692136</v>
      </c>
      <c r="H99">
        <v>31748084</v>
      </c>
      <c r="I99">
        <v>145889</v>
      </c>
      <c r="J99">
        <v>191549</v>
      </c>
      <c r="K99">
        <v>0</v>
      </c>
      <c r="L99">
        <v>0</v>
      </c>
      <c r="M99">
        <v>10218</v>
      </c>
      <c r="N99">
        <v>317451</v>
      </c>
      <c r="O99">
        <v>3518</v>
      </c>
      <c r="P99">
        <v>1585</v>
      </c>
      <c r="Q99">
        <v>0</v>
      </c>
      <c r="R99">
        <v>0</v>
      </c>
      <c r="S99" t="s">
        <v>18269</v>
      </c>
      <c r="T99" t="s">
        <v>18393</v>
      </c>
      <c r="U99" t="s">
        <v>18270</v>
      </c>
      <c r="V99" t="s">
        <v>18379</v>
      </c>
      <c r="W99" t="s">
        <v>18271</v>
      </c>
      <c r="X99" t="s">
        <v>18418</v>
      </c>
      <c r="Y99" t="s">
        <v>18270</v>
      </c>
      <c r="Z99" t="s">
        <v>18413</v>
      </c>
      <c r="AA99" t="s">
        <v>18273</v>
      </c>
      <c r="AB99" t="s">
        <v>18446</v>
      </c>
      <c r="AC99" t="s">
        <v>18270</v>
      </c>
      <c r="AD99" t="s">
        <v>18412</v>
      </c>
    </row>
    <row r="100" spans="1:30" ht="192" x14ac:dyDescent="0.25">
      <c r="A100" s="4" t="s">
        <v>2509</v>
      </c>
      <c r="B100" s="5" t="s">
        <v>101</v>
      </c>
      <c r="C100" s="6">
        <v>128105</v>
      </c>
      <c r="D100" t="s">
        <v>18267</v>
      </c>
      <c r="E100" t="s">
        <v>18268</v>
      </c>
      <c r="F100">
        <v>99</v>
      </c>
      <c r="G100">
        <v>696275</v>
      </c>
      <c r="H100">
        <v>32071619</v>
      </c>
      <c r="I100">
        <v>145889</v>
      </c>
      <c r="J100">
        <v>193082</v>
      </c>
      <c r="K100">
        <v>0</v>
      </c>
      <c r="L100">
        <v>0</v>
      </c>
      <c r="M100">
        <v>4138</v>
      </c>
      <c r="N100">
        <v>323535</v>
      </c>
      <c r="O100">
        <v>0</v>
      </c>
      <c r="P100">
        <v>1533</v>
      </c>
      <c r="Q100">
        <v>0</v>
      </c>
      <c r="R100">
        <v>0</v>
      </c>
      <c r="S100" t="s">
        <v>18269</v>
      </c>
      <c r="T100" t="s">
        <v>18491</v>
      </c>
      <c r="U100" t="s">
        <v>18270</v>
      </c>
      <c r="V100" t="s">
        <v>18424</v>
      </c>
      <c r="W100" t="s">
        <v>18271</v>
      </c>
      <c r="X100" t="s">
        <v>18418</v>
      </c>
      <c r="Y100" t="s">
        <v>18270</v>
      </c>
      <c r="Z100" t="s">
        <v>18279</v>
      </c>
      <c r="AA100" t="s">
        <v>18273</v>
      </c>
      <c r="AB100" t="s">
        <v>18447</v>
      </c>
      <c r="AC100" t="s">
        <v>18270</v>
      </c>
      <c r="AD100" t="s">
        <v>18461</v>
      </c>
    </row>
    <row r="101" spans="1:30" ht="192" x14ac:dyDescent="0.25">
      <c r="A101" s="4" t="s">
        <v>2530</v>
      </c>
      <c r="B101" s="5" t="s">
        <v>101</v>
      </c>
      <c r="C101" s="6">
        <v>129385</v>
      </c>
      <c r="D101" t="s">
        <v>18267</v>
      </c>
      <c r="E101" t="s">
        <v>18268</v>
      </c>
      <c r="F101">
        <v>100</v>
      </c>
      <c r="G101">
        <v>700404</v>
      </c>
      <c r="H101">
        <v>32395170</v>
      </c>
      <c r="I101">
        <v>145889</v>
      </c>
      <c r="J101">
        <v>194042</v>
      </c>
      <c r="K101">
        <v>0</v>
      </c>
      <c r="L101">
        <v>0</v>
      </c>
      <c r="M101">
        <v>4127</v>
      </c>
      <c r="N101">
        <v>323551</v>
      </c>
      <c r="O101">
        <v>0</v>
      </c>
      <c r="P101">
        <v>960</v>
      </c>
      <c r="Q101">
        <v>0</v>
      </c>
      <c r="R101">
        <v>0</v>
      </c>
      <c r="S101" t="s">
        <v>18269</v>
      </c>
      <c r="T101" t="s">
        <v>18276</v>
      </c>
      <c r="U101" t="s">
        <v>18270</v>
      </c>
      <c r="V101" t="s">
        <v>18298</v>
      </c>
      <c r="W101" t="s">
        <v>18271</v>
      </c>
      <c r="X101" t="s">
        <v>18418</v>
      </c>
      <c r="Y101" t="s">
        <v>18270</v>
      </c>
      <c r="Z101" t="s">
        <v>18279</v>
      </c>
      <c r="AA101" t="s">
        <v>18273</v>
      </c>
      <c r="AB101" t="s">
        <v>18447</v>
      </c>
      <c r="AC101" t="s">
        <v>18270</v>
      </c>
      <c r="AD101" t="s">
        <v>18396</v>
      </c>
    </row>
    <row r="102" spans="1:30" ht="204.75" x14ac:dyDescent="0.25">
      <c r="A102" s="4" t="s">
        <v>2550</v>
      </c>
      <c r="B102" s="5" t="s">
        <v>101</v>
      </c>
      <c r="C102" s="6">
        <v>130665</v>
      </c>
      <c r="D102" t="s">
        <v>18267</v>
      </c>
      <c r="E102" t="s">
        <v>18268</v>
      </c>
      <c r="F102">
        <v>101</v>
      </c>
      <c r="G102">
        <v>708899</v>
      </c>
      <c r="H102">
        <v>32714356</v>
      </c>
      <c r="I102">
        <v>148228</v>
      </c>
      <c r="J102">
        <v>196382</v>
      </c>
      <c r="K102">
        <v>0</v>
      </c>
      <c r="L102">
        <v>0</v>
      </c>
      <c r="M102">
        <v>8493</v>
      </c>
      <c r="N102">
        <v>319186</v>
      </c>
      <c r="O102">
        <v>2339</v>
      </c>
      <c r="P102">
        <v>2340</v>
      </c>
      <c r="Q102">
        <v>0</v>
      </c>
      <c r="R102">
        <v>0</v>
      </c>
      <c r="S102" t="s">
        <v>18269</v>
      </c>
      <c r="T102" t="s">
        <v>18491</v>
      </c>
      <c r="U102" t="s">
        <v>18270</v>
      </c>
      <c r="V102" t="s">
        <v>18465</v>
      </c>
      <c r="W102" t="s">
        <v>18271</v>
      </c>
      <c r="X102" t="s">
        <v>18418</v>
      </c>
      <c r="Y102" t="s">
        <v>18270</v>
      </c>
      <c r="Z102" t="s">
        <v>18281</v>
      </c>
      <c r="AA102" t="s">
        <v>18273</v>
      </c>
      <c r="AB102" t="s">
        <v>18447</v>
      </c>
      <c r="AC102" t="s">
        <v>18270</v>
      </c>
      <c r="AD102" t="s">
        <v>18479</v>
      </c>
    </row>
    <row r="103" spans="1:30" ht="204.75" x14ac:dyDescent="0.25">
      <c r="A103" s="4" t="s">
        <v>2575</v>
      </c>
      <c r="B103" s="5" t="s">
        <v>101</v>
      </c>
      <c r="C103" s="6">
        <v>131945</v>
      </c>
      <c r="D103" t="s">
        <v>18267</v>
      </c>
      <c r="E103" t="s">
        <v>18268</v>
      </c>
      <c r="F103">
        <v>102</v>
      </c>
      <c r="G103">
        <v>721343</v>
      </c>
      <c r="H103">
        <v>33029580</v>
      </c>
      <c r="I103">
        <v>152565</v>
      </c>
      <c r="J103">
        <v>200374</v>
      </c>
      <c r="K103">
        <v>0</v>
      </c>
      <c r="L103">
        <v>0</v>
      </c>
      <c r="M103">
        <v>12442</v>
      </c>
      <c r="N103">
        <v>315224</v>
      </c>
      <c r="O103">
        <v>4337</v>
      </c>
      <c r="P103">
        <v>3992</v>
      </c>
      <c r="Q103">
        <v>0</v>
      </c>
      <c r="R103">
        <v>0</v>
      </c>
      <c r="S103" t="s">
        <v>18269</v>
      </c>
      <c r="T103" t="s">
        <v>18393</v>
      </c>
      <c r="U103" t="s">
        <v>18270</v>
      </c>
      <c r="V103" t="s">
        <v>18571</v>
      </c>
      <c r="W103" t="s">
        <v>18271</v>
      </c>
      <c r="X103" t="s">
        <v>18287</v>
      </c>
      <c r="Y103" t="s">
        <v>18270</v>
      </c>
      <c r="Z103" t="s">
        <v>18552</v>
      </c>
      <c r="AA103" t="s">
        <v>18273</v>
      </c>
      <c r="AB103" t="s">
        <v>18446</v>
      </c>
      <c r="AC103" t="s">
        <v>18270</v>
      </c>
      <c r="AD103" t="s">
        <v>18574</v>
      </c>
    </row>
    <row r="104" spans="1:30" ht="192" x14ac:dyDescent="0.25">
      <c r="A104" s="4" t="s">
        <v>2596</v>
      </c>
      <c r="B104" s="5" t="s">
        <v>101</v>
      </c>
      <c r="C104" s="6">
        <v>133225</v>
      </c>
      <c r="D104" t="s">
        <v>18267</v>
      </c>
      <c r="E104" t="s">
        <v>18268</v>
      </c>
      <c r="F104">
        <v>103</v>
      </c>
      <c r="G104">
        <v>725514</v>
      </c>
      <c r="H104">
        <v>33353079</v>
      </c>
      <c r="I104">
        <v>152565</v>
      </c>
      <c r="J104">
        <v>201334</v>
      </c>
      <c r="K104">
        <v>0</v>
      </c>
      <c r="L104">
        <v>0</v>
      </c>
      <c r="M104">
        <v>4170</v>
      </c>
      <c r="N104">
        <v>323499</v>
      </c>
      <c r="O104">
        <v>0</v>
      </c>
      <c r="P104">
        <v>960</v>
      </c>
      <c r="Q104">
        <v>0</v>
      </c>
      <c r="R104">
        <v>0</v>
      </c>
      <c r="S104" t="s">
        <v>18269</v>
      </c>
      <c r="T104" t="s">
        <v>18491</v>
      </c>
      <c r="U104" t="s">
        <v>18270</v>
      </c>
      <c r="V104" t="s">
        <v>18298</v>
      </c>
      <c r="W104" t="s">
        <v>18271</v>
      </c>
      <c r="X104" t="s">
        <v>18418</v>
      </c>
      <c r="Y104" t="s">
        <v>18270</v>
      </c>
      <c r="Z104" t="s">
        <v>18279</v>
      </c>
      <c r="AA104" t="s">
        <v>18273</v>
      </c>
      <c r="AB104" t="s">
        <v>18446</v>
      </c>
      <c r="AC104" t="s">
        <v>18270</v>
      </c>
      <c r="AD104" t="s">
        <v>18396</v>
      </c>
    </row>
    <row r="105" spans="1:30" ht="204.75" x14ac:dyDescent="0.25">
      <c r="A105" s="4" t="s">
        <v>2616</v>
      </c>
      <c r="B105" s="5" t="s">
        <v>101</v>
      </c>
      <c r="C105" s="6">
        <v>134505</v>
      </c>
      <c r="D105" t="s">
        <v>18267</v>
      </c>
      <c r="E105" t="s">
        <v>18268</v>
      </c>
      <c r="F105">
        <v>104</v>
      </c>
      <c r="G105">
        <v>732014</v>
      </c>
      <c r="H105">
        <v>33674254</v>
      </c>
      <c r="I105">
        <v>153844</v>
      </c>
      <c r="J105">
        <v>203097</v>
      </c>
      <c r="K105">
        <v>0</v>
      </c>
      <c r="L105">
        <v>0</v>
      </c>
      <c r="M105">
        <v>6498</v>
      </c>
      <c r="N105">
        <v>321175</v>
      </c>
      <c r="O105">
        <v>1279</v>
      </c>
      <c r="P105">
        <v>1763</v>
      </c>
      <c r="Q105">
        <v>0</v>
      </c>
      <c r="R105">
        <v>0</v>
      </c>
      <c r="S105" t="s">
        <v>18269</v>
      </c>
      <c r="T105" t="s">
        <v>18491</v>
      </c>
      <c r="U105" t="s">
        <v>18270</v>
      </c>
      <c r="V105" t="s">
        <v>18529</v>
      </c>
      <c r="W105" t="s">
        <v>18271</v>
      </c>
      <c r="X105" t="s">
        <v>18418</v>
      </c>
      <c r="Y105" t="s">
        <v>18270</v>
      </c>
      <c r="Z105" t="s">
        <v>18289</v>
      </c>
      <c r="AA105" t="s">
        <v>18273</v>
      </c>
      <c r="AB105" t="s">
        <v>18446</v>
      </c>
      <c r="AC105" t="s">
        <v>18270</v>
      </c>
      <c r="AD105" t="s">
        <v>18459</v>
      </c>
    </row>
    <row r="106" spans="1:30" ht="192" x14ac:dyDescent="0.25">
      <c r="A106" s="4" t="s">
        <v>2640</v>
      </c>
      <c r="B106" s="5" t="s">
        <v>101</v>
      </c>
      <c r="C106" s="6">
        <v>135785</v>
      </c>
      <c r="D106" t="s">
        <v>18267</v>
      </c>
      <c r="E106" t="s">
        <v>18268</v>
      </c>
      <c r="F106">
        <v>105</v>
      </c>
      <c r="G106">
        <v>737707</v>
      </c>
      <c r="H106">
        <v>33996228</v>
      </c>
      <c r="I106">
        <v>154645</v>
      </c>
      <c r="J106">
        <v>204654</v>
      </c>
      <c r="K106">
        <v>0</v>
      </c>
      <c r="L106">
        <v>0</v>
      </c>
      <c r="M106">
        <v>5692</v>
      </c>
      <c r="N106">
        <v>321974</v>
      </c>
      <c r="O106">
        <v>801</v>
      </c>
      <c r="P106">
        <v>1557</v>
      </c>
      <c r="Q106">
        <v>0</v>
      </c>
      <c r="R106">
        <v>0</v>
      </c>
      <c r="S106" t="s">
        <v>18269</v>
      </c>
      <c r="T106" t="s">
        <v>18491</v>
      </c>
      <c r="U106" t="s">
        <v>18270</v>
      </c>
      <c r="V106" t="s">
        <v>18281</v>
      </c>
      <c r="W106" t="s">
        <v>18271</v>
      </c>
      <c r="X106" t="s">
        <v>18418</v>
      </c>
      <c r="Y106" t="s">
        <v>18270</v>
      </c>
      <c r="Z106" t="s">
        <v>18303</v>
      </c>
      <c r="AA106" t="s">
        <v>18273</v>
      </c>
      <c r="AB106" t="s">
        <v>18447</v>
      </c>
      <c r="AC106" t="s">
        <v>18270</v>
      </c>
      <c r="AD106" t="s">
        <v>18443</v>
      </c>
    </row>
    <row r="107" spans="1:30" ht="192" x14ac:dyDescent="0.25">
      <c r="A107" s="4" t="s">
        <v>2670</v>
      </c>
      <c r="B107" s="5" t="s">
        <v>101</v>
      </c>
      <c r="C107" s="6">
        <v>137065</v>
      </c>
      <c r="D107" t="s">
        <v>18267</v>
      </c>
      <c r="E107" t="s">
        <v>18268</v>
      </c>
      <c r="F107">
        <v>106</v>
      </c>
      <c r="G107">
        <v>741741</v>
      </c>
      <c r="H107">
        <v>34319860</v>
      </c>
      <c r="I107">
        <v>154645</v>
      </c>
      <c r="J107">
        <v>205614</v>
      </c>
      <c r="K107">
        <v>0</v>
      </c>
      <c r="L107">
        <v>0</v>
      </c>
      <c r="M107">
        <v>4032</v>
      </c>
      <c r="N107">
        <v>323632</v>
      </c>
      <c r="O107">
        <v>0</v>
      </c>
      <c r="P107">
        <v>960</v>
      </c>
      <c r="Q107">
        <v>0</v>
      </c>
      <c r="R107">
        <v>0</v>
      </c>
      <c r="S107" t="s">
        <v>18269</v>
      </c>
      <c r="T107" t="s">
        <v>18276</v>
      </c>
      <c r="U107" t="s">
        <v>18270</v>
      </c>
      <c r="V107" t="s">
        <v>18298</v>
      </c>
      <c r="W107" t="s">
        <v>18271</v>
      </c>
      <c r="X107" t="s">
        <v>18418</v>
      </c>
      <c r="Y107" t="s">
        <v>18270</v>
      </c>
      <c r="Z107" t="s">
        <v>18279</v>
      </c>
      <c r="AA107" t="s">
        <v>18273</v>
      </c>
      <c r="AB107" t="s">
        <v>18447</v>
      </c>
      <c r="AC107" t="s">
        <v>18270</v>
      </c>
      <c r="AD107" t="s">
        <v>18396</v>
      </c>
    </row>
    <row r="108" spans="1:30" ht="192" x14ac:dyDescent="0.25">
      <c r="A108" s="4" t="s">
        <v>2690</v>
      </c>
      <c r="B108" s="5" t="s">
        <v>101</v>
      </c>
      <c r="C108" s="6">
        <v>138345</v>
      </c>
      <c r="D108" t="s">
        <v>18267</v>
      </c>
      <c r="E108" t="s">
        <v>18268</v>
      </c>
      <c r="F108">
        <v>107</v>
      </c>
      <c r="G108">
        <v>747405</v>
      </c>
      <c r="H108">
        <v>34641863</v>
      </c>
      <c r="I108">
        <v>155449</v>
      </c>
      <c r="J108">
        <v>207181</v>
      </c>
      <c r="K108">
        <v>0</v>
      </c>
      <c r="L108">
        <v>0</v>
      </c>
      <c r="M108">
        <v>5663</v>
      </c>
      <c r="N108">
        <v>322003</v>
      </c>
      <c r="O108">
        <v>804</v>
      </c>
      <c r="P108">
        <v>1567</v>
      </c>
      <c r="Q108">
        <v>0</v>
      </c>
      <c r="R108">
        <v>0</v>
      </c>
      <c r="S108" t="s">
        <v>18269</v>
      </c>
      <c r="T108" t="s">
        <v>18276</v>
      </c>
      <c r="U108" t="s">
        <v>18270</v>
      </c>
      <c r="V108" t="s">
        <v>18400</v>
      </c>
      <c r="W108" t="s">
        <v>18271</v>
      </c>
      <c r="X108" t="s">
        <v>18436</v>
      </c>
      <c r="Y108" t="s">
        <v>18270</v>
      </c>
      <c r="Z108" t="s">
        <v>18303</v>
      </c>
      <c r="AA108" t="s">
        <v>18273</v>
      </c>
      <c r="AB108" t="s">
        <v>18447</v>
      </c>
      <c r="AC108" t="s">
        <v>18270</v>
      </c>
      <c r="AD108" t="s">
        <v>18443</v>
      </c>
    </row>
    <row r="109" spans="1:30" ht="192" x14ac:dyDescent="0.25">
      <c r="A109" s="4" t="s">
        <v>2710</v>
      </c>
      <c r="B109" s="5" t="s">
        <v>101</v>
      </c>
      <c r="C109" s="6">
        <v>139625</v>
      </c>
      <c r="D109" t="s">
        <v>18267</v>
      </c>
      <c r="E109" t="s">
        <v>18268</v>
      </c>
      <c r="F109">
        <v>108</v>
      </c>
      <c r="G109">
        <v>751538</v>
      </c>
      <c r="H109">
        <v>34965401</v>
      </c>
      <c r="I109">
        <v>155449</v>
      </c>
      <c r="J109">
        <v>208141</v>
      </c>
      <c r="K109">
        <v>0</v>
      </c>
      <c r="L109">
        <v>0</v>
      </c>
      <c r="M109">
        <v>4132</v>
      </c>
      <c r="N109">
        <v>323538</v>
      </c>
      <c r="O109">
        <v>0</v>
      </c>
      <c r="P109">
        <v>960</v>
      </c>
      <c r="Q109">
        <v>0</v>
      </c>
      <c r="R109">
        <v>0</v>
      </c>
      <c r="S109" t="s">
        <v>18269</v>
      </c>
      <c r="T109" t="s">
        <v>18544</v>
      </c>
      <c r="U109" t="s">
        <v>18270</v>
      </c>
      <c r="V109" t="s">
        <v>18298</v>
      </c>
      <c r="W109" t="s">
        <v>18271</v>
      </c>
      <c r="X109" t="s">
        <v>18436</v>
      </c>
      <c r="Y109" t="s">
        <v>18270</v>
      </c>
      <c r="Z109" t="s">
        <v>18279</v>
      </c>
      <c r="AA109" t="s">
        <v>18273</v>
      </c>
      <c r="AB109" t="s">
        <v>18447</v>
      </c>
      <c r="AC109" t="s">
        <v>18270</v>
      </c>
      <c r="AD109" t="s">
        <v>18396</v>
      </c>
    </row>
    <row r="110" spans="1:30" ht="204.75" x14ac:dyDescent="0.25">
      <c r="A110" s="4" t="s">
        <v>2735</v>
      </c>
      <c r="B110" s="5" t="s">
        <v>101</v>
      </c>
      <c r="C110" s="6">
        <v>140905</v>
      </c>
      <c r="D110" t="s">
        <v>18267</v>
      </c>
      <c r="E110" t="s">
        <v>18268</v>
      </c>
      <c r="F110">
        <v>109</v>
      </c>
      <c r="G110">
        <v>760090</v>
      </c>
      <c r="H110">
        <v>35284514</v>
      </c>
      <c r="I110">
        <v>157821</v>
      </c>
      <c r="J110">
        <v>210861</v>
      </c>
      <c r="K110">
        <v>0</v>
      </c>
      <c r="L110">
        <v>0</v>
      </c>
      <c r="M110">
        <v>8551</v>
      </c>
      <c r="N110">
        <v>319113</v>
      </c>
      <c r="O110">
        <v>2372</v>
      </c>
      <c r="P110">
        <v>2720</v>
      </c>
      <c r="Q110">
        <v>0</v>
      </c>
      <c r="R110">
        <v>0</v>
      </c>
      <c r="S110" t="s">
        <v>18269</v>
      </c>
      <c r="T110" t="s">
        <v>18276</v>
      </c>
      <c r="U110" t="s">
        <v>18270</v>
      </c>
      <c r="V110" t="s">
        <v>18379</v>
      </c>
      <c r="W110" t="s">
        <v>18271</v>
      </c>
      <c r="X110" t="s">
        <v>18436</v>
      </c>
      <c r="Y110" t="s">
        <v>18270</v>
      </c>
      <c r="Z110" t="s">
        <v>18400</v>
      </c>
      <c r="AA110" t="s">
        <v>18273</v>
      </c>
      <c r="AB110" t="s">
        <v>18447</v>
      </c>
      <c r="AC110" t="s">
        <v>18270</v>
      </c>
      <c r="AD110" t="s">
        <v>18518</v>
      </c>
    </row>
    <row r="111" spans="1:30" ht="204.75" x14ac:dyDescent="0.25">
      <c r="A111" s="4" t="s">
        <v>2755</v>
      </c>
      <c r="B111" s="5" t="s">
        <v>101</v>
      </c>
      <c r="C111" s="6">
        <v>142185</v>
      </c>
      <c r="D111" t="s">
        <v>18267</v>
      </c>
      <c r="E111" t="s">
        <v>18268</v>
      </c>
      <c r="F111">
        <v>110</v>
      </c>
      <c r="G111">
        <v>767339</v>
      </c>
      <c r="H111">
        <v>35604932</v>
      </c>
      <c r="I111">
        <v>159398</v>
      </c>
      <c r="J111">
        <v>213391</v>
      </c>
      <c r="K111">
        <v>0</v>
      </c>
      <c r="L111">
        <v>0</v>
      </c>
      <c r="M111">
        <v>7248</v>
      </c>
      <c r="N111">
        <v>320418</v>
      </c>
      <c r="O111">
        <v>1577</v>
      </c>
      <c r="P111">
        <v>2530</v>
      </c>
      <c r="Q111">
        <v>0</v>
      </c>
      <c r="R111">
        <v>0</v>
      </c>
      <c r="S111" t="s">
        <v>18269</v>
      </c>
      <c r="T111" t="s">
        <v>18276</v>
      </c>
      <c r="U111" t="s">
        <v>18270</v>
      </c>
      <c r="V111" t="s">
        <v>18570</v>
      </c>
      <c r="W111" t="s">
        <v>18271</v>
      </c>
      <c r="X111" t="s">
        <v>18436</v>
      </c>
      <c r="Y111" t="s">
        <v>18270</v>
      </c>
      <c r="Z111" t="s">
        <v>18326</v>
      </c>
      <c r="AA111" t="s">
        <v>18273</v>
      </c>
      <c r="AB111" t="s">
        <v>18447</v>
      </c>
      <c r="AC111" t="s">
        <v>18270</v>
      </c>
      <c r="AD111" t="s">
        <v>18522</v>
      </c>
    </row>
    <row r="112" spans="1:30" ht="192" x14ac:dyDescent="0.25">
      <c r="A112" s="4" t="s">
        <v>2775</v>
      </c>
      <c r="B112" s="5" t="s">
        <v>101</v>
      </c>
      <c r="C112" s="6">
        <v>143465</v>
      </c>
      <c r="D112" t="s">
        <v>18267</v>
      </c>
      <c r="E112" t="s">
        <v>18268</v>
      </c>
      <c r="F112">
        <v>111</v>
      </c>
      <c r="G112">
        <v>772988</v>
      </c>
      <c r="H112">
        <v>35926954</v>
      </c>
      <c r="I112">
        <v>160169</v>
      </c>
      <c r="J112">
        <v>214992</v>
      </c>
      <c r="K112">
        <v>0</v>
      </c>
      <c r="L112">
        <v>0</v>
      </c>
      <c r="M112">
        <v>5648</v>
      </c>
      <c r="N112">
        <v>322022</v>
      </c>
      <c r="O112">
        <v>771</v>
      </c>
      <c r="P112">
        <v>1601</v>
      </c>
      <c r="Q112">
        <v>0</v>
      </c>
      <c r="R112">
        <v>0</v>
      </c>
      <c r="S112" t="s">
        <v>18269</v>
      </c>
      <c r="T112" t="s">
        <v>18276</v>
      </c>
      <c r="U112" t="s">
        <v>18270</v>
      </c>
      <c r="V112" t="s">
        <v>18400</v>
      </c>
      <c r="W112" t="s">
        <v>18271</v>
      </c>
      <c r="X112" t="s">
        <v>18436</v>
      </c>
      <c r="Y112" t="s">
        <v>18270</v>
      </c>
      <c r="Z112" t="s">
        <v>18304</v>
      </c>
      <c r="AA112" t="s">
        <v>18273</v>
      </c>
      <c r="AB112" t="s">
        <v>18447</v>
      </c>
      <c r="AC112" t="s">
        <v>18270</v>
      </c>
      <c r="AD112" t="s">
        <v>18412</v>
      </c>
    </row>
    <row r="113" spans="1:30" ht="192" x14ac:dyDescent="0.25">
      <c r="A113" s="4" t="s">
        <v>2800</v>
      </c>
      <c r="B113" s="5" t="s">
        <v>101</v>
      </c>
      <c r="C113" s="6">
        <v>144745</v>
      </c>
      <c r="D113" t="s">
        <v>18267</v>
      </c>
      <c r="E113" t="s">
        <v>18268</v>
      </c>
      <c r="F113">
        <v>112</v>
      </c>
      <c r="G113">
        <v>777065</v>
      </c>
      <c r="H113">
        <v>36250547</v>
      </c>
      <c r="I113">
        <v>160169</v>
      </c>
      <c r="J113">
        <v>216045</v>
      </c>
      <c r="K113">
        <v>0</v>
      </c>
      <c r="L113">
        <v>0</v>
      </c>
      <c r="M113">
        <v>4076</v>
      </c>
      <c r="N113">
        <v>323593</v>
      </c>
      <c r="O113">
        <v>0</v>
      </c>
      <c r="P113">
        <v>1053</v>
      </c>
      <c r="Q113">
        <v>0</v>
      </c>
      <c r="R113">
        <v>0</v>
      </c>
      <c r="S113" t="s">
        <v>18269</v>
      </c>
      <c r="T113" t="s">
        <v>18544</v>
      </c>
      <c r="U113" t="s">
        <v>18270</v>
      </c>
      <c r="V113" t="s">
        <v>18292</v>
      </c>
      <c r="W113" t="s">
        <v>18271</v>
      </c>
      <c r="X113" t="s">
        <v>18436</v>
      </c>
      <c r="Y113" t="s">
        <v>18270</v>
      </c>
      <c r="Z113" t="s">
        <v>18279</v>
      </c>
      <c r="AA113" t="s">
        <v>18273</v>
      </c>
      <c r="AB113" t="s">
        <v>18447</v>
      </c>
      <c r="AC113" t="s">
        <v>18270</v>
      </c>
      <c r="AD113" t="s">
        <v>18408</v>
      </c>
    </row>
    <row r="114" spans="1:30" ht="192" x14ac:dyDescent="0.25">
      <c r="A114" s="4" t="s">
        <v>2820</v>
      </c>
      <c r="B114" s="5" t="s">
        <v>101</v>
      </c>
      <c r="C114" s="6">
        <v>146025</v>
      </c>
      <c r="D114" t="s">
        <v>18267</v>
      </c>
      <c r="E114" t="s">
        <v>18268</v>
      </c>
      <c r="F114">
        <v>113</v>
      </c>
      <c r="G114">
        <v>781089</v>
      </c>
      <c r="H114">
        <v>36574195</v>
      </c>
      <c r="I114">
        <v>160169</v>
      </c>
      <c r="J114">
        <v>217005</v>
      </c>
      <c r="K114">
        <v>0</v>
      </c>
      <c r="L114">
        <v>0</v>
      </c>
      <c r="M114">
        <v>4023</v>
      </c>
      <c r="N114">
        <v>323648</v>
      </c>
      <c r="O114">
        <v>0</v>
      </c>
      <c r="P114">
        <v>960</v>
      </c>
      <c r="Q114">
        <v>0</v>
      </c>
      <c r="R114">
        <v>0</v>
      </c>
      <c r="S114" t="s">
        <v>18269</v>
      </c>
      <c r="T114" t="s">
        <v>18334</v>
      </c>
      <c r="U114" t="s">
        <v>18270</v>
      </c>
      <c r="V114" t="s">
        <v>18298</v>
      </c>
      <c r="W114" t="s">
        <v>18271</v>
      </c>
      <c r="X114" t="s">
        <v>18288</v>
      </c>
      <c r="Y114" t="s">
        <v>18270</v>
      </c>
      <c r="Z114" t="s">
        <v>18279</v>
      </c>
      <c r="AA114" t="s">
        <v>18273</v>
      </c>
      <c r="AB114" t="s">
        <v>18447</v>
      </c>
      <c r="AC114" t="s">
        <v>18270</v>
      </c>
      <c r="AD114" t="s">
        <v>18396</v>
      </c>
    </row>
    <row r="115" spans="1:30" ht="204.75" x14ac:dyDescent="0.25">
      <c r="A115" s="4" t="s">
        <v>2840</v>
      </c>
      <c r="B115" s="5" t="s">
        <v>101</v>
      </c>
      <c r="C115" s="6">
        <v>147305</v>
      </c>
      <c r="D115" t="s">
        <v>18267</v>
      </c>
      <c r="E115" t="s">
        <v>18268</v>
      </c>
      <c r="F115">
        <v>114</v>
      </c>
      <c r="G115">
        <v>788673</v>
      </c>
      <c r="H115">
        <v>36894290</v>
      </c>
      <c r="I115">
        <v>161915</v>
      </c>
      <c r="J115">
        <v>219007</v>
      </c>
      <c r="K115">
        <v>0</v>
      </c>
      <c r="L115">
        <v>0</v>
      </c>
      <c r="M115">
        <v>7582</v>
      </c>
      <c r="N115">
        <v>320095</v>
      </c>
      <c r="O115">
        <v>1746</v>
      </c>
      <c r="P115">
        <v>2002</v>
      </c>
      <c r="Q115">
        <v>0</v>
      </c>
      <c r="R115">
        <v>0</v>
      </c>
      <c r="S115" t="s">
        <v>18269</v>
      </c>
      <c r="T115" t="s">
        <v>18544</v>
      </c>
      <c r="U115" t="s">
        <v>18270</v>
      </c>
      <c r="V115" t="s">
        <v>18535</v>
      </c>
      <c r="W115" t="s">
        <v>18271</v>
      </c>
      <c r="X115" t="s">
        <v>18288</v>
      </c>
      <c r="Y115" t="s">
        <v>18270</v>
      </c>
      <c r="Z115" t="s">
        <v>18285</v>
      </c>
      <c r="AA115" t="s">
        <v>18273</v>
      </c>
      <c r="AB115" t="s">
        <v>18447</v>
      </c>
      <c r="AC115" t="s">
        <v>18270</v>
      </c>
      <c r="AD115" t="s">
        <v>18381</v>
      </c>
    </row>
    <row r="116" spans="1:30" ht="204.75" x14ac:dyDescent="0.25">
      <c r="A116" s="4" t="s">
        <v>2864</v>
      </c>
      <c r="B116" s="5" t="s">
        <v>101</v>
      </c>
      <c r="C116" s="6">
        <v>148585</v>
      </c>
      <c r="D116" t="s">
        <v>18267</v>
      </c>
      <c r="E116" t="s">
        <v>18268</v>
      </c>
      <c r="F116">
        <v>115</v>
      </c>
      <c r="G116">
        <v>796414</v>
      </c>
      <c r="H116">
        <v>37214224</v>
      </c>
      <c r="I116">
        <v>163535</v>
      </c>
      <c r="J116">
        <v>221285</v>
      </c>
      <c r="K116">
        <v>0</v>
      </c>
      <c r="L116">
        <v>0</v>
      </c>
      <c r="M116">
        <v>7739</v>
      </c>
      <c r="N116">
        <v>319934</v>
      </c>
      <c r="O116">
        <v>1620</v>
      </c>
      <c r="P116">
        <v>2278</v>
      </c>
      <c r="Q116">
        <v>0</v>
      </c>
      <c r="R116">
        <v>0</v>
      </c>
      <c r="S116" t="s">
        <v>18269</v>
      </c>
      <c r="T116" t="s">
        <v>18544</v>
      </c>
      <c r="U116" t="s">
        <v>18270</v>
      </c>
      <c r="V116" t="s">
        <v>18327</v>
      </c>
      <c r="W116" t="s">
        <v>18271</v>
      </c>
      <c r="X116" t="s">
        <v>18436</v>
      </c>
      <c r="Y116" t="s">
        <v>18270</v>
      </c>
      <c r="Z116" t="s">
        <v>18286</v>
      </c>
      <c r="AA116" t="s">
        <v>18273</v>
      </c>
      <c r="AB116" t="s">
        <v>18447</v>
      </c>
      <c r="AC116" t="s">
        <v>18270</v>
      </c>
      <c r="AD116" t="s">
        <v>18450</v>
      </c>
    </row>
    <row r="117" spans="1:30" ht="192" x14ac:dyDescent="0.25">
      <c r="A117" s="4" t="s">
        <v>2884</v>
      </c>
      <c r="B117" s="5" t="s">
        <v>101</v>
      </c>
      <c r="C117" s="6">
        <v>149865</v>
      </c>
      <c r="D117" t="s">
        <v>18267</v>
      </c>
      <c r="E117" t="s">
        <v>18268</v>
      </c>
      <c r="F117">
        <v>116</v>
      </c>
      <c r="G117">
        <v>802232</v>
      </c>
      <c r="H117">
        <v>37536084</v>
      </c>
      <c r="I117">
        <v>164302</v>
      </c>
      <c r="J117">
        <v>223012</v>
      </c>
      <c r="K117">
        <v>0</v>
      </c>
      <c r="L117">
        <v>0</v>
      </c>
      <c r="M117">
        <v>5816</v>
      </c>
      <c r="N117">
        <v>321860</v>
      </c>
      <c r="O117">
        <v>767</v>
      </c>
      <c r="P117">
        <v>1727</v>
      </c>
      <c r="Q117">
        <v>0</v>
      </c>
      <c r="R117">
        <v>0</v>
      </c>
      <c r="S117" t="s">
        <v>18269</v>
      </c>
      <c r="T117" t="s">
        <v>18544</v>
      </c>
      <c r="U117" t="s">
        <v>18270</v>
      </c>
      <c r="V117" t="s">
        <v>18434</v>
      </c>
      <c r="W117" t="s">
        <v>18271</v>
      </c>
      <c r="X117" t="s">
        <v>18288</v>
      </c>
      <c r="Y117" t="s">
        <v>18270</v>
      </c>
      <c r="Z117" t="s">
        <v>18304</v>
      </c>
      <c r="AA117" t="s">
        <v>18273</v>
      </c>
      <c r="AB117" t="s">
        <v>18447</v>
      </c>
      <c r="AC117" t="s">
        <v>18270</v>
      </c>
      <c r="AD117" t="s">
        <v>18498</v>
      </c>
    </row>
    <row r="118" spans="1:30" ht="204.75" x14ac:dyDescent="0.25">
      <c r="A118" s="4" t="s">
        <v>2904</v>
      </c>
      <c r="B118" s="5" t="s">
        <v>101</v>
      </c>
      <c r="C118" s="6">
        <v>151145</v>
      </c>
      <c r="D118" t="s">
        <v>18267</v>
      </c>
      <c r="E118" t="s">
        <v>18268</v>
      </c>
      <c r="F118">
        <v>117</v>
      </c>
      <c r="G118">
        <v>809451</v>
      </c>
      <c r="H118">
        <v>37856543</v>
      </c>
      <c r="I118">
        <v>165593</v>
      </c>
      <c r="J118">
        <v>225233</v>
      </c>
      <c r="K118">
        <v>0</v>
      </c>
      <c r="L118">
        <v>0</v>
      </c>
      <c r="M118">
        <v>7217</v>
      </c>
      <c r="N118">
        <v>320459</v>
      </c>
      <c r="O118">
        <v>1291</v>
      </c>
      <c r="P118">
        <v>2221</v>
      </c>
      <c r="Q118">
        <v>0</v>
      </c>
      <c r="R118">
        <v>0</v>
      </c>
      <c r="S118" t="s">
        <v>18269</v>
      </c>
      <c r="T118" t="s">
        <v>18544</v>
      </c>
      <c r="U118" t="s">
        <v>18270</v>
      </c>
      <c r="V118" t="s">
        <v>18413</v>
      </c>
      <c r="W118" t="s">
        <v>18271</v>
      </c>
      <c r="X118" t="s">
        <v>18288</v>
      </c>
      <c r="Y118" t="s">
        <v>18270</v>
      </c>
      <c r="Z118" t="s">
        <v>18289</v>
      </c>
      <c r="AA118" t="s">
        <v>18273</v>
      </c>
      <c r="AB118" t="s">
        <v>18447</v>
      </c>
      <c r="AC118" t="s">
        <v>18270</v>
      </c>
      <c r="AD118" t="s">
        <v>18532</v>
      </c>
    </row>
    <row r="119" spans="1:30" ht="192" x14ac:dyDescent="0.25">
      <c r="A119" s="4" t="s">
        <v>2924</v>
      </c>
      <c r="B119" s="5" t="s">
        <v>101</v>
      </c>
      <c r="C119" s="6">
        <v>152425</v>
      </c>
      <c r="D119" t="s">
        <v>18267</v>
      </c>
      <c r="E119" t="s">
        <v>18268</v>
      </c>
      <c r="F119">
        <v>118</v>
      </c>
      <c r="G119">
        <v>813611</v>
      </c>
      <c r="H119">
        <v>38180060</v>
      </c>
      <c r="I119">
        <v>165593</v>
      </c>
      <c r="J119">
        <v>226193</v>
      </c>
      <c r="K119">
        <v>0</v>
      </c>
      <c r="L119">
        <v>0</v>
      </c>
      <c r="M119">
        <v>4158</v>
      </c>
      <c r="N119">
        <v>323517</v>
      </c>
      <c r="O119">
        <v>0</v>
      </c>
      <c r="P119">
        <v>960</v>
      </c>
      <c r="Q119">
        <v>0</v>
      </c>
      <c r="R119">
        <v>0</v>
      </c>
      <c r="S119" t="s">
        <v>18269</v>
      </c>
      <c r="T119" t="s">
        <v>18334</v>
      </c>
      <c r="U119" t="s">
        <v>18270</v>
      </c>
      <c r="V119" t="s">
        <v>18298</v>
      </c>
      <c r="W119" t="s">
        <v>18271</v>
      </c>
      <c r="X119" t="s">
        <v>18288</v>
      </c>
      <c r="Y119" t="s">
        <v>18270</v>
      </c>
      <c r="Z119" t="s">
        <v>18279</v>
      </c>
      <c r="AA119" t="s">
        <v>18273</v>
      </c>
      <c r="AB119" t="s">
        <v>18447</v>
      </c>
      <c r="AC119" t="s">
        <v>18270</v>
      </c>
      <c r="AD119" t="s">
        <v>18396</v>
      </c>
    </row>
    <row r="120" spans="1:30" ht="204.75" x14ac:dyDescent="0.25">
      <c r="A120" s="4" t="s">
        <v>2950</v>
      </c>
      <c r="B120" s="5" t="s">
        <v>101</v>
      </c>
      <c r="C120" s="6">
        <v>153705</v>
      </c>
      <c r="D120" t="s">
        <v>18267</v>
      </c>
      <c r="E120" t="s">
        <v>18268</v>
      </c>
      <c r="F120">
        <v>119</v>
      </c>
      <c r="G120">
        <v>820356</v>
      </c>
      <c r="H120">
        <v>38500993</v>
      </c>
      <c r="I120">
        <v>167012</v>
      </c>
      <c r="J120">
        <v>228035</v>
      </c>
      <c r="K120">
        <v>0</v>
      </c>
      <c r="L120">
        <v>0</v>
      </c>
      <c r="M120">
        <v>6743</v>
      </c>
      <c r="N120">
        <v>320933</v>
      </c>
      <c r="O120">
        <v>1419</v>
      </c>
      <c r="P120">
        <v>1842</v>
      </c>
      <c r="Q120">
        <v>0</v>
      </c>
      <c r="R120">
        <v>0</v>
      </c>
      <c r="S120" t="s">
        <v>18269</v>
      </c>
      <c r="T120" t="s">
        <v>18334</v>
      </c>
      <c r="U120" t="s">
        <v>18270</v>
      </c>
      <c r="V120" t="s">
        <v>18521</v>
      </c>
      <c r="W120" t="s">
        <v>18271</v>
      </c>
      <c r="X120" t="s">
        <v>18288</v>
      </c>
      <c r="Y120" t="s">
        <v>18270</v>
      </c>
      <c r="Z120" t="s">
        <v>18436</v>
      </c>
      <c r="AA120" t="s">
        <v>18273</v>
      </c>
      <c r="AB120" t="s">
        <v>18404</v>
      </c>
      <c r="AC120" t="s">
        <v>18270</v>
      </c>
      <c r="AD120" t="s">
        <v>18536</v>
      </c>
    </row>
    <row r="121" spans="1:30" ht="192" x14ac:dyDescent="0.25">
      <c r="A121" s="4" t="s">
        <v>2975</v>
      </c>
      <c r="B121" s="5" t="s">
        <v>101</v>
      </c>
      <c r="C121" s="6">
        <v>154985</v>
      </c>
      <c r="D121" t="s">
        <v>18267</v>
      </c>
      <c r="E121" t="s">
        <v>18268</v>
      </c>
      <c r="F121">
        <v>120</v>
      </c>
      <c r="G121">
        <v>826158</v>
      </c>
      <c r="H121">
        <v>38822867</v>
      </c>
      <c r="I121">
        <v>167816</v>
      </c>
      <c r="J121">
        <v>229602</v>
      </c>
      <c r="K121">
        <v>0</v>
      </c>
      <c r="L121">
        <v>0</v>
      </c>
      <c r="M121">
        <v>5801</v>
      </c>
      <c r="N121">
        <v>321874</v>
      </c>
      <c r="O121">
        <v>804</v>
      </c>
      <c r="P121">
        <v>1567</v>
      </c>
      <c r="Q121">
        <v>0</v>
      </c>
      <c r="R121">
        <v>0</v>
      </c>
      <c r="S121" t="s">
        <v>18269</v>
      </c>
      <c r="T121" t="s">
        <v>18334</v>
      </c>
      <c r="U121" t="s">
        <v>18270</v>
      </c>
      <c r="V121" t="s">
        <v>18400</v>
      </c>
      <c r="W121" t="s">
        <v>18271</v>
      </c>
      <c r="X121" t="s">
        <v>18288</v>
      </c>
      <c r="Y121" t="s">
        <v>18270</v>
      </c>
      <c r="Z121" t="s">
        <v>18303</v>
      </c>
      <c r="AA121" t="s">
        <v>18273</v>
      </c>
      <c r="AB121" t="s">
        <v>18404</v>
      </c>
      <c r="AC121" t="s">
        <v>18270</v>
      </c>
      <c r="AD121" t="s">
        <v>18443</v>
      </c>
    </row>
    <row r="122" spans="1:30" ht="192" x14ac:dyDescent="0.25">
      <c r="A122" s="4" t="s">
        <v>2995</v>
      </c>
      <c r="B122" s="5" t="s">
        <v>101</v>
      </c>
      <c r="C122" s="6">
        <v>156265</v>
      </c>
      <c r="D122" t="s">
        <v>18267</v>
      </c>
      <c r="E122" t="s">
        <v>18268</v>
      </c>
      <c r="F122">
        <v>121</v>
      </c>
      <c r="G122">
        <v>830310</v>
      </c>
      <c r="H122">
        <v>39146391</v>
      </c>
      <c r="I122">
        <v>167816</v>
      </c>
      <c r="J122">
        <v>230562</v>
      </c>
      <c r="K122">
        <v>0</v>
      </c>
      <c r="L122">
        <v>0</v>
      </c>
      <c r="M122">
        <v>4151</v>
      </c>
      <c r="N122">
        <v>323524</v>
      </c>
      <c r="O122">
        <v>0</v>
      </c>
      <c r="P122">
        <v>960</v>
      </c>
      <c r="Q122">
        <v>0</v>
      </c>
      <c r="R122">
        <v>0</v>
      </c>
      <c r="S122" t="s">
        <v>18269</v>
      </c>
      <c r="T122" t="s">
        <v>18521</v>
      </c>
      <c r="U122" t="s">
        <v>18270</v>
      </c>
      <c r="V122" t="s">
        <v>18298</v>
      </c>
      <c r="W122" t="s">
        <v>18271</v>
      </c>
      <c r="X122" t="s">
        <v>18420</v>
      </c>
      <c r="Y122" t="s">
        <v>18270</v>
      </c>
      <c r="Z122" t="s">
        <v>18279</v>
      </c>
      <c r="AA122" t="s">
        <v>18273</v>
      </c>
      <c r="AB122" t="s">
        <v>18404</v>
      </c>
      <c r="AC122" t="s">
        <v>18270</v>
      </c>
      <c r="AD122" t="s">
        <v>18396</v>
      </c>
    </row>
    <row r="123" spans="1:30" ht="204.75" x14ac:dyDescent="0.25">
      <c r="A123" s="4" t="s">
        <v>3015</v>
      </c>
      <c r="B123" s="5" t="s">
        <v>101</v>
      </c>
      <c r="C123" s="6">
        <v>157545</v>
      </c>
      <c r="D123" t="s">
        <v>18267</v>
      </c>
      <c r="E123" t="s">
        <v>18268</v>
      </c>
      <c r="F123">
        <v>122</v>
      </c>
      <c r="G123">
        <v>839671</v>
      </c>
      <c r="H123">
        <v>39464701</v>
      </c>
      <c r="I123">
        <v>170712</v>
      </c>
      <c r="J123">
        <v>233377</v>
      </c>
      <c r="K123">
        <v>0</v>
      </c>
      <c r="L123">
        <v>0</v>
      </c>
      <c r="M123">
        <v>9359</v>
      </c>
      <c r="N123">
        <v>318310</v>
      </c>
      <c r="O123">
        <v>2896</v>
      </c>
      <c r="P123">
        <v>2815</v>
      </c>
      <c r="Q123">
        <v>0</v>
      </c>
      <c r="R123">
        <v>0</v>
      </c>
      <c r="S123" t="s">
        <v>18269</v>
      </c>
      <c r="T123" t="s">
        <v>18334</v>
      </c>
      <c r="U123" t="s">
        <v>18270</v>
      </c>
      <c r="V123" t="s">
        <v>18579</v>
      </c>
      <c r="W123" t="s">
        <v>18271</v>
      </c>
      <c r="X123" t="s">
        <v>18288</v>
      </c>
      <c r="Y123" t="s">
        <v>18270</v>
      </c>
      <c r="Z123" t="s">
        <v>18471</v>
      </c>
      <c r="AA123" t="s">
        <v>18273</v>
      </c>
      <c r="AB123" t="s">
        <v>18404</v>
      </c>
      <c r="AC123" t="s">
        <v>18270</v>
      </c>
      <c r="AD123" t="s">
        <v>18546</v>
      </c>
    </row>
    <row r="124" spans="1:30" ht="204.75" x14ac:dyDescent="0.25">
      <c r="A124" s="4" t="s">
        <v>3039</v>
      </c>
      <c r="B124" s="5" t="s">
        <v>101</v>
      </c>
      <c r="C124" s="6">
        <v>158825</v>
      </c>
      <c r="D124" t="s">
        <v>18267</v>
      </c>
      <c r="E124" t="s">
        <v>18268</v>
      </c>
      <c r="F124">
        <v>123</v>
      </c>
      <c r="G124">
        <v>846662</v>
      </c>
      <c r="H124">
        <v>39785382</v>
      </c>
      <c r="I124">
        <v>172318</v>
      </c>
      <c r="J124">
        <v>235193</v>
      </c>
      <c r="K124">
        <v>0</v>
      </c>
      <c r="L124">
        <v>0</v>
      </c>
      <c r="M124">
        <v>6990</v>
      </c>
      <c r="N124">
        <v>320681</v>
      </c>
      <c r="O124">
        <v>1606</v>
      </c>
      <c r="P124">
        <v>1816</v>
      </c>
      <c r="Q124">
        <v>0</v>
      </c>
      <c r="R124">
        <v>0</v>
      </c>
      <c r="S124" t="s">
        <v>18269</v>
      </c>
      <c r="T124" t="s">
        <v>18334</v>
      </c>
      <c r="U124" t="s">
        <v>18270</v>
      </c>
      <c r="V124" t="s">
        <v>18393</v>
      </c>
      <c r="W124" t="s">
        <v>18271</v>
      </c>
      <c r="X124" t="s">
        <v>18288</v>
      </c>
      <c r="Y124" t="s">
        <v>18270</v>
      </c>
      <c r="Z124" t="s">
        <v>18286</v>
      </c>
      <c r="AA124" t="s">
        <v>18273</v>
      </c>
      <c r="AB124" t="s">
        <v>18404</v>
      </c>
      <c r="AC124" t="s">
        <v>18270</v>
      </c>
      <c r="AD124" t="s">
        <v>18453</v>
      </c>
    </row>
    <row r="125" spans="1:30" ht="204.75" x14ac:dyDescent="0.25">
      <c r="A125" s="4" t="s">
        <v>3059</v>
      </c>
      <c r="B125" s="5" t="s">
        <v>101</v>
      </c>
      <c r="C125" s="6">
        <v>160105</v>
      </c>
      <c r="D125" t="s">
        <v>18267</v>
      </c>
      <c r="E125" t="s">
        <v>18268</v>
      </c>
      <c r="F125">
        <v>124</v>
      </c>
      <c r="G125">
        <v>855634</v>
      </c>
      <c r="H125">
        <v>40104080</v>
      </c>
      <c r="I125">
        <v>174723</v>
      </c>
      <c r="J125">
        <v>238346</v>
      </c>
      <c r="K125">
        <v>0</v>
      </c>
      <c r="L125">
        <v>0</v>
      </c>
      <c r="M125">
        <v>8970</v>
      </c>
      <c r="N125">
        <v>318698</v>
      </c>
      <c r="O125">
        <v>2405</v>
      </c>
      <c r="P125">
        <v>3153</v>
      </c>
      <c r="Q125">
        <v>0</v>
      </c>
      <c r="R125">
        <v>0</v>
      </c>
      <c r="S125" t="s">
        <v>18269</v>
      </c>
      <c r="T125" t="s">
        <v>18334</v>
      </c>
      <c r="U125" t="s">
        <v>18270</v>
      </c>
      <c r="V125" t="s">
        <v>18383</v>
      </c>
      <c r="W125" t="s">
        <v>18271</v>
      </c>
      <c r="X125" t="s">
        <v>18288</v>
      </c>
      <c r="Y125" t="s">
        <v>18270</v>
      </c>
      <c r="Z125" t="s">
        <v>18394</v>
      </c>
      <c r="AA125" t="s">
        <v>18273</v>
      </c>
      <c r="AB125" t="s">
        <v>18447</v>
      </c>
      <c r="AC125" t="s">
        <v>18270</v>
      </c>
      <c r="AD125" t="s">
        <v>18525</v>
      </c>
    </row>
    <row r="126" spans="1:30" ht="192" x14ac:dyDescent="0.25">
      <c r="A126" s="4" t="s">
        <v>3081</v>
      </c>
      <c r="B126" s="5" t="s">
        <v>101</v>
      </c>
      <c r="C126" s="6">
        <v>161385</v>
      </c>
      <c r="D126" t="s">
        <v>18267</v>
      </c>
      <c r="E126" t="s">
        <v>18268</v>
      </c>
      <c r="F126">
        <v>125</v>
      </c>
      <c r="G126">
        <v>859681</v>
      </c>
      <c r="H126">
        <v>40427705</v>
      </c>
      <c r="I126">
        <v>174723</v>
      </c>
      <c r="J126">
        <v>239306</v>
      </c>
      <c r="K126">
        <v>0</v>
      </c>
      <c r="L126">
        <v>0</v>
      </c>
      <c r="M126">
        <v>4046</v>
      </c>
      <c r="N126">
        <v>323625</v>
      </c>
      <c r="O126">
        <v>0</v>
      </c>
      <c r="P126">
        <v>960</v>
      </c>
      <c r="Q126">
        <v>0</v>
      </c>
      <c r="R126">
        <v>0</v>
      </c>
      <c r="S126" t="s">
        <v>18269</v>
      </c>
      <c r="T126" t="s">
        <v>18334</v>
      </c>
      <c r="U126" t="s">
        <v>18270</v>
      </c>
      <c r="V126" t="s">
        <v>18298</v>
      </c>
      <c r="W126" t="s">
        <v>18271</v>
      </c>
      <c r="X126" t="s">
        <v>18288</v>
      </c>
      <c r="Y126" t="s">
        <v>18270</v>
      </c>
      <c r="Z126" t="s">
        <v>18279</v>
      </c>
      <c r="AA126" t="s">
        <v>18273</v>
      </c>
      <c r="AB126" t="s">
        <v>18404</v>
      </c>
      <c r="AC126" t="s">
        <v>18270</v>
      </c>
      <c r="AD126" t="s">
        <v>18396</v>
      </c>
    </row>
    <row r="127" spans="1:30" ht="204.75" x14ac:dyDescent="0.25">
      <c r="A127" s="4" t="s">
        <v>3101</v>
      </c>
      <c r="B127" s="5" t="s">
        <v>101</v>
      </c>
      <c r="C127" s="6">
        <v>162665</v>
      </c>
      <c r="D127" t="s">
        <v>18267</v>
      </c>
      <c r="E127" t="s">
        <v>18268</v>
      </c>
      <c r="F127">
        <v>126</v>
      </c>
      <c r="G127">
        <v>868050</v>
      </c>
      <c r="H127">
        <v>40747010</v>
      </c>
      <c r="I127">
        <v>176828</v>
      </c>
      <c r="J127">
        <v>242037</v>
      </c>
      <c r="K127">
        <v>0</v>
      </c>
      <c r="L127">
        <v>0</v>
      </c>
      <c r="M127">
        <v>8368</v>
      </c>
      <c r="N127">
        <v>319305</v>
      </c>
      <c r="O127">
        <v>2105</v>
      </c>
      <c r="P127">
        <v>2731</v>
      </c>
      <c r="Q127">
        <v>0</v>
      </c>
      <c r="R127">
        <v>0</v>
      </c>
      <c r="S127" t="s">
        <v>18269</v>
      </c>
      <c r="T127" t="s">
        <v>18334</v>
      </c>
      <c r="U127" t="s">
        <v>18270</v>
      </c>
      <c r="V127" t="s">
        <v>18397</v>
      </c>
      <c r="W127" t="s">
        <v>18271</v>
      </c>
      <c r="X127" t="s">
        <v>18288</v>
      </c>
      <c r="Y127" t="s">
        <v>18270</v>
      </c>
      <c r="Z127" t="s">
        <v>18392</v>
      </c>
      <c r="AA127" t="s">
        <v>18273</v>
      </c>
      <c r="AB127" t="s">
        <v>18447</v>
      </c>
      <c r="AC127" t="s">
        <v>18270</v>
      </c>
      <c r="AD127" t="s">
        <v>18518</v>
      </c>
    </row>
    <row r="128" spans="1:30" ht="204.75" x14ac:dyDescent="0.25">
      <c r="A128" s="4" t="s">
        <v>3121</v>
      </c>
      <c r="B128" s="5" t="s">
        <v>101</v>
      </c>
      <c r="C128" s="6">
        <v>163945</v>
      </c>
      <c r="D128" t="s">
        <v>18267</v>
      </c>
      <c r="E128" t="s">
        <v>18268</v>
      </c>
      <c r="F128">
        <v>127</v>
      </c>
      <c r="G128">
        <v>881279</v>
      </c>
      <c r="H128">
        <v>41061454</v>
      </c>
      <c r="I128">
        <v>181624</v>
      </c>
      <c r="J128">
        <v>246560</v>
      </c>
      <c r="K128">
        <v>0</v>
      </c>
      <c r="L128">
        <v>0</v>
      </c>
      <c r="M128">
        <v>13228</v>
      </c>
      <c r="N128">
        <v>314444</v>
      </c>
      <c r="O128">
        <v>4796</v>
      </c>
      <c r="P128">
        <v>4523</v>
      </c>
      <c r="Q128">
        <v>0</v>
      </c>
      <c r="R128">
        <v>0</v>
      </c>
      <c r="S128" t="s">
        <v>18269</v>
      </c>
      <c r="T128" t="s">
        <v>18276</v>
      </c>
      <c r="U128" t="s">
        <v>18270</v>
      </c>
      <c r="V128" t="s">
        <v>18576</v>
      </c>
      <c r="W128" t="s">
        <v>18271</v>
      </c>
      <c r="X128" t="s">
        <v>18436</v>
      </c>
      <c r="Y128" t="s">
        <v>18270</v>
      </c>
      <c r="Z128" t="s">
        <v>18386</v>
      </c>
      <c r="AA128" t="s">
        <v>18273</v>
      </c>
      <c r="AB128" t="s">
        <v>18447</v>
      </c>
      <c r="AC128" t="s">
        <v>18270</v>
      </c>
      <c r="AD128" t="s">
        <v>18628</v>
      </c>
    </row>
    <row r="129" spans="1:30" ht="204.75" x14ac:dyDescent="0.25">
      <c r="A129" s="4" t="s">
        <v>3149</v>
      </c>
      <c r="B129" s="5" t="s">
        <v>101</v>
      </c>
      <c r="C129" s="6">
        <v>165225</v>
      </c>
      <c r="D129" t="s">
        <v>18267</v>
      </c>
      <c r="E129" t="s">
        <v>18268</v>
      </c>
      <c r="F129">
        <v>128</v>
      </c>
      <c r="G129">
        <v>887117</v>
      </c>
      <c r="H129">
        <v>41383294</v>
      </c>
      <c r="I129">
        <v>182430</v>
      </c>
      <c r="J129">
        <v>248187</v>
      </c>
      <c r="K129">
        <v>0</v>
      </c>
      <c r="L129">
        <v>0</v>
      </c>
      <c r="M129">
        <v>5836</v>
      </c>
      <c r="N129">
        <v>321840</v>
      </c>
      <c r="O129">
        <v>806</v>
      </c>
      <c r="P129">
        <v>1627</v>
      </c>
      <c r="Q129">
        <v>0</v>
      </c>
      <c r="R129">
        <v>0</v>
      </c>
      <c r="S129" t="s">
        <v>18269</v>
      </c>
      <c r="T129" t="s">
        <v>18341</v>
      </c>
      <c r="U129" t="s">
        <v>18270</v>
      </c>
      <c r="V129" t="s">
        <v>18573</v>
      </c>
      <c r="W129" t="s">
        <v>18271</v>
      </c>
      <c r="X129" t="s">
        <v>18436</v>
      </c>
      <c r="Y129" t="s">
        <v>18270</v>
      </c>
      <c r="Z129" t="s">
        <v>18303</v>
      </c>
      <c r="AA129" t="s">
        <v>18273</v>
      </c>
      <c r="AB129" t="s">
        <v>18447</v>
      </c>
      <c r="AC129" t="s">
        <v>18270</v>
      </c>
      <c r="AD129" t="s">
        <v>18442</v>
      </c>
    </row>
    <row r="130" spans="1:30" ht="204.75" x14ac:dyDescent="0.25">
      <c r="A130" s="4" t="s">
        <v>3169</v>
      </c>
      <c r="B130" s="5" t="s">
        <v>101</v>
      </c>
      <c r="C130" s="6">
        <v>166505</v>
      </c>
      <c r="D130" t="s">
        <v>18267</v>
      </c>
      <c r="E130" t="s">
        <v>18268</v>
      </c>
      <c r="F130">
        <v>129</v>
      </c>
      <c r="G130">
        <v>891251</v>
      </c>
      <c r="H130">
        <v>41706837</v>
      </c>
      <c r="I130">
        <v>182430</v>
      </c>
      <c r="J130">
        <v>249147</v>
      </c>
      <c r="K130">
        <v>0</v>
      </c>
      <c r="L130">
        <v>0</v>
      </c>
      <c r="M130">
        <v>4132</v>
      </c>
      <c r="N130">
        <v>323543</v>
      </c>
      <c r="O130">
        <v>0</v>
      </c>
      <c r="P130">
        <v>960</v>
      </c>
      <c r="Q130">
        <v>0</v>
      </c>
      <c r="R130">
        <v>0</v>
      </c>
      <c r="S130" t="s">
        <v>18269</v>
      </c>
      <c r="T130" t="s">
        <v>18341</v>
      </c>
      <c r="U130" t="s">
        <v>18270</v>
      </c>
      <c r="V130" t="s">
        <v>18298</v>
      </c>
      <c r="W130" t="s">
        <v>18271</v>
      </c>
      <c r="X130" t="s">
        <v>18288</v>
      </c>
      <c r="Y130" t="s">
        <v>18270</v>
      </c>
      <c r="Z130" t="s">
        <v>18279</v>
      </c>
      <c r="AA130" t="s">
        <v>18273</v>
      </c>
      <c r="AB130" t="s">
        <v>18447</v>
      </c>
      <c r="AC130" t="s">
        <v>18270</v>
      </c>
      <c r="AD130" t="s">
        <v>18396</v>
      </c>
    </row>
    <row r="131" spans="1:30" ht="204.75" x14ac:dyDescent="0.25">
      <c r="A131" s="4" t="s">
        <v>3191</v>
      </c>
      <c r="B131" s="5" t="s">
        <v>101</v>
      </c>
      <c r="C131" s="6">
        <v>167785</v>
      </c>
      <c r="D131" t="s">
        <v>18267</v>
      </c>
      <c r="E131" t="s">
        <v>18268</v>
      </c>
      <c r="F131">
        <v>130</v>
      </c>
      <c r="G131">
        <v>896195</v>
      </c>
      <c r="H131">
        <v>42029567</v>
      </c>
      <c r="I131">
        <v>182721</v>
      </c>
      <c r="J131">
        <v>250347</v>
      </c>
      <c r="K131">
        <v>0</v>
      </c>
      <c r="L131">
        <v>0</v>
      </c>
      <c r="M131">
        <v>4942</v>
      </c>
      <c r="N131">
        <v>322730</v>
      </c>
      <c r="O131">
        <v>291</v>
      </c>
      <c r="P131">
        <v>1200</v>
      </c>
      <c r="Q131">
        <v>0</v>
      </c>
      <c r="R131">
        <v>0</v>
      </c>
      <c r="S131" t="s">
        <v>18269</v>
      </c>
      <c r="T131" t="s">
        <v>18341</v>
      </c>
      <c r="U131" t="s">
        <v>18270</v>
      </c>
      <c r="V131" t="s">
        <v>18287</v>
      </c>
      <c r="W131" t="s">
        <v>18271</v>
      </c>
      <c r="X131" t="s">
        <v>18288</v>
      </c>
      <c r="Y131" t="s">
        <v>18270</v>
      </c>
      <c r="Z131" t="s">
        <v>18324</v>
      </c>
      <c r="AA131" t="s">
        <v>18273</v>
      </c>
      <c r="AB131" t="s">
        <v>18447</v>
      </c>
      <c r="AC131" t="s">
        <v>18270</v>
      </c>
      <c r="AD131" t="s">
        <v>18500</v>
      </c>
    </row>
    <row r="132" spans="1:30" ht="204.75" x14ac:dyDescent="0.25">
      <c r="A132" s="4" t="s">
        <v>3211</v>
      </c>
      <c r="B132" s="5" t="s">
        <v>101</v>
      </c>
      <c r="C132" s="6">
        <v>169065</v>
      </c>
      <c r="D132" t="s">
        <v>18267</v>
      </c>
      <c r="E132" t="s">
        <v>18268</v>
      </c>
      <c r="F132">
        <v>131</v>
      </c>
      <c r="G132">
        <v>901274</v>
      </c>
      <c r="H132">
        <v>42352161</v>
      </c>
      <c r="I132">
        <v>183150</v>
      </c>
      <c r="J132">
        <v>251548</v>
      </c>
      <c r="K132">
        <v>0</v>
      </c>
      <c r="L132">
        <v>0</v>
      </c>
      <c r="M132">
        <v>5078</v>
      </c>
      <c r="N132">
        <v>322594</v>
      </c>
      <c r="O132">
        <v>429</v>
      </c>
      <c r="P132">
        <v>1201</v>
      </c>
      <c r="Q132">
        <v>0</v>
      </c>
      <c r="R132">
        <v>0</v>
      </c>
      <c r="S132" t="s">
        <v>18269</v>
      </c>
      <c r="T132" t="s">
        <v>18340</v>
      </c>
      <c r="U132" t="s">
        <v>18270</v>
      </c>
      <c r="V132" t="s">
        <v>18286</v>
      </c>
      <c r="W132" t="s">
        <v>18271</v>
      </c>
      <c r="X132" t="s">
        <v>18288</v>
      </c>
      <c r="Y132" t="s">
        <v>18270</v>
      </c>
      <c r="Z132" t="s">
        <v>18315</v>
      </c>
      <c r="AA132" t="s">
        <v>18273</v>
      </c>
      <c r="AB132" t="s">
        <v>18447</v>
      </c>
      <c r="AC132" t="s">
        <v>18270</v>
      </c>
      <c r="AD132" t="s">
        <v>18500</v>
      </c>
    </row>
    <row r="133" spans="1:30" ht="204.75" x14ac:dyDescent="0.25">
      <c r="A133" s="4" t="s">
        <v>3238</v>
      </c>
      <c r="B133" s="5" t="s">
        <v>101</v>
      </c>
      <c r="C133" s="6">
        <v>170345</v>
      </c>
      <c r="D133" t="s">
        <v>18267</v>
      </c>
      <c r="E133" t="s">
        <v>18268</v>
      </c>
      <c r="F133">
        <v>132</v>
      </c>
      <c r="G133">
        <v>908483</v>
      </c>
      <c r="H133">
        <v>42672620</v>
      </c>
      <c r="I133">
        <v>184904</v>
      </c>
      <c r="J133">
        <v>253583</v>
      </c>
      <c r="K133">
        <v>0</v>
      </c>
      <c r="L133">
        <v>0</v>
      </c>
      <c r="M133">
        <v>7208</v>
      </c>
      <c r="N133">
        <v>320459</v>
      </c>
      <c r="O133">
        <v>1754</v>
      </c>
      <c r="P133">
        <v>2035</v>
      </c>
      <c r="Q133">
        <v>0</v>
      </c>
      <c r="R133">
        <v>0</v>
      </c>
      <c r="S133" t="s">
        <v>18269</v>
      </c>
      <c r="T133" t="s">
        <v>18337</v>
      </c>
      <c r="U133" t="s">
        <v>18270</v>
      </c>
      <c r="V133" t="s">
        <v>18329</v>
      </c>
      <c r="W133" t="s">
        <v>18271</v>
      </c>
      <c r="X133" t="s">
        <v>18288</v>
      </c>
      <c r="Y133" t="s">
        <v>18270</v>
      </c>
      <c r="Z133" t="s">
        <v>18285</v>
      </c>
      <c r="AA133" t="s">
        <v>18273</v>
      </c>
      <c r="AB133" t="s">
        <v>18447</v>
      </c>
      <c r="AC133" t="s">
        <v>18270</v>
      </c>
      <c r="AD133" t="s">
        <v>18509</v>
      </c>
    </row>
    <row r="134" spans="1:30" ht="204.75" x14ac:dyDescent="0.25">
      <c r="A134" s="4" t="s">
        <v>3258</v>
      </c>
      <c r="B134" s="5" t="s">
        <v>101</v>
      </c>
      <c r="C134" s="6">
        <v>171625</v>
      </c>
      <c r="D134" t="s">
        <v>18267</v>
      </c>
      <c r="E134" t="s">
        <v>18268</v>
      </c>
      <c r="F134">
        <v>133</v>
      </c>
      <c r="G134">
        <v>914186</v>
      </c>
      <c r="H134">
        <v>42994587</v>
      </c>
      <c r="I134">
        <v>185736</v>
      </c>
      <c r="J134">
        <v>255334</v>
      </c>
      <c r="K134">
        <v>0</v>
      </c>
      <c r="L134">
        <v>0</v>
      </c>
      <c r="M134">
        <v>5701</v>
      </c>
      <c r="N134">
        <v>321967</v>
      </c>
      <c r="O134">
        <v>832</v>
      </c>
      <c r="P134">
        <v>1751</v>
      </c>
      <c r="Q134">
        <v>0</v>
      </c>
      <c r="R134">
        <v>0</v>
      </c>
      <c r="S134" t="s">
        <v>18269</v>
      </c>
      <c r="T134" t="s">
        <v>18337</v>
      </c>
      <c r="U134" t="s">
        <v>18270</v>
      </c>
      <c r="V134" t="s">
        <v>18389</v>
      </c>
      <c r="W134" t="s">
        <v>18271</v>
      </c>
      <c r="X134" t="s">
        <v>18288</v>
      </c>
      <c r="Y134" t="s">
        <v>18270</v>
      </c>
      <c r="Z134" t="s">
        <v>18302</v>
      </c>
      <c r="AA134" t="s">
        <v>18273</v>
      </c>
      <c r="AB134" t="s">
        <v>18447</v>
      </c>
      <c r="AC134" t="s">
        <v>18270</v>
      </c>
      <c r="AD134" t="s">
        <v>18459</v>
      </c>
    </row>
    <row r="135" spans="1:30" ht="192" x14ac:dyDescent="0.25">
      <c r="A135" s="4" t="s">
        <v>3278</v>
      </c>
      <c r="B135" s="5" t="s">
        <v>101</v>
      </c>
      <c r="C135" s="6">
        <v>172905</v>
      </c>
      <c r="D135" t="s">
        <v>18267</v>
      </c>
      <c r="E135" t="s">
        <v>18268</v>
      </c>
      <c r="F135">
        <v>134</v>
      </c>
      <c r="G135">
        <v>918228</v>
      </c>
      <c r="H135">
        <v>43318222</v>
      </c>
      <c r="I135">
        <v>185736</v>
      </c>
      <c r="J135">
        <v>256483</v>
      </c>
      <c r="K135">
        <v>0</v>
      </c>
      <c r="L135">
        <v>0</v>
      </c>
      <c r="M135">
        <v>4041</v>
      </c>
      <c r="N135">
        <v>323635</v>
      </c>
      <c r="O135">
        <v>0</v>
      </c>
      <c r="P135">
        <v>1149</v>
      </c>
      <c r="Q135">
        <v>0</v>
      </c>
      <c r="R135">
        <v>0</v>
      </c>
      <c r="S135" t="s">
        <v>18269</v>
      </c>
      <c r="T135" t="s">
        <v>18343</v>
      </c>
      <c r="U135" t="s">
        <v>18270</v>
      </c>
      <c r="V135" t="s">
        <v>18297</v>
      </c>
      <c r="W135" t="s">
        <v>18271</v>
      </c>
      <c r="X135" t="s">
        <v>18420</v>
      </c>
      <c r="Y135" t="s">
        <v>18270</v>
      </c>
      <c r="Z135" t="s">
        <v>18279</v>
      </c>
      <c r="AA135" t="s">
        <v>18273</v>
      </c>
      <c r="AB135" t="s">
        <v>18404</v>
      </c>
      <c r="AC135" t="s">
        <v>18270</v>
      </c>
      <c r="AD135" t="s">
        <v>18422</v>
      </c>
    </row>
    <row r="136" spans="1:30" ht="192" x14ac:dyDescent="0.25">
      <c r="A136" s="4" t="s">
        <v>3302</v>
      </c>
      <c r="B136" s="5" t="s">
        <v>101</v>
      </c>
      <c r="C136" s="6">
        <v>174185</v>
      </c>
      <c r="D136" t="s">
        <v>18267</v>
      </c>
      <c r="E136" t="s">
        <v>18268</v>
      </c>
      <c r="F136">
        <v>135</v>
      </c>
      <c r="G136">
        <v>923880</v>
      </c>
      <c r="H136">
        <v>43640249</v>
      </c>
      <c r="I136">
        <v>186544</v>
      </c>
      <c r="J136">
        <v>258038</v>
      </c>
      <c r="K136">
        <v>0</v>
      </c>
      <c r="L136">
        <v>0</v>
      </c>
      <c r="M136">
        <v>5651</v>
      </c>
      <c r="N136">
        <v>322027</v>
      </c>
      <c r="O136">
        <v>808</v>
      </c>
      <c r="P136">
        <v>1555</v>
      </c>
      <c r="Q136">
        <v>0</v>
      </c>
      <c r="R136">
        <v>0</v>
      </c>
      <c r="S136" t="s">
        <v>18269</v>
      </c>
      <c r="T136" t="s">
        <v>18331</v>
      </c>
      <c r="U136" t="s">
        <v>18270</v>
      </c>
      <c r="V136" t="s">
        <v>18400</v>
      </c>
      <c r="W136" t="s">
        <v>18271</v>
      </c>
      <c r="X136" t="s">
        <v>18420</v>
      </c>
      <c r="Y136" t="s">
        <v>18270</v>
      </c>
      <c r="Z136" t="s">
        <v>18303</v>
      </c>
      <c r="AA136" t="s">
        <v>18273</v>
      </c>
      <c r="AB136" t="s">
        <v>18404</v>
      </c>
      <c r="AC136" t="s">
        <v>18270</v>
      </c>
      <c r="AD136" t="s">
        <v>18443</v>
      </c>
    </row>
    <row r="137" spans="1:30" ht="192" x14ac:dyDescent="0.25">
      <c r="A137" s="4" t="s">
        <v>3327</v>
      </c>
      <c r="B137" s="5" t="s">
        <v>101</v>
      </c>
      <c r="C137" s="6">
        <v>175465</v>
      </c>
      <c r="D137" t="s">
        <v>18267</v>
      </c>
      <c r="E137" t="s">
        <v>18268</v>
      </c>
      <c r="F137">
        <v>136</v>
      </c>
      <c r="G137">
        <v>927922</v>
      </c>
      <c r="H137">
        <v>43963887</v>
      </c>
      <c r="I137">
        <v>186544</v>
      </c>
      <c r="J137">
        <v>259382</v>
      </c>
      <c r="K137">
        <v>0</v>
      </c>
      <c r="L137">
        <v>0</v>
      </c>
      <c r="M137">
        <v>4041</v>
      </c>
      <c r="N137">
        <v>323638</v>
      </c>
      <c r="O137">
        <v>0</v>
      </c>
      <c r="P137">
        <v>1344</v>
      </c>
      <c r="Q137">
        <v>0</v>
      </c>
      <c r="R137">
        <v>0</v>
      </c>
      <c r="S137" t="s">
        <v>18269</v>
      </c>
      <c r="T137" t="s">
        <v>18331</v>
      </c>
      <c r="U137" t="s">
        <v>18270</v>
      </c>
      <c r="V137" t="s">
        <v>18420</v>
      </c>
      <c r="W137" t="s">
        <v>18271</v>
      </c>
      <c r="X137" t="s">
        <v>18420</v>
      </c>
      <c r="Y137" t="s">
        <v>18270</v>
      </c>
      <c r="Z137" t="s">
        <v>18279</v>
      </c>
      <c r="AA137" t="s">
        <v>18273</v>
      </c>
      <c r="AB137" t="s">
        <v>18404</v>
      </c>
      <c r="AC137" t="s">
        <v>18270</v>
      </c>
      <c r="AD137" t="s">
        <v>18439</v>
      </c>
    </row>
    <row r="138" spans="1:30" ht="192" x14ac:dyDescent="0.25">
      <c r="A138" s="4" t="s">
        <v>3347</v>
      </c>
      <c r="B138" s="5" t="s">
        <v>101</v>
      </c>
      <c r="C138" s="6">
        <v>176745</v>
      </c>
      <c r="D138" t="s">
        <v>18267</v>
      </c>
      <c r="E138" t="s">
        <v>18268</v>
      </c>
      <c r="F138">
        <v>137</v>
      </c>
      <c r="G138">
        <v>931946</v>
      </c>
      <c r="H138">
        <v>44287544</v>
      </c>
      <c r="I138">
        <v>186544</v>
      </c>
      <c r="J138">
        <v>260342</v>
      </c>
      <c r="K138">
        <v>0</v>
      </c>
      <c r="L138">
        <v>0</v>
      </c>
      <c r="M138">
        <v>4023</v>
      </c>
      <c r="N138">
        <v>323657</v>
      </c>
      <c r="O138">
        <v>0</v>
      </c>
      <c r="P138">
        <v>960</v>
      </c>
      <c r="Q138">
        <v>0</v>
      </c>
      <c r="R138">
        <v>0</v>
      </c>
      <c r="S138" t="s">
        <v>18269</v>
      </c>
      <c r="T138" t="s">
        <v>18331</v>
      </c>
      <c r="U138" t="s">
        <v>18270</v>
      </c>
      <c r="V138" t="s">
        <v>18298</v>
      </c>
      <c r="W138" t="s">
        <v>18271</v>
      </c>
      <c r="X138" t="s">
        <v>18420</v>
      </c>
      <c r="Y138" t="s">
        <v>18270</v>
      </c>
      <c r="Z138" t="s">
        <v>18279</v>
      </c>
      <c r="AA138" t="s">
        <v>18273</v>
      </c>
      <c r="AB138" t="s">
        <v>18404</v>
      </c>
      <c r="AC138" t="s">
        <v>18270</v>
      </c>
      <c r="AD138" t="s">
        <v>18396</v>
      </c>
    </row>
    <row r="139" spans="1:30" ht="192" x14ac:dyDescent="0.25">
      <c r="A139" s="4" t="s">
        <v>3367</v>
      </c>
      <c r="B139" s="5" t="s">
        <v>101</v>
      </c>
      <c r="C139" s="6">
        <v>178025</v>
      </c>
      <c r="D139" t="s">
        <v>18267</v>
      </c>
      <c r="E139" t="s">
        <v>18268</v>
      </c>
      <c r="F139">
        <v>138</v>
      </c>
      <c r="G139">
        <v>936062</v>
      </c>
      <c r="H139">
        <v>44611107</v>
      </c>
      <c r="I139">
        <v>186544</v>
      </c>
      <c r="J139">
        <v>261302</v>
      </c>
      <c r="K139">
        <v>0</v>
      </c>
      <c r="L139">
        <v>0</v>
      </c>
      <c r="M139">
        <v>4114</v>
      </c>
      <c r="N139">
        <v>323563</v>
      </c>
      <c r="O139">
        <v>0</v>
      </c>
      <c r="P139">
        <v>960</v>
      </c>
      <c r="Q139">
        <v>0</v>
      </c>
      <c r="R139">
        <v>0</v>
      </c>
      <c r="S139" t="s">
        <v>18269</v>
      </c>
      <c r="T139" t="s">
        <v>18330</v>
      </c>
      <c r="U139" t="s">
        <v>18270</v>
      </c>
      <c r="V139" t="s">
        <v>18298</v>
      </c>
      <c r="W139" t="s">
        <v>18271</v>
      </c>
      <c r="X139" t="s">
        <v>18444</v>
      </c>
      <c r="Y139" t="s">
        <v>18270</v>
      </c>
      <c r="Z139" t="s">
        <v>18279</v>
      </c>
      <c r="AA139" t="s">
        <v>18273</v>
      </c>
      <c r="AB139" t="s">
        <v>18404</v>
      </c>
      <c r="AC139" t="s">
        <v>18270</v>
      </c>
      <c r="AD139" t="s">
        <v>18396</v>
      </c>
    </row>
    <row r="140" spans="1:30" ht="192" x14ac:dyDescent="0.25">
      <c r="A140" s="4" t="s">
        <v>3387</v>
      </c>
      <c r="B140" s="5" t="s">
        <v>101</v>
      </c>
      <c r="C140" s="6">
        <v>179305</v>
      </c>
      <c r="D140" t="s">
        <v>18267</v>
      </c>
      <c r="E140" t="s">
        <v>18268</v>
      </c>
      <c r="F140">
        <v>139</v>
      </c>
      <c r="G140">
        <v>942085</v>
      </c>
      <c r="H140">
        <v>44932763</v>
      </c>
      <c r="I140">
        <v>187316</v>
      </c>
      <c r="J140">
        <v>262991</v>
      </c>
      <c r="K140">
        <v>0</v>
      </c>
      <c r="L140">
        <v>0</v>
      </c>
      <c r="M140">
        <v>6022</v>
      </c>
      <c r="N140">
        <v>321656</v>
      </c>
      <c r="O140">
        <v>772</v>
      </c>
      <c r="P140">
        <v>1689</v>
      </c>
      <c r="Q140">
        <v>0</v>
      </c>
      <c r="R140">
        <v>0</v>
      </c>
      <c r="S140" t="s">
        <v>18269</v>
      </c>
      <c r="T140" t="s">
        <v>18330</v>
      </c>
      <c r="U140" t="s">
        <v>18270</v>
      </c>
      <c r="V140" t="s">
        <v>18430</v>
      </c>
      <c r="W140" t="s">
        <v>18271</v>
      </c>
      <c r="X140" t="s">
        <v>18444</v>
      </c>
      <c r="Y140" t="s">
        <v>18270</v>
      </c>
      <c r="Z140" t="s">
        <v>18304</v>
      </c>
      <c r="AA140" t="s">
        <v>18273</v>
      </c>
      <c r="AB140" t="s">
        <v>18404</v>
      </c>
      <c r="AC140" t="s">
        <v>18270</v>
      </c>
      <c r="AD140" t="s">
        <v>18433</v>
      </c>
    </row>
    <row r="141" spans="1:30" ht="204.75" x14ac:dyDescent="0.25">
      <c r="A141" s="4" t="s">
        <v>3411</v>
      </c>
      <c r="B141" s="5" t="s">
        <v>101</v>
      </c>
      <c r="C141" s="6">
        <v>180585</v>
      </c>
      <c r="D141" t="s">
        <v>18267</v>
      </c>
      <c r="E141" t="s">
        <v>18268</v>
      </c>
      <c r="F141">
        <v>140</v>
      </c>
      <c r="G141">
        <v>953042</v>
      </c>
      <c r="H141">
        <v>45249485</v>
      </c>
      <c r="I141">
        <v>190526</v>
      </c>
      <c r="J141">
        <v>266848</v>
      </c>
      <c r="K141">
        <v>0</v>
      </c>
      <c r="L141">
        <v>0</v>
      </c>
      <c r="M141">
        <v>10955</v>
      </c>
      <c r="N141">
        <v>316722</v>
      </c>
      <c r="O141">
        <v>3210</v>
      </c>
      <c r="P141">
        <v>3857</v>
      </c>
      <c r="Q141">
        <v>0</v>
      </c>
      <c r="R141">
        <v>0</v>
      </c>
      <c r="S141" t="s">
        <v>18269</v>
      </c>
      <c r="T141" t="s">
        <v>18332</v>
      </c>
      <c r="U141" t="s">
        <v>18270</v>
      </c>
      <c r="V141" t="s">
        <v>18385</v>
      </c>
      <c r="W141" t="s">
        <v>18271</v>
      </c>
      <c r="X141" t="s">
        <v>18420</v>
      </c>
      <c r="Y141" t="s">
        <v>18270</v>
      </c>
      <c r="Z141" t="s">
        <v>18481</v>
      </c>
      <c r="AA141" t="s">
        <v>18273</v>
      </c>
      <c r="AB141" t="s">
        <v>18404</v>
      </c>
      <c r="AC141" t="s">
        <v>18270</v>
      </c>
      <c r="AD141" t="s">
        <v>18612</v>
      </c>
    </row>
    <row r="142" spans="1:30" ht="204.75" x14ac:dyDescent="0.25">
      <c r="A142" s="4" t="s">
        <v>3431</v>
      </c>
      <c r="B142" s="5" t="s">
        <v>101</v>
      </c>
      <c r="C142" s="6">
        <v>181865</v>
      </c>
      <c r="D142" t="s">
        <v>18267</v>
      </c>
      <c r="E142" t="s">
        <v>18268</v>
      </c>
      <c r="F142">
        <v>141</v>
      </c>
      <c r="G142">
        <v>965608</v>
      </c>
      <c r="H142">
        <v>45564591</v>
      </c>
      <c r="I142">
        <v>195022</v>
      </c>
      <c r="J142">
        <v>270896</v>
      </c>
      <c r="K142">
        <v>0</v>
      </c>
      <c r="L142">
        <v>0</v>
      </c>
      <c r="M142">
        <v>12564</v>
      </c>
      <c r="N142">
        <v>315106</v>
      </c>
      <c r="O142">
        <v>4496</v>
      </c>
      <c r="P142">
        <v>4048</v>
      </c>
      <c r="Q142">
        <v>0</v>
      </c>
      <c r="R142">
        <v>0</v>
      </c>
      <c r="S142" t="s">
        <v>18269</v>
      </c>
      <c r="T142" t="s">
        <v>18344</v>
      </c>
      <c r="U142" t="s">
        <v>18270</v>
      </c>
      <c r="V142" t="s">
        <v>18604</v>
      </c>
      <c r="W142" t="s">
        <v>18271</v>
      </c>
      <c r="X142" t="s">
        <v>18420</v>
      </c>
      <c r="Y142" t="s">
        <v>18270</v>
      </c>
      <c r="Z142" t="s">
        <v>18387</v>
      </c>
      <c r="AA142" t="s">
        <v>18273</v>
      </c>
      <c r="AB142" t="s">
        <v>18447</v>
      </c>
      <c r="AC142" t="s">
        <v>18270</v>
      </c>
      <c r="AD142" t="s">
        <v>18563</v>
      </c>
    </row>
    <row r="143" spans="1:30" ht="192" x14ac:dyDescent="0.25">
      <c r="A143" s="4" t="s">
        <v>3451</v>
      </c>
      <c r="B143" s="5" t="s">
        <v>101</v>
      </c>
      <c r="C143" s="6">
        <v>183145</v>
      </c>
      <c r="D143" t="s">
        <v>18267</v>
      </c>
      <c r="E143" t="s">
        <v>18268</v>
      </c>
      <c r="F143">
        <v>142</v>
      </c>
      <c r="G143">
        <v>969666</v>
      </c>
      <c r="H143">
        <v>45888204</v>
      </c>
      <c r="I143">
        <v>195022</v>
      </c>
      <c r="J143">
        <v>271856</v>
      </c>
      <c r="K143">
        <v>0</v>
      </c>
      <c r="L143">
        <v>0</v>
      </c>
      <c r="M143">
        <v>4057</v>
      </c>
      <c r="N143">
        <v>323613</v>
      </c>
      <c r="O143">
        <v>0</v>
      </c>
      <c r="P143">
        <v>960</v>
      </c>
      <c r="Q143">
        <v>0</v>
      </c>
      <c r="R143">
        <v>0</v>
      </c>
      <c r="S143" t="s">
        <v>18269</v>
      </c>
      <c r="T143" t="s">
        <v>18328</v>
      </c>
      <c r="U143" t="s">
        <v>18270</v>
      </c>
      <c r="V143" t="s">
        <v>18298</v>
      </c>
      <c r="W143" t="s">
        <v>18271</v>
      </c>
      <c r="X143" t="s">
        <v>18420</v>
      </c>
      <c r="Y143" t="s">
        <v>18270</v>
      </c>
      <c r="Z143" t="s">
        <v>18279</v>
      </c>
      <c r="AA143" t="s">
        <v>18273</v>
      </c>
      <c r="AB143" t="s">
        <v>18447</v>
      </c>
      <c r="AC143" t="s">
        <v>18270</v>
      </c>
      <c r="AD143" t="s">
        <v>18396</v>
      </c>
    </row>
    <row r="144" spans="1:30" ht="192" x14ac:dyDescent="0.25">
      <c r="A144" s="4" t="s">
        <v>3471</v>
      </c>
      <c r="B144" s="5" t="s">
        <v>101</v>
      </c>
      <c r="C144" s="6">
        <v>184425</v>
      </c>
      <c r="D144" t="s">
        <v>18267</v>
      </c>
      <c r="E144" t="s">
        <v>18268</v>
      </c>
      <c r="F144">
        <v>143</v>
      </c>
      <c r="G144">
        <v>973687</v>
      </c>
      <c r="H144">
        <v>46211854</v>
      </c>
      <c r="I144">
        <v>195022</v>
      </c>
      <c r="J144">
        <v>273005</v>
      </c>
      <c r="K144">
        <v>0</v>
      </c>
      <c r="L144">
        <v>0</v>
      </c>
      <c r="M144">
        <v>4020</v>
      </c>
      <c r="N144">
        <v>323650</v>
      </c>
      <c r="O144">
        <v>0</v>
      </c>
      <c r="P144">
        <v>1149</v>
      </c>
      <c r="Q144">
        <v>0</v>
      </c>
      <c r="R144">
        <v>0</v>
      </c>
      <c r="S144" t="s">
        <v>18269</v>
      </c>
      <c r="T144" t="s">
        <v>18324</v>
      </c>
      <c r="U144" t="s">
        <v>18270</v>
      </c>
      <c r="V144" t="s">
        <v>18297</v>
      </c>
      <c r="W144" t="s">
        <v>18271</v>
      </c>
      <c r="X144" t="s">
        <v>18420</v>
      </c>
      <c r="Y144" t="s">
        <v>18270</v>
      </c>
      <c r="Z144" t="s">
        <v>18279</v>
      </c>
      <c r="AA144" t="s">
        <v>18273</v>
      </c>
      <c r="AB144" t="s">
        <v>18404</v>
      </c>
      <c r="AC144" t="s">
        <v>18270</v>
      </c>
      <c r="AD144" t="s">
        <v>18422</v>
      </c>
    </row>
    <row r="145" spans="1:30" ht="192" x14ac:dyDescent="0.25">
      <c r="A145" s="4" t="s">
        <v>3495</v>
      </c>
      <c r="B145" s="5" t="s">
        <v>101</v>
      </c>
      <c r="C145" s="6">
        <v>185705</v>
      </c>
      <c r="D145" t="s">
        <v>18267</v>
      </c>
      <c r="E145" t="s">
        <v>18268</v>
      </c>
      <c r="F145">
        <v>144</v>
      </c>
      <c r="G145">
        <v>979462</v>
      </c>
      <c r="H145">
        <v>46533756</v>
      </c>
      <c r="I145">
        <v>195830</v>
      </c>
      <c r="J145">
        <v>274558</v>
      </c>
      <c r="K145">
        <v>0</v>
      </c>
      <c r="L145">
        <v>0</v>
      </c>
      <c r="M145">
        <v>5773</v>
      </c>
      <c r="N145">
        <v>321902</v>
      </c>
      <c r="O145">
        <v>808</v>
      </c>
      <c r="P145">
        <v>1553</v>
      </c>
      <c r="Q145">
        <v>0</v>
      </c>
      <c r="R145">
        <v>0</v>
      </c>
      <c r="S145" t="s">
        <v>18269</v>
      </c>
      <c r="T145" t="s">
        <v>18324</v>
      </c>
      <c r="U145" t="s">
        <v>18270</v>
      </c>
      <c r="V145" t="s">
        <v>18400</v>
      </c>
      <c r="W145" t="s">
        <v>18271</v>
      </c>
      <c r="X145" t="s">
        <v>18420</v>
      </c>
      <c r="Y145" t="s">
        <v>18270</v>
      </c>
      <c r="Z145" t="s">
        <v>18303</v>
      </c>
      <c r="AA145" t="s">
        <v>18273</v>
      </c>
      <c r="AB145" t="s">
        <v>18404</v>
      </c>
      <c r="AC145" t="s">
        <v>18270</v>
      </c>
      <c r="AD145" t="s">
        <v>18443</v>
      </c>
    </row>
    <row r="146" spans="1:30" ht="192" x14ac:dyDescent="0.25">
      <c r="A146" s="4" t="s">
        <v>3515</v>
      </c>
      <c r="B146" s="5" t="s">
        <v>101</v>
      </c>
      <c r="C146" s="6">
        <v>186985</v>
      </c>
      <c r="D146" t="s">
        <v>18267</v>
      </c>
      <c r="E146" t="s">
        <v>18268</v>
      </c>
      <c r="F146">
        <v>145</v>
      </c>
      <c r="G146">
        <v>983614</v>
      </c>
      <c r="H146">
        <v>46857279</v>
      </c>
      <c r="I146">
        <v>195830</v>
      </c>
      <c r="J146">
        <v>275518</v>
      </c>
      <c r="K146">
        <v>0</v>
      </c>
      <c r="L146">
        <v>0</v>
      </c>
      <c r="M146">
        <v>4151</v>
      </c>
      <c r="N146">
        <v>323523</v>
      </c>
      <c r="O146">
        <v>0</v>
      </c>
      <c r="P146">
        <v>960</v>
      </c>
      <c r="Q146">
        <v>0</v>
      </c>
      <c r="R146">
        <v>0</v>
      </c>
      <c r="S146" t="s">
        <v>18269</v>
      </c>
      <c r="T146" t="s">
        <v>18324</v>
      </c>
      <c r="U146" t="s">
        <v>18270</v>
      </c>
      <c r="V146" t="s">
        <v>18298</v>
      </c>
      <c r="W146" t="s">
        <v>18271</v>
      </c>
      <c r="X146" t="s">
        <v>18444</v>
      </c>
      <c r="Y146" t="s">
        <v>18270</v>
      </c>
      <c r="Z146" t="s">
        <v>18279</v>
      </c>
      <c r="AA146" t="s">
        <v>18273</v>
      </c>
      <c r="AB146" t="s">
        <v>18404</v>
      </c>
      <c r="AC146" t="s">
        <v>18270</v>
      </c>
      <c r="AD146" t="s">
        <v>18396</v>
      </c>
    </row>
    <row r="147" spans="1:30" ht="192" x14ac:dyDescent="0.25">
      <c r="A147" s="4" t="s">
        <v>3541</v>
      </c>
      <c r="B147" s="5" t="s">
        <v>101</v>
      </c>
      <c r="C147" s="6">
        <v>188265</v>
      </c>
      <c r="D147" t="s">
        <v>18267</v>
      </c>
      <c r="E147" t="s">
        <v>18268</v>
      </c>
      <c r="F147">
        <v>146</v>
      </c>
      <c r="G147">
        <v>987746</v>
      </c>
      <c r="H147">
        <v>47180825</v>
      </c>
      <c r="I147">
        <v>195830</v>
      </c>
      <c r="J147">
        <v>276478</v>
      </c>
      <c r="K147">
        <v>0</v>
      </c>
      <c r="L147">
        <v>0</v>
      </c>
      <c r="M147">
        <v>4130</v>
      </c>
      <c r="N147">
        <v>323546</v>
      </c>
      <c r="O147">
        <v>0</v>
      </c>
      <c r="P147">
        <v>960</v>
      </c>
      <c r="Q147">
        <v>0</v>
      </c>
      <c r="R147">
        <v>0</v>
      </c>
      <c r="S147" t="s">
        <v>18269</v>
      </c>
      <c r="T147" t="s">
        <v>18324</v>
      </c>
      <c r="U147" t="s">
        <v>18270</v>
      </c>
      <c r="V147" t="s">
        <v>18298</v>
      </c>
      <c r="W147" t="s">
        <v>18271</v>
      </c>
      <c r="X147" t="s">
        <v>18444</v>
      </c>
      <c r="Y147" t="s">
        <v>18270</v>
      </c>
      <c r="Z147" t="s">
        <v>18279</v>
      </c>
      <c r="AA147" t="s">
        <v>18273</v>
      </c>
      <c r="AB147" t="s">
        <v>18404</v>
      </c>
      <c r="AC147" t="s">
        <v>18270</v>
      </c>
      <c r="AD147" t="s">
        <v>18396</v>
      </c>
    </row>
    <row r="148" spans="1:30" ht="192" x14ac:dyDescent="0.25">
      <c r="A148" s="4" t="s">
        <v>3561</v>
      </c>
      <c r="B148" s="5" t="s">
        <v>101</v>
      </c>
      <c r="C148" s="6">
        <v>189545</v>
      </c>
      <c r="D148" t="s">
        <v>18267</v>
      </c>
      <c r="E148" t="s">
        <v>18268</v>
      </c>
      <c r="F148">
        <v>147</v>
      </c>
      <c r="G148">
        <v>991852</v>
      </c>
      <c r="H148">
        <v>47504396</v>
      </c>
      <c r="I148">
        <v>195830</v>
      </c>
      <c r="J148">
        <v>277438</v>
      </c>
      <c r="K148">
        <v>0</v>
      </c>
      <c r="L148">
        <v>0</v>
      </c>
      <c r="M148">
        <v>4104</v>
      </c>
      <c r="N148">
        <v>323571</v>
      </c>
      <c r="O148">
        <v>0</v>
      </c>
      <c r="P148">
        <v>960</v>
      </c>
      <c r="Q148">
        <v>0</v>
      </c>
      <c r="R148">
        <v>0</v>
      </c>
      <c r="S148" t="s">
        <v>18269</v>
      </c>
      <c r="T148" t="s">
        <v>18323</v>
      </c>
      <c r="U148" t="s">
        <v>18270</v>
      </c>
      <c r="V148" t="s">
        <v>18298</v>
      </c>
      <c r="W148" t="s">
        <v>18271</v>
      </c>
      <c r="X148" t="s">
        <v>18444</v>
      </c>
      <c r="Y148" t="s">
        <v>18270</v>
      </c>
      <c r="Z148" t="s">
        <v>18279</v>
      </c>
      <c r="AA148" t="s">
        <v>18273</v>
      </c>
      <c r="AB148" t="s">
        <v>18404</v>
      </c>
      <c r="AC148" t="s">
        <v>18270</v>
      </c>
      <c r="AD148" t="s">
        <v>18396</v>
      </c>
    </row>
    <row r="149" spans="1:30" ht="204.75" x14ac:dyDescent="0.25">
      <c r="A149" s="4" t="s">
        <v>3581</v>
      </c>
      <c r="B149" s="5" t="s">
        <v>101</v>
      </c>
      <c r="C149" s="6">
        <v>190825</v>
      </c>
      <c r="D149" t="s">
        <v>18267</v>
      </c>
      <c r="E149" t="s">
        <v>18268</v>
      </c>
      <c r="F149">
        <v>148</v>
      </c>
      <c r="G149">
        <v>998922</v>
      </c>
      <c r="H149">
        <v>47825005</v>
      </c>
      <c r="I149">
        <v>197239</v>
      </c>
      <c r="J149">
        <v>279438</v>
      </c>
      <c r="K149">
        <v>0</v>
      </c>
      <c r="L149">
        <v>0</v>
      </c>
      <c r="M149">
        <v>7068</v>
      </c>
      <c r="N149">
        <v>320609</v>
      </c>
      <c r="O149">
        <v>1409</v>
      </c>
      <c r="P149">
        <v>2000</v>
      </c>
      <c r="Q149">
        <v>0</v>
      </c>
      <c r="R149">
        <v>0</v>
      </c>
      <c r="S149" t="s">
        <v>18269</v>
      </c>
      <c r="T149" t="s">
        <v>18323</v>
      </c>
      <c r="U149" t="s">
        <v>18270</v>
      </c>
      <c r="V149" t="s">
        <v>18393</v>
      </c>
      <c r="W149" t="s">
        <v>18271</v>
      </c>
      <c r="X149" t="s">
        <v>18444</v>
      </c>
      <c r="Y149" t="s">
        <v>18270</v>
      </c>
      <c r="Z149" t="s">
        <v>18288</v>
      </c>
      <c r="AA149" t="s">
        <v>18273</v>
      </c>
      <c r="AB149" t="s">
        <v>18404</v>
      </c>
      <c r="AC149" t="s">
        <v>18270</v>
      </c>
      <c r="AD149" t="s">
        <v>18381</v>
      </c>
    </row>
    <row r="150" spans="1:30" ht="192" x14ac:dyDescent="0.25">
      <c r="A150" s="4" t="s">
        <v>3601</v>
      </c>
      <c r="B150" s="5" t="s">
        <v>101</v>
      </c>
      <c r="C150" s="6">
        <v>192105</v>
      </c>
      <c r="D150" t="s">
        <v>18267</v>
      </c>
      <c r="E150" t="s">
        <v>18268</v>
      </c>
      <c r="F150">
        <v>149</v>
      </c>
      <c r="G150">
        <v>1004613</v>
      </c>
      <c r="H150">
        <v>48146986</v>
      </c>
      <c r="I150">
        <v>198008</v>
      </c>
      <c r="J150">
        <v>280953</v>
      </c>
      <c r="K150">
        <v>0</v>
      </c>
      <c r="L150">
        <v>0</v>
      </c>
      <c r="M150">
        <v>5689</v>
      </c>
      <c r="N150">
        <v>321981</v>
      </c>
      <c r="O150">
        <v>769</v>
      </c>
      <c r="P150">
        <v>1515</v>
      </c>
      <c r="Q150">
        <v>0</v>
      </c>
      <c r="R150">
        <v>0</v>
      </c>
      <c r="S150" t="s">
        <v>18269</v>
      </c>
      <c r="T150" t="s">
        <v>18321</v>
      </c>
      <c r="U150" t="s">
        <v>18270</v>
      </c>
      <c r="V150" t="s">
        <v>18318</v>
      </c>
      <c r="W150" t="s">
        <v>18271</v>
      </c>
      <c r="X150" t="s">
        <v>18444</v>
      </c>
      <c r="Y150" t="s">
        <v>18270</v>
      </c>
      <c r="Z150" t="s">
        <v>18304</v>
      </c>
      <c r="AA150" t="s">
        <v>18273</v>
      </c>
      <c r="AB150" t="s">
        <v>18404</v>
      </c>
      <c r="AC150" t="s">
        <v>18270</v>
      </c>
      <c r="AD150" t="s">
        <v>18461</v>
      </c>
    </row>
    <row r="151" spans="1:30" ht="192" x14ac:dyDescent="0.25">
      <c r="A151" s="4" t="s">
        <v>3629</v>
      </c>
      <c r="B151" s="5" t="s">
        <v>101</v>
      </c>
      <c r="C151" s="6">
        <v>193385</v>
      </c>
      <c r="D151" t="s">
        <v>18267</v>
      </c>
      <c r="E151" t="s">
        <v>18268</v>
      </c>
      <c r="F151">
        <v>150</v>
      </c>
      <c r="G151">
        <v>1010355</v>
      </c>
      <c r="H151">
        <v>48468920</v>
      </c>
      <c r="I151">
        <v>198773</v>
      </c>
      <c r="J151">
        <v>282488</v>
      </c>
      <c r="K151">
        <v>0</v>
      </c>
      <c r="L151">
        <v>0</v>
      </c>
      <c r="M151">
        <v>5741</v>
      </c>
      <c r="N151">
        <v>321934</v>
      </c>
      <c r="O151">
        <v>765</v>
      </c>
      <c r="P151">
        <v>1535</v>
      </c>
      <c r="Q151">
        <v>0</v>
      </c>
      <c r="R151">
        <v>0</v>
      </c>
      <c r="S151" t="s">
        <v>18269</v>
      </c>
      <c r="T151" t="s">
        <v>18321</v>
      </c>
      <c r="U151" t="s">
        <v>18270</v>
      </c>
      <c r="V151" t="s">
        <v>18277</v>
      </c>
      <c r="W151" t="s">
        <v>18271</v>
      </c>
      <c r="X151" t="s">
        <v>18444</v>
      </c>
      <c r="Y151" t="s">
        <v>18270</v>
      </c>
      <c r="Z151" t="s">
        <v>18304</v>
      </c>
      <c r="AA151" t="s">
        <v>18273</v>
      </c>
      <c r="AB151" t="s">
        <v>18404</v>
      </c>
      <c r="AC151" t="s">
        <v>18270</v>
      </c>
      <c r="AD151" t="s">
        <v>18461</v>
      </c>
    </row>
    <row r="152" spans="1:30" ht="192" x14ac:dyDescent="0.25">
      <c r="A152" s="4" t="s">
        <v>3649</v>
      </c>
      <c r="B152" s="5" t="s">
        <v>101</v>
      </c>
      <c r="C152" s="6">
        <v>194665</v>
      </c>
      <c r="D152" t="s">
        <v>18267</v>
      </c>
      <c r="E152" t="s">
        <v>18268</v>
      </c>
      <c r="F152">
        <v>151</v>
      </c>
      <c r="G152">
        <v>1016166</v>
      </c>
      <c r="H152">
        <v>48790785</v>
      </c>
      <c r="I152">
        <v>199545</v>
      </c>
      <c r="J152">
        <v>284038</v>
      </c>
      <c r="K152">
        <v>0</v>
      </c>
      <c r="L152">
        <v>0</v>
      </c>
      <c r="M152">
        <v>5810</v>
      </c>
      <c r="N152">
        <v>321865</v>
      </c>
      <c r="O152">
        <v>772</v>
      </c>
      <c r="P152">
        <v>1550</v>
      </c>
      <c r="Q152">
        <v>0</v>
      </c>
      <c r="R152">
        <v>0</v>
      </c>
      <c r="S152" t="s">
        <v>18269</v>
      </c>
      <c r="T152" t="s">
        <v>18321</v>
      </c>
      <c r="U152" t="s">
        <v>18270</v>
      </c>
      <c r="V152" t="s">
        <v>18277</v>
      </c>
      <c r="W152" t="s">
        <v>18271</v>
      </c>
      <c r="X152" t="s">
        <v>18444</v>
      </c>
      <c r="Y152" t="s">
        <v>18270</v>
      </c>
      <c r="Z152" t="s">
        <v>18304</v>
      </c>
      <c r="AA152" t="s">
        <v>18273</v>
      </c>
      <c r="AB152" t="s">
        <v>18404</v>
      </c>
      <c r="AC152" t="s">
        <v>18270</v>
      </c>
      <c r="AD152" t="s">
        <v>18443</v>
      </c>
    </row>
    <row r="153" spans="1:30" ht="192" x14ac:dyDescent="0.25">
      <c r="A153" s="4" t="s">
        <v>3669</v>
      </c>
      <c r="B153" s="5" t="s">
        <v>101</v>
      </c>
      <c r="C153" s="6">
        <v>195945</v>
      </c>
      <c r="D153" t="s">
        <v>18267</v>
      </c>
      <c r="E153" t="s">
        <v>18268</v>
      </c>
      <c r="F153">
        <v>152</v>
      </c>
      <c r="G153">
        <v>1021980</v>
      </c>
      <c r="H153">
        <v>49112648</v>
      </c>
      <c r="I153">
        <v>200371</v>
      </c>
      <c r="J153">
        <v>285590</v>
      </c>
      <c r="K153">
        <v>0</v>
      </c>
      <c r="L153">
        <v>0</v>
      </c>
      <c r="M153">
        <v>5812</v>
      </c>
      <c r="N153">
        <v>321863</v>
      </c>
      <c r="O153">
        <v>826</v>
      </c>
      <c r="P153">
        <v>1552</v>
      </c>
      <c r="Q153">
        <v>0</v>
      </c>
      <c r="R153">
        <v>0</v>
      </c>
      <c r="S153" t="s">
        <v>18269</v>
      </c>
      <c r="T153" t="s">
        <v>18320</v>
      </c>
      <c r="U153" t="s">
        <v>18270</v>
      </c>
      <c r="V153" t="s">
        <v>18400</v>
      </c>
      <c r="W153" t="s">
        <v>18271</v>
      </c>
      <c r="X153" t="s">
        <v>18289</v>
      </c>
      <c r="Y153" t="s">
        <v>18270</v>
      </c>
      <c r="Z153" t="s">
        <v>18302</v>
      </c>
      <c r="AA153" t="s">
        <v>18273</v>
      </c>
      <c r="AB153" t="s">
        <v>18319</v>
      </c>
      <c r="AC153" t="s">
        <v>18270</v>
      </c>
      <c r="AD153" t="s">
        <v>18443</v>
      </c>
    </row>
    <row r="154" spans="1:30" ht="204.75" x14ac:dyDescent="0.25">
      <c r="A154" s="4" t="s">
        <v>3695</v>
      </c>
      <c r="B154" s="5" t="s">
        <v>101</v>
      </c>
      <c r="C154" s="6">
        <v>197225</v>
      </c>
      <c r="D154" t="s">
        <v>18267</v>
      </c>
      <c r="E154" t="s">
        <v>18268</v>
      </c>
      <c r="F154">
        <v>153</v>
      </c>
      <c r="G154">
        <v>1031608</v>
      </c>
      <c r="H154">
        <v>49430698</v>
      </c>
      <c r="I154">
        <v>202710</v>
      </c>
      <c r="J154">
        <v>288871</v>
      </c>
      <c r="K154">
        <v>0</v>
      </c>
      <c r="L154">
        <v>0</v>
      </c>
      <c r="M154">
        <v>9626</v>
      </c>
      <c r="N154">
        <v>318050</v>
      </c>
      <c r="O154">
        <v>2339</v>
      </c>
      <c r="P154">
        <v>3281</v>
      </c>
      <c r="Q154">
        <v>0</v>
      </c>
      <c r="R154">
        <v>0</v>
      </c>
      <c r="S154" t="s">
        <v>18269</v>
      </c>
      <c r="T154" t="s">
        <v>18316</v>
      </c>
      <c r="U154" t="s">
        <v>18270</v>
      </c>
      <c r="V154" t="s">
        <v>18528</v>
      </c>
      <c r="W154" t="s">
        <v>18271</v>
      </c>
      <c r="X154" t="s">
        <v>18444</v>
      </c>
      <c r="Y154" t="s">
        <v>18270</v>
      </c>
      <c r="Z154" t="s">
        <v>18281</v>
      </c>
      <c r="AA154" t="s">
        <v>18273</v>
      </c>
      <c r="AB154" t="s">
        <v>18404</v>
      </c>
      <c r="AC154" t="s">
        <v>18270</v>
      </c>
      <c r="AD154" t="s">
        <v>18484</v>
      </c>
    </row>
    <row r="155" spans="1:30" ht="192" x14ac:dyDescent="0.25">
      <c r="A155" s="4" t="s">
        <v>3719</v>
      </c>
      <c r="B155" s="5" t="s">
        <v>101</v>
      </c>
      <c r="C155" s="6">
        <v>198505</v>
      </c>
      <c r="D155" t="s">
        <v>18267</v>
      </c>
      <c r="E155" t="s">
        <v>18268</v>
      </c>
      <c r="F155">
        <v>154</v>
      </c>
      <c r="G155">
        <v>1037332</v>
      </c>
      <c r="H155">
        <v>49752653</v>
      </c>
      <c r="I155">
        <v>203245</v>
      </c>
      <c r="J155">
        <v>290233</v>
      </c>
      <c r="K155">
        <v>0</v>
      </c>
      <c r="L155">
        <v>0</v>
      </c>
      <c r="M155">
        <v>5722</v>
      </c>
      <c r="N155">
        <v>321955</v>
      </c>
      <c r="O155">
        <v>535</v>
      </c>
      <c r="P155">
        <v>1362</v>
      </c>
      <c r="Q155">
        <v>0</v>
      </c>
      <c r="R155">
        <v>0</v>
      </c>
      <c r="S155" t="s">
        <v>18269</v>
      </c>
      <c r="T155" t="s">
        <v>18316</v>
      </c>
      <c r="U155" t="s">
        <v>18270</v>
      </c>
      <c r="V155" t="s">
        <v>18404</v>
      </c>
      <c r="W155" t="s">
        <v>18271</v>
      </c>
      <c r="X155" t="s">
        <v>18444</v>
      </c>
      <c r="Y155" t="s">
        <v>18270</v>
      </c>
      <c r="Z155" t="s">
        <v>18311</v>
      </c>
      <c r="AA155" t="s">
        <v>18273</v>
      </c>
      <c r="AB155" t="s">
        <v>18404</v>
      </c>
      <c r="AC155" t="s">
        <v>18270</v>
      </c>
      <c r="AD155" t="s">
        <v>18439</v>
      </c>
    </row>
    <row r="156" spans="1:30" ht="204.75" x14ac:dyDescent="0.25">
      <c r="A156" s="4" t="s">
        <v>3741</v>
      </c>
      <c r="B156" s="5" t="s">
        <v>101</v>
      </c>
      <c r="C156" s="6">
        <v>199785</v>
      </c>
      <c r="D156" t="s">
        <v>18267</v>
      </c>
      <c r="E156" t="s">
        <v>18268</v>
      </c>
      <c r="F156">
        <v>155</v>
      </c>
      <c r="G156">
        <v>1046369</v>
      </c>
      <c r="H156">
        <v>50071294</v>
      </c>
      <c r="I156">
        <v>205633</v>
      </c>
      <c r="J156">
        <v>292902</v>
      </c>
      <c r="K156">
        <v>0</v>
      </c>
      <c r="L156">
        <v>0</v>
      </c>
      <c r="M156">
        <v>9036</v>
      </c>
      <c r="N156">
        <v>318641</v>
      </c>
      <c r="O156">
        <v>2388</v>
      </c>
      <c r="P156">
        <v>2669</v>
      </c>
      <c r="Q156">
        <v>0</v>
      </c>
      <c r="R156">
        <v>0</v>
      </c>
      <c r="S156" t="s">
        <v>18269</v>
      </c>
      <c r="T156" t="s">
        <v>18315</v>
      </c>
      <c r="U156" t="s">
        <v>18270</v>
      </c>
      <c r="V156" t="s">
        <v>18431</v>
      </c>
      <c r="W156" t="s">
        <v>18271</v>
      </c>
      <c r="X156" t="s">
        <v>18444</v>
      </c>
      <c r="Y156" t="s">
        <v>18270</v>
      </c>
      <c r="Z156" t="s">
        <v>18400</v>
      </c>
      <c r="AA156" t="s">
        <v>18273</v>
      </c>
      <c r="AB156" t="s">
        <v>18404</v>
      </c>
      <c r="AC156" t="s">
        <v>18270</v>
      </c>
      <c r="AD156" t="s">
        <v>18566</v>
      </c>
    </row>
    <row r="157" spans="1:30" ht="204.75" x14ac:dyDescent="0.25">
      <c r="A157" s="4" t="s">
        <v>3761</v>
      </c>
      <c r="B157" s="5" t="s">
        <v>101</v>
      </c>
      <c r="C157" s="6">
        <v>201065</v>
      </c>
      <c r="D157" t="s">
        <v>18267</v>
      </c>
      <c r="E157" t="s">
        <v>18268</v>
      </c>
      <c r="F157">
        <v>156</v>
      </c>
      <c r="G157">
        <v>1053832</v>
      </c>
      <c r="H157">
        <v>50391501</v>
      </c>
      <c r="I157">
        <v>207284</v>
      </c>
      <c r="J157">
        <v>295068</v>
      </c>
      <c r="K157">
        <v>0</v>
      </c>
      <c r="L157">
        <v>0</v>
      </c>
      <c r="M157">
        <v>7462</v>
      </c>
      <c r="N157">
        <v>320207</v>
      </c>
      <c r="O157">
        <v>1651</v>
      </c>
      <c r="P157">
        <v>2166</v>
      </c>
      <c r="Q157">
        <v>0</v>
      </c>
      <c r="R157">
        <v>0</v>
      </c>
      <c r="S157" t="s">
        <v>18269</v>
      </c>
      <c r="T157" t="s">
        <v>18314</v>
      </c>
      <c r="U157" t="s">
        <v>18270</v>
      </c>
      <c r="V157" t="s">
        <v>18504</v>
      </c>
      <c r="W157" t="s">
        <v>18271</v>
      </c>
      <c r="X157" t="s">
        <v>18444</v>
      </c>
      <c r="Y157" t="s">
        <v>18270</v>
      </c>
      <c r="Z157" t="s">
        <v>18284</v>
      </c>
      <c r="AA157" t="s">
        <v>18273</v>
      </c>
      <c r="AB157" t="s">
        <v>18404</v>
      </c>
      <c r="AC157" t="s">
        <v>18270</v>
      </c>
      <c r="AD157" t="s">
        <v>18415</v>
      </c>
    </row>
    <row r="158" spans="1:30" ht="192" x14ac:dyDescent="0.25">
      <c r="A158" s="4" t="s">
        <v>3781</v>
      </c>
      <c r="B158" s="5" t="s">
        <v>101</v>
      </c>
      <c r="C158" s="6">
        <v>202345</v>
      </c>
      <c r="D158" t="s">
        <v>18267</v>
      </c>
      <c r="E158" t="s">
        <v>18268</v>
      </c>
      <c r="F158">
        <v>157</v>
      </c>
      <c r="G158">
        <v>1058004</v>
      </c>
      <c r="H158">
        <v>50714999</v>
      </c>
      <c r="I158">
        <v>207284</v>
      </c>
      <c r="J158">
        <v>296028</v>
      </c>
      <c r="K158">
        <v>0</v>
      </c>
      <c r="L158">
        <v>0</v>
      </c>
      <c r="M158">
        <v>4171</v>
      </c>
      <c r="N158">
        <v>323498</v>
      </c>
      <c r="O158">
        <v>0</v>
      </c>
      <c r="P158">
        <v>960</v>
      </c>
      <c r="Q158">
        <v>0</v>
      </c>
      <c r="R158">
        <v>0</v>
      </c>
      <c r="S158" t="s">
        <v>18269</v>
      </c>
      <c r="T158" t="s">
        <v>18314</v>
      </c>
      <c r="U158" t="s">
        <v>18270</v>
      </c>
      <c r="V158" t="s">
        <v>18298</v>
      </c>
      <c r="W158" t="s">
        <v>18271</v>
      </c>
      <c r="X158" t="s">
        <v>18444</v>
      </c>
      <c r="Y158" t="s">
        <v>18270</v>
      </c>
      <c r="Z158" t="s">
        <v>18279</v>
      </c>
      <c r="AA158" t="s">
        <v>18273</v>
      </c>
      <c r="AB158" t="s">
        <v>18404</v>
      </c>
      <c r="AC158" t="s">
        <v>18270</v>
      </c>
      <c r="AD158" t="s">
        <v>18396</v>
      </c>
    </row>
    <row r="159" spans="1:30" ht="192" x14ac:dyDescent="0.25">
      <c r="A159" s="4" t="s">
        <v>3801</v>
      </c>
      <c r="B159" s="5" t="s">
        <v>101</v>
      </c>
      <c r="C159" s="6">
        <v>203625</v>
      </c>
      <c r="D159" t="s">
        <v>18267</v>
      </c>
      <c r="E159" t="s">
        <v>18268</v>
      </c>
      <c r="F159">
        <v>158</v>
      </c>
      <c r="G159">
        <v>1062148</v>
      </c>
      <c r="H159">
        <v>51038525</v>
      </c>
      <c r="I159">
        <v>207284</v>
      </c>
      <c r="J159">
        <v>296988</v>
      </c>
      <c r="K159">
        <v>0</v>
      </c>
      <c r="L159">
        <v>0</v>
      </c>
      <c r="M159">
        <v>4142</v>
      </c>
      <c r="N159">
        <v>323526</v>
      </c>
      <c r="O159">
        <v>0</v>
      </c>
      <c r="P159">
        <v>960</v>
      </c>
      <c r="Q159">
        <v>0</v>
      </c>
      <c r="R159">
        <v>0</v>
      </c>
      <c r="S159" t="s">
        <v>18269</v>
      </c>
      <c r="T159" t="s">
        <v>18314</v>
      </c>
      <c r="U159" t="s">
        <v>18270</v>
      </c>
      <c r="V159" t="s">
        <v>18298</v>
      </c>
      <c r="W159" t="s">
        <v>18271</v>
      </c>
      <c r="X159" t="s">
        <v>18289</v>
      </c>
      <c r="Y159" t="s">
        <v>18270</v>
      </c>
      <c r="Z159" t="s">
        <v>18279</v>
      </c>
      <c r="AA159" t="s">
        <v>18273</v>
      </c>
      <c r="AB159" t="s">
        <v>18404</v>
      </c>
      <c r="AC159" t="s">
        <v>18270</v>
      </c>
      <c r="AD159" t="s">
        <v>18396</v>
      </c>
    </row>
    <row r="160" spans="1:30" ht="204.75" x14ac:dyDescent="0.25">
      <c r="A160" s="4" t="s">
        <v>3831</v>
      </c>
      <c r="B160" s="5" t="s">
        <v>101</v>
      </c>
      <c r="C160" s="6">
        <v>204905</v>
      </c>
      <c r="D160" t="s">
        <v>18267</v>
      </c>
      <c r="E160" t="s">
        <v>18268</v>
      </c>
      <c r="F160">
        <v>159</v>
      </c>
      <c r="G160">
        <v>1074231</v>
      </c>
      <c r="H160">
        <v>51354079</v>
      </c>
      <c r="I160">
        <v>210819</v>
      </c>
      <c r="J160">
        <v>300975</v>
      </c>
      <c r="K160">
        <v>0</v>
      </c>
      <c r="L160">
        <v>0</v>
      </c>
      <c r="M160">
        <v>12081</v>
      </c>
      <c r="N160">
        <v>315554</v>
      </c>
      <c r="O160">
        <v>3535</v>
      </c>
      <c r="P160">
        <v>3987</v>
      </c>
      <c r="Q160">
        <v>0</v>
      </c>
      <c r="R160">
        <v>0</v>
      </c>
      <c r="S160" t="s">
        <v>18269</v>
      </c>
      <c r="T160" t="s">
        <v>18312</v>
      </c>
      <c r="U160" t="s">
        <v>18270</v>
      </c>
      <c r="V160" t="s">
        <v>18502</v>
      </c>
      <c r="W160" t="s">
        <v>18271</v>
      </c>
      <c r="X160" t="s">
        <v>18444</v>
      </c>
      <c r="Y160" t="s">
        <v>18270</v>
      </c>
      <c r="Z160" t="s">
        <v>18413</v>
      </c>
      <c r="AA160" t="s">
        <v>18273</v>
      </c>
      <c r="AB160" t="s">
        <v>18404</v>
      </c>
      <c r="AC160" t="s">
        <v>18270</v>
      </c>
      <c r="AD160" t="s">
        <v>18574</v>
      </c>
    </row>
    <row r="161" spans="1:30" ht="204.75" x14ac:dyDescent="0.25">
      <c r="A161" s="4" t="s">
        <v>3857</v>
      </c>
      <c r="B161" s="5" t="s">
        <v>101</v>
      </c>
      <c r="C161" s="6">
        <v>206185</v>
      </c>
      <c r="D161" t="s">
        <v>18267</v>
      </c>
      <c r="E161" t="s">
        <v>18268</v>
      </c>
      <c r="F161">
        <v>160</v>
      </c>
      <c r="G161">
        <v>1089467</v>
      </c>
      <c r="H161">
        <v>51666511</v>
      </c>
      <c r="I161">
        <v>215873</v>
      </c>
      <c r="J161">
        <v>304666</v>
      </c>
      <c r="K161">
        <v>0</v>
      </c>
      <c r="L161">
        <v>0</v>
      </c>
      <c r="M161">
        <v>15234</v>
      </c>
      <c r="N161">
        <v>312432</v>
      </c>
      <c r="O161">
        <v>5054</v>
      </c>
      <c r="P161">
        <v>3691</v>
      </c>
      <c r="Q161">
        <v>0</v>
      </c>
      <c r="R161">
        <v>0</v>
      </c>
      <c r="S161" t="s">
        <v>18269</v>
      </c>
      <c r="T161" t="s">
        <v>18310</v>
      </c>
      <c r="U161" t="s">
        <v>18270</v>
      </c>
      <c r="V161" t="s">
        <v>18627</v>
      </c>
      <c r="W161" t="s">
        <v>18271</v>
      </c>
      <c r="X161" t="s">
        <v>18444</v>
      </c>
      <c r="Y161" t="s">
        <v>18270</v>
      </c>
      <c r="Z161" t="s">
        <v>18431</v>
      </c>
      <c r="AA161" t="s">
        <v>18273</v>
      </c>
      <c r="AB161" t="s">
        <v>18404</v>
      </c>
      <c r="AC161" t="s">
        <v>18270</v>
      </c>
      <c r="AD161" t="s">
        <v>18598</v>
      </c>
    </row>
    <row r="162" spans="1:30" ht="204.75" x14ac:dyDescent="0.25">
      <c r="A162" s="4" t="s">
        <v>3877</v>
      </c>
      <c r="B162" s="5" t="s">
        <v>101</v>
      </c>
      <c r="C162" s="6">
        <v>207465</v>
      </c>
      <c r="D162" t="s">
        <v>18267</v>
      </c>
      <c r="E162" t="s">
        <v>18268</v>
      </c>
      <c r="F162">
        <v>161</v>
      </c>
      <c r="G162">
        <v>1100105</v>
      </c>
      <c r="H162">
        <v>51983546</v>
      </c>
      <c r="I162">
        <v>218732</v>
      </c>
      <c r="J162">
        <v>306226</v>
      </c>
      <c r="K162">
        <v>0</v>
      </c>
      <c r="L162">
        <v>0</v>
      </c>
      <c r="M162">
        <v>10637</v>
      </c>
      <c r="N162">
        <v>317035</v>
      </c>
      <c r="O162">
        <v>2859</v>
      </c>
      <c r="P162">
        <v>1560</v>
      </c>
      <c r="Q162">
        <v>0</v>
      </c>
      <c r="R162">
        <v>0</v>
      </c>
      <c r="S162" t="s">
        <v>18269</v>
      </c>
      <c r="T162" t="s">
        <v>18310</v>
      </c>
      <c r="U162" t="s">
        <v>18270</v>
      </c>
      <c r="V162" t="s">
        <v>18410</v>
      </c>
      <c r="W162" t="s">
        <v>18271</v>
      </c>
      <c r="X162" t="s">
        <v>18420</v>
      </c>
      <c r="Y162" t="s">
        <v>18270</v>
      </c>
      <c r="Z162" t="s">
        <v>18384</v>
      </c>
      <c r="AA162" t="s">
        <v>18273</v>
      </c>
      <c r="AB162" t="s">
        <v>18404</v>
      </c>
      <c r="AC162" t="s">
        <v>18270</v>
      </c>
      <c r="AD162" t="s">
        <v>18443</v>
      </c>
    </row>
    <row r="163" spans="1:30" ht="204.75" x14ac:dyDescent="0.25">
      <c r="A163" s="4" t="s">
        <v>3899</v>
      </c>
      <c r="B163" s="5" t="s">
        <v>101</v>
      </c>
      <c r="C163" s="6">
        <v>208745</v>
      </c>
      <c r="D163" t="s">
        <v>18267</v>
      </c>
      <c r="E163" t="s">
        <v>18268</v>
      </c>
      <c r="F163">
        <v>162</v>
      </c>
      <c r="G163">
        <v>1109553</v>
      </c>
      <c r="H163">
        <v>52301775</v>
      </c>
      <c r="I163">
        <v>221443</v>
      </c>
      <c r="J163">
        <v>307363</v>
      </c>
      <c r="K163">
        <v>0</v>
      </c>
      <c r="L163">
        <v>0</v>
      </c>
      <c r="M163">
        <v>9447</v>
      </c>
      <c r="N163">
        <v>318229</v>
      </c>
      <c r="O163">
        <v>2711</v>
      </c>
      <c r="P163">
        <v>1137</v>
      </c>
      <c r="Q163">
        <v>0</v>
      </c>
      <c r="R163">
        <v>0</v>
      </c>
      <c r="S163" t="s">
        <v>18269</v>
      </c>
      <c r="T163" t="s">
        <v>18309</v>
      </c>
      <c r="U163" t="s">
        <v>18270</v>
      </c>
      <c r="V163" t="s">
        <v>18515</v>
      </c>
      <c r="W163" t="s">
        <v>18271</v>
      </c>
      <c r="X163" t="s">
        <v>18420</v>
      </c>
      <c r="Y163" t="s">
        <v>18270</v>
      </c>
      <c r="Z163" t="s">
        <v>18278</v>
      </c>
      <c r="AA163" t="s">
        <v>18273</v>
      </c>
      <c r="AB163" t="s">
        <v>18404</v>
      </c>
      <c r="AC163" t="s">
        <v>18270</v>
      </c>
      <c r="AD163" t="s">
        <v>18419</v>
      </c>
    </row>
    <row r="164" spans="1:30" ht="204.75" x14ac:dyDescent="0.25">
      <c r="A164" s="4" t="s">
        <v>3919</v>
      </c>
      <c r="B164" s="5" t="s">
        <v>101</v>
      </c>
      <c r="C164" s="6">
        <v>210025</v>
      </c>
      <c r="D164" t="s">
        <v>18267</v>
      </c>
      <c r="E164" t="s">
        <v>18268</v>
      </c>
      <c r="F164">
        <v>163</v>
      </c>
      <c r="G164">
        <v>1118017</v>
      </c>
      <c r="H164">
        <v>52620982</v>
      </c>
      <c r="I164">
        <v>223669</v>
      </c>
      <c r="J164">
        <v>309669</v>
      </c>
      <c r="K164">
        <v>0</v>
      </c>
      <c r="L164">
        <v>0</v>
      </c>
      <c r="M164">
        <v>8462</v>
      </c>
      <c r="N164">
        <v>319207</v>
      </c>
      <c r="O164">
        <v>2226</v>
      </c>
      <c r="P164">
        <v>2306</v>
      </c>
      <c r="Q164">
        <v>0</v>
      </c>
      <c r="R164">
        <v>0</v>
      </c>
      <c r="S164" t="s">
        <v>18269</v>
      </c>
      <c r="T164" t="s">
        <v>18308</v>
      </c>
      <c r="U164" t="s">
        <v>18270</v>
      </c>
      <c r="V164" t="s">
        <v>18473</v>
      </c>
      <c r="W164" t="s">
        <v>18271</v>
      </c>
      <c r="X164" t="s">
        <v>18420</v>
      </c>
      <c r="Y164" t="s">
        <v>18270</v>
      </c>
      <c r="Z164" t="s">
        <v>18437</v>
      </c>
      <c r="AA164" t="s">
        <v>18273</v>
      </c>
      <c r="AB164" t="s">
        <v>18404</v>
      </c>
      <c r="AC164" t="s">
        <v>18270</v>
      </c>
      <c r="AD164" t="s">
        <v>18485</v>
      </c>
    </row>
    <row r="165" spans="1:30" ht="192" x14ac:dyDescent="0.25">
      <c r="A165" s="4" t="s">
        <v>3943</v>
      </c>
      <c r="B165" s="5" t="s">
        <v>101</v>
      </c>
      <c r="C165" s="6">
        <v>211305</v>
      </c>
      <c r="D165" t="s">
        <v>18267</v>
      </c>
      <c r="E165" t="s">
        <v>18268</v>
      </c>
      <c r="F165">
        <v>164</v>
      </c>
      <c r="G165">
        <v>1122539</v>
      </c>
      <c r="H165">
        <v>52944131</v>
      </c>
      <c r="I165">
        <v>223669</v>
      </c>
      <c r="J165">
        <v>310629</v>
      </c>
      <c r="K165">
        <v>0</v>
      </c>
      <c r="L165">
        <v>0</v>
      </c>
      <c r="M165">
        <v>4521</v>
      </c>
      <c r="N165">
        <v>323149</v>
      </c>
      <c r="O165">
        <v>0</v>
      </c>
      <c r="P165">
        <v>960</v>
      </c>
      <c r="Q165">
        <v>0</v>
      </c>
      <c r="R165">
        <v>0</v>
      </c>
      <c r="S165" t="s">
        <v>18269</v>
      </c>
      <c r="T165" t="s">
        <v>18308</v>
      </c>
      <c r="U165" t="s">
        <v>18270</v>
      </c>
      <c r="V165" t="s">
        <v>18298</v>
      </c>
      <c r="W165" t="s">
        <v>18271</v>
      </c>
      <c r="X165" t="s">
        <v>18420</v>
      </c>
      <c r="Y165" t="s">
        <v>18270</v>
      </c>
      <c r="Z165" t="s">
        <v>18279</v>
      </c>
      <c r="AA165" t="s">
        <v>18273</v>
      </c>
      <c r="AB165" t="s">
        <v>18404</v>
      </c>
      <c r="AC165" t="s">
        <v>18270</v>
      </c>
      <c r="AD165" t="s">
        <v>18396</v>
      </c>
    </row>
    <row r="166" spans="1:30" ht="192" x14ac:dyDescent="0.25">
      <c r="A166" s="4" t="s">
        <v>3968</v>
      </c>
      <c r="B166" s="5" t="s">
        <v>101</v>
      </c>
      <c r="C166" s="6">
        <v>212585</v>
      </c>
      <c r="D166" t="s">
        <v>18267</v>
      </c>
      <c r="E166" t="s">
        <v>18268</v>
      </c>
      <c r="F166">
        <v>165</v>
      </c>
      <c r="G166">
        <v>1128663</v>
      </c>
      <c r="H166">
        <v>53265678</v>
      </c>
      <c r="I166">
        <v>224475</v>
      </c>
      <c r="J166">
        <v>312405</v>
      </c>
      <c r="K166">
        <v>0</v>
      </c>
      <c r="L166">
        <v>0</v>
      </c>
      <c r="M166">
        <v>6123</v>
      </c>
      <c r="N166">
        <v>321547</v>
      </c>
      <c r="O166">
        <v>806</v>
      </c>
      <c r="P166">
        <v>1776</v>
      </c>
      <c r="Q166">
        <v>0</v>
      </c>
      <c r="R166">
        <v>0</v>
      </c>
      <c r="S166" t="s">
        <v>18269</v>
      </c>
      <c r="T166" t="s">
        <v>18308</v>
      </c>
      <c r="U166" t="s">
        <v>18270</v>
      </c>
      <c r="V166" t="s">
        <v>18389</v>
      </c>
      <c r="W166" t="s">
        <v>18271</v>
      </c>
      <c r="X166" t="s">
        <v>18420</v>
      </c>
      <c r="Y166" t="s">
        <v>18270</v>
      </c>
      <c r="Z166" t="s">
        <v>18303</v>
      </c>
      <c r="AA166" t="s">
        <v>18273</v>
      </c>
      <c r="AB166" t="s">
        <v>18404</v>
      </c>
      <c r="AC166" t="s">
        <v>18270</v>
      </c>
      <c r="AD166" t="s">
        <v>18520</v>
      </c>
    </row>
    <row r="167" spans="1:30" ht="204.75" x14ac:dyDescent="0.25">
      <c r="A167" s="4" t="s">
        <v>3993</v>
      </c>
      <c r="B167" s="5" t="s">
        <v>101</v>
      </c>
      <c r="C167" s="6">
        <v>213865</v>
      </c>
      <c r="D167" t="s">
        <v>18267</v>
      </c>
      <c r="E167" t="s">
        <v>18268</v>
      </c>
      <c r="F167">
        <v>166</v>
      </c>
      <c r="G167">
        <v>1138140</v>
      </c>
      <c r="H167">
        <v>53583872</v>
      </c>
      <c r="I167">
        <v>226929</v>
      </c>
      <c r="J167">
        <v>315125</v>
      </c>
      <c r="K167">
        <v>0</v>
      </c>
      <c r="L167">
        <v>0</v>
      </c>
      <c r="M167">
        <v>9476</v>
      </c>
      <c r="N167">
        <v>318194</v>
      </c>
      <c r="O167">
        <v>2454</v>
      </c>
      <c r="P167">
        <v>2720</v>
      </c>
      <c r="Q167">
        <v>0</v>
      </c>
      <c r="R167">
        <v>0</v>
      </c>
      <c r="S167" t="s">
        <v>18269</v>
      </c>
      <c r="T167" t="s">
        <v>18307</v>
      </c>
      <c r="U167" t="s">
        <v>18270</v>
      </c>
      <c r="V167" t="s">
        <v>18581</v>
      </c>
      <c r="W167" t="s">
        <v>18271</v>
      </c>
      <c r="X167" t="s">
        <v>18420</v>
      </c>
      <c r="Y167" t="s">
        <v>18270</v>
      </c>
      <c r="Z167" t="s">
        <v>18573</v>
      </c>
      <c r="AA167" t="s">
        <v>18273</v>
      </c>
      <c r="AB167" t="s">
        <v>18404</v>
      </c>
      <c r="AC167" t="s">
        <v>18270</v>
      </c>
      <c r="AD167" t="s">
        <v>18518</v>
      </c>
    </row>
    <row r="168" spans="1:30" ht="192" x14ac:dyDescent="0.25">
      <c r="A168" s="4" t="s">
        <v>4013</v>
      </c>
      <c r="B168" s="5" t="s">
        <v>101</v>
      </c>
      <c r="C168" s="6">
        <v>215145</v>
      </c>
      <c r="D168" t="s">
        <v>18267</v>
      </c>
      <c r="E168" t="s">
        <v>18268</v>
      </c>
      <c r="F168">
        <v>167</v>
      </c>
      <c r="G168">
        <v>1142664</v>
      </c>
      <c r="H168">
        <v>53907021</v>
      </c>
      <c r="I168">
        <v>226929</v>
      </c>
      <c r="J168">
        <v>316085</v>
      </c>
      <c r="K168">
        <v>0</v>
      </c>
      <c r="L168">
        <v>0</v>
      </c>
      <c r="M168">
        <v>4523</v>
      </c>
      <c r="N168">
        <v>323149</v>
      </c>
      <c r="O168">
        <v>0</v>
      </c>
      <c r="P168">
        <v>960</v>
      </c>
      <c r="Q168">
        <v>0</v>
      </c>
      <c r="R168">
        <v>0</v>
      </c>
      <c r="S168" t="s">
        <v>18269</v>
      </c>
      <c r="T168" t="s">
        <v>18307</v>
      </c>
      <c r="U168" t="s">
        <v>18270</v>
      </c>
      <c r="V168" t="s">
        <v>18298</v>
      </c>
      <c r="W168" t="s">
        <v>18271</v>
      </c>
      <c r="X168" t="s">
        <v>18420</v>
      </c>
      <c r="Y168" t="s">
        <v>18270</v>
      </c>
      <c r="Z168" t="s">
        <v>18279</v>
      </c>
      <c r="AA168" t="s">
        <v>18273</v>
      </c>
      <c r="AB168" t="s">
        <v>18404</v>
      </c>
      <c r="AC168" t="s">
        <v>18270</v>
      </c>
      <c r="AD168" t="s">
        <v>18396</v>
      </c>
    </row>
    <row r="169" spans="1:30" ht="204.75" x14ac:dyDescent="0.25">
      <c r="A169" s="4" t="s">
        <v>4033</v>
      </c>
      <c r="B169" s="5" t="s">
        <v>101</v>
      </c>
      <c r="C169" s="6">
        <v>216425</v>
      </c>
      <c r="D169" t="s">
        <v>18267</v>
      </c>
      <c r="E169" t="s">
        <v>18268</v>
      </c>
      <c r="F169">
        <v>168</v>
      </c>
      <c r="G169">
        <v>1150881</v>
      </c>
      <c r="H169">
        <v>54226475</v>
      </c>
      <c r="I169">
        <v>229005</v>
      </c>
      <c r="J169">
        <v>318308</v>
      </c>
      <c r="K169">
        <v>0</v>
      </c>
      <c r="L169">
        <v>0</v>
      </c>
      <c r="M169">
        <v>8216</v>
      </c>
      <c r="N169">
        <v>319454</v>
      </c>
      <c r="O169">
        <v>2076</v>
      </c>
      <c r="P169">
        <v>2223</v>
      </c>
      <c r="Q169">
        <v>0</v>
      </c>
      <c r="R169">
        <v>0</v>
      </c>
      <c r="S169" t="s">
        <v>18269</v>
      </c>
      <c r="T169" t="s">
        <v>18306</v>
      </c>
      <c r="U169" t="s">
        <v>18270</v>
      </c>
      <c r="V169" t="s">
        <v>18541</v>
      </c>
      <c r="W169" t="s">
        <v>18271</v>
      </c>
      <c r="X169" t="s">
        <v>18420</v>
      </c>
      <c r="Y169" t="s">
        <v>18270</v>
      </c>
      <c r="Z169" t="s">
        <v>18403</v>
      </c>
      <c r="AA169" t="s">
        <v>18273</v>
      </c>
      <c r="AB169" t="s">
        <v>18404</v>
      </c>
      <c r="AC169" t="s">
        <v>18270</v>
      </c>
      <c r="AD169" t="s">
        <v>18532</v>
      </c>
    </row>
    <row r="170" spans="1:30" ht="192" x14ac:dyDescent="0.25">
      <c r="A170" s="4" t="s">
        <v>4053</v>
      </c>
      <c r="B170" s="5" t="s">
        <v>101</v>
      </c>
      <c r="C170" s="6">
        <v>217705</v>
      </c>
      <c r="D170" t="s">
        <v>18267</v>
      </c>
      <c r="E170" t="s">
        <v>18268</v>
      </c>
      <c r="F170">
        <v>169</v>
      </c>
      <c r="G170">
        <v>1155405</v>
      </c>
      <c r="H170">
        <v>54549622</v>
      </c>
      <c r="I170">
        <v>229005</v>
      </c>
      <c r="J170">
        <v>319268</v>
      </c>
      <c r="K170">
        <v>0</v>
      </c>
      <c r="L170">
        <v>0</v>
      </c>
      <c r="M170">
        <v>4522</v>
      </c>
      <c r="N170">
        <v>323147</v>
      </c>
      <c r="O170">
        <v>0</v>
      </c>
      <c r="P170">
        <v>960</v>
      </c>
      <c r="Q170">
        <v>0</v>
      </c>
      <c r="R170">
        <v>0</v>
      </c>
      <c r="S170" t="s">
        <v>18269</v>
      </c>
      <c r="T170" t="s">
        <v>18306</v>
      </c>
      <c r="U170" t="s">
        <v>18270</v>
      </c>
      <c r="V170" t="s">
        <v>18298</v>
      </c>
      <c r="W170" t="s">
        <v>18271</v>
      </c>
      <c r="X170" t="s">
        <v>18420</v>
      </c>
      <c r="Y170" t="s">
        <v>18270</v>
      </c>
      <c r="Z170" t="s">
        <v>18279</v>
      </c>
      <c r="AA170" t="s">
        <v>18273</v>
      </c>
      <c r="AB170" t="s">
        <v>18404</v>
      </c>
      <c r="AC170" t="s">
        <v>18270</v>
      </c>
      <c r="AD170" t="s">
        <v>18396</v>
      </c>
    </row>
    <row r="171" spans="1:30" ht="192" x14ac:dyDescent="0.25">
      <c r="A171" s="4" t="s">
        <v>4075</v>
      </c>
      <c r="B171" s="5" t="s">
        <v>101</v>
      </c>
      <c r="C171" s="6">
        <v>218985</v>
      </c>
      <c r="D171" t="s">
        <v>18267</v>
      </c>
      <c r="E171" t="s">
        <v>18268</v>
      </c>
      <c r="F171">
        <v>170</v>
      </c>
      <c r="G171">
        <v>1159903</v>
      </c>
      <c r="H171">
        <v>54872795</v>
      </c>
      <c r="I171">
        <v>229005</v>
      </c>
      <c r="J171">
        <v>320417</v>
      </c>
      <c r="K171">
        <v>0</v>
      </c>
      <c r="L171">
        <v>0</v>
      </c>
      <c r="M171">
        <v>4497</v>
      </c>
      <c r="N171">
        <v>323173</v>
      </c>
      <c r="O171">
        <v>0</v>
      </c>
      <c r="P171">
        <v>1149</v>
      </c>
      <c r="Q171">
        <v>0</v>
      </c>
      <c r="R171">
        <v>0</v>
      </c>
      <c r="S171" t="s">
        <v>18269</v>
      </c>
      <c r="T171" t="s">
        <v>18306</v>
      </c>
      <c r="U171" t="s">
        <v>18270</v>
      </c>
      <c r="V171" t="s">
        <v>18297</v>
      </c>
      <c r="W171" t="s">
        <v>18271</v>
      </c>
      <c r="X171" t="s">
        <v>18444</v>
      </c>
      <c r="Y171" t="s">
        <v>18270</v>
      </c>
      <c r="Z171" t="s">
        <v>18279</v>
      </c>
      <c r="AA171" t="s">
        <v>18273</v>
      </c>
      <c r="AB171" t="s">
        <v>18404</v>
      </c>
      <c r="AC171" t="s">
        <v>18270</v>
      </c>
      <c r="AD171" t="s">
        <v>18422</v>
      </c>
    </row>
    <row r="172" spans="1:30" ht="204.75" x14ac:dyDescent="0.25">
      <c r="A172" s="4" t="s">
        <v>4096</v>
      </c>
      <c r="B172" s="5" t="s">
        <v>101</v>
      </c>
      <c r="C172" s="6">
        <v>220265</v>
      </c>
      <c r="D172" t="s">
        <v>18267</v>
      </c>
      <c r="E172" t="s">
        <v>18268</v>
      </c>
      <c r="F172">
        <v>171</v>
      </c>
      <c r="G172">
        <v>1168400</v>
      </c>
      <c r="H172">
        <v>55191967</v>
      </c>
      <c r="I172">
        <v>230771</v>
      </c>
      <c r="J172">
        <v>323084</v>
      </c>
      <c r="K172">
        <v>0</v>
      </c>
      <c r="L172">
        <v>0</v>
      </c>
      <c r="M172">
        <v>8496</v>
      </c>
      <c r="N172">
        <v>319172</v>
      </c>
      <c r="O172">
        <v>1766</v>
      </c>
      <c r="P172">
        <v>2667</v>
      </c>
      <c r="Q172">
        <v>0</v>
      </c>
      <c r="R172">
        <v>0</v>
      </c>
      <c r="S172" t="s">
        <v>18269</v>
      </c>
      <c r="T172" t="s">
        <v>18305</v>
      </c>
      <c r="U172" t="s">
        <v>18270</v>
      </c>
      <c r="V172" t="s">
        <v>18313</v>
      </c>
      <c r="W172" t="s">
        <v>18271</v>
      </c>
      <c r="X172" t="s">
        <v>18444</v>
      </c>
      <c r="Y172" t="s">
        <v>18270</v>
      </c>
      <c r="Z172" t="s">
        <v>18285</v>
      </c>
      <c r="AA172" t="s">
        <v>18273</v>
      </c>
      <c r="AB172" t="s">
        <v>18404</v>
      </c>
      <c r="AC172" t="s">
        <v>18270</v>
      </c>
      <c r="AD172" t="s">
        <v>18566</v>
      </c>
    </row>
    <row r="173" spans="1:30" ht="192" x14ac:dyDescent="0.25">
      <c r="A173" s="4" t="s">
        <v>4124</v>
      </c>
      <c r="B173" s="5" t="s">
        <v>101</v>
      </c>
      <c r="C173" s="6">
        <v>221545</v>
      </c>
      <c r="D173" t="s">
        <v>18267</v>
      </c>
      <c r="E173" t="s">
        <v>18268</v>
      </c>
      <c r="F173">
        <v>172</v>
      </c>
      <c r="G173">
        <v>1172970</v>
      </c>
      <c r="H173">
        <v>55515066</v>
      </c>
      <c r="I173">
        <v>230771</v>
      </c>
      <c r="J173">
        <v>324121</v>
      </c>
      <c r="K173">
        <v>0</v>
      </c>
      <c r="L173">
        <v>0</v>
      </c>
      <c r="M173">
        <v>4568</v>
      </c>
      <c r="N173">
        <v>323099</v>
      </c>
      <c r="O173">
        <v>0</v>
      </c>
      <c r="P173">
        <v>1037</v>
      </c>
      <c r="Q173">
        <v>0</v>
      </c>
      <c r="R173">
        <v>0</v>
      </c>
      <c r="S173" t="s">
        <v>18269</v>
      </c>
      <c r="T173" t="s">
        <v>18305</v>
      </c>
      <c r="U173" t="s">
        <v>18270</v>
      </c>
      <c r="V173" t="s">
        <v>18295</v>
      </c>
      <c r="W173" t="s">
        <v>18271</v>
      </c>
      <c r="X173" t="s">
        <v>18444</v>
      </c>
      <c r="Y173" t="s">
        <v>18270</v>
      </c>
      <c r="Z173" t="s">
        <v>18279</v>
      </c>
      <c r="AA173" t="s">
        <v>18273</v>
      </c>
      <c r="AB173" t="s">
        <v>18404</v>
      </c>
      <c r="AC173" t="s">
        <v>18270</v>
      </c>
      <c r="AD173" t="s">
        <v>18468</v>
      </c>
    </row>
    <row r="174" spans="1:30" ht="204.75" x14ac:dyDescent="0.25">
      <c r="A174" s="4" t="s">
        <v>4144</v>
      </c>
      <c r="B174" s="5" t="s">
        <v>101</v>
      </c>
      <c r="C174" s="6">
        <v>222825</v>
      </c>
      <c r="D174" t="s">
        <v>18267</v>
      </c>
      <c r="E174" t="s">
        <v>18268</v>
      </c>
      <c r="F174">
        <v>173</v>
      </c>
      <c r="G174">
        <v>1180811</v>
      </c>
      <c r="H174">
        <v>55834898</v>
      </c>
      <c r="I174">
        <v>232524</v>
      </c>
      <c r="J174">
        <v>326380</v>
      </c>
      <c r="K174">
        <v>0</v>
      </c>
      <c r="L174">
        <v>0</v>
      </c>
      <c r="M174">
        <v>7840</v>
      </c>
      <c r="N174">
        <v>319832</v>
      </c>
      <c r="O174">
        <v>1753</v>
      </c>
      <c r="P174">
        <v>2259</v>
      </c>
      <c r="Q174">
        <v>0</v>
      </c>
      <c r="R174">
        <v>0</v>
      </c>
      <c r="S174" t="s">
        <v>18269</v>
      </c>
      <c r="T174" t="s">
        <v>18305</v>
      </c>
      <c r="U174" t="s">
        <v>18270</v>
      </c>
      <c r="V174" t="s">
        <v>18530</v>
      </c>
      <c r="W174" t="s">
        <v>18271</v>
      </c>
      <c r="X174" t="s">
        <v>18444</v>
      </c>
      <c r="Y174" t="s">
        <v>18270</v>
      </c>
      <c r="Z174" t="s">
        <v>18285</v>
      </c>
      <c r="AA174" t="s">
        <v>18273</v>
      </c>
      <c r="AB174" t="s">
        <v>18404</v>
      </c>
      <c r="AC174" t="s">
        <v>18270</v>
      </c>
      <c r="AD174" t="s">
        <v>18507</v>
      </c>
    </row>
    <row r="175" spans="1:30" ht="204.75" x14ac:dyDescent="0.25">
      <c r="A175" s="4" t="s">
        <v>4164</v>
      </c>
      <c r="B175" s="5" t="s">
        <v>101</v>
      </c>
      <c r="C175" s="6">
        <v>224105</v>
      </c>
      <c r="D175" t="s">
        <v>18267</v>
      </c>
      <c r="E175" t="s">
        <v>18268</v>
      </c>
      <c r="F175">
        <v>174</v>
      </c>
      <c r="G175">
        <v>1188783</v>
      </c>
      <c r="H175">
        <v>56154601</v>
      </c>
      <c r="I175">
        <v>234307</v>
      </c>
      <c r="J175">
        <v>328560</v>
      </c>
      <c r="K175">
        <v>0</v>
      </c>
      <c r="L175">
        <v>0</v>
      </c>
      <c r="M175">
        <v>7971</v>
      </c>
      <c r="N175">
        <v>319703</v>
      </c>
      <c r="O175">
        <v>1783</v>
      </c>
      <c r="P175">
        <v>2180</v>
      </c>
      <c r="Q175">
        <v>0</v>
      </c>
      <c r="R175">
        <v>0</v>
      </c>
      <c r="S175" t="s">
        <v>18269</v>
      </c>
      <c r="T175" t="s">
        <v>18304</v>
      </c>
      <c r="U175" t="s">
        <v>18270</v>
      </c>
      <c r="V175" t="s">
        <v>18402</v>
      </c>
      <c r="W175" t="s">
        <v>18271</v>
      </c>
      <c r="X175" t="s">
        <v>18444</v>
      </c>
      <c r="Y175" t="s">
        <v>18270</v>
      </c>
      <c r="Z175" t="s">
        <v>18406</v>
      </c>
      <c r="AA175" t="s">
        <v>18273</v>
      </c>
      <c r="AB175" t="s">
        <v>18404</v>
      </c>
      <c r="AC175" t="s">
        <v>18270</v>
      </c>
      <c r="AD175" t="s">
        <v>18415</v>
      </c>
    </row>
    <row r="176" spans="1:30" ht="192" x14ac:dyDescent="0.25">
      <c r="A176" s="4" t="s">
        <v>4184</v>
      </c>
      <c r="B176" s="5" t="s">
        <v>101</v>
      </c>
      <c r="C176" s="6">
        <v>225385</v>
      </c>
      <c r="D176" t="s">
        <v>18267</v>
      </c>
      <c r="E176" t="s">
        <v>18268</v>
      </c>
      <c r="F176">
        <v>175</v>
      </c>
      <c r="G176">
        <v>1193420</v>
      </c>
      <c r="H176">
        <v>56477640</v>
      </c>
      <c r="I176">
        <v>234307</v>
      </c>
      <c r="J176">
        <v>329520</v>
      </c>
      <c r="K176">
        <v>0</v>
      </c>
      <c r="L176">
        <v>0</v>
      </c>
      <c r="M176">
        <v>4636</v>
      </c>
      <c r="N176">
        <v>323039</v>
      </c>
      <c r="O176">
        <v>0</v>
      </c>
      <c r="P176">
        <v>960</v>
      </c>
      <c r="Q176">
        <v>0</v>
      </c>
      <c r="R176">
        <v>0</v>
      </c>
      <c r="S176" t="s">
        <v>18269</v>
      </c>
      <c r="T176" t="s">
        <v>18304</v>
      </c>
      <c r="U176" t="s">
        <v>18270</v>
      </c>
      <c r="V176" t="s">
        <v>18298</v>
      </c>
      <c r="W176" t="s">
        <v>18271</v>
      </c>
      <c r="X176" t="s">
        <v>18444</v>
      </c>
      <c r="Y176" t="s">
        <v>18270</v>
      </c>
      <c r="Z176" t="s">
        <v>18279</v>
      </c>
      <c r="AA176" t="s">
        <v>18273</v>
      </c>
      <c r="AB176" t="s">
        <v>18404</v>
      </c>
      <c r="AC176" t="s">
        <v>18270</v>
      </c>
      <c r="AD176" t="s">
        <v>18396</v>
      </c>
    </row>
    <row r="177" spans="1:30" ht="204.75" x14ac:dyDescent="0.25">
      <c r="A177" s="4" t="s">
        <v>4213</v>
      </c>
      <c r="B177" s="5" t="s">
        <v>101</v>
      </c>
      <c r="C177" s="6">
        <v>226665</v>
      </c>
      <c r="D177" t="s">
        <v>18267</v>
      </c>
      <c r="E177" t="s">
        <v>18268</v>
      </c>
      <c r="F177">
        <v>176</v>
      </c>
      <c r="G177">
        <v>1202074</v>
      </c>
      <c r="H177">
        <v>56796662</v>
      </c>
      <c r="I177">
        <v>236051</v>
      </c>
      <c r="J177">
        <v>331946</v>
      </c>
      <c r="K177">
        <v>0</v>
      </c>
      <c r="L177">
        <v>0</v>
      </c>
      <c r="M177">
        <v>8652</v>
      </c>
      <c r="N177">
        <v>319022</v>
      </c>
      <c r="O177">
        <v>1744</v>
      </c>
      <c r="P177">
        <v>2426</v>
      </c>
      <c r="Q177">
        <v>0</v>
      </c>
      <c r="R177">
        <v>0</v>
      </c>
      <c r="S177" t="s">
        <v>18269</v>
      </c>
      <c r="T177" t="s">
        <v>18304</v>
      </c>
      <c r="U177" t="s">
        <v>18270</v>
      </c>
      <c r="V177" t="s">
        <v>18342</v>
      </c>
      <c r="W177" t="s">
        <v>18271</v>
      </c>
      <c r="X177" t="s">
        <v>18444</v>
      </c>
      <c r="Y177" t="s">
        <v>18270</v>
      </c>
      <c r="Z177" t="s">
        <v>18285</v>
      </c>
      <c r="AA177" t="s">
        <v>18273</v>
      </c>
      <c r="AB177" t="s">
        <v>18404</v>
      </c>
      <c r="AC177" t="s">
        <v>18270</v>
      </c>
      <c r="AD177" t="s">
        <v>18543</v>
      </c>
    </row>
    <row r="178" spans="1:30" ht="192" x14ac:dyDescent="0.25">
      <c r="A178" s="4" t="s">
        <v>4235</v>
      </c>
      <c r="B178" s="5" t="s">
        <v>101</v>
      </c>
      <c r="C178" s="6">
        <v>227945</v>
      </c>
      <c r="D178" t="s">
        <v>18267</v>
      </c>
      <c r="E178" t="s">
        <v>18268</v>
      </c>
      <c r="F178">
        <v>177</v>
      </c>
      <c r="G178">
        <v>1207081</v>
      </c>
      <c r="H178">
        <v>57119332</v>
      </c>
      <c r="I178">
        <v>236051</v>
      </c>
      <c r="J178">
        <v>333047</v>
      </c>
      <c r="K178">
        <v>0</v>
      </c>
      <c r="L178">
        <v>0</v>
      </c>
      <c r="M178">
        <v>5005</v>
      </c>
      <c r="N178">
        <v>322670</v>
      </c>
      <c r="O178">
        <v>0</v>
      </c>
      <c r="P178">
        <v>1101</v>
      </c>
      <c r="Q178">
        <v>0</v>
      </c>
      <c r="R178">
        <v>0</v>
      </c>
      <c r="S178" t="s">
        <v>18269</v>
      </c>
      <c r="T178" t="s">
        <v>18304</v>
      </c>
      <c r="U178" t="s">
        <v>18270</v>
      </c>
      <c r="V178" t="s">
        <v>18294</v>
      </c>
      <c r="W178" t="s">
        <v>18271</v>
      </c>
      <c r="X178" t="s">
        <v>18444</v>
      </c>
      <c r="Y178" t="s">
        <v>18270</v>
      </c>
      <c r="Z178" t="s">
        <v>18279</v>
      </c>
      <c r="AA178" t="s">
        <v>18273</v>
      </c>
      <c r="AB178" t="s">
        <v>18404</v>
      </c>
      <c r="AC178" t="s">
        <v>18270</v>
      </c>
      <c r="AD178" t="s">
        <v>18429</v>
      </c>
    </row>
    <row r="179" spans="1:30" ht="204.75" x14ac:dyDescent="0.25">
      <c r="A179" s="4" t="s">
        <v>4259</v>
      </c>
      <c r="B179" s="5" t="s">
        <v>101</v>
      </c>
      <c r="C179" s="6">
        <v>229225</v>
      </c>
      <c r="D179" t="s">
        <v>18267</v>
      </c>
      <c r="E179" t="s">
        <v>18268</v>
      </c>
      <c r="F179">
        <v>178</v>
      </c>
      <c r="G179">
        <v>1214175</v>
      </c>
      <c r="H179">
        <v>57439913</v>
      </c>
      <c r="I179">
        <v>237173</v>
      </c>
      <c r="J179">
        <v>334820</v>
      </c>
      <c r="K179">
        <v>0</v>
      </c>
      <c r="L179">
        <v>0</v>
      </c>
      <c r="M179">
        <v>7092</v>
      </c>
      <c r="N179">
        <v>320581</v>
      </c>
      <c r="O179">
        <v>1122</v>
      </c>
      <c r="P179">
        <v>1773</v>
      </c>
      <c r="Q179">
        <v>0</v>
      </c>
      <c r="R179">
        <v>0</v>
      </c>
      <c r="S179" t="s">
        <v>18269</v>
      </c>
      <c r="T179" t="s">
        <v>18303</v>
      </c>
      <c r="U179" t="s">
        <v>18270</v>
      </c>
      <c r="V179" t="s">
        <v>18471</v>
      </c>
      <c r="W179" t="s">
        <v>18271</v>
      </c>
      <c r="X179" t="s">
        <v>18444</v>
      </c>
      <c r="Y179" t="s">
        <v>18270</v>
      </c>
      <c r="Z179" t="s">
        <v>18291</v>
      </c>
      <c r="AA179" t="s">
        <v>18273</v>
      </c>
      <c r="AB179" t="s">
        <v>18404</v>
      </c>
      <c r="AC179" t="s">
        <v>18270</v>
      </c>
      <c r="AD179" t="s">
        <v>18520</v>
      </c>
    </row>
    <row r="180" spans="1:30" ht="192" x14ac:dyDescent="0.25">
      <c r="A180" s="4" t="s">
        <v>4283</v>
      </c>
      <c r="B180" s="5" t="s">
        <v>101</v>
      </c>
      <c r="C180" s="6">
        <v>230505</v>
      </c>
      <c r="D180" t="s">
        <v>18267</v>
      </c>
      <c r="E180" t="s">
        <v>18268</v>
      </c>
      <c r="F180">
        <v>179</v>
      </c>
      <c r="G180">
        <v>1220349</v>
      </c>
      <c r="H180">
        <v>57761410</v>
      </c>
      <c r="I180">
        <v>237978</v>
      </c>
      <c r="J180">
        <v>336369</v>
      </c>
      <c r="K180">
        <v>0</v>
      </c>
      <c r="L180">
        <v>0</v>
      </c>
      <c r="M180">
        <v>6173</v>
      </c>
      <c r="N180">
        <v>321497</v>
      </c>
      <c r="O180">
        <v>805</v>
      </c>
      <c r="P180">
        <v>1549</v>
      </c>
      <c r="Q180">
        <v>0</v>
      </c>
      <c r="R180">
        <v>0</v>
      </c>
      <c r="S180" t="s">
        <v>18269</v>
      </c>
      <c r="T180" t="s">
        <v>18303</v>
      </c>
      <c r="U180" t="s">
        <v>18270</v>
      </c>
      <c r="V180" t="s">
        <v>18281</v>
      </c>
      <c r="W180" t="s">
        <v>18271</v>
      </c>
      <c r="X180" t="s">
        <v>18444</v>
      </c>
      <c r="Y180" t="s">
        <v>18270</v>
      </c>
      <c r="Z180" t="s">
        <v>18303</v>
      </c>
      <c r="AA180" t="s">
        <v>18273</v>
      </c>
      <c r="AB180" t="s">
        <v>18404</v>
      </c>
      <c r="AC180" t="s">
        <v>18270</v>
      </c>
      <c r="AD180" t="s">
        <v>18443</v>
      </c>
    </row>
    <row r="181" spans="1:30" ht="204.75" x14ac:dyDescent="0.25">
      <c r="A181" s="4" t="s">
        <v>4307</v>
      </c>
      <c r="B181" s="5" t="s">
        <v>101</v>
      </c>
      <c r="C181" s="6">
        <v>231785</v>
      </c>
      <c r="D181" t="s">
        <v>18267</v>
      </c>
      <c r="E181" t="s">
        <v>18268</v>
      </c>
      <c r="F181">
        <v>180</v>
      </c>
      <c r="G181">
        <v>1228281</v>
      </c>
      <c r="H181">
        <v>58081156</v>
      </c>
      <c r="I181">
        <v>239616</v>
      </c>
      <c r="J181">
        <v>338506</v>
      </c>
      <c r="K181">
        <v>0</v>
      </c>
      <c r="L181">
        <v>0</v>
      </c>
      <c r="M181">
        <v>7930</v>
      </c>
      <c r="N181">
        <v>319746</v>
      </c>
      <c r="O181">
        <v>1638</v>
      </c>
      <c r="P181">
        <v>2137</v>
      </c>
      <c r="Q181">
        <v>0</v>
      </c>
      <c r="R181">
        <v>0</v>
      </c>
      <c r="S181" t="s">
        <v>18269</v>
      </c>
      <c r="T181" t="s">
        <v>18302</v>
      </c>
      <c r="U181" t="s">
        <v>18270</v>
      </c>
      <c r="V181" t="s">
        <v>18329</v>
      </c>
      <c r="W181" t="s">
        <v>18271</v>
      </c>
      <c r="X181" t="s">
        <v>18444</v>
      </c>
      <c r="Y181" t="s">
        <v>18270</v>
      </c>
      <c r="Z181" t="s">
        <v>18286</v>
      </c>
      <c r="AA181" t="s">
        <v>18273</v>
      </c>
      <c r="AB181" t="s">
        <v>18404</v>
      </c>
      <c r="AC181" t="s">
        <v>18270</v>
      </c>
      <c r="AD181" t="s">
        <v>18463</v>
      </c>
    </row>
    <row r="182" spans="1:30" ht="192" x14ac:dyDescent="0.25">
      <c r="A182" s="4" t="s">
        <v>4327</v>
      </c>
      <c r="B182" s="5" t="s">
        <v>101</v>
      </c>
      <c r="C182" s="6">
        <v>233065</v>
      </c>
      <c r="D182" t="s">
        <v>18267</v>
      </c>
      <c r="E182" t="s">
        <v>18268</v>
      </c>
      <c r="F182">
        <v>181</v>
      </c>
      <c r="G182">
        <v>1232918</v>
      </c>
      <c r="H182">
        <v>58404194</v>
      </c>
      <c r="I182">
        <v>239616</v>
      </c>
      <c r="J182">
        <v>339466</v>
      </c>
      <c r="K182">
        <v>0</v>
      </c>
      <c r="L182">
        <v>0</v>
      </c>
      <c r="M182">
        <v>4636</v>
      </c>
      <c r="N182">
        <v>323038</v>
      </c>
      <c r="O182">
        <v>0</v>
      </c>
      <c r="P182">
        <v>960</v>
      </c>
      <c r="Q182">
        <v>0</v>
      </c>
      <c r="R182">
        <v>0</v>
      </c>
      <c r="S182" t="s">
        <v>18269</v>
      </c>
      <c r="T182" t="s">
        <v>18302</v>
      </c>
      <c r="U182" t="s">
        <v>18270</v>
      </c>
      <c r="V182" t="s">
        <v>18298</v>
      </c>
      <c r="W182" t="s">
        <v>18271</v>
      </c>
      <c r="X182" t="s">
        <v>18444</v>
      </c>
      <c r="Y182" t="s">
        <v>18270</v>
      </c>
      <c r="Z182" t="s">
        <v>18279</v>
      </c>
      <c r="AA182" t="s">
        <v>18273</v>
      </c>
      <c r="AB182" t="s">
        <v>18319</v>
      </c>
      <c r="AC182" t="s">
        <v>18270</v>
      </c>
      <c r="AD182" t="s">
        <v>18396</v>
      </c>
    </row>
    <row r="183" spans="1:30" ht="204.75" x14ac:dyDescent="0.25">
      <c r="A183" s="4" t="s">
        <v>4347</v>
      </c>
      <c r="B183" s="5" t="s">
        <v>101</v>
      </c>
      <c r="C183" s="6">
        <v>234345</v>
      </c>
      <c r="D183" t="s">
        <v>18267</v>
      </c>
      <c r="E183" t="s">
        <v>18268</v>
      </c>
      <c r="F183">
        <v>182</v>
      </c>
      <c r="G183">
        <v>1239395</v>
      </c>
      <c r="H183">
        <v>58725395</v>
      </c>
      <c r="I183">
        <v>240636</v>
      </c>
      <c r="J183">
        <v>340908</v>
      </c>
      <c r="K183">
        <v>0</v>
      </c>
      <c r="L183">
        <v>0</v>
      </c>
      <c r="M183">
        <v>6475</v>
      </c>
      <c r="N183">
        <v>321201</v>
      </c>
      <c r="O183">
        <v>1020</v>
      </c>
      <c r="P183">
        <v>1442</v>
      </c>
      <c r="Q183">
        <v>0</v>
      </c>
      <c r="R183">
        <v>0</v>
      </c>
      <c r="S183" t="s">
        <v>18269</v>
      </c>
      <c r="T183" t="s">
        <v>18302</v>
      </c>
      <c r="U183" t="s">
        <v>18270</v>
      </c>
      <c r="V183" t="s">
        <v>18430</v>
      </c>
      <c r="W183" t="s">
        <v>18271</v>
      </c>
      <c r="X183" t="s">
        <v>18444</v>
      </c>
      <c r="Y183" t="s">
        <v>18270</v>
      </c>
      <c r="Z183" t="s">
        <v>18295</v>
      </c>
      <c r="AA183" t="s">
        <v>18273</v>
      </c>
      <c r="AB183" t="s">
        <v>18319</v>
      </c>
      <c r="AC183" t="s">
        <v>18270</v>
      </c>
      <c r="AD183" t="s">
        <v>18401</v>
      </c>
    </row>
    <row r="184" spans="1:30" ht="204.75" x14ac:dyDescent="0.25">
      <c r="A184" s="4" t="s">
        <v>4367</v>
      </c>
      <c r="B184" s="5" t="s">
        <v>101</v>
      </c>
      <c r="C184" s="6">
        <v>235625</v>
      </c>
      <c r="D184" t="s">
        <v>18267</v>
      </c>
      <c r="E184" t="s">
        <v>18268</v>
      </c>
      <c r="F184">
        <v>183</v>
      </c>
      <c r="G184">
        <v>1247315</v>
      </c>
      <c r="H184">
        <v>59045151</v>
      </c>
      <c r="I184">
        <v>242232</v>
      </c>
      <c r="J184">
        <v>343408</v>
      </c>
      <c r="K184">
        <v>0</v>
      </c>
      <c r="L184">
        <v>0</v>
      </c>
      <c r="M184">
        <v>7919</v>
      </c>
      <c r="N184">
        <v>319756</v>
      </c>
      <c r="O184">
        <v>1596</v>
      </c>
      <c r="P184">
        <v>2500</v>
      </c>
      <c r="Q184">
        <v>0</v>
      </c>
      <c r="R184">
        <v>0</v>
      </c>
      <c r="S184" t="s">
        <v>18269</v>
      </c>
      <c r="T184" t="s">
        <v>18302</v>
      </c>
      <c r="U184" t="s">
        <v>18270</v>
      </c>
      <c r="V184" t="s">
        <v>18570</v>
      </c>
      <c r="W184" t="s">
        <v>18271</v>
      </c>
      <c r="X184" t="s">
        <v>18444</v>
      </c>
      <c r="Y184" t="s">
        <v>18270</v>
      </c>
      <c r="Z184" t="s">
        <v>18326</v>
      </c>
      <c r="AA184" t="s">
        <v>18273</v>
      </c>
      <c r="AB184" t="s">
        <v>18319</v>
      </c>
      <c r="AC184" t="s">
        <v>18270</v>
      </c>
      <c r="AD184" t="s">
        <v>18458</v>
      </c>
    </row>
    <row r="185" spans="1:30" ht="192" x14ac:dyDescent="0.25">
      <c r="A185" s="4" t="s">
        <v>4389</v>
      </c>
      <c r="B185" s="5" t="s">
        <v>101</v>
      </c>
      <c r="C185" s="6">
        <v>236905</v>
      </c>
      <c r="D185" t="s">
        <v>18267</v>
      </c>
      <c r="E185" t="s">
        <v>18268</v>
      </c>
      <c r="F185">
        <v>184</v>
      </c>
      <c r="G185">
        <v>1253234</v>
      </c>
      <c r="H185">
        <v>59366904</v>
      </c>
      <c r="I185">
        <v>242857</v>
      </c>
      <c r="J185">
        <v>344987</v>
      </c>
      <c r="K185">
        <v>0</v>
      </c>
      <c r="L185">
        <v>0</v>
      </c>
      <c r="M185">
        <v>5917</v>
      </c>
      <c r="N185">
        <v>321753</v>
      </c>
      <c r="O185">
        <v>625</v>
      </c>
      <c r="P185">
        <v>1579</v>
      </c>
      <c r="Q185">
        <v>0</v>
      </c>
      <c r="R185">
        <v>0</v>
      </c>
      <c r="S185" t="s">
        <v>18269</v>
      </c>
      <c r="T185" t="s">
        <v>18301</v>
      </c>
      <c r="U185" t="s">
        <v>18270</v>
      </c>
      <c r="V185" t="s">
        <v>18437</v>
      </c>
      <c r="W185" t="s">
        <v>18271</v>
      </c>
      <c r="X185" t="s">
        <v>18444</v>
      </c>
      <c r="Y185" t="s">
        <v>18270</v>
      </c>
      <c r="Z185" t="s">
        <v>18308</v>
      </c>
      <c r="AA185" t="s">
        <v>18273</v>
      </c>
      <c r="AB185" t="s">
        <v>18319</v>
      </c>
      <c r="AC185" t="s">
        <v>18270</v>
      </c>
      <c r="AD185" t="s">
        <v>18412</v>
      </c>
    </row>
    <row r="186" spans="1:30" ht="192" x14ac:dyDescent="0.25">
      <c r="A186" s="4" t="s">
        <v>4409</v>
      </c>
      <c r="B186" s="5" t="s">
        <v>101</v>
      </c>
      <c r="C186" s="6">
        <v>238185</v>
      </c>
      <c r="D186" t="s">
        <v>18267</v>
      </c>
      <c r="E186" t="s">
        <v>18268</v>
      </c>
      <c r="F186">
        <v>185</v>
      </c>
      <c r="G186">
        <v>1259409</v>
      </c>
      <c r="H186">
        <v>59688401</v>
      </c>
      <c r="I186">
        <v>243686</v>
      </c>
      <c r="J186">
        <v>346723</v>
      </c>
      <c r="K186">
        <v>0</v>
      </c>
      <c r="L186">
        <v>0</v>
      </c>
      <c r="M186">
        <v>6174</v>
      </c>
      <c r="N186">
        <v>321497</v>
      </c>
      <c r="O186">
        <v>829</v>
      </c>
      <c r="P186">
        <v>1736</v>
      </c>
      <c r="Q186">
        <v>0</v>
      </c>
      <c r="R186">
        <v>0</v>
      </c>
      <c r="S186" t="s">
        <v>18269</v>
      </c>
      <c r="T186" t="s">
        <v>18301</v>
      </c>
      <c r="U186" t="s">
        <v>18270</v>
      </c>
      <c r="V186" t="s">
        <v>18389</v>
      </c>
      <c r="W186" t="s">
        <v>18271</v>
      </c>
      <c r="X186" t="s">
        <v>18289</v>
      </c>
      <c r="Y186" t="s">
        <v>18270</v>
      </c>
      <c r="Z186" t="s">
        <v>18302</v>
      </c>
      <c r="AA186" t="s">
        <v>18273</v>
      </c>
      <c r="AB186" t="s">
        <v>18319</v>
      </c>
      <c r="AC186" t="s">
        <v>18270</v>
      </c>
      <c r="AD186" t="s">
        <v>18498</v>
      </c>
    </row>
    <row r="187" spans="1:30" ht="192" x14ac:dyDescent="0.25">
      <c r="A187" s="4" t="s">
        <v>4435</v>
      </c>
      <c r="B187" s="5" t="s">
        <v>101</v>
      </c>
      <c r="C187" s="6">
        <v>239465</v>
      </c>
      <c r="D187" t="s">
        <v>18267</v>
      </c>
      <c r="E187" t="s">
        <v>18268</v>
      </c>
      <c r="F187">
        <v>186</v>
      </c>
      <c r="G187">
        <v>1265524</v>
      </c>
      <c r="H187">
        <v>60009955</v>
      </c>
      <c r="I187">
        <v>244452</v>
      </c>
      <c r="J187">
        <v>348200</v>
      </c>
      <c r="K187">
        <v>0</v>
      </c>
      <c r="L187">
        <v>0</v>
      </c>
      <c r="M187">
        <v>6114</v>
      </c>
      <c r="N187">
        <v>321554</v>
      </c>
      <c r="O187">
        <v>766</v>
      </c>
      <c r="P187">
        <v>1477</v>
      </c>
      <c r="Q187">
        <v>0</v>
      </c>
      <c r="R187">
        <v>0</v>
      </c>
      <c r="S187" t="s">
        <v>18269</v>
      </c>
      <c r="T187" t="s">
        <v>18301</v>
      </c>
      <c r="U187" t="s">
        <v>18270</v>
      </c>
      <c r="V187" t="s">
        <v>18435</v>
      </c>
      <c r="W187" t="s">
        <v>18271</v>
      </c>
      <c r="X187" t="s">
        <v>18289</v>
      </c>
      <c r="Y187" t="s">
        <v>18270</v>
      </c>
      <c r="Z187" t="s">
        <v>18304</v>
      </c>
      <c r="AA187" t="s">
        <v>18273</v>
      </c>
      <c r="AB187" t="s">
        <v>18319</v>
      </c>
      <c r="AC187" t="s">
        <v>18270</v>
      </c>
      <c r="AD187" t="s">
        <v>18438</v>
      </c>
    </row>
    <row r="188" spans="1:30" ht="192" x14ac:dyDescent="0.25">
      <c r="A188" s="4" t="s">
        <v>4455</v>
      </c>
      <c r="B188" s="5" t="s">
        <v>101</v>
      </c>
      <c r="C188" s="6">
        <v>240745</v>
      </c>
      <c r="D188" t="s">
        <v>18267</v>
      </c>
      <c r="E188" t="s">
        <v>18268</v>
      </c>
      <c r="F188">
        <v>187</v>
      </c>
      <c r="G188">
        <v>1271692</v>
      </c>
      <c r="H188">
        <v>60331457</v>
      </c>
      <c r="I188">
        <v>245280</v>
      </c>
      <c r="J188">
        <v>349745</v>
      </c>
      <c r="K188">
        <v>0</v>
      </c>
      <c r="L188">
        <v>0</v>
      </c>
      <c r="M188">
        <v>6166</v>
      </c>
      <c r="N188">
        <v>321502</v>
      </c>
      <c r="O188">
        <v>828</v>
      </c>
      <c r="P188">
        <v>1545</v>
      </c>
      <c r="Q188">
        <v>0</v>
      </c>
      <c r="R188">
        <v>0</v>
      </c>
      <c r="S188" t="s">
        <v>18269</v>
      </c>
      <c r="T188" t="s">
        <v>18301</v>
      </c>
      <c r="U188" t="s">
        <v>18270</v>
      </c>
      <c r="V188" t="s">
        <v>18400</v>
      </c>
      <c r="W188" t="s">
        <v>18271</v>
      </c>
      <c r="X188" t="s">
        <v>18289</v>
      </c>
      <c r="Y188" t="s">
        <v>18270</v>
      </c>
      <c r="Z188" t="s">
        <v>18302</v>
      </c>
      <c r="AA188" t="s">
        <v>18273</v>
      </c>
      <c r="AB188" t="s">
        <v>18319</v>
      </c>
      <c r="AC188" t="s">
        <v>18270</v>
      </c>
      <c r="AD188" t="s">
        <v>18443</v>
      </c>
    </row>
    <row r="189" spans="1:30" ht="192" x14ac:dyDescent="0.25">
      <c r="A189" s="4" t="s">
        <v>4475</v>
      </c>
      <c r="B189" s="5" t="s">
        <v>101</v>
      </c>
      <c r="C189" s="6">
        <v>242025</v>
      </c>
      <c r="D189" t="s">
        <v>18267</v>
      </c>
      <c r="E189" t="s">
        <v>18268</v>
      </c>
      <c r="F189">
        <v>188</v>
      </c>
      <c r="G189">
        <v>1276207</v>
      </c>
      <c r="H189">
        <v>60654613</v>
      </c>
      <c r="I189">
        <v>245280</v>
      </c>
      <c r="J189">
        <v>350705</v>
      </c>
      <c r="K189">
        <v>0</v>
      </c>
      <c r="L189">
        <v>0</v>
      </c>
      <c r="M189">
        <v>4514</v>
      </c>
      <c r="N189">
        <v>323156</v>
      </c>
      <c r="O189">
        <v>0</v>
      </c>
      <c r="P189">
        <v>960</v>
      </c>
      <c r="Q189">
        <v>0</v>
      </c>
      <c r="R189">
        <v>0</v>
      </c>
      <c r="S189" t="s">
        <v>18269</v>
      </c>
      <c r="T189" t="s">
        <v>18301</v>
      </c>
      <c r="U189" t="s">
        <v>18270</v>
      </c>
      <c r="V189" t="s">
        <v>18298</v>
      </c>
      <c r="W189" t="s">
        <v>18271</v>
      </c>
      <c r="X189" t="s">
        <v>18289</v>
      </c>
      <c r="Y189" t="s">
        <v>18270</v>
      </c>
      <c r="Z189" t="s">
        <v>18279</v>
      </c>
      <c r="AA189" t="s">
        <v>18273</v>
      </c>
      <c r="AB189" t="s">
        <v>18319</v>
      </c>
      <c r="AC189" t="s">
        <v>18270</v>
      </c>
      <c r="AD189" t="s">
        <v>18396</v>
      </c>
    </row>
    <row r="190" spans="1:30" ht="204.75" x14ac:dyDescent="0.25">
      <c r="A190" s="4" t="s">
        <v>4495</v>
      </c>
      <c r="B190" s="5" t="s">
        <v>101</v>
      </c>
      <c r="C190" s="6">
        <v>243305</v>
      </c>
      <c r="D190" t="s">
        <v>18267</v>
      </c>
      <c r="E190" t="s">
        <v>18268</v>
      </c>
      <c r="F190">
        <v>189</v>
      </c>
      <c r="G190">
        <v>1284141</v>
      </c>
      <c r="H190">
        <v>60974349</v>
      </c>
      <c r="I190">
        <v>247417</v>
      </c>
      <c r="J190">
        <v>352584</v>
      </c>
      <c r="K190">
        <v>0</v>
      </c>
      <c r="L190">
        <v>0</v>
      </c>
      <c r="M190">
        <v>7933</v>
      </c>
      <c r="N190">
        <v>319736</v>
      </c>
      <c r="O190">
        <v>2137</v>
      </c>
      <c r="P190">
        <v>1879</v>
      </c>
      <c r="Q190">
        <v>0</v>
      </c>
      <c r="R190">
        <v>0</v>
      </c>
      <c r="S190" t="s">
        <v>18269</v>
      </c>
      <c r="T190" t="s">
        <v>18300</v>
      </c>
      <c r="U190" t="s">
        <v>18270</v>
      </c>
      <c r="V190" t="s">
        <v>18530</v>
      </c>
      <c r="W190" t="s">
        <v>18271</v>
      </c>
      <c r="X190" t="s">
        <v>18289</v>
      </c>
      <c r="Y190" t="s">
        <v>18270</v>
      </c>
      <c r="Z190" t="s">
        <v>18441</v>
      </c>
      <c r="AA190" t="s">
        <v>18273</v>
      </c>
      <c r="AB190" t="s">
        <v>18319</v>
      </c>
      <c r="AC190" t="s">
        <v>18270</v>
      </c>
      <c r="AD190" t="s">
        <v>18551</v>
      </c>
    </row>
    <row r="191" spans="1:30" ht="192" x14ac:dyDescent="0.25">
      <c r="A191" s="4" t="s">
        <v>4515</v>
      </c>
      <c r="B191" s="5" t="s">
        <v>101</v>
      </c>
      <c r="C191" s="6">
        <v>244585</v>
      </c>
      <c r="D191" t="s">
        <v>18267</v>
      </c>
      <c r="E191" t="s">
        <v>18268</v>
      </c>
      <c r="F191">
        <v>190</v>
      </c>
      <c r="G191">
        <v>1290290</v>
      </c>
      <c r="H191">
        <v>61295872</v>
      </c>
      <c r="I191">
        <v>248183</v>
      </c>
      <c r="J191">
        <v>354127</v>
      </c>
      <c r="K191">
        <v>0</v>
      </c>
      <c r="L191">
        <v>0</v>
      </c>
      <c r="M191">
        <v>6147</v>
      </c>
      <c r="N191">
        <v>321523</v>
      </c>
      <c r="O191">
        <v>766</v>
      </c>
      <c r="P191">
        <v>1543</v>
      </c>
      <c r="Q191">
        <v>0</v>
      </c>
      <c r="R191">
        <v>0</v>
      </c>
      <c r="S191" t="s">
        <v>18269</v>
      </c>
      <c r="T191" t="s">
        <v>18300</v>
      </c>
      <c r="U191" t="s">
        <v>18270</v>
      </c>
      <c r="V191" t="s">
        <v>18277</v>
      </c>
      <c r="W191" t="s">
        <v>18271</v>
      </c>
      <c r="X191" t="s">
        <v>18289</v>
      </c>
      <c r="Y191" t="s">
        <v>18270</v>
      </c>
      <c r="Z191" t="s">
        <v>18304</v>
      </c>
      <c r="AA191" t="s">
        <v>18273</v>
      </c>
      <c r="AB191" t="s">
        <v>18319</v>
      </c>
      <c r="AC191" t="s">
        <v>18270</v>
      </c>
      <c r="AD191" t="s">
        <v>18443</v>
      </c>
    </row>
    <row r="192" spans="1:30" ht="192" x14ac:dyDescent="0.25">
      <c r="A192" s="4" t="s">
        <v>4539</v>
      </c>
      <c r="B192" s="5" t="s">
        <v>101</v>
      </c>
      <c r="C192" s="6">
        <v>245865</v>
      </c>
      <c r="D192" t="s">
        <v>18267</v>
      </c>
      <c r="E192" t="s">
        <v>18268</v>
      </c>
      <c r="F192">
        <v>191</v>
      </c>
      <c r="G192">
        <v>1294808</v>
      </c>
      <c r="H192">
        <v>61619026</v>
      </c>
      <c r="I192">
        <v>248183</v>
      </c>
      <c r="J192">
        <v>355087</v>
      </c>
      <c r="K192">
        <v>0</v>
      </c>
      <c r="L192">
        <v>0</v>
      </c>
      <c r="M192">
        <v>4517</v>
      </c>
      <c r="N192">
        <v>323154</v>
      </c>
      <c r="O192">
        <v>0</v>
      </c>
      <c r="P192">
        <v>960</v>
      </c>
      <c r="Q192">
        <v>0</v>
      </c>
      <c r="R192">
        <v>0</v>
      </c>
      <c r="S192" t="s">
        <v>18269</v>
      </c>
      <c r="T192" t="s">
        <v>18300</v>
      </c>
      <c r="U192" t="s">
        <v>18270</v>
      </c>
      <c r="V192" t="s">
        <v>18298</v>
      </c>
      <c r="W192" t="s">
        <v>18271</v>
      </c>
      <c r="X192" t="s">
        <v>18289</v>
      </c>
      <c r="Y192" t="s">
        <v>18270</v>
      </c>
      <c r="Z192" t="s">
        <v>18279</v>
      </c>
      <c r="AA192" t="s">
        <v>18273</v>
      </c>
      <c r="AB192" t="s">
        <v>18319</v>
      </c>
      <c r="AC192" t="s">
        <v>18270</v>
      </c>
      <c r="AD192" t="s">
        <v>18396</v>
      </c>
    </row>
    <row r="193" spans="1:30" ht="204.75" x14ac:dyDescent="0.25">
      <c r="A193" s="4" t="s">
        <v>4568</v>
      </c>
      <c r="B193" s="5" t="s">
        <v>101</v>
      </c>
      <c r="C193" s="6">
        <v>247145</v>
      </c>
      <c r="D193" t="s">
        <v>18267</v>
      </c>
      <c r="E193" t="s">
        <v>18268</v>
      </c>
      <c r="F193">
        <v>192</v>
      </c>
      <c r="G193">
        <v>1314370</v>
      </c>
      <c r="H193">
        <v>61927140</v>
      </c>
      <c r="I193">
        <v>255911</v>
      </c>
      <c r="J193">
        <v>362197</v>
      </c>
      <c r="K193">
        <v>0</v>
      </c>
      <c r="L193">
        <v>0</v>
      </c>
      <c r="M193">
        <v>19561</v>
      </c>
      <c r="N193">
        <v>308114</v>
      </c>
      <c r="O193">
        <v>7728</v>
      </c>
      <c r="P193">
        <v>7110</v>
      </c>
      <c r="Q193">
        <v>0</v>
      </c>
      <c r="R193">
        <v>0</v>
      </c>
      <c r="S193" t="s">
        <v>18269</v>
      </c>
      <c r="T193" t="s">
        <v>18298</v>
      </c>
      <c r="U193" t="s">
        <v>18270</v>
      </c>
      <c r="V193" t="s">
        <v>18645</v>
      </c>
      <c r="W193" t="s">
        <v>18271</v>
      </c>
      <c r="X193" t="s">
        <v>18444</v>
      </c>
      <c r="Y193" t="s">
        <v>18270</v>
      </c>
      <c r="Z193" t="s">
        <v>18591</v>
      </c>
      <c r="AA193" t="s">
        <v>18273</v>
      </c>
      <c r="AB193" t="s">
        <v>18404</v>
      </c>
      <c r="AC193" t="s">
        <v>18270</v>
      </c>
      <c r="AD193" t="s">
        <v>18452</v>
      </c>
    </row>
    <row r="194" spans="1:30" ht="192" x14ac:dyDescent="0.25">
      <c r="A194" s="4" t="s">
        <v>4591</v>
      </c>
      <c r="B194" s="5" t="s">
        <v>101</v>
      </c>
      <c r="C194" s="6">
        <v>248425</v>
      </c>
      <c r="D194" t="s">
        <v>18267</v>
      </c>
      <c r="E194" t="s">
        <v>18268</v>
      </c>
      <c r="F194">
        <v>193</v>
      </c>
      <c r="G194">
        <v>1319411</v>
      </c>
      <c r="H194">
        <v>62249775</v>
      </c>
      <c r="I194">
        <v>255911</v>
      </c>
      <c r="J194">
        <v>363476</v>
      </c>
      <c r="K194">
        <v>0</v>
      </c>
      <c r="L194">
        <v>0</v>
      </c>
      <c r="M194">
        <v>5040</v>
      </c>
      <c r="N194">
        <v>322635</v>
      </c>
      <c r="O194">
        <v>0</v>
      </c>
      <c r="P194">
        <v>1279</v>
      </c>
      <c r="Q194">
        <v>0</v>
      </c>
      <c r="R194">
        <v>0</v>
      </c>
      <c r="S194" t="s">
        <v>18269</v>
      </c>
      <c r="T194" t="s">
        <v>18298</v>
      </c>
      <c r="U194" t="s">
        <v>18270</v>
      </c>
      <c r="V194" t="s">
        <v>18289</v>
      </c>
      <c r="W194" t="s">
        <v>18271</v>
      </c>
      <c r="X194" t="s">
        <v>18444</v>
      </c>
      <c r="Y194" t="s">
        <v>18270</v>
      </c>
      <c r="Z194" t="s">
        <v>18279</v>
      </c>
      <c r="AA194" t="s">
        <v>18273</v>
      </c>
      <c r="AB194" t="s">
        <v>18404</v>
      </c>
      <c r="AC194" t="s">
        <v>18270</v>
      </c>
      <c r="AD194" t="s">
        <v>18416</v>
      </c>
    </row>
    <row r="195" spans="1:30" ht="192" x14ac:dyDescent="0.25">
      <c r="A195" s="4" t="s">
        <v>4611</v>
      </c>
      <c r="B195" s="5" t="s">
        <v>101</v>
      </c>
      <c r="C195" s="6">
        <v>249705</v>
      </c>
      <c r="D195" t="s">
        <v>18267</v>
      </c>
      <c r="E195" t="s">
        <v>18268</v>
      </c>
      <c r="F195">
        <v>194</v>
      </c>
      <c r="G195">
        <v>1324025</v>
      </c>
      <c r="H195">
        <v>62572838</v>
      </c>
      <c r="I195">
        <v>255911</v>
      </c>
      <c r="J195">
        <v>364436</v>
      </c>
      <c r="K195">
        <v>0</v>
      </c>
      <c r="L195">
        <v>0</v>
      </c>
      <c r="M195">
        <v>4612</v>
      </c>
      <c r="N195">
        <v>323063</v>
      </c>
      <c r="O195">
        <v>0</v>
      </c>
      <c r="P195">
        <v>960</v>
      </c>
      <c r="Q195">
        <v>0</v>
      </c>
      <c r="R195">
        <v>0</v>
      </c>
      <c r="S195" t="s">
        <v>18269</v>
      </c>
      <c r="T195" t="s">
        <v>18298</v>
      </c>
      <c r="U195" t="s">
        <v>18270</v>
      </c>
      <c r="V195" t="s">
        <v>18298</v>
      </c>
      <c r="W195" t="s">
        <v>18271</v>
      </c>
      <c r="X195" t="s">
        <v>18444</v>
      </c>
      <c r="Y195" t="s">
        <v>18270</v>
      </c>
      <c r="Z195" t="s">
        <v>18279</v>
      </c>
      <c r="AA195" t="s">
        <v>18273</v>
      </c>
      <c r="AB195" t="s">
        <v>18404</v>
      </c>
      <c r="AC195" t="s">
        <v>18270</v>
      </c>
      <c r="AD195" t="s">
        <v>18396</v>
      </c>
    </row>
    <row r="196" spans="1:30" ht="204.75" x14ac:dyDescent="0.25">
      <c r="A196" s="4" t="s">
        <v>4635</v>
      </c>
      <c r="B196" s="5" t="s">
        <v>101</v>
      </c>
      <c r="C196" s="6">
        <v>250985</v>
      </c>
      <c r="D196" t="s">
        <v>18267</v>
      </c>
      <c r="E196" t="s">
        <v>18268</v>
      </c>
      <c r="F196">
        <v>195</v>
      </c>
      <c r="G196">
        <v>1333069</v>
      </c>
      <c r="H196">
        <v>62891467</v>
      </c>
      <c r="I196">
        <v>258285</v>
      </c>
      <c r="J196">
        <v>366970</v>
      </c>
      <c r="K196">
        <v>0</v>
      </c>
      <c r="L196">
        <v>0</v>
      </c>
      <c r="M196">
        <v>9042</v>
      </c>
      <c r="N196">
        <v>318629</v>
      </c>
      <c r="O196">
        <v>2374</v>
      </c>
      <c r="P196">
        <v>2534</v>
      </c>
      <c r="Q196">
        <v>0</v>
      </c>
      <c r="R196">
        <v>0</v>
      </c>
      <c r="S196" t="s">
        <v>18269</v>
      </c>
      <c r="T196" t="s">
        <v>18296</v>
      </c>
      <c r="U196" t="s">
        <v>18270</v>
      </c>
      <c r="V196" t="s">
        <v>18466</v>
      </c>
      <c r="W196" t="s">
        <v>18271</v>
      </c>
      <c r="X196" t="s">
        <v>18444</v>
      </c>
      <c r="Y196" t="s">
        <v>18270</v>
      </c>
      <c r="Z196" t="s">
        <v>18400</v>
      </c>
      <c r="AA196" t="s">
        <v>18273</v>
      </c>
      <c r="AB196" t="s">
        <v>18404</v>
      </c>
      <c r="AC196" t="s">
        <v>18270</v>
      </c>
      <c r="AD196" t="s">
        <v>18522</v>
      </c>
    </row>
    <row r="197" spans="1:30" ht="192" x14ac:dyDescent="0.25">
      <c r="A197" s="4" t="s">
        <v>4655</v>
      </c>
      <c r="B197" s="5" t="s">
        <v>101</v>
      </c>
      <c r="C197" s="6">
        <v>252265</v>
      </c>
      <c r="D197" t="s">
        <v>18267</v>
      </c>
      <c r="E197" t="s">
        <v>18268</v>
      </c>
      <c r="F197">
        <v>196</v>
      </c>
      <c r="G197">
        <v>1337592</v>
      </c>
      <c r="H197">
        <v>63214615</v>
      </c>
      <c r="I197">
        <v>258285</v>
      </c>
      <c r="J197">
        <v>367930</v>
      </c>
      <c r="K197">
        <v>0</v>
      </c>
      <c r="L197">
        <v>0</v>
      </c>
      <c r="M197">
        <v>4522</v>
      </c>
      <c r="N197">
        <v>323148</v>
      </c>
      <c r="O197">
        <v>0</v>
      </c>
      <c r="P197">
        <v>960</v>
      </c>
      <c r="Q197">
        <v>0</v>
      </c>
      <c r="R197">
        <v>0</v>
      </c>
      <c r="S197" t="s">
        <v>18269</v>
      </c>
      <c r="T197" t="s">
        <v>18296</v>
      </c>
      <c r="U197" t="s">
        <v>18270</v>
      </c>
      <c r="V197" t="s">
        <v>18298</v>
      </c>
      <c r="W197" t="s">
        <v>18271</v>
      </c>
      <c r="X197" t="s">
        <v>18444</v>
      </c>
      <c r="Y197" t="s">
        <v>18270</v>
      </c>
      <c r="Z197" t="s">
        <v>18279</v>
      </c>
      <c r="AA197" t="s">
        <v>18273</v>
      </c>
      <c r="AB197" t="s">
        <v>18319</v>
      </c>
      <c r="AC197" t="s">
        <v>18270</v>
      </c>
      <c r="AD197" t="s">
        <v>18396</v>
      </c>
    </row>
    <row r="198" spans="1:30" ht="192" x14ac:dyDescent="0.25">
      <c r="A198" s="4" t="s">
        <v>4675</v>
      </c>
      <c r="B198" s="5" t="s">
        <v>101</v>
      </c>
      <c r="C198" s="6">
        <v>253545</v>
      </c>
      <c r="D198" t="s">
        <v>18267</v>
      </c>
      <c r="E198" t="s">
        <v>18268</v>
      </c>
      <c r="F198">
        <v>197</v>
      </c>
      <c r="G198">
        <v>1343746</v>
      </c>
      <c r="H198">
        <v>63536133</v>
      </c>
      <c r="I198">
        <v>259108</v>
      </c>
      <c r="J198">
        <v>369487</v>
      </c>
      <c r="K198">
        <v>0</v>
      </c>
      <c r="L198">
        <v>0</v>
      </c>
      <c r="M198">
        <v>6153</v>
      </c>
      <c r="N198">
        <v>321518</v>
      </c>
      <c r="O198">
        <v>823</v>
      </c>
      <c r="P198">
        <v>1557</v>
      </c>
      <c r="Q198">
        <v>0</v>
      </c>
      <c r="R198">
        <v>0</v>
      </c>
      <c r="S198" t="s">
        <v>18269</v>
      </c>
      <c r="T198" t="s">
        <v>18296</v>
      </c>
      <c r="U198" t="s">
        <v>18270</v>
      </c>
      <c r="V198" t="s">
        <v>18400</v>
      </c>
      <c r="W198" t="s">
        <v>18271</v>
      </c>
      <c r="X198" t="s">
        <v>18289</v>
      </c>
      <c r="Y198" t="s">
        <v>18270</v>
      </c>
      <c r="Z198" t="s">
        <v>18302</v>
      </c>
      <c r="AA198" t="s">
        <v>18273</v>
      </c>
      <c r="AB198" t="s">
        <v>18319</v>
      </c>
      <c r="AC198" t="s">
        <v>18270</v>
      </c>
      <c r="AD198" t="s">
        <v>18443</v>
      </c>
    </row>
    <row r="199" spans="1:30" ht="192" x14ac:dyDescent="0.25">
      <c r="A199" s="4" t="s">
        <v>4701</v>
      </c>
      <c r="B199" s="5" t="s">
        <v>101</v>
      </c>
      <c r="C199" s="6">
        <v>254825</v>
      </c>
      <c r="D199" t="s">
        <v>18267</v>
      </c>
      <c r="E199" t="s">
        <v>18268</v>
      </c>
      <c r="F199">
        <v>198</v>
      </c>
      <c r="G199">
        <v>1348771</v>
      </c>
      <c r="H199">
        <v>63858784</v>
      </c>
      <c r="I199">
        <v>259108</v>
      </c>
      <c r="J199">
        <v>370794</v>
      </c>
      <c r="K199">
        <v>0</v>
      </c>
      <c r="L199">
        <v>0</v>
      </c>
      <c r="M199">
        <v>5023</v>
      </c>
      <c r="N199">
        <v>322651</v>
      </c>
      <c r="O199">
        <v>0</v>
      </c>
      <c r="P199">
        <v>1307</v>
      </c>
      <c r="Q199">
        <v>0</v>
      </c>
      <c r="R199">
        <v>0</v>
      </c>
      <c r="S199" t="s">
        <v>18269</v>
      </c>
      <c r="T199" t="s">
        <v>18296</v>
      </c>
      <c r="U199" t="s">
        <v>18270</v>
      </c>
      <c r="V199" t="s">
        <v>18289</v>
      </c>
      <c r="W199" t="s">
        <v>18271</v>
      </c>
      <c r="X199" t="s">
        <v>18289</v>
      </c>
      <c r="Y199" t="s">
        <v>18270</v>
      </c>
      <c r="Z199" t="s">
        <v>18279</v>
      </c>
      <c r="AA199" t="s">
        <v>18273</v>
      </c>
      <c r="AB199" t="s">
        <v>18319</v>
      </c>
      <c r="AC199" t="s">
        <v>18270</v>
      </c>
      <c r="AD199" t="s">
        <v>18416</v>
      </c>
    </row>
    <row r="200" spans="1:30" ht="204.75" x14ac:dyDescent="0.25">
      <c r="A200" s="4" t="s">
        <v>4728</v>
      </c>
      <c r="B200" s="5" t="s">
        <v>101</v>
      </c>
      <c r="C200" s="6">
        <v>256105</v>
      </c>
      <c r="D200" t="s">
        <v>18267</v>
      </c>
      <c r="E200" t="s">
        <v>18268</v>
      </c>
      <c r="F200">
        <v>199</v>
      </c>
      <c r="G200">
        <v>1358922</v>
      </c>
      <c r="H200">
        <v>64176310</v>
      </c>
      <c r="I200">
        <v>262278</v>
      </c>
      <c r="J200">
        <v>373348</v>
      </c>
      <c r="K200">
        <v>0</v>
      </c>
      <c r="L200">
        <v>0</v>
      </c>
      <c r="M200">
        <v>10150</v>
      </c>
      <c r="N200">
        <v>317526</v>
      </c>
      <c r="O200">
        <v>3170</v>
      </c>
      <c r="P200">
        <v>2554</v>
      </c>
      <c r="Q200">
        <v>0</v>
      </c>
      <c r="R200">
        <v>0</v>
      </c>
      <c r="S200" t="s">
        <v>18269</v>
      </c>
      <c r="T200" t="s">
        <v>18295</v>
      </c>
      <c r="U200" t="s">
        <v>18270</v>
      </c>
      <c r="V200" t="s">
        <v>18579</v>
      </c>
      <c r="W200" t="s">
        <v>18271</v>
      </c>
      <c r="X200" t="s">
        <v>18444</v>
      </c>
      <c r="Y200" t="s">
        <v>18270</v>
      </c>
      <c r="Z200" t="s">
        <v>18506</v>
      </c>
      <c r="AA200" t="s">
        <v>18273</v>
      </c>
      <c r="AB200" t="s">
        <v>18319</v>
      </c>
      <c r="AC200" t="s">
        <v>18270</v>
      </c>
      <c r="AD200" t="s">
        <v>18522</v>
      </c>
    </row>
    <row r="201" spans="1:30" ht="204.75" x14ac:dyDescent="0.25">
      <c r="A201" s="4" t="s">
        <v>4748</v>
      </c>
      <c r="B201" s="5" t="s">
        <v>101</v>
      </c>
      <c r="C201" s="6">
        <v>257385</v>
      </c>
      <c r="D201" t="s">
        <v>18267</v>
      </c>
      <c r="E201" t="s">
        <v>18268</v>
      </c>
      <c r="F201">
        <v>200</v>
      </c>
      <c r="G201">
        <v>1367709</v>
      </c>
      <c r="H201">
        <v>64495193</v>
      </c>
      <c r="I201">
        <v>264494</v>
      </c>
      <c r="J201">
        <v>375742</v>
      </c>
      <c r="K201">
        <v>0</v>
      </c>
      <c r="L201">
        <v>0</v>
      </c>
      <c r="M201">
        <v>8786</v>
      </c>
      <c r="N201">
        <v>318883</v>
      </c>
      <c r="O201">
        <v>2216</v>
      </c>
      <c r="P201">
        <v>2394</v>
      </c>
      <c r="Q201">
        <v>0</v>
      </c>
      <c r="R201">
        <v>0</v>
      </c>
      <c r="S201" t="s">
        <v>18269</v>
      </c>
      <c r="T201" t="s">
        <v>18295</v>
      </c>
      <c r="U201" t="s">
        <v>18270</v>
      </c>
      <c r="V201" t="s">
        <v>18572</v>
      </c>
      <c r="W201" t="s">
        <v>18271</v>
      </c>
      <c r="X201" t="s">
        <v>18444</v>
      </c>
      <c r="Y201" t="s">
        <v>18270</v>
      </c>
      <c r="Z201" t="s">
        <v>18437</v>
      </c>
      <c r="AA201" t="s">
        <v>18273</v>
      </c>
      <c r="AB201" t="s">
        <v>18404</v>
      </c>
      <c r="AC201" t="s">
        <v>18270</v>
      </c>
      <c r="AD201" t="s">
        <v>18474</v>
      </c>
    </row>
    <row r="202" spans="1:30" ht="192" x14ac:dyDescent="0.25">
      <c r="A202" s="4" t="s">
        <v>4768</v>
      </c>
      <c r="B202" s="5" t="s">
        <v>101</v>
      </c>
      <c r="C202" s="6">
        <v>258665</v>
      </c>
      <c r="D202" t="s">
        <v>18267</v>
      </c>
      <c r="E202" t="s">
        <v>18268</v>
      </c>
      <c r="F202">
        <v>201</v>
      </c>
      <c r="G202">
        <v>1372208</v>
      </c>
      <c r="H202">
        <v>64818365</v>
      </c>
      <c r="I202">
        <v>264494</v>
      </c>
      <c r="J202">
        <v>376897</v>
      </c>
      <c r="K202">
        <v>0</v>
      </c>
      <c r="L202">
        <v>0</v>
      </c>
      <c r="M202">
        <v>4498</v>
      </c>
      <c r="N202">
        <v>323172</v>
      </c>
      <c r="O202">
        <v>0</v>
      </c>
      <c r="P202">
        <v>1155</v>
      </c>
      <c r="Q202">
        <v>0</v>
      </c>
      <c r="R202">
        <v>0</v>
      </c>
      <c r="S202" t="s">
        <v>18269</v>
      </c>
      <c r="T202" t="s">
        <v>18292</v>
      </c>
      <c r="U202" t="s">
        <v>18270</v>
      </c>
      <c r="V202" t="s">
        <v>18297</v>
      </c>
      <c r="W202" t="s">
        <v>18271</v>
      </c>
      <c r="X202" t="s">
        <v>18289</v>
      </c>
      <c r="Y202" t="s">
        <v>18270</v>
      </c>
      <c r="Z202" t="s">
        <v>18279</v>
      </c>
      <c r="AA202" t="s">
        <v>18273</v>
      </c>
      <c r="AB202" t="s">
        <v>18319</v>
      </c>
      <c r="AC202" t="s">
        <v>18270</v>
      </c>
      <c r="AD202" t="s">
        <v>18422</v>
      </c>
    </row>
    <row r="203" spans="1:30" ht="204.75" x14ac:dyDescent="0.25">
      <c r="A203" s="4" t="s">
        <v>4788</v>
      </c>
      <c r="B203" s="5" t="s">
        <v>101</v>
      </c>
      <c r="C203" s="6">
        <v>259945</v>
      </c>
      <c r="D203" t="s">
        <v>18267</v>
      </c>
      <c r="E203" t="s">
        <v>18268</v>
      </c>
      <c r="F203">
        <v>202</v>
      </c>
      <c r="G203">
        <v>1379952</v>
      </c>
      <c r="H203">
        <v>65138292</v>
      </c>
      <c r="I203">
        <v>266105</v>
      </c>
      <c r="J203">
        <v>379042</v>
      </c>
      <c r="K203">
        <v>0</v>
      </c>
      <c r="L203">
        <v>0</v>
      </c>
      <c r="M203">
        <v>7743</v>
      </c>
      <c r="N203">
        <v>319927</v>
      </c>
      <c r="O203">
        <v>1611</v>
      </c>
      <c r="P203">
        <v>2145</v>
      </c>
      <c r="Q203">
        <v>0</v>
      </c>
      <c r="R203">
        <v>0</v>
      </c>
      <c r="S203" t="s">
        <v>18269</v>
      </c>
      <c r="T203" t="s">
        <v>18292</v>
      </c>
      <c r="U203" t="s">
        <v>18270</v>
      </c>
      <c r="V203" t="s">
        <v>18535</v>
      </c>
      <c r="W203" t="s">
        <v>18271</v>
      </c>
      <c r="X203" t="s">
        <v>18444</v>
      </c>
      <c r="Y203" t="s">
        <v>18270</v>
      </c>
      <c r="Z203" t="s">
        <v>18286</v>
      </c>
      <c r="AA203" t="s">
        <v>18273</v>
      </c>
      <c r="AB203" t="s">
        <v>18319</v>
      </c>
      <c r="AC203" t="s">
        <v>18270</v>
      </c>
      <c r="AD203" t="s">
        <v>18463</v>
      </c>
    </row>
    <row r="204" spans="1:30" ht="192" x14ac:dyDescent="0.25">
      <c r="A204" s="4" t="s">
        <v>4808</v>
      </c>
      <c r="B204" s="5" t="s">
        <v>101</v>
      </c>
      <c r="C204" s="6">
        <v>261225</v>
      </c>
      <c r="D204" t="s">
        <v>18267</v>
      </c>
      <c r="E204" t="s">
        <v>18268</v>
      </c>
      <c r="F204">
        <v>203</v>
      </c>
      <c r="G204">
        <v>1386137</v>
      </c>
      <c r="H204">
        <v>65459780</v>
      </c>
      <c r="I204">
        <v>266933</v>
      </c>
      <c r="J204">
        <v>380615</v>
      </c>
      <c r="K204">
        <v>0</v>
      </c>
      <c r="L204">
        <v>0</v>
      </c>
      <c r="M204">
        <v>6184</v>
      </c>
      <c r="N204">
        <v>321488</v>
      </c>
      <c r="O204">
        <v>828</v>
      </c>
      <c r="P204">
        <v>1573</v>
      </c>
      <c r="Q204">
        <v>0</v>
      </c>
      <c r="R204">
        <v>0</v>
      </c>
      <c r="S204" t="s">
        <v>18269</v>
      </c>
      <c r="T204" t="s">
        <v>18292</v>
      </c>
      <c r="U204" t="s">
        <v>18270</v>
      </c>
      <c r="V204" t="s">
        <v>18394</v>
      </c>
      <c r="W204" t="s">
        <v>18271</v>
      </c>
      <c r="X204" t="s">
        <v>18289</v>
      </c>
      <c r="Y204" t="s">
        <v>18270</v>
      </c>
      <c r="Z204" t="s">
        <v>18302</v>
      </c>
      <c r="AA204" t="s">
        <v>18273</v>
      </c>
      <c r="AB204" t="s">
        <v>18319</v>
      </c>
      <c r="AC204" t="s">
        <v>18270</v>
      </c>
      <c r="AD204" t="s">
        <v>18412</v>
      </c>
    </row>
    <row r="205" spans="1:30" ht="192" x14ac:dyDescent="0.25">
      <c r="A205" s="4" t="s">
        <v>4832</v>
      </c>
      <c r="B205" s="5" t="s">
        <v>101</v>
      </c>
      <c r="C205" s="6">
        <v>262505</v>
      </c>
      <c r="D205" t="s">
        <v>18267</v>
      </c>
      <c r="E205" t="s">
        <v>18268</v>
      </c>
      <c r="F205">
        <v>204</v>
      </c>
      <c r="G205">
        <v>1392405</v>
      </c>
      <c r="H205">
        <v>65781188</v>
      </c>
      <c r="I205">
        <v>267736</v>
      </c>
      <c r="J205">
        <v>382162</v>
      </c>
      <c r="K205">
        <v>0</v>
      </c>
      <c r="L205">
        <v>0</v>
      </c>
      <c r="M205">
        <v>6267</v>
      </c>
      <c r="N205">
        <v>321408</v>
      </c>
      <c r="O205">
        <v>803</v>
      </c>
      <c r="P205">
        <v>1547</v>
      </c>
      <c r="Q205">
        <v>0</v>
      </c>
      <c r="R205">
        <v>0</v>
      </c>
      <c r="S205" t="s">
        <v>18269</v>
      </c>
      <c r="T205" t="s">
        <v>18292</v>
      </c>
      <c r="U205" t="s">
        <v>18270</v>
      </c>
      <c r="V205" t="s">
        <v>18281</v>
      </c>
      <c r="W205" t="s">
        <v>18271</v>
      </c>
      <c r="X205" t="s">
        <v>18289</v>
      </c>
      <c r="Y205" t="s">
        <v>18270</v>
      </c>
      <c r="Z205" t="s">
        <v>18303</v>
      </c>
      <c r="AA205" t="s">
        <v>18273</v>
      </c>
      <c r="AB205" t="s">
        <v>18319</v>
      </c>
      <c r="AC205" t="s">
        <v>18270</v>
      </c>
      <c r="AD205" t="s">
        <v>18443</v>
      </c>
    </row>
    <row r="206" spans="1:30" ht="192" x14ac:dyDescent="0.25">
      <c r="A206" s="4" t="s">
        <v>4856</v>
      </c>
      <c r="B206" s="5" t="s">
        <v>101</v>
      </c>
      <c r="C206" s="6">
        <v>263785</v>
      </c>
      <c r="D206" t="s">
        <v>18267</v>
      </c>
      <c r="E206" t="s">
        <v>18268</v>
      </c>
      <c r="F206">
        <v>205</v>
      </c>
      <c r="G206">
        <v>1397035</v>
      </c>
      <c r="H206">
        <v>66104234</v>
      </c>
      <c r="I206">
        <v>267736</v>
      </c>
      <c r="J206">
        <v>383122</v>
      </c>
      <c r="K206">
        <v>0</v>
      </c>
      <c r="L206">
        <v>0</v>
      </c>
      <c r="M206">
        <v>4629</v>
      </c>
      <c r="N206">
        <v>323046</v>
      </c>
      <c r="O206">
        <v>0</v>
      </c>
      <c r="P206">
        <v>960</v>
      </c>
      <c r="Q206">
        <v>0</v>
      </c>
      <c r="R206">
        <v>0</v>
      </c>
      <c r="S206" t="s">
        <v>18269</v>
      </c>
      <c r="T206" t="s">
        <v>18292</v>
      </c>
      <c r="U206" t="s">
        <v>18270</v>
      </c>
      <c r="V206" t="s">
        <v>18298</v>
      </c>
      <c r="W206" t="s">
        <v>18271</v>
      </c>
      <c r="X206" t="s">
        <v>18289</v>
      </c>
      <c r="Y206" t="s">
        <v>18270</v>
      </c>
      <c r="Z206" t="s">
        <v>18279</v>
      </c>
      <c r="AA206" t="s">
        <v>18273</v>
      </c>
      <c r="AB206" t="s">
        <v>18319</v>
      </c>
      <c r="AC206" t="s">
        <v>18270</v>
      </c>
      <c r="AD206" t="s">
        <v>18396</v>
      </c>
    </row>
    <row r="207" spans="1:30" ht="204.75" x14ac:dyDescent="0.25">
      <c r="A207" s="4" t="s">
        <v>4876</v>
      </c>
      <c r="B207" s="5" t="s">
        <v>101</v>
      </c>
      <c r="C207" s="6">
        <v>265065</v>
      </c>
      <c r="D207" t="s">
        <v>18267</v>
      </c>
      <c r="E207" t="s">
        <v>18268</v>
      </c>
      <c r="F207">
        <v>206</v>
      </c>
      <c r="G207">
        <v>1404942</v>
      </c>
      <c r="H207">
        <v>66424004</v>
      </c>
      <c r="I207">
        <v>269494</v>
      </c>
      <c r="J207">
        <v>385306</v>
      </c>
      <c r="K207">
        <v>0</v>
      </c>
      <c r="L207">
        <v>0</v>
      </c>
      <c r="M207">
        <v>7905</v>
      </c>
      <c r="N207">
        <v>319770</v>
      </c>
      <c r="O207">
        <v>1758</v>
      </c>
      <c r="P207">
        <v>2184</v>
      </c>
      <c r="Q207">
        <v>0</v>
      </c>
      <c r="R207">
        <v>0</v>
      </c>
      <c r="S207" t="s">
        <v>18269</v>
      </c>
      <c r="T207" t="s">
        <v>18294</v>
      </c>
      <c r="U207" t="s">
        <v>18270</v>
      </c>
      <c r="V207" t="s">
        <v>18402</v>
      </c>
      <c r="W207" t="s">
        <v>18271</v>
      </c>
      <c r="X207" t="s">
        <v>18289</v>
      </c>
      <c r="Y207" t="s">
        <v>18270</v>
      </c>
      <c r="Z207" t="s">
        <v>18285</v>
      </c>
      <c r="AA207" t="s">
        <v>18273</v>
      </c>
      <c r="AB207" t="s">
        <v>18319</v>
      </c>
      <c r="AC207" t="s">
        <v>18270</v>
      </c>
      <c r="AD207" t="s">
        <v>18415</v>
      </c>
    </row>
    <row r="208" spans="1:30" ht="204.75" x14ac:dyDescent="0.25">
      <c r="A208" s="4" t="s">
        <v>4897</v>
      </c>
      <c r="B208" s="5" t="s">
        <v>101</v>
      </c>
      <c r="C208" s="6">
        <v>266352</v>
      </c>
      <c r="D208" t="s">
        <v>18267</v>
      </c>
      <c r="E208" t="s">
        <v>18268</v>
      </c>
      <c r="F208">
        <v>207</v>
      </c>
      <c r="G208">
        <v>1420754</v>
      </c>
      <c r="H208">
        <v>66737796</v>
      </c>
      <c r="I208">
        <v>275969</v>
      </c>
      <c r="J208">
        <v>389873</v>
      </c>
      <c r="K208">
        <v>0</v>
      </c>
      <c r="L208">
        <v>0</v>
      </c>
      <c r="M208">
        <v>15810</v>
      </c>
      <c r="N208">
        <v>313792</v>
      </c>
      <c r="O208">
        <v>6475</v>
      </c>
      <c r="P208">
        <v>4567</v>
      </c>
      <c r="Q208">
        <v>0</v>
      </c>
      <c r="R208">
        <v>0</v>
      </c>
      <c r="S208" t="s">
        <v>18269</v>
      </c>
      <c r="T208" t="s">
        <v>18291</v>
      </c>
      <c r="U208" t="s">
        <v>18270</v>
      </c>
      <c r="V208" t="s">
        <v>18646</v>
      </c>
      <c r="W208" t="s">
        <v>18271</v>
      </c>
      <c r="X208" t="s">
        <v>18444</v>
      </c>
      <c r="Y208" t="s">
        <v>18270</v>
      </c>
      <c r="Z208" t="s">
        <v>18614</v>
      </c>
      <c r="AA208" t="s">
        <v>18273</v>
      </c>
      <c r="AB208" t="s">
        <v>18404</v>
      </c>
      <c r="AC208" t="s">
        <v>18270</v>
      </c>
      <c r="AD208" t="s">
        <v>18628</v>
      </c>
    </row>
    <row r="209" spans="1:30" ht="192" x14ac:dyDescent="0.25">
      <c r="A209" s="4" t="s">
        <v>4921</v>
      </c>
      <c r="B209" s="5" t="s">
        <v>101</v>
      </c>
      <c r="C209" s="6">
        <v>267625</v>
      </c>
      <c r="D209" t="s">
        <v>18267</v>
      </c>
      <c r="E209" t="s">
        <v>18268</v>
      </c>
      <c r="F209">
        <v>208</v>
      </c>
      <c r="G209">
        <v>1425538</v>
      </c>
      <c r="H209">
        <v>67058758</v>
      </c>
      <c r="I209">
        <v>275969</v>
      </c>
      <c r="J209">
        <v>390949</v>
      </c>
      <c r="K209">
        <v>0</v>
      </c>
      <c r="L209">
        <v>0</v>
      </c>
      <c r="M209">
        <v>4783</v>
      </c>
      <c r="N209">
        <v>320962</v>
      </c>
      <c r="O209">
        <v>0</v>
      </c>
      <c r="P209">
        <v>1076</v>
      </c>
      <c r="Q209">
        <v>0</v>
      </c>
      <c r="R209">
        <v>0</v>
      </c>
      <c r="S209" t="s">
        <v>18269</v>
      </c>
      <c r="T209" t="s">
        <v>18291</v>
      </c>
      <c r="U209" t="s">
        <v>18270</v>
      </c>
      <c r="V209" t="s">
        <v>18294</v>
      </c>
      <c r="W209" t="s">
        <v>18271</v>
      </c>
      <c r="X209" t="s">
        <v>18444</v>
      </c>
      <c r="Y209" t="s">
        <v>18270</v>
      </c>
      <c r="Z209" t="s">
        <v>18279</v>
      </c>
      <c r="AA209" t="s">
        <v>18273</v>
      </c>
      <c r="AB209" t="s">
        <v>18404</v>
      </c>
      <c r="AC209" t="s">
        <v>18270</v>
      </c>
      <c r="AD209" t="s">
        <v>18429</v>
      </c>
    </row>
    <row r="210" spans="1:30" ht="204.75" x14ac:dyDescent="0.25">
      <c r="A210" s="4" t="s">
        <v>4941</v>
      </c>
      <c r="B210" s="5" t="s">
        <v>101</v>
      </c>
      <c r="C210" s="6">
        <v>268905</v>
      </c>
      <c r="D210" t="s">
        <v>18267</v>
      </c>
      <c r="E210" t="s">
        <v>18268</v>
      </c>
      <c r="F210">
        <v>209</v>
      </c>
      <c r="G210">
        <v>1435134</v>
      </c>
      <c r="H210">
        <v>67376836</v>
      </c>
      <c r="I210">
        <v>278719</v>
      </c>
      <c r="J210">
        <v>393795</v>
      </c>
      <c r="K210">
        <v>0</v>
      </c>
      <c r="L210">
        <v>0</v>
      </c>
      <c r="M210">
        <v>9595</v>
      </c>
      <c r="N210">
        <v>318078</v>
      </c>
      <c r="O210">
        <v>2750</v>
      </c>
      <c r="P210">
        <v>2846</v>
      </c>
      <c r="Q210">
        <v>0</v>
      </c>
      <c r="R210">
        <v>0</v>
      </c>
      <c r="S210" t="s">
        <v>18269</v>
      </c>
      <c r="T210" t="s">
        <v>18297</v>
      </c>
      <c r="U210" t="s">
        <v>18270</v>
      </c>
      <c r="V210" t="s">
        <v>18593</v>
      </c>
      <c r="W210" t="s">
        <v>18271</v>
      </c>
      <c r="X210" t="s">
        <v>18444</v>
      </c>
      <c r="Y210" t="s">
        <v>18270</v>
      </c>
      <c r="Z210" t="s">
        <v>18280</v>
      </c>
      <c r="AA210" t="s">
        <v>18273</v>
      </c>
      <c r="AB210" t="s">
        <v>18404</v>
      </c>
      <c r="AC210" t="s">
        <v>18270</v>
      </c>
      <c r="AD210" t="s">
        <v>18558</v>
      </c>
    </row>
    <row r="211" spans="1:30" ht="204.75" x14ac:dyDescent="0.25">
      <c r="A211" s="4" t="s">
        <v>4965</v>
      </c>
      <c r="B211" s="5" t="s">
        <v>101</v>
      </c>
      <c r="C211" s="6">
        <v>270185</v>
      </c>
      <c r="D211" t="s">
        <v>18267</v>
      </c>
      <c r="E211" t="s">
        <v>18268</v>
      </c>
      <c r="F211">
        <v>210</v>
      </c>
      <c r="G211">
        <v>1443109</v>
      </c>
      <c r="H211">
        <v>67696535</v>
      </c>
      <c r="I211">
        <v>280339</v>
      </c>
      <c r="J211">
        <v>395930</v>
      </c>
      <c r="K211">
        <v>0</v>
      </c>
      <c r="L211">
        <v>0</v>
      </c>
      <c r="M211">
        <v>7973</v>
      </c>
      <c r="N211">
        <v>319699</v>
      </c>
      <c r="O211">
        <v>1620</v>
      </c>
      <c r="P211">
        <v>2135</v>
      </c>
      <c r="Q211">
        <v>0</v>
      </c>
      <c r="R211">
        <v>0</v>
      </c>
      <c r="S211" t="s">
        <v>18269</v>
      </c>
      <c r="T211" t="s">
        <v>18297</v>
      </c>
      <c r="U211" t="s">
        <v>18270</v>
      </c>
      <c r="V211" t="s">
        <v>18535</v>
      </c>
      <c r="W211" t="s">
        <v>18271</v>
      </c>
      <c r="X211" t="s">
        <v>18444</v>
      </c>
      <c r="Y211" t="s">
        <v>18270</v>
      </c>
      <c r="Z211" t="s">
        <v>18286</v>
      </c>
      <c r="AA211" t="s">
        <v>18273</v>
      </c>
      <c r="AB211" t="s">
        <v>18404</v>
      </c>
      <c r="AC211" t="s">
        <v>18270</v>
      </c>
      <c r="AD211" t="s">
        <v>18463</v>
      </c>
    </row>
    <row r="212" spans="1:30" ht="192" x14ac:dyDescent="0.25">
      <c r="A212" s="4" t="s">
        <v>4985</v>
      </c>
      <c r="B212" s="5" t="s">
        <v>101</v>
      </c>
      <c r="C212" s="6">
        <v>271465</v>
      </c>
      <c r="D212" t="s">
        <v>18267</v>
      </c>
      <c r="E212" t="s">
        <v>18268</v>
      </c>
      <c r="F212">
        <v>211</v>
      </c>
      <c r="G212">
        <v>1447740</v>
      </c>
      <c r="H212">
        <v>68019577</v>
      </c>
      <c r="I212">
        <v>280339</v>
      </c>
      <c r="J212">
        <v>396890</v>
      </c>
      <c r="K212">
        <v>0</v>
      </c>
      <c r="L212">
        <v>0</v>
      </c>
      <c r="M212">
        <v>4630</v>
      </c>
      <c r="N212">
        <v>323042</v>
      </c>
      <c r="O212">
        <v>0</v>
      </c>
      <c r="P212">
        <v>960</v>
      </c>
      <c r="Q212">
        <v>0</v>
      </c>
      <c r="R212">
        <v>0</v>
      </c>
      <c r="S212" t="s">
        <v>18269</v>
      </c>
      <c r="T212" t="s">
        <v>18297</v>
      </c>
      <c r="U212" t="s">
        <v>18270</v>
      </c>
      <c r="V212" t="s">
        <v>18298</v>
      </c>
      <c r="W212" t="s">
        <v>18271</v>
      </c>
      <c r="X212" t="s">
        <v>18444</v>
      </c>
      <c r="Y212" t="s">
        <v>18270</v>
      </c>
      <c r="Z212" t="s">
        <v>18279</v>
      </c>
      <c r="AA212" t="s">
        <v>18273</v>
      </c>
      <c r="AB212" t="s">
        <v>18404</v>
      </c>
      <c r="AC212" t="s">
        <v>18270</v>
      </c>
      <c r="AD212" t="s">
        <v>18396</v>
      </c>
    </row>
    <row r="213" spans="1:30" ht="192" x14ac:dyDescent="0.25">
      <c r="A213" s="4" t="s">
        <v>5011</v>
      </c>
      <c r="B213" s="5" t="s">
        <v>101</v>
      </c>
      <c r="C213" s="6">
        <v>272745</v>
      </c>
      <c r="D213" t="s">
        <v>18267</v>
      </c>
      <c r="E213" t="s">
        <v>18268</v>
      </c>
      <c r="F213">
        <v>212</v>
      </c>
      <c r="G213">
        <v>1452342</v>
      </c>
      <c r="H213">
        <v>68342649</v>
      </c>
      <c r="I213">
        <v>280339</v>
      </c>
      <c r="J213">
        <v>397850</v>
      </c>
      <c r="K213">
        <v>0</v>
      </c>
      <c r="L213">
        <v>0</v>
      </c>
      <c r="M213">
        <v>4600</v>
      </c>
      <c r="N213">
        <v>323072</v>
      </c>
      <c r="O213">
        <v>0</v>
      </c>
      <c r="P213">
        <v>960</v>
      </c>
      <c r="Q213">
        <v>0</v>
      </c>
      <c r="R213">
        <v>0</v>
      </c>
      <c r="S213" t="s">
        <v>18269</v>
      </c>
      <c r="T213" t="s">
        <v>18297</v>
      </c>
      <c r="U213" t="s">
        <v>18270</v>
      </c>
      <c r="V213" t="s">
        <v>18298</v>
      </c>
      <c r="W213" t="s">
        <v>18271</v>
      </c>
      <c r="X213" t="s">
        <v>18444</v>
      </c>
      <c r="Y213" t="s">
        <v>18270</v>
      </c>
      <c r="Z213" t="s">
        <v>18279</v>
      </c>
      <c r="AA213" t="s">
        <v>18273</v>
      </c>
      <c r="AB213" t="s">
        <v>18404</v>
      </c>
      <c r="AC213" t="s">
        <v>18270</v>
      </c>
      <c r="AD213" t="s">
        <v>18396</v>
      </c>
    </row>
    <row r="214" spans="1:30" ht="192" x14ac:dyDescent="0.25">
      <c r="A214" s="4" t="s">
        <v>5031</v>
      </c>
      <c r="B214" s="5" t="s">
        <v>101</v>
      </c>
      <c r="C214" s="6">
        <v>274025</v>
      </c>
      <c r="D214" t="s">
        <v>18267</v>
      </c>
      <c r="E214" t="s">
        <v>18268</v>
      </c>
      <c r="F214">
        <v>213</v>
      </c>
      <c r="G214">
        <v>1458570</v>
      </c>
      <c r="H214">
        <v>68664095</v>
      </c>
      <c r="I214">
        <v>281171</v>
      </c>
      <c r="J214">
        <v>399405</v>
      </c>
      <c r="K214">
        <v>0</v>
      </c>
      <c r="L214">
        <v>0</v>
      </c>
      <c r="M214">
        <v>6226</v>
      </c>
      <c r="N214">
        <v>321446</v>
      </c>
      <c r="O214">
        <v>832</v>
      </c>
      <c r="P214">
        <v>1555</v>
      </c>
      <c r="Q214">
        <v>0</v>
      </c>
      <c r="R214">
        <v>0</v>
      </c>
      <c r="S214" t="s">
        <v>18269</v>
      </c>
      <c r="T214" t="s">
        <v>18297</v>
      </c>
      <c r="U214" t="s">
        <v>18270</v>
      </c>
      <c r="V214" t="s">
        <v>18400</v>
      </c>
      <c r="W214" t="s">
        <v>18271</v>
      </c>
      <c r="X214" t="s">
        <v>18444</v>
      </c>
      <c r="Y214" t="s">
        <v>18270</v>
      </c>
      <c r="Z214" t="s">
        <v>18302</v>
      </c>
      <c r="AA214" t="s">
        <v>18273</v>
      </c>
      <c r="AB214" t="s">
        <v>18319</v>
      </c>
      <c r="AC214" t="s">
        <v>18270</v>
      </c>
      <c r="AD214" t="s">
        <v>18443</v>
      </c>
    </row>
    <row r="215" spans="1:30" ht="192" x14ac:dyDescent="0.25">
      <c r="A215" s="4" t="s">
        <v>5051</v>
      </c>
      <c r="B215" s="5" t="s">
        <v>101</v>
      </c>
      <c r="C215" s="6">
        <v>275305</v>
      </c>
      <c r="D215" t="s">
        <v>18267</v>
      </c>
      <c r="E215" t="s">
        <v>18268</v>
      </c>
      <c r="F215">
        <v>214</v>
      </c>
      <c r="G215">
        <v>1463194</v>
      </c>
      <c r="H215">
        <v>68987144</v>
      </c>
      <c r="I215">
        <v>281171</v>
      </c>
      <c r="J215">
        <v>400365</v>
      </c>
      <c r="K215">
        <v>0</v>
      </c>
      <c r="L215">
        <v>0</v>
      </c>
      <c r="M215">
        <v>4622</v>
      </c>
      <c r="N215">
        <v>323049</v>
      </c>
      <c r="O215">
        <v>0</v>
      </c>
      <c r="P215">
        <v>960</v>
      </c>
      <c r="Q215">
        <v>0</v>
      </c>
      <c r="R215">
        <v>0</v>
      </c>
      <c r="S215" t="s">
        <v>18269</v>
      </c>
      <c r="T215" t="s">
        <v>18297</v>
      </c>
      <c r="U215" t="s">
        <v>18270</v>
      </c>
      <c r="V215" t="s">
        <v>18298</v>
      </c>
      <c r="W215" t="s">
        <v>18271</v>
      </c>
      <c r="X215" t="s">
        <v>18289</v>
      </c>
      <c r="Y215" t="s">
        <v>18270</v>
      </c>
      <c r="Z215" t="s">
        <v>18279</v>
      </c>
      <c r="AA215" t="s">
        <v>18273</v>
      </c>
      <c r="AB215" t="s">
        <v>18319</v>
      </c>
      <c r="AC215" t="s">
        <v>18270</v>
      </c>
      <c r="AD215" t="s">
        <v>18396</v>
      </c>
    </row>
    <row r="216" spans="1:30" ht="204.75" x14ac:dyDescent="0.25">
      <c r="A216" s="4" t="s">
        <v>5071</v>
      </c>
      <c r="B216" s="5" t="s">
        <v>101</v>
      </c>
      <c r="C216" s="6">
        <v>276585</v>
      </c>
      <c r="D216" t="s">
        <v>18267</v>
      </c>
      <c r="E216" t="s">
        <v>18268</v>
      </c>
      <c r="F216">
        <v>215</v>
      </c>
      <c r="G216">
        <v>1474035</v>
      </c>
      <c r="H216">
        <v>69303978</v>
      </c>
      <c r="I216">
        <v>284604</v>
      </c>
      <c r="J216">
        <v>403114</v>
      </c>
      <c r="K216">
        <v>0</v>
      </c>
      <c r="L216">
        <v>0</v>
      </c>
      <c r="M216">
        <v>10839</v>
      </c>
      <c r="N216">
        <v>316834</v>
      </c>
      <c r="O216">
        <v>3433</v>
      </c>
      <c r="P216">
        <v>2749</v>
      </c>
      <c r="Q216">
        <v>0</v>
      </c>
      <c r="R216">
        <v>0</v>
      </c>
      <c r="S216" t="s">
        <v>18269</v>
      </c>
      <c r="T216" t="s">
        <v>18293</v>
      </c>
      <c r="U216" t="s">
        <v>18270</v>
      </c>
      <c r="V216" t="s">
        <v>18615</v>
      </c>
      <c r="W216" t="s">
        <v>18271</v>
      </c>
      <c r="X216" t="s">
        <v>18444</v>
      </c>
      <c r="Y216" t="s">
        <v>18270</v>
      </c>
      <c r="Z216" t="s">
        <v>18393</v>
      </c>
      <c r="AA216" t="s">
        <v>18273</v>
      </c>
      <c r="AB216" t="s">
        <v>18319</v>
      </c>
      <c r="AC216" t="s">
        <v>18270</v>
      </c>
      <c r="AD216" t="s">
        <v>18518</v>
      </c>
    </row>
    <row r="217" spans="1:30" ht="192" x14ac:dyDescent="0.25">
      <c r="A217" s="4" t="s">
        <v>5091</v>
      </c>
      <c r="B217" s="5" t="s">
        <v>101</v>
      </c>
      <c r="C217" s="6">
        <v>277865</v>
      </c>
      <c r="D217" t="s">
        <v>18267</v>
      </c>
      <c r="E217" t="s">
        <v>18268</v>
      </c>
      <c r="F217">
        <v>216</v>
      </c>
      <c r="G217">
        <v>1478657</v>
      </c>
      <c r="H217">
        <v>69627029</v>
      </c>
      <c r="I217">
        <v>284604</v>
      </c>
      <c r="J217">
        <v>404464</v>
      </c>
      <c r="K217">
        <v>0</v>
      </c>
      <c r="L217">
        <v>0</v>
      </c>
      <c r="M217">
        <v>4621</v>
      </c>
      <c r="N217">
        <v>323051</v>
      </c>
      <c r="O217">
        <v>0</v>
      </c>
      <c r="P217">
        <v>1350</v>
      </c>
      <c r="Q217">
        <v>0</v>
      </c>
      <c r="R217">
        <v>0</v>
      </c>
      <c r="S217" t="s">
        <v>18269</v>
      </c>
      <c r="T217" t="s">
        <v>18293</v>
      </c>
      <c r="U217" t="s">
        <v>18270</v>
      </c>
      <c r="V217" t="s">
        <v>18420</v>
      </c>
      <c r="W217" t="s">
        <v>18271</v>
      </c>
      <c r="X217" t="s">
        <v>18444</v>
      </c>
      <c r="Y217" t="s">
        <v>18270</v>
      </c>
      <c r="Z217" t="s">
        <v>18279</v>
      </c>
      <c r="AA217" t="s">
        <v>18273</v>
      </c>
      <c r="AB217" t="s">
        <v>18319</v>
      </c>
      <c r="AC217" t="s">
        <v>18270</v>
      </c>
      <c r="AD217" t="s">
        <v>18439</v>
      </c>
    </row>
    <row r="218" spans="1:30" ht="192" x14ac:dyDescent="0.25">
      <c r="A218" s="4" t="s">
        <v>5117</v>
      </c>
      <c r="B218" s="5" t="s">
        <v>101</v>
      </c>
      <c r="C218" s="6">
        <v>279145</v>
      </c>
      <c r="D218" t="s">
        <v>18267</v>
      </c>
      <c r="E218" t="s">
        <v>18268</v>
      </c>
      <c r="F218">
        <v>217</v>
      </c>
      <c r="G218">
        <v>1485338</v>
      </c>
      <c r="H218">
        <v>69948023</v>
      </c>
      <c r="I218">
        <v>285411</v>
      </c>
      <c r="J218">
        <v>406139</v>
      </c>
      <c r="K218">
        <v>0</v>
      </c>
      <c r="L218">
        <v>0</v>
      </c>
      <c r="M218">
        <v>6680</v>
      </c>
      <c r="N218">
        <v>320994</v>
      </c>
      <c r="O218">
        <v>807</v>
      </c>
      <c r="P218">
        <v>1675</v>
      </c>
      <c r="Q218">
        <v>0</v>
      </c>
      <c r="R218">
        <v>0</v>
      </c>
      <c r="S218" t="s">
        <v>18269</v>
      </c>
      <c r="T218" t="s">
        <v>18293</v>
      </c>
      <c r="U218" t="s">
        <v>18270</v>
      </c>
      <c r="V218" t="s">
        <v>18430</v>
      </c>
      <c r="W218" t="s">
        <v>18271</v>
      </c>
      <c r="X218" t="s">
        <v>18289</v>
      </c>
      <c r="Y218" t="s">
        <v>18270</v>
      </c>
      <c r="Z218" t="s">
        <v>18303</v>
      </c>
      <c r="AA218" t="s">
        <v>18273</v>
      </c>
      <c r="AB218" t="s">
        <v>18319</v>
      </c>
      <c r="AC218" t="s">
        <v>18270</v>
      </c>
      <c r="AD218" t="s">
        <v>18433</v>
      </c>
    </row>
    <row r="219" spans="1:30" ht="192" x14ac:dyDescent="0.25">
      <c r="A219" s="4" t="s">
        <v>5137</v>
      </c>
      <c r="B219" s="5" t="s">
        <v>101</v>
      </c>
      <c r="C219" s="6">
        <v>280425</v>
      </c>
      <c r="D219" t="s">
        <v>18267</v>
      </c>
      <c r="E219" t="s">
        <v>18268</v>
      </c>
      <c r="F219">
        <v>218</v>
      </c>
      <c r="G219">
        <v>1491631</v>
      </c>
      <c r="H219">
        <v>70269405</v>
      </c>
      <c r="I219">
        <v>286240</v>
      </c>
      <c r="J219">
        <v>408264</v>
      </c>
      <c r="K219">
        <v>0</v>
      </c>
      <c r="L219">
        <v>0</v>
      </c>
      <c r="M219">
        <v>6291</v>
      </c>
      <c r="N219">
        <v>321382</v>
      </c>
      <c r="O219">
        <v>829</v>
      </c>
      <c r="P219">
        <v>2125</v>
      </c>
      <c r="Q219">
        <v>0</v>
      </c>
      <c r="R219">
        <v>0</v>
      </c>
      <c r="S219" t="s">
        <v>18269</v>
      </c>
      <c r="T219" t="s">
        <v>18293</v>
      </c>
      <c r="U219" t="s">
        <v>18270</v>
      </c>
      <c r="V219" t="s">
        <v>18272</v>
      </c>
      <c r="W219" t="s">
        <v>18271</v>
      </c>
      <c r="X219" t="s">
        <v>18289</v>
      </c>
      <c r="Y219" t="s">
        <v>18270</v>
      </c>
      <c r="Z219" t="s">
        <v>18302</v>
      </c>
      <c r="AA219" t="s">
        <v>18273</v>
      </c>
      <c r="AB219" t="s">
        <v>18319</v>
      </c>
      <c r="AC219" t="s">
        <v>18270</v>
      </c>
      <c r="AD219" t="s">
        <v>18456</v>
      </c>
    </row>
    <row r="220" spans="1:30" ht="192" x14ac:dyDescent="0.25">
      <c r="A220" s="4" t="s">
        <v>5162</v>
      </c>
      <c r="B220" s="5" t="s">
        <v>101</v>
      </c>
      <c r="C220" s="6">
        <v>281705</v>
      </c>
      <c r="D220" t="s">
        <v>18267</v>
      </c>
      <c r="E220" t="s">
        <v>18268</v>
      </c>
      <c r="F220">
        <v>219</v>
      </c>
      <c r="G220">
        <v>1496226</v>
      </c>
      <c r="H220">
        <v>70592484</v>
      </c>
      <c r="I220">
        <v>286240</v>
      </c>
      <c r="J220">
        <v>409224</v>
      </c>
      <c r="K220">
        <v>0</v>
      </c>
      <c r="L220">
        <v>0</v>
      </c>
      <c r="M220">
        <v>4593</v>
      </c>
      <c r="N220">
        <v>323079</v>
      </c>
      <c r="O220">
        <v>0</v>
      </c>
      <c r="P220">
        <v>960</v>
      </c>
      <c r="Q220">
        <v>0</v>
      </c>
      <c r="R220">
        <v>0</v>
      </c>
      <c r="S220" t="s">
        <v>18269</v>
      </c>
      <c r="T220" t="s">
        <v>18293</v>
      </c>
      <c r="U220" t="s">
        <v>18270</v>
      </c>
      <c r="V220" t="s">
        <v>18298</v>
      </c>
      <c r="W220" t="s">
        <v>18271</v>
      </c>
      <c r="X220" t="s">
        <v>18289</v>
      </c>
      <c r="Y220" t="s">
        <v>18270</v>
      </c>
      <c r="Z220" t="s">
        <v>18279</v>
      </c>
      <c r="AA220" t="s">
        <v>18273</v>
      </c>
      <c r="AB220" t="s">
        <v>18319</v>
      </c>
      <c r="AC220" t="s">
        <v>18270</v>
      </c>
      <c r="AD220" t="s">
        <v>18396</v>
      </c>
    </row>
    <row r="221" spans="1:30" ht="192" x14ac:dyDescent="0.25">
      <c r="A221" s="4" t="s">
        <v>5182</v>
      </c>
      <c r="B221" s="5" t="s">
        <v>101</v>
      </c>
      <c r="C221" s="6">
        <v>282985</v>
      </c>
      <c r="D221" t="s">
        <v>18267</v>
      </c>
      <c r="E221" t="s">
        <v>18268</v>
      </c>
      <c r="F221">
        <v>220</v>
      </c>
      <c r="G221">
        <v>1502714</v>
      </c>
      <c r="H221">
        <v>70913671</v>
      </c>
      <c r="I221">
        <v>287187</v>
      </c>
      <c r="J221">
        <v>410792</v>
      </c>
      <c r="K221">
        <v>0</v>
      </c>
      <c r="L221">
        <v>0</v>
      </c>
      <c r="M221">
        <v>6486</v>
      </c>
      <c r="N221">
        <v>321187</v>
      </c>
      <c r="O221">
        <v>947</v>
      </c>
      <c r="P221">
        <v>1568</v>
      </c>
      <c r="Q221">
        <v>0</v>
      </c>
      <c r="R221">
        <v>0</v>
      </c>
      <c r="S221" t="s">
        <v>18269</v>
      </c>
      <c r="T221" t="s">
        <v>18290</v>
      </c>
      <c r="U221" t="s">
        <v>18270</v>
      </c>
      <c r="V221" t="s">
        <v>18434</v>
      </c>
      <c r="W221" t="s">
        <v>18271</v>
      </c>
      <c r="X221" t="s">
        <v>18289</v>
      </c>
      <c r="Y221" t="s">
        <v>18270</v>
      </c>
      <c r="Z221" t="s">
        <v>18299</v>
      </c>
      <c r="AA221" t="s">
        <v>18273</v>
      </c>
      <c r="AB221" t="s">
        <v>18319</v>
      </c>
      <c r="AC221" t="s">
        <v>18270</v>
      </c>
      <c r="AD221" t="s">
        <v>18443</v>
      </c>
    </row>
    <row r="222" spans="1:30" ht="192" x14ac:dyDescent="0.25">
      <c r="A222" s="4" t="s">
        <v>5202</v>
      </c>
      <c r="B222" s="5" t="s">
        <v>101</v>
      </c>
      <c r="C222" s="6">
        <v>284265</v>
      </c>
      <c r="D222" t="s">
        <v>18267</v>
      </c>
      <c r="E222" t="s">
        <v>18268</v>
      </c>
      <c r="F222">
        <v>221</v>
      </c>
      <c r="G222">
        <v>1508880</v>
      </c>
      <c r="H222">
        <v>71235172</v>
      </c>
      <c r="I222">
        <v>288016</v>
      </c>
      <c r="J222">
        <v>412344</v>
      </c>
      <c r="K222">
        <v>0</v>
      </c>
      <c r="L222">
        <v>0</v>
      </c>
      <c r="M222">
        <v>6165</v>
      </c>
      <c r="N222">
        <v>321501</v>
      </c>
      <c r="O222">
        <v>829</v>
      </c>
      <c r="P222">
        <v>1552</v>
      </c>
      <c r="Q222">
        <v>0</v>
      </c>
      <c r="R222">
        <v>0</v>
      </c>
      <c r="S222" t="s">
        <v>18269</v>
      </c>
      <c r="T222" t="s">
        <v>18290</v>
      </c>
      <c r="U222" t="s">
        <v>18270</v>
      </c>
      <c r="V222" t="s">
        <v>18400</v>
      </c>
      <c r="W222" t="s">
        <v>18271</v>
      </c>
      <c r="X222" t="s">
        <v>18289</v>
      </c>
      <c r="Y222" t="s">
        <v>18270</v>
      </c>
      <c r="Z222" t="s">
        <v>18302</v>
      </c>
      <c r="AA222" t="s">
        <v>18273</v>
      </c>
      <c r="AB222" t="s">
        <v>18319</v>
      </c>
      <c r="AC222" t="s">
        <v>18270</v>
      </c>
      <c r="AD222" t="s">
        <v>18443</v>
      </c>
    </row>
    <row r="223" spans="1:30" ht="204.75" x14ac:dyDescent="0.25">
      <c r="A223" s="4" t="s">
        <v>5222</v>
      </c>
      <c r="B223" s="5" t="s">
        <v>101</v>
      </c>
      <c r="C223" s="6">
        <v>285545</v>
      </c>
      <c r="D223" t="s">
        <v>18267</v>
      </c>
      <c r="E223" t="s">
        <v>18268</v>
      </c>
      <c r="F223">
        <v>222</v>
      </c>
      <c r="G223">
        <v>1516737</v>
      </c>
      <c r="H223">
        <v>71554988</v>
      </c>
      <c r="I223">
        <v>289633</v>
      </c>
      <c r="J223">
        <v>414479</v>
      </c>
      <c r="K223">
        <v>0</v>
      </c>
      <c r="L223">
        <v>0</v>
      </c>
      <c r="M223">
        <v>7855</v>
      </c>
      <c r="N223">
        <v>319816</v>
      </c>
      <c r="O223">
        <v>1617</v>
      </c>
      <c r="P223">
        <v>2135</v>
      </c>
      <c r="Q223">
        <v>0</v>
      </c>
      <c r="R223">
        <v>0</v>
      </c>
      <c r="S223" t="s">
        <v>18269</v>
      </c>
      <c r="T223" t="s">
        <v>18290</v>
      </c>
      <c r="U223" t="s">
        <v>18270</v>
      </c>
      <c r="V223" t="s">
        <v>18535</v>
      </c>
      <c r="W223" t="s">
        <v>18271</v>
      </c>
      <c r="X223" t="s">
        <v>18289</v>
      </c>
      <c r="Y223" t="s">
        <v>18270</v>
      </c>
      <c r="Z223" t="s">
        <v>18286</v>
      </c>
      <c r="AA223" t="s">
        <v>18273</v>
      </c>
      <c r="AB223" t="s">
        <v>18319</v>
      </c>
      <c r="AC223" t="s">
        <v>18270</v>
      </c>
      <c r="AD223" t="s">
        <v>18463</v>
      </c>
    </row>
    <row r="224" spans="1:30" ht="204.75" x14ac:dyDescent="0.25">
      <c r="A224" s="4" t="s">
        <v>5242</v>
      </c>
      <c r="B224" s="5" t="s">
        <v>101</v>
      </c>
      <c r="C224" s="6">
        <v>286825</v>
      </c>
      <c r="D224" t="s">
        <v>18267</v>
      </c>
      <c r="E224" t="s">
        <v>18268</v>
      </c>
      <c r="F224">
        <v>223</v>
      </c>
      <c r="G224">
        <v>1524591</v>
      </c>
      <c r="H224">
        <v>71874805</v>
      </c>
      <c r="I224">
        <v>291224</v>
      </c>
      <c r="J224">
        <v>416537</v>
      </c>
      <c r="K224">
        <v>0</v>
      </c>
      <c r="L224">
        <v>0</v>
      </c>
      <c r="M224">
        <v>7853</v>
      </c>
      <c r="N224">
        <v>319817</v>
      </c>
      <c r="O224">
        <v>1591</v>
      </c>
      <c r="P224">
        <v>2058</v>
      </c>
      <c r="Q224">
        <v>0</v>
      </c>
      <c r="R224">
        <v>0</v>
      </c>
      <c r="S224" t="s">
        <v>18269</v>
      </c>
      <c r="T224" t="s">
        <v>18290</v>
      </c>
      <c r="U224" t="s">
        <v>18270</v>
      </c>
      <c r="V224" t="s">
        <v>18322</v>
      </c>
      <c r="W224" t="s">
        <v>18271</v>
      </c>
      <c r="X224" t="s">
        <v>18289</v>
      </c>
      <c r="Y224" t="s">
        <v>18270</v>
      </c>
      <c r="Z224" t="s">
        <v>18326</v>
      </c>
      <c r="AA224" t="s">
        <v>18273</v>
      </c>
      <c r="AB224" t="s">
        <v>18319</v>
      </c>
      <c r="AC224" t="s">
        <v>18270</v>
      </c>
      <c r="AD224" t="s">
        <v>18509</v>
      </c>
    </row>
    <row r="225" spans="1:30" ht="192" x14ac:dyDescent="0.25">
      <c r="A225" s="4" t="s">
        <v>5268</v>
      </c>
      <c r="B225" s="5" t="s">
        <v>101</v>
      </c>
      <c r="C225" s="6">
        <v>288105</v>
      </c>
      <c r="D225" t="s">
        <v>18267</v>
      </c>
      <c r="E225" t="s">
        <v>18268</v>
      </c>
      <c r="F225">
        <v>224</v>
      </c>
      <c r="G225">
        <v>1530770</v>
      </c>
      <c r="H225">
        <v>72196290</v>
      </c>
      <c r="I225">
        <v>291994</v>
      </c>
      <c r="J225">
        <v>418119</v>
      </c>
      <c r="K225">
        <v>0</v>
      </c>
      <c r="L225">
        <v>0</v>
      </c>
      <c r="M225">
        <v>6178</v>
      </c>
      <c r="N225">
        <v>321485</v>
      </c>
      <c r="O225">
        <v>770</v>
      </c>
      <c r="P225">
        <v>1582</v>
      </c>
      <c r="Q225">
        <v>0</v>
      </c>
      <c r="R225">
        <v>0</v>
      </c>
      <c r="S225" t="s">
        <v>18269</v>
      </c>
      <c r="T225" t="s">
        <v>18335</v>
      </c>
      <c r="U225" t="s">
        <v>18270</v>
      </c>
      <c r="V225" t="s">
        <v>18281</v>
      </c>
      <c r="W225" t="s">
        <v>18271</v>
      </c>
      <c r="X225" t="s">
        <v>18289</v>
      </c>
      <c r="Y225" t="s">
        <v>18270</v>
      </c>
      <c r="Z225" t="s">
        <v>18304</v>
      </c>
      <c r="AA225" t="s">
        <v>18273</v>
      </c>
      <c r="AB225" t="s">
        <v>18319</v>
      </c>
      <c r="AC225" t="s">
        <v>18270</v>
      </c>
      <c r="AD225" t="s">
        <v>18412</v>
      </c>
    </row>
    <row r="226" spans="1:30" ht="204.75" x14ac:dyDescent="0.25">
      <c r="A226" s="4" t="s">
        <v>5292</v>
      </c>
      <c r="B226" s="5" t="s">
        <v>101</v>
      </c>
      <c r="C226" s="6">
        <v>289385</v>
      </c>
      <c r="D226" t="s">
        <v>18267</v>
      </c>
      <c r="E226" t="s">
        <v>18268</v>
      </c>
      <c r="F226">
        <v>225</v>
      </c>
      <c r="G226">
        <v>1553255</v>
      </c>
      <c r="H226">
        <v>72501468</v>
      </c>
      <c r="I226">
        <v>301728</v>
      </c>
      <c r="J226">
        <v>426456</v>
      </c>
      <c r="K226">
        <v>0</v>
      </c>
      <c r="L226">
        <v>0</v>
      </c>
      <c r="M226">
        <v>22484</v>
      </c>
      <c r="N226">
        <v>305178</v>
      </c>
      <c r="O226">
        <v>9734</v>
      </c>
      <c r="P226">
        <v>8337</v>
      </c>
      <c r="Q226">
        <v>0</v>
      </c>
      <c r="R226">
        <v>0</v>
      </c>
      <c r="S226" t="s">
        <v>18269</v>
      </c>
      <c r="T226" t="s">
        <v>18444</v>
      </c>
      <c r="U226" t="s">
        <v>18270</v>
      </c>
      <c r="V226" t="s">
        <v>18647</v>
      </c>
      <c r="W226" t="s">
        <v>18271</v>
      </c>
      <c r="X226" t="s">
        <v>18444</v>
      </c>
      <c r="Y226" t="s">
        <v>18270</v>
      </c>
      <c r="Z226" t="s">
        <v>18648</v>
      </c>
      <c r="AA226" t="s">
        <v>18273</v>
      </c>
      <c r="AB226" t="s">
        <v>18404</v>
      </c>
      <c r="AC226" t="s">
        <v>18270</v>
      </c>
      <c r="AD226" t="s">
        <v>18649</v>
      </c>
    </row>
    <row r="227" spans="1:30" ht="204.75" x14ac:dyDescent="0.25">
      <c r="A227" s="4" t="s">
        <v>5319</v>
      </c>
      <c r="B227" s="5" t="s">
        <v>101</v>
      </c>
      <c r="C227" s="6">
        <v>290665</v>
      </c>
      <c r="D227" t="s">
        <v>18267</v>
      </c>
      <c r="E227" t="s">
        <v>18268</v>
      </c>
      <c r="F227">
        <v>226</v>
      </c>
      <c r="G227">
        <v>1562760</v>
      </c>
      <c r="H227">
        <v>72819628</v>
      </c>
      <c r="I227">
        <v>304528</v>
      </c>
      <c r="J227">
        <v>428864</v>
      </c>
      <c r="K227">
        <v>0</v>
      </c>
      <c r="L227">
        <v>0</v>
      </c>
      <c r="M227">
        <v>9504</v>
      </c>
      <c r="N227">
        <v>318160</v>
      </c>
      <c r="O227">
        <v>2800</v>
      </c>
      <c r="P227">
        <v>2408</v>
      </c>
      <c r="Q227">
        <v>0</v>
      </c>
      <c r="R227">
        <v>0</v>
      </c>
      <c r="S227" t="s">
        <v>18269</v>
      </c>
      <c r="T227" t="s">
        <v>18444</v>
      </c>
      <c r="U227" t="s">
        <v>18270</v>
      </c>
      <c r="V227" t="s">
        <v>18564</v>
      </c>
      <c r="W227" t="s">
        <v>18271</v>
      </c>
      <c r="X227" t="s">
        <v>18444</v>
      </c>
      <c r="Y227" t="s">
        <v>18270</v>
      </c>
      <c r="Z227" t="s">
        <v>18398</v>
      </c>
      <c r="AA227" t="s">
        <v>18273</v>
      </c>
      <c r="AB227" t="s">
        <v>18404</v>
      </c>
      <c r="AC227" t="s">
        <v>18270</v>
      </c>
      <c r="AD227" t="s">
        <v>18474</v>
      </c>
    </row>
    <row r="228" spans="1:30" ht="192" x14ac:dyDescent="0.25">
      <c r="A228" s="4" t="s">
        <v>5339</v>
      </c>
      <c r="B228" s="5" t="s">
        <v>101</v>
      </c>
      <c r="C228" s="6">
        <v>291945</v>
      </c>
      <c r="D228" t="s">
        <v>18267</v>
      </c>
      <c r="E228" t="s">
        <v>18268</v>
      </c>
      <c r="F228">
        <v>227</v>
      </c>
      <c r="G228">
        <v>1567278</v>
      </c>
      <c r="H228">
        <v>73142777</v>
      </c>
      <c r="I228">
        <v>304528</v>
      </c>
      <c r="J228">
        <v>429824</v>
      </c>
      <c r="K228">
        <v>0</v>
      </c>
      <c r="L228">
        <v>0</v>
      </c>
      <c r="M228">
        <v>4516</v>
      </c>
      <c r="N228">
        <v>323149</v>
      </c>
      <c r="O228">
        <v>0</v>
      </c>
      <c r="P228">
        <v>960</v>
      </c>
      <c r="Q228">
        <v>0</v>
      </c>
      <c r="R228">
        <v>0</v>
      </c>
      <c r="S228" t="s">
        <v>18269</v>
      </c>
      <c r="T228" t="s">
        <v>18444</v>
      </c>
      <c r="U228" t="s">
        <v>18270</v>
      </c>
      <c r="V228" t="s">
        <v>18298</v>
      </c>
      <c r="W228" t="s">
        <v>18271</v>
      </c>
      <c r="X228" t="s">
        <v>18444</v>
      </c>
      <c r="Y228" t="s">
        <v>18270</v>
      </c>
      <c r="Z228" t="s">
        <v>18279</v>
      </c>
      <c r="AA228" t="s">
        <v>18273</v>
      </c>
      <c r="AB228" t="s">
        <v>18279</v>
      </c>
      <c r="AC228" t="s">
        <v>18270</v>
      </c>
      <c r="AD228" t="s">
        <v>18396</v>
      </c>
    </row>
    <row r="229" spans="1:30" ht="192" x14ac:dyDescent="0.25">
      <c r="A229" s="4" t="s">
        <v>5359</v>
      </c>
      <c r="B229" s="5" t="s">
        <v>101</v>
      </c>
      <c r="C229" s="6">
        <v>293225</v>
      </c>
      <c r="D229" t="s">
        <v>18267</v>
      </c>
      <c r="E229" t="s">
        <v>18268</v>
      </c>
      <c r="F229">
        <v>228</v>
      </c>
      <c r="G229">
        <v>1573513</v>
      </c>
      <c r="H229">
        <v>73464215</v>
      </c>
      <c r="I229">
        <v>305356</v>
      </c>
      <c r="J229">
        <v>431390</v>
      </c>
      <c r="K229">
        <v>0</v>
      </c>
      <c r="L229">
        <v>0</v>
      </c>
      <c r="M229">
        <v>6234</v>
      </c>
      <c r="N229">
        <v>321438</v>
      </c>
      <c r="O229">
        <v>828</v>
      </c>
      <c r="P229">
        <v>1566</v>
      </c>
      <c r="Q229">
        <v>0</v>
      </c>
      <c r="R229">
        <v>0</v>
      </c>
      <c r="S229" t="s">
        <v>18269</v>
      </c>
      <c r="T229" t="s">
        <v>18444</v>
      </c>
      <c r="U229" t="s">
        <v>18270</v>
      </c>
      <c r="V229" t="s">
        <v>18394</v>
      </c>
      <c r="W229" t="s">
        <v>18271</v>
      </c>
      <c r="X229" t="s">
        <v>18444</v>
      </c>
      <c r="Y229" t="s">
        <v>18270</v>
      </c>
      <c r="Z229" t="s">
        <v>18302</v>
      </c>
      <c r="AA229" t="s">
        <v>18273</v>
      </c>
      <c r="AB229" t="s">
        <v>18279</v>
      </c>
      <c r="AC229" t="s">
        <v>18270</v>
      </c>
      <c r="AD229" t="s">
        <v>18443</v>
      </c>
    </row>
    <row r="230" spans="1:30" ht="192" x14ac:dyDescent="0.25">
      <c r="A230" s="4" t="s">
        <v>5379</v>
      </c>
      <c r="B230" s="5" t="s">
        <v>101</v>
      </c>
      <c r="C230" s="6">
        <v>294505</v>
      </c>
      <c r="D230" t="s">
        <v>18267</v>
      </c>
      <c r="E230" t="s">
        <v>18268</v>
      </c>
      <c r="F230">
        <v>229</v>
      </c>
      <c r="G230">
        <v>1578136</v>
      </c>
      <c r="H230">
        <v>73787265</v>
      </c>
      <c r="I230">
        <v>305356</v>
      </c>
      <c r="J230">
        <v>432350</v>
      </c>
      <c r="K230">
        <v>0</v>
      </c>
      <c r="L230">
        <v>0</v>
      </c>
      <c r="M230">
        <v>4622</v>
      </c>
      <c r="N230">
        <v>323050</v>
      </c>
      <c r="O230">
        <v>0</v>
      </c>
      <c r="P230">
        <v>960</v>
      </c>
      <c r="Q230">
        <v>0</v>
      </c>
      <c r="R230">
        <v>0</v>
      </c>
      <c r="S230" t="s">
        <v>18269</v>
      </c>
      <c r="T230" t="s">
        <v>18444</v>
      </c>
      <c r="U230" t="s">
        <v>18270</v>
      </c>
      <c r="V230" t="s">
        <v>18298</v>
      </c>
      <c r="W230" t="s">
        <v>18271</v>
      </c>
      <c r="X230" t="s">
        <v>18444</v>
      </c>
      <c r="Y230" t="s">
        <v>18270</v>
      </c>
      <c r="Z230" t="s">
        <v>18279</v>
      </c>
      <c r="AA230" t="s">
        <v>18273</v>
      </c>
      <c r="AB230" t="s">
        <v>18279</v>
      </c>
      <c r="AC230" t="s">
        <v>18270</v>
      </c>
      <c r="AD230" t="s">
        <v>18396</v>
      </c>
    </row>
    <row r="231" spans="1:30" ht="204.75" x14ac:dyDescent="0.25">
      <c r="A231" s="4" t="s">
        <v>5403</v>
      </c>
      <c r="B231" s="5" t="s">
        <v>101</v>
      </c>
      <c r="C231" s="6">
        <v>295785</v>
      </c>
      <c r="D231" t="s">
        <v>18267</v>
      </c>
      <c r="E231" t="s">
        <v>18268</v>
      </c>
      <c r="F231">
        <v>230</v>
      </c>
      <c r="G231">
        <v>1587081</v>
      </c>
      <c r="H231">
        <v>74105984</v>
      </c>
      <c r="I231">
        <v>307469</v>
      </c>
      <c r="J231">
        <v>434822</v>
      </c>
      <c r="K231">
        <v>0</v>
      </c>
      <c r="L231">
        <v>0</v>
      </c>
      <c r="M231">
        <v>8943</v>
      </c>
      <c r="N231">
        <v>318719</v>
      </c>
      <c r="O231">
        <v>2113</v>
      </c>
      <c r="P231">
        <v>2472</v>
      </c>
      <c r="Q231">
        <v>0</v>
      </c>
      <c r="R231">
        <v>0</v>
      </c>
      <c r="S231" t="s">
        <v>18269</v>
      </c>
      <c r="T231" t="s">
        <v>18420</v>
      </c>
      <c r="U231" t="s">
        <v>18270</v>
      </c>
      <c r="V231" t="s">
        <v>18482</v>
      </c>
      <c r="W231" t="s">
        <v>18271</v>
      </c>
      <c r="X231" t="s">
        <v>18444</v>
      </c>
      <c r="Y231" t="s">
        <v>18270</v>
      </c>
      <c r="Z231" t="s">
        <v>18392</v>
      </c>
      <c r="AA231" t="s">
        <v>18273</v>
      </c>
      <c r="AB231" t="s">
        <v>18279</v>
      </c>
      <c r="AC231" t="s">
        <v>18270</v>
      </c>
      <c r="AD231" t="s">
        <v>18469</v>
      </c>
    </row>
    <row r="232" spans="1:30" ht="192" x14ac:dyDescent="0.25">
      <c r="A232" s="4" t="s">
        <v>5423</v>
      </c>
      <c r="B232" s="5" t="s">
        <v>101</v>
      </c>
      <c r="C232" s="6">
        <v>297065</v>
      </c>
      <c r="D232" t="s">
        <v>18267</v>
      </c>
      <c r="E232" t="s">
        <v>18268</v>
      </c>
      <c r="F232">
        <v>231</v>
      </c>
      <c r="G232">
        <v>1591568</v>
      </c>
      <c r="H232">
        <v>74429162</v>
      </c>
      <c r="I232">
        <v>307469</v>
      </c>
      <c r="J232">
        <v>435782</v>
      </c>
      <c r="K232">
        <v>0</v>
      </c>
      <c r="L232">
        <v>0</v>
      </c>
      <c r="M232">
        <v>4486</v>
      </c>
      <c r="N232">
        <v>323178</v>
      </c>
      <c r="O232">
        <v>0</v>
      </c>
      <c r="P232">
        <v>960</v>
      </c>
      <c r="Q232">
        <v>0</v>
      </c>
      <c r="R232">
        <v>0</v>
      </c>
      <c r="S232" t="s">
        <v>18269</v>
      </c>
      <c r="T232" t="s">
        <v>18420</v>
      </c>
      <c r="U232" t="s">
        <v>18270</v>
      </c>
      <c r="V232" t="s">
        <v>18298</v>
      </c>
      <c r="W232" t="s">
        <v>18271</v>
      </c>
      <c r="X232" t="s">
        <v>18444</v>
      </c>
      <c r="Y232" t="s">
        <v>18270</v>
      </c>
      <c r="Z232" t="s">
        <v>18279</v>
      </c>
      <c r="AA232" t="s">
        <v>18273</v>
      </c>
      <c r="AB232" t="s">
        <v>18279</v>
      </c>
      <c r="AC232" t="s">
        <v>18270</v>
      </c>
      <c r="AD232" t="s">
        <v>18396</v>
      </c>
    </row>
    <row r="233" spans="1:30" ht="192" x14ac:dyDescent="0.25">
      <c r="A233" s="4" t="s">
        <v>5447</v>
      </c>
      <c r="B233" s="5" t="s">
        <v>101</v>
      </c>
      <c r="C233" s="6">
        <v>298345</v>
      </c>
      <c r="D233" t="s">
        <v>18267</v>
      </c>
      <c r="E233" t="s">
        <v>18268</v>
      </c>
      <c r="F233">
        <v>232</v>
      </c>
      <c r="G233">
        <v>1596055</v>
      </c>
      <c r="H233">
        <v>74752340</v>
      </c>
      <c r="I233">
        <v>307469</v>
      </c>
      <c r="J233">
        <v>436742</v>
      </c>
      <c r="K233">
        <v>0</v>
      </c>
      <c r="L233">
        <v>0</v>
      </c>
      <c r="M233">
        <v>4486</v>
      </c>
      <c r="N233">
        <v>323178</v>
      </c>
      <c r="O233">
        <v>0</v>
      </c>
      <c r="P233">
        <v>960</v>
      </c>
      <c r="Q233">
        <v>0</v>
      </c>
      <c r="R233">
        <v>0</v>
      </c>
      <c r="S233" t="s">
        <v>18269</v>
      </c>
      <c r="T233" t="s">
        <v>18420</v>
      </c>
      <c r="U233" t="s">
        <v>18270</v>
      </c>
      <c r="V233" t="s">
        <v>18298</v>
      </c>
      <c r="W233" t="s">
        <v>18271</v>
      </c>
      <c r="X233" t="s">
        <v>18444</v>
      </c>
      <c r="Y233" t="s">
        <v>18270</v>
      </c>
      <c r="Z233" t="s">
        <v>18279</v>
      </c>
      <c r="AA233" t="s">
        <v>18273</v>
      </c>
      <c r="AB233" t="s">
        <v>18279</v>
      </c>
      <c r="AC233" t="s">
        <v>18270</v>
      </c>
      <c r="AD233" t="s">
        <v>18396</v>
      </c>
    </row>
    <row r="234" spans="1:30" ht="192" x14ac:dyDescent="0.25">
      <c r="A234" s="4" t="s">
        <v>5467</v>
      </c>
      <c r="B234" s="5" t="s">
        <v>101</v>
      </c>
      <c r="C234" s="6">
        <v>299625</v>
      </c>
      <c r="D234" t="s">
        <v>18267</v>
      </c>
      <c r="E234" t="s">
        <v>18268</v>
      </c>
      <c r="F234">
        <v>233</v>
      </c>
      <c r="G234">
        <v>1602451</v>
      </c>
      <c r="H234">
        <v>75073611</v>
      </c>
      <c r="I234">
        <v>308297</v>
      </c>
      <c r="J234">
        <v>438424</v>
      </c>
      <c r="K234">
        <v>0</v>
      </c>
      <c r="L234">
        <v>0</v>
      </c>
      <c r="M234">
        <v>6395</v>
      </c>
      <c r="N234">
        <v>321271</v>
      </c>
      <c r="O234">
        <v>828</v>
      </c>
      <c r="P234">
        <v>1682</v>
      </c>
      <c r="Q234">
        <v>0</v>
      </c>
      <c r="R234">
        <v>0</v>
      </c>
      <c r="S234" t="s">
        <v>18269</v>
      </c>
      <c r="T234" t="s">
        <v>18420</v>
      </c>
      <c r="U234" t="s">
        <v>18270</v>
      </c>
      <c r="V234" t="s">
        <v>18434</v>
      </c>
      <c r="W234" t="s">
        <v>18271</v>
      </c>
      <c r="X234" t="s">
        <v>18444</v>
      </c>
      <c r="Y234" t="s">
        <v>18270</v>
      </c>
      <c r="Z234" t="s">
        <v>18302</v>
      </c>
      <c r="AA234" t="s">
        <v>18273</v>
      </c>
      <c r="AB234" t="s">
        <v>18336</v>
      </c>
      <c r="AC234" t="s">
        <v>18270</v>
      </c>
      <c r="AD234" t="s">
        <v>18433</v>
      </c>
    </row>
    <row r="235" spans="1:30" ht="192" x14ac:dyDescent="0.25">
      <c r="A235" s="4" t="s">
        <v>5487</v>
      </c>
      <c r="B235" s="5" t="s">
        <v>101</v>
      </c>
      <c r="C235" s="6">
        <v>300905</v>
      </c>
      <c r="D235" t="s">
        <v>18267</v>
      </c>
      <c r="E235" t="s">
        <v>18268</v>
      </c>
      <c r="F235">
        <v>234</v>
      </c>
      <c r="G235">
        <v>1607055</v>
      </c>
      <c r="H235">
        <v>75396681</v>
      </c>
      <c r="I235">
        <v>308297</v>
      </c>
      <c r="J235">
        <v>439384</v>
      </c>
      <c r="K235">
        <v>0</v>
      </c>
      <c r="L235">
        <v>0</v>
      </c>
      <c r="M235">
        <v>4602</v>
      </c>
      <c r="N235">
        <v>323070</v>
      </c>
      <c r="O235">
        <v>0</v>
      </c>
      <c r="P235">
        <v>960</v>
      </c>
      <c r="Q235">
        <v>0</v>
      </c>
      <c r="R235">
        <v>0</v>
      </c>
      <c r="S235" t="s">
        <v>18269</v>
      </c>
      <c r="T235" t="s">
        <v>18420</v>
      </c>
      <c r="U235" t="s">
        <v>18270</v>
      </c>
      <c r="V235" t="s">
        <v>18298</v>
      </c>
      <c r="W235" t="s">
        <v>18271</v>
      </c>
      <c r="X235" t="s">
        <v>18444</v>
      </c>
      <c r="Y235" t="s">
        <v>18270</v>
      </c>
      <c r="Z235" t="s">
        <v>18279</v>
      </c>
      <c r="AA235" t="s">
        <v>18273</v>
      </c>
      <c r="AB235" t="s">
        <v>18336</v>
      </c>
      <c r="AC235" t="s">
        <v>18270</v>
      </c>
      <c r="AD235" t="s">
        <v>18396</v>
      </c>
    </row>
    <row r="236" spans="1:30" ht="192" x14ac:dyDescent="0.25">
      <c r="A236" s="4" t="s">
        <v>5507</v>
      </c>
      <c r="B236" s="5" t="s">
        <v>101</v>
      </c>
      <c r="C236" s="6">
        <v>302185</v>
      </c>
      <c r="D236" t="s">
        <v>18267</v>
      </c>
      <c r="E236" t="s">
        <v>18268</v>
      </c>
      <c r="F236">
        <v>235</v>
      </c>
      <c r="G236">
        <v>1611656</v>
      </c>
      <c r="H236">
        <v>75719753</v>
      </c>
      <c r="I236">
        <v>308297</v>
      </c>
      <c r="J236">
        <v>440344</v>
      </c>
      <c r="K236">
        <v>0</v>
      </c>
      <c r="L236">
        <v>0</v>
      </c>
      <c r="M236">
        <v>4600</v>
      </c>
      <c r="N236">
        <v>323072</v>
      </c>
      <c r="O236">
        <v>0</v>
      </c>
      <c r="P236">
        <v>960</v>
      </c>
      <c r="Q236">
        <v>0</v>
      </c>
      <c r="R236">
        <v>0</v>
      </c>
      <c r="S236" t="s">
        <v>18269</v>
      </c>
      <c r="T236" t="s">
        <v>18420</v>
      </c>
      <c r="U236" t="s">
        <v>18270</v>
      </c>
      <c r="V236" t="s">
        <v>18298</v>
      </c>
      <c r="W236" t="s">
        <v>18271</v>
      </c>
      <c r="X236" t="s">
        <v>18289</v>
      </c>
      <c r="Y236" t="s">
        <v>18270</v>
      </c>
      <c r="Z236" t="s">
        <v>18279</v>
      </c>
      <c r="AA236" t="s">
        <v>18273</v>
      </c>
      <c r="AB236" t="s">
        <v>18336</v>
      </c>
      <c r="AC236" t="s">
        <v>18270</v>
      </c>
      <c r="AD236" t="s">
        <v>18396</v>
      </c>
    </row>
    <row r="237" spans="1:30" ht="192" x14ac:dyDescent="0.25">
      <c r="A237" s="4" t="s">
        <v>5527</v>
      </c>
      <c r="B237" s="5" t="s">
        <v>101</v>
      </c>
      <c r="C237" s="6">
        <v>303465</v>
      </c>
      <c r="D237" t="s">
        <v>18267</v>
      </c>
      <c r="E237" t="s">
        <v>18268</v>
      </c>
      <c r="F237">
        <v>236</v>
      </c>
      <c r="G237">
        <v>1616257</v>
      </c>
      <c r="H237">
        <v>76042826</v>
      </c>
      <c r="I237">
        <v>308297</v>
      </c>
      <c r="J237">
        <v>441304</v>
      </c>
      <c r="K237">
        <v>0</v>
      </c>
      <c r="L237">
        <v>0</v>
      </c>
      <c r="M237">
        <v>4599</v>
      </c>
      <c r="N237">
        <v>323073</v>
      </c>
      <c r="O237">
        <v>0</v>
      </c>
      <c r="P237">
        <v>960</v>
      </c>
      <c r="Q237">
        <v>0</v>
      </c>
      <c r="R237">
        <v>0</v>
      </c>
      <c r="S237" t="s">
        <v>18269</v>
      </c>
      <c r="T237" t="s">
        <v>18420</v>
      </c>
      <c r="U237" t="s">
        <v>18270</v>
      </c>
      <c r="V237" t="s">
        <v>18298</v>
      </c>
      <c r="W237" t="s">
        <v>18271</v>
      </c>
      <c r="X237" t="s">
        <v>18289</v>
      </c>
      <c r="Y237" t="s">
        <v>18270</v>
      </c>
      <c r="Z237" t="s">
        <v>18279</v>
      </c>
      <c r="AA237" t="s">
        <v>18273</v>
      </c>
      <c r="AB237" t="s">
        <v>18336</v>
      </c>
      <c r="AC237" t="s">
        <v>18270</v>
      </c>
      <c r="AD237" t="s">
        <v>18396</v>
      </c>
    </row>
    <row r="238" spans="1:30" ht="192" x14ac:dyDescent="0.25">
      <c r="A238" s="4" t="s">
        <v>5547</v>
      </c>
      <c r="B238" s="5" t="s">
        <v>101</v>
      </c>
      <c r="C238" s="6">
        <v>304745</v>
      </c>
      <c r="D238" t="s">
        <v>18267</v>
      </c>
      <c r="E238" t="s">
        <v>18268</v>
      </c>
      <c r="F238">
        <v>237</v>
      </c>
      <c r="G238">
        <v>1620828</v>
      </c>
      <c r="H238">
        <v>76365928</v>
      </c>
      <c r="I238">
        <v>308297</v>
      </c>
      <c r="J238">
        <v>442264</v>
      </c>
      <c r="K238">
        <v>0</v>
      </c>
      <c r="L238">
        <v>0</v>
      </c>
      <c r="M238">
        <v>4569</v>
      </c>
      <c r="N238">
        <v>323102</v>
      </c>
      <c r="O238">
        <v>0</v>
      </c>
      <c r="P238">
        <v>960</v>
      </c>
      <c r="Q238">
        <v>0</v>
      </c>
      <c r="R238">
        <v>0</v>
      </c>
      <c r="S238" t="s">
        <v>18269</v>
      </c>
      <c r="T238" t="s">
        <v>18420</v>
      </c>
      <c r="U238" t="s">
        <v>18270</v>
      </c>
      <c r="V238" t="s">
        <v>18298</v>
      </c>
      <c r="W238" t="s">
        <v>18271</v>
      </c>
      <c r="X238" t="s">
        <v>18289</v>
      </c>
      <c r="Y238" t="s">
        <v>18270</v>
      </c>
      <c r="Z238" t="s">
        <v>18279</v>
      </c>
      <c r="AA238" t="s">
        <v>18273</v>
      </c>
      <c r="AB238" t="s">
        <v>18336</v>
      </c>
      <c r="AC238" t="s">
        <v>18270</v>
      </c>
      <c r="AD238" t="s">
        <v>18396</v>
      </c>
    </row>
    <row r="239" spans="1:30" ht="192" x14ac:dyDescent="0.25">
      <c r="A239" s="4" t="s">
        <v>5567</v>
      </c>
      <c r="B239" s="5" t="s">
        <v>101</v>
      </c>
      <c r="C239" s="6">
        <v>306025</v>
      </c>
      <c r="D239" t="s">
        <v>18267</v>
      </c>
      <c r="E239" t="s">
        <v>18268</v>
      </c>
      <c r="F239">
        <v>238</v>
      </c>
      <c r="G239">
        <v>1625429</v>
      </c>
      <c r="H239">
        <v>76689001</v>
      </c>
      <c r="I239">
        <v>308297</v>
      </c>
      <c r="J239">
        <v>443224</v>
      </c>
      <c r="K239">
        <v>0</v>
      </c>
      <c r="L239">
        <v>0</v>
      </c>
      <c r="M239">
        <v>4599</v>
      </c>
      <c r="N239">
        <v>323073</v>
      </c>
      <c r="O239">
        <v>0</v>
      </c>
      <c r="P239">
        <v>960</v>
      </c>
      <c r="Q239">
        <v>0</v>
      </c>
      <c r="R239">
        <v>0</v>
      </c>
      <c r="S239" t="s">
        <v>18269</v>
      </c>
      <c r="T239" t="s">
        <v>18420</v>
      </c>
      <c r="U239" t="s">
        <v>18270</v>
      </c>
      <c r="V239" t="s">
        <v>18298</v>
      </c>
      <c r="W239" t="s">
        <v>18271</v>
      </c>
      <c r="X239" t="s">
        <v>18289</v>
      </c>
      <c r="Y239" t="s">
        <v>18270</v>
      </c>
      <c r="Z239" t="s">
        <v>18279</v>
      </c>
      <c r="AA239" t="s">
        <v>18273</v>
      </c>
      <c r="AB239" t="s">
        <v>18336</v>
      </c>
      <c r="AC239" t="s">
        <v>18270</v>
      </c>
      <c r="AD239" t="s">
        <v>18396</v>
      </c>
    </row>
    <row r="240" spans="1:30" ht="204.75" x14ac:dyDescent="0.25">
      <c r="A240" s="4" t="s">
        <v>5593</v>
      </c>
      <c r="B240" s="5" t="s">
        <v>101</v>
      </c>
      <c r="C240" s="6">
        <v>307305</v>
      </c>
      <c r="D240" t="s">
        <v>18267</v>
      </c>
      <c r="E240" t="s">
        <v>18268</v>
      </c>
      <c r="F240">
        <v>239</v>
      </c>
      <c r="G240">
        <v>1640546</v>
      </c>
      <c r="H240">
        <v>77001555</v>
      </c>
      <c r="I240">
        <v>314061</v>
      </c>
      <c r="J240">
        <v>447976</v>
      </c>
      <c r="K240">
        <v>0</v>
      </c>
      <c r="L240">
        <v>0</v>
      </c>
      <c r="M240">
        <v>15115</v>
      </c>
      <c r="N240">
        <v>312554</v>
      </c>
      <c r="O240">
        <v>5764</v>
      </c>
      <c r="P240">
        <v>4752</v>
      </c>
      <c r="Q240">
        <v>0</v>
      </c>
      <c r="R240">
        <v>0</v>
      </c>
      <c r="S240" t="s">
        <v>18269</v>
      </c>
      <c r="T240" t="s">
        <v>18288</v>
      </c>
      <c r="U240" t="s">
        <v>18270</v>
      </c>
      <c r="V240" t="s">
        <v>18608</v>
      </c>
      <c r="W240" t="s">
        <v>18271</v>
      </c>
      <c r="X240" t="s">
        <v>18289</v>
      </c>
      <c r="Y240" t="s">
        <v>18270</v>
      </c>
      <c r="Z240" t="s">
        <v>18559</v>
      </c>
      <c r="AA240" t="s">
        <v>18273</v>
      </c>
      <c r="AB240" t="s">
        <v>18343</v>
      </c>
      <c r="AC240" t="s">
        <v>18270</v>
      </c>
      <c r="AD240" t="s">
        <v>18638</v>
      </c>
    </row>
    <row r="241" spans="1:30" ht="204.75" x14ac:dyDescent="0.25">
      <c r="A241" s="4" t="s">
        <v>5621</v>
      </c>
      <c r="B241" s="5" t="s">
        <v>101</v>
      </c>
      <c r="C241" s="6">
        <v>308585</v>
      </c>
      <c r="D241" t="s">
        <v>18267</v>
      </c>
      <c r="E241" t="s">
        <v>18268</v>
      </c>
      <c r="F241">
        <v>240</v>
      </c>
      <c r="G241">
        <v>1650439</v>
      </c>
      <c r="H241">
        <v>77319325</v>
      </c>
      <c r="I241">
        <v>316982</v>
      </c>
      <c r="J241">
        <v>451017</v>
      </c>
      <c r="K241">
        <v>0</v>
      </c>
      <c r="L241">
        <v>0</v>
      </c>
      <c r="M241">
        <v>9891</v>
      </c>
      <c r="N241">
        <v>317770</v>
      </c>
      <c r="O241">
        <v>2921</v>
      </c>
      <c r="P241">
        <v>3041</v>
      </c>
      <c r="Q241">
        <v>0</v>
      </c>
      <c r="R241">
        <v>0</v>
      </c>
      <c r="S241" t="s">
        <v>18269</v>
      </c>
      <c r="T241" t="s">
        <v>18288</v>
      </c>
      <c r="U241" t="s">
        <v>18270</v>
      </c>
      <c r="V241" t="s">
        <v>18624</v>
      </c>
      <c r="W241" t="s">
        <v>18271</v>
      </c>
      <c r="X241" t="s">
        <v>18444</v>
      </c>
      <c r="Y241" t="s">
        <v>18270</v>
      </c>
      <c r="Z241" t="s">
        <v>18476</v>
      </c>
      <c r="AA241" t="s">
        <v>18273</v>
      </c>
      <c r="AB241" t="s">
        <v>18343</v>
      </c>
      <c r="AC241" t="s">
        <v>18270</v>
      </c>
      <c r="AD241" t="s">
        <v>18477</v>
      </c>
    </row>
    <row r="242" spans="1:30" ht="192" x14ac:dyDescent="0.25">
      <c r="A242" s="4" t="s">
        <v>5641</v>
      </c>
      <c r="B242" s="5" t="s">
        <v>101</v>
      </c>
      <c r="C242" s="6">
        <v>309865</v>
      </c>
      <c r="D242" t="s">
        <v>18267</v>
      </c>
      <c r="E242" t="s">
        <v>18268</v>
      </c>
      <c r="F242">
        <v>241</v>
      </c>
      <c r="G242">
        <v>1656609</v>
      </c>
      <c r="H242">
        <v>77640820</v>
      </c>
      <c r="I242">
        <v>317807</v>
      </c>
      <c r="J242">
        <v>452755</v>
      </c>
      <c r="K242">
        <v>0</v>
      </c>
      <c r="L242">
        <v>0</v>
      </c>
      <c r="M242">
        <v>6168</v>
      </c>
      <c r="N242">
        <v>321495</v>
      </c>
      <c r="O242">
        <v>825</v>
      </c>
      <c r="P242">
        <v>1738</v>
      </c>
      <c r="Q242">
        <v>0</v>
      </c>
      <c r="R242">
        <v>0</v>
      </c>
      <c r="S242" t="s">
        <v>18269</v>
      </c>
      <c r="T242" t="s">
        <v>18436</v>
      </c>
      <c r="U242" t="s">
        <v>18270</v>
      </c>
      <c r="V242" t="s">
        <v>18389</v>
      </c>
      <c r="W242" t="s">
        <v>18271</v>
      </c>
      <c r="X242" t="s">
        <v>18444</v>
      </c>
      <c r="Y242" t="s">
        <v>18270</v>
      </c>
      <c r="Z242" t="s">
        <v>18302</v>
      </c>
      <c r="AA242" t="s">
        <v>18273</v>
      </c>
      <c r="AB242" t="s">
        <v>18343</v>
      </c>
      <c r="AC242" t="s">
        <v>18270</v>
      </c>
      <c r="AD242" t="s">
        <v>18459</v>
      </c>
    </row>
    <row r="243" spans="1:30" ht="192" x14ac:dyDescent="0.25">
      <c r="A243" s="4" t="s">
        <v>5661</v>
      </c>
      <c r="B243" s="5" t="s">
        <v>101</v>
      </c>
      <c r="C243" s="6">
        <v>311145</v>
      </c>
      <c r="D243" t="s">
        <v>18267</v>
      </c>
      <c r="E243" t="s">
        <v>18268</v>
      </c>
      <c r="F243">
        <v>242</v>
      </c>
      <c r="G243">
        <v>1662806</v>
      </c>
      <c r="H243">
        <v>77962287</v>
      </c>
      <c r="I243">
        <v>318615</v>
      </c>
      <c r="J243">
        <v>454287</v>
      </c>
      <c r="K243">
        <v>0</v>
      </c>
      <c r="L243">
        <v>0</v>
      </c>
      <c r="M243">
        <v>6196</v>
      </c>
      <c r="N243">
        <v>321467</v>
      </c>
      <c r="O243">
        <v>808</v>
      </c>
      <c r="P243">
        <v>1532</v>
      </c>
      <c r="Q243">
        <v>0</v>
      </c>
      <c r="R243">
        <v>0</v>
      </c>
      <c r="S243" t="s">
        <v>18269</v>
      </c>
      <c r="T243" t="s">
        <v>18436</v>
      </c>
      <c r="U243" t="s">
        <v>18270</v>
      </c>
      <c r="V243" t="s">
        <v>18281</v>
      </c>
      <c r="W243" t="s">
        <v>18271</v>
      </c>
      <c r="X243" t="s">
        <v>18444</v>
      </c>
      <c r="Y243" t="s">
        <v>18270</v>
      </c>
      <c r="Z243" t="s">
        <v>18303</v>
      </c>
      <c r="AA243" t="s">
        <v>18273</v>
      </c>
      <c r="AB243" t="s">
        <v>18331</v>
      </c>
      <c r="AC243" t="s">
        <v>18270</v>
      </c>
      <c r="AD243" t="s">
        <v>18461</v>
      </c>
    </row>
    <row r="244" spans="1:30" ht="204.75" x14ac:dyDescent="0.25">
      <c r="A244" s="4" t="s">
        <v>5685</v>
      </c>
      <c r="B244" s="5" t="s">
        <v>101</v>
      </c>
      <c r="C244" s="6">
        <v>312425</v>
      </c>
      <c r="D244" t="s">
        <v>18267</v>
      </c>
      <c r="E244" t="s">
        <v>18268</v>
      </c>
      <c r="F244">
        <v>243</v>
      </c>
      <c r="G244">
        <v>1670594</v>
      </c>
      <c r="H244">
        <v>78282165</v>
      </c>
      <c r="I244">
        <v>320248</v>
      </c>
      <c r="J244">
        <v>456442</v>
      </c>
      <c r="K244">
        <v>0</v>
      </c>
      <c r="L244">
        <v>0</v>
      </c>
      <c r="M244">
        <v>7787</v>
      </c>
      <c r="N244">
        <v>319878</v>
      </c>
      <c r="O244">
        <v>1633</v>
      </c>
      <c r="P244">
        <v>2155</v>
      </c>
      <c r="Q244">
        <v>0</v>
      </c>
      <c r="R244">
        <v>0</v>
      </c>
      <c r="S244" t="s">
        <v>18269</v>
      </c>
      <c r="T244" t="s">
        <v>18436</v>
      </c>
      <c r="U244" t="s">
        <v>18270</v>
      </c>
      <c r="V244" t="s">
        <v>18329</v>
      </c>
      <c r="W244" t="s">
        <v>18271</v>
      </c>
      <c r="X244" t="s">
        <v>18444</v>
      </c>
      <c r="Y244" t="s">
        <v>18270</v>
      </c>
      <c r="Z244" t="s">
        <v>18286</v>
      </c>
      <c r="AA244" t="s">
        <v>18273</v>
      </c>
      <c r="AB244" t="s">
        <v>18331</v>
      </c>
      <c r="AC244" t="s">
        <v>18270</v>
      </c>
      <c r="AD244" t="s">
        <v>18463</v>
      </c>
    </row>
    <row r="245" spans="1:30" ht="192" x14ac:dyDescent="0.25">
      <c r="A245" s="4" t="s">
        <v>5705</v>
      </c>
      <c r="B245" s="5" t="s">
        <v>101</v>
      </c>
      <c r="C245" s="6">
        <v>313705</v>
      </c>
      <c r="D245" t="s">
        <v>18267</v>
      </c>
      <c r="E245" t="s">
        <v>18268</v>
      </c>
      <c r="F245">
        <v>244</v>
      </c>
      <c r="G245">
        <v>1676815</v>
      </c>
      <c r="H245">
        <v>78603609</v>
      </c>
      <c r="I245">
        <v>321157</v>
      </c>
      <c r="J245">
        <v>458036</v>
      </c>
      <c r="K245">
        <v>0</v>
      </c>
      <c r="L245">
        <v>0</v>
      </c>
      <c r="M245">
        <v>6220</v>
      </c>
      <c r="N245">
        <v>321444</v>
      </c>
      <c r="O245">
        <v>909</v>
      </c>
      <c r="P245">
        <v>1594</v>
      </c>
      <c r="Q245">
        <v>0</v>
      </c>
      <c r="R245">
        <v>0</v>
      </c>
      <c r="S245" t="s">
        <v>18269</v>
      </c>
      <c r="T245" t="s">
        <v>18436</v>
      </c>
      <c r="U245" t="s">
        <v>18270</v>
      </c>
      <c r="V245" t="s">
        <v>18434</v>
      </c>
      <c r="W245" t="s">
        <v>18271</v>
      </c>
      <c r="X245" t="s">
        <v>18444</v>
      </c>
      <c r="Y245" t="s">
        <v>18270</v>
      </c>
      <c r="Z245" t="s">
        <v>18300</v>
      </c>
      <c r="AA245" t="s">
        <v>18273</v>
      </c>
      <c r="AB245" t="s">
        <v>18331</v>
      </c>
      <c r="AC245" t="s">
        <v>18270</v>
      </c>
      <c r="AD245" t="s">
        <v>18412</v>
      </c>
    </row>
    <row r="246" spans="1:30" ht="192" x14ac:dyDescent="0.25">
      <c r="A246" s="4" t="s">
        <v>5725</v>
      </c>
      <c r="B246" s="5" t="s">
        <v>101</v>
      </c>
      <c r="C246" s="6">
        <v>314985</v>
      </c>
      <c r="D246" t="s">
        <v>18267</v>
      </c>
      <c r="E246" t="s">
        <v>18268</v>
      </c>
      <c r="F246">
        <v>245</v>
      </c>
      <c r="G246">
        <v>1681325</v>
      </c>
      <c r="H246">
        <v>78926766</v>
      </c>
      <c r="I246">
        <v>321157</v>
      </c>
      <c r="J246">
        <v>458996</v>
      </c>
      <c r="K246">
        <v>0</v>
      </c>
      <c r="L246">
        <v>0</v>
      </c>
      <c r="M246">
        <v>4508</v>
      </c>
      <c r="N246">
        <v>323157</v>
      </c>
      <c r="O246">
        <v>0</v>
      </c>
      <c r="P246">
        <v>960</v>
      </c>
      <c r="Q246">
        <v>0</v>
      </c>
      <c r="R246">
        <v>0</v>
      </c>
      <c r="S246" t="s">
        <v>18269</v>
      </c>
      <c r="T246" t="s">
        <v>18436</v>
      </c>
      <c r="U246" t="s">
        <v>18270</v>
      </c>
      <c r="V246" t="s">
        <v>18298</v>
      </c>
      <c r="W246" t="s">
        <v>18271</v>
      </c>
      <c r="X246" t="s">
        <v>18289</v>
      </c>
      <c r="Y246" t="s">
        <v>18270</v>
      </c>
      <c r="Z246" t="s">
        <v>18279</v>
      </c>
      <c r="AA246" t="s">
        <v>18273</v>
      </c>
      <c r="AB246" t="s">
        <v>18331</v>
      </c>
      <c r="AC246" t="s">
        <v>18270</v>
      </c>
      <c r="AD246" t="s">
        <v>18396</v>
      </c>
    </row>
    <row r="247" spans="1:30" ht="192" x14ac:dyDescent="0.25">
      <c r="A247" s="4" t="s">
        <v>5751</v>
      </c>
      <c r="B247" s="5" t="s">
        <v>101</v>
      </c>
      <c r="C247" s="6">
        <v>316265</v>
      </c>
      <c r="D247" t="s">
        <v>18267</v>
      </c>
      <c r="E247" t="s">
        <v>18268</v>
      </c>
      <c r="F247">
        <v>246</v>
      </c>
      <c r="G247">
        <v>1686868</v>
      </c>
      <c r="H247">
        <v>79248891</v>
      </c>
      <c r="I247">
        <v>321303</v>
      </c>
      <c r="J247">
        <v>460271</v>
      </c>
      <c r="K247">
        <v>0</v>
      </c>
      <c r="L247">
        <v>0</v>
      </c>
      <c r="M247">
        <v>5542</v>
      </c>
      <c r="N247">
        <v>322125</v>
      </c>
      <c r="O247">
        <v>146</v>
      </c>
      <c r="P247">
        <v>1275</v>
      </c>
      <c r="Q247">
        <v>0</v>
      </c>
      <c r="R247">
        <v>0</v>
      </c>
      <c r="S247" t="s">
        <v>18269</v>
      </c>
      <c r="T247" t="s">
        <v>18436</v>
      </c>
      <c r="U247" t="s">
        <v>18270</v>
      </c>
      <c r="V247" t="s">
        <v>18436</v>
      </c>
      <c r="W247" t="s">
        <v>18271</v>
      </c>
      <c r="X247" t="s">
        <v>18289</v>
      </c>
      <c r="Y247" t="s">
        <v>18270</v>
      </c>
      <c r="Z247" t="s">
        <v>18330</v>
      </c>
      <c r="AA247" t="s">
        <v>18273</v>
      </c>
      <c r="AB247" t="s">
        <v>18331</v>
      </c>
      <c r="AC247" t="s">
        <v>18270</v>
      </c>
      <c r="AD247" t="s">
        <v>18460</v>
      </c>
    </row>
    <row r="248" spans="1:30" ht="192" x14ac:dyDescent="0.25">
      <c r="A248" s="4" t="s">
        <v>5771</v>
      </c>
      <c r="B248" s="5" t="s">
        <v>101</v>
      </c>
      <c r="C248" s="6">
        <v>317545</v>
      </c>
      <c r="D248" t="s">
        <v>18267</v>
      </c>
      <c r="E248" t="s">
        <v>18268</v>
      </c>
      <c r="F248">
        <v>247</v>
      </c>
      <c r="G248">
        <v>1691376</v>
      </c>
      <c r="H248">
        <v>79572048</v>
      </c>
      <c r="I248">
        <v>321303</v>
      </c>
      <c r="J248">
        <v>461231</v>
      </c>
      <c r="K248">
        <v>0</v>
      </c>
      <c r="L248">
        <v>0</v>
      </c>
      <c r="M248">
        <v>4506</v>
      </c>
      <c r="N248">
        <v>323157</v>
      </c>
      <c r="O248">
        <v>0</v>
      </c>
      <c r="P248">
        <v>960</v>
      </c>
      <c r="Q248">
        <v>0</v>
      </c>
      <c r="R248">
        <v>0</v>
      </c>
      <c r="S248" t="s">
        <v>18269</v>
      </c>
      <c r="T248" t="s">
        <v>18436</v>
      </c>
      <c r="U248" t="s">
        <v>18270</v>
      </c>
      <c r="V248" t="s">
        <v>18298</v>
      </c>
      <c r="W248" t="s">
        <v>18271</v>
      </c>
      <c r="X248" t="s">
        <v>18289</v>
      </c>
      <c r="Y248" t="s">
        <v>18270</v>
      </c>
      <c r="Z248" t="s">
        <v>18279</v>
      </c>
      <c r="AA248" t="s">
        <v>18273</v>
      </c>
      <c r="AB248" t="s">
        <v>18331</v>
      </c>
      <c r="AC248" t="s">
        <v>18270</v>
      </c>
      <c r="AD248" t="s">
        <v>18396</v>
      </c>
    </row>
    <row r="249" spans="1:30" ht="192" x14ac:dyDescent="0.25">
      <c r="A249" s="4" t="s">
        <v>5791</v>
      </c>
      <c r="B249" s="5" t="s">
        <v>101</v>
      </c>
      <c r="C249" s="6">
        <v>318825</v>
      </c>
      <c r="D249" t="s">
        <v>18267</v>
      </c>
      <c r="E249" t="s">
        <v>18268</v>
      </c>
      <c r="F249">
        <v>248</v>
      </c>
      <c r="G249">
        <v>1695862</v>
      </c>
      <c r="H249">
        <v>79895227</v>
      </c>
      <c r="I249">
        <v>321303</v>
      </c>
      <c r="J249">
        <v>462191</v>
      </c>
      <c r="K249">
        <v>0</v>
      </c>
      <c r="L249">
        <v>0</v>
      </c>
      <c r="M249">
        <v>4485</v>
      </c>
      <c r="N249">
        <v>323179</v>
      </c>
      <c r="O249">
        <v>0</v>
      </c>
      <c r="P249">
        <v>960</v>
      </c>
      <c r="Q249">
        <v>0</v>
      </c>
      <c r="R249">
        <v>0</v>
      </c>
      <c r="S249" t="s">
        <v>18269</v>
      </c>
      <c r="T249" t="s">
        <v>18436</v>
      </c>
      <c r="U249" t="s">
        <v>18270</v>
      </c>
      <c r="V249" t="s">
        <v>18298</v>
      </c>
      <c r="W249" t="s">
        <v>18271</v>
      </c>
      <c r="X249" t="s">
        <v>18289</v>
      </c>
      <c r="Y249" t="s">
        <v>18270</v>
      </c>
      <c r="Z249" t="s">
        <v>18279</v>
      </c>
      <c r="AA249" t="s">
        <v>18273</v>
      </c>
      <c r="AB249" t="s">
        <v>18330</v>
      </c>
      <c r="AC249" t="s">
        <v>18270</v>
      </c>
      <c r="AD249" t="s">
        <v>18396</v>
      </c>
    </row>
    <row r="250" spans="1:30" ht="192" x14ac:dyDescent="0.25">
      <c r="A250" s="4" t="s">
        <v>5811</v>
      </c>
      <c r="B250" s="5" t="s">
        <v>101</v>
      </c>
      <c r="C250" s="6">
        <v>320105</v>
      </c>
      <c r="D250" t="s">
        <v>18267</v>
      </c>
      <c r="E250" t="s">
        <v>18268</v>
      </c>
      <c r="F250">
        <v>249</v>
      </c>
      <c r="G250">
        <v>1700320</v>
      </c>
      <c r="H250">
        <v>80218434</v>
      </c>
      <c r="I250">
        <v>321303</v>
      </c>
      <c r="J250">
        <v>463151</v>
      </c>
      <c r="K250">
        <v>0</v>
      </c>
      <c r="L250">
        <v>0</v>
      </c>
      <c r="M250">
        <v>4457</v>
      </c>
      <c r="N250">
        <v>323207</v>
      </c>
      <c r="O250">
        <v>0</v>
      </c>
      <c r="P250">
        <v>960</v>
      </c>
      <c r="Q250">
        <v>0</v>
      </c>
      <c r="R250">
        <v>0</v>
      </c>
      <c r="S250" t="s">
        <v>18269</v>
      </c>
      <c r="T250" t="s">
        <v>18436</v>
      </c>
      <c r="U250" t="s">
        <v>18270</v>
      </c>
      <c r="V250" t="s">
        <v>18298</v>
      </c>
      <c r="W250" t="s">
        <v>18271</v>
      </c>
      <c r="X250" t="s">
        <v>18289</v>
      </c>
      <c r="Y250" t="s">
        <v>18270</v>
      </c>
      <c r="Z250" t="s">
        <v>18279</v>
      </c>
      <c r="AA250" t="s">
        <v>18273</v>
      </c>
      <c r="AB250" t="s">
        <v>18330</v>
      </c>
      <c r="AC250" t="s">
        <v>18270</v>
      </c>
      <c r="AD250" t="s">
        <v>18396</v>
      </c>
    </row>
    <row r="251" spans="1:30" ht="192" x14ac:dyDescent="0.25">
      <c r="A251" s="4" t="s">
        <v>5832</v>
      </c>
      <c r="B251" s="5" t="s">
        <v>101</v>
      </c>
      <c r="C251" s="6">
        <v>321385</v>
      </c>
      <c r="D251" t="s">
        <v>18267</v>
      </c>
      <c r="E251" t="s">
        <v>18268</v>
      </c>
      <c r="F251">
        <v>250</v>
      </c>
      <c r="G251">
        <v>1707122</v>
      </c>
      <c r="H251">
        <v>80539296</v>
      </c>
      <c r="I251">
        <v>322131</v>
      </c>
      <c r="J251">
        <v>464942</v>
      </c>
      <c r="K251">
        <v>0</v>
      </c>
      <c r="L251">
        <v>0</v>
      </c>
      <c r="M251">
        <v>6801</v>
      </c>
      <c r="N251">
        <v>320862</v>
      </c>
      <c r="O251">
        <v>828</v>
      </c>
      <c r="P251">
        <v>1791</v>
      </c>
      <c r="Q251">
        <v>0</v>
      </c>
      <c r="R251">
        <v>0</v>
      </c>
      <c r="S251" t="s">
        <v>18269</v>
      </c>
      <c r="T251" t="s">
        <v>18436</v>
      </c>
      <c r="U251" t="s">
        <v>18270</v>
      </c>
      <c r="V251" t="s">
        <v>18426</v>
      </c>
      <c r="W251" t="s">
        <v>18271</v>
      </c>
      <c r="X251" t="s">
        <v>18289</v>
      </c>
      <c r="Y251" t="s">
        <v>18270</v>
      </c>
      <c r="Z251" t="s">
        <v>18302</v>
      </c>
      <c r="AA251" t="s">
        <v>18273</v>
      </c>
      <c r="AB251" t="s">
        <v>18330</v>
      </c>
      <c r="AC251" t="s">
        <v>18270</v>
      </c>
      <c r="AD251" t="s">
        <v>18520</v>
      </c>
    </row>
    <row r="252" spans="1:30" ht="192" x14ac:dyDescent="0.25">
      <c r="A252" s="4" t="s">
        <v>5852</v>
      </c>
      <c r="B252" s="5" t="s">
        <v>101</v>
      </c>
      <c r="C252" s="6">
        <v>322665</v>
      </c>
      <c r="D252" t="s">
        <v>18267</v>
      </c>
      <c r="E252" t="s">
        <v>18268</v>
      </c>
      <c r="F252">
        <v>251</v>
      </c>
      <c r="G252">
        <v>1713221</v>
      </c>
      <c r="H252">
        <v>80860863</v>
      </c>
      <c r="I252">
        <v>322866</v>
      </c>
      <c r="J252">
        <v>466545</v>
      </c>
      <c r="K252">
        <v>0</v>
      </c>
      <c r="L252">
        <v>0</v>
      </c>
      <c r="M252">
        <v>6098</v>
      </c>
      <c r="N252">
        <v>321567</v>
      </c>
      <c r="O252">
        <v>735</v>
      </c>
      <c r="P252">
        <v>1603</v>
      </c>
      <c r="Q252">
        <v>0</v>
      </c>
      <c r="R252">
        <v>0</v>
      </c>
      <c r="S252" t="s">
        <v>18269</v>
      </c>
      <c r="T252" t="s">
        <v>18436</v>
      </c>
      <c r="U252" t="s">
        <v>18270</v>
      </c>
      <c r="V252" t="s">
        <v>18281</v>
      </c>
      <c r="W252" t="s">
        <v>18271</v>
      </c>
      <c r="X252" t="s">
        <v>18289</v>
      </c>
      <c r="Y252" t="s">
        <v>18270</v>
      </c>
      <c r="Z252" t="s">
        <v>18305</v>
      </c>
      <c r="AA252" t="s">
        <v>18273</v>
      </c>
      <c r="AB252" t="s">
        <v>18330</v>
      </c>
      <c r="AC252" t="s">
        <v>18270</v>
      </c>
      <c r="AD252" t="s">
        <v>18412</v>
      </c>
    </row>
    <row r="253" spans="1:30" ht="192" x14ac:dyDescent="0.25">
      <c r="A253" s="4" t="s">
        <v>5878</v>
      </c>
      <c r="B253" s="5" t="s">
        <v>101</v>
      </c>
      <c r="C253" s="6">
        <v>323945</v>
      </c>
      <c r="D253" t="s">
        <v>18267</v>
      </c>
      <c r="E253" t="s">
        <v>18268</v>
      </c>
      <c r="F253">
        <v>252</v>
      </c>
      <c r="G253">
        <v>1717825</v>
      </c>
      <c r="H253">
        <v>81183933</v>
      </c>
      <c r="I253">
        <v>322866</v>
      </c>
      <c r="J253">
        <v>467505</v>
      </c>
      <c r="K253">
        <v>0</v>
      </c>
      <c r="L253">
        <v>0</v>
      </c>
      <c r="M253">
        <v>4602</v>
      </c>
      <c r="N253">
        <v>323070</v>
      </c>
      <c r="O253">
        <v>0</v>
      </c>
      <c r="P253">
        <v>960</v>
      </c>
      <c r="Q253">
        <v>0</v>
      </c>
      <c r="R253">
        <v>0</v>
      </c>
      <c r="S253" t="s">
        <v>18269</v>
      </c>
      <c r="T253" t="s">
        <v>18436</v>
      </c>
      <c r="U253" t="s">
        <v>18270</v>
      </c>
      <c r="V253" t="s">
        <v>18298</v>
      </c>
      <c r="W253" t="s">
        <v>18271</v>
      </c>
      <c r="X253" t="s">
        <v>18335</v>
      </c>
      <c r="Y253" t="s">
        <v>18270</v>
      </c>
      <c r="Z253" t="s">
        <v>18279</v>
      </c>
      <c r="AA253" t="s">
        <v>18273</v>
      </c>
      <c r="AB253" t="s">
        <v>18330</v>
      </c>
      <c r="AC253" t="s">
        <v>18270</v>
      </c>
      <c r="AD253" t="s">
        <v>18396</v>
      </c>
    </row>
    <row r="254" spans="1:30" ht="192" x14ac:dyDescent="0.25">
      <c r="A254" s="4" t="s">
        <v>5898</v>
      </c>
      <c r="B254" s="5" t="s">
        <v>101</v>
      </c>
      <c r="C254" s="6">
        <v>325225</v>
      </c>
      <c r="D254" t="s">
        <v>18267</v>
      </c>
      <c r="E254" t="s">
        <v>18268</v>
      </c>
      <c r="F254">
        <v>253</v>
      </c>
      <c r="G254">
        <v>1723696</v>
      </c>
      <c r="H254">
        <v>81505726</v>
      </c>
      <c r="I254">
        <v>323485</v>
      </c>
      <c r="J254">
        <v>468896</v>
      </c>
      <c r="K254">
        <v>0</v>
      </c>
      <c r="L254">
        <v>0</v>
      </c>
      <c r="M254">
        <v>5870</v>
      </c>
      <c r="N254">
        <v>321793</v>
      </c>
      <c r="O254">
        <v>619</v>
      </c>
      <c r="P254">
        <v>1391</v>
      </c>
      <c r="Q254">
        <v>0</v>
      </c>
      <c r="R254">
        <v>0</v>
      </c>
      <c r="S254" t="s">
        <v>18269</v>
      </c>
      <c r="T254" t="s">
        <v>18436</v>
      </c>
      <c r="U254" t="s">
        <v>18270</v>
      </c>
      <c r="V254" t="s">
        <v>18380</v>
      </c>
      <c r="W254" t="s">
        <v>18271</v>
      </c>
      <c r="X254" t="s">
        <v>18335</v>
      </c>
      <c r="Y254" t="s">
        <v>18270</v>
      </c>
      <c r="Z254" t="s">
        <v>18309</v>
      </c>
      <c r="AA254" t="s">
        <v>18273</v>
      </c>
      <c r="AB254" t="s">
        <v>18330</v>
      </c>
      <c r="AC254" t="s">
        <v>18270</v>
      </c>
      <c r="AD254" t="s">
        <v>18448</v>
      </c>
    </row>
    <row r="255" spans="1:30" ht="192" x14ac:dyDescent="0.25">
      <c r="A255" s="4" t="s">
        <v>5920</v>
      </c>
      <c r="B255" s="5" t="s">
        <v>101</v>
      </c>
      <c r="C255" s="6">
        <v>326505</v>
      </c>
      <c r="D255" t="s">
        <v>18267</v>
      </c>
      <c r="E255" t="s">
        <v>18268</v>
      </c>
      <c r="F255">
        <v>254</v>
      </c>
      <c r="G255">
        <v>1728204</v>
      </c>
      <c r="H255">
        <v>81828883</v>
      </c>
      <c r="I255">
        <v>323485</v>
      </c>
      <c r="J255">
        <v>469856</v>
      </c>
      <c r="K255">
        <v>0</v>
      </c>
      <c r="L255">
        <v>0</v>
      </c>
      <c r="M255">
        <v>4507</v>
      </c>
      <c r="N255">
        <v>323157</v>
      </c>
      <c r="O255">
        <v>0</v>
      </c>
      <c r="P255">
        <v>960</v>
      </c>
      <c r="Q255">
        <v>0</v>
      </c>
      <c r="R255">
        <v>0</v>
      </c>
      <c r="S255" t="s">
        <v>18269</v>
      </c>
      <c r="T255" t="s">
        <v>18436</v>
      </c>
      <c r="U255" t="s">
        <v>18270</v>
      </c>
      <c r="V255" t="s">
        <v>18298</v>
      </c>
      <c r="W255" t="s">
        <v>18271</v>
      </c>
      <c r="X255" t="s">
        <v>18335</v>
      </c>
      <c r="Y255" t="s">
        <v>18270</v>
      </c>
      <c r="Z255" t="s">
        <v>18279</v>
      </c>
      <c r="AA255" t="s">
        <v>18273</v>
      </c>
      <c r="AB255" t="s">
        <v>18330</v>
      </c>
      <c r="AC255" t="s">
        <v>18270</v>
      </c>
      <c r="AD255" t="s">
        <v>18396</v>
      </c>
    </row>
    <row r="256" spans="1:30" ht="204.75" x14ac:dyDescent="0.25">
      <c r="A256" s="4" t="s">
        <v>5944</v>
      </c>
      <c r="B256" s="5" t="s">
        <v>101</v>
      </c>
      <c r="C256" s="6">
        <v>327785</v>
      </c>
      <c r="D256" t="s">
        <v>18267</v>
      </c>
      <c r="E256" t="s">
        <v>18268</v>
      </c>
      <c r="F256">
        <v>255</v>
      </c>
      <c r="G256">
        <v>1735982</v>
      </c>
      <c r="H256">
        <v>82148770</v>
      </c>
      <c r="I256">
        <v>325121</v>
      </c>
      <c r="J256">
        <v>471975</v>
      </c>
      <c r="K256">
        <v>0</v>
      </c>
      <c r="L256">
        <v>0</v>
      </c>
      <c r="M256">
        <v>7777</v>
      </c>
      <c r="N256">
        <v>319887</v>
      </c>
      <c r="O256">
        <v>1636</v>
      </c>
      <c r="P256">
        <v>2119</v>
      </c>
      <c r="Q256">
        <v>0</v>
      </c>
      <c r="R256">
        <v>0</v>
      </c>
      <c r="S256" t="s">
        <v>18269</v>
      </c>
      <c r="T256" t="s">
        <v>18436</v>
      </c>
      <c r="U256" t="s">
        <v>18270</v>
      </c>
      <c r="V256" t="s">
        <v>18535</v>
      </c>
      <c r="W256" t="s">
        <v>18271</v>
      </c>
      <c r="X256" t="s">
        <v>18335</v>
      </c>
      <c r="Y256" t="s">
        <v>18270</v>
      </c>
      <c r="Z256" t="s">
        <v>18286</v>
      </c>
      <c r="AA256" t="s">
        <v>18273</v>
      </c>
      <c r="AB256" t="s">
        <v>18339</v>
      </c>
      <c r="AC256" t="s">
        <v>18270</v>
      </c>
      <c r="AD256" t="s">
        <v>18456</v>
      </c>
    </row>
    <row r="257" spans="1:30" ht="204.75" x14ac:dyDescent="0.25">
      <c r="A257" s="4" t="s">
        <v>5972</v>
      </c>
      <c r="B257" s="5" t="s">
        <v>101</v>
      </c>
      <c r="C257" s="6">
        <v>329065</v>
      </c>
      <c r="D257" t="s">
        <v>18267</v>
      </c>
      <c r="E257" t="s">
        <v>18268</v>
      </c>
      <c r="F257">
        <v>256</v>
      </c>
      <c r="G257">
        <v>1743766</v>
      </c>
      <c r="H257">
        <v>82468650</v>
      </c>
      <c r="I257">
        <v>326754</v>
      </c>
      <c r="J257">
        <v>474178</v>
      </c>
      <c r="K257">
        <v>0</v>
      </c>
      <c r="L257">
        <v>0</v>
      </c>
      <c r="M257">
        <v>7783</v>
      </c>
      <c r="N257">
        <v>319880</v>
      </c>
      <c r="O257">
        <v>1633</v>
      </c>
      <c r="P257">
        <v>2203</v>
      </c>
      <c r="Q257">
        <v>0</v>
      </c>
      <c r="R257">
        <v>0</v>
      </c>
      <c r="S257" t="s">
        <v>18269</v>
      </c>
      <c r="T257" t="s">
        <v>18418</v>
      </c>
      <c r="U257" t="s">
        <v>18270</v>
      </c>
      <c r="V257" t="s">
        <v>18515</v>
      </c>
      <c r="W257" t="s">
        <v>18271</v>
      </c>
      <c r="X257" t="s">
        <v>18335</v>
      </c>
      <c r="Y257" t="s">
        <v>18270</v>
      </c>
      <c r="Z257" t="s">
        <v>18286</v>
      </c>
      <c r="AA257" t="s">
        <v>18273</v>
      </c>
      <c r="AB257" t="s">
        <v>18339</v>
      </c>
      <c r="AC257" t="s">
        <v>18270</v>
      </c>
      <c r="AD257" t="s">
        <v>18532</v>
      </c>
    </row>
    <row r="258" spans="1:30" ht="204.75" x14ac:dyDescent="0.25">
      <c r="A258" s="4" t="s">
        <v>5992</v>
      </c>
      <c r="B258" s="5" t="s">
        <v>101</v>
      </c>
      <c r="C258" s="6">
        <v>330345</v>
      </c>
      <c r="D258" t="s">
        <v>18267</v>
      </c>
      <c r="E258" t="s">
        <v>18268</v>
      </c>
      <c r="F258">
        <v>257</v>
      </c>
      <c r="G258">
        <v>1758132</v>
      </c>
      <c r="H258">
        <v>82781950</v>
      </c>
      <c r="I258">
        <v>331942</v>
      </c>
      <c r="J258">
        <v>479045</v>
      </c>
      <c r="K258">
        <v>0</v>
      </c>
      <c r="L258">
        <v>0</v>
      </c>
      <c r="M258">
        <v>14365</v>
      </c>
      <c r="N258">
        <v>313300</v>
      </c>
      <c r="O258">
        <v>5188</v>
      </c>
      <c r="P258">
        <v>4867</v>
      </c>
      <c r="Q258">
        <v>0</v>
      </c>
      <c r="R258">
        <v>0</v>
      </c>
      <c r="S258" t="s">
        <v>18269</v>
      </c>
      <c r="T258" t="s">
        <v>18287</v>
      </c>
      <c r="U258" t="s">
        <v>18270</v>
      </c>
      <c r="V258" t="s">
        <v>18637</v>
      </c>
      <c r="W258" t="s">
        <v>18271</v>
      </c>
      <c r="X258" t="s">
        <v>18289</v>
      </c>
      <c r="Y258" t="s">
        <v>18270</v>
      </c>
      <c r="Z258" t="s">
        <v>18564</v>
      </c>
      <c r="AA258" t="s">
        <v>18273</v>
      </c>
      <c r="AB258" t="s">
        <v>18339</v>
      </c>
      <c r="AC258" t="s">
        <v>18270</v>
      </c>
      <c r="AD258" t="s">
        <v>18585</v>
      </c>
    </row>
    <row r="259" spans="1:30" ht="192" x14ac:dyDescent="0.25">
      <c r="A259" s="4" t="s">
        <v>6012</v>
      </c>
      <c r="B259" s="5" t="s">
        <v>101</v>
      </c>
      <c r="C259" s="6">
        <v>331625</v>
      </c>
      <c r="D259" t="s">
        <v>18267</v>
      </c>
      <c r="E259" t="s">
        <v>18268</v>
      </c>
      <c r="F259">
        <v>258</v>
      </c>
      <c r="G259">
        <v>1765075</v>
      </c>
      <c r="H259">
        <v>83102679</v>
      </c>
      <c r="I259">
        <v>332853</v>
      </c>
      <c r="J259">
        <v>481036</v>
      </c>
      <c r="K259">
        <v>0</v>
      </c>
      <c r="L259">
        <v>0</v>
      </c>
      <c r="M259">
        <v>6942</v>
      </c>
      <c r="N259">
        <v>320729</v>
      </c>
      <c r="O259">
        <v>911</v>
      </c>
      <c r="P259">
        <v>1991</v>
      </c>
      <c r="Q259">
        <v>0</v>
      </c>
      <c r="R259">
        <v>0</v>
      </c>
      <c r="S259" t="s">
        <v>18269</v>
      </c>
      <c r="T259" t="s">
        <v>18287</v>
      </c>
      <c r="U259" t="s">
        <v>18270</v>
      </c>
      <c r="V259" t="s">
        <v>18471</v>
      </c>
      <c r="W259" t="s">
        <v>18271</v>
      </c>
      <c r="X259" t="s">
        <v>18289</v>
      </c>
      <c r="Y259" t="s">
        <v>18270</v>
      </c>
      <c r="Z259" t="s">
        <v>18300</v>
      </c>
      <c r="AA259" t="s">
        <v>18273</v>
      </c>
      <c r="AB259" t="s">
        <v>18332</v>
      </c>
      <c r="AC259" t="s">
        <v>18270</v>
      </c>
      <c r="AD259" t="s">
        <v>18390</v>
      </c>
    </row>
    <row r="260" spans="1:30" ht="192" x14ac:dyDescent="0.25">
      <c r="A260" s="4" t="s">
        <v>6032</v>
      </c>
      <c r="B260" s="5" t="s">
        <v>101</v>
      </c>
      <c r="C260" s="6">
        <v>332905</v>
      </c>
      <c r="D260" t="s">
        <v>18267</v>
      </c>
      <c r="E260" t="s">
        <v>18268</v>
      </c>
      <c r="F260">
        <v>259</v>
      </c>
      <c r="G260">
        <v>1769698</v>
      </c>
      <c r="H260">
        <v>83425729</v>
      </c>
      <c r="I260">
        <v>332853</v>
      </c>
      <c r="J260">
        <v>481996</v>
      </c>
      <c r="K260">
        <v>0</v>
      </c>
      <c r="L260">
        <v>0</v>
      </c>
      <c r="M260">
        <v>4622</v>
      </c>
      <c r="N260">
        <v>323050</v>
      </c>
      <c r="O260">
        <v>0</v>
      </c>
      <c r="P260">
        <v>960</v>
      </c>
      <c r="Q260">
        <v>0</v>
      </c>
      <c r="R260">
        <v>0</v>
      </c>
      <c r="S260" t="s">
        <v>18269</v>
      </c>
      <c r="T260" t="s">
        <v>18287</v>
      </c>
      <c r="U260" t="s">
        <v>18270</v>
      </c>
      <c r="V260" t="s">
        <v>18298</v>
      </c>
      <c r="W260" t="s">
        <v>18271</v>
      </c>
      <c r="X260" t="s">
        <v>18289</v>
      </c>
      <c r="Y260" t="s">
        <v>18270</v>
      </c>
      <c r="Z260" t="s">
        <v>18279</v>
      </c>
      <c r="AA260" t="s">
        <v>18273</v>
      </c>
      <c r="AB260" t="s">
        <v>18332</v>
      </c>
      <c r="AC260" t="s">
        <v>18270</v>
      </c>
      <c r="AD260" t="s">
        <v>18396</v>
      </c>
    </row>
    <row r="261" spans="1:30" ht="192" x14ac:dyDescent="0.25">
      <c r="A261" s="4" t="s">
        <v>6056</v>
      </c>
      <c r="B261" s="5" t="s">
        <v>101</v>
      </c>
      <c r="C261" s="6">
        <v>334185</v>
      </c>
      <c r="D261" t="s">
        <v>18267</v>
      </c>
      <c r="E261" t="s">
        <v>18268</v>
      </c>
      <c r="F261">
        <v>260</v>
      </c>
      <c r="G261">
        <v>1774298</v>
      </c>
      <c r="H261">
        <v>83748803</v>
      </c>
      <c r="I261">
        <v>332853</v>
      </c>
      <c r="J261">
        <v>482956</v>
      </c>
      <c r="K261">
        <v>0</v>
      </c>
      <c r="L261">
        <v>0</v>
      </c>
      <c r="M261">
        <v>4598</v>
      </c>
      <c r="N261">
        <v>323074</v>
      </c>
      <c r="O261">
        <v>0</v>
      </c>
      <c r="P261">
        <v>960</v>
      </c>
      <c r="Q261">
        <v>0</v>
      </c>
      <c r="R261">
        <v>0</v>
      </c>
      <c r="S261" t="s">
        <v>18269</v>
      </c>
      <c r="T261" t="s">
        <v>18287</v>
      </c>
      <c r="U261" t="s">
        <v>18270</v>
      </c>
      <c r="V261" t="s">
        <v>18298</v>
      </c>
      <c r="W261" t="s">
        <v>18271</v>
      </c>
      <c r="X261" t="s">
        <v>18335</v>
      </c>
      <c r="Y261" t="s">
        <v>18270</v>
      </c>
      <c r="Z261" t="s">
        <v>18279</v>
      </c>
      <c r="AA261" t="s">
        <v>18273</v>
      </c>
      <c r="AB261" t="s">
        <v>18332</v>
      </c>
      <c r="AC261" t="s">
        <v>18270</v>
      </c>
      <c r="AD261" t="s">
        <v>18396</v>
      </c>
    </row>
    <row r="262" spans="1:30" ht="204.75" x14ac:dyDescent="0.25">
      <c r="A262" s="4" t="s">
        <v>6076</v>
      </c>
      <c r="B262" s="5" t="s">
        <v>101</v>
      </c>
      <c r="C262" s="6">
        <v>335465</v>
      </c>
      <c r="D262" t="s">
        <v>18267</v>
      </c>
      <c r="E262" t="s">
        <v>18268</v>
      </c>
      <c r="F262">
        <v>261</v>
      </c>
      <c r="G262">
        <v>1783759</v>
      </c>
      <c r="H262">
        <v>84067019</v>
      </c>
      <c r="I262">
        <v>335273</v>
      </c>
      <c r="J262">
        <v>485604</v>
      </c>
      <c r="K262">
        <v>0</v>
      </c>
      <c r="L262">
        <v>0</v>
      </c>
      <c r="M262">
        <v>9459</v>
      </c>
      <c r="N262">
        <v>318216</v>
      </c>
      <c r="O262">
        <v>2420</v>
      </c>
      <c r="P262">
        <v>2648</v>
      </c>
      <c r="Q262">
        <v>0</v>
      </c>
      <c r="R262">
        <v>0</v>
      </c>
      <c r="S262" t="s">
        <v>18269</v>
      </c>
      <c r="T262" t="s">
        <v>18287</v>
      </c>
      <c r="U262" t="s">
        <v>18270</v>
      </c>
      <c r="V262" t="s">
        <v>18431</v>
      </c>
      <c r="W262" t="s">
        <v>18271</v>
      </c>
      <c r="X262" t="s">
        <v>18289</v>
      </c>
      <c r="Y262" t="s">
        <v>18270</v>
      </c>
      <c r="Z262" t="s">
        <v>18394</v>
      </c>
      <c r="AA262" t="s">
        <v>18273</v>
      </c>
      <c r="AB262" t="s">
        <v>18332</v>
      </c>
      <c r="AC262" t="s">
        <v>18270</v>
      </c>
      <c r="AD262" t="s">
        <v>18508</v>
      </c>
    </row>
    <row r="263" spans="1:30" ht="192" x14ac:dyDescent="0.25">
      <c r="A263" s="4" t="s">
        <v>6096</v>
      </c>
      <c r="B263" s="5" t="s">
        <v>101</v>
      </c>
      <c r="C263" s="6">
        <v>336745</v>
      </c>
      <c r="D263" t="s">
        <v>18267</v>
      </c>
      <c r="E263" t="s">
        <v>18268</v>
      </c>
      <c r="F263">
        <v>262</v>
      </c>
      <c r="G263">
        <v>1788281</v>
      </c>
      <c r="H263">
        <v>84390168</v>
      </c>
      <c r="I263">
        <v>335273</v>
      </c>
      <c r="J263">
        <v>486948</v>
      </c>
      <c r="K263">
        <v>0</v>
      </c>
      <c r="L263">
        <v>0</v>
      </c>
      <c r="M263">
        <v>4521</v>
      </c>
      <c r="N263">
        <v>323149</v>
      </c>
      <c r="O263">
        <v>0</v>
      </c>
      <c r="P263">
        <v>1344</v>
      </c>
      <c r="Q263">
        <v>0</v>
      </c>
      <c r="R263">
        <v>0</v>
      </c>
      <c r="S263" t="s">
        <v>18269</v>
      </c>
      <c r="T263" t="s">
        <v>18287</v>
      </c>
      <c r="U263" t="s">
        <v>18270</v>
      </c>
      <c r="V263" t="s">
        <v>18420</v>
      </c>
      <c r="W263" t="s">
        <v>18271</v>
      </c>
      <c r="X263" t="s">
        <v>18335</v>
      </c>
      <c r="Y263" t="s">
        <v>18270</v>
      </c>
      <c r="Z263" t="s">
        <v>18279</v>
      </c>
      <c r="AA263" t="s">
        <v>18273</v>
      </c>
      <c r="AB263" t="s">
        <v>18332</v>
      </c>
      <c r="AC263" t="s">
        <v>18270</v>
      </c>
      <c r="AD263" t="s">
        <v>18439</v>
      </c>
    </row>
    <row r="264" spans="1:30" ht="192" x14ac:dyDescent="0.25">
      <c r="A264" s="4" t="s">
        <v>6118</v>
      </c>
      <c r="B264" s="5" t="s">
        <v>101</v>
      </c>
      <c r="C264" s="6">
        <v>338025</v>
      </c>
      <c r="D264" t="s">
        <v>18267</v>
      </c>
      <c r="E264" t="s">
        <v>18268</v>
      </c>
      <c r="F264">
        <v>263</v>
      </c>
      <c r="G264">
        <v>1794850</v>
      </c>
      <c r="H264">
        <v>84711271</v>
      </c>
      <c r="I264">
        <v>336101</v>
      </c>
      <c r="J264">
        <v>488804</v>
      </c>
      <c r="K264">
        <v>0</v>
      </c>
      <c r="L264">
        <v>0</v>
      </c>
      <c r="M264">
        <v>6568</v>
      </c>
      <c r="N264">
        <v>321103</v>
      </c>
      <c r="O264">
        <v>828</v>
      </c>
      <c r="P264">
        <v>1856</v>
      </c>
      <c r="Q264">
        <v>0</v>
      </c>
      <c r="R264">
        <v>0</v>
      </c>
      <c r="S264" t="s">
        <v>18269</v>
      </c>
      <c r="T264" t="s">
        <v>18287</v>
      </c>
      <c r="U264" t="s">
        <v>18270</v>
      </c>
      <c r="V264" t="s">
        <v>18423</v>
      </c>
      <c r="W264" t="s">
        <v>18271</v>
      </c>
      <c r="X264" t="s">
        <v>18335</v>
      </c>
      <c r="Y264" t="s">
        <v>18270</v>
      </c>
      <c r="Z264" t="s">
        <v>18302</v>
      </c>
      <c r="AA264" t="s">
        <v>18273</v>
      </c>
      <c r="AB264" t="s">
        <v>18332</v>
      </c>
      <c r="AC264" t="s">
        <v>18270</v>
      </c>
      <c r="AD264" t="s">
        <v>18536</v>
      </c>
    </row>
    <row r="265" spans="1:30" ht="204.75" x14ac:dyDescent="0.25">
      <c r="A265" s="4" t="s">
        <v>6139</v>
      </c>
      <c r="B265" s="5" t="s">
        <v>101</v>
      </c>
      <c r="C265" s="6">
        <v>339306</v>
      </c>
      <c r="D265" t="s">
        <v>18267</v>
      </c>
      <c r="E265" t="s">
        <v>18268</v>
      </c>
      <c r="F265">
        <v>264</v>
      </c>
      <c r="G265">
        <v>1808181</v>
      </c>
      <c r="H265">
        <v>85026004</v>
      </c>
      <c r="I265">
        <v>341542</v>
      </c>
      <c r="J265">
        <v>491139</v>
      </c>
      <c r="K265">
        <v>0</v>
      </c>
      <c r="L265">
        <v>0</v>
      </c>
      <c r="M265">
        <v>13329</v>
      </c>
      <c r="N265">
        <v>314733</v>
      </c>
      <c r="O265">
        <v>5441</v>
      </c>
      <c r="P265">
        <v>2335</v>
      </c>
      <c r="Q265">
        <v>0</v>
      </c>
      <c r="R265">
        <v>0</v>
      </c>
      <c r="S265" t="s">
        <v>18269</v>
      </c>
      <c r="T265" t="s">
        <v>18424</v>
      </c>
      <c r="U265" t="s">
        <v>18270</v>
      </c>
      <c r="V265" t="s">
        <v>18626</v>
      </c>
      <c r="W265" t="s">
        <v>18271</v>
      </c>
      <c r="X265" t="s">
        <v>18289</v>
      </c>
      <c r="Y265" t="s">
        <v>18270</v>
      </c>
      <c r="Z265" t="s">
        <v>18538</v>
      </c>
      <c r="AA265" t="s">
        <v>18273</v>
      </c>
      <c r="AB265" t="s">
        <v>18328</v>
      </c>
      <c r="AC265" t="s">
        <v>18270</v>
      </c>
      <c r="AD265" t="s">
        <v>18479</v>
      </c>
    </row>
    <row r="266" spans="1:30" ht="192" x14ac:dyDescent="0.25">
      <c r="A266" s="4" t="s">
        <v>6166</v>
      </c>
      <c r="B266" s="5" t="s">
        <v>101</v>
      </c>
      <c r="C266" s="6">
        <v>340585</v>
      </c>
      <c r="D266" t="s">
        <v>18267</v>
      </c>
      <c r="E266" t="s">
        <v>18268</v>
      </c>
      <c r="F266">
        <v>265</v>
      </c>
      <c r="G266">
        <v>1814474</v>
      </c>
      <c r="H266">
        <v>85347000</v>
      </c>
      <c r="I266">
        <v>342311</v>
      </c>
      <c r="J266">
        <v>492687</v>
      </c>
      <c r="K266">
        <v>0</v>
      </c>
      <c r="L266">
        <v>0</v>
      </c>
      <c r="M266">
        <v>6291</v>
      </c>
      <c r="N266">
        <v>320996</v>
      </c>
      <c r="O266">
        <v>769</v>
      </c>
      <c r="P266">
        <v>1548</v>
      </c>
      <c r="Q266">
        <v>0</v>
      </c>
      <c r="R266">
        <v>0</v>
      </c>
      <c r="S266" t="s">
        <v>18269</v>
      </c>
      <c r="T266" t="s">
        <v>18424</v>
      </c>
      <c r="U266" t="s">
        <v>18270</v>
      </c>
      <c r="V266" t="s">
        <v>18277</v>
      </c>
      <c r="W266" t="s">
        <v>18271</v>
      </c>
      <c r="X266" t="s">
        <v>18289</v>
      </c>
      <c r="Y266" t="s">
        <v>18270</v>
      </c>
      <c r="Z266" t="s">
        <v>18304</v>
      </c>
      <c r="AA266" t="s">
        <v>18273</v>
      </c>
      <c r="AB266" t="s">
        <v>18328</v>
      </c>
      <c r="AC266" t="s">
        <v>18270</v>
      </c>
      <c r="AD266" t="s">
        <v>18443</v>
      </c>
    </row>
    <row r="267" spans="1:30" ht="204.75" x14ac:dyDescent="0.25">
      <c r="A267" s="4" t="s">
        <v>6188</v>
      </c>
      <c r="B267" s="5" t="s">
        <v>101</v>
      </c>
      <c r="C267" s="6">
        <v>341865</v>
      </c>
      <c r="D267" t="s">
        <v>18267</v>
      </c>
      <c r="E267" t="s">
        <v>18268</v>
      </c>
      <c r="F267">
        <v>266</v>
      </c>
      <c r="G267">
        <v>1821477</v>
      </c>
      <c r="H267">
        <v>85667669</v>
      </c>
      <c r="I267">
        <v>343582</v>
      </c>
      <c r="J267">
        <v>494537</v>
      </c>
      <c r="K267">
        <v>0</v>
      </c>
      <c r="L267">
        <v>0</v>
      </c>
      <c r="M267">
        <v>7001</v>
      </c>
      <c r="N267">
        <v>320669</v>
      </c>
      <c r="O267">
        <v>1271</v>
      </c>
      <c r="P267">
        <v>1850</v>
      </c>
      <c r="Q267">
        <v>0</v>
      </c>
      <c r="R267">
        <v>0</v>
      </c>
      <c r="S267" t="s">
        <v>18269</v>
      </c>
      <c r="T267" t="s">
        <v>18424</v>
      </c>
      <c r="U267" t="s">
        <v>18270</v>
      </c>
      <c r="V267" t="s">
        <v>18547</v>
      </c>
      <c r="W267" t="s">
        <v>18271</v>
      </c>
      <c r="X267" t="s">
        <v>18289</v>
      </c>
      <c r="Y267" t="s">
        <v>18270</v>
      </c>
      <c r="Z267" t="s">
        <v>18335</v>
      </c>
      <c r="AA267" t="s">
        <v>18273</v>
      </c>
      <c r="AB267" t="s">
        <v>18328</v>
      </c>
      <c r="AC267" t="s">
        <v>18270</v>
      </c>
      <c r="AD267" t="s">
        <v>18536</v>
      </c>
    </row>
    <row r="268" spans="1:30" ht="192" x14ac:dyDescent="0.25">
      <c r="A268" s="4" t="s">
        <v>6208</v>
      </c>
      <c r="B268" s="5" t="s">
        <v>101</v>
      </c>
      <c r="C268" s="6">
        <v>343145</v>
      </c>
      <c r="D268" t="s">
        <v>18267</v>
      </c>
      <c r="E268" t="s">
        <v>18268</v>
      </c>
      <c r="F268">
        <v>267</v>
      </c>
      <c r="G268">
        <v>1826011</v>
      </c>
      <c r="H268">
        <v>85990805</v>
      </c>
      <c r="I268">
        <v>343582</v>
      </c>
      <c r="J268">
        <v>495574</v>
      </c>
      <c r="K268">
        <v>0</v>
      </c>
      <c r="L268">
        <v>0</v>
      </c>
      <c r="M268">
        <v>4533</v>
      </c>
      <c r="N268">
        <v>323136</v>
      </c>
      <c r="O268">
        <v>0</v>
      </c>
      <c r="P268">
        <v>1037</v>
      </c>
      <c r="Q268">
        <v>0</v>
      </c>
      <c r="R268">
        <v>0</v>
      </c>
      <c r="S268" t="s">
        <v>18269</v>
      </c>
      <c r="T268" t="s">
        <v>18424</v>
      </c>
      <c r="U268" t="s">
        <v>18270</v>
      </c>
      <c r="V268" t="s">
        <v>18295</v>
      </c>
      <c r="W268" t="s">
        <v>18271</v>
      </c>
      <c r="X268" t="s">
        <v>18289</v>
      </c>
      <c r="Y268" t="s">
        <v>18270</v>
      </c>
      <c r="Z268" t="s">
        <v>18279</v>
      </c>
      <c r="AA268" t="s">
        <v>18273</v>
      </c>
      <c r="AB268" t="s">
        <v>18328</v>
      </c>
      <c r="AC268" t="s">
        <v>18270</v>
      </c>
      <c r="AD268" t="s">
        <v>18468</v>
      </c>
    </row>
    <row r="269" spans="1:30" ht="192" x14ac:dyDescent="0.25">
      <c r="A269" s="4" t="s">
        <v>6232</v>
      </c>
      <c r="B269" s="5" t="s">
        <v>101</v>
      </c>
      <c r="C269" s="6">
        <v>344425</v>
      </c>
      <c r="D269" t="s">
        <v>18267</v>
      </c>
      <c r="E269" t="s">
        <v>18268</v>
      </c>
      <c r="F269">
        <v>268</v>
      </c>
      <c r="G269">
        <v>1832171</v>
      </c>
      <c r="H269">
        <v>86312315</v>
      </c>
      <c r="I269">
        <v>344386</v>
      </c>
      <c r="J269">
        <v>497124</v>
      </c>
      <c r="K269">
        <v>0</v>
      </c>
      <c r="L269">
        <v>0</v>
      </c>
      <c r="M269">
        <v>6159</v>
      </c>
      <c r="N269">
        <v>321510</v>
      </c>
      <c r="O269">
        <v>804</v>
      </c>
      <c r="P269">
        <v>1550</v>
      </c>
      <c r="Q269">
        <v>0</v>
      </c>
      <c r="R269">
        <v>0</v>
      </c>
      <c r="S269" t="s">
        <v>18269</v>
      </c>
      <c r="T269" t="s">
        <v>18424</v>
      </c>
      <c r="U269" t="s">
        <v>18270</v>
      </c>
      <c r="V269" t="s">
        <v>18281</v>
      </c>
      <c r="W269" t="s">
        <v>18271</v>
      </c>
      <c r="X269" t="s">
        <v>18289</v>
      </c>
      <c r="Y269" t="s">
        <v>18270</v>
      </c>
      <c r="Z269" t="s">
        <v>18303</v>
      </c>
      <c r="AA269" t="s">
        <v>18273</v>
      </c>
      <c r="AB269" t="s">
        <v>18328</v>
      </c>
      <c r="AC269" t="s">
        <v>18270</v>
      </c>
      <c r="AD269" t="s">
        <v>18443</v>
      </c>
    </row>
    <row r="270" spans="1:30" ht="192" x14ac:dyDescent="0.25">
      <c r="A270" s="4" t="s">
        <v>6252</v>
      </c>
      <c r="B270" s="5" t="s">
        <v>101</v>
      </c>
      <c r="C270" s="6">
        <v>345705</v>
      </c>
      <c r="D270" t="s">
        <v>18267</v>
      </c>
      <c r="E270" t="s">
        <v>18268</v>
      </c>
      <c r="F270">
        <v>269</v>
      </c>
      <c r="G270">
        <v>1836687</v>
      </c>
      <c r="H270">
        <v>86635472</v>
      </c>
      <c r="I270">
        <v>344386</v>
      </c>
      <c r="J270">
        <v>498084</v>
      </c>
      <c r="K270">
        <v>0</v>
      </c>
      <c r="L270">
        <v>0</v>
      </c>
      <c r="M270">
        <v>4515</v>
      </c>
      <c r="N270">
        <v>323157</v>
      </c>
      <c r="O270">
        <v>0</v>
      </c>
      <c r="P270">
        <v>960</v>
      </c>
      <c r="Q270">
        <v>0</v>
      </c>
      <c r="R270">
        <v>0</v>
      </c>
      <c r="S270" t="s">
        <v>18269</v>
      </c>
      <c r="T270" t="s">
        <v>18424</v>
      </c>
      <c r="U270" t="s">
        <v>18270</v>
      </c>
      <c r="V270" t="s">
        <v>18298</v>
      </c>
      <c r="W270" t="s">
        <v>18271</v>
      </c>
      <c r="X270" t="s">
        <v>18335</v>
      </c>
      <c r="Y270" t="s">
        <v>18270</v>
      </c>
      <c r="Z270" t="s">
        <v>18279</v>
      </c>
      <c r="AA270" t="s">
        <v>18273</v>
      </c>
      <c r="AB270" t="s">
        <v>18328</v>
      </c>
      <c r="AC270" t="s">
        <v>18270</v>
      </c>
      <c r="AD270" t="s">
        <v>18396</v>
      </c>
    </row>
    <row r="271" spans="1:30" ht="192" x14ac:dyDescent="0.25">
      <c r="A271" s="4" t="s">
        <v>6277</v>
      </c>
      <c r="B271" s="5" t="s">
        <v>101</v>
      </c>
      <c r="C271" s="6">
        <v>346985</v>
      </c>
      <c r="D271" t="s">
        <v>18267</v>
      </c>
      <c r="E271" t="s">
        <v>18268</v>
      </c>
      <c r="F271">
        <v>270</v>
      </c>
      <c r="G271">
        <v>1842931</v>
      </c>
      <c r="H271">
        <v>86956903</v>
      </c>
      <c r="I271">
        <v>345196</v>
      </c>
      <c r="J271">
        <v>499624</v>
      </c>
      <c r="K271">
        <v>0</v>
      </c>
      <c r="L271">
        <v>0</v>
      </c>
      <c r="M271">
        <v>6242</v>
      </c>
      <c r="N271">
        <v>321431</v>
      </c>
      <c r="O271">
        <v>810</v>
      </c>
      <c r="P271">
        <v>1540</v>
      </c>
      <c r="Q271">
        <v>0</v>
      </c>
      <c r="R271">
        <v>0</v>
      </c>
      <c r="S271" t="s">
        <v>18269</v>
      </c>
      <c r="T271" t="s">
        <v>18424</v>
      </c>
      <c r="U271" t="s">
        <v>18270</v>
      </c>
      <c r="V271" t="s">
        <v>18281</v>
      </c>
      <c r="W271" t="s">
        <v>18271</v>
      </c>
      <c r="X271" t="s">
        <v>18335</v>
      </c>
      <c r="Y271" t="s">
        <v>18270</v>
      </c>
      <c r="Z271" t="s">
        <v>18303</v>
      </c>
      <c r="AA271" t="s">
        <v>18273</v>
      </c>
      <c r="AB271" t="s">
        <v>18328</v>
      </c>
      <c r="AC271" t="s">
        <v>18270</v>
      </c>
      <c r="AD271" t="s">
        <v>18461</v>
      </c>
    </row>
    <row r="272" spans="1:30" ht="204.75" x14ac:dyDescent="0.25">
      <c r="A272" s="4" t="s">
        <v>6298</v>
      </c>
      <c r="B272" s="5" t="s">
        <v>101</v>
      </c>
      <c r="C272" s="6">
        <v>348265</v>
      </c>
      <c r="D272" t="s">
        <v>18267</v>
      </c>
      <c r="E272" t="s">
        <v>18268</v>
      </c>
      <c r="F272">
        <v>271</v>
      </c>
      <c r="G272">
        <v>1854173</v>
      </c>
      <c r="H272">
        <v>87273337</v>
      </c>
      <c r="I272">
        <v>348603</v>
      </c>
      <c r="J272">
        <v>502961</v>
      </c>
      <c r="K272">
        <v>0</v>
      </c>
      <c r="L272">
        <v>0</v>
      </c>
      <c r="M272">
        <v>11241</v>
      </c>
      <c r="N272">
        <v>316434</v>
      </c>
      <c r="O272">
        <v>3407</v>
      </c>
      <c r="P272">
        <v>3337</v>
      </c>
      <c r="Q272">
        <v>0</v>
      </c>
      <c r="R272">
        <v>0</v>
      </c>
      <c r="S272" t="s">
        <v>18269</v>
      </c>
      <c r="T272" t="s">
        <v>18417</v>
      </c>
      <c r="U272" t="s">
        <v>18270</v>
      </c>
      <c r="V272" t="s">
        <v>18512</v>
      </c>
      <c r="W272" t="s">
        <v>18271</v>
      </c>
      <c r="X272" t="s">
        <v>18289</v>
      </c>
      <c r="Y272" t="s">
        <v>18270</v>
      </c>
      <c r="Z272" t="s">
        <v>18491</v>
      </c>
      <c r="AA272" t="s">
        <v>18273</v>
      </c>
      <c r="AB272" t="s">
        <v>18324</v>
      </c>
      <c r="AC272" t="s">
        <v>18270</v>
      </c>
      <c r="AD272" t="s">
        <v>18562</v>
      </c>
    </row>
    <row r="273" spans="1:30" ht="204.75" x14ac:dyDescent="0.25">
      <c r="A273" s="4" t="s">
        <v>6323</v>
      </c>
      <c r="B273" s="5" t="s">
        <v>101</v>
      </c>
      <c r="C273" s="6">
        <v>349545</v>
      </c>
      <c r="D273" t="s">
        <v>18267</v>
      </c>
      <c r="E273" t="s">
        <v>18268</v>
      </c>
      <c r="F273">
        <v>272</v>
      </c>
      <c r="G273">
        <v>1864693</v>
      </c>
      <c r="H273">
        <v>87590491</v>
      </c>
      <c r="I273">
        <v>351766</v>
      </c>
      <c r="J273">
        <v>506007</v>
      </c>
      <c r="K273">
        <v>0</v>
      </c>
      <c r="L273">
        <v>0</v>
      </c>
      <c r="M273">
        <v>10518</v>
      </c>
      <c r="N273">
        <v>317154</v>
      </c>
      <c r="O273">
        <v>3163</v>
      </c>
      <c r="P273">
        <v>3046</v>
      </c>
      <c r="Q273">
        <v>0</v>
      </c>
      <c r="R273">
        <v>0</v>
      </c>
      <c r="S273" t="s">
        <v>18269</v>
      </c>
      <c r="T273" t="s">
        <v>18417</v>
      </c>
      <c r="U273" t="s">
        <v>18270</v>
      </c>
      <c r="V273" t="s">
        <v>18565</v>
      </c>
      <c r="W273" t="s">
        <v>18271</v>
      </c>
      <c r="X273" t="s">
        <v>18289</v>
      </c>
      <c r="Y273" t="s">
        <v>18270</v>
      </c>
      <c r="Z273" t="s">
        <v>18506</v>
      </c>
      <c r="AA273" t="s">
        <v>18273</v>
      </c>
      <c r="AB273" t="s">
        <v>18324</v>
      </c>
      <c r="AC273" t="s">
        <v>18270</v>
      </c>
      <c r="AD273" t="s">
        <v>18477</v>
      </c>
    </row>
    <row r="274" spans="1:30" ht="204.75" x14ac:dyDescent="0.25">
      <c r="A274" s="4" t="s">
        <v>6350</v>
      </c>
      <c r="B274" s="5" t="s">
        <v>101</v>
      </c>
      <c r="C274" s="6">
        <v>350825</v>
      </c>
      <c r="D274" t="s">
        <v>18267</v>
      </c>
      <c r="E274" t="s">
        <v>18268</v>
      </c>
      <c r="F274">
        <v>273</v>
      </c>
      <c r="G274">
        <v>1876864</v>
      </c>
      <c r="H274">
        <v>87905988</v>
      </c>
      <c r="I274">
        <v>356167</v>
      </c>
      <c r="J274">
        <v>509398</v>
      </c>
      <c r="K274">
        <v>0</v>
      </c>
      <c r="L274">
        <v>0</v>
      </c>
      <c r="M274">
        <v>12170</v>
      </c>
      <c r="N274">
        <v>315497</v>
      </c>
      <c r="O274">
        <v>4401</v>
      </c>
      <c r="P274">
        <v>3391</v>
      </c>
      <c r="Q274">
        <v>0</v>
      </c>
      <c r="R274">
        <v>0</v>
      </c>
      <c r="S274" t="s">
        <v>18269</v>
      </c>
      <c r="T274" t="s">
        <v>18279</v>
      </c>
      <c r="U274" t="s">
        <v>18270</v>
      </c>
      <c r="V274" t="s">
        <v>18626</v>
      </c>
      <c r="W274" t="s">
        <v>18271</v>
      </c>
      <c r="X274" t="s">
        <v>18289</v>
      </c>
      <c r="Y274" t="s">
        <v>18270</v>
      </c>
      <c r="Z274" t="s">
        <v>18410</v>
      </c>
      <c r="AA274" t="s">
        <v>18273</v>
      </c>
      <c r="AB274" t="s">
        <v>18324</v>
      </c>
      <c r="AC274" t="s">
        <v>18270</v>
      </c>
      <c r="AD274" t="s">
        <v>18496</v>
      </c>
    </row>
    <row r="275" spans="1:30" ht="192" x14ac:dyDescent="0.25">
      <c r="A275" s="4" t="s">
        <v>6370</v>
      </c>
      <c r="B275" s="5" t="s">
        <v>101</v>
      </c>
      <c r="C275" s="6">
        <v>352105</v>
      </c>
      <c r="D275" t="s">
        <v>18267</v>
      </c>
      <c r="E275" t="s">
        <v>18268</v>
      </c>
      <c r="F275">
        <v>274</v>
      </c>
      <c r="G275">
        <v>1881389</v>
      </c>
      <c r="H275">
        <v>88229134</v>
      </c>
      <c r="I275">
        <v>356167</v>
      </c>
      <c r="J275">
        <v>510358</v>
      </c>
      <c r="K275">
        <v>0</v>
      </c>
      <c r="L275">
        <v>0</v>
      </c>
      <c r="M275">
        <v>4523</v>
      </c>
      <c r="N275">
        <v>323146</v>
      </c>
      <c r="O275">
        <v>0</v>
      </c>
      <c r="P275">
        <v>960</v>
      </c>
      <c r="Q275">
        <v>0</v>
      </c>
      <c r="R275">
        <v>0</v>
      </c>
      <c r="S275" t="s">
        <v>18269</v>
      </c>
      <c r="T275" t="s">
        <v>18279</v>
      </c>
      <c r="U275" t="s">
        <v>18270</v>
      </c>
      <c r="V275" t="s">
        <v>18298</v>
      </c>
      <c r="W275" t="s">
        <v>18271</v>
      </c>
      <c r="X275" t="s">
        <v>18289</v>
      </c>
      <c r="Y275" t="s">
        <v>18270</v>
      </c>
      <c r="Z275" t="s">
        <v>18279</v>
      </c>
      <c r="AA275" t="s">
        <v>18273</v>
      </c>
      <c r="AB275" t="s">
        <v>18324</v>
      </c>
      <c r="AC275" t="s">
        <v>18270</v>
      </c>
      <c r="AD275" t="s">
        <v>18396</v>
      </c>
    </row>
    <row r="276" spans="1:30" ht="192" x14ac:dyDescent="0.25">
      <c r="A276" s="4" t="s">
        <v>6390</v>
      </c>
      <c r="B276" s="5" t="s">
        <v>101</v>
      </c>
      <c r="C276" s="6">
        <v>353385</v>
      </c>
      <c r="D276" t="s">
        <v>18267</v>
      </c>
      <c r="E276" t="s">
        <v>18268</v>
      </c>
      <c r="F276">
        <v>275</v>
      </c>
      <c r="G276">
        <v>1885881</v>
      </c>
      <c r="H276">
        <v>88552315</v>
      </c>
      <c r="I276">
        <v>356167</v>
      </c>
      <c r="J276">
        <v>511318</v>
      </c>
      <c r="K276">
        <v>0</v>
      </c>
      <c r="L276">
        <v>0</v>
      </c>
      <c r="M276">
        <v>4491</v>
      </c>
      <c r="N276">
        <v>323181</v>
      </c>
      <c r="O276">
        <v>0</v>
      </c>
      <c r="P276">
        <v>960</v>
      </c>
      <c r="Q276">
        <v>0</v>
      </c>
      <c r="R276">
        <v>0</v>
      </c>
      <c r="S276" t="s">
        <v>18269</v>
      </c>
      <c r="T276" t="s">
        <v>18279</v>
      </c>
      <c r="U276" t="s">
        <v>18270</v>
      </c>
      <c r="V276" t="s">
        <v>18298</v>
      </c>
      <c r="W276" t="s">
        <v>18271</v>
      </c>
      <c r="X276" t="s">
        <v>18289</v>
      </c>
      <c r="Y276" t="s">
        <v>18270</v>
      </c>
      <c r="Z276" t="s">
        <v>18279</v>
      </c>
      <c r="AA276" t="s">
        <v>18273</v>
      </c>
      <c r="AB276" t="s">
        <v>18323</v>
      </c>
      <c r="AC276" t="s">
        <v>18270</v>
      </c>
      <c r="AD276" t="s">
        <v>18396</v>
      </c>
    </row>
    <row r="277" spans="1:30" ht="204.75" x14ac:dyDescent="0.25">
      <c r="A277" s="4" t="s">
        <v>6410</v>
      </c>
      <c r="B277" s="5" t="s">
        <v>101</v>
      </c>
      <c r="C277" s="6">
        <v>354665</v>
      </c>
      <c r="D277" t="s">
        <v>18267</v>
      </c>
      <c r="E277" t="s">
        <v>18268</v>
      </c>
      <c r="F277">
        <v>276</v>
      </c>
      <c r="G277">
        <v>1895748</v>
      </c>
      <c r="H277">
        <v>88870122</v>
      </c>
      <c r="I277">
        <v>359028</v>
      </c>
      <c r="J277">
        <v>514320</v>
      </c>
      <c r="K277">
        <v>0</v>
      </c>
      <c r="L277">
        <v>0</v>
      </c>
      <c r="M277">
        <v>9866</v>
      </c>
      <c r="N277">
        <v>317807</v>
      </c>
      <c r="O277">
        <v>2861</v>
      </c>
      <c r="P277">
        <v>3002</v>
      </c>
      <c r="Q277">
        <v>0</v>
      </c>
      <c r="R277">
        <v>0</v>
      </c>
      <c r="S277" t="s">
        <v>18269</v>
      </c>
      <c r="T277" t="s">
        <v>18336</v>
      </c>
      <c r="U277" t="s">
        <v>18270</v>
      </c>
      <c r="V277" t="s">
        <v>18578</v>
      </c>
      <c r="W277" t="s">
        <v>18271</v>
      </c>
      <c r="X277" t="s">
        <v>18289</v>
      </c>
      <c r="Y277" t="s">
        <v>18270</v>
      </c>
      <c r="Z277" t="s">
        <v>18384</v>
      </c>
      <c r="AA277" t="s">
        <v>18273</v>
      </c>
      <c r="AB277" t="s">
        <v>18323</v>
      </c>
      <c r="AC277" t="s">
        <v>18270</v>
      </c>
      <c r="AD277" t="s">
        <v>18470</v>
      </c>
    </row>
    <row r="278" spans="1:30" ht="192" x14ac:dyDescent="0.25">
      <c r="A278" s="4" t="s">
        <v>6430</v>
      </c>
      <c r="B278" s="5" t="s">
        <v>101</v>
      </c>
      <c r="C278" s="6">
        <v>355945</v>
      </c>
      <c r="D278" t="s">
        <v>18267</v>
      </c>
      <c r="E278" t="s">
        <v>18268</v>
      </c>
      <c r="F278">
        <v>277</v>
      </c>
      <c r="G278">
        <v>1900524</v>
      </c>
      <c r="H278">
        <v>89193017</v>
      </c>
      <c r="I278">
        <v>359028</v>
      </c>
      <c r="J278">
        <v>515406</v>
      </c>
      <c r="K278">
        <v>0</v>
      </c>
      <c r="L278">
        <v>0</v>
      </c>
      <c r="M278">
        <v>4774</v>
      </c>
      <c r="N278">
        <v>322895</v>
      </c>
      <c r="O278">
        <v>0</v>
      </c>
      <c r="P278">
        <v>1086</v>
      </c>
      <c r="Q278">
        <v>0</v>
      </c>
      <c r="R278">
        <v>0</v>
      </c>
      <c r="S278" t="s">
        <v>18269</v>
      </c>
      <c r="T278" t="s">
        <v>18336</v>
      </c>
      <c r="U278" t="s">
        <v>18270</v>
      </c>
      <c r="V278" t="s">
        <v>18294</v>
      </c>
      <c r="W278" t="s">
        <v>18271</v>
      </c>
      <c r="X278" t="s">
        <v>18289</v>
      </c>
      <c r="Y278" t="s">
        <v>18270</v>
      </c>
      <c r="Z278" t="s">
        <v>18279</v>
      </c>
      <c r="AA278" t="s">
        <v>18273</v>
      </c>
      <c r="AB278" t="s">
        <v>18323</v>
      </c>
      <c r="AC278" t="s">
        <v>18270</v>
      </c>
      <c r="AD278" t="s">
        <v>18429</v>
      </c>
    </row>
    <row r="279" spans="1:30" ht="192" x14ac:dyDescent="0.25">
      <c r="A279" s="4" t="s">
        <v>6450</v>
      </c>
      <c r="B279" s="5" t="s">
        <v>101</v>
      </c>
      <c r="C279" s="6">
        <v>357225</v>
      </c>
      <c r="D279" t="s">
        <v>18267</v>
      </c>
      <c r="E279" t="s">
        <v>18268</v>
      </c>
      <c r="F279">
        <v>278</v>
      </c>
      <c r="G279">
        <v>1906680</v>
      </c>
      <c r="H279">
        <v>89514532</v>
      </c>
      <c r="I279">
        <v>359857</v>
      </c>
      <c r="J279">
        <v>516956</v>
      </c>
      <c r="K279">
        <v>0</v>
      </c>
      <c r="L279">
        <v>0</v>
      </c>
      <c r="M279">
        <v>6155</v>
      </c>
      <c r="N279">
        <v>321515</v>
      </c>
      <c r="O279">
        <v>829</v>
      </c>
      <c r="P279">
        <v>1550</v>
      </c>
      <c r="Q279">
        <v>0</v>
      </c>
      <c r="R279">
        <v>0</v>
      </c>
      <c r="S279" t="s">
        <v>18269</v>
      </c>
      <c r="T279" t="s">
        <v>18336</v>
      </c>
      <c r="U279" t="s">
        <v>18270</v>
      </c>
      <c r="V279" t="s">
        <v>18400</v>
      </c>
      <c r="W279" t="s">
        <v>18271</v>
      </c>
      <c r="X279" t="s">
        <v>18289</v>
      </c>
      <c r="Y279" t="s">
        <v>18270</v>
      </c>
      <c r="Z279" t="s">
        <v>18302</v>
      </c>
      <c r="AA279" t="s">
        <v>18273</v>
      </c>
      <c r="AB279" t="s">
        <v>18323</v>
      </c>
      <c r="AC279" t="s">
        <v>18270</v>
      </c>
      <c r="AD279" t="s">
        <v>18443</v>
      </c>
    </row>
    <row r="280" spans="1:30" ht="192" x14ac:dyDescent="0.25">
      <c r="A280" s="4" t="s">
        <v>6477</v>
      </c>
      <c r="B280" s="5" t="s">
        <v>101</v>
      </c>
      <c r="C280" s="6">
        <v>358505</v>
      </c>
      <c r="D280" t="s">
        <v>18267</v>
      </c>
      <c r="E280" t="s">
        <v>18268</v>
      </c>
      <c r="F280">
        <v>279</v>
      </c>
      <c r="G280">
        <v>1912853</v>
      </c>
      <c r="H280">
        <v>89836030</v>
      </c>
      <c r="I280">
        <v>360661</v>
      </c>
      <c r="J280">
        <v>518859</v>
      </c>
      <c r="K280">
        <v>0</v>
      </c>
      <c r="L280">
        <v>0</v>
      </c>
      <c r="M280">
        <v>6172</v>
      </c>
      <c r="N280">
        <v>321498</v>
      </c>
      <c r="O280">
        <v>804</v>
      </c>
      <c r="P280">
        <v>1903</v>
      </c>
      <c r="Q280">
        <v>0</v>
      </c>
      <c r="R280">
        <v>0</v>
      </c>
      <c r="S280" t="s">
        <v>18269</v>
      </c>
      <c r="T280" t="s">
        <v>18343</v>
      </c>
      <c r="U280" t="s">
        <v>18270</v>
      </c>
      <c r="V280" t="s">
        <v>18278</v>
      </c>
      <c r="W280" t="s">
        <v>18271</v>
      </c>
      <c r="X280" t="s">
        <v>18289</v>
      </c>
      <c r="Y280" t="s">
        <v>18270</v>
      </c>
      <c r="Z280" t="s">
        <v>18303</v>
      </c>
      <c r="AA280" t="s">
        <v>18273</v>
      </c>
      <c r="AB280" t="s">
        <v>18323</v>
      </c>
      <c r="AC280" t="s">
        <v>18270</v>
      </c>
      <c r="AD280" t="s">
        <v>18493</v>
      </c>
    </row>
    <row r="281" spans="1:30" ht="192" x14ac:dyDescent="0.25">
      <c r="A281" s="4" t="s">
        <v>6497</v>
      </c>
      <c r="B281" s="5" t="s">
        <v>101</v>
      </c>
      <c r="C281" s="6">
        <v>359785</v>
      </c>
      <c r="D281" t="s">
        <v>18267</v>
      </c>
      <c r="E281" t="s">
        <v>18268</v>
      </c>
      <c r="F281">
        <v>280</v>
      </c>
      <c r="G281">
        <v>1917366</v>
      </c>
      <c r="H281">
        <v>90159188</v>
      </c>
      <c r="I281">
        <v>360661</v>
      </c>
      <c r="J281">
        <v>519819</v>
      </c>
      <c r="K281">
        <v>0</v>
      </c>
      <c r="L281">
        <v>0</v>
      </c>
      <c r="M281">
        <v>4512</v>
      </c>
      <c r="N281">
        <v>323158</v>
      </c>
      <c r="O281">
        <v>0</v>
      </c>
      <c r="P281">
        <v>960</v>
      </c>
      <c r="Q281">
        <v>0</v>
      </c>
      <c r="R281">
        <v>0</v>
      </c>
      <c r="S281" t="s">
        <v>18269</v>
      </c>
      <c r="T281" t="s">
        <v>18343</v>
      </c>
      <c r="U281" t="s">
        <v>18270</v>
      </c>
      <c r="V281" t="s">
        <v>18298</v>
      </c>
      <c r="W281" t="s">
        <v>18271</v>
      </c>
      <c r="X281" t="s">
        <v>18289</v>
      </c>
      <c r="Y281" t="s">
        <v>18270</v>
      </c>
      <c r="Z281" t="s">
        <v>18279</v>
      </c>
      <c r="AA281" t="s">
        <v>18273</v>
      </c>
      <c r="AB281" t="s">
        <v>18323</v>
      </c>
      <c r="AC281" t="s">
        <v>18270</v>
      </c>
      <c r="AD281" t="s">
        <v>18396</v>
      </c>
    </row>
    <row r="282" spans="1:30" ht="204.75" x14ac:dyDescent="0.25">
      <c r="A282" s="4" t="s">
        <v>6522</v>
      </c>
      <c r="B282" s="5" t="s">
        <v>101</v>
      </c>
      <c r="C282" s="6">
        <v>361065</v>
      </c>
      <c r="D282" t="s">
        <v>18267</v>
      </c>
      <c r="E282" t="s">
        <v>18268</v>
      </c>
      <c r="F282">
        <v>281</v>
      </c>
      <c r="G282">
        <v>1928107</v>
      </c>
      <c r="H282">
        <v>90476119</v>
      </c>
      <c r="I282">
        <v>363988</v>
      </c>
      <c r="J282">
        <v>522671</v>
      </c>
      <c r="K282">
        <v>0</v>
      </c>
      <c r="L282">
        <v>0</v>
      </c>
      <c r="M282">
        <v>10740</v>
      </c>
      <c r="N282">
        <v>316931</v>
      </c>
      <c r="O282">
        <v>3327</v>
      </c>
      <c r="P282">
        <v>2852</v>
      </c>
      <c r="Q282">
        <v>0</v>
      </c>
      <c r="R282">
        <v>0</v>
      </c>
      <c r="S282" t="s">
        <v>18269</v>
      </c>
      <c r="T282" t="s">
        <v>18343</v>
      </c>
      <c r="U282" t="s">
        <v>18270</v>
      </c>
      <c r="V282" t="s">
        <v>18615</v>
      </c>
      <c r="W282" t="s">
        <v>18271</v>
      </c>
      <c r="X282" t="s">
        <v>18289</v>
      </c>
      <c r="Y282" t="s">
        <v>18270</v>
      </c>
      <c r="Z282" t="s">
        <v>18544</v>
      </c>
      <c r="AA282" t="s">
        <v>18273</v>
      </c>
      <c r="AB282" t="s">
        <v>18321</v>
      </c>
      <c r="AC282" t="s">
        <v>18270</v>
      </c>
      <c r="AD282" t="s">
        <v>18472</v>
      </c>
    </row>
    <row r="283" spans="1:30" ht="192" x14ac:dyDescent="0.25">
      <c r="A283" s="4" t="s">
        <v>6542</v>
      </c>
      <c r="B283" s="5" t="s">
        <v>101</v>
      </c>
      <c r="C283" s="6">
        <v>362345</v>
      </c>
      <c r="D283" t="s">
        <v>18267</v>
      </c>
      <c r="E283" t="s">
        <v>18268</v>
      </c>
      <c r="F283">
        <v>282</v>
      </c>
      <c r="G283">
        <v>1932729</v>
      </c>
      <c r="H283">
        <v>90799172</v>
      </c>
      <c r="I283">
        <v>363988</v>
      </c>
      <c r="J283">
        <v>523631</v>
      </c>
      <c r="K283">
        <v>0</v>
      </c>
      <c r="L283">
        <v>0</v>
      </c>
      <c r="M283">
        <v>4620</v>
      </c>
      <c r="N283">
        <v>323053</v>
      </c>
      <c r="O283">
        <v>0</v>
      </c>
      <c r="P283">
        <v>960</v>
      </c>
      <c r="Q283">
        <v>0</v>
      </c>
      <c r="R283">
        <v>0</v>
      </c>
      <c r="S283" t="s">
        <v>18269</v>
      </c>
      <c r="T283" t="s">
        <v>18331</v>
      </c>
      <c r="U283" t="s">
        <v>18270</v>
      </c>
      <c r="V283" t="s">
        <v>18298</v>
      </c>
      <c r="W283" t="s">
        <v>18271</v>
      </c>
      <c r="X283" t="s">
        <v>18289</v>
      </c>
      <c r="Y283" t="s">
        <v>18270</v>
      </c>
      <c r="Z283" t="s">
        <v>18279</v>
      </c>
      <c r="AA283" t="s">
        <v>18273</v>
      </c>
      <c r="AB283" t="s">
        <v>18321</v>
      </c>
      <c r="AC283" t="s">
        <v>18270</v>
      </c>
      <c r="AD283" t="s">
        <v>18396</v>
      </c>
    </row>
    <row r="284" spans="1:30" ht="192" x14ac:dyDescent="0.25">
      <c r="A284" s="4" t="s">
        <v>6566</v>
      </c>
      <c r="B284" s="5" t="s">
        <v>101</v>
      </c>
      <c r="C284" s="6">
        <v>363625</v>
      </c>
      <c r="D284" t="s">
        <v>18267</v>
      </c>
      <c r="E284" t="s">
        <v>18268</v>
      </c>
      <c r="F284">
        <v>283</v>
      </c>
      <c r="G284">
        <v>1937336</v>
      </c>
      <c r="H284">
        <v>91122241</v>
      </c>
      <c r="I284">
        <v>363988</v>
      </c>
      <c r="J284">
        <v>524591</v>
      </c>
      <c r="K284">
        <v>0</v>
      </c>
      <c r="L284">
        <v>0</v>
      </c>
      <c r="M284">
        <v>4606</v>
      </c>
      <c r="N284">
        <v>323069</v>
      </c>
      <c r="O284">
        <v>0</v>
      </c>
      <c r="P284">
        <v>960</v>
      </c>
      <c r="Q284">
        <v>0</v>
      </c>
      <c r="R284">
        <v>0</v>
      </c>
      <c r="S284" t="s">
        <v>18269</v>
      </c>
      <c r="T284" t="s">
        <v>18331</v>
      </c>
      <c r="U284" t="s">
        <v>18270</v>
      </c>
      <c r="V284" t="s">
        <v>18298</v>
      </c>
      <c r="W284" t="s">
        <v>18271</v>
      </c>
      <c r="X284" t="s">
        <v>18289</v>
      </c>
      <c r="Y284" t="s">
        <v>18270</v>
      </c>
      <c r="Z284" t="s">
        <v>18279</v>
      </c>
      <c r="AA284" t="s">
        <v>18273</v>
      </c>
      <c r="AB284" t="s">
        <v>18321</v>
      </c>
      <c r="AC284" t="s">
        <v>18270</v>
      </c>
      <c r="AD284" t="s">
        <v>18396</v>
      </c>
    </row>
    <row r="285" spans="1:30" ht="192" x14ac:dyDescent="0.25">
      <c r="A285" s="4" t="s">
        <v>6586</v>
      </c>
      <c r="B285" s="5" t="s">
        <v>101</v>
      </c>
      <c r="C285" s="6">
        <v>364905</v>
      </c>
      <c r="D285" t="s">
        <v>18267</v>
      </c>
      <c r="E285" t="s">
        <v>18268</v>
      </c>
      <c r="F285">
        <v>284</v>
      </c>
      <c r="G285">
        <v>1941943</v>
      </c>
      <c r="H285">
        <v>91445311</v>
      </c>
      <c r="I285">
        <v>363988</v>
      </c>
      <c r="J285">
        <v>525551</v>
      </c>
      <c r="K285">
        <v>0</v>
      </c>
      <c r="L285">
        <v>0</v>
      </c>
      <c r="M285">
        <v>4605</v>
      </c>
      <c r="N285">
        <v>323070</v>
      </c>
      <c r="O285">
        <v>0</v>
      </c>
      <c r="P285">
        <v>960</v>
      </c>
      <c r="Q285">
        <v>0</v>
      </c>
      <c r="R285">
        <v>0</v>
      </c>
      <c r="S285" t="s">
        <v>18269</v>
      </c>
      <c r="T285" t="s">
        <v>18331</v>
      </c>
      <c r="U285" t="s">
        <v>18270</v>
      </c>
      <c r="V285" t="s">
        <v>18298</v>
      </c>
      <c r="W285" t="s">
        <v>18271</v>
      </c>
      <c r="X285" t="s">
        <v>18335</v>
      </c>
      <c r="Y285" t="s">
        <v>18270</v>
      </c>
      <c r="Z285" t="s">
        <v>18279</v>
      </c>
      <c r="AA285" t="s">
        <v>18273</v>
      </c>
      <c r="AB285" t="s">
        <v>18321</v>
      </c>
      <c r="AC285" t="s">
        <v>18270</v>
      </c>
      <c r="AD285" t="s">
        <v>18396</v>
      </c>
    </row>
    <row r="286" spans="1:30" ht="204.75" x14ac:dyDescent="0.25">
      <c r="A286" s="4" t="s">
        <v>6610</v>
      </c>
      <c r="B286" s="5" t="s">
        <v>101</v>
      </c>
      <c r="C286" s="6">
        <v>366185</v>
      </c>
      <c r="D286" t="s">
        <v>18267</v>
      </c>
      <c r="E286" t="s">
        <v>18268</v>
      </c>
      <c r="F286">
        <v>285</v>
      </c>
      <c r="G286">
        <v>1952780</v>
      </c>
      <c r="H286">
        <v>91762152</v>
      </c>
      <c r="I286">
        <v>367513</v>
      </c>
      <c r="J286">
        <v>528718</v>
      </c>
      <c r="K286">
        <v>0</v>
      </c>
      <c r="L286">
        <v>0</v>
      </c>
      <c r="M286">
        <v>10835</v>
      </c>
      <c r="N286">
        <v>316841</v>
      </c>
      <c r="O286">
        <v>3525</v>
      </c>
      <c r="P286">
        <v>3167</v>
      </c>
      <c r="Q286">
        <v>0</v>
      </c>
      <c r="R286">
        <v>0</v>
      </c>
      <c r="S286" t="s">
        <v>18269</v>
      </c>
      <c r="T286" t="s">
        <v>18331</v>
      </c>
      <c r="U286" t="s">
        <v>18270</v>
      </c>
      <c r="V286" t="s">
        <v>18549</v>
      </c>
      <c r="W286" t="s">
        <v>18271</v>
      </c>
      <c r="X286" t="s">
        <v>18289</v>
      </c>
      <c r="Y286" t="s">
        <v>18270</v>
      </c>
      <c r="Z286" t="s">
        <v>18413</v>
      </c>
      <c r="AA286" t="s">
        <v>18273</v>
      </c>
      <c r="AB286" t="s">
        <v>18321</v>
      </c>
      <c r="AC286" t="s">
        <v>18270</v>
      </c>
      <c r="AD286" t="s">
        <v>18525</v>
      </c>
    </row>
    <row r="287" spans="1:30" ht="204.75" x14ac:dyDescent="0.25">
      <c r="A287" s="4" t="s">
        <v>6630</v>
      </c>
      <c r="B287" s="5" t="s">
        <v>101</v>
      </c>
      <c r="C287" s="6">
        <v>367465</v>
      </c>
      <c r="D287" t="s">
        <v>18267</v>
      </c>
      <c r="E287" t="s">
        <v>18268</v>
      </c>
      <c r="F287">
        <v>286</v>
      </c>
      <c r="G287">
        <v>1964819</v>
      </c>
      <c r="H287">
        <v>92077782</v>
      </c>
      <c r="I287">
        <v>371576</v>
      </c>
      <c r="J287">
        <v>532330</v>
      </c>
      <c r="K287">
        <v>0</v>
      </c>
      <c r="L287">
        <v>0</v>
      </c>
      <c r="M287">
        <v>12037</v>
      </c>
      <c r="N287">
        <v>315630</v>
      </c>
      <c r="O287">
        <v>4063</v>
      </c>
      <c r="P287">
        <v>3612</v>
      </c>
      <c r="Q287">
        <v>0</v>
      </c>
      <c r="R287">
        <v>0</v>
      </c>
      <c r="S287" t="s">
        <v>18269</v>
      </c>
      <c r="T287" t="s">
        <v>18330</v>
      </c>
      <c r="U287" t="s">
        <v>18270</v>
      </c>
      <c r="V287" t="s">
        <v>18613</v>
      </c>
      <c r="W287" t="s">
        <v>18271</v>
      </c>
      <c r="X287" t="s">
        <v>18289</v>
      </c>
      <c r="Y287" t="s">
        <v>18270</v>
      </c>
      <c r="Z287" t="s">
        <v>18427</v>
      </c>
      <c r="AA287" t="s">
        <v>18273</v>
      </c>
      <c r="AB287" t="s">
        <v>18321</v>
      </c>
      <c r="AC287" t="s">
        <v>18270</v>
      </c>
      <c r="AD287" t="s">
        <v>18584</v>
      </c>
    </row>
    <row r="288" spans="1:30" ht="192" x14ac:dyDescent="0.25">
      <c r="A288" s="4" t="s">
        <v>6654</v>
      </c>
      <c r="B288" s="5" t="s">
        <v>101</v>
      </c>
      <c r="C288" s="6">
        <v>368745</v>
      </c>
      <c r="D288" t="s">
        <v>18267</v>
      </c>
      <c r="E288" t="s">
        <v>18268</v>
      </c>
      <c r="F288">
        <v>287</v>
      </c>
      <c r="G288">
        <v>1969347</v>
      </c>
      <c r="H288">
        <v>92400926</v>
      </c>
      <c r="I288">
        <v>371576</v>
      </c>
      <c r="J288">
        <v>533290</v>
      </c>
      <c r="K288">
        <v>0</v>
      </c>
      <c r="L288">
        <v>0</v>
      </c>
      <c r="M288">
        <v>4527</v>
      </c>
      <c r="N288">
        <v>323144</v>
      </c>
      <c r="O288">
        <v>0</v>
      </c>
      <c r="P288">
        <v>960</v>
      </c>
      <c r="Q288">
        <v>0</v>
      </c>
      <c r="R288">
        <v>0</v>
      </c>
      <c r="S288" t="s">
        <v>18269</v>
      </c>
      <c r="T288" t="s">
        <v>18330</v>
      </c>
      <c r="U288" t="s">
        <v>18270</v>
      </c>
      <c r="V288" t="s">
        <v>18298</v>
      </c>
      <c r="W288" t="s">
        <v>18271</v>
      </c>
      <c r="X288" t="s">
        <v>18289</v>
      </c>
      <c r="Y288" t="s">
        <v>18270</v>
      </c>
      <c r="Z288" t="s">
        <v>18279</v>
      </c>
      <c r="AA288" t="s">
        <v>18273</v>
      </c>
      <c r="AB288" t="s">
        <v>18321</v>
      </c>
      <c r="AC288" t="s">
        <v>18270</v>
      </c>
      <c r="AD288" t="s">
        <v>18396</v>
      </c>
    </row>
    <row r="289" spans="1:30" ht="192" x14ac:dyDescent="0.25">
      <c r="A289" s="4" t="s">
        <v>6678</v>
      </c>
      <c r="B289" s="5" t="s">
        <v>101</v>
      </c>
      <c r="C289" s="6">
        <v>370025</v>
      </c>
      <c r="D289" t="s">
        <v>18267</v>
      </c>
      <c r="E289" t="s">
        <v>18268</v>
      </c>
      <c r="F289">
        <v>288</v>
      </c>
      <c r="G289">
        <v>1973935</v>
      </c>
      <c r="H289">
        <v>92724014</v>
      </c>
      <c r="I289">
        <v>371576</v>
      </c>
      <c r="J289">
        <v>534459</v>
      </c>
      <c r="K289">
        <v>0</v>
      </c>
      <c r="L289">
        <v>0</v>
      </c>
      <c r="M289">
        <v>4586</v>
      </c>
      <c r="N289">
        <v>323088</v>
      </c>
      <c r="O289">
        <v>0</v>
      </c>
      <c r="P289">
        <v>1169</v>
      </c>
      <c r="Q289">
        <v>0</v>
      </c>
      <c r="R289">
        <v>0</v>
      </c>
      <c r="S289" t="s">
        <v>18269</v>
      </c>
      <c r="T289" t="s">
        <v>18330</v>
      </c>
      <c r="U289" t="s">
        <v>18270</v>
      </c>
      <c r="V289" t="s">
        <v>18297</v>
      </c>
      <c r="W289" t="s">
        <v>18271</v>
      </c>
      <c r="X289" t="s">
        <v>18289</v>
      </c>
      <c r="Y289" t="s">
        <v>18270</v>
      </c>
      <c r="Z289" t="s">
        <v>18279</v>
      </c>
      <c r="AA289" t="s">
        <v>18273</v>
      </c>
      <c r="AB289" t="s">
        <v>18320</v>
      </c>
      <c r="AC289" t="s">
        <v>18270</v>
      </c>
      <c r="AD289" t="s">
        <v>18422</v>
      </c>
    </row>
    <row r="290" spans="1:30" ht="192" x14ac:dyDescent="0.25">
      <c r="A290" s="4" t="s">
        <v>6698</v>
      </c>
      <c r="B290" s="5" t="s">
        <v>101</v>
      </c>
      <c r="C290" s="6">
        <v>371305</v>
      </c>
      <c r="D290" t="s">
        <v>18267</v>
      </c>
      <c r="E290" t="s">
        <v>18268</v>
      </c>
      <c r="F290">
        <v>289</v>
      </c>
      <c r="G290">
        <v>1979916</v>
      </c>
      <c r="H290">
        <v>93045708</v>
      </c>
      <c r="I290">
        <v>372194</v>
      </c>
      <c r="J290">
        <v>536044</v>
      </c>
      <c r="K290">
        <v>0</v>
      </c>
      <c r="L290">
        <v>0</v>
      </c>
      <c r="M290">
        <v>5980</v>
      </c>
      <c r="N290">
        <v>321694</v>
      </c>
      <c r="O290">
        <v>618</v>
      </c>
      <c r="P290">
        <v>1585</v>
      </c>
      <c r="Q290">
        <v>0</v>
      </c>
      <c r="R290">
        <v>0</v>
      </c>
      <c r="S290" t="s">
        <v>18269</v>
      </c>
      <c r="T290" t="s">
        <v>18339</v>
      </c>
      <c r="U290" t="s">
        <v>18270</v>
      </c>
      <c r="V290" t="s">
        <v>18437</v>
      </c>
      <c r="W290" t="s">
        <v>18271</v>
      </c>
      <c r="X290" t="s">
        <v>18289</v>
      </c>
      <c r="Y290" t="s">
        <v>18270</v>
      </c>
      <c r="Z290" t="s">
        <v>18309</v>
      </c>
      <c r="AA290" t="s">
        <v>18273</v>
      </c>
      <c r="AB290" t="s">
        <v>18320</v>
      </c>
      <c r="AC290" t="s">
        <v>18270</v>
      </c>
      <c r="AD290" t="s">
        <v>18412</v>
      </c>
    </row>
    <row r="291" spans="1:30" ht="204.75" x14ac:dyDescent="0.25">
      <c r="A291" s="4" t="s">
        <v>6718</v>
      </c>
      <c r="B291" s="5" t="s">
        <v>101</v>
      </c>
      <c r="C291" s="6">
        <v>372585</v>
      </c>
      <c r="D291" t="s">
        <v>18267</v>
      </c>
      <c r="E291" t="s">
        <v>18268</v>
      </c>
      <c r="F291">
        <v>290</v>
      </c>
      <c r="G291">
        <v>1994213</v>
      </c>
      <c r="H291">
        <v>93359080</v>
      </c>
      <c r="I291">
        <v>376989</v>
      </c>
      <c r="J291">
        <v>540997</v>
      </c>
      <c r="K291">
        <v>0</v>
      </c>
      <c r="L291">
        <v>0</v>
      </c>
      <c r="M291">
        <v>14296</v>
      </c>
      <c r="N291">
        <v>313372</v>
      </c>
      <c r="O291">
        <v>4795</v>
      </c>
      <c r="P291">
        <v>4953</v>
      </c>
      <c r="Q291">
        <v>0</v>
      </c>
      <c r="R291">
        <v>0</v>
      </c>
      <c r="S291" t="s">
        <v>18269</v>
      </c>
      <c r="T291" t="s">
        <v>18332</v>
      </c>
      <c r="U291" t="s">
        <v>18270</v>
      </c>
      <c r="V291" t="s">
        <v>18648</v>
      </c>
      <c r="W291" t="s">
        <v>18271</v>
      </c>
      <c r="X291" t="s">
        <v>18289</v>
      </c>
      <c r="Y291" t="s">
        <v>18270</v>
      </c>
      <c r="Z291" t="s">
        <v>18386</v>
      </c>
      <c r="AA291" t="s">
        <v>18273</v>
      </c>
      <c r="AB291" t="s">
        <v>18320</v>
      </c>
      <c r="AC291" t="s">
        <v>18270</v>
      </c>
      <c r="AD291" t="s">
        <v>18642</v>
      </c>
    </row>
    <row r="292" spans="1:30" ht="204.75" x14ac:dyDescent="0.25">
      <c r="A292" s="4" t="s">
        <v>6738</v>
      </c>
      <c r="B292" s="5" t="s">
        <v>101</v>
      </c>
      <c r="C292" s="6">
        <v>373865</v>
      </c>
      <c r="D292" t="s">
        <v>18267</v>
      </c>
      <c r="E292" t="s">
        <v>18268</v>
      </c>
      <c r="F292">
        <v>291</v>
      </c>
      <c r="G292">
        <v>2004771</v>
      </c>
      <c r="H292">
        <v>93676190</v>
      </c>
      <c r="I292">
        <v>379921</v>
      </c>
      <c r="J292">
        <v>544153</v>
      </c>
      <c r="K292">
        <v>0</v>
      </c>
      <c r="L292">
        <v>0</v>
      </c>
      <c r="M292">
        <v>10556</v>
      </c>
      <c r="N292">
        <v>317110</v>
      </c>
      <c r="O292">
        <v>2932</v>
      </c>
      <c r="P292">
        <v>3156</v>
      </c>
      <c r="Q292">
        <v>0</v>
      </c>
      <c r="R292">
        <v>0</v>
      </c>
      <c r="S292" t="s">
        <v>18269</v>
      </c>
      <c r="T292" t="s">
        <v>18332</v>
      </c>
      <c r="U292" t="s">
        <v>18270</v>
      </c>
      <c r="V292" t="s">
        <v>18606</v>
      </c>
      <c r="W292" t="s">
        <v>18271</v>
      </c>
      <c r="X292" t="s">
        <v>18289</v>
      </c>
      <c r="Y292" t="s">
        <v>18270</v>
      </c>
      <c r="Z292" t="s">
        <v>18476</v>
      </c>
      <c r="AA292" t="s">
        <v>18273</v>
      </c>
      <c r="AB292" t="s">
        <v>18320</v>
      </c>
      <c r="AC292" t="s">
        <v>18270</v>
      </c>
      <c r="AD292" t="s">
        <v>18525</v>
      </c>
    </row>
    <row r="293" spans="1:30" ht="192" x14ac:dyDescent="0.25">
      <c r="A293" s="4" t="s">
        <v>6764</v>
      </c>
      <c r="B293" s="5" t="s">
        <v>101</v>
      </c>
      <c r="C293" s="6">
        <v>375145</v>
      </c>
      <c r="D293" t="s">
        <v>18267</v>
      </c>
      <c r="E293" t="s">
        <v>18268</v>
      </c>
      <c r="F293">
        <v>292</v>
      </c>
      <c r="G293">
        <v>2009299</v>
      </c>
      <c r="H293">
        <v>93999333</v>
      </c>
      <c r="I293">
        <v>379921</v>
      </c>
      <c r="J293">
        <v>545308</v>
      </c>
      <c r="K293">
        <v>0</v>
      </c>
      <c r="L293">
        <v>0</v>
      </c>
      <c r="M293">
        <v>4527</v>
      </c>
      <c r="N293">
        <v>323143</v>
      </c>
      <c r="O293">
        <v>0</v>
      </c>
      <c r="P293">
        <v>1155</v>
      </c>
      <c r="Q293">
        <v>0</v>
      </c>
      <c r="R293">
        <v>0</v>
      </c>
      <c r="S293" t="s">
        <v>18269</v>
      </c>
      <c r="T293" t="s">
        <v>18332</v>
      </c>
      <c r="U293" t="s">
        <v>18270</v>
      </c>
      <c r="V293" t="s">
        <v>18297</v>
      </c>
      <c r="W293" t="s">
        <v>18271</v>
      </c>
      <c r="X293" t="s">
        <v>18289</v>
      </c>
      <c r="Y293" t="s">
        <v>18270</v>
      </c>
      <c r="Z293" t="s">
        <v>18279</v>
      </c>
      <c r="AA293" t="s">
        <v>18273</v>
      </c>
      <c r="AB293" t="s">
        <v>18316</v>
      </c>
      <c r="AC293" t="s">
        <v>18270</v>
      </c>
      <c r="AD293" t="s">
        <v>18422</v>
      </c>
    </row>
    <row r="294" spans="1:30" ht="192" x14ac:dyDescent="0.25">
      <c r="A294" s="4" t="s">
        <v>6786</v>
      </c>
      <c r="B294" s="5" t="s">
        <v>101</v>
      </c>
      <c r="C294" s="6">
        <v>376425</v>
      </c>
      <c r="D294" t="s">
        <v>18267</v>
      </c>
      <c r="E294" t="s">
        <v>18268</v>
      </c>
      <c r="F294">
        <v>293</v>
      </c>
      <c r="G294">
        <v>2014196</v>
      </c>
      <c r="H294">
        <v>94322108</v>
      </c>
      <c r="I294">
        <v>379921</v>
      </c>
      <c r="J294">
        <v>546382</v>
      </c>
      <c r="K294">
        <v>0</v>
      </c>
      <c r="L294">
        <v>0</v>
      </c>
      <c r="M294">
        <v>4896</v>
      </c>
      <c r="N294">
        <v>322775</v>
      </c>
      <c r="O294">
        <v>0</v>
      </c>
      <c r="P294">
        <v>1074</v>
      </c>
      <c r="Q294">
        <v>0</v>
      </c>
      <c r="R294">
        <v>0</v>
      </c>
      <c r="S294" t="s">
        <v>18269</v>
      </c>
      <c r="T294" t="s">
        <v>18332</v>
      </c>
      <c r="U294" t="s">
        <v>18270</v>
      </c>
      <c r="V294" t="s">
        <v>18292</v>
      </c>
      <c r="W294" t="s">
        <v>18271</v>
      </c>
      <c r="X294" t="s">
        <v>18289</v>
      </c>
      <c r="Y294" t="s">
        <v>18270</v>
      </c>
      <c r="Z294" t="s">
        <v>18279</v>
      </c>
      <c r="AA294" t="s">
        <v>18273</v>
      </c>
      <c r="AB294" t="s">
        <v>18316</v>
      </c>
      <c r="AC294" t="s">
        <v>18270</v>
      </c>
      <c r="AD294" t="s">
        <v>18408</v>
      </c>
    </row>
    <row r="295" spans="1:30" ht="204.75" x14ac:dyDescent="0.25">
      <c r="A295" s="4" t="s">
        <v>6811</v>
      </c>
      <c r="B295" s="5" t="s">
        <v>101</v>
      </c>
      <c r="C295" s="6">
        <v>377705</v>
      </c>
      <c r="D295" t="s">
        <v>18267</v>
      </c>
      <c r="E295" t="s">
        <v>18268</v>
      </c>
      <c r="F295">
        <v>294</v>
      </c>
      <c r="G295">
        <v>2021938</v>
      </c>
      <c r="H295">
        <v>94642036</v>
      </c>
      <c r="I295">
        <v>381489</v>
      </c>
      <c r="J295">
        <v>548448</v>
      </c>
      <c r="K295">
        <v>0</v>
      </c>
      <c r="L295">
        <v>0</v>
      </c>
      <c r="M295">
        <v>7741</v>
      </c>
      <c r="N295">
        <v>319928</v>
      </c>
      <c r="O295">
        <v>1568</v>
      </c>
      <c r="P295">
        <v>2066</v>
      </c>
      <c r="Q295">
        <v>0</v>
      </c>
      <c r="R295">
        <v>0</v>
      </c>
      <c r="S295" t="s">
        <v>18269</v>
      </c>
      <c r="T295" t="s">
        <v>18328</v>
      </c>
      <c r="U295" t="s">
        <v>18270</v>
      </c>
      <c r="V295" t="s">
        <v>18405</v>
      </c>
      <c r="W295" t="s">
        <v>18271</v>
      </c>
      <c r="X295" t="s">
        <v>18289</v>
      </c>
      <c r="Y295" t="s">
        <v>18270</v>
      </c>
      <c r="Z295" t="s">
        <v>18417</v>
      </c>
      <c r="AA295" t="s">
        <v>18273</v>
      </c>
      <c r="AB295" t="s">
        <v>18316</v>
      </c>
      <c r="AC295" t="s">
        <v>18270</v>
      </c>
      <c r="AD295" t="s">
        <v>18519</v>
      </c>
    </row>
    <row r="296" spans="1:30" ht="192" x14ac:dyDescent="0.25">
      <c r="A296" s="4" t="s">
        <v>6831</v>
      </c>
      <c r="B296" s="5" t="s">
        <v>101</v>
      </c>
      <c r="C296" s="6">
        <v>378985</v>
      </c>
      <c r="D296" t="s">
        <v>18267</v>
      </c>
      <c r="E296" t="s">
        <v>18268</v>
      </c>
      <c r="F296">
        <v>295</v>
      </c>
      <c r="G296">
        <v>2028117</v>
      </c>
      <c r="H296">
        <v>94963528</v>
      </c>
      <c r="I296">
        <v>382317</v>
      </c>
      <c r="J296">
        <v>549993</v>
      </c>
      <c r="K296">
        <v>0</v>
      </c>
      <c r="L296">
        <v>0</v>
      </c>
      <c r="M296">
        <v>6177</v>
      </c>
      <c r="N296">
        <v>321492</v>
      </c>
      <c r="O296">
        <v>828</v>
      </c>
      <c r="P296">
        <v>1545</v>
      </c>
      <c r="Q296">
        <v>0</v>
      </c>
      <c r="R296">
        <v>0</v>
      </c>
      <c r="S296" t="s">
        <v>18269</v>
      </c>
      <c r="T296" t="s">
        <v>18328</v>
      </c>
      <c r="U296" t="s">
        <v>18270</v>
      </c>
      <c r="V296" t="s">
        <v>18400</v>
      </c>
      <c r="W296" t="s">
        <v>18271</v>
      </c>
      <c r="X296" t="s">
        <v>18289</v>
      </c>
      <c r="Y296" t="s">
        <v>18270</v>
      </c>
      <c r="Z296" t="s">
        <v>18302</v>
      </c>
      <c r="AA296" t="s">
        <v>18273</v>
      </c>
      <c r="AB296" t="s">
        <v>18316</v>
      </c>
      <c r="AC296" t="s">
        <v>18270</v>
      </c>
      <c r="AD296" t="s">
        <v>18443</v>
      </c>
    </row>
    <row r="297" spans="1:30" ht="192" x14ac:dyDescent="0.25">
      <c r="A297" s="4" t="s">
        <v>6851</v>
      </c>
      <c r="B297" s="5" t="s">
        <v>101</v>
      </c>
      <c r="C297" s="6">
        <v>380265</v>
      </c>
      <c r="D297" t="s">
        <v>18267</v>
      </c>
      <c r="E297" t="s">
        <v>18268</v>
      </c>
      <c r="F297">
        <v>296</v>
      </c>
      <c r="G297">
        <v>2034285</v>
      </c>
      <c r="H297">
        <v>95285030</v>
      </c>
      <c r="I297">
        <v>383151</v>
      </c>
      <c r="J297">
        <v>551915</v>
      </c>
      <c r="K297">
        <v>0</v>
      </c>
      <c r="L297">
        <v>0</v>
      </c>
      <c r="M297">
        <v>6167</v>
      </c>
      <c r="N297">
        <v>321502</v>
      </c>
      <c r="O297">
        <v>834</v>
      </c>
      <c r="P297">
        <v>1922</v>
      </c>
      <c r="Q297">
        <v>0</v>
      </c>
      <c r="R297">
        <v>0</v>
      </c>
      <c r="S297" t="s">
        <v>18269</v>
      </c>
      <c r="T297" t="s">
        <v>18328</v>
      </c>
      <c r="U297" t="s">
        <v>18270</v>
      </c>
      <c r="V297" t="s">
        <v>18421</v>
      </c>
      <c r="W297" t="s">
        <v>18271</v>
      </c>
      <c r="X297" t="s">
        <v>18289</v>
      </c>
      <c r="Y297" t="s">
        <v>18270</v>
      </c>
      <c r="Z297" t="s">
        <v>18302</v>
      </c>
      <c r="AA297" t="s">
        <v>18273</v>
      </c>
      <c r="AB297" t="s">
        <v>18316</v>
      </c>
      <c r="AC297" t="s">
        <v>18270</v>
      </c>
      <c r="AD297" t="s">
        <v>18493</v>
      </c>
    </row>
    <row r="298" spans="1:30" ht="192" x14ac:dyDescent="0.25">
      <c r="A298" s="4" t="s">
        <v>6871</v>
      </c>
      <c r="B298" s="5" t="s">
        <v>101</v>
      </c>
      <c r="C298" s="6">
        <v>381545</v>
      </c>
      <c r="D298" t="s">
        <v>18267</v>
      </c>
      <c r="E298" t="s">
        <v>18268</v>
      </c>
      <c r="F298">
        <v>297</v>
      </c>
      <c r="G298">
        <v>2038771</v>
      </c>
      <c r="H298">
        <v>95608215</v>
      </c>
      <c r="I298">
        <v>383151</v>
      </c>
      <c r="J298">
        <v>552875</v>
      </c>
      <c r="K298">
        <v>0</v>
      </c>
      <c r="L298">
        <v>0</v>
      </c>
      <c r="M298">
        <v>4485</v>
      </c>
      <c r="N298">
        <v>323185</v>
      </c>
      <c r="O298">
        <v>0</v>
      </c>
      <c r="P298">
        <v>960</v>
      </c>
      <c r="Q298">
        <v>0</v>
      </c>
      <c r="R298">
        <v>0</v>
      </c>
      <c r="S298" t="s">
        <v>18269</v>
      </c>
      <c r="T298" t="s">
        <v>18328</v>
      </c>
      <c r="U298" t="s">
        <v>18270</v>
      </c>
      <c r="V298" t="s">
        <v>18298</v>
      </c>
      <c r="W298" t="s">
        <v>18271</v>
      </c>
      <c r="X298" t="s">
        <v>18289</v>
      </c>
      <c r="Y298" t="s">
        <v>18270</v>
      </c>
      <c r="Z298" t="s">
        <v>18279</v>
      </c>
      <c r="AA298" t="s">
        <v>18273</v>
      </c>
      <c r="AB298" t="s">
        <v>18316</v>
      </c>
      <c r="AC298" t="s">
        <v>18270</v>
      </c>
      <c r="AD298" t="s">
        <v>18396</v>
      </c>
    </row>
    <row r="299" spans="1:30" ht="192" x14ac:dyDescent="0.25">
      <c r="A299" s="4" t="s">
        <v>6891</v>
      </c>
      <c r="B299" s="5" t="s">
        <v>101</v>
      </c>
      <c r="C299" s="6">
        <v>382825</v>
      </c>
      <c r="D299" t="s">
        <v>18267</v>
      </c>
      <c r="E299" t="s">
        <v>18268</v>
      </c>
      <c r="F299">
        <v>298</v>
      </c>
      <c r="G299">
        <v>2043265</v>
      </c>
      <c r="H299">
        <v>95931392</v>
      </c>
      <c r="I299">
        <v>383151</v>
      </c>
      <c r="J299">
        <v>553835</v>
      </c>
      <c r="K299">
        <v>0</v>
      </c>
      <c r="L299">
        <v>0</v>
      </c>
      <c r="M299">
        <v>4493</v>
      </c>
      <c r="N299">
        <v>323177</v>
      </c>
      <c r="O299">
        <v>0</v>
      </c>
      <c r="P299">
        <v>960</v>
      </c>
      <c r="Q299">
        <v>0</v>
      </c>
      <c r="R299">
        <v>0</v>
      </c>
      <c r="S299" t="s">
        <v>18269</v>
      </c>
      <c r="T299" t="s">
        <v>18328</v>
      </c>
      <c r="U299" t="s">
        <v>18270</v>
      </c>
      <c r="V299" t="s">
        <v>18298</v>
      </c>
      <c r="W299" t="s">
        <v>18271</v>
      </c>
      <c r="X299" t="s">
        <v>18289</v>
      </c>
      <c r="Y299" t="s">
        <v>18270</v>
      </c>
      <c r="Z299" t="s">
        <v>18279</v>
      </c>
      <c r="AA299" t="s">
        <v>18273</v>
      </c>
      <c r="AB299" t="s">
        <v>18316</v>
      </c>
      <c r="AC299" t="s">
        <v>18270</v>
      </c>
      <c r="AD299" t="s">
        <v>18396</v>
      </c>
    </row>
    <row r="300" spans="1:30" ht="192" x14ac:dyDescent="0.25">
      <c r="A300" s="4" t="s">
        <v>6911</v>
      </c>
      <c r="B300" s="5" t="s">
        <v>101</v>
      </c>
      <c r="C300" s="6">
        <v>384105</v>
      </c>
      <c r="D300" t="s">
        <v>18267</v>
      </c>
      <c r="E300" t="s">
        <v>18268</v>
      </c>
      <c r="F300">
        <v>299</v>
      </c>
      <c r="G300">
        <v>2049418</v>
      </c>
      <c r="H300">
        <v>96252909</v>
      </c>
      <c r="I300">
        <v>383979</v>
      </c>
      <c r="J300">
        <v>555373</v>
      </c>
      <c r="K300">
        <v>0</v>
      </c>
      <c r="L300">
        <v>0</v>
      </c>
      <c r="M300">
        <v>6152</v>
      </c>
      <c r="N300">
        <v>321517</v>
      </c>
      <c r="O300">
        <v>828</v>
      </c>
      <c r="P300">
        <v>1538</v>
      </c>
      <c r="Q300">
        <v>0</v>
      </c>
      <c r="R300">
        <v>0</v>
      </c>
      <c r="S300" t="s">
        <v>18269</v>
      </c>
      <c r="T300" t="s">
        <v>18324</v>
      </c>
      <c r="U300" t="s">
        <v>18270</v>
      </c>
      <c r="V300" t="s">
        <v>18400</v>
      </c>
      <c r="W300" t="s">
        <v>18271</v>
      </c>
      <c r="X300" t="s">
        <v>18289</v>
      </c>
      <c r="Y300" t="s">
        <v>18270</v>
      </c>
      <c r="Z300" t="s">
        <v>18302</v>
      </c>
      <c r="AA300" t="s">
        <v>18273</v>
      </c>
      <c r="AB300" t="s">
        <v>18316</v>
      </c>
      <c r="AC300" t="s">
        <v>18270</v>
      </c>
      <c r="AD300" t="s">
        <v>18461</v>
      </c>
    </row>
    <row r="301" spans="1:30" ht="192" x14ac:dyDescent="0.25">
      <c r="A301" s="4" t="s">
        <v>6935</v>
      </c>
      <c r="B301" s="5" t="s">
        <v>101</v>
      </c>
      <c r="C301" s="6">
        <v>385385</v>
      </c>
      <c r="D301" t="s">
        <v>18267</v>
      </c>
      <c r="E301" t="s">
        <v>18268</v>
      </c>
      <c r="F301">
        <v>300</v>
      </c>
      <c r="G301">
        <v>2055689</v>
      </c>
      <c r="H301">
        <v>96574314</v>
      </c>
      <c r="I301">
        <v>384786</v>
      </c>
      <c r="J301">
        <v>556912</v>
      </c>
      <c r="K301">
        <v>0</v>
      </c>
      <c r="L301">
        <v>0</v>
      </c>
      <c r="M301">
        <v>6269</v>
      </c>
      <c r="N301">
        <v>321405</v>
      </c>
      <c r="O301">
        <v>807</v>
      </c>
      <c r="P301">
        <v>1539</v>
      </c>
      <c r="Q301">
        <v>0</v>
      </c>
      <c r="R301">
        <v>0</v>
      </c>
      <c r="S301" t="s">
        <v>18269</v>
      </c>
      <c r="T301" t="s">
        <v>18324</v>
      </c>
      <c r="U301" t="s">
        <v>18270</v>
      </c>
      <c r="V301" t="s">
        <v>18281</v>
      </c>
      <c r="W301" t="s">
        <v>18271</v>
      </c>
      <c r="X301" t="s">
        <v>18289</v>
      </c>
      <c r="Y301" t="s">
        <v>18270</v>
      </c>
      <c r="Z301" t="s">
        <v>18303</v>
      </c>
      <c r="AA301" t="s">
        <v>18273</v>
      </c>
      <c r="AB301" t="s">
        <v>18316</v>
      </c>
      <c r="AC301" t="s">
        <v>18270</v>
      </c>
      <c r="AD301" t="s">
        <v>18461</v>
      </c>
    </row>
    <row r="302" spans="1:30" ht="192" x14ac:dyDescent="0.25">
      <c r="A302" s="4" t="s">
        <v>6959</v>
      </c>
      <c r="B302" s="5" t="s">
        <v>101</v>
      </c>
      <c r="C302" s="6">
        <v>386665</v>
      </c>
      <c r="D302" t="s">
        <v>18267</v>
      </c>
      <c r="E302" t="s">
        <v>18268</v>
      </c>
      <c r="F302">
        <v>301</v>
      </c>
      <c r="G302">
        <v>2060318</v>
      </c>
      <c r="H302">
        <v>96897361</v>
      </c>
      <c r="I302">
        <v>384786</v>
      </c>
      <c r="J302">
        <v>557872</v>
      </c>
      <c r="K302">
        <v>0</v>
      </c>
      <c r="L302">
        <v>0</v>
      </c>
      <c r="M302">
        <v>4628</v>
      </c>
      <c r="N302">
        <v>323047</v>
      </c>
      <c r="O302">
        <v>0</v>
      </c>
      <c r="P302">
        <v>960</v>
      </c>
      <c r="Q302">
        <v>0</v>
      </c>
      <c r="R302">
        <v>0</v>
      </c>
      <c r="S302" t="s">
        <v>18269</v>
      </c>
      <c r="T302" t="s">
        <v>18324</v>
      </c>
      <c r="U302" t="s">
        <v>18270</v>
      </c>
      <c r="V302" t="s">
        <v>18298</v>
      </c>
      <c r="W302" t="s">
        <v>18271</v>
      </c>
      <c r="X302" t="s">
        <v>18335</v>
      </c>
      <c r="Y302" t="s">
        <v>18270</v>
      </c>
      <c r="Z302" t="s">
        <v>18279</v>
      </c>
      <c r="AA302" t="s">
        <v>18273</v>
      </c>
      <c r="AB302" t="s">
        <v>18316</v>
      </c>
      <c r="AC302" t="s">
        <v>18270</v>
      </c>
      <c r="AD302" t="s">
        <v>18396</v>
      </c>
    </row>
    <row r="303" spans="1:30" ht="204.75" x14ac:dyDescent="0.25">
      <c r="A303" s="4" t="s">
        <v>6979</v>
      </c>
      <c r="B303" s="5" t="s">
        <v>101</v>
      </c>
      <c r="C303" s="6">
        <v>387945</v>
      </c>
      <c r="D303" t="s">
        <v>18267</v>
      </c>
      <c r="E303" t="s">
        <v>18268</v>
      </c>
      <c r="F303">
        <v>302</v>
      </c>
      <c r="G303">
        <v>2067328</v>
      </c>
      <c r="H303">
        <v>97218028</v>
      </c>
      <c r="I303">
        <v>386059</v>
      </c>
      <c r="J303">
        <v>559629</v>
      </c>
      <c r="K303">
        <v>0</v>
      </c>
      <c r="L303">
        <v>0</v>
      </c>
      <c r="M303">
        <v>7008</v>
      </c>
      <c r="N303">
        <v>320667</v>
      </c>
      <c r="O303">
        <v>1273</v>
      </c>
      <c r="P303">
        <v>1757</v>
      </c>
      <c r="Q303">
        <v>0</v>
      </c>
      <c r="R303">
        <v>0</v>
      </c>
      <c r="S303" t="s">
        <v>18269</v>
      </c>
      <c r="T303" t="s">
        <v>18324</v>
      </c>
      <c r="U303" t="s">
        <v>18270</v>
      </c>
      <c r="V303" t="s">
        <v>18529</v>
      </c>
      <c r="W303" t="s">
        <v>18271</v>
      </c>
      <c r="X303" t="s">
        <v>18335</v>
      </c>
      <c r="Y303" t="s">
        <v>18270</v>
      </c>
      <c r="Z303" t="s">
        <v>18335</v>
      </c>
      <c r="AA303" t="s">
        <v>18273</v>
      </c>
      <c r="AB303" t="s">
        <v>18315</v>
      </c>
      <c r="AC303" t="s">
        <v>18270</v>
      </c>
      <c r="AD303" t="s">
        <v>18459</v>
      </c>
    </row>
    <row r="304" spans="1:30" ht="192" x14ac:dyDescent="0.25">
      <c r="A304" s="4" t="s">
        <v>7001</v>
      </c>
      <c r="B304" s="5" t="s">
        <v>101</v>
      </c>
      <c r="C304" s="6">
        <v>389225</v>
      </c>
      <c r="D304" t="s">
        <v>18267</v>
      </c>
      <c r="E304" t="s">
        <v>18268</v>
      </c>
      <c r="F304">
        <v>303</v>
      </c>
      <c r="G304">
        <v>2072214</v>
      </c>
      <c r="H304">
        <v>97540813</v>
      </c>
      <c r="I304">
        <v>386059</v>
      </c>
      <c r="J304">
        <v>560694</v>
      </c>
      <c r="K304">
        <v>0</v>
      </c>
      <c r="L304">
        <v>0</v>
      </c>
      <c r="M304">
        <v>4885</v>
      </c>
      <c r="N304">
        <v>322785</v>
      </c>
      <c r="O304">
        <v>0</v>
      </c>
      <c r="P304">
        <v>1065</v>
      </c>
      <c r="Q304">
        <v>0</v>
      </c>
      <c r="R304">
        <v>0</v>
      </c>
      <c r="S304" t="s">
        <v>18269</v>
      </c>
      <c r="T304" t="s">
        <v>18324</v>
      </c>
      <c r="U304" t="s">
        <v>18270</v>
      </c>
      <c r="V304" t="s">
        <v>18292</v>
      </c>
      <c r="W304" t="s">
        <v>18271</v>
      </c>
      <c r="X304" t="s">
        <v>18335</v>
      </c>
      <c r="Y304" t="s">
        <v>18270</v>
      </c>
      <c r="Z304" t="s">
        <v>18279</v>
      </c>
      <c r="AA304" t="s">
        <v>18273</v>
      </c>
      <c r="AB304" t="s">
        <v>18315</v>
      </c>
      <c r="AC304" t="s">
        <v>18270</v>
      </c>
      <c r="AD304" t="s">
        <v>18408</v>
      </c>
    </row>
    <row r="305" spans="1:30" ht="204.75" x14ac:dyDescent="0.25">
      <c r="A305" s="4" t="s">
        <v>7027</v>
      </c>
      <c r="B305" s="5" t="s">
        <v>101</v>
      </c>
      <c r="C305" s="6">
        <v>390505</v>
      </c>
      <c r="D305" t="s">
        <v>18267</v>
      </c>
      <c r="E305" t="s">
        <v>18268</v>
      </c>
      <c r="F305">
        <v>304</v>
      </c>
      <c r="G305">
        <v>2081664</v>
      </c>
      <c r="H305">
        <v>97859033</v>
      </c>
      <c r="I305">
        <v>388647</v>
      </c>
      <c r="J305">
        <v>563461</v>
      </c>
      <c r="K305">
        <v>0</v>
      </c>
      <c r="L305">
        <v>0</v>
      </c>
      <c r="M305">
        <v>9449</v>
      </c>
      <c r="N305">
        <v>318220</v>
      </c>
      <c r="O305">
        <v>2588</v>
      </c>
      <c r="P305">
        <v>2767</v>
      </c>
      <c r="Q305">
        <v>0</v>
      </c>
      <c r="R305">
        <v>0</v>
      </c>
      <c r="S305" t="s">
        <v>18269</v>
      </c>
      <c r="T305" t="s">
        <v>18323</v>
      </c>
      <c r="U305" t="s">
        <v>18270</v>
      </c>
      <c r="V305" t="s">
        <v>18605</v>
      </c>
      <c r="W305" t="s">
        <v>18271</v>
      </c>
      <c r="X305" t="s">
        <v>18335</v>
      </c>
      <c r="Y305" t="s">
        <v>18270</v>
      </c>
      <c r="Z305" t="s">
        <v>18389</v>
      </c>
      <c r="AA305" t="s">
        <v>18273</v>
      </c>
      <c r="AB305" t="s">
        <v>18315</v>
      </c>
      <c r="AC305" t="s">
        <v>18270</v>
      </c>
      <c r="AD305" t="s">
        <v>18467</v>
      </c>
    </row>
    <row r="306" spans="1:30" ht="204.75" x14ac:dyDescent="0.25">
      <c r="A306" s="4" t="s">
        <v>7055</v>
      </c>
      <c r="B306" s="5" t="s">
        <v>101</v>
      </c>
      <c r="C306" s="6">
        <v>391785</v>
      </c>
      <c r="D306" t="s">
        <v>18267</v>
      </c>
      <c r="E306" t="s">
        <v>18268</v>
      </c>
      <c r="F306">
        <v>305</v>
      </c>
      <c r="G306">
        <v>2089540</v>
      </c>
      <c r="H306">
        <v>98178828</v>
      </c>
      <c r="I306">
        <v>390427</v>
      </c>
      <c r="J306">
        <v>565640</v>
      </c>
      <c r="K306">
        <v>0</v>
      </c>
      <c r="L306">
        <v>0</v>
      </c>
      <c r="M306">
        <v>7875</v>
      </c>
      <c r="N306">
        <v>319795</v>
      </c>
      <c r="O306">
        <v>1780</v>
      </c>
      <c r="P306">
        <v>2179</v>
      </c>
      <c r="Q306">
        <v>0</v>
      </c>
      <c r="R306">
        <v>0</v>
      </c>
      <c r="S306" t="s">
        <v>18269</v>
      </c>
      <c r="T306" t="s">
        <v>18323</v>
      </c>
      <c r="U306" t="s">
        <v>18270</v>
      </c>
      <c r="V306" t="s">
        <v>18402</v>
      </c>
      <c r="W306" t="s">
        <v>18271</v>
      </c>
      <c r="X306" t="s">
        <v>18335</v>
      </c>
      <c r="Y306" t="s">
        <v>18270</v>
      </c>
      <c r="Z306" t="s">
        <v>18406</v>
      </c>
      <c r="AA306" t="s">
        <v>18273</v>
      </c>
      <c r="AB306" t="s">
        <v>18315</v>
      </c>
      <c r="AC306" t="s">
        <v>18270</v>
      </c>
      <c r="AD306" t="s">
        <v>18415</v>
      </c>
    </row>
    <row r="307" spans="1:30" ht="204.75" x14ac:dyDescent="0.25">
      <c r="A307" s="4" t="s">
        <v>7075</v>
      </c>
      <c r="B307" s="5" t="s">
        <v>101</v>
      </c>
      <c r="C307" s="6">
        <v>393065</v>
      </c>
      <c r="D307" t="s">
        <v>18267</v>
      </c>
      <c r="E307" t="s">
        <v>18268</v>
      </c>
      <c r="F307">
        <v>306</v>
      </c>
      <c r="G307">
        <v>2106822</v>
      </c>
      <c r="H307">
        <v>98489219</v>
      </c>
      <c r="I307">
        <v>398005</v>
      </c>
      <c r="J307">
        <v>570993</v>
      </c>
      <c r="K307">
        <v>0</v>
      </c>
      <c r="L307">
        <v>0</v>
      </c>
      <c r="M307">
        <v>17280</v>
      </c>
      <c r="N307">
        <v>310391</v>
      </c>
      <c r="O307">
        <v>7578</v>
      </c>
      <c r="P307">
        <v>5353</v>
      </c>
      <c r="Q307">
        <v>0</v>
      </c>
      <c r="R307">
        <v>0</v>
      </c>
      <c r="S307" t="s">
        <v>18269</v>
      </c>
      <c r="T307" t="s">
        <v>18321</v>
      </c>
      <c r="U307" t="s">
        <v>18270</v>
      </c>
      <c r="V307" t="s">
        <v>18650</v>
      </c>
      <c r="W307" t="s">
        <v>18271</v>
      </c>
      <c r="X307" t="s">
        <v>18289</v>
      </c>
      <c r="Y307" t="s">
        <v>18270</v>
      </c>
      <c r="Z307" t="s">
        <v>18597</v>
      </c>
      <c r="AA307" t="s">
        <v>18273</v>
      </c>
      <c r="AB307" t="s">
        <v>18314</v>
      </c>
      <c r="AC307" t="s">
        <v>18270</v>
      </c>
      <c r="AD307" t="s">
        <v>18634</v>
      </c>
    </row>
    <row r="308" spans="1:30" ht="204.75" x14ac:dyDescent="0.25">
      <c r="A308" s="4" t="s">
        <v>7103</v>
      </c>
      <c r="B308" s="5" t="s">
        <v>101</v>
      </c>
      <c r="C308" s="6">
        <v>394345</v>
      </c>
      <c r="D308" t="s">
        <v>18267</v>
      </c>
      <c r="E308" t="s">
        <v>18268</v>
      </c>
      <c r="F308">
        <v>307</v>
      </c>
      <c r="G308">
        <v>2115386</v>
      </c>
      <c r="H308">
        <v>98808328</v>
      </c>
      <c r="I308">
        <v>399988</v>
      </c>
      <c r="J308">
        <v>573208</v>
      </c>
      <c r="K308">
        <v>0</v>
      </c>
      <c r="L308">
        <v>0</v>
      </c>
      <c r="M308">
        <v>8562</v>
      </c>
      <c r="N308">
        <v>319109</v>
      </c>
      <c r="O308">
        <v>1983</v>
      </c>
      <c r="P308">
        <v>2215</v>
      </c>
      <c r="Q308">
        <v>0</v>
      </c>
      <c r="R308">
        <v>0</v>
      </c>
      <c r="S308" t="s">
        <v>18269</v>
      </c>
      <c r="T308" t="s">
        <v>18320</v>
      </c>
      <c r="U308" t="s">
        <v>18270</v>
      </c>
      <c r="V308" t="s">
        <v>18501</v>
      </c>
      <c r="W308" t="s">
        <v>18271</v>
      </c>
      <c r="X308" t="s">
        <v>18289</v>
      </c>
      <c r="Y308" t="s">
        <v>18270</v>
      </c>
      <c r="Z308" t="s">
        <v>18445</v>
      </c>
      <c r="AA308" t="s">
        <v>18273</v>
      </c>
      <c r="AB308" t="s">
        <v>18314</v>
      </c>
      <c r="AC308" t="s">
        <v>18270</v>
      </c>
      <c r="AD308" t="s">
        <v>18532</v>
      </c>
    </row>
    <row r="309" spans="1:30" ht="204.75" x14ac:dyDescent="0.25">
      <c r="A309" s="4" t="s">
        <v>7123</v>
      </c>
      <c r="B309" s="5" t="s">
        <v>101</v>
      </c>
      <c r="C309" s="6">
        <v>395625</v>
      </c>
      <c r="D309" t="s">
        <v>18267</v>
      </c>
      <c r="E309" t="s">
        <v>18268</v>
      </c>
      <c r="F309">
        <v>308</v>
      </c>
      <c r="G309">
        <v>2122351</v>
      </c>
      <c r="H309">
        <v>99129035</v>
      </c>
      <c r="I309">
        <v>401321</v>
      </c>
      <c r="J309">
        <v>574922</v>
      </c>
      <c r="K309">
        <v>0</v>
      </c>
      <c r="L309">
        <v>0</v>
      </c>
      <c r="M309">
        <v>6964</v>
      </c>
      <c r="N309">
        <v>320707</v>
      </c>
      <c r="O309">
        <v>1333</v>
      </c>
      <c r="P309">
        <v>1714</v>
      </c>
      <c r="Q309">
        <v>0</v>
      </c>
      <c r="R309">
        <v>0</v>
      </c>
      <c r="S309" t="s">
        <v>18269</v>
      </c>
      <c r="T309" t="s">
        <v>18320</v>
      </c>
      <c r="U309" t="s">
        <v>18270</v>
      </c>
      <c r="V309" t="s">
        <v>18529</v>
      </c>
      <c r="W309" t="s">
        <v>18271</v>
      </c>
      <c r="X309" t="s">
        <v>18289</v>
      </c>
      <c r="Y309" t="s">
        <v>18270</v>
      </c>
      <c r="Z309" t="s">
        <v>18444</v>
      </c>
      <c r="AA309" t="s">
        <v>18273</v>
      </c>
      <c r="AB309" t="s">
        <v>18314</v>
      </c>
      <c r="AC309" t="s">
        <v>18270</v>
      </c>
      <c r="AD309" t="s">
        <v>18498</v>
      </c>
    </row>
    <row r="310" spans="1:30" ht="192" x14ac:dyDescent="0.25">
      <c r="A310" s="4" t="s">
        <v>7143</v>
      </c>
      <c r="B310" s="5" t="s">
        <v>101</v>
      </c>
      <c r="C310" s="6">
        <v>396905</v>
      </c>
      <c r="D310" t="s">
        <v>18267</v>
      </c>
      <c r="E310" t="s">
        <v>18268</v>
      </c>
      <c r="F310">
        <v>309</v>
      </c>
      <c r="G310">
        <v>2126845</v>
      </c>
      <c r="H310">
        <v>99452212</v>
      </c>
      <c r="I310">
        <v>401321</v>
      </c>
      <c r="J310">
        <v>575882</v>
      </c>
      <c r="K310">
        <v>0</v>
      </c>
      <c r="L310">
        <v>0</v>
      </c>
      <c r="M310">
        <v>4493</v>
      </c>
      <c r="N310">
        <v>323177</v>
      </c>
      <c r="O310">
        <v>0</v>
      </c>
      <c r="P310">
        <v>960</v>
      </c>
      <c r="Q310">
        <v>0</v>
      </c>
      <c r="R310">
        <v>0</v>
      </c>
      <c r="S310" t="s">
        <v>18269</v>
      </c>
      <c r="T310" t="s">
        <v>18320</v>
      </c>
      <c r="U310" t="s">
        <v>18270</v>
      </c>
      <c r="V310" t="s">
        <v>18298</v>
      </c>
      <c r="W310" t="s">
        <v>18271</v>
      </c>
      <c r="X310" t="s">
        <v>18289</v>
      </c>
      <c r="Y310" t="s">
        <v>18270</v>
      </c>
      <c r="Z310" t="s">
        <v>18279</v>
      </c>
      <c r="AA310" t="s">
        <v>18273</v>
      </c>
      <c r="AB310" t="s">
        <v>18314</v>
      </c>
      <c r="AC310" t="s">
        <v>18270</v>
      </c>
      <c r="AD310" t="s">
        <v>18396</v>
      </c>
    </row>
    <row r="311" spans="1:30" ht="192" x14ac:dyDescent="0.25">
      <c r="A311" s="4" t="s">
        <v>7163</v>
      </c>
      <c r="B311" s="5" t="s">
        <v>101</v>
      </c>
      <c r="C311" s="6">
        <v>398185</v>
      </c>
      <c r="D311" t="s">
        <v>18267</v>
      </c>
      <c r="E311" t="s">
        <v>18268</v>
      </c>
      <c r="F311">
        <v>310</v>
      </c>
      <c r="G311">
        <v>2132993</v>
      </c>
      <c r="H311">
        <v>99773734</v>
      </c>
      <c r="I311">
        <v>402146</v>
      </c>
      <c r="J311">
        <v>577437</v>
      </c>
      <c r="K311">
        <v>0</v>
      </c>
      <c r="L311">
        <v>0</v>
      </c>
      <c r="M311">
        <v>6147</v>
      </c>
      <c r="N311">
        <v>321522</v>
      </c>
      <c r="O311">
        <v>825</v>
      </c>
      <c r="P311">
        <v>1555</v>
      </c>
      <c r="Q311">
        <v>0</v>
      </c>
      <c r="R311">
        <v>0</v>
      </c>
      <c r="S311" t="s">
        <v>18269</v>
      </c>
      <c r="T311" t="s">
        <v>18320</v>
      </c>
      <c r="U311" t="s">
        <v>18270</v>
      </c>
      <c r="V311" t="s">
        <v>18400</v>
      </c>
      <c r="W311" t="s">
        <v>18271</v>
      </c>
      <c r="X311" t="s">
        <v>18289</v>
      </c>
      <c r="Y311" t="s">
        <v>18270</v>
      </c>
      <c r="Z311" t="s">
        <v>18302</v>
      </c>
      <c r="AA311" t="s">
        <v>18273</v>
      </c>
      <c r="AB311" t="s">
        <v>18314</v>
      </c>
      <c r="AC311" t="s">
        <v>18270</v>
      </c>
      <c r="AD311" t="s">
        <v>18443</v>
      </c>
    </row>
    <row r="312" spans="1:30" ht="192" x14ac:dyDescent="0.25">
      <c r="A312" s="4" t="s">
        <v>7185</v>
      </c>
      <c r="B312" s="5" t="s">
        <v>101</v>
      </c>
      <c r="C312" s="6">
        <v>399465</v>
      </c>
      <c r="D312" t="s">
        <v>18267</v>
      </c>
      <c r="E312" t="s">
        <v>18268</v>
      </c>
      <c r="F312">
        <v>311</v>
      </c>
      <c r="G312">
        <v>2137510</v>
      </c>
      <c r="H312">
        <v>100096889</v>
      </c>
      <c r="I312">
        <v>402146</v>
      </c>
      <c r="J312">
        <v>578397</v>
      </c>
      <c r="K312">
        <v>0</v>
      </c>
      <c r="L312">
        <v>0</v>
      </c>
      <c r="M312">
        <v>4516</v>
      </c>
      <c r="N312">
        <v>323155</v>
      </c>
      <c r="O312">
        <v>0</v>
      </c>
      <c r="P312">
        <v>960</v>
      </c>
      <c r="Q312">
        <v>0</v>
      </c>
      <c r="R312">
        <v>0</v>
      </c>
      <c r="S312" t="s">
        <v>18269</v>
      </c>
      <c r="T312" t="s">
        <v>18320</v>
      </c>
      <c r="U312" t="s">
        <v>18270</v>
      </c>
      <c r="V312" t="s">
        <v>18298</v>
      </c>
      <c r="W312" t="s">
        <v>18271</v>
      </c>
      <c r="X312" t="s">
        <v>18289</v>
      </c>
      <c r="Y312" t="s">
        <v>18270</v>
      </c>
      <c r="Z312" t="s">
        <v>18279</v>
      </c>
      <c r="AA312" t="s">
        <v>18273</v>
      </c>
      <c r="AB312" t="s">
        <v>18314</v>
      </c>
      <c r="AC312" t="s">
        <v>18270</v>
      </c>
      <c r="AD312" t="s">
        <v>18396</v>
      </c>
    </row>
    <row r="313" spans="1:30" ht="192" x14ac:dyDescent="0.25">
      <c r="A313" s="4" t="s">
        <v>7209</v>
      </c>
      <c r="B313" s="5" t="s">
        <v>101</v>
      </c>
      <c r="C313" s="6">
        <v>400745</v>
      </c>
      <c r="D313" t="s">
        <v>18267</v>
      </c>
      <c r="E313" t="s">
        <v>18268</v>
      </c>
      <c r="F313">
        <v>312</v>
      </c>
      <c r="G313">
        <v>2142503</v>
      </c>
      <c r="H313">
        <v>100419571</v>
      </c>
      <c r="I313">
        <v>402146</v>
      </c>
      <c r="J313">
        <v>579485</v>
      </c>
      <c r="K313">
        <v>0</v>
      </c>
      <c r="L313">
        <v>0</v>
      </c>
      <c r="M313">
        <v>4992</v>
      </c>
      <c r="N313">
        <v>322682</v>
      </c>
      <c r="O313">
        <v>0</v>
      </c>
      <c r="P313">
        <v>1088</v>
      </c>
      <c r="Q313">
        <v>0</v>
      </c>
      <c r="R313">
        <v>0</v>
      </c>
      <c r="S313" t="s">
        <v>18269</v>
      </c>
      <c r="T313" t="s">
        <v>18320</v>
      </c>
      <c r="U313" t="s">
        <v>18270</v>
      </c>
      <c r="V313" t="s">
        <v>18294</v>
      </c>
      <c r="W313" t="s">
        <v>18271</v>
      </c>
      <c r="X313" t="s">
        <v>18289</v>
      </c>
      <c r="Y313" t="s">
        <v>18270</v>
      </c>
      <c r="Z313" t="s">
        <v>18279</v>
      </c>
      <c r="AA313" t="s">
        <v>18273</v>
      </c>
      <c r="AB313" t="s">
        <v>18314</v>
      </c>
      <c r="AC313" t="s">
        <v>18270</v>
      </c>
      <c r="AD313" t="s">
        <v>18429</v>
      </c>
    </row>
    <row r="314" spans="1:30" ht="204.75" x14ac:dyDescent="0.25">
      <c r="A314" s="4" t="s">
        <v>7229</v>
      </c>
      <c r="B314" s="5" t="s">
        <v>101</v>
      </c>
      <c r="C314" s="6">
        <v>402025</v>
      </c>
      <c r="D314" t="s">
        <v>18267</v>
      </c>
      <c r="E314" t="s">
        <v>18268</v>
      </c>
      <c r="F314">
        <v>313</v>
      </c>
      <c r="G314">
        <v>2150967</v>
      </c>
      <c r="H314">
        <v>100738778</v>
      </c>
      <c r="I314">
        <v>404377</v>
      </c>
      <c r="J314">
        <v>581790</v>
      </c>
      <c r="K314">
        <v>0</v>
      </c>
      <c r="L314">
        <v>0</v>
      </c>
      <c r="M314">
        <v>8463</v>
      </c>
      <c r="N314">
        <v>319207</v>
      </c>
      <c r="O314">
        <v>2231</v>
      </c>
      <c r="P314">
        <v>2305</v>
      </c>
      <c r="Q314">
        <v>0</v>
      </c>
      <c r="R314">
        <v>0</v>
      </c>
      <c r="S314" t="s">
        <v>18269</v>
      </c>
      <c r="T314" t="s">
        <v>18316</v>
      </c>
      <c r="U314" t="s">
        <v>18270</v>
      </c>
      <c r="V314" t="s">
        <v>18473</v>
      </c>
      <c r="W314" t="s">
        <v>18271</v>
      </c>
      <c r="X314" t="s">
        <v>18289</v>
      </c>
      <c r="Y314" t="s">
        <v>18270</v>
      </c>
      <c r="Z314" t="s">
        <v>18435</v>
      </c>
      <c r="AA314" t="s">
        <v>18273</v>
      </c>
      <c r="AB314" t="s">
        <v>18314</v>
      </c>
      <c r="AC314" t="s">
        <v>18270</v>
      </c>
      <c r="AD314" t="s">
        <v>18485</v>
      </c>
    </row>
    <row r="315" spans="1:30" ht="204.75" x14ac:dyDescent="0.25">
      <c r="A315" s="4" t="s">
        <v>7249</v>
      </c>
      <c r="B315" s="5" t="s">
        <v>101</v>
      </c>
      <c r="C315" s="6">
        <v>403305</v>
      </c>
      <c r="D315" t="s">
        <v>18267</v>
      </c>
      <c r="E315" t="s">
        <v>18268</v>
      </c>
      <c r="F315">
        <v>314</v>
      </c>
      <c r="G315">
        <v>2158684</v>
      </c>
      <c r="H315">
        <v>101058734</v>
      </c>
      <c r="I315">
        <v>405724</v>
      </c>
      <c r="J315">
        <v>583699</v>
      </c>
      <c r="K315">
        <v>0</v>
      </c>
      <c r="L315">
        <v>0</v>
      </c>
      <c r="M315">
        <v>7716</v>
      </c>
      <c r="N315">
        <v>319956</v>
      </c>
      <c r="O315">
        <v>1347</v>
      </c>
      <c r="P315">
        <v>1909</v>
      </c>
      <c r="Q315">
        <v>0</v>
      </c>
      <c r="R315">
        <v>0</v>
      </c>
      <c r="S315" t="s">
        <v>18269</v>
      </c>
      <c r="T315" t="s">
        <v>18316</v>
      </c>
      <c r="U315" t="s">
        <v>18270</v>
      </c>
      <c r="V315" t="s">
        <v>18521</v>
      </c>
      <c r="W315" t="s">
        <v>18271</v>
      </c>
      <c r="X315" t="s">
        <v>18289</v>
      </c>
      <c r="Y315" t="s">
        <v>18270</v>
      </c>
      <c r="Z315" t="s">
        <v>18420</v>
      </c>
      <c r="AA315" t="s">
        <v>18273</v>
      </c>
      <c r="AB315" t="s">
        <v>18314</v>
      </c>
      <c r="AC315" t="s">
        <v>18270</v>
      </c>
      <c r="AD315" t="s">
        <v>18493</v>
      </c>
    </row>
    <row r="316" spans="1:30" ht="204.75" x14ac:dyDescent="0.25">
      <c r="A316" s="4" t="s">
        <v>7277</v>
      </c>
      <c r="B316" s="5" t="s">
        <v>101</v>
      </c>
      <c r="C316" s="6">
        <v>404585</v>
      </c>
      <c r="D316" t="s">
        <v>18267</v>
      </c>
      <c r="E316" t="s">
        <v>18268</v>
      </c>
      <c r="F316">
        <v>315</v>
      </c>
      <c r="G316">
        <v>2168170</v>
      </c>
      <c r="H316">
        <v>101376918</v>
      </c>
      <c r="I316">
        <v>408510</v>
      </c>
      <c r="J316">
        <v>586348</v>
      </c>
      <c r="K316">
        <v>0</v>
      </c>
      <c r="L316">
        <v>0</v>
      </c>
      <c r="M316">
        <v>9484</v>
      </c>
      <c r="N316">
        <v>318184</v>
      </c>
      <c r="O316">
        <v>2786</v>
      </c>
      <c r="P316">
        <v>2649</v>
      </c>
      <c r="Q316">
        <v>0</v>
      </c>
      <c r="R316">
        <v>0</v>
      </c>
      <c r="S316" t="s">
        <v>18269</v>
      </c>
      <c r="T316" t="s">
        <v>18315</v>
      </c>
      <c r="U316" t="s">
        <v>18270</v>
      </c>
      <c r="V316" t="s">
        <v>18538</v>
      </c>
      <c r="W316" t="s">
        <v>18271</v>
      </c>
      <c r="X316" t="s">
        <v>18289</v>
      </c>
      <c r="Y316" t="s">
        <v>18270</v>
      </c>
      <c r="Z316" t="s">
        <v>18398</v>
      </c>
      <c r="AA316" t="s">
        <v>18273</v>
      </c>
      <c r="AB316" t="s">
        <v>18312</v>
      </c>
      <c r="AC316" t="s">
        <v>18270</v>
      </c>
      <c r="AD316" t="s">
        <v>18508</v>
      </c>
    </row>
    <row r="317" spans="1:30" ht="192" x14ac:dyDescent="0.25">
      <c r="A317" s="4" t="s">
        <v>7297</v>
      </c>
      <c r="B317" s="5" t="s">
        <v>101</v>
      </c>
      <c r="C317" s="6">
        <v>405865</v>
      </c>
      <c r="D317" t="s">
        <v>18267</v>
      </c>
      <c r="E317" t="s">
        <v>18268</v>
      </c>
      <c r="F317">
        <v>316</v>
      </c>
      <c r="G317">
        <v>2172693</v>
      </c>
      <c r="H317">
        <v>101700066</v>
      </c>
      <c r="I317">
        <v>408510</v>
      </c>
      <c r="J317">
        <v>587308</v>
      </c>
      <c r="K317">
        <v>0</v>
      </c>
      <c r="L317">
        <v>0</v>
      </c>
      <c r="M317">
        <v>4522</v>
      </c>
      <c r="N317">
        <v>323148</v>
      </c>
      <c r="O317">
        <v>0</v>
      </c>
      <c r="P317">
        <v>960</v>
      </c>
      <c r="Q317">
        <v>0</v>
      </c>
      <c r="R317">
        <v>0</v>
      </c>
      <c r="S317" t="s">
        <v>18269</v>
      </c>
      <c r="T317" t="s">
        <v>18315</v>
      </c>
      <c r="U317" t="s">
        <v>18270</v>
      </c>
      <c r="V317" t="s">
        <v>18298</v>
      </c>
      <c r="W317" t="s">
        <v>18271</v>
      </c>
      <c r="X317" t="s">
        <v>18289</v>
      </c>
      <c r="Y317" t="s">
        <v>18270</v>
      </c>
      <c r="Z317" t="s">
        <v>18279</v>
      </c>
      <c r="AA317" t="s">
        <v>18273</v>
      </c>
      <c r="AB317" t="s">
        <v>18312</v>
      </c>
      <c r="AC317" t="s">
        <v>18270</v>
      </c>
      <c r="AD317" t="s">
        <v>18396</v>
      </c>
    </row>
    <row r="318" spans="1:30" ht="192" x14ac:dyDescent="0.25">
      <c r="A318" s="4" t="s">
        <v>7317</v>
      </c>
      <c r="B318" s="5" t="s">
        <v>101</v>
      </c>
      <c r="C318" s="6">
        <v>407145</v>
      </c>
      <c r="D318" t="s">
        <v>18267</v>
      </c>
      <c r="E318" t="s">
        <v>18268</v>
      </c>
      <c r="F318">
        <v>317</v>
      </c>
      <c r="G318">
        <v>2178782</v>
      </c>
      <c r="H318">
        <v>102021651</v>
      </c>
      <c r="I318">
        <v>409294</v>
      </c>
      <c r="J318">
        <v>588872</v>
      </c>
      <c r="K318">
        <v>0</v>
      </c>
      <c r="L318">
        <v>0</v>
      </c>
      <c r="M318">
        <v>6088</v>
      </c>
      <c r="N318">
        <v>321585</v>
      </c>
      <c r="O318">
        <v>784</v>
      </c>
      <c r="P318">
        <v>1564</v>
      </c>
      <c r="Q318">
        <v>0</v>
      </c>
      <c r="R318">
        <v>0</v>
      </c>
      <c r="S318" t="s">
        <v>18269</v>
      </c>
      <c r="T318" t="s">
        <v>18315</v>
      </c>
      <c r="U318" t="s">
        <v>18270</v>
      </c>
      <c r="V318" t="s">
        <v>18281</v>
      </c>
      <c r="W318" t="s">
        <v>18271</v>
      </c>
      <c r="X318" t="s">
        <v>18289</v>
      </c>
      <c r="Y318" t="s">
        <v>18270</v>
      </c>
      <c r="Z318" t="s">
        <v>18304</v>
      </c>
      <c r="AA318" t="s">
        <v>18273</v>
      </c>
      <c r="AB318" t="s">
        <v>18312</v>
      </c>
      <c r="AC318" t="s">
        <v>18270</v>
      </c>
      <c r="AD318" t="s">
        <v>18443</v>
      </c>
    </row>
    <row r="319" spans="1:30" ht="192" x14ac:dyDescent="0.25">
      <c r="A319" s="4" t="s">
        <v>7337</v>
      </c>
      <c r="B319" s="5" t="s">
        <v>101</v>
      </c>
      <c r="C319" s="6">
        <v>408425</v>
      </c>
      <c r="D319" t="s">
        <v>18267</v>
      </c>
      <c r="E319" t="s">
        <v>18268</v>
      </c>
      <c r="F319">
        <v>318</v>
      </c>
      <c r="G319">
        <v>2183394</v>
      </c>
      <c r="H319">
        <v>102344712</v>
      </c>
      <c r="I319">
        <v>409294</v>
      </c>
      <c r="J319">
        <v>589832</v>
      </c>
      <c r="K319">
        <v>0</v>
      </c>
      <c r="L319">
        <v>0</v>
      </c>
      <c r="M319">
        <v>4611</v>
      </c>
      <c r="N319">
        <v>323061</v>
      </c>
      <c r="O319">
        <v>0</v>
      </c>
      <c r="P319">
        <v>960</v>
      </c>
      <c r="Q319">
        <v>0</v>
      </c>
      <c r="R319">
        <v>0</v>
      </c>
      <c r="S319" t="s">
        <v>18269</v>
      </c>
      <c r="T319" t="s">
        <v>18315</v>
      </c>
      <c r="U319" t="s">
        <v>18270</v>
      </c>
      <c r="V319" t="s">
        <v>18298</v>
      </c>
      <c r="W319" t="s">
        <v>18271</v>
      </c>
      <c r="X319" t="s">
        <v>18289</v>
      </c>
      <c r="Y319" t="s">
        <v>18270</v>
      </c>
      <c r="Z319" t="s">
        <v>18279</v>
      </c>
      <c r="AA319" t="s">
        <v>18273</v>
      </c>
      <c r="AB319" t="s">
        <v>18312</v>
      </c>
      <c r="AC319" t="s">
        <v>18270</v>
      </c>
      <c r="AD319" t="s">
        <v>18396</v>
      </c>
    </row>
    <row r="320" spans="1:30" ht="192" x14ac:dyDescent="0.25">
      <c r="A320" s="4" t="s">
        <v>7363</v>
      </c>
      <c r="B320" s="5" t="s">
        <v>101</v>
      </c>
      <c r="C320" s="6">
        <v>409705</v>
      </c>
      <c r="D320" t="s">
        <v>18267</v>
      </c>
      <c r="E320" t="s">
        <v>18268</v>
      </c>
      <c r="F320">
        <v>319</v>
      </c>
      <c r="G320">
        <v>2188013</v>
      </c>
      <c r="H320">
        <v>102667766</v>
      </c>
      <c r="I320">
        <v>409294</v>
      </c>
      <c r="J320">
        <v>591001</v>
      </c>
      <c r="K320">
        <v>0</v>
      </c>
      <c r="L320">
        <v>0</v>
      </c>
      <c r="M320">
        <v>4618</v>
      </c>
      <c r="N320">
        <v>323054</v>
      </c>
      <c r="O320">
        <v>0</v>
      </c>
      <c r="P320">
        <v>1169</v>
      </c>
      <c r="Q320">
        <v>0</v>
      </c>
      <c r="R320">
        <v>0</v>
      </c>
      <c r="S320" t="s">
        <v>18269</v>
      </c>
      <c r="T320" t="s">
        <v>18315</v>
      </c>
      <c r="U320" t="s">
        <v>18270</v>
      </c>
      <c r="V320" t="s">
        <v>18297</v>
      </c>
      <c r="W320" t="s">
        <v>18271</v>
      </c>
      <c r="X320" t="s">
        <v>18289</v>
      </c>
      <c r="Y320" t="s">
        <v>18270</v>
      </c>
      <c r="Z320" t="s">
        <v>18279</v>
      </c>
      <c r="AA320" t="s">
        <v>18273</v>
      </c>
      <c r="AB320" t="s">
        <v>18312</v>
      </c>
      <c r="AC320" t="s">
        <v>18270</v>
      </c>
      <c r="AD320" t="s">
        <v>18422</v>
      </c>
    </row>
    <row r="321" spans="1:30" ht="204.75" x14ac:dyDescent="0.25">
      <c r="A321" s="4" t="s">
        <v>7394</v>
      </c>
      <c r="B321" s="5" t="s">
        <v>101</v>
      </c>
      <c r="C321" s="6">
        <v>410985</v>
      </c>
      <c r="D321" t="s">
        <v>18267</v>
      </c>
      <c r="E321" t="s">
        <v>18268</v>
      </c>
      <c r="F321">
        <v>320</v>
      </c>
      <c r="G321">
        <v>2198414</v>
      </c>
      <c r="H321">
        <v>102985032</v>
      </c>
      <c r="I321">
        <v>411875</v>
      </c>
      <c r="J321">
        <v>594198</v>
      </c>
      <c r="K321">
        <v>0</v>
      </c>
      <c r="L321">
        <v>0</v>
      </c>
      <c r="M321">
        <v>10399</v>
      </c>
      <c r="N321">
        <v>317266</v>
      </c>
      <c r="O321">
        <v>2581</v>
      </c>
      <c r="P321">
        <v>3197</v>
      </c>
      <c r="Q321">
        <v>0</v>
      </c>
      <c r="R321">
        <v>0</v>
      </c>
      <c r="S321" t="s">
        <v>18269</v>
      </c>
      <c r="T321" t="s">
        <v>18315</v>
      </c>
      <c r="U321" t="s">
        <v>18270</v>
      </c>
      <c r="V321" t="s">
        <v>18555</v>
      </c>
      <c r="W321" t="s">
        <v>18271</v>
      </c>
      <c r="X321" t="s">
        <v>18289</v>
      </c>
      <c r="Y321" t="s">
        <v>18270</v>
      </c>
      <c r="Z321" t="s">
        <v>18389</v>
      </c>
      <c r="AA321" t="s">
        <v>18273</v>
      </c>
      <c r="AB321" t="s">
        <v>18312</v>
      </c>
      <c r="AC321" t="s">
        <v>18270</v>
      </c>
      <c r="AD321" t="s">
        <v>18540</v>
      </c>
    </row>
    <row r="322" spans="1:30" ht="192" x14ac:dyDescent="0.25">
      <c r="A322" s="4" t="s">
        <v>7414</v>
      </c>
      <c r="B322" s="5" t="s">
        <v>101</v>
      </c>
      <c r="C322" s="6">
        <v>412265</v>
      </c>
      <c r="D322" t="s">
        <v>18267</v>
      </c>
      <c r="E322" t="s">
        <v>18268</v>
      </c>
      <c r="F322">
        <v>321</v>
      </c>
      <c r="G322">
        <v>2202915</v>
      </c>
      <c r="H322">
        <v>103308196</v>
      </c>
      <c r="I322">
        <v>411875</v>
      </c>
      <c r="J322">
        <v>595158</v>
      </c>
      <c r="K322">
        <v>0</v>
      </c>
      <c r="L322">
        <v>0</v>
      </c>
      <c r="M322">
        <v>4500</v>
      </c>
      <c r="N322">
        <v>323164</v>
      </c>
      <c r="O322">
        <v>0</v>
      </c>
      <c r="P322">
        <v>960</v>
      </c>
      <c r="Q322">
        <v>0</v>
      </c>
      <c r="R322">
        <v>0</v>
      </c>
      <c r="S322" t="s">
        <v>18269</v>
      </c>
      <c r="T322" t="s">
        <v>18314</v>
      </c>
      <c r="U322" t="s">
        <v>18270</v>
      </c>
      <c r="V322" t="s">
        <v>18298</v>
      </c>
      <c r="W322" t="s">
        <v>18271</v>
      </c>
      <c r="X322" t="s">
        <v>18289</v>
      </c>
      <c r="Y322" t="s">
        <v>18270</v>
      </c>
      <c r="Z322" t="s">
        <v>18279</v>
      </c>
      <c r="AA322" t="s">
        <v>18273</v>
      </c>
      <c r="AB322" t="s">
        <v>18312</v>
      </c>
      <c r="AC322" t="s">
        <v>18270</v>
      </c>
      <c r="AD322" t="s">
        <v>18396</v>
      </c>
    </row>
    <row r="323" spans="1:30" ht="192" x14ac:dyDescent="0.25">
      <c r="A323" s="4" t="s">
        <v>7434</v>
      </c>
      <c r="B323" s="5" t="s">
        <v>101</v>
      </c>
      <c r="C323" s="6">
        <v>413545</v>
      </c>
      <c r="D323" t="s">
        <v>18267</v>
      </c>
      <c r="E323" t="s">
        <v>18268</v>
      </c>
      <c r="F323">
        <v>322</v>
      </c>
      <c r="G323">
        <v>2209074</v>
      </c>
      <c r="H323">
        <v>103629701</v>
      </c>
      <c r="I323">
        <v>412645</v>
      </c>
      <c r="J323">
        <v>596738</v>
      </c>
      <c r="K323">
        <v>0</v>
      </c>
      <c r="L323">
        <v>0</v>
      </c>
      <c r="M323">
        <v>6158</v>
      </c>
      <c r="N323">
        <v>321505</v>
      </c>
      <c r="O323">
        <v>770</v>
      </c>
      <c r="P323">
        <v>1580</v>
      </c>
      <c r="Q323">
        <v>0</v>
      </c>
      <c r="R323">
        <v>0</v>
      </c>
      <c r="S323" t="s">
        <v>18269</v>
      </c>
      <c r="T323" t="s">
        <v>18314</v>
      </c>
      <c r="U323" t="s">
        <v>18270</v>
      </c>
      <c r="V323" t="s">
        <v>18281</v>
      </c>
      <c r="W323" t="s">
        <v>18271</v>
      </c>
      <c r="X323" t="s">
        <v>18335</v>
      </c>
      <c r="Y323" t="s">
        <v>18270</v>
      </c>
      <c r="Z323" t="s">
        <v>18304</v>
      </c>
      <c r="AA323" t="s">
        <v>18273</v>
      </c>
      <c r="AB323" t="s">
        <v>18312</v>
      </c>
      <c r="AC323" t="s">
        <v>18270</v>
      </c>
      <c r="AD323" t="s">
        <v>18412</v>
      </c>
    </row>
    <row r="324" spans="1:30" ht="204.75" x14ac:dyDescent="0.25">
      <c r="A324" s="4" t="s">
        <v>7454</v>
      </c>
      <c r="B324" s="5" t="s">
        <v>101</v>
      </c>
      <c r="C324" s="6">
        <v>414825</v>
      </c>
      <c r="D324" t="s">
        <v>18267</v>
      </c>
      <c r="E324" t="s">
        <v>18268</v>
      </c>
      <c r="F324">
        <v>323</v>
      </c>
      <c r="G324">
        <v>2224921</v>
      </c>
      <c r="H324">
        <v>103941517</v>
      </c>
      <c r="I324">
        <v>418383</v>
      </c>
      <c r="J324">
        <v>602090</v>
      </c>
      <c r="K324">
        <v>0</v>
      </c>
      <c r="L324">
        <v>0</v>
      </c>
      <c r="M324">
        <v>15846</v>
      </c>
      <c r="N324">
        <v>311816</v>
      </c>
      <c r="O324">
        <v>5738</v>
      </c>
      <c r="P324">
        <v>5352</v>
      </c>
      <c r="Q324">
        <v>0</v>
      </c>
      <c r="R324">
        <v>0</v>
      </c>
      <c r="S324" t="s">
        <v>18269</v>
      </c>
      <c r="T324" t="s">
        <v>18312</v>
      </c>
      <c r="U324" t="s">
        <v>18270</v>
      </c>
      <c r="V324" t="s">
        <v>18651</v>
      </c>
      <c r="W324" t="s">
        <v>18271</v>
      </c>
      <c r="X324" t="s">
        <v>18289</v>
      </c>
      <c r="Y324" t="s">
        <v>18270</v>
      </c>
      <c r="Z324" t="s">
        <v>18559</v>
      </c>
      <c r="AA324" t="s">
        <v>18273</v>
      </c>
      <c r="AB324" t="s">
        <v>18311</v>
      </c>
      <c r="AC324" t="s">
        <v>18270</v>
      </c>
      <c r="AD324" t="s">
        <v>18634</v>
      </c>
    </row>
    <row r="325" spans="1:30" ht="192" x14ac:dyDescent="0.25">
      <c r="A325" s="4" t="s">
        <v>7474</v>
      </c>
      <c r="B325" s="5" t="s">
        <v>101</v>
      </c>
      <c r="C325" s="6">
        <v>416105</v>
      </c>
      <c r="D325" t="s">
        <v>18267</v>
      </c>
      <c r="E325" t="s">
        <v>18268</v>
      </c>
      <c r="F325">
        <v>324</v>
      </c>
      <c r="G325">
        <v>2229546</v>
      </c>
      <c r="H325">
        <v>104264566</v>
      </c>
      <c r="I325">
        <v>418383</v>
      </c>
      <c r="J325">
        <v>603050</v>
      </c>
      <c r="K325">
        <v>0</v>
      </c>
      <c r="L325">
        <v>0</v>
      </c>
      <c r="M325">
        <v>4623</v>
      </c>
      <c r="N325">
        <v>323049</v>
      </c>
      <c r="O325">
        <v>0</v>
      </c>
      <c r="P325">
        <v>960</v>
      </c>
      <c r="Q325">
        <v>0</v>
      </c>
      <c r="R325">
        <v>0</v>
      </c>
      <c r="S325" t="s">
        <v>18269</v>
      </c>
      <c r="T325" t="s">
        <v>18312</v>
      </c>
      <c r="U325" t="s">
        <v>18270</v>
      </c>
      <c r="V325" t="s">
        <v>18298</v>
      </c>
      <c r="W325" t="s">
        <v>18271</v>
      </c>
      <c r="X325" t="s">
        <v>18289</v>
      </c>
      <c r="Y325" t="s">
        <v>18270</v>
      </c>
      <c r="Z325" t="s">
        <v>18279</v>
      </c>
      <c r="AA325" t="s">
        <v>18273</v>
      </c>
      <c r="AB325" t="s">
        <v>18311</v>
      </c>
      <c r="AC325" t="s">
        <v>18270</v>
      </c>
      <c r="AD325" t="s">
        <v>18396</v>
      </c>
    </row>
    <row r="326" spans="1:30" ht="204.75" x14ac:dyDescent="0.25">
      <c r="A326" s="4" t="s">
        <v>7494</v>
      </c>
      <c r="B326" s="5" t="s">
        <v>101</v>
      </c>
      <c r="C326" s="6">
        <v>417385</v>
      </c>
      <c r="D326" t="s">
        <v>18267</v>
      </c>
      <c r="E326" t="s">
        <v>18268</v>
      </c>
      <c r="F326">
        <v>325</v>
      </c>
      <c r="G326">
        <v>2240877</v>
      </c>
      <c r="H326">
        <v>104580907</v>
      </c>
      <c r="I326">
        <v>421724</v>
      </c>
      <c r="J326">
        <v>606232</v>
      </c>
      <c r="K326">
        <v>0</v>
      </c>
      <c r="L326">
        <v>0</v>
      </c>
      <c r="M326">
        <v>11330</v>
      </c>
      <c r="N326">
        <v>316341</v>
      </c>
      <c r="O326">
        <v>3341</v>
      </c>
      <c r="P326">
        <v>3182</v>
      </c>
      <c r="Q326">
        <v>0</v>
      </c>
      <c r="R326">
        <v>0</v>
      </c>
      <c r="S326" t="s">
        <v>18269</v>
      </c>
      <c r="T326" t="s">
        <v>18312</v>
      </c>
      <c r="U326" t="s">
        <v>18270</v>
      </c>
      <c r="V326" t="s">
        <v>18577</v>
      </c>
      <c r="W326" t="s">
        <v>18271</v>
      </c>
      <c r="X326" t="s">
        <v>18289</v>
      </c>
      <c r="Y326" t="s">
        <v>18270</v>
      </c>
      <c r="Z326" t="s">
        <v>18544</v>
      </c>
      <c r="AA326" t="s">
        <v>18273</v>
      </c>
      <c r="AB326" t="s">
        <v>18311</v>
      </c>
      <c r="AC326" t="s">
        <v>18270</v>
      </c>
      <c r="AD326" t="s">
        <v>18540</v>
      </c>
    </row>
    <row r="327" spans="1:30" ht="192" x14ac:dyDescent="0.25">
      <c r="A327" s="4" t="s">
        <v>7514</v>
      </c>
      <c r="B327" s="5" t="s">
        <v>101</v>
      </c>
      <c r="C327" s="6">
        <v>418665</v>
      </c>
      <c r="D327" t="s">
        <v>18267</v>
      </c>
      <c r="E327" t="s">
        <v>18268</v>
      </c>
      <c r="F327">
        <v>326</v>
      </c>
      <c r="G327">
        <v>2245523</v>
      </c>
      <c r="H327">
        <v>104903934</v>
      </c>
      <c r="I327">
        <v>421724</v>
      </c>
      <c r="J327">
        <v>607576</v>
      </c>
      <c r="K327">
        <v>0</v>
      </c>
      <c r="L327">
        <v>0</v>
      </c>
      <c r="M327">
        <v>4645</v>
      </c>
      <c r="N327">
        <v>323027</v>
      </c>
      <c r="O327">
        <v>0</v>
      </c>
      <c r="P327">
        <v>1344</v>
      </c>
      <c r="Q327">
        <v>0</v>
      </c>
      <c r="R327">
        <v>0</v>
      </c>
      <c r="S327" t="s">
        <v>18269</v>
      </c>
      <c r="T327" t="s">
        <v>18312</v>
      </c>
      <c r="U327" t="s">
        <v>18270</v>
      </c>
      <c r="V327" t="s">
        <v>18420</v>
      </c>
      <c r="W327" t="s">
        <v>18271</v>
      </c>
      <c r="X327" t="s">
        <v>18289</v>
      </c>
      <c r="Y327" t="s">
        <v>18270</v>
      </c>
      <c r="Z327" t="s">
        <v>18279</v>
      </c>
      <c r="AA327" t="s">
        <v>18273</v>
      </c>
      <c r="AB327" t="s">
        <v>18311</v>
      </c>
      <c r="AC327" t="s">
        <v>18270</v>
      </c>
      <c r="AD327" t="s">
        <v>18439</v>
      </c>
    </row>
    <row r="328" spans="1:30" ht="192" x14ac:dyDescent="0.25">
      <c r="A328" s="4" t="s">
        <v>7534</v>
      </c>
      <c r="B328" s="5" t="s">
        <v>101</v>
      </c>
      <c r="C328" s="6">
        <v>419945</v>
      </c>
      <c r="D328" t="s">
        <v>18267</v>
      </c>
      <c r="E328" t="s">
        <v>18268</v>
      </c>
      <c r="F328">
        <v>327</v>
      </c>
      <c r="G328">
        <v>2251395</v>
      </c>
      <c r="H328">
        <v>105225729</v>
      </c>
      <c r="I328">
        <v>422346</v>
      </c>
      <c r="J328">
        <v>609154</v>
      </c>
      <c r="K328">
        <v>0</v>
      </c>
      <c r="L328">
        <v>0</v>
      </c>
      <c r="M328">
        <v>5870</v>
      </c>
      <c r="N328">
        <v>321795</v>
      </c>
      <c r="O328">
        <v>622</v>
      </c>
      <c r="P328">
        <v>1578</v>
      </c>
      <c r="Q328">
        <v>0</v>
      </c>
      <c r="R328">
        <v>0</v>
      </c>
      <c r="S328" t="s">
        <v>18269</v>
      </c>
      <c r="T328" t="s">
        <v>18311</v>
      </c>
      <c r="U328" t="s">
        <v>18270</v>
      </c>
      <c r="V328" t="s">
        <v>18437</v>
      </c>
      <c r="W328" t="s">
        <v>18271</v>
      </c>
      <c r="X328" t="s">
        <v>18289</v>
      </c>
      <c r="Y328" t="s">
        <v>18270</v>
      </c>
      <c r="Z328" t="s">
        <v>18309</v>
      </c>
      <c r="AA328" t="s">
        <v>18273</v>
      </c>
      <c r="AB328" t="s">
        <v>18311</v>
      </c>
      <c r="AC328" t="s">
        <v>18270</v>
      </c>
      <c r="AD328" t="s">
        <v>18412</v>
      </c>
    </row>
    <row r="329" spans="1:30" ht="192" x14ac:dyDescent="0.25">
      <c r="A329" s="4" t="s">
        <v>7558</v>
      </c>
      <c r="B329" s="5" t="s">
        <v>101</v>
      </c>
      <c r="C329" s="6">
        <v>421225</v>
      </c>
      <c r="D329" t="s">
        <v>18267</v>
      </c>
      <c r="E329" t="s">
        <v>18268</v>
      </c>
      <c r="F329">
        <v>328</v>
      </c>
      <c r="G329">
        <v>2255912</v>
      </c>
      <c r="H329">
        <v>105548877</v>
      </c>
      <c r="I329">
        <v>422346</v>
      </c>
      <c r="J329">
        <v>610114</v>
      </c>
      <c r="K329">
        <v>0</v>
      </c>
      <c r="L329">
        <v>0</v>
      </c>
      <c r="M329">
        <v>4516</v>
      </c>
      <c r="N329">
        <v>323148</v>
      </c>
      <c r="O329">
        <v>0</v>
      </c>
      <c r="P329">
        <v>960</v>
      </c>
      <c r="Q329">
        <v>0</v>
      </c>
      <c r="R329">
        <v>0</v>
      </c>
      <c r="S329" t="s">
        <v>18269</v>
      </c>
      <c r="T329" t="s">
        <v>18311</v>
      </c>
      <c r="U329" t="s">
        <v>18270</v>
      </c>
      <c r="V329" t="s">
        <v>18298</v>
      </c>
      <c r="W329" t="s">
        <v>18271</v>
      </c>
      <c r="X329" t="s">
        <v>18289</v>
      </c>
      <c r="Y329" t="s">
        <v>18270</v>
      </c>
      <c r="Z329" t="s">
        <v>18279</v>
      </c>
      <c r="AA329" t="s">
        <v>18273</v>
      </c>
      <c r="AB329" t="s">
        <v>18311</v>
      </c>
      <c r="AC329" t="s">
        <v>18270</v>
      </c>
      <c r="AD329" t="s">
        <v>18396</v>
      </c>
    </row>
    <row r="330" spans="1:30" ht="192" x14ac:dyDescent="0.25">
      <c r="A330" s="4" t="s">
        <v>7578</v>
      </c>
      <c r="B330" s="5" t="s">
        <v>101</v>
      </c>
      <c r="C330" s="6">
        <v>422505</v>
      </c>
      <c r="D330" t="s">
        <v>18267</v>
      </c>
      <c r="E330" t="s">
        <v>18268</v>
      </c>
      <c r="F330">
        <v>329</v>
      </c>
      <c r="G330">
        <v>2260408</v>
      </c>
      <c r="H330">
        <v>105872048</v>
      </c>
      <c r="I330">
        <v>422346</v>
      </c>
      <c r="J330">
        <v>611074</v>
      </c>
      <c r="K330">
        <v>0</v>
      </c>
      <c r="L330">
        <v>0</v>
      </c>
      <c r="M330">
        <v>4495</v>
      </c>
      <c r="N330">
        <v>323171</v>
      </c>
      <c r="O330">
        <v>0</v>
      </c>
      <c r="P330">
        <v>960</v>
      </c>
      <c r="Q330">
        <v>0</v>
      </c>
      <c r="R330">
        <v>0</v>
      </c>
      <c r="S330" t="s">
        <v>18269</v>
      </c>
      <c r="T330" t="s">
        <v>18311</v>
      </c>
      <c r="U330" t="s">
        <v>18270</v>
      </c>
      <c r="V330" t="s">
        <v>18298</v>
      </c>
      <c r="W330" t="s">
        <v>18271</v>
      </c>
      <c r="X330" t="s">
        <v>18289</v>
      </c>
      <c r="Y330" t="s">
        <v>18270</v>
      </c>
      <c r="Z330" t="s">
        <v>18279</v>
      </c>
      <c r="AA330" t="s">
        <v>18273</v>
      </c>
      <c r="AB330" t="s">
        <v>18311</v>
      </c>
      <c r="AC330" t="s">
        <v>18270</v>
      </c>
      <c r="AD330" t="s">
        <v>18396</v>
      </c>
    </row>
    <row r="331" spans="1:30" ht="204.75" x14ac:dyDescent="0.25">
      <c r="A331" s="4" t="s">
        <v>7602</v>
      </c>
      <c r="B331" s="5" t="s">
        <v>101</v>
      </c>
      <c r="C331" s="6">
        <v>423785</v>
      </c>
      <c r="D331" t="s">
        <v>18267</v>
      </c>
      <c r="E331" t="s">
        <v>18268</v>
      </c>
      <c r="F331">
        <v>330</v>
      </c>
      <c r="G331">
        <v>2268310</v>
      </c>
      <c r="H331">
        <v>106191819</v>
      </c>
      <c r="I331">
        <v>423975</v>
      </c>
      <c r="J331">
        <v>613220</v>
      </c>
      <c r="K331">
        <v>0</v>
      </c>
      <c r="L331">
        <v>0</v>
      </c>
      <c r="M331">
        <v>7901</v>
      </c>
      <c r="N331">
        <v>319771</v>
      </c>
      <c r="O331">
        <v>1629</v>
      </c>
      <c r="P331">
        <v>2146</v>
      </c>
      <c r="Q331">
        <v>0</v>
      </c>
      <c r="R331">
        <v>0</v>
      </c>
      <c r="S331" t="s">
        <v>18269</v>
      </c>
      <c r="T331" t="s">
        <v>18311</v>
      </c>
      <c r="U331" t="s">
        <v>18270</v>
      </c>
      <c r="V331" t="s">
        <v>18329</v>
      </c>
      <c r="W331" t="s">
        <v>18271</v>
      </c>
      <c r="X331" t="s">
        <v>18289</v>
      </c>
      <c r="Y331" t="s">
        <v>18270</v>
      </c>
      <c r="Z331" t="s">
        <v>18286</v>
      </c>
      <c r="AA331" t="s">
        <v>18273</v>
      </c>
      <c r="AB331" t="s">
        <v>18311</v>
      </c>
      <c r="AC331" t="s">
        <v>18270</v>
      </c>
      <c r="AD331" t="s">
        <v>18463</v>
      </c>
    </row>
    <row r="332" spans="1:30" ht="192" x14ac:dyDescent="0.25">
      <c r="A332" s="4" t="s">
        <v>7622</v>
      </c>
      <c r="B332" s="5" t="s">
        <v>101</v>
      </c>
      <c r="C332" s="6">
        <v>425065</v>
      </c>
      <c r="D332" t="s">
        <v>18267</v>
      </c>
      <c r="E332" t="s">
        <v>18268</v>
      </c>
      <c r="F332">
        <v>331</v>
      </c>
      <c r="G332">
        <v>2272947</v>
      </c>
      <c r="H332">
        <v>106514855</v>
      </c>
      <c r="I332">
        <v>423975</v>
      </c>
      <c r="J332">
        <v>614180</v>
      </c>
      <c r="K332">
        <v>0</v>
      </c>
      <c r="L332">
        <v>0</v>
      </c>
      <c r="M332">
        <v>4636</v>
      </c>
      <c r="N332">
        <v>323036</v>
      </c>
      <c r="O332">
        <v>0</v>
      </c>
      <c r="P332">
        <v>960</v>
      </c>
      <c r="Q332">
        <v>0</v>
      </c>
      <c r="R332">
        <v>0</v>
      </c>
      <c r="S332" t="s">
        <v>18269</v>
      </c>
      <c r="T332" t="s">
        <v>18311</v>
      </c>
      <c r="U332" t="s">
        <v>18270</v>
      </c>
      <c r="V332" t="s">
        <v>18298</v>
      </c>
      <c r="W332" t="s">
        <v>18271</v>
      </c>
      <c r="X332" t="s">
        <v>18335</v>
      </c>
      <c r="Y332" t="s">
        <v>18270</v>
      </c>
      <c r="Z332" t="s">
        <v>18279</v>
      </c>
      <c r="AA332" t="s">
        <v>18273</v>
      </c>
      <c r="AB332" t="s">
        <v>18311</v>
      </c>
      <c r="AC332" t="s">
        <v>18270</v>
      </c>
      <c r="AD332" t="s">
        <v>18396</v>
      </c>
    </row>
    <row r="333" spans="1:30" ht="192" x14ac:dyDescent="0.25">
      <c r="A333" s="4" t="s">
        <v>7652</v>
      </c>
      <c r="B333" s="5" t="s">
        <v>101</v>
      </c>
      <c r="C333" s="6">
        <v>426345</v>
      </c>
      <c r="D333" t="s">
        <v>18267</v>
      </c>
      <c r="E333" t="s">
        <v>18268</v>
      </c>
      <c r="F333">
        <v>332</v>
      </c>
      <c r="G333">
        <v>2279218</v>
      </c>
      <c r="H333">
        <v>106836259</v>
      </c>
      <c r="I333">
        <v>424781</v>
      </c>
      <c r="J333">
        <v>616308</v>
      </c>
      <c r="K333">
        <v>0</v>
      </c>
      <c r="L333">
        <v>0</v>
      </c>
      <c r="M333">
        <v>6269</v>
      </c>
      <c r="N333">
        <v>321404</v>
      </c>
      <c r="O333">
        <v>806</v>
      </c>
      <c r="P333">
        <v>2128</v>
      </c>
      <c r="Q333">
        <v>0</v>
      </c>
      <c r="R333">
        <v>0</v>
      </c>
      <c r="S333" t="s">
        <v>18269</v>
      </c>
      <c r="T333" t="s">
        <v>18311</v>
      </c>
      <c r="U333" t="s">
        <v>18270</v>
      </c>
      <c r="V333" t="s">
        <v>18476</v>
      </c>
      <c r="W333" t="s">
        <v>18271</v>
      </c>
      <c r="X333" t="s">
        <v>18335</v>
      </c>
      <c r="Y333" t="s">
        <v>18270</v>
      </c>
      <c r="Z333" t="s">
        <v>18303</v>
      </c>
      <c r="AA333" t="s">
        <v>18273</v>
      </c>
      <c r="AB333" t="s">
        <v>18310</v>
      </c>
      <c r="AC333" t="s">
        <v>18270</v>
      </c>
      <c r="AD333" t="s">
        <v>18456</v>
      </c>
    </row>
    <row r="334" spans="1:30" ht="192" x14ac:dyDescent="0.25">
      <c r="A334" s="4" t="s">
        <v>7672</v>
      </c>
      <c r="B334" s="5" t="s">
        <v>101</v>
      </c>
      <c r="C334" s="6">
        <v>427625</v>
      </c>
      <c r="D334" t="s">
        <v>18267</v>
      </c>
      <c r="E334" t="s">
        <v>18268</v>
      </c>
      <c r="F334">
        <v>333</v>
      </c>
      <c r="G334">
        <v>2283819</v>
      </c>
      <c r="H334">
        <v>107159332</v>
      </c>
      <c r="I334">
        <v>424781</v>
      </c>
      <c r="J334">
        <v>617268</v>
      </c>
      <c r="K334">
        <v>0</v>
      </c>
      <c r="L334">
        <v>0</v>
      </c>
      <c r="M334">
        <v>4599</v>
      </c>
      <c r="N334">
        <v>323073</v>
      </c>
      <c r="O334">
        <v>0</v>
      </c>
      <c r="P334">
        <v>960</v>
      </c>
      <c r="Q334">
        <v>0</v>
      </c>
      <c r="R334">
        <v>0</v>
      </c>
      <c r="S334" t="s">
        <v>18269</v>
      </c>
      <c r="T334" t="s">
        <v>18311</v>
      </c>
      <c r="U334" t="s">
        <v>18270</v>
      </c>
      <c r="V334" t="s">
        <v>18298</v>
      </c>
      <c r="W334" t="s">
        <v>18271</v>
      </c>
      <c r="X334" t="s">
        <v>18335</v>
      </c>
      <c r="Y334" t="s">
        <v>18270</v>
      </c>
      <c r="Z334" t="s">
        <v>18279</v>
      </c>
      <c r="AA334" t="s">
        <v>18273</v>
      </c>
      <c r="AB334" t="s">
        <v>18310</v>
      </c>
      <c r="AC334" t="s">
        <v>18270</v>
      </c>
      <c r="AD334" t="s">
        <v>18396</v>
      </c>
    </row>
    <row r="335" spans="1:30" ht="192" x14ac:dyDescent="0.25">
      <c r="A335" s="4" t="s">
        <v>7692</v>
      </c>
      <c r="B335" s="5" t="s">
        <v>101</v>
      </c>
      <c r="C335" s="6">
        <v>428905</v>
      </c>
      <c r="D335" t="s">
        <v>18267</v>
      </c>
      <c r="E335" t="s">
        <v>18268</v>
      </c>
      <c r="F335">
        <v>334</v>
      </c>
      <c r="G335">
        <v>2288428</v>
      </c>
      <c r="H335">
        <v>107482397</v>
      </c>
      <c r="I335">
        <v>424781</v>
      </c>
      <c r="J335">
        <v>618228</v>
      </c>
      <c r="K335">
        <v>0</v>
      </c>
      <c r="L335">
        <v>0</v>
      </c>
      <c r="M335">
        <v>4607</v>
      </c>
      <c r="N335">
        <v>323065</v>
      </c>
      <c r="O335">
        <v>0</v>
      </c>
      <c r="P335">
        <v>960</v>
      </c>
      <c r="Q335">
        <v>0</v>
      </c>
      <c r="R335">
        <v>0</v>
      </c>
      <c r="S335" t="s">
        <v>18269</v>
      </c>
      <c r="T335" t="s">
        <v>18311</v>
      </c>
      <c r="U335" t="s">
        <v>18270</v>
      </c>
      <c r="V335" t="s">
        <v>18298</v>
      </c>
      <c r="W335" t="s">
        <v>18271</v>
      </c>
      <c r="X335" t="s">
        <v>18335</v>
      </c>
      <c r="Y335" t="s">
        <v>18270</v>
      </c>
      <c r="Z335" t="s">
        <v>18279</v>
      </c>
      <c r="AA335" t="s">
        <v>18273</v>
      </c>
      <c r="AB335" t="s">
        <v>18310</v>
      </c>
      <c r="AC335" t="s">
        <v>18270</v>
      </c>
      <c r="AD335" t="s">
        <v>18396</v>
      </c>
    </row>
    <row r="336" spans="1:30" ht="192" x14ac:dyDescent="0.25">
      <c r="A336" s="4" t="s">
        <v>7712</v>
      </c>
      <c r="B336" s="5" t="s">
        <v>101</v>
      </c>
      <c r="C336" s="6">
        <v>430185</v>
      </c>
      <c r="D336" t="s">
        <v>18267</v>
      </c>
      <c r="E336" t="s">
        <v>18268</v>
      </c>
      <c r="F336">
        <v>335</v>
      </c>
      <c r="G336">
        <v>2294604</v>
      </c>
      <c r="H336">
        <v>107803893</v>
      </c>
      <c r="I336">
        <v>425546</v>
      </c>
      <c r="J336">
        <v>619703</v>
      </c>
      <c r="K336">
        <v>0</v>
      </c>
      <c r="L336">
        <v>0</v>
      </c>
      <c r="M336">
        <v>6174</v>
      </c>
      <c r="N336">
        <v>321496</v>
      </c>
      <c r="O336">
        <v>765</v>
      </c>
      <c r="P336">
        <v>1475</v>
      </c>
      <c r="Q336">
        <v>0</v>
      </c>
      <c r="R336">
        <v>0</v>
      </c>
      <c r="S336" t="s">
        <v>18269</v>
      </c>
      <c r="T336" t="s">
        <v>18311</v>
      </c>
      <c r="U336" t="s">
        <v>18270</v>
      </c>
      <c r="V336" t="s">
        <v>18435</v>
      </c>
      <c r="W336" t="s">
        <v>18271</v>
      </c>
      <c r="X336" t="s">
        <v>18335</v>
      </c>
      <c r="Y336" t="s">
        <v>18270</v>
      </c>
      <c r="Z336" t="s">
        <v>18304</v>
      </c>
      <c r="AA336" t="s">
        <v>18273</v>
      </c>
      <c r="AB336" t="s">
        <v>18310</v>
      </c>
      <c r="AC336" t="s">
        <v>18270</v>
      </c>
      <c r="AD336" t="s">
        <v>18438</v>
      </c>
    </row>
    <row r="337" spans="1:30" ht="204.75" x14ac:dyDescent="0.25">
      <c r="A337" s="4" t="s">
        <v>7736</v>
      </c>
      <c r="B337" s="5" t="s">
        <v>101</v>
      </c>
      <c r="C337" s="6">
        <v>431465</v>
      </c>
      <c r="D337" t="s">
        <v>18267</v>
      </c>
      <c r="E337" t="s">
        <v>18268</v>
      </c>
      <c r="F337">
        <v>336</v>
      </c>
      <c r="G337">
        <v>2302522</v>
      </c>
      <c r="H337">
        <v>108123649</v>
      </c>
      <c r="I337">
        <v>427194</v>
      </c>
      <c r="J337">
        <v>621811</v>
      </c>
      <c r="K337">
        <v>0</v>
      </c>
      <c r="L337">
        <v>0</v>
      </c>
      <c r="M337">
        <v>7916</v>
      </c>
      <c r="N337">
        <v>319756</v>
      </c>
      <c r="O337">
        <v>1648</v>
      </c>
      <c r="P337">
        <v>2108</v>
      </c>
      <c r="Q337">
        <v>0</v>
      </c>
      <c r="R337">
        <v>0</v>
      </c>
      <c r="S337" t="s">
        <v>18269</v>
      </c>
      <c r="T337" t="s">
        <v>18310</v>
      </c>
      <c r="U337" t="s">
        <v>18270</v>
      </c>
      <c r="V337" t="s">
        <v>18535</v>
      </c>
      <c r="W337" t="s">
        <v>18271</v>
      </c>
      <c r="X337" t="s">
        <v>18335</v>
      </c>
      <c r="Y337" t="s">
        <v>18270</v>
      </c>
      <c r="Z337" t="s">
        <v>18284</v>
      </c>
      <c r="AA337" t="s">
        <v>18273</v>
      </c>
      <c r="AB337" t="s">
        <v>18310</v>
      </c>
      <c r="AC337" t="s">
        <v>18270</v>
      </c>
      <c r="AD337" t="s">
        <v>18456</v>
      </c>
    </row>
    <row r="338" spans="1:30" ht="204.75" x14ac:dyDescent="0.25">
      <c r="A338" s="4" t="s">
        <v>7757</v>
      </c>
      <c r="B338" s="5" t="s">
        <v>101</v>
      </c>
      <c r="C338" s="6">
        <v>432745</v>
      </c>
      <c r="D338" t="s">
        <v>18267</v>
      </c>
      <c r="E338" t="s">
        <v>18268</v>
      </c>
      <c r="F338">
        <v>337</v>
      </c>
      <c r="G338">
        <v>2313814</v>
      </c>
      <c r="H338">
        <v>108440032</v>
      </c>
      <c r="I338">
        <v>430736</v>
      </c>
      <c r="J338">
        <v>625217</v>
      </c>
      <c r="K338">
        <v>0</v>
      </c>
      <c r="L338">
        <v>0</v>
      </c>
      <c r="M338">
        <v>11291</v>
      </c>
      <c r="N338">
        <v>316383</v>
      </c>
      <c r="O338">
        <v>3542</v>
      </c>
      <c r="P338">
        <v>3406</v>
      </c>
      <c r="Q338">
        <v>0</v>
      </c>
      <c r="R338">
        <v>0</v>
      </c>
      <c r="S338" t="s">
        <v>18269</v>
      </c>
      <c r="T338" t="s">
        <v>18310</v>
      </c>
      <c r="U338" t="s">
        <v>18270</v>
      </c>
      <c r="V338" t="s">
        <v>18494</v>
      </c>
      <c r="W338" t="s">
        <v>18271</v>
      </c>
      <c r="X338" t="s">
        <v>18279</v>
      </c>
      <c r="Y338" t="s">
        <v>18270</v>
      </c>
      <c r="Z338" t="s">
        <v>18495</v>
      </c>
      <c r="AA338" t="s">
        <v>18273</v>
      </c>
      <c r="AB338" t="s">
        <v>18310</v>
      </c>
      <c r="AC338" t="s">
        <v>18270</v>
      </c>
      <c r="AD338" t="s">
        <v>18496</v>
      </c>
    </row>
    <row r="339" spans="1:30" ht="192" x14ac:dyDescent="0.25">
      <c r="A339" s="4" t="s">
        <v>7777</v>
      </c>
      <c r="B339" s="5" t="s">
        <v>101</v>
      </c>
      <c r="C339" s="6">
        <v>434025</v>
      </c>
      <c r="D339" t="s">
        <v>18267</v>
      </c>
      <c r="E339" t="s">
        <v>18268</v>
      </c>
      <c r="F339">
        <v>338</v>
      </c>
      <c r="G339">
        <v>2318453</v>
      </c>
      <c r="H339">
        <v>108763067</v>
      </c>
      <c r="I339">
        <v>430736</v>
      </c>
      <c r="J339">
        <v>626177</v>
      </c>
      <c r="K339">
        <v>0</v>
      </c>
      <c r="L339">
        <v>0</v>
      </c>
      <c r="M339">
        <v>4637</v>
      </c>
      <c r="N339">
        <v>323035</v>
      </c>
      <c r="O339">
        <v>0</v>
      </c>
      <c r="P339">
        <v>960</v>
      </c>
      <c r="Q339">
        <v>0</v>
      </c>
      <c r="R339">
        <v>0</v>
      </c>
      <c r="S339" t="s">
        <v>18269</v>
      </c>
      <c r="T339" t="s">
        <v>18310</v>
      </c>
      <c r="U339" t="s">
        <v>18270</v>
      </c>
      <c r="V339" t="s">
        <v>18298</v>
      </c>
      <c r="W339" t="s">
        <v>18271</v>
      </c>
      <c r="X339" t="s">
        <v>18279</v>
      </c>
      <c r="Y339" t="s">
        <v>18270</v>
      </c>
      <c r="Z339" t="s">
        <v>18279</v>
      </c>
      <c r="AA339" t="s">
        <v>18273</v>
      </c>
      <c r="AB339" t="s">
        <v>18310</v>
      </c>
      <c r="AC339" t="s">
        <v>18270</v>
      </c>
      <c r="AD339" t="s">
        <v>18396</v>
      </c>
    </row>
    <row r="340" spans="1:30" ht="204.75" x14ac:dyDescent="0.25">
      <c r="A340" s="4" t="s">
        <v>7797</v>
      </c>
      <c r="B340" s="5" t="s">
        <v>101</v>
      </c>
      <c r="C340" s="6">
        <v>435305</v>
      </c>
      <c r="D340" t="s">
        <v>18267</v>
      </c>
      <c r="E340" t="s">
        <v>18268</v>
      </c>
      <c r="F340">
        <v>339</v>
      </c>
      <c r="G340">
        <v>2325400</v>
      </c>
      <c r="H340">
        <v>109083790</v>
      </c>
      <c r="I340">
        <v>432017</v>
      </c>
      <c r="J340">
        <v>627939</v>
      </c>
      <c r="K340">
        <v>0</v>
      </c>
      <c r="L340">
        <v>0</v>
      </c>
      <c r="M340">
        <v>6945</v>
      </c>
      <c r="N340">
        <v>320723</v>
      </c>
      <c r="O340">
        <v>1281</v>
      </c>
      <c r="P340">
        <v>1762</v>
      </c>
      <c r="Q340">
        <v>0</v>
      </c>
      <c r="R340">
        <v>0</v>
      </c>
      <c r="S340" t="s">
        <v>18269</v>
      </c>
      <c r="T340" t="s">
        <v>18309</v>
      </c>
      <c r="U340" t="s">
        <v>18270</v>
      </c>
      <c r="V340" t="s">
        <v>18529</v>
      </c>
      <c r="W340" t="s">
        <v>18271</v>
      </c>
      <c r="X340" t="s">
        <v>18279</v>
      </c>
      <c r="Y340" t="s">
        <v>18270</v>
      </c>
      <c r="Z340" t="s">
        <v>18289</v>
      </c>
      <c r="AA340" t="s">
        <v>18273</v>
      </c>
      <c r="AB340" t="s">
        <v>18310</v>
      </c>
      <c r="AC340" t="s">
        <v>18270</v>
      </c>
      <c r="AD340" t="s">
        <v>18459</v>
      </c>
    </row>
    <row r="341" spans="1:30" ht="192" x14ac:dyDescent="0.25">
      <c r="A341" s="4" t="s">
        <v>7817</v>
      </c>
      <c r="B341" s="5" t="s">
        <v>101</v>
      </c>
      <c r="C341" s="6">
        <v>436585</v>
      </c>
      <c r="D341" t="s">
        <v>18267</v>
      </c>
      <c r="E341" t="s">
        <v>18268</v>
      </c>
      <c r="F341">
        <v>340</v>
      </c>
      <c r="G341">
        <v>2329922</v>
      </c>
      <c r="H341">
        <v>109406933</v>
      </c>
      <c r="I341">
        <v>432017</v>
      </c>
      <c r="J341">
        <v>628899</v>
      </c>
      <c r="K341">
        <v>0</v>
      </c>
      <c r="L341">
        <v>0</v>
      </c>
      <c r="M341">
        <v>4521</v>
      </c>
      <c r="N341">
        <v>323143</v>
      </c>
      <c r="O341">
        <v>0</v>
      </c>
      <c r="P341">
        <v>960</v>
      </c>
      <c r="Q341">
        <v>0</v>
      </c>
      <c r="R341">
        <v>0</v>
      </c>
      <c r="S341" t="s">
        <v>18269</v>
      </c>
      <c r="T341" t="s">
        <v>18309</v>
      </c>
      <c r="U341" t="s">
        <v>18270</v>
      </c>
      <c r="V341" t="s">
        <v>18298</v>
      </c>
      <c r="W341" t="s">
        <v>18271</v>
      </c>
      <c r="X341" t="s">
        <v>18279</v>
      </c>
      <c r="Y341" t="s">
        <v>18270</v>
      </c>
      <c r="Z341" t="s">
        <v>18279</v>
      </c>
      <c r="AA341" t="s">
        <v>18273</v>
      </c>
      <c r="AB341" t="s">
        <v>18310</v>
      </c>
      <c r="AC341" t="s">
        <v>18270</v>
      </c>
      <c r="AD341" t="s">
        <v>18396</v>
      </c>
    </row>
    <row r="342" spans="1:30" ht="192" x14ac:dyDescent="0.25">
      <c r="A342" s="4" t="s">
        <v>7837</v>
      </c>
      <c r="B342" s="5" t="s">
        <v>101</v>
      </c>
      <c r="C342" s="6">
        <v>437865</v>
      </c>
      <c r="D342" t="s">
        <v>18267</v>
      </c>
      <c r="E342" t="s">
        <v>18268</v>
      </c>
      <c r="F342">
        <v>341</v>
      </c>
      <c r="G342">
        <v>2334415</v>
      </c>
      <c r="H342">
        <v>109730106</v>
      </c>
      <c r="I342">
        <v>432017</v>
      </c>
      <c r="J342">
        <v>629859</v>
      </c>
      <c r="K342">
        <v>0</v>
      </c>
      <c r="L342">
        <v>0</v>
      </c>
      <c r="M342">
        <v>4492</v>
      </c>
      <c r="N342">
        <v>323173</v>
      </c>
      <c r="O342">
        <v>0</v>
      </c>
      <c r="P342">
        <v>960</v>
      </c>
      <c r="Q342">
        <v>0</v>
      </c>
      <c r="R342">
        <v>0</v>
      </c>
      <c r="S342" t="s">
        <v>18269</v>
      </c>
      <c r="T342" t="s">
        <v>18309</v>
      </c>
      <c r="U342" t="s">
        <v>18270</v>
      </c>
      <c r="V342" t="s">
        <v>18298</v>
      </c>
      <c r="W342" t="s">
        <v>18271</v>
      </c>
      <c r="X342" t="s">
        <v>18279</v>
      </c>
      <c r="Y342" t="s">
        <v>18270</v>
      </c>
      <c r="Z342" t="s">
        <v>18279</v>
      </c>
      <c r="AA342" t="s">
        <v>18273</v>
      </c>
      <c r="AB342" t="s">
        <v>18310</v>
      </c>
      <c r="AC342" t="s">
        <v>18270</v>
      </c>
      <c r="AD342" t="s">
        <v>18396</v>
      </c>
    </row>
    <row r="343" spans="1:30" ht="204.75" x14ac:dyDescent="0.25">
      <c r="A343" s="4" t="s">
        <v>7862</v>
      </c>
      <c r="B343" s="5" t="s">
        <v>101</v>
      </c>
      <c r="C343" s="6">
        <v>439145</v>
      </c>
      <c r="D343" t="s">
        <v>18267</v>
      </c>
      <c r="E343" t="s">
        <v>18268</v>
      </c>
      <c r="F343">
        <v>342</v>
      </c>
      <c r="G343">
        <v>2343121</v>
      </c>
      <c r="H343">
        <v>110049069</v>
      </c>
      <c r="I343">
        <v>434386</v>
      </c>
      <c r="J343">
        <v>632445</v>
      </c>
      <c r="K343">
        <v>0</v>
      </c>
      <c r="L343">
        <v>0</v>
      </c>
      <c r="M343">
        <v>8704</v>
      </c>
      <c r="N343">
        <v>318963</v>
      </c>
      <c r="O343">
        <v>2369</v>
      </c>
      <c r="P343">
        <v>2586</v>
      </c>
      <c r="Q343">
        <v>0</v>
      </c>
      <c r="R343">
        <v>0</v>
      </c>
      <c r="S343" t="s">
        <v>18269</v>
      </c>
      <c r="T343" t="s">
        <v>18309</v>
      </c>
      <c r="U343" t="s">
        <v>18270</v>
      </c>
      <c r="V343" t="s">
        <v>18325</v>
      </c>
      <c r="W343" t="s">
        <v>18271</v>
      </c>
      <c r="X343" t="s">
        <v>18279</v>
      </c>
      <c r="Y343" t="s">
        <v>18270</v>
      </c>
      <c r="Z343" t="s">
        <v>18400</v>
      </c>
      <c r="AA343" t="s">
        <v>18273</v>
      </c>
      <c r="AB343" t="s">
        <v>18309</v>
      </c>
      <c r="AC343" t="s">
        <v>18270</v>
      </c>
      <c r="AD343" t="s">
        <v>18548</v>
      </c>
    </row>
    <row r="344" spans="1:30" ht="204.75" x14ac:dyDescent="0.25">
      <c r="A344" s="4" t="s">
        <v>7882</v>
      </c>
      <c r="B344" s="5" t="s">
        <v>101</v>
      </c>
      <c r="C344" s="6">
        <v>440425</v>
      </c>
      <c r="D344" t="s">
        <v>18267</v>
      </c>
      <c r="E344" t="s">
        <v>18268</v>
      </c>
      <c r="F344">
        <v>343</v>
      </c>
      <c r="G344">
        <v>2351942</v>
      </c>
      <c r="H344">
        <v>110367914</v>
      </c>
      <c r="I344">
        <v>436701</v>
      </c>
      <c r="J344">
        <v>634687</v>
      </c>
      <c r="K344">
        <v>0</v>
      </c>
      <c r="L344">
        <v>0</v>
      </c>
      <c r="M344">
        <v>8819</v>
      </c>
      <c r="N344">
        <v>318845</v>
      </c>
      <c r="O344">
        <v>2315</v>
      </c>
      <c r="P344">
        <v>2242</v>
      </c>
      <c r="Q344">
        <v>0</v>
      </c>
      <c r="R344">
        <v>0</v>
      </c>
      <c r="S344" t="s">
        <v>18269</v>
      </c>
      <c r="T344" t="s">
        <v>18309</v>
      </c>
      <c r="U344" t="s">
        <v>18270</v>
      </c>
      <c r="V344" t="s">
        <v>18482</v>
      </c>
      <c r="W344" t="s">
        <v>18271</v>
      </c>
      <c r="X344" t="s">
        <v>18279</v>
      </c>
      <c r="Y344" t="s">
        <v>18270</v>
      </c>
      <c r="Z344" t="s">
        <v>18277</v>
      </c>
      <c r="AA344" t="s">
        <v>18273</v>
      </c>
      <c r="AB344" t="s">
        <v>18309</v>
      </c>
      <c r="AC344" t="s">
        <v>18270</v>
      </c>
      <c r="AD344" t="s">
        <v>18507</v>
      </c>
    </row>
    <row r="345" spans="1:30" ht="192" x14ac:dyDescent="0.25">
      <c r="A345" s="4" t="s">
        <v>7902</v>
      </c>
      <c r="B345" s="5" t="s">
        <v>101</v>
      </c>
      <c r="C345" s="6">
        <v>441705</v>
      </c>
      <c r="D345" t="s">
        <v>18267</v>
      </c>
      <c r="E345" t="s">
        <v>18268</v>
      </c>
      <c r="F345">
        <v>344</v>
      </c>
      <c r="G345">
        <v>2358118</v>
      </c>
      <c r="H345">
        <v>110689402</v>
      </c>
      <c r="I345">
        <v>437528</v>
      </c>
      <c r="J345">
        <v>636233</v>
      </c>
      <c r="K345">
        <v>0</v>
      </c>
      <c r="L345">
        <v>0</v>
      </c>
      <c r="M345">
        <v>6174</v>
      </c>
      <c r="N345">
        <v>321488</v>
      </c>
      <c r="O345">
        <v>827</v>
      </c>
      <c r="P345">
        <v>1546</v>
      </c>
      <c r="Q345">
        <v>0</v>
      </c>
      <c r="R345">
        <v>0</v>
      </c>
      <c r="S345" t="s">
        <v>18269</v>
      </c>
      <c r="T345" t="s">
        <v>18309</v>
      </c>
      <c r="U345" t="s">
        <v>18270</v>
      </c>
      <c r="V345" t="s">
        <v>18400</v>
      </c>
      <c r="W345" t="s">
        <v>18271</v>
      </c>
      <c r="X345" t="s">
        <v>18279</v>
      </c>
      <c r="Y345" t="s">
        <v>18270</v>
      </c>
      <c r="Z345" t="s">
        <v>18302</v>
      </c>
      <c r="AA345" t="s">
        <v>18273</v>
      </c>
      <c r="AB345" t="s">
        <v>18309</v>
      </c>
      <c r="AC345" t="s">
        <v>18270</v>
      </c>
      <c r="AD345" t="s">
        <v>18443</v>
      </c>
    </row>
    <row r="346" spans="1:30" ht="204.75" x14ac:dyDescent="0.25">
      <c r="A346" s="4" t="s">
        <v>7936</v>
      </c>
      <c r="B346" s="5" t="s">
        <v>101</v>
      </c>
      <c r="C346" s="6">
        <v>442985</v>
      </c>
      <c r="D346" t="s">
        <v>18267</v>
      </c>
      <c r="E346" t="s">
        <v>18268</v>
      </c>
      <c r="F346">
        <v>345</v>
      </c>
      <c r="G346">
        <v>2365916</v>
      </c>
      <c r="H346">
        <v>111009270</v>
      </c>
      <c r="I346">
        <v>439137</v>
      </c>
      <c r="J346">
        <v>638570</v>
      </c>
      <c r="K346">
        <v>0</v>
      </c>
      <c r="L346">
        <v>0</v>
      </c>
      <c r="M346">
        <v>7797</v>
      </c>
      <c r="N346">
        <v>319868</v>
      </c>
      <c r="O346">
        <v>1609</v>
      </c>
      <c r="P346">
        <v>2337</v>
      </c>
      <c r="Q346">
        <v>0</v>
      </c>
      <c r="R346">
        <v>0</v>
      </c>
      <c r="S346" t="s">
        <v>18269</v>
      </c>
      <c r="T346" t="s">
        <v>18308</v>
      </c>
      <c r="U346" t="s">
        <v>18270</v>
      </c>
      <c r="V346" t="s">
        <v>18402</v>
      </c>
      <c r="W346" t="s">
        <v>18271</v>
      </c>
      <c r="X346" t="s">
        <v>18279</v>
      </c>
      <c r="Y346" t="s">
        <v>18270</v>
      </c>
      <c r="Z346" t="s">
        <v>18286</v>
      </c>
      <c r="AA346" t="s">
        <v>18273</v>
      </c>
      <c r="AB346" t="s">
        <v>18309</v>
      </c>
      <c r="AC346" t="s">
        <v>18270</v>
      </c>
      <c r="AD346" t="s">
        <v>18479</v>
      </c>
    </row>
    <row r="347" spans="1:30" ht="192" x14ac:dyDescent="0.25">
      <c r="A347" s="4" t="s">
        <v>7956</v>
      </c>
      <c r="B347" s="5" t="s">
        <v>101</v>
      </c>
      <c r="C347" s="6">
        <v>444265</v>
      </c>
      <c r="D347" t="s">
        <v>18267</v>
      </c>
      <c r="E347" t="s">
        <v>18268</v>
      </c>
      <c r="F347">
        <v>346</v>
      </c>
      <c r="G347">
        <v>2372096</v>
      </c>
      <c r="H347">
        <v>111330756</v>
      </c>
      <c r="I347">
        <v>439964</v>
      </c>
      <c r="J347">
        <v>640100</v>
      </c>
      <c r="K347">
        <v>0</v>
      </c>
      <c r="L347">
        <v>0</v>
      </c>
      <c r="M347">
        <v>6179</v>
      </c>
      <c r="N347">
        <v>321486</v>
      </c>
      <c r="O347">
        <v>827</v>
      </c>
      <c r="P347">
        <v>1530</v>
      </c>
      <c r="Q347">
        <v>0</v>
      </c>
      <c r="R347">
        <v>0</v>
      </c>
      <c r="S347" t="s">
        <v>18269</v>
      </c>
      <c r="T347" t="s">
        <v>18308</v>
      </c>
      <c r="U347" t="s">
        <v>18270</v>
      </c>
      <c r="V347" t="s">
        <v>18281</v>
      </c>
      <c r="W347" t="s">
        <v>18271</v>
      </c>
      <c r="X347" t="s">
        <v>18279</v>
      </c>
      <c r="Y347" t="s">
        <v>18270</v>
      </c>
      <c r="Z347" t="s">
        <v>18302</v>
      </c>
      <c r="AA347" t="s">
        <v>18273</v>
      </c>
      <c r="AB347" t="s">
        <v>18309</v>
      </c>
      <c r="AC347" t="s">
        <v>18270</v>
      </c>
      <c r="AD347" t="s">
        <v>18461</v>
      </c>
    </row>
    <row r="348" spans="1:30" ht="192" x14ac:dyDescent="0.25">
      <c r="A348" s="4" t="s">
        <v>7976</v>
      </c>
      <c r="B348" s="5" t="s">
        <v>101</v>
      </c>
      <c r="C348" s="6">
        <v>445545</v>
      </c>
      <c r="D348" t="s">
        <v>18267</v>
      </c>
      <c r="E348" t="s">
        <v>18268</v>
      </c>
      <c r="F348">
        <v>347</v>
      </c>
      <c r="G348">
        <v>2376612</v>
      </c>
      <c r="H348">
        <v>111653906</v>
      </c>
      <c r="I348">
        <v>439964</v>
      </c>
      <c r="J348">
        <v>641060</v>
      </c>
      <c r="K348">
        <v>0</v>
      </c>
      <c r="L348">
        <v>0</v>
      </c>
      <c r="M348">
        <v>4515</v>
      </c>
      <c r="N348">
        <v>323150</v>
      </c>
      <c r="O348">
        <v>0</v>
      </c>
      <c r="P348">
        <v>960</v>
      </c>
      <c r="Q348">
        <v>0</v>
      </c>
      <c r="R348">
        <v>0</v>
      </c>
      <c r="S348" t="s">
        <v>18269</v>
      </c>
      <c r="T348" t="s">
        <v>18308</v>
      </c>
      <c r="U348" t="s">
        <v>18270</v>
      </c>
      <c r="V348" t="s">
        <v>18298</v>
      </c>
      <c r="W348" t="s">
        <v>18271</v>
      </c>
      <c r="X348" t="s">
        <v>18279</v>
      </c>
      <c r="Y348" t="s">
        <v>18270</v>
      </c>
      <c r="Z348" t="s">
        <v>18279</v>
      </c>
      <c r="AA348" t="s">
        <v>18273</v>
      </c>
      <c r="AB348" t="s">
        <v>18309</v>
      </c>
      <c r="AC348" t="s">
        <v>18270</v>
      </c>
      <c r="AD348" t="s">
        <v>18396</v>
      </c>
    </row>
    <row r="349" spans="1:30" ht="192" x14ac:dyDescent="0.25">
      <c r="A349" s="4" t="s">
        <v>7996</v>
      </c>
      <c r="B349" s="5" t="s">
        <v>101</v>
      </c>
      <c r="C349" s="6">
        <v>446825</v>
      </c>
      <c r="D349" t="s">
        <v>18267</v>
      </c>
      <c r="E349" t="s">
        <v>18268</v>
      </c>
      <c r="F349">
        <v>348</v>
      </c>
      <c r="G349">
        <v>2381199</v>
      </c>
      <c r="H349">
        <v>111976992</v>
      </c>
      <c r="I349">
        <v>439964</v>
      </c>
      <c r="J349">
        <v>642020</v>
      </c>
      <c r="K349">
        <v>0</v>
      </c>
      <c r="L349">
        <v>0</v>
      </c>
      <c r="M349">
        <v>4586</v>
      </c>
      <c r="N349">
        <v>323086</v>
      </c>
      <c r="O349">
        <v>0</v>
      </c>
      <c r="P349">
        <v>960</v>
      </c>
      <c r="Q349">
        <v>0</v>
      </c>
      <c r="R349">
        <v>0</v>
      </c>
      <c r="S349" t="s">
        <v>18269</v>
      </c>
      <c r="T349" t="s">
        <v>18308</v>
      </c>
      <c r="U349" t="s">
        <v>18270</v>
      </c>
      <c r="V349" t="s">
        <v>18298</v>
      </c>
      <c r="W349" t="s">
        <v>18271</v>
      </c>
      <c r="X349" t="s">
        <v>18279</v>
      </c>
      <c r="Y349" t="s">
        <v>18270</v>
      </c>
      <c r="Z349" t="s">
        <v>18279</v>
      </c>
      <c r="AA349" t="s">
        <v>18273</v>
      </c>
      <c r="AB349" t="s">
        <v>18309</v>
      </c>
      <c r="AC349" t="s">
        <v>18270</v>
      </c>
      <c r="AD349" t="s">
        <v>18396</v>
      </c>
    </row>
    <row r="350" spans="1:30" ht="204.75" x14ac:dyDescent="0.25">
      <c r="A350" s="4" t="s">
        <v>8016</v>
      </c>
      <c r="B350" s="5" t="s">
        <v>101</v>
      </c>
      <c r="C350" s="6">
        <v>448105</v>
      </c>
      <c r="D350" t="s">
        <v>18267</v>
      </c>
      <c r="E350" t="s">
        <v>18268</v>
      </c>
      <c r="F350">
        <v>349</v>
      </c>
      <c r="G350">
        <v>2390969</v>
      </c>
      <c r="H350">
        <v>112294890</v>
      </c>
      <c r="I350">
        <v>442593</v>
      </c>
      <c r="J350">
        <v>644896</v>
      </c>
      <c r="K350">
        <v>0</v>
      </c>
      <c r="L350">
        <v>0</v>
      </c>
      <c r="M350">
        <v>9769</v>
      </c>
      <c r="N350">
        <v>317898</v>
      </c>
      <c r="O350">
        <v>2629</v>
      </c>
      <c r="P350">
        <v>2876</v>
      </c>
      <c r="Q350">
        <v>0</v>
      </c>
      <c r="R350">
        <v>0</v>
      </c>
      <c r="S350" t="s">
        <v>18269</v>
      </c>
      <c r="T350" t="s">
        <v>18308</v>
      </c>
      <c r="U350" t="s">
        <v>18270</v>
      </c>
      <c r="V350" t="s">
        <v>18553</v>
      </c>
      <c r="W350" t="s">
        <v>18271</v>
      </c>
      <c r="X350" t="s">
        <v>18336</v>
      </c>
      <c r="Y350" t="s">
        <v>18270</v>
      </c>
      <c r="Z350" t="s">
        <v>18550</v>
      </c>
      <c r="AA350" t="s">
        <v>18273</v>
      </c>
      <c r="AB350" t="s">
        <v>18309</v>
      </c>
      <c r="AC350" t="s">
        <v>18270</v>
      </c>
      <c r="AD350" t="s">
        <v>18472</v>
      </c>
    </row>
    <row r="351" spans="1:30" ht="204.75" x14ac:dyDescent="0.25">
      <c r="A351" s="4" t="s">
        <v>8036</v>
      </c>
      <c r="B351" s="5" t="s">
        <v>101</v>
      </c>
      <c r="C351" s="6">
        <v>449385</v>
      </c>
      <c r="D351" t="s">
        <v>18267</v>
      </c>
      <c r="E351" t="s">
        <v>18268</v>
      </c>
      <c r="F351">
        <v>350</v>
      </c>
      <c r="G351">
        <v>2398071</v>
      </c>
      <c r="H351">
        <v>112615453</v>
      </c>
      <c r="I351">
        <v>443736</v>
      </c>
      <c r="J351">
        <v>646649</v>
      </c>
      <c r="K351">
        <v>0</v>
      </c>
      <c r="L351">
        <v>0</v>
      </c>
      <c r="M351">
        <v>7101</v>
      </c>
      <c r="N351">
        <v>320563</v>
      </c>
      <c r="O351">
        <v>1143</v>
      </c>
      <c r="P351">
        <v>1753</v>
      </c>
      <c r="Q351">
        <v>0</v>
      </c>
      <c r="R351">
        <v>0</v>
      </c>
      <c r="S351" t="s">
        <v>18269</v>
      </c>
      <c r="T351" t="s">
        <v>18307</v>
      </c>
      <c r="U351" t="s">
        <v>18270</v>
      </c>
      <c r="V351" t="s">
        <v>18471</v>
      </c>
      <c r="W351" t="s">
        <v>18271</v>
      </c>
      <c r="X351" t="s">
        <v>18336</v>
      </c>
      <c r="Y351" t="s">
        <v>18270</v>
      </c>
      <c r="Z351" t="s">
        <v>18291</v>
      </c>
      <c r="AA351" t="s">
        <v>18273</v>
      </c>
      <c r="AB351" t="s">
        <v>18309</v>
      </c>
      <c r="AC351" t="s">
        <v>18270</v>
      </c>
      <c r="AD351" t="s">
        <v>18459</v>
      </c>
    </row>
    <row r="352" spans="1:30" ht="192" x14ac:dyDescent="0.25">
      <c r="A352" s="4" t="s">
        <v>8060</v>
      </c>
      <c r="B352" s="5" t="s">
        <v>101</v>
      </c>
      <c r="C352" s="6">
        <v>450665</v>
      </c>
      <c r="D352" t="s">
        <v>18267</v>
      </c>
      <c r="E352" t="s">
        <v>18268</v>
      </c>
      <c r="F352">
        <v>351</v>
      </c>
      <c r="G352">
        <v>2402564</v>
      </c>
      <c r="H352">
        <v>112938625</v>
      </c>
      <c r="I352">
        <v>443736</v>
      </c>
      <c r="J352">
        <v>647798</v>
      </c>
      <c r="K352">
        <v>0</v>
      </c>
      <c r="L352">
        <v>0</v>
      </c>
      <c r="M352">
        <v>4491</v>
      </c>
      <c r="N352">
        <v>323172</v>
      </c>
      <c r="O352">
        <v>0</v>
      </c>
      <c r="P352">
        <v>1149</v>
      </c>
      <c r="Q352">
        <v>0</v>
      </c>
      <c r="R352">
        <v>0</v>
      </c>
      <c r="S352" t="s">
        <v>18269</v>
      </c>
      <c r="T352" t="s">
        <v>18307</v>
      </c>
      <c r="U352" t="s">
        <v>18270</v>
      </c>
      <c r="V352" t="s">
        <v>18297</v>
      </c>
      <c r="W352" t="s">
        <v>18271</v>
      </c>
      <c r="X352" t="s">
        <v>18336</v>
      </c>
      <c r="Y352" t="s">
        <v>18270</v>
      </c>
      <c r="Z352" t="s">
        <v>18279</v>
      </c>
      <c r="AA352" t="s">
        <v>18273</v>
      </c>
      <c r="AB352" t="s">
        <v>18309</v>
      </c>
      <c r="AC352" t="s">
        <v>18270</v>
      </c>
      <c r="AD352" t="s">
        <v>18422</v>
      </c>
    </row>
    <row r="353" spans="1:30" ht="192" x14ac:dyDescent="0.25">
      <c r="A353" s="4" t="s">
        <v>8084</v>
      </c>
      <c r="B353" s="5" t="s">
        <v>101</v>
      </c>
      <c r="C353" s="6">
        <v>451945</v>
      </c>
      <c r="D353" t="s">
        <v>18267</v>
      </c>
      <c r="E353" t="s">
        <v>18268</v>
      </c>
      <c r="F353">
        <v>352</v>
      </c>
      <c r="G353">
        <v>2407063</v>
      </c>
      <c r="H353">
        <v>113261791</v>
      </c>
      <c r="I353">
        <v>443736</v>
      </c>
      <c r="J353">
        <v>648758</v>
      </c>
      <c r="K353">
        <v>0</v>
      </c>
      <c r="L353">
        <v>0</v>
      </c>
      <c r="M353">
        <v>4498</v>
      </c>
      <c r="N353">
        <v>323166</v>
      </c>
      <c r="O353">
        <v>0</v>
      </c>
      <c r="P353">
        <v>960</v>
      </c>
      <c r="Q353">
        <v>0</v>
      </c>
      <c r="R353">
        <v>0</v>
      </c>
      <c r="S353" t="s">
        <v>18269</v>
      </c>
      <c r="T353" t="s">
        <v>18307</v>
      </c>
      <c r="U353" t="s">
        <v>18270</v>
      </c>
      <c r="V353" t="s">
        <v>18298</v>
      </c>
      <c r="W353" t="s">
        <v>18271</v>
      </c>
      <c r="X353" t="s">
        <v>18336</v>
      </c>
      <c r="Y353" t="s">
        <v>18270</v>
      </c>
      <c r="Z353" t="s">
        <v>18279</v>
      </c>
      <c r="AA353" t="s">
        <v>18273</v>
      </c>
      <c r="AB353" t="s">
        <v>18309</v>
      </c>
      <c r="AC353" t="s">
        <v>18270</v>
      </c>
      <c r="AD353" t="s">
        <v>18396</v>
      </c>
    </row>
    <row r="354" spans="1:30" ht="204.75" x14ac:dyDescent="0.25">
      <c r="A354" s="4" t="s">
        <v>8104</v>
      </c>
      <c r="B354" s="5" t="s">
        <v>101</v>
      </c>
      <c r="C354" s="6">
        <v>453225</v>
      </c>
      <c r="D354" t="s">
        <v>18267</v>
      </c>
      <c r="E354" t="s">
        <v>18268</v>
      </c>
      <c r="F354">
        <v>353</v>
      </c>
      <c r="G354">
        <v>2414868</v>
      </c>
      <c r="H354">
        <v>113581653</v>
      </c>
      <c r="I354">
        <v>445392</v>
      </c>
      <c r="J354">
        <v>650862</v>
      </c>
      <c r="K354">
        <v>0</v>
      </c>
      <c r="L354">
        <v>0</v>
      </c>
      <c r="M354">
        <v>7804</v>
      </c>
      <c r="N354">
        <v>319862</v>
      </c>
      <c r="O354">
        <v>1656</v>
      </c>
      <c r="P354">
        <v>2104</v>
      </c>
      <c r="Q354">
        <v>0</v>
      </c>
      <c r="R354">
        <v>0</v>
      </c>
      <c r="S354" t="s">
        <v>18269</v>
      </c>
      <c r="T354" t="s">
        <v>18307</v>
      </c>
      <c r="U354" t="s">
        <v>18270</v>
      </c>
      <c r="V354" t="s">
        <v>18535</v>
      </c>
      <c r="W354" t="s">
        <v>18271</v>
      </c>
      <c r="X354" t="s">
        <v>18336</v>
      </c>
      <c r="Y354" t="s">
        <v>18270</v>
      </c>
      <c r="Z354" t="s">
        <v>18284</v>
      </c>
      <c r="AA354" t="s">
        <v>18273</v>
      </c>
      <c r="AB354" t="s">
        <v>18308</v>
      </c>
      <c r="AC354" t="s">
        <v>18270</v>
      </c>
      <c r="AD354" t="s">
        <v>18456</v>
      </c>
    </row>
    <row r="355" spans="1:30" ht="192" x14ac:dyDescent="0.25">
      <c r="A355" s="4" t="s">
        <v>8124</v>
      </c>
      <c r="B355" s="5" t="s">
        <v>101</v>
      </c>
      <c r="C355" s="6">
        <v>454505</v>
      </c>
      <c r="D355" t="s">
        <v>18267</v>
      </c>
      <c r="E355" t="s">
        <v>18268</v>
      </c>
      <c r="F355">
        <v>354</v>
      </c>
      <c r="G355">
        <v>2421147</v>
      </c>
      <c r="H355">
        <v>113903047</v>
      </c>
      <c r="I355">
        <v>446221</v>
      </c>
      <c r="J355">
        <v>652619</v>
      </c>
      <c r="K355">
        <v>0</v>
      </c>
      <c r="L355">
        <v>0</v>
      </c>
      <c r="M355">
        <v>6278</v>
      </c>
      <c r="N355">
        <v>321394</v>
      </c>
      <c r="O355">
        <v>829</v>
      </c>
      <c r="P355">
        <v>1757</v>
      </c>
      <c r="Q355">
        <v>0</v>
      </c>
      <c r="R355">
        <v>0</v>
      </c>
      <c r="S355" t="s">
        <v>18269</v>
      </c>
      <c r="T355" t="s">
        <v>18307</v>
      </c>
      <c r="U355" t="s">
        <v>18270</v>
      </c>
      <c r="V355" t="s">
        <v>18389</v>
      </c>
      <c r="W355" t="s">
        <v>18271</v>
      </c>
      <c r="X355" t="s">
        <v>18336</v>
      </c>
      <c r="Y355" t="s">
        <v>18270</v>
      </c>
      <c r="Z355" t="s">
        <v>18302</v>
      </c>
      <c r="AA355" t="s">
        <v>18273</v>
      </c>
      <c r="AB355" t="s">
        <v>18308</v>
      </c>
      <c r="AC355" t="s">
        <v>18270</v>
      </c>
      <c r="AD355" t="s">
        <v>18459</v>
      </c>
    </row>
    <row r="356" spans="1:30" ht="192" x14ac:dyDescent="0.25">
      <c r="A356" s="4" t="s">
        <v>8144</v>
      </c>
      <c r="B356" s="5" t="s">
        <v>101</v>
      </c>
      <c r="C356" s="6">
        <v>455785</v>
      </c>
      <c r="D356" t="s">
        <v>18267</v>
      </c>
      <c r="E356" t="s">
        <v>18268</v>
      </c>
      <c r="F356">
        <v>355</v>
      </c>
      <c r="G356">
        <v>2427438</v>
      </c>
      <c r="H356">
        <v>114224430</v>
      </c>
      <c r="I356">
        <v>446989</v>
      </c>
      <c r="J356">
        <v>654391</v>
      </c>
      <c r="K356">
        <v>0</v>
      </c>
      <c r="L356">
        <v>0</v>
      </c>
      <c r="M356">
        <v>6290</v>
      </c>
      <c r="N356">
        <v>321383</v>
      </c>
      <c r="O356">
        <v>768</v>
      </c>
      <c r="P356">
        <v>1772</v>
      </c>
      <c r="Q356">
        <v>0</v>
      </c>
      <c r="R356">
        <v>0</v>
      </c>
      <c r="S356" t="s">
        <v>18269</v>
      </c>
      <c r="T356" t="s">
        <v>18307</v>
      </c>
      <c r="U356" t="s">
        <v>18270</v>
      </c>
      <c r="V356" t="s">
        <v>18428</v>
      </c>
      <c r="W356" t="s">
        <v>18271</v>
      </c>
      <c r="X356" t="s">
        <v>18336</v>
      </c>
      <c r="Y356" t="s">
        <v>18270</v>
      </c>
      <c r="Z356" t="s">
        <v>18304</v>
      </c>
      <c r="AA356" t="s">
        <v>18273</v>
      </c>
      <c r="AB356" t="s">
        <v>18308</v>
      </c>
      <c r="AC356" t="s">
        <v>18270</v>
      </c>
      <c r="AD356" t="s">
        <v>18520</v>
      </c>
    </row>
    <row r="357" spans="1:30" ht="204.75" x14ac:dyDescent="0.25">
      <c r="A357" s="4" t="s">
        <v>8169</v>
      </c>
      <c r="B357" s="5" t="s">
        <v>101</v>
      </c>
      <c r="C357" s="6">
        <v>457065</v>
      </c>
      <c r="D357" t="s">
        <v>18267</v>
      </c>
      <c r="E357" t="s">
        <v>18268</v>
      </c>
      <c r="F357">
        <v>356</v>
      </c>
      <c r="G357">
        <v>2445307</v>
      </c>
      <c r="H357">
        <v>114534226</v>
      </c>
      <c r="I357">
        <v>453926</v>
      </c>
      <c r="J357">
        <v>660393</v>
      </c>
      <c r="K357">
        <v>0</v>
      </c>
      <c r="L357">
        <v>0</v>
      </c>
      <c r="M357">
        <v>17867</v>
      </c>
      <c r="N357">
        <v>309796</v>
      </c>
      <c r="O357">
        <v>6937</v>
      </c>
      <c r="P357">
        <v>6002</v>
      </c>
      <c r="Q357">
        <v>0</v>
      </c>
      <c r="R357">
        <v>0</v>
      </c>
      <c r="S357" t="s">
        <v>18269</v>
      </c>
      <c r="T357" t="s">
        <v>18306</v>
      </c>
      <c r="U357" t="s">
        <v>18270</v>
      </c>
      <c r="V357" t="s">
        <v>18650</v>
      </c>
      <c r="W357" t="s">
        <v>18271</v>
      </c>
      <c r="X357" t="s">
        <v>18343</v>
      </c>
      <c r="Y357" t="s">
        <v>18270</v>
      </c>
      <c r="Z357" t="s">
        <v>18542</v>
      </c>
      <c r="AA357" t="s">
        <v>18273</v>
      </c>
      <c r="AB357" t="s">
        <v>18308</v>
      </c>
      <c r="AC357" t="s">
        <v>18270</v>
      </c>
      <c r="AD357" t="s">
        <v>18630</v>
      </c>
    </row>
    <row r="358" spans="1:30" ht="192" x14ac:dyDescent="0.25">
      <c r="A358" s="4" t="s">
        <v>8189</v>
      </c>
      <c r="B358" s="5" t="s">
        <v>101</v>
      </c>
      <c r="C358" s="6">
        <v>458345</v>
      </c>
      <c r="D358" t="s">
        <v>18267</v>
      </c>
      <c r="E358" t="s">
        <v>18268</v>
      </c>
      <c r="F358">
        <v>357</v>
      </c>
      <c r="G358">
        <v>2449998</v>
      </c>
      <c r="H358">
        <v>114857201</v>
      </c>
      <c r="I358">
        <v>453926</v>
      </c>
      <c r="J358">
        <v>661549</v>
      </c>
      <c r="K358">
        <v>0</v>
      </c>
      <c r="L358">
        <v>0</v>
      </c>
      <c r="M358">
        <v>4690</v>
      </c>
      <c r="N358">
        <v>322975</v>
      </c>
      <c r="O358">
        <v>0</v>
      </c>
      <c r="P358">
        <v>1156</v>
      </c>
      <c r="Q358">
        <v>0</v>
      </c>
      <c r="R358">
        <v>0</v>
      </c>
      <c r="S358" t="s">
        <v>18269</v>
      </c>
      <c r="T358" t="s">
        <v>18306</v>
      </c>
      <c r="U358" t="s">
        <v>18270</v>
      </c>
      <c r="V358" t="s">
        <v>18297</v>
      </c>
      <c r="W358" t="s">
        <v>18271</v>
      </c>
      <c r="X358" t="s">
        <v>18343</v>
      </c>
      <c r="Y358" t="s">
        <v>18270</v>
      </c>
      <c r="Z358" t="s">
        <v>18279</v>
      </c>
      <c r="AA358" t="s">
        <v>18273</v>
      </c>
      <c r="AB358" t="s">
        <v>18308</v>
      </c>
      <c r="AC358" t="s">
        <v>18270</v>
      </c>
      <c r="AD358" t="s">
        <v>18422</v>
      </c>
    </row>
    <row r="359" spans="1:30" ht="204.75" x14ac:dyDescent="0.25">
      <c r="A359" s="4" t="s">
        <v>8213</v>
      </c>
      <c r="B359" s="5" t="s">
        <v>101</v>
      </c>
      <c r="C359" s="6">
        <v>459625</v>
      </c>
      <c r="D359" t="s">
        <v>18267</v>
      </c>
      <c r="E359" t="s">
        <v>18268</v>
      </c>
      <c r="F359">
        <v>358</v>
      </c>
      <c r="G359">
        <v>2457689</v>
      </c>
      <c r="H359">
        <v>115177174</v>
      </c>
      <c r="I359">
        <v>455593</v>
      </c>
      <c r="J359">
        <v>663509</v>
      </c>
      <c r="K359">
        <v>0</v>
      </c>
      <c r="L359">
        <v>0</v>
      </c>
      <c r="M359">
        <v>7690</v>
      </c>
      <c r="N359">
        <v>319973</v>
      </c>
      <c r="O359">
        <v>1667</v>
      </c>
      <c r="P359">
        <v>1960</v>
      </c>
      <c r="Q359">
        <v>0</v>
      </c>
      <c r="R359">
        <v>0</v>
      </c>
      <c r="S359" t="s">
        <v>18269</v>
      </c>
      <c r="T359" t="s">
        <v>18305</v>
      </c>
      <c r="U359" t="s">
        <v>18270</v>
      </c>
      <c r="V359" t="s">
        <v>18405</v>
      </c>
      <c r="W359" t="s">
        <v>18271</v>
      </c>
      <c r="X359" t="s">
        <v>18343</v>
      </c>
      <c r="Y359" t="s">
        <v>18270</v>
      </c>
      <c r="Z359" t="s">
        <v>18284</v>
      </c>
      <c r="AA359" t="s">
        <v>18273</v>
      </c>
      <c r="AB359" t="s">
        <v>18308</v>
      </c>
      <c r="AC359" t="s">
        <v>18270</v>
      </c>
      <c r="AD359" t="s">
        <v>18395</v>
      </c>
    </row>
    <row r="360" spans="1:30" ht="192" x14ac:dyDescent="0.25">
      <c r="A360" s="4" t="s">
        <v>8240</v>
      </c>
      <c r="B360" s="5" t="s">
        <v>101</v>
      </c>
      <c r="C360" s="6">
        <v>460905</v>
      </c>
      <c r="D360" t="s">
        <v>18267</v>
      </c>
      <c r="E360" t="s">
        <v>18268</v>
      </c>
      <c r="F360">
        <v>359</v>
      </c>
      <c r="G360">
        <v>2463871</v>
      </c>
      <c r="H360">
        <v>115498660</v>
      </c>
      <c r="I360">
        <v>456421</v>
      </c>
      <c r="J360">
        <v>665038</v>
      </c>
      <c r="K360">
        <v>0</v>
      </c>
      <c r="L360">
        <v>0</v>
      </c>
      <c r="M360">
        <v>6181</v>
      </c>
      <c r="N360">
        <v>321486</v>
      </c>
      <c r="O360">
        <v>828</v>
      </c>
      <c r="P360">
        <v>1529</v>
      </c>
      <c r="Q360">
        <v>0</v>
      </c>
      <c r="R360">
        <v>0</v>
      </c>
      <c r="S360" t="s">
        <v>18269</v>
      </c>
      <c r="T360" t="s">
        <v>18305</v>
      </c>
      <c r="U360" t="s">
        <v>18270</v>
      </c>
      <c r="V360" t="s">
        <v>18281</v>
      </c>
      <c r="W360" t="s">
        <v>18271</v>
      </c>
      <c r="X360" t="s">
        <v>18343</v>
      </c>
      <c r="Y360" t="s">
        <v>18270</v>
      </c>
      <c r="Z360" t="s">
        <v>18302</v>
      </c>
      <c r="AA360" t="s">
        <v>18273</v>
      </c>
      <c r="AB360" t="s">
        <v>18308</v>
      </c>
      <c r="AC360" t="s">
        <v>18270</v>
      </c>
      <c r="AD360" t="s">
        <v>18461</v>
      </c>
    </row>
    <row r="361" spans="1:30" ht="192" x14ac:dyDescent="0.25">
      <c r="A361" s="4" t="s">
        <v>8264</v>
      </c>
      <c r="B361" s="5" t="s">
        <v>101</v>
      </c>
      <c r="C361" s="6">
        <v>462185</v>
      </c>
      <c r="D361" t="s">
        <v>18267</v>
      </c>
      <c r="E361" t="s">
        <v>18268</v>
      </c>
      <c r="F361">
        <v>360</v>
      </c>
      <c r="G361">
        <v>2470139</v>
      </c>
      <c r="H361">
        <v>115820065</v>
      </c>
      <c r="I361">
        <v>457226</v>
      </c>
      <c r="J361">
        <v>666597</v>
      </c>
      <c r="K361">
        <v>0</v>
      </c>
      <c r="L361">
        <v>0</v>
      </c>
      <c r="M361">
        <v>6267</v>
      </c>
      <c r="N361">
        <v>321405</v>
      </c>
      <c r="O361">
        <v>805</v>
      </c>
      <c r="P361">
        <v>1559</v>
      </c>
      <c r="Q361">
        <v>0</v>
      </c>
      <c r="R361">
        <v>0</v>
      </c>
      <c r="S361" t="s">
        <v>18269</v>
      </c>
      <c r="T361" t="s">
        <v>18305</v>
      </c>
      <c r="U361" t="s">
        <v>18270</v>
      </c>
      <c r="V361" t="s">
        <v>18400</v>
      </c>
      <c r="W361" t="s">
        <v>18271</v>
      </c>
      <c r="X361" t="s">
        <v>18343</v>
      </c>
      <c r="Y361" t="s">
        <v>18270</v>
      </c>
      <c r="Z361" t="s">
        <v>18303</v>
      </c>
      <c r="AA361" t="s">
        <v>18273</v>
      </c>
      <c r="AB361" t="s">
        <v>18307</v>
      </c>
      <c r="AC361" t="s">
        <v>18270</v>
      </c>
      <c r="AD361" t="s">
        <v>18443</v>
      </c>
    </row>
    <row r="362" spans="1:30" ht="192" x14ac:dyDescent="0.25">
      <c r="A362" s="4" t="s">
        <v>8284</v>
      </c>
      <c r="B362" s="5" t="s">
        <v>101</v>
      </c>
      <c r="C362" s="6">
        <v>463465</v>
      </c>
      <c r="D362" t="s">
        <v>18267</v>
      </c>
      <c r="E362" t="s">
        <v>18268</v>
      </c>
      <c r="F362">
        <v>361</v>
      </c>
      <c r="G362">
        <v>2474768</v>
      </c>
      <c r="H362">
        <v>116143109</v>
      </c>
      <c r="I362">
        <v>457226</v>
      </c>
      <c r="J362">
        <v>667557</v>
      </c>
      <c r="K362">
        <v>0</v>
      </c>
      <c r="L362">
        <v>0</v>
      </c>
      <c r="M362">
        <v>4628</v>
      </c>
      <c r="N362">
        <v>323044</v>
      </c>
      <c r="O362">
        <v>0</v>
      </c>
      <c r="P362">
        <v>960</v>
      </c>
      <c r="Q362">
        <v>0</v>
      </c>
      <c r="R362">
        <v>0</v>
      </c>
      <c r="S362" t="s">
        <v>18269</v>
      </c>
      <c r="T362" t="s">
        <v>18305</v>
      </c>
      <c r="U362" t="s">
        <v>18270</v>
      </c>
      <c r="V362" t="s">
        <v>18298</v>
      </c>
      <c r="W362" t="s">
        <v>18271</v>
      </c>
      <c r="X362" t="s">
        <v>18343</v>
      </c>
      <c r="Y362" t="s">
        <v>18270</v>
      </c>
      <c r="Z362" t="s">
        <v>18279</v>
      </c>
      <c r="AA362" t="s">
        <v>18273</v>
      </c>
      <c r="AB362" t="s">
        <v>18307</v>
      </c>
      <c r="AC362" t="s">
        <v>18270</v>
      </c>
      <c r="AD362" t="s">
        <v>18396</v>
      </c>
    </row>
    <row r="363" spans="1:30" ht="192" x14ac:dyDescent="0.25">
      <c r="A363" s="4" t="s">
        <v>8304</v>
      </c>
      <c r="B363" s="5" t="s">
        <v>101</v>
      </c>
      <c r="C363" s="6">
        <v>464745</v>
      </c>
      <c r="D363" t="s">
        <v>18267</v>
      </c>
      <c r="E363" t="s">
        <v>18268</v>
      </c>
      <c r="F363">
        <v>362</v>
      </c>
      <c r="G363">
        <v>2481030</v>
      </c>
      <c r="H363">
        <v>116464521</v>
      </c>
      <c r="I363">
        <v>458052</v>
      </c>
      <c r="J363">
        <v>669096</v>
      </c>
      <c r="K363">
        <v>0</v>
      </c>
      <c r="L363">
        <v>0</v>
      </c>
      <c r="M363">
        <v>6260</v>
      </c>
      <c r="N363">
        <v>321412</v>
      </c>
      <c r="O363">
        <v>826</v>
      </c>
      <c r="P363">
        <v>1539</v>
      </c>
      <c r="Q363">
        <v>0</v>
      </c>
      <c r="R363">
        <v>0</v>
      </c>
      <c r="S363" t="s">
        <v>18269</v>
      </c>
      <c r="T363" t="s">
        <v>18305</v>
      </c>
      <c r="U363" t="s">
        <v>18270</v>
      </c>
      <c r="V363" t="s">
        <v>18400</v>
      </c>
      <c r="W363" t="s">
        <v>18271</v>
      </c>
      <c r="X363" t="s">
        <v>18343</v>
      </c>
      <c r="Y363" t="s">
        <v>18270</v>
      </c>
      <c r="Z363" t="s">
        <v>18302</v>
      </c>
      <c r="AA363" t="s">
        <v>18273</v>
      </c>
      <c r="AB363" t="s">
        <v>18307</v>
      </c>
      <c r="AC363" t="s">
        <v>18270</v>
      </c>
      <c r="AD363" t="s">
        <v>18461</v>
      </c>
    </row>
    <row r="364" spans="1:30" ht="192" x14ac:dyDescent="0.25">
      <c r="A364" s="4" t="s">
        <v>8324</v>
      </c>
      <c r="B364" s="5" t="s">
        <v>101</v>
      </c>
      <c r="C364" s="6">
        <v>466025</v>
      </c>
      <c r="D364" t="s">
        <v>18267</v>
      </c>
      <c r="E364" t="s">
        <v>18268</v>
      </c>
      <c r="F364">
        <v>363</v>
      </c>
      <c r="G364">
        <v>2485630</v>
      </c>
      <c r="H364">
        <v>116787595</v>
      </c>
      <c r="I364">
        <v>458052</v>
      </c>
      <c r="J364">
        <v>670265</v>
      </c>
      <c r="K364">
        <v>0</v>
      </c>
      <c r="L364">
        <v>0</v>
      </c>
      <c r="M364">
        <v>4598</v>
      </c>
      <c r="N364">
        <v>323074</v>
      </c>
      <c r="O364">
        <v>0</v>
      </c>
      <c r="P364">
        <v>1169</v>
      </c>
      <c r="Q364">
        <v>0</v>
      </c>
      <c r="R364">
        <v>0</v>
      </c>
      <c r="S364" t="s">
        <v>18269</v>
      </c>
      <c r="T364" t="s">
        <v>18305</v>
      </c>
      <c r="U364" t="s">
        <v>18270</v>
      </c>
      <c r="V364" t="s">
        <v>18297</v>
      </c>
      <c r="W364" t="s">
        <v>18271</v>
      </c>
      <c r="X364" t="s">
        <v>18343</v>
      </c>
      <c r="Y364" t="s">
        <v>18270</v>
      </c>
      <c r="Z364" t="s">
        <v>18279</v>
      </c>
      <c r="AA364" t="s">
        <v>18273</v>
      </c>
      <c r="AB364" t="s">
        <v>18307</v>
      </c>
      <c r="AC364" t="s">
        <v>18270</v>
      </c>
      <c r="AD364" t="s">
        <v>18422</v>
      </c>
    </row>
    <row r="365" spans="1:30" ht="192" x14ac:dyDescent="0.25">
      <c r="A365" s="4" t="s">
        <v>8344</v>
      </c>
      <c r="B365" s="5" t="s">
        <v>101</v>
      </c>
      <c r="C365" s="6">
        <v>467305</v>
      </c>
      <c r="D365" t="s">
        <v>18267</v>
      </c>
      <c r="E365" t="s">
        <v>18268</v>
      </c>
      <c r="F365">
        <v>364</v>
      </c>
      <c r="G365">
        <v>2491911</v>
      </c>
      <c r="H365">
        <v>117108988</v>
      </c>
      <c r="I365">
        <v>458878</v>
      </c>
      <c r="J365">
        <v>672224</v>
      </c>
      <c r="K365">
        <v>0</v>
      </c>
      <c r="L365">
        <v>0</v>
      </c>
      <c r="M365">
        <v>6279</v>
      </c>
      <c r="N365">
        <v>321393</v>
      </c>
      <c r="O365">
        <v>826</v>
      </c>
      <c r="P365">
        <v>1959</v>
      </c>
      <c r="Q365">
        <v>0</v>
      </c>
      <c r="R365">
        <v>0</v>
      </c>
      <c r="S365" t="s">
        <v>18269</v>
      </c>
      <c r="T365" t="s">
        <v>18305</v>
      </c>
      <c r="U365" t="s">
        <v>18270</v>
      </c>
      <c r="V365" t="s">
        <v>18421</v>
      </c>
      <c r="W365" t="s">
        <v>18271</v>
      </c>
      <c r="X365" t="s">
        <v>18343</v>
      </c>
      <c r="Y365" t="s">
        <v>18270</v>
      </c>
      <c r="Z365" t="s">
        <v>18302</v>
      </c>
      <c r="AA365" t="s">
        <v>18273</v>
      </c>
      <c r="AB365" t="s">
        <v>18307</v>
      </c>
      <c r="AC365" t="s">
        <v>18270</v>
      </c>
      <c r="AD365" t="s">
        <v>18395</v>
      </c>
    </row>
    <row r="366" spans="1:30" ht="192" x14ac:dyDescent="0.25">
      <c r="A366" s="4" t="s">
        <v>8364</v>
      </c>
      <c r="B366" s="5" t="s">
        <v>101</v>
      </c>
      <c r="C366" s="6">
        <v>468585</v>
      </c>
      <c r="D366" t="s">
        <v>18267</v>
      </c>
      <c r="E366" t="s">
        <v>18268</v>
      </c>
      <c r="F366">
        <v>365</v>
      </c>
      <c r="G366">
        <v>2497320</v>
      </c>
      <c r="H366">
        <v>117431253</v>
      </c>
      <c r="I366">
        <v>459022</v>
      </c>
      <c r="J366">
        <v>673457</v>
      </c>
      <c r="K366">
        <v>0</v>
      </c>
      <c r="L366">
        <v>0</v>
      </c>
      <c r="M366">
        <v>5407</v>
      </c>
      <c r="N366">
        <v>322265</v>
      </c>
      <c r="O366">
        <v>144</v>
      </c>
      <c r="P366">
        <v>1233</v>
      </c>
      <c r="Q366">
        <v>0</v>
      </c>
      <c r="R366">
        <v>0</v>
      </c>
      <c r="S366" t="s">
        <v>18269</v>
      </c>
      <c r="T366" t="s">
        <v>18305</v>
      </c>
      <c r="U366" t="s">
        <v>18270</v>
      </c>
      <c r="V366" t="s">
        <v>18288</v>
      </c>
      <c r="W366" t="s">
        <v>18271</v>
      </c>
      <c r="X366" t="s">
        <v>18343</v>
      </c>
      <c r="Y366" t="s">
        <v>18270</v>
      </c>
      <c r="Z366" t="s">
        <v>18330</v>
      </c>
      <c r="AA366" t="s">
        <v>18273</v>
      </c>
      <c r="AB366" t="s">
        <v>18307</v>
      </c>
      <c r="AC366" t="s">
        <v>18270</v>
      </c>
      <c r="AD366" t="s">
        <v>18454</v>
      </c>
    </row>
    <row r="367" spans="1:30" ht="192" x14ac:dyDescent="0.25">
      <c r="A367" s="4" t="s">
        <v>8386</v>
      </c>
      <c r="B367" s="5" t="s">
        <v>101</v>
      </c>
      <c r="C367" s="6">
        <v>469865</v>
      </c>
      <c r="D367" t="s">
        <v>18267</v>
      </c>
      <c r="E367" t="s">
        <v>18268</v>
      </c>
      <c r="F367">
        <v>366</v>
      </c>
      <c r="G367">
        <v>2502328</v>
      </c>
      <c r="H367">
        <v>117753920</v>
      </c>
      <c r="I367">
        <v>459022</v>
      </c>
      <c r="J367">
        <v>674516</v>
      </c>
      <c r="K367">
        <v>0</v>
      </c>
      <c r="L367">
        <v>0</v>
      </c>
      <c r="M367">
        <v>5006</v>
      </c>
      <c r="N367">
        <v>322667</v>
      </c>
      <c r="O367">
        <v>0</v>
      </c>
      <c r="P367">
        <v>1059</v>
      </c>
      <c r="Q367">
        <v>0</v>
      </c>
      <c r="R367">
        <v>0</v>
      </c>
      <c r="S367" t="s">
        <v>18269</v>
      </c>
      <c r="T367" t="s">
        <v>18305</v>
      </c>
      <c r="U367" t="s">
        <v>18270</v>
      </c>
      <c r="V367" t="s">
        <v>18292</v>
      </c>
      <c r="W367" t="s">
        <v>18271</v>
      </c>
      <c r="X367" t="s">
        <v>18343</v>
      </c>
      <c r="Y367" t="s">
        <v>18270</v>
      </c>
      <c r="Z367" t="s">
        <v>18279</v>
      </c>
      <c r="AA367" t="s">
        <v>18273</v>
      </c>
      <c r="AB367" t="s">
        <v>18307</v>
      </c>
      <c r="AC367" t="s">
        <v>18270</v>
      </c>
      <c r="AD367" t="s">
        <v>18408</v>
      </c>
    </row>
    <row r="368" spans="1:30" ht="192" x14ac:dyDescent="0.25">
      <c r="A368" s="4" t="s">
        <v>8406</v>
      </c>
      <c r="B368" s="5" t="s">
        <v>101</v>
      </c>
      <c r="C368" s="6">
        <v>471145</v>
      </c>
      <c r="D368" t="s">
        <v>18267</v>
      </c>
      <c r="E368" t="s">
        <v>18268</v>
      </c>
      <c r="F368">
        <v>367</v>
      </c>
      <c r="G368">
        <v>2506947</v>
      </c>
      <c r="H368">
        <v>118076976</v>
      </c>
      <c r="I368">
        <v>459022</v>
      </c>
      <c r="J368">
        <v>675476</v>
      </c>
      <c r="K368">
        <v>0</v>
      </c>
      <c r="L368">
        <v>0</v>
      </c>
      <c r="M368">
        <v>4618</v>
      </c>
      <c r="N368">
        <v>323056</v>
      </c>
      <c r="O368">
        <v>0</v>
      </c>
      <c r="P368">
        <v>960</v>
      </c>
      <c r="Q368">
        <v>0</v>
      </c>
      <c r="R368">
        <v>0</v>
      </c>
      <c r="S368" t="s">
        <v>18269</v>
      </c>
      <c r="T368" t="s">
        <v>18305</v>
      </c>
      <c r="U368" t="s">
        <v>18270</v>
      </c>
      <c r="V368" t="s">
        <v>18298</v>
      </c>
      <c r="W368" t="s">
        <v>18271</v>
      </c>
      <c r="X368" t="s">
        <v>18343</v>
      </c>
      <c r="Y368" t="s">
        <v>18270</v>
      </c>
      <c r="Z368" t="s">
        <v>18279</v>
      </c>
      <c r="AA368" t="s">
        <v>18273</v>
      </c>
      <c r="AB368" t="s">
        <v>18307</v>
      </c>
      <c r="AC368" t="s">
        <v>18270</v>
      </c>
      <c r="AD368" t="s">
        <v>18396</v>
      </c>
    </row>
    <row r="369" spans="1:30" ht="192" x14ac:dyDescent="0.25">
      <c r="A369" s="4" t="s">
        <v>8434</v>
      </c>
      <c r="B369" s="5" t="s">
        <v>101</v>
      </c>
      <c r="C369" s="6">
        <v>472425</v>
      </c>
      <c r="D369" t="s">
        <v>18267</v>
      </c>
      <c r="E369" t="s">
        <v>18268</v>
      </c>
      <c r="F369">
        <v>368</v>
      </c>
      <c r="G369">
        <v>2512819</v>
      </c>
      <c r="H369">
        <v>118398774</v>
      </c>
      <c r="I369">
        <v>459648</v>
      </c>
      <c r="J369">
        <v>676868</v>
      </c>
      <c r="K369">
        <v>0</v>
      </c>
      <c r="L369">
        <v>0</v>
      </c>
      <c r="M369">
        <v>5870</v>
      </c>
      <c r="N369">
        <v>321798</v>
      </c>
      <c r="O369">
        <v>626</v>
      </c>
      <c r="P369">
        <v>1392</v>
      </c>
      <c r="Q369">
        <v>0</v>
      </c>
      <c r="R369">
        <v>0</v>
      </c>
      <c r="S369" t="s">
        <v>18269</v>
      </c>
      <c r="T369" t="s">
        <v>18305</v>
      </c>
      <c r="U369" t="s">
        <v>18270</v>
      </c>
      <c r="V369" t="s">
        <v>18380</v>
      </c>
      <c r="W369" t="s">
        <v>18271</v>
      </c>
      <c r="X369" t="s">
        <v>18343</v>
      </c>
      <c r="Y369" t="s">
        <v>18270</v>
      </c>
      <c r="Z369" t="s">
        <v>18308</v>
      </c>
      <c r="AA369" t="s">
        <v>18273</v>
      </c>
      <c r="AB369" t="s">
        <v>18307</v>
      </c>
      <c r="AC369" t="s">
        <v>18270</v>
      </c>
      <c r="AD369" t="s">
        <v>18448</v>
      </c>
    </row>
    <row r="370" spans="1:30" ht="204.75" x14ac:dyDescent="0.25">
      <c r="A370" s="4" t="s">
        <v>8458</v>
      </c>
      <c r="B370" s="5" t="s">
        <v>101</v>
      </c>
      <c r="C370" s="6">
        <v>473705</v>
      </c>
      <c r="D370" t="s">
        <v>18267</v>
      </c>
      <c r="E370" t="s">
        <v>18268</v>
      </c>
      <c r="F370">
        <v>369</v>
      </c>
      <c r="G370">
        <v>2519403</v>
      </c>
      <c r="H370">
        <v>118719860</v>
      </c>
      <c r="I370">
        <v>460824</v>
      </c>
      <c r="J370">
        <v>678374</v>
      </c>
      <c r="K370">
        <v>0</v>
      </c>
      <c r="L370">
        <v>0</v>
      </c>
      <c r="M370">
        <v>6583</v>
      </c>
      <c r="N370">
        <v>321086</v>
      </c>
      <c r="O370">
        <v>1176</v>
      </c>
      <c r="P370">
        <v>1506</v>
      </c>
      <c r="Q370">
        <v>0</v>
      </c>
      <c r="R370">
        <v>0</v>
      </c>
      <c r="S370" t="s">
        <v>18269</v>
      </c>
      <c r="T370" t="s">
        <v>18304</v>
      </c>
      <c r="U370" t="s">
        <v>18270</v>
      </c>
      <c r="V370" t="s">
        <v>18423</v>
      </c>
      <c r="W370" t="s">
        <v>18271</v>
      </c>
      <c r="X370" t="s">
        <v>18343</v>
      </c>
      <c r="Y370" t="s">
        <v>18270</v>
      </c>
      <c r="Z370" t="s">
        <v>18297</v>
      </c>
      <c r="AA370" t="s">
        <v>18273</v>
      </c>
      <c r="AB370" t="s">
        <v>18307</v>
      </c>
      <c r="AC370" t="s">
        <v>18270</v>
      </c>
      <c r="AD370" t="s">
        <v>18438</v>
      </c>
    </row>
    <row r="371" spans="1:30" ht="204.75" x14ac:dyDescent="0.25">
      <c r="A371" s="4" t="s">
        <v>8478</v>
      </c>
      <c r="B371" s="5" t="s">
        <v>101</v>
      </c>
      <c r="C371" s="6">
        <v>474985</v>
      </c>
      <c r="D371" t="s">
        <v>18267</v>
      </c>
      <c r="E371" t="s">
        <v>18268</v>
      </c>
      <c r="F371">
        <v>370</v>
      </c>
      <c r="G371">
        <v>2532244</v>
      </c>
      <c r="H371">
        <v>119034688</v>
      </c>
      <c r="I371">
        <v>465186</v>
      </c>
      <c r="J371">
        <v>682346</v>
      </c>
      <c r="K371">
        <v>0</v>
      </c>
      <c r="L371">
        <v>0</v>
      </c>
      <c r="M371">
        <v>12839</v>
      </c>
      <c r="N371">
        <v>314828</v>
      </c>
      <c r="O371">
        <v>4362</v>
      </c>
      <c r="P371">
        <v>3972</v>
      </c>
      <c r="Q371">
        <v>0</v>
      </c>
      <c r="R371">
        <v>0</v>
      </c>
      <c r="S371" t="s">
        <v>18269</v>
      </c>
      <c r="T371" t="s">
        <v>18304</v>
      </c>
      <c r="U371" t="s">
        <v>18270</v>
      </c>
      <c r="V371" t="s">
        <v>18571</v>
      </c>
      <c r="W371" t="s">
        <v>18271</v>
      </c>
      <c r="X371" t="s">
        <v>18343</v>
      </c>
      <c r="Y371" t="s">
        <v>18270</v>
      </c>
      <c r="Z371" t="s">
        <v>18399</v>
      </c>
      <c r="AA371" t="s">
        <v>18273</v>
      </c>
      <c r="AB371" t="s">
        <v>18307</v>
      </c>
      <c r="AC371" t="s">
        <v>18270</v>
      </c>
      <c r="AD371" t="s">
        <v>18574</v>
      </c>
    </row>
    <row r="372" spans="1:30" ht="204.75" x14ac:dyDescent="0.25">
      <c r="A372" s="4" t="s">
        <v>8503</v>
      </c>
      <c r="B372" s="5" t="s">
        <v>101</v>
      </c>
      <c r="C372" s="6">
        <v>476265</v>
      </c>
      <c r="D372" t="s">
        <v>18267</v>
      </c>
      <c r="E372" t="s">
        <v>18268</v>
      </c>
      <c r="F372">
        <v>371</v>
      </c>
      <c r="G372">
        <v>2542855</v>
      </c>
      <c r="H372">
        <v>119351750</v>
      </c>
      <c r="I372">
        <v>468701</v>
      </c>
      <c r="J372">
        <v>683925</v>
      </c>
      <c r="K372">
        <v>0</v>
      </c>
      <c r="L372">
        <v>0</v>
      </c>
      <c r="M372">
        <v>10610</v>
      </c>
      <c r="N372">
        <v>317062</v>
      </c>
      <c r="O372">
        <v>3515</v>
      </c>
      <c r="P372">
        <v>1579</v>
      </c>
      <c r="Q372">
        <v>0</v>
      </c>
      <c r="R372">
        <v>0</v>
      </c>
      <c r="S372" t="s">
        <v>18269</v>
      </c>
      <c r="T372" t="s">
        <v>18303</v>
      </c>
      <c r="U372" t="s">
        <v>18270</v>
      </c>
      <c r="V372" t="s">
        <v>18379</v>
      </c>
      <c r="W372" t="s">
        <v>18271</v>
      </c>
      <c r="X372" t="s">
        <v>18331</v>
      </c>
      <c r="Y372" t="s">
        <v>18270</v>
      </c>
      <c r="Z372" t="s">
        <v>18413</v>
      </c>
      <c r="AA372" t="s">
        <v>18273</v>
      </c>
      <c r="AB372" t="s">
        <v>18307</v>
      </c>
      <c r="AC372" t="s">
        <v>18270</v>
      </c>
      <c r="AD372" t="s">
        <v>18412</v>
      </c>
    </row>
    <row r="373" spans="1:30" ht="192" x14ac:dyDescent="0.25">
      <c r="A373" s="4" t="s">
        <v>8529</v>
      </c>
      <c r="B373" s="5" t="s">
        <v>101</v>
      </c>
      <c r="C373" s="6">
        <v>477545</v>
      </c>
      <c r="D373" t="s">
        <v>18267</v>
      </c>
      <c r="E373" t="s">
        <v>18268</v>
      </c>
      <c r="F373">
        <v>372</v>
      </c>
      <c r="G373">
        <v>2547484</v>
      </c>
      <c r="H373">
        <v>119674796</v>
      </c>
      <c r="I373">
        <v>468701</v>
      </c>
      <c r="J373">
        <v>684885</v>
      </c>
      <c r="K373">
        <v>0</v>
      </c>
      <c r="L373">
        <v>0</v>
      </c>
      <c r="M373">
        <v>4627</v>
      </c>
      <c r="N373">
        <v>323046</v>
      </c>
      <c r="O373">
        <v>0</v>
      </c>
      <c r="P373">
        <v>960</v>
      </c>
      <c r="Q373">
        <v>0</v>
      </c>
      <c r="R373">
        <v>0</v>
      </c>
      <c r="S373" t="s">
        <v>18269</v>
      </c>
      <c r="T373" t="s">
        <v>18303</v>
      </c>
      <c r="U373" t="s">
        <v>18270</v>
      </c>
      <c r="V373" t="s">
        <v>18298</v>
      </c>
      <c r="W373" t="s">
        <v>18271</v>
      </c>
      <c r="X373" t="s">
        <v>18331</v>
      </c>
      <c r="Y373" t="s">
        <v>18270</v>
      </c>
      <c r="Z373" t="s">
        <v>18279</v>
      </c>
      <c r="AA373" t="s">
        <v>18273</v>
      </c>
      <c r="AB373" t="s">
        <v>18307</v>
      </c>
      <c r="AC373" t="s">
        <v>18270</v>
      </c>
      <c r="AD373" t="s">
        <v>18396</v>
      </c>
    </row>
    <row r="374" spans="1:30" ht="192" x14ac:dyDescent="0.25">
      <c r="A374" s="4" t="s">
        <v>8553</v>
      </c>
      <c r="B374" s="5" t="s">
        <v>101</v>
      </c>
      <c r="C374" s="6">
        <v>478825</v>
      </c>
      <c r="D374" t="s">
        <v>18267</v>
      </c>
      <c r="E374" t="s">
        <v>18268</v>
      </c>
      <c r="F374">
        <v>373</v>
      </c>
      <c r="G374">
        <v>2552097</v>
      </c>
      <c r="H374">
        <v>119997859</v>
      </c>
      <c r="I374">
        <v>468701</v>
      </c>
      <c r="J374">
        <v>685845</v>
      </c>
      <c r="K374">
        <v>0</v>
      </c>
      <c r="L374">
        <v>0</v>
      </c>
      <c r="M374">
        <v>4612</v>
      </c>
      <c r="N374">
        <v>323063</v>
      </c>
      <c r="O374">
        <v>0</v>
      </c>
      <c r="P374">
        <v>960</v>
      </c>
      <c r="Q374">
        <v>0</v>
      </c>
      <c r="R374">
        <v>0</v>
      </c>
      <c r="S374" t="s">
        <v>18269</v>
      </c>
      <c r="T374" t="s">
        <v>18303</v>
      </c>
      <c r="U374" t="s">
        <v>18270</v>
      </c>
      <c r="V374" t="s">
        <v>18298</v>
      </c>
      <c r="W374" t="s">
        <v>18271</v>
      </c>
      <c r="X374" t="s">
        <v>18331</v>
      </c>
      <c r="Y374" t="s">
        <v>18270</v>
      </c>
      <c r="Z374" t="s">
        <v>18279</v>
      </c>
      <c r="AA374" t="s">
        <v>18273</v>
      </c>
      <c r="AB374" t="s">
        <v>18307</v>
      </c>
      <c r="AC374" t="s">
        <v>18270</v>
      </c>
      <c r="AD374" t="s">
        <v>18396</v>
      </c>
    </row>
    <row r="375" spans="1:30" ht="192" x14ac:dyDescent="0.25">
      <c r="A375" s="4" t="s">
        <v>8573</v>
      </c>
      <c r="B375" s="5" t="s">
        <v>101</v>
      </c>
      <c r="C375" s="6">
        <v>480105</v>
      </c>
      <c r="D375" t="s">
        <v>18267</v>
      </c>
      <c r="E375" t="s">
        <v>18268</v>
      </c>
      <c r="F375">
        <v>374</v>
      </c>
      <c r="G375">
        <v>2558506</v>
      </c>
      <c r="H375">
        <v>120319124</v>
      </c>
      <c r="I375">
        <v>469466</v>
      </c>
      <c r="J375">
        <v>687463</v>
      </c>
      <c r="K375">
        <v>0</v>
      </c>
      <c r="L375">
        <v>0</v>
      </c>
      <c r="M375">
        <v>6407</v>
      </c>
      <c r="N375">
        <v>321265</v>
      </c>
      <c r="O375">
        <v>765</v>
      </c>
      <c r="P375">
        <v>1618</v>
      </c>
      <c r="Q375">
        <v>0</v>
      </c>
      <c r="R375">
        <v>0</v>
      </c>
      <c r="S375" t="s">
        <v>18269</v>
      </c>
      <c r="T375" t="s">
        <v>18303</v>
      </c>
      <c r="U375" t="s">
        <v>18270</v>
      </c>
      <c r="V375" t="s">
        <v>18400</v>
      </c>
      <c r="W375" t="s">
        <v>18271</v>
      </c>
      <c r="X375" t="s">
        <v>18331</v>
      </c>
      <c r="Y375" t="s">
        <v>18270</v>
      </c>
      <c r="Z375" t="s">
        <v>18304</v>
      </c>
      <c r="AA375" t="s">
        <v>18273</v>
      </c>
      <c r="AB375" t="s">
        <v>18307</v>
      </c>
      <c r="AC375" t="s">
        <v>18270</v>
      </c>
      <c r="AD375" t="s">
        <v>18442</v>
      </c>
    </row>
    <row r="376" spans="1:30" ht="192" x14ac:dyDescent="0.25">
      <c r="A376" s="4" t="s">
        <v>8600</v>
      </c>
      <c r="B376" s="5" t="s">
        <v>101</v>
      </c>
      <c r="C376" s="6">
        <v>481385</v>
      </c>
      <c r="D376" t="s">
        <v>18267</v>
      </c>
      <c r="E376" t="s">
        <v>18268</v>
      </c>
      <c r="F376">
        <v>375</v>
      </c>
      <c r="G376">
        <v>2564661</v>
      </c>
      <c r="H376">
        <v>120640640</v>
      </c>
      <c r="I376">
        <v>470271</v>
      </c>
      <c r="J376">
        <v>689211</v>
      </c>
      <c r="K376">
        <v>0</v>
      </c>
      <c r="L376">
        <v>0</v>
      </c>
      <c r="M376">
        <v>6154</v>
      </c>
      <c r="N376">
        <v>321516</v>
      </c>
      <c r="O376">
        <v>805</v>
      </c>
      <c r="P376">
        <v>1748</v>
      </c>
      <c r="Q376">
        <v>0</v>
      </c>
      <c r="R376">
        <v>0</v>
      </c>
      <c r="S376" t="s">
        <v>18269</v>
      </c>
      <c r="T376" t="s">
        <v>18303</v>
      </c>
      <c r="U376" t="s">
        <v>18270</v>
      </c>
      <c r="V376" t="s">
        <v>18428</v>
      </c>
      <c r="W376" t="s">
        <v>18271</v>
      </c>
      <c r="X376" t="s">
        <v>18331</v>
      </c>
      <c r="Y376" t="s">
        <v>18270</v>
      </c>
      <c r="Z376" t="s">
        <v>18303</v>
      </c>
      <c r="AA376" t="s">
        <v>18273</v>
      </c>
      <c r="AB376" t="s">
        <v>18306</v>
      </c>
      <c r="AC376" t="s">
        <v>18270</v>
      </c>
      <c r="AD376" t="s">
        <v>18459</v>
      </c>
    </row>
    <row r="377" spans="1:30" ht="192" x14ac:dyDescent="0.25">
      <c r="A377" s="4" t="s">
        <v>8620</v>
      </c>
      <c r="B377" s="5" t="s">
        <v>101</v>
      </c>
      <c r="C377" s="6">
        <v>482665</v>
      </c>
      <c r="D377" t="s">
        <v>18267</v>
      </c>
      <c r="E377" t="s">
        <v>18268</v>
      </c>
      <c r="F377">
        <v>376</v>
      </c>
      <c r="G377">
        <v>2569182</v>
      </c>
      <c r="H377">
        <v>120963789</v>
      </c>
      <c r="I377">
        <v>470271</v>
      </c>
      <c r="J377">
        <v>690171</v>
      </c>
      <c r="K377">
        <v>0</v>
      </c>
      <c r="L377">
        <v>0</v>
      </c>
      <c r="M377">
        <v>4520</v>
      </c>
      <c r="N377">
        <v>323149</v>
      </c>
      <c r="O377">
        <v>0</v>
      </c>
      <c r="P377">
        <v>960</v>
      </c>
      <c r="Q377">
        <v>0</v>
      </c>
      <c r="R377">
        <v>0</v>
      </c>
      <c r="S377" t="s">
        <v>18269</v>
      </c>
      <c r="T377" t="s">
        <v>18303</v>
      </c>
      <c r="U377" t="s">
        <v>18270</v>
      </c>
      <c r="V377" t="s">
        <v>18298</v>
      </c>
      <c r="W377" t="s">
        <v>18271</v>
      </c>
      <c r="X377" t="s">
        <v>18331</v>
      </c>
      <c r="Y377" t="s">
        <v>18270</v>
      </c>
      <c r="Z377" t="s">
        <v>18279</v>
      </c>
      <c r="AA377" t="s">
        <v>18273</v>
      </c>
      <c r="AB377" t="s">
        <v>18306</v>
      </c>
      <c r="AC377" t="s">
        <v>18270</v>
      </c>
      <c r="AD377" t="s">
        <v>18396</v>
      </c>
    </row>
    <row r="378" spans="1:30" ht="204.75" x14ac:dyDescent="0.25">
      <c r="A378" s="4" t="s">
        <v>8642</v>
      </c>
      <c r="B378" s="5" t="s">
        <v>101</v>
      </c>
      <c r="C378" s="6">
        <v>483945</v>
      </c>
      <c r="D378" t="s">
        <v>18267</v>
      </c>
      <c r="E378" t="s">
        <v>18268</v>
      </c>
      <c r="F378">
        <v>377</v>
      </c>
      <c r="G378">
        <v>2579067</v>
      </c>
      <c r="H378">
        <v>121281576</v>
      </c>
      <c r="I378">
        <v>473386</v>
      </c>
      <c r="J378">
        <v>692681</v>
      </c>
      <c r="K378">
        <v>0</v>
      </c>
      <c r="L378">
        <v>0</v>
      </c>
      <c r="M378">
        <v>9884</v>
      </c>
      <c r="N378">
        <v>317787</v>
      </c>
      <c r="O378">
        <v>3115</v>
      </c>
      <c r="P378">
        <v>2510</v>
      </c>
      <c r="Q378">
        <v>0</v>
      </c>
      <c r="R378">
        <v>0</v>
      </c>
      <c r="S378" t="s">
        <v>18269</v>
      </c>
      <c r="T378" t="s">
        <v>18303</v>
      </c>
      <c r="U378" t="s">
        <v>18270</v>
      </c>
      <c r="V378" t="s">
        <v>18528</v>
      </c>
      <c r="W378" t="s">
        <v>18271</v>
      </c>
      <c r="X378" t="s">
        <v>18331</v>
      </c>
      <c r="Y378" t="s">
        <v>18270</v>
      </c>
      <c r="Z378" t="s">
        <v>18547</v>
      </c>
      <c r="AA378" t="s">
        <v>18273</v>
      </c>
      <c r="AB378" t="s">
        <v>18306</v>
      </c>
      <c r="AC378" t="s">
        <v>18270</v>
      </c>
      <c r="AD378" t="s">
        <v>18458</v>
      </c>
    </row>
    <row r="379" spans="1:30" ht="204.75" x14ac:dyDescent="0.25">
      <c r="A379" s="4" t="s">
        <v>8662</v>
      </c>
      <c r="B379" s="5" t="s">
        <v>101</v>
      </c>
      <c r="C379" s="6">
        <v>485225</v>
      </c>
      <c r="D379" t="s">
        <v>18267</v>
      </c>
      <c r="E379" t="s">
        <v>18268</v>
      </c>
      <c r="F379">
        <v>378</v>
      </c>
      <c r="G379">
        <v>2586982</v>
      </c>
      <c r="H379">
        <v>121601337</v>
      </c>
      <c r="I379">
        <v>475040</v>
      </c>
      <c r="J379">
        <v>694901</v>
      </c>
      <c r="K379">
        <v>0</v>
      </c>
      <c r="L379">
        <v>0</v>
      </c>
      <c r="M379">
        <v>7913</v>
      </c>
      <c r="N379">
        <v>319761</v>
      </c>
      <c r="O379">
        <v>1654</v>
      </c>
      <c r="P379">
        <v>2220</v>
      </c>
      <c r="Q379">
        <v>0</v>
      </c>
      <c r="R379">
        <v>0</v>
      </c>
      <c r="S379" t="s">
        <v>18269</v>
      </c>
      <c r="T379" t="s">
        <v>18302</v>
      </c>
      <c r="U379" t="s">
        <v>18270</v>
      </c>
      <c r="V379" t="s">
        <v>18327</v>
      </c>
      <c r="W379" t="s">
        <v>18271</v>
      </c>
      <c r="X379" t="s">
        <v>18331</v>
      </c>
      <c r="Y379" t="s">
        <v>18270</v>
      </c>
      <c r="Z379" t="s">
        <v>18284</v>
      </c>
      <c r="AA379" t="s">
        <v>18273</v>
      </c>
      <c r="AB379" t="s">
        <v>18306</v>
      </c>
      <c r="AC379" t="s">
        <v>18270</v>
      </c>
      <c r="AD379" t="s">
        <v>18532</v>
      </c>
    </row>
    <row r="380" spans="1:30" ht="204.75" x14ac:dyDescent="0.25">
      <c r="A380" s="4" t="s">
        <v>8682</v>
      </c>
      <c r="B380" s="5" t="s">
        <v>101</v>
      </c>
      <c r="C380" s="6">
        <v>486505</v>
      </c>
      <c r="D380" t="s">
        <v>18267</v>
      </c>
      <c r="E380" t="s">
        <v>18268</v>
      </c>
      <c r="F380">
        <v>379</v>
      </c>
      <c r="G380">
        <v>2594458</v>
      </c>
      <c r="H380">
        <v>121921532</v>
      </c>
      <c r="I380">
        <v>476609</v>
      </c>
      <c r="J380">
        <v>696896</v>
      </c>
      <c r="K380">
        <v>0</v>
      </c>
      <c r="L380">
        <v>0</v>
      </c>
      <c r="M380">
        <v>7475</v>
      </c>
      <c r="N380">
        <v>320195</v>
      </c>
      <c r="O380">
        <v>1569</v>
      </c>
      <c r="P380">
        <v>1995</v>
      </c>
      <c r="Q380">
        <v>0</v>
      </c>
      <c r="R380">
        <v>0</v>
      </c>
      <c r="S380" t="s">
        <v>18269</v>
      </c>
      <c r="T380" t="s">
        <v>18302</v>
      </c>
      <c r="U380" t="s">
        <v>18270</v>
      </c>
      <c r="V380" t="s">
        <v>18495</v>
      </c>
      <c r="W380" t="s">
        <v>18271</v>
      </c>
      <c r="X380" t="s">
        <v>18331</v>
      </c>
      <c r="Y380" t="s">
        <v>18270</v>
      </c>
      <c r="Z380" t="s">
        <v>18417</v>
      </c>
      <c r="AA380" t="s">
        <v>18273</v>
      </c>
      <c r="AB380" t="s">
        <v>18306</v>
      </c>
      <c r="AC380" t="s">
        <v>18270</v>
      </c>
      <c r="AD380" t="s">
        <v>18390</v>
      </c>
    </row>
    <row r="381" spans="1:30" ht="192" x14ac:dyDescent="0.25">
      <c r="A381" s="4" t="s">
        <v>8702</v>
      </c>
      <c r="B381" s="5" t="s">
        <v>101</v>
      </c>
      <c r="C381" s="6">
        <v>487785</v>
      </c>
      <c r="D381" t="s">
        <v>18267</v>
      </c>
      <c r="E381" t="s">
        <v>18268</v>
      </c>
      <c r="F381">
        <v>380</v>
      </c>
      <c r="G381">
        <v>2600643</v>
      </c>
      <c r="H381">
        <v>122243017</v>
      </c>
      <c r="I381">
        <v>477438</v>
      </c>
      <c r="J381">
        <v>698449</v>
      </c>
      <c r="K381">
        <v>0</v>
      </c>
      <c r="L381">
        <v>0</v>
      </c>
      <c r="M381">
        <v>6184</v>
      </c>
      <c r="N381">
        <v>321485</v>
      </c>
      <c r="O381">
        <v>829</v>
      </c>
      <c r="P381">
        <v>1553</v>
      </c>
      <c r="Q381">
        <v>0</v>
      </c>
      <c r="R381">
        <v>0</v>
      </c>
      <c r="S381" t="s">
        <v>18269</v>
      </c>
      <c r="T381" t="s">
        <v>18302</v>
      </c>
      <c r="U381" t="s">
        <v>18270</v>
      </c>
      <c r="V381" t="s">
        <v>18400</v>
      </c>
      <c r="W381" t="s">
        <v>18271</v>
      </c>
      <c r="X381" t="s">
        <v>18331</v>
      </c>
      <c r="Y381" t="s">
        <v>18270</v>
      </c>
      <c r="Z381" t="s">
        <v>18302</v>
      </c>
      <c r="AA381" t="s">
        <v>18273</v>
      </c>
      <c r="AB381" t="s">
        <v>18306</v>
      </c>
      <c r="AC381" t="s">
        <v>18270</v>
      </c>
      <c r="AD381" t="s">
        <v>18443</v>
      </c>
    </row>
    <row r="382" spans="1:30" ht="192" x14ac:dyDescent="0.25">
      <c r="A382" s="4" t="s">
        <v>8722</v>
      </c>
      <c r="B382" s="5" t="s">
        <v>101</v>
      </c>
      <c r="C382" s="6">
        <v>489065</v>
      </c>
      <c r="D382" t="s">
        <v>18267</v>
      </c>
      <c r="E382" t="s">
        <v>18268</v>
      </c>
      <c r="F382">
        <v>381</v>
      </c>
      <c r="G382">
        <v>2605136</v>
      </c>
      <c r="H382">
        <v>122566195</v>
      </c>
      <c r="I382">
        <v>477438</v>
      </c>
      <c r="J382">
        <v>699409</v>
      </c>
      <c r="K382">
        <v>0</v>
      </c>
      <c r="L382">
        <v>0</v>
      </c>
      <c r="M382">
        <v>4492</v>
      </c>
      <c r="N382">
        <v>323178</v>
      </c>
      <c r="O382">
        <v>0</v>
      </c>
      <c r="P382">
        <v>960</v>
      </c>
      <c r="Q382">
        <v>0</v>
      </c>
      <c r="R382">
        <v>0</v>
      </c>
      <c r="S382" t="s">
        <v>18269</v>
      </c>
      <c r="T382" t="s">
        <v>18302</v>
      </c>
      <c r="U382" t="s">
        <v>18270</v>
      </c>
      <c r="V382" t="s">
        <v>18298</v>
      </c>
      <c r="W382" t="s">
        <v>18271</v>
      </c>
      <c r="X382" t="s">
        <v>18331</v>
      </c>
      <c r="Y382" t="s">
        <v>18270</v>
      </c>
      <c r="Z382" t="s">
        <v>18279</v>
      </c>
      <c r="AA382" t="s">
        <v>18273</v>
      </c>
      <c r="AB382" t="s">
        <v>18306</v>
      </c>
      <c r="AC382" t="s">
        <v>18270</v>
      </c>
      <c r="AD382" t="s">
        <v>18396</v>
      </c>
    </row>
    <row r="383" spans="1:30" ht="192" x14ac:dyDescent="0.25">
      <c r="A383" s="4" t="s">
        <v>8742</v>
      </c>
      <c r="B383" s="5" t="s">
        <v>101</v>
      </c>
      <c r="C383" s="6">
        <v>490345</v>
      </c>
      <c r="D383" t="s">
        <v>18267</v>
      </c>
      <c r="E383" t="s">
        <v>18268</v>
      </c>
      <c r="F383">
        <v>382</v>
      </c>
      <c r="G383">
        <v>2611286</v>
      </c>
      <c r="H383">
        <v>122887714</v>
      </c>
      <c r="I383">
        <v>478267</v>
      </c>
      <c r="J383">
        <v>700949</v>
      </c>
      <c r="K383">
        <v>0</v>
      </c>
      <c r="L383">
        <v>0</v>
      </c>
      <c r="M383">
        <v>6149</v>
      </c>
      <c r="N383">
        <v>321519</v>
      </c>
      <c r="O383">
        <v>829</v>
      </c>
      <c r="P383">
        <v>1540</v>
      </c>
      <c r="Q383">
        <v>0</v>
      </c>
      <c r="R383">
        <v>0</v>
      </c>
      <c r="S383" t="s">
        <v>18269</v>
      </c>
      <c r="T383" t="s">
        <v>18302</v>
      </c>
      <c r="U383" t="s">
        <v>18270</v>
      </c>
      <c r="V383" t="s">
        <v>18400</v>
      </c>
      <c r="W383" t="s">
        <v>18271</v>
      </c>
      <c r="X383" t="s">
        <v>18331</v>
      </c>
      <c r="Y383" t="s">
        <v>18270</v>
      </c>
      <c r="Z383" t="s">
        <v>18302</v>
      </c>
      <c r="AA383" t="s">
        <v>18273</v>
      </c>
      <c r="AB383" t="s">
        <v>18306</v>
      </c>
      <c r="AC383" t="s">
        <v>18270</v>
      </c>
      <c r="AD383" t="s">
        <v>18461</v>
      </c>
    </row>
    <row r="384" spans="1:30" ht="192" x14ac:dyDescent="0.25">
      <c r="A384" s="4" t="s">
        <v>8767</v>
      </c>
      <c r="B384" s="5" t="s">
        <v>101</v>
      </c>
      <c r="C384" s="6">
        <v>491625</v>
      </c>
      <c r="D384" t="s">
        <v>18267</v>
      </c>
      <c r="E384" t="s">
        <v>18268</v>
      </c>
      <c r="F384">
        <v>383</v>
      </c>
      <c r="G384">
        <v>2615812</v>
      </c>
      <c r="H384">
        <v>123210860</v>
      </c>
      <c r="I384">
        <v>478267</v>
      </c>
      <c r="J384">
        <v>702293</v>
      </c>
      <c r="K384">
        <v>0</v>
      </c>
      <c r="L384">
        <v>0</v>
      </c>
      <c r="M384">
        <v>4525</v>
      </c>
      <c r="N384">
        <v>323146</v>
      </c>
      <c r="O384">
        <v>0</v>
      </c>
      <c r="P384">
        <v>1344</v>
      </c>
      <c r="Q384">
        <v>0</v>
      </c>
      <c r="R384">
        <v>0</v>
      </c>
      <c r="S384" t="s">
        <v>18269</v>
      </c>
      <c r="T384" t="s">
        <v>18302</v>
      </c>
      <c r="U384" t="s">
        <v>18270</v>
      </c>
      <c r="V384" t="s">
        <v>18420</v>
      </c>
      <c r="W384" t="s">
        <v>18271</v>
      </c>
      <c r="X384" t="s">
        <v>18331</v>
      </c>
      <c r="Y384" t="s">
        <v>18270</v>
      </c>
      <c r="Z384" t="s">
        <v>18279</v>
      </c>
      <c r="AA384" t="s">
        <v>18273</v>
      </c>
      <c r="AB384" t="s">
        <v>18306</v>
      </c>
      <c r="AC384" t="s">
        <v>18270</v>
      </c>
      <c r="AD384" t="s">
        <v>18439</v>
      </c>
    </row>
    <row r="385" spans="1:30" ht="192" x14ac:dyDescent="0.25">
      <c r="A385" s="4" t="s">
        <v>8796</v>
      </c>
      <c r="B385" s="5" t="s">
        <v>101</v>
      </c>
      <c r="C385" s="6">
        <v>492905</v>
      </c>
      <c r="D385" t="s">
        <v>18267</v>
      </c>
      <c r="E385" t="s">
        <v>18268</v>
      </c>
      <c r="F385">
        <v>384</v>
      </c>
      <c r="G385">
        <v>2622090</v>
      </c>
      <c r="H385">
        <v>123532259</v>
      </c>
      <c r="I385">
        <v>479074</v>
      </c>
      <c r="J385">
        <v>703913</v>
      </c>
      <c r="K385">
        <v>0</v>
      </c>
      <c r="L385">
        <v>0</v>
      </c>
      <c r="M385">
        <v>6276</v>
      </c>
      <c r="N385">
        <v>321399</v>
      </c>
      <c r="O385">
        <v>807</v>
      </c>
      <c r="P385">
        <v>1620</v>
      </c>
      <c r="Q385">
        <v>0</v>
      </c>
      <c r="R385">
        <v>0</v>
      </c>
      <c r="S385" t="s">
        <v>18269</v>
      </c>
      <c r="T385" t="s">
        <v>18302</v>
      </c>
      <c r="U385" t="s">
        <v>18270</v>
      </c>
      <c r="V385" t="s">
        <v>18573</v>
      </c>
      <c r="W385" t="s">
        <v>18271</v>
      </c>
      <c r="X385" t="s">
        <v>18331</v>
      </c>
      <c r="Y385" t="s">
        <v>18270</v>
      </c>
      <c r="Z385" t="s">
        <v>18303</v>
      </c>
      <c r="AA385" t="s">
        <v>18273</v>
      </c>
      <c r="AB385" t="s">
        <v>18306</v>
      </c>
      <c r="AC385" t="s">
        <v>18270</v>
      </c>
      <c r="AD385" t="s">
        <v>18442</v>
      </c>
    </row>
    <row r="386" spans="1:30" ht="204.75" x14ac:dyDescent="0.25">
      <c r="A386" s="4" t="s">
        <v>8824</v>
      </c>
      <c r="B386" s="5" t="s">
        <v>101</v>
      </c>
      <c r="C386" s="6">
        <v>494185</v>
      </c>
      <c r="D386" t="s">
        <v>18267</v>
      </c>
      <c r="E386" t="s">
        <v>18268</v>
      </c>
      <c r="F386">
        <v>385</v>
      </c>
      <c r="G386">
        <v>2631784</v>
      </c>
      <c r="H386">
        <v>123850242</v>
      </c>
      <c r="I386">
        <v>481936</v>
      </c>
      <c r="J386">
        <v>706516</v>
      </c>
      <c r="K386">
        <v>0</v>
      </c>
      <c r="L386">
        <v>0</v>
      </c>
      <c r="M386">
        <v>9693</v>
      </c>
      <c r="N386">
        <v>317983</v>
      </c>
      <c r="O386">
        <v>2862</v>
      </c>
      <c r="P386">
        <v>2603</v>
      </c>
      <c r="Q386">
        <v>0</v>
      </c>
      <c r="R386">
        <v>0</v>
      </c>
      <c r="S386" t="s">
        <v>18269</v>
      </c>
      <c r="T386" t="s">
        <v>18301</v>
      </c>
      <c r="U386" t="s">
        <v>18270</v>
      </c>
      <c r="V386" t="s">
        <v>18462</v>
      </c>
      <c r="W386" t="s">
        <v>18271</v>
      </c>
      <c r="X386" t="s">
        <v>18330</v>
      </c>
      <c r="Y386" t="s">
        <v>18270</v>
      </c>
      <c r="Z386" t="s">
        <v>18384</v>
      </c>
      <c r="AA386" t="s">
        <v>18273</v>
      </c>
      <c r="AB386" t="s">
        <v>18306</v>
      </c>
      <c r="AC386" t="s">
        <v>18270</v>
      </c>
      <c r="AD386" t="s">
        <v>18539</v>
      </c>
    </row>
    <row r="387" spans="1:30" ht="204.75" x14ac:dyDescent="0.25">
      <c r="A387" s="4" t="s">
        <v>8847</v>
      </c>
      <c r="B387" s="5" t="s">
        <v>101</v>
      </c>
      <c r="C387" s="6">
        <v>495465</v>
      </c>
      <c r="D387" t="s">
        <v>18267</v>
      </c>
      <c r="E387" t="s">
        <v>18268</v>
      </c>
      <c r="F387">
        <v>386</v>
      </c>
      <c r="G387">
        <v>2640196</v>
      </c>
      <c r="H387">
        <v>124169506</v>
      </c>
      <c r="I387">
        <v>483551</v>
      </c>
      <c r="J387">
        <v>709166</v>
      </c>
      <c r="K387">
        <v>0</v>
      </c>
      <c r="L387">
        <v>0</v>
      </c>
      <c r="M387">
        <v>8411</v>
      </c>
      <c r="N387">
        <v>319264</v>
      </c>
      <c r="O387">
        <v>1615</v>
      </c>
      <c r="P387">
        <v>2650</v>
      </c>
      <c r="Q387">
        <v>0</v>
      </c>
      <c r="R387">
        <v>0</v>
      </c>
      <c r="S387" t="s">
        <v>18269</v>
      </c>
      <c r="T387" t="s">
        <v>18301</v>
      </c>
      <c r="U387" t="s">
        <v>18270</v>
      </c>
      <c r="V387" t="s">
        <v>18511</v>
      </c>
      <c r="W387" t="s">
        <v>18271</v>
      </c>
      <c r="X387" t="s">
        <v>18330</v>
      </c>
      <c r="Y387" t="s">
        <v>18270</v>
      </c>
      <c r="Z387" t="s">
        <v>18286</v>
      </c>
      <c r="AA387" t="s">
        <v>18273</v>
      </c>
      <c r="AB387" t="s">
        <v>18305</v>
      </c>
      <c r="AC387" t="s">
        <v>18270</v>
      </c>
      <c r="AD387" t="s">
        <v>18508</v>
      </c>
    </row>
    <row r="388" spans="1:30" ht="204.75" x14ac:dyDescent="0.25">
      <c r="A388" s="4" t="s">
        <v>8867</v>
      </c>
      <c r="B388" s="5" t="s">
        <v>101</v>
      </c>
      <c r="C388" s="6">
        <v>496745</v>
      </c>
      <c r="D388" t="s">
        <v>18267</v>
      </c>
      <c r="E388" t="s">
        <v>18268</v>
      </c>
      <c r="F388">
        <v>387</v>
      </c>
      <c r="G388">
        <v>2647290</v>
      </c>
      <c r="H388">
        <v>124490082</v>
      </c>
      <c r="I388">
        <v>484933</v>
      </c>
      <c r="J388">
        <v>710991</v>
      </c>
      <c r="K388">
        <v>0</v>
      </c>
      <c r="L388">
        <v>0</v>
      </c>
      <c r="M388">
        <v>7092</v>
      </c>
      <c r="N388">
        <v>320576</v>
      </c>
      <c r="O388">
        <v>1382</v>
      </c>
      <c r="P388">
        <v>1825</v>
      </c>
      <c r="Q388">
        <v>0</v>
      </c>
      <c r="R388">
        <v>0</v>
      </c>
      <c r="S388" t="s">
        <v>18269</v>
      </c>
      <c r="T388" t="s">
        <v>18301</v>
      </c>
      <c r="U388" t="s">
        <v>18270</v>
      </c>
      <c r="V388" t="s">
        <v>18481</v>
      </c>
      <c r="W388" t="s">
        <v>18271</v>
      </c>
      <c r="X388" t="s">
        <v>18330</v>
      </c>
      <c r="Y388" t="s">
        <v>18270</v>
      </c>
      <c r="Z388" t="s">
        <v>18288</v>
      </c>
      <c r="AA388" t="s">
        <v>18273</v>
      </c>
      <c r="AB388" t="s">
        <v>18305</v>
      </c>
      <c r="AC388" t="s">
        <v>18270</v>
      </c>
      <c r="AD388" t="s">
        <v>18453</v>
      </c>
    </row>
    <row r="389" spans="1:30" ht="204.75" x14ac:dyDescent="0.25">
      <c r="A389" s="4" t="s">
        <v>8887</v>
      </c>
      <c r="B389" s="5" t="s">
        <v>101</v>
      </c>
      <c r="C389" s="6">
        <v>498025</v>
      </c>
      <c r="D389" t="s">
        <v>18267</v>
      </c>
      <c r="E389" t="s">
        <v>18268</v>
      </c>
      <c r="F389">
        <v>388</v>
      </c>
      <c r="G389">
        <v>2662087</v>
      </c>
      <c r="H389">
        <v>124802953</v>
      </c>
      <c r="I389">
        <v>490041</v>
      </c>
      <c r="J389">
        <v>716326</v>
      </c>
      <c r="K389">
        <v>0</v>
      </c>
      <c r="L389">
        <v>0</v>
      </c>
      <c r="M389">
        <v>14796</v>
      </c>
      <c r="N389">
        <v>312871</v>
      </c>
      <c r="O389">
        <v>5108</v>
      </c>
      <c r="P389">
        <v>5335</v>
      </c>
      <c r="Q389">
        <v>0</v>
      </c>
      <c r="R389">
        <v>0</v>
      </c>
      <c r="S389" t="s">
        <v>18269</v>
      </c>
      <c r="T389" t="s">
        <v>18300</v>
      </c>
      <c r="U389" t="s">
        <v>18270</v>
      </c>
      <c r="V389" t="s">
        <v>18652</v>
      </c>
      <c r="W389" t="s">
        <v>18271</v>
      </c>
      <c r="X389" t="s">
        <v>18330</v>
      </c>
      <c r="Y389" t="s">
        <v>18270</v>
      </c>
      <c r="Z389" t="s">
        <v>18379</v>
      </c>
      <c r="AA389" t="s">
        <v>18273</v>
      </c>
      <c r="AB389" t="s">
        <v>18305</v>
      </c>
      <c r="AC389" t="s">
        <v>18270</v>
      </c>
      <c r="AD389" t="s">
        <v>18620</v>
      </c>
    </row>
    <row r="390" spans="1:30" ht="204.75" x14ac:dyDescent="0.25">
      <c r="A390" s="4" t="s">
        <v>8907</v>
      </c>
      <c r="B390" s="5" t="s">
        <v>101</v>
      </c>
      <c r="C390" s="6">
        <v>499305</v>
      </c>
      <c r="D390" t="s">
        <v>18267</v>
      </c>
      <c r="E390" t="s">
        <v>18268</v>
      </c>
      <c r="F390">
        <v>389</v>
      </c>
      <c r="G390">
        <v>2671009</v>
      </c>
      <c r="H390">
        <v>125121700</v>
      </c>
      <c r="I390">
        <v>492212</v>
      </c>
      <c r="J390">
        <v>718919</v>
      </c>
      <c r="K390">
        <v>0</v>
      </c>
      <c r="L390">
        <v>0</v>
      </c>
      <c r="M390">
        <v>8921</v>
      </c>
      <c r="N390">
        <v>318747</v>
      </c>
      <c r="O390">
        <v>2171</v>
      </c>
      <c r="P390">
        <v>2593</v>
      </c>
      <c r="Q390">
        <v>0</v>
      </c>
      <c r="R390">
        <v>0</v>
      </c>
      <c r="S390" t="s">
        <v>18269</v>
      </c>
      <c r="T390" t="s">
        <v>18300</v>
      </c>
      <c r="U390" t="s">
        <v>18270</v>
      </c>
      <c r="V390" t="s">
        <v>18580</v>
      </c>
      <c r="W390" t="s">
        <v>18271</v>
      </c>
      <c r="X390" t="s">
        <v>18330</v>
      </c>
      <c r="Y390" t="s">
        <v>18270</v>
      </c>
      <c r="Z390" t="s">
        <v>18440</v>
      </c>
      <c r="AA390" t="s">
        <v>18273</v>
      </c>
      <c r="AB390" t="s">
        <v>18305</v>
      </c>
      <c r="AC390" t="s">
        <v>18270</v>
      </c>
      <c r="AD390" t="s">
        <v>18539</v>
      </c>
    </row>
    <row r="391" spans="1:30" ht="192" x14ac:dyDescent="0.25">
      <c r="A391" s="4" t="s">
        <v>8933</v>
      </c>
      <c r="B391" s="5" t="s">
        <v>101</v>
      </c>
      <c r="C391" s="6">
        <v>500585</v>
      </c>
      <c r="D391" t="s">
        <v>18267</v>
      </c>
      <c r="E391" t="s">
        <v>18268</v>
      </c>
      <c r="F391">
        <v>390</v>
      </c>
      <c r="G391">
        <v>2677291</v>
      </c>
      <c r="H391">
        <v>125443094</v>
      </c>
      <c r="I391">
        <v>493016</v>
      </c>
      <c r="J391">
        <v>720474</v>
      </c>
      <c r="K391">
        <v>0</v>
      </c>
      <c r="L391">
        <v>0</v>
      </c>
      <c r="M391">
        <v>6281</v>
      </c>
      <c r="N391">
        <v>321394</v>
      </c>
      <c r="O391">
        <v>804</v>
      </c>
      <c r="P391">
        <v>1555</v>
      </c>
      <c r="Q391">
        <v>0</v>
      </c>
      <c r="R391">
        <v>0</v>
      </c>
      <c r="S391" t="s">
        <v>18269</v>
      </c>
      <c r="T391" t="s">
        <v>18300</v>
      </c>
      <c r="U391" t="s">
        <v>18270</v>
      </c>
      <c r="V391" t="s">
        <v>18281</v>
      </c>
      <c r="W391" t="s">
        <v>18271</v>
      </c>
      <c r="X391" t="s">
        <v>18330</v>
      </c>
      <c r="Y391" t="s">
        <v>18270</v>
      </c>
      <c r="Z391" t="s">
        <v>18303</v>
      </c>
      <c r="AA391" t="s">
        <v>18273</v>
      </c>
      <c r="AB391" t="s">
        <v>18305</v>
      </c>
      <c r="AC391" t="s">
        <v>18270</v>
      </c>
      <c r="AD391" t="s">
        <v>18443</v>
      </c>
    </row>
    <row r="392" spans="1:30" ht="204.75" x14ac:dyDescent="0.25">
      <c r="A392" s="4" t="s">
        <v>8953</v>
      </c>
      <c r="B392" s="5" t="s">
        <v>101</v>
      </c>
      <c r="C392" s="6">
        <v>501865</v>
      </c>
      <c r="D392" t="s">
        <v>18267</v>
      </c>
      <c r="E392" t="s">
        <v>18268</v>
      </c>
      <c r="F392">
        <v>391</v>
      </c>
      <c r="G392">
        <v>2685230</v>
      </c>
      <c r="H392">
        <v>125762829</v>
      </c>
      <c r="I392">
        <v>494668</v>
      </c>
      <c r="J392">
        <v>722598</v>
      </c>
      <c r="K392">
        <v>0</v>
      </c>
      <c r="L392">
        <v>0</v>
      </c>
      <c r="M392">
        <v>7938</v>
      </c>
      <c r="N392">
        <v>319735</v>
      </c>
      <c r="O392">
        <v>1652</v>
      </c>
      <c r="P392">
        <v>2124</v>
      </c>
      <c r="Q392">
        <v>0</v>
      </c>
      <c r="R392">
        <v>0</v>
      </c>
      <c r="S392" t="s">
        <v>18269</v>
      </c>
      <c r="T392" t="s">
        <v>18300</v>
      </c>
      <c r="U392" t="s">
        <v>18270</v>
      </c>
      <c r="V392" t="s">
        <v>18329</v>
      </c>
      <c r="W392" t="s">
        <v>18271</v>
      </c>
      <c r="X392" t="s">
        <v>18339</v>
      </c>
      <c r="Y392" t="s">
        <v>18270</v>
      </c>
      <c r="Z392" t="s">
        <v>18284</v>
      </c>
      <c r="AA392" t="s">
        <v>18273</v>
      </c>
      <c r="AB392" t="s">
        <v>18305</v>
      </c>
      <c r="AC392" t="s">
        <v>18270</v>
      </c>
      <c r="AD392" t="s">
        <v>18456</v>
      </c>
    </row>
    <row r="393" spans="1:30" ht="192" x14ac:dyDescent="0.25">
      <c r="A393" s="4" t="s">
        <v>8973</v>
      </c>
      <c r="B393" s="5" t="s">
        <v>101</v>
      </c>
      <c r="C393" s="6">
        <v>503145</v>
      </c>
      <c r="D393" t="s">
        <v>18267</v>
      </c>
      <c r="E393" t="s">
        <v>18268</v>
      </c>
      <c r="F393">
        <v>392</v>
      </c>
      <c r="G393">
        <v>2689871</v>
      </c>
      <c r="H393">
        <v>126085865</v>
      </c>
      <c r="I393">
        <v>494668</v>
      </c>
      <c r="J393">
        <v>723558</v>
      </c>
      <c r="K393">
        <v>0</v>
      </c>
      <c r="L393">
        <v>0</v>
      </c>
      <c r="M393">
        <v>4639</v>
      </c>
      <c r="N393">
        <v>323036</v>
      </c>
      <c r="O393">
        <v>0</v>
      </c>
      <c r="P393">
        <v>960</v>
      </c>
      <c r="Q393">
        <v>0</v>
      </c>
      <c r="R393">
        <v>0</v>
      </c>
      <c r="S393" t="s">
        <v>18269</v>
      </c>
      <c r="T393" t="s">
        <v>18300</v>
      </c>
      <c r="U393" t="s">
        <v>18270</v>
      </c>
      <c r="V393" t="s">
        <v>18298</v>
      </c>
      <c r="W393" t="s">
        <v>18271</v>
      </c>
      <c r="X393" t="s">
        <v>18339</v>
      </c>
      <c r="Y393" t="s">
        <v>18270</v>
      </c>
      <c r="Z393" t="s">
        <v>18279</v>
      </c>
      <c r="AA393" t="s">
        <v>18273</v>
      </c>
      <c r="AB393" t="s">
        <v>18305</v>
      </c>
      <c r="AC393" t="s">
        <v>18270</v>
      </c>
      <c r="AD393" t="s">
        <v>18396</v>
      </c>
    </row>
    <row r="394" spans="1:30" ht="204.75" x14ac:dyDescent="0.25">
      <c r="A394" s="4" t="s">
        <v>8993</v>
      </c>
      <c r="B394" s="5" t="s">
        <v>101</v>
      </c>
      <c r="C394" s="6">
        <v>504425</v>
      </c>
      <c r="D394" t="s">
        <v>18267</v>
      </c>
      <c r="E394" t="s">
        <v>18268</v>
      </c>
      <c r="F394">
        <v>393</v>
      </c>
      <c r="G394">
        <v>2698331</v>
      </c>
      <c r="H394">
        <v>126405080</v>
      </c>
      <c r="I394">
        <v>496891</v>
      </c>
      <c r="J394">
        <v>725864</v>
      </c>
      <c r="K394">
        <v>0</v>
      </c>
      <c r="L394">
        <v>0</v>
      </c>
      <c r="M394">
        <v>8458</v>
      </c>
      <c r="N394">
        <v>319215</v>
      </c>
      <c r="O394">
        <v>2223</v>
      </c>
      <c r="P394">
        <v>2306</v>
      </c>
      <c r="Q394">
        <v>0</v>
      </c>
      <c r="R394">
        <v>0</v>
      </c>
      <c r="S394" t="s">
        <v>18269</v>
      </c>
      <c r="T394" t="s">
        <v>18299</v>
      </c>
      <c r="U394" t="s">
        <v>18270</v>
      </c>
      <c r="V394" t="s">
        <v>18473</v>
      </c>
      <c r="W394" t="s">
        <v>18271</v>
      </c>
      <c r="X394" t="s">
        <v>18339</v>
      </c>
      <c r="Y394" t="s">
        <v>18270</v>
      </c>
      <c r="Z394" t="s">
        <v>18437</v>
      </c>
      <c r="AA394" t="s">
        <v>18273</v>
      </c>
      <c r="AB394" t="s">
        <v>18305</v>
      </c>
      <c r="AC394" t="s">
        <v>18270</v>
      </c>
      <c r="AD394" t="s">
        <v>18485</v>
      </c>
    </row>
    <row r="395" spans="1:30" ht="192" x14ac:dyDescent="0.25">
      <c r="A395" s="4" t="s">
        <v>9013</v>
      </c>
      <c r="B395" s="5" t="s">
        <v>101</v>
      </c>
      <c r="C395" s="6">
        <v>505705</v>
      </c>
      <c r="D395" t="s">
        <v>18267</v>
      </c>
      <c r="E395" t="s">
        <v>18268</v>
      </c>
      <c r="F395">
        <v>394</v>
      </c>
      <c r="G395">
        <v>2702859</v>
      </c>
      <c r="H395">
        <v>126728223</v>
      </c>
      <c r="I395">
        <v>496891</v>
      </c>
      <c r="J395">
        <v>726824</v>
      </c>
      <c r="K395">
        <v>0</v>
      </c>
      <c r="L395">
        <v>0</v>
      </c>
      <c r="M395">
        <v>4527</v>
      </c>
      <c r="N395">
        <v>323143</v>
      </c>
      <c r="O395">
        <v>0</v>
      </c>
      <c r="P395">
        <v>960</v>
      </c>
      <c r="Q395">
        <v>0</v>
      </c>
      <c r="R395">
        <v>0</v>
      </c>
      <c r="S395" t="s">
        <v>18269</v>
      </c>
      <c r="T395" t="s">
        <v>18299</v>
      </c>
      <c r="U395" t="s">
        <v>18270</v>
      </c>
      <c r="V395" t="s">
        <v>18298</v>
      </c>
      <c r="W395" t="s">
        <v>18271</v>
      </c>
      <c r="X395" t="s">
        <v>18339</v>
      </c>
      <c r="Y395" t="s">
        <v>18270</v>
      </c>
      <c r="Z395" t="s">
        <v>18279</v>
      </c>
      <c r="AA395" t="s">
        <v>18273</v>
      </c>
      <c r="AB395" t="s">
        <v>18305</v>
      </c>
      <c r="AC395" t="s">
        <v>18270</v>
      </c>
      <c r="AD395" t="s">
        <v>18396</v>
      </c>
    </row>
    <row r="396" spans="1:30" ht="192" x14ac:dyDescent="0.25">
      <c r="A396" s="4" t="s">
        <v>9033</v>
      </c>
      <c r="B396" s="5" t="s">
        <v>101</v>
      </c>
      <c r="C396" s="6">
        <v>506985</v>
      </c>
      <c r="D396" t="s">
        <v>18267</v>
      </c>
      <c r="E396" t="s">
        <v>18268</v>
      </c>
      <c r="F396">
        <v>395</v>
      </c>
      <c r="G396">
        <v>2707358</v>
      </c>
      <c r="H396">
        <v>127051396</v>
      </c>
      <c r="I396">
        <v>496891</v>
      </c>
      <c r="J396">
        <v>727973</v>
      </c>
      <c r="K396">
        <v>0</v>
      </c>
      <c r="L396">
        <v>0</v>
      </c>
      <c r="M396">
        <v>4498</v>
      </c>
      <c r="N396">
        <v>323173</v>
      </c>
      <c r="O396">
        <v>0</v>
      </c>
      <c r="P396">
        <v>1149</v>
      </c>
      <c r="Q396">
        <v>0</v>
      </c>
      <c r="R396">
        <v>0</v>
      </c>
      <c r="S396" t="s">
        <v>18269</v>
      </c>
      <c r="T396" t="s">
        <v>18299</v>
      </c>
      <c r="U396" t="s">
        <v>18270</v>
      </c>
      <c r="V396" t="s">
        <v>18297</v>
      </c>
      <c r="W396" t="s">
        <v>18271</v>
      </c>
      <c r="X396" t="s">
        <v>18339</v>
      </c>
      <c r="Y396" t="s">
        <v>18270</v>
      </c>
      <c r="Z396" t="s">
        <v>18279</v>
      </c>
      <c r="AA396" t="s">
        <v>18273</v>
      </c>
      <c r="AB396" t="s">
        <v>18304</v>
      </c>
      <c r="AC396" t="s">
        <v>18270</v>
      </c>
      <c r="AD396" t="s">
        <v>18422</v>
      </c>
    </row>
    <row r="397" spans="1:30" ht="192" x14ac:dyDescent="0.25">
      <c r="A397" s="4" t="s">
        <v>9057</v>
      </c>
      <c r="B397" s="5" t="s">
        <v>101</v>
      </c>
      <c r="C397" s="6">
        <v>508265</v>
      </c>
      <c r="D397" t="s">
        <v>18267</v>
      </c>
      <c r="E397" t="s">
        <v>18268</v>
      </c>
      <c r="F397">
        <v>396</v>
      </c>
      <c r="G397">
        <v>2713615</v>
      </c>
      <c r="H397">
        <v>127372816</v>
      </c>
      <c r="I397">
        <v>497696</v>
      </c>
      <c r="J397">
        <v>729523</v>
      </c>
      <c r="K397">
        <v>0</v>
      </c>
      <c r="L397">
        <v>0</v>
      </c>
      <c r="M397">
        <v>6255</v>
      </c>
      <c r="N397">
        <v>321420</v>
      </c>
      <c r="O397">
        <v>805</v>
      </c>
      <c r="P397">
        <v>1550</v>
      </c>
      <c r="Q397">
        <v>0</v>
      </c>
      <c r="R397">
        <v>0</v>
      </c>
      <c r="S397" t="s">
        <v>18269</v>
      </c>
      <c r="T397" t="s">
        <v>18299</v>
      </c>
      <c r="U397" t="s">
        <v>18270</v>
      </c>
      <c r="V397" t="s">
        <v>18281</v>
      </c>
      <c r="W397" t="s">
        <v>18271</v>
      </c>
      <c r="X397" t="s">
        <v>18339</v>
      </c>
      <c r="Y397" t="s">
        <v>18270</v>
      </c>
      <c r="Z397" t="s">
        <v>18303</v>
      </c>
      <c r="AA397" t="s">
        <v>18273</v>
      </c>
      <c r="AB397" t="s">
        <v>18304</v>
      </c>
      <c r="AC397" t="s">
        <v>18270</v>
      </c>
      <c r="AD397" t="s">
        <v>18443</v>
      </c>
    </row>
    <row r="398" spans="1:30" ht="192" x14ac:dyDescent="0.25">
      <c r="A398" s="4" t="s">
        <v>9083</v>
      </c>
      <c r="B398" s="5" t="s">
        <v>101</v>
      </c>
      <c r="C398" s="6">
        <v>509545</v>
      </c>
      <c r="D398" t="s">
        <v>18267</v>
      </c>
      <c r="E398" t="s">
        <v>18268</v>
      </c>
      <c r="F398">
        <v>397</v>
      </c>
      <c r="G398">
        <v>2718251</v>
      </c>
      <c r="H398">
        <v>127695856</v>
      </c>
      <c r="I398">
        <v>497696</v>
      </c>
      <c r="J398">
        <v>731056</v>
      </c>
      <c r="K398">
        <v>0</v>
      </c>
      <c r="L398">
        <v>0</v>
      </c>
      <c r="M398">
        <v>4635</v>
      </c>
      <c r="N398">
        <v>323040</v>
      </c>
      <c r="O398">
        <v>0</v>
      </c>
      <c r="P398">
        <v>1533</v>
      </c>
      <c r="Q398">
        <v>0</v>
      </c>
      <c r="R398">
        <v>0</v>
      </c>
      <c r="S398" t="s">
        <v>18269</v>
      </c>
      <c r="T398" t="s">
        <v>18299</v>
      </c>
      <c r="U398" t="s">
        <v>18270</v>
      </c>
      <c r="V398" t="s">
        <v>18424</v>
      </c>
      <c r="W398" t="s">
        <v>18271</v>
      </c>
      <c r="X398" t="s">
        <v>18339</v>
      </c>
      <c r="Y398" t="s">
        <v>18270</v>
      </c>
      <c r="Z398" t="s">
        <v>18279</v>
      </c>
      <c r="AA398" t="s">
        <v>18273</v>
      </c>
      <c r="AB398" t="s">
        <v>18304</v>
      </c>
      <c r="AC398" t="s">
        <v>18270</v>
      </c>
      <c r="AD398" t="s">
        <v>18461</v>
      </c>
    </row>
    <row r="399" spans="1:30" ht="204.75" x14ac:dyDescent="0.25">
      <c r="A399" s="4" t="s">
        <v>9110</v>
      </c>
      <c r="B399" s="5" t="s">
        <v>101</v>
      </c>
      <c r="C399" s="6">
        <v>510825</v>
      </c>
      <c r="D399" t="s">
        <v>18267</v>
      </c>
      <c r="E399" t="s">
        <v>18268</v>
      </c>
      <c r="F399">
        <v>398</v>
      </c>
      <c r="G399">
        <v>2726537</v>
      </c>
      <c r="H399">
        <v>128015246</v>
      </c>
      <c r="I399">
        <v>499775</v>
      </c>
      <c r="J399">
        <v>733279</v>
      </c>
      <c r="K399">
        <v>0</v>
      </c>
      <c r="L399">
        <v>0</v>
      </c>
      <c r="M399">
        <v>8284</v>
      </c>
      <c r="N399">
        <v>319390</v>
      </c>
      <c r="O399">
        <v>2079</v>
      </c>
      <c r="P399">
        <v>2223</v>
      </c>
      <c r="Q399">
        <v>0</v>
      </c>
      <c r="R399">
        <v>0</v>
      </c>
      <c r="S399" t="s">
        <v>18269</v>
      </c>
      <c r="T399" t="s">
        <v>18299</v>
      </c>
      <c r="U399" t="s">
        <v>18270</v>
      </c>
      <c r="V399" t="s">
        <v>18541</v>
      </c>
      <c r="W399" t="s">
        <v>18271</v>
      </c>
      <c r="X399" t="s">
        <v>18339</v>
      </c>
      <c r="Y399" t="s">
        <v>18270</v>
      </c>
      <c r="Z399" t="s">
        <v>18403</v>
      </c>
      <c r="AA399" t="s">
        <v>18273</v>
      </c>
      <c r="AB399" t="s">
        <v>18304</v>
      </c>
      <c r="AC399" t="s">
        <v>18270</v>
      </c>
      <c r="AD399" t="s">
        <v>18532</v>
      </c>
    </row>
    <row r="400" spans="1:30" ht="192" x14ac:dyDescent="0.25">
      <c r="A400" s="4" t="s">
        <v>9130</v>
      </c>
      <c r="B400" s="5" t="s">
        <v>101</v>
      </c>
      <c r="C400" s="6">
        <v>512105</v>
      </c>
      <c r="D400" t="s">
        <v>18267</v>
      </c>
      <c r="E400" t="s">
        <v>18268</v>
      </c>
      <c r="F400">
        <v>399</v>
      </c>
      <c r="G400">
        <v>2731036</v>
      </c>
      <c r="H400">
        <v>128338418</v>
      </c>
      <c r="I400">
        <v>499775</v>
      </c>
      <c r="J400">
        <v>734239</v>
      </c>
      <c r="K400">
        <v>0</v>
      </c>
      <c r="L400">
        <v>0</v>
      </c>
      <c r="M400">
        <v>4498</v>
      </c>
      <c r="N400">
        <v>323172</v>
      </c>
      <c r="O400">
        <v>0</v>
      </c>
      <c r="P400">
        <v>960</v>
      </c>
      <c r="Q400">
        <v>0</v>
      </c>
      <c r="R400">
        <v>0</v>
      </c>
      <c r="S400" t="s">
        <v>18269</v>
      </c>
      <c r="T400" t="s">
        <v>18299</v>
      </c>
      <c r="U400" t="s">
        <v>18270</v>
      </c>
      <c r="V400" t="s">
        <v>18298</v>
      </c>
      <c r="W400" t="s">
        <v>18271</v>
      </c>
      <c r="X400" t="s">
        <v>18339</v>
      </c>
      <c r="Y400" t="s">
        <v>18270</v>
      </c>
      <c r="Z400" t="s">
        <v>18279</v>
      </c>
      <c r="AA400" t="s">
        <v>18273</v>
      </c>
      <c r="AB400" t="s">
        <v>18304</v>
      </c>
      <c r="AC400" t="s">
        <v>18270</v>
      </c>
      <c r="AD400" t="s">
        <v>18396</v>
      </c>
    </row>
    <row r="401" spans="1:30" ht="204.75" x14ac:dyDescent="0.25">
      <c r="A401" s="4" t="s">
        <v>9156</v>
      </c>
      <c r="B401" s="5" t="s">
        <v>101</v>
      </c>
      <c r="C401" s="6">
        <v>513385</v>
      </c>
      <c r="D401" t="s">
        <v>18267</v>
      </c>
      <c r="E401" t="s">
        <v>18268</v>
      </c>
      <c r="F401">
        <v>400</v>
      </c>
      <c r="G401">
        <v>2739940</v>
      </c>
      <c r="H401">
        <v>128657183</v>
      </c>
      <c r="I401">
        <v>501538</v>
      </c>
      <c r="J401">
        <v>736653</v>
      </c>
      <c r="K401">
        <v>0</v>
      </c>
      <c r="L401">
        <v>0</v>
      </c>
      <c r="M401">
        <v>8903</v>
      </c>
      <c r="N401">
        <v>318765</v>
      </c>
      <c r="O401">
        <v>1763</v>
      </c>
      <c r="P401">
        <v>2414</v>
      </c>
      <c r="Q401">
        <v>0</v>
      </c>
      <c r="R401">
        <v>0</v>
      </c>
      <c r="S401" t="s">
        <v>18269</v>
      </c>
      <c r="T401" t="s">
        <v>18299</v>
      </c>
      <c r="U401" t="s">
        <v>18270</v>
      </c>
      <c r="V401" t="s">
        <v>18342</v>
      </c>
      <c r="W401" t="s">
        <v>18271</v>
      </c>
      <c r="X401" t="s">
        <v>18339</v>
      </c>
      <c r="Y401" t="s">
        <v>18270</v>
      </c>
      <c r="Z401" t="s">
        <v>18285</v>
      </c>
      <c r="AA401" t="s">
        <v>18273</v>
      </c>
      <c r="AB401" t="s">
        <v>18304</v>
      </c>
      <c r="AC401" t="s">
        <v>18270</v>
      </c>
      <c r="AD401" t="s">
        <v>18474</v>
      </c>
    </row>
    <row r="402" spans="1:30" ht="204.75" x14ac:dyDescent="0.25">
      <c r="A402" s="4" t="s">
        <v>9176</v>
      </c>
      <c r="B402" s="5" t="s">
        <v>101</v>
      </c>
      <c r="C402" s="6">
        <v>514665</v>
      </c>
      <c r="D402" t="s">
        <v>18267</v>
      </c>
      <c r="E402" t="s">
        <v>18268</v>
      </c>
      <c r="F402">
        <v>401</v>
      </c>
      <c r="G402">
        <v>2747784</v>
      </c>
      <c r="H402">
        <v>128977011</v>
      </c>
      <c r="I402">
        <v>503193</v>
      </c>
      <c r="J402">
        <v>738754</v>
      </c>
      <c r="K402">
        <v>0</v>
      </c>
      <c r="L402">
        <v>0</v>
      </c>
      <c r="M402">
        <v>7842</v>
      </c>
      <c r="N402">
        <v>319828</v>
      </c>
      <c r="O402">
        <v>1655</v>
      </c>
      <c r="P402">
        <v>2101</v>
      </c>
      <c r="Q402">
        <v>0</v>
      </c>
      <c r="R402">
        <v>0</v>
      </c>
      <c r="S402" t="s">
        <v>18269</v>
      </c>
      <c r="T402" t="s">
        <v>18298</v>
      </c>
      <c r="U402" t="s">
        <v>18270</v>
      </c>
      <c r="V402" t="s">
        <v>18535</v>
      </c>
      <c r="W402" t="s">
        <v>18271</v>
      </c>
      <c r="X402" t="s">
        <v>18339</v>
      </c>
      <c r="Y402" t="s">
        <v>18270</v>
      </c>
      <c r="Z402" t="s">
        <v>18284</v>
      </c>
      <c r="AA402" t="s">
        <v>18273</v>
      </c>
      <c r="AB402" t="s">
        <v>18304</v>
      </c>
      <c r="AC402" t="s">
        <v>18270</v>
      </c>
      <c r="AD402" t="s">
        <v>18456</v>
      </c>
    </row>
    <row r="403" spans="1:30" ht="204.75" x14ac:dyDescent="0.25">
      <c r="A403" s="4" t="s">
        <v>9196</v>
      </c>
      <c r="B403" s="5" t="s">
        <v>101</v>
      </c>
      <c r="C403" s="6">
        <v>515945</v>
      </c>
      <c r="D403" t="s">
        <v>18267</v>
      </c>
      <c r="E403" t="s">
        <v>18268</v>
      </c>
      <c r="F403">
        <v>402</v>
      </c>
      <c r="G403">
        <v>2755707</v>
      </c>
      <c r="H403">
        <v>129296763</v>
      </c>
      <c r="I403">
        <v>504940</v>
      </c>
      <c r="J403">
        <v>740940</v>
      </c>
      <c r="K403">
        <v>0</v>
      </c>
      <c r="L403">
        <v>0</v>
      </c>
      <c r="M403">
        <v>7922</v>
      </c>
      <c r="N403">
        <v>319752</v>
      </c>
      <c r="O403">
        <v>1747</v>
      </c>
      <c r="P403">
        <v>2186</v>
      </c>
      <c r="Q403">
        <v>0</v>
      </c>
      <c r="R403">
        <v>0</v>
      </c>
      <c r="S403" t="s">
        <v>18269</v>
      </c>
      <c r="T403" t="s">
        <v>18298</v>
      </c>
      <c r="U403" t="s">
        <v>18270</v>
      </c>
      <c r="V403" t="s">
        <v>18402</v>
      </c>
      <c r="W403" t="s">
        <v>18271</v>
      </c>
      <c r="X403" t="s">
        <v>18339</v>
      </c>
      <c r="Y403" t="s">
        <v>18270</v>
      </c>
      <c r="Z403" t="s">
        <v>18285</v>
      </c>
      <c r="AA403" t="s">
        <v>18273</v>
      </c>
      <c r="AB403" t="s">
        <v>18304</v>
      </c>
      <c r="AC403" t="s">
        <v>18270</v>
      </c>
      <c r="AD403" t="s">
        <v>18415</v>
      </c>
    </row>
    <row r="404" spans="1:30" ht="204.75" x14ac:dyDescent="0.25">
      <c r="A404" s="4" t="s">
        <v>9216</v>
      </c>
      <c r="B404" s="5" t="s">
        <v>101</v>
      </c>
      <c r="C404" s="6">
        <v>517225</v>
      </c>
      <c r="D404" t="s">
        <v>18267</v>
      </c>
      <c r="E404" t="s">
        <v>18268</v>
      </c>
      <c r="F404">
        <v>403</v>
      </c>
      <c r="G404">
        <v>2763702</v>
      </c>
      <c r="H404">
        <v>129616444</v>
      </c>
      <c r="I404">
        <v>506723</v>
      </c>
      <c r="J404">
        <v>743122</v>
      </c>
      <c r="K404">
        <v>0</v>
      </c>
      <c r="L404">
        <v>0</v>
      </c>
      <c r="M404">
        <v>7994</v>
      </c>
      <c r="N404">
        <v>319681</v>
      </c>
      <c r="O404">
        <v>1783</v>
      </c>
      <c r="P404">
        <v>2182</v>
      </c>
      <c r="Q404">
        <v>0</v>
      </c>
      <c r="R404">
        <v>0</v>
      </c>
      <c r="S404" t="s">
        <v>18269</v>
      </c>
      <c r="T404" t="s">
        <v>18298</v>
      </c>
      <c r="U404" t="s">
        <v>18270</v>
      </c>
      <c r="V404" t="s">
        <v>18487</v>
      </c>
      <c r="W404" t="s">
        <v>18271</v>
      </c>
      <c r="X404" t="s">
        <v>18339</v>
      </c>
      <c r="Y404" t="s">
        <v>18270</v>
      </c>
      <c r="Z404" t="s">
        <v>18406</v>
      </c>
      <c r="AA404" t="s">
        <v>18273</v>
      </c>
      <c r="AB404" t="s">
        <v>18304</v>
      </c>
      <c r="AC404" t="s">
        <v>18270</v>
      </c>
      <c r="AD404" t="s">
        <v>18415</v>
      </c>
    </row>
    <row r="405" spans="1:30" ht="192" x14ac:dyDescent="0.25">
      <c r="A405" s="4" t="s">
        <v>9238</v>
      </c>
      <c r="B405" s="5" t="s">
        <v>101</v>
      </c>
      <c r="C405" s="6">
        <v>518505</v>
      </c>
      <c r="D405" t="s">
        <v>18267</v>
      </c>
      <c r="E405" t="s">
        <v>18268</v>
      </c>
      <c r="F405">
        <v>404</v>
      </c>
      <c r="G405">
        <v>2769124</v>
      </c>
      <c r="H405">
        <v>129938696</v>
      </c>
      <c r="I405">
        <v>507013</v>
      </c>
      <c r="J405">
        <v>744323</v>
      </c>
      <c r="K405">
        <v>0</v>
      </c>
      <c r="L405">
        <v>0</v>
      </c>
      <c r="M405">
        <v>5420</v>
      </c>
      <c r="N405">
        <v>322252</v>
      </c>
      <c r="O405">
        <v>290</v>
      </c>
      <c r="P405">
        <v>1201</v>
      </c>
      <c r="Q405">
        <v>0</v>
      </c>
      <c r="R405">
        <v>0</v>
      </c>
      <c r="S405" t="s">
        <v>18269</v>
      </c>
      <c r="T405" t="s">
        <v>18298</v>
      </c>
      <c r="U405" t="s">
        <v>18270</v>
      </c>
      <c r="V405" t="s">
        <v>18287</v>
      </c>
      <c r="W405" t="s">
        <v>18271</v>
      </c>
      <c r="X405" t="s">
        <v>18339</v>
      </c>
      <c r="Y405" t="s">
        <v>18270</v>
      </c>
      <c r="Z405" t="s">
        <v>18324</v>
      </c>
      <c r="AA405" t="s">
        <v>18273</v>
      </c>
      <c r="AB405" t="s">
        <v>18304</v>
      </c>
      <c r="AC405" t="s">
        <v>18270</v>
      </c>
      <c r="AD405" t="s">
        <v>18500</v>
      </c>
    </row>
    <row r="406" spans="1:30" ht="192" x14ac:dyDescent="0.25">
      <c r="A406" s="4" t="s">
        <v>9262</v>
      </c>
      <c r="B406" s="5" t="s">
        <v>101</v>
      </c>
      <c r="C406" s="6">
        <v>519785</v>
      </c>
      <c r="D406" t="s">
        <v>18267</v>
      </c>
      <c r="E406" t="s">
        <v>18268</v>
      </c>
      <c r="F406">
        <v>405</v>
      </c>
      <c r="G406">
        <v>2775269</v>
      </c>
      <c r="H406">
        <v>130260222</v>
      </c>
      <c r="I406">
        <v>507814</v>
      </c>
      <c r="J406">
        <v>745882</v>
      </c>
      <c r="K406">
        <v>0</v>
      </c>
      <c r="L406">
        <v>0</v>
      </c>
      <c r="M406">
        <v>6144</v>
      </c>
      <c r="N406">
        <v>321526</v>
      </c>
      <c r="O406">
        <v>801</v>
      </c>
      <c r="P406">
        <v>1559</v>
      </c>
      <c r="Q406">
        <v>0</v>
      </c>
      <c r="R406">
        <v>0</v>
      </c>
      <c r="S406" t="s">
        <v>18269</v>
      </c>
      <c r="T406" t="s">
        <v>18298</v>
      </c>
      <c r="U406" t="s">
        <v>18270</v>
      </c>
      <c r="V406" t="s">
        <v>18400</v>
      </c>
      <c r="W406" t="s">
        <v>18271</v>
      </c>
      <c r="X406" t="s">
        <v>18339</v>
      </c>
      <c r="Y406" t="s">
        <v>18270</v>
      </c>
      <c r="Z406" t="s">
        <v>18303</v>
      </c>
      <c r="AA406" t="s">
        <v>18273</v>
      </c>
      <c r="AB406" t="s">
        <v>18304</v>
      </c>
      <c r="AC406" t="s">
        <v>18270</v>
      </c>
      <c r="AD406" t="s">
        <v>18443</v>
      </c>
    </row>
    <row r="407" spans="1:30" ht="192" x14ac:dyDescent="0.25">
      <c r="A407" s="4" t="s">
        <v>9282</v>
      </c>
      <c r="B407" s="5" t="s">
        <v>101</v>
      </c>
      <c r="C407" s="6">
        <v>521065</v>
      </c>
      <c r="D407" t="s">
        <v>18267</v>
      </c>
      <c r="E407" t="s">
        <v>18268</v>
      </c>
      <c r="F407">
        <v>406</v>
      </c>
      <c r="G407">
        <v>2779791</v>
      </c>
      <c r="H407">
        <v>130583371</v>
      </c>
      <c r="I407">
        <v>507814</v>
      </c>
      <c r="J407">
        <v>746842</v>
      </c>
      <c r="K407">
        <v>0</v>
      </c>
      <c r="L407">
        <v>0</v>
      </c>
      <c r="M407">
        <v>4521</v>
      </c>
      <c r="N407">
        <v>323149</v>
      </c>
      <c r="O407">
        <v>0</v>
      </c>
      <c r="P407">
        <v>960</v>
      </c>
      <c r="Q407">
        <v>0</v>
      </c>
      <c r="R407">
        <v>0</v>
      </c>
      <c r="S407" t="s">
        <v>18269</v>
      </c>
      <c r="T407" t="s">
        <v>18298</v>
      </c>
      <c r="U407" t="s">
        <v>18270</v>
      </c>
      <c r="V407" t="s">
        <v>18298</v>
      </c>
      <c r="W407" t="s">
        <v>18271</v>
      </c>
      <c r="X407" t="s">
        <v>18339</v>
      </c>
      <c r="Y407" t="s">
        <v>18270</v>
      </c>
      <c r="Z407" t="s">
        <v>18279</v>
      </c>
      <c r="AA407" t="s">
        <v>18273</v>
      </c>
      <c r="AB407" t="s">
        <v>18304</v>
      </c>
      <c r="AC407" t="s">
        <v>18270</v>
      </c>
      <c r="AD407" t="s">
        <v>18396</v>
      </c>
    </row>
    <row r="408" spans="1:30" ht="192" x14ac:dyDescent="0.25">
      <c r="A408" s="4" t="s">
        <v>9302</v>
      </c>
      <c r="B408" s="5" t="s">
        <v>101</v>
      </c>
      <c r="C408" s="6">
        <v>522345</v>
      </c>
      <c r="D408" t="s">
        <v>18267</v>
      </c>
      <c r="E408" t="s">
        <v>18268</v>
      </c>
      <c r="F408">
        <v>407</v>
      </c>
      <c r="G408">
        <v>2784290</v>
      </c>
      <c r="H408">
        <v>130906544</v>
      </c>
      <c r="I408">
        <v>507814</v>
      </c>
      <c r="J408">
        <v>747802</v>
      </c>
      <c r="K408">
        <v>0</v>
      </c>
      <c r="L408">
        <v>0</v>
      </c>
      <c r="M408">
        <v>4498</v>
      </c>
      <c r="N408">
        <v>323173</v>
      </c>
      <c r="O408">
        <v>0</v>
      </c>
      <c r="P408">
        <v>960</v>
      </c>
      <c r="Q408">
        <v>0</v>
      </c>
      <c r="R408">
        <v>0</v>
      </c>
      <c r="S408" t="s">
        <v>18269</v>
      </c>
      <c r="T408" t="s">
        <v>18298</v>
      </c>
      <c r="U408" t="s">
        <v>18270</v>
      </c>
      <c r="V408" t="s">
        <v>18298</v>
      </c>
      <c r="W408" t="s">
        <v>18271</v>
      </c>
      <c r="X408" t="s">
        <v>18339</v>
      </c>
      <c r="Y408" t="s">
        <v>18270</v>
      </c>
      <c r="Z408" t="s">
        <v>18279</v>
      </c>
      <c r="AA408" t="s">
        <v>18273</v>
      </c>
      <c r="AB408" t="s">
        <v>18304</v>
      </c>
      <c r="AC408" t="s">
        <v>18270</v>
      </c>
      <c r="AD408" t="s">
        <v>18396</v>
      </c>
    </row>
    <row r="409" spans="1:30" ht="192" x14ac:dyDescent="0.25">
      <c r="A409" s="4" t="s">
        <v>9324</v>
      </c>
      <c r="B409" s="5" t="s">
        <v>101</v>
      </c>
      <c r="C409" s="6">
        <v>523625</v>
      </c>
      <c r="D409" t="s">
        <v>18267</v>
      </c>
      <c r="E409" t="s">
        <v>18268</v>
      </c>
      <c r="F409">
        <v>408</v>
      </c>
      <c r="G409">
        <v>2790539</v>
      </c>
      <c r="H409">
        <v>131227971</v>
      </c>
      <c r="I409">
        <v>508648</v>
      </c>
      <c r="J409">
        <v>749358</v>
      </c>
      <c r="K409">
        <v>0</v>
      </c>
      <c r="L409">
        <v>0</v>
      </c>
      <c r="M409">
        <v>6247</v>
      </c>
      <c r="N409">
        <v>321427</v>
      </c>
      <c r="O409">
        <v>834</v>
      </c>
      <c r="P409">
        <v>1556</v>
      </c>
      <c r="Q409">
        <v>0</v>
      </c>
      <c r="R409">
        <v>0</v>
      </c>
      <c r="S409" t="s">
        <v>18269</v>
      </c>
      <c r="T409" t="s">
        <v>18298</v>
      </c>
      <c r="U409" t="s">
        <v>18270</v>
      </c>
      <c r="V409" t="s">
        <v>18400</v>
      </c>
      <c r="W409" t="s">
        <v>18271</v>
      </c>
      <c r="X409" t="s">
        <v>18339</v>
      </c>
      <c r="Y409" t="s">
        <v>18270</v>
      </c>
      <c r="Z409" t="s">
        <v>18302</v>
      </c>
      <c r="AA409" t="s">
        <v>18273</v>
      </c>
      <c r="AB409" t="s">
        <v>18304</v>
      </c>
      <c r="AC409" t="s">
        <v>18270</v>
      </c>
      <c r="AD409" t="s">
        <v>18443</v>
      </c>
    </row>
    <row r="410" spans="1:30" ht="192" x14ac:dyDescent="0.25">
      <c r="A410" s="4" t="s">
        <v>9349</v>
      </c>
      <c r="B410" s="5" t="s">
        <v>101</v>
      </c>
      <c r="C410" s="6">
        <v>524905</v>
      </c>
      <c r="D410" t="s">
        <v>18267</v>
      </c>
      <c r="E410" t="s">
        <v>18268</v>
      </c>
      <c r="F410">
        <v>409</v>
      </c>
      <c r="G410">
        <v>2796895</v>
      </c>
      <c r="H410">
        <v>131549291</v>
      </c>
      <c r="I410">
        <v>509492</v>
      </c>
      <c r="J410">
        <v>751091</v>
      </c>
      <c r="K410">
        <v>0</v>
      </c>
      <c r="L410">
        <v>0</v>
      </c>
      <c r="M410">
        <v>6355</v>
      </c>
      <c r="N410">
        <v>321320</v>
      </c>
      <c r="O410">
        <v>844</v>
      </c>
      <c r="P410">
        <v>1733</v>
      </c>
      <c r="Q410">
        <v>0</v>
      </c>
      <c r="R410">
        <v>0</v>
      </c>
      <c r="S410" t="s">
        <v>18269</v>
      </c>
      <c r="T410" t="s">
        <v>18298</v>
      </c>
      <c r="U410" t="s">
        <v>18270</v>
      </c>
      <c r="V410" t="s">
        <v>18389</v>
      </c>
      <c r="W410" t="s">
        <v>18271</v>
      </c>
      <c r="X410" t="s">
        <v>18339</v>
      </c>
      <c r="Y410" t="s">
        <v>18270</v>
      </c>
      <c r="Z410" t="s">
        <v>18302</v>
      </c>
      <c r="AA410" t="s">
        <v>18273</v>
      </c>
      <c r="AB410" t="s">
        <v>18304</v>
      </c>
      <c r="AC410" t="s">
        <v>18270</v>
      </c>
      <c r="AD410" t="s">
        <v>18498</v>
      </c>
    </row>
    <row r="411" spans="1:30" ht="192" x14ac:dyDescent="0.25">
      <c r="A411" s="4" t="s">
        <v>9374</v>
      </c>
      <c r="B411" s="5" t="s">
        <v>101</v>
      </c>
      <c r="C411" s="6">
        <v>526185</v>
      </c>
      <c r="D411" t="s">
        <v>18267</v>
      </c>
      <c r="E411" t="s">
        <v>18268</v>
      </c>
      <c r="F411">
        <v>410</v>
      </c>
      <c r="G411">
        <v>2801530</v>
      </c>
      <c r="H411">
        <v>131872333</v>
      </c>
      <c r="I411">
        <v>509492</v>
      </c>
      <c r="J411">
        <v>752051</v>
      </c>
      <c r="K411">
        <v>0</v>
      </c>
      <c r="L411">
        <v>0</v>
      </c>
      <c r="M411">
        <v>4633</v>
      </c>
      <c r="N411">
        <v>323042</v>
      </c>
      <c r="O411">
        <v>0</v>
      </c>
      <c r="P411">
        <v>960</v>
      </c>
      <c r="Q411">
        <v>0</v>
      </c>
      <c r="R411">
        <v>0</v>
      </c>
      <c r="S411" t="s">
        <v>18269</v>
      </c>
      <c r="T411" t="s">
        <v>18298</v>
      </c>
      <c r="U411" t="s">
        <v>18270</v>
      </c>
      <c r="V411" t="s">
        <v>18298</v>
      </c>
      <c r="W411" t="s">
        <v>18271</v>
      </c>
      <c r="X411" t="s">
        <v>18339</v>
      </c>
      <c r="Y411" t="s">
        <v>18270</v>
      </c>
      <c r="Z411" t="s">
        <v>18279</v>
      </c>
      <c r="AA411" t="s">
        <v>18273</v>
      </c>
      <c r="AB411" t="s">
        <v>18304</v>
      </c>
      <c r="AC411" t="s">
        <v>18270</v>
      </c>
      <c r="AD411" t="s">
        <v>18396</v>
      </c>
    </row>
    <row r="412" spans="1:30" ht="192" x14ac:dyDescent="0.25">
      <c r="A412" s="4" t="s">
        <v>9394</v>
      </c>
      <c r="B412" s="5" t="s">
        <v>101</v>
      </c>
      <c r="C412" s="6">
        <v>527465</v>
      </c>
      <c r="D412" t="s">
        <v>18267</v>
      </c>
      <c r="E412" t="s">
        <v>18268</v>
      </c>
      <c r="F412">
        <v>411</v>
      </c>
      <c r="G412">
        <v>2806114</v>
      </c>
      <c r="H412">
        <v>132195426</v>
      </c>
      <c r="I412">
        <v>509492</v>
      </c>
      <c r="J412">
        <v>753011</v>
      </c>
      <c r="K412">
        <v>0</v>
      </c>
      <c r="L412">
        <v>0</v>
      </c>
      <c r="M412">
        <v>4582</v>
      </c>
      <c r="N412">
        <v>323093</v>
      </c>
      <c r="O412">
        <v>0</v>
      </c>
      <c r="P412">
        <v>960</v>
      </c>
      <c r="Q412">
        <v>0</v>
      </c>
      <c r="R412">
        <v>0</v>
      </c>
      <c r="S412" t="s">
        <v>18269</v>
      </c>
      <c r="T412" t="s">
        <v>18298</v>
      </c>
      <c r="U412" t="s">
        <v>18270</v>
      </c>
      <c r="V412" t="s">
        <v>18298</v>
      </c>
      <c r="W412" t="s">
        <v>18271</v>
      </c>
      <c r="X412" t="s">
        <v>18339</v>
      </c>
      <c r="Y412" t="s">
        <v>18270</v>
      </c>
      <c r="Z412" t="s">
        <v>18279</v>
      </c>
      <c r="AA412" t="s">
        <v>18273</v>
      </c>
      <c r="AB412" t="s">
        <v>18304</v>
      </c>
      <c r="AC412" t="s">
        <v>18270</v>
      </c>
      <c r="AD412" t="s">
        <v>18396</v>
      </c>
    </row>
    <row r="413" spans="1:30" ht="204.75" x14ac:dyDescent="0.25">
      <c r="A413" s="4" t="s">
        <v>9420</v>
      </c>
      <c r="B413" s="5" t="s">
        <v>101</v>
      </c>
      <c r="C413" s="6">
        <v>528745</v>
      </c>
      <c r="D413" t="s">
        <v>18267</v>
      </c>
      <c r="E413" t="s">
        <v>18268</v>
      </c>
      <c r="F413">
        <v>412</v>
      </c>
      <c r="G413">
        <v>2815782</v>
      </c>
      <c r="H413">
        <v>132513434</v>
      </c>
      <c r="I413">
        <v>511955</v>
      </c>
      <c r="J413">
        <v>755881</v>
      </c>
      <c r="K413">
        <v>0</v>
      </c>
      <c r="L413">
        <v>0</v>
      </c>
      <c r="M413">
        <v>9666</v>
      </c>
      <c r="N413">
        <v>318008</v>
      </c>
      <c r="O413">
        <v>2463</v>
      </c>
      <c r="P413">
        <v>2870</v>
      </c>
      <c r="Q413">
        <v>0</v>
      </c>
      <c r="R413">
        <v>0</v>
      </c>
      <c r="S413" t="s">
        <v>18269</v>
      </c>
      <c r="T413" t="s">
        <v>18296</v>
      </c>
      <c r="U413" t="s">
        <v>18270</v>
      </c>
      <c r="V413" t="s">
        <v>18382</v>
      </c>
      <c r="W413" t="s">
        <v>18271</v>
      </c>
      <c r="X413" t="s">
        <v>18332</v>
      </c>
      <c r="Y413" t="s">
        <v>18270</v>
      </c>
      <c r="Z413" t="s">
        <v>18430</v>
      </c>
      <c r="AA413" t="s">
        <v>18273</v>
      </c>
      <c r="AB413" t="s">
        <v>18303</v>
      </c>
      <c r="AC413" t="s">
        <v>18270</v>
      </c>
      <c r="AD413" t="s">
        <v>18472</v>
      </c>
    </row>
    <row r="414" spans="1:30" ht="204.75" x14ac:dyDescent="0.25">
      <c r="A414" s="4" t="s">
        <v>9440</v>
      </c>
      <c r="B414" s="5" t="s">
        <v>101</v>
      </c>
      <c r="C414" s="6">
        <v>530025</v>
      </c>
      <c r="D414" t="s">
        <v>18267</v>
      </c>
      <c r="E414" t="s">
        <v>18268</v>
      </c>
      <c r="F414">
        <v>413</v>
      </c>
      <c r="G414">
        <v>2823820</v>
      </c>
      <c r="H414">
        <v>132833069</v>
      </c>
      <c r="I414">
        <v>513736</v>
      </c>
      <c r="J414">
        <v>757876</v>
      </c>
      <c r="K414">
        <v>0</v>
      </c>
      <c r="L414">
        <v>0</v>
      </c>
      <c r="M414">
        <v>8037</v>
      </c>
      <c r="N414">
        <v>319635</v>
      </c>
      <c r="O414">
        <v>1781</v>
      </c>
      <c r="P414">
        <v>1995</v>
      </c>
      <c r="Q414">
        <v>0</v>
      </c>
      <c r="R414">
        <v>0</v>
      </c>
      <c r="S414" t="s">
        <v>18269</v>
      </c>
      <c r="T414" t="s">
        <v>18296</v>
      </c>
      <c r="U414" t="s">
        <v>18270</v>
      </c>
      <c r="V414" t="s">
        <v>18329</v>
      </c>
      <c r="W414" t="s">
        <v>18271</v>
      </c>
      <c r="X414" t="s">
        <v>18332</v>
      </c>
      <c r="Y414" t="s">
        <v>18270</v>
      </c>
      <c r="Z414" t="s">
        <v>18406</v>
      </c>
      <c r="AA414" t="s">
        <v>18273</v>
      </c>
      <c r="AB414" t="s">
        <v>18303</v>
      </c>
      <c r="AC414" t="s">
        <v>18270</v>
      </c>
      <c r="AD414" t="s">
        <v>18390</v>
      </c>
    </row>
    <row r="415" spans="1:30" ht="192" x14ac:dyDescent="0.25">
      <c r="A415" s="4" t="s">
        <v>9460</v>
      </c>
      <c r="B415" s="5" t="s">
        <v>101</v>
      </c>
      <c r="C415" s="6">
        <v>531305</v>
      </c>
      <c r="D415" t="s">
        <v>18267</v>
      </c>
      <c r="E415" t="s">
        <v>18268</v>
      </c>
      <c r="F415">
        <v>414</v>
      </c>
      <c r="G415">
        <v>2828443</v>
      </c>
      <c r="H415">
        <v>133156121</v>
      </c>
      <c r="I415">
        <v>513736</v>
      </c>
      <c r="J415">
        <v>758836</v>
      </c>
      <c r="K415">
        <v>0</v>
      </c>
      <c r="L415">
        <v>0</v>
      </c>
      <c r="M415">
        <v>4621</v>
      </c>
      <c r="N415">
        <v>323052</v>
      </c>
      <c r="O415">
        <v>0</v>
      </c>
      <c r="P415">
        <v>960</v>
      </c>
      <c r="Q415">
        <v>0</v>
      </c>
      <c r="R415">
        <v>0</v>
      </c>
      <c r="S415" t="s">
        <v>18269</v>
      </c>
      <c r="T415" t="s">
        <v>18296</v>
      </c>
      <c r="U415" t="s">
        <v>18270</v>
      </c>
      <c r="V415" t="s">
        <v>18298</v>
      </c>
      <c r="W415" t="s">
        <v>18271</v>
      </c>
      <c r="X415" t="s">
        <v>18332</v>
      </c>
      <c r="Y415" t="s">
        <v>18270</v>
      </c>
      <c r="Z415" t="s">
        <v>18279</v>
      </c>
      <c r="AA415" t="s">
        <v>18273</v>
      </c>
      <c r="AB415" t="s">
        <v>18303</v>
      </c>
      <c r="AC415" t="s">
        <v>18270</v>
      </c>
      <c r="AD415" t="s">
        <v>18396</v>
      </c>
    </row>
    <row r="416" spans="1:30" ht="192" x14ac:dyDescent="0.25">
      <c r="A416" s="4" t="s">
        <v>9480</v>
      </c>
      <c r="B416" s="5" t="s">
        <v>101</v>
      </c>
      <c r="C416" s="6">
        <v>532585</v>
      </c>
      <c r="D416" t="s">
        <v>18267</v>
      </c>
      <c r="E416" t="s">
        <v>18268</v>
      </c>
      <c r="F416">
        <v>415</v>
      </c>
      <c r="G416">
        <v>2834716</v>
      </c>
      <c r="H416">
        <v>133477524</v>
      </c>
      <c r="I416">
        <v>514564</v>
      </c>
      <c r="J416">
        <v>760383</v>
      </c>
      <c r="K416">
        <v>0</v>
      </c>
      <c r="L416">
        <v>0</v>
      </c>
      <c r="M416">
        <v>6272</v>
      </c>
      <c r="N416">
        <v>321403</v>
      </c>
      <c r="O416">
        <v>828</v>
      </c>
      <c r="P416">
        <v>1547</v>
      </c>
      <c r="Q416">
        <v>0</v>
      </c>
      <c r="R416">
        <v>0</v>
      </c>
      <c r="S416" t="s">
        <v>18269</v>
      </c>
      <c r="T416" t="s">
        <v>18296</v>
      </c>
      <c r="U416" t="s">
        <v>18270</v>
      </c>
      <c r="V416" t="s">
        <v>18400</v>
      </c>
      <c r="W416" t="s">
        <v>18271</v>
      </c>
      <c r="X416" t="s">
        <v>18332</v>
      </c>
      <c r="Y416" t="s">
        <v>18270</v>
      </c>
      <c r="Z416" t="s">
        <v>18302</v>
      </c>
      <c r="AA416" t="s">
        <v>18273</v>
      </c>
      <c r="AB416" t="s">
        <v>18303</v>
      </c>
      <c r="AC416" t="s">
        <v>18270</v>
      </c>
      <c r="AD416" t="s">
        <v>18443</v>
      </c>
    </row>
    <row r="417" spans="1:30" ht="192" x14ac:dyDescent="0.25">
      <c r="A417" s="4" t="s">
        <v>9504</v>
      </c>
      <c r="B417" s="5" t="s">
        <v>101</v>
      </c>
      <c r="C417" s="6">
        <v>533865</v>
      </c>
      <c r="D417" t="s">
        <v>18267</v>
      </c>
      <c r="E417" t="s">
        <v>18268</v>
      </c>
      <c r="F417">
        <v>416</v>
      </c>
      <c r="G417">
        <v>2840937</v>
      </c>
      <c r="H417">
        <v>133798980</v>
      </c>
      <c r="I417">
        <v>515329</v>
      </c>
      <c r="J417">
        <v>761857</v>
      </c>
      <c r="K417">
        <v>0</v>
      </c>
      <c r="L417">
        <v>0</v>
      </c>
      <c r="M417">
        <v>6219</v>
      </c>
      <c r="N417">
        <v>321456</v>
      </c>
      <c r="O417">
        <v>765</v>
      </c>
      <c r="P417">
        <v>1474</v>
      </c>
      <c r="Q417">
        <v>0</v>
      </c>
      <c r="R417">
        <v>0</v>
      </c>
      <c r="S417" t="s">
        <v>18269</v>
      </c>
      <c r="T417" t="s">
        <v>18296</v>
      </c>
      <c r="U417" t="s">
        <v>18270</v>
      </c>
      <c r="V417" t="s">
        <v>18435</v>
      </c>
      <c r="W417" t="s">
        <v>18271</v>
      </c>
      <c r="X417" t="s">
        <v>18332</v>
      </c>
      <c r="Y417" t="s">
        <v>18270</v>
      </c>
      <c r="Z417" t="s">
        <v>18304</v>
      </c>
      <c r="AA417" t="s">
        <v>18273</v>
      </c>
      <c r="AB417" t="s">
        <v>18303</v>
      </c>
      <c r="AC417" t="s">
        <v>18270</v>
      </c>
      <c r="AD417" t="s">
        <v>18401</v>
      </c>
    </row>
    <row r="418" spans="1:30" ht="192" x14ac:dyDescent="0.25">
      <c r="A418" s="4" t="s">
        <v>9524</v>
      </c>
      <c r="B418" s="5" t="s">
        <v>101</v>
      </c>
      <c r="C418" s="6">
        <v>535145</v>
      </c>
      <c r="D418" t="s">
        <v>18267</v>
      </c>
      <c r="E418" t="s">
        <v>18268</v>
      </c>
      <c r="F418">
        <v>417</v>
      </c>
      <c r="G418">
        <v>2845429</v>
      </c>
      <c r="H418">
        <v>134122158</v>
      </c>
      <c r="I418">
        <v>515329</v>
      </c>
      <c r="J418">
        <v>762817</v>
      </c>
      <c r="K418">
        <v>0</v>
      </c>
      <c r="L418">
        <v>0</v>
      </c>
      <c r="M418">
        <v>4491</v>
      </c>
      <c r="N418">
        <v>323178</v>
      </c>
      <c r="O418">
        <v>0</v>
      </c>
      <c r="P418">
        <v>960</v>
      </c>
      <c r="Q418">
        <v>0</v>
      </c>
      <c r="R418">
        <v>0</v>
      </c>
      <c r="S418" t="s">
        <v>18269</v>
      </c>
      <c r="T418" t="s">
        <v>18296</v>
      </c>
      <c r="U418" t="s">
        <v>18270</v>
      </c>
      <c r="V418" t="s">
        <v>18298</v>
      </c>
      <c r="W418" t="s">
        <v>18271</v>
      </c>
      <c r="X418" t="s">
        <v>18332</v>
      </c>
      <c r="Y418" t="s">
        <v>18270</v>
      </c>
      <c r="Z418" t="s">
        <v>18279</v>
      </c>
      <c r="AA418" t="s">
        <v>18273</v>
      </c>
      <c r="AB418" t="s">
        <v>18303</v>
      </c>
      <c r="AC418" t="s">
        <v>18270</v>
      </c>
      <c r="AD418" t="s">
        <v>18396</v>
      </c>
    </row>
    <row r="419" spans="1:30" ht="192" x14ac:dyDescent="0.25">
      <c r="A419" s="4" t="s">
        <v>9544</v>
      </c>
      <c r="B419" s="5" t="s">
        <v>101</v>
      </c>
      <c r="C419" s="6">
        <v>536425</v>
      </c>
      <c r="D419" t="s">
        <v>18267</v>
      </c>
      <c r="E419" t="s">
        <v>18268</v>
      </c>
      <c r="F419">
        <v>418</v>
      </c>
      <c r="G419">
        <v>2849928</v>
      </c>
      <c r="H419">
        <v>134445330</v>
      </c>
      <c r="I419">
        <v>515329</v>
      </c>
      <c r="J419">
        <v>763777</v>
      </c>
      <c r="K419">
        <v>0</v>
      </c>
      <c r="L419">
        <v>0</v>
      </c>
      <c r="M419">
        <v>4498</v>
      </c>
      <c r="N419">
        <v>323172</v>
      </c>
      <c r="O419">
        <v>0</v>
      </c>
      <c r="P419">
        <v>960</v>
      </c>
      <c r="Q419">
        <v>0</v>
      </c>
      <c r="R419">
        <v>0</v>
      </c>
      <c r="S419" t="s">
        <v>18269</v>
      </c>
      <c r="T419" t="s">
        <v>18296</v>
      </c>
      <c r="U419" t="s">
        <v>18270</v>
      </c>
      <c r="V419" t="s">
        <v>18298</v>
      </c>
      <c r="W419" t="s">
        <v>18271</v>
      </c>
      <c r="X419" t="s">
        <v>18332</v>
      </c>
      <c r="Y419" t="s">
        <v>18270</v>
      </c>
      <c r="Z419" t="s">
        <v>18279</v>
      </c>
      <c r="AA419" t="s">
        <v>18273</v>
      </c>
      <c r="AB419" t="s">
        <v>18303</v>
      </c>
      <c r="AC419" t="s">
        <v>18270</v>
      </c>
      <c r="AD419" t="s">
        <v>18396</v>
      </c>
    </row>
    <row r="420" spans="1:30" ht="192" x14ac:dyDescent="0.25">
      <c r="A420" s="4" t="s">
        <v>9564</v>
      </c>
      <c r="B420" s="5" t="s">
        <v>101</v>
      </c>
      <c r="C420" s="6">
        <v>537705</v>
      </c>
      <c r="D420" t="s">
        <v>18267</v>
      </c>
      <c r="E420" t="s">
        <v>18268</v>
      </c>
      <c r="F420">
        <v>419</v>
      </c>
      <c r="G420">
        <v>2854447</v>
      </c>
      <c r="H420">
        <v>134768484</v>
      </c>
      <c r="I420">
        <v>515329</v>
      </c>
      <c r="J420">
        <v>764737</v>
      </c>
      <c r="K420">
        <v>0</v>
      </c>
      <c r="L420">
        <v>0</v>
      </c>
      <c r="M420">
        <v>4518</v>
      </c>
      <c r="N420">
        <v>323154</v>
      </c>
      <c r="O420">
        <v>0</v>
      </c>
      <c r="P420">
        <v>960</v>
      </c>
      <c r="Q420">
        <v>0</v>
      </c>
      <c r="R420">
        <v>0</v>
      </c>
      <c r="S420" t="s">
        <v>18269</v>
      </c>
      <c r="T420" t="s">
        <v>18296</v>
      </c>
      <c r="U420" t="s">
        <v>18270</v>
      </c>
      <c r="V420" t="s">
        <v>18298</v>
      </c>
      <c r="W420" t="s">
        <v>18271</v>
      </c>
      <c r="X420" t="s">
        <v>18332</v>
      </c>
      <c r="Y420" t="s">
        <v>18270</v>
      </c>
      <c r="Z420" t="s">
        <v>18279</v>
      </c>
      <c r="AA420" t="s">
        <v>18273</v>
      </c>
      <c r="AB420" t="s">
        <v>18303</v>
      </c>
      <c r="AC420" t="s">
        <v>18270</v>
      </c>
      <c r="AD420" t="s">
        <v>18396</v>
      </c>
    </row>
    <row r="421" spans="1:30" ht="204.75" x14ac:dyDescent="0.25">
      <c r="A421" s="4" t="s">
        <v>9588</v>
      </c>
      <c r="B421" s="5" t="s">
        <v>101</v>
      </c>
      <c r="C421" s="6">
        <v>538985</v>
      </c>
      <c r="D421" t="s">
        <v>18267</v>
      </c>
      <c r="E421" t="s">
        <v>18268</v>
      </c>
      <c r="F421">
        <v>420</v>
      </c>
      <c r="G421">
        <v>2864005</v>
      </c>
      <c r="H421">
        <v>135086601</v>
      </c>
      <c r="I421">
        <v>517727</v>
      </c>
      <c r="J421">
        <v>767505</v>
      </c>
      <c r="K421">
        <v>0</v>
      </c>
      <c r="L421">
        <v>0</v>
      </c>
      <c r="M421">
        <v>9557</v>
      </c>
      <c r="N421">
        <v>318117</v>
      </c>
      <c r="O421">
        <v>2398</v>
      </c>
      <c r="P421">
        <v>2768</v>
      </c>
      <c r="Q421">
        <v>0</v>
      </c>
      <c r="R421">
        <v>0</v>
      </c>
      <c r="S421" t="s">
        <v>18269</v>
      </c>
      <c r="T421" t="s">
        <v>18296</v>
      </c>
      <c r="U421" t="s">
        <v>18270</v>
      </c>
      <c r="V421" t="s">
        <v>18581</v>
      </c>
      <c r="W421" t="s">
        <v>18271</v>
      </c>
      <c r="X421" t="s">
        <v>18332</v>
      </c>
      <c r="Y421" t="s">
        <v>18270</v>
      </c>
      <c r="Z421" t="s">
        <v>18394</v>
      </c>
      <c r="AA421" t="s">
        <v>18273</v>
      </c>
      <c r="AB421" t="s">
        <v>18303</v>
      </c>
      <c r="AC421" t="s">
        <v>18270</v>
      </c>
      <c r="AD421" t="s">
        <v>18467</v>
      </c>
    </row>
    <row r="422" spans="1:30" ht="204.75" x14ac:dyDescent="0.25">
      <c r="A422" s="4" t="s">
        <v>9609</v>
      </c>
      <c r="B422" s="5" t="s">
        <v>101</v>
      </c>
      <c r="C422" s="6">
        <v>540265</v>
      </c>
      <c r="D422" t="s">
        <v>18267</v>
      </c>
      <c r="E422" t="s">
        <v>18268</v>
      </c>
      <c r="F422">
        <v>421</v>
      </c>
      <c r="G422">
        <v>2878734</v>
      </c>
      <c r="H422">
        <v>135399545</v>
      </c>
      <c r="I422">
        <v>522974</v>
      </c>
      <c r="J422">
        <v>772518</v>
      </c>
      <c r="K422">
        <v>0</v>
      </c>
      <c r="L422">
        <v>0</v>
      </c>
      <c r="M422">
        <v>14728</v>
      </c>
      <c r="N422">
        <v>312944</v>
      </c>
      <c r="O422">
        <v>5247</v>
      </c>
      <c r="P422">
        <v>5013</v>
      </c>
      <c r="Q422">
        <v>0</v>
      </c>
      <c r="R422">
        <v>0</v>
      </c>
      <c r="S422" t="s">
        <v>18269</v>
      </c>
      <c r="T422" t="s">
        <v>18279</v>
      </c>
      <c r="U422" t="s">
        <v>18270</v>
      </c>
      <c r="V422" t="s">
        <v>18640</v>
      </c>
      <c r="W422" t="s">
        <v>18271</v>
      </c>
      <c r="X422" t="s">
        <v>18332</v>
      </c>
      <c r="Y422" t="s">
        <v>18270</v>
      </c>
      <c r="Z422" t="s">
        <v>18275</v>
      </c>
      <c r="AA422" t="s">
        <v>18273</v>
      </c>
      <c r="AB422" t="s">
        <v>18303</v>
      </c>
      <c r="AC422" t="s">
        <v>18270</v>
      </c>
      <c r="AD422" t="s">
        <v>18589</v>
      </c>
    </row>
    <row r="423" spans="1:30" ht="204.75" x14ac:dyDescent="0.25">
      <c r="A423" s="4" t="s">
        <v>9633</v>
      </c>
      <c r="B423" s="5" t="s">
        <v>101</v>
      </c>
      <c r="C423" s="6">
        <v>541545</v>
      </c>
      <c r="D423" t="s">
        <v>18267</v>
      </c>
      <c r="E423" t="s">
        <v>18268</v>
      </c>
      <c r="F423">
        <v>422</v>
      </c>
      <c r="G423">
        <v>2890347</v>
      </c>
      <c r="H423">
        <v>135715601</v>
      </c>
      <c r="I423">
        <v>526674</v>
      </c>
      <c r="J423">
        <v>776230</v>
      </c>
      <c r="K423">
        <v>0</v>
      </c>
      <c r="L423">
        <v>0</v>
      </c>
      <c r="M423">
        <v>11612</v>
      </c>
      <c r="N423">
        <v>316056</v>
      </c>
      <c r="O423">
        <v>3700</v>
      </c>
      <c r="P423">
        <v>3712</v>
      </c>
      <c r="Q423">
        <v>0</v>
      </c>
      <c r="R423">
        <v>0</v>
      </c>
      <c r="S423" t="s">
        <v>18269</v>
      </c>
      <c r="T423" t="s">
        <v>18336</v>
      </c>
      <c r="U423" t="s">
        <v>18270</v>
      </c>
      <c r="V423" t="s">
        <v>18567</v>
      </c>
      <c r="W423" t="s">
        <v>18271</v>
      </c>
      <c r="X423" t="s">
        <v>18328</v>
      </c>
      <c r="Y423" t="s">
        <v>18270</v>
      </c>
      <c r="Z423" t="s">
        <v>18488</v>
      </c>
      <c r="AA423" t="s">
        <v>18273</v>
      </c>
      <c r="AB423" t="s">
        <v>18302</v>
      </c>
      <c r="AC423" t="s">
        <v>18270</v>
      </c>
      <c r="AD423" t="s">
        <v>18523</v>
      </c>
    </row>
    <row r="424" spans="1:30" ht="192" x14ac:dyDescent="0.25">
      <c r="A424" s="4" t="s">
        <v>9654</v>
      </c>
      <c r="B424" s="5" t="s">
        <v>101</v>
      </c>
      <c r="C424" s="6">
        <v>542825</v>
      </c>
      <c r="D424" t="s">
        <v>18267</v>
      </c>
      <c r="E424" t="s">
        <v>18268</v>
      </c>
      <c r="F424">
        <v>423</v>
      </c>
      <c r="G424">
        <v>2895254</v>
      </c>
      <c r="H424">
        <v>136038365</v>
      </c>
      <c r="I424">
        <v>526674</v>
      </c>
      <c r="J424">
        <v>777337</v>
      </c>
      <c r="K424">
        <v>0</v>
      </c>
      <c r="L424">
        <v>0</v>
      </c>
      <c r="M424">
        <v>4906</v>
      </c>
      <c r="N424">
        <v>322764</v>
      </c>
      <c r="O424">
        <v>0</v>
      </c>
      <c r="P424">
        <v>1107</v>
      </c>
      <c r="Q424">
        <v>0</v>
      </c>
      <c r="R424">
        <v>0</v>
      </c>
      <c r="S424" t="s">
        <v>18269</v>
      </c>
      <c r="T424" t="s">
        <v>18336</v>
      </c>
      <c r="U424" t="s">
        <v>18270</v>
      </c>
      <c r="V424" t="s">
        <v>18294</v>
      </c>
      <c r="W424" t="s">
        <v>18271</v>
      </c>
      <c r="X424" t="s">
        <v>18332</v>
      </c>
      <c r="Y424" t="s">
        <v>18270</v>
      </c>
      <c r="Z424" t="s">
        <v>18279</v>
      </c>
      <c r="AA424" t="s">
        <v>18273</v>
      </c>
      <c r="AB424" t="s">
        <v>18302</v>
      </c>
      <c r="AC424" t="s">
        <v>18270</v>
      </c>
      <c r="AD424" t="s">
        <v>18429</v>
      </c>
    </row>
    <row r="425" spans="1:30" ht="192" x14ac:dyDescent="0.25">
      <c r="A425" s="4" t="s">
        <v>9678</v>
      </c>
      <c r="B425" s="5" t="s">
        <v>101</v>
      </c>
      <c r="C425" s="6">
        <v>544105</v>
      </c>
      <c r="D425" t="s">
        <v>18267</v>
      </c>
      <c r="E425" t="s">
        <v>18268</v>
      </c>
      <c r="F425">
        <v>424</v>
      </c>
      <c r="G425">
        <v>2901412</v>
      </c>
      <c r="H425">
        <v>136359878</v>
      </c>
      <c r="I425">
        <v>527501</v>
      </c>
      <c r="J425">
        <v>779293</v>
      </c>
      <c r="K425">
        <v>0</v>
      </c>
      <c r="L425">
        <v>0</v>
      </c>
      <c r="M425">
        <v>6157</v>
      </c>
      <c r="N425">
        <v>321513</v>
      </c>
      <c r="O425">
        <v>827</v>
      </c>
      <c r="P425">
        <v>1956</v>
      </c>
      <c r="Q425">
        <v>0</v>
      </c>
      <c r="R425">
        <v>0</v>
      </c>
      <c r="S425" t="s">
        <v>18269</v>
      </c>
      <c r="T425" t="s">
        <v>18336</v>
      </c>
      <c r="U425" t="s">
        <v>18270</v>
      </c>
      <c r="V425" t="s">
        <v>18421</v>
      </c>
      <c r="W425" t="s">
        <v>18271</v>
      </c>
      <c r="X425" t="s">
        <v>18328</v>
      </c>
      <c r="Y425" t="s">
        <v>18270</v>
      </c>
      <c r="Z425" t="s">
        <v>18302</v>
      </c>
      <c r="AA425" t="s">
        <v>18273</v>
      </c>
      <c r="AB425" t="s">
        <v>18302</v>
      </c>
      <c r="AC425" t="s">
        <v>18270</v>
      </c>
      <c r="AD425" t="s">
        <v>18395</v>
      </c>
    </row>
    <row r="426" spans="1:30" ht="204.75" x14ac:dyDescent="0.25">
      <c r="A426" s="4" t="s">
        <v>9706</v>
      </c>
      <c r="B426" s="5" t="s">
        <v>101</v>
      </c>
      <c r="C426" s="6">
        <v>545385</v>
      </c>
      <c r="D426" t="s">
        <v>18267</v>
      </c>
      <c r="E426" t="s">
        <v>18268</v>
      </c>
      <c r="F426">
        <v>425</v>
      </c>
      <c r="G426">
        <v>2912087</v>
      </c>
      <c r="H426">
        <v>136676872</v>
      </c>
      <c r="I426">
        <v>530837</v>
      </c>
      <c r="J426">
        <v>782049</v>
      </c>
      <c r="K426">
        <v>0</v>
      </c>
      <c r="L426">
        <v>0</v>
      </c>
      <c r="M426">
        <v>10674</v>
      </c>
      <c r="N426">
        <v>316994</v>
      </c>
      <c r="O426">
        <v>3336</v>
      </c>
      <c r="P426">
        <v>2756</v>
      </c>
      <c r="Q426">
        <v>0</v>
      </c>
      <c r="R426">
        <v>0</v>
      </c>
      <c r="S426" t="s">
        <v>18269</v>
      </c>
      <c r="T426" t="s">
        <v>18336</v>
      </c>
      <c r="U426" t="s">
        <v>18270</v>
      </c>
      <c r="V426" t="s">
        <v>18606</v>
      </c>
      <c r="W426" t="s">
        <v>18271</v>
      </c>
      <c r="X426" t="s">
        <v>18328</v>
      </c>
      <c r="Y426" t="s">
        <v>18270</v>
      </c>
      <c r="Z426" t="s">
        <v>18544</v>
      </c>
      <c r="AA426" t="s">
        <v>18273</v>
      </c>
      <c r="AB426" t="s">
        <v>18302</v>
      </c>
      <c r="AC426" t="s">
        <v>18270</v>
      </c>
      <c r="AD426" t="s">
        <v>18467</v>
      </c>
    </row>
    <row r="427" spans="1:30" ht="192" x14ac:dyDescent="0.25">
      <c r="A427" s="4" t="s">
        <v>9726</v>
      </c>
      <c r="B427" s="5" t="s">
        <v>101</v>
      </c>
      <c r="C427" s="6">
        <v>546665</v>
      </c>
      <c r="D427" t="s">
        <v>18267</v>
      </c>
      <c r="E427" t="s">
        <v>18268</v>
      </c>
      <c r="F427">
        <v>426</v>
      </c>
      <c r="G427">
        <v>2916708</v>
      </c>
      <c r="H427">
        <v>136999924</v>
      </c>
      <c r="I427">
        <v>530837</v>
      </c>
      <c r="J427">
        <v>783009</v>
      </c>
      <c r="K427">
        <v>0</v>
      </c>
      <c r="L427">
        <v>0</v>
      </c>
      <c r="M427">
        <v>4620</v>
      </c>
      <c r="N427">
        <v>323052</v>
      </c>
      <c r="O427">
        <v>0</v>
      </c>
      <c r="P427">
        <v>960</v>
      </c>
      <c r="Q427">
        <v>0</v>
      </c>
      <c r="R427">
        <v>0</v>
      </c>
      <c r="S427" t="s">
        <v>18269</v>
      </c>
      <c r="T427" t="s">
        <v>18336</v>
      </c>
      <c r="U427" t="s">
        <v>18270</v>
      </c>
      <c r="V427" t="s">
        <v>18298</v>
      </c>
      <c r="W427" t="s">
        <v>18271</v>
      </c>
      <c r="X427" t="s">
        <v>18328</v>
      </c>
      <c r="Y427" t="s">
        <v>18270</v>
      </c>
      <c r="Z427" t="s">
        <v>18279</v>
      </c>
      <c r="AA427" t="s">
        <v>18273</v>
      </c>
      <c r="AB427" t="s">
        <v>18302</v>
      </c>
      <c r="AC427" t="s">
        <v>18270</v>
      </c>
      <c r="AD427" t="s">
        <v>18396</v>
      </c>
    </row>
    <row r="428" spans="1:30" ht="192" x14ac:dyDescent="0.25">
      <c r="A428" s="4" t="s">
        <v>9748</v>
      </c>
      <c r="B428" s="5" t="s">
        <v>101</v>
      </c>
      <c r="C428" s="6">
        <v>547945</v>
      </c>
      <c r="D428" t="s">
        <v>18267</v>
      </c>
      <c r="E428" t="s">
        <v>18268</v>
      </c>
      <c r="F428">
        <v>427</v>
      </c>
      <c r="G428">
        <v>2921314</v>
      </c>
      <c r="H428">
        <v>137322991</v>
      </c>
      <c r="I428">
        <v>530837</v>
      </c>
      <c r="J428">
        <v>783969</v>
      </c>
      <c r="K428">
        <v>0</v>
      </c>
      <c r="L428">
        <v>0</v>
      </c>
      <c r="M428">
        <v>4605</v>
      </c>
      <c r="N428">
        <v>323067</v>
      </c>
      <c r="O428">
        <v>0</v>
      </c>
      <c r="P428">
        <v>960</v>
      </c>
      <c r="Q428">
        <v>0</v>
      </c>
      <c r="R428">
        <v>0</v>
      </c>
      <c r="S428" t="s">
        <v>18269</v>
      </c>
      <c r="T428" t="s">
        <v>18336</v>
      </c>
      <c r="U428" t="s">
        <v>18270</v>
      </c>
      <c r="V428" t="s">
        <v>18298</v>
      </c>
      <c r="W428" t="s">
        <v>18271</v>
      </c>
      <c r="X428" t="s">
        <v>18328</v>
      </c>
      <c r="Y428" t="s">
        <v>18270</v>
      </c>
      <c r="Z428" t="s">
        <v>18279</v>
      </c>
      <c r="AA428" t="s">
        <v>18273</v>
      </c>
      <c r="AB428" t="s">
        <v>18302</v>
      </c>
      <c r="AC428" t="s">
        <v>18270</v>
      </c>
      <c r="AD428" t="s">
        <v>18396</v>
      </c>
    </row>
    <row r="429" spans="1:30" ht="204.75" x14ac:dyDescent="0.25">
      <c r="A429" s="4" t="s">
        <v>9768</v>
      </c>
      <c r="B429" s="5" t="s">
        <v>101</v>
      </c>
      <c r="C429" s="6">
        <v>549225</v>
      </c>
      <c r="D429" t="s">
        <v>18267</v>
      </c>
      <c r="E429" t="s">
        <v>18268</v>
      </c>
      <c r="F429">
        <v>428</v>
      </c>
      <c r="G429">
        <v>2930885</v>
      </c>
      <c r="H429">
        <v>137641093</v>
      </c>
      <c r="I429">
        <v>533566</v>
      </c>
      <c r="J429">
        <v>786680</v>
      </c>
      <c r="K429">
        <v>0</v>
      </c>
      <c r="L429">
        <v>0</v>
      </c>
      <c r="M429">
        <v>9569</v>
      </c>
      <c r="N429">
        <v>318102</v>
      </c>
      <c r="O429">
        <v>2729</v>
      </c>
      <c r="P429">
        <v>2711</v>
      </c>
      <c r="Q429">
        <v>0</v>
      </c>
      <c r="R429">
        <v>0</v>
      </c>
      <c r="S429" t="s">
        <v>18269</v>
      </c>
      <c r="T429" t="s">
        <v>18343</v>
      </c>
      <c r="U429" t="s">
        <v>18270</v>
      </c>
      <c r="V429" t="s">
        <v>18462</v>
      </c>
      <c r="W429" t="s">
        <v>18271</v>
      </c>
      <c r="X429" t="s">
        <v>18328</v>
      </c>
      <c r="Y429" t="s">
        <v>18270</v>
      </c>
      <c r="Z429" t="s">
        <v>18280</v>
      </c>
      <c r="AA429" t="s">
        <v>18273</v>
      </c>
      <c r="AB429" t="s">
        <v>18302</v>
      </c>
      <c r="AC429" t="s">
        <v>18270</v>
      </c>
      <c r="AD429" t="s">
        <v>18432</v>
      </c>
    </row>
    <row r="430" spans="1:30" ht="192" x14ac:dyDescent="0.25">
      <c r="A430" s="4" t="s">
        <v>9788</v>
      </c>
      <c r="B430" s="5" t="s">
        <v>101</v>
      </c>
      <c r="C430" s="6">
        <v>550505</v>
      </c>
      <c r="D430" t="s">
        <v>18267</v>
      </c>
      <c r="E430" t="s">
        <v>18268</v>
      </c>
      <c r="F430">
        <v>429</v>
      </c>
      <c r="G430">
        <v>2937033</v>
      </c>
      <c r="H430">
        <v>137962615</v>
      </c>
      <c r="I430">
        <v>534393</v>
      </c>
      <c r="J430">
        <v>788410</v>
      </c>
      <c r="K430">
        <v>0</v>
      </c>
      <c r="L430">
        <v>0</v>
      </c>
      <c r="M430">
        <v>6147</v>
      </c>
      <c r="N430">
        <v>321522</v>
      </c>
      <c r="O430">
        <v>827</v>
      </c>
      <c r="P430">
        <v>1730</v>
      </c>
      <c r="Q430">
        <v>0</v>
      </c>
      <c r="R430">
        <v>0</v>
      </c>
      <c r="S430" t="s">
        <v>18269</v>
      </c>
      <c r="T430" t="s">
        <v>18343</v>
      </c>
      <c r="U430" t="s">
        <v>18270</v>
      </c>
      <c r="V430" t="s">
        <v>18389</v>
      </c>
      <c r="W430" t="s">
        <v>18271</v>
      </c>
      <c r="X430" t="s">
        <v>18328</v>
      </c>
      <c r="Y430" t="s">
        <v>18270</v>
      </c>
      <c r="Z430" t="s">
        <v>18302</v>
      </c>
      <c r="AA430" t="s">
        <v>18273</v>
      </c>
      <c r="AB430" t="s">
        <v>18302</v>
      </c>
      <c r="AC430" t="s">
        <v>18270</v>
      </c>
      <c r="AD430" t="s">
        <v>18498</v>
      </c>
    </row>
    <row r="431" spans="1:30" ht="192" x14ac:dyDescent="0.25">
      <c r="A431" s="4" t="s">
        <v>9808</v>
      </c>
      <c r="B431" s="5" t="s">
        <v>101</v>
      </c>
      <c r="C431" s="6">
        <v>551785</v>
      </c>
      <c r="D431" t="s">
        <v>18267</v>
      </c>
      <c r="E431" t="s">
        <v>18268</v>
      </c>
      <c r="F431">
        <v>430</v>
      </c>
      <c r="G431">
        <v>2941547</v>
      </c>
      <c r="H431">
        <v>138285772</v>
      </c>
      <c r="I431">
        <v>534393</v>
      </c>
      <c r="J431">
        <v>789565</v>
      </c>
      <c r="K431">
        <v>0</v>
      </c>
      <c r="L431">
        <v>0</v>
      </c>
      <c r="M431">
        <v>4513</v>
      </c>
      <c r="N431">
        <v>323157</v>
      </c>
      <c r="O431">
        <v>0</v>
      </c>
      <c r="P431">
        <v>1155</v>
      </c>
      <c r="Q431">
        <v>0</v>
      </c>
      <c r="R431">
        <v>0</v>
      </c>
      <c r="S431" t="s">
        <v>18269</v>
      </c>
      <c r="T431" t="s">
        <v>18343</v>
      </c>
      <c r="U431" t="s">
        <v>18270</v>
      </c>
      <c r="V431" t="s">
        <v>18297</v>
      </c>
      <c r="W431" t="s">
        <v>18271</v>
      </c>
      <c r="X431" t="s">
        <v>18328</v>
      </c>
      <c r="Y431" t="s">
        <v>18270</v>
      </c>
      <c r="Z431" t="s">
        <v>18279</v>
      </c>
      <c r="AA431" t="s">
        <v>18273</v>
      </c>
      <c r="AB431" t="s">
        <v>18302</v>
      </c>
      <c r="AC431" t="s">
        <v>18270</v>
      </c>
      <c r="AD431" t="s">
        <v>18422</v>
      </c>
    </row>
    <row r="432" spans="1:30" ht="192" x14ac:dyDescent="0.25">
      <c r="A432" s="4" t="s">
        <v>9828</v>
      </c>
      <c r="B432" s="5" t="s">
        <v>101</v>
      </c>
      <c r="C432" s="6">
        <v>553065</v>
      </c>
      <c r="D432" t="s">
        <v>18267</v>
      </c>
      <c r="E432" t="s">
        <v>18268</v>
      </c>
      <c r="F432">
        <v>431</v>
      </c>
      <c r="G432">
        <v>2946045</v>
      </c>
      <c r="H432">
        <v>138608946</v>
      </c>
      <c r="I432">
        <v>534393</v>
      </c>
      <c r="J432">
        <v>790525</v>
      </c>
      <c r="K432">
        <v>0</v>
      </c>
      <c r="L432">
        <v>0</v>
      </c>
      <c r="M432">
        <v>4497</v>
      </c>
      <c r="N432">
        <v>323174</v>
      </c>
      <c r="O432">
        <v>0</v>
      </c>
      <c r="P432">
        <v>960</v>
      </c>
      <c r="Q432">
        <v>0</v>
      </c>
      <c r="R432">
        <v>0</v>
      </c>
      <c r="S432" t="s">
        <v>18269</v>
      </c>
      <c r="T432" t="s">
        <v>18343</v>
      </c>
      <c r="U432" t="s">
        <v>18270</v>
      </c>
      <c r="V432" t="s">
        <v>18298</v>
      </c>
      <c r="W432" t="s">
        <v>18271</v>
      </c>
      <c r="X432" t="s">
        <v>18328</v>
      </c>
      <c r="Y432" t="s">
        <v>18270</v>
      </c>
      <c r="Z432" t="s">
        <v>18279</v>
      </c>
      <c r="AA432" t="s">
        <v>18273</v>
      </c>
      <c r="AB432" t="s">
        <v>18302</v>
      </c>
      <c r="AC432" t="s">
        <v>18270</v>
      </c>
      <c r="AD432" t="s">
        <v>18396</v>
      </c>
    </row>
    <row r="433" spans="1:30" ht="192" x14ac:dyDescent="0.25">
      <c r="A433" s="4" t="s">
        <v>9852</v>
      </c>
      <c r="B433" s="5" t="s">
        <v>101</v>
      </c>
      <c r="C433" s="6">
        <v>554345</v>
      </c>
      <c r="D433" t="s">
        <v>18267</v>
      </c>
      <c r="E433" t="s">
        <v>18268</v>
      </c>
      <c r="F433">
        <v>432</v>
      </c>
      <c r="G433">
        <v>2951666</v>
      </c>
      <c r="H433">
        <v>138930996</v>
      </c>
      <c r="I433">
        <v>534867</v>
      </c>
      <c r="J433">
        <v>791832</v>
      </c>
      <c r="K433">
        <v>0</v>
      </c>
      <c r="L433">
        <v>0</v>
      </c>
      <c r="M433">
        <v>5619</v>
      </c>
      <c r="N433">
        <v>322050</v>
      </c>
      <c r="O433">
        <v>474</v>
      </c>
      <c r="P433">
        <v>1307</v>
      </c>
      <c r="Q433">
        <v>0</v>
      </c>
      <c r="R433">
        <v>0</v>
      </c>
      <c r="S433" t="s">
        <v>18269</v>
      </c>
      <c r="T433" t="s">
        <v>18343</v>
      </c>
      <c r="U433" t="s">
        <v>18270</v>
      </c>
      <c r="V433" t="s">
        <v>18406</v>
      </c>
      <c r="W433" t="s">
        <v>18271</v>
      </c>
      <c r="X433" t="s">
        <v>18328</v>
      </c>
      <c r="Y433" t="s">
        <v>18270</v>
      </c>
      <c r="Z433" t="s">
        <v>18314</v>
      </c>
      <c r="AA433" t="s">
        <v>18273</v>
      </c>
      <c r="AB433" t="s">
        <v>18302</v>
      </c>
      <c r="AC433" t="s">
        <v>18270</v>
      </c>
      <c r="AD433" t="s">
        <v>18416</v>
      </c>
    </row>
    <row r="434" spans="1:30" ht="192" x14ac:dyDescent="0.25">
      <c r="A434" s="4" t="s">
        <v>9872</v>
      </c>
      <c r="B434" s="5" t="s">
        <v>101</v>
      </c>
      <c r="C434" s="6">
        <v>555625</v>
      </c>
      <c r="D434" t="s">
        <v>18267</v>
      </c>
      <c r="E434" t="s">
        <v>18268</v>
      </c>
      <c r="F434">
        <v>433</v>
      </c>
      <c r="G434">
        <v>2956181</v>
      </c>
      <c r="H434">
        <v>139254152</v>
      </c>
      <c r="I434">
        <v>534867</v>
      </c>
      <c r="J434">
        <v>792792</v>
      </c>
      <c r="K434">
        <v>0</v>
      </c>
      <c r="L434">
        <v>0</v>
      </c>
      <c r="M434">
        <v>4513</v>
      </c>
      <c r="N434">
        <v>323156</v>
      </c>
      <c r="O434">
        <v>0</v>
      </c>
      <c r="P434">
        <v>960</v>
      </c>
      <c r="Q434">
        <v>0</v>
      </c>
      <c r="R434">
        <v>0</v>
      </c>
      <c r="S434" t="s">
        <v>18269</v>
      </c>
      <c r="T434" t="s">
        <v>18343</v>
      </c>
      <c r="U434" t="s">
        <v>18270</v>
      </c>
      <c r="V434" t="s">
        <v>18298</v>
      </c>
      <c r="W434" t="s">
        <v>18271</v>
      </c>
      <c r="X434" t="s">
        <v>18328</v>
      </c>
      <c r="Y434" t="s">
        <v>18270</v>
      </c>
      <c r="Z434" t="s">
        <v>18279</v>
      </c>
      <c r="AA434" t="s">
        <v>18273</v>
      </c>
      <c r="AB434" t="s">
        <v>18302</v>
      </c>
      <c r="AC434" t="s">
        <v>18270</v>
      </c>
      <c r="AD434" t="s">
        <v>18396</v>
      </c>
    </row>
    <row r="435" spans="1:30" ht="192" x14ac:dyDescent="0.25">
      <c r="A435" s="4" t="s">
        <v>9892</v>
      </c>
      <c r="B435" s="5" t="s">
        <v>101</v>
      </c>
      <c r="C435" s="6">
        <v>556905</v>
      </c>
      <c r="D435" t="s">
        <v>18267</v>
      </c>
      <c r="E435" t="s">
        <v>18268</v>
      </c>
      <c r="F435">
        <v>434</v>
      </c>
      <c r="G435">
        <v>2960928</v>
      </c>
      <c r="H435">
        <v>139577076</v>
      </c>
      <c r="I435">
        <v>534867</v>
      </c>
      <c r="J435">
        <v>794088</v>
      </c>
      <c r="K435">
        <v>0</v>
      </c>
      <c r="L435">
        <v>0</v>
      </c>
      <c r="M435">
        <v>4746</v>
      </c>
      <c r="N435">
        <v>322924</v>
      </c>
      <c r="O435">
        <v>0</v>
      </c>
      <c r="P435">
        <v>1296</v>
      </c>
      <c r="Q435">
        <v>0</v>
      </c>
      <c r="R435">
        <v>0</v>
      </c>
      <c r="S435" t="s">
        <v>18269</v>
      </c>
      <c r="T435" t="s">
        <v>18343</v>
      </c>
      <c r="U435" t="s">
        <v>18270</v>
      </c>
      <c r="V435" t="s">
        <v>18289</v>
      </c>
      <c r="W435" t="s">
        <v>18271</v>
      </c>
      <c r="X435" t="s">
        <v>18328</v>
      </c>
      <c r="Y435" t="s">
        <v>18270</v>
      </c>
      <c r="Z435" t="s">
        <v>18279</v>
      </c>
      <c r="AA435" t="s">
        <v>18273</v>
      </c>
      <c r="AB435" t="s">
        <v>18302</v>
      </c>
      <c r="AC435" t="s">
        <v>18270</v>
      </c>
      <c r="AD435" t="s">
        <v>18416</v>
      </c>
    </row>
    <row r="436" spans="1:30" ht="204.75" x14ac:dyDescent="0.25">
      <c r="A436" s="4" t="s">
        <v>9920</v>
      </c>
      <c r="B436" s="5" t="s">
        <v>101</v>
      </c>
      <c r="C436" s="6">
        <v>558185</v>
      </c>
      <c r="D436" t="s">
        <v>18267</v>
      </c>
      <c r="E436" t="s">
        <v>18268</v>
      </c>
      <c r="F436">
        <v>435</v>
      </c>
      <c r="G436">
        <v>2976965</v>
      </c>
      <c r="H436">
        <v>139888710</v>
      </c>
      <c r="I436">
        <v>540748</v>
      </c>
      <c r="J436">
        <v>799460</v>
      </c>
      <c r="K436">
        <v>0</v>
      </c>
      <c r="L436">
        <v>0</v>
      </c>
      <c r="M436">
        <v>16036</v>
      </c>
      <c r="N436">
        <v>311634</v>
      </c>
      <c r="O436">
        <v>5881</v>
      </c>
      <c r="P436">
        <v>5372</v>
      </c>
      <c r="Q436">
        <v>0</v>
      </c>
      <c r="R436">
        <v>0</v>
      </c>
      <c r="S436" t="s">
        <v>18269</v>
      </c>
      <c r="T436" t="s">
        <v>18331</v>
      </c>
      <c r="U436" t="s">
        <v>18270</v>
      </c>
      <c r="V436" t="s">
        <v>18653</v>
      </c>
      <c r="W436" t="s">
        <v>18271</v>
      </c>
      <c r="X436" t="s">
        <v>18328</v>
      </c>
      <c r="Y436" t="s">
        <v>18270</v>
      </c>
      <c r="Z436" t="s">
        <v>18625</v>
      </c>
      <c r="AA436" t="s">
        <v>18273</v>
      </c>
      <c r="AB436" t="s">
        <v>18302</v>
      </c>
      <c r="AC436" t="s">
        <v>18270</v>
      </c>
      <c r="AD436" t="s">
        <v>18634</v>
      </c>
    </row>
    <row r="437" spans="1:30" ht="192" x14ac:dyDescent="0.25">
      <c r="A437" s="4" t="s">
        <v>9940</v>
      </c>
      <c r="B437" s="5" t="s">
        <v>101</v>
      </c>
      <c r="C437" s="6">
        <v>559465</v>
      </c>
      <c r="D437" t="s">
        <v>18267</v>
      </c>
      <c r="E437" t="s">
        <v>18268</v>
      </c>
      <c r="F437">
        <v>436</v>
      </c>
      <c r="G437">
        <v>2981492</v>
      </c>
      <c r="H437">
        <v>140211853</v>
      </c>
      <c r="I437">
        <v>540748</v>
      </c>
      <c r="J437">
        <v>800420</v>
      </c>
      <c r="K437">
        <v>0</v>
      </c>
      <c r="L437">
        <v>0</v>
      </c>
      <c r="M437">
        <v>4526</v>
      </c>
      <c r="N437">
        <v>323143</v>
      </c>
      <c r="O437">
        <v>0</v>
      </c>
      <c r="P437">
        <v>960</v>
      </c>
      <c r="Q437">
        <v>0</v>
      </c>
      <c r="R437">
        <v>0</v>
      </c>
      <c r="S437" t="s">
        <v>18269</v>
      </c>
      <c r="T437" t="s">
        <v>18331</v>
      </c>
      <c r="U437" t="s">
        <v>18270</v>
      </c>
      <c r="V437" t="s">
        <v>18298</v>
      </c>
      <c r="W437" t="s">
        <v>18271</v>
      </c>
      <c r="X437" t="s">
        <v>18328</v>
      </c>
      <c r="Y437" t="s">
        <v>18270</v>
      </c>
      <c r="Z437" t="s">
        <v>18279</v>
      </c>
      <c r="AA437" t="s">
        <v>18273</v>
      </c>
      <c r="AB437" t="s">
        <v>18302</v>
      </c>
      <c r="AC437" t="s">
        <v>18270</v>
      </c>
      <c r="AD437" t="s">
        <v>18396</v>
      </c>
    </row>
    <row r="438" spans="1:30" ht="192" x14ac:dyDescent="0.25">
      <c r="A438" s="4" t="s">
        <v>9960</v>
      </c>
      <c r="B438" s="5" t="s">
        <v>101</v>
      </c>
      <c r="C438" s="6">
        <v>560745</v>
      </c>
      <c r="D438" t="s">
        <v>18267</v>
      </c>
      <c r="E438" t="s">
        <v>18268</v>
      </c>
      <c r="F438">
        <v>437</v>
      </c>
      <c r="G438">
        <v>2985984</v>
      </c>
      <c r="H438">
        <v>140535029</v>
      </c>
      <c r="I438">
        <v>540748</v>
      </c>
      <c r="J438">
        <v>801380</v>
      </c>
      <c r="K438">
        <v>0</v>
      </c>
      <c r="L438">
        <v>0</v>
      </c>
      <c r="M438">
        <v>4491</v>
      </c>
      <c r="N438">
        <v>323176</v>
      </c>
      <c r="O438">
        <v>0</v>
      </c>
      <c r="P438">
        <v>960</v>
      </c>
      <c r="Q438">
        <v>0</v>
      </c>
      <c r="R438">
        <v>0</v>
      </c>
      <c r="S438" t="s">
        <v>18269</v>
      </c>
      <c r="T438" t="s">
        <v>18331</v>
      </c>
      <c r="U438" t="s">
        <v>18270</v>
      </c>
      <c r="V438" t="s">
        <v>18298</v>
      </c>
      <c r="W438" t="s">
        <v>18271</v>
      </c>
      <c r="X438" t="s">
        <v>18328</v>
      </c>
      <c r="Y438" t="s">
        <v>18270</v>
      </c>
      <c r="Z438" t="s">
        <v>18279</v>
      </c>
      <c r="AA438" t="s">
        <v>18273</v>
      </c>
      <c r="AB438" t="s">
        <v>18302</v>
      </c>
      <c r="AC438" t="s">
        <v>18270</v>
      </c>
      <c r="AD438" t="s">
        <v>18396</v>
      </c>
    </row>
    <row r="439" spans="1:30" ht="192" x14ac:dyDescent="0.25">
      <c r="A439" s="4" t="s">
        <v>9991</v>
      </c>
      <c r="B439" s="5" t="s">
        <v>101</v>
      </c>
      <c r="C439" s="6">
        <v>562025</v>
      </c>
      <c r="D439" t="s">
        <v>18267</v>
      </c>
      <c r="E439" t="s">
        <v>18268</v>
      </c>
      <c r="F439">
        <v>438</v>
      </c>
      <c r="G439">
        <v>2990571</v>
      </c>
      <c r="H439">
        <v>140858116</v>
      </c>
      <c r="I439">
        <v>540748</v>
      </c>
      <c r="J439">
        <v>802340</v>
      </c>
      <c r="K439">
        <v>0</v>
      </c>
      <c r="L439">
        <v>0</v>
      </c>
      <c r="M439">
        <v>4585</v>
      </c>
      <c r="N439">
        <v>323087</v>
      </c>
      <c r="O439">
        <v>0</v>
      </c>
      <c r="P439">
        <v>960</v>
      </c>
      <c r="Q439">
        <v>0</v>
      </c>
      <c r="R439">
        <v>0</v>
      </c>
      <c r="S439" t="s">
        <v>18269</v>
      </c>
      <c r="T439" t="s">
        <v>18331</v>
      </c>
      <c r="U439" t="s">
        <v>18270</v>
      </c>
      <c r="V439" t="s">
        <v>18298</v>
      </c>
      <c r="W439" t="s">
        <v>18271</v>
      </c>
      <c r="X439" t="s">
        <v>18328</v>
      </c>
      <c r="Y439" t="s">
        <v>18270</v>
      </c>
      <c r="Z439" t="s">
        <v>18279</v>
      </c>
      <c r="AA439" t="s">
        <v>18273</v>
      </c>
      <c r="AB439" t="s">
        <v>18302</v>
      </c>
      <c r="AC439" t="s">
        <v>18270</v>
      </c>
      <c r="AD439" t="s">
        <v>18396</v>
      </c>
    </row>
    <row r="440" spans="1:30" ht="192" x14ac:dyDescent="0.25">
      <c r="A440" s="4" t="s">
        <v>10012</v>
      </c>
      <c r="B440" s="5" t="s">
        <v>101</v>
      </c>
      <c r="C440" s="6">
        <v>563305</v>
      </c>
      <c r="D440" t="s">
        <v>18267</v>
      </c>
      <c r="E440" t="s">
        <v>18268</v>
      </c>
      <c r="F440">
        <v>439</v>
      </c>
      <c r="G440">
        <v>2995572</v>
      </c>
      <c r="H440">
        <v>141180788</v>
      </c>
      <c r="I440">
        <v>540748</v>
      </c>
      <c r="J440">
        <v>803439</v>
      </c>
      <c r="K440">
        <v>0</v>
      </c>
      <c r="L440">
        <v>0</v>
      </c>
      <c r="M440">
        <v>5000</v>
      </c>
      <c r="N440">
        <v>322672</v>
      </c>
      <c r="O440">
        <v>0</v>
      </c>
      <c r="P440">
        <v>1099</v>
      </c>
      <c r="Q440">
        <v>0</v>
      </c>
      <c r="R440">
        <v>0</v>
      </c>
      <c r="S440" t="s">
        <v>18269</v>
      </c>
      <c r="T440" t="s">
        <v>18331</v>
      </c>
      <c r="U440" t="s">
        <v>18270</v>
      </c>
      <c r="V440" t="s">
        <v>18294</v>
      </c>
      <c r="W440" t="s">
        <v>18271</v>
      </c>
      <c r="X440" t="s">
        <v>18328</v>
      </c>
      <c r="Y440" t="s">
        <v>18270</v>
      </c>
      <c r="Z440" t="s">
        <v>18279</v>
      </c>
      <c r="AA440" t="s">
        <v>18273</v>
      </c>
      <c r="AB440" t="s">
        <v>18302</v>
      </c>
      <c r="AC440" t="s">
        <v>18270</v>
      </c>
      <c r="AD440" t="s">
        <v>18429</v>
      </c>
    </row>
    <row r="441" spans="1:30" ht="192" x14ac:dyDescent="0.25">
      <c r="A441" s="4" t="s">
        <v>10032</v>
      </c>
      <c r="B441" s="5" t="s">
        <v>101</v>
      </c>
      <c r="C441" s="6">
        <v>564585</v>
      </c>
      <c r="D441" t="s">
        <v>18267</v>
      </c>
      <c r="E441" t="s">
        <v>18268</v>
      </c>
      <c r="F441">
        <v>440</v>
      </c>
      <c r="G441">
        <v>3000184</v>
      </c>
      <c r="H441">
        <v>141503850</v>
      </c>
      <c r="I441">
        <v>540748</v>
      </c>
      <c r="J441">
        <v>804399</v>
      </c>
      <c r="K441">
        <v>0</v>
      </c>
      <c r="L441">
        <v>0</v>
      </c>
      <c r="M441">
        <v>4610</v>
      </c>
      <c r="N441">
        <v>323062</v>
      </c>
      <c r="O441">
        <v>0</v>
      </c>
      <c r="P441">
        <v>960</v>
      </c>
      <c r="Q441">
        <v>0</v>
      </c>
      <c r="R441">
        <v>0</v>
      </c>
      <c r="S441" t="s">
        <v>18269</v>
      </c>
      <c r="T441" t="s">
        <v>18331</v>
      </c>
      <c r="U441" t="s">
        <v>18270</v>
      </c>
      <c r="V441" t="s">
        <v>18298</v>
      </c>
      <c r="W441" t="s">
        <v>18271</v>
      </c>
      <c r="X441" t="s">
        <v>18328</v>
      </c>
      <c r="Y441" t="s">
        <v>18270</v>
      </c>
      <c r="Z441" t="s">
        <v>18279</v>
      </c>
      <c r="AA441" t="s">
        <v>18273</v>
      </c>
      <c r="AB441" t="s">
        <v>18302</v>
      </c>
      <c r="AC441" t="s">
        <v>18270</v>
      </c>
      <c r="AD441" t="s">
        <v>18396</v>
      </c>
    </row>
    <row r="442" spans="1:30" ht="204.75" x14ac:dyDescent="0.25">
      <c r="A442" s="4" t="s">
        <v>10052</v>
      </c>
      <c r="B442" s="5" t="s">
        <v>101</v>
      </c>
      <c r="C442" s="6">
        <v>565865</v>
      </c>
      <c r="D442" t="s">
        <v>18267</v>
      </c>
      <c r="E442" t="s">
        <v>18268</v>
      </c>
      <c r="F442">
        <v>441</v>
      </c>
      <c r="G442">
        <v>3007979</v>
      </c>
      <c r="H442">
        <v>141823730</v>
      </c>
      <c r="I442">
        <v>542380</v>
      </c>
      <c r="J442">
        <v>806352</v>
      </c>
      <c r="K442">
        <v>0</v>
      </c>
      <c r="L442">
        <v>0</v>
      </c>
      <c r="M442">
        <v>7793</v>
      </c>
      <c r="N442">
        <v>319880</v>
      </c>
      <c r="O442">
        <v>1632</v>
      </c>
      <c r="P442">
        <v>1953</v>
      </c>
      <c r="Q442">
        <v>0</v>
      </c>
      <c r="R442">
        <v>0</v>
      </c>
      <c r="S442" t="s">
        <v>18269</v>
      </c>
      <c r="T442" t="s">
        <v>18330</v>
      </c>
      <c r="U442" t="s">
        <v>18270</v>
      </c>
      <c r="V442" t="s">
        <v>18455</v>
      </c>
      <c r="W442" t="s">
        <v>18271</v>
      </c>
      <c r="X442" t="s">
        <v>18328</v>
      </c>
      <c r="Y442" t="s">
        <v>18270</v>
      </c>
      <c r="Z442" t="s">
        <v>18286</v>
      </c>
      <c r="AA442" t="s">
        <v>18273</v>
      </c>
      <c r="AB442" t="s">
        <v>18301</v>
      </c>
      <c r="AC442" t="s">
        <v>18270</v>
      </c>
      <c r="AD442" t="s">
        <v>18395</v>
      </c>
    </row>
    <row r="443" spans="1:30" ht="204.75" x14ac:dyDescent="0.25">
      <c r="A443" s="4" t="s">
        <v>10072</v>
      </c>
      <c r="B443" s="5" t="s">
        <v>101</v>
      </c>
      <c r="C443" s="6">
        <v>567145</v>
      </c>
      <c r="D443" t="s">
        <v>18267</v>
      </c>
      <c r="E443" t="s">
        <v>18268</v>
      </c>
      <c r="F443">
        <v>442</v>
      </c>
      <c r="G443">
        <v>3016450</v>
      </c>
      <c r="H443">
        <v>142142927</v>
      </c>
      <c r="I443">
        <v>544602</v>
      </c>
      <c r="J443">
        <v>808657</v>
      </c>
      <c r="K443">
        <v>0</v>
      </c>
      <c r="L443">
        <v>0</v>
      </c>
      <c r="M443">
        <v>8470</v>
      </c>
      <c r="N443">
        <v>319197</v>
      </c>
      <c r="O443">
        <v>2222</v>
      </c>
      <c r="P443">
        <v>2305</v>
      </c>
      <c r="Q443">
        <v>0</v>
      </c>
      <c r="R443">
        <v>0</v>
      </c>
      <c r="S443" t="s">
        <v>18269</v>
      </c>
      <c r="T443" t="s">
        <v>18330</v>
      </c>
      <c r="U443" t="s">
        <v>18270</v>
      </c>
      <c r="V443" t="s">
        <v>18473</v>
      </c>
      <c r="W443" t="s">
        <v>18271</v>
      </c>
      <c r="X443" t="s">
        <v>18328</v>
      </c>
      <c r="Y443" t="s">
        <v>18270</v>
      </c>
      <c r="Z443" t="s">
        <v>18437</v>
      </c>
      <c r="AA443" t="s">
        <v>18273</v>
      </c>
      <c r="AB443" t="s">
        <v>18301</v>
      </c>
      <c r="AC443" t="s">
        <v>18270</v>
      </c>
      <c r="AD443" t="s">
        <v>18485</v>
      </c>
    </row>
    <row r="444" spans="1:30" ht="192" x14ac:dyDescent="0.25">
      <c r="A444" s="4" t="s">
        <v>10092</v>
      </c>
      <c r="B444" s="5" t="s">
        <v>101</v>
      </c>
      <c r="C444" s="6">
        <v>568425</v>
      </c>
      <c r="D444" t="s">
        <v>18267</v>
      </c>
      <c r="E444" t="s">
        <v>18268</v>
      </c>
      <c r="F444">
        <v>443</v>
      </c>
      <c r="G444">
        <v>3022630</v>
      </c>
      <c r="H444">
        <v>142464414</v>
      </c>
      <c r="I444">
        <v>545427</v>
      </c>
      <c r="J444">
        <v>810216</v>
      </c>
      <c r="K444">
        <v>0</v>
      </c>
      <c r="L444">
        <v>0</v>
      </c>
      <c r="M444">
        <v>6179</v>
      </c>
      <c r="N444">
        <v>321487</v>
      </c>
      <c r="O444">
        <v>825</v>
      </c>
      <c r="P444">
        <v>1559</v>
      </c>
      <c r="Q444">
        <v>0</v>
      </c>
      <c r="R444">
        <v>0</v>
      </c>
      <c r="S444" t="s">
        <v>18269</v>
      </c>
      <c r="T444" t="s">
        <v>18330</v>
      </c>
      <c r="U444" t="s">
        <v>18270</v>
      </c>
      <c r="V444" t="s">
        <v>18400</v>
      </c>
      <c r="W444" t="s">
        <v>18271</v>
      </c>
      <c r="X444" t="s">
        <v>18328</v>
      </c>
      <c r="Y444" t="s">
        <v>18270</v>
      </c>
      <c r="Z444" t="s">
        <v>18302</v>
      </c>
      <c r="AA444" t="s">
        <v>18273</v>
      </c>
      <c r="AB444" t="s">
        <v>18301</v>
      </c>
      <c r="AC444" t="s">
        <v>18270</v>
      </c>
      <c r="AD444" t="s">
        <v>18443</v>
      </c>
    </row>
    <row r="445" spans="1:30" ht="204.75" x14ac:dyDescent="0.25">
      <c r="A445" s="4" t="s">
        <v>10112</v>
      </c>
      <c r="B445" s="5" t="s">
        <v>101</v>
      </c>
      <c r="C445" s="6">
        <v>569705</v>
      </c>
      <c r="D445" t="s">
        <v>18267</v>
      </c>
      <c r="E445" t="s">
        <v>18268</v>
      </c>
      <c r="F445">
        <v>444</v>
      </c>
      <c r="G445">
        <v>3030478</v>
      </c>
      <c r="H445">
        <v>142784240</v>
      </c>
      <c r="I445">
        <v>547080</v>
      </c>
      <c r="J445">
        <v>812352</v>
      </c>
      <c r="K445">
        <v>0</v>
      </c>
      <c r="L445">
        <v>0</v>
      </c>
      <c r="M445">
        <v>7847</v>
      </c>
      <c r="N445">
        <v>319826</v>
      </c>
      <c r="O445">
        <v>1653</v>
      </c>
      <c r="P445">
        <v>2136</v>
      </c>
      <c r="Q445">
        <v>0</v>
      </c>
      <c r="R445">
        <v>0</v>
      </c>
      <c r="S445" t="s">
        <v>18269</v>
      </c>
      <c r="T445" t="s">
        <v>18330</v>
      </c>
      <c r="U445" t="s">
        <v>18270</v>
      </c>
      <c r="V445" t="s">
        <v>18329</v>
      </c>
      <c r="W445" t="s">
        <v>18271</v>
      </c>
      <c r="X445" t="s">
        <v>18324</v>
      </c>
      <c r="Y445" t="s">
        <v>18270</v>
      </c>
      <c r="Z445" t="s">
        <v>18284</v>
      </c>
      <c r="AA445" t="s">
        <v>18273</v>
      </c>
      <c r="AB445" t="s">
        <v>18301</v>
      </c>
      <c r="AC445" t="s">
        <v>18270</v>
      </c>
      <c r="AD445" t="s">
        <v>18463</v>
      </c>
    </row>
    <row r="446" spans="1:30" ht="192" x14ac:dyDescent="0.25">
      <c r="A446" s="4" t="s">
        <v>10132</v>
      </c>
      <c r="B446" s="5" t="s">
        <v>101</v>
      </c>
      <c r="C446" s="6">
        <v>570985</v>
      </c>
      <c r="D446" t="s">
        <v>18267</v>
      </c>
      <c r="E446" t="s">
        <v>18268</v>
      </c>
      <c r="F446">
        <v>445</v>
      </c>
      <c r="G446">
        <v>3035112</v>
      </c>
      <c r="H446">
        <v>143107279</v>
      </c>
      <c r="I446">
        <v>547080</v>
      </c>
      <c r="J446">
        <v>813312</v>
      </c>
      <c r="K446">
        <v>0</v>
      </c>
      <c r="L446">
        <v>0</v>
      </c>
      <c r="M446">
        <v>4633</v>
      </c>
      <c r="N446">
        <v>323039</v>
      </c>
      <c r="O446">
        <v>0</v>
      </c>
      <c r="P446">
        <v>960</v>
      </c>
      <c r="Q446">
        <v>0</v>
      </c>
      <c r="R446">
        <v>0</v>
      </c>
      <c r="S446" t="s">
        <v>18269</v>
      </c>
      <c r="T446" t="s">
        <v>18330</v>
      </c>
      <c r="U446" t="s">
        <v>18270</v>
      </c>
      <c r="V446" t="s">
        <v>18298</v>
      </c>
      <c r="W446" t="s">
        <v>18271</v>
      </c>
      <c r="X446" t="s">
        <v>18324</v>
      </c>
      <c r="Y446" t="s">
        <v>18270</v>
      </c>
      <c r="Z446" t="s">
        <v>18279</v>
      </c>
      <c r="AA446" t="s">
        <v>18273</v>
      </c>
      <c r="AB446" t="s">
        <v>18301</v>
      </c>
      <c r="AC446" t="s">
        <v>18270</v>
      </c>
      <c r="AD446" t="s">
        <v>18396</v>
      </c>
    </row>
    <row r="447" spans="1:30" ht="192" x14ac:dyDescent="0.25">
      <c r="A447" s="4" t="s">
        <v>10152</v>
      </c>
      <c r="B447" s="5" t="s">
        <v>101</v>
      </c>
      <c r="C447" s="6">
        <v>572265</v>
      </c>
      <c r="D447" t="s">
        <v>18267</v>
      </c>
      <c r="E447" t="s">
        <v>18268</v>
      </c>
      <c r="F447">
        <v>446</v>
      </c>
      <c r="G447">
        <v>3041373</v>
      </c>
      <c r="H447">
        <v>143428692</v>
      </c>
      <c r="I447">
        <v>547910</v>
      </c>
      <c r="J447">
        <v>814865</v>
      </c>
      <c r="K447">
        <v>0</v>
      </c>
      <c r="L447">
        <v>0</v>
      </c>
      <c r="M447">
        <v>6259</v>
      </c>
      <c r="N447">
        <v>321413</v>
      </c>
      <c r="O447">
        <v>830</v>
      </c>
      <c r="P447">
        <v>1553</v>
      </c>
      <c r="Q447">
        <v>0</v>
      </c>
      <c r="R447">
        <v>0</v>
      </c>
      <c r="S447" t="s">
        <v>18269</v>
      </c>
      <c r="T447" t="s">
        <v>18339</v>
      </c>
      <c r="U447" t="s">
        <v>18270</v>
      </c>
      <c r="V447" t="s">
        <v>18400</v>
      </c>
      <c r="W447" t="s">
        <v>18271</v>
      </c>
      <c r="X447" t="s">
        <v>18324</v>
      </c>
      <c r="Y447" t="s">
        <v>18270</v>
      </c>
      <c r="Z447" t="s">
        <v>18302</v>
      </c>
      <c r="AA447" t="s">
        <v>18273</v>
      </c>
      <c r="AB447" t="s">
        <v>18301</v>
      </c>
      <c r="AC447" t="s">
        <v>18270</v>
      </c>
      <c r="AD447" t="s">
        <v>18443</v>
      </c>
    </row>
    <row r="448" spans="1:30" ht="192" x14ac:dyDescent="0.25">
      <c r="A448" s="4" t="s">
        <v>10172</v>
      </c>
      <c r="B448" s="5" t="s">
        <v>101</v>
      </c>
      <c r="C448" s="6">
        <v>573545</v>
      </c>
      <c r="D448" t="s">
        <v>18267</v>
      </c>
      <c r="E448" t="s">
        <v>18268</v>
      </c>
      <c r="F448">
        <v>447</v>
      </c>
      <c r="G448">
        <v>3045983</v>
      </c>
      <c r="H448">
        <v>143751757</v>
      </c>
      <c r="I448">
        <v>547910</v>
      </c>
      <c r="J448">
        <v>816223</v>
      </c>
      <c r="K448">
        <v>0</v>
      </c>
      <c r="L448">
        <v>0</v>
      </c>
      <c r="M448">
        <v>4608</v>
      </c>
      <c r="N448">
        <v>323065</v>
      </c>
      <c r="O448">
        <v>0</v>
      </c>
      <c r="P448">
        <v>1358</v>
      </c>
      <c r="Q448">
        <v>0</v>
      </c>
      <c r="R448">
        <v>0</v>
      </c>
      <c r="S448" t="s">
        <v>18269</v>
      </c>
      <c r="T448" t="s">
        <v>18339</v>
      </c>
      <c r="U448" t="s">
        <v>18270</v>
      </c>
      <c r="V448" t="s">
        <v>18420</v>
      </c>
      <c r="W448" t="s">
        <v>18271</v>
      </c>
      <c r="X448" t="s">
        <v>18324</v>
      </c>
      <c r="Y448" t="s">
        <v>18270</v>
      </c>
      <c r="Z448" t="s">
        <v>18279</v>
      </c>
      <c r="AA448" t="s">
        <v>18273</v>
      </c>
      <c r="AB448" t="s">
        <v>18301</v>
      </c>
      <c r="AC448" t="s">
        <v>18270</v>
      </c>
      <c r="AD448" t="s">
        <v>18439</v>
      </c>
    </row>
    <row r="449" spans="1:30" ht="204.75" x14ac:dyDescent="0.25">
      <c r="A449" s="4" t="s">
        <v>10200</v>
      </c>
      <c r="B449" s="5" t="s">
        <v>101</v>
      </c>
      <c r="C449" s="6">
        <v>574825</v>
      </c>
      <c r="D449" t="s">
        <v>18267</v>
      </c>
      <c r="E449" t="s">
        <v>18268</v>
      </c>
      <c r="F449">
        <v>448</v>
      </c>
      <c r="G449">
        <v>3054342</v>
      </c>
      <c r="H449">
        <v>144071069</v>
      </c>
      <c r="I449">
        <v>549812</v>
      </c>
      <c r="J449">
        <v>818666</v>
      </c>
      <c r="K449">
        <v>0</v>
      </c>
      <c r="L449">
        <v>0</v>
      </c>
      <c r="M449">
        <v>8357</v>
      </c>
      <c r="N449">
        <v>319312</v>
      </c>
      <c r="O449">
        <v>1902</v>
      </c>
      <c r="P449">
        <v>2443</v>
      </c>
      <c r="Q449">
        <v>0</v>
      </c>
      <c r="R449">
        <v>0</v>
      </c>
      <c r="S449" t="s">
        <v>18269</v>
      </c>
      <c r="T449" t="s">
        <v>18339</v>
      </c>
      <c r="U449" t="s">
        <v>18270</v>
      </c>
      <c r="V449" t="s">
        <v>18552</v>
      </c>
      <c r="W449" t="s">
        <v>18271</v>
      </c>
      <c r="X449" t="s">
        <v>18324</v>
      </c>
      <c r="Y449" t="s">
        <v>18270</v>
      </c>
      <c r="Z449" t="s">
        <v>18447</v>
      </c>
      <c r="AA449" t="s">
        <v>18273</v>
      </c>
      <c r="AB449" t="s">
        <v>18301</v>
      </c>
      <c r="AC449" t="s">
        <v>18270</v>
      </c>
      <c r="AD449" t="s">
        <v>18543</v>
      </c>
    </row>
    <row r="450" spans="1:30" ht="192" x14ac:dyDescent="0.25">
      <c r="A450" s="4" t="s">
        <v>10220</v>
      </c>
      <c r="B450" s="5" t="s">
        <v>101</v>
      </c>
      <c r="C450" s="6">
        <v>576105</v>
      </c>
      <c r="D450" t="s">
        <v>18267</v>
      </c>
      <c r="E450" t="s">
        <v>18268</v>
      </c>
      <c r="F450">
        <v>449</v>
      </c>
      <c r="G450">
        <v>3058862</v>
      </c>
      <c r="H450">
        <v>144394214</v>
      </c>
      <c r="I450">
        <v>549812</v>
      </c>
      <c r="J450">
        <v>819626</v>
      </c>
      <c r="K450">
        <v>0</v>
      </c>
      <c r="L450">
        <v>0</v>
      </c>
      <c r="M450">
        <v>4519</v>
      </c>
      <c r="N450">
        <v>323145</v>
      </c>
      <c r="O450">
        <v>0</v>
      </c>
      <c r="P450">
        <v>960</v>
      </c>
      <c r="Q450">
        <v>0</v>
      </c>
      <c r="R450">
        <v>0</v>
      </c>
      <c r="S450" t="s">
        <v>18269</v>
      </c>
      <c r="T450" t="s">
        <v>18339</v>
      </c>
      <c r="U450" t="s">
        <v>18270</v>
      </c>
      <c r="V450" t="s">
        <v>18298</v>
      </c>
      <c r="W450" t="s">
        <v>18271</v>
      </c>
      <c r="X450" t="s">
        <v>18324</v>
      </c>
      <c r="Y450" t="s">
        <v>18270</v>
      </c>
      <c r="Z450" t="s">
        <v>18279</v>
      </c>
      <c r="AA450" t="s">
        <v>18273</v>
      </c>
      <c r="AB450" t="s">
        <v>18301</v>
      </c>
      <c r="AC450" t="s">
        <v>18270</v>
      </c>
      <c r="AD450" t="s">
        <v>18396</v>
      </c>
    </row>
    <row r="451" spans="1:30" ht="204.75" x14ac:dyDescent="0.25">
      <c r="A451" s="4" t="s">
        <v>10244</v>
      </c>
      <c r="B451" s="5" t="s">
        <v>101</v>
      </c>
      <c r="C451" s="6">
        <v>577385</v>
      </c>
      <c r="D451" t="s">
        <v>18267</v>
      </c>
      <c r="E451" t="s">
        <v>18268</v>
      </c>
      <c r="F451">
        <v>450</v>
      </c>
      <c r="G451">
        <v>3068442</v>
      </c>
      <c r="H451">
        <v>144712309</v>
      </c>
      <c r="I451">
        <v>552291</v>
      </c>
      <c r="J451">
        <v>822206</v>
      </c>
      <c r="K451">
        <v>0</v>
      </c>
      <c r="L451">
        <v>0</v>
      </c>
      <c r="M451">
        <v>9578</v>
      </c>
      <c r="N451">
        <v>318095</v>
      </c>
      <c r="O451">
        <v>2479</v>
      </c>
      <c r="P451">
        <v>2580</v>
      </c>
      <c r="Q451">
        <v>0</v>
      </c>
      <c r="R451">
        <v>0</v>
      </c>
      <c r="S451" t="s">
        <v>18269</v>
      </c>
      <c r="T451" t="s">
        <v>18339</v>
      </c>
      <c r="U451" t="s">
        <v>18270</v>
      </c>
      <c r="V451" t="s">
        <v>18431</v>
      </c>
      <c r="W451" t="s">
        <v>18271</v>
      </c>
      <c r="X451" t="s">
        <v>18324</v>
      </c>
      <c r="Y451" t="s">
        <v>18270</v>
      </c>
      <c r="Z451" t="s">
        <v>18430</v>
      </c>
      <c r="AA451" t="s">
        <v>18273</v>
      </c>
      <c r="AB451" t="s">
        <v>18301</v>
      </c>
      <c r="AC451" t="s">
        <v>18270</v>
      </c>
      <c r="AD451" t="s">
        <v>18548</v>
      </c>
    </row>
    <row r="452" spans="1:30" ht="192" x14ac:dyDescent="0.25">
      <c r="A452" s="4" t="s">
        <v>10266</v>
      </c>
      <c r="B452" s="5" t="s">
        <v>101</v>
      </c>
      <c r="C452" s="6">
        <v>578665</v>
      </c>
      <c r="D452" t="s">
        <v>18267</v>
      </c>
      <c r="E452" t="s">
        <v>18268</v>
      </c>
      <c r="F452">
        <v>451</v>
      </c>
      <c r="G452">
        <v>3073083</v>
      </c>
      <c r="H452">
        <v>145035341</v>
      </c>
      <c r="I452">
        <v>552291</v>
      </c>
      <c r="J452">
        <v>823355</v>
      </c>
      <c r="K452">
        <v>0</v>
      </c>
      <c r="L452">
        <v>0</v>
      </c>
      <c r="M452">
        <v>4639</v>
      </c>
      <c r="N452">
        <v>323032</v>
      </c>
      <c r="O452">
        <v>0</v>
      </c>
      <c r="P452">
        <v>1149</v>
      </c>
      <c r="Q452">
        <v>0</v>
      </c>
      <c r="R452">
        <v>0</v>
      </c>
      <c r="S452" t="s">
        <v>18269</v>
      </c>
      <c r="T452" t="s">
        <v>18339</v>
      </c>
      <c r="U452" t="s">
        <v>18270</v>
      </c>
      <c r="V452" t="s">
        <v>18297</v>
      </c>
      <c r="W452" t="s">
        <v>18271</v>
      </c>
      <c r="X452" t="s">
        <v>18324</v>
      </c>
      <c r="Y452" t="s">
        <v>18270</v>
      </c>
      <c r="Z452" t="s">
        <v>18279</v>
      </c>
      <c r="AA452" t="s">
        <v>18273</v>
      </c>
      <c r="AB452" t="s">
        <v>18301</v>
      </c>
      <c r="AC452" t="s">
        <v>18270</v>
      </c>
      <c r="AD452" t="s">
        <v>18422</v>
      </c>
    </row>
    <row r="453" spans="1:30" ht="192" x14ac:dyDescent="0.25">
      <c r="A453" s="4" t="s">
        <v>10297</v>
      </c>
      <c r="B453" s="5" t="s">
        <v>101</v>
      </c>
      <c r="C453" s="6">
        <v>579945</v>
      </c>
      <c r="D453" t="s">
        <v>18267</v>
      </c>
      <c r="E453" t="s">
        <v>18268</v>
      </c>
      <c r="F453">
        <v>452</v>
      </c>
      <c r="G453">
        <v>3078493</v>
      </c>
      <c r="H453">
        <v>145357601</v>
      </c>
      <c r="I453">
        <v>552582</v>
      </c>
      <c r="J453">
        <v>824555</v>
      </c>
      <c r="K453">
        <v>0</v>
      </c>
      <c r="L453">
        <v>0</v>
      </c>
      <c r="M453">
        <v>5408</v>
      </c>
      <c r="N453">
        <v>322260</v>
      </c>
      <c r="O453">
        <v>291</v>
      </c>
      <c r="P453">
        <v>1200</v>
      </c>
      <c r="Q453">
        <v>0</v>
      </c>
      <c r="R453">
        <v>0</v>
      </c>
      <c r="S453" t="s">
        <v>18269</v>
      </c>
      <c r="T453" t="s">
        <v>18339</v>
      </c>
      <c r="U453" t="s">
        <v>18270</v>
      </c>
      <c r="V453" t="s">
        <v>18287</v>
      </c>
      <c r="W453" t="s">
        <v>18271</v>
      </c>
      <c r="X453" t="s">
        <v>18324</v>
      </c>
      <c r="Y453" t="s">
        <v>18270</v>
      </c>
      <c r="Z453" t="s">
        <v>18324</v>
      </c>
      <c r="AA453" t="s">
        <v>18273</v>
      </c>
      <c r="AB453" t="s">
        <v>18301</v>
      </c>
      <c r="AC453" t="s">
        <v>18270</v>
      </c>
      <c r="AD453" t="s">
        <v>18500</v>
      </c>
    </row>
    <row r="454" spans="1:30" ht="192" x14ac:dyDescent="0.25">
      <c r="A454" s="4" t="s">
        <v>10317</v>
      </c>
      <c r="B454" s="5" t="s">
        <v>101</v>
      </c>
      <c r="C454" s="6">
        <v>581225</v>
      </c>
      <c r="D454" t="s">
        <v>18267</v>
      </c>
      <c r="E454" t="s">
        <v>18268</v>
      </c>
      <c r="F454">
        <v>453</v>
      </c>
      <c r="G454">
        <v>3084640</v>
      </c>
      <c r="H454">
        <v>145679118</v>
      </c>
      <c r="I454">
        <v>553352</v>
      </c>
      <c r="J454">
        <v>826330</v>
      </c>
      <c r="K454">
        <v>0</v>
      </c>
      <c r="L454">
        <v>0</v>
      </c>
      <c r="M454">
        <v>6146</v>
      </c>
      <c r="N454">
        <v>321517</v>
      </c>
      <c r="O454">
        <v>770</v>
      </c>
      <c r="P454">
        <v>1775</v>
      </c>
      <c r="Q454">
        <v>0</v>
      </c>
      <c r="R454">
        <v>0</v>
      </c>
      <c r="S454" t="s">
        <v>18269</v>
      </c>
      <c r="T454" t="s">
        <v>18332</v>
      </c>
      <c r="U454" t="s">
        <v>18270</v>
      </c>
      <c r="V454" t="s">
        <v>18428</v>
      </c>
      <c r="W454" t="s">
        <v>18271</v>
      </c>
      <c r="X454" t="s">
        <v>18324</v>
      </c>
      <c r="Y454" t="s">
        <v>18270</v>
      </c>
      <c r="Z454" t="s">
        <v>18304</v>
      </c>
      <c r="AA454" t="s">
        <v>18273</v>
      </c>
      <c r="AB454" t="s">
        <v>18301</v>
      </c>
      <c r="AC454" t="s">
        <v>18270</v>
      </c>
      <c r="AD454" t="s">
        <v>18520</v>
      </c>
    </row>
    <row r="455" spans="1:30" ht="204.75" x14ac:dyDescent="0.25">
      <c r="A455" s="4" t="s">
        <v>10337</v>
      </c>
      <c r="B455" s="5" t="s">
        <v>101</v>
      </c>
      <c r="C455" s="6">
        <v>582505</v>
      </c>
      <c r="D455" t="s">
        <v>18267</v>
      </c>
      <c r="E455" t="s">
        <v>18268</v>
      </c>
      <c r="F455">
        <v>454</v>
      </c>
      <c r="G455">
        <v>3100486</v>
      </c>
      <c r="H455">
        <v>145990935</v>
      </c>
      <c r="I455">
        <v>559075</v>
      </c>
      <c r="J455">
        <v>831688</v>
      </c>
      <c r="K455">
        <v>0</v>
      </c>
      <c r="L455">
        <v>0</v>
      </c>
      <c r="M455">
        <v>15845</v>
      </c>
      <c r="N455">
        <v>311817</v>
      </c>
      <c r="O455">
        <v>5723</v>
      </c>
      <c r="P455">
        <v>5358</v>
      </c>
      <c r="Q455">
        <v>0</v>
      </c>
      <c r="R455">
        <v>0</v>
      </c>
      <c r="S455" t="s">
        <v>18269</v>
      </c>
      <c r="T455" t="s">
        <v>18332</v>
      </c>
      <c r="U455" t="s">
        <v>18270</v>
      </c>
      <c r="V455" t="s">
        <v>18651</v>
      </c>
      <c r="W455" t="s">
        <v>18271</v>
      </c>
      <c r="X455" t="s">
        <v>18324</v>
      </c>
      <c r="Y455" t="s">
        <v>18270</v>
      </c>
      <c r="Z455" t="s">
        <v>18579</v>
      </c>
      <c r="AA455" t="s">
        <v>18273</v>
      </c>
      <c r="AB455" t="s">
        <v>18301</v>
      </c>
      <c r="AC455" t="s">
        <v>18270</v>
      </c>
      <c r="AD455" t="s">
        <v>18634</v>
      </c>
    </row>
    <row r="456" spans="1:30" ht="192" x14ac:dyDescent="0.25">
      <c r="A456" s="4" t="s">
        <v>10357</v>
      </c>
      <c r="B456" s="5" t="s">
        <v>101</v>
      </c>
      <c r="C456" s="6">
        <v>583785</v>
      </c>
      <c r="D456" t="s">
        <v>18267</v>
      </c>
      <c r="E456" t="s">
        <v>18268</v>
      </c>
      <c r="F456">
        <v>455</v>
      </c>
      <c r="G456">
        <v>3105014</v>
      </c>
      <c r="H456">
        <v>146314073</v>
      </c>
      <c r="I456">
        <v>559075</v>
      </c>
      <c r="J456">
        <v>832648</v>
      </c>
      <c r="K456">
        <v>0</v>
      </c>
      <c r="L456">
        <v>0</v>
      </c>
      <c r="M456">
        <v>4527</v>
      </c>
      <c r="N456">
        <v>323138</v>
      </c>
      <c r="O456">
        <v>0</v>
      </c>
      <c r="P456">
        <v>960</v>
      </c>
      <c r="Q456">
        <v>0</v>
      </c>
      <c r="R456">
        <v>0</v>
      </c>
      <c r="S456" t="s">
        <v>18269</v>
      </c>
      <c r="T456" t="s">
        <v>18332</v>
      </c>
      <c r="U456" t="s">
        <v>18270</v>
      </c>
      <c r="V456" t="s">
        <v>18298</v>
      </c>
      <c r="W456" t="s">
        <v>18271</v>
      </c>
      <c r="X456" t="s">
        <v>18324</v>
      </c>
      <c r="Y456" t="s">
        <v>18270</v>
      </c>
      <c r="Z456" t="s">
        <v>18279</v>
      </c>
      <c r="AA456" t="s">
        <v>18273</v>
      </c>
      <c r="AB456" t="s">
        <v>18301</v>
      </c>
      <c r="AC456" t="s">
        <v>18270</v>
      </c>
      <c r="AD456" t="s">
        <v>18396</v>
      </c>
    </row>
    <row r="457" spans="1:30" ht="192" x14ac:dyDescent="0.25">
      <c r="A457" s="4" t="s">
        <v>10377</v>
      </c>
      <c r="B457" s="5" t="s">
        <v>101</v>
      </c>
      <c r="C457" s="6">
        <v>585065</v>
      </c>
      <c r="D457" t="s">
        <v>18267</v>
      </c>
      <c r="E457" t="s">
        <v>18268</v>
      </c>
      <c r="F457">
        <v>456</v>
      </c>
      <c r="G457">
        <v>3109600</v>
      </c>
      <c r="H457">
        <v>146637160</v>
      </c>
      <c r="I457">
        <v>559075</v>
      </c>
      <c r="J457">
        <v>833608</v>
      </c>
      <c r="K457">
        <v>0</v>
      </c>
      <c r="L457">
        <v>0</v>
      </c>
      <c r="M457">
        <v>4585</v>
      </c>
      <c r="N457">
        <v>323087</v>
      </c>
      <c r="O457">
        <v>0</v>
      </c>
      <c r="P457">
        <v>960</v>
      </c>
      <c r="Q457">
        <v>0</v>
      </c>
      <c r="R457">
        <v>0</v>
      </c>
      <c r="S457" t="s">
        <v>18269</v>
      </c>
      <c r="T457" t="s">
        <v>18332</v>
      </c>
      <c r="U457" t="s">
        <v>18270</v>
      </c>
      <c r="V457" t="s">
        <v>18298</v>
      </c>
      <c r="W457" t="s">
        <v>18271</v>
      </c>
      <c r="X457" t="s">
        <v>18324</v>
      </c>
      <c r="Y457" t="s">
        <v>18270</v>
      </c>
      <c r="Z457" t="s">
        <v>18279</v>
      </c>
      <c r="AA457" t="s">
        <v>18273</v>
      </c>
      <c r="AB457" t="s">
        <v>18301</v>
      </c>
      <c r="AC457" t="s">
        <v>18270</v>
      </c>
      <c r="AD457" t="s">
        <v>18396</v>
      </c>
    </row>
    <row r="458" spans="1:30" ht="192" x14ac:dyDescent="0.25">
      <c r="A458" s="4" t="s">
        <v>10397</v>
      </c>
      <c r="B458" s="5" t="s">
        <v>101</v>
      </c>
      <c r="C458" s="6">
        <v>586345</v>
      </c>
      <c r="D458" t="s">
        <v>18267</v>
      </c>
      <c r="E458" t="s">
        <v>18268</v>
      </c>
      <c r="F458">
        <v>457</v>
      </c>
      <c r="G458">
        <v>3114206</v>
      </c>
      <c r="H458">
        <v>146960227</v>
      </c>
      <c r="I458">
        <v>559075</v>
      </c>
      <c r="J458">
        <v>834568</v>
      </c>
      <c r="K458">
        <v>0</v>
      </c>
      <c r="L458">
        <v>0</v>
      </c>
      <c r="M458">
        <v>4605</v>
      </c>
      <c r="N458">
        <v>323067</v>
      </c>
      <c r="O458">
        <v>0</v>
      </c>
      <c r="P458">
        <v>960</v>
      </c>
      <c r="Q458">
        <v>0</v>
      </c>
      <c r="R458">
        <v>0</v>
      </c>
      <c r="S458" t="s">
        <v>18269</v>
      </c>
      <c r="T458" t="s">
        <v>18328</v>
      </c>
      <c r="U458" t="s">
        <v>18270</v>
      </c>
      <c r="V458" t="s">
        <v>18298</v>
      </c>
      <c r="W458" t="s">
        <v>18271</v>
      </c>
      <c r="X458" t="s">
        <v>18324</v>
      </c>
      <c r="Y458" t="s">
        <v>18270</v>
      </c>
      <c r="Z458" t="s">
        <v>18279</v>
      </c>
      <c r="AA458" t="s">
        <v>18273</v>
      </c>
      <c r="AB458" t="s">
        <v>18301</v>
      </c>
      <c r="AC458" t="s">
        <v>18270</v>
      </c>
      <c r="AD458" t="s">
        <v>18396</v>
      </c>
    </row>
    <row r="459" spans="1:30" ht="192" x14ac:dyDescent="0.25">
      <c r="A459" s="4" t="s">
        <v>10417</v>
      </c>
      <c r="B459" s="5" t="s">
        <v>101</v>
      </c>
      <c r="C459" s="6">
        <v>587625</v>
      </c>
      <c r="D459" t="s">
        <v>18267</v>
      </c>
      <c r="E459" t="s">
        <v>18268</v>
      </c>
      <c r="F459">
        <v>458</v>
      </c>
      <c r="G459">
        <v>3118812</v>
      </c>
      <c r="H459">
        <v>147283295</v>
      </c>
      <c r="I459">
        <v>559075</v>
      </c>
      <c r="J459">
        <v>835528</v>
      </c>
      <c r="K459">
        <v>0</v>
      </c>
      <c r="L459">
        <v>0</v>
      </c>
      <c r="M459">
        <v>4604</v>
      </c>
      <c r="N459">
        <v>323068</v>
      </c>
      <c r="O459">
        <v>0</v>
      </c>
      <c r="P459">
        <v>960</v>
      </c>
      <c r="Q459">
        <v>0</v>
      </c>
      <c r="R459">
        <v>0</v>
      </c>
      <c r="S459" t="s">
        <v>18269</v>
      </c>
      <c r="T459" t="s">
        <v>18328</v>
      </c>
      <c r="U459" t="s">
        <v>18270</v>
      </c>
      <c r="V459" t="s">
        <v>18298</v>
      </c>
      <c r="W459" t="s">
        <v>18271</v>
      </c>
      <c r="X459" t="s">
        <v>18324</v>
      </c>
      <c r="Y459" t="s">
        <v>18270</v>
      </c>
      <c r="Z459" t="s">
        <v>18279</v>
      </c>
      <c r="AA459" t="s">
        <v>18273</v>
      </c>
      <c r="AB459" t="s">
        <v>18301</v>
      </c>
      <c r="AC459" t="s">
        <v>18270</v>
      </c>
      <c r="AD459" t="s">
        <v>18396</v>
      </c>
    </row>
    <row r="460" spans="1:30" ht="204.75" x14ac:dyDescent="0.25">
      <c r="A460" s="4" t="s">
        <v>10437</v>
      </c>
      <c r="B460" s="5" t="s">
        <v>101</v>
      </c>
      <c r="C460" s="6">
        <v>588905</v>
      </c>
      <c r="D460" t="s">
        <v>18267</v>
      </c>
      <c r="E460" t="s">
        <v>18268</v>
      </c>
      <c r="F460">
        <v>459</v>
      </c>
      <c r="G460">
        <v>3126703</v>
      </c>
      <c r="H460">
        <v>147603079</v>
      </c>
      <c r="I460">
        <v>560727</v>
      </c>
      <c r="J460">
        <v>837672</v>
      </c>
      <c r="K460">
        <v>0</v>
      </c>
      <c r="L460">
        <v>0</v>
      </c>
      <c r="M460">
        <v>7889</v>
      </c>
      <c r="N460">
        <v>319784</v>
      </c>
      <c r="O460">
        <v>1652</v>
      </c>
      <c r="P460">
        <v>2144</v>
      </c>
      <c r="Q460">
        <v>0</v>
      </c>
      <c r="R460">
        <v>0</v>
      </c>
      <c r="S460" t="s">
        <v>18269</v>
      </c>
      <c r="T460" t="s">
        <v>18328</v>
      </c>
      <c r="U460" t="s">
        <v>18270</v>
      </c>
      <c r="V460" t="s">
        <v>18329</v>
      </c>
      <c r="W460" t="s">
        <v>18271</v>
      </c>
      <c r="X460" t="s">
        <v>18324</v>
      </c>
      <c r="Y460" t="s">
        <v>18270</v>
      </c>
      <c r="Z460" t="s">
        <v>18284</v>
      </c>
      <c r="AA460" t="s">
        <v>18273</v>
      </c>
      <c r="AB460" t="s">
        <v>18300</v>
      </c>
      <c r="AC460" t="s">
        <v>18270</v>
      </c>
      <c r="AD460" t="s">
        <v>18463</v>
      </c>
    </row>
    <row r="461" spans="1:30" ht="192" x14ac:dyDescent="0.25">
      <c r="A461" s="4" t="s">
        <v>10461</v>
      </c>
      <c r="B461" s="5" t="s">
        <v>101</v>
      </c>
      <c r="C461" s="6">
        <v>590185</v>
      </c>
      <c r="D461" t="s">
        <v>18267</v>
      </c>
      <c r="E461" t="s">
        <v>18268</v>
      </c>
      <c r="F461">
        <v>460</v>
      </c>
      <c r="G461">
        <v>3132997</v>
      </c>
      <c r="H461">
        <v>147924460</v>
      </c>
      <c r="I461">
        <v>561533</v>
      </c>
      <c r="J461">
        <v>839221</v>
      </c>
      <c r="K461">
        <v>0</v>
      </c>
      <c r="L461">
        <v>0</v>
      </c>
      <c r="M461">
        <v>6292</v>
      </c>
      <c r="N461">
        <v>321381</v>
      </c>
      <c r="O461">
        <v>806</v>
      </c>
      <c r="P461">
        <v>1549</v>
      </c>
      <c r="Q461">
        <v>0</v>
      </c>
      <c r="R461">
        <v>0</v>
      </c>
      <c r="S461" t="s">
        <v>18269</v>
      </c>
      <c r="T461" t="s">
        <v>18328</v>
      </c>
      <c r="U461" t="s">
        <v>18270</v>
      </c>
      <c r="V461" t="s">
        <v>18281</v>
      </c>
      <c r="W461" t="s">
        <v>18271</v>
      </c>
      <c r="X461" t="s">
        <v>18324</v>
      </c>
      <c r="Y461" t="s">
        <v>18270</v>
      </c>
      <c r="Z461" t="s">
        <v>18303</v>
      </c>
      <c r="AA461" t="s">
        <v>18273</v>
      </c>
      <c r="AB461" t="s">
        <v>18300</v>
      </c>
      <c r="AC461" t="s">
        <v>18270</v>
      </c>
      <c r="AD461" t="s">
        <v>18443</v>
      </c>
    </row>
    <row r="462" spans="1:30" ht="204.75" x14ac:dyDescent="0.25">
      <c r="A462" s="4" t="s">
        <v>10481</v>
      </c>
      <c r="B462" s="5" t="s">
        <v>101</v>
      </c>
      <c r="C462" s="6">
        <v>591465</v>
      </c>
      <c r="D462" t="s">
        <v>18267</v>
      </c>
      <c r="E462" t="s">
        <v>18268</v>
      </c>
      <c r="F462">
        <v>461</v>
      </c>
      <c r="G462">
        <v>3140700</v>
      </c>
      <c r="H462">
        <v>148244429</v>
      </c>
      <c r="I462">
        <v>563251</v>
      </c>
      <c r="J462">
        <v>841234</v>
      </c>
      <c r="K462">
        <v>0</v>
      </c>
      <c r="L462">
        <v>0</v>
      </c>
      <c r="M462">
        <v>7701</v>
      </c>
      <c r="N462">
        <v>319969</v>
      </c>
      <c r="O462">
        <v>1718</v>
      </c>
      <c r="P462">
        <v>2013</v>
      </c>
      <c r="Q462">
        <v>0</v>
      </c>
      <c r="R462">
        <v>0</v>
      </c>
      <c r="S462" t="s">
        <v>18269</v>
      </c>
      <c r="T462" t="s">
        <v>18328</v>
      </c>
      <c r="U462" t="s">
        <v>18270</v>
      </c>
      <c r="V462" t="s">
        <v>18274</v>
      </c>
      <c r="W462" t="s">
        <v>18271</v>
      </c>
      <c r="X462" t="s">
        <v>18324</v>
      </c>
      <c r="Y462" t="s">
        <v>18270</v>
      </c>
      <c r="Z462" t="s">
        <v>18407</v>
      </c>
      <c r="AA462" t="s">
        <v>18273</v>
      </c>
      <c r="AB462" t="s">
        <v>18300</v>
      </c>
      <c r="AC462" t="s">
        <v>18270</v>
      </c>
      <c r="AD462" t="s">
        <v>18381</v>
      </c>
    </row>
    <row r="463" spans="1:30" ht="192" x14ac:dyDescent="0.25">
      <c r="A463" s="4" t="s">
        <v>10501</v>
      </c>
      <c r="B463" s="5" t="s">
        <v>101</v>
      </c>
      <c r="C463" s="6">
        <v>592745</v>
      </c>
      <c r="D463" t="s">
        <v>18267</v>
      </c>
      <c r="E463" t="s">
        <v>18268</v>
      </c>
      <c r="F463">
        <v>462</v>
      </c>
      <c r="G463">
        <v>3145317</v>
      </c>
      <c r="H463">
        <v>148567486</v>
      </c>
      <c r="I463">
        <v>563251</v>
      </c>
      <c r="J463">
        <v>842194</v>
      </c>
      <c r="K463">
        <v>0</v>
      </c>
      <c r="L463">
        <v>0</v>
      </c>
      <c r="M463">
        <v>4615</v>
      </c>
      <c r="N463">
        <v>323057</v>
      </c>
      <c r="O463">
        <v>0</v>
      </c>
      <c r="P463">
        <v>960</v>
      </c>
      <c r="Q463">
        <v>0</v>
      </c>
      <c r="R463">
        <v>0</v>
      </c>
      <c r="S463" t="s">
        <v>18269</v>
      </c>
      <c r="T463" t="s">
        <v>18328</v>
      </c>
      <c r="U463" t="s">
        <v>18270</v>
      </c>
      <c r="V463" t="s">
        <v>18298</v>
      </c>
      <c r="W463" t="s">
        <v>18271</v>
      </c>
      <c r="X463" t="s">
        <v>18324</v>
      </c>
      <c r="Y463" t="s">
        <v>18270</v>
      </c>
      <c r="Z463" t="s">
        <v>18279</v>
      </c>
      <c r="AA463" t="s">
        <v>18273</v>
      </c>
      <c r="AB463" t="s">
        <v>18300</v>
      </c>
      <c r="AC463" t="s">
        <v>18270</v>
      </c>
      <c r="AD463" t="s">
        <v>18396</v>
      </c>
    </row>
    <row r="464" spans="1:30" ht="204.75" x14ac:dyDescent="0.25">
      <c r="A464" s="4" t="s">
        <v>10521</v>
      </c>
      <c r="B464" s="5" t="s">
        <v>101</v>
      </c>
      <c r="C464" s="6">
        <v>594025</v>
      </c>
      <c r="D464" t="s">
        <v>18267</v>
      </c>
      <c r="E464" t="s">
        <v>18268</v>
      </c>
      <c r="F464">
        <v>463</v>
      </c>
      <c r="G464">
        <v>3153245</v>
      </c>
      <c r="H464">
        <v>148887233</v>
      </c>
      <c r="I464">
        <v>565282</v>
      </c>
      <c r="J464">
        <v>844617</v>
      </c>
      <c r="K464">
        <v>0</v>
      </c>
      <c r="L464">
        <v>0</v>
      </c>
      <c r="M464">
        <v>7927</v>
      </c>
      <c r="N464">
        <v>319747</v>
      </c>
      <c r="O464">
        <v>2031</v>
      </c>
      <c r="P464">
        <v>2423</v>
      </c>
      <c r="Q464">
        <v>0</v>
      </c>
      <c r="R464">
        <v>0</v>
      </c>
      <c r="S464" t="s">
        <v>18269</v>
      </c>
      <c r="T464" t="s">
        <v>18328</v>
      </c>
      <c r="U464" t="s">
        <v>18270</v>
      </c>
      <c r="V464" t="s">
        <v>18313</v>
      </c>
      <c r="W464" t="s">
        <v>18271</v>
      </c>
      <c r="X464" t="s">
        <v>18324</v>
      </c>
      <c r="Y464" t="s">
        <v>18270</v>
      </c>
      <c r="Z464" t="s">
        <v>18380</v>
      </c>
      <c r="AA464" t="s">
        <v>18273</v>
      </c>
      <c r="AB464" t="s">
        <v>18300</v>
      </c>
      <c r="AC464" t="s">
        <v>18270</v>
      </c>
      <c r="AD464" t="s">
        <v>18474</v>
      </c>
    </row>
    <row r="465" spans="1:30" ht="192" x14ac:dyDescent="0.25">
      <c r="A465" s="4" t="s">
        <v>10545</v>
      </c>
      <c r="B465" s="5" t="s">
        <v>101</v>
      </c>
      <c r="C465" s="6">
        <v>595305</v>
      </c>
      <c r="D465" t="s">
        <v>18267</v>
      </c>
      <c r="E465" t="s">
        <v>18268</v>
      </c>
      <c r="F465">
        <v>464</v>
      </c>
      <c r="G465">
        <v>3157878</v>
      </c>
      <c r="H465">
        <v>149210273</v>
      </c>
      <c r="I465">
        <v>565282</v>
      </c>
      <c r="J465">
        <v>845961</v>
      </c>
      <c r="K465">
        <v>0</v>
      </c>
      <c r="L465">
        <v>0</v>
      </c>
      <c r="M465">
        <v>4632</v>
      </c>
      <c r="N465">
        <v>323040</v>
      </c>
      <c r="O465">
        <v>0</v>
      </c>
      <c r="P465">
        <v>1344</v>
      </c>
      <c r="Q465">
        <v>0</v>
      </c>
      <c r="R465">
        <v>0</v>
      </c>
      <c r="S465" t="s">
        <v>18269</v>
      </c>
      <c r="T465" t="s">
        <v>18324</v>
      </c>
      <c r="U465" t="s">
        <v>18270</v>
      </c>
      <c r="V465" t="s">
        <v>18420</v>
      </c>
      <c r="W465" t="s">
        <v>18271</v>
      </c>
      <c r="X465" t="s">
        <v>18324</v>
      </c>
      <c r="Y465" t="s">
        <v>18270</v>
      </c>
      <c r="Z465" t="s">
        <v>18279</v>
      </c>
      <c r="AA465" t="s">
        <v>18273</v>
      </c>
      <c r="AB465" t="s">
        <v>18300</v>
      </c>
      <c r="AC465" t="s">
        <v>18270</v>
      </c>
      <c r="AD465" t="s">
        <v>18439</v>
      </c>
    </row>
    <row r="466" spans="1:30" ht="204.75" x14ac:dyDescent="0.25">
      <c r="A466" s="4" t="s">
        <v>10579</v>
      </c>
      <c r="B466" s="5" t="s">
        <v>101</v>
      </c>
      <c r="C466" s="6">
        <v>596585</v>
      </c>
      <c r="D466" t="s">
        <v>18267</v>
      </c>
      <c r="E466" t="s">
        <v>18268</v>
      </c>
      <c r="F466">
        <v>465</v>
      </c>
      <c r="G466">
        <v>3165774</v>
      </c>
      <c r="H466">
        <v>149530050</v>
      </c>
      <c r="I466">
        <v>566917</v>
      </c>
      <c r="J466">
        <v>848120</v>
      </c>
      <c r="K466">
        <v>0</v>
      </c>
      <c r="L466">
        <v>0</v>
      </c>
      <c r="M466">
        <v>7894</v>
      </c>
      <c r="N466">
        <v>319777</v>
      </c>
      <c r="O466">
        <v>1635</v>
      </c>
      <c r="P466">
        <v>2159</v>
      </c>
      <c r="Q466">
        <v>0</v>
      </c>
      <c r="R466">
        <v>0</v>
      </c>
      <c r="S466" t="s">
        <v>18269</v>
      </c>
      <c r="T466" t="s">
        <v>18324</v>
      </c>
      <c r="U466" t="s">
        <v>18270</v>
      </c>
      <c r="V466" t="s">
        <v>18329</v>
      </c>
      <c r="W466" t="s">
        <v>18271</v>
      </c>
      <c r="X466" t="s">
        <v>18324</v>
      </c>
      <c r="Y466" t="s">
        <v>18270</v>
      </c>
      <c r="Z466" t="s">
        <v>18286</v>
      </c>
      <c r="AA466" t="s">
        <v>18273</v>
      </c>
      <c r="AB466" t="s">
        <v>18300</v>
      </c>
      <c r="AC466" t="s">
        <v>18270</v>
      </c>
      <c r="AD466" t="s">
        <v>18463</v>
      </c>
    </row>
    <row r="467" spans="1:30" ht="192" x14ac:dyDescent="0.25">
      <c r="A467" s="4" t="s">
        <v>10599</v>
      </c>
      <c r="B467" s="5" t="s">
        <v>101</v>
      </c>
      <c r="C467" s="6">
        <v>597865</v>
      </c>
      <c r="D467" t="s">
        <v>18267</v>
      </c>
      <c r="E467" t="s">
        <v>18268</v>
      </c>
      <c r="F467">
        <v>466</v>
      </c>
      <c r="G467">
        <v>3172298</v>
      </c>
      <c r="H467">
        <v>149851201</v>
      </c>
      <c r="I467">
        <v>567869</v>
      </c>
      <c r="J467">
        <v>849689</v>
      </c>
      <c r="K467">
        <v>0</v>
      </c>
      <c r="L467">
        <v>0</v>
      </c>
      <c r="M467">
        <v>6522</v>
      </c>
      <c r="N467">
        <v>321151</v>
      </c>
      <c r="O467">
        <v>952</v>
      </c>
      <c r="P467">
        <v>1569</v>
      </c>
      <c r="Q467">
        <v>0</v>
      </c>
      <c r="R467">
        <v>0</v>
      </c>
      <c r="S467" t="s">
        <v>18269</v>
      </c>
      <c r="T467" t="s">
        <v>18324</v>
      </c>
      <c r="U467" t="s">
        <v>18270</v>
      </c>
      <c r="V467" t="s">
        <v>18434</v>
      </c>
      <c r="W467" t="s">
        <v>18271</v>
      </c>
      <c r="X467" t="s">
        <v>18323</v>
      </c>
      <c r="Y467" t="s">
        <v>18270</v>
      </c>
      <c r="Z467" t="s">
        <v>18298</v>
      </c>
      <c r="AA467" t="s">
        <v>18273</v>
      </c>
      <c r="AB467" t="s">
        <v>18300</v>
      </c>
      <c r="AC467" t="s">
        <v>18270</v>
      </c>
      <c r="AD467" t="s">
        <v>18443</v>
      </c>
    </row>
    <row r="468" spans="1:30" ht="192" x14ac:dyDescent="0.25">
      <c r="A468" s="4" t="s">
        <v>10619</v>
      </c>
      <c r="B468" s="5" t="s">
        <v>101</v>
      </c>
      <c r="C468" s="6">
        <v>599145</v>
      </c>
      <c r="D468" t="s">
        <v>18267</v>
      </c>
      <c r="E468" t="s">
        <v>18268</v>
      </c>
      <c r="F468">
        <v>467</v>
      </c>
      <c r="G468">
        <v>3178471</v>
      </c>
      <c r="H468">
        <v>150172695</v>
      </c>
      <c r="I468">
        <v>568699</v>
      </c>
      <c r="J468">
        <v>851227</v>
      </c>
      <c r="K468">
        <v>0</v>
      </c>
      <c r="L468">
        <v>0</v>
      </c>
      <c r="M468">
        <v>6172</v>
      </c>
      <c r="N468">
        <v>321494</v>
      </c>
      <c r="O468">
        <v>830</v>
      </c>
      <c r="P468">
        <v>1538</v>
      </c>
      <c r="Q468">
        <v>0</v>
      </c>
      <c r="R468">
        <v>0</v>
      </c>
      <c r="S468" t="s">
        <v>18269</v>
      </c>
      <c r="T468" t="s">
        <v>18324</v>
      </c>
      <c r="U468" t="s">
        <v>18270</v>
      </c>
      <c r="V468" t="s">
        <v>18400</v>
      </c>
      <c r="W468" t="s">
        <v>18271</v>
      </c>
      <c r="X468" t="s">
        <v>18323</v>
      </c>
      <c r="Y468" t="s">
        <v>18270</v>
      </c>
      <c r="Z468" t="s">
        <v>18302</v>
      </c>
      <c r="AA468" t="s">
        <v>18273</v>
      </c>
      <c r="AB468" t="s">
        <v>18300</v>
      </c>
      <c r="AC468" t="s">
        <v>18270</v>
      </c>
      <c r="AD468" t="s">
        <v>18461</v>
      </c>
    </row>
    <row r="469" spans="1:30" ht="204.75" x14ac:dyDescent="0.25">
      <c r="A469" s="4" t="s">
        <v>10639</v>
      </c>
      <c r="B469" s="5" t="s">
        <v>101</v>
      </c>
      <c r="C469" s="6">
        <v>600425</v>
      </c>
      <c r="D469" t="s">
        <v>18267</v>
      </c>
      <c r="E469" t="s">
        <v>18268</v>
      </c>
      <c r="F469">
        <v>468</v>
      </c>
      <c r="G469">
        <v>3193852</v>
      </c>
      <c r="H469">
        <v>150484979</v>
      </c>
      <c r="I469">
        <v>574631</v>
      </c>
      <c r="J469">
        <v>856084</v>
      </c>
      <c r="K469">
        <v>0</v>
      </c>
      <c r="L469">
        <v>0</v>
      </c>
      <c r="M469">
        <v>15380</v>
      </c>
      <c r="N469">
        <v>312284</v>
      </c>
      <c r="O469">
        <v>5932</v>
      </c>
      <c r="P469">
        <v>4857</v>
      </c>
      <c r="Q469">
        <v>0</v>
      </c>
      <c r="R469">
        <v>0</v>
      </c>
      <c r="S469" t="s">
        <v>18269</v>
      </c>
      <c r="T469" t="s">
        <v>18323</v>
      </c>
      <c r="U469" t="s">
        <v>18270</v>
      </c>
      <c r="V469" t="s">
        <v>18654</v>
      </c>
      <c r="W469" t="s">
        <v>18271</v>
      </c>
      <c r="X469" t="s">
        <v>18323</v>
      </c>
      <c r="Y469" t="s">
        <v>18270</v>
      </c>
      <c r="Z469" t="s">
        <v>18624</v>
      </c>
      <c r="AA469" t="s">
        <v>18273</v>
      </c>
      <c r="AB469" t="s">
        <v>18300</v>
      </c>
      <c r="AC469" t="s">
        <v>18270</v>
      </c>
      <c r="AD469" t="s">
        <v>18585</v>
      </c>
    </row>
    <row r="470" spans="1:30" ht="192" x14ac:dyDescent="0.25">
      <c r="A470" s="4" t="s">
        <v>10659</v>
      </c>
      <c r="B470" s="5" t="s">
        <v>101</v>
      </c>
      <c r="C470" s="6">
        <v>601705</v>
      </c>
      <c r="D470" t="s">
        <v>18267</v>
      </c>
      <c r="E470" t="s">
        <v>18268</v>
      </c>
      <c r="F470">
        <v>469</v>
      </c>
      <c r="G470">
        <v>3200037</v>
      </c>
      <c r="H470">
        <v>150806460</v>
      </c>
      <c r="I470">
        <v>575461</v>
      </c>
      <c r="J470">
        <v>857834</v>
      </c>
      <c r="K470">
        <v>0</v>
      </c>
      <c r="L470">
        <v>0</v>
      </c>
      <c r="M470">
        <v>6183</v>
      </c>
      <c r="N470">
        <v>321481</v>
      </c>
      <c r="O470">
        <v>830</v>
      </c>
      <c r="P470">
        <v>1750</v>
      </c>
      <c r="Q470">
        <v>0</v>
      </c>
      <c r="R470">
        <v>0</v>
      </c>
      <c r="S470" t="s">
        <v>18269</v>
      </c>
      <c r="T470" t="s">
        <v>18323</v>
      </c>
      <c r="U470" t="s">
        <v>18270</v>
      </c>
      <c r="V470" t="s">
        <v>18389</v>
      </c>
      <c r="W470" t="s">
        <v>18271</v>
      </c>
      <c r="X470" t="s">
        <v>18323</v>
      </c>
      <c r="Y470" t="s">
        <v>18270</v>
      </c>
      <c r="Z470" t="s">
        <v>18302</v>
      </c>
      <c r="AA470" t="s">
        <v>18273</v>
      </c>
      <c r="AB470" t="s">
        <v>18300</v>
      </c>
      <c r="AC470" t="s">
        <v>18270</v>
      </c>
      <c r="AD470" t="s">
        <v>18459</v>
      </c>
    </row>
    <row r="471" spans="1:30" ht="192" x14ac:dyDescent="0.25">
      <c r="A471" s="4" t="s">
        <v>10681</v>
      </c>
      <c r="B471" s="5" t="s">
        <v>101</v>
      </c>
      <c r="C471" s="6">
        <v>602985</v>
      </c>
      <c r="D471" t="s">
        <v>18267</v>
      </c>
      <c r="E471" t="s">
        <v>18268</v>
      </c>
      <c r="F471">
        <v>470</v>
      </c>
      <c r="G471">
        <v>3204960</v>
      </c>
      <c r="H471">
        <v>151129203</v>
      </c>
      <c r="I471">
        <v>575461</v>
      </c>
      <c r="J471">
        <v>859090</v>
      </c>
      <c r="K471">
        <v>0</v>
      </c>
      <c r="L471">
        <v>0</v>
      </c>
      <c r="M471">
        <v>4922</v>
      </c>
      <c r="N471">
        <v>322743</v>
      </c>
      <c r="O471">
        <v>0</v>
      </c>
      <c r="P471">
        <v>1256</v>
      </c>
      <c r="Q471">
        <v>0</v>
      </c>
      <c r="R471">
        <v>0</v>
      </c>
      <c r="S471" t="s">
        <v>18269</v>
      </c>
      <c r="T471" t="s">
        <v>18323</v>
      </c>
      <c r="U471" t="s">
        <v>18270</v>
      </c>
      <c r="V471" t="s">
        <v>18335</v>
      </c>
      <c r="W471" t="s">
        <v>18271</v>
      </c>
      <c r="X471" t="s">
        <v>18323</v>
      </c>
      <c r="Y471" t="s">
        <v>18270</v>
      </c>
      <c r="Z471" t="s">
        <v>18279</v>
      </c>
      <c r="AA471" t="s">
        <v>18273</v>
      </c>
      <c r="AB471" t="s">
        <v>18279</v>
      </c>
      <c r="AC471" t="s">
        <v>18270</v>
      </c>
      <c r="AD471" t="s">
        <v>18460</v>
      </c>
    </row>
    <row r="472" spans="1:30" ht="192" x14ac:dyDescent="0.25">
      <c r="A472" s="4" t="s">
        <v>10701</v>
      </c>
      <c r="B472" s="5" t="s">
        <v>101</v>
      </c>
      <c r="C472" s="6">
        <v>604265</v>
      </c>
      <c r="D472" t="s">
        <v>18267</v>
      </c>
      <c r="E472" t="s">
        <v>18268</v>
      </c>
      <c r="F472">
        <v>471</v>
      </c>
      <c r="G472">
        <v>3209434</v>
      </c>
      <c r="H472">
        <v>151452400</v>
      </c>
      <c r="I472">
        <v>575461</v>
      </c>
      <c r="J472">
        <v>860050</v>
      </c>
      <c r="K472">
        <v>0</v>
      </c>
      <c r="L472">
        <v>0</v>
      </c>
      <c r="M472">
        <v>4473</v>
      </c>
      <c r="N472">
        <v>323197</v>
      </c>
      <c r="O472">
        <v>0</v>
      </c>
      <c r="P472">
        <v>960</v>
      </c>
      <c r="Q472">
        <v>0</v>
      </c>
      <c r="R472">
        <v>0</v>
      </c>
      <c r="S472" t="s">
        <v>18269</v>
      </c>
      <c r="T472" t="s">
        <v>18323</v>
      </c>
      <c r="U472" t="s">
        <v>18270</v>
      </c>
      <c r="V472" t="s">
        <v>18298</v>
      </c>
      <c r="W472" t="s">
        <v>18271</v>
      </c>
      <c r="X472" t="s">
        <v>18323</v>
      </c>
      <c r="Y472" t="s">
        <v>18270</v>
      </c>
      <c r="Z472" t="s">
        <v>18279</v>
      </c>
      <c r="AA472" t="s">
        <v>18273</v>
      </c>
      <c r="AB472" t="s">
        <v>18279</v>
      </c>
      <c r="AC472" t="s">
        <v>18270</v>
      </c>
      <c r="AD472" t="s">
        <v>18396</v>
      </c>
    </row>
    <row r="473" spans="1:30" ht="192" x14ac:dyDescent="0.25">
      <c r="A473" s="4" t="s">
        <v>10721</v>
      </c>
      <c r="B473" s="5" t="s">
        <v>101</v>
      </c>
      <c r="C473" s="6">
        <v>605545</v>
      </c>
      <c r="D473" t="s">
        <v>18267</v>
      </c>
      <c r="E473" t="s">
        <v>18268</v>
      </c>
      <c r="F473">
        <v>472</v>
      </c>
      <c r="G473">
        <v>3215582</v>
      </c>
      <c r="H473">
        <v>151773923</v>
      </c>
      <c r="I473">
        <v>576291</v>
      </c>
      <c r="J473">
        <v>861599</v>
      </c>
      <c r="K473">
        <v>0</v>
      </c>
      <c r="L473">
        <v>0</v>
      </c>
      <c r="M473">
        <v>6147</v>
      </c>
      <c r="N473">
        <v>321523</v>
      </c>
      <c r="O473">
        <v>830</v>
      </c>
      <c r="P473">
        <v>1549</v>
      </c>
      <c r="Q473">
        <v>0</v>
      </c>
      <c r="R473">
        <v>0</v>
      </c>
      <c r="S473" t="s">
        <v>18269</v>
      </c>
      <c r="T473" t="s">
        <v>18323</v>
      </c>
      <c r="U473" t="s">
        <v>18270</v>
      </c>
      <c r="V473" t="s">
        <v>18400</v>
      </c>
      <c r="W473" t="s">
        <v>18271</v>
      </c>
      <c r="X473" t="s">
        <v>18323</v>
      </c>
      <c r="Y473" t="s">
        <v>18270</v>
      </c>
      <c r="Z473" t="s">
        <v>18302</v>
      </c>
      <c r="AA473" t="s">
        <v>18273</v>
      </c>
      <c r="AB473" t="s">
        <v>18279</v>
      </c>
      <c r="AC473" t="s">
        <v>18270</v>
      </c>
      <c r="AD473" t="s">
        <v>18443</v>
      </c>
    </row>
    <row r="474" spans="1:30" ht="204.75" x14ac:dyDescent="0.25">
      <c r="A474" s="4" t="s">
        <v>10745</v>
      </c>
      <c r="B474" s="5" t="s">
        <v>101</v>
      </c>
      <c r="C474" s="6">
        <v>606825</v>
      </c>
      <c r="D474" t="s">
        <v>18267</v>
      </c>
      <c r="E474" t="s">
        <v>18268</v>
      </c>
      <c r="F474">
        <v>473</v>
      </c>
      <c r="G474">
        <v>3224007</v>
      </c>
      <c r="H474">
        <v>152093170</v>
      </c>
      <c r="I474">
        <v>578034</v>
      </c>
      <c r="J474">
        <v>863850</v>
      </c>
      <c r="K474">
        <v>0</v>
      </c>
      <c r="L474">
        <v>0</v>
      </c>
      <c r="M474">
        <v>8424</v>
      </c>
      <c r="N474">
        <v>319247</v>
      </c>
      <c r="O474">
        <v>1743</v>
      </c>
      <c r="P474">
        <v>2251</v>
      </c>
      <c r="Q474">
        <v>0</v>
      </c>
      <c r="R474">
        <v>0</v>
      </c>
      <c r="S474" t="s">
        <v>18269</v>
      </c>
      <c r="T474" t="s">
        <v>18323</v>
      </c>
      <c r="U474" t="s">
        <v>18270</v>
      </c>
      <c r="V474" t="s">
        <v>18487</v>
      </c>
      <c r="W474" t="s">
        <v>18271</v>
      </c>
      <c r="X474" t="s">
        <v>18323</v>
      </c>
      <c r="Y474" t="s">
        <v>18270</v>
      </c>
      <c r="Z474" t="s">
        <v>18285</v>
      </c>
      <c r="AA474" t="s">
        <v>18273</v>
      </c>
      <c r="AB474" t="s">
        <v>18279</v>
      </c>
      <c r="AC474" t="s">
        <v>18270</v>
      </c>
      <c r="AD474" t="s">
        <v>18507</v>
      </c>
    </row>
    <row r="475" spans="1:30" ht="192" x14ac:dyDescent="0.25">
      <c r="A475" s="4" t="s">
        <v>10766</v>
      </c>
      <c r="B475" s="5" t="s">
        <v>101</v>
      </c>
      <c r="C475" s="6">
        <v>608105</v>
      </c>
      <c r="D475" t="s">
        <v>18267</v>
      </c>
      <c r="E475" t="s">
        <v>18268</v>
      </c>
      <c r="F475">
        <v>474</v>
      </c>
      <c r="G475">
        <v>3230285</v>
      </c>
      <c r="H475">
        <v>152414567</v>
      </c>
      <c r="I475">
        <v>578864</v>
      </c>
      <c r="J475">
        <v>865388</v>
      </c>
      <c r="K475">
        <v>0</v>
      </c>
      <c r="L475">
        <v>0</v>
      </c>
      <c r="M475">
        <v>6276</v>
      </c>
      <c r="N475">
        <v>321397</v>
      </c>
      <c r="O475">
        <v>830</v>
      </c>
      <c r="P475">
        <v>1538</v>
      </c>
      <c r="Q475">
        <v>0</v>
      </c>
      <c r="R475">
        <v>0</v>
      </c>
      <c r="S475" t="s">
        <v>18269</v>
      </c>
      <c r="T475" t="s">
        <v>18321</v>
      </c>
      <c r="U475" t="s">
        <v>18270</v>
      </c>
      <c r="V475" t="s">
        <v>18400</v>
      </c>
      <c r="W475" t="s">
        <v>18271</v>
      </c>
      <c r="X475" t="s">
        <v>18323</v>
      </c>
      <c r="Y475" t="s">
        <v>18270</v>
      </c>
      <c r="Z475" t="s">
        <v>18302</v>
      </c>
      <c r="AA475" t="s">
        <v>18273</v>
      </c>
      <c r="AB475" t="s">
        <v>18279</v>
      </c>
      <c r="AC475" t="s">
        <v>18270</v>
      </c>
      <c r="AD475" t="s">
        <v>18461</v>
      </c>
    </row>
    <row r="476" spans="1:30" ht="192" x14ac:dyDescent="0.25">
      <c r="A476" s="4" t="s">
        <v>10786</v>
      </c>
      <c r="B476" s="5" t="s">
        <v>101</v>
      </c>
      <c r="C476" s="6">
        <v>609385</v>
      </c>
      <c r="D476" t="s">
        <v>18267</v>
      </c>
      <c r="E476" t="s">
        <v>18268</v>
      </c>
      <c r="F476">
        <v>475</v>
      </c>
      <c r="G476">
        <v>3234919</v>
      </c>
      <c r="H476">
        <v>152737609</v>
      </c>
      <c r="I476">
        <v>578864</v>
      </c>
      <c r="J476">
        <v>866348</v>
      </c>
      <c r="K476">
        <v>0</v>
      </c>
      <c r="L476">
        <v>0</v>
      </c>
      <c r="M476">
        <v>4633</v>
      </c>
      <c r="N476">
        <v>323042</v>
      </c>
      <c r="O476">
        <v>0</v>
      </c>
      <c r="P476">
        <v>960</v>
      </c>
      <c r="Q476">
        <v>0</v>
      </c>
      <c r="R476">
        <v>0</v>
      </c>
      <c r="S476" t="s">
        <v>18269</v>
      </c>
      <c r="T476" t="s">
        <v>18321</v>
      </c>
      <c r="U476" t="s">
        <v>18270</v>
      </c>
      <c r="V476" t="s">
        <v>18298</v>
      </c>
      <c r="W476" t="s">
        <v>18271</v>
      </c>
      <c r="X476" t="s">
        <v>18323</v>
      </c>
      <c r="Y476" t="s">
        <v>18270</v>
      </c>
      <c r="Z476" t="s">
        <v>18279</v>
      </c>
      <c r="AA476" t="s">
        <v>18273</v>
      </c>
      <c r="AB476" t="s">
        <v>18279</v>
      </c>
      <c r="AC476" t="s">
        <v>18270</v>
      </c>
      <c r="AD476" t="s">
        <v>18396</v>
      </c>
    </row>
    <row r="477" spans="1:30" ht="204.75" x14ac:dyDescent="0.25">
      <c r="A477" s="4" t="s">
        <v>10806</v>
      </c>
      <c r="B477" s="5" t="s">
        <v>101</v>
      </c>
      <c r="C477" s="6">
        <v>610665</v>
      </c>
      <c r="D477" t="s">
        <v>18267</v>
      </c>
      <c r="E477" t="s">
        <v>18268</v>
      </c>
      <c r="F477">
        <v>476</v>
      </c>
      <c r="G477">
        <v>3242893</v>
      </c>
      <c r="H477">
        <v>153057311</v>
      </c>
      <c r="I477">
        <v>580767</v>
      </c>
      <c r="J477">
        <v>868469</v>
      </c>
      <c r="K477">
        <v>0</v>
      </c>
      <c r="L477">
        <v>0</v>
      </c>
      <c r="M477">
        <v>7972</v>
      </c>
      <c r="N477">
        <v>319702</v>
      </c>
      <c r="O477">
        <v>1903</v>
      </c>
      <c r="P477">
        <v>2121</v>
      </c>
      <c r="Q477">
        <v>0</v>
      </c>
      <c r="R477">
        <v>0</v>
      </c>
      <c r="S477" t="s">
        <v>18269</v>
      </c>
      <c r="T477" t="s">
        <v>18321</v>
      </c>
      <c r="U477" t="s">
        <v>18270</v>
      </c>
      <c r="V477" t="s">
        <v>18530</v>
      </c>
      <c r="W477" t="s">
        <v>18271</v>
      </c>
      <c r="X477" t="s">
        <v>18323</v>
      </c>
      <c r="Y477" t="s">
        <v>18270</v>
      </c>
      <c r="Z477" t="s">
        <v>18447</v>
      </c>
      <c r="AA477" t="s">
        <v>18273</v>
      </c>
      <c r="AB477" t="s">
        <v>18279</v>
      </c>
      <c r="AC477" t="s">
        <v>18270</v>
      </c>
      <c r="AD477" t="s">
        <v>18456</v>
      </c>
    </row>
    <row r="478" spans="1:30" ht="192" x14ac:dyDescent="0.25">
      <c r="A478" s="4" t="s">
        <v>10826</v>
      </c>
      <c r="B478" s="5" t="s">
        <v>101</v>
      </c>
      <c r="C478" s="6">
        <v>611945</v>
      </c>
      <c r="D478" t="s">
        <v>18267</v>
      </c>
      <c r="E478" t="s">
        <v>18268</v>
      </c>
      <c r="F478">
        <v>477</v>
      </c>
      <c r="G478">
        <v>3249295</v>
      </c>
      <c r="H478">
        <v>153378579</v>
      </c>
      <c r="I478">
        <v>581539</v>
      </c>
      <c r="J478">
        <v>870186</v>
      </c>
      <c r="K478">
        <v>0</v>
      </c>
      <c r="L478">
        <v>0</v>
      </c>
      <c r="M478">
        <v>6401</v>
      </c>
      <c r="N478">
        <v>321268</v>
      </c>
      <c r="O478">
        <v>772</v>
      </c>
      <c r="P478">
        <v>1717</v>
      </c>
      <c r="Q478">
        <v>0</v>
      </c>
      <c r="R478">
        <v>0</v>
      </c>
      <c r="S478" t="s">
        <v>18269</v>
      </c>
      <c r="T478" t="s">
        <v>18321</v>
      </c>
      <c r="U478" t="s">
        <v>18270</v>
      </c>
      <c r="V478" t="s">
        <v>18430</v>
      </c>
      <c r="W478" t="s">
        <v>18271</v>
      </c>
      <c r="X478" t="s">
        <v>18323</v>
      </c>
      <c r="Y478" t="s">
        <v>18270</v>
      </c>
      <c r="Z478" t="s">
        <v>18304</v>
      </c>
      <c r="AA478" t="s">
        <v>18273</v>
      </c>
      <c r="AB478" t="s">
        <v>18279</v>
      </c>
      <c r="AC478" t="s">
        <v>18270</v>
      </c>
      <c r="AD478" t="s">
        <v>18498</v>
      </c>
    </row>
    <row r="479" spans="1:30" ht="192" x14ac:dyDescent="0.25">
      <c r="A479" s="4" t="s">
        <v>10853</v>
      </c>
      <c r="B479" s="5" t="s">
        <v>101</v>
      </c>
      <c r="C479" s="6">
        <v>613225</v>
      </c>
      <c r="D479" t="s">
        <v>18267</v>
      </c>
      <c r="E479" t="s">
        <v>18268</v>
      </c>
      <c r="F479">
        <v>478</v>
      </c>
      <c r="G479">
        <v>3253821</v>
      </c>
      <c r="H479">
        <v>153701724</v>
      </c>
      <c r="I479">
        <v>581539</v>
      </c>
      <c r="J479">
        <v>871341</v>
      </c>
      <c r="K479">
        <v>0</v>
      </c>
      <c r="L479">
        <v>0</v>
      </c>
      <c r="M479">
        <v>4525</v>
      </c>
      <c r="N479">
        <v>323145</v>
      </c>
      <c r="O479">
        <v>0</v>
      </c>
      <c r="P479">
        <v>1155</v>
      </c>
      <c r="Q479">
        <v>0</v>
      </c>
      <c r="R479">
        <v>0</v>
      </c>
      <c r="S479" t="s">
        <v>18269</v>
      </c>
      <c r="T479" t="s">
        <v>18321</v>
      </c>
      <c r="U479" t="s">
        <v>18270</v>
      </c>
      <c r="V479" t="s">
        <v>18297</v>
      </c>
      <c r="W479" t="s">
        <v>18271</v>
      </c>
      <c r="X479" t="s">
        <v>18323</v>
      </c>
      <c r="Y479" t="s">
        <v>18270</v>
      </c>
      <c r="Z479" t="s">
        <v>18279</v>
      </c>
      <c r="AA479" t="s">
        <v>18273</v>
      </c>
      <c r="AB479" t="s">
        <v>18279</v>
      </c>
      <c r="AC479" t="s">
        <v>18270</v>
      </c>
      <c r="AD479" t="s">
        <v>18422</v>
      </c>
    </row>
    <row r="480" spans="1:30" ht="192" x14ac:dyDescent="0.25">
      <c r="A480" s="4" t="s">
        <v>10878</v>
      </c>
      <c r="B480" s="5" t="s">
        <v>101</v>
      </c>
      <c r="C480" s="6">
        <v>614505</v>
      </c>
      <c r="D480" t="s">
        <v>18267</v>
      </c>
      <c r="E480" t="s">
        <v>18268</v>
      </c>
      <c r="F480">
        <v>479</v>
      </c>
      <c r="G480">
        <v>3259956</v>
      </c>
      <c r="H480">
        <v>154023260</v>
      </c>
      <c r="I480">
        <v>582308</v>
      </c>
      <c r="J480">
        <v>872878</v>
      </c>
      <c r="K480">
        <v>0</v>
      </c>
      <c r="L480">
        <v>0</v>
      </c>
      <c r="M480">
        <v>6134</v>
      </c>
      <c r="N480">
        <v>321536</v>
      </c>
      <c r="O480">
        <v>769</v>
      </c>
      <c r="P480">
        <v>1537</v>
      </c>
      <c r="Q480">
        <v>0</v>
      </c>
      <c r="R480">
        <v>0</v>
      </c>
      <c r="S480" t="s">
        <v>18269</v>
      </c>
      <c r="T480" t="s">
        <v>18321</v>
      </c>
      <c r="U480" t="s">
        <v>18270</v>
      </c>
      <c r="V480" t="s">
        <v>18277</v>
      </c>
      <c r="W480" t="s">
        <v>18271</v>
      </c>
      <c r="X480" t="s">
        <v>18323</v>
      </c>
      <c r="Y480" t="s">
        <v>18270</v>
      </c>
      <c r="Z480" t="s">
        <v>18304</v>
      </c>
      <c r="AA480" t="s">
        <v>18273</v>
      </c>
      <c r="AB480" t="s">
        <v>18279</v>
      </c>
      <c r="AC480" t="s">
        <v>18270</v>
      </c>
      <c r="AD480" t="s">
        <v>18461</v>
      </c>
    </row>
    <row r="481" spans="1:30" ht="204.75" x14ac:dyDescent="0.25">
      <c r="A481" s="4" t="s">
        <v>10906</v>
      </c>
      <c r="B481" s="5" t="s">
        <v>101</v>
      </c>
      <c r="C481" s="6">
        <v>615785</v>
      </c>
      <c r="D481" t="s">
        <v>18267</v>
      </c>
      <c r="E481" t="s">
        <v>18268</v>
      </c>
      <c r="F481">
        <v>480</v>
      </c>
      <c r="G481">
        <v>3267323</v>
      </c>
      <c r="H481">
        <v>154343567</v>
      </c>
      <c r="I481">
        <v>583593</v>
      </c>
      <c r="J481">
        <v>874973</v>
      </c>
      <c r="K481">
        <v>0</v>
      </c>
      <c r="L481">
        <v>0</v>
      </c>
      <c r="M481">
        <v>7365</v>
      </c>
      <c r="N481">
        <v>320307</v>
      </c>
      <c r="O481">
        <v>1285</v>
      </c>
      <c r="P481">
        <v>2095</v>
      </c>
      <c r="Q481">
        <v>0</v>
      </c>
      <c r="R481">
        <v>0</v>
      </c>
      <c r="S481" t="s">
        <v>18269</v>
      </c>
      <c r="T481" t="s">
        <v>18321</v>
      </c>
      <c r="U481" t="s">
        <v>18270</v>
      </c>
      <c r="V481" t="s">
        <v>18491</v>
      </c>
      <c r="W481" t="s">
        <v>18271</v>
      </c>
      <c r="X481" t="s">
        <v>18323</v>
      </c>
      <c r="Y481" t="s">
        <v>18270</v>
      </c>
      <c r="Z481" t="s">
        <v>18289</v>
      </c>
      <c r="AA481" t="s">
        <v>18273</v>
      </c>
      <c r="AB481" t="s">
        <v>18336</v>
      </c>
      <c r="AC481" t="s">
        <v>18270</v>
      </c>
      <c r="AD481" t="s">
        <v>18519</v>
      </c>
    </row>
    <row r="482" spans="1:30" ht="192" x14ac:dyDescent="0.25">
      <c r="A482" s="4" t="s">
        <v>10926</v>
      </c>
      <c r="B482" s="5" t="s">
        <v>101</v>
      </c>
      <c r="C482" s="6">
        <v>617065</v>
      </c>
      <c r="D482" t="s">
        <v>18267</v>
      </c>
      <c r="E482" t="s">
        <v>18268</v>
      </c>
      <c r="F482">
        <v>481</v>
      </c>
      <c r="G482">
        <v>3271848</v>
      </c>
      <c r="H482">
        <v>154666713</v>
      </c>
      <c r="I482">
        <v>583593</v>
      </c>
      <c r="J482">
        <v>875933</v>
      </c>
      <c r="K482">
        <v>0</v>
      </c>
      <c r="L482">
        <v>0</v>
      </c>
      <c r="M482">
        <v>4523</v>
      </c>
      <c r="N482">
        <v>323146</v>
      </c>
      <c r="O482">
        <v>0</v>
      </c>
      <c r="P482">
        <v>960</v>
      </c>
      <c r="Q482">
        <v>0</v>
      </c>
      <c r="R482">
        <v>0</v>
      </c>
      <c r="S482" t="s">
        <v>18269</v>
      </c>
      <c r="T482" t="s">
        <v>18321</v>
      </c>
      <c r="U482" t="s">
        <v>18270</v>
      </c>
      <c r="V482" t="s">
        <v>18298</v>
      </c>
      <c r="W482" t="s">
        <v>18271</v>
      </c>
      <c r="X482" t="s">
        <v>18323</v>
      </c>
      <c r="Y482" t="s">
        <v>18270</v>
      </c>
      <c r="Z482" t="s">
        <v>18279</v>
      </c>
      <c r="AA482" t="s">
        <v>18273</v>
      </c>
      <c r="AB482" t="s">
        <v>18336</v>
      </c>
      <c r="AC482" t="s">
        <v>18270</v>
      </c>
      <c r="AD482" t="s">
        <v>18396</v>
      </c>
    </row>
    <row r="483" spans="1:30" ht="192" x14ac:dyDescent="0.25">
      <c r="A483" s="4" t="s">
        <v>10946</v>
      </c>
      <c r="B483" s="5" t="s">
        <v>101</v>
      </c>
      <c r="C483" s="6">
        <v>618345</v>
      </c>
      <c r="D483" t="s">
        <v>18267</v>
      </c>
      <c r="E483" t="s">
        <v>18268</v>
      </c>
      <c r="F483">
        <v>482</v>
      </c>
      <c r="G483">
        <v>3278000</v>
      </c>
      <c r="H483">
        <v>154988232</v>
      </c>
      <c r="I483">
        <v>584415</v>
      </c>
      <c r="J483">
        <v>877474</v>
      </c>
      <c r="K483">
        <v>0</v>
      </c>
      <c r="L483">
        <v>0</v>
      </c>
      <c r="M483">
        <v>6151</v>
      </c>
      <c r="N483">
        <v>321519</v>
      </c>
      <c r="O483">
        <v>822</v>
      </c>
      <c r="P483">
        <v>1541</v>
      </c>
      <c r="Q483">
        <v>0</v>
      </c>
      <c r="R483">
        <v>0</v>
      </c>
      <c r="S483" t="s">
        <v>18269</v>
      </c>
      <c r="T483" t="s">
        <v>18321</v>
      </c>
      <c r="U483" t="s">
        <v>18270</v>
      </c>
      <c r="V483" t="s">
        <v>18400</v>
      </c>
      <c r="W483" t="s">
        <v>18271</v>
      </c>
      <c r="X483" t="s">
        <v>18323</v>
      </c>
      <c r="Y483" t="s">
        <v>18270</v>
      </c>
      <c r="Z483" t="s">
        <v>18302</v>
      </c>
      <c r="AA483" t="s">
        <v>18273</v>
      </c>
      <c r="AB483" t="s">
        <v>18336</v>
      </c>
      <c r="AC483" t="s">
        <v>18270</v>
      </c>
      <c r="AD483" t="s">
        <v>18443</v>
      </c>
    </row>
    <row r="484" spans="1:30" ht="192" x14ac:dyDescent="0.25">
      <c r="A484" s="4" t="s">
        <v>10966</v>
      </c>
      <c r="B484" s="5" t="s">
        <v>101</v>
      </c>
      <c r="C484" s="6">
        <v>619625</v>
      </c>
      <c r="D484" t="s">
        <v>18267</v>
      </c>
      <c r="E484" t="s">
        <v>18268</v>
      </c>
      <c r="F484">
        <v>483</v>
      </c>
      <c r="G484">
        <v>3282491</v>
      </c>
      <c r="H484">
        <v>155311412</v>
      </c>
      <c r="I484">
        <v>584415</v>
      </c>
      <c r="J484">
        <v>878434</v>
      </c>
      <c r="K484">
        <v>0</v>
      </c>
      <c r="L484">
        <v>0</v>
      </c>
      <c r="M484">
        <v>4490</v>
      </c>
      <c r="N484">
        <v>323180</v>
      </c>
      <c r="O484">
        <v>0</v>
      </c>
      <c r="P484">
        <v>960</v>
      </c>
      <c r="Q484">
        <v>0</v>
      </c>
      <c r="R484">
        <v>0</v>
      </c>
      <c r="S484" t="s">
        <v>18269</v>
      </c>
      <c r="T484" t="s">
        <v>18321</v>
      </c>
      <c r="U484" t="s">
        <v>18270</v>
      </c>
      <c r="V484" t="s">
        <v>18298</v>
      </c>
      <c r="W484" t="s">
        <v>18271</v>
      </c>
      <c r="X484" t="s">
        <v>18323</v>
      </c>
      <c r="Y484" t="s">
        <v>18270</v>
      </c>
      <c r="Z484" t="s">
        <v>18279</v>
      </c>
      <c r="AA484" t="s">
        <v>18273</v>
      </c>
      <c r="AB484" t="s">
        <v>18336</v>
      </c>
      <c r="AC484" t="s">
        <v>18270</v>
      </c>
      <c r="AD484" t="s">
        <v>18396</v>
      </c>
    </row>
    <row r="485" spans="1:30" ht="192" x14ac:dyDescent="0.25">
      <c r="A485" s="4" t="s">
        <v>10986</v>
      </c>
      <c r="B485" s="5" t="s">
        <v>101</v>
      </c>
      <c r="C485" s="6">
        <v>620905</v>
      </c>
      <c r="D485" t="s">
        <v>18267</v>
      </c>
      <c r="E485" t="s">
        <v>18268</v>
      </c>
      <c r="F485">
        <v>484</v>
      </c>
      <c r="G485">
        <v>3286989</v>
      </c>
      <c r="H485">
        <v>155634585</v>
      </c>
      <c r="I485">
        <v>584415</v>
      </c>
      <c r="J485">
        <v>879394</v>
      </c>
      <c r="K485">
        <v>0</v>
      </c>
      <c r="L485">
        <v>0</v>
      </c>
      <c r="M485">
        <v>4497</v>
      </c>
      <c r="N485">
        <v>323173</v>
      </c>
      <c r="O485">
        <v>0</v>
      </c>
      <c r="P485">
        <v>960</v>
      </c>
      <c r="Q485">
        <v>0</v>
      </c>
      <c r="R485">
        <v>0</v>
      </c>
      <c r="S485" t="s">
        <v>18269</v>
      </c>
      <c r="T485" t="s">
        <v>18320</v>
      </c>
      <c r="U485" t="s">
        <v>18270</v>
      </c>
      <c r="V485" t="s">
        <v>18298</v>
      </c>
      <c r="W485" t="s">
        <v>18271</v>
      </c>
      <c r="X485" t="s">
        <v>18323</v>
      </c>
      <c r="Y485" t="s">
        <v>18270</v>
      </c>
      <c r="Z485" t="s">
        <v>18279</v>
      </c>
      <c r="AA485" t="s">
        <v>18273</v>
      </c>
      <c r="AB485" t="s">
        <v>18336</v>
      </c>
      <c r="AC485" t="s">
        <v>18270</v>
      </c>
      <c r="AD485" t="s">
        <v>18396</v>
      </c>
    </row>
    <row r="486" spans="1:30" ht="192" x14ac:dyDescent="0.25">
      <c r="A486" s="4" t="s">
        <v>11006</v>
      </c>
      <c r="B486" s="5" t="s">
        <v>101</v>
      </c>
      <c r="C486" s="6">
        <v>622185</v>
      </c>
      <c r="D486" t="s">
        <v>18267</v>
      </c>
      <c r="E486" t="s">
        <v>18268</v>
      </c>
      <c r="F486">
        <v>485</v>
      </c>
      <c r="G486">
        <v>3293141</v>
      </c>
      <c r="H486">
        <v>155956105</v>
      </c>
      <c r="I486">
        <v>585242</v>
      </c>
      <c r="J486">
        <v>880966</v>
      </c>
      <c r="K486">
        <v>0</v>
      </c>
      <c r="L486">
        <v>0</v>
      </c>
      <c r="M486">
        <v>6151</v>
      </c>
      <c r="N486">
        <v>321520</v>
      </c>
      <c r="O486">
        <v>827</v>
      </c>
      <c r="P486">
        <v>1572</v>
      </c>
      <c r="Q486">
        <v>0</v>
      </c>
      <c r="R486">
        <v>0</v>
      </c>
      <c r="S486" t="s">
        <v>18269</v>
      </c>
      <c r="T486" t="s">
        <v>18320</v>
      </c>
      <c r="U486" t="s">
        <v>18270</v>
      </c>
      <c r="V486" t="s">
        <v>18394</v>
      </c>
      <c r="W486" t="s">
        <v>18271</v>
      </c>
      <c r="X486" t="s">
        <v>18323</v>
      </c>
      <c r="Y486" t="s">
        <v>18270</v>
      </c>
      <c r="Z486" t="s">
        <v>18302</v>
      </c>
      <c r="AA486" t="s">
        <v>18273</v>
      </c>
      <c r="AB486" t="s">
        <v>18336</v>
      </c>
      <c r="AC486" t="s">
        <v>18270</v>
      </c>
      <c r="AD486" t="s">
        <v>18443</v>
      </c>
    </row>
    <row r="487" spans="1:30" ht="204.75" x14ac:dyDescent="0.25">
      <c r="A487" s="4" t="s">
        <v>11030</v>
      </c>
      <c r="B487" s="5" t="s">
        <v>101</v>
      </c>
      <c r="C487" s="6">
        <v>623465</v>
      </c>
      <c r="D487" t="s">
        <v>18267</v>
      </c>
      <c r="E487" t="s">
        <v>18268</v>
      </c>
      <c r="F487">
        <v>486</v>
      </c>
      <c r="G487">
        <v>3310245</v>
      </c>
      <c r="H487">
        <v>156266673</v>
      </c>
      <c r="I487">
        <v>591779</v>
      </c>
      <c r="J487">
        <v>886657</v>
      </c>
      <c r="K487">
        <v>0</v>
      </c>
      <c r="L487">
        <v>0</v>
      </c>
      <c r="M487">
        <v>17102</v>
      </c>
      <c r="N487">
        <v>310568</v>
      </c>
      <c r="O487">
        <v>6537</v>
      </c>
      <c r="P487">
        <v>5691</v>
      </c>
      <c r="Q487">
        <v>0</v>
      </c>
      <c r="R487">
        <v>0</v>
      </c>
      <c r="S487" t="s">
        <v>18269</v>
      </c>
      <c r="T487" t="s">
        <v>18320</v>
      </c>
      <c r="U487" t="s">
        <v>18270</v>
      </c>
      <c r="V487" t="s">
        <v>18655</v>
      </c>
      <c r="W487" t="s">
        <v>18271</v>
      </c>
      <c r="X487" t="s">
        <v>18321</v>
      </c>
      <c r="Y487" t="s">
        <v>18270</v>
      </c>
      <c r="Z487" t="s">
        <v>18577</v>
      </c>
      <c r="AA487" t="s">
        <v>18273</v>
      </c>
      <c r="AB487" t="s">
        <v>18336</v>
      </c>
      <c r="AC487" t="s">
        <v>18270</v>
      </c>
      <c r="AD487" t="s">
        <v>18656</v>
      </c>
    </row>
    <row r="488" spans="1:30" ht="204.75" x14ac:dyDescent="0.25">
      <c r="A488" s="4" t="s">
        <v>11050</v>
      </c>
      <c r="B488" s="5" t="s">
        <v>101</v>
      </c>
      <c r="C488" s="6">
        <v>624745</v>
      </c>
      <c r="D488" t="s">
        <v>18267</v>
      </c>
      <c r="E488" t="s">
        <v>18268</v>
      </c>
      <c r="F488">
        <v>487</v>
      </c>
      <c r="G488">
        <v>3319170</v>
      </c>
      <c r="H488">
        <v>156585416</v>
      </c>
      <c r="I488">
        <v>593950</v>
      </c>
      <c r="J488">
        <v>889439</v>
      </c>
      <c r="K488">
        <v>0</v>
      </c>
      <c r="L488">
        <v>0</v>
      </c>
      <c r="M488">
        <v>8923</v>
      </c>
      <c r="N488">
        <v>318743</v>
      </c>
      <c r="O488">
        <v>2171</v>
      </c>
      <c r="P488">
        <v>2782</v>
      </c>
      <c r="Q488">
        <v>0</v>
      </c>
      <c r="R488">
        <v>0</v>
      </c>
      <c r="S488" t="s">
        <v>18269</v>
      </c>
      <c r="T488" t="s">
        <v>18316</v>
      </c>
      <c r="U488" t="s">
        <v>18270</v>
      </c>
      <c r="V488" t="s">
        <v>18325</v>
      </c>
      <c r="W488" t="s">
        <v>18271</v>
      </c>
      <c r="X488" t="s">
        <v>18321</v>
      </c>
      <c r="Y488" t="s">
        <v>18270</v>
      </c>
      <c r="Z488" t="s">
        <v>18440</v>
      </c>
      <c r="AA488" t="s">
        <v>18273</v>
      </c>
      <c r="AB488" t="s">
        <v>18336</v>
      </c>
      <c r="AC488" t="s">
        <v>18270</v>
      </c>
      <c r="AD488" t="s">
        <v>18467</v>
      </c>
    </row>
    <row r="489" spans="1:30" ht="204.75" x14ac:dyDescent="0.25">
      <c r="A489" s="4" t="s">
        <v>11073</v>
      </c>
      <c r="B489" s="5" t="s">
        <v>101</v>
      </c>
      <c r="C489" s="6">
        <v>626025</v>
      </c>
      <c r="D489" t="s">
        <v>18267</v>
      </c>
      <c r="E489" t="s">
        <v>18268</v>
      </c>
      <c r="F489">
        <v>488</v>
      </c>
      <c r="G489">
        <v>3328120</v>
      </c>
      <c r="H489">
        <v>156904137</v>
      </c>
      <c r="I489">
        <v>596664</v>
      </c>
      <c r="J489">
        <v>890429</v>
      </c>
      <c r="K489">
        <v>0</v>
      </c>
      <c r="L489">
        <v>0</v>
      </c>
      <c r="M489">
        <v>8949</v>
      </c>
      <c r="N489">
        <v>318721</v>
      </c>
      <c r="O489">
        <v>2714</v>
      </c>
      <c r="P489">
        <v>990</v>
      </c>
      <c r="Q489">
        <v>0</v>
      </c>
      <c r="R489">
        <v>0</v>
      </c>
      <c r="S489" t="s">
        <v>18269</v>
      </c>
      <c r="T489" t="s">
        <v>18316</v>
      </c>
      <c r="U489" t="s">
        <v>18270</v>
      </c>
      <c r="V489" t="s">
        <v>18274</v>
      </c>
      <c r="W489" t="s">
        <v>18271</v>
      </c>
      <c r="X489" t="s">
        <v>18321</v>
      </c>
      <c r="Y489" t="s">
        <v>18270</v>
      </c>
      <c r="Z489" t="s">
        <v>18278</v>
      </c>
      <c r="AA489" t="s">
        <v>18273</v>
      </c>
      <c r="AB489" t="s">
        <v>18336</v>
      </c>
      <c r="AC489" t="s">
        <v>18270</v>
      </c>
      <c r="AD489" t="s">
        <v>18489</v>
      </c>
    </row>
    <row r="490" spans="1:30" ht="192" x14ac:dyDescent="0.25">
      <c r="A490" s="4" t="s">
        <v>11093</v>
      </c>
      <c r="B490" s="5" t="s">
        <v>101</v>
      </c>
      <c r="C490" s="6">
        <v>627305</v>
      </c>
      <c r="D490" t="s">
        <v>18267</v>
      </c>
      <c r="E490" t="s">
        <v>18268</v>
      </c>
      <c r="F490">
        <v>489</v>
      </c>
      <c r="G490">
        <v>3332618</v>
      </c>
      <c r="H490">
        <v>157227310</v>
      </c>
      <c r="I490">
        <v>596664</v>
      </c>
      <c r="J490">
        <v>891578</v>
      </c>
      <c r="K490">
        <v>0</v>
      </c>
      <c r="L490">
        <v>0</v>
      </c>
      <c r="M490">
        <v>4496</v>
      </c>
      <c r="N490">
        <v>323173</v>
      </c>
      <c r="O490">
        <v>0</v>
      </c>
      <c r="P490">
        <v>1149</v>
      </c>
      <c r="Q490">
        <v>0</v>
      </c>
      <c r="R490">
        <v>0</v>
      </c>
      <c r="S490" t="s">
        <v>18269</v>
      </c>
      <c r="T490" t="s">
        <v>18316</v>
      </c>
      <c r="U490" t="s">
        <v>18270</v>
      </c>
      <c r="V490" t="s">
        <v>18297</v>
      </c>
      <c r="W490" t="s">
        <v>18271</v>
      </c>
      <c r="X490" t="s">
        <v>18321</v>
      </c>
      <c r="Y490" t="s">
        <v>18270</v>
      </c>
      <c r="Z490" t="s">
        <v>18279</v>
      </c>
      <c r="AA490" t="s">
        <v>18273</v>
      </c>
      <c r="AB490" t="s">
        <v>18343</v>
      </c>
      <c r="AC490" t="s">
        <v>18270</v>
      </c>
      <c r="AD490" t="s">
        <v>18422</v>
      </c>
    </row>
    <row r="491" spans="1:30" ht="204.75" x14ac:dyDescent="0.25">
      <c r="A491" s="4" t="s">
        <v>11115</v>
      </c>
      <c r="B491" s="5" t="s">
        <v>101</v>
      </c>
      <c r="C491" s="6">
        <v>628585</v>
      </c>
      <c r="D491" t="s">
        <v>18267</v>
      </c>
      <c r="E491" t="s">
        <v>18268</v>
      </c>
      <c r="F491">
        <v>490</v>
      </c>
      <c r="G491">
        <v>3341154</v>
      </c>
      <c r="H491">
        <v>157546445</v>
      </c>
      <c r="I491">
        <v>598910</v>
      </c>
      <c r="J491">
        <v>893640</v>
      </c>
      <c r="K491">
        <v>0</v>
      </c>
      <c r="L491">
        <v>0</v>
      </c>
      <c r="M491">
        <v>8535</v>
      </c>
      <c r="N491">
        <v>319135</v>
      </c>
      <c r="O491">
        <v>2246</v>
      </c>
      <c r="P491">
        <v>2062</v>
      </c>
      <c r="Q491">
        <v>0</v>
      </c>
      <c r="R491">
        <v>0</v>
      </c>
      <c r="S491" t="s">
        <v>18269</v>
      </c>
      <c r="T491" t="s">
        <v>18316</v>
      </c>
      <c r="U491" t="s">
        <v>18270</v>
      </c>
      <c r="V491" t="s">
        <v>18541</v>
      </c>
      <c r="W491" t="s">
        <v>18271</v>
      </c>
      <c r="X491" t="s">
        <v>18321</v>
      </c>
      <c r="Y491" t="s">
        <v>18270</v>
      </c>
      <c r="Z491" t="s">
        <v>18435</v>
      </c>
      <c r="AA491" t="s">
        <v>18273</v>
      </c>
      <c r="AB491" t="s">
        <v>18343</v>
      </c>
      <c r="AC491" t="s">
        <v>18270</v>
      </c>
      <c r="AD491" t="s">
        <v>18509</v>
      </c>
    </row>
    <row r="492" spans="1:30" ht="204.75" x14ac:dyDescent="0.25">
      <c r="A492" s="4" t="s">
        <v>11135</v>
      </c>
      <c r="B492" s="5" t="s">
        <v>101</v>
      </c>
      <c r="C492" s="6">
        <v>629865</v>
      </c>
      <c r="D492" t="s">
        <v>18267</v>
      </c>
      <c r="E492" t="s">
        <v>18268</v>
      </c>
      <c r="F492">
        <v>491</v>
      </c>
      <c r="G492">
        <v>3350669</v>
      </c>
      <c r="H492">
        <v>157864601</v>
      </c>
      <c r="I492">
        <v>601334</v>
      </c>
      <c r="J492">
        <v>896548</v>
      </c>
      <c r="K492">
        <v>0</v>
      </c>
      <c r="L492">
        <v>0</v>
      </c>
      <c r="M492">
        <v>9513</v>
      </c>
      <c r="N492">
        <v>318156</v>
      </c>
      <c r="O492">
        <v>2424</v>
      </c>
      <c r="P492">
        <v>2908</v>
      </c>
      <c r="Q492">
        <v>0</v>
      </c>
      <c r="R492">
        <v>0</v>
      </c>
      <c r="S492" t="s">
        <v>18269</v>
      </c>
      <c r="T492" t="s">
        <v>18316</v>
      </c>
      <c r="U492" t="s">
        <v>18270</v>
      </c>
      <c r="V492" t="s">
        <v>18382</v>
      </c>
      <c r="W492" t="s">
        <v>18271</v>
      </c>
      <c r="X492" t="s">
        <v>18321</v>
      </c>
      <c r="Y492" t="s">
        <v>18270</v>
      </c>
      <c r="Z492" t="s">
        <v>18394</v>
      </c>
      <c r="AA492" t="s">
        <v>18273</v>
      </c>
      <c r="AB492" t="s">
        <v>18343</v>
      </c>
      <c r="AC492" t="s">
        <v>18270</v>
      </c>
      <c r="AD492" t="s">
        <v>18556</v>
      </c>
    </row>
    <row r="493" spans="1:30" ht="192" x14ac:dyDescent="0.25">
      <c r="A493" s="4" t="s">
        <v>11162</v>
      </c>
      <c r="B493" s="5" t="s">
        <v>101</v>
      </c>
      <c r="C493" s="6">
        <v>631145</v>
      </c>
      <c r="D493" t="s">
        <v>18267</v>
      </c>
      <c r="E493" t="s">
        <v>18268</v>
      </c>
      <c r="F493">
        <v>492</v>
      </c>
      <c r="G493">
        <v>3355339</v>
      </c>
      <c r="H493">
        <v>158187605</v>
      </c>
      <c r="I493">
        <v>601334</v>
      </c>
      <c r="J493">
        <v>897585</v>
      </c>
      <c r="K493">
        <v>0</v>
      </c>
      <c r="L493">
        <v>0</v>
      </c>
      <c r="M493">
        <v>4668</v>
      </c>
      <c r="N493">
        <v>323004</v>
      </c>
      <c r="O493">
        <v>0</v>
      </c>
      <c r="P493">
        <v>1037</v>
      </c>
      <c r="Q493">
        <v>0</v>
      </c>
      <c r="R493">
        <v>0</v>
      </c>
      <c r="S493" t="s">
        <v>18269</v>
      </c>
      <c r="T493" t="s">
        <v>18315</v>
      </c>
      <c r="U493" t="s">
        <v>18270</v>
      </c>
      <c r="V493" t="s">
        <v>18295</v>
      </c>
      <c r="W493" t="s">
        <v>18271</v>
      </c>
      <c r="X493" t="s">
        <v>18321</v>
      </c>
      <c r="Y493" t="s">
        <v>18270</v>
      </c>
      <c r="Z493" t="s">
        <v>18279</v>
      </c>
      <c r="AA493" t="s">
        <v>18273</v>
      </c>
      <c r="AB493" t="s">
        <v>18343</v>
      </c>
      <c r="AC493" t="s">
        <v>18270</v>
      </c>
      <c r="AD493" t="s">
        <v>18468</v>
      </c>
    </row>
    <row r="494" spans="1:30" ht="192" x14ac:dyDescent="0.25">
      <c r="A494" s="4" t="s">
        <v>11187</v>
      </c>
      <c r="B494" s="5" t="s">
        <v>101</v>
      </c>
      <c r="C494" s="6">
        <v>632425</v>
      </c>
      <c r="D494" t="s">
        <v>18267</v>
      </c>
      <c r="E494" t="s">
        <v>18268</v>
      </c>
      <c r="F494">
        <v>493</v>
      </c>
      <c r="G494">
        <v>3361656</v>
      </c>
      <c r="H494">
        <v>158508965</v>
      </c>
      <c r="I494">
        <v>602162</v>
      </c>
      <c r="J494">
        <v>899223</v>
      </c>
      <c r="K494">
        <v>0</v>
      </c>
      <c r="L494">
        <v>0</v>
      </c>
      <c r="M494">
        <v>6316</v>
      </c>
      <c r="N494">
        <v>321360</v>
      </c>
      <c r="O494">
        <v>828</v>
      </c>
      <c r="P494">
        <v>1638</v>
      </c>
      <c r="Q494">
        <v>0</v>
      </c>
      <c r="R494">
        <v>0</v>
      </c>
      <c r="S494" t="s">
        <v>18269</v>
      </c>
      <c r="T494" t="s">
        <v>18315</v>
      </c>
      <c r="U494" t="s">
        <v>18270</v>
      </c>
      <c r="V494" t="s">
        <v>18430</v>
      </c>
      <c r="W494" t="s">
        <v>18271</v>
      </c>
      <c r="X494" t="s">
        <v>18321</v>
      </c>
      <c r="Y494" t="s">
        <v>18270</v>
      </c>
      <c r="Z494" t="s">
        <v>18302</v>
      </c>
      <c r="AA494" t="s">
        <v>18273</v>
      </c>
      <c r="AB494" t="s">
        <v>18343</v>
      </c>
      <c r="AC494" t="s">
        <v>18270</v>
      </c>
      <c r="AD494" t="s">
        <v>18442</v>
      </c>
    </row>
    <row r="495" spans="1:30" ht="192" x14ac:dyDescent="0.25">
      <c r="A495" s="4" t="s">
        <v>11207</v>
      </c>
      <c r="B495" s="5" t="s">
        <v>101</v>
      </c>
      <c r="C495" s="6">
        <v>633705</v>
      </c>
      <c r="D495" t="s">
        <v>18267</v>
      </c>
      <c r="E495" t="s">
        <v>18268</v>
      </c>
      <c r="F495">
        <v>494</v>
      </c>
      <c r="G495">
        <v>3366291</v>
      </c>
      <c r="H495">
        <v>158832007</v>
      </c>
      <c r="I495">
        <v>602162</v>
      </c>
      <c r="J495">
        <v>900183</v>
      </c>
      <c r="K495">
        <v>0</v>
      </c>
      <c r="L495">
        <v>0</v>
      </c>
      <c r="M495">
        <v>4633</v>
      </c>
      <c r="N495">
        <v>323042</v>
      </c>
      <c r="O495">
        <v>0</v>
      </c>
      <c r="P495">
        <v>960</v>
      </c>
      <c r="Q495">
        <v>0</v>
      </c>
      <c r="R495">
        <v>0</v>
      </c>
      <c r="S495" t="s">
        <v>18269</v>
      </c>
      <c r="T495" t="s">
        <v>18315</v>
      </c>
      <c r="U495" t="s">
        <v>18270</v>
      </c>
      <c r="V495" t="s">
        <v>18298</v>
      </c>
      <c r="W495" t="s">
        <v>18271</v>
      </c>
      <c r="X495" t="s">
        <v>18321</v>
      </c>
      <c r="Y495" t="s">
        <v>18270</v>
      </c>
      <c r="Z495" t="s">
        <v>18279</v>
      </c>
      <c r="AA495" t="s">
        <v>18273</v>
      </c>
      <c r="AB495" t="s">
        <v>18343</v>
      </c>
      <c r="AC495" t="s">
        <v>18270</v>
      </c>
      <c r="AD495" t="s">
        <v>18396</v>
      </c>
    </row>
    <row r="496" spans="1:30" ht="192" x14ac:dyDescent="0.25">
      <c r="A496" s="4" t="s">
        <v>11233</v>
      </c>
      <c r="B496" s="5" t="s">
        <v>101</v>
      </c>
      <c r="C496" s="6">
        <v>634985</v>
      </c>
      <c r="D496" t="s">
        <v>18267</v>
      </c>
      <c r="E496" t="s">
        <v>18268</v>
      </c>
      <c r="F496">
        <v>495</v>
      </c>
      <c r="G496">
        <v>3372531</v>
      </c>
      <c r="H496">
        <v>159153444</v>
      </c>
      <c r="I496">
        <v>602970</v>
      </c>
      <c r="J496">
        <v>901742</v>
      </c>
      <c r="K496">
        <v>0</v>
      </c>
      <c r="L496">
        <v>0</v>
      </c>
      <c r="M496">
        <v>6238</v>
      </c>
      <c r="N496">
        <v>321437</v>
      </c>
      <c r="O496">
        <v>808</v>
      </c>
      <c r="P496">
        <v>1559</v>
      </c>
      <c r="Q496">
        <v>0</v>
      </c>
      <c r="R496">
        <v>0</v>
      </c>
      <c r="S496" t="s">
        <v>18269</v>
      </c>
      <c r="T496" t="s">
        <v>18315</v>
      </c>
      <c r="U496" t="s">
        <v>18270</v>
      </c>
      <c r="V496" t="s">
        <v>18400</v>
      </c>
      <c r="W496" t="s">
        <v>18271</v>
      </c>
      <c r="X496" t="s">
        <v>18321</v>
      </c>
      <c r="Y496" t="s">
        <v>18270</v>
      </c>
      <c r="Z496" t="s">
        <v>18303</v>
      </c>
      <c r="AA496" t="s">
        <v>18273</v>
      </c>
      <c r="AB496" t="s">
        <v>18343</v>
      </c>
      <c r="AC496" t="s">
        <v>18270</v>
      </c>
      <c r="AD496" t="s">
        <v>18443</v>
      </c>
    </row>
    <row r="497" spans="1:30" ht="192" x14ac:dyDescent="0.25">
      <c r="A497" s="4" t="s">
        <v>11260</v>
      </c>
      <c r="B497" s="5" t="s">
        <v>101</v>
      </c>
      <c r="C497" s="6">
        <v>636265</v>
      </c>
      <c r="D497" t="s">
        <v>18267</v>
      </c>
      <c r="E497" t="s">
        <v>18268</v>
      </c>
      <c r="F497">
        <v>496</v>
      </c>
      <c r="G497">
        <v>3377167</v>
      </c>
      <c r="H497">
        <v>159476484</v>
      </c>
      <c r="I497">
        <v>602970</v>
      </c>
      <c r="J497">
        <v>902702</v>
      </c>
      <c r="K497">
        <v>0</v>
      </c>
      <c r="L497">
        <v>0</v>
      </c>
      <c r="M497">
        <v>4634</v>
      </c>
      <c r="N497">
        <v>323040</v>
      </c>
      <c r="O497">
        <v>0</v>
      </c>
      <c r="P497">
        <v>960</v>
      </c>
      <c r="Q497">
        <v>0</v>
      </c>
      <c r="R497">
        <v>0</v>
      </c>
      <c r="S497" t="s">
        <v>18269</v>
      </c>
      <c r="T497" t="s">
        <v>18315</v>
      </c>
      <c r="U497" t="s">
        <v>18270</v>
      </c>
      <c r="V497" t="s">
        <v>18298</v>
      </c>
      <c r="W497" t="s">
        <v>18271</v>
      </c>
      <c r="X497" t="s">
        <v>18321</v>
      </c>
      <c r="Y497" t="s">
        <v>18270</v>
      </c>
      <c r="Z497" t="s">
        <v>18279</v>
      </c>
      <c r="AA497" t="s">
        <v>18273</v>
      </c>
      <c r="AB497" t="s">
        <v>18343</v>
      </c>
      <c r="AC497" t="s">
        <v>18270</v>
      </c>
      <c r="AD497" t="s">
        <v>18396</v>
      </c>
    </row>
    <row r="498" spans="1:30" ht="204.75" x14ac:dyDescent="0.25">
      <c r="A498" s="4" t="s">
        <v>11284</v>
      </c>
      <c r="B498" s="5" t="s">
        <v>101</v>
      </c>
      <c r="C498" s="6">
        <v>637545</v>
      </c>
      <c r="D498" t="s">
        <v>18267</v>
      </c>
      <c r="E498" t="s">
        <v>18268</v>
      </c>
      <c r="F498">
        <v>497</v>
      </c>
      <c r="G498">
        <v>3387114</v>
      </c>
      <c r="H498">
        <v>159794218</v>
      </c>
      <c r="I498">
        <v>605829</v>
      </c>
      <c r="J498">
        <v>905271</v>
      </c>
      <c r="K498">
        <v>0</v>
      </c>
      <c r="L498">
        <v>0</v>
      </c>
      <c r="M498">
        <v>9945</v>
      </c>
      <c r="N498">
        <v>317734</v>
      </c>
      <c r="O498">
        <v>2859</v>
      </c>
      <c r="P498">
        <v>2569</v>
      </c>
      <c r="Q498">
        <v>0</v>
      </c>
      <c r="R498">
        <v>0</v>
      </c>
      <c r="S498" t="s">
        <v>18269</v>
      </c>
      <c r="T498" t="s">
        <v>18315</v>
      </c>
      <c r="U498" t="s">
        <v>18270</v>
      </c>
      <c r="V498" t="s">
        <v>18538</v>
      </c>
      <c r="W498" t="s">
        <v>18271</v>
      </c>
      <c r="X498" t="s">
        <v>18321</v>
      </c>
      <c r="Y498" t="s">
        <v>18270</v>
      </c>
      <c r="Z498" t="s">
        <v>18384</v>
      </c>
      <c r="AA498" t="s">
        <v>18273</v>
      </c>
      <c r="AB498" t="s">
        <v>18343</v>
      </c>
      <c r="AC498" t="s">
        <v>18270</v>
      </c>
      <c r="AD498" t="s">
        <v>18548</v>
      </c>
    </row>
    <row r="499" spans="1:30" ht="204.75" x14ac:dyDescent="0.25">
      <c r="A499" s="4" t="s">
        <v>11304</v>
      </c>
      <c r="B499" s="5" t="s">
        <v>101</v>
      </c>
      <c r="C499" s="6">
        <v>638825</v>
      </c>
      <c r="D499" t="s">
        <v>18267</v>
      </c>
      <c r="E499" t="s">
        <v>18268</v>
      </c>
      <c r="F499">
        <v>498</v>
      </c>
      <c r="G499">
        <v>3395443</v>
      </c>
      <c r="H499">
        <v>160113562</v>
      </c>
      <c r="I499">
        <v>607727</v>
      </c>
      <c r="J499">
        <v>907662</v>
      </c>
      <c r="K499">
        <v>0</v>
      </c>
      <c r="L499">
        <v>0</v>
      </c>
      <c r="M499">
        <v>8327</v>
      </c>
      <c r="N499">
        <v>319344</v>
      </c>
      <c r="O499">
        <v>1898</v>
      </c>
      <c r="P499">
        <v>2391</v>
      </c>
      <c r="Q499">
        <v>0</v>
      </c>
      <c r="R499">
        <v>0</v>
      </c>
      <c r="S499" t="s">
        <v>18269</v>
      </c>
      <c r="T499" t="s">
        <v>18315</v>
      </c>
      <c r="U499" t="s">
        <v>18270</v>
      </c>
      <c r="V499" t="s">
        <v>18511</v>
      </c>
      <c r="W499" t="s">
        <v>18271</v>
      </c>
      <c r="X499" t="s">
        <v>18321</v>
      </c>
      <c r="Y499" t="s">
        <v>18270</v>
      </c>
      <c r="Z499" t="s">
        <v>18404</v>
      </c>
      <c r="AA499" t="s">
        <v>18273</v>
      </c>
      <c r="AB499" t="s">
        <v>18343</v>
      </c>
      <c r="AC499" t="s">
        <v>18270</v>
      </c>
      <c r="AD499" t="s">
        <v>18492</v>
      </c>
    </row>
    <row r="500" spans="1:30" ht="192" x14ac:dyDescent="0.25">
      <c r="A500" s="4" t="s">
        <v>11329</v>
      </c>
      <c r="B500" s="5" t="s">
        <v>101</v>
      </c>
      <c r="C500" s="6">
        <v>640105</v>
      </c>
      <c r="D500" t="s">
        <v>18267</v>
      </c>
      <c r="E500" t="s">
        <v>18268</v>
      </c>
      <c r="F500">
        <v>499</v>
      </c>
      <c r="G500">
        <v>3402152</v>
      </c>
      <c r="H500">
        <v>160434528</v>
      </c>
      <c r="I500">
        <v>608535</v>
      </c>
      <c r="J500">
        <v>909338</v>
      </c>
      <c r="K500">
        <v>0</v>
      </c>
      <c r="L500">
        <v>0</v>
      </c>
      <c r="M500">
        <v>6708</v>
      </c>
      <c r="N500">
        <v>320966</v>
      </c>
      <c r="O500">
        <v>808</v>
      </c>
      <c r="P500">
        <v>1676</v>
      </c>
      <c r="Q500">
        <v>0</v>
      </c>
      <c r="R500">
        <v>0</v>
      </c>
      <c r="S500" t="s">
        <v>18269</v>
      </c>
      <c r="T500" t="s">
        <v>18314</v>
      </c>
      <c r="U500" t="s">
        <v>18270</v>
      </c>
      <c r="V500" t="s">
        <v>18430</v>
      </c>
      <c r="W500" t="s">
        <v>18271</v>
      </c>
      <c r="X500" t="s">
        <v>18321</v>
      </c>
      <c r="Y500" t="s">
        <v>18270</v>
      </c>
      <c r="Z500" t="s">
        <v>18303</v>
      </c>
      <c r="AA500" t="s">
        <v>18273</v>
      </c>
      <c r="AB500" t="s">
        <v>18331</v>
      </c>
      <c r="AC500" t="s">
        <v>18270</v>
      </c>
      <c r="AD500" t="s">
        <v>18433</v>
      </c>
    </row>
    <row r="501" spans="1:30" ht="204.75" x14ac:dyDescent="0.25">
      <c r="A501" s="4" t="s">
        <v>11349</v>
      </c>
      <c r="B501" s="5" t="s">
        <v>101</v>
      </c>
      <c r="C501" s="6">
        <v>641385</v>
      </c>
      <c r="D501" t="s">
        <v>18267</v>
      </c>
      <c r="E501" t="s">
        <v>18268</v>
      </c>
      <c r="F501">
        <v>500</v>
      </c>
      <c r="G501">
        <v>3410088</v>
      </c>
      <c r="H501">
        <v>160754269</v>
      </c>
      <c r="I501">
        <v>610285</v>
      </c>
      <c r="J501">
        <v>911917</v>
      </c>
      <c r="K501">
        <v>0</v>
      </c>
      <c r="L501">
        <v>0</v>
      </c>
      <c r="M501">
        <v>7934</v>
      </c>
      <c r="N501">
        <v>319741</v>
      </c>
      <c r="O501">
        <v>1750</v>
      </c>
      <c r="P501">
        <v>2579</v>
      </c>
      <c r="Q501">
        <v>0</v>
      </c>
      <c r="R501">
        <v>0</v>
      </c>
      <c r="S501" t="s">
        <v>18269</v>
      </c>
      <c r="T501" t="s">
        <v>18314</v>
      </c>
      <c r="U501" t="s">
        <v>18270</v>
      </c>
      <c r="V501" t="s">
        <v>18552</v>
      </c>
      <c r="W501" t="s">
        <v>18271</v>
      </c>
      <c r="X501" t="s">
        <v>18320</v>
      </c>
      <c r="Y501" t="s">
        <v>18270</v>
      </c>
      <c r="Z501" t="s">
        <v>18285</v>
      </c>
      <c r="AA501" t="s">
        <v>18273</v>
      </c>
      <c r="AB501" t="s">
        <v>18331</v>
      </c>
      <c r="AC501" t="s">
        <v>18270</v>
      </c>
      <c r="AD501" t="s">
        <v>18548</v>
      </c>
    </row>
    <row r="502" spans="1:30" ht="204.75" x14ac:dyDescent="0.25">
      <c r="A502" s="4" t="s">
        <v>11369</v>
      </c>
      <c r="B502" s="5" t="s">
        <v>101</v>
      </c>
      <c r="C502" s="6">
        <v>642665</v>
      </c>
      <c r="D502" t="s">
        <v>18267</v>
      </c>
      <c r="E502" t="s">
        <v>18268</v>
      </c>
      <c r="F502">
        <v>501</v>
      </c>
      <c r="G502">
        <v>3418054</v>
      </c>
      <c r="H502">
        <v>161073980</v>
      </c>
      <c r="I502">
        <v>612068</v>
      </c>
      <c r="J502">
        <v>914096</v>
      </c>
      <c r="K502">
        <v>0</v>
      </c>
      <c r="L502">
        <v>0</v>
      </c>
      <c r="M502">
        <v>7964</v>
      </c>
      <c r="N502">
        <v>319711</v>
      </c>
      <c r="O502">
        <v>1783</v>
      </c>
      <c r="P502">
        <v>2179</v>
      </c>
      <c r="Q502">
        <v>0</v>
      </c>
      <c r="R502">
        <v>0</v>
      </c>
      <c r="S502" t="s">
        <v>18269</v>
      </c>
      <c r="T502" t="s">
        <v>18314</v>
      </c>
      <c r="U502" t="s">
        <v>18270</v>
      </c>
      <c r="V502" t="s">
        <v>18402</v>
      </c>
      <c r="W502" t="s">
        <v>18271</v>
      </c>
      <c r="X502" t="s">
        <v>18320</v>
      </c>
      <c r="Y502" t="s">
        <v>18270</v>
      </c>
      <c r="Z502" t="s">
        <v>18406</v>
      </c>
      <c r="AA502" t="s">
        <v>18273</v>
      </c>
      <c r="AB502" t="s">
        <v>18331</v>
      </c>
      <c r="AC502" t="s">
        <v>18270</v>
      </c>
      <c r="AD502" t="s">
        <v>18415</v>
      </c>
    </row>
    <row r="503" spans="1:30" ht="192" x14ac:dyDescent="0.25">
      <c r="A503" s="4" t="s">
        <v>11389</v>
      </c>
      <c r="B503" s="5" t="s">
        <v>101</v>
      </c>
      <c r="C503" s="6">
        <v>643945</v>
      </c>
      <c r="D503" t="s">
        <v>18267</v>
      </c>
      <c r="E503" t="s">
        <v>18268</v>
      </c>
      <c r="F503">
        <v>502</v>
      </c>
      <c r="G503">
        <v>3422696</v>
      </c>
      <c r="H503">
        <v>161397015</v>
      </c>
      <c r="I503">
        <v>612068</v>
      </c>
      <c r="J503">
        <v>915056</v>
      </c>
      <c r="K503">
        <v>0</v>
      </c>
      <c r="L503">
        <v>0</v>
      </c>
      <c r="M503">
        <v>4640</v>
      </c>
      <c r="N503">
        <v>323035</v>
      </c>
      <c r="O503">
        <v>0</v>
      </c>
      <c r="P503">
        <v>960</v>
      </c>
      <c r="Q503">
        <v>0</v>
      </c>
      <c r="R503">
        <v>0</v>
      </c>
      <c r="S503" t="s">
        <v>18269</v>
      </c>
      <c r="T503" t="s">
        <v>18314</v>
      </c>
      <c r="U503" t="s">
        <v>18270</v>
      </c>
      <c r="V503" t="s">
        <v>18298</v>
      </c>
      <c r="W503" t="s">
        <v>18271</v>
      </c>
      <c r="X503" t="s">
        <v>18320</v>
      </c>
      <c r="Y503" t="s">
        <v>18270</v>
      </c>
      <c r="Z503" t="s">
        <v>18279</v>
      </c>
      <c r="AA503" t="s">
        <v>18273</v>
      </c>
      <c r="AB503" t="s">
        <v>18331</v>
      </c>
      <c r="AC503" t="s">
        <v>18270</v>
      </c>
      <c r="AD503" t="s">
        <v>18396</v>
      </c>
    </row>
    <row r="504" spans="1:30" ht="204.75" x14ac:dyDescent="0.25">
      <c r="A504" s="4" t="s">
        <v>11411</v>
      </c>
      <c r="B504" s="5" t="s">
        <v>101</v>
      </c>
      <c r="C504" s="6">
        <v>645225</v>
      </c>
      <c r="D504" t="s">
        <v>18267</v>
      </c>
      <c r="E504" t="s">
        <v>18268</v>
      </c>
      <c r="F504">
        <v>503</v>
      </c>
      <c r="G504">
        <v>3430792</v>
      </c>
      <c r="H504">
        <v>161716594</v>
      </c>
      <c r="I504">
        <v>613815</v>
      </c>
      <c r="J504">
        <v>917204</v>
      </c>
      <c r="K504">
        <v>0</v>
      </c>
      <c r="L504">
        <v>0</v>
      </c>
      <c r="M504">
        <v>8094</v>
      </c>
      <c r="N504">
        <v>319579</v>
      </c>
      <c r="O504">
        <v>1747</v>
      </c>
      <c r="P504">
        <v>2148</v>
      </c>
      <c r="Q504">
        <v>0</v>
      </c>
      <c r="R504">
        <v>0</v>
      </c>
      <c r="S504" t="s">
        <v>18269</v>
      </c>
      <c r="T504" t="s">
        <v>18314</v>
      </c>
      <c r="U504" t="s">
        <v>18270</v>
      </c>
      <c r="V504" t="s">
        <v>18327</v>
      </c>
      <c r="W504" t="s">
        <v>18271</v>
      </c>
      <c r="X504" t="s">
        <v>18320</v>
      </c>
      <c r="Y504" t="s">
        <v>18270</v>
      </c>
      <c r="Z504" t="s">
        <v>18285</v>
      </c>
      <c r="AA504" t="s">
        <v>18273</v>
      </c>
      <c r="AB504" t="s">
        <v>18331</v>
      </c>
      <c r="AC504" t="s">
        <v>18270</v>
      </c>
      <c r="AD504" t="s">
        <v>18463</v>
      </c>
    </row>
    <row r="505" spans="1:30" ht="192" x14ac:dyDescent="0.25">
      <c r="A505" s="4" t="s">
        <v>11435</v>
      </c>
      <c r="B505" s="5" t="s">
        <v>101</v>
      </c>
      <c r="C505" s="6">
        <v>646505</v>
      </c>
      <c r="D505" t="s">
        <v>18267</v>
      </c>
      <c r="E505" t="s">
        <v>18268</v>
      </c>
      <c r="F505">
        <v>504</v>
      </c>
      <c r="G505">
        <v>3437014</v>
      </c>
      <c r="H505">
        <v>162038048</v>
      </c>
      <c r="I505">
        <v>614599</v>
      </c>
      <c r="J505">
        <v>918748</v>
      </c>
      <c r="K505">
        <v>0</v>
      </c>
      <c r="L505">
        <v>0</v>
      </c>
      <c r="M505">
        <v>6220</v>
      </c>
      <c r="N505">
        <v>321454</v>
      </c>
      <c r="O505">
        <v>784</v>
      </c>
      <c r="P505">
        <v>1544</v>
      </c>
      <c r="Q505">
        <v>0</v>
      </c>
      <c r="R505">
        <v>0</v>
      </c>
      <c r="S505" t="s">
        <v>18269</v>
      </c>
      <c r="T505" t="s">
        <v>18314</v>
      </c>
      <c r="U505" t="s">
        <v>18270</v>
      </c>
      <c r="V505" t="s">
        <v>18281</v>
      </c>
      <c r="W505" t="s">
        <v>18271</v>
      </c>
      <c r="X505" t="s">
        <v>18320</v>
      </c>
      <c r="Y505" t="s">
        <v>18270</v>
      </c>
      <c r="Z505" t="s">
        <v>18304</v>
      </c>
      <c r="AA505" t="s">
        <v>18273</v>
      </c>
      <c r="AB505" t="s">
        <v>18331</v>
      </c>
      <c r="AC505" t="s">
        <v>18270</v>
      </c>
      <c r="AD505" t="s">
        <v>18443</v>
      </c>
    </row>
    <row r="506" spans="1:30" ht="204.75" x14ac:dyDescent="0.25">
      <c r="A506" s="4" t="s">
        <v>11463</v>
      </c>
      <c r="B506" s="5" t="s">
        <v>101</v>
      </c>
      <c r="C506" s="6">
        <v>647785</v>
      </c>
      <c r="D506" t="s">
        <v>18267</v>
      </c>
      <c r="E506" t="s">
        <v>18268</v>
      </c>
      <c r="F506">
        <v>505</v>
      </c>
      <c r="G506">
        <v>3449022</v>
      </c>
      <c r="H506">
        <v>162353715</v>
      </c>
      <c r="I506">
        <v>618762</v>
      </c>
      <c r="J506">
        <v>922171</v>
      </c>
      <c r="K506">
        <v>0</v>
      </c>
      <c r="L506">
        <v>0</v>
      </c>
      <c r="M506">
        <v>12007</v>
      </c>
      <c r="N506">
        <v>315667</v>
      </c>
      <c r="O506">
        <v>4163</v>
      </c>
      <c r="P506">
        <v>3423</v>
      </c>
      <c r="Q506">
        <v>0</v>
      </c>
      <c r="R506">
        <v>0</v>
      </c>
      <c r="S506" t="s">
        <v>18269</v>
      </c>
      <c r="T506" t="s">
        <v>18312</v>
      </c>
      <c r="U506" t="s">
        <v>18270</v>
      </c>
      <c r="V506" t="s">
        <v>18597</v>
      </c>
      <c r="W506" t="s">
        <v>18271</v>
      </c>
      <c r="X506" t="s">
        <v>18320</v>
      </c>
      <c r="Y506" t="s">
        <v>18270</v>
      </c>
      <c r="Z506" t="s">
        <v>18342</v>
      </c>
      <c r="AA506" t="s">
        <v>18273</v>
      </c>
      <c r="AB506" t="s">
        <v>18331</v>
      </c>
      <c r="AC506" t="s">
        <v>18270</v>
      </c>
      <c r="AD506" t="s">
        <v>18588</v>
      </c>
    </row>
    <row r="507" spans="1:30" ht="192" x14ac:dyDescent="0.25">
      <c r="A507" s="4" t="s">
        <v>11488</v>
      </c>
      <c r="B507" s="5" t="s">
        <v>101</v>
      </c>
      <c r="C507" s="6">
        <v>649065</v>
      </c>
      <c r="D507" t="s">
        <v>18267</v>
      </c>
      <c r="E507" t="s">
        <v>18268</v>
      </c>
      <c r="F507">
        <v>506</v>
      </c>
      <c r="G507">
        <v>3455312</v>
      </c>
      <c r="H507">
        <v>162675100</v>
      </c>
      <c r="I507">
        <v>619402</v>
      </c>
      <c r="J507">
        <v>924024</v>
      </c>
      <c r="K507">
        <v>0</v>
      </c>
      <c r="L507">
        <v>0</v>
      </c>
      <c r="M507">
        <v>6289</v>
      </c>
      <c r="N507">
        <v>321385</v>
      </c>
      <c r="O507">
        <v>640</v>
      </c>
      <c r="P507">
        <v>1853</v>
      </c>
      <c r="Q507">
        <v>0</v>
      </c>
      <c r="R507">
        <v>0</v>
      </c>
      <c r="S507" t="s">
        <v>18269</v>
      </c>
      <c r="T507" t="s">
        <v>18312</v>
      </c>
      <c r="U507" t="s">
        <v>18270</v>
      </c>
      <c r="V507" t="s">
        <v>18434</v>
      </c>
      <c r="W507" t="s">
        <v>18271</v>
      </c>
      <c r="X507" t="s">
        <v>18320</v>
      </c>
      <c r="Y507" t="s">
        <v>18270</v>
      </c>
      <c r="Z507" t="s">
        <v>18308</v>
      </c>
      <c r="AA507" t="s">
        <v>18273</v>
      </c>
      <c r="AB507" t="s">
        <v>18331</v>
      </c>
      <c r="AC507" t="s">
        <v>18270</v>
      </c>
      <c r="AD507" t="s">
        <v>18536</v>
      </c>
    </row>
    <row r="508" spans="1:30" ht="192" x14ac:dyDescent="0.25">
      <c r="A508" s="4" t="s">
        <v>11508</v>
      </c>
      <c r="B508" s="5" t="s">
        <v>101</v>
      </c>
      <c r="C508" s="6">
        <v>650345</v>
      </c>
      <c r="D508" t="s">
        <v>18267</v>
      </c>
      <c r="E508" t="s">
        <v>18268</v>
      </c>
      <c r="F508">
        <v>507</v>
      </c>
      <c r="G508">
        <v>3459919</v>
      </c>
      <c r="H508">
        <v>162998170</v>
      </c>
      <c r="I508">
        <v>619402</v>
      </c>
      <c r="J508">
        <v>925173</v>
      </c>
      <c r="K508">
        <v>0</v>
      </c>
      <c r="L508">
        <v>0</v>
      </c>
      <c r="M508">
        <v>4605</v>
      </c>
      <c r="N508">
        <v>323070</v>
      </c>
      <c r="O508">
        <v>0</v>
      </c>
      <c r="P508">
        <v>1149</v>
      </c>
      <c r="Q508">
        <v>0</v>
      </c>
      <c r="R508">
        <v>0</v>
      </c>
      <c r="S508" t="s">
        <v>18269</v>
      </c>
      <c r="T508" t="s">
        <v>18312</v>
      </c>
      <c r="U508" t="s">
        <v>18270</v>
      </c>
      <c r="V508" t="s">
        <v>18297</v>
      </c>
      <c r="W508" t="s">
        <v>18271</v>
      </c>
      <c r="X508" t="s">
        <v>18320</v>
      </c>
      <c r="Y508" t="s">
        <v>18270</v>
      </c>
      <c r="Z508" t="s">
        <v>18279</v>
      </c>
      <c r="AA508" t="s">
        <v>18273</v>
      </c>
      <c r="AB508" t="s">
        <v>18331</v>
      </c>
      <c r="AC508" t="s">
        <v>18270</v>
      </c>
      <c r="AD508" t="s">
        <v>18422</v>
      </c>
    </row>
    <row r="509" spans="1:30" ht="204.75" x14ac:dyDescent="0.25">
      <c r="A509" s="4" t="s">
        <v>11528</v>
      </c>
      <c r="B509" s="5" t="s">
        <v>101</v>
      </c>
      <c r="C509" s="6">
        <v>651625</v>
      </c>
      <c r="D509" t="s">
        <v>18267</v>
      </c>
      <c r="E509" t="s">
        <v>18268</v>
      </c>
      <c r="F509">
        <v>508</v>
      </c>
      <c r="G509">
        <v>3467980</v>
      </c>
      <c r="H509">
        <v>163317779</v>
      </c>
      <c r="I509">
        <v>621176</v>
      </c>
      <c r="J509">
        <v>927306</v>
      </c>
      <c r="K509">
        <v>0</v>
      </c>
      <c r="L509">
        <v>0</v>
      </c>
      <c r="M509">
        <v>8059</v>
      </c>
      <c r="N509">
        <v>319609</v>
      </c>
      <c r="O509">
        <v>1774</v>
      </c>
      <c r="P509">
        <v>2133</v>
      </c>
      <c r="Q509">
        <v>0</v>
      </c>
      <c r="R509">
        <v>0</v>
      </c>
      <c r="S509" t="s">
        <v>18269</v>
      </c>
      <c r="T509" t="s">
        <v>18312</v>
      </c>
      <c r="U509" t="s">
        <v>18270</v>
      </c>
      <c r="V509" t="s">
        <v>18497</v>
      </c>
      <c r="W509" t="s">
        <v>18271</v>
      </c>
      <c r="X509" t="s">
        <v>18320</v>
      </c>
      <c r="Y509" t="s">
        <v>18270</v>
      </c>
      <c r="Z509" t="s">
        <v>18406</v>
      </c>
      <c r="AA509" t="s">
        <v>18273</v>
      </c>
      <c r="AB509" t="s">
        <v>18330</v>
      </c>
      <c r="AC509" t="s">
        <v>18270</v>
      </c>
      <c r="AD509" t="s">
        <v>18463</v>
      </c>
    </row>
    <row r="510" spans="1:30" ht="192" x14ac:dyDescent="0.25">
      <c r="A510" s="4" t="s">
        <v>11548</v>
      </c>
      <c r="B510" s="5" t="s">
        <v>101</v>
      </c>
      <c r="C510" s="6">
        <v>652905</v>
      </c>
      <c r="D510" t="s">
        <v>18267</v>
      </c>
      <c r="E510" t="s">
        <v>18268</v>
      </c>
      <c r="F510">
        <v>509</v>
      </c>
      <c r="G510">
        <v>3472514</v>
      </c>
      <c r="H510">
        <v>163640918</v>
      </c>
      <c r="I510">
        <v>621176</v>
      </c>
      <c r="J510">
        <v>928461</v>
      </c>
      <c r="K510">
        <v>0</v>
      </c>
      <c r="L510">
        <v>0</v>
      </c>
      <c r="M510">
        <v>4533</v>
      </c>
      <c r="N510">
        <v>323139</v>
      </c>
      <c r="O510">
        <v>0</v>
      </c>
      <c r="P510">
        <v>1155</v>
      </c>
      <c r="Q510">
        <v>0</v>
      </c>
      <c r="R510">
        <v>0</v>
      </c>
      <c r="S510" t="s">
        <v>18269</v>
      </c>
      <c r="T510" t="s">
        <v>18312</v>
      </c>
      <c r="U510" t="s">
        <v>18270</v>
      </c>
      <c r="V510" t="s">
        <v>18297</v>
      </c>
      <c r="W510" t="s">
        <v>18271</v>
      </c>
      <c r="X510" t="s">
        <v>18320</v>
      </c>
      <c r="Y510" t="s">
        <v>18270</v>
      </c>
      <c r="Z510" t="s">
        <v>18279</v>
      </c>
      <c r="AA510" t="s">
        <v>18273</v>
      </c>
      <c r="AB510" t="s">
        <v>18330</v>
      </c>
      <c r="AC510" t="s">
        <v>18270</v>
      </c>
      <c r="AD510" t="s">
        <v>18422</v>
      </c>
    </row>
    <row r="511" spans="1:30" ht="204.75" x14ac:dyDescent="0.25">
      <c r="A511" s="4" t="s">
        <v>11572</v>
      </c>
      <c r="B511" s="5" t="s">
        <v>101</v>
      </c>
      <c r="C511" s="6">
        <v>654185</v>
      </c>
      <c r="D511" t="s">
        <v>18267</v>
      </c>
      <c r="E511" t="s">
        <v>18268</v>
      </c>
      <c r="F511">
        <v>510</v>
      </c>
      <c r="G511">
        <v>3481475</v>
      </c>
      <c r="H511">
        <v>163959625</v>
      </c>
      <c r="I511">
        <v>623553</v>
      </c>
      <c r="J511">
        <v>930990</v>
      </c>
      <c r="K511">
        <v>0</v>
      </c>
      <c r="L511">
        <v>0</v>
      </c>
      <c r="M511">
        <v>8960</v>
      </c>
      <c r="N511">
        <v>318707</v>
      </c>
      <c r="O511">
        <v>2377</v>
      </c>
      <c r="P511">
        <v>2529</v>
      </c>
      <c r="Q511">
        <v>0</v>
      </c>
      <c r="R511">
        <v>0</v>
      </c>
      <c r="S511" t="s">
        <v>18269</v>
      </c>
      <c r="T511" t="s">
        <v>18312</v>
      </c>
      <c r="U511" t="s">
        <v>18270</v>
      </c>
      <c r="V511" t="s">
        <v>18466</v>
      </c>
      <c r="W511" t="s">
        <v>18271</v>
      </c>
      <c r="X511" t="s">
        <v>18320</v>
      </c>
      <c r="Y511" t="s">
        <v>18270</v>
      </c>
      <c r="Z511" t="s">
        <v>18400</v>
      </c>
      <c r="AA511" t="s">
        <v>18273</v>
      </c>
      <c r="AB511" t="s">
        <v>18330</v>
      </c>
      <c r="AC511" t="s">
        <v>18270</v>
      </c>
      <c r="AD511" t="s">
        <v>18522</v>
      </c>
    </row>
    <row r="512" spans="1:30" ht="192" x14ac:dyDescent="0.25">
      <c r="A512" s="4" t="s">
        <v>11592</v>
      </c>
      <c r="B512" s="5" t="s">
        <v>101</v>
      </c>
      <c r="C512" s="6">
        <v>655465</v>
      </c>
      <c r="D512" t="s">
        <v>18267</v>
      </c>
      <c r="E512" t="s">
        <v>18268</v>
      </c>
      <c r="F512">
        <v>511</v>
      </c>
      <c r="G512">
        <v>3486003</v>
      </c>
      <c r="H512">
        <v>164282768</v>
      </c>
      <c r="I512">
        <v>623553</v>
      </c>
      <c r="J512">
        <v>931950</v>
      </c>
      <c r="K512">
        <v>0</v>
      </c>
      <c r="L512">
        <v>0</v>
      </c>
      <c r="M512">
        <v>4526</v>
      </c>
      <c r="N512">
        <v>323143</v>
      </c>
      <c r="O512">
        <v>0</v>
      </c>
      <c r="P512">
        <v>960</v>
      </c>
      <c r="Q512">
        <v>0</v>
      </c>
      <c r="R512">
        <v>0</v>
      </c>
      <c r="S512" t="s">
        <v>18269</v>
      </c>
      <c r="T512" t="s">
        <v>18312</v>
      </c>
      <c r="U512" t="s">
        <v>18270</v>
      </c>
      <c r="V512" t="s">
        <v>18298</v>
      </c>
      <c r="W512" t="s">
        <v>18271</v>
      </c>
      <c r="X512" t="s">
        <v>18320</v>
      </c>
      <c r="Y512" t="s">
        <v>18270</v>
      </c>
      <c r="Z512" t="s">
        <v>18279</v>
      </c>
      <c r="AA512" t="s">
        <v>18273</v>
      </c>
      <c r="AB512" t="s">
        <v>18330</v>
      </c>
      <c r="AC512" t="s">
        <v>18270</v>
      </c>
      <c r="AD512" t="s">
        <v>18396</v>
      </c>
    </row>
    <row r="513" spans="1:30" ht="204.75" x14ac:dyDescent="0.25">
      <c r="A513" s="4" t="s">
        <v>11623</v>
      </c>
      <c r="B513" s="5" t="s">
        <v>101</v>
      </c>
      <c r="C513" s="6">
        <v>656745</v>
      </c>
      <c r="D513" t="s">
        <v>18267</v>
      </c>
      <c r="E513" t="s">
        <v>18268</v>
      </c>
      <c r="F513">
        <v>512</v>
      </c>
      <c r="G513">
        <v>3497307</v>
      </c>
      <c r="H513">
        <v>164599134</v>
      </c>
      <c r="I513">
        <v>626906</v>
      </c>
      <c r="J513">
        <v>935522</v>
      </c>
      <c r="K513">
        <v>0</v>
      </c>
      <c r="L513">
        <v>0</v>
      </c>
      <c r="M513">
        <v>11303</v>
      </c>
      <c r="N513">
        <v>316366</v>
      </c>
      <c r="O513">
        <v>3353</v>
      </c>
      <c r="P513">
        <v>3572</v>
      </c>
      <c r="Q513">
        <v>0</v>
      </c>
      <c r="R513">
        <v>0</v>
      </c>
      <c r="S513" t="s">
        <v>18269</v>
      </c>
      <c r="T513" t="s">
        <v>18311</v>
      </c>
      <c r="U513" t="s">
        <v>18270</v>
      </c>
      <c r="V513" t="s">
        <v>18542</v>
      </c>
      <c r="W513" t="s">
        <v>18271</v>
      </c>
      <c r="X513" t="s">
        <v>18320</v>
      </c>
      <c r="Y513" t="s">
        <v>18270</v>
      </c>
      <c r="Z513" t="s">
        <v>18276</v>
      </c>
      <c r="AA513" t="s">
        <v>18273</v>
      </c>
      <c r="AB513" t="s">
        <v>18330</v>
      </c>
      <c r="AC513" t="s">
        <v>18270</v>
      </c>
      <c r="AD513" t="s">
        <v>18486</v>
      </c>
    </row>
    <row r="514" spans="1:30" ht="192" x14ac:dyDescent="0.25">
      <c r="A514" s="4" t="s">
        <v>11643</v>
      </c>
      <c r="B514" s="5" t="s">
        <v>101</v>
      </c>
      <c r="C514" s="6">
        <v>658025</v>
      </c>
      <c r="D514" t="s">
        <v>18267</v>
      </c>
      <c r="E514" t="s">
        <v>18268</v>
      </c>
      <c r="F514">
        <v>513</v>
      </c>
      <c r="G514">
        <v>3501810</v>
      </c>
      <c r="H514">
        <v>164922302</v>
      </c>
      <c r="I514">
        <v>626906</v>
      </c>
      <c r="J514">
        <v>936482</v>
      </c>
      <c r="K514">
        <v>0</v>
      </c>
      <c r="L514">
        <v>0</v>
      </c>
      <c r="M514">
        <v>4501</v>
      </c>
      <c r="N514">
        <v>323168</v>
      </c>
      <c r="O514">
        <v>0</v>
      </c>
      <c r="P514">
        <v>960</v>
      </c>
      <c r="Q514">
        <v>0</v>
      </c>
      <c r="R514">
        <v>0</v>
      </c>
      <c r="S514" t="s">
        <v>18269</v>
      </c>
      <c r="T514" t="s">
        <v>18311</v>
      </c>
      <c r="U514" t="s">
        <v>18270</v>
      </c>
      <c r="V514" t="s">
        <v>18298</v>
      </c>
      <c r="W514" t="s">
        <v>18271</v>
      </c>
      <c r="X514" t="s">
        <v>18320</v>
      </c>
      <c r="Y514" t="s">
        <v>18270</v>
      </c>
      <c r="Z514" t="s">
        <v>18279</v>
      </c>
      <c r="AA514" t="s">
        <v>18273</v>
      </c>
      <c r="AB514" t="s">
        <v>18330</v>
      </c>
      <c r="AC514" t="s">
        <v>18270</v>
      </c>
      <c r="AD514" t="s">
        <v>18396</v>
      </c>
    </row>
    <row r="515" spans="1:30" ht="192" x14ac:dyDescent="0.25">
      <c r="A515" s="4" t="s">
        <v>11663</v>
      </c>
      <c r="B515" s="5" t="s">
        <v>101</v>
      </c>
      <c r="C515" s="6">
        <v>659305</v>
      </c>
      <c r="D515" t="s">
        <v>18267</v>
      </c>
      <c r="E515" t="s">
        <v>18268</v>
      </c>
      <c r="F515">
        <v>514</v>
      </c>
      <c r="G515">
        <v>3506309</v>
      </c>
      <c r="H515">
        <v>165245474</v>
      </c>
      <c r="I515">
        <v>626906</v>
      </c>
      <c r="J515">
        <v>937442</v>
      </c>
      <c r="K515">
        <v>0</v>
      </c>
      <c r="L515">
        <v>0</v>
      </c>
      <c r="M515">
        <v>4498</v>
      </c>
      <c r="N515">
        <v>323172</v>
      </c>
      <c r="O515">
        <v>0</v>
      </c>
      <c r="P515">
        <v>960</v>
      </c>
      <c r="Q515">
        <v>0</v>
      </c>
      <c r="R515">
        <v>0</v>
      </c>
      <c r="S515" t="s">
        <v>18269</v>
      </c>
      <c r="T515" t="s">
        <v>18311</v>
      </c>
      <c r="U515" t="s">
        <v>18270</v>
      </c>
      <c r="V515" t="s">
        <v>18298</v>
      </c>
      <c r="W515" t="s">
        <v>18271</v>
      </c>
      <c r="X515" t="s">
        <v>18320</v>
      </c>
      <c r="Y515" t="s">
        <v>18270</v>
      </c>
      <c r="Z515" t="s">
        <v>18279</v>
      </c>
      <c r="AA515" t="s">
        <v>18273</v>
      </c>
      <c r="AB515" t="s">
        <v>18330</v>
      </c>
      <c r="AC515" t="s">
        <v>18270</v>
      </c>
      <c r="AD515" t="s">
        <v>18396</v>
      </c>
    </row>
    <row r="516" spans="1:30" ht="204.75" x14ac:dyDescent="0.25">
      <c r="A516" s="4" t="s">
        <v>11683</v>
      </c>
      <c r="B516" s="5" t="s">
        <v>101</v>
      </c>
      <c r="C516" s="6">
        <v>660585</v>
      </c>
      <c r="D516" t="s">
        <v>18267</v>
      </c>
      <c r="E516" t="s">
        <v>18268</v>
      </c>
      <c r="F516">
        <v>515</v>
      </c>
      <c r="G516">
        <v>3514122</v>
      </c>
      <c r="H516">
        <v>165565334</v>
      </c>
      <c r="I516">
        <v>628557</v>
      </c>
      <c r="J516">
        <v>939573</v>
      </c>
      <c r="K516">
        <v>0</v>
      </c>
      <c r="L516">
        <v>0</v>
      </c>
      <c r="M516">
        <v>7812</v>
      </c>
      <c r="N516">
        <v>319860</v>
      </c>
      <c r="O516">
        <v>1651</v>
      </c>
      <c r="P516">
        <v>2131</v>
      </c>
      <c r="Q516">
        <v>0</v>
      </c>
      <c r="R516">
        <v>0</v>
      </c>
      <c r="S516" t="s">
        <v>18269</v>
      </c>
      <c r="T516" t="s">
        <v>18311</v>
      </c>
      <c r="U516" t="s">
        <v>18270</v>
      </c>
      <c r="V516" t="s">
        <v>18329</v>
      </c>
      <c r="W516" t="s">
        <v>18271</v>
      </c>
      <c r="X516" t="s">
        <v>18320</v>
      </c>
      <c r="Y516" t="s">
        <v>18270</v>
      </c>
      <c r="Z516" t="s">
        <v>18284</v>
      </c>
      <c r="AA516" t="s">
        <v>18273</v>
      </c>
      <c r="AB516" t="s">
        <v>18330</v>
      </c>
      <c r="AC516" t="s">
        <v>18270</v>
      </c>
      <c r="AD516" t="s">
        <v>18463</v>
      </c>
    </row>
    <row r="517" spans="1:30" ht="192" x14ac:dyDescent="0.25">
      <c r="A517" s="4" t="s">
        <v>11703</v>
      </c>
      <c r="B517" s="5" t="s">
        <v>101</v>
      </c>
      <c r="C517" s="6">
        <v>661865</v>
      </c>
      <c r="D517" t="s">
        <v>18267</v>
      </c>
      <c r="E517" t="s">
        <v>18268</v>
      </c>
      <c r="F517">
        <v>516</v>
      </c>
      <c r="G517">
        <v>3520395</v>
      </c>
      <c r="H517">
        <v>165886737</v>
      </c>
      <c r="I517">
        <v>629385</v>
      </c>
      <c r="J517">
        <v>941142</v>
      </c>
      <c r="K517">
        <v>0</v>
      </c>
      <c r="L517">
        <v>0</v>
      </c>
      <c r="M517">
        <v>6272</v>
      </c>
      <c r="N517">
        <v>321403</v>
      </c>
      <c r="O517">
        <v>828</v>
      </c>
      <c r="P517">
        <v>1569</v>
      </c>
      <c r="Q517">
        <v>0</v>
      </c>
      <c r="R517">
        <v>0</v>
      </c>
      <c r="S517" t="s">
        <v>18269</v>
      </c>
      <c r="T517" t="s">
        <v>18311</v>
      </c>
      <c r="U517" t="s">
        <v>18270</v>
      </c>
      <c r="V517" t="s">
        <v>18394</v>
      </c>
      <c r="W517" t="s">
        <v>18271</v>
      </c>
      <c r="X517" t="s">
        <v>18320</v>
      </c>
      <c r="Y517" t="s">
        <v>18270</v>
      </c>
      <c r="Z517" t="s">
        <v>18302</v>
      </c>
      <c r="AA517" t="s">
        <v>18273</v>
      </c>
      <c r="AB517" t="s">
        <v>18330</v>
      </c>
      <c r="AC517" t="s">
        <v>18270</v>
      </c>
      <c r="AD517" t="s">
        <v>18443</v>
      </c>
    </row>
    <row r="518" spans="1:30" ht="192" x14ac:dyDescent="0.25">
      <c r="A518" s="4" t="s">
        <v>11723</v>
      </c>
      <c r="B518" s="5" t="s">
        <v>101</v>
      </c>
      <c r="C518" s="6">
        <v>663145</v>
      </c>
      <c r="D518" t="s">
        <v>18267</v>
      </c>
      <c r="E518" t="s">
        <v>18268</v>
      </c>
      <c r="F518">
        <v>517</v>
      </c>
      <c r="G518">
        <v>3525031</v>
      </c>
      <c r="H518">
        <v>166209777</v>
      </c>
      <c r="I518">
        <v>629385</v>
      </c>
      <c r="J518">
        <v>942102</v>
      </c>
      <c r="K518">
        <v>0</v>
      </c>
      <c r="L518">
        <v>0</v>
      </c>
      <c r="M518">
        <v>4635</v>
      </c>
      <c r="N518">
        <v>323040</v>
      </c>
      <c r="O518">
        <v>0</v>
      </c>
      <c r="P518">
        <v>960</v>
      </c>
      <c r="Q518">
        <v>0</v>
      </c>
      <c r="R518">
        <v>0</v>
      </c>
      <c r="S518" t="s">
        <v>18269</v>
      </c>
      <c r="T518" t="s">
        <v>18311</v>
      </c>
      <c r="U518" t="s">
        <v>18270</v>
      </c>
      <c r="V518" t="s">
        <v>18298</v>
      </c>
      <c r="W518" t="s">
        <v>18271</v>
      </c>
      <c r="X518" t="s">
        <v>18320</v>
      </c>
      <c r="Y518" t="s">
        <v>18270</v>
      </c>
      <c r="Z518" t="s">
        <v>18279</v>
      </c>
      <c r="AA518" t="s">
        <v>18273</v>
      </c>
      <c r="AB518" t="s">
        <v>18330</v>
      </c>
      <c r="AC518" t="s">
        <v>18270</v>
      </c>
      <c r="AD518" t="s">
        <v>18396</v>
      </c>
    </row>
    <row r="519" spans="1:30" ht="192" x14ac:dyDescent="0.25">
      <c r="A519" s="4" t="s">
        <v>11749</v>
      </c>
      <c r="B519" s="5" t="s">
        <v>101</v>
      </c>
      <c r="C519" s="6">
        <v>664425</v>
      </c>
      <c r="D519" t="s">
        <v>18267</v>
      </c>
      <c r="E519" t="s">
        <v>18268</v>
      </c>
      <c r="F519">
        <v>518</v>
      </c>
      <c r="G519">
        <v>3529645</v>
      </c>
      <c r="H519">
        <v>166532840</v>
      </c>
      <c r="I519">
        <v>629385</v>
      </c>
      <c r="J519">
        <v>943062</v>
      </c>
      <c r="K519">
        <v>0</v>
      </c>
      <c r="L519">
        <v>0</v>
      </c>
      <c r="M519">
        <v>4612</v>
      </c>
      <c r="N519">
        <v>323063</v>
      </c>
      <c r="O519">
        <v>0</v>
      </c>
      <c r="P519">
        <v>960</v>
      </c>
      <c r="Q519">
        <v>0</v>
      </c>
      <c r="R519">
        <v>0</v>
      </c>
      <c r="S519" t="s">
        <v>18269</v>
      </c>
      <c r="T519" t="s">
        <v>18311</v>
      </c>
      <c r="U519" t="s">
        <v>18270</v>
      </c>
      <c r="V519" t="s">
        <v>18298</v>
      </c>
      <c r="W519" t="s">
        <v>18271</v>
      </c>
      <c r="X519" t="s">
        <v>18320</v>
      </c>
      <c r="Y519" t="s">
        <v>18270</v>
      </c>
      <c r="Z519" t="s">
        <v>18279</v>
      </c>
      <c r="AA519" t="s">
        <v>18273</v>
      </c>
      <c r="AB519" t="s">
        <v>18330</v>
      </c>
      <c r="AC519" t="s">
        <v>18270</v>
      </c>
      <c r="AD519" t="s">
        <v>18396</v>
      </c>
    </row>
    <row r="520" spans="1:30" ht="204.75" x14ac:dyDescent="0.25">
      <c r="A520" s="4" t="s">
        <v>11769</v>
      </c>
      <c r="B520" s="5" t="s">
        <v>101</v>
      </c>
      <c r="C520" s="6">
        <v>665705</v>
      </c>
      <c r="D520" t="s">
        <v>18267</v>
      </c>
      <c r="E520" t="s">
        <v>18268</v>
      </c>
      <c r="F520">
        <v>519</v>
      </c>
      <c r="G520">
        <v>3544496</v>
      </c>
      <c r="H520">
        <v>166845666</v>
      </c>
      <c r="I520">
        <v>634502</v>
      </c>
      <c r="J520">
        <v>948192</v>
      </c>
      <c r="K520">
        <v>0</v>
      </c>
      <c r="L520">
        <v>0</v>
      </c>
      <c r="M520">
        <v>14849</v>
      </c>
      <c r="N520">
        <v>312826</v>
      </c>
      <c r="O520">
        <v>5117</v>
      </c>
      <c r="P520">
        <v>5130</v>
      </c>
      <c r="Q520">
        <v>0</v>
      </c>
      <c r="R520">
        <v>0</v>
      </c>
      <c r="S520" t="s">
        <v>18269</v>
      </c>
      <c r="T520" t="s">
        <v>18310</v>
      </c>
      <c r="U520" t="s">
        <v>18270</v>
      </c>
      <c r="V520" t="s">
        <v>18657</v>
      </c>
      <c r="W520" t="s">
        <v>18271</v>
      </c>
      <c r="X520" t="s">
        <v>18316</v>
      </c>
      <c r="Y520" t="s">
        <v>18270</v>
      </c>
      <c r="Z520" t="s">
        <v>18524</v>
      </c>
      <c r="AA520" t="s">
        <v>18273</v>
      </c>
      <c r="AB520" t="s">
        <v>18339</v>
      </c>
      <c r="AC520" t="s">
        <v>18270</v>
      </c>
      <c r="AD520" t="s">
        <v>18594</v>
      </c>
    </row>
    <row r="521" spans="1:30" ht="204.75" x14ac:dyDescent="0.25">
      <c r="A521" s="4" t="s">
        <v>11796</v>
      </c>
      <c r="B521" s="5" t="s">
        <v>101</v>
      </c>
      <c r="C521" s="6">
        <v>666985</v>
      </c>
      <c r="D521" t="s">
        <v>18267</v>
      </c>
      <c r="E521" t="s">
        <v>18268</v>
      </c>
      <c r="F521">
        <v>520</v>
      </c>
      <c r="G521">
        <v>3559407</v>
      </c>
      <c r="H521">
        <v>167158430</v>
      </c>
      <c r="I521">
        <v>639440</v>
      </c>
      <c r="J521">
        <v>952634</v>
      </c>
      <c r="K521">
        <v>0</v>
      </c>
      <c r="L521">
        <v>0</v>
      </c>
      <c r="M521">
        <v>14909</v>
      </c>
      <c r="N521">
        <v>312764</v>
      </c>
      <c r="O521">
        <v>4938</v>
      </c>
      <c r="P521">
        <v>4442</v>
      </c>
      <c r="Q521">
        <v>0</v>
      </c>
      <c r="R521">
        <v>0</v>
      </c>
      <c r="S521" t="s">
        <v>18269</v>
      </c>
      <c r="T521" t="s">
        <v>18310</v>
      </c>
      <c r="U521" t="s">
        <v>18270</v>
      </c>
      <c r="V521" t="s">
        <v>18596</v>
      </c>
      <c r="W521" t="s">
        <v>18271</v>
      </c>
      <c r="X521" t="s">
        <v>18316</v>
      </c>
      <c r="Y521" t="s">
        <v>18270</v>
      </c>
      <c r="Z521" t="s">
        <v>18449</v>
      </c>
      <c r="AA521" t="s">
        <v>18273</v>
      </c>
      <c r="AB521" t="s">
        <v>18339</v>
      </c>
      <c r="AC521" t="s">
        <v>18270</v>
      </c>
      <c r="AD521" t="s">
        <v>18616</v>
      </c>
    </row>
    <row r="522" spans="1:30" ht="192" x14ac:dyDescent="0.25">
      <c r="A522" s="4" t="s">
        <v>11816</v>
      </c>
      <c r="B522" s="5" t="s">
        <v>101</v>
      </c>
      <c r="C522" s="6">
        <v>668265</v>
      </c>
      <c r="D522" t="s">
        <v>18267</v>
      </c>
      <c r="E522" t="s">
        <v>18268</v>
      </c>
      <c r="F522">
        <v>521</v>
      </c>
      <c r="G522">
        <v>3563943</v>
      </c>
      <c r="H522">
        <v>167481567</v>
      </c>
      <c r="I522">
        <v>639440</v>
      </c>
      <c r="J522">
        <v>953594</v>
      </c>
      <c r="K522">
        <v>0</v>
      </c>
      <c r="L522">
        <v>0</v>
      </c>
      <c r="M522">
        <v>4534</v>
      </c>
      <c r="N522">
        <v>323137</v>
      </c>
      <c r="O522">
        <v>0</v>
      </c>
      <c r="P522">
        <v>960</v>
      </c>
      <c r="Q522">
        <v>0</v>
      </c>
      <c r="R522">
        <v>0</v>
      </c>
      <c r="S522" t="s">
        <v>18269</v>
      </c>
      <c r="T522" t="s">
        <v>18310</v>
      </c>
      <c r="U522" t="s">
        <v>18270</v>
      </c>
      <c r="V522" t="s">
        <v>18298</v>
      </c>
      <c r="W522" t="s">
        <v>18271</v>
      </c>
      <c r="X522" t="s">
        <v>18316</v>
      </c>
      <c r="Y522" t="s">
        <v>18270</v>
      </c>
      <c r="Z522" t="s">
        <v>18279</v>
      </c>
      <c r="AA522" t="s">
        <v>18273</v>
      </c>
      <c r="AB522" t="s">
        <v>18339</v>
      </c>
      <c r="AC522" t="s">
        <v>18270</v>
      </c>
      <c r="AD522" t="s">
        <v>18396</v>
      </c>
    </row>
    <row r="523" spans="1:30" ht="204.75" x14ac:dyDescent="0.25">
      <c r="A523" s="4" t="s">
        <v>11836</v>
      </c>
      <c r="B523" s="5" t="s">
        <v>101</v>
      </c>
      <c r="C523" s="6">
        <v>669545</v>
      </c>
      <c r="D523" t="s">
        <v>18267</v>
      </c>
      <c r="E523" t="s">
        <v>18268</v>
      </c>
      <c r="F523">
        <v>522</v>
      </c>
      <c r="G523">
        <v>3572979</v>
      </c>
      <c r="H523">
        <v>167800205</v>
      </c>
      <c r="I523">
        <v>641999</v>
      </c>
      <c r="J523">
        <v>956094</v>
      </c>
      <c r="K523">
        <v>0</v>
      </c>
      <c r="L523">
        <v>0</v>
      </c>
      <c r="M523">
        <v>9035</v>
      </c>
      <c r="N523">
        <v>318638</v>
      </c>
      <c r="O523">
        <v>2559</v>
      </c>
      <c r="P523">
        <v>2500</v>
      </c>
      <c r="Q523">
        <v>0</v>
      </c>
      <c r="R523">
        <v>0</v>
      </c>
      <c r="S523" t="s">
        <v>18269</v>
      </c>
      <c r="T523" t="s">
        <v>18309</v>
      </c>
      <c r="U523" t="s">
        <v>18270</v>
      </c>
      <c r="V523" t="s">
        <v>18431</v>
      </c>
      <c r="W523" t="s">
        <v>18271</v>
      </c>
      <c r="X523" t="s">
        <v>18316</v>
      </c>
      <c r="Y523" t="s">
        <v>18270</v>
      </c>
      <c r="Z523" t="s">
        <v>18389</v>
      </c>
      <c r="AA523" t="s">
        <v>18273</v>
      </c>
      <c r="AB523" t="s">
        <v>18339</v>
      </c>
      <c r="AC523" t="s">
        <v>18270</v>
      </c>
      <c r="AD523" t="s">
        <v>18458</v>
      </c>
    </row>
    <row r="524" spans="1:30" ht="192" x14ac:dyDescent="0.25">
      <c r="A524" s="4" t="s">
        <v>11856</v>
      </c>
      <c r="B524" s="5" t="s">
        <v>101</v>
      </c>
      <c r="C524" s="6">
        <v>670825</v>
      </c>
      <c r="D524" t="s">
        <v>18267</v>
      </c>
      <c r="E524" t="s">
        <v>18268</v>
      </c>
      <c r="F524">
        <v>523</v>
      </c>
      <c r="G524">
        <v>3577507</v>
      </c>
      <c r="H524">
        <v>168123348</v>
      </c>
      <c r="I524">
        <v>641999</v>
      </c>
      <c r="J524">
        <v>957054</v>
      </c>
      <c r="K524">
        <v>0</v>
      </c>
      <c r="L524">
        <v>0</v>
      </c>
      <c r="M524">
        <v>4526</v>
      </c>
      <c r="N524">
        <v>323143</v>
      </c>
      <c r="O524">
        <v>0</v>
      </c>
      <c r="P524">
        <v>960</v>
      </c>
      <c r="Q524">
        <v>0</v>
      </c>
      <c r="R524">
        <v>0</v>
      </c>
      <c r="S524" t="s">
        <v>18269</v>
      </c>
      <c r="T524" t="s">
        <v>18309</v>
      </c>
      <c r="U524" t="s">
        <v>18270</v>
      </c>
      <c r="V524" t="s">
        <v>18298</v>
      </c>
      <c r="W524" t="s">
        <v>18271</v>
      </c>
      <c r="X524" t="s">
        <v>18316</v>
      </c>
      <c r="Y524" t="s">
        <v>18270</v>
      </c>
      <c r="Z524" t="s">
        <v>18279</v>
      </c>
      <c r="AA524" t="s">
        <v>18273</v>
      </c>
      <c r="AB524" t="s">
        <v>18339</v>
      </c>
      <c r="AC524" t="s">
        <v>18270</v>
      </c>
      <c r="AD524" t="s">
        <v>18396</v>
      </c>
    </row>
    <row r="525" spans="1:30" ht="192" x14ac:dyDescent="0.25">
      <c r="A525" s="4" t="s">
        <v>11881</v>
      </c>
      <c r="B525" s="5" t="s">
        <v>101</v>
      </c>
      <c r="C525" s="6">
        <v>672105</v>
      </c>
      <c r="D525" t="s">
        <v>18267</v>
      </c>
      <c r="E525" t="s">
        <v>18268</v>
      </c>
      <c r="F525">
        <v>524</v>
      </c>
      <c r="G525">
        <v>3583737</v>
      </c>
      <c r="H525">
        <v>168444791</v>
      </c>
      <c r="I525">
        <v>642843</v>
      </c>
      <c r="J525">
        <v>958591</v>
      </c>
      <c r="K525">
        <v>0</v>
      </c>
      <c r="L525">
        <v>0</v>
      </c>
      <c r="M525">
        <v>6229</v>
      </c>
      <c r="N525">
        <v>321443</v>
      </c>
      <c r="O525">
        <v>844</v>
      </c>
      <c r="P525">
        <v>1537</v>
      </c>
      <c r="Q525">
        <v>0</v>
      </c>
      <c r="R525">
        <v>0</v>
      </c>
      <c r="S525" t="s">
        <v>18269</v>
      </c>
      <c r="T525" t="s">
        <v>18309</v>
      </c>
      <c r="U525" t="s">
        <v>18270</v>
      </c>
      <c r="V525" t="s">
        <v>18400</v>
      </c>
      <c r="W525" t="s">
        <v>18271</v>
      </c>
      <c r="X525" t="s">
        <v>18316</v>
      </c>
      <c r="Y525" t="s">
        <v>18270</v>
      </c>
      <c r="Z525" t="s">
        <v>18302</v>
      </c>
      <c r="AA525" t="s">
        <v>18273</v>
      </c>
      <c r="AB525" t="s">
        <v>18339</v>
      </c>
      <c r="AC525" t="s">
        <v>18270</v>
      </c>
      <c r="AD525" t="s">
        <v>18461</v>
      </c>
    </row>
    <row r="526" spans="1:30" ht="192" x14ac:dyDescent="0.25">
      <c r="A526" s="4" t="s">
        <v>11905</v>
      </c>
      <c r="B526" s="5" t="s">
        <v>101</v>
      </c>
      <c r="C526" s="6">
        <v>673385</v>
      </c>
      <c r="D526" t="s">
        <v>18267</v>
      </c>
      <c r="E526" t="s">
        <v>18268</v>
      </c>
      <c r="F526">
        <v>525</v>
      </c>
      <c r="G526">
        <v>3589879</v>
      </c>
      <c r="H526">
        <v>168766320</v>
      </c>
      <c r="I526">
        <v>643647</v>
      </c>
      <c r="J526">
        <v>960149</v>
      </c>
      <c r="K526">
        <v>0</v>
      </c>
      <c r="L526">
        <v>0</v>
      </c>
      <c r="M526">
        <v>6140</v>
      </c>
      <c r="N526">
        <v>321529</v>
      </c>
      <c r="O526">
        <v>804</v>
      </c>
      <c r="P526">
        <v>1558</v>
      </c>
      <c r="Q526">
        <v>0</v>
      </c>
      <c r="R526">
        <v>0</v>
      </c>
      <c r="S526" t="s">
        <v>18269</v>
      </c>
      <c r="T526" t="s">
        <v>18309</v>
      </c>
      <c r="U526" t="s">
        <v>18270</v>
      </c>
      <c r="V526" t="s">
        <v>18400</v>
      </c>
      <c r="W526" t="s">
        <v>18271</v>
      </c>
      <c r="X526" t="s">
        <v>18316</v>
      </c>
      <c r="Y526" t="s">
        <v>18270</v>
      </c>
      <c r="Z526" t="s">
        <v>18303</v>
      </c>
      <c r="AA526" t="s">
        <v>18273</v>
      </c>
      <c r="AB526" t="s">
        <v>18339</v>
      </c>
      <c r="AC526" t="s">
        <v>18270</v>
      </c>
      <c r="AD526" t="s">
        <v>18443</v>
      </c>
    </row>
    <row r="527" spans="1:30" ht="192" x14ac:dyDescent="0.25">
      <c r="A527" s="4" t="s">
        <v>11925</v>
      </c>
      <c r="B527" s="5" t="s">
        <v>101</v>
      </c>
      <c r="C527" s="6">
        <v>674665</v>
      </c>
      <c r="D527" t="s">
        <v>18267</v>
      </c>
      <c r="E527" t="s">
        <v>18268</v>
      </c>
      <c r="F527">
        <v>526</v>
      </c>
      <c r="G527">
        <v>3594399</v>
      </c>
      <c r="H527">
        <v>169089471</v>
      </c>
      <c r="I527">
        <v>643647</v>
      </c>
      <c r="J527">
        <v>961298</v>
      </c>
      <c r="K527">
        <v>0</v>
      </c>
      <c r="L527">
        <v>0</v>
      </c>
      <c r="M527">
        <v>4519</v>
      </c>
      <c r="N527">
        <v>323151</v>
      </c>
      <c r="O527">
        <v>0</v>
      </c>
      <c r="P527">
        <v>1149</v>
      </c>
      <c r="Q527">
        <v>0</v>
      </c>
      <c r="R527">
        <v>0</v>
      </c>
      <c r="S527" t="s">
        <v>18269</v>
      </c>
      <c r="T527" t="s">
        <v>18309</v>
      </c>
      <c r="U527" t="s">
        <v>18270</v>
      </c>
      <c r="V527" t="s">
        <v>18297</v>
      </c>
      <c r="W527" t="s">
        <v>18271</v>
      </c>
      <c r="X527" t="s">
        <v>18316</v>
      </c>
      <c r="Y527" t="s">
        <v>18270</v>
      </c>
      <c r="Z527" t="s">
        <v>18279</v>
      </c>
      <c r="AA527" t="s">
        <v>18273</v>
      </c>
      <c r="AB527" t="s">
        <v>18339</v>
      </c>
      <c r="AC527" t="s">
        <v>18270</v>
      </c>
      <c r="AD527" t="s">
        <v>18422</v>
      </c>
    </row>
    <row r="528" spans="1:30" ht="192" x14ac:dyDescent="0.25">
      <c r="A528" s="4" t="s">
        <v>11945</v>
      </c>
      <c r="B528" s="5" t="s">
        <v>101</v>
      </c>
      <c r="C528" s="6">
        <v>675945</v>
      </c>
      <c r="D528" t="s">
        <v>18267</v>
      </c>
      <c r="E528" t="s">
        <v>18268</v>
      </c>
      <c r="F528">
        <v>527</v>
      </c>
      <c r="G528">
        <v>3598899</v>
      </c>
      <c r="H528">
        <v>169412644</v>
      </c>
      <c r="I528">
        <v>643647</v>
      </c>
      <c r="J528">
        <v>962258</v>
      </c>
      <c r="K528">
        <v>0</v>
      </c>
      <c r="L528">
        <v>0</v>
      </c>
      <c r="M528">
        <v>4499</v>
      </c>
      <c r="N528">
        <v>323173</v>
      </c>
      <c r="O528">
        <v>0</v>
      </c>
      <c r="P528">
        <v>960</v>
      </c>
      <c r="Q528">
        <v>0</v>
      </c>
      <c r="R528">
        <v>0</v>
      </c>
      <c r="S528" t="s">
        <v>18269</v>
      </c>
      <c r="T528" t="s">
        <v>18309</v>
      </c>
      <c r="U528" t="s">
        <v>18270</v>
      </c>
      <c r="V528" t="s">
        <v>18298</v>
      </c>
      <c r="W528" t="s">
        <v>18271</v>
      </c>
      <c r="X528" t="s">
        <v>18316</v>
      </c>
      <c r="Y528" t="s">
        <v>18270</v>
      </c>
      <c r="Z528" t="s">
        <v>18279</v>
      </c>
      <c r="AA528" t="s">
        <v>18273</v>
      </c>
      <c r="AB528" t="s">
        <v>18339</v>
      </c>
      <c r="AC528" t="s">
        <v>18270</v>
      </c>
      <c r="AD528" t="s">
        <v>18396</v>
      </c>
    </row>
    <row r="529" spans="1:30" ht="192" x14ac:dyDescent="0.25">
      <c r="A529" s="4" t="s">
        <v>11970</v>
      </c>
      <c r="B529" s="5" t="s">
        <v>101</v>
      </c>
      <c r="C529" s="6">
        <v>677225</v>
      </c>
      <c r="D529" t="s">
        <v>18267</v>
      </c>
      <c r="E529" t="s">
        <v>18268</v>
      </c>
      <c r="F529">
        <v>528</v>
      </c>
      <c r="G529">
        <v>3603486</v>
      </c>
      <c r="H529">
        <v>169735730</v>
      </c>
      <c r="I529">
        <v>643647</v>
      </c>
      <c r="J529">
        <v>963218</v>
      </c>
      <c r="K529">
        <v>0</v>
      </c>
      <c r="L529">
        <v>0</v>
      </c>
      <c r="M529">
        <v>4586</v>
      </c>
      <c r="N529">
        <v>323086</v>
      </c>
      <c r="O529">
        <v>0</v>
      </c>
      <c r="P529">
        <v>960</v>
      </c>
      <c r="Q529">
        <v>0</v>
      </c>
      <c r="R529">
        <v>0</v>
      </c>
      <c r="S529" t="s">
        <v>18269</v>
      </c>
      <c r="T529" t="s">
        <v>18309</v>
      </c>
      <c r="U529" t="s">
        <v>18270</v>
      </c>
      <c r="V529" t="s">
        <v>18298</v>
      </c>
      <c r="W529" t="s">
        <v>18271</v>
      </c>
      <c r="X529" t="s">
        <v>18316</v>
      </c>
      <c r="Y529" t="s">
        <v>18270</v>
      </c>
      <c r="Z529" t="s">
        <v>18279</v>
      </c>
      <c r="AA529" t="s">
        <v>18273</v>
      </c>
      <c r="AB529" t="s">
        <v>18332</v>
      </c>
      <c r="AC529" t="s">
        <v>18270</v>
      </c>
      <c r="AD529" t="s">
        <v>18396</v>
      </c>
    </row>
    <row r="530" spans="1:30" ht="204.75" x14ac:dyDescent="0.25">
      <c r="A530" s="4" t="s">
        <v>11992</v>
      </c>
      <c r="B530" s="5" t="s">
        <v>101</v>
      </c>
      <c r="C530" s="6">
        <v>678505</v>
      </c>
      <c r="D530" t="s">
        <v>18267</v>
      </c>
      <c r="E530" t="s">
        <v>18268</v>
      </c>
      <c r="F530">
        <v>529</v>
      </c>
      <c r="G530">
        <v>3612495</v>
      </c>
      <c r="H530">
        <v>170054396</v>
      </c>
      <c r="I530">
        <v>646264</v>
      </c>
      <c r="J530">
        <v>965438</v>
      </c>
      <c r="K530">
        <v>0</v>
      </c>
      <c r="L530">
        <v>0</v>
      </c>
      <c r="M530">
        <v>9008</v>
      </c>
      <c r="N530">
        <v>318666</v>
      </c>
      <c r="O530">
        <v>2617</v>
      </c>
      <c r="P530">
        <v>2220</v>
      </c>
      <c r="Q530">
        <v>0</v>
      </c>
      <c r="R530">
        <v>0</v>
      </c>
      <c r="S530" t="s">
        <v>18269</v>
      </c>
      <c r="T530" t="s">
        <v>18309</v>
      </c>
      <c r="U530" t="s">
        <v>18270</v>
      </c>
      <c r="V530" t="s">
        <v>18397</v>
      </c>
      <c r="W530" t="s">
        <v>18271</v>
      </c>
      <c r="X530" t="s">
        <v>18316</v>
      </c>
      <c r="Y530" t="s">
        <v>18270</v>
      </c>
      <c r="Z530" t="s">
        <v>18426</v>
      </c>
      <c r="AA530" t="s">
        <v>18273</v>
      </c>
      <c r="AB530" t="s">
        <v>18332</v>
      </c>
      <c r="AC530" t="s">
        <v>18270</v>
      </c>
      <c r="AD530" t="s">
        <v>18532</v>
      </c>
    </row>
    <row r="531" spans="1:30" ht="192" x14ac:dyDescent="0.25">
      <c r="A531" s="4" t="s">
        <v>12012</v>
      </c>
      <c r="B531" s="5" t="s">
        <v>101</v>
      </c>
      <c r="C531" s="6">
        <v>679785</v>
      </c>
      <c r="D531" t="s">
        <v>18267</v>
      </c>
      <c r="E531" t="s">
        <v>18268</v>
      </c>
      <c r="F531">
        <v>530</v>
      </c>
      <c r="G531">
        <v>3617959</v>
      </c>
      <c r="H531">
        <v>170376605</v>
      </c>
      <c r="I531">
        <v>646553</v>
      </c>
      <c r="J531">
        <v>966638</v>
      </c>
      <c r="K531">
        <v>0</v>
      </c>
      <c r="L531">
        <v>0</v>
      </c>
      <c r="M531">
        <v>5463</v>
      </c>
      <c r="N531">
        <v>322209</v>
      </c>
      <c r="O531">
        <v>289</v>
      </c>
      <c r="P531">
        <v>1200</v>
      </c>
      <c r="Q531">
        <v>0</v>
      </c>
      <c r="R531">
        <v>0</v>
      </c>
      <c r="S531" t="s">
        <v>18269</v>
      </c>
      <c r="T531" t="s">
        <v>18309</v>
      </c>
      <c r="U531" t="s">
        <v>18270</v>
      </c>
      <c r="V531" t="s">
        <v>18287</v>
      </c>
      <c r="W531" t="s">
        <v>18271</v>
      </c>
      <c r="X531" t="s">
        <v>18316</v>
      </c>
      <c r="Y531" t="s">
        <v>18270</v>
      </c>
      <c r="Z531" t="s">
        <v>18324</v>
      </c>
      <c r="AA531" t="s">
        <v>18273</v>
      </c>
      <c r="AB531" t="s">
        <v>18332</v>
      </c>
      <c r="AC531" t="s">
        <v>18270</v>
      </c>
      <c r="AD531" t="s">
        <v>18500</v>
      </c>
    </row>
    <row r="532" spans="1:30" ht="204.75" x14ac:dyDescent="0.25">
      <c r="A532" s="4" t="s">
        <v>12039</v>
      </c>
      <c r="B532" s="5" t="s">
        <v>101</v>
      </c>
      <c r="C532" s="6">
        <v>681065</v>
      </c>
      <c r="D532" t="s">
        <v>18267</v>
      </c>
      <c r="E532" t="s">
        <v>18268</v>
      </c>
      <c r="F532">
        <v>531</v>
      </c>
      <c r="G532">
        <v>3625759</v>
      </c>
      <c r="H532">
        <v>170696477</v>
      </c>
      <c r="I532">
        <v>648205</v>
      </c>
      <c r="J532">
        <v>968752</v>
      </c>
      <c r="K532">
        <v>0</v>
      </c>
      <c r="L532">
        <v>0</v>
      </c>
      <c r="M532">
        <v>7799</v>
      </c>
      <c r="N532">
        <v>319872</v>
      </c>
      <c r="O532">
        <v>1652</v>
      </c>
      <c r="P532">
        <v>2114</v>
      </c>
      <c r="Q532">
        <v>0</v>
      </c>
      <c r="R532">
        <v>0</v>
      </c>
      <c r="S532" t="s">
        <v>18269</v>
      </c>
      <c r="T532" t="s">
        <v>18309</v>
      </c>
      <c r="U532" t="s">
        <v>18270</v>
      </c>
      <c r="V532" t="s">
        <v>18535</v>
      </c>
      <c r="W532" t="s">
        <v>18271</v>
      </c>
      <c r="X532" t="s">
        <v>18316</v>
      </c>
      <c r="Y532" t="s">
        <v>18270</v>
      </c>
      <c r="Z532" t="s">
        <v>18284</v>
      </c>
      <c r="AA532" t="s">
        <v>18273</v>
      </c>
      <c r="AB532" t="s">
        <v>18332</v>
      </c>
      <c r="AC532" t="s">
        <v>18270</v>
      </c>
      <c r="AD532" t="s">
        <v>18456</v>
      </c>
    </row>
    <row r="533" spans="1:30" ht="192" x14ac:dyDescent="0.25">
      <c r="A533" s="4" t="s">
        <v>12059</v>
      </c>
      <c r="B533" s="5" t="s">
        <v>101</v>
      </c>
      <c r="C533" s="6">
        <v>682345</v>
      </c>
      <c r="D533" t="s">
        <v>18267</v>
      </c>
      <c r="E533" t="s">
        <v>18268</v>
      </c>
      <c r="F533">
        <v>532</v>
      </c>
      <c r="G533">
        <v>3631934</v>
      </c>
      <c r="H533">
        <v>171017972</v>
      </c>
      <c r="I533">
        <v>649033</v>
      </c>
      <c r="J533">
        <v>970284</v>
      </c>
      <c r="K533">
        <v>0</v>
      </c>
      <c r="L533">
        <v>0</v>
      </c>
      <c r="M533">
        <v>6174</v>
      </c>
      <c r="N533">
        <v>321495</v>
      </c>
      <c r="O533">
        <v>828</v>
      </c>
      <c r="P533">
        <v>1532</v>
      </c>
      <c r="Q533">
        <v>0</v>
      </c>
      <c r="R533">
        <v>0</v>
      </c>
      <c r="S533" t="s">
        <v>18269</v>
      </c>
      <c r="T533" t="s">
        <v>18309</v>
      </c>
      <c r="U533" t="s">
        <v>18270</v>
      </c>
      <c r="V533" t="s">
        <v>18400</v>
      </c>
      <c r="W533" t="s">
        <v>18271</v>
      </c>
      <c r="X533" t="s">
        <v>18316</v>
      </c>
      <c r="Y533" t="s">
        <v>18270</v>
      </c>
      <c r="Z533" t="s">
        <v>18302</v>
      </c>
      <c r="AA533" t="s">
        <v>18273</v>
      </c>
      <c r="AB533" t="s">
        <v>18332</v>
      </c>
      <c r="AC533" t="s">
        <v>18270</v>
      </c>
      <c r="AD533" t="s">
        <v>18461</v>
      </c>
    </row>
    <row r="534" spans="1:30" ht="204.75" x14ac:dyDescent="0.25">
      <c r="A534" s="4" t="s">
        <v>12079</v>
      </c>
      <c r="B534" s="5" t="s">
        <v>101</v>
      </c>
      <c r="C534" s="6">
        <v>683625</v>
      </c>
      <c r="D534" t="s">
        <v>18267</v>
      </c>
      <c r="E534" t="s">
        <v>18268</v>
      </c>
      <c r="F534">
        <v>533</v>
      </c>
      <c r="G534">
        <v>3641465</v>
      </c>
      <c r="H534">
        <v>171336112</v>
      </c>
      <c r="I534">
        <v>651658</v>
      </c>
      <c r="J534">
        <v>973035</v>
      </c>
      <c r="K534">
        <v>0</v>
      </c>
      <c r="L534">
        <v>0</v>
      </c>
      <c r="M534">
        <v>9530</v>
      </c>
      <c r="N534">
        <v>318140</v>
      </c>
      <c r="O534">
        <v>2625</v>
      </c>
      <c r="P534">
        <v>2751</v>
      </c>
      <c r="Q534">
        <v>0</v>
      </c>
      <c r="R534">
        <v>0</v>
      </c>
      <c r="S534" t="s">
        <v>18269</v>
      </c>
      <c r="T534" t="s">
        <v>18308</v>
      </c>
      <c r="U534" t="s">
        <v>18270</v>
      </c>
      <c r="V534" t="s">
        <v>18514</v>
      </c>
      <c r="W534" t="s">
        <v>18271</v>
      </c>
      <c r="X534" t="s">
        <v>18316</v>
      </c>
      <c r="Y534" t="s">
        <v>18270</v>
      </c>
      <c r="Z534" t="s">
        <v>18550</v>
      </c>
      <c r="AA534" t="s">
        <v>18273</v>
      </c>
      <c r="AB534" t="s">
        <v>18332</v>
      </c>
      <c r="AC534" t="s">
        <v>18270</v>
      </c>
      <c r="AD534" t="s">
        <v>18518</v>
      </c>
    </row>
    <row r="535" spans="1:30" ht="204.75" x14ac:dyDescent="0.25">
      <c r="A535" s="4" t="s">
        <v>12103</v>
      </c>
      <c r="B535" s="5" t="s">
        <v>101</v>
      </c>
      <c r="C535" s="6">
        <v>684905</v>
      </c>
      <c r="D535" t="s">
        <v>18267</v>
      </c>
      <c r="E535" t="s">
        <v>18268</v>
      </c>
      <c r="F535">
        <v>534</v>
      </c>
      <c r="G535">
        <v>3649436</v>
      </c>
      <c r="H535">
        <v>171655814</v>
      </c>
      <c r="I535">
        <v>653442</v>
      </c>
      <c r="J535">
        <v>975215</v>
      </c>
      <c r="K535">
        <v>0</v>
      </c>
      <c r="L535">
        <v>0</v>
      </c>
      <c r="M535">
        <v>7970</v>
      </c>
      <c r="N535">
        <v>319702</v>
      </c>
      <c r="O535">
        <v>1784</v>
      </c>
      <c r="P535">
        <v>2180</v>
      </c>
      <c r="Q535">
        <v>0</v>
      </c>
      <c r="R535">
        <v>0</v>
      </c>
      <c r="S535" t="s">
        <v>18269</v>
      </c>
      <c r="T535" t="s">
        <v>18308</v>
      </c>
      <c r="U535" t="s">
        <v>18270</v>
      </c>
      <c r="V535" t="s">
        <v>18402</v>
      </c>
      <c r="W535" t="s">
        <v>18271</v>
      </c>
      <c r="X535" t="s">
        <v>18316</v>
      </c>
      <c r="Y535" t="s">
        <v>18270</v>
      </c>
      <c r="Z535" t="s">
        <v>18406</v>
      </c>
      <c r="AA535" t="s">
        <v>18273</v>
      </c>
      <c r="AB535" t="s">
        <v>18332</v>
      </c>
      <c r="AC535" t="s">
        <v>18270</v>
      </c>
      <c r="AD535" t="s">
        <v>18415</v>
      </c>
    </row>
    <row r="536" spans="1:30" ht="192" x14ac:dyDescent="0.25">
      <c r="A536" s="4" t="s">
        <v>12123</v>
      </c>
      <c r="B536" s="5" t="s">
        <v>101</v>
      </c>
      <c r="C536" s="6">
        <v>686185</v>
      </c>
      <c r="D536" t="s">
        <v>18267</v>
      </c>
      <c r="E536" t="s">
        <v>18268</v>
      </c>
      <c r="F536">
        <v>535</v>
      </c>
      <c r="G536">
        <v>3654071</v>
      </c>
      <c r="H536">
        <v>171978852</v>
      </c>
      <c r="I536">
        <v>653442</v>
      </c>
      <c r="J536">
        <v>976175</v>
      </c>
      <c r="K536">
        <v>0</v>
      </c>
      <c r="L536">
        <v>0</v>
      </c>
      <c r="M536">
        <v>4634</v>
      </c>
      <c r="N536">
        <v>323038</v>
      </c>
      <c r="O536">
        <v>0</v>
      </c>
      <c r="P536">
        <v>960</v>
      </c>
      <c r="Q536">
        <v>0</v>
      </c>
      <c r="R536">
        <v>0</v>
      </c>
      <c r="S536" t="s">
        <v>18269</v>
      </c>
      <c r="T536" t="s">
        <v>18308</v>
      </c>
      <c r="U536" t="s">
        <v>18270</v>
      </c>
      <c r="V536" t="s">
        <v>18298</v>
      </c>
      <c r="W536" t="s">
        <v>18271</v>
      </c>
      <c r="X536" t="s">
        <v>18316</v>
      </c>
      <c r="Y536" t="s">
        <v>18270</v>
      </c>
      <c r="Z536" t="s">
        <v>18279</v>
      </c>
      <c r="AA536" t="s">
        <v>18273</v>
      </c>
      <c r="AB536" t="s">
        <v>18332</v>
      </c>
      <c r="AC536" t="s">
        <v>18270</v>
      </c>
      <c r="AD536" t="s">
        <v>18396</v>
      </c>
    </row>
    <row r="537" spans="1:30" ht="192" x14ac:dyDescent="0.25">
      <c r="A537" s="4" t="s">
        <v>12143</v>
      </c>
      <c r="B537" s="5" t="s">
        <v>101</v>
      </c>
      <c r="C537" s="6">
        <v>687465</v>
      </c>
      <c r="D537" t="s">
        <v>18267</v>
      </c>
      <c r="E537" t="s">
        <v>18268</v>
      </c>
      <c r="F537">
        <v>536</v>
      </c>
      <c r="G537">
        <v>3658683</v>
      </c>
      <c r="H537">
        <v>172301914</v>
      </c>
      <c r="I537">
        <v>653442</v>
      </c>
      <c r="J537">
        <v>977330</v>
      </c>
      <c r="K537">
        <v>0</v>
      </c>
      <c r="L537">
        <v>0</v>
      </c>
      <c r="M537">
        <v>4610</v>
      </c>
      <c r="N537">
        <v>323062</v>
      </c>
      <c r="O537">
        <v>0</v>
      </c>
      <c r="P537">
        <v>1155</v>
      </c>
      <c r="Q537">
        <v>0</v>
      </c>
      <c r="R537">
        <v>0</v>
      </c>
      <c r="S537" t="s">
        <v>18269</v>
      </c>
      <c r="T537" t="s">
        <v>18308</v>
      </c>
      <c r="U537" t="s">
        <v>18270</v>
      </c>
      <c r="V537" t="s">
        <v>18297</v>
      </c>
      <c r="W537" t="s">
        <v>18271</v>
      </c>
      <c r="X537" t="s">
        <v>18316</v>
      </c>
      <c r="Y537" t="s">
        <v>18270</v>
      </c>
      <c r="Z537" t="s">
        <v>18279</v>
      </c>
      <c r="AA537" t="s">
        <v>18273</v>
      </c>
      <c r="AB537" t="s">
        <v>18332</v>
      </c>
      <c r="AC537" t="s">
        <v>18270</v>
      </c>
      <c r="AD537" t="s">
        <v>18422</v>
      </c>
    </row>
    <row r="538" spans="1:30" ht="192" x14ac:dyDescent="0.25">
      <c r="A538" s="4" t="s">
        <v>12168</v>
      </c>
      <c r="B538" s="5" t="s">
        <v>101</v>
      </c>
      <c r="C538" s="6">
        <v>688745</v>
      </c>
      <c r="D538" t="s">
        <v>18267</v>
      </c>
      <c r="E538" t="s">
        <v>18268</v>
      </c>
      <c r="F538">
        <v>537</v>
      </c>
      <c r="G538">
        <v>3664928</v>
      </c>
      <c r="H538">
        <v>172623344</v>
      </c>
      <c r="I538">
        <v>654251</v>
      </c>
      <c r="J538">
        <v>978877</v>
      </c>
      <c r="K538">
        <v>0</v>
      </c>
      <c r="L538">
        <v>0</v>
      </c>
      <c r="M538">
        <v>6243</v>
      </c>
      <c r="N538">
        <v>321430</v>
      </c>
      <c r="O538">
        <v>809</v>
      </c>
      <c r="P538">
        <v>1547</v>
      </c>
      <c r="Q538">
        <v>0</v>
      </c>
      <c r="R538">
        <v>0</v>
      </c>
      <c r="S538" t="s">
        <v>18269</v>
      </c>
      <c r="T538" t="s">
        <v>18308</v>
      </c>
      <c r="U538" t="s">
        <v>18270</v>
      </c>
      <c r="V538" t="s">
        <v>18281</v>
      </c>
      <c r="W538" t="s">
        <v>18271</v>
      </c>
      <c r="X538" t="s">
        <v>18316</v>
      </c>
      <c r="Y538" t="s">
        <v>18270</v>
      </c>
      <c r="Z538" t="s">
        <v>18303</v>
      </c>
      <c r="AA538" t="s">
        <v>18273</v>
      </c>
      <c r="AB538" t="s">
        <v>18332</v>
      </c>
      <c r="AC538" t="s">
        <v>18270</v>
      </c>
      <c r="AD538" t="s">
        <v>18443</v>
      </c>
    </row>
    <row r="539" spans="1:30" ht="204.75" x14ac:dyDescent="0.25">
      <c r="A539" s="4" t="s">
        <v>12188</v>
      </c>
      <c r="B539" s="5" t="s">
        <v>101</v>
      </c>
      <c r="C539" s="6">
        <v>690025</v>
      </c>
      <c r="D539" t="s">
        <v>18267</v>
      </c>
      <c r="E539" t="s">
        <v>18268</v>
      </c>
      <c r="F539">
        <v>538</v>
      </c>
      <c r="G539">
        <v>3675403</v>
      </c>
      <c r="H539">
        <v>172940543</v>
      </c>
      <c r="I539">
        <v>657260</v>
      </c>
      <c r="J539">
        <v>981762</v>
      </c>
      <c r="K539">
        <v>0</v>
      </c>
      <c r="L539">
        <v>0</v>
      </c>
      <c r="M539">
        <v>10473</v>
      </c>
      <c r="N539">
        <v>317199</v>
      </c>
      <c r="O539">
        <v>3009</v>
      </c>
      <c r="P539">
        <v>2885</v>
      </c>
      <c r="Q539">
        <v>0</v>
      </c>
      <c r="R539">
        <v>0</v>
      </c>
      <c r="S539" t="s">
        <v>18269</v>
      </c>
      <c r="T539" t="s">
        <v>18308</v>
      </c>
      <c r="U539" t="s">
        <v>18270</v>
      </c>
      <c r="V539" t="s">
        <v>18625</v>
      </c>
      <c r="W539" t="s">
        <v>18271</v>
      </c>
      <c r="X539" t="s">
        <v>18316</v>
      </c>
      <c r="Y539" t="s">
        <v>18270</v>
      </c>
      <c r="Z539" t="s">
        <v>18527</v>
      </c>
      <c r="AA539" t="s">
        <v>18273</v>
      </c>
      <c r="AB539" t="s">
        <v>18332</v>
      </c>
      <c r="AC539" t="s">
        <v>18270</v>
      </c>
      <c r="AD539" t="s">
        <v>18556</v>
      </c>
    </row>
    <row r="540" spans="1:30" ht="192" x14ac:dyDescent="0.25">
      <c r="A540" s="4" t="s">
        <v>12208</v>
      </c>
      <c r="B540" s="5" t="s">
        <v>101</v>
      </c>
      <c r="C540" s="6">
        <v>691305</v>
      </c>
      <c r="D540" t="s">
        <v>18267</v>
      </c>
      <c r="E540" t="s">
        <v>18268</v>
      </c>
      <c r="F540">
        <v>539</v>
      </c>
      <c r="G540">
        <v>3681587</v>
      </c>
      <c r="H540">
        <v>173262032</v>
      </c>
      <c r="I540">
        <v>658088</v>
      </c>
      <c r="J540">
        <v>983316</v>
      </c>
      <c r="K540">
        <v>0</v>
      </c>
      <c r="L540">
        <v>0</v>
      </c>
      <c r="M540">
        <v>6182</v>
      </c>
      <c r="N540">
        <v>321489</v>
      </c>
      <c r="O540">
        <v>828</v>
      </c>
      <c r="P540">
        <v>1554</v>
      </c>
      <c r="Q540">
        <v>0</v>
      </c>
      <c r="R540">
        <v>0</v>
      </c>
      <c r="S540" t="s">
        <v>18269</v>
      </c>
      <c r="T540" t="s">
        <v>18308</v>
      </c>
      <c r="U540" t="s">
        <v>18270</v>
      </c>
      <c r="V540" t="s">
        <v>18400</v>
      </c>
      <c r="W540" t="s">
        <v>18271</v>
      </c>
      <c r="X540" t="s">
        <v>18316</v>
      </c>
      <c r="Y540" t="s">
        <v>18270</v>
      </c>
      <c r="Z540" t="s">
        <v>18302</v>
      </c>
      <c r="AA540" t="s">
        <v>18273</v>
      </c>
      <c r="AB540" t="s">
        <v>18328</v>
      </c>
      <c r="AC540" t="s">
        <v>18270</v>
      </c>
      <c r="AD540" t="s">
        <v>18443</v>
      </c>
    </row>
    <row r="541" spans="1:30" ht="192" x14ac:dyDescent="0.25">
      <c r="A541" s="4" t="s">
        <v>12232</v>
      </c>
      <c r="B541" s="5" t="s">
        <v>101</v>
      </c>
      <c r="C541" s="6">
        <v>692585</v>
      </c>
      <c r="D541" t="s">
        <v>18267</v>
      </c>
      <c r="E541" t="s">
        <v>18268</v>
      </c>
      <c r="F541">
        <v>540</v>
      </c>
      <c r="G541">
        <v>3687873</v>
      </c>
      <c r="H541">
        <v>173583418</v>
      </c>
      <c r="I541">
        <v>658896</v>
      </c>
      <c r="J541">
        <v>984958</v>
      </c>
      <c r="K541">
        <v>0</v>
      </c>
      <c r="L541">
        <v>0</v>
      </c>
      <c r="M541">
        <v>6285</v>
      </c>
      <c r="N541">
        <v>321386</v>
      </c>
      <c r="O541">
        <v>808</v>
      </c>
      <c r="P541">
        <v>1642</v>
      </c>
      <c r="Q541">
        <v>0</v>
      </c>
      <c r="R541">
        <v>0</v>
      </c>
      <c r="S541" t="s">
        <v>18269</v>
      </c>
      <c r="T541" t="s">
        <v>18307</v>
      </c>
      <c r="U541" t="s">
        <v>18270</v>
      </c>
      <c r="V541" t="s">
        <v>18573</v>
      </c>
      <c r="W541" t="s">
        <v>18271</v>
      </c>
      <c r="X541" t="s">
        <v>18316</v>
      </c>
      <c r="Y541" t="s">
        <v>18270</v>
      </c>
      <c r="Z541" t="s">
        <v>18303</v>
      </c>
      <c r="AA541" t="s">
        <v>18273</v>
      </c>
      <c r="AB541" t="s">
        <v>18328</v>
      </c>
      <c r="AC541" t="s">
        <v>18270</v>
      </c>
      <c r="AD541" t="s">
        <v>18490</v>
      </c>
    </row>
    <row r="542" spans="1:30" ht="192" x14ac:dyDescent="0.25">
      <c r="A542" s="4" t="s">
        <v>12253</v>
      </c>
      <c r="B542" s="5" t="s">
        <v>101</v>
      </c>
      <c r="C542" s="6">
        <v>693865</v>
      </c>
      <c r="D542" t="s">
        <v>18267</v>
      </c>
      <c r="E542" t="s">
        <v>18268</v>
      </c>
      <c r="F542">
        <v>541</v>
      </c>
      <c r="G542">
        <v>3692502</v>
      </c>
      <c r="H542">
        <v>173906462</v>
      </c>
      <c r="I542">
        <v>658896</v>
      </c>
      <c r="J542">
        <v>985918</v>
      </c>
      <c r="K542">
        <v>0</v>
      </c>
      <c r="L542">
        <v>0</v>
      </c>
      <c r="M542">
        <v>4628</v>
      </c>
      <c r="N542">
        <v>323044</v>
      </c>
      <c r="O542">
        <v>0</v>
      </c>
      <c r="P542">
        <v>960</v>
      </c>
      <c r="Q542">
        <v>0</v>
      </c>
      <c r="R542">
        <v>0</v>
      </c>
      <c r="S542" t="s">
        <v>18269</v>
      </c>
      <c r="T542" t="s">
        <v>18307</v>
      </c>
      <c r="U542" t="s">
        <v>18270</v>
      </c>
      <c r="V542" t="s">
        <v>18298</v>
      </c>
      <c r="W542" t="s">
        <v>18271</v>
      </c>
      <c r="X542" t="s">
        <v>18316</v>
      </c>
      <c r="Y542" t="s">
        <v>18270</v>
      </c>
      <c r="Z542" t="s">
        <v>18279</v>
      </c>
      <c r="AA542" t="s">
        <v>18273</v>
      </c>
      <c r="AB542" t="s">
        <v>18328</v>
      </c>
      <c r="AC542" t="s">
        <v>18270</v>
      </c>
      <c r="AD542" t="s">
        <v>18396</v>
      </c>
    </row>
    <row r="543" spans="1:30" ht="192" x14ac:dyDescent="0.25">
      <c r="A543" s="4" t="s">
        <v>12273</v>
      </c>
      <c r="B543" s="5" t="s">
        <v>101</v>
      </c>
      <c r="C543" s="6">
        <v>695145</v>
      </c>
      <c r="D543" t="s">
        <v>18267</v>
      </c>
      <c r="E543" t="s">
        <v>18268</v>
      </c>
      <c r="F543">
        <v>542</v>
      </c>
      <c r="G543">
        <v>3697109</v>
      </c>
      <c r="H543">
        <v>174229529</v>
      </c>
      <c r="I543">
        <v>658896</v>
      </c>
      <c r="J543">
        <v>986878</v>
      </c>
      <c r="K543">
        <v>0</v>
      </c>
      <c r="L543">
        <v>0</v>
      </c>
      <c r="M543">
        <v>4605</v>
      </c>
      <c r="N543">
        <v>323067</v>
      </c>
      <c r="O543">
        <v>0</v>
      </c>
      <c r="P543">
        <v>960</v>
      </c>
      <c r="Q543">
        <v>0</v>
      </c>
      <c r="R543">
        <v>0</v>
      </c>
      <c r="S543" t="s">
        <v>18269</v>
      </c>
      <c r="T543" t="s">
        <v>18307</v>
      </c>
      <c r="U543" t="s">
        <v>18270</v>
      </c>
      <c r="V543" t="s">
        <v>18298</v>
      </c>
      <c r="W543" t="s">
        <v>18271</v>
      </c>
      <c r="X543" t="s">
        <v>18316</v>
      </c>
      <c r="Y543" t="s">
        <v>18270</v>
      </c>
      <c r="Z543" t="s">
        <v>18279</v>
      </c>
      <c r="AA543" t="s">
        <v>18273</v>
      </c>
      <c r="AB543" t="s">
        <v>18328</v>
      </c>
      <c r="AC543" t="s">
        <v>18270</v>
      </c>
      <c r="AD543" t="s">
        <v>18396</v>
      </c>
    </row>
    <row r="544" spans="1:30" ht="192" x14ac:dyDescent="0.25">
      <c r="A544" s="4" t="s">
        <v>12293</v>
      </c>
      <c r="B544" s="5" t="s">
        <v>101</v>
      </c>
      <c r="C544" s="6">
        <v>696425</v>
      </c>
      <c r="D544" t="s">
        <v>18267</v>
      </c>
      <c r="E544" t="s">
        <v>18268</v>
      </c>
      <c r="F544">
        <v>543</v>
      </c>
      <c r="G544">
        <v>3701687</v>
      </c>
      <c r="H544">
        <v>174552625</v>
      </c>
      <c r="I544">
        <v>658896</v>
      </c>
      <c r="J544">
        <v>987838</v>
      </c>
      <c r="K544">
        <v>0</v>
      </c>
      <c r="L544">
        <v>0</v>
      </c>
      <c r="M544">
        <v>4576</v>
      </c>
      <c r="N544">
        <v>323096</v>
      </c>
      <c r="O544">
        <v>0</v>
      </c>
      <c r="P544">
        <v>960</v>
      </c>
      <c r="Q544">
        <v>0</v>
      </c>
      <c r="R544">
        <v>0</v>
      </c>
      <c r="S544" t="s">
        <v>18269</v>
      </c>
      <c r="T544" t="s">
        <v>18307</v>
      </c>
      <c r="U544" t="s">
        <v>18270</v>
      </c>
      <c r="V544" t="s">
        <v>18298</v>
      </c>
      <c r="W544" t="s">
        <v>18271</v>
      </c>
      <c r="X544" t="s">
        <v>18316</v>
      </c>
      <c r="Y544" t="s">
        <v>18270</v>
      </c>
      <c r="Z544" t="s">
        <v>18279</v>
      </c>
      <c r="AA544" t="s">
        <v>18273</v>
      </c>
      <c r="AB544" t="s">
        <v>18328</v>
      </c>
      <c r="AC544" t="s">
        <v>18270</v>
      </c>
      <c r="AD544" t="s">
        <v>18396</v>
      </c>
    </row>
    <row r="545" spans="1:30" ht="192" x14ac:dyDescent="0.25">
      <c r="A545" s="4" t="s">
        <v>12320</v>
      </c>
      <c r="B545" s="5" t="s">
        <v>101</v>
      </c>
      <c r="C545" s="6">
        <v>697705</v>
      </c>
      <c r="D545" t="s">
        <v>18267</v>
      </c>
      <c r="E545" t="s">
        <v>18268</v>
      </c>
      <c r="F545">
        <v>544</v>
      </c>
      <c r="G545">
        <v>3708420</v>
      </c>
      <c r="H545">
        <v>174873566</v>
      </c>
      <c r="I545">
        <v>659766</v>
      </c>
      <c r="J545">
        <v>989482</v>
      </c>
      <c r="K545">
        <v>0</v>
      </c>
      <c r="L545">
        <v>0</v>
      </c>
      <c r="M545">
        <v>6731</v>
      </c>
      <c r="N545">
        <v>320941</v>
      </c>
      <c r="O545">
        <v>870</v>
      </c>
      <c r="P545">
        <v>1644</v>
      </c>
      <c r="Q545">
        <v>0</v>
      </c>
      <c r="R545">
        <v>0</v>
      </c>
      <c r="S545" t="s">
        <v>18269</v>
      </c>
      <c r="T545" t="s">
        <v>18307</v>
      </c>
      <c r="U545" t="s">
        <v>18270</v>
      </c>
      <c r="V545" t="s">
        <v>18434</v>
      </c>
      <c r="W545" t="s">
        <v>18271</v>
      </c>
      <c r="X545" t="s">
        <v>18316</v>
      </c>
      <c r="Y545" t="s">
        <v>18270</v>
      </c>
      <c r="Z545" t="s">
        <v>18301</v>
      </c>
      <c r="AA545" t="s">
        <v>18273</v>
      </c>
      <c r="AB545" t="s">
        <v>18328</v>
      </c>
      <c r="AC545" t="s">
        <v>18270</v>
      </c>
      <c r="AD545" t="s">
        <v>18490</v>
      </c>
    </row>
    <row r="546" spans="1:30" ht="204.75" x14ac:dyDescent="0.25">
      <c r="A546" s="4" t="s">
        <v>12346</v>
      </c>
      <c r="B546" s="5" t="s">
        <v>101</v>
      </c>
      <c r="C546" s="6">
        <v>698985</v>
      </c>
      <c r="D546" t="s">
        <v>18267</v>
      </c>
      <c r="E546" t="s">
        <v>18268</v>
      </c>
      <c r="F546">
        <v>545</v>
      </c>
      <c r="G546">
        <v>3715460</v>
      </c>
      <c r="H546">
        <v>175194201</v>
      </c>
      <c r="I546">
        <v>661037</v>
      </c>
      <c r="J546">
        <v>991432</v>
      </c>
      <c r="K546">
        <v>0</v>
      </c>
      <c r="L546">
        <v>0</v>
      </c>
      <c r="M546">
        <v>7038</v>
      </c>
      <c r="N546">
        <v>320635</v>
      </c>
      <c r="O546">
        <v>1271</v>
      </c>
      <c r="P546">
        <v>1950</v>
      </c>
      <c r="Q546">
        <v>0</v>
      </c>
      <c r="R546">
        <v>0</v>
      </c>
      <c r="S546" t="s">
        <v>18269</v>
      </c>
      <c r="T546" t="s">
        <v>18307</v>
      </c>
      <c r="U546" t="s">
        <v>18270</v>
      </c>
      <c r="V546" t="s">
        <v>18333</v>
      </c>
      <c r="W546" t="s">
        <v>18271</v>
      </c>
      <c r="X546" t="s">
        <v>18316</v>
      </c>
      <c r="Y546" t="s">
        <v>18270</v>
      </c>
      <c r="Z546" t="s">
        <v>18335</v>
      </c>
      <c r="AA546" t="s">
        <v>18273</v>
      </c>
      <c r="AB546" t="s">
        <v>18328</v>
      </c>
      <c r="AC546" t="s">
        <v>18270</v>
      </c>
      <c r="AD546" t="s">
        <v>18395</v>
      </c>
    </row>
    <row r="547" spans="1:30" ht="204.75" x14ac:dyDescent="0.25">
      <c r="A547" s="4" t="s">
        <v>12366</v>
      </c>
      <c r="B547" s="5" t="s">
        <v>101</v>
      </c>
      <c r="C547" s="6">
        <v>700265</v>
      </c>
      <c r="D547" t="s">
        <v>18267</v>
      </c>
      <c r="E547" t="s">
        <v>18268</v>
      </c>
      <c r="F547">
        <v>546</v>
      </c>
      <c r="G547">
        <v>3722502</v>
      </c>
      <c r="H547">
        <v>175514833</v>
      </c>
      <c r="I547">
        <v>662426</v>
      </c>
      <c r="J547">
        <v>993402</v>
      </c>
      <c r="K547">
        <v>0</v>
      </c>
      <c r="L547">
        <v>0</v>
      </c>
      <c r="M547">
        <v>7040</v>
      </c>
      <c r="N547">
        <v>320632</v>
      </c>
      <c r="O547">
        <v>1389</v>
      </c>
      <c r="P547">
        <v>1970</v>
      </c>
      <c r="Q547">
        <v>0</v>
      </c>
      <c r="R547">
        <v>0</v>
      </c>
      <c r="S547" t="s">
        <v>18269</v>
      </c>
      <c r="T547" t="s">
        <v>18307</v>
      </c>
      <c r="U547" t="s">
        <v>18270</v>
      </c>
      <c r="V547" t="s">
        <v>18276</v>
      </c>
      <c r="W547" t="s">
        <v>18271</v>
      </c>
      <c r="X547" t="s">
        <v>18316</v>
      </c>
      <c r="Y547" t="s">
        <v>18270</v>
      </c>
      <c r="Z547" t="s">
        <v>18288</v>
      </c>
      <c r="AA547" t="s">
        <v>18273</v>
      </c>
      <c r="AB547" t="s">
        <v>18328</v>
      </c>
      <c r="AC547" t="s">
        <v>18270</v>
      </c>
      <c r="AD547" t="s">
        <v>18390</v>
      </c>
    </row>
    <row r="548" spans="1:30" ht="192" x14ac:dyDescent="0.25">
      <c r="A548" s="4" t="s">
        <v>12393</v>
      </c>
      <c r="B548" s="5" t="s">
        <v>101</v>
      </c>
      <c r="C548" s="6">
        <v>701545</v>
      </c>
      <c r="D548" t="s">
        <v>18267</v>
      </c>
      <c r="E548" t="s">
        <v>18268</v>
      </c>
      <c r="F548">
        <v>547</v>
      </c>
      <c r="G548">
        <v>3727136</v>
      </c>
      <c r="H548">
        <v>175837872</v>
      </c>
      <c r="I548">
        <v>662426</v>
      </c>
      <c r="J548">
        <v>994362</v>
      </c>
      <c r="K548">
        <v>0</v>
      </c>
      <c r="L548">
        <v>0</v>
      </c>
      <c r="M548">
        <v>4632</v>
      </c>
      <c r="N548">
        <v>323039</v>
      </c>
      <c r="O548">
        <v>0</v>
      </c>
      <c r="P548">
        <v>960</v>
      </c>
      <c r="Q548">
        <v>0</v>
      </c>
      <c r="R548">
        <v>0</v>
      </c>
      <c r="S548" t="s">
        <v>18269</v>
      </c>
      <c r="T548" t="s">
        <v>18307</v>
      </c>
      <c r="U548" t="s">
        <v>18270</v>
      </c>
      <c r="V548" t="s">
        <v>18298</v>
      </c>
      <c r="W548" t="s">
        <v>18271</v>
      </c>
      <c r="X548" t="s">
        <v>18316</v>
      </c>
      <c r="Y548" t="s">
        <v>18270</v>
      </c>
      <c r="Z548" t="s">
        <v>18279</v>
      </c>
      <c r="AA548" t="s">
        <v>18273</v>
      </c>
      <c r="AB548" t="s">
        <v>18328</v>
      </c>
      <c r="AC548" t="s">
        <v>18270</v>
      </c>
      <c r="AD548" t="s">
        <v>18396</v>
      </c>
    </row>
    <row r="549" spans="1:30" ht="192" x14ac:dyDescent="0.25">
      <c r="A549" s="4" t="s">
        <v>12413</v>
      </c>
      <c r="B549" s="5" t="s">
        <v>101</v>
      </c>
      <c r="C549" s="6">
        <v>702825</v>
      </c>
      <c r="D549" t="s">
        <v>18267</v>
      </c>
      <c r="E549" t="s">
        <v>18268</v>
      </c>
      <c r="F549">
        <v>548</v>
      </c>
      <c r="G549">
        <v>3733399</v>
      </c>
      <c r="H549">
        <v>176159282</v>
      </c>
      <c r="I549">
        <v>663255</v>
      </c>
      <c r="J549">
        <v>995912</v>
      </c>
      <c r="K549">
        <v>0</v>
      </c>
      <c r="L549">
        <v>0</v>
      </c>
      <c r="M549">
        <v>6261</v>
      </c>
      <c r="N549">
        <v>321410</v>
      </c>
      <c r="O549">
        <v>829</v>
      </c>
      <c r="P549">
        <v>1550</v>
      </c>
      <c r="Q549">
        <v>0</v>
      </c>
      <c r="R549">
        <v>0</v>
      </c>
      <c r="S549" t="s">
        <v>18269</v>
      </c>
      <c r="T549" t="s">
        <v>18307</v>
      </c>
      <c r="U549" t="s">
        <v>18270</v>
      </c>
      <c r="V549" t="s">
        <v>18400</v>
      </c>
      <c r="W549" t="s">
        <v>18271</v>
      </c>
      <c r="X549" t="s">
        <v>18316</v>
      </c>
      <c r="Y549" t="s">
        <v>18270</v>
      </c>
      <c r="Z549" t="s">
        <v>18302</v>
      </c>
      <c r="AA549" t="s">
        <v>18273</v>
      </c>
      <c r="AB549" t="s">
        <v>18328</v>
      </c>
      <c r="AC549" t="s">
        <v>18270</v>
      </c>
      <c r="AD549" t="s">
        <v>18443</v>
      </c>
    </row>
    <row r="550" spans="1:30" ht="192" x14ac:dyDescent="0.25">
      <c r="A550" s="4" t="s">
        <v>12433</v>
      </c>
      <c r="B550" s="5" t="s">
        <v>101</v>
      </c>
      <c r="C550" s="6">
        <v>704105</v>
      </c>
      <c r="D550" t="s">
        <v>18267</v>
      </c>
      <c r="E550" t="s">
        <v>18268</v>
      </c>
      <c r="F550">
        <v>549</v>
      </c>
      <c r="G550">
        <v>3737999</v>
      </c>
      <c r="H550">
        <v>176482355</v>
      </c>
      <c r="I550">
        <v>663255</v>
      </c>
      <c r="J550">
        <v>996872</v>
      </c>
      <c r="K550">
        <v>0</v>
      </c>
      <c r="L550">
        <v>0</v>
      </c>
      <c r="M550">
        <v>4598</v>
      </c>
      <c r="N550">
        <v>323073</v>
      </c>
      <c r="O550">
        <v>0</v>
      </c>
      <c r="P550">
        <v>960</v>
      </c>
      <c r="Q550">
        <v>0</v>
      </c>
      <c r="R550">
        <v>0</v>
      </c>
      <c r="S550" t="s">
        <v>18269</v>
      </c>
      <c r="T550" t="s">
        <v>18307</v>
      </c>
      <c r="U550" t="s">
        <v>18270</v>
      </c>
      <c r="V550" t="s">
        <v>18298</v>
      </c>
      <c r="W550" t="s">
        <v>18271</v>
      </c>
      <c r="X550" t="s">
        <v>18316</v>
      </c>
      <c r="Y550" t="s">
        <v>18270</v>
      </c>
      <c r="Z550" t="s">
        <v>18279</v>
      </c>
      <c r="AA550" t="s">
        <v>18273</v>
      </c>
      <c r="AB550" t="s">
        <v>18328</v>
      </c>
      <c r="AC550" t="s">
        <v>18270</v>
      </c>
      <c r="AD550" t="s">
        <v>18396</v>
      </c>
    </row>
    <row r="551" spans="1:30" ht="204.75" x14ac:dyDescent="0.25">
      <c r="A551" s="4" t="s">
        <v>12458</v>
      </c>
      <c r="B551" s="5" t="s">
        <v>101</v>
      </c>
      <c r="C551" s="6">
        <v>705385</v>
      </c>
      <c r="D551" t="s">
        <v>18267</v>
      </c>
      <c r="E551" t="s">
        <v>18268</v>
      </c>
      <c r="F551">
        <v>550</v>
      </c>
      <c r="G551">
        <v>3748406</v>
      </c>
      <c r="H551">
        <v>176799621</v>
      </c>
      <c r="I551">
        <v>666465</v>
      </c>
      <c r="J551">
        <v>999842</v>
      </c>
      <c r="K551">
        <v>0</v>
      </c>
      <c r="L551">
        <v>0</v>
      </c>
      <c r="M551">
        <v>10405</v>
      </c>
      <c r="N551">
        <v>317266</v>
      </c>
      <c r="O551">
        <v>3210</v>
      </c>
      <c r="P551">
        <v>2970</v>
      </c>
      <c r="Q551">
        <v>0</v>
      </c>
      <c r="R551">
        <v>0</v>
      </c>
      <c r="S551" t="s">
        <v>18269</v>
      </c>
      <c r="T551" t="s">
        <v>18307</v>
      </c>
      <c r="U551" t="s">
        <v>18270</v>
      </c>
      <c r="V551" t="s">
        <v>18615</v>
      </c>
      <c r="W551" t="s">
        <v>18271</v>
      </c>
      <c r="X551" t="s">
        <v>18315</v>
      </c>
      <c r="Y551" t="s">
        <v>18270</v>
      </c>
      <c r="Z551" t="s">
        <v>18481</v>
      </c>
      <c r="AA551" t="s">
        <v>18273</v>
      </c>
      <c r="AB551" t="s">
        <v>18328</v>
      </c>
      <c r="AC551" t="s">
        <v>18270</v>
      </c>
      <c r="AD551" t="s">
        <v>18575</v>
      </c>
    </row>
    <row r="552" spans="1:30" ht="204.75" x14ac:dyDescent="0.25">
      <c r="A552" s="4" t="s">
        <v>12478</v>
      </c>
      <c r="B552" s="5" t="s">
        <v>101</v>
      </c>
      <c r="C552" s="6">
        <v>706665</v>
      </c>
      <c r="D552" t="s">
        <v>18267</v>
      </c>
      <c r="E552" t="s">
        <v>18268</v>
      </c>
      <c r="F552">
        <v>551</v>
      </c>
      <c r="G552">
        <v>3756372</v>
      </c>
      <c r="H552">
        <v>177119326</v>
      </c>
      <c r="I552">
        <v>668023</v>
      </c>
      <c r="J552">
        <v>1002339</v>
      </c>
      <c r="K552">
        <v>0</v>
      </c>
      <c r="L552">
        <v>0</v>
      </c>
      <c r="M552">
        <v>7965</v>
      </c>
      <c r="N552">
        <v>319705</v>
      </c>
      <c r="O552">
        <v>1558</v>
      </c>
      <c r="P552">
        <v>2497</v>
      </c>
      <c r="Q552">
        <v>0</v>
      </c>
      <c r="R552">
        <v>0</v>
      </c>
      <c r="S552" t="s">
        <v>18269</v>
      </c>
      <c r="T552" t="s">
        <v>18306</v>
      </c>
      <c r="U552" t="s">
        <v>18270</v>
      </c>
      <c r="V552" t="s">
        <v>18427</v>
      </c>
      <c r="W552" t="s">
        <v>18271</v>
      </c>
      <c r="X552" t="s">
        <v>18315</v>
      </c>
      <c r="Y552" t="s">
        <v>18270</v>
      </c>
      <c r="Z552" t="s">
        <v>18417</v>
      </c>
      <c r="AA552" t="s">
        <v>18273</v>
      </c>
      <c r="AB552" t="s">
        <v>18328</v>
      </c>
      <c r="AC552" t="s">
        <v>18270</v>
      </c>
      <c r="AD552" t="s">
        <v>18458</v>
      </c>
    </row>
    <row r="553" spans="1:30" ht="204.75" x14ac:dyDescent="0.25">
      <c r="A553" s="4" t="s">
        <v>12500</v>
      </c>
      <c r="B553" s="5" t="s">
        <v>101</v>
      </c>
      <c r="C553" s="6">
        <v>707945</v>
      </c>
      <c r="D553" t="s">
        <v>18267</v>
      </c>
      <c r="E553" t="s">
        <v>18268</v>
      </c>
      <c r="F553">
        <v>552</v>
      </c>
      <c r="G553">
        <v>3774042</v>
      </c>
      <c r="H553">
        <v>177429325</v>
      </c>
      <c r="I553">
        <v>674819</v>
      </c>
      <c r="J553">
        <v>1008672</v>
      </c>
      <c r="K553">
        <v>0</v>
      </c>
      <c r="L553">
        <v>0</v>
      </c>
      <c r="M553">
        <v>17669</v>
      </c>
      <c r="N553">
        <v>309999</v>
      </c>
      <c r="O553">
        <v>6796</v>
      </c>
      <c r="P553">
        <v>6333</v>
      </c>
      <c r="Q553">
        <v>0</v>
      </c>
      <c r="R553">
        <v>0</v>
      </c>
      <c r="S553" t="s">
        <v>18269</v>
      </c>
      <c r="T553" t="s">
        <v>18306</v>
      </c>
      <c r="U553" t="s">
        <v>18270</v>
      </c>
      <c r="V553" t="s">
        <v>18658</v>
      </c>
      <c r="W553" t="s">
        <v>18271</v>
      </c>
      <c r="X553" t="s">
        <v>18315</v>
      </c>
      <c r="Y553" t="s">
        <v>18270</v>
      </c>
      <c r="Z553" t="s">
        <v>18451</v>
      </c>
      <c r="AA553" t="s">
        <v>18273</v>
      </c>
      <c r="AB553" t="s">
        <v>18324</v>
      </c>
      <c r="AC553" t="s">
        <v>18270</v>
      </c>
      <c r="AD553" t="s">
        <v>18623</v>
      </c>
    </row>
    <row r="554" spans="1:30" ht="192" x14ac:dyDescent="0.25">
      <c r="A554" s="4" t="s">
        <v>12520</v>
      </c>
      <c r="B554" s="5" t="s">
        <v>101</v>
      </c>
      <c r="C554" s="6">
        <v>709225</v>
      </c>
      <c r="D554" t="s">
        <v>18267</v>
      </c>
      <c r="E554" t="s">
        <v>18268</v>
      </c>
      <c r="F554">
        <v>553</v>
      </c>
      <c r="G554">
        <v>3778576</v>
      </c>
      <c r="H554">
        <v>177752462</v>
      </c>
      <c r="I554">
        <v>674819</v>
      </c>
      <c r="J554">
        <v>1009632</v>
      </c>
      <c r="K554">
        <v>0</v>
      </c>
      <c r="L554">
        <v>0</v>
      </c>
      <c r="M554">
        <v>4532</v>
      </c>
      <c r="N554">
        <v>323137</v>
      </c>
      <c r="O554">
        <v>0</v>
      </c>
      <c r="P554">
        <v>960</v>
      </c>
      <c r="Q554">
        <v>0</v>
      </c>
      <c r="R554">
        <v>0</v>
      </c>
      <c r="S554" t="s">
        <v>18269</v>
      </c>
      <c r="T554" t="s">
        <v>18306</v>
      </c>
      <c r="U554" t="s">
        <v>18270</v>
      </c>
      <c r="V554" t="s">
        <v>18298</v>
      </c>
      <c r="W554" t="s">
        <v>18271</v>
      </c>
      <c r="X554" t="s">
        <v>18315</v>
      </c>
      <c r="Y554" t="s">
        <v>18270</v>
      </c>
      <c r="Z554" t="s">
        <v>18279</v>
      </c>
      <c r="AA554" t="s">
        <v>18273</v>
      </c>
      <c r="AB554" t="s">
        <v>18324</v>
      </c>
      <c r="AC554" t="s">
        <v>18270</v>
      </c>
      <c r="AD554" t="s">
        <v>18396</v>
      </c>
    </row>
    <row r="555" spans="1:30" ht="192" x14ac:dyDescent="0.25">
      <c r="A555" s="4" t="s">
        <v>12540</v>
      </c>
      <c r="B555" s="5" t="s">
        <v>101</v>
      </c>
      <c r="C555" s="6">
        <v>710505</v>
      </c>
      <c r="D555" t="s">
        <v>18267</v>
      </c>
      <c r="E555" t="s">
        <v>18268</v>
      </c>
      <c r="F555">
        <v>554</v>
      </c>
      <c r="G555">
        <v>3783075</v>
      </c>
      <c r="H555">
        <v>178075634</v>
      </c>
      <c r="I555">
        <v>674819</v>
      </c>
      <c r="J555">
        <v>1010592</v>
      </c>
      <c r="K555">
        <v>0</v>
      </c>
      <c r="L555">
        <v>0</v>
      </c>
      <c r="M555">
        <v>4498</v>
      </c>
      <c r="N555">
        <v>323172</v>
      </c>
      <c r="O555">
        <v>0</v>
      </c>
      <c r="P555">
        <v>960</v>
      </c>
      <c r="Q555">
        <v>0</v>
      </c>
      <c r="R555">
        <v>0</v>
      </c>
      <c r="S555" t="s">
        <v>18269</v>
      </c>
      <c r="T555" t="s">
        <v>18306</v>
      </c>
      <c r="U555" t="s">
        <v>18270</v>
      </c>
      <c r="V555" t="s">
        <v>18298</v>
      </c>
      <c r="W555" t="s">
        <v>18271</v>
      </c>
      <c r="X555" t="s">
        <v>18315</v>
      </c>
      <c r="Y555" t="s">
        <v>18270</v>
      </c>
      <c r="Z555" t="s">
        <v>18279</v>
      </c>
      <c r="AA555" t="s">
        <v>18273</v>
      </c>
      <c r="AB555" t="s">
        <v>18324</v>
      </c>
      <c r="AC555" t="s">
        <v>18270</v>
      </c>
      <c r="AD555" t="s">
        <v>18396</v>
      </c>
    </row>
    <row r="556" spans="1:30" ht="204.75" x14ac:dyDescent="0.25">
      <c r="A556" s="4" t="s">
        <v>12564</v>
      </c>
      <c r="B556" s="5" t="s">
        <v>101</v>
      </c>
      <c r="C556" s="6">
        <v>711785</v>
      </c>
      <c r="D556" t="s">
        <v>18267</v>
      </c>
      <c r="E556" t="s">
        <v>18268</v>
      </c>
      <c r="F556">
        <v>555</v>
      </c>
      <c r="G556">
        <v>3790467</v>
      </c>
      <c r="H556">
        <v>178395913</v>
      </c>
      <c r="I556">
        <v>676207</v>
      </c>
      <c r="J556">
        <v>1012456</v>
      </c>
      <c r="K556">
        <v>0</v>
      </c>
      <c r="L556">
        <v>0</v>
      </c>
      <c r="M556">
        <v>7391</v>
      </c>
      <c r="N556">
        <v>320279</v>
      </c>
      <c r="O556">
        <v>1388</v>
      </c>
      <c r="P556">
        <v>1864</v>
      </c>
      <c r="Q556">
        <v>0</v>
      </c>
      <c r="R556">
        <v>0</v>
      </c>
      <c r="S556" t="s">
        <v>18269</v>
      </c>
      <c r="T556" t="s">
        <v>18306</v>
      </c>
      <c r="U556" t="s">
        <v>18270</v>
      </c>
      <c r="V556" t="s">
        <v>18521</v>
      </c>
      <c r="W556" t="s">
        <v>18271</v>
      </c>
      <c r="X556" t="s">
        <v>18315</v>
      </c>
      <c r="Y556" t="s">
        <v>18270</v>
      </c>
      <c r="Z556" t="s">
        <v>18288</v>
      </c>
      <c r="AA556" t="s">
        <v>18273</v>
      </c>
      <c r="AB556" t="s">
        <v>18324</v>
      </c>
      <c r="AC556" t="s">
        <v>18270</v>
      </c>
      <c r="AD556" t="s">
        <v>18536</v>
      </c>
    </row>
    <row r="557" spans="1:30" ht="192" x14ac:dyDescent="0.25">
      <c r="A557" s="4" t="s">
        <v>12584</v>
      </c>
      <c r="B557" s="5" t="s">
        <v>101</v>
      </c>
      <c r="C557" s="6">
        <v>713065</v>
      </c>
      <c r="D557" t="s">
        <v>18267</v>
      </c>
      <c r="E557" t="s">
        <v>18268</v>
      </c>
      <c r="F557">
        <v>556</v>
      </c>
      <c r="G557">
        <v>3794996</v>
      </c>
      <c r="H557">
        <v>178719055</v>
      </c>
      <c r="I557">
        <v>676207</v>
      </c>
      <c r="J557">
        <v>1013416</v>
      </c>
      <c r="K557">
        <v>0</v>
      </c>
      <c r="L557">
        <v>0</v>
      </c>
      <c r="M557">
        <v>4527</v>
      </c>
      <c r="N557">
        <v>323142</v>
      </c>
      <c r="O557">
        <v>0</v>
      </c>
      <c r="P557">
        <v>960</v>
      </c>
      <c r="Q557">
        <v>0</v>
      </c>
      <c r="R557">
        <v>0</v>
      </c>
      <c r="S557" t="s">
        <v>18269</v>
      </c>
      <c r="T557" t="s">
        <v>18306</v>
      </c>
      <c r="U557" t="s">
        <v>18270</v>
      </c>
      <c r="V557" t="s">
        <v>18298</v>
      </c>
      <c r="W557" t="s">
        <v>18271</v>
      </c>
      <c r="X557" t="s">
        <v>18315</v>
      </c>
      <c r="Y557" t="s">
        <v>18270</v>
      </c>
      <c r="Z557" t="s">
        <v>18279</v>
      </c>
      <c r="AA557" t="s">
        <v>18273</v>
      </c>
      <c r="AB557" t="s">
        <v>18324</v>
      </c>
      <c r="AC557" t="s">
        <v>18270</v>
      </c>
      <c r="AD557" t="s">
        <v>18396</v>
      </c>
    </row>
    <row r="558" spans="1:30" ht="192" x14ac:dyDescent="0.25">
      <c r="A558" s="4" t="s">
        <v>12605</v>
      </c>
      <c r="B558" s="5" t="s">
        <v>101</v>
      </c>
      <c r="C558" s="6">
        <v>714345</v>
      </c>
      <c r="D558" t="s">
        <v>18267</v>
      </c>
      <c r="E558" t="s">
        <v>18268</v>
      </c>
      <c r="F558">
        <v>557</v>
      </c>
      <c r="G558">
        <v>3799906</v>
      </c>
      <c r="H558">
        <v>179041819</v>
      </c>
      <c r="I558">
        <v>676207</v>
      </c>
      <c r="J558">
        <v>1014495</v>
      </c>
      <c r="K558">
        <v>0</v>
      </c>
      <c r="L558">
        <v>0</v>
      </c>
      <c r="M558">
        <v>4909</v>
      </c>
      <c r="N558">
        <v>322764</v>
      </c>
      <c r="O558">
        <v>0</v>
      </c>
      <c r="P558">
        <v>1079</v>
      </c>
      <c r="Q558">
        <v>0</v>
      </c>
      <c r="R558">
        <v>0</v>
      </c>
      <c r="S558" t="s">
        <v>18269</v>
      </c>
      <c r="T558" t="s">
        <v>18306</v>
      </c>
      <c r="U558" t="s">
        <v>18270</v>
      </c>
      <c r="V558" t="s">
        <v>18292</v>
      </c>
      <c r="W558" t="s">
        <v>18271</v>
      </c>
      <c r="X558" t="s">
        <v>18315</v>
      </c>
      <c r="Y558" t="s">
        <v>18270</v>
      </c>
      <c r="Z558" t="s">
        <v>18279</v>
      </c>
      <c r="AA558" t="s">
        <v>18273</v>
      </c>
      <c r="AB558" t="s">
        <v>18324</v>
      </c>
      <c r="AC558" t="s">
        <v>18270</v>
      </c>
      <c r="AD558" t="s">
        <v>18408</v>
      </c>
    </row>
    <row r="559" spans="1:30" ht="192" x14ac:dyDescent="0.25">
      <c r="A559" s="4" t="s">
        <v>12632</v>
      </c>
      <c r="B559" s="5" t="s">
        <v>101</v>
      </c>
      <c r="C559" s="6">
        <v>715625</v>
      </c>
      <c r="D559" t="s">
        <v>18267</v>
      </c>
      <c r="E559" t="s">
        <v>18268</v>
      </c>
      <c r="F559">
        <v>558</v>
      </c>
      <c r="G559">
        <v>3804508</v>
      </c>
      <c r="H559">
        <v>179364890</v>
      </c>
      <c r="I559">
        <v>676207</v>
      </c>
      <c r="J559">
        <v>1015455</v>
      </c>
      <c r="K559">
        <v>0</v>
      </c>
      <c r="L559">
        <v>0</v>
      </c>
      <c r="M559">
        <v>4601</v>
      </c>
      <c r="N559">
        <v>323071</v>
      </c>
      <c r="O559">
        <v>0</v>
      </c>
      <c r="P559">
        <v>960</v>
      </c>
      <c r="Q559">
        <v>0</v>
      </c>
      <c r="R559">
        <v>0</v>
      </c>
      <c r="S559" t="s">
        <v>18269</v>
      </c>
      <c r="T559" t="s">
        <v>18305</v>
      </c>
      <c r="U559" t="s">
        <v>18270</v>
      </c>
      <c r="V559" t="s">
        <v>18298</v>
      </c>
      <c r="W559" t="s">
        <v>18271</v>
      </c>
      <c r="X559" t="s">
        <v>18315</v>
      </c>
      <c r="Y559" t="s">
        <v>18270</v>
      </c>
      <c r="Z559" t="s">
        <v>18279</v>
      </c>
      <c r="AA559" t="s">
        <v>18273</v>
      </c>
      <c r="AB559" t="s">
        <v>18324</v>
      </c>
      <c r="AC559" t="s">
        <v>18270</v>
      </c>
      <c r="AD559" t="s">
        <v>18396</v>
      </c>
    </row>
    <row r="560" spans="1:30" ht="204.75" x14ac:dyDescent="0.25">
      <c r="A560" s="4" t="s">
        <v>12652</v>
      </c>
      <c r="B560" s="5" t="s">
        <v>101</v>
      </c>
      <c r="C560" s="6">
        <v>716905</v>
      </c>
      <c r="D560" t="s">
        <v>18267</v>
      </c>
      <c r="E560" t="s">
        <v>18268</v>
      </c>
      <c r="F560">
        <v>559</v>
      </c>
      <c r="G560">
        <v>3814531</v>
      </c>
      <c r="H560">
        <v>179682542</v>
      </c>
      <c r="I560">
        <v>679157</v>
      </c>
      <c r="J560">
        <v>1018436</v>
      </c>
      <c r="K560">
        <v>0</v>
      </c>
      <c r="L560">
        <v>0</v>
      </c>
      <c r="M560">
        <v>10022</v>
      </c>
      <c r="N560">
        <v>317652</v>
      </c>
      <c r="O560">
        <v>2950</v>
      </c>
      <c r="P560">
        <v>2981</v>
      </c>
      <c r="Q560">
        <v>0</v>
      </c>
      <c r="R560">
        <v>0</v>
      </c>
      <c r="S560" t="s">
        <v>18269</v>
      </c>
      <c r="T560" t="s">
        <v>18305</v>
      </c>
      <c r="U560" t="s">
        <v>18270</v>
      </c>
      <c r="V560" t="s">
        <v>18624</v>
      </c>
      <c r="W560" t="s">
        <v>18271</v>
      </c>
      <c r="X560" t="s">
        <v>18315</v>
      </c>
      <c r="Y560" t="s">
        <v>18270</v>
      </c>
      <c r="Z560" t="s">
        <v>18272</v>
      </c>
      <c r="AA560" t="s">
        <v>18273</v>
      </c>
      <c r="AB560" t="s">
        <v>18324</v>
      </c>
      <c r="AC560" t="s">
        <v>18270</v>
      </c>
      <c r="AD560" t="s">
        <v>18575</v>
      </c>
    </row>
    <row r="561" spans="1:30" ht="192" x14ac:dyDescent="0.25">
      <c r="A561" s="4" t="s">
        <v>12678</v>
      </c>
      <c r="B561" s="5" t="s">
        <v>101</v>
      </c>
      <c r="C561" s="6">
        <v>718185</v>
      </c>
      <c r="D561" t="s">
        <v>18267</v>
      </c>
      <c r="E561" t="s">
        <v>18268</v>
      </c>
      <c r="F561">
        <v>560</v>
      </c>
      <c r="G561">
        <v>3820656</v>
      </c>
      <c r="H561">
        <v>180004089</v>
      </c>
      <c r="I561">
        <v>679940</v>
      </c>
      <c r="J561">
        <v>1020000</v>
      </c>
      <c r="K561">
        <v>0</v>
      </c>
      <c r="L561">
        <v>0</v>
      </c>
      <c r="M561">
        <v>6124</v>
      </c>
      <c r="N561">
        <v>321547</v>
      </c>
      <c r="O561">
        <v>783</v>
      </c>
      <c r="P561">
        <v>1564</v>
      </c>
      <c r="Q561">
        <v>0</v>
      </c>
      <c r="R561">
        <v>0</v>
      </c>
      <c r="S561" t="s">
        <v>18269</v>
      </c>
      <c r="T561" t="s">
        <v>18305</v>
      </c>
      <c r="U561" t="s">
        <v>18270</v>
      </c>
      <c r="V561" t="s">
        <v>18281</v>
      </c>
      <c r="W561" t="s">
        <v>18271</v>
      </c>
      <c r="X561" t="s">
        <v>18315</v>
      </c>
      <c r="Y561" t="s">
        <v>18270</v>
      </c>
      <c r="Z561" t="s">
        <v>18304</v>
      </c>
      <c r="AA561" t="s">
        <v>18273</v>
      </c>
      <c r="AB561" t="s">
        <v>18324</v>
      </c>
      <c r="AC561" t="s">
        <v>18270</v>
      </c>
      <c r="AD561" t="s">
        <v>18443</v>
      </c>
    </row>
    <row r="562" spans="1:30" ht="192" x14ac:dyDescent="0.25">
      <c r="A562" s="4" t="s">
        <v>12702</v>
      </c>
      <c r="B562" s="5" t="s">
        <v>101</v>
      </c>
      <c r="C562" s="6">
        <v>719465</v>
      </c>
      <c r="D562" t="s">
        <v>18267</v>
      </c>
      <c r="E562" t="s">
        <v>18268</v>
      </c>
      <c r="F562">
        <v>561</v>
      </c>
      <c r="G562">
        <v>3825149</v>
      </c>
      <c r="H562">
        <v>180327267</v>
      </c>
      <c r="I562">
        <v>679940</v>
      </c>
      <c r="J562">
        <v>1020960</v>
      </c>
      <c r="K562">
        <v>0</v>
      </c>
      <c r="L562">
        <v>0</v>
      </c>
      <c r="M562">
        <v>4492</v>
      </c>
      <c r="N562">
        <v>323178</v>
      </c>
      <c r="O562">
        <v>0</v>
      </c>
      <c r="P562">
        <v>960</v>
      </c>
      <c r="Q562">
        <v>0</v>
      </c>
      <c r="R562">
        <v>0</v>
      </c>
      <c r="S562" t="s">
        <v>18269</v>
      </c>
      <c r="T562" t="s">
        <v>18305</v>
      </c>
      <c r="U562" t="s">
        <v>18270</v>
      </c>
      <c r="V562" t="s">
        <v>18298</v>
      </c>
      <c r="W562" t="s">
        <v>18271</v>
      </c>
      <c r="X562" t="s">
        <v>18315</v>
      </c>
      <c r="Y562" t="s">
        <v>18270</v>
      </c>
      <c r="Z562" t="s">
        <v>18279</v>
      </c>
      <c r="AA562" t="s">
        <v>18273</v>
      </c>
      <c r="AB562" t="s">
        <v>18324</v>
      </c>
      <c r="AC562" t="s">
        <v>18270</v>
      </c>
      <c r="AD562" t="s">
        <v>18396</v>
      </c>
    </row>
    <row r="563" spans="1:30" ht="192" x14ac:dyDescent="0.25">
      <c r="A563" s="4" t="s">
        <v>12722</v>
      </c>
      <c r="B563" s="5" t="s">
        <v>101</v>
      </c>
      <c r="C563" s="6">
        <v>720745</v>
      </c>
      <c r="D563" t="s">
        <v>18267</v>
      </c>
      <c r="E563" t="s">
        <v>18268</v>
      </c>
      <c r="F563">
        <v>562</v>
      </c>
      <c r="G563">
        <v>3829649</v>
      </c>
      <c r="H563">
        <v>180650438</v>
      </c>
      <c r="I563">
        <v>679940</v>
      </c>
      <c r="J563">
        <v>1021920</v>
      </c>
      <c r="K563">
        <v>0</v>
      </c>
      <c r="L563">
        <v>0</v>
      </c>
      <c r="M563">
        <v>4499</v>
      </c>
      <c r="N563">
        <v>323171</v>
      </c>
      <c r="O563">
        <v>0</v>
      </c>
      <c r="P563">
        <v>960</v>
      </c>
      <c r="Q563">
        <v>0</v>
      </c>
      <c r="R563">
        <v>0</v>
      </c>
      <c r="S563" t="s">
        <v>18269</v>
      </c>
      <c r="T563" t="s">
        <v>18305</v>
      </c>
      <c r="U563" t="s">
        <v>18270</v>
      </c>
      <c r="V563" t="s">
        <v>18298</v>
      </c>
      <c r="W563" t="s">
        <v>18271</v>
      </c>
      <c r="X563" t="s">
        <v>18315</v>
      </c>
      <c r="Y563" t="s">
        <v>18270</v>
      </c>
      <c r="Z563" t="s">
        <v>18279</v>
      </c>
      <c r="AA563" t="s">
        <v>18273</v>
      </c>
      <c r="AB563" t="s">
        <v>18324</v>
      </c>
      <c r="AC563" t="s">
        <v>18270</v>
      </c>
      <c r="AD563" t="s">
        <v>18396</v>
      </c>
    </row>
    <row r="564" spans="1:30" ht="192" x14ac:dyDescent="0.25">
      <c r="A564" s="4" t="s">
        <v>12746</v>
      </c>
      <c r="B564" s="5" t="s">
        <v>101</v>
      </c>
      <c r="C564" s="6">
        <v>722025</v>
      </c>
      <c r="D564" t="s">
        <v>18267</v>
      </c>
      <c r="E564" t="s">
        <v>18268</v>
      </c>
      <c r="F564">
        <v>563</v>
      </c>
      <c r="G564">
        <v>3835803</v>
      </c>
      <c r="H564">
        <v>180971957</v>
      </c>
      <c r="I564">
        <v>680747</v>
      </c>
      <c r="J564">
        <v>1023472</v>
      </c>
      <c r="K564">
        <v>0</v>
      </c>
      <c r="L564">
        <v>0</v>
      </c>
      <c r="M564">
        <v>6153</v>
      </c>
      <c r="N564">
        <v>321519</v>
      </c>
      <c r="O564">
        <v>807</v>
      </c>
      <c r="P564">
        <v>1552</v>
      </c>
      <c r="Q564">
        <v>0</v>
      </c>
      <c r="R564">
        <v>0</v>
      </c>
      <c r="S564" t="s">
        <v>18269</v>
      </c>
      <c r="T564" t="s">
        <v>18305</v>
      </c>
      <c r="U564" t="s">
        <v>18270</v>
      </c>
      <c r="V564" t="s">
        <v>18281</v>
      </c>
      <c r="W564" t="s">
        <v>18271</v>
      </c>
      <c r="X564" t="s">
        <v>18315</v>
      </c>
      <c r="Y564" t="s">
        <v>18270</v>
      </c>
      <c r="Z564" t="s">
        <v>18303</v>
      </c>
      <c r="AA564" t="s">
        <v>18273</v>
      </c>
      <c r="AB564" t="s">
        <v>18324</v>
      </c>
      <c r="AC564" t="s">
        <v>18270</v>
      </c>
      <c r="AD564" t="s">
        <v>18443</v>
      </c>
    </row>
    <row r="565" spans="1:30" ht="192" x14ac:dyDescent="0.25">
      <c r="A565" s="4" t="s">
        <v>12766</v>
      </c>
      <c r="B565" s="5" t="s">
        <v>101</v>
      </c>
      <c r="C565" s="6">
        <v>723305</v>
      </c>
      <c r="D565" t="s">
        <v>18267</v>
      </c>
      <c r="E565" t="s">
        <v>18268</v>
      </c>
      <c r="F565">
        <v>564</v>
      </c>
      <c r="G565">
        <v>3842080</v>
      </c>
      <c r="H565">
        <v>181293354</v>
      </c>
      <c r="I565">
        <v>681577</v>
      </c>
      <c r="J565">
        <v>1025010</v>
      </c>
      <c r="K565">
        <v>0</v>
      </c>
      <c r="L565">
        <v>0</v>
      </c>
      <c r="M565">
        <v>6275</v>
      </c>
      <c r="N565">
        <v>321397</v>
      </c>
      <c r="O565">
        <v>830</v>
      </c>
      <c r="P565">
        <v>1538</v>
      </c>
      <c r="Q565">
        <v>0</v>
      </c>
      <c r="R565">
        <v>0</v>
      </c>
      <c r="S565" t="s">
        <v>18269</v>
      </c>
      <c r="T565" t="s">
        <v>18305</v>
      </c>
      <c r="U565" t="s">
        <v>18270</v>
      </c>
      <c r="V565" t="s">
        <v>18400</v>
      </c>
      <c r="W565" t="s">
        <v>18271</v>
      </c>
      <c r="X565" t="s">
        <v>18315</v>
      </c>
      <c r="Y565" t="s">
        <v>18270</v>
      </c>
      <c r="Z565" t="s">
        <v>18302</v>
      </c>
      <c r="AA565" t="s">
        <v>18273</v>
      </c>
      <c r="AB565" t="s">
        <v>18324</v>
      </c>
      <c r="AC565" t="s">
        <v>18270</v>
      </c>
      <c r="AD565" t="s">
        <v>18461</v>
      </c>
    </row>
    <row r="566" spans="1:30" ht="204.75" x14ac:dyDescent="0.25">
      <c r="A566" s="4" t="s">
        <v>12786</v>
      </c>
      <c r="B566" s="5" t="s">
        <v>101</v>
      </c>
      <c r="C566" s="6">
        <v>724585</v>
      </c>
      <c r="D566" t="s">
        <v>18267</v>
      </c>
      <c r="E566" t="s">
        <v>18268</v>
      </c>
      <c r="F566">
        <v>565</v>
      </c>
      <c r="G566">
        <v>3852518</v>
      </c>
      <c r="H566">
        <v>181610591</v>
      </c>
      <c r="I566">
        <v>685035</v>
      </c>
      <c r="J566">
        <v>1027652</v>
      </c>
      <c r="K566">
        <v>0</v>
      </c>
      <c r="L566">
        <v>0</v>
      </c>
      <c r="M566">
        <v>10437</v>
      </c>
      <c r="N566">
        <v>317237</v>
      </c>
      <c r="O566">
        <v>3458</v>
      </c>
      <c r="P566">
        <v>2642</v>
      </c>
      <c r="Q566">
        <v>0</v>
      </c>
      <c r="R566">
        <v>0</v>
      </c>
      <c r="S566" t="s">
        <v>18269</v>
      </c>
      <c r="T566" t="s">
        <v>18305</v>
      </c>
      <c r="U566" t="s">
        <v>18270</v>
      </c>
      <c r="V566" t="s">
        <v>18537</v>
      </c>
      <c r="W566" t="s">
        <v>18271</v>
      </c>
      <c r="X566" t="s">
        <v>18315</v>
      </c>
      <c r="Y566" t="s">
        <v>18270</v>
      </c>
      <c r="Z566" t="s">
        <v>18409</v>
      </c>
      <c r="AA566" t="s">
        <v>18273</v>
      </c>
      <c r="AB566" t="s">
        <v>18323</v>
      </c>
      <c r="AC566" t="s">
        <v>18270</v>
      </c>
      <c r="AD566" t="s">
        <v>18508</v>
      </c>
    </row>
    <row r="567" spans="1:30" ht="204.75" x14ac:dyDescent="0.25">
      <c r="A567" s="4" t="s">
        <v>12807</v>
      </c>
      <c r="B567" s="5" t="s">
        <v>101</v>
      </c>
      <c r="C567" s="6">
        <v>725865</v>
      </c>
      <c r="D567" t="s">
        <v>18267</v>
      </c>
      <c r="E567" t="s">
        <v>18268</v>
      </c>
      <c r="F567">
        <v>566</v>
      </c>
      <c r="G567">
        <v>3864218</v>
      </c>
      <c r="H567">
        <v>181926566</v>
      </c>
      <c r="I567">
        <v>688568</v>
      </c>
      <c r="J567">
        <v>1031200</v>
      </c>
      <c r="K567">
        <v>0</v>
      </c>
      <c r="L567">
        <v>0</v>
      </c>
      <c r="M567">
        <v>11699</v>
      </c>
      <c r="N567">
        <v>315975</v>
      </c>
      <c r="O567">
        <v>3533</v>
      </c>
      <c r="P567">
        <v>3548</v>
      </c>
      <c r="Q567">
        <v>0</v>
      </c>
      <c r="R567">
        <v>0</v>
      </c>
      <c r="S567" t="s">
        <v>18269</v>
      </c>
      <c r="T567" t="s">
        <v>18279</v>
      </c>
      <c r="U567" t="s">
        <v>18270</v>
      </c>
      <c r="V567" t="s">
        <v>18378</v>
      </c>
      <c r="W567" t="s">
        <v>18271</v>
      </c>
      <c r="X567" t="s">
        <v>18315</v>
      </c>
      <c r="Y567" t="s">
        <v>18270</v>
      </c>
      <c r="Z567" t="s">
        <v>18413</v>
      </c>
      <c r="AA567" t="s">
        <v>18273</v>
      </c>
      <c r="AB567" t="s">
        <v>18323</v>
      </c>
      <c r="AC567" t="s">
        <v>18270</v>
      </c>
      <c r="AD567" t="s">
        <v>18569</v>
      </c>
    </row>
    <row r="568" spans="1:30" ht="192" x14ac:dyDescent="0.25">
      <c r="A568" s="4" t="s">
        <v>12827</v>
      </c>
      <c r="B568" s="5" t="s">
        <v>101</v>
      </c>
      <c r="C568" s="6">
        <v>727145</v>
      </c>
      <c r="D568" t="s">
        <v>18267</v>
      </c>
      <c r="E568" t="s">
        <v>18268</v>
      </c>
      <c r="F568">
        <v>567</v>
      </c>
      <c r="G568">
        <v>3868840</v>
      </c>
      <c r="H568">
        <v>182249618</v>
      </c>
      <c r="I568">
        <v>688568</v>
      </c>
      <c r="J568">
        <v>1032349</v>
      </c>
      <c r="K568">
        <v>0</v>
      </c>
      <c r="L568">
        <v>0</v>
      </c>
      <c r="M568">
        <v>4620</v>
      </c>
      <c r="N568">
        <v>323052</v>
      </c>
      <c r="O568">
        <v>0</v>
      </c>
      <c r="P568">
        <v>1149</v>
      </c>
      <c r="Q568">
        <v>0</v>
      </c>
      <c r="R568">
        <v>0</v>
      </c>
      <c r="S568" t="s">
        <v>18269</v>
      </c>
      <c r="T568" t="s">
        <v>18279</v>
      </c>
      <c r="U568" t="s">
        <v>18270</v>
      </c>
      <c r="V568" t="s">
        <v>18297</v>
      </c>
      <c r="W568" t="s">
        <v>18271</v>
      </c>
      <c r="X568" t="s">
        <v>18315</v>
      </c>
      <c r="Y568" t="s">
        <v>18270</v>
      </c>
      <c r="Z568" t="s">
        <v>18279</v>
      </c>
      <c r="AA568" t="s">
        <v>18273</v>
      </c>
      <c r="AB568" t="s">
        <v>18323</v>
      </c>
      <c r="AC568" t="s">
        <v>18270</v>
      </c>
      <c r="AD568" t="s">
        <v>18422</v>
      </c>
    </row>
    <row r="569" spans="1:30" ht="192" x14ac:dyDescent="0.25">
      <c r="A569" s="4" t="s">
        <v>12847</v>
      </c>
      <c r="B569" s="5" t="s">
        <v>101</v>
      </c>
      <c r="C569" s="6">
        <v>728425</v>
      </c>
      <c r="D569" t="s">
        <v>18267</v>
      </c>
      <c r="E569" t="s">
        <v>18268</v>
      </c>
      <c r="F569">
        <v>568</v>
      </c>
      <c r="G569">
        <v>3875119</v>
      </c>
      <c r="H569">
        <v>182571012</v>
      </c>
      <c r="I569">
        <v>689396</v>
      </c>
      <c r="J569">
        <v>1033902</v>
      </c>
      <c r="K569">
        <v>0</v>
      </c>
      <c r="L569">
        <v>0</v>
      </c>
      <c r="M569">
        <v>6277</v>
      </c>
      <c r="N569">
        <v>321394</v>
      </c>
      <c r="O569">
        <v>828</v>
      </c>
      <c r="P569">
        <v>1553</v>
      </c>
      <c r="Q569">
        <v>0</v>
      </c>
      <c r="R569">
        <v>0</v>
      </c>
      <c r="S569" t="s">
        <v>18269</v>
      </c>
      <c r="T569" t="s">
        <v>18279</v>
      </c>
      <c r="U569" t="s">
        <v>18270</v>
      </c>
      <c r="V569" t="s">
        <v>18400</v>
      </c>
      <c r="W569" t="s">
        <v>18271</v>
      </c>
      <c r="X569" t="s">
        <v>18315</v>
      </c>
      <c r="Y569" t="s">
        <v>18270</v>
      </c>
      <c r="Z569" t="s">
        <v>18302</v>
      </c>
      <c r="AA569" t="s">
        <v>18273</v>
      </c>
      <c r="AB569" t="s">
        <v>18323</v>
      </c>
      <c r="AC569" t="s">
        <v>18270</v>
      </c>
      <c r="AD569" t="s">
        <v>18443</v>
      </c>
    </row>
    <row r="570" spans="1:30" ht="204.75" x14ac:dyDescent="0.25">
      <c r="A570" s="4" t="s">
        <v>12867</v>
      </c>
      <c r="B570" s="5" t="s">
        <v>101</v>
      </c>
      <c r="C570" s="6">
        <v>729705</v>
      </c>
      <c r="D570" t="s">
        <v>18267</v>
      </c>
      <c r="E570" t="s">
        <v>18268</v>
      </c>
      <c r="F570">
        <v>569</v>
      </c>
      <c r="G570">
        <v>3884111</v>
      </c>
      <c r="H570">
        <v>182889689</v>
      </c>
      <c r="I570">
        <v>691951</v>
      </c>
      <c r="J570">
        <v>1036401</v>
      </c>
      <c r="K570">
        <v>0</v>
      </c>
      <c r="L570">
        <v>0</v>
      </c>
      <c r="M570">
        <v>8990</v>
      </c>
      <c r="N570">
        <v>318677</v>
      </c>
      <c r="O570">
        <v>2555</v>
      </c>
      <c r="P570">
        <v>2499</v>
      </c>
      <c r="Q570">
        <v>0</v>
      </c>
      <c r="R570">
        <v>0</v>
      </c>
      <c r="S570" t="s">
        <v>18269</v>
      </c>
      <c r="T570" t="s">
        <v>18279</v>
      </c>
      <c r="U570" t="s">
        <v>18270</v>
      </c>
      <c r="V570" t="s">
        <v>18431</v>
      </c>
      <c r="W570" t="s">
        <v>18271</v>
      </c>
      <c r="X570" t="s">
        <v>18314</v>
      </c>
      <c r="Y570" t="s">
        <v>18270</v>
      </c>
      <c r="Z570" t="s">
        <v>18428</v>
      </c>
      <c r="AA570" t="s">
        <v>18273</v>
      </c>
      <c r="AB570" t="s">
        <v>18323</v>
      </c>
      <c r="AC570" t="s">
        <v>18270</v>
      </c>
      <c r="AD570" t="s">
        <v>18458</v>
      </c>
    </row>
    <row r="571" spans="1:30" ht="204.75" x14ac:dyDescent="0.25">
      <c r="A571" s="4" t="s">
        <v>12891</v>
      </c>
      <c r="B571" s="5" t="s">
        <v>101</v>
      </c>
      <c r="C571" s="6">
        <v>730985</v>
      </c>
      <c r="D571" t="s">
        <v>18267</v>
      </c>
      <c r="E571" t="s">
        <v>18268</v>
      </c>
      <c r="F571">
        <v>570</v>
      </c>
      <c r="G571">
        <v>3892051</v>
      </c>
      <c r="H571">
        <v>183209421</v>
      </c>
      <c r="I571">
        <v>693578</v>
      </c>
      <c r="J571">
        <v>1038535</v>
      </c>
      <c r="K571">
        <v>0</v>
      </c>
      <c r="L571">
        <v>0</v>
      </c>
      <c r="M571">
        <v>7939</v>
      </c>
      <c r="N571">
        <v>319732</v>
      </c>
      <c r="O571">
        <v>1627</v>
      </c>
      <c r="P571">
        <v>2134</v>
      </c>
      <c r="Q571">
        <v>0</v>
      </c>
      <c r="R571">
        <v>0</v>
      </c>
      <c r="S571" t="s">
        <v>18269</v>
      </c>
      <c r="T571" t="s">
        <v>18279</v>
      </c>
      <c r="U571" t="s">
        <v>18270</v>
      </c>
      <c r="V571" t="s">
        <v>18535</v>
      </c>
      <c r="W571" t="s">
        <v>18271</v>
      </c>
      <c r="X571" t="s">
        <v>18314</v>
      </c>
      <c r="Y571" t="s">
        <v>18270</v>
      </c>
      <c r="Z571" t="s">
        <v>18286</v>
      </c>
      <c r="AA571" t="s">
        <v>18273</v>
      </c>
      <c r="AB571" t="s">
        <v>18323</v>
      </c>
      <c r="AC571" t="s">
        <v>18270</v>
      </c>
      <c r="AD571" t="s">
        <v>18463</v>
      </c>
    </row>
    <row r="572" spans="1:30" ht="192" x14ac:dyDescent="0.25">
      <c r="A572" s="4" t="s">
        <v>12917</v>
      </c>
      <c r="B572" s="5" t="s">
        <v>101</v>
      </c>
      <c r="C572" s="6">
        <v>732265</v>
      </c>
      <c r="D572" t="s">
        <v>18267</v>
      </c>
      <c r="E572" t="s">
        <v>18268</v>
      </c>
      <c r="F572">
        <v>571</v>
      </c>
      <c r="G572">
        <v>3898347</v>
      </c>
      <c r="H572">
        <v>183530799</v>
      </c>
      <c r="I572">
        <v>694405</v>
      </c>
      <c r="J572">
        <v>1040084</v>
      </c>
      <c r="K572">
        <v>0</v>
      </c>
      <c r="L572">
        <v>0</v>
      </c>
      <c r="M572">
        <v>6295</v>
      </c>
      <c r="N572">
        <v>321378</v>
      </c>
      <c r="O572">
        <v>827</v>
      </c>
      <c r="P572">
        <v>1549</v>
      </c>
      <c r="Q572">
        <v>0</v>
      </c>
      <c r="R572">
        <v>0</v>
      </c>
      <c r="S572" t="s">
        <v>18269</v>
      </c>
      <c r="T572" t="s">
        <v>18279</v>
      </c>
      <c r="U572" t="s">
        <v>18270</v>
      </c>
      <c r="V572" t="s">
        <v>18400</v>
      </c>
      <c r="W572" t="s">
        <v>18271</v>
      </c>
      <c r="X572" t="s">
        <v>18314</v>
      </c>
      <c r="Y572" t="s">
        <v>18270</v>
      </c>
      <c r="Z572" t="s">
        <v>18302</v>
      </c>
      <c r="AA572" t="s">
        <v>18273</v>
      </c>
      <c r="AB572" t="s">
        <v>18323</v>
      </c>
      <c r="AC572" t="s">
        <v>18270</v>
      </c>
      <c r="AD572" t="s">
        <v>18443</v>
      </c>
    </row>
    <row r="573" spans="1:30" ht="192" x14ac:dyDescent="0.25">
      <c r="A573" s="4" t="s">
        <v>12937</v>
      </c>
      <c r="B573" s="5" t="s">
        <v>101</v>
      </c>
      <c r="C573" s="6">
        <v>733545</v>
      </c>
      <c r="D573" t="s">
        <v>18267</v>
      </c>
      <c r="E573" t="s">
        <v>18268</v>
      </c>
      <c r="F573">
        <v>572</v>
      </c>
      <c r="G573">
        <v>3903464</v>
      </c>
      <c r="H573">
        <v>183853350</v>
      </c>
      <c r="I573">
        <v>694515</v>
      </c>
      <c r="J573">
        <v>1041179</v>
      </c>
      <c r="K573">
        <v>0</v>
      </c>
      <c r="L573">
        <v>0</v>
      </c>
      <c r="M573">
        <v>5115</v>
      </c>
      <c r="N573">
        <v>322551</v>
      </c>
      <c r="O573">
        <v>110</v>
      </c>
      <c r="P573">
        <v>1095</v>
      </c>
      <c r="Q573">
        <v>0</v>
      </c>
      <c r="R573">
        <v>0</v>
      </c>
      <c r="S573" t="s">
        <v>18269</v>
      </c>
      <c r="T573" t="s">
        <v>18279</v>
      </c>
      <c r="U573" t="s">
        <v>18270</v>
      </c>
      <c r="V573" t="s">
        <v>18293</v>
      </c>
      <c r="W573" t="s">
        <v>18271</v>
      </c>
      <c r="X573" t="s">
        <v>18314</v>
      </c>
      <c r="Y573" t="s">
        <v>18270</v>
      </c>
      <c r="Z573" t="s">
        <v>18331</v>
      </c>
      <c r="AA573" t="s">
        <v>18273</v>
      </c>
      <c r="AB573" t="s">
        <v>18323</v>
      </c>
      <c r="AC573" t="s">
        <v>18270</v>
      </c>
      <c r="AD573" t="s">
        <v>18429</v>
      </c>
    </row>
    <row r="574" spans="1:30" ht="192" x14ac:dyDescent="0.25">
      <c r="A574" s="4" t="s">
        <v>12957</v>
      </c>
      <c r="B574" s="5" t="s">
        <v>101</v>
      </c>
      <c r="C574" s="6">
        <v>734825</v>
      </c>
      <c r="D574" t="s">
        <v>18267</v>
      </c>
      <c r="E574" t="s">
        <v>18268</v>
      </c>
      <c r="F574">
        <v>573</v>
      </c>
      <c r="G574">
        <v>3907954</v>
      </c>
      <c r="H574">
        <v>184176525</v>
      </c>
      <c r="I574">
        <v>694515</v>
      </c>
      <c r="J574">
        <v>1042139</v>
      </c>
      <c r="K574">
        <v>0</v>
      </c>
      <c r="L574">
        <v>0</v>
      </c>
      <c r="M574">
        <v>4489</v>
      </c>
      <c r="N574">
        <v>323175</v>
      </c>
      <c r="O574">
        <v>0</v>
      </c>
      <c r="P574">
        <v>960</v>
      </c>
      <c r="Q574">
        <v>0</v>
      </c>
      <c r="R574">
        <v>0</v>
      </c>
      <c r="S574" t="s">
        <v>18269</v>
      </c>
      <c r="T574" t="s">
        <v>18279</v>
      </c>
      <c r="U574" t="s">
        <v>18270</v>
      </c>
      <c r="V574" t="s">
        <v>18298</v>
      </c>
      <c r="W574" t="s">
        <v>18271</v>
      </c>
      <c r="X574" t="s">
        <v>18314</v>
      </c>
      <c r="Y574" t="s">
        <v>18270</v>
      </c>
      <c r="Z574" t="s">
        <v>18279</v>
      </c>
      <c r="AA574" t="s">
        <v>18273</v>
      </c>
      <c r="AB574" t="s">
        <v>18323</v>
      </c>
      <c r="AC574" t="s">
        <v>18270</v>
      </c>
      <c r="AD574" t="s">
        <v>18396</v>
      </c>
    </row>
    <row r="575" spans="1:30" ht="192" x14ac:dyDescent="0.25">
      <c r="A575" s="4" t="s">
        <v>12977</v>
      </c>
      <c r="B575" s="5" t="s">
        <v>101</v>
      </c>
      <c r="C575" s="6">
        <v>736105</v>
      </c>
      <c r="D575" t="s">
        <v>18267</v>
      </c>
      <c r="E575" t="s">
        <v>18268</v>
      </c>
      <c r="F575">
        <v>574</v>
      </c>
      <c r="G575">
        <v>3912707</v>
      </c>
      <c r="H575">
        <v>184499437</v>
      </c>
      <c r="I575">
        <v>694515</v>
      </c>
      <c r="J575">
        <v>1043258</v>
      </c>
      <c r="K575">
        <v>0</v>
      </c>
      <c r="L575">
        <v>0</v>
      </c>
      <c r="M575">
        <v>4752</v>
      </c>
      <c r="N575">
        <v>322912</v>
      </c>
      <c r="O575">
        <v>0</v>
      </c>
      <c r="P575">
        <v>1119</v>
      </c>
      <c r="Q575">
        <v>0</v>
      </c>
      <c r="R575">
        <v>0</v>
      </c>
      <c r="S575" t="s">
        <v>18269</v>
      </c>
      <c r="T575" t="s">
        <v>18336</v>
      </c>
      <c r="U575" t="s">
        <v>18270</v>
      </c>
      <c r="V575" t="s">
        <v>18291</v>
      </c>
      <c r="W575" t="s">
        <v>18271</v>
      </c>
      <c r="X575" t="s">
        <v>18314</v>
      </c>
      <c r="Y575" t="s">
        <v>18270</v>
      </c>
      <c r="Z575" t="s">
        <v>18279</v>
      </c>
      <c r="AA575" t="s">
        <v>18273</v>
      </c>
      <c r="AB575" t="s">
        <v>18323</v>
      </c>
      <c r="AC575" t="s">
        <v>18270</v>
      </c>
      <c r="AD575" t="s">
        <v>18419</v>
      </c>
    </row>
    <row r="576" spans="1:30" ht="192" x14ac:dyDescent="0.25">
      <c r="A576" s="4" t="s">
        <v>13001</v>
      </c>
      <c r="B576" s="5" t="s">
        <v>101</v>
      </c>
      <c r="C576" s="6">
        <v>737385</v>
      </c>
      <c r="D576" t="s">
        <v>18267</v>
      </c>
      <c r="E576" t="s">
        <v>18268</v>
      </c>
      <c r="F576">
        <v>575</v>
      </c>
      <c r="G576">
        <v>3918805</v>
      </c>
      <c r="H576">
        <v>184821008</v>
      </c>
      <c r="I576">
        <v>695246</v>
      </c>
      <c r="J576">
        <v>1044863</v>
      </c>
      <c r="K576">
        <v>0</v>
      </c>
      <c r="L576">
        <v>0</v>
      </c>
      <c r="M576">
        <v>6097</v>
      </c>
      <c r="N576">
        <v>321571</v>
      </c>
      <c r="O576">
        <v>731</v>
      </c>
      <c r="P576">
        <v>1605</v>
      </c>
      <c r="Q576">
        <v>0</v>
      </c>
      <c r="R576">
        <v>0</v>
      </c>
      <c r="S576" t="s">
        <v>18269</v>
      </c>
      <c r="T576" t="s">
        <v>18336</v>
      </c>
      <c r="U576" t="s">
        <v>18270</v>
      </c>
      <c r="V576" t="s">
        <v>18281</v>
      </c>
      <c r="W576" t="s">
        <v>18271</v>
      </c>
      <c r="X576" t="s">
        <v>18314</v>
      </c>
      <c r="Y576" t="s">
        <v>18270</v>
      </c>
      <c r="Z576" t="s">
        <v>18305</v>
      </c>
      <c r="AA576" t="s">
        <v>18273</v>
      </c>
      <c r="AB576" t="s">
        <v>18323</v>
      </c>
      <c r="AC576" t="s">
        <v>18270</v>
      </c>
      <c r="AD576" t="s">
        <v>18412</v>
      </c>
    </row>
    <row r="577" spans="1:30" ht="204.75" x14ac:dyDescent="0.25">
      <c r="A577" s="4" t="s">
        <v>13030</v>
      </c>
      <c r="B577" s="5" t="s">
        <v>101</v>
      </c>
      <c r="C577" s="6">
        <v>738668</v>
      </c>
      <c r="D577" t="s">
        <v>18267</v>
      </c>
      <c r="E577" t="s">
        <v>18268</v>
      </c>
      <c r="F577">
        <v>576</v>
      </c>
      <c r="G577">
        <v>3926410</v>
      </c>
      <c r="H577">
        <v>185141895</v>
      </c>
      <c r="I577">
        <v>696675</v>
      </c>
      <c r="J577">
        <v>1047256</v>
      </c>
      <c r="K577">
        <v>0</v>
      </c>
      <c r="L577">
        <v>0</v>
      </c>
      <c r="M577">
        <v>7603</v>
      </c>
      <c r="N577">
        <v>320887</v>
      </c>
      <c r="O577">
        <v>1429</v>
      </c>
      <c r="P577">
        <v>2393</v>
      </c>
      <c r="Q577">
        <v>0</v>
      </c>
      <c r="R577">
        <v>0</v>
      </c>
      <c r="S577" t="s">
        <v>18269</v>
      </c>
      <c r="T577" t="s">
        <v>18336</v>
      </c>
      <c r="U577" t="s">
        <v>18270</v>
      </c>
      <c r="V577" t="s">
        <v>18504</v>
      </c>
      <c r="W577" t="s">
        <v>18271</v>
      </c>
      <c r="X577" t="s">
        <v>18314</v>
      </c>
      <c r="Y577" t="s">
        <v>18270</v>
      </c>
      <c r="Z577" t="s">
        <v>18436</v>
      </c>
      <c r="AA577" t="s">
        <v>18273</v>
      </c>
      <c r="AB577" t="s">
        <v>18323</v>
      </c>
      <c r="AC577" t="s">
        <v>18270</v>
      </c>
      <c r="AD577" t="s">
        <v>18492</v>
      </c>
    </row>
    <row r="578" spans="1:30" ht="192" x14ac:dyDescent="0.25">
      <c r="A578" s="4" t="s">
        <v>13052</v>
      </c>
      <c r="B578" s="5" t="s">
        <v>101</v>
      </c>
      <c r="C578" s="6">
        <v>739945</v>
      </c>
      <c r="D578" t="s">
        <v>18267</v>
      </c>
      <c r="E578" t="s">
        <v>18268</v>
      </c>
      <c r="F578">
        <v>577</v>
      </c>
      <c r="G578">
        <v>3932615</v>
      </c>
      <c r="H578">
        <v>185462544</v>
      </c>
      <c r="I578">
        <v>697446</v>
      </c>
      <c r="J578">
        <v>1048793</v>
      </c>
      <c r="K578">
        <v>0</v>
      </c>
      <c r="L578">
        <v>0</v>
      </c>
      <c r="M578">
        <v>6204</v>
      </c>
      <c r="N578">
        <v>320649</v>
      </c>
      <c r="O578">
        <v>771</v>
      </c>
      <c r="P578">
        <v>1537</v>
      </c>
      <c r="Q578">
        <v>0</v>
      </c>
      <c r="R578">
        <v>0</v>
      </c>
      <c r="S578" t="s">
        <v>18269</v>
      </c>
      <c r="T578" t="s">
        <v>18336</v>
      </c>
      <c r="U578" t="s">
        <v>18270</v>
      </c>
      <c r="V578" t="s">
        <v>18277</v>
      </c>
      <c r="W578" t="s">
        <v>18271</v>
      </c>
      <c r="X578" t="s">
        <v>18314</v>
      </c>
      <c r="Y578" t="s">
        <v>18270</v>
      </c>
      <c r="Z578" t="s">
        <v>18304</v>
      </c>
      <c r="AA578" t="s">
        <v>18273</v>
      </c>
      <c r="AB578" t="s">
        <v>18321</v>
      </c>
      <c r="AC578" t="s">
        <v>18270</v>
      </c>
      <c r="AD578" t="s">
        <v>18443</v>
      </c>
    </row>
    <row r="579" spans="1:30" ht="192" x14ac:dyDescent="0.25">
      <c r="A579" s="4" t="s">
        <v>13072</v>
      </c>
      <c r="B579" s="5" t="s">
        <v>101</v>
      </c>
      <c r="C579" s="6">
        <v>741225</v>
      </c>
      <c r="D579" t="s">
        <v>18267</v>
      </c>
      <c r="E579" t="s">
        <v>18268</v>
      </c>
      <c r="F579">
        <v>578</v>
      </c>
      <c r="G579">
        <v>3937142</v>
      </c>
      <c r="H579">
        <v>185785688</v>
      </c>
      <c r="I579">
        <v>697446</v>
      </c>
      <c r="J579">
        <v>1049753</v>
      </c>
      <c r="K579">
        <v>0</v>
      </c>
      <c r="L579">
        <v>0</v>
      </c>
      <c r="M579">
        <v>4526</v>
      </c>
      <c r="N579">
        <v>323144</v>
      </c>
      <c r="O579">
        <v>0</v>
      </c>
      <c r="P579">
        <v>960</v>
      </c>
      <c r="Q579">
        <v>0</v>
      </c>
      <c r="R579">
        <v>0</v>
      </c>
      <c r="S579" t="s">
        <v>18269</v>
      </c>
      <c r="T579" t="s">
        <v>18336</v>
      </c>
      <c r="U579" t="s">
        <v>18270</v>
      </c>
      <c r="V579" t="s">
        <v>18298</v>
      </c>
      <c r="W579" t="s">
        <v>18271</v>
      </c>
      <c r="X579" t="s">
        <v>18314</v>
      </c>
      <c r="Y579" t="s">
        <v>18270</v>
      </c>
      <c r="Z579" t="s">
        <v>18279</v>
      </c>
      <c r="AA579" t="s">
        <v>18273</v>
      </c>
      <c r="AB579" t="s">
        <v>18321</v>
      </c>
      <c r="AC579" t="s">
        <v>18270</v>
      </c>
      <c r="AD579" t="s">
        <v>18396</v>
      </c>
    </row>
    <row r="580" spans="1:30" ht="204.75" x14ac:dyDescent="0.25">
      <c r="A580" s="4" t="s">
        <v>13092</v>
      </c>
      <c r="B580" s="5" t="s">
        <v>101</v>
      </c>
      <c r="C580" s="6">
        <v>742505</v>
      </c>
      <c r="D580" t="s">
        <v>18267</v>
      </c>
      <c r="E580" t="s">
        <v>18268</v>
      </c>
      <c r="F580">
        <v>579</v>
      </c>
      <c r="G580">
        <v>3944934</v>
      </c>
      <c r="H580">
        <v>186105566</v>
      </c>
      <c r="I580">
        <v>699098</v>
      </c>
      <c r="J580">
        <v>1051857</v>
      </c>
      <c r="K580">
        <v>0</v>
      </c>
      <c r="L580">
        <v>0</v>
      </c>
      <c r="M580">
        <v>7791</v>
      </c>
      <c r="N580">
        <v>319878</v>
      </c>
      <c r="O580">
        <v>1652</v>
      </c>
      <c r="P580">
        <v>2104</v>
      </c>
      <c r="Q580">
        <v>0</v>
      </c>
      <c r="R580">
        <v>0</v>
      </c>
      <c r="S580" t="s">
        <v>18269</v>
      </c>
      <c r="T580" t="s">
        <v>18336</v>
      </c>
      <c r="U580" t="s">
        <v>18270</v>
      </c>
      <c r="V580" t="s">
        <v>18535</v>
      </c>
      <c r="W580" t="s">
        <v>18271</v>
      </c>
      <c r="X580" t="s">
        <v>18314</v>
      </c>
      <c r="Y580" t="s">
        <v>18270</v>
      </c>
      <c r="Z580" t="s">
        <v>18284</v>
      </c>
      <c r="AA580" t="s">
        <v>18273</v>
      </c>
      <c r="AB580" t="s">
        <v>18321</v>
      </c>
      <c r="AC580" t="s">
        <v>18270</v>
      </c>
      <c r="AD580" t="s">
        <v>18456</v>
      </c>
    </row>
    <row r="581" spans="1:30" ht="192" x14ac:dyDescent="0.25">
      <c r="A581" s="4" t="s">
        <v>13112</v>
      </c>
      <c r="B581" s="5" t="s">
        <v>101</v>
      </c>
      <c r="C581" s="6">
        <v>743785</v>
      </c>
      <c r="D581" t="s">
        <v>18267</v>
      </c>
      <c r="E581" t="s">
        <v>18268</v>
      </c>
      <c r="F581">
        <v>580</v>
      </c>
      <c r="G581">
        <v>3949469</v>
      </c>
      <c r="H581">
        <v>186428702</v>
      </c>
      <c r="I581">
        <v>699098</v>
      </c>
      <c r="J581">
        <v>1052817</v>
      </c>
      <c r="K581">
        <v>0</v>
      </c>
      <c r="L581">
        <v>0</v>
      </c>
      <c r="M581">
        <v>4534</v>
      </c>
      <c r="N581">
        <v>323136</v>
      </c>
      <c r="O581">
        <v>0</v>
      </c>
      <c r="P581">
        <v>960</v>
      </c>
      <c r="Q581">
        <v>0</v>
      </c>
      <c r="R581">
        <v>0</v>
      </c>
      <c r="S581" t="s">
        <v>18269</v>
      </c>
      <c r="T581" t="s">
        <v>18336</v>
      </c>
      <c r="U581" t="s">
        <v>18270</v>
      </c>
      <c r="V581" t="s">
        <v>18298</v>
      </c>
      <c r="W581" t="s">
        <v>18271</v>
      </c>
      <c r="X581" t="s">
        <v>18314</v>
      </c>
      <c r="Y581" t="s">
        <v>18270</v>
      </c>
      <c r="Z581" t="s">
        <v>18279</v>
      </c>
      <c r="AA581" t="s">
        <v>18273</v>
      </c>
      <c r="AB581" t="s">
        <v>18321</v>
      </c>
      <c r="AC581" t="s">
        <v>18270</v>
      </c>
      <c r="AD581" t="s">
        <v>18396</v>
      </c>
    </row>
    <row r="582" spans="1:30" ht="192" x14ac:dyDescent="0.25">
      <c r="A582" s="4" t="s">
        <v>13132</v>
      </c>
      <c r="B582" s="5" t="s">
        <v>101</v>
      </c>
      <c r="C582" s="6">
        <v>745065</v>
      </c>
      <c r="D582" t="s">
        <v>18267</v>
      </c>
      <c r="E582" t="s">
        <v>18268</v>
      </c>
      <c r="F582">
        <v>581</v>
      </c>
      <c r="G582">
        <v>3953974</v>
      </c>
      <c r="H582">
        <v>186751868</v>
      </c>
      <c r="I582">
        <v>699098</v>
      </c>
      <c r="J582">
        <v>1053777</v>
      </c>
      <c r="K582">
        <v>0</v>
      </c>
      <c r="L582">
        <v>0</v>
      </c>
      <c r="M582">
        <v>4504</v>
      </c>
      <c r="N582">
        <v>323166</v>
      </c>
      <c r="O582">
        <v>0</v>
      </c>
      <c r="P582">
        <v>960</v>
      </c>
      <c r="Q582">
        <v>0</v>
      </c>
      <c r="R582">
        <v>0</v>
      </c>
      <c r="S582" t="s">
        <v>18269</v>
      </c>
      <c r="T582" t="s">
        <v>18336</v>
      </c>
      <c r="U582" t="s">
        <v>18270</v>
      </c>
      <c r="V582" t="s">
        <v>18298</v>
      </c>
      <c r="W582" t="s">
        <v>18271</v>
      </c>
      <c r="X582" t="s">
        <v>18314</v>
      </c>
      <c r="Y582" t="s">
        <v>18270</v>
      </c>
      <c r="Z582" t="s">
        <v>18279</v>
      </c>
      <c r="AA582" t="s">
        <v>18273</v>
      </c>
      <c r="AB582" t="s">
        <v>18321</v>
      </c>
      <c r="AC582" t="s">
        <v>18270</v>
      </c>
      <c r="AD582" t="s">
        <v>18396</v>
      </c>
    </row>
    <row r="583" spans="1:30" ht="192" x14ac:dyDescent="0.25">
      <c r="A583" s="4" t="s">
        <v>13152</v>
      </c>
      <c r="B583" s="5" t="s">
        <v>101</v>
      </c>
      <c r="C583" s="6">
        <v>746345</v>
      </c>
      <c r="D583" t="s">
        <v>18267</v>
      </c>
      <c r="E583" t="s">
        <v>18268</v>
      </c>
      <c r="F583">
        <v>582</v>
      </c>
      <c r="G583">
        <v>3958576</v>
      </c>
      <c r="H583">
        <v>187074942</v>
      </c>
      <c r="I583">
        <v>699098</v>
      </c>
      <c r="J583">
        <v>1054737</v>
      </c>
      <c r="K583">
        <v>0</v>
      </c>
      <c r="L583">
        <v>0</v>
      </c>
      <c r="M583">
        <v>4600</v>
      </c>
      <c r="N583">
        <v>323074</v>
      </c>
      <c r="O583">
        <v>0</v>
      </c>
      <c r="P583">
        <v>960</v>
      </c>
      <c r="Q583">
        <v>0</v>
      </c>
      <c r="R583">
        <v>0</v>
      </c>
      <c r="S583" t="s">
        <v>18269</v>
      </c>
      <c r="T583" t="s">
        <v>18336</v>
      </c>
      <c r="U583" t="s">
        <v>18270</v>
      </c>
      <c r="V583" t="s">
        <v>18298</v>
      </c>
      <c r="W583" t="s">
        <v>18271</v>
      </c>
      <c r="X583" t="s">
        <v>18314</v>
      </c>
      <c r="Y583" t="s">
        <v>18270</v>
      </c>
      <c r="Z583" t="s">
        <v>18279</v>
      </c>
      <c r="AA583" t="s">
        <v>18273</v>
      </c>
      <c r="AB583" t="s">
        <v>18321</v>
      </c>
      <c r="AC583" t="s">
        <v>18270</v>
      </c>
      <c r="AD583" t="s">
        <v>18396</v>
      </c>
    </row>
    <row r="584" spans="1:30" ht="192" x14ac:dyDescent="0.25">
      <c r="A584" s="4" t="s">
        <v>13172</v>
      </c>
      <c r="B584" s="5" t="s">
        <v>101</v>
      </c>
      <c r="C584" s="6">
        <v>747625</v>
      </c>
      <c r="D584" t="s">
        <v>18267</v>
      </c>
      <c r="E584" t="s">
        <v>18268</v>
      </c>
      <c r="F584">
        <v>583</v>
      </c>
      <c r="G584">
        <v>3963857</v>
      </c>
      <c r="H584">
        <v>187397338</v>
      </c>
      <c r="I584">
        <v>699259</v>
      </c>
      <c r="J584">
        <v>1055831</v>
      </c>
      <c r="K584">
        <v>0</v>
      </c>
      <c r="L584">
        <v>0</v>
      </c>
      <c r="M584">
        <v>5280</v>
      </c>
      <c r="N584">
        <v>322396</v>
      </c>
      <c r="O584">
        <v>161</v>
      </c>
      <c r="P584">
        <v>1094</v>
      </c>
      <c r="Q584">
        <v>0</v>
      </c>
      <c r="R584">
        <v>0</v>
      </c>
      <c r="S584" t="s">
        <v>18269</v>
      </c>
      <c r="T584" t="s">
        <v>18336</v>
      </c>
      <c r="U584" t="s">
        <v>18270</v>
      </c>
      <c r="V584" t="s">
        <v>18335</v>
      </c>
      <c r="W584" t="s">
        <v>18271</v>
      </c>
      <c r="X584" t="s">
        <v>18314</v>
      </c>
      <c r="Y584" t="s">
        <v>18270</v>
      </c>
      <c r="Z584" t="s">
        <v>18330</v>
      </c>
      <c r="AA584" t="s">
        <v>18273</v>
      </c>
      <c r="AB584" t="s">
        <v>18321</v>
      </c>
      <c r="AC584" t="s">
        <v>18270</v>
      </c>
      <c r="AD584" t="s">
        <v>18429</v>
      </c>
    </row>
    <row r="585" spans="1:30" ht="204.75" x14ac:dyDescent="0.25">
      <c r="A585" s="4" t="s">
        <v>13192</v>
      </c>
      <c r="B585" s="5" t="s">
        <v>101</v>
      </c>
      <c r="C585" s="6">
        <v>748905</v>
      </c>
      <c r="D585" t="s">
        <v>18267</v>
      </c>
      <c r="E585" t="s">
        <v>18268</v>
      </c>
      <c r="F585">
        <v>584</v>
      </c>
      <c r="G585">
        <v>3975795</v>
      </c>
      <c r="H585">
        <v>187713071</v>
      </c>
      <c r="I585">
        <v>703068</v>
      </c>
      <c r="J585">
        <v>1060194</v>
      </c>
      <c r="K585">
        <v>0</v>
      </c>
      <c r="L585">
        <v>0</v>
      </c>
      <c r="M585">
        <v>11937</v>
      </c>
      <c r="N585">
        <v>315733</v>
      </c>
      <c r="O585">
        <v>3809</v>
      </c>
      <c r="P585">
        <v>4363</v>
      </c>
      <c r="Q585">
        <v>0</v>
      </c>
      <c r="R585">
        <v>0</v>
      </c>
      <c r="S585" t="s">
        <v>18269</v>
      </c>
      <c r="T585" t="s">
        <v>18343</v>
      </c>
      <c r="U585" t="s">
        <v>18270</v>
      </c>
      <c r="V585" t="s">
        <v>18659</v>
      </c>
      <c r="W585" t="s">
        <v>18271</v>
      </c>
      <c r="X585" t="s">
        <v>18314</v>
      </c>
      <c r="Y585" t="s">
        <v>18270</v>
      </c>
      <c r="Z585" t="s">
        <v>18504</v>
      </c>
      <c r="AA585" t="s">
        <v>18273</v>
      </c>
      <c r="AB585" t="s">
        <v>18321</v>
      </c>
      <c r="AC585" t="s">
        <v>18270</v>
      </c>
      <c r="AD585" t="s">
        <v>18599</v>
      </c>
    </row>
    <row r="586" spans="1:30" ht="204.75" x14ac:dyDescent="0.25">
      <c r="A586" s="4" t="s">
        <v>13222</v>
      </c>
      <c r="B586" s="5" t="s">
        <v>101</v>
      </c>
      <c r="C586" s="6">
        <v>750185</v>
      </c>
      <c r="D586" t="s">
        <v>18267</v>
      </c>
      <c r="E586" t="s">
        <v>18268</v>
      </c>
      <c r="F586">
        <v>585</v>
      </c>
      <c r="G586">
        <v>3989051</v>
      </c>
      <c r="H586">
        <v>188027483</v>
      </c>
      <c r="I586">
        <v>707446</v>
      </c>
      <c r="J586">
        <v>1064591</v>
      </c>
      <c r="K586">
        <v>0</v>
      </c>
      <c r="L586">
        <v>0</v>
      </c>
      <c r="M586">
        <v>13255</v>
      </c>
      <c r="N586">
        <v>314412</v>
      </c>
      <c r="O586">
        <v>4378</v>
      </c>
      <c r="P586">
        <v>4397</v>
      </c>
      <c r="Q586">
        <v>0</v>
      </c>
      <c r="R586">
        <v>0</v>
      </c>
      <c r="S586" t="s">
        <v>18269</v>
      </c>
      <c r="T586" t="s">
        <v>18343</v>
      </c>
      <c r="U586" t="s">
        <v>18270</v>
      </c>
      <c r="V586" t="s">
        <v>18595</v>
      </c>
      <c r="W586" t="s">
        <v>18271</v>
      </c>
      <c r="X586" t="s">
        <v>18314</v>
      </c>
      <c r="Y586" t="s">
        <v>18270</v>
      </c>
      <c r="Z586" t="s">
        <v>18399</v>
      </c>
      <c r="AA586" t="s">
        <v>18273</v>
      </c>
      <c r="AB586" t="s">
        <v>18321</v>
      </c>
      <c r="AC586" t="s">
        <v>18270</v>
      </c>
      <c r="AD586" t="s">
        <v>18499</v>
      </c>
    </row>
    <row r="587" spans="1:30" ht="192" x14ac:dyDescent="0.25">
      <c r="A587" s="4" t="s">
        <v>13242</v>
      </c>
      <c r="B587" s="5" t="s">
        <v>101</v>
      </c>
      <c r="C587" s="6">
        <v>751465</v>
      </c>
      <c r="D587" t="s">
        <v>18267</v>
      </c>
      <c r="E587" t="s">
        <v>18268</v>
      </c>
      <c r="F587">
        <v>586</v>
      </c>
      <c r="G587">
        <v>3993594</v>
      </c>
      <c r="H587">
        <v>188350611</v>
      </c>
      <c r="I587">
        <v>707446</v>
      </c>
      <c r="J587">
        <v>1065551</v>
      </c>
      <c r="K587">
        <v>0</v>
      </c>
      <c r="L587">
        <v>0</v>
      </c>
      <c r="M587">
        <v>4542</v>
      </c>
      <c r="N587">
        <v>323128</v>
      </c>
      <c r="O587">
        <v>0</v>
      </c>
      <c r="P587">
        <v>960</v>
      </c>
      <c r="Q587">
        <v>0</v>
      </c>
      <c r="R587">
        <v>0</v>
      </c>
      <c r="S587" t="s">
        <v>18269</v>
      </c>
      <c r="T587" t="s">
        <v>18343</v>
      </c>
      <c r="U587" t="s">
        <v>18270</v>
      </c>
      <c r="V587" t="s">
        <v>18298</v>
      </c>
      <c r="W587" t="s">
        <v>18271</v>
      </c>
      <c r="X587" t="s">
        <v>18314</v>
      </c>
      <c r="Y587" t="s">
        <v>18270</v>
      </c>
      <c r="Z587" t="s">
        <v>18279</v>
      </c>
      <c r="AA587" t="s">
        <v>18273</v>
      </c>
      <c r="AB587" t="s">
        <v>18321</v>
      </c>
      <c r="AC587" t="s">
        <v>18270</v>
      </c>
      <c r="AD587" t="s">
        <v>18396</v>
      </c>
    </row>
    <row r="588" spans="1:30" ht="192" x14ac:dyDescent="0.25">
      <c r="A588" s="4" t="s">
        <v>13262</v>
      </c>
      <c r="B588" s="5" t="s">
        <v>101</v>
      </c>
      <c r="C588" s="6">
        <v>752745</v>
      </c>
      <c r="D588" t="s">
        <v>18267</v>
      </c>
      <c r="E588" t="s">
        <v>18268</v>
      </c>
      <c r="F588">
        <v>587</v>
      </c>
      <c r="G588">
        <v>3999752</v>
      </c>
      <c r="H588">
        <v>188672125</v>
      </c>
      <c r="I588">
        <v>708271</v>
      </c>
      <c r="J588">
        <v>1067077</v>
      </c>
      <c r="K588">
        <v>0</v>
      </c>
      <c r="L588">
        <v>0</v>
      </c>
      <c r="M588">
        <v>6157</v>
      </c>
      <c r="N588">
        <v>321514</v>
      </c>
      <c r="O588">
        <v>825</v>
      </c>
      <c r="P588">
        <v>1526</v>
      </c>
      <c r="Q588">
        <v>0</v>
      </c>
      <c r="R588">
        <v>0</v>
      </c>
      <c r="S588" t="s">
        <v>18269</v>
      </c>
      <c r="T588" t="s">
        <v>18343</v>
      </c>
      <c r="U588" t="s">
        <v>18270</v>
      </c>
      <c r="V588" t="s">
        <v>18281</v>
      </c>
      <c r="W588" t="s">
        <v>18271</v>
      </c>
      <c r="X588" t="s">
        <v>18314</v>
      </c>
      <c r="Y588" t="s">
        <v>18270</v>
      </c>
      <c r="Z588" t="s">
        <v>18302</v>
      </c>
      <c r="AA588" t="s">
        <v>18273</v>
      </c>
      <c r="AB588" t="s">
        <v>18321</v>
      </c>
      <c r="AC588" t="s">
        <v>18270</v>
      </c>
      <c r="AD588" t="s">
        <v>18461</v>
      </c>
    </row>
    <row r="589" spans="1:30" ht="192" x14ac:dyDescent="0.25">
      <c r="A589" s="4" t="s">
        <v>13289</v>
      </c>
      <c r="B589" s="5" t="s">
        <v>101</v>
      </c>
      <c r="C589" s="6">
        <v>754025</v>
      </c>
      <c r="D589" t="s">
        <v>18267</v>
      </c>
      <c r="E589" t="s">
        <v>18268</v>
      </c>
      <c r="F589">
        <v>588</v>
      </c>
      <c r="G589">
        <v>4006448</v>
      </c>
      <c r="H589">
        <v>188993105</v>
      </c>
      <c r="I589">
        <v>709078</v>
      </c>
      <c r="J589">
        <v>1068787</v>
      </c>
      <c r="K589">
        <v>0</v>
      </c>
      <c r="L589">
        <v>0</v>
      </c>
      <c r="M589">
        <v>6695</v>
      </c>
      <c r="N589">
        <v>320980</v>
      </c>
      <c r="O589">
        <v>807</v>
      </c>
      <c r="P589">
        <v>1710</v>
      </c>
      <c r="Q589">
        <v>0</v>
      </c>
      <c r="R589">
        <v>0</v>
      </c>
      <c r="S589" t="s">
        <v>18269</v>
      </c>
      <c r="T589" t="s">
        <v>18331</v>
      </c>
      <c r="U589" t="s">
        <v>18270</v>
      </c>
      <c r="V589" t="s">
        <v>18434</v>
      </c>
      <c r="W589" t="s">
        <v>18271</v>
      </c>
      <c r="X589" t="s">
        <v>18314</v>
      </c>
      <c r="Y589" t="s">
        <v>18270</v>
      </c>
      <c r="Z589" t="s">
        <v>18303</v>
      </c>
      <c r="AA589" t="s">
        <v>18273</v>
      </c>
      <c r="AB589" t="s">
        <v>18321</v>
      </c>
      <c r="AC589" t="s">
        <v>18270</v>
      </c>
      <c r="AD589" t="s">
        <v>18498</v>
      </c>
    </row>
    <row r="590" spans="1:30" ht="192" x14ac:dyDescent="0.25">
      <c r="A590" s="4" t="s">
        <v>13313</v>
      </c>
      <c r="B590" s="5" t="s">
        <v>101</v>
      </c>
      <c r="C590" s="6">
        <v>755305</v>
      </c>
      <c r="D590" t="s">
        <v>18267</v>
      </c>
      <c r="E590" t="s">
        <v>18268</v>
      </c>
      <c r="F590">
        <v>589</v>
      </c>
      <c r="G590">
        <v>4011089</v>
      </c>
      <c r="H590">
        <v>189316140</v>
      </c>
      <c r="I590">
        <v>709078</v>
      </c>
      <c r="J590">
        <v>1069747</v>
      </c>
      <c r="K590">
        <v>0</v>
      </c>
      <c r="L590">
        <v>0</v>
      </c>
      <c r="M590">
        <v>4640</v>
      </c>
      <c r="N590">
        <v>323035</v>
      </c>
      <c r="O590">
        <v>0</v>
      </c>
      <c r="P590">
        <v>960</v>
      </c>
      <c r="Q590">
        <v>0</v>
      </c>
      <c r="R590">
        <v>0</v>
      </c>
      <c r="S590" t="s">
        <v>18269</v>
      </c>
      <c r="T590" t="s">
        <v>18331</v>
      </c>
      <c r="U590" t="s">
        <v>18270</v>
      </c>
      <c r="V590" t="s">
        <v>18298</v>
      </c>
      <c r="W590" t="s">
        <v>18271</v>
      </c>
      <c r="X590" t="s">
        <v>18314</v>
      </c>
      <c r="Y590" t="s">
        <v>18270</v>
      </c>
      <c r="Z590" t="s">
        <v>18279</v>
      </c>
      <c r="AA590" t="s">
        <v>18273</v>
      </c>
      <c r="AB590" t="s">
        <v>18321</v>
      </c>
      <c r="AC590" t="s">
        <v>18270</v>
      </c>
      <c r="AD590" t="s">
        <v>18396</v>
      </c>
    </row>
    <row r="591" spans="1:30" ht="204.75" x14ac:dyDescent="0.25">
      <c r="A591" s="4" t="s">
        <v>13334</v>
      </c>
      <c r="B591" s="5" t="s">
        <v>101</v>
      </c>
      <c r="C591" s="6">
        <v>756585</v>
      </c>
      <c r="D591" t="s">
        <v>18267</v>
      </c>
      <c r="E591" t="s">
        <v>18268</v>
      </c>
      <c r="F591">
        <v>590</v>
      </c>
      <c r="G591">
        <v>4018036</v>
      </c>
      <c r="H591">
        <v>189636864</v>
      </c>
      <c r="I591">
        <v>710352</v>
      </c>
      <c r="J591">
        <v>1071510</v>
      </c>
      <c r="K591">
        <v>0</v>
      </c>
      <c r="L591">
        <v>0</v>
      </c>
      <c r="M591">
        <v>6945</v>
      </c>
      <c r="N591">
        <v>320724</v>
      </c>
      <c r="O591">
        <v>1274</v>
      </c>
      <c r="P591">
        <v>1763</v>
      </c>
      <c r="Q591">
        <v>0</v>
      </c>
      <c r="R591">
        <v>0</v>
      </c>
      <c r="S591" t="s">
        <v>18269</v>
      </c>
      <c r="T591" t="s">
        <v>18331</v>
      </c>
      <c r="U591" t="s">
        <v>18270</v>
      </c>
      <c r="V591" t="s">
        <v>18529</v>
      </c>
      <c r="W591" t="s">
        <v>18271</v>
      </c>
      <c r="X591" t="s">
        <v>18314</v>
      </c>
      <c r="Y591" t="s">
        <v>18270</v>
      </c>
      <c r="Z591" t="s">
        <v>18335</v>
      </c>
      <c r="AA591" t="s">
        <v>18273</v>
      </c>
      <c r="AB591" t="s">
        <v>18321</v>
      </c>
      <c r="AC591" t="s">
        <v>18270</v>
      </c>
      <c r="AD591" t="s">
        <v>18459</v>
      </c>
    </row>
    <row r="592" spans="1:30" ht="192" x14ac:dyDescent="0.25">
      <c r="A592" s="4" t="s">
        <v>13354</v>
      </c>
      <c r="B592" s="5" t="s">
        <v>101</v>
      </c>
      <c r="C592" s="6">
        <v>757865</v>
      </c>
      <c r="D592" t="s">
        <v>18267</v>
      </c>
      <c r="E592" t="s">
        <v>18268</v>
      </c>
      <c r="F592">
        <v>591</v>
      </c>
      <c r="G592">
        <v>4022542</v>
      </c>
      <c r="H592">
        <v>189960029</v>
      </c>
      <c r="I592">
        <v>710352</v>
      </c>
      <c r="J592">
        <v>1072470</v>
      </c>
      <c r="K592">
        <v>0</v>
      </c>
      <c r="L592">
        <v>0</v>
      </c>
      <c r="M592">
        <v>4505</v>
      </c>
      <c r="N592">
        <v>323165</v>
      </c>
      <c r="O592">
        <v>0</v>
      </c>
      <c r="P592">
        <v>960</v>
      </c>
      <c r="Q592">
        <v>0</v>
      </c>
      <c r="R592">
        <v>0</v>
      </c>
      <c r="S592" t="s">
        <v>18269</v>
      </c>
      <c r="T592" t="s">
        <v>18331</v>
      </c>
      <c r="U592" t="s">
        <v>18270</v>
      </c>
      <c r="V592" t="s">
        <v>18298</v>
      </c>
      <c r="W592" t="s">
        <v>18271</v>
      </c>
      <c r="X592" t="s">
        <v>18314</v>
      </c>
      <c r="Y592" t="s">
        <v>18270</v>
      </c>
      <c r="Z592" t="s">
        <v>18279</v>
      </c>
      <c r="AA592" t="s">
        <v>18273</v>
      </c>
      <c r="AB592" t="s">
        <v>18320</v>
      </c>
      <c r="AC592" t="s">
        <v>18270</v>
      </c>
      <c r="AD592" t="s">
        <v>18396</v>
      </c>
    </row>
    <row r="593" spans="1:30" ht="192" x14ac:dyDescent="0.25">
      <c r="A593" s="4" t="s">
        <v>13379</v>
      </c>
      <c r="B593" s="5" t="s">
        <v>101</v>
      </c>
      <c r="C593" s="6">
        <v>759145</v>
      </c>
      <c r="D593" t="s">
        <v>18267</v>
      </c>
      <c r="E593" t="s">
        <v>18268</v>
      </c>
      <c r="F593">
        <v>592</v>
      </c>
      <c r="G593">
        <v>4028723</v>
      </c>
      <c r="H593">
        <v>190281518</v>
      </c>
      <c r="I593">
        <v>711176</v>
      </c>
      <c r="J593">
        <v>1074063</v>
      </c>
      <c r="K593">
        <v>0</v>
      </c>
      <c r="L593">
        <v>0</v>
      </c>
      <c r="M593">
        <v>6180</v>
      </c>
      <c r="N593">
        <v>321489</v>
      </c>
      <c r="O593">
        <v>824</v>
      </c>
      <c r="P593">
        <v>1593</v>
      </c>
      <c r="Q593">
        <v>0</v>
      </c>
      <c r="R593">
        <v>0</v>
      </c>
      <c r="S593" t="s">
        <v>18269</v>
      </c>
      <c r="T593" t="s">
        <v>18331</v>
      </c>
      <c r="U593" t="s">
        <v>18270</v>
      </c>
      <c r="V593" t="s">
        <v>18394</v>
      </c>
      <c r="W593" t="s">
        <v>18271</v>
      </c>
      <c r="X593" t="s">
        <v>18314</v>
      </c>
      <c r="Y593" t="s">
        <v>18270</v>
      </c>
      <c r="Z593" t="s">
        <v>18302</v>
      </c>
      <c r="AA593" t="s">
        <v>18273</v>
      </c>
      <c r="AB593" t="s">
        <v>18320</v>
      </c>
      <c r="AC593" t="s">
        <v>18270</v>
      </c>
      <c r="AD593" t="s">
        <v>18412</v>
      </c>
    </row>
    <row r="594" spans="1:30" ht="192" x14ac:dyDescent="0.25">
      <c r="A594" s="4" t="s">
        <v>13399</v>
      </c>
      <c r="B594" s="5" t="s">
        <v>101</v>
      </c>
      <c r="C594" s="6">
        <v>760425</v>
      </c>
      <c r="D594" t="s">
        <v>18267</v>
      </c>
      <c r="E594" t="s">
        <v>18268</v>
      </c>
      <c r="F594">
        <v>593</v>
      </c>
      <c r="G594">
        <v>4033251</v>
      </c>
      <c r="H594">
        <v>190604662</v>
      </c>
      <c r="I594">
        <v>711176</v>
      </c>
      <c r="J594">
        <v>1075023</v>
      </c>
      <c r="K594">
        <v>0</v>
      </c>
      <c r="L594">
        <v>0</v>
      </c>
      <c r="M594">
        <v>4527</v>
      </c>
      <c r="N594">
        <v>323144</v>
      </c>
      <c r="O594">
        <v>0</v>
      </c>
      <c r="P594">
        <v>960</v>
      </c>
      <c r="Q594">
        <v>0</v>
      </c>
      <c r="R594">
        <v>0</v>
      </c>
      <c r="S594" t="s">
        <v>18269</v>
      </c>
      <c r="T594" t="s">
        <v>18331</v>
      </c>
      <c r="U594" t="s">
        <v>18270</v>
      </c>
      <c r="V594" t="s">
        <v>18298</v>
      </c>
      <c r="W594" t="s">
        <v>18271</v>
      </c>
      <c r="X594" t="s">
        <v>18314</v>
      </c>
      <c r="Y594" t="s">
        <v>18270</v>
      </c>
      <c r="Z594" t="s">
        <v>18279</v>
      </c>
      <c r="AA594" t="s">
        <v>18273</v>
      </c>
      <c r="AB594" t="s">
        <v>18320</v>
      </c>
      <c r="AC594" t="s">
        <v>18270</v>
      </c>
      <c r="AD594" t="s">
        <v>18396</v>
      </c>
    </row>
    <row r="595" spans="1:30" ht="192" x14ac:dyDescent="0.25">
      <c r="A595" s="4" t="s">
        <v>13419</v>
      </c>
      <c r="B595" s="5" t="s">
        <v>101</v>
      </c>
      <c r="C595" s="6">
        <v>761705</v>
      </c>
      <c r="D595" t="s">
        <v>18267</v>
      </c>
      <c r="E595" t="s">
        <v>18268</v>
      </c>
      <c r="F595">
        <v>594</v>
      </c>
      <c r="G595">
        <v>4039449</v>
      </c>
      <c r="H595">
        <v>190926140</v>
      </c>
      <c r="I595">
        <v>711963</v>
      </c>
      <c r="J595">
        <v>1076587</v>
      </c>
      <c r="K595">
        <v>0</v>
      </c>
      <c r="L595">
        <v>0</v>
      </c>
      <c r="M595">
        <v>6196</v>
      </c>
      <c r="N595">
        <v>321478</v>
      </c>
      <c r="O595">
        <v>787</v>
      </c>
      <c r="P595">
        <v>1564</v>
      </c>
      <c r="Q595">
        <v>0</v>
      </c>
      <c r="R595">
        <v>0</v>
      </c>
      <c r="S595" t="s">
        <v>18269</v>
      </c>
      <c r="T595" t="s">
        <v>18331</v>
      </c>
      <c r="U595" t="s">
        <v>18270</v>
      </c>
      <c r="V595" t="s">
        <v>18281</v>
      </c>
      <c r="W595" t="s">
        <v>18271</v>
      </c>
      <c r="X595" t="s">
        <v>18314</v>
      </c>
      <c r="Y595" t="s">
        <v>18270</v>
      </c>
      <c r="Z595" t="s">
        <v>18303</v>
      </c>
      <c r="AA595" t="s">
        <v>18273</v>
      </c>
      <c r="AB595" t="s">
        <v>18320</v>
      </c>
      <c r="AC595" t="s">
        <v>18270</v>
      </c>
      <c r="AD595" t="s">
        <v>18443</v>
      </c>
    </row>
    <row r="596" spans="1:30" ht="204.75" x14ac:dyDescent="0.25">
      <c r="A596" s="4" t="s">
        <v>13439</v>
      </c>
      <c r="B596" s="5" t="s">
        <v>101</v>
      </c>
      <c r="C596" s="6">
        <v>762985</v>
      </c>
      <c r="D596" t="s">
        <v>18267</v>
      </c>
      <c r="E596" t="s">
        <v>18268</v>
      </c>
      <c r="F596">
        <v>595</v>
      </c>
      <c r="G596">
        <v>4048140</v>
      </c>
      <c r="H596">
        <v>191245118</v>
      </c>
      <c r="I596">
        <v>714339</v>
      </c>
      <c r="J596">
        <v>1078982</v>
      </c>
      <c r="K596">
        <v>0</v>
      </c>
      <c r="L596">
        <v>0</v>
      </c>
      <c r="M596">
        <v>8690</v>
      </c>
      <c r="N596">
        <v>318978</v>
      </c>
      <c r="O596">
        <v>2376</v>
      </c>
      <c r="P596">
        <v>2395</v>
      </c>
      <c r="Q596">
        <v>0</v>
      </c>
      <c r="R596">
        <v>0</v>
      </c>
      <c r="S596" t="s">
        <v>18269</v>
      </c>
      <c r="T596" t="s">
        <v>18331</v>
      </c>
      <c r="U596" t="s">
        <v>18270</v>
      </c>
      <c r="V596" t="s">
        <v>18580</v>
      </c>
      <c r="W596" t="s">
        <v>18271</v>
      </c>
      <c r="X596" t="s">
        <v>18314</v>
      </c>
      <c r="Y596" t="s">
        <v>18270</v>
      </c>
      <c r="Z596" t="s">
        <v>18400</v>
      </c>
      <c r="AA596" t="s">
        <v>18273</v>
      </c>
      <c r="AB596" t="s">
        <v>18320</v>
      </c>
      <c r="AC596" t="s">
        <v>18270</v>
      </c>
      <c r="AD596" t="s">
        <v>18474</v>
      </c>
    </row>
    <row r="597" spans="1:30" ht="192" x14ac:dyDescent="0.25">
      <c r="A597" s="4" t="s">
        <v>13461</v>
      </c>
      <c r="B597" s="5" t="s">
        <v>101</v>
      </c>
      <c r="C597" s="6">
        <v>764265</v>
      </c>
      <c r="D597" t="s">
        <v>18267</v>
      </c>
      <c r="E597" t="s">
        <v>18268</v>
      </c>
      <c r="F597">
        <v>596</v>
      </c>
      <c r="G597">
        <v>4053079</v>
      </c>
      <c r="H597">
        <v>191567849</v>
      </c>
      <c r="I597">
        <v>714339</v>
      </c>
      <c r="J597">
        <v>1080102</v>
      </c>
      <c r="K597">
        <v>0</v>
      </c>
      <c r="L597">
        <v>0</v>
      </c>
      <c r="M597">
        <v>4938</v>
      </c>
      <c r="N597">
        <v>322731</v>
      </c>
      <c r="O597">
        <v>0</v>
      </c>
      <c r="P597">
        <v>1120</v>
      </c>
      <c r="Q597">
        <v>0</v>
      </c>
      <c r="R597">
        <v>0</v>
      </c>
      <c r="S597" t="s">
        <v>18269</v>
      </c>
      <c r="T597" t="s">
        <v>18331</v>
      </c>
      <c r="U597" t="s">
        <v>18270</v>
      </c>
      <c r="V597" t="s">
        <v>18291</v>
      </c>
      <c r="W597" t="s">
        <v>18271</v>
      </c>
      <c r="X597" t="s">
        <v>18314</v>
      </c>
      <c r="Y597" t="s">
        <v>18270</v>
      </c>
      <c r="Z597" t="s">
        <v>18279</v>
      </c>
      <c r="AA597" t="s">
        <v>18273</v>
      </c>
      <c r="AB597" t="s">
        <v>18320</v>
      </c>
      <c r="AC597" t="s">
        <v>18270</v>
      </c>
      <c r="AD597" t="s">
        <v>18419</v>
      </c>
    </row>
    <row r="598" spans="1:30" ht="192" x14ac:dyDescent="0.25">
      <c r="A598" s="4" t="s">
        <v>13481</v>
      </c>
      <c r="B598" s="5" t="s">
        <v>101</v>
      </c>
      <c r="C598" s="6">
        <v>765545</v>
      </c>
      <c r="D598" t="s">
        <v>18267</v>
      </c>
      <c r="E598" t="s">
        <v>18268</v>
      </c>
      <c r="F598">
        <v>597</v>
      </c>
      <c r="G598">
        <v>4059222</v>
      </c>
      <c r="H598">
        <v>191889377</v>
      </c>
      <c r="I598">
        <v>715169</v>
      </c>
      <c r="J598">
        <v>1082057</v>
      </c>
      <c r="K598">
        <v>0</v>
      </c>
      <c r="L598">
        <v>0</v>
      </c>
      <c r="M598">
        <v>6142</v>
      </c>
      <c r="N598">
        <v>321528</v>
      </c>
      <c r="O598">
        <v>830</v>
      </c>
      <c r="P598">
        <v>1955</v>
      </c>
      <c r="Q598">
        <v>0</v>
      </c>
      <c r="R598">
        <v>0</v>
      </c>
      <c r="S598" t="s">
        <v>18269</v>
      </c>
      <c r="T598" t="s">
        <v>18330</v>
      </c>
      <c r="U598" t="s">
        <v>18270</v>
      </c>
      <c r="V598" t="s">
        <v>18421</v>
      </c>
      <c r="W598" t="s">
        <v>18271</v>
      </c>
      <c r="X598" t="s">
        <v>18314</v>
      </c>
      <c r="Y598" t="s">
        <v>18270</v>
      </c>
      <c r="Z598" t="s">
        <v>18302</v>
      </c>
      <c r="AA598" t="s">
        <v>18273</v>
      </c>
      <c r="AB598" t="s">
        <v>18320</v>
      </c>
      <c r="AC598" t="s">
        <v>18270</v>
      </c>
      <c r="AD598" t="s">
        <v>18395</v>
      </c>
    </row>
    <row r="599" spans="1:30" ht="204.75" x14ac:dyDescent="0.25">
      <c r="A599" s="4" t="s">
        <v>13509</v>
      </c>
      <c r="B599" s="5" t="s">
        <v>101</v>
      </c>
      <c r="C599" s="6">
        <v>766825</v>
      </c>
      <c r="D599" t="s">
        <v>18267</v>
      </c>
      <c r="E599" t="s">
        <v>18268</v>
      </c>
      <c r="F599">
        <v>598</v>
      </c>
      <c r="G599">
        <v>4068952</v>
      </c>
      <c r="H599">
        <v>192207318</v>
      </c>
      <c r="I599">
        <v>717746</v>
      </c>
      <c r="J599">
        <v>1084971</v>
      </c>
      <c r="K599">
        <v>0</v>
      </c>
      <c r="L599">
        <v>0</v>
      </c>
      <c r="M599">
        <v>9729</v>
      </c>
      <c r="N599">
        <v>317941</v>
      </c>
      <c r="O599">
        <v>2577</v>
      </c>
      <c r="P599">
        <v>2914</v>
      </c>
      <c r="Q599">
        <v>0</v>
      </c>
      <c r="R599">
        <v>0</v>
      </c>
      <c r="S599" t="s">
        <v>18269</v>
      </c>
      <c r="T599" t="s">
        <v>18330</v>
      </c>
      <c r="U599" t="s">
        <v>18270</v>
      </c>
      <c r="V599" t="s">
        <v>18582</v>
      </c>
      <c r="W599" t="s">
        <v>18271</v>
      </c>
      <c r="X599" t="s">
        <v>18314</v>
      </c>
      <c r="Y599" t="s">
        <v>18270</v>
      </c>
      <c r="Z599" t="s">
        <v>18389</v>
      </c>
      <c r="AA599" t="s">
        <v>18273</v>
      </c>
      <c r="AB599" t="s">
        <v>18320</v>
      </c>
      <c r="AC599" t="s">
        <v>18270</v>
      </c>
      <c r="AD599" t="s">
        <v>18556</v>
      </c>
    </row>
    <row r="600" spans="1:30" ht="204.75" x14ac:dyDescent="0.25">
      <c r="A600" s="4" t="s">
        <v>13529</v>
      </c>
      <c r="B600" s="5" t="s">
        <v>101</v>
      </c>
      <c r="C600" s="6">
        <v>768105</v>
      </c>
      <c r="D600" t="s">
        <v>18267</v>
      </c>
      <c r="E600" t="s">
        <v>18268</v>
      </c>
      <c r="F600">
        <v>599</v>
      </c>
      <c r="G600">
        <v>4078730</v>
      </c>
      <c r="H600">
        <v>192525210</v>
      </c>
      <c r="I600">
        <v>720545</v>
      </c>
      <c r="J600">
        <v>1087628</v>
      </c>
      <c r="K600">
        <v>0</v>
      </c>
      <c r="L600">
        <v>0</v>
      </c>
      <c r="M600">
        <v>9777</v>
      </c>
      <c r="N600">
        <v>317892</v>
      </c>
      <c r="O600">
        <v>2799</v>
      </c>
      <c r="P600">
        <v>2657</v>
      </c>
      <c r="Q600">
        <v>0</v>
      </c>
      <c r="R600">
        <v>0</v>
      </c>
      <c r="S600" t="s">
        <v>18269</v>
      </c>
      <c r="T600" t="s">
        <v>18330</v>
      </c>
      <c r="U600" t="s">
        <v>18270</v>
      </c>
      <c r="V600" t="s">
        <v>18462</v>
      </c>
      <c r="W600" t="s">
        <v>18271</v>
      </c>
      <c r="X600" t="s">
        <v>18314</v>
      </c>
      <c r="Y600" t="s">
        <v>18270</v>
      </c>
      <c r="Z600" t="s">
        <v>18398</v>
      </c>
      <c r="AA600" t="s">
        <v>18273</v>
      </c>
      <c r="AB600" t="s">
        <v>18320</v>
      </c>
      <c r="AC600" t="s">
        <v>18270</v>
      </c>
      <c r="AD600" t="s">
        <v>18566</v>
      </c>
    </row>
    <row r="601" spans="1:30" ht="192" x14ac:dyDescent="0.25">
      <c r="A601" s="4" t="s">
        <v>13553</v>
      </c>
      <c r="B601" s="5" t="s">
        <v>101</v>
      </c>
      <c r="C601" s="6">
        <v>769385</v>
      </c>
      <c r="D601" t="s">
        <v>18267</v>
      </c>
      <c r="E601" t="s">
        <v>18268</v>
      </c>
      <c r="F601">
        <v>600</v>
      </c>
      <c r="G601">
        <v>4085018</v>
      </c>
      <c r="H601">
        <v>192846598</v>
      </c>
      <c r="I601">
        <v>721353</v>
      </c>
      <c r="J601">
        <v>1089188</v>
      </c>
      <c r="K601">
        <v>0</v>
      </c>
      <c r="L601">
        <v>0</v>
      </c>
      <c r="M601">
        <v>6286</v>
      </c>
      <c r="N601">
        <v>321388</v>
      </c>
      <c r="O601">
        <v>808</v>
      </c>
      <c r="P601">
        <v>1560</v>
      </c>
      <c r="Q601">
        <v>0</v>
      </c>
      <c r="R601">
        <v>0</v>
      </c>
      <c r="S601" t="s">
        <v>18269</v>
      </c>
      <c r="T601" t="s">
        <v>18330</v>
      </c>
      <c r="U601" t="s">
        <v>18270</v>
      </c>
      <c r="V601" t="s">
        <v>18400</v>
      </c>
      <c r="W601" t="s">
        <v>18271</v>
      </c>
      <c r="X601" t="s">
        <v>18314</v>
      </c>
      <c r="Y601" t="s">
        <v>18270</v>
      </c>
      <c r="Z601" t="s">
        <v>18303</v>
      </c>
      <c r="AA601" t="s">
        <v>18273</v>
      </c>
      <c r="AB601" t="s">
        <v>18320</v>
      </c>
      <c r="AC601" t="s">
        <v>18270</v>
      </c>
      <c r="AD601" t="s">
        <v>18443</v>
      </c>
    </row>
    <row r="602" spans="1:30" ht="192" x14ac:dyDescent="0.25">
      <c r="A602" s="4" t="s">
        <v>13577</v>
      </c>
      <c r="B602" s="5" t="s">
        <v>101</v>
      </c>
      <c r="C602" s="6">
        <v>770665</v>
      </c>
      <c r="D602" t="s">
        <v>18267</v>
      </c>
      <c r="E602" t="s">
        <v>18268</v>
      </c>
      <c r="F602">
        <v>601</v>
      </c>
      <c r="G602">
        <v>4091318</v>
      </c>
      <c r="H602">
        <v>193167974</v>
      </c>
      <c r="I602">
        <v>722160</v>
      </c>
      <c r="J602">
        <v>1090737</v>
      </c>
      <c r="K602">
        <v>0</v>
      </c>
      <c r="L602">
        <v>0</v>
      </c>
      <c r="M602">
        <v>6299</v>
      </c>
      <c r="N602">
        <v>321376</v>
      </c>
      <c r="O602">
        <v>807</v>
      </c>
      <c r="P602">
        <v>1549</v>
      </c>
      <c r="Q602">
        <v>0</v>
      </c>
      <c r="R602">
        <v>0</v>
      </c>
      <c r="S602" t="s">
        <v>18269</v>
      </c>
      <c r="T602" t="s">
        <v>18330</v>
      </c>
      <c r="U602" t="s">
        <v>18270</v>
      </c>
      <c r="V602" t="s">
        <v>18281</v>
      </c>
      <c r="W602" t="s">
        <v>18271</v>
      </c>
      <c r="X602" t="s">
        <v>18314</v>
      </c>
      <c r="Y602" t="s">
        <v>18270</v>
      </c>
      <c r="Z602" t="s">
        <v>18303</v>
      </c>
      <c r="AA602" t="s">
        <v>18273</v>
      </c>
      <c r="AB602" t="s">
        <v>18320</v>
      </c>
      <c r="AC602" t="s">
        <v>18270</v>
      </c>
      <c r="AD602" t="s">
        <v>18443</v>
      </c>
    </row>
    <row r="603" spans="1:30" ht="192" x14ac:dyDescent="0.25">
      <c r="A603" s="4" t="s">
        <v>13602</v>
      </c>
      <c r="B603" s="5" t="s">
        <v>101</v>
      </c>
      <c r="C603" s="6">
        <v>771945</v>
      </c>
      <c r="D603" t="s">
        <v>18267</v>
      </c>
      <c r="E603" t="s">
        <v>18268</v>
      </c>
      <c r="F603">
        <v>602</v>
      </c>
      <c r="G603">
        <v>4095959</v>
      </c>
      <c r="H603">
        <v>193491010</v>
      </c>
      <c r="I603">
        <v>722160</v>
      </c>
      <c r="J603">
        <v>1091697</v>
      </c>
      <c r="K603">
        <v>0</v>
      </c>
      <c r="L603">
        <v>0</v>
      </c>
      <c r="M603">
        <v>4639</v>
      </c>
      <c r="N603">
        <v>323036</v>
      </c>
      <c r="O603">
        <v>0</v>
      </c>
      <c r="P603">
        <v>960</v>
      </c>
      <c r="Q603">
        <v>0</v>
      </c>
      <c r="R603">
        <v>0</v>
      </c>
      <c r="S603" t="s">
        <v>18269</v>
      </c>
      <c r="T603" t="s">
        <v>18330</v>
      </c>
      <c r="U603" t="s">
        <v>18270</v>
      </c>
      <c r="V603" t="s">
        <v>18298</v>
      </c>
      <c r="W603" t="s">
        <v>18271</v>
      </c>
      <c r="X603" t="s">
        <v>18314</v>
      </c>
      <c r="Y603" t="s">
        <v>18270</v>
      </c>
      <c r="Z603" t="s">
        <v>18279</v>
      </c>
      <c r="AA603" t="s">
        <v>18273</v>
      </c>
      <c r="AB603" t="s">
        <v>18320</v>
      </c>
      <c r="AC603" t="s">
        <v>18270</v>
      </c>
      <c r="AD603" t="s">
        <v>18396</v>
      </c>
    </row>
    <row r="604" spans="1:30" ht="192" x14ac:dyDescent="0.25">
      <c r="A604" s="4" t="s">
        <v>13622</v>
      </c>
      <c r="B604" s="5" t="s">
        <v>101</v>
      </c>
      <c r="C604" s="6">
        <v>773225</v>
      </c>
      <c r="D604" t="s">
        <v>18267</v>
      </c>
      <c r="E604" t="s">
        <v>18268</v>
      </c>
      <c r="F604">
        <v>603</v>
      </c>
      <c r="G604">
        <v>4100550</v>
      </c>
      <c r="H604">
        <v>193814096</v>
      </c>
      <c r="I604">
        <v>722160</v>
      </c>
      <c r="J604">
        <v>1092657</v>
      </c>
      <c r="K604">
        <v>0</v>
      </c>
      <c r="L604">
        <v>0</v>
      </c>
      <c r="M604">
        <v>4589</v>
      </c>
      <c r="N604">
        <v>323086</v>
      </c>
      <c r="O604">
        <v>0</v>
      </c>
      <c r="P604">
        <v>960</v>
      </c>
      <c r="Q604">
        <v>0</v>
      </c>
      <c r="R604">
        <v>0</v>
      </c>
      <c r="S604" t="s">
        <v>18269</v>
      </c>
      <c r="T604" t="s">
        <v>18330</v>
      </c>
      <c r="U604" t="s">
        <v>18270</v>
      </c>
      <c r="V604" t="s">
        <v>18298</v>
      </c>
      <c r="W604" t="s">
        <v>18271</v>
      </c>
      <c r="X604" t="s">
        <v>18314</v>
      </c>
      <c r="Y604" t="s">
        <v>18270</v>
      </c>
      <c r="Z604" t="s">
        <v>18279</v>
      </c>
      <c r="AA604" t="s">
        <v>18273</v>
      </c>
      <c r="AB604" t="s">
        <v>18320</v>
      </c>
      <c r="AC604" t="s">
        <v>18270</v>
      </c>
      <c r="AD604" t="s">
        <v>18396</v>
      </c>
    </row>
    <row r="605" spans="1:30" ht="204.75" x14ac:dyDescent="0.25">
      <c r="A605" s="4" t="s">
        <v>13646</v>
      </c>
      <c r="B605" s="5" t="s">
        <v>101</v>
      </c>
      <c r="C605" s="6">
        <v>774505</v>
      </c>
      <c r="D605" t="s">
        <v>18267</v>
      </c>
      <c r="E605" t="s">
        <v>18268</v>
      </c>
      <c r="F605">
        <v>604</v>
      </c>
      <c r="G605">
        <v>4108740</v>
      </c>
      <c r="H605">
        <v>194133578</v>
      </c>
      <c r="I605">
        <v>724067</v>
      </c>
      <c r="J605">
        <v>1094861</v>
      </c>
      <c r="K605">
        <v>0</v>
      </c>
      <c r="L605">
        <v>0</v>
      </c>
      <c r="M605">
        <v>8188</v>
      </c>
      <c r="N605">
        <v>319482</v>
      </c>
      <c r="O605">
        <v>1907</v>
      </c>
      <c r="P605">
        <v>2204</v>
      </c>
      <c r="Q605">
        <v>0</v>
      </c>
      <c r="R605">
        <v>0</v>
      </c>
      <c r="S605" t="s">
        <v>18269</v>
      </c>
      <c r="T605" t="s">
        <v>18339</v>
      </c>
      <c r="U605" t="s">
        <v>18270</v>
      </c>
      <c r="V605" t="s">
        <v>18570</v>
      </c>
      <c r="W605" t="s">
        <v>18271</v>
      </c>
      <c r="X605" t="s">
        <v>18314</v>
      </c>
      <c r="Y605" t="s">
        <v>18270</v>
      </c>
      <c r="Z605" t="s">
        <v>18447</v>
      </c>
      <c r="AA605" t="s">
        <v>18273</v>
      </c>
      <c r="AB605" t="s">
        <v>18320</v>
      </c>
      <c r="AC605" t="s">
        <v>18270</v>
      </c>
      <c r="AD605" t="s">
        <v>18532</v>
      </c>
    </row>
    <row r="606" spans="1:30" ht="192" x14ac:dyDescent="0.25">
      <c r="A606" s="4" t="s">
        <v>13670</v>
      </c>
      <c r="B606" s="5" t="s">
        <v>101</v>
      </c>
      <c r="C606" s="6">
        <v>775785</v>
      </c>
      <c r="D606" t="s">
        <v>18267</v>
      </c>
      <c r="E606" t="s">
        <v>18268</v>
      </c>
      <c r="F606">
        <v>605</v>
      </c>
      <c r="G606">
        <v>4115298</v>
      </c>
      <c r="H606">
        <v>194454691</v>
      </c>
      <c r="I606">
        <v>724895</v>
      </c>
      <c r="J606">
        <v>1096565</v>
      </c>
      <c r="K606">
        <v>0</v>
      </c>
      <c r="L606">
        <v>0</v>
      </c>
      <c r="M606">
        <v>6557</v>
      </c>
      <c r="N606">
        <v>321113</v>
      </c>
      <c r="O606">
        <v>828</v>
      </c>
      <c r="P606">
        <v>1704</v>
      </c>
      <c r="Q606">
        <v>0</v>
      </c>
      <c r="R606">
        <v>0</v>
      </c>
      <c r="S606" t="s">
        <v>18269</v>
      </c>
      <c r="T606" t="s">
        <v>18339</v>
      </c>
      <c r="U606" t="s">
        <v>18270</v>
      </c>
      <c r="V606" t="s">
        <v>18428</v>
      </c>
      <c r="W606" t="s">
        <v>18271</v>
      </c>
      <c r="X606" t="s">
        <v>18314</v>
      </c>
      <c r="Y606" t="s">
        <v>18270</v>
      </c>
      <c r="Z606" t="s">
        <v>18302</v>
      </c>
      <c r="AA606" t="s">
        <v>18273</v>
      </c>
      <c r="AB606" t="s">
        <v>18320</v>
      </c>
      <c r="AC606" t="s">
        <v>18270</v>
      </c>
      <c r="AD606" t="s">
        <v>18498</v>
      </c>
    </row>
    <row r="607" spans="1:30" ht="192" x14ac:dyDescent="0.25">
      <c r="A607" s="4" t="s">
        <v>13690</v>
      </c>
      <c r="B607" s="5" t="s">
        <v>101</v>
      </c>
      <c r="C607" s="6">
        <v>777065</v>
      </c>
      <c r="D607" t="s">
        <v>18267</v>
      </c>
      <c r="E607" t="s">
        <v>18268</v>
      </c>
      <c r="F607">
        <v>606</v>
      </c>
      <c r="G607">
        <v>4119921</v>
      </c>
      <c r="H607">
        <v>194777744</v>
      </c>
      <c r="I607">
        <v>724895</v>
      </c>
      <c r="J607">
        <v>1097525</v>
      </c>
      <c r="K607">
        <v>0</v>
      </c>
      <c r="L607">
        <v>0</v>
      </c>
      <c r="M607">
        <v>4621</v>
      </c>
      <c r="N607">
        <v>323053</v>
      </c>
      <c r="O607">
        <v>0</v>
      </c>
      <c r="P607">
        <v>960</v>
      </c>
      <c r="Q607">
        <v>0</v>
      </c>
      <c r="R607">
        <v>0</v>
      </c>
      <c r="S607" t="s">
        <v>18269</v>
      </c>
      <c r="T607" t="s">
        <v>18339</v>
      </c>
      <c r="U607" t="s">
        <v>18270</v>
      </c>
      <c r="V607" t="s">
        <v>18298</v>
      </c>
      <c r="W607" t="s">
        <v>18271</v>
      </c>
      <c r="X607" t="s">
        <v>18314</v>
      </c>
      <c r="Y607" t="s">
        <v>18270</v>
      </c>
      <c r="Z607" t="s">
        <v>18279</v>
      </c>
      <c r="AA607" t="s">
        <v>18273</v>
      </c>
      <c r="AB607" t="s">
        <v>18320</v>
      </c>
      <c r="AC607" t="s">
        <v>18270</v>
      </c>
      <c r="AD607" t="s">
        <v>18396</v>
      </c>
    </row>
    <row r="608" spans="1:30" ht="204.75" x14ac:dyDescent="0.25">
      <c r="A608" s="4" t="s">
        <v>13710</v>
      </c>
      <c r="B608" s="5" t="s">
        <v>101</v>
      </c>
      <c r="C608" s="6">
        <v>778345</v>
      </c>
      <c r="D608" t="s">
        <v>18267</v>
      </c>
      <c r="E608" t="s">
        <v>18268</v>
      </c>
      <c r="F608">
        <v>607</v>
      </c>
      <c r="G608">
        <v>4129379</v>
      </c>
      <c r="H608">
        <v>195095960</v>
      </c>
      <c r="I608">
        <v>727337</v>
      </c>
      <c r="J608">
        <v>1100255</v>
      </c>
      <c r="K608">
        <v>0</v>
      </c>
      <c r="L608">
        <v>0</v>
      </c>
      <c r="M608">
        <v>9457</v>
      </c>
      <c r="N608">
        <v>318216</v>
      </c>
      <c r="O608">
        <v>2442</v>
      </c>
      <c r="P608">
        <v>2730</v>
      </c>
      <c r="Q608">
        <v>0</v>
      </c>
      <c r="R608">
        <v>0</v>
      </c>
      <c r="S608" t="s">
        <v>18269</v>
      </c>
      <c r="T608" t="s">
        <v>18339</v>
      </c>
      <c r="U608" t="s">
        <v>18270</v>
      </c>
      <c r="V608" t="s">
        <v>18581</v>
      </c>
      <c r="W608" t="s">
        <v>18271</v>
      </c>
      <c r="X608" t="s">
        <v>18314</v>
      </c>
      <c r="Y608" t="s">
        <v>18270</v>
      </c>
      <c r="Z608" t="s">
        <v>18573</v>
      </c>
      <c r="AA608" t="s">
        <v>18273</v>
      </c>
      <c r="AB608" t="s">
        <v>18316</v>
      </c>
      <c r="AC608" t="s">
        <v>18270</v>
      </c>
      <c r="AD608" t="s">
        <v>18518</v>
      </c>
    </row>
    <row r="609" spans="1:30" ht="192" x14ac:dyDescent="0.25">
      <c r="A609" s="4" t="s">
        <v>13735</v>
      </c>
      <c r="B609" s="5" t="s">
        <v>101</v>
      </c>
      <c r="C609" s="6">
        <v>779625</v>
      </c>
      <c r="D609" t="s">
        <v>18267</v>
      </c>
      <c r="E609" t="s">
        <v>18268</v>
      </c>
      <c r="F609">
        <v>608</v>
      </c>
      <c r="G609">
        <v>4135658</v>
      </c>
      <c r="H609">
        <v>195417357</v>
      </c>
      <c r="I609">
        <v>728099</v>
      </c>
      <c r="J609">
        <v>1102007</v>
      </c>
      <c r="K609">
        <v>0</v>
      </c>
      <c r="L609">
        <v>0</v>
      </c>
      <c r="M609">
        <v>6277</v>
      </c>
      <c r="N609">
        <v>321397</v>
      </c>
      <c r="O609">
        <v>762</v>
      </c>
      <c r="P609">
        <v>1752</v>
      </c>
      <c r="Q609">
        <v>0</v>
      </c>
      <c r="R609">
        <v>0</v>
      </c>
      <c r="S609" t="s">
        <v>18269</v>
      </c>
      <c r="T609" t="s">
        <v>18339</v>
      </c>
      <c r="U609" t="s">
        <v>18270</v>
      </c>
      <c r="V609" t="s">
        <v>18434</v>
      </c>
      <c r="W609" t="s">
        <v>18271</v>
      </c>
      <c r="X609" t="s">
        <v>18314</v>
      </c>
      <c r="Y609" t="s">
        <v>18270</v>
      </c>
      <c r="Z609" t="s">
        <v>18304</v>
      </c>
      <c r="AA609" t="s">
        <v>18273</v>
      </c>
      <c r="AB609" t="s">
        <v>18316</v>
      </c>
      <c r="AC609" t="s">
        <v>18270</v>
      </c>
      <c r="AD609" t="s">
        <v>18459</v>
      </c>
    </row>
    <row r="610" spans="1:30" ht="192" x14ac:dyDescent="0.25">
      <c r="A610" s="4" t="s">
        <v>13755</v>
      </c>
      <c r="B610" s="5" t="s">
        <v>101</v>
      </c>
      <c r="C610" s="6">
        <v>780905</v>
      </c>
      <c r="D610" t="s">
        <v>18267</v>
      </c>
      <c r="E610" t="s">
        <v>18268</v>
      </c>
      <c r="F610">
        <v>609</v>
      </c>
      <c r="G610">
        <v>4141275</v>
      </c>
      <c r="H610">
        <v>195739413</v>
      </c>
      <c r="I610">
        <v>728547</v>
      </c>
      <c r="J610">
        <v>1103288</v>
      </c>
      <c r="K610">
        <v>0</v>
      </c>
      <c r="L610">
        <v>0</v>
      </c>
      <c r="M610">
        <v>5615</v>
      </c>
      <c r="N610">
        <v>322056</v>
      </c>
      <c r="O610">
        <v>448</v>
      </c>
      <c r="P610">
        <v>1281</v>
      </c>
      <c r="Q610">
        <v>0</v>
      </c>
      <c r="R610">
        <v>0</v>
      </c>
      <c r="S610" t="s">
        <v>18269</v>
      </c>
      <c r="T610" t="s">
        <v>18339</v>
      </c>
      <c r="U610" t="s">
        <v>18270</v>
      </c>
      <c r="V610" t="s">
        <v>18407</v>
      </c>
      <c r="W610" t="s">
        <v>18271</v>
      </c>
      <c r="X610" t="s">
        <v>18314</v>
      </c>
      <c r="Y610" t="s">
        <v>18270</v>
      </c>
      <c r="Z610" t="s">
        <v>18315</v>
      </c>
      <c r="AA610" t="s">
        <v>18273</v>
      </c>
      <c r="AB610" t="s">
        <v>18316</v>
      </c>
      <c r="AC610" t="s">
        <v>18270</v>
      </c>
      <c r="AD610" t="s">
        <v>18416</v>
      </c>
    </row>
    <row r="611" spans="1:30" ht="192" x14ac:dyDescent="0.25">
      <c r="A611" s="4" t="s">
        <v>13775</v>
      </c>
      <c r="B611" s="5" t="s">
        <v>101</v>
      </c>
      <c r="C611" s="6">
        <v>782185</v>
      </c>
      <c r="D611" t="s">
        <v>18267</v>
      </c>
      <c r="E611" t="s">
        <v>18268</v>
      </c>
      <c r="F611">
        <v>610</v>
      </c>
      <c r="G611">
        <v>4145803</v>
      </c>
      <c r="H611">
        <v>196062556</v>
      </c>
      <c r="I611">
        <v>728547</v>
      </c>
      <c r="J611">
        <v>1104248</v>
      </c>
      <c r="K611">
        <v>0</v>
      </c>
      <c r="L611">
        <v>0</v>
      </c>
      <c r="M611">
        <v>4527</v>
      </c>
      <c r="N611">
        <v>323143</v>
      </c>
      <c r="O611">
        <v>0</v>
      </c>
      <c r="P611">
        <v>960</v>
      </c>
      <c r="Q611">
        <v>0</v>
      </c>
      <c r="R611">
        <v>0</v>
      </c>
      <c r="S611" t="s">
        <v>18269</v>
      </c>
      <c r="T611" t="s">
        <v>18339</v>
      </c>
      <c r="U611" t="s">
        <v>18270</v>
      </c>
      <c r="V611" t="s">
        <v>18298</v>
      </c>
      <c r="W611" t="s">
        <v>18271</v>
      </c>
      <c r="X611" t="s">
        <v>18314</v>
      </c>
      <c r="Y611" t="s">
        <v>18270</v>
      </c>
      <c r="Z611" t="s">
        <v>18279</v>
      </c>
      <c r="AA611" t="s">
        <v>18273</v>
      </c>
      <c r="AB611" t="s">
        <v>18316</v>
      </c>
      <c r="AC611" t="s">
        <v>18270</v>
      </c>
      <c r="AD611" t="s">
        <v>18396</v>
      </c>
    </row>
    <row r="612" spans="1:30" ht="192" x14ac:dyDescent="0.25">
      <c r="A612" s="4" t="s">
        <v>13802</v>
      </c>
      <c r="B612" s="5" t="s">
        <v>101</v>
      </c>
      <c r="C612" s="6">
        <v>783465</v>
      </c>
      <c r="D612" t="s">
        <v>18267</v>
      </c>
      <c r="E612" t="s">
        <v>18268</v>
      </c>
      <c r="F612">
        <v>611</v>
      </c>
      <c r="G612">
        <v>4150308</v>
      </c>
      <c r="H612">
        <v>196385722</v>
      </c>
      <c r="I612">
        <v>728547</v>
      </c>
      <c r="J612">
        <v>1105208</v>
      </c>
      <c r="K612">
        <v>0</v>
      </c>
      <c r="L612">
        <v>0</v>
      </c>
      <c r="M612">
        <v>4504</v>
      </c>
      <c r="N612">
        <v>323166</v>
      </c>
      <c r="O612">
        <v>0</v>
      </c>
      <c r="P612">
        <v>960</v>
      </c>
      <c r="Q612">
        <v>0</v>
      </c>
      <c r="R612">
        <v>0</v>
      </c>
      <c r="S612" t="s">
        <v>18269</v>
      </c>
      <c r="T612" t="s">
        <v>18339</v>
      </c>
      <c r="U612" t="s">
        <v>18270</v>
      </c>
      <c r="V612" t="s">
        <v>18298</v>
      </c>
      <c r="W612" t="s">
        <v>18271</v>
      </c>
      <c r="X612" t="s">
        <v>18314</v>
      </c>
      <c r="Y612" t="s">
        <v>18270</v>
      </c>
      <c r="Z612" t="s">
        <v>18279</v>
      </c>
      <c r="AA612" t="s">
        <v>18273</v>
      </c>
      <c r="AB612" t="s">
        <v>18316</v>
      </c>
      <c r="AC612" t="s">
        <v>18270</v>
      </c>
      <c r="AD612" t="s">
        <v>18396</v>
      </c>
    </row>
    <row r="613" spans="1:30" ht="192" x14ac:dyDescent="0.25">
      <c r="A613" s="4" t="s">
        <v>13822</v>
      </c>
      <c r="B613" s="5" t="s">
        <v>101</v>
      </c>
      <c r="C613" s="6">
        <v>784745</v>
      </c>
      <c r="D613" t="s">
        <v>18267</v>
      </c>
      <c r="E613" t="s">
        <v>18268</v>
      </c>
      <c r="F613">
        <v>612</v>
      </c>
      <c r="G613">
        <v>4154910</v>
      </c>
      <c r="H613">
        <v>196708796</v>
      </c>
      <c r="I613">
        <v>728547</v>
      </c>
      <c r="J613">
        <v>1106168</v>
      </c>
      <c r="K613">
        <v>0</v>
      </c>
      <c r="L613">
        <v>0</v>
      </c>
      <c r="M613">
        <v>4600</v>
      </c>
      <c r="N613">
        <v>323074</v>
      </c>
      <c r="O613">
        <v>0</v>
      </c>
      <c r="P613">
        <v>960</v>
      </c>
      <c r="Q613">
        <v>0</v>
      </c>
      <c r="R613">
        <v>0</v>
      </c>
      <c r="S613" t="s">
        <v>18269</v>
      </c>
      <c r="T613" t="s">
        <v>18339</v>
      </c>
      <c r="U613" t="s">
        <v>18270</v>
      </c>
      <c r="V613" t="s">
        <v>18298</v>
      </c>
      <c r="W613" t="s">
        <v>18271</v>
      </c>
      <c r="X613" t="s">
        <v>18314</v>
      </c>
      <c r="Y613" t="s">
        <v>18270</v>
      </c>
      <c r="Z613" t="s">
        <v>18279</v>
      </c>
      <c r="AA613" t="s">
        <v>18273</v>
      </c>
      <c r="AB613" t="s">
        <v>18316</v>
      </c>
      <c r="AC613" t="s">
        <v>18270</v>
      </c>
      <c r="AD613" t="s">
        <v>18396</v>
      </c>
    </row>
    <row r="614" spans="1:30" ht="192" x14ac:dyDescent="0.25">
      <c r="A614" s="4" t="s">
        <v>13842</v>
      </c>
      <c r="B614" s="5" t="s">
        <v>101</v>
      </c>
      <c r="C614" s="6">
        <v>786025</v>
      </c>
      <c r="D614" t="s">
        <v>18267</v>
      </c>
      <c r="E614" t="s">
        <v>18268</v>
      </c>
      <c r="F614">
        <v>613</v>
      </c>
      <c r="G614">
        <v>4159531</v>
      </c>
      <c r="H614">
        <v>197031851</v>
      </c>
      <c r="I614">
        <v>728547</v>
      </c>
      <c r="J614">
        <v>1107128</v>
      </c>
      <c r="K614">
        <v>0</v>
      </c>
      <c r="L614">
        <v>0</v>
      </c>
      <c r="M614">
        <v>4620</v>
      </c>
      <c r="N614">
        <v>323055</v>
      </c>
      <c r="O614">
        <v>0</v>
      </c>
      <c r="P614">
        <v>960</v>
      </c>
      <c r="Q614">
        <v>0</v>
      </c>
      <c r="R614">
        <v>0</v>
      </c>
      <c r="S614" t="s">
        <v>18269</v>
      </c>
      <c r="T614" t="s">
        <v>18339</v>
      </c>
      <c r="U614" t="s">
        <v>18270</v>
      </c>
      <c r="V614" t="s">
        <v>18298</v>
      </c>
      <c r="W614" t="s">
        <v>18271</v>
      </c>
      <c r="X614" t="s">
        <v>18314</v>
      </c>
      <c r="Y614" t="s">
        <v>18270</v>
      </c>
      <c r="Z614" t="s">
        <v>18279</v>
      </c>
      <c r="AA614" t="s">
        <v>18273</v>
      </c>
      <c r="AB614" t="s">
        <v>18316</v>
      </c>
      <c r="AC614" t="s">
        <v>18270</v>
      </c>
      <c r="AD614" t="s">
        <v>18396</v>
      </c>
    </row>
    <row r="615" spans="1:30" ht="204.75" x14ac:dyDescent="0.25">
      <c r="A615" s="4" t="s">
        <v>13866</v>
      </c>
      <c r="B615" s="5" t="s">
        <v>101</v>
      </c>
      <c r="C615" s="6">
        <v>787305</v>
      </c>
      <c r="D615" t="s">
        <v>18267</v>
      </c>
      <c r="E615" t="s">
        <v>18268</v>
      </c>
      <c r="F615">
        <v>614</v>
      </c>
      <c r="G615">
        <v>4170091</v>
      </c>
      <c r="H615">
        <v>197348969</v>
      </c>
      <c r="I615">
        <v>732077</v>
      </c>
      <c r="J615">
        <v>1110033</v>
      </c>
      <c r="K615">
        <v>0</v>
      </c>
      <c r="L615">
        <v>0</v>
      </c>
      <c r="M615">
        <v>10558</v>
      </c>
      <c r="N615">
        <v>317118</v>
      </c>
      <c r="O615">
        <v>3530</v>
      </c>
      <c r="P615">
        <v>2905</v>
      </c>
      <c r="Q615">
        <v>0</v>
      </c>
      <c r="R615">
        <v>0</v>
      </c>
      <c r="S615" t="s">
        <v>18269</v>
      </c>
      <c r="T615" t="s">
        <v>18332</v>
      </c>
      <c r="U615" t="s">
        <v>18270</v>
      </c>
      <c r="V615" t="s">
        <v>18614</v>
      </c>
      <c r="W615" t="s">
        <v>18271</v>
      </c>
      <c r="X615" t="s">
        <v>18312</v>
      </c>
      <c r="Y615" t="s">
        <v>18270</v>
      </c>
      <c r="Z615" t="s">
        <v>18413</v>
      </c>
      <c r="AA615" t="s">
        <v>18273</v>
      </c>
      <c r="AB615" t="s">
        <v>18316</v>
      </c>
      <c r="AC615" t="s">
        <v>18270</v>
      </c>
      <c r="AD615" t="s">
        <v>18556</v>
      </c>
    </row>
    <row r="616" spans="1:30" ht="192" x14ac:dyDescent="0.25">
      <c r="A616" s="4" t="s">
        <v>13890</v>
      </c>
      <c r="B616" s="5" t="s">
        <v>101</v>
      </c>
      <c r="C616" s="6">
        <v>788585</v>
      </c>
      <c r="D616" t="s">
        <v>18267</v>
      </c>
      <c r="E616" t="s">
        <v>18268</v>
      </c>
      <c r="F616">
        <v>615</v>
      </c>
      <c r="G616">
        <v>4176372</v>
      </c>
      <c r="H616">
        <v>197670364</v>
      </c>
      <c r="I616">
        <v>732885</v>
      </c>
      <c r="J616">
        <v>1111592</v>
      </c>
      <c r="K616">
        <v>0</v>
      </c>
      <c r="L616">
        <v>0</v>
      </c>
      <c r="M616">
        <v>6280</v>
      </c>
      <c r="N616">
        <v>321395</v>
      </c>
      <c r="O616">
        <v>808</v>
      </c>
      <c r="P616">
        <v>1559</v>
      </c>
      <c r="Q616">
        <v>0</v>
      </c>
      <c r="R616">
        <v>0</v>
      </c>
      <c r="S616" t="s">
        <v>18269</v>
      </c>
      <c r="T616" t="s">
        <v>18332</v>
      </c>
      <c r="U616" t="s">
        <v>18270</v>
      </c>
      <c r="V616" t="s">
        <v>18400</v>
      </c>
      <c r="W616" t="s">
        <v>18271</v>
      </c>
      <c r="X616" t="s">
        <v>18312</v>
      </c>
      <c r="Y616" t="s">
        <v>18270</v>
      </c>
      <c r="Z616" t="s">
        <v>18303</v>
      </c>
      <c r="AA616" t="s">
        <v>18273</v>
      </c>
      <c r="AB616" t="s">
        <v>18316</v>
      </c>
      <c r="AC616" t="s">
        <v>18270</v>
      </c>
      <c r="AD616" t="s">
        <v>18443</v>
      </c>
    </row>
    <row r="617" spans="1:30" ht="204.75" x14ac:dyDescent="0.25">
      <c r="A617" s="4" t="s">
        <v>13916</v>
      </c>
      <c r="B617" s="5" t="s">
        <v>101</v>
      </c>
      <c r="C617" s="6">
        <v>789865</v>
      </c>
      <c r="D617" t="s">
        <v>18267</v>
      </c>
      <c r="E617" t="s">
        <v>18268</v>
      </c>
      <c r="F617">
        <v>616</v>
      </c>
      <c r="G617">
        <v>4186253</v>
      </c>
      <c r="H617">
        <v>197988158</v>
      </c>
      <c r="I617">
        <v>735604</v>
      </c>
      <c r="J617">
        <v>1114390</v>
      </c>
      <c r="K617">
        <v>0</v>
      </c>
      <c r="L617">
        <v>0</v>
      </c>
      <c r="M617">
        <v>9879</v>
      </c>
      <c r="N617">
        <v>317794</v>
      </c>
      <c r="O617">
        <v>2719</v>
      </c>
      <c r="P617">
        <v>2798</v>
      </c>
      <c r="Q617">
        <v>0</v>
      </c>
      <c r="R617">
        <v>0</v>
      </c>
      <c r="S617" t="s">
        <v>18269</v>
      </c>
      <c r="T617" t="s">
        <v>18332</v>
      </c>
      <c r="U617" t="s">
        <v>18270</v>
      </c>
      <c r="V617" t="s">
        <v>18553</v>
      </c>
      <c r="W617" t="s">
        <v>18271</v>
      </c>
      <c r="X617" t="s">
        <v>18312</v>
      </c>
      <c r="Y617" t="s">
        <v>18270</v>
      </c>
      <c r="Z617" t="s">
        <v>18278</v>
      </c>
      <c r="AA617" t="s">
        <v>18273</v>
      </c>
      <c r="AB617" t="s">
        <v>18316</v>
      </c>
      <c r="AC617" t="s">
        <v>18270</v>
      </c>
      <c r="AD617" t="s">
        <v>18546</v>
      </c>
    </row>
    <row r="618" spans="1:30" ht="204.75" x14ac:dyDescent="0.25">
      <c r="A618" s="4" t="s">
        <v>13937</v>
      </c>
      <c r="B618" s="5" t="s">
        <v>101</v>
      </c>
      <c r="C618" s="6">
        <v>791145</v>
      </c>
      <c r="D618" t="s">
        <v>18267</v>
      </c>
      <c r="E618" t="s">
        <v>18268</v>
      </c>
      <c r="F618">
        <v>617</v>
      </c>
      <c r="G618">
        <v>4209486</v>
      </c>
      <c r="H618">
        <v>198292597</v>
      </c>
      <c r="I618">
        <v>745595</v>
      </c>
      <c r="J618">
        <v>1121051</v>
      </c>
      <c r="K618">
        <v>0</v>
      </c>
      <c r="L618">
        <v>0</v>
      </c>
      <c r="M618">
        <v>23231</v>
      </c>
      <c r="N618">
        <v>304439</v>
      </c>
      <c r="O618">
        <v>9991</v>
      </c>
      <c r="P618">
        <v>6661</v>
      </c>
      <c r="Q618">
        <v>0</v>
      </c>
      <c r="R618">
        <v>0</v>
      </c>
      <c r="S618" t="s">
        <v>18269</v>
      </c>
      <c r="T618" t="s">
        <v>18328</v>
      </c>
      <c r="U618" t="s">
        <v>18270</v>
      </c>
      <c r="V618" t="s">
        <v>18660</v>
      </c>
      <c r="W618" t="s">
        <v>18271</v>
      </c>
      <c r="X618" t="s">
        <v>18312</v>
      </c>
      <c r="Y618" t="s">
        <v>18270</v>
      </c>
      <c r="Z618" t="s">
        <v>18661</v>
      </c>
      <c r="AA618" t="s">
        <v>18273</v>
      </c>
      <c r="AB618" t="s">
        <v>18316</v>
      </c>
      <c r="AC618" t="s">
        <v>18270</v>
      </c>
      <c r="AD618" t="s">
        <v>18662</v>
      </c>
    </row>
    <row r="619" spans="1:30" ht="204.75" x14ac:dyDescent="0.25">
      <c r="A619" s="4" t="s">
        <v>13962</v>
      </c>
      <c r="B619" s="5" t="s">
        <v>101</v>
      </c>
      <c r="C619" s="6">
        <v>792425</v>
      </c>
      <c r="D619" t="s">
        <v>18267</v>
      </c>
      <c r="E619" t="s">
        <v>18268</v>
      </c>
      <c r="F619">
        <v>618</v>
      </c>
      <c r="G619">
        <v>4223818</v>
      </c>
      <c r="H619">
        <v>198605939</v>
      </c>
      <c r="I619">
        <v>750883</v>
      </c>
      <c r="J619">
        <v>1126032</v>
      </c>
      <c r="K619">
        <v>0</v>
      </c>
      <c r="L619">
        <v>0</v>
      </c>
      <c r="M619">
        <v>14330</v>
      </c>
      <c r="N619">
        <v>313342</v>
      </c>
      <c r="O619">
        <v>5288</v>
      </c>
      <c r="P619">
        <v>4981</v>
      </c>
      <c r="Q619">
        <v>0</v>
      </c>
      <c r="R619">
        <v>0</v>
      </c>
      <c r="S619" t="s">
        <v>18269</v>
      </c>
      <c r="T619" t="s">
        <v>18328</v>
      </c>
      <c r="U619" t="s">
        <v>18270</v>
      </c>
      <c r="V619" t="s">
        <v>18640</v>
      </c>
      <c r="W619" t="s">
        <v>18271</v>
      </c>
      <c r="X619" t="s">
        <v>18312</v>
      </c>
      <c r="Y619" t="s">
        <v>18270</v>
      </c>
      <c r="Z619" t="s">
        <v>18568</v>
      </c>
      <c r="AA619" t="s">
        <v>18273</v>
      </c>
      <c r="AB619" t="s">
        <v>18315</v>
      </c>
      <c r="AC619" t="s">
        <v>18270</v>
      </c>
      <c r="AD619" t="s">
        <v>18589</v>
      </c>
    </row>
    <row r="620" spans="1:30" ht="192" x14ac:dyDescent="0.25">
      <c r="A620" s="4" t="s">
        <v>13983</v>
      </c>
      <c r="B620" s="5" t="s">
        <v>101</v>
      </c>
      <c r="C620" s="6">
        <v>793705</v>
      </c>
      <c r="D620" t="s">
        <v>18267</v>
      </c>
      <c r="E620" t="s">
        <v>18268</v>
      </c>
      <c r="F620">
        <v>619</v>
      </c>
      <c r="G620">
        <v>4228517</v>
      </c>
      <c r="H620">
        <v>198928916</v>
      </c>
      <c r="I620">
        <v>750883</v>
      </c>
      <c r="J620">
        <v>1127082</v>
      </c>
      <c r="K620">
        <v>0</v>
      </c>
      <c r="L620">
        <v>0</v>
      </c>
      <c r="M620">
        <v>4698</v>
      </c>
      <c r="N620">
        <v>322977</v>
      </c>
      <c r="O620">
        <v>0</v>
      </c>
      <c r="P620">
        <v>1050</v>
      </c>
      <c r="Q620">
        <v>0</v>
      </c>
      <c r="R620">
        <v>0</v>
      </c>
      <c r="S620" t="s">
        <v>18269</v>
      </c>
      <c r="T620" t="s">
        <v>18328</v>
      </c>
      <c r="U620" t="s">
        <v>18270</v>
      </c>
      <c r="V620" t="s">
        <v>18292</v>
      </c>
      <c r="W620" t="s">
        <v>18271</v>
      </c>
      <c r="X620" t="s">
        <v>18312</v>
      </c>
      <c r="Y620" t="s">
        <v>18270</v>
      </c>
      <c r="Z620" t="s">
        <v>18279</v>
      </c>
      <c r="AA620" t="s">
        <v>18273</v>
      </c>
      <c r="AB620" t="s">
        <v>18315</v>
      </c>
      <c r="AC620" t="s">
        <v>18270</v>
      </c>
      <c r="AD620" t="s">
        <v>18408</v>
      </c>
    </row>
    <row r="621" spans="1:30" ht="192" x14ac:dyDescent="0.25">
      <c r="A621" s="4" t="s">
        <v>14003</v>
      </c>
      <c r="B621" s="5" t="s">
        <v>101</v>
      </c>
      <c r="C621" s="6">
        <v>794985</v>
      </c>
      <c r="D621" t="s">
        <v>18267</v>
      </c>
      <c r="E621" t="s">
        <v>18268</v>
      </c>
      <c r="F621">
        <v>620</v>
      </c>
      <c r="G621">
        <v>4233144</v>
      </c>
      <c r="H621">
        <v>199251966</v>
      </c>
      <c r="I621">
        <v>750883</v>
      </c>
      <c r="J621">
        <v>1128042</v>
      </c>
      <c r="K621">
        <v>0</v>
      </c>
      <c r="L621">
        <v>0</v>
      </c>
      <c r="M621">
        <v>4625</v>
      </c>
      <c r="N621">
        <v>323050</v>
      </c>
      <c r="O621">
        <v>0</v>
      </c>
      <c r="P621">
        <v>960</v>
      </c>
      <c r="Q621">
        <v>0</v>
      </c>
      <c r="R621">
        <v>0</v>
      </c>
      <c r="S621" t="s">
        <v>18269</v>
      </c>
      <c r="T621" t="s">
        <v>18328</v>
      </c>
      <c r="U621" t="s">
        <v>18270</v>
      </c>
      <c r="V621" t="s">
        <v>18298</v>
      </c>
      <c r="W621" t="s">
        <v>18271</v>
      </c>
      <c r="X621" t="s">
        <v>18312</v>
      </c>
      <c r="Y621" t="s">
        <v>18270</v>
      </c>
      <c r="Z621" t="s">
        <v>18279</v>
      </c>
      <c r="AA621" t="s">
        <v>18273</v>
      </c>
      <c r="AB621" t="s">
        <v>18315</v>
      </c>
      <c r="AC621" t="s">
        <v>18270</v>
      </c>
      <c r="AD621" t="s">
        <v>18396</v>
      </c>
    </row>
    <row r="622" spans="1:30" ht="192" x14ac:dyDescent="0.25">
      <c r="A622" s="4" t="s">
        <v>14027</v>
      </c>
      <c r="B622" s="5" t="s">
        <v>101</v>
      </c>
      <c r="C622" s="6">
        <v>796265</v>
      </c>
      <c r="D622" t="s">
        <v>18267</v>
      </c>
      <c r="E622" t="s">
        <v>18268</v>
      </c>
      <c r="F622">
        <v>621</v>
      </c>
      <c r="G622">
        <v>4238265</v>
      </c>
      <c r="H622">
        <v>199574521</v>
      </c>
      <c r="I622">
        <v>750994</v>
      </c>
      <c r="J622">
        <v>1129135</v>
      </c>
      <c r="K622">
        <v>0</v>
      </c>
      <c r="L622">
        <v>0</v>
      </c>
      <c r="M622">
        <v>5119</v>
      </c>
      <c r="N622">
        <v>322555</v>
      </c>
      <c r="O622">
        <v>111</v>
      </c>
      <c r="P622">
        <v>1093</v>
      </c>
      <c r="Q622">
        <v>0</v>
      </c>
      <c r="R622">
        <v>0</v>
      </c>
      <c r="S622" t="s">
        <v>18269</v>
      </c>
      <c r="T622" t="s">
        <v>18328</v>
      </c>
      <c r="U622" t="s">
        <v>18270</v>
      </c>
      <c r="V622" t="s">
        <v>18293</v>
      </c>
      <c r="W622" t="s">
        <v>18271</v>
      </c>
      <c r="X622" t="s">
        <v>18312</v>
      </c>
      <c r="Y622" t="s">
        <v>18270</v>
      </c>
      <c r="Z622" t="s">
        <v>18331</v>
      </c>
      <c r="AA622" t="s">
        <v>18273</v>
      </c>
      <c r="AB622" t="s">
        <v>18315</v>
      </c>
      <c r="AC622" t="s">
        <v>18270</v>
      </c>
      <c r="AD622" t="s">
        <v>18429</v>
      </c>
    </row>
    <row r="623" spans="1:30" ht="192" x14ac:dyDescent="0.25">
      <c r="A623" s="4" t="s">
        <v>14047</v>
      </c>
      <c r="B623" s="5" t="s">
        <v>101</v>
      </c>
      <c r="C623" s="6">
        <v>797545</v>
      </c>
      <c r="D623" t="s">
        <v>18267</v>
      </c>
      <c r="E623" t="s">
        <v>18268</v>
      </c>
      <c r="F623">
        <v>622</v>
      </c>
      <c r="G623">
        <v>4242791</v>
      </c>
      <c r="H623">
        <v>199897665</v>
      </c>
      <c r="I623">
        <v>750994</v>
      </c>
      <c r="J623">
        <v>1130095</v>
      </c>
      <c r="K623">
        <v>0</v>
      </c>
      <c r="L623">
        <v>0</v>
      </c>
      <c r="M623">
        <v>4525</v>
      </c>
      <c r="N623">
        <v>323144</v>
      </c>
      <c r="O623">
        <v>0</v>
      </c>
      <c r="P623">
        <v>960</v>
      </c>
      <c r="Q623">
        <v>0</v>
      </c>
      <c r="R623">
        <v>0</v>
      </c>
      <c r="S623" t="s">
        <v>18269</v>
      </c>
      <c r="T623" t="s">
        <v>18328</v>
      </c>
      <c r="U623" t="s">
        <v>18270</v>
      </c>
      <c r="V623" t="s">
        <v>18298</v>
      </c>
      <c r="W623" t="s">
        <v>18271</v>
      </c>
      <c r="X623" t="s">
        <v>18312</v>
      </c>
      <c r="Y623" t="s">
        <v>18270</v>
      </c>
      <c r="Z623" t="s">
        <v>18279</v>
      </c>
      <c r="AA623" t="s">
        <v>18273</v>
      </c>
      <c r="AB623" t="s">
        <v>18315</v>
      </c>
      <c r="AC623" t="s">
        <v>18270</v>
      </c>
      <c r="AD623" t="s">
        <v>18396</v>
      </c>
    </row>
    <row r="624" spans="1:30" ht="204.75" x14ac:dyDescent="0.25">
      <c r="A624" s="4" t="s">
        <v>14067</v>
      </c>
      <c r="B624" s="5" t="s">
        <v>101</v>
      </c>
      <c r="C624" s="6">
        <v>798825</v>
      </c>
      <c r="D624" t="s">
        <v>18267</v>
      </c>
      <c r="E624" t="s">
        <v>18268</v>
      </c>
      <c r="F624">
        <v>623</v>
      </c>
      <c r="G624">
        <v>4250607</v>
      </c>
      <c r="H624">
        <v>200217517</v>
      </c>
      <c r="I624">
        <v>752648</v>
      </c>
      <c r="J624">
        <v>1132219</v>
      </c>
      <c r="K624">
        <v>0</v>
      </c>
      <c r="L624">
        <v>0</v>
      </c>
      <c r="M624">
        <v>7815</v>
      </c>
      <c r="N624">
        <v>319852</v>
      </c>
      <c r="O624">
        <v>1654</v>
      </c>
      <c r="P624">
        <v>2124</v>
      </c>
      <c r="Q624">
        <v>0</v>
      </c>
      <c r="R624">
        <v>0</v>
      </c>
      <c r="S624" t="s">
        <v>18269</v>
      </c>
      <c r="T624" t="s">
        <v>18324</v>
      </c>
      <c r="U624" t="s">
        <v>18270</v>
      </c>
      <c r="V624" t="s">
        <v>18329</v>
      </c>
      <c r="W624" t="s">
        <v>18271</v>
      </c>
      <c r="X624" t="s">
        <v>18312</v>
      </c>
      <c r="Y624" t="s">
        <v>18270</v>
      </c>
      <c r="Z624" t="s">
        <v>18284</v>
      </c>
      <c r="AA624" t="s">
        <v>18273</v>
      </c>
      <c r="AB624" t="s">
        <v>18315</v>
      </c>
      <c r="AC624" t="s">
        <v>18270</v>
      </c>
      <c r="AD624" t="s">
        <v>18456</v>
      </c>
    </row>
    <row r="625" spans="1:30" ht="192" x14ac:dyDescent="0.25">
      <c r="A625" s="4" t="s">
        <v>14093</v>
      </c>
      <c r="B625" s="5" t="s">
        <v>101</v>
      </c>
      <c r="C625" s="6">
        <v>800105</v>
      </c>
      <c r="D625" t="s">
        <v>18267</v>
      </c>
      <c r="E625" t="s">
        <v>18268</v>
      </c>
      <c r="F625">
        <v>624</v>
      </c>
      <c r="G625">
        <v>4255238</v>
      </c>
      <c r="H625">
        <v>200540562</v>
      </c>
      <c r="I625">
        <v>752648</v>
      </c>
      <c r="J625">
        <v>1133179</v>
      </c>
      <c r="K625">
        <v>0</v>
      </c>
      <c r="L625">
        <v>0</v>
      </c>
      <c r="M625">
        <v>4629</v>
      </c>
      <c r="N625">
        <v>323045</v>
      </c>
      <c r="O625">
        <v>0</v>
      </c>
      <c r="P625">
        <v>960</v>
      </c>
      <c r="Q625">
        <v>0</v>
      </c>
      <c r="R625">
        <v>0</v>
      </c>
      <c r="S625" t="s">
        <v>18269</v>
      </c>
      <c r="T625" t="s">
        <v>18324</v>
      </c>
      <c r="U625" t="s">
        <v>18270</v>
      </c>
      <c r="V625" t="s">
        <v>18298</v>
      </c>
      <c r="W625" t="s">
        <v>18271</v>
      </c>
      <c r="X625" t="s">
        <v>18312</v>
      </c>
      <c r="Y625" t="s">
        <v>18270</v>
      </c>
      <c r="Z625" t="s">
        <v>18279</v>
      </c>
      <c r="AA625" t="s">
        <v>18273</v>
      </c>
      <c r="AB625" t="s">
        <v>18315</v>
      </c>
      <c r="AC625" t="s">
        <v>18270</v>
      </c>
      <c r="AD625" t="s">
        <v>18396</v>
      </c>
    </row>
    <row r="626" spans="1:30" ht="192" x14ac:dyDescent="0.25">
      <c r="A626" s="4" t="s">
        <v>14121</v>
      </c>
      <c r="B626" s="5" t="s">
        <v>101</v>
      </c>
      <c r="C626" s="6">
        <v>801385</v>
      </c>
      <c r="D626" t="s">
        <v>18267</v>
      </c>
      <c r="E626" t="s">
        <v>18268</v>
      </c>
      <c r="F626">
        <v>625</v>
      </c>
      <c r="G626">
        <v>4261514</v>
      </c>
      <c r="H626">
        <v>200861961</v>
      </c>
      <c r="I626">
        <v>753477</v>
      </c>
      <c r="J626">
        <v>1134739</v>
      </c>
      <c r="K626">
        <v>0</v>
      </c>
      <c r="L626">
        <v>0</v>
      </c>
      <c r="M626">
        <v>6275</v>
      </c>
      <c r="N626">
        <v>321399</v>
      </c>
      <c r="O626">
        <v>829</v>
      </c>
      <c r="P626">
        <v>1560</v>
      </c>
      <c r="Q626">
        <v>0</v>
      </c>
      <c r="R626">
        <v>0</v>
      </c>
      <c r="S626" t="s">
        <v>18269</v>
      </c>
      <c r="T626" t="s">
        <v>18324</v>
      </c>
      <c r="U626" t="s">
        <v>18270</v>
      </c>
      <c r="V626" t="s">
        <v>18400</v>
      </c>
      <c r="W626" t="s">
        <v>18271</v>
      </c>
      <c r="X626" t="s">
        <v>18312</v>
      </c>
      <c r="Y626" t="s">
        <v>18270</v>
      </c>
      <c r="Z626" t="s">
        <v>18302</v>
      </c>
      <c r="AA626" t="s">
        <v>18273</v>
      </c>
      <c r="AB626" t="s">
        <v>18315</v>
      </c>
      <c r="AC626" t="s">
        <v>18270</v>
      </c>
      <c r="AD626" t="s">
        <v>18443</v>
      </c>
    </row>
    <row r="627" spans="1:30" ht="192" x14ac:dyDescent="0.25">
      <c r="A627" s="4" t="s">
        <v>14141</v>
      </c>
      <c r="B627" s="5" t="s">
        <v>101</v>
      </c>
      <c r="C627" s="6">
        <v>802665</v>
      </c>
      <c r="D627" t="s">
        <v>18267</v>
      </c>
      <c r="E627" t="s">
        <v>18268</v>
      </c>
      <c r="F627">
        <v>626</v>
      </c>
      <c r="G627">
        <v>4267815</v>
      </c>
      <c r="H627">
        <v>201183336</v>
      </c>
      <c r="I627">
        <v>754303</v>
      </c>
      <c r="J627">
        <v>1136296</v>
      </c>
      <c r="K627">
        <v>0</v>
      </c>
      <c r="L627">
        <v>0</v>
      </c>
      <c r="M627">
        <v>6299</v>
      </c>
      <c r="N627">
        <v>321375</v>
      </c>
      <c r="O627">
        <v>826</v>
      </c>
      <c r="P627">
        <v>1557</v>
      </c>
      <c r="Q627">
        <v>0</v>
      </c>
      <c r="R627">
        <v>0</v>
      </c>
      <c r="S627" t="s">
        <v>18269</v>
      </c>
      <c r="T627" t="s">
        <v>18324</v>
      </c>
      <c r="U627" t="s">
        <v>18270</v>
      </c>
      <c r="V627" t="s">
        <v>18400</v>
      </c>
      <c r="W627" t="s">
        <v>18271</v>
      </c>
      <c r="X627" t="s">
        <v>18312</v>
      </c>
      <c r="Y627" t="s">
        <v>18270</v>
      </c>
      <c r="Z627" t="s">
        <v>18302</v>
      </c>
      <c r="AA627" t="s">
        <v>18273</v>
      </c>
      <c r="AB627" t="s">
        <v>18315</v>
      </c>
      <c r="AC627" t="s">
        <v>18270</v>
      </c>
      <c r="AD627" t="s">
        <v>18443</v>
      </c>
    </row>
    <row r="628" spans="1:30" ht="192" x14ac:dyDescent="0.25">
      <c r="A628" s="4" t="s">
        <v>14166</v>
      </c>
      <c r="B628" s="5" t="s">
        <v>101</v>
      </c>
      <c r="C628" s="6">
        <v>803945</v>
      </c>
      <c r="D628" t="s">
        <v>18267</v>
      </c>
      <c r="E628" t="s">
        <v>18268</v>
      </c>
      <c r="F628">
        <v>627</v>
      </c>
      <c r="G628">
        <v>4274085</v>
      </c>
      <c r="H628">
        <v>201504743</v>
      </c>
      <c r="I628">
        <v>755110</v>
      </c>
      <c r="J628">
        <v>1137845</v>
      </c>
      <c r="K628">
        <v>0</v>
      </c>
      <c r="L628">
        <v>0</v>
      </c>
      <c r="M628">
        <v>6268</v>
      </c>
      <c r="N628">
        <v>321407</v>
      </c>
      <c r="O628">
        <v>807</v>
      </c>
      <c r="P628">
        <v>1549</v>
      </c>
      <c r="Q628">
        <v>0</v>
      </c>
      <c r="R628">
        <v>0</v>
      </c>
      <c r="S628" t="s">
        <v>18269</v>
      </c>
      <c r="T628" t="s">
        <v>18324</v>
      </c>
      <c r="U628" t="s">
        <v>18270</v>
      </c>
      <c r="V628" t="s">
        <v>18281</v>
      </c>
      <c r="W628" t="s">
        <v>18271</v>
      </c>
      <c r="X628" t="s">
        <v>18312</v>
      </c>
      <c r="Y628" t="s">
        <v>18270</v>
      </c>
      <c r="Z628" t="s">
        <v>18303</v>
      </c>
      <c r="AA628" t="s">
        <v>18273</v>
      </c>
      <c r="AB628" t="s">
        <v>18315</v>
      </c>
      <c r="AC628" t="s">
        <v>18270</v>
      </c>
      <c r="AD628" t="s">
        <v>18443</v>
      </c>
    </row>
    <row r="629" spans="1:30" ht="192" x14ac:dyDescent="0.25">
      <c r="A629" s="4" t="s">
        <v>14186</v>
      </c>
      <c r="B629" s="5" t="s">
        <v>101</v>
      </c>
      <c r="C629" s="6">
        <v>805225</v>
      </c>
      <c r="D629" t="s">
        <v>18267</v>
      </c>
      <c r="E629" t="s">
        <v>18268</v>
      </c>
      <c r="F629">
        <v>628</v>
      </c>
      <c r="G629">
        <v>4278727</v>
      </c>
      <c r="H629">
        <v>201827778</v>
      </c>
      <c r="I629">
        <v>755110</v>
      </c>
      <c r="J629">
        <v>1138994</v>
      </c>
      <c r="K629">
        <v>0</v>
      </c>
      <c r="L629">
        <v>0</v>
      </c>
      <c r="M629">
        <v>4640</v>
      </c>
      <c r="N629">
        <v>323035</v>
      </c>
      <c r="O629">
        <v>0</v>
      </c>
      <c r="P629">
        <v>1149</v>
      </c>
      <c r="Q629">
        <v>0</v>
      </c>
      <c r="R629">
        <v>0</v>
      </c>
      <c r="S629" t="s">
        <v>18269</v>
      </c>
      <c r="T629" t="s">
        <v>18324</v>
      </c>
      <c r="U629" t="s">
        <v>18270</v>
      </c>
      <c r="V629" t="s">
        <v>18297</v>
      </c>
      <c r="W629" t="s">
        <v>18271</v>
      </c>
      <c r="X629" t="s">
        <v>18312</v>
      </c>
      <c r="Y629" t="s">
        <v>18270</v>
      </c>
      <c r="Z629" t="s">
        <v>18279</v>
      </c>
      <c r="AA629" t="s">
        <v>18273</v>
      </c>
      <c r="AB629" t="s">
        <v>18315</v>
      </c>
      <c r="AC629" t="s">
        <v>18270</v>
      </c>
      <c r="AD629" t="s">
        <v>18422</v>
      </c>
    </row>
    <row r="630" spans="1:30" ht="204.75" x14ac:dyDescent="0.25">
      <c r="A630" s="4" t="s">
        <v>14206</v>
      </c>
      <c r="B630" s="5" t="s">
        <v>101</v>
      </c>
      <c r="C630" s="6">
        <v>806505</v>
      </c>
      <c r="D630" t="s">
        <v>18267</v>
      </c>
      <c r="E630" t="s">
        <v>18268</v>
      </c>
      <c r="F630">
        <v>629</v>
      </c>
      <c r="G630">
        <v>4286480</v>
      </c>
      <c r="H630">
        <v>202147702</v>
      </c>
      <c r="I630">
        <v>756870</v>
      </c>
      <c r="J630">
        <v>1141000</v>
      </c>
      <c r="K630">
        <v>0</v>
      </c>
      <c r="L630">
        <v>0</v>
      </c>
      <c r="M630">
        <v>7751</v>
      </c>
      <c r="N630">
        <v>319924</v>
      </c>
      <c r="O630">
        <v>1760</v>
      </c>
      <c r="P630">
        <v>2006</v>
      </c>
      <c r="Q630">
        <v>0</v>
      </c>
      <c r="R630">
        <v>0</v>
      </c>
      <c r="S630" t="s">
        <v>18269</v>
      </c>
      <c r="T630" t="s">
        <v>18324</v>
      </c>
      <c r="U630" t="s">
        <v>18270</v>
      </c>
      <c r="V630" t="s">
        <v>18535</v>
      </c>
      <c r="W630" t="s">
        <v>18271</v>
      </c>
      <c r="X630" t="s">
        <v>18312</v>
      </c>
      <c r="Y630" t="s">
        <v>18270</v>
      </c>
      <c r="Z630" t="s">
        <v>18285</v>
      </c>
      <c r="AA630" t="s">
        <v>18273</v>
      </c>
      <c r="AB630" t="s">
        <v>18315</v>
      </c>
      <c r="AC630" t="s">
        <v>18270</v>
      </c>
      <c r="AD630" t="s">
        <v>18381</v>
      </c>
    </row>
    <row r="631" spans="1:30" ht="204.75" x14ac:dyDescent="0.25">
      <c r="A631" s="4" t="s">
        <v>14235</v>
      </c>
      <c r="B631" s="5" t="s">
        <v>101</v>
      </c>
      <c r="C631" s="6">
        <v>807785</v>
      </c>
      <c r="D631" t="s">
        <v>18267</v>
      </c>
      <c r="E631" t="s">
        <v>18268</v>
      </c>
      <c r="F631">
        <v>630</v>
      </c>
      <c r="G631">
        <v>4295176</v>
      </c>
      <c r="H631">
        <v>202466679</v>
      </c>
      <c r="I631">
        <v>758712</v>
      </c>
      <c r="J631">
        <v>1143307</v>
      </c>
      <c r="K631">
        <v>0</v>
      </c>
      <c r="L631">
        <v>0</v>
      </c>
      <c r="M631">
        <v>8695</v>
      </c>
      <c r="N631">
        <v>318977</v>
      </c>
      <c r="O631">
        <v>1842</v>
      </c>
      <c r="P631">
        <v>2307</v>
      </c>
      <c r="Q631">
        <v>0</v>
      </c>
      <c r="R631">
        <v>0</v>
      </c>
      <c r="S631" t="s">
        <v>18269</v>
      </c>
      <c r="T631" t="s">
        <v>18324</v>
      </c>
      <c r="U631" t="s">
        <v>18270</v>
      </c>
      <c r="V631" t="s">
        <v>18503</v>
      </c>
      <c r="W631" t="s">
        <v>18271</v>
      </c>
      <c r="X631" t="s">
        <v>18312</v>
      </c>
      <c r="Y631" t="s">
        <v>18270</v>
      </c>
      <c r="Z631" t="s">
        <v>18319</v>
      </c>
      <c r="AA631" t="s">
        <v>18273</v>
      </c>
      <c r="AB631" t="s">
        <v>18315</v>
      </c>
      <c r="AC631" t="s">
        <v>18270</v>
      </c>
      <c r="AD631" t="s">
        <v>18485</v>
      </c>
    </row>
    <row r="632" spans="1:30" ht="204.75" x14ac:dyDescent="0.25">
      <c r="A632" s="4" t="s">
        <v>14255</v>
      </c>
      <c r="B632" s="5" t="s">
        <v>101</v>
      </c>
      <c r="C632" s="6">
        <v>809065</v>
      </c>
      <c r="D632" t="s">
        <v>18267</v>
      </c>
      <c r="E632" t="s">
        <v>18268</v>
      </c>
      <c r="F632">
        <v>631</v>
      </c>
      <c r="G632">
        <v>4306444</v>
      </c>
      <c r="H632">
        <v>202783084</v>
      </c>
      <c r="I632">
        <v>762060</v>
      </c>
      <c r="J632">
        <v>1146646</v>
      </c>
      <c r="K632">
        <v>0</v>
      </c>
      <c r="L632">
        <v>0</v>
      </c>
      <c r="M632">
        <v>11266</v>
      </c>
      <c r="N632">
        <v>316405</v>
      </c>
      <c r="O632">
        <v>3348</v>
      </c>
      <c r="P632">
        <v>3339</v>
      </c>
      <c r="Q632">
        <v>0</v>
      </c>
      <c r="R632">
        <v>0</v>
      </c>
      <c r="S632" t="s">
        <v>18269</v>
      </c>
      <c r="T632" t="s">
        <v>18323</v>
      </c>
      <c r="U632" t="s">
        <v>18270</v>
      </c>
      <c r="V632" t="s">
        <v>18549</v>
      </c>
      <c r="W632" t="s">
        <v>18271</v>
      </c>
      <c r="X632" t="s">
        <v>18311</v>
      </c>
      <c r="Y632" t="s">
        <v>18270</v>
      </c>
      <c r="Z632" t="s">
        <v>18276</v>
      </c>
      <c r="AA632" t="s">
        <v>18273</v>
      </c>
      <c r="AB632" t="s">
        <v>18315</v>
      </c>
      <c r="AC632" t="s">
        <v>18270</v>
      </c>
      <c r="AD632" t="s">
        <v>18562</v>
      </c>
    </row>
    <row r="633" spans="1:30" ht="204.75" x14ac:dyDescent="0.25">
      <c r="A633" s="4" t="s">
        <v>14275</v>
      </c>
      <c r="B633" s="5" t="s">
        <v>101</v>
      </c>
      <c r="C633" s="6">
        <v>810345</v>
      </c>
      <c r="D633" t="s">
        <v>18267</v>
      </c>
      <c r="E633" t="s">
        <v>18268</v>
      </c>
      <c r="F633">
        <v>632</v>
      </c>
      <c r="G633">
        <v>4316109</v>
      </c>
      <c r="H633">
        <v>203101094</v>
      </c>
      <c r="I633">
        <v>764671</v>
      </c>
      <c r="J633">
        <v>1149416</v>
      </c>
      <c r="K633">
        <v>0</v>
      </c>
      <c r="L633">
        <v>0</v>
      </c>
      <c r="M633">
        <v>9663</v>
      </c>
      <c r="N633">
        <v>318010</v>
      </c>
      <c r="O633">
        <v>2611</v>
      </c>
      <c r="P633">
        <v>2770</v>
      </c>
      <c r="Q633">
        <v>0</v>
      </c>
      <c r="R633">
        <v>0</v>
      </c>
      <c r="S633" t="s">
        <v>18269</v>
      </c>
      <c r="T633" t="s">
        <v>18323</v>
      </c>
      <c r="U633" t="s">
        <v>18270</v>
      </c>
      <c r="V633" t="s">
        <v>18514</v>
      </c>
      <c r="W633" t="s">
        <v>18271</v>
      </c>
      <c r="X633" t="s">
        <v>18311</v>
      </c>
      <c r="Y633" t="s">
        <v>18270</v>
      </c>
      <c r="Z633" t="s">
        <v>18426</v>
      </c>
      <c r="AA633" t="s">
        <v>18273</v>
      </c>
      <c r="AB633" t="s">
        <v>18314</v>
      </c>
      <c r="AC633" t="s">
        <v>18270</v>
      </c>
      <c r="AD633" t="s">
        <v>18467</v>
      </c>
    </row>
    <row r="634" spans="1:30" ht="192" x14ac:dyDescent="0.25">
      <c r="A634" s="4" t="s">
        <v>14295</v>
      </c>
      <c r="B634" s="5" t="s">
        <v>101</v>
      </c>
      <c r="C634" s="6">
        <v>811625</v>
      </c>
      <c r="D634" t="s">
        <v>18267</v>
      </c>
      <c r="E634" t="s">
        <v>18268</v>
      </c>
      <c r="F634">
        <v>633</v>
      </c>
      <c r="G634">
        <v>4320723</v>
      </c>
      <c r="H634">
        <v>203424154</v>
      </c>
      <c r="I634">
        <v>764671</v>
      </c>
      <c r="J634">
        <v>1150376</v>
      </c>
      <c r="K634">
        <v>0</v>
      </c>
      <c r="L634">
        <v>0</v>
      </c>
      <c r="M634">
        <v>4612</v>
      </c>
      <c r="N634">
        <v>323060</v>
      </c>
      <c r="O634">
        <v>0</v>
      </c>
      <c r="P634">
        <v>960</v>
      </c>
      <c r="Q634">
        <v>0</v>
      </c>
      <c r="R634">
        <v>0</v>
      </c>
      <c r="S634" t="s">
        <v>18269</v>
      </c>
      <c r="T634" t="s">
        <v>18323</v>
      </c>
      <c r="U634" t="s">
        <v>18270</v>
      </c>
      <c r="V634" t="s">
        <v>18298</v>
      </c>
      <c r="W634" t="s">
        <v>18271</v>
      </c>
      <c r="X634" t="s">
        <v>18311</v>
      </c>
      <c r="Y634" t="s">
        <v>18270</v>
      </c>
      <c r="Z634" t="s">
        <v>18279</v>
      </c>
      <c r="AA634" t="s">
        <v>18273</v>
      </c>
      <c r="AB634" t="s">
        <v>18314</v>
      </c>
      <c r="AC634" t="s">
        <v>18270</v>
      </c>
      <c r="AD634" t="s">
        <v>18396</v>
      </c>
    </row>
    <row r="635" spans="1:30" ht="192" x14ac:dyDescent="0.25">
      <c r="A635" s="4" t="s">
        <v>14315</v>
      </c>
      <c r="B635" s="5" t="s">
        <v>101</v>
      </c>
      <c r="C635" s="6">
        <v>812905</v>
      </c>
      <c r="D635" t="s">
        <v>18267</v>
      </c>
      <c r="E635" t="s">
        <v>18268</v>
      </c>
      <c r="F635">
        <v>634</v>
      </c>
      <c r="G635">
        <v>4325337</v>
      </c>
      <c r="H635">
        <v>203747214</v>
      </c>
      <c r="I635">
        <v>764671</v>
      </c>
      <c r="J635">
        <v>1151336</v>
      </c>
      <c r="K635">
        <v>0</v>
      </c>
      <c r="L635">
        <v>0</v>
      </c>
      <c r="M635">
        <v>4612</v>
      </c>
      <c r="N635">
        <v>323060</v>
      </c>
      <c r="O635">
        <v>0</v>
      </c>
      <c r="P635">
        <v>960</v>
      </c>
      <c r="Q635">
        <v>0</v>
      </c>
      <c r="R635">
        <v>0</v>
      </c>
      <c r="S635" t="s">
        <v>18269</v>
      </c>
      <c r="T635" t="s">
        <v>18323</v>
      </c>
      <c r="U635" t="s">
        <v>18270</v>
      </c>
      <c r="V635" t="s">
        <v>18298</v>
      </c>
      <c r="W635" t="s">
        <v>18271</v>
      </c>
      <c r="X635" t="s">
        <v>18311</v>
      </c>
      <c r="Y635" t="s">
        <v>18270</v>
      </c>
      <c r="Z635" t="s">
        <v>18279</v>
      </c>
      <c r="AA635" t="s">
        <v>18273</v>
      </c>
      <c r="AB635" t="s">
        <v>18314</v>
      </c>
      <c r="AC635" t="s">
        <v>18270</v>
      </c>
      <c r="AD635" t="s">
        <v>18396</v>
      </c>
    </row>
    <row r="636" spans="1:30" ht="192" x14ac:dyDescent="0.25">
      <c r="A636" s="4" t="s">
        <v>14335</v>
      </c>
      <c r="B636" s="5" t="s">
        <v>101</v>
      </c>
      <c r="C636" s="6">
        <v>814188</v>
      </c>
      <c r="D636" t="s">
        <v>18267</v>
      </c>
      <c r="E636" t="s">
        <v>18268</v>
      </c>
      <c r="F636">
        <v>635</v>
      </c>
      <c r="G636">
        <v>4331442</v>
      </c>
      <c r="H636">
        <v>204069570</v>
      </c>
      <c r="I636">
        <v>765416</v>
      </c>
      <c r="J636">
        <v>1152786</v>
      </c>
      <c r="K636">
        <v>0</v>
      </c>
      <c r="L636">
        <v>0</v>
      </c>
      <c r="M636">
        <v>6103</v>
      </c>
      <c r="N636">
        <v>322356</v>
      </c>
      <c r="O636">
        <v>745</v>
      </c>
      <c r="P636">
        <v>1450</v>
      </c>
      <c r="Q636">
        <v>0</v>
      </c>
      <c r="R636">
        <v>0</v>
      </c>
      <c r="S636" t="s">
        <v>18269</v>
      </c>
      <c r="T636" t="s">
        <v>18323</v>
      </c>
      <c r="U636" t="s">
        <v>18270</v>
      </c>
      <c r="V636" t="s">
        <v>18440</v>
      </c>
      <c r="W636" t="s">
        <v>18271</v>
      </c>
      <c r="X636" t="s">
        <v>18311</v>
      </c>
      <c r="Y636" t="s">
        <v>18270</v>
      </c>
      <c r="Z636" t="s">
        <v>18305</v>
      </c>
      <c r="AA636" t="s">
        <v>18273</v>
      </c>
      <c r="AB636" t="s">
        <v>18314</v>
      </c>
      <c r="AC636" t="s">
        <v>18270</v>
      </c>
      <c r="AD636" t="s">
        <v>18401</v>
      </c>
    </row>
    <row r="637" spans="1:30" ht="192" x14ac:dyDescent="0.25">
      <c r="A637" s="4" t="s">
        <v>14355</v>
      </c>
      <c r="B637" s="5" t="s">
        <v>101</v>
      </c>
      <c r="C637" s="6">
        <v>815465</v>
      </c>
      <c r="D637" t="s">
        <v>18267</v>
      </c>
      <c r="E637" t="s">
        <v>18268</v>
      </c>
      <c r="F637">
        <v>636</v>
      </c>
      <c r="G637">
        <v>4336129</v>
      </c>
      <c r="H637">
        <v>204391771</v>
      </c>
      <c r="I637">
        <v>765416</v>
      </c>
      <c r="J637">
        <v>1153746</v>
      </c>
      <c r="K637">
        <v>0</v>
      </c>
      <c r="L637">
        <v>0</v>
      </c>
      <c r="M637">
        <v>4686</v>
      </c>
      <c r="N637">
        <v>322201</v>
      </c>
      <c r="O637">
        <v>0</v>
      </c>
      <c r="P637">
        <v>960</v>
      </c>
      <c r="Q637">
        <v>0</v>
      </c>
      <c r="R637">
        <v>0</v>
      </c>
      <c r="S637" t="s">
        <v>18269</v>
      </c>
      <c r="T637" t="s">
        <v>18323</v>
      </c>
      <c r="U637" t="s">
        <v>18270</v>
      </c>
      <c r="V637" t="s">
        <v>18298</v>
      </c>
      <c r="W637" t="s">
        <v>18271</v>
      </c>
      <c r="X637" t="s">
        <v>18311</v>
      </c>
      <c r="Y637" t="s">
        <v>18270</v>
      </c>
      <c r="Z637" t="s">
        <v>18279</v>
      </c>
      <c r="AA637" t="s">
        <v>18273</v>
      </c>
      <c r="AB637" t="s">
        <v>18314</v>
      </c>
      <c r="AC637" t="s">
        <v>18270</v>
      </c>
      <c r="AD637" t="s">
        <v>18396</v>
      </c>
    </row>
    <row r="638" spans="1:30" ht="192" x14ac:dyDescent="0.25">
      <c r="A638" s="4" t="s">
        <v>14375</v>
      </c>
      <c r="B638" s="5" t="s">
        <v>101</v>
      </c>
      <c r="C638" s="6">
        <v>816745</v>
      </c>
      <c r="D638" t="s">
        <v>18267</v>
      </c>
      <c r="E638" t="s">
        <v>18268</v>
      </c>
      <c r="F638">
        <v>637</v>
      </c>
      <c r="G638">
        <v>4340744</v>
      </c>
      <c r="H638">
        <v>204714829</v>
      </c>
      <c r="I638">
        <v>765416</v>
      </c>
      <c r="J638">
        <v>1154895</v>
      </c>
      <c r="K638">
        <v>0</v>
      </c>
      <c r="L638">
        <v>0</v>
      </c>
      <c r="M638">
        <v>4614</v>
      </c>
      <c r="N638">
        <v>323058</v>
      </c>
      <c r="O638">
        <v>0</v>
      </c>
      <c r="P638">
        <v>1149</v>
      </c>
      <c r="Q638">
        <v>0</v>
      </c>
      <c r="R638">
        <v>0</v>
      </c>
      <c r="S638" t="s">
        <v>18269</v>
      </c>
      <c r="T638" t="s">
        <v>18323</v>
      </c>
      <c r="U638" t="s">
        <v>18270</v>
      </c>
      <c r="V638" t="s">
        <v>18297</v>
      </c>
      <c r="W638" t="s">
        <v>18271</v>
      </c>
      <c r="X638" t="s">
        <v>18311</v>
      </c>
      <c r="Y638" t="s">
        <v>18270</v>
      </c>
      <c r="Z638" t="s">
        <v>18279</v>
      </c>
      <c r="AA638" t="s">
        <v>18273</v>
      </c>
      <c r="AB638" t="s">
        <v>18314</v>
      </c>
      <c r="AC638" t="s">
        <v>18270</v>
      </c>
      <c r="AD638" t="s">
        <v>18422</v>
      </c>
    </row>
    <row r="639" spans="1:30" ht="204.75" x14ac:dyDescent="0.25">
      <c r="A639" s="4" t="s">
        <v>14401</v>
      </c>
      <c r="B639" s="5" t="s">
        <v>101</v>
      </c>
      <c r="C639" s="6">
        <v>818025</v>
      </c>
      <c r="D639" t="s">
        <v>18267</v>
      </c>
      <c r="E639" t="s">
        <v>18268</v>
      </c>
      <c r="F639">
        <v>638</v>
      </c>
      <c r="G639">
        <v>4353000</v>
      </c>
      <c r="H639">
        <v>205030244</v>
      </c>
      <c r="I639">
        <v>769818</v>
      </c>
      <c r="J639">
        <v>1158761</v>
      </c>
      <c r="K639">
        <v>0</v>
      </c>
      <c r="L639">
        <v>0</v>
      </c>
      <c r="M639">
        <v>12254</v>
      </c>
      <c r="N639">
        <v>315415</v>
      </c>
      <c r="O639">
        <v>4402</v>
      </c>
      <c r="P639">
        <v>3866</v>
      </c>
      <c r="Q639">
        <v>0</v>
      </c>
      <c r="R639">
        <v>0</v>
      </c>
      <c r="S639" t="s">
        <v>18269</v>
      </c>
      <c r="T639" t="s">
        <v>18321</v>
      </c>
      <c r="U639" t="s">
        <v>18270</v>
      </c>
      <c r="V639" t="s">
        <v>18510</v>
      </c>
      <c r="W639" t="s">
        <v>18271</v>
      </c>
      <c r="X639" t="s">
        <v>18311</v>
      </c>
      <c r="Y639" t="s">
        <v>18270</v>
      </c>
      <c r="Z639" t="s">
        <v>18410</v>
      </c>
      <c r="AA639" t="s">
        <v>18273</v>
      </c>
      <c r="AB639" t="s">
        <v>18314</v>
      </c>
      <c r="AC639" t="s">
        <v>18270</v>
      </c>
      <c r="AD639" t="s">
        <v>18612</v>
      </c>
    </row>
    <row r="640" spans="1:30" ht="192" x14ac:dyDescent="0.25">
      <c r="A640" s="4" t="s">
        <v>14422</v>
      </c>
      <c r="B640" s="5" t="s">
        <v>101</v>
      </c>
      <c r="C640" s="6">
        <v>819305</v>
      </c>
      <c r="D640" t="s">
        <v>18267</v>
      </c>
      <c r="E640" t="s">
        <v>18268</v>
      </c>
      <c r="F640">
        <v>639</v>
      </c>
      <c r="G640">
        <v>4359576</v>
      </c>
      <c r="H640">
        <v>205351341</v>
      </c>
      <c r="I640">
        <v>770592</v>
      </c>
      <c r="J640">
        <v>1160568</v>
      </c>
      <c r="K640">
        <v>0</v>
      </c>
      <c r="L640">
        <v>0</v>
      </c>
      <c r="M640">
        <v>6574</v>
      </c>
      <c r="N640">
        <v>321097</v>
      </c>
      <c r="O640">
        <v>774</v>
      </c>
      <c r="P640">
        <v>1807</v>
      </c>
      <c r="Q640">
        <v>0</v>
      </c>
      <c r="R640">
        <v>0</v>
      </c>
      <c r="S640" t="s">
        <v>18269</v>
      </c>
      <c r="T640" t="s">
        <v>18321</v>
      </c>
      <c r="U640" t="s">
        <v>18270</v>
      </c>
      <c r="V640" t="s">
        <v>18389</v>
      </c>
      <c r="W640" t="s">
        <v>18271</v>
      </c>
      <c r="X640" t="s">
        <v>18311</v>
      </c>
      <c r="Y640" t="s">
        <v>18270</v>
      </c>
      <c r="Z640" t="s">
        <v>18304</v>
      </c>
      <c r="AA640" t="s">
        <v>18273</v>
      </c>
      <c r="AB640" t="s">
        <v>18314</v>
      </c>
      <c r="AC640" t="s">
        <v>18270</v>
      </c>
      <c r="AD640" t="s">
        <v>18453</v>
      </c>
    </row>
    <row r="641" spans="1:30" ht="192" x14ac:dyDescent="0.25">
      <c r="A641" s="4" t="s">
        <v>14451</v>
      </c>
      <c r="B641" s="5" t="s">
        <v>101</v>
      </c>
      <c r="C641" s="6">
        <v>820585</v>
      </c>
      <c r="D641" t="s">
        <v>18267</v>
      </c>
      <c r="E641" t="s">
        <v>18268</v>
      </c>
      <c r="F641">
        <v>640</v>
      </c>
      <c r="G641">
        <v>4365757</v>
      </c>
      <c r="H641">
        <v>205672831</v>
      </c>
      <c r="I641">
        <v>771398</v>
      </c>
      <c r="J641">
        <v>1162344</v>
      </c>
      <c r="K641">
        <v>0</v>
      </c>
      <c r="L641">
        <v>0</v>
      </c>
      <c r="M641">
        <v>6180</v>
      </c>
      <c r="N641">
        <v>321490</v>
      </c>
      <c r="O641">
        <v>806</v>
      </c>
      <c r="P641">
        <v>1776</v>
      </c>
      <c r="Q641">
        <v>0</v>
      </c>
      <c r="R641">
        <v>0</v>
      </c>
      <c r="S641" t="s">
        <v>18269</v>
      </c>
      <c r="T641" t="s">
        <v>18321</v>
      </c>
      <c r="U641" t="s">
        <v>18270</v>
      </c>
      <c r="V641" t="s">
        <v>18389</v>
      </c>
      <c r="W641" t="s">
        <v>18271</v>
      </c>
      <c r="X641" t="s">
        <v>18311</v>
      </c>
      <c r="Y641" t="s">
        <v>18270</v>
      </c>
      <c r="Z641" t="s">
        <v>18303</v>
      </c>
      <c r="AA641" t="s">
        <v>18273</v>
      </c>
      <c r="AB641" t="s">
        <v>18314</v>
      </c>
      <c r="AC641" t="s">
        <v>18270</v>
      </c>
      <c r="AD641" t="s">
        <v>18520</v>
      </c>
    </row>
    <row r="642" spans="1:30" ht="192" x14ac:dyDescent="0.25">
      <c r="A642" s="4" t="s">
        <v>14471</v>
      </c>
      <c r="B642" s="5" t="s">
        <v>101</v>
      </c>
      <c r="C642" s="6">
        <v>821865</v>
      </c>
      <c r="D642" t="s">
        <v>18267</v>
      </c>
      <c r="E642" t="s">
        <v>18268</v>
      </c>
      <c r="F642">
        <v>641</v>
      </c>
      <c r="G642">
        <v>4370281</v>
      </c>
      <c r="H642">
        <v>205995980</v>
      </c>
      <c r="I642">
        <v>771398</v>
      </c>
      <c r="J642">
        <v>1163304</v>
      </c>
      <c r="K642">
        <v>0</v>
      </c>
      <c r="L642">
        <v>0</v>
      </c>
      <c r="M642">
        <v>4523</v>
      </c>
      <c r="N642">
        <v>323149</v>
      </c>
      <c r="O642">
        <v>0</v>
      </c>
      <c r="P642">
        <v>960</v>
      </c>
      <c r="Q642">
        <v>0</v>
      </c>
      <c r="R642">
        <v>0</v>
      </c>
      <c r="S642" t="s">
        <v>18269</v>
      </c>
      <c r="T642" t="s">
        <v>18321</v>
      </c>
      <c r="U642" t="s">
        <v>18270</v>
      </c>
      <c r="V642" t="s">
        <v>18298</v>
      </c>
      <c r="W642" t="s">
        <v>18271</v>
      </c>
      <c r="X642" t="s">
        <v>18311</v>
      </c>
      <c r="Y642" t="s">
        <v>18270</v>
      </c>
      <c r="Z642" t="s">
        <v>18279</v>
      </c>
      <c r="AA642" t="s">
        <v>18273</v>
      </c>
      <c r="AB642" t="s">
        <v>18314</v>
      </c>
      <c r="AC642" t="s">
        <v>18270</v>
      </c>
      <c r="AD642" t="s">
        <v>18396</v>
      </c>
    </row>
    <row r="643" spans="1:30" ht="192" x14ac:dyDescent="0.25">
      <c r="A643" s="4" t="s">
        <v>14491</v>
      </c>
      <c r="B643" s="5" t="s">
        <v>101</v>
      </c>
      <c r="C643" s="6">
        <v>823145</v>
      </c>
      <c r="D643" t="s">
        <v>18267</v>
      </c>
      <c r="E643" t="s">
        <v>18268</v>
      </c>
      <c r="F643">
        <v>642</v>
      </c>
      <c r="G643">
        <v>4375913</v>
      </c>
      <c r="H643">
        <v>206318017</v>
      </c>
      <c r="I643">
        <v>771844</v>
      </c>
      <c r="J643">
        <v>1164588</v>
      </c>
      <c r="K643">
        <v>0</v>
      </c>
      <c r="L643">
        <v>0</v>
      </c>
      <c r="M643">
        <v>5631</v>
      </c>
      <c r="N643">
        <v>322037</v>
      </c>
      <c r="O643">
        <v>446</v>
      </c>
      <c r="P643">
        <v>1284</v>
      </c>
      <c r="Q643">
        <v>0</v>
      </c>
      <c r="R643">
        <v>0</v>
      </c>
      <c r="S643" t="s">
        <v>18269</v>
      </c>
      <c r="T643" t="s">
        <v>18321</v>
      </c>
      <c r="U643" t="s">
        <v>18270</v>
      </c>
      <c r="V643" t="s">
        <v>18407</v>
      </c>
      <c r="W643" t="s">
        <v>18271</v>
      </c>
      <c r="X643" t="s">
        <v>18311</v>
      </c>
      <c r="Y643" t="s">
        <v>18270</v>
      </c>
      <c r="Z643" t="s">
        <v>18315</v>
      </c>
      <c r="AA643" t="s">
        <v>18273</v>
      </c>
      <c r="AB643" t="s">
        <v>18314</v>
      </c>
      <c r="AC643" t="s">
        <v>18270</v>
      </c>
      <c r="AD643" t="s">
        <v>18416</v>
      </c>
    </row>
    <row r="644" spans="1:30" ht="192" x14ac:dyDescent="0.25">
      <c r="A644" s="4" t="s">
        <v>14515</v>
      </c>
      <c r="B644" s="5" t="s">
        <v>101</v>
      </c>
      <c r="C644" s="6">
        <v>824425</v>
      </c>
      <c r="D644" t="s">
        <v>18267</v>
      </c>
      <c r="E644" t="s">
        <v>18268</v>
      </c>
      <c r="F644">
        <v>643</v>
      </c>
      <c r="G644">
        <v>4382091</v>
      </c>
      <c r="H644">
        <v>206639510</v>
      </c>
      <c r="I644">
        <v>772672</v>
      </c>
      <c r="J644">
        <v>1166148</v>
      </c>
      <c r="K644">
        <v>0</v>
      </c>
      <c r="L644">
        <v>0</v>
      </c>
      <c r="M644">
        <v>6176</v>
      </c>
      <c r="N644">
        <v>321493</v>
      </c>
      <c r="O644">
        <v>828</v>
      </c>
      <c r="P644">
        <v>1560</v>
      </c>
      <c r="Q644">
        <v>0</v>
      </c>
      <c r="R644">
        <v>0</v>
      </c>
      <c r="S644" t="s">
        <v>18269</v>
      </c>
      <c r="T644" t="s">
        <v>18321</v>
      </c>
      <c r="U644" t="s">
        <v>18270</v>
      </c>
      <c r="V644" t="s">
        <v>18400</v>
      </c>
      <c r="W644" t="s">
        <v>18271</v>
      </c>
      <c r="X644" t="s">
        <v>18311</v>
      </c>
      <c r="Y644" t="s">
        <v>18270</v>
      </c>
      <c r="Z644" t="s">
        <v>18302</v>
      </c>
      <c r="AA644" t="s">
        <v>18273</v>
      </c>
      <c r="AB644" t="s">
        <v>18314</v>
      </c>
      <c r="AC644" t="s">
        <v>18270</v>
      </c>
      <c r="AD644" t="s">
        <v>18443</v>
      </c>
    </row>
    <row r="645" spans="1:30" ht="192" x14ac:dyDescent="0.25">
      <c r="A645" s="4" t="s">
        <v>14535</v>
      </c>
      <c r="B645" s="5" t="s">
        <v>101</v>
      </c>
      <c r="C645" s="6">
        <v>825705</v>
      </c>
      <c r="D645" t="s">
        <v>18267</v>
      </c>
      <c r="E645" t="s">
        <v>18268</v>
      </c>
      <c r="F645">
        <v>644</v>
      </c>
      <c r="G645">
        <v>4386613</v>
      </c>
      <c r="H645">
        <v>206962659</v>
      </c>
      <c r="I645">
        <v>772672</v>
      </c>
      <c r="J645">
        <v>1167108</v>
      </c>
      <c r="K645">
        <v>0</v>
      </c>
      <c r="L645">
        <v>0</v>
      </c>
      <c r="M645">
        <v>4521</v>
      </c>
      <c r="N645">
        <v>323149</v>
      </c>
      <c r="O645">
        <v>0</v>
      </c>
      <c r="P645">
        <v>960</v>
      </c>
      <c r="Q645">
        <v>0</v>
      </c>
      <c r="R645">
        <v>0</v>
      </c>
      <c r="S645" t="s">
        <v>18269</v>
      </c>
      <c r="T645" t="s">
        <v>18321</v>
      </c>
      <c r="U645" t="s">
        <v>18270</v>
      </c>
      <c r="V645" t="s">
        <v>18298</v>
      </c>
      <c r="W645" t="s">
        <v>18271</v>
      </c>
      <c r="X645" t="s">
        <v>18311</v>
      </c>
      <c r="Y645" t="s">
        <v>18270</v>
      </c>
      <c r="Z645" t="s">
        <v>18279</v>
      </c>
      <c r="AA645" t="s">
        <v>18273</v>
      </c>
      <c r="AB645" t="s">
        <v>18314</v>
      </c>
      <c r="AC645" t="s">
        <v>18270</v>
      </c>
      <c r="AD645" t="s">
        <v>18396</v>
      </c>
    </row>
    <row r="646" spans="1:30" ht="192" x14ac:dyDescent="0.25">
      <c r="A646" s="4" t="s">
        <v>14559</v>
      </c>
      <c r="B646" s="5" t="s">
        <v>101</v>
      </c>
      <c r="C646" s="6">
        <v>826985</v>
      </c>
      <c r="D646" t="s">
        <v>18267</v>
      </c>
      <c r="E646" t="s">
        <v>18268</v>
      </c>
      <c r="F646">
        <v>645</v>
      </c>
      <c r="G646">
        <v>4392745</v>
      </c>
      <c r="H646">
        <v>207284198</v>
      </c>
      <c r="I646">
        <v>773476</v>
      </c>
      <c r="J646">
        <v>1168662</v>
      </c>
      <c r="K646">
        <v>0</v>
      </c>
      <c r="L646">
        <v>0</v>
      </c>
      <c r="M646">
        <v>6131</v>
      </c>
      <c r="N646">
        <v>321539</v>
      </c>
      <c r="O646">
        <v>804</v>
      </c>
      <c r="P646">
        <v>1554</v>
      </c>
      <c r="Q646">
        <v>0</v>
      </c>
      <c r="R646">
        <v>0</v>
      </c>
      <c r="S646" t="s">
        <v>18269</v>
      </c>
      <c r="T646" t="s">
        <v>18321</v>
      </c>
      <c r="U646" t="s">
        <v>18270</v>
      </c>
      <c r="V646" t="s">
        <v>18281</v>
      </c>
      <c r="W646" t="s">
        <v>18271</v>
      </c>
      <c r="X646" t="s">
        <v>18311</v>
      </c>
      <c r="Y646" t="s">
        <v>18270</v>
      </c>
      <c r="Z646" t="s">
        <v>18303</v>
      </c>
      <c r="AA646" t="s">
        <v>18273</v>
      </c>
      <c r="AB646" t="s">
        <v>18314</v>
      </c>
      <c r="AC646" t="s">
        <v>18270</v>
      </c>
      <c r="AD646" t="s">
        <v>18443</v>
      </c>
    </row>
    <row r="647" spans="1:30" ht="192" x14ac:dyDescent="0.25">
      <c r="A647" s="4" t="s">
        <v>14579</v>
      </c>
      <c r="B647" s="5" t="s">
        <v>101</v>
      </c>
      <c r="C647" s="6">
        <v>828265</v>
      </c>
      <c r="D647" t="s">
        <v>18267</v>
      </c>
      <c r="E647" t="s">
        <v>18268</v>
      </c>
      <c r="F647">
        <v>646</v>
      </c>
      <c r="G647">
        <v>4397599</v>
      </c>
      <c r="H647">
        <v>207607018</v>
      </c>
      <c r="I647">
        <v>773476</v>
      </c>
      <c r="J647">
        <v>1169771</v>
      </c>
      <c r="K647">
        <v>0</v>
      </c>
      <c r="L647">
        <v>0</v>
      </c>
      <c r="M647">
        <v>4853</v>
      </c>
      <c r="N647">
        <v>322820</v>
      </c>
      <c r="O647">
        <v>0</v>
      </c>
      <c r="P647">
        <v>1109</v>
      </c>
      <c r="Q647">
        <v>0</v>
      </c>
      <c r="R647">
        <v>0</v>
      </c>
      <c r="S647" t="s">
        <v>18269</v>
      </c>
      <c r="T647" t="s">
        <v>18321</v>
      </c>
      <c r="U647" t="s">
        <v>18270</v>
      </c>
      <c r="V647" t="s">
        <v>18294</v>
      </c>
      <c r="W647" t="s">
        <v>18271</v>
      </c>
      <c r="X647" t="s">
        <v>18311</v>
      </c>
      <c r="Y647" t="s">
        <v>18270</v>
      </c>
      <c r="Z647" t="s">
        <v>18279</v>
      </c>
      <c r="AA647" t="s">
        <v>18273</v>
      </c>
      <c r="AB647" t="s">
        <v>18314</v>
      </c>
      <c r="AC647" t="s">
        <v>18270</v>
      </c>
      <c r="AD647" t="s">
        <v>18429</v>
      </c>
    </row>
    <row r="648" spans="1:30" ht="192" x14ac:dyDescent="0.25">
      <c r="A648" s="4" t="s">
        <v>14599</v>
      </c>
      <c r="B648" s="5" t="s">
        <v>101</v>
      </c>
      <c r="C648" s="6">
        <v>829545</v>
      </c>
      <c r="D648" t="s">
        <v>18267</v>
      </c>
      <c r="E648" t="s">
        <v>18268</v>
      </c>
      <c r="F648">
        <v>647</v>
      </c>
      <c r="G648">
        <v>4403214</v>
      </c>
      <c r="H648">
        <v>207929074</v>
      </c>
      <c r="I648">
        <v>773960</v>
      </c>
      <c r="J648">
        <v>1171054</v>
      </c>
      <c r="K648">
        <v>0</v>
      </c>
      <c r="L648">
        <v>0</v>
      </c>
      <c r="M648">
        <v>5614</v>
      </c>
      <c r="N648">
        <v>322056</v>
      </c>
      <c r="O648">
        <v>484</v>
      </c>
      <c r="P648">
        <v>1283</v>
      </c>
      <c r="Q648">
        <v>0</v>
      </c>
      <c r="R648">
        <v>0</v>
      </c>
      <c r="S648" t="s">
        <v>18269</v>
      </c>
      <c r="T648" t="s">
        <v>18321</v>
      </c>
      <c r="U648" t="s">
        <v>18270</v>
      </c>
      <c r="V648" t="s">
        <v>18285</v>
      </c>
      <c r="W648" t="s">
        <v>18271</v>
      </c>
      <c r="X648" t="s">
        <v>18311</v>
      </c>
      <c r="Y648" t="s">
        <v>18270</v>
      </c>
      <c r="Z648" t="s">
        <v>18314</v>
      </c>
      <c r="AA648" t="s">
        <v>18273</v>
      </c>
      <c r="AB648" t="s">
        <v>18314</v>
      </c>
      <c r="AC648" t="s">
        <v>18270</v>
      </c>
      <c r="AD648" t="s">
        <v>18416</v>
      </c>
    </row>
    <row r="649" spans="1:30" ht="192" x14ac:dyDescent="0.25">
      <c r="A649" s="4" t="s">
        <v>14619</v>
      </c>
      <c r="B649" s="5" t="s">
        <v>101</v>
      </c>
      <c r="C649" s="6">
        <v>830825</v>
      </c>
      <c r="D649" t="s">
        <v>18267</v>
      </c>
      <c r="E649" t="s">
        <v>18268</v>
      </c>
      <c r="F649">
        <v>648</v>
      </c>
      <c r="G649">
        <v>4407832</v>
      </c>
      <c r="H649">
        <v>208252130</v>
      </c>
      <c r="I649">
        <v>773960</v>
      </c>
      <c r="J649">
        <v>1172014</v>
      </c>
      <c r="K649">
        <v>0</v>
      </c>
      <c r="L649">
        <v>0</v>
      </c>
      <c r="M649">
        <v>4616</v>
      </c>
      <c r="N649">
        <v>323056</v>
      </c>
      <c r="O649">
        <v>0</v>
      </c>
      <c r="P649">
        <v>960</v>
      </c>
      <c r="Q649">
        <v>0</v>
      </c>
      <c r="R649">
        <v>0</v>
      </c>
      <c r="S649" t="s">
        <v>18269</v>
      </c>
      <c r="T649" t="s">
        <v>18321</v>
      </c>
      <c r="U649" t="s">
        <v>18270</v>
      </c>
      <c r="V649" t="s">
        <v>18298</v>
      </c>
      <c r="W649" t="s">
        <v>18271</v>
      </c>
      <c r="X649" t="s">
        <v>18311</v>
      </c>
      <c r="Y649" t="s">
        <v>18270</v>
      </c>
      <c r="Z649" t="s">
        <v>18279</v>
      </c>
      <c r="AA649" t="s">
        <v>18273</v>
      </c>
      <c r="AB649" t="s">
        <v>18314</v>
      </c>
      <c r="AC649" t="s">
        <v>18270</v>
      </c>
      <c r="AD649" t="s">
        <v>18396</v>
      </c>
    </row>
    <row r="650" spans="1:30" ht="204.75" x14ac:dyDescent="0.25">
      <c r="A650" s="4" t="s">
        <v>14639</v>
      </c>
      <c r="B650" s="5" t="s">
        <v>101</v>
      </c>
      <c r="C650" s="6">
        <v>832105</v>
      </c>
      <c r="D650" t="s">
        <v>18267</v>
      </c>
      <c r="E650" t="s">
        <v>18268</v>
      </c>
      <c r="F650">
        <v>649</v>
      </c>
      <c r="G650">
        <v>4417641</v>
      </c>
      <c r="H650">
        <v>208569995</v>
      </c>
      <c r="I650">
        <v>776782</v>
      </c>
      <c r="J650">
        <v>1174807</v>
      </c>
      <c r="K650">
        <v>0</v>
      </c>
      <c r="L650">
        <v>0</v>
      </c>
      <c r="M650">
        <v>9808</v>
      </c>
      <c r="N650">
        <v>317865</v>
      </c>
      <c r="O650">
        <v>2822</v>
      </c>
      <c r="P650">
        <v>2793</v>
      </c>
      <c r="Q650">
        <v>0</v>
      </c>
      <c r="R650">
        <v>0</v>
      </c>
      <c r="S650" t="s">
        <v>18269</v>
      </c>
      <c r="T650" t="s">
        <v>18321</v>
      </c>
      <c r="U650" t="s">
        <v>18270</v>
      </c>
      <c r="V650" t="s">
        <v>18528</v>
      </c>
      <c r="W650" t="s">
        <v>18271</v>
      </c>
      <c r="X650" t="s">
        <v>18311</v>
      </c>
      <c r="Y650" t="s">
        <v>18270</v>
      </c>
      <c r="Z650" t="s">
        <v>18388</v>
      </c>
      <c r="AA650" t="s">
        <v>18273</v>
      </c>
      <c r="AB650" t="s">
        <v>18314</v>
      </c>
      <c r="AC650" t="s">
        <v>18270</v>
      </c>
      <c r="AD650" t="s">
        <v>18546</v>
      </c>
    </row>
    <row r="651" spans="1:30" ht="204.75" x14ac:dyDescent="0.25">
      <c r="A651" s="4" t="s">
        <v>14661</v>
      </c>
      <c r="B651" s="5" t="s">
        <v>101</v>
      </c>
      <c r="C651" s="6">
        <v>833385</v>
      </c>
      <c r="D651" t="s">
        <v>18267</v>
      </c>
      <c r="E651" t="s">
        <v>18268</v>
      </c>
      <c r="F651">
        <v>650</v>
      </c>
      <c r="G651">
        <v>4433505</v>
      </c>
      <c r="H651">
        <v>208881795</v>
      </c>
      <c r="I651">
        <v>782461</v>
      </c>
      <c r="J651">
        <v>1180393</v>
      </c>
      <c r="K651">
        <v>0</v>
      </c>
      <c r="L651">
        <v>0</v>
      </c>
      <c r="M651">
        <v>15863</v>
      </c>
      <c r="N651">
        <v>311800</v>
      </c>
      <c r="O651">
        <v>5679</v>
      </c>
      <c r="P651">
        <v>5586</v>
      </c>
      <c r="Q651">
        <v>0</v>
      </c>
      <c r="R651">
        <v>0</v>
      </c>
      <c r="S651" t="s">
        <v>18269</v>
      </c>
      <c r="T651" t="s">
        <v>18320</v>
      </c>
      <c r="U651" t="s">
        <v>18270</v>
      </c>
      <c r="V651" t="s">
        <v>18653</v>
      </c>
      <c r="W651" t="s">
        <v>18271</v>
      </c>
      <c r="X651" t="s">
        <v>18311</v>
      </c>
      <c r="Y651" t="s">
        <v>18270</v>
      </c>
      <c r="Z651" t="s">
        <v>18561</v>
      </c>
      <c r="AA651" t="s">
        <v>18273</v>
      </c>
      <c r="AB651" t="s">
        <v>18312</v>
      </c>
      <c r="AC651" t="s">
        <v>18270</v>
      </c>
      <c r="AD651" t="s">
        <v>18619</v>
      </c>
    </row>
    <row r="652" spans="1:30" ht="204.75" x14ac:dyDescent="0.25">
      <c r="A652" s="4" t="s">
        <v>14688</v>
      </c>
      <c r="B652" s="5" t="s">
        <v>101</v>
      </c>
      <c r="C652" s="6">
        <v>834668</v>
      </c>
      <c r="D652" t="s">
        <v>18267</v>
      </c>
      <c r="E652" t="s">
        <v>18268</v>
      </c>
      <c r="F652">
        <v>651</v>
      </c>
      <c r="G652">
        <v>4445343</v>
      </c>
      <c r="H652">
        <v>209198566</v>
      </c>
      <c r="I652">
        <v>786250</v>
      </c>
      <c r="J652">
        <v>1183596</v>
      </c>
      <c r="K652">
        <v>0</v>
      </c>
      <c r="L652">
        <v>0</v>
      </c>
      <c r="M652">
        <v>11837</v>
      </c>
      <c r="N652">
        <v>316771</v>
      </c>
      <c r="O652">
        <v>3789</v>
      </c>
      <c r="P652">
        <v>3203</v>
      </c>
      <c r="Q652">
        <v>0</v>
      </c>
      <c r="R652">
        <v>0</v>
      </c>
      <c r="S652" t="s">
        <v>18269</v>
      </c>
      <c r="T652" t="s">
        <v>18320</v>
      </c>
      <c r="U652" t="s">
        <v>18270</v>
      </c>
      <c r="V652" t="s">
        <v>18494</v>
      </c>
      <c r="W652" t="s">
        <v>18271</v>
      </c>
      <c r="X652" t="s">
        <v>18311</v>
      </c>
      <c r="Y652" t="s">
        <v>18270</v>
      </c>
      <c r="Z652" t="s">
        <v>18329</v>
      </c>
      <c r="AA652" t="s">
        <v>18273</v>
      </c>
      <c r="AB652" t="s">
        <v>18312</v>
      </c>
      <c r="AC652" t="s">
        <v>18270</v>
      </c>
      <c r="AD652" t="s">
        <v>18540</v>
      </c>
    </row>
    <row r="653" spans="1:30" ht="204.75" x14ac:dyDescent="0.25">
      <c r="A653" s="4" t="s">
        <v>14713</v>
      </c>
      <c r="B653" s="5" t="s">
        <v>101</v>
      </c>
      <c r="C653" s="6">
        <v>835945</v>
      </c>
      <c r="D653" t="s">
        <v>18267</v>
      </c>
      <c r="E653" t="s">
        <v>18268</v>
      </c>
      <c r="F653">
        <v>652</v>
      </c>
      <c r="G653">
        <v>4453164</v>
      </c>
      <c r="H653">
        <v>209517475</v>
      </c>
      <c r="I653">
        <v>787883</v>
      </c>
      <c r="J653">
        <v>1185942</v>
      </c>
      <c r="K653">
        <v>0</v>
      </c>
      <c r="L653">
        <v>0</v>
      </c>
      <c r="M653">
        <v>7820</v>
      </c>
      <c r="N653">
        <v>318909</v>
      </c>
      <c r="O653">
        <v>1633</v>
      </c>
      <c r="P653">
        <v>2346</v>
      </c>
      <c r="Q653">
        <v>0</v>
      </c>
      <c r="R653">
        <v>0</v>
      </c>
      <c r="S653" t="s">
        <v>18269</v>
      </c>
      <c r="T653" t="s">
        <v>18320</v>
      </c>
      <c r="U653" t="s">
        <v>18270</v>
      </c>
      <c r="V653" t="s">
        <v>18487</v>
      </c>
      <c r="W653" t="s">
        <v>18271</v>
      </c>
      <c r="X653" t="s">
        <v>18311</v>
      </c>
      <c r="Y653" t="s">
        <v>18270</v>
      </c>
      <c r="Z653" t="s">
        <v>18286</v>
      </c>
      <c r="AA653" t="s">
        <v>18273</v>
      </c>
      <c r="AB653" t="s">
        <v>18312</v>
      </c>
      <c r="AC653" t="s">
        <v>18270</v>
      </c>
      <c r="AD653" t="s">
        <v>18479</v>
      </c>
    </row>
    <row r="654" spans="1:30" ht="192" x14ac:dyDescent="0.25">
      <c r="A654" s="4" t="s">
        <v>14733</v>
      </c>
      <c r="B654" s="5" t="s">
        <v>101</v>
      </c>
      <c r="C654" s="6">
        <v>837225</v>
      </c>
      <c r="D654" t="s">
        <v>18267</v>
      </c>
      <c r="E654" t="s">
        <v>18268</v>
      </c>
      <c r="F654">
        <v>653</v>
      </c>
      <c r="G654">
        <v>4459354</v>
      </c>
      <c r="H654">
        <v>209838959</v>
      </c>
      <c r="I654">
        <v>788710</v>
      </c>
      <c r="J654">
        <v>1187496</v>
      </c>
      <c r="K654">
        <v>0</v>
      </c>
      <c r="L654">
        <v>0</v>
      </c>
      <c r="M654">
        <v>6189</v>
      </c>
      <c r="N654">
        <v>321484</v>
      </c>
      <c r="O654">
        <v>827</v>
      </c>
      <c r="P654">
        <v>1554</v>
      </c>
      <c r="Q654">
        <v>0</v>
      </c>
      <c r="R654">
        <v>0</v>
      </c>
      <c r="S654" t="s">
        <v>18269</v>
      </c>
      <c r="T654" t="s">
        <v>18316</v>
      </c>
      <c r="U654" t="s">
        <v>18270</v>
      </c>
      <c r="V654" t="s">
        <v>18400</v>
      </c>
      <c r="W654" t="s">
        <v>18271</v>
      </c>
      <c r="X654" t="s">
        <v>18311</v>
      </c>
      <c r="Y654" t="s">
        <v>18270</v>
      </c>
      <c r="Z654" t="s">
        <v>18302</v>
      </c>
      <c r="AA654" t="s">
        <v>18273</v>
      </c>
      <c r="AB654" t="s">
        <v>18312</v>
      </c>
      <c r="AC654" t="s">
        <v>18270</v>
      </c>
      <c r="AD654" t="s">
        <v>18443</v>
      </c>
    </row>
    <row r="655" spans="1:30" ht="192" x14ac:dyDescent="0.25">
      <c r="A655" s="4" t="s">
        <v>14755</v>
      </c>
      <c r="B655" s="5" t="s">
        <v>101</v>
      </c>
      <c r="C655" s="6">
        <v>838505</v>
      </c>
      <c r="D655" t="s">
        <v>18267</v>
      </c>
      <c r="E655" t="s">
        <v>18268</v>
      </c>
      <c r="F655">
        <v>654</v>
      </c>
      <c r="G655">
        <v>4463972</v>
      </c>
      <c r="H655">
        <v>210162013</v>
      </c>
      <c r="I655">
        <v>788710</v>
      </c>
      <c r="J655">
        <v>1188645</v>
      </c>
      <c r="K655">
        <v>0</v>
      </c>
      <c r="L655">
        <v>0</v>
      </c>
      <c r="M655">
        <v>4617</v>
      </c>
      <c r="N655">
        <v>323054</v>
      </c>
      <c r="O655">
        <v>0</v>
      </c>
      <c r="P655">
        <v>1149</v>
      </c>
      <c r="Q655">
        <v>0</v>
      </c>
      <c r="R655">
        <v>0</v>
      </c>
      <c r="S655" t="s">
        <v>18269</v>
      </c>
      <c r="T655" t="s">
        <v>18316</v>
      </c>
      <c r="U655" t="s">
        <v>18270</v>
      </c>
      <c r="V655" t="s">
        <v>18297</v>
      </c>
      <c r="W655" t="s">
        <v>18271</v>
      </c>
      <c r="X655" t="s">
        <v>18311</v>
      </c>
      <c r="Y655" t="s">
        <v>18270</v>
      </c>
      <c r="Z655" t="s">
        <v>18279</v>
      </c>
      <c r="AA655" t="s">
        <v>18273</v>
      </c>
      <c r="AB655" t="s">
        <v>18312</v>
      </c>
      <c r="AC655" t="s">
        <v>18270</v>
      </c>
      <c r="AD655" t="s">
        <v>18422</v>
      </c>
    </row>
    <row r="656" spans="1:30" ht="192" x14ac:dyDescent="0.25">
      <c r="A656" s="4" t="s">
        <v>14775</v>
      </c>
      <c r="B656" s="5" t="s">
        <v>101</v>
      </c>
      <c r="C656" s="6">
        <v>839785</v>
      </c>
      <c r="D656" t="s">
        <v>18267</v>
      </c>
      <c r="E656" t="s">
        <v>18268</v>
      </c>
      <c r="F656">
        <v>655</v>
      </c>
      <c r="G656">
        <v>4470255</v>
      </c>
      <c r="H656">
        <v>210483404</v>
      </c>
      <c r="I656">
        <v>789540</v>
      </c>
      <c r="J656">
        <v>1190175</v>
      </c>
      <c r="K656">
        <v>0</v>
      </c>
      <c r="L656">
        <v>0</v>
      </c>
      <c r="M656">
        <v>6282</v>
      </c>
      <c r="N656">
        <v>321391</v>
      </c>
      <c r="O656">
        <v>830</v>
      </c>
      <c r="P656">
        <v>1530</v>
      </c>
      <c r="Q656">
        <v>0</v>
      </c>
      <c r="R656">
        <v>0</v>
      </c>
      <c r="S656" t="s">
        <v>18269</v>
      </c>
      <c r="T656" t="s">
        <v>18316</v>
      </c>
      <c r="U656" t="s">
        <v>18270</v>
      </c>
      <c r="V656" t="s">
        <v>18400</v>
      </c>
      <c r="W656" t="s">
        <v>18271</v>
      </c>
      <c r="X656" t="s">
        <v>18311</v>
      </c>
      <c r="Y656" t="s">
        <v>18270</v>
      </c>
      <c r="Z656" t="s">
        <v>18302</v>
      </c>
      <c r="AA656" t="s">
        <v>18273</v>
      </c>
      <c r="AB656" t="s">
        <v>18312</v>
      </c>
      <c r="AC656" t="s">
        <v>18270</v>
      </c>
      <c r="AD656" t="s">
        <v>18461</v>
      </c>
    </row>
    <row r="657" spans="1:30" ht="192" x14ac:dyDescent="0.25">
      <c r="A657" s="4" t="s">
        <v>14800</v>
      </c>
      <c r="B657" s="5" t="s">
        <v>101</v>
      </c>
      <c r="C657" s="6">
        <v>841065</v>
      </c>
      <c r="D657" t="s">
        <v>18267</v>
      </c>
      <c r="E657" t="s">
        <v>18268</v>
      </c>
      <c r="F657">
        <v>656</v>
      </c>
      <c r="G657">
        <v>4474892</v>
      </c>
      <c r="H657">
        <v>210806441</v>
      </c>
      <c r="I657">
        <v>789540</v>
      </c>
      <c r="J657">
        <v>1191135</v>
      </c>
      <c r="K657">
        <v>0</v>
      </c>
      <c r="L657">
        <v>0</v>
      </c>
      <c r="M657">
        <v>4635</v>
      </c>
      <c r="N657">
        <v>323037</v>
      </c>
      <c r="O657">
        <v>0</v>
      </c>
      <c r="P657">
        <v>960</v>
      </c>
      <c r="Q657">
        <v>0</v>
      </c>
      <c r="R657">
        <v>0</v>
      </c>
      <c r="S657" t="s">
        <v>18269</v>
      </c>
      <c r="T657" t="s">
        <v>18316</v>
      </c>
      <c r="U657" t="s">
        <v>18270</v>
      </c>
      <c r="V657" t="s">
        <v>18298</v>
      </c>
      <c r="W657" t="s">
        <v>18271</v>
      </c>
      <c r="X657" t="s">
        <v>18311</v>
      </c>
      <c r="Y657" t="s">
        <v>18270</v>
      </c>
      <c r="Z657" t="s">
        <v>18279</v>
      </c>
      <c r="AA657" t="s">
        <v>18273</v>
      </c>
      <c r="AB657" t="s">
        <v>18312</v>
      </c>
      <c r="AC657" t="s">
        <v>18270</v>
      </c>
      <c r="AD657" t="s">
        <v>18396</v>
      </c>
    </row>
    <row r="658" spans="1:30" ht="192" x14ac:dyDescent="0.25">
      <c r="A658" s="4" t="s">
        <v>14824</v>
      </c>
      <c r="B658" s="5" t="s">
        <v>101</v>
      </c>
      <c r="C658" s="6">
        <v>842345</v>
      </c>
      <c r="D658" t="s">
        <v>18267</v>
      </c>
      <c r="E658" t="s">
        <v>18268</v>
      </c>
      <c r="F658">
        <v>657</v>
      </c>
      <c r="G658">
        <v>4479478</v>
      </c>
      <c r="H658">
        <v>211129529</v>
      </c>
      <c r="I658">
        <v>789540</v>
      </c>
      <c r="J658">
        <v>1192095</v>
      </c>
      <c r="K658">
        <v>0</v>
      </c>
      <c r="L658">
        <v>0</v>
      </c>
      <c r="M658">
        <v>4584</v>
      </c>
      <c r="N658">
        <v>323088</v>
      </c>
      <c r="O658">
        <v>0</v>
      </c>
      <c r="P658">
        <v>960</v>
      </c>
      <c r="Q658">
        <v>0</v>
      </c>
      <c r="R658">
        <v>0</v>
      </c>
      <c r="S658" t="s">
        <v>18269</v>
      </c>
      <c r="T658" t="s">
        <v>18316</v>
      </c>
      <c r="U658" t="s">
        <v>18270</v>
      </c>
      <c r="V658" t="s">
        <v>18298</v>
      </c>
      <c r="W658" t="s">
        <v>18271</v>
      </c>
      <c r="X658" t="s">
        <v>18311</v>
      </c>
      <c r="Y658" t="s">
        <v>18270</v>
      </c>
      <c r="Z658" t="s">
        <v>18279</v>
      </c>
      <c r="AA658" t="s">
        <v>18273</v>
      </c>
      <c r="AB658" t="s">
        <v>18312</v>
      </c>
      <c r="AC658" t="s">
        <v>18270</v>
      </c>
      <c r="AD658" t="s">
        <v>18396</v>
      </c>
    </row>
    <row r="659" spans="1:30" ht="192" x14ac:dyDescent="0.25">
      <c r="A659" s="4" t="s">
        <v>14844</v>
      </c>
      <c r="B659" s="5" t="s">
        <v>101</v>
      </c>
      <c r="C659" s="6">
        <v>843625</v>
      </c>
      <c r="D659" t="s">
        <v>18267</v>
      </c>
      <c r="E659" t="s">
        <v>18268</v>
      </c>
      <c r="F659">
        <v>658</v>
      </c>
      <c r="G659">
        <v>4484094</v>
      </c>
      <c r="H659">
        <v>211452587</v>
      </c>
      <c r="I659">
        <v>789540</v>
      </c>
      <c r="J659">
        <v>1193055</v>
      </c>
      <c r="K659">
        <v>0</v>
      </c>
      <c r="L659">
        <v>0</v>
      </c>
      <c r="M659">
        <v>4614</v>
      </c>
      <c r="N659">
        <v>323058</v>
      </c>
      <c r="O659">
        <v>0</v>
      </c>
      <c r="P659">
        <v>960</v>
      </c>
      <c r="Q659">
        <v>0</v>
      </c>
      <c r="R659">
        <v>0</v>
      </c>
      <c r="S659" t="s">
        <v>18269</v>
      </c>
      <c r="T659" t="s">
        <v>18316</v>
      </c>
      <c r="U659" t="s">
        <v>18270</v>
      </c>
      <c r="V659" t="s">
        <v>18298</v>
      </c>
      <c r="W659" t="s">
        <v>18271</v>
      </c>
      <c r="X659" t="s">
        <v>18311</v>
      </c>
      <c r="Y659" t="s">
        <v>18270</v>
      </c>
      <c r="Z659" t="s">
        <v>18279</v>
      </c>
      <c r="AA659" t="s">
        <v>18273</v>
      </c>
      <c r="AB659" t="s">
        <v>18312</v>
      </c>
      <c r="AC659" t="s">
        <v>18270</v>
      </c>
      <c r="AD659" t="s">
        <v>18396</v>
      </c>
    </row>
    <row r="660" spans="1:30" ht="192" x14ac:dyDescent="0.25">
      <c r="A660" s="4" t="s">
        <v>14864</v>
      </c>
      <c r="B660" s="5" t="s">
        <v>101</v>
      </c>
      <c r="C660" s="6">
        <v>844905</v>
      </c>
      <c r="D660" t="s">
        <v>18267</v>
      </c>
      <c r="E660" t="s">
        <v>18268</v>
      </c>
      <c r="F660">
        <v>659</v>
      </c>
      <c r="G660">
        <v>4489478</v>
      </c>
      <c r="H660">
        <v>211774877</v>
      </c>
      <c r="I660">
        <v>789838</v>
      </c>
      <c r="J660">
        <v>1194253</v>
      </c>
      <c r="K660">
        <v>0</v>
      </c>
      <c r="L660">
        <v>0</v>
      </c>
      <c r="M660">
        <v>5382</v>
      </c>
      <c r="N660">
        <v>322290</v>
      </c>
      <c r="O660">
        <v>298</v>
      </c>
      <c r="P660">
        <v>1198</v>
      </c>
      <c r="Q660">
        <v>0</v>
      </c>
      <c r="R660">
        <v>0</v>
      </c>
      <c r="S660" t="s">
        <v>18269</v>
      </c>
      <c r="T660" t="s">
        <v>18316</v>
      </c>
      <c r="U660" t="s">
        <v>18270</v>
      </c>
      <c r="V660" t="s">
        <v>18287</v>
      </c>
      <c r="W660" t="s">
        <v>18271</v>
      </c>
      <c r="X660" t="s">
        <v>18311</v>
      </c>
      <c r="Y660" t="s">
        <v>18270</v>
      </c>
      <c r="Z660" t="s">
        <v>18323</v>
      </c>
      <c r="AA660" t="s">
        <v>18273</v>
      </c>
      <c r="AB660" t="s">
        <v>18312</v>
      </c>
      <c r="AC660" t="s">
        <v>18270</v>
      </c>
      <c r="AD660" t="s">
        <v>18500</v>
      </c>
    </row>
    <row r="661" spans="1:30" ht="204.75" x14ac:dyDescent="0.25">
      <c r="A661" s="4" t="s">
        <v>14888</v>
      </c>
      <c r="B661" s="5" t="s">
        <v>101</v>
      </c>
      <c r="C661" s="6">
        <v>846185</v>
      </c>
      <c r="D661" t="s">
        <v>18267</v>
      </c>
      <c r="E661" t="s">
        <v>18268</v>
      </c>
      <c r="F661">
        <v>660</v>
      </c>
      <c r="G661">
        <v>4498008</v>
      </c>
      <c r="H661">
        <v>212094021</v>
      </c>
      <c r="I661">
        <v>791579</v>
      </c>
      <c r="J661">
        <v>1196516</v>
      </c>
      <c r="K661">
        <v>0</v>
      </c>
      <c r="L661">
        <v>0</v>
      </c>
      <c r="M661">
        <v>8528</v>
      </c>
      <c r="N661">
        <v>319144</v>
      </c>
      <c r="O661">
        <v>1741</v>
      </c>
      <c r="P661">
        <v>2263</v>
      </c>
      <c r="Q661">
        <v>0</v>
      </c>
      <c r="R661">
        <v>0</v>
      </c>
      <c r="S661" t="s">
        <v>18269</v>
      </c>
      <c r="T661" t="s">
        <v>18316</v>
      </c>
      <c r="U661" t="s">
        <v>18270</v>
      </c>
      <c r="V661" t="s">
        <v>18530</v>
      </c>
      <c r="W661" t="s">
        <v>18271</v>
      </c>
      <c r="X661" t="s">
        <v>18311</v>
      </c>
      <c r="Y661" t="s">
        <v>18270</v>
      </c>
      <c r="Z661" t="s">
        <v>18285</v>
      </c>
      <c r="AA661" t="s">
        <v>18273</v>
      </c>
      <c r="AB661" t="s">
        <v>18312</v>
      </c>
      <c r="AC661" t="s">
        <v>18270</v>
      </c>
      <c r="AD661" t="s">
        <v>18450</v>
      </c>
    </row>
    <row r="662" spans="1:30" ht="192" x14ac:dyDescent="0.25">
      <c r="A662" s="4" t="s">
        <v>14908</v>
      </c>
      <c r="B662" s="5" t="s">
        <v>101</v>
      </c>
      <c r="C662" s="6">
        <v>847465</v>
      </c>
      <c r="D662" t="s">
        <v>18267</v>
      </c>
      <c r="E662" t="s">
        <v>18268</v>
      </c>
      <c r="F662">
        <v>661</v>
      </c>
      <c r="G662">
        <v>4504236</v>
      </c>
      <c r="H662">
        <v>212415465</v>
      </c>
      <c r="I662">
        <v>792304</v>
      </c>
      <c r="J662">
        <v>1198061</v>
      </c>
      <c r="K662">
        <v>0</v>
      </c>
      <c r="L662">
        <v>0</v>
      </c>
      <c r="M662">
        <v>6226</v>
      </c>
      <c r="N662">
        <v>321444</v>
      </c>
      <c r="O662">
        <v>725</v>
      </c>
      <c r="P662">
        <v>1545</v>
      </c>
      <c r="Q662">
        <v>0</v>
      </c>
      <c r="R662">
        <v>0</v>
      </c>
      <c r="S662" t="s">
        <v>18269</v>
      </c>
      <c r="T662" t="s">
        <v>18316</v>
      </c>
      <c r="U662" t="s">
        <v>18270</v>
      </c>
      <c r="V662" t="s">
        <v>18318</v>
      </c>
      <c r="W662" t="s">
        <v>18271</v>
      </c>
      <c r="X662" t="s">
        <v>18311</v>
      </c>
      <c r="Y662" t="s">
        <v>18270</v>
      </c>
      <c r="Z662" t="s">
        <v>18305</v>
      </c>
      <c r="AA662" t="s">
        <v>18273</v>
      </c>
      <c r="AB662" t="s">
        <v>18312</v>
      </c>
      <c r="AC662" t="s">
        <v>18270</v>
      </c>
      <c r="AD662" t="s">
        <v>18443</v>
      </c>
    </row>
    <row r="663" spans="1:30" ht="192" x14ac:dyDescent="0.25">
      <c r="A663" s="4" t="s">
        <v>14928</v>
      </c>
      <c r="B663" s="5" t="s">
        <v>101</v>
      </c>
      <c r="C663" s="6">
        <v>848745</v>
      </c>
      <c r="D663" t="s">
        <v>18267</v>
      </c>
      <c r="E663" t="s">
        <v>18268</v>
      </c>
      <c r="F663">
        <v>662</v>
      </c>
      <c r="G663">
        <v>4509131</v>
      </c>
      <c r="H663">
        <v>212738244</v>
      </c>
      <c r="I663">
        <v>792304</v>
      </c>
      <c r="J663">
        <v>1199183</v>
      </c>
      <c r="K663">
        <v>0</v>
      </c>
      <c r="L663">
        <v>0</v>
      </c>
      <c r="M663">
        <v>4893</v>
      </c>
      <c r="N663">
        <v>322779</v>
      </c>
      <c r="O663">
        <v>0</v>
      </c>
      <c r="P663">
        <v>1122</v>
      </c>
      <c r="Q663">
        <v>0</v>
      </c>
      <c r="R663">
        <v>0</v>
      </c>
      <c r="S663" t="s">
        <v>18269</v>
      </c>
      <c r="T663" t="s">
        <v>18316</v>
      </c>
      <c r="U663" t="s">
        <v>18270</v>
      </c>
      <c r="V663" t="s">
        <v>18291</v>
      </c>
      <c r="W663" t="s">
        <v>18271</v>
      </c>
      <c r="X663" t="s">
        <v>18311</v>
      </c>
      <c r="Y663" t="s">
        <v>18270</v>
      </c>
      <c r="Z663" t="s">
        <v>18279</v>
      </c>
      <c r="AA663" t="s">
        <v>18273</v>
      </c>
      <c r="AB663" t="s">
        <v>18312</v>
      </c>
      <c r="AC663" t="s">
        <v>18270</v>
      </c>
      <c r="AD663" t="s">
        <v>18419</v>
      </c>
    </row>
    <row r="664" spans="1:30" ht="192" x14ac:dyDescent="0.25">
      <c r="A664" s="4" t="s">
        <v>14948</v>
      </c>
      <c r="B664" s="5" t="s">
        <v>101</v>
      </c>
      <c r="C664" s="6">
        <v>850025</v>
      </c>
      <c r="D664" t="s">
        <v>18267</v>
      </c>
      <c r="E664" t="s">
        <v>18268</v>
      </c>
      <c r="F664">
        <v>663</v>
      </c>
      <c r="G664">
        <v>4514247</v>
      </c>
      <c r="H664">
        <v>213060799</v>
      </c>
      <c r="I664">
        <v>792454</v>
      </c>
      <c r="J664">
        <v>1200298</v>
      </c>
      <c r="K664">
        <v>0</v>
      </c>
      <c r="L664">
        <v>0</v>
      </c>
      <c r="M664">
        <v>5114</v>
      </c>
      <c r="N664">
        <v>322555</v>
      </c>
      <c r="O664">
        <v>150</v>
      </c>
      <c r="P664">
        <v>1115</v>
      </c>
      <c r="Q664">
        <v>0</v>
      </c>
      <c r="R664">
        <v>0</v>
      </c>
      <c r="S664" t="s">
        <v>18269</v>
      </c>
      <c r="T664" t="s">
        <v>18316</v>
      </c>
      <c r="U664" t="s">
        <v>18270</v>
      </c>
      <c r="V664" t="s">
        <v>18335</v>
      </c>
      <c r="W664" t="s">
        <v>18271</v>
      </c>
      <c r="X664" t="s">
        <v>18311</v>
      </c>
      <c r="Y664" t="s">
        <v>18270</v>
      </c>
      <c r="Z664" t="s">
        <v>18330</v>
      </c>
      <c r="AA664" t="s">
        <v>18273</v>
      </c>
      <c r="AB664" t="s">
        <v>18312</v>
      </c>
      <c r="AC664" t="s">
        <v>18270</v>
      </c>
      <c r="AD664" t="s">
        <v>18419</v>
      </c>
    </row>
    <row r="665" spans="1:30" ht="204.75" x14ac:dyDescent="0.25">
      <c r="A665" s="4" t="s">
        <v>14975</v>
      </c>
      <c r="B665" s="5" t="s">
        <v>101</v>
      </c>
      <c r="C665" s="6">
        <v>851305</v>
      </c>
      <c r="D665" t="s">
        <v>18267</v>
      </c>
      <c r="E665" t="s">
        <v>18268</v>
      </c>
      <c r="F665">
        <v>664</v>
      </c>
      <c r="G665">
        <v>4525425</v>
      </c>
      <c r="H665">
        <v>213377291</v>
      </c>
      <c r="I665">
        <v>795990</v>
      </c>
      <c r="J665">
        <v>1203702</v>
      </c>
      <c r="K665">
        <v>0</v>
      </c>
      <c r="L665">
        <v>0</v>
      </c>
      <c r="M665">
        <v>11177</v>
      </c>
      <c r="N665">
        <v>316492</v>
      </c>
      <c r="O665">
        <v>3536</v>
      </c>
      <c r="P665">
        <v>3404</v>
      </c>
      <c r="Q665">
        <v>0</v>
      </c>
      <c r="R665">
        <v>0</v>
      </c>
      <c r="S665" t="s">
        <v>18269</v>
      </c>
      <c r="T665" t="s">
        <v>18316</v>
      </c>
      <c r="U665" t="s">
        <v>18270</v>
      </c>
      <c r="V665" t="s">
        <v>18542</v>
      </c>
      <c r="W665" t="s">
        <v>18271</v>
      </c>
      <c r="X665" t="s">
        <v>18311</v>
      </c>
      <c r="Y665" t="s">
        <v>18270</v>
      </c>
      <c r="Z665" t="s">
        <v>18413</v>
      </c>
      <c r="AA665" t="s">
        <v>18273</v>
      </c>
      <c r="AB665" t="s">
        <v>18312</v>
      </c>
      <c r="AC665" t="s">
        <v>18270</v>
      </c>
      <c r="AD665" t="s">
        <v>18496</v>
      </c>
    </row>
    <row r="666" spans="1:30" ht="204.75" x14ac:dyDescent="0.25">
      <c r="A666" s="4" t="s">
        <v>14999</v>
      </c>
      <c r="B666" s="5" t="s">
        <v>101</v>
      </c>
      <c r="C666" s="6">
        <v>852585</v>
      </c>
      <c r="D666" t="s">
        <v>18267</v>
      </c>
      <c r="E666" t="s">
        <v>18268</v>
      </c>
      <c r="F666">
        <v>665</v>
      </c>
      <c r="G666">
        <v>4533270</v>
      </c>
      <c r="H666">
        <v>213697120</v>
      </c>
      <c r="I666">
        <v>797626</v>
      </c>
      <c r="J666">
        <v>1206051</v>
      </c>
      <c r="K666">
        <v>0</v>
      </c>
      <c r="L666">
        <v>0</v>
      </c>
      <c r="M666">
        <v>7844</v>
      </c>
      <c r="N666">
        <v>319829</v>
      </c>
      <c r="O666">
        <v>1636</v>
      </c>
      <c r="P666">
        <v>2349</v>
      </c>
      <c r="Q666">
        <v>0</v>
      </c>
      <c r="R666">
        <v>0</v>
      </c>
      <c r="S666" t="s">
        <v>18269</v>
      </c>
      <c r="T666" t="s">
        <v>18315</v>
      </c>
      <c r="U666" t="s">
        <v>18270</v>
      </c>
      <c r="V666" t="s">
        <v>18487</v>
      </c>
      <c r="W666" t="s">
        <v>18271</v>
      </c>
      <c r="X666" t="s">
        <v>18311</v>
      </c>
      <c r="Y666" t="s">
        <v>18270</v>
      </c>
      <c r="Z666" t="s">
        <v>18286</v>
      </c>
      <c r="AA666" t="s">
        <v>18273</v>
      </c>
      <c r="AB666" t="s">
        <v>18312</v>
      </c>
      <c r="AC666" t="s">
        <v>18270</v>
      </c>
      <c r="AD666" t="s">
        <v>18479</v>
      </c>
    </row>
    <row r="667" spans="1:30" ht="192" x14ac:dyDescent="0.25">
      <c r="A667" s="4" t="s">
        <v>15019</v>
      </c>
      <c r="B667" s="5" t="s">
        <v>101</v>
      </c>
      <c r="C667" s="6">
        <v>853865</v>
      </c>
      <c r="D667" t="s">
        <v>18267</v>
      </c>
      <c r="E667" t="s">
        <v>18268</v>
      </c>
      <c r="F667">
        <v>666</v>
      </c>
      <c r="G667">
        <v>4537895</v>
      </c>
      <c r="H667">
        <v>214020167</v>
      </c>
      <c r="I667">
        <v>797626</v>
      </c>
      <c r="J667">
        <v>1207011</v>
      </c>
      <c r="K667">
        <v>0</v>
      </c>
      <c r="L667">
        <v>0</v>
      </c>
      <c r="M667">
        <v>4624</v>
      </c>
      <c r="N667">
        <v>323047</v>
      </c>
      <c r="O667">
        <v>0</v>
      </c>
      <c r="P667">
        <v>960</v>
      </c>
      <c r="Q667">
        <v>0</v>
      </c>
      <c r="R667">
        <v>0</v>
      </c>
      <c r="S667" t="s">
        <v>18269</v>
      </c>
      <c r="T667" t="s">
        <v>18315</v>
      </c>
      <c r="U667" t="s">
        <v>18270</v>
      </c>
      <c r="V667" t="s">
        <v>18298</v>
      </c>
      <c r="W667" t="s">
        <v>18271</v>
      </c>
      <c r="X667" t="s">
        <v>18311</v>
      </c>
      <c r="Y667" t="s">
        <v>18270</v>
      </c>
      <c r="Z667" t="s">
        <v>18279</v>
      </c>
      <c r="AA667" t="s">
        <v>18273</v>
      </c>
      <c r="AB667" t="s">
        <v>18312</v>
      </c>
      <c r="AC667" t="s">
        <v>18270</v>
      </c>
      <c r="AD667" t="s">
        <v>18396</v>
      </c>
    </row>
    <row r="668" spans="1:30" ht="204.75" x14ac:dyDescent="0.25">
      <c r="A668" s="4" t="s">
        <v>15039</v>
      </c>
      <c r="B668" s="5" t="s">
        <v>101</v>
      </c>
      <c r="C668" s="6">
        <v>855145</v>
      </c>
      <c r="D668" t="s">
        <v>18267</v>
      </c>
      <c r="E668" t="s">
        <v>18268</v>
      </c>
      <c r="F668">
        <v>667</v>
      </c>
      <c r="G668">
        <v>4545964</v>
      </c>
      <c r="H668">
        <v>214339770</v>
      </c>
      <c r="I668">
        <v>799385</v>
      </c>
      <c r="J668">
        <v>1209150</v>
      </c>
      <c r="K668">
        <v>0</v>
      </c>
      <c r="L668">
        <v>0</v>
      </c>
      <c r="M668">
        <v>8068</v>
      </c>
      <c r="N668">
        <v>319603</v>
      </c>
      <c r="O668">
        <v>1759</v>
      </c>
      <c r="P668">
        <v>2139</v>
      </c>
      <c r="Q668">
        <v>0</v>
      </c>
      <c r="R668">
        <v>0</v>
      </c>
      <c r="S668" t="s">
        <v>18269</v>
      </c>
      <c r="T668" t="s">
        <v>18315</v>
      </c>
      <c r="U668" t="s">
        <v>18270</v>
      </c>
      <c r="V668" t="s">
        <v>18327</v>
      </c>
      <c r="W668" t="s">
        <v>18271</v>
      </c>
      <c r="X668" t="s">
        <v>18311</v>
      </c>
      <c r="Y668" t="s">
        <v>18270</v>
      </c>
      <c r="Z668" t="s">
        <v>18285</v>
      </c>
      <c r="AA668" t="s">
        <v>18273</v>
      </c>
      <c r="AB668" t="s">
        <v>18312</v>
      </c>
      <c r="AC668" t="s">
        <v>18270</v>
      </c>
      <c r="AD668" t="s">
        <v>18463</v>
      </c>
    </row>
    <row r="669" spans="1:30" ht="192" x14ac:dyDescent="0.25">
      <c r="A669" s="4" t="s">
        <v>15059</v>
      </c>
      <c r="B669" s="5" t="s">
        <v>101</v>
      </c>
      <c r="C669" s="6">
        <v>856425</v>
      </c>
      <c r="D669" t="s">
        <v>18267</v>
      </c>
      <c r="E669" t="s">
        <v>18268</v>
      </c>
      <c r="F669">
        <v>668</v>
      </c>
      <c r="G669">
        <v>4550498</v>
      </c>
      <c r="H669">
        <v>214662907</v>
      </c>
      <c r="I669">
        <v>799385</v>
      </c>
      <c r="J669">
        <v>1210508</v>
      </c>
      <c r="K669">
        <v>0</v>
      </c>
      <c r="L669">
        <v>0</v>
      </c>
      <c r="M669">
        <v>4533</v>
      </c>
      <c r="N669">
        <v>323137</v>
      </c>
      <c r="O669">
        <v>0</v>
      </c>
      <c r="P669">
        <v>1358</v>
      </c>
      <c r="Q669">
        <v>0</v>
      </c>
      <c r="R669">
        <v>0</v>
      </c>
      <c r="S669" t="s">
        <v>18269</v>
      </c>
      <c r="T669" t="s">
        <v>18315</v>
      </c>
      <c r="U669" t="s">
        <v>18270</v>
      </c>
      <c r="V669" t="s">
        <v>18420</v>
      </c>
      <c r="W669" t="s">
        <v>18271</v>
      </c>
      <c r="X669" t="s">
        <v>18311</v>
      </c>
      <c r="Y669" t="s">
        <v>18270</v>
      </c>
      <c r="Z669" t="s">
        <v>18279</v>
      </c>
      <c r="AA669" t="s">
        <v>18273</v>
      </c>
      <c r="AB669" t="s">
        <v>18311</v>
      </c>
      <c r="AC669" t="s">
        <v>18270</v>
      </c>
      <c r="AD669" t="s">
        <v>18439</v>
      </c>
    </row>
    <row r="670" spans="1:30" ht="192" x14ac:dyDescent="0.25">
      <c r="A670" s="4" t="s">
        <v>15079</v>
      </c>
      <c r="B670" s="5" t="s">
        <v>101</v>
      </c>
      <c r="C670" s="6">
        <v>857705</v>
      </c>
      <c r="D670" t="s">
        <v>18267</v>
      </c>
      <c r="E670" t="s">
        <v>18268</v>
      </c>
      <c r="F670">
        <v>669</v>
      </c>
      <c r="G670">
        <v>4556636</v>
      </c>
      <c r="H670">
        <v>214984438</v>
      </c>
      <c r="I670">
        <v>800214</v>
      </c>
      <c r="J670">
        <v>1212058</v>
      </c>
      <c r="K670">
        <v>0</v>
      </c>
      <c r="L670">
        <v>0</v>
      </c>
      <c r="M670">
        <v>6137</v>
      </c>
      <c r="N670">
        <v>321531</v>
      </c>
      <c r="O670">
        <v>829</v>
      </c>
      <c r="P670">
        <v>1550</v>
      </c>
      <c r="Q670">
        <v>0</v>
      </c>
      <c r="R670">
        <v>0</v>
      </c>
      <c r="S670" t="s">
        <v>18269</v>
      </c>
      <c r="T670" t="s">
        <v>18315</v>
      </c>
      <c r="U670" t="s">
        <v>18270</v>
      </c>
      <c r="V670" t="s">
        <v>18400</v>
      </c>
      <c r="W670" t="s">
        <v>18271</v>
      </c>
      <c r="X670" t="s">
        <v>18311</v>
      </c>
      <c r="Y670" t="s">
        <v>18270</v>
      </c>
      <c r="Z670" t="s">
        <v>18302</v>
      </c>
      <c r="AA670" t="s">
        <v>18273</v>
      </c>
      <c r="AB670" t="s">
        <v>18311</v>
      </c>
      <c r="AC670" t="s">
        <v>18270</v>
      </c>
      <c r="AD670" t="s">
        <v>18443</v>
      </c>
    </row>
    <row r="671" spans="1:30" ht="192" x14ac:dyDescent="0.25">
      <c r="A671" s="4" t="s">
        <v>15099</v>
      </c>
      <c r="B671" s="5" t="s">
        <v>101</v>
      </c>
      <c r="C671" s="6">
        <v>858985</v>
      </c>
      <c r="D671" t="s">
        <v>18267</v>
      </c>
      <c r="E671" t="s">
        <v>18268</v>
      </c>
      <c r="F671">
        <v>670</v>
      </c>
      <c r="G671">
        <v>4561159</v>
      </c>
      <c r="H671">
        <v>215307580</v>
      </c>
      <c r="I671">
        <v>800214</v>
      </c>
      <c r="J671">
        <v>1213018</v>
      </c>
      <c r="K671">
        <v>0</v>
      </c>
      <c r="L671">
        <v>0</v>
      </c>
      <c r="M671">
        <v>4522</v>
      </c>
      <c r="N671">
        <v>323142</v>
      </c>
      <c r="O671">
        <v>0</v>
      </c>
      <c r="P671">
        <v>960</v>
      </c>
      <c r="Q671">
        <v>0</v>
      </c>
      <c r="R671">
        <v>0</v>
      </c>
      <c r="S671" t="s">
        <v>18269</v>
      </c>
      <c r="T671" t="s">
        <v>18315</v>
      </c>
      <c r="U671" t="s">
        <v>18270</v>
      </c>
      <c r="V671" t="s">
        <v>18298</v>
      </c>
      <c r="W671" t="s">
        <v>18271</v>
      </c>
      <c r="X671" t="s">
        <v>18311</v>
      </c>
      <c r="Y671" t="s">
        <v>18270</v>
      </c>
      <c r="Z671" t="s">
        <v>18279</v>
      </c>
      <c r="AA671" t="s">
        <v>18273</v>
      </c>
      <c r="AB671" t="s">
        <v>18311</v>
      </c>
      <c r="AC671" t="s">
        <v>18270</v>
      </c>
      <c r="AD671" t="s">
        <v>18396</v>
      </c>
    </row>
    <row r="672" spans="1:30" ht="192" x14ac:dyDescent="0.25">
      <c r="A672" s="4" t="s">
        <v>15123</v>
      </c>
      <c r="B672" s="5" t="s">
        <v>101</v>
      </c>
      <c r="C672" s="6">
        <v>860265</v>
      </c>
      <c r="D672" t="s">
        <v>18267</v>
      </c>
      <c r="E672" t="s">
        <v>18268</v>
      </c>
      <c r="F672">
        <v>671</v>
      </c>
      <c r="G672">
        <v>4565661</v>
      </c>
      <c r="H672">
        <v>215630744</v>
      </c>
      <c r="I672">
        <v>800214</v>
      </c>
      <c r="J672">
        <v>1213978</v>
      </c>
      <c r="K672">
        <v>0</v>
      </c>
      <c r="L672">
        <v>0</v>
      </c>
      <c r="M672">
        <v>4501</v>
      </c>
      <c r="N672">
        <v>323164</v>
      </c>
      <c r="O672">
        <v>0</v>
      </c>
      <c r="P672">
        <v>960</v>
      </c>
      <c r="Q672">
        <v>0</v>
      </c>
      <c r="R672">
        <v>0</v>
      </c>
      <c r="S672" t="s">
        <v>18269</v>
      </c>
      <c r="T672" t="s">
        <v>18315</v>
      </c>
      <c r="U672" t="s">
        <v>18270</v>
      </c>
      <c r="V672" t="s">
        <v>18298</v>
      </c>
      <c r="W672" t="s">
        <v>18271</v>
      </c>
      <c r="X672" t="s">
        <v>18311</v>
      </c>
      <c r="Y672" t="s">
        <v>18270</v>
      </c>
      <c r="Z672" t="s">
        <v>18279</v>
      </c>
      <c r="AA672" t="s">
        <v>18273</v>
      </c>
      <c r="AB672" t="s">
        <v>18311</v>
      </c>
      <c r="AC672" t="s">
        <v>18270</v>
      </c>
      <c r="AD672" t="s">
        <v>18396</v>
      </c>
    </row>
    <row r="673" spans="1:30" ht="192" x14ac:dyDescent="0.25">
      <c r="A673" s="4" t="s">
        <v>15148</v>
      </c>
      <c r="B673" s="5" t="s">
        <v>101</v>
      </c>
      <c r="C673" s="6">
        <v>861545</v>
      </c>
      <c r="D673" t="s">
        <v>18267</v>
      </c>
      <c r="E673" t="s">
        <v>18268</v>
      </c>
      <c r="F673">
        <v>672</v>
      </c>
      <c r="G673">
        <v>4570257</v>
      </c>
      <c r="H673">
        <v>215953822</v>
      </c>
      <c r="I673">
        <v>800214</v>
      </c>
      <c r="J673">
        <v>1214938</v>
      </c>
      <c r="K673">
        <v>0</v>
      </c>
      <c r="L673">
        <v>0</v>
      </c>
      <c r="M673">
        <v>4594</v>
      </c>
      <c r="N673">
        <v>323078</v>
      </c>
      <c r="O673">
        <v>0</v>
      </c>
      <c r="P673">
        <v>960</v>
      </c>
      <c r="Q673">
        <v>0</v>
      </c>
      <c r="R673">
        <v>0</v>
      </c>
      <c r="S673" t="s">
        <v>18269</v>
      </c>
      <c r="T673" t="s">
        <v>18315</v>
      </c>
      <c r="U673" t="s">
        <v>18270</v>
      </c>
      <c r="V673" t="s">
        <v>18298</v>
      </c>
      <c r="W673" t="s">
        <v>18271</v>
      </c>
      <c r="X673" t="s">
        <v>18311</v>
      </c>
      <c r="Y673" t="s">
        <v>18270</v>
      </c>
      <c r="Z673" t="s">
        <v>18279</v>
      </c>
      <c r="AA673" t="s">
        <v>18273</v>
      </c>
      <c r="AB673" t="s">
        <v>18311</v>
      </c>
      <c r="AC673" t="s">
        <v>18270</v>
      </c>
      <c r="AD673" t="s">
        <v>18396</v>
      </c>
    </row>
    <row r="674" spans="1:30" ht="192" x14ac:dyDescent="0.25">
      <c r="A674" s="4" t="s">
        <v>15168</v>
      </c>
      <c r="B674" s="5" t="s">
        <v>101</v>
      </c>
      <c r="C674" s="6">
        <v>862825</v>
      </c>
      <c r="D674" t="s">
        <v>18267</v>
      </c>
      <c r="E674" t="s">
        <v>18268</v>
      </c>
      <c r="F674">
        <v>673</v>
      </c>
      <c r="G674">
        <v>4576532</v>
      </c>
      <c r="H674">
        <v>216275219</v>
      </c>
      <c r="I674">
        <v>801041</v>
      </c>
      <c r="J674">
        <v>1216486</v>
      </c>
      <c r="K674">
        <v>0</v>
      </c>
      <c r="L674">
        <v>0</v>
      </c>
      <c r="M674">
        <v>6274</v>
      </c>
      <c r="N674">
        <v>321397</v>
      </c>
      <c r="O674">
        <v>827</v>
      </c>
      <c r="P674">
        <v>1548</v>
      </c>
      <c r="Q674">
        <v>0</v>
      </c>
      <c r="R674">
        <v>0</v>
      </c>
      <c r="S674" t="s">
        <v>18269</v>
      </c>
      <c r="T674" t="s">
        <v>18315</v>
      </c>
      <c r="U674" t="s">
        <v>18270</v>
      </c>
      <c r="V674" t="s">
        <v>18400</v>
      </c>
      <c r="W674" t="s">
        <v>18271</v>
      </c>
      <c r="X674" t="s">
        <v>18311</v>
      </c>
      <c r="Y674" t="s">
        <v>18270</v>
      </c>
      <c r="Z674" t="s">
        <v>18302</v>
      </c>
      <c r="AA674" t="s">
        <v>18273</v>
      </c>
      <c r="AB674" t="s">
        <v>18311</v>
      </c>
      <c r="AC674" t="s">
        <v>18270</v>
      </c>
      <c r="AD674" t="s">
        <v>18443</v>
      </c>
    </row>
    <row r="675" spans="1:30" ht="192" x14ac:dyDescent="0.25">
      <c r="A675" s="4" t="s">
        <v>15188</v>
      </c>
      <c r="B675" s="5" t="s">
        <v>101</v>
      </c>
      <c r="C675" s="6">
        <v>864105</v>
      </c>
      <c r="D675" t="s">
        <v>18267</v>
      </c>
      <c r="E675" t="s">
        <v>18268</v>
      </c>
      <c r="F675">
        <v>674</v>
      </c>
      <c r="G675">
        <v>4581169</v>
      </c>
      <c r="H675">
        <v>216598256</v>
      </c>
      <c r="I675">
        <v>801041</v>
      </c>
      <c r="J675">
        <v>1217446</v>
      </c>
      <c r="K675">
        <v>0</v>
      </c>
      <c r="L675">
        <v>0</v>
      </c>
      <c r="M675">
        <v>4635</v>
      </c>
      <c r="N675">
        <v>323037</v>
      </c>
      <c r="O675">
        <v>0</v>
      </c>
      <c r="P675">
        <v>960</v>
      </c>
      <c r="Q675">
        <v>0</v>
      </c>
      <c r="R675">
        <v>0</v>
      </c>
      <c r="S675" t="s">
        <v>18269</v>
      </c>
      <c r="T675" t="s">
        <v>18315</v>
      </c>
      <c r="U675" t="s">
        <v>18270</v>
      </c>
      <c r="V675" t="s">
        <v>18298</v>
      </c>
      <c r="W675" t="s">
        <v>18271</v>
      </c>
      <c r="X675" t="s">
        <v>18311</v>
      </c>
      <c r="Y675" t="s">
        <v>18270</v>
      </c>
      <c r="Z675" t="s">
        <v>18279</v>
      </c>
      <c r="AA675" t="s">
        <v>18273</v>
      </c>
      <c r="AB675" t="s">
        <v>18311</v>
      </c>
      <c r="AC675" t="s">
        <v>18270</v>
      </c>
      <c r="AD675" t="s">
        <v>18396</v>
      </c>
    </row>
    <row r="676" spans="1:30" ht="192" x14ac:dyDescent="0.25">
      <c r="A676" s="4" t="s">
        <v>15212</v>
      </c>
      <c r="B676" s="5" t="s">
        <v>101</v>
      </c>
      <c r="C676" s="6">
        <v>865385</v>
      </c>
      <c r="D676" t="s">
        <v>18267</v>
      </c>
      <c r="E676" t="s">
        <v>18268</v>
      </c>
      <c r="F676">
        <v>675</v>
      </c>
      <c r="G676">
        <v>4587409</v>
      </c>
      <c r="H676">
        <v>216919690</v>
      </c>
      <c r="I676">
        <v>801842</v>
      </c>
      <c r="J676">
        <v>1219005</v>
      </c>
      <c r="K676">
        <v>0</v>
      </c>
      <c r="L676">
        <v>0</v>
      </c>
      <c r="M676">
        <v>6238</v>
      </c>
      <c r="N676">
        <v>321434</v>
      </c>
      <c r="O676">
        <v>801</v>
      </c>
      <c r="P676">
        <v>1559</v>
      </c>
      <c r="Q676">
        <v>0</v>
      </c>
      <c r="R676">
        <v>0</v>
      </c>
      <c r="S676" t="s">
        <v>18269</v>
      </c>
      <c r="T676" t="s">
        <v>18315</v>
      </c>
      <c r="U676" t="s">
        <v>18270</v>
      </c>
      <c r="V676" t="s">
        <v>18400</v>
      </c>
      <c r="W676" t="s">
        <v>18271</v>
      </c>
      <c r="X676" t="s">
        <v>18311</v>
      </c>
      <c r="Y676" t="s">
        <v>18270</v>
      </c>
      <c r="Z676" t="s">
        <v>18303</v>
      </c>
      <c r="AA676" t="s">
        <v>18273</v>
      </c>
      <c r="AB676" t="s">
        <v>18311</v>
      </c>
      <c r="AC676" t="s">
        <v>18270</v>
      </c>
      <c r="AD676" t="s">
        <v>18443</v>
      </c>
    </row>
    <row r="677" spans="1:30" ht="192" x14ac:dyDescent="0.25">
      <c r="A677" s="4" t="s">
        <v>15232</v>
      </c>
      <c r="B677" s="5" t="s">
        <v>101</v>
      </c>
      <c r="C677" s="6">
        <v>866665</v>
      </c>
      <c r="D677" t="s">
        <v>18267</v>
      </c>
      <c r="E677" t="s">
        <v>18268</v>
      </c>
      <c r="F677">
        <v>676</v>
      </c>
      <c r="G677">
        <v>4593679</v>
      </c>
      <c r="H677">
        <v>217241095</v>
      </c>
      <c r="I677">
        <v>802610</v>
      </c>
      <c r="J677">
        <v>1220714</v>
      </c>
      <c r="K677">
        <v>0</v>
      </c>
      <c r="L677">
        <v>0</v>
      </c>
      <c r="M677">
        <v>6268</v>
      </c>
      <c r="N677">
        <v>321405</v>
      </c>
      <c r="O677">
        <v>768</v>
      </c>
      <c r="P677">
        <v>1709</v>
      </c>
      <c r="Q677">
        <v>0</v>
      </c>
      <c r="R677">
        <v>0</v>
      </c>
      <c r="S677" t="s">
        <v>18269</v>
      </c>
      <c r="T677" t="s">
        <v>18315</v>
      </c>
      <c r="U677" t="s">
        <v>18270</v>
      </c>
      <c r="V677" t="s">
        <v>18430</v>
      </c>
      <c r="W677" t="s">
        <v>18271</v>
      </c>
      <c r="X677" t="s">
        <v>18311</v>
      </c>
      <c r="Y677" t="s">
        <v>18270</v>
      </c>
      <c r="Z677" t="s">
        <v>18304</v>
      </c>
      <c r="AA677" t="s">
        <v>18273</v>
      </c>
      <c r="AB677" t="s">
        <v>18311</v>
      </c>
      <c r="AC677" t="s">
        <v>18270</v>
      </c>
      <c r="AD677" t="s">
        <v>18498</v>
      </c>
    </row>
    <row r="678" spans="1:30" ht="204.75" x14ac:dyDescent="0.25">
      <c r="A678" s="4" t="s">
        <v>15252</v>
      </c>
      <c r="B678" s="5" t="s">
        <v>101</v>
      </c>
      <c r="C678" s="6">
        <v>867945</v>
      </c>
      <c r="D678" t="s">
        <v>18267</v>
      </c>
      <c r="E678" t="s">
        <v>18268</v>
      </c>
      <c r="F678">
        <v>677</v>
      </c>
      <c r="G678">
        <v>4603317</v>
      </c>
      <c r="H678">
        <v>217559127</v>
      </c>
      <c r="I678">
        <v>805539</v>
      </c>
      <c r="J678">
        <v>1223106</v>
      </c>
      <c r="K678">
        <v>0</v>
      </c>
      <c r="L678">
        <v>0</v>
      </c>
      <c r="M678">
        <v>9636</v>
      </c>
      <c r="N678">
        <v>318032</v>
      </c>
      <c r="O678">
        <v>2929</v>
      </c>
      <c r="P678">
        <v>2392</v>
      </c>
      <c r="Q678">
        <v>0</v>
      </c>
      <c r="R678">
        <v>0</v>
      </c>
      <c r="S678" t="s">
        <v>18269</v>
      </c>
      <c r="T678" t="s">
        <v>18315</v>
      </c>
      <c r="U678" t="s">
        <v>18270</v>
      </c>
      <c r="V678" t="s">
        <v>18382</v>
      </c>
      <c r="W678" t="s">
        <v>18271</v>
      </c>
      <c r="X678" t="s">
        <v>18311</v>
      </c>
      <c r="Y678" t="s">
        <v>18270</v>
      </c>
      <c r="Z678" t="s">
        <v>18476</v>
      </c>
      <c r="AA678" t="s">
        <v>18273</v>
      </c>
      <c r="AB678" t="s">
        <v>18311</v>
      </c>
      <c r="AC678" t="s">
        <v>18270</v>
      </c>
      <c r="AD678" t="s">
        <v>18474</v>
      </c>
    </row>
    <row r="679" spans="1:30" ht="204.75" x14ac:dyDescent="0.25">
      <c r="A679" s="4" t="s">
        <v>15282</v>
      </c>
      <c r="B679" s="5" t="s">
        <v>101</v>
      </c>
      <c r="C679" s="6">
        <v>869225</v>
      </c>
      <c r="D679" t="s">
        <v>18267</v>
      </c>
      <c r="E679" t="s">
        <v>18268</v>
      </c>
      <c r="F679">
        <v>678</v>
      </c>
      <c r="G679">
        <v>4611235</v>
      </c>
      <c r="H679">
        <v>217878883</v>
      </c>
      <c r="I679">
        <v>807117</v>
      </c>
      <c r="J679">
        <v>1225246</v>
      </c>
      <c r="K679">
        <v>0</v>
      </c>
      <c r="L679">
        <v>0</v>
      </c>
      <c r="M679">
        <v>7917</v>
      </c>
      <c r="N679">
        <v>319756</v>
      </c>
      <c r="O679">
        <v>1578</v>
      </c>
      <c r="P679">
        <v>2140</v>
      </c>
      <c r="Q679">
        <v>0</v>
      </c>
      <c r="R679">
        <v>0</v>
      </c>
      <c r="S679" t="s">
        <v>18269</v>
      </c>
      <c r="T679" t="s">
        <v>18314</v>
      </c>
      <c r="U679" t="s">
        <v>18270</v>
      </c>
      <c r="V679" t="s">
        <v>18274</v>
      </c>
      <c r="W679" t="s">
        <v>18271</v>
      </c>
      <c r="X679" t="s">
        <v>18311</v>
      </c>
      <c r="Y679" t="s">
        <v>18270</v>
      </c>
      <c r="Z679" t="s">
        <v>18326</v>
      </c>
      <c r="AA679" t="s">
        <v>18273</v>
      </c>
      <c r="AB679" t="s">
        <v>18311</v>
      </c>
      <c r="AC679" t="s">
        <v>18270</v>
      </c>
      <c r="AD679" t="s">
        <v>18463</v>
      </c>
    </row>
    <row r="680" spans="1:30" ht="192" x14ac:dyDescent="0.25">
      <c r="A680" s="4" t="s">
        <v>15302</v>
      </c>
      <c r="B680" s="5" t="s">
        <v>101</v>
      </c>
      <c r="C680" s="6">
        <v>870505</v>
      </c>
      <c r="D680" t="s">
        <v>18267</v>
      </c>
      <c r="E680" t="s">
        <v>18268</v>
      </c>
      <c r="F680">
        <v>679</v>
      </c>
      <c r="G680">
        <v>4615879</v>
      </c>
      <c r="H680">
        <v>218201912</v>
      </c>
      <c r="I680">
        <v>807117</v>
      </c>
      <c r="J680">
        <v>1226206</v>
      </c>
      <c r="K680">
        <v>0</v>
      </c>
      <c r="L680">
        <v>0</v>
      </c>
      <c r="M680">
        <v>4643</v>
      </c>
      <c r="N680">
        <v>323029</v>
      </c>
      <c r="O680">
        <v>0</v>
      </c>
      <c r="P680">
        <v>960</v>
      </c>
      <c r="Q680">
        <v>0</v>
      </c>
      <c r="R680">
        <v>0</v>
      </c>
      <c r="S680" t="s">
        <v>18269</v>
      </c>
      <c r="T680" t="s">
        <v>18314</v>
      </c>
      <c r="U680" t="s">
        <v>18270</v>
      </c>
      <c r="V680" t="s">
        <v>18298</v>
      </c>
      <c r="W680" t="s">
        <v>18271</v>
      </c>
      <c r="X680" t="s">
        <v>18311</v>
      </c>
      <c r="Y680" t="s">
        <v>18270</v>
      </c>
      <c r="Z680" t="s">
        <v>18279</v>
      </c>
      <c r="AA680" t="s">
        <v>18273</v>
      </c>
      <c r="AB680" t="s">
        <v>18311</v>
      </c>
      <c r="AC680" t="s">
        <v>18270</v>
      </c>
      <c r="AD680" t="s">
        <v>18396</v>
      </c>
    </row>
    <row r="681" spans="1:30" ht="204.75" x14ac:dyDescent="0.25">
      <c r="A681" s="4" t="s">
        <v>15322</v>
      </c>
      <c r="B681" s="5" t="s">
        <v>101</v>
      </c>
      <c r="C681" s="6">
        <v>871785</v>
      </c>
      <c r="D681" t="s">
        <v>18267</v>
      </c>
      <c r="E681" t="s">
        <v>18268</v>
      </c>
      <c r="F681">
        <v>680</v>
      </c>
      <c r="G681">
        <v>4623746</v>
      </c>
      <c r="H681">
        <v>218521721</v>
      </c>
      <c r="I681">
        <v>808730</v>
      </c>
      <c r="J681">
        <v>1228353</v>
      </c>
      <c r="K681">
        <v>0</v>
      </c>
      <c r="L681">
        <v>0</v>
      </c>
      <c r="M681">
        <v>7865</v>
      </c>
      <c r="N681">
        <v>319809</v>
      </c>
      <c r="O681">
        <v>1613</v>
      </c>
      <c r="P681">
        <v>2147</v>
      </c>
      <c r="Q681">
        <v>0</v>
      </c>
      <c r="R681">
        <v>0</v>
      </c>
      <c r="S681" t="s">
        <v>18269</v>
      </c>
      <c r="T681" t="s">
        <v>18314</v>
      </c>
      <c r="U681" t="s">
        <v>18270</v>
      </c>
      <c r="V681" t="s">
        <v>18535</v>
      </c>
      <c r="W681" t="s">
        <v>18271</v>
      </c>
      <c r="X681" t="s">
        <v>18311</v>
      </c>
      <c r="Y681" t="s">
        <v>18270</v>
      </c>
      <c r="Z681" t="s">
        <v>18286</v>
      </c>
      <c r="AA681" t="s">
        <v>18273</v>
      </c>
      <c r="AB681" t="s">
        <v>18311</v>
      </c>
      <c r="AC681" t="s">
        <v>18270</v>
      </c>
      <c r="AD681" t="s">
        <v>18463</v>
      </c>
    </row>
    <row r="682" spans="1:30" ht="192" x14ac:dyDescent="0.25">
      <c r="A682" s="4" t="s">
        <v>15342</v>
      </c>
      <c r="B682" s="5" t="s">
        <v>101</v>
      </c>
      <c r="C682" s="6">
        <v>873065</v>
      </c>
      <c r="D682" t="s">
        <v>18267</v>
      </c>
      <c r="E682" t="s">
        <v>18268</v>
      </c>
      <c r="F682">
        <v>681</v>
      </c>
      <c r="G682">
        <v>4628367</v>
      </c>
      <c r="H682">
        <v>218844777</v>
      </c>
      <c r="I682">
        <v>808730</v>
      </c>
      <c r="J682">
        <v>1229313</v>
      </c>
      <c r="K682">
        <v>0</v>
      </c>
      <c r="L682">
        <v>0</v>
      </c>
      <c r="M682">
        <v>4619</v>
      </c>
      <c r="N682">
        <v>323056</v>
      </c>
      <c r="O682">
        <v>0</v>
      </c>
      <c r="P682">
        <v>960</v>
      </c>
      <c r="Q682">
        <v>0</v>
      </c>
      <c r="R682">
        <v>0</v>
      </c>
      <c r="S682" t="s">
        <v>18269</v>
      </c>
      <c r="T682" t="s">
        <v>18314</v>
      </c>
      <c r="U682" t="s">
        <v>18270</v>
      </c>
      <c r="V682" t="s">
        <v>18298</v>
      </c>
      <c r="W682" t="s">
        <v>18271</v>
      </c>
      <c r="X682" t="s">
        <v>18311</v>
      </c>
      <c r="Y682" t="s">
        <v>18270</v>
      </c>
      <c r="Z682" t="s">
        <v>18279</v>
      </c>
      <c r="AA682" t="s">
        <v>18273</v>
      </c>
      <c r="AB682" t="s">
        <v>18311</v>
      </c>
      <c r="AC682" t="s">
        <v>18270</v>
      </c>
      <c r="AD682" t="s">
        <v>18396</v>
      </c>
    </row>
    <row r="683" spans="1:30" ht="204.75" x14ac:dyDescent="0.25">
      <c r="A683" s="4" t="s">
        <v>15363</v>
      </c>
      <c r="B683" s="5" t="s">
        <v>101</v>
      </c>
      <c r="C683" s="6">
        <v>874345</v>
      </c>
      <c r="D683" t="s">
        <v>18267</v>
      </c>
      <c r="E683" t="s">
        <v>18268</v>
      </c>
      <c r="F683">
        <v>682</v>
      </c>
      <c r="G683">
        <v>4637524</v>
      </c>
      <c r="H683">
        <v>219163294</v>
      </c>
      <c r="I683">
        <v>811106</v>
      </c>
      <c r="J683">
        <v>1231852</v>
      </c>
      <c r="K683">
        <v>0</v>
      </c>
      <c r="L683">
        <v>0</v>
      </c>
      <c r="M683">
        <v>9155</v>
      </c>
      <c r="N683">
        <v>318517</v>
      </c>
      <c r="O683">
        <v>2376</v>
      </c>
      <c r="P683">
        <v>2539</v>
      </c>
      <c r="Q683">
        <v>0</v>
      </c>
      <c r="R683">
        <v>0</v>
      </c>
      <c r="S683" t="s">
        <v>18269</v>
      </c>
      <c r="T683" t="s">
        <v>18314</v>
      </c>
      <c r="U683" t="s">
        <v>18270</v>
      </c>
      <c r="V683" t="s">
        <v>18466</v>
      </c>
      <c r="W683" t="s">
        <v>18271</v>
      </c>
      <c r="X683" t="s">
        <v>18310</v>
      </c>
      <c r="Y683" t="s">
        <v>18270</v>
      </c>
      <c r="Z683" t="s">
        <v>18400</v>
      </c>
      <c r="AA683" t="s">
        <v>18273</v>
      </c>
      <c r="AB683" t="s">
        <v>18311</v>
      </c>
      <c r="AC683" t="s">
        <v>18270</v>
      </c>
      <c r="AD683" t="s">
        <v>18522</v>
      </c>
    </row>
    <row r="684" spans="1:30" ht="204.75" x14ac:dyDescent="0.25">
      <c r="A684" s="4" t="s">
        <v>15383</v>
      </c>
      <c r="B684" s="5" t="s">
        <v>101</v>
      </c>
      <c r="C684" s="6">
        <v>875625</v>
      </c>
      <c r="D684" t="s">
        <v>18267</v>
      </c>
      <c r="E684" t="s">
        <v>18268</v>
      </c>
      <c r="F684">
        <v>683</v>
      </c>
      <c r="G684">
        <v>4655740</v>
      </c>
      <c r="H684">
        <v>219472745</v>
      </c>
      <c r="I684">
        <v>818205</v>
      </c>
      <c r="J684">
        <v>1238392</v>
      </c>
      <c r="K684">
        <v>0</v>
      </c>
      <c r="L684">
        <v>0</v>
      </c>
      <c r="M684">
        <v>18215</v>
      </c>
      <c r="N684">
        <v>309451</v>
      </c>
      <c r="O684">
        <v>7099</v>
      </c>
      <c r="P684">
        <v>6540</v>
      </c>
      <c r="Q684">
        <v>0</v>
      </c>
      <c r="R684">
        <v>0</v>
      </c>
      <c r="S684" t="s">
        <v>18269</v>
      </c>
      <c r="T684" t="s">
        <v>18312</v>
      </c>
      <c r="U684" t="s">
        <v>18270</v>
      </c>
      <c r="V684" t="s">
        <v>18663</v>
      </c>
      <c r="W684" t="s">
        <v>18271</v>
      </c>
      <c r="X684" t="s">
        <v>18310</v>
      </c>
      <c r="Y684" t="s">
        <v>18270</v>
      </c>
      <c r="Z684" t="s">
        <v>18378</v>
      </c>
      <c r="AA684" t="s">
        <v>18273</v>
      </c>
      <c r="AB684" t="s">
        <v>18311</v>
      </c>
      <c r="AC684" t="s">
        <v>18270</v>
      </c>
      <c r="AD684" t="s">
        <v>18610</v>
      </c>
    </row>
    <row r="685" spans="1:30" ht="192" x14ac:dyDescent="0.25">
      <c r="A685" s="4" t="s">
        <v>15407</v>
      </c>
      <c r="B685" s="5" t="s">
        <v>101</v>
      </c>
      <c r="C685" s="6">
        <v>876905</v>
      </c>
      <c r="D685" t="s">
        <v>18267</v>
      </c>
      <c r="E685" t="s">
        <v>18268</v>
      </c>
      <c r="F685">
        <v>684</v>
      </c>
      <c r="G685">
        <v>4660390</v>
      </c>
      <c r="H685">
        <v>219795771</v>
      </c>
      <c r="I685">
        <v>818205</v>
      </c>
      <c r="J685">
        <v>1239736</v>
      </c>
      <c r="K685">
        <v>0</v>
      </c>
      <c r="L685">
        <v>0</v>
      </c>
      <c r="M685">
        <v>4648</v>
      </c>
      <c r="N685">
        <v>323026</v>
      </c>
      <c r="O685">
        <v>0</v>
      </c>
      <c r="P685">
        <v>1344</v>
      </c>
      <c r="Q685">
        <v>0</v>
      </c>
      <c r="R685">
        <v>0</v>
      </c>
      <c r="S685" t="s">
        <v>18269</v>
      </c>
      <c r="T685" t="s">
        <v>18312</v>
      </c>
      <c r="U685" t="s">
        <v>18270</v>
      </c>
      <c r="V685" t="s">
        <v>18420</v>
      </c>
      <c r="W685" t="s">
        <v>18271</v>
      </c>
      <c r="X685" t="s">
        <v>18310</v>
      </c>
      <c r="Y685" t="s">
        <v>18270</v>
      </c>
      <c r="Z685" t="s">
        <v>18279</v>
      </c>
      <c r="AA685" t="s">
        <v>18273</v>
      </c>
      <c r="AB685" t="s">
        <v>18311</v>
      </c>
      <c r="AC685" t="s">
        <v>18270</v>
      </c>
      <c r="AD685" t="s">
        <v>18439</v>
      </c>
    </row>
    <row r="686" spans="1:30" ht="192" x14ac:dyDescent="0.25">
      <c r="A686" s="4" t="s">
        <v>15431</v>
      </c>
      <c r="B686" s="5" t="s">
        <v>101</v>
      </c>
      <c r="C686" s="6">
        <v>878185</v>
      </c>
      <c r="D686" t="s">
        <v>18267</v>
      </c>
      <c r="E686" t="s">
        <v>18268</v>
      </c>
      <c r="F686">
        <v>685</v>
      </c>
      <c r="G686">
        <v>4665279</v>
      </c>
      <c r="H686">
        <v>220118558</v>
      </c>
      <c r="I686">
        <v>818205</v>
      </c>
      <c r="J686">
        <v>1240848</v>
      </c>
      <c r="K686">
        <v>0</v>
      </c>
      <c r="L686">
        <v>0</v>
      </c>
      <c r="M686">
        <v>4888</v>
      </c>
      <c r="N686">
        <v>322787</v>
      </c>
      <c r="O686">
        <v>0</v>
      </c>
      <c r="P686">
        <v>1112</v>
      </c>
      <c r="Q686">
        <v>0</v>
      </c>
      <c r="R686">
        <v>0</v>
      </c>
      <c r="S686" t="s">
        <v>18269</v>
      </c>
      <c r="T686" t="s">
        <v>18312</v>
      </c>
      <c r="U686" t="s">
        <v>18270</v>
      </c>
      <c r="V686" t="s">
        <v>18294</v>
      </c>
      <c r="W686" t="s">
        <v>18271</v>
      </c>
      <c r="X686" t="s">
        <v>18310</v>
      </c>
      <c r="Y686" t="s">
        <v>18270</v>
      </c>
      <c r="Z686" t="s">
        <v>18279</v>
      </c>
      <c r="AA686" t="s">
        <v>18273</v>
      </c>
      <c r="AB686" t="s">
        <v>18311</v>
      </c>
      <c r="AC686" t="s">
        <v>18270</v>
      </c>
      <c r="AD686" t="s">
        <v>18429</v>
      </c>
    </row>
    <row r="687" spans="1:30" ht="204.75" x14ac:dyDescent="0.25">
      <c r="A687" s="4" t="s">
        <v>15451</v>
      </c>
      <c r="B687" s="5" t="s">
        <v>101</v>
      </c>
      <c r="C687" s="6">
        <v>879465</v>
      </c>
      <c r="D687" t="s">
        <v>18267</v>
      </c>
      <c r="E687" t="s">
        <v>18268</v>
      </c>
      <c r="F687">
        <v>686</v>
      </c>
      <c r="G687">
        <v>4673232</v>
      </c>
      <c r="H687">
        <v>220438279</v>
      </c>
      <c r="I687">
        <v>820117</v>
      </c>
      <c r="J687">
        <v>1243130</v>
      </c>
      <c r="K687">
        <v>0</v>
      </c>
      <c r="L687">
        <v>0</v>
      </c>
      <c r="M687">
        <v>7951</v>
      </c>
      <c r="N687">
        <v>319721</v>
      </c>
      <c r="O687">
        <v>1912</v>
      </c>
      <c r="P687">
        <v>2282</v>
      </c>
      <c r="Q687">
        <v>0</v>
      </c>
      <c r="R687">
        <v>0</v>
      </c>
      <c r="S687" t="s">
        <v>18269</v>
      </c>
      <c r="T687" t="s">
        <v>18312</v>
      </c>
      <c r="U687" t="s">
        <v>18270</v>
      </c>
      <c r="V687" t="s">
        <v>18342</v>
      </c>
      <c r="W687" t="s">
        <v>18271</v>
      </c>
      <c r="X687" t="s">
        <v>18310</v>
      </c>
      <c r="Y687" t="s">
        <v>18270</v>
      </c>
      <c r="Z687" t="s">
        <v>18447</v>
      </c>
      <c r="AA687" t="s">
        <v>18273</v>
      </c>
      <c r="AB687" t="s">
        <v>18310</v>
      </c>
      <c r="AC687" t="s">
        <v>18270</v>
      </c>
      <c r="AD687" t="s">
        <v>18450</v>
      </c>
    </row>
    <row r="688" spans="1:30" ht="192" x14ac:dyDescent="0.25">
      <c r="A688" s="4" t="s">
        <v>15471</v>
      </c>
      <c r="B688" s="5" t="s">
        <v>101</v>
      </c>
      <c r="C688" s="6">
        <v>880745</v>
      </c>
      <c r="D688" t="s">
        <v>18267</v>
      </c>
      <c r="E688" t="s">
        <v>18268</v>
      </c>
      <c r="F688">
        <v>687</v>
      </c>
      <c r="G688">
        <v>4677744</v>
      </c>
      <c r="H688">
        <v>220761438</v>
      </c>
      <c r="I688">
        <v>820117</v>
      </c>
      <c r="J688">
        <v>1244474</v>
      </c>
      <c r="K688">
        <v>0</v>
      </c>
      <c r="L688">
        <v>0</v>
      </c>
      <c r="M688">
        <v>4511</v>
      </c>
      <c r="N688">
        <v>323159</v>
      </c>
      <c r="O688">
        <v>0</v>
      </c>
      <c r="P688">
        <v>1344</v>
      </c>
      <c r="Q688">
        <v>0</v>
      </c>
      <c r="R688">
        <v>0</v>
      </c>
      <c r="S688" t="s">
        <v>18269</v>
      </c>
      <c r="T688" t="s">
        <v>18312</v>
      </c>
      <c r="U688" t="s">
        <v>18270</v>
      </c>
      <c r="V688" t="s">
        <v>18420</v>
      </c>
      <c r="W688" t="s">
        <v>18271</v>
      </c>
      <c r="X688" t="s">
        <v>18310</v>
      </c>
      <c r="Y688" t="s">
        <v>18270</v>
      </c>
      <c r="Z688" t="s">
        <v>18279</v>
      </c>
      <c r="AA688" t="s">
        <v>18273</v>
      </c>
      <c r="AB688" t="s">
        <v>18310</v>
      </c>
      <c r="AC688" t="s">
        <v>18270</v>
      </c>
      <c r="AD688" t="s">
        <v>18439</v>
      </c>
    </row>
    <row r="689" spans="1:30" ht="192" x14ac:dyDescent="0.25">
      <c r="A689" s="4" t="s">
        <v>15497</v>
      </c>
      <c r="B689" s="5" t="s">
        <v>101</v>
      </c>
      <c r="C689" s="6">
        <v>882025</v>
      </c>
      <c r="D689" t="s">
        <v>18267</v>
      </c>
      <c r="E689" t="s">
        <v>18268</v>
      </c>
      <c r="F689">
        <v>688</v>
      </c>
      <c r="G689">
        <v>4682679</v>
      </c>
      <c r="H689">
        <v>221084174</v>
      </c>
      <c r="I689">
        <v>820117</v>
      </c>
      <c r="J689">
        <v>1245573</v>
      </c>
      <c r="K689">
        <v>0</v>
      </c>
      <c r="L689">
        <v>0</v>
      </c>
      <c r="M689">
        <v>4934</v>
      </c>
      <c r="N689">
        <v>322736</v>
      </c>
      <c r="O689">
        <v>0</v>
      </c>
      <c r="P689">
        <v>1099</v>
      </c>
      <c r="Q689">
        <v>0</v>
      </c>
      <c r="R689">
        <v>0</v>
      </c>
      <c r="S689" t="s">
        <v>18269</v>
      </c>
      <c r="T689" t="s">
        <v>18312</v>
      </c>
      <c r="U689" t="s">
        <v>18270</v>
      </c>
      <c r="V689" t="s">
        <v>18294</v>
      </c>
      <c r="W689" t="s">
        <v>18271</v>
      </c>
      <c r="X689" t="s">
        <v>18310</v>
      </c>
      <c r="Y689" t="s">
        <v>18270</v>
      </c>
      <c r="Z689" t="s">
        <v>18279</v>
      </c>
      <c r="AA689" t="s">
        <v>18273</v>
      </c>
      <c r="AB689" t="s">
        <v>18310</v>
      </c>
      <c r="AC689" t="s">
        <v>18270</v>
      </c>
      <c r="AD689" t="s">
        <v>18429</v>
      </c>
    </row>
    <row r="690" spans="1:30" ht="192" x14ac:dyDescent="0.25">
      <c r="A690" s="4" t="s">
        <v>15517</v>
      </c>
      <c r="B690" s="5" t="s">
        <v>101</v>
      </c>
      <c r="C690" s="6">
        <v>883305</v>
      </c>
      <c r="D690" t="s">
        <v>18267</v>
      </c>
      <c r="E690" t="s">
        <v>18268</v>
      </c>
      <c r="F690">
        <v>689</v>
      </c>
      <c r="G690">
        <v>4687194</v>
      </c>
      <c r="H690">
        <v>221407331</v>
      </c>
      <c r="I690">
        <v>820117</v>
      </c>
      <c r="J690">
        <v>1246533</v>
      </c>
      <c r="K690">
        <v>0</v>
      </c>
      <c r="L690">
        <v>0</v>
      </c>
      <c r="M690">
        <v>4514</v>
      </c>
      <c r="N690">
        <v>323157</v>
      </c>
      <c r="O690">
        <v>0</v>
      </c>
      <c r="P690">
        <v>960</v>
      </c>
      <c r="Q690">
        <v>0</v>
      </c>
      <c r="R690">
        <v>0</v>
      </c>
      <c r="S690" t="s">
        <v>18269</v>
      </c>
      <c r="T690" t="s">
        <v>18312</v>
      </c>
      <c r="U690" t="s">
        <v>18270</v>
      </c>
      <c r="V690" t="s">
        <v>18298</v>
      </c>
      <c r="W690" t="s">
        <v>18271</v>
      </c>
      <c r="X690" t="s">
        <v>18310</v>
      </c>
      <c r="Y690" t="s">
        <v>18270</v>
      </c>
      <c r="Z690" t="s">
        <v>18279</v>
      </c>
      <c r="AA690" t="s">
        <v>18273</v>
      </c>
      <c r="AB690" t="s">
        <v>18310</v>
      </c>
      <c r="AC690" t="s">
        <v>18270</v>
      </c>
      <c r="AD690" t="s">
        <v>18396</v>
      </c>
    </row>
    <row r="691" spans="1:30" ht="192" x14ac:dyDescent="0.25">
      <c r="A691" s="4" t="s">
        <v>15541</v>
      </c>
      <c r="B691" s="5" t="s">
        <v>101</v>
      </c>
      <c r="C691" s="6">
        <v>884585</v>
      </c>
      <c r="D691" t="s">
        <v>18267</v>
      </c>
      <c r="E691" t="s">
        <v>18268</v>
      </c>
      <c r="F691">
        <v>690</v>
      </c>
      <c r="G691">
        <v>4693454</v>
      </c>
      <c r="H691">
        <v>221728747</v>
      </c>
      <c r="I691">
        <v>820925</v>
      </c>
      <c r="J691">
        <v>1248093</v>
      </c>
      <c r="K691">
        <v>0</v>
      </c>
      <c r="L691">
        <v>0</v>
      </c>
      <c r="M691">
        <v>6258</v>
      </c>
      <c r="N691">
        <v>321416</v>
      </c>
      <c r="O691">
        <v>808</v>
      </c>
      <c r="P691">
        <v>1560</v>
      </c>
      <c r="Q691">
        <v>0</v>
      </c>
      <c r="R691">
        <v>0</v>
      </c>
      <c r="S691" t="s">
        <v>18269</v>
      </c>
      <c r="T691" t="s">
        <v>18312</v>
      </c>
      <c r="U691" t="s">
        <v>18270</v>
      </c>
      <c r="V691" t="s">
        <v>18400</v>
      </c>
      <c r="W691" t="s">
        <v>18271</v>
      </c>
      <c r="X691" t="s">
        <v>18310</v>
      </c>
      <c r="Y691" t="s">
        <v>18270</v>
      </c>
      <c r="Z691" t="s">
        <v>18303</v>
      </c>
      <c r="AA691" t="s">
        <v>18273</v>
      </c>
      <c r="AB691" t="s">
        <v>18310</v>
      </c>
      <c r="AC691" t="s">
        <v>18270</v>
      </c>
      <c r="AD691" t="s">
        <v>18443</v>
      </c>
    </row>
    <row r="692" spans="1:30" ht="204.75" x14ac:dyDescent="0.25">
      <c r="A692" s="4" t="s">
        <v>15572</v>
      </c>
      <c r="B692" s="5" t="s">
        <v>101</v>
      </c>
      <c r="C692" s="6">
        <v>885865</v>
      </c>
      <c r="D692" t="s">
        <v>18267</v>
      </c>
      <c r="E692" t="s">
        <v>18268</v>
      </c>
      <c r="F692">
        <v>691</v>
      </c>
      <c r="G692">
        <v>4702443</v>
      </c>
      <c r="H692">
        <v>222047430</v>
      </c>
      <c r="I692">
        <v>823007</v>
      </c>
      <c r="J692">
        <v>1250533</v>
      </c>
      <c r="K692">
        <v>0</v>
      </c>
      <c r="L692">
        <v>0</v>
      </c>
      <c r="M692">
        <v>8988</v>
      </c>
      <c r="N692">
        <v>318683</v>
      </c>
      <c r="O692">
        <v>2082</v>
      </c>
      <c r="P692">
        <v>2440</v>
      </c>
      <c r="Q692">
        <v>0</v>
      </c>
      <c r="R692">
        <v>0</v>
      </c>
      <c r="S692" t="s">
        <v>18269</v>
      </c>
      <c r="T692" t="s">
        <v>18312</v>
      </c>
      <c r="U692" t="s">
        <v>18270</v>
      </c>
      <c r="V692" t="s">
        <v>18473</v>
      </c>
      <c r="W692" t="s">
        <v>18271</v>
      </c>
      <c r="X692" t="s">
        <v>18310</v>
      </c>
      <c r="Y692" t="s">
        <v>18270</v>
      </c>
      <c r="Z692" t="s">
        <v>18403</v>
      </c>
      <c r="AA692" t="s">
        <v>18273</v>
      </c>
      <c r="AB692" t="s">
        <v>18310</v>
      </c>
      <c r="AC692" t="s">
        <v>18270</v>
      </c>
      <c r="AD692" t="s">
        <v>18543</v>
      </c>
    </row>
    <row r="693" spans="1:30" ht="192" x14ac:dyDescent="0.25">
      <c r="A693" s="4" t="s">
        <v>15592</v>
      </c>
      <c r="B693" s="5" t="s">
        <v>101</v>
      </c>
      <c r="C693" s="6">
        <v>887145</v>
      </c>
      <c r="D693" t="s">
        <v>18267</v>
      </c>
      <c r="E693" t="s">
        <v>18268</v>
      </c>
      <c r="F693">
        <v>692</v>
      </c>
      <c r="G693">
        <v>4706978</v>
      </c>
      <c r="H693">
        <v>222370566</v>
      </c>
      <c r="I693">
        <v>823007</v>
      </c>
      <c r="J693">
        <v>1251493</v>
      </c>
      <c r="K693">
        <v>0</v>
      </c>
      <c r="L693">
        <v>0</v>
      </c>
      <c r="M693">
        <v>4534</v>
      </c>
      <c r="N693">
        <v>323136</v>
      </c>
      <c r="O693">
        <v>0</v>
      </c>
      <c r="P693">
        <v>960</v>
      </c>
      <c r="Q693">
        <v>0</v>
      </c>
      <c r="R693">
        <v>0</v>
      </c>
      <c r="S693" t="s">
        <v>18269</v>
      </c>
      <c r="T693" t="s">
        <v>18312</v>
      </c>
      <c r="U693" t="s">
        <v>18270</v>
      </c>
      <c r="V693" t="s">
        <v>18298</v>
      </c>
      <c r="W693" t="s">
        <v>18271</v>
      </c>
      <c r="X693" t="s">
        <v>18310</v>
      </c>
      <c r="Y693" t="s">
        <v>18270</v>
      </c>
      <c r="Z693" t="s">
        <v>18279</v>
      </c>
      <c r="AA693" t="s">
        <v>18273</v>
      </c>
      <c r="AB693" t="s">
        <v>18310</v>
      </c>
      <c r="AC693" t="s">
        <v>18270</v>
      </c>
      <c r="AD693" t="s">
        <v>18396</v>
      </c>
    </row>
    <row r="694" spans="1:30" ht="204.75" x14ac:dyDescent="0.25">
      <c r="A694" s="4" t="s">
        <v>15615</v>
      </c>
      <c r="B694" s="5" t="s">
        <v>101</v>
      </c>
      <c r="C694" s="6">
        <v>888425</v>
      </c>
      <c r="D694" t="s">
        <v>18267</v>
      </c>
      <c r="E694" t="s">
        <v>18268</v>
      </c>
      <c r="F694">
        <v>693</v>
      </c>
      <c r="G694">
        <v>4714465</v>
      </c>
      <c r="H694">
        <v>222690754</v>
      </c>
      <c r="I694">
        <v>824261</v>
      </c>
      <c r="J694">
        <v>1253532</v>
      </c>
      <c r="K694">
        <v>0</v>
      </c>
      <c r="L694">
        <v>0</v>
      </c>
      <c r="M694">
        <v>7486</v>
      </c>
      <c r="N694">
        <v>320188</v>
      </c>
      <c r="O694">
        <v>1254</v>
      </c>
      <c r="P694">
        <v>2039</v>
      </c>
      <c r="Q694">
        <v>0</v>
      </c>
      <c r="R694">
        <v>0</v>
      </c>
      <c r="S694" t="s">
        <v>18269</v>
      </c>
      <c r="T694" t="s">
        <v>18312</v>
      </c>
      <c r="U694" t="s">
        <v>18270</v>
      </c>
      <c r="V694" t="s">
        <v>18334</v>
      </c>
      <c r="W694" t="s">
        <v>18271</v>
      </c>
      <c r="X694" t="s">
        <v>18310</v>
      </c>
      <c r="Y694" t="s">
        <v>18270</v>
      </c>
      <c r="Z694" t="s">
        <v>18335</v>
      </c>
      <c r="AA694" t="s">
        <v>18273</v>
      </c>
      <c r="AB694" t="s">
        <v>18310</v>
      </c>
      <c r="AC694" t="s">
        <v>18270</v>
      </c>
      <c r="AD694" t="s">
        <v>18509</v>
      </c>
    </row>
    <row r="695" spans="1:30" ht="204.75" x14ac:dyDescent="0.25">
      <c r="A695" s="4" t="s">
        <v>15635</v>
      </c>
      <c r="B695" s="5" t="s">
        <v>101</v>
      </c>
      <c r="C695" s="6">
        <v>889705</v>
      </c>
      <c r="D695" t="s">
        <v>18267</v>
      </c>
      <c r="E695" t="s">
        <v>18268</v>
      </c>
      <c r="F695">
        <v>694</v>
      </c>
      <c r="G695">
        <v>4722851</v>
      </c>
      <c r="H695">
        <v>223010039</v>
      </c>
      <c r="I695">
        <v>826666</v>
      </c>
      <c r="J695">
        <v>1255519</v>
      </c>
      <c r="K695">
        <v>0</v>
      </c>
      <c r="L695">
        <v>0</v>
      </c>
      <c r="M695">
        <v>8385</v>
      </c>
      <c r="N695">
        <v>319285</v>
      </c>
      <c r="O695">
        <v>2405</v>
      </c>
      <c r="P695">
        <v>1987</v>
      </c>
      <c r="Q695">
        <v>0</v>
      </c>
      <c r="R695">
        <v>0</v>
      </c>
      <c r="S695" t="s">
        <v>18269</v>
      </c>
      <c r="T695" t="s">
        <v>18312</v>
      </c>
      <c r="U695" t="s">
        <v>18270</v>
      </c>
      <c r="V695" t="s">
        <v>18410</v>
      </c>
      <c r="W695" t="s">
        <v>18271</v>
      </c>
      <c r="X695" t="s">
        <v>18310</v>
      </c>
      <c r="Y695" t="s">
        <v>18270</v>
      </c>
      <c r="Z695" t="s">
        <v>18394</v>
      </c>
      <c r="AA695" t="s">
        <v>18273</v>
      </c>
      <c r="AB695" t="s">
        <v>18310</v>
      </c>
      <c r="AC695" t="s">
        <v>18270</v>
      </c>
      <c r="AD695" t="s">
        <v>18390</v>
      </c>
    </row>
    <row r="696" spans="1:30" ht="192" x14ac:dyDescent="0.25">
      <c r="A696" s="4" t="s">
        <v>15655</v>
      </c>
      <c r="B696" s="5" t="s">
        <v>101</v>
      </c>
      <c r="C696" s="6">
        <v>890985</v>
      </c>
      <c r="D696" t="s">
        <v>18267</v>
      </c>
      <c r="E696" t="s">
        <v>18268</v>
      </c>
      <c r="F696">
        <v>695</v>
      </c>
      <c r="G696">
        <v>4729050</v>
      </c>
      <c r="H696">
        <v>223331512</v>
      </c>
      <c r="I696">
        <v>827426</v>
      </c>
      <c r="J696">
        <v>1257044</v>
      </c>
      <c r="K696">
        <v>0</v>
      </c>
      <c r="L696">
        <v>0</v>
      </c>
      <c r="M696">
        <v>6197</v>
      </c>
      <c r="N696">
        <v>321473</v>
      </c>
      <c r="O696">
        <v>760</v>
      </c>
      <c r="P696">
        <v>1525</v>
      </c>
      <c r="Q696">
        <v>0</v>
      </c>
      <c r="R696">
        <v>0</v>
      </c>
      <c r="S696" t="s">
        <v>18269</v>
      </c>
      <c r="T696" t="s">
        <v>18311</v>
      </c>
      <c r="U696" t="s">
        <v>18270</v>
      </c>
      <c r="V696" t="s">
        <v>18318</v>
      </c>
      <c r="W696" t="s">
        <v>18271</v>
      </c>
      <c r="X696" t="s">
        <v>18310</v>
      </c>
      <c r="Y696" t="s">
        <v>18270</v>
      </c>
      <c r="Z696" t="s">
        <v>18304</v>
      </c>
      <c r="AA696" t="s">
        <v>18273</v>
      </c>
      <c r="AB696" t="s">
        <v>18310</v>
      </c>
      <c r="AC696" t="s">
        <v>18270</v>
      </c>
      <c r="AD696" t="s">
        <v>18461</v>
      </c>
    </row>
    <row r="697" spans="1:30" ht="204.75" x14ac:dyDescent="0.25">
      <c r="A697" s="4" t="s">
        <v>15675</v>
      </c>
      <c r="B697" s="5" t="s">
        <v>101</v>
      </c>
      <c r="C697" s="6">
        <v>892265</v>
      </c>
      <c r="D697" t="s">
        <v>18267</v>
      </c>
      <c r="E697" t="s">
        <v>18268</v>
      </c>
      <c r="F697">
        <v>696</v>
      </c>
      <c r="G697">
        <v>4739120</v>
      </c>
      <c r="H697">
        <v>223649114</v>
      </c>
      <c r="I697">
        <v>830203</v>
      </c>
      <c r="J697">
        <v>1259908</v>
      </c>
      <c r="K697">
        <v>0</v>
      </c>
      <c r="L697">
        <v>0</v>
      </c>
      <c r="M697">
        <v>10069</v>
      </c>
      <c r="N697">
        <v>317602</v>
      </c>
      <c r="O697">
        <v>2777</v>
      </c>
      <c r="P697">
        <v>2864</v>
      </c>
      <c r="Q697">
        <v>0</v>
      </c>
      <c r="R697">
        <v>0</v>
      </c>
      <c r="S697" t="s">
        <v>18269</v>
      </c>
      <c r="T697" t="s">
        <v>18311</v>
      </c>
      <c r="U697" t="s">
        <v>18270</v>
      </c>
      <c r="V697" t="s">
        <v>18557</v>
      </c>
      <c r="W697" t="s">
        <v>18271</v>
      </c>
      <c r="X697" t="s">
        <v>18310</v>
      </c>
      <c r="Y697" t="s">
        <v>18270</v>
      </c>
      <c r="Z697" t="s">
        <v>18421</v>
      </c>
      <c r="AA697" t="s">
        <v>18273</v>
      </c>
      <c r="AB697" t="s">
        <v>18310</v>
      </c>
      <c r="AC697" t="s">
        <v>18270</v>
      </c>
      <c r="AD697" t="s">
        <v>18472</v>
      </c>
    </row>
    <row r="698" spans="1:30" ht="204.75" x14ac:dyDescent="0.25">
      <c r="A698" s="4" t="s">
        <v>15695</v>
      </c>
      <c r="B698" s="5" t="s">
        <v>101</v>
      </c>
      <c r="C698" s="6">
        <v>893545</v>
      </c>
      <c r="D698" t="s">
        <v>18267</v>
      </c>
      <c r="E698" t="s">
        <v>18268</v>
      </c>
      <c r="F698">
        <v>697</v>
      </c>
      <c r="G698">
        <v>4750317</v>
      </c>
      <c r="H698">
        <v>223965587</v>
      </c>
      <c r="I698">
        <v>833741</v>
      </c>
      <c r="J698">
        <v>1263315</v>
      </c>
      <c r="K698">
        <v>0</v>
      </c>
      <c r="L698">
        <v>0</v>
      </c>
      <c r="M698">
        <v>11195</v>
      </c>
      <c r="N698">
        <v>316473</v>
      </c>
      <c r="O698">
        <v>3538</v>
      </c>
      <c r="P698">
        <v>3407</v>
      </c>
      <c r="Q698">
        <v>0</v>
      </c>
      <c r="R698">
        <v>0</v>
      </c>
      <c r="S698" t="s">
        <v>18269</v>
      </c>
      <c r="T698" t="s">
        <v>18311</v>
      </c>
      <c r="U698" t="s">
        <v>18270</v>
      </c>
      <c r="V698" t="s">
        <v>18542</v>
      </c>
      <c r="W698" t="s">
        <v>18271</v>
      </c>
      <c r="X698" t="s">
        <v>18310</v>
      </c>
      <c r="Y698" t="s">
        <v>18270</v>
      </c>
      <c r="Z698" t="s">
        <v>18413</v>
      </c>
      <c r="AA698" t="s">
        <v>18273</v>
      </c>
      <c r="AB698" t="s">
        <v>18310</v>
      </c>
      <c r="AC698" t="s">
        <v>18270</v>
      </c>
      <c r="AD698" t="s">
        <v>18496</v>
      </c>
    </row>
    <row r="699" spans="1:30" ht="192" x14ac:dyDescent="0.25">
      <c r="A699" s="4" t="s">
        <v>15719</v>
      </c>
      <c r="B699" s="5" t="s">
        <v>101</v>
      </c>
      <c r="C699" s="6">
        <v>894825</v>
      </c>
      <c r="D699" t="s">
        <v>18267</v>
      </c>
      <c r="E699" t="s">
        <v>18268</v>
      </c>
      <c r="F699">
        <v>698</v>
      </c>
      <c r="G699">
        <v>4756493</v>
      </c>
      <c r="H699">
        <v>224287081</v>
      </c>
      <c r="I699">
        <v>834505</v>
      </c>
      <c r="J699">
        <v>1265038</v>
      </c>
      <c r="K699">
        <v>0</v>
      </c>
      <c r="L699">
        <v>0</v>
      </c>
      <c r="M699">
        <v>6175</v>
      </c>
      <c r="N699">
        <v>321494</v>
      </c>
      <c r="O699">
        <v>764</v>
      </c>
      <c r="P699">
        <v>1723</v>
      </c>
      <c r="Q699">
        <v>0</v>
      </c>
      <c r="R699">
        <v>0</v>
      </c>
      <c r="S699" t="s">
        <v>18269</v>
      </c>
      <c r="T699" t="s">
        <v>18311</v>
      </c>
      <c r="U699" t="s">
        <v>18270</v>
      </c>
      <c r="V699" t="s">
        <v>18430</v>
      </c>
      <c r="W699" t="s">
        <v>18271</v>
      </c>
      <c r="X699" t="s">
        <v>18310</v>
      </c>
      <c r="Y699" t="s">
        <v>18270</v>
      </c>
      <c r="Z699" t="s">
        <v>18304</v>
      </c>
      <c r="AA699" t="s">
        <v>18273</v>
      </c>
      <c r="AB699" t="s">
        <v>18310</v>
      </c>
      <c r="AC699" t="s">
        <v>18270</v>
      </c>
      <c r="AD699" t="s">
        <v>18498</v>
      </c>
    </row>
    <row r="700" spans="1:30" ht="192" x14ac:dyDescent="0.25">
      <c r="A700" s="4" t="s">
        <v>15741</v>
      </c>
      <c r="B700" s="5" t="s">
        <v>101</v>
      </c>
      <c r="C700" s="6">
        <v>896105</v>
      </c>
      <c r="D700" t="s">
        <v>18267</v>
      </c>
      <c r="E700" t="s">
        <v>18268</v>
      </c>
      <c r="F700">
        <v>699</v>
      </c>
      <c r="G700">
        <v>4763030</v>
      </c>
      <c r="H700">
        <v>224608215</v>
      </c>
      <c r="I700">
        <v>835333</v>
      </c>
      <c r="J700">
        <v>1266719</v>
      </c>
      <c r="K700">
        <v>0</v>
      </c>
      <c r="L700">
        <v>0</v>
      </c>
      <c r="M700">
        <v>6536</v>
      </c>
      <c r="N700">
        <v>321134</v>
      </c>
      <c r="O700">
        <v>828</v>
      </c>
      <c r="P700">
        <v>1681</v>
      </c>
      <c r="Q700">
        <v>0</v>
      </c>
      <c r="R700">
        <v>0</v>
      </c>
      <c r="S700" t="s">
        <v>18269</v>
      </c>
      <c r="T700" t="s">
        <v>18311</v>
      </c>
      <c r="U700" t="s">
        <v>18270</v>
      </c>
      <c r="V700" t="s">
        <v>18434</v>
      </c>
      <c r="W700" t="s">
        <v>18271</v>
      </c>
      <c r="X700" t="s">
        <v>18310</v>
      </c>
      <c r="Y700" t="s">
        <v>18270</v>
      </c>
      <c r="Z700" t="s">
        <v>18302</v>
      </c>
      <c r="AA700" t="s">
        <v>18273</v>
      </c>
      <c r="AB700" t="s">
        <v>18310</v>
      </c>
      <c r="AC700" t="s">
        <v>18270</v>
      </c>
      <c r="AD700" t="s">
        <v>18433</v>
      </c>
    </row>
    <row r="701" spans="1:30" ht="192" x14ac:dyDescent="0.25">
      <c r="A701" s="4" t="s">
        <v>15761</v>
      </c>
      <c r="B701" s="5" t="s">
        <v>101</v>
      </c>
      <c r="C701" s="6">
        <v>897385</v>
      </c>
      <c r="D701" t="s">
        <v>18267</v>
      </c>
      <c r="E701" t="s">
        <v>18268</v>
      </c>
      <c r="F701">
        <v>700</v>
      </c>
      <c r="G701">
        <v>4767559</v>
      </c>
      <c r="H701">
        <v>224931357</v>
      </c>
      <c r="I701">
        <v>835333</v>
      </c>
      <c r="J701">
        <v>1267679</v>
      </c>
      <c r="K701">
        <v>0</v>
      </c>
      <c r="L701">
        <v>0</v>
      </c>
      <c r="M701">
        <v>4528</v>
      </c>
      <c r="N701">
        <v>323142</v>
      </c>
      <c r="O701">
        <v>0</v>
      </c>
      <c r="P701">
        <v>960</v>
      </c>
      <c r="Q701">
        <v>0</v>
      </c>
      <c r="R701">
        <v>0</v>
      </c>
      <c r="S701" t="s">
        <v>18269</v>
      </c>
      <c r="T701" t="s">
        <v>18311</v>
      </c>
      <c r="U701" t="s">
        <v>18270</v>
      </c>
      <c r="V701" t="s">
        <v>18298</v>
      </c>
      <c r="W701" t="s">
        <v>18271</v>
      </c>
      <c r="X701" t="s">
        <v>18310</v>
      </c>
      <c r="Y701" t="s">
        <v>18270</v>
      </c>
      <c r="Z701" t="s">
        <v>18279</v>
      </c>
      <c r="AA701" t="s">
        <v>18273</v>
      </c>
      <c r="AB701" t="s">
        <v>18310</v>
      </c>
      <c r="AC701" t="s">
        <v>18270</v>
      </c>
      <c r="AD701" t="s">
        <v>18396</v>
      </c>
    </row>
    <row r="702" spans="1:30" ht="192" x14ac:dyDescent="0.25">
      <c r="A702" s="4" t="s">
        <v>15781</v>
      </c>
      <c r="B702" s="5" t="s">
        <v>101</v>
      </c>
      <c r="C702" s="6">
        <v>898665</v>
      </c>
      <c r="D702" t="s">
        <v>18267</v>
      </c>
      <c r="E702" t="s">
        <v>18268</v>
      </c>
      <c r="F702">
        <v>701</v>
      </c>
      <c r="G702">
        <v>4772067</v>
      </c>
      <c r="H702">
        <v>225254521</v>
      </c>
      <c r="I702">
        <v>835333</v>
      </c>
      <c r="J702">
        <v>1268639</v>
      </c>
      <c r="K702">
        <v>0</v>
      </c>
      <c r="L702">
        <v>0</v>
      </c>
      <c r="M702">
        <v>4507</v>
      </c>
      <c r="N702">
        <v>323164</v>
      </c>
      <c r="O702">
        <v>0</v>
      </c>
      <c r="P702">
        <v>960</v>
      </c>
      <c r="Q702">
        <v>0</v>
      </c>
      <c r="R702">
        <v>0</v>
      </c>
      <c r="S702" t="s">
        <v>18269</v>
      </c>
      <c r="T702" t="s">
        <v>18311</v>
      </c>
      <c r="U702" t="s">
        <v>18270</v>
      </c>
      <c r="V702" t="s">
        <v>18298</v>
      </c>
      <c r="W702" t="s">
        <v>18271</v>
      </c>
      <c r="X702" t="s">
        <v>18310</v>
      </c>
      <c r="Y702" t="s">
        <v>18270</v>
      </c>
      <c r="Z702" t="s">
        <v>18279</v>
      </c>
      <c r="AA702" t="s">
        <v>18273</v>
      </c>
      <c r="AB702" t="s">
        <v>18310</v>
      </c>
      <c r="AC702" t="s">
        <v>18270</v>
      </c>
      <c r="AD702" t="s">
        <v>18396</v>
      </c>
    </row>
    <row r="703" spans="1:30" ht="192" x14ac:dyDescent="0.25">
      <c r="A703" s="4" t="s">
        <v>15801</v>
      </c>
      <c r="B703" s="5" t="s">
        <v>101</v>
      </c>
      <c r="C703" s="6">
        <v>899945</v>
      </c>
      <c r="D703" t="s">
        <v>18267</v>
      </c>
      <c r="E703" t="s">
        <v>18268</v>
      </c>
      <c r="F703">
        <v>702</v>
      </c>
      <c r="G703">
        <v>4776669</v>
      </c>
      <c r="H703">
        <v>225577594</v>
      </c>
      <c r="I703">
        <v>835333</v>
      </c>
      <c r="J703">
        <v>1269599</v>
      </c>
      <c r="K703">
        <v>0</v>
      </c>
      <c r="L703">
        <v>0</v>
      </c>
      <c r="M703">
        <v>4600</v>
      </c>
      <c r="N703">
        <v>323073</v>
      </c>
      <c r="O703">
        <v>0</v>
      </c>
      <c r="P703">
        <v>960</v>
      </c>
      <c r="Q703">
        <v>0</v>
      </c>
      <c r="R703">
        <v>0</v>
      </c>
      <c r="S703" t="s">
        <v>18269</v>
      </c>
      <c r="T703" t="s">
        <v>18311</v>
      </c>
      <c r="U703" t="s">
        <v>18270</v>
      </c>
      <c r="V703" t="s">
        <v>18298</v>
      </c>
      <c r="W703" t="s">
        <v>18271</v>
      </c>
      <c r="X703" t="s">
        <v>18310</v>
      </c>
      <c r="Y703" t="s">
        <v>18270</v>
      </c>
      <c r="Z703" t="s">
        <v>18279</v>
      </c>
      <c r="AA703" t="s">
        <v>18273</v>
      </c>
      <c r="AB703" t="s">
        <v>18310</v>
      </c>
      <c r="AC703" t="s">
        <v>18270</v>
      </c>
      <c r="AD703" t="s">
        <v>18396</v>
      </c>
    </row>
    <row r="704" spans="1:30" ht="192" x14ac:dyDescent="0.25">
      <c r="A704" s="4" t="s">
        <v>15821</v>
      </c>
      <c r="B704" s="5" t="s">
        <v>101</v>
      </c>
      <c r="C704" s="6">
        <v>901225</v>
      </c>
      <c r="D704" t="s">
        <v>18267</v>
      </c>
      <c r="E704" t="s">
        <v>18268</v>
      </c>
      <c r="F704">
        <v>703</v>
      </c>
      <c r="G704">
        <v>4782120</v>
      </c>
      <c r="H704">
        <v>225899818</v>
      </c>
      <c r="I704">
        <v>835632</v>
      </c>
      <c r="J704">
        <v>1270797</v>
      </c>
      <c r="K704">
        <v>0</v>
      </c>
      <c r="L704">
        <v>0</v>
      </c>
      <c r="M704">
        <v>5450</v>
      </c>
      <c r="N704">
        <v>322224</v>
      </c>
      <c r="O704">
        <v>299</v>
      </c>
      <c r="P704">
        <v>1198</v>
      </c>
      <c r="Q704">
        <v>0</v>
      </c>
      <c r="R704">
        <v>0</v>
      </c>
      <c r="S704" t="s">
        <v>18269</v>
      </c>
      <c r="T704" t="s">
        <v>18311</v>
      </c>
      <c r="U704" t="s">
        <v>18270</v>
      </c>
      <c r="V704" t="s">
        <v>18287</v>
      </c>
      <c r="W704" t="s">
        <v>18271</v>
      </c>
      <c r="X704" t="s">
        <v>18310</v>
      </c>
      <c r="Y704" t="s">
        <v>18270</v>
      </c>
      <c r="Z704" t="s">
        <v>18323</v>
      </c>
      <c r="AA704" t="s">
        <v>18273</v>
      </c>
      <c r="AB704" t="s">
        <v>18310</v>
      </c>
      <c r="AC704" t="s">
        <v>18270</v>
      </c>
      <c r="AD704" t="s">
        <v>18500</v>
      </c>
    </row>
    <row r="705" spans="1:30" ht="192" x14ac:dyDescent="0.25">
      <c r="A705" s="4" t="s">
        <v>15860</v>
      </c>
      <c r="B705" s="5" t="s">
        <v>101</v>
      </c>
      <c r="C705" s="6">
        <v>902505</v>
      </c>
      <c r="D705" t="s">
        <v>18267</v>
      </c>
      <c r="E705" t="s">
        <v>18268</v>
      </c>
      <c r="F705">
        <v>704</v>
      </c>
      <c r="G705">
        <v>4788306</v>
      </c>
      <c r="H705">
        <v>226221302</v>
      </c>
      <c r="I705">
        <v>836433</v>
      </c>
      <c r="J705">
        <v>1272547</v>
      </c>
      <c r="K705">
        <v>0</v>
      </c>
      <c r="L705">
        <v>0</v>
      </c>
      <c r="M705">
        <v>6185</v>
      </c>
      <c r="N705">
        <v>321484</v>
      </c>
      <c r="O705">
        <v>801</v>
      </c>
      <c r="P705">
        <v>1750</v>
      </c>
      <c r="Q705">
        <v>0</v>
      </c>
      <c r="R705">
        <v>0</v>
      </c>
      <c r="S705" t="s">
        <v>18269</v>
      </c>
      <c r="T705" t="s">
        <v>18311</v>
      </c>
      <c r="U705" t="s">
        <v>18270</v>
      </c>
      <c r="V705" t="s">
        <v>18428</v>
      </c>
      <c r="W705" t="s">
        <v>18271</v>
      </c>
      <c r="X705" t="s">
        <v>18310</v>
      </c>
      <c r="Y705" t="s">
        <v>18270</v>
      </c>
      <c r="Z705" t="s">
        <v>18303</v>
      </c>
      <c r="AA705" t="s">
        <v>18273</v>
      </c>
      <c r="AB705" t="s">
        <v>18310</v>
      </c>
      <c r="AC705" t="s">
        <v>18270</v>
      </c>
      <c r="AD705" t="s">
        <v>18459</v>
      </c>
    </row>
    <row r="706" spans="1:30" ht="204.75" x14ac:dyDescent="0.25">
      <c r="A706" s="4" t="s">
        <v>15884</v>
      </c>
      <c r="B706" s="5" t="s">
        <v>101</v>
      </c>
      <c r="C706" s="6">
        <v>903785</v>
      </c>
      <c r="D706" t="s">
        <v>18267</v>
      </c>
      <c r="E706" t="s">
        <v>18268</v>
      </c>
      <c r="F706">
        <v>705</v>
      </c>
      <c r="G706">
        <v>4796049</v>
      </c>
      <c r="H706">
        <v>226541230</v>
      </c>
      <c r="I706">
        <v>838062</v>
      </c>
      <c r="J706">
        <v>1274676</v>
      </c>
      <c r="K706">
        <v>0</v>
      </c>
      <c r="L706">
        <v>0</v>
      </c>
      <c r="M706">
        <v>7742</v>
      </c>
      <c r="N706">
        <v>319928</v>
      </c>
      <c r="O706">
        <v>1629</v>
      </c>
      <c r="P706">
        <v>2129</v>
      </c>
      <c r="Q706">
        <v>0</v>
      </c>
      <c r="R706">
        <v>0</v>
      </c>
      <c r="S706" t="s">
        <v>18269</v>
      </c>
      <c r="T706" t="s">
        <v>18310</v>
      </c>
      <c r="U706" t="s">
        <v>18270</v>
      </c>
      <c r="V706" t="s">
        <v>18535</v>
      </c>
      <c r="W706" t="s">
        <v>18271</v>
      </c>
      <c r="X706" t="s">
        <v>18310</v>
      </c>
      <c r="Y706" t="s">
        <v>18270</v>
      </c>
      <c r="Z706" t="s">
        <v>18286</v>
      </c>
      <c r="AA706" t="s">
        <v>18273</v>
      </c>
      <c r="AB706" t="s">
        <v>18310</v>
      </c>
      <c r="AC706" t="s">
        <v>18270</v>
      </c>
      <c r="AD706" t="s">
        <v>18456</v>
      </c>
    </row>
    <row r="707" spans="1:30" ht="192" x14ac:dyDescent="0.25">
      <c r="A707" s="4" t="s">
        <v>15904</v>
      </c>
      <c r="B707" s="5" t="s">
        <v>101</v>
      </c>
      <c r="C707" s="6">
        <v>905065</v>
      </c>
      <c r="D707" t="s">
        <v>18267</v>
      </c>
      <c r="E707" t="s">
        <v>18268</v>
      </c>
      <c r="F707">
        <v>706</v>
      </c>
      <c r="G707">
        <v>4800585</v>
      </c>
      <c r="H707">
        <v>226864365</v>
      </c>
      <c r="I707">
        <v>838062</v>
      </c>
      <c r="J707">
        <v>1275636</v>
      </c>
      <c r="K707">
        <v>0</v>
      </c>
      <c r="L707">
        <v>0</v>
      </c>
      <c r="M707">
        <v>4535</v>
      </c>
      <c r="N707">
        <v>323135</v>
      </c>
      <c r="O707">
        <v>0</v>
      </c>
      <c r="P707">
        <v>960</v>
      </c>
      <c r="Q707">
        <v>0</v>
      </c>
      <c r="R707">
        <v>0</v>
      </c>
      <c r="S707" t="s">
        <v>18269</v>
      </c>
      <c r="T707" t="s">
        <v>18310</v>
      </c>
      <c r="U707" t="s">
        <v>18270</v>
      </c>
      <c r="V707" t="s">
        <v>18298</v>
      </c>
      <c r="W707" t="s">
        <v>18271</v>
      </c>
      <c r="X707" t="s">
        <v>18310</v>
      </c>
      <c r="Y707" t="s">
        <v>18270</v>
      </c>
      <c r="Z707" t="s">
        <v>18279</v>
      </c>
      <c r="AA707" t="s">
        <v>18273</v>
      </c>
      <c r="AB707" t="s">
        <v>18310</v>
      </c>
      <c r="AC707" t="s">
        <v>18270</v>
      </c>
      <c r="AD707" t="s">
        <v>18396</v>
      </c>
    </row>
    <row r="708" spans="1:30" ht="192" x14ac:dyDescent="0.25">
      <c r="A708" s="4" t="s">
        <v>15924</v>
      </c>
      <c r="B708" s="5" t="s">
        <v>101</v>
      </c>
      <c r="C708" s="6">
        <v>906345</v>
      </c>
      <c r="D708" t="s">
        <v>18267</v>
      </c>
      <c r="E708" t="s">
        <v>18268</v>
      </c>
      <c r="F708">
        <v>707</v>
      </c>
      <c r="G708">
        <v>4805093</v>
      </c>
      <c r="H708">
        <v>227187529</v>
      </c>
      <c r="I708">
        <v>838062</v>
      </c>
      <c r="J708">
        <v>1276596</v>
      </c>
      <c r="K708">
        <v>0</v>
      </c>
      <c r="L708">
        <v>0</v>
      </c>
      <c r="M708">
        <v>4507</v>
      </c>
      <c r="N708">
        <v>323164</v>
      </c>
      <c r="O708">
        <v>0</v>
      </c>
      <c r="P708">
        <v>960</v>
      </c>
      <c r="Q708">
        <v>0</v>
      </c>
      <c r="R708">
        <v>0</v>
      </c>
      <c r="S708" t="s">
        <v>18269</v>
      </c>
      <c r="T708" t="s">
        <v>18310</v>
      </c>
      <c r="U708" t="s">
        <v>18270</v>
      </c>
      <c r="V708" t="s">
        <v>18298</v>
      </c>
      <c r="W708" t="s">
        <v>18271</v>
      </c>
      <c r="X708" t="s">
        <v>18310</v>
      </c>
      <c r="Y708" t="s">
        <v>18270</v>
      </c>
      <c r="Z708" t="s">
        <v>18279</v>
      </c>
      <c r="AA708" t="s">
        <v>18273</v>
      </c>
      <c r="AB708" t="s">
        <v>18309</v>
      </c>
      <c r="AC708" t="s">
        <v>18270</v>
      </c>
      <c r="AD708" t="s">
        <v>18396</v>
      </c>
    </row>
    <row r="709" spans="1:30" ht="192" x14ac:dyDescent="0.25">
      <c r="A709" s="4" t="s">
        <v>15945</v>
      </c>
      <c r="B709" s="5" t="s">
        <v>101</v>
      </c>
      <c r="C709" s="6">
        <v>907625</v>
      </c>
      <c r="D709" t="s">
        <v>18267</v>
      </c>
      <c r="E709" t="s">
        <v>18268</v>
      </c>
      <c r="F709">
        <v>708</v>
      </c>
      <c r="G709">
        <v>4810201</v>
      </c>
      <c r="H709">
        <v>227510094</v>
      </c>
      <c r="I709">
        <v>838173</v>
      </c>
      <c r="J709">
        <v>1277690</v>
      </c>
      <c r="K709">
        <v>0</v>
      </c>
      <c r="L709">
        <v>0</v>
      </c>
      <c r="M709">
        <v>5106</v>
      </c>
      <c r="N709">
        <v>322565</v>
      </c>
      <c r="O709">
        <v>111</v>
      </c>
      <c r="P709">
        <v>1094</v>
      </c>
      <c r="Q709">
        <v>0</v>
      </c>
      <c r="R709">
        <v>0</v>
      </c>
      <c r="S709" t="s">
        <v>18269</v>
      </c>
      <c r="T709" t="s">
        <v>18310</v>
      </c>
      <c r="U709" t="s">
        <v>18270</v>
      </c>
      <c r="V709" t="s">
        <v>18293</v>
      </c>
      <c r="W709" t="s">
        <v>18271</v>
      </c>
      <c r="X709" t="s">
        <v>18310</v>
      </c>
      <c r="Y709" t="s">
        <v>18270</v>
      </c>
      <c r="Z709" t="s">
        <v>18331</v>
      </c>
      <c r="AA709" t="s">
        <v>18273</v>
      </c>
      <c r="AB709" t="s">
        <v>18309</v>
      </c>
      <c r="AC709" t="s">
        <v>18270</v>
      </c>
      <c r="AD709" t="s">
        <v>18429</v>
      </c>
    </row>
    <row r="710" spans="1:30" ht="192" x14ac:dyDescent="0.25">
      <c r="A710" s="4" t="s">
        <v>15965</v>
      </c>
      <c r="B710" s="5" t="s">
        <v>101</v>
      </c>
      <c r="C710" s="6">
        <v>908905</v>
      </c>
      <c r="D710" t="s">
        <v>18267</v>
      </c>
      <c r="E710" t="s">
        <v>18268</v>
      </c>
      <c r="F710">
        <v>709</v>
      </c>
      <c r="G710">
        <v>4816388</v>
      </c>
      <c r="H710">
        <v>227831578</v>
      </c>
      <c r="I710">
        <v>839002</v>
      </c>
      <c r="J710">
        <v>1279239</v>
      </c>
      <c r="K710">
        <v>0</v>
      </c>
      <c r="L710">
        <v>0</v>
      </c>
      <c r="M710">
        <v>6185</v>
      </c>
      <c r="N710">
        <v>321484</v>
      </c>
      <c r="O710">
        <v>829</v>
      </c>
      <c r="P710">
        <v>1549</v>
      </c>
      <c r="Q710">
        <v>0</v>
      </c>
      <c r="R710">
        <v>0</v>
      </c>
      <c r="S710" t="s">
        <v>18269</v>
      </c>
      <c r="T710" t="s">
        <v>18310</v>
      </c>
      <c r="U710" t="s">
        <v>18270</v>
      </c>
      <c r="V710" t="s">
        <v>18400</v>
      </c>
      <c r="W710" t="s">
        <v>18271</v>
      </c>
      <c r="X710" t="s">
        <v>18310</v>
      </c>
      <c r="Y710" t="s">
        <v>18270</v>
      </c>
      <c r="Z710" t="s">
        <v>18302</v>
      </c>
      <c r="AA710" t="s">
        <v>18273</v>
      </c>
      <c r="AB710" t="s">
        <v>18309</v>
      </c>
      <c r="AC710" t="s">
        <v>18270</v>
      </c>
      <c r="AD710" t="s">
        <v>18443</v>
      </c>
    </row>
    <row r="711" spans="1:30" ht="204.75" x14ac:dyDescent="0.25">
      <c r="A711" s="4" t="s">
        <v>15987</v>
      </c>
      <c r="B711" s="5" t="s">
        <v>101</v>
      </c>
      <c r="C711" s="6">
        <v>910185</v>
      </c>
      <c r="D711" t="s">
        <v>18267</v>
      </c>
      <c r="E711" t="s">
        <v>18268</v>
      </c>
      <c r="F711">
        <v>710</v>
      </c>
      <c r="G711">
        <v>4824435</v>
      </c>
      <c r="H711">
        <v>228151202</v>
      </c>
      <c r="I711">
        <v>840928</v>
      </c>
      <c r="J711">
        <v>1281150</v>
      </c>
      <c r="K711">
        <v>0</v>
      </c>
      <c r="L711">
        <v>0</v>
      </c>
      <c r="M711">
        <v>8046</v>
      </c>
      <c r="N711">
        <v>319624</v>
      </c>
      <c r="O711">
        <v>1926</v>
      </c>
      <c r="P711">
        <v>1911</v>
      </c>
      <c r="Q711">
        <v>0</v>
      </c>
      <c r="R711">
        <v>0</v>
      </c>
      <c r="S711" t="s">
        <v>18269</v>
      </c>
      <c r="T711" t="s">
        <v>18310</v>
      </c>
      <c r="U711" t="s">
        <v>18270</v>
      </c>
      <c r="V711" t="s">
        <v>18515</v>
      </c>
      <c r="W711" t="s">
        <v>18271</v>
      </c>
      <c r="X711" t="s">
        <v>18310</v>
      </c>
      <c r="Y711" t="s">
        <v>18270</v>
      </c>
      <c r="Z711" t="s">
        <v>18447</v>
      </c>
      <c r="AA711" t="s">
        <v>18273</v>
      </c>
      <c r="AB711" t="s">
        <v>18309</v>
      </c>
      <c r="AC711" t="s">
        <v>18270</v>
      </c>
      <c r="AD711" t="s">
        <v>18493</v>
      </c>
    </row>
    <row r="712" spans="1:30" ht="204.75" x14ac:dyDescent="0.25">
      <c r="A712" s="4" t="s">
        <v>16007</v>
      </c>
      <c r="B712" s="5" t="s">
        <v>101</v>
      </c>
      <c r="C712" s="6">
        <v>911465</v>
      </c>
      <c r="D712" t="s">
        <v>18267</v>
      </c>
      <c r="E712" t="s">
        <v>18268</v>
      </c>
      <c r="F712">
        <v>711</v>
      </c>
      <c r="G712">
        <v>4832242</v>
      </c>
      <c r="H712">
        <v>228471066</v>
      </c>
      <c r="I712">
        <v>842521</v>
      </c>
      <c r="J712">
        <v>1283266</v>
      </c>
      <c r="K712">
        <v>0</v>
      </c>
      <c r="L712">
        <v>0</v>
      </c>
      <c r="M712">
        <v>7805</v>
      </c>
      <c r="N712">
        <v>319864</v>
      </c>
      <c r="O712">
        <v>1593</v>
      </c>
      <c r="P712">
        <v>2116</v>
      </c>
      <c r="Q712">
        <v>0</v>
      </c>
      <c r="R712">
        <v>0</v>
      </c>
      <c r="S712" t="s">
        <v>18269</v>
      </c>
      <c r="T712" t="s">
        <v>18310</v>
      </c>
      <c r="U712" t="s">
        <v>18270</v>
      </c>
      <c r="V712" t="s">
        <v>18274</v>
      </c>
      <c r="W712" t="s">
        <v>18271</v>
      </c>
      <c r="X712" t="s">
        <v>18310</v>
      </c>
      <c r="Y712" t="s">
        <v>18270</v>
      </c>
      <c r="Z712" t="s">
        <v>18326</v>
      </c>
      <c r="AA712" t="s">
        <v>18273</v>
      </c>
      <c r="AB712" t="s">
        <v>18309</v>
      </c>
      <c r="AC712" t="s">
        <v>18270</v>
      </c>
      <c r="AD712" t="s">
        <v>18456</v>
      </c>
    </row>
    <row r="713" spans="1:30" ht="192" x14ac:dyDescent="0.25">
      <c r="A713" s="4" t="s">
        <v>16032</v>
      </c>
      <c r="B713" s="5" t="s">
        <v>101</v>
      </c>
      <c r="C713" s="6">
        <v>912745</v>
      </c>
      <c r="D713" t="s">
        <v>18267</v>
      </c>
      <c r="E713" t="s">
        <v>18268</v>
      </c>
      <c r="F713">
        <v>712</v>
      </c>
      <c r="G713">
        <v>4836778</v>
      </c>
      <c r="H713">
        <v>228794201</v>
      </c>
      <c r="I713">
        <v>842521</v>
      </c>
      <c r="J713">
        <v>1284226</v>
      </c>
      <c r="K713">
        <v>0</v>
      </c>
      <c r="L713">
        <v>0</v>
      </c>
      <c r="M713">
        <v>4535</v>
      </c>
      <c r="N713">
        <v>323135</v>
      </c>
      <c r="O713">
        <v>0</v>
      </c>
      <c r="P713">
        <v>960</v>
      </c>
      <c r="Q713">
        <v>0</v>
      </c>
      <c r="R713">
        <v>0</v>
      </c>
      <c r="S713" t="s">
        <v>18269</v>
      </c>
      <c r="T713" t="s">
        <v>18310</v>
      </c>
      <c r="U713" t="s">
        <v>18270</v>
      </c>
      <c r="V713" t="s">
        <v>18298</v>
      </c>
      <c r="W713" t="s">
        <v>18271</v>
      </c>
      <c r="X713" t="s">
        <v>18310</v>
      </c>
      <c r="Y713" t="s">
        <v>18270</v>
      </c>
      <c r="Z713" t="s">
        <v>18279</v>
      </c>
      <c r="AA713" t="s">
        <v>18273</v>
      </c>
      <c r="AB713" t="s">
        <v>18309</v>
      </c>
      <c r="AC713" t="s">
        <v>18270</v>
      </c>
      <c r="AD713" t="s">
        <v>18396</v>
      </c>
    </row>
    <row r="714" spans="1:30" ht="192" x14ac:dyDescent="0.25">
      <c r="A714" s="4" t="s">
        <v>16052</v>
      </c>
      <c r="B714" s="5" t="s">
        <v>101</v>
      </c>
      <c r="C714" s="6">
        <v>914025</v>
      </c>
      <c r="D714" t="s">
        <v>18267</v>
      </c>
      <c r="E714" t="s">
        <v>18268</v>
      </c>
      <c r="F714">
        <v>713</v>
      </c>
      <c r="G714">
        <v>4841547</v>
      </c>
      <c r="H714">
        <v>229117104</v>
      </c>
      <c r="I714">
        <v>842521</v>
      </c>
      <c r="J714">
        <v>1285332</v>
      </c>
      <c r="K714">
        <v>0</v>
      </c>
      <c r="L714">
        <v>0</v>
      </c>
      <c r="M714">
        <v>4768</v>
      </c>
      <c r="N714">
        <v>322903</v>
      </c>
      <c r="O714">
        <v>0</v>
      </c>
      <c r="P714">
        <v>1106</v>
      </c>
      <c r="Q714">
        <v>0</v>
      </c>
      <c r="R714">
        <v>0</v>
      </c>
      <c r="S714" t="s">
        <v>18269</v>
      </c>
      <c r="T714" t="s">
        <v>18310</v>
      </c>
      <c r="U714" t="s">
        <v>18270</v>
      </c>
      <c r="V714" t="s">
        <v>18294</v>
      </c>
      <c r="W714" t="s">
        <v>18271</v>
      </c>
      <c r="X714" t="s">
        <v>18310</v>
      </c>
      <c r="Y714" t="s">
        <v>18270</v>
      </c>
      <c r="Z714" t="s">
        <v>18279</v>
      </c>
      <c r="AA714" t="s">
        <v>18273</v>
      </c>
      <c r="AB714" t="s">
        <v>18309</v>
      </c>
      <c r="AC714" t="s">
        <v>18270</v>
      </c>
      <c r="AD714" t="s">
        <v>18429</v>
      </c>
    </row>
    <row r="715" spans="1:30" ht="192" x14ac:dyDescent="0.25">
      <c r="A715" s="4" t="s">
        <v>16072</v>
      </c>
      <c r="B715" s="5" t="s">
        <v>101</v>
      </c>
      <c r="C715" s="6">
        <v>915305</v>
      </c>
      <c r="D715" t="s">
        <v>18267</v>
      </c>
      <c r="E715" t="s">
        <v>18268</v>
      </c>
      <c r="F715">
        <v>714</v>
      </c>
      <c r="G715">
        <v>4847824</v>
      </c>
      <c r="H715">
        <v>229438502</v>
      </c>
      <c r="I715">
        <v>843354</v>
      </c>
      <c r="J715">
        <v>1287064</v>
      </c>
      <c r="K715">
        <v>0</v>
      </c>
      <c r="L715">
        <v>0</v>
      </c>
      <c r="M715">
        <v>6276</v>
      </c>
      <c r="N715">
        <v>321398</v>
      </c>
      <c r="O715">
        <v>833</v>
      </c>
      <c r="P715">
        <v>1732</v>
      </c>
      <c r="Q715">
        <v>0</v>
      </c>
      <c r="R715">
        <v>0</v>
      </c>
      <c r="S715" t="s">
        <v>18269</v>
      </c>
      <c r="T715" t="s">
        <v>18310</v>
      </c>
      <c r="U715" t="s">
        <v>18270</v>
      </c>
      <c r="V715" t="s">
        <v>18389</v>
      </c>
      <c r="W715" t="s">
        <v>18271</v>
      </c>
      <c r="X715" t="s">
        <v>18310</v>
      </c>
      <c r="Y715" t="s">
        <v>18270</v>
      </c>
      <c r="Z715" t="s">
        <v>18302</v>
      </c>
      <c r="AA715" t="s">
        <v>18273</v>
      </c>
      <c r="AB715" t="s">
        <v>18309</v>
      </c>
      <c r="AC715" t="s">
        <v>18270</v>
      </c>
      <c r="AD715" t="s">
        <v>18498</v>
      </c>
    </row>
    <row r="716" spans="1:30" ht="204.75" x14ac:dyDescent="0.25">
      <c r="A716" s="4" t="s">
        <v>16092</v>
      </c>
      <c r="B716" s="5" t="s">
        <v>101</v>
      </c>
      <c r="C716" s="6">
        <v>916585</v>
      </c>
      <c r="D716" t="s">
        <v>18267</v>
      </c>
      <c r="E716" t="s">
        <v>18268</v>
      </c>
      <c r="F716">
        <v>715</v>
      </c>
      <c r="G716">
        <v>4861080</v>
      </c>
      <c r="H716">
        <v>229752923</v>
      </c>
      <c r="I716">
        <v>847682</v>
      </c>
      <c r="J716">
        <v>1291428</v>
      </c>
      <c r="K716">
        <v>0</v>
      </c>
      <c r="L716">
        <v>0</v>
      </c>
      <c r="M716">
        <v>13255</v>
      </c>
      <c r="N716">
        <v>314421</v>
      </c>
      <c r="O716">
        <v>4328</v>
      </c>
      <c r="P716">
        <v>4364</v>
      </c>
      <c r="Q716">
        <v>0</v>
      </c>
      <c r="R716">
        <v>0</v>
      </c>
      <c r="S716" t="s">
        <v>18269</v>
      </c>
      <c r="T716" t="s">
        <v>18310</v>
      </c>
      <c r="U716" t="s">
        <v>18270</v>
      </c>
      <c r="V716" t="s">
        <v>18601</v>
      </c>
      <c r="W716" t="s">
        <v>18271</v>
      </c>
      <c r="X716" t="s">
        <v>18310</v>
      </c>
      <c r="Y716" t="s">
        <v>18270</v>
      </c>
      <c r="Z716" t="s">
        <v>18552</v>
      </c>
      <c r="AA716" t="s">
        <v>18273</v>
      </c>
      <c r="AB716" t="s">
        <v>18279</v>
      </c>
      <c r="AC716" t="s">
        <v>18270</v>
      </c>
      <c r="AD716" t="s">
        <v>18599</v>
      </c>
    </row>
    <row r="717" spans="1:30" ht="204.75" x14ac:dyDescent="0.25">
      <c r="A717" s="4" t="s">
        <v>16116</v>
      </c>
      <c r="B717" s="5" t="s">
        <v>101</v>
      </c>
      <c r="C717" s="6">
        <v>917865</v>
      </c>
      <c r="D717" t="s">
        <v>18267</v>
      </c>
      <c r="E717" t="s">
        <v>18268</v>
      </c>
      <c r="F717">
        <v>716</v>
      </c>
      <c r="G717">
        <v>4871779</v>
      </c>
      <c r="H717">
        <v>230069902</v>
      </c>
      <c r="I717">
        <v>850661</v>
      </c>
      <c r="J717">
        <v>1294976</v>
      </c>
      <c r="K717">
        <v>0</v>
      </c>
      <c r="L717">
        <v>0</v>
      </c>
      <c r="M717">
        <v>10697</v>
      </c>
      <c r="N717">
        <v>316979</v>
      </c>
      <c r="O717">
        <v>2979</v>
      </c>
      <c r="P717">
        <v>3548</v>
      </c>
      <c r="Q717">
        <v>0</v>
      </c>
      <c r="R717">
        <v>0</v>
      </c>
      <c r="S717" t="s">
        <v>18269</v>
      </c>
      <c r="T717" t="s">
        <v>18309</v>
      </c>
      <c r="U717" t="s">
        <v>18270</v>
      </c>
      <c r="V717" t="s">
        <v>18577</v>
      </c>
      <c r="W717" t="s">
        <v>18271</v>
      </c>
      <c r="X717" t="s">
        <v>18310</v>
      </c>
      <c r="Y717" t="s">
        <v>18270</v>
      </c>
      <c r="Z717" t="s">
        <v>18272</v>
      </c>
      <c r="AA717" t="s">
        <v>18273</v>
      </c>
      <c r="AB717" t="s">
        <v>18279</v>
      </c>
      <c r="AC717" t="s">
        <v>18270</v>
      </c>
      <c r="AD717" t="s">
        <v>18569</v>
      </c>
    </row>
    <row r="718" spans="1:30" ht="204.75" x14ac:dyDescent="0.25">
      <c r="A718" s="4" t="s">
        <v>16136</v>
      </c>
      <c r="B718" s="5" t="s">
        <v>101</v>
      </c>
      <c r="C718" s="6">
        <v>919145</v>
      </c>
      <c r="D718" t="s">
        <v>18267</v>
      </c>
      <c r="E718" t="s">
        <v>18268</v>
      </c>
      <c r="F718">
        <v>717</v>
      </c>
      <c r="G718">
        <v>4878968</v>
      </c>
      <c r="H718">
        <v>230390392</v>
      </c>
      <c r="I718">
        <v>852160</v>
      </c>
      <c r="J718">
        <v>1296613</v>
      </c>
      <c r="K718">
        <v>0</v>
      </c>
      <c r="L718">
        <v>0</v>
      </c>
      <c r="M718">
        <v>7187</v>
      </c>
      <c r="N718">
        <v>320490</v>
      </c>
      <c r="O718">
        <v>1499</v>
      </c>
      <c r="P718">
        <v>1637</v>
      </c>
      <c r="Q718">
        <v>0</v>
      </c>
      <c r="R718">
        <v>0</v>
      </c>
      <c r="S718" t="s">
        <v>18269</v>
      </c>
      <c r="T718" t="s">
        <v>18279</v>
      </c>
      <c r="U718" t="s">
        <v>18270</v>
      </c>
      <c r="V718" t="s">
        <v>18547</v>
      </c>
      <c r="W718" t="s">
        <v>18271</v>
      </c>
      <c r="X718" t="s">
        <v>18310</v>
      </c>
      <c r="Y718" t="s">
        <v>18270</v>
      </c>
      <c r="Z718" t="s">
        <v>18287</v>
      </c>
      <c r="AA718" t="s">
        <v>18273</v>
      </c>
      <c r="AB718" t="s">
        <v>18279</v>
      </c>
      <c r="AC718" t="s">
        <v>18270</v>
      </c>
      <c r="AD718" t="s">
        <v>18442</v>
      </c>
    </row>
    <row r="719" spans="1:30" ht="192" x14ac:dyDescent="0.25">
      <c r="A719" s="4" t="s">
        <v>16162</v>
      </c>
      <c r="B719" s="5" t="s">
        <v>101</v>
      </c>
      <c r="C719" s="6">
        <v>920425</v>
      </c>
      <c r="D719" t="s">
        <v>18267</v>
      </c>
      <c r="E719" t="s">
        <v>18268</v>
      </c>
      <c r="F719">
        <v>718</v>
      </c>
      <c r="G719">
        <v>4885381</v>
      </c>
      <c r="H719">
        <v>230711650</v>
      </c>
      <c r="I719">
        <v>853094</v>
      </c>
      <c r="J719">
        <v>1298158</v>
      </c>
      <c r="K719">
        <v>0</v>
      </c>
      <c r="L719">
        <v>0</v>
      </c>
      <c r="M719">
        <v>6412</v>
      </c>
      <c r="N719">
        <v>321258</v>
      </c>
      <c r="O719">
        <v>934</v>
      </c>
      <c r="P719">
        <v>1545</v>
      </c>
      <c r="Q719">
        <v>0</v>
      </c>
      <c r="R719">
        <v>0</v>
      </c>
      <c r="S719" t="s">
        <v>18269</v>
      </c>
      <c r="T719" t="s">
        <v>18279</v>
      </c>
      <c r="U719" t="s">
        <v>18270</v>
      </c>
      <c r="V719" t="s">
        <v>18430</v>
      </c>
      <c r="W719" t="s">
        <v>18271</v>
      </c>
      <c r="X719" t="s">
        <v>18310</v>
      </c>
      <c r="Y719" t="s">
        <v>18270</v>
      </c>
      <c r="Z719" t="s">
        <v>18299</v>
      </c>
      <c r="AA719" t="s">
        <v>18273</v>
      </c>
      <c r="AB719" t="s">
        <v>18279</v>
      </c>
      <c r="AC719" t="s">
        <v>18270</v>
      </c>
      <c r="AD719" t="s">
        <v>18443</v>
      </c>
    </row>
    <row r="720" spans="1:30" ht="192" x14ac:dyDescent="0.25">
      <c r="A720" s="4" t="s">
        <v>16182</v>
      </c>
      <c r="B720" s="5" t="s">
        <v>101</v>
      </c>
      <c r="C720" s="6">
        <v>921705</v>
      </c>
      <c r="D720" t="s">
        <v>18267</v>
      </c>
      <c r="E720" t="s">
        <v>18268</v>
      </c>
      <c r="F720">
        <v>719</v>
      </c>
      <c r="G720">
        <v>4889908</v>
      </c>
      <c r="H720">
        <v>231034796</v>
      </c>
      <c r="I720">
        <v>853094</v>
      </c>
      <c r="J720">
        <v>1299118</v>
      </c>
      <c r="K720">
        <v>0</v>
      </c>
      <c r="L720">
        <v>0</v>
      </c>
      <c r="M720">
        <v>4526</v>
      </c>
      <c r="N720">
        <v>323146</v>
      </c>
      <c r="O720">
        <v>0</v>
      </c>
      <c r="P720">
        <v>960</v>
      </c>
      <c r="Q720">
        <v>0</v>
      </c>
      <c r="R720">
        <v>0</v>
      </c>
      <c r="S720" t="s">
        <v>18269</v>
      </c>
      <c r="T720" t="s">
        <v>18279</v>
      </c>
      <c r="U720" t="s">
        <v>18270</v>
      </c>
      <c r="V720" t="s">
        <v>18298</v>
      </c>
      <c r="W720" t="s">
        <v>18271</v>
      </c>
      <c r="X720" t="s">
        <v>18310</v>
      </c>
      <c r="Y720" t="s">
        <v>18270</v>
      </c>
      <c r="Z720" t="s">
        <v>18279</v>
      </c>
      <c r="AA720" t="s">
        <v>18273</v>
      </c>
      <c r="AB720" t="s">
        <v>18279</v>
      </c>
      <c r="AC720" t="s">
        <v>18270</v>
      </c>
      <c r="AD720" t="s">
        <v>18396</v>
      </c>
    </row>
    <row r="721" spans="1:30" ht="204.75" x14ac:dyDescent="0.25">
      <c r="A721" s="4" t="s">
        <v>16216</v>
      </c>
      <c r="B721" s="5" t="s">
        <v>101</v>
      </c>
      <c r="C721" s="6">
        <v>922985</v>
      </c>
      <c r="D721" t="s">
        <v>18267</v>
      </c>
      <c r="E721" t="s">
        <v>18268</v>
      </c>
      <c r="F721">
        <v>720</v>
      </c>
      <c r="G721">
        <v>4900586</v>
      </c>
      <c r="H721">
        <v>231351794</v>
      </c>
      <c r="I721">
        <v>856610</v>
      </c>
      <c r="J721">
        <v>1300705</v>
      </c>
      <c r="K721">
        <v>0</v>
      </c>
      <c r="L721">
        <v>0</v>
      </c>
      <c r="M721">
        <v>10677</v>
      </c>
      <c r="N721">
        <v>316998</v>
      </c>
      <c r="O721">
        <v>3516</v>
      </c>
      <c r="P721">
        <v>1587</v>
      </c>
      <c r="Q721">
        <v>0</v>
      </c>
      <c r="R721">
        <v>0</v>
      </c>
      <c r="S721" t="s">
        <v>18269</v>
      </c>
      <c r="T721" t="s">
        <v>18279</v>
      </c>
      <c r="U721" t="s">
        <v>18270</v>
      </c>
      <c r="V721" t="s">
        <v>18379</v>
      </c>
      <c r="W721" t="s">
        <v>18271</v>
      </c>
      <c r="X721" t="s">
        <v>18309</v>
      </c>
      <c r="Y721" t="s">
        <v>18270</v>
      </c>
      <c r="Z721" t="s">
        <v>18413</v>
      </c>
      <c r="AA721" t="s">
        <v>18273</v>
      </c>
      <c r="AB721" t="s">
        <v>18279</v>
      </c>
      <c r="AC721" t="s">
        <v>18270</v>
      </c>
      <c r="AD721" t="s">
        <v>18412</v>
      </c>
    </row>
    <row r="722" spans="1:30" ht="192" x14ac:dyDescent="0.25">
      <c r="A722" s="4" t="s">
        <v>16237</v>
      </c>
      <c r="B722" s="5" t="s">
        <v>101</v>
      </c>
      <c r="C722" s="6">
        <v>924265</v>
      </c>
      <c r="D722" t="s">
        <v>18267</v>
      </c>
      <c r="E722" t="s">
        <v>18268</v>
      </c>
      <c r="F722">
        <v>721</v>
      </c>
      <c r="G722">
        <v>4906872</v>
      </c>
      <c r="H722">
        <v>231673185</v>
      </c>
      <c r="I722">
        <v>857376</v>
      </c>
      <c r="J722">
        <v>1302241</v>
      </c>
      <c r="K722">
        <v>0</v>
      </c>
      <c r="L722">
        <v>0</v>
      </c>
      <c r="M722">
        <v>6284</v>
      </c>
      <c r="N722">
        <v>321391</v>
      </c>
      <c r="O722">
        <v>766</v>
      </c>
      <c r="P722">
        <v>1536</v>
      </c>
      <c r="Q722">
        <v>0</v>
      </c>
      <c r="R722">
        <v>0</v>
      </c>
      <c r="S722" t="s">
        <v>18269</v>
      </c>
      <c r="T722" t="s">
        <v>18279</v>
      </c>
      <c r="U722" t="s">
        <v>18270</v>
      </c>
      <c r="V722" t="s">
        <v>18277</v>
      </c>
      <c r="W722" t="s">
        <v>18271</v>
      </c>
      <c r="X722" t="s">
        <v>18309</v>
      </c>
      <c r="Y722" t="s">
        <v>18270</v>
      </c>
      <c r="Z722" t="s">
        <v>18304</v>
      </c>
      <c r="AA722" t="s">
        <v>18273</v>
      </c>
      <c r="AB722" t="s">
        <v>18279</v>
      </c>
      <c r="AC722" t="s">
        <v>18270</v>
      </c>
      <c r="AD722" t="s">
        <v>18461</v>
      </c>
    </row>
    <row r="723" spans="1:30" ht="204.75" x14ac:dyDescent="0.25">
      <c r="A723" s="4" t="s">
        <v>16257</v>
      </c>
      <c r="B723" s="5" t="s">
        <v>101</v>
      </c>
      <c r="C723" s="6">
        <v>925545</v>
      </c>
      <c r="D723" t="s">
        <v>18267</v>
      </c>
      <c r="E723" t="s">
        <v>18268</v>
      </c>
      <c r="F723">
        <v>722</v>
      </c>
      <c r="G723">
        <v>4917390</v>
      </c>
      <c r="H723">
        <v>231990343</v>
      </c>
      <c r="I723">
        <v>860631</v>
      </c>
      <c r="J723">
        <v>1305297</v>
      </c>
      <c r="K723">
        <v>0</v>
      </c>
      <c r="L723">
        <v>0</v>
      </c>
      <c r="M723">
        <v>10516</v>
      </c>
      <c r="N723">
        <v>317158</v>
      </c>
      <c r="O723">
        <v>3255</v>
      </c>
      <c r="P723">
        <v>3056</v>
      </c>
      <c r="Q723">
        <v>0</v>
      </c>
      <c r="R723">
        <v>0</v>
      </c>
      <c r="S723" t="s">
        <v>18269</v>
      </c>
      <c r="T723" t="s">
        <v>18279</v>
      </c>
      <c r="U723" t="s">
        <v>18270</v>
      </c>
      <c r="V723" t="s">
        <v>18611</v>
      </c>
      <c r="W723" t="s">
        <v>18271</v>
      </c>
      <c r="X723" t="s">
        <v>18279</v>
      </c>
      <c r="Y723" t="s">
        <v>18270</v>
      </c>
      <c r="Z723" t="s">
        <v>18521</v>
      </c>
      <c r="AA723" t="s">
        <v>18273</v>
      </c>
      <c r="AB723" t="s">
        <v>18279</v>
      </c>
      <c r="AC723" t="s">
        <v>18270</v>
      </c>
      <c r="AD723" t="s">
        <v>18560</v>
      </c>
    </row>
    <row r="724" spans="1:30" ht="192" x14ac:dyDescent="0.25">
      <c r="A724" s="4" t="s">
        <v>16278</v>
      </c>
      <c r="B724" s="5" t="s">
        <v>101</v>
      </c>
      <c r="C724" s="6">
        <v>926825</v>
      </c>
      <c r="D724" t="s">
        <v>18267</v>
      </c>
      <c r="E724" t="s">
        <v>18268</v>
      </c>
      <c r="F724">
        <v>723</v>
      </c>
      <c r="G724">
        <v>4923597</v>
      </c>
      <c r="H724">
        <v>232311806</v>
      </c>
      <c r="I724">
        <v>861457</v>
      </c>
      <c r="J724">
        <v>1306908</v>
      </c>
      <c r="K724">
        <v>0</v>
      </c>
      <c r="L724">
        <v>0</v>
      </c>
      <c r="M724">
        <v>6206</v>
      </c>
      <c r="N724">
        <v>321463</v>
      </c>
      <c r="O724">
        <v>826</v>
      </c>
      <c r="P724">
        <v>1611</v>
      </c>
      <c r="Q724">
        <v>0</v>
      </c>
      <c r="R724">
        <v>0</v>
      </c>
      <c r="S724" t="s">
        <v>18269</v>
      </c>
      <c r="T724" t="s">
        <v>18279</v>
      </c>
      <c r="U724" t="s">
        <v>18270</v>
      </c>
      <c r="V724" t="s">
        <v>18573</v>
      </c>
      <c r="W724" t="s">
        <v>18271</v>
      </c>
      <c r="X724" t="s">
        <v>18279</v>
      </c>
      <c r="Y724" t="s">
        <v>18270</v>
      </c>
      <c r="Z724" t="s">
        <v>18302</v>
      </c>
      <c r="AA724" t="s">
        <v>18273</v>
      </c>
      <c r="AB724" t="s">
        <v>18279</v>
      </c>
      <c r="AC724" t="s">
        <v>18270</v>
      </c>
      <c r="AD724" t="s">
        <v>18442</v>
      </c>
    </row>
    <row r="725" spans="1:30" ht="192" x14ac:dyDescent="0.25">
      <c r="A725" s="4" t="s">
        <v>16298</v>
      </c>
      <c r="B725" s="5" t="s">
        <v>101</v>
      </c>
      <c r="C725" s="6">
        <v>928105</v>
      </c>
      <c r="D725" t="s">
        <v>18267</v>
      </c>
      <c r="E725" t="s">
        <v>18268</v>
      </c>
      <c r="F725">
        <v>724</v>
      </c>
      <c r="G725">
        <v>4928122</v>
      </c>
      <c r="H725">
        <v>232634952</v>
      </c>
      <c r="I725">
        <v>861457</v>
      </c>
      <c r="J725">
        <v>1307868</v>
      </c>
      <c r="K725">
        <v>0</v>
      </c>
      <c r="L725">
        <v>0</v>
      </c>
      <c r="M725">
        <v>4524</v>
      </c>
      <c r="N725">
        <v>323146</v>
      </c>
      <c r="O725">
        <v>0</v>
      </c>
      <c r="P725">
        <v>960</v>
      </c>
      <c r="Q725">
        <v>0</v>
      </c>
      <c r="R725">
        <v>0</v>
      </c>
      <c r="S725" t="s">
        <v>18269</v>
      </c>
      <c r="T725" t="s">
        <v>18279</v>
      </c>
      <c r="U725" t="s">
        <v>18270</v>
      </c>
      <c r="V725" t="s">
        <v>18298</v>
      </c>
      <c r="W725" t="s">
        <v>18271</v>
      </c>
      <c r="X725" t="s">
        <v>18279</v>
      </c>
      <c r="Y725" t="s">
        <v>18270</v>
      </c>
      <c r="Z725" t="s">
        <v>18279</v>
      </c>
      <c r="AA725" t="s">
        <v>18273</v>
      </c>
      <c r="AB725" t="s">
        <v>18279</v>
      </c>
      <c r="AC725" t="s">
        <v>18270</v>
      </c>
      <c r="AD725" t="s">
        <v>18396</v>
      </c>
    </row>
    <row r="726" spans="1:30" ht="204.75" x14ac:dyDescent="0.25">
      <c r="A726" s="4" t="s">
        <v>16318</v>
      </c>
      <c r="B726" s="5" t="s">
        <v>101</v>
      </c>
      <c r="C726" s="6">
        <v>929385</v>
      </c>
      <c r="D726" t="s">
        <v>18267</v>
      </c>
      <c r="E726" t="s">
        <v>18268</v>
      </c>
      <c r="F726">
        <v>725</v>
      </c>
      <c r="G726">
        <v>4938215</v>
      </c>
      <c r="H726">
        <v>232952532</v>
      </c>
      <c r="I726">
        <v>864684</v>
      </c>
      <c r="J726">
        <v>1310627</v>
      </c>
      <c r="K726">
        <v>0</v>
      </c>
      <c r="L726">
        <v>0</v>
      </c>
      <c r="M726">
        <v>10092</v>
      </c>
      <c r="N726">
        <v>317580</v>
      </c>
      <c r="O726">
        <v>3227</v>
      </c>
      <c r="P726">
        <v>2759</v>
      </c>
      <c r="Q726">
        <v>0</v>
      </c>
      <c r="R726">
        <v>0</v>
      </c>
      <c r="S726" t="s">
        <v>18269</v>
      </c>
      <c r="T726" t="s">
        <v>18336</v>
      </c>
      <c r="U726" t="s">
        <v>18270</v>
      </c>
      <c r="V726" t="s">
        <v>18475</v>
      </c>
      <c r="W726" t="s">
        <v>18271</v>
      </c>
      <c r="X726" t="s">
        <v>18279</v>
      </c>
      <c r="Y726" t="s">
        <v>18270</v>
      </c>
      <c r="Z726" t="s">
        <v>18333</v>
      </c>
      <c r="AA726" t="s">
        <v>18273</v>
      </c>
      <c r="AB726" t="s">
        <v>18279</v>
      </c>
      <c r="AC726" t="s">
        <v>18270</v>
      </c>
      <c r="AD726" t="s">
        <v>18467</v>
      </c>
    </row>
    <row r="727" spans="1:30" ht="192" x14ac:dyDescent="0.25">
      <c r="A727" s="4" t="s">
        <v>16343</v>
      </c>
      <c r="B727" s="5" t="s">
        <v>101</v>
      </c>
      <c r="C727" s="6">
        <v>930665</v>
      </c>
      <c r="D727" t="s">
        <v>18267</v>
      </c>
      <c r="E727" t="s">
        <v>18268</v>
      </c>
      <c r="F727">
        <v>726</v>
      </c>
      <c r="G727">
        <v>4942850</v>
      </c>
      <c r="H727">
        <v>233275572</v>
      </c>
      <c r="I727">
        <v>864684</v>
      </c>
      <c r="J727">
        <v>1311971</v>
      </c>
      <c r="K727">
        <v>0</v>
      </c>
      <c r="L727">
        <v>0</v>
      </c>
      <c r="M727">
        <v>4633</v>
      </c>
      <c r="N727">
        <v>323040</v>
      </c>
      <c r="O727">
        <v>0</v>
      </c>
      <c r="P727">
        <v>1344</v>
      </c>
      <c r="Q727">
        <v>0</v>
      </c>
      <c r="R727">
        <v>0</v>
      </c>
      <c r="S727" t="s">
        <v>18269</v>
      </c>
      <c r="T727" t="s">
        <v>18336</v>
      </c>
      <c r="U727" t="s">
        <v>18270</v>
      </c>
      <c r="V727" t="s">
        <v>18420</v>
      </c>
      <c r="W727" t="s">
        <v>18271</v>
      </c>
      <c r="X727" t="s">
        <v>18279</v>
      </c>
      <c r="Y727" t="s">
        <v>18270</v>
      </c>
      <c r="Z727" t="s">
        <v>18279</v>
      </c>
      <c r="AA727" t="s">
        <v>18273</v>
      </c>
      <c r="AB727" t="s">
        <v>18279</v>
      </c>
      <c r="AC727" t="s">
        <v>18270</v>
      </c>
      <c r="AD727" t="s">
        <v>18439</v>
      </c>
    </row>
    <row r="728" spans="1:30" ht="192" x14ac:dyDescent="0.25">
      <c r="A728" s="4" t="s">
        <v>16363</v>
      </c>
      <c r="B728" s="5" t="s">
        <v>101</v>
      </c>
      <c r="C728" s="6">
        <v>931945</v>
      </c>
      <c r="D728" t="s">
        <v>18267</v>
      </c>
      <c r="E728" t="s">
        <v>18268</v>
      </c>
      <c r="F728">
        <v>727</v>
      </c>
      <c r="G728">
        <v>4949133</v>
      </c>
      <c r="H728">
        <v>233596964</v>
      </c>
      <c r="I728">
        <v>865516</v>
      </c>
      <c r="J728">
        <v>1313526</v>
      </c>
      <c r="K728">
        <v>0</v>
      </c>
      <c r="L728">
        <v>0</v>
      </c>
      <c r="M728">
        <v>6282</v>
      </c>
      <c r="N728">
        <v>321392</v>
      </c>
      <c r="O728">
        <v>832</v>
      </c>
      <c r="P728">
        <v>1555</v>
      </c>
      <c r="Q728">
        <v>0</v>
      </c>
      <c r="R728">
        <v>0</v>
      </c>
      <c r="S728" t="s">
        <v>18269</v>
      </c>
      <c r="T728" t="s">
        <v>18336</v>
      </c>
      <c r="U728" t="s">
        <v>18270</v>
      </c>
      <c r="V728" t="s">
        <v>18400</v>
      </c>
      <c r="W728" t="s">
        <v>18271</v>
      </c>
      <c r="X728" t="s">
        <v>18279</v>
      </c>
      <c r="Y728" t="s">
        <v>18270</v>
      </c>
      <c r="Z728" t="s">
        <v>18302</v>
      </c>
      <c r="AA728" t="s">
        <v>18273</v>
      </c>
      <c r="AB728" t="s">
        <v>18336</v>
      </c>
      <c r="AC728" t="s">
        <v>18270</v>
      </c>
      <c r="AD728" t="s">
        <v>18443</v>
      </c>
    </row>
    <row r="729" spans="1:30" ht="204.75" x14ac:dyDescent="0.25">
      <c r="A729" s="4" t="s">
        <v>16383</v>
      </c>
      <c r="B729" s="5" t="s">
        <v>101</v>
      </c>
      <c r="C729" s="6">
        <v>933225</v>
      </c>
      <c r="D729" t="s">
        <v>18267</v>
      </c>
      <c r="E729" t="s">
        <v>18268</v>
      </c>
      <c r="F729">
        <v>728</v>
      </c>
      <c r="G729">
        <v>4958800</v>
      </c>
      <c r="H729">
        <v>233914974</v>
      </c>
      <c r="I729">
        <v>868244</v>
      </c>
      <c r="J729">
        <v>1316211</v>
      </c>
      <c r="K729">
        <v>0</v>
      </c>
      <c r="L729">
        <v>0</v>
      </c>
      <c r="M729">
        <v>9665</v>
      </c>
      <c r="N729">
        <v>318010</v>
      </c>
      <c r="O729">
        <v>2728</v>
      </c>
      <c r="P729">
        <v>2685</v>
      </c>
      <c r="Q729">
        <v>0</v>
      </c>
      <c r="R729">
        <v>0</v>
      </c>
      <c r="S729" t="s">
        <v>18269</v>
      </c>
      <c r="T729" t="s">
        <v>18336</v>
      </c>
      <c r="U729" t="s">
        <v>18270</v>
      </c>
      <c r="V729" t="s">
        <v>18538</v>
      </c>
      <c r="W729" t="s">
        <v>18271</v>
      </c>
      <c r="X729" t="s">
        <v>18279</v>
      </c>
      <c r="Y729" t="s">
        <v>18270</v>
      </c>
      <c r="Z729" t="s">
        <v>18280</v>
      </c>
      <c r="AA729" t="s">
        <v>18273</v>
      </c>
      <c r="AB729" t="s">
        <v>18336</v>
      </c>
      <c r="AC729" t="s">
        <v>18270</v>
      </c>
      <c r="AD729" t="s">
        <v>18566</v>
      </c>
    </row>
    <row r="730" spans="1:30" ht="204.75" x14ac:dyDescent="0.25">
      <c r="A730" s="4" t="s">
        <v>16407</v>
      </c>
      <c r="B730" s="5" t="s">
        <v>101</v>
      </c>
      <c r="C730" s="6">
        <v>934505</v>
      </c>
      <c r="D730" t="s">
        <v>18267</v>
      </c>
      <c r="E730" t="s">
        <v>18268</v>
      </c>
      <c r="F730">
        <v>729</v>
      </c>
      <c r="G730">
        <v>4968262</v>
      </c>
      <c r="H730">
        <v>234233183</v>
      </c>
      <c r="I730">
        <v>870804</v>
      </c>
      <c r="J730">
        <v>1319185</v>
      </c>
      <c r="K730">
        <v>0</v>
      </c>
      <c r="L730">
        <v>0</v>
      </c>
      <c r="M730">
        <v>9461</v>
      </c>
      <c r="N730">
        <v>318209</v>
      </c>
      <c r="O730">
        <v>2560</v>
      </c>
      <c r="P730">
        <v>2974</v>
      </c>
      <c r="Q730">
        <v>0</v>
      </c>
      <c r="R730">
        <v>0</v>
      </c>
      <c r="S730" t="s">
        <v>18269</v>
      </c>
      <c r="T730" t="s">
        <v>18336</v>
      </c>
      <c r="U730" t="s">
        <v>18270</v>
      </c>
      <c r="V730" t="s">
        <v>18553</v>
      </c>
      <c r="W730" t="s">
        <v>18271</v>
      </c>
      <c r="X730" t="s">
        <v>18279</v>
      </c>
      <c r="Y730" t="s">
        <v>18270</v>
      </c>
      <c r="Z730" t="s">
        <v>18389</v>
      </c>
      <c r="AA730" t="s">
        <v>18273</v>
      </c>
      <c r="AB730" t="s">
        <v>18336</v>
      </c>
      <c r="AC730" t="s">
        <v>18270</v>
      </c>
      <c r="AD730" t="s">
        <v>18575</v>
      </c>
    </row>
    <row r="731" spans="1:30" ht="204.75" x14ac:dyDescent="0.25">
      <c r="A731" s="4" t="s">
        <v>16427</v>
      </c>
      <c r="B731" s="5" t="s">
        <v>101</v>
      </c>
      <c r="C731" s="6">
        <v>935785</v>
      </c>
      <c r="D731" t="s">
        <v>18267</v>
      </c>
      <c r="E731" t="s">
        <v>18268</v>
      </c>
      <c r="F731">
        <v>730</v>
      </c>
      <c r="G731">
        <v>4976148</v>
      </c>
      <c r="H731">
        <v>234552967</v>
      </c>
      <c r="I731">
        <v>872584</v>
      </c>
      <c r="J731">
        <v>1321365</v>
      </c>
      <c r="K731">
        <v>0</v>
      </c>
      <c r="L731">
        <v>0</v>
      </c>
      <c r="M731">
        <v>7885</v>
      </c>
      <c r="N731">
        <v>319784</v>
      </c>
      <c r="O731">
        <v>1780</v>
      </c>
      <c r="P731">
        <v>2180</v>
      </c>
      <c r="Q731">
        <v>0</v>
      </c>
      <c r="R731">
        <v>0</v>
      </c>
      <c r="S731" t="s">
        <v>18269</v>
      </c>
      <c r="T731" t="s">
        <v>18336</v>
      </c>
      <c r="U731" t="s">
        <v>18270</v>
      </c>
      <c r="V731" t="s">
        <v>18402</v>
      </c>
      <c r="W731" t="s">
        <v>18271</v>
      </c>
      <c r="X731" t="s">
        <v>18279</v>
      </c>
      <c r="Y731" t="s">
        <v>18270</v>
      </c>
      <c r="Z731" t="s">
        <v>18406</v>
      </c>
      <c r="AA731" t="s">
        <v>18273</v>
      </c>
      <c r="AB731" t="s">
        <v>18336</v>
      </c>
      <c r="AC731" t="s">
        <v>18270</v>
      </c>
      <c r="AD731" t="s">
        <v>18415</v>
      </c>
    </row>
    <row r="732" spans="1:30" ht="192" x14ac:dyDescent="0.25">
      <c r="A732" s="4" t="s">
        <v>16454</v>
      </c>
      <c r="B732" s="5" t="s">
        <v>101</v>
      </c>
      <c r="C732" s="6">
        <v>937065</v>
      </c>
      <c r="D732" t="s">
        <v>18267</v>
      </c>
      <c r="E732" t="s">
        <v>18268</v>
      </c>
      <c r="F732">
        <v>731</v>
      </c>
      <c r="G732">
        <v>4980680</v>
      </c>
      <c r="H732">
        <v>234876107</v>
      </c>
      <c r="I732">
        <v>872584</v>
      </c>
      <c r="J732">
        <v>1322325</v>
      </c>
      <c r="K732">
        <v>0</v>
      </c>
      <c r="L732">
        <v>0</v>
      </c>
      <c r="M732">
        <v>4531</v>
      </c>
      <c r="N732">
        <v>323140</v>
      </c>
      <c r="O732">
        <v>0</v>
      </c>
      <c r="P732">
        <v>960</v>
      </c>
      <c r="Q732">
        <v>0</v>
      </c>
      <c r="R732">
        <v>0</v>
      </c>
      <c r="S732" t="s">
        <v>18269</v>
      </c>
      <c r="T732" t="s">
        <v>18336</v>
      </c>
      <c r="U732" t="s">
        <v>18270</v>
      </c>
      <c r="V732" t="s">
        <v>18298</v>
      </c>
      <c r="W732" t="s">
        <v>18271</v>
      </c>
      <c r="X732" t="s">
        <v>18279</v>
      </c>
      <c r="Y732" t="s">
        <v>18270</v>
      </c>
      <c r="Z732" t="s">
        <v>18279</v>
      </c>
      <c r="AA732" t="s">
        <v>18273</v>
      </c>
      <c r="AB732" t="s">
        <v>18336</v>
      </c>
      <c r="AC732" t="s">
        <v>18270</v>
      </c>
      <c r="AD732" t="s">
        <v>18396</v>
      </c>
    </row>
    <row r="733" spans="1:30" ht="192" x14ac:dyDescent="0.25">
      <c r="A733" s="4" t="s">
        <v>16474</v>
      </c>
      <c r="B733" s="5" t="s">
        <v>101</v>
      </c>
      <c r="C733" s="6">
        <v>938345</v>
      </c>
      <c r="D733" t="s">
        <v>18267</v>
      </c>
      <c r="E733" t="s">
        <v>18268</v>
      </c>
      <c r="F733">
        <v>732</v>
      </c>
      <c r="G733">
        <v>4985279</v>
      </c>
      <c r="H733">
        <v>235199184</v>
      </c>
      <c r="I733">
        <v>872584</v>
      </c>
      <c r="J733">
        <v>1323285</v>
      </c>
      <c r="K733">
        <v>0</v>
      </c>
      <c r="L733">
        <v>0</v>
      </c>
      <c r="M733">
        <v>4597</v>
      </c>
      <c r="N733">
        <v>323077</v>
      </c>
      <c r="O733">
        <v>0</v>
      </c>
      <c r="P733">
        <v>960</v>
      </c>
      <c r="Q733">
        <v>0</v>
      </c>
      <c r="R733">
        <v>0</v>
      </c>
      <c r="S733" t="s">
        <v>18269</v>
      </c>
      <c r="T733" t="s">
        <v>18343</v>
      </c>
      <c r="U733" t="s">
        <v>18270</v>
      </c>
      <c r="V733" t="s">
        <v>18298</v>
      </c>
      <c r="W733" t="s">
        <v>18271</v>
      </c>
      <c r="X733" t="s">
        <v>18279</v>
      </c>
      <c r="Y733" t="s">
        <v>18270</v>
      </c>
      <c r="Z733" t="s">
        <v>18279</v>
      </c>
      <c r="AA733" t="s">
        <v>18273</v>
      </c>
      <c r="AB733" t="s">
        <v>18336</v>
      </c>
      <c r="AC733" t="s">
        <v>18270</v>
      </c>
      <c r="AD733" t="s">
        <v>18396</v>
      </c>
    </row>
    <row r="734" spans="1:30" ht="204.75" x14ac:dyDescent="0.25">
      <c r="A734" s="4" t="s">
        <v>16494</v>
      </c>
      <c r="B734" s="5" t="s">
        <v>101</v>
      </c>
      <c r="C734" s="6">
        <v>939625</v>
      </c>
      <c r="D734" t="s">
        <v>18267</v>
      </c>
      <c r="E734" t="s">
        <v>18268</v>
      </c>
      <c r="F734">
        <v>733</v>
      </c>
      <c r="G734">
        <v>4993842</v>
      </c>
      <c r="H734">
        <v>235518296</v>
      </c>
      <c r="I734">
        <v>874680</v>
      </c>
      <c r="J734">
        <v>1325413</v>
      </c>
      <c r="K734">
        <v>0</v>
      </c>
      <c r="L734">
        <v>0</v>
      </c>
      <c r="M734">
        <v>8562</v>
      </c>
      <c r="N734">
        <v>319112</v>
      </c>
      <c r="O734">
        <v>2096</v>
      </c>
      <c r="P734">
        <v>2128</v>
      </c>
      <c r="Q734">
        <v>0</v>
      </c>
      <c r="R734">
        <v>0</v>
      </c>
      <c r="S734" t="s">
        <v>18269</v>
      </c>
      <c r="T734" t="s">
        <v>18343</v>
      </c>
      <c r="U734" t="s">
        <v>18270</v>
      </c>
      <c r="V734" t="s">
        <v>18501</v>
      </c>
      <c r="W734" t="s">
        <v>18271</v>
      </c>
      <c r="X734" t="s">
        <v>18279</v>
      </c>
      <c r="Y734" t="s">
        <v>18270</v>
      </c>
      <c r="Z734" t="s">
        <v>18403</v>
      </c>
      <c r="AA734" t="s">
        <v>18273</v>
      </c>
      <c r="AB734" t="s">
        <v>18336</v>
      </c>
      <c r="AC734" t="s">
        <v>18270</v>
      </c>
      <c r="AD734" t="s">
        <v>18456</v>
      </c>
    </row>
    <row r="735" spans="1:30" ht="192" x14ac:dyDescent="0.25">
      <c r="A735" s="4" t="s">
        <v>16514</v>
      </c>
      <c r="B735" s="5" t="s">
        <v>101</v>
      </c>
      <c r="C735" s="6">
        <v>940905</v>
      </c>
      <c r="D735" t="s">
        <v>18267</v>
      </c>
      <c r="E735" t="s">
        <v>18268</v>
      </c>
      <c r="F735">
        <v>734</v>
      </c>
      <c r="G735">
        <v>5000204</v>
      </c>
      <c r="H735">
        <v>235839611</v>
      </c>
      <c r="I735">
        <v>875490</v>
      </c>
      <c r="J735">
        <v>1327133</v>
      </c>
      <c r="K735">
        <v>0</v>
      </c>
      <c r="L735">
        <v>0</v>
      </c>
      <c r="M735">
        <v>6361</v>
      </c>
      <c r="N735">
        <v>321315</v>
      </c>
      <c r="O735">
        <v>810</v>
      </c>
      <c r="P735">
        <v>1720</v>
      </c>
      <c r="Q735">
        <v>0</v>
      </c>
      <c r="R735">
        <v>0</v>
      </c>
      <c r="S735" t="s">
        <v>18269</v>
      </c>
      <c r="T735" t="s">
        <v>18343</v>
      </c>
      <c r="U735" t="s">
        <v>18270</v>
      </c>
      <c r="V735" t="s">
        <v>18428</v>
      </c>
      <c r="W735" t="s">
        <v>18271</v>
      </c>
      <c r="X735" t="s">
        <v>18279</v>
      </c>
      <c r="Y735" t="s">
        <v>18270</v>
      </c>
      <c r="Z735" t="s">
        <v>18303</v>
      </c>
      <c r="AA735" t="s">
        <v>18273</v>
      </c>
      <c r="AB735" t="s">
        <v>18336</v>
      </c>
      <c r="AC735" t="s">
        <v>18270</v>
      </c>
      <c r="AD735" t="s">
        <v>18498</v>
      </c>
    </row>
    <row r="736" spans="1:30" ht="204.75" x14ac:dyDescent="0.25">
      <c r="A736" s="4" t="s">
        <v>16538</v>
      </c>
      <c r="B736" s="5" t="s">
        <v>101</v>
      </c>
      <c r="C736" s="6">
        <v>942185</v>
      </c>
      <c r="D736" t="s">
        <v>18267</v>
      </c>
      <c r="E736" t="s">
        <v>18268</v>
      </c>
      <c r="F736">
        <v>735</v>
      </c>
      <c r="G736">
        <v>5009113</v>
      </c>
      <c r="H736">
        <v>236158374</v>
      </c>
      <c r="I736">
        <v>877568</v>
      </c>
      <c r="J736">
        <v>1329604</v>
      </c>
      <c r="K736">
        <v>0</v>
      </c>
      <c r="L736">
        <v>0</v>
      </c>
      <c r="M736">
        <v>8908</v>
      </c>
      <c r="N736">
        <v>318763</v>
      </c>
      <c r="O736">
        <v>2078</v>
      </c>
      <c r="P736">
        <v>2471</v>
      </c>
      <c r="Q736">
        <v>0</v>
      </c>
      <c r="R736">
        <v>0</v>
      </c>
      <c r="S736" t="s">
        <v>18269</v>
      </c>
      <c r="T736" t="s">
        <v>18343</v>
      </c>
      <c r="U736" t="s">
        <v>18270</v>
      </c>
      <c r="V736" t="s">
        <v>18473</v>
      </c>
      <c r="W736" t="s">
        <v>18271</v>
      </c>
      <c r="X736" t="s">
        <v>18279</v>
      </c>
      <c r="Y736" t="s">
        <v>18270</v>
      </c>
      <c r="Z736" t="s">
        <v>18403</v>
      </c>
      <c r="AA736" t="s">
        <v>18273</v>
      </c>
      <c r="AB736" t="s">
        <v>18336</v>
      </c>
      <c r="AC736" t="s">
        <v>18270</v>
      </c>
      <c r="AD736" t="s">
        <v>18469</v>
      </c>
    </row>
    <row r="737" spans="1:30" ht="192" x14ac:dyDescent="0.25">
      <c r="A737" s="4" t="s">
        <v>16564</v>
      </c>
      <c r="B737" s="5" t="s">
        <v>101</v>
      </c>
      <c r="C737" s="6">
        <v>943465</v>
      </c>
      <c r="D737" t="s">
        <v>18267</v>
      </c>
      <c r="E737" t="s">
        <v>18268</v>
      </c>
      <c r="F737">
        <v>736</v>
      </c>
      <c r="G737">
        <v>5013639</v>
      </c>
      <c r="H737">
        <v>236481519</v>
      </c>
      <c r="I737">
        <v>877568</v>
      </c>
      <c r="J737">
        <v>1330564</v>
      </c>
      <c r="K737">
        <v>0</v>
      </c>
      <c r="L737">
        <v>0</v>
      </c>
      <c r="M737">
        <v>4525</v>
      </c>
      <c r="N737">
        <v>323145</v>
      </c>
      <c r="O737">
        <v>0</v>
      </c>
      <c r="P737">
        <v>960</v>
      </c>
      <c r="Q737">
        <v>0</v>
      </c>
      <c r="R737">
        <v>0</v>
      </c>
      <c r="S737" t="s">
        <v>18269</v>
      </c>
      <c r="T737" t="s">
        <v>18343</v>
      </c>
      <c r="U737" t="s">
        <v>18270</v>
      </c>
      <c r="V737" t="s">
        <v>18298</v>
      </c>
      <c r="W737" t="s">
        <v>18271</v>
      </c>
      <c r="X737" t="s">
        <v>18279</v>
      </c>
      <c r="Y737" t="s">
        <v>18270</v>
      </c>
      <c r="Z737" t="s">
        <v>18279</v>
      </c>
      <c r="AA737" t="s">
        <v>18273</v>
      </c>
      <c r="AB737" t="s">
        <v>18336</v>
      </c>
      <c r="AC737" t="s">
        <v>18270</v>
      </c>
      <c r="AD737" t="s">
        <v>18396</v>
      </c>
    </row>
    <row r="738" spans="1:30" ht="192" x14ac:dyDescent="0.25">
      <c r="A738" s="4" t="s">
        <v>16584</v>
      </c>
      <c r="B738" s="5" t="s">
        <v>101</v>
      </c>
      <c r="C738" s="6">
        <v>944745</v>
      </c>
      <c r="D738" t="s">
        <v>18267</v>
      </c>
      <c r="E738" t="s">
        <v>18268</v>
      </c>
      <c r="F738">
        <v>737</v>
      </c>
      <c r="G738">
        <v>5018137</v>
      </c>
      <c r="H738">
        <v>236804694</v>
      </c>
      <c r="I738">
        <v>877568</v>
      </c>
      <c r="J738">
        <v>1331524</v>
      </c>
      <c r="K738">
        <v>0</v>
      </c>
      <c r="L738">
        <v>0</v>
      </c>
      <c r="M738">
        <v>4497</v>
      </c>
      <c r="N738">
        <v>323175</v>
      </c>
      <c r="O738">
        <v>0</v>
      </c>
      <c r="P738">
        <v>960</v>
      </c>
      <c r="Q738">
        <v>0</v>
      </c>
      <c r="R738">
        <v>0</v>
      </c>
      <c r="S738" t="s">
        <v>18269</v>
      </c>
      <c r="T738" t="s">
        <v>18343</v>
      </c>
      <c r="U738" t="s">
        <v>18270</v>
      </c>
      <c r="V738" t="s">
        <v>18298</v>
      </c>
      <c r="W738" t="s">
        <v>18271</v>
      </c>
      <c r="X738" t="s">
        <v>18279</v>
      </c>
      <c r="Y738" t="s">
        <v>18270</v>
      </c>
      <c r="Z738" t="s">
        <v>18279</v>
      </c>
      <c r="AA738" t="s">
        <v>18273</v>
      </c>
      <c r="AB738" t="s">
        <v>18336</v>
      </c>
      <c r="AC738" t="s">
        <v>18270</v>
      </c>
      <c r="AD738" t="s">
        <v>18396</v>
      </c>
    </row>
    <row r="739" spans="1:30" ht="192" x14ac:dyDescent="0.25">
      <c r="A739" s="4" t="s">
        <v>16604</v>
      </c>
      <c r="B739" s="5" t="s">
        <v>101</v>
      </c>
      <c r="C739" s="6">
        <v>946025</v>
      </c>
      <c r="D739" t="s">
        <v>18267</v>
      </c>
      <c r="E739" t="s">
        <v>18268</v>
      </c>
      <c r="F739">
        <v>738</v>
      </c>
      <c r="G739">
        <v>5022729</v>
      </c>
      <c r="H739">
        <v>237127775</v>
      </c>
      <c r="I739">
        <v>877568</v>
      </c>
      <c r="J739">
        <v>1332484</v>
      </c>
      <c r="K739">
        <v>0</v>
      </c>
      <c r="L739">
        <v>0</v>
      </c>
      <c r="M739">
        <v>4591</v>
      </c>
      <c r="N739">
        <v>323081</v>
      </c>
      <c r="O739">
        <v>0</v>
      </c>
      <c r="P739">
        <v>960</v>
      </c>
      <c r="Q739">
        <v>0</v>
      </c>
      <c r="R739">
        <v>0</v>
      </c>
      <c r="S739" t="s">
        <v>18269</v>
      </c>
      <c r="T739" t="s">
        <v>18343</v>
      </c>
      <c r="U739" t="s">
        <v>18270</v>
      </c>
      <c r="V739" t="s">
        <v>18298</v>
      </c>
      <c r="W739" t="s">
        <v>18271</v>
      </c>
      <c r="X739" t="s">
        <v>18279</v>
      </c>
      <c r="Y739" t="s">
        <v>18270</v>
      </c>
      <c r="Z739" t="s">
        <v>18279</v>
      </c>
      <c r="AA739" t="s">
        <v>18273</v>
      </c>
      <c r="AB739" t="s">
        <v>18336</v>
      </c>
      <c r="AC739" t="s">
        <v>18270</v>
      </c>
      <c r="AD739" t="s">
        <v>18396</v>
      </c>
    </row>
    <row r="740" spans="1:30" ht="204.75" x14ac:dyDescent="0.25">
      <c r="A740" s="4" t="s">
        <v>16628</v>
      </c>
      <c r="B740" s="5" t="s">
        <v>101</v>
      </c>
      <c r="C740" s="6">
        <v>947308</v>
      </c>
      <c r="D740" t="s">
        <v>18267</v>
      </c>
      <c r="E740" t="s">
        <v>18268</v>
      </c>
      <c r="F740">
        <v>739</v>
      </c>
      <c r="G740">
        <v>5032311</v>
      </c>
      <c r="H740">
        <v>237446755</v>
      </c>
      <c r="I740">
        <v>880055</v>
      </c>
      <c r="J740">
        <v>1335183</v>
      </c>
      <c r="K740">
        <v>0</v>
      </c>
      <c r="L740">
        <v>0</v>
      </c>
      <c r="M740">
        <v>9581</v>
      </c>
      <c r="N740">
        <v>318980</v>
      </c>
      <c r="O740">
        <v>2487</v>
      </c>
      <c r="P740">
        <v>2699</v>
      </c>
      <c r="Q740">
        <v>0</v>
      </c>
      <c r="R740">
        <v>0</v>
      </c>
      <c r="S740" t="s">
        <v>18269</v>
      </c>
      <c r="T740" t="s">
        <v>18343</v>
      </c>
      <c r="U740" t="s">
        <v>18270</v>
      </c>
      <c r="V740" t="s">
        <v>18581</v>
      </c>
      <c r="W740" t="s">
        <v>18271</v>
      </c>
      <c r="X740" t="s">
        <v>18279</v>
      </c>
      <c r="Y740" t="s">
        <v>18270</v>
      </c>
      <c r="Z740" t="s">
        <v>18430</v>
      </c>
      <c r="AA740" t="s">
        <v>18273</v>
      </c>
      <c r="AB740" t="s">
        <v>18336</v>
      </c>
      <c r="AC740" t="s">
        <v>18270</v>
      </c>
      <c r="AD740" t="s">
        <v>18432</v>
      </c>
    </row>
    <row r="741" spans="1:30" ht="192" x14ac:dyDescent="0.25">
      <c r="A741" s="4" t="s">
        <v>16648</v>
      </c>
      <c r="B741" s="5" t="s">
        <v>101</v>
      </c>
      <c r="C741" s="6">
        <v>948585</v>
      </c>
      <c r="D741" t="s">
        <v>18267</v>
      </c>
      <c r="E741" t="s">
        <v>18268</v>
      </c>
      <c r="F741">
        <v>740</v>
      </c>
      <c r="G741">
        <v>5036948</v>
      </c>
      <c r="H741">
        <v>237768905</v>
      </c>
      <c r="I741">
        <v>880055</v>
      </c>
      <c r="J741">
        <v>1336143</v>
      </c>
      <c r="K741">
        <v>0</v>
      </c>
      <c r="L741">
        <v>0</v>
      </c>
      <c r="M741">
        <v>4635</v>
      </c>
      <c r="N741">
        <v>322150</v>
      </c>
      <c r="O741">
        <v>0</v>
      </c>
      <c r="P741">
        <v>960</v>
      </c>
      <c r="Q741">
        <v>0</v>
      </c>
      <c r="R741">
        <v>0</v>
      </c>
      <c r="S741" t="s">
        <v>18269</v>
      </c>
      <c r="T741" t="s">
        <v>18343</v>
      </c>
      <c r="U741" t="s">
        <v>18270</v>
      </c>
      <c r="V741" t="s">
        <v>18298</v>
      </c>
      <c r="W741" t="s">
        <v>18271</v>
      </c>
      <c r="X741" t="s">
        <v>18279</v>
      </c>
      <c r="Y741" t="s">
        <v>18270</v>
      </c>
      <c r="Z741" t="s">
        <v>18279</v>
      </c>
      <c r="AA741" t="s">
        <v>18273</v>
      </c>
      <c r="AB741" t="s">
        <v>18336</v>
      </c>
      <c r="AC741" t="s">
        <v>18270</v>
      </c>
      <c r="AD741" t="s">
        <v>18396</v>
      </c>
    </row>
    <row r="742" spans="1:30" ht="192" x14ac:dyDescent="0.25">
      <c r="A742" s="4" t="s">
        <v>16668</v>
      </c>
      <c r="B742" s="5" t="s">
        <v>101</v>
      </c>
      <c r="C742" s="6">
        <v>949865</v>
      </c>
      <c r="D742" t="s">
        <v>18267</v>
      </c>
      <c r="E742" t="s">
        <v>18268</v>
      </c>
      <c r="F742">
        <v>741</v>
      </c>
      <c r="G742">
        <v>5041529</v>
      </c>
      <c r="H742">
        <v>238091998</v>
      </c>
      <c r="I742">
        <v>880055</v>
      </c>
      <c r="J742">
        <v>1337103</v>
      </c>
      <c r="K742">
        <v>0</v>
      </c>
      <c r="L742">
        <v>0</v>
      </c>
      <c r="M742">
        <v>4579</v>
      </c>
      <c r="N742">
        <v>323093</v>
      </c>
      <c r="O742">
        <v>0</v>
      </c>
      <c r="P742">
        <v>960</v>
      </c>
      <c r="Q742">
        <v>0</v>
      </c>
      <c r="R742">
        <v>0</v>
      </c>
      <c r="S742" t="s">
        <v>18269</v>
      </c>
      <c r="T742" t="s">
        <v>18343</v>
      </c>
      <c r="U742" t="s">
        <v>18270</v>
      </c>
      <c r="V742" t="s">
        <v>18298</v>
      </c>
      <c r="W742" t="s">
        <v>18271</v>
      </c>
      <c r="X742" t="s">
        <v>18279</v>
      </c>
      <c r="Y742" t="s">
        <v>18270</v>
      </c>
      <c r="Z742" t="s">
        <v>18279</v>
      </c>
      <c r="AA742" t="s">
        <v>18273</v>
      </c>
      <c r="AB742" t="s">
        <v>18336</v>
      </c>
      <c r="AC742" t="s">
        <v>18270</v>
      </c>
      <c r="AD742" t="s">
        <v>18396</v>
      </c>
    </row>
    <row r="743" spans="1:30" ht="204.75" x14ac:dyDescent="0.25">
      <c r="A743" s="4" t="s">
        <v>16692</v>
      </c>
      <c r="B743" s="5" t="s">
        <v>101</v>
      </c>
      <c r="C743" s="6">
        <v>951145</v>
      </c>
      <c r="D743" t="s">
        <v>18267</v>
      </c>
      <c r="E743" t="s">
        <v>18268</v>
      </c>
      <c r="F743">
        <v>742</v>
      </c>
      <c r="G743">
        <v>5049929</v>
      </c>
      <c r="H743">
        <v>238411271</v>
      </c>
      <c r="I743">
        <v>882024</v>
      </c>
      <c r="J743">
        <v>1339329</v>
      </c>
      <c r="K743">
        <v>0</v>
      </c>
      <c r="L743">
        <v>0</v>
      </c>
      <c r="M743">
        <v>8398</v>
      </c>
      <c r="N743">
        <v>319273</v>
      </c>
      <c r="O743">
        <v>1969</v>
      </c>
      <c r="P743">
        <v>2226</v>
      </c>
      <c r="Q743">
        <v>0</v>
      </c>
      <c r="R743">
        <v>0</v>
      </c>
      <c r="S743" t="s">
        <v>18269</v>
      </c>
      <c r="T743" t="s">
        <v>18331</v>
      </c>
      <c r="U743" t="s">
        <v>18270</v>
      </c>
      <c r="V743" t="s">
        <v>18501</v>
      </c>
      <c r="W743" t="s">
        <v>18271</v>
      </c>
      <c r="X743" t="s">
        <v>18279</v>
      </c>
      <c r="Y743" t="s">
        <v>18270</v>
      </c>
      <c r="Z743" t="s">
        <v>18445</v>
      </c>
      <c r="AA743" t="s">
        <v>18273</v>
      </c>
      <c r="AB743" t="s">
        <v>18343</v>
      </c>
      <c r="AC743" t="s">
        <v>18270</v>
      </c>
      <c r="AD743" t="s">
        <v>18532</v>
      </c>
    </row>
    <row r="744" spans="1:30" ht="192" x14ac:dyDescent="0.25">
      <c r="A744" s="4" t="s">
        <v>16712</v>
      </c>
      <c r="B744" s="5" t="s">
        <v>101</v>
      </c>
      <c r="C744" s="6">
        <v>952425</v>
      </c>
      <c r="D744" t="s">
        <v>18267</v>
      </c>
      <c r="E744" t="s">
        <v>18268</v>
      </c>
      <c r="F744">
        <v>743</v>
      </c>
      <c r="G744">
        <v>5054455</v>
      </c>
      <c r="H744">
        <v>238734417</v>
      </c>
      <c r="I744">
        <v>882024</v>
      </c>
      <c r="J744">
        <v>1340289</v>
      </c>
      <c r="K744">
        <v>0</v>
      </c>
      <c r="L744">
        <v>0</v>
      </c>
      <c r="M744">
        <v>4525</v>
      </c>
      <c r="N744">
        <v>323146</v>
      </c>
      <c r="O744">
        <v>0</v>
      </c>
      <c r="P744">
        <v>960</v>
      </c>
      <c r="Q744">
        <v>0</v>
      </c>
      <c r="R744">
        <v>0</v>
      </c>
      <c r="S744" t="s">
        <v>18269</v>
      </c>
      <c r="T744" t="s">
        <v>18331</v>
      </c>
      <c r="U744" t="s">
        <v>18270</v>
      </c>
      <c r="V744" t="s">
        <v>18298</v>
      </c>
      <c r="W744" t="s">
        <v>18271</v>
      </c>
      <c r="X744" t="s">
        <v>18279</v>
      </c>
      <c r="Y744" t="s">
        <v>18270</v>
      </c>
      <c r="Z744" t="s">
        <v>18279</v>
      </c>
      <c r="AA744" t="s">
        <v>18273</v>
      </c>
      <c r="AB744" t="s">
        <v>18343</v>
      </c>
      <c r="AC744" t="s">
        <v>18270</v>
      </c>
      <c r="AD744" t="s">
        <v>18396</v>
      </c>
    </row>
    <row r="745" spans="1:30" ht="192" x14ac:dyDescent="0.25">
      <c r="A745" s="4" t="s">
        <v>16738</v>
      </c>
      <c r="B745" s="5" t="s">
        <v>101</v>
      </c>
      <c r="C745" s="6">
        <v>953705</v>
      </c>
      <c r="D745" t="s">
        <v>18267</v>
      </c>
      <c r="E745" t="s">
        <v>18268</v>
      </c>
      <c r="F745">
        <v>744</v>
      </c>
      <c r="G745">
        <v>5059048</v>
      </c>
      <c r="H745">
        <v>239057498</v>
      </c>
      <c r="I745">
        <v>882024</v>
      </c>
      <c r="J745">
        <v>1341249</v>
      </c>
      <c r="K745">
        <v>0</v>
      </c>
      <c r="L745">
        <v>0</v>
      </c>
      <c r="M745">
        <v>4591</v>
      </c>
      <c r="N745">
        <v>323081</v>
      </c>
      <c r="O745">
        <v>0</v>
      </c>
      <c r="P745">
        <v>960</v>
      </c>
      <c r="Q745">
        <v>0</v>
      </c>
      <c r="R745">
        <v>0</v>
      </c>
      <c r="S745" t="s">
        <v>18269</v>
      </c>
      <c r="T745" t="s">
        <v>18331</v>
      </c>
      <c r="U745" t="s">
        <v>18270</v>
      </c>
      <c r="V745" t="s">
        <v>18298</v>
      </c>
      <c r="W745" t="s">
        <v>18271</v>
      </c>
      <c r="X745" t="s">
        <v>18279</v>
      </c>
      <c r="Y745" t="s">
        <v>18270</v>
      </c>
      <c r="Z745" t="s">
        <v>18279</v>
      </c>
      <c r="AA745" t="s">
        <v>18273</v>
      </c>
      <c r="AB745" t="s">
        <v>18343</v>
      </c>
      <c r="AC745" t="s">
        <v>18270</v>
      </c>
      <c r="AD745" t="s">
        <v>18396</v>
      </c>
    </row>
    <row r="746" spans="1:30" ht="192" x14ac:dyDescent="0.25">
      <c r="A746" s="4" t="s">
        <v>16758</v>
      </c>
      <c r="B746" s="5" t="s">
        <v>101</v>
      </c>
      <c r="C746" s="6">
        <v>954985</v>
      </c>
      <c r="D746" t="s">
        <v>18267</v>
      </c>
      <c r="E746" t="s">
        <v>18268</v>
      </c>
      <c r="F746">
        <v>745</v>
      </c>
      <c r="G746">
        <v>5064998</v>
      </c>
      <c r="H746">
        <v>239379222</v>
      </c>
      <c r="I746">
        <v>882668</v>
      </c>
      <c r="J746">
        <v>1342538</v>
      </c>
      <c r="K746">
        <v>0</v>
      </c>
      <c r="L746">
        <v>0</v>
      </c>
      <c r="M746">
        <v>5949</v>
      </c>
      <c r="N746">
        <v>321724</v>
      </c>
      <c r="O746">
        <v>644</v>
      </c>
      <c r="P746">
        <v>1289</v>
      </c>
      <c r="Q746">
        <v>0</v>
      </c>
      <c r="R746">
        <v>0</v>
      </c>
      <c r="S746" t="s">
        <v>18269</v>
      </c>
      <c r="T746" t="s">
        <v>18331</v>
      </c>
      <c r="U746" t="s">
        <v>18270</v>
      </c>
      <c r="V746" t="s">
        <v>18447</v>
      </c>
      <c r="W746" t="s">
        <v>18271</v>
      </c>
      <c r="X746" t="s">
        <v>18279</v>
      </c>
      <c r="Y746" t="s">
        <v>18270</v>
      </c>
      <c r="Z746" t="s">
        <v>18308</v>
      </c>
      <c r="AA746" t="s">
        <v>18273</v>
      </c>
      <c r="AB746" t="s">
        <v>18343</v>
      </c>
      <c r="AC746" t="s">
        <v>18270</v>
      </c>
      <c r="AD746" t="s">
        <v>18416</v>
      </c>
    </row>
    <row r="747" spans="1:30" ht="204.75" x14ac:dyDescent="0.25">
      <c r="A747" s="4" t="s">
        <v>16778</v>
      </c>
      <c r="B747" s="5" t="s">
        <v>101</v>
      </c>
      <c r="C747" s="6">
        <v>956265</v>
      </c>
      <c r="D747" t="s">
        <v>18267</v>
      </c>
      <c r="E747" t="s">
        <v>18268</v>
      </c>
      <c r="F747">
        <v>746</v>
      </c>
      <c r="G747">
        <v>5075926</v>
      </c>
      <c r="H747">
        <v>239695968</v>
      </c>
      <c r="I747">
        <v>886059</v>
      </c>
      <c r="J747">
        <v>1345739</v>
      </c>
      <c r="K747">
        <v>0</v>
      </c>
      <c r="L747">
        <v>0</v>
      </c>
      <c r="M747">
        <v>10927</v>
      </c>
      <c r="N747">
        <v>316746</v>
      </c>
      <c r="O747">
        <v>3391</v>
      </c>
      <c r="P747">
        <v>3201</v>
      </c>
      <c r="Q747">
        <v>0</v>
      </c>
      <c r="R747">
        <v>0</v>
      </c>
      <c r="S747" t="s">
        <v>18269</v>
      </c>
      <c r="T747" t="s">
        <v>18331</v>
      </c>
      <c r="U747" t="s">
        <v>18270</v>
      </c>
      <c r="V747" t="s">
        <v>18587</v>
      </c>
      <c r="W747" t="s">
        <v>18271</v>
      </c>
      <c r="X747" t="s">
        <v>18336</v>
      </c>
      <c r="Y747" t="s">
        <v>18270</v>
      </c>
      <c r="Z747" t="s">
        <v>18491</v>
      </c>
      <c r="AA747" t="s">
        <v>18273</v>
      </c>
      <c r="AB747" t="s">
        <v>18343</v>
      </c>
      <c r="AC747" t="s">
        <v>18270</v>
      </c>
      <c r="AD747" t="s">
        <v>18540</v>
      </c>
    </row>
    <row r="748" spans="1:30" ht="204.75" x14ac:dyDescent="0.25">
      <c r="A748" s="4" t="s">
        <v>16798</v>
      </c>
      <c r="B748" s="5" t="s">
        <v>101</v>
      </c>
      <c r="C748" s="6">
        <v>957545</v>
      </c>
      <c r="D748" t="s">
        <v>18267</v>
      </c>
      <c r="E748" t="s">
        <v>18268</v>
      </c>
      <c r="F748">
        <v>747</v>
      </c>
      <c r="G748">
        <v>5083784</v>
      </c>
      <c r="H748">
        <v>240015783</v>
      </c>
      <c r="I748">
        <v>887651</v>
      </c>
      <c r="J748">
        <v>1347919</v>
      </c>
      <c r="K748">
        <v>0</v>
      </c>
      <c r="L748">
        <v>0</v>
      </c>
      <c r="M748">
        <v>7856</v>
      </c>
      <c r="N748">
        <v>319815</v>
      </c>
      <c r="O748">
        <v>1592</v>
      </c>
      <c r="P748">
        <v>2180</v>
      </c>
      <c r="Q748">
        <v>0</v>
      </c>
      <c r="R748">
        <v>0</v>
      </c>
      <c r="S748" t="s">
        <v>18269</v>
      </c>
      <c r="T748" t="s">
        <v>18331</v>
      </c>
      <c r="U748" t="s">
        <v>18270</v>
      </c>
      <c r="V748" t="s">
        <v>18329</v>
      </c>
      <c r="W748" t="s">
        <v>18271</v>
      </c>
      <c r="X748" t="s">
        <v>18336</v>
      </c>
      <c r="Y748" t="s">
        <v>18270</v>
      </c>
      <c r="Z748" t="s">
        <v>18326</v>
      </c>
      <c r="AA748" t="s">
        <v>18273</v>
      </c>
      <c r="AB748" t="s">
        <v>18343</v>
      </c>
      <c r="AC748" t="s">
        <v>18270</v>
      </c>
      <c r="AD748" t="s">
        <v>18415</v>
      </c>
    </row>
    <row r="749" spans="1:30" ht="204.75" x14ac:dyDescent="0.25">
      <c r="A749" s="4" t="s">
        <v>16818</v>
      </c>
      <c r="B749" s="5" t="s">
        <v>101</v>
      </c>
      <c r="C749" s="6">
        <v>958825</v>
      </c>
      <c r="D749" t="s">
        <v>18267</v>
      </c>
      <c r="E749" t="s">
        <v>18268</v>
      </c>
      <c r="F749">
        <v>748</v>
      </c>
      <c r="G749">
        <v>5094274</v>
      </c>
      <c r="H749">
        <v>240332969</v>
      </c>
      <c r="I749">
        <v>890454</v>
      </c>
      <c r="J749">
        <v>1351467</v>
      </c>
      <c r="K749">
        <v>0</v>
      </c>
      <c r="L749">
        <v>0</v>
      </c>
      <c r="M749">
        <v>10488</v>
      </c>
      <c r="N749">
        <v>317186</v>
      </c>
      <c r="O749">
        <v>2803</v>
      </c>
      <c r="P749">
        <v>3548</v>
      </c>
      <c r="Q749">
        <v>0</v>
      </c>
      <c r="R749">
        <v>0</v>
      </c>
      <c r="S749" t="s">
        <v>18269</v>
      </c>
      <c r="T749" t="s">
        <v>18331</v>
      </c>
      <c r="U749" t="s">
        <v>18270</v>
      </c>
      <c r="V749" t="s">
        <v>18483</v>
      </c>
      <c r="W749" t="s">
        <v>18271</v>
      </c>
      <c r="X749" t="s">
        <v>18336</v>
      </c>
      <c r="Y749" t="s">
        <v>18270</v>
      </c>
      <c r="Z749" t="s">
        <v>18398</v>
      </c>
      <c r="AA749" t="s">
        <v>18273</v>
      </c>
      <c r="AB749" t="s">
        <v>18343</v>
      </c>
      <c r="AC749" t="s">
        <v>18270</v>
      </c>
      <c r="AD749" t="s">
        <v>18569</v>
      </c>
    </row>
    <row r="750" spans="1:30" ht="204.75" x14ac:dyDescent="0.25">
      <c r="A750" s="4" t="s">
        <v>16838</v>
      </c>
      <c r="B750" s="5" t="s">
        <v>101</v>
      </c>
      <c r="C750" s="6">
        <v>960105</v>
      </c>
      <c r="D750" t="s">
        <v>18267</v>
      </c>
      <c r="E750" t="s">
        <v>18268</v>
      </c>
      <c r="F750">
        <v>749</v>
      </c>
      <c r="G750">
        <v>5103463</v>
      </c>
      <c r="H750">
        <v>240651455</v>
      </c>
      <c r="I750">
        <v>892812</v>
      </c>
      <c r="J750">
        <v>1354245</v>
      </c>
      <c r="K750">
        <v>0</v>
      </c>
      <c r="L750">
        <v>0</v>
      </c>
      <c r="M750">
        <v>9187</v>
      </c>
      <c r="N750">
        <v>318486</v>
      </c>
      <c r="O750">
        <v>2358</v>
      </c>
      <c r="P750">
        <v>2778</v>
      </c>
      <c r="Q750">
        <v>0</v>
      </c>
      <c r="R750">
        <v>0</v>
      </c>
      <c r="S750" t="s">
        <v>18269</v>
      </c>
      <c r="T750" t="s">
        <v>18330</v>
      </c>
      <c r="U750" t="s">
        <v>18270</v>
      </c>
      <c r="V750" t="s">
        <v>18524</v>
      </c>
      <c r="W750" t="s">
        <v>18271</v>
      </c>
      <c r="X750" t="s">
        <v>18336</v>
      </c>
      <c r="Y750" t="s">
        <v>18270</v>
      </c>
      <c r="Z750" t="s">
        <v>18281</v>
      </c>
      <c r="AA750" t="s">
        <v>18273</v>
      </c>
      <c r="AB750" t="s">
        <v>18343</v>
      </c>
      <c r="AC750" t="s">
        <v>18270</v>
      </c>
      <c r="AD750" t="s">
        <v>18467</v>
      </c>
    </row>
    <row r="751" spans="1:30" ht="204.75" x14ac:dyDescent="0.25">
      <c r="A751" s="4" t="s">
        <v>16862</v>
      </c>
      <c r="B751" s="5" t="s">
        <v>101</v>
      </c>
      <c r="C751" s="6">
        <v>961385</v>
      </c>
      <c r="D751" t="s">
        <v>18267</v>
      </c>
      <c r="E751" t="s">
        <v>18268</v>
      </c>
      <c r="F751">
        <v>750</v>
      </c>
      <c r="G751">
        <v>5111591</v>
      </c>
      <c r="H751">
        <v>240971000</v>
      </c>
      <c r="I751">
        <v>894552</v>
      </c>
      <c r="J751">
        <v>1356385</v>
      </c>
      <c r="K751">
        <v>0</v>
      </c>
      <c r="L751">
        <v>0</v>
      </c>
      <c r="M751">
        <v>8127</v>
      </c>
      <c r="N751">
        <v>319545</v>
      </c>
      <c r="O751">
        <v>1740</v>
      </c>
      <c r="P751">
        <v>2140</v>
      </c>
      <c r="Q751">
        <v>0</v>
      </c>
      <c r="R751">
        <v>0</v>
      </c>
      <c r="S751" t="s">
        <v>18269</v>
      </c>
      <c r="T751" t="s">
        <v>18330</v>
      </c>
      <c r="U751" t="s">
        <v>18270</v>
      </c>
      <c r="V751" t="s">
        <v>18327</v>
      </c>
      <c r="W751" t="s">
        <v>18271</v>
      </c>
      <c r="X751" t="s">
        <v>18336</v>
      </c>
      <c r="Y751" t="s">
        <v>18270</v>
      </c>
      <c r="Z751" t="s">
        <v>18285</v>
      </c>
      <c r="AA751" t="s">
        <v>18273</v>
      </c>
      <c r="AB751" t="s">
        <v>18343</v>
      </c>
      <c r="AC751" t="s">
        <v>18270</v>
      </c>
      <c r="AD751" t="s">
        <v>18463</v>
      </c>
    </row>
    <row r="752" spans="1:30" ht="192" x14ac:dyDescent="0.25">
      <c r="A752" s="4" t="s">
        <v>16882</v>
      </c>
      <c r="B752" s="5" t="s">
        <v>101</v>
      </c>
      <c r="C752" s="6">
        <v>962665</v>
      </c>
      <c r="D752" t="s">
        <v>18267</v>
      </c>
      <c r="E752" t="s">
        <v>18268</v>
      </c>
      <c r="F752">
        <v>751</v>
      </c>
      <c r="G752">
        <v>5116117</v>
      </c>
      <c r="H752">
        <v>241294145</v>
      </c>
      <c r="I752">
        <v>894552</v>
      </c>
      <c r="J752">
        <v>1357345</v>
      </c>
      <c r="K752">
        <v>0</v>
      </c>
      <c r="L752">
        <v>0</v>
      </c>
      <c r="M752">
        <v>4524</v>
      </c>
      <c r="N752">
        <v>323145</v>
      </c>
      <c r="O752">
        <v>0</v>
      </c>
      <c r="P752">
        <v>960</v>
      </c>
      <c r="Q752">
        <v>0</v>
      </c>
      <c r="R752">
        <v>0</v>
      </c>
      <c r="S752" t="s">
        <v>18269</v>
      </c>
      <c r="T752" t="s">
        <v>18330</v>
      </c>
      <c r="U752" t="s">
        <v>18270</v>
      </c>
      <c r="V752" t="s">
        <v>18298</v>
      </c>
      <c r="W752" t="s">
        <v>18271</v>
      </c>
      <c r="X752" t="s">
        <v>18336</v>
      </c>
      <c r="Y752" t="s">
        <v>18270</v>
      </c>
      <c r="Z752" t="s">
        <v>18279</v>
      </c>
      <c r="AA752" t="s">
        <v>18273</v>
      </c>
      <c r="AB752" t="s">
        <v>18343</v>
      </c>
      <c r="AC752" t="s">
        <v>18270</v>
      </c>
      <c r="AD752" t="s">
        <v>18396</v>
      </c>
    </row>
    <row r="753" spans="1:30" ht="192" x14ac:dyDescent="0.25">
      <c r="A753" s="4" t="s">
        <v>16909</v>
      </c>
      <c r="B753" s="5" t="s">
        <v>101</v>
      </c>
      <c r="C753" s="6">
        <v>963945</v>
      </c>
      <c r="D753" t="s">
        <v>18267</v>
      </c>
      <c r="E753" t="s">
        <v>18268</v>
      </c>
      <c r="F753">
        <v>752</v>
      </c>
      <c r="G753">
        <v>5121035</v>
      </c>
      <c r="H753">
        <v>241616899</v>
      </c>
      <c r="I753">
        <v>894552</v>
      </c>
      <c r="J753">
        <v>1358406</v>
      </c>
      <c r="K753">
        <v>0</v>
      </c>
      <c r="L753">
        <v>0</v>
      </c>
      <c r="M753">
        <v>4917</v>
      </c>
      <c r="N753">
        <v>322754</v>
      </c>
      <c r="O753">
        <v>0</v>
      </c>
      <c r="P753">
        <v>1061</v>
      </c>
      <c r="Q753">
        <v>0</v>
      </c>
      <c r="R753">
        <v>0</v>
      </c>
      <c r="S753" t="s">
        <v>18269</v>
      </c>
      <c r="T753" t="s">
        <v>18330</v>
      </c>
      <c r="U753" t="s">
        <v>18270</v>
      </c>
      <c r="V753" t="s">
        <v>18292</v>
      </c>
      <c r="W753" t="s">
        <v>18271</v>
      </c>
      <c r="X753" t="s">
        <v>18336</v>
      </c>
      <c r="Y753" t="s">
        <v>18270</v>
      </c>
      <c r="Z753" t="s">
        <v>18279</v>
      </c>
      <c r="AA753" t="s">
        <v>18273</v>
      </c>
      <c r="AB753" t="s">
        <v>18343</v>
      </c>
      <c r="AC753" t="s">
        <v>18270</v>
      </c>
      <c r="AD753" t="s">
        <v>18408</v>
      </c>
    </row>
    <row r="754" spans="1:30" ht="192" x14ac:dyDescent="0.25">
      <c r="A754" s="4" t="s">
        <v>16933</v>
      </c>
      <c r="B754" s="5" t="s">
        <v>101</v>
      </c>
      <c r="C754" s="6">
        <v>965225</v>
      </c>
      <c r="D754" t="s">
        <v>18267</v>
      </c>
      <c r="E754" t="s">
        <v>18268</v>
      </c>
      <c r="F754">
        <v>753</v>
      </c>
      <c r="G754">
        <v>5127187</v>
      </c>
      <c r="H754">
        <v>241938419</v>
      </c>
      <c r="I754">
        <v>895376</v>
      </c>
      <c r="J754">
        <v>1360251</v>
      </c>
      <c r="K754">
        <v>0</v>
      </c>
      <c r="L754">
        <v>0</v>
      </c>
      <c r="M754">
        <v>6151</v>
      </c>
      <c r="N754">
        <v>321520</v>
      </c>
      <c r="O754">
        <v>824</v>
      </c>
      <c r="P754">
        <v>1845</v>
      </c>
      <c r="Q754">
        <v>0</v>
      </c>
      <c r="R754">
        <v>0</v>
      </c>
      <c r="S754" t="s">
        <v>18269</v>
      </c>
      <c r="T754" t="s">
        <v>18330</v>
      </c>
      <c r="U754" t="s">
        <v>18270</v>
      </c>
      <c r="V754" t="s">
        <v>18423</v>
      </c>
      <c r="W754" t="s">
        <v>18271</v>
      </c>
      <c r="X754" t="s">
        <v>18336</v>
      </c>
      <c r="Y754" t="s">
        <v>18270</v>
      </c>
      <c r="Z754" t="s">
        <v>18302</v>
      </c>
      <c r="AA754" t="s">
        <v>18273</v>
      </c>
      <c r="AB754" t="s">
        <v>18343</v>
      </c>
      <c r="AC754" t="s">
        <v>18270</v>
      </c>
      <c r="AD754" t="s">
        <v>18536</v>
      </c>
    </row>
    <row r="755" spans="1:30" ht="204.75" x14ac:dyDescent="0.25">
      <c r="A755" s="4" t="s">
        <v>16955</v>
      </c>
      <c r="B755" s="5" t="s">
        <v>101</v>
      </c>
      <c r="C755" s="6">
        <v>966505</v>
      </c>
      <c r="D755" t="s">
        <v>18267</v>
      </c>
      <c r="E755" t="s">
        <v>18268</v>
      </c>
      <c r="F755">
        <v>754</v>
      </c>
      <c r="G755">
        <v>5136819</v>
      </c>
      <c r="H755">
        <v>242256458</v>
      </c>
      <c r="I755">
        <v>897984</v>
      </c>
      <c r="J755">
        <v>1362755</v>
      </c>
      <c r="K755">
        <v>0</v>
      </c>
      <c r="L755">
        <v>0</v>
      </c>
      <c r="M755">
        <v>9631</v>
      </c>
      <c r="N755">
        <v>318039</v>
      </c>
      <c r="O755">
        <v>2608</v>
      </c>
      <c r="P755">
        <v>2504</v>
      </c>
      <c r="Q755">
        <v>0</v>
      </c>
      <c r="R755">
        <v>0</v>
      </c>
      <c r="S755" t="s">
        <v>18269</v>
      </c>
      <c r="T755" t="s">
        <v>18330</v>
      </c>
      <c r="U755" t="s">
        <v>18270</v>
      </c>
      <c r="V755" t="s">
        <v>18524</v>
      </c>
      <c r="W755" t="s">
        <v>18271</v>
      </c>
      <c r="X755" t="s">
        <v>18336</v>
      </c>
      <c r="Y755" t="s">
        <v>18270</v>
      </c>
      <c r="Z755" t="s">
        <v>18426</v>
      </c>
      <c r="AA755" t="s">
        <v>18273</v>
      </c>
      <c r="AB755" t="s">
        <v>18331</v>
      </c>
      <c r="AC755" t="s">
        <v>18270</v>
      </c>
      <c r="AD755" t="s">
        <v>18458</v>
      </c>
    </row>
    <row r="756" spans="1:30" ht="192" x14ac:dyDescent="0.25">
      <c r="A756" s="4" t="s">
        <v>16979</v>
      </c>
      <c r="B756" s="5" t="s">
        <v>101</v>
      </c>
      <c r="C756" s="6">
        <v>967785</v>
      </c>
      <c r="D756" t="s">
        <v>18267</v>
      </c>
      <c r="E756" t="s">
        <v>18268</v>
      </c>
      <c r="F756">
        <v>755</v>
      </c>
      <c r="G756">
        <v>5143004</v>
      </c>
      <c r="H756">
        <v>242577947</v>
      </c>
      <c r="I756">
        <v>898788</v>
      </c>
      <c r="J756">
        <v>1364306</v>
      </c>
      <c r="K756">
        <v>0</v>
      </c>
      <c r="L756">
        <v>0</v>
      </c>
      <c r="M756">
        <v>6183</v>
      </c>
      <c r="N756">
        <v>321489</v>
      </c>
      <c r="O756">
        <v>804</v>
      </c>
      <c r="P756">
        <v>1551</v>
      </c>
      <c r="Q756">
        <v>0</v>
      </c>
      <c r="R756">
        <v>0</v>
      </c>
      <c r="S756" t="s">
        <v>18269</v>
      </c>
      <c r="T756" t="s">
        <v>18330</v>
      </c>
      <c r="U756" t="s">
        <v>18270</v>
      </c>
      <c r="V756" t="s">
        <v>18281</v>
      </c>
      <c r="W756" t="s">
        <v>18271</v>
      </c>
      <c r="X756" t="s">
        <v>18336</v>
      </c>
      <c r="Y756" t="s">
        <v>18270</v>
      </c>
      <c r="Z756" t="s">
        <v>18303</v>
      </c>
      <c r="AA756" t="s">
        <v>18273</v>
      </c>
      <c r="AB756" t="s">
        <v>18331</v>
      </c>
      <c r="AC756" t="s">
        <v>18270</v>
      </c>
      <c r="AD756" t="s">
        <v>18443</v>
      </c>
    </row>
    <row r="757" spans="1:30" ht="192" x14ac:dyDescent="0.25">
      <c r="A757" s="4" t="s">
        <v>16999</v>
      </c>
      <c r="B757" s="5" t="s">
        <v>101</v>
      </c>
      <c r="C757" s="6">
        <v>969065</v>
      </c>
      <c r="D757" t="s">
        <v>18267</v>
      </c>
      <c r="E757" t="s">
        <v>18268</v>
      </c>
      <c r="F757">
        <v>756</v>
      </c>
      <c r="G757">
        <v>5147618</v>
      </c>
      <c r="H757">
        <v>242901006</v>
      </c>
      <c r="I757">
        <v>898788</v>
      </c>
      <c r="J757">
        <v>1365266</v>
      </c>
      <c r="K757">
        <v>0</v>
      </c>
      <c r="L757">
        <v>0</v>
      </c>
      <c r="M757">
        <v>4613</v>
      </c>
      <c r="N757">
        <v>323059</v>
      </c>
      <c r="O757">
        <v>0</v>
      </c>
      <c r="P757">
        <v>960</v>
      </c>
      <c r="Q757">
        <v>0</v>
      </c>
      <c r="R757">
        <v>0</v>
      </c>
      <c r="S757" t="s">
        <v>18269</v>
      </c>
      <c r="T757" t="s">
        <v>18330</v>
      </c>
      <c r="U757" t="s">
        <v>18270</v>
      </c>
      <c r="V757" t="s">
        <v>18298</v>
      </c>
      <c r="W757" t="s">
        <v>18271</v>
      </c>
      <c r="X757" t="s">
        <v>18336</v>
      </c>
      <c r="Y757" t="s">
        <v>18270</v>
      </c>
      <c r="Z757" t="s">
        <v>18279</v>
      </c>
      <c r="AA757" t="s">
        <v>18273</v>
      </c>
      <c r="AB757" t="s">
        <v>18331</v>
      </c>
      <c r="AC757" t="s">
        <v>18270</v>
      </c>
      <c r="AD757" t="s">
        <v>18396</v>
      </c>
    </row>
    <row r="758" spans="1:30" ht="192" x14ac:dyDescent="0.25">
      <c r="A758" s="4" t="s">
        <v>17022</v>
      </c>
      <c r="B758" s="5" t="s">
        <v>101</v>
      </c>
      <c r="C758" s="6">
        <v>970345</v>
      </c>
      <c r="D758" t="s">
        <v>18267</v>
      </c>
      <c r="E758" t="s">
        <v>18268</v>
      </c>
      <c r="F758">
        <v>757</v>
      </c>
      <c r="G758">
        <v>5153912</v>
      </c>
      <c r="H758">
        <v>243222386</v>
      </c>
      <c r="I758">
        <v>899617</v>
      </c>
      <c r="J758">
        <v>1367241</v>
      </c>
      <c r="K758">
        <v>0</v>
      </c>
      <c r="L758">
        <v>0</v>
      </c>
      <c r="M758">
        <v>6293</v>
      </c>
      <c r="N758">
        <v>321380</v>
      </c>
      <c r="O758">
        <v>829</v>
      </c>
      <c r="P758">
        <v>1975</v>
      </c>
      <c r="Q758">
        <v>0</v>
      </c>
      <c r="R758">
        <v>0</v>
      </c>
      <c r="S758" t="s">
        <v>18269</v>
      </c>
      <c r="T758" t="s">
        <v>18330</v>
      </c>
      <c r="U758" t="s">
        <v>18270</v>
      </c>
      <c r="V758" t="s">
        <v>18398</v>
      </c>
      <c r="W758" t="s">
        <v>18271</v>
      </c>
      <c r="X758" t="s">
        <v>18336</v>
      </c>
      <c r="Y758" t="s">
        <v>18270</v>
      </c>
      <c r="Z758" t="s">
        <v>18302</v>
      </c>
      <c r="AA758" t="s">
        <v>18273</v>
      </c>
      <c r="AB758" t="s">
        <v>18331</v>
      </c>
      <c r="AC758" t="s">
        <v>18270</v>
      </c>
      <c r="AD758" t="s">
        <v>18390</v>
      </c>
    </row>
    <row r="759" spans="1:30" ht="192" x14ac:dyDescent="0.25">
      <c r="A759" s="4" t="s">
        <v>17049</v>
      </c>
      <c r="B759" s="5" t="s">
        <v>101</v>
      </c>
      <c r="C759" s="6">
        <v>971625</v>
      </c>
      <c r="D759" t="s">
        <v>18267</v>
      </c>
      <c r="E759" t="s">
        <v>18268</v>
      </c>
      <c r="F759">
        <v>758</v>
      </c>
      <c r="G759">
        <v>5160199</v>
      </c>
      <c r="H759">
        <v>243543774</v>
      </c>
      <c r="I759">
        <v>900446</v>
      </c>
      <c r="J759">
        <v>1368994</v>
      </c>
      <c r="K759">
        <v>0</v>
      </c>
      <c r="L759">
        <v>0</v>
      </c>
      <c r="M759">
        <v>6285</v>
      </c>
      <c r="N759">
        <v>321388</v>
      </c>
      <c r="O759">
        <v>829</v>
      </c>
      <c r="P759">
        <v>1753</v>
      </c>
      <c r="Q759">
        <v>0</v>
      </c>
      <c r="R759">
        <v>0</v>
      </c>
      <c r="S759" t="s">
        <v>18269</v>
      </c>
      <c r="T759" t="s">
        <v>18330</v>
      </c>
      <c r="U759" t="s">
        <v>18270</v>
      </c>
      <c r="V759" t="s">
        <v>18389</v>
      </c>
      <c r="W759" t="s">
        <v>18271</v>
      </c>
      <c r="X759" t="s">
        <v>18336</v>
      </c>
      <c r="Y759" t="s">
        <v>18270</v>
      </c>
      <c r="Z759" t="s">
        <v>18302</v>
      </c>
      <c r="AA759" t="s">
        <v>18273</v>
      </c>
      <c r="AB759" t="s">
        <v>18331</v>
      </c>
      <c r="AC759" t="s">
        <v>18270</v>
      </c>
      <c r="AD759" t="s">
        <v>18459</v>
      </c>
    </row>
    <row r="760" spans="1:30" ht="192" x14ac:dyDescent="0.25">
      <c r="A760" s="4" t="s">
        <v>17069</v>
      </c>
      <c r="B760" s="5" t="s">
        <v>101</v>
      </c>
      <c r="C760" s="6">
        <v>972905</v>
      </c>
      <c r="D760" t="s">
        <v>18267</v>
      </c>
      <c r="E760" t="s">
        <v>18268</v>
      </c>
      <c r="F760">
        <v>759</v>
      </c>
      <c r="G760">
        <v>5166461</v>
      </c>
      <c r="H760">
        <v>243865186</v>
      </c>
      <c r="I760">
        <v>901272</v>
      </c>
      <c r="J760">
        <v>1370741</v>
      </c>
      <c r="K760">
        <v>0</v>
      </c>
      <c r="L760">
        <v>0</v>
      </c>
      <c r="M760">
        <v>6260</v>
      </c>
      <c r="N760">
        <v>321412</v>
      </c>
      <c r="O760">
        <v>826</v>
      </c>
      <c r="P760">
        <v>1747</v>
      </c>
      <c r="Q760">
        <v>0</v>
      </c>
      <c r="R760">
        <v>0</v>
      </c>
      <c r="S760" t="s">
        <v>18269</v>
      </c>
      <c r="T760" t="s">
        <v>18339</v>
      </c>
      <c r="U760" t="s">
        <v>18270</v>
      </c>
      <c r="V760" t="s">
        <v>18389</v>
      </c>
      <c r="W760" t="s">
        <v>18271</v>
      </c>
      <c r="X760" t="s">
        <v>18336</v>
      </c>
      <c r="Y760" t="s">
        <v>18270</v>
      </c>
      <c r="Z760" t="s">
        <v>18302</v>
      </c>
      <c r="AA760" t="s">
        <v>18273</v>
      </c>
      <c r="AB760" t="s">
        <v>18331</v>
      </c>
      <c r="AC760" t="s">
        <v>18270</v>
      </c>
      <c r="AD760" t="s">
        <v>18459</v>
      </c>
    </row>
    <row r="761" spans="1:30" ht="192" x14ac:dyDescent="0.25">
      <c r="A761" s="4" t="s">
        <v>17089</v>
      </c>
      <c r="B761" s="5" t="s">
        <v>101</v>
      </c>
      <c r="C761" s="6">
        <v>974185</v>
      </c>
      <c r="D761" t="s">
        <v>18267</v>
      </c>
      <c r="E761" t="s">
        <v>18268</v>
      </c>
      <c r="F761">
        <v>760</v>
      </c>
      <c r="G761">
        <v>5171094</v>
      </c>
      <c r="H761">
        <v>244188227</v>
      </c>
      <c r="I761">
        <v>901272</v>
      </c>
      <c r="J761">
        <v>1371701</v>
      </c>
      <c r="K761">
        <v>0</v>
      </c>
      <c r="L761">
        <v>0</v>
      </c>
      <c r="M761">
        <v>4631</v>
      </c>
      <c r="N761">
        <v>323041</v>
      </c>
      <c r="O761">
        <v>0</v>
      </c>
      <c r="P761">
        <v>960</v>
      </c>
      <c r="Q761">
        <v>0</v>
      </c>
      <c r="R761">
        <v>0</v>
      </c>
      <c r="S761" t="s">
        <v>18269</v>
      </c>
      <c r="T761" t="s">
        <v>18339</v>
      </c>
      <c r="U761" t="s">
        <v>18270</v>
      </c>
      <c r="V761" t="s">
        <v>18298</v>
      </c>
      <c r="W761" t="s">
        <v>18271</v>
      </c>
      <c r="X761" t="s">
        <v>18336</v>
      </c>
      <c r="Y761" t="s">
        <v>18270</v>
      </c>
      <c r="Z761" t="s">
        <v>18279</v>
      </c>
      <c r="AA761" t="s">
        <v>18273</v>
      </c>
      <c r="AB761" t="s">
        <v>18331</v>
      </c>
      <c r="AC761" t="s">
        <v>18270</v>
      </c>
      <c r="AD761" t="s">
        <v>18396</v>
      </c>
    </row>
    <row r="762" spans="1:30" ht="204.75" x14ac:dyDescent="0.25">
      <c r="A762" s="4" t="s">
        <v>17109</v>
      </c>
      <c r="B762" s="5" t="s">
        <v>101</v>
      </c>
      <c r="C762" s="6">
        <v>975465</v>
      </c>
      <c r="D762" t="s">
        <v>18267</v>
      </c>
      <c r="E762" t="s">
        <v>18268</v>
      </c>
      <c r="F762">
        <v>761</v>
      </c>
      <c r="G762">
        <v>5179848</v>
      </c>
      <c r="H762">
        <v>244507146</v>
      </c>
      <c r="I762">
        <v>903699</v>
      </c>
      <c r="J762">
        <v>1374086</v>
      </c>
      <c r="K762">
        <v>0</v>
      </c>
      <c r="L762">
        <v>0</v>
      </c>
      <c r="M762">
        <v>8752</v>
      </c>
      <c r="N762">
        <v>318919</v>
      </c>
      <c r="O762">
        <v>2427</v>
      </c>
      <c r="P762">
        <v>2385</v>
      </c>
      <c r="Q762">
        <v>0</v>
      </c>
      <c r="R762">
        <v>0</v>
      </c>
      <c r="S762" t="s">
        <v>18269</v>
      </c>
      <c r="T762" t="s">
        <v>18339</v>
      </c>
      <c r="U762" t="s">
        <v>18270</v>
      </c>
      <c r="V762" t="s">
        <v>18386</v>
      </c>
      <c r="W762" t="s">
        <v>18271</v>
      </c>
      <c r="X762" t="s">
        <v>18336</v>
      </c>
      <c r="Y762" t="s">
        <v>18270</v>
      </c>
      <c r="Z762" t="s">
        <v>18573</v>
      </c>
      <c r="AA762" t="s">
        <v>18273</v>
      </c>
      <c r="AB762" t="s">
        <v>18331</v>
      </c>
      <c r="AC762" t="s">
        <v>18270</v>
      </c>
      <c r="AD762" t="s">
        <v>18492</v>
      </c>
    </row>
    <row r="763" spans="1:30" ht="204.75" x14ac:dyDescent="0.25">
      <c r="A763" s="4" t="s">
        <v>17129</v>
      </c>
      <c r="B763" s="5" t="s">
        <v>101</v>
      </c>
      <c r="C763" s="6">
        <v>976745</v>
      </c>
      <c r="D763" t="s">
        <v>18267</v>
      </c>
      <c r="E763" t="s">
        <v>18268</v>
      </c>
      <c r="F763">
        <v>762</v>
      </c>
      <c r="G763">
        <v>5191123</v>
      </c>
      <c r="H763">
        <v>244823547</v>
      </c>
      <c r="I763">
        <v>907235</v>
      </c>
      <c r="J763">
        <v>1377494</v>
      </c>
      <c r="K763">
        <v>0</v>
      </c>
      <c r="L763">
        <v>0</v>
      </c>
      <c r="M763">
        <v>11273</v>
      </c>
      <c r="N763">
        <v>316401</v>
      </c>
      <c r="O763">
        <v>3536</v>
      </c>
      <c r="P763">
        <v>3408</v>
      </c>
      <c r="Q763">
        <v>0</v>
      </c>
      <c r="R763">
        <v>0</v>
      </c>
      <c r="S763" t="s">
        <v>18269</v>
      </c>
      <c r="T763" t="s">
        <v>18339</v>
      </c>
      <c r="U763" t="s">
        <v>18270</v>
      </c>
      <c r="V763" t="s">
        <v>18542</v>
      </c>
      <c r="W763" t="s">
        <v>18271</v>
      </c>
      <c r="X763" t="s">
        <v>18336</v>
      </c>
      <c r="Y763" t="s">
        <v>18270</v>
      </c>
      <c r="Z763" t="s">
        <v>18413</v>
      </c>
      <c r="AA763" t="s">
        <v>18273</v>
      </c>
      <c r="AB763" t="s">
        <v>18331</v>
      </c>
      <c r="AC763" t="s">
        <v>18270</v>
      </c>
      <c r="AD763" t="s">
        <v>18588</v>
      </c>
    </row>
    <row r="764" spans="1:30" ht="192" x14ac:dyDescent="0.25">
      <c r="A764" s="4" t="s">
        <v>17149</v>
      </c>
      <c r="B764" s="5" t="s">
        <v>101</v>
      </c>
      <c r="C764" s="6">
        <v>978025</v>
      </c>
      <c r="D764" t="s">
        <v>18267</v>
      </c>
      <c r="E764" t="s">
        <v>18268</v>
      </c>
      <c r="F764">
        <v>763</v>
      </c>
      <c r="G764">
        <v>5195768</v>
      </c>
      <c r="H764">
        <v>245146575</v>
      </c>
      <c r="I764">
        <v>907235</v>
      </c>
      <c r="J764">
        <v>1378454</v>
      </c>
      <c r="K764">
        <v>0</v>
      </c>
      <c r="L764">
        <v>0</v>
      </c>
      <c r="M764">
        <v>4644</v>
      </c>
      <c r="N764">
        <v>323028</v>
      </c>
      <c r="O764">
        <v>0</v>
      </c>
      <c r="P764">
        <v>960</v>
      </c>
      <c r="Q764">
        <v>0</v>
      </c>
      <c r="R764">
        <v>0</v>
      </c>
      <c r="S764" t="s">
        <v>18269</v>
      </c>
      <c r="T764" t="s">
        <v>18339</v>
      </c>
      <c r="U764" t="s">
        <v>18270</v>
      </c>
      <c r="V764" t="s">
        <v>18298</v>
      </c>
      <c r="W764" t="s">
        <v>18271</v>
      </c>
      <c r="X764" t="s">
        <v>18336</v>
      </c>
      <c r="Y764" t="s">
        <v>18270</v>
      </c>
      <c r="Z764" t="s">
        <v>18279</v>
      </c>
      <c r="AA764" t="s">
        <v>18273</v>
      </c>
      <c r="AB764" t="s">
        <v>18331</v>
      </c>
      <c r="AC764" t="s">
        <v>18270</v>
      </c>
      <c r="AD764" t="s">
        <v>18396</v>
      </c>
    </row>
    <row r="765" spans="1:30" ht="192" x14ac:dyDescent="0.25">
      <c r="A765" s="4" t="s">
        <v>17169</v>
      </c>
      <c r="B765" s="5" t="s">
        <v>101</v>
      </c>
      <c r="C765" s="6">
        <v>979305</v>
      </c>
      <c r="D765" t="s">
        <v>18267</v>
      </c>
      <c r="E765" t="s">
        <v>18268</v>
      </c>
      <c r="F765">
        <v>764</v>
      </c>
      <c r="G765">
        <v>5202036</v>
      </c>
      <c r="H765">
        <v>245467982</v>
      </c>
      <c r="I765">
        <v>908064</v>
      </c>
      <c r="J765">
        <v>1380004</v>
      </c>
      <c r="K765">
        <v>0</v>
      </c>
      <c r="L765">
        <v>0</v>
      </c>
      <c r="M765">
        <v>6266</v>
      </c>
      <c r="N765">
        <v>321407</v>
      </c>
      <c r="O765">
        <v>829</v>
      </c>
      <c r="P765">
        <v>1550</v>
      </c>
      <c r="Q765">
        <v>0</v>
      </c>
      <c r="R765">
        <v>0</v>
      </c>
      <c r="S765" t="s">
        <v>18269</v>
      </c>
      <c r="T765" t="s">
        <v>18339</v>
      </c>
      <c r="U765" t="s">
        <v>18270</v>
      </c>
      <c r="V765" t="s">
        <v>18400</v>
      </c>
      <c r="W765" t="s">
        <v>18271</v>
      </c>
      <c r="X765" t="s">
        <v>18336</v>
      </c>
      <c r="Y765" t="s">
        <v>18270</v>
      </c>
      <c r="Z765" t="s">
        <v>18302</v>
      </c>
      <c r="AA765" t="s">
        <v>18273</v>
      </c>
      <c r="AB765" t="s">
        <v>18331</v>
      </c>
      <c r="AC765" t="s">
        <v>18270</v>
      </c>
      <c r="AD765" t="s">
        <v>18443</v>
      </c>
    </row>
    <row r="766" spans="1:30" ht="192" x14ac:dyDescent="0.25">
      <c r="A766" s="4" t="s">
        <v>17193</v>
      </c>
      <c r="B766" s="5" t="s">
        <v>101</v>
      </c>
      <c r="C766" s="6">
        <v>980585</v>
      </c>
      <c r="D766" t="s">
        <v>18267</v>
      </c>
      <c r="E766" t="s">
        <v>18268</v>
      </c>
      <c r="F766">
        <v>765</v>
      </c>
      <c r="G766">
        <v>5208550</v>
      </c>
      <c r="H766">
        <v>245789143</v>
      </c>
      <c r="I766">
        <v>908869</v>
      </c>
      <c r="J766">
        <v>1381700</v>
      </c>
      <c r="K766">
        <v>0</v>
      </c>
      <c r="L766">
        <v>0</v>
      </c>
      <c r="M766">
        <v>6512</v>
      </c>
      <c r="N766">
        <v>321161</v>
      </c>
      <c r="O766">
        <v>805</v>
      </c>
      <c r="P766">
        <v>1696</v>
      </c>
      <c r="Q766">
        <v>0</v>
      </c>
      <c r="R766">
        <v>0</v>
      </c>
      <c r="S766" t="s">
        <v>18269</v>
      </c>
      <c r="T766" t="s">
        <v>18339</v>
      </c>
      <c r="U766" t="s">
        <v>18270</v>
      </c>
      <c r="V766" t="s">
        <v>18434</v>
      </c>
      <c r="W766" t="s">
        <v>18271</v>
      </c>
      <c r="X766" t="s">
        <v>18336</v>
      </c>
      <c r="Y766" t="s">
        <v>18270</v>
      </c>
      <c r="Z766" t="s">
        <v>18303</v>
      </c>
      <c r="AA766" t="s">
        <v>18273</v>
      </c>
      <c r="AB766" t="s">
        <v>18331</v>
      </c>
      <c r="AC766" t="s">
        <v>18270</v>
      </c>
      <c r="AD766" t="s">
        <v>18433</v>
      </c>
    </row>
    <row r="767" spans="1:30" ht="204.75" x14ac:dyDescent="0.25">
      <c r="A767" s="4" t="s">
        <v>17213</v>
      </c>
      <c r="B767" s="5" t="s">
        <v>101</v>
      </c>
      <c r="C767" s="6">
        <v>981865</v>
      </c>
      <c r="D767" t="s">
        <v>18267</v>
      </c>
      <c r="E767" t="s">
        <v>18268</v>
      </c>
      <c r="F767">
        <v>766</v>
      </c>
      <c r="G767">
        <v>5217745</v>
      </c>
      <c r="H767">
        <v>246107623</v>
      </c>
      <c r="I767">
        <v>911301</v>
      </c>
      <c r="J767">
        <v>1384207</v>
      </c>
      <c r="K767">
        <v>0</v>
      </c>
      <c r="L767">
        <v>0</v>
      </c>
      <c r="M767">
        <v>9193</v>
      </c>
      <c r="N767">
        <v>318480</v>
      </c>
      <c r="O767">
        <v>2432</v>
      </c>
      <c r="P767">
        <v>2507</v>
      </c>
      <c r="Q767">
        <v>0</v>
      </c>
      <c r="R767">
        <v>0</v>
      </c>
      <c r="S767" t="s">
        <v>18269</v>
      </c>
      <c r="T767" t="s">
        <v>18339</v>
      </c>
      <c r="U767" t="s">
        <v>18270</v>
      </c>
      <c r="V767" t="s">
        <v>18449</v>
      </c>
      <c r="W767" t="s">
        <v>18271</v>
      </c>
      <c r="X767" t="s">
        <v>18343</v>
      </c>
      <c r="Y767" t="s">
        <v>18270</v>
      </c>
      <c r="Z767" t="s">
        <v>18573</v>
      </c>
      <c r="AA767" t="s">
        <v>18273</v>
      </c>
      <c r="AB767" t="s">
        <v>18331</v>
      </c>
      <c r="AC767" t="s">
        <v>18270</v>
      </c>
      <c r="AD767" t="s">
        <v>18458</v>
      </c>
    </row>
    <row r="768" spans="1:30" ht="192" x14ac:dyDescent="0.25">
      <c r="A768" s="4" t="s">
        <v>17238</v>
      </c>
      <c r="B768" s="5" t="s">
        <v>101</v>
      </c>
      <c r="C768" s="6">
        <v>983145</v>
      </c>
      <c r="D768" t="s">
        <v>18267</v>
      </c>
      <c r="E768" t="s">
        <v>18268</v>
      </c>
      <c r="F768">
        <v>767</v>
      </c>
      <c r="G768">
        <v>5222271</v>
      </c>
      <c r="H768">
        <v>246430769</v>
      </c>
      <c r="I768">
        <v>911301</v>
      </c>
      <c r="J768">
        <v>1385167</v>
      </c>
      <c r="K768">
        <v>0</v>
      </c>
      <c r="L768">
        <v>0</v>
      </c>
      <c r="M768">
        <v>4525</v>
      </c>
      <c r="N768">
        <v>323146</v>
      </c>
      <c r="O768">
        <v>0</v>
      </c>
      <c r="P768">
        <v>960</v>
      </c>
      <c r="Q768">
        <v>0</v>
      </c>
      <c r="R768">
        <v>0</v>
      </c>
      <c r="S768" t="s">
        <v>18269</v>
      </c>
      <c r="T768" t="s">
        <v>18339</v>
      </c>
      <c r="U768" t="s">
        <v>18270</v>
      </c>
      <c r="V768" t="s">
        <v>18298</v>
      </c>
      <c r="W768" t="s">
        <v>18271</v>
      </c>
      <c r="X768" t="s">
        <v>18343</v>
      </c>
      <c r="Y768" t="s">
        <v>18270</v>
      </c>
      <c r="Z768" t="s">
        <v>18279</v>
      </c>
      <c r="AA768" t="s">
        <v>18273</v>
      </c>
      <c r="AB768" t="s">
        <v>18331</v>
      </c>
      <c r="AC768" t="s">
        <v>18270</v>
      </c>
      <c r="AD768" t="s">
        <v>18396</v>
      </c>
    </row>
    <row r="769" spans="1:30" ht="192" x14ac:dyDescent="0.25">
      <c r="A769" s="4" t="s">
        <v>17267</v>
      </c>
      <c r="B769" s="5" t="s">
        <v>101</v>
      </c>
      <c r="C769" s="6">
        <v>984425</v>
      </c>
      <c r="D769" t="s">
        <v>18267</v>
      </c>
      <c r="E769" t="s">
        <v>18268</v>
      </c>
      <c r="F769">
        <v>768</v>
      </c>
      <c r="G769">
        <v>5228525</v>
      </c>
      <c r="H769">
        <v>246752189</v>
      </c>
      <c r="I769">
        <v>912106</v>
      </c>
      <c r="J769">
        <v>1387104</v>
      </c>
      <c r="K769">
        <v>0</v>
      </c>
      <c r="L769">
        <v>0</v>
      </c>
      <c r="M769">
        <v>6252</v>
      </c>
      <c r="N769">
        <v>321420</v>
      </c>
      <c r="O769">
        <v>805</v>
      </c>
      <c r="P769">
        <v>1937</v>
      </c>
      <c r="Q769">
        <v>0</v>
      </c>
      <c r="R769">
        <v>0</v>
      </c>
      <c r="S769" t="s">
        <v>18269</v>
      </c>
      <c r="T769" t="s">
        <v>18332</v>
      </c>
      <c r="U769" t="s">
        <v>18270</v>
      </c>
      <c r="V769" t="s">
        <v>18280</v>
      </c>
      <c r="W769" t="s">
        <v>18271</v>
      </c>
      <c r="X769" t="s">
        <v>18343</v>
      </c>
      <c r="Y769" t="s">
        <v>18270</v>
      </c>
      <c r="Z769" t="s">
        <v>18303</v>
      </c>
      <c r="AA769" t="s">
        <v>18273</v>
      </c>
      <c r="AB769" t="s">
        <v>18331</v>
      </c>
      <c r="AC769" t="s">
        <v>18270</v>
      </c>
      <c r="AD769" t="s">
        <v>18395</v>
      </c>
    </row>
    <row r="770" spans="1:30" ht="192" x14ac:dyDescent="0.25">
      <c r="A770" s="4" t="s">
        <v>17287</v>
      </c>
      <c r="B770" s="5" t="s">
        <v>101</v>
      </c>
      <c r="C770" s="6">
        <v>985705</v>
      </c>
      <c r="D770" t="s">
        <v>18267</v>
      </c>
      <c r="E770" t="s">
        <v>18268</v>
      </c>
      <c r="F770">
        <v>769</v>
      </c>
      <c r="G770">
        <v>5233157</v>
      </c>
      <c r="H770">
        <v>247075230</v>
      </c>
      <c r="I770">
        <v>912106</v>
      </c>
      <c r="J770">
        <v>1388064</v>
      </c>
      <c r="K770">
        <v>0</v>
      </c>
      <c r="L770">
        <v>0</v>
      </c>
      <c r="M770">
        <v>4631</v>
      </c>
      <c r="N770">
        <v>323041</v>
      </c>
      <c r="O770">
        <v>0</v>
      </c>
      <c r="P770">
        <v>960</v>
      </c>
      <c r="Q770">
        <v>0</v>
      </c>
      <c r="R770">
        <v>0</v>
      </c>
      <c r="S770" t="s">
        <v>18269</v>
      </c>
      <c r="T770" t="s">
        <v>18332</v>
      </c>
      <c r="U770" t="s">
        <v>18270</v>
      </c>
      <c r="V770" t="s">
        <v>18298</v>
      </c>
      <c r="W770" t="s">
        <v>18271</v>
      </c>
      <c r="X770" t="s">
        <v>18343</v>
      </c>
      <c r="Y770" t="s">
        <v>18270</v>
      </c>
      <c r="Z770" t="s">
        <v>18279</v>
      </c>
      <c r="AA770" t="s">
        <v>18273</v>
      </c>
      <c r="AB770" t="s">
        <v>18331</v>
      </c>
      <c r="AC770" t="s">
        <v>18270</v>
      </c>
      <c r="AD770" t="s">
        <v>18396</v>
      </c>
    </row>
    <row r="771" spans="1:30" ht="192" x14ac:dyDescent="0.25">
      <c r="A771" s="4" t="s">
        <v>17307</v>
      </c>
      <c r="B771" s="5" t="s">
        <v>101</v>
      </c>
      <c r="C771" s="6">
        <v>986985</v>
      </c>
      <c r="D771" t="s">
        <v>18267</v>
      </c>
      <c r="E771" t="s">
        <v>18268</v>
      </c>
      <c r="F771">
        <v>770</v>
      </c>
      <c r="G771">
        <v>5237772</v>
      </c>
      <c r="H771">
        <v>247398289</v>
      </c>
      <c r="I771">
        <v>912106</v>
      </c>
      <c r="J771">
        <v>1389219</v>
      </c>
      <c r="K771">
        <v>0</v>
      </c>
      <c r="L771">
        <v>0</v>
      </c>
      <c r="M771">
        <v>4613</v>
      </c>
      <c r="N771">
        <v>323059</v>
      </c>
      <c r="O771">
        <v>0</v>
      </c>
      <c r="P771">
        <v>1155</v>
      </c>
      <c r="Q771">
        <v>0</v>
      </c>
      <c r="R771">
        <v>0</v>
      </c>
      <c r="S771" t="s">
        <v>18269</v>
      </c>
      <c r="T771" t="s">
        <v>18332</v>
      </c>
      <c r="U771" t="s">
        <v>18270</v>
      </c>
      <c r="V771" t="s">
        <v>18297</v>
      </c>
      <c r="W771" t="s">
        <v>18271</v>
      </c>
      <c r="X771" t="s">
        <v>18343</v>
      </c>
      <c r="Y771" t="s">
        <v>18270</v>
      </c>
      <c r="Z771" t="s">
        <v>18279</v>
      </c>
      <c r="AA771" t="s">
        <v>18273</v>
      </c>
      <c r="AB771" t="s">
        <v>18331</v>
      </c>
      <c r="AC771" t="s">
        <v>18270</v>
      </c>
      <c r="AD771" t="s">
        <v>18422</v>
      </c>
    </row>
    <row r="772" spans="1:30" ht="204.75" x14ac:dyDescent="0.25">
      <c r="A772" s="4" t="s">
        <v>17333</v>
      </c>
      <c r="B772" s="5" t="s">
        <v>101</v>
      </c>
      <c r="C772" s="6">
        <v>988265</v>
      </c>
      <c r="D772" t="s">
        <v>18267</v>
      </c>
      <c r="E772" t="s">
        <v>18268</v>
      </c>
      <c r="F772">
        <v>771</v>
      </c>
      <c r="G772">
        <v>5251132</v>
      </c>
      <c r="H772">
        <v>247712602</v>
      </c>
      <c r="I772">
        <v>917097</v>
      </c>
      <c r="J772">
        <v>1392910</v>
      </c>
      <c r="K772">
        <v>0</v>
      </c>
      <c r="L772">
        <v>0</v>
      </c>
      <c r="M772">
        <v>13358</v>
      </c>
      <c r="N772">
        <v>314313</v>
      </c>
      <c r="O772">
        <v>4991</v>
      </c>
      <c r="P772">
        <v>3691</v>
      </c>
      <c r="Q772">
        <v>0</v>
      </c>
      <c r="R772">
        <v>0</v>
      </c>
      <c r="S772" t="s">
        <v>18269</v>
      </c>
      <c r="T772" t="s">
        <v>18332</v>
      </c>
      <c r="U772" t="s">
        <v>18270</v>
      </c>
      <c r="V772" t="s">
        <v>18464</v>
      </c>
      <c r="W772" t="s">
        <v>18271</v>
      </c>
      <c r="X772" t="s">
        <v>18343</v>
      </c>
      <c r="Y772" t="s">
        <v>18270</v>
      </c>
      <c r="Z772" t="s">
        <v>18603</v>
      </c>
      <c r="AA772" t="s">
        <v>18273</v>
      </c>
      <c r="AB772" t="s">
        <v>18330</v>
      </c>
      <c r="AC772" t="s">
        <v>18270</v>
      </c>
      <c r="AD772" t="s">
        <v>18598</v>
      </c>
    </row>
    <row r="773" spans="1:30" ht="192" x14ac:dyDescent="0.25">
      <c r="A773" s="4" t="s">
        <v>17353</v>
      </c>
      <c r="B773" s="5" t="s">
        <v>101</v>
      </c>
      <c r="C773" s="6">
        <v>989545</v>
      </c>
      <c r="D773" t="s">
        <v>18267</v>
      </c>
      <c r="E773" t="s">
        <v>18268</v>
      </c>
      <c r="F773">
        <v>772</v>
      </c>
      <c r="G773">
        <v>5257311</v>
      </c>
      <c r="H773">
        <v>248034094</v>
      </c>
      <c r="I773">
        <v>917862</v>
      </c>
      <c r="J773">
        <v>1394444</v>
      </c>
      <c r="K773">
        <v>0</v>
      </c>
      <c r="L773">
        <v>0</v>
      </c>
      <c r="M773">
        <v>6177</v>
      </c>
      <c r="N773">
        <v>321492</v>
      </c>
      <c r="O773">
        <v>765</v>
      </c>
      <c r="P773">
        <v>1534</v>
      </c>
      <c r="Q773">
        <v>0</v>
      </c>
      <c r="R773">
        <v>0</v>
      </c>
      <c r="S773" t="s">
        <v>18269</v>
      </c>
      <c r="T773" t="s">
        <v>18332</v>
      </c>
      <c r="U773" t="s">
        <v>18270</v>
      </c>
      <c r="V773" t="s">
        <v>18277</v>
      </c>
      <c r="W773" t="s">
        <v>18271</v>
      </c>
      <c r="X773" t="s">
        <v>18343</v>
      </c>
      <c r="Y773" t="s">
        <v>18270</v>
      </c>
      <c r="Z773" t="s">
        <v>18304</v>
      </c>
      <c r="AA773" t="s">
        <v>18273</v>
      </c>
      <c r="AB773" t="s">
        <v>18330</v>
      </c>
      <c r="AC773" t="s">
        <v>18270</v>
      </c>
      <c r="AD773" t="s">
        <v>18461</v>
      </c>
    </row>
    <row r="774" spans="1:30" ht="192" x14ac:dyDescent="0.25">
      <c r="A774" s="4" t="s">
        <v>17373</v>
      </c>
      <c r="B774" s="5" t="s">
        <v>101</v>
      </c>
      <c r="C774" s="6">
        <v>990825</v>
      </c>
      <c r="D774" t="s">
        <v>18267</v>
      </c>
      <c r="E774" t="s">
        <v>18268</v>
      </c>
      <c r="F774">
        <v>773</v>
      </c>
      <c r="G774">
        <v>5261831</v>
      </c>
      <c r="H774">
        <v>248357247</v>
      </c>
      <c r="I774">
        <v>917862</v>
      </c>
      <c r="J774">
        <v>1395404</v>
      </c>
      <c r="K774">
        <v>0</v>
      </c>
      <c r="L774">
        <v>0</v>
      </c>
      <c r="M774">
        <v>4519</v>
      </c>
      <c r="N774">
        <v>323153</v>
      </c>
      <c r="O774">
        <v>0</v>
      </c>
      <c r="P774">
        <v>960</v>
      </c>
      <c r="Q774">
        <v>0</v>
      </c>
      <c r="R774">
        <v>0</v>
      </c>
      <c r="S774" t="s">
        <v>18269</v>
      </c>
      <c r="T774" t="s">
        <v>18332</v>
      </c>
      <c r="U774" t="s">
        <v>18270</v>
      </c>
      <c r="V774" t="s">
        <v>18298</v>
      </c>
      <c r="W774" t="s">
        <v>18271</v>
      </c>
      <c r="X774" t="s">
        <v>18343</v>
      </c>
      <c r="Y774" t="s">
        <v>18270</v>
      </c>
      <c r="Z774" t="s">
        <v>18279</v>
      </c>
      <c r="AA774" t="s">
        <v>18273</v>
      </c>
      <c r="AB774" t="s">
        <v>18330</v>
      </c>
      <c r="AC774" t="s">
        <v>18270</v>
      </c>
      <c r="AD774" t="s">
        <v>18396</v>
      </c>
    </row>
    <row r="775" spans="1:30" ht="192" x14ac:dyDescent="0.25">
      <c r="A775" s="4" t="s">
        <v>17393</v>
      </c>
      <c r="B775" s="5" t="s">
        <v>101</v>
      </c>
      <c r="C775" s="6">
        <v>992105</v>
      </c>
      <c r="D775" t="s">
        <v>18267</v>
      </c>
      <c r="E775" t="s">
        <v>18268</v>
      </c>
      <c r="F775">
        <v>774</v>
      </c>
      <c r="G775">
        <v>5266423</v>
      </c>
      <c r="H775">
        <v>248680328</v>
      </c>
      <c r="I775">
        <v>917862</v>
      </c>
      <c r="J775">
        <v>1396364</v>
      </c>
      <c r="K775">
        <v>0</v>
      </c>
      <c r="L775">
        <v>0</v>
      </c>
      <c r="M775">
        <v>4591</v>
      </c>
      <c r="N775">
        <v>323081</v>
      </c>
      <c r="O775">
        <v>0</v>
      </c>
      <c r="P775">
        <v>960</v>
      </c>
      <c r="Q775">
        <v>0</v>
      </c>
      <c r="R775">
        <v>0</v>
      </c>
      <c r="S775" t="s">
        <v>18269</v>
      </c>
      <c r="T775" t="s">
        <v>18332</v>
      </c>
      <c r="U775" t="s">
        <v>18270</v>
      </c>
      <c r="V775" t="s">
        <v>18298</v>
      </c>
      <c r="W775" t="s">
        <v>18271</v>
      </c>
      <c r="X775" t="s">
        <v>18343</v>
      </c>
      <c r="Y775" t="s">
        <v>18270</v>
      </c>
      <c r="Z775" t="s">
        <v>18279</v>
      </c>
      <c r="AA775" t="s">
        <v>18273</v>
      </c>
      <c r="AB775" t="s">
        <v>18330</v>
      </c>
      <c r="AC775" t="s">
        <v>18270</v>
      </c>
      <c r="AD775" t="s">
        <v>18396</v>
      </c>
    </row>
    <row r="776" spans="1:30" ht="192" x14ac:dyDescent="0.25">
      <c r="A776" s="4" t="s">
        <v>17413</v>
      </c>
      <c r="B776" s="5" t="s">
        <v>101</v>
      </c>
      <c r="C776" s="6">
        <v>993385</v>
      </c>
      <c r="D776" t="s">
        <v>18267</v>
      </c>
      <c r="E776" t="s">
        <v>18268</v>
      </c>
      <c r="F776">
        <v>775</v>
      </c>
      <c r="G776">
        <v>5271033</v>
      </c>
      <c r="H776">
        <v>249003391</v>
      </c>
      <c r="I776">
        <v>917862</v>
      </c>
      <c r="J776">
        <v>1397324</v>
      </c>
      <c r="K776">
        <v>0</v>
      </c>
      <c r="L776">
        <v>0</v>
      </c>
      <c r="M776">
        <v>4609</v>
      </c>
      <c r="N776">
        <v>323063</v>
      </c>
      <c r="O776">
        <v>0</v>
      </c>
      <c r="P776">
        <v>960</v>
      </c>
      <c r="Q776">
        <v>0</v>
      </c>
      <c r="R776">
        <v>0</v>
      </c>
      <c r="S776" t="s">
        <v>18269</v>
      </c>
      <c r="T776" t="s">
        <v>18332</v>
      </c>
      <c r="U776" t="s">
        <v>18270</v>
      </c>
      <c r="V776" t="s">
        <v>18298</v>
      </c>
      <c r="W776" t="s">
        <v>18271</v>
      </c>
      <c r="X776" t="s">
        <v>18343</v>
      </c>
      <c r="Y776" t="s">
        <v>18270</v>
      </c>
      <c r="Z776" t="s">
        <v>18279</v>
      </c>
      <c r="AA776" t="s">
        <v>18273</v>
      </c>
      <c r="AB776" t="s">
        <v>18330</v>
      </c>
      <c r="AC776" t="s">
        <v>18270</v>
      </c>
      <c r="AD776" t="s">
        <v>18396</v>
      </c>
    </row>
    <row r="777" spans="1:30" ht="204.75" x14ac:dyDescent="0.25">
      <c r="A777" s="4" t="s">
        <v>17433</v>
      </c>
      <c r="B777" s="5" t="s">
        <v>101</v>
      </c>
      <c r="C777" s="6">
        <v>994665</v>
      </c>
      <c r="D777" t="s">
        <v>18267</v>
      </c>
      <c r="E777" t="s">
        <v>18268</v>
      </c>
      <c r="F777">
        <v>776</v>
      </c>
      <c r="G777">
        <v>5279516</v>
      </c>
      <c r="H777">
        <v>249322582</v>
      </c>
      <c r="I777">
        <v>920102</v>
      </c>
      <c r="J777">
        <v>1399989</v>
      </c>
      <c r="K777">
        <v>0</v>
      </c>
      <c r="L777">
        <v>0</v>
      </c>
      <c r="M777">
        <v>8481</v>
      </c>
      <c r="N777">
        <v>319191</v>
      </c>
      <c r="O777">
        <v>2240</v>
      </c>
      <c r="P777">
        <v>2665</v>
      </c>
      <c r="Q777">
        <v>0</v>
      </c>
      <c r="R777">
        <v>0</v>
      </c>
      <c r="S777" t="s">
        <v>18269</v>
      </c>
      <c r="T777" t="s">
        <v>18332</v>
      </c>
      <c r="U777" t="s">
        <v>18270</v>
      </c>
      <c r="V777" t="s">
        <v>18466</v>
      </c>
      <c r="W777" t="s">
        <v>18271</v>
      </c>
      <c r="X777" t="s">
        <v>18343</v>
      </c>
      <c r="Y777" t="s">
        <v>18270</v>
      </c>
      <c r="Z777" t="s">
        <v>18435</v>
      </c>
      <c r="AA777" t="s">
        <v>18273</v>
      </c>
      <c r="AB777" t="s">
        <v>18330</v>
      </c>
      <c r="AC777" t="s">
        <v>18270</v>
      </c>
      <c r="AD777" t="s">
        <v>18566</v>
      </c>
    </row>
    <row r="778" spans="1:30" ht="192" x14ac:dyDescent="0.25">
      <c r="A778" s="4" t="s">
        <v>17455</v>
      </c>
      <c r="B778" s="5" t="s">
        <v>101</v>
      </c>
      <c r="C778" s="6">
        <v>995945</v>
      </c>
      <c r="D778" t="s">
        <v>18267</v>
      </c>
      <c r="E778" t="s">
        <v>18268</v>
      </c>
      <c r="F778">
        <v>777</v>
      </c>
      <c r="G778">
        <v>5284013</v>
      </c>
      <c r="H778">
        <v>249645756</v>
      </c>
      <c r="I778">
        <v>920102</v>
      </c>
      <c r="J778">
        <v>1400949</v>
      </c>
      <c r="K778">
        <v>0</v>
      </c>
      <c r="L778">
        <v>0</v>
      </c>
      <c r="M778">
        <v>4496</v>
      </c>
      <c r="N778">
        <v>323174</v>
      </c>
      <c r="O778">
        <v>0</v>
      </c>
      <c r="P778">
        <v>960</v>
      </c>
      <c r="Q778">
        <v>0</v>
      </c>
      <c r="R778">
        <v>0</v>
      </c>
      <c r="S778" t="s">
        <v>18269</v>
      </c>
      <c r="T778" t="s">
        <v>18332</v>
      </c>
      <c r="U778" t="s">
        <v>18270</v>
      </c>
      <c r="V778" t="s">
        <v>18298</v>
      </c>
      <c r="W778" t="s">
        <v>18271</v>
      </c>
      <c r="X778" t="s">
        <v>18343</v>
      </c>
      <c r="Y778" t="s">
        <v>18270</v>
      </c>
      <c r="Z778" t="s">
        <v>18279</v>
      </c>
      <c r="AA778" t="s">
        <v>18273</v>
      </c>
      <c r="AB778" t="s">
        <v>18330</v>
      </c>
      <c r="AC778" t="s">
        <v>18270</v>
      </c>
      <c r="AD778" t="s">
        <v>18396</v>
      </c>
    </row>
    <row r="779" spans="1:30" ht="192" x14ac:dyDescent="0.25">
      <c r="A779" s="4" t="s">
        <v>17475</v>
      </c>
      <c r="B779" s="5" t="s">
        <v>101</v>
      </c>
      <c r="C779" s="6">
        <v>997225</v>
      </c>
      <c r="D779" t="s">
        <v>18267</v>
      </c>
      <c r="E779" t="s">
        <v>18268</v>
      </c>
      <c r="F779">
        <v>778</v>
      </c>
      <c r="G779">
        <v>5290105</v>
      </c>
      <c r="H779">
        <v>249967334</v>
      </c>
      <c r="I779">
        <v>920884</v>
      </c>
      <c r="J779">
        <v>1402498</v>
      </c>
      <c r="K779">
        <v>0</v>
      </c>
      <c r="L779">
        <v>0</v>
      </c>
      <c r="M779">
        <v>6091</v>
      </c>
      <c r="N779">
        <v>321578</v>
      </c>
      <c r="O779">
        <v>782</v>
      </c>
      <c r="P779">
        <v>1549</v>
      </c>
      <c r="Q779">
        <v>0</v>
      </c>
      <c r="R779">
        <v>0</v>
      </c>
      <c r="S779" t="s">
        <v>18269</v>
      </c>
      <c r="T779" t="s">
        <v>18332</v>
      </c>
      <c r="U779" t="s">
        <v>18270</v>
      </c>
      <c r="V779" t="s">
        <v>18281</v>
      </c>
      <c r="W779" t="s">
        <v>18271</v>
      </c>
      <c r="X779" t="s">
        <v>18343</v>
      </c>
      <c r="Y779" t="s">
        <v>18270</v>
      </c>
      <c r="Z779" t="s">
        <v>18304</v>
      </c>
      <c r="AA779" t="s">
        <v>18273</v>
      </c>
      <c r="AB779" t="s">
        <v>18330</v>
      </c>
      <c r="AC779" t="s">
        <v>18270</v>
      </c>
      <c r="AD779" t="s">
        <v>18443</v>
      </c>
    </row>
    <row r="780" spans="1:30" ht="192" x14ac:dyDescent="0.25">
      <c r="A780" s="4" t="s">
        <v>17495</v>
      </c>
      <c r="B780" s="5" t="s">
        <v>101</v>
      </c>
      <c r="C780" s="6">
        <v>998505</v>
      </c>
      <c r="D780" t="s">
        <v>18267</v>
      </c>
      <c r="E780" t="s">
        <v>18268</v>
      </c>
      <c r="F780">
        <v>779</v>
      </c>
      <c r="G780">
        <v>5296276</v>
      </c>
      <c r="H780">
        <v>250288836</v>
      </c>
      <c r="I780">
        <v>921710</v>
      </c>
      <c r="J780">
        <v>1404051</v>
      </c>
      <c r="K780">
        <v>0</v>
      </c>
      <c r="L780">
        <v>0</v>
      </c>
      <c r="M780">
        <v>6170</v>
      </c>
      <c r="N780">
        <v>321502</v>
      </c>
      <c r="O780">
        <v>826</v>
      </c>
      <c r="P780">
        <v>1553</v>
      </c>
      <c r="Q780">
        <v>0</v>
      </c>
      <c r="R780">
        <v>0</v>
      </c>
      <c r="S780" t="s">
        <v>18269</v>
      </c>
      <c r="T780" t="s">
        <v>18332</v>
      </c>
      <c r="U780" t="s">
        <v>18270</v>
      </c>
      <c r="V780" t="s">
        <v>18400</v>
      </c>
      <c r="W780" t="s">
        <v>18271</v>
      </c>
      <c r="X780" t="s">
        <v>18343</v>
      </c>
      <c r="Y780" t="s">
        <v>18270</v>
      </c>
      <c r="Z780" t="s">
        <v>18302</v>
      </c>
      <c r="AA780" t="s">
        <v>18273</v>
      </c>
      <c r="AB780" t="s">
        <v>18330</v>
      </c>
      <c r="AC780" t="s">
        <v>18270</v>
      </c>
      <c r="AD780" t="s">
        <v>18443</v>
      </c>
    </row>
    <row r="781" spans="1:30" ht="204.75" x14ac:dyDescent="0.25">
      <c r="A781" s="4" t="s">
        <v>17528</v>
      </c>
      <c r="B781" s="5" t="s">
        <v>101</v>
      </c>
      <c r="C781" s="6">
        <v>999785</v>
      </c>
      <c r="D781" t="s">
        <v>18267</v>
      </c>
      <c r="E781" t="s">
        <v>18268</v>
      </c>
      <c r="F781">
        <v>780</v>
      </c>
      <c r="G781">
        <v>5307521</v>
      </c>
      <c r="H781">
        <v>250605266</v>
      </c>
      <c r="I781">
        <v>924915</v>
      </c>
      <c r="J781">
        <v>1407406</v>
      </c>
      <c r="K781">
        <v>0</v>
      </c>
      <c r="L781">
        <v>0</v>
      </c>
      <c r="M781">
        <v>11243</v>
      </c>
      <c r="N781">
        <v>316430</v>
      </c>
      <c r="O781">
        <v>3205</v>
      </c>
      <c r="P781">
        <v>3355</v>
      </c>
      <c r="Q781">
        <v>0</v>
      </c>
      <c r="R781">
        <v>0</v>
      </c>
      <c r="S781" t="s">
        <v>18269</v>
      </c>
      <c r="T781" t="s">
        <v>18328</v>
      </c>
      <c r="U781" t="s">
        <v>18270</v>
      </c>
      <c r="V781" t="s">
        <v>18590</v>
      </c>
      <c r="W781" t="s">
        <v>18271</v>
      </c>
      <c r="X781" t="s">
        <v>18343</v>
      </c>
      <c r="Y781" t="s">
        <v>18270</v>
      </c>
      <c r="Z781" t="s">
        <v>18481</v>
      </c>
      <c r="AA781" t="s">
        <v>18273</v>
      </c>
      <c r="AB781" t="s">
        <v>18330</v>
      </c>
      <c r="AC781" t="s">
        <v>18270</v>
      </c>
      <c r="AD781" t="s">
        <v>18534</v>
      </c>
    </row>
    <row r="782" spans="1:30" ht="204.75" x14ac:dyDescent="0.25">
      <c r="A782" s="4" t="s">
        <v>17548</v>
      </c>
      <c r="B782" s="5" t="s">
        <v>101</v>
      </c>
      <c r="C782" s="6">
        <v>1001065</v>
      </c>
      <c r="D782" t="s">
        <v>18267</v>
      </c>
      <c r="E782" t="s">
        <v>18268</v>
      </c>
      <c r="F782">
        <v>781</v>
      </c>
      <c r="G782">
        <v>5325058</v>
      </c>
      <c r="H782">
        <v>250915401</v>
      </c>
      <c r="I782">
        <v>931341</v>
      </c>
      <c r="J782">
        <v>1413572</v>
      </c>
      <c r="K782">
        <v>0</v>
      </c>
      <c r="L782">
        <v>0</v>
      </c>
      <c r="M782">
        <v>17536</v>
      </c>
      <c r="N782">
        <v>310135</v>
      </c>
      <c r="O782">
        <v>6426</v>
      </c>
      <c r="P782">
        <v>6166</v>
      </c>
      <c r="Q782">
        <v>0</v>
      </c>
      <c r="R782">
        <v>0</v>
      </c>
      <c r="S782" t="s">
        <v>18269</v>
      </c>
      <c r="T782" t="s">
        <v>18328</v>
      </c>
      <c r="U782" t="s">
        <v>18270</v>
      </c>
      <c r="V782" t="s">
        <v>18664</v>
      </c>
      <c r="W782" t="s">
        <v>18271</v>
      </c>
      <c r="X782" t="s">
        <v>18343</v>
      </c>
      <c r="Y782" t="s">
        <v>18270</v>
      </c>
      <c r="Z782" t="s">
        <v>18614</v>
      </c>
      <c r="AA782" t="s">
        <v>18273</v>
      </c>
      <c r="AB782" t="s">
        <v>18330</v>
      </c>
      <c r="AC782" t="s">
        <v>18270</v>
      </c>
      <c r="AD782" t="s">
        <v>18665</v>
      </c>
    </row>
    <row r="783" spans="1:30" ht="204.75" x14ac:dyDescent="0.25">
      <c r="A783" s="4" t="s">
        <v>17570</v>
      </c>
      <c r="B783" s="5" t="s">
        <v>101</v>
      </c>
      <c r="C783" s="6">
        <v>1002345</v>
      </c>
      <c r="D783" t="s">
        <v>18267</v>
      </c>
      <c r="E783" t="s">
        <v>18268</v>
      </c>
      <c r="F783">
        <v>782</v>
      </c>
      <c r="G783">
        <v>5333254</v>
      </c>
      <c r="H783">
        <v>251234878</v>
      </c>
      <c r="I783">
        <v>933395</v>
      </c>
      <c r="J783">
        <v>1415935</v>
      </c>
      <c r="K783">
        <v>0</v>
      </c>
      <c r="L783">
        <v>0</v>
      </c>
      <c r="M783">
        <v>8194</v>
      </c>
      <c r="N783">
        <v>319477</v>
      </c>
      <c r="O783">
        <v>2054</v>
      </c>
      <c r="P783">
        <v>2363</v>
      </c>
      <c r="Q783">
        <v>0</v>
      </c>
      <c r="R783">
        <v>0</v>
      </c>
      <c r="S783" t="s">
        <v>18269</v>
      </c>
      <c r="T783" t="s">
        <v>18328</v>
      </c>
      <c r="U783" t="s">
        <v>18270</v>
      </c>
      <c r="V783" t="s">
        <v>18410</v>
      </c>
      <c r="W783" t="s">
        <v>18271</v>
      </c>
      <c r="X783" t="s">
        <v>18343</v>
      </c>
      <c r="Y783" t="s">
        <v>18270</v>
      </c>
      <c r="Z783" t="s">
        <v>18282</v>
      </c>
      <c r="AA783" t="s">
        <v>18273</v>
      </c>
      <c r="AB783" t="s">
        <v>18330</v>
      </c>
      <c r="AC783" t="s">
        <v>18270</v>
      </c>
      <c r="AD783" t="s">
        <v>18492</v>
      </c>
    </row>
    <row r="784" spans="1:30" ht="192" x14ac:dyDescent="0.25">
      <c r="A784" s="4" t="s">
        <v>17590</v>
      </c>
      <c r="B784" s="5" t="s">
        <v>101</v>
      </c>
      <c r="C784" s="6">
        <v>1003625</v>
      </c>
      <c r="D784" t="s">
        <v>18267</v>
      </c>
      <c r="E784" t="s">
        <v>18268</v>
      </c>
      <c r="F784">
        <v>783</v>
      </c>
      <c r="G784">
        <v>5339580</v>
      </c>
      <c r="H784">
        <v>251556219</v>
      </c>
      <c r="I784">
        <v>934355</v>
      </c>
      <c r="J784">
        <v>1417546</v>
      </c>
      <c r="K784">
        <v>0</v>
      </c>
      <c r="L784">
        <v>0</v>
      </c>
      <c r="M784">
        <v>6325</v>
      </c>
      <c r="N784">
        <v>321341</v>
      </c>
      <c r="O784">
        <v>960</v>
      </c>
      <c r="P784">
        <v>1611</v>
      </c>
      <c r="Q784">
        <v>0</v>
      </c>
      <c r="R784">
        <v>0</v>
      </c>
      <c r="S784" t="s">
        <v>18269</v>
      </c>
      <c r="T784" t="s">
        <v>18328</v>
      </c>
      <c r="U784" t="s">
        <v>18270</v>
      </c>
      <c r="V784" t="s">
        <v>18389</v>
      </c>
      <c r="W784" t="s">
        <v>18271</v>
      </c>
      <c r="X784" t="s">
        <v>18343</v>
      </c>
      <c r="Y784" t="s">
        <v>18270</v>
      </c>
      <c r="Z784" t="s">
        <v>18298</v>
      </c>
      <c r="AA784" t="s">
        <v>18273</v>
      </c>
      <c r="AB784" t="s">
        <v>18339</v>
      </c>
      <c r="AC784" t="s">
        <v>18270</v>
      </c>
      <c r="AD784" t="s">
        <v>18442</v>
      </c>
    </row>
    <row r="785" spans="1:30" ht="192" x14ac:dyDescent="0.25">
      <c r="A785" s="4" t="s">
        <v>17622</v>
      </c>
      <c r="B785" s="5" t="s">
        <v>101</v>
      </c>
      <c r="C785" s="6">
        <v>1004905</v>
      </c>
      <c r="D785" t="s">
        <v>18267</v>
      </c>
      <c r="E785" t="s">
        <v>18268</v>
      </c>
      <c r="F785">
        <v>784</v>
      </c>
      <c r="G785">
        <v>5345766</v>
      </c>
      <c r="H785">
        <v>251877699</v>
      </c>
      <c r="I785">
        <v>935181</v>
      </c>
      <c r="J785">
        <v>1419102</v>
      </c>
      <c r="K785">
        <v>0</v>
      </c>
      <c r="L785">
        <v>0</v>
      </c>
      <c r="M785">
        <v>6184</v>
      </c>
      <c r="N785">
        <v>321480</v>
      </c>
      <c r="O785">
        <v>826</v>
      </c>
      <c r="P785">
        <v>1556</v>
      </c>
      <c r="Q785">
        <v>0</v>
      </c>
      <c r="R785">
        <v>0</v>
      </c>
      <c r="S785" t="s">
        <v>18269</v>
      </c>
      <c r="T785" t="s">
        <v>18324</v>
      </c>
      <c r="U785" t="s">
        <v>18270</v>
      </c>
      <c r="V785" t="s">
        <v>18400</v>
      </c>
      <c r="W785" t="s">
        <v>18271</v>
      </c>
      <c r="X785" t="s">
        <v>18343</v>
      </c>
      <c r="Y785" t="s">
        <v>18270</v>
      </c>
      <c r="Z785" t="s">
        <v>18302</v>
      </c>
      <c r="AA785" t="s">
        <v>18273</v>
      </c>
      <c r="AB785" t="s">
        <v>18339</v>
      </c>
      <c r="AC785" t="s">
        <v>18270</v>
      </c>
      <c r="AD785" t="s">
        <v>18443</v>
      </c>
    </row>
    <row r="786" spans="1:30" ht="192" x14ac:dyDescent="0.25">
      <c r="A786" s="4" t="s">
        <v>17642</v>
      </c>
      <c r="B786" s="5" t="s">
        <v>101</v>
      </c>
      <c r="C786" s="6">
        <v>1006185</v>
      </c>
      <c r="D786" t="s">
        <v>18267</v>
      </c>
      <c r="E786" t="s">
        <v>18268</v>
      </c>
      <c r="F786">
        <v>785</v>
      </c>
      <c r="G786">
        <v>5350297</v>
      </c>
      <c r="H786">
        <v>252200839</v>
      </c>
      <c r="I786">
        <v>935181</v>
      </c>
      <c r="J786">
        <v>1420062</v>
      </c>
      <c r="K786">
        <v>0</v>
      </c>
      <c r="L786">
        <v>0</v>
      </c>
      <c r="M786">
        <v>4530</v>
      </c>
      <c r="N786">
        <v>323140</v>
      </c>
      <c r="O786">
        <v>0</v>
      </c>
      <c r="P786">
        <v>960</v>
      </c>
      <c r="Q786">
        <v>0</v>
      </c>
      <c r="R786">
        <v>0</v>
      </c>
      <c r="S786" t="s">
        <v>18269</v>
      </c>
      <c r="T786" t="s">
        <v>18324</v>
      </c>
      <c r="U786" t="s">
        <v>18270</v>
      </c>
      <c r="V786" t="s">
        <v>18298</v>
      </c>
      <c r="W786" t="s">
        <v>18271</v>
      </c>
      <c r="X786" t="s">
        <v>18343</v>
      </c>
      <c r="Y786" t="s">
        <v>18270</v>
      </c>
      <c r="Z786" t="s">
        <v>18279</v>
      </c>
      <c r="AA786" t="s">
        <v>18273</v>
      </c>
      <c r="AB786" t="s">
        <v>18339</v>
      </c>
      <c r="AC786" t="s">
        <v>18270</v>
      </c>
      <c r="AD786" t="s">
        <v>18396</v>
      </c>
    </row>
    <row r="787" spans="1:30" ht="192" x14ac:dyDescent="0.25">
      <c r="A787" s="4" t="s">
        <v>17662</v>
      </c>
      <c r="B787" s="5" t="s">
        <v>101</v>
      </c>
      <c r="C787" s="6">
        <v>1007465</v>
      </c>
      <c r="D787" t="s">
        <v>18267</v>
      </c>
      <c r="E787" t="s">
        <v>18268</v>
      </c>
      <c r="F787">
        <v>786</v>
      </c>
      <c r="G787">
        <v>5355696</v>
      </c>
      <c r="H787">
        <v>252523111</v>
      </c>
      <c r="I787">
        <v>935481</v>
      </c>
      <c r="J787">
        <v>1421261</v>
      </c>
      <c r="K787">
        <v>0</v>
      </c>
      <c r="L787">
        <v>0</v>
      </c>
      <c r="M787">
        <v>5398</v>
      </c>
      <c r="N787">
        <v>322272</v>
      </c>
      <c r="O787">
        <v>300</v>
      </c>
      <c r="P787">
        <v>1199</v>
      </c>
      <c r="Q787">
        <v>0</v>
      </c>
      <c r="R787">
        <v>0</v>
      </c>
      <c r="S787" t="s">
        <v>18269</v>
      </c>
      <c r="T787" t="s">
        <v>18324</v>
      </c>
      <c r="U787" t="s">
        <v>18270</v>
      </c>
      <c r="V787" t="s">
        <v>18287</v>
      </c>
      <c r="W787" t="s">
        <v>18271</v>
      </c>
      <c r="X787" t="s">
        <v>18343</v>
      </c>
      <c r="Y787" t="s">
        <v>18270</v>
      </c>
      <c r="Z787" t="s">
        <v>18323</v>
      </c>
      <c r="AA787" t="s">
        <v>18273</v>
      </c>
      <c r="AB787" t="s">
        <v>18339</v>
      </c>
      <c r="AC787" t="s">
        <v>18270</v>
      </c>
      <c r="AD787" t="s">
        <v>18500</v>
      </c>
    </row>
    <row r="788" spans="1:30" ht="192" x14ac:dyDescent="0.25">
      <c r="A788" s="4" t="s">
        <v>17682</v>
      </c>
      <c r="B788" s="5" t="s">
        <v>101</v>
      </c>
      <c r="C788" s="6">
        <v>1008745</v>
      </c>
      <c r="D788" t="s">
        <v>18267</v>
      </c>
      <c r="E788" t="s">
        <v>18268</v>
      </c>
      <c r="F788">
        <v>787</v>
      </c>
      <c r="G788">
        <v>5360226</v>
      </c>
      <c r="H788">
        <v>252846251</v>
      </c>
      <c r="I788">
        <v>935481</v>
      </c>
      <c r="J788">
        <v>1422410</v>
      </c>
      <c r="K788">
        <v>0</v>
      </c>
      <c r="L788">
        <v>0</v>
      </c>
      <c r="M788">
        <v>4528</v>
      </c>
      <c r="N788">
        <v>323140</v>
      </c>
      <c r="O788">
        <v>0</v>
      </c>
      <c r="P788">
        <v>1149</v>
      </c>
      <c r="Q788">
        <v>0</v>
      </c>
      <c r="R788">
        <v>0</v>
      </c>
      <c r="S788" t="s">
        <v>18269</v>
      </c>
      <c r="T788" t="s">
        <v>18324</v>
      </c>
      <c r="U788" t="s">
        <v>18270</v>
      </c>
      <c r="V788" t="s">
        <v>18297</v>
      </c>
      <c r="W788" t="s">
        <v>18271</v>
      </c>
      <c r="X788" t="s">
        <v>18343</v>
      </c>
      <c r="Y788" t="s">
        <v>18270</v>
      </c>
      <c r="Z788" t="s">
        <v>18279</v>
      </c>
      <c r="AA788" t="s">
        <v>18273</v>
      </c>
      <c r="AB788" t="s">
        <v>18339</v>
      </c>
      <c r="AC788" t="s">
        <v>18270</v>
      </c>
      <c r="AD788" t="s">
        <v>18422</v>
      </c>
    </row>
    <row r="789" spans="1:30" ht="192" x14ac:dyDescent="0.25">
      <c r="A789" s="4" t="s">
        <v>17702</v>
      </c>
      <c r="B789" s="5" t="s">
        <v>101</v>
      </c>
      <c r="C789" s="6">
        <v>1010025</v>
      </c>
      <c r="D789" t="s">
        <v>18267</v>
      </c>
      <c r="E789" t="s">
        <v>18268</v>
      </c>
      <c r="F789">
        <v>788</v>
      </c>
      <c r="G789">
        <v>5364742</v>
      </c>
      <c r="H789">
        <v>253169406</v>
      </c>
      <c r="I789">
        <v>935481</v>
      </c>
      <c r="J789">
        <v>1423370</v>
      </c>
      <c r="K789">
        <v>0</v>
      </c>
      <c r="L789">
        <v>0</v>
      </c>
      <c r="M789">
        <v>4515</v>
      </c>
      <c r="N789">
        <v>323155</v>
      </c>
      <c r="O789">
        <v>0</v>
      </c>
      <c r="P789">
        <v>960</v>
      </c>
      <c r="Q789">
        <v>0</v>
      </c>
      <c r="R789">
        <v>0</v>
      </c>
      <c r="S789" t="s">
        <v>18269</v>
      </c>
      <c r="T789" t="s">
        <v>18324</v>
      </c>
      <c r="U789" t="s">
        <v>18270</v>
      </c>
      <c r="V789" t="s">
        <v>18298</v>
      </c>
      <c r="W789" t="s">
        <v>18271</v>
      </c>
      <c r="X789" t="s">
        <v>18343</v>
      </c>
      <c r="Y789" t="s">
        <v>18270</v>
      </c>
      <c r="Z789" t="s">
        <v>18279</v>
      </c>
      <c r="AA789" t="s">
        <v>18273</v>
      </c>
      <c r="AB789" t="s">
        <v>18339</v>
      </c>
      <c r="AC789" t="s">
        <v>18270</v>
      </c>
      <c r="AD789" t="s">
        <v>18396</v>
      </c>
    </row>
    <row r="790" spans="1:30" ht="192" x14ac:dyDescent="0.25">
      <c r="A790" s="4" t="s">
        <v>17722</v>
      </c>
      <c r="B790" s="5" t="s">
        <v>101</v>
      </c>
      <c r="C790" s="6">
        <v>1011305</v>
      </c>
      <c r="D790" t="s">
        <v>18267</v>
      </c>
      <c r="E790" t="s">
        <v>18268</v>
      </c>
      <c r="F790">
        <v>789</v>
      </c>
      <c r="G790">
        <v>5369224</v>
      </c>
      <c r="H790">
        <v>253492595</v>
      </c>
      <c r="I790">
        <v>935481</v>
      </c>
      <c r="J790">
        <v>1424330</v>
      </c>
      <c r="K790">
        <v>0</v>
      </c>
      <c r="L790">
        <v>0</v>
      </c>
      <c r="M790">
        <v>4481</v>
      </c>
      <c r="N790">
        <v>323189</v>
      </c>
      <c r="O790">
        <v>0</v>
      </c>
      <c r="P790">
        <v>960</v>
      </c>
      <c r="Q790">
        <v>0</v>
      </c>
      <c r="R790">
        <v>0</v>
      </c>
      <c r="S790" t="s">
        <v>18269</v>
      </c>
      <c r="T790" t="s">
        <v>18324</v>
      </c>
      <c r="U790" t="s">
        <v>18270</v>
      </c>
      <c r="V790" t="s">
        <v>18298</v>
      </c>
      <c r="W790" t="s">
        <v>18271</v>
      </c>
      <c r="X790" t="s">
        <v>18343</v>
      </c>
      <c r="Y790" t="s">
        <v>18270</v>
      </c>
      <c r="Z790" t="s">
        <v>18279</v>
      </c>
      <c r="AA790" t="s">
        <v>18273</v>
      </c>
      <c r="AB790" t="s">
        <v>18339</v>
      </c>
      <c r="AC790" t="s">
        <v>18270</v>
      </c>
      <c r="AD790" t="s">
        <v>18396</v>
      </c>
    </row>
    <row r="791" spans="1:30" ht="192" x14ac:dyDescent="0.25">
      <c r="A791" s="4" t="s">
        <v>17742</v>
      </c>
      <c r="B791" s="5" t="s">
        <v>101</v>
      </c>
      <c r="C791" s="6">
        <v>1012585</v>
      </c>
      <c r="D791" t="s">
        <v>18267</v>
      </c>
      <c r="E791" t="s">
        <v>18268</v>
      </c>
      <c r="F791">
        <v>790</v>
      </c>
      <c r="G791">
        <v>5373735</v>
      </c>
      <c r="H791">
        <v>253815755</v>
      </c>
      <c r="I791">
        <v>935481</v>
      </c>
      <c r="J791">
        <v>1425290</v>
      </c>
      <c r="K791">
        <v>0</v>
      </c>
      <c r="L791">
        <v>0</v>
      </c>
      <c r="M791">
        <v>4510</v>
      </c>
      <c r="N791">
        <v>323160</v>
      </c>
      <c r="O791">
        <v>0</v>
      </c>
      <c r="P791">
        <v>960</v>
      </c>
      <c r="Q791">
        <v>0</v>
      </c>
      <c r="R791">
        <v>0</v>
      </c>
      <c r="S791" t="s">
        <v>18269</v>
      </c>
      <c r="T791" t="s">
        <v>18324</v>
      </c>
      <c r="U791" t="s">
        <v>18270</v>
      </c>
      <c r="V791" t="s">
        <v>18298</v>
      </c>
      <c r="W791" t="s">
        <v>18271</v>
      </c>
      <c r="X791" t="s">
        <v>18343</v>
      </c>
      <c r="Y791" t="s">
        <v>18270</v>
      </c>
      <c r="Z791" t="s">
        <v>18279</v>
      </c>
      <c r="AA791" t="s">
        <v>18273</v>
      </c>
      <c r="AB791" t="s">
        <v>18339</v>
      </c>
      <c r="AC791" t="s">
        <v>18270</v>
      </c>
      <c r="AD791" t="s">
        <v>18396</v>
      </c>
    </row>
    <row r="792" spans="1:30" ht="192" x14ac:dyDescent="0.25">
      <c r="A792" s="4" t="s">
        <v>17764</v>
      </c>
      <c r="B792" s="5" t="s">
        <v>101</v>
      </c>
      <c r="C792" s="6">
        <v>1013865</v>
      </c>
      <c r="D792" t="s">
        <v>18267</v>
      </c>
      <c r="E792" t="s">
        <v>18268</v>
      </c>
      <c r="F792">
        <v>791</v>
      </c>
      <c r="G792">
        <v>5378246</v>
      </c>
      <c r="H792">
        <v>254138916</v>
      </c>
      <c r="I792">
        <v>935481</v>
      </c>
      <c r="J792">
        <v>1426250</v>
      </c>
      <c r="K792">
        <v>0</v>
      </c>
      <c r="L792">
        <v>0</v>
      </c>
      <c r="M792">
        <v>4510</v>
      </c>
      <c r="N792">
        <v>323161</v>
      </c>
      <c r="O792">
        <v>0</v>
      </c>
      <c r="P792">
        <v>960</v>
      </c>
      <c r="Q792">
        <v>0</v>
      </c>
      <c r="R792">
        <v>0</v>
      </c>
      <c r="S792" t="s">
        <v>18269</v>
      </c>
      <c r="T792" t="s">
        <v>18324</v>
      </c>
      <c r="U792" t="s">
        <v>18270</v>
      </c>
      <c r="V792" t="s">
        <v>18298</v>
      </c>
      <c r="W792" t="s">
        <v>18271</v>
      </c>
      <c r="X792" t="s">
        <v>18343</v>
      </c>
      <c r="Y792" t="s">
        <v>18270</v>
      </c>
      <c r="Z792" t="s">
        <v>18279</v>
      </c>
      <c r="AA792" t="s">
        <v>18273</v>
      </c>
      <c r="AB792" t="s">
        <v>18339</v>
      </c>
      <c r="AC792" t="s">
        <v>18270</v>
      </c>
      <c r="AD792" t="s">
        <v>18396</v>
      </c>
    </row>
    <row r="793" spans="1:30" ht="192" x14ac:dyDescent="0.25">
      <c r="A793" s="4" t="s">
        <v>17786</v>
      </c>
      <c r="B793" s="5" t="s">
        <v>101</v>
      </c>
      <c r="C793" s="6">
        <v>1015145</v>
      </c>
      <c r="D793" t="s">
        <v>18267</v>
      </c>
      <c r="E793" t="s">
        <v>18268</v>
      </c>
      <c r="F793">
        <v>792</v>
      </c>
      <c r="G793">
        <v>5382852</v>
      </c>
      <c r="H793">
        <v>254461986</v>
      </c>
      <c r="I793">
        <v>935481</v>
      </c>
      <c r="J793">
        <v>1427399</v>
      </c>
      <c r="K793">
        <v>0</v>
      </c>
      <c r="L793">
        <v>0</v>
      </c>
      <c r="M793">
        <v>4604</v>
      </c>
      <c r="N793">
        <v>323070</v>
      </c>
      <c r="O793">
        <v>0</v>
      </c>
      <c r="P793">
        <v>1149</v>
      </c>
      <c r="Q793">
        <v>0</v>
      </c>
      <c r="R793">
        <v>0</v>
      </c>
      <c r="S793" t="s">
        <v>18269</v>
      </c>
      <c r="T793" t="s">
        <v>18324</v>
      </c>
      <c r="U793" t="s">
        <v>18270</v>
      </c>
      <c r="V793" t="s">
        <v>18297</v>
      </c>
      <c r="W793" t="s">
        <v>18271</v>
      </c>
      <c r="X793" t="s">
        <v>18343</v>
      </c>
      <c r="Y793" t="s">
        <v>18270</v>
      </c>
      <c r="Z793" t="s">
        <v>18279</v>
      </c>
      <c r="AA793" t="s">
        <v>18273</v>
      </c>
      <c r="AB793" t="s">
        <v>18339</v>
      </c>
      <c r="AC793" t="s">
        <v>18270</v>
      </c>
      <c r="AD793" t="s">
        <v>18422</v>
      </c>
    </row>
    <row r="794" spans="1:30" ht="192" x14ac:dyDescent="0.25">
      <c r="A794" s="4" t="s">
        <v>17811</v>
      </c>
      <c r="B794" s="5" t="s">
        <v>101</v>
      </c>
      <c r="C794" s="6">
        <v>1016425</v>
      </c>
      <c r="D794" t="s">
        <v>18267</v>
      </c>
      <c r="E794" t="s">
        <v>18268</v>
      </c>
      <c r="F794">
        <v>793</v>
      </c>
      <c r="G794">
        <v>5390177</v>
      </c>
      <c r="H794">
        <v>254782336</v>
      </c>
      <c r="I794">
        <v>936477</v>
      </c>
      <c r="J794">
        <v>1429238</v>
      </c>
      <c r="K794">
        <v>0</v>
      </c>
      <c r="L794">
        <v>0</v>
      </c>
      <c r="M794">
        <v>7324</v>
      </c>
      <c r="N794">
        <v>320350</v>
      </c>
      <c r="O794">
        <v>996</v>
      </c>
      <c r="P794">
        <v>1839</v>
      </c>
      <c r="Q794">
        <v>0</v>
      </c>
      <c r="R794">
        <v>0</v>
      </c>
      <c r="S794" t="s">
        <v>18269</v>
      </c>
      <c r="T794" t="s">
        <v>18324</v>
      </c>
      <c r="U794" t="s">
        <v>18270</v>
      </c>
      <c r="V794" t="s">
        <v>18388</v>
      </c>
      <c r="W794" t="s">
        <v>18271</v>
      </c>
      <c r="X794" t="s">
        <v>18343</v>
      </c>
      <c r="Y794" t="s">
        <v>18270</v>
      </c>
      <c r="Z794" t="s">
        <v>18296</v>
      </c>
      <c r="AA794" t="s">
        <v>18273</v>
      </c>
      <c r="AB794" t="s">
        <v>18339</v>
      </c>
      <c r="AC794" t="s">
        <v>18270</v>
      </c>
      <c r="AD794" t="s">
        <v>18536</v>
      </c>
    </row>
    <row r="795" spans="1:30" ht="204.75" x14ac:dyDescent="0.25">
      <c r="A795" s="4" t="s">
        <v>17836</v>
      </c>
      <c r="B795" s="5" t="s">
        <v>101</v>
      </c>
      <c r="C795" s="6">
        <v>1017705</v>
      </c>
      <c r="D795" t="s">
        <v>18267</v>
      </c>
      <c r="E795" t="s">
        <v>18268</v>
      </c>
      <c r="F795">
        <v>794</v>
      </c>
      <c r="G795">
        <v>5399352</v>
      </c>
      <c r="H795">
        <v>255100837</v>
      </c>
      <c r="I795">
        <v>938800</v>
      </c>
      <c r="J795">
        <v>1431979</v>
      </c>
      <c r="K795">
        <v>0</v>
      </c>
      <c r="L795">
        <v>0</v>
      </c>
      <c r="M795">
        <v>9174</v>
      </c>
      <c r="N795">
        <v>318501</v>
      </c>
      <c r="O795">
        <v>2323</v>
      </c>
      <c r="P795">
        <v>2741</v>
      </c>
      <c r="Q795">
        <v>0</v>
      </c>
      <c r="R795">
        <v>0</v>
      </c>
      <c r="S795" t="s">
        <v>18269</v>
      </c>
      <c r="T795" t="s">
        <v>18324</v>
      </c>
      <c r="U795" t="s">
        <v>18270</v>
      </c>
      <c r="V795" t="s">
        <v>18431</v>
      </c>
      <c r="W795" t="s">
        <v>18271</v>
      </c>
      <c r="X795" t="s">
        <v>18331</v>
      </c>
      <c r="Y795" t="s">
        <v>18270</v>
      </c>
      <c r="Z795" t="s">
        <v>18277</v>
      </c>
      <c r="AA795" t="s">
        <v>18273</v>
      </c>
      <c r="AB795" t="s">
        <v>18339</v>
      </c>
      <c r="AC795" t="s">
        <v>18270</v>
      </c>
      <c r="AD795" t="s">
        <v>18518</v>
      </c>
    </row>
    <row r="796" spans="1:30" ht="204.75" x14ac:dyDescent="0.25">
      <c r="A796" s="4" t="s">
        <v>17860</v>
      </c>
      <c r="B796" s="5" t="s">
        <v>101</v>
      </c>
      <c r="C796" s="6">
        <v>1018985</v>
      </c>
      <c r="D796" t="s">
        <v>18267</v>
      </c>
      <c r="E796" t="s">
        <v>18268</v>
      </c>
      <c r="F796">
        <v>795</v>
      </c>
      <c r="G796">
        <v>5413829</v>
      </c>
      <c r="H796">
        <v>255414030</v>
      </c>
      <c r="I796">
        <v>943970</v>
      </c>
      <c r="J796">
        <v>1436568</v>
      </c>
      <c r="K796">
        <v>0</v>
      </c>
      <c r="L796">
        <v>0</v>
      </c>
      <c r="M796">
        <v>14476</v>
      </c>
      <c r="N796">
        <v>313193</v>
      </c>
      <c r="O796">
        <v>5170</v>
      </c>
      <c r="P796">
        <v>4589</v>
      </c>
      <c r="Q796">
        <v>0</v>
      </c>
      <c r="R796">
        <v>0</v>
      </c>
      <c r="S796" t="s">
        <v>18269</v>
      </c>
      <c r="T796" t="s">
        <v>18324</v>
      </c>
      <c r="U796" t="s">
        <v>18270</v>
      </c>
      <c r="V796" t="s">
        <v>18648</v>
      </c>
      <c r="W796" t="s">
        <v>18271</v>
      </c>
      <c r="X796" t="s">
        <v>18331</v>
      </c>
      <c r="Y796" t="s">
        <v>18270</v>
      </c>
      <c r="Z796" t="s">
        <v>18581</v>
      </c>
      <c r="AA796" t="s">
        <v>18273</v>
      </c>
      <c r="AB796" t="s">
        <v>18339</v>
      </c>
      <c r="AC796" t="s">
        <v>18270</v>
      </c>
      <c r="AD796" t="s">
        <v>18636</v>
      </c>
    </row>
    <row r="797" spans="1:30" ht="192" x14ac:dyDescent="0.25">
      <c r="A797" s="4" t="s">
        <v>17880</v>
      </c>
      <c r="B797" s="5" t="s">
        <v>101</v>
      </c>
      <c r="C797" s="6">
        <v>1020265</v>
      </c>
      <c r="D797" t="s">
        <v>18267</v>
      </c>
      <c r="E797" t="s">
        <v>18268</v>
      </c>
      <c r="F797">
        <v>796</v>
      </c>
      <c r="G797">
        <v>5418375</v>
      </c>
      <c r="H797">
        <v>255737155</v>
      </c>
      <c r="I797">
        <v>943970</v>
      </c>
      <c r="J797">
        <v>1437737</v>
      </c>
      <c r="K797">
        <v>0</v>
      </c>
      <c r="L797">
        <v>0</v>
      </c>
      <c r="M797">
        <v>4545</v>
      </c>
      <c r="N797">
        <v>323125</v>
      </c>
      <c r="O797">
        <v>0</v>
      </c>
      <c r="P797">
        <v>1169</v>
      </c>
      <c r="Q797">
        <v>0</v>
      </c>
      <c r="R797">
        <v>0</v>
      </c>
      <c r="S797" t="s">
        <v>18269</v>
      </c>
      <c r="T797" t="s">
        <v>18324</v>
      </c>
      <c r="U797" t="s">
        <v>18270</v>
      </c>
      <c r="V797" t="s">
        <v>18297</v>
      </c>
      <c r="W797" t="s">
        <v>18271</v>
      </c>
      <c r="X797" t="s">
        <v>18331</v>
      </c>
      <c r="Y797" t="s">
        <v>18270</v>
      </c>
      <c r="Z797" t="s">
        <v>18279</v>
      </c>
      <c r="AA797" t="s">
        <v>18273</v>
      </c>
      <c r="AB797" t="s">
        <v>18339</v>
      </c>
      <c r="AC797" t="s">
        <v>18270</v>
      </c>
      <c r="AD797" t="s">
        <v>18422</v>
      </c>
    </row>
    <row r="798" spans="1:30" ht="192" x14ac:dyDescent="0.25">
      <c r="A798" s="4" t="s">
        <v>17907</v>
      </c>
      <c r="B798" s="5" t="s">
        <v>101</v>
      </c>
      <c r="C798" s="6">
        <v>1021545</v>
      </c>
      <c r="D798" t="s">
        <v>18267</v>
      </c>
      <c r="E798" t="s">
        <v>18268</v>
      </c>
      <c r="F798">
        <v>797</v>
      </c>
      <c r="G798">
        <v>5422893</v>
      </c>
      <c r="H798">
        <v>256060309</v>
      </c>
      <c r="I798">
        <v>943970</v>
      </c>
      <c r="J798">
        <v>1438886</v>
      </c>
      <c r="K798">
        <v>0</v>
      </c>
      <c r="L798">
        <v>0</v>
      </c>
      <c r="M798">
        <v>4517</v>
      </c>
      <c r="N798">
        <v>323154</v>
      </c>
      <c r="O798">
        <v>0</v>
      </c>
      <c r="P798">
        <v>1149</v>
      </c>
      <c r="Q798">
        <v>0</v>
      </c>
      <c r="R798">
        <v>0</v>
      </c>
      <c r="S798" t="s">
        <v>18269</v>
      </c>
      <c r="T798" t="s">
        <v>18323</v>
      </c>
      <c r="U798" t="s">
        <v>18270</v>
      </c>
      <c r="V798" t="s">
        <v>18297</v>
      </c>
      <c r="W798" t="s">
        <v>18271</v>
      </c>
      <c r="X798" t="s">
        <v>18331</v>
      </c>
      <c r="Y798" t="s">
        <v>18270</v>
      </c>
      <c r="Z798" t="s">
        <v>18279</v>
      </c>
      <c r="AA798" t="s">
        <v>18273</v>
      </c>
      <c r="AB798" t="s">
        <v>18339</v>
      </c>
      <c r="AC798" t="s">
        <v>18270</v>
      </c>
      <c r="AD798" t="s">
        <v>18422</v>
      </c>
    </row>
    <row r="799" spans="1:30" ht="192" x14ac:dyDescent="0.25">
      <c r="A799" s="4" t="s">
        <v>17931</v>
      </c>
      <c r="B799" s="5" t="s">
        <v>101</v>
      </c>
      <c r="C799" s="6">
        <v>1022825</v>
      </c>
      <c r="D799" t="s">
        <v>18267</v>
      </c>
      <c r="E799" t="s">
        <v>18268</v>
      </c>
      <c r="F799">
        <v>798</v>
      </c>
      <c r="G799">
        <v>5427763</v>
      </c>
      <c r="H799">
        <v>256383115</v>
      </c>
      <c r="I799">
        <v>943970</v>
      </c>
      <c r="J799">
        <v>1439948</v>
      </c>
      <c r="K799">
        <v>0</v>
      </c>
      <c r="L799">
        <v>0</v>
      </c>
      <c r="M799">
        <v>4868</v>
      </c>
      <c r="N799">
        <v>322806</v>
      </c>
      <c r="O799">
        <v>0</v>
      </c>
      <c r="P799">
        <v>1062</v>
      </c>
      <c r="Q799">
        <v>0</v>
      </c>
      <c r="R799">
        <v>0</v>
      </c>
      <c r="S799" t="s">
        <v>18269</v>
      </c>
      <c r="T799" t="s">
        <v>18323</v>
      </c>
      <c r="U799" t="s">
        <v>18270</v>
      </c>
      <c r="V799" t="s">
        <v>18292</v>
      </c>
      <c r="W799" t="s">
        <v>18271</v>
      </c>
      <c r="X799" t="s">
        <v>18331</v>
      </c>
      <c r="Y799" t="s">
        <v>18270</v>
      </c>
      <c r="Z799" t="s">
        <v>18279</v>
      </c>
      <c r="AA799" t="s">
        <v>18273</v>
      </c>
      <c r="AB799" t="s">
        <v>18339</v>
      </c>
      <c r="AC799" t="s">
        <v>18270</v>
      </c>
      <c r="AD799" t="s">
        <v>18408</v>
      </c>
    </row>
    <row r="800" spans="1:30" ht="204.75" x14ac:dyDescent="0.25">
      <c r="A800" s="4" t="s">
        <v>17951</v>
      </c>
      <c r="B800" s="5" t="s">
        <v>101</v>
      </c>
      <c r="C800" s="6">
        <v>1024105</v>
      </c>
      <c r="D800" t="s">
        <v>18267</v>
      </c>
      <c r="E800" t="s">
        <v>18268</v>
      </c>
      <c r="F800">
        <v>799</v>
      </c>
      <c r="G800">
        <v>5437204</v>
      </c>
      <c r="H800">
        <v>256701350</v>
      </c>
      <c r="I800">
        <v>946557</v>
      </c>
      <c r="J800">
        <v>1442737</v>
      </c>
      <c r="K800">
        <v>0</v>
      </c>
      <c r="L800">
        <v>0</v>
      </c>
      <c r="M800">
        <v>9440</v>
      </c>
      <c r="N800">
        <v>318235</v>
      </c>
      <c r="O800">
        <v>2587</v>
      </c>
      <c r="P800">
        <v>2789</v>
      </c>
      <c r="Q800">
        <v>0</v>
      </c>
      <c r="R800">
        <v>0</v>
      </c>
      <c r="S800" t="s">
        <v>18269</v>
      </c>
      <c r="T800" t="s">
        <v>18323</v>
      </c>
      <c r="U800" t="s">
        <v>18270</v>
      </c>
      <c r="V800" t="s">
        <v>18514</v>
      </c>
      <c r="W800" t="s">
        <v>18271</v>
      </c>
      <c r="X800" t="s">
        <v>18331</v>
      </c>
      <c r="Y800" t="s">
        <v>18270</v>
      </c>
      <c r="Z800" t="s">
        <v>18389</v>
      </c>
      <c r="AA800" t="s">
        <v>18273</v>
      </c>
      <c r="AB800" t="s">
        <v>18339</v>
      </c>
      <c r="AC800" t="s">
        <v>18270</v>
      </c>
      <c r="AD800" t="s">
        <v>18546</v>
      </c>
    </row>
    <row r="801" spans="1:30" ht="204.75" x14ac:dyDescent="0.25">
      <c r="A801" s="4" t="s">
        <v>17976</v>
      </c>
      <c r="B801" s="5" t="s">
        <v>101</v>
      </c>
      <c r="C801" s="6">
        <v>1025385</v>
      </c>
      <c r="D801" t="s">
        <v>18267</v>
      </c>
      <c r="E801" t="s">
        <v>18268</v>
      </c>
      <c r="F801">
        <v>800</v>
      </c>
      <c r="G801">
        <v>5447931</v>
      </c>
      <c r="H801">
        <v>257018293</v>
      </c>
      <c r="I801">
        <v>949863</v>
      </c>
      <c r="J801">
        <v>1445631</v>
      </c>
      <c r="K801">
        <v>0</v>
      </c>
      <c r="L801">
        <v>0</v>
      </c>
      <c r="M801">
        <v>10726</v>
      </c>
      <c r="N801">
        <v>316943</v>
      </c>
      <c r="O801">
        <v>3306</v>
      </c>
      <c r="P801">
        <v>2894</v>
      </c>
      <c r="Q801">
        <v>0</v>
      </c>
      <c r="R801">
        <v>0</v>
      </c>
      <c r="S801" t="s">
        <v>18269</v>
      </c>
      <c r="T801" t="s">
        <v>18323</v>
      </c>
      <c r="U801" t="s">
        <v>18270</v>
      </c>
      <c r="V801" t="s">
        <v>18565</v>
      </c>
      <c r="W801" t="s">
        <v>18271</v>
      </c>
      <c r="X801" t="s">
        <v>18331</v>
      </c>
      <c r="Y801" t="s">
        <v>18270</v>
      </c>
      <c r="Z801" t="s">
        <v>18334</v>
      </c>
      <c r="AA801" t="s">
        <v>18273</v>
      </c>
      <c r="AB801" t="s">
        <v>18339</v>
      </c>
      <c r="AC801" t="s">
        <v>18270</v>
      </c>
      <c r="AD801" t="s">
        <v>18556</v>
      </c>
    </row>
    <row r="802" spans="1:30" ht="192" x14ac:dyDescent="0.25">
      <c r="A802" s="4" t="s">
        <v>17998</v>
      </c>
      <c r="B802" s="5" t="s">
        <v>101</v>
      </c>
      <c r="C802" s="6">
        <v>1026665</v>
      </c>
      <c r="D802" t="s">
        <v>18267</v>
      </c>
      <c r="E802" t="s">
        <v>18268</v>
      </c>
      <c r="F802">
        <v>801</v>
      </c>
      <c r="G802">
        <v>5452446</v>
      </c>
      <c r="H802">
        <v>257341449</v>
      </c>
      <c r="I802">
        <v>949863</v>
      </c>
      <c r="J802">
        <v>1446591</v>
      </c>
      <c r="K802">
        <v>0</v>
      </c>
      <c r="L802">
        <v>0</v>
      </c>
      <c r="M802">
        <v>4513</v>
      </c>
      <c r="N802">
        <v>323156</v>
      </c>
      <c r="O802">
        <v>0</v>
      </c>
      <c r="P802">
        <v>960</v>
      </c>
      <c r="Q802">
        <v>0</v>
      </c>
      <c r="R802">
        <v>0</v>
      </c>
      <c r="S802" t="s">
        <v>18269</v>
      </c>
      <c r="T802" t="s">
        <v>18323</v>
      </c>
      <c r="U802" t="s">
        <v>18270</v>
      </c>
      <c r="V802" t="s">
        <v>18298</v>
      </c>
      <c r="W802" t="s">
        <v>18271</v>
      </c>
      <c r="X802" t="s">
        <v>18331</v>
      </c>
      <c r="Y802" t="s">
        <v>18270</v>
      </c>
      <c r="Z802" t="s">
        <v>18279</v>
      </c>
      <c r="AA802" t="s">
        <v>18273</v>
      </c>
      <c r="AB802" t="s">
        <v>18332</v>
      </c>
      <c r="AC802" t="s">
        <v>18270</v>
      </c>
      <c r="AD802" t="s">
        <v>18396</v>
      </c>
    </row>
    <row r="803" spans="1:30" ht="192" x14ac:dyDescent="0.25">
      <c r="A803" s="4" t="s">
        <v>18018</v>
      </c>
      <c r="B803" s="5" t="s">
        <v>101</v>
      </c>
      <c r="C803" s="6">
        <v>1027945</v>
      </c>
      <c r="D803" t="s">
        <v>18267</v>
      </c>
      <c r="E803" t="s">
        <v>18268</v>
      </c>
      <c r="F803">
        <v>802</v>
      </c>
      <c r="G803">
        <v>5458680</v>
      </c>
      <c r="H803">
        <v>257662886</v>
      </c>
      <c r="I803">
        <v>950732</v>
      </c>
      <c r="J803">
        <v>1448123</v>
      </c>
      <c r="K803">
        <v>0</v>
      </c>
      <c r="L803">
        <v>0</v>
      </c>
      <c r="M803">
        <v>6233</v>
      </c>
      <c r="N803">
        <v>321437</v>
      </c>
      <c r="O803">
        <v>869</v>
      </c>
      <c r="P803">
        <v>1532</v>
      </c>
      <c r="Q803">
        <v>0</v>
      </c>
      <c r="R803">
        <v>0</v>
      </c>
      <c r="S803" t="s">
        <v>18269</v>
      </c>
      <c r="T803" t="s">
        <v>18323</v>
      </c>
      <c r="U803" t="s">
        <v>18270</v>
      </c>
      <c r="V803" t="s">
        <v>18394</v>
      </c>
      <c r="W803" t="s">
        <v>18271</v>
      </c>
      <c r="X803" t="s">
        <v>18331</v>
      </c>
      <c r="Y803" t="s">
        <v>18270</v>
      </c>
      <c r="Z803" t="s">
        <v>18301</v>
      </c>
      <c r="AA803" t="s">
        <v>18273</v>
      </c>
      <c r="AB803" t="s">
        <v>18332</v>
      </c>
      <c r="AC803" t="s">
        <v>18270</v>
      </c>
      <c r="AD803" t="s">
        <v>18461</v>
      </c>
    </row>
    <row r="804" spans="1:30" ht="192" x14ac:dyDescent="0.25">
      <c r="A804" s="4" t="s">
        <v>18038</v>
      </c>
      <c r="B804" s="5" t="s">
        <v>101</v>
      </c>
      <c r="C804" s="6">
        <v>1029225</v>
      </c>
      <c r="D804" t="s">
        <v>18267</v>
      </c>
      <c r="E804" t="s">
        <v>18268</v>
      </c>
      <c r="F804">
        <v>803</v>
      </c>
      <c r="G804">
        <v>5463213</v>
      </c>
      <c r="H804">
        <v>257986026</v>
      </c>
      <c r="I804">
        <v>950732</v>
      </c>
      <c r="J804">
        <v>1449083</v>
      </c>
      <c r="K804">
        <v>0</v>
      </c>
      <c r="L804">
        <v>0</v>
      </c>
      <c r="M804">
        <v>4532</v>
      </c>
      <c r="N804">
        <v>323140</v>
      </c>
      <c r="O804">
        <v>0</v>
      </c>
      <c r="P804">
        <v>960</v>
      </c>
      <c r="Q804">
        <v>0</v>
      </c>
      <c r="R804">
        <v>0</v>
      </c>
      <c r="S804" t="s">
        <v>18269</v>
      </c>
      <c r="T804" t="s">
        <v>18323</v>
      </c>
      <c r="U804" t="s">
        <v>18270</v>
      </c>
      <c r="V804" t="s">
        <v>18298</v>
      </c>
      <c r="W804" t="s">
        <v>18271</v>
      </c>
      <c r="X804" t="s">
        <v>18331</v>
      </c>
      <c r="Y804" t="s">
        <v>18270</v>
      </c>
      <c r="Z804" t="s">
        <v>18279</v>
      </c>
      <c r="AA804" t="s">
        <v>18273</v>
      </c>
      <c r="AB804" t="s">
        <v>18332</v>
      </c>
      <c r="AC804" t="s">
        <v>18270</v>
      </c>
      <c r="AD804" t="s">
        <v>18396</v>
      </c>
    </row>
    <row r="805" spans="1:30" ht="204.75" x14ac:dyDescent="0.25">
      <c r="A805" s="4" t="s">
        <v>18058</v>
      </c>
      <c r="B805" s="5" t="s">
        <v>101</v>
      </c>
      <c r="C805" s="6">
        <v>1030505</v>
      </c>
      <c r="D805" t="s">
        <v>18267</v>
      </c>
      <c r="E805" t="s">
        <v>18268</v>
      </c>
      <c r="F805">
        <v>804</v>
      </c>
      <c r="G805">
        <v>5470159</v>
      </c>
      <c r="H805">
        <v>258306752</v>
      </c>
      <c r="I805">
        <v>952001</v>
      </c>
      <c r="J805">
        <v>1450815</v>
      </c>
      <c r="K805">
        <v>0</v>
      </c>
      <c r="L805">
        <v>0</v>
      </c>
      <c r="M805">
        <v>6945</v>
      </c>
      <c r="N805">
        <v>320726</v>
      </c>
      <c r="O805">
        <v>1269</v>
      </c>
      <c r="P805">
        <v>1732</v>
      </c>
      <c r="Q805">
        <v>0</v>
      </c>
      <c r="R805">
        <v>0</v>
      </c>
      <c r="S805" t="s">
        <v>18269</v>
      </c>
      <c r="T805" t="s">
        <v>18323</v>
      </c>
      <c r="U805" t="s">
        <v>18270</v>
      </c>
      <c r="V805" t="s">
        <v>18527</v>
      </c>
      <c r="W805" t="s">
        <v>18271</v>
      </c>
      <c r="X805" t="s">
        <v>18331</v>
      </c>
      <c r="Y805" t="s">
        <v>18270</v>
      </c>
      <c r="Z805" t="s">
        <v>18335</v>
      </c>
      <c r="AA805" t="s">
        <v>18273</v>
      </c>
      <c r="AB805" t="s">
        <v>18332</v>
      </c>
      <c r="AC805" t="s">
        <v>18270</v>
      </c>
      <c r="AD805" t="s">
        <v>18498</v>
      </c>
    </row>
    <row r="806" spans="1:30" ht="192" x14ac:dyDescent="0.25">
      <c r="A806" s="4" t="s">
        <v>18078</v>
      </c>
      <c r="B806" s="5" t="s">
        <v>101</v>
      </c>
      <c r="C806" s="6">
        <v>1031785</v>
      </c>
      <c r="D806" t="s">
        <v>18267</v>
      </c>
      <c r="E806" t="s">
        <v>18268</v>
      </c>
      <c r="F806">
        <v>805</v>
      </c>
      <c r="G806">
        <v>5474698</v>
      </c>
      <c r="H806">
        <v>258629883</v>
      </c>
      <c r="I806">
        <v>952001</v>
      </c>
      <c r="J806">
        <v>1451775</v>
      </c>
      <c r="K806">
        <v>0</v>
      </c>
      <c r="L806">
        <v>0</v>
      </c>
      <c r="M806">
        <v>4537</v>
      </c>
      <c r="N806">
        <v>323131</v>
      </c>
      <c r="O806">
        <v>0</v>
      </c>
      <c r="P806">
        <v>960</v>
      </c>
      <c r="Q806">
        <v>0</v>
      </c>
      <c r="R806">
        <v>0</v>
      </c>
      <c r="S806" t="s">
        <v>18269</v>
      </c>
      <c r="T806" t="s">
        <v>18323</v>
      </c>
      <c r="U806" t="s">
        <v>18270</v>
      </c>
      <c r="V806" t="s">
        <v>18298</v>
      </c>
      <c r="W806" t="s">
        <v>18271</v>
      </c>
      <c r="X806" t="s">
        <v>18331</v>
      </c>
      <c r="Y806" t="s">
        <v>18270</v>
      </c>
      <c r="Z806" t="s">
        <v>18279</v>
      </c>
      <c r="AA806" t="s">
        <v>18273</v>
      </c>
      <c r="AB806" t="s">
        <v>18332</v>
      </c>
      <c r="AC806" t="s">
        <v>18270</v>
      </c>
      <c r="AD806" t="s">
        <v>18396</v>
      </c>
    </row>
    <row r="807" spans="1:30" ht="192" x14ac:dyDescent="0.25">
      <c r="A807" s="4" t="s">
        <v>18104</v>
      </c>
      <c r="B807" s="5" t="s">
        <v>101</v>
      </c>
      <c r="C807" s="6">
        <v>1033065</v>
      </c>
      <c r="D807" t="s">
        <v>18267</v>
      </c>
      <c r="E807" t="s">
        <v>18268</v>
      </c>
      <c r="F807">
        <v>806</v>
      </c>
      <c r="G807">
        <v>5480863</v>
      </c>
      <c r="H807">
        <v>258951388</v>
      </c>
      <c r="I807">
        <v>952808</v>
      </c>
      <c r="J807">
        <v>1453325</v>
      </c>
      <c r="K807">
        <v>0</v>
      </c>
      <c r="L807">
        <v>0</v>
      </c>
      <c r="M807">
        <v>6164</v>
      </c>
      <c r="N807">
        <v>321505</v>
      </c>
      <c r="O807">
        <v>807</v>
      </c>
      <c r="P807">
        <v>1550</v>
      </c>
      <c r="Q807">
        <v>0</v>
      </c>
      <c r="R807">
        <v>0</v>
      </c>
      <c r="S807" t="s">
        <v>18269</v>
      </c>
      <c r="T807" t="s">
        <v>18323</v>
      </c>
      <c r="U807" t="s">
        <v>18270</v>
      </c>
      <c r="V807" t="s">
        <v>18281</v>
      </c>
      <c r="W807" t="s">
        <v>18271</v>
      </c>
      <c r="X807" t="s">
        <v>18331</v>
      </c>
      <c r="Y807" t="s">
        <v>18270</v>
      </c>
      <c r="Z807" t="s">
        <v>18303</v>
      </c>
      <c r="AA807" t="s">
        <v>18273</v>
      </c>
      <c r="AB807" t="s">
        <v>18332</v>
      </c>
      <c r="AC807" t="s">
        <v>18270</v>
      </c>
      <c r="AD807" t="s">
        <v>18443</v>
      </c>
    </row>
    <row r="808" spans="1:30" ht="192" x14ac:dyDescent="0.25">
      <c r="A808" s="4" t="s">
        <v>18124</v>
      </c>
      <c r="B808" s="5" t="s">
        <v>101</v>
      </c>
      <c r="C808" s="6">
        <v>1034345</v>
      </c>
      <c r="D808" t="s">
        <v>18267</v>
      </c>
      <c r="E808" t="s">
        <v>18268</v>
      </c>
      <c r="F808">
        <v>807</v>
      </c>
      <c r="G808">
        <v>5485366</v>
      </c>
      <c r="H808">
        <v>259274556</v>
      </c>
      <c r="I808">
        <v>952808</v>
      </c>
      <c r="J808">
        <v>1454285</v>
      </c>
      <c r="K808">
        <v>0</v>
      </c>
      <c r="L808">
        <v>0</v>
      </c>
      <c r="M808">
        <v>4502</v>
      </c>
      <c r="N808">
        <v>323168</v>
      </c>
      <c r="O808">
        <v>0</v>
      </c>
      <c r="P808">
        <v>960</v>
      </c>
      <c r="Q808">
        <v>0</v>
      </c>
      <c r="R808">
        <v>0</v>
      </c>
      <c r="S808" t="s">
        <v>18269</v>
      </c>
      <c r="T808" t="s">
        <v>18323</v>
      </c>
      <c r="U808" t="s">
        <v>18270</v>
      </c>
      <c r="V808" t="s">
        <v>18298</v>
      </c>
      <c r="W808" t="s">
        <v>18271</v>
      </c>
      <c r="X808" t="s">
        <v>18331</v>
      </c>
      <c r="Y808" t="s">
        <v>18270</v>
      </c>
      <c r="Z808" t="s">
        <v>18279</v>
      </c>
      <c r="AA808" t="s">
        <v>18273</v>
      </c>
      <c r="AB808" t="s">
        <v>18332</v>
      </c>
      <c r="AC808" t="s">
        <v>18270</v>
      </c>
      <c r="AD808" t="s">
        <v>18396</v>
      </c>
    </row>
    <row r="809" spans="1:30" ht="192" x14ac:dyDescent="0.25">
      <c r="A809" s="4" t="s">
        <v>18146</v>
      </c>
      <c r="B809" s="5" t="s">
        <v>101</v>
      </c>
      <c r="C809" s="6">
        <v>1035625</v>
      </c>
      <c r="D809" t="s">
        <v>18267</v>
      </c>
      <c r="E809" t="s">
        <v>18268</v>
      </c>
      <c r="F809">
        <v>808</v>
      </c>
      <c r="G809">
        <v>5489887</v>
      </c>
      <c r="H809">
        <v>259597706</v>
      </c>
      <c r="I809">
        <v>952808</v>
      </c>
      <c r="J809">
        <v>1455824</v>
      </c>
      <c r="K809">
        <v>0</v>
      </c>
      <c r="L809">
        <v>0</v>
      </c>
      <c r="M809">
        <v>4520</v>
      </c>
      <c r="N809">
        <v>323150</v>
      </c>
      <c r="O809">
        <v>0</v>
      </c>
      <c r="P809">
        <v>1539</v>
      </c>
      <c r="Q809">
        <v>0</v>
      </c>
      <c r="R809">
        <v>0</v>
      </c>
      <c r="S809" t="s">
        <v>18269</v>
      </c>
      <c r="T809" t="s">
        <v>18323</v>
      </c>
      <c r="U809" t="s">
        <v>18270</v>
      </c>
      <c r="V809" t="s">
        <v>18424</v>
      </c>
      <c r="W809" t="s">
        <v>18271</v>
      </c>
      <c r="X809" t="s">
        <v>18331</v>
      </c>
      <c r="Y809" t="s">
        <v>18270</v>
      </c>
      <c r="Z809" t="s">
        <v>18279</v>
      </c>
      <c r="AA809" t="s">
        <v>18273</v>
      </c>
      <c r="AB809" t="s">
        <v>18332</v>
      </c>
      <c r="AC809" t="s">
        <v>18270</v>
      </c>
      <c r="AD809" t="s">
        <v>18461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1"/>
  <sheetViews>
    <sheetView tabSelected="1" topLeftCell="U1" zoomScaleNormal="100" workbookViewId="0">
      <selection activeCell="AC33" sqref="AC33"/>
    </sheetView>
  </sheetViews>
  <sheetFormatPr baseColWidth="10" defaultRowHeight="15" x14ac:dyDescent="0.25"/>
  <cols>
    <col min="22" max="22" width="23.140625" bestFit="1" customWidth="1"/>
    <col min="23" max="23" width="23.28515625" bestFit="1" customWidth="1"/>
    <col min="24" max="24" width="12" bestFit="1" customWidth="1"/>
  </cols>
  <sheetData>
    <row r="1" spans="1:27" s="13" customFormat="1" x14ac:dyDescent="0.25">
      <c r="A1" s="10" t="s">
        <v>18345</v>
      </c>
      <c r="B1" s="10" t="s">
        <v>18346</v>
      </c>
      <c r="C1" s="10" t="s">
        <v>18347</v>
      </c>
      <c r="D1" s="10" t="s">
        <v>18348</v>
      </c>
      <c r="E1" s="10" t="s">
        <v>18349</v>
      </c>
      <c r="F1" s="10" t="s">
        <v>18350</v>
      </c>
      <c r="G1" s="10" t="s">
        <v>18351</v>
      </c>
      <c r="H1" s="10" t="s">
        <v>18352</v>
      </c>
      <c r="I1" s="10" t="s">
        <v>18353</v>
      </c>
      <c r="J1" s="10" t="s">
        <v>18354</v>
      </c>
      <c r="K1" s="10" t="s">
        <v>18355</v>
      </c>
      <c r="L1" s="10" t="s">
        <v>18356</v>
      </c>
      <c r="M1" s="10" t="s">
        <v>18357</v>
      </c>
      <c r="N1" s="10" t="s">
        <v>18358</v>
      </c>
      <c r="O1" s="10" t="s">
        <v>18359</v>
      </c>
      <c r="P1" s="10" t="s">
        <v>18273</v>
      </c>
      <c r="Q1" s="10" t="s">
        <v>18360</v>
      </c>
      <c r="R1" s="10" t="s">
        <v>18361</v>
      </c>
      <c r="S1" s="11"/>
      <c r="T1" s="11"/>
      <c r="U1" s="12" t="s">
        <v>18362</v>
      </c>
      <c r="V1" s="10" t="s">
        <v>18363</v>
      </c>
      <c r="W1" s="10" t="s">
        <v>18364</v>
      </c>
      <c r="X1" s="10" t="s">
        <v>18365</v>
      </c>
      <c r="Y1" s="10" t="s">
        <v>18366</v>
      </c>
      <c r="Z1" s="10" t="s">
        <v>18367</v>
      </c>
      <c r="AA1" s="10" t="s">
        <v>18368</v>
      </c>
    </row>
    <row r="2" spans="1:27" s="13" customFormat="1" x14ac:dyDescent="0.25">
      <c r="A2" s="14" t="s">
        <v>175</v>
      </c>
      <c r="B2" s="14" t="s">
        <v>55</v>
      </c>
      <c r="C2" s="14">
        <v>1385</v>
      </c>
      <c r="D2" s="15" t="s">
        <v>18267</v>
      </c>
      <c r="E2" s="15" t="s">
        <v>18268</v>
      </c>
      <c r="F2" s="15">
        <v>0</v>
      </c>
      <c r="G2" s="15">
        <v>328175</v>
      </c>
      <c r="H2" s="15">
        <v>0</v>
      </c>
      <c r="I2" s="15">
        <v>2958</v>
      </c>
      <c r="J2" s="15">
        <v>324740</v>
      </c>
      <c r="K2" s="15">
        <v>0</v>
      </c>
      <c r="L2" s="15">
        <v>0</v>
      </c>
      <c r="M2" s="15">
        <v>328175</v>
      </c>
      <c r="N2" s="15">
        <v>0</v>
      </c>
      <c r="O2" s="15">
        <v>2958</v>
      </c>
      <c r="P2" s="15">
        <v>324740</v>
      </c>
      <c r="Q2" s="15">
        <v>0</v>
      </c>
      <c r="R2" s="15">
        <v>0</v>
      </c>
      <c r="S2" s="16"/>
      <c r="T2" s="16"/>
      <c r="U2" s="11">
        <f>20</f>
        <v>20</v>
      </c>
      <c r="V2" s="17">
        <f>((G2-0)*'[1]Z1 values'!C$5*'[1]Z1 values'!$C$10)/'[1]Z1 values'!$C$12</f>
        <v>0.6399652862548828</v>
      </c>
      <c r="W2" s="17">
        <f>((H2-0)*'[1]Z1 values'!D$5*'[1]Z1 values'!$C$10)/'[1]Z1 values'!$C$12</f>
        <v>0</v>
      </c>
      <c r="X2" s="17">
        <f>((I2-0)*'[1]Z1 values'!E$5*'[1]Z1 values'!$C$10)/'[1]Z1 values'!$C$12</f>
        <v>0.23560729980468748</v>
      </c>
      <c r="Y2" s="17">
        <f>((J2-0)*'[1]Z1 values'!F$5*'[1]Z1 values'!$C$10)/'[1]Z1 values'!$C$12</f>
        <v>27.946984863281251</v>
      </c>
      <c r="Z2" s="18">
        <f>SUM(V2:Y2)</f>
        <v>28.82255744934082</v>
      </c>
      <c r="AA2">
        <f>U2/60</f>
        <v>0.33333333333333331</v>
      </c>
    </row>
    <row r="3" spans="1:27" s="13" customFormat="1" x14ac:dyDescent="0.25">
      <c r="A3" s="14" t="s">
        <v>217</v>
      </c>
      <c r="B3" s="14" t="s">
        <v>55</v>
      </c>
      <c r="C3" s="14">
        <v>2665</v>
      </c>
      <c r="D3" s="15" t="s">
        <v>18267</v>
      </c>
      <c r="E3" s="15" t="s">
        <v>18268</v>
      </c>
      <c r="F3" s="15">
        <v>1</v>
      </c>
      <c r="G3" s="15">
        <v>655850</v>
      </c>
      <c r="H3" s="15">
        <v>0</v>
      </c>
      <c r="I3" s="15">
        <v>5915</v>
      </c>
      <c r="J3" s="15">
        <v>649401</v>
      </c>
      <c r="K3" s="15">
        <v>0</v>
      </c>
      <c r="L3" s="15">
        <v>0</v>
      </c>
      <c r="M3" s="15">
        <v>327673</v>
      </c>
      <c r="N3" s="15">
        <v>0</v>
      </c>
      <c r="O3" s="15">
        <v>2957</v>
      </c>
      <c r="P3" s="15">
        <v>324660</v>
      </c>
      <c r="Q3" s="15">
        <v>0</v>
      </c>
      <c r="R3" s="15">
        <v>0</v>
      </c>
      <c r="S3" s="16"/>
      <c r="T3" s="16"/>
      <c r="U3" s="11">
        <f>U2+20</f>
        <v>40</v>
      </c>
      <c r="V3" s="17">
        <f>((G3-G2)*'[1]Z1 values'!C$5*'[1]Z1 values'!$C$10)/'[1]Z1 values'!$C$12</f>
        <v>0.63899024963378903</v>
      </c>
      <c r="W3" s="17">
        <f>((H3-H2)*'[1]Z1 values'!D$5*'[1]Z1 values'!$C$10)/'[1]Z1 values'!$C$12</f>
        <v>0</v>
      </c>
      <c r="X3" s="17">
        <f>((I3-I2)*'[1]Z1 values'!E$5*'[1]Z1 values'!$C$10)/'[1]Z1 values'!$C$12</f>
        <v>0.23552764892578124</v>
      </c>
      <c r="Y3" s="17">
        <f>((J3-J2)*'[1]Z1 values'!F$5*'[1]Z1 values'!$C$10)/'[1]Z1 values'!$C$12</f>
        <v>27.94018615722656</v>
      </c>
      <c r="Z3" s="18">
        <f t="shared" ref="Z3:Z66" si="0">SUM(V3:Y3)</f>
        <v>28.81470405578613</v>
      </c>
      <c r="AA3">
        <f t="shared" ref="AA3:AA66" si="1">U3/60</f>
        <v>0.66666666666666663</v>
      </c>
    </row>
    <row r="4" spans="1:27" s="13" customFormat="1" x14ac:dyDescent="0.25">
      <c r="A4" s="14" t="s">
        <v>249</v>
      </c>
      <c r="B4" s="14" t="s">
        <v>55</v>
      </c>
      <c r="C4" s="14">
        <v>3945</v>
      </c>
      <c r="D4" s="15" t="s">
        <v>18267</v>
      </c>
      <c r="E4" s="15" t="s">
        <v>18268</v>
      </c>
      <c r="F4" s="15">
        <v>2</v>
      </c>
      <c r="G4" s="15">
        <v>983533</v>
      </c>
      <c r="H4" s="15">
        <v>0</v>
      </c>
      <c r="I4" s="15">
        <v>11186</v>
      </c>
      <c r="J4" s="15">
        <v>971668</v>
      </c>
      <c r="K4" s="15">
        <v>0</v>
      </c>
      <c r="L4" s="15">
        <v>0</v>
      </c>
      <c r="M4" s="15">
        <v>327681</v>
      </c>
      <c r="N4" s="15">
        <v>0</v>
      </c>
      <c r="O4" s="15">
        <v>5271</v>
      </c>
      <c r="P4" s="15">
        <v>322266</v>
      </c>
      <c r="Q4" s="15">
        <v>0</v>
      </c>
      <c r="R4" s="15">
        <v>0</v>
      </c>
      <c r="S4" s="16"/>
      <c r="T4" s="16"/>
      <c r="U4" s="11">
        <f t="shared" ref="U4:U67" si="2">U3+20</f>
        <v>60</v>
      </c>
      <c r="V4" s="17">
        <f>((G4-G3)*'[1]Z1 values'!C$5*'[1]Z1 values'!$C$10)/'[1]Z1 values'!$C$12</f>
        <v>0.63900585021972645</v>
      </c>
      <c r="W4" s="17">
        <f>((H4-H3)*'[1]Z1 values'!D$5*'[1]Z1 values'!$C$10)/'[1]Z1 values'!$C$12</f>
        <v>0</v>
      </c>
      <c r="X4" s="17">
        <f>((I4-I3)*'[1]Z1 values'!E$5*'[1]Z1 values'!$C$10)/'[1]Z1 values'!$C$12</f>
        <v>0.41983978271484368</v>
      </c>
      <c r="Y4" s="17">
        <f>((J4-J3)*'[1]Z1 values'!F$5*'[1]Z1 values'!$C$10)/'[1]Z1 values'!$C$12</f>
        <v>27.734159545898439</v>
      </c>
      <c r="Z4" s="18">
        <f t="shared" si="0"/>
        <v>28.79300517883301</v>
      </c>
      <c r="AA4">
        <f t="shared" si="1"/>
        <v>1</v>
      </c>
    </row>
    <row r="5" spans="1:27" s="13" customFormat="1" x14ac:dyDescent="0.25">
      <c r="A5" s="14" t="s">
        <v>281</v>
      </c>
      <c r="B5" s="14" t="s">
        <v>55</v>
      </c>
      <c r="C5" s="14">
        <v>5225</v>
      </c>
      <c r="D5" s="15" t="s">
        <v>18267</v>
      </c>
      <c r="E5" s="15" t="s">
        <v>18268</v>
      </c>
      <c r="F5" s="15">
        <v>3</v>
      </c>
      <c r="G5" s="15">
        <v>1311214</v>
      </c>
      <c r="H5" s="15">
        <v>0</v>
      </c>
      <c r="I5" s="15">
        <v>13501</v>
      </c>
      <c r="J5" s="15">
        <v>1296944</v>
      </c>
      <c r="K5" s="15">
        <v>0</v>
      </c>
      <c r="L5" s="15">
        <v>0</v>
      </c>
      <c r="M5" s="15">
        <v>327680</v>
      </c>
      <c r="N5" s="15">
        <v>0</v>
      </c>
      <c r="O5" s="15">
        <v>2315</v>
      </c>
      <c r="P5" s="15">
        <v>325275</v>
      </c>
      <c r="Q5" s="15">
        <v>0</v>
      </c>
      <c r="R5" s="15">
        <v>0</v>
      </c>
      <c r="S5" s="16"/>
      <c r="T5" s="16"/>
      <c r="U5" s="11">
        <f t="shared" si="2"/>
        <v>80</v>
      </c>
      <c r="V5" s="17">
        <f>((G5-G4)*'[1]Z1 values'!C$5*'[1]Z1 values'!$C$10)/'[1]Z1 values'!$C$12</f>
        <v>0.63900195007324212</v>
      </c>
      <c r="W5" s="17">
        <f>((H5-H4)*'[1]Z1 values'!D$5*'[1]Z1 values'!$C$10)/'[1]Z1 values'!$C$12</f>
        <v>0</v>
      </c>
      <c r="X5" s="17">
        <f>((I5-I4)*'[1]Z1 values'!E$5*'[1]Z1 values'!$C$10)/'[1]Z1 values'!$C$12</f>
        <v>0.18439178466796874</v>
      </c>
      <c r="Y5" s="17">
        <f>((J5-J4)*'[1]Z1 values'!F$5*'[1]Z1 values'!$C$10)/'[1]Z1 values'!$C$12</f>
        <v>27.993112792968748</v>
      </c>
      <c r="Z5" s="18">
        <f t="shared" si="0"/>
        <v>28.816506527709958</v>
      </c>
      <c r="AA5">
        <f t="shared" si="1"/>
        <v>1.3333333333333333</v>
      </c>
    </row>
    <row r="6" spans="1:27" s="13" customFormat="1" x14ac:dyDescent="0.25">
      <c r="A6" s="14" t="s">
        <v>303</v>
      </c>
      <c r="B6" s="14" t="s">
        <v>55</v>
      </c>
      <c r="C6" s="14">
        <v>6505</v>
      </c>
      <c r="D6" s="15" t="s">
        <v>18267</v>
      </c>
      <c r="E6" s="15" t="s">
        <v>18268</v>
      </c>
      <c r="F6" s="15">
        <v>4</v>
      </c>
      <c r="G6" s="15">
        <v>1638893</v>
      </c>
      <c r="H6" s="15">
        <v>0</v>
      </c>
      <c r="I6" s="15">
        <v>13501</v>
      </c>
      <c r="J6" s="15">
        <v>1624624</v>
      </c>
      <c r="K6" s="15">
        <v>0</v>
      </c>
      <c r="L6" s="15">
        <v>0</v>
      </c>
      <c r="M6" s="15">
        <v>327678</v>
      </c>
      <c r="N6" s="15">
        <v>0</v>
      </c>
      <c r="O6" s="15">
        <v>0</v>
      </c>
      <c r="P6" s="15">
        <v>327678</v>
      </c>
      <c r="Q6" s="15">
        <v>0</v>
      </c>
      <c r="R6" s="15">
        <v>0</v>
      </c>
      <c r="S6" s="16"/>
      <c r="T6" s="16"/>
      <c r="U6" s="11">
        <f t="shared" si="2"/>
        <v>100</v>
      </c>
      <c r="V6" s="17">
        <f>((G6-G5)*'[1]Z1 values'!C$5*'[1]Z1 values'!$C$10)/'[1]Z1 values'!$C$12</f>
        <v>0.63899804992675779</v>
      </c>
      <c r="W6" s="17">
        <f>((H6-H5)*'[1]Z1 values'!D$5*'[1]Z1 values'!$C$10)/'[1]Z1 values'!$C$12</f>
        <v>0</v>
      </c>
      <c r="X6" s="17">
        <f>((I6-I5)*'[1]Z1 values'!E$5*'[1]Z1 values'!$C$10)/'[1]Z1 values'!$C$12</f>
        <v>0</v>
      </c>
      <c r="Y6" s="17">
        <f>((J6-J5)*'[1]Z1 values'!F$5*'[1]Z1 values'!$C$10)/'[1]Z1 values'!$C$12</f>
        <v>28.2</v>
      </c>
      <c r="Z6" s="18">
        <f t="shared" si="0"/>
        <v>28.838998049926758</v>
      </c>
      <c r="AA6">
        <f t="shared" si="1"/>
        <v>1.6666666666666667</v>
      </c>
    </row>
    <row r="7" spans="1:27" s="13" customFormat="1" x14ac:dyDescent="0.25">
      <c r="A7" s="14" t="s">
        <v>340</v>
      </c>
      <c r="B7" s="14" t="s">
        <v>55</v>
      </c>
      <c r="C7" s="14">
        <v>7785</v>
      </c>
      <c r="D7" s="15" t="s">
        <v>18267</v>
      </c>
      <c r="E7" s="15" t="s">
        <v>18268</v>
      </c>
      <c r="F7" s="15">
        <v>5</v>
      </c>
      <c r="G7" s="15">
        <v>1966571</v>
      </c>
      <c r="H7" s="15">
        <v>0</v>
      </c>
      <c r="I7" s="15">
        <v>16459</v>
      </c>
      <c r="J7" s="15">
        <v>1949287</v>
      </c>
      <c r="K7" s="15">
        <v>0</v>
      </c>
      <c r="L7" s="15">
        <v>0</v>
      </c>
      <c r="M7" s="15">
        <v>327677</v>
      </c>
      <c r="N7" s="15">
        <v>0</v>
      </c>
      <c r="O7" s="15">
        <v>2958</v>
      </c>
      <c r="P7" s="15">
        <v>324662</v>
      </c>
      <c r="Q7" s="15">
        <v>0</v>
      </c>
      <c r="R7" s="15">
        <v>0</v>
      </c>
      <c r="S7" s="16"/>
      <c r="T7" s="16"/>
      <c r="U7" s="11">
        <f t="shared" si="2"/>
        <v>120</v>
      </c>
      <c r="V7" s="17">
        <f>((G7-G6)*'[1]Z1 values'!C$5*'[1]Z1 values'!$C$10)/'[1]Z1 values'!$C$12</f>
        <v>0.63899609985351569</v>
      </c>
      <c r="W7" s="17">
        <f>((H7-H6)*'[1]Z1 values'!D$5*'[1]Z1 values'!$C$10)/'[1]Z1 values'!$C$12</f>
        <v>0</v>
      </c>
      <c r="X7" s="17">
        <f>((I7-I6)*'[1]Z1 values'!E$5*'[1]Z1 values'!$C$10)/'[1]Z1 values'!$C$12</f>
        <v>0.23560729980468748</v>
      </c>
      <c r="Y7" s="17">
        <f>((J7-J6)*'[1]Z1 values'!F$5*'[1]Z1 values'!$C$10)/'[1]Z1 values'!$C$12</f>
        <v>27.940358276367192</v>
      </c>
      <c r="Z7" s="18">
        <f t="shared" si="0"/>
        <v>28.814961676025394</v>
      </c>
      <c r="AA7">
        <f t="shared" si="1"/>
        <v>2</v>
      </c>
    </row>
    <row r="8" spans="1:27" s="13" customFormat="1" x14ac:dyDescent="0.25">
      <c r="A8" s="14" t="s">
        <v>364</v>
      </c>
      <c r="B8" s="14" t="s">
        <v>55</v>
      </c>
      <c r="C8" s="14">
        <v>9065</v>
      </c>
      <c r="D8" s="15" t="s">
        <v>18267</v>
      </c>
      <c r="E8" s="15" t="s">
        <v>18268</v>
      </c>
      <c r="F8" s="15">
        <v>6</v>
      </c>
      <c r="G8" s="15">
        <v>2294254</v>
      </c>
      <c r="H8" s="15">
        <v>0</v>
      </c>
      <c r="I8" s="15">
        <v>16459</v>
      </c>
      <c r="J8" s="15">
        <v>2276970</v>
      </c>
      <c r="K8" s="15">
        <v>0</v>
      </c>
      <c r="L8" s="15">
        <v>0</v>
      </c>
      <c r="M8" s="15">
        <v>327681</v>
      </c>
      <c r="N8" s="15">
        <v>0</v>
      </c>
      <c r="O8" s="15">
        <v>0</v>
      </c>
      <c r="P8" s="15">
        <v>327681</v>
      </c>
      <c r="Q8" s="15">
        <v>0</v>
      </c>
      <c r="R8" s="15">
        <v>0</v>
      </c>
      <c r="S8" s="16"/>
      <c r="T8" s="16"/>
      <c r="U8" s="11">
        <f t="shared" si="2"/>
        <v>140</v>
      </c>
      <c r="V8" s="17">
        <f>((G8-G7)*'[1]Z1 values'!C$5*'[1]Z1 values'!$C$10)/'[1]Z1 values'!$C$12</f>
        <v>0.63900585021972645</v>
      </c>
      <c r="W8" s="17">
        <f>((H8-H7)*'[1]Z1 values'!D$5*'[1]Z1 values'!$C$10)/'[1]Z1 values'!$C$12</f>
        <v>0</v>
      </c>
      <c r="X8" s="17">
        <f>((I8-I7)*'[1]Z1 values'!E$5*'[1]Z1 values'!$C$10)/'[1]Z1 values'!$C$12</f>
        <v>0</v>
      </c>
      <c r="Y8" s="17">
        <f>((J8-J7)*'[1]Z1 values'!F$5*'[1]Z1 values'!$C$10)/'[1]Z1 values'!$C$12</f>
        <v>28.200258178710943</v>
      </c>
      <c r="Z8" s="18">
        <f t="shared" si="0"/>
        <v>28.839264028930668</v>
      </c>
      <c r="AA8">
        <f t="shared" si="1"/>
        <v>2.3333333333333335</v>
      </c>
    </row>
    <row r="9" spans="1:27" s="13" customFormat="1" x14ac:dyDescent="0.25">
      <c r="A9" s="14" t="s">
        <v>384</v>
      </c>
      <c r="B9" s="14" t="s">
        <v>55</v>
      </c>
      <c r="C9" s="14">
        <v>10345</v>
      </c>
      <c r="D9" s="15" t="s">
        <v>18267</v>
      </c>
      <c r="E9" s="15" t="s">
        <v>18268</v>
      </c>
      <c r="F9" s="15">
        <v>7</v>
      </c>
      <c r="G9" s="15">
        <v>2621932</v>
      </c>
      <c r="H9" s="15">
        <v>0</v>
      </c>
      <c r="I9" s="15">
        <v>16459</v>
      </c>
      <c r="J9" s="15">
        <v>2604648</v>
      </c>
      <c r="K9" s="15">
        <v>0</v>
      </c>
      <c r="L9" s="15">
        <v>0</v>
      </c>
      <c r="M9" s="15">
        <v>327676</v>
      </c>
      <c r="N9" s="15">
        <v>0</v>
      </c>
      <c r="O9" s="15">
        <v>0</v>
      </c>
      <c r="P9" s="15">
        <v>327677</v>
      </c>
      <c r="Q9" s="15">
        <v>0</v>
      </c>
      <c r="R9" s="15">
        <v>0</v>
      </c>
      <c r="S9" s="16"/>
      <c r="T9" s="16"/>
      <c r="U9" s="11">
        <f t="shared" si="2"/>
        <v>160</v>
      </c>
      <c r="V9" s="17">
        <f>((G9-G8)*'[1]Z1 values'!C$5*'[1]Z1 values'!$C$10)/'[1]Z1 values'!$C$12</f>
        <v>0.63899609985351569</v>
      </c>
      <c r="W9" s="17">
        <f>((H9-H8)*'[1]Z1 values'!D$5*'[1]Z1 values'!$C$10)/'[1]Z1 values'!$C$12</f>
        <v>0</v>
      </c>
      <c r="X9" s="17">
        <f>((I9-I8)*'[1]Z1 values'!E$5*'[1]Z1 values'!$C$10)/'[1]Z1 values'!$C$12</f>
        <v>0</v>
      </c>
      <c r="Y9" s="17">
        <f>((J9-J8)*'[1]Z1 values'!F$5*'[1]Z1 values'!$C$10)/'[1]Z1 values'!$C$12</f>
        <v>28.199827880859381</v>
      </c>
      <c r="Z9" s="18">
        <f t="shared" si="0"/>
        <v>28.838823980712895</v>
      </c>
      <c r="AA9">
        <f t="shared" si="1"/>
        <v>2.6666666666666665</v>
      </c>
    </row>
    <row r="10" spans="1:27" s="13" customFormat="1" x14ac:dyDescent="0.25">
      <c r="A10" s="14" t="s">
        <v>404</v>
      </c>
      <c r="B10" s="14" t="s">
        <v>55</v>
      </c>
      <c r="C10" s="14">
        <v>11625</v>
      </c>
      <c r="D10" s="15" t="s">
        <v>18267</v>
      </c>
      <c r="E10" s="15" t="s">
        <v>18268</v>
      </c>
      <c r="F10" s="15">
        <v>8</v>
      </c>
      <c r="G10" s="15">
        <v>2949612</v>
      </c>
      <c r="H10" s="15">
        <v>0</v>
      </c>
      <c r="I10" s="15">
        <v>16459</v>
      </c>
      <c r="J10" s="15">
        <v>2932327</v>
      </c>
      <c r="K10" s="15">
        <v>0</v>
      </c>
      <c r="L10" s="15">
        <v>0</v>
      </c>
      <c r="M10" s="15">
        <v>327678</v>
      </c>
      <c r="N10" s="15">
        <v>0</v>
      </c>
      <c r="O10" s="15">
        <v>0</v>
      </c>
      <c r="P10" s="15">
        <v>327677</v>
      </c>
      <c r="Q10" s="15">
        <v>0</v>
      </c>
      <c r="R10" s="15">
        <v>0</v>
      </c>
      <c r="S10" s="16"/>
      <c r="T10" s="16"/>
      <c r="U10" s="11">
        <f t="shared" si="2"/>
        <v>180</v>
      </c>
      <c r="V10" s="17">
        <f>((G10-G9)*'[1]Z1 values'!C$5*'[1]Z1 values'!$C$10)/'[1]Z1 values'!$C$12</f>
        <v>0.63900000000000001</v>
      </c>
      <c r="W10" s="17">
        <f>((H10-H9)*'[1]Z1 values'!D$5*'[1]Z1 values'!$C$10)/'[1]Z1 values'!$C$12</f>
        <v>0</v>
      </c>
      <c r="X10" s="17">
        <f>((I10-I9)*'[1]Z1 values'!E$5*'[1]Z1 values'!$C$10)/'[1]Z1 values'!$C$12</f>
        <v>0</v>
      </c>
      <c r="Y10" s="17">
        <f>((J10-J9)*'[1]Z1 values'!F$5*'[1]Z1 values'!$C$10)/'[1]Z1 values'!$C$12</f>
        <v>28.199913940429688</v>
      </c>
      <c r="Z10" s="18">
        <f t="shared" si="0"/>
        <v>28.838913940429688</v>
      </c>
      <c r="AA10">
        <f t="shared" si="1"/>
        <v>3</v>
      </c>
    </row>
    <row r="11" spans="1:27" s="13" customFormat="1" x14ac:dyDescent="0.25">
      <c r="A11" s="14" t="s">
        <v>428</v>
      </c>
      <c r="B11" s="14" t="s">
        <v>55</v>
      </c>
      <c r="C11" s="14">
        <v>12905</v>
      </c>
      <c r="D11" s="15" t="s">
        <v>18267</v>
      </c>
      <c r="E11" s="15" t="s">
        <v>18268</v>
      </c>
      <c r="F11" s="15">
        <v>9</v>
      </c>
      <c r="G11" s="15">
        <v>3277293</v>
      </c>
      <c r="H11" s="15">
        <v>0</v>
      </c>
      <c r="I11" s="15">
        <v>16459</v>
      </c>
      <c r="J11" s="15">
        <v>3260009</v>
      </c>
      <c r="K11" s="15">
        <v>0</v>
      </c>
      <c r="L11" s="15">
        <v>0</v>
      </c>
      <c r="M11" s="15">
        <v>327680</v>
      </c>
      <c r="N11" s="15">
        <v>0</v>
      </c>
      <c r="O11" s="15">
        <v>0</v>
      </c>
      <c r="P11" s="15">
        <v>327680</v>
      </c>
      <c r="Q11" s="15">
        <v>0</v>
      </c>
      <c r="R11" s="15">
        <v>0</v>
      </c>
      <c r="S11" s="16"/>
      <c r="T11" s="16"/>
      <c r="U11" s="11">
        <f t="shared" si="2"/>
        <v>200</v>
      </c>
      <c r="V11" s="17">
        <f>((G11-G10)*'[1]Z1 values'!C$5*'[1]Z1 values'!$C$10)/'[1]Z1 values'!$C$12</f>
        <v>0.63900195007324212</v>
      </c>
      <c r="W11" s="17">
        <f>((H11-H10)*'[1]Z1 values'!D$5*'[1]Z1 values'!$C$10)/'[1]Z1 values'!$C$12</f>
        <v>0</v>
      </c>
      <c r="X11" s="17">
        <f>((I11-I10)*'[1]Z1 values'!E$5*'[1]Z1 values'!$C$10)/'[1]Z1 values'!$C$12</f>
        <v>0</v>
      </c>
      <c r="Y11" s="17">
        <f>((J11-J10)*'[1]Z1 values'!F$5*'[1]Z1 values'!$C$10)/'[1]Z1 values'!$C$12</f>
        <v>28.200172119140625</v>
      </c>
      <c r="Z11" s="18">
        <f t="shared" si="0"/>
        <v>28.839174069213868</v>
      </c>
      <c r="AA11">
        <f t="shared" si="1"/>
        <v>3.3333333333333335</v>
      </c>
    </row>
    <row r="12" spans="1:27" s="13" customFormat="1" x14ac:dyDescent="0.25">
      <c r="A12" s="14" t="s">
        <v>452</v>
      </c>
      <c r="B12" s="14" t="s">
        <v>55</v>
      </c>
      <c r="C12" s="14">
        <v>14185</v>
      </c>
      <c r="D12" s="15" t="s">
        <v>18267</v>
      </c>
      <c r="E12" s="15" t="s">
        <v>18268</v>
      </c>
      <c r="F12" s="15">
        <v>10</v>
      </c>
      <c r="G12" s="15">
        <v>3604972</v>
      </c>
      <c r="H12" s="15">
        <v>0</v>
      </c>
      <c r="I12" s="15">
        <v>19416</v>
      </c>
      <c r="J12" s="15">
        <v>3584674</v>
      </c>
      <c r="K12" s="15">
        <v>0</v>
      </c>
      <c r="L12" s="15">
        <v>0</v>
      </c>
      <c r="M12" s="15">
        <v>327677</v>
      </c>
      <c r="N12" s="15">
        <v>0</v>
      </c>
      <c r="O12" s="15">
        <v>2957</v>
      </c>
      <c r="P12" s="15">
        <v>324664</v>
      </c>
      <c r="Q12" s="15">
        <v>0</v>
      </c>
      <c r="R12" s="15">
        <v>0</v>
      </c>
      <c r="S12" s="16"/>
      <c r="T12" s="16"/>
      <c r="U12" s="11">
        <f t="shared" si="2"/>
        <v>220</v>
      </c>
      <c r="V12" s="17">
        <f>((G12-G11)*'[1]Z1 values'!C$5*'[1]Z1 values'!$C$10)/'[1]Z1 values'!$C$12</f>
        <v>0.63899804992675779</v>
      </c>
      <c r="W12" s="17">
        <f>((H12-H11)*'[1]Z1 values'!D$5*'[1]Z1 values'!$C$10)/'[1]Z1 values'!$C$12</f>
        <v>0</v>
      </c>
      <c r="X12" s="17">
        <f>((I12-I11)*'[1]Z1 values'!E$5*'[1]Z1 values'!$C$10)/'[1]Z1 values'!$C$12</f>
        <v>0.23552764892578124</v>
      </c>
      <c r="Y12" s="17">
        <f>((J12-J11)*'[1]Z1 values'!F$5*'[1]Z1 values'!$C$10)/'[1]Z1 values'!$C$12</f>
        <v>27.940530395507814</v>
      </c>
      <c r="Z12" s="18">
        <f t="shared" si="0"/>
        <v>28.815056094360354</v>
      </c>
      <c r="AA12">
        <f t="shared" si="1"/>
        <v>3.6666666666666665</v>
      </c>
    </row>
    <row r="13" spans="1:27" s="13" customFormat="1" x14ac:dyDescent="0.25">
      <c r="A13" s="14" t="s">
        <v>475</v>
      </c>
      <c r="B13" s="14" t="s">
        <v>55</v>
      </c>
      <c r="C13" s="14">
        <v>15465</v>
      </c>
      <c r="D13" s="15" t="s">
        <v>18267</v>
      </c>
      <c r="E13" s="15" t="s">
        <v>18268</v>
      </c>
      <c r="F13" s="15">
        <v>11</v>
      </c>
      <c r="G13" s="15">
        <v>3932655</v>
      </c>
      <c r="H13" s="15">
        <v>0</v>
      </c>
      <c r="I13" s="15">
        <v>19416</v>
      </c>
      <c r="J13" s="15">
        <v>3912358</v>
      </c>
      <c r="K13" s="15">
        <v>0</v>
      </c>
      <c r="L13" s="15">
        <v>0</v>
      </c>
      <c r="M13" s="15">
        <v>327682</v>
      </c>
      <c r="N13" s="15">
        <v>0</v>
      </c>
      <c r="O13" s="15">
        <v>0</v>
      </c>
      <c r="P13" s="15">
        <v>327682</v>
      </c>
      <c r="Q13" s="15">
        <v>0</v>
      </c>
      <c r="R13" s="15">
        <v>0</v>
      </c>
      <c r="S13" s="16"/>
      <c r="T13" s="16"/>
      <c r="U13" s="11">
        <f t="shared" si="2"/>
        <v>240</v>
      </c>
      <c r="V13" s="17">
        <f>((G13-G12)*'[1]Z1 values'!C$5*'[1]Z1 values'!$C$10)/'[1]Z1 values'!$C$12</f>
        <v>0.63900585021972645</v>
      </c>
      <c r="W13" s="17">
        <f>((H13-H12)*'[1]Z1 values'!D$5*'[1]Z1 values'!$C$10)/'[1]Z1 values'!$C$12</f>
        <v>0</v>
      </c>
      <c r="X13" s="17">
        <f>((I13-I12)*'[1]Z1 values'!E$5*'[1]Z1 values'!$C$10)/'[1]Z1 values'!$C$12</f>
        <v>0</v>
      </c>
      <c r="Y13" s="17">
        <f>((J13-J12)*'[1]Z1 values'!F$5*'[1]Z1 values'!$C$10)/'[1]Z1 values'!$C$12</f>
        <v>28.200344238281254</v>
      </c>
      <c r="Z13" s="18">
        <f t="shared" si="0"/>
        <v>28.839350088500979</v>
      </c>
      <c r="AA13">
        <f t="shared" si="1"/>
        <v>4</v>
      </c>
    </row>
    <row r="14" spans="1:27" s="13" customFormat="1" x14ac:dyDescent="0.25">
      <c r="A14" s="14" t="s">
        <v>505</v>
      </c>
      <c r="B14" s="14" t="s">
        <v>55</v>
      </c>
      <c r="C14" s="14">
        <v>16745</v>
      </c>
      <c r="D14" s="15" t="s">
        <v>18267</v>
      </c>
      <c r="E14" s="15" t="s">
        <v>18268</v>
      </c>
      <c r="F14" s="15">
        <v>12</v>
      </c>
      <c r="G14" s="15">
        <v>4260336</v>
      </c>
      <c r="H14" s="15">
        <v>0</v>
      </c>
      <c r="I14" s="15">
        <v>19416</v>
      </c>
      <c r="J14" s="15">
        <v>4240038</v>
      </c>
      <c r="K14" s="15">
        <v>0</v>
      </c>
      <c r="L14" s="15">
        <v>0</v>
      </c>
      <c r="M14" s="15">
        <v>327679</v>
      </c>
      <c r="N14" s="15">
        <v>0</v>
      </c>
      <c r="O14" s="15">
        <v>0</v>
      </c>
      <c r="P14" s="15">
        <v>327678</v>
      </c>
      <c r="Q14" s="15">
        <v>0</v>
      </c>
      <c r="R14" s="15">
        <v>0</v>
      </c>
      <c r="S14" s="16"/>
      <c r="T14" s="16"/>
      <c r="U14" s="11">
        <f t="shared" si="2"/>
        <v>260</v>
      </c>
      <c r="V14" s="17">
        <f>((G14-G13)*'[1]Z1 values'!C$5*'[1]Z1 values'!$C$10)/'[1]Z1 values'!$C$12</f>
        <v>0.63900195007324212</v>
      </c>
      <c r="W14" s="17">
        <f>((H14-H13)*'[1]Z1 values'!D$5*'[1]Z1 values'!$C$10)/'[1]Z1 values'!$C$12</f>
        <v>0</v>
      </c>
      <c r="X14" s="17">
        <f>((I14-I13)*'[1]Z1 values'!E$5*'[1]Z1 values'!$C$10)/'[1]Z1 values'!$C$12</f>
        <v>0</v>
      </c>
      <c r="Y14" s="17">
        <f>((J14-J13)*'[1]Z1 values'!F$5*'[1]Z1 values'!$C$10)/'[1]Z1 values'!$C$12</f>
        <v>28.2</v>
      </c>
      <c r="Z14" s="18">
        <f t="shared" si="0"/>
        <v>28.839001950073243</v>
      </c>
      <c r="AA14">
        <f t="shared" si="1"/>
        <v>4.333333333333333</v>
      </c>
    </row>
    <row r="15" spans="1:27" s="13" customFormat="1" x14ac:dyDescent="0.25">
      <c r="A15" s="14" t="s">
        <v>538</v>
      </c>
      <c r="B15" s="14" t="s">
        <v>55</v>
      </c>
      <c r="C15" s="14">
        <v>18025</v>
      </c>
      <c r="D15" s="15" t="s">
        <v>18267</v>
      </c>
      <c r="E15" s="15" t="s">
        <v>18268</v>
      </c>
      <c r="F15" s="15">
        <v>13</v>
      </c>
      <c r="G15" s="15">
        <v>4588011</v>
      </c>
      <c r="H15" s="15">
        <v>0</v>
      </c>
      <c r="I15" s="15">
        <v>19416</v>
      </c>
      <c r="J15" s="15">
        <v>4567714</v>
      </c>
      <c r="K15" s="15">
        <v>0</v>
      </c>
      <c r="L15" s="15">
        <v>0</v>
      </c>
      <c r="M15" s="15">
        <v>327674</v>
      </c>
      <c r="N15" s="15">
        <v>0</v>
      </c>
      <c r="O15" s="15">
        <v>0</v>
      </c>
      <c r="P15" s="15">
        <v>327674</v>
      </c>
      <c r="Q15" s="15">
        <v>0</v>
      </c>
      <c r="R15" s="15">
        <v>0</v>
      </c>
      <c r="S15" s="16"/>
      <c r="T15" s="16"/>
      <c r="U15" s="11">
        <f t="shared" si="2"/>
        <v>280</v>
      </c>
      <c r="V15" s="17">
        <f>((G15-G14)*'[1]Z1 values'!C$5*'[1]Z1 values'!$C$10)/'[1]Z1 values'!$C$12</f>
        <v>0.63899024963378903</v>
      </c>
      <c r="W15" s="17">
        <f>((H15-H14)*'[1]Z1 values'!D$5*'[1]Z1 values'!$C$10)/'[1]Z1 values'!$C$12</f>
        <v>0</v>
      </c>
      <c r="X15" s="17">
        <f>((I15-I14)*'[1]Z1 values'!E$5*'[1]Z1 values'!$C$10)/'[1]Z1 values'!$C$12</f>
        <v>0</v>
      </c>
      <c r="Y15" s="17">
        <f>((J15-J14)*'[1]Z1 values'!F$5*'[1]Z1 values'!$C$10)/'[1]Z1 values'!$C$12</f>
        <v>28.199655761718748</v>
      </c>
      <c r="Z15" s="18">
        <f t="shared" si="0"/>
        <v>28.838646011352537</v>
      </c>
      <c r="AA15">
        <f t="shared" si="1"/>
        <v>4.666666666666667</v>
      </c>
    </row>
    <row r="16" spans="1:27" s="13" customFormat="1" x14ac:dyDescent="0.25">
      <c r="A16" s="14" t="s">
        <v>560</v>
      </c>
      <c r="B16" s="14" t="s">
        <v>55</v>
      </c>
      <c r="C16" s="14">
        <v>19305</v>
      </c>
      <c r="D16" s="15" t="s">
        <v>18267</v>
      </c>
      <c r="E16" s="15" t="s">
        <v>18268</v>
      </c>
      <c r="F16" s="15">
        <v>14</v>
      </c>
      <c r="G16" s="15">
        <v>4915692</v>
      </c>
      <c r="H16" s="15">
        <v>0</v>
      </c>
      <c r="I16" s="15">
        <v>19416</v>
      </c>
      <c r="J16" s="15">
        <v>4895395</v>
      </c>
      <c r="K16" s="15">
        <v>0</v>
      </c>
      <c r="L16" s="15">
        <v>0</v>
      </c>
      <c r="M16" s="15">
        <v>327679</v>
      </c>
      <c r="N16" s="15">
        <v>0</v>
      </c>
      <c r="O16" s="15">
        <v>0</v>
      </c>
      <c r="P16" s="15">
        <v>327679</v>
      </c>
      <c r="Q16" s="15">
        <v>0</v>
      </c>
      <c r="R16" s="15">
        <v>0</v>
      </c>
      <c r="S16" s="16"/>
      <c r="T16" s="16"/>
      <c r="U16" s="11">
        <f t="shared" si="2"/>
        <v>300</v>
      </c>
      <c r="V16" s="17">
        <f>((G16-G15)*'[1]Z1 values'!C$5*'[1]Z1 values'!$C$10)/'[1]Z1 values'!$C$12</f>
        <v>0.63900195007324212</v>
      </c>
      <c r="W16" s="17">
        <f>((H16-H15)*'[1]Z1 values'!D$5*'[1]Z1 values'!$C$10)/'[1]Z1 values'!$C$12</f>
        <v>0</v>
      </c>
      <c r="X16" s="17">
        <f>((I16-I15)*'[1]Z1 values'!E$5*'[1]Z1 values'!$C$10)/'[1]Z1 values'!$C$12</f>
        <v>0</v>
      </c>
      <c r="Y16" s="17">
        <f>((J16-J15)*'[1]Z1 values'!F$5*'[1]Z1 values'!$C$10)/'[1]Z1 values'!$C$12</f>
        <v>28.20008605957031</v>
      </c>
      <c r="Z16" s="18">
        <f t="shared" si="0"/>
        <v>28.839088009643554</v>
      </c>
      <c r="AA16">
        <f t="shared" si="1"/>
        <v>5</v>
      </c>
    </row>
    <row r="17" spans="1:27" s="13" customFormat="1" x14ac:dyDescent="0.25">
      <c r="A17" s="14" t="s">
        <v>584</v>
      </c>
      <c r="B17" s="14" t="s">
        <v>55</v>
      </c>
      <c r="C17" s="14">
        <v>20585</v>
      </c>
      <c r="D17" s="15" t="s">
        <v>18267</v>
      </c>
      <c r="E17" s="15" t="s">
        <v>18268</v>
      </c>
      <c r="F17" s="15">
        <v>15</v>
      </c>
      <c r="G17" s="15">
        <v>5243374</v>
      </c>
      <c r="H17" s="15">
        <v>0</v>
      </c>
      <c r="I17" s="15">
        <v>19416</v>
      </c>
      <c r="J17" s="15">
        <v>5223076</v>
      </c>
      <c r="K17" s="15">
        <v>0</v>
      </c>
      <c r="L17" s="15">
        <v>0</v>
      </c>
      <c r="M17" s="15">
        <v>327680</v>
      </c>
      <c r="N17" s="15">
        <v>0</v>
      </c>
      <c r="O17" s="15">
        <v>0</v>
      </c>
      <c r="P17" s="15">
        <v>327679</v>
      </c>
      <c r="Q17" s="15">
        <v>0</v>
      </c>
      <c r="R17" s="15">
        <v>0</v>
      </c>
      <c r="S17" s="16"/>
      <c r="T17" s="16"/>
      <c r="U17" s="11">
        <f t="shared" si="2"/>
        <v>320</v>
      </c>
      <c r="V17" s="17">
        <f>((G17-G16)*'[1]Z1 values'!C$5*'[1]Z1 values'!$C$10)/'[1]Z1 values'!$C$12</f>
        <v>0.63900390014648445</v>
      </c>
      <c r="W17" s="17">
        <f>((H17-H16)*'[1]Z1 values'!D$5*'[1]Z1 values'!$C$10)/'[1]Z1 values'!$C$12</f>
        <v>0</v>
      </c>
      <c r="X17" s="17">
        <f>((I17-I16)*'[1]Z1 values'!E$5*'[1]Z1 values'!$C$10)/'[1]Z1 values'!$C$12</f>
        <v>0</v>
      </c>
      <c r="Y17" s="17">
        <f>((J17-J16)*'[1]Z1 values'!F$5*'[1]Z1 values'!$C$10)/'[1]Z1 values'!$C$12</f>
        <v>28.20008605957031</v>
      </c>
      <c r="Z17" s="18">
        <f t="shared" si="0"/>
        <v>28.839089959716794</v>
      </c>
      <c r="AA17">
        <f t="shared" si="1"/>
        <v>5.333333333333333</v>
      </c>
    </row>
    <row r="18" spans="1:27" s="13" customFormat="1" x14ac:dyDescent="0.25">
      <c r="A18" s="14" t="s">
        <v>608</v>
      </c>
      <c r="B18" s="14" t="s">
        <v>55</v>
      </c>
      <c r="C18" s="14">
        <v>21865</v>
      </c>
      <c r="D18" s="15" t="s">
        <v>18267</v>
      </c>
      <c r="E18" s="15" t="s">
        <v>18268</v>
      </c>
      <c r="F18" s="15">
        <v>16</v>
      </c>
      <c r="G18" s="15">
        <v>5571053</v>
      </c>
      <c r="H18" s="15">
        <v>0</v>
      </c>
      <c r="I18" s="15">
        <v>19416</v>
      </c>
      <c r="J18" s="15">
        <v>5550756</v>
      </c>
      <c r="K18" s="15">
        <v>0</v>
      </c>
      <c r="L18" s="15">
        <v>0</v>
      </c>
      <c r="M18" s="15">
        <v>327678</v>
      </c>
      <c r="N18" s="15">
        <v>0</v>
      </c>
      <c r="O18" s="15">
        <v>0</v>
      </c>
      <c r="P18" s="15">
        <v>327678</v>
      </c>
      <c r="Q18" s="15">
        <v>0</v>
      </c>
      <c r="R18" s="15">
        <v>0</v>
      </c>
      <c r="S18" s="16"/>
      <c r="T18" s="16"/>
      <c r="U18" s="11">
        <f t="shared" si="2"/>
        <v>340</v>
      </c>
      <c r="V18" s="17">
        <f>((G18-G17)*'[1]Z1 values'!C$5*'[1]Z1 values'!$C$10)/'[1]Z1 values'!$C$12</f>
        <v>0.63899804992675779</v>
      </c>
      <c r="W18" s="17">
        <f>((H18-H17)*'[1]Z1 values'!D$5*'[1]Z1 values'!$C$10)/'[1]Z1 values'!$C$12</f>
        <v>0</v>
      </c>
      <c r="X18" s="17">
        <f>((I18-I17)*'[1]Z1 values'!E$5*'[1]Z1 values'!$C$10)/'[1]Z1 values'!$C$12</f>
        <v>0</v>
      </c>
      <c r="Y18" s="17">
        <f>((J18-J17)*'[1]Z1 values'!F$5*'[1]Z1 values'!$C$10)/'[1]Z1 values'!$C$12</f>
        <v>28.2</v>
      </c>
      <c r="Z18" s="18">
        <f t="shared" si="0"/>
        <v>28.838998049926758</v>
      </c>
      <c r="AA18">
        <f t="shared" si="1"/>
        <v>5.666666666666667</v>
      </c>
    </row>
    <row r="19" spans="1:27" s="13" customFormat="1" x14ac:dyDescent="0.25">
      <c r="A19" s="14" t="s">
        <v>628</v>
      </c>
      <c r="B19" s="14" t="s">
        <v>55</v>
      </c>
      <c r="C19" s="14">
        <v>23145</v>
      </c>
      <c r="D19" s="15" t="s">
        <v>18267</v>
      </c>
      <c r="E19" s="15" t="s">
        <v>18268</v>
      </c>
      <c r="F19" s="15">
        <v>17</v>
      </c>
      <c r="G19" s="15">
        <v>5898733</v>
      </c>
      <c r="H19" s="15">
        <v>0</v>
      </c>
      <c r="I19" s="15">
        <v>19416</v>
      </c>
      <c r="J19" s="15">
        <v>5878436</v>
      </c>
      <c r="K19" s="15">
        <v>0</v>
      </c>
      <c r="L19" s="15">
        <v>0</v>
      </c>
      <c r="M19" s="15">
        <v>327678</v>
      </c>
      <c r="N19" s="15">
        <v>0</v>
      </c>
      <c r="O19" s="15">
        <v>0</v>
      </c>
      <c r="P19" s="15">
        <v>327678</v>
      </c>
      <c r="Q19" s="15">
        <v>0</v>
      </c>
      <c r="R19" s="15">
        <v>0</v>
      </c>
      <c r="S19" s="16"/>
      <c r="T19" s="16"/>
      <c r="U19" s="11">
        <f t="shared" si="2"/>
        <v>360</v>
      </c>
      <c r="V19" s="17">
        <f>((G19-G18)*'[1]Z1 values'!C$5*'[1]Z1 values'!$C$10)/'[1]Z1 values'!$C$12</f>
        <v>0.63900000000000001</v>
      </c>
      <c r="W19" s="17">
        <f>((H19-H18)*'[1]Z1 values'!D$5*'[1]Z1 values'!$C$10)/'[1]Z1 values'!$C$12</f>
        <v>0</v>
      </c>
      <c r="X19" s="17">
        <f>((I19-I18)*'[1]Z1 values'!E$5*'[1]Z1 values'!$C$10)/'[1]Z1 values'!$C$12</f>
        <v>0</v>
      </c>
      <c r="Y19" s="17">
        <f>((J19-J18)*'[1]Z1 values'!F$5*'[1]Z1 values'!$C$10)/'[1]Z1 values'!$C$12</f>
        <v>28.2</v>
      </c>
      <c r="Z19" s="18">
        <f t="shared" si="0"/>
        <v>28.838999999999999</v>
      </c>
      <c r="AA19">
        <f t="shared" si="1"/>
        <v>6</v>
      </c>
    </row>
    <row r="20" spans="1:27" s="13" customFormat="1" x14ac:dyDescent="0.25">
      <c r="A20" s="14" t="s">
        <v>650</v>
      </c>
      <c r="B20" s="14" t="s">
        <v>55</v>
      </c>
      <c r="C20" s="14">
        <v>24425</v>
      </c>
      <c r="D20" s="15" t="s">
        <v>18267</v>
      </c>
      <c r="E20" s="15" t="s">
        <v>18268</v>
      </c>
      <c r="F20" s="15">
        <v>18</v>
      </c>
      <c r="G20" s="15">
        <v>6226414</v>
      </c>
      <c r="H20" s="15">
        <v>0</v>
      </c>
      <c r="I20" s="15">
        <v>21731</v>
      </c>
      <c r="J20" s="15">
        <v>6203713</v>
      </c>
      <c r="K20" s="15">
        <v>0</v>
      </c>
      <c r="L20" s="15">
        <v>0</v>
      </c>
      <c r="M20" s="15">
        <v>327679</v>
      </c>
      <c r="N20" s="15">
        <v>0</v>
      </c>
      <c r="O20" s="15">
        <v>2315</v>
      </c>
      <c r="P20" s="15">
        <v>325276</v>
      </c>
      <c r="Q20" s="15">
        <v>0</v>
      </c>
      <c r="R20" s="15">
        <v>0</v>
      </c>
      <c r="S20" s="16"/>
      <c r="T20" s="16"/>
      <c r="U20" s="11">
        <f t="shared" si="2"/>
        <v>380</v>
      </c>
      <c r="V20" s="17">
        <f>((G20-G19)*'[1]Z1 values'!C$5*'[1]Z1 values'!$C$10)/'[1]Z1 values'!$C$12</f>
        <v>0.63900195007324212</v>
      </c>
      <c r="W20" s="17">
        <f>((H20-H19)*'[1]Z1 values'!D$5*'[1]Z1 values'!$C$10)/'[1]Z1 values'!$C$12</f>
        <v>0</v>
      </c>
      <c r="X20" s="17">
        <f>((I20-I19)*'[1]Z1 values'!E$5*'[1]Z1 values'!$C$10)/'[1]Z1 values'!$C$12</f>
        <v>0.18439178466796874</v>
      </c>
      <c r="Y20" s="17">
        <f>((J20-J19)*'[1]Z1 values'!F$5*'[1]Z1 values'!$C$10)/'[1]Z1 values'!$C$12</f>
        <v>27.993198852539063</v>
      </c>
      <c r="Z20" s="18">
        <f t="shared" si="0"/>
        <v>28.816592587280272</v>
      </c>
      <c r="AA20">
        <f t="shared" si="1"/>
        <v>6.333333333333333</v>
      </c>
    </row>
    <row r="21" spans="1:27" s="13" customFormat="1" x14ac:dyDescent="0.25">
      <c r="A21" s="14" t="s">
        <v>673</v>
      </c>
      <c r="B21" s="14" t="s">
        <v>55</v>
      </c>
      <c r="C21" s="14">
        <v>25705</v>
      </c>
      <c r="D21" s="15" t="s">
        <v>18267</v>
      </c>
      <c r="E21" s="15" t="s">
        <v>18268</v>
      </c>
      <c r="F21" s="15">
        <v>19</v>
      </c>
      <c r="G21" s="15">
        <v>6554094</v>
      </c>
      <c r="H21" s="15">
        <v>0</v>
      </c>
      <c r="I21" s="15">
        <v>24042</v>
      </c>
      <c r="J21" s="15">
        <v>6528992</v>
      </c>
      <c r="K21" s="15">
        <v>0</v>
      </c>
      <c r="L21" s="15">
        <v>0</v>
      </c>
      <c r="M21" s="15">
        <v>327678</v>
      </c>
      <c r="N21" s="15">
        <v>0</v>
      </c>
      <c r="O21" s="15">
        <v>2311</v>
      </c>
      <c r="P21" s="15">
        <v>325277</v>
      </c>
      <c r="Q21" s="15">
        <v>0</v>
      </c>
      <c r="R21" s="15">
        <v>0</v>
      </c>
      <c r="S21" s="16"/>
      <c r="T21" s="16"/>
      <c r="U21" s="11">
        <f t="shared" si="2"/>
        <v>400</v>
      </c>
      <c r="V21" s="17">
        <f>((G21-G20)*'[1]Z1 values'!C$5*'[1]Z1 values'!$C$10)/'[1]Z1 values'!$C$12</f>
        <v>0.63900000000000001</v>
      </c>
      <c r="W21" s="17">
        <f>((H21-H20)*'[1]Z1 values'!D$5*'[1]Z1 values'!$C$10)/'[1]Z1 values'!$C$12</f>
        <v>0</v>
      </c>
      <c r="X21" s="17">
        <f>((I21-I20)*'[1]Z1 values'!E$5*'[1]Z1 values'!$C$10)/'[1]Z1 values'!$C$12</f>
        <v>0.18407318115234372</v>
      </c>
      <c r="Y21" s="17">
        <f>((J21-J20)*'[1]Z1 values'!F$5*'[1]Z1 values'!$C$10)/'[1]Z1 values'!$C$12</f>
        <v>27.993370971679688</v>
      </c>
      <c r="Z21" s="18">
        <f t="shared" si="0"/>
        <v>28.816444152832034</v>
      </c>
      <c r="AA21">
        <f t="shared" si="1"/>
        <v>6.666666666666667</v>
      </c>
    </row>
    <row r="22" spans="1:27" s="13" customFormat="1" x14ac:dyDescent="0.25">
      <c r="A22" s="14" t="s">
        <v>699</v>
      </c>
      <c r="B22" s="14" t="s">
        <v>55</v>
      </c>
      <c r="C22" s="14">
        <v>26985</v>
      </c>
      <c r="D22" s="15" t="s">
        <v>18267</v>
      </c>
      <c r="E22" s="15" t="s">
        <v>18268</v>
      </c>
      <c r="F22" s="15">
        <v>20</v>
      </c>
      <c r="G22" s="15">
        <v>6881770</v>
      </c>
      <c r="H22" s="15">
        <v>0</v>
      </c>
      <c r="I22" s="15">
        <v>24042</v>
      </c>
      <c r="J22" s="15">
        <v>6856668</v>
      </c>
      <c r="K22" s="15">
        <v>0</v>
      </c>
      <c r="L22" s="15">
        <v>0</v>
      </c>
      <c r="M22" s="15">
        <v>327674</v>
      </c>
      <c r="N22" s="15">
        <v>0</v>
      </c>
      <c r="O22" s="15">
        <v>0</v>
      </c>
      <c r="P22" s="15">
        <v>327674</v>
      </c>
      <c r="Q22" s="15">
        <v>0</v>
      </c>
      <c r="R22" s="15">
        <v>0</v>
      </c>
      <c r="S22" s="16"/>
      <c r="T22" s="16"/>
      <c r="U22" s="11">
        <f t="shared" si="2"/>
        <v>420</v>
      </c>
      <c r="V22" s="17">
        <f>((G22-G21)*'[1]Z1 values'!C$5*'[1]Z1 values'!$C$10)/'[1]Z1 values'!$C$12</f>
        <v>0.63899219970703114</v>
      </c>
      <c r="W22" s="17">
        <f>((H22-H21)*'[1]Z1 values'!D$5*'[1]Z1 values'!$C$10)/'[1]Z1 values'!$C$12</f>
        <v>0</v>
      </c>
      <c r="X22" s="17">
        <f>((I22-I21)*'[1]Z1 values'!E$5*'[1]Z1 values'!$C$10)/'[1]Z1 values'!$C$12</f>
        <v>0</v>
      </c>
      <c r="Y22" s="17">
        <f>((J22-J21)*'[1]Z1 values'!F$5*'[1]Z1 values'!$C$10)/'[1]Z1 values'!$C$12</f>
        <v>28.199655761718748</v>
      </c>
      <c r="Z22" s="18">
        <f t="shared" si="0"/>
        <v>28.838647961425778</v>
      </c>
      <c r="AA22">
        <f t="shared" si="1"/>
        <v>7</v>
      </c>
    </row>
    <row r="23" spans="1:27" s="13" customFormat="1" x14ac:dyDescent="0.25">
      <c r="A23" s="14" t="s">
        <v>719</v>
      </c>
      <c r="B23" s="14" t="s">
        <v>55</v>
      </c>
      <c r="C23" s="14">
        <v>28265</v>
      </c>
      <c r="D23" s="15" t="s">
        <v>18267</v>
      </c>
      <c r="E23" s="15" t="s">
        <v>18268</v>
      </c>
      <c r="F23" s="15">
        <v>21</v>
      </c>
      <c r="G23" s="15">
        <v>7209452</v>
      </c>
      <c r="H23" s="15">
        <v>0</v>
      </c>
      <c r="I23" s="15">
        <v>24042</v>
      </c>
      <c r="J23" s="15">
        <v>7184349</v>
      </c>
      <c r="K23" s="15">
        <v>0</v>
      </c>
      <c r="L23" s="15">
        <v>0</v>
      </c>
      <c r="M23" s="15">
        <v>327680</v>
      </c>
      <c r="N23" s="15">
        <v>0</v>
      </c>
      <c r="O23" s="15">
        <v>0</v>
      </c>
      <c r="P23" s="15">
        <v>327679</v>
      </c>
      <c r="Q23" s="15">
        <v>0</v>
      </c>
      <c r="R23" s="15">
        <v>0</v>
      </c>
      <c r="S23" s="16"/>
      <c r="T23" s="16"/>
      <c r="U23" s="11">
        <f t="shared" si="2"/>
        <v>440</v>
      </c>
      <c r="V23" s="17">
        <f>((G23-G22)*'[1]Z1 values'!C$5*'[1]Z1 values'!$C$10)/'[1]Z1 values'!$C$12</f>
        <v>0.63900390014648445</v>
      </c>
      <c r="W23" s="17">
        <f>((H23-H22)*'[1]Z1 values'!D$5*'[1]Z1 values'!$C$10)/'[1]Z1 values'!$C$12</f>
        <v>0</v>
      </c>
      <c r="X23" s="17">
        <f>((I23-I22)*'[1]Z1 values'!E$5*'[1]Z1 values'!$C$10)/'[1]Z1 values'!$C$12</f>
        <v>0</v>
      </c>
      <c r="Y23" s="17">
        <f>((J23-J22)*'[1]Z1 values'!F$5*'[1]Z1 values'!$C$10)/'[1]Z1 values'!$C$12</f>
        <v>28.20008605957031</v>
      </c>
      <c r="Z23" s="18">
        <f t="shared" si="0"/>
        <v>28.839089959716794</v>
      </c>
      <c r="AA23">
        <f t="shared" si="1"/>
        <v>7.333333333333333</v>
      </c>
    </row>
    <row r="24" spans="1:27" s="13" customFormat="1" x14ac:dyDescent="0.25">
      <c r="A24" s="14" t="s">
        <v>743</v>
      </c>
      <c r="B24" s="14" t="s">
        <v>55</v>
      </c>
      <c r="C24" s="14">
        <v>29545</v>
      </c>
      <c r="D24" s="15" t="s">
        <v>18267</v>
      </c>
      <c r="E24" s="15" t="s">
        <v>18268</v>
      </c>
      <c r="F24" s="15">
        <v>22</v>
      </c>
      <c r="G24" s="15">
        <v>7537134</v>
      </c>
      <c r="H24" s="15">
        <v>0</v>
      </c>
      <c r="I24" s="15">
        <v>24042</v>
      </c>
      <c r="J24" s="15">
        <v>7512031</v>
      </c>
      <c r="K24" s="15">
        <v>0</v>
      </c>
      <c r="L24" s="15">
        <v>0</v>
      </c>
      <c r="M24" s="15">
        <v>327681</v>
      </c>
      <c r="N24" s="15">
        <v>0</v>
      </c>
      <c r="O24" s="15">
        <v>0</v>
      </c>
      <c r="P24" s="15">
        <v>327680</v>
      </c>
      <c r="Q24" s="15">
        <v>0</v>
      </c>
      <c r="R24" s="15">
        <v>0</v>
      </c>
      <c r="S24" s="16"/>
      <c r="T24" s="16"/>
      <c r="U24" s="11">
        <f t="shared" si="2"/>
        <v>460</v>
      </c>
      <c r="V24" s="17">
        <f>((G24-G23)*'[1]Z1 values'!C$5*'[1]Z1 values'!$C$10)/'[1]Z1 values'!$C$12</f>
        <v>0.63900390014648445</v>
      </c>
      <c r="W24" s="17">
        <f>((H24-H23)*'[1]Z1 values'!D$5*'[1]Z1 values'!$C$10)/'[1]Z1 values'!$C$12</f>
        <v>0</v>
      </c>
      <c r="X24" s="17">
        <f>((I24-I23)*'[1]Z1 values'!E$5*'[1]Z1 values'!$C$10)/'[1]Z1 values'!$C$12</f>
        <v>0</v>
      </c>
      <c r="Y24" s="17">
        <f>((J24-J23)*'[1]Z1 values'!F$5*'[1]Z1 values'!$C$10)/'[1]Z1 values'!$C$12</f>
        <v>28.200172119140625</v>
      </c>
      <c r="Z24" s="18">
        <f t="shared" si="0"/>
        <v>28.839176019287109</v>
      </c>
      <c r="AA24">
        <f t="shared" si="1"/>
        <v>7.666666666666667</v>
      </c>
    </row>
    <row r="25" spans="1:27" s="13" customFormat="1" x14ac:dyDescent="0.25">
      <c r="A25" s="14" t="s">
        <v>767</v>
      </c>
      <c r="B25" s="14" t="s">
        <v>55</v>
      </c>
      <c r="C25" s="14">
        <v>30825</v>
      </c>
      <c r="D25" s="15" t="s">
        <v>18267</v>
      </c>
      <c r="E25" s="15" t="s">
        <v>18268</v>
      </c>
      <c r="F25" s="15">
        <v>23</v>
      </c>
      <c r="G25" s="15">
        <v>7864816</v>
      </c>
      <c r="H25" s="15">
        <v>0</v>
      </c>
      <c r="I25" s="15">
        <v>24042</v>
      </c>
      <c r="J25" s="15">
        <v>7839714</v>
      </c>
      <c r="K25" s="15">
        <v>0</v>
      </c>
      <c r="L25" s="15">
        <v>0</v>
      </c>
      <c r="M25" s="15">
        <v>327681</v>
      </c>
      <c r="N25" s="15">
        <v>0</v>
      </c>
      <c r="O25" s="15">
        <v>0</v>
      </c>
      <c r="P25" s="15">
        <v>327681</v>
      </c>
      <c r="Q25" s="15">
        <v>0</v>
      </c>
      <c r="R25" s="15">
        <v>0</v>
      </c>
      <c r="S25" s="16"/>
      <c r="T25" s="16"/>
      <c r="U25" s="11">
        <f t="shared" si="2"/>
        <v>480</v>
      </c>
      <c r="V25" s="17">
        <f>((G25-G24)*'[1]Z1 values'!C$5*'[1]Z1 values'!$C$10)/'[1]Z1 values'!$C$12</f>
        <v>0.63900390014648445</v>
      </c>
      <c r="W25" s="17">
        <f>((H25-H24)*'[1]Z1 values'!D$5*'[1]Z1 values'!$C$10)/'[1]Z1 values'!$C$12</f>
        <v>0</v>
      </c>
      <c r="X25" s="17">
        <f>((I25-I24)*'[1]Z1 values'!E$5*'[1]Z1 values'!$C$10)/'[1]Z1 values'!$C$12</f>
        <v>0</v>
      </c>
      <c r="Y25" s="17">
        <f>((J25-J24)*'[1]Z1 values'!F$5*'[1]Z1 values'!$C$10)/'[1]Z1 values'!$C$12</f>
        <v>28.200258178710943</v>
      </c>
      <c r="Z25" s="18">
        <f t="shared" si="0"/>
        <v>28.839262078857427</v>
      </c>
      <c r="AA25">
        <f t="shared" si="1"/>
        <v>8</v>
      </c>
    </row>
    <row r="26" spans="1:27" s="13" customFormat="1" x14ac:dyDescent="0.25">
      <c r="A26" s="14" t="s">
        <v>792</v>
      </c>
      <c r="B26" s="14" t="s">
        <v>55</v>
      </c>
      <c r="C26" s="14">
        <v>32105</v>
      </c>
      <c r="D26" s="15" t="s">
        <v>18267</v>
      </c>
      <c r="E26" s="15" t="s">
        <v>18268</v>
      </c>
      <c r="F26" s="15">
        <v>24</v>
      </c>
      <c r="G26" s="15">
        <v>8192493</v>
      </c>
      <c r="H26" s="15">
        <v>0</v>
      </c>
      <c r="I26" s="15">
        <v>26359</v>
      </c>
      <c r="J26" s="15">
        <v>8164986</v>
      </c>
      <c r="K26" s="15">
        <v>0</v>
      </c>
      <c r="L26" s="15">
        <v>0</v>
      </c>
      <c r="M26" s="15">
        <v>327675</v>
      </c>
      <c r="N26" s="15">
        <v>0</v>
      </c>
      <c r="O26" s="15">
        <v>2317</v>
      </c>
      <c r="P26" s="15">
        <v>325271</v>
      </c>
      <c r="Q26" s="15">
        <v>0</v>
      </c>
      <c r="R26" s="15">
        <v>0</v>
      </c>
      <c r="S26" s="16"/>
      <c r="T26" s="16"/>
      <c r="U26" s="11">
        <f t="shared" si="2"/>
        <v>500</v>
      </c>
      <c r="V26" s="17">
        <f>((G26-G25)*'[1]Z1 values'!C$5*'[1]Z1 values'!$C$10)/'[1]Z1 values'!$C$12</f>
        <v>0.63899414978027347</v>
      </c>
      <c r="W26" s="17">
        <f>((H26-H25)*'[1]Z1 values'!D$5*'[1]Z1 values'!$C$10)/'[1]Z1 values'!$C$12</f>
        <v>0</v>
      </c>
      <c r="X26" s="17">
        <f>((I26-I25)*'[1]Z1 values'!E$5*'[1]Z1 values'!$C$10)/'[1]Z1 values'!$C$12</f>
        <v>0.18455108642578125</v>
      </c>
      <c r="Y26" s="17">
        <f>((J26-J25)*'[1]Z1 values'!F$5*'[1]Z1 values'!$C$10)/'[1]Z1 values'!$C$12</f>
        <v>27.992768554687501</v>
      </c>
      <c r="Z26" s="18">
        <f t="shared" si="0"/>
        <v>28.816313790893556</v>
      </c>
      <c r="AA26">
        <f t="shared" si="1"/>
        <v>8.3333333333333339</v>
      </c>
    </row>
    <row r="27" spans="1:27" s="13" customFormat="1" x14ac:dyDescent="0.25">
      <c r="A27" s="14" t="s">
        <v>820</v>
      </c>
      <c r="B27" s="14" t="s">
        <v>55</v>
      </c>
      <c r="C27" s="14">
        <v>33385</v>
      </c>
      <c r="D27" s="15" t="s">
        <v>18267</v>
      </c>
      <c r="E27" s="15" t="s">
        <v>18268</v>
      </c>
      <c r="F27" s="15">
        <v>25</v>
      </c>
      <c r="G27" s="15">
        <v>8520175</v>
      </c>
      <c r="H27" s="15">
        <v>0</v>
      </c>
      <c r="I27" s="15">
        <v>31628</v>
      </c>
      <c r="J27" s="15">
        <v>8487252</v>
      </c>
      <c r="K27" s="15">
        <v>0</v>
      </c>
      <c r="L27" s="15">
        <v>0</v>
      </c>
      <c r="M27" s="15">
        <v>327681</v>
      </c>
      <c r="N27" s="15">
        <v>0</v>
      </c>
      <c r="O27" s="15">
        <v>5269</v>
      </c>
      <c r="P27" s="15">
        <v>322264</v>
      </c>
      <c r="Q27" s="15">
        <v>0</v>
      </c>
      <c r="R27" s="15">
        <v>0</v>
      </c>
      <c r="S27" s="16"/>
      <c r="T27" s="16"/>
      <c r="U27" s="11">
        <f t="shared" si="2"/>
        <v>520</v>
      </c>
      <c r="V27" s="17">
        <f>((G27-G26)*'[1]Z1 values'!C$5*'[1]Z1 values'!$C$10)/'[1]Z1 values'!$C$12</f>
        <v>0.63900390014648445</v>
      </c>
      <c r="W27" s="17">
        <f>((H27-H26)*'[1]Z1 values'!D$5*'[1]Z1 values'!$C$10)/'[1]Z1 values'!$C$12</f>
        <v>0</v>
      </c>
      <c r="X27" s="17">
        <f>((I27-I26)*'[1]Z1 values'!E$5*'[1]Z1 values'!$C$10)/'[1]Z1 values'!$C$12</f>
        <v>0.41968048095703125</v>
      </c>
      <c r="Y27" s="17">
        <f>((J27-J26)*'[1]Z1 values'!F$5*'[1]Z1 values'!$C$10)/'[1]Z1 values'!$C$12</f>
        <v>27.734073486328121</v>
      </c>
      <c r="Z27" s="18">
        <f t="shared" si="0"/>
        <v>28.792757867431636</v>
      </c>
      <c r="AA27">
        <f t="shared" si="1"/>
        <v>8.6666666666666661</v>
      </c>
    </row>
    <row r="28" spans="1:27" s="13" customFormat="1" x14ac:dyDescent="0.25">
      <c r="A28" s="14" t="s">
        <v>850</v>
      </c>
      <c r="B28" s="14" t="s">
        <v>55</v>
      </c>
      <c r="C28" s="14">
        <v>34665</v>
      </c>
      <c r="D28" s="15" t="s">
        <v>18267</v>
      </c>
      <c r="E28" s="15" t="s">
        <v>18268</v>
      </c>
      <c r="F28" s="15">
        <v>26</v>
      </c>
      <c r="G28" s="15">
        <v>8847855</v>
      </c>
      <c r="H28" s="15">
        <v>0</v>
      </c>
      <c r="I28" s="15">
        <v>31628</v>
      </c>
      <c r="J28" s="15">
        <v>8814933</v>
      </c>
      <c r="K28" s="15">
        <v>0</v>
      </c>
      <c r="L28" s="15">
        <v>0</v>
      </c>
      <c r="M28" s="15">
        <v>327679</v>
      </c>
      <c r="N28" s="15">
        <v>0</v>
      </c>
      <c r="O28" s="15">
        <v>0</v>
      </c>
      <c r="P28" s="15">
        <v>327679</v>
      </c>
      <c r="Q28" s="15">
        <v>0</v>
      </c>
      <c r="R28" s="15">
        <v>0</v>
      </c>
      <c r="S28" s="16"/>
      <c r="T28" s="16"/>
      <c r="U28" s="11">
        <f t="shared" si="2"/>
        <v>540</v>
      </c>
      <c r="V28" s="17">
        <f>((G28-G27)*'[1]Z1 values'!C$5*'[1]Z1 values'!$C$10)/'[1]Z1 values'!$C$12</f>
        <v>0.63900000000000001</v>
      </c>
      <c r="W28" s="17">
        <f>((H28-H27)*'[1]Z1 values'!D$5*'[1]Z1 values'!$C$10)/'[1]Z1 values'!$C$12</f>
        <v>0</v>
      </c>
      <c r="X28" s="17">
        <f>((I28-I27)*'[1]Z1 values'!E$5*'[1]Z1 values'!$C$10)/'[1]Z1 values'!$C$12</f>
        <v>0</v>
      </c>
      <c r="Y28" s="17">
        <f>((J28-J27)*'[1]Z1 values'!F$5*'[1]Z1 values'!$C$10)/'[1]Z1 values'!$C$12</f>
        <v>28.20008605957031</v>
      </c>
      <c r="Z28" s="18">
        <f t="shared" si="0"/>
        <v>28.83908605957031</v>
      </c>
      <c r="AA28">
        <f t="shared" si="1"/>
        <v>9</v>
      </c>
    </row>
    <row r="29" spans="1:27" s="13" customFormat="1" x14ac:dyDescent="0.25">
      <c r="A29" s="14" t="s">
        <v>876</v>
      </c>
      <c r="B29" s="14" t="s">
        <v>55</v>
      </c>
      <c r="C29" s="14">
        <v>35945</v>
      </c>
      <c r="D29" s="15" t="s">
        <v>18267</v>
      </c>
      <c r="E29" s="15" t="s">
        <v>18268</v>
      </c>
      <c r="F29" s="15">
        <v>27</v>
      </c>
      <c r="G29" s="15">
        <v>9175533</v>
      </c>
      <c r="H29" s="15">
        <v>0</v>
      </c>
      <c r="I29" s="15">
        <v>31628</v>
      </c>
      <c r="J29" s="15">
        <v>9142610</v>
      </c>
      <c r="K29" s="15">
        <v>0</v>
      </c>
      <c r="L29" s="15">
        <v>0</v>
      </c>
      <c r="M29" s="15">
        <v>327676</v>
      </c>
      <c r="N29" s="15">
        <v>0</v>
      </c>
      <c r="O29" s="15">
        <v>0</v>
      </c>
      <c r="P29" s="15">
        <v>327676</v>
      </c>
      <c r="Q29" s="15">
        <v>0</v>
      </c>
      <c r="R29" s="15">
        <v>0</v>
      </c>
      <c r="S29" s="16"/>
      <c r="T29" s="16"/>
      <c r="U29" s="11">
        <f t="shared" si="2"/>
        <v>560</v>
      </c>
      <c r="V29" s="17">
        <f>((G29-G28)*'[1]Z1 values'!C$5*'[1]Z1 values'!$C$10)/'[1]Z1 values'!$C$12</f>
        <v>0.63899609985351569</v>
      </c>
      <c r="W29" s="17">
        <f>((H29-H28)*'[1]Z1 values'!D$5*'[1]Z1 values'!$C$10)/'[1]Z1 values'!$C$12</f>
        <v>0</v>
      </c>
      <c r="X29" s="17">
        <f>((I29-I28)*'[1]Z1 values'!E$5*'[1]Z1 values'!$C$10)/'[1]Z1 values'!$C$12</f>
        <v>0</v>
      </c>
      <c r="Y29" s="17">
        <f>((J29-J28)*'[1]Z1 values'!F$5*'[1]Z1 values'!$C$10)/'[1]Z1 values'!$C$12</f>
        <v>28.199741821289063</v>
      </c>
      <c r="Z29" s="18">
        <f t="shared" si="0"/>
        <v>28.838737921142577</v>
      </c>
      <c r="AA29">
        <f t="shared" si="1"/>
        <v>9.3333333333333339</v>
      </c>
    </row>
    <row r="30" spans="1:27" s="13" customFormat="1" x14ac:dyDescent="0.25">
      <c r="A30" s="14" t="s">
        <v>896</v>
      </c>
      <c r="B30" s="14" t="s">
        <v>55</v>
      </c>
      <c r="C30" s="14">
        <v>37225</v>
      </c>
      <c r="D30" s="15" t="s">
        <v>18267</v>
      </c>
      <c r="E30" s="15" t="s">
        <v>18268</v>
      </c>
      <c r="F30" s="15">
        <v>28</v>
      </c>
      <c r="G30" s="15">
        <v>9503211</v>
      </c>
      <c r="H30" s="15">
        <v>0</v>
      </c>
      <c r="I30" s="15">
        <v>31628</v>
      </c>
      <c r="J30" s="15">
        <v>9470289</v>
      </c>
      <c r="K30" s="15">
        <v>0</v>
      </c>
      <c r="L30" s="15">
        <v>0</v>
      </c>
      <c r="M30" s="15">
        <v>327677</v>
      </c>
      <c r="N30" s="15">
        <v>0</v>
      </c>
      <c r="O30" s="15">
        <v>0</v>
      </c>
      <c r="P30" s="15">
        <v>327677</v>
      </c>
      <c r="Q30" s="15">
        <v>0</v>
      </c>
      <c r="R30" s="15">
        <v>0</v>
      </c>
      <c r="S30" s="16"/>
      <c r="T30" s="16"/>
      <c r="U30" s="11">
        <f t="shared" si="2"/>
        <v>580</v>
      </c>
      <c r="V30" s="17">
        <f>((G30-G29)*'[1]Z1 values'!C$5*'[1]Z1 values'!$C$10)/'[1]Z1 values'!$C$12</f>
        <v>0.63899609985351569</v>
      </c>
      <c r="W30" s="17">
        <f>((H30-H29)*'[1]Z1 values'!D$5*'[1]Z1 values'!$C$10)/'[1]Z1 values'!$C$12</f>
        <v>0</v>
      </c>
      <c r="X30" s="17">
        <f>((I30-I29)*'[1]Z1 values'!E$5*'[1]Z1 values'!$C$10)/'[1]Z1 values'!$C$12</f>
        <v>0</v>
      </c>
      <c r="Y30" s="17">
        <f>((J30-J29)*'[1]Z1 values'!F$5*'[1]Z1 values'!$C$10)/'[1]Z1 values'!$C$12</f>
        <v>28.199913940429688</v>
      </c>
      <c r="Z30" s="18">
        <f t="shared" si="0"/>
        <v>28.838910040283203</v>
      </c>
      <c r="AA30">
        <f t="shared" si="1"/>
        <v>9.6666666666666661</v>
      </c>
    </row>
    <row r="31" spans="1:27" s="13" customFormat="1" x14ac:dyDescent="0.25">
      <c r="A31" s="14" t="s">
        <v>916</v>
      </c>
      <c r="B31" s="14" t="s">
        <v>55</v>
      </c>
      <c r="C31" s="14">
        <v>38505</v>
      </c>
      <c r="D31" s="15" t="s">
        <v>18267</v>
      </c>
      <c r="E31" s="15" t="s">
        <v>18268</v>
      </c>
      <c r="F31" s="15">
        <v>29</v>
      </c>
      <c r="G31" s="15">
        <v>9830895</v>
      </c>
      <c r="H31" s="15">
        <v>0</v>
      </c>
      <c r="I31" s="15">
        <v>31628</v>
      </c>
      <c r="J31" s="15">
        <v>9797972</v>
      </c>
      <c r="K31" s="15">
        <v>0</v>
      </c>
      <c r="L31" s="15">
        <v>0</v>
      </c>
      <c r="M31" s="15">
        <v>327682</v>
      </c>
      <c r="N31" s="15">
        <v>0</v>
      </c>
      <c r="O31" s="15">
        <v>0</v>
      </c>
      <c r="P31" s="15">
        <v>327682</v>
      </c>
      <c r="Q31" s="15">
        <v>0</v>
      </c>
      <c r="R31" s="15">
        <v>0</v>
      </c>
      <c r="S31" s="16"/>
      <c r="T31" s="16"/>
      <c r="U31" s="11">
        <f t="shared" si="2"/>
        <v>600</v>
      </c>
      <c r="V31" s="17">
        <f>((G31-G30)*'[1]Z1 values'!C$5*'[1]Z1 values'!$C$10)/'[1]Z1 values'!$C$12</f>
        <v>0.63900780029296878</v>
      </c>
      <c r="W31" s="17">
        <f>((H31-H30)*'[1]Z1 values'!D$5*'[1]Z1 values'!$C$10)/'[1]Z1 values'!$C$12</f>
        <v>0</v>
      </c>
      <c r="X31" s="17">
        <f>((I31-I30)*'[1]Z1 values'!E$5*'[1]Z1 values'!$C$10)/'[1]Z1 values'!$C$12</f>
        <v>0</v>
      </c>
      <c r="Y31" s="17">
        <f>((J31-J30)*'[1]Z1 values'!F$5*'[1]Z1 values'!$C$10)/'[1]Z1 values'!$C$12</f>
        <v>28.200258178710943</v>
      </c>
      <c r="Z31" s="18">
        <f t="shared" si="0"/>
        <v>28.839265979003912</v>
      </c>
      <c r="AA31">
        <f t="shared" si="1"/>
        <v>10</v>
      </c>
    </row>
    <row r="32" spans="1:27" s="13" customFormat="1" x14ac:dyDescent="0.25">
      <c r="A32" s="14" t="s">
        <v>944</v>
      </c>
      <c r="B32" s="14" t="s">
        <v>55</v>
      </c>
      <c r="C32" s="14">
        <v>39785</v>
      </c>
      <c r="D32" s="15" t="s">
        <v>18267</v>
      </c>
      <c r="E32" s="15" t="s">
        <v>18268</v>
      </c>
      <c r="F32" s="15">
        <v>30</v>
      </c>
      <c r="G32" s="15">
        <v>10158574</v>
      </c>
      <c r="H32" s="15">
        <v>0</v>
      </c>
      <c r="I32" s="15">
        <v>31628</v>
      </c>
      <c r="J32" s="15">
        <v>10125652</v>
      </c>
      <c r="K32" s="15">
        <v>0</v>
      </c>
      <c r="L32" s="15">
        <v>0</v>
      </c>
      <c r="M32" s="15">
        <v>327678</v>
      </c>
      <c r="N32" s="15">
        <v>0</v>
      </c>
      <c r="O32" s="15">
        <v>0</v>
      </c>
      <c r="P32" s="15">
        <v>327678</v>
      </c>
      <c r="Q32" s="15">
        <v>0</v>
      </c>
      <c r="R32" s="15">
        <v>0</v>
      </c>
      <c r="S32" s="16"/>
      <c r="T32" s="16"/>
      <c r="U32" s="11">
        <f t="shared" si="2"/>
        <v>620</v>
      </c>
      <c r="V32" s="17">
        <f>((G32-G31)*'[1]Z1 values'!C$5*'[1]Z1 values'!$C$10)/'[1]Z1 values'!$C$12</f>
        <v>0.63899804992675779</v>
      </c>
      <c r="W32" s="17">
        <f>((H32-H31)*'[1]Z1 values'!D$5*'[1]Z1 values'!$C$10)/'[1]Z1 values'!$C$12</f>
        <v>0</v>
      </c>
      <c r="X32" s="17">
        <f>((I32-I31)*'[1]Z1 values'!E$5*'[1]Z1 values'!$C$10)/'[1]Z1 values'!$C$12</f>
        <v>0</v>
      </c>
      <c r="Y32" s="17">
        <f>((J32-J31)*'[1]Z1 values'!F$5*'[1]Z1 values'!$C$10)/'[1]Z1 values'!$C$12</f>
        <v>28.2</v>
      </c>
      <c r="Z32" s="18">
        <f t="shared" si="0"/>
        <v>28.838998049926758</v>
      </c>
      <c r="AA32">
        <f t="shared" si="1"/>
        <v>10.333333333333334</v>
      </c>
    </row>
    <row r="33" spans="1:27" s="13" customFormat="1" x14ac:dyDescent="0.25">
      <c r="A33" s="14" t="s">
        <v>964</v>
      </c>
      <c r="B33" s="14" t="s">
        <v>55</v>
      </c>
      <c r="C33" s="14">
        <v>41065</v>
      </c>
      <c r="D33" s="15" t="s">
        <v>18267</v>
      </c>
      <c r="E33" s="15" t="s">
        <v>18268</v>
      </c>
      <c r="F33" s="15">
        <v>31</v>
      </c>
      <c r="G33" s="15">
        <v>10486254</v>
      </c>
      <c r="H33" s="15">
        <v>0</v>
      </c>
      <c r="I33" s="15">
        <v>31628</v>
      </c>
      <c r="J33" s="15">
        <v>10453331</v>
      </c>
      <c r="K33" s="15">
        <v>0</v>
      </c>
      <c r="L33" s="15">
        <v>0</v>
      </c>
      <c r="M33" s="15">
        <v>327678</v>
      </c>
      <c r="N33" s="15">
        <v>0</v>
      </c>
      <c r="O33" s="15">
        <v>0</v>
      </c>
      <c r="P33" s="15">
        <v>327677</v>
      </c>
      <c r="Q33" s="15">
        <v>0</v>
      </c>
      <c r="R33" s="15">
        <v>0</v>
      </c>
      <c r="S33" s="16"/>
      <c r="T33" s="16"/>
      <c r="U33" s="11">
        <f t="shared" si="2"/>
        <v>640</v>
      </c>
      <c r="V33" s="17">
        <f>((G33-G32)*'[1]Z1 values'!C$5*'[1]Z1 values'!$C$10)/'[1]Z1 values'!$C$12</f>
        <v>0.63900000000000001</v>
      </c>
      <c r="W33" s="17">
        <f>((H33-H32)*'[1]Z1 values'!D$5*'[1]Z1 values'!$C$10)/'[1]Z1 values'!$C$12</f>
        <v>0</v>
      </c>
      <c r="X33" s="17">
        <f>((I33-I32)*'[1]Z1 values'!E$5*'[1]Z1 values'!$C$10)/'[1]Z1 values'!$C$12</f>
        <v>0</v>
      </c>
      <c r="Y33" s="17">
        <f>((J33-J32)*'[1]Z1 values'!F$5*'[1]Z1 values'!$C$10)/'[1]Z1 values'!$C$12</f>
        <v>28.199913940429688</v>
      </c>
      <c r="Z33" s="18">
        <f t="shared" si="0"/>
        <v>28.838913940429688</v>
      </c>
      <c r="AA33">
        <f t="shared" si="1"/>
        <v>10.666666666666666</v>
      </c>
    </row>
    <row r="34" spans="1:27" s="13" customFormat="1" x14ac:dyDescent="0.25">
      <c r="A34" s="14" t="s">
        <v>988</v>
      </c>
      <c r="B34" s="14" t="s">
        <v>55</v>
      </c>
      <c r="C34" s="14">
        <v>42345</v>
      </c>
      <c r="D34" s="15" t="s">
        <v>18267</v>
      </c>
      <c r="E34" s="15" t="s">
        <v>18268</v>
      </c>
      <c r="F34" s="15">
        <v>32</v>
      </c>
      <c r="G34" s="15">
        <v>10813934</v>
      </c>
      <c r="H34" s="15">
        <v>0</v>
      </c>
      <c r="I34" s="15">
        <v>31628</v>
      </c>
      <c r="J34" s="15">
        <v>10781011</v>
      </c>
      <c r="K34" s="15">
        <v>0</v>
      </c>
      <c r="L34" s="15">
        <v>0</v>
      </c>
      <c r="M34" s="15">
        <v>327679</v>
      </c>
      <c r="N34" s="15">
        <v>0</v>
      </c>
      <c r="O34" s="15">
        <v>0</v>
      </c>
      <c r="P34" s="15">
        <v>327678</v>
      </c>
      <c r="Q34" s="15">
        <v>0</v>
      </c>
      <c r="R34" s="15">
        <v>0</v>
      </c>
      <c r="S34" s="16"/>
      <c r="T34" s="16"/>
      <c r="U34" s="11">
        <f t="shared" si="2"/>
        <v>660</v>
      </c>
      <c r="V34" s="17">
        <f>((G34-G33)*'[1]Z1 values'!C$5*'[1]Z1 values'!$C$10)/'[1]Z1 values'!$C$12</f>
        <v>0.63900000000000001</v>
      </c>
      <c r="W34" s="17">
        <f>((H34-H33)*'[1]Z1 values'!D$5*'[1]Z1 values'!$C$10)/'[1]Z1 values'!$C$12</f>
        <v>0</v>
      </c>
      <c r="X34" s="17">
        <f>((I34-I33)*'[1]Z1 values'!E$5*'[1]Z1 values'!$C$10)/'[1]Z1 values'!$C$12</f>
        <v>0</v>
      </c>
      <c r="Y34" s="17">
        <f>((J34-J33)*'[1]Z1 values'!F$5*'[1]Z1 values'!$C$10)/'[1]Z1 values'!$C$12</f>
        <v>28.2</v>
      </c>
      <c r="Z34" s="18">
        <f t="shared" si="0"/>
        <v>28.838999999999999</v>
      </c>
      <c r="AA34">
        <f t="shared" si="1"/>
        <v>11</v>
      </c>
    </row>
    <row r="35" spans="1:27" s="13" customFormat="1" x14ac:dyDescent="0.25">
      <c r="A35" s="14" t="s">
        <v>1008</v>
      </c>
      <c r="B35" s="14" t="s">
        <v>55</v>
      </c>
      <c r="C35" s="14">
        <v>43625</v>
      </c>
      <c r="D35" s="15" t="s">
        <v>18267</v>
      </c>
      <c r="E35" s="15" t="s">
        <v>18268</v>
      </c>
      <c r="F35" s="15">
        <v>33</v>
      </c>
      <c r="G35" s="15">
        <v>11141613</v>
      </c>
      <c r="H35" s="15">
        <v>0</v>
      </c>
      <c r="I35" s="15">
        <v>31628</v>
      </c>
      <c r="J35" s="15">
        <v>11108690</v>
      </c>
      <c r="K35" s="15">
        <v>0</v>
      </c>
      <c r="L35" s="15">
        <v>0</v>
      </c>
      <c r="M35" s="15">
        <v>327678</v>
      </c>
      <c r="N35" s="15">
        <v>0</v>
      </c>
      <c r="O35" s="15">
        <v>0</v>
      </c>
      <c r="P35" s="15">
        <v>327677</v>
      </c>
      <c r="Q35" s="15">
        <v>0</v>
      </c>
      <c r="R35" s="15">
        <v>0</v>
      </c>
      <c r="S35" s="16"/>
      <c r="T35" s="16"/>
      <c r="U35" s="11">
        <f t="shared" si="2"/>
        <v>680</v>
      </c>
      <c r="V35" s="17">
        <f>((G35-G34)*'[1]Z1 values'!C$5*'[1]Z1 values'!$C$10)/'[1]Z1 values'!$C$12</f>
        <v>0.63899804992675779</v>
      </c>
      <c r="W35" s="17">
        <f>((H35-H34)*'[1]Z1 values'!D$5*'[1]Z1 values'!$C$10)/'[1]Z1 values'!$C$12</f>
        <v>0</v>
      </c>
      <c r="X35" s="17">
        <f>((I35-I34)*'[1]Z1 values'!E$5*'[1]Z1 values'!$C$10)/'[1]Z1 values'!$C$12</f>
        <v>0</v>
      </c>
      <c r="Y35" s="17">
        <f>((J35-J34)*'[1]Z1 values'!F$5*'[1]Z1 values'!$C$10)/'[1]Z1 values'!$C$12</f>
        <v>28.199913940429688</v>
      </c>
      <c r="Z35" s="18">
        <f t="shared" si="0"/>
        <v>28.838911990356447</v>
      </c>
      <c r="AA35">
        <f t="shared" si="1"/>
        <v>11.333333333333334</v>
      </c>
    </row>
    <row r="36" spans="1:27" s="13" customFormat="1" x14ac:dyDescent="0.25">
      <c r="A36" s="14" t="s">
        <v>1028</v>
      </c>
      <c r="B36" s="14" t="s">
        <v>55</v>
      </c>
      <c r="C36" s="14">
        <v>44905</v>
      </c>
      <c r="D36" s="15" t="s">
        <v>18267</v>
      </c>
      <c r="E36" s="15" t="s">
        <v>18268</v>
      </c>
      <c r="F36" s="15">
        <v>34</v>
      </c>
      <c r="G36" s="15">
        <v>11469294</v>
      </c>
      <c r="H36" s="15">
        <v>0</v>
      </c>
      <c r="I36" s="15">
        <v>31628</v>
      </c>
      <c r="J36" s="15">
        <v>11436372</v>
      </c>
      <c r="K36" s="15">
        <v>0</v>
      </c>
      <c r="L36" s="15">
        <v>0</v>
      </c>
      <c r="M36" s="15">
        <v>327680</v>
      </c>
      <c r="N36" s="15">
        <v>0</v>
      </c>
      <c r="O36" s="15">
        <v>0</v>
      </c>
      <c r="P36" s="15">
        <v>327680</v>
      </c>
      <c r="Q36" s="15">
        <v>0</v>
      </c>
      <c r="R36" s="15">
        <v>0</v>
      </c>
      <c r="S36" s="16"/>
      <c r="T36" s="16"/>
      <c r="U36" s="11">
        <f t="shared" si="2"/>
        <v>700</v>
      </c>
      <c r="V36" s="17">
        <f>((G36-G35)*'[1]Z1 values'!C$5*'[1]Z1 values'!$C$10)/'[1]Z1 values'!$C$12</f>
        <v>0.63900195007324212</v>
      </c>
      <c r="W36" s="17">
        <f>((H36-H35)*'[1]Z1 values'!D$5*'[1]Z1 values'!$C$10)/'[1]Z1 values'!$C$12</f>
        <v>0</v>
      </c>
      <c r="X36" s="17">
        <f>((I36-I35)*'[1]Z1 values'!E$5*'[1]Z1 values'!$C$10)/'[1]Z1 values'!$C$12</f>
        <v>0</v>
      </c>
      <c r="Y36" s="17">
        <f>((J36-J35)*'[1]Z1 values'!F$5*'[1]Z1 values'!$C$10)/'[1]Z1 values'!$C$12</f>
        <v>28.200172119140625</v>
      </c>
      <c r="Z36" s="18">
        <f t="shared" si="0"/>
        <v>28.839174069213868</v>
      </c>
      <c r="AA36">
        <f t="shared" si="1"/>
        <v>11.666666666666666</v>
      </c>
    </row>
    <row r="37" spans="1:27" s="13" customFormat="1" x14ac:dyDescent="0.25">
      <c r="A37" s="14" t="s">
        <v>1048</v>
      </c>
      <c r="B37" s="14" t="s">
        <v>55</v>
      </c>
      <c r="C37" s="14">
        <v>46185</v>
      </c>
      <c r="D37" s="15" t="s">
        <v>18267</v>
      </c>
      <c r="E37" s="15" t="s">
        <v>18268</v>
      </c>
      <c r="F37" s="15">
        <v>35</v>
      </c>
      <c r="G37" s="15">
        <v>11796973</v>
      </c>
      <c r="H37" s="15">
        <v>0</v>
      </c>
      <c r="I37" s="15">
        <v>31628</v>
      </c>
      <c r="J37" s="15">
        <v>11764051</v>
      </c>
      <c r="K37" s="15">
        <v>0</v>
      </c>
      <c r="L37" s="15">
        <v>0</v>
      </c>
      <c r="M37" s="15">
        <v>327677</v>
      </c>
      <c r="N37" s="15">
        <v>0</v>
      </c>
      <c r="O37" s="15">
        <v>0</v>
      </c>
      <c r="P37" s="15">
        <v>327678</v>
      </c>
      <c r="Q37" s="15">
        <v>0</v>
      </c>
      <c r="R37" s="15">
        <v>0</v>
      </c>
      <c r="S37" s="16"/>
      <c r="T37" s="16"/>
      <c r="U37" s="11">
        <f t="shared" si="2"/>
        <v>720</v>
      </c>
      <c r="V37" s="17">
        <f>((G37-G36)*'[1]Z1 values'!C$5*'[1]Z1 values'!$C$10)/'[1]Z1 values'!$C$12</f>
        <v>0.63899804992675779</v>
      </c>
      <c r="W37" s="17">
        <f>((H37-H36)*'[1]Z1 values'!D$5*'[1]Z1 values'!$C$10)/'[1]Z1 values'!$C$12</f>
        <v>0</v>
      </c>
      <c r="X37" s="17">
        <f>((I37-I36)*'[1]Z1 values'!E$5*'[1]Z1 values'!$C$10)/'[1]Z1 values'!$C$12</f>
        <v>0</v>
      </c>
      <c r="Y37" s="17">
        <f>((J37-J36)*'[1]Z1 values'!F$5*'[1]Z1 values'!$C$10)/'[1]Z1 values'!$C$12</f>
        <v>28.199913940429688</v>
      </c>
      <c r="Z37" s="18">
        <f t="shared" si="0"/>
        <v>28.838911990356447</v>
      </c>
      <c r="AA37">
        <f t="shared" si="1"/>
        <v>12</v>
      </c>
    </row>
    <row r="38" spans="1:27" s="13" customFormat="1" x14ac:dyDescent="0.25">
      <c r="A38" s="14" t="s">
        <v>1068</v>
      </c>
      <c r="B38" s="14" t="s">
        <v>55</v>
      </c>
      <c r="C38" s="14">
        <v>47465</v>
      </c>
      <c r="D38" s="15" t="s">
        <v>18267</v>
      </c>
      <c r="E38" s="15" t="s">
        <v>18268</v>
      </c>
      <c r="F38" s="15">
        <v>36</v>
      </c>
      <c r="G38" s="15">
        <v>12124653</v>
      </c>
      <c r="H38" s="15">
        <v>0</v>
      </c>
      <c r="I38" s="15">
        <v>31628</v>
      </c>
      <c r="J38" s="15">
        <v>12091731</v>
      </c>
      <c r="K38" s="15">
        <v>0</v>
      </c>
      <c r="L38" s="15">
        <v>0</v>
      </c>
      <c r="M38" s="15">
        <v>327678</v>
      </c>
      <c r="N38" s="15">
        <v>0</v>
      </c>
      <c r="O38" s="15">
        <v>0</v>
      </c>
      <c r="P38" s="15">
        <v>327678</v>
      </c>
      <c r="Q38" s="15">
        <v>0</v>
      </c>
      <c r="R38" s="15">
        <v>0</v>
      </c>
      <c r="S38" s="16"/>
      <c r="T38" s="16"/>
      <c r="U38" s="11">
        <f t="shared" si="2"/>
        <v>740</v>
      </c>
      <c r="V38" s="17">
        <f>((G38-G37)*'[1]Z1 values'!C$5*'[1]Z1 values'!$C$10)/'[1]Z1 values'!$C$12</f>
        <v>0.63900000000000001</v>
      </c>
      <c r="W38" s="17">
        <f>((H38-H37)*'[1]Z1 values'!D$5*'[1]Z1 values'!$C$10)/'[1]Z1 values'!$C$12</f>
        <v>0</v>
      </c>
      <c r="X38" s="17">
        <f>((I38-I37)*'[1]Z1 values'!E$5*'[1]Z1 values'!$C$10)/'[1]Z1 values'!$C$12</f>
        <v>0</v>
      </c>
      <c r="Y38" s="17">
        <f>((J38-J37)*'[1]Z1 values'!F$5*'[1]Z1 values'!$C$10)/'[1]Z1 values'!$C$12</f>
        <v>28.2</v>
      </c>
      <c r="Z38" s="18">
        <f t="shared" si="0"/>
        <v>28.838999999999999</v>
      </c>
      <c r="AA38">
        <f t="shared" si="1"/>
        <v>12.333333333333334</v>
      </c>
    </row>
    <row r="39" spans="1:27" s="13" customFormat="1" x14ac:dyDescent="0.25">
      <c r="A39" s="14" t="s">
        <v>1088</v>
      </c>
      <c r="B39" s="14" t="s">
        <v>55</v>
      </c>
      <c r="C39" s="14">
        <v>48745</v>
      </c>
      <c r="D39" s="15" t="s">
        <v>18267</v>
      </c>
      <c r="E39" s="15" t="s">
        <v>18268</v>
      </c>
      <c r="F39" s="15">
        <v>37</v>
      </c>
      <c r="G39" s="15">
        <v>12452331</v>
      </c>
      <c r="H39" s="15">
        <v>0</v>
      </c>
      <c r="I39" s="15">
        <v>31628</v>
      </c>
      <c r="J39" s="15">
        <v>12419409</v>
      </c>
      <c r="K39" s="15">
        <v>0</v>
      </c>
      <c r="L39" s="15">
        <v>0</v>
      </c>
      <c r="M39" s="15">
        <v>327677</v>
      </c>
      <c r="N39" s="15">
        <v>0</v>
      </c>
      <c r="O39" s="15">
        <v>0</v>
      </c>
      <c r="P39" s="15">
        <v>327677</v>
      </c>
      <c r="Q39" s="15">
        <v>0</v>
      </c>
      <c r="R39" s="15">
        <v>0</v>
      </c>
      <c r="S39" s="16"/>
      <c r="T39" s="16"/>
      <c r="U39" s="11">
        <f t="shared" si="2"/>
        <v>760</v>
      </c>
      <c r="V39" s="17">
        <f>((G39-G38)*'[1]Z1 values'!C$5*'[1]Z1 values'!$C$10)/'[1]Z1 values'!$C$12</f>
        <v>0.63899609985351569</v>
      </c>
      <c r="W39" s="17">
        <f>((H39-H38)*'[1]Z1 values'!D$5*'[1]Z1 values'!$C$10)/'[1]Z1 values'!$C$12</f>
        <v>0</v>
      </c>
      <c r="X39" s="17">
        <f>((I39-I38)*'[1]Z1 values'!E$5*'[1]Z1 values'!$C$10)/'[1]Z1 values'!$C$12</f>
        <v>0</v>
      </c>
      <c r="Y39" s="17">
        <f>((J39-J38)*'[1]Z1 values'!F$5*'[1]Z1 values'!$C$10)/'[1]Z1 values'!$C$12</f>
        <v>28.199827880859381</v>
      </c>
      <c r="Z39" s="18">
        <f t="shared" si="0"/>
        <v>28.838823980712895</v>
      </c>
      <c r="AA39">
        <f t="shared" si="1"/>
        <v>12.666666666666666</v>
      </c>
    </row>
    <row r="40" spans="1:27" s="13" customFormat="1" x14ac:dyDescent="0.25">
      <c r="A40" s="14" t="s">
        <v>1113</v>
      </c>
      <c r="B40" s="14" t="s">
        <v>55</v>
      </c>
      <c r="C40" s="14">
        <v>50025</v>
      </c>
      <c r="D40" s="15" t="s">
        <v>18267</v>
      </c>
      <c r="E40" s="15" t="s">
        <v>18268</v>
      </c>
      <c r="F40" s="15">
        <v>38</v>
      </c>
      <c r="G40" s="15">
        <v>12780012</v>
      </c>
      <c r="H40" s="15">
        <v>0</v>
      </c>
      <c r="I40" s="15">
        <v>31628</v>
      </c>
      <c r="J40" s="15">
        <v>12747090</v>
      </c>
      <c r="K40" s="15">
        <v>0</v>
      </c>
      <c r="L40" s="15">
        <v>0</v>
      </c>
      <c r="M40" s="15">
        <v>327679</v>
      </c>
      <c r="N40" s="15">
        <v>0</v>
      </c>
      <c r="O40" s="15">
        <v>0</v>
      </c>
      <c r="P40" s="15">
        <v>327679</v>
      </c>
      <c r="Q40" s="15">
        <v>0</v>
      </c>
      <c r="R40" s="15">
        <v>0</v>
      </c>
      <c r="S40" s="16"/>
      <c r="T40" s="16"/>
      <c r="U40" s="11">
        <f t="shared" si="2"/>
        <v>780</v>
      </c>
      <c r="V40" s="17">
        <f>((G40-G39)*'[1]Z1 values'!C$5*'[1]Z1 values'!$C$10)/'[1]Z1 values'!$C$12</f>
        <v>0.63900195007324212</v>
      </c>
      <c r="W40" s="17">
        <f>((H40-H39)*'[1]Z1 values'!D$5*'[1]Z1 values'!$C$10)/'[1]Z1 values'!$C$12</f>
        <v>0</v>
      </c>
      <c r="X40" s="17">
        <f>((I40-I39)*'[1]Z1 values'!E$5*'[1]Z1 values'!$C$10)/'[1]Z1 values'!$C$12</f>
        <v>0</v>
      </c>
      <c r="Y40" s="17">
        <f>((J40-J39)*'[1]Z1 values'!F$5*'[1]Z1 values'!$C$10)/'[1]Z1 values'!$C$12</f>
        <v>28.20008605957031</v>
      </c>
      <c r="Z40" s="18">
        <f t="shared" si="0"/>
        <v>28.839088009643554</v>
      </c>
      <c r="AA40">
        <f t="shared" si="1"/>
        <v>13</v>
      </c>
    </row>
    <row r="41" spans="1:27" s="13" customFormat="1" x14ac:dyDescent="0.25">
      <c r="A41" s="14" t="s">
        <v>1143</v>
      </c>
      <c r="B41" s="14" t="s">
        <v>55</v>
      </c>
      <c r="C41" s="14">
        <v>51305</v>
      </c>
      <c r="D41" s="15" t="s">
        <v>18267</v>
      </c>
      <c r="E41" s="15" t="s">
        <v>18268</v>
      </c>
      <c r="F41" s="15">
        <v>39</v>
      </c>
      <c r="G41" s="15">
        <v>13107695</v>
      </c>
      <c r="H41" s="15">
        <v>0</v>
      </c>
      <c r="I41" s="15">
        <v>31628</v>
      </c>
      <c r="J41" s="15">
        <v>13074773</v>
      </c>
      <c r="K41" s="15">
        <v>0</v>
      </c>
      <c r="L41" s="15">
        <v>0</v>
      </c>
      <c r="M41" s="15">
        <v>327681</v>
      </c>
      <c r="N41" s="15">
        <v>0</v>
      </c>
      <c r="O41" s="15">
        <v>0</v>
      </c>
      <c r="P41" s="15">
        <v>327682</v>
      </c>
      <c r="Q41" s="15">
        <v>0</v>
      </c>
      <c r="R41" s="15">
        <v>0</v>
      </c>
      <c r="S41" s="16"/>
      <c r="T41" s="16"/>
      <c r="U41" s="11">
        <f t="shared" si="2"/>
        <v>800</v>
      </c>
      <c r="V41" s="17">
        <f>((G41-G40)*'[1]Z1 values'!C$5*'[1]Z1 values'!$C$10)/'[1]Z1 values'!$C$12</f>
        <v>0.63900585021972645</v>
      </c>
      <c r="W41" s="17">
        <f>((H41-H40)*'[1]Z1 values'!D$5*'[1]Z1 values'!$C$10)/'[1]Z1 values'!$C$12</f>
        <v>0</v>
      </c>
      <c r="X41" s="17">
        <f>((I41-I40)*'[1]Z1 values'!E$5*'[1]Z1 values'!$C$10)/'[1]Z1 values'!$C$12</f>
        <v>0</v>
      </c>
      <c r="Y41" s="17">
        <f>((J41-J40)*'[1]Z1 values'!F$5*'[1]Z1 values'!$C$10)/'[1]Z1 values'!$C$12</f>
        <v>28.200258178710943</v>
      </c>
      <c r="Z41" s="18">
        <f t="shared" si="0"/>
        <v>28.839264028930668</v>
      </c>
      <c r="AA41">
        <f t="shared" si="1"/>
        <v>13.333333333333334</v>
      </c>
    </row>
    <row r="42" spans="1:27" s="13" customFormat="1" x14ac:dyDescent="0.25">
      <c r="A42" s="14" t="s">
        <v>1167</v>
      </c>
      <c r="B42" s="14" t="s">
        <v>55</v>
      </c>
      <c r="C42" s="14">
        <v>52585</v>
      </c>
      <c r="D42" s="15" t="s">
        <v>18267</v>
      </c>
      <c r="E42" s="15" t="s">
        <v>18268</v>
      </c>
      <c r="F42" s="15">
        <v>40</v>
      </c>
      <c r="G42" s="15">
        <v>13435371</v>
      </c>
      <c r="H42" s="15">
        <v>0</v>
      </c>
      <c r="I42" s="15">
        <v>31628</v>
      </c>
      <c r="J42" s="15">
        <v>13402449</v>
      </c>
      <c r="K42" s="15">
        <v>0</v>
      </c>
      <c r="L42" s="15">
        <v>0</v>
      </c>
      <c r="M42" s="15">
        <v>327674</v>
      </c>
      <c r="N42" s="15">
        <v>0</v>
      </c>
      <c r="O42" s="15">
        <v>0</v>
      </c>
      <c r="P42" s="15">
        <v>327675</v>
      </c>
      <c r="Q42" s="15">
        <v>0</v>
      </c>
      <c r="R42" s="15">
        <v>0</v>
      </c>
      <c r="S42" s="16"/>
      <c r="T42" s="16"/>
      <c r="U42" s="11">
        <f t="shared" si="2"/>
        <v>820</v>
      </c>
      <c r="V42" s="17">
        <f>((G42-G41)*'[1]Z1 values'!C$5*'[1]Z1 values'!$C$10)/'[1]Z1 values'!$C$12</f>
        <v>0.63899219970703114</v>
      </c>
      <c r="W42" s="17">
        <f>((H42-H41)*'[1]Z1 values'!D$5*'[1]Z1 values'!$C$10)/'[1]Z1 values'!$C$12</f>
        <v>0</v>
      </c>
      <c r="X42" s="17">
        <f>((I42-I41)*'[1]Z1 values'!E$5*'[1]Z1 values'!$C$10)/'[1]Z1 values'!$C$12</f>
        <v>0</v>
      </c>
      <c r="Y42" s="17">
        <f>((J42-J41)*'[1]Z1 values'!F$5*'[1]Z1 values'!$C$10)/'[1]Z1 values'!$C$12</f>
        <v>28.199655761718748</v>
      </c>
      <c r="Z42" s="18">
        <f t="shared" si="0"/>
        <v>28.838647961425778</v>
      </c>
      <c r="AA42">
        <f t="shared" si="1"/>
        <v>13.666666666666666</v>
      </c>
    </row>
    <row r="43" spans="1:27" s="13" customFormat="1" x14ac:dyDescent="0.25">
      <c r="A43" s="14" t="s">
        <v>1192</v>
      </c>
      <c r="B43" s="14" t="s">
        <v>55</v>
      </c>
      <c r="C43" s="14">
        <v>53865</v>
      </c>
      <c r="D43" s="15" t="s">
        <v>18267</v>
      </c>
      <c r="E43" s="15" t="s">
        <v>18268</v>
      </c>
      <c r="F43" s="15">
        <v>41</v>
      </c>
      <c r="G43" s="15">
        <v>13763054</v>
      </c>
      <c r="H43" s="15">
        <v>0</v>
      </c>
      <c r="I43" s="15">
        <v>31628</v>
      </c>
      <c r="J43" s="15">
        <v>13730132</v>
      </c>
      <c r="K43" s="15">
        <v>0</v>
      </c>
      <c r="L43" s="15">
        <v>0</v>
      </c>
      <c r="M43" s="15">
        <v>327681</v>
      </c>
      <c r="N43" s="15">
        <v>0</v>
      </c>
      <c r="O43" s="15">
        <v>0</v>
      </c>
      <c r="P43" s="15">
        <v>327682</v>
      </c>
      <c r="Q43" s="15">
        <v>0</v>
      </c>
      <c r="R43" s="15">
        <v>0</v>
      </c>
      <c r="S43" s="16"/>
      <c r="T43" s="16"/>
      <c r="U43" s="11">
        <f t="shared" si="2"/>
        <v>840</v>
      </c>
      <c r="V43" s="17">
        <f>((G43-G42)*'[1]Z1 values'!C$5*'[1]Z1 values'!$C$10)/'[1]Z1 values'!$C$12</f>
        <v>0.63900585021972645</v>
      </c>
      <c r="W43" s="17">
        <f>((H43-H42)*'[1]Z1 values'!D$5*'[1]Z1 values'!$C$10)/'[1]Z1 values'!$C$12</f>
        <v>0</v>
      </c>
      <c r="X43" s="17">
        <f>((I43-I42)*'[1]Z1 values'!E$5*'[1]Z1 values'!$C$10)/'[1]Z1 values'!$C$12</f>
        <v>0</v>
      </c>
      <c r="Y43" s="17">
        <f>((J43-J42)*'[1]Z1 values'!F$5*'[1]Z1 values'!$C$10)/'[1]Z1 values'!$C$12</f>
        <v>28.200258178710943</v>
      </c>
      <c r="Z43" s="18">
        <f t="shared" si="0"/>
        <v>28.839264028930668</v>
      </c>
      <c r="AA43">
        <f t="shared" si="1"/>
        <v>14</v>
      </c>
    </row>
    <row r="44" spans="1:27" s="13" customFormat="1" x14ac:dyDescent="0.25">
      <c r="A44" s="14" t="s">
        <v>1220</v>
      </c>
      <c r="B44" s="14" t="s">
        <v>55</v>
      </c>
      <c r="C44" s="14">
        <v>55145</v>
      </c>
      <c r="D44" s="15" t="s">
        <v>18267</v>
      </c>
      <c r="E44" s="15" t="s">
        <v>18268</v>
      </c>
      <c r="F44" s="15">
        <v>42</v>
      </c>
      <c r="G44" s="15">
        <v>14090731</v>
      </c>
      <c r="H44" s="15">
        <v>0</v>
      </c>
      <c r="I44" s="15">
        <v>31628</v>
      </c>
      <c r="J44" s="15">
        <v>14057809</v>
      </c>
      <c r="K44" s="15">
        <v>0</v>
      </c>
      <c r="L44" s="15">
        <v>0</v>
      </c>
      <c r="M44" s="15">
        <v>327675</v>
      </c>
      <c r="N44" s="15">
        <v>0</v>
      </c>
      <c r="O44" s="15">
        <v>0</v>
      </c>
      <c r="P44" s="15">
        <v>327675</v>
      </c>
      <c r="Q44" s="15">
        <v>0</v>
      </c>
      <c r="R44" s="15">
        <v>0</v>
      </c>
      <c r="S44" s="16"/>
      <c r="T44" s="16"/>
      <c r="U44" s="11">
        <f t="shared" si="2"/>
        <v>860</v>
      </c>
      <c r="V44" s="17">
        <f>((G44-G43)*'[1]Z1 values'!C$5*'[1]Z1 values'!$C$10)/'[1]Z1 values'!$C$12</f>
        <v>0.63899414978027347</v>
      </c>
      <c r="W44" s="17">
        <f>((H44-H43)*'[1]Z1 values'!D$5*'[1]Z1 values'!$C$10)/'[1]Z1 values'!$C$12</f>
        <v>0</v>
      </c>
      <c r="X44" s="17">
        <f>((I44-I43)*'[1]Z1 values'!E$5*'[1]Z1 values'!$C$10)/'[1]Z1 values'!$C$12</f>
        <v>0</v>
      </c>
      <c r="Y44" s="17">
        <f>((J44-J43)*'[1]Z1 values'!F$5*'[1]Z1 values'!$C$10)/'[1]Z1 values'!$C$12</f>
        <v>28.199741821289063</v>
      </c>
      <c r="Z44" s="18">
        <f t="shared" si="0"/>
        <v>28.838735971069337</v>
      </c>
      <c r="AA44">
        <f t="shared" si="1"/>
        <v>14.333333333333334</v>
      </c>
    </row>
    <row r="45" spans="1:27" s="13" customFormat="1" x14ac:dyDescent="0.25">
      <c r="A45" s="14" t="s">
        <v>1242</v>
      </c>
      <c r="B45" s="14" t="s">
        <v>55</v>
      </c>
      <c r="C45" s="14">
        <v>56425</v>
      </c>
      <c r="D45" s="15" t="s">
        <v>18267</v>
      </c>
      <c r="E45" s="15" t="s">
        <v>18268</v>
      </c>
      <c r="F45" s="15">
        <v>43</v>
      </c>
      <c r="G45" s="15">
        <v>14418412</v>
      </c>
      <c r="H45" s="15">
        <v>0</v>
      </c>
      <c r="I45" s="15">
        <v>31628</v>
      </c>
      <c r="J45" s="15">
        <v>14385489</v>
      </c>
      <c r="K45" s="15">
        <v>0</v>
      </c>
      <c r="L45" s="15">
        <v>0</v>
      </c>
      <c r="M45" s="15">
        <v>327679</v>
      </c>
      <c r="N45" s="15">
        <v>0</v>
      </c>
      <c r="O45" s="15">
        <v>0</v>
      </c>
      <c r="P45" s="15">
        <v>327678</v>
      </c>
      <c r="Q45" s="15">
        <v>0</v>
      </c>
      <c r="R45" s="15">
        <v>0</v>
      </c>
      <c r="S45" s="16"/>
      <c r="T45" s="16"/>
      <c r="U45" s="11">
        <f t="shared" si="2"/>
        <v>880</v>
      </c>
      <c r="V45" s="17">
        <f>((G45-G44)*'[1]Z1 values'!C$5*'[1]Z1 values'!$C$10)/'[1]Z1 values'!$C$12</f>
        <v>0.63900195007324212</v>
      </c>
      <c r="W45" s="17">
        <f>((H45-H44)*'[1]Z1 values'!D$5*'[1]Z1 values'!$C$10)/'[1]Z1 values'!$C$12</f>
        <v>0</v>
      </c>
      <c r="X45" s="17">
        <f>((I45-I44)*'[1]Z1 values'!E$5*'[1]Z1 values'!$C$10)/'[1]Z1 values'!$C$12</f>
        <v>0</v>
      </c>
      <c r="Y45" s="17">
        <f>((J45-J44)*'[1]Z1 values'!F$5*'[1]Z1 values'!$C$10)/'[1]Z1 values'!$C$12</f>
        <v>28.2</v>
      </c>
      <c r="Z45" s="18">
        <f t="shared" si="0"/>
        <v>28.839001950073243</v>
      </c>
      <c r="AA45">
        <f t="shared" si="1"/>
        <v>14.666666666666666</v>
      </c>
    </row>
    <row r="46" spans="1:27" s="13" customFormat="1" x14ac:dyDescent="0.25">
      <c r="A46" s="14" t="s">
        <v>1264</v>
      </c>
      <c r="B46" s="14" t="s">
        <v>55</v>
      </c>
      <c r="C46" s="14">
        <v>57705</v>
      </c>
      <c r="D46" s="15" t="s">
        <v>18267</v>
      </c>
      <c r="E46" s="15" t="s">
        <v>18268</v>
      </c>
      <c r="F46" s="15">
        <v>44</v>
      </c>
      <c r="G46" s="15">
        <v>14746096</v>
      </c>
      <c r="H46" s="15">
        <v>0</v>
      </c>
      <c r="I46" s="15">
        <v>31628</v>
      </c>
      <c r="J46" s="15">
        <v>14713174</v>
      </c>
      <c r="K46" s="15">
        <v>0</v>
      </c>
      <c r="L46" s="15">
        <v>0</v>
      </c>
      <c r="M46" s="15">
        <v>327683</v>
      </c>
      <c r="N46" s="15">
        <v>0</v>
      </c>
      <c r="O46" s="15">
        <v>0</v>
      </c>
      <c r="P46" s="15">
        <v>327683</v>
      </c>
      <c r="Q46" s="15">
        <v>0</v>
      </c>
      <c r="R46" s="15">
        <v>0</v>
      </c>
      <c r="S46" s="16"/>
      <c r="T46" s="16"/>
      <c r="U46" s="11">
        <f t="shared" si="2"/>
        <v>900</v>
      </c>
      <c r="V46" s="17">
        <f>((G46-G45)*'[1]Z1 values'!C$5*'[1]Z1 values'!$C$10)/'[1]Z1 values'!$C$12</f>
        <v>0.63900780029296878</v>
      </c>
      <c r="W46" s="17">
        <f>((H46-H45)*'[1]Z1 values'!D$5*'[1]Z1 values'!$C$10)/'[1]Z1 values'!$C$12</f>
        <v>0</v>
      </c>
      <c r="X46" s="17">
        <f>((I46-I45)*'[1]Z1 values'!E$5*'[1]Z1 values'!$C$10)/'[1]Z1 values'!$C$12</f>
        <v>0</v>
      </c>
      <c r="Y46" s="17">
        <f>((J46-J45)*'[1]Z1 values'!F$5*'[1]Z1 values'!$C$10)/'[1]Z1 values'!$C$12</f>
        <v>28.200430297851561</v>
      </c>
      <c r="Z46" s="18">
        <f t="shared" si="0"/>
        <v>28.83943809814453</v>
      </c>
      <c r="AA46">
        <f t="shared" si="1"/>
        <v>15</v>
      </c>
    </row>
    <row r="47" spans="1:27" s="13" customFormat="1" x14ac:dyDescent="0.25">
      <c r="A47" s="14" t="s">
        <v>1289</v>
      </c>
      <c r="B47" s="14" t="s">
        <v>55</v>
      </c>
      <c r="C47" s="14">
        <v>58985</v>
      </c>
      <c r="D47" s="15" t="s">
        <v>18267</v>
      </c>
      <c r="E47" s="15" t="s">
        <v>18268</v>
      </c>
      <c r="F47" s="15">
        <v>45</v>
      </c>
      <c r="G47" s="15">
        <v>15073771</v>
      </c>
      <c r="H47" s="15">
        <v>0</v>
      </c>
      <c r="I47" s="15">
        <v>31628</v>
      </c>
      <c r="J47" s="15">
        <v>15040848</v>
      </c>
      <c r="K47" s="15">
        <v>0</v>
      </c>
      <c r="L47" s="15">
        <v>0</v>
      </c>
      <c r="M47" s="15">
        <v>327673</v>
      </c>
      <c r="N47" s="15">
        <v>0</v>
      </c>
      <c r="O47" s="15">
        <v>0</v>
      </c>
      <c r="P47" s="15">
        <v>327673</v>
      </c>
      <c r="Q47" s="15">
        <v>0</v>
      </c>
      <c r="R47" s="15">
        <v>0</v>
      </c>
      <c r="S47" s="16"/>
      <c r="T47" s="16"/>
      <c r="U47" s="11">
        <f t="shared" si="2"/>
        <v>920</v>
      </c>
      <c r="V47" s="17">
        <f>((G47-G46)*'[1]Z1 values'!C$5*'[1]Z1 values'!$C$10)/'[1]Z1 values'!$C$12</f>
        <v>0.63899024963378903</v>
      </c>
      <c r="W47" s="17">
        <f>((H47-H46)*'[1]Z1 values'!D$5*'[1]Z1 values'!$C$10)/'[1]Z1 values'!$C$12</f>
        <v>0</v>
      </c>
      <c r="X47" s="17">
        <f>((I47-I46)*'[1]Z1 values'!E$5*'[1]Z1 values'!$C$10)/'[1]Z1 values'!$C$12</f>
        <v>0</v>
      </c>
      <c r="Y47" s="17">
        <f>((J47-J46)*'[1]Z1 values'!F$5*'[1]Z1 values'!$C$10)/'[1]Z1 values'!$C$12</f>
        <v>28.199483642578127</v>
      </c>
      <c r="Z47" s="18">
        <f t="shared" si="0"/>
        <v>28.838473892211915</v>
      </c>
      <c r="AA47">
        <f t="shared" si="1"/>
        <v>15.333333333333334</v>
      </c>
    </row>
    <row r="48" spans="1:27" s="13" customFormat="1" x14ac:dyDescent="0.25">
      <c r="A48" s="14" t="s">
        <v>1309</v>
      </c>
      <c r="B48" s="14" t="s">
        <v>55</v>
      </c>
      <c r="C48" s="14">
        <v>60265</v>
      </c>
      <c r="D48" s="15" t="s">
        <v>18267</v>
      </c>
      <c r="E48" s="15" t="s">
        <v>18268</v>
      </c>
      <c r="F48" s="15">
        <v>46</v>
      </c>
      <c r="G48" s="15">
        <v>15401452</v>
      </c>
      <c r="H48" s="15">
        <v>0</v>
      </c>
      <c r="I48" s="15">
        <v>31628</v>
      </c>
      <c r="J48" s="15">
        <v>15368530</v>
      </c>
      <c r="K48" s="15">
        <v>0</v>
      </c>
      <c r="L48" s="15">
        <v>0</v>
      </c>
      <c r="M48" s="15">
        <v>327680</v>
      </c>
      <c r="N48" s="15">
        <v>0</v>
      </c>
      <c r="O48" s="15">
        <v>0</v>
      </c>
      <c r="P48" s="15">
        <v>327680</v>
      </c>
      <c r="Q48" s="15">
        <v>0</v>
      </c>
      <c r="R48" s="15">
        <v>0</v>
      </c>
      <c r="S48" s="16"/>
      <c r="T48" s="16"/>
      <c r="U48" s="11">
        <f t="shared" si="2"/>
        <v>940</v>
      </c>
      <c r="V48" s="17">
        <f>((G48-G47)*'[1]Z1 values'!C$5*'[1]Z1 values'!$C$10)/'[1]Z1 values'!$C$12</f>
        <v>0.63900195007324212</v>
      </c>
      <c r="W48" s="17">
        <f>((H48-H47)*'[1]Z1 values'!D$5*'[1]Z1 values'!$C$10)/'[1]Z1 values'!$C$12</f>
        <v>0</v>
      </c>
      <c r="X48" s="17">
        <f>((I48-I47)*'[1]Z1 values'!E$5*'[1]Z1 values'!$C$10)/'[1]Z1 values'!$C$12</f>
        <v>0</v>
      </c>
      <c r="Y48" s="17">
        <f>((J48-J47)*'[1]Z1 values'!F$5*'[1]Z1 values'!$C$10)/'[1]Z1 values'!$C$12</f>
        <v>28.200172119140625</v>
      </c>
      <c r="Z48" s="18">
        <f t="shared" si="0"/>
        <v>28.839174069213868</v>
      </c>
      <c r="AA48">
        <f t="shared" si="1"/>
        <v>15.666666666666666</v>
      </c>
    </row>
    <row r="49" spans="1:27" s="13" customFormat="1" x14ac:dyDescent="0.25">
      <c r="A49" s="14" t="s">
        <v>1330</v>
      </c>
      <c r="B49" s="14" t="s">
        <v>55</v>
      </c>
      <c r="C49" s="14">
        <v>61545</v>
      </c>
      <c r="D49" s="15" t="s">
        <v>18267</v>
      </c>
      <c r="E49" s="15" t="s">
        <v>18268</v>
      </c>
      <c r="F49" s="15">
        <v>47</v>
      </c>
      <c r="G49" s="15">
        <v>15729132</v>
      </c>
      <c r="H49" s="15">
        <v>0</v>
      </c>
      <c r="I49" s="15">
        <v>31628</v>
      </c>
      <c r="J49" s="15">
        <v>15696210</v>
      </c>
      <c r="K49" s="15">
        <v>0</v>
      </c>
      <c r="L49" s="15">
        <v>0</v>
      </c>
      <c r="M49" s="15">
        <v>327678</v>
      </c>
      <c r="N49" s="15">
        <v>0</v>
      </c>
      <c r="O49" s="15">
        <v>0</v>
      </c>
      <c r="P49" s="15">
        <v>327679</v>
      </c>
      <c r="Q49" s="15">
        <v>0</v>
      </c>
      <c r="R49" s="15">
        <v>0</v>
      </c>
      <c r="S49" s="16"/>
      <c r="T49" s="16"/>
      <c r="U49" s="11">
        <f t="shared" si="2"/>
        <v>960</v>
      </c>
      <c r="V49" s="17">
        <f>((G49-G48)*'[1]Z1 values'!C$5*'[1]Z1 values'!$C$10)/'[1]Z1 values'!$C$12</f>
        <v>0.63900000000000001</v>
      </c>
      <c r="W49" s="17">
        <f>((H49-H48)*'[1]Z1 values'!D$5*'[1]Z1 values'!$C$10)/'[1]Z1 values'!$C$12</f>
        <v>0</v>
      </c>
      <c r="X49" s="17">
        <f>((I49-I48)*'[1]Z1 values'!E$5*'[1]Z1 values'!$C$10)/'[1]Z1 values'!$C$12</f>
        <v>0</v>
      </c>
      <c r="Y49" s="17">
        <f>((J49-J48)*'[1]Z1 values'!F$5*'[1]Z1 values'!$C$10)/'[1]Z1 values'!$C$12</f>
        <v>28.2</v>
      </c>
      <c r="Z49" s="18">
        <f t="shared" si="0"/>
        <v>28.838999999999999</v>
      </c>
      <c r="AA49">
        <f t="shared" si="1"/>
        <v>16</v>
      </c>
    </row>
    <row r="50" spans="1:27" s="13" customFormat="1" x14ac:dyDescent="0.25">
      <c r="A50" s="14" t="s">
        <v>1355</v>
      </c>
      <c r="B50" s="14" t="s">
        <v>55</v>
      </c>
      <c r="C50" s="14">
        <v>62825</v>
      </c>
      <c r="D50" s="15" t="s">
        <v>18267</v>
      </c>
      <c r="E50" s="15" t="s">
        <v>18268</v>
      </c>
      <c r="F50" s="15">
        <v>48</v>
      </c>
      <c r="G50" s="15">
        <v>16056814</v>
      </c>
      <c r="H50" s="15">
        <v>0</v>
      </c>
      <c r="I50" s="15">
        <v>31628</v>
      </c>
      <c r="J50" s="15">
        <v>16023891</v>
      </c>
      <c r="K50" s="15">
        <v>0</v>
      </c>
      <c r="L50" s="15">
        <v>0</v>
      </c>
      <c r="M50" s="15">
        <v>327680</v>
      </c>
      <c r="N50" s="15">
        <v>0</v>
      </c>
      <c r="O50" s="15">
        <v>0</v>
      </c>
      <c r="P50" s="15">
        <v>327680</v>
      </c>
      <c r="Q50" s="15">
        <v>0</v>
      </c>
      <c r="R50" s="15">
        <v>0</v>
      </c>
      <c r="S50" s="16"/>
      <c r="T50" s="16"/>
      <c r="U50" s="11">
        <f t="shared" si="2"/>
        <v>980</v>
      </c>
      <c r="V50" s="17">
        <f>((G50-G49)*'[1]Z1 values'!C$5*'[1]Z1 values'!$C$10)/'[1]Z1 values'!$C$12</f>
        <v>0.63900390014648445</v>
      </c>
      <c r="W50" s="17">
        <f>((H50-H49)*'[1]Z1 values'!D$5*'[1]Z1 values'!$C$10)/'[1]Z1 values'!$C$12</f>
        <v>0</v>
      </c>
      <c r="X50" s="17">
        <f>((I50-I49)*'[1]Z1 values'!E$5*'[1]Z1 values'!$C$10)/'[1]Z1 values'!$C$12</f>
        <v>0</v>
      </c>
      <c r="Y50" s="17">
        <f>((J50-J49)*'[1]Z1 values'!F$5*'[1]Z1 values'!$C$10)/'[1]Z1 values'!$C$12</f>
        <v>28.20008605957031</v>
      </c>
      <c r="Z50" s="18">
        <f t="shared" si="0"/>
        <v>28.839089959716794</v>
      </c>
      <c r="AA50">
        <f t="shared" si="1"/>
        <v>16.333333333333332</v>
      </c>
    </row>
    <row r="51" spans="1:27" s="13" customFormat="1" x14ac:dyDescent="0.25">
      <c r="A51" s="14" t="s">
        <v>1375</v>
      </c>
      <c r="B51" s="14" t="s">
        <v>55</v>
      </c>
      <c r="C51" s="14">
        <v>64105</v>
      </c>
      <c r="D51" s="15" t="s">
        <v>18267</v>
      </c>
      <c r="E51" s="15" t="s">
        <v>18268</v>
      </c>
      <c r="F51" s="15">
        <v>49</v>
      </c>
      <c r="G51" s="15">
        <v>16384492</v>
      </c>
      <c r="H51" s="15">
        <v>0</v>
      </c>
      <c r="I51" s="15">
        <v>31628</v>
      </c>
      <c r="J51" s="15">
        <v>16351570</v>
      </c>
      <c r="K51" s="15">
        <v>0</v>
      </c>
      <c r="L51" s="15">
        <v>0</v>
      </c>
      <c r="M51" s="15">
        <v>327677</v>
      </c>
      <c r="N51" s="15">
        <v>0</v>
      </c>
      <c r="O51" s="15">
        <v>0</v>
      </c>
      <c r="P51" s="15">
        <v>327677</v>
      </c>
      <c r="Q51" s="15">
        <v>0</v>
      </c>
      <c r="R51" s="15">
        <v>0</v>
      </c>
      <c r="S51" s="16"/>
      <c r="T51" s="16"/>
      <c r="U51" s="11">
        <f t="shared" si="2"/>
        <v>1000</v>
      </c>
      <c r="V51" s="17">
        <f>((G51-G50)*'[1]Z1 values'!C$5*'[1]Z1 values'!$C$10)/'[1]Z1 values'!$C$12</f>
        <v>0.63899609985351569</v>
      </c>
      <c r="W51" s="17">
        <f>((H51-H50)*'[1]Z1 values'!D$5*'[1]Z1 values'!$C$10)/'[1]Z1 values'!$C$12</f>
        <v>0</v>
      </c>
      <c r="X51" s="17">
        <f>((I51-I50)*'[1]Z1 values'!E$5*'[1]Z1 values'!$C$10)/'[1]Z1 values'!$C$12</f>
        <v>0</v>
      </c>
      <c r="Y51" s="17">
        <f>((J51-J50)*'[1]Z1 values'!F$5*'[1]Z1 values'!$C$10)/'[1]Z1 values'!$C$12</f>
        <v>28.199913940429688</v>
      </c>
      <c r="Z51" s="18">
        <f t="shared" si="0"/>
        <v>28.838910040283203</v>
      </c>
      <c r="AA51">
        <f t="shared" si="1"/>
        <v>16.666666666666668</v>
      </c>
    </row>
    <row r="52" spans="1:27" s="13" customFormat="1" x14ac:dyDescent="0.25">
      <c r="A52" s="14" t="s">
        <v>1396</v>
      </c>
      <c r="B52" s="14" t="s">
        <v>55</v>
      </c>
      <c r="C52" s="14">
        <v>65385</v>
      </c>
      <c r="D52" s="15" t="s">
        <v>18267</v>
      </c>
      <c r="E52" s="15" t="s">
        <v>18268</v>
      </c>
      <c r="F52" s="15">
        <v>50</v>
      </c>
      <c r="G52" s="15">
        <v>16712170</v>
      </c>
      <c r="H52" s="15">
        <v>0</v>
      </c>
      <c r="I52" s="15">
        <v>31628</v>
      </c>
      <c r="J52" s="15">
        <v>16679248</v>
      </c>
      <c r="K52" s="15">
        <v>0</v>
      </c>
      <c r="L52" s="15">
        <v>0</v>
      </c>
      <c r="M52" s="15">
        <v>327676</v>
      </c>
      <c r="N52" s="15">
        <v>0</v>
      </c>
      <c r="O52" s="15">
        <v>0</v>
      </c>
      <c r="P52" s="15">
        <v>327677</v>
      </c>
      <c r="Q52" s="15">
        <v>0</v>
      </c>
      <c r="R52" s="15">
        <v>0</v>
      </c>
      <c r="S52" s="16"/>
      <c r="T52" s="16"/>
      <c r="U52" s="11">
        <f t="shared" si="2"/>
        <v>1020</v>
      </c>
      <c r="V52" s="17">
        <f>((G52-G51)*'[1]Z1 values'!C$5*'[1]Z1 values'!$C$10)/'[1]Z1 values'!$C$12</f>
        <v>0.63899609985351569</v>
      </c>
      <c r="W52" s="17">
        <f>((H52-H51)*'[1]Z1 values'!D$5*'[1]Z1 values'!$C$10)/'[1]Z1 values'!$C$12</f>
        <v>0</v>
      </c>
      <c r="X52" s="17">
        <f>((I52-I51)*'[1]Z1 values'!E$5*'[1]Z1 values'!$C$10)/'[1]Z1 values'!$C$12</f>
        <v>0</v>
      </c>
      <c r="Y52" s="17">
        <f>((J52-J51)*'[1]Z1 values'!F$5*'[1]Z1 values'!$C$10)/'[1]Z1 values'!$C$12</f>
        <v>28.199827880859381</v>
      </c>
      <c r="Z52" s="18">
        <f t="shared" si="0"/>
        <v>28.838823980712895</v>
      </c>
      <c r="AA52">
        <f t="shared" si="1"/>
        <v>17</v>
      </c>
    </row>
    <row r="53" spans="1:27" s="13" customFormat="1" x14ac:dyDescent="0.25">
      <c r="A53" s="14" t="s">
        <v>1421</v>
      </c>
      <c r="B53" s="14" t="s">
        <v>55</v>
      </c>
      <c r="C53" s="14">
        <v>66665</v>
      </c>
      <c r="D53" s="15" t="s">
        <v>18267</v>
      </c>
      <c r="E53" s="15" t="s">
        <v>18268</v>
      </c>
      <c r="F53" s="15">
        <v>51</v>
      </c>
      <c r="G53" s="15">
        <v>17039852</v>
      </c>
      <c r="H53" s="15">
        <v>0</v>
      </c>
      <c r="I53" s="15">
        <v>34586</v>
      </c>
      <c r="J53" s="15">
        <v>17003917</v>
      </c>
      <c r="K53" s="15">
        <v>0</v>
      </c>
      <c r="L53" s="15">
        <v>0</v>
      </c>
      <c r="M53" s="15">
        <v>327680</v>
      </c>
      <c r="N53" s="15">
        <v>0</v>
      </c>
      <c r="O53" s="15">
        <v>2958</v>
      </c>
      <c r="P53" s="15">
        <v>324667</v>
      </c>
      <c r="Q53" s="15">
        <v>0</v>
      </c>
      <c r="R53" s="15">
        <v>0</v>
      </c>
      <c r="S53" s="16"/>
      <c r="T53" s="16"/>
      <c r="U53" s="11">
        <f t="shared" si="2"/>
        <v>1040</v>
      </c>
      <c r="V53" s="17">
        <f>((G53-G52)*'[1]Z1 values'!C$5*'[1]Z1 values'!$C$10)/'[1]Z1 values'!$C$12</f>
        <v>0.63900390014648445</v>
      </c>
      <c r="W53" s="17">
        <f>((H53-H52)*'[1]Z1 values'!D$5*'[1]Z1 values'!$C$10)/'[1]Z1 values'!$C$12</f>
        <v>0</v>
      </c>
      <c r="X53" s="17">
        <f>((I53-I52)*'[1]Z1 values'!E$5*'[1]Z1 values'!$C$10)/'[1]Z1 values'!$C$12</f>
        <v>0.23560729980468748</v>
      </c>
      <c r="Y53" s="17">
        <f>((J53-J52)*'[1]Z1 values'!F$5*'[1]Z1 values'!$C$10)/'[1]Z1 values'!$C$12</f>
        <v>27.940874633789065</v>
      </c>
      <c r="Z53" s="18">
        <f t="shared" si="0"/>
        <v>28.815485833740237</v>
      </c>
      <c r="AA53">
        <f t="shared" si="1"/>
        <v>17.333333333333332</v>
      </c>
    </row>
    <row r="54" spans="1:27" s="13" customFormat="1" x14ac:dyDescent="0.25">
      <c r="A54" s="14" t="s">
        <v>1441</v>
      </c>
      <c r="B54" s="14" t="s">
        <v>55</v>
      </c>
      <c r="C54" s="14">
        <v>67945</v>
      </c>
      <c r="D54" s="15" t="s">
        <v>18267</v>
      </c>
      <c r="E54" s="15" t="s">
        <v>18268</v>
      </c>
      <c r="F54" s="15">
        <v>52</v>
      </c>
      <c r="G54" s="15">
        <v>17367535</v>
      </c>
      <c r="H54" s="15">
        <v>0</v>
      </c>
      <c r="I54" s="15">
        <v>34586</v>
      </c>
      <c r="J54" s="15">
        <v>17331599</v>
      </c>
      <c r="K54" s="15">
        <v>0</v>
      </c>
      <c r="L54" s="15">
        <v>0</v>
      </c>
      <c r="M54" s="15">
        <v>327681</v>
      </c>
      <c r="N54" s="15">
        <v>0</v>
      </c>
      <c r="O54" s="15">
        <v>0</v>
      </c>
      <c r="P54" s="15">
        <v>327680</v>
      </c>
      <c r="Q54" s="15">
        <v>0</v>
      </c>
      <c r="R54" s="15">
        <v>0</v>
      </c>
      <c r="S54" s="16"/>
      <c r="T54" s="16"/>
      <c r="U54" s="11">
        <f t="shared" si="2"/>
        <v>1060</v>
      </c>
      <c r="V54" s="17">
        <f>((G54-G53)*'[1]Z1 values'!C$5*'[1]Z1 values'!$C$10)/'[1]Z1 values'!$C$12</f>
        <v>0.63900585021972645</v>
      </c>
      <c r="W54" s="17">
        <f>((H54-H53)*'[1]Z1 values'!D$5*'[1]Z1 values'!$C$10)/'[1]Z1 values'!$C$12</f>
        <v>0</v>
      </c>
      <c r="X54" s="17">
        <f>((I54-I53)*'[1]Z1 values'!E$5*'[1]Z1 values'!$C$10)/'[1]Z1 values'!$C$12</f>
        <v>0</v>
      </c>
      <c r="Y54" s="17">
        <f>((J54-J53)*'[1]Z1 values'!F$5*'[1]Z1 values'!$C$10)/'[1]Z1 values'!$C$12</f>
        <v>28.200172119140625</v>
      </c>
      <c r="Z54" s="18">
        <f t="shared" si="0"/>
        <v>28.83917796936035</v>
      </c>
      <c r="AA54">
        <f t="shared" si="1"/>
        <v>17.666666666666668</v>
      </c>
    </row>
    <row r="55" spans="1:27" s="13" customFormat="1" x14ac:dyDescent="0.25">
      <c r="A55" s="14" t="s">
        <v>1470</v>
      </c>
      <c r="B55" s="14" t="s">
        <v>55</v>
      </c>
      <c r="C55" s="14">
        <v>69225</v>
      </c>
      <c r="D55" s="15" t="s">
        <v>18267</v>
      </c>
      <c r="E55" s="15" t="s">
        <v>18268</v>
      </c>
      <c r="F55" s="15">
        <v>53</v>
      </c>
      <c r="G55" s="15">
        <v>17695215</v>
      </c>
      <c r="H55" s="15">
        <v>0</v>
      </c>
      <c r="I55" s="15">
        <v>34586</v>
      </c>
      <c r="J55" s="15">
        <v>17659279</v>
      </c>
      <c r="K55" s="15">
        <v>0</v>
      </c>
      <c r="L55" s="15">
        <v>0</v>
      </c>
      <c r="M55" s="15">
        <v>327679</v>
      </c>
      <c r="N55" s="15">
        <v>0</v>
      </c>
      <c r="O55" s="15">
        <v>0</v>
      </c>
      <c r="P55" s="15">
        <v>327678</v>
      </c>
      <c r="Q55" s="15">
        <v>0</v>
      </c>
      <c r="R55" s="15">
        <v>0</v>
      </c>
      <c r="S55" s="16"/>
      <c r="T55" s="16"/>
      <c r="U55" s="11">
        <f t="shared" si="2"/>
        <v>1080</v>
      </c>
      <c r="V55" s="17">
        <f>((G55-G54)*'[1]Z1 values'!C$5*'[1]Z1 values'!$C$10)/'[1]Z1 values'!$C$12</f>
        <v>0.63900000000000001</v>
      </c>
      <c r="W55" s="17">
        <f>((H55-H54)*'[1]Z1 values'!D$5*'[1]Z1 values'!$C$10)/'[1]Z1 values'!$C$12</f>
        <v>0</v>
      </c>
      <c r="X55" s="17">
        <f>((I55-I54)*'[1]Z1 values'!E$5*'[1]Z1 values'!$C$10)/'[1]Z1 values'!$C$12</f>
        <v>0</v>
      </c>
      <c r="Y55" s="17">
        <f>((J55-J54)*'[1]Z1 values'!F$5*'[1]Z1 values'!$C$10)/'[1]Z1 values'!$C$12</f>
        <v>28.2</v>
      </c>
      <c r="Z55" s="18">
        <f t="shared" si="0"/>
        <v>28.838999999999999</v>
      </c>
      <c r="AA55">
        <f t="shared" si="1"/>
        <v>18</v>
      </c>
    </row>
    <row r="56" spans="1:27" s="13" customFormat="1" x14ac:dyDescent="0.25">
      <c r="A56" s="14" t="s">
        <v>1495</v>
      </c>
      <c r="B56" s="14" t="s">
        <v>55</v>
      </c>
      <c r="C56" s="14">
        <v>70505</v>
      </c>
      <c r="D56" s="15" t="s">
        <v>18267</v>
      </c>
      <c r="E56" s="15" t="s">
        <v>18268</v>
      </c>
      <c r="F56" s="15">
        <v>54</v>
      </c>
      <c r="G56" s="15">
        <v>18022894</v>
      </c>
      <c r="H56" s="15">
        <v>0</v>
      </c>
      <c r="I56" s="15">
        <v>34586</v>
      </c>
      <c r="J56" s="15">
        <v>17986958</v>
      </c>
      <c r="K56" s="15">
        <v>0</v>
      </c>
      <c r="L56" s="15">
        <v>0</v>
      </c>
      <c r="M56" s="15">
        <v>327678</v>
      </c>
      <c r="N56" s="15">
        <v>0</v>
      </c>
      <c r="O56" s="15">
        <v>0</v>
      </c>
      <c r="P56" s="15">
        <v>327677</v>
      </c>
      <c r="Q56" s="15">
        <v>0</v>
      </c>
      <c r="R56" s="15">
        <v>0</v>
      </c>
      <c r="S56" s="16"/>
      <c r="T56" s="16"/>
      <c r="U56" s="11">
        <f t="shared" si="2"/>
        <v>1100</v>
      </c>
      <c r="V56" s="17">
        <f>((G56-G55)*'[1]Z1 values'!C$5*'[1]Z1 values'!$C$10)/'[1]Z1 values'!$C$12</f>
        <v>0.63899804992675779</v>
      </c>
      <c r="W56" s="17">
        <f>((H56-H55)*'[1]Z1 values'!D$5*'[1]Z1 values'!$C$10)/'[1]Z1 values'!$C$12</f>
        <v>0</v>
      </c>
      <c r="X56" s="17">
        <f>((I56-I55)*'[1]Z1 values'!E$5*'[1]Z1 values'!$C$10)/'[1]Z1 values'!$C$12</f>
        <v>0</v>
      </c>
      <c r="Y56" s="17">
        <f>((J56-J55)*'[1]Z1 values'!F$5*'[1]Z1 values'!$C$10)/'[1]Z1 values'!$C$12</f>
        <v>28.199913940429688</v>
      </c>
      <c r="Z56" s="18">
        <f t="shared" si="0"/>
        <v>28.838911990356447</v>
      </c>
      <c r="AA56">
        <f t="shared" si="1"/>
        <v>18.333333333333332</v>
      </c>
    </row>
    <row r="57" spans="1:27" s="13" customFormat="1" x14ac:dyDescent="0.25">
      <c r="A57" s="14" t="s">
        <v>1515</v>
      </c>
      <c r="B57" s="14" t="s">
        <v>55</v>
      </c>
      <c r="C57" s="14">
        <v>71785</v>
      </c>
      <c r="D57" s="15" t="s">
        <v>18267</v>
      </c>
      <c r="E57" s="15" t="s">
        <v>18268</v>
      </c>
      <c r="F57" s="15">
        <v>55</v>
      </c>
      <c r="G57" s="15">
        <v>18350572</v>
      </c>
      <c r="H57" s="15">
        <v>0</v>
      </c>
      <c r="I57" s="15">
        <v>34586</v>
      </c>
      <c r="J57" s="15">
        <v>18314636</v>
      </c>
      <c r="K57" s="15">
        <v>0</v>
      </c>
      <c r="L57" s="15">
        <v>0</v>
      </c>
      <c r="M57" s="15">
        <v>327677</v>
      </c>
      <c r="N57" s="15">
        <v>0</v>
      </c>
      <c r="O57" s="15">
        <v>0</v>
      </c>
      <c r="P57" s="15">
        <v>327676</v>
      </c>
      <c r="Q57" s="15">
        <v>0</v>
      </c>
      <c r="R57" s="15">
        <v>0</v>
      </c>
      <c r="S57" s="16"/>
      <c r="T57" s="16"/>
      <c r="U57" s="11">
        <f t="shared" si="2"/>
        <v>1120</v>
      </c>
      <c r="V57" s="17">
        <f>((G57-G56)*'[1]Z1 values'!C$5*'[1]Z1 values'!$C$10)/'[1]Z1 values'!$C$12</f>
        <v>0.63899609985351569</v>
      </c>
      <c r="W57" s="17">
        <f>((H57-H56)*'[1]Z1 values'!D$5*'[1]Z1 values'!$C$10)/'[1]Z1 values'!$C$12</f>
        <v>0</v>
      </c>
      <c r="X57" s="17">
        <f>((I57-I56)*'[1]Z1 values'!E$5*'[1]Z1 values'!$C$10)/'[1]Z1 values'!$C$12</f>
        <v>0</v>
      </c>
      <c r="Y57" s="17">
        <f>((J57-J56)*'[1]Z1 values'!F$5*'[1]Z1 values'!$C$10)/'[1]Z1 values'!$C$12</f>
        <v>28.199827880859381</v>
      </c>
      <c r="Z57" s="18">
        <f t="shared" si="0"/>
        <v>28.838823980712895</v>
      </c>
      <c r="AA57">
        <f t="shared" si="1"/>
        <v>18.666666666666668</v>
      </c>
    </row>
    <row r="58" spans="1:27" s="13" customFormat="1" x14ac:dyDescent="0.25">
      <c r="A58" s="14" t="s">
        <v>1535</v>
      </c>
      <c r="B58" s="14" t="s">
        <v>55</v>
      </c>
      <c r="C58" s="14">
        <v>73065</v>
      </c>
      <c r="D58" s="15" t="s">
        <v>18267</v>
      </c>
      <c r="E58" s="15" t="s">
        <v>18268</v>
      </c>
      <c r="F58" s="15">
        <v>56</v>
      </c>
      <c r="G58" s="15">
        <v>18678253</v>
      </c>
      <c r="H58" s="15">
        <v>0</v>
      </c>
      <c r="I58" s="15">
        <v>34586</v>
      </c>
      <c r="J58" s="15">
        <v>18642318</v>
      </c>
      <c r="K58" s="15">
        <v>0</v>
      </c>
      <c r="L58" s="15">
        <v>0</v>
      </c>
      <c r="M58" s="15">
        <v>327680</v>
      </c>
      <c r="N58" s="15">
        <v>0</v>
      </c>
      <c r="O58" s="15">
        <v>0</v>
      </c>
      <c r="P58" s="15">
        <v>327680</v>
      </c>
      <c r="Q58" s="15">
        <v>0</v>
      </c>
      <c r="R58" s="15">
        <v>0</v>
      </c>
      <c r="S58" s="16"/>
      <c r="T58" s="16"/>
      <c r="U58" s="11">
        <f t="shared" si="2"/>
        <v>1140</v>
      </c>
      <c r="V58" s="17">
        <f>((G58-G57)*'[1]Z1 values'!C$5*'[1]Z1 values'!$C$10)/'[1]Z1 values'!$C$12</f>
        <v>0.63900195007324212</v>
      </c>
      <c r="W58" s="17">
        <f>((H58-H57)*'[1]Z1 values'!D$5*'[1]Z1 values'!$C$10)/'[1]Z1 values'!$C$12</f>
        <v>0</v>
      </c>
      <c r="X58" s="17">
        <f>((I58-I57)*'[1]Z1 values'!E$5*'[1]Z1 values'!$C$10)/'[1]Z1 values'!$C$12</f>
        <v>0</v>
      </c>
      <c r="Y58" s="17">
        <f>((J58-J57)*'[1]Z1 values'!F$5*'[1]Z1 values'!$C$10)/'[1]Z1 values'!$C$12</f>
        <v>28.200172119140625</v>
      </c>
      <c r="Z58" s="18">
        <f t="shared" si="0"/>
        <v>28.839174069213868</v>
      </c>
      <c r="AA58">
        <f t="shared" si="1"/>
        <v>19</v>
      </c>
    </row>
    <row r="59" spans="1:27" s="13" customFormat="1" x14ac:dyDescent="0.25">
      <c r="A59" s="14" t="s">
        <v>1555</v>
      </c>
      <c r="B59" s="14" t="s">
        <v>55</v>
      </c>
      <c r="C59" s="14">
        <v>74345</v>
      </c>
      <c r="D59" s="15" t="s">
        <v>18267</v>
      </c>
      <c r="E59" s="15" t="s">
        <v>18268</v>
      </c>
      <c r="F59" s="15">
        <v>57</v>
      </c>
      <c r="G59" s="15">
        <v>19005932</v>
      </c>
      <c r="H59" s="15">
        <v>0</v>
      </c>
      <c r="I59" s="15">
        <v>34586</v>
      </c>
      <c r="J59" s="15">
        <v>18969997</v>
      </c>
      <c r="K59" s="15">
        <v>0</v>
      </c>
      <c r="L59" s="15">
        <v>0</v>
      </c>
      <c r="M59" s="15">
        <v>327677</v>
      </c>
      <c r="N59" s="15">
        <v>0</v>
      </c>
      <c r="O59" s="15">
        <v>0</v>
      </c>
      <c r="P59" s="15">
        <v>327678</v>
      </c>
      <c r="Q59" s="15">
        <v>0</v>
      </c>
      <c r="R59" s="15">
        <v>0</v>
      </c>
      <c r="S59" s="16"/>
      <c r="T59" s="16"/>
      <c r="U59" s="11">
        <f t="shared" si="2"/>
        <v>1160</v>
      </c>
      <c r="V59" s="17">
        <f>((G59-G58)*'[1]Z1 values'!C$5*'[1]Z1 values'!$C$10)/'[1]Z1 values'!$C$12</f>
        <v>0.63899804992675779</v>
      </c>
      <c r="W59" s="17">
        <f>((H59-H58)*'[1]Z1 values'!D$5*'[1]Z1 values'!$C$10)/'[1]Z1 values'!$C$12</f>
        <v>0</v>
      </c>
      <c r="X59" s="17">
        <f>((I59-I58)*'[1]Z1 values'!E$5*'[1]Z1 values'!$C$10)/'[1]Z1 values'!$C$12</f>
        <v>0</v>
      </c>
      <c r="Y59" s="17">
        <f>((J59-J58)*'[1]Z1 values'!F$5*'[1]Z1 values'!$C$10)/'[1]Z1 values'!$C$12</f>
        <v>28.199913940429688</v>
      </c>
      <c r="Z59" s="18">
        <f t="shared" si="0"/>
        <v>28.838911990356447</v>
      </c>
      <c r="AA59">
        <f t="shared" si="1"/>
        <v>19.333333333333332</v>
      </c>
    </row>
    <row r="60" spans="1:27" s="13" customFormat="1" x14ac:dyDescent="0.25">
      <c r="A60" s="14" t="s">
        <v>1575</v>
      </c>
      <c r="B60" s="14" t="s">
        <v>55</v>
      </c>
      <c r="C60" s="14">
        <v>75625</v>
      </c>
      <c r="D60" s="15" t="s">
        <v>18267</v>
      </c>
      <c r="E60" s="15" t="s">
        <v>18268</v>
      </c>
      <c r="F60" s="15">
        <v>58</v>
      </c>
      <c r="G60" s="15">
        <v>19333614</v>
      </c>
      <c r="H60" s="15">
        <v>0</v>
      </c>
      <c r="I60" s="15">
        <v>34586</v>
      </c>
      <c r="J60" s="15">
        <v>19297678</v>
      </c>
      <c r="K60" s="15">
        <v>0</v>
      </c>
      <c r="L60" s="15">
        <v>0</v>
      </c>
      <c r="M60" s="15">
        <v>327680</v>
      </c>
      <c r="N60" s="15">
        <v>0</v>
      </c>
      <c r="O60" s="15">
        <v>0</v>
      </c>
      <c r="P60" s="15">
        <v>327680</v>
      </c>
      <c r="Q60" s="15">
        <v>0</v>
      </c>
      <c r="R60" s="15">
        <v>0</v>
      </c>
      <c r="S60" s="16"/>
      <c r="T60" s="16"/>
      <c r="U60" s="11">
        <f t="shared" si="2"/>
        <v>1180</v>
      </c>
      <c r="V60" s="17">
        <f>((G60-G59)*'[1]Z1 values'!C$5*'[1]Z1 values'!$C$10)/'[1]Z1 values'!$C$12</f>
        <v>0.63900390014648445</v>
      </c>
      <c r="W60" s="17">
        <f>((H60-H59)*'[1]Z1 values'!D$5*'[1]Z1 values'!$C$10)/'[1]Z1 values'!$C$12</f>
        <v>0</v>
      </c>
      <c r="X60" s="17">
        <f>((I60-I59)*'[1]Z1 values'!E$5*'[1]Z1 values'!$C$10)/'[1]Z1 values'!$C$12</f>
        <v>0</v>
      </c>
      <c r="Y60" s="17">
        <f>((J60-J59)*'[1]Z1 values'!F$5*'[1]Z1 values'!$C$10)/'[1]Z1 values'!$C$12</f>
        <v>28.20008605957031</v>
      </c>
      <c r="Z60" s="18">
        <f t="shared" si="0"/>
        <v>28.839089959716794</v>
      </c>
      <c r="AA60">
        <f t="shared" si="1"/>
        <v>19.666666666666668</v>
      </c>
    </row>
    <row r="61" spans="1:27" s="13" customFormat="1" x14ac:dyDescent="0.25">
      <c r="A61" s="14" t="s">
        <v>1595</v>
      </c>
      <c r="B61" s="14" t="s">
        <v>55</v>
      </c>
      <c r="C61" s="14">
        <v>76905</v>
      </c>
      <c r="D61" s="15" t="s">
        <v>18267</v>
      </c>
      <c r="E61" s="15" t="s">
        <v>18268</v>
      </c>
      <c r="F61" s="15">
        <v>59</v>
      </c>
      <c r="G61" s="15">
        <v>19661290</v>
      </c>
      <c r="H61" s="15">
        <v>0</v>
      </c>
      <c r="I61" s="15">
        <v>34586</v>
      </c>
      <c r="J61" s="15">
        <v>19625355</v>
      </c>
      <c r="K61" s="15">
        <v>0</v>
      </c>
      <c r="L61" s="15">
        <v>0</v>
      </c>
      <c r="M61" s="15">
        <v>327675</v>
      </c>
      <c r="N61" s="15">
        <v>0</v>
      </c>
      <c r="O61" s="15">
        <v>0</v>
      </c>
      <c r="P61" s="15">
        <v>327675</v>
      </c>
      <c r="Q61" s="15">
        <v>0</v>
      </c>
      <c r="R61" s="15">
        <v>0</v>
      </c>
      <c r="S61" s="16"/>
      <c r="T61" s="16"/>
      <c r="U61" s="11">
        <f t="shared" si="2"/>
        <v>1200</v>
      </c>
      <c r="V61" s="17">
        <f>((G61-G60)*'[1]Z1 values'!C$5*'[1]Z1 values'!$C$10)/'[1]Z1 values'!$C$12</f>
        <v>0.63899219970703114</v>
      </c>
      <c r="W61" s="17">
        <f>((H61-H60)*'[1]Z1 values'!D$5*'[1]Z1 values'!$C$10)/'[1]Z1 values'!$C$12</f>
        <v>0</v>
      </c>
      <c r="X61" s="17">
        <f>((I61-I60)*'[1]Z1 values'!E$5*'[1]Z1 values'!$C$10)/'[1]Z1 values'!$C$12</f>
        <v>0</v>
      </c>
      <c r="Y61" s="17">
        <f>((J61-J60)*'[1]Z1 values'!F$5*'[1]Z1 values'!$C$10)/'[1]Z1 values'!$C$12</f>
        <v>28.199741821289063</v>
      </c>
      <c r="Z61" s="18">
        <f t="shared" si="0"/>
        <v>28.838734020996093</v>
      </c>
      <c r="AA61">
        <f t="shared" si="1"/>
        <v>20</v>
      </c>
    </row>
    <row r="62" spans="1:27" s="13" customFormat="1" x14ac:dyDescent="0.25">
      <c r="A62" s="14" t="s">
        <v>1620</v>
      </c>
      <c r="B62" s="14" t="s">
        <v>55</v>
      </c>
      <c r="C62" s="14">
        <v>78185</v>
      </c>
      <c r="D62" s="15" t="s">
        <v>18267</v>
      </c>
      <c r="E62" s="15" t="s">
        <v>18268</v>
      </c>
      <c r="F62" s="15">
        <v>60</v>
      </c>
      <c r="G62" s="15">
        <v>19988971</v>
      </c>
      <c r="H62" s="15">
        <v>0</v>
      </c>
      <c r="I62" s="15">
        <v>35148</v>
      </c>
      <c r="J62" s="15">
        <v>19952463</v>
      </c>
      <c r="K62" s="15">
        <v>0</v>
      </c>
      <c r="L62" s="15">
        <v>0</v>
      </c>
      <c r="M62" s="15">
        <v>327679</v>
      </c>
      <c r="N62" s="15">
        <v>0</v>
      </c>
      <c r="O62" s="15">
        <v>562</v>
      </c>
      <c r="P62" s="15">
        <v>327106</v>
      </c>
      <c r="Q62" s="15">
        <v>0</v>
      </c>
      <c r="R62" s="15">
        <v>0</v>
      </c>
      <c r="S62" s="16"/>
      <c r="T62" s="16"/>
      <c r="U62" s="11">
        <f t="shared" si="2"/>
        <v>1220</v>
      </c>
      <c r="V62" s="17">
        <f>((G62-G61)*'[1]Z1 values'!C$5*'[1]Z1 values'!$C$10)/'[1]Z1 values'!$C$12</f>
        <v>0.63900195007324212</v>
      </c>
      <c r="W62" s="17">
        <f>((H62-H61)*'[1]Z1 values'!D$5*'[1]Z1 values'!$C$10)/'[1]Z1 values'!$C$12</f>
        <v>0</v>
      </c>
      <c r="X62" s="17">
        <f>((I62-I61)*'[1]Z1 values'!E$5*'[1]Z1 values'!$C$10)/'[1]Z1 values'!$C$12</f>
        <v>4.4763793945312498E-2</v>
      </c>
      <c r="Y62" s="17">
        <f>((J62-J61)*'[1]Z1 values'!F$5*'[1]Z1 values'!$C$10)/'[1]Z1 values'!$C$12</f>
        <v>28.150773925781255</v>
      </c>
      <c r="Z62" s="18">
        <f t="shared" si="0"/>
        <v>28.83453966979981</v>
      </c>
      <c r="AA62">
        <f t="shared" si="1"/>
        <v>20.333333333333332</v>
      </c>
    </row>
    <row r="63" spans="1:27" s="13" customFormat="1" x14ac:dyDescent="0.25">
      <c r="A63" s="14" t="s">
        <v>1640</v>
      </c>
      <c r="B63" s="14" t="s">
        <v>55</v>
      </c>
      <c r="C63" s="14">
        <v>79465</v>
      </c>
      <c r="D63" s="15" t="s">
        <v>18267</v>
      </c>
      <c r="E63" s="15" t="s">
        <v>18268</v>
      </c>
      <c r="F63" s="15">
        <v>61</v>
      </c>
      <c r="G63" s="15">
        <v>20316650</v>
      </c>
      <c r="H63" s="15">
        <v>0</v>
      </c>
      <c r="I63" s="15">
        <v>46576</v>
      </c>
      <c r="J63" s="15">
        <v>20268420</v>
      </c>
      <c r="K63" s="15">
        <v>0</v>
      </c>
      <c r="L63" s="15">
        <v>0</v>
      </c>
      <c r="M63" s="15">
        <v>327677</v>
      </c>
      <c r="N63" s="15">
        <v>0</v>
      </c>
      <c r="O63" s="15">
        <v>11428</v>
      </c>
      <c r="P63" s="15">
        <v>315955</v>
      </c>
      <c r="Q63" s="15">
        <v>0</v>
      </c>
      <c r="R63" s="15">
        <v>0</v>
      </c>
      <c r="S63" s="16"/>
      <c r="T63" s="16"/>
      <c r="U63" s="11">
        <f t="shared" si="2"/>
        <v>1240</v>
      </c>
      <c r="V63" s="17">
        <f>((G63-G62)*'[1]Z1 values'!C$5*'[1]Z1 values'!$C$10)/'[1]Z1 values'!$C$12</f>
        <v>0.63899804992675779</v>
      </c>
      <c r="W63" s="17">
        <f>((H63-H62)*'[1]Z1 values'!D$5*'[1]Z1 values'!$C$10)/'[1]Z1 values'!$C$12</f>
        <v>0</v>
      </c>
      <c r="X63" s="17">
        <f>((I63-I62)*'[1]Z1 values'!E$5*'[1]Z1 values'!$C$10)/'[1]Z1 values'!$C$12</f>
        <v>0.91025024414062494</v>
      </c>
      <c r="Y63" s="17">
        <f>((J63-J62)*'[1]Z1 values'!F$5*'[1]Z1 values'!$C$10)/'[1]Z1 values'!$C$12</f>
        <v>27.191123657226562</v>
      </c>
      <c r="Z63" s="18">
        <f t="shared" si="0"/>
        <v>28.740371951293945</v>
      </c>
      <c r="AA63">
        <f t="shared" si="1"/>
        <v>20.666666666666668</v>
      </c>
    </row>
    <row r="64" spans="1:27" s="13" customFormat="1" x14ac:dyDescent="0.25">
      <c r="A64" s="14" t="s">
        <v>1660</v>
      </c>
      <c r="B64" s="14" t="s">
        <v>55</v>
      </c>
      <c r="C64" s="14">
        <v>80745</v>
      </c>
      <c r="D64" s="15" t="s">
        <v>18267</v>
      </c>
      <c r="E64" s="15" t="s">
        <v>18268</v>
      </c>
      <c r="F64" s="15">
        <v>62</v>
      </c>
      <c r="G64" s="15">
        <v>20644333</v>
      </c>
      <c r="H64" s="15">
        <v>0</v>
      </c>
      <c r="I64" s="15">
        <v>47484</v>
      </c>
      <c r="J64" s="15">
        <v>20595167</v>
      </c>
      <c r="K64" s="15">
        <v>0</v>
      </c>
      <c r="L64" s="15">
        <v>0</v>
      </c>
      <c r="M64" s="15">
        <v>327681</v>
      </c>
      <c r="N64" s="15">
        <v>0</v>
      </c>
      <c r="O64" s="15">
        <v>908</v>
      </c>
      <c r="P64" s="15">
        <v>326745</v>
      </c>
      <c r="Q64" s="15">
        <v>0</v>
      </c>
      <c r="R64" s="15">
        <v>0</v>
      </c>
      <c r="S64" s="16"/>
      <c r="T64" s="16"/>
      <c r="U64" s="11">
        <f t="shared" si="2"/>
        <v>1260</v>
      </c>
      <c r="V64" s="17">
        <f>((G64-G63)*'[1]Z1 values'!C$5*'[1]Z1 values'!$C$10)/'[1]Z1 values'!$C$12</f>
        <v>0.63900585021972645</v>
      </c>
      <c r="W64" s="17">
        <f>((H64-H63)*'[1]Z1 values'!D$5*'[1]Z1 values'!$C$10)/'[1]Z1 values'!$C$12</f>
        <v>0</v>
      </c>
      <c r="X64" s="17">
        <f>((I64-I63)*'[1]Z1 values'!E$5*'[1]Z1 values'!$C$10)/'[1]Z1 values'!$C$12</f>
        <v>7.2322998046875003E-2</v>
      </c>
      <c r="Y64" s="17">
        <f>((J64-J63)*'[1]Z1 values'!F$5*'[1]Z1 values'!$C$10)/'[1]Z1 values'!$C$12</f>
        <v>28.119706420898439</v>
      </c>
      <c r="Z64" s="18">
        <f t="shared" si="0"/>
        <v>28.831035269165039</v>
      </c>
      <c r="AA64">
        <f t="shared" si="1"/>
        <v>21</v>
      </c>
    </row>
    <row r="65" spans="1:27" s="13" customFormat="1" x14ac:dyDescent="0.25">
      <c r="A65" s="14" t="s">
        <v>1682</v>
      </c>
      <c r="B65" s="14" t="s">
        <v>55</v>
      </c>
      <c r="C65" s="14">
        <v>82025</v>
      </c>
      <c r="D65" s="15" t="s">
        <v>18267</v>
      </c>
      <c r="E65" s="15" t="s">
        <v>18268</v>
      </c>
      <c r="F65" s="15">
        <v>63</v>
      </c>
      <c r="G65" s="15">
        <v>20972016</v>
      </c>
      <c r="H65" s="15">
        <v>0</v>
      </c>
      <c r="I65" s="15">
        <v>47484</v>
      </c>
      <c r="J65" s="15">
        <v>20922851</v>
      </c>
      <c r="K65" s="15">
        <v>0</v>
      </c>
      <c r="L65" s="15">
        <v>0</v>
      </c>
      <c r="M65" s="15">
        <v>327682</v>
      </c>
      <c r="N65" s="15">
        <v>0</v>
      </c>
      <c r="O65" s="15">
        <v>0</v>
      </c>
      <c r="P65" s="15">
        <v>327682</v>
      </c>
      <c r="Q65" s="15">
        <v>0</v>
      </c>
      <c r="R65" s="15">
        <v>0</v>
      </c>
      <c r="S65" s="16"/>
      <c r="T65" s="16"/>
      <c r="U65" s="11">
        <f t="shared" si="2"/>
        <v>1280</v>
      </c>
      <c r="V65" s="17">
        <f>((G65-G64)*'[1]Z1 values'!C$5*'[1]Z1 values'!$C$10)/'[1]Z1 values'!$C$12</f>
        <v>0.63900585021972645</v>
      </c>
      <c r="W65" s="17">
        <f>((H65-H64)*'[1]Z1 values'!D$5*'[1]Z1 values'!$C$10)/'[1]Z1 values'!$C$12</f>
        <v>0</v>
      </c>
      <c r="X65" s="17">
        <f>((I65-I64)*'[1]Z1 values'!E$5*'[1]Z1 values'!$C$10)/'[1]Z1 values'!$C$12</f>
        <v>0</v>
      </c>
      <c r="Y65" s="17">
        <f>((J65-J64)*'[1]Z1 values'!F$5*'[1]Z1 values'!$C$10)/'[1]Z1 values'!$C$12</f>
        <v>28.200344238281254</v>
      </c>
      <c r="Z65" s="18">
        <f t="shared" si="0"/>
        <v>28.839350088500979</v>
      </c>
      <c r="AA65">
        <f t="shared" si="1"/>
        <v>21.333333333333332</v>
      </c>
    </row>
    <row r="66" spans="1:27" s="13" customFormat="1" x14ac:dyDescent="0.25">
      <c r="A66" s="14" t="s">
        <v>1711</v>
      </c>
      <c r="B66" s="14" t="s">
        <v>55</v>
      </c>
      <c r="C66" s="14">
        <v>83305</v>
      </c>
      <c r="D66" s="15" t="s">
        <v>18267</v>
      </c>
      <c r="E66" s="15" t="s">
        <v>18268</v>
      </c>
      <c r="F66" s="15">
        <v>64</v>
      </c>
      <c r="G66" s="15">
        <v>21299696</v>
      </c>
      <c r="H66" s="15">
        <v>0</v>
      </c>
      <c r="I66" s="15">
        <v>47484</v>
      </c>
      <c r="J66" s="15">
        <v>21250530</v>
      </c>
      <c r="K66" s="15">
        <v>0</v>
      </c>
      <c r="L66" s="15">
        <v>0</v>
      </c>
      <c r="M66" s="15">
        <v>327678</v>
      </c>
      <c r="N66" s="15">
        <v>0</v>
      </c>
      <c r="O66" s="15">
        <v>0</v>
      </c>
      <c r="P66" s="15">
        <v>327678</v>
      </c>
      <c r="Q66" s="15">
        <v>0</v>
      </c>
      <c r="R66" s="15">
        <v>0</v>
      </c>
      <c r="S66" s="16"/>
      <c r="T66" s="16"/>
      <c r="U66" s="11">
        <f t="shared" si="2"/>
        <v>1300</v>
      </c>
      <c r="V66" s="17">
        <f>((G66-G65)*'[1]Z1 values'!C$5*'[1]Z1 values'!$C$10)/'[1]Z1 values'!$C$12</f>
        <v>0.63900000000000001</v>
      </c>
      <c r="W66" s="17">
        <f>((H66-H65)*'[1]Z1 values'!D$5*'[1]Z1 values'!$C$10)/'[1]Z1 values'!$C$12</f>
        <v>0</v>
      </c>
      <c r="X66" s="17">
        <f>((I66-I65)*'[1]Z1 values'!E$5*'[1]Z1 values'!$C$10)/'[1]Z1 values'!$C$12</f>
        <v>0</v>
      </c>
      <c r="Y66" s="17">
        <f>((J66-J65)*'[1]Z1 values'!F$5*'[1]Z1 values'!$C$10)/'[1]Z1 values'!$C$12</f>
        <v>28.199913940429688</v>
      </c>
      <c r="Z66" s="18">
        <f t="shared" si="0"/>
        <v>28.838913940429688</v>
      </c>
      <c r="AA66">
        <f t="shared" si="1"/>
        <v>21.666666666666668</v>
      </c>
    </row>
    <row r="67" spans="1:27" s="13" customFormat="1" x14ac:dyDescent="0.25">
      <c r="A67" s="14" t="s">
        <v>1731</v>
      </c>
      <c r="B67" s="14" t="s">
        <v>55</v>
      </c>
      <c r="C67" s="14">
        <v>84585</v>
      </c>
      <c r="D67" s="15" t="s">
        <v>18267</v>
      </c>
      <c r="E67" s="15" t="s">
        <v>18268</v>
      </c>
      <c r="F67" s="15">
        <v>65</v>
      </c>
      <c r="G67" s="15">
        <v>21627374</v>
      </c>
      <c r="H67" s="15">
        <v>0</v>
      </c>
      <c r="I67" s="15">
        <v>47484</v>
      </c>
      <c r="J67" s="15">
        <v>21578208</v>
      </c>
      <c r="K67" s="15">
        <v>0</v>
      </c>
      <c r="L67" s="15">
        <v>0</v>
      </c>
      <c r="M67" s="15">
        <v>327677</v>
      </c>
      <c r="N67" s="15">
        <v>0</v>
      </c>
      <c r="O67" s="15">
        <v>0</v>
      </c>
      <c r="P67" s="15">
        <v>327676</v>
      </c>
      <c r="Q67" s="15">
        <v>0</v>
      </c>
      <c r="R67" s="15">
        <v>0</v>
      </c>
      <c r="S67" s="16"/>
      <c r="T67" s="16"/>
      <c r="U67" s="11">
        <f t="shared" si="2"/>
        <v>1320</v>
      </c>
      <c r="V67" s="17">
        <f>((G67-G66)*'[1]Z1 values'!C$5*'[1]Z1 values'!$C$10)/'[1]Z1 values'!$C$12</f>
        <v>0.63899609985351569</v>
      </c>
      <c r="W67" s="17">
        <f>((H67-H66)*'[1]Z1 values'!D$5*'[1]Z1 values'!$C$10)/'[1]Z1 values'!$C$12</f>
        <v>0</v>
      </c>
      <c r="X67" s="17">
        <f>((I67-I66)*'[1]Z1 values'!E$5*'[1]Z1 values'!$C$10)/'[1]Z1 values'!$C$12</f>
        <v>0</v>
      </c>
      <c r="Y67" s="17">
        <f>((J67-J66)*'[1]Z1 values'!F$5*'[1]Z1 values'!$C$10)/'[1]Z1 values'!$C$12</f>
        <v>28.199827880859381</v>
      </c>
      <c r="Z67" s="18">
        <f t="shared" ref="Z67:Z130" si="3">SUM(V67:Y67)</f>
        <v>28.838823980712895</v>
      </c>
      <c r="AA67">
        <f t="shared" ref="AA67:AA130" si="4">U67/60</f>
        <v>22</v>
      </c>
    </row>
    <row r="68" spans="1:27" s="13" customFormat="1" x14ac:dyDescent="0.25">
      <c r="A68" s="14" t="s">
        <v>1758</v>
      </c>
      <c r="B68" s="14" t="s">
        <v>55</v>
      </c>
      <c r="C68" s="14">
        <v>85865</v>
      </c>
      <c r="D68" s="15" t="s">
        <v>18267</v>
      </c>
      <c r="E68" s="15" t="s">
        <v>18268</v>
      </c>
      <c r="F68" s="15">
        <v>66</v>
      </c>
      <c r="G68" s="15">
        <v>21955054</v>
      </c>
      <c r="H68" s="15">
        <v>0</v>
      </c>
      <c r="I68" s="15">
        <v>47484</v>
      </c>
      <c r="J68" s="15">
        <v>21905889</v>
      </c>
      <c r="K68" s="15">
        <v>0</v>
      </c>
      <c r="L68" s="15">
        <v>0</v>
      </c>
      <c r="M68" s="15">
        <v>327679</v>
      </c>
      <c r="N68" s="15">
        <v>0</v>
      </c>
      <c r="O68" s="15">
        <v>0</v>
      </c>
      <c r="P68" s="15">
        <v>327679</v>
      </c>
      <c r="Q68" s="15">
        <v>0</v>
      </c>
      <c r="R68" s="15">
        <v>0</v>
      </c>
      <c r="S68" s="16"/>
      <c r="T68" s="16"/>
      <c r="U68" s="11">
        <f t="shared" ref="U68:U131" si="5">U67+20</f>
        <v>1340</v>
      </c>
      <c r="V68" s="17">
        <f>((G68-G67)*'[1]Z1 values'!C$5*'[1]Z1 values'!$C$10)/'[1]Z1 values'!$C$12</f>
        <v>0.63900000000000001</v>
      </c>
      <c r="W68" s="17">
        <f>((H68-H67)*'[1]Z1 values'!D$5*'[1]Z1 values'!$C$10)/'[1]Z1 values'!$C$12</f>
        <v>0</v>
      </c>
      <c r="X68" s="17">
        <f>((I68-I67)*'[1]Z1 values'!E$5*'[1]Z1 values'!$C$10)/'[1]Z1 values'!$C$12</f>
        <v>0</v>
      </c>
      <c r="Y68" s="17">
        <f>((J68-J67)*'[1]Z1 values'!F$5*'[1]Z1 values'!$C$10)/'[1]Z1 values'!$C$12</f>
        <v>28.20008605957031</v>
      </c>
      <c r="Z68" s="18">
        <f t="shared" si="3"/>
        <v>28.83908605957031</v>
      </c>
      <c r="AA68">
        <f t="shared" si="4"/>
        <v>22.333333333333332</v>
      </c>
    </row>
    <row r="69" spans="1:27" s="13" customFormat="1" x14ac:dyDescent="0.25">
      <c r="A69" s="14" t="s">
        <v>1782</v>
      </c>
      <c r="B69" s="14" t="s">
        <v>55</v>
      </c>
      <c r="C69" s="14">
        <v>87145</v>
      </c>
      <c r="D69" s="15" t="s">
        <v>18267</v>
      </c>
      <c r="E69" s="15" t="s">
        <v>18268</v>
      </c>
      <c r="F69" s="15">
        <v>67</v>
      </c>
      <c r="G69" s="15">
        <v>22282731</v>
      </c>
      <c r="H69" s="15">
        <v>0</v>
      </c>
      <c r="I69" s="15">
        <v>47484</v>
      </c>
      <c r="J69" s="15">
        <v>22233565</v>
      </c>
      <c r="K69" s="15">
        <v>0</v>
      </c>
      <c r="L69" s="15">
        <v>0</v>
      </c>
      <c r="M69" s="15">
        <v>327675</v>
      </c>
      <c r="N69" s="15">
        <v>0</v>
      </c>
      <c r="O69" s="15">
        <v>0</v>
      </c>
      <c r="P69" s="15">
        <v>327675</v>
      </c>
      <c r="Q69" s="15">
        <v>0</v>
      </c>
      <c r="R69" s="15">
        <v>0</v>
      </c>
      <c r="S69" s="16"/>
      <c r="T69" s="16"/>
      <c r="U69" s="11">
        <f t="shared" si="5"/>
        <v>1360</v>
      </c>
      <c r="V69" s="17">
        <f>((G69-G68)*'[1]Z1 values'!C$5*'[1]Z1 values'!$C$10)/'[1]Z1 values'!$C$12</f>
        <v>0.63899414978027347</v>
      </c>
      <c r="W69" s="17">
        <f>((H69-H68)*'[1]Z1 values'!D$5*'[1]Z1 values'!$C$10)/'[1]Z1 values'!$C$12</f>
        <v>0</v>
      </c>
      <c r="X69" s="17">
        <f>((I69-I68)*'[1]Z1 values'!E$5*'[1]Z1 values'!$C$10)/'[1]Z1 values'!$C$12</f>
        <v>0</v>
      </c>
      <c r="Y69" s="17">
        <f>((J69-J68)*'[1]Z1 values'!F$5*'[1]Z1 values'!$C$10)/'[1]Z1 values'!$C$12</f>
        <v>28.199655761718748</v>
      </c>
      <c r="Z69" s="18">
        <f t="shared" si="3"/>
        <v>28.838649911499022</v>
      </c>
      <c r="AA69">
        <f t="shared" si="4"/>
        <v>22.666666666666668</v>
      </c>
    </row>
    <row r="70" spans="1:27" s="13" customFormat="1" x14ac:dyDescent="0.25">
      <c r="A70" s="14" t="s">
        <v>1806</v>
      </c>
      <c r="B70" s="14" t="s">
        <v>55</v>
      </c>
      <c r="C70" s="14">
        <v>88425</v>
      </c>
      <c r="D70" s="15" t="s">
        <v>18267</v>
      </c>
      <c r="E70" s="15" t="s">
        <v>18268</v>
      </c>
      <c r="F70" s="15">
        <v>68</v>
      </c>
      <c r="G70" s="15">
        <v>22610414</v>
      </c>
      <c r="H70" s="15">
        <v>0</v>
      </c>
      <c r="I70" s="15">
        <v>47484</v>
      </c>
      <c r="J70" s="15">
        <v>22561249</v>
      </c>
      <c r="K70" s="15">
        <v>0</v>
      </c>
      <c r="L70" s="15">
        <v>0</v>
      </c>
      <c r="M70" s="15">
        <v>327682</v>
      </c>
      <c r="N70" s="15">
        <v>0</v>
      </c>
      <c r="O70" s="15">
        <v>0</v>
      </c>
      <c r="P70" s="15">
        <v>327682</v>
      </c>
      <c r="Q70" s="15">
        <v>0</v>
      </c>
      <c r="R70" s="15">
        <v>0</v>
      </c>
      <c r="S70" s="16"/>
      <c r="T70" s="16"/>
      <c r="U70" s="11">
        <f t="shared" si="5"/>
        <v>1380</v>
      </c>
      <c r="V70" s="17">
        <f>((G70-G69)*'[1]Z1 values'!C$5*'[1]Z1 values'!$C$10)/'[1]Z1 values'!$C$12</f>
        <v>0.63900585021972645</v>
      </c>
      <c r="W70" s="17">
        <f>((H70-H69)*'[1]Z1 values'!D$5*'[1]Z1 values'!$C$10)/'[1]Z1 values'!$C$12</f>
        <v>0</v>
      </c>
      <c r="X70" s="17">
        <f>((I70-I69)*'[1]Z1 values'!E$5*'[1]Z1 values'!$C$10)/'[1]Z1 values'!$C$12</f>
        <v>0</v>
      </c>
      <c r="Y70" s="17">
        <f>((J70-J69)*'[1]Z1 values'!F$5*'[1]Z1 values'!$C$10)/'[1]Z1 values'!$C$12</f>
        <v>28.200344238281254</v>
      </c>
      <c r="Z70" s="18">
        <f t="shared" si="3"/>
        <v>28.839350088500979</v>
      </c>
      <c r="AA70">
        <f t="shared" si="4"/>
        <v>23</v>
      </c>
    </row>
    <row r="71" spans="1:27" s="13" customFormat="1" x14ac:dyDescent="0.25">
      <c r="A71" s="14" t="s">
        <v>1826</v>
      </c>
      <c r="B71" s="14" t="s">
        <v>55</v>
      </c>
      <c r="C71" s="14">
        <v>89705</v>
      </c>
      <c r="D71" s="15" t="s">
        <v>18267</v>
      </c>
      <c r="E71" s="15" t="s">
        <v>18268</v>
      </c>
      <c r="F71" s="15">
        <v>69</v>
      </c>
      <c r="G71" s="15">
        <v>22938094</v>
      </c>
      <c r="H71" s="15">
        <v>0</v>
      </c>
      <c r="I71" s="15">
        <v>47484</v>
      </c>
      <c r="J71" s="15">
        <v>22888929</v>
      </c>
      <c r="K71" s="15">
        <v>0</v>
      </c>
      <c r="L71" s="15">
        <v>0</v>
      </c>
      <c r="M71" s="15">
        <v>327678</v>
      </c>
      <c r="N71" s="15">
        <v>0</v>
      </c>
      <c r="O71" s="15">
        <v>0</v>
      </c>
      <c r="P71" s="15">
        <v>327678</v>
      </c>
      <c r="Q71" s="15">
        <v>0</v>
      </c>
      <c r="R71" s="15">
        <v>0</v>
      </c>
      <c r="S71" s="16"/>
      <c r="T71" s="16"/>
      <c r="U71" s="11">
        <f t="shared" si="5"/>
        <v>1400</v>
      </c>
      <c r="V71" s="17">
        <f>((G71-G70)*'[1]Z1 values'!C$5*'[1]Z1 values'!$C$10)/'[1]Z1 values'!$C$12</f>
        <v>0.63900000000000001</v>
      </c>
      <c r="W71" s="17">
        <f>((H71-H70)*'[1]Z1 values'!D$5*'[1]Z1 values'!$C$10)/'[1]Z1 values'!$C$12</f>
        <v>0</v>
      </c>
      <c r="X71" s="17">
        <f>((I71-I70)*'[1]Z1 values'!E$5*'[1]Z1 values'!$C$10)/'[1]Z1 values'!$C$12</f>
        <v>0</v>
      </c>
      <c r="Y71" s="17">
        <f>((J71-J70)*'[1]Z1 values'!F$5*'[1]Z1 values'!$C$10)/'[1]Z1 values'!$C$12</f>
        <v>28.2</v>
      </c>
      <c r="Z71" s="18">
        <f t="shared" si="3"/>
        <v>28.838999999999999</v>
      </c>
      <c r="AA71">
        <f t="shared" si="4"/>
        <v>23.333333333333332</v>
      </c>
    </row>
    <row r="72" spans="1:27" s="13" customFormat="1" x14ac:dyDescent="0.25">
      <c r="A72" s="14" t="s">
        <v>1848</v>
      </c>
      <c r="B72" s="14" t="s">
        <v>55</v>
      </c>
      <c r="C72" s="14">
        <v>90985</v>
      </c>
      <c r="D72" s="15" t="s">
        <v>18267</v>
      </c>
      <c r="E72" s="15" t="s">
        <v>18268</v>
      </c>
      <c r="F72" s="15">
        <v>70</v>
      </c>
      <c r="G72" s="15">
        <v>23265774</v>
      </c>
      <c r="H72" s="15">
        <v>0</v>
      </c>
      <c r="I72" s="15">
        <v>47484</v>
      </c>
      <c r="J72" s="15">
        <v>23216608</v>
      </c>
      <c r="K72" s="15">
        <v>0</v>
      </c>
      <c r="L72" s="15">
        <v>0</v>
      </c>
      <c r="M72" s="15">
        <v>327678</v>
      </c>
      <c r="N72" s="15">
        <v>0</v>
      </c>
      <c r="O72" s="15">
        <v>0</v>
      </c>
      <c r="P72" s="15">
        <v>327678</v>
      </c>
      <c r="Q72" s="15">
        <v>0</v>
      </c>
      <c r="R72" s="15">
        <v>0</v>
      </c>
      <c r="S72" s="16"/>
      <c r="T72" s="16"/>
      <c r="U72" s="11">
        <f t="shared" si="5"/>
        <v>1420</v>
      </c>
      <c r="V72" s="17">
        <f>((G72-G71)*'[1]Z1 values'!C$5*'[1]Z1 values'!$C$10)/'[1]Z1 values'!$C$12</f>
        <v>0.63900000000000001</v>
      </c>
      <c r="W72" s="17">
        <f>((H72-H71)*'[1]Z1 values'!D$5*'[1]Z1 values'!$C$10)/'[1]Z1 values'!$C$12</f>
        <v>0</v>
      </c>
      <c r="X72" s="17">
        <f>((I72-I71)*'[1]Z1 values'!E$5*'[1]Z1 values'!$C$10)/'[1]Z1 values'!$C$12</f>
        <v>0</v>
      </c>
      <c r="Y72" s="17">
        <f>((J72-J71)*'[1]Z1 values'!F$5*'[1]Z1 values'!$C$10)/'[1]Z1 values'!$C$12</f>
        <v>28.199913940429688</v>
      </c>
      <c r="Z72" s="18">
        <f t="shared" si="3"/>
        <v>28.838913940429688</v>
      </c>
      <c r="AA72">
        <f t="shared" si="4"/>
        <v>23.666666666666668</v>
      </c>
    </row>
    <row r="73" spans="1:27" s="13" customFormat="1" x14ac:dyDescent="0.25">
      <c r="A73" s="14" t="s">
        <v>1868</v>
      </c>
      <c r="B73" s="14" t="s">
        <v>55</v>
      </c>
      <c r="C73" s="14">
        <v>92265</v>
      </c>
      <c r="D73" s="15" t="s">
        <v>18267</v>
      </c>
      <c r="E73" s="15" t="s">
        <v>18268</v>
      </c>
      <c r="F73" s="15">
        <v>71</v>
      </c>
      <c r="G73" s="15">
        <v>23593453</v>
      </c>
      <c r="H73" s="15">
        <v>0</v>
      </c>
      <c r="I73" s="15">
        <v>47484</v>
      </c>
      <c r="J73" s="15">
        <v>23544288</v>
      </c>
      <c r="K73" s="15">
        <v>0</v>
      </c>
      <c r="L73" s="15">
        <v>0</v>
      </c>
      <c r="M73" s="15">
        <v>327678</v>
      </c>
      <c r="N73" s="15">
        <v>0</v>
      </c>
      <c r="O73" s="15">
        <v>0</v>
      </c>
      <c r="P73" s="15">
        <v>327678</v>
      </c>
      <c r="Q73" s="15">
        <v>0</v>
      </c>
      <c r="R73" s="15">
        <v>0</v>
      </c>
      <c r="S73" s="16"/>
      <c r="T73" s="16"/>
      <c r="U73" s="11">
        <f t="shared" si="5"/>
        <v>1440</v>
      </c>
      <c r="V73" s="17">
        <f>((G73-G72)*'[1]Z1 values'!C$5*'[1]Z1 values'!$C$10)/'[1]Z1 values'!$C$12</f>
        <v>0.63899804992675779</v>
      </c>
      <c r="W73" s="17">
        <f>((H73-H72)*'[1]Z1 values'!D$5*'[1]Z1 values'!$C$10)/'[1]Z1 values'!$C$12</f>
        <v>0</v>
      </c>
      <c r="X73" s="17">
        <f>((I73-I72)*'[1]Z1 values'!E$5*'[1]Z1 values'!$C$10)/'[1]Z1 values'!$C$12</f>
        <v>0</v>
      </c>
      <c r="Y73" s="17">
        <f>((J73-J72)*'[1]Z1 values'!F$5*'[1]Z1 values'!$C$10)/'[1]Z1 values'!$C$12</f>
        <v>28.2</v>
      </c>
      <c r="Z73" s="18">
        <f t="shared" si="3"/>
        <v>28.838998049926758</v>
      </c>
      <c r="AA73">
        <f t="shared" si="4"/>
        <v>24</v>
      </c>
    </row>
    <row r="74" spans="1:27" s="13" customFormat="1" x14ac:dyDescent="0.25">
      <c r="A74" s="14" t="s">
        <v>1888</v>
      </c>
      <c r="B74" s="14" t="s">
        <v>55</v>
      </c>
      <c r="C74" s="14">
        <v>93545</v>
      </c>
      <c r="D74" s="15" t="s">
        <v>18267</v>
      </c>
      <c r="E74" s="15" t="s">
        <v>18268</v>
      </c>
      <c r="F74" s="15">
        <v>72</v>
      </c>
      <c r="G74" s="15">
        <v>23921135</v>
      </c>
      <c r="H74" s="15">
        <v>0</v>
      </c>
      <c r="I74" s="15">
        <v>47484</v>
      </c>
      <c r="J74" s="15">
        <v>23871969</v>
      </c>
      <c r="K74" s="15">
        <v>0</v>
      </c>
      <c r="L74" s="15">
        <v>0</v>
      </c>
      <c r="M74" s="15">
        <v>327680</v>
      </c>
      <c r="N74" s="15">
        <v>0</v>
      </c>
      <c r="O74" s="15">
        <v>0</v>
      </c>
      <c r="P74" s="15">
        <v>327680</v>
      </c>
      <c r="Q74" s="15">
        <v>0</v>
      </c>
      <c r="R74" s="15">
        <v>0</v>
      </c>
      <c r="S74" s="16"/>
      <c r="T74" s="16"/>
      <c r="U74" s="11">
        <f t="shared" si="5"/>
        <v>1460</v>
      </c>
      <c r="V74" s="17">
        <f>((G74-G73)*'[1]Z1 values'!C$5*'[1]Z1 values'!$C$10)/'[1]Z1 values'!$C$12</f>
        <v>0.63900390014648445</v>
      </c>
      <c r="W74" s="17">
        <f>((H74-H73)*'[1]Z1 values'!D$5*'[1]Z1 values'!$C$10)/'[1]Z1 values'!$C$12</f>
        <v>0</v>
      </c>
      <c r="X74" s="17">
        <f>((I74-I73)*'[1]Z1 values'!E$5*'[1]Z1 values'!$C$10)/'[1]Z1 values'!$C$12</f>
        <v>0</v>
      </c>
      <c r="Y74" s="17">
        <f>((J74-J73)*'[1]Z1 values'!F$5*'[1]Z1 values'!$C$10)/'[1]Z1 values'!$C$12</f>
        <v>28.20008605957031</v>
      </c>
      <c r="Z74" s="18">
        <f t="shared" si="3"/>
        <v>28.839089959716794</v>
      </c>
      <c r="AA74">
        <f t="shared" si="4"/>
        <v>24.333333333333332</v>
      </c>
    </row>
    <row r="75" spans="1:27" s="13" customFormat="1" x14ac:dyDescent="0.25">
      <c r="A75" s="14" t="s">
        <v>1908</v>
      </c>
      <c r="B75" s="14" t="s">
        <v>55</v>
      </c>
      <c r="C75" s="14">
        <v>94825</v>
      </c>
      <c r="D75" s="15" t="s">
        <v>18267</v>
      </c>
      <c r="E75" s="15" t="s">
        <v>18268</v>
      </c>
      <c r="F75" s="15">
        <v>73</v>
      </c>
      <c r="G75" s="15">
        <v>24248815</v>
      </c>
      <c r="H75" s="15">
        <v>0</v>
      </c>
      <c r="I75" s="15">
        <v>47484</v>
      </c>
      <c r="J75" s="15">
        <v>24199649</v>
      </c>
      <c r="K75" s="15">
        <v>0</v>
      </c>
      <c r="L75" s="15">
        <v>0</v>
      </c>
      <c r="M75" s="15">
        <v>327679</v>
      </c>
      <c r="N75" s="15">
        <v>0</v>
      </c>
      <c r="O75" s="15">
        <v>0</v>
      </c>
      <c r="P75" s="15">
        <v>327678</v>
      </c>
      <c r="Q75" s="15">
        <v>0</v>
      </c>
      <c r="R75" s="15">
        <v>0</v>
      </c>
      <c r="S75" s="16"/>
      <c r="T75" s="16"/>
      <c r="U75" s="11">
        <f t="shared" si="5"/>
        <v>1480</v>
      </c>
      <c r="V75" s="17">
        <f>((G75-G74)*'[1]Z1 values'!C$5*'[1]Z1 values'!$C$10)/'[1]Z1 values'!$C$12</f>
        <v>0.63900000000000001</v>
      </c>
      <c r="W75" s="17">
        <f>((H75-H74)*'[1]Z1 values'!D$5*'[1]Z1 values'!$C$10)/'[1]Z1 values'!$C$12</f>
        <v>0</v>
      </c>
      <c r="X75" s="17">
        <f>((I75-I74)*'[1]Z1 values'!E$5*'[1]Z1 values'!$C$10)/'[1]Z1 values'!$C$12</f>
        <v>0</v>
      </c>
      <c r="Y75" s="17">
        <f>((J75-J74)*'[1]Z1 values'!F$5*'[1]Z1 values'!$C$10)/'[1]Z1 values'!$C$12</f>
        <v>28.2</v>
      </c>
      <c r="Z75" s="18">
        <f t="shared" si="3"/>
        <v>28.838999999999999</v>
      </c>
      <c r="AA75">
        <f t="shared" si="4"/>
        <v>24.666666666666668</v>
      </c>
    </row>
    <row r="76" spans="1:27" s="13" customFormat="1" x14ac:dyDescent="0.25">
      <c r="A76" s="14" t="s">
        <v>1930</v>
      </c>
      <c r="B76" s="14" t="s">
        <v>55</v>
      </c>
      <c r="C76" s="14">
        <v>96105</v>
      </c>
      <c r="D76" s="15" t="s">
        <v>18267</v>
      </c>
      <c r="E76" s="15" t="s">
        <v>18268</v>
      </c>
      <c r="F76" s="15">
        <v>74</v>
      </c>
      <c r="G76" s="15">
        <v>24576492</v>
      </c>
      <c r="H76" s="15">
        <v>0</v>
      </c>
      <c r="I76" s="15">
        <v>47484</v>
      </c>
      <c r="J76" s="15">
        <v>24527327</v>
      </c>
      <c r="K76" s="15">
        <v>0</v>
      </c>
      <c r="L76" s="15">
        <v>0</v>
      </c>
      <c r="M76" s="15">
        <v>327676</v>
      </c>
      <c r="N76" s="15">
        <v>0</v>
      </c>
      <c r="O76" s="15">
        <v>0</v>
      </c>
      <c r="P76" s="15">
        <v>327676</v>
      </c>
      <c r="Q76" s="15">
        <v>0</v>
      </c>
      <c r="R76" s="15">
        <v>0</v>
      </c>
      <c r="S76" s="16"/>
      <c r="T76" s="16"/>
      <c r="U76" s="11">
        <f t="shared" si="5"/>
        <v>1500</v>
      </c>
      <c r="V76" s="17">
        <f>((G76-G75)*'[1]Z1 values'!C$5*'[1]Z1 values'!$C$10)/'[1]Z1 values'!$C$12</f>
        <v>0.63899414978027347</v>
      </c>
      <c r="W76" s="17">
        <f>((H76-H75)*'[1]Z1 values'!D$5*'[1]Z1 values'!$C$10)/'[1]Z1 values'!$C$12</f>
        <v>0</v>
      </c>
      <c r="X76" s="17">
        <f>((I76-I75)*'[1]Z1 values'!E$5*'[1]Z1 values'!$C$10)/'[1]Z1 values'!$C$12</f>
        <v>0</v>
      </c>
      <c r="Y76" s="17">
        <f>((J76-J75)*'[1]Z1 values'!F$5*'[1]Z1 values'!$C$10)/'[1]Z1 values'!$C$12</f>
        <v>28.199827880859381</v>
      </c>
      <c r="Z76" s="18">
        <f t="shared" si="3"/>
        <v>28.838822030639655</v>
      </c>
      <c r="AA76">
        <f t="shared" si="4"/>
        <v>25</v>
      </c>
    </row>
    <row r="77" spans="1:27" s="13" customFormat="1" x14ac:dyDescent="0.25">
      <c r="A77" s="14" t="s">
        <v>1955</v>
      </c>
      <c r="B77" s="14" t="s">
        <v>55</v>
      </c>
      <c r="C77" s="14">
        <v>97385</v>
      </c>
      <c r="D77" s="15" t="s">
        <v>18267</v>
      </c>
      <c r="E77" s="15" t="s">
        <v>18268</v>
      </c>
      <c r="F77" s="15">
        <v>75</v>
      </c>
      <c r="G77" s="15">
        <v>24904172</v>
      </c>
      <c r="H77" s="15">
        <v>0</v>
      </c>
      <c r="I77" s="15">
        <v>47484</v>
      </c>
      <c r="J77" s="15">
        <v>24855006</v>
      </c>
      <c r="K77" s="15">
        <v>0</v>
      </c>
      <c r="L77" s="15">
        <v>0</v>
      </c>
      <c r="M77" s="15">
        <v>327678</v>
      </c>
      <c r="N77" s="15">
        <v>0</v>
      </c>
      <c r="O77" s="15">
        <v>0</v>
      </c>
      <c r="P77" s="15">
        <v>327678</v>
      </c>
      <c r="Q77" s="15">
        <v>0</v>
      </c>
      <c r="R77" s="15">
        <v>0</v>
      </c>
      <c r="S77" s="16"/>
      <c r="T77" s="16"/>
      <c r="U77" s="11">
        <f t="shared" si="5"/>
        <v>1520</v>
      </c>
      <c r="V77" s="17">
        <f>((G77-G76)*'[1]Z1 values'!C$5*'[1]Z1 values'!$C$10)/'[1]Z1 values'!$C$12</f>
        <v>0.63900000000000001</v>
      </c>
      <c r="W77" s="17">
        <f>((H77-H76)*'[1]Z1 values'!D$5*'[1]Z1 values'!$C$10)/'[1]Z1 values'!$C$12</f>
        <v>0</v>
      </c>
      <c r="X77" s="17">
        <f>((I77-I76)*'[1]Z1 values'!E$5*'[1]Z1 values'!$C$10)/'[1]Z1 values'!$C$12</f>
        <v>0</v>
      </c>
      <c r="Y77" s="17">
        <f>((J77-J76)*'[1]Z1 values'!F$5*'[1]Z1 values'!$C$10)/'[1]Z1 values'!$C$12</f>
        <v>28.199913940429688</v>
      </c>
      <c r="Z77" s="18">
        <f t="shared" si="3"/>
        <v>28.838913940429688</v>
      </c>
      <c r="AA77">
        <f t="shared" si="4"/>
        <v>25.333333333333332</v>
      </c>
    </row>
    <row r="78" spans="1:27" s="13" customFormat="1" x14ac:dyDescent="0.25">
      <c r="A78" s="14" t="s">
        <v>1979</v>
      </c>
      <c r="B78" s="14" t="s">
        <v>55</v>
      </c>
      <c r="C78" s="14">
        <v>98665</v>
      </c>
      <c r="D78" s="15" t="s">
        <v>18267</v>
      </c>
      <c r="E78" s="15" t="s">
        <v>18268</v>
      </c>
      <c r="F78" s="15">
        <v>76</v>
      </c>
      <c r="G78" s="15">
        <v>25231853</v>
      </c>
      <c r="H78" s="15">
        <v>0</v>
      </c>
      <c r="I78" s="15">
        <v>47484</v>
      </c>
      <c r="J78" s="15">
        <v>25182687</v>
      </c>
      <c r="K78" s="15">
        <v>0</v>
      </c>
      <c r="L78" s="15">
        <v>0</v>
      </c>
      <c r="M78" s="15">
        <v>327680</v>
      </c>
      <c r="N78" s="15">
        <v>0</v>
      </c>
      <c r="O78" s="15">
        <v>0</v>
      </c>
      <c r="P78" s="15">
        <v>327679</v>
      </c>
      <c r="Q78" s="15">
        <v>0</v>
      </c>
      <c r="R78" s="15">
        <v>0</v>
      </c>
      <c r="S78" s="16"/>
      <c r="T78" s="16"/>
      <c r="U78" s="11">
        <f t="shared" si="5"/>
        <v>1540</v>
      </c>
      <c r="V78" s="17">
        <f>((G78-G77)*'[1]Z1 values'!C$5*'[1]Z1 values'!$C$10)/'[1]Z1 values'!$C$12</f>
        <v>0.63900195007324212</v>
      </c>
      <c r="W78" s="17">
        <f>((H78-H77)*'[1]Z1 values'!D$5*'[1]Z1 values'!$C$10)/'[1]Z1 values'!$C$12</f>
        <v>0</v>
      </c>
      <c r="X78" s="17">
        <f>((I78-I77)*'[1]Z1 values'!E$5*'[1]Z1 values'!$C$10)/'[1]Z1 values'!$C$12</f>
        <v>0</v>
      </c>
      <c r="Y78" s="17">
        <f>((J78-J77)*'[1]Z1 values'!F$5*'[1]Z1 values'!$C$10)/'[1]Z1 values'!$C$12</f>
        <v>28.20008605957031</v>
      </c>
      <c r="Z78" s="18">
        <f t="shared" si="3"/>
        <v>28.839088009643554</v>
      </c>
      <c r="AA78">
        <f t="shared" si="4"/>
        <v>25.666666666666668</v>
      </c>
    </row>
    <row r="79" spans="1:27" s="13" customFormat="1" x14ac:dyDescent="0.25">
      <c r="A79" s="14" t="s">
        <v>1999</v>
      </c>
      <c r="B79" s="14" t="s">
        <v>55</v>
      </c>
      <c r="C79" s="14">
        <v>99945</v>
      </c>
      <c r="D79" s="15" t="s">
        <v>18267</v>
      </c>
      <c r="E79" s="15" t="s">
        <v>18268</v>
      </c>
      <c r="F79" s="15">
        <v>77</v>
      </c>
      <c r="G79" s="15">
        <v>25559536</v>
      </c>
      <c r="H79" s="15">
        <v>0</v>
      </c>
      <c r="I79" s="15">
        <v>47484</v>
      </c>
      <c r="J79" s="15">
        <v>25510371</v>
      </c>
      <c r="K79" s="15">
        <v>0</v>
      </c>
      <c r="L79" s="15">
        <v>0</v>
      </c>
      <c r="M79" s="15">
        <v>327682</v>
      </c>
      <c r="N79" s="15">
        <v>0</v>
      </c>
      <c r="O79" s="15">
        <v>0</v>
      </c>
      <c r="P79" s="15">
        <v>327682</v>
      </c>
      <c r="Q79" s="15">
        <v>0</v>
      </c>
      <c r="R79" s="15">
        <v>0</v>
      </c>
      <c r="S79" s="16"/>
      <c r="T79" s="16"/>
      <c r="U79" s="11">
        <f t="shared" si="5"/>
        <v>1560</v>
      </c>
      <c r="V79" s="17">
        <f>((G79-G78)*'[1]Z1 values'!C$5*'[1]Z1 values'!$C$10)/'[1]Z1 values'!$C$12</f>
        <v>0.63900585021972645</v>
      </c>
      <c r="W79" s="17">
        <f>((H79-H78)*'[1]Z1 values'!D$5*'[1]Z1 values'!$C$10)/'[1]Z1 values'!$C$12</f>
        <v>0</v>
      </c>
      <c r="X79" s="17">
        <f>((I79-I78)*'[1]Z1 values'!E$5*'[1]Z1 values'!$C$10)/'[1]Z1 values'!$C$12</f>
        <v>0</v>
      </c>
      <c r="Y79" s="17">
        <f>((J79-J78)*'[1]Z1 values'!F$5*'[1]Z1 values'!$C$10)/'[1]Z1 values'!$C$12</f>
        <v>28.200344238281254</v>
      </c>
      <c r="Z79" s="18">
        <f t="shared" si="3"/>
        <v>28.839350088500979</v>
      </c>
      <c r="AA79">
        <f t="shared" si="4"/>
        <v>26</v>
      </c>
    </row>
    <row r="80" spans="1:27" s="13" customFormat="1" x14ac:dyDescent="0.25">
      <c r="A80" s="14" t="s">
        <v>2019</v>
      </c>
      <c r="B80" s="14" t="s">
        <v>55</v>
      </c>
      <c r="C80" s="14">
        <v>101225</v>
      </c>
      <c r="D80" s="15" t="s">
        <v>18267</v>
      </c>
      <c r="E80" s="15" t="s">
        <v>18268</v>
      </c>
      <c r="F80" s="15">
        <v>78</v>
      </c>
      <c r="G80" s="15">
        <v>25887215</v>
      </c>
      <c r="H80" s="15">
        <v>0</v>
      </c>
      <c r="I80" s="15">
        <v>47484</v>
      </c>
      <c r="J80" s="15">
        <v>25838050</v>
      </c>
      <c r="K80" s="15">
        <v>0</v>
      </c>
      <c r="L80" s="15">
        <v>0</v>
      </c>
      <c r="M80" s="15">
        <v>327677</v>
      </c>
      <c r="N80" s="15">
        <v>0</v>
      </c>
      <c r="O80" s="15">
        <v>0</v>
      </c>
      <c r="P80" s="15">
        <v>327677</v>
      </c>
      <c r="Q80" s="15">
        <v>0</v>
      </c>
      <c r="R80" s="15">
        <v>0</v>
      </c>
      <c r="S80" s="16"/>
      <c r="T80" s="16"/>
      <c r="U80" s="11">
        <f t="shared" si="5"/>
        <v>1580</v>
      </c>
      <c r="V80" s="17">
        <f>((G80-G79)*'[1]Z1 values'!C$5*'[1]Z1 values'!$C$10)/'[1]Z1 values'!$C$12</f>
        <v>0.63899804992675779</v>
      </c>
      <c r="W80" s="17">
        <f>((H80-H79)*'[1]Z1 values'!D$5*'[1]Z1 values'!$C$10)/'[1]Z1 values'!$C$12</f>
        <v>0</v>
      </c>
      <c r="X80" s="17">
        <f>((I80-I79)*'[1]Z1 values'!E$5*'[1]Z1 values'!$C$10)/'[1]Z1 values'!$C$12</f>
        <v>0</v>
      </c>
      <c r="Y80" s="17">
        <f>((J80-J79)*'[1]Z1 values'!F$5*'[1]Z1 values'!$C$10)/'[1]Z1 values'!$C$12</f>
        <v>28.199913940429688</v>
      </c>
      <c r="Z80" s="18">
        <f t="shared" si="3"/>
        <v>28.838911990356447</v>
      </c>
      <c r="AA80">
        <f t="shared" si="4"/>
        <v>26.333333333333332</v>
      </c>
    </row>
    <row r="81" spans="1:27" s="13" customFormat="1" x14ac:dyDescent="0.25">
      <c r="A81" s="14" t="s">
        <v>2051</v>
      </c>
      <c r="B81" s="14" t="s">
        <v>55</v>
      </c>
      <c r="C81" s="14">
        <v>102505</v>
      </c>
      <c r="D81" s="15" t="s">
        <v>18267</v>
      </c>
      <c r="E81" s="15" t="s">
        <v>18268</v>
      </c>
      <c r="F81" s="15">
        <v>79</v>
      </c>
      <c r="G81" s="15">
        <v>26214895</v>
      </c>
      <c r="H81" s="15">
        <v>0</v>
      </c>
      <c r="I81" s="15">
        <v>47484</v>
      </c>
      <c r="J81" s="15">
        <v>26165730</v>
      </c>
      <c r="K81" s="15">
        <v>0</v>
      </c>
      <c r="L81" s="15">
        <v>0</v>
      </c>
      <c r="M81" s="15">
        <v>327678</v>
      </c>
      <c r="N81" s="15">
        <v>0</v>
      </c>
      <c r="O81" s="15">
        <v>0</v>
      </c>
      <c r="P81" s="15">
        <v>327679</v>
      </c>
      <c r="Q81" s="15">
        <v>0</v>
      </c>
      <c r="R81" s="15">
        <v>0</v>
      </c>
      <c r="S81" s="16"/>
      <c r="T81" s="16"/>
      <c r="U81" s="11">
        <f t="shared" si="5"/>
        <v>1600</v>
      </c>
      <c r="V81" s="17">
        <f>((G81-G80)*'[1]Z1 values'!C$5*'[1]Z1 values'!$C$10)/'[1]Z1 values'!$C$12</f>
        <v>0.63900000000000001</v>
      </c>
      <c r="W81" s="17">
        <f>((H81-H80)*'[1]Z1 values'!D$5*'[1]Z1 values'!$C$10)/'[1]Z1 values'!$C$12</f>
        <v>0</v>
      </c>
      <c r="X81" s="17">
        <f>((I81-I80)*'[1]Z1 values'!E$5*'[1]Z1 values'!$C$10)/'[1]Z1 values'!$C$12</f>
        <v>0</v>
      </c>
      <c r="Y81" s="17">
        <f>((J81-J80)*'[1]Z1 values'!F$5*'[1]Z1 values'!$C$10)/'[1]Z1 values'!$C$12</f>
        <v>28.2</v>
      </c>
      <c r="Z81" s="18">
        <f t="shared" si="3"/>
        <v>28.838999999999999</v>
      </c>
      <c r="AA81">
        <f t="shared" si="4"/>
        <v>26.666666666666668</v>
      </c>
    </row>
    <row r="82" spans="1:27" s="13" customFormat="1" x14ac:dyDescent="0.25">
      <c r="A82" s="14" t="s">
        <v>2075</v>
      </c>
      <c r="B82" s="14" t="s">
        <v>55</v>
      </c>
      <c r="C82" s="14">
        <v>103785</v>
      </c>
      <c r="D82" s="15" t="s">
        <v>18267</v>
      </c>
      <c r="E82" s="15" t="s">
        <v>18268</v>
      </c>
      <c r="F82" s="15">
        <v>80</v>
      </c>
      <c r="G82" s="15">
        <v>26542574</v>
      </c>
      <c r="H82" s="15">
        <v>0</v>
      </c>
      <c r="I82" s="15">
        <v>47484</v>
      </c>
      <c r="J82" s="15">
        <v>26493409</v>
      </c>
      <c r="K82" s="15">
        <v>0</v>
      </c>
      <c r="L82" s="15">
        <v>0</v>
      </c>
      <c r="M82" s="15">
        <v>327677</v>
      </c>
      <c r="N82" s="15">
        <v>0</v>
      </c>
      <c r="O82" s="15">
        <v>0</v>
      </c>
      <c r="P82" s="15">
        <v>327677</v>
      </c>
      <c r="Q82" s="15">
        <v>0</v>
      </c>
      <c r="R82" s="15">
        <v>0</v>
      </c>
      <c r="S82" s="16"/>
      <c r="T82" s="16"/>
      <c r="U82" s="11">
        <f t="shared" si="5"/>
        <v>1620</v>
      </c>
      <c r="V82" s="17">
        <f>((G82-G81)*'[1]Z1 values'!C$5*'[1]Z1 values'!$C$10)/'[1]Z1 values'!$C$12</f>
        <v>0.63899804992675779</v>
      </c>
      <c r="W82" s="17">
        <f>((H82-H81)*'[1]Z1 values'!D$5*'[1]Z1 values'!$C$10)/'[1]Z1 values'!$C$12</f>
        <v>0</v>
      </c>
      <c r="X82" s="17">
        <f>((I82-I81)*'[1]Z1 values'!E$5*'[1]Z1 values'!$C$10)/'[1]Z1 values'!$C$12</f>
        <v>0</v>
      </c>
      <c r="Y82" s="17">
        <f>((J82-J81)*'[1]Z1 values'!F$5*'[1]Z1 values'!$C$10)/'[1]Z1 values'!$C$12</f>
        <v>28.199913940429688</v>
      </c>
      <c r="Z82" s="18">
        <f t="shared" si="3"/>
        <v>28.838911990356447</v>
      </c>
      <c r="AA82">
        <f t="shared" si="4"/>
        <v>27</v>
      </c>
    </row>
    <row r="83" spans="1:27" s="13" customFormat="1" x14ac:dyDescent="0.25">
      <c r="A83" s="14" t="s">
        <v>2095</v>
      </c>
      <c r="B83" s="14" t="s">
        <v>55</v>
      </c>
      <c r="C83" s="14">
        <v>105065</v>
      </c>
      <c r="D83" s="15" t="s">
        <v>18267</v>
      </c>
      <c r="E83" s="15" t="s">
        <v>18268</v>
      </c>
      <c r="F83" s="15">
        <v>81</v>
      </c>
      <c r="G83" s="15">
        <v>26870254</v>
      </c>
      <c r="H83" s="15">
        <v>0</v>
      </c>
      <c r="I83" s="15">
        <v>47484</v>
      </c>
      <c r="J83" s="15">
        <v>26821089</v>
      </c>
      <c r="K83" s="15">
        <v>0</v>
      </c>
      <c r="L83" s="15">
        <v>0</v>
      </c>
      <c r="M83" s="15">
        <v>327678</v>
      </c>
      <c r="N83" s="15">
        <v>0</v>
      </c>
      <c r="O83" s="15">
        <v>0</v>
      </c>
      <c r="P83" s="15">
        <v>327679</v>
      </c>
      <c r="Q83" s="15">
        <v>0</v>
      </c>
      <c r="R83" s="15">
        <v>0</v>
      </c>
      <c r="S83" s="16"/>
      <c r="T83" s="16"/>
      <c r="U83" s="11">
        <f t="shared" si="5"/>
        <v>1640</v>
      </c>
      <c r="V83" s="17">
        <f>((G83-G82)*'[1]Z1 values'!C$5*'[1]Z1 values'!$C$10)/'[1]Z1 values'!$C$12</f>
        <v>0.63900000000000001</v>
      </c>
      <c r="W83" s="17">
        <f>((H83-H82)*'[1]Z1 values'!D$5*'[1]Z1 values'!$C$10)/'[1]Z1 values'!$C$12</f>
        <v>0</v>
      </c>
      <c r="X83" s="17">
        <f>((I83-I82)*'[1]Z1 values'!E$5*'[1]Z1 values'!$C$10)/'[1]Z1 values'!$C$12</f>
        <v>0</v>
      </c>
      <c r="Y83" s="17">
        <f>((J83-J82)*'[1]Z1 values'!F$5*'[1]Z1 values'!$C$10)/'[1]Z1 values'!$C$12</f>
        <v>28.2</v>
      </c>
      <c r="Z83" s="18">
        <f t="shared" si="3"/>
        <v>28.838999999999999</v>
      </c>
      <c r="AA83">
        <f t="shared" si="4"/>
        <v>27.333333333333332</v>
      </c>
    </row>
    <row r="84" spans="1:27" s="13" customFormat="1" x14ac:dyDescent="0.25">
      <c r="A84" s="14" t="s">
        <v>2119</v>
      </c>
      <c r="B84" s="14" t="s">
        <v>55</v>
      </c>
      <c r="C84" s="14">
        <v>106345</v>
      </c>
      <c r="D84" s="15" t="s">
        <v>18267</v>
      </c>
      <c r="E84" s="15" t="s">
        <v>18268</v>
      </c>
      <c r="F84" s="15">
        <v>82</v>
      </c>
      <c r="G84" s="15">
        <v>27197931</v>
      </c>
      <c r="H84" s="15">
        <v>0</v>
      </c>
      <c r="I84" s="15">
        <v>47484</v>
      </c>
      <c r="J84" s="15">
        <v>27148766</v>
      </c>
      <c r="K84" s="15">
        <v>0</v>
      </c>
      <c r="L84" s="15">
        <v>0</v>
      </c>
      <c r="M84" s="15">
        <v>327675</v>
      </c>
      <c r="N84" s="15">
        <v>0</v>
      </c>
      <c r="O84" s="15">
        <v>0</v>
      </c>
      <c r="P84" s="15">
        <v>327676</v>
      </c>
      <c r="Q84" s="15">
        <v>0</v>
      </c>
      <c r="R84" s="15">
        <v>0</v>
      </c>
      <c r="S84" s="16"/>
      <c r="T84" s="16"/>
      <c r="U84" s="11">
        <f t="shared" si="5"/>
        <v>1660</v>
      </c>
      <c r="V84" s="17">
        <f>((G84-G83)*'[1]Z1 values'!C$5*'[1]Z1 values'!$C$10)/'[1]Z1 values'!$C$12</f>
        <v>0.63899414978027347</v>
      </c>
      <c r="W84" s="17">
        <f>((H84-H83)*'[1]Z1 values'!D$5*'[1]Z1 values'!$C$10)/'[1]Z1 values'!$C$12</f>
        <v>0</v>
      </c>
      <c r="X84" s="17">
        <f>((I84-I83)*'[1]Z1 values'!E$5*'[1]Z1 values'!$C$10)/'[1]Z1 values'!$C$12</f>
        <v>0</v>
      </c>
      <c r="Y84" s="17">
        <f>((J84-J83)*'[1]Z1 values'!F$5*'[1]Z1 values'!$C$10)/'[1]Z1 values'!$C$12</f>
        <v>28.199741821289063</v>
      </c>
      <c r="Z84" s="18">
        <f t="shared" si="3"/>
        <v>28.838735971069337</v>
      </c>
      <c r="AA84">
        <f t="shared" si="4"/>
        <v>27.666666666666668</v>
      </c>
    </row>
    <row r="85" spans="1:27" s="13" customFormat="1" x14ac:dyDescent="0.25">
      <c r="A85" s="14" t="s">
        <v>2139</v>
      </c>
      <c r="B85" s="14" t="s">
        <v>55</v>
      </c>
      <c r="C85" s="14">
        <v>107625</v>
      </c>
      <c r="D85" s="15" t="s">
        <v>18267</v>
      </c>
      <c r="E85" s="15" t="s">
        <v>18268</v>
      </c>
      <c r="F85" s="15">
        <v>83</v>
      </c>
      <c r="G85" s="15">
        <v>27525615</v>
      </c>
      <c r="H85" s="15">
        <v>0</v>
      </c>
      <c r="I85" s="15">
        <v>47484</v>
      </c>
      <c r="J85" s="15">
        <v>27476449</v>
      </c>
      <c r="K85" s="15">
        <v>0</v>
      </c>
      <c r="L85" s="15">
        <v>0</v>
      </c>
      <c r="M85" s="15">
        <v>327682</v>
      </c>
      <c r="N85" s="15">
        <v>0</v>
      </c>
      <c r="O85" s="15">
        <v>0</v>
      </c>
      <c r="P85" s="15">
        <v>327681</v>
      </c>
      <c r="Q85" s="15">
        <v>0</v>
      </c>
      <c r="R85" s="15">
        <v>0</v>
      </c>
      <c r="S85" s="16"/>
      <c r="T85" s="16"/>
      <c r="U85" s="11">
        <f t="shared" si="5"/>
        <v>1680</v>
      </c>
      <c r="V85" s="17">
        <f>((G85-G84)*'[1]Z1 values'!C$5*'[1]Z1 values'!$C$10)/'[1]Z1 values'!$C$12</f>
        <v>0.63900780029296878</v>
      </c>
      <c r="W85" s="17">
        <f>((H85-H84)*'[1]Z1 values'!D$5*'[1]Z1 values'!$C$10)/'[1]Z1 values'!$C$12</f>
        <v>0</v>
      </c>
      <c r="X85" s="17">
        <f>((I85-I84)*'[1]Z1 values'!E$5*'[1]Z1 values'!$C$10)/'[1]Z1 values'!$C$12</f>
        <v>0</v>
      </c>
      <c r="Y85" s="17">
        <f>((J85-J84)*'[1]Z1 values'!F$5*'[1]Z1 values'!$C$10)/'[1]Z1 values'!$C$12</f>
        <v>28.200258178710943</v>
      </c>
      <c r="Z85" s="18">
        <f t="shared" si="3"/>
        <v>28.839265979003912</v>
      </c>
      <c r="AA85">
        <f t="shared" si="4"/>
        <v>28</v>
      </c>
    </row>
    <row r="86" spans="1:27" s="13" customFormat="1" x14ac:dyDescent="0.25">
      <c r="A86" s="14" t="s">
        <v>2163</v>
      </c>
      <c r="B86" s="14" t="s">
        <v>55</v>
      </c>
      <c r="C86" s="14">
        <v>108905</v>
      </c>
      <c r="D86" s="15" t="s">
        <v>18267</v>
      </c>
      <c r="E86" s="15" t="s">
        <v>18268</v>
      </c>
      <c r="F86" s="15">
        <v>84</v>
      </c>
      <c r="G86" s="15">
        <v>27853295</v>
      </c>
      <c r="H86" s="15">
        <v>0</v>
      </c>
      <c r="I86" s="15">
        <v>47484</v>
      </c>
      <c r="J86" s="15">
        <v>27804130</v>
      </c>
      <c r="K86" s="15">
        <v>0</v>
      </c>
      <c r="L86" s="15">
        <v>0</v>
      </c>
      <c r="M86" s="15">
        <v>327679</v>
      </c>
      <c r="N86" s="15">
        <v>0</v>
      </c>
      <c r="O86" s="15">
        <v>0</v>
      </c>
      <c r="P86" s="15">
        <v>327679</v>
      </c>
      <c r="Q86" s="15">
        <v>0</v>
      </c>
      <c r="R86" s="15">
        <v>0</v>
      </c>
      <c r="S86" s="16"/>
      <c r="T86" s="16"/>
      <c r="U86" s="11">
        <f t="shared" si="5"/>
        <v>1700</v>
      </c>
      <c r="V86" s="17">
        <f>((G86-G85)*'[1]Z1 values'!C$5*'[1]Z1 values'!$C$10)/'[1]Z1 values'!$C$12</f>
        <v>0.63900000000000001</v>
      </c>
      <c r="W86" s="17">
        <f>((H86-H85)*'[1]Z1 values'!D$5*'[1]Z1 values'!$C$10)/'[1]Z1 values'!$C$12</f>
        <v>0</v>
      </c>
      <c r="X86" s="17">
        <f>((I86-I85)*'[1]Z1 values'!E$5*'[1]Z1 values'!$C$10)/'[1]Z1 values'!$C$12</f>
        <v>0</v>
      </c>
      <c r="Y86" s="17">
        <f>((J86-J85)*'[1]Z1 values'!F$5*'[1]Z1 values'!$C$10)/'[1]Z1 values'!$C$12</f>
        <v>28.20008605957031</v>
      </c>
      <c r="Z86" s="18">
        <f t="shared" si="3"/>
        <v>28.83908605957031</v>
      </c>
      <c r="AA86">
        <f t="shared" si="4"/>
        <v>28.333333333333332</v>
      </c>
    </row>
    <row r="87" spans="1:27" s="13" customFormat="1" x14ac:dyDescent="0.25">
      <c r="A87" s="14" t="s">
        <v>2183</v>
      </c>
      <c r="B87" s="14" t="s">
        <v>55</v>
      </c>
      <c r="C87" s="14">
        <v>110185</v>
      </c>
      <c r="D87" s="15" t="s">
        <v>18267</v>
      </c>
      <c r="E87" s="15" t="s">
        <v>18268</v>
      </c>
      <c r="F87" s="15">
        <v>85</v>
      </c>
      <c r="G87" s="15">
        <v>28180975</v>
      </c>
      <c r="H87" s="15">
        <v>0</v>
      </c>
      <c r="I87" s="15">
        <v>47484</v>
      </c>
      <c r="J87" s="15">
        <v>28131810</v>
      </c>
      <c r="K87" s="15">
        <v>0</v>
      </c>
      <c r="L87" s="15">
        <v>0</v>
      </c>
      <c r="M87" s="15">
        <v>327678</v>
      </c>
      <c r="N87" s="15">
        <v>0</v>
      </c>
      <c r="O87" s="15">
        <v>0</v>
      </c>
      <c r="P87" s="15">
        <v>327679</v>
      </c>
      <c r="Q87" s="15">
        <v>0</v>
      </c>
      <c r="R87" s="15">
        <v>0</v>
      </c>
      <c r="S87" s="16"/>
      <c r="T87" s="16"/>
      <c r="U87" s="11">
        <f t="shared" si="5"/>
        <v>1720</v>
      </c>
      <c r="V87" s="17">
        <f>((G87-G86)*'[1]Z1 values'!C$5*'[1]Z1 values'!$C$10)/'[1]Z1 values'!$C$12</f>
        <v>0.63900000000000001</v>
      </c>
      <c r="W87" s="17">
        <f>((H87-H86)*'[1]Z1 values'!D$5*'[1]Z1 values'!$C$10)/'[1]Z1 values'!$C$12</f>
        <v>0</v>
      </c>
      <c r="X87" s="17">
        <f>((I87-I86)*'[1]Z1 values'!E$5*'[1]Z1 values'!$C$10)/'[1]Z1 values'!$C$12</f>
        <v>0</v>
      </c>
      <c r="Y87" s="17">
        <f>((J87-J86)*'[1]Z1 values'!F$5*'[1]Z1 values'!$C$10)/'[1]Z1 values'!$C$12</f>
        <v>28.2</v>
      </c>
      <c r="Z87" s="18">
        <f t="shared" si="3"/>
        <v>28.838999999999999</v>
      </c>
      <c r="AA87">
        <f t="shared" si="4"/>
        <v>28.666666666666668</v>
      </c>
    </row>
    <row r="88" spans="1:27" s="13" customFormat="1" x14ac:dyDescent="0.25">
      <c r="A88" s="14" t="s">
        <v>2203</v>
      </c>
      <c r="B88" s="14" t="s">
        <v>55</v>
      </c>
      <c r="C88" s="14">
        <v>111465</v>
      </c>
      <c r="D88" s="15" t="s">
        <v>18267</v>
      </c>
      <c r="E88" s="15" t="s">
        <v>18268</v>
      </c>
      <c r="F88" s="15">
        <v>86</v>
      </c>
      <c r="G88" s="15">
        <v>28508654</v>
      </c>
      <c r="H88" s="15">
        <v>0</v>
      </c>
      <c r="I88" s="15">
        <v>47484</v>
      </c>
      <c r="J88" s="15">
        <v>28459488</v>
      </c>
      <c r="K88" s="15">
        <v>0</v>
      </c>
      <c r="L88" s="15">
        <v>0</v>
      </c>
      <c r="M88" s="15">
        <v>327677</v>
      </c>
      <c r="N88" s="15">
        <v>0</v>
      </c>
      <c r="O88" s="15">
        <v>0</v>
      </c>
      <c r="P88" s="15">
        <v>327677</v>
      </c>
      <c r="Q88" s="15">
        <v>0</v>
      </c>
      <c r="R88" s="15">
        <v>0</v>
      </c>
      <c r="S88" s="16"/>
      <c r="T88" s="16"/>
      <c r="U88" s="11">
        <f t="shared" si="5"/>
        <v>1740</v>
      </c>
      <c r="V88" s="17">
        <f>((G88-G87)*'[1]Z1 values'!C$5*'[1]Z1 values'!$C$10)/'[1]Z1 values'!$C$12</f>
        <v>0.63899804992675779</v>
      </c>
      <c r="W88" s="17">
        <f>((H88-H87)*'[1]Z1 values'!D$5*'[1]Z1 values'!$C$10)/'[1]Z1 values'!$C$12</f>
        <v>0</v>
      </c>
      <c r="X88" s="17">
        <f>((I88-I87)*'[1]Z1 values'!E$5*'[1]Z1 values'!$C$10)/'[1]Z1 values'!$C$12</f>
        <v>0</v>
      </c>
      <c r="Y88" s="17">
        <f>((J88-J87)*'[1]Z1 values'!F$5*'[1]Z1 values'!$C$10)/'[1]Z1 values'!$C$12</f>
        <v>28.199827880859381</v>
      </c>
      <c r="Z88" s="18">
        <f t="shared" si="3"/>
        <v>28.83882593078614</v>
      </c>
      <c r="AA88">
        <f t="shared" si="4"/>
        <v>29</v>
      </c>
    </row>
    <row r="89" spans="1:27" s="13" customFormat="1" x14ac:dyDescent="0.25">
      <c r="A89" s="14" t="s">
        <v>2225</v>
      </c>
      <c r="B89" s="14" t="s">
        <v>55</v>
      </c>
      <c r="C89" s="14">
        <v>112745</v>
      </c>
      <c r="D89" s="15" t="s">
        <v>18267</v>
      </c>
      <c r="E89" s="15" t="s">
        <v>18268</v>
      </c>
      <c r="F89" s="15">
        <v>87</v>
      </c>
      <c r="G89" s="15">
        <v>28836334</v>
      </c>
      <c r="H89" s="15">
        <v>0</v>
      </c>
      <c r="I89" s="15">
        <v>47484</v>
      </c>
      <c r="J89" s="15">
        <v>28787168</v>
      </c>
      <c r="K89" s="15">
        <v>0</v>
      </c>
      <c r="L89" s="15">
        <v>0</v>
      </c>
      <c r="M89" s="15">
        <v>327679</v>
      </c>
      <c r="N89" s="15">
        <v>0</v>
      </c>
      <c r="O89" s="15">
        <v>0</v>
      </c>
      <c r="P89" s="15">
        <v>327678</v>
      </c>
      <c r="Q89" s="15">
        <v>0</v>
      </c>
      <c r="R89" s="15">
        <v>0</v>
      </c>
      <c r="S89" s="16"/>
      <c r="T89" s="16"/>
      <c r="U89" s="11">
        <f t="shared" si="5"/>
        <v>1760</v>
      </c>
      <c r="V89" s="17">
        <f>((G89-G88)*'[1]Z1 values'!C$5*'[1]Z1 values'!$C$10)/'[1]Z1 values'!$C$12</f>
        <v>0.63900000000000001</v>
      </c>
      <c r="W89" s="17">
        <f>((H89-H88)*'[1]Z1 values'!D$5*'[1]Z1 values'!$C$10)/'[1]Z1 values'!$C$12</f>
        <v>0</v>
      </c>
      <c r="X89" s="17">
        <f>((I89-I88)*'[1]Z1 values'!E$5*'[1]Z1 values'!$C$10)/'[1]Z1 values'!$C$12</f>
        <v>0</v>
      </c>
      <c r="Y89" s="17">
        <f>((J89-J88)*'[1]Z1 values'!F$5*'[1]Z1 values'!$C$10)/'[1]Z1 values'!$C$12</f>
        <v>28.2</v>
      </c>
      <c r="Z89" s="18">
        <f t="shared" si="3"/>
        <v>28.838999999999999</v>
      </c>
      <c r="AA89">
        <f t="shared" si="4"/>
        <v>29.333333333333332</v>
      </c>
    </row>
    <row r="90" spans="1:27" s="13" customFormat="1" x14ac:dyDescent="0.25">
      <c r="A90" s="14" t="s">
        <v>2245</v>
      </c>
      <c r="B90" s="14" t="s">
        <v>55</v>
      </c>
      <c r="C90" s="14">
        <v>114025</v>
      </c>
      <c r="D90" s="15" t="s">
        <v>18267</v>
      </c>
      <c r="E90" s="15" t="s">
        <v>18268</v>
      </c>
      <c r="F90" s="15">
        <v>88</v>
      </c>
      <c r="G90" s="15">
        <v>29164012</v>
      </c>
      <c r="H90" s="15">
        <v>0</v>
      </c>
      <c r="I90" s="15">
        <v>47484</v>
      </c>
      <c r="J90" s="15">
        <v>29114846</v>
      </c>
      <c r="K90" s="15">
        <v>0</v>
      </c>
      <c r="L90" s="15">
        <v>0</v>
      </c>
      <c r="M90" s="15">
        <v>327677</v>
      </c>
      <c r="N90" s="15">
        <v>0</v>
      </c>
      <c r="O90" s="15">
        <v>0</v>
      </c>
      <c r="P90" s="15">
        <v>327676</v>
      </c>
      <c r="Q90" s="15">
        <v>0</v>
      </c>
      <c r="R90" s="15">
        <v>0</v>
      </c>
      <c r="S90" s="16"/>
      <c r="T90" s="16"/>
      <c r="U90" s="11">
        <f t="shared" si="5"/>
        <v>1780</v>
      </c>
      <c r="V90" s="17">
        <f>((G90-G89)*'[1]Z1 values'!C$5*'[1]Z1 values'!$C$10)/'[1]Z1 values'!$C$12</f>
        <v>0.63899609985351569</v>
      </c>
      <c r="W90" s="17">
        <f>((H90-H89)*'[1]Z1 values'!D$5*'[1]Z1 values'!$C$10)/'[1]Z1 values'!$C$12</f>
        <v>0</v>
      </c>
      <c r="X90" s="17">
        <f>((I90-I89)*'[1]Z1 values'!E$5*'[1]Z1 values'!$C$10)/'[1]Z1 values'!$C$12</f>
        <v>0</v>
      </c>
      <c r="Y90" s="17">
        <f>((J90-J89)*'[1]Z1 values'!F$5*'[1]Z1 values'!$C$10)/'[1]Z1 values'!$C$12</f>
        <v>28.199827880859381</v>
      </c>
      <c r="Z90" s="18">
        <f t="shared" si="3"/>
        <v>28.838823980712895</v>
      </c>
      <c r="AA90">
        <f t="shared" si="4"/>
        <v>29.666666666666668</v>
      </c>
    </row>
    <row r="91" spans="1:27" s="13" customFormat="1" x14ac:dyDescent="0.25">
      <c r="A91" s="14" t="s">
        <v>2269</v>
      </c>
      <c r="B91" s="14" t="s">
        <v>55</v>
      </c>
      <c r="C91" s="14">
        <v>115305</v>
      </c>
      <c r="D91" s="15" t="s">
        <v>18267</v>
      </c>
      <c r="E91" s="15" t="s">
        <v>18268</v>
      </c>
      <c r="F91" s="15">
        <v>89</v>
      </c>
      <c r="G91" s="15">
        <v>29491695</v>
      </c>
      <c r="H91" s="15">
        <v>0</v>
      </c>
      <c r="I91" s="15">
        <v>47484</v>
      </c>
      <c r="J91" s="15">
        <v>29442529</v>
      </c>
      <c r="K91" s="15">
        <v>0</v>
      </c>
      <c r="L91" s="15">
        <v>0</v>
      </c>
      <c r="M91" s="15">
        <v>327682</v>
      </c>
      <c r="N91" s="15">
        <v>0</v>
      </c>
      <c r="O91" s="15">
        <v>0</v>
      </c>
      <c r="P91" s="15">
        <v>327681</v>
      </c>
      <c r="Q91" s="15">
        <v>0</v>
      </c>
      <c r="R91" s="15">
        <v>0</v>
      </c>
      <c r="S91"/>
      <c r="T91"/>
      <c r="U91" s="11">
        <f t="shared" si="5"/>
        <v>1800</v>
      </c>
      <c r="V91" s="17">
        <f>((G91-G90)*'[1]Z1 values'!C$5*'[1]Z1 values'!$C$10)/'[1]Z1 values'!$C$12</f>
        <v>0.63900585021972645</v>
      </c>
      <c r="W91" s="17">
        <f>((H91-H90)*'[1]Z1 values'!D$5*'[1]Z1 values'!$C$10)/'[1]Z1 values'!$C$12</f>
        <v>0</v>
      </c>
      <c r="X91" s="17">
        <f>((I91-I90)*'[1]Z1 values'!E$5*'[1]Z1 values'!$C$10)/'[1]Z1 values'!$C$12</f>
        <v>0</v>
      </c>
      <c r="Y91" s="17">
        <f>((J91-J90)*'[1]Z1 values'!F$5*'[1]Z1 values'!$C$10)/'[1]Z1 values'!$C$12</f>
        <v>28.200258178710943</v>
      </c>
      <c r="Z91" s="18">
        <f t="shared" si="3"/>
        <v>28.839264028930668</v>
      </c>
      <c r="AA91">
        <f t="shared" si="4"/>
        <v>30</v>
      </c>
    </row>
    <row r="92" spans="1:27" s="13" customFormat="1" x14ac:dyDescent="0.25">
      <c r="A92" s="14" t="s">
        <v>2294</v>
      </c>
      <c r="B92" s="14" t="s">
        <v>55</v>
      </c>
      <c r="C92" s="14">
        <v>116585</v>
      </c>
      <c r="D92" s="15" t="s">
        <v>18267</v>
      </c>
      <c r="E92" s="15" t="s">
        <v>18268</v>
      </c>
      <c r="F92" s="15">
        <v>90</v>
      </c>
      <c r="G92" s="15">
        <v>29819374</v>
      </c>
      <c r="H92" s="15">
        <v>0</v>
      </c>
      <c r="I92" s="15">
        <v>47484</v>
      </c>
      <c r="J92" s="15">
        <v>29770209</v>
      </c>
      <c r="K92" s="15">
        <v>0</v>
      </c>
      <c r="L92" s="15">
        <v>0</v>
      </c>
      <c r="M92" s="15">
        <v>327678</v>
      </c>
      <c r="N92" s="15">
        <v>0</v>
      </c>
      <c r="O92" s="15">
        <v>0</v>
      </c>
      <c r="P92" s="15">
        <v>327678</v>
      </c>
      <c r="Q92" s="15">
        <v>0</v>
      </c>
      <c r="R92" s="15">
        <v>0</v>
      </c>
      <c r="S92"/>
      <c r="T92"/>
      <c r="U92" s="11">
        <f t="shared" si="5"/>
        <v>1820</v>
      </c>
      <c r="V92" s="17">
        <f>((G92-G91)*'[1]Z1 values'!C$5*'[1]Z1 values'!$C$10)/'[1]Z1 values'!$C$12</f>
        <v>0.63899804992675779</v>
      </c>
      <c r="W92" s="17">
        <f>((H92-H91)*'[1]Z1 values'!D$5*'[1]Z1 values'!$C$10)/'[1]Z1 values'!$C$12</f>
        <v>0</v>
      </c>
      <c r="X92" s="17">
        <f>((I92-I91)*'[1]Z1 values'!E$5*'[1]Z1 values'!$C$10)/'[1]Z1 values'!$C$12</f>
        <v>0</v>
      </c>
      <c r="Y92" s="17">
        <f>((J92-J91)*'[1]Z1 values'!F$5*'[1]Z1 values'!$C$10)/'[1]Z1 values'!$C$12</f>
        <v>28.2</v>
      </c>
      <c r="Z92" s="18">
        <f t="shared" si="3"/>
        <v>28.838998049926758</v>
      </c>
      <c r="AA92">
        <f t="shared" si="4"/>
        <v>30.333333333333332</v>
      </c>
    </row>
    <row r="93" spans="1:27" s="13" customFormat="1" x14ac:dyDescent="0.25">
      <c r="A93" s="14" t="s">
        <v>2314</v>
      </c>
      <c r="B93" s="14" t="s">
        <v>55</v>
      </c>
      <c r="C93" s="14">
        <v>117865</v>
      </c>
      <c r="D93" s="15" t="s">
        <v>18267</v>
      </c>
      <c r="E93" s="15" t="s">
        <v>18268</v>
      </c>
      <c r="F93" s="15">
        <v>91</v>
      </c>
      <c r="G93" s="15">
        <v>30147051</v>
      </c>
      <c r="H93" s="15">
        <v>0</v>
      </c>
      <c r="I93" s="15">
        <v>47484</v>
      </c>
      <c r="J93" s="15">
        <v>30097885</v>
      </c>
      <c r="K93" s="15">
        <v>0</v>
      </c>
      <c r="L93" s="15">
        <v>0</v>
      </c>
      <c r="M93" s="15">
        <v>327675</v>
      </c>
      <c r="N93" s="15">
        <v>0</v>
      </c>
      <c r="O93" s="15">
        <v>0</v>
      </c>
      <c r="P93" s="15">
        <v>327674</v>
      </c>
      <c r="Q93" s="15">
        <v>0</v>
      </c>
      <c r="R93" s="15">
        <v>0</v>
      </c>
      <c r="S93"/>
      <c r="T93"/>
      <c r="U93" s="11">
        <f t="shared" si="5"/>
        <v>1840</v>
      </c>
      <c r="V93" s="17">
        <f>((G93-G92)*'[1]Z1 values'!C$5*'[1]Z1 values'!$C$10)/'[1]Z1 values'!$C$12</f>
        <v>0.63899414978027347</v>
      </c>
      <c r="W93" s="17">
        <f>((H93-H92)*'[1]Z1 values'!D$5*'[1]Z1 values'!$C$10)/'[1]Z1 values'!$C$12</f>
        <v>0</v>
      </c>
      <c r="X93" s="17">
        <f>((I93-I92)*'[1]Z1 values'!E$5*'[1]Z1 values'!$C$10)/'[1]Z1 values'!$C$12</f>
        <v>0</v>
      </c>
      <c r="Y93" s="17">
        <f>((J93-J92)*'[1]Z1 values'!F$5*'[1]Z1 values'!$C$10)/'[1]Z1 values'!$C$12</f>
        <v>28.199655761718748</v>
      </c>
      <c r="Z93" s="18">
        <f t="shared" si="3"/>
        <v>28.838649911499022</v>
      </c>
      <c r="AA93">
        <f t="shared" si="4"/>
        <v>30.666666666666668</v>
      </c>
    </row>
    <row r="94" spans="1:27" s="13" customFormat="1" x14ac:dyDescent="0.25">
      <c r="A94" s="14" t="s">
        <v>2335</v>
      </c>
      <c r="B94" s="14" t="s">
        <v>55</v>
      </c>
      <c r="C94" s="14">
        <v>119145</v>
      </c>
      <c r="D94" s="15" t="s">
        <v>18267</v>
      </c>
      <c r="E94" s="15" t="s">
        <v>18268</v>
      </c>
      <c r="F94" s="15">
        <v>92</v>
      </c>
      <c r="G94" s="15">
        <v>30474730</v>
      </c>
      <c r="H94" s="15">
        <v>0</v>
      </c>
      <c r="I94" s="15">
        <v>47484</v>
      </c>
      <c r="J94" s="15">
        <v>30425565</v>
      </c>
      <c r="K94" s="15">
        <v>0</v>
      </c>
      <c r="L94" s="15">
        <v>0</v>
      </c>
      <c r="M94" s="15">
        <v>327678</v>
      </c>
      <c r="N94" s="15">
        <v>0</v>
      </c>
      <c r="O94" s="15">
        <v>0</v>
      </c>
      <c r="P94" s="15">
        <v>327678</v>
      </c>
      <c r="Q94" s="15">
        <v>0</v>
      </c>
      <c r="R94" s="15">
        <v>0</v>
      </c>
      <c r="S94"/>
      <c r="T94"/>
      <c r="U94" s="11">
        <f t="shared" si="5"/>
        <v>1860</v>
      </c>
      <c r="V94" s="17">
        <f>((G94-G93)*'[1]Z1 values'!C$5*'[1]Z1 values'!$C$10)/'[1]Z1 values'!$C$12</f>
        <v>0.63899804992675779</v>
      </c>
      <c r="W94" s="17">
        <f>((H94-H93)*'[1]Z1 values'!D$5*'[1]Z1 values'!$C$10)/'[1]Z1 values'!$C$12</f>
        <v>0</v>
      </c>
      <c r="X94" s="17">
        <f>((I94-I93)*'[1]Z1 values'!E$5*'[1]Z1 values'!$C$10)/'[1]Z1 values'!$C$12</f>
        <v>0</v>
      </c>
      <c r="Y94" s="17">
        <f>((J94-J93)*'[1]Z1 values'!F$5*'[1]Z1 values'!$C$10)/'[1]Z1 values'!$C$12</f>
        <v>28.2</v>
      </c>
      <c r="Z94" s="18">
        <f t="shared" si="3"/>
        <v>28.838998049926758</v>
      </c>
      <c r="AA94">
        <f t="shared" si="4"/>
        <v>31</v>
      </c>
    </row>
    <row r="95" spans="1:27" s="13" customFormat="1" x14ac:dyDescent="0.25">
      <c r="A95" s="14" t="s">
        <v>2362</v>
      </c>
      <c r="B95" s="14" t="s">
        <v>55</v>
      </c>
      <c r="C95" s="14">
        <v>120425</v>
      </c>
      <c r="D95" s="15" t="s">
        <v>18267</v>
      </c>
      <c r="E95" s="15" t="s">
        <v>18268</v>
      </c>
      <c r="F95" s="15">
        <v>93</v>
      </c>
      <c r="G95" s="15">
        <v>30802414</v>
      </c>
      <c r="H95" s="15">
        <v>0</v>
      </c>
      <c r="I95" s="15">
        <v>48043</v>
      </c>
      <c r="J95" s="15">
        <v>30752675</v>
      </c>
      <c r="K95" s="15">
        <v>0</v>
      </c>
      <c r="L95" s="15">
        <v>0</v>
      </c>
      <c r="M95" s="15">
        <v>327682</v>
      </c>
      <c r="N95" s="15">
        <v>0</v>
      </c>
      <c r="O95" s="15">
        <v>559</v>
      </c>
      <c r="P95" s="15">
        <v>327109</v>
      </c>
      <c r="Q95" s="15">
        <v>0</v>
      </c>
      <c r="R95" s="15">
        <v>0</v>
      </c>
      <c r="S95"/>
      <c r="T95"/>
      <c r="U95" s="11">
        <f t="shared" si="5"/>
        <v>1880</v>
      </c>
      <c r="V95" s="17">
        <f>((G95-G94)*'[1]Z1 values'!C$5*'[1]Z1 values'!$C$10)/'[1]Z1 values'!$C$12</f>
        <v>0.63900780029296878</v>
      </c>
      <c r="W95" s="17">
        <f>((H95-H94)*'[1]Z1 values'!D$5*'[1]Z1 values'!$C$10)/'[1]Z1 values'!$C$12</f>
        <v>0</v>
      </c>
      <c r="X95" s="17">
        <f>((I95-I94)*'[1]Z1 values'!E$5*'[1]Z1 values'!$C$10)/'[1]Z1 values'!$C$12</f>
        <v>4.4524841308593743E-2</v>
      </c>
      <c r="Y95" s="17">
        <f>((J95-J94)*'[1]Z1 values'!F$5*'[1]Z1 values'!$C$10)/'[1]Z1 values'!$C$12</f>
        <v>28.150946044921874</v>
      </c>
      <c r="Z95" s="18">
        <f t="shared" si="3"/>
        <v>28.834478686523436</v>
      </c>
      <c r="AA95">
        <f t="shared" si="4"/>
        <v>31.333333333333332</v>
      </c>
    </row>
    <row r="96" spans="1:27" s="13" customFormat="1" x14ac:dyDescent="0.25">
      <c r="A96" s="14" t="s">
        <v>2382</v>
      </c>
      <c r="B96" s="14" t="s">
        <v>55</v>
      </c>
      <c r="C96" s="14">
        <v>121705</v>
      </c>
      <c r="D96" s="15" t="s">
        <v>18267</v>
      </c>
      <c r="E96" s="15" t="s">
        <v>18268</v>
      </c>
      <c r="F96" s="15">
        <v>94</v>
      </c>
      <c r="G96" s="15">
        <v>31130091</v>
      </c>
      <c r="H96" s="15">
        <v>0</v>
      </c>
      <c r="I96" s="15">
        <v>52482</v>
      </c>
      <c r="J96" s="15">
        <v>31075828</v>
      </c>
      <c r="K96" s="15">
        <v>0</v>
      </c>
      <c r="L96" s="15">
        <v>0</v>
      </c>
      <c r="M96" s="15">
        <v>327676</v>
      </c>
      <c r="N96" s="15">
        <v>0</v>
      </c>
      <c r="O96" s="15">
        <v>4439</v>
      </c>
      <c r="P96" s="15">
        <v>323151</v>
      </c>
      <c r="Q96" s="15">
        <v>0</v>
      </c>
      <c r="R96" s="15">
        <v>0</v>
      </c>
      <c r="S96"/>
      <c r="T96"/>
      <c r="U96" s="11">
        <f t="shared" si="5"/>
        <v>1900</v>
      </c>
      <c r="V96" s="17">
        <f>((G96-G95)*'[1]Z1 values'!C$5*'[1]Z1 values'!$C$10)/'[1]Z1 values'!$C$12</f>
        <v>0.63899414978027347</v>
      </c>
      <c r="W96" s="17">
        <f>((H96-H95)*'[1]Z1 values'!D$5*'[1]Z1 values'!$C$10)/'[1]Z1 values'!$C$12</f>
        <v>0</v>
      </c>
      <c r="X96" s="17">
        <f>((I96-I95)*'[1]Z1 values'!E$5*'[1]Z1 values'!$C$10)/'[1]Z1 values'!$C$12</f>
        <v>0.35357025146484372</v>
      </c>
      <c r="Y96" s="17">
        <f>((J96-J95)*'[1]Z1 values'!F$5*'[1]Z1 values'!$C$10)/'[1]Z1 values'!$C$12</f>
        <v>27.810408325195318</v>
      </c>
      <c r="Z96" s="18">
        <f t="shared" si="3"/>
        <v>28.802972726440437</v>
      </c>
      <c r="AA96">
        <f t="shared" si="4"/>
        <v>31.666666666666668</v>
      </c>
    </row>
    <row r="97" spans="1:27" s="13" customFormat="1" x14ac:dyDescent="0.25">
      <c r="A97" s="14" t="s">
        <v>2412</v>
      </c>
      <c r="B97" s="14" t="s">
        <v>55</v>
      </c>
      <c r="C97" s="14">
        <v>122985</v>
      </c>
      <c r="D97" s="15" t="s">
        <v>18267</v>
      </c>
      <c r="E97" s="15" t="s">
        <v>18268</v>
      </c>
      <c r="F97" s="15">
        <v>95</v>
      </c>
      <c r="G97" s="15">
        <v>31457773</v>
      </c>
      <c r="H97" s="15">
        <v>0</v>
      </c>
      <c r="I97" s="15">
        <v>52482</v>
      </c>
      <c r="J97" s="15">
        <v>31403509</v>
      </c>
      <c r="K97" s="15">
        <v>0</v>
      </c>
      <c r="L97" s="15">
        <v>0</v>
      </c>
      <c r="M97" s="15">
        <v>327681</v>
      </c>
      <c r="N97" s="15">
        <v>0</v>
      </c>
      <c r="O97" s="15">
        <v>0</v>
      </c>
      <c r="P97" s="15">
        <v>327680</v>
      </c>
      <c r="Q97" s="15">
        <v>0</v>
      </c>
      <c r="R97" s="15">
        <v>0</v>
      </c>
      <c r="S97"/>
      <c r="T97"/>
      <c r="U97" s="11">
        <f t="shared" si="5"/>
        <v>1920</v>
      </c>
      <c r="V97" s="17">
        <f>((G97-G96)*'[1]Z1 values'!C$5*'[1]Z1 values'!$C$10)/'[1]Z1 values'!$C$12</f>
        <v>0.63900390014648445</v>
      </c>
      <c r="W97" s="17">
        <f>((H97-H96)*'[1]Z1 values'!D$5*'[1]Z1 values'!$C$10)/'[1]Z1 values'!$C$12</f>
        <v>0</v>
      </c>
      <c r="X97" s="17">
        <f>((I97-I96)*'[1]Z1 values'!E$5*'[1]Z1 values'!$C$10)/'[1]Z1 values'!$C$12</f>
        <v>0</v>
      </c>
      <c r="Y97" s="17">
        <f>((J97-J96)*'[1]Z1 values'!F$5*'[1]Z1 values'!$C$10)/'[1]Z1 values'!$C$12</f>
        <v>28.20008605957031</v>
      </c>
      <c r="Z97" s="18">
        <f t="shared" si="3"/>
        <v>28.839089959716794</v>
      </c>
      <c r="AA97">
        <f t="shared" si="4"/>
        <v>32</v>
      </c>
    </row>
    <row r="98" spans="1:27" s="13" customFormat="1" x14ac:dyDescent="0.25">
      <c r="A98" s="14" t="s">
        <v>2436</v>
      </c>
      <c r="B98" s="14" t="s">
        <v>55</v>
      </c>
      <c r="C98" s="14">
        <v>124265</v>
      </c>
      <c r="D98" s="15" t="s">
        <v>18267</v>
      </c>
      <c r="E98" s="15" t="s">
        <v>18268</v>
      </c>
      <c r="F98" s="15">
        <v>96</v>
      </c>
      <c r="G98" s="15">
        <v>31785453</v>
      </c>
      <c r="H98" s="15">
        <v>0</v>
      </c>
      <c r="I98" s="15">
        <v>52482</v>
      </c>
      <c r="J98" s="15">
        <v>31731190</v>
      </c>
      <c r="K98" s="15">
        <v>0</v>
      </c>
      <c r="L98" s="15">
        <v>0</v>
      </c>
      <c r="M98" s="15">
        <v>327679</v>
      </c>
      <c r="N98" s="15">
        <v>0</v>
      </c>
      <c r="O98" s="15">
        <v>0</v>
      </c>
      <c r="P98" s="15">
        <v>327679</v>
      </c>
      <c r="Q98" s="15">
        <v>0</v>
      </c>
      <c r="R98" s="15">
        <v>0</v>
      </c>
      <c r="S98"/>
      <c r="T98"/>
      <c r="U98" s="11">
        <f t="shared" si="5"/>
        <v>1940</v>
      </c>
      <c r="V98" s="17">
        <f>((G98-G97)*'[1]Z1 values'!C$5*'[1]Z1 values'!$C$10)/'[1]Z1 values'!$C$12</f>
        <v>0.63900000000000001</v>
      </c>
      <c r="W98" s="17">
        <f>((H98-H97)*'[1]Z1 values'!D$5*'[1]Z1 values'!$C$10)/'[1]Z1 values'!$C$12</f>
        <v>0</v>
      </c>
      <c r="X98" s="17">
        <f>((I98-I97)*'[1]Z1 values'!E$5*'[1]Z1 values'!$C$10)/'[1]Z1 values'!$C$12</f>
        <v>0</v>
      </c>
      <c r="Y98" s="17">
        <f>((J98-J97)*'[1]Z1 values'!F$5*'[1]Z1 values'!$C$10)/'[1]Z1 values'!$C$12</f>
        <v>28.20008605957031</v>
      </c>
      <c r="Z98" s="18">
        <f t="shared" si="3"/>
        <v>28.83908605957031</v>
      </c>
      <c r="AA98">
        <f t="shared" si="4"/>
        <v>32.333333333333336</v>
      </c>
    </row>
    <row r="99" spans="1:27" s="13" customFormat="1" x14ac:dyDescent="0.25">
      <c r="A99" s="14" t="s">
        <v>2460</v>
      </c>
      <c r="B99" s="14" t="s">
        <v>55</v>
      </c>
      <c r="C99" s="14">
        <v>125545</v>
      </c>
      <c r="D99" s="15" t="s">
        <v>18267</v>
      </c>
      <c r="E99" s="15" t="s">
        <v>18268</v>
      </c>
      <c r="F99" s="15">
        <v>97</v>
      </c>
      <c r="G99" s="15">
        <v>32113134</v>
      </c>
      <c r="H99" s="15">
        <v>0</v>
      </c>
      <c r="I99" s="15">
        <v>52482</v>
      </c>
      <c r="J99" s="15">
        <v>32058870</v>
      </c>
      <c r="K99" s="15">
        <v>0</v>
      </c>
      <c r="L99" s="15">
        <v>0</v>
      </c>
      <c r="M99" s="15">
        <v>327679</v>
      </c>
      <c r="N99" s="15">
        <v>0</v>
      </c>
      <c r="O99" s="15">
        <v>0</v>
      </c>
      <c r="P99" s="15">
        <v>327679</v>
      </c>
      <c r="Q99" s="15">
        <v>0</v>
      </c>
      <c r="R99" s="15">
        <v>0</v>
      </c>
      <c r="S99"/>
      <c r="T99"/>
      <c r="U99" s="11">
        <f t="shared" si="5"/>
        <v>1960</v>
      </c>
      <c r="V99" s="17">
        <f>((G99-G98)*'[1]Z1 values'!C$5*'[1]Z1 values'!$C$10)/'[1]Z1 values'!$C$12</f>
        <v>0.63900195007324212</v>
      </c>
      <c r="W99" s="17">
        <f>((H99-H98)*'[1]Z1 values'!D$5*'[1]Z1 values'!$C$10)/'[1]Z1 values'!$C$12</f>
        <v>0</v>
      </c>
      <c r="X99" s="17">
        <f>((I99-I98)*'[1]Z1 values'!E$5*'[1]Z1 values'!$C$10)/'[1]Z1 values'!$C$12</f>
        <v>0</v>
      </c>
      <c r="Y99" s="17">
        <f>((J99-J98)*'[1]Z1 values'!F$5*'[1]Z1 values'!$C$10)/'[1]Z1 values'!$C$12</f>
        <v>28.2</v>
      </c>
      <c r="Z99" s="18">
        <f t="shared" si="3"/>
        <v>28.839001950073243</v>
      </c>
      <c r="AA99">
        <f t="shared" si="4"/>
        <v>32.666666666666664</v>
      </c>
    </row>
    <row r="100" spans="1:27" s="13" customFormat="1" x14ac:dyDescent="0.25">
      <c r="A100" s="14" t="s">
        <v>2481</v>
      </c>
      <c r="B100" s="14" t="s">
        <v>55</v>
      </c>
      <c r="C100" s="14">
        <v>126825</v>
      </c>
      <c r="D100" s="15" t="s">
        <v>18267</v>
      </c>
      <c r="E100" s="15" t="s">
        <v>18268</v>
      </c>
      <c r="F100" s="15">
        <v>98</v>
      </c>
      <c r="G100" s="15">
        <v>32440815</v>
      </c>
      <c r="H100" s="15">
        <v>0</v>
      </c>
      <c r="I100" s="15">
        <v>52482</v>
      </c>
      <c r="J100" s="15">
        <v>32386551</v>
      </c>
      <c r="K100" s="15">
        <v>0</v>
      </c>
      <c r="L100" s="15">
        <v>0</v>
      </c>
      <c r="M100" s="15">
        <v>327680</v>
      </c>
      <c r="N100" s="15">
        <v>0</v>
      </c>
      <c r="O100" s="15">
        <v>0</v>
      </c>
      <c r="P100" s="15">
        <v>327679</v>
      </c>
      <c r="Q100" s="15">
        <v>0</v>
      </c>
      <c r="R100" s="15">
        <v>0</v>
      </c>
      <c r="S100"/>
      <c r="T100"/>
      <c r="U100" s="11">
        <f t="shared" si="5"/>
        <v>1980</v>
      </c>
      <c r="V100" s="17">
        <f>((G100-G99)*'[1]Z1 values'!C$5*'[1]Z1 values'!$C$10)/'[1]Z1 values'!$C$12</f>
        <v>0.63900195007324212</v>
      </c>
      <c r="W100" s="17">
        <f>((H100-H99)*'[1]Z1 values'!D$5*'[1]Z1 values'!$C$10)/'[1]Z1 values'!$C$12</f>
        <v>0</v>
      </c>
      <c r="X100" s="17">
        <f>((I100-I99)*'[1]Z1 values'!E$5*'[1]Z1 values'!$C$10)/'[1]Z1 values'!$C$12</f>
        <v>0</v>
      </c>
      <c r="Y100" s="17">
        <f>((J100-J99)*'[1]Z1 values'!F$5*'[1]Z1 values'!$C$10)/'[1]Z1 values'!$C$12</f>
        <v>28.20008605957031</v>
      </c>
      <c r="Z100" s="18">
        <f t="shared" si="3"/>
        <v>28.839088009643554</v>
      </c>
      <c r="AA100">
        <f t="shared" si="4"/>
        <v>33</v>
      </c>
    </row>
    <row r="101" spans="1:27" s="13" customFormat="1" x14ac:dyDescent="0.25">
      <c r="A101" s="14" t="s">
        <v>2505</v>
      </c>
      <c r="B101" s="14" t="s">
        <v>55</v>
      </c>
      <c r="C101" s="14">
        <v>128105</v>
      </c>
      <c r="D101" s="15" t="s">
        <v>18267</v>
      </c>
      <c r="E101" s="15" t="s">
        <v>18268</v>
      </c>
      <c r="F101" s="15">
        <v>99</v>
      </c>
      <c r="G101" s="15">
        <v>32768493</v>
      </c>
      <c r="H101" s="15">
        <v>0</v>
      </c>
      <c r="I101" s="15">
        <v>52482</v>
      </c>
      <c r="J101" s="15">
        <v>32714229</v>
      </c>
      <c r="K101" s="15">
        <v>0</v>
      </c>
      <c r="L101" s="15">
        <v>0</v>
      </c>
      <c r="M101" s="15">
        <v>327677</v>
      </c>
      <c r="N101" s="15">
        <v>0</v>
      </c>
      <c r="O101" s="15">
        <v>0</v>
      </c>
      <c r="P101" s="15">
        <v>327676</v>
      </c>
      <c r="Q101" s="15">
        <v>0</v>
      </c>
      <c r="R101" s="15">
        <v>0</v>
      </c>
      <c r="S101"/>
      <c r="T101"/>
      <c r="U101" s="11">
        <f t="shared" si="5"/>
        <v>2000</v>
      </c>
      <c r="V101" s="17">
        <f>((G101-G100)*'[1]Z1 values'!C$5*'[1]Z1 values'!$C$10)/'[1]Z1 values'!$C$12</f>
        <v>0.63899609985351569</v>
      </c>
      <c r="W101" s="17">
        <f>((H101-H100)*'[1]Z1 values'!D$5*'[1]Z1 values'!$C$10)/'[1]Z1 values'!$C$12</f>
        <v>0</v>
      </c>
      <c r="X101" s="17">
        <f>((I101-I100)*'[1]Z1 values'!E$5*'[1]Z1 values'!$C$10)/'[1]Z1 values'!$C$12</f>
        <v>0</v>
      </c>
      <c r="Y101" s="17">
        <f>((J101-J100)*'[1]Z1 values'!F$5*'[1]Z1 values'!$C$10)/'[1]Z1 values'!$C$12</f>
        <v>28.199827880859381</v>
      </c>
      <c r="Z101" s="18">
        <f t="shared" si="3"/>
        <v>28.838823980712895</v>
      </c>
      <c r="AA101">
        <f t="shared" si="4"/>
        <v>33.333333333333336</v>
      </c>
    </row>
    <row r="102" spans="1:27" s="13" customFormat="1" x14ac:dyDescent="0.25">
      <c r="A102" s="14" t="s">
        <v>2526</v>
      </c>
      <c r="B102" s="14" t="s">
        <v>55</v>
      </c>
      <c r="C102" s="14">
        <v>129385</v>
      </c>
      <c r="D102" s="15" t="s">
        <v>18267</v>
      </c>
      <c r="E102" s="15" t="s">
        <v>18268</v>
      </c>
      <c r="F102" s="15">
        <v>100</v>
      </c>
      <c r="G102" s="15">
        <v>33096171</v>
      </c>
      <c r="H102" s="15">
        <v>0</v>
      </c>
      <c r="I102" s="15">
        <v>52482</v>
      </c>
      <c r="J102" s="15">
        <v>33041907</v>
      </c>
      <c r="K102" s="15">
        <v>0</v>
      </c>
      <c r="L102" s="15">
        <v>0</v>
      </c>
      <c r="M102" s="15">
        <v>327677</v>
      </c>
      <c r="N102" s="15">
        <v>0</v>
      </c>
      <c r="O102" s="15">
        <v>0</v>
      </c>
      <c r="P102" s="15">
        <v>327676</v>
      </c>
      <c r="Q102" s="15">
        <v>0</v>
      </c>
      <c r="R102" s="15">
        <v>0</v>
      </c>
      <c r="S102"/>
      <c r="T102"/>
      <c r="U102" s="11">
        <f t="shared" si="5"/>
        <v>2020</v>
      </c>
      <c r="V102" s="17">
        <f>((G102-G101)*'[1]Z1 values'!C$5*'[1]Z1 values'!$C$10)/'[1]Z1 values'!$C$12</f>
        <v>0.63899609985351569</v>
      </c>
      <c r="W102" s="17">
        <f>((H102-H101)*'[1]Z1 values'!D$5*'[1]Z1 values'!$C$10)/'[1]Z1 values'!$C$12</f>
        <v>0</v>
      </c>
      <c r="X102" s="17">
        <f>((I102-I101)*'[1]Z1 values'!E$5*'[1]Z1 values'!$C$10)/'[1]Z1 values'!$C$12</f>
        <v>0</v>
      </c>
      <c r="Y102" s="17">
        <f>((J102-J101)*'[1]Z1 values'!F$5*'[1]Z1 values'!$C$10)/'[1]Z1 values'!$C$12</f>
        <v>28.199827880859381</v>
      </c>
      <c r="Z102" s="18">
        <f t="shared" si="3"/>
        <v>28.838823980712895</v>
      </c>
      <c r="AA102">
        <f t="shared" si="4"/>
        <v>33.666666666666664</v>
      </c>
    </row>
    <row r="103" spans="1:27" s="13" customFormat="1" x14ac:dyDescent="0.25">
      <c r="A103" s="14" t="s">
        <v>2546</v>
      </c>
      <c r="B103" s="14" t="s">
        <v>55</v>
      </c>
      <c r="C103" s="14">
        <v>130665</v>
      </c>
      <c r="D103" s="15" t="s">
        <v>18267</v>
      </c>
      <c r="E103" s="15" t="s">
        <v>18268</v>
      </c>
      <c r="F103" s="15">
        <v>101</v>
      </c>
      <c r="G103" s="15">
        <v>33423852</v>
      </c>
      <c r="H103" s="15">
        <v>0</v>
      </c>
      <c r="I103" s="15">
        <v>52482</v>
      </c>
      <c r="J103" s="15">
        <v>33369589</v>
      </c>
      <c r="K103" s="15">
        <v>0</v>
      </c>
      <c r="L103" s="15">
        <v>0</v>
      </c>
      <c r="M103" s="15">
        <v>327680</v>
      </c>
      <c r="N103" s="15">
        <v>0</v>
      </c>
      <c r="O103" s="15">
        <v>0</v>
      </c>
      <c r="P103" s="15">
        <v>327680</v>
      </c>
      <c r="Q103" s="15">
        <v>0</v>
      </c>
      <c r="R103" s="15">
        <v>0</v>
      </c>
      <c r="S103"/>
      <c r="T103"/>
      <c r="U103" s="11">
        <f t="shared" si="5"/>
        <v>2040</v>
      </c>
      <c r="V103" s="17">
        <f>((G103-G102)*'[1]Z1 values'!C$5*'[1]Z1 values'!$C$10)/'[1]Z1 values'!$C$12</f>
        <v>0.63900195007324212</v>
      </c>
      <c r="W103" s="17">
        <f>((H103-H102)*'[1]Z1 values'!D$5*'[1]Z1 values'!$C$10)/'[1]Z1 values'!$C$12</f>
        <v>0</v>
      </c>
      <c r="X103" s="17">
        <f>((I103-I102)*'[1]Z1 values'!E$5*'[1]Z1 values'!$C$10)/'[1]Z1 values'!$C$12</f>
        <v>0</v>
      </c>
      <c r="Y103" s="17">
        <f>((J103-J102)*'[1]Z1 values'!F$5*'[1]Z1 values'!$C$10)/'[1]Z1 values'!$C$12</f>
        <v>28.200172119140625</v>
      </c>
      <c r="Z103" s="18">
        <f t="shared" si="3"/>
        <v>28.839174069213868</v>
      </c>
      <c r="AA103">
        <f t="shared" si="4"/>
        <v>34</v>
      </c>
    </row>
    <row r="104" spans="1:27" s="13" customFormat="1" x14ac:dyDescent="0.25">
      <c r="A104" s="14" t="s">
        <v>2571</v>
      </c>
      <c r="B104" s="14" t="s">
        <v>55</v>
      </c>
      <c r="C104" s="14">
        <v>131945</v>
      </c>
      <c r="D104" s="15" t="s">
        <v>18267</v>
      </c>
      <c r="E104" s="15" t="s">
        <v>18268</v>
      </c>
      <c r="F104" s="15">
        <v>102</v>
      </c>
      <c r="G104" s="15">
        <v>33751531</v>
      </c>
      <c r="H104" s="15">
        <v>0</v>
      </c>
      <c r="I104" s="15">
        <v>52482</v>
      </c>
      <c r="J104" s="15">
        <v>33697268</v>
      </c>
      <c r="K104" s="15">
        <v>0</v>
      </c>
      <c r="L104" s="15">
        <v>0</v>
      </c>
      <c r="M104" s="15">
        <v>327677</v>
      </c>
      <c r="N104" s="15">
        <v>0</v>
      </c>
      <c r="O104" s="15">
        <v>0</v>
      </c>
      <c r="P104" s="15">
        <v>327678</v>
      </c>
      <c r="Q104" s="15">
        <v>0</v>
      </c>
      <c r="R104" s="15">
        <v>0</v>
      </c>
      <c r="S104"/>
      <c r="T104"/>
      <c r="U104" s="11">
        <f t="shared" si="5"/>
        <v>2060</v>
      </c>
      <c r="V104" s="17">
        <f>((G104-G103)*'[1]Z1 values'!C$5*'[1]Z1 values'!$C$10)/'[1]Z1 values'!$C$12</f>
        <v>0.63899804992675779</v>
      </c>
      <c r="W104" s="17">
        <f>((H104-H103)*'[1]Z1 values'!D$5*'[1]Z1 values'!$C$10)/'[1]Z1 values'!$C$12</f>
        <v>0</v>
      </c>
      <c r="X104" s="17">
        <f>((I104-I103)*'[1]Z1 values'!E$5*'[1]Z1 values'!$C$10)/'[1]Z1 values'!$C$12</f>
        <v>0</v>
      </c>
      <c r="Y104" s="17">
        <f>((J104-J103)*'[1]Z1 values'!F$5*'[1]Z1 values'!$C$10)/'[1]Z1 values'!$C$12</f>
        <v>28.199913940429688</v>
      </c>
      <c r="Z104" s="18">
        <f t="shared" si="3"/>
        <v>28.838911990356447</v>
      </c>
      <c r="AA104">
        <f t="shared" si="4"/>
        <v>34.333333333333336</v>
      </c>
    </row>
    <row r="105" spans="1:27" s="13" customFormat="1" x14ac:dyDescent="0.25">
      <c r="A105" s="14" t="s">
        <v>2592</v>
      </c>
      <c r="B105" s="14" t="s">
        <v>55</v>
      </c>
      <c r="C105" s="14">
        <v>133225</v>
      </c>
      <c r="D105" s="15" t="s">
        <v>18267</v>
      </c>
      <c r="E105" s="15" t="s">
        <v>18268</v>
      </c>
      <c r="F105" s="15">
        <v>103</v>
      </c>
      <c r="G105" s="15">
        <v>34079211</v>
      </c>
      <c r="H105" s="15">
        <v>0</v>
      </c>
      <c r="I105" s="15">
        <v>52482</v>
      </c>
      <c r="J105" s="15">
        <v>34024947</v>
      </c>
      <c r="K105" s="15">
        <v>0</v>
      </c>
      <c r="L105" s="15">
        <v>0</v>
      </c>
      <c r="M105" s="15">
        <v>327678</v>
      </c>
      <c r="N105" s="15">
        <v>0</v>
      </c>
      <c r="O105" s="15">
        <v>0</v>
      </c>
      <c r="P105" s="15">
        <v>327677</v>
      </c>
      <c r="Q105" s="15">
        <v>0</v>
      </c>
      <c r="R105" s="15">
        <v>0</v>
      </c>
      <c r="S105"/>
      <c r="T105"/>
      <c r="U105" s="11">
        <f t="shared" si="5"/>
        <v>2080</v>
      </c>
      <c r="V105" s="17">
        <f>((G105-G104)*'[1]Z1 values'!C$5*'[1]Z1 values'!$C$10)/'[1]Z1 values'!$C$12</f>
        <v>0.63900000000000001</v>
      </c>
      <c r="W105" s="17">
        <f>((H105-H104)*'[1]Z1 values'!D$5*'[1]Z1 values'!$C$10)/'[1]Z1 values'!$C$12</f>
        <v>0</v>
      </c>
      <c r="X105" s="17">
        <f>((I105-I104)*'[1]Z1 values'!E$5*'[1]Z1 values'!$C$10)/'[1]Z1 values'!$C$12</f>
        <v>0</v>
      </c>
      <c r="Y105" s="17">
        <f>((J105-J104)*'[1]Z1 values'!F$5*'[1]Z1 values'!$C$10)/'[1]Z1 values'!$C$12</f>
        <v>28.199913940429688</v>
      </c>
      <c r="Z105" s="18">
        <f t="shared" si="3"/>
        <v>28.838913940429688</v>
      </c>
      <c r="AA105">
        <f t="shared" si="4"/>
        <v>34.666666666666664</v>
      </c>
    </row>
    <row r="106" spans="1:27" s="13" customFormat="1" x14ac:dyDescent="0.25">
      <c r="A106" s="14" t="s">
        <v>2612</v>
      </c>
      <c r="B106" s="14" t="s">
        <v>55</v>
      </c>
      <c r="C106" s="14">
        <v>134505</v>
      </c>
      <c r="D106" s="15" t="s">
        <v>18267</v>
      </c>
      <c r="E106" s="15" t="s">
        <v>18268</v>
      </c>
      <c r="F106" s="15">
        <v>104</v>
      </c>
      <c r="G106" s="15">
        <v>34406892</v>
      </c>
      <c r="H106" s="15">
        <v>0</v>
      </c>
      <c r="I106" s="15">
        <v>52482</v>
      </c>
      <c r="J106" s="15">
        <v>34352629</v>
      </c>
      <c r="K106" s="15">
        <v>0</v>
      </c>
      <c r="L106" s="15">
        <v>0</v>
      </c>
      <c r="M106" s="15">
        <v>327680</v>
      </c>
      <c r="N106" s="15">
        <v>0</v>
      </c>
      <c r="O106" s="15">
        <v>0</v>
      </c>
      <c r="P106" s="15">
        <v>327680</v>
      </c>
      <c r="Q106" s="15">
        <v>0</v>
      </c>
      <c r="R106" s="15">
        <v>0</v>
      </c>
      <c r="S106"/>
      <c r="T106"/>
      <c r="U106" s="11">
        <f t="shared" si="5"/>
        <v>2100</v>
      </c>
      <c r="V106" s="17">
        <f>((G106-G105)*'[1]Z1 values'!C$5*'[1]Z1 values'!$C$10)/'[1]Z1 values'!$C$12</f>
        <v>0.63900195007324212</v>
      </c>
      <c r="W106" s="17">
        <f>((H106-H105)*'[1]Z1 values'!D$5*'[1]Z1 values'!$C$10)/'[1]Z1 values'!$C$12</f>
        <v>0</v>
      </c>
      <c r="X106" s="17">
        <f>((I106-I105)*'[1]Z1 values'!E$5*'[1]Z1 values'!$C$10)/'[1]Z1 values'!$C$12</f>
        <v>0</v>
      </c>
      <c r="Y106" s="17">
        <f>((J106-J105)*'[1]Z1 values'!F$5*'[1]Z1 values'!$C$10)/'[1]Z1 values'!$C$12</f>
        <v>28.200172119140625</v>
      </c>
      <c r="Z106" s="18">
        <f t="shared" si="3"/>
        <v>28.839174069213868</v>
      </c>
      <c r="AA106">
        <f t="shared" si="4"/>
        <v>35</v>
      </c>
    </row>
    <row r="107" spans="1:27" s="13" customFormat="1" x14ac:dyDescent="0.25">
      <c r="A107" s="14" t="s">
        <v>2636</v>
      </c>
      <c r="B107" s="14" t="s">
        <v>55</v>
      </c>
      <c r="C107" s="14">
        <v>135785</v>
      </c>
      <c r="D107" s="15" t="s">
        <v>18267</v>
      </c>
      <c r="E107" s="15" t="s">
        <v>18268</v>
      </c>
      <c r="F107" s="15">
        <v>105</v>
      </c>
      <c r="G107" s="15">
        <v>34734572</v>
      </c>
      <c r="H107" s="15">
        <v>0</v>
      </c>
      <c r="I107" s="15">
        <v>52482</v>
      </c>
      <c r="J107" s="15">
        <v>34680309</v>
      </c>
      <c r="K107" s="15">
        <v>0</v>
      </c>
      <c r="L107" s="15">
        <v>0</v>
      </c>
      <c r="M107" s="15">
        <v>327678</v>
      </c>
      <c r="N107" s="15">
        <v>0</v>
      </c>
      <c r="O107" s="15">
        <v>0</v>
      </c>
      <c r="P107" s="15">
        <v>327678</v>
      </c>
      <c r="Q107" s="15">
        <v>0</v>
      </c>
      <c r="R107" s="15">
        <v>0</v>
      </c>
      <c r="S107"/>
      <c r="T107"/>
      <c r="U107" s="11">
        <f t="shared" si="5"/>
        <v>2120</v>
      </c>
      <c r="V107" s="17">
        <f>((G107-G106)*'[1]Z1 values'!C$5*'[1]Z1 values'!$C$10)/'[1]Z1 values'!$C$12</f>
        <v>0.63900000000000001</v>
      </c>
      <c r="W107" s="17">
        <f>((H107-H106)*'[1]Z1 values'!D$5*'[1]Z1 values'!$C$10)/'[1]Z1 values'!$C$12</f>
        <v>0</v>
      </c>
      <c r="X107" s="17">
        <f>((I107-I106)*'[1]Z1 values'!E$5*'[1]Z1 values'!$C$10)/'[1]Z1 values'!$C$12</f>
        <v>0</v>
      </c>
      <c r="Y107" s="17">
        <f>((J107-J106)*'[1]Z1 values'!F$5*'[1]Z1 values'!$C$10)/'[1]Z1 values'!$C$12</f>
        <v>28.2</v>
      </c>
      <c r="Z107" s="18">
        <f t="shared" si="3"/>
        <v>28.838999999999999</v>
      </c>
      <c r="AA107">
        <f t="shared" si="4"/>
        <v>35.333333333333336</v>
      </c>
    </row>
    <row r="108" spans="1:27" s="13" customFormat="1" x14ac:dyDescent="0.25">
      <c r="A108" s="14" t="s">
        <v>2666</v>
      </c>
      <c r="B108" s="14" t="s">
        <v>55</v>
      </c>
      <c r="C108" s="14">
        <v>137065</v>
      </c>
      <c r="D108" s="15" t="s">
        <v>18267</v>
      </c>
      <c r="E108" s="15" t="s">
        <v>18268</v>
      </c>
      <c r="F108" s="15">
        <v>106</v>
      </c>
      <c r="G108" s="15">
        <v>35062253</v>
      </c>
      <c r="H108" s="15">
        <v>0</v>
      </c>
      <c r="I108" s="15">
        <v>52482</v>
      </c>
      <c r="J108" s="15">
        <v>35007990</v>
      </c>
      <c r="K108" s="15">
        <v>0</v>
      </c>
      <c r="L108" s="15">
        <v>0</v>
      </c>
      <c r="M108" s="15">
        <v>327679</v>
      </c>
      <c r="N108" s="15">
        <v>0</v>
      </c>
      <c r="O108" s="15">
        <v>0</v>
      </c>
      <c r="P108" s="15">
        <v>327679</v>
      </c>
      <c r="Q108" s="15">
        <v>0</v>
      </c>
      <c r="R108" s="15">
        <v>0</v>
      </c>
      <c r="S108"/>
      <c r="T108"/>
      <c r="U108" s="11">
        <f t="shared" si="5"/>
        <v>2140</v>
      </c>
      <c r="V108" s="17">
        <f>((G108-G107)*'[1]Z1 values'!C$5*'[1]Z1 values'!$C$10)/'[1]Z1 values'!$C$12</f>
        <v>0.63900195007324212</v>
      </c>
      <c r="W108" s="17">
        <f>((H108-H107)*'[1]Z1 values'!D$5*'[1]Z1 values'!$C$10)/'[1]Z1 values'!$C$12</f>
        <v>0</v>
      </c>
      <c r="X108" s="17">
        <f>((I108-I107)*'[1]Z1 values'!E$5*'[1]Z1 values'!$C$10)/'[1]Z1 values'!$C$12</f>
        <v>0</v>
      </c>
      <c r="Y108" s="17">
        <f>((J108-J107)*'[1]Z1 values'!F$5*'[1]Z1 values'!$C$10)/'[1]Z1 values'!$C$12</f>
        <v>28.20008605957031</v>
      </c>
      <c r="Z108" s="18">
        <f t="shared" si="3"/>
        <v>28.839088009643554</v>
      </c>
      <c r="AA108">
        <f t="shared" si="4"/>
        <v>35.666666666666664</v>
      </c>
    </row>
    <row r="109" spans="1:27" s="13" customFormat="1" x14ac:dyDescent="0.25">
      <c r="A109" s="14" t="s">
        <v>2686</v>
      </c>
      <c r="B109" s="14" t="s">
        <v>55</v>
      </c>
      <c r="C109" s="14">
        <v>138345</v>
      </c>
      <c r="D109" s="15" t="s">
        <v>18267</v>
      </c>
      <c r="E109" s="15" t="s">
        <v>18268</v>
      </c>
      <c r="F109" s="15">
        <v>107</v>
      </c>
      <c r="G109" s="15">
        <v>35389934</v>
      </c>
      <c r="H109" s="15">
        <v>0</v>
      </c>
      <c r="I109" s="15">
        <v>52482</v>
      </c>
      <c r="J109" s="15">
        <v>35335670</v>
      </c>
      <c r="K109" s="15">
        <v>0</v>
      </c>
      <c r="L109" s="15">
        <v>0</v>
      </c>
      <c r="M109" s="15">
        <v>327679</v>
      </c>
      <c r="N109" s="15">
        <v>0</v>
      </c>
      <c r="O109" s="15">
        <v>0</v>
      </c>
      <c r="P109" s="15">
        <v>327678</v>
      </c>
      <c r="Q109" s="15">
        <v>0</v>
      </c>
      <c r="R109" s="15">
        <v>0</v>
      </c>
      <c r="S109"/>
      <c r="T109"/>
      <c r="U109" s="11">
        <f t="shared" si="5"/>
        <v>2160</v>
      </c>
      <c r="V109" s="17">
        <f>((G109-G108)*'[1]Z1 values'!C$5*'[1]Z1 values'!$C$10)/'[1]Z1 values'!$C$12</f>
        <v>0.63900195007324212</v>
      </c>
      <c r="W109" s="17">
        <f>((H109-H108)*'[1]Z1 values'!D$5*'[1]Z1 values'!$C$10)/'[1]Z1 values'!$C$12</f>
        <v>0</v>
      </c>
      <c r="X109" s="17">
        <f>((I109-I108)*'[1]Z1 values'!E$5*'[1]Z1 values'!$C$10)/'[1]Z1 values'!$C$12</f>
        <v>0</v>
      </c>
      <c r="Y109" s="17">
        <f>((J109-J108)*'[1]Z1 values'!F$5*'[1]Z1 values'!$C$10)/'[1]Z1 values'!$C$12</f>
        <v>28.2</v>
      </c>
      <c r="Z109" s="18">
        <f t="shared" si="3"/>
        <v>28.839001950073243</v>
      </c>
      <c r="AA109">
        <f t="shared" si="4"/>
        <v>36</v>
      </c>
    </row>
    <row r="110" spans="1:27" s="13" customFormat="1" x14ac:dyDescent="0.25">
      <c r="A110" s="14" t="s">
        <v>2706</v>
      </c>
      <c r="B110" s="14" t="s">
        <v>55</v>
      </c>
      <c r="C110" s="14">
        <v>139625</v>
      </c>
      <c r="D110" s="15" t="s">
        <v>18267</v>
      </c>
      <c r="E110" s="15" t="s">
        <v>18268</v>
      </c>
      <c r="F110" s="15">
        <v>108</v>
      </c>
      <c r="G110" s="15">
        <v>35717613</v>
      </c>
      <c r="H110" s="15">
        <v>0</v>
      </c>
      <c r="I110" s="15">
        <v>52482</v>
      </c>
      <c r="J110" s="15">
        <v>35663350</v>
      </c>
      <c r="K110" s="15">
        <v>0</v>
      </c>
      <c r="L110" s="15">
        <v>0</v>
      </c>
      <c r="M110" s="15">
        <v>327678</v>
      </c>
      <c r="N110" s="15">
        <v>0</v>
      </c>
      <c r="O110" s="15">
        <v>0</v>
      </c>
      <c r="P110" s="15">
        <v>327678</v>
      </c>
      <c r="Q110" s="15">
        <v>0</v>
      </c>
      <c r="R110" s="15">
        <v>0</v>
      </c>
      <c r="S110"/>
      <c r="T110"/>
      <c r="U110" s="11">
        <f t="shared" si="5"/>
        <v>2180</v>
      </c>
      <c r="V110" s="17">
        <f>((G110-G109)*'[1]Z1 values'!C$5*'[1]Z1 values'!$C$10)/'[1]Z1 values'!$C$12</f>
        <v>0.63899804992675779</v>
      </c>
      <c r="W110" s="17">
        <f>((H110-H109)*'[1]Z1 values'!D$5*'[1]Z1 values'!$C$10)/'[1]Z1 values'!$C$12</f>
        <v>0</v>
      </c>
      <c r="X110" s="17">
        <f>((I110-I109)*'[1]Z1 values'!E$5*'[1]Z1 values'!$C$10)/'[1]Z1 values'!$C$12</f>
        <v>0</v>
      </c>
      <c r="Y110" s="17">
        <f>((J110-J109)*'[1]Z1 values'!F$5*'[1]Z1 values'!$C$10)/'[1]Z1 values'!$C$12</f>
        <v>28.2</v>
      </c>
      <c r="Z110" s="18">
        <f t="shared" si="3"/>
        <v>28.838998049926758</v>
      </c>
      <c r="AA110">
        <f t="shared" si="4"/>
        <v>36.333333333333336</v>
      </c>
    </row>
    <row r="111" spans="1:27" s="13" customFormat="1" x14ac:dyDescent="0.25">
      <c r="A111" s="14" t="s">
        <v>2731</v>
      </c>
      <c r="B111" s="14" t="s">
        <v>55</v>
      </c>
      <c r="C111" s="14">
        <v>140905</v>
      </c>
      <c r="D111" s="15" t="s">
        <v>18267</v>
      </c>
      <c r="E111" s="15" t="s">
        <v>18268</v>
      </c>
      <c r="F111" s="15">
        <v>109</v>
      </c>
      <c r="G111" s="15">
        <v>36045294</v>
      </c>
      <c r="H111" s="15">
        <v>0</v>
      </c>
      <c r="I111" s="15">
        <v>52482</v>
      </c>
      <c r="J111" s="15">
        <v>35991031</v>
      </c>
      <c r="K111" s="15">
        <v>0</v>
      </c>
      <c r="L111" s="15">
        <v>0</v>
      </c>
      <c r="M111" s="15">
        <v>327679</v>
      </c>
      <c r="N111" s="15">
        <v>0</v>
      </c>
      <c r="O111" s="15">
        <v>0</v>
      </c>
      <c r="P111" s="15">
        <v>327679</v>
      </c>
      <c r="Q111" s="15">
        <v>0</v>
      </c>
      <c r="R111" s="15">
        <v>0</v>
      </c>
      <c r="S111"/>
      <c r="T111"/>
      <c r="U111" s="11">
        <f t="shared" si="5"/>
        <v>2200</v>
      </c>
      <c r="V111" s="17">
        <f>((G111-G110)*'[1]Z1 values'!C$5*'[1]Z1 values'!$C$10)/'[1]Z1 values'!$C$12</f>
        <v>0.63900195007324212</v>
      </c>
      <c r="W111" s="17">
        <f>((H111-H110)*'[1]Z1 values'!D$5*'[1]Z1 values'!$C$10)/'[1]Z1 values'!$C$12</f>
        <v>0</v>
      </c>
      <c r="X111" s="17">
        <f>((I111-I110)*'[1]Z1 values'!E$5*'[1]Z1 values'!$C$10)/'[1]Z1 values'!$C$12</f>
        <v>0</v>
      </c>
      <c r="Y111" s="17">
        <f>((J111-J110)*'[1]Z1 values'!F$5*'[1]Z1 values'!$C$10)/'[1]Z1 values'!$C$12</f>
        <v>28.20008605957031</v>
      </c>
      <c r="Z111" s="18">
        <f t="shared" si="3"/>
        <v>28.839088009643554</v>
      </c>
      <c r="AA111">
        <f t="shared" si="4"/>
        <v>36.666666666666664</v>
      </c>
    </row>
    <row r="112" spans="1:27" s="13" customFormat="1" x14ac:dyDescent="0.25">
      <c r="A112" s="14" t="s">
        <v>2751</v>
      </c>
      <c r="B112" s="14" t="s">
        <v>55</v>
      </c>
      <c r="C112" s="14">
        <v>142185</v>
      </c>
      <c r="D112" s="15" t="s">
        <v>18267</v>
      </c>
      <c r="E112" s="15" t="s">
        <v>18268</v>
      </c>
      <c r="F112" s="15">
        <v>110</v>
      </c>
      <c r="G112" s="15">
        <v>36372972</v>
      </c>
      <c r="H112" s="15">
        <v>0</v>
      </c>
      <c r="I112" s="15">
        <v>52482</v>
      </c>
      <c r="J112" s="15">
        <v>36318709</v>
      </c>
      <c r="K112" s="15">
        <v>0</v>
      </c>
      <c r="L112" s="15">
        <v>0</v>
      </c>
      <c r="M112" s="15">
        <v>327676</v>
      </c>
      <c r="N112" s="15">
        <v>0</v>
      </c>
      <c r="O112" s="15">
        <v>0</v>
      </c>
      <c r="P112" s="15">
        <v>327677</v>
      </c>
      <c r="Q112" s="15">
        <v>0</v>
      </c>
      <c r="R112" s="15">
        <v>0</v>
      </c>
      <c r="S112"/>
      <c r="T112"/>
      <c r="U112" s="11">
        <f t="shared" si="5"/>
        <v>2220</v>
      </c>
      <c r="V112" s="17">
        <f>((G112-G111)*'[1]Z1 values'!C$5*'[1]Z1 values'!$C$10)/'[1]Z1 values'!$C$12</f>
        <v>0.63899609985351569</v>
      </c>
      <c r="W112" s="17">
        <f>((H112-H111)*'[1]Z1 values'!D$5*'[1]Z1 values'!$C$10)/'[1]Z1 values'!$C$12</f>
        <v>0</v>
      </c>
      <c r="X112" s="17">
        <f>((I112-I111)*'[1]Z1 values'!E$5*'[1]Z1 values'!$C$10)/'[1]Z1 values'!$C$12</f>
        <v>0</v>
      </c>
      <c r="Y112" s="17">
        <f>((J112-J111)*'[1]Z1 values'!F$5*'[1]Z1 values'!$C$10)/'[1]Z1 values'!$C$12</f>
        <v>28.199827880859381</v>
      </c>
      <c r="Z112" s="18">
        <f t="shared" si="3"/>
        <v>28.838823980712895</v>
      </c>
      <c r="AA112">
        <f t="shared" si="4"/>
        <v>37</v>
      </c>
    </row>
    <row r="113" spans="1:27" s="13" customFormat="1" x14ac:dyDescent="0.25">
      <c r="A113" s="14" t="s">
        <v>2771</v>
      </c>
      <c r="B113" s="14" t="s">
        <v>55</v>
      </c>
      <c r="C113" s="14">
        <v>143465</v>
      </c>
      <c r="D113" s="15" t="s">
        <v>18267</v>
      </c>
      <c r="E113" s="15" t="s">
        <v>18268</v>
      </c>
      <c r="F113" s="15">
        <v>111</v>
      </c>
      <c r="G113" s="15">
        <v>36700652</v>
      </c>
      <c r="H113" s="15">
        <v>0</v>
      </c>
      <c r="I113" s="15">
        <v>52482</v>
      </c>
      <c r="J113" s="15">
        <v>36646388</v>
      </c>
      <c r="K113" s="15">
        <v>0</v>
      </c>
      <c r="L113" s="15">
        <v>0</v>
      </c>
      <c r="M113" s="15">
        <v>327679</v>
      </c>
      <c r="N113" s="15">
        <v>0</v>
      </c>
      <c r="O113" s="15">
        <v>0</v>
      </c>
      <c r="P113" s="15">
        <v>327678</v>
      </c>
      <c r="Q113" s="15">
        <v>0</v>
      </c>
      <c r="R113" s="15">
        <v>0</v>
      </c>
      <c r="S113"/>
      <c r="T113"/>
      <c r="U113" s="11">
        <f t="shared" si="5"/>
        <v>2240</v>
      </c>
      <c r="V113" s="17">
        <f>((G113-G112)*'[1]Z1 values'!C$5*'[1]Z1 values'!$C$10)/'[1]Z1 values'!$C$12</f>
        <v>0.63900000000000001</v>
      </c>
      <c r="W113" s="17">
        <f>((H113-H112)*'[1]Z1 values'!D$5*'[1]Z1 values'!$C$10)/'[1]Z1 values'!$C$12</f>
        <v>0</v>
      </c>
      <c r="X113" s="17">
        <f>((I113-I112)*'[1]Z1 values'!E$5*'[1]Z1 values'!$C$10)/'[1]Z1 values'!$C$12</f>
        <v>0</v>
      </c>
      <c r="Y113" s="17">
        <f>((J113-J112)*'[1]Z1 values'!F$5*'[1]Z1 values'!$C$10)/'[1]Z1 values'!$C$12</f>
        <v>28.199913940429688</v>
      </c>
      <c r="Z113" s="18">
        <f t="shared" si="3"/>
        <v>28.838913940429688</v>
      </c>
      <c r="AA113">
        <f t="shared" si="4"/>
        <v>37.333333333333336</v>
      </c>
    </row>
    <row r="114" spans="1:27" s="13" customFormat="1" x14ac:dyDescent="0.25">
      <c r="A114" s="14" t="s">
        <v>2796</v>
      </c>
      <c r="B114" s="14" t="s">
        <v>55</v>
      </c>
      <c r="C114" s="14">
        <v>144745</v>
      </c>
      <c r="D114" s="15" t="s">
        <v>18267</v>
      </c>
      <c r="E114" s="15" t="s">
        <v>18268</v>
      </c>
      <c r="F114" s="15">
        <v>112</v>
      </c>
      <c r="G114" s="15">
        <v>37028334</v>
      </c>
      <c r="H114" s="15">
        <v>0</v>
      </c>
      <c r="I114" s="15">
        <v>52482</v>
      </c>
      <c r="J114" s="15">
        <v>36974070</v>
      </c>
      <c r="K114" s="15">
        <v>0</v>
      </c>
      <c r="L114" s="15">
        <v>0</v>
      </c>
      <c r="M114" s="15">
        <v>327681</v>
      </c>
      <c r="N114" s="15">
        <v>0</v>
      </c>
      <c r="O114" s="15">
        <v>0</v>
      </c>
      <c r="P114" s="15">
        <v>327680</v>
      </c>
      <c r="Q114" s="15">
        <v>0</v>
      </c>
      <c r="R114" s="15">
        <v>0</v>
      </c>
      <c r="S114"/>
      <c r="T114"/>
      <c r="U114" s="11">
        <f t="shared" si="5"/>
        <v>2260</v>
      </c>
      <c r="V114" s="17">
        <f>((G114-G113)*'[1]Z1 values'!C$5*'[1]Z1 values'!$C$10)/'[1]Z1 values'!$C$12</f>
        <v>0.63900390014648445</v>
      </c>
      <c r="W114" s="17">
        <f>((H114-H113)*'[1]Z1 values'!D$5*'[1]Z1 values'!$C$10)/'[1]Z1 values'!$C$12</f>
        <v>0</v>
      </c>
      <c r="X114" s="17">
        <f>((I114-I113)*'[1]Z1 values'!E$5*'[1]Z1 values'!$C$10)/'[1]Z1 values'!$C$12</f>
        <v>0</v>
      </c>
      <c r="Y114" s="17">
        <f>((J114-J113)*'[1]Z1 values'!F$5*'[1]Z1 values'!$C$10)/'[1]Z1 values'!$C$12</f>
        <v>28.200172119140625</v>
      </c>
      <c r="Z114" s="18">
        <f t="shared" si="3"/>
        <v>28.839176019287109</v>
      </c>
      <c r="AA114">
        <f t="shared" si="4"/>
        <v>37.666666666666664</v>
      </c>
    </row>
    <row r="115" spans="1:27" s="13" customFormat="1" x14ac:dyDescent="0.25">
      <c r="A115" s="14" t="s">
        <v>2816</v>
      </c>
      <c r="B115" s="14" t="s">
        <v>55</v>
      </c>
      <c r="C115" s="14">
        <v>146025</v>
      </c>
      <c r="D115" s="15" t="s">
        <v>18267</v>
      </c>
      <c r="E115" s="15" t="s">
        <v>18268</v>
      </c>
      <c r="F115" s="15">
        <v>113</v>
      </c>
      <c r="G115" s="15">
        <v>37356016</v>
      </c>
      <c r="H115" s="15">
        <v>0</v>
      </c>
      <c r="I115" s="15">
        <v>52482</v>
      </c>
      <c r="J115" s="15">
        <v>37301752</v>
      </c>
      <c r="K115" s="15">
        <v>0</v>
      </c>
      <c r="L115" s="15">
        <v>0</v>
      </c>
      <c r="M115" s="15">
        <v>327681</v>
      </c>
      <c r="N115" s="15">
        <v>0</v>
      </c>
      <c r="O115" s="15">
        <v>0</v>
      </c>
      <c r="P115" s="15">
        <v>327680</v>
      </c>
      <c r="Q115" s="15">
        <v>0</v>
      </c>
      <c r="R115" s="15">
        <v>0</v>
      </c>
      <c r="S115"/>
      <c r="T115"/>
      <c r="U115" s="11">
        <f t="shared" si="5"/>
        <v>2280</v>
      </c>
      <c r="V115" s="17">
        <f>((G115-G114)*'[1]Z1 values'!C$5*'[1]Z1 values'!$C$10)/'[1]Z1 values'!$C$12</f>
        <v>0.63900390014648445</v>
      </c>
      <c r="W115" s="17">
        <f>((H115-H114)*'[1]Z1 values'!D$5*'[1]Z1 values'!$C$10)/'[1]Z1 values'!$C$12</f>
        <v>0</v>
      </c>
      <c r="X115" s="17">
        <f>((I115-I114)*'[1]Z1 values'!E$5*'[1]Z1 values'!$C$10)/'[1]Z1 values'!$C$12</f>
        <v>0</v>
      </c>
      <c r="Y115" s="17">
        <f>((J115-J114)*'[1]Z1 values'!F$5*'[1]Z1 values'!$C$10)/'[1]Z1 values'!$C$12</f>
        <v>28.200172119140625</v>
      </c>
      <c r="Z115" s="18">
        <f t="shared" si="3"/>
        <v>28.839176019287109</v>
      </c>
      <c r="AA115">
        <f t="shared" si="4"/>
        <v>38</v>
      </c>
    </row>
    <row r="116" spans="1:27" s="13" customFormat="1" x14ac:dyDescent="0.25">
      <c r="A116" s="14" t="s">
        <v>2836</v>
      </c>
      <c r="B116" s="14" t="s">
        <v>55</v>
      </c>
      <c r="C116" s="14">
        <v>147305</v>
      </c>
      <c r="D116" s="15" t="s">
        <v>18267</v>
      </c>
      <c r="E116" s="15" t="s">
        <v>18268</v>
      </c>
      <c r="F116" s="15">
        <v>114</v>
      </c>
      <c r="G116" s="15">
        <v>37683691</v>
      </c>
      <c r="H116" s="15">
        <v>0</v>
      </c>
      <c r="I116" s="15">
        <v>52482</v>
      </c>
      <c r="J116" s="15">
        <v>37629428</v>
      </c>
      <c r="K116" s="15">
        <v>0</v>
      </c>
      <c r="L116" s="15">
        <v>0</v>
      </c>
      <c r="M116" s="15">
        <v>327674</v>
      </c>
      <c r="N116" s="15">
        <v>0</v>
      </c>
      <c r="O116" s="15">
        <v>0</v>
      </c>
      <c r="P116" s="15">
        <v>327674</v>
      </c>
      <c r="Q116" s="15">
        <v>0</v>
      </c>
      <c r="R116" s="15">
        <v>0</v>
      </c>
      <c r="S116"/>
      <c r="T116"/>
      <c r="U116" s="11">
        <f t="shared" si="5"/>
        <v>2300</v>
      </c>
      <c r="V116" s="17">
        <f>((G116-G115)*'[1]Z1 values'!C$5*'[1]Z1 values'!$C$10)/'[1]Z1 values'!$C$12</f>
        <v>0.63899024963378903</v>
      </c>
      <c r="W116" s="17">
        <f>((H116-H115)*'[1]Z1 values'!D$5*'[1]Z1 values'!$C$10)/'[1]Z1 values'!$C$12</f>
        <v>0</v>
      </c>
      <c r="X116" s="17">
        <f>((I116-I115)*'[1]Z1 values'!E$5*'[1]Z1 values'!$C$10)/'[1]Z1 values'!$C$12</f>
        <v>0</v>
      </c>
      <c r="Y116" s="17">
        <f>((J116-J115)*'[1]Z1 values'!F$5*'[1]Z1 values'!$C$10)/'[1]Z1 values'!$C$12</f>
        <v>28.199655761718748</v>
      </c>
      <c r="Z116" s="18">
        <f t="shared" si="3"/>
        <v>28.838646011352537</v>
      </c>
      <c r="AA116">
        <f t="shared" si="4"/>
        <v>38.333333333333336</v>
      </c>
    </row>
    <row r="117" spans="1:27" s="13" customFormat="1" x14ac:dyDescent="0.25">
      <c r="A117" s="14" t="s">
        <v>2860</v>
      </c>
      <c r="B117" s="14" t="s">
        <v>55</v>
      </c>
      <c r="C117" s="14">
        <v>148585</v>
      </c>
      <c r="D117" s="15" t="s">
        <v>18267</v>
      </c>
      <c r="E117" s="15" t="s">
        <v>18268</v>
      </c>
      <c r="F117" s="15">
        <v>115</v>
      </c>
      <c r="G117" s="15">
        <v>38011371</v>
      </c>
      <c r="H117" s="15">
        <v>0</v>
      </c>
      <c r="I117" s="15">
        <v>52482</v>
      </c>
      <c r="J117" s="15">
        <v>37957108</v>
      </c>
      <c r="K117" s="15">
        <v>0</v>
      </c>
      <c r="L117" s="15">
        <v>0</v>
      </c>
      <c r="M117" s="15">
        <v>327678</v>
      </c>
      <c r="N117" s="15">
        <v>0</v>
      </c>
      <c r="O117" s="15">
        <v>0</v>
      </c>
      <c r="P117" s="15">
        <v>327678</v>
      </c>
      <c r="Q117" s="15">
        <v>0</v>
      </c>
      <c r="R117" s="15">
        <v>0</v>
      </c>
      <c r="S117"/>
      <c r="T117"/>
      <c r="U117" s="11">
        <f t="shared" si="5"/>
        <v>2320</v>
      </c>
      <c r="V117" s="17">
        <f>((G117-G116)*'[1]Z1 values'!C$5*'[1]Z1 values'!$C$10)/'[1]Z1 values'!$C$12</f>
        <v>0.63900000000000001</v>
      </c>
      <c r="W117" s="17">
        <f>((H117-H116)*'[1]Z1 values'!D$5*'[1]Z1 values'!$C$10)/'[1]Z1 values'!$C$12</f>
        <v>0</v>
      </c>
      <c r="X117" s="17">
        <f>((I117-I116)*'[1]Z1 values'!E$5*'[1]Z1 values'!$C$10)/'[1]Z1 values'!$C$12</f>
        <v>0</v>
      </c>
      <c r="Y117" s="17">
        <f>((J117-J116)*'[1]Z1 values'!F$5*'[1]Z1 values'!$C$10)/'[1]Z1 values'!$C$12</f>
        <v>28.2</v>
      </c>
      <c r="Z117" s="18">
        <f t="shared" si="3"/>
        <v>28.838999999999999</v>
      </c>
      <c r="AA117">
        <f t="shared" si="4"/>
        <v>38.666666666666664</v>
      </c>
    </row>
    <row r="118" spans="1:27" s="13" customFormat="1" x14ac:dyDescent="0.25">
      <c r="A118" s="14" t="s">
        <v>2880</v>
      </c>
      <c r="B118" s="14" t="s">
        <v>55</v>
      </c>
      <c r="C118" s="14">
        <v>149865</v>
      </c>
      <c r="D118" s="15" t="s">
        <v>18267</v>
      </c>
      <c r="E118" s="15" t="s">
        <v>18268</v>
      </c>
      <c r="F118" s="15">
        <v>116</v>
      </c>
      <c r="G118" s="15">
        <v>38339054</v>
      </c>
      <c r="H118" s="15">
        <v>0</v>
      </c>
      <c r="I118" s="15">
        <v>52482</v>
      </c>
      <c r="J118" s="15">
        <v>38284790</v>
      </c>
      <c r="K118" s="15">
        <v>0</v>
      </c>
      <c r="L118" s="15">
        <v>0</v>
      </c>
      <c r="M118" s="15">
        <v>327681</v>
      </c>
      <c r="N118" s="15">
        <v>0</v>
      </c>
      <c r="O118" s="15">
        <v>0</v>
      </c>
      <c r="P118" s="15">
        <v>327680</v>
      </c>
      <c r="Q118" s="15">
        <v>0</v>
      </c>
      <c r="R118" s="15">
        <v>0</v>
      </c>
      <c r="S118"/>
      <c r="T118"/>
      <c r="U118" s="11">
        <f t="shared" si="5"/>
        <v>2340</v>
      </c>
      <c r="V118" s="17">
        <f>((G118-G117)*'[1]Z1 values'!C$5*'[1]Z1 values'!$C$10)/'[1]Z1 values'!$C$12</f>
        <v>0.63900585021972645</v>
      </c>
      <c r="W118" s="17">
        <f>((H118-H117)*'[1]Z1 values'!D$5*'[1]Z1 values'!$C$10)/'[1]Z1 values'!$C$12</f>
        <v>0</v>
      </c>
      <c r="X118" s="17">
        <f>((I118-I117)*'[1]Z1 values'!E$5*'[1]Z1 values'!$C$10)/'[1]Z1 values'!$C$12</f>
        <v>0</v>
      </c>
      <c r="Y118" s="17">
        <f>((J118-J117)*'[1]Z1 values'!F$5*'[1]Z1 values'!$C$10)/'[1]Z1 values'!$C$12</f>
        <v>28.200172119140625</v>
      </c>
      <c r="Z118" s="18">
        <f t="shared" si="3"/>
        <v>28.83917796936035</v>
      </c>
      <c r="AA118">
        <f t="shared" si="4"/>
        <v>39</v>
      </c>
    </row>
    <row r="119" spans="1:27" s="13" customFormat="1" x14ac:dyDescent="0.25">
      <c r="A119" s="14" t="s">
        <v>2900</v>
      </c>
      <c r="B119" s="14" t="s">
        <v>55</v>
      </c>
      <c r="C119" s="14">
        <v>151145</v>
      </c>
      <c r="D119" s="15" t="s">
        <v>18267</v>
      </c>
      <c r="E119" s="15" t="s">
        <v>18268</v>
      </c>
      <c r="F119" s="15">
        <v>117</v>
      </c>
      <c r="G119" s="15">
        <v>38666736</v>
      </c>
      <c r="H119" s="15">
        <v>0</v>
      </c>
      <c r="I119" s="15">
        <v>52482</v>
      </c>
      <c r="J119" s="15">
        <v>38612473</v>
      </c>
      <c r="K119" s="15">
        <v>0</v>
      </c>
      <c r="L119" s="15">
        <v>0</v>
      </c>
      <c r="M119" s="15">
        <v>327681</v>
      </c>
      <c r="N119" s="15">
        <v>0</v>
      </c>
      <c r="O119" s="15">
        <v>0</v>
      </c>
      <c r="P119" s="15">
        <v>327681</v>
      </c>
      <c r="Q119" s="15">
        <v>0</v>
      </c>
      <c r="R119" s="15">
        <v>0</v>
      </c>
      <c r="S119"/>
      <c r="T119"/>
      <c r="U119" s="11">
        <f t="shared" si="5"/>
        <v>2360</v>
      </c>
      <c r="V119" s="17">
        <f>((G119-G118)*'[1]Z1 values'!C$5*'[1]Z1 values'!$C$10)/'[1]Z1 values'!$C$12</f>
        <v>0.63900390014648445</v>
      </c>
      <c r="W119" s="17">
        <f>((H119-H118)*'[1]Z1 values'!D$5*'[1]Z1 values'!$C$10)/'[1]Z1 values'!$C$12</f>
        <v>0</v>
      </c>
      <c r="X119" s="17">
        <f>((I119-I118)*'[1]Z1 values'!E$5*'[1]Z1 values'!$C$10)/'[1]Z1 values'!$C$12</f>
        <v>0</v>
      </c>
      <c r="Y119" s="17">
        <f>((J119-J118)*'[1]Z1 values'!F$5*'[1]Z1 values'!$C$10)/'[1]Z1 values'!$C$12</f>
        <v>28.200258178710943</v>
      </c>
      <c r="Z119" s="18">
        <f t="shared" si="3"/>
        <v>28.839262078857427</v>
      </c>
      <c r="AA119">
        <f t="shared" si="4"/>
        <v>39.333333333333336</v>
      </c>
    </row>
    <row r="120" spans="1:27" s="13" customFormat="1" x14ac:dyDescent="0.25">
      <c r="A120" s="14" t="s">
        <v>2920</v>
      </c>
      <c r="B120" s="14" t="s">
        <v>55</v>
      </c>
      <c r="C120" s="14">
        <v>152425</v>
      </c>
      <c r="D120" s="15" t="s">
        <v>18267</v>
      </c>
      <c r="E120" s="15" t="s">
        <v>18268</v>
      </c>
      <c r="F120" s="15">
        <v>118</v>
      </c>
      <c r="G120" s="15">
        <v>38994415</v>
      </c>
      <c r="H120" s="15">
        <v>0</v>
      </c>
      <c r="I120" s="15">
        <v>52482</v>
      </c>
      <c r="J120" s="15">
        <v>38940152</v>
      </c>
      <c r="K120" s="15">
        <v>0</v>
      </c>
      <c r="L120" s="15">
        <v>0</v>
      </c>
      <c r="M120" s="15">
        <v>327677</v>
      </c>
      <c r="N120" s="15">
        <v>0</v>
      </c>
      <c r="O120" s="15">
        <v>0</v>
      </c>
      <c r="P120" s="15">
        <v>327678</v>
      </c>
      <c r="Q120" s="15">
        <v>0</v>
      </c>
      <c r="R120" s="15">
        <v>0</v>
      </c>
      <c r="S120"/>
      <c r="T120"/>
      <c r="U120" s="11">
        <f t="shared" si="5"/>
        <v>2380</v>
      </c>
      <c r="V120" s="17">
        <f>((G120-G119)*'[1]Z1 values'!C$5*'[1]Z1 values'!$C$10)/'[1]Z1 values'!$C$12</f>
        <v>0.63899804992675779</v>
      </c>
      <c r="W120" s="17">
        <f>((H120-H119)*'[1]Z1 values'!D$5*'[1]Z1 values'!$C$10)/'[1]Z1 values'!$C$12</f>
        <v>0</v>
      </c>
      <c r="X120" s="17">
        <f>((I120-I119)*'[1]Z1 values'!E$5*'[1]Z1 values'!$C$10)/'[1]Z1 values'!$C$12</f>
        <v>0</v>
      </c>
      <c r="Y120" s="17">
        <f>((J120-J119)*'[1]Z1 values'!F$5*'[1]Z1 values'!$C$10)/'[1]Z1 values'!$C$12</f>
        <v>28.199913940429688</v>
      </c>
      <c r="Z120" s="18">
        <f t="shared" si="3"/>
        <v>28.838911990356447</v>
      </c>
      <c r="AA120">
        <f t="shared" si="4"/>
        <v>39.666666666666664</v>
      </c>
    </row>
    <row r="121" spans="1:27" s="13" customFormat="1" x14ac:dyDescent="0.25">
      <c r="A121" s="14" t="s">
        <v>2946</v>
      </c>
      <c r="B121" s="14" t="s">
        <v>55</v>
      </c>
      <c r="C121" s="14">
        <v>153705</v>
      </c>
      <c r="D121" s="15" t="s">
        <v>18267</v>
      </c>
      <c r="E121" s="15" t="s">
        <v>18268</v>
      </c>
      <c r="F121" s="15">
        <v>119</v>
      </c>
      <c r="G121" s="15">
        <v>39322095</v>
      </c>
      <c r="H121" s="15">
        <v>0</v>
      </c>
      <c r="I121" s="15">
        <v>52482</v>
      </c>
      <c r="J121" s="15">
        <v>39267832</v>
      </c>
      <c r="K121" s="15">
        <v>0</v>
      </c>
      <c r="L121" s="15">
        <v>0</v>
      </c>
      <c r="M121" s="15">
        <v>327678</v>
      </c>
      <c r="N121" s="15">
        <v>0</v>
      </c>
      <c r="O121" s="15">
        <v>0</v>
      </c>
      <c r="P121" s="15">
        <v>327678</v>
      </c>
      <c r="Q121" s="15">
        <v>0</v>
      </c>
      <c r="R121" s="15">
        <v>0</v>
      </c>
      <c r="S121"/>
      <c r="T121"/>
      <c r="U121" s="11">
        <f t="shared" si="5"/>
        <v>2400</v>
      </c>
      <c r="V121" s="17">
        <f>((G121-G120)*'[1]Z1 values'!C$5*'[1]Z1 values'!$C$10)/'[1]Z1 values'!$C$12</f>
        <v>0.63900000000000001</v>
      </c>
      <c r="W121" s="17">
        <f>((H121-H120)*'[1]Z1 values'!D$5*'[1]Z1 values'!$C$10)/'[1]Z1 values'!$C$12</f>
        <v>0</v>
      </c>
      <c r="X121" s="17">
        <f>((I121-I120)*'[1]Z1 values'!E$5*'[1]Z1 values'!$C$10)/'[1]Z1 values'!$C$12</f>
        <v>0</v>
      </c>
      <c r="Y121" s="17">
        <f>((J121-J120)*'[1]Z1 values'!F$5*'[1]Z1 values'!$C$10)/'[1]Z1 values'!$C$12</f>
        <v>28.2</v>
      </c>
      <c r="Z121" s="18">
        <f t="shared" si="3"/>
        <v>28.838999999999999</v>
      </c>
      <c r="AA121">
        <f t="shared" si="4"/>
        <v>40</v>
      </c>
    </row>
    <row r="122" spans="1:27" s="13" customFormat="1" x14ac:dyDescent="0.25">
      <c r="A122" s="14" t="s">
        <v>2971</v>
      </c>
      <c r="B122" s="14" t="s">
        <v>55</v>
      </c>
      <c r="C122" s="14">
        <v>154985</v>
      </c>
      <c r="D122" s="15" t="s">
        <v>18267</v>
      </c>
      <c r="E122" s="15" t="s">
        <v>18268</v>
      </c>
      <c r="F122" s="15">
        <v>120</v>
      </c>
      <c r="G122" s="15">
        <v>39649772</v>
      </c>
      <c r="H122" s="15">
        <v>0</v>
      </c>
      <c r="I122" s="15">
        <v>52482</v>
      </c>
      <c r="J122" s="15">
        <v>39595508</v>
      </c>
      <c r="K122" s="15">
        <v>0</v>
      </c>
      <c r="L122" s="15">
        <v>0</v>
      </c>
      <c r="M122" s="15">
        <v>327675</v>
      </c>
      <c r="N122" s="15">
        <v>0</v>
      </c>
      <c r="O122" s="15">
        <v>0</v>
      </c>
      <c r="P122" s="15">
        <v>327675</v>
      </c>
      <c r="Q122" s="15">
        <v>0</v>
      </c>
      <c r="R122" s="15">
        <v>0</v>
      </c>
      <c r="S122"/>
      <c r="T122"/>
      <c r="U122" s="11">
        <f t="shared" si="5"/>
        <v>2420</v>
      </c>
      <c r="V122" s="17">
        <f>((G122-G121)*'[1]Z1 values'!C$5*'[1]Z1 values'!$C$10)/'[1]Z1 values'!$C$12</f>
        <v>0.63899414978027347</v>
      </c>
      <c r="W122" s="17">
        <f>((H122-H121)*'[1]Z1 values'!D$5*'[1]Z1 values'!$C$10)/'[1]Z1 values'!$C$12</f>
        <v>0</v>
      </c>
      <c r="X122" s="17">
        <f>((I122-I121)*'[1]Z1 values'!E$5*'[1]Z1 values'!$C$10)/'[1]Z1 values'!$C$12</f>
        <v>0</v>
      </c>
      <c r="Y122" s="17">
        <f>((J122-J121)*'[1]Z1 values'!F$5*'[1]Z1 values'!$C$10)/'[1]Z1 values'!$C$12</f>
        <v>28.199655761718748</v>
      </c>
      <c r="Z122" s="18">
        <f t="shared" si="3"/>
        <v>28.838649911499022</v>
      </c>
      <c r="AA122">
        <f t="shared" si="4"/>
        <v>40.333333333333336</v>
      </c>
    </row>
    <row r="123" spans="1:27" s="13" customFormat="1" x14ac:dyDescent="0.25">
      <c r="A123" s="14" t="s">
        <v>2991</v>
      </c>
      <c r="B123" s="14" t="s">
        <v>55</v>
      </c>
      <c r="C123" s="14">
        <v>156265</v>
      </c>
      <c r="D123" s="15" t="s">
        <v>18267</v>
      </c>
      <c r="E123" s="15" t="s">
        <v>18268</v>
      </c>
      <c r="F123" s="15">
        <v>121</v>
      </c>
      <c r="G123" s="15">
        <v>39977454</v>
      </c>
      <c r="H123" s="15">
        <v>0</v>
      </c>
      <c r="I123" s="15">
        <v>52482</v>
      </c>
      <c r="J123" s="15">
        <v>39923190</v>
      </c>
      <c r="K123" s="15">
        <v>0</v>
      </c>
      <c r="L123" s="15">
        <v>0</v>
      </c>
      <c r="M123" s="15">
        <v>327681</v>
      </c>
      <c r="N123" s="15">
        <v>0</v>
      </c>
      <c r="O123" s="15">
        <v>0</v>
      </c>
      <c r="P123" s="15">
        <v>327680</v>
      </c>
      <c r="Q123" s="15">
        <v>0</v>
      </c>
      <c r="R123" s="15">
        <v>0</v>
      </c>
      <c r="S123"/>
      <c r="T123"/>
      <c r="U123" s="11">
        <f t="shared" si="5"/>
        <v>2440</v>
      </c>
      <c r="V123" s="17">
        <f>((G123-G122)*'[1]Z1 values'!C$5*'[1]Z1 values'!$C$10)/'[1]Z1 values'!$C$12</f>
        <v>0.63900390014648445</v>
      </c>
      <c r="W123" s="17">
        <f>((H123-H122)*'[1]Z1 values'!D$5*'[1]Z1 values'!$C$10)/'[1]Z1 values'!$C$12</f>
        <v>0</v>
      </c>
      <c r="X123" s="17">
        <f>((I123-I122)*'[1]Z1 values'!E$5*'[1]Z1 values'!$C$10)/'[1]Z1 values'!$C$12</f>
        <v>0</v>
      </c>
      <c r="Y123" s="17">
        <f>((J123-J122)*'[1]Z1 values'!F$5*'[1]Z1 values'!$C$10)/'[1]Z1 values'!$C$12</f>
        <v>28.200172119140625</v>
      </c>
      <c r="Z123" s="18">
        <f t="shared" si="3"/>
        <v>28.839176019287109</v>
      </c>
      <c r="AA123">
        <f t="shared" si="4"/>
        <v>40.666666666666664</v>
      </c>
    </row>
    <row r="124" spans="1:27" s="13" customFormat="1" x14ac:dyDescent="0.25">
      <c r="A124" s="14" t="s">
        <v>3011</v>
      </c>
      <c r="B124" s="14" t="s">
        <v>55</v>
      </c>
      <c r="C124" s="14">
        <v>157545</v>
      </c>
      <c r="D124" s="15" t="s">
        <v>18267</v>
      </c>
      <c r="E124" s="15" t="s">
        <v>18268</v>
      </c>
      <c r="F124" s="15">
        <v>122</v>
      </c>
      <c r="G124" s="15">
        <v>40305131</v>
      </c>
      <c r="H124" s="15">
        <v>0</v>
      </c>
      <c r="I124" s="15">
        <v>52482</v>
      </c>
      <c r="J124" s="15">
        <v>40250868</v>
      </c>
      <c r="K124" s="15">
        <v>0</v>
      </c>
      <c r="L124" s="15">
        <v>0</v>
      </c>
      <c r="M124" s="15">
        <v>327676</v>
      </c>
      <c r="N124" s="15">
        <v>0</v>
      </c>
      <c r="O124" s="15">
        <v>0</v>
      </c>
      <c r="P124" s="15">
        <v>327676</v>
      </c>
      <c r="Q124" s="15">
        <v>0</v>
      </c>
      <c r="R124" s="15">
        <v>0</v>
      </c>
      <c r="S124"/>
      <c r="T124"/>
      <c r="U124" s="11">
        <f t="shared" si="5"/>
        <v>2460</v>
      </c>
      <c r="V124" s="17">
        <f>((G124-G123)*'[1]Z1 values'!C$5*'[1]Z1 values'!$C$10)/'[1]Z1 values'!$C$12</f>
        <v>0.63899414978027347</v>
      </c>
      <c r="W124" s="17">
        <f>((H124-H123)*'[1]Z1 values'!D$5*'[1]Z1 values'!$C$10)/'[1]Z1 values'!$C$12</f>
        <v>0</v>
      </c>
      <c r="X124" s="17">
        <f>((I124-I123)*'[1]Z1 values'!E$5*'[1]Z1 values'!$C$10)/'[1]Z1 values'!$C$12</f>
        <v>0</v>
      </c>
      <c r="Y124" s="17">
        <f>((J124-J123)*'[1]Z1 values'!F$5*'[1]Z1 values'!$C$10)/'[1]Z1 values'!$C$12</f>
        <v>28.199827880859381</v>
      </c>
      <c r="Z124" s="18">
        <f t="shared" si="3"/>
        <v>28.838822030639655</v>
      </c>
      <c r="AA124">
        <f t="shared" si="4"/>
        <v>41</v>
      </c>
    </row>
    <row r="125" spans="1:27" s="13" customFormat="1" x14ac:dyDescent="0.25">
      <c r="A125" s="14" t="s">
        <v>3035</v>
      </c>
      <c r="B125" s="14" t="s">
        <v>55</v>
      </c>
      <c r="C125" s="14">
        <v>158825</v>
      </c>
      <c r="D125" s="15" t="s">
        <v>18267</v>
      </c>
      <c r="E125" s="15" t="s">
        <v>18268</v>
      </c>
      <c r="F125" s="15">
        <v>123</v>
      </c>
      <c r="G125" s="15">
        <v>40632816</v>
      </c>
      <c r="H125" s="15">
        <v>0</v>
      </c>
      <c r="I125" s="15">
        <v>52482</v>
      </c>
      <c r="J125" s="15">
        <v>40578553</v>
      </c>
      <c r="K125" s="15">
        <v>0</v>
      </c>
      <c r="L125" s="15">
        <v>0</v>
      </c>
      <c r="M125" s="15">
        <v>327683</v>
      </c>
      <c r="N125" s="15">
        <v>0</v>
      </c>
      <c r="O125" s="15">
        <v>0</v>
      </c>
      <c r="P125" s="15">
        <v>327684</v>
      </c>
      <c r="Q125" s="15">
        <v>0</v>
      </c>
      <c r="R125" s="15">
        <v>0</v>
      </c>
      <c r="S125"/>
      <c r="T125"/>
      <c r="U125" s="11">
        <f t="shared" si="5"/>
        <v>2480</v>
      </c>
      <c r="V125" s="17">
        <f>((G125-G124)*'[1]Z1 values'!C$5*'[1]Z1 values'!$C$10)/'[1]Z1 values'!$C$12</f>
        <v>0.63900975036621088</v>
      </c>
      <c r="W125" s="17">
        <f>((H125-H124)*'[1]Z1 values'!D$5*'[1]Z1 values'!$C$10)/'[1]Z1 values'!$C$12</f>
        <v>0</v>
      </c>
      <c r="X125" s="17">
        <f>((I125-I124)*'[1]Z1 values'!E$5*'[1]Z1 values'!$C$10)/'[1]Z1 values'!$C$12</f>
        <v>0</v>
      </c>
      <c r="Y125" s="17">
        <f>((J125-J124)*'[1]Z1 values'!F$5*'[1]Z1 values'!$C$10)/'[1]Z1 values'!$C$12</f>
        <v>28.200430297851561</v>
      </c>
      <c r="Z125" s="18">
        <f t="shared" si="3"/>
        <v>28.839440048217771</v>
      </c>
      <c r="AA125">
        <f t="shared" si="4"/>
        <v>41.333333333333336</v>
      </c>
    </row>
    <row r="126" spans="1:27" s="13" customFormat="1" x14ac:dyDescent="0.25">
      <c r="A126" s="14" t="s">
        <v>3055</v>
      </c>
      <c r="B126" s="14" t="s">
        <v>55</v>
      </c>
      <c r="C126" s="14">
        <v>160105</v>
      </c>
      <c r="D126" s="15" t="s">
        <v>18267</v>
      </c>
      <c r="E126" s="15" t="s">
        <v>18268</v>
      </c>
      <c r="F126" s="15">
        <v>124</v>
      </c>
      <c r="G126" s="15">
        <v>40960495</v>
      </c>
      <c r="H126" s="15">
        <v>0</v>
      </c>
      <c r="I126" s="15">
        <v>52482</v>
      </c>
      <c r="J126" s="15">
        <v>40906232</v>
      </c>
      <c r="K126" s="15">
        <v>0</v>
      </c>
      <c r="L126" s="15">
        <v>0</v>
      </c>
      <c r="M126" s="15">
        <v>327677</v>
      </c>
      <c r="N126" s="15">
        <v>0</v>
      </c>
      <c r="O126" s="15">
        <v>0</v>
      </c>
      <c r="P126" s="15">
        <v>327678</v>
      </c>
      <c r="Q126" s="15">
        <v>0</v>
      </c>
      <c r="R126" s="15">
        <v>0</v>
      </c>
      <c r="S126"/>
      <c r="T126"/>
      <c r="U126" s="11">
        <f t="shared" si="5"/>
        <v>2500</v>
      </c>
      <c r="V126" s="17">
        <f>((G126-G125)*'[1]Z1 values'!C$5*'[1]Z1 values'!$C$10)/'[1]Z1 values'!$C$12</f>
        <v>0.63899804992675779</v>
      </c>
      <c r="W126" s="17">
        <f>((H126-H125)*'[1]Z1 values'!D$5*'[1]Z1 values'!$C$10)/'[1]Z1 values'!$C$12</f>
        <v>0</v>
      </c>
      <c r="X126" s="17">
        <f>((I126-I125)*'[1]Z1 values'!E$5*'[1]Z1 values'!$C$10)/'[1]Z1 values'!$C$12</f>
        <v>0</v>
      </c>
      <c r="Y126" s="17">
        <f>((J126-J125)*'[1]Z1 values'!F$5*'[1]Z1 values'!$C$10)/'[1]Z1 values'!$C$12</f>
        <v>28.199913940429688</v>
      </c>
      <c r="Z126" s="18">
        <f t="shared" si="3"/>
        <v>28.838911990356447</v>
      </c>
      <c r="AA126">
        <f t="shared" si="4"/>
        <v>41.666666666666664</v>
      </c>
    </row>
    <row r="127" spans="1:27" s="13" customFormat="1" x14ac:dyDescent="0.25">
      <c r="A127" s="14" t="s">
        <v>3077</v>
      </c>
      <c r="B127" s="14" t="s">
        <v>55</v>
      </c>
      <c r="C127" s="14">
        <v>161385</v>
      </c>
      <c r="D127" s="15" t="s">
        <v>18267</v>
      </c>
      <c r="E127" s="15" t="s">
        <v>18268</v>
      </c>
      <c r="F127" s="15">
        <v>125</v>
      </c>
      <c r="G127" s="15">
        <v>41288174</v>
      </c>
      <c r="H127" s="15">
        <v>0</v>
      </c>
      <c r="I127" s="15">
        <v>52482</v>
      </c>
      <c r="J127" s="15">
        <v>41233911</v>
      </c>
      <c r="K127" s="15">
        <v>0</v>
      </c>
      <c r="L127" s="15">
        <v>0</v>
      </c>
      <c r="M127" s="15">
        <v>327677</v>
      </c>
      <c r="N127" s="15">
        <v>0</v>
      </c>
      <c r="O127" s="15">
        <v>0</v>
      </c>
      <c r="P127" s="15">
        <v>327678</v>
      </c>
      <c r="Q127" s="15">
        <v>0</v>
      </c>
      <c r="R127" s="15">
        <v>0</v>
      </c>
      <c r="S127"/>
      <c r="T127"/>
      <c r="U127" s="11">
        <f t="shared" si="5"/>
        <v>2520</v>
      </c>
      <c r="V127" s="17">
        <f>((G127-G126)*'[1]Z1 values'!C$5*'[1]Z1 values'!$C$10)/'[1]Z1 values'!$C$12</f>
        <v>0.63899804992675779</v>
      </c>
      <c r="W127" s="17">
        <f>((H127-H126)*'[1]Z1 values'!D$5*'[1]Z1 values'!$C$10)/'[1]Z1 values'!$C$12</f>
        <v>0</v>
      </c>
      <c r="X127" s="17">
        <f>((I127-I126)*'[1]Z1 values'!E$5*'[1]Z1 values'!$C$10)/'[1]Z1 values'!$C$12</f>
        <v>0</v>
      </c>
      <c r="Y127" s="17">
        <f>((J127-J126)*'[1]Z1 values'!F$5*'[1]Z1 values'!$C$10)/'[1]Z1 values'!$C$12</f>
        <v>28.199913940429688</v>
      </c>
      <c r="Z127" s="18">
        <f t="shared" si="3"/>
        <v>28.838911990356447</v>
      </c>
      <c r="AA127">
        <f t="shared" si="4"/>
        <v>42</v>
      </c>
    </row>
    <row r="128" spans="1:27" s="13" customFormat="1" x14ac:dyDescent="0.25">
      <c r="A128" s="14" t="s">
        <v>3097</v>
      </c>
      <c r="B128" s="14" t="s">
        <v>55</v>
      </c>
      <c r="C128" s="14">
        <v>162665</v>
      </c>
      <c r="D128" s="15" t="s">
        <v>18267</v>
      </c>
      <c r="E128" s="15" t="s">
        <v>18268</v>
      </c>
      <c r="F128" s="15">
        <v>126</v>
      </c>
      <c r="G128" s="15">
        <v>41615856</v>
      </c>
      <c r="H128" s="15">
        <v>0</v>
      </c>
      <c r="I128" s="15">
        <v>56552</v>
      </c>
      <c r="J128" s="15">
        <v>41557424</v>
      </c>
      <c r="K128" s="15">
        <v>0</v>
      </c>
      <c r="L128" s="15">
        <v>0</v>
      </c>
      <c r="M128" s="15">
        <v>327680</v>
      </c>
      <c r="N128" s="15">
        <v>0</v>
      </c>
      <c r="O128" s="15">
        <v>4070</v>
      </c>
      <c r="P128" s="15">
        <v>323511</v>
      </c>
      <c r="Q128" s="15">
        <v>0</v>
      </c>
      <c r="R128" s="15">
        <v>0</v>
      </c>
      <c r="S128"/>
      <c r="T128"/>
      <c r="U128" s="11">
        <f t="shared" si="5"/>
        <v>2540</v>
      </c>
      <c r="V128" s="17">
        <f>((G128-G127)*'[1]Z1 values'!C$5*'[1]Z1 values'!$C$10)/'[1]Z1 values'!$C$12</f>
        <v>0.63900390014648445</v>
      </c>
      <c r="W128" s="17">
        <f>((H128-H127)*'[1]Z1 values'!D$5*'[1]Z1 values'!$C$10)/'[1]Z1 values'!$C$12</f>
        <v>0</v>
      </c>
      <c r="X128" s="17">
        <f>((I128-I127)*'[1]Z1 values'!E$5*'[1]Z1 values'!$C$10)/'[1]Z1 values'!$C$12</f>
        <v>0.32417907714843752</v>
      </c>
      <c r="Y128" s="17">
        <f>((J128-J127)*'[1]Z1 values'!F$5*'[1]Z1 values'!$C$10)/'[1]Z1 values'!$C$12</f>
        <v>27.841389770507817</v>
      </c>
      <c r="Z128" s="18">
        <f t="shared" si="3"/>
        <v>28.804572747802737</v>
      </c>
      <c r="AA128">
        <f t="shared" si="4"/>
        <v>42.333333333333336</v>
      </c>
    </row>
    <row r="129" spans="1:27" s="13" customFormat="1" x14ac:dyDescent="0.25">
      <c r="A129" s="14" t="s">
        <v>3117</v>
      </c>
      <c r="B129" s="14" t="s">
        <v>55</v>
      </c>
      <c r="C129" s="14">
        <v>163945</v>
      </c>
      <c r="D129" s="15" t="s">
        <v>18267</v>
      </c>
      <c r="E129" s="15" t="s">
        <v>18268</v>
      </c>
      <c r="F129" s="15">
        <v>127</v>
      </c>
      <c r="G129" s="15">
        <v>41943532</v>
      </c>
      <c r="H129" s="15">
        <v>0</v>
      </c>
      <c r="I129" s="15">
        <v>57462</v>
      </c>
      <c r="J129" s="15">
        <v>41884165</v>
      </c>
      <c r="K129" s="15">
        <v>0</v>
      </c>
      <c r="L129" s="15">
        <v>0</v>
      </c>
      <c r="M129" s="15">
        <v>327674</v>
      </c>
      <c r="N129" s="15">
        <v>0</v>
      </c>
      <c r="O129" s="15">
        <v>910</v>
      </c>
      <c r="P129" s="15">
        <v>326740</v>
      </c>
      <c r="Q129" s="15">
        <v>0</v>
      </c>
      <c r="R129" s="15">
        <v>0</v>
      </c>
      <c r="S129"/>
      <c r="T129"/>
      <c r="U129" s="11">
        <f t="shared" si="5"/>
        <v>2560</v>
      </c>
      <c r="V129" s="17">
        <f>((G129-G128)*'[1]Z1 values'!C$5*'[1]Z1 values'!$C$10)/'[1]Z1 values'!$C$12</f>
        <v>0.63899219970703114</v>
      </c>
      <c r="W129" s="17">
        <f>((H129-H128)*'[1]Z1 values'!D$5*'[1]Z1 values'!$C$10)/'[1]Z1 values'!$C$12</f>
        <v>0</v>
      </c>
      <c r="X129" s="17">
        <f>((I129-I128)*'[1]Z1 values'!E$5*'[1]Z1 values'!$C$10)/'[1]Z1 values'!$C$12</f>
        <v>7.2482299804687483E-2</v>
      </c>
      <c r="Y129" s="17">
        <f>((J129-J128)*'[1]Z1 values'!F$5*'[1]Z1 values'!$C$10)/'[1]Z1 values'!$C$12</f>
        <v>28.119190063476559</v>
      </c>
      <c r="Z129" s="18">
        <f t="shared" si="3"/>
        <v>28.830664562988279</v>
      </c>
      <c r="AA129">
        <f t="shared" si="4"/>
        <v>42.666666666666664</v>
      </c>
    </row>
    <row r="130" spans="1:27" s="13" customFormat="1" x14ac:dyDescent="0.25">
      <c r="A130" s="14" t="s">
        <v>3145</v>
      </c>
      <c r="B130" s="14" t="s">
        <v>55</v>
      </c>
      <c r="C130" s="14">
        <v>165225</v>
      </c>
      <c r="D130" s="15" t="s">
        <v>18267</v>
      </c>
      <c r="E130" s="15" t="s">
        <v>18268</v>
      </c>
      <c r="F130" s="15">
        <v>128</v>
      </c>
      <c r="G130" s="15">
        <v>42271216</v>
      </c>
      <c r="H130" s="15">
        <v>0</v>
      </c>
      <c r="I130" s="15">
        <v>57462</v>
      </c>
      <c r="J130" s="15">
        <v>42211849</v>
      </c>
      <c r="K130" s="15">
        <v>0</v>
      </c>
      <c r="L130" s="15">
        <v>0</v>
      </c>
      <c r="M130" s="15">
        <v>327683</v>
      </c>
      <c r="N130" s="15">
        <v>0</v>
      </c>
      <c r="O130" s="15">
        <v>0</v>
      </c>
      <c r="P130" s="15">
        <v>327683</v>
      </c>
      <c r="Q130" s="15">
        <v>0</v>
      </c>
      <c r="R130" s="15">
        <v>0</v>
      </c>
      <c r="S130"/>
      <c r="T130"/>
      <c r="U130" s="11">
        <f t="shared" si="5"/>
        <v>2580</v>
      </c>
      <c r="V130" s="17">
        <f>((G130-G129)*'[1]Z1 values'!C$5*'[1]Z1 values'!$C$10)/'[1]Z1 values'!$C$12</f>
        <v>0.63900780029296878</v>
      </c>
      <c r="W130" s="17">
        <f>((H130-H129)*'[1]Z1 values'!D$5*'[1]Z1 values'!$C$10)/'[1]Z1 values'!$C$12</f>
        <v>0</v>
      </c>
      <c r="X130" s="17">
        <f>((I130-I129)*'[1]Z1 values'!E$5*'[1]Z1 values'!$C$10)/'[1]Z1 values'!$C$12</f>
        <v>0</v>
      </c>
      <c r="Y130" s="17">
        <f>((J130-J129)*'[1]Z1 values'!F$5*'[1]Z1 values'!$C$10)/'[1]Z1 values'!$C$12</f>
        <v>28.200344238281254</v>
      </c>
      <c r="Z130" s="18">
        <f t="shared" si="3"/>
        <v>28.839352038574223</v>
      </c>
      <c r="AA130">
        <f t="shared" si="4"/>
        <v>43</v>
      </c>
    </row>
    <row r="131" spans="1:27" s="13" customFormat="1" x14ac:dyDescent="0.25">
      <c r="A131" s="14" t="s">
        <v>3165</v>
      </c>
      <c r="B131" s="14" t="s">
        <v>55</v>
      </c>
      <c r="C131" s="14">
        <v>166505</v>
      </c>
      <c r="D131" s="15" t="s">
        <v>18267</v>
      </c>
      <c r="E131" s="15" t="s">
        <v>18268</v>
      </c>
      <c r="F131" s="15">
        <v>129</v>
      </c>
      <c r="G131" s="15">
        <v>42598894</v>
      </c>
      <c r="H131" s="15">
        <v>0</v>
      </c>
      <c r="I131" s="15">
        <v>57462</v>
      </c>
      <c r="J131" s="15">
        <v>42539527</v>
      </c>
      <c r="K131" s="15">
        <v>0</v>
      </c>
      <c r="L131" s="15">
        <v>0</v>
      </c>
      <c r="M131" s="15">
        <v>327676</v>
      </c>
      <c r="N131" s="15">
        <v>0</v>
      </c>
      <c r="O131" s="15">
        <v>0</v>
      </c>
      <c r="P131" s="15">
        <v>327677</v>
      </c>
      <c r="Q131" s="15">
        <v>0</v>
      </c>
      <c r="R131" s="15">
        <v>0</v>
      </c>
      <c r="S131"/>
      <c r="T131"/>
      <c r="U131" s="11">
        <f t="shared" si="5"/>
        <v>2600</v>
      </c>
      <c r="V131" s="17">
        <f>((G131-G130)*'[1]Z1 values'!C$5*'[1]Z1 values'!$C$10)/'[1]Z1 values'!$C$12</f>
        <v>0.63899609985351569</v>
      </c>
      <c r="W131" s="17">
        <f>((H131-H130)*'[1]Z1 values'!D$5*'[1]Z1 values'!$C$10)/'[1]Z1 values'!$C$12</f>
        <v>0</v>
      </c>
      <c r="X131" s="17">
        <f>((I131-I130)*'[1]Z1 values'!E$5*'[1]Z1 values'!$C$10)/'[1]Z1 values'!$C$12</f>
        <v>0</v>
      </c>
      <c r="Y131" s="17">
        <f>((J131-J130)*'[1]Z1 values'!F$5*'[1]Z1 values'!$C$10)/'[1]Z1 values'!$C$12</f>
        <v>28.199827880859381</v>
      </c>
      <c r="Z131" s="18">
        <f t="shared" ref="Z131:Z194" si="6">SUM(V131:Y131)</f>
        <v>28.838823980712895</v>
      </c>
      <c r="AA131">
        <f t="shared" ref="AA131:AA194" si="7">U131/60</f>
        <v>43.333333333333336</v>
      </c>
    </row>
    <row r="132" spans="1:27" s="13" customFormat="1" x14ac:dyDescent="0.25">
      <c r="A132" s="14" t="s">
        <v>3187</v>
      </c>
      <c r="B132" s="14" t="s">
        <v>55</v>
      </c>
      <c r="C132" s="14">
        <v>167785</v>
      </c>
      <c r="D132" s="15" t="s">
        <v>18267</v>
      </c>
      <c r="E132" s="15" t="s">
        <v>18268</v>
      </c>
      <c r="F132" s="15">
        <v>130</v>
      </c>
      <c r="G132" s="15">
        <v>42926576</v>
      </c>
      <c r="H132" s="15">
        <v>0</v>
      </c>
      <c r="I132" s="15">
        <v>57462</v>
      </c>
      <c r="J132" s="15">
        <v>42867208</v>
      </c>
      <c r="K132" s="15">
        <v>0</v>
      </c>
      <c r="L132" s="15">
        <v>0</v>
      </c>
      <c r="M132" s="15">
        <v>327680</v>
      </c>
      <c r="N132" s="15">
        <v>0</v>
      </c>
      <c r="O132" s="15">
        <v>0</v>
      </c>
      <c r="P132" s="15">
        <v>327680</v>
      </c>
      <c r="Q132" s="15">
        <v>0</v>
      </c>
      <c r="R132" s="15">
        <v>0</v>
      </c>
      <c r="S132"/>
      <c r="T132"/>
      <c r="U132" s="11">
        <f t="shared" ref="U132:U195" si="8">U131+20</f>
        <v>2620</v>
      </c>
      <c r="V132" s="17">
        <f>((G132-G131)*'[1]Z1 values'!C$5*'[1]Z1 values'!$C$10)/'[1]Z1 values'!$C$12</f>
        <v>0.63900390014648445</v>
      </c>
      <c r="W132" s="17">
        <f>((H132-H131)*'[1]Z1 values'!D$5*'[1]Z1 values'!$C$10)/'[1]Z1 values'!$C$12</f>
        <v>0</v>
      </c>
      <c r="X132" s="17">
        <f>((I132-I131)*'[1]Z1 values'!E$5*'[1]Z1 values'!$C$10)/'[1]Z1 values'!$C$12</f>
        <v>0</v>
      </c>
      <c r="Y132" s="17">
        <f>((J132-J131)*'[1]Z1 values'!F$5*'[1]Z1 values'!$C$10)/'[1]Z1 values'!$C$12</f>
        <v>28.20008605957031</v>
      </c>
      <c r="Z132" s="18">
        <f t="shared" si="6"/>
        <v>28.839089959716794</v>
      </c>
      <c r="AA132">
        <f t="shared" si="7"/>
        <v>43.666666666666664</v>
      </c>
    </row>
    <row r="133" spans="1:27" s="13" customFormat="1" x14ac:dyDescent="0.25">
      <c r="A133" s="14" t="s">
        <v>3207</v>
      </c>
      <c r="B133" s="14" t="s">
        <v>55</v>
      </c>
      <c r="C133" s="14">
        <v>169065</v>
      </c>
      <c r="D133" s="15" t="s">
        <v>18267</v>
      </c>
      <c r="E133" s="15" t="s">
        <v>18268</v>
      </c>
      <c r="F133" s="15">
        <v>131</v>
      </c>
      <c r="G133" s="15">
        <v>43254250</v>
      </c>
      <c r="H133" s="15">
        <v>0</v>
      </c>
      <c r="I133" s="15">
        <v>57462</v>
      </c>
      <c r="J133" s="15">
        <v>43194883</v>
      </c>
      <c r="K133" s="15">
        <v>0</v>
      </c>
      <c r="L133" s="15">
        <v>0</v>
      </c>
      <c r="M133" s="15">
        <v>327673</v>
      </c>
      <c r="N133" s="15">
        <v>0</v>
      </c>
      <c r="O133" s="15">
        <v>0</v>
      </c>
      <c r="P133" s="15">
        <v>327673</v>
      </c>
      <c r="Q133" s="15">
        <v>0</v>
      </c>
      <c r="R133" s="15">
        <v>0</v>
      </c>
      <c r="S133"/>
      <c r="T133"/>
      <c r="U133" s="11">
        <f t="shared" si="8"/>
        <v>2640</v>
      </c>
      <c r="V133" s="17">
        <f>((G133-G132)*'[1]Z1 values'!C$5*'[1]Z1 values'!$C$10)/'[1]Z1 values'!$C$12</f>
        <v>0.63898829956054692</v>
      </c>
      <c r="W133" s="17">
        <f>((H133-H132)*'[1]Z1 values'!D$5*'[1]Z1 values'!$C$10)/'[1]Z1 values'!$C$12</f>
        <v>0</v>
      </c>
      <c r="X133" s="17">
        <f>((I133-I132)*'[1]Z1 values'!E$5*'[1]Z1 values'!$C$10)/'[1]Z1 values'!$C$12</f>
        <v>0</v>
      </c>
      <c r="Y133" s="17">
        <f>((J133-J132)*'[1]Z1 values'!F$5*'[1]Z1 values'!$C$10)/'[1]Z1 values'!$C$12</f>
        <v>28.199569702148438</v>
      </c>
      <c r="Z133" s="18">
        <f t="shared" si="6"/>
        <v>28.838558001708986</v>
      </c>
      <c r="AA133">
        <f t="shared" si="7"/>
        <v>44</v>
      </c>
    </row>
    <row r="134" spans="1:27" s="13" customFormat="1" x14ac:dyDescent="0.25">
      <c r="A134" s="14" t="s">
        <v>3234</v>
      </c>
      <c r="B134" s="14" t="s">
        <v>55</v>
      </c>
      <c r="C134" s="14">
        <v>170345</v>
      </c>
      <c r="D134" s="15" t="s">
        <v>18267</v>
      </c>
      <c r="E134" s="15" t="s">
        <v>18268</v>
      </c>
      <c r="F134" s="15">
        <v>132</v>
      </c>
      <c r="G134" s="15">
        <v>43581936</v>
      </c>
      <c r="H134" s="15">
        <v>0</v>
      </c>
      <c r="I134" s="15">
        <v>57462</v>
      </c>
      <c r="J134" s="15">
        <v>43522569</v>
      </c>
      <c r="K134" s="15">
        <v>0</v>
      </c>
      <c r="L134" s="15">
        <v>0</v>
      </c>
      <c r="M134" s="15">
        <v>327684</v>
      </c>
      <c r="N134" s="15">
        <v>0</v>
      </c>
      <c r="O134" s="15">
        <v>0</v>
      </c>
      <c r="P134" s="15">
        <v>327685</v>
      </c>
      <c r="Q134" s="15">
        <v>0</v>
      </c>
      <c r="R134" s="15">
        <v>0</v>
      </c>
      <c r="S134"/>
      <c r="T134"/>
      <c r="U134" s="11">
        <f t="shared" si="8"/>
        <v>2660</v>
      </c>
      <c r="V134" s="17">
        <f>((G134-G133)*'[1]Z1 values'!C$5*'[1]Z1 values'!$C$10)/'[1]Z1 values'!$C$12</f>
        <v>0.6390117004394531</v>
      </c>
      <c r="W134" s="17">
        <f>((H134-H133)*'[1]Z1 values'!D$5*'[1]Z1 values'!$C$10)/'[1]Z1 values'!$C$12</f>
        <v>0</v>
      </c>
      <c r="X134" s="17">
        <f>((I134-I133)*'[1]Z1 values'!E$5*'[1]Z1 values'!$C$10)/'[1]Z1 values'!$C$12</f>
        <v>0</v>
      </c>
      <c r="Y134" s="17">
        <f>((J134-J133)*'[1]Z1 values'!F$5*'[1]Z1 values'!$C$10)/'[1]Z1 values'!$C$12</f>
        <v>28.200516357421872</v>
      </c>
      <c r="Z134" s="18">
        <f t="shared" si="6"/>
        <v>28.839528057861326</v>
      </c>
      <c r="AA134">
        <f t="shared" si="7"/>
        <v>44.333333333333336</v>
      </c>
    </row>
    <row r="135" spans="1:27" s="13" customFormat="1" x14ac:dyDescent="0.25">
      <c r="A135" s="14" t="s">
        <v>3254</v>
      </c>
      <c r="B135" s="14" t="s">
        <v>55</v>
      </c>
      <c r="C135" s="14">
        <v>171625</v>
      </c>
      <c r="D135" s="15" t="s">
        <v>18267</v>
      </c>
      <c r="E135" s="15" t="s">
        <v>18268</v>
      </c>
      <c r="F135" s="15">
        <v>133</v>
      </c>
      <c r="G135" s="15">
        <v>43909613</v>
      </c>
      <c r="H135" s="15">
        <v>0</v>
      </c>
      <c r="I135" s="15">
        <v>57462</v>
      </c>
      <c r="J135" s="15">
        <v>43850246</v>
      </c>
      <c r="K135" s="15">
        <v>0</v>
      </c>
      <c r="L135" s="15">
        <v>0</v>
      </c>
      <c r="M135" s="15">
        <v>327675</v>
      </c>
      <c r="N135" s="15">
        <v>0</v>
      </c>
      <c r="O135" s="15">
        <v>0</v>
      </c>
      <c r="P135" s="15">
        <v>327675</v>
      </c>
      <c r="Q135" s="15">
        <v>0</v>
      </c>
      <c r="R135" s="15">
        <v>0</v>
      </c>
      <c r="S135"/>
      <c r="T135"/>
      <c r="U135" s="11">
        <f t="shared" si="8"/>
        <v>2680</v>
      </c>
      <c r="V135" s="17">
        <f>((G135-G134)*'[1]Z1 values'!C$5*'[1]Z1 values'!$C$10)/'[1]Z1 values'!$C$12</f>
        <v>0.63899414978027347</v>
      </c>
      <c r="W135" s="17">
        <f>((H135-H134)*'[1]Z1 values'!D$5*'[1]Z1 values'!$C$10)/'[1]Z1 values'!$C$12</f>
        <v>0</v>
      </c>
      <c r="X135" s="17">
        <f>((I135-I134)*'[1]Z1 values'!E$5*'[1]Z1 values'!$C$10)/'[1]Z1 values'!$C$12</f>
        <v>0</v>
      </c>
      <c r="Y135" s="17">
        <f>((J135-J134)*'[1]Z1 values'!F$5*'[1]Z1 values'!$C$10)/'[1]Z1 values'!$C$12</f>
        <v>28.199741821289063</v>
      </c>
      <c r="Z135" s="18">
        <f t="shared" si="6"/>
        <v>28.838735971069337</v>
      </c>
      <c r="AA135">
        <f t="shared" si="7"/>
        <v>44.666666666666664</v>
      </c>
    </row>
    <row r="136" spans="1:27" s="13" customFormat="1" x14ac:dyDescent="0.25">
      <c r="A136" s="14" t="s">
        <v>3274</v>
      </c>
      <c r="B136" s="14" t="s">
        <v>55</v>
      </c>
      <c r="C136" s="14">
        <v>172905</v>
      </c>
      <c r="D136" s="15" t="s">
        <v>18267</v>
      </c>
      <c r="E136" s="15" t="s">
        <v>18268</v>
      </c>
      <c r="F136" s="15">
        <v>134</v>
      </c>
      <c r="G136" s="15">
        <v>44237293</v>
      </c>
      <c r="H136" s="15">
        <v>0</v>
      </c>
      <c r="I136" s="15">
        <v>57462</v>
      </c>
      <c r="J136" s="15">
        <v>44177926</v>
      </c>
      <c r="K136" s="15">
        <v>0</v>
      </c>
      <c r="L136" s="15">
        <v>0</v>
      </c>
      <c r="M136" s="15">
        <v>327678</v>
      </c>
      <c r="N136" s="15">
        <v>0</v>
      </c>
      <c r="O136" s="15">
        <v>0</v>
      </c>
      <c r="P136" s="15">
        <v>327679</v>
      </c>
      <c r="Q136" s="15">
        <v>0</v>
      </c>
      <c r="R136" s="15">
        <v>0</v>
      </c>
      <c r="S136"/>
      <c r="T136"/>
      <c r="U136" s="11">
        <f t="shared" si="8"/>
        <v>2700</v>
      </c>
      <c r="V136" s="17">
        <f>((G136-G135)*'[1]Z1 values'!C$5*'[1]Z1 values'!$C$10)/'[1]Z1 values'!$C$12</f>
        <v>0.63900000000000001</v>
      </c>
      <c r="W136" s="17">
        <f>((H136-H135)*'[1]Z1 values'!D$5*'[1]Z1 values'!$C$10)/'[1]Z1 values'!$C$12</f>
        <v>0</v>
      </c>
      <c r="X136" s="17">
        <f>((I136-I135)*'[1]Z1 values'!E$5*'[1]Z1 values'!$C$10)/'[1]Z1 values'!$C$12</f>
        <v>0</v>
      </c>
      <c r="Y136" s="17">
        <f>((J136-J135)*'[1]Z1 values'!F$5*'[1]Z1 values'!$C$10)/'[1]Z1 values'!$C$12</f>
        <v>28.2</v>
      </c>
      <c r="Z136" s="18">
        <f t="shared" si="6"/>
        <v>28.838999999999999</v>
      </c>
      <c r="AA136">
        <f t="shared" si="7"/>
        <v>45</v>
      </c>
    </row>
    <row r="137" spans="1:27" s="13" customFormat="1" x14ac:dyDescent="0.25">
      <c r="A137" s="14" t="s">
        <v>3298</v>
      </c>
      <c r="B137" s="14" t="s">
        <v>55</v>
      </c>
      <c r="C137" s="14">
        <v>174185</v>
      </c>
      <c r="D137" s="15" t="s">
        <v>18267</v>
      </c>
      <c r="E137" s="15" t="s">
        <v>18268</v>
      </c>
      <c r="F137" s="15">
        <v>135</v>
      </c>
      <c r="G137" s="15">
        <v>44564975</v>
      </c>
      <c r="H137" s="15">
        <v>0</v>
      </c>
      <c r="I137" s="15">
        <v>57462</v>
      </c>
      <c r="J137" s="15">
        <v>44505607</v>
      </c>
      <c r="K137" s="15">
        <v>0</v>
      </c>
      <c r="L137" s="15">
        <v>0</v>
      </c>
      <c r="M137" s="15">
        <v>327680</v>
      </c>
      <c r="N137" s="15">
        <v>0</v>
      </c>
      <c r="O137" s="15">
        <v>0</v>
      </c>
      <c r="P137" s="15">
        <v>327680</v>
      </c>
      <c r="Q137" s="15">
        <v>0</v>
      </c>
      <c r="R137" s="15">
        <v>0</v>
      </c>
      <c r="S137"/>
      <c r="T137"/>
      <c r="U137" s="11">
        <f t="shared" si="8"/>
        <v>2720</v>
      </c>
      <c r="V137" s="17">
        <f>((G137-G136)*'[1]Z1 values'!C$5*'[1]Z1 values'!$C$10)/'[1]Z1 values'!$C$12</f>
        <v>0.63900390014648445</v>
      </c>
      <c r="W137" s="17">
        <f>((H137-H136)*'[1]Z1 values'!D$5*'[1]Z1 values'!$C$10)/'[1]Z1 values'!$C$12</f>
        <v>0</v>
      </c>
      <c r="X137" s="17">
        <f>((I137-I136)*'[1]Z1 values'!E$5*'[1]Z1 values'!$C$10)/'[1]Z1 values'!$C$12</f>
        <v>0</v>
      </c>
      <c r="Y137" s="17">
        <f>((J137-J136)*'[1]Z1 values'!F$5*'[1]Z1 values'!$C$10)/'[1]Z1 values'!$C$12</f>
        <v>28.20008605957031</v>
      </c>
      <c r="Z137" s="18">
        <f t="shared" si="6"/>
        <v>28.839089959716794</v>
      </c>
      <c r="AA137">
        <f t="shared" si="7"/>
        <v>45.333333333333336</v>
      </c>
    </row>
    <row r="138" spans="1:27" s="13" customFormat="1" x14ac:dyDescent="0.25">
      <c r="A138" s="14" t="s">
        <v>3319</v>
      </c>
      <c r="B138" s="14" t="s">
        <v>55</v>
      </c>
      <c r="C138" s="14">
        <v>175465</v>
      </c>
      <c r="D138" s="15" t="s">
        <v>18267</v>
      </c>
      <c r="E138" s="15" t="s">
        <v>18268</v>
      </c>
      <c r="F138" s="15">
        <v>136</v>
      </c>
      <c r="G138" s="15">
        <v>44892653</v>
      </c>
      <c r="H138" s="15">
        <v>0</v>
      </c>
      <c r="I138" s="15">
        <v>57462</v>
      </c>
      <c r="J138" s="15">
        <v>44833285</v>
      </c>
      <c r="K138" s="15">
        <v>0</v>
      </c>
      <c r="L138" s="15">
        <v>0</v>
      </c>
      <c r="M138" s="15">
        <v>327677</v>
      </c>
      <c r="N138" s="15">
        <v>0</v>
      </c>
      <c r="O138" s="15">
        <v>0</v>
      </c>
      <c r="P138" s="15">
        <v>327676</v>
      </c>
      <c r="Q138" s="15">
        <v>0</v>
      </c>
      <c r="R138" s="15">
        <v>0</v>
      </c>
      <c r="S138"/>
      <c r="T138"/>
      <c r="U138" s="11">
        <f t="shared" si="8"/>
        <v>2740</v>
      </c>
      <c r="V138" s="17">
        <f>((G138-G137)*'[1]Z1 values'!C$5*'[1]Z1 values'!$C$10)/'[1]Z1 values'!$C$12</f>
        <v>0.63899609985351569</v>
      </c>
      <c r="W138" s="17">
        <f>((H138-H137)*'[1]Z1 values'!D$5*'[1]Z1 values'!$C$10)/'[1]Z1 values'!$C$12</f>
        <v>0</v>
      </c>
      <c r="X138" s="17">
        <f>((I138-I137)*'[1]Z1 values'!E$5*'[1]Z1 values'!$C$10)/'[1]Z1 values'!$C$12</f>
        <v>0</v>
      </c>
      <c r="Y138" s="17">
        <f>((J138-J137)*'[1]Z1 values'!F$5*'[1]Z1 values'!$C$10)/'[1]Z1 values'!$C$12</f>
        <v>28.199827880859381</v>
      </c>
      <c r="Z138" s="18">
        <f t="shared" si="6"/>
        <v>28.838823980712895</v>
      </c>
      <c r="AA138">
        <f t="shared" si="7"/>
        <v>45.666666666666664</v>
      </c>
    </row>
    <row r="139" spans="1:27" s="13" customFormat="1" x14ac:dyDescent="0.25">
      <c r="A139" s="14" t="s">
        <v>3343</v>
      </c>
      <c r="B139" s="14" t="s">
        <v>55</v>
      </c>
      <c r="C139" s="14">
        <v>176745</v>
      </c>
      <c r="D139" s="15" t="s">
        <v>18267</v>
      </c>
      <c r="E139" s="15" t="s">
        <v>18268</v>
      </c>
      <c r="F139" s="15">
        <v>137</v>
      </c>
      <c r="G139" s="15">
        <v>45220330</v>
      </c>
      <c r="H139" s="15">
        <v>0</v>
      </c>
      <c r="I139" s="15">
        <v>57462</v>
      </c>
      <c r="J139" s="15">
        <v>45160963</v>
      </c>
      <c r="K139" s="15">
        <v>0</v>
      </c>
      <c r="L139" s="15">
        <v>0</v>
      </c>
      <c r="M139" s="15">
        <v>327676</v>
      </c>
      <c r="N139" s="15">
        <v>0</v>
      </c>
      <c r="O139" s="15">
        <v>0</v>
      </c>
      <c r="P139" s="15">
        <v>327676</v>
      </c>
      <c r="Q139" s="15">
        <v>0</v>
      </c>
      <c r="R139" s="15">
        <v>0</v>
      </c>
      <c r="S139"/>
      <c r="T139"/>
      <c r="U139" s="11">
        <f t="shared" si="8"/>
        <v>2760</v>
      </c>
      <c r="V139" s="17">
        <f>((G139-G138)*'[1]Z1 values'!C$5*'[1]Z1 values'!$C$10)/'[1]Z1 values'!$C$12</f>
        <v>0.63899414978027347</v>
      </c>
      <c r="W139" s="17">
        <f>((H139-H138)*'[1]Z1 values'!D$5*'[1]Z1 values'!$C$10)/'[1]Z1 values'!$C$12</f>
        <v>0</v>
      </c>
      <c r="X139" s="17">
        <f>((I139-I138)*'[1]Z1 values'!E$5*'[1]Z1 values'!$C$10)/'[1]Z1 values'!$C$12</f>
        <v>0</v>
      </c>
      <c r="Y139" s="17">
        <f>((J139-J138)*'[1]Z1 values'!F$5*'[1]Z1 values'!$C$10)/'[1]Z1 values'!$C$12</f>
        <v>28.199827880859381</v>
      </c>
      <c r="Z139" s="18">
        <f t="shared" si="6"/>
        <v>28.838822030639655</v>
      </c>
      <c r="AA139">
        <f t="shared" si="7"/>
        <v>46</v>
      </c>
    </row>
    <row r="140" spans="1:27" s="13" customFormat="1" x14ac:dyDescent="0.25">
      <c r="A140" s="14" t="s">
        <v>3363</v>
      </c>
      <c r="B140" s="14" t="s">
        <v>55</v>
      </c>
      <c r="C140" s="14">
        <v>178025</v>
      </c>
      <c r="D140" s="15" t="s">
        <v>18267</v>
      </c>
      <c r="E140" s="15" t="s">
        <v>18268</v>
      </c>
      <c r="F140" s="15">
        <v>138</v>
      </c>
      <c r="G140" s="15">
        <v>45548016</v>
      </c>
      <c r="H140" s="15">
        <v>0</v>
      </c>
      <c r="I140" s="15">
        <v>57462</v>
      </c>
      <c r="J140" s="15">
        <v>45488649</v>
      </c>
      <c r="K140" s="15">
        <v>0</v>
      </c>
      <c r="L140" s="15">
        <v>0</v>
      </c>
      <c r="M140" s="15">
        <v>327684</v>
      </c>
      <c r="N140" s="15">
        <v>0</v>
      </c>
      <c r="O140" s="15">
        <v>0</v>
      </c>
      <c r="P140" s="15">
        <v>327684</v>
      </c>
      <c r="Q140" s="15">
        <v>0</v>
      </c>
      <c r="R140" s="15">
        <v>0</v>
      </c>
      <c r="S140"/>
      <c r="T140"/>
      <c r="U140" s="11">
        <f t="shared" si="8"/>
        <v>2780</v>
      </c>
      <c r="V140" s="17">
        <f>((G140-G139)*'[1]Z1 values'!C$5*'[1]Z1 values'!$C$10)/'[1]Z1 values'!$C$12</f>
        <v>0.6390117004394531</v>
      </c>
      <c r="W140" s="17">
        <f>((H140-H139)*'[1]Z1 values'!D$5*'[1]Z1 values'!$C$10)/'[1]Z1 values'!$C$12</f>
        <v>0</v>
      </c>
      <c r="X140" s="17">
        <f>((I140-I139)*'[1]Z1 values'!E$5*'[1]Z1 values'!$C$10)/'[1]Z1 values'!$C$12</f>
        <v>0</v>
      </c>
      <c r="Y140" s="17">
        <f>((J140-J139)*'[1]Z1 values'!F$5*'[1]Z1 values'!$C$10)/'[1]Z1 values'!$C$12</f>
        <v>28.200516357421872</v>
      </c>
      <c r="Z140" s="18">
        <f t="shared" si="6"/>
        <v>28.839528057861326</v>
      </c>
      <c r="AA140">
        <f t="shared" si="7"/>
        <v>46.333333333333336</v>
      </c>
    </row>
    <row r="141" spans="1:27" s="13" customFormat="1" x14ac:dyDescent="0.25">
      <c r="A141" s="14" t="s">
        <v>3383</v>
      </c>
      <c r="B141" s="14" t="s">
        <v>55</v>
      </c>
      <c r="C141" s="14">
        <v>179305</v>
      </c>
      <c r="D141" s="15" t="s">
        <v>18267</v>
      </c>
      <c r="E141" s="15" t="s">
        <v>18268</v>
      </c>
      <c r="F141" s="15">
        <v>139</v>
      </c>
      <c r="G141" s="15">
        <v>45875693</v>
      </c>
      <c r="H141" s="15">
        <v>0</v>
      </c>
      <c r="I141" s="15">
        <v>57462</v>
      </c>
      <c r="J141" s="15">
        <v>45816326</v>
      </c>
      <c r="K141" s="15">
        <v>0</v>
      </c>
      <c r="L141" s="15">
        <v>0</v>
      </c>
      <c r="M141" s="15">
        <v>327675</v>
      </c>
      <c r="N141" s="15">
        <v>0</v>
      </c>
      <c r="O141" s="15">
        <v>0</v>
      </c>
      <c r="P141" s="15">
        <v>327676</v>
      </c>
      <c r="Q141" s="15">
        <v>0</v>
      </c>
      <c r="R141" s="15">
        <v>0</v>
      </c>
      <c r="S141"/>
      <c r="T141"/>
      <c r="U141" s="11">
        <f t="shared" si="8"/>
        <v>2800</v>
      </c>
      <c r="V141" s="17">
        <f>((G141-G140)*'[1]Z1 values'!C$5*'[1]Z1 values'!$C$10)/'[1]Z1 values'!$C$12</f>
        <v>0.63899414978027347</v>
      </c>
      <c r="W141" s="17">
        <f>((H141-H140)*'[1]Z1 values'!D$5*'[1]Z1 values'!$C$10)/'[1]Z1 values'!$C$12</f>
        <v>0</v>
      </c>
      <c r="X141" s="17">
        <f>((I141-I140)*'[1]Z1 values'!E$5*'[1]Z1 values'!$C$10)/'[1]Z1 values'!$C$12</f>
        <v>0</v>
      </c>
      <c r="Y141" s="17">
        <f>((J141-J140)*'[1]Z1 values'!F$5*'[1]Z1 values'!$C$10)/'[1]Z1 values'!$C$12</f>
        <v>28.199741821289063</v>
      </c>
      <c r="Z141" s="18">
        <f t="shared" si="6"/>
        <v>28.838735971069337</v>
      </c>
      <c r="AA141">
        <f t="shared" si="7"/>
        <v>46.666666666666664</v>
      </c>
    </row>
    <row r="142" spans="1:27" s="13" customFormat="1" x14ac:dyDescent="0.25">
      <c r="A142" s="14" t="s">
        <v>3407</v>
      </c>
      <c r="B142" s="14" t="s">
        <v>55</v>
      </c>
      <c r="C142" s="14">
        <v>180585</v>
      </c>
      <c r="D142" s="15" t="s">
        <v>18267</v>
      </c>
      <c r="E142" s="15" t="s">
        <v>18268</v>
      </c>
      <c r="F142" s="15">
        <v>140</v>
      </c>
      <c r="G142" s="15">
        <v>46203375</v>
      </c>
      <c r="H142" s="15">
        <v>0</v>
      </c>
      <c r="I142" s="15">
        <v>57462</v>
      </c>
      <c r="J142" s="15">
        <v>46144008</v>
      </c>
      <c r="K142" s="15">
        <v>0</v>
      </c>
      <c r="L142" s="15">
        <v>0</v>
      </c>
      <c r="M142" s="15">
        <v>327680</v>
      </c>
      <c r="N142" s="15">
        <v>0</v>
      </c>
      <c r="O142" s="15">
        <v>0</v>
      </c>
      <c r="P142" s="15">
        <v>327681</v>
      </c>
      <c r="Q142" s="15">
        <v>0</v>
      </c>
      <c r="R142" s="15">
        <v>0</v>
      </c>
      <c r="S142"/>
      <c r="T142"/>
      <c r="U142" s="11">
        <f t="shared" si="8"/>
        <v>2820</v>
      </c>
      <c r="V142" s="17">
        <f>((G142-G141)*'[1]Z1 values'!C$5*'[1]Z1 values'!$C$10)/'[1]Z1 values'!$C$12</f>
        <v>0.63900390014648445</v>
      </c>
      <c r="W142" s="17">
        <f>((H142-H141)*'[1]Z1 values'!D$5*'[1]Z1 values'!$C$10)/'[1]Z1 values'!$C$12</f>
        <v>0</v>
      </c>
      <c r="X142" s="17">
        <f>((I142-I141)*'[1]Z1 values'!E$5*'[1]Z1 values'!$C$10)/'[1]Z1 values'!$C$12</f>
        <v>0</v>
      </c>
      <c r="Y142" s="17">
        <f>((J142-J141)*'[1]Z1 values'!F$5*'[1]Z1 values'!$C$10)/'[1]Z1 values'!$C$12</f>
        <v>28.200172119140625</v>
      </c>
      <c r="Z142" s="18">
        <f t="shared" si="6"/>
        <v>28.839176019287109</v>
      </c>
      <c r="AA142">
        <f t="shared" si="7"/>
        <v>47</v>
      </c>
    </row>
    <row r="143" spans="1:27" s="13" customFormat="1" x14ac:dyDescent="0.25">
      <c r="A143" s="14" t="s">
        <v>3427</v>
      </c>
      <c r="B143" s="14" t="s">
        <v>55</v>
      </c>
      <c r="C143" s="14">
        <v>181865</v>
      </c>
      <c r="D143" s="15" t="s">
        <v>18267</v>
      </c>
      <c r="E143" s="15" t="s">
        <v>18268</v>
      </c>
      <c r="F143" s="15">
        <v>141</v>
      </c>
      <c r="G143" s="15">
        <v>46531054</v>
      </c>
      <c r="H143" s="15">
        <v>0</v>
      </c>
      <c r="I143" s="15">
        <v>57462</v>
      </c>
      <c r="J143" s="15">
        <v>46471686</v>
      </c>
      <c r="K143" s="15">
        <v>0</v>
      </c>
      <c r="L143" s="15">
        <v>0</v>
      </c>
      <c r="M143" s="15">
        <v>327677</v>
      </c>
      <c r="N143" s="15">
        <v>0</v>
      </c>
      <c r="O143" s="15">
        <v>0</v>
      </c>
      <c r="P143" s="15">
        <v>327676</v>
      </c>
      <c r="Q143" s="15">
        <v>0</v>
      </c>
      <c r="R143" s="15">
        <v>0</v>
      </c>
      <c r="S143"/>
      <c r="T143"/>
      <c r="U143" s="11">
        <f t="shared" si="8"/>
        <v>2840</v>
      </c>
      <c r="V143" s="17">
        <f>((G143-G142)*'[1]Z1 values'!C$5*'[1]Z1 values'!$C$10)/'[1]Z1 values'!$C$12</f>
        <v>0.63899804992675779</v>
      </c>
      <c r="W143" s="17">
        <f>((H143-H142)*'[1]Z1 values'!D$5*'[1]Z1 values'!$C$10)/'[1]Z1 values'!$C$12</f>
        <v>0</v>
      </c>
      <c r="X143" s="17">
        <f>((I143-I142)*'[1]Z1 values'!E$5*'[1]Z1 values'!$C$10)/'[1]Z1 values'!$C$12</f>
        <v>0</v>
      </c>
      <c r="Y143" s="17">
        <f>((J143-J142)*'[1]Z1 values'!F$5*'[1]Z1 values'!$C$10)/'[1]Z1 values'!$C$12</f>
        <v>28.199827880859381</v>
      </c>
      <c r="Z143" s="18">
        <f t="shared" si="6"/>
        <v>28.83882593078614</v>
      </c>
      <c r="AA143">
        <f t="shared" si="7"/>
        <v>47.333333333333336</v>
      </c>
    </row>
    <row r="144" spans="1:27" s="13" customFormat="1" x14ac:dyDescent="0.25">
      <c r="A144" s="14" t="s">
        <v>3447</v>
      </c>
      <c r="B144" s="14" t="s">
        <v>55</v>
      </c>
      <c r="C144" s="14">
        <v>183145</v>
      </c>
      <c r="D144" s="15" t="s">
        <v>18267</v>
      </c>
      <c r="E144" s="15" t="s">
        <v>18268</v>
      </c>
      <c r="F144" s="15">
        <v>142</v>
      </c>
      <c r="G144" s="15">
        <v>46858733</v>
      </c>
      <c r="H144" s="15">
        <v>0</v>
      </c>
      <c r="I144" s="15">
        <v>57462</v>
      </c>
      <c r="J144" s="15">
        <v>46799366</v>
      </c>
      <c r="K144" s="15">
        <v>0</v>
      </c>
      <c r="L144" s="15">
        <v>0</v>
      </c>
      <c r="M144" s="15">
        <v>327678</v>
      </c>
      <c r="N144" s="15">
        <v>0</v>
      </c>
      <c r="O144" s="15">
        <v>0</v>
      </c>
      <c r="P144" s="15">
        <v>327678</v>
      </c>
      <c r="Q144" s="15">
        <v>0</v>
      </c>
      <c r="R144" s="15">
        <v>0</v>
      </c>
      <c r="S144"/>
      <c r="T144"/>
      <c r="U144" s="11">
        <f t="shared" si="8"/>
        <v>2860</v>
      </c>
      <c r="V144" s="17">
        <f>((G144-G143)*'[1]Z1 values'!C$5*'[1]Z1 values'!$C$10)/'[1]Z1 values'!$C$12</f>
        <v>0.63899804992675779</v>
      </c>
      <c r="W144" s="17">
        <f>((H144-H143)*'[1]Z1 values'!D$5*'[1]Z1 values'!$C$10)/'[1]Z1 values'!$C$12</f>
        <v>0</v>
      </c>
      <c r="X144" s="17">
        <f>((I144-I143)*'[1]Z1 values'!E$5*'[1]Z1 values'!$C$10)/'[1]Z1 values'!$C$12</f>
        <v>0</v>
      </c>
      <c r="Y144" s="17">
        <f>((J144-J143)*'[1]Z1 values'!F$5*'[1]Z1 values'!$C$10)/'[1]Z1 values'!$C$12</f>
        <v>28.2</v>
      </c>
      <c r="Z144" s="18">
        <f t="shared" si="6"/>
        <v>28.838998049926758</v>
      </c>
      <c r="AA144">
        <f t="shared" si="7"/>
        <v>47.666666666666664</v>
      </c>
    </row>
    <row r="145" spans="1:27" s="13" customFormat="1" x14ac:dyDescent="0.25">
      <c r="A145" s="14" t="s">
        <v>3467</v>
      </c>
      <c r="B145" s="14" t="s">
        <v>55</v>
      </c>
      <c r="C145" s="14">
        <v>184425</v>
      </c>
      <c r="D145" s="15" t="s">
        <v>18267</v>
      </c>
      <c r="E145" s="15" t="s">
        <v>18268</v>
      </c>
      <c r="F145" s="15">
        <v>143</v>
      </c>
      <c r="G145" s="15">
        <v>47186415</v>
      </c>
      <c r="H145" s="15">
        <v>0</v>
      </c>
      <c r="I145" s="15">
        <v>57462</v>
      </c>
      <c r="J145" s="15">
        <v>47127047</v>
      </c>
      <c r="K145" s="15">
        <v>0</v>
      </c>
      <c r="L145" s="15">
        <v>0</v>
      </c>
      <c r="M145" s="15">
        <v>327680</v>
      </c>
      <c r="N145" s="15">
        <v>0</v>
      </c>
      <c r="O145" s="15">
        <v>0</v>
      </c>
      <c r="P145" s="15">
        <v>327679</v>
      </c>
      <c r="Q145" s="15">
        <v>0</v>
      </c>
      <c r="R145" s="15">
        <v>0</v>
      </c>
      <c r="S145"/>
      <c r="T145"/>
      <c r="U145" s="11">
        <f t="shared" si="8"/>
        <v>2880</v>
      </c>
      <c r="V145" s="17">
        <f>((G145-G144)*'[1]Z1 values'!C$5*'[1]Z1 values'!$C$10)/'[1]Z1 values'!$C$12</f>
        <v>0.63900390014648445</v>
      </c>
      <c r="W145" s="17">
        <f>((H145-H144)*'[1]Z1 values'!D$5*'[1]Z1 values'!$C$10)/'[1]Z1 values'!$C$12</f>
        <v>0</v>
      </c>
      <c r="X145" s="17">
        <f>((I145-I144)*'[1]Z1 values'!E$5*'[1]Z1 values'!$C$10)/'[1]Z1 values'!$C$12</f>
        <v>0</v>
      </c>
      <c r="Y145" s="17">
        <f>((J145-J144)*'[1]Z1 values'!F$5*'[1]Z1 values'!$C$10)/'[1]Z1 values'!$C$12</f>
        <v>28.20008605957031</v>
      </c>
      <c r="Z145" s="18">
        <f t="shared" si="6"/>
        <v>28.839089959716794</v>
      </c>
      <c r="AA145">
        <f t="shared" si="7"/>
        <v>48</v>
      </c>
    </row>
    <row r="146" spans="1:27" s="13" customFormat="1" x14ac:dyDescent="0.25">
      <c r="A146" s="14" t="s">
        <v>3491</v>
      </c>
      <c r="B146" s="14" t="s">
        <v>55</v>
      </c>
      <c r="C146" s="14">
        <v>185705</v>
      </c>
      <c r="D146" s="15" t="s">
        <v>18267</v>
      </c>
      <c r="E146" s="15" t="s">
        <v>18268</v>
      </c>
      <c r="F146" s="15">
        <v>144</v>
      </c>
      <c r="G146" s="15">
        <v>47514095</v>
      </c>
      <c r="H146" s="15">
        <v>0</v>
      </c>
      <c r="I146" s="15">
        <v>57462</v>
      </c>
      <c r="J146" s="15">
        <v>47454728</v>
      </c>
      <c r="K146" s="15">
        <v>0</v>
      </c>
      <c r="L146" s="15">
        <v>0</v>
      </c>
      <c r="M146" s="15">
        <v>327679</v>
      </c>
      <c r="N146" s="15">
        <v>0</v>
      </c>
      <c r="O146" s="15">
        <v>0</v>
      </c>
      <c r="P146" s="15">
        <v>327679</v>
      </c>
      <c r="Q146" s="15">
        <v>0</v>
      </c>
      <c r="R146" s="15">
        <v>0</v>
      </c>
      <c r="S146"/>
      <c r="T146"/>
      <c r="U146" s="11">
        <f t="shared" si="8"/>
        <v>2900</v>
      </c>
      <c r="V146" s="17">
        <f>((G146-G145)*'[1]Z1 values'!C$5*'[1]Z1 values'!$C$10)/'[1]Z1 values'!$C$12</f>
        <v>0.63900000000000001</v>
      </c>
      <c r="W146" s="17">
        <f>((H146-H145)*'[1]Z1 values'!D$5*'[1]Z1 values'!$C$10)/'[1]Z1 values'!$C$12</f>
        <v>0</v>
      </c>
      <c r="X146" s="17">
        <f>((I146-I145)*'[1]Z1 values'!E$5*'[1]Z1 values'!$C$10)/'[1]Z1 values'!$C$12</f>
        <v>0</v>
      </c>
      <c r="Y146" s="17">
        <f>((J146-J145)*'[1]Z1 values'!F$5*'[1]Z1 values'!$C$10)/'[1]Z1 values'!$C$12</f>
        <v>28.20008605957031</v>
      </c>
      <c r="Z146" s="18">
        <f t="shared" si="6"/>
        <v>28.83908605957031</v>
      </c>
      <c r="AA146">
        <f t="shared" si="7"/>
        <v>48.333333333333336</v>
      </c>
    </row>
    <row r="147" spans="1:27" s="13" customFormat="1" x14ac:dyDescent="0.25">
      <c r="A147" s="14" t="s">
        <v>3511</v>
      </c>
      <c r="B147" s="14" t="s">
        <v>55</v>
      </c>
      <c r="C147" s="14">
        <v>186985</v>
      </c>
      <c r="D147" s="15" t="s">
        <v>18267</v>
      </c>
      <c r="E147" s="15" t="s">
        <v>18268</v>
      </c>
      <c r="F147" s="15">
        <v>145</v>
      </c>
      <c r="G147" s="15">
        <v>47841771</v>
      </c>
      <c r="H147" s="15">
        <v>0</v>
      </c>
      <c r="I147" s="15">
        <v>57462</v>
      </c>
      <c r="J147" s="15">
        <v>47782403</v>
      </c>
      <c r="K147" s="15">
        <v>0</v>
      </c>
      <c r="L147" s="15">
        <v>0</v>
      </c>
      <c r="M147" s="15">
        <v>327674</v>
      </c>
      <c r="N147" s="15">
        <v>0</v>
      </c>
      <c r="O147" s="15">
        <v>0</v>
      </c>
      <c r="P147" s="15">
        <v>327674</v>
      </c>
      <c r="Q147" s="15">
        <v>0</v>
      </c>
      <c r="R147" s="15">
        <v>0</v>
      </c>
      <c r="S147"/>
      <c r="T147"/>
      <c r="U147" s="11">
        <f t="shared" si="8"/>
        <v>2920</v>
      </c>
      <c r="V147" s="17">
        <f>((G147-G146)*'[1]Z1 values'!C$5*'[1]Z1 values'!$C$10)/'[1]Z1 values'!$C$12</f>
        <v>0.63899219970703114</v>
      </c>
      <c r="W147" s="17">
        <f>((H147-H146)*'[1]Z1 values'!D$5*'[1]Z1 values'!$C$10)/'[1]Z1 values'!$C$12</f>
        <v>0</v>
      </c>
      <c r="X147" s="17">
        <f>((I147-I146)*'[1]Z1 values'!E$5*'[1]Z1 values'!$C$10)/'[1]Z1 values'!$C$12</f>
        <v>0</v>
      </c>
      <c r="Y147" s="17">
        <f>((J147-J146)*'[1]Z1 values'!F$5*'[1]Z1 values'!$C$10)/'[1]Z1 values'!$C$12</f>
        <v>28.199569702148438</v>
      </c>
      <c r="Z147" s="18">
        <f t="shared" si="6"/>
        <v>28.838561901855467</v>
      </c>
      <c r="AA147">
        <f t="shared" si="7"/>
        <v>48.666666666666664</v>
      </c>
    </row>
    <row r="148" spans="1:27" s="13" customFormat="1" x14ac:dyDescent="0.25">
      <c r="A148" s="14" t="s">
        <v>3537</v>
      </c>
      <c r="B148" s="14" t="s">
        <v>55</v>
      </c>
      <c r="C148" s="14">
        <v>188265</v>
      </c>
      <c r="D148" s="15" t="s">
        <v>18267</v>
      </c>
      <c r="E148" s="15" t="s">
        <v>18268</v>
      </c>
      <c r="F148" s="15">
        <v>146</v>
      </c>
      <c r="G148" s="15">
        <v>48169455</v>
      </c>
      <c r="H148" s="15">
        <v>0</v>
      </c>
      <c r="I148" s="15">
        <v>57462</v>
      </c>
      <c r="J148" s="15">
        <v>48110088</v>
      </c>
      <c r="K148" s="15">
        <v>0</v>
      </c>
      <c r="L148" s="15">
        <v>0</v>
      </c>
      <c r="M148" s="15">
        <v>327683</v>
      </c>
      <c r="N148" s="15">
        <v>0</v>
      </c>
      <c r="O148" s="15">
        <v>0</v>
      </c>
      <c r="P148" s="15">
        <v>327683</v>
      </c>
      <c r="Q148" s="15">
        <v>0</v>
      </c>
      <c r="R148" s="15">
        <v>0</v>
      </c>
      <c r="S148"/>
      <c r="T148"/>
      <c r="U148" s="11">
        <f t="shared" si="8"/>
        <v>2940</v>
      </c>
      <c r="V148" s="17">
        <f>((G148-G147)*'[1]Z1 values'!C$5*'[1]Z1 values'!$C$10)/'[1]Z1 values'!$C$12</f>
        <v>0.63900780029296878</v>
      </c>
      <c r="W148" s="17">
        <f>((H148-H147)*'[1]Z1 values'!D$5*'[1]Z1 values'!$C$10)/'[1]Z1 values'!$C$12</f>
        <v>0</v>
      </c>
      <c r="X148" s="17">
        <f>((I148-I147)*'[1]Z1 values'!E$5*'[1]Z1 values'!$C$10)/'[1]Z1 values'!$C$12</f>
        <v>0</v>
      </c>
      <c r="Y148" s="17">
        <f>((J148-J147)*'[1]Z1 values'!F$5*'[1]Z1 values'!$C$10)/'[1]Z1 values'!$C$12</f>
        <v>28.200430297851561</v>
      </c>
      <c r="Z148" s="18">
        <f t="shared" si="6"/>
        <v>28.83943809814453</v>
      </c>
      <c r="AA148">
        <f t="shared" si="7"/>
        <v>49</v>
      </c>
    </row>
    <row r="149" spans="1:27" s="13" customFormat="1" x14ac:dyDescent="0.25">
      <c r="A149" s="14" t="s">
        <v>3557</v>
      </c>
      <c r="B149" s="14" t="s">
        <v>55</v>
      </c>
      <c r="C149" s="14">
        <v>189545</v>
      </c>
      <c r="D149" s="15" t="s">
        <v>18267</v>
      </c>
      <c r="E149" s="15" t="s">
        <v>18268</v>
      </c>
      <c r="F149" s="15">
        <v>147</v>
      </c>
      <c r="G149" s="15">
        <v>48497132</v>
      </c>
      <c r="H149" s="15">
        <v>0</v>
      </c>
      <c r="I149" s="15">
        <v>57462</v>
      </c>
      <c r="J149" s="15">
        <v>48437764</v>
      </c>
      <c r="K149" s="15">
        <v>0</v>
      </c>
      <c r="L149" s="15">
        <v>0</v>
      </c>
      <c r="M149" s="15">
        <v>327675</v>
      </c>
      <c r="N149" s="15">
        <v>0</v>
      </c>
      <c r="O149" s="15">
        <v>0</v>
      </c>
      <c r="P149" s="15">
        <v>327674</v>
      </c>
      <c r="Q149" s="15">
        <v>0</v>
      </c>
      <c r="R149" s="15">
        <v>0</v>
      </c>
      <c r="S149"/>
      <c r="T149"/>
      <c r="U149" s="11">
        <f t="shared" si="8"/>
        <v>2960</v>
      </c>
      <c r="V149" s="17">
        <f>((G149-G148)*'[1]Z1 values'!C$5*'[1]Z1 values'!$C$10)/'[1]Z1 values'!$C$12</f>
        <v>0.63899414978027347</v>
      </c>
      <c r="W149" s="17">
        <f>((H149-H148)*'[1]Z1 values'!D$5*'[1]Z1 values'!$C$10)/'[1]Z1 values'!$C$12</f>
        <v>0</v>
      </c>
      <c r="X149" s="17">
        <f>((I149-I148)*'[1]Z1 values'!E$5*'[1]Z1 values'!$C$10)/'[1]Z1 values'!$C$12</f>
        <v>0</v>
      </c>
      <c r="Y149" s="17">
        <f>((J149-J148)*'[1]Z1 values'!F$5*'[1]Z1 values'!$C$10)/'[1]Z1 values'!$C$12</f>
        <v>28.199655761718748</v>
      </c>
      <c r="Z149" s="18">
        <f t="shared" si="6"/>
        <v>28.838649911499022</v>
      </c>
      <c r="AA149">
        <f t="shared" si="7"/>
        <v>49.333333333333336</v>
      </c>
    </row>
    <row r="150" spans="1:27" s="13" customFormat="1" x14ac:dyDescent="0.25">
      <c r="A150" s="14" t="s">
        <v>3577</v>
      </c>
      <c r="B150" s="14" t="s">
        <v>55</v>
      </c>
      <c r="C150" s="14">
        <v>190825</v>
      </c>
      <c r="D150" s="15" t="s">
        <v>18267</v>
      </c>
      <c r="E150" s="15" t="s">
        <v>18268</v>
      </c>
      <c r="F150" s="15">
        <v>148</v>
      </c>
      <c r="G150" s="15">
        <v>48824815</v>
      </c>
      <c r="H150" s="15">
        <v>0</v>
      </c>
      <c r="I150" s="15">
        <v>57462</v>
      </c>
      <c r="J150" s="15">
        <v>48765447</v>
      </c>
      <c r="K150" s="15">
        <v>0</v>
      </c>
      <c r="L150" s="15">
        <v>0</v>
      </c>
      <c r="M150" s="15">
        <v>327682</v>
      </c>
      <c r="N150" s="15">
        <v>0</v>
      </c>
      <c r="O150" s="15">
        <v>0</v>
      </c>
      <c r="P150" s="15">
        <v>327681</v>
      </c>
      <c r="Q150" s="15">
        <v>0</v>
      </c>
      <c r="R150" s="15">
        <v>0</v>
      </c>
      <c r="S150"/>
      <c r="T150"/>
      <c r="U150" s="11">
        <f t="shared" si="8"/>
        <v>2980</v>
      </c>
      <c r="V150" s="17">
        <f>((G150-G149)*'[1]Z1 values'!C$5*'[1]Z1 values'!$C$10)/'[1]Z1 values'!$C$12</f>
        <v>0.63900585021972645</v>
      </c>
      <c r="W150" s="17">
        <f>((H150-H149)*'[1]Z1 values'!D$5*'[1]Z1 values'!$C$10)/'[1]Z1 values'!$C$12</f>
        <v>0</v>
      </c>
      <c r="X150" s="17">
        <f>((I150-I149)*'[1]Z1 values'!E$5*'[1]Z1 values'!$C$10)/'[1]Z1 values'!$C$12</f>
        <v>0</v>
      </c>
      <c r="Y150" s="17">
        <f>((J150-J149)*'[1]Z1 values'!F$5*'[1]Z1 values'!$C$10)/'[1]Z1 values'!$C$12</f>
        <v>28.200258178710943</v>
      </c>
      <c r="Z150" s="18">
        <f t="shared" si="6"/>
        <v>28.839264028930668</v>
      </c>
      <c r="AA150">
        <f t="shared" si="7"/>
        <v>49.666666666666664</v>
      </c>
    </row>
    <row r="151" spans="1:27" s="13" customFormat="1" x14ac:dyDescent="0.25">
      <c r="A151" s="14" t="s">
        <v>3597</v>
      </c>
      <c r="B151" s="14" t="s">
        <v>55</v>
      </c>
      <c r="C151" s="14">
        <v>192105</v>
      </c>
      <c r="D151" s="15" t="s">
        <v>18267</v>
      </c>
      <c r="E151" s="15" t="s">
        <v>18268</v>
      </c>
      <c r="F151" s="15">
        <v>149</v>
      </c>
      <c r="G151" s="15">
        <v>49152494</v>
      </c>
      <c r="H151" s="15">
        <v>0</v>
      </c>
      <c r="I151" s="15">
        <v>57462</v>
      </c>
      <c r="J151" s="15">
        <v>49093127</v>
      </c>
      <c r="K151" s="15">
        <v>0</v>
      </c>
      <c r="L151" s="15">
        <v>0</v>
      </c>
      <c r="M151" s="15">
        <v>327678</v>
      </c>
      <c r="N151" s="15">
        <v>0</v>
      </c>
      <c r="O151" s="15">
        <v>0</v>
      </c>
      <c r="P151" s="15">
        <v>327678</v>
      </c>
      <c r="Q151" s="15">
        <v>0</v>
      </c>
      <c r="R151" s="15">
        <v>0</v>
      </c>
      <c r="S151"/>
      <c r="T151"/>
      <c r="U151" s="11">
        <f t="shared" si="8"/>
        <v>3000</v>
      </c>
      <c r="V151" s="17">
        <f>((G151-G150)*'[1]Z1 values'!C$5*'[1]Z1 values'!$C$10)/'[1]Z1 values'!$C$12</f>
        <v>0.63899804992675779</v>
      </c>
      <c r="W151" s="17">
        <f>((H151-H150)*'[1]Z1 values'!D$5*'[1]Z1 values'!$C$10)/'[1]Z1 values'!$C$12</f>
        <v>0</v>
      </c>
      <c r="X151" s="17">
        <f>((I151-I150)*'[1]Z1 values'!E$5*'[1]Z1 values'!$C$10)/'[1]Z1 values'!$C$12</f>
        <v>0</v>
      </c>
      <c r="Y151" s="17">
        <f>((J151-J150)*'[1]Z1 values'!F$5*'[1]Z1 values'!$C$10)/'[1]Z1 values'!$C$12</f>
        <v>28.2</v>
      </c>
      <c r="Z151" s="18">
        <f t="shared" si="6"/>
        <v>28.838998049926758</v>
      </c>
      <c r="AA151">
        <f t="shared" si="7"/>
        <v>50</v>
      </c>
    </row>
    <row r="152" spans="1:27" s="13" customFormat="1" x14ac:dyDescent="0.25">
      <c r="A152" s="14" t="s">
        <v>3625</v>
      </c>
      <c r="B152" s="14" t="s">
        <v>55</v>
      </c>
      <c r="C152" s="14">
        <v>193385</v>
      </c>
      <c r="D152" s="15" t="s">
        <v>18267</v>
      </c>
      <c r="E152" s="15" t="s">
        <v>18268</v>
      </c>
      <c r="F152" s="15">
        <v>150</v>
      </c>
      <c r="G152" s="15">
        <v>49480175</v>
      </c>
      <c r="H152" s="15">
        <v>0</v>
      </c>
      <c r="I152" s="15">
        <v>57462</v>
      </c>
      <c r="J152" s="15">
        <v>49420807</v>
      </c>
      <c r="K152" s="15">
        <v>0</v>
      </c>
      <c r="L152" s="15">
        <v>0</v>
      </c>
      <c r="M152" s="15">
        <v>327679</v>
      </c>
      <c r="N152" s="15">
        <v>0</v>
      </c>
      <c r="O152" s="15">
        <v>0</v>
      </c>
      <c r="P152" s="15">
        <v>327679</v>
      </c>
      <c r="Q152" s="15">
        <v>0</v>
      </c>
      <c r="R152" s="15">
        <v>0</v>
      </c>
      <c r="S152"/>
      <c r="T152"/>
      <c r="U152" s="11">
        <f t="shared" si="8"/>
        <v>3020</v>
      </c>
      <c r="V152" s="17">
        <f>((G152-G151)*'[1]Z1 values'!C$5*'[1]Z1 values'!$C$10)/'[1]Z1 values'!$C$12</f>
        <v>0.63900195007324212</v>
      </c>
      <c r="W152" s="17">
        <f>((H152-H151)*'[1]Z1 values'!D$5*'[1]Z1 values'!$C$10)/'[1]Z1 values'!$C$12</f>
        <v>0</v>
      </c>
      <c r="X152" s="17">
        <f>((I152-I151)*'[1]Z1 values'!E$5*'[1]Z1 values'!$C$10)/'[1]Z1 values'!$C$12</f>
        <v>0</v>
      </c>
      <c r="Y152" s="17">
        <f>((J152-J151)*'[1]Z1 values'!F$5*'[1]Z1 values'!$C$10)/'[1]Z1 values'!$C$12</f>
        <v>28.2</v>
      </c>
      <c r="Z152" s="18">
        <f t="shared" si="6"/>
        <v>28.839001950073243</v>
      </c>
      <c r="AA152">
        <f t="shared" si="7"/>
        <v>50.333333333333336</v>
      </c>
    </row>
    <row r="153" spans="1:27" s="13" customFormat="1" x14ac:dyDescent="0.25">
      <c r="A153" s="14" t="s">
        <v>3645</v>
      </c>
      <c r="B153" s="14" t="s">
        <v>55</v>
      </c>
      <c r="C153" s="14">
        <v>194665</v>
      </c>
      <c r="D153" s="15" t="s">
        <v>18267</v>
      </c>
      <c r="E153" s="15" t="s">
        <v>18268</v>
      </c>
      <c r="F153" s="15">
        <v>151</v>
      </c>
      <c r="G153" s="15">
        <v>49807851</v>
      </c>
      <c r="H153" s="15">
        <v>0</v>
      </c>
      <c r="I153" s="15">
        <v>57462</v>
      </c>
      <c r="J153" s="15">
        <v>49748484</v>
      </c>
      <c r="K153" s="15">
        <v>0</v>
      </c>
      <c r="L153" s="15">
        <v>0</v>
      </c>
      <c r="M153" s="15">
        <v>327675</v>
      </c>
      <c r="N153" s="15">
        <v>0</v>
      </c>
      <c r="O153" s="15">
        <v>0</v>
      </c>
      <c r="P153" s="15">
        <v>327675</v>
      </c>
      <c r="Q153" s="15">
        <v>0</v>
      </c>
      <c r="R153" s="15">
        <v>0</v>
      </c>
      <c r="S153"/>
      <c r="T153"/>
      <c r="U153" s="11">
        <f t="shared" si="8"/>
        <v>3040</v>
      </c>
      <c r="V153" s="17">
        <f>((G153-G152)*'[1]Z1 values'!C$5*'[1]Z1 values'!$C$10)/'[1]Z1 values'!$C$12</f>
        <v>0.63899219970703114</v>
      </c>
      <c r="W153" s="17">
        <f>((H153-H152)*'[1]Z1 values'!D$5*'[1]Z1 values'!$C$10)/'[1]Z1 values'!$C$12</f>
        <v>0</v>
      </c>
      <c r="X153" s="17">
        <f>((I153-I152)*'[1]Z1 values'!E$5*'[1]Z1 values'!$C$10)/'[1]Z1 values'!$C$12</f>
        <v>0</v>
      </c>
      <c r="Y153" s="17">
        <f>((J153-J152)*'[1]Z1 values'!F$5*'[1]Z1 values'!$C$10)/'[1]Z1 values'!$C$12</f>
        <v>28.199741821289063</v>
      </c>
      <c r="Z153" s="18">
        <f t="shared" si="6"/>
        <v>28.838734020996093</v>
      </c>
      <c r="AA153">
        <f t="shared" si="7"/>
        <v>50.666666666666664</v>
      </c>
    </row>
    <row r="154" spans="1:27" s="13" customFormat="1" x14ac:dyDescent="0.25">
      <c r="A154" s="14" t="s">
        <v>3665</v>
      </c>
      <c r="B154" s="14" t="s">
        <v>55</v>
      </c>
      <c r="C154" s="14">
        <v>195945</v>
      </c>
      <c r="D154" s="15" t="s">
        <v>18267</v>
      </c>
      <c r="E154" s="15" t="s">
        <v>18268</v>
      </c>
      <c r="F154" s="15">
        <v>152</v>
      </c>
      <c r="G154" s="15">
        <v>50135533</v>
      </c>
      <c r="H154" s="15">
        <v>0</v>
      </c>
      <c r="I154" s="15">
        <v>57462</v>
      </c>
      <c r="J154" s="15">
        <v>50076166</v>
      </c>
      <c r="K154" s="15">
        <v>0</v>
      </c>
      <c r="L154" s="15">
        <v>0</v>
      </c>
      <c r="M154" s="15">
        <v>327680</v>
      </c>
      <c r="N154" s="15">
        <v>0</v>
      </c>
      <c r="O154" s="15">
        <v>0</v>
      </c>
      <c r="P154" s="15">
        <v>327681</v>
      </c>
      <c r="Q154" s="15">
        <v>0</v>
      </c>
      <c r="R154" s="15">
        <v>0</v>
      </c>
      <c r="S154"/>
      <c r="T154"/>
      <c r="U154" s="11">
        <f t="shared" si="8"/>
        <v>3060</v>
      </c>
      <c r="V154" s="17">
        <f>((G154-G153)*'[1]Z1 values'!C$5*'[1]Z1 values'!$C$10)/'[1]Z1 values'!$C$12</f>
        <v>0.63900390014648445</v>
      </c>
      <c r="W154" s="17">
        <f>((H154-H153)*'[1]Z1 values'!D$5*'[1]Z1 values'!$C$10)/'[1]Z1 values'!$C$12</f>
        <v>0</v>
      </c>
      <c r="X154" s="17">
        <f>((I154-I153)*'[1]Z1 values'!E$5*'[1]Z1 values'!$C$10)/'[1]Z1 values'!$C$12</f>
        <v>0</v>
      </c>
      <c r="Y154" s="17">
        <f>((J154-J153)*'[1]Z1 values'!F$5*'[1]Z1 values'!$C$10)/'[1]Z1 values'!$C$12</f>
        <v>28.200172119140625</v>
      </c>
      <c r="Z154" s="18">
        <f t="shared" si="6"/>
        <v>28.839176019287109</v>
      </c>
      <c r="AA154">
        <f t="shared" si="7"/>
        <v>51</v>
      </c>
    </row>
    <row r="155" spans="1:27" s="13" customFormat="1" x14ac:dyDescent="0.25">
      <c r="A155" s="14" t="s">
        <v>3691</v>
      </c>
      <c r="B155" s="14" t="s">
        <v>55</v>
      </c>
      <c r="C155" s="14">
        <v>197225</v>
      </c>
      <c r="D155" s="15" t="s">
        <v>18267</v>
      </c>
      <c r="E155" s="15" t="s">
        <v>18268</v>
      </c>
      <c r="F155" s="15">
        <v>153</v>
      </c>
      <c r="G155" s="15">
        <v>50463210</v>
      </c>
      <c r="H155" s="15">
        <v>0</v>
      </c>
      <c r="I155" s="15">
        <v>57462</v>
      </c>
      <c r="J155" s="15">
        <v>50403843</v>
      </c>
      <c r="K155" s="15">
        <v>0</v>
      </c>
      <c r="L155" s="15">
        <v>0</v>
      </c>
      <c r="M155" s="15">
        <v>327675</v>
      </c>
      <c r="N155" s="15">
        <v>0</v>
      </c>
      <c r="O155" s="15">
        <v>0</v>
      </c>
      <c r="P155" s="15">
        <v>327676</v>
      </c>
      <c r="Q155" s="15">
        <v>0</v>
      </c>
      <c r="R155" s="15">
        <v>0</v>
      </c>
      <c r="S155"/>
      <c r="T155"/>
      <c r="U155" s="11">
        <f t="shared" si="8"/>
        <v>3080</v>
      </c>
      <c r="V155" s="17">
        <f>((G155-G154)*'[1]Z1 values'!C$5*'[1]Z1 values'!$C$10)/'[1]Z1 values'!$C$12</f>
        <v>0.63899414978027347</v>
      </c>
      <c r="W155" s="17">
        <f>((H155-H154)*'[1]Z1 values'!D$5*'[1]Z1 values'!$C$10)/'[1]Z1 values'!$C$12</f>
        <v>0</v>
      </c>
      <c r="X155" s="17">
        <f>((I155-I154)*'[1]Z1 values'!E$5*'[1]Z1 values'!$C$10)/'[1]Z1 values'!$C$12</f>
        <v>0</v>
      </c>
      <c r="Y155" s="17">
        <f>((J155-J154)*'[1]Z1 values'!F$5*'[1]Z1 values'!$C$10)/'[1]Z1 values'!$C$12</f>
        <v>28.199741821289063</v>
      </c>
      <c r="Z155" s="18">
        <f t="shared" si="6"/>
        <v>28.838735971069337</v>
      </c>
      <c r="AA155">
        <f t="shared" si="7"/>
        <v>51.333333333333336</v>
      </c>
    </row>
    <row r="156" spans="1:27" s="13" customFormat="1" x14ac:dyDescent="0.25">
      <c r="A156" s="14" t="s">
        <v>3715</v>
      </c>
      <c r="B156" s="14" t="s">
        <v>55</v>
      </c>
      <c r="C156" s="14">
        <v>198505</v>
      </c>
      <c r="D156" s="15" t="s">
        <v>18267</v>
      </c>
      <c r="E156" s="15" t="s">
        <v>18268</v>
      </c>
      <c r="F156" s="15">
        <v>154</v>
      </c>
      <c r="G156" s="15">
        <v>50790892</v>
      </c>
      <c r="H156" s="15">
        <v>0</v>
      </c>
      <c r="I156" s="15">
        <v>59778</v>
      </c>
      <c r="J156" s="15">
        <v>50729119</v>
      </c>
      <c r="K156" s="15">
        <v>0</v>
      </c>
      <c r="L156" s="15">
        <v>0</v>
      </c>
      <c r="M156" s="15">
        <v>327680</v>
      </c>
      <c r="N156" s="15">
        <v>0</v>
      </c>
      <c r="O156" s="15">
        <v>2316</v>
      </c>
      <c r="P156" s="15">
        <v>325274</v>
      </c>
      <c r="Q156" s="15">
        <v>0</v>
      </c>
      <c r="R156" s="15">
        <v>0</v>
      </c>
      <c r="S156"/>
      <c r="T156"/>
      <c r="U156" s="11">
        <f t="shared" si="8"/>
        <v>3100</v>
      </c>
      <c r="V156" s="17">
        <f>((G156-G155)*'[1]Z1 values'!C$5*'[1]Z1 values'!$C$10)/'[1]Z1 values'!$C$12</f>
        <v>0.63900390014648445</v>
      </c>
      <c r="W156" s="17">
        <f>((H156-H155)*'[1]Z1 values'!D$5*'[1]Z1 values'!$C$10)/'[1]Z1 values'!$C$12</f>
        <v>0</v>
      </c>
      <c r="X156" s="17">
        <f>((I156-I155)*'[1]Z1 values'!E$5*'[1]Z1 values'!$C$10)/'[1]Z1 values'!$C$12</f>
        <v>0.18447143554687498</v>
      </c>
      <c r="Y156" s="17">
        <f>((J156-J155)*'[1]Z1 values'!F$5*'[1]Z1 values'!$C$10)/'[1]Z1 values'!$C$12</f>
        <v>27.993112792968748</v>
      </c>
      <c r="Z156" s="18">
        <f t="shared" si="6"/>
        <v>28.816588128662108</v>
      </c>
      <c r="AA156">
        <f t="shared" si="7"/>
        <v>51.666666666666664</v>
      </c>
    </row>
    <row r="157" spans="1:27" s="13" customFormat="1" x14ac:dyDescent="0.25">
      <c r="A157" s="14" t="s">
        <v>3737</v>
      </c>
      <c r="B157" s="14" t="s">
        <v>55</v>
      </c>
      <c r="C157" s="14">
        <v>199785</v>
      </c>
      <c r="D157" s="15" t="s">
        <v>18267</v>
      </c>
      <c r="E157" s="15" t="s">
        <v>18268</v>
      </c>
      <c r="F157" s="15">
        <v>155</v>
      </c>
      <c r="G157" s="15">
        <v>51118571</v>
      </c>
      <c r="H157" s="15">
        <v>0</v>
      </c>
      <c r="I157" s="15">
        <v>62091</v>
      </c>
      <c r="J157" s="15">
        <v>51054397</v>
      </c>
      <c r="K157" s="15">
        <v>0</v>
      </c>
      <c r="L157" s="15">
        <v>0</v>
      </c>
      <c r="M157" s="15">
        <v>327678</v>
      </c>
      <c r="N157" s="15">
        <v>0</v>
      </c>
      <c r="O157" s="15">
        <v>2313</v>
      </c>
      <c r="P157" s="15">
        <v>325276</v>
      </c>
      <c r="Q157" s="15">
        <v>0</v>
      </c>
      <c r="R157" s="15">
        <v>0</v>
      </c>
      <c r="S157"/>
      <c r="T157"/>
      <c r="U157" s="11">
        <f t="shared" si="8"/>
        <v>3120</v>
      </c>
      <c r="V157" s="17">
        <f>((G157-G156)*'[1]Z1 values'!C$5*'[1]Z1 values'!$C$10)/'[1]Z1 values'!$C$12</f>
        <v>0.63899804992675779</v>
      </c>
      <c r="W157" s="17">
        <f>((H157-H156)*'[1]Z1 values'!D$5*'[1]Z1 values'!$C$10)/'[1]Z1 values'!$C$12</f>
        <v>0</v>
      </c>
      <c r="X157" s="17">
        <f>((I157-I156)*'[1]Z1 values'!E$5*'[1]Z1 values'!$C$10)/'[1]Z1 values'!$C$12</f>
        <v>0.18423248291015623</v>
      </c>
      <c r="Y157" s="17">
        <f>((J157-J156)*'[1]Z1 values'!F$5*'[1]Z1 values'!$C$10)/'[1]Z1 values'!$C$12</f>
        <v>27.993284912109381</v>
      </c>
      <c r="Z157" s="18">
        <f t="shared" si="6"/>
        <v>28.816515444946294</v>
      </c>
      <c r="AA157">
        <f t="shared" si="7"/>
        <v>52</v>
      </c>
    </row>
    <row r="158" spans="1:27" s="13" customFormat="1" x14ac:dyDescent="0.25">
      <c r="A158" s="14" t="s">
        <v>3757</v>
      </c>
      <c r="B158" s="14" t="s">
        <v>55</v>
      </c>
      <c r="C158" s="14">
        <v>201065</v>
      </c>
      <c r="D158" s="15" t="s">
        <v>18267</v>
      </c>
      <c r="E158" s="15" t="s">
        <v>18268</v>
      </c>
      <c r="F158" s="15">
        <v>156</v>
      </c>
      <c r="G158" s="15">
        <v>51446254</v>
      </c>
      <c r="H158" s="15">
        <v>0</v>
      </c>
      <c r="I158" s="15">
        <v>62091</v>
      </c>
      <c r="J158" s="15">
        <v>51382080</v>
      </c>
      <c r="K158" s="15">
        <v>0</v>
      </c>
      <c r="L158" s="15">
        <v>0</v>
      </c>
      <c r="M158" s="15">
        <v>327681</v>
      </c>
      <c r="N158" s="15">
        <v>0</v>
      </c>
      <c r="O158" s="15">
        <v>0</v>
      </c>
      <c r="P158" s="15">
        <v>327681</v>
      </c>
      <c r="Q158" s="15">
        <v>0</v>
      </c>
      <c r="R158" s="15">
        <v>0</v>
      </c>
      <c r="S158"/>
      <c r="T158"/>
      <c r="U158" s="11">
        <f t="shared" si="8"/>
        <v>3140</v>
      </c>
      <c r="V158" s="17">
        <f>((G158-G157)*'[1]Z1 values'!C$5*'[1]Z1 values'!$C$10)/'[1]Z1 values'!$C$12</f>
        <v>0.63900585021972645</v>
      </c>
      <c r="W158" s="17">
        <f>((H158-H157)*'[1]Z1 values'!D$5*'[1]Z1 values'!$C$10)/'[1]Z1 values'!$C$12</f>
        <v>0</v>
      </c>
      <c r="X158" s="17">
        <f>((I158-I157)*'[1]Z1 values'!E$5*'[1]Z1 values'!$C$10)/'[1]Z1 values'!$C$12</f>
        <v>0</v>
      </c>
      <c r="Y158" s="17">
        <f>((J158-J157)*'[1]Z1 values'!F$5*'[1]Z1 values'!$C$10)/'[1]Z1 values'!$C$12</f>
        <v>28.200258178710943</v>
      </c>
      <c r="Z158" s="18">
        <f t="shared" si="6"/>
        <v>28.839264028930668</v>
      </c>
      <c r="AA158">
        <f t="shared" si="7"/>
        <v>52.333333333333336</v>
      </c>
    </row>
    <row r="159" spans="1:27" s="13" customFormat="1" x14ac:dyDescent="0.25">
      <c r="A159" s="14" t="s">
        <v>3777</v>
      </c>
      <c r="B159" s="14" t="s">
        <v>55</v>
      </c>
      <c r="C159" s="14">
        <v>202345</v>
      </c>
      <c r="D159" s="15" t="s">
        <v>18267</v>
      </c>
      <c r="E159" s="15" t="s">
        <v>18268</v>
      </c>
      <c r="F159" s="15">
        <v>157</v>
      </c>
      <c r="G159" s="15">
        <v>51773936</v>
      </c>
      <c r="H159" s="15">
        <v>0</v>
      </c>
      <c r="I159" s="15">
        <v>65048</v>
      </c>
      <c r="J159" s="15">
        <v>51706749</v>
      </c>
      <c r="K159" s="15">
        <v>0</v>
      </c>
      <c r="L159" s="15">
        <v>0</v>
      </c>
      <c r="M159" s="15">
        <v>327680</v>
      </c>
      <c r="N159" s="15">
        <v>0</v>
      </c>
      <c r="O159" s="15">
        <v>2957</v>
      </c>
      <c r="P159" s="15">
        <v>324667</v>
      </c>
      <c r="Q159" s="15">
        <v>0</v>
      </c>
      <c r="R159" s="15">
        <v>0</v>
      </c>
      <c r="S159"/>
      <c r="T159"/>
      <c r="U159" s="11">
        <f t="shared" si="8"/>
        <v>3160</v>
      </c>
      <c r="V159" s="17">
        <f>((G159-G158)*'[1]Z1 values'!C$5*'[1]Z1 values'!$C$10)/'[1]Z1 values'!$C$12</f>
        <v>0.63900390014648445</v>
      </c>
      <c r="W159" s="17">
        <f>((H159-H158)*'[1]Z1 values'!D$5*'[1]Z1 values'!$C$10)/'[1]Z1 values'!$C$12</f>
        <v>0</v>
      </c>
      <c r="X159" s="17">
        <f>((I159-I158)*'[1]Z1 values'!E$5*'[1]Z1 values'!$C$10)/'[1]Z1 values'!$C$12</f>
        <v>0.23552764892578124</v>
      </c>
      <c r="Y159" s="17">
        <f>((J159-J158)*'[1]Z1 values'!F$5*'[1]Z1 values'!$C$10)/'[1]Z1 values'!$C$12</f>
        <v>27.940874633789065</v>
      </c>
      <c r="Z159" s="18">
        <f t="shared" si="6"/>
        <v>28.815406182861331</v>
      </c>
      <c r="AA159">
        <f t="shared" si="7"/>
        <v>52.666666666666664</v>
      </c>
    </row>
    <row r="160" spans="1:27" s="13" customFormat="1" x14ac:dyDescent="0.25">
      <c r="A160" s="14" t="s">
        <v>3797</v>
      </c>
      <c r="B160" s="14" t="s">
        <v>55</v>
      </c>
      <c r="C160" s="14">
        <v>203625</v>
      </c>
      <c r="D160" s="15" t="s">
        <v>18267</v>
      </c>
      <c r="E160" s="15" t="s">
        <v>18268</v>
      </c>
      <c r="F160" s="15">
        <v>158</v>
      </c>
      <c r="G160" s="15">
        <v>52101616</v>
      </c>
      <c r="H160" s="15">
        <v>0</v>
      </c>
      <c r="I160" s="15">
        <v>65606</v>
      </c>
      <c r="J160" s="15">
        <v>52033855</v>
      </c>
      <c r="K160" s="15">
        <v>0</v>
      </c>
      <c r="L160" s="15">
        <v>0</v>
      </c>
      <c r="M160" s="15">
        <v>327678</v>
      </c>
      <c r="N160" s="15">
        <v>0</v>
      </c>
      <c r="O160" s="15">
        <v>558</v>
      </c>
      <c r="P160" s="15">
        <v>327105</v>
      </c>
      <c r="Q160" s="15">
        <v>0</v>
      </c>
      <c r="R160" s="15">
        <v>0</v>
      </c>
      <c r="S160"/>
      <c r="T160"/>
      <c r="U160" s="11">
        <f t="shared" si="8"/>
        <v>3180</v>
      </c>
      <c r="V160" s="17">
        <f>((G160-G159)*'[1]Z1 values'!C$5*'[1]Z1 values'!$C$10)/'[1]Z1 values'!$C$12</f>
        <v>0.63900000000000001</v>
      </c>
      <c r="W160" s="17">
        <f>((H160-H159)*'[1]Z1 values'!D$5*'[1]Z1 values'!$C$10)/'[1]Z1 values'!$C$12</f>
        <v>0</v>
      </c>
      <c r="X160" s="17">
        <f>((I160-I159)*'[1]Z1 values'!E$5*'[1]Z1 values'!$C$10)/'[1]Z1 values'!$C$12</f>
        <v>4.4445190429687496E-2</v>
      </c>
      <c r="Y160" s="17">
        <f>((J160-J159)*'[1]Z1 values'!F$5*'[1]Z1 values'!$C$10)/'[1]Z1 values'!$C$12</f>
        <v>28.150601806640623</v>
      </c>
      <c r="Z160" s="18">
        <f t="shared" si="6"/>
        <v>28.83404699707031</v>
      </c>
      <c r="AA160">
        <f t="shared" si="7"/>
        <v>53</v>
      </c>
    </row>
    <row r="161" spans="1:27" s="13" customFormat="1" x14ac:dyDescent="0.25">
      <c r="A161" s="14" t="s">
        <v>3827</v>
      </c>
      <c r="B161" s="14" t="s">
        <v>55</v>
      </c>
      <c r="C161" s="14">
        <v>204905</v>
      </c>
      <c r="D161" s="15" t="s">
        <v>18267</v>
      </c>
      <c r="E161" s="15" t="s">
        <v>18268</v>
      </c>
      <c r="F161" s="15">
        <v>159</v>
      </c>
      <c r="G161" s="15">
        <v>52429292</v>
      </c>
      <c r="H161" s="15">
        <v>0</v>
      </c>
      <c r="I161" s="15">
        <v>66901</v>
      </c>
      <c r="J161" s="15">
        <v>52360202</v>
      </c>
      <c r="K161" s="15">
        <v>0</v>
      </c>
      <c r="L161" s="15">
        <v>0</v>
      </c>
      <c r="M161" s="15">
        <v>327675</v>
      </c>
      <c r="N161" s="15">
        <v>0</v>
      </c>
      <c r="O161" s="15">
        <v>1295</v>
      </c>
      <c r="P161" s="15">
        <v>326345</v>
      </c>
      <c r="Q161" s="15">
        <v>0</v>
      </c>
      <c r="R161" s="15">
        <v>0</v>
      </c>
      <c r="S161"/>
      <c r="T161"/>
      <c r="U161" s="11">
        <f t="shared" si="8"/>
        <v>3200</v>
      </c>
      <c r="V161" s="17">
        <f>((G161-G160)*'[1]Z1 values'!C$5*'[1]Z1 values'!$C$10)/'[1]Z1 values'!$C$12</f>
        <v>0.63899219970703114</v>
      </c>
      <c r="W161" s="17">
        <f>((H161-H160)*'[1]Z1 values'!D$5*'[1]Z1 values'!$C$10)/'[1]Z1 values'!$C$12</f>
        <v>0</v>
      </c>
      <c r="X161" s="17">
        <f>((I161-I160)*'[1]Z1 values'!E$5*'[1]Z1 values'!$C$10)/'[1]Z1 values'!$C$12</f>
        <v>0.10314788818359373</v>
      </c>
      <c r="Y161" s="17">
        <f>((J161-J160)*'[1]Z1 values'!F$5*'[1]Z1 values'!$C$10)/'[1]Z1 values'!$C$12</f>
        <v>28.085282592773439</v>
      </c>
      <c r="Z161" s="18">
        <f t="shared" si="6"/>
        <v>28.827422680664064</v>
      </c>
      <c r="AA161">
        <f t="shared" si="7"/>
        <v>53.333333333333336</v>
      </c>
    </row>
    <row r="162" spans="1:27" s="13" customFormat="1" x14ac:dyDescent="0.25">
      <c r="A162" s="14" t="s">
        <v>3853</v>
      </c>
      <c r="B162" s="14" t="s">
        <v>55</v>
      </c>
      <c r="C162" s="14">
        <v>206185</v>
      </c>
      <c r="D162" s="15" t="s">
        <v>18267</v>
      </c>
      <c r="E162" s="15" t="s">
        <v>18268</v>
      </c>
      <c r="F162" s="15">
        <v>160</v>
      </c>
      <c r="G162" s="15">
        <v>52756972</v>
      </c>
      <c r="H162" s="15">
        <v>0</v>
      </c>
      <c r="I162" s="15">
        <v>66901</v>
      </c>
      <c r="J162" s="15">
        <v>52687881</v>
      </c>
      <c r="K162" s="15">
        <v>0</v>
      </c>
      <c r="L162" s="15">
        <v>0</v>
      </c>
      <c r="M162" s="15">
        <v>327678</v>
      </c>
      <c r="N162" s="15">
        <v>0</v>
      </c>
      <c r="O162" s="15">
        <v>0</v>
      </c>
      <c r="P162" s="15">
        <v>327678</v>
      </c>
      <c r="Q162" s="15">
        <v>0</v>
      </c>
      <c r="R162" s="15">
        <v>0</v>
      </c>
      <c r="S162"/>
      <c r="T162"/>
      <c r="U162" s="11">
        <f t="shared" si="8"/>
        <v>3220</v>
      </c>
      <c r="V162" s="17">
        <f>((G162-G161)*'[1]Z1 values'!C$5*'[1]Z1 values'!$C$10)/'[1]Z1 values'!$C$12</f>
        <v>0.63900000000000001</v>
      </c>
      <c r="W162" s="17">
        <f>((H162-H161)*'[1]Z1 values'!D$5*'[1]Z1 values'!$C$10)/'[1]Z1 values'!$C$12</f>
        <v>0</v>
      </c>
      <c r="X162" s="17">
        <f>((I162-I161)*'[1]Z1 values'!E$5*'[1]Z1 values'!$C$10)/'[1]Z1 values'!$C$12</f>
        <v>0</v>
      </c>
      <c r="Y162" s="17">
        <f>((J162-J161)*'[1]Z1 values'!F$5*'[1]Z1 values'!$C$10)/'[1]Z1 values'!$C$12</f>
        <v>28.199913940429688</v>
      </c>
      <c r="Z162" s="18">
        <f t="shared" si="6"/>
        <v>28.838913940429688</v>
      </c>
      <c r="AA162">
        <f t="shared" si="7"/>
        <v>53.666666666666664</v>
      </c>
    </row>
    <row r="163" spans="1:27" s="13" customFormat="1" x14ac:dyDescent="0.25">
      <c r="A163" s="14" t="s">
        <v>3873</v>
      </c>
      <c r="B163" s="14" t="s">
        <v>55</v>
      </c>
      <c r="C163" s="14">
        <v>207465</v>
      </c>
      <c r="D163" s="15" t="s">
        <v>18267</v>
      </c>
      <c r="E163" s="15" t="s">
        <v>18268</v>
      </c>
      <c r="F163" s="15">
        <v>161</v>
      </c>
      <c r="G163" s="15">
        <v>53084651</v>
      </c>
      <c r="H163" s="15">
        <v>0</v>
      </c>
      <c r="I163" s="15">
        <v>66901</v>
      </c>
      <c r="J163" s="15">
        <v>53015561</v>
      </c>
      <c r="K163" s="15">
        <v>0</v>
      </c>
      <c r="L163" s="15">
        <v>0</v>
      </c>
      <c r="M163" s="15">
        <v>327678</v>
      </c>
      <c r="N163" s="15">
        <v>0</v>
      </c>
      <c r="O163" s="15">
        <v>0</v>
      </c>
      <c r="P163" s="15">
        <v>327678</v>
      </c>
      <c r="Q163" s="15">
        <v>0</v>
      </c>
      <c r="R163" s="15">
        <v>0</v>
      </c>
      <c r="S163"/>
      <c r="T163"/>
      <c r="U163" s="11">
        <f t="shared" si="8"/>
        <v>3240</v>
      </c>
      <c r="V163" s="17">
        <f>((G163-G162)*'[1]Z1 values'!C$5*'[1]Z1 values'!$C$10)/'[1]Z1 values'!$C$12</f>
        <v>0.63899804992675779</v>
      </c>
      <c r="W163" s="17">
        <f>((H163-H162)*'[1]Z1 values'!D$5*'[1]Z1 values'!$C$10)/'[1]Z1 values'!$C$12</f>
        <v>0</v>
      </c>
      <c r="X163" s="17">
        <f>((I163-I162)*'[1]Z1 values'!E$5*'[1]Z1 values'!$C$10)/'[1]Z1 values'!$C$12</f>
        <v>0</v>
      </c>
      <c r="Y163" s="17">
        <f>((J163-J162)*'[1]Z1 values'!F$5*'[1]Z1 values'!$C$10)/'[1]Z1 values'!$C$12</f>
        <v>28.2</v>
      </c>
      <c r="Z163" s="18">
        <f t="shared" si="6"/>
        <v>28.838998049926758</v>
      </c>
      <c r="AA163">
        <f t="shared" si="7"/>
        <v>54</v>
      </c>
    </row>
    <row r="164" spans="1:27" s="13" customFormat="1" x14ac:dyDescent="0.25">
      <c r="A164" s="14" t="s">
        <v>3895</v>
      </c>
      <c r="B164" s="14" t="s">
        <v>55</v>
      </c>
      <c r="C164" s="14">
        <v>208745</v>
      </c>
      <c r="D164" s="15" t="s">
        <v>18267</v>
      </c>
      <c r="E164" s="15" t="s">
        <v>18268</v>
      </c>
      <c r="F164" s="15">
        <v>162</v>
      </c>
      <c r="G164" s="15">
        <v>53412335</v>
      </c>
      <c r="H164" s="15">
        <v>0</v>
      </c>
      <c r="I164" s="15">
        <v>66901</v>
      </c>
      <c r="J164" s="15">
        <v>53343245</v>
      </c>
      <c r="K164" s="15">
        <v>0</v>
      </c>
      <c r="L164" s="15">
        <v>0</v>
      </c>
      <c r="M164" s="15">
        <v>327683</v>
      </c>
      <c r="N164" s="15">
        <v>0</v>
      </c>
      <c r="O164" s="15">
        <v>0</v>
      </c>
      <c r="P164" s="15">
        <v>327683</v>
      </c>
      <c r="Q164" s="15">
        <v>0</v>
      </c>
      <c r="R164" s="15">
        <v>0</v>
      </c>
      <c r="S164"/>
      <c r="T164"/>
      <c r="U164" s="11">
        <f t="shared" si="8"/>
        <v>3260</v>
      </c>
      <c r="V164" s="17">
        <f>((G164-G163)*'[1]Z1 values'!C$5*'[1]Z1 values'!$C$10)/'[1]Z1 values'!$C$12</f>
        <v>0.63900780029296878</v>
      </c>
      <c r="W164" s="17">
        <f>((H164-H163)*'[1]Z1 values'!D$5*'[1]Z1 values'!$C$10)/'[1]Z1 values'!$C$12</f>
        <v>0</v>
      </c>
      <c r="X164" s="17">
        <f>((I164-I163)*'[1]Z1 values'!E$5*'[1]Z1 values'!$C$10)/'[1]Z1 values'!$C$12</f>
        <v>0</v>
      </c>
      <c r="Y164" s="17">
        <f>((J164-J163)*'[1]Z1 values'!F$5*'[1]Z1 values'!$C$10)/'[1]Z1 values'!$C$12</f>
        <v>28.200344238281254</v>
      </c>
      <c r="Z164" s="18">
        <f t="shared" si="6"/>
        <v>28.839352038574223</v>
      </c>
      <c r="AA164">
        <f t="shared" si="7"/>
        <v>54.333333333333336</v>
      </c>
    </row>
    <row r="165" spans="1:27" s="13" customFormat="1" x14ac:dyDescent="0.25">
      <c r="A165" s="14" t="s">
        <v>3915</v>
      </c>
      <c r="B165" s="14" t="s">
        <v>55</v>
      </c>
      <c r="C165" s="14">
        <v>210025</v>
      </c>
      <c r="D165" s="15" t="s">
        <v>18267</v>
      </c>
      <c r="E165" s="15" t="s">
        <v>18268</v>
      </c>
      <c r="F165" s="15">
        <v>163</v>
      </c>
      <c r="G165" s="15">
        <v>53740014</v>
      </c>
      <c r="H165" s="15">
        <v>0</v>
      </c>
      <c r="I165" s="15">
        <v>66901</v>
      </c>
      <c r="J165" s="15">
        <v>53670924</v>
      </c>
      <c r="K165" s="15">
        <v>0</v>
      </c>
      <c r="L165" s="15">
        <v>0</v>
      </c>
      <c r="M165" s="15">
        <v>327677</v>
      </c>
      <c r="N165" s="15">
        <v>0</v>
      </c>
      <c r="O165" s="15">
        <v>0</v>
      </c>
      <c r="P165" s="15">
        <v>327678</v>
      </c>
      <c r="Q165" s="15">
        <v>0</v>
      </c>
      <c r="R165" s="15">
        <v>0</v>
      </c>
      <c r="S165"/>
      <c r="T165"/>
      <c r="U165" s="11">
        <f t="shared" si="8"/>
        <v>3280</v>
      </c>
      <c r="V165" s="17">
        <f>((G165-G164)*'[1]Z1 values'!C$5*'[1]Z1 values'!$C$10)/'[1]Z1 values'!$C$12</f>
        <v>0.63899804992675779</v>
      </c>
      <c r="W165" s="17">
        <f>((H165-H164)*'[1]Z1 values'!D$5*'[1]Z1 values'!$C$10)/'[1]Z1 values'!$C$12</f>
        <v>0</v>
      </c>
      <c r="X165" s="17">
        <f>((I165-I164)*'[1]Z1 values'!E$5*'[1]Z1 values'!$C$10)/'[1]Z1 values'!$C$12</f>
        <v>0</v>
      </c>
      <c r="Y165" s="17">
        <f>((J165-J164)*'[1]Z1 values'!F$5*'[1]Z1 values'!$C$10)/'[1]Z1 values'!$C$12</f>
        <v>28.199913940429688</v>
      </c>
      <c r="Z165" s="18">
        <f t="shared" si="6"/>
        <v>28.838911990356447</v>
      </c>
      <c r="AA165">
        <f t="shared" si="7"/>
        <v>54.666666666666664</v>
      </c>
    </row>
    <row r="166" spans="1:27" s="13" customFormat="1" x14ac:dyDescent="0.25">
      <c r="A166" s="14" t="s">
        <v>3939</v>
      </c>
      <c r="B166" s="14" t="s">
        <v>55</v>
      </c>
      <c r="C166" s="14">
        <v>211305</v>
      </c>
      <c r="D166" s="15" t="s">
        <v>18267</v>
      </c>
      <c r="E166" s="15" t="s">
        <v>18268</v>
      </c>
      <c r="F166" s="15">
        <v>164</v>
      </c>
      <c r="G166" s="15">
        <v>54067693</v>
      </c>
      <c r="H166" s="15">
        <v>0</v>
      </c>
      <c r="I166" s="15">
        <v>66901</v>
      </c>
      <c r="J166" s="15">
        <v>53998603</v>
      </c>
      <c r="K166" s="15">
        <v>0</v>
      </c>
      <c r="L166" s="15">
        <v>0</v>
      </c>
      <c r="M166" s="15">
        <v>327678</v>
      </c>
      <c r="N166" s="15">
        <v>0</v>
      </c>
      <c r="O166" s="15">
        <v>0</v>
      </c>
      <c r="P166" s="15">
        <v>327678</v>
      </c>
      <c r="Q166" s="15">
        <v>0</v>
      </c>
      <c r="R166" s="15">
        <v>0</v>
      </c>
      <c r="S166"/>
      <c r="T166"/>
      <c r="U166" s="11">
        <f t="shared" si="8"/>
        <v>3300</v>
      </c>
      <c r="V166" s="17">
        <f>((G166-G165)*'[1]Z1 values'!C$5*'[1]Z1 values'!$C$10)/'[1]Z1 values'!$C$12</f>
        <v>0.63899804992675779</v>
      </c>
      <c r="W166" s="17">
        <f>((H166-H165)*'[1]Z1 values'!D$5*'[1]Z1 values'!$C$10)/'[1]Z1 values'!$C$12</f>
        <v>0</v>
      </c>
      <c r="X166" s="17">
        <f>((I166-I165)*'[1]Z1 values'!E$5*'[1]Z1 values'!$C$10)/'[1]Z1 values'!$C$12</f>
        <v>0</v>
      </c>
      <c r="Y166" s="17">
        <f>((J166-J165)*'[1]Z1 values'!F$5*'[1]Z1 values'!$C$10)/'[1]Z1 values'!$C$12</f>
        <v>28.199913940429688</v>
      </c>
      <c r="Z166" s="18">
        <f t="shared" si="6"/>
        <v>28.838911990356447</v>
      </c>
      <c r="AA166">
        <f t="shared" si="7"/>
        <v>55</v>
      </c>
    </row>
    <row r="167" spans="1:27" s="13" customFormat="1" x14ac:dyDescent="0.25">
      <c r="A167" s="14" t="s">
        <v>3964</v>
      </c>
      <c r="B167" s="14" t="s">
        <v>55</v>
      </c>
      <c r="C167" s="14">
        <v>212585</v>
      </c>
      <c r="D167" s="15" t="s">
        <v>18267</v>
      </c>
      <c r="E167" s="15" t="s">
        <v>18268</v>
      </c>
      <c r="F167" s="15">
        <v>165</v>
      </c>
      <c r="G167" s="15">
        <v>54395373</v>
      </c>
      <c r="H167" s="15">
        <v>0</v>
      </c>
      <c r="I167" s="15">
        <v>66901</v>
      </c>
      <c r="J167" s="15">
        <v>54326283</v>
      </c>
      <c r="K167" s="15">
        <v>0</v>
      </c>
      <c r="L167" s="15">
        <v>0</v>
      </c>
      <c r="M167" s="15">
        <v>327679</v>
      </c>
      <c r="N167" s="15">
        <v>0</v>
      </c>
      <c r="O167" s="15">
        <v>0</v>
      </c>
      <c r="P167" s="15">
        <v>327679</v>
      </c>
      <c r="Q167" s="15">
        <v>0</v>
      </c>
      <c r="R167" s="15">
        <v>0</v>
      </c>
      <c r="S167"/>
      <c r="T167"/>
      <c r="U167" s="11">
        <f t="shared" si="8"/>
        <v>3320</v>
      </c>
      <c r="V167" s="17">
        <f>((G167-G166)*'[1]Z1 values'!C$5*'[1]Z1 values'!$C$10)/'[1]Z1 values'!$C$12</f>
        <v>0.63900000000000001</v>
      </c>
      <c r="W167" s="17">
        <f>((H167-H166)*'[1]Z1 values'!D$5*'[1]Z1 values'!$C$10)/'[1]Z1 values'!$C$12</f>
        <v>0</v>
      </c>
      <c r="X167" s="17">
        <f>((I167-I166)*'[1]Z1 values'!E$5*'[1]Z1 values'!$C$10)/'[1]Z1 values'!$C$12</f>
        <v>0</v>
      </c>
      <c r="Y167" s="17">
        <f>((J167-J166)*'[1]Z1 values'!F$5*'[1]Z1 values'!$C$10)/'[1]Z1 values'!$C$12</f>
        <v>28.2</v>
      </c>
      <c r="Z167" s="18">
        <f t="shared" si="6"/>
        <v>28.838999999999999</v>
      </c>
      <c r="AA167">
        <f t="shared" si="7"/>
        <v>55.333333333333336</v>
      </c>
    </row>
    <row r="168" spans="1:27" s="13" customFormat="1" x14ac:dyDescent="0.25">
      <c r="A168" s="14" t="s">
        <v>3989</v>
      </c>
      <c r="B168" s="14" t="s">
        <v>55</v>
      </c>
      <c r="C168" s="14">
        <v>213865</v>
      </c>
      <c r="D168" s="15" t="s">
        <v>18267</v>
      </c>
      <c r="E168" s="15" t="s">
        <v>18268</v>
      </c>
      <c r="F168" s="15">
        <v>166</v>
      </c>
      <c r="G168" s="15">
        <v>54723052</v>
      </c>
      <c r="H168" s="15">
        <v>0</v>
      </c>
      <c r="I168" s="15">
        <v>66901</v>
      </c>
      <c r="J168" s="15">
        <v>54653962</v>
      </c>
      <c r="K168" s="15">
        <v>0</v>
      </c>
      <c r="L168" s="15">
        <v>0</v>
      </c>
      <c r="M168" s="15">
        <v>327677</v>
      </c>
      <c r="N168" s="15">
        <v>0</v>
      </c>
      <c r="O168" s="15">
        <v>0</v>
      </c>
      <c r="P168" s="15">
        <v>327678</v>
      </c>
      <c r="Q168" s="15">
        <v>0</v>
      </c>
      <c r="R168" s="15">
        <v>0</v>
      </c>
      <c r="S168"/>
      <c r="T168"/>
      <c r="U168" s="11">
        <f t="shared" si="8"/>
        <v>3340</v>
      </c>
      <c r="V168" s="17">
        <f>((G168-G167)*'[1]Z1 values'!C$5*'[1]Z1 values'!$C$10)/'[1]Z1 values'!$C$12</f>
        <v>0.63899804992675779</v>
      </c>
      <c r="W168" s="17">
        <f>((H168-H167)*'[1]Z1 values'!D$5*'[1]Z1 values'!$C$10)/'[1]Z1 values'!$C$12</f>
        <v>0</v>
      </c>
      <c r="X168" s="17">
        <f>((I168-I167)*'[1]Z1 values'!E$5*'[1]Z1 values'!$C$10)/'[1]Z1 values'!$C$12</f>
        <v>0</v>
      </c>
      <c r="Y168" s="17">
        <f>((J168-J167)*'[1]Z1 values'!F$5*'[1]Z1 values'!$C$10)/'[1]Z1 values'!$C$12</f>
        <v>28.199913940429688</v>
      </c>
      <c r="Z168" s="18">
        <f t="shared" si="6"/>
        <v>28.838911990356447</v>
      </c>
      <c r="AA168">
        <f t="shared" si="7"/>
        <v>55.666666666666664</v>
      </c>
    </row>
    <row r="169" spans="1:27" s="13" customFormat="1" x14ac:dyDescent="0.25">
      <c r="A169" s="14" t="s">
        <v>4009</v>
      </c>
      <c r="B169" s="14" t="s">
        <v>55</v>
      </c>
      <c r="C169" s="14">
        <v>215145</v>
      </c>
      <c r="D169" s="15" t="s">
        <v>18267</v>
      </c>
      <c r="E169" s="15" t="s">
        <v>18268</v>
      </c>
      <c r="F169" s="15">
        <v>167</v>
      </c>
      <c r="G169" s="15">
        <v>55050735</v>
      </c>
      <c r="H169" s="15">
        <v>0</v>
      </c>
      <c r="I169" s="15">
        <v>66901</v>
      </c>
      <c r="J169" s="15">
        <v>54981644</v>
      </c>
      <c r="K169" s="15">
        <v>0</v>
      </c>
      <c r="L169" s="15">
        <v>0</v>
      </c>
      <c r="M169" s="15">
        <v>327681</v>
      </c>
      <c r="N169" s="15">
        <v>0</v>
      </c>
      <c r="O169" s="15">
        <v>0</v>
      </c>
      <c r="P169" s="15">
        <v>327680</v>
      </c>
      <c r="Q169" s="15">
        <v>0</v>
      </c>
      <c r="R169" s="15">
        <v>0</v>
      </c>
      <c r="S169"/>
      <c r="T169"/>
      <c r="U169" s="11">
        <f t="shared" si="8"/>
        <v>3360</v>
      </c>
      <c r="V169" s="17">
        <f>((G169-G168)*'[1]Z1 values'!C$5*'[1]Z1 values'!$C$10)/'[1]Z1 values'!$C$12</f>
        <v>0.63900585021972645</v>
      </c>
      <c r="W169" s="17">
        <f>((H169-H168)*'[1]Z1 values'!D$5*'[1]Z1 values'!$C$10)/'[1]Z1 values'!$C$12</f>
        <v>0</v>
      </c>
      <c r="X169" s="17">
        <f>((I169-I168)*'[1]Z1 values'!E$5*'[1]Z1 values'!$C$10)/'[1]Z1 values'!$C$12</f>
        <v>0</v>
      </c>
      <c r="Y169" s="17">
        <f>((J169-J168)*'[1]Z1 values'!F$5*'[1]Z1 values'!$C$10)/'[1]Z1 values'!$C$12</f>
        <v>28.200172119140625</v>
      </c>
      <c r="Z169" s="18">
        <f t="shared" si="6"/>
        <v>28.83917796936035</v>
      </c>
      <c r="AA169">
        <f t="shared" si="7"/>
        <v>56</v>
      </c>
    </row>
    <row r="170" spans="1:27" s="13" customFormat="1" x14ac:dyDescent="0.25">
      <c r="A170" s="14" t="s">
        <v>4029</v>
      </c>
      <c r="B170" s="14" t="s">
        <v>55</v>
      </c>
      <c r="C170" s="14">
        <v>216425</v>
      </c>
      <c r="D170" s="15" t="s">
        <v>18267</v>
      </c>
      <c r="E170" s="15" t="s">
        <v>18268</v>
      </c>
      <c r="F170" s="15">
        <v>168</v>
      </c>
      <c r="G170" s="15">
        <v>55378410</v>
      </c>
      <c r="H170" s="15">
        <v>0</v>
      </c>
      <c r="I170" s="15">
        <v>66901</v>
      </c>
      <c r="J170" s="15">
        <v>55309320</v>
      </c>
      <c r="K170" s="15">
        <v>0</v>
      </c>
      <c r="L170" s="15">
        <v>0</v>
      </c>
      <c r="M170" s="15">
        <v>327674</v>
      </c>
      <c r="N170" s="15">
        <v>0</v>
      </c>
      <c r="O170" s="15">
        <v>0</v>
      </c>
      <c r="P170" s="15">
        <v>327674</v>
      </c>
      <c r="Q170" s="15">
        <v>0</v>
      </c>
      <c r="R170" s="15">
        <v>0</v>
      </c>
      <c r="S170"/>
      <c r="T170"/>
      <c r="U170" s="11">
        <f t="shared" si="8"/>
        <v>3380</v>
      </c>
      <c r="V170" s="17">
        <f>((G170-G169)*'[1]Z1 values'!C$5*'[1]Z1 values'!$C$10)/'[1]Z1 values'!$C$12</f>
        <v>0.63899024963378903</v>
      </c>
      <c r="W170" s="17">
        <f>((H170-H169)*'[1]Z1 values'!D$5*'[1]Z1 values'!$C$10)/'[1]Z1 values'!$C$12</f>
        <v>0</v>
      </c>
      <c r="X170" s="17">
        <f>((I170-I169)*'[1]Z1 values'!E$5*'[1]Z1 values'!$C$10)/'[1]Z1 values'!$C$12</f>
        <v>0</v>
      </c>
      <c r="Y170" s="17">
        <f>((J170-J169)*'[1]Z1 values'!F$5*'[1]Z1 values'!$C$10)/'[1]Z1 values'!$C$12</f>
        <v>28.199655761718748</v>
      </c>
      <c r="Z170" s="18">
        <f t="shared" si="6"/>
        <v>28.838646011352537</v>
      </c>
      <c r="AA170">
        <f t="shared" si="7"/>
        <v>56.333333333333336</v>
      </c>
    </row>
    <row r="171" spans="1:27" s="13" customFormat="1" x14ac:dyDescent="0.25">
      <c r="A171" s="14" t="s">
        <v>4049</v>
      </c>
      <c r="B171" s="14" t="s">
        <v>55</v>
      </c>
      <c r="C171" s="14">
        <v>217705</v>
      </c>
      <c r="D171" s="15" t="s">
        <v>18267</v>
      </c>
      <c r="E171" s="15" t="s">
        <v>18268</v>
      </c>
      <c r="F171" s="15">
        <v>169</v>
      </c>
      <c r="G171" s="15">
        <v>55706091</v>
      </c>
      <c r="H171" s="15">
        <v>0</v>
      </c>
      <c r="I171" s="15">
        <v>66901</v>
      </c>
      <c r="J171" s="15">
        <v>55637001</v>
      </c>
      <c r="K171" s="15">
        <v>0</v>
      </c>
      <c r="L171" s="15">
        <v>0</v>
      </c>
      <c r="M171" s="15">
        <v>327679</v>
      </c>
      <c r="N171" s="15">
        <v>0</v>
      </c>
      <c r="O171" s="15">
        <v>0</v>
      </c>
      <c r="P171" s="15">
        <v>327679</v>
      </c>
      <c r="Q171" s="15">
        <v>0</v>
      </c>
      <c r="R171" s="15">
        <v>0</v>
      </c>
      <c r="S171"/>
      <c r="T171"/>
      <c r="U171" s="11">
        <f t="shared" si="8"/>
        <v>3400</v>
      </c>
      <c r="V171" s="17">
        <f>((G171-G170)*'[1]Z1 values'!C$5*'[1]Z1 values'!$C$10)/'[1]Z1 values'!$C$12</f>
        <v>0.63900195007324212</v>
      </c>
      <c r="W171" s="17">
        <f>((H171-H170)*'[1]Z1 values'!D$5*'[1]Z1 values'!$C$10)/'[1]Z1 values'!$C$12</f>
        <v>0</v>
      </c>
      <c r="X171" s="17">
        <f>((I171-I170)*'[1]Z1 values'!E$5*'[1]Z1 values'!$C$10)/'[1]Z1 values'!$C$12</f>
        <v>0</v>
      </c>
      <c r="Y171" s="17">
        <f>((J171-J170)*'[1]Z1 values'!F$5*'[1]Z1 values'!$C$10)/'[1]Z1 values'!$C$12</f>
        <v>28.20008605957031</v>
      </c>
      <c r="Z171" s="18">
        <f t="shared" si="6"/>
        <v>28.839088009643554</v>
      </c>
      <c r="AA171">
        <f t="shared" si="7"/>
        <v>56.666666666666664</v>
      </c>
    </row>
    <row r="172" spans="1:27" s="13" customFormat="1" x14ac:dyDescent="0.25">
      <c r="A172" s="14" t="s">
        <v>4071</v>
      </c>
      <c r="B172" s="14" t="s">
        <v>55</v>
      </c>
      <c r="C172" s="14">
        <v>218985</v>
      </c>
      <c r="D172" s="15" t="s">
        <v>18267</v>
      </c>
      <c r="E172" s="15" t="s">
        <v>18268</v>
      </c>
      <c r="F172" s="15">
        <v>170</v>
      </c>
      <c r="G172" s="15">
        <v>56033776</v>
      </c>
      <c r="H172" s="15">
        <v>0</v>
      </c>
      <c r="I172" s="15">
        <v>66901</v>
      </c>
      <c r="J172" s="15">
        <v>55964686</v>
      </c>
      <c r="K172" s="15">
        <v>0</v>
      </c>
      <c r="L172" s="15">
        <v>0</v>
      </c>
      <c r="M172" s="15">
        <v>327684</v>
      </c>
      <c r="N172" s="15">
        <v>0</v>
      </c>
      <c r="O172" s="15">
        <v>0</v>
      </c>
      <c r="P172" s="15">
        <v>327684</v>
      </c>
      <c r="Q172" s="15">
        <v>0</v>
      </c>
      <c r="R172" s="15">
        <v>0</v>
      </c>
      <c r="S172"/>
      <c r="T172"/>
      <c r="U172" s="11">
        <f t="shared" si="8"/>
        <v>3420</v>
      </c>
      <c r="V172" s="17">
        <f>((G172-G171)*'[1]Z1 values'!C$5*'[1]Z1 values'!$C$10)/'[1]Z1 values'!$C$12</f>
        <v>0.63900975036621088</v>
      </c>
      <c r="W172" s="17">
        <f>((H172-H171)*'[1]Z1 values'!D$5*'[1]Z1 values'!$C$10)/'[1]Z1 values'!$C$12</f>
        <v>0</v>
      </c>
      <c r="X172" s="17">
        <f>((I172-I171)*'[1]Z1 values'!E$5*'[1]Z1 values'!$C$10)/'[1]Z1 values'!$C$12</f>
        <v>0</v>
      </c>
      <c r="Y172" s="17">
        <f>((J172-J171)*'[1]Z1 values'!F$5*'[1]Z1 values'!$C$10)/'[1]Z1 values'!$C$12</f>
        <v>28.200430297851561</v>
      </c>
      <c r="Z172" s="18">
        <f t="shared" si="6"/>
        <v>28.839440048217771</v>
      </c>
      <c r="AA172">
        <f t="shared" si="7"/>
        <v>57</v>
      </c>
    </row>
    <row r="173" spans="1:27" s="13" customFormat="1" x14ac:dyDescent="0.25">
      <c r="A173" s="14" t="s">
        <v>4092</v>
      </c>
      <c r="B173" s="14" t="s">
        <v>55</v>
      </c>
      <c r="C173" s="14">
        <v>220265</v>
      </c>
      <c r="D173" s="15" t="s">
        <v>18267</v>
      </c>
      <c r="E173" s="15" t="s">
        <v>18268</v>
      </c>
      <c r="F173" s="15">
        <v>171</v>
      </c>
      <c r="G173" s="15">
        <v>56361452</v>
      </c>
      <c r="H173" s="15">
        <v>0</v>
      </c>
      <c r="I173" s="15">
        <v>66901</v>
      </c>
      <c r="J173" s="15">
        <v>56292362</v>
      </c>
      <c r="K173" s="15">
        <v>0</v>
      </c>
      <c r="L173" s="15">
        <v>0</v>
      </c>
      <c r="M173" s="15">
        <v>327674</v>
      </c>
      <c r="N173" s="15">
        <v>0</v>
      </c>
      <c r="O173" s="15">
        <v>0</v>
      </c>
      <c r="P173" s="15">
        <v>327675</v>
      </c>
      <c r="Q173" s="15">
        <v>0</v>
      </c>
      <c r="R173" s="15">
        <v>0</v>
      </c>
      <c r="S173"/>
      <c r="T173"/>
      <c r="U173" s="11">
        <f t="shared" si="8"/>
        <v>3440</v>
      </c>
      <c r="V173" s="17">
        <f>((G173-G172)*'[1]Z1 values'!C$5*'[1]Z1 values'!$C$10)/'[1]Z1 values'!$C$12</f>
        <v>0.63899219970703114</v>
      </c>
      <c r="W173" s="17">
        <f>((H173-H172)*'[1]Z1 values'!D$5*'[1]Z1 values'!$C$10)/'[1]Z1 values'!$C$12</f>
        <v>0</v>
      </c>
      <c r="X173" s="17">
        <f>((I173-I172)*'[1]Z1 values'!E$5*'[1]Z1 values'!$C$10)/'[1]Z1 values'!$C$12</f>
        <v>0</v>
      </c>
      <c r="Y173" s="17">
        <f>((J173-J172)*'[1]Z1 values'!F$5*'[1]Z1 values'!$C$10)/'[1]Z1 values'!$C$12</f>
        <v>28.199655761718748</v>
      </c>
      <c r="Z173" s="18">
        <f t="shared" si="6"/>
        <v>28.838647961425778</v>
      </c>
      <c r="AA173">
        <f t="shared" si="7"/>
        <v>57.333333333333336</v>
      </c>
    </row>
    <row r="174" spans="1:27" s="13" customFormat="1" x14ac:dyDescent="0.25">
      <c r="A174" s="14" t="s">
        <v>4120</v>
      </c>
      <c r="B174" s="14" t="s">
        <v>55</v>
      </c>
      <c r="C174" s="14">
        <v>221545</v>
      </c>
      <c r="D174" s="15" t="s">
        <v>18267</v>
      </c>
      <c r="E174" s="15" t="s">
        <v>18268</v>
      </c>
      <c r="F174" s="15">
        <v>172</v>
      </c>
      <c r="G174" s="15">
        <v>56689136</v>
      </c>
      <c r="H174" s="15">
        <v>0</v>
      </c>
      <c r="I174" s="15">
        <v>66901</v>
      </c>
      <c r="J174" s="15">
        <v>56620045</v>
      </c>
      <c r="K174" s="15">
        <v>0</v>
      </c>
      <c r="L174" s="15">
        <v>0</v>
      </c>
      <c r="M174" s="15">
        <v>327682</v>
      </c>
      <c r="N174" s="15">
        <v>0</v>
      </c>
      <c r="O174" s="15">
        <v>0</v>
      </c>
      <c r="P174" s="15">
        <v>327681</v>
      </c>
      <c r="Q174" s="15">
        <v>0</v>
      </c>
      <c r="R174" s="15">
        <v>0</v>
      </c>
      <c r="S174"/>
      <c r="T174"/>
      <c r="U174" s="11">
        <f t="shared" si="8"/>
        <v>3460</v>
      </c>
      <c r="V174" s="17">
        <f>((G174-G173)*'[1]Z1 values'!C$5*'[1]Z1 values'!$C$10)/'[1]Z1 values'!$C$12</f>
        <v>0.63900780029296878</v>
      </c>
      <c r="W174" s="17">
        <f>((H174-H173)*'[1]Z1 values'!D$5*'[1]Z1 values'!$C$10)/'[1]Z1 values'!$C$12</f>
        <v>0</v>
      </c>
      <c r="X174" s="17">
        <f>((I174-I173)*'[1]Z1 values'!E$5*'[1]Z1 values'!$C$10)/'[1]Z1 values'!$C$12</f>
        <v>0</v>
      </c>
      <c r="Y174" s="17">
        <f>((J174-J173)*'[1]Z1 values'!F$5*'[1]Z1 values'!$C$10)/'[1]Z1 values'!$C$12</f>
        <v>28.200258178710943</v>
      </c>
      <c r="Z174" s="18">
        <f t="shared" si="6"/>
        <v>28.839265979003912</v>
      </c>
      <c r="AA174">
        <f t="shared" si="7"/>
        <v>57.666666666666664</v>
      </c>
    </row>
    <row r="175" spans="1:27" s="13" customFormat="1" x14ac:dyDescent="0.25">
      <c r="A175" s="14" t="s">
        <v>4140</v>
      </c>
      <c r="B175" s="14" t="s">
        <v>55</v>
      </c>
      <c r="C175" s="14">
        <v>222825</v>
      </c>
      <c r="D175" s="15" t="s">
        <v>18267</v>
      </c>
      <c r="E175" s="15" t="s">
        <v>18268</v>
      </c>
      <c r="F175" s="15">
        <v>173</v>
      </c>
      <c r="G175" s="15">
        <v>57016814</v>
      </c>
      <c r="H175" s="15">
        <v>0</v>
      </c>
      <c r="I175" s="15">
        <v>66901</v>
      </c>
      <c r="J175" s="15">
        <v>56947724</v>
      </c>
      <c r="K175" s="15">
        <v>0</v>
      </c>
      <c r="L175" s="15">
        <v>0</v>
      </c>
      <c r="M175" s="15">
        <v>327677</v>
      </c>
      <c r="N175" s="15">
        <v>0</v>
      </c>
      <c r="O175" s="15">
        <v>0</v>
      </c>
      <c r="P175" s="15">
        <v>327677</v>
      </c>
      <c r="Q175" s="15">
        <v>0</v>
      </c>
      <c r="R175" s="15">
        <v>0</v>
      </c>
      <c r="S175"/>
      <c r="T175"/>
      <c r="U175" s="11">
        <f t="shared" si="8"/>
        <v>3480</v>
      </c>
      <c r="V175" s="17">
        <f>((G175-G174)*'[1]Z1 values'!C$5*'[1]Z1 values'!$C$10)/'[1]Z1 values'!$C$12</f>
        <v>0.63899609985351569</v>
      </c>
      <c r="W175" s="17">
        <f>((H175-H174)*'[1]Z1 values'!D$5*'[1]Z1 values'!$C$10)/'[1]Z1 values'!$C$12</f>
        <v>0</v>
      </c>
      <c r="X175" s="17">
        <f>((I175-I174)*'[1]Z1 values'!E$5*'[1]Z1 values'!$C$10)/'[1]Z1 values'!$C$12</f>
        <v>0</v>
      </c>
      <c r="Y175" s="17">
        <f>((J175-J174)*'[1]Z1 values'!F$5*'[1]Z1 values'!$C$10)/'[1]Z1 values'!$C$12</f>
        <v>28.199913940429688</v>
      </c>
      <c r="Z175" s="18">
        <f t="shared" si="6"/>
        <v>28.838910040283203</v>
      </c>
      <c r="AA175">
        <f t="shared" si="7"/>
        <v>58</v>
      </c>
    </row>
    <row r="176" spans="1:27" s="13" customFormat="1" x14ac:dyDescent="0.25">
      <c r="A176" s="14" t="s">
        <v>4160</v>
      </c>
      <c r="B176" s="14" t="s">
        <v>55</v>
      </c>
      <c r="C176" s="14">
        <v>224105</v>
      </c>
      <c r="D176" s="15" t="s">
        <v>18267</v>
      </c>
      <c r="E176" s="15" t="s">
        <v>18268</v>
      </c>
      <c r="F176" s="15">
        <v>174</v>
      </c>
      <c r="G176" s="15">
        <v>57344494</v>
      </c>
      <c r="H176" s="15">
        <v>0</v>
      </c>
      <c r="I176" s="15">
        <v>66901</v>
      </c>
      <c r="J176" s="15">
        <v>57275404</v>
      </c>
      <c r="K176" s="15">
        <v>0</v>
      </c>
      <c r="L176" s="15">
        <v>0</v>
      </c>
      <c r="M176" s="15">
        <v>327678</v>
      </c>
      <c r="N176" s="15">
        <v>0</v>
      </c>
      <c r="O176" s="15">
        <v>0</v>
      </c>
      <c r="P176" s="15">
        <v>327679</v>
      </c>
      <c r="Q176" s="15">
        <v>0</v>
      </c>
      <c r="R176" s="15">
        <v>0</v>
      </c>
      <c r="S176"/>
      <c r="T176"/>
      <c r="U176" s="11">
        <f t="shared" si="8"/>
        <v>3500</v>
      </c>
      <c r="V176" s="17">
        <f>((G176-G175)*'[1]Z1 values'!C$5*'[1]Z1 values'!$C$10)/'[1]Z1 values'!$C$12</f>
        <v>0.63900000000000001</v>
      </c>
      <c r="W176" s="17">
        <f>((H176-H175)*'[1]Z1 values'!D$5*'[1]Z1 values'!$C$10)/'[1]Z1 values'!$C$12</f>
        <v>0</v>
      </c>
      <c r="X176" s="17">
        <f>((I176-I175)*'[1]Z1 values'!E$5*'[1]Z1 values'!$C$10)/'[1]Z1 values'!$C$12</f>
        <v>0</v>
      </c>
      <c r="Y176" s="17">
        <f>((J176-J175)*'[1]Z1 values'!F$5*'[1]Z1 values'!$C$10)/'[1]Z1 values'!$C$12</f>
        <v>28.2</v>
      </c>
      <c r="Z176" s="18">
        <f t="shared" si="6"/>
        <v>28.838999999999999</v>
      </c>
      <c r="AA176">
        <f t="shared" si="7"/>
        <v>58.333333333333336</v>
      </c>
    </row>
    <row r="177" spans="1:27" s="13" customFormat="1" x14ac:dyDescent="0.25">
      <c r="A177" s="14" t="s">
        <v>4180</v>
      </c>
      <c r="B177" s="14" t="s">
        <v>55</v>
      </c>
      <c r="C177" s="14">
        <v>225385</v>
      </c>
      <c r="D177" s="15" t="s">
        <v>18267</v>
      </c>
      <c r="E177" s="15" t="s">
        <v>18268</v>
      </c>
      <c r="F177" s="15">
        <v>175</v>
      </c>
      <c r="G177" s="15">
        <v>57672175</v>
      </c>
      <c r="H177" s="15">
        <v>0</v>
      </c>
      <c r="I177" s="15">
        <v>66901</v>
      </c>
      <c r="J177" s="15">
        <v>57603084</v>
      </c>
      <c r="K177" s="15">
        <v>0</v>
      </c>
      <c r="L177" s="15">
        <v>0</v>
      </c>
      <c r="M177" s="15">
        <v>327679</v>
      </c>
      <c r="N177" s="15">
        <v>0</v>
      </c>
      <c r="O177" s="15">
        <v>0</v>
      </c>
      <c r="P177" s="15">
        <v>327679</v>
      </c>
      <c r="Q177" s="15">
        <v>0</v>
      </c>
      <c r="R177" s="15">
        <v>0</v>
      </c>
      <c r="S177"/>
      <c r="T177"/>
      <c r="U177" s="11">
        <f t="shared" si="8"/>
        <v>3520</v>
      </c>
      <c r="V177" s="17">
        <f>((G177-G176)*'[1]Z1 values'!C$5*'[1]Z1 values'!$C$10)/'[1]Z1 values'!$C$12</f>
        <v>0.63900195007324212</v>
      </c>
      <c r="W177" s="17">
        <f>((H177-H176)*'[1]Z1 values'!D$5*'[1]Z1 values'!$C$10)/'[1]Z1 values'!$C$12</f>
        <v>0</v>
      </c>
      <c r="X177" s="17">
        <f>((I177-I176)*'[1]Z1 values'!E$5*'[1]Z1 values'!$C$10)/'[1]Z1 values'!$C$12</f>
        <v>0</v>
      </c>
      <c r="Y177" s="17">
        <f>((J177-J176)*'[1]Z1 values'!F$5*'[1]Z1 values'!$C$10)/'[1]Z1 values'!$C$12</f>
        <v>28.2</v>
      </c>
      <c r="Z177" s="18">
        <f t="shared" si="6"/>
        <v>28.839001950073243</v>
      </c>
      <c r="AA177">
        <f t="shared" si="7"/>
        <v>58.666666666666664</v>
      </c>
    </row>
    <row r="178" spans="1:27" s="13" customFormat="1" x14ac:dyDescent="0.25">
      <c r="A178" s="14" t="s">
        <v>4209</v>
      </c>
      <c r="B178" s="14" t="s">
        <v>55</v>
      </c>
      <c r="C178" s="14">
        <v>226665</v>
      </c>
      <c r="D178" s="15" t="s">
        <v>18267</v>
      </c>
      <c r="E178" s="15" t="s">
        <v>18268</v>
      </c>
      <c r="F178" s="15">
        <v>176</v>
      </c>
      <c r="G178" s="15">
        <v>57999854</v>
      </c>
      <c r="H178" s="15">
        <v>0</v>
      </c>
      <c r="I178" s="15">
        <v>66901</v>
      </c>
      <c r="J178" s="15">
        <v>57930763</v>
      </c>
      <c r="K178" s="15">
        <v>0</v>
      </c>
      <c r="L178" s="15">
        <v>0</v>
      </c>
      <c r="M178" s="15">
        <v>327678</v>
      </c>
      <c r="N178" s="15">
        <v>0</v>
      </c>
      <c r="O178" s="15">
        <v>0</v>
      </c>
      <c r="P178" s="15">
        <v>327677</v>
      </c>
      <c r="Q178" s="15">
        <v>0</v>
      </c>
      <c r="R178" s="15">
        <v>0</v>
      </c>
      <c r="S178"/>
      <c r="T178"/>
      <c r="U178" s="11">
        <f t="shared" si="8"/>
        <v>3540</v>
      </c>
      <c r="V178" s="17">
        <f>((G178-G177)*'[1]Z1 values'!C$5*'[1]Z1 values'!$C$10)/'[1]Z1 values'!$C$12</f>
        <v>0.63899804992675779</v>
      </c>
      <c r="W178" s="17">
        <f>((H178-H177)*'[1]Z1 values'!D$5*'[1]Z1 values'!$C$10)/'[1]Z1 values'!$C$12</f>
        <v>0</v>
      </c>
      <c r="X178" s="17">
        <f>((I178-I177)*'[1]Z1 values'!E$5*'[1]Z1 values'!$C$10)/'[1]Z1 values'!$C$12</f>
        <v>0</v>
      </c>
      <c r="Y178" s="17">
        <f>((J178-J177)*'[1]Z1 values'!F$5*'[1]Z1 values'!$C$10)/'[1]Z1 values'!$C$12</f>
        <v>28.199913940429688</v>
      </c>
      <c r="Z178" s="18">
        <f t="shared" si="6"/>
        <v>28.838911990356447</v>
      </c>
      <c r="AA178">
        <f t="shared" si="7"/>
        <v>59</v>
      </c>
    </row>
    <row r="179" spans="1:27" s="13" customFormat="1" x14ac:dyDescent="0.25">
      <c r="A179" s="14" t="s">
        <v>4231</v>
      </c>
      <c r="B179" s="14" t="s">
        <v>55</v>
      </c>
      <c r="C179" s="14">
        <v>227945</v>
      </c>
      <c r="D179" s="15" t="s">
        <v>18267</v>
      </c>
      <c r="E179" s="15" t="s">
        <v>18268</v>
      </c>
      <c r="F179" s="15">
        <v>177</v>
      </c>
      <c r="G179" s="15">
        <v>58327533</v>
      </c>
      <c r="H179" s="15">
        <v>0</v>
      </c>
      <c r="I179" s="15">
        <v>66901</v>
      </c>
      <c r="J179" s="15">
        <v>58258443</v>
      </c>
      <c r="K179" s="15">
        <v>0</v>
      </c>
      <c r="L179" s="15">
        <v>0</v>
      </c>
      <c r="M179" s="15">
        <v>327678</v>
      </c>
      <c r="N179" s="15">
        <v>0</v>
      </c>
      <c r="O179" s="15">
        <v>0</v>
      </c>
      <c r="P179" s="15">
        <v>327678</v>
      </c>
      <c r="Q179" s="15">
        <v>0</v>
      </c>
      <c r="R179" s="15">
        <v>0</v>
      </c>
      <c r="S179"/>
      <c r="T179"/>
      <c r="U179" s="11">
        <f t="shared" si="8"/>
        <v>3560</v>
      </c>
      <c r="V179" s="17">
        <f>((G179-G178)*'[1]Z1 values'!C$5*'[1]Z1 values'!$C$10)/'[1]Z1 values'!$C$12</f>
        <v>0.63899804992675779</v>
      </c>
      <c r="W179" s="17">
        <f>((H179-H178)*'[1]Z1 values'!D$5*'[1]Z1 values'!$C$10)/'[1]Z1 values'!$C$12</f>
        <v>0</v>
      </c>
      <c r="X179" s="17">
        <f>((I179-I178)*'[1]Z1 values'!E$5*'[1]Z1 values'!$C$10)/'[1]Z1 values'!$C$12</f>
        <v>0</v>
      </c>
      <c r="Y179" s="17">
        <f>((J179-J178)*'[1]Z1 values'!F$5*'[1]Z1 values'!$C$10)/'[1]Z1 values'!$C$12</f>
        <v>28.2</v>
      </c>
      <c r="Z179" s="18">
        <f t="shared" si="6"/>
        <v>28.838998049926758</v>
      </c>
      <c r="AA179">
        <f t="shared" si="7"/>
        <v>59.333333333333336</v>
      </c>
    </row>
    <row r="180" spans="1:27" s="13" customFormat="1" x14ac:dyDescent="0.25">
      <c r="A180" s="14" t="s">
        <v>4255</v>
      </c>
      <c r="B180" s="14" t="s">
        <v>55</v>
      </c>
      <c r="C180" s="14">
        <v>229225</v>
      </c>
      <c r="D180" s="15" t="s">
        <v>18267</v>
      </c>
      <c r="E180" s="15" t="s">
        <v>18268</v>
      </c>
      <c r="F180" s="15">
        <v>178</v>
      </c>
      <c r="G180" s="15">
        <v>58655213</v>
      </c>
      <c r="H180" s="15">
        <v>0</v>
      </c>
      <c r="I180" s="15">
        <v>66901</v>
      </c>
      <c r="J180" s="15">
        <v>58586123</v>
      </c>
      <c r="K180" s="15">
        <v>0</v>
      </c>
      <c r="L180" s="15">
        <v>0</v>
      </c>
      <c r="M180" s="15">
        <v>327678</v>
      </c>
      <c r="N180" s="15">
        <v>0</v>
      </c>
      <c r="O180" s="15">
        <v>0</v>
      </c>
      <c r="P180" s="15">
        <v>327679</v>
      </c>
      <c r="Q180" s="15">
        <v>0</v>
      </c>
      <c r="R180" s="15">
        <v>0</v>
      </c>
      <c r="S180"/>
      <c r="T180"/>
      <c r="U180" s="11">
        <f t="shared" si="8"/>
        <v>3580</v>
      </c>
      <c r="V180" s="17">
        <f>((G180-G179)*'[1]Z1 values'!C$5*'[1]Z1 values'!$C$10)/'[1]Z1 values'!$C$12</f>
        <v>0.63900000000000001</v>
      </c>
      <c r="W180" s="17">
        <f>((H180-H179)*'[1]Z1 values'!D$5*'[1]Z1 values'!$C$10)/'[1]Z1 values'!$C$12</f>
        <v>0</v>
      </c>
      <c r="X180" s="17">
        <f>((I180-I179)*'[1]Z1 values'!E$5*'[1]Z1 values'!$C$10)/'[1]Z1 values'!$C$12</f>
        <v>0</v>
      </c>
      <c r="Y180" s="17">
        <f>((J180-J179)*'[1]Z1 values'!F$5*'[1]Z1 values'!$C$10)/'[1]Z1 values'!$C$12</f>
        <v>28.2</v>
      </c>
      <c r="Z180" s="18">
        <f t="shared" si="6"/>
        <v>28.838999999999999</v>
      </c>
      <c r="AA180">
        <f t="shared" si="7"/>
        <v>59.666666666666664</v>
      </c>
    </row>
    <row r="181" spans="1:27" s="13" customFormat="1" x14ac:dyDescent="0.25">
      <c r="A181" s="14" t="s">
        <v>4279</v>
      </c>
      <c r="B181" s="14" t="s">
        <v>55</v>
      </c>
      <c r="C181" s="14">
        <v>230505</v>
      </c>
      <c r="D181" s="15" t="s">
        <v>18267</v>
      </c>
      <c r="E181" s="15" t="s">
        <v>18268</v>
      </c>
      <c r="F181" s="15">
        <v>179</v>
      </c>
      <c r="G181" s="15">
        <v>58982890</v>
      </c>
      <c r="H181" s="15">
        <v>0</v>
      </c>
      <c r="I181" s="15">
        <v>66901</v>
      </c>
      <c r="J181" s="15">
        <v>58913800</v>
      </c>
      <c r="K181" s="15">
        <v>0</v>
      </c>
      <c r="L181" s="15">
        <v>0</v>
      </c>
      <c r="M181" s="15">
        <v>327675</v>
      </c>
      <c r="N181" s="15">
        <v>0</v>
      </c>
      <c r="O181" s="15">
        <v>0</v>
      </c>
      <c r="P181" s="15">
        <v>327676</v>
      </c>
      <c r="Q181" s="15">
        <v>0</v>
      </c>
      <c r="R181" s="15">
        <v>0</v>
      </c>
      <c r="S181"/>
      <c r="T181"/>
      <c r="U181" s="11">
        <f t="shared" si="8"/>
        <v>3600</v>
      </c>
      <c r="V181" s="17">
        <f>((G181-G180)*'[1]Z1 values'!C$5*'[1]Z1 values'!$C$10)/'[1]Z1 values'!$C$12</f>
        <v>0.63899414978027347</v>
      </c>
      <c r="W181" s="17">
        <f>((H181-H180)*'[1]Z1 values'!D$5*'[1]Z1 values'!$C$10)/'[1]Z1 values'!$C$12</f>
        <v>0</v>
      </c>
      <c r="X181" s="17">
        <f>((I181-I180)*'[1]Z1 values'!E$5*'[1]Z1 values'!$C$10)/'[1]Z1 values'!$C$12</f>
        <v>0</v>
      </c>
      <c r="Y181" s="17">
        <f>((J181-J180)*'[1]Z1 values'!F$5*'[1]Z1 values'!$C$10)/'[1]Z1 values'!$C$12</f>
        <v>28.199741821289063</v>
      </c>
      <c r="Z181" s="18">
        <f t="shared" si="6"/>
        <v>28.838735971069337</v>
      </c>
      <c r="AA181">
        <f t="shared" si="7"/>
        <v>60</v>
      </c>
    </row>
    <row r="182" spans="1:27" s="13" customFormat="1" x14ac:dyDescent="0.25">
      <c r="A182" s="14" t="s">
        <v>4303</v>
      </c>
      <c r="B182" s="14" t="s">
        <v>55</v>
      </c>
      <c r="C182" s="14">
        <v>231785</v>
      </c>
      <c r="D182" s="15" t="s">
        <v>18267</v>
      </c>
      <c r="E182" s="15" t="s">
        <v>18268</v>
      </c>
      <c r="F182" s="15">
        <v>180</v>
      </c>
      <c r="G182" s="15">
        <v>59310571</v>
      </c>
      <c r="H182" s="15">
        <v>0</v>
      </c>
      <c r="I182" s="15">
        <v>66901</v>
      </c>
      <c r="J182" s="15">
        <v>59241481</v>
      </c>
      <c r="K182" s="15">
        <v>0</v>
      </c>
      <c r="L182" s="15">
        <v>0</v>
      </c>
      <c r="M182" s="15">
        <v>327679</v>
      </c>
      <c r="N182" s="15">
        <v>0</v>
      </c>
      <c r="O182" s="15">
        <v>0</v>
      </c>
      <c r="P182" s="15">
        <v>327679</v>
      </c>
      <c r="Q182" s="15">
        <v>0</v>
      </c>
      <c r="R182" s="15">
        <v>0</v>
      </c>
      <c r="S182"/>
      <c r="T182"/>
      <c r="U182" s="11">
        <f t="shared" si="8"/>
        <v>3620</v>
      </c>
      <c r="V182" s="17">
        <f>((G182-G181)*'[1]Z1 values'!C$5*'[1]Z1 values'!$C$10)/'[1]Z1 values'!$C$12</f>
        <v>0.63900195007324212</v>
      </c>
      <c r="W182" s="17">
        <f>((H182-H181)*'[1]Z1 values'!D$5*'[1]Z1 values'!$C$10)/'[1]Z1 values'!$C$12</f>
        <v>0</v>
      </c>
      <c r="X182" s="17">
        <f>((I182-I181)*'[1]Z1 values'!E$5*'[1]Z1 values'!$C$10)/'[1]Z1 values'!$C$12</f>
        <v>0</v>
      </c>
      <c r="Y182" s="17">
        <f>((J182-J181)*'[1]Z1 values'!F$5*'[1]Z1 values'!$C$10)/'[1]Z1 values'!$C$12</f>
        <v>28.20008605957031</v>
      </c>
      <c r="Z182" s="18">
        <f t="shared" si="6"/>
        <v>28.839088009643554</v>
      </c>
      <c r="AA182">
        <f t="shared" si="7"/>
        <v>60.333333333333336</v>
      </c>
    </row>
    <row r="183" spans="1:27" s="13" customFormat="1" x14ac:dyDescent="0.25">
      <c r="A183" s="14" t="s">
        <v>4323</v>
      </c>
      <c r="B183" s="14" t="s">
        <v>55</v>
      </c>
      <c r="C183" s="14">
        <v>233065</v>
      </c>
      <c r="D183" s="15" t="s">
        <v>18267</v>
      </c>
      <c r="E183" s="15" t="s">
        <v>18268</v>
      </c>
      <c r="F183" s="15">
        <v>181</v>
      </c>
      <c r="G183" s="15">
        <v>59638251</v>
      </c>
      <c r="H183" s="15">
        <v>0</v>
      </c>
      <c r="I183" s="15">
        <v>66901</v>
      </c>
      <c r="J183" s="15">
        <v>59569161</v>
      </c>
      <c r="K183" s="15">
        <v>0</v>
      </c>
      <c r="L183" s="15">
        <v>0</v>
      </c>
      <c r="M183" s="15">
        <v>327678</v>
      </c>
      <c r="N183" s="15">
        <v>0</v>
      </c>
      <c r="O183" s="15">
        <v>0</v>
      </c>
      <c r="P183" s="15">
        <v>327679</v>
      </c>
      <c r="Q183" s="15">
        <v>0</v>
      </c>
      <c r="R183" s="15">
        <v>0</v>
      </c>
      <c r="S183"/>
      <c r="T183"/>
      <c r="U183" s="11">
        <f t="shared" si="8"/>
        <v>3640</v>
      </c>
      <c r="V183" s="17">
        <f>((G183-G182)*'[1]Z1 values'!C$5*'[1]Z1 values'!$C$10)/'[1]Z1 values'!$C$12</f>
        <v>0.63900000000000001</v>
      </c>
      <c r="W183" s="17">
        <f>((H183-H182)*'[1]Z1 values'!D$5*'[1]Z1 values'!$C$10)/'[1]Z1 values'!$C$12</f>
        <v>0</v>
      </c>
      <c r="X183" s="17">
        <f>((I183-I182)*'[1]Z1 values'!E$5*'[1]Z1 values'!$C$10)/'[1]Z1 values'!$C$12</f>
        <v>0</v>
      </c>
      <c r="Y183" s="17">
        <f>((J183-J182)*'[1]Z1 values'!F$5*'[1]Z1 values'!$C$10)/'[1]Z1 values'!$C$12</f>
        <v>28.2</v>
      </c>
      <c r="Z183" s="18">
        <f t="shared" si="6"/>
        <v>28.838999999999999</v>
      </c>
      <c r="AA183">
        <f t="shared" si="7"/>
        <v>60.666666666666664</v>
      </c>
    </row>
    <row r="184" spans="1:27" s="13" customFormat="1" x14ac:dyDescent="0.25">
      <c r="A184" s="14" t="s">
        <v>4343</v>
      </c>
      <c r="B184" s="14" t="s">
        <v>55</v>
      </c>
      <c r="C184" s="14">
        <v>234345</v>
      </c>
      <c r="D184" s="15" t="s">
        <v>18267</v>
      </c>
      <c r="E184" s="15" t="s">
        <v>18268</v>
      </c>
      <c r="F184" s="15">
        <v>182</v>
      </c>
      <c r="G184" s="15">
        <v>59965931</v>
      </c>
      <c r="H184" s="15">
        <v>0</v>
      </c>
      <c r="I184" s="15">
        <v>66901</v>
      </c>
      <c r="J184" s="15">
        <v>59896840</v>
      </c>
      <c r="K184" s="15">
        <v>0</v>
      </c>
      <c r="L184" s="15">
        <v>0</v>
      </c>
      <c r="M184" s="15">
        <v>327679</v>
      </c>
      <c r="N184" s="15">
        <v>0</v>
      </c>
      <c r="O184" s="15">
        <v>0</v>
      </c>
      <c r="P184" s="15">
        <v>327678</v>
      </c>
      <c r="Q184" s="15">
        <v>0</v>
      </c>
      <c r="R184" s="15">
        <v>0</v>
      </c>
      <c r="S184"/>
      <c r="T184"/>
      <c r="U184" s="11">
        <f t="shared" si="8"/>
        <v>3660</v>
      </c>
      <c r="V184" s="17">
        <f>((G184-G183)*'[1]Z1 values'!C$5*'[1]Z1 values'!$C$10)/'[1]Z1 values'!$C$12</f>
        <v>0.63900000000000001</v>
      </c>
      <c r="W184" s="17">
        <f>((H184-H183)*'[1]Z1 values'!D$5*'[1]Z1 values'!$C$10)/'[1]Z1 values'!$C$12</f>
        <v>0</v>
      </c>
      <c r="X184" s="17">
        <f>((I184-I183)*'[1]Z1 values'!E$5*'[1]Z1 values'!$C$10)/'[1]Z1 values'!$C$12</f>
        <v>0</v>
      </c>
      <c r="Y184" s="17">
        <f>((J184-J183)*'[1]Z1 values'!F$5*'[1]Z1 values'!$C$10)/'[1]Z1 values'!$C$12</f>
        <v>28.199913940429688</v>
      </c>
      <c r="Z184" s="18">
        <f t="shared" si="6"/>
        <v>28.838913940429688</v>
      </c>
      <c r="AA184">
        <f t="shared" si="7"/>
        <v>61</v>
      </c>
    </row>
    <row r="185" spans="1:27" s="13" customFormat="1" x14ac:dyDescent="0.25">
      <c r="A185" s="14" t="s">
        <v>4363</v>
      </c>
      <c r="B185" s="14" t="s">
        <v>55</v>
      </c>
      <c r="C185" s="14">
        <v>235625</v>
      </c>
      <c r="D185" s="15" t="s">
        <v>18267</v>
      </c>
      <c r="E185" s="15" t="s">
        <v>18268</v>
      </c>
      <c r="F185" s="15">
        <v>183</v>
      </c>
      <c r="G185" s="15">
        <v>60293616</v>
      </c>
      <c r="H185" s="15">
        <v>0</v>
      </c>
      <c r="I185" s="15">
        <v>66901</v>
      </c>
      <c r="J185" s="15">
        <v>60224525</v>
      </c>
      <c r="K185" s="15">
        <v>0</v>
      </c>
      <c r="L185" s="15">
        <v>0</v>
      </c>
      <c r="M185" s="15">
        <v>327684</v>
      </c>
      <c r="N185" s="15">
        <v>0</v>
      </c>
      <c r="O185" s="15">
        <v>0</v>
      </c>
      <c r="P185" s="15">
        <v>327683</v>
      </c>
      <c r="Q185" s="15">
        <v>0</v>
      </c>
      <c r="R185" s="15">
        <v>0</v>
      </c>
      <c r="S185"/>
      <c r="T185"/>
      <c r="U185" s="11">
        <f t="shared" si="8"/>
        <v>3680</v>
      </c>
      <c r="V185" s="17">
        <f>((G185-G184)*'[1]Z1 values'!C$5*'[1]Z1 values'!$C$10)/'[1]Z1 values'!$C$12</f>
        <v>0.63900975036621088</v>
      </c>
      <c r="W185" s="17">
        <f>((H185-H184)*'[1]Z1 values'!D$5*'[1]Z1 values'!$C$10)/'[1]Z1 values'!$C$12</f>
        <v>0</v>
      </c>
      <c r="X185" s="17">
        <f>((I185-I184)*'[1]Z1 values'!E$5*'[1]Z1 values'!$C$10)/'[1]Z1 values'!$C$12</f>
        <v>0</v>
      </c>
      <c r="Y185" s="17">
        <f>((J185-J184)*'[1]Z1 values'!F$5*'[1]Z1 values'!$C$10)/'[1]Z1 values'!$C$12</f>
        <v>28.200430297851561</v>
      </c>
      <c r="Z185" s="18">
        <f t="shared" si="6"/>
        <v>28.839440048217771</v>
      </c>
      <c r="AA185">
        <f t="shared" si="7"/>
        <v>61.333333333333336</v>
      </c>
    </row>
    <row r="186" spans="1:27" s="13" customFormat="1" x14ac:dyDescent="0.25">
      <c r="A186" s="14" t="s">
        <v>4385</v>
      </c>
      <c r="B186" s="14" t="s">
        <v>55</v>
      </c>
      <c r="C186" s="14">
        <v>236905</v>
      </c>
      <c r="D186" s="15" t="s">
        <v>18267</v>
      </c>
      <c r="E186" s="15" t="s">
        <v>18268</v>
      </c>
      <c r="F186" s="15">
        <v>184</v>
      </c>
      <c r="G186" s="15">
        <v>60621295</v>
      </c>
      <c r="H186" s="15">
        <v>0</v>
      </c>
      <c r="I186" s="15">
        <v>66901</v>
      </c>
      <c r="J186" s="15">
        <v>60552205</v>
      </c>
      <c r="K186" s="15">
        <v>0</v>
      </c>
      <c r="L186" s="15">
        <v>0</v>
      </c>
      <c r="M186" s="15">
        <v>327678</v>
      </c>
      <c r="N186" s="15">
        <v>0</v>
      </c>
      <c r="O186" s="15">
        <v>0</v>
      </c>
      <c r="P186" s="15">
        <v>327678</v>
      </c>
      <c r="Q186" s="15">
        <v>0</v>
      </c>
      <c r="R186" s="15">
        <v>0</v>
      </c>
      <c r="S186"/>
      <c r="T186"/>
      <c r="U186" s="11">
        <f t="shared" si="8"/>
        <v>3700</v>
      </c>
      <c r="V186" s="17">
        <f>((G186-G185)*'[1]Z1 values'!C$5*'[1]Z1 values'!$C$10)/'[1]Z1 values'!$C$12</f>
        <v>0.63899804992675779</v>
      </c>
      <c r="W186" s="17">
        <f>((H186-H185)*'[1]Z1 values'!D$5*'[1]Z1 values'!$C$10)/'[1]Z1 values'!$C$12</f>
        <v>0</v>
      </c>
      <c r="X186" s="17">
        <f>((I186-I185)*'[1]Z1 values'!E$5*'[1]Z1 values'!$C$10)/'[1]Z1 values'!$C$12</f>
        <v>0</v>
      </c>
      <c r="Y186" s="17">
        <f>((J186-J185)*'[1]Z1 values'!F$5*'[1]Z1 values'!$C$10)/'[1]Z1 values'!$C$12</f>
        <v>28.2</v>
      </c>
      <c r="Z186" s="18">
        <f t="shared" si="6"/>
        <v>28.838998049926758</v>
      </c>
      <c r="AA186">
        <f t="shared" si="7"/>
        <v>61.666666666666664</v>
      </c>
    </row>
    <row r="187" spans="1:27" s="13" customFormat="1" x14ac:dyDescent="0.25">
      <c r="A187" s="14" t="s">
        <v>4405</v>
      </c>
      <c r="B187" s="14" t="s">
        <v>55</v>
      </c>
      <c r="C187" s="14">
        <v>238185</v>
      </c>
      <c r="D187" s="15" t="s">
        <v>18267</v>
      </c>
      <c r="E187" s="15" t="s">
        <v>18268</v>
      </c>
      <c r="F187" s="15">
        <v>185</v>
      </c>
      <c r="G187" s="15">
        <v>60948974</v>
      </c>
      <c r="H187" s="15">
        <v>0</v>
      </c>
      <c r="I187" s="15">
        <v>66901</v>
      </c>
      <c r="J187" s="15">
        <v>60879884</v>
      </c>
      <c r="K187" s="15">
        <v>0</v>
      </c>
      <c r="L187" s="15">
        <v>0</v>
      </c>
      <c r="M187" s="15">
        <v>327677</v>
      </c>
      <c r="N187" s="15">
        <v>0</v>
      </c>
      <c r="O187" s="15">
        <v>0</v>
      </c>
      <c r="P187" s="15">
        <v>327677</v>
      </c>
      <c r="Q187" s="15">
        <v>0</v>
      </c>
      <c r="R187" s="15">
        <v>0</v>
      </c>
      <c r="S187"/>
      <c r="T187"/>
      <c r="U187" s="11">
        <f t="shared" si="8"/>
        <v>3720</v>
      </c>
      <c r="V187" s="17">
        <f>((G187-G186)*'[1]Z1 values'!C$5*'[1]Z1 values'!$C$10)/'[1]Z1 values'!$C$12</f>
        <v>0.63899804992675779</v>
      </c>
      <c r="W187" s="17">
        <f>((H187-H186)*'[1]Z1 values'!D$5*'[1]Z1 values'!$C$10)/'[1]Z1 values'!$C$12</f>
        <v>0</v>
      </c>
      <c r="X187" s="17">
        <f>((I187-I186)*'[1]Z1 values'!E$5*'[1]Z1 values'!$C$10)/'[1]Z1 values'!$C$12</f>
        <v>0</v>
      </c>
      <c r="Y187" s="17">
        <f>((J187-J186)*'[1]Z1 values'!F$5*'[1]Z1 values'!$C$10)/'[1]Z1 values'!$C$12</f>
        <v>28.199913940429688</v>
      </c>
      <c r="Z187" s="18">
        <f t="shared" si="6"/>
        <v>28.838911990356447</v>
      </c>
      <c r="AA187">
        <f t="shared" si="7"/>
        <v>62</v>
      </c>
    </row>
    <row r="188" spans="1:27" s="13" customFormat="1" x14ac:dyDescent="0.25">
      <c r="A188" s="14" t="s">
        <v>4431</v>
      </c>
      <c r="B188" s="14" t="s">
        <v>55</v>
      </c>
      <c r="C188" s="14">
        <v>239465</v>
      </c>
      <c r="D188" s="15" t="s">
        <v>18267</v>
      </c>
      <c r="E188" s="15" t="s">
        <v>18268</v>
      </c>
      <c r="F188" s="15">
        <v>186</v>
      </c>
      <c r="G188" s="15">
        <v>61276652</v>
      </c>
      <c r="H188" s="15">
        <v>0</v>
      </c>
      <c r="I188" s="15">
        <v>66901</v>
      </c>
      <c r="J188" s="15">
        <v>61207561</v>
      </c>
      <c r="K188" s="15">
        <v>0</v>
      </c>
      <c r="L188" s="15">
        <v>0</v>
      </c>
      <c r="M188" s="15">
        <v>327676</v>
      </c>
      <c r="N188" s="15">
        <v>0</v>
      </c>
      <c r="O188" s="15">
        <v>0</v>
      </c>
      <c r="P188" s="15">
        <v>327676</v>
      </c>
      <c r="Q188" s="15">
        <v>0</v>
      </c>
      <c r="R188" s="15">
        <v>0</v>
      </c>
      <c r="S188"/>
      <c r="T188"/>
      <c r="U188" s="11">
        <f t="shared" si="8"/>
        <v>3740</v>
      </c>
      <c r="V188" s="17">
        <f>((G188-G187)*'[1]Z1 values'!C$5*'[1]Z1 values'!$C$10)/'[1]Z1 values'!$C$12</f>
        <v>0.63899609985351569</v>
      </c>
      <c r="W188" s="17">
        <f>((H188-H187)*'[1]Z1 values'!D$5*'[1]Z1 values'!$C$10)/'[1]Z1 values'!$C$12</f>
        <v>0</v>
      </c>
      <c r="X188" s="17">
        <f>((I188-I187)*'[1]Z1 values'!E$5*'[1]Z1 values'!$C$10)/'[1]Z1 values'!$C$12</f>
        <v>0</v>
      </c>
      <c r="Y188" s="17">
        <f>((J188-J187)*'[1]Z1 values'!F$5*'[1]Z1 values'!$C$10)/'[1]Z1 values'!$C$12</f>
        <v>28.199741821289063</v>
      </c>
      <c r="Z188" s="18">
        <f t="shared" si="6"/>
        <v>28.838737921142577</v>
      </c>
      <c r="AA188">
        <f t="shared" si="7"/>
        <v>62.333333333333336</v>
      </c>
    </row>
    <row r="189" spans="1:27" s="13" customFormat="1" x14ac:dyDescent="0.25">
      <c r="A189" s="14" t="s">
        <v>4451</v>
      </c>
      <c r="B189" s="14" t="s">
        <v>55</v>
      </c>
      <c r="C189" s="14">
        <v>240745</v>
      </c>
      <c r="D189" s="15" t="s">
        <v>18267</v>
      </c>
      <c r="E189" s="15" t="s">
        <v>18268</v>
      </c>
      <c r="F189" s="15">
        <v>187</v>
      </c>
      <c r="G189" s="15">
        <v>61604335</v>
      </c>
      <c r="H189" s="15">
        <v>0</v>
      </c>
      <c r="I189" s="15">
        <v>66901</v>
      </c>
      <c r="J189" s="15">
        <v>61535244</v>
      </c>
      <c r="K189" s="15">
        <v>0</v>
      </c>
      <c r="L189" s="15">
        <v>0</v>
      </c>
      <c r="M189" s="15">
        <v>327682</v>
      </c>
      <c r="N189" s="15">
        <v>0</v>
      </c>
      <c r="O189" s="15">
        <v>0</v>
      </c>
      <c r="P189" s="15">
        <v>327681</v>
      </c>
      <c r="Q189" s="15">
        <v>0</v>
      </c>
      <c r="R189" s="15">
        <v>0</v>
      </c>
      <c r="S189"/>
      <c r="T189"/>
      <c r="U189" s="11">
        <f t="shared" si="8"/>
        <v>3760</v>
      </c>
      <c r="V189" s="17">
        <f>((G189-G188)*'[1]Z1 values'!C$5*'[1]Z1 values'!$C$10)/'[1]Z1 values'!$C$12</f>
        <v>0.63900585021972645</v>
      </c>
      <c r="W189" s="17">
        <f>((H189-H188)*'[1]Z1 values'!D$5*'[1]Z1 values'!$C$10)/'[1]Z1 values'!$C$12</f>
        <v>0</v>
      </c>
      <c r="X189" s="17">
        <f>((I189-I188)*'[1]Z1 values'!E$5*'[1]Z1 values'!$C$10)/'[1]Z1 values'!$C$12</f>
        <v>0</v>
      </c>
      <c r="Y189" s="17">
        <f>((J189-J188)*'[1]Z1 values'!F$5*'[1]Z1 values'!$C$10)/'[1]Z1 values'!$C$12</f>
        <v>28.200258178710943</v>
      </c>
      <c r="Z189" s="18">
        <f t="shared" si="6"/>
        <v>28.839264028930668</v>
      </c>
      <c r="AA189">
        <f t="shared" si="7"/>
        <v>62.666666666666664</v>
      </c>
    </row>
    <row r="190" spans="1:27" s="13" customFormat="1" x14ac:dyDescent="0.25">
      <c r="A190" s="14" t="s">
        <v>4471</v>
      </c>
      <c r="B190" s="14" t="s">
        <v>55</v>
      </c>
      <c r="C190" s="14">
        <v>242025</v>
      </c>
      <c r="D190" s="15" t="s">
        <v>18267</v>
      </c>
      <c r="E190" s="15" t="s">
        <v>18268</v>
      </c>
      <c r="F190" s="15">
        <v>188</v>
      </c>
      <c r="G190" s="15">
        <v>61932016</v>
      </c>
      <c r="H190" s="15">
        <v>0</v>
      </c>
      <c r="I190" s="15">
        <v>66901</v>
      </c>
      <c r="J190" s="15">
        <v>61862926</v>
      </c>
      <c r="K190" s="15">
        <v>0</v>
      </c>
      <c r="L190" s="15">
        <v>0</v>
      </c>
      <c r="M190" s="15">
        <v>327680</v>
      </c>
      <c r="N190" s="15">
        <v>0</v>
      </c>
      <c r="O190" s="15">
        <v>0</v>
      </c>
      <c r="P190" s="15">
        <v>327680</v>
      </c>
      <c r="Q190" s="15">
        <v>0</v>
      </c>
      <c r="R190" s="15">
        <v>0</v>
      </c>
      <c r="S190"/>
      <c r="T190"/>
      <c r="U190" s="11">
        <f t="shared" si="8"/>
        <v>3780</v>
      </c>
      <c r="V190" s="17">
        <f>((G190-G189)*'[1]Z1 values'!C$5*'[1]Z1 values'!$C$10)/'[1]Z1 values'!$C$12</f>
        <v>0.63900195007324212</v>
      </c>
      <c r="W190" s="17">
        <f>((H190-H189)*'[1]Z1 values'!D$5*'[1]Z1 values'!$C$10)/'[1]Z1 values'!$C$12</f>
        <v>0</v>
      </c>
      <c r="X190" s="17">
        <f>((I190-I189)*'[1]Z1 values'!E$5*'[1]Z1 values'!$C$10)/'[1]Z1 values'!$C$12</f>
        <v>0</v>
      </c>
      <c r="Y190" s="17">
        <f>((J190-J189)*'[1]Z1 values'!F$5*'[1]Z1 values'!$C$10)/'[1]Z1 values'!$C$12</f>
        <v>28.200172119140625</v>
      </c>
      <c r="Z190" s="18">
        <f t="shared" si="6"/>
        <v>28.839174069213868</v>
      </c>
      <c r="AA190">
        <f t="shared" si="7"/>
        <v>63</v>
      </c>
    </row>
    <row r="191" spans="1:27" s="13" customFormat="1" x14ac:dyDescent="0.25">
      <c r="A191" s="14" t="s">
        <v>4491</v>
      </c>
      <c r="B191" s="14" t="s">
        <v>55</v>
      </c>
      <c r="C191" s="14">
        <v>243305</v>
      </c>
      <c r="D191" s="15" t="s">
        <v>18267</v>
      </c>
      <c r="E191" s="15" t="s">
        <v>18268</v>
      </c>
      <c r="F191" s="15">
        <v>189</v>
      </c>
      <c r="G191" s="15">
        <v>62259691</v>
      </c>
      <c r="H191" s="15">
        <v>0</v>
      </c>
      <c r="I191" s="15">
        <v>66901</v>
      </c>
      <c r="J191" s="15">
        <v>62190601</v>
      </c>
      <c r="K191" s="15">
        <v>0</v>
      </c>
      <c r="L191" s="15">
        <v>0</v>
      </c>
      <c r="M191" s="15">
        <v>327673</v>
      </c>
      <c r="N191" s="15">
        <v>0</v>
      </c>
      <c r="O191" s="15">
        <v>0</v>
      </c>
      <c r="P191" s="15">
        <v>327673</v>
      </c>
      <c r="Q191" s="15">
        <v>0</v>
      </c>
      <c r="R191" s="15">
        <v>0</v>
      </c>
      <c r="S191"/>
      <c r="T191"/>
      <c r="U191" s="11">
        <f t="shared" si="8"/>
        <v>3800</v>
      </c>
      <c r="V191" s="17">
        <f>((G191-G190)*'[1]Z1 values'!C$5*'[1]Z1 values'!$C$10)/'[1]Z1 values'!$C$12</f>
        <v>0.63899024963378903</v>
      </c>
      <c r="W191" s="17">
        <f>((H191-H190)*'[1]Z1 values'!D$5*'[1]Z1 values'!$C$10)/'[1]Z1 values'!$C$12</f>
        <v>0</v>
      </c>
      <c r="X191" s="17">
        <f>((I191-I190)*'[1]Z1 values'!E$5*'[1]Z1 values'!$C$10)/'[1]Z1 values'!$C$12</f>
        <v>0</v>
      </c>
      <c r="Y191" s="17">
        <f>((J191-J190)*'[1]Z1 values'!F$5*'[1]Z1 values'!$C$10)/'[1]Z1 values'!$C$12</f>
        <v>28.199569702148438</v>
      </c>
      <c r="Z191" s="18">
        <f t="shared" si="6"/>
        <v>28.838559951782226</v>
      </c>
      <c r="AA191">
        <f t="shared" si="7"/>
        <v>63.333333333333336</v>
      </c>
    </row>
    <row r="192" spans="1:27" s="13" customFormat="1" x14ac:dyDescent="0.25">
      <c r="A192" s="14" t="s">
        <v>4511</v>
      </c>
      <c r="B192" s="14" t="s">
        <v>55</v>
      </c>
      <c r="C192" s="14">
        <v>244585</v>
      </c>
      <c r="D192" s="15" t="s">
        <v>18267</v>
      </c>
      <c r="E192" s="15" t="s">
        <v>18268</v>
      </c>
      <c r="F192" s="15">
        <v>190</v>
      </c>
      <c r="G192" s="15">
        <v>62587370</v>
      </c>
      <c r="H192" s="15">
        <v>0</v>
      </c>
      <c r="I192" s="15">
        <v>66901</v>
      </c>
      <c r="J192" s="15">
        <v>62518280</v>
      </c>
      <c r="K192" s="15">
        <v>0</v>
      </c>
      <c r="L192" s="15">
        <v>0</v>
      </c>
      <c r="M192" s="15">
        <v>327677</v>
      </c>
      <c r="N192" s="15">
        <v>0</v>
      </c>
      <c r="O192" s="15">
        <v>0</v>
      </c>
      <c r="P192" s="15">
        <v>327678</v>
      </c>
      <c r="Q192" s="15">
        <v>0</v>
      </c>
      <c r="R192" s="15">
        <v>0</v>
      </c>
      <c r="S192"/>
      <c r="T192"/>
      <c r="U192" s="11">
        <f t="shared" si="8"/>
        <v>3820</v>
      </c>
      <c r="V192" s="17">
        <f>((G192-G191)*'[1]Z1 values'!C$5*'[1]Z1 values'!$C$10)/'[1]Z1 values'!$C$12</f>
        <v>0.63899804992675779</v>
      </c>
      <c r="W192" s="17">
        <f>((H192-H191)*'[1]Z1 values'!D$5*'[1]Z1 values'!$C$10)/'[1]Z1 values'!$C$12</f>
        <v>0</v>
      </c>
      <c r="X192" s="17">
        <f>((I192-I191)*'[1]Z1 values'!E$5*'[1]Z1 values'!$C$10)/'[1]Z1 values'!$C$12</f>
        <v>0</v>
      </c>
      <c r="Y192" s="17">
        <f>((J192-J191)*'[1]Z1 values'!F$5*'[1]Z1 values'!$C$10)/'[1]Z1 values'!$C$12</f>
        <v>28.199913940429688</v>
      </c>
      <c r="Z192" s="18">
        <f t="shared" si="6"/>
        <v>28.838911990356447</v>
      </c>
      <c r="AA192">
        <f t="shared" si="7"/>
        <v>63.666666666666664</v>
      </c>
    </row>
    <row r="193" spans="1:27" s="13" customFormat="1" x14ac:dyDescent="0.25">
      <c r="A193" s="14" t="s">
        <v>4535</v>
      </c>
      <c r="B193" s="14" t="s">
        <v>55</v>
      </c>
      <c r="C193" s="14">
        <v>245865</v>
      </c>
      <c r="D193" s="15" t="s">
        <v>18267</v>
      </c>
      <c r="E193" s="15" t="s">
        <v>18268</v>
      </c>
      <c r="F193" s="15">
        <v>191</v>
      </c>
      <c r="G193" s="15">
        <v>62915052</v>
      </c>
      <c r="H193" s="15">
        <v>0</v>
      </c>
      <c r="I193" s="15">
        <v>67460</v>
      </c>
      <c r="J193" s="15">
        <v>62845388</v>
      </c>
      <c r="K193" s="15">
        <v>0</v>
      </c>
      <c r="L193" s="15">
        <v>0</v>
      </c>
      <c r="M193" s="15">
        <v>327680</v>
      </c>
      <c r="N193" s="15">
        <v>0</v>
      </c>
      <c r="O193" s="15">
        <v>559</v>
      </c>
      <c r="P193" s="15">
        <v>327106</v>
      </c>
      <c r="Q193" s="15">
        <v>0</v>
      </c>
      <c r="R193" s="15">
        <v>0</v>
      </c>
      <c r="S193"/>
      <c r="T193"/>
      <c r="U193" s="11">
        <f t="shared" si="8"/>
        <v>3840</v>
      </c>
      <c r="V193" s="17">
        <f>((G193-G192)*'[1]Z1 values'!C$5*'[1]Z1 values'!$C$10)/'[1]Z1 values'!$C$12</f>
        <v>0.63900390014648445</v>
      </c>
      <c r="W193" s="17">
        <f>((H193-H192)*'[1]Z1 values'!D$5*'[1]Z1 values'!$C$10)/'[1]Z1 values'!$C$12</f>
        <v>0</v>
      </c>
      <c r="X193" s="17">
        <f>((I193-I192)*'[1]Z1 values'!E$5*'[1]Z1 values'!$C$10)/'[1]Z1 values'!$C$12</f>
        <v>4.4524841308593743E-2</v>
      </c>
      <c r="Y193" s="17">
        <f>((J193-J192)*'[1]Z1 values'!F$5*'[1]Z1 values'!$C$10)/'[1]Z1 values'!$C$12</f>
        <v>28.150773925781255</v>
      </c>
      <c r="Z193" s="18">
        <f t="shared" si="6"/>
        <v>28.834302667236333</v>
      </c>
      <c r="AA193">
        <f t="shared" si="7"/>
        <v>64</v>
      </c>
    </row>
    <row r="194" spans="1:27" s="13" customFormat="1" x14ac:dyDescent="0.25">
      <c r="A194" s="14" t="s">
        <v>4564</v>
      </c>
      <c r="B194" s="14" t="s">
        <v>55</v>
      </c>
      <c r="C194" s="14">
        <v>247145</v>
      </c>
      <c r="D194" s="15" t="s">
        <v>18267</v>
      </c>
      <c r="E194" s="15" t="s">
        <v>18268</v>
      </c>
      <c r="F194" s="15">
        <v>192</v>
      </c>
      <c r="G194" s="15">
        <v>63242736</v>
      </c>
      <c r="H194" s="15">
        <v>0</v>
      </c>
      <c r="I194" s="15">
        <v>71105</v>
      </c>
      <c r="J194" s="15">
        <v>63169330</v>
      </c>
      <c r="K194" s="15">
        <v>0</v>
      </c>
      <c r="L194" s="15">
        <v>0</v>
      </c>
      <c r="M194" s="15">
        <v>327683</v>
      </c>
      <c r="N194" s="15">
        <v>0</v>
      </c>
      <c r="O194" s="15">
        <v>3645</v>
      </c>
      <c r="P194" s="15">
        <v>323940</v>
      </c>
      <c r="Q194" s="15">
        <v>0</v>
      </c>
      <c r="R194" s="15">
        <v>0</v>
      </c>
      <c r="S194"/>
      <c r="T194"/>
      <c r="U194" s="11">
        <f t="shared" si="8"/>
        <v>3860</v>
      </c>
      <c r="V194" s="17">
        <f>((G194-G193)*'[1]Z1 values'!C$5*'[1]Z1 values'!$C$10)/'[1]Z1 values'!$C$12</f>
        <v>0.63900780029296878</v>
      </c>
      <c r="W194" s="17">
        <f>((H194-H193)*'[1]Z1 values'!D$5*'[1]Z1 values'!$C$10)/'[1]Z1 values'!$C$12</f>
        <v>0</v>
      </c>
      <c r="X194" s="17">
        <f>((I194-I193)*'[1]Z1 values'!E$5*'[1]Z1 values'!$C$10)/'[1]Z1 values'!$C$12</f>
        <v>0.29032745361328122</v>
      </c>
      <c r="Y194" s="17">
        <f>((J194-J193)*'[1]Z1 values'!F$5*'[1]Z1 values'!$C$10)/'[1]Z1 values'!$C$12</f>
        <v>27.878309326171877</v>
      </c>
      <c r="Z194" s="18">
        <f t="shared" si="6"/>
        <v>28.807644580078126</v>
      </c>
      <c r="AA194">
        <f t="shared" si="7"/>
        <v>64.333333333333329</v>
      </c>
    </row>
    <row r="195" spans="1:27" s="13" customFormat="1" x14ac:dyDescent="0.25">
      <c r="A195" s="14" t="s">
        <v>4587</v>
      </c>
      <c r="B195" s="14" t="s">
        <v>55</v>
      </c>
      <c r="C195" s="14">
        <v>248425</v>
      </c>
      <c r="D195" s="15" t="s">
        <v>18267</v>
      </c>
      <c r="E195" s="15" t="s">
        <v>18268</v>
      </c>
      <c r="F195" s="15">
        <v>193</v>
      </c>
      <c r="G195" s="15">
        <v>63570415</v>
      </c>
      <c r="H195" s="15">
        <v>0</v>
      </c>
      <c r="I195" s="15">
        <v>72015</v>
      </c>
      <c r="J195" s="15">
        <v>63496075</v>
      </c>
      <c r="K195" s="15">
        <v>0</v>
      </c>
      <c r="L195" s="15">
        <v>0</v>
      </c>
      <c r="M195" s="15">
        <v>327678</v>
      </c>
      <c r="N195" s="15">
        <v>0</v>
      </c>
      <c r="O195" s="15">
        <v>910</v>
      </c>
      <c r="P195" s="15">
        <v>326743</v>
      </c>
      <c r="Q195" s="15">
        <v>0</v>
      </c>
      <c r="R195" s="15">
        <v>0</v>
      </c>
      <c r="S195"/>
      <c r="T195"/>
      <c r="U195" s="11">
        <f t="shared" si="8"/>
        <v>3880</v>
      </c>
      <c r="V195" s="17">
        <f>((G195-G194)*'[1]Z1 values'!C$5*'[1]Z1 values'!$C$10)/'[1]Z1 values'!$C$12</f>
        <v>0.63899804992675779</v>
      </c>
      <c r="W195" s="17">
        <f>((H195-H194)*'[1]Z1 values'!D$5*'[1]Z1 values'!$C$10)/'[1]Z1 values'!$C$12</f>
        <v>0</v>
      </c>
      <c r="X195" s="17">
        <f>((I195-I194)*'[1]Z1 values'!E$5*'[1]Z1 values'!$C$10)/'[1]Z1 values'!$C$12</f>
        <v>7.2482299804687483E-2</v>
      </c>
      <c r="Y195" s="17">
        <f>((J195-J194)*'[1]Z1 values'!F$5*'[1]Z1 values'!$C$10)/'[1]Z1 values'!$C$12</f>
        <v>28.119534301757813</v>
      </c>
      <c r="Z195" s="18">
        <f t="shared" ref="Z195:Z258" si="9">SUM(V195:Y195)</f>
        <v>28.831014651489259</v>
      </c>
      <c r="AA195">
        <f t="shared" ref="AA195:AA258" si="10">U195/60</f>
        <v>64.666666666666671</v>
      </c>
    </row>
    <row r="196" spans="1:27" s="13" customFormat="1" x14ac:dyDescent="0.25">
      <c r="A196" s="14" t="s">
        <v>4607</v>
      </c>
      <c r="B196" s="14" t="s">
        <v>55</v>
      </c>
      <c r="C196" s="14">
        <v>249705</v>
      </c>
      <c r="D196" s="15" t="s">
        <v>18267</v>
      </c>
      <c r="E196" s="15" t="s">
        <v>18268</v>
      </c>
      <c r="F196" s="15">
        <v>194</v>
      </c>
      <c r="G196" s="15">
        <v>63898094</v>
      </c>
      <c r="H196" s="15">
        <v>0</v>
      </c>
      <c r="I196" s="15">
        <v>72015</v>
      </c>
      <c r="J196" s="15">
        <v>63823754</v>
      </c>
      <c r="K196" s="15">
        <v>0</v>
      </c>
      <c r="L196" s="15">
        <v>0</v>
      </c>
      <c r="M196" s="15">
        <v>327677</v>
      </c>
      <c r="N196" s="15">
        <v>0</v>
      </c>
      <c r="O196" s="15">
        <v>0</v>
      </c>
      <c r="P196" s="15">
        <v>327677</v>
      </c>
      <c r="Q196" s="15">
        <v>0</v>
      </c>
      <c r="R196" s="15">
        <v>0</v>
      </c>
      <c r="S196"/>
      <c r="T196"/>
      <c r="U196" s="11">
        <f t="shared" ref="U196:U259" si="11">U195+20</f>
        <v>3900</v>
      </c>
      <c r="V196" s="17">
        <f>((G196-G195)*'[1]Z1 values'!C$5*'[1]Z1 values'!$C$10)/'[1]Z1 values'!$C$12</f>
        <v>0.63899804992675779</v>
      </c>
      <c r="W196" s="17">
        <f>((H196-H195)*'[1]Z1 values'!D$5*'[1]Z1 values'!$C$10)/'[1]Z1 values'!$C$12</f>
        <v>0</v>
      </c>
      <c r="X196" s="17">
        <f>((I196-I195)*'[1]Z1 values'!E$5*'[1]Z1 values'!$C$10)/'[1]Z1 values'!$C$12</f>
        <v>0</v>
      </c>
      <c r="Y196" s="17">
        <f>((J196-J195)*'[1]Z1 values'!F$5*'[1]Z1 values'!$C$10)/'[1]Z1 values'!$C$12</f>
        <v>28.199913940429688</v>
      </c>
      <c r="Z196" s="18">
        <f t="shared" si="9"/>
        <v>28.838911990356447</v>
      </c>
      <c r="AA196">
        <f t="shared" si="10"/>
        <v>65</v>
      </c>
    </row>
    <row r="197" spans="1:27" s="13" customFormat="1" x14ac:dyDescent="0.25">
      <c r="A197" s="14" t="s">
        <v>4631</v>
      </c>
      <c r="B197" s="14" t="s">
        <v>55</v>
      </c>
      <c r="C197" s="14">
        <v>250985</v>
      </c>
      <c r="D197" s="15" t="s">
        <v>18267</v>
      </c>
      <c r="E197" s="15" t="s">
        <v>18268</v>
      </c>
      <c r="F197" s="15">
        <v>195</v>
      </c>
      <c r="G197" s="15">
        <v>64225776</v>
      </c>
      <c r="H197" s="15">
        <v>0</v>
      </c>
      <c r="I197" s="15">
        <v>72015</v>
      </c>
      <c r="J197" s="15">
        <v>64151435</v>
      </c>
      <c r="K197" s="15">
        <v>0</v>
      </c>
      <c r="L197" s="15">
        <v>0</v>
      </c>
      <c r="M197" s="15">
        <v>327680</v>
      </c>
      <c r="N197" s="15">
        <v>0</v>
      </c>
      <c r="O197" s="15">
        <v>0</v>
      </c>
      <c r="P197" s="15">
        <v>327680</v>
      </c>
      <c r="Q197" s="15">
        <v>0</v>
      </c>
      <c r="R197" s="15">
        <v>0</v>
      </c>
      <c r="S197"/>
      <c r="T197"/>
      <c r="U197" s="11">
        <f t="shared" si="11"/>
        <v>3920</v>
      </c>
      <c r="V197" s="17">
        <f>((G197-G196)*'[1]Z1 values'!C$5*'[1]Z1 values'!$C$10)/'[1]Z1 values'!$C$12</f>
        <v>0.63900390014648445</v>
      </c>
      <c r="W197" s="17">
        <f>((H197-H196)*'[1]Z1 values'!D$5*'[1]Z1 values'!$C$10)/'[1]Z1 values'!$C$12</f>
        <v>0</v>
      </c>
      <c r="X197" s="17">
        <f>((I197-I196)*'[1]Z1 values'!E$5*'[1]Z1 values'!$C$10)/'[1]Z1 values'!$C$12</f>
        <v>0</v>
      </c>
      <c r="Y197" s="17">
        <f>((J197-J196)*'[1]Z1 values'!F$5*'[1]Z1 values'!$C$10)/'[1]Z1 values'!$C$12</f>
        <v>28.20008605957031</v>
      </c>
      <c r="Z197" s="18">
        <f t="shared" si="9"/>
        <v>28.839089959716794</v>
      </c>
      <c r="AA197">
        <f t="shared" si="10"/>
        <v>65.333333333333329</v>
      </c>
    </row>
    <row r="198" spans="1:27" s="13" customFormat="1" x14ac:dyDescent="0.25">
      <c r="A198" s="14" t="s">
        <v>4651</v>
      </c>
      <c r="B198" s="14" t="s">
        <v>55</v>
      </c>
      <c r="C198" s="14">
        <v>252265</v>
      </c>
      <c r="D198" s="15" t="s">
        <v>18267</v>
      </c>
      <c r="E198" s="15" t="s">
        <v>18268</v>
      </c>
      <c r="F198" s="15">
        <v>196</v>
      </c>
      <c r="G198" s="15">
        <v>64553455</v>
      </c>
      <c r="H198" s="15">
        <v>0</v>
      </c>
      <c r="I198" s="15">
        <v>72015</v>
      </c>
      <c r="J198" s="15">
        <v>64479115</v>
      </c>
      <c r="K198" s="15">
        <v>0</v>
      </c>
      <c r="L198" s="15">
        <v>0</v>
      </c>
      <c r="M198" s="15">
        <v>327678</v>
      </c>
      <c r="N198" s="15">
        <v>0</v>
      </c>
      <c r="O198" s="15">
        <v>0</v>
      </c>
      <c r="P198" s="15">
        <v>327678</v>
      </c>
      <c r="Q198" s="15">
        <v>0</v>
      </c>
      <c r="R198" s="15">
        <v>0</v>
      </c>
      <c r="S198"/>
      <c r="T198"/>
      <c r="U198" s="11">
        <f t="shared" si="11"/>
        <v>3940</v>
      </c>
      <c r="V198" s="17">
        <f>((G198-G197)*'[1]Z1 values'!C$5*'[1]Z1 values'!$C$10)/'[1]Z1 values'!$C$12</f>
        <v>0.63899804992675779</v>
      </c>
      <c r="W198" s="17">
        <f>((H198-H197)*'[1]Z1 values'!D$5*'[1]Z1 values'!$C$10)/'[1]Z1 values'!$C$12</f>
        <v>0</v>
      </c>
      <c r="X198" s="17">
        <f>((I198-I197)*'[1]Z1 values'!E$5*'[1]Z1 values'!$C$10)/'[1]Z1 values'!$C$12</f>
        <v>0</v>
      </c>
      <c r="Y198" s="17">
        <f>((J198-J197)*'[1]Z1 values'!F$5*'[1]Z1 values'!$C$10)/'[1]Z1 values'!$C$12</f>
        <v>28.2</v>
      </c>
      <c r="Z198" s="18">
        <f t="shared" si="9"/>
        <v>28.838998049926758</v>
      </c>
      <c r="AA198">
        <f t="shared" si="10"/>
        <v>65.666666666666671</v>
      </c>
    </row>
    <row r="199" spans="1:27" s="13" customFormat="1" x14ac:dyDescent="0.25">
      <c r="A199" s="14" t="s">
        <v>4671</v>
      </c>
      <c r="B199" s="14" t="s">
        <v>55</v>
      </c>
      <c r="C199" s="14">
        <v>253545</v>
      </c>
      <c r="D199" s="15" t="s">
        <v>18267</v>
      </c>
      <c r="E199" s="15" t="s">
        <v>18268</v>
      </c>
      <c r="F199" s="15">
        <v>197</v>
      </c>
      <c r="G199" s="15">
        <v>64881132</v>
      </c>
      <c r="H199" s="15">
        <v>0</v>
      </c>
      <c r="I199" s="15">
        <v>72015</v>
      </c>
      <c r="J199" s="15">
        <v>64806791</v>
      </c>
      <c r="K199" s="15">
        <v>0</v>
      </c>
      <c r="L199" s="15">
        <v>0</v>
      </c>
      <c r="M199" s="15">
        <v>327675</v>
      </c>
      <c r="N199" s="15">
        <v>0</v>
      </c>
      <c r="O199" s="15">
        <v>0</v>
      </c>
      <c r="P199" s="15">
        <v>327675</v>
      </c>
      <c r="Q199" s="15">
        <v>0</v>
      </c>
      <c r="R199" s="15">
        <v>0</v>
      </c>
      <c r="S199"/>
      <c r="T199"/>
      <c r="U199" s="11">
        <f t="shared" si="11"/>
        <v>3960</v>
      </c>
      <c r="V199" s="17">
        <f>((G199-G198)*'[1]Z1 values'!C$5*'[1]Z1 values'!$C$10)/'[1]Z1 values'!$C$12</f>
        <v>0.63899414978027347</v>
      </c>
      <c r="W199" s="17">
        <f>((H199-H198)*'[1]Z1 values'!D$5*'[1]Z1 values'!$C$10)/'[1]Z1 values'!$C$12</f>
        <v>0</v>
      </c>
      <c r="X199" s="17">
        <f>((I199-I198)*'[1]Z1 values'!E$5*'[1]Z1 values'!$C$10)/'[1]Z1 values'!$C$12</f>
        <v>0</v>
      </c>
      <c r="Y199" s="17">
        <f>((J199-J198)*'[1]Z1 values'!F$5*'[1]Z1 values'!$C$10)/'[1]Z1 values'!$C$12</f>
        <v>28.199655761718748</v>
      </c>
      <c r="Z199" s="18">
        <f t="shared" si="9"/>
        <v>28.838649911499022</v>
      </c>
      <c r="AA199">
        <f t="shared" si="10"/>
        <v>66</v>
      </c>
    </row>
    <row r="200" spans="1:27" s="13" customFormat="1" x14ac:dyDescent="0.25">
      <c r="A200" s="14" t="s">
        <v>4697</v>
      </c>
      <c r="B200" s="14" t="s">
        <v>55</v>
      </c>
      <c r="C200" s="14">
        <v>254825</v>
      </c>
      <c r="D200" s="15" t="s">
        <v>18267</v>
      </c>
      <c r="E200" s="15" t="s">
        <v>18268</v>
      </c>
      <c r="F200" s="15">
        <v>198</v>
      </c>
      <c r="G200" s="15">
        <v>65208816</v>
      </c>
      <c r="H200" s="15">
        <v>0</v>
      </c>
      <c r="I200" s="15">
        <v>72015</v>
      </c>
      <c r="J200" s="15">
        <v>65134476</v>
      </c>
      <c r="K200" s="15">
        <v>0</v>
      </c>
      <c r="L200" s="15">
        <v>0</v>
      </c>
      <c r="M200" s="15">
        <v>327683</v>
      </c>
      <c r="N200" s="15">
        <v>0</v>
      </c>
      <c r="O200" s="15">
        <v>0</v>
      </c>
      <c r="P200" s="15">
        <v>327683</v>
      </c>
      <c r="Q200" s="15">
        <v>0</v>
      </c>
      <c r="R200" s="15">
        <v>0</v>
      </c>
      <c r="S200"/>
      <c r="T200"/>
      <c r="U200" s="11">
        <f t="shared" si="11"/>
        <v>3980</v>
      </c>
      <c r="V200" s="17">
        <f>((G200-G199)*'[1]Z1 values'!C$5*'[1]Z1 values'!$C$10)/'[1]Z1 values'!$C$12</f>
        <v>0.63900780029296878</v>
      </c>
      <c r="W200" s="17">
        <f>((H200-H199)*'[1]Z1 values'!D$5*'[1]Z1 values'!$C$10)/'[1]Z1 values'!$C$12</f>
        <v>0</v>
      </c>
      <c r="X200" s="17">
        <f>((I200-I199)*'[1]Z1 values'!E$5*'[1]Z1 values'!$C$10)/'[1]Z1 values'!$C$12</f>
        <v>0</v>
      </c>
      <c r="Y200" s="17">
        <f>((J200-J199)*'[1]Z1 values'!F$5*'[1]Z1 values'!$C$10)/'[1]Z1 values'!$C$12</f>
        <v>28.200430297851561</v>
      </c>
      <c r="Z200" s="18">
        <f t="shared" si="9"/>
        <v>28.83943809814453</v>
      </c>
      <c r="AA200">
        <f t="shared" si="10"/>
        <v>66.333333333333329</v>
      </c>
    </row>
    <row r="201" spans="1:27" s="13" customFormat="1" x14ac:dyDescent="0.25">
      <c r="A201" s="14" t="s">
        <v>4724</v>
      </c>
      <c r="B201" s="14" t="s">
        <v>55</v>
      </c>
      <c r="C201" s="14">
        <v>256105</v>
      </c>
      <c r="D201" s="15" t="s">
        <v>18267</v>
      </c>
      <c r="E201" s="15" t="s">
        <v>18268</v>
      </c>
      <c r="F201" s="15">
        <v>199</v>
      </c>
      <c r="G201" s="15">
        <v>65536490</v>
      </c>
      <c r="H201" s="15">
        <v>0</v>
      </c>
      <c r="I201" s="15">
        <v>72015</v>
      </c>
      <c r="J201" s="15">
        <v>65462150</v>
      </c>
      <c r="K201" s="15">
        <v>0</v>
      </c>
      <c r="L201" s="15">
        <v>0</v>
      </c>
      <c r="M201" s="15">
        <v>327672</v>
      </c>
      <c r="N201" s="15">
        <v>0</v>
      </c>
      <c r="O201" s="15">
        <v>0</v>
      </c>
      <c r="P201" s="15">
        <v>327673</v>
      </c>
      <c r="Q201" s="15">
        <v>0</v>
      </c>
      <c r="R201" s="15">
        <v>0</v>
      </c>
      <c r="S201"/>
      <c r="T201"/>
      <c r="U201" s="11">
        <f t="shared" si="11"/>
        <v>4000</v>
      </c>
      <c r="V201" s="17">
        <f>((G201-G200)*'[1]Z1 values'!C$5*'[1]Z1 values'!$C$10)/'[1]Z1 values'!$C$12</f>
        <v>0.63898829956054692</v>
      </c>
      <c r="W201" s="17">
        <f>((H201-H200)*'[1]Z1 values'!D$5*'[1]Z1 values'!$C$10)/'[1]Z1 values'!$C$12</f>
        <v>0</v>
      </c>
      <c r="X201" s="17">
        <f>((I201-I200)*'[1]Z1 values'!E$5*'[1]Z1 values'!$C$10)/'[1]Z1 values'!$C$12</f>
        <v>0</v>
      </c>
      <c r="Y201" s="17">
        <f>((J201-J200)*'[1]Z1 values'!F$5*'[1]Z1 values'!$C$10)/'[1]Z1 values'!$C$12</f>
        <v>28.199483642578127</v>
      </c>
      <c r="Z201" s="18">
        <f t="shared" si="9"/>
        <v>28.838471942138675</v>
      </c>
      <c r="AA201">
        <f t="shared" si="10"/>
        <v>66.666666666666671</v>
      </c>
    </row>
    <row r="202" spans="1:27" s="13" customFormat="1" x14ac:dyDescent="0.25">
      <c r="A202" s="14" t="s">
        <v>4744</v>
      </c>
      <c r="B202" s="14" t="s">
        <v>55</v>
      </c>
      <c r="C202" s="14">
        <v>257385</v>
      </c>
      <c r="D202" s="15" t="s">
        <v>18267</v>
      </c>
      <c r="E202" s="15" t="s">
        <v>18268</v>
      </c>
      <c r="F202" s="15">
        <v>200</v>
      </c>
      <c r="G202" s="15">
        <v>65864170</v>
      </c>
      <c r="H202" s="15">
        <v>0</v>
      </c>
      <c r="I202" s="15">
        <v>72015</v>
      </c>
      <c r="J202" s="15">
        <v>65789830</v>
      </c>
      <c r="K202" s="15">
        <v>0</v>
      </c>
      <c r="L202" s="15">
        <v>0</v>
      </c>
      <c r="M202" s="15">
        <v>327678</v>
      </c>
      <c r="N202" s="15">
        <v>0</v>
      </c>
      <c r="O202" s="15">
        <v>0</v>
      </c>
      <c r="P202" s="15">
        <v>327678</v>
      </c>
      <c r="Q202" s="15">
        <v>0</v>
      </c>
      <c r="R202" s="15">
        <v>0</v>
      </c>
      <c r="S202"/>
      <c r="T202"/>
      <c r="U202" s="11">
        <f t="shared" si="11"/>
        <v>4020</v>
      </c>
      <c r="V202" s="17">
        <f>((G202-G201)*'[1]Z1 values'!C$5*'[1]Z1 values'!$C$10)/'[1]Z1 values'!$C$12</f>
        <v>0.63900000000000001</v>
      </c>
      <c r="W202" s="17">
        <f>((H202-H201)*'[1]Z1 values'!D$5*'[1]Z1 values'!$C$10)/'[1]Z1 values'!$C$12</f>
        <v>0</v>
      </c>
      <c r="X202" s="17">
        <f>((I202-I201)*'[1]Z1 values'!E$5*'[1]Z1 values'!$C$10)/'[1]Z1 values'!$C$12</f>
        <v>0</v>
      </c>
      <c r="Y202" s="17">
        <f>((J202-J201)*'[1]Z1 values'!F$5*'[1]Z1 values'!$C$10)/'[1]Z1 values'!$C$12</f>
        <v>28.2</v>
      </c>
      <c r="Z202" s="18">
        <f t="shared" si="9"/>
        <v>28.838999999999999</v>
      </c>
      <c r="AA202">
        <f t="shared" si="10"/>
        <v>67</v>
      </c>
    </row>
    <row r="203" spans="1:27" s="13" customFormat="1" x14ac:dyDescent="0.25">
      <c r="A203" s="14" t="s">
        <v>4764</v>
      </c>
      <c r="B203" s="14" t="s">
        <v>55</v>
      </c>
      <c r="C203" s="14">
        <v>258665</v>
      </c>
      <c r="D203" s="15" t="s">
        <v>18267</v>
      </c>
      <c r="E203" s="15" t="s">
        <v>18268</v>
      </c>
      <c r="F203" s="15">
        <v>201</v>
      </c>
      <c r="G203" s="15">
        <v>66191851</v>
      </c>
      <c r="H203" s="15">
        <v>0</v>
      </c>
      <c r="I203" s="15">
        <v>72015</v>
      </c>
      <c r="J203" s="15">
        <v>66117511</v>
      </c>
      <c r="K203" s="15">
        <v>0</v>
      </c>
      <c r="L203" s="15">
        <v>0</v>
      </c>
      <c r="M203" s="15">
        <v>327679</v>
      </c>
      <c r="N203" s="15">
        <v>0</v>
      </c>
      <c r="O203" s="15">
        <v>0</v>
      </c>
      <c r="P203" s="15">
        <v>327679</v>
      </c>
      <c r="Q203" s="15">
        <v>0</v>
      </c>
      <c r="R203" s="15">
        <v>0</v>
      </c>
      <c r="S203"/>
      <c r="T203"/>
      <c r="U203" s="11">
        <f t="shared" si="11"/>
        <v>4040</v>
      </c>
      <c r="V203" s="17">
        <f>((G203-G202)*'[1]Z1 values'!C$5*'[1]Z1 values'!$C$10)/'[1]Z1 values'!$C$12</f>
        <v>0.63900195007324212</v>
      </c>
      <c r="W203" s="17">
        <f>((H203-H202)*'[1]Z1 values'!D$5*'[1]Z1 values'!$C$10)/'[1]Z1 values'!$C$12</f>
        <v>0</v>
      </c>
      <c r="X203" s="17">
        <f>((I203-I202)*'[1]Z1 values'!E$5*'[1]Z1 values'!$C$10)/'[1]Z1 values'!$C$12</f>
        <v>0</v>
      </c>
      <c r="Y203" s="17">
        <f>((J203-J202)*'[1]Z1 values'!F$5*'[1]Z1 values'!$C$10)/'[1]Z1 values'!$C$12</f>
        <v>28.20008605957031</v>
      </c>
      <c r="Z203" s="18">
        <f t="shared" si="9"/>
        <v>28.839088009643554</v>
      </c>
      <c r="AA203">
        <f t="shared" si="10"/>
        <v>67.333333333333329</v>
      </c>
    </row>
    <row r="204" spans="1:27" s="13" customFormat="1" x14ac:dyDescent="0.25">
      <c r="A204" s="14" t="s">
        <v>4784</v>
      </c>
      <c r="B204" s="14" t="s">
        <v>55</v>
      </c>
      <c r="C204" s="14">
        <v>259945</v>
      </c>
      <c r="D204" s="15" t="s">
        <v>18267</v>
      </c>
      <c r="E204" s="15" t="s">
        <v>18268</v>
      </c>
      <c r="F204" s="15">
        <v>202</v>
      </c>
      <c r="G204" s="15">
        <v>66519531</v>
      </c>
      <c r="H204" s="15">
        <v>0</v>
      </c>
      <c r="I204" s="15">
        <v>72015</v>
      </c>
      <c r="J204" s="15">
        <v>66445191</v>
      </c>
      <c r="K204" s="15">
        <v>0</v>
      </c>
      <c r="L204" s="15">
        <v>0</v>
      </c>
      <c r="M204" s="15">
        <v>327678</v>
      </c>
      <c r="N204" s="15">
        <v>0</v>
      </c>
      <c r="O204" s="15">
        <v>0</v>
      </c>
      <c r="P204" s="15">
        <v>327679</v>
      </c>
      <c r="Q204" s="15">
        <v>0</v>
      </c>
      <c r="R204" s="15">
        <v>0</v>
      </c>
      <c r="S204"/>
      <c r="T204"/>
      <c r="U204" s="11">
        <f t="shared" si="11"/>
        <v>4060</v>
      </c>
      <c r="V204" s="17">
        <f>((G204-G203)*'[1]Z1 values'!C$5*'[1]Z1 values'!$C$10)/'[1]Z1 values'!$C$12</f>
        <v>0.63900000000000001</v>
      </c>
      <c r="W204" s="17">
        <f>((H204-H203)*'[1]Z1 values'!D$5*'[1]Z1 values'!$C$10)/'[1]Z1 values'!$C$12</f>
        <v>0</v>
      </c>
      <c r="X204" s="17">
        <f>((I204-I203)*'[1]Z1 values'!E$5*'[1]Z1 values'!$C$10)/'[1]Z1 values'!$C$12</f>
        <v>0</v>
      </c>
      <c r="Y204" s="17">
        <f>((J204-J203)*'[1]Z1 values'!F$5*'[1]Z1 values'!$C$10)/'[1]Z1 values'!$C$12</f>
        <v>28.2</v>
      </c>
      <c r="Z204" s="18">
        <f t="shared" si="9"/>
        <v>28.838999999999999</v>
      </c>
      <c r="AA204">
        <f t="shared" si="10"/>
        <v>67.666666666666671</v>
      </c>
    </row>
    <row r="205" spans="1:27" s="13" customFormat="1" x14ac:dyDescent="0.25">
      <c r="A205" s="14" t="s">
        <v>4804</v>
      </c>
      <c r="B205" s="14" t="s">
        <v>55</v>
      </c>
      <c r="C205" s="14">
        <v>261225</v>
      </c>
      <c r="D205" s="15" t="s">
        <v>18267</v>
      </c>
      <c r="E205" s="15" t="s">
        <v>18268</v>
      </c>
      <c r="F205" s="15">
        <v>203</v>
      </c>
      <c r="G205" s="15">
        <v>66847214</v>
      </c>
      <c r="H205" s="15">
        <v>0</v>
      </c>
      <c r="I205" s="15">
        <v>72015</v>
      </c>
      <c r="J205" s="15">
        <v>66772873</v>
      </c>
      <c r="K205" s="15">
        <v>0</v>
      </c>
      <c r="L205" s="15">
        <v>0</v>
      </c>
      <c r="M205" s="15">
        <v>327681</v>
      </c>
      <c r="N205" s="15">
        <v>0</v>
      </c>
      <c r="O205" s="15">
        <v>0</v>
      </c>
      <c r="P205" s="15">
        <v>327681</v>
      </c>
      <c r="Q205" s="15">
        <v>0</v>
      </c>
      <c r="R205" s="15">
        <v>0</v>
      </c>
      <c r="S205"/>
      <c r="T205"/>
      <c r="U205" s="11">
        <f t="shared" si="11"/>
        <v>4080</v>
      </c>
      <c r="V205" s="17">
        <f>((G205-G204)*'[1]Z1 values'!C$5*'[1]Z1 values'!$C$10)/'[1]Z1 values'!$C$12</f>
        <v>0.63900585021972645</v>
      </c>
      <c r="W205" s="17">
        <f>((H205-H204)*'[1]Z1 values'!D$5*'[1]Z1 values'!$C$10)/'[1]Z1 values'!$C$12</f>
        <v>0</v>
      </c>
      <c r="X205" s="17">
        <f>((I205-I204)*'[1]Z1 values'!E$5*'[1]Z1 values'!$C$10)/'[1]Z1 values'!$C$12</f>
        <v>0</v>
      </c>
      <c r="Y205" s="17">
        <f>((J205-J204)*'[1]Z1 values'!F$5*'[1]Z1 values'!$C$10)/'[1]Z1 values'!$C$12</f>
        <v>28.200172119140625</v>
      </c>
      <c r="Z205" s="18">
        <f t="shared" si="9"/>
        <v>28.83917796936035</v>
      </c>
      <c r="AA205">
        <f t="shared" si="10"/>
        <v>68</v>
      </c>
    </row>
    <row r="206" spans="1:27" s="13" customFormat="1" x14ac:dyDescent="0.25">
      <c r="A206" s="14" t="s">
        <v>4828</v>
      </c>
      <c r="B206" s="14" t="s">
        <v>55</v>
      </c>
      <c r="C206" s="14">
        <v>262505</v>
      </c>
      <c r="D206" s="15" t="s">
        <v>18267</v>
      </c>
      <c r="E206" s="15" t="s">
        <v>18268</v>
      </c>
      <c r="F206" s="15">
        <v>204</v>
      </c>
      <c r="G206" s="15">
        <v>67174892</v>
      </c>
      <c r="H206" s="15">
        <v>0</v>
      </c>
      <c r="I206" s="15">
        <v>72015</v>
      </c>
      <c r="J206" s="15">
        <v>67100552</v>
      </c>
      <c r="K206" s="15">
        <v>0</v>
      </c>
      <c r="L206" s="15">
        <v>0</v>
      </c>
      <c r="M206" s="15">
        <v>327677</v>
      </c>
      <c r="N206" s="15">
        <v>0</v>
      </c>
      <c r="O206" s="15">
        <v>0</v>
      </c>
      <c r="P206" s="15">
        <v>327677</v>
      </c>
      <c r="Q206" s="15">
        <v>0</v>
      </c>
      <c r="R206" s="15">
        <v>0</v>
      </c>
      <c r="S206"/>
      <c r="T206"/>
      <c r="U206" s="11">
        <f t="shared" si="11"/>
        <v>4100</v>
      </c>
      <c r="V206" s="17">
        <f>((G206-G205)*'[1]Z1 values'!C$5*'[1]Z1 values'!$C$10)/'[1]Z1 values'!$C$12</f>
        <v>0.63899609985351569</v>
      </c>
      <c r="W206" s="17">
        <f>((H206-H205)*'[1]Z1 values'!D$5*'[1]Z1 values'!$C$10)/'[1]Z1 values'!$C$12</f>
        <v>0</v>
      </c>
      <c r="X206" s="17">
        <f>((I206-I205)*'[1]Z1 values'!E$5*'[1]Z1 values'!$C$10)/'[1]Z1 values'!$C$12</f>
        <v>0</v>
      </c>
      <c r="Y206" s="17">
        <f>((J206-J205)*'[1]Z1 values'!F$5*'[1]Z1 values'!$C$10)/'[1]Z1 values'!$C$12</f>
        <v>28.199913940429688</v>
      </c>
      <c r="Z206" s="18">
        <f t="shared" si="9"/>
        <v>28.838910040283203</v>
      </c>
      <c r="AA206">
        <f t="shared" si="10"/>
        <v>68.333333333333329</v>
      </c>
    </row>
    <row r="207" spans="1:27" s="13" customFormat="1" x14ac:dyDescent="0.25">
      <c r="A207" s="14" t="s">
        <v>4852</v>
      </c>
      <c r="B207" s="14" t="s">
        <v>55</v>
      </c>
      <c r="C207" s="14">
        <v>263785</v>
      </c>
      <c r="D207" s="15" t="s">
        <v>18267</v>
      </c>
      <c r="E207" s="15" t="s">
        <v>18268</v>
      </c>
      <c r="F207" s="15">
        <v>205</v>
      </c>
      <c r="G207" s="15">
        <v>67502572</v>
      </c>
      <c r="H207" s="15">
        <v>0</v>
      </c>
      <c r="I207" s="15">
        <v>72015</v>
      </c>
      <c r="J207" s="15">
        <v>67428231</v>
      </c>
      <c r="K207" s="15">
        <v>0</v>
      </c>
      <c r="L207" s="15">
        <v>0</v>
      </c>
      <c r="M207" s="15">
        <v>327678</v>
      </c>
      <c r="N207" s="15">
        <v>0</v>
      </c>
      <c r="O207" s="15">
        <v>0</v>
      </c>
      <c r="P207" s="15">
        <v>327678</v>
      </c>
      <c r="Q207" s="15">
        <v>0</v>
      </c>
      <c r="R207" s="15">
        <v>0</v>
      </c>
      <c r="S207"/>
      <c r="T207"/>
      <c r="U207" s="11">
        <f t="shared" si="11"/>
        <v>4120</v>
      </c>
      <c r="V207" s="17">
        <f>((G207-G206)*'[1]Z1 values'!C$5*'[1]Z1 values'!$C$10)/'[1]Z1 values'!$C$12</f>
        <v>0.63900000000000001</v>
      </c>
      <c r="W207" s="17">
        <f>((H207-H206)*'[1]Z1 values'!D$5*'[1]Z1 values'!$C$10)/'[1]Z1 values'!$C$12</f>
        <v>0</v>
      </c>
      <c r="X207" s="17">
        <f>((I207-I206)*'[1]Z1 values'!E$5*'[1]Z1 values'!$C$10)/'[1]Z1 values'!$C$12</f>
        <v>0</v>
      </c>
      <c r="Y207" s="17">
        <f>((J207-J206)*'[1]Z1 values'!F$5*'[1]Z1 values'!$C$10)/'[1]Z1 values'!$C$12</f>
        <v>28.199913940429688</v>
      </c>
      <c r="Z207" s="18">
        <f t="shared" si="9"/>
        <v>28.838913940429688</v>
      </c>
      <c r="AA207">
        <f t="shared" si="10"/>
        <v>68.666666666666671</v>
      </c>
    </row>
    <row r="208" spans="1:27" s="13" customFormat="1" x14ac:dyDescent="0.25">
      <c r="A208" s="14" t="s">
        <v>4872</v>
      </c>
      <c r="B208" s="14" t="s">
        <v>55</v>
      </c>
      <c r="C208" s="14">
        <v>265065</v>
      </c>
      <c r="D208" s="15" t="s">
        <v>18267</v>
      </c>
      <c r="E208" s="15" t="s">
        <v>18268</v>
      </c>
      <c r="F208" s="15">
        <v>206</v>
      </c>
      <c r="G208" s="15">
        <v>67830256</v>
      </c>
      <c r="H208" s="15">
        <v>0</v>
      </c>
      <c r="I208" s="15">
        <v>72015</v>
      </c>
      <c r="J208" s="15">
        <v>67755916</v>
      </c>
      <c r="K208" s="15">
        <v>0</v>
      </c>
      <c r="L208" s="15">
        <v>0</v>
      </c>
      <c r="M208" s="15">
        <v>327683</v>
      </c>
      <c r="N208" s="15">
        <v>0</v>
      </c>
      <c r="O208" s="15">
        <v>0</v>
      </c>
      <c r="P208" s="15">
        <v>327683</v>
      </c>
      <c r="Q208" s="15">
        <v>0</v>
      </c>
      <c r="R208" s="15">
        <v>0</v>
      </c>
      <c r="S208"/>
      <c r="T208"/>
      <c r="U208" s="11">
        <f t="shared" si="11"/>
        <v>4140</v>
      </c>
      <c r="V208" s="17">
        <f>((G208-G207)*'[1]Z1 values'!C$5*'[1]Z1 values'!$C$10)/'[1]Z1 values'!$C$12</f>
        <v>0.63900780029296878</v>
      </c>
      <c r="W208" s="17">
        <f>((H208-H207)*'[1]Z1 values'!D$5*'[1]Z1 values'!$C$10)/'[1]Z1 values'!$C$12</f>
        <v>0</v>
      </c>
      <c r="X208" s="17">
        <f>((I208-I207)*'[1]Z1 values'!E$5*'[1]Z1 values'!$C$10)/'[1]Z1 values'!$C$12</f>
        <v>0</v>
      </c>
      <c r="Y208" s="17">
        <f>((J208-J207)*'[1]Z1 values'!F$5*'[1]Z1 values'!$C$10)/'[1]Z1 values'!$C$12</f>
        <v>28.200430297851561</v>
      </c>
      <c r="Z208" s="18">
        <f t="shared" si="9"/>
        <v>28.83943809814453</v>
      </c>
      <c r="AA208">
        <f t="shared" si="10"/>
        <v>69</v>
      </c>
    </row>
    <row r="209" spans="1:27" s="13" customFormat="1" x14ac:dyDescent="0.25">
      <c r="A209" s="14" t="s">
        <v>4893</v>
      </c>
      <c r="B209" s="14" t="s">
        <v>55</v>
      </c>
      <c r="C209" s="14">
        <v>266345</v>
      </c>
      <c r="D209" s="15" t="s">
        <v>18267</v>
      </c>
      <c r="E209" s="15" t="s">
        <v>18268</v>
      </c>
      <c r="F209" s="15">
        <v>207</v>
      </c>
      <c r="G209" s="15">
        <v>68157932</v>
      </c>
      <c r="H209" s="15">
        <v>0</v>
      </c>
      <c r="I209" s="15">
        <v>72015</v>
      </c>
      <c r="J209" s="15">
        <v>68083591</v>
      </c>
      <c r="K209" s="15">
        <v>0</v>
      </c>
      <c r="L209" s="15">
        <v>0</v>
      </c>
      <c r="M209" s="15">
        <v>327675</v>
      </c>
      <c r="N209" s="15">
        <v>0</v>
      </c>
      <c r="O209" s="15">
        <v>0</v>
      </c>
      <c r="P209" s="15">
        <v>327674</v>
      </c>
      <c r="Q209" s="15">
        <v>0</v>
      </c>
      <c r="R209" s="15">
        <v>0</v>
      </c>
      <c r="S209"/>
      <c r="T209"/>
      <c r="U209" s="11">
        <f t="shared" si="11"/>
        <v>4160</v>
      </c>
      <c r="V209" s="17">
        <f>((G209-G208)*'[1]Z1 values'!C$5*'[1]Z1 values'!$C$10)/'[1]Z1 values'!$C$12</f>
        <v>0.63899219970703114</v>
      </c>
      <c r="W209" s="17">
        <f>((H209-H208)*'[1]Z1 values'!D$5*'[1]Z1 values'!$C$10)/'[1]Z1 values'!$C$12</f>
        <v>0</v>
      </c>
      <c r="X209" s="17">
        <f>((I209-I208)*'[1]Z1 values'!E$5*'[1]Z1 values'!$C$10)/'[1]Z1 values'!$C$12</f>
        <v>0</v>
      </c>
      <c r="Y209" s="17">
        <f>((J209-J208)*'[1]Z1 values'!F$5*'[1]Z1 values'!$C$10)/'[1]Z1 values'!$C$12</f>
        <v>28.199569702148438</v>
      </c>
      <c r="Z209" s="18">
        <f t="shared" si="9"/>
        <v>28.838561901855467</v>
      </c>
      <c r="AA209">
        <f t="shared" si="10"/>
        <v>69.333333333333329</v>
      </c>
    </row>
    <row r="210" spans="1:27" s="13" customFormat="1" x14ac:dyDescent="0.25">
      <c r="A210" s="14" t="s">
        <v>4917</v>
      </c>
      <c r="B210" s="14" t="s">
        <v>55</v>
      </c>
      <c r="C210" s="14">
        <v>267625</v>
      </c>
      <c r="D210" s="15" t="s">
        <v>18267</v>
      </c>
      <c r="E210" s="15" t="s">
        <v>18268</v>
      </c>
      <c r="F210" s="15">
        <v>208</v>
      </c>
      <c r="G210" s="15">
        <v>68485614</v>
      </c>
      <c r="H210" s="15">
        <v>0</v>
      </c>
      <c r="I210" s="15">
        <v>72015</v>
      </c>
      <c r="J210" s="15">
        <v>68411274</v>
      </c>
      <c r="K210" s="15">
        <v>0</v>
      </c>
      <c r="L210" s="15">
        <v>0</v>
      </c>
      <c r="M210" s="15">
        <v>327681</v>
      </c>
      <c r="N210" s="15">
        <v>0</v>
      </c>
      <c r="O210" s="15">
        <v>0</v>
      </c>
      <c r="P210" s="15">
        <v>327681</v>
      </c>
      <c r="Q210" s="15">
        <v>0</v>
      </c>
      <c r="R210" s="15">
        <v>0</v>
      </c>
      <c r="S210"/>
      <c r="T210"/>
      <c r="U210" s="11">
        <f t="shared" si="11"/>
        <v>4180</v>
      </c>
      <c r="V210" s="17">
        <f>((G210-G209)*'[1]Z1 values'!C$5*'[1]Z1 values'!$C$10)/'[1]Z1 values'!$C$12</f>
        <v>0.63900390014648445</v>
      </c>
      <c r="W210" s="17">
        <f>((H210-H209)*'[1]Z1 values'!D$5*'[1]Z1 values'!$C$10)/'[1]Z1 values'!$C$12</f>
        <v>0</v>
      </c>
      <c r="X210" s="17">
        <f>((I210-I209)*'[1]Z1 values'!E$5*'[1]Z1 values'!$C$10)/'[1]Z1 values'!$C$12</f>
        <v>0</v>
      </c>
      <c r="Y210" s="17">
        <f>((J210-J209)*'[1]Z1 values'!F$5*'[1]Z1 values'!$C$10)/'[1]Z1 values'!$C$12</f>
        <v>28.200258178710943</v>
      </c>
      <c r="Z210" s="18">
        <f t="shared" si="9"/>
        <v>28.839262078857427</v>
      </c>
      <c r="AA210">
        <f t="shared" si="10"/>
        <v>69.666666666666671</v>
      </c>
    </row>
    <row r="211" spans="1:27" s="13" customFormat="1" x14ac:dyDescent="0.25">
      <c r="A211" s="14" t="s">
        <v>4937</v>
      </c>
      <c r="B211" s="14" t="s">
        <v>55</v>
      </c>
      <c r="C211" s="14">
        <v>268905</v>
      </c>
      <c r="D211" s="15" t="s">
        <v>18267</v>
      </c>
      <c r="E211" s="15" t="s">
        <v>18268</v>
      </c>
      <c r="F211" s="15">
        <v>209</v>
      </c>
      <c r="G211" s="15">
        <v>68813293</v>
      </c>
      <c r="H211" s="15">
        <v>0</v>
      </c>
      <c r="I211" s="15">
        <v>72015</v>
      </c>
      <c r="J211" s="15">
        <v>68738952</v>
      </c>
      <c r="K211" s="15">
        <v>0</v>
      </c>
      <c r="L211" s="15">
        <v>0</v>
      </c>
      <c r="M211" s="15">
        <v>327678</v>
      </c>
      <c r="N211" s="15">
        <v>0</v>
      </c>
      <c r="O211" s="15">
        <v>0</v>
      </c>
      <c r="P211" s="15">
        <v>327677</v>
      </c>
      <c r="Q211" s="15">
        <v>0</v>
      </c>
      <c r="R211" s="15">
        <v>0</v>
      </c>
      <c r="S211"/>
      <c r="T211"/>
      <c r="U211" s="11">
        <f t="shared" si="11"/>
        <v>4200</v>
      </c>
      <c r="V211" s="17">
        <f>((G211-G210)*'[1]Z1 values'!C$5*'[1]Z1 values'!$C$10)/'[1]Z1 values'!$C$12</f>
        <v>0.63899804992675779</v>
      </c>
      <c r="W211" s="17">
        <f>((H211-H210)*'[1]Z1 values'!D$5*'[1]Z1 values'!$C$10)/'[1]Z1 values'!$C$12</f>
        <v>0</v>
      </c>
      <c r="X211" s="17">
        <f>((I211-I210)*'[1]Z1 values'!E$5*'[1]Z1 values'!$C$10)/'[1]Z1 values'!$C$12</f>
        <v>0</v>
      </c>
      <c r="Y211" s="17">
        <f>((J211-J210)*'[1]Z1 values'!F$5*'[1]Z1 values'!$C$10)/'[1]Z1 values'!$C$12</f>
        <v>28.199827880859381</v>
      </c>
      <c r="Z211" s="18">
        <f t="shared" si="9"/>
        <v>28.83882593078614</v>
      </c>
      <c r="AA211">
        <f t="shared" si="10"/>
        <v>70</v>
      </c>
    </row>
    <row r="212" spans="1:27" s="13" customFormat="1" x14ac:dyDescent="0.25">
      <c r="A212" s="14" t="s">
        <v>4961</v>
      </c>
      <c r="B212" s="14" t="s">
        <v>55</v>
      </c>
      <c r="C212" s="14">
        <v>270185</v>
      </c>
      <c r="D212" s="15" t="s">
        <v>18267</v>
      </c>
      <c r="E212" s="15" t="s">
        <v>18268</v>
      </c>
      <c r="F212" s="15">
        <v>210</v>
      </c>
      <c r="G212" s="15">
        <v>69140975</v>
      </c>
      <c r="H212" s="15">
        <v>0</v>
      </c>
      <c r="I212" s="15">
        <v>72015</v>
      </c>
      <c r="J212" s="15">
        <v>69066634</v>
      </c>
      <c r="K212" s="15">
        <v>0</v>
      </c>
      <c r="L212" s="15">
        <v>0</v>
      </c>
      <c r="M212" s="15">
        <v>327681</v>
      </c>
      <c r="N212" s="15">
        <v>0</v>
      </c>
      <c r="O212" s="15">
        <v>0</v>
      </c>
      <c r="P212" s="15">
        <v>327680</v>
      </c>
      <c r="Q212" s="15">
        <v>0</v>
      </c>
      <c r="R212" s="15">
        <v>0</v>
      </c>
      <c r="S212"/>
      <c r="T212"/>
      <c r="U212" s="11">
        <f t="shared" si="11"/>
        <v>4220</v>
      </c>
      <c r="V212" s="17">
        <f>((G212-G211)*'[1]Z1 values'!C$5*'[1]Z1 values'!$C$10)/'[1]Z1 values'!$C$12</f>
        <v>0.63900390014648445</v>
      </c>
      <c r="W212" s="17">
        <f>((H212-H211)*'[1]Z1 values'!D$5*'[1]Z1 values'!$C$10)/'[1]Z1 values'!$C$12</f>
        <v>0</v>
      </c>
      <c r="X212" s="17">
        <f>((I212-I211)*'[1]Z1 values'!E$5*'[1]Z1 values'!$C$10)/'[1]Z1 values'!$C$12</f>
        <v>0</v>
      </c>
      <c r="Y212" s="17">
        <f>((J212-J211)*'[1]Z1 values'!F$5*'[1]Z1 values'!$C$10)/'[1]Z1 values'!$C$12</f>
        <v>28.200172119140625</v>
      </c>
      <c r="Z212" s="18">
        <f t="shared" si="9"/>
        <v>28.839176019287109</v>
      </c>
      <c r="AA212">
        <f t="shared" si="10"/>
        <v>70.333333333333329</v>
      </c>
    </row>
    <row r="213" spans="1:27" s="13" customFormat="1" x14ac:dyDescent="0.25">
      <c r="A213" s="14" t="s">
        <v>4981</v>
      </c>
      <c r="B213" s="14" t="s">
        <v>55</v>
      </c>
      <c r="C213" s="14">
        <v>271465</v>
      </c>
      <c r="D213" s="15" t="s">
        <v>18267</v>
      </c>
      <c r="E213" s="15" t="s">
        <v>18268</v>
      </c>
      <c r="F213" s="15">
        <v>211</v>
      </c>
      <c r="G213" s="15">
        <v>69468653</v>
      </c>
      <c r="H213" s="15">
        <v>0</v>
      </c>
      <c r="I213" s="15">
        <v>72015</v>
      </c>
      <c r="J213" s="15">
        <v>69394312</v>
      </c>
      <c r="K213" s="15">
        <v>0</v>
      </c>
      <c r="L213" s="15">
        <v>0</v>
      </c>
      <c r="M213" s="15">
        <v>327677</v>
      </c>
      <c r="N213" s="15">
        <v>0</v>
      </c>
      <c r="O213" s="15">
        <v>0</v>
      </c>
      <c r="P213" s="15">
        <v>327676</v>
      </c>
      <c r="Q213" s="15">
        <v>0</v>
      </c>
      <c r="R213" s="15">
        <v>0</v>
      </c>
      <c r="S213"/>
      <c r="T213"/>
      <c r="U213" s="11">
        <f t="shared" si="11"/>
        <v>4240</v>
      </c>
      <c r="V213" s="17">
        <f>((G213-G212)*'[1]Z1 values'!C$5*'[1]Z1 values'!$C$10)/'[1]Z1 values'!$C$12</f>
        <v>0.63899609985351569</v>
      </c>
      <c r="W213" s="17">
        <f>((H213-H212)*'[1]Z1 values'!D$5*'[1]Z1 values'!$C$10)/'[1]Z1 values'!$C$12</f>
        <v>0</v>
      </c>
      <c r="X213" s="17">
        <f>((I213-I212)*'[1]Z1 values'!E$5*'[1]Z1 values'!$C$10)/'[1]Z1 values'!$C$12</f>
        <v>0</v>
      </c>
      <c r="Y213" s="17">
        <f>((J213-J212)*'[1]Z1 values'!F$5*'[1]Z1 values'!$C$10)/'[1]Z1 values'!$C$12</f>
        <v>28.199827880859381</v>
      </c>
      <c r="Z213" s="18">
        <f t="shared" si="9"/>
        <v>28.838823980712895</v>
      </c>
      <c r="AA213">
        <f t="shared" si="10"/>
        <v>70.666666666666671</v>
      </c>
    </row>
    <row r="214" spans="1:27" s="13" customFormat="1" x14ac:dyDescent="0.25">
      <c r="A214" s="14" t="s">
        <v>5007</v>
      </c>
      <c r="B214" s="14" t="s">
        <v>55</v>
      </c>
      <c r="C214" s="14">
        <v>272745</v>
      </c>
      <c r="D214" s="15" t="s">
        <v>18267</v>
      </c>
      <c r="E214" s="15" t="s">
        <v>18268</v>
      </c>
      <c r="F214" s="15">
        <v>212</v>
      </c>
      <c r="G214" s="15">
        <v>69796335</v>
      </c>
      <c r="H214" s="15">
        <v>0</v>
      </c>
      <c r="I214" s="15">
        <v>72015</v>
      </c>
      <c r="J214" s="15">
        <v>69721994</v>
      </c>
      <c r="K214" s="15">
        <v>0</v>
      </c>
      <c r="L214" s="15">
        <v>0</v>
      </c>
      <c r="M214" s="15">
        <v>327681</v>
      </c>
      <c r="N214" s="15">
        <v>0</v>
      </c>
      <c r="O214" s="15">
        <v>0</v>
      </c>
      <c r="P214" s="15">
        <v>327680</v>
      </c>
      <c r="Q214" s="15">
        <v>0</v>
      </c>
      <c r="R214" s="15">
        <v>0</v>
      </c>
      <c r="S214"/>
      <c r="T214"/>
      <c r="U214" s="11">
        <f t="shared" si="11"/>
        <v>4260</v>
      </c>
      <c r="V214" s="17">
        <f>((G214-G213)*'[1]Z1 values'!C$5*'[1]Z1 values'!$C$10)/'[1]Z1 values'!$C$12</f>
        <v>0.63900390014648445</v>
      </c>
      <c r="W214" s="17">
        <f>((H214-H213)*'[1]Z1 values'!D$5*'[1]Z1 values'!$C$10)/'[1]Z1 values'!$C$12</f>
        <v>0</v>
      </c>
      <c r="X214" s="17">
        <f>((I214-I213)*'[1]Z1 values'!E$5*'[1]Z1 values'!$C$10)/'[1]Z1 values'!$C$12</f>
        <v>0</v>
      </c>
      <c r="Y214" s="17">
        <f>((J214-J213)*'[1]Z1 values'!F$5*'[1]Z1 values'!$C$10)/'[1]Z1 values'!$C$12</f>
        <v>28.200172119140625</v>
      </c>
      <c r="Z214" s="18">
        <f t="shared" si="9"/>
        <v>28.839176019287109</v>
      </c>
      <c r="AA214">
        <f t="shared" si="10"/>
        <v>71</v>
      </c>
    </row>
    <row r="215" spans="1:27" s="13" customFormat="1" x14ac:dyDescent="0.25">
      <c r="A215" s="14" t="s">
        <v>5027</v>
      </c>
      <c r="B215" s="14" t="s">
        <v>55</v>
      </c>
      <c r="C215" s="14">
        <v>274025</v>
      </c>
      <c r="D215" s="15" t="s">
        <v>18267</v>
      </c>
      <c r="E215" s="15" t="s">
        <v>18268</v>
      </c>
      <c r="F215" s="15">
        <v>213</v>
      </c>
      <c r="G215" s="15">
        <v>70124010</v>
      </c>
      <c r="H215" s="15">
        <v>0</v>
      </c>
      <c r="I215" s="15">
        <v>72015</v>
      </c>
      <c r="J215" s="15">
        <v>70049670</v>
      </c>
      <c r="K215" s="15">
        <v>0</v>
      </c>
      <c r="L215" s="15">
        <v>0</v>
      </c>
      <c r="M215" s="15">
        <v>327674</v>
      </c>
      <c r="N215" s="15">
        <v>0</v>
      </c>
      <c r="O215" s="15">
        <v>0</v>
      </c>
      <c r="P215" s="15">
        <v>327674</v>
      </c>
      <c r="Q215" s="15">
        <v>0</v>
      </c>
      <c r="R215" s="15">
        <v>0</v>
      </c>
      <c r="S215"/>
      <c r="T215"/>
      <c r="U215" s="11">
        <f t="shared" si="11"/>
        <v>4280</v>
      </c>
      <c r="V215" s="17">
        <f>((G215-G214)*'[1]Z1 values'!C$5*'[1]Z1 values'!$C$10)/'[1]Z1 values'!$C$12</f>
        <v>0.63899024963378903</v>
      </c>
      <c r="W215" s="17">
        <f>((H215-H214)*'[1]Z1 values'!D$5*'[1]Z1 values'!$C$10)/'[1]Z1 values'!$C$12</f>
        <v>0</v>
      </c>
      <c r="X215" s="17">
        <f>((I215-I214)*'[1]Z1 values'!E$5*'[1]Z1 values'!$C$10)/'[1]Z1 values'!$C$12</f>
        <v>0</v>
      </c>
      <c r="Y215" s="17">
        <f>((J215-J214)*'[1]Z1 values'!F$5*'[1]Z1 values'!$C$10)/'[1]Z1 values'!$C$12</f>
        <v>28.199655761718748</v>
      </c>
      <c r="Z215" s="18">
        <f t="shared" si="9"/>
        <v>28.838646011352537</v>
      </c>
      <c r="AA215">
        <f t="shared" si="10"/>
        <v>71.333333333333329</v>
      </c>
    </row>
    <row r="216" spans="1:27" s="13" customFormat="1" x14ac:dyDescent="0.25">
      <c r="A216" s="14" t="s">
        <v>5047</v>
      </c>
      <c r="B216" s="14" t="s">
        <v>55</v>
      </c>
      <c r="C216" s="14">
        <v>275305</v>
      </c>
      <c r="D216" s="15" t="s">
        <v>18267</v>
      </c>
      <c r="E216" s="15" t="s">
        <v>18268</v>
      </c>
      <c r="F216" s="15">
        <v>214</v>
      </c>
      <c r="G216" s="15">
        <v>70451694</v>
      </c>
      <c r="H216" s="15">
        <v>0</v>
      </c>
      <c r="I216" s="15">
        <v>72015</v>
      </c>
      <c r="J216" s="15">
        <v>70377354</v>
      </c>
      <c r="K216" s="15">
        <v>0</v>
      </c>
      <c r="L216" s="15">
        <v>0</v>
      </c>
      <c r="M216" s="15">
        <v>327682</v>
      </c>
      <c r="N216" s="15">
        <v>0</v>
      </c>
      <c r="O216" s="15">
        <v>0</v>
      </c>
      <c r="P216" s="15">
        <v>327683</v>
      </c>
      <c r="Q216" s="15">
        <v>0</v>
      </c>
      <c r="R216" s="15">
        <v>0</v>
      </c>
      <c r="S216"/>
      <c r="T216"/>
      <c r="U216" s="11">
        <f t="shared" si="11"/>
        <v>4300</v>
      </c>
      <c r="V216" s="17">
        <f>((G216-G215)*'[1]Z1 values'!C$5*'[1]Z1 values'!$C$10)/'[1]Z1 values'!$C$12</f>
        <v>0.63900780029296878</v>
      </c>
      <c r="W216" s="17">
        <f>((H216-H215)*'[1]Z1 values'!D$5*'[1]Z1 values'!$C$10)/'[1]Z1 values'!$C$12</f>
        <v>0</v>
      </c>
      <c r="X216" s="17">
        <f>((I216-I215)*'[1]Z1 values'!E$5*'[1]Z1 values'!$C$10)/'[1]Z1 values'!$C$12</f>
        <v>0</v>
      </c>
      <c r="Y216" s="17">
        <f>((J216-J215)*'[1]Z1 values'!F$5*'[1]Z1 values'!$C$10)/'[1]Z1 values'!$C$12</f>
        <v>28.200344238281254</v>
      </c>
      <c r="Z216" s="18">
        <f t="shared" si="9"/>
        <v>28.839352038574223</v>
      </c>
      <c r="AA216">
        <f t="shared" si="10"/>
        <v>71.666666666666671</v>
      </c>
    </row>
    <row r="217" spans="1:27" s="13" customFormat="1" x14ac:dyDescent="0.25">
      <c r="A217" s="14" t="s">
        <v>5067</v>
      </c>
      <c r="B217" s="14" t="s">
        <v>55</v>
      </c>
      <c r="C217" s="14">
        <v>276585</v>
      </c>
      <c r="D217" s="15" t="s">
        <v>18267</v>
      </c>
      <c r="E217" s="15" t="s">
        <v>18268</v>
      </c>
      <c r="F217" s="15">
        <v>215</v>
      </c>
      <c r="G217" s="15">
        <v>70779372</v>
      </c>
      <c r="H217" s="15">
        <v>0</v>
      </c>
      <c r="I217" s="15">
        <v>72015</v>
      </c>
      <c r="J217" s="15">
        <v>70705032</v>
      </c>
      <c r="K217" s="15">
        <v>0</v>
      </c>
      <c r="L217" s="15">
        <v>0</v>
      </c>
      <c r="M217" s="15">
        <v>327676</v>
      </c>
      <c r="N217" s="15">
        <v>0</v>
      </c>
      <c r="O217" s="15">
        <v>0</v>
      </c>
      <c r="P217" s="15">
        <v>327676</v>
      </c>
      <c r="Q217" s="15">
        <v>0</v>
      </c>
      <c r="R217" s="15">
        <v>0</v>
      </c>
      <c r="S217"/>
      <c r="T217"/>
      <c r="U217" s="11">
        <f t="shared" si="11"/>
        <v>4320</v>
      </c>
      <c r="V217" s="17">
        <f>((G217-G216)*'[1]Z1 values'!C$5*'[1]Z1 values'!$C$10)/'[1]Z1 values'!$C$12</f>
        <v>0.63899609985351569</v>
      </c>
      <c r="W217" s="17">
        <f>((H217-H216)*'[1]Z1 values'!D$5*'[1]Z1 values'!$C$10)/'[1]Z1 values'!$C$12</f>
        <v>0</v>
      </c>
      <c r="X217" s="17">
        <f>((I217-I216)*'[1]Z1 values'!E$5*'[1]Z1 values'!$C$10)/'[1]Z1 values'!$C$12</f>
        <v>0</v>
      </c>
      <c r="Y217" s="17">
        <f>((J217-J216)*'[1]Z1 values'!F$5*'[1]Z1 values'!$C$10)/'[1]Z1 values'!$C$12</f>
        <v>28.199827880859381</v>
      </c>
      <c r="Z217" s="18">
        <f t="shared" si="9"/>
        <v>28.838823980712895</v>
      </c>
      <c r="AA217">
        <f t="shared" si="10"/>
        <v>72</v>
      </c>
    </row>
    <row r="218" spans="1:27" s="13" customFormat="1" x14ac:dyDescent="0.25">
      <c r="A218" s="14" t="s">
        <v>5087</v>
      </c>
      <c r="B218" s="14" t="s">
        <v>55</v>
      </c>
      <c r="C218" s="14">
        <v>277865</v>
      </c>
      <c r="D218" s="15" t="s">
        <v>18267</v>
      </c>
      <c r="E218" s="15" t="s">
        <v>18268</v>
      </c>
      <c r="F218" s="15">
        <v>216</v>
      </c>
      <c r="G218" s="15">
        <v>71107053</v>
      </c>
      <c r="H218" s="15">
        <v>0</v>
      </c>
      <c r="I218" s="15">
        <v>72015</v>
      </c>
      <c r="J218" s="15">
        <v>71032713</v>
      </c>
      <c r="K218" s="15">
        <v>0</v>
      </c>
      <c r="L218" s="15">
        <v>0</v>
      </c>
      <c r="M218" s="15">
        <v>327679</v>
      </c>
      <c r="N218" s="15">
        <v>0</v>
      </c>
      <c r="O218" s="15">
        <v>0</v>
      </c>
      <c r="P218" s="15">
        <v>327679</v>
      </c>
      <c r="Q218" s="15">
        <v>0</v>
      </c>
      <c r="R218" s="15">
        <v>0</v>
      </c>
      <c r="S218"/>
      <c r="T218"/>
      <c r="U218" s="11">
        <f t="shared" si="11"/>
        <v>4340</v>
      </c>
      <c r="V218" s="17">
        <f>((G218-G217)*'[1]Z1 values'!C$5*'[1]Z1 values'!$C$10)/'[1]Z1 values'!$C$12</f>
        <v>0.63900195007324212</v>
      </c>
      <c r="W218" s="17">
        <f>((H218-H217)*'[1]Z1 values'!D$5*'[1]Z1 values'!$C$10)/'[1]Z1 values'!$C$12</f>
        <v>0</v>
      </c>
      <c r="X218" s="17">
        <f>((I218-I217)*'[1]Z1 values'!E$5*'[1]Z1 values'!$C$10)/'[1]Z1 values'!$C$12</f>
        <v>0</v>
      </c>
      <c r="Y218" s="17">
        <f>((J218-J217)*'[1]Z1 values'!F$5*'[1]Z1 values'!$C$10)/'[1]Z1 values'!$C$12</f>
        <v>28.20008605957031</v>
      </c>
      <c r="Z218" s="18">
        <f t="shared" si="9"/>
        <v>28.839088009643554</v>
      </c>
      <c r="AA218">
        <f t="shared" si="10"/>
        <v>72.333333333333329</v>
      </c>
    </row>
    <row r="219" spans="1:27" s="13" customFormat="1" x14ac:dyDescent="0.25">
      <c r="A219" s="14" t="s">
        <v>5113</v>
      </c>
      <c r="B219" s="14" t="s">
        <v>55</v>
      </c>
      <c r="C219" s="14">
        <v>279145</v>
      </c>
      <c r="D219" s="15" t="s">
        <v>18267</v>
      </c>
      <c r="E219" s="15" t="s">
        <v>18268</v>
      </c>
      <c r="F219" s="15">
        <v>217</v>
      </c>
      <c r="G219" s="15">
        <v>71434736</v>
      </c>
      <c r="H219" s="15">
        <v>0</v>
      </c>
      <c r="I219" s="15">
        <v>72015</v>
      </c>
      <c r="J219" s="15">
        <v>71360396</v>
      </c>
      <c r="K219" s="15">
        <v>0</v>
      </c>
      <c r="L219" s="15">
        <v>0</v>
      </c>
      <c r="M219" s="15">
        <v>327681</v>
      </c>
      <c r="N219" s="15">
        <v>0</v>
      </c>
      <c r="O219" s="15">
        <v>0</v>
      </c>
      <c r="P219" s="15">
        <v>327682</v>
      </c>
      <c r="Q219" s="15">
        <v>0</v>
      </c>
      <c r="R219" s="15">
        <v>0</v>
      </c>
      <c r="S219"/>
      <c r="T219"/>
      <c r="U219" s="11">
        <f t="shared" si="11"/>
        <v>4360</v>
      </c>
      <c r="V219" s="17">
        <f>((G219-G218)*'[1]Z1 values'!C$5*'[1]Z1 values'!$C$10)/'[1]Z1 values'!$C$12</f>
        <v>0.63900585021972645</v>
      </c>
      <c r="W219" s="17">
        <f>((H219-H218)*'[1]Z1 values'!D$5*'[1]Z1 values'!$C$10)/'[1]Z1 values'!$C$12</f>
        <v>0</v>
      </c>
      <c r="X219" s="17">
        <f>((I219-I218)*'[1]Z1 values'!E$5*'[1]Z1 values'!$C$10)/'[1]Z1 values'!$C$12</f>
        <v>0</v>
      </c>
      <c r="Y219" s="17">
        <f>((J219-J218)*'[1]Z1 values'!F$5*'[1]Z1 values'!$C$10)/'[1]Z1 values'!$C$12</f>
        <v>28.200258178710943</v>
      </c>
      <c r="Z219" s="18">
        <f t="shared" si="9"/>
        <v>28.839264028930668</v>
      </c>
      <c r="AA219">
        <f t="shared" si="10"/>
        <v>72.666666666666671</v>
      </c>
    </row>
    <row r="220" spans="1:27" s="13" customFormat="1" x14ac:dyDescent="0.25">
      <c r="A220" s="14" t="s">
        <v>5133</v>
      </c>
      <c r="B220" s="14" t="s">
        <v>55</v>
      </c>
      <c r="C220" s="14">
        <v>280425</v>
      </c>
      <c r="D220" s="15" t="s">
        <v>18267</v>
      </c>
      <c r="E220" s="15" t="s">
        <v>18268</v>
      </c>
      <c r="F220" s="15">
        <v>218</v>
      </c>
      <c r="G220" s="15">
        <v>71762412</v>
      </c>
      <c r="H220" s="15">
        <v>0</v>
      </c>
      <c r="I220" s="15">
        <v>72015</v>
      </c>
      <c r="J220" s="15">
        <v>71688072</v>
      </c>
      <c r="K220" s="15">
        <v>0</v>
      </c>
      <c r="L220" s="15">
        <v>0</v>
      </c>
      <c r="M220" s="15">
        <v>327674</v>
      </c>
      <c r="N220" s="15">
        <v>0</v>
      </c>
      <c r="O220" s="15">
        <v>0</v>
      </c>
      <c r="P220" s="15">
        <v>327675</v>
      </c>
      <c r="Q220" s="15">
        <v>0</v>
      </c>
      <c r="R220" s="15">
        <v>0</v>
      </c>
      <c r="S220"/>
      <c r="T220"/>
      <c r="U220" s="11">
        <f t="shared" si="11"/>
        <v>4380</v>
      </c>
      <c r="V220" s="17">
        <f>((G220-G219)*'[1]Z1 values'!C$5*'[1]Z1 values'!$C$10)/'[1]Z1 values'!$C$12</f>
        <v>0.63899219970703114</v>
      </c>
      <c r="W220" s="17">
        <f>((H220-H219)*'[1]Z1 values'!D$5*'[1]Z1 values'!$C$10)/'[1]Z1 values'!$C$12</f>
        <v>0</v>
      </c>
      <c r="X220" s="17">
        <f>((I220-I219)*'[1]Z1 values'!E$5*'[1]Z1 values'!$C$10)/'[1]Z1 values'!$C$12</f>
        <v>0</v>
      </c>
      <c r="Y220" s="17">
        <f>((J220-J219)*'[1]Z1 values'!F$5*'[1]Z1 values'!$C$10)/'[1]Z1 values'!$C$12</f>
        <v>28.199655761718748</v>
      </c>
      <c r="Z220" s="18">
        <f t="shared" si="9"/>
        <v>28.838647961425778</v>
      </c>
      <c r="AA220">
        <f t="shared" si="10"/>
        <v>73</v>
      </c>
    </row>
    <row r="221" spans="1:27" s="13" customFormat="1" x14ac:dyDescent="0.25">
      <c r="A221" s="14" t="s">
        <v>5158</v>
      </c>
      <c r="B221" s="14" t="s">
        <v>55</v>
      </c>
      <c r="C221" s="14">
        <v>281705</v>
      </c>
      <c r="D221" s="15" t="s">
        <v>18267</v>
      </c>
      <c r="E221" s="15" t="s">
        <v>18268</v>
      </c>
      <c r="F221" s="15">
        <v>219</v>
      </c>
      <c r="G221" s="15">
        <v>72090091</v>
      </c>
      <c r="H221" s="15">
        <v>0</v>
      </c>
      <c r="I221" s="15">
        <v>72015</v>
      </c>
      <c r="J221" s="15">
        <v>72015750</v>
      </c>
      <c r="K221" s="15">
        <v>0</v>
      </c>
      <c r="L221" s="15">
        <v>0</v>
      </c>
      <c r="M221" s="15">
        <v>327677</v>
      </c>
      <c r="N221" s="15">
        <v>0</v>
      </c>
      <c r="O221" s="15">
        <v>0</v>
      </c>
      <c r="P221" s="15">
        <v>327676</v>
      </c>
      <c r="Q221" s="15">
        <v>0</v>
      </c>
      <c r="R221" s="15">
        <v>0</v>
      </c>
      <c r="S221"/>
      <c r="T221"/>
      <c r="U221" s="11">
        <f t="shared" si="11"/>
        <v>4400</v>
      </c>
      <c r="V221" s="17">
        <f>((G221-G220)*'[1]Z1 values'!C$5*'[1]Z1 values'!$C$10)/'[1]Z1 values'!$C$12</f>
        <v>0.63899804992675779</v>
      </c>
      <c r="W221" s="17">
        <f>((H221-H220)*'[1]Z1 values'!D$5*'[1]Z1 values'!$C$10)/'[1]Z1 values'!$C$12</f>
        <v>0</v>
      </c>
      <c r="X221" s="17">
        <f>((I221-I220)*'[1]Z1 values'!E$5*'[1]Z1 values'!$C$10)/'[1]Z1 values'!$C$12</f>
        <v>0</v>
      </c>
      <c r="Y221" s="17">
        <f>((J221-J220)*'[1]Z1 values'!F$5*'[1]Z1 values'!$C$10)/'[1]Z1 values'!$C$12</f>
        <v>28.199827880859381</v>
      </c>
      <c r="Z221" s="18">
        <f t="shared" si="9"/>
        <v>28.83882593078614</v>
      </c>
      <c r="AA221">
        <f t="shared" si="10"/>
        <v>73.333333333333329</v>
      </c>
    </row>
    <row r="222" spans="1:27" s="13" customFormat="1" x14ac:dyDescent="0.25">
      <c r="A222" s="14" t="s">
        <v>5178</v>
      </c>
      <c r="B222" s="14" t="s">
        <v>55</v>
      </c>
      <c r="C222" s="14">
        <v>282985</v>
      </c>
      <c r="D222" s="15" t="s">
        <v>18267</v>
      </c>
      <c r="E222" s="15" t="s">
        <v>18268</v>
      </c>
      <c r="F222" s="15">
        <v>220</v>
      </c>
      <c r="G222" s="15">
        <v>72417773</v>
      </c>
      <c r="H222" s="15">
        <v>0</v>
      </c>
      <c r="I222" s="15">
        <v>72015</v>
      </c>
      <c r="J222" s="15">
        <v>72343432</v>
      </c>
      <c r="K222" s="15">
        <v>0</v>
      </c>
      <c r="L222" s="15">
        <v>0</v>
      </c>
      <c r="M222" s="15">
        <v>327681</v>
      </c>
      <c r="N222" s="15">
        <v>0</v>
      </c>
      <c r="O222" s="15">
        <v>0</v>
      </c>
      <c r="P222" s="15">
        <v>327680</v>
      </c>
      <c r="Q222" s="15">
        <v>0</v>
      </c>
      <c r="R222" s="15">
        <v>0</v>
      </c>
      <c r="S222"/>
      <c r="T222"/>
      <c r="U222" s="11">
        <f t="shared" si="11"/>
        <v>4420</v>
      </c>
      <c r="V222" s="17">
        <f>((G222-G221)*'[1]Z1 values'!C$5*'[1]Z1 values'!$C$10)/'[1]Z1 values'!$C$12</f>
        <v>0.63900390014648445</v>
      </c>
      <c r="W222" s="17">
        <f>((H222-H221)*'[1]Z1 values'!D$5*'[1]Z1 values'!$C$10)/'[1]Z1 values'!$C$12</f>
        <v>0</v>
      </c>
      <c r="X222" s="17">
        <f>((I222-I221)*'[1]Z1 values'!E$5*'[1]Z1 values'!$C$10)/'[1]Z1 values'!$C$12</f>
        <v>0</v>
      </c>
      <c r="Y222" s="17">
        <f>((J222-J221)*'[1]Z1 values'!F$5*'[1]Z1 values'!$C$10)/'[1]Z1 values'!$C$12</f>
        <v>28.200172119140625</v>
      </c>
      <c r="Z222" s="18">
        <f t="shared" si="9"/>
        <v>28.839176019287109</v>
      </c>
      <c r="AA222">
        <f t="shared" si="10"/>
        <v>73.666666666666671</v>
      </c>
    </row>
    <row r="223" spans="1:27" s="13" customFormat="1" x14ac:dyDescent="0.25">
      <c r="A223" s="14" t="s">
        <v>5198</v>
      </c>
      <c r="B223" s="14" t="s">
        <v>55</v>
      </c>
      <c r="C223" s="14">
        <v>284265</v>
      </c>
      <c r="D223" s="15" t="s">
        <v>18267</v>
      </c>
      <c r="E223" s="15" t="s">
        <v>18268</v>
      </c>
      <c r="F223" s="15">
        <v>221</v>
      </c>
      <c r="G223" s="15">
        <v>72745453</v>
      </c>
      <c r="H223" s="15">
        <v>0</v>
      </c>
      <c r="I223" s="15">
        <v>72015</v>
      </c>
      <c r="J223" s="15">
        <v>72671113</v>
      </c>
      <c r="K223" s="15">
        <v>0</v>
      </c>
      <c r="L223" s="15">
        <v>0</v>
      </c>
      <c r="M223" s="15">
        <v>327679</v>
      </c>
      <c r="N223" s="15">
        <v>0</v>
      </c>
      <c r="O223" s="15">
        <v>0</v>
      </c>
      <c r="P223" s="15">
        <v>327679</v>
      </c>
      <c r="Q223" s="15">
        <v>0</v>
      </c>
      <c r="R223" s="15">
        <v>0</v>
      </c>
      <c r="S223"/>
      <c r="T223"/>
      <c r="U223" s="11">
        <f t="shared" si="11"/>
        <v>4440</v>
      </c>
      <c r="V223" s="17">
        <f>((G223-G222)*'[1]Z1 values'!C$5*'[1]Z1 values'!$C$10)/'[1]Z1 values'!$C$12</f>
        <v>0.63900000000000001</v>
      </c>
      <c r="W223" s="17">
        <f>((H223-H222)*'[1]Z1 values'!D$5*'[1]Z1 values'!$C$10)/'[1]Z1 values'!$C$12</f>
        <v>0</v>
      </c>
      <c r="X223" s="17">
        <f>((I223-I222)*'[1]Z1 values'!E$5*'[1]Z1 values'!$C$10)/'[1]Z1 values'!$C$12</f>
        <v>0</v>
      </c>
      <c r="Y223" s="17">
        <f>((J223-J222)*'[1]Z1 values'!F$5*'[1]Z1 values'!$C$10)/'[1]Z1 values'!$C$12</f>
        <v>28.20008605957031</v>
      </c>
      <c r="Z223" s="18">
        <f t="shared" si="9"/>
        <v>28.83908605957031</v>
      </c>
      <c r="AA223">
        <f t="shared" si="10"/>
        <v>74</v>
      </c>
    </row>
    <row r="224" spans="1:27" s="13" customFormat="1" x14ac:dyDescent="0.25">
      <c r="A224" s="14" t="s">
        <v>5218</v>
      </c>
      <c r="B224" s="14" t="s">
        <v>55</v>
      </c>
      <c r="C224" s="14">
        <v>285545</v>
      </c>
      <c r="D224" s="15" t="s">
        <v>18267</v>
      </c>
      <c r="E224" s="15" t="s">
        <v>18268</v>
      </c>
      <c r="F224" s="15">
        <v>222</v>
      </c>
      <c r="G224" s="15">
        <v>73073135</v>
      </c>
      <c r="H224" s="15">
        <v>0</v>
      </c>
      <c r="I224" s="15">
        <v>72015</v>
      </c>
      <c r="J224" s="15">
        <v>72998795</v>
      </c>
      <c r="K224" s="15">
        <v>0</v>
      </c>
      <c r="L224" s="15">
        <v>0</v>
      </c>
      <c r="M224" s="15">
        <v>327680</v>
      </c>
      <c r="N224" s="15">
        <v>0</v>
      </c>
      <c r="O224" s="15">
        <v>0</v>
      </c>
      <c r="P224" s="15">
        <v>327681</v>
      </c>
      <c r="Q224" s="15">
        <v>0</v>
      </c>
      <c r="R224" s="15">
        <v>0</v>
      </c>
      <c r="S224"/>
      <c r="T224"/>
      <c r="U224" s="11">
        <f t="shared" si="11"/>
        <v>4460</v>
      </c>
      <c r="V224" s="17">
        <f>((G224-G223)*'[1]Z1 values'!C$5*'[1]Z1 values'!$C$10)/'[1]Z1 values'!$C$12</f>
        <v>0.63900390014648445</v>
      </c>
      <c r="W224" s="17">
        <f>((H224-H223)*'[1]Z1 values'!D$5*'[1]Z1 values'!$C$10)/'[1]Z1 values'!$C$12</f>
        <v>0</v>
      </c>
      <c r="X224" s="17">
        <f>((I224-I223)*'[1]Z1 values'!E$5*'[1]Z1 values'!$C$10)/'[1]Z1 values'!$C$12</f>
        <v>0</v>
      </c>
      <c r="Y224" s="17">
        <f>((J224-J223)*'[1]Z1 values'!F$5*'[1]Z1 values'!$C$10)/'[1]Z1 values'!$C$12</f>
        <v>28.200172119140625</v>
      </c>
      <c r="Z224" s="18">
        <f t="shared" si="9"/>
        <v>28.839176019287109</v>
      </c>
      <c r="AA224">
        <f t="shared" si="10"/>
        <v>74.333333333333329</v>
      </c>
    </row>
    <row r="225" spans="1:27" s="13" customFormat="1" x14ac:dyDescent="0.25">
      <c r="A225" s="14" t="s">
        <v>5238</v>
      </c>
      <c r="B225" s="14" t="s">
        <v>55</v>
      </c>
      <c r="C225" s="14">
        <v>286825</v>
      </c>
      <c r="D225" s="15" t="s">
        <v>18267</v>
      </c>
      <c r="E225" s="15" t="s">
        <v>18268</v>
      </c>
      <c r="F225" s="15">
        <v>223</v>
      </c>
      <c r="G225" s="15">
        <v>73400812</v>
      </c>
      <c r="H225" s="15">
        <v>0</v>
      </c>
      <c r="I225" s="15">
        <v>72015</v>
      </c>
      <c r="J225" s="15">
        <v>73326472</v>
      </c>
      <c r="K225" s="15">
        <v>0</v>
      </c>
      <c r="L225" s="15">
        <v>0</v>
      </c>
      <c r="M225" s="15">
        <v>327675</v>
      </c>
      <c r="N225" s="15">
        <v>0</v>
      </c>
      <c r="O225" s="15">
        <v>0</v>
      </c>
      <c r="P225" s="15">
        <v>327675</v>
      </c>
      <c r="Q225" s="15">
        <v>0</v>
      </c>
      <c r="R225" s="15">
        <v>0</v>
      </c>
      <c r="S225"/>
      <c r="T225"/>
      <c r="U225" s="11">
        <f t="shared" si="11"/>
        <v>4480</v>
      </c>
      <c r="V225" s="17">
        <f>((G225-G224)*'[1]Z1 values'!C$5*'[1]Z1 values'!$C$10)/'[1]Z1 values'!$C$12</f>
        <v>0.63899414978027347</v>
      </c>
      <c r="W225" s="17">
        <f>((H225-H224)*'[1]Z1 values'!D$5*'[1]Z1 values'!$C$10)/'[1]Z1 values'!$C$12</f>
        <v>0</v>
      </c>
      <c r="X225" s="17">
        <f>((I225-I224)*'[1]Z1 values'!E$5*'[1]Z1 values'!$C$10)/'[1]Z1 values'!$C$12</f>
        <v>0</v>
      </c>
      <c r="Y225" s="17">
        <f>((J225-J224)*'[1]Z1 values'!F$5*'[1]Z1 values'!$C$10)/'[1]Z1 values'!$C$12</f>
        <v>28.199741821289063</v>
      </c>
      <c r="Z225" s="18">
        <f t="shared" si="9"/>
        <v>28.838735971069337</v>
      </c>
      <c r="AA225">
        <f t="shared" si="10"/>
        <v>74.666666666666671</v>
      </c>
    </row>
    <row r="226" spans="1:27" s="13" customFormat="1" x14ac:dyDescent="0.25">
      <c r="A226" s="14" t="s">
        <v>5264</v>
      </c>
      <c r="B226" s="14" t="s">
        <v>55</v>
      </c>
      <c r="C226" s="14">
        <v>288105</v>
      </c>
      <c r="D226" s="15" t="s">
        <v>18267</v>
      </c>
      <c r="E226" s="15" t="s">
        <v>18268</v>
      </c>
      <c r="F226" s="15">
        <v>224</v>
      </c>
      <c r="G226" s="15">
        <v>73728492</v>
      </c>
      <c r="H226" s="15">
        <v>0</v>
      </c>
      <c r="I226" s="15">
        <v>73870</v>
      </c>
      <c r="J226" s="15">
        <v>73652249</v>
      </c>
      <c r="K226" s="15">
        <v>0</v>
      </c>
      <c r="L226" s="15">
        <v>0</v>
      </c>
      <c r="M226" s="15">
        <v>327678</v>
      </c>
      <c r="N226" s="15">
        <v>0</v>
      </c>
      <c r="O226" s="15">
        <v>1855</v>
      </c>
      <c r="P226" s="15">
        <v>325776</v>
      </c>
      <c r="Q226" s="15">
        <v>0</v>
      </c>
      <c r="R226" s="15">
        <v>0</v>
      </c>
      <c r="S226"/>
      <c r="T226"/>
      <c r="U226" s="11">
        <f t="shared" si="11"/>
        <v>4500</v>
      </c>
      <c r="V226" s="17">
        <f>((G226-G225)*'[1]Z1 values'!C$5*'[1]Z1 values'!$C$10)/'[1]Z1 values'!$C$12</f>
        <v>0.63900000000000001</v>
      </c>
      <c r="W226" s="17">
        <f>((H226-H225)*'[1]Z1 values'!D$5*'[1]Z1 values'!$C$10)/'[1]Z1 values'!$C$12</f>
        <v>0</v>
      </c>
      <c r="X226" s="17">
        <f>((I226-I225)*'[1]Z1 values'!E$5*'[1]Z1 values'!$C$10)/'[1]Z1 values'!$C$12</f>
        <v>0.14775238037109373</v>
      </c>
      <c r="Y226" s="17">
        <f>((J226-J225)*'[1]Z1 values'!F$5*'[1]Z1 values'!$C$10)/'[1]Z1 values'!$C$12</f>
        <v>28.036228637695313</v>
      </c>
      <c r="Z226" s="18">
        <f t="shared" si="9"/>
        <v>28.822981018066407</v>
      </c>
      <c r="AA226">
        <f t="shared" si="10"/>
        <v>75</v>
      </c>
    </row>
    <row r="227" spans="1:27" s="13" customFormat="1" x14ac:dyDescent="0.25">
      <c r="A227" s="14" t="s">
        <v>5288</v>
      </c>
      <c r="B227" s="14" t="s">
        <v>55</v>
      </c>
      <c r="C227" s="14">
        <v>289385</v>
      </c>
      <c r="D227" s="15" t="s">
        <v>18267</v>
      </c>
      <c r="E227" s="15" t="s">
        <v>18268</v>
      </c>
      <c r="F227" s="15">
        <v>225</v>
      </c>
      <c r="G227" s="15">
        <v>74056174</v>
      </c>
      <c r="H227" s="15">
        <v>0</v>
      </c>
      <c r="I227" s="15">
        <v>73870</v>
      </c>
      <c r="J227" s="15">
        <v>73979932</v>
      </c>
      <c r="K227" s="15">
        <v>0</v>
      </c>
      <c r="L227" s="15">
        <v>0</v>
      </c>
      <c r="M227" s="15">
        <v>327681</v>
      </c>
      <c r="N227" s="15">
        <v>0</v>
      </c>
      <c r="O227" s="15">
        <v>0</v>
      </c>
      <c r="P227" s="15">
        <v>327681</v>
      </c>
      <c r="Q227" s="15">
        <v>0</v>
      </c>
      <c r="R227" s="15">
        <v>0</v>
      </c>
      <c r="S227"/>
      <c r="T227"/>
      <c r="U227" s="11">
        <f t="shared" si="11"/>
        <v>4520</v>
      </c>
      <c r="V227" s="17">
        <f>((G227-G226)*'[1]Z1 values'!C$5*'[1]Z1 values'!$C$10)/'[1]Z1 values'!$C$12</f>
        <v>0.63900390014648445</v>
      </c>
      <c r="W227" s="17">
        <f>((H227-H226)*'[1]Z1 values'!D$5*'[1]Z1 values'!$C$10)/'[1]Z1 values'!$C$12</f>
        <v>0</v>
      </c>
      <c r="X227" s="17">
        <f>((I227-I226)*'[1]Z1 values'!E$5*'[1]Z1 values'!$C$10)/'[1]Z1 values'!$C$12</f>
        <v>0</v>
      </c>
      <c r="Y227" s="17">
        <f>((J227-J226)*'[1]Z1 values'!F$5*'[1]Z1 values'!$C$10)/'[1]Z1 values'!$C$12</f>
        <v>28.200258178710943</v>
      </c>
      <c r="Z227" s="18">
        <f t="shared" si="9"/>
        <v>28.839262078857427</v>
      </c>
      <c r="AA227">
        <f t="shared" si="10"/>
        <v>75.333333333333329</v>
      </c>
    </row>
    <row r="228" spans="1:27" s="13" customFormat="1" x14ac:dyDescent="0.25">
      <c r="A228" s="14" t="s">
        <v>5315</v>
      </c>
      <c r="B228" s="14" t="s">
        <v>55</v>
      </c>
      <c r="C228" s="14">
        <v>290665</v>
      </c>
      <c r="D228" s="15" t="s">
        <v>18267</v>
      </c>
      <c r="E228" s="15" t="s">
        <v>18268</v>
      </c>
      <c r="F228" s="15">
        <v>226</v>
      </c>
      <c r="G228" s="15">
        <v>74383851</v>
      </c>
      <c r="H228" s="15">
        <v>0</v>
      </c>
      <c r="I228" s="15">
        <v>73870</v>
      </c>
      <c r="J228" s="15">
        <v>74307608</v>
      </c>
      <c r="K228" s="15">
        <v>0</v>
      </c>
      <c r="L228" s="15">
        <v>0</v>
      </c>
      <c r="M228" s="15">
        <v>327675</v>
      </c>
      <c r="N228" s="15">
        <v>0</v>
      </c>
      <c r="O228" s="15">
        <v>0</v>
      </c>
      <c r="P228" s="15">
        <v>327675</v>
      </c>
      <c r="Q228" s="15">
        <v>0</v>
      </c>
      <c r="R228" s="15">
        <v>0</v>
      </c>
      <c r="S228"/>
      <c r="T228"/>
      <c r="U228" s="11">
        <f t="shared" si="11"/>
        <v>4540</v>
      </c>
      <c r="V228" s="17">
        <f>((G228-G227)*'[1]Z1 values'!C$5*'[1]Z1 values'!$C$10)/'[1]Z1 values'!$C$12</f>
        <v>0.63899414978027347</v>
      </c>
      <c r="W228" s="17">
        <f>((H228-H227)*'[1]Z1 values'!D$5*'[1]Z1 values'!$C$10)/'[1]Z1 values'!$C$12</f>
        <v>0</v>
      </c>
      <c r="X228" s="17">
        <f>((I228-I227)*'[1]Z1 values'!E$5*'[1]Z1 values'!$C$10)/'[1]Z1 values'!$C$12</f>
        <v>0</v>
      </c>
      <c r="Y228" s="17">
        <f>((J228-J227)*'[1]Z1 values'!F$5*'[1]Z1 values'!$C$10)/'[1]Z1 values'!$C$12</f>
        <v>28.199655761718748</v>
      </c>
      <c r="Z228" s="18">
        <f t="shared" si="9"/>
        <v>28.838649911499022</v>
      </c>
      <c r="AA228">
        <f t="shared" si="10"/>
        <v>75.666666666666671</v>
      </c>
    </row>
    <row r="229" spans="1:27" s="13" customFormat="1" x14ac:dyDescent="0.25">
      <c r="A229" s="14" t="s">
        <v>5335</v>
      </c>
      <c r="B229" s="14" t="s">
        <v>55</v>
      </c>
      <c r="C229" s="14">
        <v>291945</v>
      </c>
      <c r="D229" s="15" t="s">
        <v>18267</v>
      </c>
      <c r="E229" s="15" t="s">
        <v>18268</v>
      </c>
      <c r="F229" s="15">
        <v>227</v>
      </c>
      <c r="G229" s="15">
        <v>74711530</v>
      </c>
      <c r="H229" s="15">
        <v>0</v>
      </c>
      <c r="I229" s="15">
        <v>73870</v>
      </c>
      <c r="J229" s="15">
        <v>74635288</v>
      </c>
      <c r="K229" s="15">
        <v>0</v>
      </c>
      <c r="L229" s="15">
        <v>0</v>
      </c>
      <c r="M229" s="15">
        <v>327678</v>
      </c>
      <c r="N229" s="15">
        <v>0</v>
      </c>
      <c r="O229" s="15">
        <v>0</v>
      </c>
      <c r="P229" s="15">
        <v>327678</v>
      </c>
      <c r="Q229" s="15">
        <v>0</v>
      </c>
      <c r="R229" s="15">
        <v>0</v>
      </c>
      <c r="S229"/>
      <c r="T229"/>
      <c r="U229" s="11">
        <f t="shared" si="11"/>
        <v>4560</v>
      </c>
      <c r="V229" s="17">
        <f>((G229-G228)*'[1]Z1 values'!C$5*'[1]Z1 values'!$C$10)/'[1]Z1 values'!$C$12</f>
        <v>0.63899804992675779</v>
      </c>
      <c r="W229" s="17">
        <f>((H229-H228)*'[1]Z1 values'!D$5*'[1]Z1 values'!$C$10)/'[1]Z1 values'!$C$12</f>
        <v>0</v>
      </c>
      <c r="X229" s="17">
        <f>((I229-I228)*'[1]Z1 values'!E$5*'[1]Z1 values'!$C$10)/'[1]Z1 values'!$C$12</f>
        <v>0</v>
      </c>
      <c r="Y229" s="17">
        <f>((J229-J228)*'[1]Z1 values'!F$5*'[1]Z1 values'!$C$10)/'[1]Z1 values'!$C$12</f>
        <v>28.2</v>
      </c>
      <c r="Z229" s="18">
        <f t="shared" si="9"/>
        <v>28.838998049926758</v>
      </c>
      <c r="AA229">
        <f t="shared" si="10"/>
        <v>76</v>
      </c>
    </row>
    <row r="230" spans="1:27" s="13" customFormat="1" x14ac:dyDescent="0.25">
      <c r="A230" s="14" t="s">
        <v>5355</v>
      </c>
      <c r="B230" s="14" t="s">
        <v>55</v>
      </c>
      <c r="C230" s="14">
        <v>293225</v>
      </c>
      <c r="D230" s="15" t="s">
        <v>18267</v>
      </c>
      <c r="E230" s="15" t="s">
        <v>18268</v>
      </c>
      <c r="F230" s="15">
        <v>228</v>
      </c>
      <c r="G230" s="15">
        <v>75039212</v>
      </c>
      <c r="H230" s="15">
        <v>0</v>
      </c>
      <c r="I230" s="15">
        <v>73870</v>
      </c>
      <c r="J230" s="15">
        <v>74962969</v>
      </c>
      <c r="K230" s="15">
        <v>0</v>
      </c>
      <c r="L230" s="15">
        <v>0</v>
      </c>
      <c r="M230" s="15">
        <v>327680</v>
      </c>
      <c r="N230" s="15">
        <v>0</v>
      </c>
      <c r="O230" s="15">
        <v>0</v>
      </c>
      <c r="P230" s="15">
        <v>327679</v>
      </c>
      <c r="Q230" s="15">
        <v>0</v>
      </c>
      <c r="R230" s="15">
        <v>0</v>
      </c>
      <c r="S230"/>
      <c r="T230"/>
      <c r="U230" s="11">
        <f t="shared" si="11"/>
        <v>4580</v>
      </c>
      <c r="V230" s="17">
        <f>((G230-G229)*'[1]Z1 values'!C$5*'[1]Z1 values'!$C$10)/'[1]Z1 values'!$C$12</f>
        <v>0.63900390014648445</v>
      </c>
      <c r="W230" s="17">
        <f>((H230-H229)*'[1]Z1 values'!D$5*'[1]Z1 values'!$C$10)/'[1]Z1 values'!$C$12</f>
        <v>0</v>
      </c>
      <c r="X230" s="17">
        <f>((I230-I229)*'[1]Z1 values'!E$5*'[1]Z1 values'!$C$10)/'[1]Z1 values'!$C$12</f>
        <v>0</v>
      </c>
      <c r="Y230" s="17">
        <f>((J230-J229)*'[1]Z1 values'!F$5*'[1]Z1 values'!$C$10)/'[1]Z1 values'!$C$12</f>
        <v>28.20008605957031</v>
      </c>
      <c r="Z230" s="18">
        <f t="shared" si="9"/>
        <v>28.839089959716794</v>
      </c>
      <c r="AA230">
        <f t="shared" si="10"/>
        <v>76.333333333333329</v>
      </c>
    </row>
    <row r="231" spans="1:27" s="13" customFormat="1" x14ac:dyDescent="0.25">
      <c r="A231" s="14" t="s">
        <v>5375</v>
      </c>
      <c r="B231" s="14" t="s">
        <v>55</v>
      </c>
      <c r="C231" s="14">
        <v>294505</v>
      </c>
      <c r="D231" s="15" t="s">
        <v>18267</v>
      </c>
      <c r="E231" s="15" t="s">
        <v>18268</v>
      </c>
      <c r="F231" s="15">
        <v>229</v>
      </c>
      <c r="G231" s="15">
        <v>75366893</v>
      </c>
      <c r="H231" s="15">
        <v>0</v>
      </c>
      <c r="I231" s="15">
        <v>73870</v>
      </c>
      <c r="J231" s="15">
        <v>75290651</v>
      </c>
      <c r="K231" s="15">
        <v>0</v>
      </c>
      <c r="L231" s="15">
        <v>0</v>
      </c>
      <c r="M231" s="15">
        <v>327680</v>
      </c>
      <c r="N231" s="15">
        <v>0</v>
      </c>
      <c r="O231" s="15">
        <v>0</v>
      </c>
      <c r="P231" s="15">
        <v>327680</v>
      </c>
      <c r="Q231" s="15">
        <v>0</v>
      </c>
      <c r="R231" s="15">
        <v>0</v>
      </c>
      <c r="S231"/>
      <c r="T231"/>
      <c r="U231" s="11">
        <f t="shared" si="11"/>
        <v>4600</v>
      </c>
      <c r="V231" s="17">
        <f>((G231-G230)*'[1]Z1 values'!C$5*'[1]Z1 values'!$C$10)/'[1]Z1 values'!$C$12</f>
        <v>0.63900195007324212</v>
      </c>
      <c r="W231" s="17">
        <f>((H231-H230)*'[1]Z1 values'!D$5*'[1]Z1 values'!$C$10)/'[1]Z1 values'!$C$12</f>
        <v>0</v>
      </c>
      <c r="X231" s="17">
        <f>((I231-I230)*'[1]Z1 values'!E$5*'[1]Z1 values'!$C$10)/'[1]Z1 values'!$C$12</f>
        <v>0</v>
      </c>
      <c r="Y231" s="17">
        <f>((J231-J230)*'[1]Z1 values'!F$5*'[1]Z1 values'!$C$10)/'[1]Z1 values'!$C$12</f>
        <v>28.200172119140625</v>
      </c>
      <c r="Z231" s="18">
        <f t="shared" si="9"/>
        <v>28.839174069213868</v>
      </c>
      <c r="AA231">
        <f t="shared" si="10"/>
        <v>76.666666666666671</v>
      </c>
    </row>
    <row r="232" spans="1:27" s="13" customFormat="1" x14ac:dyDescent="0.25">
      <c r="A232" s="14" t="s">
        <v>5399</v>
      </c>
      <c r="B232" s="14" t="s">
        <v>55</v>
      </c>
      <c r="C232" s="14">
        <v>295785</v>
      </c>
      <c r="D232" s="15" t="s">
        <v>18267</v>
      </c>
      <c r="E232" s="15" t="s">
        <v>18268</v>
      </c>
      <c r="F232" s="15">
        <v>230</v>
      </c>
      <c r="G232" s="15">
        <v>75694571</v>
      </c>
      <c r="H232" s="15">
        <v>0</v>
      </c>
      <c r="I232" s="15">
        <v>73870</v>
      </c>
      <c r="J232" s="15">
        <v>75618329</v>
      </c>
      <c r="K232" s="15">
        <v>0</v>
      </c>
      <c r="L232" s="15">
        <v>0</v>
      </c>
      <c r="M232" s="15">
        <v>327676</v>
      </c>
      <c r="N232" s="15">
        <v>0</v>
      </c>
      <c r="O232" s="15">
        <v>0</v>
      </c>
      <c r="P232" s="15">
        <v>327676</v>
      </c>
      <c r="Q232" s="15">
        <v>0</v>
      </c>
      <c r="R232" s="15">
        <v>0</v>
      </c>
      <c r="S232"/>
      <c r="T232"/>
      <c r="U232" s="11">
        <f t="shared" si="11"/>
        <v>4620</v>
      </c>
      <c r="V232" s="17">
        <f>((G232-G231)*'[1]Z1 values'!C$5*'[1]Z1 values'!$C$10)/'[1]Z1 values'!$C$12</f>
        <v>0.63899609985351569</v>
      </c>
      <c r="W232" s="17">
        <f>((H232-H231)*'[1]Z1 values'!D$5*'[1]Z1 values'!$C$10)/'[1]Z1 values'!$C$12</f>
        <v>0</v>
      </c>
      <c r="X232" s="17">
        <f>((I232-I231)*'[1]Z1 values'!E$5*'[1]Z1 values'!$C$10)/'[1]Z1 values'!$C$12</f>
        <v>0</v>
      </c>
      <c r="Y232" s="17">
        <f>((J232-J231)*'[1]Z1 values'!F$5*'[1]Z1 values'!$C$10)/'[1]Z1 values'!$C$12</f>
        <v>28.199827880859381</v>
      </c>
      <c r="Z232" s="18">
        <f t="shared" si="9"/>
        <v>28.838823980712895</v>
      </c>
      <c r="AA232">
        <f t="shared" si="10"/>
        <v>77</v>
      </c>
    </row>
    <row r="233" spans="1:27" s="13" customFormat="1" x14ac:dyDescent="0.25">
      <c r="A233" s="14" t="s">
        <v>5419</v>
      </c>
      <c r="B233" s="14" t="s">
        <v>55</v>
      </c>
      <c r="C233" s="14">
        <v>297065</v>
      </c>
      <c r="D233" s="15" t="s">
        <v>18267</v>
      </c>
      <c r="E233" s="15" t="s">
        <v>18268</v>
      </c>
      <c r="F233" s="15">
        <v>231</v>
      </c>
      <c r="G233" s="15">
        <v>76022251</v>
      </c>
      <c r="H233" s="15">
        <v>0</v>
      </c>
      <c r="I233" s="15">
        <v>73870</v>
      </c>
      <c r="J233" s="15">
        <v>75946009</v>
      </c>
      <c r="K233" s="15">
        <v>0</v>
      </c>
      <c r="L233" s="15">
        <v>0</v>
      </c>
      <c r="M233" s="15">
        <v>327678</v>
      </c>
      <c r="N233" s="15">
        <v>0</v>
      </c>
      <c r="O233" s="15">
        <v>0</v>
      </c>
      <c r="P233" s="15">
        <v>327679</v>
      </c>
      <c r="Q233" s="15">
        <v>0</v>
      </c>
      <c r="R233" s="15">
        <v>0</v>
      </c>
      <c r="S233"/>
      <c r="T233"/>
      <c r="U233" s="11">
        <f t="shared" si="11"/>
        <v>4640</v>
      </c>
      <c r="V233" s="17">
        <f>((G233-G232)*'[1]Z1 values'!C$5*'[1]Z1 values'!$C$10)/'[1]Z1 values'!$C$12</f>
        <v>0.63900000000000001</v>
      </c>
      <c r="W233" s="17">
        <f>((H233-H232)*'[1]Z1 values'!D$5*'[1]Z1 values'!$C$10)/'[1]Z1 values'!$C$12</f>
        <v>0</v>
      </c>
      <c r="X233" s="17">
        <f>((I233-I232)*'[1]Z1 values'!E$5*'[1]Z1 values'!$C$10)/'[1]Z1 values'!$C$12</f>
        <v>0</v>
      </c>
      <c r="Y233" s="17">
        <f>((J233-J232)*'[1]Z1 values'!F$5*'[1]Z1 values'!$C$10)/'[1]Z1 values'!$C$12</f>
        <v>28.2</v>
      </c>
      <c r="Z233" s="18">
        <f t="shared" si="9"/>
        <v>28.838999999999999</v>
      </c>
      <c r="AA233">
        <f t="shared" si="10"/>
        <v>77.333333333333329</v>
      </c>
    </row>
    <row r="234" spans="1:27" s="13" customFormat="1" x14ac:dyDescent="0.25">
      <c r="A234" s="14" t="s">
        <v>5443</v>
      </c>
      <c r="B234" s="14" t="s">
        <v>55</v>
      </c>
      <c r="C234" s="14">
        <v>298345</v>
      </c>
      <c r="D234" s="15" t="s">
        <v>18267</v>
      </c>
      <c r="E234" s="15" t="s">
        <v>18268</v>
      </c>
      <c r="F234" s="15">
        <v>232</v>
      </c>
      <c r="G234" s="15">
        <v>76349935</v>
      </c>
      <c r="H234" s="15">
        <v>0</v>
      </c>
      <c r="I234" s="15">
        <v>73870</v>
      </c>
      <c r="J234" s="15">
        <v>76273693</v>
      </c>
      <c r="K234" s="15">
        <v>0</v>
      </c>
      <c r="L234" s="15">
        <v>0</v>
      </c>
      <c r="M234" s="15">
        <v>327682</v>
      </c>
      <c r="N234" s="15">
        <v>0</v>
      </c>
      <c r="O234" s="15">
        <v>0</v>
      </c>
      <c r="P234" s="15">
        <v>327682</v>
      </c>
      <c r="Q234" s="15">
        <v>0</v>
      </c>
      <c r="R234" s="15">
        <v>0</v>
      </c>
      <c r="S234"/>
      <c r="T234"/>
      <c r="U234" s="11">
        <f t="shared" si="11"/>
        <v>4660</v>
      </c>
      <c r="V234" s="17">
        <f>((G234-G233)*'[1]Z1 values'!C$5*'[1]Z1 values'!$C$10)/'[1]Z1 values'!$C$12</f>
        <v>0.63900780029296878</v>
      </c>
      <c r="W234" s="17">
        <f>((H234-H233)*'[1]Z1 values'!D$5*'[1]Z1 values'!$C$10)/'[1]Z1 values'!$C$12</f>
        <v>0</v>
      </c>
      <c r="X234" s="17">
        <f>((I234-I233)*'[1]Z1 values'!E$5*'[1]Z1 values'!$C$10)/'[1]Z1 values'!$C$12</f>
        <v>0</v>
      </c>
      <c r="Y234" s="17">
        <f>((J234-J233)*'[1]Z1 values'!F$5*'[1]Z1 values'!$C$10)/'[1]Z1 values'!$C$12</f>
        <v>28.200344238281254</v>
      </c>
      <c r="Z234" s="18">
        <f t="shared" si="9"/>
        <v>28.839352038574223</v>
      </c>
      <c r="AA234">
        <f t="shared" si="10"/>
        <v>77.666666666666671</v>
      </c>
    </row>
    <row r="235" spans="1:27" s="13" customFormat="1" x14ac:dyDescent="0.25">
      <c r="A235" s="14" t="s">
        <v>5463</v>
      </c>
      <c r="B235" s="14" t="s">
        <v>55</v>
      </c>
      <c r="C235" s="14">
        <v>299625</v>
      </c>
      <c r="D235" s="15" t="s">
        <v>18267</v>
      </c>
      <c r="E235" s="15" t="s">
        <v>18268</v>
      </c>
      <c r="F235" s="15">
        <v>233</v>
      </c>
      <c r="G235" s="15">
        <v>76677614</v>
      </c>
      <c r="H235" s="15">
        <v>0</v>
      </c>
      <c r="I235" s="15">
        <v>73870</v>
      </c>
      <c r="J235" s="15">
        <v>76601371</v>
      </c>
      <c r="K235" s="15">
        <v>0</v>
      </c>
      <c r="L235" s="15">
        <v>0</v>
      </c>
      <c r="M235" s="15">
        <v>327677</v>
      </c>
      <c r="N235" s="15">
        <v>0</v>
      </c>
      <c r="O235" s="15">
        <v>0</v>
      </c>
      <c r="P235" s="15">
        <v>327676</v>
      </c>
      <c r="Q235" s="15">
        <v>0</v>
      </c>
      <c r="R235" s="15">
        <v>0</v>
      </c>
      <c r="S235"/>
      <c r="T235"/>
      <c r="U235" s="11">
        <f t="shared" si="11"/>
        <v>4680</v>
      </c>
      <c r="V235" s="17">
        <f>((G235-G234)*'[1]Z1 values'!C$5*'[1]Z1 values'!$C$10)/'[1]Z1 values'!$C$12</f>
        <v>0.63899804992675779</v>
      </c>
      <c r="W235" s="17">
        <f>((H235-H234)*'[1]Z1 values'!D$5*'[1]Z1 values'!$C$10)/'[1]Z1 values'!$C$12</f>
        <v>0</v>
      </c>
      <c r="X235" s="17">
        <f>((I235-I234)*'[1]Z1 values'!E$5*'[1]Z1 values'!$C$10)/'[1]Z1 values'!$C$12</f>
        <v>0</v>
      </c>
      <c r="Y235" s="17">
        <f>((J235-J234)*'[1]Z1 values'!F$5*'[1]Z1 values'!$C$10)/'[1]Z1 values'!$C$12</f>
        <v>28.199827880859381</v>
      </c>
      <c r="Z235" s="18">
        <f t="shared" si="9"/>
        <v>28.83882593078614</v>
      </c>
      <c r="AA235">
        <f t="shared" si="10"/>
        <v>78</v>
      </c>
    </row>
    <row r="236" spans="1:27" s="13" customFormat="1" x14ac:dyDescent="0.25">
      <c r="A236" s="14" t="s">
        <v>5483</v>
      </c>
      <c r="B236" s="14" t="s">
        <v>55</v>
      </c>
      <c r="C236" s="14">
        <v>300905</v>
      </c>
      <c r="D236" s="15" t="s">
        <v>18267</v>
      </c>
      <c r="E236" s="15" t="s">
        <v>18268</v>
      </c>
      <c r="F236" s="15">
        <v>234</v>
      </c>
      <c r="G236" s="15">
        <v>77005294</v>
      </c>
      <c r="H236" s="15">
        <v>0</v>
      </c>
      <c r="I236" s="15">
        <v>73870</v>
      </c>
      <c r="J236" s="15">
        <v>76929052</v>
      </c>
      <c r="K236" s="15">
        <v>0</v>
      </c>
      <c r="L236" s="15">
        <v>0</v>
      </c>
      <c r="M236" s="15">
        <v>327679</v>
      </c>
      <c r="N236" s="15">
        <v>0</v>
      </c>
      <c r="O236" s="15">
        <v>0</v>
      </c>
      <c r="P236" s="15">
        <v>327679</v>
      </c>
      <c r="Q236" s="15">
        <v>0</v>
      </c>
      <c r="R236" s="15">
        <v>0</v>
      </c>
      <c r="S236"/>
      <c r="T236"/>
      <c r="U236" s="11">
        <f t="shared" si="11"/>
        <v>4700</v>
      </c>
      <c r="V236" s="17">
        <f>((G236-G235)*'[1]Z1 values'!C$5*'[1]Z1 values'!$C$10)/'[1]Z1 values'!$C$12</f>
        <v>0.63900000000000001</v>
      </c>
      <c r="W236" s="17">
        <f>((H236-H235)*'[1]Z1 values'!D$5*'[1]Z1 values'!$C$10)/'[1]Z1 values'!$C$12</f>
        <v>0</v>
      </c>
      <c r="X236" s="17">
        <f>((I236-I235)*'[1]Z1 values'!E$5*'[1]Z1 values'!$C$10)/'[1]Z1 values'!$C$12</f>
        <v>0</v>
      </c>
      <c r="Y236" s="17">
        <f>((J236-J235)*'[1]Z1 values'!F$5*'[1]Z1 values'!$C$10)/'[1]Z1 values'!$C$12</f>
        <v>28.20008605957031</v>
      </c>
      <c r="Z236" s="18">
        <f t="shared" si="9"/>
        <v>28.83908605957031</v>
      </c>
      <c r="AA236">
        <f t="shared" si="10"/>
        <v>78.333333333333329</v>
      </c>
    </row>
    <row r="237" spans="1:27" s="13" customFormat="1" x14ac:dyDescent="0.25">
      <c r="A237" s="14" t="s">
        <v>5503</v>
      </c>
      <c r="B237" s="14" t="s">
        <v>55</v>
      </c>
      <c r="C237" s="14">
        <v>302185</v>
      </c>
      <c r="D237" s="15" t="s">
        <v>18267</v>
      </c>
      <c r="E237" s="15" t="s">
        <v>18268</v>
      </c>
      <c r="F237" s="15">
        <v>235</v>
      </c>
      <c r="G237" s="15">
        <v>77332975</v>
      </c>
      <c r="H237" s="15">
        <v>0</v>
      </c>
      <c r="I237" s="15">
        <v>73870</v>
      </c>
      <c r="J237" s="15">
        <v>77256733</v>
      </c>
      <c r="K237" s="15">
        <v>0</v>
      </c>
      <c r="L237" s="15">
        <v>0</v>
      </c>
      <c r="M237" s="15">
        <v>327679</v>
      </c>
      <c r="N237" s="15">
        <v>0</v>
      </c>
      <c r="O237" s="15">
        <v>0</v>
      </c>
      <c r="P237" s="15">
        <v>327679</v>
      </c>
      <c r="Q237" s="15">
        <v>0</v>
      </c>
      <c r="R237" s="15">
        <v>0</v>
      </c>
      <c r="S237"/>
      <c r="T237"/>
      <c r="U237" s="11">
        <f t="shared" si="11"/>
        <v>4720</v>
      </c>
      <c r="V237" s="17">
        <f>((G237-G236)*'[1]Z1 values'!C$5*'[1]Z1 values'!$C$10)/'[1]Z1 values'!$C$12</f>
        <v>0.63900195007324212</v>
      </c>
      <c r="W237" s="17">
        <f>((H237-H236)*'[1]Z1 values'!D$5*'[1]Z1 values'!$C$10)/'[1]Z1 values'!$C$12</f>
        <v>0</v>
      </c>
      <c r="X237" s="17">
        <f>((I237-I236)*'[1]Z1 values'!E$5*'[1]Z1 values'!$C$10)/'[1]Z1 values'!$C$12</f>
        <v>0</v>
      </c>
      <c r="Y237" s="17">
        <f>((J237-J236)*'[1]Z1 values'!F$5*'[1]Z1 values'!$C$10)/'[1]Z1 values'!$C$12</f>
        <v>28.20008605957031</v>
      </c>
      <c r="Z237" s="18">
        <f t="shared" si="9"/>
        <v>28.839088009643554</v>
      </c>
      <c r="AA237">
        <f t="shared" si="10"/>
        <v>78.666666666666671</v>
      </c>
    </row>
    <row r="238" spans="1:27" s="13" customFormat="1" x14ac:dyDescent="0.25">
      <c r="A238" s="14" t="s">
        <v>5523</v>
      </c>
      <c r="B238" s="14" t="s">
        <v>55</v>
      </c>
      <c r="C238" s="14">
        <v>303465</v>
      </c>
      <c r="D238" s="15" t="s">
        <v>18267</v>
      </c>
      <c r="E238" s="15" t="s">
        <v>18268</v>
      </c>
      <c r="F238" s="15">
        <v>236</v>
      </c>
      <c r="G238" s="15">
        <v>77660653</v>
      </c>
      <c r="H238" s="15">
        <v>0</v>
      </c>
      <c r="I238" s="15">
        <v>73870</v>
      </c>
      <c r="J238" s="15">
        <v>77584411</v>
      </c>
      <c r="K238" s="15">
        <v>0</v>
      </c>
      <c r="L238" s="15">
        <v>0</v>
      </c>
      <c r="M238" s="15">
        <v>327676</v>
      </c>
      <c r="N238" s="15">
        <v>0</v>
      </c>
      <c r="O238" s="15">
        <v>0</v>
      </c>
      <c r="P238" s="15">
        <v>327676</v>
      </c>
      <c r="Q238" s="15">
        <v>0</v>
      </c>
      <c r="R238" s="15">
        <v>0</v>
      </c>
      <c r="S238"/>
      <c r="T238"/>
      <c r="U238" s="11">
        <f t="shared" si="11"/>
        <v>4740</v>
      </c>
      <c r="V238" s="17">
        <f>((G238-G237)*'[1]Z1 values'!C$5*'[1]Z1 values'!$C$10)/'[1]Z1 values'!$C$12</f>
        <v>0.63899609985351569</v>
      </c>
      <c r="W238" s="17">
        <f>((H238-H237)*'[1]Z1 values'!D$5*'[1]Z1 values'!$C$10)/'[1]Z1 values'!$C$12</f>
        <v>0</v>
      </c>
      <c r="X238" s="17">
        <f>((I238-I237)*'[1]Z1 values'!E$5*'[1]Z1 values'!$C$10)/'[1]Z1 values'!$C$12</f>
        <v>0</v>
      </c>
      <c r="Y238" s="17">
        <f>((J238-J237)*'[1]Z1 values'!F$5*'[1]Z1 values'!$C$10)/'[1]Z1 values'!$C$12</f>
        <v>28.199827880859381</v>
      </c>
      <c r="Z238" s="18">
        <f t="shared" si="9"/>
        <v>28.838823980712895</v>
      </c>
      <c r="AA238">
        <f t="shared" si="10"/>
        <v>79</v>
      </c>
    </row>
    <row r="239" spans="1:27" s="13" customFormat="1" x14ac:dyDescent="0.25">
      <c r="A239" s="14" t="s">
        <v>5543</v>
      </c>
      <c r="B239" s="14" t="s">
        <v>55</v>
      </c>
      <c r="C239" s="14">
        <v>304745</v>
      </c>
      <c r="D239" s="15" t="s">
        <v>18267</v>
      </c>
      <c r="E239" s="15" t="s">
        <v>18268</v>
      </c>
      <c r="F239" s="15">
        <v>237</v>
      </c>
      <c r="G239" s="15">
        <v>77988332</v>
      </c>
      <c r="H239" s="15">
        <v>0</v>
      </c>
      <c r="I239" s="15">
        <v>73870</v>
      </c>
      <c r="J239" s="15">
        <v>77912090</v>
      </c>
      <c r="K239" s="15">
        <v>0</v>
      </c>
      <c r="L239" s="15">
        <v>0</v>
      </c>
      <c r="M239" s="15">
        <v>327677</v>
      </c>
      <c r="N239" s="15">
        <v>0</v>
      </c>
      <c r="O239" s="15">
        <v>0</v>
      </c>
      <c r="P239" s="15">
        <v>327677</v>
      </c>
      <c r="Q239" s="15">
        <v>0</v>
      </c>
      <c r="R239" s="15">
        <v>0</v>
      </c>
      <c r="S239"/>
      <c r="T239"/>
      <c r="U239" s="11">
        <f t="shared" si="11"/>
        <v>4760</v>
      </c>
      <c r="V239" s="17">
        <f>((G239-G238)*'[1]Z1 values'!C$5*'[1]Z1 values'!$C$10)/'[1]Z1 values'!$C$12</f>
        <v>0.63899804992675779</v>
      </c>
      <c r="W239" s="17">
        <f>((H239-H238)*'[1]Z1 values'!D$5*'[1]Z1 values'!$C$10)/'[1]Z1 values'!$C$12</f>
        <v>0</v>
      </c>
      <c r="X239" s="17">
        <f>((I239-I238)*'[1]Z1 values'!E$5*'[1]Z1 values'!$C$10)/'[1]Z1 values'!$C$12</f>
        <v>0</v>
      </c>
      <c r="Y239" s="17">
        <f>((J239-J238)*'[1]Z1 values'!F$5*'[1]Z1 values'!$C$10)/'[1]Z1 values'!$C$12</f>
        <v>28.199913940429688</v>
      </c>
      <c r="Z239" s="18">
        <f t="shared" si="9"/>
        <v>28.838911990356447</v>
      </c>
      <c r="AA239">
        <f t="shared" si="10"/>
        <v>79.333333333333329</v>
      </c>
    </row>
    <row r="240" spans="1:27" s="13" customFormat="1" x14ac:dyDescent="0.25">
      <c r="A240" s="14" t="s">
        <v>5563</v>
      </c>
      <c r="B240" s="14" t="s">
        <v>55</v>
      </c>
      <c r="C240" s="14">
        <v>306025</v>
      </c>
      <c r="D240" s="15" t="s">
        <v>18267</v>
      </c>
      <c r="E240" s="15" t="s">
        <v>18268</v>
      </c>
      <c r="F240" s="15">
        <v>238</v>
      </c>
      <c r="G240" s="15">
        <v>78316012</v>
      </c>
      <c r="H240" s="15">
        <v>0</v>
      </c>
      <c r="I240" s="15">
        <v>73870</v>
      </c>
      <c r="J240" s="15">
        <v>78239769</v>
      </c>
      <c r="K240" s="15">
        <v>0</v>
      </c>
      <c r="L240" s="15">
        <v>0</v>
      </c>
      <c r="M240" s="15">
        <v>327678</v>
      </c>
      <c r="N240" s="15">
        <v>0</v>
      </c>
      <c r="O240" s="15">
        <v>0</v>
      </c>
      <c r="P240" s="15">
        <v>327678</v>
      </c>
      <c r="Q240" s="15">
        <v>0</v>
      </c>
      <c r="R240" s="15">
        <v>0</v>
      </c>
      <c r="S240"/>
      <c r="T240"/>
      <c r="U240" s="11">
        <f t="shared" si="11"/>
        <v>4780</v>
      </c>
      <c r="V240" s="17">
        <f>((G240-G239)*'[1]Z1 values'!C$5*'[1]Z1 values'!$C$10)/'[1]Z1 values'!$C$12</f>
        <v>0.63900000000000001</v>
      </c>
      <c r="W240" s="17">
        <f>((H240-H239)*'[1]Z1 values'!D$5*'[1]Z1 values'!$C$10)/'[1]Z1 values'!$C$12</f>
        <v>0</v>
      </c>
      <c r="X240" s="17">
        <f>((I240-I239)*'[1]Z1 values'!E$5*'[1]Z1 values'!$C$10)/'[1]Z1 values'!$C$12</f>
        <v>0</v>
      </c>
      <c r="Y240" s="17">
        <f>((J240-J239)*'[1]Z1 values'!F$5*'[1]Z1 values'!$C$10)/'[1]Z1 values'!$C$12</f>
        <v>28.199913940429688</v>
      </c>
      <c r="Z240" s="18">
        <f t="shared" si="9"/>
        <v>28.838913940429688</v>
      </c>
      <c r="AA240">
        <f t="shared" si="10"/>
        <v>79.666666666666671</v>
      </c>
    </row>
    <row r="241" spans="1:27" s="13" customFormat="1" x14ac:dyDescent="0.25">
      <c r="A241" s="14" t="s">
        <v>5589</v>
      </c>
      <c r="B241" s="14" t="s">
        <v>55</v>
      </c>
      <c r="C241" s="14">
        <v>307305</v>
      </c>
      <c r="D241" s="15" t="s">
        <v>18267</v>
      </c>
      <c r="E241" s="15" t="s">
        <v>18268</v>
      </c>
      <c r="F241" s="15">
        <v>239</v>
      </c>
      <c r="G241" s="15">
        <v>78643691</v>
      </c>
      <c r="H241" s="15">
        <v>0</v>
      </c>
      <c r="I241" s="15">
        <v>73870</v>
      </c>
      <c r="J241" s="15">
        <v>78567449</v>
      </c>
      <c r="K241" s="15">
        <v>0</v>
      </c>
      <c r="L241" s="15">
        <v>0</v>
      </c>
      <c r="M241" s="15">
        <v>327678</v>
      </c>
      <c r="N241" s="15">
        <v>0</v>
      </c>
      <c r="O241" s="15">
        <v>0</v>
      </c>
      <c r="P241" s="15">
        <v>327678</v>
      </c>
      <c r="Q241" s="15">
        <v>0</v>
      </c>
      <c r="R241" s="15">
        <v>0</v>
      </c>
      <c r="S241"/>
      <c r="T241"/>
      <c r="U241" s="11">
        <f t="shared" si="11"/>
        <v>4800</v>
      </c>
      <c r="V241" s="17">
        <f>((G241-G240)*'[1]Z1 values'!C$5*'[1]Z1 values'!$C$10)/'[1]Z1 values'!$C$12</f>
        <v>0.63899804992675779</v>
      </c>
      <c r="W241" s="17">
        <f>((H241-H240)*'[1]Z1 values'!D$5*'[1]Z1 values'!$C$10)/'[1]Z1 values'!$C$12</f>
        <v>0</v>
      </c>
      <c r="X241" s="17">
        <f>((I241-I240)*'[1]Z1 values'!E$5*'[1]Z1 values'!$C$10)/'[1]Z1 values'!$C$12</f>
        <v>0</v>
      </c>
      <c r="Y241" s="17">
        <f>((J241-J240)*'[1]Z1 values'!F$5*'[1]Z1 values'!$C$10)/'[1]Z1 values'!$C$12</f>
        <v>28.2</v>
      </c>
      <c r="Z241" s="18">
        <f t="shared" si="9"/>
        <v>28.838998049926758</v>
      </c>
      <c r="AA241">
        <f t="shared" si="10"/>
        <v>80</v>
      </c>
    </row>
    <row r="242" spans="1:27" s="13" customFormat="1" x14ac:dyDescent="0.25">
      <c r="A242" s="14" t="s">
        <v>5617</v>
      </c>
      <c r="B242" s="14" t="s">
        <v>55</v>
      </c>
      <c r="C242" s="14">
        <v>308585</v>
      </c>
      <c r="D242" s="15" t="s">
        <v>18267</v>
      </c>
      <c r="E242" s="15" t="s">
        <v>18268</v>
      </c>
      <c r="F242" s="15">
        <v>240</v>
      </c>
      <c r="G242" s="15">
        <v>78971372</v>
      </c>
      <c r="H242" s="15">
        <v>0</v>
      </c>
      <c r="I242" s="15">
        <v>73870</v>
      </c>
      <c r="J242" s="15">
        <v>78895130</v>
      </c>
      <c r="K242" s="15">
        <v>0</v>
      </c>
      <c r="L242" s="15">
        <v>0</v>
      </c>
      <c r="M242" s="15">
        <v>327679</v>
      </c>
      <c r="N242" s="15">
        <v>0</v>
      </c>
      <c r="O242" s="15">
        <v>0</v>
      </c>
      <c r="P242" s="15">
        <v>327680</v>
      </c>
      <c r="Q242" s="15">
        <v>0</v>
      </c>
      <c r="R242" s="15">
        <v>0</v>
      </c>
      <c r="S242"/>
      <c r="T242"/>
      <c r="U242" s="11">
        <f t="shared" si="11"/>
        <v>4820</v>
      </c>
      <c r="V242" s="17">
        <f>((G242-G241)*'[1]Z1 values'!C$5*'[1]Z1 values'!$C$10)/'[1]Z1 values'!$C$12</f>
        <v>0.63900195007324212</v>
      </c>
      <c r="W242" s="17">
        <f>((H242-H241)*'[1]Z1 values'!D$5*'[1]Z1 values'!$C$10)/'[1]Z1 values'!$C$12</f>
        <v>0</v>
      </c>
      <c r="X242" s="17">
        <f>((I242-I241)*'[1]Z1 values'!E$5*'[1]Z1 values'!$C$10)/'[1]Z1 values'!$C$12</f>
        <v>0</v>
      </c>
      <c r="Y242" s="17">
        <f>((J242-J241)*'[1]Z1 values'!F$5*'[1]Z1 values'!$C$10)/'[1]Z1 values'!$C$12</f>
        <v>28.20008605957031</v>
      </c>
      <c r="Z242" s="18">
        <f t="shared" si="9"/>
        <v>28.839088009643554</v>
      </c>
      <c r="AA242">
        <f t="shared" si="10"/>
        <v>80.333333333333329</v>
      </c>
    </row>
    <row r="243" spans="1:27" s="13" customFormat="1" x14ac:dyDescent="0.25">
      <c r="A243" s="14" t="s">
        <v>5637</v>
      </c>
      <c r="B243" s="14" t="s">
        <v>55</v>
      </c>
      <c r="C243" s="14">
        <v>309865</v>
      </c>
      <c r="D243" s="15" t="s">
        <v>18267</v>
      </c>
      <c r="E243" s="15" t="s">
        <v>18268</v>
      </c>
      <c r="F243" s="15">
        <v>241</v>
      </c>
      <c r="G243" s="15">
        <v>79299056</v>
      </c>
      <c r="H243" s="15">
        <v>0</v>
      </c>
      <c r="I243" s="15">
        <v>73870</v>
      </c>
      <c r="J243" s="15">
        <v>79222813</v>
      </c>
      <c r="K243" s="15">
        <v>0</v>
      </c>
      <c r="L243" s="15">
        <v>0</v>
      </c>
      <c r="M243" s="15">
        <v>327682</v>
      </c>
      <c r="N243" s="15">
        <v>0</v>
      </c>
      <c r="O243" s="15">
        <v>0</v>
      </c>
      <c r="P243" s="15">
        <v>327682</v>
      </c>
      <c r="Q243" s="15">
        <v>0</v>
      </c>
      <c r="R243" s="15">
        <v>0</v>
      </c>
      <c r="S243"/>
      <c r="T243"/>
      <c r="U243" s="11">
        <f t="shared" si="11"/>
        <v>4840</v>
      </c>
      <c r="V243" s="17">
        <f>((G243-G242)*'[1]Z1 values'!C$5*'[1]Z1 values'!$C$10)/'[1]Z1 values'!$C$12</f>
        <v>0.63900780029296878</v>
      </c>
      <c r="W243" s="17">
        <f>((H243-H242)*'[1]Z1 values'!D$5*'[1]Z1 values'!$C$10)/'[1]Z1 values'!$C$12</f>
        <v>0</v>
      </c>
      <c r="X243" s="17">
        <f>((I243-I242)*'[1]Z1 values'!E$5*'[1]Z1 values'!$C$10)/'[1]Z1 values'!$C$12</f>
        <v>0</v>
      </c>
      <c r="Y243" s="17">
        <f>((J243-J242)*'[1]Z1 values'!F$5*'[1]Z1 values'!$C$10)/'[1]Z1 values'!$C$12</f>
        <v>28.200258178710943</v>
      </c>
      <c r="Z243" s="18">
        <f t="shared" si="9"/>
        <v>28.839265979003912</v>
      </c>
      <c r="AA243">
        <f t="shared" si="10"/>
        <v>80.666666666666671</v>
      </c>
    </row>
    <row r="244" spans="1:27" s="13" customFormat="1" x14ac:dyDescent="0.25">
      <c r="A244" s="14" t="s">
        <v>5657</v>
      </c>
      <c r="B244" s="14" t="s">
        <v>55</v>
      </c>
      <c r="C244" s="14">
        <v>311145</v>
      </c>
      <c r="D244" s="15" t="s">
        <v>18267</v>
      </c>
      <c r="E244" s="15" t="s">
        <v>18268</v>
      </c>
      <c r="F244" s="15">
        <v>242</v>
      </c>
      <c r="G244" s="15">
        <v>79626736</v>
      </c>
      <c r="H244" s="15">
        <v>0</v>
      </c>
      <c r="I244" s="15">
        <v>73870</v>
      </c>
      <c r="J244" s="15">
        <v>79550494</v>
      </c>
      <c r="K244" s="15">
        <v>0</v>
      </c>
      <c r="L244" s="15">
        <v>0</v>
      </c>
      <c r="M244" s="15">
        <v>327679</v>
      </c>
      <c r="N244" s="15">
        <v>0</v>
      </c>
      <c r="O244" s="15">
        <v>0</v>
      </c>
      <c r="P244" s="15">
        <v>327679</v>
      </c>
      <c r="Q244" s="15">
        <v>0</v>
      </c>
      <c r="R244" s="15">
        <v>0</v>
      </c>
      <c r="S244"/>
      <c r="T244"/>
      <c r="U244" s="11">
        <f t="shared" si="11"/>
        <v>4860</v>
      </c>
      <c r="V244" s="17">
        <f>((G244-G243)*'[1]Z1 values'!C$5*'[1]Z1 values'!$C$10)/'[1]Z1 values'!$C$12</f>
        <v>0.63900000000000001</v>
      </c>
      <c r="W244" s="17">
        <f>((H244-H243)*'[1]Z1 values'!D$5*'[1]Z1 values'!$C$10)/'[1]Z1 values'!$C$12</f>
        <v>0</v>
      </c>
      <c r="X244" s="17">
        <f>((I244-I243)*'[1]Z1 values'!E$5*'[1]Z1 values'!$C$10)/'[1]Z1 values'!$C$12</f>
        <v>0</v>
      </c>
      <c r="Y244" s="17">
        <f>((J244-J243)*'[1]Z1 values'!F$5*'[1]Z1 values'!$C$10)/'[1]Z1 values'!$C$12</f>
        <v>28.20008605957031</v>
      </c>
      <c r="Z244" s="18">
        <f t="shared" si="9"/>
        <v>28.83908605957031</v>
      </c>
      <c r="AA244">
        <f t="shared" si="10"/>
        <v>81</v>
      </c>
    </row>
    <row r="245" spans="1:27" s="13" customFormat="1" x14ac:dyDescent="0.25">
      <c r="A245" s="14" t="s">
        <v>5681</v>
      </c>
      <c r="B245" s="14" t="s">
        <v>55</v>
      </c>
      <c r="C245" s="14">
        <v>312425</v>
      </c>
      <c r="D245" s="15" t="s">
        <v>18267</v>
      </c>
      <c r="E245" s="15" t="s">
        <v>18268</v>
      </c>
      <c r="F245" s="15">
        <v>243</v>
      </c>
      <c r="G245" s="15">
        <v>79954412</v>
      </c>
      <c r="H245" s="15">
        <v>0</v>
      </c>
      <c r="I245" s="15">
        <v>73870</v>
      </c>
      <c r="J245" s="15">
        <v>79878170</v>
      </c>
      <c r="K245" s="15">
        <v>0</v>
      </c>
      <c r="L245" s="15">
        <v>0</v>
      </c>
      <c r="M245" s="15">
        <v>327674</v>
      </c>
      <c r="N245" s="15">
        <v>0</v>
      </c>
      <c r="O245" s="15">
        <v>0</v>
      </c>
      <c r="P245" s="15">
        <v>327674</v>
      </c>
      <c r="Q245" s="15">
        <v>0</v>
      </c>
      <c r="R245" s="15">
        <v>0</v>
      </c>
      <c r="S245"/>
      <c r="T245"/>
      <c r="U245" s="11">
        <f t="shared" si="11"/>
        <v>4880</v>
      </c>
      <c r="V245" s="17">
        <f>((G245-G244)*'[1]Z1 values'!C$5*'[1]Z1 values'!$C$10)/'[1]Z1 values'!$C$12</f>
        <v>0.63899219970703114</v>
      </c>
      <c r="W245" s="17">
        <f>((H245-H244)*'[1]Z1 values'!D$5*'[1]Z1 values'!$C$10)/'[1]Z1 values'!$C$12</f>
        <v>0</v>
      </c>
      <c r="X245" s="17">
        <f>((I245-I244)*'[1]Z1 values'!E$5*'[1]Z1 values'!$C$10)/'[1]Z1 values'!$C$12</f>
        <v>0</v>
      </c>
      <c r="Y245" s="17">
        <f>((J245-J244)*'[1]Z1 values'!F$5*'[1]Z1 values'!$C$10)/'[1]Z1 values'!$C$12</f>
        <v>28.199655761718748</v>
      </c>
      <c r="Z245" s="18">
        <f t="shared" si="9"/>
        <v>28.838647961425778</v>
      </c>
      <c r="AA245">
        <f t="shared" si="10"/>
        <v>81.333333333333329</v>
      </c>
    </row>
    <row r="246" spans="1:27" s="13" customFormat="1" x14ac:dyDescent="0.25">
      <c r="A246" s="14" t="s">
        <v>5701</v>
      </c>
      <c r="B246" s="14" t="s">
        <v>55</v>
      </c>
      <c r="C246" s="14">
        <v>313705</v>
      </c>
      <c r="D246" s="15" t="s">
        <v>18267</v>
      </c>
      <c r="E246" s="15" t="s">
        <v>18268</v>
      </c>
      <c r="F246" s="15">
        <v>244</v>
      </c>
      <c r="G246" s="15">
        <v>80282093</v>
      </c>
      <c r="H246" s="15">
        <v>0</v>
      </c>
      <c r="I246" s="15">
        <v>73870</v>
      </c>
      <c r="J246" s="15">
        <v>80205851</v>
      </c>
      <c r="K246" s="15">
        <v>0</v>
      </c>
      <c r="L246" s="15">
        <v>0</v>
      </c>
      <c r="M246" s="15">
        <v>327679</v>
      </c>
      <c r="N246" s="15">
        <v>0</v>
      </c>
      <c r="O246" s="15">
        <v>0</v>
      </c>
      <c r="P246" s="15">
        <v>327679</v>
      </c>
      <c r="Q246" s="15">
        <v>0</v>
      </c>
      <c r="R246" s="15">
        <v>0</v>
      </c>
      <c r="S246"/>
      <c r="T246"/>
      <c r="U246" s="11">
        <f t="shared" si="11"/>
        <v>4900</v>
      </c>
      <c r="V246" s="17">
        <f>((G246-G245)*'[1]Z1 values'!C$5*'[1]Z1 values'!$C$10)/'[1]Z1 values'!$C$12</f>
        <v>0.63900195007324212</v>
      </c>
      <c r="W246" s="17">
        <f>((H246-H245)*'[1]Z1 values'!D$5*'[1]Z1 values'!$C$10)/'[1]Z1 values'!$C$12</f>
        <v>0</v>
      </c>
      <c r="X246" s="17">
        <f>((I246-I245)*'[1]Z1 values'!E$5*'[1]Z1 values'!$C$10)/'[1]Z1 values'!$C$12</f>
        <v>0</v>
      </c>
      <c r="Y246" s="17">
        <f>((J246-J245)*'[1]Z1 values'!F$5*'[1]Z1 values'!$C$10)/'[1]Z1 values'!$C$12</f>
        <v>28.20008605957031</v>
      </c>
      <c r="Z246" s="18">
        <f t="shared" si="9"/>
        <v>28.839088009643554</v>
      </c>
      <c r="AA246">
        <f t="shared" si="10"/>
        <v>81.666666666666671</v>
      </c>
    </row>
    <row r="247" spans="1:27" s="13" customFormat="1" x14ac:dyDescent="0.25">
      <c r="A247" s="14" t="s">
        <v>5721</v>
      </c>
      <c r="B247" s="14" t="s">
        <v>55</v>
      </c>
      <c r="C247" s="14">
        <v>314985</v>
      </c>
      <c r="D247" s="15" t="s">
        <v>18267</v>
      </c>
      <c r="E247" s="15" t="s">
        <v>18268</v>
      </c>
      <c r="F247" s="15">
        <v>245</v>
      </c>
      <c r="G247" s="15">
        <v>80609772</v>
      </c>
      <c r="H247" s="15">
        <v>0</v>
      </c>
      <c r="I247" s="15">
        <v>73870</v>
      </c>
      <c r="J247" s="15">
        <v>80533530</v>
      </c>
      <c r="K247" s="15">
        <v>0</v>
      </c>
      <c r="L247" s="15">
        <v>0</v>
      </c>
      <c r="M247" s="15">
        <v>327677</v>
      </c>
      <c r="N247" s="15">
        <v>0</v>
      </c>
      <c r="O247" s="15">
        <v>0</v>
      </c>
      <c r="P247" s="15">
        <v>327677</v>
      </c>
      <c r="Q247" s="15">
        <v>0</v>
      </c>
      <c r="R247" s="15">
        <v>0</v>
      </c>
      <c r="S247"/>
      <c r="T247"/>
      <c r="U247" s="11">
        <f t="shared" si="11"/>
        <v>4920</v>
      </c>
      <c r="V247" s="17">
        <f>((G247-G246)*'[1]Z1 values'!C$5*'[1]Z1 values'!$C$10)/'[1]Z1 values'!$C$12</f>
        <v>0.63899804992675779</v>
      </c>
      <c r="W247" s="17">
        <f>((H247-H246)*'[1]Z1 values'!D$5*'[1]Z1 values'!$C$10)/'[1]Z1 values'!$C$12</f>
        <v>0</v>
      </c>
      <c r="X247" s="17">
        <f>((I247-I246)*'[1]Z1 values'!E$5*'[1]Z1 values'!$C$10)/'[1]Z1 values'!$C$12</f>
        <v>0</v>
      </c>
      <c r="Y247" s="17">
        <f>((J247-J246)*'[1]Z1 values'!F$5*'[1]Z1 values'!$C$10)/'[1]Z1 values'!$C$12</f>
        <v>28.199913940429688</v>
      </c>
      <c r="Z247" s="18">
        <f t="shared" si="9"/>
        <v>28.838911990356447</v>
      </c>
      <c r="AA247">
        <f t="shared" si="10"/>
        <v>82</v>
      </c>
    </row>
    <row r="248" spans="1:27" s="13" customFormat="1" x14ac:dyDescent="0.25">
      <c r="A248" s="14" t="s">
        <v>5747</v>
      </c>
      <c r="B248" s="14" t="s">
        <v>55</v>
      </c>
      <c r="C248" s="14">
        <v>316265</v>
      </c>
      <c r="D248" s="15" t="s">
        <v>18267</v>
      </c>
      <c r="E248" s="15" t="s">
        <v>18268</v>
      </c>
      <c r="F248" s="15">
        <v>246</v>
      </c>
      <c r="G248" s="15">
        <v>80937454</v>
      </c>
      <c r="H248" s="15">
        <v>0</v>
      </c>
      <c r="I248" s="15">
        <v>73870</v>
      </c>
      <c r="J248" s="15">
        <v>80861212</v>
      </c>
      <c r="K248" s="15">
        <v>0</v>
      </c>
      <c r="L248" s="15">
        <v>0</v>
      </c>
      <c r="M248" s="15">
        <v>327680</v>
      </c>
      <c r="N248" s="15">
        <v>0</v>
      </c>
      <c r="O248" s="15">
        <v>0</v>
      </c>
      <c r="P248" s="15">
        <v>327681</v>
      </c>
      <c r="Q248" s="15">
        <v>0</v>
      </c>
      <c r="R248" s="15">
        <v>0</v>
      </c>
      <c r="S248"/>
      <c r="T248"/>
      <c r="U248" s="11">
        <f t="shared" si="11"/>
        <v>4940</v>
      </c>
      <c r="V248" s="17">
        <f>((G248-G247)*'[1]Z1 values'!C$5*'[1]Z1 values'!$C$10)/'[1]Z1 values'!$C$12</f>
        <v>0.63900390014648445</v>
      </c>
      <c r="W248" s="17">
        <f>((H248-H247)*'[1]Z1 values'!D$5*'[1]Z1 values'!$C$10)/'[1]Z1 values'!$C$12</f>
        <v>0</v>
      </c>
      <c r="X248" s="17">
        <f>((I248-I247)*'[1]Z1 values'!E$5*'[1]Z1 values'!$C$10)/'[1]Z1 values'!$C$12</f>
        <v>0</v>
      </c>
      <c r="Y248" s="17">
        <f>((J248-J247)*'[1]Z1 values'!F$5*'[1]Z1 values'!$C$10)/'[1]Z1 values'!$C$12</f>
        <v>28.200172119140625</v>
      </c>
      <c r="Z248" s="18">
        <f t="shared" si="9"/>
        <v>28.839176019287109</v>
      </c>
      <c r="AA248">
        <f t="shared" si="10"/>
        <v>82.333333333333329</v>
      </c>
    </row>
    <row r="249" spans="1:27" s="13" customFormat="1" x14ac:dyDescent="0.25">
      <c r="A249" s="14" t="s">
        <v>5767</v>
      </c>
      <c r="B249" s="14" t="s">
        <v>55</v>
      </c>
      <c r="C249" s="14">
        <v>317545</v>
      </c>
      <c r="D249" s="15" t="s">
        <v>18267</v>
      </c>
      <c r="E249" s="15" t="s">
        <v>18268</v>
      </c>
      <c r="F249" s="15">
        <v>247</v>
      </c>
      <c r="G249" s="15">
        <v>81265131</v>
      </c>
      <c r="H249" s="15">
        <v>0</v>
      </c>
      <c r="I249" s="15">
        <v>73870</v>
      </c>
      <c r="J249" s="15">
        <v>81188889</v>
      </c>
      <c r="K249" s="15">
        <v>0</v>
      </c>
      <c r="L249" s="15">
        <v>0</v>
      </c>
      <c r="M249" s="15">
        <v>327675</v>
      </c>
      <c r="N249" s="15">
        <v>0</v>
      </c>
      <c r="O249" s="15">
        <v>0</v>
      </c>
      <c r="P249" s="15">
        <v>327676</v>
      </c>
      <c r="Q249" s="15">
        <v>0</v>
      </c>
      <c r="R249" s="15">
        <v>0</v>
      </c>
      <c r="S249"/>
      <c r="T249"/>
      <c r="U249" s="11">
        <f t="shared" si="11"/>
        <v>4960</v>
      </c>
      <c r="V249" s="17">
        <f>((G249-G248)*'[1]Z1 values'!C$5*'[1]Z1 values'!$C$10)/'[1]Z1 values'!$C$12</f>
        <v>0.63899414978027347</v>
      </c>
      <c r="W249" s="17">
        <f>((H249-H248)*'[1]Z1 values'!D$5*'[1]Z1 values'!$C$10)/'[1]Z1 values'!$C$12</f>
        <v>0</v>
      </c>
      <c r="X249" s="17">
        <f>((I249-I248)*'[1]Z1 values'!E$5*'[1]Z1 values'!$C$10)/'[1]Z1 values'!$C$12</f>
        <v>0</v>
      </c>
      <c r="Y249" s="17">
        <f>((J249-J248)*'[1]Z1 values'!F$5*'[1]Z1 values'!$C$10)/'[1]Z1 values'!$C$12</f>
        <v>28.199741821289063</v>
      </c>
      <c r="Z249" s="18">
        <f t="shared" si="9"/>
        <v>28.838735971069337</v>
      </c>
      <c r="AA249">
        <f t="shared" si="10"/>
        <v>82.666666666666671</v>
      </c>
    </row>
    <row r="250" spans="1:27" s="13" customFormat="1" x14ac:dyDescent="0.25">
      <c r="A250" s="14" t="s">
        <v>5787</v>
      </c>
      <c r="B250" s="14" t="s">
        <v>55</v>
      </c>
      <c r="C250" s="14">
        <v>318825</v>
      </c>
      <c r="D250" s="15" t="s">
        <v>18267</v>
      </c>
      <c r="E250" s="15" t="s">
        <v>18268</v>
      </c>
      <c r="F250" s="15">
        <v>248</v>
      </c>
      <c r="G250" s="15">
        <v>81592813</v>
      </c>
      <c r="H250" s="15">
        <v>0</v>
      </c>
      <c r="I250" s="15">
        <v>73870</v>
      </c>
      <c r="J250" s="15">
        <v>81516571</v>
      </c>
      <c r="K250" s="15">
        <v>0</v>
      </c>
      <c r="L250" s="15">
        <v>0</v>
      </c>
      <c r="M250" s="15">
        <v>327680</v>
      </c>
      <c r="N250" s="15">
        <v>0</v>
      </c>
      <c r="O250" s="15">
        <v>0</v>
      </c>
      <c r="P250" s="15">
        <v>327680</v>
      </c>
      <c r="Q250" s="15">
        <v>0</v>
      </c>
      <c r="R250" s="15">
        <v>0</v>
      </c>
      <c r="S250"/>
      <c r="T250"/>
      <c r="U250" s="11">
        <f t="shared" si="11"/>
        <v>4980</v>
      </c>
      <c r="V250" s="17">
        <f>((G250-G249)*'[1]Z1 values'!C$5*'[1]Z1 values'!$C$10)/'[1]Z1 values'!$C$12</f>
        <v>0.63900390014648445</v>
      </c>
      <c r="W250" s="17">
        <f>((H250-H249)*'[1]Z1 values'!D$5*'[1]Z1 values'!$C$10)/'[1]Z1 values'!$C$12</f>
        <v>0</v>
      </c>
      <c r="X250" s="17">
        <f>((I250-I249)*'[1]Z1 values'!E$5*'[1]Z1 values'!$C$10)/'[1]Z1 values'!$C$12</f>
        <v>0</v>
      </c>
      <c r="Y250" s="17">
        <f>((J250-J249)*'[1]Z1 values'!F$5*'[1]Z1 values'!$C$10)/'[1]Z1 values'!$C$12</f>
        <v>28.200172119140625</v>
      </c>
      <c r="Z250" s="18">
        <f t="shared" si="9"/>
        <v>28.839176019287109</v>
      </c>
      <c r="AA250">
        <f t="shared" si="10"/>
        <v>83</v>
      </c>
    </row>
    <row r="251" spans="1:27" s="13" customFormat="1" x14ac:dyDescent="0.25">
      <c r="A251" s="14" t="s">
        <v>5807</v>
      </c>
      <c r="B251" s="14" t="s">
        <v>55</v>
      </c>
      <c r="C251" s="14">
        <v>320105</v>
      </c>
      <c r="D251" s="15" t="s">
        <v>18267</v>
      </c>
      <c r="E251" s="15" t="s">
        <v>18268</v>
      </c>
      <c r="F251" s="15">
        <v>249</v>
      </c>
      <c r="G251" s="15">
        <v>81920494</v>
      </c>
      <c r="H251" s="15">
        <v>0</v>
      </c>
      <c r="I251" s="15">
        <v>73870</v>
      </c>
      <c r="J251" s="15">
        <v>81844252</v>
      </c>
      <c r="K251" s="15">
        <v>0</v>
      </c>
      <c r="L251" s="15">
        <v>0</v>
      </c>
      <c r="M251" s="15">
        <v>327680</v>
      </c>
      <c r="N251" s="15">
        <v>0</v>
      </c>
      <c r="O251" s="15">
        <v>0</v>
      </c>
      <c r="P251" s="15">
        <v>327680</v>
      </c>
      <c r="Q251" s="15">
        <v>0</v>
      </c>
      <c r="R251" s="15">
        <v>0</v>
      </c>
      <c r="S251"/>
      <c r="T251"/>
      <c r="U251" s="11">
        <f t="shared" si="11"/>
        <v>5000</v>
      </c>
      <c r="V251" s="17">
        <f>((G251-G250)*'[1]Z1 values'!C$5*'[1]Z1 values'!$C$10)/'[1]Z1 values'!$C$12</f>
        <v>0.63900195007324212</v>
      </c>
      <c r="W251" s="17">
        <f>((H251-H250)*'[1]Z1 values'!D$5*'[1]Z1 values'!$C$10)/'[1]Z1 values'!$C$12</f>
        <v>0</v>
      </c>
      <c r="X251" s="17">
        <f>((I251-I250)*'[1]Z1 values'!E$5*'[1]Z1 values'!$C$10)/'[1]Z1 values'!$C$12</f>
        <v>0</v>
      </c>
      <c r="Y251" s="17">
        <f>((J251-J250)*'[1]Z1 values'!F$5*'[1]Z1 values'!$C$10)/'[1]Z1 values'!$C$12</f>
        <v>28.20008605957031</v>
      </c>
      <c r="Z251" s="18">
        <f t="shared" si="9"/>
        <v>28.839088009643554</v>
      </c>
      <c r="AA251">
        <f t="shared" si="10"/>
        <v>83.333333333333329</v>
      </c>
    </row>
    <row r="252" spans="1:27" s="13" customFormat="1" x14ac:dyDescent="0.25">
      <c r="A252" s="14" t="s">
        <v>5828</v>
      </c>
      <c r="B252" s="14" t="s">
        <v>55</v>
      </c>
      <c r="C252" s="14">
        <v>321385</v>
      </c>
      <c r="D252" s="15" t="s">
        <v>18267</v>
      </c>
      <c r="E252" s="15" t="s">
        <v>18268</v>
      </c>
      <c r="F252" s="15">
        <v>250</v>
      </c>
      <c r="G252" s="15">
        <v>82248172</v>
      </c>
      <c r="H252" s="15">
        <v>0</v>
      </c>
      <c r="I252" s="15">
        <v>73870</v>
      </c>
      <c r="J252" s="15">
        <v>82171930</v>
      </c>
      <c r="K252" s="15">
        <v>0</v>
      </c>
      <c r="L252" s="15">
        <v>0</v>
      </c>
      <c r="M252" s="15">
        <v>327676</v>
      </c>
      <c r="N252" s="15">
        <v>0</v>
      </c>
      <c r="O252" s="15">
        <v>0</v>
      </c>
      <c r="P252" s="15">
        <v>327677</v>
      </c>
      <c r="Q252" s="15">
        <v>0</v>
      </c>
      <c r="R252" s="15">
        <v>0</v>
      </c>
      <c r="S252"/>
      <c r="T252"/>
      <c r="U252" s="11">
        <f t="shared" si="11"/>
        <v>5020</v>
      </c>
      <c r="V252" s="17">
        <f>((G252-G251)*'[1]Z1 values'!C$5*'[1]Z1 values'!$C$10)/'[1]Z1 values'!$C$12</f>
        <v>0.63899609985351569</v>
      </c>
      <c r="W252" s="17">
        <f>((H252-H251)*'[1]Z1 values'!D$5*'[1]Z1 values'!$C$10)/'[1]Z1 values'!$C$12</f>
        <v>0</v>
      </c>
      <c r="X252" s="17">
        <f>((I252-I251)*'[1]Z1 values'!E$5*'[1]Z1 values'!$C$10)/'[1]Z1 values'!$C$12</f>
        <v>0</v>
      </c>
      <c r="Y252" s="17">
        <f>((J252-J251)*'[1]Z1 values'!F$5*'[1]Z1 values'!$C$10)/'[1]Z1 values'!$C$12</f>
        <v>28.199827880859381</v>
      </c>
      <c r="Z252" s="18">
        <f t="shared" si="9"/>
        <v>28.838823980712895</v>
      </c>
      <c r="AA252">
        <f t="shared" si="10"/>
        <v>83.666666666666671</v>
      </c>
    </row>
    <row r="253" spans="1:27" s="13" customFormat="1" x14ac:dyDescent="0.25">
      <c r="A253" s="14" t="s">
        <v>5848</v>
      </c>
      <c r="B253" s="14" t="s">
        <v>55</v>
      </c>
      <c r="C253" s="14">
        <v>322665</v>
      </c>
      <c r="D253" s="15" t="s">
        <v>18267</v>
      </c>
      <c r="E253" s="15" t="s">
        <v>18268</v>
      </c>
      <c r="F253" s="15">
        <v>251</v>
      </c>
      <c r="G253" s="15">
        <v>82575851</v>
      </c>
      <c r="H253" s="15">
        <v>0</v>
      </c>
      <c r="I253" s="15">
        <v>73870</v>
      </c>
      <c r="J253" s="15">
        <v>82499609</v>
      </c>
      <c r="K253" s="15">
        <v>0</v>
      </c>
      <c r="L253" s="15">
        <v>0</v>
      </c>
      <c r="M253" s="15">
        <v>327677</v>
      </c>
      <c r="N253" s="15">
        <v>0</v>
      </c>
      <c r="O253" s="15">
        <v>0</v>
      </c>
      <c r="P253" s="15">
        <v>327677</v>
      </c>
      <c r="Q253" s="15">
        <v>0</v>
      </c>
      <c r="R253" s="15">
        <v>0</v>
      </c>
      <c r="S253"/>
      <c r="T253"/>
      <c r="U253" s="11">
        <f t="shared" si="11"/>
        <v>5040</v>
      </c>
      <c r="V253" s="17">
        <f>((G253-G252)*'[1]Z1 values'!C$5*'[1]Z1 values'!$C$10)/'[1]Z1 values'!$C$12</f>
        <v>0.63899804992675779</v>
      </c>
      <c r="W253" s="17">
        <f>((H253-H252)*'[1]Z1 values'!D$5*'[1]Z1 values'!$C$10)/'[1]Z1 values'!$C$12</f>
        <v>0</v>
      </c>
      <c r="X253" s="17">
        <f>((I253-I252)*'[1]Z1 values'!E$5*'[1]Z1 values'!$C$10)/'[1]Z1 values'!$C$12</f>
        <v>0</v>
      </c>
      <c r="Y253" s="17">
        <f>((J253-J252)*'[1]Z1 values'!F$5*'[1]Z1 values'!$C$10)/'[1]Z1 values'!$C$12</f>
        <v>28.199913940429688</v>
      </c>
      <c r="Z253" s="18">
        <f t="shared" si="9"/>
        <v>28.838911990356447</v>
      </c>
      <c r="AA253">
        <f t="shared" si="10"/>
        <v>84</v>
      </c>
    </row>
    <row r="254" spans="1:27" s="13" customFormat="1" x14ac:dyDescent="0.25">
      <c r="A254" s="14" t="s">
        <v>5874</v>
      </c>
      <c r="B254" s="14" t="s">
        <v>55</v>
      </c>
      <c r="C254" s="14">
        <v>323945</v>
      </c>
      <c r="D254" s="15" t="s">
        <v>18267</v>
      </c>
      <c r="E254" s="15" t="s">
        <v>18268</v>
      </c>
      <c r="F254" s="15">
        <v>252</v>
      </c>
      <c r="G254" s="15">
        <v>82903532</v>
      </c>
      <c r="H254" s="15">
        <v>0</v>
      </c>
      <c r="I254" s="15">
        <v>73870</v>
      </c>
      <c r="J254" s="15">
        <v>82827290</v>
      </c>
      <c r="K254" s="15">
        <v>0</v>
      </c>
      <c r="L254" s="15">
        <v>0</v>
      </c>
      <c r="M254" s="15">
        <v>327679</v>
      </c>
      <c r="N254" s="15">
        <v>0</v>
      </c>
      <c r="O254" s="15">
        <v>0</v>
      </c>
      <c r="P254" s="15">
        <v>327680</v>
      </c>
      <c r="Q254" s="15">
        <v>0</v>
      </c>
      <c r="R254" s="15">
        <v>0</v>
      </c>
      <c r="S254"/>
      <c r="T254"/>
      <c r="U254" s="11">
        <f t="shared" si="11"/>
        <v>5060</v>
      </c>
      <c r="V254" s="17">
        <f>((G254-G253)*'[1]Z1 values'!C$5*'[1]Z1 values'!$C$10)/'[1]Z1 values'!$C$12</f>
        <v>0.63900195007324212</v>
      </c>
      <c r="W254" s="17">
        <f>((H254-H253)*'[1]Z1 values'!D$5*'[1]Z1 values'!$C$10)/'[1]Z1 values'!$C$12</f>
        <v>0</v>
      </c>
      <c r="X254" s="17">
        <f>((I254-I253)*'[1]Z1 values'!E$5*'[1]Z1 values'!$C$10)/'[1]Z1 values'!$C$12</f>
        <v>0</v>
      </c>
      <c r="Y254" s="17">
        <f>((J254-J253)*'[1]Z1 values'!F$5*'[1]Z1 values'!$C$10)/'[1]Z1 values'!$C$12</f>
        <v>28.20008605957031</v>
      </c>
      <c r="Z254" s="18">
        <f t="shared" si="9"/>
        <v>28.839088009643554</v>
      </c>
      <c r="AA254">
        <f t="shared" si="10"/>
        <v>84.333333333333329</v>
      </c>
    </row>
    <row r="255" spans="1:27" s="13" customFormat="1" x14ac:dyDescent="0.25">
      <c r="A255" s="14" t="s">
        <v>5894</v>
      </c>
      <c r="B255" s="14" t="s">
        <v>55</v>
      </c>
      <c r="C255" s="14">
        <v>325225</v>
      </c>
      <c r="D255" s="15" t="s">
        <v>18267</v>
      </c>
      <c r="E255" s="15" t="s">
        <v>18268</v>
      </c>
      <c r="F255" s="15">
        <v>253</v>
      </c>
      <c r="G255" s="15">
        <v>83231213</v>
      </c>
      <c r="H255" s="15">
        <v>0</v>
      </c>
      <c r="I255" s="15">
        <v>73870</v>
      </c>
      <c r="J255" s="15">
        <v>83154971</v>
      </c>
      <c r="K255" s="15">
        <v>0</v>
      </c>
      <c r="L255" s="15">
        <v>0</v>
      </c>
      <c r="M255" s="15">
        <v>327679</v>
      </c>
      <c r="N255" s="15">
        <v>0</v>
      </c>
      <c r="O255" s="15">
        <v>0</v>
      </c>
      <c r="P255" s="15">
        <v>327679</v>
      </c>
      <c r="Q255" s="15">
        <v>0</v>
      </c>
      <c r="R255" s="15">
        <v>0</v>
      </c>
      <c r="S255"/>
      <c r="T255"/>
      <c r="U255" s="11">
        <f t="shared" si="11"/>
        <v>5080</v>
      </c>
      <c r="V255" s="17">
        <f>((G255-G254)*'[1]Z1 values'!C$5*'[1]Z1 values'!$C$10)/'[1]Z1 values'!$C$12</f>
        <v>0.63900195007324212</v>
      </c>
      <c r="W255" s="17">
        <f>((H255-H254)*'[1]Z1 values'!D$5*'[1]Z1 values'!$C$10)/'[1]Z1 values'!$C$12</f>
        <v>0</v>
      </c>
      <c r="X255" s="17">
        <f>((I255-I254)*'[1]Z1 values'!E$5*'[1]Z1 values'!$C$10)/'[1]Z1 values'!$C$12</f>
        <v>0</v>
      </c>
      <c r="Y255" s="17">
        <f>((J255-J254)*'[1]Z1 values'!F$5*'[1]Z1 values'!$C$10)/'[1]Z1 values'!$C$12</f>
        <v>28.20008605957031</v>
      </c>
      <c r="Z255" s="18">
        <f t="shared" si="9"/>
        <v>28.839088009643554</v>
      </c>
      <c r="AA255">
        <f t="shared" si="10"/>
        <v>84.666666666666671</v>
      </c>
    </row>
    <row r="256" spans="1:27" s="13" customFormat="1" x14ac:dyDescent="0.25">
      <c r="A256" s="14" t="s">
        <v>5916</v>
      </c>
      <c r="B256" s="14" t="s">
        <v>55</v>
      </c>
      <c r="C256" s="14">
        <v>326505</v>
      </c>
      <c r="D256" s="15" t="s">
        <v>18267</v>
      </c>
      <c r="E256" s="15" t="s">
        <v>18268</v>
      </c>
      <c r="F256" s="15">
        <v>254</v>
      </c>
      <c r="G256" s="15">
        <v>83558891</v>
      </c>
      <c r="H256" s="15">
        <v>0</v>
      </c>
      <c r="I256" s="15">
        <v>73870</v>
      </c>
      <c r="J256" s="15">
        <v>83482648</v>
      </c>
      <c r="K256" s="15">
        <v>0</v>
      </c>
      <c r="L256" s="15">
        <v>0</v>
      </c>
      <c r="M256" s="15">
        <v>327676</v>
      </c>
      <c r="N256" s="15">
        <v>0</v>
      </c>
      <c r="O256" s="15">
        <v>0</v>
      </c>
      <c r="P256" s="15">
        <v>327675</v>
      </c>
      <c r="Q256" s="15">
        <v>0</v>
      </c>
      <c r="R256" s="15">
        <v>0</v>
      </c>
      <c r="S256"/>
      <c r="T256"/>
      <c r="U256" s="11">
        <f t="shared" si="11"/>
        <v>5100</v>
      </c>
      <c r="V256" s="17">
        <f>((G256-G255)*'[1]Z1 values'!C$5*'[1]Z1 values'!$C$10)/'[1]Z1 values'!$C$12</f>
        <v>0.63899609985351569</v>
      </c>
      <c r="W256" s="17">
        <f>((H256-H255)*'[1]Z1 values'!D$5*'[1]Z1 values'!$C$10)/'[1]Z1 values'!$C$12</f>
        <v>0</v>
      </c>
      <c r="X256" s="17">
        <f>((I256-I255)*'[1]Z1 values'!E$5*'[1]Z1 values'!$C$10)/'[1]Z1 values'!$C$12</f>
        <v>0</v>
      </c>
      <c r="Y256" s="17">
        <f>((J256-J255)*'[1]Z1 values'!F$5*'[1]Z1 values'!$C$10)/'[1]Z1 values'!$C$12</f>
        <v>28.199741821289063</v>
      </c>
      <c r="Z256" s="18">
        <f t="shared" si="9"/>
        <v>28.838737921142577</v>
      </c>
      <c r="AA256">
        <f t="shared" si="10"/>
        <v>85</v>
      </c>
    </row>
    <row r="257" spans="1:27" s="13" customFormat="1" x14ac:dyDescent="0.25">
      <c r="A257" s="14" t="s">
        <v>5940</v>
      </c>
      <c r="B257" s="14" t="s">
        <v>55</v>
      </c>
      <c r="C257" s="14">
        <v>327785</v>
      </c>
      <c r="D257" s="15" t="s">
        <v>18267</v>
      </c>
      <c r="E257" s="15" t="s">
        <v>18268</v>
      </c>
      <c r="F257" s="15">
        <v>255</v>
      </c>
      <c r="G257" s="15">
        <v>83886576</v>
      </c>
      <c r="H257" s="15">
        <v>0</v>
      </c>
      <c r="I257" s="15">
        <v>73870</v>
      </c>
      <c r="J257" s="15">
        <v>83810334</v>
      </c>
      <c r="K257" s="15">
        <v>0</v>
      </c>
      <c r="L257" s="15">
        <v>0</v>
      </c>
      <c r="M257" s="15">
        <v>327684</v>
      </c>
      <c r="N257" s="15">
        <v>0</v>
      </c>
      <c r="O257" s="15">
        <v>0</v>
      </c>
      <c r="P257" s="15">
        <v>327684</v>
      </c>
      <c r="Q257" s="15">
        <v>0</v>
      </c>
      <c r="R257" s="15">
        <v>0</v>
      </c>
      <c r="S257"/>
      <c r="T257"/>
      <c r="U257" s="11">
        <f t="shared" si="11"/>
        <v>5120</v>
      </c>
      <c r="V257" s="17">
        <f>((G257-G256)*'[1]Z1 values'!C$5*'[1]Z1 values'!$C$10)/'[1]Z1 values'!$C$12</f>
        <v>0.63900975036621088</v>
      </c>
      <c r="W257" s="17">
        <f>((H257-H256)*'[1]Z1 values'!D$5*'[1]Z1 values'!$C$10)/'[1]Z1 values'!$C$12</f>
        <v>0</v>
      </c>
      <c r="X257" s="17">
        <f>((I257-I256)*'[1]Z1 values'!E$5*'[1]Z1 values'!$C$10)/'[1]Z1 values'!$C$12</f>
        <v>0</v>
      </c>
      <c r="Y257" s="17">
        <f>((J257-J256)*'[1]Z1 values'!F$5*'[1]Z1 values'!$C$10)/'[1]Z1 values'!$C$12</f>
        <v>28.200516357421872</v>
      </c>
      <c r="Z257" s="18">
        <f t="shared" si="9"/>
        <v>28.839526107788082</v>
      </c>
      <c r="AA257">
        <f t="shared" si="10"/>
        <v>85.333333333333329</v>
      </c>
    </row>
    <row r="258" spans="1:27" s="13" customFormat="1" x14ac:dyDescent="0.25">
      <c r="A258" s="14" t="s">
        <v>5968</v>
      </c>
      <c r="B258" s="14" t="s">
        <v>55</v>
      </c>
      <c r="C258" s="14">
        <v>329065</v>
      </c>
      <c r="D258" s="15" t="s">
        <v>18267</v>
      </c>
      <c r="E258" s="15" t="s">
        <v>18268</v>
      </c>
      <c r="F258" s="15">
        <v>256</v>
      </c>
      <c r="G258" s="15">
        <v>84214251</v>
      </c>
      <c r="H258" s="15">
        <v>0</v>
      </c>
      <c r="I258" s="15">
        <v>73870</v>
      </c>
      <c r="J258" s="15">
        <v>84138009</v>
      </c>
      <c r="K258" s="15">
        <v>0</v>
      </c>
      <c r="L258" s="15">
        <v>0</v>
      </c>
      <c r="M258" s="15">
        <v>327673</v>
      </c>
      <c r="N258" s="15">
        <v>0</v>
      </c>
      <c r="O258" s="15">
        <v>0</v>
      </c>
      <c r="P258" s="15">
        <v>327674</v>
      </c>
      <c r="Q258" s="15">
        <v>0</v>
      </c>
      <c r="R258" s="15">
        <v>0</v>
      </c>
      <c r="S258"/>
      <c r="T258"/>
      <c r="U258" s="11">
        <f t="shared" si="11"/>
        <v>5140</v>
      </c>
      <c r="V258" s="17">
        <f>((G258-G257)*'[1]Z1 values'!C$5*'[1]Z1 values'!$C$10)/'[1]Z1 values'!$C$12</f>
        <v>0.63899024963378903</v>
      </c>
      <c r="W258" s="17">
        <f>((H258-H257)*'[1]Z1 values'!D$5*'[1]Z1 values'!$C$10)/'[1]Z1 values'!$C$12</f>
        <v>0</v>
      </c>
      <c r="X258" s="17">
        <f>((I258-I257)*'[1]Z1 values'!E$5*'[1]Z1 values'!$C$10)/'[1]Z1 values'!$C$12</f>
        <v>0</v>
      </c>
      <c r="Y258" s="17">
        <f>((J258-J257)*'[1]Z1 values'!F$5*'[1]Z1 values'!$C$10)/'[1]Z1 values'!$C$12</f>
        <v>28.199569702148438</v>
      </c>
      <c r="Z258" s="18">
        <f t="shared" si="9"/>
        <v>28.838559951782226</v>
      </c>
      <c r="AA258">
        <f t="shared" si="10"/>
        <v>85.666666666666671</v>
      </c>
    </row>
    <row r="259" spans="1:27" s="13" customFormat="1" x14ac:dyDescent="0.25">
      <c r="A259" s="14" t="s">
        <v>5988</v>
      </c>
      <c r="B259" s="14" t="s">
        <v>55</v>
      </c>
      <c r="C259" s="14">
        <v>330345</v>
      </c>
      <c r="D259" s="15" t="s">
        <v>18267</v>
      </c>
      <c r="E259" s="15" t="s">
        <v>18268</v>
      </c>
      <c r="F259" s="15">
        <v>257</v>
      </c>
      <c r="G259" s="15">
        <v>84541931</v>
      </c>
      <c r="H259" s="15">
        <v>0</v>
      </c>
      <c r="I259" s="15">
        <v>78842</v>
      </c>
      <c r="J259" s="15">
        <v>84460580</v>
      </c>
      <c r="K259" s="15">
        <v>0</v>
      </c>
      <c r="L259" s="15">
        <v>0</v>
      </c>
      <c r="M259" s="15">
        <v>327678</v>
      </c>
      <c r="N259" s="15">
        <v>0</v>
      </c>
      <c r="O259" s="15">
        <v>4972</v>
      </c>
      <c r="P259" s="15">
        <v>322570</v>
      </c>
      <c r="Q259" s="15">
        <v>0</v>
      </c>
      <c r="R259" s="15">
        <v>0</v>
      </c>
      <c r="S259"/>
      <c r="T259"/>
      <c r="U259" s="11">
        <f t="shared" si="11"/>
        <v>5160</v>
      </c>
      <c r="V259" s="17">
        <f>((G259-G258)*'[1]Z1 values'!C$5*'[1]Z1 values'!$C$10)/'[1]Z1 values'!$C$12</f>
        <v>0.63900000000000001</v>
      </c>
      <c r="W259" s="17">
        <f>((H259-H258)*'[1]Z1 values'!D$5*'[1]Z1 values'!$C$10)/'[1]Z1 values'!$C$12</f>
        <v>0</v>
      </c>
      <c r="X259" s="17">
        <f>((I259-I258)*'[1]Z1 values'!E$5*'[1]Z1 values'!$C$10)/'[1]Z1 values'!$C$12</f>
        <v>0.39602416992187495</v>
      </c>
      <c r="Y259" s="17">
        <f>((J259-J258)*'[1]Z1 values'!F$5*'[1]Z1 values'!$C$10)/'[1]Z1 values'!$C$12</f>
        <v>27.760321655273437</v>
      </c>
      <c r="Z259" s="18">
        <f t="shared" ref="Z259:Z322" si="12">SUM(V259:Y259)</f>
        <v>28.795345825195312</v>
      </c>
      <c r="AA259">
        <f t="shared" ref="AA259:AA322" si="13">U259/60</f>
        <v>86</v>
      </c>
    </row>
    <row r="260" spans="1:27" s="13" customFormat="1" x14ac:dyDescent="0.25">
      <c r="A260" s="14" t="s">
        <v>6008</v>
      </c>
      <c r="B260" s="14" t="s">
        <v>55</v>
      </c>
      <c r="C260" s="14">
        <v>331625</v>
      </c>
      <c r="D260" s="15" t="s">
        <v>18267</v>
      </c>
      <c r="E260" s="15" t="s">
        <v>18268</v>
      </c>
      <c r="F260" s="15">
        <v>258</v>
      </c>
      <c r="G260" s="15">
        <v>84869616</v>
      </c>
      <c r="H260" s="15">
        <v>0</v>
      </c>
      <c r="I260" s="15">
        <v>79752</v>
      </c>
      <c r="J260" s="15">
        <v>84787332</v>
      </c>
      <c r="K260" s="15">
        <v>0</v>
      </c>
      <c r="L260" s="15">
        <v>0</v>
      </c>
      <c r="M260" s="15">
        <v>327684</v>
      </c>
      <c r="N260" s="15">
        <v>0</v>
      </c>
      <c r="O260" s="15">
        <v>910</v>
      </c>
      <c r="P260" s="15">
        <v>326750</v>
      </c>
      <c r="Q260" s="15">
        <v>0</v>
      </c>
      <c r="R260" s="15">
        <v>0</v>
      </c>
      <c r="S260"/>
      <c r="T260"/>
      <c r="U260" s="11">
        <f t="shared" ref="U260:U323" si="14">U259+20</f>
        <v>5180</v>
      </c>
      <c r="V260" s="17">
        <f>((G260-G259)*'[1]Z1 values'!C$5*'[1]Z1 values'!$C$10)/'[1]Z1 values'!$C$12</f>
        <v>0.63900975036621088</v>
      </c>
      <c r="W260" s="17">
        <f>((H260-H259)*'[1]Z1 values'!D$5*'[1]Z1 values'!$C$10)/'[1]Z1 values'!$C$12</f>
        <v>0</v>
      </c>
      <c r="X260" s="17">
        <f>((I260-I259)*'[1]Z1 values'!E$5*'[1]Z1 values'!$C$10)/'[1]Z1 values'!$C$12</f>
        <v>7.2482299804687483E-2</v>
      </c>
      <c r="Y260" s="17">
        <f>((J260-J259)*'[1]Z1 values'!F$5*'[1]Z1 values'!$C$10)/'[1]Z1 values'!$C$12</f>
        <v>28.12013671875</v>
      </c>
      <c r="Z260" s="18">
        <f t="shared" si="12"/>
        <v>28.831628768920901</v>
      </c>
      <c r="AA260">
        <f t="shared" si="13"/>
        <v>86.333333333333329</v>
      </c>
    </row>
    <row r="261" spans="1:27" s="13" customFormat="1" x14ac:dyDescent="0.25">
      <c r="A261" s="14" t="s">
        <v>6028</v>
      </c>
      <c r="B261" s="14" t="s">
        <v>55</v>
      </c>
      <c r="C261" s="14">
        <v>332905</v>
      </c>
      <c r="D261" s="15" t="s">
        <v>18267</v>
      </c>
      <c r="E261" s="15" t="s">
        <v>18268</v>
      </c>
      <c r="F261" s="15">
        <v>259</v>
      </c>
      <c r="G261" s="15">
        <v>85197293</v>
      </c>
      <c r="H261" s="15">
        <v>0</v>
      </c>
      <c r="I261" s="15">
        <v>79752</v>
      </c>
      <c r="J261" s="15">
        <v>85115009</v>
      </c>
      <c r="K261" s="15">
        <v>0</v>
      </c>
      <c r="L261" s="15">
        <v>0</v>
      </c>
      <c r="M261" s="15">
        <v>327675</v>
      </c>
      <c r="N261" s="15">
        <v>0</v>
      </c>
      <c r="O261" s="15">
        <v>0</v>
      </c>
      <c r="P261" s="15">
        <v>327675</v>
      </c>
      <c r="Q261" s="15">
        <v>0</v>
      </c>
      <c r="R261" s="15">
        <v>0</v>
      </c>
      <c r="S261"/>
      <c r="T261"/>
      <c r="U261" s="11">
        <f t="shared" si="14"/>
        <v>5200</v>
      </c>
      <c r="V261" s="17">
        <f>((G261-G260)*'[1]Z1 values'!C$5*'[1]Z1 values'!$C$10)/'[1]Z1 values'!$C$12</f>
        <v>0.63899414978027347</v>
      </c>
      <c r="W261" s="17">
        <f>((H261-H260)*'[1]Z1 values'!D$5*'[1]Z1 values'!$C$10)/'[1]Z1 values'!$C$12</f>
        <v>0</v>
      </c>
      <c r="X261" s="17">
        <f>((I261-I260)*'[1]Z1 values'!E$5*'[1]Z1 values'!$C$10)/'[1]Z1 values'!$C$12</f>
        <v>0</v>
      </c>
      <c r="Y261" s="17">
        <f>((J261-J260)*'[1]Z1 values'!F$5*'[1]Z1 values'!$C$10)/'[1]Z1 values'!$C$12</f>
        <v>28.199741821289063</v>
      </c>
      <c r="Z261" s="18">
        <f t="shared" si="12"/>
        <v>28.838735971069337</v>
      </c>
      <c r="AA261">
        <f t="shared" si="13"/>
        <v>86.666666666666671</v>
      </c>
    </row>
    <row r="262" spans="1:27" s="13" customFormat="1" x14ac:dyDescent="0.25">
      <c r="A262" s="14" t="s">
        <v>6052</v>
      </c>
      <c r="B262" s="14" t="s">
        <v>55</v>
      </c>
      <c r="C262" s="14">
        <v>334185</v>
      </c>
      <c r="D262" s="15" t="s">
        <v>18267</v>
      </c>
      <c r="E262" s="15" t="s">
        <v>18268</v>
      </c>
      <c r="F262" s="15">
        <v>260</v>
      </c>
      <c r="G262" s="15">
        <v>85524971</v>
      </c>
      <c r="H262" s="15">
        <v>0</v>
      </c>
      <c r="I262" s="15">
        <v>79752</v>
      </c>
      <c r="J262" s="15">
        <v>85442686</v>
      </c>
      <c r="K262" s="15">
        <v>0</v>
      </c>
      <c r="L262" s="15">
        <v>0</v>
      </c>
      <c r="M262" s="15">
        <v>327676</v>
      </c>
      <c r="N262" s="15">
        <v>0</v>
      </c>
      <c r="O262" s="15">
        <v>0</v>
      </c>
      <c r="P262" s="15">
        <v>327675</v>
      </c>
      <c r="Q262" s="15">
        <v>0</v>
      </c>
      <c r="R262" s="15">
        <v>0</v>
      </c>
      <c r="S262"/>
      <c r="T262"/>
      <c r="U262" s="11">
        <f t="shared" si="14"/>
        <v>5220</v>
      </c>
      <c r="V262" s="17">
        <f>((G262-G261)*'[1]Z1 values'!C$5*'[1]Z1 values'!$C$10)/'[1]Z1 values'!$C$12</f>
        <v>0.63899609985351569</v>
      </c>
      <c r="W262" s="17">
        <f>((H262-H261)*'[1]Z1 values'!D$5*'[1]Z1 values'!$C$10)/'[1]Z1 values'!$C$12</f>
        <v>0</v>
      </c>
      <c r="X262" s="17">
        <f>((I262-I261)*'[1]Z1 values'!E$5*'[1]Z1 values'!$C$10)/'[1]Z1 values'!$C$12</f>
        <v>0</v>
      </c>
      <c r="Y262" s="17">
        <f>((J262-J261)*'[1]Z1 values'!F$5*'[1]Z1 values'!$C$10)/'[1]Z1 values'!$C$12</f>
        <v>28.199741821289063</v>
      </c>
      <c r="Z262" s="18">
        <f t="shared" si="12"/>
        <v>28.838737921142577</v>
      </c>
      <c r="AA262">
        <f t="shared" si="13"/>
        <v>87</v>
      </c>
    </row>
    <row r="263" spans="1:27" s="13" customFormat="1" x14ac:dyDescent="0.25">
      <c r="A263" s="14" t="s">
        <v>6072</v>
      </c>
      <c r="B263" s="14" t="s">
        <v>55</v>
      </c>
      <c r="C263" s="14">
        <v>335465</v>
      </c>
      <c r="D263" s="15" t="s">
        <v>18267</v>
      </c>
      <c r="E263" s="15" t="s">
        <v>18268</v>
      </c>
      <c r="F263" s="15">
        <v>261</v>
      </c>
      <c r="G263" s="15">
        <v>85852655</v>
      </c>
      <c r="H263" s="15">
        <v>0</v>
      </c>
      <c r="I263" s="15">
        <v>79752</v>
      </c>
      <c r="J263" s="15">
        <v>85770370</v>
      </c>
      <c r="K263" s="15">
        <v>0</v>
      </c>
      <c r="L263" s="15">
        <v>0</v>
      </c>
      <c r="M263" s="15">
        <v>327683</v>
      </c>
      <c r="N263" s="15">
        <v>0</v>
      </c>
      <c r="O263" s="15">
        <v>0</v>
      </c>
      <c r="P263" s="15">
        <v>327682</v>
      </c>
      <c r="Q263" s="15">
        <v>0</v>
      </c>
      <c r="R263" s="15">
        <v>0</v>
      </c>
      <c r="S263"/>
      <c r="T263"/>
      <c r="U263" s="11">
        <f t="shared" si="14"/>
        <v>5240</v>
      </c>
      <c r="V263" s="17">
        <f>((G263-G262)*'[1]Z1 values'!C$5*'[1]Z1 values'!$C$10)/'[1]Z1 values'!$C$12</f>
        <v>0.63900780029296878</v>
      </c>
      <c r="W263" s="17">
        <f>((H263-H262)*'[1]Z1 values'!D$5*'[1]Z1 values'!$C$10)/'[1]Z1 values'!$C$12</f>
        <v>0</v>
      </c>
      <c r="X263" s="17">
        <f>((I263-I262)*'[1]Z1 values'!E$5*'[1]Z1 values'!$C$10)/'[1]Z1 values'!$C$12</f>
        <v>0</v>
      </c>
      <c r="Y263" s="17">
        <f>((J263-J262)*'[1]Z1 values'!F$5*'[1]Z1 values'!$C$10)/'[1]Z1 values'!$C$12</f>
        <v>28.200344238281254</v>
      </c>
      <c r="Z263" s="18">
        <f t="shared" si="12"/>
        <v>28.839352038574223</v>
      </c>
      <c r="AA263">
        <f t="shared" si="13"/>
        <v>87.333333333333329</v>
      </c>
    </row>
    <row r="264" spans="1:27" s="13" customFormat="1" x14ac:dyDescent="0.25">
      <c r="A264" s="14" t="s">
        <v>6092</v>
      </c>
      <c r="B264" s="14" t="s">
        <v>55</v>
      </c>
      <c r="C264" s="14">
        <v>336745</v>
      </c>
      <c r="D264" s="15" t="s">
        <v>18267</v>
      </c>
      <c r="E264" s="15" t="s">
        <v>18268</v>
      </c>
      <c r="F264" s="15">
        <v>262</v>
      </c>
      <c r="G264" s="15">
        <v>86180331</v>
      </c>
      <c r="H264" s="15">
        <v>0</v>
      </c>
      <c r="I264" s="15">
        <v>79752</v>
      </c>
      <c r="J264" s="15">
        <v>86098047</v>
      </c>
      <c r="K264" s="15">
        <v>0</v>
      </c>
      <c r="L264" s="15">
        <v>0</v>
      </c>
      <c r="M264" s="15">
        <v>327675</v>
      </c>
      <c r="N264" s="15">
        <v>0</v>
      </c>
      <c r="O264" s="15">
        <v>0</v>
      </c>
      <c r="P264" s="15">
        <v>327675</v>
      </c>
      <c r="Q264" s="15">
        <v>0</v>
      </c>
      <c r="R264" s="15">
        <v>0</v>
      </c>
      <c r="S264"/>
      <c r="T264"/>
      <c r="U264" s="11">
        <f t="shared" si="14"/>
        <v>5260</v>
      </c>
      <c r="V264" s="17">
        <f>((G264-G263)*'[1]Z1 values'!C$5*'[1]Z1 values'!$C$10)/'[1]Z1 values'!$C$12</f>
        <v>0.63899219970703114</v>
      </c>
      <c r="W264" s="17">
        <f>((H264-H263)*'[1]Z1 values'!D$5*'[1]Z1 values'!$C$10)/'[1]Z1 values'!$C$12</f>
        <v>0</v>
      </c>
      <c r="X264" s="17">
        <f>((I264-I263)*'[1]Z1 values'!E$5*'[1]Z1 values'!$C$10)/'[1]Z1 values'!$C$12</f>
        <v>0</v>
      </c>
      <c r="Y264" s="17">
        <f>((J264-J263)*'[1]Z1 values'!F$5*'[1]Z1 values'!$C$10)/'[1]Z1 values'!$C$12</f>
        <v>28.199741821289063</v>
      </c>
      <c r="Z264" s="18">
        <f t="shared" si="12"/>
        <v>28.838734020996093</v>
      </c>
      <c r="AA264">
        <f t="shared" si="13"/>
        <v>87.666666666666671</v>
      </c>
    </row>
    <row r="265" spans="1:27" s="13" customFormat="1" x14ac:dyDescent="0.25">
      <c r="A265" s="14" t="s">
        <v>6114</v>
      </c>
      <c r="B265" s="14" t="s">
        <v>55</v>
      </c>
      <c r="C265" s="14">
        <v>338025</v>
      </c>
      <c r="D265" s="15" t="s">
        <v>18267</v>
      </c>
      <c r="E265" s="15" t="s">
        <v>18268</v>
      </c>
      <c r="F265" s="15">
        <v>263</v>
      </c>
      <c r="G265" s="15">
        <v>86508014</v>
      </c>
      <c r="H265" s="15">
        <v>0</v>
      </c>
      <c r="I265" s="15">
        <v>79752</v>
      </c>
      <c r="J265" s="15">
        <v>86425730</v>
      </c>
      <c r="K265" s="15">
        <v>0</v>
      </c>
      <c r="L265" s="15">
        <v>0</v>
      </c>
      <c r="M265" s="15">
        <v>327681</v>
      </c>
      <c r="N265" s="15">
        <v>0</v>
      </c>
      <c r="O265" s="15">
        <v>0</v>
      </c>
      <c r="P265" s="15">
        <v>327682</v>
      </c>
      <c r="Q265" s="15">
        <v>0</v>
      </c>
      <c r="R265" s="15">
        <v>0</v>
      </c>
      <c r="S265"/>
      <c r="T265"/>
      <c r="U265" s="11">
        <f t="shared" si="14"/>
        <v>5280</v>
      </c>
      <c r="V265" s="17">
        <f>((G265-G264)*'[1]Z1 values'!C$5*'[1]Z1 values'!$C$10)/'[1]Z1 values'!$C$12</f>
        <v>0.63900585021972645</v>
      </c>
      <c r="W265" s="17">
        <f>((H265-H264)*'[1]Z1 values'!D$5*'[1]Z1 values'!$C$10)/'[1]Z1 values'!$C$12</f>
        <v>0</v>
      </c>
      <c r="X265" s="17">
        <f>((I265-I264)*'[1]Z1 values'!E$5*'[1]Z1 values'!$C$10)/'[1]Z1 values'!$C$12</f>
        <v>0</v>
      </c>
      <c r="Y265" s="17">
        <f>((J265-J264)*'[1]Z1 values'!F$5*'[1]Z1 values'!$C$10)/'[1]Z1 values'!$C$12</f>
        <v>28.200258178710943</v>
      </c>
      <c r="Z265" s="18">
        <f t="shared" si="12"/>
        <v>28.839264028930668</v>
      </c>
      <c r="AA265">
        <f t="shared" si="13"/>
        <v>88</v>
      </c>
    </row>
    <row r="266" spans="1:27" s="13" customFormat="1" x14ac:dyDescent="0.25">
      <c r="A266" s="14" t="s">
        <v>6135</v>
      </c>
      <c r="B266" s="14" t="s">
        <v>55</v>
      </c>
      <c r="C266" s="14">
        <v>339305</v>
      </c>
      <c r="D266" s="15" t="s">
        <v>18267</v>
      </c>
      <c r="E266" s="15" t="s">
        <v>18268</v>
      </c>
      <c r="F266" s="15">
        <v>264</v>
      </c>
      <c r="G266" s="15">
        <v>86835692</v>
      </c>
      <c r="H266" s="15">
        <v>0</v>
      </c>
      <c r="I266" s="15">
        <v>79752</v>
      </c>
      <c r="J266" s="15">
        <v>86753408</v>
      </c>
      <c r="K266" s="15">
        <v>0</v>
      </c>
      <c r="L266" s="15">
        <v>0</v>
      </c>
      <c r="M266" s="15">
        <v>327676</v>
      </c>
      <c r="N266" s="15">
        <v>0</v>
      </c>
      <c r="O266" s="15">
        <v>0</v>
      </c>
      <c r="P266" s="15">
        <v>327676</v>
      </c>
      <c r="Q266" s="15">
        <v>0</v>
      </c>
      <c r="R266" s="15">
        <v>0</v>
      </c>
      <c r="S266"/>
      <c r="T266"/>
      <c r="U266" s="11">
        <f t="shared" si="14"/>
        <v>5300</v>
      </c>
      <c r="V266" s="17">
        <f>((G266-G265)*'[1]Z1 values'!C$5*'[1]Z1 values'!$C$10)/'[1]Z1 values'!$C$12</f>
        <v>0.63899609985351569</v>
      </c>
      <c r="W266" s="17">
        <f>((H266-H265)*'[1]Z1 values'!D$5*'[1]Z1 values'!$C$10)/'[1]Z1 values'!$C$12</f>
        <v>0</v>
      </c>
      <c r="X266" s="17">
        <f>((I266-I265)*'[1]Z1 values'!E$5*'[1]Z1 values'!$C$10)/'[1]Z1 values'!$C$12</f>
        <v>0</v>
      </c>
      <c r="Y266" s="17">
        <f>((J266-J265)*'[1]Z1 values'!F$5*'[1]Z1 values'!$C$10)/'[1]Z1 values'!$C$12</f>
        <v>28.199827880859381</v>
      </c>
      <c r="Z266" s="18">
        <f t="shared" si="12"/>
        <v>28.838823980712895</v>
      </c>
      <c r="AA266">
        <f t="shared" si="13"/>
        <v>88.333333333333329</v>
      </c>
    </row>
    <row r="267" spans="1:27" s="13" customFormat="1" x14ac:dyDescent="0.25">
      <c r="A267" s="14" t="s">
        <v>6162</v>
      </c>
      <c r="B267" s="14" t="s">
        <v>55</v>
      </c>
      <c r="C267" s="14">
        <v>340585</v>
      </c>
      <c r="D267" s="15" t="s">
        <v>18267</v>
      </c>
      <c r="E267" s="15" t="s">
        <v>18268</v>
      </c>
      <c r="F267" s="15">
        <v>265</v>
      </c>
      <c r="G267" s="15">
        <v>87163375</v>
      </c>
      <c r="H267" s="15">
        <v>0</v>
      </c>
      <c r="I267" s="15">
        <v>79752</v>
      </c>
      <c r="J267" s="15">
        <v>87081091</v>
      </c>
      <c r="K267" s="15">
        <v>0</v>
      </c>
      <c r="L267" s="15">
        <v>0</v>
      </c>
      <c r="M267" s="15">
        <v>327681</v>
      </c>
      <c r="N267" s="15">
        <v>0</v>
      </c>
      <c r="O267" s="15">
        <v>0</v>
      </c>
      <c r="P267" s="15">
        <v>327681</v>
      </c>
      <c r="Q267" s="15">
        <v>0</v>
      </c>
      <c r="R267" s="15">
        <v>0</v>
      </c>
      <c r="S267"/>
      <c r="T267"/>
      <c r="U267" s="11">
        <f t="shared" si="14"/>
        <v>5320</v>
      </c>
      <c r="V267" s="17">
        <f>((G267-G266)*'[1]Z1 values'!C$5*'[1]Z1 values'!$C$10)/'[1]Z1 values'!$C$12</f>
        <v>0.63900585021972645</v>
      </c>
      <c r="W267" s="17">
        <f>((H267-H266)*'[1]Z1 values'!D$5*'[1]Z1 values'!$C$10)/'[1]Z1 values'!$C$12</f>
        <v>0</v>
      </c>
      <c r="X267" s="17">
        <f>((I267-I266)*'[1]Z1 values'!E$5*'[1]Z1 values'!$C$10)/'[1]Z1 values'!$C$12</f>
        <v>0</v>
      </c>
      <c r="Y267" s="17">
        <f>((J267-J266)*'[1]Z1 values'!F$5*'[1]Z1 values'!$C$10)/'[1]Z1 values'!$C$12</f>
        <v>28.200258178710943</v>
      </c>
      <c r="Z267" s="18">
        <f t="shared" si="12"/>
        <v>28.839264028930668</v>
      </c>
      <c r="AA267">
        <f t="shared" si="13"/>
        <v>88.666666666666671</v>
      </c>
    </row>
    <row r="268" spans="1:27" s="13" customFormat="1" x14ac:dyDescent="0.25">
      <c r="A268" s="14" t="s">
        <v>6184</v>
      </c>
      <c r="B268" s="14" t="s">
        <v>55</v>
      </c>
      <c r="C268" s="14">
        <v>341865</v>
      </c>
      <c r="D268" s="15" t="s">
        <v>18267</v>
      </c>
      <c r="E268" s="15" t="s">
        <v>18268</v>
      </c>
      <c r="F268" s="15">
        <v>266</v>
      </c>
      <c r="G268" s="15">
        <v>87491051</v>
      </c>
      <c r="H268" s="15">
        <v>0</v>
      </c>
      <c r="I268" s="15">
        <v>79752</v>
      </c>
      <c r="J268" s="15">
        <v>87408767</v>
      </c>
      <c r="K268" s="15">
        <v>0</v>
      </c>
      <c r="L268" s="15">
        <v>0</v>
      </c>
      <c r="M268" s="15">
        <v>327674</v>
      </c>
      <c r="N268" s="15">
        <v>0</v>
      </c>
      <c r="O268" s="15">
        <v>0</v>
      </c>
      <c r="P268" s="15">
        <v>327675</v>
      </c>
      <c r="Q268" s="15">
        <v>0</v>
      </c>
      <c r="R268" s="15">
        <v>0</v>
      </c>
      <c r="S268"/>
      <c r="T268"/>
      <c r="U268" s="11">
        <f t="shared" si="14"/>
        <v>5340</v>
      </c>
      <c r="V268" s="17">
        <f>((G268-G267)*'[1]Z1 values'!C$5*'[1]Z1 values'!$C$10)/'[1]Z1 values'!$C$12</f>
        <v>0.63899219970703114</v>
      </c>
      <c r="W268" s="17">
        <f>((H268-H267)*'[1]Z1 values'!D$5*'[1]Z1 values'!$C$10)/'[1]Z1 values'!$C$12</f>
        <v>0</v>
      </c>
      <c r="X268" s="17">
        <f>((I268-I267)*'[1]Z1 values'!E$5*'[1]Z1 values'!$C$10)/'[1]Z1 values'!$C$12</f>
        <v>0</v>
      </c>
      <c r="Y268" s="17">
        <f>((J268-J267)*'[1]Z1 values'!F$5*'[1]Z1 values'!$C$10)/'[1]Z1 values'!$C$12</f>
        <v>28.199655761718748</v>
      </c>
      <c r="Z268" s="18">
        <f t="shared" si="12"/>
        <v>28.838647961425778</v>
      </c>
      <c r="AA268">
        <f t="shared" si="13"/>
        <v>89</v>
      </c>
    </row>
    <row r="269" spans="1:27" s="13" customFormat="1" x14ac:dyDescent="0.25">
      <c r="A269" s="14" t="s">
        <v>6204</v>
      </c>
      <c r="B269" s="14" t="s">
        <v>55</v>
      </c>
      <c r="C269" s="14">
        <v>343145</v>
      </c>
      <c r="D269" s="15" t="s">
        <v>18267</v>
      </c>
      <c r="E269" s="15" t="s">
        <v>18268</v>
      </c>
      <c r="F269" s="15">
        <v>267</v>
      </c>
      <c r="G269" s="15">
        <v>87818733</v>
      </c>
      <c r="H269" s="15">
        <v>0</v>
      </c>
      <c r="I269" s="15">
        <v>79752</v>
      </c>
      <c r="J269" s="15">
        <v>87736449</v>
      </c>
      <c r="K269" s="15">
        <v>0</v>
      </c>
      <c r="L269" s="15">
        <v>0</v>
      </c>
      <c r="M269" s="15">
        <v>327681</v>
      </c>
      <c r="N269" s="15">
        <v>0</v>
      </c>
      <c r="O269" s="15">
        <v>0</v>
      </c>
      <c r="P269" s="15">
        <v>327681</v>
      </c>
      <c r="Q269" s="15">
        <v>0</v>
      </c>
      <c r="R269" s="15">
        <v>0</v>
      </c>
      <c r="S269"/>
      <c r="T269"/>
      <c r="U269" s="11">
        <f t="shared" si="14"/>
        <v>5360</v>
      </c>
      <c r="V269" s="17">
        <f>((G269-G268)*'[1]Z1 values'!C$5*'[1]Z1 values'!$C$10)/'[1]Z1 values'!$C$12</f>
        <v>0.63900390014648445</v>
      </c>
      <c r="W269" s="17">
        <f>((H269-H268)*'[1]Z1 values'!D$5*'[1]Z1 values'!$C$10)/'[1]Z1 values'!$C$12</f>
        <v>0</v>
      </c>
      <c r="X269" s="17">
        <f>((I269-I268)*'[1]Z1 values'!E$5*'[1]Z1 values'!$C$10)/'[1]Z1 values'!$C$12</f>
        <v>0</v>
      </c>
      <c r="Y269" s="17">
        <f>((J269-J268)*'[1]Z1 values'!F$5*'[1]Z1 values'!$C$10)/'[1]Z1 values'!$C$12</f>
        <v>28.200172119140625</v>
      </c>
      <c r="Z269" s="18">
        <f t="shared" si="12"/>
        <v>28.839176019287109</v>
      </c>
      <c r="AA269">
        <f t="shared" si="13"/>
        <v>89.333333333333329</v>
      </c>
    </row>
    <row r="270" spans="1:27" s="13" customFormat="1" x14ac:dyDescent="0.25">
      <c r="A270" s="14" t="s">
        <v>6228</v>
      </c>
      <c r="B270" s="14" t="s">
        <v>55</v>
      </c>
      <c r="C270" s="14">
        <v>344425</v>
      </c>
      <c r="D270" s="15" t="s">
        <v>18267</v>
      </c>
      <c r="E270" s="15" t="s">
        <v>18268</v>
      </c>
      <c r="F270" s="15">
        <v>268</v>
      </c>
      <c r="G270" s="15">
        <v>88146412</v>
      </c>
      <c r="H270" s="15">
        <v>0</v>
      </c>
      <c r="I270" s="15">
        <v>79752</v>
      </c>
      <c r="J270" s="15">
        <v>88064127</v>
      </c>
      <c r="K270" s="15">
        <v>0</v>
      </c>
      <c r="L270" s="15">
        <v>0</v>
      </c>
      <c r="M270" s="15">
        <v>327677</v>
      </c>
      <c r="N270" s="15">
        <v>0</v>
      </c>
      <c r="O270" s="15">
        <v>0</v>
      </c>
      <c r="P270" s="15">
        <v>327677</v>
      </c>
      <c r="Q270" s="15">
        <v>0</v>
      </c>
      <c r="R270" s="15">
        <v>0</v>
      </c>
      <c r="S270"/>
      <c r="T270"/>
      <c r="U270" s="11">
        <f t="shared" si="14"/>
        <v>5380</v>
      </c>
      <c r="V270" s="17">
        <f>((G270-G269)*'[1]Z1 values'!C$5*'[1]Z1 values'!$C$10)/'[1]Z1 values'!$C$12</f>
        <v>0.63899804992675779</v>
      </c>
      <c r="W270" s="17">
        <f>((H270-H269)*'[1]Z1 values'!D$5*'[1]Z1 values'!$C$10)/'[1]Z1 values'!$C$12</f>
        <v>0</v>
      </c>
      <c r="X270" s="17">
        <f>((I270-I269)*'[1]Z1 values'!E$5*'[1]Z1 values'!$C$10)/'[1]Z1 values'!$C$12</f>
        <v>0</v>
      </c>
      <c r="Y270" s="17">
        <f>((J270-J269)*'[1]Z1 values'!F$5*'[1]Z1 values'!$C$10)/'[1]Z1 values'!$C$12</f>
        <v>28.199827880859381</v>
      </c>
      <c r="Z270" s="18">
        <f t="shared" si="12"/>
        <v>28.83882593078614</v>
      </c>
      <c r="AA270">
        <f t="shared" si="13"/>
        <v>89.666666666666671</v>
      </c>
    </row>
    <row r="271" spans="1:27" s="13" customFormat="1" x14ac:dyDescent="0.25">
      <c r="A271" s="14" t="s">
        <v>6248</v>
      </c>
      <c r="B271" s="14" t="s">
        <v>55</v>
      </c>
      <c r="C271" s="14">
        <v>345705</v>
      </c>
      <c r="D271" s="15" t="s">
        <v>18267</v>
      </c>
      <c r="E271" s="15" t="s">
        <v>18268</v>
      </c>
      <c r="F271" s="15">
        <v>269</v>
      </c>
      <c r="G271" s="15">
        <v>88474090</v>
      </c>
      <c r="H271" s="15">
        <v>0</v>
      </c>
      <c r="I271" s="15">
        <v>79752</v>
      </c>
      <c r="J271" s="15">
        <v>88391806</v>
      </c>
      <c r="K271" s="15">
        <v>0</v>
      </c>
      <c r="L271" s="15">
        <v>0</v>
      </c>
      <c r="M271" s="15">
        <v>327677</v>
      </c>
      <c r="N271" s="15">
        <v>0</v>
      </c>
      <c r="O271" s="15">
        <v>0</v>
      </c>
      <c r="P271" s="15">
        <v>327677</v>
      </c>
      <c r="Q271" s="15">
        <v>0</v>
      </c>
      <c r="R271" s="15">
        <v>0</v>
      </c>
      <c r="S271"/>
      <c r="T271"/>
      <c r="U271" s="11">
        <f t="shared" si="14"/>
        <v>5400</v>
      </c>
      <c r="V271" s="17">
        <f>((G271-G270)*'[1]Z1 values'!C$5*'[1]Z1 values'!$C$10)/'[1]Z1 values'!$C$12</f>
        <v>0.63899609985351569</v>
      </c>
      <c r="W271" s="17">
        <f>((H271-H270)*'[1]Z1 values'!D$5*'[1]Z1 values'!$C$10)/'[1]Z1 values'!$C$12</f>
        <v>0</v>
      </c>
      <c r="X271" s="17">
        <f>((I271-I270)*'[1]Z1 values'!E$5*'[1]Z1 values'!$C$10)/'[1]Z1 values'!$C$12</f>
        <v>0</v>
      </c>
      <c r="Y271" s="17">
        <f>((J271-J270)*'[1]Z1 values'!F$5*'[1]Z1 values'!$C$10)/'[1]Z1 values'!$C$12</f>
        <v>28.199913940429688</v>
      </c>
      <c r="Z271" s="18">
        <f t="shared" si="12"/>
        <v>28.838910040283203</v>
      </c>
      <c r="AA271">
        <f t="shared" si="13"/>
        <v>90</v>
      </c>
    </row>
    <row r="272" spans="1:27" s="13" customFormat="1" x14ac:dyDescent="0.25">
      <c r="A272" s="14" t="s">
        <v>6273</v>
      </c>
      <c r="B272" s="14" t="s">
        <v>55</v>
      </c>
      <c r="C272" s="14">
        <v>346985</v>
      </c>
      <c r="D272" s="15" t="s">
        <v>18267</v>
      </c>
      <c r="E272" s="15" t="s">
        <v>18268</v>
      </c>
      <c r="F272" s="15">
        <v>270</v>
      </c>
      <c r="G272" s="15">
        <v>88801774</v>
      </c>
      <c r="H272" s="15">
        <v>0</v>
      </c>
      <c r="I272" s="15">
        <v>79752</v>
      </c>
      <c r="J272" s="15">
        <v>88719489</v>
      </c>
      <c r="K272" s="15">
        <v>0</v>
      </c>
      <c r="L272" s="15">
        <v>0</v>
      </c>
      <c r="M272" s="15">
        <v>327682</v>
      </c>
      <c r="N272" s="15">
        <v>0</v>
      </c>
      <c r="O272" s="15">
        <v>0</v>
      </c>
      <c r="P272" s="15">
        <v>327682</v>
      </c>
      <c r="Q272" s="15">
        <v>0</v>
      </c>
      <c r="R272" s="15">
        <v>0</v>
      </c>
      <c r="S272"/>
      <c r="T272"/>
      <c r="U272" s="11">
        <f t="shared" si="14"/>
        <v>5420</v>
      </c>
      <c r="V272" s="17">
        <f>((G272-G271)*'[1]Z1 values'!C$5*'[1]Z1 values'!$C$10)/'[1]Z1 values'!$C$12</f>
        <v>0.63900780029296878</v>
      </c>
      <c r="W272" s="17">
        <f>((H272-H271)*'[1]Z1 values'!D$5*'[1]Z1 values'!$C$10)/'[1]Z1 values'!$C$12</f>
        <v>0</v>
      </c>
      <c r="X272" s="17">
        <f>((I272-I271)*'[1]Z1 values'!E$5*'[1]Z1 values'!$C$10)/'[1]Z1 values'!$C$12</f>
        <v>0</v>
      </c>
      <c r="Y272" s="17">
        <f>((J272-J271)*'[1]Z1 values'!F$5*'[1]Z1 values'!$C$10)/'[1]Z1 values'!$C$12</f>
        <v>28.200258178710943</v>
      </c>
      <c r="Z272" s="18">
        <f t="shared" si="12"/>
        <v>28.839265979003912</v>
      </c>
      <c r="AA272">
        <f t="shared" si="13"/>
        <v>90.333333333333329</v>
      </c>
    </row>
    <row r="273" spans="1:27" s="13" customFormat="1" x14ac:dyDescent="0.25">
      <c r="A273" s="14" t="s">
        <v>6294</v>
      </c>
      <c r="B273" s="14" t="s">
        <v>55</v>
      </c>
      <c r="C273" s="14">
        <v>348265</v>
      </c>
      <c r="D273" s="15" t="s">
        <v>18267</v>
      </c>
      <c r="E273" s="15" t="s">
        <v>18268</v>
      </c>
      <c r="F273" s="15">
        <v>271</v>
      </c>
      <c r="G273" s="15">
        <v>89129450</v>
      </c>
      <c r="H273" s="15">
        <v>0</v>
      </c>
      <c r="I273" s="15">
        <v>79752</v>
      </c>
      <c r="J273" s="15">
        <v>89047166</v>
      </c>
      <c r="K273" s="15">
        <v>0</v>
      </c>
      <c r="L273" s="15">
        <v>0</v>
      </c>
      <c r="M273" s="15">
        <v>327675</v>
      </c>
      <c r="N273" s="15">
        <v>0</v>
      </c>
      <c r="O273" s="15">
        <v>0</v>
      </c>
      <c r="P273" s="15">
        <v>327675</v>
      </c>
      <c r="Q273" s="15">
        <v>0</v>
      </c>
      <c r="R273" s="15">
        <v>0</v>
      </c>
      <c r="S273"/>
      <c r="T273"/>
      <c r="U273" s="11">
        <f t="shared" si="14"/>
        <v>5440</v>
      </c>
      <c r="V273" s="17">
        <f>((G273-G272)*'[1]Z1 values'!C$5*'[1]Z1 values'!$C$10)/'[1]Z1 values'!$C$12</f>
        <v>0.63899219970703114</v>
      </c>
      <c r="W273" s="17">
        <f>((H273-H272)*'[1]Z1 values'!D$5*'[1]Z1 values'!$C$10)/'[1]Z1 values'!$C$12</f>
        <v>0</v>
      </c>
      <c r="X273" s="17">
        <f>((I273-I272)*'[1]Z1 values'!E$5*'[1]Z1 values'!$C$10)/'[1]Z1 values'!$C$12</f>
        <v>0</v>
      </c>
      <c r="Y273" s="17">
        <f>((J273-J272)*'[1]Z1 values'!F$5*'[1]Z1 values'!$C$10)/'[1]Z1 values'!$C$12</f>
        <v>28.199741821289063</v>
      </c>
      <c r="Z273" s="18">
        <f t="shared" si="12"/>
        <v>28.838734020996093</v>
      </c>
      <c r="AA273">
        <f t="shared" si="13"/>
        <v>90.666666666666671</v>
      </c>
    </row>
    <row r="274" spans="1:27" s="13" customFormat="1" x14ac:dyDescent="0.25">
      <c r="A274" s="14" t="s">
        <v>6319</v>
      </c>
      <c r="B274" s="14" t="s">
        <v>55</v>
      </c>
      <c r="C274" s="14">
        <v>349545</v>
      </c>
      <c r="D274" s="15" t="s">
        <v>18267</v>
      </c>
      <c r="E274" s="15" t="s">
        <v>18268</v>
      </c>
      <c r="F274" s="15">
        <v>272</v>
      </c>
      <c r="G274" s="15">
        <v>89457134</v>
      </c>
      <c r="H274" s="15">
        <v>0</v>
      </c>
      <c r="I274" s="15">
        <v>79752</v>
      </c>
      <c r="J274" s="15">
        <v>89374850</v>
      </c>
      <c r="K274" s="15">
        <v>0</v>
      </c>
      <c r="L274" s="15">
        <v>0</v>
      </c>
      <c r="M274" s="15">
        <v>327682</v>
      </c>
      <c r="N274" s="15">
        <v>0</v>
      </c>
      <c r="O274" s="15">
        <v>0</v>
      </c>
      <c r="P274" s="15">
        <v>327683</v>
      </c>
      <c r="Q274" s="15">
        <v>0</v>
      </c>
      <c r="R274" s="15">
        <v>0</v>
      </c>
      <c r="S274"/>
      <c r="T274"/>
      <c r="U274" s="11">
        <f t="shared" si="14"/>
        <v>5460</v>
      </c>
      <c r="V274" s="17">
        <f>((G274-G273)*'[1]Z1 values'!C$5*'[1]Z1 values'!$C$10)/'[1]Z1 values'!$C$12</f>
        <v>0.63900780029296878</v>
      </c>
      <c r="W274" s="17">
        <f>((H274-H273)*'[1]Z1 values'!D$5*'[1]Z1 values'!$C$10)/'[1]Z1 values'!$C$12</f>
        <v>0</v>
      </c>
      <c r="X274" s="17">
        <f>((I274-I273)*'[1]Z1 values'!E$5*'[1]Z1 values'!$C$10)/'[1]Z1 values'!$C$12</f>
        <v>0</v>
      </c>
      <c r="Y274" s="17">
        <f>((J274-J273)*'[1]Z1 values'!F$5*'[1]Z1 values'!$C$10)/'[1]Z1 values'!$C$12</f>
        <v>28.200344238281254</v>
      </c>
      <c r="Z274" s="18">
        <f t="shared" si="12"/>
        <v>28.839352038574223</v>
      </c>
      <c r="AA274">
        <f t="shared" si="13"/>
        <v>91</v>
      </c>
    </row>
    <row r="275" spans="1:27" s="13" customFormat="1" x14ac:dyDescent="0.25">
      <c r="A275" s="14" t="s">
        <v>6342</v>
      </c>
      <c r="B275" s="14" t="s">
        <v>55</v>
      </c>
      <c r="C275" s="14">
        <v>350825</v>
      </c>
      <c r="D275" s="15" t="s">
        <v>18267</v>
      </c>
      <c r="E275" s="15" t="s">
        <v>18268</v>
      </c>
      <c r="F275" s="15">
        <v>273</v>
      </c>
      <c r="G275" s="15">
        <v>89784811</v>
      </c>
      <c r="H275" s="15">
        <v>0</v>
      </c>
      <c r="I275" s="15">
        <v>79752</v>
      </c>
      <c r="J275" s="15">
        <v>89702526</v>
      </c>
      <c r="K275" s="15">
        <v>0</v>
      </c>
      <c r="L275" s="15">
        <v>0</v>
      </c>
      <c r="M275" s="15">
        <v>327675</v>
      </c>
      <c r="N275" s="15">
        <v>0</v>
      </c>
      <c r="O275" s="15">
        <v>0</v>
      </c>
      <c r="P275" s="15">
        <v>327675</v>
      </c>
      <c r="Q275" s="15">
        <v>0</v>
      </c>
      <c r="R275" s="15">
        <v>0</v>
      </c>
      <c r="S275"/>
      <c r="T275"/>
      <c r="U275" s="11">
        <f t="shared" si="14"/>
        <v>5480</v>
      </c>
      <c r="V275" s="17">
        <f>((G275-G274)*'[1]Z1 values'!C$5*'[1]Z1 values'!$C$10)/'[1]Z1 values'!$C$12</f>
        <v>0.63899414978027347</v>
      </c>
      <c r="W275" s="17">
        <f>((H275-H274)*'[1]Z1 values'!D$5*'[1]Z1 values'!$C$10)/'[1]Z1 values'!$C$12</f>
        <v>0</v>
      </c>
      <c r="X275" s="17">
        <f>((I275-I274)*'[1]Z1 values'!E$5*'[1]Z1 values'!$C$10)/'[1]Z1 values'!$C$12</f>
        <v>0</v>
      </c>
      <c r="Y275" s="17">
        <f>((J275-J274)*'[1]Z1 values'!F$5*'[1]Z1 values'!$C$10)/'[1]Z1 values'!$C$12</f>
        <v>28.199655761718748</v>
      </c>
      <c r="Z275" s="18">
        <f t="shared" si="12"/>
        <v>28.838649911499022</v>
      </c>
      <c r="AA275">
        <f t="shared" si="13"/>
        <v>91.333333333333329</v>
      </c>
    </row>
    <row r="276" spans="1:27" s="13" customFormat="1" x14ac:dyDescent="0.25">
      <c r="A276" s="14" t="s">
        <v>6366</v>
      </c>
      <c r="B276" s="14" t="s">
        <v>55</v>
      </c>
      <c r="C276" s="14">
        <v>352105</v>
      </c>
      <c r="D276" s="15" t="s">
        <v>18267</v>
      </c>
      <c r="E276" s="15" t="s">
        <v>18268</v>
      </c>
      <c r="F276" s="15">
        <v>274</v>
      </c>
      <c r="G276" s="15">
        <v>90112493</v>
      </c>
      <c r="H276" s="15">
        <v>0</v>
      </c>
      <c r="I276" s="15">
        <v>79752</v>
      </c>
      <c r="J276" s="15">
        <v>90030209</v>
      </c>
      <c r="K276" s="15">
        <v>0</v>
      </c>
      <c r="L276" s="15">
        <v>0</v>
      </c>
      <c r="M276" s="15">
        <v>327681</v>
      </c>
      <c r="N276" s="15">
        <v>0</v>
      </c>
      <c r="O276" s="15">
        <v>0</v>
      </c>
      <c r="P276" s="15">
        <v>327681</v>
      </c>
      <c r="Q276" s="15">
        <v>0</v>
      </c>
      <c r="R276" s="15">
        <v>0</v>
      </c>
      <c r="S276"/>
      <c r="T276"/>
      <c r="U276" s="11">
        <f t="shared" si="14"/>
        <v>5500</v>
      </c>
      <c r="V276" s="17">
        <f>((G276-G275)*'[1]Z1 values'!C$5*'[1]Z1 values'!$C$10)/'[1]Z1 values'!$C$12</f>
        <v>0.63900390014648445</v>
      </c>
      <c r="W276" s="17">
        <f>((H276-H275)*'[1]Z1 values'!D$5*'[1]Z1 values'!$C$10)/'[1]Z1 values'!$C$12</f>
        <v>0</v>
      </c>
      <c r="X276" s="17">
        <f>((I276-I275)*'[1]Z1 values'!E$5*'[1]Z1 values'!$C$10)/'[1]Z1 values'!$C$12</f>
        <v>0</v>
      </c>
      <c r="Y276" s="17">
        <f>((J276-J275)*'[1]Z1 values'!F$5*'[1]Z1 values'!$C$10)/'[1]Z1 values'!$C$12</f>
        <v>28.200258178710943</v>
      </c>
      <c r="Z276" s="18">
        <f t="shared" si="12"/>
        <v>28.839262078857427</v>
      </c>
      <c r="AA276">
        <f t="shared" si="13"/>
        <v>91.666666666666671</v>
      </c>
    </row>
    <row r="277" spans="1:27" s="13" customFormat="1" x14ac:dyDescent="0.25">
      <c r="A277" s="14" t="s">
        <v>6386</v>
      </c>
      <c r="B277" s="14" t="s">
        <v>55</v>
      </c>
      <c r="C277" s="14">
        <v>353385</v>
      </c>
      <c r="D277" s="15" t="s">
        <v>18267</v>
      </c>
      <c r="E277" s="15" t="s">
        <v>18268</v>
      </c>
      <c r="F277" s="15">
        <v>275</v>
      </c>
      <c r="G277" s="15">
        <v>90440170</v>
      </c>
      <c r="H277" s="15">
        <v>0</v>
      </c>
      <c r="I277" s="15">
        <v>79752</v>
      </c>
      <c r="J277" s="15">
        <v>90357886</v>
      </c>
      <c r="K277" s="15">
        <v>0</v>
      </c>
      <c r="L277" s="15">
        <v>0</v>
      </c>
      <c r="M277" s="15">
        <v>327675</v>
      </c>
      <c r="N277" s="15">
        <v>0</v>
      </c>
      <c r="O277" s="15">
        <v>0</v>
      </c>
      <c r="P277" s="15">
        <v>327676</v>
      </c>
      <c r="Q277" s="15">
        <v>0</v>
      </c>
      <c r="R277" s="15">
        <v>0</v>
      </c>
      <c r="S277"/>
      <c r="T277"/>
      <c r="U277" s="11">
        <f t="shared" si="14"/>
        <v>5520</v>
      </c>
      <c r="V277" s="17">
        <f>((G277-G276)*'[1]Z1 values'!C$5*'[1]Z1 values'!$C$10)/'[1]Z1 values'!$C$12</f>
        <v>0.63899414978027347</v>
      </c>
      <c r="W277" s="17">
        <f>((H277-H276)*'[1]Z1 values'!D$5*'[1]Z1 values'!$C$10)/'[1]Z1 values'!$C$12</f>
        <v>0</v>
      </c>
      <c r="X277" s="17">
        <f>((I277-I276)*'[1]Z1 values'!E$5*'[1]Z1 values'!$C$10)/'[1]Z1 values'!$C$12</f>
        <v>0</v>
      </c>
      <c r="Y277" s="17">
        <f>((J277-J276)*'[1]Z1 values'!F$5*'[1]Z1 values'!$C$10)/'[1]Z1 values'!$C$12</f>
        <v>28.199741821289063</v>
      </c>
      <c r="Z277" s="18">
        <f t="shared" si="12"/>
        <v>28.838735971069337</v>
      </c>
      <c r="AA277">
        <f t="shared" si="13"/>
        <v>92</v>
      </c>
    </row>
    <row r="278" spans="1:27" s="13" customFormat="1" x14ac:dyDescent="0.25">
      <c r="A278" s="14" t="s">
        <v>6406</v>
      </c>
      <c r="B278" s="14" t="s">
        <v>55</v>
      </c>
      <c r="C278" s="14">
        <v>354665</v>
      </c>
      <c r="D278" s="15" t="s">
        <v>18267</v>
      </c>
      <c r="E278" s="15" t="s">
        <v>18268</v>
      </c>
      <c r="F278" s="15">
        <v>276</v>
      </c>
      <c r="G278" s="15">
        <v>90767851</v>
      </c>
      <c r="H278" s="15">
        <v>0</v>
      </c>
      <c r="I278" s="15">
        <v>79752</v>
      </c>
      <c r="J278" s="15">
        <v>90685567</v>
      </c>
      <c r="K278" s="15">
        <v>0</v>
      </c>
      <c r="L278" s="15">
        <v>0</v>
      </c>
      <c r="M278" s="15">
        <v>327679</v>
      </c>
      <c r="N278" s="15">
        <v>0</v>
      </c>
      <c r="O278" s="15">
        <v>0</v>
      </c>
      <c r="P278" s="15">
        <v>327679</v>
      </c>
      <c r="Q278" s="15">
        <v>0</v>
      </c>
      <c r="R278" s="15">
        <v>0</v>
      </c>
      <c r="S278"/>
      <c r="T278"/>
      <c r="U278" s="11">
        <f t="shared" si="14"/>
        <v>5540</v>
      </c>
      <c r="V278" s="17">
        <f>((G278-G277)*'[1]Z1 values'!C$5*'[1]Z1 values'!$C$10)/'[1]Z1 values'!$C$12</f>
        <v>0.63900195007324212</v>
      </c>
      <c r="W278" s="17">
        <f>((H278-H277)*'[1]Z1 values'!D$5*'[1]Z1 values'!$C$10)/'[1]Z1 values'!$C$12</f>
        <v>0</v>
      </c>
      <c r="X278" s="17">
        <f>((I278-I277)*'[1]Z1 values'!E$5*'[1]Z1 values'!$C$10)/'[1]Z1 values'!$C$12</f>
        <v>0</v>
      </c>
      <c r="Y278" s="17">
        <f>((J278-J277)*'[1]Z1 values'!F$5*'[1]Z1 values'!$C$10)/'[1]Z1 values'!$C$12</f>
        <v>28.20008605957031</v>
      </c>
      <c r="Z278" s="18">
        <f t="shared" si="12"/>
        <v>28.839088009643554</v>
      </c>
      <c r="AA278">
        <f t="shared" si="13"/>
        <v>92.333333333333329</v>
      </c>
    </row>
    <row r="279" spans="1:27" s="13" customFormat="1" x14ac:dyDescent="0.25">
      <c r="A279" s="14" t="s">
        <v>6426</v>
      </c>
      <c r="B279" s="14" t="s">
        <v>55</v>
      </c>
      <c r="C279" s="14">
        <v>355945</v>
      </c>
      <c r="D279" s="15" t="s">
        <v>18267</v>
      </c>
      <c r="E279" s="15" t="s">
        <v>18268</v>
      </c>
      <c r="F279" s="15">
        <v>277</v>
      </c>
      <c r="G279" s="15">
        <v>91095535</v>
      </c>
      <c r="H279" s="15">
        <v>0</v>
      </c>
      <c r="I279" s="15">
        <v>79752</v>
      </c>
      <c r="J279" s="15">
        <v>91013251</v>
      </c>
      <c r="K279" s="15">
        <v>0</v>
      </c>
      <c r="L279" s="15">
        <v>0</v>
      </c>
      <c r="M279" s="15">
        <v>327682</v>
      </c>
      <c r="N279" s="15">
        <v>0</v>
      </c>
      <c r="O279" s="15">
        <v>0</v>
      </c>
      <c r="P279" s="15">
        <v>327682</v>
      </c>
      <c r="Q279" s="15">
        <v>0</v>
      </c>
      <c r="R279" s="15">
        <v>0</v>
      </c>
      <c r="S279"/>
      <c r="T279"/>
      <c r="U279" s="11">
        <f t="shared" si="14"/>
        <v>5560</v>
      </c>
      <c r="V279" s="17">
        <f>((G279-G278)*'[1]Z1 values'!C$5*'[1]Z1 values'!$C$10)/'[1]Z1 values'!$C$12</f>
        <v>0.63900780029296878</v>
      </c>
      <c r="W279" s="17">
        <f>((H279-H278)*'[1]Z1 values'!D$5*'[1]Z1 values'!$C$10)/'[1]Z1 values'!$C$12</f>
        <v>0</v>
      </c>
      <c r="X279" s="17">
        <f>((I279-I278)*'[1]Z1 values'!E$5*'[1]Z1 values'!$C$10)/'[1]Z1 values'!$C$12</f>
        <v>0</v>
      </c>
      <c r="Y279" s="17">
        <f>((J279-J278)*'[1]Z1 values'!F$5*'[1]Z1 values'!$C$10)/'[1]Z1 values'!$C$12</f>
        <v>28.200344238281254</v>
      </c>
      <c r="Z279" s="18">
        <f t="shared" si="12"/>
        <v>28.839352038574223</v>
      </c>
      <c r="AA279">
        <f t="shared" si="13"/>
        <v>92.666666666666671</v>
      </c>
    </row>
    <row r="280" spans="1:27" s="13" customFormat="1" x14ac:dyDescent="0.25">
      <c r="A280" s="14" t="s">
        <v>6446</v>
      </c>
      <c r="B280" s="14" t="s">
        <v>55</v>
      </c>
      <c r="C280" s="14">
        <v>357225</v>
      </c>
      <c r="D280" s="15" t="s">
        <v>18267</v>
      </c>
      <c r="E280" s="15" t="s">
        <v>18268</v>
      </c>
      <c r="F280" s="15">
        <v>278</v>
      </c>
      <c r="G280" s="15">
        <v>91423212</v>
      </c>
      <c r="H280" s="15">
        <v>0</v>
      </c>
      <c r="I280" s="15">
        <v>82710</v>
      </c>
      <c r="J280" s="15">
        <v>91337912</v>
      </c>
      <c r="K280" s="15">
        <v>0</v>
      </c>
      <c r="L280" s="15">
        <v>0</v>
      </c>
      <c r="M280" s="15">
        <v>327675</v>
      </c>
      <c r="N280" s="15">
        <v>0</v>
      </c>
      <c r="O280" s="15">
        <v>2958</v>
      </c>
      <c r="P280" s="15">
        <v>324659</v>
      </c>
      <c r="Q280" s="15">
        <v>0</v>
      </c>
      <c r="R280" s="15">
        <v>0</v>
      </c>
      <c r="S280"/>
      <c r="T280"/>
      <c r="U280" s="11">
        <f t="shared" si="14"/>
        <v>5580</v>
      </c>
      <c r="V280" s="17">
        <f>((G280-G279)*'[1]Z1 values'!C$5*'[1]Z1 values'!$C$10)/'[1]Z1 values'!$C$12</f>
        <v>0.63899414978027347</v>
      </c>
      <c r="W280" s="17">
        <f>((H280-H279)*'[1]Z1 values'!D$5*'[1]Z1 values'!$C$10)/'[1]Z1 values'!$C$12</f>
        <v>0</v>
      </c>
      <c r="X280" s="17">
        <f>((I280-I279)*'[1]Z1 values'!E$5*'[1]Z1 values'!$C$10)/'[1]Z1 values'!$C$12</f>
        <v>0.23560729980468748</v>
      </c>
      <c r="Y280" s="17">
        <f>((J280-J279)*'[1]Z1 values'!F$5*'[1]Z1 values'!$C$10)/'[1]Z1 values'!$C$12</f>
        <v>27.94018615722656</v>
      </c>
      <c r="Z280" s="18">
        <f t="shared" si="12"/>
        <v>28.814787606811521</v>
      </c>
      <c r="AA280">
        <f t="shared" si="13"/>
        <v>93</v>
      </c>
    </row>
    <row r="281" spans="1:27" s="13" customFormat="1" x14ac:dyDescent="0.25">
      <c r="A281" s="14" t="s">
        <v>6473</v>
      </c>
      <c r="B281" s="14" t="s">
        <v>55</v>
      </c>
      <c r="C281" s="14">
        <v>358505</v>
      </c>
      <c r="D281" s="15" t="s">
        <v>18267</v>
      </c>
      <c r="E281" s="15" t="s">
        <v>18268</v>
      </c>
      <c r="F281" s="15">
        <v>279</v>
      </c>
      <c r="G281" s="15">
        <v>91750896</v>
      </c>
      <c r="H281" s="15">
        <v>0</v>
      </c>
      <c r="I281" s="15">
        <v>82710</v>
      </c>
      <c r="J281" s="15">
        <v>91665597</v>
      </c>
      <c r="K281" s="15">
        <v>0</v>
      </c>
      <c r="L281" s="15">
        <v>0</v>
      </c>
      <c r="M281" s="15">
        <v>327683</v>
      </c>
      <c r="N281" s="15">
        <v>0</v>
      </c>
      <c r="O281" s="15">
        <v>0</v>
      </c>
      <c r="P281" s="15">
        <v>327683</v>
      </c>
      <c r="Q281" s="15">
        <v>0</v>
      </c>
      <c r="R281" s="15">
        <v>0</v>
      </c>
      <c r="S281"/>
      <c r="T281"/>
      <c r="U281" s="11">
        <f t="shared" si="14"/>
        <v>5600</v>
      </c>
      <c r="V281" s="17">
        <f>((G281-G280)*'[1]Z1 values'!C$5*'[1]Z1 values'!$C$10)/'[1]Z1 values'!$C$12</f>
        <v>0.63900780029296878</v>
      </c>
      <c r="W281" s="17">
        <f>((H281-H280)*'[1]Z1 values'!D$5*'[1]Z1 values'!$C$10)/'[1]Z1 values'!$C$12</f>
        <v>0</v>
      </c>
      <c r="X281" s="17">
        <f>((I281-I280)*'[1]Z1 values'!E$5*'[1]Z1 values'!$C$10)/'[1]Z1 values'!$C$12</f>
        <v>0</v>
      </c>
      <c r="Y281" s="17">
        <f>((J281-J280)*'[1]Z1 values'!F$5*'[1]Z1 values'!$C$10)/'[1]Z1 values'!$C$12</f>
        <v>28.200430297851561</v>
      </c>
      <c r="Z281" s="18">
        <f t="shared" si="12"/>
        <v>28.83943809814453</v>
      </c>
      <c r="AA281">
        <f t="shared" si="13"/>
        <v>93.333333333333329</v>
      </c>
    </row>
    <row r="282" spans="1:27" s="13" customFormat="1" x14ac:dyDescent="0.25">
      <c r="A282" s="14" t="s">
        <v>6493</v>
      </c>
      <c r="B282" s="14" t="s">
        <v>55</v>
      </c>
      <c r="C282" s="14">
        <v>359785</v>
      </c>
      <c r="D282" s="15" t="s">
        <v>18267</v>
      </c>
      <c r="E282" s="15" t="s">
        <v>18268</v>
      </c>
      <c r="F282" s="15">
        <v>280</v>
      </c>
      <c r="G282" s="15">
        <v>92078573</v>
      </c>
      <c r="H282" s="15">
        <v>0</v>
      </c>
      <c r="I282" s="15">
        <v>82710</v>
      </c>
      <c r="J282" s="15">
        <v>91993273</v>
      </c>
      <c r="K282" s="15">
        <v>0</v>
      </c>
      <c r="L282" s="15">
        <v>0</v>
      </c>
      <c r="M282" s="15">
        <v>327675</v>
      </c>
      <c r="N282" s="15">
        <v>0</v>
      </c>
      <c r="O282" s="15">
        <v>0</v>
      </c>
      <c r="P282" s="15">
        <v>327674</v>
      </c>
      <c r="Q282" s="15">
        <v>0</v>
      </c>
      <c r="R282" s="15">
        <v>0</v>
      </c>
      <c r="S282"/>
      <c r="T282"/>
      <c r="U282" s="11">
        <f t="shared" si="14"/>
        <v>5620</v>
      </c>
      <c r="V282" s="17">
        <f>((G282-G281)*'[1]Z1 values'!C$5*'[1]Z1 values'!$C$10)/'[1]Z1 values'!$C$12</f>
        <v>0.63899414978027347</v>
      </c>
      <c r="W282" s="17">
        <f>((H282-H281)*'[1]Z1 values'!D$5*'[1]Z1 values'!$C$10)/'[1]Z1 values'!$C$12</f>
        <v>0</v>
      </c>
      <c r="X282" s="17">
        <f>((I282-I281)*'[1]Z1 values'!E$5*'[1]Z1 values'!$C$10)/'[1]Z1 values'!$C$12</f>
        <v>0</v>
      </c>
      <c r="Y282" s="17">
        <f>((J282-J281)*'[1]Z1 values'!F$5*'[1]Z1 values'!$C$10)/'[1]Z1 values'!$C$12</f>
        <v>28.199655761718748</v>
      </c>
      <c r="Z282" s="18">
        <f t="shared" si="12"/>
        <v>28.838649911499022</v>
      </c>
      <c r="AA282">
        <f t="shared" si="13"/>
        <v>93.666666666666671</v>
      </c>
    </row>
    <row r="283" spans="1:27" s="13" customFormat="1" x14ac:dyDescent="0.25">
      <c r="A283" s="14" t="s">
        <v>6518</v>
      </c>
      <c r="B283" s="14" t="s">
        <v>55</v>
      </c>
      <c r="C283" s="14">
        <v>361065</v>
      </c>
      <c r="D283" s="15" t="s">
        <v>18267</v>
      </c>
      <c r="E283" s="15" t="s">
        <v>18268</v>
      </c>
      <c r="F283" s="15">
        <v>281</v>
      </c>
      <c r="G283" s="15">
        <v>92406252</v>
      </c>
      <c r="H283" s="15">
        <v>0</v>
      </c>
      <c r="I283" s="15">
        <v>82710</v>
      </c>
      <c r="J283" s="15">
        <v>92320953</v>
      </c>
      <c r="K283" s="15">
        <v>0</v>
      </c>
      <c r="L283" s="15">
        <v>0</v>
      </c>
      <c r="M283" s="15">
        <v>327678</v>
      </c>
      <c r="N283" s="15">
        <v>0</v>
      </c>
      <c r="O283" s="15">
        <v>0</v>
      </c>
      <c r="P283" s="15">
        <v>327678</v>
      </c>
      <c r="Q283" s="15">
        <v>0</v>
      </c>
      <c r="R283" s="15">
        <v>0</v>
      </c>
      <c r="S283"/>
      <c r="T283"/>
      <c r="U283" s="11">
        <f t="shared" si="14"/>
        <v>5640</v>
      </c>
      <c r="V283" s="17">
        <f>((G283-G282)*'[1]Z1 values'!C$5*'[1]Z1 values'!$C$10)/'[1]Z1 values'!$C$12</f>
        <v>0.63899804992675779</v>
      </c>
      <c r="W283" s="17">
        <f>((H283-H282)*'[1]Z1 values'!D$5*'[1]Z1 values'!$C$10)/'[1]Z1 values'!$C$12</f>
        <v>0</v>
      </c>
      <c r="X283" s="17">
        <f>((I283-I282)*'[1]Z1 values'!E$5*'[1]Z1 values'!$C$10)/'[1]Z1 values'!$C$12</f>
        <v>0</v>
      </c>
      <c r="Y283" s="17">
        <f>((J283-J282)*'[1]Z1 values'!F$5*'[1]Z1 values'!$C$10)/'[1]Z1 values'!$C$12</f>
        <v>28.2</v>
      </c>
      <c r="Z283" s="18">
        <f t="shared" si="12"/>
        <v>28.838998049926758</v>
      </c>
      <c r="AA283">
        <f t="shared" si="13"/>
        <v>94</v>
      </c>
    </row>
    <row r="284" spans="1:27" s="13" customFormat="1" x14ac:dyDescent="0.25">
      <c r="A284" s="14" t="s">
        <v>6538</v>
      </c>
      <c r="B284" s="14" t="s">
        <v>55</v>
      </c>
      <c r="C284" s="14">
        <v>362345</v>
      </c>
      <c r="D284" s="15" t="s">
        <v>18267</v>
      </c>
      <c r="E284" s="15" t="s">
        <v>18268</v>
      </c>
      <c r="F284" s="15">
        <v>282</v>
      </c>
      <c r="G284" s="15">
        <v>92733935</v>
      </c>
      <c r="H284" s="15">
        <v>0</v>
      </c>
      <c r="I284" s="15">
        <v>82710</v>
      </c>
      <c r="J284" s="15">
        <v>92648636</v>
      </c>
      <c r="K284" s="15">
        <v>0</v>
      </c>
      <c r="L284" s="15">
        <v>0</v>
      </c>
      <c r="M284" s="15">
        <v>327681</v>
      </c>
      <c r="N284" s="15">
        <v>0</v>
      </c>
      <c r="O284" s="15">
        <v>0</v>
      </c>
      <c r="P284" s="15">
        <v>327682</v>
      </c>
      <c r="Q284" s="15">
        <v>0</v>
      </c>
      <c r="R284" s="15">
        <v>0</v>
      </c>
      <c r="S284"/>
      <c r="T284"/>
      <c r="U284" s="11">
        <f t="shared" si="14"/>
        <v>5660</v>
      </c>
      <c r="V284" s="17">
        <f>((G284-G283)*'[1]Z1 values'!C$5*'[1]Z1 values'!$C$10)/'[1]Z1 values'!$C$12</f>
        <v>0.63900585021972645</v>
      </c>
      <c r="W284" s="17">
        <f>((H284-H283)*'[1]Z1 values'!D$5*'[1]Z1 values'!$C$10)/'[1]Z1 values'!$C$12</f>
        <v>0</v>
      </c>
      <c r="X284" s="17">
        <f>((I284-I283)*'[1]Z1 values'!E$5*'[1]Z1 values'!$C$10)/'[1]Z1 values'!$C$12</f>
        <v>0</v>
      </c>
      <c r="Y284" s="17">
        <f>((J284-J283)*'[1]Z1 values'!F$5*'[1]Z1 values'!$C$10)/'[1]Z1 values'!$C$12</f>
        <v>28.200258178710943</v>
      </c>
      <c r="Z284" s="18">
        <f t="shared" si="12"/>
        <v>28.839264028930668</v>
      </c>
      <c r="AA284">
        <f t="shared" si="13"/>
        <v>94.333333333333329</v>
      </c>
    </row>
    <row r="285" spans="1:27" s="13" customFormat="1" x14ac:dyDescent="0.25">
      <c r="A285" s="14" t="s">
        <v>6562</v>
      </c>
      <c r="B285" s="14" t="s">
        <v>55</v>
      </c>
      <c r="C285" s="14">
        <v>363625</v>
      </c>
      <c r="D285" s="15" t="s">
        <v>18267</v>
      </c>
      <c r="E285" s="15" t="s">
        <v>18268</v>
      </c>
      <c r="F285" s="15">
        <v>283</v>
      </c>
      <c r="G285" s="15">
        <v>93061614</v>
      </c>
      <c r="H285" s="15">
        <v>0</v>
      </c>
      <c r="I285" s="15">
        <v>82710</v>
      </c>
      <c r="J285" s="15">
        <v>92976314</v>
      </c>
      <c r="K285" s="15">
        <v>0</v>
      </c>
      <c r="L285" s="15">
        <v>0</v>
      </c>
      <c r="M285" s="15">
        <v>327677</v>
      </c>
      <c r="N285" s="15">
        <v>0</v>
      </c>
      <c r="O285" s="15">
        <v>0</v>
      </c>
      <c r="P285" s="15">
        <v>327677</v>
      </c>
      <c r="Q285" s="15">
        <v>0</v>
      </c>
      <c r="R285" s="15">
        <v>0</v>
      </c>
      <c r="S285"/>
      <c r="T285"/>
      <c r="U285" s="11">
        <f t="shared" si="14"/>
        <v>5680</v>
      </c>
      <c r="V285" s="17">
        <f>((G285-G284)*'[1]Z1 values'!C$5*'[1]Z1 values'!$C$10)/'[1]Z1 values'!$C$12</f>
        <v>0.63899804992675779</v>
      </c>
      <c r="W285" s="17">
        <f>((H285-H284)*'[1]Z1 values'!D$5*'[1]Z1 values'!$C$10)/'[1]Z1 values'!$C$12</f>
        <v>0</v>
      </c>
      <c r="X285" s="17">
        <f>((I285-I284)*'[1]Z1 values'!E$5*'[1]Z1 values'!$C$10)/'[1]Z1 values'!$C$12</f>
        <v>0</v>
      </c>
      <c r="Y285" s="17">
        <f>((J285-J284)*'[1]Z1 values'!F$5*'[1]Z1 values'!$C$10)/'[1]Z1 values'!$C$12</f>
        <v>28.199827880859381</v>
      </c>
      <c r="Z285" s="18">
        <f t="shared" si="12"/>
        <v>28.83882593078614</v>
      </c>
      <c r="AA285">
        <f t="shared" si="13"/>
        <v>94.666666666666671</v>
      </c>
    </row>
    <row r="286" spans="1:27" s="13" customFormat="1" x14ac:dyDescent="0.25">
      <c r="A286" s="14" t="s">
        <v>6582</v>
      </c>
      <c r="B286" s="14" t="s">
        <v>55</v>
      </c>
      <c r="C286" s="14">
        <v>364905</v>
      </c>
      <c r="D286" s="15" t="s">
        <v>18267</v>
      </c>
      <c r="E286" s="15" t="s">
        <v>18268</v>
      </c>
      <c r="F286" s="15">
        <v>284</v>
      </c>
      <c r="G286" s="15">
        <v>93389290</v>
      </c>
      <c r="H286" s="15">
        <v>0</v>
      </c>
      <c r="I286" s="15">
        <v>82710</v>
      </c>
      <c r="J286" s="15">
        <v>93303991</v>
      </c>
      <c r="K286" s="15">
        <v>0</v>
      </c>
      <c r="L286" s="15">
        <v>0</v>
      </c>
      <c r="M286" s="15">
        <v>327675</v>
      </c>
      <c r="N286" s="15">
        <v>0</v>
      </c>
      <c r="O286" s="15">
        <v>0</v>
      </c>
      <c r="P286" s="15">
        <v>327675</v>
      </c>
      <c r="Q286" s="15">
        <v>0</v>
      </c>
      <c r="R286" s="15">
        <v>0</v>
      </c>
      <c r="S286"/>
      <c r="T286"/>
      <c r="U286" s="11">
        <f t="shared" si="14"/>
        <v>5700</v>
      </c>
      <c r="V286" s="17">
        <f>((G286-G285)*'[1]Z1 values'!C$5*'[1]Z1 values'!$C$10)/'[1]Z1 values'!$C$12</f>
        <v>0.63899219970703114</v>
      </c>
      <c r="W286" s="17">
        <f>((H286-H285)*'[1]Z1 values'!D$5*'[1]Z1 values'!$C$10)/'[1]Z1 values'!$C$12</f>
        <v>0</v>
      </c>
      <c r="X286" s="17">
        <f>((I286-I285)*'[1]Z1 values'!E$5*'[1]Z1 values'!$C$10)/'[1]Z1 values'!$C$12</f>
        <v>0</v>
      </c>
      <c r="Y286" s="17">
        <f>((J286-J285)*'[1]Z1 values'!F$5*'[1]Z1 values'!$C$10)/'[1]Z1 values'!$C$12</f>
        <v>28.199741821289063</v>
      </c>
      <c r="Z286" s="18">
        <f t="shared" si="12"/>
        <v>28.838734020996093</v>
      </c>
      <c r="AA286">
        <f t="shared" si="13"/>
        <v>95</v>
      </c>
    </row>
    <row r="287" spans="1:27" s="13" customFormat="1" x14ac:dyDescent="0.25">
      <c r="A287" s="14" t="s">
        <v>6606</v>
      </c>
      <c r="B287" s="14" t="s">
        <v>55</v>
      </c>
      <c r="C287" s="14">
        <v>366185</v>
      </c>
      <c r="D287" s="15" t="s">
        <v>18267</v>
      </c>
      <c r="E287" s="15" t="s">
        <v>18268</v>
      </c>
      <c r="F287" s="15">
        <v>285</v>
      </c>
      <c r="G287" s="15">
        <v>93716975</v>
      </c>
      <c r="H287" s="15">
        <v>0</v>
      </c>
      <c r="I287" s="15">
        <v>82710</v>
      </c>
      <c r="J287" s="15">
        <v>93631675</v>
      </c>
      <c r="K287" s="15">
        <v>0</v>
      </c>
      <c r="L287" s="15">
        <v>0</v>
      </c>
      <c r="M287" s="15">
        <v>327683</v>
      </c>
      <c r="N287" s="15">
        <v>0</v>
      </c>
      <c r="O287" s="15">
        <v>0</v>
      </c>
      <c r="P287" s="15">
        <v>327682</v>
      </c>
      <c r="Q287" s="15">
        <v>0</v>
      </c>
      <c r="R287" s="15">
        <v>0</v>
      </c>
      <c r="S287"/>
      <c r="T287"/>
      <c r="U287" s="11">
        <f t="shared" si="14"/>
        <v>5720</v>
      </c>
      <c r="V287" s="17">
        <f>((G287-G286)*'[1]Z1 values'!C$5*'[1]Z1 values'!$C$10)/'[1]Z1 values'!$C$12</f>
        <v>0.63900975036621088</v>
      </c>
      <c r="W287" s="17">
        <f>((H287-H286)*'[1]Z1 values'!D$5*'[1]Z1 values'!$C$10)/'[1]Z1 values'!$C$12</f>
        <v>0</v>
      </c>
      <c r="X287" s="17">
        <f>((I287-I286)*'[1]Z1 values'!E$5*'[1]Z1 values'!$C$10)/'[1]Z1 values'!$C$12</f>
        <v>0</v>
      </c>
      <c r="Y287" s="17">
        <f>((J287-J286)*'[1]Z1 values'!F$5*'[1]Z1 values'!$C$10)/'[1]Z1 values'!$C$12</f>
        <v>28.200344238281254</v>
      </c>
      <c r="Z287" s="18">
        <f t="shared" si="12"/>
        <v>28.839353988647463</v>
      </c>
      <c r="AA287">
        <f t="shared" si="13"/>
        <v>95.333333333333329</v>
      </c>
    </row>
    <row r="288" spans="1:27" s="13" customFormat="1" x14ac:dyDescent="0.25">
      <c r="A288" s="14" t="s">
        <v>6626</v>
      </c>
      <c r="B288" s="14" t="s">
        <v>55</v>
      </c>
      <c r="C288" s="14">
        <v>367465</v>
      </c>
      <c r="D288" s="15" t="s">
        <v>18267</v>
      </c>
      <c r="E288" s="15" t="s">
        <v>18268</v>
      </c>
      <c r="F288" s="15">
        <v>286</v>
      </c>
      <c r="G288" s="15">
        <v>94044655</v>
      </c>
      <c r="H288" s="15">
        <v>0</v>
      </c>
      <c r="I288" s="15">
        <v>82710</v>
      </c>
      <c r="J288" s="15">
        <v>93959356</v>
      </c>
      <c r="K288" s="15">
        <v>0</v>
      </c>
      <c r="L288" s="15">
        <v>0</v>
      </c>
      <c r="M288" s="15">
        <v>327679</v>
      </c>
      <c r="N288" s="15">
        <v>0</v>
      </c>
      <c r="O288" s="15">
        <v>0</v>
      </c>
      <c r="P288" s="15">
        <v>327679</v>
      </c>
      <c r="Q288" s="15">
        <v>0</v>
      </c>
      <c r="R288" s="15">
        <v>0</v>
      </c>
      <c r="S288"/>
      <c r="T288"/>
      <c r="U288" s="11">
        <f t="shared" si="14"/>
        <v>5740</v>
      </c>
      <c r="V288" s="17">
        <f>((G288-G287)*'[1]Z1 values'!C$5*'[1]Z1 values'!$C$10)/'[1]Z1 values'!$C$12</f>
        <v>0.63900000000000001</v>
      </c>
      <c r="W288" s="17">
        <f>((H288-H287)*'[1]Z1 values'!D$5*'[1]Z1 values'!$C$10)/'[1]Z1 values'!$C$12</f>
        <v>0</v>
      </c>
      <c r="X288" s="17">
        <f>((I288-I287)*'[1]Z1 values'!E$5*'[1]Z1 values'!$C$10)/'[1]Z1 values'!$C$12</f>
        <v>0</v>
      </c>
      <c r="Y288" s="17">
        <f>((J288-J287)*'[1]Z1 values'!F$5*'[1]Z1 values'!$C$10)/'[1]Z1 values'!$C$12</f>
        <v>28.20008605957031</v>
      </c>
      <c r="Z288" s="18">
        <f t="shared" si="12"/>
        <v>28.83908605957031</v>
      </c>
      <c r="AA288">
        <f t="shared" si="13"/>
        <v>95.666666666666671</v>
      </c>
    </row>
    <row r="289" spans="1:27" s="13" customFormat="1" x14ac:dyDescent="0.25">
      <c r="A289" s="14" t="s">
        <v>6650</v>
      </c>
      <c r="B289" s="14" t="s">
        <v>55</v>
      </c>
      <c r="C289" s="14">
        <v>368745</v>
      </c>
      <c r="D289" s="15" t="s">
        <v>18267</v>
      </c>
      <c r="E289" s="15" t="s">
        <v>18268</v>
      </c>
      <c r="F289" s="15">
        <v>287</v>
      </c>
      <c r="G289" s="15">
        <v>94372331</v>
      </c>
      <c r="H289" s="15">
        <v>0</v>
      </c>
      <c r="I289" s="15">
        <v>82710</v>
      </c>
      <c r="J289" s="15">
        <v>94287032</v>
      </c>
      <c r="K289" s="15">
        <v>0</v>
      </c>
      <c r="L289" s="15">
        <v>0</v>
      </c>
      <c r="M289" s="15">
        <v>327674</v>
      </c>
      <c r="N289" s="15">
        <v>0</v>
      </c>
      <c r="O289" s="15">
        <v>0</v>
      </c>
      <c r="P289" s="15">
        <v>327675</v>
      </c>
      <c r="Q289" s="15">
        <v>0</v>
      </c>
      <c r="R289" s="15">
        <v>0</v>
      </c>
      <c r="S289"/>
      <c r="T289"/>
      <c r="U289" s="11">
        <f t="shared" si="14"/>
        <v>5760</v>
      </c>
      <c r="V289" s="17">
        <f>((G289-G288)*'[1]Z1 values'!C$5*'[1]Z1 values'!$C$10)/'[1]Z1 values'!$C$12</f>
        <v>0.63899219970703114</v>
      </c>
      <c r="W289" s="17">
        <f>((H289-H288)*'[1]Z1 values'!D$5*'[1]Z1 values'!$C$10)/'[1]Z1 values'!$C$12</f>
        <v>0</v>
      </c>
      <c r="X289" s="17">
        <f>((I289-I288)*'[1]Z1 values'!E$5*'[1]Z1 values'!$C$10)/'[1]Z1 values'!$C$12</f>
        <v>0</v>
      </c>
      <c r="Y289" s="17">
        <f>((J289-J288)*'[1]Z1 values'!F$5*'[1]Z1 values'!$C$10)/'[1]Z1 values'!$C$12</f>
        <v>28.199655761718748</v>
      </c>
      <c r="Z289" s="18">
        <f t="shared" si="12"/>
        <v>28.838647961425778</v>
      </c>
      <c r="AA289">
        <f t="shared" si="13"/>
        <v>96</v>
      </c>
    </row>
    <row r="290" spans="1:27" s="13" customFormat="1" x14ac:dyDescent="0.25">
      <c r="A290" s="14" t="s">
        <v>6674</v>
      </c>
      <c r="B290" s="14" t="s">
        <v>55</v>
      </c>
      <c r="C290" s="14">
        <v>370025</v>
      </c>
      <c r="D290" s="15" t="s">
        <v>18267</v>
      </c>
      <c r="E290" s="15" t="s">
        <v>18268</v>
      </c>
      <c r="F290" s="15">
        <v>288</v>
      </c>
      <c r="G290" s="15">
        <v>94700016</v>
      </c>
      <c r="H290" s="15">
        <v>0</v>
      </c>
      <c r="I290" s="15">
        <v>82710</v>
      </c>
      <c r="J290" s="15">
        <v>94614716</v>
      </c>
      <c r="K290" s="15">
        <v>0</v>
      </c>
      <c r="L290" s="15">
        <v>0</v>
      </c>
      <c r="M290" s="15">
        <v>327683</v>
      </c>
      <c r="N290" s="15">
        <v>0</v>
      </c>
      <c r="O290" s="15">
        <v>0</v>
      </c>
      <c r="P290" s="15">
        <v>327682</v>
      </c>
      <c r="Q290" s="15">
        <v>0</v>
      </c>
      <c r="R290" s="15">
        <v>0</v>
      </c>
      <c r="S290"/>
      <c r="T290"/>
      <c r="U290" s="11">
        <f t="shared" si="14"/>
        <v>5780</v>
      </c>
      <c r="V290" s="17">
        <f>((G290-G289)*'[1]Z1 values'!C$5*'[1]Z1 values'!$C$10)/'[1]Z1 values'!$C$12</f>
        <v>0.63900975036621088</v>
      </c>
      <c r="W290" s="17">
        <f>((H290-H289)*'[1]Z1 values'!D$5*'[1]Z1 values'!$C$10)/'[1]Z1 values'!$C$12</f>
        <v>0</v>
      </c>
      <c r="X290" s="17">
        <f>((I290-I289)*'[1]Z1 values'!E$5*'[1]Z1 values'!$C$10)/'[1]Z1 values'!$C$12</f>
        <v>0</v>
      </c>
      <c r="Y290" s="17">
        <f>((J290-J289)*'[1]Z1 values'!F$5*'[1]Z1 values'!$C$10)/'[1]Z1 values'!$C$12</f>
        <v>28.200344238281254</v>
      </c>
      <c r="Z290" s="18">
        <f t="shared" si="12"/>
        <v>28.839353988647463</v>
      </c>
      <c r="AA290">
        <f t="shared" si="13"/>
        <v>96.333333333333329</v>
      </c>
    </row>
    <row r="291" spans="1:27" s="13" customFormat="1" x14ac:dyDescent="0.25">
      <c r="A291" s="14" t="s">
        <v>6694</v>
      </c>
      <c r="B291" s="14" t="s">
        <v>55</v>
      </c>
      <c r="C291" s="14">
        <v>371305</v>
      </c>
      <c r="D291" s="15" t="s">
        <v>18267</v>
      </c>
      <c r="E291" s="15" t="s">
        <v>18268</v>
      </c>
      <c r="F291" s="15">
        <v>289</v>
      </c>
      <c r="G291" s="15">
        <v>95027696</v>
      </c>
      <c r="H291" s="15">
        <v>0</v>
      </c>
      <c r="I291" s="15">
        <v>83269</v>
      </c>
      <c r="J291" s="15">
        <v>94941823</v>
      </c>
      <c r="K291" s="15">
        <v>0</v>
      </c>
      <c r="L291" s="15">
        <v>0</v>
      </c>
      <c r="M291" s="15">
        <v>327679</v>
      </c>
      <c r="N291" s="15">
        <v>0</v>
      </c>
      <c r="O291" s="15">
        <v>559</v>
      </c>
      <c r="P291" s="15">
        <v>327105</v>
      </c>
      <c r="Q291" s="15">
        <v>0</v>
      </c>
      <c r="R291" s="15">
        <v>0</v>
      </c>
      <c r="S291"/>
      <c r="T291"/>
      <c r="U291" s="11">
        <f t="shared" si="14"/>
        <v>5800</v>
      </c>
      <c r="V291" s="17">
        <f>((G291-G290)*'[1]Z1 values'!C$5*'[1]Z1 values'!$C$10)/'[1]Z1 values'!$C$12</f>
        <v>0.63900000000000001</v>
      </c>
      <c r="W291" s="17">
        <f>((H291-H290)*'[1]Z1 values'!D$5*'[1]Z1 values'!$C$10)/'[1]Z1 values'!$C$12</f>
        <v>0</v>
      </c>
      <c r="X291" s="17">
        <f>((I291-I290)*'[1]Z1 values'!E$5*'[1]Z1 values'!$C$10)/'[1]Z1 values'!$C$12</f>
        <v>4.4524841308593743E-2</v>
      </c>
      <c r="Y291" s="17">
        <f>((J291-J290)*'[1]Z1 values'!F$5*'[1]Z1 values'!$C$10)/'[1]Z1 values'!$C$12</f>
        <v>28.150687866210937</v>
      </c>
      <c r="Z291" s="18">
        <f t="shared" si="12"/>
        <v>28.83421270751953</v>
      </c>
      <c r="AA291">
        <f t="shared" si="13"/>
        <v>96.666666666666671</v>
      </c>
    </row>
    <row r="292" spans="1:27" s="13" customFormat="1" x14ac:dyDescent="0.25">
      <c r="A292" s="14" t="s">
        <v>6714</v>
      </c>
      <c r="B292" s="14" t="s">
        <v>55</v>
      </c>
      <c r="C292" s="14">
        <v>372585</v>
      </c>
      <c r="D292" s="15" t="s">
        <v>18267</v>
      </c>
      <c r="E292" s="15" t="s">
        <v>18268</v>
      </c>
      <c r="F292" s="15">
        <v>290</v>
      </c>
      <c r="G292" s="15">
        <v>95355374</v>
      </c>
      <c r="H292" s="15">
        <v>0</v>
      </c>
      <c r="I292" s="15">
        <v>84564</v>
      </c>
      <c r="J292" s="15">
        <v>95268172</v>
      </c>
      <c r="K292" s="15">
        <v>0</v>
      </c>
      <c r="L292" s="15">
        <v>0</v>
      </c>
      <c r="M292" s="15">
        <v>327677</v>
      </c>
      <c r="N292" s="15">
        <v>0</v>
      </c>
      <c r="O292" s="15">
        <v>1295</v>
      </c>
      <c r="P292" s="15">
        <v>326347</v>
      </c>
      <c r="Q292" s="15">
        <v>0</v>
      </c>
      <c r="R292" s="15">
        <v>0</v>
      </c>
      <c r="S292"/>
      <c r="T292"/>
      <c r="U292" s="11">
        <f t="shared" si="14"/>
        <v>5820</v>
      </c>
      <c r="V292" s="17">
        <f>((G292-G291)*'[1]Z1 values'!C$5*'[1]Z1 values'!$C$10)/'[1]Z1 values'!$C$12</f>
        <v>0.63899609985351569</v>
      </c>
      <c r="W292" s="17">
        <f>((H292-H291)*'[1]Z1 values'!D$5*'[1]Z1 values'!$C$10)/'[1]Z1 values'!$C$12</f>
        <v>0</v>
      </c>
      <c r="X292" s="17">
        <f>((I292-I291)*'[1]Z1 values'!E$5*'[1]Z1 values'!$C$10)/'[1]Z1 values'!$C$12</f>
        <v>0.10314788818359373</v>
      </c>
      <c r="Y292" s="17">
        <f>((J292-J291)*'[1]Z1 values'!F$5*'[1]Z1 values'!$C$10)/'[1]Z1 values'!$C$12</f>
        <v>28.085454711914064</v>
      </c>
      <c r="Z292" s="18">
        <f t="shared" si="12"/>
        <v>28.827598699951174</v>
      </c>
      <c r="AA292">
        <f t="shared" si="13"/>
        <v>97</v>
      </c>
    </row>
    <row r="293" spans="1:27" s="13" customFormat="1" x14ac:dyDescent="0.25">
      <c r="A293" s="14" t="s">
        <v>6734</v>
      </c>
      <c r="B293" s="14" t="s">
        <v>55</v>
      </c>
      <c r="C293" s="14">
        <v>373865</v>
      </c>
      <c r="D293" s="15" t="s">
        <v>18267</v>
      </c>
      <c r="E293" s="15" t="s">
        <v>18268</v>
      </c>
      <c r="F293" s="15">
        <v>291</v>
      </c>
      <c r="G293" s="15">
        <v>95683050</v>
      </c>
      <c r="H293" s="15">
        <v>0</v>
      </c>
      <c r="I293" s="15">
        <v>84564</v>
      </c>
      <c r="J293" s="15">
        <v>95595848</v>
      </c>
      <c r="K293" s="15">
        <v>0</v>
      </c>
      <c r="L293" s="15">
        <v>0</v>
      </c>
      <c r="M293" s="15">
        <v>327674</v>
      </c>
      <c r="N293" s="15">
        <v>0</v>
      </c>
      <c r="O293" s="15">
        <v>0</v>
      </c>
      <c r="P293" s="15">
        <v>327674</v>
      </c>
      <c r="Q293" s="15">
        <v>0</v>
      </c>
      <c r="R293" s="15">
        <v>0</v>
      </c>
      <c r="S293"/>
      <c r="T293"/>
      <c r="U293" s="11">
        <f t="shared" si="14"/>
        <v>5840</v>
      </c>
      <c r="V293" s="17">
        <f>((G293-G292)*'[1]Z1 values'!C$5*'[1]Z1 values'!$C$10)/'[1]Z1 values'!$C$12</f>
        <v>0.63899219970703114</v>
      </c>
      <c r="W293" s="17">
        <f>((H293-H292)*'[1]Z1 values'!D$5*'[1]Z1 values'!$C$10)/'[1]Z1 values'!$C$12</f>
        <v>0</v>
      </c>
      <c r="X293" s="17">
        <f>((I293-I292)*'[1]Z1 values'!E$5*'[1]Z1 values'!$C$10)/'[1]Z1 values'!$C$12</f>
        <v>0</v>
      </c>
      <c r="Y293" s="17">
        <f>((J293-J292)*'[1]Z1 values'!F$5*'[1]Z1 values'!$C$10)/'[1]Z1 values'!$C$12</f>
        <v>28.199655761718748</v>
      </c>
      <c r="Z293" s="18">
        <f t="shared" si="12"/>
        <v>28.838647961425778</v>
      </c>
      <c r="AA293">
        <f t="shared" si="13"/>
        <v>97.333333333333329</v>
      </c>
    </row>
    <row r="294" spans="1:27" s="13" customFormat="1" x14ac:dyDescent="0.25">
      <c r="A294" s="14" t="s">
        <v>6760</v>
      </c>
      <c r="B294" s="14" t="s">
        <v>55</v>
      </c>
      <c r="C294" s="14">
        <v>375145</v>
      </c>
      <c r="D294" s="15" t="s">
        <v>18267</v>
      </c>
      <c r="E294" s="15" t="s">
        <v>18268</v>
      </c>
      <c r="F294" s="15">
        <v>292</v>
      </c>
      <c r="G294" s="15">
        <v>96010731</v>
      </c>
      <c r="H294" s="15">
        <v>0</v>
      </c>
      <c r="I294" s="15">
        <v>84564</v>
      </c>
      <c r="J294" s="15">
        <v>95923529</v>
      </c>
      <c r="K294" s="15">
        <v>0</v>
      </c>
      <c r="L294" s="15">
        <v>0</v>
      </c>
      <c r="M294" s="15">
        <v>327679</v>
      </c>
      <c r="N294" s="15">
        <v>0</v>
      </c>
      <c r="O294" s="15">
        <v>0</v>
      </c>
      <c r="P294" s="15">
        <v>327680</v>
      </c>
      <c r="Q294" s="15">
        <v>0</v>
      </c>
      <c r="R294" s="15">
        <v>0</v>
      </c>
      <c r="S294"/>
      <c r="T294"/>
      <c r="U294" s="11">
        <f t="shared" si="14"/>
        <v>5860</v>
      </c>
      <c r="V294" s="17">
        <f>((G294-G293)*'[1]Z1 values'!C$5*'[1]Z1 values'!$C$10)/'[1]Z1 values'!$C$12</f>
        <v>0.63900195007324212</v>
      </c>
      <c r="W294" s="17">
        <f>((H294-H293)*'[1]Z1 values'!D$5*'[1]Z1 values'!$C$10)/'[1]Z1 values'!$C$12</f>
        <v>0</v>
      </c>
      <c r="X294" s="17">
        <f>((I294-I293)*'[1]Z1 values'!E$5*'[1]Z1 values'!$C$10)/'[1]Z1 values'!$C$12</f>
        <v>0</v>
      </c>
      <c r="Y294" s="17">
        <f>((J294-J293)*'[1]Z1 values'!F$5*'[1]Z1 values'!$C$10)/'[1]Z1 values'!$C$12</f>
        <v>28.20008605957031</v>
      </c>
      <c r="Z294" s="18">
        <f t="shared" si="12"/>
        <v>28.839088009643554</v>
      </c>
      <c r="AA294">
        <f t="shared" si="13"/>
        <v>97.666666666666671</v>
      </c>
    </row>
    <row r="295" spans="1:27" s="13" customFormat="1" x14ac:dyDescent="0.25">
      <c r="A295" s="14" t="s">
        <v>6782</v>
      </c>
      <c r="B295" s="14" t="s">
        <v>55</v>
      </c>
      <c r="C295" s="14">
        <v>376425</v>
      </c>
      <c r="D295" s="15" t="s">
        <v>18267</v>
      </c>
      <c r="E295" s="15" t="s">
        <v>18268</v>
      </c>
      <c r="F295" s="15">
        <v>293</v>
      </c>
      <c r="G295" s="15">
        <v>96338412</v>
      </c>
      <c r="H295" s="15">
        <v>0</v>
      </c>
      <c r="I295" s="15">
        <v>84564</v>
      </c>
      <c r="J295" s="15">
        <v>96251210</v>
      </c>
      <c r="K295" s="15">
        <v>0</v>
      </c>
      <c r="L295" s="15">
        <v>0</v>
      </c>
      <c r="M295" s="15">
        <v>327679</v>
      </c>
      <c r="N295" s="15">
        <v>0</v>
      </c>
      <c r="O295" s="15">
        <v>0</v>
      </c>
      <c r="P295" s="15">
        <v>327680</v>
      </c>
      <c r="Q295" s="15">
        <v>0</v>
      </c>
      <c r="R295" s="15">
        <v>0</v>
      </c>
      <c r="S295"/>
      <c r="T295"/>
      <c r="U295" s="11">
        <f t="shared" si="14"/>
        <v>5880</v>
      </c>
      <c r="V295" s="17">
        <f>((G295-G294)*'[1]Z1 values'!C$5*'[1]Z1 values'!$C$10)/'[1]Z1 values'!$C$12</f>
        <v>0.63900195007324212</v>
      </c>
      <c r="W295" s="17">
        <f>((H295-H294)*'[1]Z1 values'!D$5*'[1]Z1 values'!$C$10)/'[1]Z1 values'!$C$12</f>
        <v>0</v>
      </c>
      <c r="X295" s="17">
        <f>((I295-I294)*'[1]Z1 values'!E$5*'[1]Z1 values'!$C$10)/'[1]Z1 values'!$C$12</f>
        <v>0</v>
      </c>
      <c r="Y295" s="17">
        <f>((J295-J294)*'[1]Z1 values'!F$5*'[1]Z1 values'!$C$10)/'[1]Z1 values'!$C$12</f>
        <v>28.20008605957031</v>
      </c>
      <c r="Z295" s="18">
        <f t="shared" si="12"/>
        <v>28.839088009643554</v>
      </c>
      <c r="AA295">
        <f t="shared" si="13"/>
        <v>98</v>
      </c>
    </row>
    <row r="296" spans="1:27" s="13" customFormat="1" x14ac:dyDescent="0.25">
      <c r="A296" s="14" t="s">
        <v>6807</v>
      </c>
      <c r="B296" s="14" t="s">
        <v>55</v>
      </c>
      <c r="C296" s="14">
        <v>377705</v>
      </c>
      <c r="D296" s="15" t="s">
        <v>18267</v>
      </c>
      <c r="E296" s="15" t="s">
        <v>18268</v>
      </c>
      <c r="F296" s="15">
        <v>294</v>
      </c>
      <c r="G296" s="15">
        <v>96666092</v>
      </c>
      <c r="H296" s="15">
        <v>0</v>
      </c>
      <c r="I296" s="15">
        <v>84564</v>
      </c>
      <c r="J296" s="15">
        <v>96578889</v>
      </c>
      <c r="K296" s="15">
        <v>0</v>
      </c>
      <c r="L296" s="15">
        <v>0</v>
      </c>
      <c r="M296" s="15">
        <v>327678</v>
      </c>
      <c r="N296" s="15">
        <v>0</v>
      </c>
      <c r="O296" s="15">
        <v>0</v>
      </c>
      <c r="P296" s="15">
        <v>327678</v>
      </c>
      <c r="Q296" s="15">
        <v>0</v>
      </c>
      <c r="R296" s="15">
        <v>0</v>
      </c>
      <c r="S296"/>
      <c r="T296"/>
      <c r="U296" s="11">
        <f t="shared" si="14"/>
        <v>5900</v>
      </c>
      <c r="V296" s="17">
        <f>((G296-G295)*'[1]Z1 values'!C$5*'[1]Z1 values'!$C$10)/'[1]Z1 values'!$C$12</f>
        <v>0.63900000000000001</v>
      </c>
      <c r="W296" s="17">
        <f>((H296-H295)*'[1]Z1 values'!D$5*'[1]Z1 values'!$C$10)/'[1]Z1 values'!$C$12</f>
        <v>0</v>
      </c>
      <c r="X296" s="17">
        <f>((I296-I295)*'[1]Z1 values'!E$5*'[1]Z1 values'!$C$10)/'[1]Z1 values'!$C$12</f>
        <v>0</v>
      </c>
      <c r="Y296" s="17">
        <f>((J296-J295)*'[1]Z1 values'!F$5*'[1]Z1 values'!$C$10)/'[1]Z1 values'!$C$12</f>
        <v>28.199913940429688</v>
      </c>
      <c r="Z296" s="18">
        <f t="shared" si="12"/>
        <v>28.838913940429688</v>
      </c>
      <c r="AA296">
        <f t="shared" si="13"/>
        <v>98.333333333333329</v>
      </c>
    </row>
    <row r="297" spans="1:27" s="13" customFormat="1" x14ac:dyDescent="0.25">
      <c r="A297" s="14" t="s">
        <v>6827</v>
      </c>
      <c r="B297" s="14" t="s">
        <v>55</v>
      </c>
      <c r="C297" s="14">
        <v>378985</v>
      </c>
      <c r="D297" s="15" t="s">
        <v>18267</v>
      </c>
      <c r="E297" s="15" t="s">
        <v>18268</v>
      </c>
      <c r="F297" s="15">
        <v>295</v>
      </c>
      <c r="G297" s="15">
        <v>96993776</v>
      </c>
      <c r="H297" s="15">
        <v>0</v>
      </c>
      <c r="I297" s="15">
        <v>84564</v>
      </c>
      <c r="J297" s="15">
        <v>96906574</v>
      </c>
      <c r="K297" s="15">
        <v>0</v>
      </c>
      <c r="L297" s="15">
        <v>0</v>
      </c>
      <c r="M297" s="15">
        <v>327683</v>
      </c>
      <c r="N297" s="15">
        <v>0</v>
      </c>
      <c r="O297" s="15">
        <v>0</v>
      </c>
      <c r="P297" s="15">
        <v>327683</v>
      </c>
      <c r="Q297" s="15">
        <v>0</v>
      </c>
      <c r="R297" s="15">
        <v>0</v>
      </c>
      <c r="S297"/>
      <c r="T297"/>
      <c r="U297" s="11">
        <f t="shared" si="14"/>
        <v>5920</v>
      </c>
      <c r="V297" s="17">
        <f>((G297-G296)*'[1]Z1 values'!C$5*'[1]Z1 values'!$C$10)/'[1]Z1 values'!$C$12</f>
        <v>0.63900780029296878</v>
      </c>
      <c r="W297" s="17">
        <f>((H297-H296)*'[1]Z1 values'!D$5*'[1]Z1 values'!$C$10)/'[1]Z1 values'!$C$12</f>
        <v>0</v>
      </c>
      <c r="X297" s="17">
        <f>((I297-I296)*'[1]Z1 values'!E$5*'[1]Z1 values'!$C$10)/'[1]Z1 values'!$C$12</f>
        <v>0</v>
      </c>
      <c r="Y297" s="17">
        <f>((J297-J296)*'[1]Z1 values'!F$5*'[1]Z1 values'!$C$10)/'[1]Z1 values'!$C$12</f>
        <v>28.200430297851561</v>
      </c>
      <c r="Z297" s="18">
        <f t="shared" si="12"/>
        <v>28.83943809814453</v>
      </c>
      <c r="AA297">
        <f t="shared" si="13"/>
        <v>98.666666666666671</v>
      </c>
    </row>
    <row r="298" spans="1:27" s="13" customFormat="1" x14ac:dyDescent="0.25">
      <c r="A298" s="14" t="s">
        <v>6847</v>
      </c>
      <c r="B298" s="14" t="s">
        <v>55</v>
      </c>
      <c r="C298" s="14">
        <v>380265</v>
      </c>
      <c r="D298" s="15" t="s">
        <v>18267</v>
      </c>
      <c r="E298" s="15" t="s">
        <v>18268</v>
      </c>
      <c r="F298" s="15">
        <v>296</v>
      </c>
      <c r="G298" s="15">
        <v>97321450</v>
      </c>
      <c r="H298" s="15">
        <v>0</v>
      </c>
      <c r="I298" s="15">
        <v>84564</v>
      </c>
      <c r="J298" s="15">
        <v>97234248</v>
      </c>
      <c r="K298" s="15">
        <v>0</v>
      </c>
      <c r="L298" s="15">
        <v>0</v>
      </c>
      <c r="M298" s="15">
        <v>327672</v>
      </c>
      <c r="N298" s="15">
        <v>0</v>
      </c>
      <c r="O298" s="15">
        <v>0</v>
      </c>
      <c r="P298" s="15">
        <v>327673</v>
      </c>
      <c r="Q298" s="15">
        <v>0</v>
      </c>
      <c r="R298" s="15">
        <v>0</v>
      </c>
      <c r="S298"/>
      <c r="T298"/>
      <c r="U298" s="11">
        <f t="shared" si="14"/>
        <v>5940</v>
      </c>
      <c r="V298" s="17">
        <f>((G298-G297)*'[1]Z1 values'!C$5*'[1]Z1 values'!$C$10)/'[1]Z1 values'!$C$12</f>
        <v>0.63898829956054692</v>
      </c>
      <c r="W298" s="17">
        <f>((H298-H297)*'[1]Z1 values'!D$5*'[1]Z1 values'!$C$10)/'[1]Z1 values'!$C$12</f>
        <v>0</v>
      </c>
      <c r="X298" s="17">
        <f>((I298-I297)*'[1]Z1 values'!E$5*'[1]Z1 values'!$C$10)/'[1]Z1 values'!$C$12</f>
        <v>0</v>
      </c>
      <c r="Y298" s="17">
        <f>((J298-J297)*'[1]Z1 values'!F$5*'[1]Z1 values'!$C$10)/'[1]Z1 values'!$C$12</f>
        <v>28.199483642578127</v>
      </c>
      <c r="Z298" s="18">
        <f t="shared" si="12"/>
        <v>28.838471942138675</v>
      </c>
      <c r="AA298">
        <f t="shared" si="13"/>
        <v>99</v>
      </c>
    </row>
    <row r="299" spans="1:27" s="13" customFormat="1" x14ac:dyDescent="0.25">
      <c r="A299" s="14" t="s">
        <v>6867</v>
      </c>
      <c r="B299" s="14" t="s">
        <v>55</v>
      </c>
      <c r="C299" s="14">
        <v>381545</v>
      </c>
      <c r="D299" s="15" t="s">
        <v>18267</v>
      </c>
      <c r="E299" s="15" t="s">
        <v>18268</v>
      </c>
      <c r="F299" s="15">
        <v>297</v>
      </c>
      <c r="G299" s="15">
        <v>97649135</v>
      </c>
      <c r="H299" s="15">
        <v>0</v>
      </c>
      <c r="I299" s="15">
        <v>84564</v>
      </c>
      <c r="J299" s="15">
        <v>97561933</v>
      </c>
      <c r="K299" s="15">
        <v>0</v>
      </c>
      <c r="L299" s="15">
        <v>0</v>
      </c>
      <c r="M299" s="15">
        <v>327683</v>
      </c>
      <c r="N299" s="15">
        <v>0</v>
      </c>
      <c r="O299" s="15">
        <v>0</v>
      </c>
      <c r="P299" s="15">
        <v>327683</v>
      </c>
      <c r="Q299" s="15">
        <v>0</v>
      </c>
      <c r="R299" s="15">
        <v>0</v>
      </c>
      <c r="S299"/>
      <c r="T299"/>
      <c r="U299" s="11">
        <f t="shared" si="14"/>
        <v>5960</v>
      </c>
      <c r="V299" s="17">
        <f>((G299-G298)*'[1]Z1 values'!C$5*'[1]Z1 values'!$C$10)/'[1]Z1 values'!$C$12</f>
        <v>0.63900975036621088</v>
      </c>
      <c r="W299" s="17">
        <f>((H299-H298)*'[1]Z1 values'!D$5*'[1]Z1 values'!$C$10)/'[1]Z1 values'!$C$12</f>
        <v>0</v>
      </c>
      <c r="X299" s="17">
        <f>((I299-I298)*'[1]Z1 values'!E$5*'[1]Z1 values'!$C$10)/'[1]Z1 values'!$C$12</f>
        <v>0</v>
      </c>
      <c r="Y299" s="17">
        <f>((J299-J298)*'[1]Z1 values'!F$5*'[1]Z1 values'!$C$10)/'[1]Z1 values'!$C$12</f>
        <v>28.200430297851561</v>
      </c>
      <c r="Z299" s="18">
        <f t="shared" si="12"/>
        <v>28.839440048217771</v>
      </c>
      <c r="AA299">
        <f t="shared" si="13"/>
        <v>99.333333333333329</v>
      </c>
    </row>
    <row r="300" spans="1:27" s="13" customFormat="1" x14ac:dyDescent="0.25">
      <c r="A300" s="14" t="s">
        <v>6887</v>
      </c>
      <c r="B300" s="14" t="s">
        <v>55</v>
      </c>
      <c r="C300" s="14">
        <v>382825</v>
      </c>
      <c r="D300" s="15" t="s">
        <v>18267</v>
      </c>
      <c r="E300" s="15" t="s">
        <v>18268</v>
      </c>
      <c r="F300" s="15">
        <v>298</v>
      </c>
      <c r="G300" s="15">
        <v>97976816</v>
      </c>
      <c r="H300" s="15">
        <v>0</v>
      </c>
      <c r="I300" s="15">
        <v>84564</v>
      </c>
      <c r="J300" s="15">
        <v>97889613</v>
      </c>
      <c r="K300" s="15">
        <v>0</v>
      </c>
      <c r="L300" s="15">
        <v>0</v>
      </c>
      <c r="M300" s="15">
        <v>327679</v>
      </c>
      <c r="N300" s="15">
        <v>0</v>
      </c>
      <c r="O300" s="15">
        <v>0</v>
      </c>
      <c r="P300" s="15">
        <v>327678</v>
      </c>
      <c r="Q300" s="15">
        <v>0</v>
      </c>
      <c r="R300" s="15">
        <v>0</v>
      </c>
      <c r="S300"/>
      <c r="T300"/>
      <c r="U300" s="11">
        <f t="shared" si="14"/>
        <v>5980</v>
      </c>
      <c r="V300" s="17">
        <f>((G300-G299)*'[1]Z1 values'!C$5*'[1]Z1 values'!$C$10)/'[1]Z1 values'!$C$12</f>
        <v>0.63900195007324212</v>
      </c>
      <c r="W300" s="17">
        <f>((H300-H299)*'[1]Z1 values'!D$5*'[1]Z1 values'!$C$10)/'[1]Z1 values'!$C$12</f>
        <v>0</v>
      </c>
      <c r="X300" s="17">
        <f>((I300-I299)*'[1]Z1 values'!E$5*'[1]Z1 values'!$C$10)/'[1]Z1 values'!$C$12</f>
        <v>0</v>
      </c>
      <c r="Y300" s="17">
        <f>((J300-J299)*'[1]Z1 values'!F$5*'[1]Z1 values'!$C$10)/'[1]Z1 values'!$C$12</f>
        <v>28.2</v>
      </c>
      <c r="Z300" s="18">
        <f t="shared" si="12"/>
        <v>28.839001950073243</v>
      </c>
      <c r="AA300">
        <f t="shared" si="13"/>
        <v>99.666666666666671</v>
      </c>
    </row>
    <row r="301" spans="1:27" s="13" customFormat="1" x14ac:dyDescent="0.25">
      <c r="A301" s="14" t="s">
        <v>6907</v>
      </c>
      <c r="B301" s="14" t="s">
        <v>55</v>
      </c>
      <c r="C301" s="14">
        <v>384105</v>
      </c>
      <c r="D301" s="15" t="s">
        <v>18267</v>
      </c>
      <c r="E301" s="15" t="s">
        <v>18268</v>
      </c>
      <c r="F301" s="15">
        <v>299</v>
      </c>
      <c r="G301" s="15">
        <v>98304496</v>
      </c>
      <c r="H301" s="15">
        <v>0</v>
      </c>
      <c r="I301" s="15">
        <v>84564</v>
      </c>
      <c r="J301" s="15">
        <v>98217294</v>
      </c>
      <c r="K301" s="15">
        <v>0</v>
      </c>
      <c r="L301" s="15">
        <v>0</v>
      </c>
      <c r="M301" s="15">
        <v>327679</v>
      </c>
      <c r="N301" s="15">
        <v>0</v>
      </c>
      <c r="O301" s="15">
        <v>0</v>
      </c>
      <c r="P301" s="15">
        <v>327679</v>
      </c>
      <c r="Q301" s="15">
        <v>0</v>
      </c>
      <c r="R301" s="15">
        <v>0</v>
      </c>
      <c r="S301"/>
      <c r="T301"/>
      <c r="U301" s="11">
        <f t="shared" si="14"/>
        <v>6000</v>
      </c>
      <c r="V301" s="17">
        <f>((G301-G300)*'[1]Z1 values'!C$5*'[1]Z1 values'!$C$10)/'[1]Z1 values'!$C$12</f>
        <v>0.63900000000000001</v>
      </c>
      <c r="W301" s="17">
        <f>((H301-H300)*'[1]Z1 values'!D$5*'[1]Z1 values'!$C$10)/'[1]Z1 values'!$C$12</f>
        <v>0</v>
      </c>
      <c r="X301" s="17">
        <f>((I301-I300)*'[1]Z1 values'!E$5*'[1]Z1 values'!$C$10)/'[1]Z1 values'!$C$12</f>
        <v>0</v>
      </c>
      <c r="Y301" s="17">
        <f>((J301-J300)*'[1]Z1 values'!F$5*'[1]Z1 values'!$C$10)/'[1]Z1 values'!$C$12</f>
        <v>28.20008605957031</v>
      </c>
      <c r="Z301" s="18">
        <f t="shared" si="12"/>
        <v>28.83908605957031</v>
      </c>
      <c r="AA301">
        <f t="shared" si="13"/>
        <v>100</v>
      </c>
    </row>
    <row r="302" spans="1:27" s="13" customFormat="1" x14ac:dyDescent="0.25">
      <c r="A302" s="14" t="s">
        <v>6931</v>
      </c>
      <c r="B302" s="14" t="s">
        <v>55</v>
      </c>
      <c r="C302" s="14">
        <v>385385</v>
      </c>
      <c r="D302" s="15" t="s">
        <v>18267</v>
      </c>
      <c r="E302" s="15" t="s">
        <v>18268</v>
      </c>
      <c r="F302" s="15">
        <v>300</v>
      </c>
      <c r="G302" s="15">
        <v>98632175</v>
      </c>
      <c r="H302" s="15">
        <v>0</v>
      </c>
      <c r="I302" s="15">
        <v>84564</v>
      </c>
      <c r="J302" s="15">
        <v>98544973</v>
      </c>
      <c r="K302" s="15">
        <v>0</v>
      </c>
      <c r="L302" s="15">
        <v>0</v>
      </c>
      <c r="M302" s="15">
        <v>327677</v>
      </c>
      <c r="N302" s="15">
        <v>0</v>
      </c>
      <c r="O302" s="15">
        <v>0</v>
      </c>
      <c r="P302" s="15">
        <v>327677</v>
      </c>
      <c r="Q302" s="15">
        <v>0</v>
      </c>
      <c r="R302" s="15">
        <v>0</v>
      </c>
      <c r="S302"/>
      <c r="T302"/>
      <c r="U302" s="11">
        <f t="shared" si="14"/>
        <v>6020</v>
      </c>
      <c r="V302" s="17">
        <f>((G302-G301)*'[1]Z1 values'!C$5*'[1]Z1 values'!$C$10)/'[1]Z1 values'!$C$12</f>
        <v>0.63899804992675779</v>
      </c>
      <c r="W302" s="17">
        <f>((H302-H301)*'[1]Z1 values'!D$5*'[1]Z1 values'!$C$10)/'[1]Z1 values'!$C$12</f>
        <v>0</v>
      </c>
      <c r="X302" s="17">
        <f>((I302-I301)*'[1]Z1 values'!E$5*'[1]Z1 values'!$C$10)/'[1]Z1 values'!$C$12</f>
        <v>0</v>
      </c>
      <c r="Y302" s="17">
        <f>((J302-J301)*'[1]Z1 values'!F$5*'[1]Z1 values'!$C$10)/'[1]Z1 values'!$C$12</f>
        <v>28.199913940429688</v>
      </c>
      <c r="Z302" s="18">
        <f t="shared" si="12"/>
        <v>28.838911990356447</v>
      </c>
      <c r="AA302">
        <f t="shared" si="13"/>
        <v>100.33333333333333</v>
      </c>
    </row>
    <row r="303" spans="1:27" s="13" customFormat="1" x14ac:dyDescent="0.25">
      <c r="A303" s="14" t="s">
        <v>6955</v>
      </c>
      <c r="B303" s="14" t="s">
        <v>55</v>
      </c>
      <c r="C303" s="14">
        <v>386665</v>
      </c>
      <c r="D303" s="15" t="s">
        <v>18267</v>
      </c>
      <c r="E303" s="15" t="s">
        <v>18268</v>
      </c>
      <c r="F303" s="15">
        <v>301</v>
      </c>
      <c r="G303" s="15">
        <v>98959854</v>
      </c>
      <c r="H303" s="15">
        <v>0</v>
      </c>
      <c r="I303" s="15">
        <v>84564</v>
      </c>
      <c r="J303" s="15">
        <v>98872652</v>
      </c>
      <c r="K303" s="15">
        <v>0</v>
      </c>
      <c r="L303" s="15">
        <v>0</v>
      </c>
      <c r="M303" s="15">
        <v>327678</v>
      </c>
      <c r="N303" s="15">
        <v>0</v>
      </c>
      <c r="O303" s="15">
        <v>0</v>
      </c>
      <c r="P303" s="15">
        <v>327678</v>
      </c>
      <c r="Q303" s="15">
        <v>0</v>
      </c>
      <c r="R303" s="15">
        <v>0</v>
      </c>
      <c r="S303"/>
      <c r="T303"/>
      <c r="U303" s="11">
        <f t="shared" si="14"/>
        <v>6040</v>
      </c>
      <c r="V303" s="17">
        <f>((G303-G302)*'[1]Z1 values'!C$5*'[1]Z1 values'!$C$10)/'[1]Z1 values'!$C$12</f>
        <v>0.63899804992675779</v>
      </c>
      <c r="W303" s="17">
        <f>((H303-H302)*'[1]Z1 values'!D$5*'[1]Z1 values'!$C$10)/'[1]Z1 values'!$C$12</f>
        <v>0</v>
      </c>
      <c r="X303" s="17">
        <f>((I303-I302)*'[1]Z1 values'!E$5*'[1]Z1 values'!$C$10)/'[1]Z1 values'!$C$12</f>
        <v>0</v>
      </c>
      <c r="Y303" s="17">
        <f>((J303-J302)*'[1]Z1 values'!F$5*'[1]Z1 values'!$C$10)/'[1]Z1 values'!$C$12</f>
        <v>28.199913940429688</v>
      </c>
      <c r="Z303" s="18">
        <f t="shared" si="12"/>
        <v>28.838911990356447</v>
      </c>
      <c r="AA303">
        <f t="shared" si="13"/>
        <v>100.66666666666667</v>
      </c>
    </row>
    <row r="304" spans="1:27" s="13" customFormat="1" x14ac:dyDescent="0.25">
      <c r="A304" s="14" t="s">
        <v>6975</v>
      </c>
      <c r="B304" s="14" t="s">
        <v>55</v>
      </c>
      <c r="C304" s="14">
        <v>387945</v>
      </c>
      <c r="D304" s="15" t="s">
        <v>18267</v>
      </c>
      <c r="E304" s="15" t="s">
        <v>18268</v>
      </c>
      <c r="F304" s="15">
        <v>302</v>
      </c>
      <c r="G304" s="15">
        <v>99287533</v>
      </c>
      <c r="H304" s="15">
        <v>0</v>
      </c>
      <c r="I304" s="15">
        <v>84564</v>
      </c>
      <c r="J304" s="15">
        <v>99200331</v>
      </c>
      <c r="K304" s="15">
        <v>0</v>
      </c>
      <c r="L304" s="15">
        <v>0</v>
      </c>
      <c r="M304" s="15">
        <v>327677</v>
      </c>
      <c r="N304" s="15">
        <v>0</v>
      </c>
      <c r="O304" s="15">
        <v>0</v>
      </c>
      <c r="P304" s="15">
        <v>327677</v>
      </c>
      <c r="Q304" s="15">
        <v>0</v>
      </c>
      <c r="R304" s="15">
        <v>0</v>
      </c>
      <c r="S304"/>
      <c r="T304"/>
      <c r="U304" s="11">
        <f t="shared" si="14"/>
        <v>6060</v>
      </c>
      <c r="V304" s="17">
        <f>((G304-G303)*'[1]Z1 values'!C$5*'[1]Z1 values'!$C$10)/'[1]Z1 values'!$C$12</f>
        <v>0.63899804992675779</v>
      </c>
      <c r="W304" s="17">
        <f>((H304-H303)*'[1]Z1 values'!D$5*'[1]Z1 values'!$C$10)/'[1]Z1 values'!$C$12</f>
        <v>0</v>
      </c>
      <c r="X304" s="17">
        <f>((I304-I303)*'[1]Z1 values'!E$5*'[1]Z1 values'!$C$10)/'[1]Z1 values'!$C$12</f>
        <v>0</v>
      </c>
      <c r="Y304" s="17">
        <f>((J304-J303)*'[1]Z1 values'!F$5*'[1]Z1 values'!$C$10)/'[1]Z1 values'!$C$12</f>
        <v>28.199913940429688</v>
      </c>
      <c r="Z304" s="18">
        <f t="shared" si="12"/>
        <v>28.838911990356447</v>
      </c>
      <c r="AA304">
        <f t="shared" si="13"/>
        <v>101</v>
      </c>
    </row>
    <row r="305" spans="1:27" s="13" customFormat="1" x14ac:dyDescent="0.25">
      <c r="A305" s="14" t="s">
        <v>6997</v>
      </c>
      <c r="B305" s="14" t="s">
        <v>55</v>
      </c>
      <c r="C305" s="14">
        <v>389225</v>
      </c>
      <c r="D305" s="15" t="s">
        <v>18267</v>
      </c>
      <c r="E305" s="15" t="s">
        <v>18268</v>
      </c>
      <c r="F305" s="15">
        <v>303</v>
      </c>
      <c r="G305" s="15">
        <v>99615215</v>
      </c>
      <c r="H305" s="15">
        <v>0</v>
      </c>
      <c r="I305" s="15">
        <v>84564</v>
      </c>
      <c r="J305" s="15">
        <v>99528013</v>
      </c>
      <c r="K305" s="15">
        <v>0</v>
      </c>
      <c r="L305" s="15">
        <v>0</v>
      </c>
      <c r="M305" s="15">
        <v>327680</v>
      </c>
      <c r="N305" s="15">
        <v>0</v>
      </c>
      <c r="O305" s="15">
        <v>0</v>
      </c>
      <c r="P305" s="15">
        <v>327680</v>
      </c>
      <c r="Q305" s="15">
        <v>0</v>
      </c>
      <c r="R305" s="15">
        <v>0</v>
      </c>
      <c r="S305"/>
      <c r="T305"/>
      <c r="U305" s="11">
        <f t="shared" si="14"/>
        <v>6080</v>
      </c>
      <c r="V305" s="17">
        <f>((G305-G304)*'[1]Z1 values'!C$5*'[1]Z1 values'!$C$10)/'[1]Z1 values'!$C$12</f>
        <v>0.63900390014648445</v>
      </c>
      <c r="W305" s="17">
        <f>((H305-H304)*'[1]Z1 values'!D$5*'[1]Z1 values'!$C$10)/'[1]Z1 values'!$C$12</f>
        <v>0</v>
      </c>
      <c r="X305" s="17">
        <f>((I305-I304)*'[1]Z1 values'!E$5*'[1]Z1 values'!$C$10)/'[1]Z1 values'!$C$12</f>
        <v>0</v>
      </c>
      <c r="Y305" s="17">
        <f>((J305-J304)*'[1]Z1 values'!F$5*'[1]Z1 values'!$C$10)/'[1]Z1 values'!$C$12</f>
        <v>28.200172119140625</v>
      </c>
      <c r="Z305" s="18">
        <f t="shared" si="12"/>
        <v>28.839176019287109</v>
      </c>
      <c r="AA305">
        <f t="shared" si="13"/>
        <v>101.33333333333333</v>
      </c>
    </row>
    <row r="306" spans="1:27" s="13" customFormat="1" x14ac:dyDescent="0.25">
      <c r="A306" s="14" t="s">
        <v>7023</v>
      </c>
      <c r="B306" s="14" t="s">
        <v>55</v>
      </c>
      <c r="C306" s="14">
        <v>390505</v>
      </c>
      <c r="D306" s="15" t="s">
        <v>18267</v>
      </c>
      <c r="E306" s="15" t="s">
        <v>18268</v>
      </c>
      <c r="F306" s="15">
        <v>304</v>
      </c>
      <c r="G306" s="15">
        <v>99942892</v>
      </c>
      <c r="H306" s="15">
        <v>0</v>
      </c>
      <c r="I306" s="15">
        <v>84564</v>
      </c>
      <c r="J306" s="15">
        <v>99855689</v>
      </c>
      <c r="K306" s="15">
        <v>0</v>
      </c>
      <c r="L306" s="15">
        <v>0</v>
      </c>
      <c r="M306" s="15">
        <v>327675</v>
      </c>
      <c r="N306" s="15">
        <v>0</v>
      </c>
      <c r="O306" s="15">
        <v>0</v>
      </c>
      <c r="P306" s="15">
        <v>327674</v>
      </c>
      <c r="Q306" s="15">
        <v>0</v>
      </c>
      <c r="R306" s="15">
        <v>0</v>
      </c>
      <c r="S306"/>
      <c r="T306"/>
      <c r="U306" s="11">
        <f t="shared" si="14"/>
        <v>6100</v>
      </c>
      <c r="V306" s="17">
        <f>((G306-G305)*'[1]Z1 values'!C$5*'[1]Z1 values'!$C$10)/'[1]Z1 values'!$C$12</f>
        <v>0.63899414978027347</v>
      </c>
      <c r="W306" s="17">
        <f>((H306-H305)*'[1]Z1 values'!D$5*'[1]Z1 values'!$C$10)/'[1]Z1 values'!$C$12</f>
        <v>0</v>
      </c>
      <c r="X306" s="17">
        <f>((I306-I305)*'[1]Z1 values'!E$5*'[1]Z1 values'!$C$10)/'[1]Z1 values'!$C$12</f>
        <v>0</v>
      </c>
      <c r="Y306" s="17">
        <f>((J306-J305)*'[1]Z1 values'!F$5*'[1]Z1 values'!$C$10)/'[1]Z1 values'!$C$12</f>
        <v>28.199655761718748</v>
      </c>
      <c r="Z306" s="18">
        <f t="shared" si="12"/>
        <v>28.838649911499022</v>
      </c>
      <c r="AA306">
        <f t="shared" si="13"/>
        <v>101.66666666666667</v>
      </c>
    </row>
    <row r="307" spans="1:27" s="13" customFormat="1" x14ac:dyDescent="0.25">
      <c r="A307" s="14" t="s">
        <v>7051</v>
      </c>
      <c r="B307" s="14" t="s">
        <v>55</v>
      </c>
      <c r="C307" s="14">
        <v>391785</v>
      </c>
      <c r="D307" s="15" t="s">
        <v>18267</v>
      </c>
      <c r="E307" s="15" t="s">
        <v>18268</v>
      </c>
      <c r="F307" s="15">
        <v>305</v>
      </c>
      <c r="G307" s="15">
        <v>100270570</v>
      </c>
      <c r="H307" s="15">
        <v>0</v>
      </c>
      <c r="I307" s="15">
        <v>84564</v>
      </c>
      <c r="J307" s="15">
        <v>100183368</v>
      </c>
      <c r="K307" s="15">
        <v>0</v>
      </c>
      <c r="L307" s="15">
        <v>0</v>
      </c>
      <c r="M307" s="15">
        <v>327677</v>
      </c>
      <c r="N307" s="15">
        <v>0</v>
      </c>
      <c r="O307" s="15">
        <v>0</v>
      </c>
      <c r="P307" s="15">
        <v>327677</v>
      </c>
      <c r="Q307" s="15">
        <v>0</v>
      </c>
      <c r="R307" s="15">
        <v>0</v>
      </c>
      <c r="S307"/>
      <c r="T307"/>
      <c r="U307" s="11">
        <f t="shared" si="14"/>
        <v>6120</v>
      </c>
      <c r="V307" s="17">
        <f>((G307-G306)*'[1]Z1 values'!C$5*'[1]Z1 values'!$C$10)/'[1]Z1 values'!$C$12</f>
        <v>0.63899609985351569</v>
      </c>
      <c r="W307" s="17">
        <f>((H307-H306)*'[1]Z1 values'!D$5*'[1]Z1 values'!$C$10)/'[1]Z1 values'!$C$12</f>
        <v>0</v>
      </c>
      <c r="X307" s="17">
        <f>((I307-I306)*'[1]Z1 values'!E$5*'[1]Z1 values'!$C$10)/'[1]Z1 values'!$C$12</f>
        <v>0</v>
      </c>
      <c r="Y307" s="17">
        <f>((J307-J306)*'[1]Z1 values'!F$5*'[1]Z1 values'!$C$10)/'[1]Z1 values'!$C$12</f>
        <v>28.199913940429688</v>
      </c>
      <c r="Z307" s="18">
        <f t="shared" si="12"/>
        <v>28.838910040283203</v>
      </c>
      <c r="AA307">
        <f t="shared" si="13"/>
        <v>102</v>
      </c>
    </row>
    <row r="308" spans="1:27" s="13" customFormat="1" x14ac:dyDescent="0.25">
      <c r="A308" s="14" t="s">
        <v>7071</v>
      </c>
      <c r="B308" s="14" t="s">
        <v>55</v>
      </c>
      <c r="C308" s="14">
        <v>393065</v>
      </c>
      <c r="D308" s="15" t="s">
        <v>18267</v>
      </c>
      <c r="E308" s="15" t="s">
        <v>18268</v>
      </c>
      <c r="F308" s="15">
        <v>306</v>
      </c>
      <c r="G308" s="15">
        <v>100598253</v>
      </c>
      <c r="H308" s="15">
        <v>0</v>
      </c>
      <c r="I308" s="15">
        <v>84564</v>
      </c>
      <c r="J308" s="15">
        <v>100511051</v>
      </c>
      <c r="K308" s="15">
        <v>0</v>
      </c>
      <c r="L308" s="15">
        <v>0</v>
      </c>
      <c r="M308" s="15">
        <v>327681</v>
      </c>
      <c r="N308" s="15">
        <v>0</v>
      </c>
      <c r="O308" s="15">
        <v>0</v>
      </c>
      <c r="P308" s="15">
        <v>327682</v>
      </c>
      <c r="Q308" s="15">
        <v>0</v>
      </c>
      <c r="R308" s="15">
        <v>0</v>
      </c>
      <c r="S308"/>
      <c r="T308"/>
      <c r="U308" s="11">
        <f t="shared" si="14"/>
        <v>6140</v>
      </c>
      <c r="V308" s="17">
        <f>((G308-G307)*'[1]Z1 values'!C$5*'[1]Z1 values'!$C$10)/'[1]Z1 values'!$C$12</f>
        <v>0.63900585021972645</v>
      </c>
      <c r="W308" s="17">
        <f>((H308-H307)*'[1]Z1 values'!D$5*'[1]Z1 values'!$C$10)/'[1]Z1 values'!$C$12</f>
        <v>0</v>
      </c>
      <c r="X308" s="17">
        <f>((I308-I307)*'[1]Z1 values'!E$5*'[1]Z1 values'!$C$10)/'[1]Z1 values'!$C$12</f>
        <v>0</v>
      </c>
      <c r="Y308" s="17">
        <f>((J308-J307)*'[1]Z1 values'!F$5*'[1]Z1 values'!$C$10)/'[1]Z1 values'!$C$12</f>
        <v>28.200258178710943</v>
      </c>
      <c r="Z308" s="18">
        <f t="shared" si="12"/>
        <v>28.839264028930668</v>
      </c>
      <c r="AA308">
        <f t="shared" si="13"/>
        <v>102.33333333333333</v>
      </c>
    </row>
    <row r="309" spans="1:27" s="13" customFormat="1" x14ac:dyDescent="0.25">
      <c r="A309" s="14" t="s">
        <v>7099</v>
      </c>
      <c r="B309" s="14" t="s">
        <v>55</v>
      </c>
      <c r="C309" s="14">
        <v>394345</v>
      </c>
      <c r="D309" s="15" t="s">
        <v>18267</v>
      </c>
      <c r="E309" s="15" t="s">
        <v>18268</v>
      </c>
      <c r="F309" s="15">
        <v>307</v>
      </c>
      <c r="G309" s="15">
        <v>100925931</v>
      </c>
      <c r="H309" s="15">
        <v>0</v>
      </c>
      <c r="I309" s="15">
        <v>84564</v>
      </c>
      <c r="J309" s="15">
        <v>100838729</v>
      </c>
      <c r="K309" s="15">
        <v>0</v>
      </c>
      <c r="L309" s="15">
        <v>0</v>
      </c>
      <c r="M309" s="15">
        <v>327677</v>
      </c>
      <c r="N309" s="15">
        <v>0</v>
      </c>
      <c r="O309" s="15">
        <v>0</v>
      </c>
      <c r="P309" s="15">
        <v>327677</v>
      </c>
      <c r="Q309" s="15">
        <v>0</v>
      </c>
      <c r="R309" s="15">
        <v>0</v>
      </c>
      <c r="S309"/>
      <c r="T309"/>
      <c r="U309" s="11">
        <f t="shared" si="14"/>
        <v>6160</v>
      </c>
      <c r="V309" s="17">
        <f>((G309-G308)*'[1]Z1 values'!C$5*'[1]Z1 values'!$C$10)/'[1]Z1 values'!$C$12</f>
        <v>0.63899609985351569</v>
      </c>
      <c r="W309" s="17">
        <f>((H309-H308)*'[1]Z1 values'!D$5*'[1]Z1 values'!$C$10)/'[1]Z1 values'!$C$12</f>
        <v>0</v>
      </c>
      <c r="X309" s="17">
        <f>((I309-I308)*'[1]Z1 values'!E$5*'[1]Z1 values'!$C$10)/'[1]Z1 values'!$C$12</f>
        <v>0</v>
      </c>
      <c r="Y309" s="17">
        <f>((J309-J308)*'[1]Z1 values'!F$5*'[1]Z1 values'!$C$10)/'[1]Z1 values'!$C$12</f>
        <v>28.199827880859381</v>
      </c>
      <c r="Z309" s="18">
        <f t="shared" si="12"/>
        <v>28.838823980712895</v>
      </c>
      <c r="AA309">
        <f t="shared" si="13"/>
        <v>102.66666666666667</v>
      </c>
    </row>
    <row r="310" spans="1:27" s="13" customFormat="1" x14ac:dyDescent="0.25">
      <c r="A310" s="14" t="s">
        <v>7119</v>
      </c>
      <c r="B310" s="14" t="s">
        <v>55</v>
      </c>
      <c r="C310" s="14">
        <v>395625</v>
      </c>
      <c r="D310" s="15" t="s">
        <v>18267</v>
      </c>
      <c r="E310" s="15" t="s">
        <v>18268</v>
      </c>
      <c r="F310" s="15">
        <v>308</v>
      </c>
      <c r="G310" s="15">
        <v>101253616</v>
      </c>
      <c r="H310" s="15">
        <v>0</v>
      </c>
      <c r="I310" s="15">
        <v>84564</v>
      </c>
      <c r="J310" s="15">
        <v>101166413</v>
      </c>
      <c r="K310" s="15">
        <v>0</v>
      </c>
      <c r="L310" s="15">
        <v>0</v>
      </c>
      <c r="M310" s="15">
        <v>327683</v>
      </c>
      <c r="N310" s="15">
        <v>0</v>
      </c>
      <c r="O310" s="15">
        <v>0</v>
      </c>
      <c r="P310" s="15">
        <v>327682</v>
      </c>
      <c r="Q310" s="15">
        <v>0</v>
      </c>
      <c r="R310" s="15">
        <v>0</v>
      </c>
      <c r="S310"/>
      <c r="T310"/>
      <c r="U310" s="11">
        <f t="shared" si="14"/>
        <v>6180</v>
      </c>
      <c r="V310" s="17">
        <f>((G310-G309)*'[1]Z1 values'!C$5*'[1]Z1 values'!$C$10)/'[1]Z1 values'!$C$12</f>
        <v>0.63900975036621088</v>
      </c>
      <c r="W310" s="17">
        <f>((H310-H309)*'[1]Z1 values'!D$5*'[1]Z1 values'!$C$10)/'[1]Z1 values'!$C$12</f>
        <v>0</v>
      </c>
      <c r="X310" s="17">
        <f>((I310-I309)*'[1]Z1 values'!E$5*'[1]Z1 values'!$C$10)/'[1]Z1 values'!$C$12</f>
        <v>0</v>
      </c>
      <c r="Y310" s="17">
        <f>((J310-J309)*'[1]Z1 values'!F$5*'[1]Z1 values'!$C$10)/'[1]Z1 values'!$C$12</f>
        <v>28.200344238281254</v>
      </c>
      <c r="Z310" s="18">
        <f t="shared" si="12"/>
        <v>28.839353988647463</v>
      </c>
      <c r="AA310">
        <f t="shared" si="13"/>
        <v>103</v>
      </c>
    </row>
    <row r="311" spans="1:27" s="13" customFormat="1" x14ac:dyDescent="0.25">
      <c r="A311" s="14" t="s">
        <v>7139</v>
      </c>
      <c r="B311" s="14" t="s">
        <v>55</v>
      </c>
      <c r="C311" s="14">
        <v>396905</v>
      </c>
      <c r="D311" s="15" t="s">
        <v>18267</v>
      </c>
      <c r="E311" s="15" t="s">
        <v>18268</v>
      </c>
      <c r="F311" s="15">
        <v>309</v>
      </c>
      <c r="G311" s="15">
        <v>101581296</v>
      </c>
      <c r="H311" s="15">
        <v>0</v>
      </c>
      <c r="I311" s="15">
        <v>84564</v>
      </c>
      <c r="J311" s="15">
        <v>101494094</v>
      </c>
      <c r="K311" s="15">
        <v>0</v>
      </c>
      <c r="L311" s="15">
        <v>0</v>
      </c>
      <c r="M311" s="15">
        <v>327679</v>
      </c>
      <c r="N311" s="15">
        <v>0</v>
      </c>
      <c r="O311" s="15">
        <v>0</v>
      </c>
      <c r="P311" s="15">
        <v>327679</v>
      </c>
      <c r="Q311" s="15">
        <v>0</v>
      </c>
      <c r="R311" s="15">
        <v>0</v>
      </c>
      <c r="S311"/>
      <c r="T311"/>
      <c r="U311" s="11">
        <f t="shared" si="14"/>
        <v>6200</v>
      </c>
      <c r="V311" s="17">
        <f>((G311-G310)*'[1]Z1 values'!C$5*'[1]Z1 values'!$C$10)/'[1]Z1 values'!$C$12</f>
        <v>0.63900000000000001</v>
      </c>
      <c r="W311" s="17">
        <f>((H311-H310)*'[1]Z1 values'!D$5*'[1]Z1 values'!$C$10)/'[1]Z1 values'!$C$12</f>
        <v>0</v>
      </c>
      <c r="X311" s="17">
        <f>((I311-I310)*'[1]Z1 values'!E$5*'[1]Z1 values'!$C$10)/'[1]Z1 values'!$C$12</f>
        <v>0</v>
      </c>
      <c r="Y311" s="17">
        <f>((J311-J310)*'[1]Z1 values'!F$5*'[1]Z1 values'!$C$10)/'[1]Z1 values'!$C$12</f>
        <v>28.20008605957031</v>
      </c>
      <c r="Z311" s="18">
        <f t="shared" si="12"/>
        <v>28.83908605957031</v>
      </c>
      <c r="AA311">
        <f t="shared" si="13"/>
        <v>103.33333333333333</v>
      </c>
    </row>
    <row r="312" spans="1:27" s="13" customFormat="1" x14ac:dyDescent="0.25">
      <c r="A312" s="14" t="s">
        <v>7159</v>
      </c>
      <c r="B312" s="14" t="s">
        <v>55</v>
      </c>
      <c r="C312" s="14">
        <v>398185</v>
      </c>
      <c r="D312" s="15" t="s">
        <v>18267</v>
      </c>
      <c r="E312" s="15" t="s">
        <v>18268</v>
      </c>
      <c r="F312" s="15">
        <v>310</v>
      </c>
      <c r="G312" s="15">
        <v>101908974</v>
      </c>
      <c r="H312" s="15">
        <v>0</v>
      </c>
      <c r="I312" s="15">
        <v>84564</v>
      </c>
      <c r="J312" s="15">
        <v>101821771</v>
      </c>
      <c r="K312" s="15">
        <v>0</v>
      </c>
      <c r="L312" s="15">
        <v>0</v>
      </c>
      <c r="M312" s="15">
        <v>327676</v>
      </c>
      <c r="N312" s="15">
        <v>0</v>
      </c>
      <c r="O312" s="15">
        <v>0</v>
      </c>
      <c r="P312" s="15">
        <v>327676</v>
      </c>
      <c r="Q312" s="15">
        <v>0</v>
      </c>
      <c r="R312" s="15">
        <v>0</v>
      </c>
      <c r="S312"/>
      <c r="T312"/>
      <c r="U312" s="11">
        <f t="shared" si="14"/>
        <v>6220</v>
      </c>
      <c r="V312" s="17">
        <f>((G312-G311)*'[1]Z1 values'!C$5*'[1]Z1 values'!$C$10)/'[1]Z1 values'!$C$12</f>
        <v>0.63899609985351569</v>
      </c>
      <c r="W312" s="17">
        <f>((H312-H311)*'[1]Z1 values'!D$5*'[1]Z1 values'!$C$10)/'[1]Z1 values'!$C$12</f>
        <v>0</v>
      </c>
      <c r="X312" s="17">
        <f>((I312-I311)*'[1]Z1 values'!E$5*'[1]Z1 values'!$C$10)/'[1]Z1 values'!$C$12</f>
        <v>0</v>
      </c>
      <c r="Y312" s="17">
        <f>((J312-J311)*'[1]Z1 values'!F$5*'[1]Z1 values'!$C$10)/'[1]Z1 values'!$C$12</f>
        <v>28.199741821289063</v>
      </c>
      <c r="Z312" s="18">
        <f t="shared" si="12"/>
        <v>28.838737921142577</v>
      </c>
      <c r="AA312">
        <f t="shared" si="13"/>
        <v>103.66666666666667</v>
      </c>
    </row>
    <row r="313" spans="1:27" s="13" customFormat="1" x14ac:dyDescent="0.25">
      <c r="A313" s="14" t="s">
        <v>7181</v>
      </c>
      <c r="B313" s="14" t="s">
        <v>55</v>
      </c>
      <c r="C313" s="14">
        <v>399465</v>
      </c>
      <c r="D313" s="15" t="s">
        <v>18267</v>
      </c>
      <c r="E313" s="15" t="s">
        <v>18268</v>
      </c>
      <c r="F313" s="15">
        <v>311</v>
      </c>
      <c r="G313" s="15">
        <v>102236655</v>
      </c>
      <c r="H313" s="15">
        <v>0</v>
      </c>
      <c r="I313" s="15">
        <v>84564</v>
      </c>
      <c r="J313" s="15">
        <v>102149452</v>
      </c>
      <c r="K313" s="15">
        <v>0</v>
      </c>
      <c r="L313" s="15">
        <v>0</v>
      </c>
      <c r="M313" s="15">
        <v>327680</v>
      </c>
      <c r="N313" s="15">
        <v>0</v>
      </c>
      <c r="O313" s="15">
        <v>0</v>
      </c>
      <c r="P313" s="15">
        <v>327679</v>
      </c>
      <c r="Q313" s="15">
        <v>0</v>
      </c>
      <c r="R313" s="15">
        <v>0</v>
      </c>
      <c r="S313"/>
      <c r="T313"/>
      <c r="U313" s="11">
        <f t="shared" si="14"/>
        <v>6240</v>
      </c>
      <c r="V313" s="17">
        <f>((G313-G312)*'[1]Z1 values'!C$5*'[1]Z1 values'!$C$10)/'[1]Z1 values'!$C$12</f>
        <v>0.63900195007324212</v>
      </c>
      <c r="W313" s="17">
        <f>((H313-H312)*'[1]Z1 values'!D$5*'[1]Z1 values'!$C$10)/'[1]Z1 values'!$C$12</f>
        <v>0</v>
      </c>
      <c r="X313" s="17">
        <f>((I313-I312)*'[1]Z1 values'!E$5*'[1]Z1 values'!$C$10)/'[1]Z1 values'!$C$12</f>
        <v>0</v>
      </c>
      <c r="Y313" s="17">
        <f>((J313-J312)*'[1]Z1 values'!F$5*'[1]Z1 values'!$C$10)/'[1]Z1 values'!$C$12</f>
        <v>28.20008605957031</v>
      </c>
      <c r="Z313" s="18">
        <f t="shared" si="12"/>
        <v>28.839088009643554</v>
      </c>
      <c r="AA313">
        <f t="shared" si="13"/>
        <v>104</v>
      </c>
    </row>
    <row r="314" spans="1:27" s="13" customFormat="1" x14ac:dyDescent="0.25">
      <c r="A314" s="14" t="s">
        <v>7205</v>
      </c>
      <c r="B314" s="14" t="s">
        <v>55</v>
      </c>
      <c r="C314" s="14">
        <v>400745</v>
      </c>
      <c r="D314" s="15" t="s">
        <v>18267</v>
      </c>
      <c r="E314" s="15" t="s">
        <v>18268</v>
      </c>
      <c r="F314" s="15">
        <v>312</v>
      </c>
      <c r="G314" s="15">
        <v>102564331</v>
      </c>
      <c r="H314" s="15">
        <v>0</v>
      </c>
      <c r="I314" s="15">
        <v>84564</v>
      </c>
      <c r="J314" s="15">
        <v>102477129</v>
      </c>
      <c r="K314" s="15">
        <v>0</v>
      </c>
      <c r="L314" s="15">
        <v>0</v>
      </c>
      <c r="M314" s="15">
        <v>327675</v>
      </c>
      <c r="N314" s="15">
        <v>0</v>
      </c>
      <c r="O314" s="15">
        <v>0</v>
      </c>
      <c r="P314" s="15">
        <v>327675</v>
      </c>
      <c r="Q314" s="15">
        <v>0</v>
      </c>
      <c r="R314" s="15">
        <v>0</v>
      </c>
      <c r="S314"/>
      <c r="T314"/>
      <c r="U314" s="11">
        <f t="shared" si="14"/>
        <v>6260</v>
      </c>
      <c r="V314" s="17">
        <f>((G314-G313)*'[1]Z1 values'!C$5*'[1]Z1 values'!$C$10)/'[1]Z1 values'!$C$12</f>
        <v>0.63899219970703114</v>
      </c>
      <c r="W314" s="17">
        <f>((H314-H313)*'[1]Z1 values'!D$5*'[1]Z1 values'!$C$10)/'[1]Z1 values'!$C$12</f>
        <v>0</v>
      </c>
      <c r="X314" s="17">
        <f>((I314-I313)*'[1]Z1 values'!E$5*'[1]Z1 values'!$C$10)/'[1]Z1 values'!$C$12</f>
        <v>0</v>
      </c>
      <c r="Y314" s="17">
        <f>((J314-J313)*'[1]Z1 values'!F$5*'[1]Z1 values'!$C$10)/'[1]Z1 values'!$C$12</f>
        <v>28.199741821289063</v>
      </c>
      <c r="Z314" s="18">
        <f t="shared" si="12"/>
        <v>28.838734020996093</v>
      </c>
      <c r="AA314">
        <f t="shared" si="13"/>
        <v>104.33333333333333</v>
      </c>
    </row>
    <row r="315" spans="1:27" s="13" customFormat="1" x14ac:dyDescent="0.25">
      <c r="A315" s="14" t="s">
        <v>7225</v>
      </c>
      <c r="B315" s="14" t="s">
        <v>55</v>
      </c>
      <c r="C315" s="14">
        <v>402025</v>
      </c>
      <c r="D315" s="15" t="s">
        <v>18267</v>
      </c>
      <c r="E315" s="15" t="s">
        <v>18268</v>
      </c>
      <c r="F315" s="15">
        <v>313</v>
      </c>
      <c r="G315" s="15">
        <v>102892012</v>
      </c>
      <c r="H315" s="15">
        <v>0</v>
      </c>
      <c r="I315" s="15">
        <v>84564</v>
      </c>
      <c r="J315" s="15">
        <v>102804810</v>
      </c>
      <c r="K315" s="15">
        <v>0</v>
      </c>
      <c r="L315" s="15">
        <v>0</v>
      </c>
      <c r="M315" s="15">
        <v>327679</v>
      </c>
      <c r="N315" s="15">
        <v>0</v>
      </c>
      <c r="O315" s="15">
        <v>0</v>
      </c>
      <c r="P315" s="15">
        <v>327679</v>
      </c>
      <c r="Q315" s="15">
        <v>0</v>
      </c>
      <c r="R315" s="15">
        <v>0</v>
      </c>
      <c r="S315"/>
      <c r="T315"/>
      <c r="U315" s="11">
        <f t="shared" si="14"/>
        <v>6280</v>
      </c>
      <c r="V315" s="17">
        <f>((G315-G314)*'[1]Z1 values'!C$5*'[1]Z1 values'!$C$10)/'[1]Z1 values'!$C$12</f>
        <v>0.63900195007324212</v>
      </c>
      <c r="W315" s="17">
        <f>((H315-H314)*'[1]Z1 values'!D$5*'[1]Z1 values'!$C$10)/'[1]Z1 values'!$C$12</f>
        <v>0</v>
      </c>
      <c r="X315" s="17">
        <f>((I315-I314)*'[1]Z1 values'!E$5*'[1]Z1 values'!$C$10)/'[1]Z1 values'!$C$12</f>
        <v>0</v>
      </c>
      <c r="Y315" s="17">
        <f>((J315-J314)*'[1]Z1 values'!F$5*'[1]Z1 values'!$C$10)/'[1]Z1 values'!$C$12</f>
        <v>28.20008605957031</v>
      </c>
      <c r="Z315" s="18">
        <f t="shared" si="12"/>
        <v>28.839088009643554</v>
      </c>
      <c r="AA315">
        <f t="shared" si="13"/>
        <v>104.66666666666667</v>
      </c>
    </row>
    <row r="316" spans="1:27" s="13" customFormat="1" x14ac:dyDescent="0.25">
      <c r="A316" s="14" t="s">
        <v>7245</v>
      </c>
      <c r="B316" s="14" t="s">
        <v>55</v>
      </c>
      <c r="C316" s="14">
        <v>403305</v>
      </c>
      <c r="D316" s="15" t="s">
        <v>18267</v>
      </c>
      <c r="E316" s="15" t="s">
        <v>18268</v>
      </c>
      <c r="F316" s="15">
        <v>314</v>
      </c>
      <c r="G316" s="15">
        <v>103219691</v>
      </c>
      <c r="H316" s="15">
        <v>0</v>
      </c>
      <c r="I316" s="15">
        <v>84564</v>
      </c>
      <c r="J316" s="15">
        <v>103132489</v>
      </c>
      <c r="K316" s="15">
        <v>0</v>
      </c>
      <c r="L316" s="15">
        <v>0</v>
      </c>
      <c r="M316" s="15">
        <v>327677</v>
      </c>
      <c r="N316" s="15">
        <v>0</v>
      </c>
      <c r="O316" s="15">
        <v>0</v>
      </c>
      <c r="P316" s="15">
        <v>327677</v>
      </c>
      <c r="Q316" s="15">
        <v>0</v>
      </c>
      <c r="R316" s="15">
        <v>0</v>
      </c>
      <c r="S316"/>
      <c r="T316"/>
      <c r="U316" s="11">
        <f t="shared" si="14"/>
        <v>6300</v>
      </c>
      <c r="V316" s="17">
        <f>((G316-G315)*'[1]Z1 values'!C$5*'[1]Z1 values'!$C$10)/'[1]Z1 values'!$C$12</f>
        <v>0.63899804992675779</v>
      </c>
      <c r="W316" s="17">
        <f>((H316-H315)*'[1]Z1 values'!D$5*'[1]Z1 values'!$C$10)/'[1]Z1 values'!$C$12</f>
        <v>0</v>
      </c>
      <c r="X316" s="17">
        <f>((I316-I315)*'[1]Z1 values'!E$5*'[1]Z1 values'!$C$10)/'[1]Z1 values'!$C$12</f>
        <v>0</v>
      </c>
      <c r="Y316" s="17">
        <f>((J316-J315)*'[1]Z1 values'!F$5*'[1]Z1 values'!$C$10)/'[1]Z1 values'!$C$12</f>
        <v>28.199913940429688</v>
      </c>
      <c r="Z316" s="18">
        <f t="shared" si="12"/>
        <v>28.838911990356447</v>
      </c>
      <c r="AA316">
        <f t="shared" si="13"/>
        <v>105</v>
      </c>
    </row>
    <row r="317" spans="1:27" s="13" customFormat="1" x14ac:dyDescent="0.25">
      <c r="A317" s="14" t="s">
        <v>7273</v>
      </c>
      <c r="B317" s="14" t="s">
        <v>55</v>
      </c>
      <c r="C317" s="14">
        <v>404585</v>
      </c>
      <c r="D317" s="15" t="s">
        <v>18267</v>
      </c>
      <c r="E317" s="15" t="s">
        <v>18268</v>
      </c>
      <c r="F317" s="15">
        <v>315</v>
      </c>
      <c r="G317" s="15">
        <v>103547374</v>
      </c>
      <c r="H317" s="15">
        <v>0</v>
      </c>
      <c r="I317" s="15">
        <v>84564</v>
      </c>
      <c r="J317" s="15">
        <v>103460171</v>
      </c>
      <c r="K317" s="15">
        <v>0</v>
      </c>
      <c r="L317" s="15">
        <v>0</v>
      </c>
      <c r="M317" s="15">
        <v>327682</v>
      </c>
      <c r="N317" s="15">
        <v>0</v>
      </c>
      <c r="O317" s="15">
        <v>0</v>
      </c>
      <c r="P317" s="15">
        <v>327681</v>
      </c>
      <c r="Q317" s="15">
        <v>0</v>
      </c>
      <c r="R317" s="15">
        <v>0</v>
      </c>
      <c r="S317"/>
      <c r="T317"/>
      <c r="U317" s="11">
        <f t="shared" si="14"/>
        <v>6320</v>
      </c>
      <c r="V317" s="17">
        <f>((G317-G316)*'[1]Z1 values'!C$5*'[1]Z1 values'!$C$10)/'[1]Z1 values'!$C$12</f>
        <v>0.63900585021972645</v>
      </c>
      <c r="W317" s="17">
        <f>((H317-H316)*'[1]Z1 values'!D$5*'[1]Z1 values'!$C$10)/'[1]Z1 values'!$C$12</f>
        <v>0</v>
      </c>
      <c r="X317" s="17">
        <f>((I317-I316)*'[1]Z1 values'!E$5*'[1]Z1 values'!$C$10)/'[1]Z1 values'!$C$12</f>
        <v>0</v>
      </c>
      <c r="Y317" s="17">
        <f>((J317-J316)*'[1]Z1 values'!F$5*'[1]Z1 values'!$C$10)/'[1]Z1 values'!$C$12</f>
        <v>28.200172119140625</v>
      </c>
      <c r="Z317" s="18">
        <f t="shared" si="12"/>
        <v>28.83917796936035</v>
      </c>
      <c r="AA317">
        <f t="shared" si="13"/>
        <v>105.33333333333333</v>
      </c>
    </row>
    <row r="318" spans="1:27" s="13" customFormat="1" x14ac:dyDescent="0.25">
      <c r="A318" s="14" t="s">
        <v>7293</v>
      </c>
      <c r="B318" s="14" t="s">
        <v>55</v>
      </c>
      <c r="C318" s="14">
        <v>405865</v>
      </c>
      <c r="D318" s="15" t="s">
        <v>18267</v>
      </c>
      <c r="E318" s="15" t="s">
        <v>18268</v>
      </c>
      <c r="F318" s="15">
        <v>316</v>
      </c>
      <c r="G318" s="15">
        <v>103875056</v>
      </c>
      <c r="H318" s="15">
        <v>0</v>
      </c>
      <c r="I318" s="15">
        <v>84564</v>
      </c>
      <c r="J318" s="15">
        <v>103787854</v>
      </c>
      <c r="K318" s="15">
        <v>0</v>
      </c>
      <c r="L318" s="15">
        <v>0</v>
      </c>
      <c r="M318" s="15">
        <v>327681</v>
      </c>
      <c r="N318" s="15">
        <v>0</v>
      </c>
      <c r="O318" s="15">
        <v>0</v>
      </c>
      <c r="P318" s="15">
        <v>327681</v>
      </c>
      <c r="Q318" s="15">
        <v>0</v>
      </c>
      <c r="R318" s="15">
        <v>0</v>
      </c>
      <c r="S318"/>
      <c r="T318"/>
      <c r="U318" s="11">
        <f t="shared" si="14"/>
        <v>6340</v>
      </c>
      <c r="V318" s="17">
        <f>((G318-G317)*'[1]Z1 values'!C$5*'[1]Z1 values'!$C$10)/'[1]Z1 values'!$C$12</f>
        <v>0.63900390014648445</v>
      </c>
      <c r="W318" s="17">
        <f>((H318-H317)*'[1]Z1 values'!D$5*'[1]Z1 values'!$C$10)/'[1]Z1 values'!$C$12</f>
        <v>0</v>
      </c>
      <c r="X318" s="17">
        <f>((I318-I317)*'[1]Z1 values'!E$5*'[1]Z1 values'!$C$10)/'[1]Z1 values'!$C$12</f>
        <v>0</v>
      </c>
      <c r="Y318" s="17">
        <f>((J318-J317)*'[1]Z1 values'!F$5*'[1]Z1 values'!$C$10)/'[1]Z1 values'!$C$12</f>
        <v>28.200258178710943</v>
      </c>
      <c r="Z318" s="18">
        <f t="shared" si="12"/>
        <v>28.839262078857427</v>
      </c>
      <c r="AA318">
        <f t="shared" si="13"/>
        <v>105.66666666666667</v>
      </c>
    </row>
    <row r="319" spans="1:27" s="13" customFormat="1" x14ac:dyDescent="0.25">
      <c r="A319" s="14" t="s">
        <v>7313</v>
      </c>
      <c r="B319" s="14" t="s">
        <v>55</v>
      </c>
      <c r="C319" s="14">
        <v>407145</v>
      </c>
      <c r="D319" s="15" t="s">
        <v>18267</v>
      </c>
      <c r="E319" s="15" t="s">
        <v>18268</v>
      </c>
      <c r="F319" s="15">
        <v>317</v>
      </c>
      <c r="G319" s="15">
        <v>104202736</v>
      </c>
      <c r="H319" s="15">
        <v>0</v>
      </c>
      <c r="I319" s="15">
        <v>84564</v>
      </c>
      <c r="J319" s="15">
        <v>104115533</v>
      </c>
      <c r="K319" s="15">
        <v>0</v>
      </c>
      <c r="L319" s="15">
        <v>0</v>
      </c>
      <c r="M319" s="15">
        <v>327678</v>
      </c>
      <c r="N319" s="15">
        <v>0</v>
      </c>
      <c r="O319" s="15">
        <v>0</v>
      </c>
      <c r="P319" s="15">
        <v>327678</v>
      </c>
      <c r="Q319" s="15">
        <v>0</v>
      </c>
      <c r="R319" s="15">
        <v>0</v>
      </c>
      <c r="S319"/>
      <c r="T319"/>
      <c r="U319" s="11">
        <f t="shared" si="14"/>
        <v>6360</v>
      </c>
      <c r="V319" s="17">
        <f>((G319-G318)*'[1]Z1 values'!C$5*'[1]Z1 values'!$C$10)/'[1]Z1 values'!$C$12</f>
        <v>0.63900000000000001</v>
      </c>
      <c r="W319" s="17">
        <f>((H319-H318)*'[1]Z1 values'!D$5*'[1]Z1 values'!$C$10)/'[1]Z1 values'!$C$12</f>
        <v>0</v>
      </c>
      <c r="X319" s="17">
        <f>((I319-I318)*'[1]Z1 values'!E$5*'[1]Z1 values'!$C$10)/'[1]Z1 values'!$C$12</f>
        <v>0</v>
      </c>
      <c r="Y319" s="17">
        <f>((J319-J318)*'[1]Z1 values'!F$5*'[1]Z1 values'!$C$10)/'[1]Z1 values'!$C$12</f>
        <v>28.199913940429688</v>
      </c>
      <c r="Z319" s="18">
        <f t="shared" si="12"/>
        <v>28.838913940429688</v>
      </c>
      <c r="AA319">
        <f t="shared" si="13"/>
        <v>106</v>
      </c>
    </row>
    <row r="320" spans="1:27" s="13" customFormat="1" x14ac:dyDescent="0.25">
      <c r="A320" s="14" t="s">
        <v>7333</v>
      </c>
      <c r="B320" s="14" t="s">
        <v>55</v>
      </c>
      <c r="C320" s="14">
        <v>408425</v>
      </c>
      <c r="D320" s="15" t="s">
        <v>18267</v>
      </c>
      <c r="E320" s="15" t="s">
        <v>18268</v>
      </c>
      <c r="F320" s="15">
        <v>318</v>
      </c>
      <c r="G320" s="15">
        <v>104530416</v>
      </c>
      <c r="H320" s="15">
        <v>0</v>
      </c>
      <c r="I320" s="15">
        <v>84564</v>
      </c>
      <c r="J320" s="15">
        <v>104443214</v>
      </c>
      <c r="K320" s="15">
        <v>0</v>
      </c>
      <c r="L320" s="15">
        <v>0</v>
      </c>
      <c r="M320" s="15">
        <v>327679</v>
      </c>
      <c r="N320" s="15">
        <v>0</v>
      </c>
      <c r="O320" s="15">
        <v>0</v>
      </c>
      <c r="P320" s="15">
        <v>327679</v>
      </c>
      <c r="Q320" s="15">
        <v>0</v>
      </c>
      <c r="R320" s="15">
        <v>0</v>
      </c>
      <c r="S320"/>
      <c r="T320"/>
      <c r="U320" s="11">
        <f t="shared" si="14"/>
        <v>6380</v>
      </c>
      <c r="V320" s="17">
        <f>((G320-G319)*'[1]Z1 values'!C$5*'[1]Z1 values'!$C$10)/'[1]Z1 values'!$C$12</f>
        <v>0.63900000000000001</v>
      </c>
      <c r="W320" s="17">
        <f>((H320-H319)*'[1]Z1 values'!D$5*'[1]Z1 values'!$C$10)/'[1]Z1 values'!$C$12</f>
        <v>0</v>
      </c>
      <c r="X320" s="17">
        <f>((I320-I319)*'[1]Z1 values'!E$5*'[1]Z1 values'!$C$10)/'[1]Z1 values'!$C$12</f>
        <v>0</v>
      </c>
      <c r="Y320" s="17">
        <f>((J320-J319)*'[1]Z1 values'!F$5*'[1]Z1 values'!$C$10)/'[1]Z1 values'!$C$12</f>
        <v>28.20008605957031</v>
      </c>
      <c r="Z320" s="18">
        <f t="shared" si="12"/>
        <v>28.83908605957031</v>
      </c>
      <c r="AA320">
        <f t="shared" si="13"/>
        <v>106.33333333333333</v>
      </c>
    </row>
    <row r="321" spans="1:27" s="13" customFormat="1" x14ac:dyDescent="0.25">
      <c r="A321" s="14" t="s">
        <v>7359</v>
      </c>
      <c r="B321" s="14" t="s">
        <v>55</v>
      </c>
      <c r="C321" s="14">
        <v>409705</v>
      </c>
      <c r="D321" s="15" t="s">
        <v>18267</v>
      </c>
      <c r="E321" s="15" t="s">
        <v>18268</v>
      </c>
      <c r="F321" s="15">
        <v>319</v>
      </c>
      <c r="G321" s="15">
        <v>104858090</v>
      </c>
      <c r="H321" s="15">
        <v>0</v>
      </c>
      <c r="I321" s="15">
        <v>84564</v>
      </c>
      <c r="J321" s="15">
        <v>104770888</v>
      </c>
      <c r="K321" s="15">
        <v>0</v>
      </c>
      <c r="L321" s="15">
        <v>0</v>
      </c>
      <c r="M321" s="15">
        <v>327672</v>
      </c>
      <c r="N321" s="15">
        <v>0</v>
      </c>
      <c r="O321" s="15">
        <v>0</v>
      </c>
      <c r="P321" s="15">
        <v>327673</v>
      </c>
      <c r="Q321" s="15">
        <v>0</v>
      </c>
      <c r="R321" s="15">
        <v>0</v>
      </c>
      <c r="S321"/>
      <c r="T321"/>
      <c r="U321" s="11">
        <f t="shared" si="14"/>
        <v>6400</v>
      </c>
      <c r="V321" s="17">
        <f>((G321-G320)*'[1]Z1 values'!C$5*'[1]Z1 values'!$C$10)/'[1]Z1 values'!$C$12</f>
        <v>0.63898829956054692</v>
      </c>
      <c r="W321" s="17">
        <f>((H321-H320)*'[1]Z1 values'!D$5*'[1]Z1 values'!$C$10)/'[1]Z1 values'!$C$12</f>
        <v>0</v>
      </c>
      <c r="X321" s="17">
        <f>((I321-I320)*'[1]Z1 values'!E$5*'[1]Z1 values'!$C$10)/'[1]Z1 values'!$C$12</f>
        <v>0</v>
      </c>
      <c r="Y321" s="17">
        <f>((J321-J320)*'[1]Z1 values'!F$5*'[1]Z1 values'!$C$10)/'[1]Z1 values'!$C$12</f>
        <v>28.199483642578127</v>
      </c>
      <c r="Z321" s="18">
        <f t="shared" si="12"/>
        <v>28.838471942138675</v>
      </c>
      <c r="AA321">
        <f t="shared" si="13"/>
        <v>106.66666666666667</v>
      </c>
    </row>
    <row r="322" spans="1:27" s="13" customFormat="1" x14ac:dyDescent="0.25">
      <c r="A322" s="14" t="s">
        <v>7390</v>
      </c>
      <c r="B322" s="14" t="s">
        <v>55</v>
      </c>
      <c r="C322" s="14">
        <v>410985</v>
      </c>
      <c r="D322" s="15" t="s">
        <v>18267</v>
      </c>
      <c r="E322" s="15" t="s">
        <v>18268</v>
      </c>
      <c r="F322" s="15">
        <v>320</v>
      </c>
      <c r="G322" s="15">
        <v>105185776</v>
      </c>
      <c r="H322" s="15">
        <v>0</v>
      </c>
      <c r="I322" s="15">
        <v>84564</v>
      </c>
      <c r="J322" s="15">
        <v>105098574</v>
      </c>
      <c r="K322" s="15">
        <v>0</v>
      </c>
      <c r="L322" s="15">
        <v>0</v>
      </c>
      <c r="M322" s="15">
        <v>327684</v>
      </c>
      <c r="N322" s="15">
        <v>0</v>
      </c>
      <c r="O322" s="15">
        <v>0</v>
      </c>
      <c r="P322" s="15">
        <v>327684</v>
      </c>
      <c r="Q322" s="15">
        <v>0</v>
      </c>
      <c r="R322" s="15">
        <v>0</v>
      </c>
      <c r="S322"/>
      <c r="T322"/>
      <c r="U322" s="11">
        <f t="shared" si="14"/>
        <v>6420</v>
      </c>
      <c r="V322" s="17">
        <f>((G322-G321)*'[1]Z1 values'!C$5*'[1]Z1 values'!$C$10)/'[1]Z1 values'!$C$12</f>
        <v>0.6390117004394531</v>
      </c>
      <c r="W322" s="17">
        <f>((H322-H321)*'[1]Z1 values'!D$5*'[1]Z1 values'!$C$10)/'[1]Z1 values'!$C$12</f>
        <v>0</v>
      </c>
      <c r="X322" s="17">
        <f>((I322-I321)*'[1]Z1 values'!E$5*'[1]Z1 values'!$C$10)/'[1]Z1 values'!$C$12</f>
        <v>0</v>
      </c>
      <c r="Y322" s="17">
        <f>((J322-J321)*'[1]Z1 values'!F$5*'[1]Z1 values'!$C$10)/'[1]Z1 values'!$C$12</f>
        <v>28.200516357421872</v>
      </c>
      <c r="Z322" s="18">
        <f t="shared" si="12"/>
        <v>28.839528057861326</v>
      </c>
      <c r="AA322">
        <f t="shared" si="13"/>
        <v>107</v>
      </c>
    </row>
    <row r="323" spans="1:27" s="13" customFormat="1" x14ac:dyDescent="0.25">
      <c r="A323" s="14" t="s">
        <v>7410</v>
      </c>
      <c r="B323" s="14" t="s">
        <v>55</v>
      </c>
      <c r="C323" s="14">
        <v>412265</v>
      </c>
      <c r="D323" s="15" t="s">
        <v>18267</v>
      </c>
      <c r="E323" s="15" t="s">
        <v>18268</v>
      </c>
      <c r="F323" s="15">
        <v>321</v>
      </c>
      <c r="G323" s="15">
        <v>105513454</v>
      </c>
      <c r="H323" s="15">
        <v>0</v>
      </c>
      <c r="I323" s="15">
        <v>84564</v>
      </c>
      <c r="J323" s="15">
        <v>105426252</v>
      </c>
      <c r="K323" s="15">
        <v>0</v>
      </c>
      <c r="L323" s="15">
        <v>0</v>
      </c>
      <c r="M323" s="15">
        <v>327677</v>
      </c>
      <c r="N323" s="15">
        <v>0</v>
      </c>
      <c r="O323" s="15">
        <v>0</v>
      </c>
      <c r="P323" s="15">
        <v>327677</v>
      </c>
      <c r="Q323" s="15">
        <v>0</v>
      </c>
      <c r="R323" s="15">
        <v>0</v>
      </c>
      <c r="S323"/>
      <c r="T323"/>
      <c r="U323" s="11">
        <f t="shared" si="14"/>
        <v>6440</v>
      </c>
      <c r="V323" s="17">
        <f>((G323-G322)*'[1]Z1 values'!C$5*'[1]Z1 values'!$C$10)/'[1]Z1 values'!$C$12</f>
        <v>0.63899609985351569</v>
      </c>
      <c r="W323" s="17">
        <f>((H323-H322)*'[1]Z1 values'!D$5*'[1]Z1 values'!$C$10)/'[1]Z1 values'!$C$12</f>
        <v>0</v>
      </c>
      <c r="X323" s="17">
        <f>((I323-I322)*'[1]Z1 values'!E$5*'[1]Z1 values'!$C$10)/'[1]Z1 values'!$C$12</f>
        <v>0</v>
      </c>
      <c r="Y323" s="17">
        <f>((J323-J322)*'[1]Z1 values'!F$5*'[1]Z1 values'!$C$10)/'[1]Z1 values'!$C$12</f>
        <v>28.199827880859381</v>
      </c>
      <c r="Z323" s="18">
        <f t="shared" ref="Z323:Z386" si="15">SUM(V323:Y323)</f>
        <v>28.838823980712895</v>
      </c>
      <c r="AA323">
        <f t="shared" ref="AA323:AA386" si="16">U323/60</f>
        <v>107.33333333333333</v>
      </c>
    </row>
    <row r="324" spans="1:27" s="13" customFormat="1" x14ac:dyDescent="0.25">
      <c r="A324" s="14" t="s">
        <v>7430</v>
      </c>
      <c r="B324" s="14" t="s">
        <v>55</v>
      </c>
      <c r="C324" s="14">
        <v>413545</v>
      </c>
      <c r="D324" s="15" t="s">
        <v>18267</v>
      </c>
      <c r="E324" s="15" t="s">
        <v>18268</v>
      </c>
      <c r="F324" s="15">
        <v>322</v>
      </c>
      <c r="G324" s="15">
        <v>105841131</v>
      </c>
      <c r="H324" s="15">
        <v>0</v>
      </c>
      <c r="I324" s="15">
        <v>88449</v>
      </c>
      <c r="J324" s="15">
        <v>105749939</v>
      </c>
      <c r="K324" s="15">
        <v>0</v>
      </c>
      <c r="L324" s="15">
        <v>0</v>
      </c>
      <c r="M324" s="15">
        <v>327675</v>
      </c>
      <c r="N324" s="15">
        <v>0</v>
      </c>
      <c r="O324" s="15">
        <v>3885</v>
      </c>
      <c r="P324" s="15">
        <v>323686</v>
      </c>
      <c r="Q324" s="15">
        <v>0</v>
      </c>
      <c r="R324" s="15">
        <v>0</v>
      </c>
      <c r="S324"/>
      <c r="T324"/>
      <c r="U324" s="11">
        <f t="shared" ref="U324:U387" si="17">U323+20</f>
        <v>6460</v>
      </c>
      <c r="V324" s="17">
        <f>((G324-G323)*'[1]Z1 values'!C$5*'[1]Z1 values'!$C$10)/'[1]Z1 values'!$C$12</f>
        <v>0.63899414978027347</v>
      </c>
      <c r="W324" s="17">
        <f>((H324-H323)*'[1]Z1 values'!D$5*'[1]Z1 values'!$C$10)/'[1]Z1 values'!$C$12</f>
        <v>0</v>
      </c>
      <c r="X324" s="17">
        <f>((I324-I323)*'[1]Z1 values'!E$5*'[1]Z1 values'!$C$10)/'[1]Z1 values'!$C$12</f>
        <v>0.30944366455078126</v>
      </c>
      <c r="Y324" s="17">
        <f>((J324-J323)*'[1]Z1 values'!F$5*'[1]Z1 values'!$C$10)/'[1]Z1 values'!$C$12</f>
        <v>27.85636413574219</v>
      </c>
      <c r="Z324" s="18">
        <f t="shared" si="15"/>
        <v>28.804801950073244</v>
      </c>
      <c r="AA324">
        <f t="shared" si="16"/>
        <v>107.66666666666667</v>
      </c>
    </row>
    <row r="325" spans="1:27" s="13" customFormat="1" x14ac:dyDescent="0.25">
      <c r="A325" s="14" t="s">
        <v>7450</v>
      </c>
      <c r="B325" s="14" t="s">
        <v>55</v>
      </c>
      <c r="C325" s="14">
        <v>414825</v>
      </c>
      <c r="D325" s="15" t="s">
        <v>18267</v>
      </c>
      <c r="E325" s="15" t="s">
        <v>18268</v>
      </c>
      <c r="F325" s="15">
        <v>323</v>
      </c>
      <c r="G325" s="15">
        <v>106168812</v>
      </c>
      <c r="H325" s="15">
        <v>0</v>
      </c>
      <c r="I325" s="15">
        <v>89359</v>
      </c>
      <c r="J325" s="15">
        <v>106076685</v>
      </c>
      <c r="K325" s="15">
        <v>0</v>
      </c>
      <c r="L325" s="15">
        <v>0</v>
      </c>
      <c r="M325" s="15">
        <v>327680</v>
      </c>
      <c r="N325" s="15">
        <v>0</v>
      </c>
      <c r="O325" s="15">
        <v>910</v>
      </c>
      <c r="P325" s="15">
        <v>326745</v>
      </c>
      <c r="Q325" s="15">
        <v>0</v>
      </c>
      <c r="R325" s="15">
        <v>0</v>
      </c>
      <c r="S325"/>
      <c r="T325"/>
      <c r="U325" s="11">
        <f t="shared" si="17"/>
        <v>6480</v>
      </c>
      <c r="V325" s="17">
        <f>((G325-G324)*'[1]Z1 values'!C$5*'[1]Z1 values'!$C$10)/'[1]Z1 values'!$C$12</f>
        <v>0.63900195007324212</v>
      </c>
      <c r="W325" s="17">
        <f>((H325-H324)*'[1]Z1 values'!D$5*'[1]Z1 values'!$C$10)/'[1]Z1 values'!$C$12</f>
        <v>0</v>
      </c>
      <c r="X325" s="17">
        <f>((I325-I324)*'[1]Z1 values'!E$5*'[1]Z1 values'!$C$10)/'[1]Z1 values'!$C$12</f>
        <v>7.2482299804687483E-2</v>
      </c>
      <c r="Y325" s="17">
        <f>((J325-J324)*'[1]Z1 values'!F$5*'[1]Z1 values'!$C$10)/'[1]Z1 values'!$C$12</f>
        <v>28.119620361328124</v>
      </c>
      <c r="Z325" s="18">
        <f t="shared" si="15"/>
        <v>28.831104611206054</v>
      </c>
      <c r="AA325">
        <f t="shared" si="16"/>
        <v>108</v>
      </c>
    </row>
    <row r="326" spans="1:27" s="13" customFormat="1" x14ac:dyDescent="0.25">
      <c r="A326" s="14" t="s">
        <v>7468</v>
      </c>
      <c r="B326" s="14" t="s">
        <v>55</v>
      </c>
      <c r="C326" s="14">
        <v>416105</v>
      </c>
      <c r="D326" s="15" t="s">
        <v>18267</v>
      </c>
      <c r="E326" s="15" t="s">
        <v>18268</v>
      </c>
      <c r="F326" s="15">
        <v>324</v>
      </c>
      <c r="G326" s="15">
        <v>106496491</v>
      </c>
      <c r="H326" s="15">
        <v>0</v>
      </c>
      <c r="I326" s="15">
        <v>89359</v>
      </c>
      <c r="J326" s="15">
        <v>106404364</v>
      </c>
      <c r="K326" s="15">
        <v>0</v>
      </c>
      <c r="L326" s="15">
        <v>0</v>
      </c>
      <c r="M326" s="15">
        <v>327677</v>
      </c>
      <c r="N326" s="15">
        <v>0</v>
      </c>
      <c r="O326" s="15">
        <v>0</v>
      </c>
      <c r="P326" s="15">
        <v>327678</v>
      </c>
      <c r="Q326" s="15">
        <v>0</v>
      </c>
      <c r="R326" s="15">
        <v>0</v>
      </c>
      <c r="S326"/>
      <c r="T326"/>
      <c r="U326" s="11">
        <f t="shared" si="17"/>
        <v>6500</v>
      </c>
      <c r="V326" s="17">
        <f>((G326-G325)*'[1]Z1 values'!C$5*'[1]Z1 values'!$C$10)/'[1]Z1 values'!$C$12</f>
        <v>0.63899804992675779</v>
      </c>
      <c r="W326" s="17">
        <f>((H326-H325)*'[1]Z1 values'!D$5*'[1]Z1 values'!$C$10)/'[1]Z1 values'!$C$12</f>
        <v>0</v>
      </c>
      <c r="X326" s="17">
        <f>((I326-I325)*'[1]Z1 values'!E$5*'[1]Z1 values'!$C$10)/'[1]Z1 values'!$C$12</f>
        <v>0</v>
      </c>
      <c r="Y326" s="17">
        <f>((J326-J325)*'[1]Z1 values'!F$5*'[1]Z1 values'!$C$10)/'[1]Z1 values'!$C$12</f>
        <v>28.199913940429688</v>
      </c>
      <c r="Z326" s="18">
        <f t="shared" si="15"/>
        <v>28.838911990356447</v>
      </c>
      <c r="AA326">
        <f t="shared" si="16"/>
        <v>108.33333333333333</v>
      </c>
    </row>
    <row r="327" spans="1:27" s="13" customFormat="1" x14ac:dyDescent="0.25">
      <c r="A327" s="14" t="s">
        <v>7490</v>
      </c>
      <c r="B327" s="14" t="s">
        <v>55</v>
      </c>
      <c r="C327" s="14">
        <v>417385</v>
      </c>
      <c r="D327" s="15" t="s">
        <v>18267</v>
      </c>
      <c r="E327" s="15" t="s">
        <v>18268</v>
      </c>
      <c r="F327" s="15">
        <v>325</v>
      </c>
      <c r="G327" s="15">
        <v>106824174</v>
      </c>
      <c r="H327" s="15">
        <v>0</v>
      </c>
      <c r="I327" s="15">
        <v>89359</v>
      </c>
      <c r="J327" s="15">
        <v>106732047</v>
      </c>
      <c r="K327" s="15">
        <v>0</v>
      </c>
      <c r="L327" s="15">
        <v>0</v>
      </c>
      <c r="M327" s="15">
        <v>327681</v>
      </c>
      <c r="N327" s="15">
        <v>0</v>
      </c>
      <c r="O327" s="15">
        <v>0</v>
      </c>
      <c r="P327" s="15">
        <v>327682</v>
      </c>
      <c r="Q327" s="15">
        <v>0</v>
      </c>
      <c r="R327" s="15">
        <v>0</v>
      </c>
      <c r="S327"/>
      <c r="T327"/>
      <c r="U327" s="11">
        <f t="shared" si="17"/>
        <v>6520</v>
      </c>
      <c r="V327" s="17">
        <f>((G327-G326)*'[1]Z1 values'!C$5*'[1]Z1 values'!$C$10)/'[1]Z1 values'!$C$12</f>
        <v>0.63900585021972645</v>
      </c>
      <c r="W327" s="17">
        <f>((H327-H326)*'[1]Z1 values'!D$5*'[1]Z1 values'!$C$10)/'[1]Z1 values'!$C$12</f>
        <v>0</v>
      </c>
      <c r="X327" s="17">
        <f>((I327-I326)*'[1]Z1 values'!E$5*'[1]Z1 values'!$C$10)/'[1]Z1 values'!$C$12</f>
        <v>0</v>
      </c>
      <c r="Y327" s="17">
        <f>((J327-J326)*'[1]Z1 values'!F$5*'[1]Z1 values'!$C$10)/'[1]Z1 values'!$C$12</f>
        <v>28.200258178710943</v>
      </c>
      <c r="Z327" s="18">
        <f t="shared" si="15"/>
        <v>28.839264028930668</v>
      </c>
      <c r="AA327">
        <f t="shared" si="16"/>
        <v>108.66666666666667</v>
      </c>
    </row>
    <row r="328" spans="1:27" s="13" customFormat="1" x14ac:dyDescent="0.25">
      <c r="A328" s="14" t="s">
        <v>7510</v>
      </c>
      <c r="B328" s="14" t="s">
        <v>55</v>
      </c>
      <c r="C328" s="14">
        <v>418665</v>
      </c>
      <c r="D328" s="15" t="s">
        <v>18267</v>
      </c>
      <c r="E328" s="15" t="s">
        <v>18268</v>
      </c>
      <c r="F328" s="15">
        <v>326</v>
      </c>
      <c r="G328" s="15">
        <v>107151856</v>
      </c>
      <c r="H328" s="15">
        <v>0</v>
      </c>
      <c r="I328" s="15">
        <v>89359</v>
      </c>
      <c r="J328" s="15">
        <v>107059728</v>
      </c>
      <c r="K328" s="15">
        <v>0</v>
      </c>
      <c r="L328" s="15">
        <v>0</v>
      </c>
      <c r="M328" s="15">
        <v>327680</v>
      </c>
      <c r="N328" s="15">
        <v>0</v>
      </c>
      <c r="O328" s="15">
        <v>0</v>
      </c>
      <c r="P328" s="15">
        <v>327680</v>
      </c>
      <c r="Q328" s="15">
        <v>0</v>
      </c>
      <c r="R328" s="15">
        <v>0</v>
      </c>
      <c r="S328"/>
      <c r="T328"/>
      <c r="U328" s="11">
        <f t="shared" si="17"/>
        <v>6540</v>
      </c>
      <c r="V328" s="17">
        <f>((G328-G327)*'[1]Z1 values'!C$5*'[1]Z1 values'!$C$10)/'[1]Z1 values'!$C$12</f>
        <v>0.63900390014648445</v>
      </c>
      <c r="W328" s="17">
        <f>((H328-H327)*'[1]Z1 values'!D$5*'[1]Z1 values'!$C$10)/'[1]Z1 values'!$C$12</f>
        <v>0</v>
      </c>
      <c r="X328" s="17">
        <f>((I328-I327)*'[1]Z1 values'!E$5*'[1]Z1 values'!$C$10)/'[1]Z1 values'!$C$12</f>
        <v>0</v>
      </c>
      <c r="Y328" s="17">
        <f>((J328-J327)*'[1]Z1 values'!F$5*'[1]Z1 values'!$C$10)/'[1]Z1 values'!$C$12</f>
        <v>28.20008605957031</v>
      </c>
      <c r="Z328" s="18">
        <f t="shared" si="15"/>
        <v>28.839089959716794</v>
      </c>
      <c r="AA328">
        <f t="shared" si="16"/>
        <v>109</v>
      </c>
    </row>
    <row r="329" spans="1:27" s="13" customFormat="1" x14ac:dyDescent="0.25">
      <c r="A329" s="14" t="s">
        <v>7530</v>
      </c>
      <c r="B329" s="14" t="s">
        <v>55</v>
      </c>
      <c r="C329" s="14">
        <v>419945</v>
      </c>
      <c r="D329" s="15" t="s">
        <v>18267</v>
      </c>
      <c r="E329" s="15" t="s">
        <v>18268</v>
      </c>
      <c r="F329" s="15">
        <v>327</v>
      </c>
      <c r="G329" s="15">
        <v>107479534</v>
      </c>
      <c r="H329" s="15">
        <v>0</v>
      </c>
      <c r="I329" s="15">
        <v>89359</v>
      </c>
      <c r="J329" s="15">
        <v>107387407</v>
      </c>
      <c r="K329" s="15">
        <v>0</v>
      </c>
      <c r="L329" s="15">
        <v>0</v>
      </c>
      <c r="M329" s="15">
        <v>327677</v>
      </c>
      <c r="N329" s="15">
        <v>0</v>
      </c>
      <c r="O329" s="15">
        <v>0</v>
      </c>
      <c r="P329" s="15">
        <v>327677</v>
      </c>
      <c r="Q329" s="15">
        <v>0</v>
      </c>
      <c r="R329" s="15">
        <v>0</v>
      </c>
      <c r="S329"/>
      <c r="T329"/>
      <c r="U329" s="11">
        <f t="shared" si="17"/>
        <v>6560</v>
      </c>
      <c r="V329" s="17">
        <f>((G329-G328)*'[1]Z1 values'!C$5*'[1]Z1 values'!$C$10)/'[1]Z1 values'!$C$12</f>
        <v>0.63899609985351569</v>
      </c>
      <c r="W329" s="17">
        <f>((H329-H328)*'[1]Z1 values'!D$5*'[1]Z1 values'!$C$10)/'[1]Z1 values'!$C$12</f>
        <v>0</v>
      </c>
      <c r="X329" s="17">
        <f>((I329-I328)*'[1]Z1 values'!E$5*'[1]Z1 values'!$C$10)/'[1]Z1 values'!$C$12</f>
        <v>0</v>
      </c>
      <c r="Y329" s="17">
        <f>((J329-J328)*'[1]Z1 values'!F$5*'[1]Z1 values'!$C$10)/'[1]Z1 values'!$C$12</f>
        <v>28.199913940429688</v>
      </c>
      <c r="Z329" s="18">
        <f t="shared" si="15"/>
        <v>28.838910040283203</v>
      </c>
      <c r="AA329">
        <f t="shared" si="16"/>
        <v>109.33333333333333</v>
      </c>
    </row>
    <row r="330" spans="1:27" s="13" customFormat="1" x14ac:dyDescent="0.25">
      <c r="A330" s="14" t="s">
        <v>7554</v>
      </c>
      <c r="B330" s="14" t="s">
        <v>55</v>
      </c>
      <c r="C330" s="14">
        <v>421225</v>
      </c>
      <c r="D330" s="15" t="s">
        <v>18267</v>
      </c>
      <c r="E330" s="15" t="s">
        <v>18268</v>
      </c>
      <c r="F330" s="15">
        <v>328</v>
      </c>
      <c r="G330" s="15">
        <v>107807213</v>
      </c>
      <c r="H330" s="15">
        <v>0</v>
      </c>
      <c r="I330" s="15">
        <v>89359</v>
      </c>
      <c r="J330" s="15">
        <v>107715085</v>
      </c>
      <c r="K330" s="15">
        <v>0</v>
      </c>
      <c r="L330" s="15">
        <v>0</v>
      </c>
      <c r="M330" s="15">
        <v>327677</v>
      </c>
      <c r="N330" s="15">
        <v>0</v>
      </c>
      <c r="O330" s="15">
        <v>0</v>
      </c>
      <c r="P330" s="15">
        <v>327677</v>
      </c>
      <c r="Q330" s="15">
        <v>0</v>
      </c>
      <c r="R330" s="15">
        <v>0</v>
      </c>
      <c r="S330"/>
      <c r="T330"/>
      <c r="U330" s="11">
        <f t="shared" si="17"/>
        <v>6580</v>
      </c>
      <c r="V330" s="17">
        <f>((G330-G329)*'[1]Z1 values'!C$5*'[1]Z1 values'!$C$10)/'[1]Z1 values'!$C$12</f>
        <v>0.63899804992675779</v>
      </c>
      <c r="W330" s="17">
        <f>((H330-H329)*'[1]Z1 values'!D$5*'[1]Z1 values'!$C$10)/'[1]Z1 values'!$C$12</f>
        <v>0</v>
      </c>
      <c r="X330" s="17">
        <f>((I330-I329)*'[1]Z1 values'!E$5*'[1]Z1 values'!$C$10)/'[1]Z1 values'!$C$12</f>
        <v>0</v>
      </c>
      <c r="Y330" s="17">
        <f>((J330-J329)*'[1]Z1 values'!F$5*'[1]Z1 values'!$C$10)/'[1]Z1 values'!$C$12</f>
        <v>28.199827880859381</v>
      </c>
      <c r="Z330" s="18">
        <f t="shared" si="15"/>
        <v>28.83882593078614</v>
      </c>
      <c r="AA330">
        <f t="shared" si="16"/>
        <v>109.66666666666667</v>
      </c>
    </row>
    <row r="331" spans="1:27" s="13" customFormat="1" x14ac:dyDescent="0.25">
      <c r="A331" s="14" t="s">
        <v>7574</v>
      </c>
      <c r="B331" s="14" t="s">
        <v>55</v>
      </c>
      <c r="C331" s="14">
        <v>422505</v>
      </c>
      <c r="D331" s="15" t="s">
        <v>18267</v>
      </c>
      <c r="E331" s="15" t="s">
        <v>18268</v>
      </c>
      <c r="F331" s="15">
        <v>329</v>
      </c>
      <c r="G331" s="15">
        <v>108134894</v>
      </c>
      <c r="H331" s="15">
        <v>0</v>
      </c>
      <c r="I331" s="15">
        <v>89359</v>
      </c>
      <c r="J331" s="15">
        <v>108042766</v>
      </c>
      <c r="K331" s="15">
        <v>0</v>
      </c>
      <c r="L331" s="15">
        <v>0</v>
      </c>
      <c r="M331" s="15">
        <v>327680</v>
      </c>
      <c r="N331" s="15">
        <v>0</v>
      </c>
      <c r="O331" s="15">
        <v>0</v>
      </c>
      <c r="P331" s="15">
        <v>327679</v>
      </c>
      <c r="Q331" s="15">
        <v>0</v>
      </c>
      <c r="R331" s="15">
        <v>0</v>
      </c>
      <c r="S331"/>
      <c r="T331"/>
      <c r="U331" s="11">
        <f t="shared" si="17"/>
        <v>6600</v>
      </c>
      <c r="V331" s="17">
        <f>((G331-G330)*'[1]Z1 values'!C$5*'[1]Z1 values'!$C$10)/'[1]Z1 values'!$C$12</f>
        <v>0.63900195007324212</v>
      </c>
      <c r="W331" s="17">
        <f>((H331-H330)*'[1]Z1 values'!D$5*'[1]Z1 values'!$C$10)/'[1]Z1 values'!$C$12</f>
        <v>0</v>
      </c>
      <c r="X331" s="17">
        <f>((I331-I330)*'[1]Z1 values'!E$5*'[1]Z1 values'!$C$10)/'[1]Z1 values'!$C$12</f>
        <v>0</v>
      </c>
      <c r="Y331" s="17">
        <f>((J331-J330)*'[1]Z1 values'!F$5*'[1]Z1 values'!$C$10)/'[1]Z1 values'!$C$12</f>
        <v>28.20008605957031</v>
      </c>
      <c r="Z331" s="18">
        <f t="shared" si="15"/>
        <v>28.839088009643554</v>
      </c>
      <c r="AA331">
        <f t="shared" si="16"/>
        <v>110</v>
      </c>
    </row>
    <row r="332" spans="1:27" s="13" customFormat="1" x14ac:dyDescent="0.25">
      <c r="A332" s="14" t="s">
        <v>7598</v>
      </c>
      <c r="B332" s="14" t="s">
        <v>55</v>
      </c>
      <c r="C332" s="14">
        <v>423785</v>
      </c>
      <c r="D332" s="15" t="s">
        <v>18267</v>
      </c>
      <c r="E332" s="15" t="s">
        <v>18268</v>
      </c>
      <c r="F332" s="15">
        <v>330</v>
      </c>
      <c r="G332" s="15">
        <v>108462573</v>
      </c>
      <c r="H332" s="15">
        <v>0</v>
      </c>
      <c r="I332" s="15">
        <v>89359</v>
      </c>
      <c r="J332" s="15">
        <v>108370446</v>
      </c>
      <c r="K332" s="15">
        <v>0</v>
      </c>
      <c r="L332" s="15">
        <v>0</v>
      </c>
      <c r="M332" s="15">
        <v>327678</v>
      </c>
      <c r="N332" s="15">
        <v>0</v>
      </c>
      <c r="O332" s="15">
        <v>0</v>
      </c>
      <c r="P332" s="15">
        <v>327678</v>
      </c>
      <c r="Q332" s="15">
        <v>0</v>
      </c>
      <c r="R332" s="15">
        <v>0</v>
      </c>
      <c r="S332"/>
      <c r="T332"/>
      <c r="U332" s="11">
        <f t="shared" si="17"/>
        <v>6620</v>
      </c>
      <c r="V332" s="17">
        <f>((G332-G331)*'[1]Z1 values'!C$5*'[1]Z1 values'!$C$10)/'[1]Z1 values'!$C$12</f>
        <v>0.63899804992675779</v>
      </c>
      <c r="W332" s="17">
        <f>((H332-H331)*'[1]Z1 values'!D$5*'[1]Z1 values'!$C$10)/'[1]Z1 values'!$C$12</f>
        <v>0</v>
      </c>
      <c r="X332" s="17">
        <f>((I332-I331)*'[1]Z1 values'!E$5*'[1]Z1 values'!$C$10)/'[1]Z1 values'!$C$12</f>
        <v>0</v>
      </c>
      <c r="Y332" s="17">
        <f>((J332-J331)*'[1]Z1 values'!F$5*'[1]Z1 values'!$C$10)/'[1]Z1 values'!$C$12</f>
        <v>28.2</v>
      </c>
      <c r="Z332" s="18">
        <f t="shared" si="15"/>
        <v>28.838998049926758</v>
      </c>
      <c r="AA332">
        <f t="shared" si="16"/>
        <v>110.33333333333333</v>
      </c>
    </row>
    <row r="333" spans="1:27" s="13" customFormat="1" x14ac:dyDescent="0.25">
      <c r="A333" s="14" t="s">
        <v>7618</v>
      </c>
      <c r="B333" s="14" t="s">
        <v>55</v>
      </c>
      <c r="C333" s="14">
        <v>425065</v>
      </c>
      <c r="D333" s="15" t="s">
        <v>18267</v>
      </c>
      <c r="E333" s="15" t="s">
        <v>18268</v>
      </c>
      <c r="F333" s="15">
        <v>331</v>
      </c>
      <c r="G333" s="15">
        <v>108790254</v>
      </c>
      <c r="H333" s="15">
        <v>0</v>
      </c>
      <c r="I333" s="15">
        <v>89359</v>
      </c>
      <c r="J333" s="15">
        <v>108698127</v>
      </c>
      <c r="K333" s="15">
        <v>0</v>
      </c>
      <c r="L333" s="15">
        <v>0</v>
      </c>
      <c r="M333" s="15">
        <v>327680</v>
      </c>
      <c r="N333" s="15">
        <v>0</v>
      </c>
      <c r="O333" s="15">
        <v>0</v>
      </c>
      <c r="P333" s="15">
        <v>327680</v>
      </c>
      <c r="Q333" s="15">
        <v>0</v>
      </c>
      <c r="R333" s="15">
        <v>0</v>
      </c>
      <c r="S333"/>
      <c r="T333"/>
      <c r="U333" s="11">
        <f t="shared" si="17"/>
        <v>6640</v>
      </c>
      <c r="V333" s="17">
        <f>((G333-G332)*'[1]Z1 values'!C$5*'[1]Z1 values'!$C$10)/'[1]Z1 values'!$C$12</f>
        <v>0.63900195007324212</v>
      </c>
      <c r="W333" s="17">
        <f>((H333-H332)*'[1]Z1 values'!D$5*'[1]Z1 values'!$C$10)/'[1]Z1 values'!$C$12</f>
        <v>0</v>
      </c>
      <c r="X333" s="17">
        <f>((I333-I332)*'[1]Z1 values'!E$5*'[1]Z1 values'!$C$10)/'[1]Z1 values'!$C$12</f>
        <v>0</v>
      </c>
      <c r="Y333" s="17">
        <f>((J333-J332)*'[1]Z1 values'!F$5*'[1]Z1 values'!$C$10)/'[1]Z1 values'!$C$12</f>
        <v>28.20008605957031</v>
      </c>
      <c r="Z333" s="18">
        <f t="shared" si="15"/>
        <v>28.839088009643554</v>
      </c>
      <c r="AA333">
        <f t="shared" si="16"/>
        <v>110.66666666666667</v>
      </c>
    </row>
    <row r="334" spans="1:27" s="13" customFormat="1" x14ac:dyDescent="0.25">
      <c r="A334" s="14" t="s">
        <v>7648</v>
      </c>
      <c r="B334" s="14" t="s">
        <v>55</v>
      </c>
      <c r="C334" s="14">
        <v>426345</v>
      </c>
      <c r="D334" s="15" t="s">
        <v>18267</v>
      </c>
      <c r="E334" s="15" t="s">
        <v>18268</v>
      </c>
      <c r="F334" s="15">
        <v>332</v>
      </c>
      <c r="G334" s="15">
        <v>109117935</v>
      </c>
      <c r="H334" s="15">
        <v>0</v>
      </c>
      <c r="I334" s="15">
        <v>89359</v>
      </c>
      <c r="J334" s="15">
        <v>109025807</v>
      </c>
      <c r="K334" s="15">
        <v>0</v>
      </c>
      <c r="L334" s="15">
        <v>0</v>
      </c>
      <c r="M334" s="15">
        <v>327679</v>
      </c>
      <c r="N334" s="15">
        <v>0</v>
      </c>
      <c r="O334" s="15">
        <v>0</v>
      </c>
      <c r="P334" s="15">
        <v>327679</v>
      </c>
      <c r="Q334" s="15">
        <v>0</v>
      </c>
      <c r="R334" s="15">
        <v>0</v>
      </c>
      <c r="S334"/>
      <c r="T334"/>
      <c r="U334" s="11">
        <f t="shared" si="17"/>
        <v>6660</v>
      </c>
      <c r="V334" s="17">
        <f>((G334-G333)*'[1]Z1 values'!C$5*'[1]Z1 values'!$C$10)/'[1]Z1 values'!$C$12</f>
        <v>0.63900195007324212</v>
      </c>
      <c r="W334" s="17">
        <f>((H334-H333)*'[1]Z1 values'!D$5*'[1]Z1 values'!$C$10)/'[1]Z1 values'!$C$12</f>
        <v>0</v>
      </c>
      <c r="X334" s="17">
        <f>((I334-I333)*'[1]Z1 values'!E$5*'[1]Z1 values'!$C$10)/'[1]Z1 values'!$C$12</f>
        <v>0</v>
      </c>
      <c r="Y334" s="17">
        <f>((J334-J333)*'[1]Z1 values'!F$5*'[1]Z1 values'!$C$10)/'[1]Z1 values'!$C$12</f>
        <v>28.2</v>
      </c>
      <c r="Z334" s="18">
        <f t="shared" si="15"/>
        <v>28.839001950073243</v>
      </c>
      <c r="AA334">
        <f t="shared" si="16"/>
        <v>111</v>
      </c>
    </row>
    <row r="335" spans="1:27" s="13" customFormat="1" x14ac:dyDescent="0.25">
      <c r="A335" s="14" t="s">
        <v>7668</v>
      </c>
      <c r="B335" s="14" t="s">
        <v>55</v>
      </c>
      <c r="C335" s="14">
        <v>427625</v>
      </c>
      <c r="D335" s="15" t="s">
        <v>18267</v>
      </c>
      <c r="E335" s="15" t="s">
        <v>18268</v>
      </c>
      <c r="F335" s="15">
        <v>333</v>
      </c>
      <c r="G335" s="15">
        <v>109445614</v>
      </c>
      <c r="H335" s="15">
        <v>0</v>
      </c>
      <c r="I335" s="15">
        <v>89359</v>
      </c>
      <c r="J335" s="15">
        <v>109353487</v>
      </c>
      <c r="K335" s="15">
        <v>0</v>
      </c>
      <c r="L335" s="15">
        <v>0</v>
      </c>
      <c r="M335" s="15">
        <v>327678</v>
      </c>
      <c r="N335" s="15">
        <v>0</v>
      </c>
      <c r="O335" s="15">
        <v>0</v>
      </c>
      <c r="P335" s="15">
        <v>327678</v>
      </c>
      <c r="Q335" s="15">
        <v>0</v>
      </c>
      <c r="R335" s="15">
        <v>0</v>
      </c>
      <c r="S335"/>
      <c r="T335"/>
      <c r="U335" s="11">
        <f t="shared" si="17"/>
        <v>6680</v>
      </c>
      <c r="V335" s="17">
        <f>((G335-G334)*'[1]Z1 values'!C$5*'[1]Z1 values'!$C$10)/'[1]Z1 values'!$C$12</f>
        <v>0.63899804992675779</v>
      </c>
      <c r="W335" s="17">
        <f>((H335-H334)*'[1]Z1 values'!D$5*'[1]Z1 values'!$C$10)/'[1]Z1 values'!$C$12</f>
        <v>0</v>
      </c>
      <c r="X335" s="17">
        <f>((I335-I334)*'[1]Z1 values'!E$5*'[1]Z1 values'!$C$10)/'[1]Z1 values'!$C$12</f>
        <v>0</v>
      </c>
      <c r="Y335" s="17">
        <f>((J335-J334)*'[1]Z1 values'!F$5*'[1]Z1 values'!$C$10)/'[1]Z1 values'!$C$12</f>
        <v>28.2</v>
      </c>
      <c r="Z335" s="18">
        <f t="shared" si="15"/>
        <v>28.838998049926758</v>
      </c>
      <c r="AA335">
        <f t="shared" si="16"/>
        <v>111.33333333333333</v>
      </c>
    </row>
    <row r="336" spans="1:27" s="13" customFormat="1" x14ac:dyDescent="0.25">
      <c r="A336" s="14" t="s">
        <v>7688</v>
      </c>
      <c r="B336" s="14" t="s">
        <v>55</v>
      </c>
      <c r="C336" s="14">
        <v>428905</v>
      </c>
      <c r="D336" s="15" t="s">
        <v>18267</v>
      </c>
      <c r="E336" s="15" t="s">
        <v>18268</v>
      </c>
      <c r="F336" s="15">
        <v>334</v>
      </c>
      <c r="G336" s="15">
        <v>109773296</v>
      </c>
      <c r="H336" s="15">
        <v>0</v>
      </c>
      <c r="I336" s="15">
        <v>89359</v>
      </c>
      <c r="J336" s="15">
        <v>109681169</v>
      </c>
      <c r="K336" s="15">
        <v>0</v>
      </c>
      <c r="L336" s="15">
        <v>0</v>
      </c>
      <c r="M336" s="15">
        <v>327680</v>
      </c>
      <c r="N336" s="15">
        <v>0</v>
      </c>
      <c r="O336" s="15">
        <v>0</v>
      </c>
      <c r="P336" s="15">
        <v>327680</v>
      </c>
      <c r="Q336" s="15">
        <v>0</v>
      </c>
      <c r="R336" s="15">
        <v>0</v>
      </c>
      <c r="S336"/>
      <c r="T336"/>
      <c r="U336" s="11">
        <f t="shared" si="17"/>
        <v>6700</v>
      </c>
      <c r="V336" s="17">
        <f>((G336-G335)*'[1]Z1 values'!C$5*'[1]Z1 values'!$C$10)/'[1]Z1 values'!$C$12</f>
        <v>0.63900390014648445</v>
      </c>
      <c r="W336" s="17">
        <f>((H336-H335)*'[1]Z1 values'!D$5*'[1]Z1 values'!$C$10)/'[1]Z1 values'!$C$12</f>
        <v>0</v>
      </c>
      <c r="X336" s="17">
        <f>((I336-I335)*'[1]Z1 values'!E$5*'[1]Z1 values'!$C$10)/'[1]Z1 values'!$C$12</f>
        <v>0</v>
      </c>
      <c r="Y336" s="17">
        <f>((J336-J335)*'[1]Z1 values'!F$5*'[1]Z1 values'!$C$10)/'[1]Z1 values'!$C$12</f>
        <v>28.200172119140625</v>
      </c>
      <c r="Z336" s="18">
        <f t="shared" si="15"/>
        <v>28.839176019287109</v>
      </c>
      <c r="AA336">
        <f t="shared" si="16"/>
        <v>111.66666666666667</v>
      </c>
    </row>
    <row r="337" spans="1:27" s="13" customFormat="1" x14ac:dyDescent="0.25">
      <c r="A337" s="14" t="s">
        <v>7708</v>
      </c>
      <c r="B337" s="14" t="s">
        <v>55</v>
      </c>
      <c r="C337" s="14">
        <v>430185</v>
      </c>
      <c r="D337" s="15" t="s">
        <v>18267</v>
      </c>
      <c r="E337" s="15" t="s">
        <v>18268</v>
      </c>
      <c r="F337" s="15">
        <v>335</v>
      </c>
      <c r="G337" s="15">
        <v>110100971</v>
      </c>
      <c r="H337" s="15">
        <v>0</v>
      </c>
      <c r="I337" s="15">
        <v>89359</v>
      </c>
      <c r="J337" s="15">
        <v>110008843</v>
      </c>
      <c r="K337" s="15">
        <v>0</v>
      </c>
      <c r="L337" s="15">
        <v>0</v>
      </c>
      <c r="M337" s="15">
        <v>327673</v>
      </c>
      <c r="N337" s="15">
        <v>0</v>
      </c>
      <c r="O337" s="15">
        <v>0</v>
      </c>
      <c r="P337" s="15">
        <v>327673</v>
      </c>
      <c r="Q337" s="15">
        <v>0</v>
      </c>
      <c r="R337" s="15">
        <v>0</v>
      </c>
      <c r="S337"/>
      <c r="T337"/>
      <c r="U337" s="11">
        <f t="shared" si="17"/>
        <v>6720</v>
      </c>
      <c r="V337" s="17">
        <f>((G337-G336)*'[1]Z1 values'!C$5*'[1]Z1 values'!$C$10)/'[1]Z1 values'!$C$12</f>
        <v>0.63899024963378903</v>
      </c>
      <c r="W337" s="17">
        <f>((H337-H336)*'[1]Z1 values'!D$5*'[1]Z1 values'!$C$10)/'[1]Z1 values'!$C$12</f>
        <v>0</v>
      </c>
      <c r="X337" s="17">
        <f>((I337-I336)*'[1]Z1 values'!E$5*'[1]Z1 values'!$C$10)/'[1]Z1 values'!$C$12</f>
        <v>0</v>
      </c>
      <c r="Y337" s="17">
        <f>((J337-J336)*'[1]Z1 values'!F$5*'[1]Z1 values'!$C$10)/'[1]Z1 values'!$C$12</f>
        <v>28.199483642578127</v>
      </c>
      <c r="Z337" s="18">
        <f t="shared" si="15"/>
        <v>28.838473892211915</v>
      </c>
      <c r="AA337">
        <f t="shared" si="16"/>
        <v>112</v>
      </c>
    </row>
    <row r="338" spans="1:27" s="13" customFormat="1" x14ac:dyDescent="0.25">
      <c r="A338" s="14" t="s">
        <v>7732</v>
      </c>
      <c r="B338" s="14" t="s">
        <v>55</v>
      </c>
      <c r="C338" s="14">
        <v>431465</v>
      </c>
      <c r="D338" s="15" t="s">
        <v>18267</v>
      </c>
      <c r="E338" s="15" t="s">
        <v>18268</v>
      </c>
      <c r="F338" s="15">
        <v>336</v>
      </c>
      <c r="G338" s="15">
        <v>110428653</v>
      </c>
      <c r="H338" s="15">
        <v>0</v>
      </c>
      <c r="I338" s="15">
        <v>89359</v>
      </c>
      <c r="J338" s="15">
        <v>110336526</v>
      </c>
      <c r="K338" s="15">
        <v>0</v>
      </c>
      <c r="L338" s="15">
        <v>0</v>
      </c>
      <c r="M338" s="15">
        <v>327681</v>
      </c>
      <c r="N338" s="15">
        <v>0</v>
      </c>
      <c r="O338" s="15">
        <v>0</v>
      </c>
      <c r="P338" s="15">
        <v>327681</v>
      </c>
      <c r="Q338" s="15">
        <v>0</v>
      </c>
      <c r="R338" s="15">
        <v>0</v>
      </c>
      <c r="S338"/>
      <c r="T338"/>
      <c r="U338" s="11">
        <f t="shared" si="17"/>
        <v>6740</v>
      </c>
      <c r="V338" s="17">
        <f>((G338-G337)*'[1]Z1 values'!C$5*'[1]Z1 values'!$C$10)/'[1]Z1 values'!$C$12</f>
        <v>0.63900390014648445</v>
      </c>
      <c r="W338" s="17">
        <f>((H338-H337)*'[1]Z1 values'!D$5*'[1]Z1 values'!$C$10)/'[1]Z1 values'!$C$12</f>
        <v>0</v>
      </c>
      <c r="X338" s="17">
        <f>((I338-I337)*'[1]Z1 values'!E$5*'[1]Z1 values'!$C$10)/'[1]Z1 values'!$C$12</f>
        <v>0</v>
      </c>
      <c r="Y338" s="17">
        <f>((J338-J337)*'[1]Z1 values'!F$5*'[1]Z1 values'!$C$10)/'[1]Z1 values'!$C$12</f>
        <v>28.200258178710943</v>
      </c>
      <c r="Z338" s="18">
        <f t="shared" si="15"/>
        <v>28.839262078857427</v>
      </c>
      <c r="AA338">
        <f t="shared" si="16"/>
        <v>112.33333333333333</v>
      </c>
    </row>
    <row r="339" spans="1:27" s="13" customFormat="1" x14ac:dyDescent="0.25">
      <c r="A339" s="14" t="s">
        <v>7753</v>
      </c>
      <c r="B339" s="14" t="s">
        <v>55</v>
      </c>
      <c r="C339" s="14">
        <v>432745</v>
      </c>
      <c r="D339" s="15" t="s">
        <v>18267</v>
      </c>
      <c r="E339" s="15" t="s">
        <v>18268</v>
      </c>
      <c r="F339" s="15">
        <v>337</v>
      </c>
      <c r="G339" s="15">
        <v>110756333</v>
      </c>
      <c r="H339" s="15">
        <v>0</v>
      </c>
      <c r="I339" s="15">
        <v>89359</v>
      </c>
      <c r="J339" s="15">
        <v>110664206</v>
      </c>
      <c r="K339" s="15">
        <v>0</v>
      </c>
      <c r="L339" s="15">
        <v>0</v>
      </c>
      <c r="M339" s="15">
        <v>327679</v>
      </c>
      <c r="N339" s="15">
        <v>0</v>
      </c>
      <c r="O339" s="15">
        <v>0</v>
      </c>
      <c r="P339" s="15">
        <v>327679</v>
      </c>
      <c r="Q339" s="15">
        <v>0</v>
      </c>
      <c r="R339" s="15">
        <v>0</v>
      </c>
      <c r="S339"/>
      <c r="T339"/>
      <c r="U339" s="11">
        <f t="shared" si="17"/>
        <v>6760</v>
      </c>
      <c r="V339" s="17">
        <f>((G339-G338)*'[1]Z1 values'!C$5*'[1]Z1 values'!$C$10)/'[1]Z1 values'!$C$12</f>
        <v>0.63900000000000001</v>
      </c>
      <c r="W339" s="17">
        <f>((H339-H338)*'[1]Z1 values'!D$5*'[1]Z1 values'!$C$10)/'[1]Z1 values'!$C$12</f>
        <v>0</v>
      </c>
      <c r="X339" s="17">
        <f>((I339-I338)*'[1]Z1 values'!E$5*'[1]Z1 values'!$C$10)/'[1]Z1 values'!$C$12</f>
        <v>0</v>
      </c>
      <c r="Y339" s="17">
        <f>((J339-J338)*'[1]Z1 values'!F$5*'[1]Z1 values'!$C$10)/'[1]Z1 values'!$C$12</f>
        <v>28.2</v>
      </c>
      <c r="Z339" s="18">
        <f t="shared" si="15"/>
        <v>28.838999999999999</v>
      </c>
      <c r="AA339">
        <f t="shared" si="16"/>
        <v>112.66666666666667</v>
      </c>
    </row>
    <row r="340" spans="1:27" s="13" customFormat="1" x14ac:dyDescent="0.25">
      <c r="A340" s="14" t="s">
        <v>7773</v>
      </c>
      <c r="B340" s="14" t="s">
        <v>55</v>
      </c>
      <c r="C340" s="14">
        <v>434025</v>
      </c>
      <c r="D340" s="15" t="s">
        <v>18267</v>
      </c>
      <c r="E340" s="15" t="s">
        <v>18268</v>
      </c>
      <c r="F340" s="15">
        <v>338</v>
      </c>
      <c r="G340" s="15">
        <v>111084015</v>
      </c>
      <c r="H340" s="15">
        <v>0</v>
      </c>
      <c r="I340" s="15">
        <v>89359</v>
      </c>
      <c r="J340" s="15">
        <v>110991888</v>
      </c>
      <c r="K340" s="15">
        <v>0</v>
      </c>
      <c r="L340" s="15">
        <v>0</v>
      </c>
      <c r="M340" s="15">
        <v>327680</v>
      </c>
      <c r="N340" s="15">
        <v>0</v>
      </c>
      <c r="O340" s="15">
        <v>0</v>
      </c>
      <c r="P340" s="15">
        <v>327680</v>
      </c>
      <c r="Q340" s="15">
        <v>0</v>
      </c>
      <c r="R340" s="15">
        <v>0</v>
      </c>
      <c r="S340"/>
      <c r="T340"/>
      <c r="U340" s="11">
        <f t="shared" si="17"/>
        <v>6780</v>
      </c>
      <c r="V340" s="17">
        <f>((G340-G339)*'[1]Z1 values'!C$5*'[1]Z1 values'!$C$10)/'[1]Z1 values'!$C$12</f>
        <v>0.63900390014648445</v>
      </c>
      <c r="W340" s="17">
        <f>((H340-H339)*'[1]Z1 values'!D$5*'[1]Z1 values'!$C$10)/'[1]Z1 values'!$C$12</f>
        <v>0</v>
      </c>
      <c r="X340" s="17">
        <f>((I340-I339)*'[1]Z1 values'!E$5*'[1]Z1 values'!$C$10)/'[1]Z1 values'!$C$12</f>
        <v>0</v>
      </c>
      <c r="Y340" s="17">
        <f>((J340-J339)*'[1]Z1 values'!F$5*'[1]Z1 values'!$C$10)/'[1]Z1 values'!$C$12</f>
        <v>28.200172119140625</v>
      </c>
      <c r="Z340" s="18">
        <f t="shared" si="15"/>
        <v>28.839176019287109</v>
      </c>
      <c r="AA340">
        <f t="shared" si="16"/>
        <v>113</v>
      </c>
    </row>
    <row r="341" spans="1:27" s="13" customFormat="1" x14ac:dyDescent="0.25">
      <c r="A341" s="14" t="s">
        <v>7793</v>
      </c>
      <c r="B341" s="14" t="s">
        <v>55</v>
      </c>
      <c r="C341" s="14">
        <v>435305</v>
      </c>
      <c r="D341" s="15" t="s">
        <v>18267</v>
      </c>
      <c r="E341" s="15" t="s">
        <v>18268</v>
      </c>
      <c r="F341" s="15">
        <v>339</v>
      </c>
      <c r="G341" s="15">
        <v>111411693</v>
      </c>
      <c r="H341" s="15">
        <v>0</v>
      </c>
      <c r="I341" s="15">
        <v>89359</v>
      </c>
      <c r="J341" s="15">
        <v>111319565</v>
      </c>
      <c r="K341" s="15">
        <v>0</v>
      </c>
      <c r="L341" s="15">
        <v>0</v>
      </c>
      <c r="M341" s="15">
        <v>327676</v>
      </c>
      <c r="N341" s="15">
        <v>0</v>
      </c>
      <c r="O341" s="15">
        <v>0</v>
      </c>
      <c r="P341" s="15">
        <v>327676</v>
      </c>
      <c r="Q341" s="15">
        <v>0</v>
      </c>
      <c r="R341" s="15">
        <v>0</v>
      </c>
      <c r="S341"/>
      <c r="T341"/>
      <c r="U341" s="11">
        <f t="shared" si="17"/>
        <v>6800</v>
      </c>
      <c r="V341" s="17">
        <f>((G341-G340)*'[1]Z1 values'!C$5*'[1]Z1 values'!$C$10)/'[1]Z1 values'!$C$12</f>
        <v>0.63899609985351569</v>
      </c>
      <c r="W341" s="17">
        <f>((H341-H340)*'[1]Z1 values'!D$5*'[1]Z1 values'!$C$10)/'[1]Z1 values'!$C$12</f>
        <v>0</v>
      </c>
      <c r="X341" s="17">
        <f>((I341-I340)*'[1]Z1 values'!E$5*'[1]Z1 values'!$C$10)/'[1]Z1 values'!$C$12</f>
        <v>0</v>
      </c>
      <c r="Y341" s="17">
        <f>((J341-J340)*'[1]Z1 values'!F$5*'[1]Z1 values'!$C$10)/'[1]Z1 values'!$C$12</f>
        <v>28.199741821289063</v>
      </c>
      <c r="Z341" s="18">
        <f t="shared" si="15"/>
        <v>28.838737921142577</v>
      </c>
      <c r="AA341">
        <f t="shared" si="16"/>
        <v>113.33333333333333</v>
      </c>
    </row>
    <row r="342" spans="1:27" s="13" customFormat="1" x14ac:dyDescent="0.25">
      <c r="A342" s="14" t="s">
        <v>7813</v>
      </c>
      <c r="B342" s="14" t="s">
        <v>55</v>
      </c>
      <c r="C342" s="14">
        <v>436585</v>
      </c>
      <c r="D342" s="15" t="s">
        <v>18267</v>
      </c>
      <c r="E342" s="15" t="s">
        <v>18268</v>
      </c>
      <c r="F342" s="15">
        <v>340</v>
      </c>
      <c r="G342" s="15">
        <v>111739374</v>
      </c>
      <c r="H342" s="15">
        <v>0</v>
      </c>
      <c r="I342" s="15">
        <v>89359</v>
      </c>
      <c r="J342" s="15">
        <v>111647247</v>
      </c>
      <c r="K342" s="15">
        <v>0</v>
      </c>
      <c r="L342" s="15">
        <v>0</v>
      </c>
      <c r="M342" s="15">
        <v>327680</v>
      </c>
      <c r="N342" s="15">
        <v>0</v>
      </c>
      <c r="O342" s="15">
        <v>0</v>
      </c>
      <c r="P342" s="15">
        <v>327680</v>
      </c>
      <c r="Q342" s="15">
        <v>0</v>
      </c>
      <c r="R342" s="15">
        <v>0</v>
      </c>
      <c r="S342"/>
      <c r="T342"/>
      <c r="U342" s="11">
        <f t="shared" si="17"/>
        <v>6820</v>
      </c>
      <c r="V342" s="17">
        <f>((G342-G341)*'[1]Z1 values'!C$5*'[1]Z1 values'!$C$10)/'[1]Z1 values'!$C$12</f>
        <v>0.63900195007324212</v>
      </c>
      <c r="W342" s="17">
        <f>((H342-H341)*'[1]Z1 values'!D$5*'[1]Z1 values'!$C$10)/'[1]Z1 values'!$C$12</f>
        <v>0</v>
      </c>
      <c r="X342" s="17">
        <f>((I342-I341)*'[1]Z1 values'!E$5*'[1]Z1 values'!$C$10)/'[1]Z1 values'!$C$12</f>
        <v>0</v>
      </c>
      <c r="Y342" s="17">
        <f>((J342-J341)*'[1]Z1 values'!F$5*'[1]Z1 values'!$C$10)/'[1]Z1 values'!$C$12</f>
        <v>28.200172119140625</v>
      </c>
      <c r="Z342" s="18">
        <f t="shared" si="15"/>
        <v>28.839174069213868</v>
      </c>
      <c r="AA342">
        <f t="shared" si="16"/>
        <v>113.66666666666667</v>
      </c>
    </row>
    <row r="343" spans="1:27" s="13" customFormat="1" x14ac:dyDescent="0.25">
      <c r="A343" s="14" t="s">
        <v>7833</v>
      </c>
      <c r="B343" s="14" t="s">
        <v>55</v>
      </c>
      <c r="C343" s="14">
        <v>437865</v>
      </c>
      <c r="D343" s="15" t="s">
        <v>18267</v>
      </c>
      <c r="E343" s="15" t="s">
        <v>18268</v>
      </c>
      <c r="F343" s="15">
        <v>341</v>
      </c>
      <c r="G343" s="15">
        <v>112067056</v>
      </c>
      <c r="H343" s="15">
        <v>0</v>
      </c>
      <c r="I343" s="15">
        <v>89359</v>
      </c>
      <c r="J343" s="15">
        <v>111974928</v>
      </c>
      <c r="K343" s="15">
        <v>0</v>
      </c>
      <c r="L343" s="15">
        <v>0</v>
      </c>
      <c r="M343" s="15">
        <v>327680</v>
      </c>
      <c r="N343" s="15">
        <v>0</v>
      </c>
      <c r="O343" s="15">
        <v>0</v>
      </c>
      <c r="P343" s="15">
        <v>327680</v>
      </c>
      <c r="Q343" s="15">
        <v>0</v>
      </c>
      <c r="R343" s="15">
        <v>0</v>
      </c>
      <c r="S343"/>
      <c r="T343"/>
      <c r="U343" s="11">
        <f t="shared" si="17"/>
        <v>6840</v>
      </c>
      <c r="V343" s="17">
        <f>((G343-G342)*'[1]Z1 values'!C$5*'[1]Z1 values'!$C$10)/'[1]Z1 values'!$C$12</f>
        <v>0.63900390014648445</v>
      </c>
      <c r="W343" s="17">
        <f>((H343-H342)*'[1]Z1 values'!D$5*'[1]Z1 values'!$C$10)/'[1]Z1 values'!$C$12</f>
        <v>0</v>
      </c>
      <c r="X343" s="17">
        <f>((I343-I342)*'[1]Z1 values'!E$5*'[1]Z1 values'!$C$10)/'[1]Z1 values'!$C$12</f>
        <v>0</v>
      </c>
      <c r="Y343" s="17">
        <f>((J343-J342)*'[1]Z1 values'!F$5*'[1]Z1 values'!$C$10)/'[1]Z1 values'!$C$12</f>
        <v>28.20008605957031</v>
      </c>
      <c r="Z343" s="18">
        <f t="shared" si="15"/>
        <v>28.839089959716794</v>
      </c>
      <c r="AA343">
        <f t="shared" si="16"/>
        <v>114</v>
      </c>
    </row>
    <row r="344" spans="1:27" s="13" customFormat="1" x14ac:dyDescent="0.25">
      <c r="A344" s="14" t="s">
        <v>7858</v>
      </c>
      <c r="B344" s="14" t="s">
        <v>55</v>
      </c>
      <c r="C344" s="14">
        <v>439145</v>
      </c>
      <c r="D344" s="15" t="s">
        <v>18267</v>
      </c>
      <c r="E344" s="15" t="s">
        <v>18268</v>
      </c>
      <c r="F344" s="15">
        <v>342</v>
      </c>
      <c r="G344" s="15">
        <v>112394732</v>
      </c>
      <c r="H344" s="15">
        <v>0</v>
      </c>
      <c r="I344" s="15">
        <v>89359</v>
      </c>
      <c r="J344" s="15">
        <v>112302605</v>
      </c>
      <c r="K344" s="15">
        <v>0</v>
      </c>
      <c r="L344" s="15">
        <v>0</v>
      </c>
      <c r="M344" s="15">
        <v>327675</v>
      </c>
      <c r="N344" s="15">
        <v>0</v>
      </c>
      <c r="O344" s="15">
        <v>0</v>
      </c>
      <c r="P344" s="15">
        <v>327675</v>
      </c>
      <c r="Q344" s="15">
        <v>0</v>
      </c>
      <c r="R344" s="15">
        <v>0</v>
      </c>
      <c r="S344"/>
      <c r="T344"/>
      <c r="U344" s="11">
        <f t="shared" si="17"/>
        <v>6860</v>
      </c>
      <c r="V344" s="17">
        <f>((G344-G343)*'[1]Z1 values'!C$5*'[1]Z1 values'!$C$10)/'[1]Z1 values'!$C$12</f>
        <v>0.63899219970703114</v>
      </c>
      <c r="W344" s="17">
        <f>((H344-H343)*'[1]Z1 values'!D$5*'[1]Z1 values'!$C$10)/'[1]Z1 values'!$C$12</f>
        <v>0</v>
      </c>
      <c r="X344" s="17">
        <f>((I344-I343)*'[1]Z1 values'!E$5*'[1]Z1 values'!$C$10)/'[1]Z1 values'!$C$12</f>
        <v>0</v>
      </c>
      <c r="Y344" s="17">
        <f>((J344-J343)*'[1]Z1 values'!F$5*'[1]Z1 values'!$C$10)/'[1]Z1 values'!$C$12</f>
        <v>28.199741821289063</v>
      </c>
      <c r="Z344" s="18">
        <f t="shared" si="15"/>
        <v>28.838734020996093</v>
      </c>
      <c r="AA344">
        <f t="shared" si="16"/>
        <v>114.33333333333333</v>
      </c>
    </row>
    <row r="345" spans="1:27" s="13" customFormat="1" x14ac:dyDescent="0.25">
      <c r="A345" s="14" t="s">
        <v>7878</v>
      </c>
      <c r="B345" s="14" t="s">
        <v>55</v>
      </c>
      <c r="C345" s="14">
        <v>440425</v>
      </c>
      <c r="D345" s="15" t="s">
        <v>18267</v>
      </c>
      <c r="E345" s="15" t="s">
        <v>18268</v>
      </c>
      <c r="F345" s="15">
        <v>343</v>
      </c>
      <c r="G345" s="15">
        <v>112722410</v>
      </c>
      <c r="H345" s="15">
        <v>0</v>
      </c>
      <c r="I345" s="15">
        <v>89359</v>
      </c>
      <c r="J345" s="15">
        <v>112630283</v>
      </c>
      <c r="K345" s="15">
        <v>0</v>
      </c>
      <c r="L345" s="15">
        <v>0</v>
      </c>
      <c r="M345" s="15">
        <v>327676</v>
      </c>
      <c r="N345" s="15">
        <v>0</v>
      </c>
      <c r="O345" s="15">
        <v>0</v>
      </c>
      <c r="P345" s="15">
        <v>327677</v>
      </c>
      <c r="Q345" s="15">
        <v>0</v>
      </c>
      <c r="R345" s="15">
        <v>0</v>
      </c>
      <c r="S345"/>
      <c r="T345"/>
      <c r="U345" s="11">
        <f t="shared" si="17"/>
        <v>6880</v>
      </c>
      <c r="V345" s="17">
        <f>((G345-G344)*'[1]Z1 values'!C$5*'[1]Z1 values'!$C$10)/'[1]Z1 values'!$C$12</f>
        <v>0.63899609985351569</v>
      </c>
      <c r="W345" s="17">
        <f>((H345-H344)*'[1]Z1 values'!D$5*'[1]Z1 values'!$C$10)/'[1]Z1 values'!$C$12</f>
        <v>0</v>
      </c>
      <c r="X345" s="17">
        <f>((I345-I344)*'[1]Z1 values'!E$5*'[1]Z1 values'!$C$10)/'[1]Z1 values'!$C$12</f>
        <v>0</v>
      </c>
      <c r="Y345" s="17">
        <f>((J345-J344)*'[1]Z1 values'!F$5*'[1]Z1 values'!$C$10)/'[1]Z1 values'!$C$12</f>
        <v>28.199827880859381</v>
      </c>
      <c r="Z345" s="18">
        <f t="shared" si="15"/>
        <v>28.838823980712895</v>
      </c>
      <c r="AA345">
        <f t="shared" si="16"/>
        <v>114.66666666666667</v>
      </c>
    </row>
    <row r="346" spans="1:27" s="13" customFormat="1" x14ac:dyDescent="0.25">
      <c r="A346" s="14" t="s">
        <v>7898</v>
      </c>
      <c r="B346" s="14" t="s">
        <v>55</v>
      </c>
      <c r="C346" s="14">
        <v>441705</v>
      </c>
      <c r="D346" s="15" t="s">
        <v>18267</v>
      </c>
      <c r="E346" s="15" t="s">
        <v>18268</v>
      </c>
      <c r="F346" s="15">
        <v>344</v>
      </c>
      <c r="G346" s="15">
        <v>113050091</v>
      </c>
      <c r="H346" s="15">
        <v>0</v>
      </c>
      <c r="I346" s="15">
        <v>89359</v>
      </c>
      <c r="J346" s="15">
        <v>112957964</v>
      </c>
      <c r="K346" s="15">
        <v>0</v>
      </c>
      <c r="L346" s="15">
        <v>0</v>
      </c>
      <c r="M346" s="15">
        <v>327679</v>
      </c>
      <c r="N346" s="15">
        <v>0</v>
      </c>
      <c r="O346" s="15">
        <v>0</v>
      </c>
      <c r="P346" s="15">
        <v>327679</v>
      </c>
      <c r="Q346" s="15">
        <v>0</v>
      </c>
      <c r="R346" s="15">
        <v>0</v>
      </c>
      <c r="S346"/>
      <c r="T346"/>
      <c r="U346" s="11">
        <f t="shared" si="17"/>
        <v>6900</v>
      </c>
      <c r="V346" s="17">
        <f>((G346-G345)*'[1]Z1 values'!C$5*'[1]Z1 values'!$C$10)/'[1]Z1 values'!$C$12</f>
        <v>0.63900195007324212</v>
      </c>
      <c r="W346" s="17">
        <f>((H346-H345)*'[1]Z1 values'!D$5*'[1]Z1 values'!$C$10)/'[1]Z1 values'!$C$12</f>
        <v>0</v>
      </c>
      <c r="X346" s="17">
        <f>((I346-I345)*'[1]Z1 values'!E$5*'[1]Z1 values'!$C$10)/'[1]Z1 values'!$C$12</f>
        <v>0</v>
      </c>
      <c r="Y346" s="17">
        <f>((J346-J345)*'[1]Z1 values'!F$5*'[1]Z1 values'!$C$10)/'[1]Z1 values'!$C$12</f>
        <v>28.20008605957031</v>
      </c>
      <c r="Z346" s="18">
        <f t="shared" si="15"/>
        <v>28.839088009643554</v>
      </c>
      <c r="AA346">
        <f t="shared" si="16"/>
        <v>115</v>
      </c>
    </row>
    <row r="347" spans="1:27" s="13" customFormat="1" x14ac:dyDescent="0.25">
      <c r="A347" s="14" t="s">
        <v>7932</v>
      </c>
      <c r="B347" s="14" t="s">
        <v>55</v>
      </c>
      <c r="C347" s="14">
        <v>442985</v>
      </c>
      <c r="D347" s="15" t="s">
        <v>18267</v>
      </c>
      <c r="E347" s="15" t="s">
        <v>18268</v>
      </c>
      <c r="F347" s="15">
        <v>345</v>
      </c>
      <c r="G347" s="15">
        <v>113377776</v>
      </c>
      <c r="H347" s="15">
        <v>0</v>
      </c>
      <c r="I347" s="15">
        <v>89359</v>
      </c>
      <c r="J347" s="15">
        <v>113285648</v>
      </c>
      <c r="K347" s="15">
        <v>0</v>
      </c>
      <c r="L347" s="15">
        <v>0</v>
      </c>
      <c r="M347" s="15">
        <v>327683</v>
      </c>
      <c r="N347" s="15">
        <v>0</v>
      </c>
      <c r="O347" s="15">
        <v>0</v>
      </c>
      <c r="P347" s="15">
        <v>327683</v>
      </c>
      <c r="Q347" s="15">
        <v>0</v>
      </c>
      <c r="R347" s="15">
        <v>0</v>
      </c>
      <c r="S347"/>
      <c r="T347"/>
      <c r="U347" s="11">
        <f t="shared" si="17"/>
        <v>6920</v>
      </c>
      <c r="V347" s="17">
        <f>((G347-G346)*'[1]Z1 values'!C$5*'[1]Z1 values'!$C$10)/'[1]Z1 values'!$C$12</f>
        <v>0.63900975036621088</v>
      </c>
      <c r="W347" s="17">
        <f>((H347-H346)*'[1]Z1 values'!D$5*'[1]Z1 values'!$C$10)/'[1]Z1 values'!$C$12</f>
        <v>0</v>
      </c>
      <c r="X347" s="17">
        <f>((I347-I346)*'[1]Z1 values'!E$5*'[1]Z1 values'!$C$10)/'[1]Z1 values'!$C$12</f>
        <v>0</v>
      </c>
      <c r="Y347" s="17">
        <f>((J347-J346)*'[1]Z1 values'!F$5*'[1]Z1 values'!$C$10)/'[1]Z1 values'!$C$12</f>
        <v>28.200344238281254</v>
      </c>
      <c r="Z347" s="18">
        <f t="shared" si="15"/>
        <v>28.839353988647463</v>
      </c>
      <c r="AA347">
        <f t="shared" si="16"/>
        <v>115.33333333333333</v>
      </c>
    </row>
    <row r="348" spans="1:27" s="13" customFormat="1" x14ac:dyDescent="0.25">
      <c r="A348" s="14" t="s">
        <v>7952</v>
      </c>
      <c r="B348" s="14" t="s">
        <v>55</v>
      </c>
      <c r="C348" s="14">
        <v>444265</v>
      </c>
      <c r="D348" s="15" t="s">
        <v>18267</v>
      </c>
      <c r="E348" s="15" t="s">
        <v>18268</v>
      </c>
      <c r="F348" s="15">
        <v>346</v>
      </c>
      <c r="G348" s="15">
        <v>113705452</v>
      </c>
      <c r="H348" s="15">
        <v>0</v>
      </c>
      <c r="I348" s="15">
        <v>89359</v>
      </c>
      <c r="J348" s="15">
        <v>113613324</v>
      </c>
      <c r="K348" s="15">
        <v>0</v>
      </c>
      <c r="L348" s="15">
        <v>0</v>
      </c>
      <c r="M348" s="15">
        <v>327675</v>
      </c>
      <c r="N348" s="15">
        <v>0</v>
      </c>
      <c r="O348" s="15">
        <v>0</v>
      </c>
      <c r="P348" s="15">
        <v>327674</v>
      </c>
      <c r="Q348" s="15">
        <v>0</v>
      </c>
      <c r="R348" s="15">
        <v>0</v>
      </c>
      <c r="S348"/>
      <c r="T348"/>
      <c r="U348" s="11">
        <f t="shared" si="17"/>
        <v>6940</v>
      </c>
      <c r="V348" s="17">
        <f>((G348-G347)*'[1]Z1 values'!C$5*'[1]Z1 values'!$C$10)/'[1]Z1 values'!$C$12</f>
        <v>0.63899219970703114</v>
      </c>
      <c r="W348" s="17">
        <f>((H348-H347)*'[1]Z1 values'!D$5*'[1]Z1 values'!$C$10)/'[1]Z1 values'!$C$12</f>
        <v>0</v>
      </c>
      <c r="X348" s="17">
        <f>((I348-I347)*'[1]Z1 values'!E$5*'[1]Z1 values'!$C$10)/'[1]Z1 values'!$C$12</f>
        <v>0</v>
      </c>
      <c r="Y348" s="17">
        <f>((J348-J347)*'[1]Z1 values'!F$5*'[1]Z1 values'!$C$10)/'[1]Z1 values'!$C$12</f>
        <v>28.199655761718748</v>
      </c>
      <c r="Z348" s="18">
        <f t="shared" si="15"/>
        <v>28.838647961425778</v>
      </c>
      <c r="AA348">
        <f t="shared" si="16"/>
        <v>115.66666666666667</v>
      </c>
    </row>
    <row r="349" spans="1:27" s="13" customFormat="1" x14ac:dyDescent="0.25">
      <c r="A349" s="14" t="s">
        <v>7972</v>
      </c>
      <c r="B349" s="14" t="s">
        <v>55</v>
      </c>
      <c r="C349" s="14">
        <v>445545</v>
      </c>
      <c r="D349" s="15" t="s">
        <v>18267</v>
      </c>
      <c r="E349" s="15" t="s">
        <v>18268</v>
      </c>
      <c r="F349" s="15">
        <v>347</v>
      </c>
      <c r="G349" s="15">
        <v>114033135</v>
      </c>
      <c r="H349" s="15">
        <v>0</v>
      </c>
      <c r="I349" s="15">
        <v>89359</v>
      </c>
      <c r="J349" s="15">
        <v>113941008</v>
      </c>
      <c r="K349" s="15">
        <v>0</v>
      </c>
      <c r="L349" s="15">
        <v>0</v>
      </c>
      <c r="M349" s="15">
        <v>327682</v>
      </c>
      <c r="N349" s="15">
        <v>0</v>
      </c>
      <c r="O349" s="15">
        <v>0</v>
      </c>
      <c r="P349" s="15">
        <v>327682</v>
      </c>
      <c r="Q349" s="15">
        <v>0</v>
      </c>
      <c r="R349" s="15">
        <v>0</v>
      </c>
      <c r="S349"/>
      <c r="T349"/>
      <c r="U349" s="11">
        <f t="shared" si="17"/>
        <v>6960</v>
      </c>
      <c r="V349" s="17">
        <f>((G349-G348)*'[1]Z1 values'!C$5*'[1]Z1 values'!$C$10)/'[1]Z1 values'!$C$12</f>
        <v>0.63900585021972645</v>
      </c>
      <c r="W349" s="17">
        <f>((H349-H348)*'[1]Z1 values'!D$5*'[1]Z1 values'!$C$10)/'[1]Z1 values'!$C$12</f>
        <v>0</v>
      </c>
      <c r="X349" s="17">
        <f>((I349-I348)*'[1]Z1 values'!E$5*'[1]Z1 values'!$C$10)/'[1]Z1 values'!$C$12</f>
        <v>0</v>
      </c>
      <c r="Y349" s="17">
        <f>((J349-J348)*'[1]Z1 values'!F$5*'[1]Z1 values'!$C$10)/'[1]Z1 values'!$C$12</f>
        <v>28.200344238281254</v>
      </c>
      <c r="Z349" s="18">
        <f t="shared" si="15"/>
        <v>28.839350088500979</v>
      </c>
      <c r="AA349">
        <f t="shared" si="16"/>
        <v>116</v>
      </c>
    </row>
    <row r="350" spans="1:27" s="13" customFormat="1" x14ac:dyDescent="0.25">
      <c r="A350" s="14" t="s">
        <v>7992</v>
      </c>
      <c r="B350" s="14" t="s">
        <v>55</v>
      </c>
      <c r="C350" s="14">
        <v>446825</v>
      </c>
      <c r="D350" s="15" t="s">
        <v>18267</v>
      </c>
      <c r="E350" s="15" t="s">
        <v>18268</v>
      </c>
      <c r="F350" s="15">
        <v>348</v>
      </c>
      <c r="G350" s="15">
        <v>114360816</v>
      </c>
      <c r="H350" s="15">
        <v>0</v>
      </c>
      <c r="I350" s="15">
        <v>89359</v>
      </c>
      <c r="J350" s="15">
        <v>114268688</v>
      </c>
      <c r="K350" s="15">
        <v>0</v>
      </c>
      <c r="L350" s="15">
        <v>0</v>
      </c>
      <c r="M350" s="15">
        <v>327679</v>
      </c>
      <c r="N350" s="15">
        <v>0</v>
      </c>
      <c r="O350" s="15">
        <v>0</v>
      </c>
      <c r="P350" s="15">
        <v>327678</v>
      </c>
      <c r="Q350" s="15">
        <v>0</v>
      </c>
      <c r="R350" s="15">
        <v>0</v>
      </c>
      <c r="S350"/>
      <c r="T350"/>
      <c r="U350" s="11">
        <f t="shared" si="17"/>
        <v>6980</v>
      </c>
      <c r="V350" s="17">
        <f>((G350-G349)*'[1]Z1 values'!C$5*'[1]Z1 values'!$C$10)/'[1]Z1 values'!$C$12</f>
        <v>0.63900195007324212</v>
      </c>
      <c r="W350" s="17">
        <f>((H350-H349)*'[1]Z1 values'!D$5*'[1]Z1 values'!$C$10)/'[1]Z1 values'!$C$12</f>
        <v>0</v>
      </c>
      <c r="X350" s="17">
        <f>((I350-I349)*'[1]Z1 values'!E$5*'[1]Z1 values'!$C$10)/'[1]Z1 values'!$C$12</f>
        <v>0</v>
      </c>
      <c r="Y350" s="17">
        <f>((J350-J349)*'[1]Z1 values'!F$5*'[1]Z1 values'!$C$10)/'[1]Z1 values'!$C$12</f>
        <v>28.2</v>
      </c>
      <c r="Z350" s="18">
        <f t="shared" si="15"/>
        <v>28.839001950073243</v>
      </c>
      <c r="AA350">
        <f t="shared" si="16"/>
        <v>116.33333333333333</v>
      </c>
    </row>
    <row r="351" spans="1:27" s="13" customFormat="1" x14ac:dyDescent="0.25">
      <c r="A351" s="14" t="s">
        <v>8012</v>
      </c>
      <c r="B351" s="14" t="s">
        <v>55</v>
      </c>
      <c r="C351" s="14">
        <v>448105</v>
      </c>
      <c r="D351" s="15" t="s">
        <v>18267</v>
      </c>
      <c r="E351" s="15" t="s">
        <v>18268</v>
      </c>
      <c r="F351" s="15">
        <v>349</v>
      </c>
      <c r="G351" s="15">
        <v>114688496</v>
      </c>
      <c r="H351" s="15">
        <v>0</v>
      </c>
      <c r="I351" s="15">
        <v>89359</v>
      </c>
      <c r="J351" s="15">
        <v>114596369</v>
      </c>
      <c r="K351" s="15">
        <v>0</v>
      </c>
      <c r="L351" s="15">
        <v>0</v>
      </c>
      <c r="M351" s="15">
        <v>327679</v>
      </c>
      <c r="N351" s="15">
        <v>0</v>
      </c>
      <c r="O351" s="15">
        <v>0</v>
      </c>
      <c r="P351" s="15">
        <v>327679</v>
      </c>
      <c r="Q351" s="15">
        <v>0</v>
      </c>
      <c r="R351" s="15">
        <v>0</v>
      </c>
      <c r="S351"/>
      <c r="T351"/>
      <c r="U351" s="11">
        <f t="shared" si="17"/>
        <v>7000</v>
      </c>
      <c r="V351" s="17">
        <f>((G351-G350)*'[1]Z1 values'!C$5*'[1]Z1 values'!$C$10)/'[1]Z1 values'!$C$12</f>
        <v>0.63900000000000001</v>
      </c>
      <c r="W351" s="17">
        <f>((H351-H350)*'[1]Z1 values'!D$5*'[1]Z1 values'!$C$10)/'[1]Z1 values'!$C$12</f>
        <v>0</v>
      </c>
      <c r="X351" s="17">
        <f>((I351-I350)*'[1]Z1 values'!E$5*'[1]Z1 values'!$C$10)/'[1]Z1 values'!$C$12</f>
        <v>0</v>
      </c>
      <c r="Y351" s="17">
        <f>((J351-J350)*'[1]Z1 values'!F$5*'[1]Z1 values'!$C$10)/'[1]Z1 values'!$C$12</f>
        <v>28.20008605957031</v>
      </c>
      <c r="Z351" s="18">
        <f t="shared" si="15"/>
        <v>28.83908605957031</v>
      </c>
      <c r="AA351">
        <f t="shared" si="16"/>
        <v>116.66666666666667</v>
      </c>
    </row>
    <row r="352" spans="1:27" s="13" customFormat="1" x14ac:dyDescent="0.25">
      <c r="A352" s="14" t="s">
        <v>8032</v>
      </c>
      <c r="B352" s="14" t="s">
        <v>55</v>
      </c>
      <c r="C352" s="14">
        <v>449385</v>
      </c>
      <c r="D352" s="15" t="s">
        <v>18267</v>
      </c>
      <c r="E352" s="15" t="s">
        <v>18268</v>
      </c>
      <c r="F352" s="15">
        <v>350</v>
      </c>
      <c r="G352" s="15">
        <v>115016171</v>
      </c>
      <c r="H352" s="15">
        <v>0</v>
      </c>
      <c r="I352" s="15">
        <v>89359</v>
      </c>
      <c r="J352" s="15">
        <v>114924044</v>
      </c>
      <c r="K352" s="15">
        <v>0</v>
      </c>
      <c r="L352" s="15">
        <v>0</v>
      </c>
      <c r="M352" s="15">
        <v>327673</v>
      </c>
      <c r="N352" s="15">
        <v>0</v>
      </c>
      <c r="O352" s="15">
        <v>0</v>
      </c>
      <c r="P352" s="15">
        <v>327673</v>
      </c>
      <c r="Q352" s="15">
        <v>0</v>
      </c>
      <c r="R352" s="15">
        <v>0</v>
      </c>
      <c r="S352"/>
      <c r="T352"/>
      <c r="U352" s="11">
        <f t="shared" si="17"/>
        <v>7020</v>
      </c>
      <c r="V352" s="17">
        <f>((G352-G351)*'[1]Z1 values'!C$5*'[1]Z1 values'!$C$10)/'[1]Z1 values'!$C$12</f>
        <v>0.63899024963378903</v>
      </c>
      <c r="W352" s="17">
        <f>((H352-H351)*'[1]Z1 values'!D$5*'[1]Z1 values'!$C$10)/'[1]Z1 values'!$C$12</f>
        <v>0</v>
      </c>
      <c r="X352" s="17">
        <f>((I352-I351)*'[1]Z1 values'!E$5*'[1]Z1 values'!$C$10)/'[1]Z1 values'!$C$12</f>
        <v>0</v>
      </c>
      <c r="Y352" s="17">
        <f>((J352-J351)*'[1]Z1 values'!F$5*'[1]Z1 values'!$C$10)/'[1]Z1 values'!$C$12</f>
        <v>28.199569702148438</v>
      </c>
      <c r="Z352" s="18">
        <f t="shared" si="15"/>
        <v>28.838559951782226</v>
      </c>
      <c r="AA352">
        <f t="shared" si="16"/>
        <v>117</v>
      </c>
    </row>
    <row r="353" spans="1:27" s="13" customFormat="1" x14ac:dyDescent="0.25">
      <c r="A353" s="14" t="s">
        <v>8056</v>
      </c>
      <c r="B353" s="14" t="s">
        <v>55</v>
      </c>
      <c r="C353" s="14">
        <v>450665</v>
      </c>
      <c r="D353" s="15" t="s">
        <v>18267</v>
      </c>
      <c r="E353" s="15" t="s">
        <v>18268</v>
      </c>
      <c r="F353" s="15">
        <v>351</v>
      </c>
      <c r="G353" s="15">
        <v>115343851</v>
      </c>
      <c r="H353" s="15">
        <v>0</v>
      </c>
      <c r="I353" s="15">
        <v>89359</v>
      </c>
      <c r="J353" s="15">
        <v>115251724</v>
      </c>
      <c r="K353" s="15">
        <v>0</v>
      </c>
      <c r="L353" s="15">
        <v>0</v>
      </c>
      <c r="M353" s="15">
        <v>327678</v>
      </c>
      <c r="N353" s="15">
        <v>0</v>
      </c>
      <c r="O353" s="15">
        <v>0</v>
      </c>
      <c r="P353" s="15">
        <v>327679</v>
      </c>
      <c r="Q353" s="15">
        <v>0</v>
      </c>
      <c r="R353" s="15">
        <v>0</v>
      </c>
      <c r="S353"/>
      <c r="T353"/>
      <c r="U353" s="11">
        <f t="shared" si="17"/>
        <v>7040</v>
      </c>
      <c r="V353" s="17">
        <f>((G353-G352)*'[1]Z1 values'!C$5*'[1]Z1 values'!$C$10)/'[1]Z1 values'!$C$12</f>
        <v>0.63900000000000001</v>
      </c>
      <c r="W353" s="17">
        <f>((H353-H352)*'[1]Z1 values'!D$5*'[1]Z1 values'!$C$10)/'[1]Z1 values'!$C$12</f>
        <v>0</v>
      </c>
      <c r="X353" s="17">
        <f>((I353-I352)*'[1]Z1 values'!E$5*'[1]Z1 values'!$C$10)/'[1]Z1 values'!$C$12</f>
        <v>0</v>
      </c>
      <c r="Y353" s="17">
        <f>((J353-J352)*'[1]Z1 values'!F$5*'[1]Z1 values'!$C$10)/'[1]Z1 values'!$C$12</f>
        <v>28.2</v>
      </c>
      <c r="Z353" s="18">
        <f t="shared" si="15"/>
        <v>28.838999999999999</v>
      </c>
      <c r="AA353">
        <f t="shared" si="16"/>
        <v>117.33333333333333</v>
      </c>
    </row>
    <row r="354" spans="1:27" s="13" customFormat="1" x14ac:dyDescent="0.25">
      <c r="A354" s="14" t="s">
        <v>8080</v>
      </c>
      <c r="B354" s="14" t="s">
        <v>55</v>
      </c>
      <c r="C354" s="14">
        <v>451945</v>
      </c>
      <c r="D354" s="15" t="s">
        <v>18267</v>
      </c>
      <c r="E354" s="15" t="s">
        <v>18268</v>
      </c>
      <c r="F354" s="15">
        <v>352</v>
      </c>
      <c r="G354" s="15">
        <v>115671535</v>
      </c>
      <c r="H354" s="15">
        <v>0</v>
      </c>
      <c r="I354" s="15">
        <v>89359</v>
      </c>
      <c r="J354" s="15">
        <v>115579408</v>
      </c>
      <c r="K354" s="15">
        <v>0</v>
      </c>
      <c r="L354" s="15">
        <v>0</v>
      </c>
      <c r="M354" s="15">
        <v>327682</v>
      </c>
      <c r="N354" s="15">
        <v>0</v>
      </c>
      <c r="O354" s="15">
        <v>0</v>
      </c>
      <c r="P354" s="15">
        <v>327683</v>
      </c>
      <c r="Q354" s="15">
        <v>0</v>
      </c>
      <c r="R354" s="15">
        <v>0</v>
      </c>
      <c r="S354"/>
      <c r="T354"/>
      <c r="U354" s="11">
        <f t="shared" si="17"/>
        <v>7060</v>
      </c>
      <c r="V354" s="17">
        <f>((G354-G353)*'[1]Z1 values'!C$5*'[1]Z1 values'!$C$10)/'[1]Z1 values'!$C$12</f>
        <v>0.63900780029296878</v>
      </c>
      <c r="W354" s="17">
        <f>((H354-H353)*'[1]Z1 values'!D$5*'[1]Z1 values'!$C$10)/'[1]Z1 values'!$C$12</f>
        <v>0</v>
      </c>
      <c r="X354" s="17">
        <f>((I354-I353)*'[1]Z1 values'!E$5*'[1]Z1 values'!$C$10)/'[1]Z1 values'!$C$12</f>
        <v>0</v>
      </c>
      <c r="Y354" s="17">
        <f>((J354-J353)*'[1]Z1 values'!F$5*'[1]Z1 values'!$C$10)/'[1]Z1 values'!$C$12</f>
        <v>28.200344238281254</v>
      </c>
      <c r="Z354" s="18">
        <f t="shared" si="15"/>
        <v>28.839352038574223</v>
      </c>
      <c r="AA354">
        <f t="shared" si="16"/>
        <v>117.66666666666667</v>
      </c>
    </row>
    <row r="355" spans="1:27" s="13" customFormat="1" x14ac:dyDescent="0.25">
      <c r="A355" s="14" t="s">
        <v>8100</v>
      </c>
      <c r="B355" s="14" t="s">
        <v>55</v>
      </c>
      <c r="C355" s="14">
        <v>453225</v>
      </c>
      <c r="D355" s="15" t="s">
        <v>18267</v>
      </c>
      <c r="E355" s="15" t="s">
        <v>18268</v>
      </c>
      <c r="F355" s="15">
        <v>353</v>
      </c>
      <c r="G355" s="15">
        <v>115999216</v>
      </c>
      <c r="H355" s="15">
        <v>0</v>
      </c>
      <c r="I355" s="15">
        <v>89359</v>
      </c>
      <c r="J355" s="15">
        <v>115907089</v>
      </c>
      <c r="K355" s="15">
        <v>0</v>
      </c>
      <c r="L355" s="15">
        <v>0</v>
      </c>
      <c r="M355" s="15">
        <v>327679</v>
      </c>
      <c r="N355" s="15">
        <v>0</v>
      </c>
      <c r="O355" s="15">
        <v>0</v>
      </c>
      <c r="P355" s="15">
        <v>327679</v>
      </c>
      <c r="Q355" s="15">
        <v>0</v>
      </c>
      <c r="R355" s="15">
        <v>0</v>
      </c>
      <c r="S355"/>
      <c r="T355"/>
      <c r="U355" s="11">
        <f t="shared" si="17"/>
        <v>7080</v>
      </c>
      <c r="V355" s="17">
        <f>((G355-G354)*'[1]Z1 values'!C$5*'[1]Z1 values'!$C$10)/'[1]Z1 values'!$C$12</f>
        <v>0.63900195007324212</v>
      </c>
      <c r="W355" s="17">
        <f>((H355-H354)*'[1]Z1 values'!D$5*'[1]Z1 values'!$C$10)/'[1]Z1 values'!$C$12</f>
        <v>0</v>
      </c>
      <c r="X355" s="17">
        <f>((I355-I354)*'[1]Z1 values'!E$5*'[1]Z1 values'!$C$10)/'[1]Z1 values'!$C$12</f>
        <v>0</v>
      </c>
      <c r="Y355" s="17">
        <f>((J355-J354)*'[1]Z1 values'!F$5*'[1]Z1 values'!$C$10)/'[1]Z1 values'!$C$12</f>
        <v>28.20008605957031</v>
      </c>
      <c r="Z355" s="18">
        <f t="shared" si="15"/>
        <v>28.839088009643554</v>
      </c>
      <c r="AA355">
        <f t="shared" si="16"/>
        <v>118</v>
      </c>
    </row>
    <row r="356" spans="1:27" s="13" customFormat="1" x14ac:dyDescent="0.25">
      <c r="A356" s="14" t="s">
        <v>8120</v>
      </c>
      <c r="B356" s="14" t="s">
        <v>55</v>
      </c>
      <c r="C356" s="14">
        <v>454505</v>
      </c>
      <c r="D356" s="15" t="s">
        <v>18267</v>
      </c>
      <c r="E356" s="15" t="s">
        <v>18268</v>
      </c>
      <c r="F356" s="15">
        <v>354</v>
      </c>
      <c r="G356" s="15">
        <v>116326893</v>
      </c>
      <c r="H356" s="15">
        <v>0</v>
      </c>
      <c r="I356" s="15">
        <v>89359</v>
      </c>
      <c r="J356" s="15">
        <v>116234766</v>
      </c>
      <c r="K356" s="15">
        <v>0</v>
      </c>
      <c r="L356" s="15">
        <v>0</v>
      </c>
      <c r="M356" s="15">
        <v>327675</v>
      </c>
      <c r="N356" s="15">
        <v>0</v>
      </c>
      <c r="O356" s="15">
        <v>0</v>
      </c>
      <c r="P356" s="15">
        <v>327675</v>
      </c>
      <c r="Q356" s="15">
        <v>0</v>
      </c>
      <c r="R356" s="15">
        <v>0</v>
      </c>
      <c r="S356"/>
      <c r="T356"/>
      <c r="U356" s="11">
        <f t="shared" si="17"/>
        <v>7100</v>
      </c>
      <c r="V356" s="17">
        <f>((G356-G355)*'[1]Z1 values'!C$5*'[1]Z1 values'!$C$10)/'[1]Z1 values'!$C$12</f>
        <v>0.63899414978027347</v>
      </c>
      <c r="W356" s="17">
        <f>((H356-H355)*'[1]Z1 values'!D$5*'[1]Z1 values'!$C$10)/'[1]Z1 values'!$C$12</f>
        <v>0</v>
      </c>
      <c r="X356" s="17">
        <f>((I356-I355)*'[1]Z1 values'!E$5*'[1]Z1 values'!$C$10)/'[1]Z1 values'!$C$12</f>
        <v>0</v>
      </c>
      <c r="Y356" s="17">
        <f>((J356-J355)*'[1]Z1 values'!F$5*'[1]Z1 values'!$C$10)/'[1]Z1 values'!$C$12</f>
        <v>28.199741821289063</v>
      </c>
      <c r="Z356" s="18">
        <f t="shared" si="15"/>
        <v>28.838735971069337</v>
      </c>
      <c r="AA356">
        <f t="shared" si="16"/>
        <v>118.33333333333333</v>
      </c>
    </row>
    <row r="357" spans="1:27" s="13" customFormat="1" x14ac:dyDescent="0.25">
      <c r="A357" s="14" t="s">
        <v>8140</v>
      </c>
      <c r="B357" s="14" t="s">
        <v>55</v>
      </c>
      <c r="C357" s="14">
        <v>455785</v>
      </c>
      <c r="D357" s="15" t="s">
        <v>18267</v>
      </c>
      <c r="E357" s="15" t="s">
        <v>18268</v>
      </c>
      <c r="F357" s="15">
        <v>355</v>
      </c>
      <c r="G357" s="15">
        <v>116654574</v>
      </c>
      <c r="H357" s="15">
        <v>0</v>
      </c>
      <c r="I357" s="15">
        <v>91180</v>
      </c>
      <c r="J357" s="15">
        <v>116560579</v>
      </c>
      <c r="K357" s="15">
        <v>0</v>
      </c>
      <c r="L357" s="15">
        <v>0</v>
      </c>
      <c r="M357" s="15">
        <v>327679</v>
      </c>
      <c r="N357" s="15">
        <v>0</v>
      </c>
      <c r="O357" s="15">
        <v>1821</v>
      </c>
      <c r="P357" s="15">
        <v>325812</v>
      </c>
      <c r="Q357" s="15">
        <v>0</v>
      </c>
      <c r="R357" s="15">
        <v>0</v>
      </c>
      <c r="S357"/>
      <c r="T357"/>
      <c r="U357" s="11">
        <f t="shared" si="17"/>
        <v>7120</v>
      </c>
      <c r="V357" s="17">
        <f>((G357-G356)*'[1]Z1 values'!C$5*'[1]Z1 values'!$C$10)/'[1]Z1 values'!$C$12</f>
        <v>0.63900195007324212</v>
      </c>
      <c r="W357" s="17">
        <f>((H357-H356)*'[1]Z1 values'!D$5*'[1]Z1 values'!$C$10)/'[1]Z1 values'!$C$12</f>
        <v>0</v>
      </c>
      <c r="X357" s="17">
        <f>((I357-I356)*'[1]Z1 values'!E$5*'[1]Z1 values'!$C$10)/'[1]Z1 values'!$C$12</f>
        <v>0.14504425048828123</v>
      </c>
      <c r="Y357" s="17">
        <f>((J357-J356)*'[1]Z1 values'!F$5*'[1]Z1 values'!$C$10)/'[1]Z1 values'!$C$12</f>
        <v>28.039326782226567</v>
      </c>
      <c r="Z357" s="18">
        <f t="shared" si="15"/>
        <v>28.82337298278809</v>
      </c>
      <c r="AA357">
        <f t="shared" si="16"/>
        <v>118.66666666666667</v>
      </c>
    </row>
    <row r="358" spans="1:27" s="13" customFormat="1" x14ac:dyDescent="0.25">
      <c r="A358" s="14" t="s">
        <v>8165</v>
      </c>
      <c r="B358" s="14" t="s">
        <v>55</v>
      </c>
      <c r="C358" s="14">
        <v>457065</v>
      </c>
      <c r="D358" s="15" t="s">
        <v>18267</v>
      </c>
      <c r="E358" s="15" t="s">
        <v>18268</v>
      </c>
      <c r="F358" s="15">
        <v>356</v>
      </c>
      <c r="G358" s="15">
        <v>116982254</v>
      </c>
      <c r="H358" s="15">
        <v>0</v>
      </c>
      <c r="I358" s="15">
        <v>91180</v>
      </c>
      <c r="J358" s="15">
        <v>116888259</v>
      </c>
      <c r="K358" s="15">
        <v>0</v>
      </c>
      <c r="L358" s="15">
        <v>0</v>
      </c>
      <c r="M358" s="15">
        <v>327678</v>
      </c>
      <c r="N358" s="15">
        <v>0</v>
      </c>
      <c r="O358" s="15">
        <v>0</v>
      </c>
      <c r="P358" s="15">
        <v>327678</v>
      </c>
      <c r="Q358" s="15">
        <v>0</v>
      </c>
      <c r="R358" s="15">
        <v>0</v>
      </c>
      <c r="S358"/>
      <c r="T358"/>
      <c r="U358" s="11">
        <f t="shared" si="17"/>
        <v>7140</v>
      </c>
      <c r="V358" s="17">
        <f>((G358-G357)*'[1]Z1 values'!C$5*'[1]Z1 values'!$C$10)/'[1]Z1 values'!$C$12</f>
        <v>0.63900000000000001</v>
      </c>
      <c r="W358" s="17">
        <f>((H358-H357)*'[1]Z1 values'!D$5*'[1]Z1 values'!$C$10)/'[1]Z1 values'!$C$12</f>
        <v>0</v>
      </c>
      <c r="X358" s="17">
        <f>((I358-I357)*'[1]Z1 values'!E$5*'[1]Z1 values'!$C$10)/'[1]Z1 values'!$C$12</f>
        <v>0</v>
      </c>
      <c r="Y358" s="17">
        <f>((J358-J357)*'[1]Z1 values'!F$5*'[1]Z1 values'!$C$10)/'[1]Z1 values'!$C$12</f>
        <v>28.2</v>
      </c>
      <c r="Z358" s="18">
        <f t="shared" si="15"/>
        <v>28.838999999999999</v>
      </c>
      <c r="AA358">
        <f t="shared" si="16"/>
        <v>119</v>
      </c>
    </row>
    <row r="359" spans="1:27" s="13" customFormat="1" x14ac:dyDescent="0.25">
      <c r="A359" s="14" t="s">
        <v>8185</v>
      </c>
      <c r="B359" s="14" t="s">
        <v>55</v>
      </c>
      <c r="C359" s="14">
        <v>458345</v>
      </c>
      <c r="D359" s="15" t="s">
        <v>18267</v>
      </c>
      <c r="E359" s="15" t="s">
        <v>18268</v>
      </c>
      <c r="F359" s="15">
        <v>357</v>
      </c>
      <c r="G359" s="15">
        <v>117309933</v>
      </c>
      <c r="H359" s="15">
        <v>0</v>
      </c>
      <c r="I359" s="15">
        <v>91180</v>
      </c>
      <c r="J359" s="15">
        <v>117215937</v>
      </c>
      <c r="K359" s="15">
        <v>0</v>
      </c>
      <c r="L359" s="15">
        <v>0</v>
      </c>
      <c r="M359" s="15">
        <v>327678</v>
      </c>
      <c r="N359" s="15">
        <v>0</v>
      </c>
      <c r="O359" s="15">
        <v>0</v>
      </c>
      <c r="P359" s="15">
        <v>327677</v>
      </c>
      <c r="Q359" s="15">
        <v>0</v>
      </c>
      <c r="R359" s="15">
        <v>0</v>
      </c>
      <c r="S359"/>
      <c r="T359"/>
      <c r="U359" s="11">
        <f t="shared" si="17"/>
        <v>7160</v>
      </c>
      <c r="V359" s="17">
        <f>((G359-G358)*'[1]Z1 values'!C$5*'[1]Z1 values'!$C$10)/'[1]Z1 values'!$C$12</f>
        <v>0.63899804992675779</v>
      </c>
      <c r="W359" s="17">
        <f>((H359-H358)*'[1]Z1 values'!D$5*'[1]Z1 values'!$C$10)/'[1]Z1 values'!$C$12</f>
        <v>0</v>
      </c>
      <c r="X359" s="17">
        <f>((I359-I358)*'[1]Z1 values'!E$5*'[1]Z1 values'!$C$10)/'[1]Z1 values'!$C$12</f>
        <v>0</v>
      </c>
      <c r="Y359" s="17">
        <f>((J359-J358)*'[1]Z1 values'!F$5*'[1]Z1 values'!$C$10)/'[1]Z1 values'!$C$12</f>
        <v>28.199827880859381</v>
      </c>
      <c r="Z359" s="18">
        <f t="shared" si="15"/>
        <v>28.83882593078614</v>
      </c>
      <c r="AA359">
        <f t="shared" si="16"/>
        <v>119.33333333333333</v>
      </c>
    </row>
    <row r="360" spans="1:27" s="13" customFormat="1" x14ac:dyDescent="0.25">
      <c r="A360" s="14" t="s">
        <v>8209</v>
      </c>
      <c r="B360" s="14" t="s">
        <v>55</v>
      </c>
      <c r="C360" s="14">
        <v>459625</v>
      </c>
      <c r="D360" s="15" t="s">
        <v>18267</v>
      </c>
      <c r="E360" s="15" t="s">
        <v>18268</v>
      </c>
      <c r="F360" s="15">
        <v>358</v>
      </c>
      <c r="G360" s="15">
        <v>117637614</v>
      </c>
      <c r="H360" s="15">
        <v>0</v>
      </c>
      <c r="I360" s="15">
        <v>91180</v>
      </c>
      <c r="J360" s="15">
        <v>117543618</v>
      </c>
      <c r="K360" s="15">
        <v>0</v>
      </c>
      <c r="L360" s="15">
        <v>0</v>
      </c>
      <c r="M360" s="15">
        <v>327680</v>
      </c>
      <c r="N360" s="15">
        <v>0</v>
      </c>
      <c r="O360" s="15">
        <v>0</v>
      </c>
      <c r="P360" s="15">
        <v>327679</v>
      </c>
      <c r="Q360" s="15">
        <v>0</v>
      </c>
      <c r="R360" s="15">
        <v>0</v>
      </c>
      <c r="S360"/>
      <c r="T360"/>
      <c r="U360" s="11">
        <f t="shared" si="17"/>
        <v>7180</v>
      </c>
      <c r="V360" s="17">
        <f>((G360-G359)*'[1]Z1 values'!C$5*'[1]Z1 values'!$C$10)/'[1]Z1 values'!$C$12</f>
        <v>0.63900195007324212</v>
      </c>
      <c r="W360" s="17">
        <f>((H360-H359)*'[1]Z1 values'!D$5*'[1]Z1 values'!$C$10)/'[1]Z1 values'!$C$12</f>
        <v>0</v>
      </c>
      <c r="X360" s="17">
        <f>((I360-I359)*'[1]Z1 values'!E$5*'[1]Z1 values'!$C$10)/'[1]Z1 values'!$C$12</f>
        <v>0</v>
      </c>
      <c r="Y360" s="17">
        <f>((J360-J359)*'[1]Z1 values'!F$5*'[1]Z1 values'!$C$10)/'[1]Z1 values'!$C$12</f>
        <v>28.20008605957031</v>
      </c>
      <c r="Z360" s="18">
        <f t="shared" si="15"/>
        <v>28.839088009643554</v>
      </c>
      <c r="AA360">
        <f t="shared" si="16"/>
        <v>119.66666666666667</v>
      </c>
    </row>
    <row r="361" spans="1:27" s="13" customFormat="1" x14ac:dyDescent="0.25">
      <c r="A361" s="14" t="s">
        <v>8236</v>
      </c>
      <c r="B361" s="14" t="s">
        <v>55</v>
      </c>
      <c r="C361" s="14">
        <v>460905</v>
      </c>
      <c r="D361" s="15" t="s">
        <v>18267</v>
      </c>
      <c r="E361" s="15" t="s">
        <v>18268</v>
      </c>
      <c r="F361" s="15">
        <v>359</v>
      </c>
      <c r="G361" s="15">
        <v>117965294</v>
      </c>
      <c r="H361" s="15">
        <v>0</v>
      </c>
      <c r="I361" s="15">
        <v>91180</v>
      </c>
      <c r="J361" s="15">
        <v>117871299</v>
      </c>
      <c r="K361" s="15">
        <v>0</v>
      </c>
      <c r="L361" s="15">
        <v>0</v>
      </c>
      <c r="M361" s="15">
        <v>327679</v>
      </c>
      <c r="N361" s="15">
        <v>0</v>
      </c>
      <c r="O361" s="15">
        <v>0</v>
      </c>
      <c r="P361" s="15">
        <v>327679</v>
      </c>
      <c r="Q361" s="15">
        <v>0</v>
      </c>
      <c r="R361" s="15">
        <v>0</v>
      </c>
      <c r="S361"/>
      <c r="T361"/>
      <c r="U361" s="11">
        <f t="shared" si="17"/>
        <v>7200</v>
      </c>
      <c r="V361" s="17">
        <f>((G361-G360)*'[1]Z1 values'!C$5*'[1]Z1 values'!$C$10)/'[1]Z1 values'!$C$12</f>
        <v>0.63900000000000001</v>
      </c>
      <c r="W361" s="17">
        <f>((H361-H360)*'[1]Z1 values'!D$5*'[1]Z1 values'!$C$10)/'[1]Z1 values'!$C$12</f>
        <v>0</v>
      </c>
      <c r="X361" s="17">
        <f>((I361-I360)*'[1]Z1 values'!E$5*'[1]Z1 values'!$C$10)/'[1]Z1 values'!$C$12</f>
        <v>0</v>
      </c>
      <c r="Y361" s="17">
        <f>((J361-J360)*'[1]Z1 values'!F$5*'[1]Z1 values'!$C$10)/'[1]Z1 values'!$C$12</f>
        <v>28.20008605957031</v>
      </c>
      <c r="Z361" s="18">
        <f t="shared" si="15"/>
        <v>28.83908605957031</v>
      </c>
      <c r="AA361">
        <f t="shared" si="16"/>
        <v>120</v>
      </c>
    </row>
    <row r="362" spans="1:27" s="13" customFormat="1" x14ac:dyDescent="0.25">
      <c r="A362" s="14" t="s">
        <v>8260</v>
      </c>
      <c r="B362" s="14" t="s">
        <v>55</v>
      </c>
      <c r="C362" s="14">
        <v>462185</v>
      </c>
      <c r="D362" s="15" t="s">
        <v>18267</v>
      </c>
      <c r="E362" s="15" t="s">
        <v>18268</v>
      </c>
      <c r="F362" s="15">
        <v>360</v>
      </c>
      <c r="G362" s="15">
        <v>118292976</v>
      </c>
      <c r="H362" s="15">
        <v>0</v>
      </c>
      <c r="I362" s="15">
        <v>91180</v>
      </c>
      <c r="J362" s="15">
        <v>118198981</v>
      </c>
      <c r="K362" s="15">
        <v>0</v>
      </c>
      <c r="L362" s="15">
        <v>0</v>
      </c>
      <c r="M362" s="15">
        <v>327680</v>
      </c>
      <c r="N362" s="15">
        <v>0</v>
      </c>
      <c r="O362" s="15">
        <v>0</v>
      </c>
      <c r="P362" s="15">
        <v>327680</v>
      </c>
      <c r="Q362" s="15">
        <v>0</v>
      </c>
      <c r="R362" s="15">
        <v>0</v>
      </c>
      <c r="S362"/>
      <c r="T362"/>
      <c r="U362" s="11">
        <f t="shared" si="17"/>
        <v>7220</v>
      </c>
      <c r="V362" s="17">
        <f>((G362-G361)*'[1]Z1 values'!C$5*'[1]Z1 values'!$C$10)/'[1]Z1 values'!$C$12</f>
        <v>0.63900390014648445</v>
      </c>
      <c r="W362" s="17">
        <f>((H362-H361)*'[1]Z1 values'!D$5*'[1]Z1 values'!$C$10)/'[1]Z1 values'!$C$12</f>
        <v>0</v>
      </c>
      <c r="X362" s="17">
        <f>((I362-I361)*'[1]Z1 values'!E$5*'[1]Z1 values'!$C$10)/'[1]Z1 values'!$C$12</f>
        <v>0</v>
      </c>
      <c r="Y362" s="17">
        <f>((J362-J361)*'[1]Z1 values'!F$5*'[1]Z1 values'!$C$10)/'[1]Z1 values'!$C$12</f>
        <v>28.200172119140625</v>
      </c>
      <c r="Z362" s="18">
        <f t="shared" si="15"/>
        <v>28.839176019287109</v>
      </c>
      <c r="AA362">
        <f t="shared" si="16"/>
        <v>120.33333333333333</v>
      </c>
    </row>
    <row r="363" spans="1:27" s="13" customFormat="1" x14ac:dyDescent="0.25">
      <c r="A363" s="14" t="s">
        <v>8280</v>
      </c>
      <c r="B363" s="14" t="s">
        <v>55</v>
      </c>
      <c r="C363" s="14">
        <v>463465</v>
      </c>
      <c r="D363" s="15" t="s">
        <v>18267</v>
      </c>
      <c r="E363" s="15" t="s">
        <v>18268</v>
      </c>
      <c r="F363" s="15">
        <v>361</v>
      </c>
      <c r="G363" s="15">
        <v>118620656</v>
      </c>
      <c r="H363" s="15">
        <v>0</v>
      </c>
      <c r="I363" s="15">
        <v>91180</v>
      </c>
      <c r="J363" s="15">
        <v>118526661</v>
      </c>
      <c r="K363" s="15">
        <v>0</v>
      </c>
      <c r="L363" s="15">
        <v>0</v>
      </c>
      <c r="M363" s="15">
        <v>327678</v>
      </c>
      <c r="N363" s="15">
        <v>0</v>
      </c>
      <c r="O363" s="15">
        <v>0</v>
      </c>
      <c r="P363" s="15">
        <v>327678</v>
      </c>
      <c r="Q363" s="15">
        <v>0</v>
      </c>
      <c r="R363" s="15">
        <v>0</v>
      </c>
      <c r="S363"/>
      <c r="T363"/>
      <c r="U363" s="11">
        <f t="shared" si="17"/>
        <v>7240</v>
      </c>
      <c r="V363" s="17">
        <f>((G363-G362)*'[1]Z1 values'!C$5*'[1]Z1 values'!$C$10)/'[1]Z1 values'!$C$12</f>
        <v>0.63900000000000001</v>
      </c>
      <c r="W363" s="17">
        <f>((H363-H362)*'[1]Z1 values'!D$5*'[1]Z1 values'!$C$10)/'[1]Z1 values'!$C$12</f>
        <v>0</v>
      </c>
      <c r="X363" s="17">
        <f>((I363-I362)*'[1]Z1 values'!E$5*'[1]Z1 values'!$C$10)/'[1]Z1 values'!$C$12</f>
        <v>0</v>
      </c>
      <c r="Y363" s="17">
        <f>((J363-J362)*'[1]Z1 values'!F$5*'[1]Z1 values'!$C$10)/'[1]Z1 values'!$C$12</f>
        <v>28.2</v>
      </c>
      <c r="Z363" s="18">
        <f t="shared" si="15"/>
        <v>28.838999999999999</v>
      </c>
      <c r="AA363">
        <f t="shared" si="16"/>
        <v>120.66666666666667</v>
      </c>
    </row>
    <row r="364" spans="1:27" s="13" customFormat="1" x14ac:dyDescent="0.25">
      <c r="A364" s="14" t="s">
        <v>8300</v>
      </c>
      <c r="B364" s="14" t="s">
        <v>55</v>
      </c>
      <c r="C364" s="14">
        <v>464745</v>
      </c>
      <c r="D364" s="15" t="s">
        <v>18267</v>
      </c>
      <c r="E364" s="15" t="s">
        <v>18268</v>
      </c>
      <c r="F364" s="15">
        <v>362</v>
      </c>
      <c r="G364" s="15">
        <v>118948330</v>
      </c>
      <c r="H364" s="15">
        <v>0</v>
      </c>
      <c r="I364" s="15">
        <v>91180</v>
      </c>
      <c r="J364" s="15">
        <v>118854335</v>
      </c>
      <c r="K364" s="15">
        <v>0</v>
      </c>
      <c r="L364" s="15">
        <v>0</v>
      </c>
      <c r="M364" s="15">
        <v>327672</v>
      </c>
      <c r="N364" s="15">
        <v>0</v>
      </c>
      <c r="O364" s="15">
        <v>0</v>
      </c>
      <c r="P364" s="15">
        <v>327672</v>
      </c>
      <c r="Q364" s="15">
        <v>0</v>
      </c>
      <c r="R364" s="15">
        <v>0</v>
      </c>
      <c r="S364"/>
      <c r="T364"/>
      <c r="U364" s="11">
        <f t="shared" si="17"/>
        <v>7260</v>
      </c>
      <c r="V364" s="17">
        <f>((G364-G363)*'[1]Z1 values'!C$5*'[1]Z1 values'!$C$10)/'[1]Z1 values'!$C$12</f>
        <v>0.63898829956054692</v>
      </c>
      <c r="W364" s="17">
        <f>((H364-H363)*'[1]Z1 values'!D$5*'[1]Z1 values'!$C$10)/'[1]Z1 values'!$C$12</f>
        <v>0</v>
      </c>
      <c r="X364" s="17">
        <f>((I364-I363)*'[1]Z1 values'!E$5*'[1]Z1 values'!$C$10)/'[1]Z1 values'!$C$12</f>
        <v>0</v>
      </c>
      <c r="Y364" s="17">
        <f>((J364-J363)*'[1]Z1 values'!F$5*'[1]Z1 values'!$C$10)/'[1]Z1 values'!$C$12</f>
        <v>28.199483642578127</v>
      </c>
      <c r="Z364" s="18">
        <f t="shared" si="15"/>
        <v>28.838471942138675</v>
      </c>
      <c r="AA364">
        <f t="shared" si="16"/>
        <v>121</v>
      </c>
    </row>
    <row r="365" spans="1:27" s="13" customFormat="1" x14ac:dyDescent="0.25">
      <c r="A365" s="14" t="s">
        <v>8320</v>
      </c>
      <c r="B365" s="14" t="s">
        <v>55</v>
      </c>
      <c r="C365" s="14">
        <v>466025</v>
      </c>
      <c r="D365" s="15" t="s">
        <v>18267</v>
      </c>
      <c r="E365" s="15" t="s">
        <v>18268</v>
      </c>
      <c r="F365" s="15">
        <v>363</v>
      </c>
      <c r="G365" s="15">
        <v>119276011</v>
      </c>
      <c r="H365" s="15">
        <v>0</v>
      </c>
      <c r="I365" s="15">
        <v>91180</v>
      </c>
      <c r="J365" s="15">
        <v>119182015</v>
      </c>
      <c r="K365" s="15">
        <v>0</v>
      </c>
      <c r="L365" s="15">
        <v>0</v>
      </c>
      <c r="M365" s="15">
        <v>327679</v>
      </c>
      <c r="N365" s="15">
        <v>0</v>
      </c>
      <c r="O365" s="15">
        <v>0</v>
      </c>
      <c r="P365" s="15">
        <v>327678</v>
      </c>
      <c r="Q365" s="15">
        <v>0</v>
      </c>
      <c r="R365" s="15">
        <v>0</v>
      </c>
      <c r="S365"/>
      <c r="T365"/>
      <c r="U365" s="11">
        <f t="shared" si="17"/>
        <v>7280</v>
      </c>
      <c r="V365" s="17">
        <f>((G365-G364)*'[1]Z1 values'!C$5*'[1]Z1 values'!$C$10)/'[1]Z1 values'!$C$12</f>
        <v>0.63900195007324212</v>
      </c>
      <c r="W365" s="17">
        <f>((H365-H364)*'[1]Z1 values'!D$5*'[1]Z1 values'!$C$10)/'[1]Z1 values'!$C$12</f>
        <v>0</v>
      </c>
      <c r="X365" s="17">
        <f>((I365-I364)*'[1]Z1 values'!E$5*'[1]Z1 values'!$C$10)/'[1]Z1 values'!$C$12</f>
        <v>0</v>
      </c>
      <c r="Y365" s="17">
        <f>((J365-J364)*'[1]Z1 values'!F$5*'[1]Z1 values'!$C$10)/'[1]Z1 values'!$C$12</f>
        <v>28.2</v>
      </c>
      <c r="Z365" s="18">
        <f t="shared" si="15"/>
        <v>28.839001950073243</v>
      </c>
      <c r="AA365">
        <f t="shared" si="16"/>
        <v>121.33333333333333</v>
      </c>
    </row>
    <row r="366" spans="1:27" s="13" customFormat="1" x14ac:dyDescent="0.25">
      <c r="A366" s="14" t="s">
        <v>8340</v>
      </c>
      <c r="B366" s="14" t="s">
        <v>55</v>
      </c>
      <c r="C366" s="14">
        <v>467305</v>
      </c>
      <c r="D366" s="15" t="s">
        <v>18267</v>
      </c>
      <c r="E366" s="15" t="s">
        <v>18268</v>
      </c>
      <c r="F366" s="15">
        <v>364</v>
      </c>
      <c r="G366" s="15">
        <v>119603692</v>
      </c>
      <c r="H366" s="15">
        <v>0</v>
      </c>
      <c r="I366" s="15">
        <v>91180</v>
      </c>
      <c r="J366" s="15">
        <v>119509697</v>
      </c>
      <c r="K366" s="15">
        <v>0</v>
      </c>
      <c r="L366" s="15">
        <v>0</v>
      </c>
      <c r="M366" s="15">
        <v>327680</v>
      </c>
      <c r="N366" s="15">
        <v>0</v>
      </c>
      <c r="O366" s="15">
        <v>0</v>
      </c>
      <c r="P366" s="15">
        <v>327680</v>
      </c>
      <c r="Q366" s="15">
        <v>0</v>
      </c>
      <c r="R366" s="15">
        <v>0</v>
      </c>
      <c r="S366"/>
      <c r="T366"/>
      <c r="U366" s="11">
        <f t="shared" si="17"/>
        <v>7300</v>
      </c>
      <c r="V366" s="17">
        <f>((G366-G365)*'[1]Z1 values'!C$5*'[1]Z1 values'!$C$10)/'[1]Z1 values'!$C$12</f>
        <v>0.63900195007324212</v>
      </c>
      <c r="W366" s="17">
        <f>((H366-H365)*'[1]Z1 values'!D$5*'[1]Z1 values'!$C$10)/'[1]Z1 values'!$C$12</f>
        <v>0</v>
      </c>
      <c r="X366" s="17">
        <f>((I366-I365)*'[1]Z1 values'!E$5*'[1]Z1 values'!$C$10)/'[1]Z1 values'!$C$12</f>
        <v>0</v>
      </c>
      <c r="Y366" s="17">
        <f>((J366-J365)*'[1]Z1 values'!F$5*'[1]Z1 values'!$C$10)/'[1]Z1 values'!$C$12</f>
        <v>28.200172119140625</v>
      </c>
      <c r="Z366" s="18">
        <f t="shared" si="15"/>
        <v>28.839174069213868</v>
      </c>
      <c r="AA366">
        <f t="shared" si="16"/>
        <v>121.66666666666667</v>
      </c>
    </row>
    <row r="367" spans="1:27" s="13" customFormat="1" x14ac:dyDescent="0.25">
      <c r="A367" s="14" t="s">
        <v>8360</v>
      </c>
      <c r="B367" s="14" t="s">
        <v>55</v>
      </c>
      <c r="C367" s="14">
        <v>468585</v>
      </c>
      <c r="D367" s="15" t="s">
        <v>18267</v>
      </c>
      <c r="E367" s="15" t="s">
        <v>18268</v>
      </c>
      <c r="F367" s="15">
        <v>365</v>
      </c>
      <c r="G367" s="15">
        <v>119931371</v>
      </c>
      <c r="H367" s="15">
        <v>0</v>
      </c>
      <c r="I367" s="15">
        <v>91180</v>
      </c>
      <c r="J367" s="15">
        <v>119837375</v>
      </c>
      <c r="K367" s="15">
        <v>0</v>
      </c>
      <c r="L367" s="15">
        <v>0</v>
      </c>
      <c r="M367" s="15">
        <v>327677</v>
      </c>
      <c r="N367" s="15">
        <v>0</v>
      </c>
      <c r="O367" s="15">
        <v>0</v>
      </c>
      <c r="P367" s="15">
        <v>327676</v>
      </c>
      <c r="Q367" s="15">
        <v>0</v>
      </c>
      <c r="R367" s="15">
        <v>0</v>
      </c>
      <c r="S367"/>
      <c r="T367"/>
      <c r="U367" s="11">
        <f t="shared" si="17"/>
        <v>7320</v>
      </c>
      <c r="V367" s="17">
        <f>((G367-G366)*'[1]Z1 values'!C$5*'[1]Z1 values'!$C$10)/'[1]Z1 values'!$C$12</f>
        <v>0.63899804992675779</v>
      </c>
      <c r="W367" s="17">
        <f>((H367-H366)*'[1]Z1 values'!D$5*'[1]Z1 values'!$C$10)/'[1]Z1 values'!$C$12</f>
        <v>0</v>
      </c>
      <c r="X367" s="17">
        <f>((I367-I366)*'[1]Z1 values'!E$5*'[1]Z1 values'!$C$10)/'[1]Z1 values'!$C$12</f>
        <v>0</v>
      </c>
      <c r="Y367" s="17">
        <f>((J367-J366)*'[1]Z1 values'!F$5*'[1]Z1 values'!$C$10)/'[1]Z1 values'!$C$12</f>
        <v>28.199827880859381</v>
      </c>
      <c r="Z367" s="18">
        <f t="shared" si="15"/>
        <v>28.83882593078614</v>
      </c>
      <c r="AA367">
        <f t="shared" si="16"/>
        <v>122</v>
      </c>
    </row>
    <row r="368" spans="1:27" s="13" customFormat="1" x14ac:dyDescent="0.25">
      <c r="A368" s="14" t="s">
        <v>8380</v>
      </c>
      <c r="B368" s="14" t="s">
        <v>55</v>
      </c>
      <c r="C368" s="14">
        <v>469865</v>
      </c>
      <c r="D368" s="15" t="s">
        <v>18267</v>
      </c>
      <c r="E368" s="15" t="s">
        <v>18268</v>
      </c>
      <c r="F368" s="15">
        <v>366</v>
      </c>
      <c r="G368" s="15">
        <v>120259056</v>
      </c>
      <c r="H368" s="15">
        <v>0</v>
      </c>
      <c r="I368" s="15">
        <v>91180</v>
      </c>
      <c r="J368" s="15">
        <v>120165060</v>
      </c>
      <c r="K368" s="15">
        <v>0</v>
      </c>
      <c r="L368" s="15">
        <v>0</v>
      </c>
      <c r="M368" s="15">
        <v>327684</v>
      </c>
      <c r="N368" s="15">
        <v>0</v>
      </c>
      <c r="O368" s="15">
        <v>0</v>
      </c>
      <c r="P368" s="15">
        <v>327683</v>
      </c>
      <c r="Q368" s="15">
        <v>0</v>
      </c>
      <c r="R368" s="15">
        <v>0</v>
      </c>
      <c r="S368"/>
      <c r="T368"/>
      <c r="U368" s="11">
        <f t="shared" si="17"/>
        <v>7340</v>
      </c>
      <c r="V368" s="17">
        <f>((G368-G367)*'[1]Z1 values'!C$5*'[1]Z1 values'!$C$10)/'[1]Z1 values'!$C$12</f>
        <v>0.63900975036621088</v>
      </c>
      <c r="W368" s="17">
        <f>((H368-H367)*'[1]Z1 values'!D$5*'[1]Z1 values'!$C$10)/'[1]Z1 values'!$C$12</f>
        <v>0</v>
      </c>
      <c r="X368" s="17">
        <f>((I368-I367)*'[1]Z1 values'!E$5*'[1]Z1 values'!$C$10)/'[1]Z1 values'!$C$12</f>
        <v>0</v>
      </c>
      <c r="Y368" s="17">
        <f>((J368-J367)*'[1]Z1 values'!F$5*'[1]Z1 values'!$C$10)/'[1]Z1 values'!$C$12</f>
        <v>28.200430297851561</v>
      </c>
      <c r="Z368" s="18">
        <f t="shared" si="15"/>
        <v>28.839440048217771</v>
      </c>
      <c r="AA368">
        <f t="shared" si="16"/>
        <v>122.33333333333333</v>
      </c>
    </row>
    <row r="369" spans="1:27" s="13" customFormat="1" x14ac:dyDescent="0.25">
      <c r="A369" s="14" t="s">
        <v>8402</v>
      </c>
      <c r="B369" s="14" t="s">
        <v>55</v>
      </c>
      <c r="C369" s="14">
        <v>471145</v>
      </c>
      <c r="D369" s="15" t="s">
        <v>18267</v>
      </c>
      <c r="E369" s="15" t="s">
        <v>18268</v>
      </c>
      <c r="F369" s="15">
        <v>367</v>
      </c>
      <c r="G369" s="15">
        <v>120586732</v>
      </c>
      <c r="H369" s="15">
        <v>0</v>
      </c>
      <c r="I369" s="15">
        <v>91180</v>
      </c>
      <c r="J369" s="15">
        <v>120492737</v>
      </c>
      <c r="K369" s="15">
        <v>0</v>
      </c>
      <c r="L369" s="15">
        <v>0</v>
      </c>
      <c r="M369" s="15">
        <v>327675</v>
      </c>
      <c r="N369" s="15">
        <v>0</v>
      </c>
      <c r="O369" s="15">
        <v>0</v>
      </c>
      <c r="P369" s="15">
        <v>327675</v>
      </c>
      <c r="Q369" s="15">
        <v>0</v>
      </c>
      <c r="R369" s="15">
        <v>0</v>
      </c>
      <c r="S369"/>
      <c r="T369"/>
      <c r="U369" s="11">
        <f t="shared" si="17"/>
        <v>7360</v>
      </c>
      <c r="V369" s="17">
        <f>((G369-G368)*'[1]Z1 values'!C$5*'[1]Z1 values'!$C$10)/'[1]Z1 values'!$C$12</f>
        <v>0.63899219970703114</v>
      </c>
      <c r="W369" s="17">
        <f>((H369-H368)*'[1]Z1 values'!D$5*'[1]Z1 values'!$C$10)/'[1]Z1 values'!$C$12</f>
        <v>0</v>
      </c>
      <c r="X369" s="17">
        <f>((I369-I368)*'[1]Z1 values'!E$5*'[1]Z1 values'!$C$10)/'[1]Z1 values'!$C$12</f>
        <v>0</v>
      </c>
      <c r="Y369" s="17">
        <f>((J369-J368)*'[1]Z1 values'!F$5*'[1]Z1 values'!$C$10)/'[1]Z1 values'!$C$12</f>
        <v>28.199741821289063</v>
      </c>
      <c r="Z369" s="18">
        <f t="shared" si="15"/>
        <v>28.838734020996093</v>
      </c>
      <c r="AA369">
        <f t="shared" si="16"/>
        <v>122.66666666666667</v>
      </c>
    </row>
    <row r="370" spans="1:27" s="13" customFormat="1" x14ac:dyDescent="0.25">
      <c r="A370" s="14" t="s">
        <v>8430</v>
      </c>
      <c r="B370" s="14" t="s">
        <v>55</v>
      </c>
      <c r="C370" s="14">
        <v>472425</v>
      </c>
      <c r="D370" s="15" t="s">
        <v>18267</v>
      </c>
      <c r="E370" s="15" t="s">
        <v>18268</v>
      </c>
      <c r="F370" s="15">
        <v>368</v>
      </c>
      <c r="G370" s="15">
        <v>120914414</v>
      </c>
      <c r="H370" s="15">
        <v>0</v>
      </c>
      <c r="I370" s="15">
        <v>91180</v>
      </c>
      <c r="J370" s="15">
        <v>120820419</v>
      </c>
      <c r="K370" s="15">
        <v>0</v>
      </c>
      <c r="L370" s="15">
        <v>0</v>
      </c>
      <c r="M370" s="15">
        <v>327681</v>
      </c>
      <c r="N370" s="15">
        <v>0</v>
      </c>
      <c r="O370" s="15">
        <v>0</v>
      </c>
      <c r="P370" s="15">
        <v>327681</v>
      </c>
      <c r="Q370" s="15">
        <v>0</v>
      </c>
      <c r="R370" s="15">
        <v>0</v>
      </c>
      <c r="S370"/>
      <c r="T370"/>
      <c r="U370" s="11">
        <f t="shared" si="17"/>
        <v>7380</v>
      </c>
      <c r="V370" s="17">
        <f>((G370-G369)*'[1]Z1 values'!C$5*'[1]Z1 values'!$C$10)/'[1]Z1 values'!$C$12</f>
        <v>0.63900390014648445</v>
      </c>
      <c r="W370" s="17">
        <f>((H370-H369)*'[1]Z1 values'!D$5*'[1]Z1 values'!$C$10)/'[1]Z1 values'!$C$12</f>
        <v>0</v>
      </c>
      <c r="X370" s="17">
        <f>((I370-I369)*'[1]Z1 values'!E$5*'[1]Z1 values'!$C$10)/'[1]Z1 values'!$C$12</f>
        <v>0</v>
      </c>
      <c r="Y370" s="17">
        <f>((J370-J369)*'[1]Z1 values'!F$5*'[1]Z1 values'!$C$10)/'[1]Z1 values'!$C$12</f>
        <v>28.200172119140625</v>
      </c>
      <c r="Z370" s="18">
        <f t="shared" si="15"/>
        <v>28.839176019287109</v>
      </c>
      <c r="AA370">
        <f t="shared" si="16"/>
        <v>123</v>
      </c>
    </row>
    <row r="371" spans="1:27" s="13" customFormat="1" x14ac:dyDescent="0.25">
      <c r="A371" s="14" t="s">
        <v>8454</v>
      </c>
      <c r="B371" s="14" t="s">
        <v>55</v>
      </c>
      <c r="C371" s="14">
        <v>473705</v>
      </c>
      <c r="D371" s="15" t="s">
        <v>18267</v>
      </c>
      <c r="E371" s="15" t="s">
        <v>18268</v>
      </c>
      <c r="F371" s="15">
        <v>369</v>
      </c>
      <c r="G371" s="15">
        <v>121242091</v>
      </c>
      <c r="H371" s="15">
        <v>0</v>
      </c>
      <c r="I371" s="15">
        <v>91180</v>
      </c>
      <c r="J371" s="15">
        <v>121148096</v>
      </c>
      <c r="K371" s="15">
        <v>0</v>
      </c>
      <c r="L371" s="15">
        <v>0</v>
      </c>
      <c r="M371" s="15">
        <v>327675</v>
      </c>
      <c r="N371" s="15">
        <v>0</v>
      </c>
      <c r="O371" s="15">
        <v>0</v>
      </c>
      <c r="P371" s="15">
        <v>327676</v>
      </c>
      <c r="Q371" s="15">
        <v>0</v>
      </c>
      <c r="R371" s="15">
        <v>0</v>
      </c>
      <c r="S371"/>
      <c r="T371"/>
      <c r="U371" s="11">
        <f t="shared" si="17"/>
        <v>7400</v>
      </c>
      <c r="V371" s="17">
        <f>((G371-G370)*'[1]Z1 values'!C$5*'[1]Z1 values'!$C$10)/'[1]Z1 values'!$C$12</f>
        <v>0.63899414978027347</v>
      </c>
      <c r="W371" s="17">
        <f>((H371-H370)*'[1]Z1 values'!D$5*'[1]Z1 values'!$C$10)/'[1]Z1 values'!$C$12</f>
        <v>0</v>
      </c>
      <c r="X371" s="17">
        <f>((I371-I370)*'[1]Z1 values'!E$5*'[1]Z1 values'!$C$10)/'[1]Z1 values'!$C$12</f>
        <v>0</v>
      </c>
      <c r="Y371" s="17">
        <f>((J371-J370)*'[1]Z1 values'!F$5*'[1]Z1 values'!$C$10)/'[1]Z1 values'!$C$12</f>
        <v>28.199741821289063</v>
      </c>
      <c r="Z371" s="18">
        <f t="shared" si="15"/>
        <v>28.838735971069337</v>
      </c>
      <c r="AA371">
        <f t="shared" si="16"/>
        <v>123.33333333333333</v>
      </c>
    </row>
    <row r="372" spans="1:27" s="13" customFormat="1" x14ac:dyDescent="0.25">
      <c r="A372" s="14" t="s">
        <v>8474</v>
      </c>
      <c r="B372" s="14" t="s">
        <v>55</v>
      </c>
      <c r="C372" s="14">
        <v>474985</v>
      </c>
      <c r="D372" s="15" t="s">
        <v>18267</v>
      </c>
      <c r="E372" s="15" t="s">
        <v>18268</v>
      </c>
      <c r="F372" s="15">
        <v>370</v>
      </c>
      <c r="G372" s="15">
        <v>121569773</v>
      </c>
      <c r="H372" s="15">
        <v>0</v>
      </c>
      <c r="I372" s="15">
        <v>91180</v>
      </c>
      <c r="J372" s="15">
        <v>121475777</v>
      </c>
      <c r="K372" s="15">
        <v>0</v>
      </c>
      <c r="L372" s="15">
        <v>0</v>
      </c>
      <c r="M372" s="15">
        <v>327680</v>
      </c>
      <c r="N372" s="15">
        <v>0</v>
      </c>
      <c r="O372" s="15">
        <v>0</v>
      </c>
      <c r="P372" s="15">
        <v>327679</v>
      </c>
      <c r="Q372" s="15">
        <v>0</v>
      </c>
      <c r="R372" s="15">
        <v>0</v>
      </c>
      <c r="S372"/>
      <c r="T372"/>
      <c r="U372" s="11">
        <f t="shared" si="17"/>
        <v>7420</v>
      </c>
      <c r="V372" s="17">
        <f>((G372-G371)*'[1]Z1 values'!C$5*'[1]Z1 values'!$C$10)/'[1]Z1 values'!$C$12</f>
        <v>0.63900390014648445</v>
      </c>
      <c r="W372" s="17">
        <f>((H372-H371)*'[1]Z1 values'!D$5*'[1]Z1 values'!$C$10)/'[1]Z1 values'!$C$12</f>
        <v>0</v>
      </c>
      <c r="X372" s="17">
        <f>((I372-I371)*'[1]Z1 values'!E$5*'[1]Z1 values'!$C$10)/'[1]Z1 values'!$C$12</f>
        <v>0</v>
      </c>
      <c r="Y372" s="17">
        <f>((J372-J371)*'[1]Z1 values'!F$5*'[1]Z1 values'!$C$10)/'[1]Z1 values'!$C$12</f>
        <v>28.20008605957031</v>
      </c>
      <c r="Z372" s="18">
        <f t="shared" si="15"/>
        <v>28.839089959716794</v>
      </c>
      <c r="AA372">
        <f t="shared" si="16"/>
        <v>123.66666666666667</v>
      </c>
    </row>
    <row r="373" spans="1:27" s="13" customFormat="1" x14ac:dyDescent="0.25">
      <c r="A373" s="14" t="s">
        <v>8499</v>
      </c>
      <c r="B373" s="14" t="s">
        <v>55</v>
      </c>
      <c r="C373" s="14">
        <v>476265</v>
      </c>
      <c r="D373" s="15" t="s">
        <v>18267</v>
      </c>
      <c r="E373" s="15" t="s">
        <v>18268</v>
      </c>
      <c r="F373" s="15">
        <v>371</v>
      </c>
      <c r="G373" s="15">
        <v>121897451</v>
      </c>
      <c r="H373" s="15">
        <v>0</v>
      </c>
      <c r="I373" s="15">
        <v>91180</v>
      </c>
      <c r="J373" s="15">
        <v>121803455</v>
      </c>
      <c r="K373" s="15">
        <v>0</v>
      </c>
      <c r="L373" s="15">
        <v>0</v>
      </c>
      <c r="M373" s="15">
        <v>327677</v>
      </c>
      <c r="N373" s="15">
        <v>0</v>
      </c>
      <c r="O373" s="15">
        <v>0</v>
      </c>
      <c r="P373" s="15">
        <v>327676</v>
      </c>
      <c r="Q373" s="15">
        <v>0</v>
      </c>
      <c r="R373" s="15">
        <v>0</v>
      </c>
      <c r="S373"/>
      <c r="T373"/>
      <c r="U373" s="11">
        <f t="shared" si="17"/>
        <v>7440</v>
      </c>
      <c r="V373" s="17">
        <f>((G373-G372)*'[1]Z1 values'!C$5*'[1]Z1 values'!$C$10)/'[1]Z1 values'!$C$12</f>
        <v>0.63899609985351569</v>
      </c>
      <c r="W373" s="17">
        <f>((H373-H372)*'[1]Z1 values'!D$5*'[1]Z1 values'!$C$10)/'[1]Z1 values'!$C$12</f>
        <v>0</v>
      </c>
      <c r="X373" s="17">
        <f>((I373-I372)*'[1]Z1 values'!E$5*'[1]Z1 values'!$C$10)/'[1]Z1 values'!$C$12</f>
        <v>0</v>
      </c>
      <c r="Y373" s="17">
        <f>((J373-J372)*'[1]Z1 values'!F$5*'[1]Z1 values'!$C$10)/'[1]Z1 values'!$C$12</f>
        <v>28.199827880859381</v>
      </c>
      <c r="Z373" s="18">
        <f t="shared" si="15"/>
        <v>28.838823980712895</v>
      </c>
      <c r="AA373">
        <f t="shared" si="16"/>
        <v>124</v>
      </c>
    </row>
    <row r="374" spans="1:27" s="13" customFormat="1" x14ac:dyDescent="0.25">
      <c r="A374" s="14" t="s">
        <v>8525</v>
      </c>
      <c r="B374" s="14" t="s">
        <v>55</v>
      </c>
      <c r="C374" s="14">
        <v>477545</v>
      </c>
      <c r="D374" s="15" t="s">
        <v>18267</v>
      </c>
      <c r="E374" s="15" t="s">
        <v>18268</v>
      </c>
      <c r="F374" s="15">
        <v>372</v>
      </c>
      <c r="G374" s="15">
        <v>122225135</v>
      </c>
      <c r="H374" s="15">
        <v>0</v>
      </c>
      <c r="I374" s="15">
        <v>91180</v>
      </c>
      <c r="J374" s="15">
        <v>122131140</v>
      </c>
      <c r="K374" s="15">
        <v>0</v>
      </c>
      <c r="L374" s="15">
        <v>0</v>
      </c>
      <c r="M374" s="15">
        <v>327683</v>
      </c>
      <c r="N374" s="15">
        <v>0</v>
      </c>
      <c r="O374" s="15">
        <v>0</v>
      </c>
      <c r="P374" s="15">
        <v>327683</v>
      </c>
      <c r="Q374" s="15">
        <v>0</v>
      </c>
      <c r="R374" s="15">
        <v>0</v>
      </c>
      <c r="S374"/>
      <c r="T374"/>
      <c r="U374" s="11">
        <f t="shared" si="17"/>
        <v>7460</v>
      </c>
      <c r="V374" s="17">
        <f>((G374-G373)*'[1]Z1 values'!C$5*'[1]Z1 values'!$C$10)/'[1]Z1 values'!$C$12</f>
        <v>0.63900780029296878</v>
      </c>
      <c r="W374" s="17">
        <f>((H374-H373)*'[1]Z1 values'!D$5*'[1]Z1 values'!$C$10)/'[1]Z1 values'!$C$12</f>
        <v>0</v>
      </c>
      <c r="X374" s="17">
        <f>((I374-I373)*'[1]Z1 values'!E$5*'[1]Z1 values'!$C$10)/'[1]Z1 values'!$C$12</f>
        <v>0</v>
      </c>
      <c r="Y374" s="17">
        <f>((J374-J373)*'[1]Z1 values'!F$5*'[1]Z1 values'!$C$10)/'[1]Z1 values'!$C$12</f>
        <v>28.200430297851561</v>
      </c>
      <c r="Z374" s="18">
        <f t="shared" si="15"/>
        <v>28.83943809814453</v>
      </c>
      <c r="AA374">
        <f t="shared" si="16"/>
        <v>124.33333333333333</v>
      </c>
    </row>
    <row r="375" spans="1:27" s="13" customFormat="1" x14ac:dyDescent="0.25">
      <c r="A375" s="14" t="s">
        <v>8545</v>
      </c>
      <c r="B375" s="14" t="s">
        <v>55</v>
      </c>
      <c r="C375" s="14">
        <v>478825</v>
      </c>
      <c r="D375" s="15" t="s">
        <v>18267</v>
      </c>
      <c r="E375" s="15" t="s">
        <v>18268</v>
      </c>
      <c r="F375" s="15">
        <v>373</v>
      </c>
      <c r="G375" s="15">
        <v>122552810</v>
      </c>
      <c r="H375" s="15">
        <v>0</v>
      </c>
      <c r="I375" s="15">
        <v>91180</v>
      </c>
      <c r="J375" s="15">
        <v>122458814</v>
      </c>
      <c r="K375" s="15">
        <v>0</v>
      </c>
      <c r="L375" s="15">
        <v>0</v>
      </c>
      <c r="M375" s="15">
        <v>327673</v>
      </c>
      <c r="N375" s="15">
        <v>0</v>
      </c>
      <c r="O375" s="15">
        <v>0</v>
      </c>
      <c r="P375" s="15">
        <v>327673</v>
      </c>
      <c r="Q375" s="15">
        <v>0</v>
      </c>
      <c r="R375" s="15">
        <v>0</v>
      </c>
      <c r="S375"/>
      <c r="T375"/>
      <c r="U375" s="11">
        <f t="shared" si="17"/>
        <v>7480</v>
      </c>
      <c r="V375" s="17">
        <f>((G375-G374)*'[1]Z1 values'!C$5*'[1]Z1 values'!$C$10)/'[1]Z1 values'!$C$12</f>
        <v>0.63899024963378903</v>
      </c>
      <c r="W375" s="17">
        <f>((H375-H374)*'[1]Z1 values'!D$5*'[1]Z1 values'!$C$10)/'[1]Z1 values'!$C$12</f>
        <v>0</v>
      </c>
      <c r="X375" s="17">
        <f>((I375-I374)*'[1]Z1 values'!E$5*'[1]Z1 values'!$C$10)/'[1]Z1 values'!$C$12</f>
        <v>0</v>
      </c>
      <c r="Y375" s="17">
        <f>((J375-J374)*'[1]Z1 values'!F$5*'[1]Z1 values'!$C$10)/'[1]Z1 values'!$C$12</f>
        <v>28.199483642578127</v>
      </c>
      <c r="Z375" s="18">
        <f t="shared" si="15"/>
        <v>28.838473892211915</v>
      </c>
      <c r="AA375">
        <f t="shared" si="16"/>
        <v>124.66666666666667</v>
      </c>
    </row>
    <row r="376" spans="1:27" s="13" customFormat="1" x14ac:dyDescent="0.25">
      <c r="A376" s="14" t="s">
        <v>8569</v>
      </c>
      <c r="B376" s="14" t="s">
        <v>55</v>
      </c>
      <c r="C376" s="14">
        <v>480105</v>
      </c>
      <c r="D376" s="15" t="s">
        <v>18267</v>
      </c>
      <c r="E376" s="15" t="s">
        <v>18268</v>
      </c>
      <c r="F376" s="15">
        <v>374</v>
      </c>
      <c r="G376" s="15">
        <v>122880494</v>
      </c>
      <c r="H376" s="15">
        <v>0</v>
      </c>
      <c r="I376" s="15">
        <v>91180</v>
      </c>
      <c r="J376" s="15">
        <v>122786499</v>
      </c>
      <c r="K376" s="15">
        <v>0</v>
      </c>
      <c r="L376" s="15">
        <v>0</v>
      </c>
      <c r="M376" s="15">
        <v>327683</v>
      </c>
      <c r="N376" s="15">
        <v>0</v>
      </c>
      <c r="O376" s="15">
        <v>0</v>
      </c>
      <c r="P376" s="15">
        <v>327683</v>
      </c>
      <c r="Q376" s="15">
        <v>0</v>
      </c>
      <c r="R376" s="15">
        <v>0</v>
      </c>
      <c r="S376"/>
      <c r="T376"/>
      <c r="U376" s="11">
        <f t="shared" si="17"/>
        <v>7500</v>
      </c>
      <c r="V376" s="17">
        <f>((G376-G375)*'[1]Z1 values'!C$5*'[1]Z1 values'!$C$10)/'[1]Z1 values'!$C$12</f>
        <v>0.63900780029296878</v>
      </c>
      <c r="W376" s="17">
        <f>((H376-H375)*'[1]Z1 values'!D$5*'[1]Z1 values'!$C$10)/'[1]Z1 values'!$C$12</f>
        <v>0</v>
      </c>
      <c r="X376" s="17">
        <f>((I376-I375)*'[1]Z1 values'!E$5*'[1]Z1 values'!$C$10)/'[1]Z1 values'!$C$12</f>
        <v>0</v>
      </c>
      <c r="Y376" s="17">
        <f>((J376-J375)*'[1]Z1 values'!F$5*'[1]Z1 values'!$C$10)/'[1]Z1 values'!$C$12</f>
        <v>28.200430297851561</v>
      </c>
      <c r="Z376" s="18">
        <f t="shared" si="15"/>
        <v>28.83943809814453</v>
      </c>
      <c r="AA376">
        <f t="shared" si="16"/>
        <v>125</v>
      </c>
    </row>
    <row r="377" spans="1:27" s="13" customFormat="1" x14ac:dyDescent="0.25">
      <c r="A377" s="14" t="s">
        <v>8596</v>
      </c>
      <c r="B377" s="14" t="s">
        <v>55</v>
      </c>
      <c r="C377" s="14">
        <v>481385</v>
      </c>
      <c r="D377" s="15" t="s">
        <v>18267</v>
      </c>
      <c r="E377" s="15" t="s">
        <v>18268</v>
      </c>
      <c r="F377" s="15">
        <v>375</v>
      </c>
      <c r="G377" s="15">
        <v>123208171</v>
      </c>
      <c r="H377" s="15">
        <v>0</v>
      </c>
      <c r="I377" s="15">
        <v>91180</v>
      </c>
      <c r="J377" s="15">
        <v>123114176</v>
      </c>
      <c r="K377" s="15">
        <v>0</v>
      </c>
      <c r="L377" s="15">
        <v>0</v>
      </c>
      <c r="M377" s="15">
        <v>327675</v>
      </c>
      <c r="N377" s="15">
        <v>0</v>
      </c>
      <c r="O377" s="15">
        <v>0</v>
      </c>
      <c r="P377" s="15">
        <v>327676</v>
      </c>
      <c r="Q377" s="15">
        <v>0</v>
      </c>
      <c r="R377" s="15">
        <v>0</v>
      </c>
      <c r="S377"/>
      <c r="T377"/>
      <c r="U377" s="11">
        <f t="shared" si="17"/>
        <v>7520</v>
      </c>
      <c r="V377" s="17">
        <f>((G377-G376)*'[1]Z1 values'!C$5*'[1]Z1 values'!$C$10)/'[1]Z1 values'!$C$12</f>
        <v>0.63899414978027347</v>
      </c>
      <c r="W377" s="17">
        <f>((H377-H376)*'[1]Z1 values'!D$5*'[1]Z1 values'!$C$10)/'[1]Z1 values'!$C$12</f>
        <v>0</v>
      </c>
      <c r="X377" s="17">
        <f>((I377-I376)*'[1]Z1 values'!E$5*'[1]Z1 values'!$C$10)/'[1]Z1 values'!$C$12</f>
        <v>0</v>
      </c>
      <c r="Y377" s="17">
        <f>((J377-J376)*'[1]Z1 values'!F$5*'[1]Z1 values'!$C$10)/'[1]Z1 values'!$C$12</f>
        <v>28.199741821289063</v>
      </c>
      <c r="Z377" s="18">
        <f t="shared" si="15"/>
        <v>28.838735971069337</v>
      </c>
      <c r="AA377">
        <f t="shared" si="16"/>
        <v>125.33333333333333</v>
      </c>
    </row>
    <row r="378" spans="1:27" s="13" customFormat="1" x14ac:dyDescent="0.25">
      <c r="A378" s="14" t="s">
        <v>8616</v>
      </c>
      <c r="B378" s="14" t="s">
        <v>55</v>
      </c>
      <c r="C378" s="14">
        <v>482665</v>
      </c>
      <c r="D378" s="15" t="s">
        <v>18267</v>
      </c>
      <c r="E378" s="15" t="s">
        <v>18268</v>
      </c>
      <c r="F378" s="15">
        <v>376</v>
      </c>
      <c r="G378" s="15">
        <v>123535851</v>
      </c>
      <c r="H378" s="15">
        <v>0</v>
      </c>
      <c r="I378" s="15">
        <v>91180</v>
      </c>
      <c r="J378" s="15">
        <v>123441856</v>
      </c>
      <c r="K378" s="15">
        <v>0</v>
      </c>
      <c r="L378" s="15">
        <v>0</v>
      </c>
      <c r="M378" s="15">
        <v>327678</v>
      </c>
      <c r="N378" s="15">
        <v>0</v>
      </c>
      <c r="O378" s="15">
        <v>0</v>
      </c>
      <c r="P378" s="15">
        <v>327679</v>
      </c>
      <c r="Q378" s="15">
        <v>0</v>
      </c>
      <c r="R378" s="15">
        <v>0</v>
      </c>
      <c r="S378"/>
      <c r="T378"/>
      <c r="U378" s="11">
        <f t="shared" si="17"/>
        <v>7540</v>
      </c>
      <c r="V378" s="17">
        <f>((G378-G377)*'[1]Z1 values'!C$5*'[1]Z1 values'!$C$10)/'[1]Z1 values'!$C$12</f>
        <v>0.63900000000000001</v>
      </c>
      <c r="W378" s="17">
        <f>((H378-H377)*'[1]Z1 values'!D$5*'[1]Z1 values'!$C$10)/'[1]Z1 values'!$C$12</f>
        <v>0</v>
      </c>
      <c r="X378" s="17">
        <f>((I378-I377)*'[1]Z1 values'!E$5*'[1]Z1 values'!$C$10)/'[1]Z1 values'!$C$12</f>
        <v>0</v>
      </c>
      <c r="Y378" s="17">
        <f>((J378-J377)*'[1]Z1 values'!F$5*'[1]Z1 values'!$C$10)/'[1]Z1 values'!$C$12</f>
        <v>28.2</v>
      </c>
      <c r="Z378" s="18">
        <f t="shared" si="15"/>
        <v>28.838999999999999</v>
      </c>
      <c r="AA378">
        <f t="shared" si="16"/>
        <v>125.66666666666667</v>
      </c>
    </row>
    <row r="379" spans="1:27" s="13" customFormat="1" x14ac:dyDescent="0.25">
      <c r="A379" s="14" t="s">
        <v>8638</v>
      </c>
      <c r="B379" s="14" t="s">
        <v>55</v>
      </c>
      <c r="C379" s="14">
        <v>483945</v>
      </c>
      <c r="D379" s="15" t="s">
        <v>18267</v>
      </c>
      <c r="E379" s="15" t="s">
        <v>18268</v>
      </c>
      <c r="F379" s="15">
        <v>377</v>
      </c>
      <c r="G379" s="15">
        <v>123863530</v>
      </c>
      <c r="H379" s="15">
        <v>0</v>
      </c>
      <c r="I379" s="15">
        <v>91180</v>
      </c>
      <c r="J379" s="15">
        <v>123769535</v>
      </c>
      <c r="K379" s="15">
        <v>0</v>
      </c>
      <c r="L379" s="15">
        <v>0</v>
      </c>
      <c r="M379" s="15">
        <v>327677</v>
      </c>
      <c r="N379" s="15">
        <v>0</v>
      </c>
      <c r="O379" s="15">
        <v>0</v>
      </c>
      <c r="P379" s="15">
        <v>327678</v>
      </c>
      <c r="Q379" s="15">
        <v>0</v>
      </c>
      <c r="R379" s="15">
        <v>0</v>
      </c>
      <c r="S379"/>
      <c r="T379"/>
      <c r="U379" s="11">
        <f t="shared" si="17"/>
        <v>7560</v>
      </c>
      <c r="V379" s="17">
        <f>((G379-G378)*'[1]Z1 values'!C$5*'[1]Z1 values'!$C$10)/'[1]Z1 values'!$C$12</f>
        <v>0.63899804992675779</v>
      </c>
      <c r="W379" s="17">
        <f>((H379-H378)*'[1]Z1 values'!D$5*'[1]Z1 values'!$C$10)/'[1]Z1 values'!$C$12</f>
        <v>0</v>
      </c>
      <c r="X379" s="17">
        <f>((I379-I378)*'[1]Z1 values'!E$5*'[1]Z1 values'!$C$10)/'[1]Z1 values'!$C$12</f>
        <v>0</v>
      </c>
      <c r="Y379" s="17">
        <f>((J379-J378)*'[1]Z1 values'!F$5*'[1]Z1 values'!$C$10)/'[1]Z1 values'!$C$12</f>
        <v>28.199913940429688</v>
      </c>
      <c r="Z379" s="18">
        <f t="shared" si="15"/>
        <v>28.838911990356447</v>
      </c>
      <c r="AA379">
        <f t="shared" si="16"/>
        <v>126</v>
      </c>
    </row>
    <row r="380" spans="1:27" s="13" customFormat="1" x14ac:dyDescent="0.25">
      <c r="A380" s="14" t="s">
        <v>8658</v>
      </c>
      <c r="B380" s="14" t="s">
        <v>55</v>
      </c>
      <c r="C380" s="14">
        <v>485225</v>
      </c>
      <c r="D380" s="15" t="s">
        <v>18267</v>
      </c>
      <c r="E380" s="15" t="s">
        <v>18268</v>
      </c>
      <c r="F380" s="15">
        <v>378</v>
      </c>
      <c r="G380" s="15">
        <v>124191217</v>
      </c>
      <c r="H380" s="15">
        <v>0</v>
      </c>
      <c r="I380" s="15">
        <v>91180</v>
      </c>
      <c r="J380" s="15">
        <v>124097221</v>
      </c>
      <c r="K380" s="15">
        <v>0</v>
      </c>
      <c r="L380" s="15">
        <v>0</v>
      </c>
      <c r="M380" s="15">
        <v>327685</v>
      </c>
      <c r="N380" s="15">
        <v>0</v>
      </c>
      <c r="O380" s="15">
        <v>0</v>
      </c>
      <c r="P380" s="15">
        <v>327684</v>
      </c>
      <c r="Q380" s="15">
        <v>0</v>
      </c>
      <c r="R380" s="15">
        <v>0</v>
      </c>
      <c r="S380"/>
      <c r="T380"/>
      <c r="U380" s="11">
        <f t="shared" si="17"/>
        <v>7580</v>
      </c>
      <c r="V380" s="17">
        <f>((G380-G379)*'[1]Z1 values'!C$5*'[1]Z1 values'!$C$10)/'[1]Z1 values'!$C$12</f>
        <v>0.63901365051269532</v>
      </c>
      <c r="W380" s="17">
        <f>((H380-H379)*'[1]Z1 values'!D$5*'[1]Z1 values'!$C$10)/'[1]Z1 values'!$C$12</f>
        <v>0</v>
      </c>
      <c r="X380" s="17">
        <f>((I380-I379)*'[1]Z1 values'!E$5*'[1]Z1 values'!$C$10)/'[1]Z1 values'!$C$12</f>
        <v>0</v>
      </c>
      <c r="Y380" s="17">
        <f>((J380-J379)*'[1]Z1 values'!F$5*'[1]Z1 values'!$C$10)/'[1]Z1 values'!$C$12</f>
        <v>28.200516357421872</v>
      </c>
      <c r="Z380" s="18">
        <f t="shared" si="15"/>
        <v>28.839530007934567</v>
      </c>
      <c r="AA380">
        <f t="shared" si="16"/>
        <v>126.33333333333333</v>
      </c>
    </row>
    <row r="381" spans="1:27" s="13" customFormat="1" x14ac:dyDescent="0.25">
      <c r="A381" s="14" t="s">
        <v>8678</v>
      </c>
      <c r="B381" s="14" t="s">
        <v>55</v>
      </c>
      <c r="C381" s="14">
        <v>486505</v>
      </c>
      <c r="D381" s="15" t="s">
        <v>18267</v>
      </c>
      <c r="E381" s="15" t="s">
        <v>18268</v>
      </c>
      <c r="F381" s="15">
        <v>379</v>
      </c>
      <c r="G381" s="15">
        <v>124518891</v>
      </c>
      <c r="H381" s="15">
        <v>0</v>
      </c>
      <c r="I381" s="15">
        <v>91180</v>
      </c>
      <c r="J381" s="15">
        <v>124424896</v>
      </c>
      <c r="K381" s="15">
        <v>0</v>
      </c>
      <c r="L381" s="15">
        <v>0</v>
      </c>
      <c r="M381" s="15">
        <v>327673</v>
      </c>
      <c r="N381" s="15">
        <v>0</v>
      </c>
      <c r="O381" s="15">
        <v>0</v>
      </c>
      <c r="P381" s="15">
        <v>327673</v>
      </c>
      <c r="Q381" s="15">
        <v>0</v>
      </c>
      <c r="R381" s="15">
        <v>0</v>
      </c>
      <c r="S381"/>
      <c r="T381"/>
      <c r="U381" s="11">
        <f t="shared" si="17"/>
        <v>7600</v>
      </c>
      <c r="V381" s="17">
        <f>((G381-G380)*'[1]Z1 values'!C$5*'[1]Z1 values'!$C$10)/'[1]Z1 values'!$C$12</f>
        <v>0.63898829956054692</v>
      </c>
      <c r="W381" s="17">
        <f>((H381-H380)*'[1]Z1 values'!D$5*'[1]Z1 values'!$C$10)/'[1]Z1 values'!$C$12</f>
        <v>0</v>
      </c>
      <c r="X381" s="17">
        <f>((I381-I380)*'[1]Z1 values'!E$5*'[1]Z1 values'!$C$10)/'[1]Z1 values'!$C$12</f>
        <v>0</v>
      </c>
      <c r="Y381" s="17">
        <f>((J381-J380)*'[1]Z1 values'!F$5*'[1]Z1 values'!$C$10)/'[1]Z1 values'!$C$12</f>
        <v>28.199569702148438</v>
      </c>
      <c r="Z381" s="18">
        <f t="shared" si="15"/>
        <v>28.838558001708986</v>
      </c>
      <c r="AA381">
        <f t="shared" si="16"/>
        <v>126.66666666666667</v>
      </c>
    </row>
    <row r="382" spans="1:27" s="13" customFormat="1" x14ac:dyDescent="0.25">
      <c r="A382" s="14" t="s">
        <v>8698</v>
      </c>
      <c r="B382" s="14" t="s">
        <v>55</v>
      </c>
      <c r="C382" s="14">
        <v>487785</v>
      </c>
      <c r="D382" s="15" t="s">
        <v>18267</v>
      </c>
      <c r="E382" s="15" t="s">
        <v>18268</v>
      </c>
      <c r="F382" s="15">
        <v>380</v>
      </c>
      <c r="G382" s="15">
        <v>124846570</v>
      </c>
      <c r="H382" s="15">
        <v>0</v>
      </c>
      <c r="I382" s="15">
        <v>91180</v>
      </c>
      <c r="J382" s="15">
        <v>124752575</v>
      </c>
      <c r="K382" s="15">
        <v>0</v>
      </c>
      <c r="L382" s="15">
        <v>0</v>
      </c>
      <c r="M382" s="15">
        <v>327677</v>
      </c>
      <c r="N382" s="15">
        <v>0</v>
      </c>
      <c r="O382" s="15">
        <v>0</v>
      </c>
      <c r="P382" s="15">
        <v>327678</v>
      </c>
      <c r="Q382" s="15">
        <v>0</v>
      </c>
      <c r="R382" s="15">
        <v>0</v>
      </c>
      <c r="S382"/>
      <c r="T382"/>
      <c r="U382" s="11">
        <f t="shared" si="17"/>
        <v>7620</v>
      </c>
      <c r="V382" s="17">
        <f>((G382-G381)*'[1]Z1 values'!C$5*'[1]Z1 values'!$C$10)/'[1]Z1 values'!$C$12</f>
        <v>0.63899804992675779</v>
      </c>
      <c r="W382" s="17">
        <f>((H382-H381)*'[1]Z1 values'!D$5*'[1]Z1 values'!$C$10)/'[1]Z1 values'!$C$12</f>
        <v>0</v>
      </c>
      <c r="X382" s="17">
        <f>((I382-I381)*'[1]Z1 values'!E$5*'[1]Z1 values'!$C$10)/'[1]Z1 values'!$C$12</f>
        <v>0</v>
      </c>
      <c r="Y382" s="17">
        <f>((J382-J381)*'[1]Z1 values'!F$5*'[1]Z1 values'!$C$10)/'[1]Z1 values'!$C$12</f>
        <v>28.199913940429688</v>
      </c>
      <c r="Z382" s="18">
        <f t="shared" si="15"/>
        <v>28.838911990356447</v>
      </c>
      <c r="AA382">
        <f t="shared" si="16"/>
        <v>127</v>
      </c>
    </row>
    <row r="383" spans="1:27" s="13" customFormat="1" x14ac:dyDescent="0.25">
      <c r="A383" s="14" t="s">
        <v>8718</v>
      </c>
      <c r="B383" s="14" t="s">
        <v>55</v>
      </c>
      <c r="C383" s="14">
        <v>489065</v>
      </c>
      <c r="D383" s="15" t="s">
        <v>18267</v>
      </c>
      <c r="E383" s="15" t="s">
        <v>18268</v>
      </c>
      <c r="F383" s="15">
        <v>381</v>
      </c>
      <c r="G383" s="15">
        <v>125174252</v>
      </c>
      <c r="H383" s="15">
        <v>0</v>
      </c>
      <c r="I383" s="15">
        <v>91180</v>
      </c>
      <c r="J383" s="15">
        <v>125080256</v>
      </c>
      <c r="K383" s="15">
        <v>0</v>
      </c>
      <c r="L383" s="15">
        <v>0</v>
      </c>
      <c r="M383" s="15">
        <v>327680</v>
      </c>
      <c r="N383" s="15">
        <v>0</v>
      </c>
      <c r="O383" s="15">
        <v>0</v>
      </c>
      <c r="P383" s="15">
        <v>327679</v>
      </c>
      <c r="Q383" s="15">
        <v>0</v>
      </c>
      <c r="R383" s="15">
        <v>0</v>
      </c>
      <c r="S383"/>
      <c r="T383"/>
      <c r="U383" s="11">
        <f t="shared" si="17"/>
        <v>7640</v>
      </c>
      <c r="V383" s="17">
        <f>((G383-G382)*'[1]Z1 values'!C$5*'[1]Z1 values'!$C$10)/'[1]Z1 values'!$C$12</f>
        <v>0.63900390014648445</v>
      </c>
      <c r="W383" s="17">
        <f>((H383-H382)*'[1]Z1 values'!D$5*'[1]Z1 values'!$C$10)/'[1]Z1 values'!$C$12</f>
        <v>0</v>
      </c>
      <c r="X383" s="17">
        <f>((I383-I382)*'[1]Z1 values'!E$5*'[1]Z1 values'!$C$10)/'[1]Z1 values'!$C$12</f>
        <v>0</v>
      </c>
      <c r="Y383" s="17">
        <f>((J383-J382)*'[1]Z1 values'!F$5*'[1]Z1 values'!$C$10)/'[1]Z1 values'!$C$12</f>
        <v>28.20008605957031</v>
      </c>
      <c r="Z383" s="18">
        <f t="shared" si="15"/>
        <v>28.839089959716794</v>
      </c>
      <c r="AA383">
        <f t="shared" si="16"/>
        <v>127.33333333333333</v>
      </c>
    </row>
    <row r="384" spans="1:27" s="13" customFormat="1" x14ac:dyDescent="0.25">
      <c r="A384" s="14" t="s">
        <v>8738</v>
      </c>
      <c r="B384" s="14" t="s">
        <v>55</v>
      </c>
      <c r="C384" s="14">
        <v>490345</v>
      </c>
      <c r="D384" s="15" t="s">
        <v>18267</v>
      </c>
      <c r="E384" s="15" t="s">
        <v>18268</v>
      </c>
      <c r="F384" s="15">
        <v>382</v>
      </c>
      <c r="G384" s="15">
        <v>125501935</v>
      </c>
      <c r="H384" s="15">
        <v>0</v>
      </c>
      <c r="I384" s="15">
        <v>91180</v>
      </c>
      <c r="J384" s="15">
        <v>125407940</v>
      </c>
      <c r="K384" s="15">
        <v>0</v>
      </c>
      <c r="L384" s="15">
        <v>0</v>
      </c>
      <c r="M384" s="15">
        <v>327682</v>
      </c>
      <c r="N384" s="15">
        <v>0</v>
      </c>
      <c r="O384" s="15">
        <v>0</v>
      </c>
      <c r="P384" s="15">
        <v>327682</v>
      </c>
      <c r="Q384" s="15">
        <v>0</v>
      </c>
      <c r="R384" s="15">
        <v>0</v>
      </c>
      <c r="S384"/>
      <c r="T384"/>
      <c r="U384" s="11">
        <f t="shared" si="17"/>
        <v>7660</v>
      </c>
      <c r="V384" s="17">
        <f>((G384-G383)*'[1]Z1 values'!C$5*'[1]Z1 values'!$C$10)/'[1]Z1 values'!$C$12</f>
        <v>0.63900585021972645</v>
      </c>
      <c r="W384" s="17">
        <f>((H384-H383)*'[1]Z1 values'!D$5*'[1]Z1 values'!$C$10)/'[1]Z1 values'!$C$12</f>
        <v>0</v>
      </c>
      <c r="X384" s="17">
        <f>((I384-I383)*'[1]Z1 values'!E$5*'[1]Z1 values'!$C$10)/'[1]Z1 values'!$C$12</f>
        <v>0</v>
      </c>
      <c r="Y384" s="17">
        <f>((J384-J383)*'[1]Z1 values'!F$5*'[1]Z1 values'!$C$10)/'[1]Z1 values'!$C$12</f>
        <v>28.200344238281254</v>
      </c>
      <c r="Z384" s="18">
        <f t="shared" si="15"/>
        <v>28.839350088500979</v>
      </c>
      <c r="AA384">
        <f t="shared" si="16"/>
        <v>127.66666666666667</v>
      </c>
    </row>
    <row r="385" spans="1:27" s="13" customFormat="1" x14ac:dyDescent="0.25">
      <c r="A385" s="14" t="s">
        <v>8763</v>
      </c>
      <c r="B385" s="14" t="s">
        <v>55</v>
      </c>
      <c r="C385" s="14">
        <v>491625</v>
      </c>
      <c r="D385" s="15" t="s">
        <v>18267</v>
      </c>
      <c r="E385" s="15" t="s">
        <v>18268</v>
      </c>
      <c r="F385" s="15">
        <v>383</v>
      </c>
      <c r="G385" s="15">
        <v>125829610</v>
      </c>
      <c r="H385" s="15">
        <v>0</v>
      </c>
      <c r="I385" s="15">
        <v>91180</v>
      </c>
      <c r="J385" s="15">
        <v>125735615</v>
      </c>
      <c r="K385" s="15">
        <v>0</v>
      </c>
      <c r="L385" s="15">
        <v>0</v>
      </c>
      <c r="M385" s="15">
        <v>327673</v>
      </c>
      <c r="N385" s="15">
        <v>0</v>
      </c>
      <c r="O385" s="15">
        <v>0</v>
      </c>
      <c r="P385" s="15">
        <v>327673</v>
      </c>
      <c r="Q385" s="15">
        <v>0</v>
      </c>
      <c r="R385" s="15">
        <v>0</v>
      </c>
      <c r="S385"/>
      <c r="T385"/>
      <c r="U385" s="11">
        <f t="shared" si="17"/>
        <v>7680</v>
      </c>
      <c r="V385" s="17">
        <f>((G385-G384)*'[1]Z1 values'!C$5*'[1]Z1 values'!$C$10)/'[1]Z1 values'!$C$12</f>
        <v>0.63899024963378903</v>
      </c>
      <c r="W385" s="17">
        <f>((H385-H384)*'[1]Z1 values'!D$5*'[1]Z1 values'!$C$10)/'[1]Z1 values'!$C$12</f>
        <v>0</v>
      </c>
      <c r="X385" s="17">
        <f>((I385-I384)*'[1]Z1 values'!E$5*'[1]Z1 values'!$C$10)/'[1]Z1 values'!$C$12</f>
        <v>0</v>
      </c>
      <c r="Y385" s="17">
        <f>((J385-J384)*'[1]Z1 values'!F$5*'[1]Z1 values'!$C$10)/'[1]Z1 values'!$C$12</f>
        <v>28.199569702148438</v>
      </c>
      <c r="Z385" s="18">
        <f t="shared" si="15"/>
        <v>28.838559951782226</v>
      </c>
      <c r="AA385">
        <f t="shared" si="16"/>
        <v>128</v>
      </c>
    </row>
    <row r="386" spans="1:27" s="13" customFormat="1" x14ac:dyDescent="0.25">
      <c r="A386" s="14" t="s">
        <v>8792</v>
      </c>
      <c r="B386" s="14" t="s">
        <v>55</v>
      </c>
      <c r="C386" s="14">
        <v>492905</v>
      </c>
      <c r="D386" s="15" t="s">
        <v>18267</v>
      </c>
      <c r="E386" s="15" t="s">
        <v>18268</v>
      </c>
      <c r="F386" s="15">
        <v>384</v>
      </c>
      <c r="G386" s="15">
        <v>126157291</v>
      </c>
      <c r="H386" s="15">
        <v>0</v>
      </c>
      <c r="I386" s="15">
        <v>91180</v>
      </c>
      <c r="J386" s="15">
        <v>126063296</v>
      </c>
      <c r="K386" s="15">
        <v>0</v>
      </c>
      <c r="L386" s="15">
        <v>0</v>
      </c>
      <c r="M386" s="15">
        <v>327679</v>
      </c>
      <c r="N386" s="15">
        <v>0</v>
      </c>
      <c r="O386" s="15">
        <v>0</v>
      </c>
      <c r="P386" s="15">
        <v>327679</v>
      </c>
      <c r="Q386" s="15">
        <v>0</v>
      </c>
      <c r="R386" s="15">
        <v>0</v>
      </c>
      <c r="S386"/>
      <c r="T386"/>
      <c r="U386" s="11">
        <f t="shared" si="17"/>
        <v>7700</v>
      </c>
      <c r="V386" s="17">
        <f>((G386-G385)*'[1]Z1 values'!C$5*'[1]Z1 values'!$C$10)/'[1]Z1 values'!$C$12</f>
        <v>0.63900195007324212</v>
      </c>
      <c r="W386" s="17">
        <f>((H386-H385)*'[1]Z1 values'!D$5*'[1]Z1 values'!$C$10)/'[1]Z1 values'!$C$12</f>
        <v>0</v>
      </c>
      <c r="X386" s="17">
        <f>((I386-I385)*'[1]Z1 values'!E$5*'[1]Z1 values'!$C$10)/'[1]Z1 values'!$C$12</f>
        <v>0</v>
      </c>
      <c r="Y386" s="17">
        <f>((J386-J385)*'[1]Z1 values'!F$5*'[1]Z1 values'!$C$10)/'[1]Z1 values'!$C$12</f>
        <v>28.20008605957031</v>
      </c>
      <c r="Z386" s="18">
        <f t="shared" si="15"/>
        <v>28.839088009643554</v>
      </c>
      <c r="AA386">
        <f t="shared" si="16"/>
        <v>128.33333333333334</v>
      </c>
    </row>
    <row r="387" spans="1:27" s="13" customFormat="1" x14ac:dyDescent="0.25">
      <c r="A387" s="14" t="s">
        <v>8820</v>
      </c>
      <c r="B387" s="14" t="s">
        <v>55</v>
      </c>
      <c r="C387" s="14">
        <v>494185</v>
      </c>
      <c r="D387" s="15" t="s">
        <v>18267</v>
      </c>
      <c r="E387" s="15" t="s">
        <v>18268</v>
      </c>
      <c r="F387" s="15">
        <v>385</v>
      </c>
      <c r="G387" s="15">
        <v>126484974</v>
      </c>
      <c r="H387" s="15">
        <v>0</v>
      </c>
      <c r="I387" s="15">
        <v>91180</v>
      </c>
      <c r="J387" s="15">
        <v>126390979</v>
      </c>
      <c r="K387" s="15">
        <v>0</v>
      </c>
      <c r="L387" s="15">
        <v>0</v>
      </c>
      <c r="M387" s="15">
        <v>327681</v>
      </c>
      <c r="N387" s="15">
        <v>0</v>
      </c>
      <c r="O387" s="15">
        <v>0</v>
      </c>
      <c r="P387" s="15">
        <v>327682</v>
      </c>
      <c r="Q387" s="15">
        <v>0</v>
      </c>
      <c r="R387" s="15">
        <v>0</v>
      </c>
      <c r="S387"/>
      <c r="T387"/>
      <c r="U387" s="11">
        <f t="shared" si="17"/>
        <v>7720</v>
      </c>
      <c r="V387" s="17">
        <f>((G387-G386)*'[1]Z1 values'!C$5*'[1]Z1 values'!$C$10)/'[1]Z1 values'!$C$12</f>
        <v>0.63900585021972645</v>
      </c>
      <c r="W387" s="17">
        <f>((H387-H386)*'[1]Z1 values'!D$5*'[1]Z1 values'!$C$10)/'[1]Z1 values'!$C$12</f>
        <v>0</v>
      </c>
      <c r="X387" s="17">
        <f>((I387-I386)*'[1]Z1 values'!E$5*'[1]Z1 values'!$C$10)/'[1]Z1 values'!$C$12</f>
        <v>0</v>
      </c>
      <c r="Y387" s="17">
        <f>((J387-J386)*'[1]Z1 values'!F$5*'[1]Z1 values'!$C$10)/'[1]Z1 values'!$C$12</f>
        <v>28.200258178710943</v>
      </c>
      <c r="Z387" s="18">
        <f t="shared" ref="Z387:Z450" si="18">SUM(V387:Y387)</f>
        <v>28.839264028930668</v>
      </c>
      <c r="AA387">
        <f t="shared" ref="AA387:AA450" si="19">U387/60</f>
        <v>128.66666666666666</v>
      </c>
    </row>
    <row r="388" spans="1:27" s="13" customFormat="1" x14ac:dyDescent="0.25">
      <c r="A388" s="14" t="s">
        <v>8843</v>
      </c>
      <c r="B388" s="14" t="s">
        <v>55</v>
      </c>
      <c r="C388" s="14">
        <v>495465</v>
      </c>
      <c r="D388" s="15" t="s">
        <v>18267</v>
      </c>
      <c r="E388" s="15" t="s">
        <v>18268</v>
      </c>
      <c r="F388" s="15">
        <v>386</v>
      </c>
      <c r="G388" s="15">
        <v>126812651</v>
      </c>
      <c r="H388" s="15">
        <v>0</v>
      </c>
      <c r="I388" s="15">
        <v>91180</v>
      </c>
      <c r="J388" s="15">
        <v>126718655</v>
      </c>
      <c r="K388" s="15">
        <v>0</v>
      </c>
      <c r="L388" s="15">
        <v>0</v>
      </c>
      <c r="M388" s="15">
        <v>327675</v>
      </c>
      <c r="N388" s="15">
        <v>0</v>
      </c>
      <c r="O388" s="15">
        <v>0</v>
      </c>
      <c r="P388" s="15">
        <v>327675</v>
      </c>
      <c r="Q388" s="15">
        <v>0</v>
      </c>
      <c r="R388" s="15">
        <v>0</v>
      </c>
      <c r="S388"/>
      <c r="T388"/>
      <c r="U388" s="11">
        <f t="shared" ref="U388:U451" si="20">U387+20</f>
        <v>7740</v>
      </c>
      <c r="V388" s="17">
        <f>((G388-G387)*'[1]Z1 values'!C$5*'[1]Z1 values'!$C$10)/'[1]Z1 values'!$C$12</f>
        <v>0.63899414978027347</v>
      </c>
      <c r="W388" s="17">
        <f>((H388-H387)*'[1]Z1 values'!D$5*'[1]Z1 values'!$C$10)/'[1]Z1 values'!$C$12</f>
        <v>0</v>
      </c>
      <c r="X388" s="17">
        <f>((I388-I387)*'[1]Z1 values'!E$5*'[1]Z1 values'!$C$10)/'[1]Z1 values'!$C$12</f>
        <v>0</v>
      </c>
      <c r="Y388" s="17">
        <f>((J388-J387)*'[1]Z1 values'!F$5*'[1]Z1 values'!$C$10)/'[1]Z1 values'!$C$12</f>
        <v>28.199655761718748</v>
      </c>
      <c r="Z388" s="18">
        <f t="shared" si="18"/>
        <v>28.838649911499022</v>
      </c>
      <c r="AA388">
        <f t="shared" si="19"/>
        <v>129</v>
      </c>
    </row>
    <row r="389" spans="1:27" s="13" customFormat="1" x14ac:dyDescent="0.25">
      <c r="A389" s="14" t="s">
        <v>8863</v>
      </c>
      <c r="B389" s="14" t="s">
        <v>55</v>
      </c>
      <c r="C389" s="14">
        <v>496745</v>
      </c>
      <c r="D389" s="15" t="s">
        <v>18267</v>
      </c>
      <c r="E389" s="15" t="s">
        <v>18268</v>
      </c>
      <c r="F389" s="15">
        <v>387</v>
      </c>
      <c r="G389" s="15">
        <v>127140335</v>
      </c>
      <c r="H389" s="15">
        <v>0</v>
      </c>
      <c r="I389" s="15">
        <v>91739</v>
      </c>
      <c r="J389" s="15">
        <v>127045767</v>
      </c>
      <c r="K389" s="15">
        <v>0</v>
      </c>
      <c r="L389" s="15">
        <v>0</v>
      </c>
      <c r="M389" s="15">
        <v>327683</v>
      </c>
      <c r="N389" s="15">
        <v>0</v>
      </c>
      <c r="O389" s="15">
        <v>559</v>
      </c>
      <c r="P389" s="15">
        <v>327110</v>
      </c>
      <c r="Q389" s="15">
        <v>0</v>
      </c>
      <c r="R389" s="15">
        <v>0</v>
      </c>
      <c r="S389"/>
      <c r="T389"/>
      <c r="U389" s="11">
        <f t="shared" si="20"/>
        <v>7760</v>
      </c>
      <c r="V389" s="17">
        <f>((G389-G388)*'[1]Z1 values'!C$5*'[1]Z1 values'!$C$10)/'[1]Z1 values'!$C$12</f>
        <v>0.63900780029296878</v>
      </c>
      <c r="W389" s="17">
        <f>((H389-H388)*'[1]Z1 values'!D$5*'[1]Z1 values'!$C$10)/'[1]Z1 values'!$C$12</f>
        <v>0</v>
      </c>
      <c r="X389" s="17">
        <f>((I389-I388)*'[1]Z1 values'!E$5*'[1]Z1 values'!$C$10)/'[1]Z1 values'!$C$12</f>
        <v>4.4524841308593743E-2</v>
      </c>
      <c r="Y389" s="17">
        <f>((J389-J388)*'[1]Z1 values'!F$5*'[1]Z1 values'!$C$10)/'[1]Z1 values'!$C$12</f>
        <v>28.151118164062503</v>
      </c>
      <c r="Z389" s="18">
        <f t="shared" si="18"/>
        <v>28.834650805664065</v>
      </c>
      <c r="AA389">
        <f t="shared" si="19"/>
        <v>129.33333333333334</v>
      </c>
    </row>
    <row r="390" spans="1:27" s="13" customFormat="1" x14ac:dyDescent="0.25">
      <c r="A390" s="14" t="s">
        <v>8883</v>
      </c>
      <c r="B390" s="14" t="s">
        <v>55</v>
      </c>
      <c r="C390" s="14">
        <v>498025</v>
      </c>
      <c r="D390" s="15" t="s">
        <v>18267</v>
      </c>
      <c r="E390" s="15" t="s">
        <v>18268</v>
      </c>
      <c r="F390" s="15">
        <v>388</v>
      </c>
      <c r="G390" s="15">
        <v>127468010</v>
      </c>
      <c r="H390" s="15">
        <v>0</v>
      </c>
      <c r="I390" s="15">
        <v>95525</v>
      </c>
      <c r="J390" s="15">
        <v>127369559</v>
      </c>
      <c r="K390" s="15">
        <v>0</v>
      </c>
      <c r="L390" s="15">
        <v>0</v>
      </c>
      <c r="M390" s="15">
        <v>327673</v>
      </c>
      <c r="N390" s="15">
        <v>0</v>
      </c>
      <c r="O390" s="15">
        <v>3786</v>
      </c>
      <c r="P390" s="15">
        <v>323790</v>
      </c>
      <c r="Q390" s="15">
        <v>0</v>
      </c>
      <c r="R390" s="15">
        <v>0</v>
      </c>
      <c r="S390"/>
      <c r="T390"/>
      <c r="U390" s="11">
        <f t="shared" si="20"/>
        <v>7780</v>
      </c>
      <c r="V390" s="17">
        <f>((G390-G389)*'[1]Z1 values'!C$5*'[1]Z1 values'!$C$10)/'[1]Z1 values'!$C$12</f>
        <v>0.63899024963378903</v>
      </c>
      <c r="W390" s="17">
        <f>((H390-H389)*'[1]Z1 values'!D$5*'[1]Z1 values'!$C$10)/'[1]Z1 values'!$C$12</f>
        <v>0</v>
      </c>
      <c r="X390" s="17">
        <f>((I390-I389)*'[1]Z1 values'!E$5*'[1]Z1 values'!$C$10)/'[1]Z1 values'!$C$12</f>
        <v>0.30155822753906247</v>
      </c>
      <c r="Y390" s="17">
        <f>((J390-J389)*'[1]Z1 values'!F$5*'[1]Z1 values'!$C$10)/'[1]Z1 values'!$C$12</f>
        <v>27.865400390625002</v>
      </c>
      <c r="Z390" s="18">
        <f t="shared" si="18"/>
        <v>28.805948867797852</v>
      </c>
      <c r="AA390">
        <f t="shared" si="19"/>
        <v>129.66666666666666</v>
      </c>
    </row>
    <row r="391" spans="1:27" s="13" customFormat="1" x14ac:dyDescent="0.25">
      <c r="A391" s="14" t="s">
        <v>8903</v>
      </c>
      <c r="B391" s="14" t="s">
        <v>55</v>
      </c>
      <c r="C391" s="14">
        <v>499305</v>
      </c>
      <c r="D391" s="15" t="s">
        <v>18267</v>
      </c>
      <c r="E391" s="15" t="s">
        <v>18268</v>
      </c>
      <c r="F391" s="15">
        <v>389</v>
      </c>
      <c r="G391" s="15">
        <v>127795694</v>
      </c>
      <c r="H391" s="15">
        <v>0</v>
      </c>
      <c r="I391" s="15">
        <v>96436</v>
      </c>
      <c r="J391" s="15">
        <v>127696307</v>
      </c>
      <c r="K391" s="15">
        <v>0</v>
      </c>
      <c r="L391" s="15">
        <v>0</v>
      </c>
      <c r="M391" s="15">
        <v>327682</v>
      </c>
      <c r="N391" s="15">
        <v>0</v>
      </c>
      <c r="O391" s="15">
        <v>911</v>
      </c>
      <c r="P391" s="15">
        <v>326746</v>
      </c>
      <c r="Q391" s="15">
        <v>0</v>
      </c>
      <c r="R391" s="15">
        <v>0</v>
      </c>
      <c r="S391"/>
      <c r="T391"/>
      <c r="U391" s="11">
        <f t="shared" si="20"/>
        <v>7800</v>
      </c>
      <c r="V391" s="17">
        <f>((G391-G390)*'[1]Z1 values'!C$5*'[1]Z1 values'!$C$10)/'[1]Z1 values'!$C$12</f>
        <v>0.63900780029296878</v>
      </c>
      <c r="W391" s="17">
        <f>((H391-H390)*'[1]Z1 values'!D$5*'[1]Z1 values'!$C$10)/'[1]Z1 values'!$C$12</f>
        <v>0</v>
      </c>
      <c r="X391" s="17">
        <f>((I391-I390)*'[1]Z1 values'!E$5*'[1]Z1 values'!$C$10)/'[1]Z1 values'!$C$12</f>
        <v>7.2561950683593751E-2</v>
      </c>
      <c r="Y391" s="17">
        <f>((J391-J390)*'[1]Z1 values'!F$5*'[1]Z1 values'!$C$10)/'[1]Z1 values'!$C$12</f>
        <v>28.119792480468753</v>
      </c>
      <c r="Z391" s="18">
        <f t="shared" si="18"/>
        <v>28.831362231445315</v>
      </c>
      <c r="AA391">
        <f t="shared" si="19"/>
        <v>130</v>
      </c>
    </row>
    <row r="392" spans="1:27" s="13" customFormat="1" x14ac:dyDescent="0.25">
      <c r="A392" s="14" t="s">
        <v>8929</v>
      </c>
      <c r="B392" s="14" t="s">
        <v>55</v>
      </c>
      <c r="C392" s="14">
        <v>500585</v>
      </c>
      <c r="D392" s="15" t="s">
        <v>18267</v>
      </c>
      <c r="E392" s="15" t="s">
        <v>18268</v>
      </c>
      <c r="F392" s="15">
        <v>390</v>
      </c>
      <c r="G392" s="15">
        <v>128123375</v>
      </c>
      <c r="H392" s="15">
        <v>0</v>
      </c>
      <c r="I392" s="15">
        <v>96436</v>
      </c>
      <c r="J392" s="15">
        <v>128023989</v>
      </c>
      <c r="K392" s="15">
        <v>0</v>
      </c>
      <c r="L392" s="15">
        <v>0</v>
      </c>
      <c r="M392" s="15">
        <v>327680</v>
      </c>
      <c r="N392" s="15">
        <v>0</v>
      </c>
      <c r="O392" s="15">
        <v>0</v>
      </c>
      <c r="P392" s="15">
        <v>327680</v>
      </c>
      <c r="Q392" s="15">
        <v>0</v>
      </c>
      <c r="R392" s="15">
        <v>0</v>
      </c>
      <c r="S392"/>
      <c r="T392"/>
      <c r="U392" s="11">
        <f t="shared" si="20"/>
        <v>7820</v>
      </c>
      <c r="V392" s="17">
        <f>((G392-G391)*'[1]Z1 values'!C$5*'[1]Z1 values'!$C$10)/'[1]Z1 values'!$C$12</f>
        <v>0.63900195007324212</v>
      </c>
      <c r="W392" s="17">
        <f>((H392-H391)*'[1]Z1 values'!D$5*'[1]Z1 values'!$C$10)/'[1]Z1 values'!$C$12</f>
        <v>0</v>
      </c>
      <c r="X392" s="17">
        <f>((I392-I391)*'[1]Z1 values'!E$5*'[1]Z1 values'!$C$10)/'[1]Z1 values'!$C$12</f>
        <v>0</v>
      </c>
      <c r="Y392" s="17">
        <f>((J392-J391)*'[1]Z1 values'!F$5*'[1]Z1 values'!$C$10)/'[1]Z1 values'!$C$12</f>
        <v>28.200172119140625</v>
      </c>
      <c r="Z392" s="18">
        <f t="shared" si="18"/>
        <v>28.839174069213868</v>
      </c>
      <c r="AA392">
        <f t="shared" si="19"/>
        <v>130.33333333333334</v>
      </c>
    </row>
    <row r="393" spans="1:27" s="13" customFormat="1" x14ac:dyDescent="0.25">
      <c r="A393" s="14" t="s">
        <v>8949</v>
      </c>
      <c r="B393" s="14" t="s">
        <v>55</v>
      </c>
      <c r="C393" s="14">
        <v>501865</v>
      </c>
      <c r="D393" s="15" t="s">
        <v>18267</v>
      </c>
      <c r="E393" s="15" t="s">
        <v>18268</v>
      </c>
      <c r="F393" s="15">
        <v>391</v>
      </c>
      <c r="G393" s="15">
        <v>128451051</v>
      </c>
      <c r="H393" s="15">
        <v>0</v>
      </c>
      <c r="I393" s="15">
        <v>96436</v>
      </c>
      <c r="J393" s="15">
        <v>128351665</v>
      </c>
      <c r="K393" s="15">
        <v>0</v>
      </c>
      <c r="L393" s="15">
        <v>0</v>
      </c>
      <c r="M393" s="15">
        <v>327674</v>
      </c>
      <c r="N393" s="15">
        <v>0</v>
      </c>
      <c r="O393" s="15">
        <v>0</v>
      </c>
      <c r="P393" s="15">
        <v>327675</v>
      </c>
      <c r="Q393" s="15">
        <v>0</v>
      </c>
      <c r="R393" s="15">
        <v>0</v>
      </c>
      <c r="S393"/>
      <c r="T393"/>
      <c r="U393" s="11">
        <f t="shared" si="20"/>
        <v>7840</v>
      </c>
      <c r="V393" s="17">
        <f>((G393-G392)*'[1]Z1 values'!C$5*'[1]Z1 values'!$C$10)/'[1]Z1 values'!$C$12</f>
        <v>0.63899219970703114</v>
      </c>
      <c r="W393" s="17">
        <f>((H393-H392)*'[1]Z1 values'!D$5*'[1]Z1 values'!$C$10)/'[1]Z1 values'!$C$12</f>
        <v>0</v>
      </c>
      <c r="X393" s="17">
        <f>((I393-I392)*'[1]Z1 values'!E$5*'[1]Z1 values'!$C$10)/'[1]Z1 values'!$C$12</f>
        <v>0</v>
      </c>
      <c r="Y393" s="17">
        <f>((J393-J392)*'[1]Z1 values'!F$5*'[1]Z1 values'!$C$10)/'[1]Z1 values'!$C$12</f>
        <v>28.199655761718748</v>
      </c>
      <c r="Z393" s="18">
        <f t="shared" si="18"/>
        <v>28.838647961425778</v>
      </c>
      <c r="AA393">
        <f t="shared" si="19"/>
        <v>130.66666666666666</v>
      </c>
    </row>
    <row r="394" spans="1:27" s="13" customFormat="1" x14ac:dyDescent="0.25">
      <c r="A394" s="14" t="s">
        <v>8969</v>
      </c>
      <c r="B394" s="14" t="s">
        <v>55</v>
      </c>
      <c r="C394" s="14">
        <v>503145</v>
      </c>
      <c r="D394" s="15" t="s">
        <v>18267</v>
      </c>
      <c r="E394" s="15" t="s">
        <v>18268</v>
      </c>
      <c r="F394" s="15">
        <v>392</v>
      </c>
      <c r="G394" s="15">
        <v>128778734</v>
      </c>
      <c r="H394" s="15">
        <v>0</v>
      </c>
      <c r="I394" s="15">
        <v>96436</v>
      </c>
      <c r="J394" s="15">
        <v>128679347</v>
      </c>
      <c r="K394" s="15">
        <v>0</v>
      </c>
      <c r="L394" s="15">
        <v>0</v>
      </c>
      <c r="M394" s="15">
        <v>327681</v>
      </c>
      <c r="N394" s="15">
        <v>0</v>
      </c>
      <c r="O394" s="15">
        <v>0</v>
      </c>
      <c r="P394" s="15">
        <v>327680</v>
      </c>
      <c r="Q394" s="15">
        <v>0</v>
      </c>
      <c r="R394" s="15">
        <v>0</v>
      </c>
      <c r="S394"/>
      <c r="T394"/>
      <c r="U394" s="11">
        <f t="shared" si="20"/>
        <v>7860</v>
      </c>
      <c r="V394" s="17">
        <f>((G394-G393)*'[1]Z1 values'!C$5*'[1]Z1 values'!$C$10)/'[1]Z1 values'!$C$12</f>
        <v>0.63900585021972645</v>
      </c>
      <c r="W394" s="17">
        <f>((H394-H393)*'[1]Z1 values'!D$5*'[1]Z1 values'!$C$10)/'[1]Z1 values'!$C$12</f>
        <v>0</v>
      </c>
      <c r="X394" s="17">
        <f>((I394-I393)*'[1]Z1 values'!E$5*'[1]Z1 values'!$C$10)/'[1]Z1 values'!$C$12</f>
        <v>0</v>
      </c>
      <c r="Y394" s="17">
        <f>((J394-J393)*'[1]Z1 values'!F$5*'[1]Z1 values'!$C$10)/'[1]Z1 values'!$C$12</f>
        <v>28.200172119140625</v>
      </c>
      <c r="Z394" s="18">
        <f t="shared" si="18"/>
        <v>28.83917796936035</v>
      </c>
      <c r="AA394">
        <f t="shared" si="19"/>
        <v>131</v>
      </c>
    </row>
    <row r="395" spans="1:27" s="13" customFormat="1" x14ac:dyDescent="0.25">
      <c r="A395" s="14" t="s">
        <v>8989</v>
      </c>
      <c r="B395" s="14" t="s">
        <v>55</v>
      </c>
      <c r="C395" s="14">
        <v>504425</v>
      </c>
      <c r="D395" s="15" t="s">
        <v>18267</v>
      </c>
      <c r="E395" s="15" t="s">
        <v>18268</v>
      </c>
      <c r="F395" s="15">
        <v>393</v>
      </c>
      <c r="G395" s="15">
        <v>129106416</v>
      </c>
      <c r="H395" s="15">
        <v>0</v>
      </c>
      <c r="I395" s="15">
        <v>96436</v>
      </c>
      <c r="J395" s="15">
        <v>129007029</v>
      </c>
      <c r="K395" s="15">
        <v>0</v>
      </c>
      <c r="L395" s="15">
        <v>0</v>
      </c>
      <c r="M395" s="15">
        <v>327681</v>
      </c>
      <c r="N395" s="15">
        <v>0</v>
      </c>
      <c r="O395" s="15">
        <v>0</v>
      </c>
      <c r="P395" s="15">
        <v>327680</v>
      </c>
      <c r="Q395" s="15">
        <v>0</v>
      </c>
      <c r="R395" s="15">
        <v>0</v>
      </c>
      <c r="S395"/>
      <c r="T395"/>
      <c r="U395" s="11">
        <f t="shared" si="20"/>
        <v>7880</v>
      </c>
      <c r="V395" s="17">
        <f>((G395-G394)*'[1]Z1 values'!C$5*'[1]Z1 values'!$C$10)/'[1]Z1 values'!$C$12</f>
        <v>0.63900390014648445</v>
      </c>
      <c r="W395" s="17">
        <f>((H395-H394)*'[1]Z1 values'!D$5*'[1]Z1 values'!$C$10)/'[1]Z1 values'!$C$12</f>
        <v>0</v>
      </c>
      <c r="X395" s="17">
        <f>((I395-I394)*'[1]Z1 values'!E$5*'[1]Z1 values'!$C$10)/'[1]Z1 values'!$C$12</f>
        <v>0</v>
      </c>
      <c r="Y395" s="17">
        <f>((J395-J394)*'[1]Z1 values'!F$5*'[1]Z1 values'!$C$10)/'[1]Z1 values'!$C$12</f>
        <v>28.200172119140625</v>
      </c>
      <c r="Z395" s="18">
        <f t="shared" si="18"/>
        <v>28.839176019287109</v>
      </c>
      <c r="AA395">
        <f t="shared" si="19"/>
        <v>131.33333333333334</v>
      </c>
    </row>
    <row r="396" spans="1:27" s="13" customFormat="1" x14ac:dyDescent="0.25">
      <c r="A396" s="14" t="s">
        <v>9009</v>
      </c>
      <c r="B396" s="14" t="s">
        <v>55</v>
      </c>
      <c r="C396" s="14">
        <v>505705</v>
      </c>
      <c r="D396" s="15" t="s">
        <v>18267</v>
      </c>
      <c r="E396" s="15" t="s">
        <v>18268</v>
      </c>
      <c r="F396" s="15">
        <v>394</v>
      </c>
      <c r="G396" s="15">
        <v>129434091</v>
      </c>
      <c r="H396" s="15">
        <v>0</v>
      </c>
      <c r="I396" s="15">
        <v>96436</v>
      </c>
      <c r="J396" s="15">
        <v>129334705</v>
      </c>
      <c r="K396" s="15">
        <v>0</v>
      </c>
      <c r="L396" s="15">
        <v>0</v>
      </c>
      <c r="M396" s="15">
        <v>327674</v>
      </c>
      <c r="N396" s="15">
        <v>0</v>
      </c>
      <c r="O396" s="15">
        <v>0</v>
      </c>
      <c r="P396" s="15">
        <v>327674</v>
      </c>
      <c r="Q396" s="15">
        <v>0</v>
      </c>
      <c r="R396" s="15">
        <v>0</v>
      </c>
      <c r="S396"/>
      <c r="T396"/>
      <c r="U396" s="11">
        <f t="shared" si="20"/>
        <v>7900</v>
      </c>
      <c r="V396" s="17">
        <f>((G396-G395)*'[1]Z1 values'!C$5*'[1]Z1 values'!$C$10)/'[1]Z1 values'!$C$12</f>
        <v>0.63899024963378903</v>
      </c>
      <c r="W396" s="17">
        <f>((H396-H395)*'[1]Z1 values'!D$5*'[1]Z1 values'!$C$10)/'[1]Z1 values'!$C$12</f>
        <v>0</v>
      </c>
      <c r="X396" s="17">
        <f>((I396-I395)*'[1]Z1 values'!E$5*'[1]Z1 values'!$C$10)/'[1]Z1 values'!$C$12</f>
        <v>0</v>
      </c>
      <c r="Y396" s="17">
        <f>((J396-J395)*'[1]Z1 values'!F$5*'[1]Z1 values'!$C$10)/'[1]Z1 values'!$C$12</f>
        <v>28.199655761718748</v>
      </c>
      <c r="Z396" s="18">
        <f t="shared" si="18"/>
        <v>28.838646011352537</v>
      </c>
      <c r="AA396">
        <f t="shared" si="19"/>
        <v>131.66666666666666</v>
      </c>
    </row>
    <row r="397" spans="1:27" s="13" customFormat="1" x14ac:dyDescent="0.25">
      <c r="A397" s="14" t="s">
        <v>9029</v>
      </c>
      <c r="B397" s="14" t="s">
        <v>55</v>
      </c>
      <c r="C397" s="14">
        <v>506985</v>
      </c>
      <c r="D397" s="15" t="s">
        <v>18267</v>
      </c>
      <c r="E397" s="15" t="s">
        <v>18268</v>
      </c>
      <c r="F397" s="15">
        <v>395</v>
      </c>
      <c r="G397" s="15">
        <v>129761774</v>
      </c>
      <c r="H397" s="15">
        <v>0</v>
      </c>
      <c r="I397" s="15">
        <v>96436</v>
      </c>
      <c r="J397" s="15">
        <v>129662388</v>
      </c>
      <c r="K397" s="15">
        <v>0</v>
      </c>
      <c r="L397" s="15">
        <v>0</v>
      </c>
      <c r="M397" s="15">
        <v>327681</v>
      </c>
      <c r="N397" s="15">
        <v>0</v>
      </c>
      <c r="O397" s="15">
        <v>0</v>
      </c>
      <c r="P397" s="15">
        <v>327682</v>
      </c>
      <c r="Q397" s="15">
        <v>0</v>
      </c>
      <c r="R397" s="15">
        <v>0</v>
      </c>
      <c r="S397"/>
      <c r="T397"/>
      <c r="U397" s="11">
        <f t="shared" si="20"/>
        <v>7920</v>
      </c>
      <c r="V397" s="17">
        <f>((G397-G396)*'[1]Z1 values'!C$5*'[1]Z1 values'!$C$10)/'[1]Z1 values'!$C$12</f>
        <v>0.63900585021972645</v>
      </c>
      <c r="W397" s="17">
        <f>((H397-H396)*'[1]Z1 values'!D$5*'[1]Z1 values'!$C$10)/'[1]Z1 values'!$C$12</f>
        <v>0</v>
      </c>
      <c r="X397" s="17">
        <f>((I397-I396)*'[1]Z1 values'!E$5*'[1]Z1 values'!$C$10)/'[1]Z1 values'!$C$12</f>
        <v>0</v>
      </c>
      <c r="Y397" s="17">
        <f>((J397-J396)*'[1]Z1 values'!F$5*'[1]Z1 values'!$C$10)/'[1]Z1 values'!$C$12</f>
        <v>28.200258178710943</v>
      </c>
      <c r="Z397" s="18">
        <f t="shared" si="18"/>
        <v>28.839264028930668</v>
      </c>
      <c r="AA397">
        <f t="shared" si="19"/>
        <v>132</v>
      </c>
    </row>
    <row r="398" spans="1:27" s="13" customFormat="1" x14ac:dyDescent="0.25">
      <c r="A398" s="14" t="s">
        <v>9053</v>
      </c>
      <c r="B398" s="14" t="s">
        <v>55</v>
      </c>
      <c r="C398" s="14">
        <v>508265</v>
      </c>
      <c r="D398" s="15" t="s">
        <v>18267</v>
      </c>
      <c r="E398" s="15" t="s">
        <v>18268</v>
      </c>
      <c r="F398" s="15">
        <v>396</v>
      </c>
      <c r="G398" s="15">
        <v>130089450</v>
      </c>
      <c r="H398" s="15">
        <v>0</v>
      </c>
      <c r="I398" s="15">
        <v>96436</v>
      </c>
      <c r="J398" s="15">
        <v>129990064</v>
      </c>
      <c r="K398" s="15">
        <v>0</v>
      </c>
      <c r="L398" s="15">
        <v>0</v>
      </c>
      <c r="M398" s="15">
        <v>327674</v>
      </c>
      <c r="N398" s="15">
        <v>0</v>
      </c>
      <c r="O398" s="15">
        <v>0</v>
      </c>
      <c r="P398" s="15">
        <v>327675</v>
      </c>
      <c r="Q398" s="15">
        <v>0</v>
      </c>
      <c r="R398" s="15">
        <v>0</v>
      </c>
      <c r="S398"/>
      <c r="T398"/>
      <c r="U398" s="11">
        <f t="shared" si="20"/>
        <v>7940</v>
      </c>
      <c r="V398" s="17">
        <f>((G398-G397)*'[1]Z1 values'!C$5*'[1]Z1 values'!$C$10)/'[1]Z1 values'!$C$12</f>
        <v>0.63899219970703114</v>
      </c>
      <c r="W398" s="17">
        <f>((H398-H397)*'[1]Z1 values'!D$5*'[1]Z1 values'!$C$10)/'[1]Z1 values'!$C$12</f>
        <v>0</v>
      </c>
      <c r="X398" s="17">
        <f>((I398-I397)*'[1]Z1 values'!E$5*'[1]Z1 values'!$C$10)/'[1]Z1 values'!$C$12</f>
        <v>0</v>
      </c>
      <c r="Y398" s="17">
        <f>((J398-J397)*'[1]Z1 values'!F$5*'[1]Z1 values'!$C$10)/'[1]Z1 values'!$C$12</f>
        <v>28.199655761718748</v>
      </c>
      <c r="Z398" s="18">
        <f t="shared" si="18"/>
        <v>28.838647961425778</v>
      </c>
      <c r="AA398">
        <f t="shared" si="19"/>
        <v>132.33333333333334</v>
      </c>
    </row>
    <row r="399" spans="1:27" s="13" customFormat="1" x14ac:dyDescent="0.25">
      <c r="A399" s="14" t="s">
        <v>9079</v>
      </c>
      <c r="B399" s="14" t="s">
        <v>55</v>
      </c>
      <c r="C399" s="14">
        <v>509545</v>
      </c>
      <c r="D399" s="15" t="s">
        <v>18267</v>
      </c>
      <c r="E399" s="15" t="s">
        <v>18268</v>
      </c>
      <c r="F399" s="15">
        <v>397</v>
      </c>
      <c r="G399" s="15">
        <v>130417133</v>
      </c>
      <c r="H399" s="15">
        <v>0</v>
      </c>
      <c r="I399" s="15">
        <v>96436</v>
      </c>
      <c r="J399" s="15">
        <v>130317747</v>
      </c>
      <c r="K399" s="15">
        <v>0</v>
      </c>
      <c r="L399" s="15">
        <v>0</v>
      </c>
      <c r="M399" s="15">
        <v>327681</v>
      </c>
      <c r="N399" s="15">
        <v>0</v>
      </c>
      <c r="O399" s="15">
        <v>0</v>
      </c>
      <c r="P399" s="15">
        <v>327681</v>
      </c>
      <c r="Q399" s="15">
        <v>0</v>
      </c>
      <c r="R399" s="15">
        <v>0</v>
      </c>
      <c r="S399"/>
      <c r="T399"/>
      <c r="U399" s="11">
        <f t="shared" si="20"/>
        <v>7960</v>
      </c>
      <c r="V399" s="17">
        <f>((G399-G398)*'[1]Z1 values'!C$5*'[1]Z1 values'!$C$10)/'[1]Z1 values'!$C$12</f>
        <v>0.63900585021972645</v>
      </c>
      <c r="W399" s="17">
        <f>((H399-H398)*'[1]Z1 values'!D$5*'[1]Z1 values'!$C$10)/'[1]Z1 values'!$C$12</f>
        <v>0</v>
      </c>
      <c r="X399" s="17">
        <f>((I399-I398)*'[1]Z1 values'!E$5*'[1]Z1 values'!$C$10)/'[1]Z1 values'!$C$12</f>
        <v>0</v>
      </c>
      <c r="Y399" s="17">
        <f>((J399-J398)*'[1]Z1 values'!F$5*'[1]Z1 values'!$C$10)/'[1]Z1 values'!$C$12</f>
        <v>28.200258178710943</v>
      </c>
      <c r="Z399" s="18">
        <f t="shared" si="18"/>
        <v>28.839264028930668</v>
      </c>
      <c r="AA399">
        <f t="shared" si="19"/>
        <v>132.66666666666666</v>
      </c>
    </row>
    <row r="400" spans="1:27" s="13" customFormat="1" x14ac:dyDescent="0.25">
      <c r="A400" s="14" t="s">
        <v>9106</v>
      </c>
      <c r="B400" s="14" t="s">
        <v>55</v>
      </c>
      <c r="C400" s="14">
        <v>510825</v>
      </c>
      <c r="D400" s="15" t="s">
        <v>18267</v>
      </c>
      <c r="E400" s="15" t="s">
        <v>18268</v>
      </c>
      <c r="F400" s="15">
        <v>398</v>
      </c>
      <c r="G400" s="15">
        <v>130744813</v>
      </c>
      <c r="H400" s="15">
        <v>0</v>
      </c>
      <c r="I400" s="15">
        <v>96436</v>
      </c>
      <c r="J400" s="15">
        <v>130645427</v>
      </c>
      <c r="K400" s="15">
        <v>0</v>
      </c>
      <c r="L400" s="15">
        <v>0</v>
      </c>
      <c r="M400" s="15">
        <v>327678</v>
      </c>
      <c r="N400" s="15">
        <v>0</v>
      </c>
      <c r="O400" s="15">
        <v>0</v>
      </c>
      <c r="P400" s="15">
        <v>327679</v>
      </c>
      <c r="Q400" s="15">
        <v>0</v>
      </c>
      <c r="R400" s="15">
        <v>0</v>
      </c>
      <c r="S400"/>
      <c r="T400"/>
      <c r="U400" s="11">
        <f t="shared" si="20"/>
        <v>7980</v>
      </c>
      <c r="V400" s="17">
        <f>((G400-G399)*'[1]Z1 values'!C$5*'[1]Z1 values'!$C$10)/'[1]Z1 values'!$C$12</f>
        <v>0.63900000000000001</v>
      </c>
      <c r="W400" s="17">
        <f>((H400-H399)*'[1]Z1 values'!D$5*'[1]Z1 values'!$C$10)/'[1]Z1 values'!$C$12</f>
        <v>0</v>
      </c>
      <c r="X400" s="17">
        <f>((I400-I399)*'[1]Z1 values'!E$5*'[1]Z1 values'!$C$10)/'[1]Z1 values'!$C$12</f>
        <v>0</v>
      </c>
      <c r="Y400" s="17">
        <f>((J400-J399)*'[1]Z1 values'!F$5*'[1]Z1 values'!$C$10)/'[1]Z1 values'!$C$12</f>
        <v>28.2</v>
      </c>
      <c r="Z400" s="18">
        <f t="shared" si="18"/>
        <v>28.838999999999999</v>
      </c>
      <c r="AA400">
        <f t="shared" si="19"/>
        <v>133</v>
      </c>
    </row>
    <row r="401" spans="1:27" s="13" customFormat="1" x14ac:dyDescent="0.25">
      <c r="A401" s="14" t="s">
        <v>9126</v>
      </c>
      <c r="B401" s="14" t="s">
        <v>55</v>
      </c>
      <c r="C401" s="14">
        <v>512105</v>
      </c>
      <c r="D401" s="15" t="s">
        <v>18267</v>
      </c>
      <c r="E401" s="15" t="s">
        <v>18268</v>
      </c>
      <c r="F401" s="15">
        <v>399</v>
      </c>
      <c r="G401" s="15">
        <v>131072495</v>
      </c>
      <c r="H401" s="15">
        <v>0</v>
      </c>
      <c r="I401" s="15">
        <v>96436</v>
      </c>
      <c r="J401" s="15">
        <v>130973109</v>
      </c>
      <c r="K401" s="15">
        <v>0</v>
      </c>
      <c r="L401" s="15">
        <v>0</v>
      </c>
      <c r="M401" s="15">
        <v>327680</v>
      </c>
      <c r="N401" s="15">
        <v>0</v>
      </c>
      <c r="O401" s="15">
        <v>0</v>
      </c>
      <c r="P401" s="15">
        <v>327680</v>
      </c>
      <c r="Q401" s="15">
        <v>0</v>
      </c>
      <c r="R401" s="15">
        <v>0</v>
      </c>
      <c r="S401"/>
      <c r="T401"/>
      <c r="U401" s="11">
        <f t="shared" si="20"/>
        <v>8000</v>
      </c>
      <c r="V401" s="17">
        <f>((G401-G400)*'[1]Z1 values'!C$5*'[1]Z1 values'!$C$10)/'[1]Z1 values'!$C$12</f>
        <v>0.63900390014648445</v>
      </c>
      <c r="W401" s="17">
        <f>((H401-H400)*'[1]Z1 values'!D$5*'[1]Z1 values'!$C$10)/'[1]Z1 values'!$C$12</f>
        <v>0</v>
      </c>
      <c r="X401" s="17">
        <f>((I401-I400)*'[1]Z1 values'!E$5*'[1]Z1 values'!$C$10)/'[1]Z1 values'!$C$12</f>
        <v>0</v>
      </c>
      <c r="Y401" s="17">
        <f>((J401-J400)*'[1]Z1 values'!F$5*'[1]Z1 values'!$C$10)/'[1]Z1 values'!$C$12</f>
        <v>28.200172119140625</v>
      </c>
      <c r="Z401" s="18">
        <f t="shared" si="18"/>
        <v>28.839176019287109</v>
      </c>
      <c r="AA401">
        <f t="shared" si="19"/>
        <v>133.33333333333334</v>
      </c>
    </row>
    <row r="402" spans="1:27" s="13" customFormat="1" x14ac:dyDescent="0.25">
      <c r="A402" s="14" t="s">
        <v>9152</v>
      </c>
      <c r="B402" s="14" t="s">
        <v>55</v>
      </c>
      <c r="C402" s="14">
        <v>513385</v>
      </c>
      <c r="D402" s="15" t="s">
        <v>18267</v>
      </c>
      <c r="E402" s="15" t="s">
        <v>18268</v>
      </c>
      <c r="F402" s="15">
        <v>400</v>
      </c>
      <c r="G402" s="15">
        <v>131400175</v>
      </c>
      <c r="H402" s="15">
        <v>0</v>
      </c>
      <c r="I402" s="15">
        <v>96436</v>
      </c>
      <c r="J402" s="15">
        <v>131300789</v>
      </c>
      <c r="K402" s="15">
        <v>0</v>
      </c>
      <c r="L402" s="15">
        <v>0</v>
      </c>
      <c r="M402" s="15">
        <v>327678</v>
      </c>
      <c r="N402" s="15">
        <v>0</v>
      </c>
      <c r="O402" s="15">
        <v>0</v>
      </c>
      <c r="P402" s="15">
        <v>327678</v>
      </c>
      <c r="Q402" s="15">
        <v>0</v>
      </c>
      <c r="R402" s="15">
        <v>0</v>
      </c>
      <c r="S402"/>
      <c r="T402"/>
      <c r="U402" s="11">
        <f t="shared" si="20"/>
        <v>8020</v>
      </c>
      <c r="V402" s="17">
        <f>((G402-G401)*'[1]Z1 values'!C$5*'[1]Z1 values'!$C$10)/'[1]Z1 values'!$C$12</f>
        <v>0.63900000000000001</v>
      </c>
      <c r="W402" s="17">
        <f>((H402-H401)*'[1]Z1 values'!D$5*'[1]Z1 values'!$C$10)/'[1]Z1 values'!$C$12</f>
        <v>0</v>
      </c>
      <c r="X402" s="17">
        <f>((I402-I401)*'[1]Z1 values'!E$5*'[1]Z1 values'!$C$10)/'[1]Z1 values'!$C$12</f>
        <v>0</v>
      </c>
      <c r="Y402" s="17">
        <f>((J402-J401)*'[1]Z1 values'!F$5*'[1]Z1 values'!$C$10)/'[1]Z1 values'!$C$12</f>
        <v>28.2</v>
      </c>
      <c r="Z402" s="18">
        <f t="shared" si="18"/>
        <v>28.838999999999999</v>
      </c>
      <c r="AA402">
        <f t="shared" si="19"/>
        <v>133.66666666666666</v>
      </c>
    </row>
    <row r="403" spans="1:27" s="13" customFormat="1" x14ac:dyDescent="0.25">
      <c r="A403" s="14" t="s">
        <v>9172</v>
      </c>
      <c r="B403" s="14" t="s">
        <v>55</v>
      </c>
      <c r="C403" s="14">
        <v>514665</v>
      </c>
      <c r="D403" s="15" t="s">
        <v>18267</v>
      </c>
      <c r="E403" s="15" t="s">
        <v>18268</v>
      </c>
      <c r="F403" s="15">
        <v>401</v>
      </c>
      <c r="G403" s="15">
        <v>131727855</v>
      </c>
      <c r="H403" s="15">
        <v>0</v>
      </c>
      <c r="I403" s="15">
        <v>96436</v>
      </c>
      <c r="J403" s="15">
        <v>131628469</v>
      </c>
      <c r="K403" s="15">
        <v>0</v>
      </c>
      <c r="L403" s="15">
        <v>0</v>
      </c>
      <c r="M403" s="15">
        <v>327678</v>
      </c>
      <c r="N403" s="15">
        <v>0</v>
      </c>
      <c r="O403" s="15">
        <v>0</v>
      </c>
      <c r="P403" s="15">
        <v>327679</v>
      </c>
      <c r="Q403" s="15">
        <v>0</v>
      </c>
      <c r="R403" s="15">
        <v>0</v>
      </c>
      <c r="S403"/>
      <c r="T403"/>
      <c r="U403" s="11">
        <f t="shared" si="20"/>
        <v>8040</v>
      </c>
      <c r="V403" s="17">
        <f>((G403-G402)*'[1]Z1 values'!C$5*'[1]Z1 values'!$C$10)/'[1]Z1 values'!$C$12</f>
        <v>0.63900000000000001</v>
      </c>
      <c r="W403" s="17">
        <f>((H403-H402)*'[1]Z1 values'!D$5*'[1]Z1 values'!$C$10)/'[1]Z1 values'!$C$12</f>
        <v>0</v>
      </c>
      <c r="X403" s="17">
        <f>((I403-I402)*'[1]Z1 values'!E$5*'[1]Z1 values'!$C$10)/'[1]Z1 values'!$C$12</f>
        <v>0</v>
      </c>
      <c r="Y403" s="17">
        <f>((J403-J402)*'[1]Z1 values'!F$5*'[1]Z1 values'!$C$10)/'[1]Z1 values'!$C$12</f>
        <v>28.2</v>
      </c>
      <c r="Z403" s="18">
        <f t="shared" si="18"/>
        <v>28.838999999999999</v>
      </c>
      <c r="AA403">
        <f t="shared" si="19"/>
        <v>134</v>
      </c>
    </row>
    <row r="404" spans="1:27" s="13" customFormat="1" x14ac:dyDescent="0.25">
      <c r="A404" s="14" t="s">
        <v>9192</v>
      </c>
      <c r="B404" s="14" t="s">
        <v>55</v>
      </c>
      <c r="C404" s="14">
        <v>515945</v>
      </c>
      <c r="D404" s="15" t="s">
        <v>18267</v>
      </c>
      <c r="E404" s="15" t="s">
        <v>18268</v>
      </c>
      <c r="F404" s="15">
        <v>402</v>
      </c>
      <c r="G404" s="15">
        <v>132055531</v>
      </c>
      <c r="H404" s="15">
        <v>0</v>
      </c>
      <c r="I404" s="15">
        <v>96436</v>
      </c>
      <c r="J404" s="15">
        <v>131956145</v>
      </c>
      <c r="K404" s="15">
        <v>0</v>
      </c>
      <c r="L404" s="15">
        <v>0</v>
      </c>
      <c r="M404" s="15">
        <v>327674</v>
      </c>
      <c r="N404" s="15">
        <v>0</v>
      </c>
      <c r="O404" s="15">
        <v>0</v>
      </c>
      <c r="P404" s="15">
        <v>327675</v>
      </c>
      <c r="Q404" s="15">
        <v>0</v>
      </c>
      <c r="R404" s="15">
        <v>0</v>
      </c>
      <c r="S404"/>
      <c r="T404"/>
      <c r="U404" s="11">
        <f t="shared" si="20"/>
        <v>8060</v>
      </c>
      <c r="V404" s="17">
        <f>((G404-G403)*'[1]Z1 values'!C$5*'[1]Z1 values'!$C$10)/'[1]Z1 values'!$C$12</f>
        <v>0.63899219970703114</v>
      </c>
      <c r="W404" s="17">
        <f>((H404-H403)*'[1]Z1 values'!D$5*'[1]Z1 values'!$C$10)/'[1]Z1 values'!$C$12</f>
        <v>0</v>
      </c>
      <c r="X404" s="17">
        <f>((I404-I403)*'[1]Z1 values'!E$5*'[1]Z1 values'!$C$10)/'[1]Z1 values'!$C$12</f>
        <v>0</v>
      </c>
      <c r="Y404" s="17">
        <f>((J404-J403)*'[1]Z1 values'!F$5*'[1]Z1 values'!$C$10)/'[1]Z1 values'!$C$12</f>
        <v>28.199655761718748</v>
      </c>
      <c r="Z404" s="18">
        <f t="shared" si="18"/>
        <v>28.838647961425778</v>
      </c>
      <c r="AA404">
        <f t="shared" si="19"/>
        <v>134.33333333333334</v>
      </c>
    </row>
    <row r="405" spans="1:27" s="13" customFormat="1" x14ac:dyDescent="0.25">
      <c r="A405" s="14" t="s">
        <v>9212</v>
      </c>
      <c r="B405" s="14" t="s">
        <v>55</v>
      </c>
      <c r="C405" s="14">
        <v>517225</v>
      </c>
      <c r="D405" s="15" t="s">
        <v>18267</v>
      </c>
      <c r="E405" s="15" t="s">
        <v>18268</v>
      </c>
      <c r="F405" s="15">
        <v>403</v>
      </c>
      <c r="G405" s="15">
        <v>132383210</v>
      </c>
      <c r="H405" s="15">
        <v>0</v>
      </c>
      <c r="I405" s="15">
        <v>96436</v>
      </c>
      <c r="J405" s="15">
        <v>132283824</v>
      </c>
      <c r="K405" s="15">
        <v>0</v>
      </c>
      <c r="L405" s="15">
        <v>0</v>
      </c>
      <c r="M405" s="15">
        <v>327677</v>
      </c>
      <c r="N405" s="15">
        <v>0</v>
      </c>
      <c r="O405" s="15">
        <v>0</v>
      </c>
      <c r="P405" s="15">
        <v>327677</v>
      </c>
      <c r="Q405" s="15">
        <v>0</v>
      </c>
      <c r="R405" s="15">
        <v>0</v>
      </c>
      <c r="S405"/>
      <c r="T405"/>
      <c r="U405" s="11">
        <f t="shared" si="20"/>
        <v>8080</v>
      </c>
      <c r="V405" s="17">
        <f>((G405-G404)*'[1]Z1 values'!C$5*'[1]Z1 values'!$C$10)/'[1]Z1 values'!$C$12</f>
        <v>0.63899804992675779</v>
      </c>
      <c r="W405" s="17">
        <f>((H405-H404)*'[1]Z1 values'!D$5*'[1]Z1 values'!$C$10)/'[1]Z1 values'!$C$12</f>
        <v>0</v>
      </c>
      <c r="X405" s="17">
        <f>((I405-I404)*'[1]Z1 values'!E$5*'[1]Z1 values'!$C$10)/'[1]Z1 values'!$C$12</f>
        <v>0</v>
      </c>
      <c r="Y405" s="17">
        <f>((J405-J404)*'[1]Z1 values'!F$5*'[1]Z1 values'!$C$10)/'[1]Z1 values'!$C$12</f>
        <v>28.199913940429688</v>
      </c>
      <c r="Z405" s="18">
        <f t="shared" si="18"/>
        <v>28.838911990356447</v>
      </c>
      <c r="AA405">
        <f t="shared" si="19"/>
        <v>134.66666666666666</v>
      </c>
    </row>
    <row r="406" spans="1:27" s="13" customFormat="1" x14ac:dyDescent="0.25">
      <c r="A406" s="14" t="s">
        <v>9234</v>
      </c>
      <c r="B406" s="14" t="s">
        <v>55</v>
      </c>
      <c r="C406" s="14">
        <v>518505</v>
      </c>
      <c r="D406" s="15" t="s">
        <v>18267</v>
      </c>
      <c r="E406" s="15" t="s">
        <v>18268</v>
      </c>
      <c r="F406" s="15">
        <v>404</v>
      </c>
      <c r="G406" s="15">
        <v>132710895</v>
      </c>
      <c r="H406" s="15">
        <v>0</v>
      </c>
      <c r="I406" s="15">
        <v>96436</v>
      </c>
      <c r="J406" s="15">
        <v>132611509</v>
      </c>
      <c r="K406" s="15">
        <v>0</v>
      </c>
      <c r="L406" s="15">
        <v>0</v>
      </c>
      <c r="M406" s="15">
        <v>327683</v>
      </c>
      <c r="N406" s="15">
        <v>0</v>
      </c>
      <c r="O406" s="15">
        <v>0</v>
      </c>
      <c r="P406" s="15">
        <v>327683</v>
      </c>
      <c r="Q406" s="15">
        <v>0</v>
      </c>
      <c r="R406" s="15">
        <v>0</v>
      </c>
      <c r="S406"/>
      <c r="T406"/>
      <c r="U406" s="11">
        <f t="shared" si="20"/>
        <v>8100</v>
      </c>
      <c r="V406" s="17">
        <f>((G406-G405)*'[1]Z1 values'!C$5*'[1]Z1 values'!$C$10)/'[1]Z1 values'!$C$12</f>
        <v>0.63900975036621088</v>
      </c>
      <c r="W406" s="17">
        <f>((H406-H405)*'[1]Z1 values'!D$5*'[1]Z1 values'!$C$10)/'[1]Z1 values'!$C$12</f>
        <v>0</v>
      </c>
      <c r="X406" s="17">
        <f>((I406-I405)*'[1]Z1 values'!E$5*'[1]Z1 values'!$C$10)/'[1]Z1 values'!$C$12</f>
        <v>0</v>
      </c>
      <c r="Y406" s="17">
        <f>((J406-J405)*'[1]Z1 values'!F$5*'[1]Z1 values'!$C$10)/'[1]Z1 values'!$C$12</f>
        <v>28.200430297851561</v>
      </c>
      <c r="Z406" s="18">
        <f t="shared" si="18"/>
        <v>28.839440048217771</v>
      </c>
      <c r="AA406">
        <f t="shared" si="19"/>
        <v>135</v>
      </c>
    </row>
    <row r="407" spans="1:27" s="13" customFormat="1" x14ac:dyDescent="0.25">
      <c r="A407" s="14" t="s">
        <v>9258</v>
      </c>
      <c r="B407" s="14" t="s">
        <v>55</v>
      </c>
      <c r="C407" s="14">
        <v>519785</v>
      </c>
      <c r="D407" s="15" t="s">
        <v>18267</v>
      </c>
      <c r="E407" s="15" t="s">
        <v>18268</v>
      </c>
      <c r="F407" s="15">
        <v>405</v>
      </c>
      <c r="G407" s="15">
        <v>133038571</v>
      </c>
      <c r="H407" s="15">
        <v>0</v>
      </c>
      <c r="I407" s="15">
        <v>96436</v>
      </c>
      <c r="J407" s="15">
        <v>132939185</v>
      </c>
      <c r="K407" s="15">
        <v>0</v>
      </c>
      <c r="L407" s="15">
        <v>0</v>
      </c>
      <c r="M407" s="15">
        <v>327674</v>
      </c>
      <c r="N407" s="15">
        <v>0</v>
      </c>
      <c r="O407" s="15">
        <v>0</v>
      </c>
      <c r="P407" s="15">
        <v>327675</v>
      </c>
      <c r="Q407" s="15">
        <v>0</v>
      </c>
      <c r="R407" s="15">
        <v>0</v>
      </c>
      <c r="S407"/>
      <c r="T407"/>
      <c r="U407" s="11">
        <f t="shared" si="20"/>
        <v>8120</v>
      </c>
      <c r="V407" s="17">
        <f>((G407-G406)*'[1]Z1 values'!C$5*'[1]Z1 values'!$C$10)/'[1]Z1 values'!$C$12</f>
        <v>0.63899219970703114</v>
      </c>
      <c r="W407" s="17">
        <f>((H407-H406)*'[1]Z1 values'!D$5*'[1]Z1 values'!$C$10)/'[1]Z1 values'!$C$12</f>
        <v>0</v>
      </c>
      <c r="X407" s="17">
        <f>((I407-I406)*'[1]Z1 values'!E$5*'[1]Z1 values'!$C$10)/'[1]Z1 values'!$C$12</f>
        <v>0</v>
      </c>
      <c r="Y407" s="17">
        <f>((J407-J406)*'[1]Z1 values'!F$5*'[1]Z1 values'!$C$10)/'[1]Z1 values'!$C$12</f>
        <v>28.199655761718748</v>
      </c>
      <c r="Z407" s="18">
        <f t="shared" si="18"/>
        <v>28.838647961425778</v>
      </c>
      <c r="AA407">
        <f t="shared" si="19"/>
        <v>135.33333333333334</v>
      </c>
    </row>
    <row r="408" spans="1:27" s="13" customFormat="1" x14ac:dyDescent="0.25">
      <c r="A408" s="14" t="s">
        <v>9278</v>
      </c>
      <c r="B408" s="14" t="s">
        <v>55</v>
      </c>
      <c r="C408" s="14">
        <v>521065</v>
      </c>
      <c r="D408" s="15" t="s">
        <v>18267</v>
      </c>
      <c r="E408" s="15" t="s">
        <v>18268</v>
      </c>
      <c r="F408" s="15">
        <v>406</v>
      </c>
      <c r="G408" s="15">
        <v>133366251</v>
      </c>
      <c r="H408" s="15">
        <v>0</v>
      </c>
      <c r="I408" s="15">
        <v>96436</v>
      </c>
      <c r="J408" s="15">
        <v>133266865</v>
      </c>
      <c r="K408" s="15">
        <v>0</v>
      </c>
      <c r="L408" s="15">
        <v>0</v>
      </c>
      <c r="M408" s="15">
        <v>327678</v>
      </c>
      <c r="N408" s="15">
        <v>0</v>
      </c>
      <c r="O408" s="15">
        <v>0</v>
      </c>
      <c r="P408" s="15">
        <v>327678</v>
      </c>
      <c r="Q408" s="15">
        <v>0</v>
      </c>
      <c r="R408" s="15">
        <v>0</v>
      </c>
      <c r="S408"/>
      <c r="T408"/>
      <c r="U408" s="11">
        <f t="shared" si="20"/>
        <v>8140</v>
      </c>
      <c r="V408" s="17">
        <f>((G408-G407)*'[1]Z1 values'!C$5*'[1]Z1 values'!$C$10)/'[1]Z1 values'!$C$12</f>
        <v>0.63900000000000001</v>
      </c>
      <c r="W408" s="17">
        <f>((H408-H407)*'[1]Z1 values'!D$5*'[1]Z1 values'!$C$10)/'[1]Z1 values'!$C$12</f>
        <v>0</v>
      </c>
      <c r="X408" s="17">
        <f>((I408-I407)*'[1]Z1 values'!E$5*'[1]Z1 values'!$C$10)/'[1]Z1 values'!$C$12</f>
        <v>0</v>
      </c>
      <c r="Y408" s="17">
        <f>((J408-J407)*'[1]Z1 values'!F$5*'[1]Z1 values'!$C$10)/'[1]Z1 values'!$C$12</f>
        <v>28.2</v>
      </c>
      <c r="Z408" s="18">
        <f t="shared" si="18"/>
        <v>28.838999999999999</v>
      </c>
      <c r="AA408">
        <f t="shared" si="19"/>
        <v>135.66666666666666</v>
      </c>
    </row>
    <row r="409" spans="1:27" s="13" customFormat="1" x14ac:dyDescent="0.25">
      <c r="A409" s="14" t="s">
        <v>9298</v>
      </c>
      <c r="B409" s="14" t="s">
        <v>55</v>
      </c>
      <c r="C409" s="14">
        <v>522345</v>
      </c>
      <c r="D409" s="15" t="s">
        <v>18267</v>
      </c>
      <c r="E409" s="15" t="s">
        <v>18268</v>
      </c>
      <c r="F409" s="15">
        <v>407</v>
      </c>
      <c r="G409" s="15">
        <v>133693936</v>
      </c>
      <c r="H409" s="15">
        <v>0</v>
      </c>
      <c r="I409" s="15">
        <v>96436</v>
      </c>
      <c r="J409" s="15">
        <v>133594550</v>
      </c>
      <c r="K409" s="15">
        <v>0</v>
      </c>
      <c r="L409" s="15">
        <v>0</v>
      </c>
      <c r="M409" s="15">
        <v>327683</v>
      </c>
      <c r="N409" s="15">
        <v>0</v>
      </c>
      <c r="O409" s="15">
        <v>0</v>
      </c>
      <c r="P409" s="15">
        <v>327683</v>
      </c>
      <c r="Q409" s="15">
        <v>0</v>
      </c>
      <c r="R409" s="15">
        <v>0</v>
      </c>
      <c r="S409"/>
      <c r="T409"/>
      <c r="U409" s="11">
        <f t="shared" si="20"/>
        <v>8160</v>
      </c>
      <c r="V409" s="17">
        <f>((G409-G408)*'[1]Z1 values'!C$5*'[1]Z1 values'!$C$10)/'[1]Z1 values'!$C$12</f>
        <v>0.63900975036621088</v>
      </c>
      <c r="W409" s="17">
        <f>((H409-H408)*'[1]Z1 values'!D$5*'[1]Z1 values'!$C$10)/'[1]Z1 values'!$C$12</f>
        <v>0</v>
      </c>
      <c r="X409" s="17">
        <f>((I409-I408)*'[1]Z1 values'!E$5*'[1]Z1 values'!$C$10)/'[1]Z1 values'!$C$12</f>
        <v>0</v>
      </c>
      <c r="Y409" s="17">
        <f>((J409-J408)*'[1]Z1 values'!F$5*'[1]Z1 values'!$C$10)/'[1]Z1 values'!$C$12</f>
        <v>28.200430297851561</v>
      </c>
      <c r="Z409" s="18">
        <f t="shared" si="18"/>
        <v>28.839440048217771</v>
      </c>
      <c r="AA409">
        <f t="shared" si="19"/>
        <v>136</v>
      </c>
    </row>
    <row r="410" spans="1:27" s="13" customFormat="1" x14ac:dyDescent="0.25">
      <c r="A410" s="14" t="s">
        <v>9320</v>
      </c>
      <c r="B410" s="14" t="s">
        <v>55</v>
      </c>
      <c r="C410" s="14">
        <v>523625</v>
      </c>
      <c r="D410" s="15" t="s">
        <v>18267</v>
      </c>
      <c r="E410" s="15" t="s">
        <v>18268</v>
      </c>
      <c r="F410" s="15">
        <v>408</v>
      </c>
      <c r="G410" s="15">
        <v>134021612</v>
      </c>
      <c r="H410" s="15">
        <v>0</v>
      </c>
      <c r="I410" s="15">
        <v>99393</v>
      </c>
      <c r="J410" s="15">
        <v>133919212</v>
      </c>
      <c r="K410" s="15">
        <v>0</v>
      </c>
      <c r="L410" s="15">
        <v>0</v>
      </c>
      <c r="M410" s="15">
        <v>327674</v>
      </c>
      <c r="N410" s="15">
        <v>0</v>
      </c>
      <c r="O410" s="15">
        <v>2957</v>
      </c>
      <c r="P410" s="15">
        <v>324660</v>
      </c>
      <c r="Q410" s="15">
        <v>0</v>
      </c>
      <c r="R410" s="15">
        <v>0</v>
      </c>
      <c r="S410"/>
      <c r="T410"/>
      <c r="U410" s="11">
        <f t="shared" si="20"/>
        <v>8180</v>
      </c>
      <c r="V410" s="17">
        <f>((G410-G409)*'[1]Z1 values'!C$5*'[1]Z1 values'!$C$10)/'[1]Z1 values'!$C$12</f>
        <v>0.63899219970703114</v>
      </c>
      <c r="W410" s="17">
        <f>((H410-H409)*'[1]Z1 values'!D$5*'[1]Z1 values'!$C$10)/'[1]Z1 values'!$C$12</f>
        <v>0</v>
      </c>
      <c r="X410" s="17">
        <f>((I410-I409)*'[1]Z1 values'!E$5*'[1]Z1 values'!$C$10)/'[1]Z1 values'!$C$12</f>
        <v>0.23552764892578124</v>
      </c>
      <c r="Y410" s="17">
        <f>((J410-J409)*'[1]Z1 values'!F$5*'[1]Z1 values'!$C$10)/'[1]Z1 values'!$C$12</f>
        <v>27.940272216796878</v>
      </c>
      <c r="Z410" s="18">
        <f t="shared" si="18"/>
        <v>28.814792065429689</v>
      </c>
      <c r="AA410">
        <f t="shared" si="19"/>
        <v>136.33333333333334</v>
      </c>
    </row>
    <row r="411" spans="1:27" s="13" customFormat="1" x14ac:dyDescent="0.25">
      <c r="A411" s="14" t="s">
        <v>9345</v>
      </c>
      <c r="B411" s="14" t="s">
        <v>55</v>
      </c>
      <c r="C411" s="14">
        <v>524905</v>
      </c>
      <c r="D411" s="15" t="s">
        <v>18267</v>
      </c>
      <c r="E411" s="15" t="s">
        <v>18268</v>
      </c>
      <c r="F411" s="15">
        <v>409</v>
      </c>
      <c r="G411" s="15">
        <v>134349294</v>
      </c>
      <c r="H411" s="15">
        <v>0</v>
      </c>
      <c r="I411" s="15">
        <v>99393</v>
      </c>
      <c r="J411" s="15">
        <v>134246894</v>
      </c>
      <c r="K411" s="15">
        <v>0</v>
      </c>
      <c r="L411" s="15">
        <v>0</v>
      </c>
      <c r="M411" s="15">
        <v>327680</v>
      </c>
      <c r="N411" s="15">
        <v>0</v>
      </c>
      <c r="O411" s="15">
        <v>0</v>
      </c>
      <c r="P411" s="15">
        <v>327681</v>
      </c>
      <c r="Q411" s="15">
        <v>0</v>
      </c>
      <c r="R411" s="15">
        <v>0</v>
      </c>
      <c r="S411"/>
      <c r="T411"/>
      <c r="U411" s="11">
        <f t="shared" si="20"/>
        <v>8200</v>
      </c>
      <c r="V411" s="17">
        <f>((G411-G410)*'[1]Z1 values'!C$5*'[1]Z1 values'!$C$10)/'[1]Z1 values'!$C$12</f>
        <v>0.63900390014648445</v>
      </c>
      <c r="W411" s="17">
        <f>((H411-H410)*'[1]Z1 values'!D$5*'[1]Z1 values'!$C$10)/'[1]Z1 values'!$C$12</f>
        <v>0</v>
      </c>
      <c r="X411" s="17">
        <f>((I411-I410)*'[1]Z1 values'!E$5*'[1]Z1 values'!$C$10)/'[1]Z1 values'!$C$12</f>
        <v>0</v>
      </c>
      <c r="Y411" s="17">
        <f>((J411-J410)*'[1]Z1 values'!F$5*'[1]Z1 values'!$C$10)/'[1]Z1 values'!$C$12</f>
        <v>28.200172119140625</v>
      </c>
      <c r="Z411" s="18">
        <f t="shared" si="18"/>
        <v>28.839176019287109</v>
      </c>
      <c r="AA411">
        <f t="shared" si="19"/>
        <v>136.66666666666666</v>
      </c>
    </row>
    <row r="412" spans="1:27" s="13" customFormat="1" x14ac:dyDescent="0.25">
      <c r="A412" s="14" t="s">
        <v>9366</v>
      </c>
      <c r="B412" s="14" t="s">
        <v>55</v>
      </c>
      <c r="C412" s="14">
        <v>526185</v>
      </c>
      <c r="D412" s="15" t="s">
        <v>18267</v>
      </c>
      <c r="E412" s="15" t="s">
        <v>18268</v>
      </c>
      <c r="F412" s="15">
        <v>410</v>
      </c>
      <c r="G412" s="15">
        <v>134676972</v>
      </c>
      <c r="H412" s="15">
        <v>0</v>
      </c>
      <c r="I412" s="15">
        <v>99393</v>
      </c>
      <c r="J412" s="15">
        <v>134574572</v>
      </c>
      <c r="K412" s="15">
        <v>0</v>
      </c>
      <c r="L412" s="15">
        <v>0</v>
      </c>
      <c r="M412" s="15">
        <v>327676</v>
      </c>
      <c r="N412" s="15">
        <v>0</v>
      </c>
      <c r="O412" s="15">
        <v>0</v>
      </c>
      <c r="P412" s="15">
        <v>327677</v>
      </c>
      <c r="Q412" s="15">
        <v>0</v>
      </c>
      <c r="R412" s="15">
        <v>0</v>
      </c>
      <c r="S412"/>
      <c r="T412"/>
      <c r="U412" s="11">
        <f t="shared" si="20"/>
        <v>8220</v>
      </c>
      <c r="V412" s="17">
        <f>((G412-G411)*'[1]Z1 values'!C$5*'[1]Z1 values'!$C$10)/'[1]Z1 values'!$C$12</f>
        <v>0.63899609985351569</v>
      </c>
      <c r="W412" s="17">
        <f>((H412-H411)*'[1]Z1 values'!D$5*'[1]Z1 values'!$C$10)/'[1]Z1 values'!$C$12</f>
        <v>0</v>
      </c>
      <c r="X412" s="17">
        <f>((I412-I411)*'[1]Z1 values'!E$5*'[1]Z1 values'!$C$10)/'[1]Z1 values'!$C$12</f>
        <v>0</v>
      </c>
      <c r="Y412" s="17">
        <f>((J412-J411)*'[1]Z1 values'!F$5*'[1]Z1 values'!$C$10)/'[1]Z1 values'!$C$12</f>
        <v>28.199827880859381</v>
      </c>
      <c r="Z412" s="18">
        <f t="shared" si="18"/>
        <v>28.838823980712895</v>
      </c>
      <c r="AA412">
        <f t="shared" si="19"/>
        <v>137</v>
      </c>
    </row>
    <row r="413" spans="1:27" s="13" customFormat="1" x14ac:dyDescent="0.25">
      <c r="A413" s="14" t="s">
        <v>9390</v>
      </c>
      <c r="B413" s="14" t="s">
        <v>55</v>
      </c>
      <c r="C413" s="14">
        <v>527465</v>
      </c>
      <c r="D413" s="15" t="s">
        <v>18267</v>
      </c>
      <c r="E413" s="15" t="s">
        <v>18268</v>
      </c>
      <c r="F413" s="15">
        <v>411</v>
      </c>
      <c r="G413" s="15">
        <v>135004652</v>
      </c>
      <c r="H413" s="15">
        <v>0</v>
      </c>
      <c r="I413" s="15">
        <v>99393</v>
      </c>
      <c r="J413" s="15">
        <v>134902252</v>
      </c>
      <c r="K413" s="15">
        <v>0</v>
      </c>
      <c r="L413" s="15">
        <v>0</v>
      </c>
      <c r="M413" s="15">
        <v>327678</v>
      </c>
      <c r="N413" s="15">
        <v>0</v>
      </c>
      <c r="O413" s="15">
        <v>0</v>
      </c>
      <c r="P413" s="15">
        <v>327678</v>
      </c>
      <c r="Q413" s="15">
        <v>0</v>
      </c>
      <c r="R413" s="15">
        <v>0</v>
      </c>
      <c r="S413"/>
      <c r="T413"/>
      <c r="U413" s="11">
        <f t="shared" si="20"/>
        <v>8240</v>
      </c>
      <c r="V413" s="17">
        <f>((G413-G412)*'[1]Z1 values'!C$5*'[1]Z1 values'!$C$10)/'[1]Z1 values'!$C$12</f>
        <v>0.63900000000000001</v>
      </c>
      <c r="W413" s="17">
        <f>((H413-H412)*'[1]Z1 values'!D$5*'[1]Z1 values'!$C$10)/'[1]Z1 values'!$C$12</f>
        <v>0</v>
      </c>
      <c r="X413" s="17">
        <f>((I413-I412)*'[1]Z1 values'!E$5*'[1]Z1 values'!$C$10)/'[1]Z1 values'!$C$12</f>
        <v>0</v>
      </c>
      <c r="Y413" s="17">
        <f>((J413-J412)*'[1]Z1 values'!F$5*'[1]Z1 values'!$C$10)/'[1]Z1 values'!$C$12</f>
        <v>28.2</v>
      </c>
      <c r="Z413" s="18">
        <f t="shared" si="18"/>
        <v>28.838999999999999</v>
      </c>
      <c r="AA413">
        <f t="shared" si="19"/>
        <v>137.33333333333334</v>
      </c>
    </row>
    <row r="414" spans="1:27" s="13" customFormat="1" x14ac:dyDescent="0.25">
      <c r="A414" s="14" t="s">
        <v>9416</v>
      </c>
      <c r="B414" s="14" t="s">
        <v>55</v>
      </c>
      <c r="C414" s="14">
        <v>528745</v>
      </c>
      <c r="D414" s="15" t="s">
        <v>18267</v>
      </c>
      <c r="E414" s="15" t="s">
        <v>18268</v>
      </c>
      <c r="F414" s="15">
        <v>412</v>
      </c>
      <c r="G414" s="15">
        <v>135332333</v>
      </c>
      <c r="H414" s="15">
        <v>0</v>
      </c>
      <c r="I414" s="15">
        <v>99393</v>
      </c>
      <c r="J414" s="15">
        <v>135229933</v>
      </c>
      <c r="K414" s="15">
        <v>0</v>
      </c>
      <c r="L414" s="15">
        <v>0</v>
      </c>
      <c r="M414" s="15">
        <v>327679</v>
      </c>
      <c r="N414" s="15">
        <v>0</v>
      </c>
      <c r="O414" s="15">
        <v>0</v>
      </c>
      <c r="P414" s="15">
        <v>327680</v>
      </c>
      <c r="Q414" s="15">
        <v>0</v>
      </c>
      <c r="R414" s="15">
        <v>0</v>
      </c>
      <c r="S414"/>
      <c r="T414"/>
      <c r="U414" s="11">
        <f t="shared" si="20"/>
        <v>8260</v>
      </c>
      <c r="V414" s="17">
        <f>((G414-G413)*'[1]Z1 values'!C$5*'[1]Z1 values'!$C$10)/'[1]Z1 values'!$C$12</f>
        <v>0.63900195007324212</v>
      </c>
      <c r="W414" s="17">
        <f>((H414-H413)*'[1]Z1 values'!D$5*'[1]Z1 values'!$C$10)/'[1]Z1 values'!$C$12</f>
        <v>0</v>
      </c>
      <c r="X414" s="17">
        <f>((I414-I413)*'[1]Z1 values'!E$5*'[1]Z1 values'!$C$10)/'[1]Z1 values'!$C$12</f>
        <v>0</v>
      </c>
      <c r="Y414" s="17">
        <f>((J414-J413)*'[1]Z1 values'!F$5*'[1]Z1 values'!$C$10)/'[1]Z1 values'!$C$12</f>
        <v>28.20008605957031</v>
      </c>
      <c r="Z414" s="18">
        <f t="shared" si="18"/>
        <v>28.839088009643554</v>
      </c>
      <c r="AA414">
        <f t="shared" si="19"/>
        <v>137.66666666666666</v>
      </c>
    </row>
    <row r="415" spans="1:27" s="13" customFormat="1" x14ac:dyDescent="0.25">
      <c r="A415" s="14" t="s">
        <v>9436</v>
      </c>
      <c r="B415" s="14" t="s">
        <v>55</v>
      </c>
      <c r="C415" s="14">
        <v>530025</v>
      </c>
      <c r="D415" s="15" t="s">
        <v>18267</v>
      </c>
      <c r="E415" s="15" t="s">
        <v>18268</v>
      </c>
      <c r="F415" s="15">
        <v>413</v>
      </c>
      <c r="G415" s="15">
        <v>135660011</v>
      </c>
      <c r="H415" s="15">
        <v>0</v>
      </c>
      <c r="I415" s="15">
        <v>99393</v>
      </c>
      <c r="J415" s="15">
        <v>135557611</v>
      </c>
      <c r="K415" s="15">
        <v>0</v>
      </c>
      <c r="L415" s="15">
        <v>0</v>
      </c>
      <c r="M415" s="15">
        <v>327676</v>
      </c>
      <c r="N415" s="15">
        <v>0</v>
      </c>
      <c r="O415" s="15">
        <v>0</v>
      </c>
      <c r="P415" s="15">
        <v>327677</v>
      </c>
      <c r="Q415" s="15">
        <v>0</v>
      </c>
      <c r="R415" s="15">
        <v>0</v>
      </c>
      <c r="S415"/>
      <c r="T415"/>
      <c r="U415" s="11">
        <f t="shared" si="20"/>
        <v>8280</v>
      </c>
      <c r="V415" s="17">
        <f>((G415-G414)*'[1]Z1 values'!C$5*'[1]Z1 values'!$C$10)/'[1]Z1 values'!$C$12</f>
        <v>0.63899609985351569</v>
      </c>
      <c r="W415" s="17">
        <f>((H415-H414)*'[1]Z1 values'!D$5*'[1]Z1 values'!$C$10)/'[1]Z1 values'!$C$12</f>
        <v>0</v>
      </c>
      <c r="X415" s="17">
        <f>((I415-I414)*'[1]Z1 values'!E$5*'[1]Z1 values'!$C$10)/'[1]Z1 values'!$C$12</f>
        <v>0</v>
      </c>
      <c r="Y415" s="17">
        <f>((J415-J414)*'[1]Z1 values'!F$5*'[1]Z1 values'!$C$10)/'[1]Z1 values'!$C$12</f>
        <v>28.199827880859381</v>
      </c>
      <c r="Z415" s="18">
        <f t="shared" si="18"/>
        <v>28.838823980712895</v>
      </c>
      <c r="AA415">
        <f t="shared" si="19"/>
        <v>138</v>
      </c>
    </row>
    <row r="416" spans="1:27" s="13" customFormat="1" x14ac:dyDescent="0.25">
      <c r="A416" s="14" t="s">
        <v>9456</v>
      </c>
      <c r="B416" s="14" t="s">
        <v>55</v>
      </c>
      <c r="C416" s="14">
        <v>531305</v>
      </c>
      <c r="D416" s="15" t="s">
        <v>18267</v>
      </c>
      <c r="E416" s="15" t="s">
        <v>18268</v>
      </c>
      <c r="F416" s="15">
        <v>414</v>
      </c>
      <c r="G416" s="15">
        <v>135987695</v>
      </c>
      <c r="H416" s="15">
        <v>0</v>
      </c>
      <c r="I416" s="15">
        <v>99393</v>
      </c>
      <c r="J416" s="15">
        <v>135885295</v>
      </c>
      <c r="K416" s="15">
        <v>0</v>
      </c>
      <c r="L416" s="15">
        <v>0</v>
      </c>
      <c r="M416" s="15">
        <v>327682</v>
      </c>
      <c r="N416" s="15">
        <v>0</v>
      </c>
      <c r="O416" s="15">
        <v>0</v>
      </c>
      <c r="P416" s="15">
        <v>327683</v>
      </c>
      <c r="Q416" s="15">
        <v>0</v>
      </c>
      <c r="R416" s="15">
        <v>0</v>
      </c>
      <c r="S416"/>
      <c r="T416"/>
      <c r="U416" s="11">
        <f t="shared" si="20"/>
        <v>8300</v>
      </c>
      <c r="V416" s="17">
        <f>((G416-G415)*'[1]Z1 values'!C$5*'[1]Z1 values'!$C$10)/'[1]Z1 values'!$C$12</f>
        <v>0.63900780029296878</v>
      </c>
      <c r="W416" s="17">
        <f>((H416-H415)*'[1]Z1 values'!D$5*'[1]Z1 values'!$C$10)/'[1]Z1 values'!$C$12</f>
        <v>0</v>
      </c>
      <c r="X416" s="17">
        <f>((I416-I415)*'[1]Z1 values'!E$5*'[1]Z1 values'!$C$10)/'[1]Z1 values'!$C$12</f>
        <v>0</v>
      </c>
      <c r="Y416" s="17">
        <f>((J416-J415)*'[1]Z1 values'!F$5*'[1]Z1 values'!$C$10)/'[1]Z1 values'!$C$12</f>
        <v>28.200344238281254</v>
      </c>
      <c r="Z416" s="18">
        <f t="shared" si="18"/>
        <v>28.839352038574223</v>
      </c>
      <c r="AA416">
        <f t="shared" si="19"/>
        <v>138.33333333333334</v>
      </c>
    </row>
    <row r="417" spans="1:27" s="13" customFormat="1" x14ac:dyDescent="0.25">
      <c r="A417" s="14" t="s">
        <v>9476</v>
      </c>
      <c r="B417" s="14" t="s">
        <v>55</v>
      </c>
      <c r="C417" s="14">
        <v>532585</v>
      </c>
      <c r="D417" s="15" t="s">
        <v>18267</v>
      </c>
      <c r="E417" s="15" t="s">
        <v>18268</v>
      </c>
      <c r="F417" s="15">
        <v>415</v>
      </c>
      <c r="G417" s="15">
        <v>136315372</v>
      </c>
      <c r="H417" s="15">
        <v>0</v>
      </c>
      <c r="I417" s="15">
        <v>99393</v>
      </c>
      <c r="J417" s="15">
        <v>136212972</v>
      </c>
      <c r="K417" s="15">
        <v>0</v>
      </c>
      <c r="L417" s="15">
        <v>0</v>
      </c>
      <c r="M417" s="15">
        <v>327675</v>
      </c>
      <c r="N417" s="15">
        <v>0</v>
      </c>
      <c r="O417" s="15">
        <v>0</v>
      </c>
      <c r="P417" s="15">
        <v>327676</v>
      </c>
      <c r="Q417" s="15">
        <v>0</v>
      </c>
      <c r="R417" s="15">
        <v>0</v>
      </c>
      <c r="S417"/>
      <c r="T417"/>
      <c r="U417" s="11">
        <f t="shared" si="20"/>
        <v>8320</v>
      </c>
      <c r="V417" s="17">
        <f>((G417-G416)*'[1]Z1 values'!C$5*'[1]Z1 values'!$C$10)/'[1]Z1 values'!$C$12</f>
        <v>0.63899414978027347</v>
      </c>
      <c r="W417" s="17">
        <f>((H417-H416)*'[1]Z1 values'!D$5*'[1]Z1 values'!$C$10)/'[1]Z1 values'!$C$12</f>
        <v>0</v>
      </c>
      <c r="X417" s="17">
        <f>((I417-I416)*'[1]Z1 values'!E$5*'[1]Z1 values'!$C$10)/'[1]Z1 values'!$C$12</f>
        <v>0</v>
      </c>
      <c r="Y417" s="17">
        <f>((J417-J416)*'[1]Z1 values'!F$5*'[1]Z1 values'!$C$10)/'[1]Z1 values'!$C$12</f>
        <v>28.199741821289063</v>
      </c>
      <c r="Z417" s="18">
        <f t="shared" si="18"/>
        <v>28.838735971069337</v>
      </c>
      <c r="AA417">
        <f t="shared" si="19"/>
        <v>138.66666666666666</v>
      </c>
    </row>
    <row r="418" spans="1:27" s="13" customFormat="1" x14ac:dyDescent="0.25">
      <c r="A418" s="14" t="s">
        <v>9500</v>
      </c>
      <c r="B418" s="14" t="s">
        <v>55</v>
      </c>
      <c r="C418" s="14">
        <v>533865</v>
      </c>
      <c r="D418" s="15" t="s">
        <v>18267</v>
      </c>
      <c r="E418" s="15" t="s">
        <v>18268</v>
      </c>
      <c r="F418" s="15">
        <v>416</v>
      </c>
      <c r="G418" s="15">
        <v>136643051</v>
      </c>
      <c r="H418" s="15">
        <v>0</v>
      </c>
      <c r="I418" s="15">
        <v>99393</v>
      </c>
      <c r="J418" s="15">
        <v>136540651</v>
      </c>
      <c r="K418" s="15">
        <v>0</v>
      </c>
      <c r="L418" s="15">
        <v>0</v>
      </c>
      <c r="M418" s="15">
        <v>327677</v>
      </c>
      <c r="N418" s="15">
        <v>0</v>
      </c>
      <c r="O418" s="15">
        <v>0</v>
      </c>
      <c r="P418" s="15">
        <v>327677</v>
      </c>
      <c r="Q418" s="15">
        <v>0</v>
      </c>
      <c r="R418" s="15">
        <v>0</v>
      </c>
      <c r="S418"/>
      <c r="T418"/>
      <c r="U418" s="11">
        <f t="shared" si="20"/>
        <v>8340</v>
      </c>
      <c r="V418" s="17">
        <f>((G418-G417)*'[1]Z1 values'!C$5*'[1]Z1 values'!$C$10)/'[1]Z1 values'!$C$12</f>
        <v>0.63899804992675779</v>
      </c>
      <c r="W418" s="17">
        <f>((H418-H417)*'[1]Z1 values'!D$5*'[1]Z1 values'!$C$10)/'[1]Z1 values'!$C$12</f>
        <v>0</v>
      </c>
      <c r="X418" s="17">
        <f>((I418-I417)*'[1]Z1 values'!E$5*'[1]Z1 values'!$C$10)/'[1]Z1 values'!$C$12</f>
        <v>0</v>
      </c>
      <c r="Y418" s="17">
        <f>((J418-J417)*'[1]Z1 values'!F$5*'[1]Z1 values'!$C$10)/'[1]Z1 values'!$C$12</f>
        <v>28.199913940429688</v>
      </c>
      <c r="Z418" s="18">
        <f t="shared" si="18"/>
        <v>28.838911990356447</v>
      </c>
      <c r="AA418">
        <f t="shared" si="19"/>
        <v>139</v>
      </c>
    </row>
    <row r="419" spans="1:27" s="13" customFormat="1" x14ac:dyDescent="0.25">
      <c r="A419" s="14" t="s">
        <v>9520</v>
      </c>
      <c r="B419" s="14" t="s">
        <v>55</v>
      </c>
      <c r="C419" s="14">
        <v>535145</v>
      </c>
      <c r="D419" s="15" t="s">
        <v>18267</v>
      </c>
      <c r="E419" s="15" t="s">
        <v>18268</v>
      </c>
      <c r="F419" s="15">
        <v>417</v>
      </c>
      <c r="G419" s="15">
        <v>136970735</v>
      </c>
      <c r="H419" s="15">
        <v>0</v>
      </c>
      <c r="I419" s="15">
        <v>99393</v>
      </c>
      <c r="J419" s="15">
        <v>136868334</v>
      </c>
      <c r="K419" s="15">
        <v>0</v>
      </c>
      <c r="L419" s="15">
        <v>0</v>
      </c>
      <c r="M419" s="15">
        <v>327682</v>
      </c>
      <c r="N419" s="15">
        <v>0</v>
      </c>
      <c r="O419" s="15">
        <v>0</v>
      </c>
      <c r="P419" s="15">
        <v>327681</v>
      </c>
      <c r="Q419" s="15">
        <v>0</v>
      </c>
      <c r="R419" s="15">
        <v>0</v>
      </c>
      <c r="S419"/>
      <c r="T419"/>
      <c r="U419" s="11">
        <f t="shared" si="20"/>
        <v>8360</v>
      </c>
      <c r="V419" s="17">
        <f>((G419-G418)*'[1]Z1 values'!C$5*'[1]Z1 values'!$C$10)/'[1]Z1 values'!$C$12</f>
        <v>0.63900780029296878</v>
      </c>
      <c r="W419" s="17">
        <f>((H419-H418)*'[1]Z1 values'!D$5*'[1]Z1 values'!$C$10)/'[1]Z1 values'!$C$12</f>
        <v>0</v>
      </c>
      <c r="X419" s="17">
        <f>((I419-I418)*'[1]Z1 values'!E$5*'[1]Z1 values'!$C$10)/'[1]Z1 values'!$C$12</f>
        <v>0</v>
      </c>
      <c r="Y419" s="17">
        <f>((J419-J418)*'[1]Z1 values'!F$5*'[1]Z1 values'!$C$10)/'[1]Z1 values'!$C$12</f>
        <v>28.200258178710943</v>
      </c>
      <c r="Z419" s="18">
        <f t="shared" si="18"/>
        <v>28.839265979003912</v>
      </c>
      <c r="AA419">
        <f t="shared" si="19"/>
        <v>139.33333333333334</v>
      </c>
    </row>
    <row r="420" spans="1:27" s="13" customFormat="1" x14ac:dyDescent="0.25">
      <c r="A420" s="14" t="s">
        <v>9540</v>
      </c>
      <c r="B420" s="14" t="s">
        <v>55</v>
      </c>
      <c r="C420" s="14">
        <v>536425</v>
      </c>
      <c r="D420" s="15" t="s">
        <v>18267</v>
      </c>
      <c r="E420" s="15" t="s">
        <v>18268</v>
      </c>
      <c r="F420" s="15">
        <v>418</v>
      </c>
      <c r="G420" s="15">
        <v>137298411</v>
      </c>
      <c r="H420" s="15">
        <v>0</v>
      </c>
      <c r="I420" s="15">
        <v>99393</v>
      </c>
      <c r="J420" s="15">
        <v>137196010</v>
      </c>
      <c r="K420" s="15">
        <v>0</v>
      </c>
      <c r="L420" s="15">
        <v>0</v>
      </c>
      <c r="M420" s="15">
        <v>327675</v>
      </c>
      <c r="N420" s="15">
        <v>0</v>
      </c>
      <c r="O420" s="15">
        <v>0</v>
      </c>
      <c r="P420" s="15">
        <v>327674</v>
      </c>
      <c r="Q420" s="15">
        <v>0</v>
      </c>
      <c r="R420" s="15">
        <v>0</v>
      </c>
      <c r="S420"/>
      <c r="T420"/>
      <c r="U420" s="11">
        <f t="shared" si="20"/>
        <v>8380</v>
      </c>
      <c r="V420" s="17">
        <f>((G420-G419)*'[1]Z1 values'!C$5*'[1]Z1 values'!$C$10)/'[1]Z1 values'!$C$12</f>
        <v>0.63899219970703114</v>
      </c>
      <c r="W420" s="17">
        <f>((H420-H419)*'[1]Z1 values'!D$5*'[1]Z1 values'!$C$10)/'[1]Z1 values'!$C$12</f>
        <v>0</v>
      </c>
      <c r="X420" s="17">
        <f>((I420-I419)*'[1]Z1 values'!E$5*'[1]Z1 values'!$C$10)/'[1]Z1 values'!$C$12</f>
        <v>0</v>
      </c>
      <c r="Y420" s="17">
        <f>((J420-J419)*'[1]Z1 values'!F$5*'[1]Z1 values'!$C$10)/'[1]Z1 values'!$C$12</f>
        <v>28.199655761718748</v>
      </c>
      <c r="Z420" s="18">
        <f t="shared" si="18"/>
        <v>28.838647961425778</v>
      </c>
      <c r="AA420">
        <f t="shared" si="19"/>
        <v>139.66666666666666</v>
      </c>
    </row>
    <row r="421" spans="1:27" s="13" customFormat="1" x14ac:dyDescent="0.25">
      <c r="A421" s="14" t="s">
        <v>9560</v>
      </c>
      <c r="B421" s="14" t="s">
        <v>55</v>
      </c>
      <c r="C421" s="14">
        <v>537705</v>
      </c>
      <c r="D421" s="15" t="s">
        <v>18267</v>
      </c>
      <c r="E421" s="15" t="s">
        <v>18268</v>
      </c>
      <c r="F421" s="15">
        <v>419</v>
      </c>
      <c r="G421" s="15">
        <v>137626090</v>
      </c>
      <c r="H421" s="15">
        <v>0</v>
      </c>
      <c r="I421" s="15">
        <v>99393</v>
      </c>
      <c r="J421" s="15">
        <v>137523689</v>
      </c>
      <c r="K421" s="15">
        <v>0</v>
      </c>
      <c r="L421" s="15">
        <v>0</v>
      </c>
      <c r="M421" s="15">
        <v>327678</v>
      </c>
      <c r="N421" s="15">
        <v>0</v>
      </c>
      <c r="O421" s="15">
        <v>0</v>
      </c>
      <c r="P421" s="15">
        <v>327677</v>
      </c>
      <c r="Q421" s="15">
        <v>0</v>
      </c>
      <c r="R421" s="15">
        <v>0</v>
      </c>
      <c r="S421"/>
      <c r="T421"/>
      <c r="U421" s="11">
        <f t="shared" si="20"/>
        <v>8400</v>
      </c>
      <c r="V421" s="17">
        <f>((G421-G420)*'[1]Z1 values'!C$5*'[1]Z1 values'!$C$10)/'[1]Z1 values'!$C$12</f>
        <v>0.63899804992675779</v>
      </c>
      <c r="W421" s="17">
        <f>((H421-H420)*'[1]Z1 values'!D$5*'[1]Z1 values'!$C$10)/'[1]Z1 values'!$C$12</f>
        <v>0</v>
      </c>
      <c r="X421" s="17">
        <f>((I421-I420)*'[1]Z1 values'!E$5*'[1]Z1 values'!$C$10)/'[1]Z1 values'!$C$12</f>
        <v>0</v>
      </c>
      <c r="Y421" s="17">
        <f>((J421-J420)*'[1]Z1 values'!F$5*'[1]Z1 values'!$C$10)/'[1]Z1 values'!$C$12</f>
        <v>28.199913940429688</v>
      </c>
      <c r="Z421" s="18">
        <f t="shared" si="18"/>
        <v>28.838911990356447</v>
      </c>
      <c r="AA421">
        <f t="shared" si="19"/>
        <v>140</v>
      </c>
    </row>
    <row r="422" spans="1:27" s="13" customFormat="1" x14ac:dyDescent="0.25">
      <c r="A422" s="14" t="s">
        <v>9584</v>
      </c>
      <c r="B422" s="14" t="s">
        <v>55</v>
      </c>
      <c r="C422" s="14">
        <v>538985</v>
      </c>
      <c r="D422" s="15" t="s">
        <v>18267</v>
      </c>
      <c r="E422" s="15" t="s">
        <v>18268</v>
      </c>
      <c r="F422" s="15">
        <v>420</v>
      </c>
      <c r="G422" s="15">
        <v>137953775</v>
      </c>
      <c r="H422" s="15">
        <v>0</v>
      </c>
      <c r="I422" s="15">
        <v>99951</v>
      </c>
      <c r="J422" s="15">
        <v>137850802</v>
      </c>
      <c r="K422" s="15">
        <v>0</v>
      </c>
      <c r="L422" s="15">
        <v>0</v>
      </c>
      <c r="M422" s="15">
        <v>327684</v>
      </c>
      <c r="N422" s="15">
        <v>0</v>
      </c>
      <c r="O422" s="15">
        <v>558</v>
      </c>
      <c r="P422" s="15">
        <v>327111</v>
      </c>
      <c r="Q422" s="15">
        <v>0</v>
      </c>
      <c r="R422" s="15">
        <v>0</v>
      </c>
      <c r="S422"/>
      <c r="T422"/>
      <c r="U422" s="11">
        <f t="shared" si="20"/>
        <v>8420</v>
      </c>
      <c r="V422" s="17">
        <f>((G422-G421)*'[1]Z1 values'!C$5*'[1]Z1 values'!$C$10)/'[1]Z1 values'!$C$12</f>
        <v>0.63900975036621088</v>
      </c>
      <c r="W422" s="17">
        <f>((H422-H421)*'[1]Z1 values'!D$5*'[1]Z1 values'!$C$10)/'[1]Z1 values'!$C$12</f>
        <v>0</v>
      </c>
      <c r="X422" s="17">
        <f>((I422-I421)*'[1]Z1 values'!E$5*'[1]Z1 values'!$C$10)/'[1]Z1 values'!$C$12</f>
        <v>4.4445190429687496E-2</v>
      </c>
      <c r="Y422" s="17">
        <f>((J422-J421)*'[1]Z1 values'!F$5*'[1]Z1 values'!$C$10)/'[1]Z1 values'!$C$12</f>
        <v>28.151204223632817</v>
      </c>
      <c r="Z422" s="18">
        <f t="shared" si="18"/>
        <v>28.834659164428714</v>
      </c>
      <c r="AA422">
        <f t="shared" si="19"/>
        <v>140.33333333333334</v>
      </c>
    </row>
    <row r="423" spans="1:27" s="13" customFormat="1" x14ac:dyDescent="0.25">
      <c r="A423" s="14" t="s">
        <v>9605</v>
      </c>
      <c r="B423" s="14" t="s">
        <v>55</v>
      </c>
      <c r="C423" s="14">
        <v>540265</v>
      </c>
      <c r="D423" s="15" t="s">
        <v>18267</v>
      </c>
      <c r="E423" s="15" t="s">
        <v>18268</v>
      </c>
      <c r="F423" s="15">
        <v>421</v>
      </c>
      <c r="G423" s="15">
        <v>138281453</v>
      </c>
      <c r="H423" s="15">
        <v>0</v>
      </c>
      <c r="I423" s="15">
        <v>101246</v>
      </c>
      <c r="J423" s="15">
        <v>138177150</v>
      </c>
      <c r="K423" s="15">
        <v>0</v>
      </c>
      <c r="L423" s="15">
        <v>0</v>
      </c>
      <c r="M423" s="15">
        <v>327676</v>
      </c>
      <c r="N423" s="15">
        <v>0</v>
      </c>
      <c r="O423" s="15">
        <v>1295</v>
      </c>
      <c r="P423" s="15">
        <v>326347</v>
      </c>
      <c r="Q423" s="15">
        <v>0</v>
      </c>
      <c r="R423" s="15">
        <v>0</v>
      </c>
      <c r="S423"/>
      <c r="T423"/>
      <c r="U423" s="11">
        <f t="shared" si="20"/>
        <v>8440</v>
      </c>
      <c r="V423" s="17">
        <f>((G423-G422)*'[1]Z1 values'!C$5*'[1]Z1 values'!$C$10)/'[1]Z1 values'!$C$12</f>
        <v>0.63899609985351569</v>
      </c>
      <c r="W423" s="17">
        <f>((H423-H422)*'[1]Z1 values'!D$5*'[1]Z1 values'!$C$10)/'[1]Z1 values'!$C$12</f>
        <v>0</v>
      </c>
      <c r="X423" s="17">
        <f>((I423-I422)*'[1]Z1 values'!E$5*'[1]Z1 values'!$C$10)/'[1]Z1 values'!$C$12</f>
        <v>0.10314788818359373</v>
      </c>
      <c r="Y423" s="17">
        <f>((J423-J422)*'[1]Z1 values'!F$5*'[1]Z1 values'!$C$10)/'[1]Z1 values'!$C$12</f>
        <v>28.085368652343753</v>
      </c>
      <c r="Z423" s="18">
        <f t="shared" si="18"/>
        <v>28.827512640380863</v>
      </c>
      <c r="AA423">
        <f t="shared" si="19"/>
        <v>140.66666666666666</v>
      </c>
    </row>
    <row r="424" spans="1:27" s="13" customFormat="1" x14ac:dyDescent="0.25">
      <c r="A424" s="14" t="s">
        <v>9629</v>
      </c>
      <c r="B424" s="14" t="s">
        <v>55</v>
      </c>
      <c r="C424" s="14">
        <v>541545</v>
      </c>
      <c r="D424" s="15" t="s">
        <v>18267</v>
      </c>
      <c r="E424" s="15" t="s">
        <v>18268</v>
      </c>
      <c r="F424" s="15">
        <v>422</v>
      </c>
      <c r="G424" s="15">
        <v>138609135</v>
      </c>
      <c r="H424" s="15">
        <v>0</v>
      </c>
      <c r="I424" s="15">
        <v>101246</v>
      </c>
      <c r="J424" s="15">
        <v>138504831</v>
      </c>
      <c r="K424" s="15">
        <v>0</v>
      </c>
      <c r="L424" s="15">
        <v>0</v>
      </c>
      <c r="M424" s="15">
        <v>327681</v>
      </c>
      <c r="N424" s="15">
        <v>0</v>
      </c>
      <c r="O424" s="15">
        <v>0</v>
      </c>
      <c r="P424" s="15">
        <v>327680</v>
      </c>
      <c r="Q424" s="15">
        <v>0</v>
      </c>
      <c r="R424" s="15">
        <v>0</v>
      </c>
      <c r="S424"/>
      <c r="T424"/>
      <c r="U424" s="11">
        <f t="shared" si="20"/>
        <v>8460</v>
      </c>
      <c r="V424" s="17">
        <f>((G424-G423)*'[1]Z1 values'!C$5*'[1]Z1 values'!$C$10)/'[1]Z1 values'!$C$12</f>
        <v>0.63900390014648445</v>
      </c>
      <c r="W424" s="17">
        <f>((H424-H423)*'[1]Z1 values'!D$5*'[1]Z1 values'!$C$10)/'[1]Z1 values'!$C$12</f>
        <v>0</v>
      </c>
      <c r="X424" s="17">
        <f>((I424-I423)*'[1]Z1 values'!E$5*'[1]Z1 values'!$C$10)/'[1]Z1 values'!$C$12</f>
        <v>0</v>
      </c>
      <c r="Y424" s="17">
        <f>((J424-J423)*'[1]Z1 values'!F$5*'[1]Z1 values'!$C$10)/'[1]Z1 values'!$C$12</f>
        <v>28.20008605957031</v>
      </c>
      <c r="Z424" s="18">
        <f t="shared" si="18"/>
        <v>28.839089959716794</v>
      </c>
      <c r="AA424">
        <f t="shared" si="19"/>
        <v>141</v>
      </c>
    </row>
    <row r="425" spans="1:27" s="13" customFormat="1" x14ac:dyDescent="0.25">
      <c r="A425" s="14" t="s">
        <v>9650</v>
      </c>
      <c r="B425" s="14" t="s">
        <v>55</v>
      </c>
      <c r="C425" s="14">
        <v>542825</v>
      </c>
      <c r="D425" s="15" t="s">
        <v>18267</v>
      </c>
      <c r="E425" s="15" t="s">
        <v>18268</v>
      </c>
      <c r="F425" s="15">
        <v>423</v>
      </c>
      <c r="G425" s="15">
        <v>138936811</v>
      </c>
      <c r="H425" s="15">
        <v>0</v>
      </c>
      <c r="I425" s="15">
        <v>101246</v>
      </c>
      <c r="J425" s="15">
        <v>138832508</v>
      </c>
      <c r="K425" s="15">
        <v>0</v>
      </c>
      <c r="L425" s="15">
        <v>0</v>
      </c>
      <c r="M425" s="15">
        <v>327675</v>
      </c>
      <c r="N425" s="15">
        <v>0</v>
      </c>
      <c r="O425" s="15">
        <v>0</v>
      </c>
      <c r="P425" s="15">
        <v>327675</v>
      </c>
      <c r="Q425" s="15">
        <v>0</v>
      </c>
      <c r="R425" s="15">
        <v>0</v>
      </c>
      <c r="S425"/>
      <c r="T425"/>
      <c r="U425" s="11">
        <f t="shared" si="20"/>
        <v>8480</v>
      </c>
      <c r="V425" s="17">
        <f>((G425-G424)*'[1]Z1 values'!C$5*'[1]Z1 values'!$C$10)/'[1]Z1 values'!$C$12</f>
        <v>0.63899219970703114</v>
      </c>
      <c r="W425" s="17">
        <f>((H425-H424)*'[1]Z1 values'!D$5*'[1]Z1 values'!$C$10)/'[1]Z1 values'!$C$12</f>
        <v>0</v>
      </c>
      <c r="X425" s="17">
        <f>((I425-I424)*'[1]Z1 values'!E$5*'[1]Z1 values'!$C$10)/'[1]Z1 values'!$C$12</f>
        <v>0</v>
      </c>
      <c r="Y425" s="17">
        <f>((J425-J424)*'[1]Z1 values'!F$5*'[1]Z1 values'!$C$10)/'[1]Z1 values'!$C$12</f>
        <v>28.199741821289063</v>
      </c>
      <c r="Z425" s="18">
        <f t="shared" si="18"/>
        <v>28.838734020996093</v>
      </c>
      <c r="AA425">
        <f t="shared" si="19"/>
        <v>141.33333333333334</v>
      </c>
    </row>
    <row r="426" spans="1:27" s="13" customFormat="1" x14ac:dyDescent="0.25">
      <c r="A426" s="14" t="s">
        <v>9674</v>
      </c>
      <c r="B426" s="14" t="s">
        <v>55</v>
      </c>
      <c r="C426" s="14">
        <v>544105</v>
      </c>
      <c r="D426" s="15" t="s">
        <v>18267</v>
      </c>
      <c r="E426" s="15" t="s">
        <v>18268</v>
      </c>
      <c r="F426" s="15">
        <v>424</v>
      </c>
      <c r="G426" s="15">
        <v>139264490</v>
      </c>
      <c r="H426" s="15">
        <v>0</v>
      </c>
      <c r="I426" s="15">
        <v>101246</v>
      </c>
      <c r="J426" s="15">
        <v>139160187</v>
      </c>
      <c r="K426" s="15">
        <v>0</v>
      </c>
      <c r="L426" s="15">
        <v>0</v>
      </c>
      <c r="M426" s="15">
        <v>327678</v>
      </c>
      <c r="N426" s="15">
        <v>0</v>
      </c>
      <c r="O426" s="15">
        <v>0</v>
      </c>
      <c r="P426" s="15">
        <v>327678</v>
      </c>
      <c r="Q426" s="15">
        <v>0</v>
      </c>
      <c r="R426" s="15">
        <v>0</v>
      </c>
      <c r="S426"/>
      <c r="T426"/>
      <c r="U426" s="11">
        <f t="shared" si="20"/>
        <v>8500</v>
      </c>
      <c r="V426" s="17">
        <f>((G426-G425)*'[1]Z1 values'!C$5*'[1]Z1 values'!$C$10)/'[1]Z1 values'!$C$12</f>
        <v>0.63899804992675779</v>
      </c>
      <c r="W426" s="17">
        <f>((H426-H425)*'[1]Z1 values'!D$5*'[1]Z1 values'!$C$10)/'[1]Z1 values'!$C$12</f>
        <v>0</v>
      </c>
      <c r="X426" s="17">
        <f>((I426-I425)*'[1]Z1 values'!E$5*'[1]Z1 values'!$C$10)/'[1]Z1 values'!$C$12</f>
        <v>0</v>
      </c>
      <c r="Y426" s="17">
        <f>((J426-J425)*'[1]Z1 values'!F$5*'[1]Z1 values'!$C$10)/'[1]Z1 values'!$C$12</f>
        <v>28.199913940429688</v>
      </c>
      <c r="Z426" s="18">
        <f t="shared" si="18"/>
        <v>28.838911990356447</v>
      </c>
      <c r="AA426">
        <f t="shared" si="19"/>
        <v>141.66666666666666</v>
      </c>
    </row>
    <row r="427" spans="1:27" s="13" customFormat="1" x14ac:dyDescent="0.25">
      <c r="A427" s="14" t="s">
        <v>9702</v>
      </c>
      <c r="B427" s="14" t="s">
        <v>55</v>
      </c>
      <c r="C427" s="14">
        <v>545385</v>
      </c>
      <c r="D427" s="15" t="s">
        <v>18267</v>
      </c>
      <c r="E427" s="15" t="s">
        <v>18268</v>
      </c>
      <c r="F427" s="15">
        <v>425</v>
      </c>
      <c r="G427" s="15">
        <v>139592173</v>
      </c>
      <c r="H427" s="15">
        <v>0</v>
      </c>
      <c r="I427" s="15">
        <v>101246</v>
      </c>
      <c r="J427" s="15">
        <v>139487870</v>
      </c>
      <c r="K427" s="15">
        <v>0</v>
      </c>
      <c r="L427" s="15">
        <v>0</v>
      </c>
      <c r="M427" s="15">
        <v>327681</v>
      </c>
      <c r="N427" s="15">
        <v>0</v>
      </c>
      <c r="O427" s="15">
        <v>0</v>
      </c>
      <c r="P427" s="15">
        <v>327682</v>
      </c>
      <c r="Q427" s="15">
        <v>0</v>
      </c>
      <c r="R427" s="15">
        <v>0</v>
      </c>
      <c r="S427"/>
      <c r="T427"/>
      <c r="U427" s="11">
        <f t="shared" si="20"/>
        <v>8520</v>
      </c>
      <c r="V427" s="17">
        <f>((G427-G426)*'[1]Z1 values'!C$5*'[1]Z1 values'!$C$10)/'[1]Z1 values'!$C$12</f>
        <v>0.63900585021972645</v>
      </c>
      <c r="W427" s="17">
        <f>((H427-H426)*'[1]Z1 values'!D$5*'[1]Z1 values'!$C$10)/'[1]Z1 values'!$C$12</f>
        <v>0</v>
      </c>
      <c r="X427" s="17">
        <f>((I427-I426)*'[1]Z1 values'!E$5*'[1]Z1 values'!$C$10)/'[1]Z1 values'!$C$12</f>
        <v>0</v>
      </c>
      <c r="Y427" s="17">
        <f>((J427-J426)*'[1]Z1 values'!F$5*'[1]Z1 values'!$C$10)/'[1]Z1 values'!$C$12</f>
        <v>28.200258178710943</v>
      </c>
      <c r="Z427" s="18">
        <f t="shared" si="18"/>
        <v>28.839264028930668</v>
      </c>
      <c r="AA427">
        <f t="shared" si="19"/>
        <v>142</v>
      </c>
    </row>
    <row r="428" spans="1:27" s="13" customFormat="1" x14ac:dyDescent="0.25">
      <c r="A428" s="14" t="s">
        <v>9722</v>
      </c>
      <c r="B428" s="14" t="s">
        <v>55</v>
      </c>
      <c r="C428" s="14">
        <v>546665</v>
      </c>
      <c r="D428" s="15" t="s">
        <v>18267</v>
      </c>
      <c r="E428" s="15" t="s">
        <v>18268</v>
      </c>
      <c r="F428" s="15">
        <v>426</v>
      </c>
      <c r="G428" s="15">
        <v>139919850</v>
      </c>
      <c r="H428" s="15">
        <v>0</v>
      </c>
      <c r="I428" s="15">
        <v>101246</v>
      </c>
      <c r="J428" s="15">
        <v>139815547</v>
      </c>
      <c r="K428" s="15">
        <v>0</v>
      </c>
      <c r="L428" s="15">
        <v>0</v>
      </c>
      <c r="M428" s="15">
        <v>327675</v>
      </c>
      <c r="N428" s="15">
        <v>0</v>
      </c>
      <c r="O428" s="15">
        <v>0</v>
      </c>
      <c r="P428" s="15">
        <v>327676</v>
      </c>
      <c r="Q428" s="15">
        <v>0</v>
      </c>
      <c r="R428" s="15">
        <v>0</v>
      </c>
      <c r="S428"/>
      <c r="T428"/>
      <c r="U428" s="11">
        <f t="shared" si="20"/>
        <v>8540</v>
      </c>
      <c r="V428" s="17">
        <f>((G428-G427)*'[1]Z1 values'!C$5*'[1]Z1 values'!$C$10)/'[1]Z1 values'!$C$12</f>
        <v>0.63899414978027347</v>
      </c>
      <c r="W428" s="17">
        <f>((H428-H427)*'[1]Z1 values'!D$5*'[1]Z1 values'!$C$10)/'[1]Z1 values'!$C$12</f>
        <v>0</v>
      </c>
      <c r="X428" s="17">
        <f>((I428-I427)*'[1]Z1 values'!E$5*'[1]Z1 values'!$C$10)/'[1]Z1 values'!$C$12</f>
        <v>0</v>
      </c>
      <c r="Y428" s="17">
        <f>((J428-J427)*'[1]Z1 values'!F$5*'[1]Z1 values'!$C$10)/'[1]Z1 values'!$C$12</f>
        <v>28.199741821289063</v>
      </c>
      <c r="Z428" s="18">
        <f t="shared" si="18"/>
        <v>28.838735971069337</v>
      </c>
      <c r="AA428">
        <f t="shared" si="19"/>
        <v>142.33333333333334</v>
      </c>
    </row>
    <row r="429" spans="1:27" s="13" customFormat="1" x14ac:dyDescent="0.25">
      <c r="A429" s="14" t="s">
        <v>9744</v>
      </c>
      <c r="B429" s="14" t="s">
        <v>55</v>
      </c>
      <c r="C429" s="14">
        <v>547945</v>
      </c>
      <c r="D429" s="15" t="s">
        <v>18267</v>
      </c>
      <c r="E429" s="15" t="s">
        <v>18268</v>
      </c>
      <c r="F429" s="15">
        <v>427</v>
      </c>
      <c r="G429" s="15">
        <v>140247531</v>
      </c>
      <c r="H429" s="15">
        <v>0</v>
      </c>
      <c r="I429" s="15">
        <v>101246</v>
      </c>
      <c r="J429" s="15">
        <v>140143228</v>
      </c>
      <c r="K429" s="15">
        <v>0</v>
      </c>
      <c r="L429" s="15">
        <v>0</v>
      </c>
      <c r="M429" s="15">
        <v>327679</v>
      </c>
      <c r="N429" s="15">
        <v>0</v>
      </c>
      <c r="O429" s="15">
        <v>0</v>
      </c>
      <c r="P429" s="15">
        <v>327679</v>
      </c>
      <c r="Q429" s="15">
        <v>0</v>
      </c>
      <c r="R429" s="15">
        <v>0</v>
      </c>
      <c r="S429"/>
      <c r="T429"/>
      <c r="U429" s="11">
        <f t="shared" si="20"/>
        <v>8560</v>
      </c>
      <c r="V429" s="17">
        <f>((G429-G428)*'[1]Z1 values'!C$5*'[1]Z1 values'!$C$10)/'[1]Z1 values'!$C$12</f>
        <v>0.63900195007324212</v>
      </c>
      <c r="W429" s="17">
        <f>((H429-H428)*'[1]Z1 values'!D$5*'[1]Z1 values'!$C$10)/'[1]Z1 values'!$C$12</f>
        <v>0</v>
      </c>
      <c r="X429" s="17">
        <f>((I429-I428)*'[1]Z1 values'!E$5*'[1]Z1 values'!$C$10)/'[1]Z1 values'!$C$12</f>
        <v>0</v>
      </c>
      <c r="Y429" s="17">
        <f>((J429-J428)*'[1]Z1 values'!F$5*'[1]Z1 values'!$C$10)/'[1]Z1 values'!$C$12</f>
        <v>28.20008605957031</v>
      </c>
      <c r="Z429" s="18">
        <f t="shared" si="18"/>
        <v>28.839088009643554</v>
      </c>
      <c r="AA429">
        <f t="shared" si="19"/>
        <v>142.66666666666666</v>
      </c>
    </row>
    <row r="430" spans="1:27" s="13" customFormat="1" x14ac:dyDescent="0.25">
      <c r="A430" s="14" t="s">
        <v>9764</v>
      </c>
      <c r="B430" s="14" t="s">
        <v>55</v>
      </c>
      <c r="C430" s="14">
        <v>549225</v>
      </c>
      <c r="D430" s="15" t="s">
        <v>18267</v>
      </c>
      <c r="E430" s="15" t="s">
        <v>18268</v>
      </c>
      <c r="F430" s="15">
        <v>428</v>
      </c>
      <c r="G430" s="15">
        <v>140575216</v>
      </c>
      <c r="H430" s="15">
        <v>0</v>
      </c>
      <c r="I430" s="15">
        <v>101246</v>
      </c>
      <c r="J430" s="15">
        <v>140470913</v>
      </c>
      <c r="K430" s="15">
        <v>0</v>
      </c>
      <c r="L430" s="15">
        <v>0</v>
      </c>
      <c r="M430" s="15">
        <v>327683</v>
      </c>
      <c r="N430" s="15">
        <v>0</v>
      </c>
      <c r="O430" s="15">
        <v>0</v>
      </c>
      <c r="P430" s="15">
        <v>327683</v>
      </c>
      <c r="Q430" s="15">
        <v>0</v>
      </c>
      <c r="R430" s="15">
        <v>0</v>
      </c>
      <c r="S430"/>
      <c r="T430"/>
      <c r="U430" s="11">
        <f t="shared" si="20"/>
        <v>8580</v>
      </c>
      <c r="V430" s="17">
        <f>((G430-G429)*'[1]Z1 values'!C$5*'[1]Z1 values'!$C$10)/'[1]Z1 values'!$C$12</f>
        <v>0.63900975036621088</v>
      </c>
      <c r="W430" s="17">
        <f>((H430-H429)*'[1]Z1 values'!D$5*'[1]Z1 values'!$C$10)/'[1]Z1 values'!$C$12</f>
        <v>0</v>
      </c>
      <c r="X430" s="17">
        <f>((I430-I429)*'[1]Z1 values'!E$5*'[1]Z1 values'!$C$10)/'[1]Z1 values'!$C$12</f>
        <v>0</v>
      </c>
      <c r="Y430" s="17">
        <f>((J430-J429)*'[1]Z1 values'!F$5*'[1]Z1 values'!$C$10)/'[1]Z1 values'!$C$12</f>
        <v>28.200430297851561</v>
      </c>
      <c r="Z430" s="18">
        <f t="shared" si="18"/>
        <v>28.839440048217771</v>
      </c>
      <c r="AA430">
        <f t="shared" si="19"/>
        <v>143</v>
      </c>
    </row>
    <row r="431" spans="1:27" s="13" customFormat="1" x14ac:dyDescent="0.25">
      <c r="A431" s="14" t="s">
        <v>9784</v>
      </c>
      <c r="B431" s="14" t="s">
        <v>55</v>
      </c>
      <c r="C431" s="14">
        <v>550505</v>
      </c>
      <c r="D431" s="15" t="s">
        <v>18267</v>
      </c>
      <c r="E431" s="15" t="s">
        <v>18268</v>
      </c>
      <c r="F431" s="15">
        <v>429</v>
      </c>
      <c r="G431" s="15">
        <v>140902893</v>
      </c>
      <c r="H431" s="15">
        <v>0</v>
      </c>
      <c r="I431" s="15">
        <v>101246</v>
      </c>
      <c r="J431" s="15">
        <v>140798590</v>
      </c>
      <c r="K431" s="15">
        <v>0</v>
      </c>
      <c r="L431" s="15">
        <v>0</v>
      </c>
      <c r="M431" s="15">
        <v>327675</v>
      </c>
      <c r="N431" s="15">
        <v>0</v>
      </c>
      <c r="O431" s="15">
        <v>0</v>
      </c>
      <c r="P431" s="15">
        <v>327676</v>
      </c>
      <c r="Q431" s="15">
        <v>0</v>
      </c>
      <c r="R431" s="15">
        <v>0</v>
      </c>
      <c r="S431"/>
      <c r="T431"/>
      <c r="U431" s="11">
        <f t="shared" si="20"/>
        <v>8600</v>
      </c>
      <c r="V431" s="17">
        <f>((G431-G430)*'[1]Z1 values'!C$5*'[1]Z1 values'!$C$10)/'[1]Z1 values'!$C$12</f>
        <v>0.63899414978027347</v>
      </c>
      <c r="W431" s="17">
        <f>((H431-H430)*'[1]Z1 values'!D$5*'[1]Z1 values'!$C$10)/'[1]Z1 values'!$C$12</f>
        <v>0</v>
      </c>
      <c r="X431" s="17">
        <f>((I431-I430)*'[1]Z1 values'!E$5*'[1]Z1 values'!$C$10)/'[1]Z1 values'!$C$12</f>
        <v>0</v>
      </c>
      <c r="Y431" s="17">
        <f>((J431-J430)*'[1]Z1 values'!F$5*'[1]Z1 values'!$C$10)/'[1]Z1 values'!$C$12</f>
        <v>28.199741821289063</v>
      </c>
      <c r="Z431" s="18">
        <f t="shared" si="18"/>
        <v>28.838735971069337</v>
      </c>
      <c r="AA431">
        <f t="shared" si="19"/>
        <v>143.33333333333334</v>
      </c>
    </row>
    <row r="432" spans="1:27" s="13" customFormat="1" x14ac:dyDescent="0.25">
      <c r="A432" s="14" t="s">
        <v>9804</v>
      </c>
      <c r="B432" s="14" t="s">
        <v>55</v>
      </c>
      <c r="C432" s="14">
        <v>551785</v>
      </c>
      <c r="D432" s="15" t="s">
        <v>18267</v>
      </c>
      <c r="E432" s="15" t="s">
        <v>18268</v>
      </c>
      <c r="F432" s="15">
        <v>430</v>
      </c>
      <c r="G432" s="15">
        <v>141230573</v>
      </c>
      <c r="H432" s="15">
        <v>0</v>
      </c>
      <c r="I432" s="15">
        <v>101246</v>
      </c>
      <c r="J432" s="15">
        <v>141126269</v>
      </c>
      <c r="K432" s="15">
        <v>0</v>
      </c>
      <c r="L432" s="15">
        <v>0</v>
      </c>
      <c r="M432" s="15">
        <v>327678</v>
      </c>
      <c r="N432" s="15">
        <v>0</v>
      </c>
      <c r="O432" s="15">
        <v>0</v>
      </c>
      <c r="P432" s="15">
        <v>327678</v>
      </c>
      <c r="Q432" s="15">
        <v>0</v>
      </c>
      <c r="R432" s="15">
        <v>0</v>
      </c>
      <c r="S432"/>
      <c r="T432"/>
      <c r="U432" s="11">
        <f t="shared" si="20"/>
        <v>8620</v>
      </c>
      <c r="V432" s="17">
        <f>((G432-G431)*'[1]Z1 values'!C$5*'[1]Z1 values'!$C$10)/'[1]Z1 values'!$C$12</f>
        <v>0.63900000000000001</v>
      </c>
      <c r="W432" s="17">
        <f>((H432-H431)*'[1]Z1 values'!D$5*'[1]Z1 values'!$C$10)/'[1]Z1 values'!$C$12</f>
        <v>0</v>
      </c>
      <c r="X432" s="17">
        <f>((I432-I431)*'[1]Z1 values'!E$5*'[1]Z1 values'!$C$10)/'[1]Z1 values'!$C$12</f>
        <v>0</v>
      </c>
      <c r="Y432" s="17">
        <f>((J432-J431)*'[1]Z1 values'!F$5*'[1]Z1 values'!$C$10)/'[1]Z1 values'!$C$12</f>
        <v>28.199913940429688</v>
      </c>
      <c r="Z432" s="18">
        <f t="shared" si="18"/>
        <v>28.838913940429688</v>
      </c>
      <c r="AA432">
        <f t="shared" si="19"/>
        <v>143.66666666666666</v>
      </c>
    </row>
    <row r="433" spans="1:27" s="13" customFormat="1" x14ac:dyDescent="0.25">
      <c r="A433" s="14" t="s">
        <v>9824</v>
      </c>
      <c r="B433" s="14" t="s">
        <v>55</v>
      </c>
      <c r="C433" s="14">
        <v>553065</v>
      </c>
      <c r="D433" s="15" t="s">
        <v>18267</v>
      </c>
      <c r="E433" s="15" t="s">
        <v>18268</v>
      </c>
      <c r="F433" s="15">
        <v>431</v>
      </c>
      <c r="G433" s="15">
        <v>141558256</v>
      </c>
      <c r="H433" s="15">
        <v>0</v>
      </c>
      <c r="I433" s="15">
        <v>101246</v>
      </c>
      <c r="J433" s="15">
        <v>141453953</v>
      </c>
      <c r="K433" s="15">
        <v>0</v>
      </c>
      <c r="L433" s="15">
        <v>0</v>
      </c>
      <c r="M433" s="15">
        <v>327682</v>
      </c>
      <c r="N433" s="15">
        <v>0</v>
      </c>
      <c r="O433" s="15">
        <v>0</v>
      </c>
      <c r="P433" s="15">
        <v>327682</v>
      </c>
      <c r="Q433" s="15">
        <v>0</v>
      </c>
      <c r="R433" s="15">
        <v>0</v>
      </c>
      <c r="S433"/>
      <c r="T433"/>
      <c r="U433" s="11">
        <f t="shared" si="20"/>
        <v>8640</v>
      </c>
      <c r="V433" s="17">
        <f>((G433-G432)*'[1]Z1 values'!C$5*'[1]Z1 values'!$C$10)/'[1]Z1 values'!$C$12</f>
        <v>0.63900585021972645</v>
      </c>
      <c r="W433" s="17">
        <f>((H433-H432)*'[1]Z1 values'!D$5*'[1]Z1 values'!$C$10)/'[1]Z1 values'!$C$12</f>
        <v>0</v>
      </c>
      <c r="X433" s="17">
        <f>((I433-I432)*'[1]Z1 values'!E$5*'[1]Z1 values'!$C$10)/'[1]Z1 values'!$C$12</f>
        <v>0</v>
      </c>
      <c r="Y433" s="17">
        <f>((J433-J432)*'[1]Z1 values'!F$5*'[1]Z1 values'!$C$10)/'[1]Z1 values'!$C$12</f>
        <v>28.200344238281254</v>
      </c>
      <c r="Z433" s="18">
        <f t="shared" si="18"/>
        <v>28.839350088500979</v>
      </c>
      <c r="AA433">
        <f t="shared" si="19"/>
        <v>144</v>
      </c>
    </row>
    <row r="434" spans="1:27" s="13" customFormat="1" x14ac:dyDescent="0.25">
      <c r="A434" s="14" t="s">
        <v>9848</v>
      </c>
      <c r="B434" s="14" t="s">
        <v>55</v>
      </c>
      <c r="C434" s="14">
        <v>554345</v>
      </c>
      <c r="D434" s="15" t="s">
        <v>18267</v>
      </c>
      <c r="E434" s="15" t="s">
        <v>18268</v>
      </c>
      <c r="F434" s="15">
        <v>432</v>
      </c>
      <c r="G434" s="15">
        <v>141885932</v>
      </c>
      <c r="H434" s="15">
        <v>0</v>
      </c>
      <c r="I434" s="15">
        <v>101246</v>
      </c>
      <c r="J434" s="15">
        <v>141781628</v>
      </c>
      <c r="K434" s="15">
        <v>0</v>
      </c>
      <c r="L434" s="15">
        <v>0</v>
      </c>
      <c r="M434" s="15">
        <v>327675</v>
      </c>
      <c r="N434" s="15">
        <v>0</v>
      </c>
      <c r="O434" s="15">
        <v>0</v>
      </c>
      <c r="P434" s="15">
        <v>327674</v>
      </c>
      <c r="Q434" s="15">
        <v>0</v>
      </c>
      <c r="R434" s="15">
        <v>0</v>
      </c>
      <c r="S434"/>
      <c r="T434"/>
      <c r="U434" s="11">
        <f t="shared" si="20"/>
        <v>8660</v>
      </c>
      <c r="V434" s="17">
        <f>((G434-G433)*'[1]Z1 values'!C$5*'[1]Z1 values'!$C$10)/'[1]Z1 values'!$C$12</f>
        <v>0.63899219970703114</v>
      </c>
      <c r="W434" s="17">
        <f>((H434-H433)*'[1]Z1 values'!D$5*'[1]Z1 values'!$C$10)/'[1]Z1 values'!$C$12</f>
        <v>0</v>
      </c>
      <c r="X434" s="17">
        <f>((I434-I433)*'[1]Z1 values'!E$5*'[1]Z1 values'!$C$10)/'[1]Z1 values'!$C$12</f>
        <v>0</v>
      </c>
      <c r="Y434" s="17">
        <f>((J434-J433)*'[1]Z1 values'!F$5*'[1]Z1 values'!$C$10)/'[1]Z1 values'!$C$12</f>
        <v>28.199569702148438</v>
      </c>
      <c r="Z434" s="18">
        <f t="shared" si="18"/>
        <v>28.838561901855467</v>
      </c>
      <c r="AA434">
        <f t="shared" si="19"/>
        <v>144.33333333333334</v>
      </c>
    </row>
    <row r="435" spans="1:27" s="13" customFormat="1" x14ac:dyDescent="0.25">
      <c r="A435" s="14" t="s">
        <v>9868</v>
      </c>
      <c r="B435" s="14" t="s">
        <v>55</v>
      </c>
      <c r="C435" s="14">
        <v>555625</v>
      </c>
      <c r="D435" s="15" t="s">
        <v>18267</v>
      </c>
      <c r="E435" s="15" t="s">
        <v>18268</v>
      </c>
      <c r="F435" s="15">
        <v>433</v>
      </c>
      <c r="G435" s="15">
        <v>142213613</v>
      </c>
      <c r="H435" s="15">
        <v>0</v>
      </c>
      <c r="I435" s="15">
        <v>101246</v>
      </c>
      <c r="J435" s="15">
        <v>142109310</v>
      </c>
      <c r="K435" s="15">
        <v>0</v>
      </c>
      <c r="L435" s="15">
        <v>0</v>
      </c>
      <c r="M435" s="15">
        <v>327680</v>
      </c>
      <c r="N435" s="15">
        <v>0</v>
      </c>
      <c r="O435" s="15">
        <v>0</v>
      </c>
      <c r="P435" s="15">
        <v>327680</v>
      </c>
      <c r="Q435" s="15">
        <v>0</v>
      </c>
      <c r="R435" s="15">
        <v>0</v>
      </c>
      <c r="S435"/>
      <c r="T435"/>
      <c r="U435" s="11">
        <f t="shared" si="20"/>
        <v>8680</v>
      </c>
      <c r="V435" s="17">
        <f>((G435-G434)*'[1]Z1 values'!C$5*'[1]Z1 values'!$C$10)/'[1]Z1 values'!$C$12</f>
        <v>0.63900195007324212</v>
      </c>
      <c r="W435" s="17">
        <f>((H435-H434)*'[1]Z1 values'!D$5*'[1]Z1 values'!$C$10)/'[1]Z1 values'!$C$12</f>
        <v>0</v>
      </c>
      <c r="X435" s="17">
        <f>((I435-I434)*'[1]Z1 values'!E$5*'[1]Z1 values'!$C$10)/'[1]Z1 values'!$C$12</f>
        <v>0</v>
      </c>
      <c r="Y435" s="17">
        <f>((J435-J434)*'[1]Z1 values'!F$5*'[1]Z1 values'!$C$10)/'[1]Z1 values'!$C$12</f>
        <v>28.200172119140625</v>
      </c>
      <c r="Z435" s="18">
        <f t="shared" si="18"/>
        <v>28.839174069213868</v>
      </c>
      <c r="AA435">
        <f t="shared" si="19"/>
        <v>144.66666666666666</v>
      </c>
    </row>
    <row r="436" spans="1:27" s="13" customFormat="1" x14ac:dyDescent="0.25">
      <c r="A436" s="14" t="s">
        <v>9888</v>
      </c>
      <c r="B436" s="14" t="s">
        <v>55</v>
      </c>
      <c r="C436" s="14">
        <v>556905</v>
      </c>
      <c r="D436" s="15" t="s">
        <v>18267</v>
      </c>
      <c r="E436" s="15" t="s">
        <v>18268</v>
      </c>
      <c r="F436" s="15">
        <v>434</v>
      </c>
      <c r="G436" s="15">
        <v>142541291</v>
      </c>
      <c r="H436" s="15">
        <v>0</v>
      </c>
      <c r="I436" s="15">
        <v>101246</v>
      </c>
      <c r="J436" s="15">
        <v>142436988</v>
      </c>
      <c r="K436" s="15">
        <v>0</v>
      </c>
      <c r="L436" s="15">
        <v>0</v>
      </c>
      <c r="M436" s="15">
        <v>327676</v>
      </c>
      <c r="N436" s="15">
        <v>0</v>
      </c>
      <c r="O436" s="15">
        <v>0</v>
      </c>
      <c r="P436" s="15">
        <v>327677</v>
      </c>
      <c r="Q436" s="15">
        <v>0</v>
      </c>
      <c r="R436" s="15">
        <v>0</v>
      </c>
      <c r="S436"/>
      <c r="T436"/>
      <c r="U436" s="11">
        <f t="shared" si="20"/>
        <v>8700</v>
      </c>
      <c r="V436" s="17">
        <f>((G436-G435)*'[1]Z1 values'!C$5*'[1]Z1 values'!$C$10)/'[1]Z1 values'!$C$12</f>
        <v>0.63899609985351569</v>
      </c>
      <c r="W436" s="17">
        <f>((H436-H435)*'[1]Z1 values'!D$5*'[1]Z1 values'!$C$10)/'[1]Z1 values'!$C$12</f>
        <v>0</v>
      </c>
      <c r="X436" s="17">
        <f>((I436-I435)*'[1]Z1 values'!E$5*'[1]Z1 values'!$C$10)/'[1]Z1 values'!$C$12</f>
        <v>0</v>
      </c>
      <c r="Y436" s="17">
        <f>((J436-J435)*'[1]Z1 values'!F$5*'[1]Z1 values'!$C$10)/'[1]Z1 values'!$C$12</f>
        <v>28.199827880859381</v>
      </c>
      <c r="Z436" s="18">
        <f t="shared" si="18"/>
        <v>28.838823980712895</v>
      </c>
      <c r="AA436">
        <f t="shared" si="19"/>
        <v>145</v>
      </c>
    </row>
    <row r="437" spans="1:27" s="13" customFormat="1" x14ac:dyDescent="0.25">
      <c r="A437" s="14" t="s">
        <v>9916</v>
      </c>
      <c r="B437" s="14" t="s">
        <v>55</v>
      </c>
      <c r="C437" s="14">
        <v>558185</v>
      </c>
      <c r="D437" s="15" t="s">
        <v>18267</v>
      </c>
      <c r="E437" s="15" t="s">
        <v>18268</v>
      </c>
      <c r="F437" s="15">
        <v>435</v>
      </c>
      <c r="G437" s="15">
        <v>142868974</v>
      </c>
      <c r="H437" s="15">
        <v>0</v>
      </c>
      <c r="I437" s="15">
        <v>101246</v>
      </c>
      <c r="J437" s="15">
        <v>142764671</v>
      </c>
      <c r="K437" s="15">
        <v>0</v>
      </c>
      <c r="L437" s="15">
        <v>0</v>
      </c>
      <c r="M437" s="15">
        <v>327681</v>
      </c>
      <c r="N437" s="15">
        <v>0</v>
      </c>
      <c r="O437" s="15">
        <v>0</v>
      </c>
      <c r="P437" s="15">
        <v>327682</v>
      </c>
      <c r="Q437" s="15">
        <v>0</v>
      </c>
      <c r="R437" s="15">
        <v>0</v>
      </c>
      <c r="S437"/>
      <c r="T437"/>
      <c r="U437" s="11">
        <f t="shared" si="20"/>
        <v>8720</v>
      </c>
      <c r="V437" s="17">
        <f>((G437-G436)*'[1]Z1 values'!C$5*'[1]Z1 values'!$C$10)/'[1]Z1 values'!$C$12</f>
        <v>0.63900585021972645</v>
      </c>
      <c r="W437" s="17">
        <f>((H437-H436)*'[1]Z1 values'!D$5*'[1]Z1 values'!$C$10)/'[1]Z1 values'!$C$12</f>
        <v>0</v>
      </c>
      <c r="X437" s="17">
        <f>((I437-I436)*'[1]Z1 values'!E$5*'[1]Z1 values'!$C$10)/'[1]Z1 values'!$C$12</f>
        <v>0</v>
      </c>
      <c r="Y437" s="17">
        <f>((J437-J436)*'[1]Z1 values'!F$5*'[1]Z1 values'!$C$10)/'[1]Z1 values'!$C$12</f>
        <v>28.200258178710943</v>
      </c>
      <c r="Z437" s="18">
        <f t="shared" si="18"/>
        <v>28.839264028930668</v>
      </c>
      <c r="AA437">
        <f t="shared" si="19"/>
        <v>145.33333333333334</v>
      </c>
    </row>
    <row r="438" spans="1:27" s="13" customFormat="1" x14ac:dyDescent="0.25">
      <c r="A438" s="14" t="s">
        <v>9936</v>
      </c>
      <c r="B438" s="14" t="s">
        <v>55</v>
      </c>
      <c r="C438" s="14">
        <v>559465</v>
      </c>
      <c r="D438" s="15" t="s">
        <v>18267</v>
      </c>
      <c r="E438" s="15" t="s">
        <v>18268</v>
      </c>
      <c r="F438" s="15">
        <v>436</v>
      </c>
      <c r="G438" s="15">
        <v>143196651</v>
      </c>
      <c r="H438" s="15">
        <v>0</v>
      </c>
      <c r="I438" s="15">
        <v>101246</v>
      </c>
      <c r="J438" s="15">
        <v>143092348</v>
      </c>
      <c r="K438" s="15">
        <v>0</v>
      </c>
      <c r="L438" s="15">
        <v>0</v>
      </c>
      <c r="M438" s="15">
        <v>327675</v>
      </c>
      <c r="N438" s="15">
        <v>0</v>
      </c>
      <c r="O438" s="15">
        <v>0</v>
      </c>
      <c r="P438" s="15">
        <v>327676</v>
      </c>
      <c r="Q438" s="15">
        <v>0</v>
      </c>
      <c r="R438" s="15">
        <v>0</v>
      </c>
      <c r="S438"/>
      <c r="T438"/>
      <c r="U438" s="11">
        <f t="shared" si="20"/>
        <v>8740</v>
      </c>
      <c r="V438" s="17">
        <f>((G438-G437)*'[1]Z1 values'!C$5*'[1]Z1 values'!$C$10)/'[1]Z1 values'!$C$12</f>
        <v>0.63899414978027347</v>
      </c>
      <c r="W438" s="17">
        <f>((H438-H437)*'[1]Z1 values'!D$5*'[1]Z1 values'!$C$10)/'[1]Z1 values'!$C$12</f>
        <v>0</v>
      </c>
      <c r="X438" s="17">
        <f>((I438-I437)*'[1]Z1 values'!E$5*'[1]Z1 values'!$C$10)/'[1]Z1 values'!$C$12</f>
        <v>0</v>
      </c>
      <c r="Y438" s="17">
        <f>((J438-J437)*'[1]Z1 values'!F$5*'[1]Z1 values'!$C$10)/'[1]Z1 values'!$C$12</f>
        <v>28.199741821289063</v>
      </c>
      <c r="Z438" s="18">
        <f t="shared" si="18"/>
        <v>28.838735971069337</v>
      </c>
      <c r="AA438">
        <f t="shared" si="19"/>
        <v>145.66666666666666</v>
      </c>
    </row>
    <row r="439" spans="1:27" s="13" customFormat="1" x14ac:dyDescent="0.25">
      <c r="A439" s="14" t="s">
        <v>9956</v>
      </c>
      <c r="B439" s="14" t="s">
        <v>55</v>
      </c>
      <c r="C439" s="14">
        <v>560745</v>
      </c>
      <c r="D439" s="15" t="s">
        <v>18267</v>
      </c>
      <c r="E439" s="15" t="s">
        <v>18268</v>
      </c>
      <c r="F439" s="15">
        <v>437</v>
      </c>
      <c r="G439" s="15">
        <v>143524335</v>
      </c>
      <c r="H439" s="15">
        <v>0</v>
      </c>
      <c r="I439" s="15">
        <v>101246</v>
      </c>
      <c r="J439" s="15">
        <v>143420031</v>
      </c>
      <c r="K439" s="15">
        <v>0</v>
      </c>
      <c r="L439" s="15">
        <v>0</v>
      </c>
      <c r="M439" s="15">
        <v>327683</v>
      </c>
      <c r="N439" s="15">
        <v>0</v>
      </c>
      <c r="O439" s="15">
        <v>0</v>
      </c>
      <c r="P439" s="15">
        <v>327682</v>
      </c>
      <c r="Q439" s="15">
        <v>0</v>
      </c>
      <c r="R439" s="15">
        <v>0</v>
      </c>
      <c r="S439"/>
      <c r="T439"/>
      <c r="U439" s="11">
        <f t="shared" si="20"/>
        <v>8760</v>
      </c>
      <c r="V439" s="17">
        <f>((G439-G438)*'[1]Z1 values'!C$5*'[1]Z1 values'!$C$10)/'[1]Z1 values'!$C$12</f>
        <v>0.63900780029296878</v>
      </c>
      <c r="W439" s="17">
        <f>((H439-H438)*'[1]Z1 values'!D$5*'[1]Z1 values'!$C$10)/'[1]Z1 values'!$C$12</f>
        <v>0</v>
      </c>
      <c r="X439" s="17">
        <f>((I439-I438)*'[1]Z1 values'!E$5*'[1]Z1 values'!$C$10)/'[1]Z1 values'!$C$12</f>
        <v>0</v>
      </c>
      <c r="Y439" s="17">
        <f>((J439-J438)*'[1]Z1 values'!F$5*'[1]Z1 values'!$C$10)/'[1]Z1 values'!$C$12</f>
        <v>28.200258178710943</v>
      </c>
      <c r="Z439" s="18">
        <f t="shared" si="18"/>
        <v>28.839265979003912</v>
      </c>
      <c r="AA439">
        <f t="shared" si="19"/>
        <v>146</v>
      </c>
    </row>
    <row r="440" spans="1:27" s="13" customFormat="1" x14ac:dyDescent="0.25">
      <c r="A440" s="14" t="s">
        <v>9987</v>
      </c>
      <c r="B440" s="14" t="s">
        <v>55</v>
      </c>
      <c r="C440" s="14">
        <v>562025</v>
      </c>
      <c r="D440" s="15" t="s">
        <v>18267</v>
      </c>
      <c r="E440" s="15" t="s">
        <v>18268</v>
      </c>
      <c r="F440" s="15">
        <v>438</v>
      </c>
      <c r="G440" s="15">
        <v>143852013</v>
      </c>
      <c r="H440" s="15">
        <v>0</v>
      </c>
      <c r="I440" s="15">
        <v>101246</v>
      </c>
      <c r="J440" s="15">
        <v>143747710</v>
      </c>
      <c r="K440" s="15">
        <v>0</v>
      </c>
      <c r="L440" s="15">
        <v>0</v>
      </c>
      <c r="M440" s="15">
        <v>327677</v>
      </c>
      <c r="N440" s="15">
        <v>0</v>
      </c>
      <c r="O440" s="15">
        <v>0</v>
      </c>
      <c r="P440" s="15">
        <v>327677</v>
      </c>
      <c r="Q440" s="15">
        <v>0</v>
      </c>
      <c r="R440" s="15">
        <v>0</v>
      </c>
      <c r="S440"/>
      <c r="T440"/>
      <c r="U440" s="11">
        <f t="shared" si="20"/>
        <v>8780</v>
      </c>
      <c r="V440" s="17">
        <f>((G440-G439)*'[1]Z1 values'!C$5*'[1]Z1 values'!$C$10)/'[1]Z1 values'!$C$12</f>
        <v>0.63899609985351569</v>
      </c>
      <c r="W440" s="17">
        <f>((H440-H439)*'[1]Z1 values'!D$5*'[1]Z1 values'!$C$10)/'[1]Z1 values'!$C$12</f>
        <v>0</v>
      </c>
      <c r="X440" s="17">
        <f>((I440-I439)*'[1]Z1 values'!E$5*'[1]Z1 values'!$C$10)/'[1]Z1 values'!$C$12</f>
        <v>0</v>
      </c>
      <c r="Y440" s="17">
        <f>((J440-J439)*'[1]Z1 values'!F$5*'[1]Z1 values'!$C$10)/'[1]Z1 values'!$C$12</f>
        <v>28.199913940429688</v>
      </c>
      <c r="Z440" s="18">
        <f t="shared" si="18"/>
        <v>28.838910040283203</v>
      </c>
      <c r="AA440">
        <f t="shared" si="19"/>
        <v>146.33333333333334</v>
      </c>
    </row>
    <row r="441" spans="1:27" s="13" customFormat="1" x14ac:dyDescent="0.25">
      <c r="A441" s="14" t="s">
        <v>10008</v>
      </c>
      <c r="B441" s="14" t="s">
        <v>55</v>
      </c>
      <c r="C441" s="14">
        <v>563305</v>
      </c>
      <c r="D441" s="15" t="s">
        <v>18267</v>
      </c>
      <c r="E441" s="15" t="s">
        <v>18268</v>
      </c>
      <c r="F441" s="15">
        <v>439</v>
      </c>
      <c r="G441" s="15">
        <v>144179693</v>
      </c>
      <c r="H441" s="15">
        <v>0</v>
      </c>
      <c r="I441" s="15">
        <v>101246</v>
      </c>
      <c r="J441" s="15">
        <v>144075390</v>
      </c>
      <c r="K441" s="15">
        <v>0</v>
      </c>
      <c r="L441" s="15">
        <v>0</v>
      </c>
      <c r="M441" s="15">
        <v>327678</v>
      </c>
      <c r="N441" s="15">
        <v>0</v>
      </c>
      <c r="O441" s="15">
        <v>0</v>
      </c>
      <c r="P441" s="15">
        <v>327679</v>
      </c>
      <c r="Q441" s="15">
        <v>0</v>
      </c>
      <c r="R441" s="15">
        <v>0</v>
      </c>
      <c r="S441"/>
      <c r="T441"/>
      <c r="U441" s="11">
        <f t="shared" si="20"/>
        <v>8800</v>
      </c>
      <c r="V441" s="17">
        <f>((G441-G440)*'[1]Z1 values'!C$5*'[1]Z1 values'!$C$10)/'[1]Z1 values'!$C$12</f>
        <v>0.63900000000000001</v>
      </c>
      <c r="W441" s="17">
        <f>((H441-H440)*'[1]Z1 values'!D$5*'[1]Z1 values'!$C$10)/'[1]Z1 values'!$C$12</f>
        <v>0</v>
      </c>
      <c r="X441" s="17">
        <f>((I441-I440)*'[1]Z1 values'!E$5*'[1]Z1 values'!$C$10)/'[1]Z1 values'!$C$12</f>
        <v>0</v>
      </c>
      <c r="Y441" s="17">
        <f>((J441-J440)*'[1]Z1 values'!F$5*'[1]Z1 values'!$C$10)/'[1]Z1 values'!$C$12</f>
        <v>28.2</v>
      </c>
      <c r="Z441" s="18">
        <f t="shared" si="18"/>
        <v>28.838999999999999</v>
      </c>
      <c r="AA441">
        <f t="shared" si="19"/>
        <v>146.66666666666666</v>
      </c>
    </row>
    <row r="442" spans="1:27" s="13" customFormat="1" x14ac:dyDescent="0.25">
      <c r="A442" s="14" t="s">
        <v>10028</v>
      </c>
      <c r="B442" s="14" t="s">
        <v>55</v>
      </c>
      <c r="C442" s="14">
        <v>564585</v>
      </c>
      <c r="D442" s="15" t="s">
        <v>18267</v>
      </c>
      <c r="E442" s="15" t="s">
        <v>18268</v>
      </c>
      <c r="F442" s="15">
        <v>440</v>
      </c>
      <c r="G442" s="15">
        <v>144507373</v>
      </c>
      <c r="H442" s="15">
        <v>0</v>
      </c>
      <c r="I442" s="15">
        <v>101246</v>
      </c>
      <c r="J442" s="15">
        <v>144403069</v>
      </c>
      <c r="K442" s="15">
        <v>0</v>
      </c>
      <c r="L442" s="15">
        <v>0</v>
      </c>
      <c r="M442" s="15">
        <v>327678</v>
      </c>
      <c r="N442" s="15">
        <v>0</v>
      </c>
      <c r="O442" s="15">
        <v>0</v>
      </c>
      <c r="P442" s="15">
        <v>327677</v>
      </c>
      <c r="Q442" s="15">
        <v>0</v>
      </c>
      <c r="R442" s="15">
        <v>0</v>
      </c>
      <c r="S442"/>
      <c r="T442"/>
      <c r="U442" s="11">
        <f t="shared" si="20"/>
        <v>8820</v>
      </c>
      <c r="V442" s="17">
        <f>((G442-G441)*'[1]Z1 values'!C$5*'[1]Z1 values'!$C$10)/'[1]Z1 values'!$C$12</f>
        <v>0.63900000000000001</v>
      </c>
      <c r="W442" s="17">
        <f>((H442-H441)*'[1]Z1 values'!D$5*'[1]Z1 values'!$C$10)/'[1]Z1 values'!$C$12</f>
        <v>0</v>
      </c>
      <c r="X442" s="17">
        <f>((I442-I441)*'[1]Z1 values'!E$5*'[1]Z1 values'!$C$10)/'[1]Z1 values'!$C$12</f>
        <v>0</v>
      </c>
      <c r="Y442" s="17">
        <f>((J442-J441)*'[1]Z1 values'!F$5*'[1]Z1 values'!$C$10)/'[1]Z1 values'!$C$12</f>
        <v>28.199913940429688</v>
      </c>
      <c r="Z442" s="18">
        <f t="shared" si="18"/>
        <v>28.838913940429688</v>
      </c>
      <c r="AA442">
        <f t="shared" si="19"/>
        <v>147</v>
      </c>
    </row>
    <row r="443" spans="1:27" s="13" customFormat="1" x14ac:dyDescent="0.25">
      <c r="A443" s="14" t="s">
        <v>10048</v>
      </c>
      <c r="B443" s="14" t="s">
        <v>55</v>
      </c>
      <c r="C443" s="14">
        <v>565865</v>
      </c>
      <c r="D443" s="15" t="s">
        <v>18267</v>
      </c>
      <c r="E443" s="15" t="s">
        <v>18268</v>
      </c>
      <c r="F443" s="15">
        <v>441</v>
      </c>
      <c r="G443" s="15">
        <v>144835051</v>
      </c>
      <c r="H443" s="15">
        <v>0</v>
      </c>
      <c r="I443" s="15">
        <v>101246</v>
      </c>
      <c r="J443" s="15">
        <v>144730748</v>
      </c>
      <c r="K443" s="15">
        <v>0</v>
      </c>
      <c r="L443" s="15">
        <v>0</v>
      </c>
      <c r="M443" s="15">
        <v>327677</v>
      </c>
      <c r="N443" s="15">
        <v>0</v>
      </c>
      <c r="O443" s="15">
        <v>0</v>
      </c>
      <c r="P443" s="15">
        <v>327677</v>
      </c>
      <c r="Q443" s="15">
        <v>0</v>
      </c>
      <c r="R443" s="15">
        <v>0</v>
      </c>
      <c r="S443"/>
      <c r="T443"/>
      <c r="U443" s="11">
        <f t="shared" si="20"/>
        <v>8840</v>
      </c>
      <c r="V443" s="17">
        <f>((G443-G442)*'[1]Z1 values'!C$5*'[1]Z1 values'!$C$10)/'[1]Z1 values'!$C$12</f>
        <v>0.63899609985351569</v>
      </c>
      <c r="W443" s="17">
        <f>((H443-H442)*'[1]Z1 values'!D$5*'[1]Z1 values'!$C$10)/'[1]Z1 values'!$C$12</f>
        <v>0</v>
      </c>
      <c r="X443" s="17">
        <f>((I443-I442)*'[1]Z1 values'!E$5*'[1]Z1 values'!$C$10)/'[1]Z1 values'!$C$12</f>
        <v>0</v>
      </c>
      <c r="Y443" s="17">
        <f>((J443-J442)*'[1]Z1 values'!F$5*'[1]Z1 values'!$C$10)/'[1]Z1 values'!$C$12</f>
        <v>28.199913940429688</v>
      </c>
      <c r="Z443" s="18">
        <f t="shared" si="18"/>
        <v>28.838910040283203</v>
      </c>
      <c r="AA443">
        <f t="shared" si="19"/>
        <v>147.33333333333334</v>
      </c>
    </row>
    <row r="444" spans="1:27" s="13" customFormat="1" x14ac:dyDescent="0.25">
      <c r="A444" s="14" t="s">
        <v>10068</v>
      </c>
      <c r="B444" s="14" t="s">
        <v>55</v>
      </c>
      <c r="C444" s="14">
        <v>567145</v>
      </c>
      <c r="D444" s="15" t="s">
        <v>18267</v>
      </c>
      <c r="E444" s="15" t="s">
        <v>18268</v>
      </c>
      <c r="F444" s="15">
        <v>442</v>
      </c>
      <c r="G444" s="15">
        <v>145162735</v>
      </c>
      <c r="H444" s="15">
        <v>0</v>
      </c>
      <c r="I444" s="15">
        <v>101246</v>
      </c>
      <c r="J444" s="15">
        <v>145058431</v>
      </c>
      <c r="K444" s="15">
        <v>0</v>
      </c>
      <c r="L444" s="15">
        <v>0</v>
      </c>
      <c r="M444" s="15">
        <v>327682</v>
      </c>
      <c r="N444" s="15">
        <v>0</v>
      </c>
      <c r="O444" s="15">
        <v>0</v>
      </c>
      <c r="P444" s="15">
        <v>327682</v>
      </c>
      <c r="Q444" s="15">
        <v>0</v>
      </c>
      <c r="R444" s="15">
        <v>0</v>
      </c>
      <c r="S444"/>
      <c r="T444"/>
      <c r="U444" s="11">
        <f t="shared" si="20"/>
        <v>8860</v>
      </c>
      <c r="V444" s="17">
        <f>((G444-G443)*'[1]Z1 values'!C$5*'[1]Z1 values'!$C$10)/'[1]Z1 values'!$C$12</f>
        <v>0.63900780029296878</v>
      </c>
      <c r="W444" s="17">
        <f>((H444-H443)*'[1]Z1 values'!D$5*'[1]Z1 values'!$C$10)/'[1]Z1 values'!$C$12</f>
        <v>0</v>
      </c>
      <c r="X444" s="17">
        <f>((I444-I443)*'[1]Z1 values'!E$5*'[1]Z1 values'!$C$10)/'[1]Z1 values'!$C$12</f>
        <v>0</v>
      </c>
      <c r="Y444" s="17">
        <f>((J444-J443)*'[1]Z1 values'!F$5*'[1]Z1 values'!$C$10)/'[1]Z1 values'!$C$12</f>
        <v>28.200258178710943</v>
      </c>
      <c r="Z444" s="18">
        <f t="shared" si="18"/>
        <v>28.839265979003912</v>
      </c>
      <c r="AA444">
        <f t="shared" si="19"/>
        <v>147.66666666666666</v>
      </c>
    </row>
    <row r="445" spans="1:27" s="13" customFormat="1" x14ac:dyDescent="0.25">
      <c r="A445" s="14" t="s">
        <v>10088</v>
      </c>
      <c r="B445" s="14" t="s">
        <v>55</v>
      </c>
      <c r="C445" s="14">
        <v>568425</v>
      </c>
      <c r="D445" s="15" t="s">
        <v>18267</v>
      </c>
      <c r="E445" s="15" t="s">
        <v>18268</v>
      </c>
      <c r="F445" s="15">
        <v>443</v>
      </c>
      <c r="G445" s="15">
        <v>145490416</v>
      </c>
      <c r="H445" s="15">
        <v>0</v>
      </c>
      <c r="I445" s="15">
        <v>101246</v>
      </c>
      <c r="J445" s="15">
        <v>145386113</v>
      </c>
      <c r="K445" s="15">
        <v>0</v>
      </c>
      <c r="L445" s="15">
        <v>0</v>
      </c>
      <c r="M445" s="15">
        <v>327680</v>
      </c>
      <c r="N445" s="15">
        <v>0</v>
      </c>
      <c r="O445" s="15">
        <v>0</v>
      </c>
      <c r="P445" s="15">
        <v>327680</v>
      </c>
      <c r="Q445" s="15">
        <v>0</v>
      </c>
      <c r="R445" s="15">
        <v>0</v>
      </c>
      <c r="S445"/>
      <c r="T445"/>
      <c r="U445" s="11">
        <f t="shared" si="20"/>
        <v>8880</v>
      </c>
      <c r="V445" s="17">
        <f>((G445-G444)*'[1]Z1 values'!C$5*'[1]Z1 values'!$C$10)/'[1]Z1 values'!$C$12</f>
        <v>0.63900195007324212</v>
      </c>
      <c r="W445" s="17">
        <f>((H445-H444)*'[1]Z1 values'!D$5*'[1]Z1 values'!$C$10)/'[1]Z1 values'!$C$12</f>
        <v>0</v>
      </c>
      <c r="X445" s="17">
        <f>((I445-I444)*'[1]Z1 values'!E$5*'[1]Z1 values'!$C$10)/'[1]Z1 values'!$C$12</f>
        <v>0</v>
      </c>
      <c r="Y445" s="17">
        <f>((J445-J444)*'[1]Z1 values'!F$5*'[1]Z1 values'!$C$10)/'[1]Z1 values'!$C$12</f>
        <v>28.200172119140625</v>
      </c>
      <c r="Z445" s="18">
        <f t="shared" si="18"/>
        <v>28.839174069213868</v>
      </c>
      <c r="AA445">
        <f t="shared" si="19"/>
        <v>148</v>
      </c>
    </row>
    <row r="446" spans="1:27" s="13" customFormat="1" x14ac:dyDescent="0.25">
      <c r="A446" s="14" t="s">
        <v>10108</v>
      </c>
      <c r="B446" s="14" t="s">
        <v>55</v>
      </c>
      <c r="C446" s="14">
        <v>569705</v>
      </c>
      <c r="D446" s="15" t="s">
        <v>18267</v>
      </c>
      <c r="E446" s="15" t="s">
        <v>18268</v>
      </c>
      <c r="F446" s="15">
        <v>444</v>
      </c>
      <c r="G446" s="15">
        <v>145818092</v>
      </c>
      <c r="H446" s="15">
        <v>0</v>
      </c>
      <c r="I446" s="15">
        <v>101246</v>
      </c>
      <c r="J446" s="15">
        <v>145713788</v>
      </c>
      <c r="K446" s="15">
        <v>0</v>
      </c>
      <c r="L446" s="15">
        <v>0</v>
      </c>
      <c r="M446" s="15">
        <v>327674</v>
      </c>
      <c r="N446" s="15">
        <v>0</v>
      </c>
      <c r="O446" s="15">
        <v>0</v>
      </c>
      <c r="P446" s="15">
        <v>327674</v>
      </c>
      <c r="Q446" s="15">
        <v>0</v>
      </c>
      <c r="R446" s="15">
        <v>0</v>
      </c>
      <c r="S446"/>
      <c r="T446"/>
      <c r="U446" s="11">
        <f t="shared" si="20"/>
        <v>8900</v>
      </c>
      <c r="V446" s="17">
        <f>((G446-G445)*'[1]Z1 values'!C$5*'[1]Z1 values'!$C$10)/'[1]Z1 values'!$C$12</f>
        <v>0.63899219970703114</v>
      </c>
      <c r="W446" s="17">
        <f>((H446-H445)*'[1]Z1 values'!D$5*'[1]Z1 values'!$C$10)/'[1]Z1 values'!$C$12</f>
        <v>0</v>
      </c>
      <c r="X446" s="17">
        <f>((I446-I445)*'[1]Z1 values'!E$5*'[1]Z1 values'!$C$10)/'[1]Z1 values'!$C$12</f>
        <v>0</v>
      </c>
      <c r="Y446" s="17">
        <f>((J446-J445)*'[1]Z1 values'!F$5*'[1]Z1 values'!$C$10)/'[1]Z1 values'!$C$12</f>
        <v>28.199569702148438</v>
      </c>
      <c r="Z446" s="18">
        <f t="shared" si="18"/>
        <v>28.838561901855467</v>
      </c>
      <c r="AA446">
        <f t="shared" si="19"/>
        <v>148.33333333333334</v>
      </c>
    </row>
    <row r="447" spans="1:27" s="13" customFormat="1" x14ac:dyDescent="0.25">
      <c r="A447" s="14" t="s">
        <v>10128</v>
      </c>
      <c r="B447" s="14" t="s">
        <v>55</v>
      </c>
      <c r="C447" s="14">
        <v>570985</v>
      </c>
      <c r="D447" s="15" t="s">
        <v>18267</v>
      </c>
      <c r="E447" s="15" t="s">
        <v>18268</v>
      </c>
      <c r="F447" s="15">
        <v>445</v>
      </c>
      <c r="G447" s="15">
        <v>146145773</v>
      </c>
      <c r="H447" s="15">
        <v>0</v>
      </c>
      <c r="I447" s="15">
        <v>101246</v>
      </c>
      <c r="J447" s="15">
        <v>146041470</v>
      </c>
      <c r="K447" s="15">
        <v>0</v>
      </c>
      <c r="L447" s="15">
        <v>0</v>
      </c>
      <c r="M447" s="15">
        <v>327680</v>
      </c>
      <c r="N447" s="15">
        <v>0</v>
      </c>
      <c r="O447" s="15">
        <v>0</v>
      </c>
      <c r="P447" s="15">
        <v>327680</v>
      </c>
      <c r="Q447" s="15">
        <v>0</v>
      </c>
      <c r="R447" s="15">
        <v>0</v>
      </c>
      <c r="S447"/>
      <c r="T447"/>
      <c r="U447" s="11">
        <f t="shared" si="20"/>
        <v>8920</v>
      </c>
      <c r="V447" s="17">
        <f>((G447-G446)*'[1]Z1 values'!C$5*'[1]Z1 values'!$C$10)/'[1]Z1 values'!$C$12</f>
        <v>0.63900195007324212</v>
      </c>
      <c r="W447" s="17">
        <f>((H447-H446)*'[1]Z1 values'!D$5*'[1]Z1 values'!$C$10)/'[1]Z1 values'!$C$12</f>
        <v>0</v>
      </c>
      <c r="X447" s="17">
        <f>((I447-I446)*'[1]Z1 values'!E$5*'[1]Z1 values'!$C$10)/'[1]Z1 values'!$C$12</f>
        <v>0</v>
      </c>
      <c r="Y447" s="17">
        <f>((J447-J446)*'[1]Z1 values'!F$5*'[1]Z1 values'!$C$10)/'[1]Z1 values'!$C$12</f>
        <v>28.200172119140625</v>
      </c>
      <c r="Z447" s="18">
        <f t="shared" si="18"/>
        <v>28.839174069213868</v>
      </c>
      <c r="AA447">
        <f t="shared" si="19"/>
        <v>148.66666666666666</v>
      </c>
    </row>
    <row r="448" spans="1:27" s="13" customFormat="1" x14ac:dyDescent="0.25">
      <c r="A448" s="14" t="s">
        <v>10148</v>
      </c>
      <c r="B448" s="14" t="s">
        <v>55</v>
      </c>
      <c r="C448" s="14">
        <v>572265</v>
      </c>
      <c r="D448" s="15" t="s">
        <v>18267</v>
      </c>
      <c r="E448" s="15" t="s">
        <v>18268</v>
      </c>
      <c r="F448" s="15">
        <v>446</v>
      </c>
      <c r="G448" s="15">
        <v>146473450</v>
      </c>
      <c r="H448" s="15">
        <v>0</v>
      </c>
      <c r="I448" s="15">
        <v>101246</v>
      </c>
      <c r="J448" s="15">
        <v>146369147</v>
      </c>
      <c r="K448" s="15">
        <v>0</v>
      </c>
      <c r="L448" s="15">
        <v>0</v>
      </c>
      <c r="M448" s="15">
        <v>327675</v>
      </c>
      <c r="N448" s="15">
        <v>0</v>
      </c>
      <c r="O448" s="15">
        <v>0</v>
      </c>
      <c r="P448" s="15">
        <v>327675</v>
      </c>
      <c r="Q448" s="15">
        <v>0</v>
      </c>
      <c r="R448" s="15">
        <v>0</v>
      </c>
      <c r="S448"/>
      <c r="T448"/>
      <c r="U448" s="11">
        <f t="shared" si="20"/>
        <v>8940</v>
      </c>
      <c r="V448" s="17">
        <f>((G448-G447)*'[1]Z1 values'!C$5*'[1]Z1 values'!$C$10)/'[1]Z1 values'!$C$12</f>
        <v>0.63899414978027347</v>
      </c>
      <c r="W448" s="17">
        <f>((H448-H447)*'[1]Z1 values'!D$5*'[1]Z1 values'!$C$10)/'[1]Z1 values'!$C$12</f>
        <v>0</v>
      </c>
      <c r="X448" s="17">
        <f>((I448-I447)*'[1]Z1 values'!E$5*'[1]Z1 values'!$C$10)/'[1]Z1 values'!$C$12</f>
        <v>0</v>
      </c>
      <c r="Y448" s="17">
        <f>((J448-J447)*'[1]Z1 values'!F$5*'[1]Z1 values'!$C$10)/'[1]Z1 values'!$C$12</f>
        <v>28.199741821289063</v>
      </c>
      <c r="Z448" s="18">
        <f t="shared" si="18"/>
        <v>28.838735971069337</v>
      </c>
      <c r="AA448">
        <f t="shared" si="19"/>
        <v>149</v>
      </c>
    </row>
    <row r="449" spans="1:27" s="13" customFormat="1" x14ac:dyDescent="0.25">
      <c r="A449" s="14" t="s">
        <v>10168</v>
      </c>
      <c r="B449" s="14" t="s">
        <v>55</v>
      </c>
      <c r="C449" s="14">
        <v>573545</v>
      </c>
      <c r="D449" s="15" t="s">
        <v>18267</v>
      </c>
      <c r="E449" s="15" t="s">
        <v>18268</v>
      </c>
      <c r="F449" s="15">
        <v>447</v>
      </c>
      <c r="G449" s="15">
        <v>146801131</v>
      </c>
      <c r="H449" s="15">
        <v>0</v>
      </c>
      <c r="I449" s="15">
        <v>101246</v>
      </c>
      <c r="J449" s="15">
        <v>146696828</v>
      </c>
      <c r="K449" s="15">
        <v>0</v>
      </c>
      <c r="L449" s="15">
        <v>0</v>
      </c>
      <c r="M449" s="15">
        <v>327680</v>
      </c>
      <c r="N449" s="15">
        <v>0</v>
      </c>
      <c r="O449" s="15">
        <v>0</v>
      </c>
      <c r="P449" s="15">
        <v>327680</v>
      </c>
      <c r="Q449" s="15">
        <v>0</v>
      </c>
      <c r="R449" s="15">
        <v>0</v>
      </c>
      <c r="S449"/>
      <c r="T449"/>
      <c r="U449" s="11">
        <f t="shared" si="20"/>
        <v>8960</v>
      </c>
      <c r="V449" s="17">
        <f>((G449-G448)*'[1]Z1 values'!C$5*'[1]Z1 values'!$C$10)/'[1]Z1 values'!$C$12</f>
        <v>0.63900195007324212</v>
      </c>
      <c r="W449" s="17">
        <f>((H449-H448)*'[1]Z1 values'!D$5*'[1]Z1 values'!$C$10)/'[1]Z1 values'!$C$12</f>
        <v>0</v>
      </c>
      <c r="X449" s="17">
        <f>((I449-I448)*'[1]Z1 values'!E$5*'[1]Z1 values'!$C$10)/'[1]Z1 values'!$C$12</f>
        <v>0</v>
      </c>
      <c r="Y449" s="17">
        <f>((J449-J448)*'[1]Z1 values'!F$5*'[1]Z1 values'!$C$10)/'[1]Z1 values'!$C$12</f>
        <v>28.20008605957031</v>
      </c>
      <c r="Z449" s="18">
        <f t="shared" si="18"/>
        <v>28.839088009643554</v>
      </c>
      <c r="AA449">
        <f t="shared" si="19"/>
        <v>149.33333333333334</v>
      </c>
    </row>
    <row r="450" spans="1:27" s="13" customFormat="1" x14ac:dyDescent="0.25">
      <c r="A450" s="14" t="s">
        <v>10196</v>
      </c>
      <c r="B450" s="14" t="s">
        <v>55</v>
      </c>
      <c r="C450" s="14">
        <v>574825</v>
      </c>
      <c r="D450" s="15" t="s">
        <v>18267</v>
      </c>
      <c r="E450" s="15" t="s">
        <v>18268</v>
      </c>
      <c r="F450" s="15">
        <v>448</v>
      </c>
      <c r="G450" s="15">
        <v>147128812</v>
      </c>
      <c r="H450" s="15">
        <v>0</v>
      </c>
      <c r="I450" s="15">
        <v>101246</v>
      </c>
      <c r="J450" s="15">
        <v>147024509</v>
      </c>
      <c r="K450" s="15">
        <v>0</v>
      </c>
      <c r="L450" s="15">
        <v>0</v>
      </c>
      <c r="M450" s="15">
        <v>327679</v>
      </c>
      <c r="N450" s="15">
        <v>0</v>
      </c>
      <c r="O450" s="15">
        <v>0</v>
      </c>
      <c r="P450" s="15">
        <v>327679</v>
      </c>
      <c r="Q450" s="15">
        <v>0</v>
      </c>
      <c r="R450" s="15">
        <v>0</v>
      </c>
      <c r="S450"/>
      <c r="T450"/>
      <c r="U450" s="11">
        <f t="shared" si="20"/>
        <v>8980</v>
      </c>
      <c r="V450" s="17">
        <f>((G450-G449)*'[1]Z1 values'!C$5*'[1]Z1 values'!$C$10)/'[1]Z1 values'!$C$12</f>
        <v>0.63900195007324212</v>
      </c>
      <c r="W450" s="17">
        <f>((H450-H449)*'[1]Z1 values'!D$5*'[1]Z1 values'!$C$10)/'[1]Z1 values'!$C$12</f>
        <v>0</v>
      </c>
      <c r="X450" s="17">
        <f>((I450-I449)*'[1]Z1 values'!E$5*'[1]Z1 values'!$C$10)/'[1]Z1 values'!$C$12</f>
        <v>0</v>
      </c>
      <c r="Y450" s="17">
        <f>((J450-J449)*'[1]Z1 values'!F$5*'[1]Z1 values'!$C$10)/'[1]Z1 values'!$C$12</f>
        <v>28.20008605957031</v>
      </c>
      <c r="Z450" s="18">
        <f t="shared" si="18"/>
        <v>28.839088009643554</v>
      </c>
      <c r="AA450">
        <f t="shared" si="19"/>
        <v>149.66666666666666</v>
      </c>
    </row>
    <row r="451" spans="1:27" s="13" customFormat="1" x14ac:dyDescent="0.25">
      <c r="A451" s="14" t="s">
        <v>10216</v>
      </c>
      <c r="B451" s="14" t="s">
        <v>55</v>
      </c>
      <c r="C451" s="14">
        <v>576105</v>
      </c>
      <c r="D451" s="15" t="s">
        <v>18267</v>
      </c>
      <c r="E451" s="15" t="s">
        <v>18268</v>
      </c>
      <c r="F451" s="15">
        <v>449</v>
      </c>
      <c r="G451" s="15">
        <v>147456492</v>
      </c>
      <c r="H451" s="15">
        <v>0</v>
      </c>
      <c r="I451" s="15">
        <v>101246</v>
      </c>
      <c r="J451" s="15">
        <v>147352189</v>
      </c>
      <c r="K451" s="15">
        <v>0</v>
      </c>
      <c r="L451" s="15">
        <v>0</v>
      </c>
      <c r="M451" s="15">
        <v>327678</v>
      </c>
      <c r="N451" s="15">
        <v>0</v>
      </c>
      <c r="O451" s="15">
        <v>0</v>
      </c>
      <c r="P451" s="15">
        <v>327679</v>
      </c>
      <c r="Q451" s="15">
        <v>0</v>
      </c>
      <c r="R451" s="15">
        <v>0</v>
      </c>
      <c r="S451"/>
      <c r="T451"/>
      <c r="U451" s="11">
        <f t="shared" si="20"/>
        <v>9000</v>
      </c>
      <c r="V451" s="17">
        <f>((G451-G450)*'[1]Z1 values'!C$5*'[1]Z1 values'!$C$10)/'[1]Z1 values'!$C$12</f>
        <v>0.63900000000000001</v>
      </c>
      <c r="W451" s="17">
        <f>((H451-H450)*'[1]Z1 values'!D$5*'[1]Z1 values'!$C$10)/'[1]Z1 values'!$C$12</f>
        <v>0</v>
      </c>
      <c r="X451" s="17">
        <f>((I451-I450)*'[1]Z1 values'!E$5*'[1]Z1 values'!$C$10)/'[1]Z1 values'!$C$12</f>
        <v>0</v>
      </c>
      <c r="Y451" s="17">
        <f>((J451-J450)*'[1]Z1 values'!F$5*'[1]Z1 values'!$C$10)/'[1]Z1 values'!$C$12</f>
        <v>28.2</v>
      </c>
      <c r="Z451" s="18">
        <f t="shared" ref="Z451:Z514" si="21">SUM(V451:Y451)</f>
        <v>28.838999999999999</v>
      </c>
      <c r="AA451">
        <f t="shared" ref="AA451:AA514" si="22">U451/60</f>
        <v>150</v>
      </c>
    </row>
    <row r="452" spans="1:27" s="13" customFormat="1" x14ac:dyDescent="0.25">
      <c r="A452" s="14" t="s">
        <v>10240</v>
      </c>
      <c r="B452" s="14" t="s">
        <v>55</v>
      </c>
      <c r="C452" s="14">
        <v>577385</v>
      </c>
      <c r="D452" s="15" t="s">
        <v>18267</v>
      </c>
      <c r="E452" s="15" t="s">
        <v>18268</v>
      </c>
      <c r="F452" s="15">
        <v>450</v>
      </c>
      <c r="G452" s="15">
        <v>147784173</v>
      </c>
      <c r="H452" s="15">
        <v>0</v>
      </c>
      <c r="I452" s="15">
        <v>101246</v>
      </c>
      <c r="J452" s="15">
        <v>147679869</v>
      </c>
      <c r="K452" s="15">
        <v>0</v>
      </c>
      <c r="L452" s="15">
        <v>0</v>
      </c>
      <c r="M452" s="15">
        <v>327679</v>
      </c>
      <c r="N452" s="15">
        <v>0</v>
      </c>
      <c r="O452" s="15">
        <v>0</v>
      </c>
      <c r="P452" s="15">
        <v>327678</v>
      </c>
      <c r="Q452" s="15">
        <v>0</v>
      </c>
      <c r="R452" s="15">
        <v>0</v>
      </c>
      <c r="S452"/>
      <c r="T452"/>
      <c r="U452" s="11">
        <f t="shared" ref="U452:U515" si="23">U451+20</f>
        <v>9020</v>
      </c>
      <c r="V452" s="17">
        <f>((G452-G451)*'[1]Z1 values'!C$5*'[1]Z1 values'!$C$10)/'[1]Z1 values'!$C$12</f>
        <v>0.63900195007324212</v>
      </c>
      <c r="W452" s="17">
        <f>((H452-H451)*'[1]Z1 values'!D$5*'[1]Z1 values'!$C$10)/'[1]Z1 values'!$C$12</f>
        <v>0</v>
      </c>
      <c r="X452" s="17">
        <f>((I452-I451)*'[1]Z1 values'!E$5*'[1]Z1 values'!$C$10)/'[1]Z1 values'!$C$12</f>
        <v>0</v>
      </c>
      <c r="Y452" s="17">
        <f>((J452-J451)*'[1]Z1 values'!F$5*'[1]Z1 values'!$C$10)/'[1]Z1 values'!$C$12</f>
        <v>28.2</v>
      </c>
      <c r="Z452" s="18">
        <f t="shared" si="21"/>
        <v>28.839001950073243</v>
      </c>
      <c r="AA452">
        <f t="shared" si="22"/>
        <v>150.33333333333334</v>
      </c>
    </row>
    <row r="453" spans="1:27" s="13" customFormat="1" x14ac:dyDescent="0.25">
      <c r="A453" s="14" t="s">
        <v>10262</v>
      </c>
      <c r="B453" s="14" t="s">
        <v>55</v>
      </c>
      <c r="C453" s="14">
        <v>578665</v>
      </c>
      <c r="D453" s="15" t="s">
        <v>18267</v>
      </c>
      <c r="E453" s="15" t="s">
        <v>18268</v>
      </c>
      <c r="F453" s="15">
        <v>451</v>
      </c>
      <c r="G453" s="15">
        <v>148111854</v>
      </c>
      <c r="H453" s="15">
        <v>0</v>
      </c>
      <c r="I453" s="15">
        <v>101246</v>
      </c>
      <c r="J453" s="15">
        <v>148007551</v>
      </c>
      <c r="K453" s="15">
        <v>0</v>
      </c>
      <c r="L453" s="15">
        <v>0</v>
      </c>
      <c r="M453" s="15">
        <v>327680</v>
      </c>
      <c r="N453" s="15">
        <v>0</v>
      </c>
      <c r="O453" s="15">
        <v>0</v>
      </c>
      <c r="P453" s="15">
        <v>327680</v>
      </c>
      <c r="Q453" s="15">
        <v>0</v>
      </c>
      <c r="R453" s="15">
        <v>0</v>
      </c>
      <c r="S453"/>
      <c r="T453"/>
      <c r="U453" s="11">
        <f t="shared" si="23"/>
        <v>9040</v>
      </c>
      <c r="V453" s="17">
        <f>((G453-G452)*'[1]Z1 values'!C$5*'[1]Z1 values'!$C$10)/'[1]Z1 values'!$C$12</f>
        <v>0.63900195007324212</v>
      </c>
      <c r="W453" s="17">
        <f>((H453-H452)*'[1]Z1 values'!D$5*'[1]Z1 values'!$C$10)/'[1]Z1 values'!$C$12</f>
        <v>0</v>
      </c>
      <c r="X453" s="17">
        <f>((I453-I452)*'[1]Z1 values'!E$5*'[1]Z1 values'!$C$10)/'[1]Z1 values'!$C$12</f>
        <v>0</v>
      </c>
      <c r="Y453" s="17">
        <f>((J453-J452)*'[1]Z1 values'!F$5*'[1]Z1 values'!$C$10)/'[1]Z1 values'!$C$12</f>
        <v>28.200172119140625</v>
      </c>
      <c r="Z453" s="18">
        <f t="shared" si="21"/>
        <v>28.839174069213868</v>
      </c>
      <c r="AA453">
        <f t="shared" si="22"/>
        <v>150.66666666666666</v>
      </c>
    </row>
    <row r="454" spans="1:27" s="13" customFormat="1" x14ac:dyDescent="0.25">
      <c r="A454" s="14" t="s">
        <v>10293</v>
      </c>
      <c r="B454" s="14" t="s">
        <v>55</v>
      </c>
      <c r="C454" s="14">
        <v>579945</v>
      </c>
      <c r="D454" s="15" t="s">
        <v>18267</v>
      </c>
      <c r="E454" s="15" t="s">
        <v>18268</v>
      </c>
      <c r="F454" s="15">
        <v>452</v>
      </c>
      <c r="G454" s="15">
        <v>148439536</v>
      </c>
      <c r="H454" s="15">
        <v>0</v>
      </c>
      <c r="I454" s="15">
        <v>101246</v>
      </c>
      <c r="J454" s="15">
        <v>148335233</v>
      </c>
      <c r="K454" s="15">
        <v>0</v>
      </c>
      <c r="L454" s="15">
        <v>0</v>
      </c>
      <c r="M454" s="15">
        <v>327681</v>
      </c>
      <c r="N454" s="15">
        <v>0</v>
      </c>
      <c r="O454" s="15">
        <v>0</v>
      </c>
      <c r="P454" s="15">
        <v>327681</v>
      </c>
      <c r="Q454" s="15">
        <v>0</v>
      </c>
      <c r="R454" s="15">
        <v>0</v>
      </c>
      <c r="S454"/>
      <c r="T454"/>
      <c r="U454" s="11">
        <f t="shared" si="23"/>
        <v>9060</v>
      </c>
      <c r="V454" s="17">
        <f>((G454-G453)*'[1]Z1 values'!C$5*'[1]Z1 values'!$C$10)/'[1]Z1 values'!$C$12</f>
        <v>0.63900390014648445</v>
      </c>
      <c r="W454" s="17">
        <f>((H454-H453)*'[1]Z1 values'!D$5*'[1]Z1 values'!$C$10)/'[1]Z1 values'!$C$12</f>
        <v>0</v>
      </c>
      <c r="X454" s="17">
        <f>((I454-I453)*'[1]Z1 values'!E$5*'[1]Z1 values'!$C$10)/'[1]Z1 values'!$C$12</f>
        <v>0</v>
      </c>
      <c r="Y454" s="17">
        <f>((J454-J453)*'[1]Z1 values'!F$5*'[1]Z1 values'!$C$10)/'[1]Z1 values'!$C$12</f>
        <v>28.200172119140625</v>
      </c>
      <c r="Z454" s="18">
        <f t="shared" si="21"/>
        <v>28.839176019287109</v>
      </c>
      <c r="AA454">
        <f t="shared" si="22"/>
        <v>151</v>
      </c>
    </row>
    <row r="455" spans="1:27" s="13" customFormat="1" x14ac:dyDescent="0.25">
      <c r="A455" s="14" t="s">
        <v>10313</v>
      </c>
      <c r="B455" s="14" t="s">
        <v>55</v>
      </c>
      <c r="C455" s="14">
        <v>581225</v>
      </c>
      <c r="D455" s="15" t="s">
        <v>18267</v>
      </c>
      <c r="E455" s="15" t="s">
        <v>18268</v>
      </c>
      <c r="F455" s="15">
        <v>453</v>
      </c>
      <c r="G455" s="15">
        <v>148767215</v>
      </c>
      <c r="H455" s="15">
        <v>0</v>
      </c>
      <c r="I455" s="15">
        <v>104471</v>
      </c>
      <c r="J455" s="15">
        <v>148659605</v>
      </c>
      <c r="K455" s="15">
        <v>0</v>
      </c>
      <c r="L455" s="15">
        <v>0</v>
      </c>
      <c r="M455" s="15">
        <v>327677</v>
      </c>
      <c r="N455" s="15">
        <v>0</v>
      </c>
      <c r="O455" s="15">
        <v>3225</v>
      </c>
      <c r="P455" s="15">
        <v>324371</v>
      </c>
      <c r="Q455" s="15">
        <v>0</v>
      </c>
      <c r="R455" s="15">
        <v>0</v>
      </c>
      <c r="S455"/>
      <c r="T455"/>
      <c r="U455" s="11">
        <f t="shared" si="23"/>
        <v>9080</v>
      </c>
      <c r="V455" s="17">
        <f>((G455-G454)*'[1]Z1 values'!C$5*'[1]Z1 values'!$C$10)/'[1]Z1 values'!$C$12</f>
        <v>0.63899804992675779</v>
      </c>
      <c r="W455" s="17">
        <f>((H455-H454)*'[1]Z1 values'!D$5*'[1]Z1 values'!$C$10)/'[1]Z1 values'!$C$12</f>
        <v>0</v>
      </c>
      <c r="X455" s="17">
        <f>((I455-I454)*'[1]Z1 values'!E$5*'[1]Z1 values'!$C$10)/'[1]Z1 values'!$C$12</f>
        <v>0.25687408447265619</v>
      </c>
      <c r="Y455" s="17">
        <f>((J455-J454)*'[1]Z1 values'!F$5*'[1]Z1 values'!$C$10)/'[1]Z1 values'!$C$12</f>
        <v>27.915314941406251</v>
      </c>
      <c r="Z455" s="18">
        <f t="shared" si="21"/>
        <v>28.811187075805666</v>
      </c>
      <c r="AA455">
        <f t="shared" si="22"/>
        <v>151.33333333333334</v>
      </c>
    </row>
    <row r="456" spans="1:27" s="13" customFormat="1" x14ac:dyDescent="0.25">
      <c r="A456" s="14" t="s">
        <v>10333</v>
      </c>
      <c r="B456" s="14" t="s">
        <v>55</v>
      </c>
      <c r="C456" s="14">
        <v>582505</v>
      </c>
      <c r="D456" s="15" t="s">
        <v>18267</v>
      </c>
      <c r="E456" s="15" t="s">
        <v>18268</v>
      </c>
      <c r="F456" s="15">
        <v>454</v>
      </c>
      <c r="G456" s="15">
        <v>149094896</v>
      </c>
      <c r="H456" s="15">
        <v>0</v>
      </c>
      <c r="I456" s="15">
        <v>104471</v>
      </c>
      <c r="J456" s="15">
        <v>148987286</v>
      </c>
      <c r="K456" s="15">
        <v>0</v>
      </c>
      <c r="L456" s="15">
        <v>0</v>
      </c>
      <c r="M456" s="15">
        <v>327680</v>
      </c>
      <c r="N456" s="15">
        <v>0</v>
      </c>
      <c r="O456" s="15">
        <v>0</v>
      </c>
      <c r="P456" s="15">
        <v>327679</v>
      </c>
      <c r="Q456" s="15">
        <v>0</v>
      </c>
      <c r="R456" s="15">
        <v>0</v>
      </c>
      <c r="S456"/>
      <c r="T456"/>
      <c r="U456" s="11">
        <f t="shared" si="23"/>
        <v>9100</v>
      </c>
      <c r="V456" s="17">
        <f>((G456-G455)*'[1]Z1 values'!C$5*'[1]Z1 values'!$C$10)/'[1]Z1 values'!$C$12</f>
        <v>0.63900195007324212</v>
      </c>
      <c r="W456" s="17">
        <f>((H456-H455)*'[1]Z1 values'!D$5*'[1]Z1 values'!$C$10)/'[1]Z1 values'!$C$12</f>
        <v>0</v>
      </c>
      <c r="X456" s="17">
        <f>((I456-I455)*'[1]Z1 values'!E$5*'[1]Z1 values'!$C$10)/'[1]Z1 values'!$C$12</f>
        <v>0</v>
      </c>
      <c r="Y456" s="17">
        <f>((J456-J455)*'[1]Z1 values'!F$5*'[1]Z1 values'!$C$10)/'[1]Z1 values'!$C$12</f>
        <v>28.20008605957031</v>
      </c>
      <c r="Z456" s="18">
        <f t="shared" si="21"/>
        <v>28.839088009643554</v>
      </c>
      <c r="AA456">
        <f t="shared" si="22"/>
        <v>151.66666666666666</v>
      </c>
    </row>
    <row r="457" spans="1:27" s="13" customFormat="1" x14ac:dyDescent="0.25">
      <c r="A457" s="14" t="s">
        <v>10353</v>
      </c>
      <c r="B457" s="14" t="s">
        <v>55</v>
      </c>
      <c r="C457" s="14">
        <v>583785</v>
      </c>
      <c r="D457" s="15" t="s">
        <v>18267</v>
      </c>
      <c r="E457" s="15" t="s">
        <v>18268</v>
      </c>
      <c r="F457" s="15">
        <v>455</v>
      </c>
      <c r="G457" s="15">
        <v>149422571</v>
      </c>
      <c r="H457" s="15">
        <v>0</v>
      </c>
      <c r="I457" s="15">
        <v>104471</v>
      </c>
      <c r="J457" s="15">
        <v>149314962</v>
      </c>
      <c r="K457" s="15">
        <v>0</v>
      </c>
      <c r="L457" s="15">
        <v>0</v>
      </c>
      <c r="M457" s="15">
        <v>327674</v>
      </c>
      <c r="N457" s="15">
        <v>0</v>
      </c>
      <c r="O457" s="15">
        <v>0</v>
      </c>
      <c r="P457" s="15">
        <v>327674</v>
      </c>
      <c r="Q457" s="15">
        <v>0</v>
      </c>
      <c r="R457" s="15">
        <v>0</v>
      </c>
      <c r="S457"/>
      <c r="T457"/>
      <c r="U457" s="11">
        <f t="shared" si="23"/>
        <v>9120</v>
      </c>
      <c r="V457" s="17">
        <f>((G457-G456)*'[1]Z1 values'!C$5*'[1]Z1 values'!$C$10)/'[1]Z1 values'!$C$12</f>
        <v>0.63899024963378903</v>
      </c>
      <c r="W457" s="17">
        <f>((H457-H456)*'[1]Z1 values'!D$5*'[1]Z1 values'!$C$10)/'[1]Z1 values'!$C$12</f>
        <v>0</v>
      </c>
      <c r="X457" s="17">
        <f>((I457-I456)*'[1]Z1 values'!E$5*'[1]Z1 values'!$C$10)/'[1]Z1 values'!$C$12</f>
        <v>0</v>
      </c>
      <c r="Y457" s="17">
        <f>((J457-J456)*'[1]Z1 values'!F$5*'[1]Z1 values'!$C$10)/'[1]Z1 values'!$C$12</f>
        <v>28.199655761718748</v>
      </c>
      <c r="Z457" s="18">
        <f t="shared" si="21"/>
        <v>28.838646011352537</v>
      </c>
      <c r="AA457">
        <f t="shared" si="22"/>
        <v>152</v>
      </c>
    </row>
    <row r="458" spans="1:27" s="13" customFormat="1" x14ac:dyDescent="0.25">
      <c r="A458" s="14" t="s">
        <v>10373</v>
      </c>
      <c r="B458" s="14" t="s">
        <v>55</v>
      </c>
      <c r="C458" s="14">
        <v>585065</v>
      </c>
      <c r="D458" s="15" t="s">
        <v>18267</v>
      </c>
      <c r="E458" s="15" t="s">
        <v>18268</v>
      </c>
      <c r="F458" s="15">
        <v>456</v>
      </c>
      <c r="G458" s="15">
        <v>149750254</v>
      </c>
      <c r="H458" s="15">
        <v>0</v>
      </c>
      <c r="I458" s="15">
        <v>104471</v>
      </c>
      <c r="J458" s="15">
        <v>149642645</v>
      </c>
      <c r="K458" s="15">
        <v>0</v>
      </c>
      <c r="L458" s="15">
        <v>0</v>
      </c>
      <c r="M458" s="15">
        <v>327681</v>
      </c>
      <c r="N458" s="15">
        <v>0</v>
      </c>
      <c r="O458" s="15">
        <v>0</v>
      </c>
      <c r="P458" s="15">
        <v>327682</v>
      </c>
      <c r="Q458" s="15">
        <v>0</v>
      </c>
      <c r="R458" s="15">
        <v>0</v>
      </c>
      <c r="S458"/>
      <c r="T458"/>
      <c r="U458" s="11">
        <f t="shared" si="23"/>
        <v>9140</v>
      </c>
      <c r="V458" s="17">
        <f>((G458-G457)*'[1]Z1 values'!C$5*'[1]Z1 values'!$C$10)/'[1]Z1 values'!$C$12</f>
        <v>0.63900585021972645</v>
      </c>
      <c r="W458" s="17">
        <f>((H458-H457)*'[1]Z1 values'!D$5*'[1]Z1 values'!$C$10)/'[1]Z1 values'!$C$12</f>
        <v>0</v>
      </c>
      <c r="X458" s="17">
        <f>((I458-I457)*'[1]Z1 values'!E$5*'[1]Z1 values'!$C$10)/'[1]Z1 values'!$C$12</f>
        <v>0</v>
      </c>
      <c r="Y458" s="17">
        <f>((J458-J457)*'[1]Z1 values'!F$5*'[1]Z1 values'!$C$10)/'[1]Z1 values'!$C$12</f>
        <v>28.200258178710943</v>
      </c>
      <c r="Z458" s="18">
        <f t="shared" si="21"/>
        <v>28.839264028930668</v>
      </c>
      <c r="AA458">
        <f t="shared" si="22"/>
        <v>152.33333333333334</v>
      </c>
    </row>
    <row r="459" spans="1:27" s="13" customFormat="1" x14ac:dyDescent="0.25">
      <c r="A459" s="14" t="s">
        <v>10393</v>
      </c>
      <c r="B459" s="14" t="s">
        <v>55</v>
      </c>
      <c r="C459" s="14">
        <v>586345</v>
      </c>
      <c r="D459" s="15" t="s">
        <v>18267</v>
      </c>
      <c r="E459" s="15" t="s">
        <v>18268</v>
      </c>
      <c r="F459" s="15">
        <v>457</v>
      </c>
      <c r="G459" s="15">
        <v>150077936</v>
      </c>
      <c r="H459" s="15">
        <v>0</v>
      </c>
      <c r="I459" s="15">
        <v>104471</v>
      </c>
      <c r="J459" s="15">
        <v>149970326</v>
      </c>
      <c r="K459" s="15">
        <v>0</v>
      </c>
      <c r="L459" s="15">
        <v>0</v>
      </c>
      <c r="M459" s="15">
        <v>327680</v>
      </c>
      <c r="N459" s="15">
        <v>0</v>
      </c>
      <c r="O459" s="15">
        <v>0</v>
      </c>
      <c r="P459" s="15">
        <v>327679</v>
      </c>
      <c r="Q459" s="15">
        <v>0</v>
      </c>
      <c r="R459" s="15">
        <v>0</v>
      </c>
      <c r="S459"/>
      <c r="T459"/>
      <c r="U459" s="11">
        <f t="shared" si="23"/>
        <v>9160</v>
      </c>
      <c r="V459" s="17">
        <f>((G459-G458)*'[1]Z1 values'!C$5*'[1]Z1 values'!$C$10)/'[1]Z1 values'!$C$12</f>
        <v>0.63900390014648445</v>
      </c>
      <c r="W459" s="17">
        <f>((H459-H458)*'[1]Z1 values'!D$5*'[1]Z1 values'!$C$10)/'[1]Z1 values'!$C$12</f>
        <v>0</v>
      </c>
      <c r="X459" s="17">
        <f>((I459-I458)*'[1]Z1 values'!E$5*'[1]Z1 values'!$C$10)/'[1]Z1 values'!$C$12</f>
        <v>0</v>
      </c>
      <c r="Y459" s="17">
        <f>((J459-J458)*'[1]Z1 values'!F$5*'[1]Z1 values'!$C$10)/'[1]Z1 values'!$C$12</f>
        <v>28.20008605957031</v>
      </c>
      <c r="Z459" s="18">
        <f t="shared" si="21"/>
        <v>28.839089959716794</v>
      </c>
      <c r="AA459">
        <f t="shared" si="22"/>
        <v>152.66666666666666</v>
      </c>
    </row>
    <row r="460" spans="1:27" s="13" customFormat="1" x14ac:dyDescent="0.25">
      <c r="A460" s="14" t="s">
        <v>10413</v>
      </c>
      <c r="B460" s="14" t="s">
        <v>55</v>
      </c>
      <c r="C460" s="14">
        <v>587625</v>
      </c>
      <c r="D460" s="15" t="s">
        <v>18267</v>
      </c>
      <c r="E460" s="15" t="s">
        <v>18268</v>
      </c>
      <c r="F460" s="15">
        <v>458</v>
      </c>
      <c r="G460" s="15">
        <v>150405611</v>
      </c>
      <c r="H460" s="15">
        <v>0</v>
      </c>
      <c r="I460" s="15">
        <v>104471</v>
      </c>
      <c r="J460" s="15">
        <v>150298002</v>
      </c>
      <c r="K460" s="15">
        <v>0</v>
      </c>
      <c r="L460" s="15">
        <v>0</v>
      </c>
      <c r="M460" s="15">
        <v>327674</v>
      </c>
      <c r="N460" s="15">
        <v>0</v>
      </c>
      <c r="O460" s="15">
        <v>0</v>
      </c>
      <c r="P460" s="15">
        <v>327674</v>
      </c>
      <c r="Q460" s="15">
        <v>0</v>
      </c>
      <c r="R460" s="15">
        <v>0</v>
      </c>
      <c r="S460"/>
      <c r="T460"/>
      <c r="U460" s="11">
        <f t="shared" si="23"/>
        <v>9180</v>
      </c>
      <c r="V460" s="17">
        <f>((G460-G459)*'[1]Z1 values'!C$5*'[1]Z1 values'!$C$10)/'[1]Z1 values'!$C$12</f>
        <v>0.63899024963378903</v>
      </c>
      <c r="W460" s="17">
        <f>((H460-H459)*'[1]Z1 values'!D$5*'[1]Z1 values'!$C$10)/'[1]Z1 values'!$C$12</f>
        <v>0</v>
      </c>
      <c r="X460" s="17">
        <f>((I460-I459)*'[1]Z1 values'!E$5*'[1]Z1 values'!$C$10)/'[1]Z1 values'!$C$12</f>
        <v>0</v>
      </c>
      <c r="Y460" s="17">
        <f>((J460-J459)*'[1]Z1 values'!F$5*'[1]Z1 values'!$C$10)/'[1]Z1 values'!$C$12</f>
        <v>28.199655761718748</v>
      </c>
      <c r="Z460" s="18">
        <f t="shared" si="21"/>
        <v>28.838646011352537</v>
      </c>
      <c r="AA460">
        <f t="shared" si="22"/>
        <v>153</v>
      </c>
    </row>
    <row r="461" spans="1:27" s="13" customFormat="1" x14ac:dyDescent="0.25">
      <c r="A461" s="14" t="s">
        <v>10433</v>
      </c>
      <c r="B461" s="14" t="s">
        <v>55</v>
      </c>
      <c r="C461" s="14">
        <v>588905</v>
      </c>
      <c r="D461" s="15" t="s">
        <v>18267</v>
      </c>
      <c r="E461" s="15" t="s">
        <v>18268</v>
      </c>
      <c r="F461" s="15">
        <v>459</v>
      </c>
      <c r="G461" s="15">
        <v>150733296</v>
      </c>
      <c r="H461" s="15">
        <v>0</v>
      </c>
      <c r="I461" s="15">
        <v>104471</v>
      </c>
      <c r="J461" s="15">
        <v>150625687</v>
      </c>
      <c r="K461" s="15">
        <v>0</v>
      </c>
      <c r="L461" s="15">
        <v>0</v>
      </c>
      <c r="M461" s="15">
        <v>327683</v>
      </c>
      <c r="N461" s="15">
        <v>0</v>
      </c>
      <c r="O461" s="15">
        <v>0</v>
      </c>
      <c r="P461" s="15">
        <v>327683</v>
      </c>
      <c r="Q461" s="15">
        <v>0</v>
      </c>
      <c r="R461" s="15">
        <v>0</v>
      </c>
      <c r="S461"/>
      <c r="T461"/>
      <c r="U461" s="11">
        <f t="shared" si="23"/>
        <v>9200</v>
      </c>
      <c r="V461" s="17">
        <f>((G461-G460)*'[1]Z1 values'!C$5*'[1]Z1 values'!$C$10)/'[1]Z1 values'!$C$12</f>
        <v>0.63900975036621088</v>
      </c>
      <c r="W461" s="17">
        <f>((H461-H460)*'[1]Z1 values'!D$5*'[1]Z1 values'!$C$10)/'[1]Z1 values'!$C$12</f>
        <v>0</v>
      </c>
      <c r="X461" s="17">
        <f>((I461-I460)*'[1]Z1 values'!E$5*'[1]Z1 values'!$C$10)/'[1]Z1 values'!$C$12</f>
        <v>0</v>
      </c>
      <c r="Y461" s="17">
        <f>((J461-J460)*'[1]Z1 values'!F$5*'[1]Z1 values'!$C$10)/'[1]Z1 values'!$C$12</f>
        <v>28.200430297851561</v>
      </c>
      <c r="Z461" s="18">
        <f t="shared" si="21"/>
        <v>28.839440048217771</v>
      </c>
      <c r="AA461">
        <f t="shared" si="22"/>
        <v>153.33333333333334</v>
      </c>
    </row>
    <row r="462" spans="1:27" s="13" customFormat="1" x14ac:dyDescent="0.25">
      <c r="A462" s="14" t="s">
        <v>10457</v>
      </c>
      <c r="B462" s="14" t="s">
        <v>55</v>
      </c>
      <c r="C462" s="14">
        <v>590185</v>
      </c>
      <c r="D462" s="15" t="s">
        <v>18267</v>
      </c>
      <c r="E462" s="15" t="s">
        <v>18268</v>
      </c>
      <c r="F462" s="15">
        <v>460</v>
      </c>
      <c r="G462" s="15">
        <v>151060971</v>
      </c>
      <c r="H462" s="15">
        <v>0</v>
      </c>
      <c r="I462" s="15">
        <v>104471</v>
      </c>
      <c r="J462" s="15">
        <v>150953362</v>
      </c>
      <c r="K462" s="15">
        <v>0</v>
      </c>
      <c r="L462" s="15">
        <v>0</v>
      </c>
      <c r="M462" s="15">
        <v>327673</v>
      </c>
      <c r="N462" s="15">
        <v>0</v>
      </c>
      <c r="O462" s="15">
        <v>0</v>
      </c>
      <c r="P462" s="15">
        <v>327673</v>
      </c>
      <c r="Q462" s="15">
        <v>0</v>
      </c>
      <c r="R462" s="15">
        <v>0</v>
      </c>
      <c r="S462"/>
      <c r="T462"/>
      <c r="U462" s="11">
        <f t="shared" si="23"/>
        <v>9220</v>
      </c>
      <c r="V462" s="17">
        <f>((G462-G461)*'[1]Z1 values'!C$5*'[1]Z1 values'!$C$10)/'[1]Z1 values'!$C$12</f>
        <v>0.63899024963378903</v>
      </c>
      <c r="W462" s="17">
        <f>((H462-H461)*'[1]Z1 values'!D$5*'[1]Z1 values'!$C$10)/'[1]Z1 values'!$C$12</f>
        <v>0</v>
      </c>
      <c r="X462" s="17">
        <f>((I462-I461)*'[1]Z1 values'!E$5*'[1]Z1 values'!$C$10)/'[1]Z1 values'!$C$12</f>
        <v>0</v>
      </c>
      <c r="Y462" s="17">
        <f>((J462-J461)*'[1]Z1 values'!F$5*'[1]Z1 values'!$C$10)/'[1]Z1 values'!$C$12</f>
        <v>28.199569702148438</v>
      </c>
      <c r="Z462" s="18">
        <f t="shared" si="21"/>
        <v>28.838559951782226</v>
      </c>
      <c r="AA462">
        <f t="shared" si="22"/>
        <v>153.66666666666666</v>
      </c>
    </row>
    <row r="463" spans="1:27" s="13" customFormat="1" x14ac:dyDescent="0.25">
      <c r="A463" s="14" t="s">
        <v>10477</v>
      </c>
      <c r="B463" s="14" t="s">
        <v>55</v>
      </c>
      <c r="C463" s="14">
        <v>591465</v>
      </c>
      <c r="D463" s="15" t="s">
        <v>18267</v>
      </c>
      <c r="E463" s="15" t="s">
        <v>18268</v>
      </c>
      <c r="F463" s="15">
        <v>461</v>
      </c>
      <c r="G463" s="15">
        <v>151388655</v>
      </c>
      <c r="H463" s="15">
        <v>0</v>
      </c>
      <c r="I463" s="15">
        <v>104471</v>
      </c>
      <c r="J463" s="15">
        <v>151281046</v>
      </c>
      <c r="K463" s="15">
        <v>0</v>
      </c>
      <c r="L463" s="15">
        <v>0</v>
      </c>
      <c r="M463" s="15">
        <v>327682</v>
      </c>
      <c r="N463" s="15">
        <v>0</v>
      </c>
      <c r="O463" s="15">
        <v>0</v>
      </c>
      <c r="P463" s="15">
        <v>327682</v>
      </c>
      <c r="Q463" s="15">
        <v>0</v>
      </c>
      <c r="R463" s="15">
        <v>0</v>
      </c>
      <c r="S463"/>
      <c r="T463"/>
      <c r="U463" s="11">
        <f t="shared" si="23"/>
        <v>9240</v>
      </c>
      <c r="V463" s="17">
        <f>((G463-G462)*'[1]Z1 values'!C$5*'[1]Z1 values'!$C$10)/'[1]Z1 values'!$C$12</f>
        <v>0.63900780029296878</v>
      </c>
      <c r="W463" s="17">
        <f>((H463-H462)*'[1]Z1 values'!D$5*'[1]Z1 values'!$C$10)/'[1]Z1 values'!$C$12</f>
        <v>0</v>
      </c>
      <c r="X463" s="17">
        <f>((I463-I462)*'[1]Z1 values'!E$5*'[1]Z1 values'!$C$10)/'[1]Z1 values'!$C$12</f>
        <v>0</v>
      </c>
      <c r="Y463" s="17">
        <f>((J463-J462)*'[1]Z1 values'!F$5*'[1]Z1 values'!$C$10)/'[1]Z1 values'!$C$12</f>
        <v>28.200344238281254</v>
      </c>
      <c r="Z463" s="18">
        <f t="shared" si="21"/>
        <v>28.839352038574223</v>
      </c>
      <c r="AA463">
        <f t="shared" si="22"/>
        <v>154</v>
      </c>
    </row>
    <row r="464" spans="1:27" s="13" customFormat="1" x14ac:dyDescent="0.25">
      <c r="A464" s="14" t="s">
        <v>10497</v>
      </c>
      <c r="B464" s="14" t="s">
        <v>55</v>
      </c>
      <c r="C464" s="14">
        <v>592745</v>
      </c>
      <c r="D464" s="15" t="s">
        <v>18267</v>
      </c>
      <c r="E464" s="15" t="s">
        <v>18268</v>
      </c>
      <c r="F464" s="15">
        <v>462</v>
      </c>
      <c r="G464" s="15">
        <v>151716331</v>
      </c>
      <c r="H464" s="15">
        <v>0</v>
      </c>
      <c r="I464" s="15">
        <v>104471</v>
      </c>
      <c r="J464" s="15">
        <v>151608722</v>
      </c>
      <c r="K464" s="15">
        <v>0</v>
      </c>
      <c r="L464" s="15">
        <v>0</v>
      </c>
      <c r="M464" s="15">
        <v>327674</v>
      </c>
      <c r="N464" s="15">
        <v>0</v>
      </c>
      <c r="O464" s="15">
        <v>0</v>
      </c>
      <c r="P464" s="15">
        <v>327674</v>
      </c>
      <c r="Q464" s="15">
        <v>0</v>
      </c>
      <c r="R464" s="15">
        <v>0</v>
      </c>
      <c r="S464"/>
      <c r="T464"/>
      <c r="U464" s="11">
        <f t="shared" si="23"/>
        <v>9260</v>
      </c>
      <c r="V464" s="17">
        <f>((G464-G463)*'[1]Z1 values'!C$5*'[1]Z1 values'!$C$10)/'[1]Z1 values'!$C$12</f>
        <v>0.63899219970703114</v>
      </c>
      <c r="W464" s="17">
        <f>((H464-H463)*'[1]Z1 values'!D$5*'[1]Z1 values'!$C$10)/'[1]Z1 values'!$C$12</f>
        <v>0</v>
      </c>
      <c r="X464" s="17">
        <f>((I464-I463)*'[1]Z1 values'!E$5*'[1]Z1 values'!$C$10)/'[1]Z1 values'!$C$12</f>
        <v>0</v>
      </c>
      <c r="Y464" s="17">
        <f>((J464-J463)*'[1]Z1 values'!F$5*'[1]Z1 values'!$C$10)/'[1]Z1 values'!$C$12</f>
        <v>28.199655761718748</v>
      </c>
      <c r="Z464" s="18">
        <f t="shared" si="21"/>
        <v>28.838647961425778</v>
      </c>
      <c r="AA464">
        <f t="shared" si="22"/>
        <v>154.33333333333334</v>
      </c>
    </row>
    <row r="465" spans="1:27" s="13" customFormat="1" x14ac:dyDescent="0.25">
      <c r="A465" s="14" t="s">
        <v>10517</v>
      </c>
      <c r="B465" s="14" t="s">
        <v>55</v>
      </c>
      <c r="C465" s="14">
        <v>594025</v>
      </c>
      <c r="D465" s="15" t="s">
        <v>18267</v>
      </c>
      <c r="E465" s="15" t="s">
        <v>18268</v>
      </c>
      <c r="F465" s="15">
        <v>463</v>
      </c>
      <c r="G465" s="15">
        <v>152044010</v>
      </c>
      <c r="H465" s="15">
        <v>0</v>
      </c>
      <c r="I465" s="15">
        <v>104471</v>
      </c>
      <c r="J465" s="15">
        <v>151936401</v>
      </c>
      <c r="K465" s="15">
        <v>0</v>
      </c>
      <c r="L465" s="15">
        <v>0</v>
      </c>
      <c r="M465" s="15">
        <v>327677</v>
      </c>
      <c r="N465" s="15">
        <v>0</v>
      </c>
      <c r="O465" s="15">
        <v>0</v>
      </c>
      <c r="P465" s="15">
        <v>327678</v>
      </c>
      <c r="Q465" s="15">
        <v>0</v>
      </c>
      <c r="R465" s="15">
        <v>0</v>
      </c>
      <c r="S465"/>
      <c r="T465"/>
      <c r="U465" s="11">
        <f t="shared" si="23"/>
        <v>9280</v>
      </c>
      <c r="V465" s="17">
        <f>((G465-G464)*'[1]Z1 values'!C$5*'[1]Z1 values'!$C$10)/'[1]Z1 values'!$C$12</f>
        <v>0.63899804992675779</v>
      </c>
      <c r="W465" s="17">
        <f>((H465-H464)*'[1]Z1 values'!D$5*'[1]Z1 values'!$C$10)/'[1]Z1 values'!$C$12</f>
        <v>0</v>
      </c>
      <c r="X465" s="17">
        <f>((I465-I464)*'[1]Z1 values'!E$5*'[1]Z1 values'!$C$10)/'[1]Z1 values'!$C$12</f>
        <v>0</v>
      </c>
      <c r="Y465" s="17">
        <f>((J465-J464)*'[1]Z1 values'!F$5*'[1]Z1 values'!$C$10)/'[1]Z1 values'!$C$12</f>
        <v>28.199913940429688</v>
      </c>
      <c r="Z465" s="18">
        <f t="shared" si="21"/>
        <v>28.838911990356447</v>
      </c>
      <c r="AA465">
        <f t="shared" si="22"/>
        <v>154.66666666666666</v>
      </c>
    </row>
    <row r="466" spans="1:27" s="13" customFormat="1" x14ac:dyDescent="0.25">
      <c r="A466" s="14" t="s">
        <v>10541</v>
      </c>
      <c r="B466" s="14" t="s">
        <v>55</v>
      </c>
      <c r="C466" s="14">
        <v>595305</v>
      </c>
      <c r="D466" s="15" t="s">
        <v>18267</v>
      </c>
      <c r="E466" s="15" t="s">
        <v>18268</v>
      </c>
      <c r="F466" s="15">
        <v>464</v>
      </c>
      <c r="G466" s="15">
        <v>152371694</v>
      </c>
      <c r="H466" s="15">
        <v>0</v>
      </c>
      <c r="I466" s="15">
        <v>104471</v>
      </c>
      <c r="J466" s="15">
        <v>152264085</v>
      </c>
      <c r="K466" s="15">
        <v>0</v>
      </c>
      <c r="L466" s="15">
        <v>0</v>
      </c>
      <c r="M466" s="15">
        <v>327682</v>
      </c>
      <c r="N466" s="15">
        <v>0</v>
      </c>
      <c r="O466" s="15">
        <v>0</v>
      </c>
      <c r="P466" s="15">
        <v>327682</v>
      </c>
      <c r="Q466" s="15">
        <v>0</v>
      </c>
      <c r="R466" s="15">
        <v>0</v>
      </c>
      <c r="S466"/>
      <c r="T466"/>
      <c r="U466" s="11">
        <f t="shared" si="23"/>
        <v>9300</v>
      </c>
      <c r="V466" s="17">
        <f>((G466-G465)*'[1]Z1 values'!C$5*'[1]Z1 values'!$C$10)/'[1]Z1 values'!$C$12</f>
        <v>0.63900780029296878</v>
      </c>
      <c r="W466" s="17">
        <f>((H466-H465)*'[1]Z1 values'!D$5*'[1]Z1 values'!$C$10)/'[1]Z1 values'!$C$12</f>
        <v>0</v>
      </c>
      <c r="X466" s="17">
        <f>((I466-I465)*'[1]Z1 values'!E$5*'[1]Z1 values'!$C$10)/'[1]Z1 values'!$C$12</f>
        <v>0</v>
      </c>
      <c r="Y466" s="17">
        <f>((J466-J465)*'[1]Z1 values'!F$5*'[1]Z1 values'!$C$10)/'[1]Z1 values'!$C$12</f>
        <v>28.200344238281254</v>
      </c>
      <c r="Z466" s="18">
        <f t="shared" si="21"/>
        <v>28.839352038574223</v>
      </c>
      <c r="AA466">
        <f t="shared" si="22"/>
        <v>155</v>
      </c>
    </row>
    <row r="467" spans="1:27" s="13" customFormat="1" x14ac:dyDescent="0.25">
      <c r="A467" s="14" t="s">
        <v>10575</v>
      </c>
      <c r="B467" s="14" t="s">
        <v>55</v>
      </c>
      <c r="C467" s="14">
        <v>596585</v>
      </c>
      <c r="D467" s="15" t="s">
        <v>18267</v>
      </c>
      <c r="E467" s="15" t="s">
        <v>18268</v>
      </c>
      <c r="F467" s="15">
        <v>465</v>
      </c>
      <c r="G467" s="15">
        <v>152699372</v>
      </c>
      <c r="H467" s="15">
        <v>0</v>
      </c>
      <c r="I467" s="15">
        <v>104471</v>
      </c>
      <c r="J467" s="15">
        <v>152591763</v>
      </c>
      <c r="K467" s="15">
        <v>0</v>
      </c>
      <c r="L467" s="15">
        <v>0</v>
      </c>
      <c r="M467" s="15">
        <v>327676</v>
      </c>
      <c r="N467" s="15">
        <v>0</v>
      </c>
      <c r="O467" s="15">
        <v>0</v>
      </c>
      <c r="P467" s="15">
        <v>327677</v>
      </c>
      <c r="Q467" s="15">
        <v>0</v>
      </c>
      <c r="R467" s="15">
        <v>0</v>
      </c>
      <c r="S467"/>
      <c r="T467"/>
      <c r="U467" s="11">
        <f t="shared" si="23"/>
        <v>9320</v>
      </c>
      <c r="V467" s="17">
        <f>((G467-G466)*'[1]Z1 values'!C$5*'[1]Z1 values'!$C$10)/'[1]Z1 values'!$C$12</f>
        <v>0.63899609985351569</v>
      </c>
      <c r="W467" s="17">
        <f>((H467-H466)*'[1]Z1 values'!D$5*'[1]Z1 values'!$C$10)/'[1]Z1 values'!$C$12</f>
        <v>0</v>
      </c>
      <c r="X467" s="17">
        <f>((I467-I466)*'[1]Z1 values'!E$5*'[1]Z1 values'!$C$10)/'[1]Z1 values'!$C$12</f>
        <v>0</v>
      </c>
      <c r="Y467" s="17">
        <f>((J467-J466)*'[1]Z1 values'!F$5*'[1]Z1 values'!$C$10)/'[1]Z1 values'!$C$12</f>
        <v>28.199827880859381</v>
      </c>
      <c r="Z467" s="18">
        <f t="shared" si="21"/>
        <v>28.838823980712895</v>
      </c>
      <c r="AA467">
        <f t="shared" si="22"/>
        <v>155.33333333333334</v>
      </c>
    </row>
    <row r="468" spans="1:27" s="13" customFormat="1" x14ac:dyDescent="0.25">
      <c r="A468" s="14" t="s">
        <v>10595</v>
      </c>
      <c r="B468" s="14" t="s">
        <v>55</v>
      </c>
      <c r="C468" s="14">
        <v>597865</v>
      </c>
      <c r="D468" s="15" t="s">
        <v>18267</v>
      </c>
      <c r="E468" s="15" t="s">
        <v>18268</v>
      </c>
      <c r="F468" s="15">
        <v>466</v>
      </c>
      <c r="G468" s="15">
        <v>153027054</v>
      </c>
      <c r="H468" s="15">
        <v>0</v>
      </c>
      <c r="I468" s="15">
        <v>104471</v>
      </c>
      <c r="J468" s="15">
        <v>152919445</v>
      </c>
      <c r="K468" s="15">
        <v>0</v>
      </c>
      <c r="L468" s="15">
        <v>0</v>
      </c>
      <c r="M468" s="15">
        <v>327680</v>
      </c>
      <c r="N468" s="15">
        <v>0</v>
      </c>
      <c r="O468" s="15">
        <v>0</v>
      </c>
      <c r="P468" s="15">
        <v>327680</v>
      </c>
      <c r="Q468" s="15">
        <v>0</v>
      </c>
      <c r="R468" s="15">
        <v>0</v>
      </c>
      <c r="S468"/>
      <c r="T468"/>
      <c r="U468" s="11">
        <f t="shared" si="23"/>
        <v>9340</v>
      </c>
      <c r="V468" s="17">
        <f>((G468-G467)*'[1]Z1 values'!C$5*'[1]Z1 values'!$C$10)/'[1]Z1 values'!$C$12</f>
        <v>0.63900390014648445</v>
      </c>
      <c r="W468" s="17">
        <f>((H468-H467)*'[1]Z1 values'!D$5*'[1]Z1 values'!$C$10)/'[1]Z1 values'!$C$12</f>
        <v>0</v>
      </c>
      <c r="X468" s="17">
        <f>((I468-I467)*'[1]Z1 values'!E$5*'[1]Z1 values'!$C$10)/'[1]Z1 values'!$C$12</f>
        <v>0</v>
      </c>
      <c r="Y468" s="17">
        <f>((J468-J467)*'[1]Z1 values'!F$5*'[1]Z1 values'!$C$10)/'[1]Z1 values'!$C$12</f>
        <v>28.200172119140625</v>
      </c>
      <c r="Z468" s="18">
        <f t="shared" si="21"/>
        <v>28.839176019287109</v>
      </c>
      <c r="AA468">
        <f t="shared" si="22"/>
        <v>155.66666666666666</v>
      </c>
    </row>
    <row r="469" spans="1:27" s="13" customFormat="1" x14ac:dyDescent="0.25">
      <c r="A469" s="14" t="s">
        <v>10615</v>
      </c>
      <c r="B469" s="14" t="s">
        <v>55</v>
      </c>
      <c r="C469" s="14">
        <v>599145</v>
      </c>
      <c r="D469" s="15" t="s">
        <v>18267</v>
      </c>
      <c r="E469" s="15" t="s">
        <v>18268</v>
      </c>
      <c r="F469" s="15">
        <v>467</v>
      </c>
      <c r="G469" s="15">
        <v>153354731</v>
      </c>
      <c r="H469" s="15">
        <v>0</v>
      </c>
      <c r="I469" s="15">
        <v>104471</v>
      </c>
      <c r="J469" s="15">
        <v>153247122</v>
      </c>
      <c r="K469" s="15">
        <v>0</v>
      </c>
      <c r="L469" s="15">
        <v>0</v>
      </c>
      <c r="M469" s="15">
        <v>327675</v>
      </c>
      <c r="N469" s="15">
        <v>0</v>
      </c>
      <c r="O469" s="15">
        <v>0</v>
      </c>
      <c r="P469" s="15">
        <v>327676</v>
      </c>
      <c r="Q469" s="15">
        <v>0</v>
      </c>
      <c r="R469" s="15">
        <v>0</v>
      </c>
      <c r="S469"/>
      <c r="T469"/>
      <c r="U469" s="11">
        <f t="shared" si="23"/>
        <v>9360</v>
      </c>
      <c r="V469" s="17">
        <f>((G469-G468)*'[1]Z1 values'!C$5*'[1]Z1 values'!$C$10)/'[1]Z1 values'!$C$12</f>
        <v>0.63899414978027347</v>
      </c>
      <c r="W469" s="17">
        <f>((H469-H468)*'[1]Z1 values'!D$5*'[1]Z1 values'!$C$10)/'[1]Z1 values'!$C$12</f>
        <v>0</v>
      </c>
      <c r="X469" s="17">
        <f>((I469-I468)*'[1]Z1 values'!E$5*'[1]Z1 values'!$C$10)/'[1]Z1 values'!$C$12</f>
        <v>0</v>
      </c>
      <c r="Y469" s="17">
        <f>((J469-J468)*'[1]Z1 values'!F$5*'[1]Z1 values'!$C$10)/'[1]Z1 values'!$C$12</f>
        <v>28.199741821289063</v>
      </c>
      <c r="Z469" s="18">
        <f t="shared" si="21"/>
        <v>28.838735971069337</v>
      </c>
      <c r="AA469">
        <f t="shared" si="22"/>
        <v>156</v>
      </c>
    </row>
    <row r="470" spans="1:27" s="13" customFormat="1" x14ac:dyDescent="0.25">
      <c r="A470" s="14" t="s">
        <v>10635</v>
      </c>
      <c r="B470" s="14" t="s">
        <v>55</v>
      </c>
      <c r="C470" s="14">
        <v>600425</v>
      </c>
      <c r="D470" s="15" t="s">
        <v>18267</v>
      </c>
      <c r="E470" s="15" t="s">
        <v>18268</v>
      </c>
      <c r="F470" s="15">
        <v>468</v>
      </c>
      <c r="G470" s="15">
        <v>153682416</v>
      </c>
      <c r="H470" s="15">
        <v>0</v>
      </c>
      <c r="I470" s="15">
        <v>104471</v>
      </c>
      <c r="J470" s="15">
        <v>153574807</v>
      </c>
      <c r="K470" s="15">
        <v>0</v>
      </c>
      <c r="L470" s="15">
        <v>0</v>
      </c>
      <c r="M470" s="15">
        <v>327683</v>
      </c>
      <c r="N470" s="15">
        <v>0</v>
      </c>
      <c r="O470" s="15">
        <v>0</v>
      </c>
      <c r="P470" s="15">
        <v>327684</v>
      </c>
      <c r="Q470" s="15">
        <v>0</v>
      </c>
      <c r="R470" s="15">
        <v>0</v>
      </c>
      <c r="S470"/>
      <c r="T470"/>
      <c r="U470" s="11">
        <f t="shared" si="23"/>
        <v>9380</v>
      </c>
      <c r="V470" s="17">
        <f>((G470-G469)*'[1]Z1 values'!C$5*'[1]Z1 values'!$C$10)/'[1]Z1 values'!$C$12</f>
        <v>0.63900975036621088</v>
      </c>
      <c r="W470" s="17">
        <f>((H470-H469)*'[1]Z1 values'!D$5*'[1]Z1 values'!$C$10)/'[1]Z1 values'!$C$12</f>
        <v>0</v>
      </c>
      <c r="X470" s="17">
        <f>((I470-I469)*'[1]Z1 values'!E$5*'[1]Z1 values'!$C$10)/'[1]Z1 values'!$C$12</f>
        <v>0</v>
      </c>
      <c r="Y470" s="17">
        <f>((J470-J469)*'[1]Z1 values'!F$5*'[1]Z1 values'!$C$10)/'[1]Z1 values'!$C$12</f>
        <v>28.200430297851561</v>
      </c>
      <c r="Z470" s="18">
        <f t="shared" si="21"/>
        <v>28.839440048217771</v>
      </c>
      <c r="AA470">
        <f t="shared" si="22"/>
        <v>156.33333333333334</v>
      </c>
    </row>
    <row r="471" spans="1:27" s="13" customFormat="1" x14ac:dyDescent="0.25">
      <c r="A471" s="14" t="s">
        <v>10655</v>
      </c>
      <c r="B471" s="14" t="s">
        <v>55</v>
      </c>
      <c r="C471" s="14">
        <v>601705</v>
      </c>
      <c r="D471" s="15" t="s">
        <v>18267</v>
      </c>
      <c r="E471" s="15" t="s">
        <v>18268</v>
      </c>
      <c r="F471" s="15">
        <v>469</v>
      </c>
      <c r="G471" s="15">
        <v>154010090</v>
      </c>
      <c r="H471" s="15">
        <v>0</v>
      </c>
      <c r="I471" s="15">
        <v>104471</v>
      </c>
      <c r="J471" s="15">
        <v>153902481</v>
      </c>
      <c r="K471" s="15">
        <v>0</v>
      </c>
      <c r="L471" s="15">
        <v>0</v>
      </c>
      <c r="M471" s="15">
        <v>327672</v>
      </c>
      <c r="N471" s="15">
        <v>0</v>
      </c>
      <c r="O471" s="15">
        <v>0</v>
      </c>
      <c r="P471" s="15">
        <v>327672</v>
      </c>
      <c r="Q471" s="15">
        <v>0</v>
      </c>
      <c r="R471" s="15">
        <v>0</v>
      </c>
      <c r="S471"/>
      <c r="T471"/>
      <c r="U471" s="11">
        <f t="shared" si="23"/>
        <v>9400</v>
      </c>
      <c r="V471" s="17">
        <f>((G471-G470)*'[1]Z1 values'!C$5*'[1]Z1 values'!$C$10)/'[1]Z1 values'!$C$12</f>
        <v>0.63898829956054692</v>
      </c>
      <c r="W471" s="17">
        <f>((H471-H470)*'[1]Z1 values'!D$5*'[1]Z1 values'!$C$10)/'[1]Z1 values'!$C$12</f>
        <v>0</v>
      </c>
      <c r="X471" s="17">
        <f>((I471-I470)*'[1]Z1 values'!E$5*'[1]Z1 values'!$C$10)/'[1]Z1 values'!$C$12</f>
        <v>0</v>
      </c>
      <c r="Y471" s="17">
        <f>((J471-J470)*'[1]Z1 values'!F$5*'[1]Z1 values'!$C$10)/'[1]Z1 values'!$C$12</f>
        <v>28.199483642578127</v>
      </c>
      <c r="Z471" s="18">
        <f t="shared" si="21"/>
        <v>28.838471942138675</v>
      </c>
      <c r="AA471">
        <f t="shared" si="22"/>
        <v>156.66666666666666</v>
      </c>
    </row>
    <row r="472" spans="1:27" s="13" customFormat="1" x14ac:dyDescent="0.25">
      <c r="A472" s="14" t="s">
        <v>10677</v>
      </c>
      <c r="B472" s="14" t="s">
        <v>55</v>
      </c>
      <c r="C472" s="14">
        <v>602985</v>
      </c>
      <c r="D472" s="15" t="s">
        <v>18267</v>
      </c>
      <c r="E472" s="15" t="s">
        <v>18268</v>
      </c>
      <c r="F472" s="15">
        <v>470</v>
      </c>
      <c r="G472" s="15">
        <v>154337771</v>
      </c>
      <c r="H472" s="15">
        <v>0</v>
      </c>
      <c r="I472" s="15">
        <v>104471</v>
      </c>
      <c r="J472" s="15">
        <v>154230162</v>
      </c>
      <c r="K472" s="15">
        <v>0</v>
      </c>
      <c r="L472" s="15">
        <v>0</v>
      </c>
      <c r="M472" s="15">
        <v>327680</v>
      </c>
      <c r="N472" s="15">
        <v>0</v>
      </c>
      <c r="O472" s="15">
        <v>0</v>
      </c>
      <c r="P472" s="15">
        <v>327680</v>
      </c>
      <c r="Q472" s="15">
        <v>0</v>
      </c>
      <c r="R472" s="15">
        <v>0</v>
      </c>
      <c r="S472"/>
      <c r="T472"/>
      <c r="U472" s="11">
        <f t="shared" si="23"/>
        <v>9420</v>
      </c>
      <c r="V472" s="17">
        <f>((G472-G471)*'[1]Z1 values'!C$5*'[1]Z1 values'!$C$10)/'[1]Z1 values'!$C$12</f>
        <v>0.63900195007324212</v>
      </c>
      <c r="W472" s="17">
        <f>((H472-H471)*'[1]Z1 values'!D$5*'[1]Z1 values'!$C$10)/'[1]Z1 values'!$C$12</f>
        <v>0</v>
      </c>
      <c r="X472" s="17">
        <f>((I472-I471)*'[1]Z1 values'!E$5*'[1]Z1 values'!$C$10)/'[1]Z1 values'!$C$12</f>
        <v>0</v>
      </c>
      <c r="Y472" s="17">
        <f>((J472-J471)*'[1]Z1 values'!F$5*'[1]Z1 values'!$C$10)/'[1]Z1 values'!$C$12</f>
        <v>28.20008605957031</v>
      </c>
      <c r="Z472" s="18">
        <f t="shared" si="21"/>
        <v>28.839088009643554</v>
      </c>
      <c r="AA472">
        <f t="shared" si="22"/>
        <v>157</v>
      </c>
    </row>
    <row r="473" spans="1:27" s="13" customFormat="1" x14ac:dyDescent="0.25">
      <c r="A473" s="14" t="s">
        <v>10697</v>
      </c>
      <c r="B473" s="14" t="s">
        <v>55</v>
      </c>
      <c r="C473" s="14">
        <v>604265</v>
      </c>
      <c r="D473" s="15" t="s">
        <v>18267</v>
      </c>
      <c r="E473" s="15" t="s">
        <v>18268</v>
      </c>
      <c r="F473" s="15">
        <v>471</v>
      </c>
      <c r="G473" s="15">
        <v>154665452</v>
      </c>
      <c r="H473" s="15">
        <v>0</v>
      </c>
      <c r="I473" s="15">
        <v>104471</v>
      </c>
      <c r="J473" s="15">
        <v>154557843</v>
      </c>
      <c r="K473" s="15">
        <v>0</v>
      </c>
      <c r="L473" s="15">
        <v>0</v>
      </c>
      <c r="M473" s="15">
        <v>327679</v>
      </c>
      <c r="N473" s="15">
        <v>0</v>
      </c>
      <c r="O473" s="15">
        <v>0</v>
      </c>
      <c r="P473" s="15">
        <v>327679</v>
      </c>
      <c r="Q473" s="15">
        <v>0</v>
      </c>
      <c r="R473" s="15">
        <v>0</v>
      </c>
      <c r="S473"/>
      <c r="T473"/>
      <c r="U473" s="11">
        <f t="shared" si="23"/>
        <v>9440</v>
      </c>
      <c r="V473" s="17">
        <f>((G473-G472)*'[1]Z1 values'!C$5*'[1]Z1 values'!$C$10)/'[1]Z1 values'!$C$12</f>
        <v>0.63900195007324212</v>
      </c>
      <c r="W473" s="17">
        <f>((H473-H472)*'[1]Z1 values'!D$5*'[1]Z1 values'!$C$10)/'[1]Z1 values'!$C$12</f>
        <v>0</v>
      </c>
      <c r="X473" s="17">
        <f>((I473-I472)*'[1]Z1 values'!E$5*'[1]Z1 values'!$C$10)/'[1]Z1 values'!$C$12</f>
        <v>0</v>
      </c>
      <c r="Y473" s="17">
        <f>((J473-J472)*'[1]Z1 values'!F$5*'[1]Z1 values'!$C$10)/'[1]Z1 values'!$C$12</f>
        <v>28.20008605957031</v>
      </c>
      <c r="Z473" s="18">
        <f t="shared" si="21"/>
        <v>28.839088009643554</v>
      </c>
      <c r="AA473">
        <f t="shared" si="22"/>
        <v>157.33333333333334</v>
      </c>
    </row>
    <row r="474" spans="1:27" s="13" customFormat="1" x14ac:dyDescent="0.25">
      <c r="A474" s="14" t="s">
        <v>10717</v>
      </c>
      <c r="B474" s="14" t="s">
        <v>55</v>
      </c>
      <c r="C474" s="14">
        <v>605545</v>
      </c>
      <c r="D474" s="15" t="s">
        <v>18267</v>
      </c>
      <c r="E474" s="15" t="s">
        <v>18268</v>
      </c>
      <c r="F474" s="15">
        <v>472</v>
      </c>
      <c r="G474" s="15">
        <v>154993132</v>
      </c>
      <c r="H474" s="15">
        <v>0</v>
      </c>
      <c r="I474" s="15">
        <v>104471</v>
      </c>
      <c r="J474" s="15">
        <v>154885523</v>
      </c>
      <c r="K474" s="15">
        <v>0</v>
      </c>
      <c r="L474" s="15">
        <v>0</v>
      </c>
      <c r="M474" s="15">
        <v>327678</v>
      </c>
      <c r="N474" s="15">
        <v>0</v>
      </c>
      <c r="O474" s="15">
        <v>0</v>
      </c>
      <c r="P474" s="15">
        <v>327678</v>
      </c>
      <c r="Q474" s="15">
        <v>0</v>
      </c>
      <c r="R474" s="15">
        <v>0</v>
      </c>
      <c r="S474"/>
      <c r="T474"/>
      <c r="U474" s="11">
        <f t="shared" si="23"/>
        <v>9460</v>
      </c>
      <c r="V474" s="17">
        <f>((G474-G473)*'[1]Z1 values'!C$5*'[1]Z1 values'!$C$10)/'[1]Z1 values'!$C$12</f>
        <v>0.63900000000000001</v>
      </c>
      <c r="W474" s="17">
        <f>((H474-H473)*'[1]Z1 values'!D$5*'[1]Z1 values'!$C$10)/'[1]Z1 values'!$C$12</f>
        <v>0</v>
      </c>
      <c r="X474" s="17">
        <f>((I474-I473)*'[1]Z1 values'!E$5*'[1]Z1 values'!$C$10)/'[1]Z1 values'!$C$12</f>
        <v>0</v>
      </c>
      <c r="Y474" s="17">
        <f>((J474-J473)*'[1]Z1 values'!F$5*'[1]Z1 values'!$C$10)/'[1]Z1 values'!$C$12</f>
        <v>28.2</v>
      </c>
      <c r="Z474" s="18">
        <f t="shared" si="21"/>
        <v>28.838999999999999</v>
      </c>
      <c r="AA474">
        <f t="shared" si="22"/>
        <v>157.66666666666666</v>
      </c>
    </row>
    <row r="475" spans="1:27" s="13" customFormat="1" x14ac:dyDescent="0.25">
      <c r="A475" s="14" t="s">
        <v>10741</v>
      </c>
      <c r="B475" s="14" t="s">
        <v>55</v>
      </c>
      <c r="C475" s="14">
        <v>606825</v>
      </c>
      <c r="D475" s="15" t="s">
        <v>18267</v>
      </c>
      <c r="E475" s="15" t="s">
        <v>18268</v>
      </c>
      <c r="F475" s="15">
        <v>473</v>
      </c>
      <c r="G475" s="15">
        <v>155320816</v>
      </c>
      <c r="H475" s="15">
        <v>0</v>
      </c>
      <c r="I475" s="15">
        <v>104471</v>
      </c>
      <c r="J475" s="15">
        <v>155213206</v>
      </c>
      <c r="K475" s="15">
        <v>0</v>
      </c>
      <c r="L475" s="15">
        <v>0</v>
      </c>
      <c r="M475" s="15">
        <v>327682</v>
      </c>
      <c r="N475" s="15">
        <v>0</v>
      </c>
      <c r="O475" s="15">
        <v>0</v>
      </c>
      <c r="P475" s="15">
        <v>327682</v>
      </c>
      <c r="Q475" s="15">
        <v>0</v>
      </c>
      <c r="R475" s="15">
        <v>0</v>
      </c>
      <c r="S475"/>
      <c r="T475"/>
      <c r="U475" s="11">
        <f t="shared" si="23"/>
        <v>9480</v>
      </c>
      <c r="V475" s="17">
        <f>((G475-G474)*'[1]Z1 values'!C$5*'[1]Z1 values'!$C$10)/'[1]Z1 values'!$C$12</f>
        <v>0.63900780029296878</v>
      </c>
      <c r="W475" s="17">
        <f>((H475-H474)*'[1]Z1 values'!D$5*'[1]Z1 values'!$C$10)/'[1]Z1 values'!$C$12</f>
        <v>0</v>
      </c>
      <c r="X475" s="17">
        <f>((I475-I474)*'[1]Z1 values'!E$5*'[1]Z1 values'!$C$10)/'[1]Z1 values'!$C$12</f>
        <v>0</v>
      </c>
      <c r="Y475" s="17">
        <f>((J475-J474)*'[1]Z1 values'!F$5*'[1]Z1 values'!$C$10)/'[1]Z1 values'!$C$12</f>
        <v>28.200258178710943</v>
      </c>
      <c r="Z475" s="18">
        <f t="shared" si="21"/>
        <v>28.839265979003912</v>
      </c>
      <c r="AA475">
        <f t="shared" si="22"/>
        <v>158</v>
      </c>
    </row>
    <row r="476" spans="1:27" s="13" customFormat="1" x14ac:dyDescent="0.25">
      <c r="A476" s="14" t="s">
        <v>10762</v>
      </c>
      <c r="B476" s="14" t="s">
        <v>55</v>
      </c>
      <c r="C476" s="14">
        <v>608105</v>
      </c>
      <c r="D476" s="15" t="s">
        <v>18267</v>
      </c>
      <c r="E476" s="15" t="s">
        <v>18268</v>
      </c>
      <c r="F476" s="15">
        <v>474</v>
      </c>
      <c r="G476" s="15">
        <v>155648492</v>
      </c>
      <c r="H476" s="15">
        <v>0</v>
      </c>
      <c r="I476" s="15">
        <v>104471</v>
      </c>
      <c r="J476" s="15">
        <v>155540882</v>
      </c>
      <c r="K476" s="15">
        <v>0</v>
      </c>
      <c r="L476" s="15">
        <v>0</v>
      </c>
      <c r="M476" s="15">
        <v>327675</v>
      </c>
      <c r="N476" s="15">
        <v>0</v>
      </c>
      <c r="O476" s="15">
        <v>0</v>
      </c>
      <c r="P476" s="15">
        <v>327674</v>
      </c>
      <c r="Q476" s="15">
        <v>0</v>
      </c>
      <c r="R476" s="15">
        <v>0</v>
      </c>
      <c r="S476"/>
      <c r="T476"/>
      <c r="U476" s="11">
        <f t="shared" si="23"/>
        <v>9500</v>
      </c>
      <c r="V476" s="17">
        <f>((G476-G475)*'[1]Z1 values'!C$5*'[1]Z1 values'!$C$10)/'[1]Z1 values'!$C$12</f>
        <v>0.63899219970703114</v>
      </c>
      <c r="W476" s="17">
        <f>((H476-H475)*'[1]Z1 values'!D$5*'[1]Z1 values'!$C$10)/'[1]Z1 values'!$C$12</f>
        <v>0</v>
      </c>
      <c r="X476" s="17">
        <f>((I476-I475)*'[1]Z1 values'!E$5*'[1]Z1 values'!$C$10)/'[1]Z1 values'!$C$12</f>
        <v>0</v>
      </c>
      <c r="Y476" s="17">
        <f>((J476-J475)*'[1]Z1 values'!F$5*'[1]Z1 values'!$C$10)/'[1]Z1 values'!$C$12</f>
        <v>28.199655761718748</v>
      </c>
      <c r="Z476" s="18">
        <f t="shared" si="21"/>
        <v>28.838647961425778</v>
      </c>
      <c r="AA476">
        <f t="shared" si="22"/>
        <v>158.33333333333334</v>
      </c>
    </row>
    <row r="477" spans="1:27" s="13" customFormat="1" x14ac:dyDescent="0.25">
      <c r="A477" s="14" t="s">
        <v>10782</v>
      </c>
      <c r="B477" s="14" t="s">
        <v>55</v>
      </c>
      <c r="C477" s="14">
        <v>609385</v>
      </c>
      <c r="D477" s="15" t="s">
        <v>18267</v>
      </c>
      <c r="E477" s="15" t="s">
        <v>18268</v>
      </c>
      <c r="F477" s="15">
        <v>475</v>
      </c>
      <c r="G477" s="15">
        <v>155976171</v>
      </c>
      <c r="H477" s="15">
        <v>0</v>
      </c>
      <c r="I477" s="15">
        <v>104471</v>
      </c>
      <c r="J477" s="15">
        <v>155868562</v>
      </c>
      <c r="K477" s="15">
        <v>0</v>
      </c>
      <c r="L477" s="15">
        <v>0</v>
      </c>
      <c r="M477" s="15">
        <v>327678</v>
      </c>
      <c r="N477" s="15">
        <v>0</v>
      </c>
      <c r="O477" s="15">
        <v>0</v>
      </c>
      <c r="P477" s="15">
        <v>327678</v>
      </c>
      <c r="Q477" s="15">
        <v>0</v>
      </c>
      <c r="R477" s="15">
        <v>0</v>
      </c>
      <c r="S477"/>
      <c r="T477"/>
      <c r="U477" s="11">
        <f t="shared" si="23"/>
        <v>9520</v>
      </c>
      <c r="V477" s="17">
        <f>((G477-G476)*'[1]Z1 values'!C$5*'[1]Z1 values'!$C$10)/'[1]Z1 values'!$C$12</f>
        <v>0.63899804992675779</v>
      </c>
      <c r="W477" s="17">
        <f>((H477-H476)*'[1]Z1 values'!D$5*'[1]Z1 values'!$C$10)/'[1]Z1 values'!$C$12</f>
        <v>0</v>
      </c>
      <c r="X477" s="17">
        <f>((I477-I476)*'[1]Z1 values'!E$5*'[1]Z1 values'!$C$10)/'[1]Z1 values'!$C$12</f>
        <v>0</v>
      </c>
      <c r="Y477" s="17">
        <f>((J477-J476)*'[1]Z1 values'!F$5*'[1]Z1 values'!$C$10)/'[1]Z1 values'!$C$12</f>
        <v>28.2</v>
      </c>
      <c r="Z477" s="18">
        <f t="shared" si="21"/>
        <v>28.838998049926758</v>
      </c>
      <c r="AA477">
        <f t="shared" si="22"/>
        <v>158.66666666666666</v>
      </c>
    </row>
    <row r="478" spans="1:27" s="13" customFormat="1" x14ac:dyDescent="0.25">
      <c r="A478" s="14" t="s">
        <v>10802</v>
      </c>
      <c r="B478" s="14" t="s">
        <v>55</v>
      </c>
      <c r="C478" s="14">
        <v>610665</v>
      </c>
      <c r="D478" s="15" t="s">
        <v>18267</v>
      </c>
      <c r="E478" s="15" t="s">
        <v>18268</v>
      </c>
      <c r="F478" s="15">
        <v>476</v>
      </c>
      <c r="G478" s="15">
        <v>156303854</v>
      </c>
      <c r="H478" s="15">
        <v>0</v>
      </c>
      <c r="I478" s="15">
        <v>104471</v>
      </c>
      <c r="J478" s="15">
        <v>156196245</v>
      </c>
      <c r="K478" s="15">
        <v>0</v>
      </c>
      <c r="L478" s="15">
        <v>0</v>
      </c>
      <c r="M478" s="15">
        <v>327681</v>
      </c>
      <c r="N478" s="15">
        <v>0</v>
      </c>
      <c r="O478" s="15">
        <v>0</v>
      </c>
      <c r="P478" s="15">
        <v>327682</v>
      </c>
      <c r="Q478" s="15">
        <v>0</v>
      </c>
      <c r="R478" s="15">
        <v>0</v>
      </c>
      <c r="S478"/>
      <c r="T478"/>
      <c r="U478" s="11">
        <f t="shared" si="23"/>
        <v>9540</v>
      </c>
      <c r="V478" s="17">
        <f>((G478-G477)*'[1]Z1 values'!C$5*'[1]Z1 values'!$C$10)/'[1]Z1 values'!$C$12</f>
        <v>0.63900585021972645</v>
      </c>
      <c r="W478" s="17">
        <f>((H478-H477)*'[1]Z1 values'!D$5*'[1]Z1 values'!$C$10)/'[1]Z1 values'!$C$12</f>
        <v>0</v>
      </c>
      <c r="X478" s="17">
        <f>((I478-I477)*'[1]Z1 values'!E$5*'[1]Z1 values'!$C$10)/'[1]Z1 values'!$C$12</f>
        <v>0</v>
      </c>
      <c r="Y478" s="17">
        <f>((J478-J477)*'[1]Z1 values'!F$5*'[1]Z1 values'!$C$10)/'[1]Z1 values'!$C$12</f>
        <v>28.200258178710943</v>
      </c>
      <c r="Z478" s="18">
        <f t="shared" si="21"/>
        <v>28.839264028930668</v>
      </c>
      <c r="AA478">
        <f t="shared" si="22"/>
        <v>159</v>
      </c>
    </row>
    <row r="479" spans="1:27" s="13" customFormat="1" x14ac:dyDescent="0.25">
      <c r="A479" s="14" t="s">
        <v>10822</v>
      </c>
      <c r="B479" s="14" t="s">
        <v>55</v>
      </c>
      <c r="C479" s="14">
        <v>611945</v>
      </c>
      <c r="D479" s="15" t="s">
        <v>18267</v>
      </c>
      <c r="E479" s="15" t="s">
        <v>18268</v>
      </c>
      <c r="F479" s="15">
        <v>477</v>
      </c>
      <c r="G479" s="15">
        <v>156631533</v>
      </c>
      <c r="H479" s="15">
        <v>0</v>
      </c>
      <c r="I479" s="15">
        <v>104471</v>
      </c>
      <c r="J479" s="15">
        <v>156523924</v>
      </c>
      <c r="K479" s="15">
        <v>0</v>
      </c>
      <c r="L479" s="15">
        <v>0</v>
      </c>
      <c r="M479" s="15">
        <v>327677</v>
      </c>
      <c r="N479" s="15">
        <v>0</v>
      </c>
      <c r="O479" s="15">
        <v>0</v>
      </c>
      <c r="P479" s="15">
        <v>327677</v>
      </c>
      <c r="Q479" s="15">
        <v>0</v>
      </c>
      <c r="R479" s="15">
        <v>0</v>
      </c>
      <c r="S479"/>
      <c r="T479"/>
      <c r="U479" s="11">
        <f t="shared" si="23"/>
        <v>9560</v>
      </c>
      <c r="V479" s="17">
        <f>((G479-G478)*'[1]Z1 values'!C$5*'[1]Z1 values'!$C$10)/'[1]Z1 values'!$C$12</f>
        <v>0.63899804992675779</v>
      </c>
      <c r="W479" s="17">
        <f>((H479-H478)*'[1]Z1 values'!D$5*'[1]Z1 values'!$C$10)/'[1]Z1 values'!$C$12</f>
        <v>0</v>
      </c>
      <c r="X479" s="17">
        <f>((I479-I478)*'[1]Z1 values'!E$5*'[1]Z1 values'!$C$10)/'[1]Z1 values'!$C$12</f>
        <v>0</v>
      </c>
      <c r="Y479" s="17">
        <f>((J479-J478)*'[1]Z1 values'!F$5*'[1]Z1 values'!$C$10)/'[1]Z1 values'!$C$12</f>
        <v>28.199913940429688</v>
      </c>
      <c r="Z479" s="18">
        <f t="shared" si="21"/>
        <v>28.838911990356447</v>
      </c>
      <c r="AA479">
        <f t="shared" si="22"/>
        <v>159.33333333333334</v>
      </c>
    </row>
    <row r="480" spans="1:27" s="13" customFormat="1" x14ac:dyDescent="0.25">
      <c r="A480" s="14" t="s">
        <v>10849</v>
      </c>
      <c r="B480" s="14" t="s">
        <v>55</v>
      </c>
      <c r="C480" s="14">
        <v>613225</v>
      </c>
      <c r="D480" s="15" t="s">
        <v>18267</v>
      </c>
      <c r="E480" s="15" t="s">
        <v>18268</v>
      </c>
      <c r="F480" s="15">
        <v>478</v>
      </c>
      <c r="G480" s="15">
        <v>156959214</v>
      </c>
      <c r="H480" s="15">
        <v>0</v>
      </c>
      <c r="I480" s="15">
        <v>104471</v>
      </c>
      <c r="J480" s="15">
        <v>156851605</v>
      </c>
      <c r="K480" s="15">
        <v>0</v>
      </c>
      <c r="L480" s="15">
        <v>0</v>
      </c>
      <c r="M480" s="15">
        <v>327679</v>
      </c>
      <c r="N480" s="15">
        <v>0</v>
      </c>
      <c r="O480" s="15">
        <v>0</v>
      </c>
      <c r="P480" s="15">
        <v>327679</v>
      </c>
      <c r="Q480" s="15">
        <v>0</v>
      </c>
      <c r="R480" s="15">
        <v>0</v>
      </c>
      <c r="S480"/>
      <c r="T480"/>
      <c r="U480" s="11">
        <f t="shared" si="23"/>
        <v>9580</v>
      </c>
      <c r="V480" s="17">
        <f>((G480-G479)*'[1]Z1 values'!C$5*'[1]Z1 values'!$C$10)/'[1]Z1 values'!$C$12</f>
        <v>0.63900195007324212</v>
      </c>
      <c r="W480" s="17">
        <f>((H480-H479)*'[1]Z1 values'!D$5*'[1]Z1 values'!$C$10)/'[1]Z1 values'!$C$12</f>
        <v>0</v>
      </c>
      <c r="X480" s="17">
        <f>((I480-I479)*'[1]Z1 values'!E$5*'[1]Z1 values'!$C$10)/'[1]Z1 values'!$C$12</f>
        <v>0</v>
      </c>
      <c r="Y480" s="17">
        <f>((J480-J479)*'[1]Z1 values'!F$5*'[1]Z1 values'!$C$10)/'[1]Z1 values'!$C$12</f>
        <v>28.20008605957031</v>
      </c>
      <c r="Z480" s="18">
        <f t="shared" si="21"/>
        <v>28.839088009643554</v>
      </c>
      <c r="AA480">
        <f t="shared" si="22"/>
        <v>159.66666666666666</v>
      </c>
    </row>
    <row r="481" spans="1:27" s="13" customFormat="1" x14ac:dyDescent="0.25">
      <c r="A481" s="14" t="s">
        <v>10874</v>
      </c>
      <c r="B481" s="14" t="s">
        <v>55</v>
      </c>
      <c r="C481" s="14">
        <v>614505</v>
      </c>
      <c r="D481" s="15" t="s">
        <v>18267</v>
      </c>
      <c r="E481" s="15" t="s">
        <v>18268</v>
      </c>
      <c r="F481" s="15">
        <v>479</v>
      </c>
      <c r="G481" s="15">
        <v>157286894</v>
      </c>
      <c r="H481" s="15">
        <v>0</v>
      </c>
      <c r="I481" s="15">
        <v>104471</v>
      </c>
      <c r="J481" s="15">
        <v>157179284</v>
      </c>
      <c r="K481" s="15">
        <v>0</v>
      </c>
      <c r="L481" s="15">
        <v>0</v>
      </c>
      <c r="M481" s="15">
        <v>327678</v>
      </c>
      <c r="N481" s="15">
        <v>0</v>
      </c>
      <c r="O481" s="15">
        <v>0</v>
      </c>
      <c r="P481" s="15">
        <v>327678</v>
      </c>
      <c r="Q481" s="15">
        <v>0</v>
      </c>
      <c r="R481" s="15">
        <v>0</v>
      </c>
      <c r="S481"/>
      <c r="T481"/>
      <c r="U481" s="11">
        <f t="shared" si="23"/>
        <v>9600</v>
      </c>
      <c r="V481" s="17">
        <f>((G481-G480)*'[1]Z1 values'!C$5*'[1]Z1 values'!$C$10)/'[1]Z1 values'!$C$12</f>
        <v>0.63900000000000001</v>
      </c>
      <c r="W481" s="17">
        <f>((H481-H480)*'[1]Z1 values'!D$5*'[1]Z1 values'!$C$10)/'[1]Z1 values'!$C$12</f>
        <v>0</v>
      </c>
      <c r="X481" s="17">
        <f>((I481-I480)*'[1]Z1 values'!E$5*'[1]Z1 values'!$C$10)/'[1]Z1 values'!$C$12</f>
        <v>0</v>
      </c>
      <c r="Y481" s="17">
        <f>((J481-J480)*'[1]Z1 values'!F$5*'[1]Z1 values'!$C$10)/'[1]Z1 values'!$C$12</f>
        <v>28.199913940429688</v>
      </c>
      <c r="Z481" s="18">
        <f t="shared" si="21"/>
        <v>28.838913940429688</v>
      </c>
      <c r="AA481">
        <f t="shared" si="22"/>
        <v>160</v>
      </c>
    </row>
    <row r="482" spans="1:27" s="13" customFormat="1" x14ac:dyDescent="0.25">
      <c r="A482" s="14" t="s">
        <v>10902</v>
      </c>
      <c r="B482" s="14" t="s">
        <v>55</v>
      </c>
      <c r="C482" s="14">
        <v>615785</v>
      </c>
      <c r="D482" s="15" t="s">
        <v>18267</v>
      </c>
      <c r="E482" s="15" t="s">
        <v>18268</v>
      </c>
      <c r="F482" s="15">
        <v>480</v>
      </c>
      <c r="G482" s="15">
        <v>157614572</v>
      </c>
      <c r="H482" s="15">
        <v>0</v>
      </c>
      <c r="I482" s="15">
        <v>104471</v>
      </c>
      <c r="J482" s="15">
        <v>157506963</v>
      </c>
      <c r="K482" s="15">
        <v>0</v>
      </c>
      <c r="L482" s="15">
        <v>0</v>
      </c>
      <c r="M482" s="15">
        <v>327677</v>
      </c>
      <c r="N482" s="15">
        <v>0</v>
      </c>
      <c r="O482" s="15">
        <v>0</v>
      </c>
      <c r="P482" s="15">
        <v>327677</v>
      </c>
      <c r="Q482" s="15">
        <v>0</v>
      </c>
      <c r="R482" s="15">
        <v>0</v>
      </c>
      <c r="S482"/>
      <c r="T482"/>
      <c r="U482" s="11">
        <f t="shared" si="23"/>
        <v>9620</v>
      </c>
      <c r="V482" s="17">
        <f>((G482-G481)*'[1]Z1 values'!C$5*'[1]Z1 values'!$C$10)/'[1]Z1 values'!$C$12</f>
        <v>0.63899609985351569</v>
      </c>
      <c r="W482" s="17">
        <f>((H482-H481)*'[1]Z1 values'!D$5*'[1]Z1 values'!$C$10)/'[1]Z1 values'!$C$12</f>
        <v>0</v>
      </c>
      <c r="X482" s="17">
        <f>((I482-I481)*'[1]Z1 values'!E$5*'[1]Z1 values'!$C$10)/'[1]Z1 values'!$C$12</f>
        <v>0</v>
      </c>
      <c r="Y482" s="17">
        <f>((J482-J481)*'[1]Z1 values'!F$5*'[1]Z1 values'!$C$10)/'[1]Z1 values'!$C$12</f>
        <v>28.199913940429688</v>
      </c>
      <c r="Z482" s="18">
        <f t="shared" si="21"/>
        <v>28.838910040283203</v>
      </c>
      <c r="AA482">
        <f t="shared" si="22"/>
        <v>160.33333333333334</v>
      </c>
    </row>
    <row r="483" spans="1:27" s="13" customFormat="1" x14ac:dyDescent="0.25">
      <c r="A483" s="14" t="s">
        <v>10922</v>
      </c>
      <c r="B483" s="14" t="s">
        <v>55</v>
      </c>
      <c r="C483" s="14">
        <v>617065</v>
      </c>
      <c r="D483" s="15" t="s">
        <v>18267</v>
      </c>
      <c r="E483" s="15" t="s">
        <v>18268</v>
      </c>
      <c r="F483" s="15">
        <v>481</v>
      </c>
      <c r="G483" s="15">
        <v>157942254</v>
      </c>
      <c r="H483" s="15">
        <v>0</v>
      </c>
      <c r="I483" s="15">
        <v>104471</v>
      </c>
      <c r="J483" s="15">
        <v>157834644</v>
      </c>
      <c r="K483" s="15">
        <v>0</v>
      </c>
      <c r="L483" s="15">
        <v>0</v>
      </c>
      <c r="M483" s="15">
        <v>327680</v>
      </c>
      <c r="N483" s="15">
        <v>0</v>
      </c>
      <c r="O483" s="15">
        <v>0</v>
      </c>
      <c r="P483" s="15">
        <v>327679</v>
      </c>
      <c r="Q483" s="15">
        <v>0</v>
      </c>
      <c r="R483" s="15">
        <v>0</v>
      </c>
      <c r="S483"/>
      <c r="T483"/>
      <c r="U483" s="11">
        <f t="shared" si="23"/>
        <v>9640</v>
      </c>
      <c r="V483" s="17">
        <f>((G483-G482)*'[1]Z1 values'!C$5*'[1]Z1 values'!$C$10)/'[1]Z1 values'!$C$12</f>
        <v>0.63900390014648445</v>
      </c>
      <c r="W483" s="17">
        <f>((H483-H482)*'[1]Z1 values'!D$5*'[1]Z1 values'!$C$10)/'[1]Z1 values'!$C$12</f>
        <v>0</v>
      </c>
      <c r="X483" s="17">
        <f>((I483-I482)*'[1]Z1 values'!E$5*'[1]Z1 values'!$C$10)/'[1]Z1 values'!$C$12</f>
        <v>0</v>
      </c>
      <c r="Y483" s="17">
        <f>((J483-J482)*'[1]Z1 values'!F$5*'[1]Z1 values'!$C$10)/'[1]Z1 values'!$C$12</f>
        <v>28.20008605957031</v>
      </c>
      <c r="Z483" s="18">
        <f t="shared" si="21"/>
        <v>28.839089959716794</v>
      </c>
      <c r="AA483">
        <f t="shared" si="22"/>
        <v>160.66666666666666</v>
      </c>
    </row>
    <row r="484" spans="1:27" s="13" customFormat="1" x14ac:dyDescent="0.25">
      <c r="A484" s="14" t="s">
        <v>10942</v>
      </c>
      <c r="B484" s="14" t="s">
        <v>55</v>
      </c>
      <c r="C484" s="14">
        <v>618345</v>
      </c>
      <c r="D484" s="15" t="s">
        <v>18267</v>
      </c>
      <c r="E484" s="15" t="s">
        <v>18268</v>
      </c>
      <c r="F484" s="15">
        <v>482</v>
      </c>
      <c r="G484" s="15">
        <v>158269935</v>
      </c>
      <c r="H484" s="15">
        <v>0</v>
      </c>
      <c r="I484" s="15">
        <v>104471</v>
      </c>
      <c r="J484" s="15">
        <v>158162326</v>
      </c>
      <c r="K484" s="15">
        <v>0</v>
      </c>
      <c r="L484" s="15">
        <v>0</v>
      </c>
      <c r="M484" s="15">
        <v>327680</v>
      </c>
      <c r="N484" s="15">
        <v>0</v>
      </c>
      <c r="O484" s="15">
        <v>0</v>
      </c>
      <c r="P484" s="15">
        <v>327680</v>
      </c>
      <c r="Q484" s="15">
        <v>0</v>
      </c>
      <c r="R484" s="15">
        <v>0</v>
      </c>
      <c r="S484"/>
      <c r="T484"/>
      <c r="U484" s="11">
        <f t="shared" si="23"/>
        <v>9660</v>
      </c>
      <c r="V484" s="17">
        <f>((G484-G483)*'[1]Z1 values'!C$5*'[1]Z1 values'!$C$10)/'[1]Z1 values'!$C$12</f>
        <v>0.63900195007324212</v>
      </c>
      <c r="W484" s="17">
        <f>((H484-H483)*'[1]Z1 values'!D$5*'[1]Z1 values'!$C$10)/'[1]Z1 values'!$C$12</f>
        <v>0</v>
      </c>
      <c r="X484" s="17">
        <f>((I484-I483)*'[1]Z1 values'!E$5*'[1]Z1 values'!$C$10)/'[1]Z1 values'!$C$12</f>
        <v>0</v>
      </c>
      <c r="Y484" s="17">
        <f>((J484-J483)*'[1]Z1 values'!F$5*'[1]Z1 values'!$C$10)/'[1]Z1 values'!$C$12</f>
        <v>28.200172119140625</v>
      </c>
      <c r="Z484" s="18">
        <f t="shared" si="21"/>
        <v>28.839174069213868</v>
      </c>
      <c r="AA484">
        <f t="shared" si="22"/>
        <v>161</v>
      </c>
    </row>
    <row r="485" spans="1:27" s="13" customFormat="1" x14ac:dyDescent="0.25">
      <c r="A485" s="14" t="s">
        <v>10962</v>
      </c>
      <c r="B485" s="14" t="s">
        <v>55</v>
      </c>
      <c r="C485" s="14">
        <v>619625</v>
      </c>
      <c r="D485" s="15" t="s">
        <v>18267</v>
      </c>
      <c r="E485" s="15" t="s">
        <v>18268</v>
      </c>
      <c r="F485" s="15">
        <v>483</v>
      </c>
      <c r="G485" s="15">
        <v>158597612</v>
      </c>
      <c r="H485" s="15">
        <v>0</v>
      </c>
      <c r="I485" s="15">
        <v>104471</v>
      </c>
      <c r="J485" s="15">
        <v>158490002</v>
      </c>
      <c r="K485" s="15">
        <v>0</v>
      </c>
      <c r="L485" s="15">
        <v>0</v>
      </c>
      <c r="M485" s="15">
        <v>327675</v>
      </c>
      <c r="N485" s="15">
        <v>0</v>
      </c>
      <c r="O485" s="15">
        <v>0</v>
      </c>
      <c r="P485" s="15">
        <v>327674</v>
      </c>
      <c r="Q485" s="15">
        <v>0</v>
      </c>
      <c r="R485" s="15">
        <v>0</v>
      </c>
      <c r="S485"/>
      <c r="T485"/>
      <c r="U485" s="11">
        <f t="shared" si="23"/>
        <v>9680</v>
      </c>
      <c r="V485" s="17">
        <f>((G485-G484)*'[1]Z1 values'!C$5*'[1]Z1 values'!$C$10)/'[1]Z1 values'!$C$12</f>
        <v>0.63899414978027347</v>
      </c>
      <c r="W485" s="17">
        <f>((H485-H484)*'[1]Z1 values'!D$5*'[1]Z1 values'!$C$10)/'[1]Z1 values'!$C$12</f>
        <v>0</v>
      </c>
      <c r="X485" s="17">
        <f>((I485-I484)*'[1]Z1 values'!E$5*'[1]Z1 values'!$C$10)/'[1]Z1 values'!$C$12</f>
        <v>0</v>
      </c>
      <c r="Y485" s="17">
        <f>((J485-J484)*'[1]Z1 values'!F$5*'[1]Z1 values'!$C$10)/'[1]Z1 values'!$C$12</f>
        <v>28.199655761718748</v>
      </c>
      <c r="Z485" s="18">
        <f t="shared" si="21"/>
        <v>28.838649911499022</v>
      </c>
      <c r="AA485">
        <f t="shared" si="22"/>
        <v>161.33333333333334</v>
      </c>
    </row>
    <row r="486" spans="1:27" s="13" customFormat="1" x14ac:dyDescent="0.25">
      <c r="A486" s="14" t="s">
        <v>10980</v>
      </c>
      <c r="B486" s="14" t="s">
        <v>55</v>
      </c>
      <c r="C486" s="14">
        <v>620905</v>
      </c>
      <c r="D486" s="15" t="s">
        <v>18267</v>
      </c>
      <c r="E486" s="15" t="s">
        <v>18268</v>
      </c>
      <c r="F486" s="15">
        <v>484</v>
      </c>
      <c r="G486" s="15">
        <v>158925301</v>
      </c>
      <c r="H486" s="15">
        <v>0</v>
      </c>
      <c r="I486" s="15">
        <v>104471</v>
      </c>
      <c r="J486" s="15">
        <v>158817692</v>
      </c>
      <c r="K486" s="15">
        <v>0</v>
      </c>
      <c r="L486" s="15">
        <v>0</v>
      </c>
      <c r="M486" s="15">
        <v>327688</v>
      </c>
      <c r="N486" s="15">
        <v>0</v>
      </c>
      <c r="O486" s="15">
        <v>0</v>
      </c>
      <c r="P486" s="15">
        <v>327688</v>
      </c>
      <c r="Q486" s="15">
        <v>0</v>
      </c>
      <c r="R486" s="15">
        <v>0</v>
      </c>
      <c r="S486"/>
      <c r="T486"/>
      <c r="U486" s="11">
        <f t="shared" si="23"/>
        <v>9700</v>
      </c>
      <c r="V486" s="17">
        <f>((G486-G485)*'[1]Z1 values'!C$5*'[1]Z1 values'!$C$10)/'[1]Z1 values'!$C$12</f>
        <v>0.63901755065917976</v>
      </c>
      <c r="W486" s="17">
        <f>((H486-H485)*'[1]Z1 values'!D$5*'[1]Z1 values'!$C$10)/'[1]Z1 values'!$C$12</f>
        <v>0</v>
      </c>
      <c r="X486" s="17">
        <f>((I486-I485)*'[1]Z1 values'!E$5*'[1]Z1 values'!$C$10)/'[1]Z1 values'!$C$12</f>
        <v>0</v>
      </c>
      <c r="Y486" s="17">
        <f>((J486-J485)*'[1]Z1 values'!F$5*'[1]Z1 values'!$C$10)/'[1]Z1 values'!$C$12</f>
        <v>28.200860595703126</v>
      </c>
      <c r="Z486" s="18">
        <f t="shared" si="21"/>
        <v>28.839878146362306</v>
      </c>
      <c r="AA486">
        <f t="shared" si="22"/>
        <v>161.66666666666666</v>
      </c>
    </row>
    <row r="487" spans="1:27" s="13" customFormat="1" x14ac:dyDescent="0.25">
      <c r="A487" s="14" t="s">
        <v>11002</v>
      </c>
      <c r="B487" s="14" t="s">
        <v>55</v>
      </c>
      <c r="C487" s="14">
        <v>622185</v>
      </c>
      <c r="D487" s="15" t="s">
        <v>18267</v>
      </c>
      <c r="E487" s="15" t="s">
        <v>18268</v>
      </c>
      <c r="F487" s="15">
        <v>485</v>
      </c>
      <c r="G487" s="15">
        <v>159252979</v>
      </c>
      <c r="H487" s="15">
        <v>0</v>
      </c>
      <c r="I487" s="15">
        <v>105028</v>
      </c>
      <c r="J487" s="15">
        <v>159144796</v>
      </c>
      <c r="K487" s="15">
        <v>0</v>
      </c>
      <c r="L487" s="15">
        <v>0</v>
      </c>
      <c r="M487" s="15">
        <v>327676</v>
      </c>
      <c r="N487" s="15">
        <v>0</v>
      </c>
      <c r="O487" s="15">
        <v>557</v>
      </c>
      <c r="P487" s="15">
        <v>327103</v>
      </c>
      <c r="Q487" s="15">
        <v>0</v>
      </c>
      <c r="R487" s="15">
        <v>0</v>
      </c>
      <c r="S487"/>
      <c r="T487"/>
      <c r="U487" s="11">
        <f t="shared" si="23"/>
        <v>9720</v>
      </c>
      <c r="V487" s="17">
        <f>((G487-G486)*'[1]Z1 values'!C$5*'[1]Z1 values'!$C$10)/'[1]Z1 values'!$C$12</f>
        <v>0.63899609985351569</v>
      </c>
      <c r="W487" s="17">
        <f>((H487-H486)*'[1]Z1 values'!D$5*'[1]Z1 values'!$C$10)/'[1]Z1 values'!$C$12</f>
        <v>0</v>
      </c>
      <c r="X487" s="17">
        <f>((I487-I486)*'[1]Z1 values'!E$5*'[1]Z1 values'!$C$10)/'[1]Z1 values'!$C$12</f>
        <v>4.4365539550781249E-2</v>
      </c>
      <c r="Y487" s="17">
        <f>((J487-J486)*'[1]Z1 values'!F$5*'[1]Z1 values'!$C$10)/'[1]Z1 values'!$C$12</f>
        <v>28.150429687500001</v>
      </c>
      <c r="Z487" s="18">
        <f t="shared" si="21"/>
        <v>28.833791326904297</v>
      </c>
      <c r="AA487">
        <f t="shared" si="22"/>
        <v>162</v>
      </c>
    </row>
    <row r="488" spans="1:27" s="13" customFormat="1" x14ac:dyDescent="0.25">
      <c r="A488" s="14" t="s">
        <v>11026</v>
      </c>
      <c r="B488" s="14" t="s">
        <v>55</v>
      </c>
      <c r="C488" s="14">
        <v>623465</v>
      </c>
      <c r="D488" s="15" t="s">
        <v>18267</v>
      </c>
      <c r="E488" s="15" t="s">
        <v>18268</v>
      </c>
      <c r="F488" s="15">
        <v>486</v>
      </c>
      <c r="G488" s="15">
        <v>159580658</v>
      </c>
      <c r="H488" s="15">
        <v>0</v>
      </c>
      <c r="I488" s="15">
        <v>108322</v>
      </c>
      <c r="J488" s="15">
        <v>159469097</v>
      </c>
      <c r="K488" s="15">
        <v>0</v>
      </c>
      <c r="L488" s="15">
        <v>0</v>
      </c>
      <c r="M488" s="15">
        <v>327678</v>
      </c>
      <c r="N488" s="15">
        <v>0</v>
      </c>
      <c r="O488" s="15">
        <v>3294</v>
      </c>
      <c r="P488" s="15">
        <v>324299</v>
      </c>
      <c r="Q488" s="15">
        <v>0</v>
      </c>
      <c r="R488" s="15">
        <v>0</v>
      </c>
      <c r="S488"/>
      <c r="T488"/>
      <c r="U488" s="11">
        <f t="shared" si="23"/>
        <v>9740</v>
      </c>
      <c r="V488" s="17">
        <f>((G488-G487)*'[1]Z1 values'!C$5*'[1]Z1 values'!$C$10)/'[1]Z1 values'!$C$12</f>
        <v>0.63899804992675779</v>
      </c>
      <c r="W488" s="17">
        <f>((H488-H487)*'[1]Z1 values'!D$5*'[1]Z1 values'!$C$10)/'[1]Z1 values'!$C$12</f>
        <v>0</v>
      </c>
      <c r="X488" s="17">
        <f>((I488-I487)*'[1]Z1 values'!E$5*'[1]Z1 values'!$C$10)/'[1]Z1 values'!$C$12</f>
        <v>0.2623699951171875</v>
      </c>
      <c r="Y488" s="17">
        <f>((J488-J487)*'[1]Z1 values'!F$5*'[1]Z1 values'!$C$10)/'[1]Z1 values'!$C$12</f>
        <v>27.909204711914061</v>
      </c>
      <c r="Z488" s="18">
        <f t="shared" si="21"/>
        <v>28.810572756958006</v>
      </c>
      <c r="AA488">
        <f t="shared" si="22"/>
        <v>162.33333333333334</v>
      </c>
    </row>
    <row r="489" spans="1:27" s="13" customFormat="1" x14ac:dyDescent="0.25">
      <c r="A489" s="14" t="s">
        <v>11046</v>
      </c>
      <c r="B489" s="14" t="s">
        <v>55</v>
      </c>
      <c r="C489" s="14">
        <v>624745</v>
      </c>
      <c r="D489" s="15" t="s">
        <v>18267</v>
      </c>
      <c r="E489" s="15" t="s">
        <v>18268</v>
      </c>
      <c r="F489" s="15">
        <v>487</v>
      </c>
      <c r="G489" s="15">
        <v>159908339</v>
      </c>
      <c r="H489" s="15">
        <v>0</v>
      </c>
      <c r="I489" s="15">
        <v>109193</v>
      </c>
      <c r="J489" s="15">
        <v>159795879</v>
      </c>
      <c r="K489" s="15">
        <v>0</v>
      </c>
      <c r="L489" s="15">
        <v>0</v>
      </c>
      <c r="M489" s="15">
        <v>327679</v>
      </c>
      <c r="N489" s="15">
        <v>0</v>
      </c>
      <c r="O489" s="15">
        <v>871</v>
      </c>
      <c r="P489" s="15">
        <v>326781</v>
      </c>
      <c r="Q489" s="15">
        <v>0</v>
      </c>
      <c r="R489" s="15">
        <v>0</v>
      </c>
      <c r="S489"/>
      <c r="T489"/>
      <c r="U489" s="11">
        <f t="shared" si="23"/>
        <v>9760</v>
      </c>
      <c r="V489" s="17">
        <f>((G489-G488)*'[1]Z1 values'!C$5*'[1]Z1 values'!$C$10)/'[1]Z1 values'!$C$12</f>
        <v>0.63900195007324212</v>
      </c>
      <c r="W489" s="17">
        <f>((H489-H488)*'[1]Z1 values'!D$5*'[1]Z1 values'!$C$10)/'[1]Z1 values'!$C$12</f>
        <v>0</v>
      </c>
      <c r="X489" s="17">
        <f>((I489-I488)*'[1]Z1 values'!E$5*'[1]Z1 values'!$C$10)/'[1]Z1 values'!$C$12</f>
        <v>6.9375915527343748E-2</v>
      </c>
      <c r="Y489" s="17">
        <f>((J489-J488)*'[1]Z1 values'!F$5*'[1]Z1 values'!$C$10)/'[1]Z1 values'!$C$12</f>
        <v>28.122718505859375</v>
      </c>
      <c r="Z489" s="18">
        <f t="shared" si="21"/>
        <v>28.83109637145996</v>
      </c>
      <c r="AA489">
        <f t="shared" si="22"/>
        <v>162.66666666666666</v>
      </c>
    </row>
    <row r="490" spans="1:27" s="13" customFormat="1" x14ac:dyDescent="0.25">
      <c r="A490" s="14" t="s">
        <v>11069</v>
      </c>
      <c r="B490" s="14" t="s">
        <v>55</v>
      </c>
      <c r="C490" s="14">
        <v>626025</v>
      </c>
      <c r="D490" s="15" t="s">
        <v>18267</v>
      </c>
      <c r="E490" s="15" t="s">
        <v>18268</v>
      </c>
      <c r="F490" s="15">
        <v>488</v>
      </c>
      <c r="G490" s="15">
        <v>160236018</v>
      </c>
      <c r="H490" s="15">
        <v>0</v>
      </c>
      <c r="I490" s="15">
        <v>109193</v>
      </c>
      <c r="J490" s="15">
        <v>160123557</v>
      </c>
      <c r="K490" s="15">
        <v>0</v>
      </c>
      <c r="L490" s="15">
        <v>0</v>
      </c>
      <c r="M490" s="15">
        <v>327677</v>
      </c>
      <c r="N490" s="15">
        <v>0</v>
      </c>
      <c r="O490" s="15">
        <v>0</v>
      </c>
      <c r="P490" s="15">
        <v>327677</v>
      </c>
      <c r="Q490" s="15">
        <v>0</v>
      </c>
      <c r="R490" s="15">
        <v>0</v>
      </c>
      <c r="S490"/>
      <c r="T490"/>
      <c r="U490" s="11">
        <f t="shared" si="23"/>
        <v>9780</v>
      </c>
      <c r="V490" s="17">
        <f>((G490-G489)*'[1]Z1 values'!C$5*'[1]Z1 values'!$C$10)/'[1]Z1 values'!$C$12</f>
        <v>0.63899804992675779</v>
      </c>
      <c r="W490" s="17">
        <f>((H490-H489)*'[1]Z1 values'!D$5*'[1]Z1 values'!$C$10)/'[1]Z1 values'!$C$12</f>
        <v>0</v>
      </c>
      <c r="X490" s="17">
        <f>((I490-I489)*'[1]Z1 values'!E$5*'[1]Z1 values'!$C$10)/'[1]Z1 values'!$C$12</f>
        <v>0</v>
      </c>
      <c r="Y490" s="17">
        <f>((J490-J489)*'[1]Z1 values'!F$5*'[1]Z1 values'!$C$10)/'[1]Z1 values'!$C$12</f>
        <v>28.199827880859381</v>
      </c>
      <c r="Z490" s="18">
        <f t="shared" si="21"/>
        <v>28.83882593078614</v>
      </c>
      <c r="AA490">
        <f t="shared" si="22"/>
        <v>163</v>
      </c>
    </row>
    <row r="491" spans="1:27" s="13" customFormat="1" x14ac:dyDescent="0.25">
      <c r="A491" s="14" t="s">
        <v>11089</v>
      </c>
      <c r="B491" s="14" t="s">
        <v>55</v>
      </c>
      <c r="C491" s="14">
        <v>627305</v>
      </c>
      <c r="D491" s="15" t="s">
        <v>18267</v>
      </c>
      <c r="E491" s="15" t="s">
        <v>18268</v>
      </c>
      <c r="F491" s="15">
        <v>489</v>
      </c>
      <c r="G491" s="15">
        <v>160563696</v>
      </c>
      <c r="H491" s="15">
        <v>0</v>
      </c>
      <c r="I491" s="15">
        <v>109193</v>
      </c>
      <c r="J491" s="15">
        <v>160451236</v>
      </c>
      <c r="K491" s="15">
        <v>0</v>
      </c>
      <c r="L491" s="15">
        <v>0</v>
      </c>
      <c r="M491" s="15">
        <v>327677</v>
      </c>
      <c r="N491" s="15">
        <v>0</v>
      </c>
      <c r="O491" s="15">
        <v>0</v>
      </c>
      <c r="P491" s="15">
        <v>327677</v>
      </c>
      <c r="Q491" s="15">
        <v>0</v>
      </c>
      <c r="R491" s="15">
        <v>0</v>
      </c>
      <c r="S491"/>
      <c r="T491"/>
      <c r="U491" s="11">
        <f t="shared" si="23"/>
        <v>9800</v>
      </c>
      <c r="V491" s="17">
        <f>((G491-G490)*'[1]Z1 values'!C$5*'[1]Z1 values'!$C$10)/'[1]Z1 values'!$C$12</f>
        <v>0.63899609985351569</v>
      </c>
      <c r="W491" s="17">
        <f>((H491-H490)*'[1]Z1 values'!D$5*'[1]Z1 values'!$C$10)/'[1]Z1 values'!$C$12</f>
        <v>0</v>
      </c>
      <c r="X491" s="17">
        <f>((I491-I490)*'[1]Z1 values'!E$5*'[1]Z1 values'!$C$10)/'[1]Z1 values'!$C$12</f>
        <v>0</v>
      </c>
      <c r="Y491" s="17">
        <f>((J491-J490)*'[1]Z1 values'!F$5*'[1]Z1 values'!$C$10)/'[1]Z1 values'!$C$12</f>
        <v>28.199913940429688</v>
      </c>
      <c r="Z491" s="18">
        <f t="shared" si="21"/>
        <v>28.838910040283203</v>
      </c>
      <c r="AA491">
        <f t="shared" si="22"/>
        <v>163.33333333333334</v>
      </c>
    </row>
    <row r="492" spans="1:27" s="13" customFormat="1" x14ac:dyDescent="0.25">
      <c r="A492" s="14" t="s">
        <v>11111</v>
      </c>
      <c r="B492" s="14" t="s">
        <v>55</v>
      </c>
      <c r="C492" s="14">
        <v>628585</v>
      </c>
      <c r="D492" s="15" t="s">
        <v>18267</v>
      </c>
      <c r="E492" s="15" t="s">
        <v>18268</v>
      </c>
      <c r="F492" s="15">
        <v>490</v>
      </c>
      <c r="G492" s="15">
        <v>160891377</v>
      </c>
      <c r="H492" s="15">
        <v>0</v>
      </c>
      <c r="I492" s="15">
        <v>109193</v>
      </c>
      <c r="J492" s="15">
        <v>160778917</v>
      </c>
      <c r="K492" s="15">
        <v>0</v>
      </c>
      <c r="L492" s="15">
        <v>0</v>
      </c>
      <c r="M492" s="15">
        <v>327679</v>
      </c>
      <c r="N492" s="15">
        <v>0</v>
      </c>
      <c r="O492" s="15">
        <v>0</v>
      </c>
      <c r="P492" s="15">
        <v>327680</v>
      </c>
      <c r="Q492" s="15">
        <v>0</v>
      </c>
      <c r="R492" s="15">
        <v>0</v>
      </c>
      <c r="S492"/>
      <c r="T492"/>
      <c r="U492" s="11">
        <f t="shared" si="23"/>
        <v>9820</v>
      </c>
      <c r="V492" s="17">
        <f>((G492-G491)*'[1]Z1 values'!C$5*'[1]Z1 values'!$C$10)/'[1]Z1 values'!$C$12</f>
        <v>0.63900195007324212</v>
      </c>
      <c r="W492" s="17">
        <f>((H492-H491)*'[1]Z1 values'!D$5*'[1]Z1 values'!$C$10)/'[1]Z1 values'!$C$12</f>
        <v>0</v>
      </c>
      <c r="X492" s="17">
        <f>((I492-I491)*'[1]Z1 values'!E$5*'[1]Z1 values'!$C$10)/'[1]Z1 values'!$C$12</f>
        <v>0</v>
      </c>
      <c r="Y492" s="17">
        <f>((J492-J491)*'[1]Z1 values'!F$5*'[1]Z1 values'!$C$10)/'[1]Z1 values'!$C$12</f>
        <v>28.20008605957031</v>
      </c>
      <c r="Z492" s="18">
        <f t="shared" si="21"/>
        <v>28.839088009643554</v>
      </c>
      <c r="AA492">
        <f t="shared" si="22"/>
        <v>163.66666666666666</v>
      </c>
    </row>
    <row r="493" spans="1:27" s="13" customFormat="1" x14ac:dyDescent="0.25">
      <c r="A493" s="14" t="s">
        <v>11131</v>
      </c>
      <c r="B493" s="14" t="s">
        <v>55</v>
      </c>
      <c r="C493" s="14">
        <v>629865</v>
      </c>
      <c r="D493" s="15" t="s">
        <v>18267</v>
      </c>
      <c r="E493" s="15" t="s">
        <v>18268</v>
      </c>
      <c r="F493" s="15">
        <v>491</v>
      </c>
      <c r="G493" s="15">
        <v>161219056</v>
      </c>
      <c r="H493" s="15">
        <v>0</v>
      </c>
      <c r="I493" s="15">
        <v>109193</v>
      </c>
      <c r="J493" s="15">
        <v>161106596</v>
      </c>
      <c r="K493" s="15">
        <v>0</v>
      </c>
      <c r="L493" s="15">
        <v>0</v>
      </c>
      <c r="M493" s="15">
        <v>327677</v>
      </c>
      <c r="N493" s="15">
        <v>0</v>
      </c>
      <c r="O493" s="15">
        <v>0</v>
      </c>
      <c r="P493" s="15">
        <v>327677</v>
      </c>
      <c r="Q493" s="15">
        <v>0</v>
      </c>
      <c r="R493" s="15">
        <v>0</v>
      </c>
      <c r="S493"/>
      <c r="T493"/>
      <c r="U493" s="11">
        <f t="shared" si="23"/>
        <v>9840</v>
      </c>
      <c r="V493" s="17">
        <f>((G493-G492)*'[1]Z1 values'!C$5*'[1]Z1 values'!$C$10)/'[1]Z1 values'!$C$12</f>
        <v>0.63899804992675779</v>
      </c>
      <c r="W493" s="17">
        <f>((H493-H492)*'[1]Z1 values'!D$5*'[1]Z1 values'!$C$10)/'[1]Z1 values'!$C$12</f>
        <v>0</v>
      </c>
      <c r="X493" s="17">
        <f>((I493-I492)*'[1]Z1 values'!E$5*'[1]Z1 values'!$C$10)/'[1]Z1 values'!$C$12</f>
        <v>0</v>
      </c>
      <c r="Y493" s="17">
        <f>((J493-J492)*'[1]Z1 values'!F$5*'[1]Z1 values'!$C$10)/'[1]Z1 values'!$C$12</f>
        <v>28.199913940429688</v>
      </c>
      <c r="Z493" s="18">
        <f t="shared" si="21"/>
        <v>28.838911990356447</v>
      </c>
      <c r="AA493">
        <f t="shared" si="22"/>
        <v>164</v>
      </c>
    </row>
    <row r="494" spans="1:27" s="13" customFormat="1" x14ac:dyDescent="0.25">
      <c r="A494" s="14" t="s">
        <v>11158</v>
      </c>
      <c r="B494" s="14" t="s">
        <v>55</v>
      </c>
      <c r="C494" s="14">
        <v>631145</v>
      </c>
      <c r="D494" s="15" t="s">
        <v>18267</v>
      </c>
      <c r="E494" s="15" t="s">
        <v>18268</v>
      </c>
      <c r="F494" s="15">
        <v>492</v>
      </c>
      <c r="G494" s="15">
        <v>161546739</v>
      </c>
      <c r="H494" s="15">
        <v>0</v>
      </c>
      <c r="I494" s="15">
        <v>112152</v>
      </c>
      <c r="J494" s="15">
        <v>161431263</v>
      </c>
      <c r="K494" s="15">
        <v>0</v>
      </c>
      <c r="L494" s="15">
        <v>0</v>
      </c>
      <c r="M494" s="15">
        <v>327681</v>
      </c>
      <c r="N494" s="15">
        <v>0</v>
      </c>
      <c r="O494" s="15">
        <v>2959</v>
      </c>
      <c r="P494" s="15">
        <v>324666</v>
      </c>
      <c r="Q494" s="15">
        <v>0</v>
      </c>
      <c r="R494" s="15">
        <v>0</v>
      </c>
      <c r="S494"/>
      <c r="T494"/>
      <c r="U494" s="11">
        <f t="shared" si="23"/>
        <v>9860</v>
      </c>
      <c r="V494" s="17">
        <f>((G494-G493)*'[1]Z1 values'!C$5*'[1]Z1 values'!$C$10)/'[1]Z1 values'!$C$12</f>
        <v>0.63900585021972645</v>
      </c>
      <c r="W494" s="17">
        <f>((H494-H493)*'[1]Z1 values'!D$5*'[1]Z1 values'!$C$10)/'[1]Z1 values'!$C$12</f>
        <v>0</v>
      </c>
      <c r="X494" s="17">
        <f>((I494-I493)*'[1]Z1 values'!E$5*'[1]Z1 values'!$C$10)/'[1]Z1 values'!$C$12</f>
        <v>0.23568695068359374</v>
      </c>
      <c r="Y494" s="17">
        <f>((J494-J493)*'[1]Z1 values'!F$5*'[1]Z1 values'!$C$10)/'[1]Z1 values'!$C$12</f>
        <v>27.940702514648439</v>
      </c>
      <c r="Z494" s="18">
        <f t="shared" si="21"/>
        <v>28.815395315551761</v>
      </c>
      <c r="AA494">
        <f t="shared" si="22"/>
        <v>164.33333333333334</v>
      </c>
    </row>
    <row r="495" spans="1:27" s="13" customFormat="1" x14ac:dyDescent="0.25">
      <c r="A495" s="14" t="s">
        <v>11183</v>
      </c>
      <c r="B495" s="14" t="s">
        <v>55</v>
      </c>
      <c r="C495" s="14">
        <v>632425</v>
      </c>
      <c r="D495" s="15" t="s">
        <v>18267</v>
      </c>
      <c r="E495" s="15" t="s">
        <v>18268</v>
      </c>
      <c r="F495" s="15">
        <v>493</v>
      </c>
      <c r="G495" s="15">
        <v>161874418</v>
      </c>
      <c r="H495" s="15">
        <v>0</v>
      </c>
      <c r="I495" s="15">
        <v>112152</v>
      </c>
      <c r="J495" s="15">
        <v>161758941</v>
      </c>
      <c r="K495" s="15">
        <v>0</v>
      </c>
      <c r="L495" s="15">
        <v>0</v>
      </c>
      <c r="M495" s="15">
        <v>327677</v>
      </c>
      <c r="N495" s="15">
        <v>0</v>
      </c>
      <c r="O495" s="15">
        <v>0</v>
      </c>
      <c r="P495" s="15">
        <v>327676</v>
      </c>
      <c r="Q495" s="15">
        <v>0</v>
      </c>
      <c r="R495" s="15">
        <v>0</v>
      </c>
      <c r="S495"/>
      <c r="T495"/>
      <c r="U495" s="11">
        <f t="shared" si="23"/>
        <v>9880</v>
      </c>
      <c r="V495" s="17">
        <f>((G495-G494)*'[1]Z1 values'!C$5*'[1]Z1 values'!$C$10)/'[1]Z1 values'!$C$12</f>
        <v>0.63899804992675779</v>
      </c>
      <c r="W495" s="17">
        <f>((H495-H494)*'[1]Z1 values'!D$5*'[1]Z1 values'!$C$10)/'[1]Z1 values'!$C$12</f>
        <v>0</v>
      </c>
      <c r="X495" s="17">
        <f>((I495-I494)*'[1]Z1 values'!E$5*'[1]Z1 values'!$C$10)/'[1]Z1 values'!$C$12</f>
        <v>0</v>
      </c>
      <c r="Y495" s="17">
        <f>((J495-J494)*'[1]Z1 values'!F$5*'[1]Z1 values'!$C$10)/'[1]Z1 values'!$C$12</f>
        <v>28.199827880859381</v>
      </c>
      <c r="Z495" s="18">
        <f t="shared" si="21"/>
        <v>28.83882593078614</v>
      </c>
      <c r="AA495">
        <f t="shared" si="22"/>
        <v>164.66666666666666</v>
      </c>
    </row>
    <row r="496" spans="1:27" s="13" customFormat="1" x14ac:dyDescent="0.25">
      <c r="A496" s="14" t="s">
        <v>11203</v>
      </c>
      <c r="B496" s="14" t="s">
        <v>55</v>
      </c>
      <c r="C496" s="14">
        <v>633705</v>
      </c>
      <c r="D496" s="15" t="s">
        <v>18267</v>
      </c>
      <c r="E496" s="15" t="s">
        <v>18268</v>
      </c>
      <c r="F496" s="15">
        <v>494</v>
      </c>
      <c r="G496" s="15">
        <v>162202099</v>
      </c>
      <c r="H496" s="15">
        <v>0</v>
      </c>
      <c r="I496" s="15">
        <v>112152</v>
      </c>
      <c r="J496" s="15">
        <v>162086623</v>
      </c>
      <c r="K496" s="15">
        <v>0</v>
      </c>
      <c r="L496" s="15">
        <v>0</v>
      </c>
      <c r="M496" s="15">
        <v>327680</v>
      </c>
      <c r="N496" s="15">
        <v>0</v>
      </c>
      <c r="O496" s="15">
        <v>0</v>
      </c>
      <c r="P496" s="15">
        <v>327680</v>
      </c>
      <c r="Q496" s="15">
        <v>0</v>
      </c>
      <c r="R496" s="15">
        <v>0</v>
      </c>
      <c r="S496"/>
      <c r="T496"/>
      <c r="U496" s="11">
        <f t="shared" si="23"/>
        <v>9900</v>
      </c>
      <c r="V496" s="17">
        <f>((G496-G495)*'[1]Z1 values'!C$5*'[1]Z1 values'!$C$10)/'[1]Z1 values'!$C$12</f>
        <v>0.63900195007324212</v>
      </c>
      <c r="W496" s="17">
        <f>((H496-H495)*'[1]Z1 values'!D$5*'[1]Z1 values'!$C$10)/'[1]Z1 values'!$C$12</f>
        <v>0</v>
      </c>
      <c r="X496" s="17">
        <f>((I496-I495)*'[1]Z1 values'!E$5*'[1]Z1 values'!$C$10)/'[1]Z1 values'!$C$12</f>
        <v>0</v>
      </c>
      <c r="Y496" s="17">
        <f>((J496-J495)*'[1]Z1 values'!F$5*'[1]Z1 values'!$C$10)/'[1]Z1 values'!$C$12</f>
        <v>28.200172119140625</v>
      </c>
      <c r="Z496" s="18">
        <f t="shared" si="21"/>
        <v>28.839174069213868</v>
      </c>
      <c r="AA496">
        <f t="shared" si="22"/>
        <v>165</v>
      </c>
    </row>
    <row r="497" spans="1:27" s="13" customFormat="1" x14ac:dyDescent="0.25">
      <c r="A497" s="14" t="s">
        <v>11229</v>
      </c>
      <c r="B497" s="14" t="s">
        <v>55</v>
      </c>
      <c r="C497" s="14">
        <v>634985</v>
      </c>
      <c r="D497" s="15" t="s">
        <v>18267</v>
      </c>
      <c r="E497" s="15" t="s">
        <v>18268</v>
      </c>
      <c r="F497" s="15">
        <v>495</v>
      </c>
      <c r="G497" s="15">
        <v>162529780</v>
      </c>
      <c r="H497" s="15">
        <v>0</v>
      </c>
      <c r="I497" s="15">
        <v>112152</v>
      </c>
      <c r="J497" s="15">
        <v>162414303</v>
      </c>
      <c r="K497" s="15">
        <v>0</v>
      </c>
      <c r="L497" s="15">
        <v>0</v>
      </c>
      <c r="M497" s="15">
        <v>327679</v>
      </c>
      <c r="N497" s="15">
        <v>0</v>
      </c>
      <c r="O497" s="15">
        <v>0</v>
      </c>
      <c r="P497" s="15">
        <v>327678</v>
      </c>
      <c r="Q497" s="15">
        <v>0</v>
      </c>
      <c r="R497" s="15">
        <v>0</v>
      </c>
      <c r="S497"/>
      <c r="T497"/>
      <c r="U497" s="11">
        <f t="shared" si="23"/>
        <v>9920</v>
      </c>
      <c r="V497" s="17">
        <f>((G497-G496)*'[1]Z1 values'!C$5*'[1]Z1 values'!$C$10)/'[1]Z1 values'!$C$12</f>
        <v>0.63900195007324212</v>
      </c>
      <c r="W497" s="17">
        <f>((H497-H496)*'[1]Z1 values'!D$5*'[1]Z1 values'!$C$10)/'[1]Z1 values'!$C$12</f>
        <v>0</v>
      </c>
      <c r="X497" s="17">
        <f>((I497-I496)*'[1]Z1 values'!E$5*'[1]Z1 values'!$C$10)/'[1]Z1 values'!$C$12</f>
        <v>0</v>
      </c>
      <c r="Y497" s="17">
        <f>((J497-J496)*'[1]Z1 values'!F$5*'[1]Z1 values'!$C$10)/'[1]Z1 values'!$C$12</f>
        <v>28.2</v>
      </c>
      <c r="Z497" s="18">
        <f t="shared" si="21"/>
        <v>28.839001950073243</v>
      </c>
      <c r="AA497">
        <f t="shared" si="22"/>
        <v>165.33333333333334</v>
      </c>
    </row>
    <row r="498" spans="1:27" s="13" customFormat="1" x14ac:dyDescent="0.25">
      <c r="A498" s="14" t="s">
        <v>11256</v>
      </c>
      <c r="B498" s="14" t="s">
        <v>55</v>
      </c>
      <c r="C498" s="14">
        <v>636265</v>
      </c>
      <c r="D498" s="15" t="s">
        <v>18267</v>
      </c>
      <c r="E498" s="15" t="s">
        <v>18268</v>
      </c>
      <c r="F498" s="15">
        <v>496</v>
      </c>
      <c r="G498" s="15">
        <v>162857458</v>
      </c>
      <c r="H498" s="15">
        <v>0</v>
      </c>
      <c r="I498" s="15">
        <v>112152</v>
      </c>
      <c r="J498" s="15">
        <v>162741982</v>
      </c>
      <c r="K498" s="15">
        <v>0</v>
      </c>
      <c r="L498" s="15">
        <v>0</v>
      </c>
      <c r="M498" s="15">
        <v>327677</v>
      </c>
      <c r="N498" s="15">
        <v>0</v>
      </c>
      <c r="O498" s="15">
        <v>0</v>
      </c>
      <c r="P498" s="15">
        <v>327677</v>
      </c>
      <c r="Q498" s="15">
        <v>0</v>
      </c>
      <c r="R498" s="15">
        <v>0</v>
      </c>
      <c r="S498"/>
      <c r="T498"/>
      <c r="U498" s="11">
        <f t="shared" si="23"/>
        <v>9940</v>
      </c>
      <c r="V498" s="17">
        <f>((G498-G497)*'[1]Z1 values'!C$5*'[1]Z1 values'!$C$10)/'[1]Z1 values'!$C$12</f>
        <v>0.63899609985351569</v>
      </c>
      <c r="W498" s="17">
        <f>((H498-H497)*'[1]Z1 values'!D$5*'[1]Z1 values'!$C$10)/'[1]Z1 values'!$C$12</f>
        <v>0</v>
      </c>
      <c r="X498" s="17">
        <f>((I498-I497)*'[1]Z1 values'!E$5*'[1]Z1 values'!$C$10)/'[1]Z1 values'!$C$12</f>
        <v>0</v>
      </c>
      <c r="Y498" s="17">
        <f>((J498-J497)*'[1]Z1 values'!F$5*'[1]Z1 values'!$C$10)/'[1]Z1 values'!$C$12</f>
        <v>28.199913940429688</v>
      </c>
      <c r="Z498" s="18">
        <f t="shared" si="21"/>
        <v>28.838910040283203</v>
      </c>
      <c r="AA498">
        <f t="shared" si="22"/>
        <v>165.66666666666666</v>
      </c>
    </row>
    <row r="499" spans="1:27" s="13" customFormat="1" x14ac:dyDescent="0.25">
      <c r="A499" s="14" t="s">
        <v>11280</v>
      </c>
      <c r="B499" s="14" t="s">
        <v>55</v>
      </c>
      <c r="C499" s="14">
        <v>637545</v>
      </c>
      <c r="D499" s="15" t="s">
        <v>18267</v>
      </c>
      <c r="E499" s="15" t="s">
        <v>18268</v>
      </c>
      <c r="F499" s="15">
        <v>497</v>
      </c>
      <c r="G499" s="15">
        <v>163185137</v>
      </c>
      <c r="H499" s="15">
        <v>0</v>
      </c>
      <c r="I499" s="15">
        <v>112152</v>
      </c>
      <c r="J499" s="15">
        <v>163069661</v>
      </c>
      <c r="K499" s="15">
        <v>0</v>
      </c>
      <c r="L499" s="15">
        <v>0</v>
      </c>
      <c r="M499" s="15">
        <v>327677</v>
      </c>
      <c r="N499" s="15">
        <v>0</v>
      </c>
      <c r="O499" s="15">
        <v>0</v>
      </c>
      <c r="P499" s="15">
        <v>327677</v>
      </c>
      <c r="Q499" s="15">
        <v>0</v>
      </c>
      <c r="R499" s="15">
        <v>0</v>
      </c>
      <c r="S499"/>
      <c r="T499"/>
      <c r="U499" s="11">
        <f t="shared" si="23"/>
        <v>9960</v>
      </c>
      <c r="V499" s="17">
        <f>((G499-G498)*'[1]Z1 values'!C$5*'[1]Z1 values'!$C$10)/'[1]Z1 values'!$C$12</f>
        <v>0.63899804992675779</v>
      </c>
      <c r="W499" s="17">
        <f>((H499-H498)*'[1]Z1 values'!D$5*'[1]Z1 values'!$C$10)/'[1]Z1 values'!$C$12</f>
        <v>0</v>
      </c>
      <c r="X499" s="17">
        <f>((I499-I498)*'[1]Z1 values'!E$5*'[1]Z1 values'!$C$10)/'[1]Z1 values'!$C$12</f>
        <v>0</v>
      </c>
      <c r="Y499" s="17">
        <f>((J499-J498)*'[1]Z1 values'!F$5*'[1]Z1 values'!$C$10)/'[1]Z1 values'!$C$12</f>
        <v>28.199913940429688</v>
      </c>
      <c r="Z499" s="18">
        <f t="shared" si="21"/>
        <v>28.838911990356447</v>
      </c>
      <c r="AA499">
        <f t="shared" si="22"/>
        <v>166</v>
      </c>
    </row>
    <row r="500" spans="1:27" s="13" customFormat="1" x14ac:dyDescent="0.25">
      <c r="A500" s="14" t="s">
        <v>11300</v>
      </c>
      <c r="B500" s="14" t="s">
        <v>55</v>
      </c>
      <c r="C500" s="14">
        <v>638825</v>
      </c>
      <c r="D500" s="15" t="s">
        <v>18267</v>
      </c>
      <c r="E500" s="15" t="s">
        <v>18268</v>
      </c>
      <c r="F500" s="15">
        <v>498</v>
      </c>
      <c r="G500" s="15">
        <v>163512819</v>
      </c>
      <c r="H500" s="15">
        <v>0</v>
      </c>
      <c r="I500" s="15">
        <v>112152</v>
      </c>
      <c r="J500" s="15">
        <v>163397342</v>
      </c>
      <c r="K500" s="15">
        <v>0</v>
      </c>
      <c r="L500" s="15">
        <v>0</v>
      </c>
      <c r="M500" s="15">
        <v>327680</v>
      </c>
      <c r="N500" s="15">
        <v>0</v>
      </c>
      <c r="O500" s="15">
        <v>0</v>
      </c>
      <c r="P500" s="15">
        <v>327680</v>
      </c>
      <c r="Q500" s="15">
        <v>0</v>
      </c>
      <c r="R500" s="15">
        <v>0</v>
      </c>
      <c r="S500"/>
      <c r="T500"/>
      <c r="U500" s="11">
        <f t="shared" si="23"/>
        <v>9980</v>
      </c>
      <c r="V500" s="17">
        <f>((G500-G499)*'[1]Z1 values'!C$5*'[1]Z1 values'!$C$10)/'[1]Z1 values'!$C$12</f>
        <v>0.63900390014648445</v>
      </c>
      <c r="W500" s="17">
        <f>((H500-H499)*'[1]Z1 values'!D$5*'[1]Z1 values'!$C$10)/'[1]Z1 values'!$C$12</f>
        <v>0</v>
      </c>
      <c r="X500" s="17">
        <f>((I500-I499)*'[1]Z1 values'!E$5*'[1]Z1 values'!$C$10)/'[1]Z1 values'!$C$12</f>
        <v>0</v>
      </c>
      <c r="Y500" s="17">
        <f>((J500-J499)*'[1]Z1 values'!F$5*'[1]Z1 values'!$C$10)/'[1]Z1 values'!$C$12</f>
        <v>28.20008605957031</v>
      </c>
      <c r="Z500" s="18">
        <f t="shared" si="21"/>
        <v>28.839089959716794</v>
      </c>
      <c r="AA500">
        <f t="shared" si="22"/>
        <v>166.33333333333334</v>
      </c>
    </row>
    <row r="501" spans="1:27" s="13" customFormat="1" x14ac:dyDescent="0.25">
      <c r="A501" s="14" t="s">
        <v>11325</v>
      </c>
      <c r="B501" s="14" t="s">
        <v>55</v>
      </c>
      <c r="C501" s="14">
        <v>640105</v>
      </c>
      <c r="D501" s="15" t="s">
        <v>18267</v>
      </c>
      <c r="E501" s="15" t="s">
        <v>18268</v>
      </c>
      <c r="F501" s="15">
        <v>499</v>
      </c>
      <c r="G501" s="15">
        <v>163840496</v>
      </c>
      <c r="H501" s="15">
        <v>0</v>
      </c>
      <c r="I501" s="15">
        <v>112152</v>
      </c>
      <c r="J501" s="15">
        <v>163725020</v>
      </c>
      <c r="K501" s="15">
        <v>0</v>
      </c>
      <c r="L501" s="15">
        <v>0</v>
      </c>
      <c r="M501" s="15">
        <v>327676</v>
      </c>
      <c r="N501" s="15">
        <v>0</v>
      </c>
      <c r="O501" s="15">
        <v>0</v>
      </c>
      <c r="P501" s="15">
        <v>327676</v>
      </c>
      <c r="Q501" s="15">
        <v>0</v>
      </c>
      <c r="R501" s="15">
        <v>0</v>
      </c>
      <c r="S501"/>
      <c r="T501"/>
      <c r="U501" s="11">
        <f t="shared" si="23"/>
        <v>10000</v>
      </c>
      <c r="V501" s="17">
        <f>((G501-G500)*'[1]Z1 values'!C$5*'[1]Z1 values'!$C$10)/'[1]Z1 values'!$C$12</f>
        <v>0.63899414978027347</v>
      </c>
      <c r="W501" s="17">
        <f>((H501-H500)*'[1]Z1 values'!D$5*'[1]Z1 values'!$C$10)/'[1]Z1 values'!$C$12</f>
        <v>0</v>
      </c>
      <c r="X501" s="17">
        <f>((I501-I500)*'[1]Z1 values'!E$5*'[1]Z1 values'!$C$10)/'[1]Z1 values'!$C$12</f>
        <v>0</v>
      </c>
      <c r="Y501" s="17">
        <f>((J501-J500)*'[1]Z1 values'!F$5*'[1]Z1 values'!$C$10)/'[1]Z1 values'!$C$12</f>
        <v>28.199827880859381</v>
      </c>
      <c r="Z501" s="18">
        <f t="shared" si="21"/>
        <v>28.838822030639655</v>
      </c>
      <c r="AA501">
        <f t="shared" si="22"/>
        <v>166.66666666666666</v>
      </c>
    </row>
    <row r="502" spans="1:27" s="13" customFormat="1" x14ac:dyDescent="0.25">
      <c r="A502" s="14" t="s">
        <v>11345</v>
      </c>
      <c r="B502" s="14" t="s">
        <v>55</v>
      </c>
      <c r="C502" s="14">
        <v>641385</v>
      </c>
      <c r="D502" s="15" t="s">
        <v>18267</v>
      </c>
      <c r="E502" s="15" t="s">
        <v>18268</v>
      </c>
      <c r="F502" s="15">
        <v>500</v>
      </c>
      <c r="G502" s="15">
        <v>164168177</v>
      </c>
      <c r="H502" s="15">
        <v>0</v>
      </c>
      <c r="I502" s="15">
        <v>112152</v>
      </c>
      <c r="J502" s="15">
        <v>164052700</v>
      </c>
      <c r="K502" s="15">
        <v>0</v>
      </c>
      <c r="L502" s="15">
        <v>0</v>
      </c>
      <c r="M502" s="15">
        <v>327679</v>
      </c>
      <c r="N502" s="15">
        <v>0</v>
      </c>
      <c r="O502" s="15">
        <v>0</v>
      </c>
      <c r="P502" s="15">
        <v>327678</v>
      </c>
      <c r="Q502" s="15">
        <v>0</v>
      </c>
      <c r="R502" s="15">
        <v>0</v>
      </c>
      <c r="S502"/>
      <c r="T502"/>
      <c r="U502" s="11">
        <f t="shared" si="23"/>
        <v>10020</v>
      </c>
      <c r="V502" s="17">
        <f>((G502-G501)*'[1]Z1 values'!C$5*'[1]Z1 values'!$C$10)/'[1]Z1 values'!$C$12</f>
        <v>0.63900195007324212</v>
      </c>
      <c r="W502" s="17">
        <f>((H502-H501)*'[1]Z1 values'!D$5*'[1]Z1 values'!$C$10)/'[1]Z1 values'!$C$12</f>
        <v>0</v>
      </c>
      <c r="X502" s="17">
        <f>((I502-I501)*'[1]Z1 values'!E$5*'[1]Z1 values'!$C$10)/'[1]Z1 values'!$C$12</f>
        <v>0</v>
      </c>
      <c r="Y502" s="17">
        <f>((J502-J501)*'[1]Z1 values'!F$5*'[1]Z1 values'!$C$10)/'[1]Z1 values'!$C$12</f>
        <v>28.2</v>
      </c>
      <c r="Z502" s="18">
        <f t="shared" si="21"/>
        <v>28.839001950073243</v>
      </c>
      <c r="AA502">
        <f t="shared" si="22"/>
        <v>167</v>
      </c>
    </row>
    <row r="503" spans="1:27" s="13" customFormat="1" x14ac:dyDescent="0.25">
      <c r="A503" s="14" t="s">
        <v>11365</v>
      </c>
      <c r="B503" s="14" t="s">
        <v>55</v>
      </c>
      <c r="C503" s="14">
        <v>642665</v>
      </c>
      <c r="D503" s="15" t="s">
        <v>18267</v>
      </c>
      <c r="E503" s="15" t="s">
        <v>18268</v>
      </c>
      <c r="F503" s="15">
        <v>501</v>
      </c>
      <c r="G503" s="15">
        <v>164495860</v>
      </c>
      <c r="H503" s="15">
        <v>0</v>
      </c>
      <c r="I503" s="15">
        <v>112152</v>
      </c>
      <c r="J503" s="15">
        <v>164380383</v>
      </c>
      <c r="K503" s="15">
        <v>0</v>
      </c>
      <c r="L503" s="15">
        <v>0</v>
      </c>
      <c r="M503" s="15">
        <v>327682</v>
      </c>
      <c r="N503" s="15">
        <v>0</v>
      </c>
      <c r="O503" s="15">
        <v>0</v>
      </c>
      <c r="P503" s="15">
        <v>327681</v>
      </c>
      <c r="Q503" s="15">
        <v>0</v>
      </c>
      <c r="R503" s="15">
        <v>0</v>
      </c>
      <c r="S503"/>
      <c r="T503"/>
      <c r="U503" s="11">
        <f t="shared" si="23"/>
        <v>10040</v>
      </c>
      <c r="V503" s="17">
        <f>((G503-G502)*'[1]Z1 values'!C$5*'[1]Z1 values'!$C$10)/'[1]Z1 values'!$C$12</f>
        <v>0.63900585021972645</v>
      </c>
      <c r="W503" s="17">
        <f>((H503-H502)*'[1]Z1 values'!D$5*'[1]Z1 values'!$C$10)/'[1]Z1 values'!$C$12</f>
        <v>0</v>
      </c>
      <c r="X503" s="17">
        <f>((I503-I502)*'[1]Z1 values'!E$5*'[1]Z1 values'!$C$10)/'[1]Z1 values'!$C$12</f>
        <v>0</v>
      </c>
      <c r="Y503" s="17">
        <f>((J503-J502)*'[1]Z1 values'!F$5*'[1]Z1 values'!$C$10)/'[1]Z1 values'!$C$12</f>
        <v>28.200258178710943</v>
      </c>
      <c r="Z503" s="18">
        <f t="shared" si="21"/>
        <v>28.839264028930668</v>
      </c>
      <c r="AA503">
        <f t="shared" si="22"/>
        <v>167.33333333333334</v>
      </c>
    </row>
    <row r="504" spans="1:27" s="13" customFormat="1" x14ac:dyDescent="0.25">
      <c r="A504" s="14" t="s">
        <v>11385</v>
      </c>
      <c r="B504" s="14" t="s">
        <v>55</v>
      </c>
      <c r="C504" s="14">
        <v>643945</v>
      </c>
      <c r="D504" s="15" t="s">
        <v>18267</v>
      </c>
      <c r="E504" s="15" t="s">
        <v>18268</v>
      </c>
      <c r="F504" s="15">
        <v>502</v>
      </c>
      <c r="G504" s="15">
        <v>164823539</v>
      </c>
      <c r="H504" s="15">
        <v>0</v>
      </c>
      <c r="I504" s="15">
        <v>112152</v>
      </c>
      <c r="J504" s="15">
        <v>164708063</v>
      </c>
      <c r="K504" s="15">
        <v>0</v>
      </c>
      <c r="L504" s="15">
        <v>0</v>
      </c>
      <c r="M504" s="15">
        <v>327678</v>
      </c>
      <c r="N504" s="15">
        <v>0</v>
      </c>
      <c r="O504" s="15">
        <v>0</v>
      </c>
      <c r="P504" s="15">
        <v>327678</v>
      </c>
      <c r="Q504" s="15">
        <v>0</v>
      </c>
      <c r="R504" s="15">
        <v>0</v>
      </c>
      <c r="S504"/>
      <c r="T504"/>
      <c r="U504" s="11">
        <f t="shared" si="23"/>
        <v>10060</v>
      </c>
      <c r="V504" s="17">
        <f>((G504-G503)*'[1]Z1 values'!C$5*'[1]Z1 values'!$C$10)/'[1]Z1 values'!$C$12</f>
        <v>0.63899804992675779</v>
      </c>
      <c r="W504" s="17">
        <f>((H504-H503)*'[1]Z1 values'!D$5*'[1]Z1 values'!$C$10)/'[1]Z1 values'!$C$12</f>
        <v>0</v>
      </c>
      <c r="X504" s="17">
        <f>((I504-I503)*'[1]Z1 values'!E$5*'[1]Z1 values'!$C$10)/'[1]Z1 values'!$C$12</f>
        <v>0</v>
      </c>
      <c r="Y504" s="17">
        <f>((J504-J503)*'[1]Z1 values'!F$5*'[1]Z1 values'!$C$10)/'[1]Z1 values'!$C$12</f>
        <v>28.2</v>
      </c>
      <c r="Z504" s="18">
        <f t="shared" si="21"/>
        <v>28.838998049926758</v>
      </c>
      <c r="AA504">
        <f t="shared" si="22"/>
        <v>167.66666666666666</v>
      </c>
    </row>
    <row r="505" spans="1:27" s="13" customFormat="1" x14ac:dyDescent="0.25">
      <c r="A505" s="14" t="s">
        <v>11407</v>
      </c>
      <c r="B505" s="14" t="s">
        <v>55</v>
      </c>
      <c r="C505" s="14">
        <v>645225</v>
      </c>
      <c r="D505" s="15" t="s">
        <v>18267</v>
      </c>
      <c r="E505" s="15" t="s">
        <v>18268</v>
      </c>
      <c r="F505" s="15">
        <v>503</v>
      </c>
      <c r="G505" s="15">
        <v>165151219</v>
      </c>
      <c r="H505" s="15">
        <v>0</v>
      </c>
      <c r="I505" s="15">
        <v>112152</v>
      </c>
      <c r="J505" s="15">
        <v>165035742</v>
      </c>
      <c r="K505" s="15">
        <v>0</v>
      </c>
      <c r="L505" s="15">
        <v>0</v>
      </c>
      <c r="M505" s="15">
        <v>327679</v>
      </c>
      <c r="N505" s="15">
        <v>0</v>
      </c>
      <c r="O505" s="15">
        <v>0</v>
      </c>
      <c r="P505" s="15">
        <v>327678</v>
      </c>
      <c r="Q505" s="15">
        <v>0</v>
      </c>
      <c r="R505" s="15">
        <v>0</v>
      </c>
      <c r="S505"/>
      <c r="T505"/>
      <c r="U505" s="11">
        <f t="shared" si="23"/>
        <v>10080</v>
      </c>
      <c r="V505" s="17">
        <f>((G505-G504)*'[1]Z1 values'!C$5*'[1]Z1 values'!$C$10)/'[1]Z1 values'!$C$12</f>
        <v>0.63900000000000001</v>
      </c>
      <c r="W505" s="17">
        <f>((H505-H504)*'[1]Z1 values'!D$5*'[1]Z1 values'!$C$10)/'[1]Z1 values'!$C$12</f>
        <v>0</v>
      </c>
      <c r="X505" s="17">
        <f>((I505-I504)*'[1]Z1 values'!E$5*'[1]Z1 values'!$C$10)/'[1]Z1 values'!$C$12</f>
        <v>0</v>
      </c>
      <c r="Y505" s="17">
        <f>((J505-J504)*'[1]Z1 values'!F$5*'[1]Z1 values'!$C$10)/'[1]Z1 values'!$C$12</f>
        <v>28.199913940429688</v>
      </c>
      <c r="Z505" s="18">
        <f t="shared" si="21"/>
        <v>28.838913940429688</v>
      </c>
      <c r="AA505">
        <f t="shared" si="22"/>
        <v>168</v>
      </c>
    </row>
    <row r="506" spans="1:27" s="13" customFormat="1" x14ac:dyDescent="0.25">
      <c r="A506" s="14" t="s">
        <v>11431</v>
      </c>
      <c r="B506" s="14" t="s">
        <v>55</v>
      </c>
      <c r="C506" s="14">
        <v>646505</v>
      </c>
      <c r="D506" s="15" t="s">
        <v>18267</v>
      </c>
      <c r="E506" s="15" t="s">
        <v>18268</v>
      </c>
      <c r="F506" s="15">
        <v>504</v>
      </c>
      <c r="G506" s="15">
        <v>165478900</v>
      </c>
      <c r="H506" s="15">
        <v>0</v>
      </c>
      <c r="I506" s="15">
        <v>112152</v>
      </c>
      <c r="J506" s="15">
        <v>165363423</v>
      </c>
      <c r="K506" s="15">
        <v>0</v>
      </c>
      <c r="L506" s="15">
        <v>0</v>
      </c>
      <c r="M506" s="15">
        <v>327680</v>
      </c>
      <c r="N506" s="15">
        <v>0</v>
      </c>
      <c r="O506" s="15">
        <v>0</v>
      </c>
      <c r="P506" s="15">
        <v>327679</v>
      </c>
      <c r="Q506" s="15">
        <v>0</v>
      </c>
      <c r="R506" s="15">
        <v>0</v>
      </c>
      <c r="S506"/>
      <c r="T506"/>
      <c r="U506" s="11">
        <f t="shared" si="23"/>
        <v>10100</v>
      </c>
      <c r="V506" s="17">
        <f>((G506-G505)*'[1]Z1 values'!C$5*'[1]Z1 values'!$C$10)/'[1]Z1 values'!$C$12</f>
        <v>0.63900195007324212</v>
      </c>
      <c r="W506" s="17">
        <f>((H506-H505)*'[1]Z1 values'!D$5*'[1]Z1 values'!$C$10)/'[1]Z1 values'!$C$12</f>
        <v>0</v>
      </c>
      <c r="X506" s="17">
        <f>((I506-I505)*'[1]Z1 values'!E$5*'[1]Z1 values'!$C$10)/'[1]Z1 values'!$C$12</f>
        <v>0</v>
      </c>
      <c r="Y506" s="17">
        <f>((J506-J505)*'[1]Z1 values'!F$5*'[1]Z1 values'!$C$10)/'[1]Z1 values'!$C$12</f>
        <v>28.20008605957031</v>
      </c>
      <c r="Z506" s="18">
        <f t="shared" si="21"/>
        <v>28.839088009643554</v>
      </c>
      <c r="AA506">
        <f t="shared" si="22"/>
        <v>168.33333333333334</v>
      </c>
    </row>
    <row r="507" spans="1:27" s="13" customFormat="1" x14ac:dyDescent="0.25">
      <c r="A507" s="14" t="s">
        <v>11459</v>
      </c>
      <c r="B507" s="14" t="s">
        <v>55</v>
      </c>
      <c r="C507" s="14">
        <v>647785</v>
      </c>
      <c r="D507" s="15" t="s">
        <v>18267</v>
      </c>
      <c r="E507" s="15" t="s">
        <v>18268</v>
      </c>
      <c r="F507" s="15">
        <v>505</v>
      </c>
      <c r="G507" s="15">
        <v>165806581</v>
      </c>
      <c r="H507" s="15">
        <v>0</v>
      </c>
      <c r="I507" s="15">
        <v>112152</v>
      </c>
      <c r="J507" s="15">
        <v>165691104</v>
      </c>
      <c r="K507" s="15">
        <v>0</v>
      </c>
      <c r="L507" s="15">
        <v>0</v>
      </c>
      <c r="M507" s="15">
        <v>327680</v>
      </c>
      <c r="N507" s="15">
        <v>0</v>
      </c>
      <c r="O507" s="15">
        <v>0</v>
      </c>
      <c r="P507" s="15">
        <v>327679</v>
      </c>
      <c r="Q507" s="15">
        <v>0</v>
      </c>
      <c r="R507" s="15">
        <v>0</v>
      </c>
      <c r="S507"/>
      <c r="T507"/>
      <c r="U507" s="11">
        <f t="shared" si="23"/>
        <v>10120</v>
      </c>
      <c r="V507" s="17">
        <f>((G507-G506)*'[1]Z1 values'!C$5*'[1]Z1 values'!$C$10)/'[1]Z1 values'!$C$12</f>
        <v>0.63900195007324212</v>
      </c>
      <c r="W507" s="17">
        <f>((H507-H506)*'[1]Z1 values'!D$5*'[1]Z1 values'!$C$10)/'[1]Z1 values'!$C$12</f>
        <v>0</v>
      </c>
      <c r="X507" s="17">
        <f>((I507-I506)*'[1]Z1 values'!E$5*'[1]Z1 values'!$C$10)/'[1]Z1 values'!$C$12</f>
        <v>0</v>
      </c>
      <c r="Y507" s="17">
        <f>((J507-J506)*'[1]Z1 values'!F$5*'[1]Z1 values'!$C$10)/'[1]Z1 values'!$C$12</f>
        <v>28.20008605957031</v>
      </c>
      <c r="Z507" s="18">
        <f t="shared" si="21"/>
        <v>28.839088009643554</v>
      </c>
      <c r="AA507">
        <f t="shared" si="22"/>
        <v>168.66666666666666</v>
      </c>
    </row>
    <row r="508" spans="1:27" s="13" customFormat="1" x14ac:dyDescent="0.25">
      <c r="A508" s="14" t="s">
        <v>11484</v>
      </c>
      <c r="B508" s="14" t="s">
        <v>55</v>
      </c>
      <c r="C508" s="14">
        <v>649065</v>
      </c>
      <c r="D508" s="15" t="s">
        <v>18267</v>
      </c>
      <c r="E508" s="15" t="s">
        <v>18268</v>
      </c>
      <c r="F508" s="15">
        <v>506</v>
      </c>
      <c r="G508" s="15">
        <v>166134260</v>
      </c>
      <c r="H508" s="15">
        <v>0</v>
      </c>
      <c r="I508" s="15">
        <v>112152</v>
      </c>
      <c r="J508" s="15">
        <v>166018784</v>
      </c>
      <c r="K508" s="15">
        <v>0</v>
      </c>
      <c r="L508" s="15">
        <v>0</v>
      </c>
      <c r="M508" s="15">
        <v>327678</v>
      </c>
      <c r="N508" s="15">
        <v>0</v>
      </c>
      <c r="O508" s="15">
        <v>0</v>
      </c>
      <c r="P508" s="15">
        <v>327678</v>
      </c>
      <c r="Q508" s="15">
        <v>0</v>
      </c>
      <c r="R508" s="15">
        <v>0</v>
      </c>
      <c r="S508"/>
      <c r="T508"/>
      <c r="U508" s="11">
        <f t="shared" si="23"/>
        <v>10140</v>
      </c>
      <c r="V508" s="17">
        <f>((G508-G507)*'[1]Z1 values'!C$5*'[1]Z1 values'!$C$10)/'[1]Z1 values'!$C$12</f>
        <v>0.63899804992675779</v>
      </c>
      <c r="W508" s="17">
        <f>((H508-H507)*'[1]Z1 values'!D$5*'[1]Z1 values'!$C$10)/'[1]Z1 values'!$C$12</f>
        <v>0</v>
      </c>
      <c r="X508" s="17">
        <f>((I508-I507)*'[1]Z1 values'!E$5*'[1]Z1 values'!$C$10)/'[1]Z1 values'!$C$12</f>
        <v>0</v>
      </c>
      <c r="Y508" s="17">
        <f>((J508-J507)*'[1]Z1 values'!F$5*'[1]Z1 values'!$C$10)/'[1]Z1 values'!$C$12</f>
        <v>28.2</v>
      </c>
      <c r="Z508" s="18">
        <f t="shared" si="21"/>
        <v>28.838998049926758</v>
      </c>
      <c r="AA508">
        <f t="shared" si="22"/>
        <v>169</v>
      </c>
    </row>
    <row r="509" spans="1:27" s="13" customFormat="1" x14ac:dyDescent="0.25">
      <c r="A509" s="14" t="s">
        <v>11504</v>
      </c>
      <c r="B509" s="14" t="s">
        <v>55</v>
      </c>
      <c r="C509" s="14">
        <v>650345</v>
      </c>
      <c r="D509" s="15" t="s">
        <v>18267</v>
      </c>
      <c r="E509" s="15" t="s">
        <v>18268</v>
      </c>
      <c r="F509" s="15">
        <v>507</v>
      </c>
      <c r="G509" s="15">
        <v>166461938</v>
      </c>
      <c r="H509" s="15">
        <v>0</v>
      </c>
      <c r="I509" s="15">
        <v>112152</v>
      </c>
      <c r="J509" s="15">
        <v>166346462</v>
      </c>
      <c r="K509" s="15">
        <v>0</v>
      </c>
      <c r="L509" s="15">
        <v>0</v>
      </c>
      <c r="M509" s="15">
        <v>327676</v>
      </c>
      <c r="N509" s="15">
        <v>0</v>
      </c>
      <c r="O509" s="15">
        <v>0</v>
      </c>
      <c r="P509" s="15">
        <v>327677</v>
      </c>
      <c r="Q509" s="15">
        <v>0</v>
      </c>
      <c r="R509" s="15">
        <v>0</v>
      </c>
      <c r="S509"/>
      <c r="T509"/>
      <c r="U509" s="11">
        <f t="shared" si="23"/>
        <v>10160</v>
      </c>
      <c r="V509" s="17">
        <f>((G509-G508)*'[1]Z1 values'!C$5*'[1]Z1 values'!$C$10)/'[1]Z1 values'!$C$12</f>
        <v>0.63899609985351569</v>
      </c>
      <c r="W509" s="17">
        <f>((H509-H508)*'[1]Z1 values'!D$5*'[1]Z1 values'!$C$10)/'[1]Z1 values'!$C$12</f>
        <v>0</v>
      </c>
      <c r="X509" s="17">
        <f>((I509-I508)*'[1]Z1 values'!E$5*'[1]Z1 values'!$C$10)/'[1]Z1 values'!$C$12</f>
        <v>0</v>
      </c>
      <c r="Y509" s="17">
        <f>((J509-J508)*'[1]Z1 values'!F$5*'[1]Z1 values'!$C$10)/'[1]Z1 values'!$C$12</f>
        <v>28.199827880859381</v>
      </c>
      <c r="Z509" s="18">
        <f t="shared" si="21"/>
        <v>28.838823980712895</v>
      </c>
      <c r="AA509">
        <f t="shared" si="22"/>
        <v>169.33333333333334</v>
      </c>
    </row>
    <row r="510" spans="1:27" s="13" customFormat="1" x14ac:dyDescent="0.25">
      <c r="A510" s="14" t="s">
        <v>11524</v>
      </c>
      <c r="B510" s="14" t="s">
        <v>55</v>
      </c>
      <c r="C510" s="14">
        <v>651625</v>
      </c>
      <c r="D510" s="15" t="s">
        <v>18267</v>
      </c>
      <c r="E510" s="15" t="s">
        <v>18268</v>
      </c>
      <c r="F510" s="15">
        <v>508</v>
      </c>
      <c r="G510" s="15">
        <v>166789617</v>
      </c>
      <c r="H510" s="15">
        <v>0</v>
      </c>
      <c r="I510" s="15">
        <v>112152</v>
      </c>
      <c r="J510" s="15">
        <v>166674140</v>
      </c>
      <c r="K510" s="15">
        <v>0</v>
      </c>
      <c r="L510" s="15">
        <v>0</v>
      </c>
      <c r="M510" s="15">
        <v>327677</v>
      </c>
      <c r="N510" s="15">
        <v>0</v>
      </c>
      <c r="O510" s="15">
        <v>0</v>
      </c>
      <c r="P510" s="15">
        <v>327676</v>
      </c>
      <c r="Q510" s="15">
        <v>0</v>
      </c>
      <c r="R510" s="15">
        <v>0</v>
      </c>
      <c r="S510"/>
      <c r="T510"/>
      <c r="U510" s="11">
        <f t="shared" si="23"/>
        <v>10180</v>
      </c>
      <c r="V510" s="17">
        <f>((G510-G509)*'[1]Z1 values'!C$5*'[1]Z1 values'!$C$10)/'[1]Z1 values'!$C$12</f>
        <v>0.63899804992675779</v>
      </c>
      <c r="W510" s="17">
        <f>((H510-H509)*'[1]Z1 values'!D$5*'[1]Z1 values'!$C$10)/'[1]Z1 values'!$C$12</f>
        <v>0</v>
      </c>
      <c r="X510" s="17">
        <f>((I510-I509)*'[1]Z1 values'!E$5*'[1]Z1 values'!$C$10)/'[1]Z1 values'!$C$12</f>
        <v>0</v>
      </c>
      <c r="Y510" s="17">
        <f>((J510-J509)*'[1]Z1 values'!F$5*'[1]Z1 values'!$C$10)/'[1]Z1 values'!$C$12</f>
        <v>28.199827880859381</v>
      </c>
      <c r="Z510" s="18">
        <f t="shared" si="21"/>
        <v>28.83882593078614</v>
      </c>
      <c r="AA510">
        <f t="shared" si="22"/>
        <v>169.66666666666666</v>
      </c>
    </row>
    <row r="511" spans="1:27" s="13" customFormat="1" x14ac:dyDescent="0.25">
      <c r="A511" s="14" t="s">
        <v>11544</v>
      </c>
      <c r="B511" s="14" t="s">
        <v>55</v>
      </c>
      <c r="C511" s="14">
        <v>652905</v>
      </c>
      <c r="D511" s="15" t="s">
        <v>18267</v>
      </c>
      <c r="E511" s="15" t="s">
        <v>18268</v>
      </c>
      <c r="F511" s="15">
        <v>509</v>
      </c>
      <c r="G511" s="15">
        <v>167117300</v>
      </c>
      <c r="H511" s="15">
        <v>0</v>
      </c>
      <c r="I511" s="15">
        <v>112152</v>
      </c>
      <c r="J511" s="15">
        <v>167001824</v>
      </c>
      <c r="K511" s="15">
        <v>0</v>
      </c>
      <c r="L511" s="15">
        <v>0</v>
      </c>
      <c r="M511" s="15">
        <v>327682</v>
      </c>
      <c r="N511" s="15">
        <v>0</v>
      </c>
      <c r="O511" s="15">
        <v>0</v>
      </c>
      <c r="P511" s="15">
        <v>327682</v>
      </c>
      <c r="Q511" s="15">
        <v>0</v>
      </c>
      <c r="R511" s="15">
        <v>0</v>
      </c>
      <c r="S511"/>
      <c r="T511"/>
      <c r="U511" s="11">
        <f t="shared" si="23"/>
        <v>10200</v>
      </c>
      <c r="V511" s="17">
        <f>((G511-G510)*'[1]Z1 values'!C$5*'[1]Z1 values'!$C$10)/'[1]Z1 values'!$C$12</f>
        <v>0.63900585021972645</v>
      </c>
      <c r="W511" s="17">
        <f>((H511-H510)*'[1]Z1 values'!D$5*'[1]Z1 values'!$C$10)/'[1]Z1 values'!$C$12</f>
        <v>0</v>
      </c>
      <c r="X511" s="17">
        <f>((I511-I510)*'[1]Z1 values'!E$5*'[1]Z1 values'!$C$10)/'[1]Z1 values'!$C$12</f>
        <v>0</v>
      </c>
      <c r="Y511" s="17">
        <f>((J511-J510)*'[1]Z1 values'!F$5*'[1]Z1 values'!$C$10)/'[1]Z1 values'!$C$12</f>
        <v>28.200344238281254</v>
      </c>
      <c r="Z511" s="18">
        <f t="shared" si="21"/>
        <v>28.839350088500979</v>
      </c>
      <c r="AA511">
        <f t="shared" si="22"/>
        <v>170</v>
      </c>
    </row>
    <row r="512" spans="1:27" s="13" customFormat="1" x14ac:dyDescent="0.25">
      <c r="A512" s="14" t="s">
        <v>11568</v>
      </c>
      <c r="B512" s="14" t="s">
        <v>55</v>
      </c>
      <c r="C512" s="14">
        <v>654185</v>
      </c>
      <c r="D512" s="15" t="s">
        <v>18267</v>
      </c>
      <c r="E512" s="15" t="s">
        <v>18268</v>
      </c>
      <c r="F512" s="15">
        <v>510</v>
      </c>
      <c r="G512" s="15">
        <v>167444978</v>
      </c>
      <c r="H512" s="15">
        <v>0</v>
      </c>
      <c r="I512" s="15">
        <v>112152</v>
      </c>
      <c r="J512" s="15">
        <v>167329502</v>
      </c>
      <c r="K512" s="15">
        <v>0</v>
      </c>
      <c r="L512" s="15">
        <v>0</v>
      </c>
      <c r="M512" s="15">
        <v>327676</v>
      </c>
      <c r="N512" s="15">
        <v>0</v>
      </c>
      <c r="O512" s="15">
        <v>0</v>
      </c>
      <c r="P512" s="15">
        <v>327677</v>
      </c>
      <c r="Q512" s="15">
        <v>0</v>
      </c>
      <c r="R512" s="15">
        <v>0</v>
      </c>
      <c r="S512"/>
      <c r="T512"/>
      <c r="U512" s="11">
        <f t="shared" si="23"/>
        <v>10220</v>
      </c>
      <c r="V512" s="17">
        <f>((G512-G511)*'[1]Z1 values'!C$5*'[1]Z1 values'!$C$10)/'[1]Z1 values'!$C$12</f>
        <v>0.63899609985351569</v>
      </c>
      <c r="W512" s="17">
        <f>((H512-H511)*'[1]Z1 values'!D$5*'[1]Z1 values'!$C$10)/'[1]Z1 values'!$C$12</f>
        <v>0</v>
      </c>
      <c r="X512" s="17">
        <f>((I512-I511)*'[1]Z1 values'!E$5*'[1]Z1 values'!$C$10)/'[1]Z1 values'!$C$12</f>
        <v>0</v>
      </c>
      <c r="Y512" s="17">
        <f>((J512-J511)*'[1]Z1 values'!F$5*'[1]Z1 values'!$C$10)/'[1]Z1 values'!$C$12</f>
        <v>28.199827880859381</v>
      </c>
      <c r="Z512" s="18">
        <f t="shared" si="21"/>
        <v>28.838823980712895</v>
      </c>
      <c r="AA512">
        <f t="shared" si="22"/>
        <v>170.33333333333334</v>
      </c>
    </row>
    <row r="513" spans="1:27" s="13" customFormat="1" x14ac:dyDescent="0.25">
      <c r="A513" s="14" t="s">
        <v>11588</v>
      </c>
      <c r="B513" s="14" t="s">
        <v>55</v>
      </c>
      <c r="C513" s="14">
        <v>655465</v>
      </c>
      <c r="D513" s="15" t="s">
        <v>18267</v>
      </c>
      <c r="E513" s="15" t="s">
        <v>18268</v>
      </c>
      <c r="F513" s="15">
        <v>511</v>
      </c>
      <c r="G513" s="15">
        <v>167772661</v>
      </c>
      <c r="H513" s="15">
        <v>0</v>
      </c>
      <c r="I513" s="15">
        <v>112152</v>
      </c>
      <c r="J513" s="15">
        <v>167657184</v>
      </c>
      <c r="K513" s="15">
        <v>0</v>
      </c>
      <c r="L513" s="15">
        <v>0</v>
      </c>
      <c r="M513" s="15">
        <v>327681</v>
      </c>
      <c r="N513" s="15">
        <v>0</v>
      </c>
      <c r="O513" s="15">
        <v>0</v>
      </c>
      <c r="P513" s="15">
        <v>327681</v>
      </c>
      <c r="Q513" s="15">
        <v>0</v>
      </c>
      <c r="R513" s="15">
        <v>0</v>
      </c>
      <c r="S513"/>
      <c r="T513"/>
      <c r="U513" s="11">
        <f t="shared" si="23"/>
        <v>10240</v>
      </c>
      <c r="V513" s="17">
        <f>((G513-G512)*'[1]Z1 values'!C$5*'[1]Z1 values'!$C$10)/'[1]Z1 values'!$C$12</f>
        <v>0.63900585021972645</v>
      </c>
      <c r="W513" s="17">
        <f>((H513-H512)*'[1]Z1 values'!D$5*'[1]Z1 values'!$C$10)/'[1]Z1 values'!$C$12</f>
        <v>0</v>
      </c>
      <c r="X513" s="17">
        <f>((I513-I512)*'[1]Z1 values'!E$5*'[1]Z1 values'!$C$10)/'[1]Z1 values'!$C$12</f>
        <v>0</v>
      </c>
      <c r="Y513" s="17">
        <f>((J513-J512)*'[1]Z1 values'!F$5*'[1]Z1 values'!$C$10)/'[1]Z1 values'!$C$12</f>
        <v>28.200172119140625</v>
      </c>
      <c r="Z513" s="18">
        <f t="shared" si="21"/>
        <v>28.83917796936035</v>
      </c>
      <c r="AA513">
        <f t="shared" si="22"/>
        <v>170.66666666666666</v>
      </c>
    </row>
    <row r="514" spans="1:27" s="13" customFormat="1" x14ac:dyDescent="0.25">
      <c r="A514" s="14" t="s">
        <v>11619</v>
      </c>
      <c r="B514" s="14" t="s">
        <v>55</v>
      </c>
      <c r="C514" s="14">
        <v>656745</v>
      </c>
      <c r="D514" s="15" t="s">
        <v>18267</v>
      </c>
      <c r="E514" s="15" t="s">
        <v>18268</v>
      </c>
      <c r="F514" s="15">
        <v>512</v>
      </c>
      <c r="G514" s="15">
        <v>168100338</v>
      </c>
      <c r="H514" s="15">
        <v>0</v>
      </c>
      <c r="I514" s="15">
        <v>112152</v>
      </c>
      <c r="J514" s="15">
        <v>167984862</v>
      </c>
      <c r="K514" s="15">
        <v>0</v>
      </c>
      <c r="L514" s="15">
        <v>0</v>
      </c>
      <c r="M514" s="15">
        <v>327676</v>
      </c>
      <c r="N514" s="15">
        <v>0</v>
      </c>
      <c r="O514" s="15">
        <v>0</v>
      </c>
      <c r="P514" s="15">
        <v>327676</v>
      </c>
      <c r="Q514" s="15">
        <v>0</v>
      </c>
      <c r="R514" s="15">
        <v>0</v>
      </c>
      <c r="S514"/>
      <c r="T514"/>
      <c r="U514" s="11">
        <f t="shared" si="23"/>
        <v>10260</v>
      </c>
      <c r="V514" s="17">
        <f>((G514-G513)*'[1]Z1 values'!C$5*'[1]Z1 values'!$C$10)/'[1]Z1 values'!$C$12</f>
        <v>0.63899414978027347</v>
      </c>
      <c r="W514" s="17">
        <f>((H514-H513)*'[1]Z1 values'!D$5*'[1]Z1 values'!$C$10)/'[1]Z1 values'!$C$12</f>
        <v>0</v>
      </c>
      <c r="X514" s="17">
        <f>((I514-I513)*'[1]Z1 values'!E$5*'[1]Z1 values'!$C$10)/'[1]Z1 values'!$C$12</f>
        <v>0</v>
      </c>
      <c r="Y514" s="17">
        <f>((J514-J513)*'[1]Z1 values'!F$5*'[1]Z1 values'!$C$10)/'[1]Z1 values'!$C$12</f>
        <v>28.199827880859381</v>
      </c>
      <c r="Z514" s="18">
        <f t="shared" si="21"/>
        <v>28.838822030639655</v>
      </c>
      <c r="AA514">
        <f t="shared" si="22"/>
        <v>171</v>
      </c>
    </row>
    <row r="515" spans="1:27" s="13" customFormat="1" x14ac:dyDescent="0.25">
      <c r="A515" s="14" t="s">
        <v>11639</v>
      </c>
      <c r="B515" s="14" t="s">
        <v>55</v>
      </c>
      <c r="C515" s="14">
        <v>658025</v>
      </c>
      <c r="D515" s="15" t="s">
        <v>18267</v>
      </c>
      <c r="E515" s="15" t="s">
        <v>18268</v>
      </c>
      <c r="F515" s="15">
        <v>513</v>
      </c>
      <c r="G515" s="15">
        <v>168428019</v>
      </c>
      <c r="H515" s="15">
        <v>0</v>
      </c>
      <c r="I515" s="15">
        <v>112152</v>
      </c>
      <c r="J515" s="15">
        <v>168312542</v>
      </c>
      <c r="K515" s="15">
        <v>0</v>
      </c>
      <c r="L515" s="15">
        <v>0</v>
      </c>
      <c r="M515" s="15">
        <v>327679</v>
      </c>
      <c r="N515" s="15">
        <v>0</v>
      </c>
      <c r="O515" s="15">
        <v>0</v>
      </c>
      <c r="P515" s="15">
        <v>327678</v>
      </c>
      <c r="Q515" s="15">
        <v>0</v>
      </c>
      <c r="R515" s="15">
        <v>0</v>
      </c>
      <c r="S515"/>
      <c r="T515"/>
      <c r="U515" s="11">
        <f t="shared" si="23"/>
        <v>10280</v>
      </c>
      <c r="V515" s="17">
        <f>((G515-G514)*'[1]Z1 values'!C$5*'[1]Z1 values'!$C$10)/'[1]Z1 values'!$C$12</f>
        <v>0.63900195007324212</v>
      </c>
      <c r="W515" s="17">
        <f>((H515-H514)*'[1]Z1 values'!D$5*'[1]Z1 values'!$C$10)/'[1]Z1 values'!$C$12</f>
        <v>0</v>
      </c>
      <c r="X515" s="17">
        <f>((I515-I514)*'[1]Z1 values'!E$5*'[1]Z1 values'!$C$10)/'[1]Z1 values'!$C$12</f>
        <v>0</v>
      </c>
      <c r="Y515" s="17">
        <f>((J515-J514)*'[1]Z1 values'!F$5*'[1]Z1 values'!$C$10)/'[1]Z1 values'!$C$12</f>
        <v>28.2</v>
      </c>
      <c r="Z515" s="18">
        <f t="shared" ref="Z515:Z578" si="24">SUM(V515:Y515)</f>
        <v>28.839001950073243</v>
      </c>
      <c r="AA515">
        <f t="shared" ref="AA515:AA578" si="25">U515/60</f>
        <v>171.33333333333334</v>
      </c>
    </row>
    <row r="516" spans="1:27" s="13" customFormat="1" x14ac:dyDescent="0.25">
      <c r="A516" s="14" t="s">
        <v>11659</v>
      </c>
      <c r="B516" s="14" t="s">
        <v>55</v>
      </c>
      <c r="C516" s="14">
        <v>659305</v>
      </c>
      <c r="D516" s="15" t="s">
        <v>18267</v>
      </c>
      <c r="E516" s="15" t="s">
        <v>18268</v>
      </c>
      <c r="F516" s="15">
        <v>514</v>
      </c>
      <c r="G516" s="15">
        <v>168755701</v>
      </c>
      <c r="H516" s="15">
        <v>0</v>
      </c>
      <c r="I516" s="15">
        <v>112152</v>
      </c>
      <c r="J516" s="15">
        <v>168640225</v>
      </c>
      <c r="K516" s="15">
        <v>0</v>
      </c>
      <c r="L516" s="15">
        <v>0</v>
      </c>
      <c r="M516" s="15">
        <v>327681</v>
      </c>
      <c r="N516" s="15">
        <v>0</v>
      </c>
      <c r="O516" s="15">
        <v>0</v>
      </c>
      <c r="P516" s="15">
        <v>327681</v>
      </c>
      <c r="Q516" s="15">
        <v>0</v>
      </c>
      <c r="R516" s="15">
        <v>0</v>
      </c>
      <c r="S516"/>
      <c r="T516"/>
      <c r="U516" s="11">
        <f t="shared" ref="U516:U579" si="26">U515+20</f>
        <v>10300</v>
      </c>
      <c r="V516" s="17">
        <f>((G516-G515)*'[1]Z1 values'!C$5*'[1]Z1 values'!$C$10)/'[1]Z1 values'!$C$12</f>
        <v>0.63900390014648445</v>
      </c>
      <c r="W516" s="17">
        <f>((H516-H515)*'[1]Z1 values'!D$5*'[1]Z1 values'!$C$10)/'[1]Z1 values'!$C$12</f>
        <v>0</v>
      </c>
      <c r="X516" s="17">
        <f>((I516-I515)*'[1]Z1 values'!E$5*'[1]Z1 values'!$C$10)/'[1]Z1 values'!$C$12</f>
        <v>0</v>
      </c>
      <c r="Y516" s="17">
        <f>((J516-J515)*'[1]Z1 values'!F$5*'[1]Z1 values'!$C$10)/'[1]Z1 values'!$C$12</f>
        <v>28.200258178710943</v>
      </c>
      <c r="Z516" s="18">
        <f t="shared" si="24"/>
        <v>28.839262078857427</v>
      </c>
      <c r="AA516">
        <f t="shared" si="25"/>
        <v>171.66666666666666</v>
      </c>
    </row>
    <row r="517" spans="1:27" s="13" customFormat="1" x14ac:dyDescent="0.25">
      <c r="A517" s="14" t="s">
        <v>11679</v>
      </c>
      <c r="B517" s="14" t="s">
        <v>55</v>
      </c>
      <c r="C517" s="14">
        <v>660585</v>
      </c>
      <c r="D517" s="15" t="s">
        <v>18267</v>
      </c>
      <c r="E517" s="15" t="s">
        <v>18268</v>
      </c>
      <c r="F517" s="15">
        <v>515</v>
      </c>
      <c r="G517" s="15">
        <v>169083381</v>
      </c>
      <c r="H517" s="15">
        <v>0</v>
      </c>
      <c r="I517" s="15">
        <v>112152</v>
      </c>
      <c r="J517" s="15">
        <v>168967905</v>
      </c>
      <c r="K517" s="15">
        <v>0</v>
      </c>
      <c r="L517" s="15">
        <v>0</v>
      </c>
      <c r="M517" s="15">
        <v>327678</v>
      </c>
      <c r="N517" s="15">
        <v>0</v>
      </c>
      <c r="O517" s="15">
        <v>0</v>
      </c>
      <c r="P517" s="15">
        <v>327678</v>
      </c>
      <c r="Q517" s="15">
        <v>0</v>
      </c>
      <c r="R517" s="15">
        <v>0</v>
      </c>
      <c r="S517"/>
      <c r="T517"/>
      <c r="U517" s="11">
        <f t="shared" si="26"/>
        <v>10320</v>
      </c>
      <c r="V517" s="17">
        <f>((G517-G516)*'[1]Z1 values'!C$5*'[1]Z1 values'!$C$10)/'[1]Z1 values'!$C$12</f>
        <v>0.63900000000000001</v>
      </c>
      <c r="W517" s="17">
        <f>((H517-H516)*'[1]Z1 values'!D$5*'[1]Z1 values'!$C$10)/'[1]Z1 values'!$C$12</f>
        <v>0</v>
      </c>
      <c r="X517" s="17">
        <f>((I517-I516)*'[1]Z1 values'!E$5*'[1]Z1 values'!$C$10)/'[1]Z1 values'!$C$12</f>
        <v>0</v>
      </c>
      <c r="Y517" s="17">
        <f>((J517-J516)*'[1]Z1 values'!F$5*'[1]Z1 values'!$C$10)/'[1]Z1 values'!$C$12</f>
        <v>28.2</v>
      </c>
      <c r="Z517" s="18">
        <f t="shared" si="24"/>
        <v>28.838999999999999</v>
      </c>
      <c r="AA517">
        <f t="shared" si="25"/>
        <v>172</v>
      </c>
    </row>
    <row r="518" spans="1:27" s="13" customFormat="1" x14ac:dyDescent="0.25">
      <c r="A518" s="14" t="s">
        <v>11699</v>
      </c>
      <c r="B518" s="14" t="s">
        <v>55</v>
      </c>
      <c r="C518" s="14">
        <v>661865</v>
      </c>
      <c r="D518" s="15" t="s">
        <v>18267</v>
      </c>
      <c r="E518" s="15" t="s">
        <v>18268</v>
      </c>
      <c r="F518" s="15">
        <v>516</v>
      </c>
      <c r="G518" s="15">
        <v>169411059</v>
      </c>
      <c r="H518" s="15">
        <v>0</v>
      </c>
      <c r="I518" s="15">
        <v>112152</v>
      </c>
      <c r="J518" s="15">
        <v>169295583</v>
      </c>
      <c r="K518" s="15">
        <v>0</v>
      </c>
      <c r="L518" s="15">
        <v>0</v>
      </c>
      <c r="M518" s="15">
        <v>327676</v>
      </c>
      <c r="N518" s="15">
        <v>0</v>
      </c>
      <c r="O518" s="15">
        <v>0</v>
      </c>
      <c r="P518" s="15">
        <v>327677</v>
      </c>
      <c r="Q518" s="15">
        <v>0</v>
      </c>
      <c r="R518" s="15">
        <v>0</v>
      </c>
      <c r="S518"/>
      <c r="T518"/>
      <c r="U518" s="11">
        <f t="shared" si="26"/>
        <v>10340</v>
      </c>
      <c r="V518" s="17">
        <f>((G518-G517)*'[1]Z1 values'!C$5*'[1]Z1 values'!$C$10)/'[1]Z1 values'!$C$12</f>
        <v>0.63899609985351569</v>
      </c>
      <c r="W518" s="17">
        <f>((H518-H517)*'[1]Z1 values'!D$5*'[1]Z1 values'!$C$10)/'[1]Z1 values'!$C$12</f>
        <v>0</v>
      </c>
      <c r="X518" s="17">
        <f>((I518-I517)*'[1]Z1 values'!E$5*'[1]Z1 values'!$C$10)/'[1]Z1 values'!$C$12</f>
        <v>0</v>
      </c>
      <c r="Y518" s="17">
        <f>((J518-J517)*'[1]Z1 values'!F$5*'[1]Z1 values'!$C$10)/'[1]Z1 values'!$C$12</f>
        <v>28.199827880859381</v>
      </c>
      <c r="Z518" s="18">
        <f t="shared" si="24"/>
        <v>28.838823980712895</v>
      </c>
      <c r="AA518">
        <f t="shared" si="25"/>
        <v>172.33333333333334</v>
      </c>
    </row>
    <row r="519" spans="1:27" s="13" customFormat="1" x14ac:dyDescent="0.25">
      <c r="A519" s="14" t="s">
        <v>11719</v>
      </c>
      <c r="B519" s="14" t="s">
        <v>55</v>
      </c>
      <c r="C519" s="14">
        <v>663145</v>
      </c>
      <c r="D519" s="15" t="s">
        <v>18267</v>
      </c>
      <c r="E519" s="15" t="s">
        <v>18268</v>
      </c>
      <c r="F519" s="15">
        <v>517</v>
      </c>
      <c r="G519" s="15">
        <v>169738742</v>
      </c>
      <c r="H519" s="15">
        <v>0</v>
      </c>
      <c r="I519" s="15">
        <v>112152</v>
      </c>
      <c r="J519" s="15">
        <v>169623266</v>
      </c>
      <c r="K519" s="15">
        <v>0</v>
      </c>
      <c r="L519" s="15">
        <v>0</v>
      </c>
      <c r="M519" s="15">
        <v>327681</v>
      </c>
      <c r="N519" s="15">
        <v>0</v>
      </c>
      <c r="O519" s="15">
        <v>0</v>
      </c>
      <c r="P519" s="15">
        <v>327682</v>
      </c>
      <c r="Q519" s="15">
        <v>0</v>
      </c>
      <c r="R519" s="15">
        <v>0</v>
      </c>
      <c r="S519"/>
      <c r="T519"/>
      <c r="U519" s="11">
        <f t="shared" si="26"/>
        <v>10360</v>
      </c>
      <c r="V519" s="17">
        <f>((G519-G518)*'[1]Z1 values'!C$5*'[1]Z1 values'!$C$10)/'[1]Z1 values'!$C$12</f>
        <v>0.63900585021972645</v>
      </c>
      <c r="W519" s="17">
        <f>((H519-H518)*'[1]Z1 values'!D$5*'[1]Z1 values'!$C$10)/'[1]Z1 values'!$C$12</f>
        <v>0</v>
      </c>
      <c r="X519" s="17">
        <f>((I519-I518)*'[1]Z1 values'!E$5*'[1]Z1 values'!$C$10)/'[1]Z1 values'!$C$12</f>
        <v>0</v>
      </c>
      <c r="Y519" s="17">
        <f>((J519-J518)*'[1]Z1 values'!F$5*'[1]Z1 values'!$C$10)/'[1]Z1 values'!$C$12</f>
        <v>28.200258178710943</v>
      </c>
      <c r="Z519" s="18">
        <f t="shared" si="24"/>
        <v>28.839264028930668</v>
      </c>
      <c r="AA519">
        <f t="shared" si="25"/>
        <v>172.66666666666666</v>
      </c>
    </row>
    <row r="520" spans="1:27" s="13" customFormat="1" x14ac:dyDescent="0.25">
      <c r="A520" s="14" t="s">
        <v>11745</v>
      </c>
      <c r="B520" s="14" t="s">
        <v>55</v>
      </c>
      <c r="C520" s="14">
        <v>664425</v>
      </c>
      <c r="D520" s="15" t="s">
        <v>18267</v>
      </c>
      <c r="E520" s="15" t="s">
        <v>18268</v>
      </c>
      <c r="F520" s="15">
        <v>518</v>
      </c>
      <c r="G520" s="15">
        <v>170066421</v>
      </c>
      <c r="H520" s="15">
        <v>0</v>
      </c>
      <c r="I520" s="15">
        <v>112711</v>
      </c>
      <c r="J520" s="15">
        <v>169950371</v>
      </c>
      <c r="K520" s="15">
        <v>0</v>
      </c>
      <c r="L520" s="15">
        <v>0</v>
      </c>
      <c r="M520" s="15">
        <v>327677</v>
      </c>
      <c r="N520" s="15">
        <v>0</v>
      </c>
      <c r="O520" s="15">
        <v>559</v>
      </c>
      <c r="P520" s="15">
        <v>327104</v>
      </c>
      <c r="Q520" s="15">
        <v>0</v>
      </c>
      <c r="R520" s="15">
        <v>0</v>
      </c>
      <c r="S520"/>
      <c r="T520"/>
      <c r="U520" s="11">
        <f t="shared" si="26"/>
        <v>10380</v>
      </c>
      <c r="V520" s="17">
        <f>((G520-G519)*'[1]Z1 values'!C$5*'[1]Z1 values'!$C$10)/'[1]Z1 values'!$C$12</f>
        <v>0.63899804992675779</v>
      </c>
      <c r="W520" s="17">
        <f>((H520-H519)*'[1]Z1 values'!D$5*'[1]Z1 values'!$C$10)/'[1]Z1 values'!$C$12</f>
        <v>0</v>
      </c>
      <c r="X520" s="17">
        <f>((I520-I519)*'[1]Z1 values'!E$5*'[1]Z1 values'!$C$10)/'[1]Z1 values'!$C$12</f>
        <v>4.4524841308593743E-2</v>
      </c>
      <c r="Y520" s="17">
        <f>((J520-J519)*'[1]Z1 values'!F$5*'[1]Z1 values'!$C$10)/'[1]Z1 values'!$C$12</f>
        <v>28.150515747070312</v>
      </c>
      <c r="Z520" s="18">
        <f t="shared" si="24"/>
        <v>28.834038638305664</v>
      </c>
      <c r="AA520">
        <f t="shared" si="25"/>
        <v>173</v>
      </c>
    </row>
    <row r="521" spans="1:27" s="13" customFormat="1" x14ac:dyDescent="0.25">
      <c r="A521" s="14" t="s">
        <v>11765</v>
      </c>
      <c r="B521" s="14" t="s">
        <v>55</v>
      </c>
      <c r="C521" s="14">
        <v>665705</v>
      </c>
      <c r="D521" s="15" t="s">
        <v>18267</v>
      </c>
      <c r="E521" s="15" t="s">
        <v>18268</v>
      </c>
      <c r="F521" s="15">
        <v>519</v>
      </c>
      <c r="G521" s="15">
        <v>170394097</v>
      </c>
      <c r="H521" s="15">
        <v>0</v>
      </c>
      <c r="I521" s="15">
        <v>113972</v>
      </c>
      <c r="J521" s="15">
        <v>170276755</v>
      </c>
      <c r="K521" s="15">
        <v>0</v>
      </c>
      <c r="L521" s="15">
        <v>0</v>
      </c>
      <c r="M521" s="15">
        <v>327675</v>
      </c>
      <c r="N521" s="15">
        <v>0</v>
      </c>
      <c r="O521" s="15">
        <v>1261</v>
      </c>
      <c r="P521" s="15">
        <v>326382</v>
      </c>
      <c r="Q521" s="15">
        <v>0</v>
      </c>
      <c r="R521" s="15">
        <v>0</v>
      </c>
      <c r="S521"/>
      <c r="T521"/>
      <c r="U521" s="11">
        <f t="shared" si="26"/>
        <v>10400</v>
      </c>
      <c r="V521" s="17">
        <f>((G521-G520)*'[1]Z1 values'!C$5*'[1]Z1 values'!$C$10)/'[1]Z1 values'!$C$12</f>
        <v>0.63899219970703114</v>
      </c>
      <c r="W521" s="17">
        <f>((H521-H520)*'[1]Z1 values'!D$5*'[1]Z1 values'!$C$10)/'[1]Z1 values'!$C$12</f>
        <v>0</v>
      </c>
      <c r="X521" s="17">
        <f>((I521-I520)*'[1]Z1 values'!E$5*'[1]Z1 values'!$C$10)/'[1]Z1 values'!$C$12</f>
        <v>0.10043975830078125</v>
      </c>
      <c r="Y521" s="17">
        <f>((J521-J520)*'[1]Z1 values'!F$5*'[1]Z1 values'!$C$10)/'[1]Z1 values'!$C$12</f>
        <v>28.088466796875004</v>
      </c>
      <c r="Z521" s="18">
        <f t="shared" si="24"/>
        <v>28.827898754882817</v>
      </c>
      <c r="AA521">
        <f t="shared" si="25"/>
        <v>173.33333333333334</v>
      </c>
    </row>
    <row r="522" spans="1:27" s="13" customFormat="1" x14ac:dyDescent="0.25">
      <c r="A522" s="14" t="s">
        <v>11792</v>
      </c>
      <c r="B522" s="14" t="s">
        <v>55</v>
      </c>
      <c r="C522" s="14">
        <v>666985</v>
      </c>
      <c r="D522" s="15" t="s">
        <v>18267</v>
      </c>
      <c r="E522" s="15" t="s">
        <v>18268</v>
      </c>
      <c r="F522" s="15">
        <v>520</v>
      </c>
      <c r="G522" s="15">
        <v>170721780</v>
      </c>
      <c r="H522" s="15">
        <v>0</v>
      </c>
      <c r="I522" s="15">
        <v>113972</v>
      </c>
      <c r="J522" s="15">
        <v>170604438</v>
      </c>
      <c r="K522" s="15">
        <v>0</v>
      </c>
      <c r="L522" s="15">
        <v>0</v>
      </c>
      <c r="M522" s="15">
        <v>327682</v>
      </c>
      <c r="N522" s="15">
        <v>0</v>
      </c>
      <c r="O522" s="15">
        <v>0</v>
      </c>
      <c r="P522" s="15">
        <v>327682</v>
      </c>
      <c r="Q522" s="15">
        <v>0</v>
      </c>
      <c r="R522" s="15">
        <v>0</v>
      </c>
      <c r="S522"/>
      <c r="T522"/>
      <c r="U522" s="11">
        <f t="shared" si="26"/>
        <v>10420</v>
      </c>
      <c r="V522" s="17">
        <f>((G522-G521)*'[1]Z1 values'!C$5*'[1]Z1 values'!$C$10)/'[1]Z1 values'!$C$12</f>
        <v>0.63900585021972645</v>
      </c>
      <c r="W522" s="17">
        <f>((H522-H521)*'[1]Z1 values'!D$5*'[1]Z1 values'!$C$10)/'[1]Z1 values'!$C$12</f>
        <v>0</v>
      </c>
      <c r="X522" s="17">
        <f>((I522-I521)*'[1]Z1 values'!E$5*'[1]Z1 values'!$C$10)/'[1]Z1 values'!$C$12</f>
        <v>0</v>
      </c>
      <c r="Y522" s="17">
        <f>((J522-J521)*'[1]Z1 values'!F$5*'[1]Z1 values'!$C$10)/'[1]Z1 values'!$C$12</f>
        <v>28.200258178710943</v>
      </c>
      <c r="Z522" s="18">
        <f t="shared" si="24"/>
        <v>28.839264028930668</v>
      </c>
      <c r="AA522">
        <f t="shared" si="25"/>
        <v>173.66666666666666</v>
      </c>
    </row>
    <row r="523" spans="1:27" s="13" customFormat="1" x14ac:dyDescent="0.25">
      <c r="A523" s="14" t="s">
        <v>11812</v>
      </c>
      <c r="B523" s="14" t="s">
        <v>55</v>
      </c>
      <c r="C523" s="14">
        <v>668265</v>
      </c>
      <c r="D523" s="15" t="s">
        <v>18267</v>
      </c>
      <c r="E523" s="15" t="s">
        <v>18268</v>
      </c>
      <c r="F523" s="15">
        <v>521</v>
      </c>
      <c r="G523" s="15">
        <v>171049457</v>
      </c>
      <c r="H523" s="15">
        <v>0</v>
      </c>
      <c r="I523" s="15">
        <v>113972</v>
      </c>
      <c r="J523" s="15">
        <v>170932115</v>
      </c>
      <c r="K523" s="15">
        <v>0</v>
      </c>
      <c r="L523" s="15">
        <v>0</v>
      </c>
      <c r="M523" s="15">
        <v>327676</v>
      </c>
      <c r="N523" s="15">
        <v>0</v>
      </c>
      <c r="O523" s="15">
        <v>0</v>
      </c>
      <c r="P523" s="15">
        <v>327676</v>
      </c>
      <c r="Q523" s="15">
        <v>0</v>
      </c>
      <c r="R523" s="15">
        <v>0</v>
      </c>
      <c r="S523"/>
      <c r="T523"/>
      <c r="U523" s="11">
        <f t="shared" si="26"/>
        <v>10440</v>
      </c>
      <c r="V523" s="17">
        <f>((G523-G522)*'[1]Z1 values'!C$5*'[1]Z1 values'!$C$10)/'[1]Z1 values'!$C$12</f>
        <v>0.63899414978027347</v>
      </c>
      <c r="W523" s="17">
        <f>((H523-H522)*'[1]Z1 values'!D$5*'[1]Z1 values'!$C$10)/'[1]Z1 values'!$C$12</f>
        <v>0</v>
      </c>
      <c r="X523" s="17">
        <f>((I523-I522)*'[1]Z1 values'!E$5*'[1]Z1 values'!$C$10)/'[1]Z1 values'!$C$12</f>
        <v>0</v>
      </c>
      <c r="Y523" s="17">
        <f>((J523-J522)*'[1]Z1 values'!F$5*'[1]Z1 values'!$C$10)/'[1]Z1 values'!$C$12</f>
        <v>28.199741821289063</v>
      </c>
      <c r="Z523" s="18">
        <f t="shared" si="24"/>
        <v>28.838735971069337</v>
      </c>
      <c r="AA523">
        <f t="shared" si="25"/>
        <v>174</v>
      </c>
    </row>
    <row r="524" spans="1:27" s="13" customFormat="1" x14ac:dyDescent="0.25">
      <c r="A524" s="14" t="s">
        <v>11832</v>
      </c>
      <c r="B524" s="14" t="s">
        <v>55</v>
      </c>
      <c r="C524" s="14">
        <v>669545</v>
      </c>
      <c r="D524" s="15" t="s">
        <v>18267</v>
      </c>
      <c r="E524" s="15" t="s">
        <v>18268</v>
      </c>
      <c r="F524" s="15">
        <v>522</v>
      </c>
      <c r="G524" s="15">
        <v>171377138</v>
      </c>
      <c r="H524" s="15">
        <v>0</v>
      </c>
      <c r="I524" s="15">
        <v>113972</v>
      </c>
      <c r="J524" s="15">
        <v>171259795</v>
      </c>
      <c r="K524" s="15">
        <v>0</v>
      </c>
      <c r="L524" s="15">
        <v>0</v>
      </c>
      <c r="M524" s="15">
        <v>327679</v>
      </c>
      <c r="N524" s="15">
        <v>0</v>
      </c>
      <c r="O524" s="15">
        <v>0</v>
      </c>
      <c r="P524" s="15">
        <v>327679</v>
      </c>
      <c r="Q524" s="15">
        <v>0</v>
      </c>
      <c r="R524" s="15">
        <v>0</v>
      </c>
      <c r="S524"/>
      <c r="T524"/>
      <c r="U524" s="11">
        <f t="shared" si="26"/>
        <v>10460</v>
      </c>
      <c r="V524" s="17">
        <f>((G524-G523)*'[1]Z1 values'!C$5*'[1]Z1 values'!$C$10)/'[1]Z1 values'!$C$12</f>
        <v>0.63900195007324212</v>
      </c>
      <c r="W524" s="17">
        <f>((H524-H523)*'[1]Z1 values'!D$5*'[1]Z1 values'!$C$10)/'[1]Z1 values'!$C$12</f>
        <v>0</v>
      </c>
      <c r="X524" s="17">
        <f>((I524-I523)*'[1]Z1 values'!E$5*'[1]Z1 values'!$C$10)/'[1]Z1 values'!$C$12</f>
        <v>0</v>
      </c>
      <c r="Y524" s="17">
        <f>((J524-J523)*'[1]Z1 values'!F$5*'[1]Z1 values'!$C$10)/'[1]Z1 values'!$C$12</f>
        <v>28.2</v>
      </c>
      <c r="Z524" s="18">
        <f t="shared" si="24"/>
        <v>28.839001950073243</v>
      </c>
      <c r="AA524">
        <f t="shared" si="25"/>
        <v>174.33333333333334</v>
      </c>
    </row>
    <row r="525" spans="1:27" s="13" customFormat="1" x14ac:dyDescent="0.25">
      <c r="A525" s="14" t="s">
        <v>11852</v>
      </c>
      <c r="B525" s="14" t="s">
        <v>55</v>
      </c>
      <c r="C525" s="14">
        <v>670825</v>
      </c>
      <c r="D525" s="15" t="s">
        <v>18267</v>
      </c>
      <c r="E525" s="15" t="s">
        <v>18268</v>
      </c>
      <c r="F525" s="15">
        <v>523</v>
      </c>
      <c r="G525" s="15">
        <v>171704821</v>
      </c>
      <c r="H525" s="15">
        <v>0</v>
      </c>
      <c r="I525" s="15">
        <v>113972</v>
      </c>
      <c r="J525" s="15">
        <v>171587479</v>
      </c>
      <c r="K525" s="15">
        <v>0</v>
      </c>
      <c r="L525" s="15">
        <v>0</v>
      </c>
      <c r="M525" s="15">
        <v>327682</v>
      </c>
      <c r="N525" s="15">
        <v>0</v>
      </c>
      <c r="O525" s="15">
        <v>0</v>
      </c>
      <c r="P525" s="15">
        <v>327682</v>
      </c>
      <c r="Q525" s="15">
        <v>0</v>
      </c>
      <c r="R525" s="15">
        <v>0</v>
      </c>
      <c r="S525"/>
      <c r="T525"/>
      <c r="U525" s="11">
        <f t="shared" si="26"/>
        <v>10480</v>
      </c>
      <c r="V525" s="17">
        <f>((G525-G524)*'[1]Z1 values'!C$5*'[1]Z1 values'!$C$10)/'[1]Z1 values'!$C$12</f>
        <v>0.63900585021972645</v>
      </c>
      <c r="W525" s="17">
        <f>((H525-H524)*'[1]Z1 values'!D$5*'[1]Z1 values'!$C$10)/'[1]Z1 values'!$C$12</f>
        <v>0</v>
      </c>
      <c r="X525" s="17">
        <f>((I525-I524)*'[1]Z1 values'!E$5*'[1]Z1 values'!$C$10)/'[1]Z1 values'!$C$12</f>
        <v>0</v>
      </c>
      <c r="Y525" s="17">
        <f>((J525-J524)*'[1]Z1 values'!F$5*'[1]Z1 values'!$C$10)/'[1]Z1 values'!$C$12</f>
        <v>28.200344238281254</v>
      </c>
      <c r="Z525" s="18">
        <f t="shared" si="24"/>
        <v>28.839350088500979</v>
      </c>
      <c r="AA525">
        <f t="shared" si="25"/>
        <v>174.66666666666666</v>
      </c>
    </row>
    <row r="526" spans="1:27" s="13" customFormat="1" x14ac:dyDescent="0.25">
      <c r="A526" s="14" t="s">
        <v>11877</v>
      </c>
      <c r="B526" s="14" t="s">
        <v>55</v>
      </c>
      <c r="C526" s="14">
        <v>672105</v>
      </c>
      <c r="D526" s="15" t="s">
        <v>18267</v>
      </c>
      <c r="E526" s="15" t="s">
        <v>18268</v>
      </c>
      <c r="F526" s="15">
        <v>524</v>
      </c>
      <c r="G526" s="15">
        <v>172032500</v>
      </c>
      <c r="H526" s="15">
        <v>0</v>
      </c>
      <c r="I526" s="15">
        <v>113972</v>
      </c>
      <c r="J526" s="15">
        <v>171915158</v>
      </c>
      <c r="K526" s="15">
        <v>0</v>
      </c>
      <c r="L526" s="15">
        <v>0</v>
      </c>
      <c r="M526" s="15">
        <v>327678</v>
      </c>
      <c r="N526" s="15">
        <v>0</v>
      </c>
      <c r="O526" s="15">
        <v>0</v>
      </c>
      <c r="P526" s="15">
        <v>327678</v>
      </c>
      <c r="Q526" s="15">
        <v>0</v>
      </c>
      <c r="R526" s="15">
        <v>0</v>
      </c>
      <c r="S526"/>
      <c r="T526"/>
      <c r="U526" s="11">
        <f t="shared" si="26"/>
        <v>10500</v>
      </c>
      <c r="V526" s="17">
        <f>((G526-G525)*'[1]Z1 values'!C$5*'[1]Z1 values'!$C$10)/'[1]Z1 values'!$C$12</f>
        <v>0.63899804992675779</v>
      </c>
      <c r="W526" s="17">
        <f>((H526-H525)*'[1]Z1 values'!D$5*'[1]Z1 values'!$C$10)/'[1]Z1 values'!$C$12</f>
        <v>0</v>
      </c>
      <c r="X526" s="17">
        <f>((I526-I525)*'[1]Z1 values'!E$5*'[1]Z1 values'!$C$10)/'[1]Z1 values'!$C$12</f>
        <v>0</v>
      </c>
      <c r="Y526" s="17">
        <f>((J526-J525)*'[1]Z1 values'!F$5*'[1]Z1 values'!$C$10)/'[1]Z1 values'!$C$12</f>
        <v>28.199913940429688</v>
      </c>
      <c r="Z526" s="18">
        <f t="shared" si="24"/>
        <v>28.838911990356447</v>
      </c>
      <c r="AA526">
        <f t="shared" si="25"/>
        <v>175</v>
      </c>
    </row>
    <row r="527" spans="1:27" s="13" customFormat="1" x14ac:dyDescent="0.25">
      <c r="A527" s="14" t="s">
        <v>11901</v>
      </c>
      <c r="B527" s="14" t="s">
        <v>55</v>
      </c>
      <c r="C527" s="14">
        <v>673385</v>
      </c>
      <c r="D527" s="15" t="s">
        <v>18267</v>
      </c>
      <c r="E527" s="15" t="s">
        <v>18268</v>
      </c>
      <c r="F527" s="15">
        <v>525</v>
      </c>
      <c r="G527" s="15">
        <v>172360179</v>
      </c>
      <c r="H527" s="15">
        <v>0</v>
      </c>
      <c r="I527" s="15">
        <v>113972</v>
      </c>
      <c r="J527" s="15">
        <v>172242837</v>
      </c>
      <c r="K527" s="15">
        <v>0</v>
      </c>
      <c r="L527" s="15">
        <v>0</v>
      </c>
      <c r="M527" s="15">
        <v>327677</v>
      </c>
      <c r="N527" s="15">
        <v>0</v>
      </c>
      <c r="O527" s="15">
        <v>0</v>
      </c>
      <c r="P527" s="15">
        <v>327677</v>
      </c>
      <c r="Q527" s="15">
        <v>0</v>
      </c>
      <c r="R527" s="15">
        <v>0</v>
      </c>
      <c r="S527"/>
      <c r="T527"/>
      <c r="U527" s="11">
        <f t="shared" si="26"/>
        <v>10520</v>
      </c>
      <c r="V527" s="17">
        <f>((G527-G526)*'[1]Z1 values'!C$5*'[1]Z1 values'!$C$10)/'[1]Z1 values'!$C$12</f>
        <v>0.63899804992675779</v>
      </c>
      <c r="W527" s="17">
        <f>((H527-H526)*'[1]Z1 values'!D$5*'[1]Z1 values'!$C$10)/'[1]Z1 values'!$C$12</f>
        <v>0</v>
      </c>
      <c r="X527" s="17">
        <f>((I527-I526)*'[1]Z1 values'!E$5*'[1]Z1 values'!$C$10)/'[1]Z1 values'!$C$12</f>
        <v>0</v>
      </c>
      <c r="Y527" s="17">
        <f>((J527-J526)*'[1]Z1 values'!F$5*'[1]Z1 values'!$C$10)/'[1]Z1 values'!$C$12</f>
        <v>28.199913940429688</v>
      </c>
      <c r="Z527" s="18">
        <f t="shared" si="24"/>
        <v>28.838911990356447</v>
      </c>
      <c r="AA527">
        <f t="shared" si="25"/>
        <v>175.33333333333334</v>
      </c>
    </row>
    <row r="528" spans="1:27" s="13" customFormat="1" x14ac:dyDescent="0.25">
      <c r="A528" s="14" t="s">
        <v>11921</v>
      </c>
      <c r="B528" s="14" t="s">
        <v>55</v>
      </c>
      <c r="C528" s="14">
        <v>674665</v>
      </c>
      <c r="D528" s="15" t="s">
        <v>18267</v>
      </c>
      <c r="E528" s="15" t="s">
        <v>18268</v>
      </c>
      <c r="F528" s="15">
        <v>526</v>
      </c>
      <c r="G528" s="15">
        <v>172687862</v>
      </c>
      <c r="H528" s="15">
        <v>0</v>
      </c>
      <c r="I528" s="15">
        <v>113972</v>
      </c>
      <c r="J528" s="15">
        <v>172570520</v>
      </c>
      <c r="K528" s="15">
        <v>0</v>
      </c>
      <c r="L528" s="15">
        <v>0</v>
      </c>
      <c r="M528" s="15">
        <v>327681</v>
      </c>
      <c r="N528" s="15">
        <v>0</v>
      </c>
      <c r="O528" s="15">
        <v>0</v>
      </c>
      <c r="P528" s="15">
        <v>327682</v>
      </c>
      <c r="Q528" s="15">
        <v>0</v>
      </c>
      <c r="R528" s="15">
        <v>0</v>
      </c>
      <c r="S528"/>
      <c r="T528"/>
      <c r="U528" s="11">
        <f t="shared" si="26"/>
        <v>10540</v>
      </c>
      <c r="V528" s="17">
        <f>((G528-G527)*'[1]Z1 values'!C$5*'[1]Z1 values'!$C$10)/'[1]Z1 values'!$C$12</f>
        <v>0.63900585021972645</v>
      </c>
      <c r="W528" s="17">
        <f>((H528-H527)*'[1]Z1 values'!D$5*'[1]Z1 values'!$C$10)/'[1]Z1 values'!$C$12</f>
        <v>0</v>
      </c>
      <c r="X528" s="17">
        <f>((I528-I527)*'[1]Z1 values'!E$5*'[1]Z1 values'!$C$10)/'[1]Z1 values'!$C$12</f>
        <v>0</v>
      </c>
      <c r="Y528" s="17">
        <f>((J528-J527)*'[1]Z1 values'!F$5*'[1]Z1 values'!$C$10)/'[1]Z1 values'!$C$12</f>
        <v>28.200258178710943</v>
      </c>
      <c r="Z528" s="18">
        <f t="shared" si="24"/>
        <v>28.839264028930668</v>
      </c>
      <c r="AA528">
        <f t="shared" si="25"/>
        <v>175.66666666666666</v>
      </c>
    </row>
    <row r="529" spans="1:27" s="13" customFormat="1" x14ac:dyDescent="0.25">
      <c r="A529" s="14" t="s">
        <v>11941</v>
      </c>
      <c r="B529" s="14" t="s">
        <v>55</v>
      </c>
      <c r="C529" s="14">
        <v>675945</v>
      </c>
      <c r="D529" s="15" t="s">
        <v>18267</v>
      </c>
      <c r="E529" s="15" t="s">
        <v>18268</v>
      </c>
      <c r="F529" s="15">
        <v>527</v>
      </c>
      <c r="G529" s="15">
        <v>173015539</v>
      </c>
      <c r="H529" s="15">
        <v>0</v>
      </c>
      <c r="I529" s="15">
        <v>113972</v>
      </c>
      <c r="J529" s="15">
        <v>172898197</v>
      </c>
      <c r="K529" s="15">
        <v>0</v>
      </c>
      <c r="L529" s="15">
        <v>0</v>
      </c>
      <c r="M529" s="15">
        <v>327675</v>
      </c>
      <c r="N529" s="15">
        <v>0</v>
      </c>
      <c r="O529" s="15">
        <v>0</v>
      </c>
      <c r="P529" s="15">
        <v>327675</v>
      </c>
      <c r="Q529" s="15">
        <v>0</v>
      </c>
      <c r="R529" s="15">
        <v>0</v>
      </c>
      <c r="S529"/>
      <c r="T529"/>
      <c r="U529" s="11">
        <f t="shared" si="26"/>
        <v>10560</v>
      </c>
      <c r="V529" s="17">
        <f>((G529-G528)*'[1]Z1 values'!C$5*'[1]Z1 values'!$C$10)/'[1]Z1 values'!$C$12</f>
        <v>0.63899414978027347</v>
      </c>
      <c r="W529" s="17">
        <f>((H529-H528)*'[1]Z1 values'!D$5*'[1]Z1 values'!$C$10)/'[1]Z1 values'!$C$12</f>
        <v>0</v>
      </c>
      <c r="X529" s="17">
        <f>((I529-I528)*'[1]Z1 values'!E$5*'[1]Z1 values'!$C$10)/'[1]Z1 values'!$C$12</f>
        <v>0</v>
      </c>
      <c r="Y529" s="17">
        <f>((J529-J528)*'[1]Z1 values'!F$5*'[1]Z1 values'!$C$10)/'[1]Z1 values'!$C$12</f>
        <v>28.199741821289063</v>
      </c>
      <c r="Z529" s="18">
        <f t="shared" si="24"/>
        <v>28.838735971069337</v>
      </c>
      <c r="AA529">
        <f t="shared" si="25"/>
        <v>176</v>
      </c>
    </row>
    <row r="530" spans="1:27" s="13" customFormat="1" x14ac:dyDescent="0.25">
      <c r="A530" s="14" t="s">
        <v>11966</v>
      </c>
      <c r="B530" s="14" t="s">
        <v>55</v>
      </c>
      <c r="C530" s="14">
        <v>677225</v>
      </c>
      <c r="D530" s="15" t="s">
        <v>18267</v>
      </c>
      <c r="E530" s="15" t="s">
        <v>18268</v>
      </c>
      <c r="F530" s="15">
        <v>528</v>
      </c>
      <c r="G530" s="15">
        <v>173343220</v>
      </c>
      <c r="H530" s="15">
        <v>0</v>
      </c>
      <c r="I530" s="15">
        <v>113972</v>
      </c>
      <c r="J530" s="15">
        <v>173225878</v>
      </c>
      <c r="K530" s="15">
        <v>0</v>
      </c>
      <c r="L530" s="15">
        <v>0</v>
      </c>
      <c r="M530" s="15">
        <v>327680</v>
      </c>
      <c r="N530" s="15">
        <v>0</v>
      </c>
      <c r="O530" s="15">
        <v>0</v>
      </c>
      <c r="P530" s="15">
        <v>327680</v>
      </c>
      <c r="Q530" s="15">
        <v>0</v>
      </c>
      <c r="R530" s="15">
        <v>0</v>
      </c>
      <c r="S530"/>
      <c r="T530"/>
      <c r="U530" s="11">
        <f t="shared" si="26"/>
        <v>10580</v>
      </c>
      <c r="V530" s="17">
        <f>((G530-G529)*'[1]Z1 values'!C$5*'[1]Z1 values'!$C$10)/'[1]Z1 values'!$C$12</f>
        <v>0.63900195007324212</v>
      </c>
      <c r="W530" s="17">
        <f>((H530-H529)*'[1]Z1 values'!D$5*'[1]Z1 values'!$C$10)/'[1]Z1 values'!$C$12</f>
        <v>0</v>
      </c>
      <c r="X530" s="17">
        <f>((I530-I529)*'[1]Z1 values'!E$5*'[1]Z1 values'!$C$10)/'[1]Z1 values'!$C$12</f>
        <v>0</v>
      </c>
      <c r="Y530" s="17">
        <f>((J530-J529)*'[1]Z1 values'!F$5*'[1]Z1 values'!$C$10)/'[1]Z1 values'!$C$12</f>
        <v>28.20008605957031</v>
      </c>
      <c r="Z530" s="18">
        <f t="shared" si="24"/>
        <v>28.839088009643554</v>
      </c>
      <c r="AA530">
        <f t="shared" si="25"/>
        <v>176.33333333333334</v>
      </c>
    </row>
    <row r="531" spans="1:27" s="13" customFormat="1" x14ac:dyDescent="0.25">
      <c r="A531" s="14" t="s">
        <v>11988</v>
      </c>
      <c r="B531" s="14" t="s">
        <v>55</v>
      </c>
      <c r="C531" s="14">
        <v>678505</v>
      </c>
      <c r="D531" s="15" t="s">
        <v>18267</v>
      </c>
      <c r="E531" s="15" t="s">
        <v>18268</v>
      </c>
      <c r="F531" s="15">
        <v>529</v>
      </c>
      <c r="G531" s="15">
        <v>173670899</v>
      </c>
      <c r="H531" s="15">
        <v>0</v>
      </c>
      <c r="I531" s="15">
        <v>113972</v>
      </c>
      <c r="J531" s="15">
        <v>173553556</v>
      </c>
      <c r="K531" s="15">
        <v>0</v>
      </c>
      <c r="L531" s="15">
        <v>0</v>
      </c>
      <c r="M531" s="15">
        <v>327677</v>
      </c>
      <c r="N531" s="15">
        <v>0</v>
      </c>
      <c r="O531" s="15">
        <v>0</v>
      </c>
      <c r="P531" s="15">
        <v>327676</v>
      </c>
      <c r="Q531" s="15">
        <v>0</v>
      </c>
      <c r="R531" s="15">
        <v>0</v>
      </c>
      <c r="S531"/>
      <c r="T531"/>
      <c r="U531" s="11">
        <f t="shared" si="26"/>
        <v>10600</v>
      </c>
      <c r="V531" s="17">
        <f>((G531-G530)*'[1]Z1 values'!C$5*'[1]Z1 values'!$C$10)/'[1]Z1 values'!$C$12</f>
        <v>0.63899804992675779</v>
      </c>
      <c r="W531" s="17">
        <f>((H531-H530)*'[1]Z1 values'!D$5*'[1]Z1 values'!$C$10)/'[1]Z1 values'!$C$12</f>
        <v>0</v>
      </c>
      <c r="X531" s="17">
        <f>((I531-I530)*'[1]Z1 values'!E$5*'[1]Z1 values'!$C$10)/'[1]Z1 values'!$C$12</f>
        <v>0</v>
      </c>
      <c r="Y531" s="17">
        <f>((J531-J530)*'[1]Z1 values'!F$5*'[1]Z1 values'!$C$10)/'[1]Z1 values'!$C$12</f>
        <v>28.199827880859381</v>
      </c>
      <c r="Z531" s="18">
        <f t="shared" si="24"/>
        <v>28.83882593078614</v>
      </c>
      <c r="AA531">
        <f t="shared" si="25"/>
        <v>176.66666666666666</v>
      </c>
    </row>
    <row r="532" spans="1:27" s="13" customFormat="1" x14ac:dyDescent="0.25">
      <c r="A532" s="14" t="s">
        <v>12008</v>
      </c>
      <c r="B532" s="14" t="s">
        <v>55</v>
      </c>
      <c r="C532" s="14">
        <v>679785</v>
      </c>
      <c r="D532" s="15" t="s">
        <v>18267</v>
      </c>
      <c r="E532" s="15" t="s">
        <v>18268</v>
      </c>
      <c r="F532" s="15">
        <v>530</v>
      </c>
      <c r="G532" s="15">
        <v>173998580</v>
      </c>
      <c r="H532" s="15">
        <v>0</v>
      </c>
      <c r="I532" s="15">
        <v>113972</v>
      </c>
      <c r="J532" s="15">
        <v>173881237</v>
      </c>
      <c r="K532" s="15">
        <v>0</v>
      </c>
      <c r="L532" s="15">
        <v>0</v>
      </c>
      <c r="M532" s="15">
        <v>327680</v>
      </c>
      <c r="N532" s="15">
        <v>0</v>
      </c>
      <c r="O532" s="15">
        <v>0</v>
      </c>
      <c r="P532" s="15">
        <v>327679</v>
      </c>
      <c r="Q532" s="15">
        <v>0</v>
      </c>
      <c r="R532" s="15">
        <v>0</v>
      </c>
      <c r="S532"/>
      <c r="T532"/>
      <c r="U532" s="11">
        <f t="shared" si="26"/>
        <v>10620</v>
      </c>
      <c r="V532" s="17">
        <f>((G532-G531)*'[1]Z1 values'!C$5*'[1]Z1 values'!$C$10)/'[1]Z1 values'!$C$12</f>
        <v>0.63900195007324212</v>
      </c>
      <c r="W532" s="17">
        <f>((H532-H531)*'[1]Z1 values'!D$5*'[1]Z1 values'!$C$10)/'[1]Z1 values'!$C$12</f>
        <v>0</v>
      </c>
      <c r="X532" s="17">
        <f>((I532-I531)*'[1]Z1 values'!E$5*'[1]Z1 values'!$C$10)/'[1]Z1 values'!$C$12</f>
        <v>0</v>
      </c>
      <c r="Y532" s="17">
        <f>((J532-J531)*'[1]Z1 values'!F$5*'[1]Z1 values'!$C$10)/'[1]Z1 values'!$C$12</f>
        <v>28.20008605957031</v>
      </c>
      <c r="Z532" s="18">
        <f t="shared" si="24"/>
        <v>28.839088009643554</v>
      </c>
      <c r="AA532">
        <f t="shared" si="25"/>
        <v>177</v>
      </c>
    </row>
    <row r="533" spans="1:27" s="13" customFormat="1" x14ac:dyDescent="0.25">
      <c r="A533" s="14" t="s">
        <v>12035</v>
      </c>
      <c r="B533" s="14" t="s">
        <v>55</v>
      </c>
      <c r="C533" s="14">
        <v>681065</v>
      </c>
      <c r="D533" s="15" t="s">
        <v>18267</v>
      </c>
      <c r="E533" s="15" t="s">
        <v>18268</v>
      </c>
      <c r="F533" s="15">
        <v>531</v>
      </c>
      <c r="G533" s="15">
        <v>174326262</v>
      </c>
      <c r="H533" s="15">
        <v>0</v>
      </c>
      <c r="I533" s="15">
        <v>113972</v>
      </c>
      <c r="J533" s="15">
        <v>174208920</v>
      </c>
      <c r="K533" s="15">
        <v>0</v>
      </c>
      <c r="L533" s="15">
        <v>0</v>
      </c>
      <c r="M533" s="15">
        <v>327681</v>
      </c>
      <c r="N533" s="15">
        <v>0</v>
      </c>
      <c r="O533" s="15">
        <v>0</v>
      </c>
      <c r="P533" s="15">
        <v>327681</v>
      </c>
      <c r="Q533" s="15">
        <v>0</v>
      </c>
      <c r="R533" s="15">
        <v>0</v>
      </c>
      <c r="S533"/>
      <c r="T533"/>
      <c r="U533" s="11">
        <f t="shared" si="26"/>
        <v>10640</v>
      </c>
      <c r="V533" s="17">
        <f>((G533-G532)*'[1]Z1 values'!C$5*'[1]Z1 values'!$C$10)/'[1]Z1 values'!$C$12</f>
        <v>0.63900390014648445</v>
      </c>
      <c r="W533" s="17">
        <f>((H533-H532)*'[1]Z1 values'!D$5*'[1]Z1 values'!$C$10)/'[1]Z1 values'!$C$12</f>
        <v>0</v>
      </c>
      <c r="X533" s="17">
        <f>((I533-I532)*'[1]Z1 values'!E$5*'[1]Z1 values'!$C$10)/'[1]Z1 values'!$C$12</f>
        <v>0</v>
      </c>
      <c r="Y533" s="17">
        <f>((J533-J532)*'[1]Z1 values'!F$5*'[1]Z1 values'!$C$10)/'[1]Z1 values'!$C$12</f>
        <v>28.200258178710943</v>
      </c>
      <c r="Z533" s="18">
        <f t="shared" si="24"/>
        <v>28.839262078857427</v>
      </c>
      <c r="AA533">
        <f t="shared" si="25"/>
        <v>177.33333333333334</v>
      </c>
    </row>
    <row r="534" spans="1:27" s="13" customFormat="1" x14ac:dyDescent="0.25">
      <c r="A534" s="14" t="s">
        <v>12055</v>
      </c>
      <c r="B534" s="14" t="s">
        <v>55</v>
      </c>
      <c r="C534" s="14">
        <v>682345</v>
      </c>
      <c r="D534" s="15" t="s">
        <v>18267</v>
      </c>
      <c r="E534" s="15" t="s">
        <v>18268</v>
      </c>
      <c r="F534" s="15">
        <v>532</v>
      </c>
      <c r="G534" s="15">
        <v>174653941</v>
      </c>
      <c r="H534" s="15">
        <v>0</v>
      </c>
      <c r="I534" s="15">
        <v>113972</v>
      </c>
      <c r="J534" s="15">
        <v>174536598</v>
      </c>
      <c r="K534" s="15">
        <v>0</v>
      </c>
      <c r="L534" s="15">
        <v>0</v>
      </c>
      <c r="M534" s="15">
        <v>327677</v>
      </c>
      <c r="N534" s="15">
        <v>0</v>
      </c>
      <c r="O534" s="15">
        <v>0</v>
      </c>
      <c r="P534" s="15">
        <v>327677</v>
      </c>
      <c r="Q534" s="15">
        <v>0</v>
      </c>
      <c r="R534" s="15">
        <v>0</v>
      </c>
      <c r="S534"/>
      <c r="T534"/>
      <c r="U534" s="11">
        <f t="shared" si="26"/>
        <v>10660</v>
      </c>
      <c r="V534" s="17">
        <f>((G534-G533)*'[1]Z1 values'!C$5*'[1]Z1 values'!$C$10)/'[1]Z1 values'!$C$12</f>
        <v>0.63899804992675779</v>
      </c>
      <c r="W534" s="17">
        <f>((H534-H533)*'[1]Z1 values'!D$5*'[1]Z1 values'!$C$10)/'[1]Z1 values'!$C$12</f>
        <v>0</v>
      </c>
      <c r="X534" s="17">
        <f>((I534-I533)*'[1]Z1 values'!E$5*'[1]Z1 values'!$C$10)/'[1]Z1 values'!$C$12</f>
        <v>0</v>
      </c>
      <c r="Y534" s="17">
        <f>((J534-J533)*'[1]Z1 values'!F$5*'[1]Z1 values'!$C$10)/'[1]Z1 values'!$C$12</f>
        <v>28.199827880859381</v>
      </c>
      <c r="Z534" s="18">
        <f t="shared" si="24"/>
        <v>28.83882593078614</v>
      </c>
      <c r="AA534">
        <f t="shared" si="25"/>
        <v>177.66666666666666</v>
      </c>
    </row>
    <row r="535" spans="1:27" s="13" customFormat="1" x14ac:dyDescent="0.25">
      <c r="A535" s="14" t="s">
        <v>12075</v>
      </c>
      <c r="B535" s="14" t="s">
        <v>55</v>
      </c>
      <c r="C535" s="14">
        <v>683625</v>
      </c>
      <c r="D535" s="15" t="s">
        <v>18267</v>
      </c>
      <c r="E535" s="15" t="s">
        <v>18268</v>
      </c>
      <c r="F535" s="15">
        <v>533</v>
      </c>
      <c r="G535" s="15">
        <v>174981617</v>
      </c>
      <c r="H535" s="15">
        <v>0</v>
      </c>
      <c r="I535" s="15">
        <v>113972</v>
      </c>
      <c r="J535" s="15">
        <v>174864275</v>
      </c>
      <c r="K535" s="15">
        <v>0</v>
      </c>
      <c r="L535" s="15">
        <v>0</v>
      </c>
      <c r="M535" s="15">
        <v>327675</v>
      </c>
      <c r="N535" s="15">
        <v>0</v>
      </c>
      <c r="O535" s="15">
        <v>0</v>
      </c>
      <c r="P535" s="15">
        <v>327675</v>
      </c>
      <c r="Q535" s="15">
        <v>0</v>
      </c>
      <c r="R535" s="15">
        <v>0</v>
      </c>
      <c r="S535"/>
      <c r="T535"/>
      <c r="U535" s="11">
        <f t="shared" si="26"/>
        <v>10680</v>
      </c>
      <c r="V535" s="17">
        <f>((G535-G534)*'[1]Z1 values'!C$5*'[1]Z1 values'!$C$10)/'[1]Z1 values'!$C$12</f>
        <v>0.63899219970703114</v>
      </c>
      <c r="W535" s="17">
        <f>((H535-H534)*'[1]Z1 values'!D$5*'[1]Z1 values'!$C$10)/'[1]Z1 values'!$C$12</f>
        <v>0</v>
      </c>
      <c r="X535" s="17">
        <f>((I535-I534)*'[1]Z1 values'!E$5*'[1]Z1 values'!$C$10)/'[1]Z1 values'!$C$12</f>
        <v>0</v>
      </c>
      <c r="Y535" s="17">
        <f>((J535-J534)*'[1]Z1 values'!F$5*'[1]Z1 values'!$C$10)/'[1]Z1 values'!$C$12</f>
        <v>28.199741821289063</v>
      </c>
      <c r="Z535" s="18">
        <f t="shared" si="24"/>
        <v>28.838734020996093</v>
      </c>
      <c r="AA535">
        <f t="shared" si="25"/>
        <v>178</v>
      </c>
    </row>
    <row r="536" spans="1:27" s="13" customFormat="1" x14ac:dyDescent="0.25">
      <c r="A536" s="14" t="s">
        <v>12099</v>
      </c>
      <c r="B536" s="14" t="s">
        <v>55</v>
      </c>
      <c r="C536" s="14">
        <v>684905</v>
      </c>
      <c r="D536" s="15" t="s">
        <v>18267</v>
      </c>
      <c r="E536" s="15" t="s">
        <v>18268</v>
      </c>
      <c r="F536" s="15">
        <v>534</v>
      </c>
      <c r="G536" s="15">
        <v>175309296</v>
      </c>
      <c r="H536" s="15">
        <v>0</v>
      </c>
      <c r="I536" s="15">
        <v>113972</v>
      </c>
      <c r="J536" s="15">
        <v>175191954</v>
      </c>
      <c r="K536" s="15">
        <v>0</v>
      </c>
      <c r="L536" s="15">
        <v>0</v>
      </c>
      <c r="M536" s="15">
        <v>327677</v>
      </c>
      <c r="N536" s="15">
        <v>0</v>
      </c>
      <c r="O536" s="15">
        <v>0</v>
      </c>
      <c r="P536" s="15">
        <v>327678</v>
      </c>
      <c r="Q536" s="15">
        <v>0</v>
      </c>
      <c r="R536" s="15">
        <v>0</v>
      </c>
      <c r="S536"/>
      <c r="T536"/>
      <c r="U536" s="11">
        <f t="shared" si="26"/>
        <v>10700</v>
      </c>
      <c r="V536" s="17">
        <f>((G536-G535)*'[1]Z1 values'!C$5*'[1]Z1 values'!$C$10)/'[1]Z1 values'!$C$12</f>
        <v>0.63899804992675779</v>
      </c>
      <c r="W536" s="17">
        <f>((H536-H535)*'[1]Z1 values'!D$5*'[1]Z1 values'!$C$10)/'[1]Z1 values'!$C$12</f>
        <v>0</v>
      </c>
      <c r="X536" s="17">
        <f>((I536-I535)*'[1]Z1 values'!E$5*'[1]Z1 values'!$C$10)/'[1]Z1 values'!$C$12</f>
        <v>0</v>
      </c>
      <c r="Y536" s="17">
        <f>((J536-J535)*'[1]Z1 values'!F$5*'[1]Z1 values'!$C$10)/'[1]Z1 values'!$C$12</f>
        <v>28.199913940429688</v>
      </c>
      <c r="Z536" s="18">
        <f t="shared" si="24"/>
        <v>28.838911990356447</v>
      </c>
      <c r="AA536">
        <f t="shared" si="25"/>
        <v>178.33333333333334</v>
      </c>
    </row>
    <row r="537" spans="1:27" s="13" customFormat="1" x14ac:dyDescent="0.25">
      <c r="A537" s="14" t="s">
        <v>12119</v>
      </c>
      <c r="B537" s="14" t="s">
        <v>55</v>
      </c>
      <c r="C537" s="14">
        <v>686185</v>
      </c>
      <c r="D537" s="15" t="s">
        <v>18267</v>
      </c>
      <c r="E537" s="15" t="s">
        <v>18268</v>
      </c>
      <c r="F537" s="15">
        <v>535</v>
      </c>
      <c r="G537" s="15">
        <v>175636977</v>
      </c>
      <c r="H537" s="15">
        <v>0</v>
      </c>
      <c r="I537" s="15">
        <v>113972</v>
      </c>
      <c r="J537" s="15">
        <v>175519634</v>
      </c>
      <c r="K537" s="15">
        <v>0</v>
      </c>
      <c r="L537" s="15">
        <v>0</v>
      </c>
      <c r="M537" s="15">
        <v>327679</v>
      </c>
      <c r="N537" s="15">
        <v>0</v>
      </c>
      <c r="O537" s="15">
        <v>0</v>
      </c>
      <c r="P537" s="15">
        <v>327679</v>
      </c>
      <c r="Q537" s="15">
        <v>0</v>
      </c>
      <c r="R537" s="15">
        <v>0</v>
      </c>
      <c r="S537"/>
      <c r="T537"/>
      <c r="U537" s="11">
        <f t="shared" si="26"/>
        <v>10720</v>
      </c>
      <c r="V537" s="17">
        <f>((G537-G536)*'[1]Z1 values'!C$5*'[1]Z1 values'!$C$10)/'[1]Z1 values'!$C$12</f>
        <v>0.63900195007324212</v>
      </c>
      <c r="W537" s="17">
        <f>((H537-H536)*'[1]Z1 values'!D$5*'[1]Z1 values'!$C$10)/'[1]Z1 values'!$C$12</f>
        <v>0</v>
      </c>
      <c r="X537" s="17">
        <f>((I537-I536)*'[1]Z1 values'!E$5*'[1]Z1 values'!$C$10)/'[1]Z1 values'!$C$12</f>
        <v>0</v>
      </c>
      <c r="Y537" s="17">
        <f>((J537-J536)*'[1]Z1 values'!F$5*'[1]Z1 values'!$C$10)/'[1]Z1 values'!$C$12</f>
        <v>28.2</v>
      </c>
      <c r="Z537" s="18">
        <f t="shared" si="24"/>
        <v>28.839001950073243</v>
      </c>
      <c r="AA537">
        <f t="shared" si="25"/>
        <v>178.66666666666666</v>
      </c>
    </row>
    <row r="538" spans="1:27" s="13" customFormat="1" x14ac:dyDescent="0.25">
      <c r="A538" s="14" t="s">
        <v>12139</v>
      </c>
      <c r="B538" s="14" t="s">
        <v>55</v>
      </c>
      <c r="C538" s="14">
        <v>687465</v>
      </c>
      <c r="D538" s="15" t="s">
        <v>18267</v>
      </c>
      <c r="E538" s="15" t="s">
        <v>18268</v>
      </c>
      <c r="F538" s="15">
        <v>536</v>
      </c>
      <c r="G538" s="15">
        <v>175964656</v>
      </c>
      <c r="H538" s="15">
        <v>0</v>
      </c>
      <c r="I538" s="15">
        <v>113972</v>
      </c>
      <c r="J538" s="15">
        <v>175847314</v>
      </c>
      <c r="K538" s="15">
        <v>0</v>
      </c>
      <c r="L538" s="15">
        <v>0</v>
      </c>
      <c r="M538" s="15">
        <v>327678</v>
      </c>
      <c r="N538" s="15">
        <v>0</v>
      </c>
      <c r="O538" s="15">
        <v>0</v>
      </c>
      <c r="P538" s="15">
        <v>327678</v>
      </c>
      <c r="Q538" s="15">
        <v>0</v>
      </c>
      <c r="R538" s="15">
        <v>0</v>
      </c>
      <c r="S538"/>
      <c r="T538"/>
      <c r="U538" s="11">
        <f t="shared" si="26"/>
        <v>10740</v>
      </c>
      <c r="V538" s="17">
        <f>((G538-G537)*'[1]Z1 values'!C$5*'[1]Z1 values'!$C$10)/'[1]Z1 values'!$C$12</f>
        <v>0.63899804992675779</v>
      </c>
      <c r="W538" s="17">
        <f>((H538-H537)*'[1]Z1 values'!D$5*'[1]Z1 values'!$C$10)/'[1]Z1 values'!$C$12</f>
        <v>0</v>
      </c>
      <c r="X538" s="17">
        <f>((I538-I537)*'[1]Z1 values'!E$5*'[1]Z1 values'!$C$10)/'[1]Z1 values'!$C$12</f>
        <v>0</v>
      </c>
      <c r="Y538" s="17">
        <f>((J538-J537)*'[1]Z1 values'!F$5*'[1]Z1 values'!$C$10)/'[1]Z1 values'!$C$12</f>
        <v>28.2</v>
      </c>
      <c r="Z538" s="18">
        <f t="shared" si="24"/>
        <v>28.838998049926758</v>
      </c>
      <c r="AA538">
        <f t="shared" si="25"/>
        <v>179</v>
      </c>
    </row>
    <row r="539" spans="1:27" s="13" customFormat="1" x14ac:dyDescent="0.25">
      <c r="A539" s="14" t="s">
        <v>12164</v>
      </c>
      <c r="B539" s="14" t="s">
        <v>55</v>
      </c>
      <c r="C539" s="14">
        <v>688745</v>
      </c>
      <c r="D539" s="15" t="s">
        <v>18267</v>
      </c>
      <c r="E539" s="15" t="s">
        <v>18268</v>
      </c>
      <c r="F539" s="15">
        <v>537</v>
      </c>
      <c r="G539" s="15">
        <v>176292341</v>
      </c>
      <c r="H539" s="15">
        <v>0</v>
      </c>
      <c r="I539" s="15">
        <v>113972</v>
      </c>
      <c r="J539" s="15">
        <v>176174999</v>
      </c>
      <c r="K539" s="15">
        <v>0</v>
      </c>
      <c r="L539" s="15">
        <v>0</v>
      </c>
      <c r="M539" s="15">
        <v>327683</v>
      </c>
      <c r="N539" s="15">
        <v>0</v>
      </c>
      <c r="O539" s="15">
        <v>0</v>
      </c>
      <c r="P539" s="15">
        <v>327684</v>
      </c>
      <c r="Q539" s="15">
        <v>0</v>
      </c>
      <c r="R539" s="15">
        <v>0</v>
      </c>
      <c r="S539"/>
      <c r="T539"/>
      <c r="U539" s="11">
        <f t="shared" si="26"/>
        <v>10760</v>
      </c>
      <c r="V539" s="17">
        <f>((G539-G538)*'[1]Z1 values'!C$5*'[1]Z1 values'!$C$10)/'[1]Z1 values'!$C$12</f>
        <v>0.63900975036621088</v>
      </c>
      <c r="W539" s="17">
        <f>((H539-H538)*'[1]Z1 values'!D$5*'[1]Z1 values'!$C$10)/'[1]Z1 values'!$C$12</f>
        <v>0</v>
      </c>
      <c r="X539" s="17">
        <f>((I539-I538)*'[1]Z1 values'!E$5*'[1]Z1 values'!$C$10)/'[1]Z1 values'!$C$12</f>
        <v>0</v>
      </c>
      <c r="Y539" s="17">
        <f>((J539-J538)*'[1]Z1 values'!F$5*'[1]Z1 values'!$C$10)/'[1]Z1 values'!$C$12</f>
        <v>28.200430297851561</v>
      </c>
      <c r="Z539" s="18">
        <f t="shared" si="24"/>
        <v>28.839440048217771</v>
      </c>
      <c r="AA539">
        <f t="shared" si="25"/>
        <v>179.33333333333334</v>
      </c>
    </row>
    <row r="540" spans="1:27" s="13" customFormat="1" x14ac:dyDescent="0.25">
      <c r="A540" s="14" t="s">
        <v>12184</v>
      </c>
      <c r="B540" s="14" t="s">
        <v>55</v>
      </c>
      <c r="C540" s="14">
        <v>690025</v>
      </c>
      <c r="D540" s="15" t="s">
        <v>18267</v>
      </c>
      <c r="E540" s="15" t="s">
        <v>18268</v>
      </c>
      <c r="F540" s="15">
        <v>538</v>
      </c>
      <c r="G540" s="15">
        <v>176620020</v>
      </c>
      <c r="H540" s="15">
        <v>0</v>
      </c>
      <c r="I540" s="15">
        <v>113972</v>
      </c>
      <c r="J540" s="15">
        <v>176502678</v>
      </c>
      <c r="K540" s="15">
        <v>0</v>
      </c>
      <c r="L540" s="15">
        <v>0</v>
      </c>
      <c r="M540" s="15">
        <v>327677</v>
      </c>
      <c r="N540" s="15">
        <v>0</v>
      </c>
      <c r="O540" s="15">
        <v>0</v>
      </c>
      <c r="P540" s="15">
        <v>327678</v>
      </c>
      <c r="Q540" s="15">
        <v>0</v>
      </c>
      <c r="R540" s="15">
        <v>0</v>
      </c>
      <c r="S540"/>
      <c r="T540"/>
      <c r="U540" s="11">
        <f t="shared" si="26"/>
        <v>10780</v>
      </c>
      <c r="V540" s="17">
        <f>((G540-G539)*'[1]Z1 values'!C$5*'[1]Z1 values'!$C$10)/'[1]Z1 values'!$C$12</f>
        <v>0.63899804992675779</v>
      </c>
      <c r="W540" s="17">
        <f>((H540-H539)*'[1]Z1 values'!D$5*'[1]Z1 values'!$C$10)/'[1]Z1 values'!$C$12</f>
        <v>0</v>
      </c>
      <c r="X540" s="17">
        <f>((I540-I539)*'[1]Z1 values'!E$5*'[1]Z1 values'!$C$10)/'[1]Z1 values'!$C$12</f>
        <v>0</v>
      </c>
      <c r="Y540" s="17">
        <f>((J540-J539)*'[1]Z1 values'!F$5*'[1]Z1 values'!$C$10)/'[1]Z1 values'!$C$12</f>
        <v>28.199913940429688</v>
      </c>
      <c r="Z540" s="18">
        <f t="shared" si="24"/>
        <v>28.838911990356447</v>
      </c>
      <c r="AA540">
        <f t="shared" si="25"/>
        <v>179.66666666666666</v>
      </c>
    </row>
    <row r="541" spans="1:27" s="13" customFormat="1" x14ac:dyDescent="0.25">
      <c r="A541" s="14" t="s">
        <v>12204</v>
      </c>
      <c r="B541" s="14" t="s">
        <v>55</v>
      </c>
      <c r="C541" s="14">
        <v>691305</v>
      </c>
      <c r="D541" s="15" t="s">
        <v>18267</v>
      </c>
      <c r="E541" s="15" t="s">
        <v>18268</v>
      </c>
      <c r="F541" s="15">
        <v>539</v>
      </c>
      <c r="G541" s="15">
        <v>176947698</v>
      </c>
      <c r="H541" s="15">
        <v>0</v>
      </c>
      <c r="I541" s="15">
        <v>113972</v>
      </c>
      <c r="J541" s="15">
        <v>176830356</v>
      </c>
      <c r="K541" s="15">
        <v>0</v>
      </c>
      <c r="L541" s="15">
        <v>0</v>
      </c>
      <c r="M541" s="15">
        <v>327676</v>
      </c>
      <c r="N541" s="15">
        <v>0</v>
      </c>
      <c r="O541" s="15">
        <v>0</v>
      </c>
      <c r="P541" s="15">
        <v>327677</v>
      </c>
      <c r="Q541" s="15">
        <v>0</v>
      </c>
      <c r="R541" s="15">
        <v>0</v>
      </c>
      <c r="S541"/>
      <c r="T541"/>
      <c r="U541" s="11">
        <f t="shared" si="26"/>
        <v>10800</v>
      </c>
      <c r="V541" s="17">
        <f>((G541-G540)*'[1]Z1 values'!C$5*'[1]Z1 values'!$C$10)/'[1]Z1 values'!$C$12</f>
        <v>0.63899609985351569</v>
      </c>
      <c r="W541" s="17">
        <f>((H541-H540)*'[1]Z1 values'!D$5*'[1]Z1 values'!$C$10)/'[1]Z1 values'!$C$12</f>
        <v>0</v>
      </c>
      <c r="X541" s="17">
        <f>((I541-I540)*'[1]Z1 values'!E$5*'[1]Z1 values'!$C$10)/'[1]Z1 values'!$C$12</f>
        <v>0</v>
      </c>
      <c r="Y541" s="17">
        <f>((J541-J540)*'[1]Z1 values'!F$5*'[1]Z1 values'!$C$10)/'[1]Z1 values'!$C$12</f>
        <v>28.199827880859381</v>
      </c>
      <c r="Z541" s="18">
        <f t="shared" si="24"/>
        <v>28.838823980712895</v>
      </c>
      <c r="AA541">
        <f t="shared" si="25"/>
        <v>180</v>
      </c>
    </row>
    <row r="542" spans="1:27" s="13" customFormat="1" x14ac:dyDescent="0.25">
      <c r="A542" s="14" t="s">
        <v>12228</v>
      </c>
      <c r="B542" s="14" t="s">
        <v>55</v>
      </c>
      <c r="C542" s="14">
        <v>692585</v>
      </c>
      <c r="D542" s="15" t="s">
        <v>18267</v>
      </c>
      <c r="E542" s="15" t="s">
        <v>18268</v>
      </c>
      <c r="F542" s="15">
        <v>540</v>
      </c>
      <c r="G542" s="15">
        <v>177275381</v>
      </c>
      <c r="H542" s="15">
        <v>0</v>
      </c>
      <c r="I542" s="15">
        <v>113972</v>
      </c>
      <c r="J542" s="15">
        <v>177158038</v>
      </c>
      <c r="K542" s="15">
        <v>0</v>
      </c>
      <c r="L542" s="15">
        <v>0</v>
      </c>
      <c r="M542" s="15">
        <v>327682</v>
      </c>
      <c r="N542" s="15">
        <v>0</v>
      </c>
      <c r="O542" s="15">
        <v>0</v>
      </c>
      <c r="P542" s="15">
        <v>327681</v>
      </c>
      <c r="Q542" s="15">
        <v>0</v>
      </c>
      <c r="R542" s="15">
        <v>0</v>
      </c>
      <c r="S542"/>
      <c r="T542"/>
      <c r="U542" s="11">
        <f t="shared" si="26"/>
        <v>10820</v>
      </c>
      <c r="V542" s="17">
        <f>((G542-G541)*'[1]Z1 values'!C$5*'[1]Z1 values'!$C$10)/'[1]Z1 values'!$C$12</f>
        <v>0.63900585021972645</v>
      </c>
      <c r="W542" s="17">
        <f>((H542-H541)*'[1]Z1 values'!D$5*'[1]Z1 values'!$C$10)/'[1]Z1 values'!$C$12</f>
        <v>0</v>
      </c>
      <c r="X542" s="17">
        <f>((I542-I541)*'[1]Z1 values'!E$5*'[1]Z1 values'!$C$10)/'[1]Z1 values'!$C$12</f>
        <v>0</v>
      </c>
      <c r="Y542" s="17">
        <f>((J542-J541)*'[1]Z1 values'!F$5*'[1]Z1 values'!$C$10)/'[1]Z1 values'!$C$12</f>
        <v>28.200172119140625</v>
      </c>
      <c r="Z542" s="18">
        <f t="shared" si="24"/>
        <v>28.83917796936035</v>
      </c>
      <c r="AA542">
        <f t="shared" si="25"/>
        <v>180.33333333333334</v>
      </c>
    </row>
    <row r="543" spans="1:27" s="13" customFormat="1" x14ac:dyDescent="0.25">
      <c r="A543" s="14" t="s">
        <v>12249</v>
      </c>
      <c r="B543" s="14" t="s">
        <v>55</v>
      </c>
      <c r="C543" s="14">
        <v>693865</v>
      </c>
      <c r="D543" s="15" t="s">
        <v>18267</v>
      </c>
      <c r="E543" s="15" t="s">
        <v>18268</v>
      </c>
      <c r="F543" s="15">
        <v>541</v>
      </c>
      <c r="G543" s="15">
        <v>177603056</v>
      </c>
      <c r="H543" s="15">
        <v>0</v>
      </c>
      <c r="I543" s="15">
        <v>113972</v>
      </c>
      <c r="J543" s="15">
        <v>177485714</v>
      </c>
      <c r="K543" s="15">
        <v>0</v>
      </c>
      <c r="L543" s="15">
        <v>0</v>
      </c>
      <c r="M543" s="15">
        <v>327674</v>
      </c>
      <c r="N543" s="15">
        <v>0</v>
      </c>
      <c r="O543" s="15">
        <v>0</v>
      </c>
      <c r="P543" s="15">
        <v>327674</v>
      </c>
      <c r="Q543" s="15">
        <v>0</v>
      </c>
      <c r="R543" s="15">
        <v>0</v>
      </c>
      <c r="S543"/>
      <c r="T543"/>
      <c r="U543" s="11">
        <f t="shared" si="26"/>
        <v>10840</v>
      </c>
      <c r="V543" s="17">
        <f>((G543-G542)*'[1]Z1 values'!C$5*'[1]Z1 values'!$C$10)/'[1]Z1 values'!$C$12</f>
        <v>0.63899024963378903</v>
      </c>
      <c r="W543" s="17">
        <f>((H543-H542)*'[1]Z1 values'!D$5*'[1]Z1 values'!$C$10)/'[1]Z1 values'!$C$12</f>
        <v>0</v>
      </c>
      <c r="X543" s="17">
        <f>((I543-I542)*'[1]Z1 values'!E$5*'[1]Z1 values'!$C$10)/'[1]Z1 values'!$C$12</f>
        <v>0</v>
      </c>
      <c r="Y543" s="17">
        <f>((J543-J542)*'[1]Z1 values'!F$5*'[1]Z1 values'!$C$10)/'[1]Z1 values'!$C$12</f>
        <v>28.199655761718748</v>
      </c>
      <c r="Z543" s="18">
        <f t="shared" si="24"/>
        <v>28.838646011352537</v>
      </c>
      <c r="AA543">
        <f t="shared" si="25"/>
        <v>180.66666666666666</v>
      </c>
    </row>
    <row r="544" spans="1:27" s="13" customFormat="1" x14ac:dyDescent="0.25">
      <c r="A544" s="14" t="s">
        <v>12269</v>
      </c>
      <c r="B544" s="14" t="s">
        <v>55</v>
      </c>
      <c r="C544" s="14">
        <v>695145</v>
      </c>
      <c r="D544" s="15" t="s">
        <v>18267</v>
      </c>
      <c r="E544" s="15" t="s">
        <v>18268</v>
      </c>
      <c r="F544" s="15">
        <v>542</v>
      </c>
      <c r="G544" s="15">
        <v>177930741</v>
      </c>
      <c r="H544" s="15">
        <v>0</v>
      </c>
      <c r="I544" s="15">
        <v>113972</v>
      </c>
      <c r="J544" s="15">
        <v>177813399</v>
      </c>
      <c r="K544" s="15">
        <v>0</v>
      </c>
      <c r="L544" s="15">
        <v>0</v>
      </c>
      <c r="M544" s="15">
        <v>327683</v>
      </c>
      <c r="N544" s="15">
        <v>0</v>
      </c>
      <c r="O544" s="15">
        <v>0</v>
      </c>
      <c r="P544" s="15">
        <v>327683</v>
      </c>
      <c r="Q544" s="15">
        <v>0</v>
      </c>
      <c r="R544" s="15">
        <v>0</v>
      </c>
      <c r="S544"/>
      <c r="T544"/>
      <c r="U544" s="11">
        <f t="shared" si="26"/>
        <v>10860</v>
      </c>
      <c r="V544" s="17">
        <f>((G544-G543)*'[1]Z1 values'!C$5*'[1]Z1 values'!$C$10)/'[1]Z1 values'!$C$12</f>
        <v>0.63900975036621088</v>
      </c>
      <c r="W544" s="17">
        <f>((H544-H543)*'[1]Z1 values'!D$5*'[1]Z1 values'!$C$10)/'[1]Z1 values'!$C$12</f>
        <v>0</v>
      </c>
      <c r="X544" s="17">
        <f>((I544-I543)*'[1]Z1 values'!E$5*'[1]Z1 values'!$C$10)/'[1]Z1 values'!$C$12</f>
        <v>0</v>
      </c>
      <c r="Y544" s="17">
        <f>((J544-J543)*'[1]Z1 values'!F$5*'[1]Z1 values'!$C$10)/'[1]Z1 values'!$C$12</f>
        <v>28.200430297851561</v>
      </c>
      <c r="Z544" s="18">
        <f t="shared" si="24"/>
        <v>28.839440048217771</v>
      </c>
      <c r="AA544">
        <f t="shared" si="25"/>
        <v>181</v>
      </c>
    </row>
    <row r="545" spans="1:27" s="13" customFormat="1" x14ac:dyDescent="0.25">
      <c r="A545" s="14" t="s">
        <v>12289</v>
      </c>
      <c r="B545" s="14" t="s">
        <v>55</v>
      </c>
      <c r="C545" s="14">
        <v>696425</v>
      </c>
      <c r="D545" s="15" t="s">
        <v>18267</v>
      </c>
      <c r="E545" s="15" t="s">
        <v>18268</v>
      </c>
      <c r="F545" s="15">
        <v>543</v>
      </c>
      <c r="G545" s="15">
        <v>178258422</v>
      </c>
      <c r="H545" s="15">
        <v>0</v>
      </c>
      <c r="I545" s="15">
        <v>113972</v>
      </c>
      <c r="J545" s="15">
        <v>178141079</v>
      </c>
      <c r="K545" s="15">
        <v>0</v>
      </c>
      <c r="L545" s="15">
        <v>0</v>
      </c>
      <c r="M545" s="15">
        <v>327679</v>
      </c>
      <c r="N545" s="15">
        <v>0</v>
      </c>
      <c r="O545" s="15">
        <v>0</v>
      </c>
      <c r="P545" s="15">
        <v>327679</v>
      </c>
      <c r="Q545" s="15">
        <v>0</v>
      </c>
      <c r="R545" s="15">
        <v>0</v>
      </c>
      <c r="S545"/>
      <c r="T545"/>
      <c r="U545" s="11">
        <f t="shared" si="26"/>
        <v>10880</v>
      </c>
      <c r="V545" s="17">
        <f>((G545-G544)*'[1]Z1 values'!C$5*'[1]Z1 values'!$C$10)/'[1]Z1 values'!$C$12</f>
        <v>0.63900195007324212</v>
      </c>
      <c r="W545" s="17">
        <f>((H545-H544)*'[1]Z1 values'!D$5*'[1]Z1 values'!$C$10)/'[1]Z1 values'!$C$12</f>
        <v>0</v>
      </c>
      <c r="X545" s="17">
        <f>((I545-I544)*'[1]Z1 values'!E$5*'[1]Z1 values'!$C$10)/'[1]Z1 values'!$C$12</f>
        <v>0</v>
      </c>
      <c r="Y545" s="17">
        <f>((J545-J544)*'[1]Z1 values'!F$5*'[1]Z1 values'!$C$10)/'[1]Z1 values'!$C$12</f>
        <v>28.2</v>
      </c>
      <c r="Z545" s="18">
        <f t="shared" si="24"/>
        <v>28.839001950073243</v>
      </c>
      <c r="AA545">
        <f t="shared" si="25"/>
        <v>181.33333333333334</v>
      </c>
    </row>
    <row r="546" spans="1:27" s="13" customFormat="1" x14ac:dyDescent="0.25">
      <c r="A546" s="14" t="s">
        <v>12316</v>
      </c>
      <c r="B546" s="14" t="s">
        <v>55</v>
      </c>
      <c r="C546" s="14">
        <v>697705</v>
      </c>
      <c r="D546" s="15" t="s">
        <v>18267</v>
      </c>
      <c r="E546" s="15" t="s">
        <v>18268</v>
      </c>
      <c r="F546" s="15">
        <v>544</v>
      </c>
      <c r="G546" s="15">
        <v>178586102</v>
      </c>
      <c r="H546" s="15">
        <v>0</v>
      </c>
      <c r="I546" s="15">
        <v>113972</v>
      </c>
      <c r="J546" s="15">
        <v>178468760</v>
      </c>
      <c r="K546" s="15">
        <v>0</v>
      </c>
      <c r="L546" s="15">
        <v>0</v>
      </c>
      <c r="M546" s="15">
        <v>327679</v>
      </c>
      <c r="N546" s="15">
        <v>0</v>
      </c>
      <c r="O546" s="15">
        <v>0</v>
      </c>
      <c r="P546" s="15">
        <v>327679</v>
      </c>
      <c r="Q546" s="15">
        <v>0</v>
      </c>
      <c r="R546" s="15">
        <v>0</v>
      </c>
      <c r="S546"/>
      <c r="T546"/>
      <c r="U546" s="11">
        <f t="shared" si="26"/>
        <v>10900</v>
      </c>
      <c r="V546" s="17">
        <f>((G546-G545)*'[1]Z1 values'!C$5*'[1]Z1 values'!$C$10)/'[1]Z1 values'!$C$12</f>
        <v>0.63900000000000001</v>
      </c>
      <c r="W546" s="17">
        <f>((H546-H545)*'[1]Z1 values'!D$5*'[1]Z1 values'!$C$10)/'[1]Z1 values'!$C$12</f>
        <v>0</v>
      </c>
      <c r="X546" s="17">
        <f>((I546-I545)*'[1]Z1 values'!E$5*'[1]Z1 values'!$C$10)/'[1]Z1 values'!$C$12</f>
        <v>0</v>
      </c>
      <c r="Y546" s="17">
        <f>((J546-J545)*'[1]Z1 values'!F$5*'[1]Z1 values'!$C$10)/'[1]Z1 values'!$C$12</f>
        <v>28.20008605957031</v>
      </c>
      <c r="Z546" s="18">
        <f t="shared" si="24"/>
        <v>28.83908605957031</v>
      </c>
      <c r="AA546">
        <f t="shared" si="25"/>
        <v>181.66666666666666</v>
      </c>
    </row>
    <row r="547" spans="1:27" s="13" customFormat="1" x14ac:dyDescent="0.25">
      <c r="A547" s="14" t="s">
        <v>12342</v>
      </c>
      <c r="B547" s="14" t="s">
        <v>55</v>
      </c>
      <c r="C547" s="14">
        <v>698985</v>
      </c>
      <c r="D547" s="15" t="s">
        <v>18267</v>
      </c>
      <c r="E547" s="15" t="s">
        <v>18268</v>
      </c>
      <c r="F547" s="15">
        <v>545</v>
      </c>
      <c r="G547" s="15">
        <v>178913779</v>
      </c>
      <c r="H547" s="15">
        <v>0</v>
      </c>
      <c r="I547" s="15">
        <v>113972</v>
      </c>
      <c r="J547" s="15">
        <v>178796436</v>
      </c>
      <c r="K547" s="15">
        <v>0</v>
      </c>
      <c r="L547" s="15">
        <v>0</v>
      </c>
      <c r="M547" s="15">
        <v>327676</v>
      </c>
      <c r="N547" s="15">
        <v>0</v>
      </c>
      <c r="O547" s="15">
        <v>0</v>
      </c>
      <c r="P547" s="15">
        <v>327675</v>
      </c>
      <c r="Q547" s="15">
        <v>0</v>
      </c>
      <c r="R547" s="15">
        <v>0</v>
      </c>
      <c r="S547"/>
      <c r="T547"/>
      <c r="U547" s="11">
        <f t="shared" si="26"/>
        <v>10920</v>
      </c>
      <c r="V547" s="17">
        <f>((G547-G546)*'[1]Z1 values'!C$5*'[1]Z1 values'!$C$10)/'[1]Z1 values'!$C$12</f>
        <v>0.63899414978027347</v>
      </c>
      <c r="W547" s="17">
        <f>((H547-H546)*'[1]Z1 values'!D$5*'[1]Z1 values'!$C$10)/'[1]Z1 values'!$C$12</f>
        <v>0</v>
      </c>
      <c r="X547" s="17">
        <f>((I547-I546)*'[1]Z1 values'!E$5*'[1]Z1 values'!$C$10)/'[1]Z1 values'!$C$12</f>
        <v>0</v>
      </c>
      <c r="Y547" s="17">
        <f>((J547-J546)*'[1]Z1 values'!F$5*'[1]Z1 values'!$C$10)/'[1]Z1 values'!$C$12</f>
        <v>28.199655761718748</v>
      </c>
      <c r="Z547" s="18">
        <f t="shared" si="24"/>
        <v>28.838649911499022</v>
      </c>
      <c r="AA547">
        <f t="shared" si="25"/>
        <v>182</v>
      </c>
    </row>
    <row r="548" spans="1:27" s="13" customFormat="1" x14ac:dyDescent="0.25">
      <c r="A548" s="14" t="s">
        <v>12362</v>
      </c>
      <c r="B548" s="14" t="s">
        <v>55</v>
      </c>
      <c r="C548" s="14">
        <v>700265</v>
      </c>
      <c r="D548" s="15" t="s">
        <v>18267</v>
      </c>
      <c r="E548" s="15" t="s">
        <v>18268</v>
      </c>
      <c r="F548" s="15">
        <v>546</v>
      </c>
      <c r="G548" s="15">
        <v>179241460</v>
      </c>
      <c r="H548" s="15">
        <v>0</v>
      </c>
      <c r="I548" s="15">
        <v>113972</v>
      </c>
      <c r="J548" s="15">
        <v>179124118</v>
      </c>
      <c r="K548" s="15">
        <v>0</v>
      </c>
      <c r="L548" s="15">
        <v>0</v>
      </c>
      <c r="M548" s="15">
        <v>327680</v>
      </c>
      <c r="N548" s="15">
        <v>0</v>
      </c>
      <c r="O548" s="15">
        <v>0</v>
      </c>
      <c r="P548" s="15">
        <v>327680</v>
      </c>
      <c r="Q548" s="15">
        <v>0</v>
      </c>
      <c r="R548" s="15">
        <v>0</v>
      </c>
      <c r="S548"/>
      <c r="T548"/>
      <c r="U548" s="11">
        <f t="shared" si="26"/>
        <v>10940</v>
      </c>
      <c r="V548" s="17">
        <f>((G548-G547)*'[1]Z1 values'!C$5*'[1]Z1 values'!$C$10)/'[1]Z1 values'!$C$12</f>
        <v>0.63900195007324212</v>
      </c>
      <c r="W548" s="17">
        <f>((H548-H547)*'[1]Z1 values'!D$5*'[1]Z1 values'!$C$10)/'[1]Z1 values'!$C$12</f>
        <v>0</v>
      </c>
      <c r="X548" s="17">
        <f>((I548-I547)*'[1]Z1 values'!E$5*'[1]Z1 values'!$C$10)/'[1]Z1 values'!$C$12</f>
        <v>0</v>
      </c>
      <c r="Y548" s="17">
        <f>((J548-J547)*'[1]Z1 values'!F$5*'[1]Z1 values'!$C$10)/'[1]Z1 values'!$C$12</f>
        <v>28.200172119140625</v>
      </c>
      <c r="Z548" s="18">
        <f t="shared" si="24"/>
        <v>28.839174069213868</v>
      </c>
      <c r="AA548">
        <f t="shared" si="25"/>
        <v>182.33333333333334</v>
      </c>
    </row>
    <row r="549" spans="1:27" s="13" customFormat="1" x14ac:dyDescent="0.25">
      <c r="A549" s="14" t="s">
        <v>12385</v>
      </c>
      <c r="B549" s="14" t="s">
        <v>55</v>
      </c>
      <c r="C549" s="14">
        <v>701545</v>
      </c>
      <c r="D549" s="15" t="s">
        <v>18267</v>
      </c>
      <c r="E549" s="15" t="s">
        <v>18268</v>
      </c>
      <c r="F549" s="15">
        <v>547</v>
      </c>
      <c r="G549" s="15">
        <v>179569137</v>
      </c>
      <c r="H549" s="15">
        <v>0</v>
      </c>
      <c r="I549" s="15">
        <v>113972</v>
      </c>
      <c r="J549" s="15">
        <v>179451794</v>
      </c>
      <c r="K549" s="15">
        <v>0</v>
      </c>
      <c r="L549" s="15">
        <v>0</v>
      </c>
      <c r="M549" s="15">
        <v>327675</v>
      </c>
      <c r="N549" s="15">
        <v>0</v>
      </c>
      <c r="O549" s="15">
        <v>0</v>
      </c>
      <c r="P549" s="15">
        <v>327674</v>
      </c>
      <c r="Q549" s="15">
        <v>0</v>
      </c>
      <c r="R549" s="15">
        <v>0</v>
      </c>
      <c r="S549"/>
      <c r="T549"/>
      <c r="U549" s="11">
        <f t="shared" si="26"/>
        <v>10960</v>
      </c>
      <c r="V549" s="17">
        <f>((G549-G548)*'[1]Z1 values'!C$5*'[1]Z1 values'!$C$10)/'[1]Z1 values'!$C$12</f>
        <v>0.63899414978027347</v>
      </c>
      <c r="W549" s="17">
        <f>((H549-H548)*'[1]Z1 values'!D$5*'[1]Z1 values'!$C$10)/'[1]Z1 values'!$C$12</f>
        <v>0</v>
      </c>
      <c r="X549" s="17">
        <f>((I549-I548)*'[1]Z1 values'!E$5*'[1]Z1 values'!$C$10)/'[1]Z1 values'!$C$12</f>
        <v>0</v>
      </c>
      <c r="Y549" s="17">
        <f>((J549-J548)*'[1]Z1 values'!F$5*'[1]Z1 values'!$C$10)/'[1]Z1 values'!$C$12</f>
        <v>28.199655761718748</v>
      </c>
      <c r="Z549" s="18">
        <f t="shared" si="24"/>
        <v>28.838649911499022</v>
      </c>
      <c r="AA549">
        <f t="shared" si="25"/>
        <v>182.66666666666666</v>
      </c>
    </row>
    <row r="550" spans="1:27" s="13" customFormat="1" x14ac:dyDescent="0.25">
      <c r="A550" s="14" t="s">
        <v>12409</v>
      </c>
      <c r="B550" s="14" t="s">
        <v>55</v>
      </c>
      <c r="C550" s="14">
        <v>702825</v>
      </c>
      <c r="D550" s="15" t="s">
        <v>18267</v>
      </c>
      <c r="E550" s="15" t="s">
        <v>18268</v>
      </c>
      <c r="F550" s="15">
        <v>548</v>
      </c>
      <c r="G550" s="15">
        <v>179896819</v>
      </c>
      <c r="H550" s="15">
        <v>0</v>
      </c>
      <c r="I550" s="15">
        <v>113972</v>
      </c>
      <c r="J550" s="15">
        <v>179779477</v>
      </c>
      <c r="K550" s="15">
        <v>0</v>
      </c>
      <c r="L550" s="15">
        <v>0</v>
      </c>
      <c r="M550" s="15">
        <v>327681</v>
      </c>
      <c r="N550" s="15">
        <v>0</v>
      </c>
      <c r="O550" s="15">
        <v>0</v>
      </c>
      <c r="P550" s="15">
        <v>327681</v>
      </c>
      <c r="Q550" s="15">
        <v>0</v>
      </c>
      <c r="R550" s="15">
        <v>0</v>
      </c>
      <c r="S550"/>
      <c r="T550"/>
      <c r="U550" s="11">
        <f t="shared" si="26"/>
        <v>10980</v>
      </c>
      <c r="V550" s="17">
        <f>((G550-G549)*'[1]Z1 values'!C$5*'[1]Z1 values'!$C$10)/'[1]Z1 values'!$C$12</f>
        <v>0.63900390014648445</v>
      </c>
      <c r="W550" s="17">
        <f>((H550-H549)*'[1]Z1 values'!D$5*'[1]Z1 values'!$C$10)/'[1]Z1 values'!$C$12</f>
        <v>0</v>
      </c>
      <c r="X550" s="17">
        <f>((I550-I549)*'[1]Z1 values'!E$5*'[1]Z1 values'!$C$10)/'[1]Z1 values'!$C$12</f>
        <v>0</v>
      </c>
      <c r="Y550" s="17">
        <f>((J550-J549)*'[1]Z1 values'!F$5*'[1]Z1 values'!$C$10)/'[1]Z1 values'!$C$12</f>
        <v>28.200258178710943</v>
      </c>
      <c r="Z550" s="18">
        <f t="shared" si="24"/>
        <v>28.839262078857427</v>
      </c>
      <c r="AA550">
        <f t="shared" si="25"/>
        <v>183</v>
      </c>
    </row>
    <row r="551" spans="1:27" s="13" customFormat="1" x14ac:dyDescent="0.25">
      <c r="A551" s="14" t="s">
        <v>12429</v>
      </c>
      <c r="B551" s="14" t="s">
        <v>55</v>
      </c>
      <c r="C551" s="14">
        <v>704105</v>
      </c>
      <c r="D551" s="15" t="s">
        <v>18267</v>
      </c>
      <c r="E551" s="15" t="s">
        <v>18268</v>
      </c>
      <c r="F551" s="15">
        <v>549</v>
      </c>
      <c r="G551" s="15">
        <v>180224501</v>
      </c>
      <c r="H551" s="15">
        <v>0</v>
      </c>
      <c r="I551" s="15">
        <v>113972</v>
      </c>
      <c r="J551" s="15">
        <v>180107159</v>
      </c>
      <c r="K551" s="15">
        <v>0</v>
      </c>
      <c r="L551" s="15">
        <v>0</v>
      </c>
      <c r="M551" s="15">
        <v>327680</v>
      </c>
      <c r="N551" s="15">
        <v>0</v>
      </c>
      <c r="O551" s="15">
        <v>0</v>
      </c>
      <c r="P551" s="15">
        <v>327680</v>
      </c>
      <c r="Q551" s="15">
        <v>0</v>
      </c>
      <c r="R551" s="15">
        <v>0</v>
      </c>
      <c r="S551"/>
      <c r="T551"/>
      <c r="U551" s="11">
        <f t="shared" si="26"/>
        <v>11000</v>
      </c>
      <c r="V551" s="17">
        <f>((G551-G550)*'[1]Z1 values'!C$5*'[1]Z1 values'!$C$10)/'[1]Z1 values'!$C$12</f>
        <v>0.63900390014648445</v>
      </c>
      <c r="W551" s="17">
        <f>((H551-H550)*'[1]Z1 values'!D$5*'[1]Z1 values'!$C$10)/'[1]Z1 values'!$C$12</f>
        <v>0</v>
      </c>
      <c r="X551" s="17">
        <f>((I551-I550)*'[1]Z1 values'!E$5*'[1]Z1 values'!$C$10)/'[1]Z1 values'!$C$12</f>
        <v>0</v>
      </c>
      <c r="Y551" s="17">
        <f>((J551-J550)*'[1]Z1 values'!F$5*'[1]Z1 values'!$C$10)/'[1]Z1 values'!$C$12</f>
        <v>28.200172119140625</v>
      </c>
      <c r="Z551" s="18">
        <f t="shared" si="24"/>
        <v>28.839176019287109</v>
      </c>
      <c r="AA551">
        <f t="shared" si="25"/>
        <v>183.33333333333334</v>
      </c>
    </row>
    <row r="552" spans="1:27" s="13" customFormat="1" x14ac:dyDescent="0.25">
      <c r="A552" s="14" t="s">
        <v>12454</v>
      </c>
      <c r="B552" s="14" t="s">
        <v>55</v>
      </c>
      <c r="C552" s="14">
        <v>705385</v>
      </c>
      <c r="D552" s="15" t="s">
        <v>18267</v>
      </c>
      <c r="E552" s="15" t="s">
        <v>18268</v>
      </c>
      <c r="F552" s="15">
        <v>550</v>
      </c>
      <c r="G552" s="15">
        <v>180552180</v>
      </c>
      <c r="H552" s="15">
        <v>0</v>
      </c>
      <c r="I552" s="15">
        <v>113972</v>
      </c>
      <c r="J552" s="15">
        <v>180434838</v>
      </c>
      <c r="K552" s="15">
        <v>0</v>
      </c>
      <c r="L552" s="15">
        <v>0</v>
      </c>
      <c r="M552" s="15">
        <v>327678</v>
      </c>
      <c r="N552" s="15">
        <v>0</v>
      </c>
      <c r="O552" s="15">
        <v>0</v>
      </c>
      <c r="P552" s="15">
        <v>327678</v>
      </c>
      <c r="Q552" s="15">
        <v>0</v>
      </c>
      <c r="R552" s="15">
        <v>0</v>
      </c>
      <c r="S552"/>
      <c r="T552"/>
      <c r="U552" s="11">
        <f t="shared" si="26"/>
        <v>11020</v>
      </c>
      <c r="V552" s="17">
        <f>((G552-G551)*'[1]Z1 values'!C$5*'[1]Z1 values'!$C$10)/'[1]Z1 values'!$C$12</f>
        <v>0.63899804992675779</v>
      </c>
      <c r="W552" s="17">
        <f>((H552-H551)*'[1]Z1 values'!D$5*'[1]Z1 values'!$C$10)/'[1]Z1 values'!$C$12</f>
        <v>0</v>
      </c>
      <c r="X552" s="17">
        <f>((I552-I551)*'[1]Z1 values'!E$5*'[1]Z1 values'!$C$10)/'[1]Z1 values'!$C$12</f>
        <v>0</v>
      </c>
      <c r="Y552" s="17">
        <f>((J552-J551)*'[1]Z1 values'!F$5*'[1]Z1 values'!$C$10)/'[1]Z1 values'!$C$12</f>
        <v>28.199913940429688</v>
      </c>
      <c r="Z552" s="18">
        <f t="shared" si="24"/>
        <v>28.838911990356447</v>
      </c>
      <c r="AA552">
        <f t="shared" si="25"/>
        <v>183.66666666666666</v>
      </c>
    </row>
    <row r="553" spans="1:27" s="13" customFormat="1" x14ac:dyDescent="0.25">
      <c r="A553" s="14" t="s">
        <v>12474</v>
      </c>
      <c r="B553" s="14" t="s">
        <v>55</v>
      </c>
      <c r="C553" s="14">
        <v>706665</v>
      </c>
      <c r="D553" s="15" t="s">
        <v>18267</v>
      </c>
      <c r="E553" s="15" t="s">
        <v>18268</v>
      </c>
      <c r="F553" s="15">
        <v>551</v>
      </c>
      <c r="G553" s="15">
        <v>180879857</v>
      </c>
      <c r="H553" s="15">
        <v>0</v>
      </c>
      <c r="I553" s="15">
        <v>118615</v>
      </c>
      <c r="J553" s="15">
        <v>180757739</v>
      </c>
      <c r="K553" s="15">
        <v>0</v>
      </c>
      <c r="L553" s="15">
        <v>0</v>
      </c>
      <c r="M553" s="15">
        <v>327675</v>
      </c>
      <c r="N553" s="15">
        <v>0</v>
      </c>
      <c r="O553" s="15">
        <v>4643</v>
      </c>
      <c r="P553" s="15">
        <v>322900</v>
      </c>
      <c r="Q553" s="15">
        <v>0</v>
      </c>
      <c r="R553" s="15">
        <v>0</v>
      </c>
      <c r="S553"/>
      <c r="T553"/>
      <c r="U553" s="11">
        <f t="shared" si="26"/>
        <v>11040</v>
      </c>
      <c r="V553" s="17">
        <f>((G553-G552)*'[1]Z1 values'!C$5*'[1]Z1 values'!$C$10)/'[1]Z1 values'!$C$12</f>
        <v>0.63899414978027347</v>
      </c>
      <c r="W553" s="17">
        <f>((H553-H552)*'[1]Z1 values'!D$5*'[1]Z1 values'!$C$10)/'[1]Z1 values'!$C$12</f>
        <v>0</v>
      </c>
      <c r="X553" s="17">
        <f>((I553-I552)*'[1]Z1 values'!E$5*'[1]Z1 values'!$C$10)/'[1]Z1 values'!$C$12</f>
        <v>0.36981903076171874</v>
      </c>
      <c r="Y553" s="17">
        <f>((J553-J552)*'[1]Z1 values'!F$5*'[1]Z1 values'!$C$10)/'[1]Z1 values'!$C$12</f>
        <v>27.788721313476561</v>
      </c>
      <c r="Z553" s="18">
        <f t="shared" si="24"/>
        <v>28.797534494018553</v>
      </c>
      <c r="AA553">
        <f t="shared" si="25"/>
        <v>184</v>
      </c>
    </row>
    <row r="554" spans="1:27" s="13" customFormat="1" x14ac:dyDescent="0.25">
      <c r="A554" s="14" t="s">
        <v>12496</v>
      </c>
      <c r="B554" s="14" t="s">
        <v>55</v>
      </c>
      <c r="C554" s="14">
        <v>707945</v>
      </c>
      <c r="D554" s="15" t="s">
        <v>18267</v>
      </c>
      <c r="E554" s="15" t="s">
        <v>18268</v>
      </c>
      <c r="F554" s="15">
        <v>552</v>
      </c>
      <c r="G554" s="15">
        <v>181207540</v>
      </c>
      <c r="H554" s="15">
        <v>0</v>
      </c>
      <c r="I554" s="15">
        <v>118615</v>
      </c>
      <c r="J554" s="15">
        <v>181085422</v>
      </c>
      <c r="K554" s="15">
        <v>0</v>
      </c>
      <c r="L554" s="15">
        <v>0</v>
      </c>
      <c r="M554" s="15">
        <v>327681</v>
      </c>
      <c r="N554" s="15">
        <v>0</v>
      </c>
      <c r="O554" s="15">
        <v>0</v>
      </c>
      <c r="P554" s="15">
        <v>327682</v>
      </c>
      <c r="Q554" s="15">
        <v>0</v>
      </c>
      <c r="R554" s="15">
        <v>0</v>
      </c>
      <c r="S554"/>
      <c r="T554"/>
      <c r="U554" s="11">
        <f t="shared" si="26"/>
        <v>11060</v>
      </c>
      <c r="V554" s="17">
        <f>((G554-G553)*'[1]Z1 values'!C$5*'[1]Z1 values'!$C$10)/'[1]Z1 values'!$C$12</f>
        <v>0.63900585021972645</v>
      </c>
      <c r="W554" s="17">
        <f>((H554-H553)*'[1]Z1 values'!D$5*'[1]Z1 values'!$C$10)/'[1]Z1 values'!$C$12</f>
        <v>0</v>
      </c>
      <c r="X554" s="17">
        <f>((I554-I553)*'[1]Z1 values'!E$5*'[1]Z1 values'!$C$10)/'[1]Z1 values'!$C$12</f>
        <v>0</v>
      </c>
      <c r="Y554" s="17">
        <f>((J554-J553)*'[1]Z1 values'!F$5*'[1]Z1 values'!$C$10)/'[1]Z1 values'!$C$12</f>
        <v>28.200258178710943</v>
      </c>
      <c r="Z554" s="18">
        <f t="shared" si="24"/>
        <v>28.839264028930668</v>
      </c>
      <c r="AA554">
        <f t="shared" si="25"/>
        <v>184.33333333333334</v>
      </c>
    </row>
    <row r="555" spans="1:27" s="13" customFormat="1" x14ac:dyDescent="0.25">
      <c r="A555" s="14" t="s">
        <v>12516</v>
      </c>
      <c r="B555" s="14" t="s">
        <v>55</v>
      </c>
      <c r="C555" s="14">
        <v>709225</v>
      </c>
      <c r="D555" s="15" t="s">
        <v>18267</v>
      </c>
      <c r="E555" s="15" t="s">
        <v>18268</v>
      </c>
      <c r="F555" s="15">
        <v>553</v>
      </c>
      <c r="G555" s="15">
        <v>181535220</v>
      </c>
      <c r="H555" s="15">
        <v>0</v>
      </c>
      <c r="I555" s="15">
        <v>118615</v>
      </c>
      <c r="J555" s="15">
        <v>181413101</v>
      </c>
      <c r="K555" s="15">
        <v>0</v>
      </c>
      <c r="L555" s="15">
        <v>0</v>
      </c>
      <c r="M555" s="15">
        <v>327678</v>
      </c>
      <c r="N555" s="15">
        <v>0</v>
      </c>
      <c r="O555" s="15">
        <v>0</v>
      </c>
      <c r="P555" s="15">
        <v>327678</v>
      </c>
      <c r="Q555" s="15">
        <v>0</v>
      </c>
      <c r="R555" s="15">
        <v>0</v>
      </c>
      <c r="S555"/>
      <c r="T555"/>
      <c r="U555" s="11">
        <f t="shared" si="26"/>
        <v>11080</v>
      </c>
      <c r="V555" s="17">
        <f>((G555-G554)*'[1]Z1 values'!C$5*'[1]Z1 values'!$C$10)/'[1]Z1 values'!$C$12</f>
        <v>0.63900000000000001</v>
      </c>
      <c r="W555" s="17">
        <f>((H555-H554)*'[1]Z1 values'!D$5*'[1]Z1 values'!$C$10)/'[1]Z1 values'!$C$12</f>
        <v>0</v>
      </c>
      <c r="X555" s="17">
        <f>((I555-I554)*'[1]Z1 values'!E$5*'[1]Z1 values'!$C$10)/'[1]Z1 values'!$C$12</f>
        <v>0</v>
      </c>
      <c r="Y555" s="17">
        <f>((J555-J554)*'[1]Z1 values'!F$5*'[1]Z1 values'!$C$10)/'[1]Z1 values'!$C$12</f>
        <v>28.199913940429688</v>
      </c>
      <c r="Z555" s="18">
        <f t="shared" si="24"/>
        <v>28.838913940429688</v>
      </c>
      <c r="AA555">
        <f t="shared" si="25"/>
        <v>184.66666666666666</v>
      </c>
    </row>
    <row r="556" spans="1:27" s="13" customFormat="1" x14ac:dyDescent="0.25">
      <c r="A556" s="14" t="s">
        <v>12536</v>
      </c>
      <c r="B556" s="14" t="s">
        <v>55</v>
      </c>
      <c r="C556" s="14">
        <v>710505</v>
      </c>
      <c r="D556" s="15" t="s">
        <v>18267</v>
      </c>
      <c r="E556" s="15" t="s">
        <v>18268</v>
      </c>
      <c r="F556" s="15">
        <v>554</v>
      </c>
      <c r="G556" s="15">
        <v>181862900</v>
      </c>
      <c r="H556" s="15">
        <v>0</v>
      </c>
      <c r="I556" s="15">
        <v>118615</v>
      </c>
      <c r="J556" s="15">
        <v>181740781</v>
      </c>
      <c r="K556" s="15">
        <v>0</v>
      </c>
      <c r="L556" s="15">
        <v>0</v>
      </c>
      <c r="M556" s="15">
        <v>327679</v>
      </c>
      <c r="N556" s="15">
        <v>0</v>
      </c>
      <c r="O556" s="15">
        <v>0</v>
      </c>
      <c r="P556" s="15">
        <v>327678</v>
      </c>
      <c r="Q556" s="15">
        <v>0</v>
      </c>
      <c r="R556" s="15">
        <v>0</v>
      </c>
      <c r="S556"/>
      <c r="T556"/>
      <c r="U556" s="11">
        <f t="shared" si="26"/>
        <v>11100</v>
      </c>
      <c r="V556" s="17">
        <f>((G556-G555)*'[1]Z1 values'!C$5*'[1]Z1 values'!$C$10)/'[1]Z1 values'!$C$12</f>
        <v>0.63900000000000001</v>
      </c>
      <c r="W556" s="17">
        <f>((H556-H555)*'[1]Z1 values'!D$5*'[1]Z1 values'!$C$10)/'[1]Z1 values'!$C$12</f>
        <v>0</v>
      </c>
      <c r="X556" s="17">
        <f>((I556-I555)*'[1]Z1 values'!E$5*'[1]Z1 values'!$C$10)/'[1]Z1 values'!$C$12</f>
        <v>0</v>
      </c>
      <c r="Y556" s="17">
        <f>((J556-J555)*'[1]Z1 values'!F$5*'[1]Z1 values'!$C$10)/'[1]Z1 values'!$C$12</f>
        <v>28.2</v>
      </c>
      <c r="Z556" s="18">
        <f t="shared" si="24"/>
        <v>28.838999999999999</v>
      </c>
      <c r="AA556">
        <f t="shared" si="25"/>
        <v>185</v>
      </c>
    </row>
    <row r="557" spans="1:27" s="13" customFormat="1" x14ac:dyDescent="0.25">
      <c r="A557" s="14" t="s">
        <v>12560</v>
      </c>
      <c r="B557" s="14" t="s">
        <v>55</v>
      </c>
      <c r="C557" s="14">
        <v>711785</v>
      </c>
      <c r="D557" s="15" t="s">
        <v>18267</v>
      </c>
      <c r="E557" s="15" t="s">
        <v>18268</v>
      </c>
      <c r="F557" s="15">
        <v>555</v>
      </c>
      <c r="G557" s="15">
        <v>182190580</v>
      </c>
      <c r="H557" s="15">
        <v>0</v>
      </c>
      <c r="I557" s="15">
        <v>118615</v>
      </c>
      <c r="J557" s="15">
        <v>182068462</v>
      </c>
      <c r="K557" s="15">
        <v>0</v>
      </c>
      <c r="L557" s="15">
        <v>0</v>
      </c>
      <c r="M557" s="15">
        <v>327679</v>
      </c>
      <c r="N557" s="15">
        <v>0</v>
      </c>
      <c r="O557" s="15">
        <v>0</v>
      </c>
      <c r="P557" s="15">
        <v>327679</v>
      </c>
      <c r="Q557" s="15">
        <v>0</v>
      </c>
      <c r="R557" s="15">
        <v>0</v>
      </c>
      <c r="S557"/>
      <c r="T557"/>
      <c r="U557" s="11">
        <f t="shared" si="26"/>
        <v>11120</v>
      </c>
      <c r="V557" s="17">
        <f>((G557-G556)*'[1]Z1 values'!C$5*'[1]Z1 values'!$C$10)/'[1]Z1 values'!$C$12</f>
        <v>0.63900000000000001</v>
      </c>
      <c r="W557" s="17">
        <f>((H557-H556)*'[1]Z1 values'!D$5*'[1]Z1 values'!$C$10)/'[1]Z1 values'!$C$12</f>
        <v>0</v>
      </c>
      <c r="X557" s="17">
        <f>((I557-I556)*'[1]Z1 values'!E$5*'[1]Z1 values'!$C$10)/'[1]Z1 values'!$C$12</f>
        <v>0</v>
      </c>
      <c r="Y557" s="17">
        <f>((J557-J556)*'[1]Z1 values'!F$5*'[1]Z1 values'!$C$10)/'[1]Z1 values'!$C$12</f>
        <v>28.20008605957031</v>
      </c>
      <c r="Z557" s="18">
        <f t="shared" si="24"/>
        <v>28.83908605957031</v>
      </c>
      <c r="AA557">
        <f t="shared" si="25"/>
        <v>185.33333333333334</v>
      </c>
    </row>
    <row r="558" spans="1:27" s="13" customFormat="1" x14ac:dyDescent="0.25">
      <c r="A558" s="14" t="s">
        <v>12580</v>
      </c>
      <c r="B558" s="14" t="s">
        <v>55</v>
      </c>
      <c r="C558" s="14">
        <v>713065</v>
      </c>
      <c r="D558" s="15" t="s">
        <v>18267</v>
      </c>
      <c r="E558" s="15" t="s">
        <v>18268</v>
      </c>
      <c r="F558" s="15">
        <v>556</v>
      </c>
      <c r="G558" s="15">
        <v>182518259</v>
      </c>
      <c r="H558" s="15">
        <v>0</v>
      </c>
      <c r="I558" s="15">
        <v>118615</v>
      </c>
      <c r="J558" s="15">
        <v>182396141</v>
      </c>
      <c r="K558" s="15">
        <v>0</v>
      </c>
      <c r="L558" s="15">
        <v>0</v>
      </c>
      <c r="M558" s="15">
        <v>327677</v>
      </c>
      <c r="N558" s="15">
        <v>0</v>
      </c>
      <c r="O558" s="15">
        <v>0</v>
      </c>
      <c r="P558" s="15">
        <v>327678</v>
      </c>
      <c r="Q558" s="15">
        <v>0</v>
      </c>
      <c r="R558" s="15">
        <v>0</v>
      </c>
      <c r="S558"/>
      <c r="T558"/>
      <c r="U558" s="11">
        <f t="shared" si="26"/>
        <v>11140</v>
      </c>
      <c r="V558" s="17">
        <f>((G558-G557)*'[1]Z1 values'!C$5*'[1]Z1 values'!$C$10)/'[1]Z1 values'!$C$12</f>
        <v>0.63899804992675779</v>
      </c>
      <c r="W558" s="17">
        <f>((H558-H557)*'[1]Z1 values'!D$5*'[1]Z1 values'!$C$10)/'[1]Z1 values'!$C$12</f>
        <v>0</v>
      </c>
      <c r="X558" s="17">
        <f>((I558-I557)*'[1]Z1 values'!E$5*'[1]Z1 values'!$C$10)/'[1]Z1 values'!$C$12</f>
        <v>0</v>
      </c>
      <c r="Y558" s="17">
        <f>((J558-J557)*'[1]Z1 values'!F$5*'[1]Z1 values'!$C$10)/'[1]Z1 values'!$C$12</f>
        <v>28.199913940429688</v>
      </c>
      <c r="Z558" s="18">
        <f t="shared" si="24"/>
        <v>28.838911990356447</v>
      </c>
      <c r="AA558">
        <f t="shared" si="25"/>
        <v>185.66666666666666</v>
      </c>
    </row>
    <row r="559" spans="1:27" s="13" customFormat="1" x14ac:dyDescent="0.25">
      <c r="A559" s="14" t="s">
        <v>12601</v>
      </c>
      <c r="B559" s="14" t="s">
        <v>55</v>
      </c>
      <c r="C559" s="14">
        <v>714345</v>
      </c>
      <c r="D559" s="15" t="s">
        <v>18267</v>
      </c>
      <c r="E559" s="15" t="s">
        <v>18268</v>
      </c>
      <c r="F559" s="15">
        <v>557</v>
      </c>
      <c r="G559" s="15">
        <v>182845938</v>
      </c>
      <c r="H559" s="15">
        <v>0</v>
      </c>
      <c r="I559" s="15">
        <v>118615</v>
      </c>
      <c r="J559" s="15">
        <v>182723819</v>
      </c>
      <c r="K559" s="15">
        <v>0</v>
      </c>
      <c r="L559" s="15">
        <v>0</v>
      </c>
      <c r="M559" s="15">
        <v>327677</v>
      </c>
      <c r="N559" s="15">
        <v>0</v>
      </c>
      <c r="O559" s="15">
        <v>0</v>
      </c>
      <c r="P559" s="15">
        <v>327676</v>
      </c>
      <c r="Q559" s="15">
        <v>0</v>
      </c>
      <c r="R559" s="15">
        <v>0</v>
      </c>
      <c r="S559"/>
      <c r="T559"/>
      <c r="U559" s="11">
        <f t="shared" si="26"/>
        <v>11160</v>
      </c>
      <c r="V559" s="17">
        <f>((G559-G558)*'[1]Z1 values'!C$5*'[1]Z1 values'!$C$10)/'[1]Z1 values'!$C$12</f>
        <v>0.63899804992675779</v>
      </c>
      <c r="W559" s="17">
        <f>((H559-H558)*'[1]Z1 values'!D$5*'[1]Z1 values'!$C$10)/'[1]Z1 values'!$C$12</f>
        <v>0</v>
      </c>
      <c r="X559" s="17">
        <f>((I559-I558)*'[1]Z1 values'!E$5*'[1]Z1 values'!$C$10)/'[1]Z1 values'!$C$12</f>
        <v>0</v>
      </c>
      <c r="Y559" s="17">
        <f>((J559-J558)*'[1]Z1 values'!F$5*'[1]Z1 values'!$C$10)/'[1]Z1 values'!$C$12</f>
        <v>28.199827880859381</v>
      </c>
      <c r="Z559" s="18">
        <f t="shared" si="24"/>
        <v>28.83882593078614</v>
      </c>
      <c r="AA559">
        <f t="shared" si="25"/>
        <v>186</v>
      </c>
    </row>
    <row r="560" spans="1:27" s="13" customFormat="1" x14ac:dyDescent="0.25">
      <c r="A560" s="14" t="s">
        <v>12628</v>
      </c>
      <c r="B560" s="14" t="s">
        <v>55</v>
      </c>
      <c r="C560" s="14">
        <v>715625</v>
      </c>
      <c r="D560" s="15" t="s">
        <v>18267</v>
      </c>
      <c r="E560" s="15" t="s">
        <v>18268</v>
      </c>
      <c r="F560" s="15">
        <v>558</v>
      </c>
      <c r="G560" s="15">
        <v>183173619</v>
      </c>
      <c r="H560" s="15">
        <v>0</v>
      </c>
      <c r="I560" s="15">
        <v>118615</v>
      </c>
      <c r="J560" s="15">
        <v>183051501</v>
      </c>
      <c r="K560" s="15">
        <v>0</v>
      </c>
      <c r="L560" s="15">
        <v>0</v>
      </c>
      <c r="M560" s="15">
        <v>327680</v>
      </c>
      <c r="N560" s="15">
        <v>0</v>
      </c>
      <c r="O560" s="15">
        <v>0</v>
      </c>
      <c r="P560" s="15">
        <v>327680</v>
      </c>
      <c r="Q560" s="15">
        <v>0</v>
      </c>
      <c r="R560" s="15">
        <v>0</v>
      </c>
      <c r="S560"/>
      <c r="T560"/>
      <c r="U560" s="11">
        <f t="shared" si="26"/>
        <v>11180</v>
      </c>
      <c r="V560" s="17">
        <f>((G560-G559)*'[1]Z1 values'!C$5*'[1]Z1 values'!$C$10)/'[1]Z1 values'!$C$12</f>
        <v>0.63900195007324212</v>
      </c>
      <c r="W560" s="17">
        <f>((H560-H559)*'[1]Z1 values'!D$5*'[1]Z1 values'!$C$10)/'[1]Z1 values'!$C$12</f>
        <v>0</v>
      </c>
      <c r="X560" s="17">
        <f>((I560-I559)*'[1]Z1 values'!E$5*'[1]Z1 values'!$C$10)/'[1]Z1 values'!$C$12</f>
        <v>0</v>
      </c>
      <c r="Y560" s="17">
        <f>((J560-J559)*'[1]Z1 values'!F$5*'[1]Z1 values'!$C$10)/'[1]Z1 values'!$C$12</f>
        <v>28.200172119140625</v>
      </c>
      <c r="Z560" s="18">
        <f t="shared" si="24"/>
        <v>28.839174069213868</v>
      </c>
      <c r="AA560">
        <f t="shared" si="25"/>
        <v>186.33333333333334</v>
      </c>
    </row>
    <row r="561" spans="1:27" s="13" customFormat="1" x14ac:dyDescent="0.25">
      <c r="A561" s="14" t="s">
        <v>12648</v>
      </c>
      <c r="B561" s="14" t="s">
        <v>55</v>
      </c>
      <c r="C561" s="14">
        <v>716905</v>
      </c>
      <c r="D561" s="15" t="s">
        <v>18267</v>
      </c>
      <c r="E561" s="15" t="s">
        <v>18268</v>
      </c>
      <c r="F561" s="15">
        <v>559</v>
      </c>
      <c r="G561" s="15">
        <v>183501300</v>
      </c>
      <c r="H561" s="15">
        <v>0</v>
      </c>
      <c r="I561" s="15">
        <v>118615</v>
      </c>
      <c r="J561" s="15">
        <v>183379182</v>
      </c>
      <c r="K561" s="15">
        <v>0</v>
      </c>
      <c r="L561" s="15">
        <v>0</v>
      </c>
      <c r="M561" s="15">
        <v>327679</v>
      </c>
      <c r="N561" s="15">
        <v>0</v>
      </c>
      <c r="O561" s="15">
        <v>0</v>
      </c>
      <c r="P561" s="15">
        <v>327679</v>
      </c>
      <c r="Q561" s="15">
        <v>0</v>
      </c>
      <c r="R561" s="15">
        <v>0</v>
      </c>
      <c r="S561"/>
      <c r="T561"/>
      <c r="U561" s="11">
        <f t="shared" si="26"/>
        <v>11200</v>
      </c>
      <c r="V561" s="17">
        <f>((G561-G560)*'[1]Z1 values'!C$5*'[1]Z1 values'!$C$10)/'[1]Z1 values'!$C$12</f>
        <v>0.63900195007324212</v>
      </c>
      <c r="W561" s="17">
        <f>((H561-H560)*'[1]Z1 values'!D$5*'[1]Z1 values'!$C$10)/'[1]Z1 values'!$C$12</f>
        <v>0</v>
      </c>
      <c r="X561" s="17">
        <f>((I561-I560)*'[1]Z1 values'!E$5*'[1]Z1 values'!$C$10)/'[1]Z1 values'!$C$12</f>
        <v>0</v>
      </c>
      <c r="Y561" s="17">
        <f>((J561-J560)*'[1]Z1 values'!F$5*'[1]Z1 values'!$C$10)/'[1]Z1 values'!$C$12</f>
        <v>28.20008605957031</v>
      </c>
      <c r="Z561" s="18">
        <f t="shared" si="24"/>
        <v>28.839088009643554</v>
      </c>
      <c r="AA561">
        <f t="shared" si="25"/>
        <v>186.66666666666666</v>
      </c>
    </row>
    <row r="562" spans="1:27" s="13" customFormat="1" x14ac:dyDescent="0.25">
      <c r="A562" s="14" t="s">
        <v>12674</v>
      </c>
      <c r="B562" s="14" t="s">
        <v>55</v>
      </c>
      <c r="C562" s="14">
        <v>718185</v>
      </c>
      <c r="D562" s="15" t="s">
        <v>18267</v>
      </c>
      <c r="E562" s="15" t="s">
        <v>18268</v>
      </c>
      <c r="F562" s="15">
        <v>560</v>
      </c>
      <c r="G562" s="15">
        <v>183828977</v>
      </c>
      <c r="H562" s="15">
        <v>0</v>
      </c>
      <c r="I562" s="15">
        <v>118615</v>
      </c>
      <c r="J562" s="15">
        <v>183706859</v>
      </c>
      <c r="K562" s="15">
        <v>0</v>
      </c>
      <c r="L562" s="15">
        <v>0</v>
      </c>
      <c r="M562" s="15">
        <v>327675</v>
      </c>
      <c r="N562" s="15">
        <v>0</v>
      </c>
      <c r="O562" s="15">
        <v>0</v>
      </c>
      <c r="P562" s="15">
        <v>327676</v>
      </c>
      <c r="Q562" s="15">
        <v>0</v>
      </c>
      <c r="R562" s="15">
        <v>0</v>
      </c>
      <c r="S562"/>
      <c r="T562"/>
      <c r="U562" s="11">
        <f t="shared" si="26"/>
        <v>11220</v>
      </c>
      <c r="V562" s="17">
        <f>((G562-G561)*'[1]Z1 values'!C$5*'[1]Z1 values'!$C$10)/'[1]Z1 values'!$C$12</f>
        <v>0.63899414978027347</v>
      </c>
      <c r="W562" s="17">
        <f>((H562-H561)*'[1]Z1 values'!D$5*'[1]Z1 values'!$C$10)/'[1]Z1 values'!$C$12</f>
        <v>0</v>
      </c>
      <c r="X562" s="17">
        <f>((I562-I561)*'[1]Z1 values'!E$5*'[1]Z1 values'!$C$10)/'[1]Z1 values'!$C$12</f>
        <v>0</v>
      </c>
      <c r="Y562" s="17">
        <f>((J562-J561)*'[1]Z1 values'!F$5*'[1]Z1 values'!$C$10)/'[1]Z1 values'!$C$12</f>
        <v>28.199741821289063</v>
      </c>
      <c r="Z562" s="18">
        <f t="shared" si="24"/>
        <v>28.838735971069337</v>
      </c>
      <c r="AA562">
        <f t="shared" si="25"/>
        <v>187</v>
      </c>
    </row>
    <row r="563" spans="1:27" s="13" customFormat="1" x14ac:dyDescent="0.25">
      <c r="A563" s="14" t="s">
        <v>12698</v>
      </c>
      <c r="B563" s="14" t="s">
        <v>55</v>
      </c>
      <c r="C563" s="14">
        <v>719465</v>
      </c>
      <c r="D563" s="15" t="s">
        <v>18267</v>
      </c>
      <c r="E563" s="15" t="s">
        <v>18268</v>
      </c>
      <c r="F563" s="15">
        <v>561</v>
      </c>
      <c r="G563" s="15">
        <v>184156660</v>
      </c>
      <c r="H563" s="15">
        <v>0</v>
      </c>
      <c r="I563" s="15">
        <v>118615</v>
      </c>
      <c r="J563" s="15">
        <v>184034542</v>
      </c>
      <c r="K563" s="15">
        <v>0</v>
      </c>
      <c r="L563" s="15">
        <v>0</v>
      </c>
      <c r="M563" s="15">
        <v>327681</v>
      </c>
      <c r="N563" s="15">
        <v>0</v>
      </c>
      <c r="O563" s="15">
        <v>0</v>
      </c>
      <c r="P563" s="15">
        <v>327682</v>
      </c>
      <c r="Q563" s="15">
        <v>0</v>
      </c>
      <c r="R563" s="15">
        <v>0</v>
      </c>
      <c r="S563"/>
      <c r="T563"/>
      <c r="U563" s="11">
        <f t="shared" si="26"/>
        <v>11240</v>
      </c>
      <c r="V563" s="17">
        <f>((G563-G562)*'[1]Z1 values'!C$5*'[1]Z1 values'!$C$10)/'[1]Z1 values'!$C$12</f>
        <v>0.63900585021972645</v>
      </c>
      <c r="W563" s="17">
        <f>((H563-H562)*'[1]Z1 values'!D$5*'[1]Z1 values'!$C$10)/'[1]Z1 values'!$C$12</f>
        <v>0</v>
      </c>
      <c r="X563" s="17">
        <f>((I563-I562)*'[1]Z1 values'!E$5*'[1]Z1 values'!$C$10)/'[1]Z1 values'!$C$12</f>
        <v>0</v>
      </c>
      <c r="Y563" s="17">
        <f>((J563-J562)*'[1]Z1 values'!F$5*'[1]Z1 values'!$C$10)/'[1]Z1 values'!$C$12</f>
        <v>28.200258178710943</v>
      </c>
      <c r="Z563" s="18">
        <f t="shared" si="24"/>
        <v>28.839264028930668</v>
      </c>
      <c r="AA563">
        <f t="shared" si="25"/>
        <v>187.33333333333334</v>
      </c>
    </row>
    <row r="564" spans="1:27" s="13" customFormat="1" x14ac:dyDescent="0.25">
      <c r="A564" s="14" t="s">
        <v>12718</v>
      </c>
      <c r="B564" s="14" t="s">
        <v>55</v>
      </c>
      <c r="C564" s="14">
        <v>720745</v>
      </c>
      <c r="D564" s="15" t="s">
        <v>18267</v>
      </c>
      <c r="E564" s="15" t="s">
        <v>18268</v>
      </c>
      <c r="F564" s="15">
        <v>562</v>
      </c>
      <c r="G564" s="15">
        <v>184484342</v>
      </c>
      <c r="H564" s="15">
        <v>0</v>
      </c>
      <c r="I564" s="15">
        <v>118615</v>
      </c>
      <c r="J564" s="15">
        <v>184362223</v>
      </c>
      <c r="K564" s="15">
        <v>0</v>
      </c>
      <c r="L564" s="15">
        <v>0</v>
      </c>
      <c r="M564" s="15">
        <v>327680</v>
      </c>
      <c r="N564" s="15">
        <v>0</v>
      </c>
      <c r="O564" s="15">
        <v>0</v>
      </c>
      <c r="P564" s="15">
        <v>327679</v>
      </c>
      <c r="Q564" s="15">
        <v>0</v>
      </c>
      <c r="R564" s="15">
        <v>0</v>
      </c>
      <c r="S564"/>
      <c r="T564"/>
      <c r="U564" s="11">
        <f t="shared" si="26"/>
        <v>11260</v>
      </c>
      <c r="V564" s="17">
        <f>((G564-G563)*'[1]Z1 values'!C$5*'[1]Z1 values'!$C$10)/'[1]Z1 values'!$C$12</f>
        <v>0.63900390014648445</v>
      </c>
      <c r="W564" s="17">
        <f>((H564-H563)*'[1]Z1 values'!D$5*'[1]Z1 values'!$C$10)/'[1]Z1 values'!$C$12</f>
        <v>0</v>
      </c>
      <c r="X564" s="17">
        <f>((I564-I563)*'[1]Z1 values'!E$5*'[1]Z1 values'!$C$10)/'[1]Z1 values'!$C$12</f>
        <v>0</v>
      </c>
      <c r="Y564" s="17">
        <f>((J564-J563)*'[1]Z1 values'!F$5*'[1]Z1 values'!$C$10)/'[1]Z1 values'!$C$12</f>
        <v>28.20008605957031</v>
      </c>
      <c r="Z564" s="18">
        <f t="shared" si="24"/>
        <v>28.839089959716794</v>
      </c>
      <c r="AA564">
        <f t="shared" si="25"/>
        <v>187.66666666666666</v>
      </c>
    </row>
    <row r="565" spans="1:27" s="13" customFormat="1" x14ac:dyDescent="0.25">
      <c r="A565" s="14" t="s">
        <v>12742</v>
      </c>
      <c r="B565" s="14" t="s">
        <v>55</v>
      </c>
      <c r="C565" s="14">
        <v>722025</v>
      </c>
      <c r="D565" s="15" t="s">
        <v>18267</v>
      </c>
      <c r="E565" s="15" t="s">
        <v>18268</v>
      </c>
      <c r="F565" s="15">
        <v>563</v>
      </c>
      <c r="G565" s="15">
        <v>184812017</v>
      </c>
      <c r="H565" s="15">
        <v>0</v>
      </c>
      <c r="I565" s="15">
        <v>118615</v>
      </c>
      <c r="J565" s="15">
        <v>184689899</v>
      </c>
      <c r="K565" s="15">
        <v>0</v>
      </c>
      <c r="L565" s="15">
        <v>0</v>
      </c>
      <c r="M565" s="15">
        <v>327674</v>
      </c>
      <c r="N565" s="15">
        <v>0</v>
      </c>
      <c r="O565" s="15">
        <v>0</v>
      </c>
      <c r="P565" s="15">
        <v>327674</v>
      </c>
      <c r="Q565" s="15">
        <v>0</v>
      </c>
      <c r="R565" s="15">
        <v>0</v>
      </c>
      <c r="S565"/>
      <c r="T565"/>
      <c r="U565" s="11">
        <f t="shared" si="26"/>
        <v>11280</v>
      </c>
      <c r="V565" s="17">
        <f>((G565-G564)*'[1]Z1 values'!C$5*'[1]Z1 values'!$C$10)/'[1]Z1 values'!$C$12</f>
        <v>0.63899024963378903</v>
      </c>
      <c r="W565" s="17">
        <f>((H565-H564)*'[1]Z1 values'!D$5*'[1]Z1 values'!$C$10)/'[1]Z1 values'!$C$12</f>
        <v>0</v>
      </c>
      <c r="X565" s="17">
        <f>((I565-I564)*'[1]Z1 values'!E$5*'[1]Z1 values'!$C$10)/'[1]Z1 values'!$C$12</f>
        <v>0</v>
      </c>
      <c r="Y565" s="17">
        <f>((J565-J564)*'[1]Z1 values'!F$5*'[1]Z1 values'!$C$10)/'[1]Z1 values'!$C$12</f>
        <v>28.199655761718748</v>
      </c>
      <c r="Z565" s="18">
        <f t="shared" si="24"/>
        <v>28.838646011352537</v>
      </c>
      <c r="AA565">
        <f t="shared" si="25"/>
        <v>188</v>
      </c>
    </row>
    <row r="566" spans="1:27" s="13" customFormat="1" x14ac:dyDescent="0.25">
      <c r="A566" s="14" t="s">
        <v>12762</v>
      </c>
      <c r="B566" s="14" t="s">
        <v>55</v>
      </c>
      <c r="C566" s="14">
        <v>723305</v>
      </c>
      <c r="D566" s="15" t="s">
        <v>18267</v>
      </c>
      <c r="E566" s="15" t="s">
        <v>18268</v>
      </c>
      <c r="F566" s="15">
        <v>564</v>
      </c>
      <c r="G566" s="15">
        <v>185139698</v>
      </c>
      <c r="H566" s="15">
        <v>0</v>
      </c>
      <c r="I566" s="15">
        <v>118615</v>
      </c>
      <c r="J566" s="15">
        <v>185017580</v>
      </c>
      <c r="K566" s="15">
        <v>0</v>
      </c>
      <c r="L566" s="15">
        <v>0</v>
      </c>
      <c r="M566" s="15">
        <v>327679</v>
      </c>
      <c r="N566" s="15">
        <v>0</v>
      </c>
      <c r="O566" s="15">
        <v>0</v>
      </c>
      <c r="P566" s="15">
        <v>327680</v>
      </c>
      <c r="Q566" s="15">
        <v>0</v>
      </c>
      <c r="R566" s="15">
        <v>0</v>
      </c>
      <c r="S566"/>
      <c r="T566"/>
      <c r="U566" s="11">
        <f t="shared" si="26"/>
        <v>11300</v>
      </c>
      <c r="V566" s="17">
        <f>((G566-G565)*'[1]Z1 values'!C$5*'[1]Z1 values'!$C$10)/'[1]Z1 values'!$C$12</f>
        <v>0.63900195007324212</v>
      </c>
      <c r="W566" s="17">
        <f>((H566-H565)*'[1]Z1 values'!D$5*'[1]Z1 values'!$C$10)/'[1]Z1 values'!$C$12</f>
        <v>0</v>
      </c>
      <c r="X566" s="17">
        <f>((I566-I565)*'[1]Z1 values'!E$5*'[1]Z1 values'!$C$10)/'[1]Z1 values'!$C$12</f>
        <v>0</v>
      </c>
      <c r="Y566" s="17">
        <f>((J566-J565)*'[1]Z1 values'!F$5*'[1]Z1 values'!$C$10)/'[1]Z1 values'!$C$12</f>
        <v>28.20008605957031</v>
      </c>
      <c r="Z566" s="18">
        <f t="shared" si="24"/>
        <v>28.839088009643554</v>
      </c>
      <c r="AA566">
        <f t="shared" si="25"/>
        <v>188.33333333333334</v>
      </c>
    </row>
    <row r="567" spans="1:27" s="13" customFormat="1" x14ac:dyDescent="0.25">
      <c r="A567" s="14" t="s">
        <v>12782</v>
      </c>
      <c r="B567" s="14" t="s">
        <v>55</v>
      </c>
      <c r="C567" s="14">
        <v>724585</v>
      </c>
      <c r="D567" s="15" t="s">
        <v>18267</v>
      </c>
      <c r="E567" s="15" t="s">
        <v>18268</v>
      </c>
      <c r="F567" s="15">
        <v>565</v>
      </c>
      <c r="G567" s="15">
        <v>185467382</v>
      </c>
      <c r="H567" s="15">
        <v>0</v>
      </c>
      <c r="I567" s="15">
        <v>118615</v>
      </c>
      <c r="J567" s="15">
        <v>185345264</v>
      </c>
      <c r="K567" s="15">
        <v>0</v>
      </c>
      <c r="L567" s="15">
        <v>0</v>
      </c>
      <c r="M567" s="15">
        <v>327683</v>
      </c>
      <c r="N567" s="15">
        <v>0</v>
      </c>
      <c r="O567" s="15">
        <v>0</v>
      </c>
      <c r="P567" s="15">
        <v>327683</v>
      </c>
      <c r="Q567" s="15">
        <v>0</v>
      </c>
      <c r="R567" s="15">
        <v>0</v>
      </c>
      <c r="S567"/>
      <c r="T567"/>
      <c r="U567" s="11">
        <f t="shared" si="26"/>
        <v>11320</v>
      </c>
      <c r="V567" s="17">
        <f>((G567-G566)*'[1]Z1 values'!C$5*'[1]Z1 values'!$C$10)/'[1]Z1 values'!$C$12</f>
        <v>0.63900780029296878</v>
      </c>
      <c r="W567" s="17">
        <f>((H567-H566)*'[1]Z1 values'!D$5*'[1]Z1 values'!$C$10)/'[1]Z1 values'!$C$12</f>
        <v>0</v>
      </c>
      <c r="X567" s="17">
        <f>((I567-I566)*'[1]Z1 values'!E$5*'[1]Z1 values'!$C$10)/'[1]Z1 values'!$C$12</f>
        <v>0</v>
      </c>
      <c r="Y567" s="17">
        <f>((J567-J566)*'[1]Z1 values'!F$5*'[1]Z1 values'!$C$10)/'[1]Z1 values'!$C$12</f>
        <v>28.200344238281254</v>
      </c>
      <c r="Z567" s="18">
        <f t="shared" si="24"/>
        <v>28.839352038574223</v>
      </c>
      <c r="AA567">
        <f t="shared" si="25"/>
        <v>188.66666666666666</v>
      </c>
    </row>
    <row r="568" spans="1:27" s="13" customFormat="1" x14ac:dyDescent="0.25">
      <c r="A568" s="14" t="s">
        <v>12803</v>
      </c>
      <c r="B568" s="14" t="s">
        <v>55</v>
      </c>
      <c r="C568" s="14">
        <v>725865</v>
      </c>
      <c r="D568" s="15" t="s">
        <v>18267</v>
      </c>
      <c r="E568" s="15" t="s">
        <v>18268</v>
      </c>
      <c r="F568" s="15">
        <v>566</v>
      </c>
      <c r="G568" s="15">
        <v>185795056</v>
      </c>
      <c r="H568" s="15">
        <v>0</v>
      </c>
      <c r="I568" s="15">
        <v>118615</v>
      </c>
      <c r="J568" s="15">
        <v>185672938</v>
      </c>
      <c r="K568" s="15">
        <v>0</v>
      </c>
      <c r="L568" s="15">
        <v>0</v>
      </c>
      <c r="M568" s="15">
        <v>327673</v>
      </c>
      <c r="N568" s="15">
        <v>0</v>
      </c>
      <c r="O568" s="15">
        <v>0</v>
      </c>
      <c r="P568" s="15">
        <v>327673</v>
      </c>
      <c r="Q568" s="15">
        <v>0</v>
      </c>
      <c r="R568" s="15">
        <v>0</v>
      </c>
      <c r="S568"/>
      <c r="T568"/>
      <c r="U568" s="11">
        <f t="shared" si="26"/>
        <v>11340</v>
      </c>
      <c r="V568" s="17">
        <f>((G568-G567)*'[1]Z1 values'!C$5*'[1]Z1 values'!$C$10)/'[1]Z1 values'!$C$12</f>
        <v>0.63898829956054692</v>
      </c>
      <c r="W568" s="17">
        <f>((H568-H567)*'[1]Z1 values'!D$5*'[1]Z1 values'!$C$10)/'[1]Z1 values'!$C$12</f>
        <v>0</v>
      </c>
      <c r="X568" s="17">
        <f>((I568-I567)*'[1]Z1 values'!E$5*'[1]Z1 values'!$C$10)/'[1]Z1 values'!$C$12</f>
        <v>0</v>
      </c>
      <c r="Y568" s="17">
        <f>((J568-J567)*'[1]Z1 values'!F$5*'[1]Z1 values'!$C$10)/'[1]Z1 values'!$C$12</f>
        <v>28.199483642578127</v>
      </c>
      <c r="Z568" s="18">
        <f t="shared" si="24"/>
        <v>28.838471942138675</v>
      </c>
      <c r="AA568">
        <f t="shared" si="25"/>
        <v>189</v>
      </c>
    </row>
    <row r="569" spans="1:27" s="13" customFormat="1" x14ac:dyDescent="0.25">
      <c r="A569" s="14" t="s">
        <v>12823</v>
      </c>
      <c r="B569" s="14" t="s">
        <v>55</v>
      </c>
      <c r="C569" s="14">
        <v>727145</v>
      </c>
      <c r="D569" s="15" t="s">
        <v>18267</v>
      </c>
      <c r="E569" s="15" t="s">
        <v>18268</v>
      </c>
      <c r="F569" s="15">
        <v>567</v>
      </c>
      <c r="G569" s="15">
        <v>186122741</v>
      </c>
      <c r="H569" s="15">
        <v>0</v>
      </c>
      <c r="I569" s="15">
        <v>118615</v>
      </c>
      <c r="J569" s="15">
        <v>186000623</v>
      </c>
      <c r="K569" s="15">
        <v>0</v>
      </c>
      <c r="L569" s="15">
        <v>0</v>
      </c>
      <c r="M569" s="15">
        <v>327683</v>
      </c>
      <c r="N569" s="15">
        <v>0</v>
      </c>
      <c r="O569" s="15">
        <v>0</v>
      </c>
      <c r="P569" s="15">
        <v>327683</v>
      </c>
      <c r="Q569" s="15">
        <v>0</v>
      </c>
      <c r="R569" s="15">
        <v>0</v>
      </c>
      <c r="S569"/>
      <c r="T569"/>
      <c r="U569" s="11">
        <f t="shared" si="26"/>
        <v>11360</v>
      </c>
      <c r="V569" s="17">
        <f>((G569-G568)*'[1]Z1 values'!C$5*'[1]Z1 values'!$C$10)/'[1]Z1 values'!$C$12</f>
        <v>0.63900975036621088</v>
      </c>
      <c r="W569" s="17">
        <f>((H569-H568)*'[1]Z1 values'!D$5*'[1]Z1 values'!$C$10)/'[1]Z1 values'!$C$12</f>
        <v>0</v>
      </c>
      <c r="X569" s="17">
        <f>((I569-I568)*'[1]Z1 values'!E$5*'[1]Z1 values'!$C$10)/'[1]Z1 values'!$C$12</f>
        <v>0</v>
      </c>
      <c r="Y569" s="17">
        <f>((J569-J568)*'[1]Z1 values'!F$5*'[1]Z1 values'!$C$10)/'[1]Z1 values'!$C$12</f>
        <v>28.200430297851561</v>
      </c>
      <c r="Z569" s="18">
        <f t="shared" si="24"/>
        <v>28.839440048217771</v>
      </c>
      <c r="AA569">
        <f t="shared" si="25"/>
        <v>189.33333333333334</v>
      </c>
    </row>
    <row r="570" spans="1:27" s="13" customFormat="1" x14ac:dyDescent="0.25">
      <c r="A570" s="14" t="s">
        <v>12843</v>
      </c>
      <c r="B570" s="14" t="s">
        <v>55</v>
      </c>
      <c r="C570" s="14">
        <v>728425</v>
      </c>
      <c r="D570" s="15" t="s">
        <v>18267</v>
      </c>
      <c r="E570" s="15" t="s">
        <v>18268</v>
      </c>
      <c r="F570" s="15">
        <v>568</v>
      </c>
      <c r="G570" s="15">
        <v>186450421</v>
      </c>
      <c r="H570" s="15">
        <v>0</v>
      </c>
      <c r="I570" s="15">
        <v>118615</v>
      </c>
      <c r="J570" s="15">
        <v>186328303</v>
      </c>
      <c r="K570" s="15">
        <v>0</v>
      </c>
      <c r="L570" s="15">
        <v>0</v>
      </c>
      <c r="M570" s="15">
        <v>327678</v>
      </c>
      <c r="N570" s="15">
        <v>0</v>
      </c>
      <c r="O570" s="15">
        <v>0</v>
      </c>
      <c r="P570" s="15">
        <v>327679</v>
      </c>
      <c r="Q570" s="15">
        <v>0</v>
      </c>
      <c r="R570" s="15">
        <v>0</v>
      </c>
      <c r="S570"/>
      <c r="T570"/>
      <c r="U570" s="11">
        <f t="shared" si="26"/>
        <v>11380</v>
      </c>
      <c r="V570" s="17">
        <f>((G570-G569)*'[1]Z1 values'!C$5*'[1]Z1 values'!$C$10)/'[1]Z1 values'!$C$12</f>
        <v>0.63900000000000001</v>
      </c>
      <c r="W570" s="17">
        <f>((H570-H569)*'[1]Z1 values'!D$5*'[1]Z1 values'!$C$10)/'[1]Z1 values'!$C$12</f>
        <v>0</v>
      </c>
      <c r="X570" s="17">
        <f>((I570-I569)*'[1]Z1 values'!E$5*'[1]Z1 values'!$C$10)/'[1]Z1 values'!$C$12</f>
        <v>0</v>
      </c>
      <c r="Y570" s="17">
        <f>((J570-J569)*'[1]Z1 values'!F$5*'[1]Z1 values'!$C$10)/'[1]Z1 values'!$C$12</f>
        <v>28.2</v>
      </c>
      <c r="Z570" s="18">
        <f t="shared" si="24"/>
        <v>28.838999999999999</v>
      </c>
      <c r="AA570">
        <f t="shared" si="25"/>
        <v>189.66666666666666</v>
      </c>
    </row>
    <row r="571" spans="1:27" s="13" customFormat="1" x14ac:dyDescent="0.25">
      <c r="A571" s="14" t="s">
        <v>12863</v>
      </c>
      <c r="B571" s="14" t="s">
        <v>55</v>
      </c>
      <c r="C571" s="14">
        <v>729705</v>
      </c>
      <c r="D571" s="15" t="s">
        <v>18267</v>
      </c>
      <c r="E571" s="15" t="s">
        <v>18268</v>
      </c>
      <c r="F571" s="15">
        <v>569</v>
      </c>
      <c r="G571" s="15">
        <v>186778099</v>
      </c>
      <c r="H571" s="15">
        <v>0</v>
      </c>
      <c r="I571" s="15">
        <v>118615</v>
      </c>
      <c r="J571" s="15">
        <v>186655980</v>
      </c>
      <c r="K571" s="15">
        <v>0</v>
      </c>
      <c r="L571" s="15">
        <v>0</v>
      </c>
      <c r="M571" s="15">
        <v>327676</v>
      </c>
      <c r="N571" s="15">
        <v>0</v>
      </c>
      <c r="O571" s="15">
        <v>0</v>
      </c>
      <c r="P571" s="15">
        <v>327675</v>
      </c>
      <c r="Q571" s="15">
        <v>0</v>
      </c>
      <c r="R571" s="15">
        <v>0</v>
      </c>
      <c r="S571"/>
      <c r="T571"/>
      <c r="U571" s="11">
        <f t="shared" si="26"/>
        <v>11400</v>
      </c>
      <c r="V571" s="17">
        <f>((G571-G570)*'[1]Z1 values'!C$5*'[1]Z1 values'!$C$10)/'[1]Z1 values'!$C$12</f>
        <v>0.63899609985351569</v>
      </c>
      <c r="W571" s="17">
        <f>((H571-H570)*'[1]Z1 values'!D$5*'[1]Z1 values'!$C$10)/'[1]Z1 values'!$C$12</f>
        <v>0</v>
      </c>
      <c r="X571" s="17">
        <f>((I571-I570)*'[1]Z1 values'!E$5*'[1]Z1 values'!$C$10)/'[1]Z1 values'!$C$12</f>
        <v>0</v>
      </c>
      <c r="Y571" s="17">
        <f>((J571-J570)*'[1]Z1 values'!F$5*'[1]Z1 values'!$C$10)/'[1]Z1 values'!$C$12</f>
        <v>28.199741821289063</v>
      </c>
      <c r="Z571" s="18">
        <f t="shared" si="24"/>
        <v>28.838737921142577</v>
      </c>
      <c r="AA571">
        <f t="shared" si="25"/>
        <v>190</v>
      </c>
    </row>
    <row r="572" spans="1:27" s="13" customFormat="1" x14ac:dyDescent="0.25">
      <c r="A572" s="14" t="s">
        <v>12887</v>
      </c>
      <c r="B572" s="14" t="s">
        <v>55</v>
      </c>
      <c r="C572" s="14">
        <v>730985</v>
      </c>
      <c r="D572" s="15" t="s">
        <v>18267</v>
      </c>
      <c r="E572" s="15" t="s">
        <v>18268</v>
      </c>
      <c r="F572" s="15">
        <v>570</v>
      </c>
      <c r="G572" s="15">
        <v>187105781</v>
      </c>
      <c r="H572" s="15">
        <v>0</v>
      </c>
      <c r="I572" s="15">
        <v>118615</v>
      </c>
      <c r="J572" s="15">
        <v>186983662</v>
      </c>
      <c r="K572" s="15">
        <v>0</v>
      </c>
      <c r="L572" s="15">
        <v>0</v>
      </c>
      <c r="M572" s="15">
        <v>327681</v>
      </c>
      <c r="N572" s="15">
        <v>0</v>
      </c>
      <c r="O572" s="15">
        <v>0</v>
      </c>
      <c r="P572" s="15">
        <v>327680</v>
      </c>
      <c r="Q572" s="15">
        <v>0</v>
      </c>
      <c r="R572" s="15">
        <v>0</v>
      </c>
      <c r="S572"/>
      <c r="T572"/>
      <c r="U572" s="11">
        <f t="shared" si="26"/>
        <v>11420</v>
      </c>
      <c r="V572" s="17">
        <f>((G572-G571)*'[1]Z1 values'!C$5*'[1]Z1 values'!$C$10)/'[1]Z1 values'!$C$12</f>
        <v>0.63900390014648445</v>
      </c>
      <c r="W572" s="17">
        <f>((H572-H571)*'[1]Z1 values'!D$5*'[1]Z1 values'!$C$10)/'[1]Z1 values'!$C$12</f>
        <v>0</v>
      </c>
      <c r="X572" s="17">
        <f>((I572-I571)*'[1]Z1 values'!E$5*'[1]Z1 values'!$C$10)/'[1]Z1 values'!$C$12</f>
        <v>0</v>
      </c>
      <c r="Y572" s="17">
        <f>((J572-J571)*'[1]Z1 values'!F$5*'[1]Z1 values'!$C$10)/'[1]Z1 values'!$C$12</f>
        <v>28.200172119140625</v>
      </c>
      <c r="Z572" s="18">
        <f t="shared" si="24"/>
        <v>28.839176019287109</v>
      </c>
      <c r="AA572">
        <f t="shared" si="25"/>
        <v>190.33333333333334</v>
      </c>
    </row>
    <row r="573" spans="1:27" s="13" customFormat="1" x14ac:dyDescent="0.25">
      <c r="A573" s="14" t="s">
        <v>12913</v>
      </c>
      <c r="B573" s="14" t="s">
        <v>55</v>
      </c>
      <c r="C573" s="14">
        <v>732265</v>
      </c>
      <c r="D573" s="15" t="s">
        <v>18267</v>
      </c>
      <c r="E573" s="15" t="s">
        <v>18268</v>
      </c>
      <c r="F573" s="15">
        <v>571</v>
      </c>
      <c r="G573" s="15">
        <v>187433460</v>
      </c>
      <c r="H573" s="15">
        <v>0</v>
      </c>
      <c r="I573" s="15">
        <v>118615</v>
      </c>
      <c r="J573" s="15">
        <v>187311341</v>
      </c>
      <c r="K573" s="15">
        <v>0</v>
      </c>
      <c r="L573" s="15">
        <v>0</v>
      </c>
      <c r="M573" s="15">
        <v>327678</v>
      </c>
      <c r="N573" s="15">
        <v>0</v>
      </c>
      <c r="O573" s="15">
        <v>0</v>
      </c>
      <c r="P573" s="15">
        <v>327677</v>
      </c>
      <c r="Q573" s="15">
        <v>0</v>
      </c>
      <c r="R573" s="15">
        <v>0</v>
      </c>
      <c r="S573"/>
      <c r="T573"/>
      <c r="U573" s="11">
        <f t="shared" si="26"/>
        <v>11440</v>
      </c>
      <c r="V573" s="17">
        <f>((G573-G572)*'[1]Z1 values'!C$5*'[1]Z1 values'!$C$10)/'[1]Z1 values'!$C$12</f>
        <v>0.63899804992675779</v>
      </c>
      <c r="W573" s="17">
        <f>((H573-H572)*'[1]Z1 values'!D$5*'[1]Z1 values'!$C$10)/'[1]Z1 values'!$C$12</f>
        <v>0</v>
      </c>
      <c r="X573" s="17">
        <f>((I573-I572)*'[1]Z1 values'!E$5*'[1]Z1 values'!$C$10)/'[1]Z1 values'!$C$12</f>
        <v>0</v>
      </c>
      <c r="Y573" s="17">
        <f>((J573-J572)*'[1]Z1 values'!F$5*'[1]Z1 values'!$C$10)/'[1]Z1 values'!$C$12</f>
        <v>28.199913940429688</v>
      </c>
      <c r="Z573" s="18">
        <f t="shared" si="24"/>
        <v>28.838911990356447</v>
      </c>
      <c r="AA573">
        <f t="shared" si="25"/>
        <v>190.66666666666666</v>
      </c>
    </row>
    <row r="574" spans="1:27" s="13" customFormat="1" x14ac:dyDescent="0.25">
      <c r="A574" s="14" t="s">
        <v>12933</v>
      </c>
      <c r="B574" s="14" t="s">
        <v>55</v>
      </c>
      <c r="C574" s="14">
        <v>733545</v>
      </c>
      <c r="D574" s="15" t="s">
        <v>18267</v>
      </c>
      <c r="E574" s="15" t="s">
        <v>18268</v>
      </c>
      <c r="F574" s="15">
        <v>572</v>
      </c>
      <c r="G574" s="15">
        <v>187761137</v>
      </c>
      <c r="H574" s="15">
        <v>0</v>
      </c>
      <c r="I574" s="15">
        <v>118615</v>
      </c>
      <c r="J574" s="15">
        <v>187639019</v>
      </c>
      <c r="K574" s="15">
        <v>0</v>
      </c>
      <c r="L574" s="15">
        <v>0</v>
      </c>
      <c r="M574" s="15">
        <v>327676</v>
      </c>
      <c r="N574" s="15">
        <v>0</v>
      </c>
      <c r="O574" s="15">
        <v>0</v>
      </c>
      <c r="P574" s="15">
        <v>327676</v>
      </c>
      <c r="Q574" s="15">
        <v>0</v>
      </c>
      <c r="R574" s="15">
        <v>0</v>
      </c>
      <c r="S574"/>
      <c r="T574"/>
      <c r="U574" s="11">
        <f t="shared" si="26"/>
        <v>11460</v>
      </c>
      <c r="V574" s="17">
        <f>((G574-G573)*'[1]Z1 values'!C$5*'[1]Z1 values'!$C$10)/'[1]Z1 values'!$C$12</f>
        <v>0.63899414978027347</v>
      </c>
      <c r="W574" s="17">
        <f>((H574-H573)*'[1]Z1 values'!D$5*'[1]Z1 values'!$C$10)/'[1]Z1 values'!$C$12</f>
        <v>0</v>
      </c>
      <c r="X574" s="17">
        <f>((I574-I573)*'[1]Z1 values'!E$5*'[1]Z1 values'!$C$10)/'[1]Z1 values'!$C$12</f>
        <v>0</v>
      </c>
      <c r="Y574" s="17">
        <f>((J574-J573)*'[1]Z1 values'!F$5*'[1]Z1 values'!$C$10)/'[1]Z1 values'!$C$12</f>
        <v>28.199827880859381</v>
      </c>
      <c r="Z574" s="18">
        <f t="shared" si="24"/>
        <v>28.838822030639655</v>
      </c>
      <c r="AA574">
        <f t="shared" si="25"/>
        <v>191</v>
      </c>
    </row>
    <row r="575" spans="1:27" s="13" customFormat="1" x14ac:dyDescent="0.25">
      <c r="A575" s="14" t="s">
        <v>12953</v>
      </c>
      <c r="B575" s="14" t="s">
        <v>55</v>
      </c>
      <c r="C575" s="14">
        <v>734825</v>
      </c>
      <c r="D575" s="15" t="s">
        <v>18267</v>
      </c>
      <c r="E575" s="15" t="s">
        <v>18268</v>
      </c>
      <c r="F575" s="15">
        <v>573</v>
      </c>
      <c r="G575" s="15">
        <v>188088821</v>
      </c>
      <c r="H575" s="15">
        <v>0</v>
      </c>
      <c r="I575" s="15">
        <v>118615</v>
      </c>
      <c r="J575" s="15">
        <v>187966703</v>
      </c>
      <c r="K575" s="15">
        <v>0</v>
      </c>
      <c r="L575" s="15">
        <v>0</v>
      </c>
      <c r="M575" s="15">
        <v>327682</v>
      </c>
      <c r="N575" s="15">
        <v>0</v>
      </c>
      <c r="O575" s="15">
        <v>0</v>
      </c>
      <c r="P575" s="15">
        <v>327683</v>
      </c>
      <c r="Q575" s="15">
        <v>0</v>
      </c>
      <c r="R575" s="15">
        <v>0</v>
      </c>
      <c r="S575"/>
      <c r="T575"/>
      <c r="U575" s="11">
        <f t="shared" si="26"/>
        <v>11480</v>
      </c>
      <c r="V575" s="17">
        <f>((G575-G574)*'[1]Z1 values'!C$5*'[1]Z1 values'!$C$10)/'[1]Z1 values'!$C$12</f>
        <v>0.63900780029296878</v>
      </c>
      <c r="W575" s="17">
        <f>((H575-H574)*'[1]Z1 values'!D$5*'[1]Z1 values'!$C$10)/'[1]Z1 values'!$C$12</f>
        <v>0</v>
      </c>
      <c r="X575" s="17">
        <f>((I575-I574)*'[1]Z1 values'!E$5*'[1]Z1 values'!$C$10)/'[1]Z1 values'!$C$12</f>
        <v>0</v>
      </c>
      <c r="Y575" s="17">
        <f>((J575-J574)*'[1]Z1 values'!F$5*'[1]Z1 values'!$C$10)/'[1]Z1 values'!$C$12</f>
        <v>28.200344238281254</v>
      </c>
      <c r="Z575" s="18">
        <f t="shared" si="24"/>
        <v>28.839352038574223</v>
      </c>
      <c r="AA575">
        <f t="shared" si="25"/>
        <v>191.33333333333334</v>
      </c>
    </row>
    <row r="576" spans="1:27" s="13" customFormat="1" x14ac:dyDescent="0.25">
      <c r="A576" s="14" t="s">
        <v>12973</v>
      </c>
      <c r="B576" s="14" t="s">
        <v>55</v>
      </c>
      <c r="C576" s="14">
        <v>736105</v>
      </c>
      <c r="D576" s="15" t="s">
        <v>18267</v>
      </c>
      <c r="E576" s="15" t="s">
        <v>18268</v>
      </c>
      <c r="F576" s="15">
        <v>574</v>
      </c>
      <c r="G576" s="15">
        <v>188416497</v>
      </c>
      <c r="H576" s="15">
        <v>0</v>
      </c>
      <c r="I576" s="15">
        <v>118615</v>
      </c>
      <c r="J576" s="15">
        <v>188294379</v>
      </c>
      <c r="K576" s="15">
        <v>0</v>
      </c>
      <c r="L576" s="15">
        <v>0</v>
      </c>
      <c r="M576" s="15">
        <v>327674</v>
      </c>
      <c r="N576" s="15">
        <v>0</v>
      </c>
      <c r="O576" s="15">
        <v>0</v>
      </c>
      <c r="P576" s="15">
        <v>327674</v>
      </c>
      <c r="Q576" s="15">
        <v>0</v>
      </c>
      <c r="R576" s="15">
        <v>0</v>
      </c>
      <c r="S576"/>
      <c r="T576"/>
      <c r="U576" s="11">
        <f t="shared" si="26"/>
        <v>11500</v>
      </c>
      <c r="V576" s="17">
        <f>((G576-G575)*'[1]Z1 values'!C$5*'[1]Z1 values'!$C$10)/'[1]Z1 values'!$C$12</f>
        <v>0.63899219970703114</v>
      </c>
      <c r="W576" s="17">
        <f>((H576-H575)*'[1]Z1 values'!D$5*'[1]Z1 values'!$C$10)/'[1]Z1 values'!$C$12</f>
        <v>0</v>
      </c>
      <c r="X576" s="17">
        <f>((I576-I575)*'[1]Z1 values'!E$5*'[1]Z1 values'!$C$10)/'[1]Z1 values'!$C$12</f>
        <v>0</v>
      </c>
      <c r="Y576" s="17">
        <f>((J576-J575)*'[1]Z1 values'!F$5*'[1]Z1 values'!$C$10)/'[1]Z1 values'!$C$12</f>
        <v>28.199655761718748</v>
      </c>
      <c r="Z576" s="18">
        <f t="shared" si="24"/>
        <v>28.838647961425778</v>
      </c>
      <c r="AA576">
        <f t="shared" si="25"/>
        <v>191.66666666666666</v>
      </c>
    </row>
    <row r="577" spans="1:27" s="13" customFormat="1" x14ac:dyDescent="0.25">
      <c r="A577" s="14" t="s">
        <v>12997</v>
      </c>
      <c r="B577" s="14" t="s">
        <v>55</v>
      </c>
      <c r="C577" s="14">
        <v>737385</v>
      </c>
      <c r="D577" s="15" t="s">
        <v>18267</v>
      </c>
      <c r="E577" s="15" t="s">
        <v>18268</v>
      </c>
      <c r="F577" s="15">
        <v>575</v>
      </c>
      <c r="G577" s="15">
        <v>188744180</v>
      </c>
      <c r="H577" s="15">
        <v>0</v>
      </c>
      <c r="I577" s="15">
        <v>118615</v>
      </c>
      <c r="J577" s="15">
        <v>188622062</v>
      </c>
      <c r="K577" s="15">
        <v>0</v>
      </c>
      <c r="L577" s="15">
        <v>0</v>
      </c>
      <c r="M577" s="15">
        <v>327681</v>
      </c>
      <c r="N577" s="15">
        <v>0</v>
      </c>
      <c r="O577" s="15">
        <v>0</v>
      </c>
      <c r="P577" s="15">
        <v>327682</v>
      </c>
      <c r="Q577" s="15">
        <v>0</v>
      </c>
      <c r="R577" s="15">
        <v>0</v>
      </c>
      <c r="S577"/>
      <c r="T577"/>
      <c r="U577" s="11">
        <f t="shared" si="26"/>
        <v>11520</v>
      </c>
      <c r="V577" s="17">
        <f>((G577-G576)*'[1]Z1 values'!C$5*'[1]Z1 values'!$C$10)/'[1]Z1 values'!$C$12</f>
        <v>0.63900585021972645</v>
      </c>
      <c r="W577" s="17">
        <f>((H577-H576)*'[1]Z1 values'!D$5*'[1]Z1 values'!$C$10)/'[1]Z1 values'!$C$12</f>
        <v>0</v>
      </c>
      <c r="X577" s="17">
        <f>((I577-I576)*'[1]Z1 values'!E$5*'[1]Z1 values'!$C$10)/'[1]Z1 values'!$C$12</f>
        <v>0</v>
      </c>
      <c r="Y577" s="17">
        <f>((J577-J576)*'[1]Z1 values'!F$5*'[1]Z1 values'!$C$10)/'[1]Z1 values'!$C$12</f>
        <v>28.200258178710943</v>
      </c>
      <c r="Z577" s="18">
        <f t="shared" si="24"/>
        <v>28.839264028930668</v>
      </c>
      <c r="AA577">
        <f t="shared" si="25"/>
        <v>192</v>
      </c>
    </row>
    <row r="578" spans="1:27" s="13" customFormat="1" x14ac:dyDescent="0.25">
      <c r="A578" s="14" t="s">
        <v>13026</v>
      </c>
      <c r="B578" s="14" t="s">
        <v>55</v>
      </c>
      <c r="C578" s="14">
        <v>738665</v>
      </c>
      <c r="D578" s="15" t="s">
        <v>18267</v>
      </c>
      <c r="E578" s="15" t="s">
        <v>18268</v>
      </c>
      <c r="F578" s="15">
        <v>576</v>
      </c>
      <c r="G578" s="15">
        <v>189071857</v>
      </c>
      <c r="H578" s="15">
        <v>0</v>
      </c>
      <c r="I578" s="15">
        <v>118615</v>
      </c>
      <c r="J578" s="15">
        <v>188949739</v>
      </c>
      <c r="K578" s="15">
        <v>0</v>
      </c>
      <c r="L578" s="15">
        <v>0</v>
      </c>
      <c r="M578" s="15">
        <v>327675</v>
      </c>
      <c r="N578" s="15">
        <v>0</v>
      </c>
      <c r="O578" s="15">
        <v>0</v>
      </c>
      <c r="P578" s="15">
        <v>327676</v>
      </c>
      <c r="Q578" s="15">
        <v>0</v>
      </c>
      <c r="R578" s="15">
        <v>0</v>
      </c>
      <c r="S578"/>
      <c r="T578"/>
      <c r="U578" s="11">
        <f t="shared" si="26"/>
        <v>11540</v>
      </c>
      <c r="V578" s="17">
        <f>((G578-G577)*'[1]Z1 values'!C$5*'[1]Z1 values'!$C$10)/'[1]Z1 values'!$C$12</f>
        <v>0.63899414978027347</v>
      </c>
      <c r="W578" s="17">
        <f>((H578-H577)*'[1]Z1 values'!D$5*'[1]Z1 values'!$C$10)/'[1]Z1 values'!$C$12</f>
        <v>0</v>
      </c>
      <c r="X578" s="17">
        <f>((I578-I577)*'[1]Z1 values'!E$5*'[1]Z1 values'!$C$10)/'[1]Z1 values'!$C$12</f>
        <v>0</v>
      </c>
      <c r="Y578" s="17">
        <f>((J578-J577)*'[1]Z1 values'!F$5*'[1]Z1 values'!$C$10)/'[1]Z1 values'!$C$12</f>
        <v>28.199741821289063</v>
      </c>
      <c r="Z578" s="18">
        <f t="shared" si="24"/>
        <v>28.838735971069337</v>
      </c>
      <c r="AA578">
        <f t="shared" si="25"/>
        <v>192.33333333333334</v>
      </c>
    </row>
    <row r="579" spans="1:27" s="13" customFormat="1" x14ac:dyDescent="0.25">
      <c r="A579" s="14" t="s">
        <v>13048</v>
      </c>
      <c r="B579" s="14" t="s">
        <v>55</v>
      </c>
      <c r="C579" s="14">
        <v>739945</v>
      </c>
      <c r="D579" s="15" t="s">
        <v>18267</v>
      </c>
      <c r="E579" s="15" t="s">
        <v>18268</v>
      </c>
      <c r="F579" s="15">
        <v>577</v>
      </c>
      <c r="G579" s="15">
        <v>189399542</v>
      </c>
      <c r="H579" s="15">
        <v>0</v>
      </c>
      <c r="I579" s="15">
        <v>118615</v>
      </c>
      <c r="J579" s="15">
        <v>189277424</v>
      </c>
      <c r="K579" s="15">
        <v>0</v>
      </c>
      <c r="L579" s="15">
        <v>0</v>
      </c>
      <c r="M579" s="15">
        <v>327683</v>
      </c>
      <c r="N579" s="15">
        <v>0</v>
      </c>
      <c r="O579" s="15">
        <v>0</v>
      </c>
      <c r="P579" s="15">
        <v>327683</v>
      </c>
      <c r="Q579" s="15">
        <v>0</v>
      </c>
      <c r="R579" s="15">
        <v>0</v>
      </c>
      <c r="S579"/>
      <c r="T579"/>
      <c r="U579" s="11">
        <f t="shared" si="26"/>
        <v>11560</v>
      </c>
      <c r="V579" s="17">
        <f>((G579-G578)*'[1]Z1 values'!C$5*'[1]Z1 values'!$C$10)/'[1]Z1 values'!$C$12</f>
        <v>0.63900975036621088</v>
      </c>
      <c r="W579" s="17">
        <f>((H579-H578)*'[1]Z1 values'!D$5*'[1]Z1 values'!$C$10)/'[1]Z1 values'!$C$12</f>
        <v>0</v>
      </c>
      <c r="X579" s="17">
        <f>((I579-I578)*'[1]Z1 values'!E$5*'[1]Z1 values'!$C$10)/'[1]Z1 values'!$C$12</f>
        <v>0</v>
      </c>
      <c r="Y579" s="17">
        <f>((J579-J578)*'[1]Z1 values'!F$5*'[1]Z1 values'!$C$10)/'[1]Z1 values'!$C$12</f>
        <v>28.200430297851561</v>
      </c>
      <c r="Z579" s="18">
        <f t="shared" ref="Z579:Z642" si="27">SUM(V579:Y579)</f>
        <v>28.839440048217771</v>
      </c>
      <c r="AA579">
        <f t="shared" ref="AA579:AA642" si="28">U579/60</f>
        <v>192.66666666666666</v>
      </c>
    </row>
    <row r="580" spans="1:27" s="13" customFormat="1" x14ac:dyDescent="0.25">
      <c r="A580" s="14" t="s">
        <v>13068</v>
      </c>
      <c r="B580" s="14" t="s">
        <v>55</v>
      </c>
      <c r="C580" s="14">
        <v>741225</v>
      </c>
      <c r="D580" s="15" t="s">
        <v>18267</v>
      </c>
      <c r="E580" s="15" t="s">
        <v>18268</v>
      </c>
      <c r="F580" s="15">
        <v>578</v>
      </c>
      <c r="G580" s="15">
        <v>189727219</v>
      </c>
      <c r="H580" s="15">
        <v>0</v>
      </c>
      <c r="I580" s="15">
        <v>118615</v>
      </c>
      <c r="J580" s="15">
        <v>189605101</v>
      </c>
      <c r="K580" s="15">
        <v>0</v>
      </c>
      <c r="L580" s="15">
        <v>0</v>
      </c>
      <c r="M580" s="15">
        <v>327676</v>
      </c>
      <c r="N580" s="15">
        <v>0</v>
      </c>
      <c r="O580" s="15">
        <v>0</v>
      </c>
      <c r="P580" s="15">
        <v>327676</v>
      </c>
      <c r="Q580" s="15">
        <v>0</v>
      </c>
      <c r="R580" s="15">
        <v>0</v>
      </c>
      <c r="S580"/>
      <c r="T580"/>
      <c r="U580" s="11">
        <f t="shared" ref="U580:U643" si="29">U579+20</f>
        <v>11580</v>
      </c>
      <c r="V580" s="17">
        <f>((G580-G579)*'[1]Z1 values'!C$5*'[1]Z1 values'!$C$10)/'[1]Z1 values'!$C$12</f>
        <v>0.63899414978027347</v>
      </c>
      <c r="W580" s="17">
        <f>((H580-H579)*'[1]Z1 values'!D$5*'[1]Z1 values'!$C$10)/'[1]Z1 values'!$C$12</f>
        <v>0</v>
      </c>
      <c r="X580" s="17">
        <f>((I580-I579)*'[1]Z1 values'!E$5*'[1]Z1 values'!$C$10)/'[1]Z1 values'!$C$12</f>
        <v>0</v>
      </c>
      <c r="Y580" s="17">
        <f>((J580-J579)*'[1]Z1 values'!F$5*'[1]Z1 values'!$C$10)/'[1]Z1 values'!$C$12</f>
        <v>28.199741821289063</v>
      </c>
      <c r="Z580" s="18">
        <f t="shared" si="27"/>
        <v>28.838735971069337</v>
      </c>
      <c r="AA580">
        <f t="shared" si="28"/>
        <v>193</v>
      </c>
    </row>
    <row r="581" spans="1:27" s="13" customFormat="1" x14ac:dyDescent="0.25">
      <c r="A581" s="14" t="s">
        <v>13088</v>
      </c>
      <c r="B581" s="14" t="s">
        <v>55</v>
      </c>
      <c r="C581" s="14">
        <v>742505</v>
      </c>
      <c r="D581" s="15" t="s">
        <v>18267</v>
      </c>
      <c r="E581" s="15" t="s">
        <v>18268</v>
      </c>
      <c r="F581" s="15">
        <v>579</v>
      </c>
      <c r="G581" s="15">
        <v>190054902</v>
      </c>
      <c r="H581" s="15">
        <v>0</v>
      </c>
      <c r="I581" s="15">
        <v>118615</v>
      </c>
      <c r="J581" s="15">
        <v>189932784</v>
      </c>
      <c r="K581" s="15">
        <v>0</v>
      </c>
      <c r="L581" s="15">
        <v>0</v>
      </c>
      <c r="M581" s="15">
        <v>327681</v>
      </c>
      <c r="N581" s="15">
        <v>0</v>
      </c>
      <c r="O581" s="15">
        <v>0</v>
      </c>
      <c r="P581" s="15">
        <v>327682</v>
      </c>
      <c r="Q581" s="15">
        <v>0</v>
      </c>
      <c r="R581" s="15">
        <v>0</v>
      </c>
      <c r="S581"/>
      <c r="T581"/>
      <c r="U581" s="11">
        <f t="shared" si="29"/>
        <v>11600</v>
      </c>
      <c r="V581" s="17">
        <f>((G581-G580)*'[1]Z1 values'!C$5*'[1]Z1 values'!$C$10)/'[1]Z1 values'!$C$12</f>
        <v>0.63900585021972645</v>
      </c>
      <c r="W581" s="17">
        <f>((H581-H580)*'[1]Z1 values'!D$5*'[1]Z1 values'!$C$10)/'[1]Z1 values'!$C$12</f>
        <v>0</v>
      </c>
      <c r="X581" s="17">
        <f>((I581-I580)*'[1]Z1 values'!E$5*'[1]Z1 values'!$C$10)/'[1]Z1 values'!$C$12</f>
        <v>0</v>
      </c>
      <c r="Y581" s="17">
        <f>((J581-J580)*'[1]Z1 values'!F$5*'[1]Z1 values'!$C$10)/'[1]Z1 values'!$C$12</f>
        <v>28.200258178710943</v>
      </c>
      <c r="Z581" s="18">
        <f t="shared" si="27"/>
        <v>28.839264028930668</v>
      </c>
      <c r="AA581">
        <f t="shared" si="28"/>
        <v>193.33333333333334</v>
      </c>
    </row>
    <row r="582" spans="1:27" s="13" customFormat="1" x14ac:dyDescent="0.25">
      <c r="A582" s="14" t="s">
        <v>13108</v>
      </c>
      <c r="B582" s="14" t="s">
        <v>55</v>
      </c>
      <c r="C582" s="14">
        <v>743785</v>
      </c>
      <c r="D582" s="15" t="s">
        <v>18267</v>
      </c>
      <c r="E582" s="15" t="s">
        <v>18268</v>
      </c>
      <c r="F582" s="15">
        <v>580</v>
      </c>
      <c r="G582" s="15">
        <v>190382581</v>
      </c>
      <c r="H582" s="15">
        <v>0</v>
      </c>
      <c r="I582" s="15">
        <v>118615</v>
      </c>
      <c r="J582" s="15">
        <v>190260463</v>
      </c>
      <c r="K582" s="15">
        <v>0</v>
      </c>
      <c r="L582" s="15">
        <v>0</v>
      </c>
      <c r="M582" s="15">
        <v>327677</v>
      </c>
      <c r="N582" s="15">
        <v>0</v>
      </c>
      <c r="O582" s="15">
        <v>0</v>
      </c>
      <c r="P582" s="15">
        <v>327678</v>
      </c>
      <c r="Q582" s="15">
        <v>0</v>
      </c>
      <c r="R582" s="15">
        <v>0</v>
      </c>
      <c r="S582"/>
      <c r="T582"/>
      <c r="U582" s="11">
        <f t="shared" si="29"/>
        <v>11620</v>
      </c>
      <c r="V582" s="17">
        <f>((G582-G581)*'[1]Z1 values'!C$5*'[1]Z1 values'!$C$10)/'[1]Z1 values'!$C$12</f>
        <v>0.63899804992675779</v>
      </c>
      <c r="W582" s="17">
        <f>((H582-H581)*'[1]Z1 values'!D$5*'[1]Z1 values'!$C$10)/'[1]Z1 values'!$C$12</f>
        <v>0</v>
      </c>
      <c r="X582" s="17">
        <f>((I582-I581)*'[1]Z1 values'!E$5*'[1]Z1 values'!$C$10)/'[1]Z1 values'!$C$12</f>
        <v>0</v>
      </c>
      <c r="Y582" s="17">
        <f>((J582-J581)*'[1]Z1 values'!F$5*'[1]Z1 values'!$C$10)/'[1]Z1 values'!$C$12</f>
        <v>28.199913940429688</v>
      </c>
      <c r="Z582" s="18">
        <f t="shared" si="27"/>
        <v>28.838911990356447</v>
      </c>
      <c r="AA582">
        <f t="shared" si="28"/>
        <v>193.66666666666666</v>
      </c>
    </row>
    <row r="583" spans="1:27" s="13" customFormat="1" x14ac:dyDescent="0.25">
      <c r="A583" s="14" t="s">
        <v>13128</v>
      </c>
      <c r="B583" s="14" t="s">
        <v>55</v>
      </c>
      <c r="C583" s="14">
        <v>745065</v>
      </c>
      <c r="D583" s="15" t="s">
        <v>18267</v>
      </c>
      <c r="E583" s="15" t="s">
        <v>18268</v>
      </c>
      <c r="F583" s="15">
        <v>581</v>
      </c>
      <c r="G583" s="15">
        <v>190710259</v>
      </c>
      <c r="H583" s="15">
        <v>0</v>
      </c>
      <c r="I583" s="15">
        <v>118615</v>
      </c>
      <c r="J583" s="15">
        <v>190588141</v>
      </c>
      <c r="K583" s="15">
        <v>0</v>
      </c>
      <c r="L583" s="15">
        <v>0</v>
      </c>
      <c r="M583" s="15">
        <v>327677</v>
      </c>
      <c r="N583" s="15">
        <v>0</v>
      </c>
      <c r="O583" s="15">
        <v>0</v>
      </c>
      <c r="P583" s="15">
        <v>327677</v>
      </c>
      <c r="Q583" s="15">
        <v>0</v>
      </c>
      <c r="R583" s="15">
        <v>0</v>
      </c>
      <c r="S583"/>
      <c r="T583"/>
      <c r="U583" s="11">
        <f t="shared" si="29"/>
        <v>11640</v>
      </c>
      <c r="V583" s="17">
        <f>((G583-G582)*'[1]Z1 values'!C$5*'[1]Z1 values'!$C$10)/'[1]Z1 values'!$C$12</f>
        <v>0.63899609985351569</v>
      </c>
      <c r="W583" s="17">
        <f>((H583-H582)*'[1]Z1 values'!D$5*'[1]Z1 values'!$C$10)/'[1]Z1 values'!$C$12</f>
        <v>0</v>
      </c>
      <c r="X583" s="17">
        <f>((I583-I582)*'[1]Z1 values'!E$5*'[1]Z1 values'!$C$10)/'[1]Z1 values'!$C$12</f>
        <v>0</v>
      </c>
      <c r="Y583" s="17">
        <f>((J583-J582)*'[1]Z1 values'!F$5*'[1]Z1 values'!$C$10)/'[1]Z1 values'!$C$12</f>
        <v>28.199827880859381</v>
      </c>
      <c r="Z583" s="18">
        <f t="shared" si="27"/>
        <v>28.838823980712895</v>
      </c>
      <c r="AA583">
        <f t="shared" si="28"/>
        <v>194</v>
      </c>
    </row>
    <row r="584" spans="1:27" s="13" customFormat="1" x14ac:dyDescent="0.25">
      <c r="A584" s="14" t="s">
        <v>13148</v>
      </c>
      <c r="B584" s="14" t="s">
        <v>55</v>
      </c>
      <c r="C584" s="14">
        <v>746345</v>
      </c>
      <c r="D584" s="15" t="s">
        <v>18267</v>
      </c>
      <c r="E584" s="15" t="s">
        <v>18268</v>
      </c>
      <c r="F584" s="15">
        <v>582</v>
      </c>
      <c r="G584" s="15">
        <v>191037936</v>
      </c>
      <c r="H584" s="15">
        <v>0</v>
      </c>
      <c r="I584" s="15">
        <v>118615</v>
      </c>
      <c r="J584" s="15">
        <v>190915818</v>
      </c>
      <c r="K584" s="15">
        <v>0</v>
      </c>
      <c r="L584" s="15">
        <v>0</v>
      </c>
      <c r="M584" s="15">
        <v>327675</v>
      </c>
      <c r="N584" s="15">
        <v>0</v>
      </c>
      <c r="O584" s="15">
        <v>0</v>
      </c>
      <c r="P584" s="15">
        <v>327676</v>
      </c>
      <c r="Q584" s="15">
        <v>0</v>
      </c>
      <c r="R584" s="15">
        <v>0</v>
      </c>
      <c r="S584"/>
      <c r="T584"/>
      <c r="U584" s="11">
        <f t="shared" si="29"/>
        <v>11660</v>
      </c>
      <c r="V584" s="17">
        <f>((G584-G583)*'[1]Z1 values'!C$5*'[1]Z1 values'!$C$10)/'[1]Z1 values'!$C$12</f>
        <v>0.63899414978027347</v>
      </c>
      <c r="W584" s="17">
        <f>((H584-H583)*'[1]Z1 values'!D$5*'[1]Z1 values'!$C$10)/'[1]Z1 values'!$C$12</f>
        <v>0</v>
      </c>
      <c r="X584" s="17">
        <f>((I584-I583)*'[1]Z1 values'!E$5*'[1]Z1 values'!$C$10)/'[1]Z1 values'!$C$12</f>
        <v>0</v>
      </c>
      <c r="Y584" s="17">
        <f>((J584-J583)*'[1]Z1 values'!F$5*'[1]Z1 values'!$C$10)/'[1]Z1 values'!$C$12</f>
        <v>28.199741821289063</v>
      </c>
      <c r="Z584" s="18">
        <f t="shared" si="27"/>
        <v>28.838735971069337</v>
      </c>
      <c r="AA584">
        <f t="shared" si="28"/>
        <v>194.33333333333334</v>
      </c>
    </row>
    <row r="585" spans="1:27" s="13" customFormat="1" x14ac:dyDescent="0.25">
      <c r="A585" s="14" t="s">
        <v>13168</v>
      </c>
      <c r="B585" s="14" t="s">
        <v>55</v>
      </c>
      <c r="C585" s="14">
        <v>747625</v>
      </c>
      <c r="D585" s="15" t="s">
        <v>18267</v>
      </c>
      <c r="E585" s="15" t="s">
        <v>18268</v>
      </c>
      <c r="F585" s="15">
        <v>583</v>
      </c>
      <c r="G585" s="15">
        <v>191365617</v>
      </c>
      <c r="H585" s="15">
        <v>0</v>
      </c>
      <c r="I585" s="15">
        <v>118615</v>
      </c>
      <c r="J585" s="15">
        <v>191243499</v>
      </c>
      <c r="K585" s="15">
        <v>0</v>
      </c>
      <c r="L585" s="15">
        <v>0</v>
      </c>
      <c r="M585" s="15">
        <v>327679</v>
      </c>
      <c r="N585" s="15">
        <v>0</v>
      </c>
      <c r="O585" s="15">
        <v>0</v>
      </c>
      <c r="P585" s="15">
        <v>327679</v>
      </c>
      <c r="Q585" s="15">
        <v>0</v>
      </c>
      <c r="R585" s="15">
        <v>0</v>
      </c>
      <c r="S585"/>
      <c r="T585"/>
      <c r="U585" s="11">
        <f t="shared" si="29"/>
        <v>11680</v>
      </c>
      <c r="V585" s="17">
        <f>((G585-G584)*'[1]Z1 values'!C$5*'[1]Z1 values'!$C$10)/'[1]Z1 values'!$C$12</f>
        <v>0.63900195007324212</v>
      </c>
      <c r="W585" s="17">
        <f>((H585-H584)*'[1]Z1 values'!D$5*'[1]Z1 values'!$C$10)/'[1]Z1 values'!$C$12</f>
        <v>0</v>
      </c>
      <c r="X585" s="17">
        <f>((I585-I584)*'[1]Z1 values'!E$5*'[1]Z1 values'!$C$10)/'[1]Z1 values'!$C$12</f>
        <v>0</v>
      </c>
      <c r="Y585" s="17">
        <f>((J585-J584)*'[1]Z1 values'!F$5*'[1]Z1 values'!$C$10)/'[1]Z1 values'!$C$12</f>
        <v>28.20008605957031</v>
      </c>
      <c r="Z585" s="18">
        <f t="shared" si="27"/>
        <v>28.839088009643554</v>
      </c>
      <c r="AA585">
        <f t="shared" si="28"/>
        <v>194.66666666666666</v>
      </c>
    </row>
    <row r="586" spans="1:27" s="13" customFormat="1" x14ac:dyDescent="0.25">
      <c r="A586" s="14" t="s">
        <v>13188</v>
      </c>
      <c r="B586" s="14" t="s">
        <v>55</v>
      </c>
      <c r="C586" s="14">
        <v>748905</v>
      </c>
      <c r="D586" s="15" t="s">
        <v>18267</v>
      </c>
      <c r="E586" s="15" t="s">
        <v>18268</v>
      </c>
      <c r="F586" s="15">
        <v>584</v>
      </c>
      <c r="G586" s="15">
        <v>191693297</v>
      </c>
      <c r="H586" s="15">
        <v>0</v>
      </c>
      <c r="I586" s="15">
        <v>121834</v>
      </c>
      <c r="J586" s="15">
        <v>191567872</v>
      </c>
      <c r="K586" s="15">
        <v>0</v>
      </c>
      <c r="L586" s="15">
        <v>0</v>
      </c>
      <c r="M586" s="15">
        <v>327679</v>
      </c>
      <c r="N586" s="15">
        <v>0</v>
      </c>
      <c r="O586" s="15">
        <v>3219</v>
      </c>
      <c r="P586" s="15">
        <v>324372</v>
      </c>
      <c r="Q586" s="15">
        <v>0</v>
      </c>
      <c r="R586" s="15">
        <v>0</v>
      </c>
      <c r="S586"/>
      <c r="T586"/>
      <c r="U586" s="11">
        <f t="shared" si="29"/>
        <v>11700</v>
      </c>
      <c r="V586" s="17">
        <f>((G586-G585)*'[1]Z1 values'!C$5*'[1]Z1 values'!$C$10)/'[1]Z1 values'!$C$12</f>
        <v>0.63900000000000001</v>
      </c>
      <c r="W586" s="17">
        <f>((H586-H585)*'[1]Z1 values'!D$5*'[1]Z1 values'!$C$10)/'[1]Z1 values'!$C$12</f>
        <v>0</v>
      </c>
      <c r="X586" s="17">
        <f>((I586-I585)*'[1]Z1 values'!E$5*'[1]Z1 values'!$C$10)/'[1]Z1 values'!$C$12</f>
        <v>0.25639617919921875</v>
      </c>
      <c r="Y586" s="17">
        <f>((J586-J585)*'[1]Z1 values'!F$5*'[1]Z1 values'!$C$10)/'[1]Z1 values'!$C$12</f>
        <v>27.915401000976566</v>
      </c>
      <c r="Z586" s="18">
        <f t="shared" si="27"/>
        <v>28.810797180175783</v>
      </c>
      <c r="AA586">
        <f t="shared" si="28"/>
        <v>195</v>
      </c>
    </row>
    <row r="587" spans="1:27" s="13" customFormat="1" x14ac:dyDescent="0.25">
      <c r="A587" s="14" t="s">
        <v>13218</v>
      </c>
      <c r="B587" s="14" t="s">
        <v>55</v>
      </c>
      <c r="C587" s="14">
        <v>750185</v>
      </c>
      <c r="D587" s="15" t="s">
        <v>18267</v>
      </c>
      <c r="E587" s="15" t="s">
        <v>18268</v>
      </c>
      <c r="F587" s="15">
        <v>585</v>
      </c>
      <c r="G587" s="15">
        <v>192020977</v>
      </c>
      <c r="H587" s="15">
        <v>0</v>
      </c>
      <c r="I587" s="15">
        <v>122708</v>
      </c>
      <c r="J587" s="15">
        <v>191894654</v>
      </c>
      <c r="K587" s="15">
        <v>0</v>
      </c>
      <c r="L587" s="15">
        <v>0</v>
      </c>
      <c r="M587" s="15">
        <v>327679</v>
      </c>
      <c r="N587" s="15">
        <v>0</v>
      </c>
      <c r="O587" s="15">
        <v>874</v>
      </c>
      <c r="P587" s="15">
        <v>326780</v>
      </c>
      <c r="Q587" s="15">
        <v>0</v>
      </c>
      <c r="R587" s="15">
        <v>0</v>
      </c>
      <c r="S587"/>
      <c r="T587"/>
      <c r="U587" s="11">
        <f t="shared" si="29"/>
        <v>11720</v>
      </c>
      <c r="V587" s="17">
        <f>((G587-G586)*'[1]Z1 values'!C$5*'[1]Z1 values'!$C$10)/'[1]Z1 values'!$C$12</f>
        <v>0.63900000000000001</v>
      </c>
      <c r="W587" s="17">
        <f>((H587-H586)*'[1]Z1 values'!D$5*'[1]Z1 values'!$C$10)/'[1]Z1 values'!$C$12</f>
        <v>0</v>
      </c>
      <c r="X587" s="17">
        <f>((I587-I586)*'[1]Z1 values'!E$5*'[1]Z1 values'!$C$10)/'[1]Z1 values'!$C$12</f>
        <v>6.9614868164062496E-2</v>
      </c>
      <c r="Y587" s="17">
        <f>((J587-J586)*'[1]Z1 values'!F$5*'[1]Z1 values'!$C$10)/'[1]Z1 values'!$C$12</f>
        <v>28.122718505859375</v>
      </c>
      <c r="Z587" s="18">
        <f t="shared" si="27"/>
        <v>28.831333374023437</v>
      </c>
      <c r="AA587">
        <f t="shared" si="28"/>
        <v>195.33333333333334</v>
      </c>
    </row>
    <row r="588" spans="1:27" s="13" customFormat="1" x14ac:dyDescent="0.25">
      <c r="A588" s="14" t="s">
        <v>13238</v>
      </c>
      <c r="B588" s="14" t="s">
        <v>55</v>
      </c>
      <c r="C588" s="14">
        <v>751465</v>
      </c>
      <c r="D588" s="15" t="s">
        <v>18267</v>
      </c>
      <c r="E588" s="15" t="s">
        <v>18268</v>
      </c>
      <c r="F588" s="15">
        <v>586</v>
      </c>
      <c r="G588" s="15">
        <v>192348662</v>
      </c>
      <c r="H588" s="15">
        <v>0</v>
      </c>
      <c r="I588" s="15">
        <v>122708</v>
      </c>
      <c r="J588" s="15">
        <v>192222338</v>
      </c>
      <c r="K588" s="15">
        <v>0</v>
      </c>
      <c r="L588" s="15">
        <v>0</v>
      </c>
      <c r="M588" s="15">
        <v>327683</v>
      </c>
      <c r="N588" s="15">
        <v>0</v>
      </c>
      <c r="O588" s="15">
        <v>0</v>
      </c>
      <c r="P588" s="15">
        <v>327683</v>
      </c>
      <c r="Q588" s="15">
        <v>0</v>
      </c>
      <c r="R588" s="15">
        <v>0</v>
      </c>
      <c r="S588"/>
      <c r="T588"/>
      <c r="U588" s="11">
        <f t="shared" si="29"/>
        <v>11740</v>
      </c>
      <c r="V588" s="17">
        <f>((G588-G587)*'[1]Z1 values'!C$5*'[1]Z1 values'!$C$10)/'[1]Z1 values'!$C$12</f>
        <v>0.63900975036621088</v>
      </c>
      <c r="W588" s="17">
        <f>((H588-H587)*'[1]Z1 values'!D$5*'[1]Z1 values'!$C$10)/'[1]Z1 values'!$C$12</f>
        <v>0</v>
      </c>
      <c r="X588" s="17">
        <f>((I588-I587)*'[1]Z1 values'!E$5*'[1]Z1 values'!$C$10)/'[1]Z1 values'!$C$12</f>
        <v>0</v>
      </c>
      <c r="Y588" s="17">
        <f>((J588-J587)*'[1]Z1 values'!F$5*'[1]Z1 values'!$C$10)/'[1]Z1 values'!$C$12</f>
        <v>28.200344238281254</v>
      </c>
      <c r="Z588" s="18">
        <f t="shared" si="27"/>
        <v>28.839353988647463</v>
      </c>
      <c r="AA588">
        <f t="shared" si="28"/>
        <v>195.66666666666666</v>
      </c>
    </row>
    <row r="589" spans="1:27" s="13" customFormat="1" x14ac:dyDescent="0.25">
      <c r="A589" s="14" t="s">
        <v>13258</v>
      </c>
      <c r="B589" s="14" t="s">
        <v>55</v>
      </c>
      <c r="C589" s="14">
        <v>752745</v>
      </c>
      <c r="D589" s="15" t="s">
        <v>18267</v>
      </c>
      <c r="E589" s="15" t="s">
        <v>18268</v>
      </c>
      <c r="F589" s="15">
        <v>587</v>
      </c>
      <c r="G589" s="15">
        <v>192676337</v>
      </c>
      <c r="H589" s="15">
        <v>0</v>
      </c>
      <c r="I589" s="15">
        <v>122708</v>
      </c>
      <c r="J589" s="15">
        <v>192550014</v>
      </c>
      <c r="K589" s="15">
        <v>0</v>
      </c>
      <c r="L589" s="15">
        <v>0</v>
      </c>
      <c r="M589" s="15">
        <v>327674</v>
      </c>
      <c r="N589" s="15">
        <v>0</v>
      </c>
      <c r="O589" s="15">
        <v>0</v>
      </c>
      <c r="P589" s="15">
        <v>327674</v>
      </c>
      <c r="Q589" s="15">
        <v>0</v>
      </c>
      <c r="R589" s="15">
        <v>0</v>
      </c>
      <c r="S589"/>
      <c r="T589"/>
      <c r="U589" s="11">
        <f t="shared" si="29"/>
        <v>11760</v>
      </c>
      <c r="V589" s="17">
        <f>((G589-G588)*'[1]Z1 values'!C$5*'[1]Z1 values'!$C$10)/'[1]Z1 values'!$C$12</f>
        <v>0.63899024963378903</v>
      </c>
      <c r="W589" s="17">
        <f>((H589-H588)*'[1]Z1 values'!D$5*'[1]Z1 values'!$C$10)/'[1]Z1 values'!$C$12</f>
        <v>0</v>
      </c>
      <c r="X589" s="17">
        <f>((I589-I588)*'[1]Z1 values'!E$5*'[1]Z1 values'!$C$10)/'[1]Z1 values'!$C$12</f>
        <v>0</v>
      </c>
      <c r="Y589" s="17">
        <f>((J589-J588)*'[1]Z1 values'!F$5*'[1]Z1 values'!$C$10)/'[1]Z1 values'!$C$12</f>
        <v>28.199655761718748</v>
      </c>
      <c r="Z589" s="18">
        <f t="shared" si="27"/>
        <v>28.838646011352537</v>
      </c>
      <c r="AA589">
        <f t="shared" si="28"/>
        <v>196</v>
      </c>
    </row>
    <row r="590" spans="1:27" s="13" customFormat="1" x14ac:dyDescent="0.25">
      <c r="A590" s="14" t="s">
        <v>13285</v>
      </c>
      <c r="B590" s="14" t="s">
        <v>55</v>
      </c>
      <c r="C590" s="14">
        <v>754025</v>
      </c>
      <c r="D590" s="15" t="s">
        <v>18267</v>
      </c>
      <c r="E590" s="15" t="s">
        <v>18268</v>
      </c>
      <c r="F590" s="15">
        <v>588</v>
      </c>
      <c r="G590" s="15">
        <v>193004019</v>
      </c>
      <c r="H590" s="15">
        <v>0</v>
      </c>
      <c r="I590" s="15">
        <v>122708</v>
      </c>
      <c r="J590" s="15">
        <v>192877696</v>
      </c>
      <c r="K590" s="15">
        <v>0</v>
      </c>
      <c r="L590" s="15">
        <v>0</v>
      </c>
      <c r="M590" s="15">
        <v>327680</v>
      </c>
      <c r="N590" s="15">
        <v>0</v>
      </c>
      <c r="O590" s="15">
        <v>0</v>
      </c>
      <c r="P590" s="15">
        <v>327681</v>
      </c>
      <c r="Q590" s="15">
        <v>0</v>
      </c>
      <c r="R590" s="15">
        <v>0</v>
      </c>
      <c r="S590"/>
      <c r="T590"/>
      <c r="U590" s="11">
        <f t="shared" si="29"/>
        <v>11780</v>
      </c>
      <c r="V590" s="17">
        <f>((G590-G589)*'[1]Z1 values'!C$5*'[1]Z1 values'!$C$10)/'[1]Z1 values'!$C$12</f>
        <v>0.63900390014648445</v>
      </c>
      <c r="W590" s="17">
        <f>((H590-H589)*'[1]Z1 values'!D$5*'[1]Z1 values'!$C$10)/'[1]Z1 values'!$C$12</f>
        <v>0</v>
      </c>
      <c r="X590" s="17">
        <f>((I590-I589)*'[1]Z1 values'!E$5*'[1]Z1 values'!$C$10)/'[1]Z1 values'!$C$12</f>
        <v>0</v>
      </c>
      <c r="Y590" s="17">
        <f>((J590-J589)*'[1]Z1 values'!F$5*'[1]Z1 values'!$C$10)/'[1]Z1 values'!$C$12</f>
        <v>28.200172119140625</v>
      </c>
      <c r="Z590" s="18">
        <f t="shared" si="27"/>
        <v>28.839176019287109</v>
      </c>
      <c r="AA590">
        <f t="shared" si="28"/>
        <v>196.33333333333334</v>
      </c>
    </row>
    <row r="591" spans="1:27" s="13" customFormat="1" x14ac:dyDescent="0.25">
      <c r="A591" s="14" t="s">
        <v>13309</v>
      </c>
      <c r="B591" s="14" t="s">
        <v>55</v>
      </c>
      <c r="C591" s="14">
        <v>755305</v>
      </c>
      <c r="D591" s="15" t="s">
        <v>18267</v>
      </c>
      <c r="E591" s="15" t="s">
        <v>18268</v>
      </c>
      <c r="F591" s="15">
        <v>589</v>
      </c>
      <c r="G591" s="15">
        <v>193331701</v>
      </c>
      <c r="H591" s="15">
        <v>0</v>
      </c>
      <c r="I591" s="15">
        <v>122708</v>
      </c>
      <c r="J591" s="15">
        <v>193205378</v>
      </c>
      <c r="K591" s="15">
        <v>0</v>
      </c>
      <c r="L591" s="15">
        <v>0</v>
      </c>
      <c r="M591" s="15">
        <v>327680</v>
      </c>
      <c r="N591" s="15">
        <v>0</v>
      </c>
      <c r="O591" s="15">
        <v>0</v>
      </c>
      <c r="P591" s="15">
        <v>327681</v>
      </c>
      <c r="Q591" s="15">
        <v>0</v>
      </c>
      <c r="R591" s="15">
        <v>0</v>
      </c>
      <c r="S591"/>
      <c r="T591"/>
      <c r="U591" s="11">
        <f t="shared" si="29"/>
        <v>11800</v>
      </c>
      <c r="V591" s="17">
        <f>((G591-G590)*'[1]Z1 values'!C$5*'[1]Z1 values'!$C$10)/'[1]Z1 values'!$C$12</f>
        <v>0.63900390014648445</v>
      </c>
      <c r="W591" s="17">
        <f>((H591-H590)*'[1]Z1 values'!D$5*'[1]Z1 values'!$C$10)/'[1]Z1 values'!$C$12</f>
        <v>0</v>
      </c>
      <c r="X591" s="17">
        <f>((I591-I590)*'[1]Z1 values'!E$5*'[1]Z1 values'!$C$10)/'[1]Z1 values'!$C$12</f>
        <v>0</v>
      </c>
      <c r="Y591" s="17">
        <f>((J591-J590)*'[1]Z1 values'!F$5*'[1]Z1 values'!$C$10)/'[1]Z1 values'!$C$12</f>
        <v>28.200172119140625</v>
      </c>
      <c r="Z591" s="18">
        <f t="shared" si="27"/>
        <v>28.839176019287109</v>
      </c>
      <c r="AA591">
        <f t="shared" si="28"/>
        <v>196.66666666666666</v>
      </c>
    </row>
    <row r="592" spans="1:27" s="13" customFormat="1" x14ac:dyDescent="0.25">
      <c r="A592" s="14" t="s">
        <v>13330</v>
      </c>
      <c r="B592" s="14" t="s">
        <v>55</v>
      </c>
      <c r="C592" s="14">
        <v>756585</v>
      </c>
      <c r="D592" s="15" t="s">
        <v>18267</v>
      </c>
      <c r="E592" s="15" t="s">
        <v>18268</v>
      </c>
      <c r="F592" s="15">
        <v>590</v>
      </c>
      <c r="G592" s="15">
        <v>193659381</v>
      </c>
      <c r="H592" s="15">
        <v>0</v>
      </c>
      <c r="I592" s="15">
        <v>122708</v>
      </c>
      <c r="J592" s="15">
        <v>193533058</v>
      </c>
      <c r="K592" s="15">
        <v>0</v>
      </c>
      <c r="L592" s="15">
        <v>0</v>
      </c>
      <c r="M592" s="15">
        <v>327678</v>
      </c>
      <c r="N592" s="15">
        <v>0</v>
      </c>
      <c r="O592" s="15">
        <v>0</v>
      </c>
      <c r="P592" s="15">
        <v>327679</v>
      </c>
      <c r="Q592" s="15">
        <v>0</v>
      </c>
      <c r="R592" s="15">
        <v>0</v>
      </c>
      <c r="S592"/>
      <c r="T592"/>
      <c r="U592" s="11">
        <f t="shared" si="29"/>
        <v>11820</v>
      </c>
      <c r="V592" s="17">
        <f>((G592-G591)*'[1]Z1 values'!C$5*'[1]Z1 values'!$C$10)/'[1]Z1 values'!$C$12</f>
        <v>0.63900000000000001</v>
      </c>
      <c r="W592" s="17">
        <f>((H592-H591)*'[1]Z1 values'!D$5*'[1]Z1 values'!$C$10)/'[1]Z1 values'!$C$12</f>
        <v>0</v>
      </c>
      <c r="X592" s="17">
        <f>((I592-I591)*'[1]Z1 values'!E$5*'[1]Z1 values'!$C$10)/'[1]Z1 values'!$C$12</f>
        <v>0</v>
      </c>
      <c r="Y592" s="17">
        <f>((J592-J591)*'[1]Z1 values'!F$5*'[1]Z1 values'!$C$10)/'[1]Z1 values'!$C$12</f>
        <v>28.2</v>
      </c>
      <c r="Z592" s="18">
        <f t="shared" si="27"/>
        <v>28.838999999999999</v>
      </c>
      <c r="AA592">
        <f t="shared" si="28"/>
        <v>197</v>
      </c>
    </row>
    <row r="593" spans="1:27" s="13" customFormat="1" x14ac:dyDescent="0.25">
      <c r="A593" s="14" t="s">
        <v>13350</v>
      </c>
      <c r="B593" s="14" t="s">
        <v>55</v>
      </c>
      <c r="C593" s="14">
        <v>757865</v>
      </c>
      <c r="D593" s="15" t="s">
        <v>18267</v>
      </c>
      <c r="E593" s="15" t="s">
        <v>18268</v>
      </c>
      <c r="F593" s="15">
        <v>591</v>
      </c>
      <c r="G593" s="15">
        <v>193987060</v>
      </c>
      <c r="H593" s="15">
        <v>0</v>
      </c>
      <c r="I593" s="15">
        <v>122708</v>
      </c>
      <c r="J593" s="15">
        <v>193860737</v>
      </c>
      <c r="K593" s="15">
        <v>0</v>
      </c>
      <c r="L593" s="15">
        <v>0</v>
      </c>
      <c r="M593" s="15">
        <v>327677</v>
      </c>
      <c r="N593" s="15">
        <v>0</v>
      </c>
      <c r="O593" s="15">
        <v>0</v>
      </c>
      <c r="P593" s="15">
        <v>327678</v>
      </c>
      <c r="Q593" s="15">
        <v>0</v>
      </c>
      <c r="R593" s="15">
        <v>0</v>
      </c>
      <c r="S593"/>
      <c r="T593"/>
      <c r="U593" s="11">
        <f t="shared" si="29"/>
        <v>11840</v>
      </c>
      <c r="V593" s="17">
        <f>((G593-G592)*'[1]Z1 values'!C$5*'[1]Z1 values'!$C$10)/'[1]Z1 values'!$C$12</f>
        <v>0.63899804992675779</v>
      </c>
      <c r="W593" s="17">
        <f>((H593-H592)*'[1]Z1 values'!D$5*'[1]Z1 values'!$C$10)/'[1]Z1 values'!$C$12</f>
        <v>0</v>
      </c>
      <c r="X593" s="17">
        <f>((I593-I592)*'[1]Z1 values'!E$5*'[1]Z1 values'!$C$10)/'[1]Z1 values'!$C$12</f>
        <v>0</v>
      </c>
      <c r="Y593" s="17">
        <f>((J593-J592)*'[1]Z1 values'!F$5*'[1]Z1 values'!$C$10)/'[1]Z1 values'!$C$12</f>
        <v>28.199913940429688</v>
      </c>
      <c r="Z593" s="18">
        <f t="shared" si="27"/>
        <v>28.838911990356447</v>
      </c>
      <c r="AA593">
        <f t="shared" si="28"/>
        <v>197.33333333333334</v>
      </c>
    </row>
    <row r="594" spans="1:27" s="13" customFormat="1" x14ac:dyDescent="0.25">
      <c r="A594" s="14" t="s">
        <v>13375</v>
      </c>
      <c r="B594" s="14" t="s">
        <v>55</v>
      </c>
      <c r="C594" s="14">
        <v>759145</v>
      </c>
      <c r="D594" s="15" t="s">
        <v>18267</v>
      </c>
      <c r="E594" s="15" t="s">
        <v>18268</v>
      </c>
      <c r="F594" s="15">
        <v>592</v>
      </c>
      <c r="G594" s="15">
        <v>194314740</v>
      </c>
      <c r="H594" s="15">
        <v>0</v>
      </c>
      <c r="I594" s="15">
        <v>122708</v>
      </c>
      <c r="J594" s="15">
        <v>194188417</v>
      </c>
      <c r="K594" s="15">
        <v>0</v>
      </c>
      <c r="L594" s="15">
        <v>0</v>
      </c>
      <c r="M594" s="15">
        <v>327678</v>
      </c>
      <c r="N594" s="15">
        <v>0</v>
      </c>
      <c r="O594" s="15">
        <v>0</v>
      </c>
      <c r="P594" s="15">
        <v>327679</v>
      </c>
      <c r="Q594" s="15">
        <v>0</v>
      </c>
      <c r="R594" s="15">
        <v>0</v>
      </c>
      <c r="S594"/>
      <c r="T594"/>
      <c r="U594" s="11">
        <f t="shared" si="29"/>
        <v>11860</v>
      </c>
      <c r="V594" s="17">
        <f>((G594-G593)*'[1]Z1 values'!C$5*'[1]Z1 values'!$C$10)/'[1]Z1 values'!$C$12</f>
        <v>0.63900000000000001</v>
      </c>
      <c r="W594" s="17">
        <f>((H594-H593)*'[1]Z1 values'!D$5*'[1]Z1 values'!$C$10)/'[1]Z1 values'!$C$12</f>
        <v>0</v>
      </c>
      <c r="X594" s="17">
        <f>((I594-I593)*'[1]Z1 values'!E$5*'[1]Z1 values'!$C$10)/'[1]Z1 values'!$C$12</f>
        <v>0</v>
      </c>
      <c r="Y594" s="17">
        <f>((J594-J593)*'[1]Z1 values'!F$5*'[1]Z1 values'!$C$10)/'[1]Z1 values'!$C$12</f>
        <v>28.2</v>
      </c>
      <c r="Z594" s="18">
        <f t="shared" si="27"/>
        <v>28.838999999999999</v>
      </c>
      <c r="AA594">
        <f t="shared" si="28"/>
        <v>197.66666666666666</v>
      </c>
    </row>
    <row r="595" spans="1:27" s="13" customFormat="1" x14ac:dyDescent="0.25">
      <c r="A595" s="14" t="s">
        <v>13395</v>
      </c>
      <c r="B595" s="14" t="s">
        <v>55</v>
      </c>
      <c r="C595" s="14">
        <v>760425</v>
      </c>
      <c r="D595" s="15" t="s">
        <v>18267</v>
      </c>
      <c r="E595" s="15" t="s">
        <v>18268</v>
      </c>
      <c r="F595" s="15">
        <v>593</v>
      </c>
      <c r="G595" s="15">
        <v>194642417</v>
      </c>
      <c r="H595" s="15">
        <v>0</v>
      </c>
      <c r="I595" s="15">
        <v>122708</v>
      </c>
      <c r="J595" s="15">
        <v>194516093</v>
      </c>
      <c r="K595" s="15">
        <v>0</v>
      </c>
      <c r="L595" s="15">
        <v>0</v>
      </c>
      <c r="M595" s="15">
        <v>327675</v>
      </c>
      <c r="N595" s="15">
        <v>0</v>
      </c>
      <c r="O595" s="15">
        <v>0</v>
      </c>
      <c r="P595" s="15">
        <v>327674</v>
      </c>
      <c r="Q595" s="15">
        <v>0</v>
      </c>
      <c r="R595" s="15">
        <v>0</v>
      </c>
      <c r="S595"/>
      <c r="T595"/>
      <c r="U595" s="11">
        <f t="shared" si="29"/>
        <v>11880</v>
      </c>
      <c r="V595" s="17">
        <f>((G595-G594)*'[1]Z1 values'!C$5*'[1]Z1 values'!$C$10)/'[1]Z1 values'!$C$12</f>
        <v>0.63899414978027347</v>
      </c>
      <c r="W595" s="17">
        <f>((H595-H594)*'[1]Z1 values'!D$5*'[1]Z1 values'!$C$10)/'[1]Z1 values'!$C$12</f>
        <v>0</v>
      </c>
      <c r="X595" s="17">
        <f>((I595-I594)*'[1]Z1 values'!E$5*'[1]Z1 values'!$C$10)/'[1]Z1 values'!$C$12</f>
        <v>0</v>
      </c>
      <c r="Y595" s="17">
        <f>((J595-J594)*'[1]Z1 values'!F$5*'[1]Z1 values'!$C$10)/'[1]Z1 values'!$C$12</f>
        <v>28.199655761718748</v>
      </c>
      <c r="Z595" s="18">
        <f t="shared" si="27"/>
        <v>28.838649911499022</v>
      </c>
      <c r="AA595">
        <f t="shared" si="28"/>
        <v>198</v>
      </c>
    </row>
    <row r="596" spans="1:27" s="13" customFormat="1" x14ac:dyDescent="0.25">
      <c r="A596" s="14" t="s">
        <v>13415</v>
      </c>
      <c r="B596" s="14" t="s">
        <v>55</v>
      </c>
      <c r="C596" s="14">
        <v>761705</v>
      </c>
      <c r="D596" s="15" t="s">
        <v>18267</v>
      </c>
      <c r="E596" s="15" t="s">
        <v>18268</v>
      </c>
      <c r="F596" s="15">
        <v>594</v>
      </c>
      <c r="G596" s="15">
        <v>194970099</v>
      </c>
      <c r="H596" s="15">
        <v>0</v>
      </c>
      <c r="I596" s="15">
        <v>122708</v>
      </c>
      <c r="J596" s="15">
        <v>194843776</v>
      </c>
      <c r="K596" s="15">
        <v>0</v>
      </c>
      <c r="L596" s="15">
        <v>0</v>
      </c>
      <c r="M596" s="15">
        <v>327681</v>
      </c>
      <c r="N596" s="15">
        <v>0</v>
      </c>
      <c r="O596" s="15">
        <v>0</v>
      </c>
      <c r="P596" s="15">
        <v>327681</v>
      </c>
      <c r="Q596" s="15">
        <v>0</v>
      </c>
      <c r="R596" s="15">
        <v>0</v>
      </c>
      <c r="S596"/>
      <c r="T596"/>
      <c r="U596" s="11">
        <f t="shared" si="29"/>
        <v>11900</v>
      </c>
      <c r="V596" s="17">
        <f>((G596-G595)*'[1]Z1 values'!C$5*'[1]Z1 values'!$C$10)/'[1]Z1 values'!$C$12</f>
        <v>0.63900390014648445</v>
      </c>
      <c r="W596" s="17">
        <f>((H596-H595)*'[1]Z1 values'!D$5*'[1]Z1 values'!$C$10)/'[1]Z1 values'!$C$12</f>
        <v>0</v>
      </c>
      <c r="X596" s="17">
        <f>((I596-I595)*'[1]Z1 values'!E$5*'[1]Z1 values'!$C$10)/'[1]Z1 values'!$C$12</f>
        <v>0</v>
      </c>
      <c r="Y596" s="17">
        <f>((J596-J595)*'[1]Z1 values'!F$5*'[1]Z1 values'!$C$10)/'[1]Z1 values'!$C$12</f>
        <v>28.200258178710943</v>
      </c>
      <c r="Z596" s="18">
        <f t="shared" si="27"/>
        <v>28.839262078857427</v>
      </c>
      <c r="AA596">
        <f t="shared" si="28"/>
        <v>198.33333333333334</v>
      </c>
    </row>
    <row r="597" spans="1:27" s="13" customFormat="1" x14ac:dyDescent="0.25">
      <c r="A597" s="14" t="s">
        <v>13435</v>
      </c>
      <c r="B597" s="14" t="s">
        <v>55</v>
      </c>
      <c r="C597" s="14">
        <v>762985</v>
      </c>
      <c r="D597" s="15" t="s">
        <v>18267</v>
      </c>
      <c r="E597" s="15" t="s">
        <v>18268</v>
      </c>
      <c r="F597" s="15">
        <v>595</v>
      </c>
      <c r="G597" s="15">
        <v>195297777</v>
      </c>
      <c r="H597" s="15">
        <v>0</v>
      </c>
      <c r="I597" s="15">
        <v>122708</v>
      </c>
      <c r="J597" s="15">
        <v>195171454</v>
      </c>
      <c r="K597" s="15">
        <v>0</v>
      </c>
      <c r="L597" s="15">
        <v>0</v>
      </c>
      <c r="M597" s="15">
        <v>327676</v>
      </c>
      <c r="N597" s="15">
        <v>0</v>
      </c>
      <c r="O597" s="15">
        <v>0</v>
      </c>
      <c r="P597" s="15">
        <v>327677</v>
      </c>
      <c r="Q597" s="15">
        <v>0</v>
      </c>
      <c r="R597" s="15">
        <v>0</v>
      </c>
      <c r="S597"/>
      <c r="T597"/>
      <c r="U597" s="11">
        <f t="shared" si="29"/>
        <v>11920</v>
      </c>
      <c r="V597" s="17">
        <f>((G597-G596)*'[1]Z1 values'!C$5*'[1]Z1 values'!$C$10)/'[1]Z1 values'!$C$12</f>
        <v>0.63899609985351569</v>
      </c>
      <c r="W597" s="17">
        <f>((H597-H596)*'[1]Z1 values'!D$5*'[1]Z1 values'!$C$10)/'[1]Z1 values'!$C$12</f>
        <v>0</v>
      </c>
      <c r="X597" s="17">
        <f>((I597-I596)*'[1]Z1 values'!E$5*'[1]Z1 values'!$C$10)/'[1]Z1 values'!$C$12</f>
        <v>0</v>
      </c>
      <c r="Y597" s="17">
        <f>((J597-J596)*'[1]Z1 values'!F$5*'[1]Z1 values'!$C$10)/'[1]Z1 values'!$C$12</f>
        <v>28.199827880859381</v>
      </c>
      <c r="Z597" s="18">
        <f t="shared" si="27"/>
        <v>28.838823980712895</v>
      </c>
      <c r="AA597">
        <f t="shared" si="28"/>
        <v>198.66666666666666</v>
      </c>
    </row>
    <row r="598" spans="1:27" s="13" customFormat="1" x14ac:dyDescent="0.25">
      <c r="A598" s="14" t="s">
        <v>13457</v>
      </c>
      <c r="B598" s="14" t="s">
        <v>55</v>
      </c>
      <c r="C598" s="14">
        <v>764265</v>
      </c>
      <c r="D598" s="15" t="s">
        <v>18267</v>
      </c>
      <c r="E598" s="15" t="s">
        <v>18268</v>
      </c>
      <c r="F598" s="15">
        <v>596</v>
      </c>
      <c r="G598" s="15">
        <v>195625456</v>
      </c>
      <c r="H598" s="15">
        <v>0</v>
      </c>
      <c r="I598" s="15">
        <v>122708</v>
      </c>
      <c r="J598" s="15">
        <v>195499133</v>
      </c>
      <c r="K598" s="15">
        <v>0</v>
      </c>
      <c r="L598" s="15">
        <v>0</v>
      </c>
      <c r="M598" s="15">
        <v>327677</v>
      </c>
      <c r="N598" s="15">
        <v>0</v>
      </c>
      <c r="O598" s="15">
        <v>0</v>
      </c>
      <c r="P598" s="15">
        <v>327678</v>
      </c>
      <c r="Q598" s="15">
        <v>0</v>
      </c>
      <c r="R598" s="15">
        <v>0</v>
      </c>
      <c r="S598"/>
      <c r="T598"/>
      <c r="U598" s="11">
        <f t="shared" si="29"/>
        <v>11940</v>
      </c>
      <c r="V598" s="17">
        <f>((G598-G597)*'[1]Z1 values'!C$5*'[1]Z1 values'!$C$10)/'[1]Z1 values'!$C$12</f>
        <v>0.63899804992675779</v>
      </c>
      <c r="W598" s="17">
        <f>((H598-H597)*'[1]Z1 values'!D$5*'[1]Z1 values'!$C$10)/'[1]Z1 values'!$C$12</f>
        <v>0</v>
      </c>
      <c r="X598" s="17">
        <f>((I598-I597)*'[1]Z1 values'!E$5*'[1]Z1 values'!$C$10)/'[1]Z1 values'!$C$12</f>
        <v>0</v>
      </c>
      <c r="Y598" s="17">
        <f>((J598-J597)*'[1]Z1 values'!F$5*'[1]Z1 values'!$C$10)/'[1]Z1 values'!$C$12</f>
        <v>28.199913940429688</v>
      </c>
      <c r="Z598" s="18">
        <f t="shared" si="27"/>
        <v>28.838911990356447</v>
      </c>
      <c r="AA598">
        <f t="shared" si="28"/>
        <v>199</v>
      </c>
    </row>
    <row r="599" spans="1:27" s="13" customFormat="1" x14ac:dyDescent="0.25">
      <c r="A599" s="14" t="s">
        <v>13477</v>
      </c>
      <c r="B599" s="14" t="s">
        <v>55</v>
      </c>
      <c r="C599" s="14">
        <v>765545</v>
      </c>
      <c r="D599" s="15" t="s">
        <v>18267</v>
      </c>
      <c r="E599" s="15" t="s">
        <v>18268</v>
      </c>
      <c r="F599" s="15">
        <v>597</v>
      </c>
      <c r="G599" s="15">
        <v>195953142</v>
      </c>
      <c r="H599" s="15">
        <v>0</v>
      </c>
      <c r="I599" s="15">
        <v>122708</v>
      </c>
      <c r="J599" s="15">
        <v>195826818</v>
      </c>
      <c r="K599" s="15">
        <v>0</v>
      </c>
      <c r="L599" s="15">
        <v>0</v>
      </c>
      <c r="M599" s="15">
        <v>327684</v>
      </c>
      <c r="N599" s="15">
        <v>0</v>
      </c>
      <c r="O599" s="15">
        <v>0</v>
      </c>
      <c r="P599" s="15">
        <v>327684</v>
      </c>
      <c r="Q599" s="15">
        <v>0</v>
      </c>
      <c r="R599" s="15">
        <v>0</v>
      </c>
      <c r="S599"/>
      <c r="T599"/>
      <c r="U599" s="11">
        <f t="shared" si="29"/>
        <v>11960</v>
      </c>
      <c r="V599" s="17">
        <f>((G599-G598)*'[1]Z1 values'!C$5*'[1]Z1 values'!$C$10)/'[1]Z1 values'!$C$12</f>
        <v>0.6390117004394531</v>
      </c>
      <c r="W599" s="17">
        <f>((H599-H598)*'[1]Z1 values'!D$5*'[1]Z1 values'!$C$10)/'[1]Z1 values'!$C$12</f>
        <v>0</v>
      </c>
      <c r="X599" s="17">
        <f>((I599-I598)*'[1]Z1 values'!E$5*'[1]Z1 values'!$C$10)/'[1]Z1 values'!$C$12</f>
        <v>0</v>
      </c>
      <c r="Y599" s="17">
        <f>((J599-J598)*'[1]Z1 values'!F$5*'[1]Z1 values'!$C$10)/'[1]Z1 values'!$C$12</f>
        <v>28.200430297851561</v>
      </c>
      <c r="Z599" s="18">
        <f t="shared" si="27"/>
        <v>28.839441998291015</v>
      </c>
      <c r="AA599">
        <f t="shared" si="28"/>
        <v>199.33333333333334</v>
      </c>
    </row>
    <row r="600" spans="1:27" s="13" customFormat="1" x14ac:dyDescent="0.25">
      <c r="A600" s="14" t="s">
        <v>13505</v>
      </c>
      <c r="B600" s="14" t="s">
        <v>55</v>
      </c>
      <c r="C600" s="14">
        <v>766825</v>
      </c>
      <c r="D600" s="15" t="s">
        <v>18267</v>
      </c>
      <c r="E600" s="15" t="s">
        <v>18268</v>
      </c>
      <c r="F600" s="15">
        <v>598</v>
      </c>
      <c r="G600" s="15">
        <v>196280816</v>
      </c>
      <c r="H600" s="15">
        <v>0</v>
      </c>
      <c r="I600" s="15">
        <v>122708</v>
      </c>
      <c r="J600" s="15">
        <v>196154493</v>
      </c>
      <c r="K600" s="15">
        <v>0</v>
      </c>
      <c r="L600" s="15">
        <v>0</v>
      </c>
      <c r="M600" s="15">
        <v>327673</v>
      </c>
      <c r="N600" s="15">
        <v>0</v>
      </c>
      <c r="O600" s="15">
        <v>0</v>
      </c>
      <c r="P600" s="15">
        <v>327673</v>
      </c>
      <c r="Q600" s="15">
        <v>0</v>
      </c>
      <c r="R600" s="15">
        <v>0</v>
      </c>
      <c r="S600"/>
      <c r="T600"/>
      <c r="U600" s="11">
        <f t="shared" si="29"/>
        <v>11980</v>
      </c>
      <c r="V600" s="17">
        <f>((G600-G599)*'[1]Z1 values'!C$5*'[1]Z1 values'!$C$10)/'[1]Z1 values'!$C$12</f>
        <v>0.63898829956054692</v>
      </c>
      <c r="W600" s="17">
        <f>((H600-H599)*'[1]Z1 values'!D$5*'[1]Z1 values'!$C$10)/'[1]Z1 values'!$C$12</f>
        <v>0</v>
      </c>
      <c r="X600" s="17">
        <f>((I600-I599)*'[1]Z1 values'!E$5*'[1]Z1 values'!$C$10)/'[1]Z1 values'!$C$12</f>
        <v>0</v>
      </c>
      <c r="Y600" s="17">
        <f>((J600-J599)*'[1]Z1 values'!F$5*'[1]Z1 values'!$C$10)/'[1]Z1 values'!$C$12</f>
        <v>28.199569702148438</v>
      </c>
      <c r="Z600" s="18">
        <f t="shared" si="27"/>
        <v>28.838558001708986</v>
      </c>
      <c r="AA600">
        <f t="shared" si="28"/>
        <v>199.66666666666666</v>
      </c>
    </row>
    <row r="601" spans="1:27" s="13" customFormat="1" x14ac:dyDescent="0.25">
      <c r="A601" s="14" t="s">
        <v>13525</v>
      </c>
      <c r="B601" s="14" t="s">
        <v>55</v>
      </c>
      <c r="C601" s="14">
        <v>768105</v>
      </c>
      <c r="D601" s="15" t="s">
        <v>18267</v>
      </c>
      <c r="E601" s="15" t="s">
        <v>18268</v>
      </c>
      <c r="F601" s="15">
        <v>599</v>
      </c>
      <c r="G601" s="15">
        <v>196608496</v>
      </c>
      <c r="H601" s="15">
        <v>0</v>
      </c>
      <c r="I601" s="15">
        <v>122708</v>
      </c>
      <c r="J601" s="15">
        <v>196482173</v>
      </c>
      <c r="K601" s="15">
        <v>0</v>
      </c>
      <c r="L601" s="15">
        <v>0</v>
      </c>
      <c r="M601" s="15">
        <v>327678</v>
      </c>
      <c r="N601" s="15">
        <v>0</v>
      </c>
      <c r="O601" s="15">
        <v>0</v>
      </c>
      <c r="P601" s="15">
        <v>327678</v>
      </c>
      <c r="Q601" s="15">
        <v>0</v>
      </c>
      <c r="R601" s="15">
        <v>0</v>
      </c>
      <c r="S601"/>
      <c r="T601"/>
      <c r="U601" s="11">
        <f t="shared" si="29"/>
        <v>12000</v>
      </c>
      <c r="V601" s="17">
        <f>((G601-G600)*'[1]Z1 values'!C$5*'[1]Z1 values'!$C$10)/'[1]Z1 values'!$C$12</f>
        <v>0.63900000000000001</v>
      </c>
      <c r="W601" s="17">
        <f>((H601-H600)*'[1]Z1 values'!D$5*'[1]Z1 values'!$C$10)/'[1]Z1 values'!$C$12</f>
        <v>0</v>
      </c>
      <c r="X601" s="17">
        <f>((I601-I600)*'[1]Z1 values'!E$5*'[1]Z1 values'!$C$10)/'[1]Z1 values'!$C$12</f>
        <v>0</v>
      </c>
      <c r="Y601" s="17">
        <f>((J601-J600)*'[1]Z1 values'!F$5*'[1]Z1 values'!$C$10)/'[1]Z1 values'!$C$12</f>
        <v>28.2</v>
      </c>
      <c r="Z601" s="18">
        <f t="shared" si="27"/>
        <v>28.838999999999999</v>
      </c>
      <c r="AA601">
        <f t="shared" si="28"/>
        <v>200</v>
      </c>
    </row>
    <row r="602" spans="1:27" s="13" customFormat="1" x14ac:dyDescent="0.25">
      <c r="A602" s="14" t="s">
        <v>13549</v>
      </c>
      <c r="B602" s="14" t="s">
        <v>55</v>
      </c>
      <c r="C602" s="14">
        <v>769385</v>
      </c>
      <c r="D602" s="15" t="s">
        <v>18267</v>
      </c>
      <c r="E602" s="15" t="s">
        <v>18268</v>
      </c>
      <c r="F602" s="15">
        <v>600</v>
      </c>
      <c r="G602" s="15">
        <v>196936180</v>
      </c>
      <c r="H602" s="15">
        <v>0</v>
      </c>
      <c r="I602" s="15">
        <v>122708</v>
      </c>
      <c r="J602" s="15">
        <v>196809856</v>
      </c>
      <c r="K602" s="15">
        <v>0</v>
      </c>
      <c r="L602" s="15">
        <v>0</v>
      </c>
      <c r="M602" s="15">
        <v>327682</v>
      </c>
      <c r="N602" s="15">
        <v>0</v>
      </c>
      <c r="O602" s="15">
        <v>0</v>
      </c>
      <c r="P602" s="15">
        <v>327681</v>
      </c>
      <c r="Q602" s="15">
        <v>0</v>
      </c>
      <c r="R602" s="15">
        <v>0</v>
      </c>
      <c r="S602"/>
      <c r="T602"/>
      <c r="U602" s="11">
        <f t="shared" si="29"/>
        <v>12020</v>
      </c>
      <c r="V602" s="17">
        <f>((G602-G601)*'[1]Z1 values'!C$5*'[1]Z1 values'!$C$10)/'[1]Z1 values'!$C$12</f>
        <v>0.63900780029296878</v>
      </c>
      <c r="W602" s="17">
        <f>((H602-H601)*'[1]Z1 values'!D$5*'[1]Z1 values'!$C$10)/'[1]Z1 values'!$C$12</f>
        <v>0</v>
      </c>
      <c r="X602" s="17">
        <f>((I602-I601)*'[1]Z1 values'!E$5*'[1]Z1 values'!$C$10)/'[1]Z1 values'!$C$12</f>
        <v>0</v>
      </c>
      <c r="Y602" s="17">
        <f>((J602-J601)*'[1]Z1 values'!F$5*'[1]Z1 values'!$C$10)/'[1]Z1 values'!$C$12</f>
        <v>28.200258178710943</v>
      </c>
      <c r="Z602" s="18">
        <f t="shared" si="27"/>
        <v>28.839265979003912</v>
      </c>
      <c r="AA602">
        <f t="shared" si="28"/>
        <v>200.33333333333334</v>
      </c>
    </row>
    <row r="603" spans="1:27" s="13" customFormat="1" x14ac:dyDescent="0.25">
      <c r="A603" s="14" t="s">
        <v>13573</v>
      </c>
      <c r="B603" s="14" t="s">
        <v>55</v>
      </c>
      <c r="C603" s="14">
        <v>770665</v>
      </c>
      <c r="D603" s="15" t="s">
        <v>18267</v>
      </c>
      <c r="E603" s="15" t="s">
        <v>18268</v>
      </c>
      <c r="F603" s="15">
        <v>601</v>
      </c>
      <c r="G603" s="15">
        <v>197263861</v>
      </c>
      <c r="H603" s="15">
        <v>0</v>
      </c>
      <c r="I603" s="15">
        <v>122708</v>
      </c>
      <c r="J603" s="15">
        <v>197137537</v>
      </c>
      <c r="K603" s="15">
        <v>0</v>
      </c>
      <c r="L603" s="15">
        <v>0</v>
      </c>
      <c r="M603" s="15">
        <v>327680</v>
      </c>
      <c r="N603" s="15">
        <v>0</v>
      </c>
      <c r="O603" s="15">
        <v>0</v>
      </c>
      <c r="P603" s="15">
        <v>327679</v>
      </c>
      <c r="Q603" s="15">
        <v>0</v>
      </c>
      <c r="R603" s="15">
        <v>0</v>
      </c>
      <c r="S603"/>
      <c r="T603"/>
      <c r="U603" s="11">
        <f t="shared" si="29"/>
        <v>12040</v>
      </c>
      <c r="V603" s="17">
        <f>((G603-G602)*'[1]Z1 values'!C$5*'[1]Z1 values'!$C$10)/'[1]Z1 values'!$C$12</f>
        <v>0.63900195007324212</v>
      </c>
      <c r="W603" s="17">
        <f>((H603-H602)*'[1]Z1 values'!D$5*'[1]Z1 values'!$C$10)/'[1]Z1 values'!$C$12</f>
        <v>0</v>
      </c>
      <c r="X603" s="17">
        <f>((I603-I602)*'[1]Z1 values'!E$5*'[1]Z1 values'!$C$10)/'[1]Z1 values'!$C$12</f>
        <v>0</v>
      </c>
      <c r="Y603" s="17">
        <f>((J603-J602)*'[1]Z1 values'!F$5*'[1]Z1 values'!$C$10)/'[1]Z1 values'!$C$12</f>
        <v>28.20008605957031</v>
      </c>
      <c r="Z603" s="18">
        <f t="shared" si="27"/>
        <v>28.839088009643554</v>
      </c>
      <c r="AA603">
        <f t="shared" si="28"/>
        <v>200.66666666666666</v>
      </c>
    </row>
    <row r="604" spans="1:27" s="13" customFormat="1" x14ac:dyDescent="0.25">
      <c r="A604" s="14" t="s">
        <v>13598</v>
      </c>
      <c r="B604" s="14" t="s">
        <v>55</v>
      </c>
      <c r="C604" s="14">
        <v>771945</v>
      </c>
      <c r="D604" s="15" t="s">
        <v>18267</v>
      </c>
      <c r="E604" s="15" t="s">
        <v>18268</v>
      </c>
      <c r="F604" s="15">
        <v>602</v>
      </c>
      <c r="G604" s="15">
        <v>197591537</v>
      </c>
      <c r="H604" s="15">
        <v>0</v>
      </c>
      <c r="I604" s="15">
        <v>122708</v>
      </c>
      <c r="J604" s="15">
        <v>197465214</v>
      </c>
      <c r="K604" s="15">
        <v>0</v>
      </c>
      <c r="L604" s="15">
        <v>0</v>
      </c>
      <c r="M604" s="15">
        <v>327675</v>
      </c>
      <c r="N604" s="15">
        <v>0</v>
      </c>
      <c r="O604" s="15">
        <v>0</v>
      </c>
      <c r="P604" s="15">
        <v>327675</v>
      </c>
      <c r="Q604" s="15">
        <v>0</v>
      </c>
      <c r="R604" s="15">
        <v>0</v>
      </c>
      <c r="S604"/>
      <c r="T604"/>
      <c r="U604" s="11">
        <f t="shared" si="29"/>
        <v>12060</v>
      </c>
      <c r="V604" s="17">
        <f>((G604-G603)*'[1]Z1 values'!C$5*'[1]Z1 values'!$C$10)/'[1]Z1 values'!$C$12</f>
        <v>0.63899219970703114</v>
      </c>
      <c r="W604" s="17">
        <f>((H604-H603)*'[1]Z1 values'!D$5*'[1]Z1 values'!$C$10)/'[1]Z1 values'!$C$12</f>
        <v>0</v>
      </c>
      <c r="X604" s="17">
        <f>((I604-I603)*'[1]Z1 values'!E$5*'[1]Z1 values'!$C$10)/'[1]Z1 values'!$C$12</f>
        <v>0</v>
      </c>
      <c r="Y604" s="17">
        <f>((J604-J603)*'[1]Z1 values'!F$5*'[1]Z1 values'!$C$10)/'[1]Z1 values'!$C$12</f>
        <v>28.199741821289063</v>
      </c>
      <c r="Z604" s="18">
        <f t="shared" si="27"/>
        <v>28.838734020996093</v>
      </c>
      <c r="AA604">
        <f t="shared" si="28"/>
        <v>201</v>
      </c>
    </row>
    <row r="605" spans="1:27" s="13" customFormat="1" x14ac:dyDescent="0.25">
      <c r="A605" s="14" t="s">
        <v>13618</v>
      </c>
      <c r="B605" s="14" t="s">
        <v>55</v>
      </c>
      <c r="C605" s="14">
        <v>773225</v>
      </c>
      <c r="D605" s="15" t="s">
        <v>18267</v>
      </c>
      <c r="E605" s="15" t="s">
        <v>18268</v>
      </c>
      <c r="F605" s="15">
        <v>603</v>
      </c>
      <c r="G605" s="15">
        <v>197919218</v>
      </c>
      <c r="H605" s="15">
        <v>0</v>
      </c>
      <c r="I605" s="15">
        <v>122708</v>
      </c>
      <c r="J605" s="15">
        <v>197792894</v>
      </c>
      <c r="K605" s="15">
        <v>0</v>
      </c>
      <c r="L605" s="15">
        <v>0</v>
      </c>
      <c r="M605" s="15">
        <v>327679</v>
      </c>
      <c r="N605" s="15">
        <v>0</v>
      </c>
      <c r="O605" s="15">
        <v>0</v>
      </c>
      <c r="P605" s="15">
        <v>327678</v>
      </c>
      <c r="Q605" s="15">
        <v>0</v>
      </c>
      <c r="R605" s="15">
        <v>0</v>
      </c>
      <c r="S605"/>
      <c r="T605"/>
      <c r="U605" s="11">
        <f t="shared" si="29"/>
        <v>12080</v>
      </c>
      <c r="V605" s="17">
        <f>((G605-G604)*'[1]Z1 values'!C$5*'[1]Z1 values'!$C$10)/'[1]Z1 values'!$C$12</f>
        <v>0.63900195007324212</v>
      </c>
      <c r="W605" s="17">
        <f>((H605-H604)*'[1]Z1 values'!D$5*'[1]Z1 values'!$C$10)/'[1]Z1 values'!$C$12</f>
        <v>0</v>
      </c>
      <c r="X605" s="17">
        <f>((I605-I604)*'[1]Z1 values'!E$5*'[1]Z1 values'!$C$10)/'[1]Z1 values'!$C$12</f>
        <v>0</v>
      </c>
      <c r="Y605" s="17">
        <f>((J605-J604)*'[1]Z1 values'!F$5*'[1]Z1 values'!$C$10)/'[1]Z1 values'!$C$12</f>
        <v>28.2</v>
      </c>
      <c r="Z605" s="18">
        <f t="shared" si="27"/>
        <v>28.839001950073243</v>
      </c>
      <c r="AA605">
        <f t="shared" si="28"/>
        <v>201.33333333333334</v>
      </c>
    </row>
    <row r="606" spans="1:27" s="13" customFormat="1" x14ac:dyDescent="0.25">
      <c r="A606" s="14" t="s">
        <v>13642</v>
      </c>
      <c r="B606" s="14" t="s">
        <v>55</v>
      </c>
      <c r="C606" s="14">
        <v>774505</v>
      </c>
      <c r="D606" s="15" t="s">
        <v>18267</v>
      </c>
      <c r="E606" s="15" t="s">
        <v>18268</v>
      </c>
      <c r="F606" s="15">
        <v>604</v>
      </c>
      <c r="G606" s="15">
        <v>198246897</v>
      </c>
      <c r="H606" s="15">
        <v>0</v>
      </c>
      <c r="I606" s="15">
        <v>122708</v>
      </c>
      <c r="J606" s="15">
        <v>198120574</v>
      </c>
      <c r="K606" s="15">
        <v>0</v>
      </c>
      <c r="L606" s="15">
        <v>0</v>
      </c>
      <c r="M606" s="15">
        <v>327678</v>
      </c>
      <c r="N606" s="15">
        <v>0</v>
      </c>
      <c r="O606" s="15">
        <v>0</v>
      </c>
      <c r="P606" s="15">
        <v>327678</v>
      </c>
      <c r="Q606" s="15">
        <v>0</v>
      </c>
      <c r="R606" s="15">
        <v>0</v>
      </c>
      <c r="S606"/>
      <c r="T606"/>
      <c r="U606" s="11">
        <f t="shared" si="29"/>
        <v>12100</v>
      </c>
      <c r="V606" s="17">
        <f>((G606-G605)*'[1]Z1 values'!C$5*'[1]Z1 values'!$C$10)/'[1]Z1 values'!$C$12</f>
        <v>0.63899804992675779</v>
      </c>
      <c r="W606" s="17">
        <f>((H606-H605)*'[1]Z1 values'!D$5*'[1]Z1 values'!$C$10)/'[1]Z1 values'!$C$12</f>
        <v>0</v>
      </c>
      <c r="X606" s="17">
        <f>((I606-I605)*'[1]Z1 values'!E$5*'[1]Z1 values'!$C$10)/'[1]Z1 values'!$C$12</f>
        <v>0</v>
      </c>
      <c r="Y606" s="17">
        <f>((J606-J605)*'[1]Z1 values'!F$5*'[1]Z1 values'!$C$10)/'[1]Z1 values'!$C$12</f>
        <v>28.2</v>
      </c>
      <c r="Z606" s="18">
        <f t="shared" si="27"/>
        <v>28.838998049926758</v>
      </c>
      <c r="AA606">
        <f t="shared" si="28"/>
        <v>201.66666666666666</v>
      </c>
    </row>
    <row r="607" spans="1:27" s="13" customFormat="1" x14ac:dyDescent="0.25">
      <c r="A607" s="14" t="s">
        <v>13666</v>
      </c>
      <c r="B607" s="14" t="s">
        <v>55</v>
      </c>
      <c r="C607" s="14">
        <v>775785</v>
      </c>
      <c r="D607" s="15" t="s">
        <v>18267</v>
      </c>
      <c r="E607" s="15" t="s">
        <v>18268</v>
      </c>
      <c r="F607" s="15">
        <v>605</v>
      </c>
      <c r="G607" s="15">
        <v>198574582</v>
      </c>
      <c r="H607" s="15">
        <v>0</v>
      </c>
      <c r="I607" s="15">
        <v>122708</v>
      </c>
      <c r="J607" s="15">
        <v>198448259</v>
      </c>
      <c r="K607" s="15">
        <v>0</v>
      </c>
      <c r="L607" s="15">
        <v>0</v>
      </c>
      <c r="M607" s="15">
        <v>327684</v>
      </c>
      <c r="N607" s="15">
        <v>0</v>
      </c>
      <c r="O607" s="15">
        <v>0</v>
      </c>
      <c r="P607" s="15">
        <v>327684</v>
      </c>
      <c r="Q607" s="15">
        <v>0</v>
      </c>
      <c r="R607" s="15">
        <v>0</v>
      </c>
      <c r="S607"/>
      <c r="T607"/>
      <c r="U607" s="11">
        <f t="shared" si="29"/>
        <v>12120</v>
      </c>
      <c r="V607" s="17">
        <f>((G607-G606)*'[1]Z1 values'!C$5*'[1]Z1 values'!$C$10)/'[1]Z1 values'!$C$12</f>
        <v>0.63900975036621088</v>
      </c>
      <c r="W607" s="17">
        <f>((H607-H606)*'[1]Z1 values'!D$5*'[1]Z1 values'!$C$10)/'[1]Z1 values'!$C$12</f>
        <v>0</v>
      </c>
      <c r="X607" s="17">
        <f>((I607-I606)*'[1]Z1 values'!E$5*'[1]Z1 values'!$C$10)/'[1]Z1 values'!$C$12</f>
        <v>0</v>
      </c>
      <c r="Y607" s="17">
        <f>((J607-J606)*'[1]Z1 values'!F$5*'[1]Z1 values'!$C$10)/'[1]Z1 values'!$C$12</f>
        <v>28.200430297851561</v>
      </c>
      <c r="Z607" s="18">
        <f t="shared" si="27"/>
        <v>28.839440048217771</v>
      </c>
      <c r="AA607">
        <f t="shared" si="28"/>
        <v>202</v>
      </c>
    </row>
    <row r="608" spans="1:27" s="13" customFormat="1" x14ac:dyDescent="0.25">
      <c r="A608" s="14" t="s">
        <v>13686</v>
      </c>
      <c r="B608" s="14" t="s">
        <v>55</v>
      </c>
      <c r="C608" s="14">
        <v>777065</v>
      </c>
      <c r="D608" s="15" t="s">
        <v>18267</v>
      </c>
      <c r="E608" s="15" t="s">
        <v>18268</v>
      </c>
      <c r="F608" s="15">
        <v>606</v>
      </c>
      <c r="G608" s="15">
        <v>198902258</v>
      </c>
      <c r="H608" s="15">
        <v>0</v>
      </c>
      <c r="I608" s="15">
        <v>122708</v>
      </c>
      <c r="J608" s="15">
        <v>198775934</v>
      </c>
      <c r="K608" s="15">
        <v>0</v>
      </c>
      <c r="L608" s="15">
        <v>0</v>
      </c>
      <c r="M608" s="15">
        <v>327674</v>
      </c>
      <c r="N608" s="15">
        <v>0</v>
      </c>
      <c r="O608" s="15">
        <v>0</v>
      </c>
      <c r="P608" s="15">
        <v>327674</v>
      </c>
      <c r="Q608" s="15">
        <v>0</v>
      </c>
      <c r="R608" s="15">
        <v>0</v>
      </c>
      <c r="S608"/>
      <c r="T608"/>
      <c r="U608" s="11">
        <f t="shared" si="29"/>
        <v>12140</v>
      </c>
      <c r="V608" s="17">
        <f>((G608-G607)*'[1]Z1 values'!C$5*'[1]Z1 values'!$C$10)/'[1]Z1 values'!$C$12</f>
        <v>0.63899219970703114</v>
      </c>
      <c r="W608" s="17">
        <f>((H608-H607)*'[1]Z1 values'!D$5*'[1]Z1 values'!$C$10)/'[1]Z1 values'!$C$12</f>
        <v>0</v>
      </c>
      <c r="X608" s="17">
        <f>((I608-I607)*'[1]Z1 values'!E$5*'[1]Z1 values'!$C$10)/'[1]Z1 values'!$C$12</f>
        <v>0</v>
      </c>
      <c r="Y608" s="17">
        <f>((J608-J607)*'[1]Z1 values'!F$5*'[1]Z1 values'!$C$10)/'[1]Z1 values'!$C$12</f>
        <v>28.199569702148438</v>
      </c>
      <c r="Z608" s="18">
        <f t="shared" si="27"/>
        <v>28.838561901855467</v>
      </c>
      <c r="AA608">
        <f t="shared" si="28"/>
        <v>202.33333333333334</v>
      </c>
    </row>
    <row r="609" spans="1:27" s="13" customFormat="1" x14ac:dyDescent="0.25">
      <c r="A609" s="14" t="s">
        <v>13706</v>
      </c>
      <c r="B609" s="14" t="s">
        <v>55</v>
      </c>
      <c r="C609" s="14">
        <v>778345</v>
      </c>
      <c r="D609" s="15" t="s">
        <v>18267</v>
      </c>
      <c r="E609" s="15" t="s">
        <v>18268</v>
      </c>
      <c r="F609" s="15">
        <v>607</v>
      </c>
      <c r="G609" s="15">
        <v>199229939</v>
      </c>
      <c r="H609" s="15">
        <v>0</v>
      </c>
      <c r="I609" s="15">
        <v>122708</v>
      </c>
      <c r="J609" s="15">
        <v>199103616</v>
      </c>
      <c r="K609" s="15">
        <v>0</v>
      </c>
      <c r="L609" s="15">
        <v>0</v>
      </c>
      <c r="M609" s="15">
        <v>327680</v>
      </c>
      <c r="N609" s="15">
        <v>0</v>
      </c>
      <c r="O609" s="15">
        <v>0</v>
      </c>
      <c r="P609" s="15">
        <v>327680</v>
      </c>
      <c r="Q609" s="15">
        <v>0</v>
      </c>
      <c r="R609" s="15">
        <v>0</v>
      </c>
      <c r="S609"/>
      <c r="T609"/>
      <c r="U609" s="11">
        <f t="shared" si="29"/>
        <v>12160</v>
      </c>
      <c r="V609" s="17">
        <f>((G609-G608)*'[1]Z1 values'!C$5*'[1]Z1 values'!$C$10)/'[1]Z1 values'!$C$12</f>
        <v>0.63900195007324212</v>
      </c>
      <c r="W609" s="17">
        <f>((H609-H608)*'[1]Z1 values'!D$5*'[1]Z1 values'!$C$10)/'[1]Z1 values'!$C$12</f>
        <v>0</v>
      </c>
      <c r="X609" s="17">
        <f>((I609-I608)*'[1]Z1 values'!E$5*'[1]Z1 values'!$C$10)/'[1]Z1 values'!$C$12</f>
        <v>0</v>
      </c>
      <c r="Y609" s="17">
        <f>((J609-J608)*'[1]Z1 values'!F$5*'[1]Z1 values'!$C$10)/'[1]Z1 values'!$C$12</f>
        <v>28.200172119140625</v>
      </c>
      <c r="Z609" s="18">
        <f t="shared" si="27"/>
        <v>28.839174069213868</v>
      </c>
      <c r="AA609">
        <f t="shared" si="28"/>
        <v>202.66666666666666</v>
      </c>
    </row>
    <row r="610" spans="1:27" s="13" customFormat="1" x14ac:dyDescent="0.25">
      <c r="A610" s="14" t="s">
        <v>13731</v>
      </c>
      <c r="B610" s="14" t="s">
        <v>55</v>
      </c>
      <c r="C610" s="14">
        <v>779625</v>
      </c>
      <c r="D610" s="15" t="s">
        <v>18267</v>
      </c>
      <c r="E610" s="15" t="s">
        <v>18268</v>
      </c>
      <c r="F610" s="15">
        <v>608</v>
      </c>
      <c r="G610" s="15">
        <v>199557620</v>
      </c>
      <c r="H610" s="15">
        <v>0</v>
      </c>
      <c r="I610" s="15">
        <v>122708</v>
      </c>
      <c r="J610" s="15">
        <v>199431297</v>
      </c>
      <c r="K610" s="15">
        <v>0</v>
      </c>
      <c r="L610" s="15">
        <v>0</v>
      </c>
      <c r="M610" s="15">
        <v>327679</v>
      </c>
      <c r="N610" s="15">
        <v>0</v>
      </c>
      <c r="O610" s="15">
        <v>0</v>
      </c>
      <c r="P610" s="15">
        <v>327679</v>
      </c>
      <c r="Q610" s="15">
        <v>0</v>
      </c>
      <c r="R610" s="15">
        <v>0</v>
      </c>
      <c r="S610"/>
      <c r="T610"/>
      <c r="U610" s="11">
        <f t="shared" si="29"/>
        <v>12180</v>
      </c>
      <c r="V610" s="17">
        <f>((G610-G609)*'[1]Z1 values'!C$5*'[1]Z1 values'!$C$10)/'[1]Z1 values'!$C$12</f>
        <v>0.63900195007324212</v>
      </c>
      <c r="W610" s="17">
        <f>((H610-H609)*'[1]Z1 values'!D$5*'[1]Z1 values'!$C$10)/'[1]Z1 values'!$C$12</f>
        <v>0</v>
      </c>
      <c r="X610" s="17">
        <f>((I610-I609)*'[1]Z1 values'!E$5*'[1]Z1 values'!$C$10)/'[1]Z1 values'!$C$12</f>
        <v>0</v>
      </c>
      <c r="Y610" s="17">
        <f>((J610-J609)*'[1]Z1 values'!F$5*'[1]Z1 values'!$C$10)/'[1]Z1 values'!$C$12</f>
        <v>28.20008605957031</v>
      </c>
      <c r="Z610" s="18">
        <f t="shared" si="27"/>
        <v>28.839088009643554</v>
      </c>
      <c r="AA610">
        <f t="shared" si="28"/>
        <v>203</v>
      </c>
    </row>
    <row r="611" spans="1:27" s="13" customFormat="1" x14ac:dyDescent="0.25">
      <c r="A611" s="14" t="s">
        <v>13751</v>
      </c>
      <c r="B611" s="14" t="s">
        <v>55</v>
      </c>
      <c r="C611" s="14">
        <v>780905</v>
      </c>
      <c r="D611" s="15" t="s">
        <v>18267</v>
      </c>
      <c r="E611" s="15" t="s">
        <v>18268</v>
      </c>
      <c r="F611" s="15">
        <v>609</v>
      </c>
      <c r="G611" s="15">
        <v>199885296</v>
      </c>
      <c r="H611" s="15">
        <v>0</v>
      </c>
      <c r="I611" s="15">
        <v>122708</v>
      </c>
      <c r="J611" s="15">
        <v>199758973</v>
      </c>
      <c r="K611" s="15">
        <v>0</v>
      </c>
      <c r="L611" s="15">
        <v>0</v>
      </c>
      <c r="M611" s="15">
        <v>327674</v>
      </c>
      <c r="N611" s="15">
        <v>0</v>
      </c>
      <c r="O611" s="15">
        <v>0</v>
      </c>
      <c r="P611" s="15">
        <v>327675</v>
      </c>
      <c r="Q611" s="15">
        <v>0</v>
      </c>
      <c r="R611" s="15">
        <v>0</v>
      </c>
      <c r="S611"/>
      <c r="T611"/>
      <c r="U611" s="11">
        <f t="shared" si="29"/>
        <v>12200</v>
      </c>
      <c r="V611" s="17">
        <f>((G611-G610)*'[1]Z1 values'!C$5*'[1]Z1 values'!$C$10)/'[1]Z1 values'!$C$12</f>
        <v>0.63899219970703114</v>
      </c>
      <c r="W611" s="17">
        <f>((H611-H610)*'[1]Z1 values'!D$5*'[1]Z1 values'!$C$10)/'[1]Z1 values'!$C$12</f>
        <v>0</v>
      </c>
      <c r="X611" s="17">
        <f>((I611-I610)*'[1]Z1 values'!E$5*'[1]Z1 values'!$C$10)/'[1]Z1 values'!$C$12</f>
        <v>0</v>
      </c>
      <c r="Y611" s="17">
        <f>((J611-J610)*'[1]Z1 values'!F$5*'[1]Z1 values'!$C$10)/'[1]Z1 values'!$C$12</f>
        <v>28.199655761718748</v>
      </c>
      <c r="Z611" s="18">
        <f t="shared" si="27"/>
        <v>28.838647961425778</v>
      </c>
      <c r="AA611">
        <f t="shared" si="28"/>
        <v>203.33333333333334</v>
      </c>
    </row>
    <row r="612" spans="1:27" s="13" customFormat="1" x14ac:dyDescent="0.25">
      <c r="A612" s="14" t="s">
        <v>13771</v>
      </c>
      <c r="B612" s="14" t="s">
        <v>55</v>
      </c>
      <c r="C612" s="14">
        <v>782185</v>
      </c>
      <c r="D612" s="15" t="s">
        <v>18267</v>
      </c>
      <c r="E612" s="15" t="s">
        <v>18268</v>
      </c>
      <c r="F612" s="15">
        <v>610</v>
      </c>
      <c r="G612" s="15">
        <v>200212979</v>
      </c>
      <c r="H612" s="15">
        <v>0</v>
      </c>
      <c r="I612" s="15">
        <v>122708</v>
      </c>
      <c r="J612" s="15">
        <v>200086655</v>
      </c>
      <c r="K612" s="15">
        <v>0</v>
      </c>
      <c r="L612" s="15">
        <v>0</v>
      </c>
      <c r="M612" s="15">
        <v>327681</v>
      </c>
      <c r="N612" s="15">
        <v>0</v>
      </c>
      <c r="O612" s="15">
        <v>0</v>
      </c>
      <c r="P612" s="15">
        <v>327681</v>
      </c>
      <c r="Q612" s="15">
        <v>0</v>
      </c>
      <c r="R612" s="15">
        <v>0</v>
      </c>
      <c r="S612"/>
      <c r="T612"/>
      <c r="U612" s="11">
        <f t="shared" si="29"/>
        <v>12220</v>
      </c>
      <c r="V612" s="17">
        <f>((G612-G611)*'[1]Z1 values'!C$5*'[1]Z1 values'!$C$10)/'[1]Z1 values'!$C$12</f>
        <v>0.63900585021972645</v>
      </c>
      <c r="W612" s="17">
        <f>((H612-H611)*'[1]Z1 values'!D$5*'[1]Z1 values'!$C$10)/'[1]Z1 values'!$C$12</f>
        <v>0</v>
      </c>
      <c r="X612" s="17">
        <f>((I612-I611)*'[1]Z1 values'!E$5*'[1]Z1 values'!$C$10)/'[1]Z1 values'!$C$12</f>
        <v>0</v>
      </c>
      <c r="Y612" s="17">
        <f>((J612-J611)*'[1]Z1 values'!F$5*'[1]Z1 values'!$C$10)/'[1]Z1 values'!$C$12</f>
        <v>28.200172119140625</v>
      </c>
      <c r="Z612" s="18">
        <f t="shared" si="27"/>
        <v>28.83917796936035</v>
      </c>
      <c r="AA612">
        <f t="shared" si="28"/>
        <v>203.66666666666666</v>
      </c>
    </row>
    <row r="613" spans="1:27" s="13" customFormat="1" x14ac:dyDescent="0.25">
      <c r="A613" s="14" t="s">
        <v>13798</v>
      </c>
      <c r="B613" s="14" t="s">
        <v>55</v>
      </c>
      <c r="C613" s="14">
        <v>783465</v>
      </c>
      <c r="D613" s="15" t="s">
        <v>18267</v>
      </c>
      <c r="E613" s="15" t="s">
        <v>18268</v>
      </c>
      <c r="F613" s="15">
        <v>611</v>
      </c>
      <c r="G613" s="15">
        <v>200540662</v>
      </c>
      <c r="H613" s="15">
        <v>0</v>
      </c>
      <c r="I613" s="15">
        <v>122708</v>
      </c>
      <c r="J613" s="15">
        <v>200414339</v>
      </c>
      <c r="K613" s="15">
        <v>0</v>
      </c>
      <c r="L613" s="15">
        <v>0</v>
      </c>
      <c r="M613" s="15">
        <v>327682</v>
      </c>
      <c r="N613" s="15">
        <v>0</v>
      </c>
      <c r="O613" s="15">
        <v>0</v>
      </c>
      <c r="P613" s="15">
        <v>327682</v>
      </c>
      <c r="Q613" s="15">
        <v>0</v>
      </c>
      <c r="R613" s="15">
        <v>0</v>
      </c>
      <c r="S613"/>
      <c r="T613"/>
      <c r="U613" s="11">
        <f t="shared" si="29"/>
        <v>12240</v>
      </c>
      <c r="V613" s="17">
        <f>((G613-G612)*'[1]Z1 values'!C$5*'[1]Z1 values'!$C$10)/'[1]Z1 values'!$C$12</f>
        <v>0.63900585021972645</v>
      </c>
      <c r="W613" s="17">
        <f>((H613-H612)*'[1]Z1 values'!D$5*'[1]Z1 values'!$C$10)/'[1]Z1 values'!$C$12</f>
        <v>0</v>
      </c>
      <c r="X613" s="17">
        <f>((I613-I612)*'[1]Z1 values'!E$5*'[1]Z1 values'!$C$10)/'[1]Z1 values'!$C$12</f>
        <v>0</v>
      </c>
      <c r="Y613" s="17">
        <f>((J613-J612)*'[1]Z1 values'!F$5*'[1]Z1 values'!$C$10)/'[1]Z1 values'!$C$12</f>
        <v>28.200344238281254</v>
      </c>
      <c r="Z613" s="18">
        <f t="shared" si="27"/>
        <v>28.839350088500979</v>
      </c>
      <c r="AA613">
        <f t="shared" si="28"/>
        <v>204</v>
      </c>
    </row>
    <row r="614" spans="1:27" s="13" customFormat="1" x14ac:dyDescent="0.25">
      <c r="A614" s="14" t="s">
        <v>13818</v>
      </c>
      <c r="B614" s="14" t="s">
        <v>55</v>
      </c>
      <c r="C614" s="14">
        <v>784745</v>
      </c>
      <c r="D614" s="15" t="s">
        <v>18267</v>
      </c>
      <c r="E614" s="15" t="s">
        <v>18268</v>
      </c>
      <c r="F614" s="15">
        <v>612</v>
      </c>
      <c r="G614" s="15">
        <v>200868340</v>
      </c>
      <c r="H614" s="15">
        <v>0</v>
      </c>
      <c r="I614" s="15">
        <v>122708</v>
      </c>
      <c r="J614" s="15">
        <v>200742017</v>
      </c>
      <c r="K614" s="15">
        <v>0</v>
      </c>
      <c r="L614" s="15">
        <v>0</v>
      </c>
      <c r="M614" s="15">
        <v>327676</v>
      </c>
      <c r="N614" s="15">
        <v>0</v>
      </c>
      <c r="O614" s="15">
        <v>0</v>
      </c>
      <c r="P614" s="15">
        <v>327677</v>
      </c>
      <c r="Q614" s="15">
        <v>0</v>
      </c>
      <c r="R614" s="15">
        <v>0</v>
      </c>
      <c r="S614"/>
      <c r="T614"/>
      <c r="U614" s="11">
        <f t="shared" si="29"/>
        <v>12260</v>
      </c>
      <c r="V614" s="17">
        <f>((G614-G613)*'[1]Z1 values'!C$5*'[1]Z1 values'!$C$10)/'[1]Z1 values'!$C$12</f>
        <v>0.63899609985351569</v>
      </c>
      <c r="W614" s="17">
        <f>((H614-H613)*'[1]Z1 values'!D$5*'[1]Z1 values'!$C$10)/'[1]Z1 values'!$C$12</f>
        <v>0</v>
      </c>
      <c r="X614" s="17">
        <f>((I614-I613)*'[1]Z1 values'!E$5*'[1]Z1 values'!$C$10)/'[1]Z1 values'!$C$12</f>
        <v>0</v>
      </c>
      <c r="Y614" s="17">
        <f>((J614-J613)*'[1]Z1 values'!F$5*'[1]Z1 values'!$C$10)/'[1]Z1 values'!$C$12</f>
        <v>28.199827880859381</v>
      </c>
      <c r="Z614" s="18">
        <f t="shared" si="27"/>
        <v>28.838823980712895</v>
      </c>
      <c r="AA614">
        <f t="shared" si="28"/>
        <v>204.33333333333334</v>
      </c>
    </row>
    <row r="615" spans="1:27" s="13" customFormat="1" x14ac:dyDescent="0.25">
      <c r="A615" s="14" t="s">
        <v>13838</v>
      </c>
      <c r="B615" s="14" t="s">
        <v>55</v>
      </c>
      <c r="C615" s="14">
        <v>786025</v>
      </c>
      <c r="D615" s="15" t="s">
        <v>18267</v>
      </c>
      <c r="E615" s="15" t="s">
        <v>18268</v>
      </c>
      <c r="F615" s="15">
        <v>613</v>
      </c>
      <c r="G615" s="15">
        <v>201196019</v>
      </c>
      <c r="H615" s="15">
        <v>0</v>
      </c>
      <c r="I615" s="15">
        <v>122708</v>
      </c>
      <c r="J615" s="15">
        <v>201069696</v>
      </c>
      <c r="K615" s="15">
        <v>0</v>
      </c>
      <c r="L615" s="15">
        <v>0</v>
      </c>
      <c r="M615" s="15">
        <v>327677</v>
      </c>
      <c r="N615" s="15">
        <v>0</v>
      </c>
      <c r="O615" s="15">
        <v>0</v>
      </c>
      <c r="P615" s="15">
        <v>327678</v>
      </c>
      <c r="Q615" s="15">
        <v>0</v>
      </c>
      <c r="R615" s="15">
        <v>0</v>
      </c>
      <c r="S615"/>
      <c r="T615"/>
      <c r="U615" s="11">
        <f t="shared" si="29"/>
        <v>12280</v>
      </c>
      <c r="V615" s="17">
        <f>((G615-G614)*'[1]Z1 values'!C$5*'[1]Z1 values'!$C$10)/'[1]Z1 values'!$C$12</f>
        <v>0.63899804992675779</v>
      </c>
      <c r="W615" s="17">
        <f>((H615-H614)*'[1]Z1 values'!D$5*'[1]Z1 values'!$C$10)/'[1]Z1 values'!$C$12</f>
        <v>0</v>
      </c>
      <c r="X615" s="17">
        <f>((I615-I614)*'[1]Z1 values'!E$5*'[1]Z1 values'!$C$10)/'[1]Z1 values'!$C$12</f>
        <v>0</v>
      </c>
      <c r="Y615" s="17">
        <f>((J615-J614)*'[1]Z1 values'!F$5*'[1]Z1 values'!$C$10)/'[1]Z1 values'!$C$12</f>
        <v>28.199913940429688</v>
      </c>
      <c r="Z615" s="18">
        <f t="shared" si="27"/>
        <v>28.838911990356447</v>
      </c>
      <c r="AA615">
        <f t="shared" si="28"/>
        <v>204.66666666666666</v>
      </c>
    </row>
    <row r="616" spans="1:27" s="13" customFormat="1" x14ac:dyDescent="0.25">
      <c r="A616" s="14" t="s">
        <v>13862</v>
      </c>
      <c r="B616" s="14" t="s">
        <v>55</v>
      </c>
      <c r="C616" s="14">
        <v>787305</v>
      </c>
      <c r="D616" s="15" t="s">
        <v>18267</v>
      </c>
      <c r="E616" s="15" t="s">
        <v>18268</v>
      </c>
      <c r="F616" s="15">
        <v>614</v>
      </c>
      <c r="G616" s="15">
        <v>201523696</v>
      </c>
      <c r="H616" s="15">
        <v>0</v>
      </c>
      <c r="I616" s="15">
        <v>122708</v>
      </c>
      <c r="J616" s="15">
        <v>201397373</v>
      </c>
      <c r="K616" s="15">
        <v>0</v>
      </c>
      <c r="L616" s="15">
        <v>0</v>
      </c>
      <c r="M616" s="15">
        <v>327676</v>
      </c>
      <c r="N616" s="15">
        <v>0</v>
      </c>
      <c r="O616" s="15">
        <v>0</v>
      </c>
      <c r="P616" s="15">
        <v>327676</v>
      </c>
      <c r="Q616" s="15">
        <v>0</v>
      </c>
      <c r="R616" s="15">
        <v>0</v>
      </c>
      <c r="S616"/>
      <c r="T616"/>
      <c r="U616" s="11">
        <f t="shared" si="29"/>
        <v>12300</v>
      </c>
      <c r="V616" s="17">
        <f>((G616-G615)*'[1]Z1 values'!C$5*'[1]Z1 values'!$C$10)/'[1]Z1 values'!$C$12</f>
        <v>0.63899414978027347</v>
      </c>
      <c r="W616" s="17">
        <f>((H616-H615)*'[1]Z1 values'!D$5*'[1]Z1 values'!$C$10)/'[1]Z1 values'!$C$12</f>
        <v>0</v>
      </c>
      <c r="X616" s="17">
        <f>((I616-I615)*'[1]Z1 values'!E$5*'[1]Z1 values'!$C$10)/'[1]Z1 values'!$C$12</f>
        <v>0</v>
      </c>
      <c r="Y616" s="17">
        <f>((J616-J615)*'[1]Z1 values'!F$5*'[1]Z1 values'!$C$10)/'[1]Z1 values'!$C$12</f>
        <v>28.199741821289063</v>
      </c>
      <c r="Z616" s="18">
        <f t="shared" si="27"/>
        <v>28.838735971069337</v>
      </c>
      <c r="AA616">
        <f t="shared" si="28"/>
        <v>205</v>
      </c>
    </row>
    <row r="617" spans="1:27" s="13" customFormat="1" x14ac:dyDescent="0.25">
      <c r="A617" s="14" t="s">
        <v>13886</v>
      </c>
      <c r="B617" s="14" t="s">
        <v>55</v>
      </c>
      <c r="C617" s="14">
        <v>788585</v>
      </c>
      <c r="D617" s="15" t="s">
        <v>18267</v>
      </c>
      <c r="E617" s="15" t="s">
        <v>18268</v>
      </c>
      <c r="F617" s="15">
        <v>615</v>
      </c>
      <c r="G617" s="15">
        <v>201851379</v>
      </c>
      <c r="H617" s="15">
        <v>0</v>
      </c>
      <c r="I617" s="15">
        <v>122708</v>
      </c>
      <c r="J617" s="15">
        <v>201725056</v>
      </c>
      <c r="K617" s="15">
        <v>0</v>
      </c>
      <c r="L617" s="15">
        <v>0</v>
      </c>
      <c r="M617" s="15">
        <v>327681</v>
      </c>
      <c r="N617" s="15">
        <v>0</v>
      </c>
      <c r="O617" s="15">
        <v>0</v>
      </c>
      <c r="P617" s="15">
        <v>327682</v>
      </c>
      <c r="Q617" s="15">
        <v>0</v>
      </c>
      <c r="R617" s="15">
        <v>0</v>
      </c>
      <c r="S617"/>
      <c r="T617"/>
      <c r="U617" s="11">
        <f t="shared" si="29"/>
        <v>12320</v>
      </c>
      <c r="V617" s="17">
        <f>((G617-G616)*'[1]Z1 values'!C$5*'[1]Z1 values'!$C$10)/'[1]Z1 values'!$C$12</f>
        <v>0.63900585021972645</v>
      </c>
      <c r="W617" s="17">
        <f>((H617-H616)*'[1]Z1 values'!D$5*'[1]Z1 values'!$C$10)/'[1]Z1 values'!$C$12</f>
        <v>0</v>
      </c>
      <c r="X617" s="17">
        <f>((I617-I616)*'[1]Z1 values'!E$5*'[1]Z1 values'!$C$10)/'[1]Z1 values'!$C$12</f>
        <v>0</v>
      </c>
      <c r="Y617" s="17">
        <f>((J617-J616)*'[1]Z1 values'!F$5*'[1]Z1 values'!$C$10)/'[1]Z1 values'!$C$12</f>
        <v>28.200258178710943</v>
      </c>
      <c r="Z617" s="18">
        <f t="shared" si="27"/>
        <v>28.839264028930668</v>
      </c>
      <c r="AA617">
        <f t="shared" si="28"/>
        <v>205.33333333333334</v>
      </c>
    </row>
    <row r="618" spans="1:27" s="13" customFormat="1" x14ac:dyDescent="0.25">
      <c r="A618" s="14" t="s">
        <v>13912</v>
      </c>
      <c r="B618" s="14" t="s">
        <v>55</v>
      </c>
      <c r="C618" s="14">
        <v>789865</v>
      </c>
      <c r="D618" s="15" t="s">
        <v>18267</v>
      </c>
      <c r="E618" s="15" t="s">
        <v>18268</v>
      </c>
      <c r="F618" s="15">
        <v>616</v>
      </c>
      <c r="G618" s="15">
        <v>202179056</v>
      </c>
      <c r="H618" s="15">
        <v>0</v>
      </c>
      <c r="I618" s="15">
        <v>123268</v>
      </c>
      <c r="J618" s="15">
        <v>202052159</v>
      </c>
      <c r="K618" s="15">
        <v>0</v>
      </c>
      <c r="L618" s="15">
        <v>0</v>
      </c>
      <c r="M618" s="15">
        <v>327675</v>
      </c>
      <c r="N618" s="15">
        <v>0</v>
      </c>
      <c r="O618" s="15">
        <v>560</v>
      </c>
      <c r="P618" s="15">
        <v>327102</v>
      </c>
      <c r="Q618" s="15">
        <v>0</v>
      </c>
      <c r="R618" s="15">
        <v>0</v>
      </c>
      <c r="S618"/>
      <c r="T618"/>
      <c r="U618" s="11">
        <f t="shared" si="29"/>
        <v>12340</v>
      </c>
      <c r="V618" s="17">
        <f>((G618-G617)*'[1]Z1 values'!C$5*'[1]Z1 values'!$C$10)/'[1]Z1 values'!$C$12</f>
        <v>0.63899414978027347</v>
      </c>
      <c r="W618" s="17">
        <f>((H618-H617)*'[1]Z1 values'!D$5*'[1]Z1 values'!$C$10)/'[1]Z1 values'!$C$12</f>
        <v>0</v>
      </c>
      <c r="X618" s="17">
        <f>((I618-I617)*'[1]Z1 values'!E$5*'[1]Z1 values'!$C$10)/'[1]Z1 values'!$C$12</f>
        <v>4.4604492187499997E-2</v>
      </c>
      <c r="Y618" s="17">
        <f>((J618-J617)*'[1]Z1 values'!F$5*'[1]Z1 values'!$C$10)/'[1]Z1 values'!$C$12</f>
        <v>28.150343627929693</v>
      </c>
      <c r="Z618" s="18">
        <f t="shared" si="27"/>
        <v>28.833942269897467</v>
      </c>
      <c r="AA618">
        <f t="shared" si="28"/>
        <v>205.66666666666666</v>
      </c>
    </row>
    <row r="619" spans="1:27" s="13" customFormat="1" x14ac:dyDescent="0.25">
      <c r="A619" s="14" t="s">
        <v>13933</v>
      </c>
      <c r="B619" s="14" t="s">
        <v>55</v>
      </c>
      <c r="C619" s="14">
        <v>791145</v>
      </c>
      <c r="D619" s="15" t="s">
        <v>18267</v>
      </c>
      <c r="E619" s="15" t="s">
        <v>18268</v>
      </c>
      <c r="F619" s="15">
        <v>617</v>
      </c>
      <c r="G619" s="15">
        <v>202506740</v>
      </c>
      <c r="H619" s="15">
        <v>0</v>
      </c>
      <c r="I619" s="15">
        <v>124527</v>
      </c>
      <c r="J619" s="15">
        <v>202378550</v>
      </c>
      <c r="K619" s="15">
        <v>0</v>
      </c>
      <c r="L619" s="15">
        <v>0</v>
      </c>
      <c r="M619" s="15">
        <v>327682</v>
      </c>
      <c r="N619" s="15">
        <v>0</v>
      </c>
      <c r="O619" s="15">
        <v>1259</v>
      </c>
      <c r="P619" s="15">
        <v>326390</v>
      </c>
      <c r="Q619" s="15">
        <v>0</v>
      </c>
      <c r="R619" s="15">
        <v>0</v>
      </c>
      <c r="S619"/>
      <c r="T619"/>
      <c r="U619" s="11">
        <f t="shared" si="29"/>
        <v>12360</v>
      </c>
      <c r="V619" s="17">
        <f>((G619-G618)*'[1]Z1 values'!C$5*'[1]Z1 values'!$C$10)/'[1]Z1 values'!$C$12</f>
        <v>0.63900780029296878</v>
      </c>
      <c r="W619" s="17">
        <f>((H619-H618)*'[1]Z1 values'!D$5*'[1]Z1 values'!$C$10)/'[1]Z1 values'!$C$12</f>
        <v>0</v>
      </c>
      <c r="X619" s="17">
        <f>((I619-I618)*'[1]Z1 values'!E$5*'[1]Z1 values'!$C$10)/'[1]Z1 values'!$C$12</f>
        <v>0.10028045654296873</v>
      </c>
      <c r="Y619" s="17">
        <f>((J619-J618)*'[1]Z1 values'!F$5*'[1]Z1 values'!$C$10)/'[1]Z1 values'!$C$12</f>
        <v>28.089069213867184</v>
      </c>
      <c r="Z619" s="18">
        <f t="shared" si="27"/>
        <v>28.828357470703121</v>
      </c>
      <c r="AA619">
        <f t="shared" si="28"/>
        <v>206</v>
      </c>
    </row>
    <row r="620" spans="1:27" s="13" customFormat="1" x14ac:dyDescent="0.25">
      <c r="A620" s="14" t="s">
        <v>13958</v>
      </c>
      <c r="B620" s="14" t="s">
        <v>55</v>
      </c>
      <c r="C620" s="14">
        <v>792425</v>
      </c>
      <c r="D620" s="15" t="s">
        <v>18267</v>
      </c>
      <c r="E620" s="15" t="s">
        <v>18268</v>
      </c>
      <c r="F620" s="15">
        <v>618</v>
      </c>
      <c r="G620" s="15">
        <v>202834420</v>
      </c>
      <c r="H620" s="15">
        <v>0</v>
      </c>
      <c r="I620" s="15">
        <v>124527</v>
      </c>
      <c r="J620" s="15">
        <v>202706230</v>
      </c>
      <c r="K620" s="15">
        <v>0</v>
      </c>
      <c r="L620" s="15">
        <v>0</v>
      </c>
      <c r="M620" s="15">
        <v>327678</v>
      </c>
      <c r="N620" s="15">
        <v>0</v>
      </c>
      <c r="O620" s="15">
        <v>0</v>
      </c>
      <c r="P620" s="15">
        <v>327679</v>
      </c>
      <c r="Q620" s="15">
        <v>0</v>
      </c>
      <c r="R620" s="15">
        <v>0</v>
      </c>
      <c r="S620"/>
      <c r="T620"/>
      <c r="U620" s="11">
        <f t="shared" si="29"/>
        <v>12380</v>
      </c>
      <c r="V620" s="17">
        <f>((G620-G619)*'[1]Z1 values'!C$5*'[1]Z1 values'!$C$10)/'[1]Z1 values'!$C$12</f>
        <v>0.63900000000000001</v>
      </c>
      <c r="W620" s="17">
        <f>((H620-H619)*'[1]Z1 values'!D$5*'[1]Z1 values'!$C$10)/'[1]Z1 values'!$C$12</f>
        <v>0</v>
      </c>
      <c r="X620" s="17">
        <f>((I620-I619)*'[1]Z1 values'!E$5*'[1]Z1 values'!$C$10)/'[1]Z1 values'!$C$12</f>
        <v>0</v>
      </c>
      <c r="Y620" s="17">
        <f>((J620-J619)*'[1]Z1 values'!F$5*'[1]Z1 values'!$C$10)/'[1]Z1 values'!$C$12</f>
        <v>28.2</v>
      </c>
      <c r="Z620" s="18">
        <f t="shared" si="27"/>
        <v>28.838999999999999</v>
      </c>
      <c r="AA620">
        <f t="shared" si="28"/>
        <v>206.33333333333334</v>
      </c>
    </row>
    <row r="621" spans="1:27" s="13" customFormat="1" x14ac:dyDescent="0.25">
      <c r="A621" s="14" t="s">
        <v>13979</v>
      </c>
      <c r="B621" s="14" t="s">
        <v>55</v>
      </c>
      <c r="C621" s="14">
        <v>793705</v>
      </c>
      <c r="D621" s="15" t="s">
        <v>18267</v>
      </c>
      <c r="E621" s="15" t="s">
        <v>18268</v>
      </c>
      <c r="F621" s="15">
        <v>619</v>
      </c>
      <c r="G621" s="15">
        <v>203162102</v>
      </c>
      <c r="H621" s="15">
        <v>0</v>
      </c>
      <c r="I621" s="15">
        <v>124527</v>
      </c>
      <c r="J621" s="15">
        <v>203033912</v>
      </c>
      <c r="K621" s="15">
        <v>0</v>
      </c>
      <c r="L621" s="15">
        <v>0</v>
      </c>
      <c r="M621" s="15">
        <v>327680</v>
      </c>
      <c r="N621" s="15">
        <v>0</v>
      </c>
      <c r="O621" s="15">
        <v>0</v>
      </c>
      <c r="P621" s="15">
        <v>327681</v>
      </c>
      <c r="Q621" s="15">
        <v>0</v>
      </c>
      <c r="R621" s="15">
        <v>0</v>
      </c>
      <c r="S621"/>
      <c r="T621"/>
      <c r="U621" s="11">
        <f t="shared" si="29"/>
        <v>12400</v>
      </c>
      <c r="V621" s="17">
        <f>((G621-G620)*'[1]Z1 values'!C$5*'[1]Z1 values'!$C$10)/'[1]Z1 values'!$C$12</f>
        <v>0.63900390014648445</v>
      </c>
      <c r="W621" s="17">
        <f>((H621-H620)*'[1]Z1 values'!D$5*'[1]Z1 values'!$C$10)/'[1]Z1 values'!$C$12</f>
        <v>0</v>
      </c>
      <c r="X621" s="17">
        <f>((I621-I620)*'[1]Z1 values'!E$5*'[1]Z1 values'!$C$10)/'[1]Z1 values'!$C$12</f>
        <v>0</v>
      </c>
      <c r="Y621" s="17">
        <f>((J621-J620)*'[1]Z1 values'!F$5*'[1]Z1 values'!$C$10)/'[1]Z1 values'!$C$12</f>
        <v>28.200172119140625</v>
      </c>
      <c r="Z621" s="18">
        <f t="shared" si="27"/>
        <v>28.839176019287109</v>
      </c>
      <c r="AA621">
        <f t="shared" si="28"/>
        <v>206.66666666666666</v>
      </c>
    </row>
    <row r="622" spans="1:27" s="13" customFormat="1" x14ac:dyDescent="0.25">
      <c r="A622" s="14" t="s">
        <v>13999</v>
      </c>
      <c r="B622" s="14" t="s">
        <v>55</v>
      </c>
      <c r="C622" s="14">
        <v>794985</v>
      </c>
      <c r="D622" s="15" t="s">
        <v>18267</v>
      </c>
      <c r="E622" s="15" t="s">
        <v>18268</v>
      </c>
      <c r="F622" s="15">
        <v>620</v>
      </c>
      <c r="G622" s="15">
        <v>203489780</v>
      </c>
      <c r="H622" s="15">
        <v>0</v>
      </c>
      <c r="I622" s="15">
        <v>124527</v>
      </c>
      <c r="J622" s="15">
        <v>203361590</v>
      </c>
      <c r="K622" s="15">
        <v>0</v>
      </c>
      <c r="L622" s="15">
        <v>0</v>
      </c>
      <c r="M622" s="15">
        <v>327676</v>
      </c>
      <c r="N622" s="15">
        <v>0</v>
      </c>
      <c r="O622" s="15">
        <v>0</v>
      </c>
      <c r="P622" s="15">
        <v>327677</v>
      </c>
      <c r="Q622" s="15">
        <v>0</v>
      </c>
      <c r="R622" s="15">
        <v>0</v>
      </c>
      <c r="S622"/>
      <c r="T622"/>
      <c r="U622" s="11">
        <f t="shared" si="29"/>
        <v>12420</v>
      </c>
      <c r="V622" s="17">
        <f>((G622-G621)*'[1]Z1 values'!C$5*'[1]Z1 values'!$C$10)/'[1]Z1 values'!$C$12</f>
        <v>0.63899609985351569</v>
      </c>
      <c r="W622" s="17">
        <f>((H622-H621)*'[1]Z1 values'!D$5*'[1]Z1 values'!$C$10)/'[1]Z1 values'!$C$12</f>
        <v>0</v>
      </c>
      <c r="X622" s="17">
        <f>((I622-I621)*'[1]Z1 values'!E$5*'[1]Z1 values'!$C$10)/'[1]Z1 values'!$C$12</f>
        <v>0</v>
      </c>
      <c r="Y622" s="17">
        <f>((J622-J621)*'[1]Z1 values'!F$5*'[1]Z1 values'!$C$10)/'[1]Z1 values'!$C$12</f>
        <v>28.199827880859381</v>
      </c>
      <c r="Z622" s="18">
        <f t="shared" si="27"/>
        <v>28.838823980712895</v>
      </c>
      <c r="AA622">
        <f t="shared" si="28"/>
        <v>207</v>
      </c>
    </row>
    <row r="623" spans="1:27" s="13" customFormat="1" x14ac:dyDescent="0.25">
      <c r="A623" s="14" t="s">
        <v>14023</v>
      </c>
      <c r="B623" s="14" t="s">
        <v>55</v>
      </c>
      <c r="C623" s="14">
        <v>796265</v>
      </c>
      <c r="D623" s="15" t="s">
        <v>18267</v>
      </c>
      <c r="E623" s="15" t="s">
        <v>18268</v>
      </c>
      <c r="F623" s="15">
        <v>621</v>
      </c>
      <c r="G623" s="15">
        <v>203817458</v>
      </c>
      <c r="H623" s="15">
        <v>0</v>
      </c>
      <c r="I623" s="15">
        <v>124527</v>
      </c>
      <c r="J623" s="15">
        <v>203689268</v>
      </c>
      <c r="K623" s="15">
        <v>0</v>
      </c>
      <c r="L623" s="15">
        <v>0</v>
      </c>
      <c r="M623" s="15">
        <v>327676</v>
      </c>
      <c r="N623" s="15">
        <v>0</v>
      </c>
      <c r="O623" s="15">
        <v>0</v>
      </c>
      <c r="P623" s="15">
        <v>327676</v>
      </c>
      <c r="Q623" s="15">
        <v>0</v>
      </c>
      <c r="R623" s="15">
        <v>0</v>
      </c>
      <c r="S623"/>
      <c r="T623"/>
      <c r="U623" s="11">
        <f t="shared" si="29"/>
        <v>12440</v>
      </c>
      <c r="V623" s="17">
        <f>((G623-G622)*'[1]Z1 values'!C$5*'[1]Z1 values'!$C$10)/'[1]Z1 values'!$C$12</f>
        <v>0.63899609985351569</v>
      </c>
      <c r="W623" s="17">
        <f>((H623-H622)*'[1]Z1 values'!D$5*'[1]Z1 values'!$C$10)/'[1]Z1 values'!$C$12</f>
        <v>0</v>
      </c>
      <c r="X623" s="17">
        <f>((I623-I622)*'[1]Z1 values'!E$5*'[1]Z1 values'!$C$10)/'[1]Z1 values'!$C$12</f>
        <v>0</v>
      </c>
      <c r="Y623" s="17">
        <f>((J623-J622)*'[1]Z1 values'!F$5*'[1]Z1 values'!$C$10)/'[1]Z1 values'!$C$12</f>
        <v>28.199827880859381</v>
      </c>
      <c r="Z623" s="18">
        <f t="shared" si="27"/>
        <v>28.838823980712895</v>
      </c>
      <c r="AA623">
        <f t="shared" si="28"/>
        <v>207.33333333333334</v>
      </c>
    </row>
    <row r="624" spans="1:27" s="13" customFormat="1" x14ac:dyDescent="0.25">
      <c r="A624" s="14" t="s">
        <v>14043</v>
      </c>
      <c r="B624" s="14" t="s">
        <v>55</v>
      </c>
      <c r="C624" s="14">
        <v>797545</v>
      </c>
      <c r="D624" s="15" t="s">
        <v>18267</v>
      </c>
      <c r="E624" s="15" t="s">
        <v>18268</v>
      </c>
      <c r="F624" s="15">
        <v>622</v>
      </c>
      <c r="G624" s="15">
        <v>204145137</v>
      </c>
      <c r="H624" s="15">
        <v>0</v>
      </c>
      <c r="I624" s="15">
        <v>124527</v>
      </c>
      <c r="J624" s="15">
        <v>204016946</v>
      </c>
      <c r="K624" s="15">
        <v>0</v>
      </c>
      <c r="L624" s="15">
        <v>0</v>
      </c>
      <c r="M624" s="15">
        <v>327677</v>
      </c>
      <c r="N624" s="15">
        <v>0</v>
      </c>
      <c r="O624" s="15">
        <v>0</v>
      </c>
      <c r="P624" s="15">
        <v>327677</v>
      </c>
      <c r="Q624" s="15">
        <v>0</v>
      </c>
      <c r="R624" s="15">
        <v>0</v>
      </c>
      <c r="S624"/>
      <c r="T624"/>
      <c r="U624" s="11">
        <f t="shared" si="29"/>
        <v>12460</v>
      </c>
      <c r="V624" s="17">
        <f>((G624-G623)*'[1]Z1 values'!C$5*'[1]Z1 values'!$C$10)/'[1]Z1 values'!$C$12</f>
        <v>0.63899804992675779</v>
      </c>
      <c r="W624" s="17">
        <f>((H624-H623)*'[1]Z1 values'!D$5*'[1]Z1 values'!$C$10)/'[1]Z1 values'!$C$12</f>
        <v>0</v>
      </c>
      <c r="X624" s="17">
        <f>((I624-I623)*'[1]Z1 values'!E$5*'[1]Z1 values'!$C$10)/'[1]Z1 values'!$C$12</f>
        <v>0</v>
      </c>
      <c r="Y624" s="17">
        <f>((J624-J623)*'[1]Z1 values'!F$5*'[1]Z1 values'!$C$10)/'[1]Z1 values'!$C$12</f>
        <v>28.199827880859381</v>
      </c>
      <c r="Z624" s="18">
        <f t="shared" si="27"/>
        <v>28.83882593078614</v>
      </c>
      <c r="AA624">
        <f t="shared" si="28"/>
        <v>207.66666666666666</v>
      </c>
    </row>
    <row r="625" spans="1:27" s="13" customFormat="1" x14ac:dyDescent="0.25">
      <c r="A625" s="14" t="s">
        <v>14063</v>
      </c>
      <c r="B625" s="14" t="s">
        <v>55</v>
      </c>
      <c r="C625" s="14">
        <v>798825</v>
      </c>
      <c r="D625" s="15" t="s">
        <v>18267</v>
      </c>
      <c r="E625" s="15" t="s">
        <v>18268</v>
      </c>
      <c r="F625" s="15">
        <v>623</v>
      </c>
      <c r="G625" s="15">
        <v>204472821</v>
      </c>
      <c r="H625" s="15">
        <v>0</v>
      </c>
      <c r="I625" s="15">
        <v>124527</v>
      </c>
      <c r="J625" s="15">
        <v>204344630</v>
      </c>
      <c r="K625" s="15">
        <v>0</v>
      </c>
      <c r="L625" s="15">
        <v>0</v>
      </c>
      <c r="M625" s="15">
        <v>327683</v>
      </c>
      <c r="N625" s="15">
        <v>0</v>
      </c>
      <c r="O625" s="15">
        <v>0</v>
      </c>
      <c r="P625" s="15">
        <v>327682</v>
      </c>
      <c r="Q625" s="15">
        <v>0</v>
      </c>
      <c r="R625" s="15">
        <v>0</v>
      </c>
      <c r="S625"/>
      <c r="T625"/>
      <c r="U625" s="11">
        <f t="shared" si="29"/>
        <v>12480</v>
      </c>
      <c r="V625" s="17">
        <f>((G625-G624)*'[1]Z1 values'!C$5*'[1]Z1 values'!$C$10)/'[1]Z1 values'!$C$12</f>
        <v>0.63900780029296878</v>
      </c>
      <c r="W625" s="17">
        <f>((H625-H624)*'[1]Z1 values'!D$5*'[1]Z1 values'!$C$10)/'[1]Z1 values'!$C$12</f>
        <v>0</v>
      </c>
      <c r="X625" s="17">
        <f>((I625-I624)*'[1]Z1 values'!E$5*'[1]Z1 values'!$C$10)/'[1]Z1 values'!$C$12</f>
        <v>0</v>
      </c>
      <c r="Y625" s="17">
        <f>((J625-J624)*'[1]Z1 values'!F$5*'[1]Z1 values'!$C$10)/'[1]Z1 values'!$C$12</f>
        <v>28.200344238281254</v>
      </c>
      <c r="Z625" s="18">
        <f t="shared" si="27"/>
        <v>28.839352038574223</v>
      </c>
      <c r="AA625">
        <f t="shared" si="28"/>
        <v>208</v>
      </c>
    </row>
    <row r="626" spans="1:27" s="13" customFormat="1" x14ac:dyDescent="0.25">
      <c r="A626" s="14" t="s">
        <v>14089</v>
      </c>
      <c r="B626" s="14" t="s">
        <v>55</v>
      </c>
      <c r="C626" s="14">
        <v>800105</v>
      </c>
      <c r="D626" s="15" t="s">
        <v>18267</v>
      </c>
      <c r="E626" s="15" t="s">
        <v>18268</v>
      </c>
      <c r="F626" s="15">
        <v>624</v>
      </c>
      <c r="G626" s="15">
        <v>204800498</v>
      </c>
      <c r="H626" s="15">
        <v>0</v>
      </c>
      <c r="I626" s="15">
        <v>124527</v>
      </c>
      <c r="J626" s="15">
        <v>204672308</v>
      </c>
      <c r="K626" s="15">
        <v>0</v>
      </c>
      <c r="L626" s="15">
        <v>0</v>
      </c>
      <c r="M626" s="15">
        <v>327676</v>
      </c>
      <c r="N626" s="15">
        <v>0</v>
      </c>
      <c r="O626" s="15">
        <v>0</v>
      </c>
      <c r="P626" s="15">
        <v>327676</v>
      </c>
      <c r="Q626" s="15">
        <v>0</v>
      </c>
      <c r="R626" s="15">
        <v>0</v>
      </c>
      <c r="S626"/>
      <c r="T626"/>
      <c r="U626" s="11">
        <f t="shared" si="29"/>
        <v>12500</v>
      </c>
      <c r="V626" s="17">
        <f>((G626-G625)*'[1]Z1 values'!C$5*'[1]Z1 values'!$C$10)/'[1]Z1 values'!$C$12</f>
        <v>0.63899414978027347</v>
      </c>
      <c r="W626" s="17">
        <f>((H626-H625)*'[1]Z1 values'!D$5*'[1]Z1 values'!$C$10)/'[1]Z1 values'!$C$12</f>
        <v>0</v>
      </c>
      <c r="X626" s="17">
        <f>((I626-I625)*'[1]Z1 values'!E$5*'[1]Z1 values'!$C$10)/'[1]Z1 values'!$C$12</f>
        <v>0</v>
      </c>
      <c r="Y626" s="17">
        <f>((J626-J625)*'[1]Z1 values'!F$5*'[1]Z1 values'!$C$10)/'[1]Z1 values'!$C$12</f>
        <v>28.199827880859381</v>
      </c>
      <c r="Z626" s="18">
        <f t="shared" si="27"/>
        <v>28.838822030639655</v>
      </c>
      <c r="AA626">
        <f t="shared" si="28"/>
        <v>208.33333333333334</v>
      </c>
    </row>
    <row r="627" spans="1:27" s="13" customFormat="1" x14ac:dyDescent="0.25">
      <c r="A627" s="14" t="s">
        <v>14117</v>
      </c>
      <c r="B627" s="14" t="s">
        <v>55</v>
      </c>
      <c r="C627" s="14">
        <v>801385</v>
      </c>
      <c r="D627" s="15" t="s">
        <v>18267</v>
      </c>
      <c r="E627" s="15" t="s">
        <v>18268</v>
      </c>
      <c r="F627" s="15">
        <v>625</v>
      </c>
      <c r="G627" s="15">
        <v>205128182</v>
      </c>
      <c r="H627" s="15">
        <v>0</v>
      </c>
      <c r="I627" s="15">
        <v>124527</v>
      </c>
      <c r="J627" s="15">
        <v>204999992</v>
      </c>
      <c r="K627" s="15">
        <v>0</v>
      </c>
      <c r="L627" s="15">
        <v>0</v>
      </c>
      <c r="M627" s="15">
        <v>327682</v>
      </c>
      <c r="N627" s="15">
        <v>0</v>
      </c>
      <c r="O627" s="15">
        <v>0</v>
      </c>
      <c r="P627" s="15">
        <v>327683</v>
      </c>
      <c r="Q627" s="15">
        <v>0</v>
      </c>
      <c r="R627" s="15">
        <v>0</v>
      </c>
      <c r="S627"/>
      <c r="T627"/>
      <c r="U627" s="11">
        <f t="shared" si="29"/>
        <v>12520</v>
      </c>
      <c r="V627" s="17">
        <f>((G627-G626)*'[1]Z1 values'!C$5*'[1]Z1 values'!$C$10)/'[1]Z1 values'!$C$12</f>
        <v>0.63900780029296878</v>
      </c>
      <c r="W627" s="17">
        <f>((H627-H626)*'[1]Z1 values'!D$5*'[1]Z1 values'!$C$10)/'[1]Z1 values'!$C$12</f>
        <v>0</v>
      </c>
      <c r="X627" s="17">
        <f>((I627-I626)*'[1]Z1 values'!E$5*'[1]Z1 values'!$C$10)/'[1]Z1 values'!$C$12</f>
        <v>0</v>
      </c>
      <c r="Y627" s="17">
        <f>((J627-J626)*'[1]Z1 values'!F$5*'[1]Z1 values'!$C$10)/'[1]Z1 values'!$C$12</f>
        <v>28.200344238281254</v>
      </c>
      <c r="Z627" s="18">
        <f t="shared" si="27"/>
        <v>28.839352038574223</v>
      </c>
      <c r="AA627">
        <f t="shared" si="28"/>
        <v>208.66666666666666</v>
      </c>
    </row>
    <row r="628" spans="1:27" s="13" customFormat="1" x14ac:dyDescent="0.25">
      <c r="A628" s="14" t="s">
        <v>14137</v>
      </c>
      <c r="B628" s="14" t="s">
        <v>55</v>
      </c>
      <c r="C628" s="14">
        <v>802665</v>
      </c>
      <c r="D628" s="15" t="s">
        <v>18267</v>
      </c>
      <c r="E628" s="15" t="s">
        <v>18268</v>
      </c>
      <c r="F628" s="15">
        <v>626</v>
      </c>
      <c r="G628" s="15">
        <v>205455856</v>
      </c>
      <c r="H628" s="15">
        <v>0</v>
      </c>
      <c r="I628" s="15">
        <v>124527</v>
      </c>
      <c r="J628" s="15">
        <v>205327666</v>
      </c>
      <c r="K628" s="15">
        <v>0</v>
      </c>
      <c r="L628" s="15">
        <v>0</v>
      </c>
      <c r="M628" s="15">
        <v>327672</v>
      </c>
      <c r="N628" s="15">
        <v>0</v>
      </c>
      <c r="O628" s="15">
        <v>0</v>
      </c>
      <c r="P628" s="15">
        <v>327672</v>
      </c>
      <c r="Q628" s="15">
        <v>0</v>
      </c>
      <c r="R628" s="15">
        <v>0</v>
      </c>
      <c r="S628"/>
      <c r="T628"/>
      <c r="U628" s="11">
        <f t="shared" si="29"/>
        <v>12540</v>
      </c>
      <c r="V628" s="17">
        <f>((G628-G627)*'[1]Z1 values'!C$5*'[1]Z1 values'!$C$10)/'[1]Z1 values'!$C$12</f>
        <v>0.63898829956054692</v>
      </c>
      <c r="W628" s="17">
        <f>((H628-H627)*'[1]Z1 values'!D$5*'[1]Z1 values'!$C$10)/'[1]Z1 values'!$C$12</f>
        <v>0</v>
      </c>
      <c r="X628" s="17">
        <f>((I628-I627)*'[1]Z1 values'!E$5*'[1]Z1 values'!$C$10)/'[1]Z1 values'!$C$12</f>
        <v>0</v>
      </c>
      <c r="Y628" s="17">
        <f>((J628-J627)*'[1]Z1 values'!F$5*'[1]Z1 values'!$C$10)/'[1]Z1 values'!$C$12</f>
        <v>28.199483642578127</v>
      </c>
      <c r="Z628" s="18">
        <f t="shared" si="27"/>
        <v>28.838471942138675</v>
      </c>
      <c r="AA628">
        <f t="shared" si="28"/>
        <v>209</v>
      </c>
    </row>
    <row r="629" spans="1:27" s="13" customFormat="1" x14ac:dyDescent="0.25">
      <c r="A629" s="14" t="s">
        <v>14162</v>
      </c>
      <c r="B629" s="14" t="s">
        <v>55</v>
      </c>
      <c r="C629" s="14">
        <v>803945</v>
      </c>
      <c r="D629" s="15" t="s">
        <v>18267</v>
      </c>
      <c r="E629" s="15" t="s">
        <v>18268</v>
      </c>
      <c r="F629" s="15">
        <v>627</v>
      </c>
      <c r="G629" s="15">
        <v>205783536</v>
      </c>
      <c r="H629" s="15">
        <v>0</v>
      </c>
      <c r="I629" s="15">
        <v>127485</v>
      </c>
      <c r="J629" s="15">
        <v>205652331</v>
      </c>
      <c r="K629" s="15">
        <v>0</v>
      </c>
      <c r="L629" s="15">
        <v>0</v>
      </c>
      <c r="M629" s="15">
        <v>327678</v>
      </c>
      <c r="N629" s="15">
        <v>0</v>
      </c>
      <c r="O629" s="15">
        <v>2958</v>
      </c>
      <c r="P629" s="15">
        <v>324663</v>
      </c>
      <c r="Q629" s="15">
        <v>0</v>
      </c>
      <c r="R629" s="15">
        <v>0</v>
      </c>
      <c r="S629"/>
      <c r="T629"/>
      <c r="U629" s="11">
        <f t="shared" si="29"/>
        <v>12560</v>
      </c>
      <c r="V629" s="17">
        <f>((G629-G628)*'[1]Z1 values'!C$5*'[1]Z1 values'!$C$10)/'[1]Z1 values'!$C$12</f>
        <v>0.63900000000000001</v>
      </c>
      <c r="W629" s="17">
        <f>((H629-H628)*'[1]Z1 values'!D$5*'[1]Z1 values'!$C$10)/'[1]Z1 values'!$C$12</f>
        <v>0</v>
      </c>
      <c r="X629" s="17">
        <f>((I629-I628)*'[1]Z1 values'!E$5*'[1]Z1 values'!$C$10)/'[1]Z1 values'!$C$12</f>
        <v>0.23560729980468748</v>
      </c>
      <c r="Y629" s="17">
        <f>((J629-J628)*'[1]Z1 values'!F$5*'[1]Z1 values'!$C$10)/'[1]Z1 values'!$C$12</f>
        <v>27.940530395507814</v>
      </c>
      <c r="Z629" s="18">
        <f t="shared" si="27"/>
        <v>28.815137695312501</v>
      </c>
      <c r="AA629">
        <f t="shared" si="28"/>
        <v>209.33333333333334</v>
      </c>
    </row>
    <row r="630" spans="1:27" s="13" customFormat="1" x14ac:dyDescent="0.25">
      <c r="A630" s="14" t="s">
        <v>14182</v>
      </c>
      <c r="B630" s="14" t="s">
        <v>55</v>
      </c>
      <c r="C630" s="14">
        <v>805225</v>
      </c>
      <c r="D630" s="15" t="s">
        <v>18267</v>
      </c>
      <c r="E630" s="15" t="s">
        <v>18268</v>
      </c>
      <c r="F630" s="15">
        <v>628</v>
      </c>
      <c r="G630" s="15">
        <v>206111218</v>
      </c>
      <c r="H630" s="15">
        <v>0</v>
      </c>
      <c r="I630" s="15">
        <v>127485</v>
      </c>
      <c r="J630" s="15">
        <v>205980012</v>
      </c>
      <c r="K630" s="15">
        <v>0</v>
      </c>
      <c r="L630" s="15">
        <v>0</v>
      </c>
      <c r="M630" s="15">
        <v>327680</v>
      </c>
      <c r="N630" s="15">
        <v>0</v>
      </c>
      <c r="O630" s="15">
        <v>0</v>
      </c>
      <c r="P630" s="15">
        <v>327680</v>
      </c>
      <c r="Q630" s="15">
        <v>0</v>
      </c>
      <c r="R630" s="15">
        <v>0</v>
      </c>
      <c r="S630"/>
      <c r="T630"/>
      <c r="U630" s="11">
        <f t="shared" si="29"/>
        <v>12580</v>
      </c>
      <c r="V630" s="17">
        <f>((G630-G629)*'[1]Z1 values'!C$5*'[1]Z1 values'!$C$10)/'[1]Z1 values'!$C$12</f>
        <v>0.63900390014648445</v>
      </c>
      <c r="W630" s="17">
        <f>((H630-H629)*'[1]Z1 values'!D$5*'[1]Z1 values'!$C$10)/'[1]Z1 values'!$C$12</f>
        <v>0</v>
      </c>
      <c r="X630" s="17">
        <f>((I630-I629)*'[1]Z1 values'!E$5*'[1]Z1 values'!$C$10)/'[1]Z1 values'!$C$12</f>
        <v>0</v>
      </c>
      <c r="Y630" s="17">
        <f>((J630-J629)*'[1]Z1 values'!F$5*'[1]Z1 values'!$C$10)/'[1]Z1 values'!$C$12</f>
        <v>28.20008605957031</v>
      </c>
      <c r="Z630" s="18">
        <f t="shared" si="27"/>
        <v>28.839089959716794</v>
      </c>
      <c r="AA630">
        <f t="shared" si="28"/>
        <v>209.66666666666666</v>
      </c>
    </row>
    <row r="631" spans="1:27" s="13" customFormat="1" x14ac:dyDescent="0.25">
      <c r="A631" s="14" t="s">
        <v>14202</v>
      </c>
      <c r="B631" s="14" t="s">
        <v>55</v>
      </c>
      <c r="C631" s="14">
        <v>806505</v>
      </c>
      <c r="D631" s="15" t="s">
        <v>18267</v>
      </c>
      <c r="E631" s="15" t="s">
        <v>18268</v>
      </c>
      <c r="F631" s="15">
        <v>629</v>
      </c>
      <c r="G631" s="15">
        <v>206438897</v>
      </c>
      <c r="H631" s="15">
        <v>0</v>
      </c>
      <c r="I631" s="15">
        <v>127485</v>
      </c>
      <c r="J631" s="15">
        <v>206307692</v>
      </c>
      <c r="K631" s="15">
        <v>0</v>
      </c>
      <c r="L631" s="15">
        <v>0</v>
      </c>
      <c r="M631" s="15">
        <v>327678</v>
      </c>
      <c r="N631" s="15">
        <v>0</v>
      </c>
      <c r="O631" s="15">
        <v>0</v>
      </c>
      <c r="P631" s="15">
        <v>327678</v>
      </c>
      <c r="Q631" s="15">
        <v>0</v>
      </c>
      <c r="R631" s="15">
        <v>0</v>
      </c>
      <c r="S631"/>
      <c r="T631"/>
      <c r="U631" s="11">
        <f t="shared" si="29"/>
        <v>12600</v>
      </c>
      <c r="V631" s="17">
        <f>((G631-G630)*'[1]Z1 values'!C$5*'[1]Z1 values'!$C$10)/'[1]Z1 values'!$C$12</f>
        <v>0.63899804992675779</v>
      </c>
      <c r="W631" s="17">
        <f>((H631-H630)*'[1]Z1 values'!D$5*'[1]Z1 values'!$C$10)/'[1]Z1 values'!$C$12</f>
        <v>0</v>
      </c>
      <c r="X631" s="17">
        <f>((I631-I630)*'[1]Z1 values'!E$5*'[1]Z1 values'!$C$10)/'[1]Z1 values'!$C$12</f>
        <v>0</v>
      </c>
      <c r="Y631" s="17">
        <f>((J631-J630)*'[1]Z1 values'!F$5*'[1]Z1 values'!$C$10)/'[1]Z1 values'!$C$12</f>
        <v>28.2</v>
      </c>
      <c r="Z631" s="18">
        <f t="shared" si="27"/>
        <v>28.838998049926758</v>
      </c>
      <c r="AA631">
        <f t="shared" si="28"/>
        <v>210</v>
      </c>
    </row>
    <row r="632" spans="1:27" s="13" customFormat="1" x14ac:dyDescent="0.25">
      <c r="A632" s="14" t="s">
        <v>14231</v>
      </c>
      <c r="B632" s="14" t="s">
        <v>55</v>
      </c>
      <c r="C632" s="14">
        <v>807785</v>
      </c>
      <c r="D632" s="15" t="s">
        <v>18267</v>
      </c>
      <c r="E632" s="15" t="s">
        <v>18268</v>
      </c>
      <c r="F632" s="15">
        <v>630</v>
      </c>
      <c r="G632" s="15">
        <v>206766576</v>
      </c>
      <c r="H632" s="15">
        <v>0</v>
      </c>
      <c r="I632" s="15">
        <v>127485</v>
      </c>
      <c r="J632" s="15">
        <v>206635371</v>
      </c>
      <c r="K632" s="15">
        <v>0</v>
      </c>
      <c r="L632" s="15">
        <v>0</v>
      </c>
      <c r="M632" s="15">
        <v>327677</v>
      </c>
      <c r="N632" s="15">
        <v>0</v>
      </c>
      <c r="O632" s="15">
        <v>0</v>
      </c>
      <c r="P632" s="15">
        <v>327677</v>
      </c>
      <c r="Q632" s="15">
        <v>0</v>
      </c>
      <c r="R632" s="15">
        <v>0</v>
      </c>
      <c r="S632"/>
      <c r="T632"/>
      <c r="U632" s="11">
        <f t="shared" si="29"/>
        <v>12620</v>
      </c>
      <c r="V632" s="17">
        <f>((G632-G631)*'[1]Z1 values'!C$5*'[1]Z1 values'!$C$10)/'[1]Z1 values'!$C$12</f>
        <v>0.63899804992675779</v>
      </c>
      <c r="W632" s="17">
        <f>((H632-H631)*'[1]Z1 values'!D$5*'[1]Z1 values'!$C$10)/'[1]Z1 values'!$C$12</f>
        <v>0</v>
      </c>
      <c r="X632" s="17">
        <f>((I632-I631)*'[1]Z1 values'!E$5*'[1]Z1 values'!$C$10)/'[1]Z1 values'!$C$12</f>
        <v>0</v>
      </c>
      <c r="Y632" s="17">
        <f>((J632-J631)*'[1]Z1 values'!F$5*'[1]Z1 values'!$C$10)/'[1]Z1 values'!$C$12</f>
        <v>28.199913940429688</v>
      </c>
      <c r="Z632" s="18">
        <f t="shared" si="27"/>
        <v>28.838911990356447</v>
      </c>
      <c r="AA632">
        <f t="shared" si="28"/>
        <v>210.33333333333334</v>
      </c>
    </row>
    <row r="633" spans="1:27" s="13" customFormat="1" x14ac:dyDescent="0.25">
      <c r="A633" s="14" t="s">
        <v>14251</v>
      </c>
      <c r="B633" s="14" t="s">
        <v>55</v>
      </c>
      <c r="C633" s="14">
        <v>809065</v>
      </c>
      <c r="D633" s="15" t="s">
        <v>18267</v>
      </c>
      <c r="E633" s="15" t="s">
        <v>18268</v>
      </c>
      <c r="F633" s="15">
        <v>631</v>
      </c>
      <c r="G633" s="15">
        <v>207094258</v>
      </c>
      <c r="H633" s="15">
        <v>0</v>
      </c>
      <c r="I633" s="15">
        <v>127485</v>
      </c>
      <c r="J633" s="15">
        <v>206963053</v>
      </c>
      <c r="K633" s="15">
        <v>0</v>
      </c>
      <c r="L633" s="15">
        <v>0</v>
      </c>
      <c r="M633" s="15">
        <v>327680</v>
      </c>
      <c r="N633" s="15">
        <v>0</v>
      </c>
      <c r="O633" s="15">
        <v>0</v>
      </c>
      <c r="P633" s="15">
        <v>327680</v>
      </c>
      <c r="Q633" s="15">
        <v>0</v>
      </c>
      <c r="R633" s="15">
        <v>0</v>
      </c>
      <c r="S633"/>
      <c r="T633"/>
      <c r="U633" s="11">
        <f t="shared" si="29"/>
        <v>12640</v>
      </c>
      <c r="V633" s="17">
        <f>((G633-G632)*'[1]Z1 values'!C$5*'[1]Z1 values'!$C$10)/'[1]Z1 values'!$C$12</f>
        <v>0.63900390014648445</v>
      </c>
      <c r="W633" s="17">
        <f>((H633-H632)*'[1]Z1 values'!D$5*'[1]Z1 values'!$C$10)/'[1]Z1 values'!$C$12</f>
        <v>0</v>
      </c>
      <c r="X633" s="17">
        <f>((I633-I632)*'[1]Z1 values'!E$5*'[1]Z1 values'!$C$10)/'[1]Z1 values'!$C$12</f>
        <v>0</v>
      </c>
      <c r="Y633" s="17">
        <f>((J633-J632)*'[1]Z1 values'!F$5*'[1]Z1 values'!$C$10)/'[1]Z1 values'!$C$12</f>
        <v>28.200172119140625</v>
      </c>
      <c r="Z633" s="18">
        <f t="shared" si="27"/>
        <v>28.839176019287109</v>
      </c>
      <c r="AA633">
        <f t="shared" si="28"/>
        <v>210.66666666666666</v>
      </c>
    </row>
    <row r="634" spans="1:27" s="13" customFormat="1" x14ac:dyDescent="0.25">
      <c r="A634" s="14" t="s">
        <v>14271</v>
      </c>
      <c r="B634" s="14" t="s">
        <v>55</v>
      </c>
      <c r="C634" s="14">
        <v>810345</v>
      </c>
      <c r="D634" s="15" t="s">
        <v>18267</v>
      </c>
      <c r="E634" s="15" t="s">
        <v>18268</v>
      </c>
      <c r="F634" s="15">
        <v>632</v>
      </c>
      <c r="G634" s="15">
        <v>207421937</v>
      </c>
      <c r="H634" s="15">
        <v>0</v>
      </c>
      <c r="I634" s="15">
        <v>127485</v>
      </c>
      <c r="J634" s="15">
        <v>207290731</v>
      </c>
      <c r="K634" s="15">
        <v>0</v>
      </c>
      <c r="L634" s="15">
        <v>0</v>
      </c>
      <c r="M634" s="15">
        <v>327677</v>
      </c>
      <c r="N634" s="15">
        <v>0</v>
      </c>
      <c r="O634" s="15">
        <v>0</v>
      </c>
      <c r="P634" s="15">
        <v>327677</v>
      </c>
      <c r="Q634" s="15">
        <v>0</v>
      </c>
      <c r="R634" s="15">
        <v>0</v>
      </c>
      <c r="S634"/>
      <c r="T634"/>
      <c r="U634" s="11">
        <f t="shared" si="29"/>
        <v>12660</v>
      </c>
      <c r="V634" s="17">
        <f>((G634-G633)*'[1]Z1 values'!C$5*'[1]Z1 values'!$C$10)/'[1]Z1 values'!$C$12</f>
        <v>0.63899804992675779</v>
      </c>
      <c r="W634" s="17">
        <f>((H634-H633)*'[1]Z1 values'!D$5*'[1]Z1 values'!$C$10)/'[1]Z1 values'!$C$12</f>
        <v>0</v>
      </c>
      <c r="X634" s="17">
        <f>((I634-I633)*'[1]Z1 values'!E$5*'[1]Z1 values'!$C$10)/'[1]Z1 values'!$C$12</f>
        <v>0</v>
      </c>
      <c r="Y634" s="17">
        <f>((J634-J633)*'[1]Z1 values'!F$5*'[1]Z1 values'!$C$10)/'[1]Z1 values'!$C$12</f>
        <v>28.199827880859381</v>
      </c>
      <c r="Z634" s="18">
        <f t="shared" si="27"/>
        <v>28.83882593078614</v>
      </c>
      <c r="AA634">
        <f t="shared" si="28"/>
        <v>211</v>
      </c>
    </row>
    <row r="635" spans="1:27" s="13" customFormat="1" x14ac:dyDescent="0.25">
      <c r="A635" s="14" t="s">
        <v>14291</v>
      </c>
      <c r="B635" s="14" t="s">
        <v>55</v>
      </c>
      <c r="C635" s="14">
        <v>811625</v>
      </c>
      <c r="D635" s="15" t="s">
        <v>18267</v>
      </c>
      <c r="E635" s="15" t="s">
        <v>18268</v>
      </c>
      <c r="F635" s="15">
        <v>633</v>
      </c>
      <c r="G635" s="15">
        <v>207749616</v>
      </c>
      <c r="H635" s="15">
        <v>0</v>
      </c>
      <c r="I635" s="15">
        <v>127485</v>
      </c>
      <c r="J635" s="15">
        <v>207618411</v>
      </c>
      <c r="K635" s="15">
        <v>0</v>
      </c>
      <c r="L635" s="15">
        <v>0</v>
      </c>
      <c r="M635" s="15">
        <v>327678</v>
      </c>
      <c r="N635" s="15">
        <v>0</v>
      </c>
      <c r="O635" s="15">
        <v>0</v>
      </c>
      <c r="P635" s="15">
        <v>327678</v>
      </c>
      <c r="Q635" s="15">
        <v>0</v>
      </c>
      <c r="R635" s="15">
        <v>0</v>
      </c>
      <c r="S635"/>
      <c r="T635"/>
      <c r="U635" s="11">
        <f t="shared" si="29"/>
        <v>12680</v>
      </c>
      <c r="V635" s="17">
        <f>((G635-G634)*'[1]Z1 values'!C$5*'[1]Z1 values'!$C$10)/'[1]Z1 values'!$C$12</f>
        <v>0.63899804992675779</v>
      </c>
      <c r="W635" s="17">
        <f>((H635-H634)*'[1]Z1 values'!D$5*'[1]Z1 values'!$C$10)/'[1]Z1 values'!$C$12</f>
        <v>0</v>
      </c>
      <c r="X635" s="17">
        <f>((I635-I634)*'[1]Z1 values'!E$5*'[1]Z1 values'!$C$10)/'[1]Z1 values'!$C$12</f>
        <v>0</v>
      </c>
      <c r="Y635" s="17">
        <f>((J635-J634)*'[1]Z1 values'!F$5*'[1]Z1 values'!$C$10)/'[1]Z1 values'!$C$12</f>
        <v>28.2</v>
      </c>
      <c r="Z635" s="18">
        <f t="shared" si="27"/>
        <v>28.838998049926758</v>
      </c>
      <c r="AA635">
        <f t="shared" si="28"/>
        <v>211.33333333333334</v>
      </c>
    </row>
    <row r="636" spans="1:27" s="13" customFormat="1" x14ac:dyDescent="0.25">
      <c r="A636" s="14" t="s">
        <v>14311</v>
      </c>
      <c r="B636" s="14" t="s">
        <v>55</v>
      </c>
      <c r="C636" s="14">
        <v>812905</v>
      </c>
      <c r="D636" s="15" t="s">
        <v>18267</v>
      </c>
      <c r="E636" s="15" t="s">
        <v>18268</v>
      </c>
      <c r="F636" s="15">
        <v>634</v>
      </c>
      <c r="G636" s="15">
        <v>208077297</v>
      </c>
      <c r="H636" s="15">
        <v>0</v>
      </c>
      <c r="I636" s="15">
        <v>127485</v>
      </c>
      <c r="J636" s="15">
        <v>207946092</v>
      </c>
      <c r="K636" s="15">
        <v>0</v>
      </c>
      <c r="L636" s="15">
        <v>0</v>
      </c>
      <c r="M636" s="15">
        <v>327679</v>
      </c>
      <c r="N636" s="15">
        <v>0</v>
      </c>
      <c r="O636" s="15">
        <v>0</v>
      </c>
      <c r="P636" s="15">
        <v>327679</v>
      </c>
      <c r="Q636" s="15">
        <v>0</v>
      </c>
      <c r="R636" s="15">
        <v>0</v>
      </c>
      <c r="S636"/>
      <c r="T636"/>
      <c r="U636" s="11">
        <f t="shared" si="29"/>
        <v>12700</v>
      </c>
      <c r="V636" s="17">
        <f>((G636-G635)*'[1]Z1 values'!C$5*'[1]Z1 values'!$C$10)/'[1]Z1 values'!$C$12</f>
        <v>0.63900195007324212</v>
      </c>
      <c r="W636" s="17">
        <f>((H636-H635)*'[1]Z1 values'!D$5*'[1]Z1 values'!$C$10)/'[1]Z1 values'!$C$12</f>
        <v>0</v>
      </c>
      <c r="X636" s="17">
        <f>((I636-I635)*'[1]Z1 values'!E$5*'[1]Z1 values'!$C$10)/'[1]Z1 values'!$C$12</f>
        <v>0</v>
      </c>
      <c r="Y636" s="17">
        <f>((J636-J635)*'[1]Z1 values'!F$5*'[1]Z1 values'!$C$10)/'[1]Z1 values'!$C$12</f>
        <v>28.20008605957031</v>
      </c>
      <c r="Z636" s="18">
        <f t="shared" si="27"/>
        <v>28.839088009643554</v>
      </c>
      <c r="AA636">
        <f t="shared" si="28"/>
        <v>211.66666666666666</v>
      </c>
    </row>
    <row r="637" spans="1:27" s="13" customFormat="1" x14ac:dyDescent="0.25">
      <c r="A637" s="14" t="s">
        <v>14331</v>
      </c>
      <c r="B637" s="14" t="s">
        <v>55</v>
      </c>
      <c r="C637" s="14">
        <v>814185</v>
      </c>
      <c r="D637" s="15" t="s">
        <v>18267</v>
      </c>
      <c r="E637" s="15" t="s">
        <v>18268</v>
      </c>
      <c r="F637" s="15">
        <v>635</v>
      </c>
      <c r="G637" s="15">
        <v>208404977</v>
      </c>
      <c r="H637" s="15">
        <v>0</v>
      </c>
      <c r="I637" s="15">
        <v>127485</v>
      </c>
      <c r="J637" s="15">
        <v>208273772</v>
      </c>
      <c r="K637" s="15">
        <v>0</v>
      </c>
      <c r="L637" s="15">
        <v>0</v>
      </c>
      <c r="M637" s="15">
        <v>327679</v>
      </c>
      <c r="N637" s="15">
        <v>0</v>
      </c>
      <c r="O637" s="15">
        <v>0</v>
      </c>
      <c r="P637" s="15">
        <v>327679</v>
      </c>
      <c r="Q637" s="15">
        <v>0</v>
      </c>
      <c r="R637" s="15">
        <v>0</v>
      </c>
      <c r="S637"/>
      <c r="T637"/>
      <c r="U637" s="11">
        <f t="shared" si="29"/>
        <v>12720</v>
      </c>
      <c r="V637" s="17">
        <f>((G637-G636)*'[1]Z1 values'!C$5*'[1]Z1 values'!$C$10)/'[1]Z1 values'!$C$12</f>
        <v>0.63900000000000001</v>
      </c>
      <c r="W637" s="17">
        <f>((H637-H636)*'[1]Z1 values'!D$5*'[1]Z1 values'!$C$10)/'[1]Z1 values'!$C$12</f>
        <v>0</v>
      </c>
      <c r="X637" s="17">
        <f>((I637-I636)*'[1]Z1 values'!E$5*'[1]Z1 values'!$C$10)/'[1]Z1 values'!$C$12</f>
        <v>0</v>
      </c>
      <c r="Y637" s="17">
        <f>((J637-J636)*'[1]Z1 values'!F$5*'[1]Z1 values'!$C$10)/'[1]Z1 values'!$C$12</f>
        <v>28.2</v>
      </c>
      <c r="Z637" s="18">
        <f t="shared" si="27"/>
        <v>28.838999999999999</v>
      </c>
      <c r="AA637">
        <f t="shared" si="28"/>
        <v>212</v>
      </c>
    </row>
    <row r="638" spans="1:27" s="13" customFormat="1" x14ac:dyDescent="0.25">
      <c r="A638" s="14" t="s">
        <v>14351</v>
      </c>
      <c r="B638" s="14" t="s">
        <v>55</v>
      </c>
      <c r="C638" s="14">
        <v>815465</v>
      </c>
      <c r="D638" s="15" t="s">
        <v>18267</v>
      </c>
      <c r="E638" s="15" t="s">
        <v>18268</v>
      </c>
      <c r="F638" s="15">
        <v>636</v>
      </c>
      <c r="G638" s="15">
        <v>208732660</v>
      </c>
      <c r="H638" s="15">
        <v>0</v>
      </c>
      <c r="I638" s="15">
        <v>127485</v>
      </c>
      <c r="J638" s="15">
        <v>208601455</v>
      </c>
      <c r="K638" s="15">
        <v>0</v>
      </c>
      <c r="L638" s="15">
        <v>0</v>
      </c>
      <c r="M638" s="15">
        <v>327682</v>
      </c>
      <c r="N638" s="15">
        <v>0</v>
      </c>
      <c r="O638" s="15">
        <v>0</v>
      </c>
      <c r="P638" s="15">
        <v>327682</v>
      </c>
      <c r="Q638" s="15">
        <v>0</v>
      </c>
      <c r="R638" s="15">
        <v>0</v>
      </c>
      <c r="S638"/>
      <c r="T638"/>
      <c r="U638" s="11">
        <f t="shared" si="29"/>
        <v>12740</v>
      </c>
      <c r="V638" s="17">
        <f>((G638-G637)*'[1]Z1 values'!C$5*'[1]Z1 values'!$C$10)/'[1]Z1 values'!$C$12</f>
        <v>0.63900585021972645</v>
      </c>
      <c r="W638" s="17">
        <f>((H638-H637)*'[1]Z1 values'!D$5*'[1]Z1 values'!$C$10)/'[1]Z1 values'!$C$12</f>
        <v>0</v>
      </c>
      <c r="X638" s="17">
        <f>((I638-I637)*'[1]Z1 values'!E$5*'[1]Z1 values'!$C$10)/'[1]Z1 values'!$C$12</f>
        <v>0</v>
      </c>
      <c r="Y638" s="17">
        <f>((J638-J637)*'[1]Z1 values'!F$5*'[1]Z1 values'!$C$10)/'[1]Z1 values'!$C$12</f>
        <v>28.200258178710943</v>
      </c>
      <c r="Z638" s="18">
        <f t="shared" si="27"/>
        <v>28.839264028930668</v>
      </c>
      <c r="AA638">
        <f t="shared" si="28"/>
        <v>212.33333333333334</v>
      </c>
    </row>
    <row r="639" spans="1:27" s="13" customFormat="1" x14ac:dyDescent="0.25">
      <c r="A639" s="14" t="s">
        <v>14371</v>
      </c>
      <c r="B639" s="14" t="s">
        <v>55</v>
      </c>
      <c r="C639" s="14">
        <v>816745</v>
      </c>
      <c r="D639" s="15" t="s">
        <v>18267</v>
      </c>
      <c r="E639" s="15" t="s">
        <v>18268</v>
      </c>
      <c r="F639" s="15">
        <v>637</v>
      </c>
      <c r="G639" s="15">
        <v>209060340</v>
      </c>
      <c r="H639" s="15">
        <v>0</v>
      </c>
      <c r="I639" s="15">
        <v>127485</v>
      </c>
      <c r="J639" s="15">
        <v>208929135</v>
      </c>
      <c r="K639" s="15">
        <v>0</v>
      </c>
      <c r="L639" s="15">
        <v>0</v>
      </c>
      <c r="M639" s="15">
        <v>327678</v>
      </c>
      <c r="N639" s="15">
        <v>0</v>
      </c>
      <c r="O639" s="15">
        <v>0</v>
      </c>
      <c r="P639" s="15">
        <v>327679</v>
      </c>
      <c r="Q639" s="15">
        <v>0</v>
      </c>
      <c r="R639" s="15">
        <v>0</v>
      </c>
      <c r="S639"/>
      <c r="T639"/>
      <c r="U639" s="11">
        <f t="shared" si="29"/>
        <v>12760</v>
      </c>
      <c r="V639" s="17">
        <f>((G639-G638)*'[1]Z1 values'!C$5*'[1]Z1 values'!$C$10)/'[1]Z1 values'!$C$12</f>
        <v>0.63900000000000001</v>
      </c>
      <c r="W639" s="17">
        <f>((H639-H638)*'[1]Z1 values'!D$5*'[1]Z1 values'!$C$10)/'[1]Z1 values'!$C$12</f>
        <v>0</v>
      </c>
      <c r="X639" s="17">
        <f>((I639-I638)*'[1]Z1 values'!E$5*'[1]Z1 values'!$C$10)/'[1]Z1 values'!$C$12</f>
        <v>0</v>
      </c>
      <c r="Y639" s="17">
        <f>((J639-J638)*'[1]Z1 values'!F$5*'[1]Z1 values'!$C$10)/'[1]Z1 values'!$C$12</f>
        <v>28.2</v>
      </c>
      <c r="Z639" s="18">
        <f t="shared" si="27"/>
        <v>28.838999999999999</v>
      </c>
      <c r="AA639">
        <f t="shared" si="28"/>
        <v>212.66666666666666</v>
      </c>
    </row>
    <row r="640" spans="1:27" s="13" customFormat="1" x14ac:dyDescent="0.25">
      <c r="A640" s="14" t="s">
        <v>14397</v>
      </c>
      <c r="B640" s="14" t="s">
        <v>55</v>
      </c>
      <c r="C640" s="14">
        <v>818025</v>
      </c>
      <c r="D640" s="15" t="s">
        <v>18267</v>
      </c>
      <c r="E640" s="15" t="s">
        <v>18268</v>
      </c>
      <c r="F640" s="15">
        <v>638</v>
      </c>
      <c r="G640" s="15">
        <v>209388016</v>
      </c>
      <c r="H640" s="15">
        <v>0</v>
      </c>
      <c r="I640" s="15">
        <v>127485</v>
      </c>
      <c r="J640" s="15">
        <v>209256811</v>
      </c>
      <c r="K640" s="15">
        <v>0</v>
      </c>
      <c r="L640" s="15">
        <v>0</v>
      </c>
      <c r="M640" s="15">
        <v>327675</v>
      </c>
      <c r="N640" s="15">
        <v>0</v>
      </c>
      <c r="O640" s="15">
        <v>0</v>
      </c>
      <c r="P640" s="15">
        <v>327675</v>
      </c>
      <c r="Q640" s="15">
        <v>0</v>
      </c>
      <c r="R640" s="15">
        <v>0</v>
      </c>
      <c r="S640"/>
      <c r="T640"/>
      <c r="U640" s="11">
        <f t="shared" si="29"/>
        <v>12780</v>
      </c>
      <c r="V640" s="17">
        <f>((G640-G639)*'[1]Z1 values'!C$5*'[1]Z1 values'!$C$10)/'[1]Z1 values'!$C$12</f>
        <v>0.63899219970703114</v>
      </c>
      <c r="W640" s="17">
        <f>((H640-H639)*'[1]Z1 values'!D$5*'[1]Z1 values'!$C$10)/'[1]Z1 values'!$C$12</f>
        <v>0</v>
      </c>
      <c r="X640" s="17">
        <f>((I640-I639)*'[1]Z1 values'!E$5*'[1]Z1 values'!$C$10)/'[1]Z1 values'!$C$12</f>
        <v>0</v>
      </c>
      <c r="Y640" s="17">
        <f>((J640-J639)*'[1]Z1 values'!F$5*'[1]Z1 values'!$C$10)/'[1]Z1 values'!$C$12</f>
        <v>28.199655761718748</v>
      </c>
      <c r="Z640" s="18">
        <f t="shared" si="27"/>
        <v>28.838647961425778</v>
      </c>
      <c r="AA640">
        <f t="shared" si="28"/>
        <v>213</v>
      </c>
    </row>
    <row r="641" spans="1:27" s="13" customFormat="1" x14ac:dyDescent="0.25">
      <c r="A641" s="14" t="s">
        <v>14418</v>
      </c>
      <c r="B641" s="14" t="s">
        <v>55</v>
      </c>
      <c r="C641" s="14">
        <v>819305</v>
      </c>
      <c r="D641" s="15" t="s">
        <v>18267</v>
      </c>
      <c r="E641" s="15" t="s">
        <v>18268</v>
      </c>
      <c r="F641" s="15">
        <v>639</v>
      </c>
      <c r="G641" s="15">
        <v>209715697</v>
      </c>
      <c r="H641" s="15">
        <v>0</v>
      </c>
      <c r="I641" s="15">
        <v>127485</v>
      </c>
      <c r="J641" s="15">
        <v>209584492</v>
      </c>
      <c r="K641" s="15">
        <v>0</v>
      </c>
      <c r="L641" s="15">
        <v>0</v>
      </c>
      <c r="M641" s="15">
        <v>327679</v>
      </c>
      <c r="N641" s="15">
        <v>0</v>
      </c>
      <c r="O641" s="15">
        <v>0</v>
      </c>
      <c r="P641" s="15">
        <v>327679</v>
      </c>
      <c r="Q641" s="15">
        <v>0</v>
      </c>
      <c r="R641" s="15">
        <v>0</v>
      </c>
      <c r="S641"/>
      <c r="T641"/>
      <c r="U641" s="11">
        <f t="shared" si="29"/>
        <v>12800</v>
      </c>
      <c r="V641" s="17">
        <f>((G641-G640)*'[1]Z1 values'!C$5*'[1]Z1 values'!$C$10)/'[1]Z1 values'!$C$12</f>
        <v>0.63900195007324212</v>
      </c>
      <c r="W641" s="17">
        <f>((H641-H640)*'[1]Z1 values'!D$5*'[1]Z1 values'!$C$10)/'[1]Z1 values'!$C$12</f>
        <v>0</v>
      </c>
      <c r="X641" s="17">
        <f>((I641-I640)*'[1]Z1 values'!E$5*'[1]Z1 values'!$C$10)/'[1]Z1 values'!$C$12</f>
        <v>0</v>
      </c>
      <c r="Y641" s="17">
        <f>((J641-J640)*'[1]Z1 values'!F$5*'[1]Z1 values'!$C$10)/'[1]Z1 values'!$C$12</f>
        <v>28.20008605957031</v>
      </c>
      <c r="Z641" s="18">
        <f t="shared" si="27"/>
        <v>28.839088009643554</v>
      </c>
      <c r="AA641">
        <f t="shared" si="28"/>
        <v>213.33333333333334</v>
      </c>
    </row>
    <row r="642" spans="1:27" s="13" customFormat="1" x14ac:dyDescent="0.25">
      <c r="A642" s="14" t="s">
        <v>14447</v>
      </c>
      <c r="B642" s="14" t="s">
        <v>55</v>
      </c>
      <c r="C642" s="14">
        <v>820585</v>
      </c>
      <c r="D642" s="15" t="s">
        <v>18267</v>
      </c>
      <c r="E642" s="15" t="s">
        <v>18268</v>
      </c>
      <c r="F642" s="15">
        <v>640</v>
      </c>
      <c r="G642" s="15">
        <v>210043382</v>
      </c>
      <c r="H642" s="15">
        <v>0</v>
      </c>
      <c r="I642" s="15">
        <v>127485</v>
      </c>
      <c r="J642" s="15">
        <v>209912176</v>
      </c>
      <c r="K642" s="15">
        <v>0</v>
      </c>
      <c r="L642" s="15">
        <v>0</v>
      </c>
      <c r="M642" s="15">
        <v>327683</v>
      </c>
      <c r="N642" s="15">
        <v>0</v>
      </c>
      <c r="O642" s="15">
        <v>0</v>
      </c>
      <c r="P642" s="15">
        <v>327683</v>
      </c>
      <c r="Q642" s="15">
        <v>0</v>
      </c>
      <c r="R642" s="15">
        <v>0</v>
      </c>
      <c r="S642"/>
      <c r="T642"/>
      <c r="U642" s="11">
        <f t="shared" si="29"/>
        <v>12820</v>
      </c>
      <c r="V642" s="17">
        <f>((G642-G641)*'[1]Z1 values'!C$5*'[1]Z1 values'!$C$10)/'[1]Z1 values'!$C$12</f>
        <v>0.63900975036621088</v>
      </c>
      <c r="W642" s="17">
        <f>((H642-H641)*'[1]Z1 values'!D$5*'[1]Z1 values'!$C$10)/'[1]Z1 values'!$C$12</f>
        <v>0</v>
      </c>
      <c r="X642" s="17">
        <f>((I642-I641)*'[1]Z1 values'!E$5*'[1]Z1 values'!$C$10)/'[1]Z1 values'!$C$12</f>
        <v>0</v>
      </c>
      <c r="Y642" s="17">
        <f>((J642-J641)*'[1]Z1 values'!F$5*'[1]Z1 values'!$C$10)/'[1]Z1 values'!$C$12</f>
        <v>28.200344238281254</v>
      </c>
      <c r="Z642" s="18">
        <f t="shared" si="27"/>
        <v>28.839353988647463</v>
      </c>
      <c r="AA642">
        <f t="shared" si="28"/>
        <v>213.66666666666666</v>
      </c>
    </row>
    <row r="643" spans="1:27" s="13" customFormat="1" x14ac:dyDescent="0.25">
      <c r="A643" s="14" t="s">
        <v>14467</v>
      </c>
      <c r="B643" s="14" t="s">
        <v>55</v>
      </c>
      <c r="C643" s="14">
        <v>821865</v>
      </c>
      <c r="D643" s="15" t="s">
        <v>18267</v>
      </c>
      <c r="E643" s="15" t="s">
        <v>18268</v>
      </c>
      <c r="F643" s="15">
        <v>641</v>
      </c>
      <c r="G643" s="15">
        <v>210371061</v>
      </c>
      <c r="H643" s="15">
        <v>0</v>
      </c>
      <c r="I643" s="15">
        <v>127485</v>
      </c>
      <c r="J643" s="15">
        <v>210239856</v>
      </c>
      <c r="K643" s="15">
        <v>0</v>
      </c>
      <c r="L643" s="15">
        <v>0</v>
      </c>
      <c r="M643" s="15">
        <v>327678</v>
      </c>
      <c r="N643" s="15">
        <v>0</v>
      </c>
      <c r="O643" s="15">
        <v>0</v>
      </c>
      <c r="P643" s="15">
        <v>327678</v>
      </c>
      <c r="Q643" s="15">
        <v>0</v>
      </c>
      <c r="R643" s="15">
        <v>0</v>
      </c>
      <c r="S643"/>
      <c r="T643"/>
      <c r="U643" s="11">
        <f t="shared" si="29"/>
        <v>12840</v>
      </c>
      <c r="V643" s="17">
        <f>((G643-G642)*'[1]Z1 values'!C$5*'[1]Z1 values'!$C$10)/'[1]Z1 values'!$C$12</f>
        <v>0.63899804992675779</v>
      </c>
      <c r="W643" s="17">
        <f>((H643-H642)*'[1]Z1 values'!D$5*'[1]Z1 values'!$C$10)/'[1]Z1 values'!$C$12</f>
        <v>0</v>
      </c>
      <c r="X643" s="17">
        <f>((I643-I642)*'[1]Z1 values'!E$5*'[1]Z1 values'!$C$10)/'[1]Z1 values'!$C$12</f>
        <v>0</v>
      </c>
      <c r="Y643" s="17">
        <f>((J643-J642)*'[1]Z1 values'!F$5*'[1]Z1 values'!$C$10)/'[1]Z1 values'!$C$12</f>
        <v>28.2</v>
      </c>
      <c r="Z643" s="18">
        <f t="shared" ref="Z643:Z706" si="30">SUM(V643:Y643)</f>
        <v>28.838998049926758</v>
      </c>
      <c r="AA643">
        <f t="shared" ref="AA643:AA706" si="31">U643/60</f>
        <v>214</v>
      </c>
    </row>
    <row r="644" spans="1:27" s="13" customFormat="1" x14ac:dyDescent="0.25">
      <c r="A644" s="14" t="s">
        <v>14487</v>
      </c>
      <c r="B644" s="14" t="s">
        <v>55</v>
      </c>
      <c r="C644" s="14">
        <v>823145</v>
      </c>
      <c r="D644" s="15" t="s">
        <v>18267</v>
      </c>
      <c r="E644" s="15" t="s">
        <v>18268</v>
      </c>
      <c r="F644" s="15">
        <v>642</v>
      </c>
      <c r="G644" s="15">
        <v>210698738</v>
      </c>
      <c r="H644" s="15">
        <v>0</v>
      </c>
      <c r="I644" s="15">
        <v>127485</v>
      </c>
      <c r="J644" s="15">
        <v>210567532</v>
      </c>
      <c r="K644" s="15">
        <v>0</v>
      </c>
      <c r="L644" s="15">
        <v>0</v>
      </c>
      <c r="M644" s="15">
        <v>327675</v>
      </c>
      <c r="N644" s="15">
        <v>0</v>
      </c>
      <c r="O644" s="15">
        <v>0</v>
      </c>
      <c r="P644" s="15">
        <v>327675</v>
      </c>
      <c r="Q644" s="15">
        <v>0</v>
      </c>
      <c r="R644" s="15">
        <v>0</v>
      </c>
      <c r="S644"/>
      <c r="T644"/>
      <c r="U644" s="11">
        <f t="shared" ref="U644:U707" si="32">U643+20</f>
        <v>12860</v>
      </c>
      <c r="V644" s="17">
        <f>((G644-G643)*'[1]Z1 values'!C$5*'[1]Z1 values'!$C$10)/'[1]Z1 values'!$C$12</f>
        <v>0.63899414978027347</v>
      </c>
      <c r="W644" s="17">
        <f>((H644-H643)*'[1]Z1 values'!D$5*'[1]Z1 values'!$C$10)/'[1]Z1 values'!$C$12</f>
        <v>0</v>
      </c>
      <c r="X644" s="17">
        <f>((I644-I643)*'[1]Z1 values'!E$5*'[1]Z1 values'!$C$10)/'[1]Z1 values'!$C$12</f>
        <v>0</v>
      </c>
      <c r="Y644" s="17">
        <f>((J644-J643)*'[1]Z1 values'!F$5*'[1]Z1 values'!$C$10)/'[1]Z1 values'!$C$12</f>
        <v>28.199655761718748</v>
      </c>
      <c r="Z644" s="18">
        <f t="shared" si="30"/>
        <v>28.838649911499022</v>
      </c>
      <c r="AA644">
        <f t="shared" si="31"/>
        <v>214.33333333333334</v>
      </c>
    </row>
    <row r="645" spans="1:27" s="13" customFormat="1" x14ac:dyDescent="0.25">
      <c r="A645" s="14" t="s">
        <v>14511</v>
      </c>
      <c r="B645" s="14" t="s">
        <v>55</v>
      </c>
      <c r="C645" s="14">
        <v>824425</v>
      </c>
      <c r="D645" s="15" t="s">
        <v>18267</v>
      </c>
      <c r="E645" s="15" t="s">
        <v>18268</v>
      </c>
      <c r="F645" s="15">
        <v>643</v>
      </c>
      <c r="G645" s="15">
        <v>211026422</v>
      </c>
      <c r="H645" s="15">
        <v>0</v>
      </c>
      <c r="I645" s="15">
        <v>127485</v>
      </c>
      <c r="J645" s="15">
        <v>210895216</v>
      </c>
      <c r="K645" s="15">
        <v>0</v>
      </c>
      <c r="L645" s="15">
        <v>0</v>
      </c>
      <c r="M645" s="15">
        <v>327683</v>
      </c>
      <c r="N645" s="15">
        <v>0</v>
      </c>
      <c r="O645" s="15">
        <v>0</v>
      </c>
      <c r="P645" s="15">
        <v>327682</v>
      </c>
      <c r="Q645" s="15">
        <v>0</v>
      </c>
      <c r="R645" s="15">
        <v>0</v>
      </c>
      <c r="S645"/>
      <c r="T645"/>
      <c r="U645" s="11">
        <f t="shared" si="32"/>
        <v>12880</v>
      </c>
      <c r="V645" s="17">
        <f>((G645-G644)*'[1]Z1 values'!C$5*'[1]Z1 values'!$C$10)/'[1]Z1 values'!$C$12</f>
        <v>0.63900780029296878</v>
      </c>
      <c r="W645" s="17">
        <f>((H645-H644)*'[1]Z1 values'!D$5*'[1]Z1 values'!$C$10)/'[1]Z1 values'!$C$12</f>
        <v>0</v>
      </c>
      <c r="X645" s="17">
        <f>((I645-I644)*'[1]Z1 values'!E$5*'[1]Z1 values'!$C$10)/'[1]Z1 values'!$C$12</f>
        <v>0</v>
      </c>
      <c r="Y645" s="17">
        <f>((J645-J644)*'[1]Z1 values'!F$5*'[1]Z1 values'!$C$10)/'[1]Z1 values'!$C$12</f>
        <v>28.200344238281254</v>
      </c>
      <c r="Z645" s="18">
        <f t="shared" si="30"/>
        <v>28.839352038574223</v>
      </c>
      <c r="AA645">
        <f t="shared" si="31"/>
        <v>214.66666666666666</v>
      </c>
    </row>
    <row r="646" spans="1:27" s="13" customFormat="1" x14ac:dyDescent="0.25">
      <c r="A646" s="14" t="s">
        <v>14531</v>
      </c>
      <c r="B646" s="14" t="s">
        <v>55</v>
      </c>
      <c r="C646" s="14">
        <v>825705</v>
      </c>
      <c r="D646" s="15" t="s">
        <v>18267</v>
      </c>
      <c r="E646" s="15" t="s">
        <v>18268</v>
      </c>
      <c r="F646" s="15">
        <v>644</v>
      </c>
      <c r="G646" s="15">
        <v>211354098</v>
      </c>
      <c r="H646" s="15">
        <v>0</v>
      </c>
      <c r="I646" s="15">
        <v>127485</v>
      </c>
      <c r="J646" s="15">
        <v>211222892</v>
      </c>
      <c r="K646" s="15">
        <v>0</v>
      </c>
      <c r="L646" s="15">
        <v>0</v>
      </c>
      <c r="M646" s="15">
        <v>327675</v>
      </c>
      <c r="N646" s="15">
        <v>0</v>
      </c>
      <c r="O646" s="15">
        <v>0</v>
      </c>
      <c r="P646" s="15">
        <v>327674</v>
      </c>
      <c r="Q646" s="15">
        <v>0</v>
      </c>
      <c r="R646" s="15">
        <v>0</v>
      </c>
      <c r="S646"/>
      <c r="T646"/>
      <c r="U646" s="11">
        <f t="shared" si="32"/>
        <v>12900</v>
      </c>
      <c r="V646" s="17">
        <f>((G646-G645)*'[1]Z1 values'!C$5*'[1]Z1 values'!$C$10)/'[1]Z1 values'!$C$12</f>
        <v>0.63899219970703114</v>
      </c>
      <c r="W646" s="17">
        <f>((H646-H645)*'[1]Z1 values'!D$5*'[1]Z1 values'!$C$10)/'[1]Z1 values'!$C$12</f>
        <v>0</v>
      </c>
      <c r="X646" s="17">
        <f>((I646-I645)*'[1]Z1 values'!E$5*'[1]Z1 values'!$C$10)/'[1]Z1 values'!$C$12</f>
        <v>0</v>
      </c>
      <c r="Y646" s="17">
        <f>((J646-J645)*'[1]Z1 values'!F$5*'[1]Z1 values'!$C$10)/'[1]Z1 values'!$C$12</f>
        <v>28.199655761718748</v>
      </c>
      <c r="Z646" s="18">
        <f t="shared" si="30"/>
        <v>28.838647961425778</v>
      </c>
      <c r="AA646">
        <f t="shared" si="31"/>
        <v>215</v>
      </c>
    </row>
    <row r="647" spans="1:27" s="13" customFormat="1" x14ac:dyDescent="0.25">
      <c r="A647" s="14" t="s">
        <v>14555</v>
      </c>
      <c r="B647" s="14" t="s">
        <v>55</v>
      </c>
      <c r="C647" s="14">
        <v>826985</v>
      </c>
      <c r="D647" s="15" t="s">
        <v>18267</v>
      </c>
      <c r="E647" s="15" t="s">
        <v>18268</v>
      </c>
      <c r="F647" s="15">
        <v>645</v>
      </c>
      <c r="G647" s="15">
        <v>211681777</v>
      </c>
      <c r="H647" s="15">
        <v>0</v>
      </c>
      <c r="I647" s="15">
        <v>127485</v>
      </c>
      <c r="J647" s="15">
        <v>211550572</v>
      </c>
      <c r="K647" s="15">
        <v>0</v>
      </c>
      <c r="L647" s="15">
        <v>0</v>
      </c>
      <c r="M647" s="15">
        <v>327678</v>
      </c>
      <c r="N647" s="15">
        <v>0</v>
      </c>
      <c r="O647" s="15">
        <v>0</v>
      </c>
      <c r="P647" s="15">
        <v>327678</v>
      </c>
      <c r="Q647" s="15">
        <v>0</v>
      </c>
      <c r="R647" s="15">
        <v>0</v>
      </c>
      <c r="S647"/>
      <c r="T647"/>
      <c r="U647" s="11">
        <f t="shared" si="32"/>
        <v>12920</v>
      </c>
      <c r="V647" s="17">
        <f>((G647-G646)*'[1]Z1 values'!C$5*'[1]Z1 values'!$C$10)/'[1]Z1 values'!$C$12</f>
        <v>0.63899804992675779</v>
      </c>
      <c r="W647" s="17">
        <f>((H647-H646)*'[1]Z1 values'!D$5*'[1]Z1 values'!$C$10)/'[1]Z1 values'!$C$12</f>
        <v>0</v>
      </c>
      <c r="X647" s="17">
        <f>((I647-I646)*'[1]Z1 values'!E$5*'[1]Z1 values'!$C$10)/'[1]Z1 values'!$C$12</f>
        <v>0</v>
      </c>
      <c r="Y647" s="17">
        <f>((J647-J646)*'[1]Z1 values'!F$5*'[1]Z1 values'!$C$10)/'[1]Z1 values'!$C$12</f>
        <v>28.2</v>
      </c>
      <c r="Z647" s="18">
        <f t="shared" si="30"/>
        <v>28.838998049926758</v>
      </c>
      <c r="AA647">
        <f t="shared" si="31"/>
        <v>215.33333333333334</v>
      </c>
    </row>
    <row r="648" spans="1:27" s="13" customFormat="1" x14ac:dyDescent="0.25">
      <c r="A648" s="14" t="s">
        <v>14575</v>
      </c>
      <c r="B648" s="14" t="s">
        <v>55</v>
      </c>
      <c r="C648" s="14">
        <v>828265</v>
      </c>
      <c r="D648" s="15" t="s">
        <v>18267</v>
      </c>
      <c r="E648" s="15" t="s">
        <v>18268</v>
      </c>
      <c r="F648" s="15">
        <v>646</v>
      </c>
      <c r="G648" s="15">
        <v>212009458</v>
      </c>
      <c r="H648" s="15">
        <v>0</v>
      </c>
      <c r="I648" s="15">
        <v>127485</v>
      </c>
      <c r="J648" s="15">
        <v>211878253</v>
      </c>
      <c r="K648" s="15">
        <v>0</v>
      </c>
      <c r="L648" s="15">
        <v>0</v>
      </c>
      <c r="M648" s="15">
        <v>327679</v>
      </c>
      <c r="N648" s="15">
        <v>0</v>
      </c>
      <c r="O648" s="15">
        <v>0</v>
      </c>
      <c r="P648" s="15">
        <v>327680</v>
      </c>
      <c r="Q648" s="15">
        <v>0</v>
      </c>
      <c r="R648" s="15">
        <v>0</v>
      </c>
      <c r="S648"/>
      <c r="T648"/>
      <c r="U648" s="11">
        <f t="shared" si="32"/>
        <v>12940</v>
      </c>
      <c r="V648" s="17">
        <f>((G648-G647)*'[1]Z1 values'!C$5*'[1]Z1 values'!$C$10)/'[1]Z1 values'!$C$12</f>
        <v>0.63900195007324212</v>
      </c>
      <c r="W648" s="17">
        <f>((H648-H647)*'[1]Z1 values'!D$5*'[1]Z1 values'!$C$10)/'[1]Z1 values'!$C$12</f>
        <v>0</v>
      </c>
      <c r="X648" s="17">
        <f>((I648-I647)*'[1]Z1 values'!E$5*'[1]Z1 values'!$C$10)/'[1]Z1 values'!$C$12</f>
        <v>0</v>
      </c>
      <c r="Y648" s="17">
        <f>((J648-J647)*'[1]Z1 values'!F$5*'[1]Z1 values'!$C$10)/'[1]Z1 values'!$C$12</f>
        <v>28.20008605957031</v>
      </c>
      <c r="Z648" s="18">
        <f t="shared" si="30"/>
        <v>28.839088009643554</v>
      </c>
      <c r="AA648">
        <f t="shared" si="31"/>
        <v>215.66666666666666</v>
      </c>
    </row>
    <row r="649" spans="1:27" s="13" customFormat="1" x14ac:dyDescent="0.25">
      <c r="A649" s="14" t="s">
        <v>14595</v>
      </c>
      <c r="B649" s="14" t="s">
        <v>55</v>
      </c>
      <c r="C649" s="14">
        <v>829545</v>
      </c>
      <c r="D649" s="15" t="s">
        <v>18267</v>
      </c>
      <c r="E649" s="15" t="s">
        <v>18268</v>
      </c>
      <c r="F649" s="15">
        <v>647</v>
      </c>
      <c r="G649" s="15">
        <v>212337140</v>
      </c>
      <c r="H649" s="15">
        <v>0</v>
      </c>
      <c r="I649" s="15">
        <v>127485</v>
      </c>
      <c r="J649" s="15">
        <v>212205934</v>
      </c>
      <c r="K649" s="15">
        <v>0</v>
      </c>
      <c r="L649" s="15">
        <v>0</v>
      </c>
      <c r="M649" s="15">
        <v>327681</v>
      </c>
      <c r="N649" s="15">
        <v>0</v>
      </c>
      <c r="O649" s="15">
        <v>0</v>
      </c>
      <c r="P649" s="15">
        <v>327680</v>
      </c>
      <c r="Q649" s="15">
        <v>0</v>
      </c>
      <c r="R649" s="15">
        <v>0</v>
      </c>
      <c r="S649"/>
      <c r="T649"/>
      <c r="U649" s="11">
        <f t="shared" si="32"/>
        <v>12960</v>
      </c>
      <c r="V649" s="17">
        <f>((G649-G648)*'[1]Z1 values'!C$5*'[1]Z1 values'!$C$10)/'[1]Z1 values'!$C$12</f>
        <v>0.63900390014648445</v>
      </c>
      <c r="W649" s="17">
        <f>((H649-H648)*'[1]Z1 values'!D$5*'[1]Z1 values'!$C$10)/'[1]Z1 values'!$C$12</f>
        <v>0</v>
      </c>
      <c r="X649" s="17">
        <f>((I649-I648)*'[1]Z1 values'!E$5*'[1]Z1 values'!$C$10)/'[1]Z1 values'!$C$12</f>
        <v>0</v>
      </c>
      <c r="Y649" s="17">
        <f>((J649-J648)*'[1]Z1 values'!F$5*'[1]Z1 values'!$C$10)/'[1]Z1 values'!$C$12</f>
        <v>28.20008605957031</v>
      </c>
      <c r="Z649" s="18">
        <f t="shared" si="30"/>
        <v>28.839089959716794</v>
      </c>
      <c r="AA649">
        <f t="shared" si="31"/>
        <v>216</v>
      </c>
    </row>
    <row r="650" spans="1:27" s="13" customFormat="1" x14ac:dyDescent="0.25">
      <c r="A650" s="14" t="s">
        <v>14615</v>
      </c>
      <c r="B650" s="14" t="s">
        <v>55</v>
      </c>
      <c r="C650" s="14">
        <v>830825</v>
      </c>
      <c r="D650" s="15" t="s">
        <v>18267</v>
      </c>
      <c r="E650" s="15" t="s">
        <v>18268</v>
      </c>
      <c r="F650" s="15">
        <v>648</v>
      </c>
      <c r="G650" s="15">
        <v>212664821</v>
      </c>
      <c r="H650" s="15">
        <v>0</v>
      </c>
      <c r="I650" s="15">
        <v>127485</v>
      </c>
      <c r="J650" s="15">
        <v>212533615</v>
      </c>
      <c r="K650" s="15">
        <v>0</v>
      </c>
      <c r="L650" s="15">
        <v>0</v>
      </c>
      <c r="M650" s="15">
        <v>327680</v>
      </c>
      <c r="N650" s="15">
        <v>0</v>
      </c>
      <c r="O650" s="15">
        <v>0</v>
      </c>
      <c r="P650" s="15">
        <v>327679</v>
      </c>
      <c r="Q650" s="15">
        <v>0</v>
      </c>
      <c r="R650" s="15">
        <v>0</v>
      </c>
      <c r="S650"/>
      <c r="T650"/>
      <c r="U650" s="11">
        <f t="shared" si="32"/>
        <v>12980</v>
      </c>
      <c r="V650" s="17">
        <f>((G650-G649)*'[1]Z1 values'!C$5*'[1]Z1 values'!$C$10)/'[1]Z1 values'!$C$12</f>
        <v>0.63900195007324212</v>
      </c>
      <c r="W650" s="17">
        <f>((H650-H649)*'[1]Z1 values'!D$5*'[1]Z1 values'!$C$10)/'[1]Z1 values'!$C$12</f>
        <v>0</v>
      </c>
      <c r="X650" s="17">
        <f>((I650-I649)*'[1]Z1 values'!E$5*'[1]Z1 values'!$C$10)/'[1]Z1 values'!$C$12</f>
        <v>0</v>
      </c>
      <c r="Y650" s="17">
        <f>((J650-J649)*'[1]Z1 values'!F$5*'[1]Z1 values'!$C$10)/'[1]Z1 values'!$C$12</f>
        <v>28.20008605957031</v>
      </c>
      <c r="Z650" s="18">
        <f t="shared" si="30"/>
        <v>28.839088009643554</v>
      </c>
      <c r="AA650">
        <f t="shared" si="31"/>
        <v>216.33333333333334</v>
      </c>
    </row>
    <row r="651" spans="1:27" s="13" customFormat="1" x14ac:dyDescent="0.25">
      <c r="A651" s="14" t="s">
        <v>14635</v>
      </c>
      <c r="B651" s="14" t="s">
        <v>55</v>
      </c>
      <c r="C651" s="14">
        <v>832105</v>
      </c>
      <c r="D651" s="15" t="s">
        <v>18267</v>
      </c>
      <c r="E651" s="15" t="s">
        <v>18268</v>
      </c>
      <c r="F651" s="15">
        <v>649</v>
      </c>
      <c r="G651" s="15">
        <v>212992502</v>
      </c>
      <c r="H651" s="15">
        <v>0</v>
      </c>
      <c r="I651" s="15">
        <v>130211</v>
      </c>
      <c r="J651" s="15">
        <v>212858496</v>
      </c>
      <c r="K651" s="15">
        <v>0</v>
      </c>
      <c r="L651" s="15">
        <v>0</v>
      </c>
      <c r="M651" s="15">
        <v>327680</v>
      </c>
      <c r="N651" s="15">
        <v>0</v>
      </c>
      <c r="O651" s="15">
        <v>2726</v>
      </c>
      <c r="P651" s="15">
        <v>324879</v>
      </c>
      <c r="Q651" s="15">
        <v>0</v>
      </c>
      <c r="R651" s="15">
        <v>0</v>
      </c>
      <c r="S651"/>
      <c r="T651"/>
      <c r="U651" s="11">
        <f t="shared" si="32"/>
        <v>13000</v>
      </c>
      <c r="V651" s="17">
        <f>((G651-G650)*'[1]Z1 values'!C$5*'[1]Z1 values'!$C$10)/'[1]Z1 values'!$C$12</f>
        <v>0.63900195007324212</v>
      </c>
      <c r="W651" s="17">
        <f>((H651-H650)*'[1]Z1 values'!D$5*'[1]Z1 values'!$C$10)/'[1]Z1 values'!$C$12</f>
        <v>0</v>
      </c>
      <c r="X651" s="17">
        <f>((I651-I650)*'[1]Z1 values'!E$5*'[1]Z1 values'!$C$10)/'[1]Z1 values'!$C$12</f>
        <v>0.21712829589843746</v>
      </c>
      <c r="Y651" s="17">
        <f>((J651-J650)*'[1]Z1 values'!F$5*'[1]Z1 values'!$C$10)/'[1]Z1 values'!$C$12</f>
        <v>27.95911926269531</v>
      </c>
      <c r="Z651" s="18">
        <f t="shared" si="30"/>
        <v>28.815249508666991</v>
      </c>
      <c r="AA651">
        <f t="shared" si="31"/>
        <v>216.66666666666666</v>
      </c>
    </row>
    <row r="652" spans="1:27" s="13" customFormat="1" x14ac:dyDescent="0.25">
      <c r="A652" s="14" t="s">
        <v>14657</v>
      </c>
      <c r="B652" s="14" t="s">
        <v>55</v>
      </c>
      <c r="C652" s="14">
        <v>833385</v>
      </c>
      <c r="D652" s="15" t="s">
        <v>18267</v>
      </c>
      <c r="E652" s="15" t="s">
        <v>18268</v>
      </c>
      <c r="F652" s="15">
        <v>650</v>
      </c>
      <c r="G652" s="15">
        <v>213320176</v>
      </c>
      <c r="H652" s="15">
        <v>0</v>
      </c>
      <c r="I652" s="15">
        <v>131086</v>
      </c>
      <c r="J652" s="15">
        <v>213185271</v>
      </c>
      <c r="K652" s="15">
        <v>0</v>
      </c>
      <c r="L652" s="15">
        <v>0</v>
      </c>
      <c r="M652" s="15">
        <v>327672</v>
      </c>
      <c r="N652" s="15">
        <v>0</v>
      </c>
      <c r="O652" s="15">
        <v>875</v>
      </c>
      <c r="P652" s="15">
        <v>326774</v>
      </c>
      <c r="Q652" s="15">
        <v>0</v>
      </c>
      <c r="R652" s="15">
        <v>0</v>
      </c>
      <c r="S652"/>
      <c r="T652"/>
      <c r="U652" s="11">
        <f t="shared" si="32"/>
        <v>13020</v>
      </c>
      <c r="V652" s="17">
        <f>((G652-G651)*'[1]Z1 values'!C$5*'[1]Z1 values'!$C$10)/'[1]Z1 values'!$C$12</f>
        <v>0.63898829956054692</v>
      </c>
      <c r="W652" s="17">
        <f>((H652-H651)*'[1]Z1 values'!D$5*'[1]Z1 values'!$C$10)/'[1]Z1 values'!$C$12</f>
        <v>0</v>
      </c>
      <c r="X652" s="17">
        <f>((I652-I651)*'[1]Z1 values'!E$5*'[1]Z1 values'!$C$10)/'[1]Z1 values'!$C$12</f>
        <v>6.9694519042968736E-2</v>
      </c>
      <c r="Y652" s="17">
        <f>((J652-J651)*'[1]Z1 values'!F$5*'[1]Z1 values'!$C$10)/'[1]Z1 values'!$C$12</f>
        <v>28.122116088867188</v>
      </c>
      <c r="Z652" s="18">
        <f t="shared" si="30"/>
        <v>28.830798907470705</v>
      </c>
      <c r="AA652">
        <f t="shared" si="31"/>
        <v>217</v>
      </c>
    </row>
    <row r="653" spans="1:27" s="13" customFormat="1" x14ac:dyDescent="0.25">
      <c r="A653" s="14" t="s">
        <v>14684</v>
      </c>
      <c r="B653" s="14" t="s">
        <v>55</v>
      </c>
      <c r="C653" s="14">
        <v>834665</v>
      </c>
      <c r="D653" s="15" t="s">
        <v>18267</v>
      </c>
      <c r="E653" s="15" t="s">
        <v>18268</v>
      </c>
      <c r="F653" s="15">
        <v>651</v>
      </c>
      <c r="G653" s="15">
        <v>213647856</v>
      </c>
      <c r="H653" s="15">
        <v>0</v>
      </c>
      <c r="I653" s="15">
        <v>131086</v>
      </c>
      <c r="J653" s="15">
        <v>213512951</v>
      </c>
      <c r="K653" s="15">
        <v>0</v>
      </c>
      <c r="L653" s="15">
        <v>0</v>
      </c>
      <c r="M653" s="15">
        <v>327678</v>
      </c>
      <c r="N653" s="15">
        <v>0</v>
      </c>
      <c r="O653" s="15">
        <v>0</v>
      </c>
      <c r="P653" s="15">
        <v>327678</v>
      </c>
      <c r="Q653" s="15">
        <v>0</v>
      </c>
      <c r="R653" s="15">
        <v>0</v>
      </c>
      <c r="S653"/>
      <c r="T653"/>
      <c r="U653" s="11">
        <f t="shared" si="32"/>
        <v>13040</v>
      </c>
      <c r="V653" s="17">
        <f>((G653-G652)*'[1]Z1 values'!C$5*'[1]Z1 values'!$C$10)/'[1]Z1 values'!$C$12</f>
        <v>0.63900000000000001</v>
      </c>
      <c r="W653" s="17">
        <f>((H653-H652)*'[1]Z1 values'!D$5*'[1]Z1 values'!$C$10)/'[1]Z1 values'!$C$12</f>
        <v>0</v>
      </c>
      <c r="X653" s="17">
        <f>((I653-I652)*'[1]Z1 values'!E$5*'[1]Z1 values'!$C$10)/'[1]Z1 values'!$C$12</f>
        <v>0</v>
      </c>
      <c r="Y653" s="17">
        <f>((J653-J652)*'[1]Z1 values'!F$5*'[1]Z1 values'!$C$10)/'[1]Z1 values'!$C$12</f>
        <v>28.2</v>
      </c>
      <c r="Z653" s="18">
        <f t="shared" si="30"/>
        <v>28.838999999999999</v>
      </c>
      <c r="AA653">
        <f t="shared" si="31"/>
        <v>217.33333333333334</v>
      </c>
    </row>
    <row r="654" spans="1:27" s="13" customFormat="1" x14ac:dyDescent="0.25">
      <c r="A654" s="14" t="s">
        <v>14709</v>
      </c>
      <c r="B654" s="14" t="s">
        <v>55</v>
      </c>
      <c r="C654" s="14">
        <v>835945</v>
      </c>
      <c r="D654" s="15" t="s">
        <v>18267</v>
      </c>
      <c r="E654" s="15" t="s">
        <v>18268</v>
      </c>
      <c r="F654" s="15">
        <v>652</v>
      </c>
      <c r="G654" s="15">
        <v>213975541</v>
      </c>
      <c r="H654" s="15">
        <v>0</v>
      </c>
      <c r="I654" s="15">
        <v>131086</v>
      </c>
      <c r="J654" s="15">
        <v>213840636</v>
      </c>
      <c r="K654" s="15">
        <v>0</v>
      </c>
      <c r="L654" s="15">
        <v>0</v>
      </c>
      <c r="M654" s="15">
        <v>327683</v>
      </c>
      <c r="N654" s="15">
        <v>0</v>
      </c>
      <c r="O654" s="15">
        <v>0</v>
      </c>
      <c r="P654" s="15">
        <v>327684</v>
      </c>
      <c r="Q654" s="15">
        <v>0</v>
      </c>
      <c r="R654" s="15">
        <v>0</v>
      </c>
      <c r="S654"/>
      <c r="T654"/>
      <c r="U654" s="11">
        <f t="shared" si="32"/>
        <v>13060</v>
      </c>
      <c r="V654" s="17">
        <f>((G654-G653)*'[1]Z1 values'!C$5*'[1]Z1 values'!$C$10)/'[1]Z1 values'!$C$12</f>
        <v>0.63900975036621088</v>
      </c>
      <c r="W654" s="17">
        <f>((H654-H653)*'[1]Z1 values'!D$5*'[1]Z1 values'!$C$10)/'[1]Z1 values'!$C$12</f>
        <v>0</v>
      </c>
      <c r="X654" s="17">
        <f>((I654-I653)*'[1]Z1 values'!E$5*'[1]Z1 values'!$C$10)/'[1]Z1 values'!$C$12</f>
        <v>0</v>
      </c>
      <c r="Y654" s="17">
        <f>((J654-J653)*'[1]Z1 values'!F$5*'[1]Z1 values'!$C$10)/'[1]Z1 values'!$C$12</f>
        <v>28.200430297851561</v>
      </c>
      <c r="Z654" s="18">
        <f t="shared" si="30"/>
        <v>28.839440048217771</v>
      </c>
      <c r="AA654">
        <f t="shared" si="31"/>
        <v>217.66666666666666</v>
      </c>
    </row>
    <row r="655" spans="1:27" s="13" customFormat="1" x14ac:dyDescent="0.25">
      <c r="A655" s="14" t="s">
        <v>14729</v>
      </c>
      <c r="B655" s="14" t="s">
        <v>55</v>
      </c>
      <c r="C655" s="14">
        <v>837225</v>
      </c>
      <c r="D655" s="15" t="s">
        <v>18267</v>
      </c>
      <c r="E655" s="15" t="s">
        <v>18268</v>
      </c>
      <c r="F655" s="15">
        <v>653</v>
      </c>
      <c r="G655" s="15">
        <v>214303219</v>
      </c>
      <c r="H655" s="15">
        <v>0</v>
      </c>
      <c r="I655" s="15">
        <v>131086</v>
      </c>
      <c r="J655" s="15">
        <v>214168313</v>
      </c>
      <c r="K655" s="15">
        <v>0</v>
      </c>
      <c r="L655" s="15">
        <v>0</v>
      </c>
      <c r="M655" s="15">
        <v>327676</v>
      </c>
      <c r="N655" s="15">
        <v>0</v>
      </c>
      <c r="O655" s="15">
        <v>0</v>
      </c>
      <c r="P655" s="15">
        <v>327676</v>
      </c>
      <c r="Q655" s="15">
        <v>0</v>
      </c>
      <c r="R655" s="15">
        <v>0</v>
      </c>
      <c r="S655"/>
      <c r="T655"/>
      <c r="U655" s="11">
        <f t="shared" si="32"/>
        <v>13080</v>
      </c>
      <c r="V655" s="17">
        <f>((G655-G654)*'[1]Z1 values'!C$5*'[1]Z1 values'!$C$10)/'[1]Z1 values'!$C$12</f>
        <v>0.63899609985351569</v>
      </c>
      <c r="W655" s="17">
        <f>((H655-H654)*'[1]Z1 values'!D$5*'[1]Z1 values'!$C$10)/'[1]Z1 values'!$C$12</f>
        <v>0</v>
      </c>
      <c r="X655" s="17">
        <f>((I655-I654)*'[1]Z1 values'!E$5*'[1]Z1 values'!$C$10)/'[1]Z1 values'!$C$12</f>
        <v>0</v>
      </c>
      <c r="Y655" s="17">
        <f>((J655-J654)*'[1]Z1 values'!F$5*'[1]Z1 values'!$C$10)/'[1]Z1 values'!$C$12</f>
        <v>28.199741821289063</v>
      </c>
      <c r="Z655" s="18">
        <f t="shared" si="30"/>
        <v>28.838737921142577</v>
      </c>
      <c r="AA655">
        <f t="shared" si="31"/>
        <v>218</v>
      </c>
    </row>
    <row r="656" spans="1:27" s="13" customFormat="1" x14ac:dyDescent="0.25">
      <c r="A656" s="14" t="s">
        <v>14751</v>
      </c>
      <c r="B656" s="14" t="s">
        <v>55</v>
      </c>
      <c r="C656" s="14">
        <v>838505</v>
      </c>
      <c r="D656" s="15" t="s">
        <v>18267</v>
      </c>
      <c r="E656" s="15" t="s">
        <v>18268</v>
      </c>
      <c r="F656" s="15">
        <v>654</v>
      </c>
      <c r="G656" s="15">
        <v>214630901</v>
      </c>
      <c r="H656" s="15">
        <v>0</v>
      </c>
      <c r="I656" s="15">
        <v>131086</v>
      </c>
      <c r="J656" s="15">
        <v>214495996</v>
      </c>
      <c r="K656" s="15">
        <v>0</v>
      </c>
      <c r="L656" s="15">
        <v>0</v>
      </c>
      <c r="M656" s="15">
        <v>327681</v>
      </c>
      <c r="N656" s="15">
        <v>0</v>
      </c>
      <c r="O656" s="15">
        <v>0</v>
      </c>
      <c r="P656" s="15">
        <v>327681</v>
      </c>
      <c r="Q656" s="15">
        <v>0</v>
      </c>
      <c r="R656" s="15">
        <v>0</v>
      </c>
      <c r="S656"/>
      <c r="T656"/>
      <c r="U656" s="11">
        <f t="shared" si="32"/>
        <v>13100</v>
      </c>
      <c r="V656" s="17">
        <f>((G656-G655)*'[1]Z1 values'!C$5*'[1]Z1 values'!$C$10)/'[1]Z1 values'!$C$12</f>
        <v>0.63900390014648445</v>
      </c>
      <c r="W656" s="17">
        <f>((H656-H655)*'[1]Z1 values'!D$5*'[1]Z1 values'!$C$10)/'[1]Z1 values'!$C$12</f>
        <v>0</v>
      </c>
      <c r="X656" s="17">
        <f>((I656-I655)*'[1]Z1 values'!E$5*'[1]Z1 values'!$C$10)/'[1]Z1 values'!$C$12</f>
        <v>0</v>
      </c>
      <c r="Y656" s="17">
        <f>((J656-J655)*'[1]Z1 values'!F$5*'[1]Z1 values'!$C$10)/'[1]Z1 values'!$C$12</f>
        <v>28.200258178710943</v>
      </c>
      <c r="Z656" s="18">
        <f t="shared" si="30"/>
        <v>28.839262078857427</v>
      </c>
      <c r="AA656">
        <f t="shared" si="31"/>
        <v>218.33333333333334</v>
      </c>
    </row>
    <row r="657" spans="1:27" s="13" customFormat="1" x14ac:dyDescent="0.25">
      <c r="A657" s="14" t="s">
        <v>14771</v>
      </c>
      <c r="B657" s="14" t="s">
        <v>55</v>
      </c>
      <c r="C657" s="14">
        <v>839785</v>
      </c>
      <c r="D657" s="15" t="s">
        <v>18267</v>
      </c>
      <c r="E657" s="15" t="s">
        <v>18268</v>
      </c>
      <c r="F657" s="15">
        <v>655</v>
      </c>
      <c r="G657" s="15">
        <v>214958579</v>
      </c>
      <c r="H657" s="15">
        <v>0</v>
      </c>
      <c r="I657" s="15">
        <v>131086</v>
      </c>
      <c r="J657" s="15">
        <v>214823674</v>
      </c>
      <c r="K657" s="15">
        <v>0</v>
      </c>
      <c r="L657" s="15">
        <v>0</v>
      </c>
      <c r="M657" s="15">
        <v>327676</v>
      </c>
      <c r="N657" s="15">
        <v>0</v>
      </c>
      <c r="O657" s="15">
        <v>0</v>
      </c>
      <c r="P657" s="15">
        <v>327677</v>
      </c>
      <c r="Q657" s="15">
        <v>0</v>
      </c>
      <c r="R657" s="15">
        <v>0</v>
      </c>
      <c r="S657"/>
      <c r="T657"/>
      <c r="U657" s="11">
        <f t="shared" si="32"/>
        <v>13120</v>
      </c>
      <c r="V657" s="17">
        <f>((G657-G656)*'[1]Z1 values'!C$5*'[1]Z1 values'!$C$10)/'[1]Z1 values'!$C$12</f>
        <v>0.63899609985351569</v>
      </c>
      <c r="W657" s="17">
        <f>((H657-H656)*'[1]Z1 values'!D$5*'[1]Z1 values'!$C$10)/'[1]Z1 values'!$C$12</f>
        <v>0</v>
      </c>
      <c r="X657" s="17">
        <f>((I657-I656)*'[1]Z1 values'!E$5*'[1]Z1 values'!$C$10)/'[1]Z1 values'!$C$12</f>
        <v>0</v>
      </c>
      <c r="Y657" s="17">
        <f>((J657-J656)*'[1]Z1 values'!F$5*'[1]Z1 values'!$C$10)/'[1]Z1 values'!$C$12</f>
        <v>28.199827880859381</v>
      </c>
      <c r="Z657" s="18">
        <f t="shared" si="30"/>
        <v>28.838823980712895</v>
      </c>
      <c r="AA657">
        <f t="shared" si="31"/>
        <v>218.66666666666666</v>
      </c>
    </row>
    <row r="658" spans="1:27" s="13" customFormat="1" x14ac:dyDescent="0.25">
      <c r="A658" s="14" t="s">
        <v>14796</v>
      </c>
      <c r="B658" s="14" t="s">
        <v>55</v>
      </c>
      <c r="C658" s="14">
        <v>841065</v>
      </c>
      <c r="D658" s="15" t="s">
        <v>18267</v>
      </c>
      <c r="E658" s="15" t="s">
        <v>18268</v>
      </c>
      <c r="F658" s="15">
        <v>656</v>
      </c>
      <c r="G658" s="15">
        <v>215286259</v>
      </c>
      <c r="H658" s="15">
        <v>0</v>
      </c>
      <c r="I658" s="15">
        <v>131086</v>
      </c>
      <c r="J658" s="15">
        <v>215151353</v>
      </c>
      <c r="K658" s="15">
        <v>0</v>
      </c>
      <c r="L658" s="15">
        <v>0</v>
      </c>
      <c r="M658" s="15">
        <v>327679</v>
      </c>
      <c r="N658" s="15">
        <v>0</v>
      </c>
      <c r="O658" s="15">
        <v>0</v>
      </c>
      <c r="P658" s="15">
        <v>327678</v>
      </c>
      <c r="Q658" s="15">
        <v>0</v>
      </c>
      <c r="R658" s="15">
        <v>0</v>
      </c>
      <c r="S658"/>
      <c r="T658"/>
      <c r="U658" s="11">
        <f t="shared" si="32"/>
        <v>13140</v>
      </c>
      <c r="V658" s="17">
        <f>((G658-G657)*'[1]Z1 values'!C$5*'[1]Z1 values'!$C$10)/'[1]Z1 values'!$C$12</f>
        <v>0.63900000000000001</v>
      </c>
      <c r="W658" s="17">
        <f>((H658-H657)*'[1]Z1 values'!D$5*'[1]Z1 values'!$C$10)/'[1]Z1 values'!$C$12</f>
        <v>0</v>
      </c>
      <c r="X658" s="17">
        <f>((I658-I657)*'[1]Z1 values'!E$5*'[1]Z1 values'!$C$10)/'[1]Z1 values'!$C$12</f>
        <v>0</v>
      </c>
      <c r="Y658" s="17">
        <f>((J658-J657)*'[1]Z1 values'!F$5*'[1]Z1 values'!$C$10)/'[1]Z1 values'!$C$12</f>
        <v>28.199913940429688</v>
      </c>
      <c r="Z658" s="18">
        <f t="shared" si="30"/>
        <v>28.838913940429688</v>
      </c>
      <c r="AA658">
        <f t="shared" si="31"/>
        <v>219</v>
      </c>
    </row>
    <row r="659" spans="1:27" s="13" customFormat="1" x14ac:dyDescent="0.25">
      <c r="A659" s="14" t="s">
        <v>14820</v>
      </c>
      <c r="B659" s="14" t="s">
        <v>55</v>
      </c>
      <c r="C659" s="14">
        <v>842345</v>
      </c>
      <c r="D659" s="15" t="s">
        <v>18267</v>
      </c>
      <c r="E659" s="15" t="s">
        <v>18268</v>
      </c>
      <c r="F659" s="15">
        <v>657</v>
      </c>
      <c r="G659" s="15">
        <v>215613940</v>
      </c>
      <c r="H659" s="15">
        <v>0</v>
      </c>
      <c r="I659" s="15">
        <v>131086</v>
      </c>
      <c r="J659" s="15">
        <v>215479035</v>
      </c>
      <c r="K659" s="15">
        <v>0</v>
      </c>
      <c r="L659" s="15">
        <v>0</v>
      </c>
      <c r="M659" s="15">
        <v>327680</v>
      </c>
      <c r="N659" s="15">
        <v>0</v>
      </c>
      <c r="O659" s="15">
        <v>0</v>
      </c>
      <c r="P659" s="15">
        <v>327680</v>
      </c>
      <c r="Q659" s="15">
        <v>0</v>
      </c>
      <c r="R659" s="15">
        <v>0</v>
      </c>
      <c r="S659"/>
      <c r="T659"/>
      <c r="U659" s="11">
        <f t="shared" si="32"/>
        <v>13160</v>
      </c>
      <c r="V659" s="17">
        <f>((G659-G658)*'[1]Z1 values'!C$5*'[1]Z1 values'!$C$10)/'[1]Z1 values'!$C$12</f>
        <v>0.63900195007324212</v>
      </c>
      <c r="W659" s="17">
        <f>((H659-H658)*'[1]Z1 values'!D$5*'[1]Z1 values'!$C$10)/'[1]Z1 values'!$C$12</f>
        <v>0</v>
      </c>
      <c r="X659" s="17">
        <f>((I659-I658)*'[1]Z1 values'!E$5*'[1]Z1 values'!$C$10)/'[1]Z1 values'!$C$12</f>
        <v>0</v>
      </c>
      <c r="Y659" s="17">
        <f>((J659-J658)*'[1]Z1 values'!F$5*'[1]Z1 values'!$C$10)/'[1]Z1 values'!$C$12</f>
        <v>28.200172119140625</v>
      </c>
      <c r="Z659" s="18">
        <f t="shared" si="30"/>
        <v>28.839174069213868</v>
      </c>
      <c r="AA659">
        <f t="shared" si="31"/>
        <v>219.33333333333334</v>
      </c>
    </row>
    <row r="660" spans="1:27" s="13" customFormat="1" x14ac:dyDescent="0.25">
      <c r="A660" s="14" t="s">
        <v>14840</v>
      </c>
      <c r="B660" s="14" t="s">
        <v>55</v>
      </c>
      <c r="C660" s="14">
        <v>843625</v>
      </c>
      <c r="D660" s="15" t="s">
        <v>18267</v>
      </c>
      <c r="E660" s="15" t="s">
        <v>18268</v>
      </c>
      <c r="F660" s="15">
        <v>658</v>
      </c>
      <c r="G660" s="15">
        <v>215941617</v>
      </c>
      <c r="H660" s="15">
        <v>0</v>
      </c>
      <c r="I660" s="15">
        <v>131086</v>
      </c>
      <c r="J660" s="15">
        <v>215806712</v>
      </c>
      <c r="K660" s="15">
        <v>0</v>
      </c>
      <c r="L660" s="15">
        <v>0</v>
      </c>
      <c r="M660" s="15">
        <v>327675</v>
      </c>
      <c r="N660" s="15">
        <v>0</v>
      </c>
      <c r="O660" s="15">
        <v>0</v>
      </c>
      <c r="P660" s="15">
        <v>327676</v>
      </c>
      <c r="Q660" s="15">
        <v>0</v>
      </c>
      <c r="R660" s="15">
        <v>0</v>
      </c>
      <c r="S660"/>
      <c r="T660"/>
      <c r="U660" s="11">
        <f t="shared" si="32"/>
        <v>13180</v>
      </c>
      <c r="V660" s="17">
        <f>((G660-G659)*'[1]Z1 values'!C$5*'[1]Z1 values'!$C$10)/'[1]Z1 values'!$C$12</f>
        <v>0.63899414978027347</v>
      </c>
      <c r="W660" s="17">
        <f>((H660-H659)*'[1]Z1 values'!D$5*'[1]Z1 values'!$C$10)/'[1]Z1 values'!$C$12</f>
        <v>0</v>
      </c>
      <c r="X660" s="17">
        <f>((I660-I659)*'[1]Z1 values'!E$5*'[1]Z1 values'!$C$10)/'[1]Z1 values'!$C$12</f>
        <v>0</v>
      </c>
      <c r="Y660" s="17">
        <f>((J660-J659)*'[1]Z1 values'!F$5*'[1]Z1 values'!$C$10)/'[1]Z1 values'!$C$12</f>
        <v>28.199741821289063</v>
      </c>
      <c r="Z660" s="18">
        <f t="shared" si="30"/>
        <v>28.838735971069337</v>
      </c>
      <c r="AA660">
        <f t="shared" si="31"/>
        <v>219.66666666666666</v>
      </c>
    </row>
    <row r="661" spans="1:27" s="13" customFormat="1" x14ac:dyDescent="0.25">
      <c r="A661" s="14" t="s">
        <v>14860</v>
      </c>
      <c r="B661" s="14" t="s">
        <v>55</v>
      </c>
      <c r="C661" s="14">
        <v>844905</v>
      </c>
      <c r="D661" s="15" t="s">
        <v>18267</v>
      </c>
      <c r="E661" s="15" t="s">
        <v>18268</v>
      </c>
      <c r="F661" s="15">
        <v>659</v>
      </c>
      <c r="G661" s="15">
        <v>216269297</v>
      </c>
      <c r="H661" s="15">
        <v>0</v>
      </c>
      <c r="I661" s="15">
        <v>131086</v>
      </c>
      <c r="J661" s="15">
        <v>216134392</v>
      </c>
      <c r="K661" s="15">
        <v>0</v>
      </c>
      <c r="L661" s="15">
        <v>0</v>
      </c>
      <c r="M661" s="15">
        <v>327678</v>
      </c>
      <c r="N661" s="15">
        <v>0</v>
      </c>
      <c r="O661" s="15">
        <v>0</v>
      </c>
      <c r="P661" s="15">
        <v>327678</v>
      </c>
      <c r="Q661" s="15">
        <v>0</v>
      </c>
      <c r="R661" s="15">
        <v>0</v>
      </c>
      <c r="S661"/>
      <c r="T661"/>
      <c r="U661" s="11">
        <f t="shared" si="32"/>
        <v>13200</v>
      </c>
      <c r="V661" s="17">
        <f>((G661-G660)*'[1]Z1 values'!C$5*'[1]Z1 values'!$C$10)/'[1]Z1 values'!$C$12</f>
        <v>0.63900000000000001</v>
      </c>
      <c r="W661" s="17">
        <f>((H661-H660)*'[1]Z1 values'!D$5*'[1]Z1 values'!$C$10)/'[1]Z1 values'!$C$12</f>
        <v>0</v>
      </c>
      <c r="X661" s="17">
        <f>((I661-I660)*'[1]Z1 values'!E$5*'[1]Z1 values'!$C$10)/'[1]Z1 values'!$C$12</f>
        <v>0</v>
      </c>
      <c r="Y661" s="17">
        <f>((J661-J660)*'[1]Z1 values'!F$5*'[1]Z1 values'!$C$10)/'[1]Z1 values'!$C$12</f>
        <v>28.2</v>
      </c>
      <c r="Z661" s="18">
        <f t="shared" si="30"/>
        <v>28.838999999999999</v>
      </c>
      <c r="AA661">
        <f t="shared" si="31"/>
        <v>220</v>
      </c>
    </row>
    <row r="662" spans="1:27" s="13" customFormat="1" x14ac:dyDescent="0.25">
      <c r="A662" s="14" t="s">
        <v>14884</v>
      </c>
      <c r="B662" s="14" t="s">
        <v>55</v>
      </c>
      <c r="C662" s="14">
        <v>846185</v>
      </c>
      <c r="D662" s="15" t="s">
        <v>18267</v>
      </c>
      <c r="E662" s="15" t="s">
        <v>18268</v>
      </c>
      <c r="F662" s="15">
        <v>660</v>
      </c>
      <c r="G662" s="15">
        <v>216596977</v>
      </c>
      <c r="H662" s="15">
        <v>0</v>
      </c>
      <c r="I662" s="15">
        <v>131086</v>
      </c>
      <c r="J662" s="15">
        <v>216462072</v>
      </c>
      <c r="K662" s="15">
        <v>0</v>
      </c>
      <c r="L662" s="15">
        <v>0</v>
      </c>
      <c r="M662" s="15">
        <v>327678</v>
      </c>
      <c r="N662" s="15">
        <v>0</v>
      </c>
      <c r="O662" s="15">
        <v>0</v>
      </c>
      <c r="P662" s="15">
        <v>327678</v>
      </c>
      <c r="Q662" s="15">
        <v>0</v>
      </c>
      <c r="R662" s="15">
        <v>0</v>
      </c>
      <c r="S662"/>
      <c r="T662"/>
      <c r="U662" s="11">
        <f t="shared" si="32"/>
        <v>13220</v>
      </c>
      <c r="V662" s="17">
        <f>((G662-G661)*'[1]Z1 values'!C$5*'[1]Z1 values'!$C$10)/'[1]Z1 values'!$C$12</f>
        <v>0.63900000000000001</v>
      </c>
      <c r="W662" s="17">
        <f>((H662-H661)*'[1]Z1 values'!D$5*'[1]Z1 values'!$C$10)/'[1]Z1 values'!$C$12</f>
        <v>0</v>
      </c>
      <c r="X662" s="17">
        <f>((I662-I661)*'[1]Z1 values'!E$5*'[1]Z1 values'!$C$10)/'[1]Z1 values'!$C$12</f>
        <v>0</v>
      </c>
      <c r="Y662" s="17">
        <f>((J662-J661)*'[1]Z1 values'!F$5*'[1]Z1 values'!$C$10)/'[1]Z1 values'!$C$12</f>
        <v>28.2</v>
      </c>
      <c r="Z662" s="18">
        <f t="shared" si="30"/>
        <v>28.838999999999999</v>
      </c>
      <c r="AA662">
        <f t="shared" si="31"/>
        <v>220.33333333333334</v>
      </c>
    </row>
    <row r="663" spans="1:27" s="13" customFormat="1" x14ac:dyDescent="0.25">
      <c r="A663" s="14" t="s">
        <v>14904</v>
      </c>
      <c r="B663" s="14" t="s">
        <v>55</v>
      </c>
      <c r="C663" s="14">
        <v>847465</v>
      </c>
      <c r="D663" s="15" t="s">
        <v>18267</v>
      </c>
      <c r="E663" s="15" t="s">
        <v>18268</v>
      </c>
      <c r="F663" s="15">
        <v>661</v>
      </c>
      <c r="G663" s="15">
        <v>216924659</v>
      </c>
      <c r="H663" s="15">
        <v>0</v>
      </c>
      <c r="I663" s="15">
        <v>131086</v>
      </c>
      <c r="J663" s="15">
        <v>216789754</v>
      </c>
      <c r="K663" s="15">
        <v>0</v>
      </c>
      <c r="L663" s="15">
        <v>0</v>
      </c>
      <c r="M663" s="15">
        <v>327680</v>
      </c>
      <c r="N663" s="15">
        <v>0</v>
      </c>
      <c r="O663" s="15">
        <v>0</v>
      </c>
      <c r="P663" s="15">
        <v>327680</v>
      </c>
      <c r="Q663" s="15">
        <v>0</v>
      </c>
      <c r="R663" s="15">
        <v>0</v>
      </c>
      <c r="S663"/>
      <c r="T663"/>
      <c r="U663" s="11">
        <f t="shared" si="32"/>
        <v>13240</v>
      </c>
      <c r="V663" s="17">
        <f>((G663-G662)*'[1]Z1 values'!C$5*'[1]Z1 values'!$C$10)/'[1]Z1 values'!$C$12</f>
        <v>0.63900390014648445</v>
      </c>
      <c r="W663" s="17">
        <f>((H663-H662)*'[1]Z1 values'!D$5*'[1]Z1 values'!$C$10)/'[1]Z1 values'!$C$12</f>
        <v>0</v>
      </c>
      <c r="X663" s="17">
        <f>((I663-I662)*'[1]Z1 values'!E$5*'[1]Z1 values'!$C$10)/'[1]Z1 values'!$C$12</f>
        <v>0</v>
      </c>
      <c r="Y663" s="17">
        <f>((J663-J662)*'[1]Z1 values'!F$5*'[1]Z1 values'!$C$10)/'[1]Z1 values'!$C$12</f>
        <v>28.200172119140625</v>
      </c>
      <c r="Z663" s="18">
        <f t="shared" si="30"/>
        <v>28.839176019287109</v>
      </c>
      <c r="AA663">
        <f t="shared" si="31"/>
        <v>220.66666666666666</v>
      </c>
    </row>
    <row r="664" spans="1:27" s="13" customFormat="1" x14ac:dyDescent="0.25">
      <c r="A664" s="14" t="s">
        <v>14924</v>
      </c>
      <c r="B664" s="14" t="s">
        <v>55</v>
      </c>
      <c r="C664" s="14">
        <v>848745</v>
      </c>
      <c r="D664" s="15" t="s">
        <v>18267</v>
      </c>
      <c r="E664" s="15" t="s">
        <v>18268</v>
      </c>
      <c r="F664" s="15">
        <v>662</v>
      </c>
      <c r="G664" s="15">
        <v>217252337</v>
      </c>
      <c r="H664" s="15">
        <v>0</v>
      </c>
      <c r="I664" s="15">
        <v>131086</v>
      </c>
      <c r="J664" s="15">
        <v>217117432</v>
      </c>
      <c r="K664" s="15">
        <v>0</v>
      </c>
      <c r="L664" s="15">
        <v>0</v>
      </c>
      <c r="M664" s="15">
        <v>327676</v>
      </c>
      <c r="N664" s="15">
        <v>0</v>
      </c>
      <c r="O664" s="15">
        <v>0</v>
      </c>
      <c r="P664" s="15">
        <v>327677</v>
      </c>
      <c r="Q664" s="15">
        <v>0</v>
      </c>
      <c r="R664" s="15">
        <v>0</v>
      </c>
      <c r="S664"/>
      <c r="T664"/>
      <c r="U664" s="11">
        <f t="shared" si="32"/>
        <v>13260</v>
      </c>
      <c r="V664" s="17">
        <f>((G664-G663)*'[1]Z1 values'!C$5*'[1]Z1 values'!$C$10)/'[1]Z1 values'!$C$12</f>
        <v>0.63899609985351569</v>
      </c>
      <c r="W664" s="17">
        <f>((H664-H663)*'[1]Z1 values'!D$5*'[1]Z1 values'!$C$10)/'[1]Z1 values'!$C$12</f>
        <v>0</v>
      </c>
      <c r="X664" s="17">
        <f>((I664-I663)*'[1]Z1 values'!E$5*'[1]Z1 values'!$C$10)/'[1]Z1 values'!$C$12</f>
        <v>0</v>
      </c>
      <c r="Y664" s="17">
        <f>((J664-J663)*'[1]Z1 values'!F$5*'[1]Z1 values'!$C$10)/'[1]Z1 values'!$C$12</f>
        <v>28.199827880859381</v>
      </c>
      <c r="Z664" s="18">
        <f t="shared" si="30"/>
        <v>28.838823980712895</v>
      </c>
      <c r="AA664">
        <f t="shared" si="31"/>
        <v>221</v>
      </c>
    </row>
    <row r="665" spans="1:27" s="13" customFormat="1" x14ac:dyDescent="0.25">
      <c r="A665" s="14" t="s">
        <v>14944</v>
      </c>
      <c r="B665" s="14" t="s">
        <v>55</v>
      </c>
      <c r="C665" s="14">
        <v>850025</v>
      </c>
      <c r="D665" s="15" t="s">
        <v>18267</v>
      </c>
      <c r="E665" s="15" t="s">
        <v>18268</v>
      </c>
      <c r="F665" s="15">
        <v>663</v>
      </c>
      <c r="G665" s="15">
        <v>217580021</v>
      </c>
      <c r="H665" s="15">
        <v>0</v>
      </c>
      <c r="I665" s="15">
        <v>131086</v>
      </c>
      <c r="J665" s="15">
        <v>217445115</v>
      </c>
      <c r="K665" s="15">
        <v>0</v>
      </c>
      <c r="L665" s="15">
        <v>0</v>
      </c>
      <c r="M665" s="15">
        <v>327682</v>
      </c>
      <c r="N665" s="15">
        <v>0</v>
      </c>
      <c r="O665" s="15">
        <v>0</v>
      </c>
      <c r="P665" s="15">
        <v>327681</v>
      </c>
      <c r="Q665" s="15">
        <v>0</v>
      </c>
      <c r="R665" s="15">
        <v>0</v>
      </c>
      <c r="S665"/>
      <c r="T665"/>
      <c r="U665" s="11">
        <f t="shared" si="32"/>
        <v>13280</v>
      </c>
      <c r="V665" s="17">
        <f>((G665-G664)*'[1]Z1 values'!C$5*'[1]Z1 values'!$C$10)/'[1]Z1 values'!$C$12</f>
        <v>0.63900780029296878</v>
      </c>
      <c r="W665" s="17">
        <f>((H665-H664)*'[1]Z1 values'!D$5*'[1]Z1 values'!$C$10)/'[1]Z1 values'!$C$12</f>
        <v>0</v>
      </c>
      <c r="X665" s="17">
        <f>((I665-I664)*'[1]Z1 values'!E$5*'[1]Z1 values'!$C$10)/'[1]Z1 values'!$C$12</f>
        <v>0</v>
      </c>
      <c r="Y665" s="17">
        <f>((J665-J664)*'[1]Z1 values'!F$5*'[1]Z1 values'!$C$10)/'[1]Z1 values'!$C$12</f>
        <v>28.200258178710943</v>
      </c>
      <c r="Z665" s="18">
        <f t="shared" si="30"/>
        <v>28.839265979003912</v>
      </c>
      <c r="AA665">
        <f t="shared" si="31"/>
        <v>221.33333333333334</v>
      </c>
    </row>
    <row r="666" spans="1:27" s="13" customFormat="1" x14ac:dyDescent="0.25">
      <c r="A666" s="14" t="s">
        <v>14971</v>
      </c>
      <c r="B666" s="14" t="s">
        <v>55</v>
      </c>
      <c r="C666" s="14">
        <v>851305</v>
      </c>
      <c r="D666" s="15" t="s">
        <v>18267</v>
      </c>
      <c r="E666" s="15" t="s">
        <v>18268</v>
      </c>
      <c r="F666" s="15">
        <v>664</v>
      </c>
      <c r="G666" s="15">
        <v>217907702</v>
      </c>
      <c r="H666" s="15">
        <v>0</v>
      </c>
      <c r="I666" s="15">
        <v>131086</v>
      </c>
      <c r="J666" s="15">
        <v>217772796</v>
      </c>
      <c r="K666" s="15">
        <v>0</v>
      </c>
      <c r="L666" s="15">
        <v>0</v>
      </c>
      <c r="M666" s="15">
        <v>327680</v>
      </c>
      <c r="N666" s="15">
        <v>0</v>
      </c>
      <c r="O666" s="15">
        <v>0</v>
      </c>
      <c r="P666" s="15">
        <v>327679</v>
      </c>
      <c r="Q666" s="15">
        <v>0</v>
      </c>
      <c r="R666" s="15">
        <v>0</v>
      </c>
      <c r="S666"/>
      <c r="T666"/>
      <c r="U666" s="11">
        <f t="shared" si="32"/>
        <v>13300</v>
      </c>
      <c r="V666" s="17">
        <f>((G666-G665)*'[1]Z1 values'!C$5*'[1]Z1 values'!$C$10)/'[1]Z1 values'!$C$12</f>
        <v>0.63900195007324212</v>
      </c>
      <c r="W666" s="17">
        <f>((H666-H665)*'[1]Z1 values'!D$5*'[1]Z1 values'!$C$10)/'[1]Z1 values'!$C$12</f>
        <v>0</v>
      </c>
      <c r="X666" s="17">
        <f>((I666-I665)*'[1]Z1 values'!E$5*'[1]Z1 values'!$C$10)/'[1]Z1 values'!$C$12</f>
        <v>0</v>
      </c>
      <c r="Y666" s="17">
        <f>((J666-J665)*'[1]Z1 values'!F$5*'[1]Z1 values'!$C$10)/'[1]Z1 values'!$C$12</f>
        <v>28.20008605957031</v>
      </c>
      <c r="Z666" s="18">
        <f t="shared" si="30"/>
        <v>28.839088009643554</v>
      </c>
      <c r="AA666">
        <f t="shared" si="31"/>
        <v>221.66666666666666</v>
      </c>
    </row>
    <row r="667" spans="1:27" s="13" customFormat="1" x14ac:dyDescent="0.25">
      <c r="A667" s="14" t="s">
        <v>14995</v>
      </c>
      <c r="B667" s="14" t="s">
        <v>55</v>
      </c>
      <c r="C667" s="14">
        <v>852585</v>
      </c>
      <c r="D667" s="15" t="s">
        <v>18267</v>
      </c>
      <c r="E667" s="15" t="s">
        <v>18268</v>
      </c>
      <c r="F667" s="15">
        <v>665</v>
      </c>
      <c r="G667" s="15">
        <v>218235379</v>
      </c>
      <c r="H667" s="15">
        <v>0</v>
      </c>
      <c r="I667" s="15">
        <v>131086</v>
      </c>
      <c r="J667" s="15">
        <v>218100473</v>
      </c>
      <c r="K667" s="15">
        <v>0</v>
      </c>
      <c r="L667" s="15">
        <v>0</v>
      </c>
      <c r="M667" s="15">
        <v>327676</v>
      </c>
      <c r="N667" s="15">
        <v>0</v>
      </c>
      <c r="O667" s="15">
        <v>0</v>
      </c>
      <c r="P667" s="15">
        <v>327675</v>
      </c>
      <c r="Q667" s="15">
        <v>0</v>
      </c>
      <c r="R667" s="15">
        <v>0</v>
      </c>
      <c r="S667"/>
      <c r="T667"/>
      <c r="U667" s="11">
        <f t="shared" si="32"/>
        <v>13320</v>
      </c>
      <c r="V667" s="17">
        <f>((G667-G666)*'[1]Z1 values'!C$5*'[1]Z1 values'!$C$10)/'[1]Z1 values'!$C$12</f>
        <v>0.63899414978027347</v>
      </c>
      <c r="W667" s="17">
        <f>((H667-H666)*'[1]Z1 values'!D$5*'[1]Z1 values'!$C$10)/'[1]Z1 values'!$C$12</f>
        <v>0</v>
      </c>
      <c r="X667" s="17">
        <f>((I667-I666)*'[1]Z1 values'!E$5*'[1]Z1 values'!$C$10)/'[1]Z1 values'!$C$12</f>
        <v>0</v>
      </c>
      <c r="Y667" s="17">
        <f>((J667-J666)*'[1]Z1 values'!F$5*'[1]Z1 values'!$C$10)/'[1]Z1 values'!$C$12</f>
        <v>28.199741821289063</v>
      </c>
      <c r="Z667" s="18">
        <f t="shared" si="30"/>
        <v>28.838735971069337</v>
      </c>
      <c r="AA667">
        <f t="shared" si="31"/>
        <v>222</v>
      </c>
    </row>
    <row r="668" spans="1:27" s="13" customFormat="1" x14ac:dyDescent="0.25">
      <c r="A668" s="14" t="s">
        <v>15015</v>
      </c>
      <c r="B668" s="14" t="s">
        <v>55</v>
      </c>
      <c r="C668" s="14">
        <v>853865</v>
      </c>
      <c r="D668" s="15" t="s">
        <v>18267</v>
      </c>
      <c r="E668" s="15" t="s">
        <v>18268</v>
      </c>
      <c r="F668" s="15">
        <v>666</v>
      </c>
      <c r="G668" s="15">
        <v>218563058</v>
      </c>
      <c r="H668" s="15">
        <v>0</v>
      </c>
      <c r="I668" s="15">
        <v>131086</v>
      </c>
      <c r="J668" s="15">
        <v>218428153</v>
      </c>
      <c r="K668" s="15">
        <v>0</v>
      </c>
      <c r="L668" s="15">
        <v>0</v>
      </c>
      <c r="M668" s="15">
        <v>327678</v>
      </c>
      <c r="N668" s="15">
        <v>0</v>
      </c>
      <c r="O668" s="15">
        <v>0</v>
      </c>
      <c r="P668" s="15">
        <v>327678</v>
      </c>
      <c r="Q668" s="15">
        <v>0</v>
      </c>
      <c r="R668" s="15">
        <v>0</v>
      </c>
      <c r="S668"/>
      <c r="T668"/>
      <c r="U668" s="11">
        <f t="shared" si="32"/>
        <v>13340</v>
      </c>
      <c r="V668" s="17">
        <f>((G668-G667)*'[1]Z1 values'!C$5*'[1]Z1 values'!$C$10)/'[1]Z1 values'!$C$12</f>
        <v>0.63899804992675779</v>
      </c>
      <c r="W668" s="17">
        <f>((H668-H667)*'[1]Z1 values'!D$5*'[1]Z1 values'!$C$10)/'[1]Z1 values'!$C$12</f>
        <v>0</v>
      </c>
      <c r="X668" s="17">
        <f>((I668-I667)*'[1]Z1 values'!E$5*'[1]Z1 values'!$C$10)/'[1]Z1 values'!$C$12</f>
        <v>0</v>
      </c>
      <c r="Y668" s="17">
        <f>((J668-J667)*'[1]Z1 values'!F$5*'[1]Z1 values'!$C$10)/'[1]Z1 values'!$C$12</f>
        <v>28.2</v>
      </c>
      <c r="Z668" s="18">
        <f t="shared" si="30"/>
        <v>28.838998049926758</v>
      </c>
      <c r="AA668">
        <f t="shared" si="31"/>
        <v>222.33333333333334</v>
      </c>
    </row>
    <row r="669" spans="1:27" s="13" customFormat="1" x14ac:dyDescent="0.25">
      <c r="A669" s="14" t="s">
        <v>15035</v>
      </c>
      <c r="B669" s="14" t="s">
        <v>55</v>
      </c>
      <c r="C669" s="14">
        <v>855145</v>
      </c>
      <c r="D669" s="15" t="s">
        <v>18267</v>
      </c>
      <c r="E669" s="15" t="s">
        <v>18268</v>
      </c>
      <c r="F669" s="15">
        <v>667</v>
      </c>
      <c r="G669" s="15">
        <v>218890738</v>
      </c>
      <c r="H669" s="15">
        <v>0</v>
      </c>
      <c r="I669" s="15">
        <v>131086</v>
      </c>
      <c r="J669" s="15">
        <v>218755833</v>
      </c>
      <c r="K669" s="15">
        <v>0</v>
      </c>
      <c r="L669" s="15">
        <v>0</v>
      </c>
      <c r="M669" s="15">
        <v>327678</v>
      </c>
      <c r="N669" s="15">
        <v>0</v>
      </c>
      <c r="O669" s="15">
        <v>0</v>
      </c>
      <c r="P669" s="15">
        <v>327678</v>
      </c>
      <c r="Q669" s="15">
        <v>0</v>
      </c>
      <c r="R669" s="15">
        <v>0</v>
      </c>
      <c r="S669"/>
      <c r="T669"/>
      <c r="U669" s="11">
        <f t="shared" si="32"/>
        <v>13360</v>
      </c>
      <c r="V669" s="17">
        <f>((G669-G668)*'[1]Z1 values'!C$5*'[1]Z1 values'!$C$10)/'[1]Z1 values'!$C$12</f>
        <v>0.63900000000000001</v>
      </c>
      <c r="W669" s="17">
        <f>((H669-H668)*'[1]Z1 values'!D$5*'[1]Z1 values'!$C$10)/'[1]Z1 values'!$C$12</f>
        <v>0</v>
      </c>
      <c r="X669" s="17">
        <f>((I669-I668)*'[1]Z1 values'!E$5*'[1]Z1 values'!$C$10)/'[1]Z1 values'!$C$12</f>
        <v>0</v>
      </c>
      <c r="Y669" s="17">
        <f>((J669-J668)*'[1]Z1 values'!F$5*'[1]Z1 values'!$C$10)/'[1]Z1 values'!$C$12</f>
        <v>28.2</v>
      </c>
      <c r="Z669" s="18">
        <f t="shared" si="30"/>
        <v>28.838999999999999</v>
      </c>
      <c r="AA669">
        <f t="shared" si="31"/>
        <v>222.66666666666666</v>
      </c>
    </row>
    <row r="670" spans="1:27" s="13" customFormat="1" x14ac:dyDescent="0.25">
      <c r="A670" s="14" t="s">
        <v>15055</v>
      </c>
      <c r="B670" s="14" t="s">
        <v>55</v>
      </c>
      <c r="C670" s="14">
        <v>856425</v>
      </c>
      <c r="D670" s="15" t="s">
        <v>18267</v>
      </c>
      <c r="E670" s="15" t="s">
        <v>18268</v>
      </c>
      <c r="F670" s="15">
        <v>668</v>
      </c>
      <c r="G670" s="15">
        <v>219218417</v>
      </c>
      <c r="H670" s="15">
        <v>0</v>
      </c>
      <c r="I670" s="15">
        <v>131086</v>
      </c>
      <c r="J670" s="15">
        <v>219083512</v>
      </c>
      <c r="K670" s="15">
        <v>0</v>
      </c>
      <c r="L670" s="15">
        <v>0</v>
      </c>
      <c r="M670" s="15">
        <v>327677</v>
      </c>
      <c r="N670" s="15">
        <v>0</v>
      </c>
      <c r="O670" s="15">
        <v>0</v>
      </c>
      <c r="P670" s="15">
        <v>327677</v>
      </c>
      <c r="Q670" s="15">
        <v>0</v>
      </c>
      <c r="R670" s="15">
        <v>0</v>
      </c>
      <c r="S670"/>
      <c r="T670"/>
      <c r="U670" s="11">
        <f t="shared" si="32"/>
        <v>13380</v>
      </c>
      <c r="V670" s="17">
        <f>((G670-G669)*'[1]Z1 values'!C$5*'[1]Z1 values'!$C$10)/'[1]Z1 values'!$C$12</f>
        <v>0.63899804992675779</v>
      </c>
      <c r="W670" s="17">
        <f>((H670-H669)*'[1]Z1 values'!D$5*'[1]Z1 values'!$C$10)/'[1]Z1 values'!$C$12</f>
        <v>0</v>
      </c>
      <c r="X670" s="17">
        <f>((I670-I669)*'[1]Z1 values'!E$5*'[1]Z1 values'!$C$10)/'[1]Z1 values'!$C$12</f>
        <v>0</v>
      </c>
      <c r="Y670" s="17">
        <f>((J670-J669)*'[1]Z1 values'!F$5*'[1]Z1 values'!$C$10)/'[1]Z1 values'!$C$12</f>
        <v>28.199913940429688</v>
      </c>
      <c r="Z670" s="18">
        <f t="shared" si="30"/>
        <v>28.838911990356447</v>
      </c>
      <c r="AA670">
        <f t="shared" si="31"/>
        <v>223</v>
      </c>
    </row>
    <row r="671" spans="1:27" s="13" customFormat="1" x14ac:dyDescent="0.25">
      <c r="A671" s="14" t="s">
        <v>15075</v>
      </c>
      <c r="B671" s="14" t="s">
        <v>55</v>
      </c>
      <c r="C671" s="14">
        <v>857705</v>
      </c>
      <c r="D671" s="15" t="s">
        <v>18267</v>
      </c>
      <c r="E671" s="15" t="s">
        <v>18268</v>
      </c>
      <c r="F671" s="15">
        <v>669</v>
      </c>
      <c r="G671" s="15">
        <v>219546099</v>
      </c>
      <c r="H671" s="15">
        <v>0</v>
      </c>
      <c r="I671" s="15">
        <v>131086</v>
      </c>
      <c r="J671" s="15">
        <v>219411194</v>
      </c>
      <c r="K671" s="15">
        <v>0</v>
      </c>
      <c r="L671" s="15">
        <v>0</v>
      </c>
      <c r="M671" s="15">
        <v>327680</v>
      </c>
      <c r="N671" s="15">
        <v>0</v>
      </c>
      <c r="O671" s="15">
        <v>0</v>
      </c>
      <c r="P671" s="15">
        <v>327680</v>
      </c>
      <c r="Q671" s="15">
        <v>0</v>
      </c>
      <c r="R671" s="15">
        <v>0</v>
      </c>
      <c r="S671"/>
      <c r="T671"/>
      <c r="U671" s="11">
        <f t="shared" si="32"/>
        <v>13400</v>
      </c>
      <c r="V671" s="17">
        <f>((G671-G670)*'[1]Z1 values'!C$5*'[1]Z1 values'!$C$10)/'[1]Z1 values'!$C$12</f>
        <v>0.63900390014648445</v>
      </c>
      <c r="W671" s="17">
        <f>((H671-H670)*'[1]Z1 values'!D$5*'[1]Z1 values'!$C$10)/'[1]Z1 values'!$C$12</f>
        <v>0</v>
      </c>
      <c r="X671" s="17">
        <f>((I671-I670)*'[1]Z1 values'!E$5*'[1]Z1 values'!$C$10)/'[1]Z1 values'!$C$12</f>
        <v>0</v>
      </c>
      <c r="Y671" s="17">
        <f>((J671-J670)*'[1]Z1 values'!F$5*'[1]Z1 values'!$C$10)/'[1]Z1 values'!$C$12</f>
        <v>28.200172119140625</v>
      </c>
      <c r="Z671" s="18">
        <f t="shared" si="30"/>
        <v>28.839176019287109</v>
      </c>
      <c r="AA671">
        <f t="shared" si="31"/>
        <v>223.33333333333334</v>
      </c>
    </row>
    <row r="672" spans="1:27" s="13" customFormat="1" x14ac:dyDescent="0.25">
      <c r="A672" s="14" t="s">
        <v>15095</v>
      </c>
      <c r="B672" s="14" t="s">
        <v>55</v>
      </c>
      <c r="C672" s="14">
        <v>858985</v>
      </c>
      <c r="D672" s="15" t="s">
        <v>18267</v>
      </c>
      <c r="E672" s="15" t="s">
        <v>18268</v>
      </c>
      <c r="F672" s="15">
        <v>670</v>
      </c>
      <c r="G672" s="15">
        <v>219873779</v>
      </c>
      <c r="H672" s="15">
        <v>0</v>
      </c>
      <c r="I672" s="15">
        <v>131086</v>
      </c>
      <c r="J672" s="15">
        <v>219738874</v>
      </c>
      <c r="K672" s="15">
        <v>0</v>
      </c>
      <c r="L672" s="15">
        <v>0</v>
      </c>
      <c r="M672" s="15">
        <v>327678</v>
      </c>
      <c r="N672" s="15">
        <v>0</v>
      </c>
      <c r="O672" s="15">
        <v>0</v>
      </c>
      <c r="P672" s="15">
        <v>327679</v>
      </c>
      <c r="Q672" s="15">
        <v>0</v>
      </c>
      <c r="R672" s="15">
        <v>0</v>
      </c>
      <c r="S672"/>
      <c r="T672"/>
      <c r="U672" s="11">
        <f t="shared" si="32"/>
        <v>13420</v>
      </c>
      <c r="V672" s="17">
        <f>((G672-G671)*'[1]Z1 values'!C$5*'[1]Z1 values'!$C$10)/'[1]Z1 values'!$C$12</f>
        <v>0.63900000000000001</v>
      </c>
      <c r="W672" s="17">
        <f>((H672-H671)*'[1]Z1 values'!D$5*'[1]Z1 values'!$C$10)/'[1]Z1 values'!$C$12</f>
        <v>0</v>
      </c>
      <c r="X672" s="17">
        <f>((I672-I671)*'[1]Z1 values'!E$5*'[1]Z1 values'!$C$10)/'[1]Z1 values'!$C$12</f>
        <v>0</v>
      </c>
      <c r="Y672" s="17">
        <f>((J672-J671)*'[1]Z1 values'!F$5*'[1]Z1 values'!$C$10)/'[1]Z1 values'!$C$12</f>
        <v>28.2</v>
      </c>
      <c r="Z672" s="18">
        <f t="shared" si="30"/>
        <v>28.838999999999999</v>
      </c>
      <c r="AA672">
        <f t="shared" si="31"/>
        <v>223.66666666666666</v>
      </c>
    </row>
    <row r="673" spans="1:27" s="13" customFormat="1" x14ac:dyDescent="0.25">
      <c r="A673" s="14" t="s">
        <v>15119</v>
      </c>
      <c r="B673" s="14" t="s">
        <v>55</v>
      </c>
      <c r="C673" s="14">
        <v>860265</v>
      </c>
      <c r="D673" s="15" t="s">
        <v>18267</v>
      </c>
      <c r="E673" s="15" t="s">
        <v>18268</v>
      </c>
      <c r="F673" s="15">
        <v>671</v>
      </c>
      <c r="G673" s="15">
        <v>220201459</v>
      </c>
      <c r="H673" s="15">
        <v>0</v>
      </c>
      <c r="I673" s="15">
        <v>131086</v>
      </c>
      <c r="J673" s="15">
        <v>220066554</v>
      </c>
      <c r="K673" s="15">
        <v>0</v>
      </c>
      <c r="L673" s="15">
        <v>0</v>
      </c>
      <c r="M673" s="15">
        <v>327678</v>
      </c>
      <c r="N673" s="15">
        <v>0</v>
      </c>
      <c r="O673" s="15">
        <v>0</v>
      </c>
      <c r="P673" s="15">
        <v>327679</v>
      </c>
      <c r="Q673" s="15">
        <v>0</v>
      </c>
      <c r="R673" s="15">
        <v>0</v>
      </c>
      <c r="S673"/>
      <c r="T673"/>
      <c r="U673" s="11">
        <f t="shared" si="32"/>
        <v>13440</v>
      </c>
      <c r="V673" s="17">
        <f>((G673-G672)*'[1]Z1 values'!C$5*'[1]Z1 values'!$C$10)/'[1]Z1 values'!$C$12</f>
        <v>0.63900000000000001</v>
      </c>
      <c r="W673" s="17">
        <f>((H673-H672)*'[1]Z1 values'!D$5*'[1]Z1 values'!$C$10)/'[1]Z1 values'!$C$12</f>
        <v>0</v>
      </c>
      <c r="X673" s="17">
        <f>((I673-I672)*'[1]Z1 values'!E$5*'[1]Z1 values'!$C$10)/'[1]Z1 values'!$C$12</f>
        <v>0</v>
      </c>
      <c r="Y673" s="17">
        <f>((J673-J672)*'[1]Z1 values'!F$5*'[1]Z1 values'!$C$10)/'[1]Z1 values'!$C$12</f>
        <v>28.2</v>
      </c>
      <c r="Z673" s="18">
        <f t="shared" si="30"/>
        <v>28.838999999999999</v>
      </c>
      <c r="AA673">
        <f t="shared" si="31"/>
        <v>224</v>
      </c>
    </row>
    <row r="674" spans="1:27" s="13" customFormat="1" x14ac:dyDescent="0.25">
      <c r="A674" s="14" t="s">
        <v>15144</v>
      </c>
      <c r="B674" s="14" t="s">
        <v>55</v>
      </c>
      <c r="C674" s="14">
        <v>861545</v>
      </c>
      <c r="D674" s="15" t="s">
        <v>18267</v>
      </c>
      <c r="E674" s="15" t="s">
        <v>18268</v>
      </c>
      <c r="F674" s="15">
        <v>672</v>
      </c>
      <c r="G674" s="15">
        <v>220529137</v>
      </c>
      <c r="H674" s="15">
        <v>0</v>
      </c>
      <c r="I674" s="15">
        <v>131086</v>
      </c>
      <c r="J674" s="15">
        <v>220394231</v>
      </c>
      <c r="K674" s="15">
        <v>0</v>
      </c>
      <c r="L674" s="15">
        <v>0</v>
      </c>
      <c r="M674" s="15">
        <v>327676</v>
      </c>
      <c r="N674" s="15">
        <v>0</v>
      </c>
      <c r="O674" s="15">
        <v>0</v>
      </c>
      <c r="P674" s="15">
        <v>327676</v>
      </c>
      <c r="Q674" s="15">
        <v>0</v>
      </c>
      <c r="R674" s="15">
        <v>0</v>
      </c>
      <c r="S674"/>
      <c r="T674"/>
      <c r="U674" s="11">
        <f t="shared" si="32"/>
        <v>13460</v>
      </c>
      <c r="V674" s="17">
        <f>((G674-G673)*'[1]Z1 values'!C$5*'[1]Z1 values'!$C$10)/'[1]Z1 values'!$C$12</f>
        <v>0.63899609985351569</v>
      </c>
      <c r="W674" s="17">
        <f>((H674-H673)*'[1]Z1 values'!D$5*'[1]Z1 values'!$C$10)/'[1]Z1 values'!$C$12</f>
        <v>0</v>
      </c>
      <c r="X674" s="17">
        <f>((I674-I673)*'[1]Z1 values'!E$5*'[1]Z1 values'!$C$10)/'[1]Z1 values'!$C$12</f>
        <v>0</v>
      </c>
      <c r="Y674" s="17">
        <f>((J674-J673)*'[1]Z1 values'!F$5*'[1]Z1 values'!$C$10)/'[1]Z1 values'!$C$12</f>
        <v>28.199741821289063</v>
      </c>
      <c r="Z674" s="18">
        <f t="shared" si="30"/>
        <v>28.838737921142577</v>
      </c>
      <c r="AA674">
        <f t="shared" si="31"/>
        <v>224.33333333333334</v>
      </c>
    </row>
    <row r="675" spans="1:27" s="13" customFormat="1" x14ac:dyDescent="0.25">
      <c r="A675" s="14" t="s">
        <v>15164</v>
      </c>
      <c r="B675" s="14" t="s">
        <v>55</v>
      </c>
      <c r="C675" s="14">
        <v>862825</v>
      </c>
      <c r="D675" s="15" t="s">
        <v>18267</v>
      </c>
      <c r="E675" s="15" t="s">
        <v>18268</v>
      </c>
      <c r="F675" s="15">
        <v>673</v>
      </c>
      <c r="G675" s="15">
        <v>220856819</v>
      </c>
      <c r="H675" s="15">
        <v>0</v>
      </c>
      <c r="I675" s="15">
        <v>131086</v>
      </c>
      <c r="J675" s="15">
        <v>220721914</v>
      </c>
      <c r="K675" s="15">
        <v>0</v>
      </c>
      <c r="L675" s="15">
        <v>0</v>
      </c>
      <c r="M675" s="15">
        <v>327681</v>
      </c>
      <c r="N675" s="15">
        <v>0</v>
      </c>
      <c r="O675" s="15">
        <v>0</v>
      </c>
      <c r="P675" s="15">
        <v>327681</v>
      </c>
      <c r="Q675" s="15">
        <v>0</v>
      </c>
      <c r="R675" s="15">
        <v>0</v>
      </c>
      <c r="S675"/>
      <c r="T675"/>
      <c r="U675" s="11">
        <f t="shared" si="32"/>
        <v>13480</v>
      </c>
      <c r="V675" s="17">
        <f>((G675-G674)*'[1]Z1 values'!C$5*'[1]Z1 values'!$C$10)/'[1]Z1 values'!$C$12</f>
        <v>0.63900390014648445</v>
      </c>
      <c r="W675" s="17">
        <f>((H675-H674)*'[1]Z1 values'!D$5*'[1]Z1 values'!$C$10)/'[1]Z1 values'!$C$12</f>
        <v>0</v>
      </c>
      <c r="X675" s="17">
        <f>((I675-I674)*'[1]Z1 values'!E$5*'[1]Z1 values'!$C$10)/'[1]Z1 values'!$C$12</f>
        <v>0</v>
      </c>
      <c r="Y675" s="17">
        <f>((J675-J674)*'[1]Z1 values'!F$5*'[1]Z1 values'!$C$10)/'[1]Z1 values'!$C$12</f>
        <v>28.200258178710943</v>
      </c>
      <c r="Z675" s="18">
        <f t="shared" si="30"/>
        <v>28.839262078857427</v>
      </c>
      <c r="AA675">
        <f t="shared" si="31"/>
        <v>224.66666666666666</v>
      </c>
    </row>
    <row r="676" spans="1:27" s="13" customFormat="1" x14ac:dyDescent="0.25">
      <c r="A676" s="14" t="s">
        <v>15184</v>
      </c>
      <c r="B676" s="14" t="s">
        <v>55</v>
      </c>
      <c r="C676" s="14">
        <v>864105</v>
      </c>
      <c r="D676" s="15" t="s">
        <v>18267</v>
      </c>
      <c r="E676" s="15" t="s">
        <v>18268</v>
      </c>
      <c r="F676" s="15">
        <v>674</v>
      </c>
      <c r="G676" s="15">
        <v>221184498</v>
      </c>
      <c r="H676" s="15">
        <v>0</v>
      </c>
      <c r="I676" s="15">
        <v>131086</v>
      </c>
      <c r="J676" s="15">
        <v>221049592</v>
      </c>
      <c r="K676" s="15">
        <v>0</v>
      </c>
      <c r="L676" s="15">
        <v>0</v>
      </c>
      <c r="M676" s="15">
        <v>327677</v>
      </c>
      <c r="N676" s="15">
        <v>0</v>
      </c>
      <c r="O676" s="15">
        <v>0</v>
      </c>
      <c r="P676" s="15">
        <v>327676</v>
      </c>
      <c r="Q676" s="15">
        <v>0</v>
      </c>
      <c r="R676" s="15">
        <v>0</v>
      </c>
      <c r="S676"/>
      <c r="T676"/>
      <c r="U676" s="11">
        <f t="shared" si="32"/>
        <v>13500</v>
      </c>
      <c r="V676" s="17">
        <f>((G676-G675)*'[1]Z1 values'!C$5*'[1]Z1 values'!$C$10)/'[1]Z1 values'!$C$12</f>
        <v>0.63899804992675779</v>
      </c>
      <c r="W676" s="17">
        <f>((H676-H675)*'[1]Z1 values'!D$5*'[1]Z1 values'!$C$10)/'[1]Z1 values'!$C$12</f>
        <v>0</v>
      </c>
      <c r="X676" s="17">
        <f>((I676-I675)*'[1]Z1 values'!E$5*'[1]Z1 values'!$C$10)/'[1]Z1 values'!$C$12</f>
        <v>0</v>
      </c>
      <c r="Y676" s="17">
        <f>((J676-J675)*'[1]Z1 values'!F$5*'[1]Z1 values'!$C$10)/'[1]Z1 values'!$C$12</f>
        <v>28.199827880859381</v>
      </c>
      <c r="Z676" s="18">
        <f t="shared" si="30"/>
        <v>28.83882593078614</v>
      </c>
      <c r="AA676">
        <f t="shared" si="31"/>
        <v>225</v>
      </c>
    </row>
    <row r="677" spans="1:27" s="13" customFormat="1" x14ac:dyDescent="0.25">
      <c r="A677" s="14" t="s">
        <v>15208</v>
      </c>
      <c r="B677" s="14" t="s">
        <v>55</v>
      </c>
      <c r="C677" s="14">
        <v>865385</v>
      </c>
      <c r="D677" s="15" t="s">
        <v>18267</v>
      </c>
      <c r="E677" s="15" t="s">
        <v>18268</v>
      </c>
      <c r="F677" s="15">
        <v>675</v>
      </c>
      <c r="G677" s="15">
        <v>221512180</v>
      </c>
      <c r="H677" s="15">
        <v>0</v>
      </c>
      <c r="I677" s="15">
        <v>131086</v>
      </c>
      <c r="J677" s="15">
        <v>221377275</v>
      </c>
      <c r="K677" s="15">
        <v>0</v>
      </c>
      <c r="L677" s="15">
        <v>0</v>
      </c>
      <c r="M677" s="15">
        <v>327681</v>
      </c>
      <c r="N677" s="15">
        <v>0</v>
      </c>
      <c r="O677" s="15">
        <v>0</v>
      </c>
      <c r="P677" s="15">
        <v>327681</v>
      </c>
      <c r="Q677" s="15">
        <v>0</v>
      </c>
      <c r="R677" s="15">
        <v>0</v>
      </c>
      <c r="S677"/>
      <c r="T677"/>
      <c r="U677" s="11">
        <f t="shared" si="32"/>
        <v>13520</v>
      </c>
      <c r="V677" s="17">
        <f>((G677-G676)*'[1]Z1 values'!C$5*'[1]Z1 values'!$C$10)/'[1]Z1 values'!$C$12</f>
        <v>0.63900390014648445</v>
      </c>
      <c r="W677" s="17">
        <f>((H677-H676)*'[1]Z1 values'!D$5*'[1]Z1 values'!$C$10)/'[1]Z1 values'!$C$12</f>
        <v>0</v>
      </c>
      <c r="X677" s="17">
        <f>((I677-I676)*'[1]Z1 values'!E$5*'[1]Z1 values'!$C$10)/'[1]Z1 values'!$C$12</f>
        <v>0</v>
      </c>
      <c r="Y677" s="17">
        <f>((J677-J676)*'[1]Z1 values'!F$5*'[1]Z1 values'!$C$10)/'[1]Z1 values'!$C$12</f>
        <v>28.200258178710943</v>
      </c>
      <c r="Z677" s="18">
        <f t="shared" si="30"/>
        <v>28.839262078857427</v>
      </c>
      <c r="AA677">
        <f t="shared" si="31"/>
        <v>225.33333333333334</v>
      </c>
    </row>
    <row r="678" spans="1:27" s="13" customFormat="1" x14ac:dyDescent="0.25">
      <c r="A678" s="14" t="s">
        <v>15228</v>
      </c>
      <c r="B678" s="14" t="s">
        <v>55</v>
      </c>
      <c r="C678" s="14">
        <v>866665</v>
      </c>
      <c r="D678" s="15" t="s">
        <v>18267</v>
      </c>
      <c r="E678" s="15" t="s">
        <v>18268</v>
      </c>
      <c r="F678" s="15">
        <v>676</v>
      </c>
      <c r="G678" s="15">
        <v>221839857</v>
      </c>
      <c r="H678" s="15">
        <v>0</v>
      </c>
      <c r="I678" s="15">
        <v>131086</v>
      </c>
      <c r="J678" s="15">
        <v>221704952</v>
      </c>
      <c r="K678" s="15">
        <v>0</v>
      </c>
      <c r="L678" s="15">
        <v>0</v>
      </c>
      <c r="M678" s="15">
        <v>327675</v>
      </c>
      <c r="N678" s="15">
        <v>0</v>
      </c>
      <c r="O678" s="15">
        <v>0</v>
      </c>
      <c r="P678" s="15">
        <v>327676</v>
      </c>
      <c r="Q678" s="15">
        <v>0</v>
      </c>
      <c r="R678" s="15">
        <v>0</v>
      </c>
      <c r="S678"/>
      <c r="T678"/>
      <c r="U678" s="11">
        <f t="shared" si="32"/>
        <v>13540</v>
      </c>
      <c r="V678" s="17">
        <f>((G678-G677)*'[1]Z1 values'!C$5*'[1]Z1 values'!$C$10)/'[1]Z1 values'!$C$12</f>
        <v>0.63899414978027347</v>
      </c>
      <c r="W678" s="17">
        <f>((H678-H677)*'[1]Z1 values'!D$5*'[1]Z1 values'!$C$10)/'[1]Z1 values'!$C$12</f>
        <v>0</v>
      </c>
      <c r="X678" s="17">
        <f>((I678-I677)*'[1]Z1 values'!E$5*'[1]Z1 values'!$C$10)/'[1]Z1 values'!$C$12</f>
        <v>0</v>
      </c>
      <c r="Y678" s="17">
        <f>((J678-J677)*'[1]Z1 values'!F$5*'[1]Z1 values'!$C$10)/'[1]Z1 values'!$C$12</f>
        <v>28.199741821289063</v>
      </c>
      <c r="Z678" s="18">
        <f t="shared" si="30"/>
        <v>28.838735971069337</v>
      </c>
      <c r="AA678">
        <f t="shared" si="31"/>
        <v>225.66666666666666</v>
      </c>
    </row>
    <row r="679" spans="1:27" s="13" customFormat="1" x14ac:dyDescent="0.25">
      <c r="A679" s="14" t="s">
        <v>15248</v>
      </c>
      <c r="B679" s="14" t="s">
        <v>55</v>
      </c>
      <c r="C679" s="14">
        <v>867945</v>
      </c>
      <c r="D679" s="15" t="s">
        <v>18267</v>
      </c>
      <c r="E679" s="15" t="s">
        <v>18268</v>
      </c>
      <c r="F679" s="15">
        <v>677</v>
      </c>
      <c r="G679" s="15">
        <v>222167539</v>
      </c>
      <c r="H679" s="15">
        <v>0</v>
      </c>
      <c r="I679" s="15">
        <v>131086</v>
      </c>
      <c r="J679" s="15">
        <v>222032633</v>
      </c>
      <c r="K679" s="15">
        <v>0</v>
      </c>
      <c r="L679" s="15">
        <v>0</v>
      </c>
      <c r="M679" s="15">
        <v>327680</v>
      </c>
      <c r="N679" s="15">
        <v>0</v>
      </c>
      <c r="O679" s="15">
        <v>0</v>
      </c>
      <c r="P679" s="15">
        <v>327680</v>
      </c>
      <c r="Q679" s="15">
        <v>0</v>
      </c>
      <c r="R679" s="15">
        <v>0</v>
      </c>
      <c r="S679"/>
      <c r="T679"/>
      <c r="U679" s="11">
        <f t="shared" si="32"/>
        <v>13560</v>
      </c>
      <c r="V679" s="17">
        <f>((G679-G678)*'[1]Z1 values'!C$5*'[1]Z1 values'!$C$10)/'[1]Z1 values'!$C$12</f>
        <v>0.63900390014648445</v>
      </c>
      <c r="W679" s="17">
        <f>((H679-H678)*'[1]Z1 values'!D$5*'[1]Z1 values'!$C$10)/'[1]Z1 values'!$C$12</f>
        <v>0</v>
      </c>
      <c r="X679" s="17">
        <f>((I679-I678)*'[1]Z1 values'!E$5*'[1]Z1 values'!$C$10)/'[1]Z1 values'!$C$12</f>
        <v>0</v>
      </c>
      <c r="Y679" s="17">
        <f>((J679-J678)*'[1]Z1 values'!F$5*'[1]Z1 values'!$C$10)/'[1]Z1 values'!$C$12</f>
        <v>28.20008605957031</v>
      </c>
      <c r="Z679" s="18">
        <f t="shared" si="30"/>
        <v>28.839089959716794</v>
      </c>
      <c r="AA679">
        <f t="shared" si="31"/>
        <v>226</v>
      </c>
    </row>
    <row r="680" spans="1:27" s="13" customFormat="1" x14ac:dyDescent="0.25">
      <c r="A680" s="14" t="s">
        <v>15278</v>
      </c>
      <c r="B680" s="14" t="s">
        <v>55</v>
      </c>
      <c r="C680" s="14">
        <v>869225</v>
      </c>
      <c r="D680" s="15" t="s">
        <v>18267</v>
      </c>
      <c r="E680" s="15" t="s">
        <v>18268</v>
      </c>
      <c r="F680" s="15">
        <v>678</v>
      </c>
      <c r="G680" s="15">
        <v>222495216</v>
      </c>
      <c r="H680" s="15">
        <v>0</v>
      </c>
      <c r="I680" s="15">
        <v>131086</v>
      </c>
      <c r="J680" s="15">
        <v>222360311</v>
      </c>
      <c r="K680" s="15">
        <v>0</v>
      </c>
      <c r="L680" s="15">
        <v>0</v>
      </c>
      <c r="M680" s="15">
        <v>327676</v>
      </c>
      <c r="N680" s="15">
        <v>0</v>
      </c>
      <c r="O680" s="15">
        <v>0</v>
      </c>
      <c r="P680" s="15">
        <v>327676</v>
      </c>
      <c r="Q680" s="15">
        <v>0</v>
      </c>
      <c r="R680" s="15">
        <v>0</v>
      </c>
      <c r="S680"/>
      <c r="T680"/>
      <c r="U680" s="11">
        <f t="shared" si="32"/>
        <v>13580</v>
      </c>
      <c r="V680" s="17">
        <f>((G680-G679)*'[1]Z1 values'!C$5*'[1]Z1 values'!$C$10)/'[1]Z1 values'!$C$12</f>
        <v>0.63899414978027347</v>
      </c>
      <c r="W680" s="17">
        <f>((H680-H679)*'[1]Z1 values'!D$5*'[1]Z1 values'!$C$10)/'[1]Z1 values'!$C$12</f>
        <v>0</v>
      </c>
      <c r="X680" s="17">
        <f>((I680-I679)*'[1]Z1 values'!E$5*'[1]Z1 values'!$C$10)/'[1]Z1 values'!$C$12</f>
        <v>0</v>
      </c>
      <c r="Y680" s="17">
        <f>((J680-J679)*'[1]Z1 values'!F$5*'[1]Z1 values'!$C$10)/'[1]Z1 values'!$C$12</f>
        <v>28.199827880859381</v>
      </c>
      <c r="Z680" s="18">
        <f t="shared" si="30"/>
        <v>28.838822030639655</v>
      </c>
      <c r="AA680">
        <f t="shared" si="31"/>
        <v>226.33333333333334</v>
      </c>
    </row>
    <row r="681" spans="1:27" s="13" customFormat="1" x14ac:dyDescent="0.25">
      <c r="A681" s="14" t="s">
        <v>15298</v>
      </c>
      <c r="B681" s="14" t="s">
        <v>55</v>
      </c>
      <c r="C681" s="14">
        <v>870505</v>
      </c>
      <c r="D681" s="15" t="s">
        <v>18267</v>
      </c>
      <c r="E681" s="15" t="s">
        <v>18268</v>
      </c>
      <c r="F681" s="15">
        <v>679</v>
      </c>
      <c r="G681" s="15">
        <v>222822898</v>
      </c>
      <c r="H681" s="15">
        <v>0</v>
      </c>
      <c r="I681" s="15">
        <v>131086</v>
      </c>
      <c r="J681" s="15">
        <v>222687992</v>
      </c>
      <c r="K681" s="15">
        <v>0</v>
      </c>
      <c r="L681" s="15">
        <v>0</v>
      </c>
      <c r="M681" s="15">
        <v>327680</v>
      </c>
      <c r="N681" s="15">
        <v>0</v>
      </c>
      <c r="O681" s="15">
        <v>0</v>
      </c>
      <c r="P681" s="15">
        <v>327679</v>
      </c>
      <c r="Q681" s="15">
        <v>0</v>
      </c>
      <c r="R681" s="15">
        <v>0</v>
      </c>
      <c r="S681"/>
      <c r="T681"/>
      <c r="U681" s="11">
        <f t="shared" si="32"/>
        <v>13600</v>
      </c>
      <c r="V681" s="17">
        <f>((G681-G680)*'[1]Z1 values'!C$5*'[1]Z1 values'!$C$10)/'[1]Z1 values'!$C$12</f>
        <v>0.63900390014648445</v>
      </c>
      <c r="W681" s="17">
        <f>((H681-H680)*'[1]Z1 values'!D$5*'[1]Z1 values'!$C$10)/'[1]Z1 values'!$C$12</f>
        <v>0</v>
      </c>
      <c r="X681" s="17">
        <f>((I681-I680)*'[1]Z1 values'!E$5*'[1]Z1 values'!$C$10)/'[1]Z1 values'!$C$12</f>
        <v>0</v>
      </c>
      <c r="Y681" s="17">
        <f>((J681-J680)*'[1]Z1 values'!F$5*'[1]Z1 values'!$C$10)/'[1]Z1 values'!$C$12</f>
        <v>28.20008605957031</v>
      </c>
      <c r="Z681" s="18">
        <f t="shared" si="30"/>
        <v>28.839089959716794</v>
      </c>
      <c r="AA681">
        <f t="shared" si="31"/>
        <v>226.66666666666666</v>
      </c>
    </row>
    <row r="682" spans="1:27" s="13" customFormat="1" x14ac:dyDescent="0.25">
      <c r="A682" s="14" t="s">
        <v>15318</v>
      </c>
      <c r="B682" s="14" t="s">
        <v>55</v>
      </c>
      <c r="C682" s="14">
        <v>871785</v>
      </c>
      <c r="D682" s="15" t="s">
        <v>18267</v>
      </c>
      <c r="E682" s="15" t="s">
        <v>18268</v>
      </c>
      <c r="F682" s="15">
        <v>680</v>
      </c>
      <c r="G682" s="15">
        <v>223150576</v>
      </c>
      <c r="H682" s="15">
        <v>0</v>
      </c>
      <c r="I682" s="15">
        <v>131086</v>
      </c>
      <c r="J682" s="15">
        <v>223015670</v>
      </c>
      <c r="K682" s="15">
        <v>0</v>
      </c>
      <c r="L682" s="15">
        <v>0</v>
      </c>
      <c r="M682" s="15">
        <v>327677</v>
      </c>
      <c r="N682" s="15">
        <v>0</v>
      </c>
      <c r="O682" s="15">
        <v>0</v>
      </c>
      <c r="P682" s="15">
        <v>327676</v>
      </c>
      <c r="Q682" s="15">
        <v>0</v>
      </c>
      <c r="R682" s="15">
        <v>0</v>
      </c>
      <c r="S682"/>
      <c r="T682"/>
      <c r="U682" s="11">
        <f t="shared" si="32"/>
        <v>13620</v>
      </c>
      <c r="V682" s="17">
        <f>((G682-G681)*'[1]Z1 values'!C$5*'[1]Z1 values'!$C$10)/'[1]Z1 values'!$C$12</f>
        <v>0.63899609985351569</v>
      </c>
      <c r="W682" s="17">
        <f>((H682-H681)*'[1]Z1 values'!D$5*'[1]Z1 values'!$C$10)/'[1]Z1 values'!$C$12</f>
        <v>0</v>
      </c>
      <c r="X682" s="17">
        <f>((I682-I681)*'[1]Z1 values'!E$5*'[1]Z1 values'!$C$10)/'[1]Z1 values'!$C$12</f>
        <v>0</v>
      </c>
      <c r="Y682" s="17">
        <f>((J682-J681)*'[1]Z1 values'!F$5*'[1]Z1 values'!$C$10)/'[1]Z1 values'!$C$12</f>
        <v>28.199827880859381</v>
      </c>
      <c r="Z682" s="18">
        <f t="shared" si="30"/>
        <v>28.838823980712895</v>
      </c>
      <c r="AA682">
        <f t="shared" si="31"/>
        <v>227</v>
      </c>
    </row>
    <row r="683" spans="1:27" s="13" customFormat="1" x14ac:dyDescent="0.25">
      <c r="A683" s="14" t="s">
        <v>15338</v>
      </c>
      <c r="B683" s="14" t="s">
        <v>55</v>
      </c>
      <c r="C683" s="14">
        <v>873065</v>
      </c>
      <c r="D683" s="15" t="s">
        <v>18267</v>
      </c>
      <c r="E683" s="15" t="s">
        <v>18268</v>
      </c>
      <c r="F683" s="15">
        <v>681</v>
      </c>
      <c r="G683" s="15">
        <v>223478258</v>
      </c>
      <c r="H683" s="15">
        <v>0</v>
      </c>
      <c r="I683" s="15">
        <v>131086</v>
      </c>
      <c r="J683" s="15">
        <v>223343352</v>
      </c>
      <c r="K683" s="15">
        <v>0</v>
      </c>
      <c r="L683" s="15">
        <v>0</v>
      </c>
      <c r="M683" s="15">
        <v>327681</v>
      </c>
      <c r="N683" s="15">
        <v>0</v>
      </c>
      <c r="O683" s="15">
        <v>0</v>
      </c>
      <c r="P683" s="15">
        <v>327680</v>
      </c>
      <c r="Q683" s="15">
        <v>0</v>
      </c>
      <c r="R683" s="15">
        <v>0</v>
      </c>
      <c r="S683"/>
      <c r="T683"/>
      <c r="U683" s="11">
        <f t="shared" si="32"/>
        <v>13640</v>
      </c>
      <c r="V683" s="17">
        <f>((G683-G682)*'[1]Z1 values'!C$5*'[1]Z1 values'!$C$10)/'[1]Z1 values'!$C$12</f>
        <v>0.63900390014648445</v>
      </c>
      <c r="W683" s="17">
        <f>((H683-H682)*'[1]Z1 values'!D$5*'[1]Z1 values'!$C$10)/'[1]Z1 values'!$C$12</f>
        <v>0</v>
      </c>
      <c r="X683" s="17">
        <f>((I683-I682)*'[1]Z1 values'!E$5*'[1]Z1 values'!$C$10)/'[1]Z1 values'!$C$12</f>
        <v>0</v>
      </c>
      <c r="Y683" s="17">
        <f>((J683-J682)*'[1]Z1 values'!F$5*'[1]Z1 values'!$C$10)/'[1]Z1 values'!$C$12</f>
        <v>28.200172119140625</v>
      </c>
      <c r="Z683" s="18">
        <f t="shared" si="30"/>
        <v>28.839176019287109</v>
      </c>
      <c r="AA683">
        <f t="shared" si="31"/>
        <v>227.33333333333334</v>
      </c>
    </row>
    <row r="684" spans="1:27" s="13" customFormat="1" x14ac:dyDescent="0.25">
      <c r="A684" s="14" t="s">
        <v>15359</v>
      </c>
      <c r="B684" s="14" t="s">
        <v>55</v>
      </c>
      <c r="C684" s="14">
        <v>874345</v>
      </c>
      <c r="D684" s="15" t="s">
        <v>18267</v>
      </c>
      <c r="E684" s="15" t="s">
        <v>18268</v>
      </c>
      <c r="F684" s="15">
        <v>682</v>
      </c>
      <c r="G684" s="15">
        <v>223805942</v>
      </c>
      <c r="H684" s="15">
        <v>0</v>
      </c>
      <c r="I684" s="15">
        <v>132905</v>
      </c>
      <c r="J684" s="15">
        <v>223669171</v>
      </c>
      <c r="K684" s="15">
        <v>0</v>
      </c>
      <c r="L684" s="15">
        <v>0</v>
      </c>
      <c r="M684" s="15">
        <v>327683</v>
      </c>
      <c r="N684" s="15">
        <v>0</v>
      </c>
      <c r="O684" s="15">
        <v>1819</v>
      </c>
      <c r="P684" s="15">
        <v>325817</v>
      </c>
      <c r="Q684" s="15">
        <v>0</v>
      </c>
      <c r="R684" s="15">
        <v>0</v>
      </c>
      <c r="S684"/>
      <c r="T684"/>
      <c r="U684" s="11">
        <f t="shared" si="32"/>
        <v>13660</v>
      </c>
      <c r="V684" s="17">
        <f>((G684-G683)*'[1]Z1 values'!C$5*'[1]Z1 values'!$C$10)/'[1]Z1 values'!$C$12</f>
        <v>0.63900780029296878</v>
      </c>
      <c r="W684" s="17">
        <f>((H684-H683)*'[1]Z1 values'!D$5*'[1]Z1 values'!$C$10)/'[1]Z1 values'!$C$12</f>
        <v>0</v>
      </c>
      <c r="X684" s="17">
        <f>((I684-I683)*'[1]Z1 values'!E$5*'[1]Z1 values'!$C$10)/'[1]Z1 values'!$C$12</f>
        <v>0.14488494873046873</v>
      </c>
      <c r="Y684" s="17">
        <f>((J684-J683)*'[1]Z1 values'!F$5*'[1]Z1 values'!$C$10)/'[1]Z1 values'!$C$12</f>
        <v>28.03984313964844</v>
      </c>
      <c r="Z684" s="18">
        <f t="shared" si="30"/>
        <v>28.823735888671877</v>
      </c>
      <c r="AA684">
        <f t="shared" si="31"/>
        <v>227.66666666666666</v>
      </c>
    </row>
    <row r="685" spans="1:27" s="13" customFormat="1" x14ac:dyDescent="0.25">
      <c r="A685" s="14" t="s">
        <v>15379</v>
      </c>
      <c r="B685" s="14" t="s">
        <v>55</v>
      </c>
      <c r="C685" s="14">
        <v>875625</v>
      </c>
      <c r="D685" s="15" t="s">
        <v>18267</v>
      </c>
      <c r="E685" s="15" t="s">
        <v>18268</v>
      </c>
      <c r="F685" s="15">
        <v>683</v>
      </c>
      <c r="G685" s="15">
        <v>224133620</v>
      </c>
      <c r="H685" s="15">
        <v>0</v>
      </c>
      <c r="I685" s="15">
        <v>132905</v>
      </c>
      <c r="J685" s="15">
        <v>223996848</v>
      </c>
      <c r="K685" s="15">
        <v>0</v>
      </c>
      <c r="L685" s="15">
        <v>0</v>
      </c>
      <c r="M685" s="15">
        <v>327676</v>
      </c>
      <c r="N685" s="15">
        <v>0</v>
      </c>
      <c r="O685" s="15">
        <v>0</v>
      </c>
      <c r="P685" s="15">
        <v>327676</v>
      </c>
      <c r="Q685" s="15">
        <v>0</v>
      </c>
      <c r="R685" s="15">
        <v>0</v>
      </c>
      <c r="S685"/>
      <c r="T685"/>
      <c r="U685" s="11">
        <f t="shared" si="32"/>
        <v>13680</v>
      </c>
      <c r="V685" s="17">
        <f>((G685-G684)*'[1]Z1 values'!C$5*'[1]Z1 values'!$C$10)/'[1]Z1 values'!$C$12</f>
        <v>0.63899609985351569</v>
      </c>
      <c r="W685" s="17">
        <f>((H685-H684)*'[1]Z1 values'!D$5*'[1]Z1 values'!$C$10)/'[1]Z1 values'!$C$12</f>
        <v>0</v>
      </c>
      <c r="X685" s="17">
        <f>((I685-I684)*'[1]Z1 values'!E$5*'[1]Z1 values'!$C$10)/'[1]Z1 values'!$C$12</f>
        <v>0</v>
      </c>
      <c r="Y685" s="17">
        <f>((J685-J684)*'[1]Z1 values'!F$5*'[1]Z1 values'!$C$10)/'[1]Z1 values'!$C$12</f>
        <v>28.199741821289063</v>
      </c>
      <c r="Z685" s="18">
        <f t="shared" si="30"/>
        <v>28.838737921142577</v>
      </c>
      <c r="AA685">
        <f t="shared" si="31"/>
        <v>228</v>
      </c>
    </row>
    <row r="686" spans="1:27" s="13" customFormat="1" x14ac:dyDescent="0.25">
      <c r="A686" s="14" t="s">
        <v>15400</v>
      </c>
      <c r="B686" s="14" t="s">
        <v>55</v>
      </c>
      <c r="C686" s="14">
        <v>876905</v>
      </c>
      <c r="D686" s="15" t="s">
        <v>18267</v>
      </c>
      <c r="E686" s="15" t="s">
        <v>18268</v>
      </c>
      <c r="F686" s="15">
        <v>684</v>
      </c>
      <c r="G686" s="15">
        <v>224461298</v>
      </c>
      <c r="H686" s="15">
        <v>0</v>
      </c>
      <c r="I686" s="15">
        <v>132905</v>
      </c>
      <c r="J686" s="15">
        <v>224324526</v>
      </c>
      <c r="K686" s="15">
        <v>0</v>
      </c>
      <c r="L686" s="15">
        <v>0</v>
      </c>
      <c r="M686" s="15">
        <v>327677</v>
      </c>
      <c r="N686" s="15">
        <v>0</v>
      </c>
      <c r="O686" s="15">
        <v>0</v>
      </c>
      <c r="P686" s="15">
        <v>327676</v>
      </c>
      <c r="Q686" s="15">
        <v>0</v>
      </c>
      <c r="R686" s="15">
        <v>0</v>
      </c>
      <c r="S686"/>
      <c r="T686"/>
      <c r="U686" s="11">
        <f t="shared" si="32"/>
        <v>13700</v>
      </c>
      <c r="V686" s="17">
        <f>((G686-G685)*'[1]Z1 values'!C$5*'[1]Z1 values'!$C$10)/'[1]Z1 values'!$C$12</f>
        <v>0.63899609985351569</v>
      </c>
      <c r="W686" s="17">
        <f>((H686-H685)*'[1]Z1 values'!D$5*'[1]Z1 values'!$C$10)/'[1]Z1 values'!$C$12</f>
        <v>0</v>
      </c>
      <c r="X686" s="17">
        <f>((I686-I685)*'[1]Z1 values'!E$5*'[1]Z1 values'!$C$10)/'[1]Z1 values'!$C$12</f>
        <v>0</v>
      </c>
      <c r="Y686" s="17">
        <f>((J686-J685)*'[1]Z1 values'!F$5*'[1]Z1 values'!$C$10)/'[1]Z1 values'!$C$12</f>
        <v>28.199827880859381</v>
      </c>
      <c r="Z686" s="18">
        <f t="shared" si="30"/>
        <v>28.838823980712895</v>
      </c>
      <c r="AA686">
        <f t="shared" si="31"/>
        <v>228.33333333333334</v>
      </c>
    </row>
    <row r="687" spans="1:27" s="13" customFormat="1" x14ac:dyDescent="0.25">
      <c r="A687" s="14" t="s">
        <v>15427</v>
      </c>
      <c r="B687" s="14" t="s">
        <v>55</v>
      </c>
      <c r="C687" s="14">
        <v>878185</v>
      </c>
      <c r="D687" s="15" t="s">
        <v>18267</v>
      </c>
      <c r="E687" s="15" t="s">
        <v>18268</v>
      </c>
      <c r="F687" s="15">
        <v>685</v>
      </c>
      <c r="G687" s="15">
        <v>224788981</v>
      </c>
      <c r="H687" s="15">
        <v>0</v>
      </c>
      <c r="I687" s="15">
        <v>132905</v>
      </c>
      <c r="J687" s="15">
        <v>224652210</v>
      </c>
      <c r="K687" s="15">
        <v>0</v>
      </c>
      <c r="L687" s="15">
        <v>0</v>
      </c>
      <c r="M687" s="15">
        <v>327682</v>
      </c>
      <c r="N687" s="15">
        <v>0</v>
      </c>
      <c r="O687" s="15">
        <v>0</v>
      </c>
      <c r="P687" s="15">
        <v>327682</v>
      </c>
      <c r="Q687" s="15">
        <v>0</v>
      </c>
      <c r="R687" s="15">
        <v>0</v>
      </c>
      <c r="S687"/>
      <c r="T687"/>
      <c r="U687" s="11">
        <f t="shared" si="32"/>
        <v>13720</v>
      </c>
      <c r="V687" s="17">
        <f>((G687-G686)*'[1]Z1 values'!C$5*'[1]Z1 values'!$C$10)/'[1]Z1 values'!$C$12</f>
        <v>0.63900585021972645</v>
      </c>
      <c r="W687" s="17">
        <f>((H687-H686)*'[1]Z1 values'!D$5*'[1]Z1 values'!$C$10)/'[1]Z1 values'!$C$12</f>
        <v>0</v>
      </c>
      <c r="X687" s="17">
        <f>((I687-I686)*'[1]Z1 values'!E$5*'[1]Z1 values'!$C$10)/'[1]Z1 values'!$C$12</f>
        <v>0</v>
      </c>
      <c r="Y687" s="17">
        <f>((J687-J686)*'[1]Z1 values'!F$5*'[1]Z1 values'!$C$10)/'[1]Z1 values'!$C$12</f>
        <v>28.200344238281254</v>
      </c>
      <c r="Z687" s="18">
        <f t="shared" si="30"/>
        <v>28.839350088500979</v>
      </c>
      <c r="AA687">
        <f t="shared" si="31"/>
        <v>228.66666666666666</v>
      </c>
    </row>
    <row r="688" spans="1:27" s="13" customFormat="1" x14ac:dyDescent="0.25">
      <c r="A688" s="14" t="s">
        <v>15447</v>
      </c>
      <c r="B688" s="14" t="s">
        <v>55</v>
      </c>
      <c r="C688" s="14">
        <v>879465</v>
      </c>
      <c r="D688" s="15" t="s">
        <v>18267</v>
      </c>
      <c r="E688" s="15" t="s">
        <v>18268</v>
      </c>
      <c r="F688" s="15">
        <v>686</v>
      </c>
      <c r="G688" s="15">
        <v>225116657</v>
      </c>
      <c r="H688" s="15">
        <v>0</v>
      </c>
      <c r="I688" s="15">
        <v>132905</v>
      </c>
      <c r="J688" s="15">
        <v>224979886</v>
      </c>
      <c r="K688" s="15">
        <v>0</v>
      </c>
      <c r="L688" s="15">
        <v>0</v>
      </c>
      <c r="M688" s="15">
        <v>327674</v>
      </c>
      <c r="N688" s="15">
        <v>0</v>
      </c>
      <c r="O688" s="15">
        <v>0</v>
      </c>
      <c r="P688" s="15">
        <v>327675</v>
      </c>
      <c r="Q688" s="15">
        <v>0</v>
      </c>
      <c r="R688" s="15">
        <v>0</v>
      </c>
      <c r="S688"/>
      <c r="T688"/>
      <c r="U688" s="11">
        <f t="shared" si="32"/>
        <v>13740</v>
      </c>
      <c r="V688" s="17">
        <f>((G688-G687)*'[1]Z1 values'!C$5*'[1]Z1 values'!$C$10)/'[1]Z1 values'!$C$12</f>
        <v>0.63899219970703114</v>
      </c>
      <c r="W688" s="17">
        <f>((H688-H687)*'[1]Z1 values'!D$5*'[1]Z1 values'!$C$10)/'[1]Z1 values'!$C$12</f>
        <v>0</v>
      </c>
      <c r="X688" s="17">
        <f>((I688-I687)*'[1]Z1 values'!E$5*'[1]Z1 values'!$C$10)/'[1]Z1 values'!$C$12</f>
        <v>0</v>
      </c>
      <c r="Y688" s="17">
        <f>((J688-J687)*'[1]Z1 values'!F$5*'[1]Z1 values'!$C$10)/'[1]Z1 values'!$C$12</f>
        <v>28.199655761718748</v>
      </c>
      <c r="Z688" s="18">
        <f t="shared" si="30"/>
        <v>28.838647961425778</v>
      </c>
      <c r="AA688">
        <f t="shared" si="31"/>
        <v>229</v>
      </c>
    </row>
    <row r="689" spans="1:27" s="13" customFormat="1" x14ac:dyDescent="0.25">
      <c r="A689" s="14" t="s">
        <v>15467</v>
      </c>
      <c r="B689" s="14" t="s">
        <v>55</v>
      </c>
      <c r="C689" s="14">
        <v>880745</v>
      </c>
      <c r="D689" s="15" t="s">
        <v>18267</v>
      </c>
      <c r="E689" s="15" t="s">
        <v>18268</v>
      </c>
      <c r="F689" s="15">
        <v>687</v>
      </c>
      <c r="G689" s="15">
        <v>225444342</v>
      </c>
      <c r="H689" s="15">
        <v>0</v>
      </c>
      <c r="I689" s="15">
        <v>132905</v>
      </c>
      <c r="J689" s="15">
        <v>225307571</v>
      </c>
      <c r="K689" s="15">
        <v>0</v>
      </c>
      <c r="L689" s="15">
        <v>0</v>
      </c>
      <c r="M689" s="15">
        <v>327683</v>
      </c>
      <c r="N689" s="15">
        <v>0</v>
      </c>
      <c r="O689" s="15">
        <v>0</v>
      </c>
      <c r="P689" s="15">
        <v>327684</v>
      </c>
      <c r="Q689" s="15">
        <v>0</v>
      </c>
      <c r="R689" s="15">
        <v>0</v>
      </c>
      <c r="S689"/>
      <c r="T689"/>
      <c r="U689" s="11">
        <f t="shared" si="32"/>
        <v>13760</v>
      </c>
      <c r="V689" s="17">
        <f>((G689-G688)*'[1]Z1 values'!C$5*'[1]Z1 values'!$C$10)/'[1]Z1 values'!$C$12</f>
        <v>0.63900975036621088</v>
      </c>
      <c r="W689" s="17">
        <f>((H689-H688)*'[1]Z1 values'!D$5*'[1]Z1 values'!$C$10)/'[1]Z1 values'!$C$12</f>
        <v>0</v>
      </c>
      <c r="X689" s="17">
        <f>((I689-I688)*'[1]Z1 values'!E$5*'[1]Z1 values'!$C$10)/'[1]Z1 values'!$C$12</f>
        <v>0</v>
      </c>
      <c r="Y689" s="17">
        <f>((J689-J688)*'[1]Z1 values'!F$5*'[1]Z1 values'!$C$10)/'[1]Z1 values'!$C$12</f>
        <v>28.200430297851561</v>
      </c>
      <c r="Z689" s="18">
        <f t="shared" si="30"/>
        <v>28.839440048217771</v>
      </c>
      <c r="AA689">
        <f t="shared" si="31"/>
        <v>229.33333333333334</v>
      </c>
    </row>
    <row r="690" spans="1:27" s="13" customFormat="1" x14ac:dyDescent="0.25">
      <c r="A690" s="14" t="s">
        <v>15493</v>
      </c>
      <c r="B690" s="14" t="s">
        <v>55</v>
      </c>
      <c r="C690" s="14">
        <v>882025</v>
      </c>
      <c r="D690" s="15" t="s">
        <v>18267</v>
      </c>
      <c r="E690" s="15" t="s">
        <v>18268</v>
      </c>
      <c r="F690" s="15">
        <v>688</v>
      </c>
      <c r="G690" s="15">
        <v>225772020</v>
      </c>
      <c r="H690" s="15">
        <v>0</v>
      </c>
      <c r="I690" s="15">
        <v>132905</v>
      </c>
      <c r="J690" s="15">
        <v>225635249</v>
      </c>
      <c r="K690" s="15">
        <v>0</v>
      </c>
      <c r="L690" s="15">
        <v>0</v>
      </c>
      <c r="M690" s="15">
        <v>327676</v>
      </c>
      <c r="N690" s="15">
        <v>0</v>
      </c>
      <c r="O690" s="15">
        <v>0</v>
      </c>
      <c r="P690" s="15">
        <v>327676</v>
      </c>
      <c r="Q690" s="15">
        <v>0</v>
      </c>
      <c r="R690" s="15">
        <v>0</v>
      </c>
      <c r="S690"/>
      <c r="T690"/>
      <c r="U690" s="11">
        <f t="shared" si="32"/>
        <v>13780</v>
      </c>
      <c r="V690" s="17">
        <f>((G690-G689)*'[1]Z1 values'!C$5*'[1]Z1 values'!$C$10)/'[1]Z1 values'!$C$12</f>
        <v>0.63899609985351569</v>
      </c>
      <c r="W690" s="17">
        <f>((H690-H689)*'[1]Z1 values'!D$5*'[1]Z1 values'!$C$10)/'[1]Z1 values'!$C$12</f>
        <v>0</v>
      </c>
      <c r="X690" s="17">
        <f>((I690-I689)*'[1]Z1 values'!E$5*'[1]Z1 values'!$C$10)/'[1]Z1 values'!$C$12</f>
        <v>0</v>
      </c>
      <c r="Y690" s="17">
        <f>((J690-J689)*'[1]Z1 values'!F$5*'[1]Z1 values'!$C$10)/'[1]Z1 values'!$C$12</f>
        <v>28.199827880859381</v>
      </c>
      <c r="Z690" s="18">
        <f t="shared" si="30"/>
        <v>28.838823980712895</v>
      </c>
      <c r="AA690">
        <f t="shared" si="31"/>
        <v>229.66666666666666</v>
      </c>
    </row>
    <row r="691" spans="1:27" s="13" customFormat="1" x14ac:dyDescent="0.25">
      <c r="A691" s="14" t="s">
        <v>15513</v>
      </c>
      <c r="B691" s="14" t="s">
        <v>55</v>
      </c>
      <c r="C691" s="14">
        <v>883305</v>
      </c>
      <c r="D691" s="15" t="s">
        <v>18267</v>
      </c>
      <c r="E691" s="15" t="s">
        <v>18268</v>
      </c>
      <c r="F691" s="15">
        <v>689</v>
      </c>
      <c r="G691" s="15">
        <v>226099698</v>
      </c>
      <c r="H691" s="15">
        <v>0</v>
      </c>
      <c r="I691" s="15">
        <v>132905</v>
      </c>
      <c r="J691" s="15">
        <v>225962926</v>
      </c>
      <c r="K691" s="15">
        <v>0</v>
      </c>
      <c r="L691" s="15">
        <v>0</v>
      </c>
      <c r="M691" s="15">
        <v>327676</v>
      </c>
      <c r="N691" s="15">
        <v>0</v>
      </c>
      <c r="O691" s="15">
        <v>0</v>
      </c>
      <c r="P691" s="15">
        <v>327675</v>
      </c>
      <c r="Q691" s="15">
        <v>0</v>
      </c>
      <c r="R691" s="15">
        <v>0</v>
      </c>
      <c r="S691"/>
      <c r="T691"/>
      <c r="U691" s="11">
        <f t="shared" si="32"/>
        <v>13800</v>
      </c>
      <c r="V691" s="17">
        <f>((G691-G690)*'[1]Z1 values'!C$5*'[1]Z1 values'!$C$10)/'[1]Z1 values'!$C$12</f>
        <v>0.63899609985351569</v>
      </c>
      <c r="W691" s="17">
        <f>((H691-H690)*'[1]Z1 values'!D$5*'[1]Z1 values'!$C$10)/'[1]Z1 values'!$C$12</f>
        <v>0</v>
      </c>
      <c r="X691" s="17">
        <f>((I691-I690)*'[1]Z1 values'!E$5*'[1]Z1 values'!$C$10)/'[1]Z1 values'!$C$12</f>
        <v>0</v>
      </c>
      <c r="Y691" s="17">
        <f>((J691-J690)*'[1]Z1 values'!F$5*'[1]Z1 values'!$C$10)/'[1]Z1 values'!$C$12</f>
        <v>28.199741821289063</v>
      </c>
      <c r="Z691" s="18">
        <f t="shared" si="30"/>
        <v>28.838737921142577</v>
      </c>
      <c r="AA691">
        <f t="shared" si="31"/>
        <v>230</v>
      </c>
    </row>
    <row r="692" spans="1:27" s="13" customFormat="1" x14ac:dyDescent="0.25">
      <c r="A692" s="14" t="s">
        <v>15537</v>
      </c>
      <c r="B692" s="14" t="s">
        <v>55</v>
      </c>
      <c r="C692" s="14">
        <v>884585</v>
      </c>
      <c r="D692" s="15" t="s">
        <v>18267</v>
      </c>
      <c r="E692" s="15" t="s">
        <v>18268</v>
      </c>
      <c r="F692" s="15">
        <v>690</v>
      </c>
      <c r="G692" s="15">
        <v>226427381</v>
      </c>
      <c r="H692" s="15">
        <v>0</v>
      </c>
      <c r="I692" s="15">
        <v>132905</v>
      </c>
      <c r="J692" s="15">
        <v>226290610</v>
      </c>
      <c r="K692" s="15">
        <v>0</v>
      </c>
      <c r="L692" s="15">
        <v>0</v>
      </c>
      <c r="M692" s="15">
        <v>327682</v>
      </c>
      <c r="N692" s="15">
        <v>0</v>
      </c>
      <c r="O692" s="15">
        <v>0</v>
      </c>
      <c r="P692" s="15">
        <v>327682</v>
      </c>
      <c r="Q692" s="15">
        <v>0</v>
      </c>
      <c r="R692" s="15">
        <v>0</v>
      </c>
      <c r="S692"/>
      <c r="T692"/>
      <c r="U692" s="11">
        <f t="shared" si="32"/>
        <v>13820</v>
      </c>
      <c r="V692" s="17">
        <f>((G692-G691)*'[1]Z1 values'!C$5*'[1]Z1 values'!$C$10)/'[1]Z1 values'!$C$12</f>
        <v>0.63900585021972645</v>
      </c>
      <c r="W692" s="17">
        <f>((H692-H691)*'[1]Z1 values'!D$5*'[1]Z1 values'!$C$10)/'[1]Z1 values'!$C$12</f>
        <v>0</v>
      </c>
      <c r="X692" s="17">
        <f>((I692-I691)*'[1]Z1 values'!E$5*'[1]Z1 values'!$C$10)/'[1]Z1 values'!$C$12</f>
        <v>0</v>
      </c>
      <c r="Y692" s="17">
        <f>((J692-J691)*'[1]Z1 values'!F$5*'[1]Z1 values'!$C$10)/'[1]Z1 values'!$C$12</f>
        <v>28.200344238281254</v>
      </c>
      <c r="Z692" s="18">
        <f t="shared" si="30"/>
        <v>28.839350088500979</v>
      </c>
      <c r="AA692">
        <f t="shared" si="31"/>
        <v>230.33333333333334</v>
      </c>
    </row>
    <row r="693" spans="1:27" s="13" customFormat="1" x14ac:dyDescent="0.25">
      <c r="A693" s="14" t="s">
        <v>15568</v>
      </c>
      <c r="B693" s="14" t="s">
        <v>55</v>
      </c>
      <c r="C693" s="14">
        <v>885865</v>
      </c>
      <c r="D693" s="15" t="s">
        <v>18267</v>
      </c>
      <c r="E693" s="15" t="s">
        <v>18268</v>
      </c>
      <c r="F693" s="15">
        <v>691</v>
      </c>
      <c r="G693" s="15">
        <v>226755062</v>
      </c>
      <c r="H693" s="15">
        <v>0</v>
      </c>
      <c r="I693" s="15">
        <v>132905</v>
      </c>
      <c r="J693" s="15">
        <v>226618290</v>
      </c>
      <c r="K693" s="15">
        <v>0</v>
      </c>
      <c r="L693" s="15">
        <v>0</v>
      </c>
      <c r="M693" s="15">
        <v>327679</v>
      </c>
      <c r="N693" s="15">
        <v>0</v>
      </c>
      <c r="O693" s="15">
        <v>0</v>
      </c>
      <c r="P693" s="15">
        <v>327678</v>
      </c>
      <c r="Q693" s="15">
        <v>0</v>
      </c>
      <c r="R693" s="15">
        <v>0</v>
      </c>
      <c r="S693"/>
      <c r="T693"/>
      <c r="U693" s="11">
        <f t="shared" si="32"/>
        <v>13840</v>
      </c>
      <c r="V693" s="17">
        <f>((G693-G692)*'[1]Z1 values'!C$5*'[1]Z1 values'!$C$10)/'[1]Z1 values'!$C$12</f>
        <v>0.63900195007324212</v>
      </c>
      <c r="W693" s="17">
        <f>((H693-H692)*'[1]Z1 values'!D$5*'[1]Z1 values'!$C$10)/'[1]Z1 values'!$C$12</f>
        <v>0</v>
      </c>
      <c r="X693" s="17">
        <f>((I693-I692)*'[1]Z1 values'!E$5*'[1]Z1 values'!$C$10)/'[1]Z1 values'!$C$12</f>
        <v>0</v>
      </c>
      <c r="Y693" s="17">
        <f>((J693-J692)*'[1]Z1 values'!F$5*'[1]Z1 values'!$C$10)/'[1]Z1 values'!$C$12</f>
        <v>28.2</v>
      </c>
      <c r="Z693" s="18">
        <f t="shared" si="30"/>
        <v>28.839001950073243</v>
      </c>
      <c r="AA693">
        <f t="shared" si="31"/>
        <v>230.66666666666666</v>
      </c>
    </row>
    <row r="694" spans="1:27" s="13" customFormat="1" x14ac:dyDescent="0.25">
      <c r="A694" s="14" t="s">
        <v>15588</v>
      </c>
      <c r="B694" s="14" t="s">
        <v>55</v>
      </c>
      <c r="C694" s="14">
        <v>887145</v>
      </c>
      <c r="D694" s="15" t="s">
        <v>18267</v>
      </c>
      <c r="E694" s="15" t="s">
        <v>18268</v>
      </c>
      <c r="F694" s="15">
        <v>692</v>
      </c>
      <c r="G694" s="15">
        <v>227082738</v>
      </c>
      <c r="H694" s="15">
        <v>0</v>
      </c>
      <c r="I694" s="15">
        <v>132905</v>
      </c>
      <c r="J694" s="15">
        <v>226945967</v>
      </c>
      <c r="K694" s="15">
        <v>0</v>
      </c>
      <c r="L694" s="15">
        <v>0</v>
      </c>
      <c r="M694" s="15">
        <v>327675</v>
      </c>
      <c r="N694" s="15">
        <v>0</v>
      </c>
      <c r="O694" s="15">
        <v>0</v>
      </c>
      <c r="P694" s="15">
        <v>327675</v>
      </c>
      <c r="Q694" s="15">
        <v>0</v>
      </c>
      <c r="R694" s="15">
        <v>0</v>
      </c>
      <c r="S694"/>
      <c r="T694"/>
      <c r="U694" s="11">
        <f t="shared" si="32"/>
        <v>13860</v>
      </c>
      <c r="V694" s="17">
        <f>((G694-G693)*'[1]Z1 values'!C$5*'[1]Z1 values'!$C$10)/'[1]Z1 values'!$C$12</f>
        <v>0.63899219970703114</v>
      </c>
      <c r="W694" s="17">
        <f>((H694-H693)*'[1]Z1 values'!D$5*'[1]Z1 values'!$C$10)/'[1]Z1 values'!$C$12</f>
        <v>0</v>
      </c>
      <c r="X694" s="17">
        <f>((I694-I693)*'[1]Z1 values'!E$5*'[1]Z1 values'!$C$10)/'[1]Z1 values'!$C$12</f>
        <v>0</v>
      </c>
      <c r="Y694" s="17">
        <f>((J694-J693)*'[1]Z1 values'!F$5*'[1]Z1 values'!$C$10)/'[1]Z1 values'!$C$12</f>
        <v>28.199741821289063</v>
      </c>
      <c r="Z694" s="18">
        <f t="shared" si="30"/>
        <v>28.838734020996093</v>
      </c>
      <c r="AA694">
        <f t="shared" si="31"/>
        <v>231</v>
      </c>
    </row>
    <row r="695" spans="1:27" s="13" customFormat="1" x14ac:dyDescent="0.25">
      <c r="A695" s="14" t="s">
        <v>15611</v>
      </c>
      <c r="B695" s="14" t="s">
        <v>55</v>
      </c>
      <c r="C695" s="14">
        <v>888425</v>
      </c>
      <c r="D695" s="15" t="s">
        <v>18267</v>
      </c>
      <c r="E695" s="15" t="s">
        <v>18268</v>
      </c>
      <c r="F695" s="15">
        <v>693</v>
      </c>
      <c r="G695" s="15">
        <v>227410418</v>
      </c>
      <c r="H695" s="15">
        <v>0</v>
      </c>
      <c r="I695" s="15">
        <v>132905</v>
      </c>
      <c r="J695" s="15">
        <v>227273647</v>
      </c>
      <c r="K695" s="15">
        <v>0</v>
      </c>
      <c r="L695" s="15">
        <v>0</v>
      </c>
      <c r="M695" s="15">
        <v>327678</v>
      </c>
      <c r="N695" s="15">
        <v>0</v>
      </c>
      <c r="O695" s="15">
        <v>0</v>
      </c>
      <c r="P695" s="15">
        <v>327679</v>
      </c>
      <c r="Q695" s="15">
        <v>0</v>
      </c>
      <c r="R695" s="15">
        <v>0</v>
      </c>
      <c r="S695"/>
      <c r="T695"/>
      <c r="U695" s="11">
        <f t="shared" si="32"/>
        <v>13880</v>
      </c>
      <c r="V695" s="17">
        <f>((G695-G694)*'[1]Z1 values'!C$5*'[1]Z1 values'!$C$10)/'[1]Z1 values'!$C$12</f>
        <v>0.63900000000000001</v>
      </c>
      <c r="W695" s="17">
        <f>((H695-H694)*'[1]Z1 values'!D$5*'[1]Z1 values'!$C$10)/'[1]Z1 values'!$C$12</f>
        <v>0</v>
      </c>
      <c r="X695" s="17">
        <f>((I695-I694)*'[1]Z1 values'!E$5*'[1]Z1 values'!$C$10)/'[1]Z1 values'!$C$12</f>
        <v>0</v>
      </c>
      <c r="Y695" s="17">
        <f>((J695-J694)*'[1]Z1 values'!F$5*'[1]Z1 values'!$C$10)/'[1]Z1 values'!$C$12</f>
        <v>28.2</v>
      </c>
      <c r="Z695" s="18">
        <f t="shared" si="30"/>
        <v>28.838999999999999</v>
      </c>
      <c r="AA695">
        <f t="shared" si="31"/>
        <v>231.33333333333334</v>
      </c>
    </row>
    <row r="696" spans="1:27" s="13" customFormat="1" x14ac:dyDescent="0.25">
      <c r="A696" s="14" t="s">
        <v>15631</v>
      </c>
      <c r="B696" s="14" t="s">
        <v>55</v>
      </c>
      <c r="C696" s="14">
        <v>889705</v>
      </c>
      <c r="D696" s="15" t="s">
        <v>18267</v>
      </c>
      <c r="E696" s="15" t="s">
        <v>18268</v>
      </c>
      <c r="F696" s="15">
        <v>694</v>
      </c>
      <c r="G696" s="15">
        <v>227738098</v>
      </c>
      <c r="H696" s="15">
        <v>0</v>
      </c>
      <c r="I696" s="15">
        <v>132905</v>
      </c>
      <c r="J696" s="15">
        <v>227601327</v>
      </c>
      <c r="K696" s="15">
        <v>0</v>
      </c>
      <c r="L696" s="15">
        <v>0</v>
      </c>
      <c r="M696" s="15">
        <v>327678</v>
      </c>
      <c r="N696" s="15">
        <v>0</v>
      </c>
      <c r="O696" s="15">
        <v>0</v>
      </c>
      <c r="P696" s="15">
        <v>327678</v>
      </c>
      <c r="Q696" s="15">
        <v>0</v>
      </c>
      <c r="R696" s="15">
        <v>0</v>
      </c>
      <c r="S696"/>
      <c r="T696"/>
      <c r="U696" s="11">
        <f t="shared" si="32"/>
        <v>13900</v>
      </c>
      <c r="V696" s="17">
        <f>((G696-G695)*'[1]Z1 values'!C$5*'[1]Z1 values'!$C$10)/'[1]Z1 values'!$C$12</f>
        <v>0.63900000000000001</v>
      </c>
      <c r="W696" s="17">
        <f>((H696-H695)*'[1]Z1 values'!D$5*'[1]Z1 values'!$C$10)/'[1]Z1 values'!$C$12</f>
        <v>0</v>
      </c>
      <c r="X696" s="17">
        <f>((I696-I695)*'[1]Z1 values'!E$5*'[1]Z1 values'!$C$10)/'[1]Z1 values'!$C$12</f>
        <v>0</v>
      </c>
      <c r="Y696" s="17">
        <f>((J696-J695)*'[1]Z1 values'!F$5*'[1]Z1 values'!$C$10)/'[1]Z1 values'!$C$12</f>
        <v>28.2</v>
      </c>
      <c r="Z696" s="18">
        <f t="shared" si="30"/>
        <v>28.838999999999999</v>
      </c>
      <c r="AA696">
        <f t="shared" si="31"/>
        <v>231.66666666666666</v>
      </c>
    </row>
    <row r="697" spans="1:27" s="13" customFormat="1" x14ac:dyDescent="0.25">
      <c r="A697" s="14" t="s">
        <v>15651</v>
      </c>
      <c r="B697" s="14" t="s">
        <v>55</v>
      </c>
      <c r="C697" s="14">
        <v>890985</v>
      </c>
      <c r="D697" s="15" t="s">
        <v>18267</v>
      </c>
      <c r="E697" s="15" t="s">
        <v>18268</v>
      </c>
      <c r="F697" s="15">
        <v>695</v>
      </c>
      <c r="G697" s="15">
        <v>228065777</v>
      </c>
      <c r="H697" s="15">
        <v>0</v>
      </c>
      <c r="I697" s="15">
        <v>132905</v>
      </c>
      <c r="J697" s="15">
        <v>227929006</v>
      </c>
      <c r="K697" s="15">
        <v>0</v>
      </c>
      <c r="L697" s="15">
        <v>0</v>
      </c>
      <c r="M697" s="15">
        <v>327677</v>
      </c>
      <c r="N697" s="15">
        <v>0</v>
      </c>
      <c r="O697" s="15">
        <v>0</v>
      </c>
      <c r="P697" s="15">
        <v>327677</v>
      </c>
      <c r="Q697" s="15">
        <v>0</v>
      </c>
      <c r="R697" s="15">
        <v>0</v>
      </c>
      <c r="S697"/>
      <c r="T697"/>
      <c r="U697" s="11">
        <f t="shared" si="32"/>
        <v>13920</v>
      </c>
      <c r="V697" s="17">
        <f>((G697-G696)*'[1]Z1 values'!C$5*'[1]Z1 values'!$C$10)/'[1]Z1 values'!$C$12</f>
        <v>0.63899804992675779</v>
      </c>
      <c r="W697" s="17">
        <f>((H697-H696)*'[1]Z1 values'!D$5*'[1]Z1 values'!$C$10)/'[1]Z1 values'!$C$12</f>
        <v>0</v>
      </c>
      <c r="X697" s="17">
        <f>((I697-I696)*'[1]Z1 values'!E$5*'[1]Z1 values'!$C$10)/'[1]Z1 values'!$C$12</f>
        <v>0</v>
      </c>
      <c r="Y697" s="17">
        <f>((J697-J696)*'[1]Z1 values'!F$5*'[1]Z1 values'!$C$10)/'[1]Z1 values'!$C$12</f>
        <v>28.199913940429688</v>
      </c>
      <c r="Z697" s="18">
        <f t="shared" si="30"/>
        <v>28.838911990356447</v>
      </c>
      <c r="AA697">
        <f t="shared" si="31"/>
        <v>232</v>
      </c>
    </row>
    <row r="698" spans="1:27" s="13" customFormat="1" x14ac:dyDescent="0.25">
      <c r="A698" s="14" t="s">
        <v>15671</v>
      </c>
      <c r="B698" s="14" t="s">
        <v>55</v>
      </c>
      <c r="C698" s="14">
        <v>892265</v>
      </c>
      <c r="D698" s="15" t="s">
        <v>18267</v>
      </c>
      <c r="E698" s="15" t="s">
        <v>18268</v>
      </c>
      <c r="F698" s="15">
        <v>696</v>
      </c>
      <c r="G698" s="15">
        <v>228393462</v>
      </c>
      <c r="H698" s="15">
        <v>0</v>
      </c>
      <c r="I698" s="15">
        <v>132905</v>
      </c>
      <c r="J698" s="15">
        <v>228256691</v>
      </c>
      <c r="K698" s="15">
        <v>0</v>
      </c>
      <c r="L698" s="15">
        <v>0</v>
      </c>
      <c r="M698" s="15">
        <v>327684</v>
      </c>
      <c r="N698" s="15">
        <v>0</v>
      </c>
      <c r="O698" s="15">
        <v>0</v>
      </c>
      <c r="P698" s="15">
        <v>327684</v>
      </c>
      <c r="Q698" s="15">
        <v>0</v>
      </c>
      <c r="R698" s="15">
        <v>0</v>
      </c>
      <c r="S698"/>
      <c r="T698"/>
      <c r="U698" s="11">
        <f t="shared" si="32"/>
        <v>13940</v>
      </c>
      <c r="V698" s="17">
        <f>((G698-G697)*'[1]Z1 values'!C$5*'[1]Z1 values'!$C$10)/'[1]Z1 values'!$C$12</f>
        <v>0.63900975036621088</v>
      </c>
      <c r="W698" s="17">
        <f>((H698-H697)*'[1]Z1 values'!D$5*'[1]Z1 values'!$C$10)/'[1]Z1 values'!$C$12</f>
        <v>0</v>
      </c>
      <c r="X698" s="17">
        <f>((I698-I697)*'[1]Z1 values'!E$5*'[1]Z1 values'!$C$10)/'[1]Z1 values'!$C$12</f>
        <v>0</v>
      </c>
      <c r="Y698" s="17">
        <f>((J698-J697)*'[1]Z1 values'!F$5*'[1]Z1 values'!$C$10)/'[1]Z1 values'!$C$12</f>
        <v>28.200430297851561</v>
      </c>
      <c r="Z698" s="18">
        <f t="shared" si="30"/>
        <v>28.839440048217771</v>
      </c>
      <c r="AA698">
        <f t="shared" si="31"/>
        <v>232.33333333333334</v>
      </c>
    </row>
    <row r="699" spans="1:27" s="13" customFormat="1" x14ac:dyDescent="0.25">
      <c r="A699" s="14" t="s">
        <v>15691</v>
      </c>
      <c r="B699" s="14" t="s">
        <v>55</v>
      </c>
      <c r="C699" s="14">
        <v>893545</v>
      </c>
      <c r="D699" s="15" t="s">
        <v>18267</v>
      </c>
      <c r="E699" s="15" t="s">
        <v>18268</v>
      </c>
      <c r="F699" s="15">
        <v>697</v>
      </c>
      <c r="G699" s="15">
        <v>228721140</v>
      </c>
      <c r="H699" s="15">
        <v>0</v>
      </c>
      <c r="I699" s="15">
        <v>132905</v>
      </c>
      <c r="J699" s="15">
        <v>228584369</v>
      </c>
      <c r="K699" s="15">
        <v>0</v>
      </c>
      <c r="L699" s="15">
        <v>0</v>
      </c>
      <c r="M699" s="15">
        <v>327676</v>
      </c>
      <c r="N699" s="15">
        <v>0</v>
      </c>
      <c r="O699" s="15">
        <v>0</v>
      </c>
      <c r="P699" s="15">
        <v>327676</v>
      </c>
      <c r="Q699" s="15">
        <v>0</v>
      </c>
      <c r="R699" s="15">
        <v>0</v>
      </c>
      <c r="S699"/>
      <c r="T699"/>
      <c r="U699" s="11">
        <f t="shared" si="32"/>
        <v>13960</v>
      </c>
      <c r="V699" s="17">
        <f>((G699-G698)*'[1]Z1 values'!C$5*'[1]Z1 values'!$C$10)/'[1]Z1 values'!$C$12</f>
        <v>0.63899609985351569</v>
      </c>
      <c r="W699" s="17">
        <f>((H699-H698)*'[1]Z1 values'!D$5*'[1]Z1 values'!$C$10)/'[1]Z1 values'!$C$12</f>
        <v>0</v>
      </c>
      <c r="X699" s="17">
        <f>((I699-I698)*'[1]Z1 values'!E$5*'[1]Z1 values'!$C$10)/'[1]Z1 values'!$C$12</f>
        <v>0</v>
      </c>
      <c r="Y699" s="17">
        <f>((J699-J698)*'[1]Z1 values'!F$5*'[1]Z1 values'!$C$10)/'[1]Z1 values'!$C$12</f>
        <v>28.199827880859381</v>
      </c>
      <c r="Z699" s="18">
        <f t="shared" si="30"/>
        <v>28.838823980712895</v>
      </c>
      <c r="AA699">
        <f t="shared" si="31"/>
        <v>232.66666666666666</v>
      </c>
    </row>
    <row r="700" spans="1:27" s="13" customFormat="1" x14ac:dyDescent="0.25">
      <c r="A700" s="14" t="s">
        <v>15715</v>
      </c>
      <c r="B700" s="14" t="s">
        <v>55</v>
      </c>
      <c r="C700" s="14">
        <v>894825</v>
      </c>
      <c r="D700" s="15" t="s">
        <v>18267</v>
      </c>
      <c r="E700" s="15" t="s">
        <v>18268</v>
      </c>
      <c r="F700" s="15">
        <v>698</v>
      </c>
      <c r="G700" s="15">
        <v>229048818</v>
      </c>
      <c r="H700" s="15">
        <v>0</v>
      </c>
      <c r="I700" s="15">
        <v>132905</v>
      </c>
      <c r="J700" s="15">
        <v>228912046</v>
      </c>
      <c r="K700" s="15">
        <v>0</v>
      </c>
      <c r="L700" s="15">
        <v>0</v>
      </c>
      <c r="M700" s="15">
        <v>327676</v>
      </c>
      <c r="N700" s="15">
        <v>0</v>
      </c>
      <c r="O700" s="15">
        <v>0</v>
      </c>
      <c r="P700" s="15">
        <v>327676</v>
      </c>
      <c r="Q700" s="15">
        <v>0</v>
      </c>
      <c r="R700" s="15">
        <v>0</v>
      </c>
      <c r="S700"/>
      <c r="T700"/>
      <c r="U700" s="11">
        <f t="shared" si="32"/>
        <v>13980</v>
      </c>
      <c r="V700" s="17">
        <f>((G700-G699)*'[1]Z1 values'!C$5*'[1]Z1 values'!$C$10)/'[1]Z1 values'!$C$12</f>
        <v>0.63899609985351569</v>
      </c>
      <c r="W700" s="17">
        <f>((H700-H699)*'[1]Z1 values'!D$5*'[1]Z1 values'!$C$10)/'[1]Z1 values'!$C$12</f>
        <v>0</v>
      </c>
      <c r="X700" s="17">
        <f>((I700-I699)*'[1]Z1 values'!E$5*'[1]Z1 values'!$C$10)/'[1]Z1 values'!$C$12</f>
        <v>0</v>
      </c>
      <c r="Y700" s="17">
        <f>((J700-J699)*'[1]Z1 values'!F$5*'[1]Z1 values'!$C$10)/'[1]Z1 values'!$C$12</f>
        <v>28.199741821289063</v>
      </c>
      <c r="Z700" s="18">
        <f t="shared" si="30"/>
        <v>28.838737921142577</v>
      </c>
      <c r="AA700">
        <f t="shared" si="31"/>
        <v>233</v>
      </c>
    </row>
    <row r="701" spans="1:27" s="13" customFormat="1" x14ac:dyDescent="0.25">
      <c r="A701" s="14" t="s">
        <v>15737</v>
      </c>
      <c r="B701" s="14" t="s">
        <v>55</v>
      </c>
      <c r="C701" s="14">
        <v>896105</v>
      </c>
      <c r="D701" s="15" t="s">
        <v>18267</v>
      </c>
      <c r="E701" s="15" t="s">
        <v>18268</v>
      </c>
      <c r="F701" s="15">
        <v>699</v>
      </c>
      <c r="G701" s="15">
        <v>229376496</v>
      </c>
      <c r="H701" s="15">
        <v>0</v>
      </c>
      <c r="I701" s="15">
        <v>132905</v>
      </c>
      <c r="J701" s="15">
        <v>229239724</v>
      </c>
      <c r="K701" s="15">
        <v>0</v>
      </c>
      <c r="L701" s="15">
        <v>0</v>
      </c>
      <c r="M701" s="15">
        <v>327677</v>
      </c>
      <c r="N701" s="15">
        <v>0</v>
      </c>
      <c r="O701" s="15">
        <v>0</v>
      </c>
      <c r="P701" s="15">
        <v>327676</v>
      </c>
      <c r="Q701" s="15">
        <v>0</v>
      </c>
      <c r="R701" s="15">
        <v>0</v>
      </c>
      <c r="S701"/>
      <c r="T701"/>
      <c r="U701" s="11">
        <f t="shared" si="32"/>
        <v>14000</v>
      </c>
      <c r="V701" s="17">
        <f>((G701-G700)*'[1]Z1 values'!C$5*'[1]Z1 values'!$C$10)/'[1]Z1 values'!$C$12</f>
        <v>0.63899609985351569</v>
      </c>
      <c r="W701" s="17">
        <f>((H701-H700)*'[1]Z1 values'!D$5*'[1]Z1 values'!$C$10)/'[1]Z1 values'!$C$12</f>
        <v>0</v>
      </c>
      <c r="X701" s="17">
        <f>((I701-I700)*'[1]Z1 values'!E$5*'[1]Z1 values'!$C$10)/'[1]Z1 values'!$C$12</f>
        <v>0</v>
      </c>
      <c r="Y701" s="17">
        <f>((J701-J700)*'[1]Z1 values'!F$5*'[1]Z1 values'!$C$10)/'[1]Z1 values'!$C$12</f>
        <v>28.199827880859381</v>
      </c>
      <c r="Z701" s="18">
        <f t="shared" si="30"/>
        <v>28.838823980712895</v>
      </c>
      <c r="AA701">
        <f t="shared" si="31"/>
        <v>233.33333333333334</v>
      </c>
    </row>
    <row r="702" spans="1:27" s="13" customFormat="1" x14ac:dyDescent="0.25">
      <c r="A702" s="14" t="s">
        <v>15757</v>
      </c>
      <c r="B702" s="14" t="s">
        <v>55</v>
      </c>
      <c r="C702" s="14">
        <v>897385</v>
      </c>
      <c r="D702" s="15" t="s">
        <v>18267</v>
      </c>
      <c r="E702" s="15" t="s">
        <v>18268</v>
      </c>
      <c r="F702" s="15">
        <v>700</v>
      </c>
      <c r="G702" s="15">
        <v>229704178</v>
      </c>
      <c r="H702" s="15">
        <v>0</v>
      </c>
      <c r="I702" s="15">
        <v>132905</v>
      </c>
      <c r="J702" s="15">
        <v>229567406</v>
      </c>
      <c r="K702" s="15">
        <v>0</v>
      </c>
      <c r="L702" s="15">
        <v>0</v>
      </c>
      <c r="M702" s="15">
        <v>327681</v>
      </c>
      <c r="N702" s="15">
        <v>0</v>
      </c>
      <c r="O702" s="15">
        <v>0</v>
      </c>
      <c r="P702" s="15">
        <v>327680</v>
      </c>
      <c r="Q702" s="15">
        <v>0</v>
      </c>
      <c r="R702" s="15">
        <v>0</v>
      </c>
      <c r="S702"/>
      <c r="T702"/>
      <c r="U702" s="11">
        <f t="shared" si="32"/>
        <v>14020</v>
      </c>
      <c r="V702" s="17">
        <f>((G702-G701)*'[1]Z1 values'!C$5*'[1]Z1 values'!$C$10)/'[1]Z1 values'!$C$12</f>
        <v>0.63900390014648445</v>
      </c>
      <c r="W702" s="17">
        <f>((H702-H701)*'[1]Z1 values'!D$5*'[1]Z1 values'!$C$10)/'[1]Z1 values'!$C$12</f>
        <v>0</v>
      </c>
      <c r="X702" s="17">
        <f>((I702-I701)*'[1]Z1 values'!E$5*'[1]Z1 values'!$C$10)/'[1]Z1 values'!$C$12</f>
        <v>0</v>
      </c>
      <c r="Y702" s="17">
        <f>((J702-J701)*'[1]Z1 values'!F$5*'[1]Z1 values'!$C$10)/'[1]Z1 values'!$C$12</f>
        <v>28.200172119140625</v>
      </c>
      <c r="Z702" s="18">
        <f t="shared" si="30"/>
        <v>28.839176019287109</v>
      </c>
      <c r="AA702">
        <f t="shared" si="31"/>
        <v>233.66666666666666</v>
      </c>
    </row>
    <row r="703" spans="1:27" s="13" customFormat="1" x14ac:dyDescent="0.25">
      <c r="A703" s="14" t="s">
        <v>15777</v>
      </c>
      <c r="B703" s="14" t="s">
        <v>55</v>
      </c>
      <c r="C703" s="14">
        <v>898665</v>
      </c>
      <c r="D703" s="15" t="s">
        <v>18267</v>
      </c>
      <c r="E703" s="15" t="s">
        <v>18268</v>
      </c>
      <c r="F703" s="15">
        <v>701</v>
      </c>
      <c r="G703" s="15">
        <v>230031858</v>
      </c>
      <c r="H703" s="15">
        <v>0</v>
      </c>
      <c r="I703" s="15">
        <v>132905</v>
      </c>
      <c r="J703" s="15">
        <v>229895087</v>
      </c>
      <c r="K703" s="15">
        <v>0</v>
      </c>
      <c r="L703" s="15">
        <v>0</v>
      </c>
      <c r="M703" s="15">
        <v>327679</v>
      </c>
      <c r="N703" s="15">
        <v>0</v>
      </c>
      <c r="O703" s="15">
        <v>0</v>
      </c>
      <c r="P703" s="15">
        <v>327679</v>
      </c>
      <c r="Q703" s="15">
        <v>0</v>
      </c>
      <c r="R703" s="15">
        <v>0</v>
      </c>
      <c r="S703"/>
      <c r="T703"/>
      <c r="U703" s="11">
        <f t="shared" si="32"/>
        <v>14040</v>
      </c>
      <c r="V703" s="17">
        <f>((G703-G702)*'[1]Z1 values'!C$5*'[1]Z1 values'!$C$10)/'[1]Z1 values'!$C$12</f>
        <v>0.63900000000000001</v>
      </c>
      <c r="W703" s="17">
        <f>((H703-H702)*'[1]Z1 values'!D$5*'[1]Z1 values'!$C$10)/'[1]Z1 values'!$C$12</f>
        <v>0</v>
      </c>
      <c r="X703" s="17">
        <f>((I703-I702)*'[1]Z1 values'!E$5*'[1]Z1 values'!$C$10)/'[1]Z1 values'!$C$12</f>
        <v>0</v>
      </c>
      <c r="Y703" s="17">
        <f>((J703-J702)*'[1]Z1 values'!F$5*'[1]Z1 values'!$C$10)/'[1]Z1 values'!$C$12</f>
        <v>28.20008605957031</v>
      </c>
      <c r="Z703" s="18">
        <f t="shared" si="30"/>
        <v>28.83908605957031</v>
      </c>
      <c r="AA703">
        <f t="shared" si="31"/>
        <v>234</v>
      </c>
    </row>
    <row r="704" spans="1:27" s="13" customFormat="1" x14ac:dyDescent="0.25">
      <c r="A704" s="14" t="s">
        <v>15797</v>
      </c>
      <c r="B704" s="14" t="s">
        <v>55</v>
      </c>
      <c r="C704" s="14">
        <v>899945</v>
      </c>
      <c r="D704" s="15" t="s">
        <v>18267</v>
      </c>
      <c r="E704" s="15" t="s">
        <v>18268</v>
      </c>
      <c r="F704" s="15">
        <v>702</v>
      </c>
      <c r="G704" s="15">
        <v>230359537</v>
      </c>
      <c r="H704" s="15">
        <v>0</v>
      </c>
      <c r="I704" s="15">
        <v>132905</v>
      </c>
      <c r="J704" s="15">
        <v>230222766</v>
      </c>
      <c r="K704" s="15">
        <v>0</v>
      </c>
      <c r="L704" s="15">
        <v>0</v>
      </c>
      <c r="M704" s="15">
        <v>327677</v>
      </c>
      <c r="N704" s="15">
        <v>0</v>
      </c>
      <c r="O704" s="15">
        <v>0</v>
      </c>
      <c r="P704" s="15">
        <v>327677</v>
      </c>
      <c r="Q704" s="15">
        <v>0</v>
      </c>
      <c r="R704" s="15">
        <v>0</v>
      </c>
      <c r="S704"/>
      <c r="T704"/>
      <c r="U704" s="11">
        <f t="shared" si="32"/>
        <v>14060</v>
      </c>
      <c r="V704" s="17">
        <f>((G704-G703)*'[1]Z1 values'!C$5*'[1]Z1 values'!$C$10)/'[1]Z1 values'!$C$12</f>
        <v>0.63899804992675779</v>
      </c>
      <c r="W704" s="17">
        <f>((H704-H703)*'[1]Z1 values'!D$5*'[1]Z1 values'!$C$10)/'[1]Z1 values'!$C$12</f>
        <v>0</v>
      </c>
      <c r="X704" s="17">
        <f>((I704-I703)*'[1]Z1 values'!E$5*'[1]Z1 values'!$C$10)/'[1]Z1 values'!$C$12</f>
        <v>0</v>
      </c>
      <c r="Y704" s="17">
        <f>((J704-J703)*'[1]Z1 values'!F$5*'[1]Z1 values'!$C$10)/'[1]Z1 values'!$C$12</f>
        <v>28.199913940429688</v>
      </c>
      <c r="Z704" s="18">
        <f t="shared" si="30"/>
        <v>28.838911990356447</v>
      </c>
      <c r="AA704">
        <f t="shared" si="31"/>
        <v>234.33333333333334</v>
      </c>
    </row>
    <row r="705" spans="1:27" s="13" customFormat="1" x14ac:dyDescent="0.25">
      <c r="A705" s="14" t="s">
        <v>15817</v>
      </c>
      <c r="B705" s="14" t="s">
        <v>55</v>
      </c>
      <c r="C705" s="14">
        <v>901225</v>
      </c>
      <c r="D705" s="15" t="s">
        <v>18267</v>
      </c>
      <c r="E705" s="15" t="s">
        <v>18268</v>
      </c>
      <c r="F705" s="15">
        <v>703</v>
      </c>
      <c r="G705" s="15">
        <v>230687216</v>
      </c>
      <c r="H705" s="15">
        <v>0</v>
      </c>
      <c r="I705" s="15">
        <v>132905</v>
      </c>
      <c r="J705" s="15">
        <v>230550445</v>
      </c>
      <c r="K705" s="15">
        <v>0</v>
      </c>
      <c r="L705" s="15">
        <v>0</v>
      </c>
      <c r="M705" s="15">
        <v>327677</v>
      </c>
      <c r="N705" s="15">
        <v>0</v>
      </c>
      <c r="O705" s="15">
        <v>0</v>
      </c>
      <c r="P705" s="15">
        <v>327677</v>
      </c>
      <c r="Q705" s="15">
        <v>0</v>
      </c>
      <c r="R705" s="15">
        <v>0</v>
      </c>
      <c r="S705"/>
      <c r="T705"/>
      <c r="U705" s="11">
        <f t="shared" si="32"/>
        <v>14080</v>
      </c>
      <c r="V705" s="17">
        <f>((G705-G704)*'[1]Z1 values'!C$5*'[1]Z1 values'!$C$10)/'[1]Z1 values'!$C$12</f>
        <v>0.63899804992675779</v>
      </c>
      <c r="W705" s="17">
        <f>((H705-H704)*'[1]Z1 values'!D$5*'[1]Z1 values'!$C$10)/'[1]Z1 values'!$C$12</f>
        <v>0</v>
      </c>
      <c r="X705" s="17">
        <f>((I705-I704)*'[1]Z1 values'!E$5*'[1]Z1 values'!$C$10)/'[1]Z1 values'!$C$12</f>
        <v>0</v>
      </c>
      <c r="Y705" s="17">
        <f>((J705-J704)*'[1]Z1 values'!F$5*'[1]Z1 values'!$C$10)/'[1]Z1 values'!$C$12</f>
        <v>28.199913940429688</v>
      </c>
      <c r="Z705" s="18">
        <f t="shared" si="30"/>
        <v>28.838911990356447</v>
      </c>
      <c r="AA705">
        <f t="shared" si="31"/>
        <v>234.66666666666666</v>
      </c>
    </row>
    <row r="706" spans="1:27" s="13" customFormat="1" x14ac:dyDescent="0.25">
      <c r="A706" s="14" t="s">
        <v>15856</v>
      </c>
      <c r="B706" s="14" t="s">
        <v>55</v>
      </c>
      <c r="C706" s="14">
        <v>902505</v>
      </c>
      <c r="D706" s="15" t="s">
        <v>18267</v>
      </c>
      <c r="E706" s="15" t="s">
        <v>18268</v>
      </c>
      <c r="F706" s="15">
        <v>704</v>
      </c>
      <c r="G706" s="15">
        <v>231014898</v>
      </c>
      <c r="H706" s="15">
        <v>0</v>
      </c>
      <c r="I706" s="15">
        <v>132905</v>
      </c>
      <c r="J706" s="15">
        <v>230878126</v>
      </c>
      <c r="K706" s="15">
        <v>0</v>
      </c>
      <c r="L706" s="15">
        <v>0</v>
      </c>
      <c r="M706" s="15">
        <v>327680</v>
      </c>
      <c r="N706" s="15">
        <v>0</v>
      </c>
      <c r="O706" s="15">
        <v>0</v>
      </c>
      <c r="P706" s="15">
        <v>327679</v>
      </c>
      <c r="Q706" s="15">
        <v>0</v>
      </c>
      <c r="R706" s="15">
        <v>0</v>
      </c>
      <c r="S706"/>
      <c r="T706"/>
      <c r="U706" s="11">
        <f t="shared" si="32"/>
        <v>14100</v>
      </c>
      <c r="V706" s="17">
        <f>((G706-G705)*'[1]Z1 values'!C$5*'[1]Z1 values'!$C$10)/'[1]Z1 values'!$C$12</f>
        <v>0.63900390014648445</v>
      </c>
      <c r="W706" s="17">
        <f>((H706-H705)*'[1]Z1 values'!D$5*'[1]Z1 values'!$C$10)/'[1]Z1 values'!$C$12</f>
        <v>0</v>
      </c>
      <c r="X706" s="17">
        <f>((I706-I705)*'[1]Z1 values'!E$5*'[1]Z1 values'!$C$10)/'[1]Z1 values'!$C$12</f>
        <v>0</v>
      </c>
      <c r="Y706" s="17">
        <f>((J706-J705)*'[1]Z1 values'!F$5*'[1]Z1 values'!$C$10)/'[1]Z1 values'!$C$12</f>
        <v>28.20008605957031</v>
      </c>
      <c r="Z706" s="18">
        <f t="shared" si="30"/>
        <v>28.839089959716794</v>
      </c>
      <c r="AA706">
        <f t="shared" si="31"/>
        <v>235</v>
      </c>
    </row>
    <row r="707" spans="1:27" s="13" customFormat="1" x14ac:dyDescent="0.25">
      <c r="A707" s="14" t="s">
        <v>15880</v>
      </c>
      <c r="B707" s="14" t="s">
        <v>55</v>
      </c>
      <c r="C707" s="14">
        <v>903785</v>
      </c>
      <c r="D707" s="15" t="s">
        <v>18267</v>
      </c>
      <c r="E707" s="15" t="s">
        <v>18268</v>
      </c>
      <c r="F707" s="15">
        <v>705</v>
      </c>
      <c r="G707" s="15">
        <v>231342577</v>
      </c>
      <c r="H707" s="15">
        <v>0</v>
      </c>
      <c r="I707" s="15">
        <v>132905</v>
      </c>
      <c r="J707" s="15">
        <v>231205806</v>
      </c>
      <c r="K707" s="15">
        <v>0</v>
      </c>
      <c r="L707" s="15">
        <v>0</v>
      </c>
      <c r="M707" s="15">
        <v>327678</v>
      </c>
      <c r="N707" s="15">
        <v>0</v>
      </c>
      <c r="O707" s="15">
        <v>0</v>
      </c>
      <c r="P707" s="15">
        <v>327678</v>
      </c>
      <c r="Q707" s="15">
        <v>0</v>
      </c>
      <c r="R707" s="15">
        <v>0</v>
      </c>
      <c r="S707"/>
      <c r="T707"/>
      <c r="U707" s="11">
        <f t="shared" si="32"/>
        <v>14120</v>
      </c>
      <c r="V707" s="17">
        <f>((G707-G706)*'[1]Z1 values'!C$5*'[1]Z1 values'!$C$10)/'[1]Z1 values'!$C$12</f>
        <v>0.63899804992675779</v>
      </c>
      <c r="W707" s="17">
        <f>((H707-H706)*'[1]Z1 values'!D$5*'[1]Z1 values'!$C$10)/'[1]Z1 values'!$C$12</f>
        <v>0</v>
      </c>
      <c r="X707" s="17">
        <f>((I707-I706)*'[1]Z1 values'!E$5*'[1]Z1 values'!$C$10)/'[1]Z1 values'!$C$12</f>
        <v>0</v>
      </c>
      <c r="Y707" s="17">
        <f>((J707-J706)*'[1]Z1 values'!F$5*'[1]Z1 values'!$C$10)/'[1]Z1 values'!$C$12</f>
        <v>28.2</v>
      </c>
      <c r="Z707" s="18">
        <f t="shared" ref="Z707:Z770" si="33">SUM(V707:Y707)</f>
        <v>28.838998049926758</v>
      </c>
      <c r="AA707">
        <f t="shared" ref="AA707:AA770" si="34">U707/60</f>
        <v>235.33333333333334</v>
      </c>
    </row>
    <row r="708" spans="1:27" s="13" customFormat="1" x14ac:dyDescent="0.25">
      <c r="A708" s="14" t="s">
        <v>15900</v>
      </c>
      <c r="B708" s="14" t="s">
        <v>55</v>
      </c>
      <c r="C708" s="14">
        <v>905065</v>
      </c>
      <c r="D708" s="15" t="s">
        <v>18267</v>
      </c>
      <c r="E708" s="15" t="s">
        <v>18268</v>
      </c>
      <c r="F708" s="15">
        <v>706</v>
      </c>
      <c r="G708" s="15">
        <v>231670258</v>
      </c>
      <c r="H708" s="15">
        <v>0</v>
      </c>
      <c r="I708" s="15">
        <v>132905</v>
      </c>
      <c r="J708" s="15">
        <v>231533486</v>
      </c>
      <c r="K708" s="15">
        <v>0</v>
      </c>
      <c r="L708" s="15">
        <v>0</v>
      </c>
      <c r="M708" s="15">
        <v>327679</v>
      </c>
      <c r="N708" s="15">
        <v>0</v>
      </c>
      <c r="O708" s="15">
        <v>0</v>
      </c>
      <c r="P708" s="15">
        <v>327678</v>
      </c>
      <c r="Q708" s="15">
        <v>0</v>
      </c>
      <c r="R708" s="15">
        <v>0</v>
      </c>
      <c r="S708"/>
      <c r="T708"/>
      <c r="U708" s="11">
        <f t="shared" ref="U708:U771" si="35">U707+20</f>
        <v>14140</v>
      </c>
      <c r="V708" s="17">
        <f>((G708-G707)*'[1]Z1 values'!C$5*'[1]Z1 values'!$C$10)/'[1]Z1 values'!$C$12</f>
        <v>0.63900195007324212</v>
      </c>
      <c r="W708" s="17">
        <f>((H708-H707)*'[1]Z1 values'!D$5*'[1]Z1 values'!$C$10)/'[1]Z1 values'!$C$12</f>
        <v>0</v>
      </c>
      <c r="X708" s="17">
        <f>((I708-I707)*'[1]Z1 values'!E$5*'[1]Z1 values'!$C$10)/'[1]Z1 values'!$C$12</f>
        <v>0</v>
      </c>
      <c r="Y708" s="17">
        <f>((J708-J707)*'[1]Z1 values'!F$5*'[1]Z1 values'!$C$10)/'[1]Z1 values'!$C$12</f>
        <v>28.2</v>
      </c>
      <c r="Z708" s="18">
        <f t="shared" si="33"/>
        <v>28.839001950073243</v>
      </c>
      <c r="AA708">
        <f t="shared" si="34"/>
        <v>235.66666666666666</v>
      </c>
    </row>
    <row r="709" spans="1:27" s="13" customFormat="1" x14ac:dyDescent="0.25">
      <c r="A709" s="14" t="s">
        <v>15920</v>
      </c>
      <c r="B709" s="14" t="s">
        <v>55</v>
      </c>
      <c r="C709" s="14">
        <v>906345</v>
      </c>
      <c r="D709" s="15" t="s">
        <v>18267</v>
      </c>
      <c r="E709" s="15" t="s">
        <v>18268</v>
      </c>
      <c r="F709" s="15">
        <v>707</v>
      </c>
      <c r="G709" s="15">
        <v>231997938</v>
      </c>
      <c r="H709" s="15">
        <v>0</v>
      </c>
      <c r="I709" s="15">
        <v>132905</v>
      </c>
      <c r="J709" s="15">
        <v>231861167</v>
      </c>
      <c r="K709" s="15">
        <v>0</v>
      </c>
      <c r="L709" s="15">
        <v>0</v>
      </c>
      <c r="M709" s="15">
        <v>327679</v>
      </c>
      <c r="N709" s="15">
        <v>0</v>
      </c>
      <c r="O709" s="15">
        <v>0</v>
      </c>
      <c r="P709" s="15">
        <v>327679</v>
      </c>
      <c r="Q709" s="15">
        <v>0</v>
      </c>
      <c r="R709" s="15">
        <v>0</v>
      </c>
      <c r="S709"/>
      <c r="T709"/>
      <c r="U709" s="11">
        <f t="shared" si="35"/>
        <v>14160</v>
      </c>
      <c r="V709" s="17">
        <f>((G709-G708)*'[1]Z1 values'!C$5*'[1]Z1 values'!$C$10)/'[1]Z1 values'!$C$12</f>
        <v>0.63900000000000001</v>
      </c>
      <c r="W709" s="17">
        <f>((H709-H708)*'[1]Z1 values'!D$5*'[1]Z1 values'!$C$10)/'[1]Z1 values'!$C$12</f>
        <v>0</v>
      </c>
      <c r="X709" s="17">
        <f>((I709-I708)*'[1]Z1 values'!E$5*'[1]Z1 values'!$C$10)/'[1]Z1 values'!$C$12</f>
        <v>0</v>
      </c>
      <c r="Y709" s="17">
        <f>((J709-J708)*'[1]Z1 values'!F$5*'[1]Z1 values'!$C$10)/'[1]Z1 values'!$C$12</f>
        <v>28.20008605957031</v>
      </c>
      <c r="Z709" s="18">
        <f t="shared" si="33"/>
        <v>28.83908605957031</v>
      </c>
      <c r="AA709">
        <f t="shared" si="34"/>
        <v>236</v>
      </c>
    </row>
    <row r="710" spans="1:27" s="13" customFormat="1" x14ac:dyDescent="0.25">
      <c r="A710" s="14" t="s">
        <v>15941</v>
      </c>
      <c r="B710" s="14" t="s">
        <v>55</v>
      </c>
      <c r="C710" s="14">
        <v>907625</v>
      </c>
      <c r="D710" s="15" t="s">
        <v>18267</v>
      </c>
      <c r="E710" s="15" t="s">
        <v>18268</v>
      </c>
      <c r="F710" s="15">
        <v>708</v>
      </c>
      <c r="G710" s="15">
        <v>232325618</v>
      </c>
      <c r="H710" s="15">
        <v>0</v>
      </c>
      <c r="I710" s="15">
        <v>132905</v>
      </c>
      <c r="J710" s="15">
        <v>232188846</v>
      </c>
      <c r="K710" s="15">
        <v>0</v>
      </c>
      <c r="L710" s="15">
        <v>0</v>
      </c>
      <c r="M710" s="15">
        <v>327679</v>
      </c>
      <c r="N710" s="15">
        <v>0</v>
      </c>
      <c r="O710" s="15">
        <v>0</v>
      </c>
      <c r="P710" s="15">
        <v>327678</v>
      </c>
      <c r="Q710" s="15">
        <v>0</v>
      </c>
      <c r="R710" s="15">
        <v>0</v>
      </c>
      <c r="S710"/>
      <c r="T710"/>
      <c r="U710" s="11">
        <f t="shared" si="35"/>
        <v>14180</v>
      </c>
      <c r="V710" s="17">
        <f>((G710-G709)*'[1]Z1 values'!C$5*'[1]Z1 values'!$C$10)/'[1]Z1 values'!$C$12</f>
        <v>0.63900000000000001</v>
      </c>
      <c r="W710" s="17">
        <f>((H710-H709)*'[1]Z1 values'!D$5*'[1]Z1 values'!$C$10)/'[1]Z1 values'!$C$12</f>
        <v>0</v>
      </c>
      <c r="X710" s="17">
        <f>((I710-I709)*'[1]Z1 values'!E$5*'[1]Z1 values'!$C$10)/'[1]Z1 values'!$C$12</f>
        <v>0</v>
      </c>
      <c r="Y710" s="17">
        <f>((J710-J709)*'[1]Z1 values'!F$5*'[1]Z1 values'!$C$10)/'[1]Z1 values'!$C$12</f>
        <v>28.199913940429688</v>
      </c>
      <c r="Z710" s="18">
        <f t="shared" si="33"/>
        <v>28.838913940429688</v>
      </c>
      <c r="AA710">
        <f t="shared" si="34"/>
        <v>236.33333333333334</v>
      </c>
    </row>
    <row r="711" spans="1:27" s="13" customFormat="1" x14ac:dyDescent="0.25">
      <c r="A711" s="14" t="s">
        <v>15961</v>
      </c>
      <c r="B711" s="14" t="s">
        <v>55</v>
      </c>
      <c r="C711" s="14">
        <v>908905</v>
      </c>
      <c r="D711" s="15" t="s">
        <v>18267</v>
      </c>
      <c r="E711" s="15" t="s">
        <v>18268</v>
      </c>
      <c r="F711" s="15">
        <v>709</v>
      </c>
      <c r="G711" s="15">
        <v>232653297</v>
      </c>
      <c r="H711" s="15">
        <v>0</v>
      </c>
      <c r="I711" s="15">
        <v>132905</v>
      </c>
      <c r="J711" s="15">
        <v>232516526</v>
      </c>
      <c r="K711" s="15">
        <v>0</v>
      </c>
      <c r="L711" s="15">
        <v>0</v>
      </c>
      <c r="M711" s="15">
        <v>327678</v>
      </c>
      <c r="N711" s="15">
        <v>0</v>
      </c>
      <c r="O711" s="15">
        <v>0</v>
      </c>
      <c r="P711" s="15">
        <v>327678</v>
      </c>
      <c r="Q711" s="15">
        <v>0</v>
      </c>
      <c r="R711" s="15">
        <v>0</v>
      </c>
      <c r="S711"/>
      <c r="T711"/>
      <c r="U711" s="11">
        <f t="shared" si="35"/>
        <v>14200</v>
      </c>
      <c r="V711" s="17">
        <f>((G711-G710)*'[1]Z1 values'!C$5*'[1]Z1 values'!$C$10)/'[1]Z1 values'!$C$12</f>
        <v>0.63899804992675779</v>
      </c>
      <c r="W711" s="17">
        <f>((H711-H710)*'[1]Z1 values'!D$5*'[1]Z1 values'!$C$10)/'[1]Z1 values'!$C$12</f>
        <v>0</v>
      </c>
      <c r="X711" s="17">
        <f>((I711-I710)*'[1]Z1 values'!E$5*'[1]Z1 values'!$C$10)/'[1]Z1 values'!$C$12</f>
        <v>0</v>
      </c>
      <c r="Y711" s="17">
        <f>((J711-J710)*'[1]Z1 values'!F$5*'[1]Z1 values'!$C$10)/'[1]Z1 values'!$C$12</f>
        <v>28.2</v>
      </c>
      <c r="Z711" s="18">
        <f t="shared" si="33"/>
        <v>28.838998049926758</v>
      </c>
      <c r="AA711">
        <f t="shared" si="34"/>
        <v>236.66666666666666</v>
      </c>
    </row>
    <row r="712" spans="1:27" s="13" customFormat="1" x14ac:dyDescent="0.25">
      <c r="A712" s="14" t="s">
        <v>15983</v>
      </c>
      <c r="B712" s="14" t="s">
        <v>55</v>
      </c>
      <c r="C712" s="14">
        <v>910185</v>
      </c>
      <c r="D712" s="15" t="s">
        <v>18267</v>
      </c>
      <c r="E712" s="15" t="s">
        <v>18268</v>
      </c>
      <c r="F712" s="15">
        <v>710</v>
      </c>
      <c r="G712" s="15">
        <v>232980982</v>
      </c>
      <c r="H712" s="15">
        <v>0</v>
      </c>
      <c r="I712" s="15">
        <v>132905</v>
      </c>
      <c r="J712" s="15">
        <v>232844211</v>
      </c>
      <c r="K712" s="15">
        <v>0</v>
      </c>
      <c r="L712" s="15">
        <v>0</v>
      </c>
      <c r="M712" s="15">
        <v>327683</v>
      </c>
      <c r="N712" s="15">
        <v>0</v>
      </c>
      <c r="O712" s="15">
        <v>0</v>
      </c>
      <c r="P712" s="15">
        <v>327683</v>
      </c>
      <c r="Q712" s="15">
        <v>0</v>
      </c>
      <c r="R712" s="15">
        <v>0</v>
      </c>
      <c r="S712"/>
      <c r="T712"/>
      <c r="U712" s="11">
        <f t="shared" si="35"/>
        <v>14220</v>
      </c>
      <c r="V712" s="17">
        <f>((G712-G711)*'[1]Z1 values'!C$5*'[1]Z1 values'!$C$10)/'[1]Z1 values'!$C$12</f>
        <v>0.63900975036621088</v>
      </c>
      <c r="W712" s="17">
        <f>((H712-H711)*'[1]Z1 values'!D$5*'[1]Z1 values'!$C$10)/'[1]Z1 values'!$C$12</f>
        <v>0</v>
      </c>
      <c r="X712" s="17">
        <f>((I712-I711)*'[1]Z1 values'!E$5*'[1]Z1 values'!$C$10)/'[1]Z1 values'!$C$12</f>
        <v>0</v>
      </c>
      <c r="Y712" s="17">
        <f>((J712-J711)*'[1]Z1 values'!F$5*'[1]Z1 values'!$C$10)/'[1]Z1 values'!$C$12</f>
        <v>28.200430297851561</v>
      </c>
      <c r="Z712" s="18">
        <f t="shared" si="33"/>
        <v>28.839440048217771</v>
      </c>
      <c r="AA712">
        <f t="shared" si="34"/>
        <v>237</v>
      </c>
    </row>
    <row r="713" spans="1:27" s="13" customFormat="1" x14ac:dyDescent="0.25">
      <c r="A713" s="14" t="s">
        <v>16003</v>
      </c>
      <c r="B713" s="14" t="s">
        <v>55</v>
      </c>
      <c r="C713" s="14">
        <v>911465</v>
      </c>
      <c r="D713" s="15" t="s">
        <v>18267</v>
      </c>
      <c r="E713" s="15" t="s">
        <v>18268</v>
      </c>
      <c r="F713" s="15">
        <v>711</v>
      </c>
      <c r="G713" s="15">
        <v>233308657</v>
      </c>
      <c r="H713" s="15">
        <v>0</v>
      </c>
      <c r="I713" s="15">
        <v>132905</v>
      </c>
      <c r="J713" s="15">
        <v>233171886</v>
      </c>
      <c r="K713" s="15">
        <v>0</v>
      </c>
      <c r="L713" s="15">
        <v>0</v>
      </c>
      <c r="M713" s="15">
        <v>327673</v>
      </c>
      <c r="N713" s="15">
        <v>0</v>
      </c>
      <c r="O713" s="15">
        <v>0</v>
      </c>
      <c r="P713" s="15">
        <v>327673</v>
      </c>
      <c r="Q713" s="15">
        <v>0</v>
      </c>
      <c r="R713" s="15">
        <v>0</v>
      </c>
      <c r="S713"/>
      <c r="T713"/>
      <c r="U713" s="11">
        <f t="shared" si="35"/>
        <v>14240</v>
      </c>
      <c r="V713" s="17">
        <f>((G713-G712)*'[1]Z1 values'!C$5*'[1]Z1 values'!$C$10)/'[1]Z1 values'!$C$12</f>
        <v>0.63899024963378903</v>
      </c>
      <c r="W713" s="17">
        <f>((H713-H712)*'[1]Z1 values'!D$5*'[1]Z1 values'!$C$10)/'[1]Z1 values'!$C$12</f>
        <v>0</v>
      </c>
      <c r="X713" s="17">
        <f>((I713-I712)*'[1]Z1 values'!E$5*'[1]Z1 values'!$C$10)/'[1]Z1 values'!$C$12</f>
        <v>0</v>
      </c>
      <c r="Y713" s="17">
        <f>((J713-J712)*'[1]Z1 values'!F$5*'[1]Z1 values'!$C$10)/'[1]Z1 values'!$C$12</f>
        <v>28.199569702148438</v>
      </c>
      <c r="Z713" s="18">
        <f t="shared" si="33"/>
        <v>28.838559951782226</v>
      </c>
      <c r="AA713">
        <f t="shared" si="34"/>
        <v>237.33333333333334</v>
      </c>
    </row>
    <row r="714" spans="1:27" s="13" customFormat="1" x14ac:dyDescent="0.25">
      <c r="A714" s="14" t="s">
        <v>16028</v>
      </c>
      <c r="B714" s="14" t="s">
        <v>55</v>
      </c>
      <c r="C714" s="14">
        <v>912745</v>
      </c>
      <c r="D714" s="15" t="s">
        <v>18267</v>
      </c>
      <c r="E714" s="15" t="s">
        <v>18268</v>
      </c>
      <c r="F714" s="15">
        <v>712</v>
      </c>
      <c r="G714" s="15">
        <v>233636339</v>
      </c>
      <c r="H714" s="15">
        <v>0</v>
      </c>
      <c r="I714" s="15">
        <v>132905</v>
      </c>
      <c r="J714" s="15">
        <v>233499567</v>
      </c>
      <c r="K714" s="15">
        <v>0</v>
      </c>
      <c r="L714" s="15">
        <v>0</v>
      </c>
      <c r="M714" s="15">
        <v>327680</v>
      </c>
      <c r="N714" s="15">
        <v>0</v>
      </c>
      <c r="O714" s="15">
        <v>0</v>
      </c>
      <c r="P714" s="15">
        <v>327680</v>
      </c>
      <c r="Q714" s="15">
        <v>0</v>
      </c>
      <c r="R714" s="15">
        <v>0</v>
      </c>
      <c r="S714"/>
      <c r="T714"/>
      <c r="U714" s="11">
        <f t="shared" si="35"/>
        <v>14260</v>
      </c>
      <c r="V714" s="17">
        <f>((G714-G713)*'[1]Z1 values'!C$5*'[1]Z1 values'!$C$10)/'[1]Z1 values'!$C$12</f>
        <v>0.63900390014648445</v>
      </c>
      <c r="W714" s="17">
        <f>((H714-H713)*'[1]Z1 values'!D$5*'[1]Z1 values'!$C$10)/'[1]Z1 values'!$C$12</f>
        <v>0</v>
      </c>
      <c r="X714" s="17">
        <f>((I714-I713)*'[1]Z1 values'!E$5*'[1]Z1 values'!$C$10)/'[1]Z1 values'!$C$12</f>
        <v>0</v>
      </c>
      <c r="Y714" s="17">
        <f>((J714-J713)*'[1]Z1 values'!F$5*'[1]Z1 values'!$C$10)/'[1]Z1 values'!$C$12</f>
        <v>28.20008605957031</v>
      </c>
      <c r="Z714" s="18">
        <f t="shared" si="33"/>
        <v>28.839089959716794</v>
      </c>
      <c r="AA714">
        <f t="shared" si="34"/>
        <v>237.66666666666666</v>
      </c>
    </row>
    <row r="715" spans="1:27" s="13" customFormat="1" x14ac:dyDescent="0.25">
      <c r="A715" s="14" t="s">
        <v>16048</v>
      </c>
      <c r="B715" s="14" t="s">
        <v>55</v>
      </c>
      <c r="C715" s="14">
        <v>914025</v>
      </c>
      <c r="D715" s="15" t="s">
        <v>18267</v>
      </c>
      <c r="E715" s="15" t="s">
        <v>18268</v>
      </c>
      <c r="F715" s="15">
        <v>713</v>
      </c>
      <c r="G715" s="15">
        <v>233964017</v>
      </c>
      <c r="H715" s="15">
        <v>0</v>
      </c>
      <c r="I715" s="15">
        <v>132905</v>
      </c>
      <c r="J715" s="15">
        <v>233827246</v>
      </c>
      <c r="K715" s="15">
        <v>0</v>
      </c>
      <c r="L715" s="15">
        <v>0</v>
      </c>
      <c r="M715" s="15">
        <v>327677</v>
      </c>
      <c r="N715" s="15">
        <v>0</v>
      </c>
      <c r="O715" s="15">
        <v>0</v>
      </c>
      <c r="P715" s="15">
        <v>327677</v>
      </c>
      <c r="Q715" s="15">
        <v>0</v>
      </c>
      <c r="R715" s="15">
        <v>0</v>
      </c>
      <c r="S715"/>
      <c r="T715"/>
      <c r="U715" s="11">
        <f t="shared" si="35"/>
        <v>14280</v>
      </c>
      <c r="V715" s="17">
        <f>((G715-G714)*'[1]Z1 values'!C$5*'[1]Z1 values'!$C$10)/'[1]Z1 values'!$C$12</f>
        <v>0.63899609985351569</v>
      </c>
      <c r="W715" s="17">
        <f>((H715-H714)*'[1]Z1 values'!D$5*'[1]Z1 values'!$C$10)/'[1]Z1 values'!$C$12</f>
        <v>0</v>
      </c>
      <c r="X715" s="17">
        <f>((I715-I714)*'[1]Z1 values'!E$5*'[1]Z1 values'!$C$10)/'[1]Z1 values'!$C$12</f>
        <v>0</v>
      </c>
      <c r="Y715" s="17">
        <f>((J715-J714)*'[1]Z1 values'!F$5*'[1]Z1 values'!$C$10)/'[1]Z1 values'!$C$12</f>
        <v>28.199913940429688</v>
      </c>
      <c r="Z715" s="18">
        <f t="shared" si="33"/>
        <v>28.838910040283203</v>
      </c>
      <c r="AA715">
        <f t="shared" si="34"/>
        <v>238</v>
      </c>
    </row>
    <row r="716" spans="1:27" s="13" customFormat="1" x14ac:dyDescent="0.25">
      <c r="A716" s="14" t="s">
        <v>16068</v>
      </c>
      <c r="B716" s="14" t="s">
        <v>55</v>
      </c>
      <c r="C716" s="14">
        <v>915305</v>
      </c>
      <c r="D716" s="15" t="s">
        <v>18267</v>
      </c>
      <c r="E716" s="15" t="s">
        <v>18268</v>
      </c>
      <c r="F716" s="15">
        <v>714</v>
      </c>
      <c r="G716" s="15">
        <v>234291701</v>
      </c>
      <c r="H716" s="15">
        <v>0</v>
      </c>
      <c r="I716" s="15">
        <v>133465</v>
      </c>
      <c r="J716" s="15">
        <v>234154357</v>
      </c>
      <c r="K716" s="15">
        <v>0</v>
      </c>
      <c r="L716" s="15">
        <v>0</v>
      </c>
      <c r="M716" s="15">
        <v>327682</v>
      </c>
      <c r="N716" s="15">
        <v>0</v>
      </c>
      <c r="O716" s="15">
        <v>560</v>
      </c>
      <c r="P716" s="15">
        <v>327109</v>
      </c>
      <c r="Q716" s="15">
        <v>0</v>
      </c>
      <c r="R716" s="15">
        <v>0</v>
      </c>
      <c r="S716"/>
      <c r="T716"/>
      <c r="U716" s="11">
        <f t="shared" si="35"/>
        <v>14300</v>
      </c>
      <c r="V716" s="17">
        <f>((G716-G715)*'[1]Z1 values'!C$5*'[1]Z1 values'!$C$10)/'[1]Z1 values'!$C$12</f>
        <v>0.63900780029296878</v>
      </c>
      <c r="W716" s="17">
        <f>((H716-H715)*'[1]Z1 values'!D$5*'[1]Z1 values'!$C$10)/'[1]Z1 values'!$C$12</f>
        <v>0</v>
      </c>
      <c r="X716" s="17">
        <f>((I716-I715)*'[1]Z1 values'!E$5*'[1]Z1 values'!$C$10)/'[1]Z1 values'!$C$12</f>
        <v>4.4604492187499997E-2</v>
      </c>
      <c r="Y716" s="17">
        <f>((J716-J715)*'[1]Z1 values'!F$5*'[1]Z1 values'!$C$10)/'[1]Z1 values'!$C$12</f>
        <v>28.151032104492185</v>
      </c>
      <c r="Z716" s="18">
        <f t="shared" si="33"/>
        <v>28.834644396972653</v>
      </c>
      <c r="AA716">
        <f t="shared" si="34"/>
        <v>238.33333333333334</v>
      </c>
    </row>
    <row r="717" spans="1:27" s="13" customFormat="1" x14ac:dyDescent="0.25">
      <c r="A717" s="14" t="s">
        <v>16088</v>
      </c>
      <c r="B717" s="14" t="s">
        <v>55</v>
      </c>
      <c r="C717" s="14">
        <v>916585</v>
      </c>
      <c r="D717" s="15" t="s">
        <v>18267</v>
      </c>
      <c r="E717" s="15" t="s">
        <v>18268</v>
      </c>
      <c r="F717" s="15">
        <v>715</v>
      </c>
      <c r="G717" s="15">
        <v>234619378</v>
      </c>
      <c r="H717" s="15">
        <v>0</v>
      </c>
      <c r="I717" s="15">
        <v>135812</v>
      </c>
      <c r="J717" s="15">
        <v>234479626</v>
      </c>
      <c r="K717" s="15">
        <v>0</v>
      </c>
      <c r="L717" s="15">
        <v>0</v>
      </c>
      <c r="M717" s="15">
        <v>327675</v>
      </c>
      <c r="N717" s="15">
        <v>0</v>
      </c>
      <c r="O717" s="15">
        <v>2347</v>
      </c>
      <c r="P717" s="15">
        <v>325267</v>
      </c>
      <c r="Q717" s="15">
        <v>0</v>
      </c>
      <c r="R717" s="15">
        <v>0</v>
      </c>
      <c r="S717"/>
      <c r="T717"/>
      <c r="U717" s="11">
        <f t="shared" si="35"/>
        <v>14320</v>
      </c>
      <c r="V717" s="17">
        <f>((G717-G716)*'[1]Z1 values'!C$5*'[1]Z1 values'!$C$10)/'[1]Z1 values'!$C$12</f>
        <v>0.63899414978027347</v>
      </c>
      <c r="W717" s="17">
        <f>((H717-H716)*'[1]Z1 values'!D$5*'[1]Z1 values'!$C$10)/'[1]Z1 values'!$C$12</f>
        <v>0</v>
      </c>
      <c r="X717" s="17">
        <f>((I717-I716)*'[1]Z1 values'!E$5*'[1]Z1 values'!$C$10)/'[1]Z1 values'!$C$12</f>
        <v>0.18694061279296875</v>
      </c>
      <c r="Y717" s="17">
        <f>((J717-J716)*'[1]Z1 values'!F$5*'[1]Z1 values'!$C$10)/'[1]Z1 values'!$C$12</f>
        <v>27.992510375976565</v>
      </c>
      <c r="Z717" s="18">
        <f t="shared" si="33"/>
        <v>28.818445138549809</v>
      </c>
      <c r="AA717">
        <f t="shared" si="34"/>
        <v>238.66666666666666</v>
      </c>
    </row>
    <row r="718" spans="1:27" s="13" customFormat="1" x14ac:dyDescent="0.25">
      <c r="A718" s="14" t="s">
        <v>16112</v>
      </c>
      <c r="B718" s="14" t="s">
        <v>55</v>
      </c>
      <c r="C718" s="14">
        <v>917865</v>
      </c>
      <c r="D718" s="15" t="s">
        <v>18267</v>
      </c>
      <c r="E718" s="15" t="s">
        <v>18268</v>
      </c>
      <c r="F718" s="15">
        <v>716</v>
      </c>
      <c r="G718" s="15">
        <v>234947060</v>
      </c>
      <c r="H718" s="15">
        <v>0</v>
      </c>
      <c r="I718" s="15">
        <v>136686</v>
      </c>
      <c r="J718" s="15">
        <v>234806409</v>
      </c>
      <c r="K718" s="15">
        <v>0</v>
      </c>
      <c r="L718" s="15">
        <v>0</v>
      </c>
      <c r="M718" s="15">
        <v>327680</v>
      </c>
      <c r="N718" s="15">
        <v>0</v>
      </c>
      <c r="O718" s="15">
        <v>874</v>
      </c>
      <c r="P718" s="15">
        <v>326782</v>
      </c>
      <c r="Q718" s="15">
        <v>0</v>
      </c>
      <c r="R718" s="15">
        <v>0</v>
      </c>
      <c r="S718"/>
      <c r="T718"/>
      <c r="U718" s="11">
        <f t="shared" si="35"/>
        <v>14340</v>
      </c>
      <c r="V718" s="17">
        <f>((G718-G717)*'[1]Z1 values'!C$5*'[1]Z1 values'!$C$10)/'[1]Z1 values'!$C$12</f>
        <v>0.63900390014648445</v>
      </c>
      <c r="W718" s="17">
        <f>((H718-H717)*'[1]Z1 values'!D$5*'[1]Z1 values'!$C$10)/'[1]Z1 values'!$C$12</f>
        <v>0</v>
      </c>
      <c r="X718" s="17">
        <f>((I718-I717)*'[1]Z1 values'!E$5*'[1]Z1 values'!$C$10)/'[1]Z1 values'!$C$12</f>
        <v>6.9614868164062496E-2</v>
      </c>
      <c r="Y718" s="17">
        <f>((J718-J717)*'[1]Z1 values'!F$5*'[1]Z1 values'!$C$10)/'[1]Z1 values'!$C$12</f>
        <v>28.122804565429693</v>
      </c>
      <c r="Z718" s="18">
        <f t="shared" si="33"/>
        <v>28.83142333374024</v>
      </c>
      <c r="AA718">
        <f t="shared" si="34"/>
        <v>239</v>
      </c>
    </row>
    <row r="719" spans="1:27" s="13" customFormat="1" x14ac:dyDescent="0.25">
      <c r="A719" s="14" t="s">
        <v>16132</v>
      </c>
      <c r="B719" s="14" t="s">
        <v>55</v>
      </c>
      <c r="C719" s="14">
        <v>919145</v>
      </c>
      <c r="D719" s="15" t="s">
        <v>18267</v>
      </c>
      <c r="E719" s="15" t="s">
        <v>18268</v>
      </c>
      <c r="F719" s="15">
        <v>717</v>
      </c>
      <c r="G719" s="15">
        <v>235274740</v>
      </c>
      <c r="H719" s="15">
        <v>0</v>
      </c>
      <c r="I719" s="15">
        <v>136686</v>
      </c>
      <c r="J719" s="15">
        <v>235134088</v>
      </c>
      <c r="K719" s="15">
        <v>0</v>
      </c>
      <c r="L719" s="15">
        <v>0</v>
      </c>
      <c r="M719" s="15">
        <v>327678</v>
      </c>
      <c r="N719" s="15">
        <v>0</v>
      </c>
      <c r="O719" s="15">
        <v>0</v>
      </c>
      <c r="P719" s="15">
        <v>327678</v>
      </c>
      <c r="Q719" s="15">
        <v>0</v>
      </c>
      <c r="R719" s="15">
        <v>0</v>
      </c>
      <c r="S719"/>
      <c r="T719"/>
      <c r="U719" s="11">
        <f t="shared" si="35"/>
        <v>14360</v>
      </c>
      <c r="V719" s="17">
        <f>((G719-G718)*'[1]Z1 values'!C$5*'[1]Z1 values'!$C$10)/'[1]Z1 values'!$C$12</f>
        <v>0.63900000000000001</v>
      </c>
      <c r="W719" s="17">
        <f>((H719-H718)*'[1]Z1 values'!D$5*'[1]Z1 values'!$C$10)/'[1]Z1 values'!$C$12</f>
        <v>0</v>
      </c>
      <c r="X719" s="17">
        <f>((I719-I718)*'[1]Z1 values'!E$5*'[1]Z1 values'!$C$10)/'[1]Z1 values'!$C$12</f>
        <v>0</v>
      </c>
      <c r="Y719" s="17">
        <f>((J719-J718)*'[1]Z1 values'!F$5*'[1]Z1 values'!$C$10)/'[1]Z1 values'!$C$12</f>
        <v>28.199913940429688</v>
      </c>
      <c r="Z719" s="18">
        <f t="shared" si="33"/>
        <v>28.838913940429688</v>
      </c>
      <c r="AA719">
        <f t="shared" si="34"/>
        <v>239.33333333333334</v>
      </c>
    </row>
    <row r="720" spans="1:27" s="13" customFormat="1" x14ac:dyDescent="0.25">
      <c r="A720" s="14" t="s">
        <v>16158</v>
      </c>
      <c r="B720" s="14" t="s">
        <v>55</v>
      </c>
      <c r="C720" s="14">
        <v>920425</v>
      </c>
      <c r="D720" s="15" t="s">
        <v>18267</v>
      </c>
      <c r="E720" s="15" t="s">
        <v>18268</v>
      </c>
      <c r="F720" s="15">
        <v>718</v>
      </c>
      <c r="G720" s="15">
        <v>235602421</v>
      </c>
      <c r="H720" s="15">
        <v>0</v>
      </c>
      <c r="I720" s="15">
        <v>136686</v>
      </c>
      <c r="J720" s="15">
        <v>235461770</v>
      </c>
      <c r="K720" s="15">
        <v>0</v>
      </c>
      <c r="L720" s="15">
        <v>0</v>
      </c>
      <c r="M720" s="15">
        <v>327680</v>
      </c>
      <c r="N720" s="15">
        <v>0</v>
      </c>
      <c r="O720" s="15">
        <v>0</v>
      </c>
      <c r="P720" s="15">
        <v>327680</v>
      </c>
      <c r="Q720" s="15">
        <v>0</v>
      </c>
      <c r="R720" s="15">
        <v>0</v>
      </c>
      <c r="S720"/>
      <c r="T720"/>
      <c r="U720" s="11">
        <f t="shared" si="35"/>
        <v>14380</v>
      </c>
      <c r="V720" s="17">
        <f>((G720-G719)*'[1]Z1 values'!C$5*'[1]Z1 values'!$C$10)/'[1]Z1 values'!$C$12</f>
        <v>0.63900195007324212</v>
      </c>
      <c r="W720" s="17">
        <f>((H720-H719)*'[1]Z1 values'!D$5*'[1]Z1 values'!$C$10)/'[1]Z1 values'!$C$12</f>
        <v>0</v>
      </c>
      <c r="X720" s="17">
        <f>((I720-I719)*'[1]Z1 values'!E$5*'[1]Z1 values'!$C$10)/'[1]Z1 values'!$C$12</f>
        <v>0</v>
      </c>
      <c r="Y720" s="17">
        <f>((J720-J719)*'[1]Z1 values'!F$5*'[1]Z1 values'!$C$10)/'[1]Z1 values'!$C$12</f>
        <v>28.200172119140625</v>
      </c>
      <c r="Z720" s="18">
        <f t="shared" si="33"/>
        <v>28.839174069213868</v>
      </c>
      <c r="AA720">
        <f t="shared" si="34"/>
        <v>239.66666666666666</v>
      </c>
    </row>
    <row r="721" spans="1:27" s="13" customFormat="1" x14ac:dyDescent="0.25">
      <c r="A721" s="14" t="s">
        <v>16178</v>
      </c>
      <c r="B721" s="14" t="s">
        <v>55</v>
      </c>
      <c r="C721" s="14">
        <v>921705</v>
      </c>
      <c r="D721" s="15" t="s">
        <v>18267</v>
      </c>
      <c r="E721" s="15" t="s">
        <v>18268</v>
      </c>
      <c r="F721" s="15">
        <v>719</v>
      </c>
      <c r="G721" s="15">
        <v>235930100</v>
      </c>
      <c r="H721" s="15">
        <v>0</v>
      </c>
      <c r="I721" s="15">
        <v>136686</v>
      </c>
      <c r="J721" s="15">
        <v>235789449</v>
      </c>
      <c r="K721" s="15">
        <v>0</v>
      </c>
      <c r="L721" s="15">
        <v>0</v>
      </c>
      <c r="M721" s="15">
        <v>327677</v>
      </c>
      <c r="N721" s="15">
        <v>0</v>
      </c>
      <c r="O721" s="15">
        <v>0</v>
      </c>
      <c r="P721" s="15">
        <v>327677</v>
      </c>
      <c r="Q721" s="15">
        <v>0</v>
      </c>
      <c r="R721" s="15">
        <v>0</v>
      </c>
      <c r="S721"/>
      <c r="T721"/>
      <c r="U721" s="11">
        <f t="shared" si="35"/>
        <v>14400</v>
      </c>
      <c r="V721" s="17">
        <f>((G721-G720)*'[1]Z1 values'!C$5*'[1]Z1 values'!$C$10)/'[1]Z1 values'!$C$12</f>
        <v>0.63899804992675779</v>
      </c>
      <c r="W721" s="17">
        <f>((H721-H720)*'[1]Z1 values'!D$5*'[1]Z1 values'!$C$10)/'[1]Z1 values'!$C$12</f>
        <v>0</v>
      </c>
      <c r="X721" s="17">
        <f>((I721-I720)*'[1]Z1 values'!E$5*'[1]Z1 values'!$C$10)/'[1]Z1 values'!$C$12</f>
        <v>0</v>
      </c>
      <c r="Y721" s="17">
        <f>((J721-J720)*'[1]Z1 values'!F$5*'[1]Z1 values'!$C$10)/'[1]Z1 values'!$C$12</f>
        <v>28.199913940429688</v>
      </c>
      <c r="Z721" s="18">
        <f t="shared" si="33"/>
        <v>28.838911990356447</v>
      </c>
      <c r="AA721">
        <f t="shared" si="34"/>
        <v>240</v>
      </c>
    </row>
    <row r="722" spans="1:27" s="13" customFormat="1" x14ac:dyDescent="0.25">
      <c r="A722" s="14" t="s">
        <v>16212</v>
      </c>
      <c r="B722" s="14" t="s">
        <v>55</v>
      </c>
      <c r="C722" s="14">
        <v>922985</v>
      </c>
      <c r="D722" s="15" t="s">
        <v>18267</v>
      </c>
      <c r="E722" s="15" t="s">
        <v>18268</v>
      </c>
      <c r="F722" s="15">
        <v>720</v>
      </c>
      <c r="G722" s="15">
        <v>236257781</v>
      </c>
      <c r="H722" s="15">
        <v>0</v>
      </c>
      <c r="I722" s="15">
        <v>136686</v>
      </c>
      <c r="J722" s="15">
        <v>236117129</v>
      </c>
      <c r="K722" s="15">
        <v>0</v>
      </c>
      <c r="L722" s="15">
        <v>0</v>
      </c>
      <c r="M722" s="15">
        <v>327679</v>
      </c>
      <c r="N722" s="15">
        <v>0</v>
      </c>
      <c r="O722" s="15">
        <v>0</v>
      </c>
      <c r="P722" s="15">
        <v>327678</v>
      </c>
      <c r="Q722" s="15">
        <v>0</v>
      </c>
      <c r="R722" s="15">
        <v>0</v>
      </c>
      <c r="S722"/>
      <c r="T722"/>
      <c r="U722" s="11">
        <f t="shared" si="35"/>
        <v>14420</v>
      </c>
      <c r="V722" s="17">
        <f>((G722-G721)*'[1]Z1 values'!C$5*'[1]Z1 values'!$C$10)/'[1]Z1 values'!$C$12</f>
        <v>0.63900195007324212</v>
      </c>
      <c r="W722" s="17">
        <f>((H722-H721)*'[1]Z1 values'!D$5*'[1]Z1 values'!$C$10)/'[1]Z1 values'!$C$12</f>
        <v>0</v>
      </c>
      <c r="X722" s="17">
        <f>((I722-I721)*'[1]Z1 values'!E$5*'[1]Z1 values'!$C$10)/'[1]Z1 values'!$C$12</f>
        <v>0</v>
      </c>
      <c r="Y722" s="17">
        <f>((J722-J721)*'[1]Z1 values'!F$5*'[1]Z1 values'!$C$10)/'[1]Z1 values'!$C$12</f>
        <v>28.2</v>
      </c>
      <c r="Z722" s="18">
        <f t="shared" si="33"/>
        <v>28.839001950073243</v>
      </c>
      <c r="AA722">
        <f t="shared" si="34"/>
        <v>240.33333333333334</v>
      </c>
    </row>
    <row r="723" spans="1:27" s="13" customFormat="1" x14ac:dyDescent="0.25">
      <c r="A723" s="14" t="s">
        <v>16233</v>
      </c>
      <c r="B723" s="14" t="s">
        <v>55</v>
      </c>
      <c r="C723" s="14">
        <v>924265</v>
      </c>
      <c r="D723" s="15" t="s">
        <v>18267</v>
      </c>
      <c r="E723" s="15" t="s">
        <v>18268</v>
      </c>
      <c r="F723" s="15">
        <v>721</v>
      </c>
      <c r="G723" s="15">
        <v>236585462</v>
      </c>
      <c r="H723" s="15">
        <v>0</v>
      </c>
      <c r="I723" s="15">
        <v>136686</v>
      </c>
      <c r="J723" s="15">
        <v>236444811</v>
      </c>
      <c r="K723" s="15">
        <v>0</v>
      </c>
      <c r="L723" s="15">
        <v>0</v>
      </c>
      <c r="M723" s="15">
        <v>327680</v>
      </c>
      <c r="N723" s="15">
        <v>0</v>
      </c>
      <c r="O723" s="15">
        <v>0</v>
      </c>
      <c r="P723" s="15">
        <v>327680</v>
      </c>
      <c r="Q723" s="15">
        <v>0</v>
      </c>
      <c r="R723" s="15">
        <v>0</v>
      </c>
      <c r="S723"/>
      <c r="T723"/>
      <c r="U723" s="11">
        <f t="shared" si="35"/>
        <v>14440</v>
      </c>
      <c r="V723" s="17">
        <f>((G723-G722)*'[1]Z1 values'!C$5*'[1]Z1 values'!$C$10)/'[1]Z1 values'!$C$12</f>
        <v>0.63900195007324212</v>
      </c>
      <c r="W723" s="17">
        <f>((H723-H722)*'[1]Z1 values'!D$5*'[1]Z1 values'!$C$10)/'[1]Z1 values'!$C$12</f>
        <v>0</v>
      </c>
      <c r="X723" s="17">
        <f>((I723-I722)*'[1]Z1 values'!E$5*'[1]Z1 values'!$C$10)/'[1]Z1 values'!$C$12</f>
        <v>0</v>
      </c>
      <c r="Y723" s="17">
        <f>((J723-J722)*'[1]Z1 values'!F$5*'[1]Z1 values'!$C$10)/'[1]Z1 values'!$C$12</f>
        <v>28.200172119140625</v>
      </c>
      <c r="Z723" s="18">
        <f t="shared" si="33"/>
        <v>28.839174069213868</v>
      </c>
      <c r="AA723">
        <f t="shared" si="34"/>
        <v>240.66666666666666</v>
      </c>
    </row>
    <row r="724" spans="1:27" s="13" customFormat="1" x14ac:dyDescent="0.25">
      <c r="A724" s="14" t="s">
        <v>16253</v>
      </c>
      <c r="B724" s="14" t="s">
        <v>55</v>
      </c>
      <c r="C724" s="14">
        <v>925545</v>
      </c>
      <c r="D724" s="15" t="s">
        <v>18267</v>
      </c>
      <c r="E724" s="15" t="s">
        <v>18268</v>
      </c>
      <c r="F724" s="15">
        <v>722</v>
      </c>
      <c r="G724" s="15">
        <v>236913139</v>
      </c>
      <c r="H724" s="15">
        <v>0</v>
      </c>
      <c r="I724" s="15">
        <v>136686</v>
      </c>
      <c r="J724" s="15">
        <v>236772488</v>
      </c>
      <c r="K724" s="15">
        <v>0</v>
      </c>
      <c r="L724" s="15">
        <v>0</v>
      </c>
      <c r="M724" s="15">
        <v>327676</v>
      </c>
      <c r="N724" s="15">
        <v>0</v>
      </c>
      <c r="O724" s="15">
        <v>0</v>
      </c>
      <c r="P724" s="15">
        <v>327676</v>
      </c>
      <c r="Q724" s="15">
        <v>0</v>
      </c>
      <c r="R724" s="15">
        <v>0</v>
      </c>
      <c r="S724"/>
      <c r="T724"/>
      <c r="U724" s="11">
        <f t="shared" si="35"/>
        <v>14460</v>
      </c>
      <c r="V724" s="17">
        <f>((G724-G723)*'[1]Z1 values'!C$5*'[1]Z1 values'!$C$10)/'[1]Z1 values'!$C$12</f>
        <v>0.63899414978027347</v>
      </c>
      <c r="W724" s="17">
        <f>((H724-H723)*'[1]Z1 values'!D$5*'[1]Z1 values'!$C$10)/'[1]Z1 values'!$C$12</f>
        <v>0</v>
      </c>
      <c r="X724" s="17">
        <f>((I724-I723)*'[1]Z1 values'!E$5*'[1]Z1 values'!$C$10)/'[1]Z1 values'!$C$12</f>
        <v>0</v>
      </c>
      <c r="Y724" s="17">
        <f>((J724-J723)*'[1]Z1 values'!F$5*'[1]Z1 values'!$C$10)/'[1]Z1 values'!$C$12</f>
        <v>28.199741821289063</v>
      </c>
      <c r="Z724" s="18">
        <f t="shared" si="33"/>
        <v>28.838735971069337</v>
      </c>
      <c r="AA724">
        <f t="shared" si="34"/>
        <v>241</v>
      </c>
    </row>
    <row r="725" spans="1:27" s="13" customFormat="1" x14ac:dyDescent="0.25">
      <c r="A725" s="14" t="s">
        <v>16274</v>
      </c>
      <c r="B725" s="14" t="s">
        <v>55</v>
      </c>
      <c r="C725" s="14">
        <v>926825</v>
      </c>
      <c r="D725" s="15" t="s">
        <v>18267</v>
      </c>
      <c r="E725" s="15" t="s">
        <v>18268</v>
      </c>
      <c r="F725" s="15">
        <v>723</v>
      </c>
      <c r="G725" s="15">
        <v>237240822</v>
      </c>
      <c r="H725" s="15">
        <v>0</v>
      </c>
      <c r="I725" s="15">
        <v>136686</v>
      </c>
      <c r="J725" s="15">
        <v>237100171</v>
      </c>
      <c r="K725" s="15">
        <v>0</v>
      </c>
      <c r="L725" s="15">
        <v>0</v>
      </c>
      <c r="M725" s="15">
        <v>327681</v>
      </c>
      <c r="N725" s="15">
        <v>0</v>
      </c>
      <c r="O725" s="15">
        <v>0</v>
      </c>
      <c r="P725" s="15">
        <v>327681</v>
      </c>
      <c r="Q725" s="15">
        <v>0</v>
      </c>
      <c r="R725" s="15">
        <v>0</v>
      </c>
      <c r="S725"/>
      <c r="T725"/>
      <c r="U725" s="11">
        <f t="shared" si="35"/>
        <v>14480</v>
      </c>
      <c r="V725" s="17">
        <f>((G725-G724)*'[1]Z1 values'!C$5*'[1]Z1 values'!$C$10)/'[1]Z1 values'!$C$12</f>
        <v>0.63900585021972645</v>
      </c>
      <c r="W725" s="17">
        <f>((H725-H724)*'[1]Z1 values'!D$5*'[1]Z1 values'!$C$10)/'[1]Z1 values'!$C$12</f>
        <v>0</v>
      </c>
      <c r="X725" s="17">
        <f>((I725-I724)*'[1]Z1 values'!E$5*'[1]Z1 values'!$C$10)/'[1]Z1 values'!$C$12</f>
        <v>0</v>
      </c>
      <c r="Y725" s="17">
        <f>((J725-J724)*'[1]Z1 values'!F$5*'[1]Z1 values'!$C$10)/'[1]Z1 values'!$C$12</f>
        <v>28.200258178710943</v>
      </c>
      <c r="Z725" s="18">
        <f t="shared" si="33"/>
        <v>28.839264028930668</v>
      </c>
      <c r="AA725">
        <f t="shared" si="34"/>
        <v>241.33333333333334</v>
      </c>
    </row>
    <row r="726" spans="1:27" s="13" customFormat="1" x14ac:dyDescent="0.25">
      <c r="A726" s="14" t="s">
        <v>16294</v>
      </c>
      <c r="B726" s="14" t="s">
        <v>55</v>
      </c>
      <c r="C726" s="14">
        <v>928105</v>
      </c>
      <c r="D726" s="15" t="s">
        <v>18267</v>
      </c>
      <c r="E726" s="15" t="s">
        <v>18268</v>
      </c>
      <c r="F726" s="15">
        <v>724</v>
      </c>
      <c r="G726" s="15">
        <v>237568501</v>
      </c>
      <c r="H726" s="15">
        <v>0</v>
      </c>
      <c r="I726" s="15">
        <v>136686</v>
      </c>
      <c r="J726" s="15">
        <v>237427850</v>
      </c>
      <c r="K726" s="15">
        <v>0</v>
      </c>
      <c r="L726" s="15">
        <v>0</v>
      </c>
      <c r="M726" s="15">
        <v>327678</v>
      </c>
      <c r="N726" s="15">
        <v>0</v>
      </c>
      <c r="O726" s="15">
        <v>0</v>
      </c>
      <c r="P726" s="15">
        <v>327678</v>
      </c>
      <c r="Q726" s="15">
        <v>0</v>
      </c>
      <c r="R726" s="15">
        <v>0</v>
      </c>
      <c r="S726"/>
      <c r="T726"/>
      <c r="U726" s="11">
        <f t="shared" si="35"/>
        <v>14500</v>
      </c>
      <c r="V726" s="17">
        <f>((G726-G725)*'[1]Z1 values'!C$5*'[1]Z1 values'!$C$10)/'[1]Z1 values'!$C$12</f>
        <v>0.63899804992675779</v>
      </c>
      <c r="W726" s="17">
        <f>((H726-H725)*'[1]Z1 values'!D$5*'[1]Z1 values'!$C$10)/'[1]Z1 values'!$C$12</f>
        <v>0</v>
      </c>
      <c r="X726" s="17">
        <f>((I726-I725)*'[1]Z1 values'!E$5*'[1]Z1 values'!$C$10)/'[1]Z1 values'!$C$12</f>
        <v>0</v>
      </c>
      <c r="Y726" s="17">
        <f>((J726-J725)*'[1]Z1 values'!F$5*'[1]Z1 values'!$C$10)/'[1]Z1 values'!$C$12</f>
        <v>28.199913940429688</v>
      </c>
      <c r="Z726" s="18">
        <f t="shared" si="33"/>
        <v>28.838911990356447</v>
      </c>
      <c r="AA726">
        <f t="shared" si="34"/>
        <v>241.66666666666666</v>
      </c>
    </row>
    <row r="727" spans="1:27" s="13" customFormat="1" x14ac:dyDescent="0.25">
      <c r="A727" s="14" t="s">
        <v>16314</v>
      </c>
      <c r="B727" s="14" t="s">
        <v>55</v>
      </c>
      <c r="C727" s="14">
        <v>929385</v>
      </c>
      <c r="D727" s="15" t="s">
        <v>18267</v>
      </c>
      <c r="E727" s="15" t="s">
        <v>18268</v>
      </c>
      <c r="F727" s="15">
        <v>725</v>
      </c>
      <c r="G727" s="15">
        <v>237896182</v>
      </c>
      <c r="H727" s="15">
        <v>0</v>
      </c>
      <c r="I727" s="15">
        <v>139643</v>
      </c>
      <c r="J727" s="15">
        <v>237752519</v>
      </c>
      <c r="K727" s="15">
        <v>0</v>
      </c>
      <c r="L727" s="15">
        <v>0</v>
      </c>
      <c r="M727" s="15">
        <v>327679</v>
      </c>
      <c r="N727" s="15">
        <v>0</v>
      </c>
      <c r="O727" s="15">
        <v>2957</v>
      </c>
      <c r="P727" s="15">
        <v>324668</v>
      </c>
      <c r="Q727" s="15">
        <v>0</v>
      </c>
      <c r="R727" s="15">
        <v>0</v>
      </c>
      <c r="S727"/>
      <c r="T727"/>
      <c r="U727" s="11">
        <f t="shared" si="35"/>
        <v>14520</v>
      </c>
      <c r="V727" s="17">
        <f>((G727-G726)*'[1]Z1 values'!C$5*'[1]Z1 values'!$C$10)/'[1]Z1 values'!$C$12</f>
        <v>0.63900195007324212</v>
      </c>
      <c r="W727" s="17">
        <f>((H727-H726)*'[1]Z1 values'!D$5*'[1]Z1 values'!$C$10)/'[1]Z1 values'!$C$12</f>
        <v>0</v>
      </c>
      <c r="X727" s="17">
        <f>((I727-I726)*'[1]Z1 values'!E$5*'[1]Z1 values'!$C$10)/'[1]Z1 values'!$C$12</f>
        <v>0.23552764892578124</v>
      </c>
      <c r="Y727" s="17">
        <f>((J727-J726)*'[1]Z1 values'!F$5*'[1]Z1 values'!$C$10)/'[1]Z1 values'!$C$12</f>
        <v>27.940874633789065</v>
      </c>
      <c r="Z727" s="18">
        <f t="shared" si="33"/>
        <v>28.815404232788087</v>
      </c>
      <c r="AA727">
        <f t="shared" si="34"/>
        <v>242</v>
      </c>
    </row>
    <row r="728" spans="1:27" s="13" customFormat="1" x14ac:dyDescent="0.25">
      <c r="A728" s="14" t="s">
        <v>16339</v>
      </c>
      <c r="B728" s="14" t="s">
        <v>55</v>
      </c>
      <c r="C728" s="14">
        <v>930665</v>
      </c>
      <c r="D728" s="15" t="s">
        <v>18267</v>
      </c>
      <c r="E728" s="15" t="s">
        <v>18268</v>
      </c>
      <c r="F728" s="15">
        <v>726</v>
      </c>
      <c r="G728" s="15">
        <v>238223859</v>
      </c>
      <c r="H728" s="15">
        <v>0</v>
      </c>
      <c r="I728" s="15">
        <v>139643</v>
      </c>
      <c r="J728" s="15">
        <v>238080195</v>
      </c>
      <c r="K728" s="15">
        <v>0</v>
      </c>
      <c r="L728" s="15">
        <v>0</v>
      </c>
      <c r="M728" s="15">
        <v>327675</v>
      </c>
      <c r="N728" s="15">
        <v>0</v>
      </c>
      <c r="O728" s="15">
        <v>0</v>
      </c>
      <c r="P728" s="15">
        <v>327675</v>
      </c>
      <c r="Q728" s="15">
        <v>0</v>
      </c>
      <c r="R728" s="15">
        <v>0</v>
      </c>
      <c r="S728"/>
      <c r="T728"/>
      <c r="U728" s="11">
        <f t="shared" si="35"/>
        <v>14540</v>
      </c>
      <c r="V728" s="17">
        <f>((G728-G727)*'[1]Z1 values'!C$5*'[1]Z1 values'!$C$10)/'[1]Z1 values'!$C$12</f>
        <v>0.63899414978027347</v>
      </c>
      <c r="W728" s="17">
        <f>((H728-H727)*'[1]Z1 values'!D$5*'[1]Z1 values'!$C$10)/'[1]Z1 values'!$C$12</f>
        <v>0</v>
      </c>
      <c r="X728" s="17">
        <f>((I728-I727)*'[1]Z1 values'!E$5*'[1]Z1 values'!$C$10)/'[1]Z1 values'!$C$12</f>
        <v>0</v>
      </c>
      <c r="Y728" s="17">
        <f>((J728-J727)*'[1]Z1 values'!F$5*'[1]Z1 values'!$C$10)/'[1]Z1 values'!$C$12</f>
        <v>28.199655761718748</v>
      </c>
      <c r="Z728" s="18">
        <f t="shared" si="33"/>
        <v>28.838649911499022</v>
      </c>
      <c r="AA728">
        <f t="shared" si="34"/>
        <v>242.33333333333334</v>
      </c>
    </row>
    <row r="729" spans="1:27" s="13" customFormat="1" x14ac:dyDescent="0.25">
      <c r="A729" s="14" t="s">
        <v>16359</v>
      </c>
      <c r="B729" s="14" t="s">
        <v>55</v>
      </c>
      <c r="C729" s="14">
        <v>931945</v>
      </c>
      <c r="D729" s="15" t="s">
        <v>18267</v>
      </c>
      <c r="E729" s="15" t="s">
        <v>18268</v>
      </c>
      <c r="F729" s="15">
        <v>727</v>
      </c>
      <c r="G729" s="15">
        <v>238551541</v>
      </c>
      <c r="H729" s="15">
        <v>0</v>
      </c>
      <c r="I729" s="15">
        <v>139643</v>
      </c>
      <c r="J729" s="15">
        <v>238407878</v>
      </c>
      <c r="K729" s="15">
        <v>0</v>
      </c>
      <c r="L729" s="15">
        <v>0</v>
      </c>
      <c r="M729" s="15">
        <v>327681</v>
      </c>
      <c r="N729" s="15">
        <v>0</v>
      </c>
      <c r="O729" s="15">
        <v>0</v>
      </c>
      <c r="P729" s="15">
        <v>327681</v>
      </c>
      <c r="Q729" s="15">
        <v>0</v>
      </c>
      <c r="R729" s="15">
        <v>0</v>
      </c>
      <c r="S729"/>
      <c r="T729"/>
      <c r="U729" s="11">
        <f t="shared" si="35"/>
        <v>14560</v>
      </c>
      <c r="V729" s="17">
        <f>((G729-G728)*'[1]Z1 values'!C$5*'[1]Z1 values'!$C$10)/'[1]Z1 values'!$C$12</f>
        <v>0.63900390014648445</v>
      </c>
      <c r="W729" s="17">
        <f>((H729-H728)*'[1]Z1 values'!D$5*'[1]Z1 values'!$C$10)/'[1]Z1 values'!$C$12</f>
        <v>0</v>
      </c>
      <c r="X729" s="17">
        <f>((I729-I728)*'[1]Z1 values'!E$5*'[1]Z1 values'!$C$10)/'[1]Z1 values'!$C$12</f>
        <v>0</v>
      </c>
      <c r="Y729" s="17">
        <f>((J729-J728)*'[1]Z1 values'!F$5*'[1]Z1 values'!$C$10)/'[1]Z1 values'!$C$12</f>
        <v>28.200258178710943</v>
      </c>
      <c r="Z729" s="18">
        <f t="shared" si="33"/>
        <v>28.839262078857427</v>
      </c>
      <c r="AA729">
        <f t="shared" si="34"/>
        <v>242.66666666666666</v>
      </c>
    </row>
    <row r="730" spans="1:27" s="13" customFormat="1" x14ac:dyDescent="0.25">
      <c r="A730" s="14" t="s">
        <v>16379</v>
      </c>
      <c r="B730" s="14" t="s">
        <v>55</v>
      </c>
      <c r="C730" s="14">
        <v>933225</v>
      </c>
      <c r="D730" s="15" t="s">
        <v>18267</v>
      </c>
      <c r="E730" s="15" t="s">
        <v>18268</v>
      </c>
      <c r="F730" s="15">
        <v>728</v>
      </c>
      <c r="G730" s="15">
        <v>238879217</v>
      </c>
      <c r="H730" s="15">
        <v>0</v>
      </c>
      <c r="I730" s="15">
        <v>139643</v>
      </c>
      <c r="J730" s="15">
        <v>238735553</v>
      </c>
      <c r="K730" s="15">
        <v>0</v>
      </c>
      <c r="L730" s="15">
        <v>0</v>
      </c>
      <c r="M730" s="15">
        <v>327674</v>
      </c>
      <c r="N730" s="15">
        <v>0</v>
      </c>
      <c r="O730" s="15">
        <v>0</v>
      </c>
      <c r="P730" s="15">
        <v>327674</v>
      </c>
      <c r="Q730" s="15">
        <v>0</v>
      </c>
      <c r="R730" s="15">
        <v>0</v>
      </c>
      <c r="S730"/>
      <c r="T730"/>
      <c r="U730" s="11">
        <f t="shared" si="35"/>
        <v>14580</v>
      </c>
      <c r="V730" s="17">
        <f>((G730-G729)*'[1]Z1 values'!C$5*'[1]Z1 values'!$C$10)/'[1]Z1 values'!$C$12</f>
        <v>0.63899219970703114</v>
      </c>
      <c r="W730" s="17">
        <f>((H730-H729)*'[1]Z1 values'!D$5*'[1]Z1 values'!$C$10)/'[1]Z1 values'!$C$12</f>
        <v>0</v>
      </c>
      <c r="X730" s="17">
        <f>((I730-I729)*'[1]Z1 values'!E$5*'[1]Z1 values'!$C$10)/'[1]Z1 values'!$C$12</f>
        <v>0</v>
      </c>
      <c r="Y730" s="17">
        <f>((J730-J729)*'[1]Z1 values'!F$5*'[1]Z1 values'!$C$10)/'[1]Z1 values'!$C$12</f>
        <v>28.199569702148438</v>
      </c>
      <c r="Z730" s="18">
        <f t="shared" si="33"/>
        <v>28.838561901855467</v>
      </c>
      <c r="AA730">
        <f t="shared" si="34"/>
        <v>243</v>
      </c>
    </row>
    <row r="731" spans="1:27" s="13" customFormat="1" x14ac:dyDescent="0.25">
      <c r="A731" s="14" t="s">
        <v>16403</v>
      </c>
      <c r="B731" s="14" t="s">
        <v>55</v>
      </c>
      <c r="C731" s="14">
        <v>934505</v>
      </c>
      <c r="D731" s="15" t="s">
        <v>18267</v>
      </c>
      <c r="E731" s="15" t="s">
        <v>18268</v>
      </c>
      <c r="F731" s="15">
        <v>729</v>
      </c>
      <c r="G731" s="15">
        <v>239206901</v>
      </c>
      <c r="H731" s="15">
        <v>0</v>
      </c>
      <c r="I731" s="15">
        <v>139643</v>
      </c>
      <c r="J731" s="15">
        <v>239063238</v>
      </c>
      <c r="K731" s="15">
        <v>0</v>
      </c>
      <c r="L731" s="15">
        <v>0</v>
      </c>
      <c r="M731" s="15">
        <v>327683</v>
      </c>
      <c r="N731" s="15">
        <v>0</v>
      </c>
      <c r="O731" s="15">
        <v>0</v>
      </c>
      <c r="P731" s="15">
        <v>327683</v>
      </c>
      <c r="Q731" s="15">
        <v>0</v>
      </c>
      <c r="R731" s="15">
        <v>0</v>
      </c>
      <c r="S731"/>
      <c r="T731"/>
      <c r="U731" s="11">
        <f t="shared" si="35"/>
        <v>14600</v>
      </c>
      <c r="V731" s="17">
        <f>((G731-G730)*'[1]Z1 values'!C$5*'[1]Z1 values'!$C$10)/'[1]Z1 values'!$C$12</f>
        <v>0.63900780029296878</v>
      </c>
      <c r="W731" s="17">
        <f>((H731-H730)*'[1]Z1 values'!D$5*'[1]Z1 values'!$C$10)/'[1]Z1 values'!$C$12</f>
        <v>0</v>
      </c>
      <c r="X731" s="17">
        <f>((I731-I730)*'[1]Z1 values'!E$5*'[1]Z1 values'!$C$10)/'[1]Z1 values'!$C$12</f>
        <v>0</v>
      </c>
      <c r="Y731" s="17">
        <f>((J731-J730)*'[1]Z1 values'!F$5*'[1]Z1 values'!$C$10)/'[1]Z1 values'!$C$12</f>
        <v>28.200430297851561</v>
      </c>
      <c r="Z731" s="18">
        <f t="shared" si="33"/>
        <v>28.83943809814453</v>
      </c>
      <c r="AA731">
        <f t="shared" si="34"/>
        <v>243.33333333333334</v>
      </c>
    </row>
    <row r="732" spans="1:27" s="13" customFormat="1" x14ac:dyDescent="0.25">
      <c r="A732" s="14" t="s">
        <v>16423</v>
      </c>
      <c r="B732" s="14" t="s">
        <v>55</v>
      </c>
      <c r="C732" s="14">
        <v>935785</v>
      </c>
      <c r="D732" s="15" t="s">
        <v>18267</v>
      </c>
      <c r="E732" s="15" t="s">
        <v>18268</v>
      </c>
      <c r="F732" s="15">
        <v>730</v>
      </c>
      <c r="G732" s="15">
        <v>239534580</v>
      </c>
      <c r="H732" s="15">
        <v>0</v>
      </c>
      <c r="I732" s="15">
        <v>139643</v>
      </c>
      <c r="J732" s="15">
        <v>239390917</v>
      </c>
      <c r="K732" s="15">
        <v>0</v>
      </c>
      <c r="L732" s="15">
        <v>0</v>
      </c>
      <c r="M732" s="15">
        <v>327677</v>
      </c>
      <c r="N732" s="15">
        <v>0</v>
      </c>
      <c r="O732" s="15">
        <v>0</v>
      </c>
      <c r="P732" s="15">
        <v>327678</v>
      </c>
      <c r="Q732" s="15">
        <v>0</v>
      </c>
      <c r="R732" s="15">
        <v>0</v>
      </c>
      <c r="S732"/>
      <c r="T732"/>
      <c r="U732" s="11">
        <f t="shared" si="35"/>
        <v>14620</v>
      </c>
      <c r="V732" s="17">
        <f>((G732-G731)*'[1]Z1 values'!C$5*'[1]Z1 values'!$C$10)/'[1]Z1 values'!$C$12</f>
        <v>0.63899804992675779</v>
      </c>
      <c r="W732" s="17">
        <f>((H732-H731)*'[1]Z1 values'!D$5*'[1]Z1 values'!$C$10)/'[1]Z1 values'!$C$12</f>
        <v>0</v>
      </c>
      <c r="X732" s="17">
        <f>((I732-I731)*'[1]Z1 values'!E$5*'[1]Z1 values'!$C$10)/'[1]Z1 values'!$C$12</f>
        <v>0</v>
      </c>
      <c r="Y732" s="17">
        <f>((J732-J731)*'[1]Z1 values'!F$5*'[1]Z1 values'!$C$10)/'[1]Z1 values'!$C$12</f>
        <v>28.199913940429688</v>
      </c>
      <c r="Z732" s="18">
        <f t="shared" si="33"/>
        <v>28.838911990356447</v>
      </c>
      <c r="AA732">
        <f t="shared" si="34"/>
        <v>243.66666666666666</v>
      </c>
    </row>
    <row r="733" spans="1:27" s="13" customFormat="1" x14ac:dyDescent="0.25">
      <c r="A733" s="14" t="s">
        <v>16450</v>
      </c>
      <c r="B733" s="14" t="s">
        <v>55</v>
      </c>
      <c r="C733" s="14">
        <v>937065</v>
      </c>
      <c r="D733" s="15" t="s">
        <v>18267</v>
      </c>
      <c r="E733" s="15" t="s">
        <v>18268</v>
      </c>
      <c r="F733" s="15">
        <v>731</v>
      </c>
      <c r="G733" s="15">
        <v>239862262</v>
      </c>
      <c r="H733" s="15">
        <v>0</v>
      </c>
      <c r="I733" s="15">
        <v>139643</v>
      </c>
      <c r="J733" s="15">
        <v>239718598</v>
      </c>
      <c r="K733" s="15">
        <v>0</v>
      </c>
      <c r="L733" s="15">
        <v>0</v>
      </c>
      <c r="M733" s="15">
        <v>327680</v>
      </c>
      <c r="N733" s="15">
        <v>0</v>
      </c>
      <c r="O733" s="15">
        <v>0</v>
      </c>
      <c r="P733" s="15">
        <v>327679</v>
      </c>
      <c r="Q733" s="15">
        <v>0</v>
      </c>
      <c r="R733" s="15">
        <v>0</v>
      </c>
      <c r="S733"/>
      <c r="T733"/>
      <c r="U733" s="11">
        <f t="shared" si="35"/>
        <v>14640</v>
      </c>
      <c r="V733" s="17">
        <f>((G733-G732)*'[1]Z1 values'!C$5*'[1]Z1 values'!$C$10)/'[1]Z1 values'!$C$12</f>
        <v>0.63900390014648445</v>
      </c>
      <c r="W733" s="17">
        <f>((H733-H732)*'[1]Z1 values'!D$5*'[1]Z1 values'!$C$10)/'[1]Z1 values'!$C$12</f>
        <v>0</v>
      </c>
      <c r="X733" s="17">
        <f>((I733-I732)*'[1]Z1 values'!E$5*'[1]Z1 values'!$C$10)/'[1]Z1 values'!$C$12</f>
        <v>0</v>
      </c>
      <c r="Y733" s="17">
        <f>((J733-J732)*'[1]Z1 values'!F$5*'[1]Z1 values'!$C$10)/'[1]Z1 values'!$C$12</f>
        <v>28.20008605957031</v>
      </c>
      <c r="Z733" s="18">
        <f t="shared" si="33"/>
        <v>28.839089959716794</v>
      </c>
      <c r="AA733">
        <f t="shared" si="34"/>
        <v>244</v>
      </c>
    </row>
    <row r="734" spans="1:27" s="13" customFormat="1" x14ac:dyDescent="0.25">
      <c r="A734" s="14" t="s">
        <v>16470</v>
      </c>
      <c r="B734" s="14" t="s">
        <v>55</v>
      </c>
      <c r="C734" s="14">
        <v>938345</v>
      </c>
      <c r="D734" s="15" t="s">
        <v>18267</v>
      </c>
      <c r="E734" s="15" t="s">
        <v>18268</v>
      </c>
      <c r="F734" s="15">
        <v>732</v>
      </c>
      <c r="G734" s="15">
        <v>240189938</v>
      </c>
      <c r="H734" s="15">
        <v>0</v>
      </c>
      <c r="I734" s="15">
        <v>139643</v>
      </c>
      <c r="J734" s="15">
        <v>240046275</v>
      </c>
      <c r="K734" s="15">
        <v>0</v>
      </c>
      <c r="L734" s="15">
        <v>0</v>
      </c>
      <c r="M734" s="15">
        <v>327675</v>
      </c>
      <c r="N734" s="15">
        <v>0</v>
      </c>
      <c r="O734" s="15">
        <v>0</v>
      </c>
      <c r="P734" s="15">
        <v>327675</v>
      </c>
      <c r="Q734" s="15">
        <v>0</v>
      </c>
      <c r="R734" s="15">
        <v>0</v>
      </c>
      <c r="S734"/>
      <c r="T734"/>
      <c r="U734" s="11">
        <f t="shared" si="35"/>
        <v>14660</v>
      </c>
      <c r="V734" s="17">
        <f>((G734-G733)*'[1]Z1 values'!C$5*'[1]Z1 values'!$C$10)/'[1]Z1 values'!$C$12</f>
        <v>0.63899219970703114</v>
      </c>
      <c r="W734" s="17">
        <f>((H734-H733)*'[1]Z1 values'!D$5*'[1]Z1 values'!$C$10)/'[1]Z1 values'!$C$12</f>
        <v>0</v>
      </c>
      <c r="X734" s="17">
        <f>((I734-I733)*'[1]Z1 values'!E$5*'[1]Z1 values'!$C$10)/'[1]Z1 values'!$C$12</f>
        <v>0</v>
      </c>
      <c r="Y734" s="17">
        <f>((J734-J733)*'[1]Z1 values'!F$5*'[1]Z1 values'!$C$10)/'[1]Z1 values'!$C$12</f>
        <v>28.199741821289063</v>
      </c>
      <c r="Z734" s="18">
        <f t="shared" si="33"/>
        <v>28.838734020996093</v>
      </c>
      <c r="AA734">
        <f t="shared" si="34"/>
        <v>244.33333333333334</v>
      </c>
    </row>
    <row r="735" spans="1:27" s="13" customFormat="1" x14ac:dyDescent="0.25">
      <c r="A735" s="14" t="s">
        <v>16490</v>
      </c>
      <c r="B735" s="14" t="s">
        <v>55</v>
      </c>
      <c r="C735" s="14">
        <v>939625</v>
      </c>
      <c r="D735" s="15" t="s">
        <v>18267</v>
      </c>
      <c r="E735" s="15" t="s">
        <v>18268</v>
      </c>
      <c r="F735" s="15">
        <v>733</v>
      </c>
      <c r="G735" s="15">
        <v>240517618</v>
      </c>
      <c r="H735" s="15">
        <v>0</v>
      </c>
      <c r="I735" s="15">
        <v>139643</v>
      </c>
      <c r="J735" s="15">
        <v>240373954</v>
      </c>
      <c r="K735" s="15">
        <v>0</v>
      </c>
      <c r="L735" s="15">
        <v>0</v>
      </c>
      <c r="M735" s="15">
        <v>327678</v>
      </c>
      <c r="N735" s="15">
        <v>0</v>
      </c>
      <c r="O735" s="15">
        <v>0</v>
      </c>
      <c r="P735" s="15">
        <v>327678</v>
      </c>
      <c r="Q735" s="15">
        <v>0</v>
      </c>
      <c r="R735" s="15">
        <v>0</v>
      </c>
      <c r="S735"/>
      <c r="T735"/>
      <c r="U735" s="11">
        <f t="shared" si="35"/>
        <v>14680</v>
      </c>
      <c r="V735" s="17">
        <f>((G735-G734)*'[1]Z1 values'!C$5*'[1]Z1 values'!$C$10)/'[1]Z1 values'!$C$12</f>
        <v>0.63900000000000001</v>
      </c>
      <c r="W735" s="17">
        <f>((H735-H734)*'[1]Z1 values'!D$5*'[1]Z1 values'!$C$10)/'[1]Z1 values'!$C$12</f>
        <v>0</v>
      </c>
      <c r="X735" s="17">
        <f>((I735-I734)*'[1]Z1 values'!E$5*'[1]Z1 values'!$C$10)/'[1]Z1 values'!$C$12</f>
        <v>0</v>
      </c>
      <c r="Y735" s="17">
        <f>((J735-J734)*'[1]Z1 values'!F$5*'[1]Z1 values'!$C$10)/'[1]Z1 values'!$C$12</f>
        <v>28.199913940429688</v>
      </c>
      <c r="Z735" s="18">
        <f t="shared" si="33"/>
        <v>28.838913940429688</v>
      </c>
      <c r="AA735">
        <f t="shared" si="34"/>
        <v>244.66666666666666</v>
      </c>
    </row>
    <row r="736" spans="1:27" s="13" customFormat="1" x14ac:dyDescent="0.25">
      <c r="A736" s="14" t="s">
        <v>16510</v>
      </c>
      <c r="B736" s="14" t="s">
        <v>55</v>
      </c>
      <c r="C736" s="14">
        <v>940905</v>
      </c>
      <c r="D736" s="15" t="s">
        <v>18267</v>
      </c>
      <c r="E736" s="15" t="s">
        <v>18268</v>
      </c>
      <c r="F736" s="15">
        <v>734</v>
      </c>
      <c r="G736" s="15">
        <v>240845302</v>
      </c>
      <c r="H736" s="15">
        <v>0</v>
      </c>
      <c r="I736" s="15">
        <v>139643</v>
      </c>
      <c r="J736" s="15">
        <v>240701638</v>
      </c>
      <c r="K736" s="15">
        <v>0</v>
      </c>
      <c r="L736" s="15">
        <v>0</v>
      </c>
      <c r="M736" s="15">
        <v>327683</v>
      </c>
      <c r="N736" s="15">
        <v>0</v>
      </c>
      <c r="O736" s="15">
        <v>0</v>
      </c>
      <c r="P736" s="15">
        <v>327682</v>
      </c>
      <c r="Q736" s="15">
        <v>0</v>
      </c>
      <c r="R736" s="15">
        <v>0</v>
      </c>
      <c r="S736"/>
      <c r="T736"/>
      <c r="U736" s="11">
        <f t="shared" si="35"/>
        <v>14700</v>
      </c>
      <c r="V736" s="17">
        <f>((G736-G735)*'[1]Z1 values'!C$5*'[1]Z1 values'!$C$10)/'[1]Z1 values'!$C$12</f>
        <v>0.63900780029296878</v>
      </c>
      <c r="W736" s="17">
        <f>((H736-H735)*'[1]Z1 values'!D$5*'[1]Z1 values'!$C$10)/'[1]Z1 values'!$C$12</f>
        <v>0</v>
      </c>
      <c r="X736" s="17">
        <f>((I736-I735)*'[1]Z1 values'!E$5*'[1]Z1 values'!$C$10)/'[1]Z1 values'!$C$12</f>
        <v>0</v>
      </c>
      <c r="Y736" s="17">
        <f>((J736-J735)*'[1]Z1 values'!F$5*'[1]Z1 values'!$C$10)/'[1]Z1 values'!$C$12</f>
        <v>28.200344238281254</v>
      </c>
      <c r="Z736" s="18">
        <f t="shared" si="33"/>
        <v>28.839352038574223</v>
      </c>
      <c r="AA736">
        <f t="shared" si="34"/>
        <v>245</v>
      </c>
    </row>
    <row r="737" spans="1:27" s="13" customFormat="1" x14ac:dyDescent="0.25">
      <c r="A737" s="14" t="s">
        <v>16534</v>
      </c>
      <c r="B737" s="14" t="s">
        <v>55</v>
      </c>
      <c r="C737" s="14">
        <v>942185</v>
      </c>
      <c r="D737" s="15" t="s">
        <v>18267</v>
      </c>
      <c r="E737" s="15" t="s">
        <v>18268</v>
      </c>
      <c r="F737" s="15">
        <v>735</v>
      </c>
      <c r="G737" s="15">
        <v>241172976</v>
      </c>
      <c r="H737" s="15">
        <v>0</v>
      </c>
      <c r="I737" s="15">
        <v>139643</v>
      </c>
      <c r="J737" s="15">
        <v>241029313</v>
      </c>
      <c r="K737" s="15">
        <v>0</v>
      </c>
      <c r="L737" s="15">
        <v>0</v>
      </c>
      <c r="M737" s="15">
        <v>327673</v>
      </c>
      <c r="N737" s="15">
        <v>0</v>
      </c>
      <c r="O737" s="15">
        <v>0</v>
      </c>
      <c r="P737" s="15">
        <v>327673</v>
      </c>
      <c r="Q737" s="15">
        <v>0</v>
      </c>
      <c r="R737" s="15">
        <v>0</v>
      </c>
      <c r="S737"/>
      <c r="T737"/>
      <c r="U737" s="11">
        <f t="shared" si="35"/>
        <v>14720</v>
      </c>
      <c r="V737" s="17">
        <f>((G737-G736)*'[1]Z1 values'!C$5*'[1]Z1 values'!$C$10)/'[1]Z1 values'!$C$12</f>
        <v>0.63898829956054692</v>
      </c>
      <c r="W737" s="17">
        <f>((H737-H736)*'[1]Z1 values'!D$5*'[1]Z1 values'!$C$10)/'[1]Z1 values'!$C$12</f>
        <v>0</v>
      </c>
      <c r="X737" s="17">
        <f>((I737-I736)*'[1]Z1 values'!E$5*'[1]Z1 values'!$C$10)/'[1]Z1 values'!$C$12</f>
        <v>0</v>
      </c>
      <c r="Y737" s="17">
        <f>((J737-J736)*'[1]Z1 values'!F$5*'[1]Z1 values'!$C$10)/'[1]Z1 values'!$C$12</f>
        <v>28.199569702148438</v>
      </c>
      <c r="Z737" s="18">
        <f t="shared" si="33"/>
        <v>28.838558001708986</v>
      </c>
      <c r="AA737">
        <f t="shared" si="34"/>
        <v>245.33333333333334</v>
      </c>
    </row>
    <row r="738" spans="1:27" s="13" customFormat="1" x14ac:dyDescent="0.25">
      <c r="A738" s="14" t="s">
        <v>16560</v>
      </c>
      <c r="B738" s="14" t="s">
        <v>55</v>
      </c>
      <c r="C738" s="14">
        <v>943465</v>
      </c>
      <c r="D738" s="15" t="s">
        <v>18267</v>
      </c>
      <c r="E738" s="15" t="s">
        <v>18268</v>
      </c>
      <c r="F738" s="15">
        <v>736</v>
      </c>
      <c r="G738" s="15">
        <v>241500656</v>
      </c>
      <c r="H738" s="15">
        <v>0</v>
      </c>
      <c r="I738" s="15">
        <v>139643</v>
      </c>
      <c r="J738" s="15">
        <v>241356993</v>
      </c>
      <c r="K738" s="15">
        <v>0</v>
      </c>
      <c r="L738" s="15">
        <v>0</v>
      </c>
      <c r="M738" s="15">
        <v>327678</v>
      </c>
      <c r="N738" s="15">
        <v>0</v>
      </c>
      <c r="O738" s="15">
        <v>0</v>
      </c>
      <c r="P738" s="15">
        <v>327679</v>
      </c>
      <c r="Q738" s="15">
        <v>0</v>
      </c>
      <c r="R738" s="15">
        <v>0</v>
      </c>
      <c r="S738"/>
      <c r="T738"/>
      <c r="U738" s="11">
        <f t="shared" si="35"/>
        <v>14740</v>
      </c>
      <c r="V738" s="17">
        <f>((G738-G737)*'[1]Z1 values'!C$5*'[1]Z1 values'!$C$10)/'[1]Z1 values'!$C$12</f>
        <v>0.63900000000000001</v>
      </c>
      <c r="W738" s="17">
        <f>((H738-H737)*'[1]Z1 values'!D$5*'[1]Z1 values'!$C$10)/'[1]Z1 values'!$C$12</f>
        <v>0</v>
      </c>
      <c r="X738" s="17">
        <f>((I738-I737)*'[1]Z1 values'!E$5*'[1]Z1 values'!$C$10)/'[1]Z1 values'!$C$12</f>
        <v>0</v>
      </c>
      <c r="Y738" s="17">
        <f>((J738-J737)*'[1]Z1 values'!F$5*'[1]Z1 values'!$C$10)/'[1]Z1 values'!$C$12</f>
        <v>28.2</v>
      </c>
      <c r="Z738" s="18">
        <f t="shared" si="33"/>
        <v>28.838999999999999</v>
      </c>
      <c r="AA738">
        <f t="shared" si="34"/>
        <v>245.66666666666666</v>
      </c>
    </row>
    <row r="739" spans="1:27" s="13" customFormat="1" x14ac:dyDescent="0.25">
      <c r="A739" s="14" t="s">
        <v>16580</v>
      </c>
      <c r="B739" s="14" t="s">
        <v>55</v>
      </c>
      <c r="C739" s="14">
        <v>944745</v>
      </c>
      <c r="D739" s="15" t="s">
        <v>18267</v>
      </c>
      <c r="E739" s="15" t="s">
        <v>18268</v>
      </c>
      <c r="F739" s="15">
        <v>737</v>
      </c>
      <c r="G739" s="15">
        <v>241828337</v>
      </c>
      <c r="H739" s="15">
        <v>0</v>
      </c>
      <c r="I739" s="15">
        <v>139643</v>
      </c>
      <c r="J739" s="15">
        <v>241684673</v>
      </c>
      <c r="K739" s="15">
        <v>0</v>
      </c>
      <c r="L739" s="15">
        <v>0</v>
      </c>
      <c r="M739" s="15">
        <v>327679</v>
      </c>
      <c r="N739" s="15">
        <v>0</v>
      </c>
      <c r="O739" s="15">
        <v>0</v>
      </c>
      <c r="P739" s="15">
        <v>327678</v>
      </c>
      <c r="Q739" s="15">
        <v>0</v>
      </c>
      <c r="R739" s="15">
        <v>0</v>
      </c>
      <c r="S739"/>
      <c r="T739"/>
      <c r="U739" s="11">
        <f t="shared" si="35"/>
        <v>14760</v>
      </c>
      <c r="V739" s="17">
        <f>((G739-G738)*'[1]Z1 values'!C$5*'[1]Z1 values'!$C$10)/'[1]Z1 values'!$C$12</f>
        <v>0.63900195007324212</v>
      </c>
      <c r="W739" s="17">
        <f>((H739-H738)*'[1]Z1 values'!D$5*'[1]Z1 values'!$C$10)/'[1]Z1 values'!$C$12</f>
        <v>0</v>
      </c>
      <c r="X739" s="17">
        <f>((I739-I738)*'[1]Z1 values'!E$5*'[1]Z1 values'!$C$10)/'[1]Z1 values'!$C$12</f>
        <v>0</v>
      </c>
      <c r="Y739" s="17">
        <f>((J739-J738)*'[1]Z1 values'!F$5*'[1]Z1 values'!$C$10)/'[1]Z1 values'!$C$12</f>
        <v>28.2</v>
      </c>
      <c r="Z739" s="18">
        <f t="shared" si="33"/>
        <v>28.839001950073243</v>
      </c>
      <c r="AA739">
        <f t="shared" si="34"/>
        <v>246</v>
      </c>
    </row>
    <row r="740" spans="1:27" s="13" customFormat="1" x14ac:dyDescent="0.25">
      <c r="A740" s="14" t="s">
        <v>16600</v>
      </c>
      <c r="B740" s="14" t="s">
        <v>55</v>
      </c>
      <c r="C740" s="14">
        <v>946025</v>
      </c>
      <c r="D740" s="15" t="s">
        <v>18267</v>
      </c>
      <c r="E740" s="15" t="s">
        <v>18268</v>
      </c>
      <c r="F740" s="15">
        <v>738</v>
      </c>
      <c r="G740" s="15">
        <v>242156018</v>
      </c>
      <c r="H740" s="15">
        <v>0</v>
      </c>
      <c r="I740" s="15">
        <v>139643</v>
      </c>
      <c r="J740" s="15">
        <v>242012354</v>
      </c>
      <c r="K740" s="15">
        <v>0</v>
      </c>
      <c r="L740" s="15">
        <v>0</v>
      </c>
      <c r="M740" s="15">
        <v>327680</v>
      </c>
      <c r="N740" s="15">
        <v>0</v>
      </c>
      <c r="O740" s="15">
        <v>0</v>
      </c>
      <c r="P740" s="15">
        <v>327679</v>
      </c>
      <c r="Q740" s="15">
        <v>0</v>
      </c>
      <c r="R740" s="15">
        <v>0</v>
      </c>
      <c r="S740"/>
      <c r="T740"/>
      <c r="U740" s="11">
        <f t="shared" si="35"/>
        <v>14780</v>
      </c>
      <c r="V740" s="17">
        <f>((G740-G739)*'[1]Z1 values'!C$5*'[1]Z1 values'!$C$10)/'[1]Z1 values'!$C$12</f>
        <v>0.63900195007324212</v>
      </c>
      <c r="W740" s="17">
        <f>((H740-H739)*'[1]Z1 values'!D$5*'[1]Z1 values'!$C$10)/'[1]Z1 values'!$C$12</f>
        <v>0</v>
      </c>
      <c r="X740" s="17">
        <f>((I740-I739)*'[1]Z1 values'!E$5*'[1]Z1 values'!$C$10)/'[1]Z1 values'!$C$12</f>
        <v>0</v>
      </c>
      <c r="Y740" s="17">
        <f>((J740-J739)*'[1]Z1 values'!F$5*'[1]Z1 values'!$C$10)/'[1]Z1 values'!$C$12</f>
        <v>28.20008605957031</v>
      </c>
      <c r="Z740" s="18">
        <f t="shared" si="33"/>
        <v>28.839088009643554</v>
      </c>
      <c r="AA740">
        <f t="shared" si="34"/>
        <v>246.33333333333334</v>
      </c>
    </row>
    <row r="741" spans="1:27" s="13" customFormat="1" x14ac:dyDescent="0.25">
      <c r="A741" s="14" t="s">
        <v>16624</v>
      </c>
      <c r="B741" s="14" t="s">
        <v>55</v>
      </c>
      <c r="C741" s="14">
        <v>947305</v>
      </c>
      <c r="D741" s="15" t="s">
        <v>18267</v>
      </c>
      <c r="E741" s="15" t="s">
        <v>18268</v>
      </c>
      <c r="F741" s="15">
        <v>739</v>
      </c>
      <c r="G741" s="15">
        <v>242483702</v>
      </c>
      <c r="H741" s="15">
        <v>0</v>
      </c>
      <c r="I741" s="15">
        <v>139643</v>
      </c>
      <c r="J741" s="15">
        <v>242340039</v>
      </c>
      <c r="K741" s="15">
        <v>0</v>
      </c>
      <c r="L741" s="15">
        <v>0</v>
      </c>
      <c r="M741" s="15">
        <v>327683</v>
      </c>
      <c r="N741" s="15">
        <v>0</v>
      </c>
      <c r="O741" s="15">
        <v>0</v>
      </c>
      <c r="P741" s="15">
        <v>327683</v>
      </c>
      <c r="Q741" s="15">
        <v>0</v>
      </c>
      <c r="R741" s="15">
        <v>0</v>
      </c>
      <c r="S741"/>
      <c r="T741"/>
      <c r="U741" s="11">
        <f t="shared" si="35"/>
        <v>14800</v>
      </c>
      <c r="V741" s="17">
        <f>((G741-G740)*'[1]Z1 values'!C$5*'[1]Z1 values'!$C$10)/'[1]Z1 values'!$C$12</f>
        <v>0.63900780029296878</v>
      </c>
      <c r="W741" s="17">
        <f>((H741-H740)*'[1]Z1 values'!D$5*'[1]Z1 values'!$C$10)/'[1]Z1 values'!$C$12</f>
        <v>0</v>
      </c>
      <c r="X741" s="17">
        <f>((I741-I740)*'[1]Z1 values'!E$5*'[1]Z1 values'!$C$10)/'[1]Z1 values'!$C$12</f>
        <v>0</v>
      </c>
      <c r="Y741" s="17">
        <f>((J741-J740)*'[1]Z1 values'!F$5*'[1]Z1 values'!$C$10)/'[1]Z1 values'!$C$12</f>
        <v>28.200430297851561</v>
      </c>
      <c r="Z741" s="18">
        <f t="shared" si="33"/>
        <v>28.83943809814453</v>
      </c>
      <c r="AA741">
        <f t="shared" si="34"/>
        <v>246.66666666666666</v>
      </c>
    </row>
    <row r="742" spans="1:27" s="13" customFormat="1" x14ac:dyDescent="0.25">
      <c r="A742" s="14" t="s">
        <v>16644</v>
      </c>
      <c r="B742" s="14" t="s">
        <v>55</v>
      </c>
      <c r="C742" s="14">
        <v>948585</v>
      </c>
      <c r="D742" s="15" t="s">
        <v>18267</v>
      </c>
      <c r="E742" s="15" t="s">
        <v>18268</v>
      </c>
      <c r="F742" s="15">
        <v>740</v>
      </c>
      <c r="G742" s="15">
        <v>242811379</v>
      </c>
      <c r="H742" s="15">
        <v>0</v>
      </c>
      <c r="I742" s="15">
        <v>139643</v>
      </c>
      <c r="J742" s="15">
        <v>242667715</v>
      </c>
      <c r="K742" s="15">
        <v>0</v>
      </c>
      <c r="L742" s="15">
        <v>0</v>
      </c>
      <c r="M742" s="15">
        <v>327675</v>
      </c>
      <c r="N742" s="15">
        <v>0</v>
      </c>
      <c r="O742" s="15">
        <v>0</v>
      </c>
      <c r="P742" s="15">
        <v>327675</v>
      </c>
      <c r="Q742" s="15">
        <v>0</v>
      </c>
      <c r="R742" s="15">
        <v>0</v>
      </c>
      <c r="S742"/>
      <c r="T742"/>
      <c r="U742" s="11">
        <f t="shared" si="35"/>
        <v>14820</v>
      </c>
      <c r="V742" s="17">
        <f>((G742-G741)*'[1]Z1 values'!C$5*'[1]Z1 values'!$C$10)/'[1]Z1 values'!$C$12</f>
        <v>0.63899414978027347</v>
      </c>
      <c r="W742" s="17">
        <f>((H742-H741)*'[1]Z1 values'!D$5*'[1]Z1 values'!$C$10)/'[1]Z1 values'!$C$12</f>
        <v>0</v>
      </c>
      <c r="X742" s="17">
        <f>((I742-I741)*'[1]Z1 values'!E$5*'[1]Z1 values'!$C$10)/'[1]Z1 values'!$C$12</f>
        <v>0</v>
      </c>
      <c r="Y742" s="17">
        <f>((J742-J741)*'[1]Z1 values'!F$5*'[1]Z1 values'!$C$10)/'[1]Z1 values'!$C$12</f>
        <v>28.199655761718748</v>
      </c>
      <c r="Z742" s="18">
        <f t="shared" si="33"/>
        <v>28.838649911499022</v>
      </c>
      <c r="AA742">
        <f t="shared" si="34"/>
        <v>247</v>
      </c>
    </row>
    <row r="743" spans="1:27" s="13" customFormat="1" x14ac:dyDescent="0.25">
      <c r="A743" s="14" t="s">
        <v>16664</v>
      </c>
      <c r="B743" s="14" t="s">
        <v>55</v>
      </c>
      <c r="C743" s="14">
        <v>949865</v>
      </c>
      <c r="D743" s="15" t="s">
        <v>18267</v>
      </c>
      <c r="E743" s="15" t="s">
        <v>18268</v>
      </c>
      <c r="F743" s="15">
        <v>741</v>
      </c>
      <c r="G743" s="15">
        <v>243139058</v>
      </c>
      <c r="H743" s="15">
        <v>0</v>
      </c>
      <c r="I743" s="15">
        <v>139643</v>
      </c>
      <c r="J743" s="15">
        <v>242995395</v>
      </c>
      <c r="K743" s="15">
        <v>0</v>
      </c>
      <c r="L743" s="15">
        <v>0</v>
      </c>
      <c r="M743" s="15">
        <v>327678</v>
      </c>
      <c r="N743" s="15">
        <v>0</v>
      </c>
      <c r="O743" s="15">
        <v>0</v>
      </c>
      <c r="P743" s="15">
        <v>327678</v>
      </c>
      <c r="Q743" s="15">
        <v>0</v>
      </c>
      <c r="R743" s="15">
        <v>0</v>
      </c>
      <c r="S743"/>
      <c r="T743"/>
      <c r="U743" s="11">
        <f t="shared" si="35"/>
        <v>14840</v>
      </c>
      <c r="V743" s="17">
        <f>((G743-G742)*'[1]Z1 values'!C$5*'[1]Z1 values'!$C$10)/'[1]Z1 values'!$C$12</f>
        <v>0.63899804992675779</v>
      </c>
      <c r="W743" s="17">
        <f>((H743-H742)*'[1]Z1 values'!D$5*'[1]Z1 values'!$C$10)/'[1]Z1 values'!$C$12</f>
        <v>0</v>
      </c>
      <c r="X743" s="17">
        <f>((I743-I742)*'[1]Z1 values'!E$5*'[1]Z1 values'!$C$10)/'[1]Z1 values'!$C$12</f>
        <v>0</v>
      </c>
      <c r="Y743" s="17">
        <f>((J743-J742)*'[1]Z1 values'!F$5*'[1]Z1 values'!$C$10)/'[1]Z1 values'!$C$12</f>
        <v>28.2</v>
      </c>
      <c r="Z743" s="18">
        <f t="shared" si="33"/>
        <v>28.838998049926758</v>
      </c>
      <c r="AA743">
        <f t="shared" si="34"/>
        <v>247.33333333333334</v>
      </c>
    </row>
    <row r="744" spans="1:27" s="13" customFormat="1" x14ac:dyDescent="0.25">
      <c r="A744" s="14" t="s">
        <v>16688</v>
      </c>
      <c r="B744" s="14" t="s">
        <v>55</v>
      </c>
      <c r="C744" s="14">
        <v>951145</v>
      </c>
      <c r="D744" s="15" t="s">
        <v>18267</v>
      </c>
      <c r="E744" s="15" t="s">
        <v>18268</v>
      </c>
      <c r="F744" s="15">
        <v>742</v>
      </c>
      <c r="G744" s="15">
        <v>243466742</v>
      </c>
      <c r="H744" s="15">
        <v>0</v>
      </c>
      <c r="I744" s="15">
        <v>139643</v>
      </c>
      <c r="J744" s="15">
        <v>243323079</v>
      </c>
      <c r="K744" s="15">
        <v>0</v>
      </c>
      <c r="L744" s="15">
        <v>0</v>
      </c>
      <c r="M744" s="15">
        <v>327682</v>
      </c>
      <c r="N744" s="15">
        <v>0</v>
      </c>
      <c r="O744" s="15">
        <v>0</v>
      </c>
      <c r="P744" s="15">
        <v>327683</v>
      </c>
      <c r="Q744" s="15">
        <v>0</v>
      </c>
      <c r="R744" s="15">
        <v>0</v>
      </c>
      <c r="S744"/>
      <c r="T744"/>
      <c r="U744" s="11">
        <f t="shared" si="35"/>
        <v>14860</v>
      </c>
      <c r="V744" s="17">
        <f>((G744-G743)*'[1]Z1 values'!C$5*'[1]Z1 values'!$C$10)/'[1]Z1 values'!$C$12</f>
        <v>0.63900780029296878</v>
      </c>
      <c r="W744" s="17">
        <f>((H744-H743)*'[1]Z1 values'!D$5*'[1]Z1 values'!$C$10)/'[1]Z1 values'!$C$12</f>
        <v>0</v>
      </c>
      <c r="X744" s="17">
        <f>((I744-I743)*'[1]Z1 values'!E$5*'[1]Z1 values'!$C$10)/'[1]Z1 values'!$C$12</f>
        <v>0</v>
      </c>
      <c r="Y744" s="17">
        <f>((J744-J743)*'[1]Z1 values'!F$5*'[1]Z1 values'!$C$10)/'[1]Z1 values'!$C$12</f>
        <v>28.200344238281254</v>
      </c>
      <c r="Z744" s="18">
        <f t="shared" si="33"/>
        <v>28.839352038574223</v>
      </c>
      <c r="AA744">
        <f t="shared" si="34"/>
        <v>247.66666666666666</v>
      </c>
    </row>
    <row r="745" spans="1:27" s="13" customFormat="1" x14ac:dyDescent="0.25">
      <c r="A745" s="14" t="s">
        <v>16708</v>
      </c>
      <c r="B745" s="14" t="s">
        <v>55</v>
      </c>
      <c r="C745" s="14">
        <v>952425</v>
      </c>
      <c r="D745" s="15" t="s">
        <v>18267</v>
      </c>
      <c r="E745" s="15" t="s">
        <v>18268</v>
      </c>
      <c r="F745" s="15">
        <v>743</v>
      </c>
      <c r="G745" s="15">
        <v>243794420</v>
      </c>
      <c r="H745" s="15">
        <v>0</v>
      </c>
      <c r="I745" s="15">
        <v>139643</v>
      </c>
      <c r="J745" s="15">
        <v>243650757</v>
      </c>
      <c r="K745" s="15">
        <v>0</v>
      </c>
      <c r="L745" s="15">
        <v>0</v>
      </c>
      <c r="M745" s="15">
        <v>327676</v>
      </c>
      <c r="N745" s="15">
        <v>0</v>
      </c>
      <c r="O745" s="15">
        <v>0</v>
      </c>
      <c r="P745" s="15">
        <v>327677</v>
      </c>
      <c r="Q745" s="15">
        <v>0</v>
      </c>
      <c r="R745" s="15">
        <v>0</v>
      </c>
      <c r="S745"/>
      <c r="T745"/>
      <c r="U745" s="11">
        <f t="shared" si="35"/>
        <v>14880</v>
      </c>
      <c r="V745" s="17">
        <f>((G745-G744)*'[1]Z1 values'!C$5*'[1]Z1 values'!$C$10)/'[1]Z1 values'!$C$12</f>
        <v>0.63899609985351569</v>
      </c>
      <c r="W745" s="17">
        <f>((H745-H744)*'[1]Z1 values'!D$5*'[1]Z1 values'!$C$10)/'[1]Z1 values'!$C$12</f>
        <v>0</v>
      </c>
      <c r="X745" s="17">
        <f>((I745-I744)*'[1]Z1 values'!E$5*'[1]Z1 values'!$C$10)/'[1]Z1 values'!$C$12</f>
        <v>0</v>
      </c>
      <c r="Y745" s="17">
        <f>((J745-J744)*'[1]Z1 values'!F$5*'[1]Z1 values'!$C$10)/'[1]Z1 values'!$C$12</f>
        <v>28.199827880859381</v>
      </c>
      <c r="Z745" s="18">
        <f t="shared" si="33"/>
        <v>28.838823980712895</v>
      </c>
      <c r="AA745">
        <f t="shared" si="34"/>
        <v>248</v>
      </c>
    </row>
    <row r="746" spans="1:27" s="13" customFormat="1" x14ac:dyDescent="0.25">
      <c r="A746" s="14" t="s">
        <v>16734</v>
      </c>
      <c r="B746" s="14" t="s">
        <v>55</v>
      </c>
      <c r="C746" s="14">
        <v>953705</v>
      </c>
      <c r="D746" s="15" t="s">
        <v>18267</v>
      </c>
      <c r="E746" s="15" t="s">
        <v>18268</v>
      </c>
      <c r="F746" s="15">
        <v>744</v>
      </c>
      <c r="G746" s="15">
        <v>244122097</v>
      </c>
      <c r="H746" s="15">
        <v>0</v>
      </c>
      <c r="I746" s="15">
        <v>139643</v>
      </c>
      <c r="J746" s="15">
        <v>243978434</v>
      </c>
      <c r="K746" s="15">
        <v>0</v>
      </c>
      <c r="L746" s="15">
        <v>0</v>
      </c>
      <c r="M746" s="15">
        <v>327675</v>
      </c>
      <c r="N746" s="15">
        <v>0</v>
      </c>
      <c r="O746" s="15">
        <v>0</v>
      </c>
      <c r="P746" s="15">
        <v>327675</v>
      </c>
      <c r="Q746" s="15">
        <v>0</v>
      </c>
      <c r="R746" s="15">
        <v>0</v>
      </c>
      <c r="S746"/>
      <c r="T746"/>
      <c r="U746" s="11">
        <f t="shared" si="35"/>
        <v>14900</v>
      </c>
      <c r="V746" s="17">
        <f>((G746-G745)*'[1]Z1 values'!C$5*'[1]Z1 values'!$C$10)/'[1]Z1 values'!$C$12</f>
        <v>0.63899414978027347</v>
      </c>
      <c r="W746" s="17">
        <f>((H746-H745)*'[1]Z1 values'!D$5*'[1]Z1 values'!$C$10)/'[1]Z1 values'!$C$12</f>
        <v>0</v>
      </c>
      <c r="X746" s="17">
        <f>((I746-I745)*'[1]Z1 values'!E$5*'[1]Z1 values'!$C$10)/'[1]Z1 values'!$C$12</f>
        <v>0</v>
      </c>
      <c r="Y746" s="17">
        <f>((J746-J745)*'[1]Z1 values'!F$5*'[1]Z1 values'!$C$10)/'[1]Z1 values'!$C$12</f>
        <v>28.199741821289063</v>
      </c>
      <c r="Z746" s="18">
        <f t="shared" si="33"/>
        <v>28.838735971069337</v>
      </c>
      <c r="AA746">
        <f t="shared" si="34"/>
        <v>248.33333333333334</v>
      </c>
    </row>
    <row r="747" spans="1:27" s="13" customFormat="1" x14ac:dyDescent="0.25">
      <c r="A747" s="14" t="s">
        <v>16754</v>
      </c>
      <c r="B747" s="14" t="s">
        <v>55</v>
      </c>
      <c r="C747" s="14">
        <v>954985</v>
      </c>
      <c r="D747" s="15" t="s">
        <v>18267</v>
      </c>
      <c r="E747" s="15" t="s">
        <v>18268</v>
      </c>
      <c r="F747" s="15">
        <v>745</v>
      </c>
      <c r="G747" s="15">
        <v>244449778</v>
      </c>
      <c r="H747" s="15">
        <v>0</v>
      </c>
      <c r="I747" s="15">
        <v>139643</v>
      </c>
      <c r="J747" s="15">
        <v>244306115</v>
      </c>
      <c r="K747" s="15">
        <v>0</v>
      </c>
      <c r="L747" s="15">
        <v>0</v>
      </c>
      <c r="M747" s="15">
        <v>327679</v>
      </c>
      <c r="N747" s="15">
        <v>0</v>
      </c>
      <c r="O747" s="15">
        <v>0</v>
      </c>
      <c r="P747" s="15">
        <v>327679</v>
      </c>
      <c r="Q747" s="15">
        <v>0</v>
      </c>
      <c r="R747" s="15">
        <v>0</v>
      </c>
      <c r="S747"/>
      <c r="T747"/>
      <c r="U747" s="11">
        <f t="shared" si="35"/>
        <v>14920</v>
      </c>
      <c r="V747" s="17">
        <f>((G747-G746)*'[1]Z1 values'!C$5*'[1]Z1 values'!$C$10)/'[1]Z1 values'!$C$12</f>
        <v>0.63900195007324212</v>
      </c>
      <c r="W747" s="17">
        <f>((H747-H746)*'[1]Z1 values'!D$5*'[1]Z1 values'!$C$10)/'[1]Z1 values'!$C$12</f>
        <v>0</v>
      </c>
      <c r="X747" s="17">
        <f>((I747-I746)*'[1]Z1 values'!E$5*'[1]Z1 values'!$C$10)/'[1]Z1 values'!$C$12</f>
        <v>0</v>
      </c>
      <c r="Y747" s="17">
        <f>((J747-J746)*'[1]Z1 values'!F$5*'[1]Z1 values'!$C$10)/'[1]Z1 values'!$C$12</f>
        <v>28.20008605957031</v>
      </c>
      <c r="Z747" s="18">
        <f t="shared" si="33"/>
        <v>28.839088009643554</v>
      </c>
      <c r="AA747">
        <f t="shared" si="34"/>
        <v>248.66666666666666</v>
      </c>
    </row>
    <row r="748" spans="1:27" s="13" customFormat="1" x14ac:dyDescent="0.25">
      <c r="A748" s="14" t="s">
        <v>16774</v>
      </c>
      <c r="B748" s="14" t="s">
        <v>55</v>
      </c>
      <c r="C748" s="14">
        <v>956265</v>
      </c>
      <c r="D748" s="15" t="s">
        <v>18267</v>
      </c>
      <c r="E748" s="15" t="s">
        <v>18268</v>
      </c>
      <c r="F748" s="15">
        <v>746</v>
      </c>
      <c r="G748" s="15">
        <v>244777461</v>
      </c>
      <c r="H748" s="15">
        <v>0</v>
      </c>
      <c r="I748" s="15">
        <v>139643</v>
      </c>
      <c r="J748" s="15">
        <v>244633797</v>
      </c>
      <c r="K748" s="15">
        <v>0</v>
      </c>
      <c r="L748" s="15">
        <v>0</v>
      </c>
      <c r="M748" s="15">
        <v>327681</v>
      </c>
      <c r="N748" s="15">
        <v>0</v>
      </c>
      <c r="O748" s="15">
        <v>0</v>
      </c>
      <c r="P748" s="15">
        <v>327680</v>
      </c>
      <c r="Q748" s="15">
        <v>0</v>
      </c>
      <c r="R748" s="15">
        <v>0</v>
      </c>
      <c r="S748"/>
      <c r="T748"/>
      <c r="U748" s="11">
        <f t="shared" si="35"/>
        <v>14940</v>
      </c>
      <c r="V748" s="17">
        <f>((G748-G747)*'[1]Z1 values'!C$5*'[1]Z1 values'!$C$10)/'[1]Z1 values'!$C$12</f>
        <v>0.63900585021972645</v>
      </c>
      <c r="W748" s="17">
        <f>((H748-H747)*'[1]Z1 values'!D$5*'[1]Z1 values'!$C$10)/'[1]Z1 values'!$C$12</f>
        <v>0</v>
      </c>
      <c r="X748" s="17">
        <f>((I748-I747)*'[1]Z1 values'!E$5*'[1]Z1 values'!$C$10)/'[1]Z1 values'!$C$12</f>
        <v>0</v>
      </c>
      <c r="Y748" s="17">
        <f>((J748-J747)*'[1]Z1 values'!F$5*'[1]Z1 values'!$C$10)/'[1]Z1 values'!$C$12</f>
        <v>28.200172119140625</v>
      </c>
      <c r="Z748" s="18">
        <f t="shared" si="33"/>
        <v>28.83917796936035</v>
      </c>
      <c r="AA748">
        <f t="shared" si="34"/>
        <v>249</v>
      </c>
    </row>
    <row r="749" spans="1:27" s="13" customFormat="1" x14ac:dyDescent="0.25">
      <c r="A749" s="14" t="s">
        <v>16794</v>
      </c>
      <c r="B749" s="14" t="s">
        <v>55</v>
      </c>
      <c r="C749" s="14">
        <v>957545</v>
      </c>
      <c r="D749" s="15" t="s">
        <v>18267</v>
      </c>
      <c r="E749" s="15" t="s">
        <v>18268</v>
      </c>
      <c r="F749" s="15">
        <v>747</v>
      </c>
      <c r="G749" s="15">
        <v>245105137</v>
      </c>
      <c r="H749" s="15">
        <v>0</v>
      </c>
      <c r="I749" s="15">
        <v>140203</v>
      </c>
      <c r="J749" s="15">
        <v>244960899</v>
      </c>
      <c r="K749" s="15">
        <v>0</v>
      </c>
      <c r="L749" s="15">
        <v>0</v>
      </c>
      <c r="M749" s="15">
        <v>327675</v>
      </c>
      <c r="N749" s="15">
        <v>0</v>
      </c>
      <c r="O749" s="15">
        <v>560</v>
      </c>
      <c r="P749" s="15">
        <v>327100</v>
      </c>
      <c r="Q749" s="15">
        <v>0</v>
      </c>
      <c r="R749" s="15">
        <v>0</v>
      </c>
      <c r="S749"/>
      <c r="T749"/>
      <c r="U749" s="11">
        <f t="shared" si="35"/>
        <v>14960</v>
      </c>
      <c r="V749" s="17">
        <f>((G749-G748)*'[1]Z1 values'!C$5*'[1]Z1 values'!$C$10)/'[1]Z1 values'!$C$12</f>
        <v>0.63899219970703114</v>
      </c>
      <c r="W749" s="17">
        <f>((H749-H748)*'[1]Z1 values'!D$5*'[1]Z1 values'!$C$10)/'[1]Z1 values'!$C$12</f>
        <v>0</v>
      </c>
      <c r="X749" s="17">
        <f>((I749-I748)*'[1]Z1 values'!E$5*'[1]Z1 values'!$C$10)/'[1]Z1 values'!$C$12</f>
        <v>4.4604492187499997E-2</v>
      </c>
      <c r="Y749" s="17">
        <f>((J749-J748)*'[1]Z1 values'!F$5*'[1]Z1 values'!$C$10)/'[1]Z1 values'!$C$12</f>
        <v>28.150257568359375</v>
      </c>
      <c r="Z749" s="18">
        <f t="shared" si="33"/>
        <v>28.833854260253908</v>
      </c>
      <c r="AA749">
        <f t="shared" si="34"/>
        <v>249.33333333333334</v>
      </c>
    </row>
    <row r="750" spans="1:27" s="13" customFormat="1" x14ac:dyDescent="0.25">
      <c r="A750" s="14" t="s">
        <v>16814</v>
      </c>
      <c r="B750" s="14" t="s">
        <v>55</v>
      </c>
      <c r="C750" s="14">
        <v>958825</v>
      </c>
      <c r="D750" s="15" t="s">
        <v>18267</v>
      </c>
      <c r="E750" s="15" t="s">
        <v>18268</v>
      </c>
      <c r="F750" s="15">
        <v>748</v>
      </c>
      <c r="G750" s="15">
        <v>245432817</v>
      </c>
      <c r="H750" s="15">
        <v>0</v>
      </c>
      <c r="I750" s="15">
        <v>141466</v>
      </c>
      <c r="J750" s="15">
        <v>245287287</v>
      </c>
      <c r="K750" s="15">
        <v>0</v>
      </c>
      <c r="L750" s="15">
        <v>0</v>
      </c>
      <c r="M750" s="15">
        <v>327679</v>
      </c>
      <c r="N750" s="15">
        <v>0</v>
      </c>
      <c r="O750" s="15">
        <v>1263</v>
      </c>
      <c r="P750" s="15">
        <v>326386</v>
      </c>
      <c r="Q750" s="15">
        <v>0</v>
      </c>
      <c r="R750" s="15">
        <v>0</v>
      </c>
      <c r="S750"/>
      <c r="T750"/>
      <c r="U750" s="11">
        <f t="shared" si="35"/>
        <v>14980</v>
      </c>
      <c r="V750" s="17">
        <f>((G750-G749)*'[1]Z1 values'!C$5*'[1]Z1 values'!$C$10)/'[1]Z1 values'!$C$12</f>
        <v>0.63900000000000001</v>
      </c>
      <c r="W750" s="17">
        <f>((H750-H749)*'[1]Z1 values'!D$5*'[1]Z1 values'!$C$10)/'[1]Z1 values'!$C$12</f>
        <v>0</v>
      </c>
      <c r="X750" s="17">
        <f>((I750-I749)*'[1]Z1 values'!E$5*'[1]Z1 values'!$C$10)/'[1]Z1 values'!$C$12</f>
        <v>0.10059906005859373</v>
      </c>
      <c r="Y750" s="17">
        <f>((J750-J749)*'[1]Z1 values'!F$5*'[1]Z1 values'!$C$10)/'[1]Z1 values'!$C$12</f>
        <v>28.088811035156255</v>
      </c>
      <c r="Z750" s="18">
        <f t="shared" si="33"/>
        <v>28.828410095214849</v>
      </c>
      <c r="AA750">
        <f t="shared" si="34"/>
        <v>249.66666666666666</v>
      </c>
    </row>
    <row r="751" spans="1:27" s="13" customFormat="1" x14ac:dyDescent="0.25">
      <c r="A751" s="14" t="s">
        <v>16834</v>
      </c>
      <c r="B751" s="14" t="s">
        <v>55</v>
      </c>
      <c r="C751" s="14">
        <v>960105</v>
      </c>
      <c r="D751" s="15" t="s">
        <v>18267</v>
      </c>
      <c r="E751" s="15" t="s">
        <v>18268</v>
      </c>
      <c r="F751" s="15">
        <v>749</v>
      </c>
      <c r="G751" s="15">
        <v>245760502</v>
      </c>
      <c r="H751" s="15">
        <v>0</v>
      </c>
      <c r="I751" s="15">
        <v>141466</v>
      </c>
      <c r="J751" s="15">
        <v>245614972</v>
      </c>
      <c r="K751" s="15">
        <v>0</v>
      </c>
      <c r="L751" s="15">
        <v>0</v>
      </c>
      <c r="M751" s="15">
        <v>327683</v>
      </c>
      <c r="N751" s="15">
        <v>0</v>
      </c>
      <c r="O751" s="15">
        <v>0</v>
      </c>
      <c r="P751" s="15">
        <v>327683</v>
      </c>
      <c r="Q751" s="15">
        <v>0</v>
      </c>
      <c r="R751" s="15">
        <v>0</v>
      </c>
      <c r="S751"/>
      <c r="T751"/>
      <c r="U751" s="11">
        <f t="shared" si="35"/>
        <v>15000</v>
      </c>
      <c r="V751" s="17">
        <f>((G751-G750)*'[1]Z1 values'!C$5*'[1]Z1 values'!$C$10)/'[1]Z1 values'!$C$12</f>
        <v>0.63900975036621088</v>
      </c>
      <c r="W751" s="17">
        <f>((H751-H750)*'[1]Z1 values'!D$5*'[1]Z1 values'!$C$10)/'[1]Z1 values'!$C$12</f>
        <v>0</v>
      </c>
      <c r="X751" s="17">
        <f>((I751-I750)*'[1]Z1 values'!E$5*'[1]Z1 values'!$C$10)/'[1]Z1 values'!$C$12</f>
        <v>0</v>
      </c>
      <c r="Y751" s="17">
        <f>((J751-J750)*'[1]Z1 values'!F$5*'[1]Z1 values'!$C$10)/'[1]Z1 values'!$C$12</f>
        <v>28.200430297851561</v>
      </c>
      <c r="Z751" s="18">
        <f t="shared" si="33"/>
        <v>28.839440048217771</v>
      </c>
      <c r="AA751">
        <f t="shared" si="34"/>
        <v>250</v>
      </c>
    </row>
    <row r="752" spans="1:27" s="13" customFormat="1" x14ac:dyDescent="0.25">
      <c r="A752" s="14" t="s">
        <v>16858</v>
      </c>
      <c r="B752" s="14" t="s">
        <v>55</v>
      </c>
      <c r="C752" s="14">
        <v>961385</v>
      </c>
      <c r="D752" s="15" t="s">
        <v>18267</v>
      </c>
      <c r="E752" s="15" t="s">
        <v>18268</v>
      </c>
      <c r="F752" s="15">
        <v>750</v>
      </c>
      <c r="G752" s="15">
        <v>246088176</v>
      </c>
      <c r="H752" s="15">
        <v>0</v>
      </c>
      <c r="I752" s="15">
        <v>141466</v>
      </c>
      <c r="J752" s="15">
        <v>245942646</v>
      </c>
      <c r="K752" s="15">
        <v>0</v>
      </c>
      <c r="L752" s="15">
        <v>0</v>
      </c>
      <c r="M752" s="15">
        <v>327672</v>
      </c>
      <c r="N752" s="15">
        <v>0</v>
      </c>
      <c r="O752" s="15">
        <v>0</v>
      </c>
      <c r="P752" s="15">
        <v>327672</v>
      </c>
      <c r="Q752" s="15">
        <v>0</v>
      </c>
      <c r="R752" s="15">
        <v>0</v>
      </c>
      <c r="S752"/>
      <c r="T752"/>
      <c r="U752" s="11">
        <f t="shared" si="35"/>
        <v>15020</v>
      </c>
      <c r="V752" s="17">
        <f>((G752-G751)*'[1]Z1 values'!C$5*'[1]Z1 values'!$C$10)/'[1]Z1 values'!$C$12</f>
        <v>0.63898829956054692</v>
      </c>
      <c r="W752" s="17">
        <f>((H752-H751)*'[1]Z1 values'!D$5*'[1]Z1 values'!$C$10)/'[1]Z1 values'!$C$12</f>
        <v>0</v>
      </c>
      <c r="X752" s="17">
        <f>((I752-I751)*'[1]Z1 values'!E$5*'[1]Z1 values'!$C$10)/'[1]Z1 values'!$C$12</f>
        <v>0</v>
      </c>
      <c r="Y752" s="17">
        <f>((J752-J751)*'[1]Z1 values'!F$5*'[1]Z1 values'!$C$10)/'[1]Z1 values'!$C$12</f>
        <v>28.199483642578127</v>
      </c>
      <c r="Z752" s="18">
        <f t="shared" si="33"/>
        <v>28.838471942138675</v>
      </c>
      <c r="AA752">
        <f t="shared" si="34"/>
        <v>250.33333333333334</v>
      </c>
    </row>
    <row r="753" spans="1:27" s="13" customFormat="1" x14ac:dyDescent="0.25">
      <c r="A753" s="14" t="s">
        <v>16878</v>
      </c>
      <c r="B753" s="14" t="s">
        <v>55</v>
      </c>
      <c r="C753" s="14">
        <v>962665</v>
      </c>
      <c r="D753" s="15" t="s">
        <v>18267</v>
      </c>
      <c r="E753" s="15" t="s">
        <v>18268</v>
      </c>
      <c r="F753" s="15">
        <v>751</v>
      </c>
      <c r="G753" s="15">
        <v>246415862</v>
      </c>
      <c r="H753" s="15">
        <v>0</v>
      </c>
      <c r="I753" s="15">
        <v>141466</v>
      </c>
      <c r="J753" s="15">
        <v>246270332</v>
      </c>
      <c r="K753" s="15">
        <v>0</v>
      </c>
      <c r="L753" s="15">
        <v>0</v>
      </c>
      <c r="M753" s="15">
        <v>327684</v>
      </c>
      <c r="N753" s="15">
        <v>0</v>
      </c>
      <c r="O753" s="15">
        <v>0</v>
      </c>
      <c r="P753" s="15">
        <v>327685</v>
      </c>
      <c r="Q753" s="15">
        <v>0</v>
      </c>
      <c r="R753" s="15">
        <v>0</v>
      </c>
      <c r="S753"/>
      <c r="T753"/>
      <c r="U753" s="11">
        <f t="shared" si="35"/>
        <v>15040</v>
      </c>
      <c r="V753" s="17">
        <f>((G753-G752)*'[1]Z1 values'!C$5*'[1]Z1 values'!$C$10)/'[1]Z1 values'!$C$12</f>
        <v>0.6390117004394531</v>
      </c>
      <c r="W753" s="17">
        <f>((H753-H752)*'[1]Z1 values'!D$5*'[1]Z1 values'!$C$10)/'[1]Z1 values'!$C$12</f>
        <v>0</v>
      </c>
      <c r="X753" s="17">
        <f>((I753-I752)*'[1]Z1 values'!E$5*'[1]Z1 values'!$C$10)/'[1]Z1 values'!$C$12</f>
        <v>0</v>
      </c>
      <c r="Y753" s="17">
        <f>((J753-J752)*'[1]Z1 values'!F$5*'[1]Z1 values'!$C$10)/'[1]Z1 values'!$C$12</f>
        <v>28.200516357421872</v>
      </c>
      <c r="Z753" s="18">
        <f t="shared" si="33"/>
        <v>28.839528057861326</v>
      </c>
      <c r="AA753">
        <f t="shared" si="34"/>
        <v>250.66666666666666</v>
      </c>
    </row>
    <row r="754" spans="1:27" s="13" customFormat="1" x14ac:dyDescent="0.25">
      <c r="A754" s="14" t="s">
        <v>16905</v>
      </c>
      <c r="B754" s="14" t="s">
        <v>55</v>
      </c>
      <c r="C754" s="14">
        <v>963945</v>
      </c>
      <c r="D754" s="15" t="s">
        <v>18267</v>
      </c>
      <c r="E754" s="15" t="s">
        <v>18268</v>
      </c>
      <c r="F754" s="15">
        <v>752</v>
      </c>
      <c r="G754" s="15">
        <v>246743541</v>
      </c>
      <c r="H754" s="15">
        <v>0</v>
      </c>
      <c r="I754" s="15">
        <v>141466</v>
      </c>
      <c r="J754" s="15">
        <v>246598011</v>
      </c>
      <c r="K754" s="15">
        <v>0</v>
      </c>
      <c r="L754" s="15">
        <v>0</v>
      </c>
      <c r="M754" s="15">
        <v>327677</v>
      </c>
      <c r="N754" s="15">
        <v>0</v>
      </c>
      <c r="O754" s="15">
        <v>0</v>
      </c>
      <c r="P754" s="15">
        <v>327677</v>
      </c>
      <c r="Q754" s="15">
        <v>0</v>
      </c>
      <c r="R754" s="15">
        <v>0</v>
      </c>
      <c r="S754"/>
      <c r="T754"/>
      <c r="U754" s="11">
        <f t="shared" si="35"/>
        <v>15060</v>
      </c>
      <c r="V754" s="17">
        <f>((G754-G753)*'[1]Z1 values'!C$5*'[1]Z1 values'!$C$10)/'[1]Z1 values'!$C$12</f>
        <v>0.63899804992675779</v>
      </c>
      <c r="W754" s="17">
        <f>((H754-H753)*'[1]Z1 values'!D$5*'[1]Z1 values'!$C$10)/'[1]Z1 values'!$C$12</f>
        <v>0</v>
      </c>
      <c r="X754" s="17">
        <f>((I754-I753)*'[1]Z1 values'!E$5*'[1]Z1 values'!$C$10)/'[1]Z1 values'!$C$12</f>
        <v>0</v>
      </c>
      <c r="Y754" s="17">
        <f>((J754-J753)*'[1]Z1 values'!F$5*'[1]Z1 values'!$C$10)/'[1]Z1 values'!$C$12</f>
        <v>28.199913940429688</v>
      </c>
      <c r="Z754" s="18">
        <f t="shared" si="33"/>
        <v>28.838911990356447</v>
      </c>
      <c r="AA754">
        <f t="shared" si="34"/>
        <v>251</v>
      </c>
    </row>
    <row r="755" spans="1:27" s="13" customFormat="1" x14ac:dyDescent="0.25">
      <c r="A755" s="14" t="s">
        <v>16929</v>
      </c>
      <c r="B755" s="14" t="s">
        <v>55</v>
      </c>
      <c r="C755" s="14">
        <v>965225</v>
      </c>
      <c r="D755" s="15" t="s">
        <v>18267</v>
      </c>
      <c r="E755" s="15" t="s">
        <v>18268</v>
      </c>
      <c r="F755" s="15">
        <v>753</v>
      </c>
      <c r="G755" s="15">
        <v>247071216</v>
      </c>
      <c r="H755" s="15">
        <v>0</v>
      </c>
      <c r="I755" s="15">
        <v>141466</v>
      </c>
      <c r="J755" s="15">
        <v>246925686</v>
      </c>
      <c r="K755" s="15">
        <v>0</v>
      </c>
      <c r="L755" s="15">
        <v>0</v>
      </c>
      <c r="M755" s="15">
        <v>327673</v>
      </c>
      <c r="N755" s="15">
        <v>0</v>
      </c>
      <c r="O755" s="15">
        <v>0</v>
      </c>
      <c r="P755" s="15">
        <v>327673</v>
      </c>
      <c r="Q755" s="15">
        <v>0</v>
      </c>
      <c r="R755" s="15">
        <v>0</v>
      </c>
      <c r="S755"/>
      <c r="T755"/>
      <c r="U755" s="11">
        <f t="shared" si="35"/>
        <v>15080</v>
      </c>
      <c r="V755" s="17">
        <f>((G755-G754)*'[1]Z1 values'!C$5*'[1]Z1 values'!$C$10)/'[1]Z1 values'!$C$12</f>
        <v>0.63899024963378903</v>
      </c>
      <c r="W755" s="17">
        <f>((H755-H754)*'[1]Z1 values'!D$5*'[1]Z1 values'!$C$10)/'[1]Z1 values'!$C$12</f>
        <v>0</v>
      </c>
      <c r="X755" s="17">
        <f>((I755-I754)*'[1]Z1 values'!E$5*'[1]Z1 values'!$C$10)/'[1]Z1 values'!$C$12</f>
        <v>0</v>
      </c>
      <c r="Y755" s="17">
        <f>((J755-J754)*'[1]Z1 values'!F$5*'[1]Z1 values'!$C$10)/'[1]Z1 values'!$C$12</f>
        <v>28.199569702148438</v>
      </c>
      <c r="Z755" s="18">
        <f t="shared" si="33"/>
        <v>28.838559951782226</v>
      </c>
      <c r="AA755">
        <f t="shared" si="34"/>
        <v>251.33333333333334</v>
      </c>
    </row>
    <row r="756" spans="1:27" s="13" customFormat="1" x14ac:dyDescent="0.25">
      <c r="A756" s="14" t="s">
        <v>16951</v>
      </c>
      <c r="B756" s="14" t="s">
        <v>55</v>
      </c>
      <c r="C756" s="14">
        <v>966505</v>
      </c>
      <c r="D756" s="15" t="s">
        <v>18267</v>
      </c>
      <c r="E756" s="15" t="s">
        <v>18268</v>
      </c>
      <c r="F756" s="15">
        <v>754</v>
      </c>
      <c r="G756" s="15">
        <v>247398896</v>
      </c>
      <c r="H756" s="15">
        <v>0</v>
      </c>
      <c r="I756" s="15">
        <v>141466</v>
      </c>
      <c r="J756" s="15">
        <v>247253366</v>
      </c>
      <c r="K756" s="15">
        <v>0</v>
      </c>
      <c r="L756" s="15">
        <v>0</v>
      </c>
      <c r="M756" s="15">
        <v>327678</v>
      </c>
      <c r="N756" s="15">
        <v>0</v>
      </c>
      <c r="O756" s="15">
        <v>0</v>
      </c>
      <c r="P756" s="15">
        <v>327678</v>
      </c>
      <c r="Q756" s="15">
        <v>0</v>
      </c>
      <c r="R756" s="15">
        <v>0</v>
      </c>
      <c r="S756"/>
      <c r="T756"/>
      <c r="U756" s="11">
        <f t="shared" si="35"/>
        <v>15100</v>
      </c>
      <c r="V756" s="17">
        <f>((G756-G755)*'[1]Z1 values'!C$5*'[1]Z1 values'!$C$10)/'[1]Z1 values'!$C$12</f>
        <v>0.63900000000000001</v>
      </c>
      <c r="W756" s="17">
        <f>((H756-H755)*'[1]Z1 values'!D$5*'[1]Z1 values'!$C$10)/'[1]Z1 values'!$C$12</f>
        <v>0</v>
      </c>
      <c r="X756" s="17">
        <f>((I756-I755)*'[1]Z1 values'!E$5*'[1]Z1 values'!$C$10)/'[1]Z1 values'!$C$12</f>
        <v>0</v>
      </c>
      <c r="Y756" s="17">
        <f>((J756-J755)*'[1]Z1 values'!F$5*'[1]Z1 values'!$C$10)/'[1]Z1 values'!$C$12</f>
        <v>28.2</v>
      </c>
      <c r="Z756" s="18">
        <f t="shared" si="33"/>
        <v>28.838999999999999</v>
      </c>
      <c r="AA756">
        <f t="shared" si="34"/>
        <v>251.66666666666666</v>
      </c>
    </row>
    <row r="757" spans="1:27" s="13" customFormat="1" x14ac:dyDescent="0.25">
      <c r="A757" s="14" t="s">
        <v>16975</v>
      </c>
      <c r="B757" s="14" t="s">
        <v>55</v>
      </c>
      <c r="C757" s="14">
        <v>967785</v>
      </c>
      <c r="D757" s="15" t="s">
        <v>18267</v>
      </c>
      <c r="E757" s="15" t="s">
        <v>18268</v>
      </c>
      <c r="F757" s="15">
        <v>755</v>
      </c>
      <c r="G757" s="15">
        <v>247726582</v>
      </c>
      <c r="H757" s="15">
        <v>0</v>
      </c>
      <c r="I757" s="15">
        <v>141466</v>
      </c>
      <c r="J757" s="15">
        <v>247581052</v>
      </c>
      <c r="K757" s="15">
        <v>0</v>
      </c>
      <c r="L757" s="15">
        <v>0</v>
      </c>
      <c r="M757" s="15">
        <v>327684</v>
      </c>
      <c r="N757" s="15">
        <v>0</v>
      </c>
      <c r="O757" s="15">
        <v>0</v>
      </c>
      <c r="P757" s="15">
        <v>327685</v>
      </c>
      <c r="Q757" s="15">
        <v>0</v>
      </c>
      <c r="R757" s="15">
        <v>0</v>
      </c>
      <c r="S757"/>
      <c r="T757"/>
      <c r="U757" s="11">
        <f t="shared" si="35"/>
        <v>15120</v>
      </c>
      <c r="V757" s="17">
        <f>((G757-G756)*'[1]Z1 values'!C$5*'[1]Z1 values'!$C$10)/'[1]Z1 values'!$C$12</f>
        <v>0.6390117004394531</v>
      </c>
      <c r="W757" s="17">
        <f>((H757-H756)*'[1]Z1 values'!D$5*'[1]Z1 values'!$C$10)/'[1]Z1 values'!$C$12</f>
        <v>0</v>
      </c>
      <c r="X757" s="17">
        <f>((I757-I756)*'[1]Z1 values'!E$5*'[1]Z1 values'!$C$10)/'[1]Z1 values'!$C$12</f>
        <v>0</v>
      </c>
      <c r="Y757" s="17">
        <f>((J757-J756)*'[1]Z1 values'!F$5*'[1]Z1 values'!$C$10)/'[1]Z1 values'!$C$12</f>
        <v>28.200516357421872</v>
      </c>
      <c r="Z757" s="18">
        <f t="shared" si="33"/>
        <v>28.839528057861326</v>
      </c>
      <c r="AA757">
        <f t="shared" si="34"/>
        <v>252</v>
      </c>
    </row>
    <row r="758" spans="1:27" s="13" customFormat="1" x14ac:dyDescent="0.25">
      <c r="A758" s="14" t="s">
        <v>16995</v>
      </c>
      <c r="B758" s="14" t="s">
        <v>55</v>
      </c>
      <c r="C758" s="14">
        <v>969065</v>
      </c>
      <c r="D758" s="15" t="s">
        <v>18267</v>
      </c>
      <c r="E758" s="15" t="s">
        <v>18268</v>
      </c>
      <c r="F758" s="15">
        <v>756</v>
      </c>
      <c r="G758" s="15">
        <v>248054256</v>
      </c>
      <c r="H758" s="15">
        <v>0</v>
      </c>
      <c r="I758" s="15">
        <v>141466</v>
      </c>
      <c r="J758" s="15">
        <v>247908726</v>
      </c>
      <c r="K758" s="15">
        <v>0</v>
      </c>
      <c r="L758" s="15">
        <v>0</v>
      </c>
      <c r="M758" s="15">
        <v>327672</v>
      </c>
      <c r="N758" s="15">
        <v>0</v>
      </c>
      <c r="O758" s="15">
        <v>0</v>
      </c>
      <c r="P758" s="15">
        <v>327672</v>
      </c>
      <c r="Q758" s="15">
        <v>0</v>
      </c>
      <c r="R758" s="15">
        <v>0</v>
      </c>
      <c r="S758"/>
      <c r="T758"/>
      <c r="U758" s="11">
        <f t="shared" si="35"/>
        <v>15140</v>
      </c>
      <c r="V758" s="17">
        <f>((G758-G757)*'[1]Z1 values'!C$5*'[1]Z1 values'!$C$10)/'[1]Z1 values'!$C$12</f>
        <v>0.63898829956054692</v>
      </c>
      <c r="W758" s="17">
        <f>((H758-H757)*'[1]Z1 values'!D$5*'[1]Z1 values'!$C$10)/'[1]Z1 values'!$C$12</f>
        <v>0</v>
      </c>
      <c r="X758" s="17">
        <f>((I758-I757)*'[1]Z1 values'!E$5*'[1]Z1 values'!$C$10)/'[1]Z1 values'!$C$12</f>
        <v>0</v>
      </c>
      <c r="Y758" s="17">
        <f>((J758-J757)*'[1]Z1 values'!F$5*'[1]Z1 values'!$C$10)/'[1]Z1 values'!$C$12</f>
        <v>28.199483642578127</v>
      </c>
      <c r="Z758" s="18">
        <f t="shared" si="33"/>
        <v>28.838471942138675</v>
      </c>
      <c r="AA758">
        <f t="shared" si="34"/>
        <v>252.33333333333334</v>
      </c>
    </row>
    <row r="759" spans="1:27" s="13" customFormat="1" x14ac:dyDescent="0.25">
      <c r="A759" s="14" t="s">
        <v>17018</v>
      </c>
      <c r="B759" s="14" t="s">
        <v>55</v>
      </c>
      <c r="C759" s="14">
        <v>970345</v>
      </c>
      <c r="D759" s="15" t="s">
        <v>18267</v>
      </c>
      <c r="E759" s="15" t="s">
        <v>18268</v>
      </c>
      <c r="F759" s="15">
        <v>757</v>
      </c>
      <c r="G759" s="15">
        <v>248381937</v>
      </c>
      <c r="H759" s="15">
        <v>0</v>
      </c>
      <c r="I759" s="15">
        <v>141466</v>
      </c>
      <c r="J759" s="15">
        <v>248236407</v>
      </c>
      <c r="K759" s="15">
        <v>0</v>
      </c>
      <c r="L759" s="15">
        <v>0</v>
      </c>
      <c r="M759" s="15">
        <v>327679</v>
      </c>
      <c r="N759" s="15">
        <v>0</v>
      </c>
      <c r="O759" s="15">
        <v>0</v>
      </c>
      <c r="P759" s="15">
        <v>327679</v>
      </c>
      <c r="Q759" s="15">
        <v>0</v>
      </c>
      <c r="R759" s="15">
        <v>0</v>
      </c>
      <c r="S759"/>
      <c r="T759"/>
      <c r="U759" s="11">
        <f t="shared" si="35"/>
        <v>15160</v>
      </c>
      <c r="V759" s="17">
        <f>((G759-G758)*'[1]Z1 values'!C$5*'[1]Z1 values'!$C$10)/'[1]Z1 values'!$C$12</f>
        <v>0.63900195007324212</v>
      </c>
      <c r="W759" s="17">
        <f>((H759-H758)*'[1]Z1 values'!D$5*'[1]Z1 values'!$C$10)/'[1]Z1 values'!$C$12</f>
        <v>0</v>
      </c>
      <c r="X759" s="17">
        <f>((I759-I758)*'[1]Z1 values'!E$5*'[1]Z1 values'!$C$10)/'[1]Z1 values'!$C$12</f>
        <v>0</v>
      </c>
      <c r="Y759" s="17">
        <f>((J759-J758)*'[1]Z1 values'!F$5*'[1]Z1 values'!$C$10)/'[1]Z1 values'!$C$12</f>
        <v>28.20008605957031</v>
      </c>
      <c r="Z759" s="18">
        <f t="shared" si="33"/>
        <v>28.839088009643554</v>
      </c>
      <c r="AA759">
        <f t="shared" si="34"/>
        <v>252.66666666666666</v>
      </c>
    </row>
    <row r="760" spans="1:27" s="13" customFormat="1" x14ac:dyDescent="0.25">
      <c r="A760" s="14" t="s">
        <v>17045</v>
      </c>
      <c r="B760" s="14" t="s">
        <v>55</v>
      </c>
      <c r="C760" s="14">
        <v>971625</v>
      </c>
      <c r="D760" s="15" t="s">
        <v>18267</v>
      </c>
      <c r="E760" s="15" t="s">
        <v>18268</v>
      </c>
      <c r="F760" s="15">
        <v>758</v>
      </c>
      <c r="G760" s="15">
        <v>248709616</v>
      </c>
      <c r="H760" s="15">
        <v>0</v>
      </c>
      <c r="I760" s="15">
        <v>141466</v>
      </c>
      <c r="J760" s="15">
        <v>248564086</v>
      </c>
      <c r="K760" s="15">
        <v>0</v>
      </c>
      <c r="L760" s="15">
        <v>0</v>
      </c>
      <c r="M760" s="15">
        <v>327677</v>
      </c>
      <c r="N760" s="15">
        <v>0</v>
      </c>
      <c r="O760" s="15">
        <v>0</v>
      </c>
      <c r="P760" s="15">
        <v>327677</v>
      </c>
      <c r="Q760" s="15">
        <v>0</v>
      </c>
      <c r="R760" s="15">
        <v>0</v>
      </c>
      <c r="S760"/>
      <c r="T760"/>
      <c r="U760" s="11">
        <f t="shared" si="35"/>
        <v>15180</v>
      </c>
      <c r="V760" s="17">
        <f>((G760-G759)*'[1]Z1 values'!C$5*'[1]Z1 values'!$C$10)/'[1]Z1 values'!$C$12</f>
        <v>0.63899804992675779</v>
      </c>
      <c r="W760" s="17">
        <f>((H760-H759)*'[1]Z1 values'!D$5*'[1]Z1 values'!$C$10)/'[1]Z1 values'!$C$12</f>
        <v>0</v>
      </c>
      <c r="X760" s="17">
        <f>((I760-I759)*'[1]Z1 values'!E$5*'[1]Z1 values'!$C$10)/'[1]Z1 values'!$C$12</f>
        <v>0</v>
      </c>
      <c r="Y760" s="17">
        <f>((J760-J759)*'[1]Z1 values'!F$5*'[1]Z1 values'!$C$10)/'[1]Z1 values'!$C$12</f>
        <v>28.199913940429688</v>
      </c>
      <c r="Z760" s="18">
        <f t="shared" si="33"/>
        <v>28.838911990356447</v>
      </c>
      <c r="AA760">
        <f t="shared" si="34"/>
        <v>253</v>
      </c>
    </row>
    <row r="761" spans="1:27" s="13" customFormat="1" x14ac:dyDescent="0.25">
      <c r="A761" s="14" t="s">
        <v>17065</v>
      </c>
      <c r="B761" s="14" t="s">
        <v>55</v>
      </c>
      <c r="C761" s="14">
        <v>972905</v>
      </c>
      <c r="D761" s="15" t="s">
        <v>18267</v>
      </c>
      <c r="E761" s="15" t="s">
        <v>18268</v>
      </c>
      <c r="F761" s="15">
        <v>759</v>
      </c>
      <c r="G761" s="15">
        <v>249037301</v>
      </c>
      <c r="H761" s="15">
        <v>0</v>
      </c>
      <c r="I761" s="15">
        <v>141466</v>
      </c>
      <c r="J761" s="15">
        <v>248891771</v>
      </c>
      <c r="K761" s="15">
        <v>0</v>
      </c>
      <c r="L761" s="15">
        <v>0</v>
      </c>
      <c r="M761" s="15">
        <v>327683</v>
      </c>
      <c r="N761" s="15">
        <v>0</v>
      </c>
      <c r="O761" s="15">
        <v>0</v>
      </c>
      <c r="P761" s="15">
        <v>327684</v>
      </c>
      <c r="Q761" s="15">
        <v>0</v>
      </c>
      <c r="R761" s="15">
        <v>0</v>
      </c>
      <c r="S761"/>
      <c r="T761"/>
      <c r="U761" s="11">
        <f t="shared" si="35"/>
        <v>15200</v>
      </c>
      <c r="V761" s="17">
        <f>((G761-G760)*'[1]Z1 values'!C$5*'[1]Z1 values'!$C$10)/'[1]Z1 values'!$C$12</f>
        <v>0.63900975036621088</v>
      </c>
      <c r="W761" s="17">
        <f>((H761-H760)*'[1]Z1 values'!D$5*'[1]Z1 values'!$C$10)/'[1]Z1 values'!$C$12</f>
        <v>0</v>
      </c>
      <c r="X761" s="17">
        <f>((I761-I760)*'[1]Z1 values'!E$5*'[1]Z1 values'!$C$10)/'[1]Z1 values'!$C$12</f>
        <v>0</v>
      </c>
      <c r="Y761" s="17">
        <f>((J761-J760)*'[1]Z1 values'!F$5*'[1]Z1 values'!$C$10)/'[1]Z1 values'!$C$12</f>
        <v>28.200430297851561</v>
      </c>
      <c r="Z761" s="18">
        <f t="shared" si="33"/>
        <v>28.839440048217771</v>
      </c>
      <c r="AA761">
        <f t="shared" si="34"/>
        <v>253.33333333333334</v>
      </c>
    </row>
    <row r="762" spans="1:27" s="13" customFormat="1" x14ac:dyDescent="0.25">
      <c r="A762" s="14" t="s">
        <v>17085</v>
      </c>
      <c r="B762" s="14" t="s">
        <v>55</v>
      </c>
      <c r="C762" s="14">
        <v>974185</v>
      </c>
      <c r="D762" s="15" t="s">
        <v>18267</v>
      </c>
      <c r="E762" s="15" t="s">
        <v>18268</v>
      </c>
      <c r="F762" s="15">
        <v>760</v>
      </c>
      <c r="G762" s="15">
        <v>249364980</v>
      </c>
      <c r="H762" s="15">
        <v>0</v>
      </c>
      <c r="I762" s="15">
        <v>141466</v>
      </c>
      <c r="J762" s="15">
        <v>249219450</v>
      </c>
      <c r="K762" s="15">
        <v>0</v>
      </c>
      <c r="L762" s="15">
        <v>0</v>
      </c>
      <c r="M762" s="15">
        <v>327677</v>
      </c>
      <c r="N762" s="15">
        <v>0</v>
      </c>
      <c r="O762" s="15">
        <v>0</v>
      </c>
      <c r="P762" s="15">
        <v>327677</v>
      </c>
      <c r="Q762" s="15">
        <v>0</v>
      </c>
      <c r="R762" s="15">
        <v>0</v>
      </c>
      <c r="S762"/>
      <c r="T762"/>
      <c r="U762" s="11">
        <f t="shared" si="35"/>
        <v>15220</v>
      </c>
      <c r="V762" s="17">
        <f>((G762-G761)*'[1]Z1 values'!C$5*'[1]Z1 values'!$C$10)/'[1]Z1 values'!$C$12</f>
        <v>0.63899804992675779</v>
      </c>
      <c r="W762" s="17">
        <f>((H762-H761)*'[1]Z1 values'!D$5*'[1]Z1 values'!$C$10)/'[1]Z1 values'!$C$12</f>
        <v>0</v>
      </c>
      <c r="X762" s="17">
        <f>((I762-I761)*'[1]Z1 values'!E$5*'[1]Z1 values'!$C$10)/'[1]Z1 values'!$C$12</f>
        <v>0</v>
      </c>
      <c r="Y762" s="17">
        <f>((J762-J761)*'[1]Z1 values'!F$5*'[1]Z1 values'!$C$10)/'[1]Z1 values'!$C$12</f>
        <v>28.199913940429688</v>
      </c>
      <c r="Z762" s="18">
        <f t="shared" si="33"/>
        <v>28.838911990356447</v>
      </c>
      <c r="AA762">
        <f t="shared" si="34"/>
        <v>253.66666666666666</v>
      </c>
    </row>
    <row r="763" spans="1:27" s="13" customFormat="1" x14ac:dyDescent="0.25">
      <c r="A763" s="14" t="s">
        <v>17105</v>
      </c>
      <c r="B763" s="14" t="s">
        <v>55</v>
      </c>
      <c r="C763" s="14">
        <v>975465</v>
      </c>
      <c r="D763" s="15" t="s">
        <v>18267</v>
      </c>
      <c r="E763" s="15" t="s">
        <v>18268</v>
      </c>
      <c r="F763" s="15">
        <v>761</v>
      </c>
      <c r="G763" s="15">
        <v>249692656</v>
      </c>
      <c r="H763" s="15">
        <v>0</v>
      </c>
      <c r="I763" s="15">
        <v>141466</v>
      </c>
      <c r="J763" s="15">
        <v>249547126</v>
      </c>
      <c r="K763" s="15">
        <v>0</v>
      </c>
      <c r="L763" s="15">
        <v>0</v>
      </c>
      <c r="M763" s="15">
        <v>327674</v>
      </c>
      <c r="N763" s="15">
        <v>0</v>
      </c>
      <c r="O763" s="15">
        <v>0</v>
      </c>
      <c r="P763" s="15">
        <v>327674</v>
      </c>
      <c r="Q763" s="15">
        <v>0</v>
      </c>
      <c r="R763" s="15">
        <v>0</v>
      </c>
      <c r="S763"/>
      <c r="T763"/>
      <c r="U763" s="11">
        <f t="shared" si="35"/>
        <v>15240</v>
      </c>
      <c r="V763" s="17">
        <f>((G763-G762)*'[1]Z1 values'!C$5*'[1]Z1 values'!$C$10)/'[1]Z1 values'!$C$12</f>
        <v>0.63899219970703114</v>
      </c>
      <c r="W763" s="17">
        <f>((H763-H762)*'[1]Z1 values'!D$5*'[1]Z1 values'!$C$10)/'[1]Z1 values'!$C$12</f>
        <v>0</v>
      </c>
      <c r="X763" s="17">
        <f>((I763-I762)*'[1]Z1 values'!E$5*'[1]Z1 values'!$C$10)/'[1]Z1 values'!$C$12</f>
        <v>0</v>
      </c>
      <c r="Y763" s="17">
        <f>((J763-J762)*'[1]Z1 values'!F$5*'[1]Z1 values'!$C$10)/'[1]Z1 values'!$C$12</f>
        <v>28.199655761718748</v>
      </c>
      <c r="Z763" s="18">
        <f t="shared" si="33"/>
        <v>28.838647961425778</v>
      </c>
      <c r="AA763">
        <f t="shared" si="34"/>
        <v>254</v>
      </c>
    </row>
    <row r="764" spans="1:27" s="13" customFormat="1" x14ac:dyDescent="0.25">
      <c r="A764" s="14" t="s">
        <v>17125</v>
      </c>
      <c r="B764" s="14" t="s">
        <v>55</v>
      </c>
      <c r="C764" s="14">
        <v>976745</v>
      </c>
      <c r="D764" s="15" t="s">
        <v>18267</v>
      </c>
      <c r="E764" s="15" t="s">
        <v>18268</v>
      </c>
      <c r="F764" s="15">
        <v>762</v>
      </c>
      <c r="G764" s="15">
        <v>250020336</v>
      </c>
      <c r="H764" s="15">
        <v>0</v>
      </c>
      <c r="I764" s="15">
        <v>141466</v>
      </c>
      <c r="J764" s="15">
        <v>249874806</v>
      </c>
      <c r="K764" s="15">
        <v>0</v>
      </c>
      <c r="L764" s="15">
        <v>0</v>
      </c>
      <c r="M764" s="15">
        <v>327678</v>
      </c>
      <c r="N764" s="15">
        <v>0</v>
      </c>
      <c r="O764" s="15">
        <v>0</v>
      </c>
      <c r="P764" s="15">
        <v>327678</v>
      </c>
      <c r="Q764" s="15">
        <v>0</v>
      </c>
      <c r="R764" s="15">
        <v>0</v>
      </c>
      <c r="S764"/>
      <c r="T764"/>
      <c r="U764" s="11">
        <f t="shared" si="35"/>
        <v>15260</v>
      </c>
      <c r="V764" s="17">
        <f>((G764-G763)*'[1]Z1 values'!C$5*'[1]Z1 values'!$C$10)/'[1]Z1 values'!$C$12</f>
        <v>0.63900000000000001</v>
      </c>
      <c r="W764" s="17">
        <f>((H764-H763)*'[1]Z1 values'!D$5*'[1]Z1 values'!$C$10)/'[1]Z1 values'!$C$12</f>
        <v>0</v>
      </c>
      <c r="X764" s="17">
        <f>((I764-I763)*'[1]Z1 values'!E$5*'[1]Z1 values'!$C$10)/'[1]Z1 values'!$C$12</f>
        <v>0</v>
      </c>
      <c r="Y764" s="17">
        <f>((J764-J763)*'[1]Z1 values'!F$5*'[1]Z1 values'!$C$10)/'[1]Z1 values'!$C$12</f>
        <v>28.2</v>
      </c>
      <c r="Z764" s="18">
        <f t="shared" si="33"/>
        <v>28.838999999999999</v>
      </c>
      <c r="AA764">
        <f t="shared" si="34"/>
        <v>254.33333333333334</v>
      </c>
    </row>
    <row r="765" spans="1:27" s="13" customFormat="1" x14ac:dyDescent="0.25">
      <c r="A765" s="14" t="s">
        <v>17145</v>
      </c>
      <c r="B765" s="14" t="s">
        <v>55</v>
      </c>
      <c r="C765" s="14">
        <v>978025</v>
      </c>
      <c r="D765" s="15" t="s">
        <v>18267</v>
      </c>
      <c r="E765" s="15" t="s">
        <v>18268</v>
      </c>
      <c r="F765" s="15">
        <v>763</v>
      </c>
      <c r="G765" s="15">
        <v>250348018</v>
      </c>
      <c r="H765" s="15">
        <v>0</v>
      </c>
      <c r="I765" s="15">
        <v>141466</v>
      </c>
      <c r="J765" s="15">
        <v>250202488</v>
      </c>
      <c r="K765" s="15">
        <v>0</v>
      </c>
      <c r="L765" s="15">
        <v>0</v>
      </c>
      <c r="M765" s="15">
        <v>327680</v>
      </c>
      <c r="N765" s="15">
        <v>0</v>
      </c>
      <c r="O765" s="15">
        <v>0</v>
      </c>
      <c r="P765" s="15">
        <v>327680</v>
      </c>
      <c r="Q765" s="15">
        <v>0</v>
      </c>
      <c r="R765" s="15">
        <v>0</v>
      </c>
      <c r="S765"/>
      <c r="T765"/>
      <c r="U765" s="11">
        <f t="shared" si="35"/>
        <v>15280</v>
      </c>
      <c r="V765" s="17">
        <f>((G765-G764)*'[1]Z1 values'!C$5*'[1]Z1 values'!$C$10)/'[1]Z1 values'!$C$12</f>
        <v>0.63900390014648445</v>
      </c>
      <c r="W765" s="17">
        <f>((H765-H764)*'[1]Z1 values'!D$5*'[1]Z1 values'!$C$10)/'[1]Z1 values'!$C$12</f>
        <v>0</v>
      </c>
      <c r="X765" s="17">
        <f>((I765-I764)*'[1]Z1 values'!E$5*'[1]Z1 values'!$C$10)/'[1]Z1 values'!$C$12</f>
        <v>0</v>
      </c>
      <c r="Y765" s="17">
        <f>((J765-J764)*'[1]Z1 values'!F$5*'[1]Z1 values'!$C$10)/'[1]Z1 values'!$C$12</f>
        <v>28.200172119140625</v>
      </c>
      <c r="Z765" s="18">
        <f t="shared" si="33"/>
        <v>28.839176019287109</v>
      </c>
      <c r="AA765">
        <f t="shared" si="34"/>
        <v>254.66666666666666</v>
      </c>
    </row>
    <row r="766" spans="1:27" s="13" customFormat="1" x14ac:dyDescent="0.25">
      <c r="A766" s="14" t="s">
        <v>17165</v>
      </c>
      <c r="B766" s="14" t="s">
        <v>55</v>
      </c>
      <c r="C766" s="14">
        <v>979305</v>
      </c>
      <c r="D766" s="15" t="s">
        <v>18267</v>
      </c>
      <c r="E766" s="15" t="s">
        <v>18268</v>
      </c>
      <c r="F766" s="15">
        <v>764</v>
      </c>
      <c r="G766" s="15">
        <v>250675697</v>
      </c>
      <c r="H766" s="15">
        <v>0</v>
      </c>
      <c r="I766" s="15">
        <v>141466</v>
      </c>
      <c r="J766" s="15">
        <v>250530167</v>
      </c>
      <c r="K766" s="15">
        <v>0</v>
      </c>
      <c r="L766" s="15">
        <v>0</v>
      </c>
      <c r="M766" s="15">
        <v>327677</v>
      </c>
      <c r="N766" s="15">
        <v>0</v>
      </c>
      <c r="O766" s="15">
        <v>0</v>
      </c>
      <c r="P766" s="15">
        <v>327678</v>
      </c>
      <c r="Q766" s="15">
        <v>0</v>
      </c>
      <c r="R766" s="15">
        <v>0</v>
      </c>
      <c r="S766"/>
      <c r="T766"/>
      <c r="U766" s="11">
        <f t="shared" si="35"/>
        <v>15300</v>
      </c>
      <c r="V766" s="17">
        <f>((G766-G765)*'[1]Z1 values'!C$5*'[1]Z1 values'!$C$10)/'[1]Z1 values'!$C$12</f>
        <v>0.63899804992675779</v>
      </c>
      <c r="W766" s="17">
        <f>((H766-H765)*'[1]Z1 values'!D$5*'[1]Z1 values'!$C$10)/'[1]Z1 values'!$C$12</f>
        <v>0</v>
      </c>
      <c r="X766" s="17">
        <f>((I766-I765)*'[1]Z1 values'!E$5*'[1]Z1 values'!$C$10)/'[1]Z1 values'!$C$12</f>
        <v>0</v>
      </c>
      <c r="Y766" s="17">
        <f>((J766-J765)*'[1]Z1 values'!F$5*'[1]Z1 values'!$C$10)/'[1]Z1 values'!$C$12</f>
        <v>28.199913940429688</v>
      </c>
      <c r="Z766" s="18">
        <f t="shared" si="33"/>
        <v>28.838911990356447</v>
      </c>
      <c r="AA766">
        <f t="shared" si="34"/>
        <v>255</v>
      </c>
    </row>
    <row r="767" spans="1:27" s="13" customFormat="1" x14ac:dyDescent="0.25">
      <c r="A767" s="14" t="s">
        <v>17189</v>
      </c>
      <c r="B767" s="14" t="s">
        <v>55</v>
      </c>
      <c r="C767" s="14">
        <v>980585</v>
      </c>
      <c r="D767" s="15" t="s">
        <v>18267</v>
      </c>
      <c r="E767" s="15" t="s">
        <v>18268</v>
      </c>
      <c r="F767" s="15">
        <v>765</v>
      </c>
      <c r="G767" s="15">
        <v>251003380</v>
      </c>
      <c r="H767" s="15">
        <v>0</v>
      </c>
      <c r="I767" s="15">
        <v>141466</v>
      </c>
      <c r="J767" s="15">
        <v>250857850</v>
      </c>
      <c r="K767" s="15">
        <v>0</v>
      </c>
      <c r="L767" s="15">
        <v>0</v>
      </c>
      <c r="M767" s="15">
        <v>327681</v>
      </c>
      <c r="N767" s="15">
        <v>0</v>
      </c>
      <c r="O767" s="15">
        <v>0</v>
      </c>
      <c r="P767" s="15">
        <v>327681</v>
      </c>
      <c r="Q767" s="15">
        <v>0</v>
      </c>
      <c r="R767" s="15">
        <v>0</v>
      </c>
      <c r="S767"/>
      <c r="T767"/>
      <c r="U767" s="11">
        <f t="shared" si="35"/>
        <v>15320</v>
      </c>
      <c r="V767" s="17">
        <f>((G767-G766)*'[1]Z1 values'!C$5*'[1]Z1 values'!$C$10)/'[1]Z1 values'!$C$12</f>
        <v>0.63900585021972645</v>
      </c>
      <c r="W767" s="17">
        <f>((H767-H766)*'[1]Z1 values'!D$5*'[1]Z1 values'!$C$10)/'[1]Z1 values'!$C$12</f>
        <v>0</v>
      </c>
      <c r="X767" s="17">
        <f>((I767-I766)*'[1]Z1 values'!E$5*'[1]Z1 values'!$C$10)/'[1]Z1 values'!$C$12</f>
        <v>0</v>
      </c>
      <c r="Y767" s="17">
        <f>((J767-J766)*'[1]Z1 values'!F$5*'[1]Z1 values'!$C$10)/'[1]Z1 values'!$C$12</f>
        <v>28.200258178710943</v>
      </c>
      <c r="Z767" s="18">
        <f t="shared" si="33"/>
        <v>28.839264028930668</v>
      </c>
      <c r="AA767">
        <f t="shared" si="34"/>
        <v>255.33333333333334</v>
      </c>
    </row>
    <row r="768" spans="1:27" s="13" customFormat="1" x14ac:dyDescent="0.25">
      <c r="A768" s="14" t="s">
        <v>17209</v>
      </c>
      <c r="B768" s="14" t="s">
        <v>55</v>
      </c>
      <c r="C768" s="14">
        <v>981865</v>
      </c>
      <c r="D768" s="15" t="s">
        <v>18267</v>
      </c>
      <c r="E768" s="15" t="s">
        <v>18268</v>
      </c>
      <c r="F768" s="15">
        <v>766</v>
      </c>
      <c r="G768" s="15">
        <v>251331058</v>
      </c>
      <c r="H768" s="15">
        <v>0</v>
      </c>
      <c r="I768" s="15">
        <v>141466</v>
      </c>
      <c r="J768" s="15">
        <v>251185527</v>
      </c>
      <c r="K768" s="15">
        <v>0</v>
      </c>
      <c r="L768" s="15">
        <v>0</v>
      </c>
      <c r="M768" s="15">
        <v>327677</v>
      </c>
      <c r="N768" s="15">
        <v>0</v>
      </c>
      <c r="O768" s="15">
        <v>0</v>
      </c>
      <c r="P768" s="15">
        <v>327676</v>
      </c>
      <c r="Q768" s="15">
        <v>0</v>
      </c>
      <c r="R768" s="15">
        <v>0</v>
      </c>
      <c r="S768"/>
      <c r="T768"/>
      <c r="U768" s="11">
        <f t="shared" si="35"/>
        <v>15340</v>
      </c>
      <c r="V768" s="17">
        <f>((G768-G767)*'[1]Z1 values'!C$5*'[1]Z1 values'!$C$10)/'[1]Z1 values'!$C$12</f>
        <v>0.63899609985351569</v>
      </c>
      <c r="W768" s="17">
        <f>((H768-H767)*'[1]Z1 values'!D$5*'[1]Z1 values'!$C$10)/'[1]Z1 values'!$C$12</f>
        <v>0</v>
      </c>
      <c r="X768" s="17">
        <f>((I768-I767)*'[1]Z1 values'!E$5*'[1]Z1 values'!$C$10)/'[1]Z1 values'!$C$12</f>
        <v>0</v>
      </c>
      <c r="Y768" s="17">
        <f>((J768-J767)*'[1]Z1 values'!F$5*'[1]Z1 values'!$C$10)/'[1]Z1 values'!$C$12</f>
        <v>28.199741821289063</v>
      </c>
      <c r="Z768" s="18">
        <f t="shared" si="33"/>
        <v>28.838737921142577</v>
      </c>
      <c r="AA768">
        <f t="shared" si="34"/>
        <v>255.66666666666666</v>
      </c>
    </row>
    <row r="769" spans="1:27" s="13" customFormat="1" x14ac:dyDescent="0.25">
      <c r="A769" s="14" t="s">
        <v>17234</v>
      </c>
      <c r="B769" s="14" t="s">
        <v>55</v>
      </c>
      <c r="C769" s="14">
        <v>983145</v>
      </c>
      <c r="D769" s="15" t="s">
        <v>18267</v>
      </c>
      <c r="E769" s="15" t="s">
        <v>18268</v>
      </c>
      <c r="F769" s="15">
        <v>767</v>
      </c>
      <c r="G769" s="15">
        <v>251658736</v>
      </c>
      <c r="H769" s="15">
        <v>0</v>
      </c>
      <c r="I769" s="15">
        <v>141466</v>
      </c>
      <c r="J769" s="15">
        <v>251513206</v>
      </c>
      <c r="K769" s="15">
        <v>0</v>
      </c>
      <c r="L769" s="15">
        <v>0</v>
      </c>
      <c r="M769" s="15">
        <v>327677</v>
      </c>
      <c r="N769" s="15">
        <v>0</v>
      </c>
      <c r="O769" s="15">
        <v>0</v>
      </c>
      <c r="P769" s="15">
        <v>327677</v>
      </c>
      <c r="Q769" s="15">
        <v>0</v>
      </c>
      <c r="R769" s="15">
        <v>0</v>
      </c>
      <c r="S769"/>
      <c r="T769"/>
      <c r="U769" s="11">
        <f t="shared" si="35"/>
        <v>15360</v>
      </c>
      <c r="V769" s="17">
        <f>((G769-G768)*'[1]Z1 values'!C$5*'[1]Z1 values'!$C$10)/'[1]Z1 values'!$C$12</f>
        <v>0.63899609985351569</v>
      </c>
      <c r="W769" s="17">
        <f>((H769-H768)*'[1]Z1 values'!D$5*'[1]Z1 values'!$C$10)/'[1]Z1 values'!$C$12</f>
        <v>0</v>
      </c>
      <c r="X769" s="17">
        <f>((I769-I768)*'[1]Z1 values'!E$5*'[1]Z1 values'!$C$10)/'[1]Z1 values'!$C$12</f>
        <v>0</v>
      </c>
      <c r="Y769" s="17">
        <f>((J769-J768)*'[1]Z1 values'!F$5*'[1]Z1 values'!$C$10)/'[1]Z1 values'!$C$12</f>
        <v>28.199913940429688</v>
      </c>
      <c r="Z769" s="18">
        <f t="shared" si="33"/>
        <v>28.838910040283203</v>
      </c>
      <c r="AA769">
        <f t="shared" si="34"/>
        <v>256</v>
      </c>
    </row>
    <row r="770" spans="1:27" s="13" customFormat="1" x14ac:dyDescent="0.25">
      <c r="A770" s="14" t="s">
        <v>17263</v>
      </c>
      <c r="B770" s="14" t="s">
        <v>55</v>
      </c>
      <c r="C770" s="14">
        <v>984425</v>
      </c>
      <c r="D770" s="15" t="s">
        <v>18267</v>
      </c>
      <c r="E770" s="15" t="s">
        <v>18268</v>
      </c>
      <c r="F770" s="15">
        <v>768</v>
      </c>
      <c r="G770" s="15">
        <v>251986417</v>
      </c>
      <c r="H770" s="15">
        <v>0</v>
      </c>
      <c r="I770" s="15">
        <v>141466</v>
      </c>
      <c r="J770" s="15">
        <v>251840887</v>
      </c>
      <c r="K770" s="15">
        <v>0</v>
      </c>
      <c r="L770" s="15">
        <v>0</v>
      </c>
      <c r="M770" s="15">
        <v>327679</v>
      </c>
      <c r="N770" s="15">
        <v>0</v>
      </c>
      <c r="O770" s="15">
        <v>0</v>
      </c>
      <c r="P770" s="15">
        <v>327680</v>
      </c>
      <c r="Q770" s="15">
        <v>0</v>
      </c>
      <c r="R770" s="15">
        <v>0</v>
      </c>
      <c r="S770"/>
      <c r="T770"/>
      <c r="U770" s="11">
        <f t="shared" si="35"/>
        <v>15380</v>
      </c>
      <c r="V770" s="17">
        <f>((G770-G769)*'[1]Z1 values'!C$5*'[1]Z1 values'!$C$10)/'[1]Z1 values'!$C$12</f>
        <v>0.63900195007324212</v>
      </c>
      <c r="W770" s="17">
        <f>((H770-H769)*'[1]Z1 values'!D$5*'[1]Z1 values'!$C$10)/'[1]Z1 values'!$C$12</f>
        <v>0</v>
      </c>
      <c r="X770" s="17">
        <f>((I770-I769)*'[1]Z1 values'!E$5*'[1]Z1 values'!$C$10)/'[1]Z1 values'!$C$12</f>
        <v>0</v>
      </c>
      <c r="Y770" s="17">
        <f>((J770-J769)*'[1]Z1 values'!F$5*'[1]Z1 values'!$C$10)/'[1]Z1 values'!$C$12</f>
        <v>28.20008605957031</v>
      </c>
      <c r="Z770" s="18">
        <f t="shared" si="33"/>
        <v>28.839088009643554</v>
      </c>
      <c r="AA770">
        <f t="shared" si="34"/>
        <v>256.33333333333331</v>
      </c>
    </row>
    <row r="771" spans="1:27" s="13" customFormat="1" x14ac:dyDescent="0.25">
      <c r="A771" s="14" t="s">
        <v>17283</v>
      </c>
      <c r="B771" s="14" t="s">
        <v>55</v>
      </c>
      <c r="C771" s="14">
        <v>985705</v>
      </c>
      <c r="D771" s="15" t="s">
        <v>18267</v>
      </c>
      <c r="E771" s="15" t="s">
        <v>18268</v>
      </c>
      <c r="F771" s="15">
        <v>769</v>
      </c>
      <c r="G771" s="15">
        <v>252314101</v>
      </c>
      <c r="H771" s="15">
        <v>0</v>
      </c>
      <c r="I771" s="15">
        <v>141466</v>
      </c>
      <c r="J771" s="15">
        <v>252168570</v>
      </c>
      <c r="K771" s="15">
        <v>0</v>
      </c>
      <c r="L771" s="15">
        <v>0</v>
      </c>
      <c r="M771" s="15">
        <v>327682</v>
      </c>
      <c r="N771" s="15">
        <v>0</v>
      </c>
      <c r="O771" s="15">
        <v>0</v>
      </c>
      <c r="P771" s="15">
        <v>327681</v>
      </c>
      <c r="Q771" s="15">
        <v>0</v>
      </c>
      <c r="R771" s="15">
        <v>0</v>
      </c>
      <c r="S771"/>
      <c r="T771"/>
      <c r="U771" s="11">
        <f t="shared" si="35"/>
        <v>15400</v>
      </c>
      <c r="V771" s="17">
        <f>((G771-G770)*'[1]Z1 values'!C$5*'[1]Z1 values'!$C$10)/'[1]Z1 values'!$C$12</f>
        <v>0.63900780029296878</v>
      </c>
      <c r="W771" s="17">
        <f>((H771-H770)*'[1]Z1 values'!D$5*'[1]Z1 values'!$C$10)/'[1]Z1 values'!$C$12</f>
        <v>0</v>
      </c>
      <c r="X771" s="17">
        <f>((I771-I770)*'[1]Z1 values'!E$5*'[1]Z1 values'!$C$10)/'[1]Z1 values'!$C$12</f>
        <v>0</v>
      </c>
      <c r="Y771" s="17">
        <f>((J771-J770)*'[1]Z1 values'!F$5*'[1]Z1 values'!$C$10)/'[1]Z1 values'!$C$12</f>
        <v>28.200258178710943</v>
      </c>
      <c r="Z771" s="18">
        <f t="shared" ref="Z771:Z810" si="36">SUM(V771:Y771)</f>
        <v>28.839265979003912</v>
      </c>
      <c r="AA771">
        <f t="shared" ref="AA771:AA810" si="37">U771/60</f>
        <v>256.66666666666669</v>
      </c>
    </row>
    <row r="772" spans="1:27" s="13" customFormat="1" x14ac:dyDescent="0.25">
      <c r="A772" s="14" t="s">
        <v>17303</v>
      </c>
      <c r="B772" s="14" t="s">
        <v>55</v>
      </c>
      <c r="C772" s="14">
        <v>986985</v>
      </c>
      <c r="D772" s="15" t="s">
        <v>18267</v>
      </c>
      <c r="E772" s="15" t="s">
        <v>18268</v>
      </c>
      <c r="F772" s="15">
        <v>770</v>
      </c>
      <c r="G772" s="15">
        <v>252641779</v>
      </c>
      <c r="H772" s="15">
        <v>0</v>
      </c>
      <c r="I772" s="15">
        <v>141466</v>
      </c>
      <c r="J772" s="15">
        <v>252496248</v>
      </c>
      <c r="K772" s="15">
        <v>0</v>
      </c>
      <c r="L772" s="15">
        <v>0</v>
      </c>
      <c r="M772" s="15">
        <v>327677</v>
      </c>
      <c r="N772" s="15">
        <v>0</v>
      </c>
      <c r="O772" s="15">
        <v>0</v>
      </c>
      <c r="P772" s="15">
        <v>327676</v>
      </c>
      <c r="Q772" s="15">
        <v>0</v>
      </c>
      <c r="R772" s="15">
        <v>0</v>
      </c>
      <c r="S772"/>
      <c r="T772"/>
      <c r="U772" s="11">
        <f t="shared" ref="U772:U810" si="38">U771+20</f>
        <v>15420</v>
      </c>
      <c r="V772" s="17">
        <f>((G772-G771)*'[1]Z1 values'!C$5*'[1]Z1 values'!$C$10)/'[1]Z1 values'!$C$12</f>
        <v>0.63899609985351569</v>
      </c>
      <c r="W772" s="17">
        <f>((H772-H771)*'[1]Z1 values'!D$5*'[1]Z1 values'!$C$10)/'[1]Z1 values'!$C$12</f>
        <v>0</v>
      </c>
      <c r="X772" s="17">
        <f>((I772-I771)*'[1]Z1 values'!E$5*'[1]Z1 values'!$C$10)/'[1]Z1 values'!$C$12</f>
        <v>0</v>
      </c>
      <c r="Y772" s="17">
        <f>((J772-J771)*'[1]Z1 values'!F$5*'[1]Z1 values'!$C$10)/'[1]Z1 values'!$C$12</f>
        <v>28.199827880859381</v>
      </c>
      <c r="Z772" s="18">
        <f t="shared" si="36"/>
        <v>28.838823980712895</v>
      </c>
      <c r="AA772">
        <f t="shared" si="37"/>
        <v>257</v>
      </c>
    </row>
    <row r="773" spans="1:27" s="13" customFormat="1" x14ac:dyDescent="0.25">
      <c r="A773" s="14" t="s">
        <v>17329</v>
      </c>
      <c r="B773" s="14" t="s">
        <v>55</v>
      </c>
      <c r="C773" s="14">
        <v>988265</v>
      </c>
      <c r="D773" s="15" t="s">
        <v>18267</v>
      </c>
      <c r="E773" s="15" t="s">
        <v>18268</v>
      </c>
      <c r="F773" s="15">
        <v>771</v>
      </c>
      <c r="G773" s="15">
        <v>252969461</v>
      </c>
      <c r="H773" s="15">
        <v>0</v>
      </c>
      <c r="I773" s="15">
        <v>141466</v>
      </c>
      <c r="J773" s="15">
        <v>252823930</v>
      </c>
      <c r="K773" s="15">
        <v>0</v>
      </c>
      <c r="L773" s="15">
        <v>0</v>
      </c>
      <c r="M773" s="15">
        <v>327681</v>
      </c>
      <c r="N773" s="15">
        <v>0</v>
      </c>
      <c r="O773" s="15">
        <v>0</v>
      </c>
      <c r="P773" s="15">
        <v>327680</v>
      </c>
      <c r="Q773" s="15">
        <v>0</v>
      </c>
      <c r="R773" s="15">
        <v>0</v>
      </c>
      <c r="S773"/>
      <c r="T773"/>
      <c r="U773" s="11">
        <f t="shared" si="38"/>
        <v>15440</v>
      </c>
      <c r="V773" s="17">
        <f>((G773-G772)*'[1]Z1 values'!C$5*'[1]Z1 values'!$C$10)/'[1]Z1 values'!$C$12</f>
        <v>0.63900390014648445</v>
      </c>
      <c r="W773" s="17">
        <f>((H773-H772)*'[1]Z1 values'!D$5*'[1]Z1 values'!$C$10)/'[1]Z1 values'!$C$12</f>
        <v>0</v>
      </c>
      <c r="X773" s="17">
        <f>((I773-I772)*'[1]Z1 values'!E$5*'[1]Z1 values'!$C$10)/'[1]Z1 values'!$C$12</f>
        <v>0</v>
      </c>
      <c r="Y773" s="17">
        <f>((J773-J772)*'[1]Z1 values'!F$5*'[1]Z1 values'!$C$10)/'[1]Z1 values'!$C$12</f>
        <v>28.200172119140625</v>
      </c>
      <c r="Z773" s="18">
        <f t="shared" si="36"/>
        <v>28.839176019287109</v>
      </c>
      <c r="AA773">
        <f t="shared" si="37"/>
        <v>257.33333333333331</v>
      </c>
    </row>
    <row r="774" spans="1:27" s="13" customFormat="1" x14ac:dyDescent="0.25">
      <c r="A774" s="14" t="s">
        <v>17349</v>
      </c>
      <c r="B774" s="14" t="s">
        <v>55</v>
      </c>
      <c r="C774" s="14">
        <v>989545</v>
      </c>
      <c r="D774" s="15" t="s">
        <v>18267</v>
      </c>
      <c r="E774" s="15" t="s">
        <v>18268</v>
      </c>
      <c r="F774" s="15">
        <v>772</v>
      </c>
      <c r="G774" s="15">
        <v>253297136</v>
      </c>
      <c r="H774" s="15">
        <v>0</v>
      </c>
      <c r="I774" s="15">
        <v>141466</v>
      </c>
      <c r="J774" s="15">
        <v>253151606</v>
      </c>
      <c r="K774" s="15">
        <v>0</v>
      </c>
      <c r="L774" s="15">
        <v>0</v>
      </c>
      <c r="M774" s="15">
        <v>327674</v>
      </c>
      <c r="N774" s="15">
        <v>0</v>
      </c>
      <c r="O774" s="15">
        <v>0</v>
      </c>
      <c r="P774" s="15">
        <v>327674</v>
      </c>
      <c r="Q774" s="15">
        <v>0</v>
      </c>
      <c r="R774" s="15">
        <v>0</v>
      </c>
      <c r="S774"/>
      <c r="T774"/>
      <c r="U774" s="11">
        <f t="shared" si="38"/>
        <v>15460</v>
      </c>
      <c r="V774" s="17">
        <f>((G774-G773)*'[1]Z1 values'!C$5*'[1]Z1 values'!$C$10)/'[1]Z1 values'!$C$12</f>
        <v>0.63899024963378903</v>
      </c>
      <c r="W774" s="17">
        <f>((H774-H773)*'[1]Z1 values'!D$5*'[1]Z1 values'!$C$10)/'[1]Z1 values'!$C$12</f>
        <v>0</v>
      </c>
      <c r="X774" s="17">
        <f>((I774-I773)*'[1]Z1 values'!E$5*'[1]Z1 values'!$C$10)/'[1]Z1 values'!$C$12</f>
        <v>0</v>
      </c>
      <c r="Y774" s="17">
        <f>((J774-J773)*'[1]Z1 values'!F$5*'[1]Z1 values'!$C$10)/'[1]Z1 values'!$C$12</f>
        <v>28.199655761718748</v>
      </c>
      <c r="Z774" s="18">
        <f t="shared" si="36"/>
        <v>28.838646011352537</v>
      </c>
      <c r="AA774">
        <f t="shared" si="37"/>
        <v>257.66666666666669</v>
      </c>
    </row>
    <row r="775" spans="1:27" s="13" customFormat="1" x14ac:dyDescent="0.25">
      <c r="A775" s="14" t="s">
        <v>17369</v>
      </c>
      <c r="B775" s="14" t="s">
        <v>55</v>
      </c>
      <c r="C775" s="14">
        <v>990825</v>
      </c>
      <c r="D775" s="15" t="s">
        <v>18267</v>
      </c>
      <c r="E775" s="15" t="s">
        <v>18268</v>
      </c>
      <c r="F775" s="15">
        <v>773</v>
      </c>
      <c r="G775" s="15">
        <v>253624818</v>
      </c>
      <c r="H775" s="15">
        <v>0</v>
      </c>
      <c r="I775" s="15">
        <v>141466</v>
      </c>
      <c r="J775" s="15">
        <v>253479287</v>
      </c>
      <c r="K775" s="15">
        <v>0</v>
      </c>
      <c r="L775" s="15">
        <v>0</v>
      </c>
      <c r="M775" s="15">
        <v>327680</v>
      </c>
      <c r="N775" s="15">
        <v>0</v>
      </c>
      <c r="O775" s="15">
        <v>0</v>
      </c>
      <c r="P775" s="15">
        <v>327680</v>
      </c>
      <c r="Q775" s="15">
        <v>0</v>
      </c>
      <c r="R775" s="15">
        <v>0</v>
      </c>
      <c r="S775"/>
      <c r="T775"/>
      <c r="U775" s="11">
        <f t="shared" si="38"/>
        <v>15480</v>
      </c>
      <c r="V775" s="17">
        <f>((G775-G774)*'[1]Z1 values'!C$5*'[1]Z1 values'!$C$10)/'[1]Z1 values'!$C$12</f>
        <v>0.63900390014648445</v>
      </c>
      <c r="W775" s="17">
        <f>((H775-H774)*'[1]Z1 values'!D$5*'[1]Z1 values'!$C$10)/'[1]Z1 values'!$C$12</f>
        <v>0</v>
      </c>
      <c r="X775" s="17">
        <f>((I775-I774)*'[1]Z1 values'!E$5*'[1]Z1 values'!$C$10)/'[1]Z1 values'!$C$12</f>
        <v>0</v>
      </c>
      <c r="Y775" s="17">
        <f>((J775-J774)*'[1]Z1 values'!F$5*'[1]Z1 values'!$C$10)/'[1]Z1 values'!$C$12</f>
        <v>28.20008605957031</v>
      </c>
      <c r="Z775" s="18">
        <f t="shared" si="36"/>
        <v>28.839089959716794</v>
      </c>
      <c r="AA775">
        <f t="shared" si="37"/>
        <v>258</v>
      </c>
    </row>
    <row r="776" spans="1:27" s="13" customFormat="1" x14ac:dyDescent="0.25">
      <c r="A776" s="14" t="s">
        <v>17389</v>
      </c>
      <c r="B776" s="14" t="s">
        <v>55</v>
      </c>
      <c r="C776" s="14">
        <v>992105</v>
      </c>
      <c r="D776" s="15" t="s">
        <v>18267</v>
      </c>
      <c r="E776" s="15" t="s">
        <v>18268</v>
      </c>
      <c r="F776" s="15">
        <v>774</v>
      </c>
      <c r="G776" s="15">
        <v>253952501</v>
      </c>
      <c r="H776" s="15">
        <v>0</v>
      </c>
      <c r="I776" s="15">
        <v>141466</v>
      </c>
      <c r="J776" s="15">
        <v>253806971</v>
      </c>
      <c r="K776" s="15">
        <v>0</v>
      </c>
      <c r="L776" s="15">
        <v>0</v>
      </c>
      <c r="M776" s="15">
        <v>327682</v>
      </c>
      <c r="N776" s="15">
        <v>0</v>
      </c>
      <c r="O776" s="15">
        <v>0</v>
      </c>
      <c r="P776" s="15">
        <v>327682</v>
      </c>
      <c r="Q776" s="15">
        <v>0</v>
      </c>
      <c r="R776" s="15">
        <v>0</v>
      </c>
      <c r="S776"/>
      <c r="T776"/>
      <c r="U776" s="11">
        <f t="shared" si="38"/>
        <v>15500</v>
      </c>
      <c r="V776" s="17">
        <f>((G776-G775)*'[1]Z1 values'!C$5*'[1]Z1 values'!$C$10)/'[1]Z1 values'!$C$12</f>
        <v>0.63900585021972645</v>
      </c>
      <c r="W776" s="17">
        <f>((H776-H775)*'[1]Z1 values'!D$5*'[1]Z1 values'!$C$10)/'[1]Z1 values'!$C$12</f>
        <v>0</v>
      </c>
      <c r="X776" s="17">
        <f>((I776-I775)*'[1]Z1 values'!E$5*'[1]Z1 values'!$C$10)/'[1]Z1 values'!$C$12</f>
        <v>0</v>
      </c>
      <c r="Y776" s="17">
        <f>((J776-J775)*'[1]Z1 values'!F$5*'[1]Z1 values'!$C$10)/'[1]Z1 values'!$C$12</f>
        <v>28.200344238281254</v>
      </c>
      <c r="Z776" s="18">
        <f t="shared" si="36"/>
        <v>28.839350088500979</v>
      </c>
      <c r="AA776">
        <f t="shared" si="37"/>
        <v>258.33333333333331</v>
      </c>
    </row>
    <row r="777" spans="1:27" s="13" customFormat="1" x14ac:dyDescent="0.25">
      <c r="A777" s="14" t="s">
        <v>17409</v>
      </c>
      <c r="B777" s="14" t="s">
        <v>55</v>
      </c>
      <c r="C777" s="14">
        <v>993385</v>
      </c>
      <c r="D777" s="15" t="s">
        <v>18267</v>
      </c>
      <c r="E777" s="15" t="s">
        <v>18268</v>
      </c>
      <c r="F777" s="15">
        <v>775</v>
      </c>
      <c r="G777" s="15">
        <v>254280180</v>
      </c>
      <c r="H777" s="15">
        <v>0</v>
      </c>
      <c r="I777" s="15">
        <v>141466</v>
      </c>
      <c r="J777" s="15">
        <v>254134650</v>
      </c>
      <c r="K777" s="15">
        <v>0</v>
      </c>
      <c r="L777" s="15">
        <v>0</v>
      </c>
      <c r="M777" s="15">
        <v>327677</v>
      </c>
      <c r="N777" s="15">
        <v>0</v>
      </c>
      <c r="O777" s="15">
        <v>0</v>
      </c>
      <c r="P777" s="15">
        <v>327677</v>
      </c>
      <c r="Q777" s="15">
        <v>0</v>
      </c>
      <c r="R777" s="15">
        <v>0</v>
      </c>
      <c r="S777"/>
      <c r="T777"/>
      <c r="U777" s="11">
        <f t="shared" si="38"/>
        <v>15520</v>
      </c>
      <c r="V777" s="17">
        <f>((G777-G776)*'[1]Z1 values'!C$5*'[1]Z1 values'!$C$10)/'[1]Z1 values'!$C$12</f>
        <v>0.63899804992675779</v>
      </c>
      <c r="W777" s="17">
        <f>((H777-H776)*'[1]Z1 values'!D$5*'[1]Z1 values'!$C$10)/'[1]Z1 values'!$C$12</f>
        <v>0</v>
      </c>
      <c r="X777" s="17">
        <f>((I777-I776)*'[1]Z1 values'!E$5*'[1]Z1 values'!$C$10)/'[1]Z1 values'!$C$12</f>
        <v>0</v>
      </c>
      <c r="Y777" s="17">
        <f>((J777-J776)*'[1]Z1 values'!F$5*'[1]Z1 values'!$C$10)/'[1]Z1 values'!$C$12</f>
        <v>28.199913940429688</v>
      </c>
      <c r="Z777" s="18">
        <f t="shared" si="36"/>
        <v>28.838911990356447</v>
      </c>
      <c r="AA777">
        <f t="shared" si="37"/>
        <v>258.66666666666669</v>
      </c>
    </row>
    <row r="778" spans="1:27" s="13" customFormat="1" x14ac:dyDescent="0.25">
      <c r="A778" s="14" t="s">
        <v>17429</v>
      </c>
      <c r="B778" s="14" t="s">
        <v>55</v>
      </c>
      <c r="C778" s="14">
        <v>994665</v>
      </c>
      <c r="D778" s="15" t="s">
        <v>18267</v>
      </c>
      <c r="E778" s="15" t="s">
        <v>18268</v>
      </c>
      <c r="F778" s="15">
        <v>776</v>
      </c>
      <c r="G778" s="15">
        <v>254607862</v>
      </c>
      <c r="H778" s="15">
        <v>0</v>
      </c>
      <c r="I778" s="15">
        <v>141466</v>
      </c>
      <c r="J778" s="15">
        <v>254462332</v>
      </c>
      <c r="K778" s="15">
        <v>0</v>
      </c>
      <c r="L778" s="15">
        <v>0</v>
      </c>
      <c r="M778" s="15">
        <v>327680</v>
      </c>
      <c r="N778" s="15">
        <v>0</v>
      </c>
      <c r="O778" s="15">
        <v>0</v>
      </c>
      <c r="P778" s="15">
        <v>327680</v>
      </c>
      <c r="Q778" s="15">
        <v>0</v>
      </c>
      <c r="R778" s="15">
        <v>0</v>
      </c>
      <c r="S778"/>
      <c r="T778"/>
      <c r="U778" s="11">
        <f t="shared" si="38"/>
        <v>15540</v>
      </c>
      <c r="V778" s="17">
        <f>((G778-G777)*'[1]Z1 values'!C$5*'[1]Z1 values'!$C$10)/'[1]Z1 values'!$C$12</f>
        <v>0.63900390014648445</v>
      </c>
      <c r="W778" s="17">
        <f>((H778-H777)*'[1]Z1 values'!D$5*'[1]Z1 values'!$C$10)/'[1]Z1 values'!$C$12</f>
        <v>0</v>
      </c>
      <c r="X778" s="17">
        <f>((I778-I777)*'[1]Z1 values'!E$5*'[1]Z1 values'!$C$10)/'[1]Z1 values'!$C$12</f>
        <v>0</v>
      </c>
      <c r="Y778" s="17">
        <f>((J778-J777)*'[1]Z1 values'!F$5*'[1]Z1 values'!$C$10)/'[1]Z1 values'!$C$12</f>
        <v>28.200172119140625</v>
      </c>
      <c r="Z778" s="18">
        <f t="shared" si="36"/>
        <v>28.839176019287109</v>
      </c>
      <c r="AA778">
        <f t="shared" si="37"/>
        <v>259</v>
      </c>
    </row>
    <row r="779" spans="1:27" s="13" customFormat="1" x14ac:dyDescent="0.25">
      <c r="A779" s="14" t="s">
        <v>17451</v>
      </c>
      <c r="B779" s="14" t="s">
        <v>55</v>
      </c>
      <c r="C779" s="14">
        <v>995945</v>
      </c>
      <c r="D779" s="15" t="s">
        <v>18267</v>
      </c>
      <c r="E779" s="15" t="s">
        <v>18268</v>
      </c>
      <c r="F779" s="15">
        <v>777</v>
      </c>
      <c r="G779" s="15">
        <v>254935540</v>
      </c>
      <c r="H779" s="15">
        <v>0</v>
      </c>
      <c r="I779" s="15">
        <v>141466</v>
      </c>
      <c r="J779" s="15">
        <v>254790009</v>
      </c>
      <c r="K779" s="15">
        <v>0</v>
      </c>
      <c r="L779" s="15">
        <v>0</v>
      </c>
      <c r="M779" s="15">
        <v>327676</v>
      </c>
      <c r="N779" s="15">
        <v>0</v>
      </c>
      <c r="O779" s="15">
        <v>0</v>
      </c>
      <c r="P779" s="15">
        <v>327676</v>
      </c>
      <c r="Q779" s="15">
        <v>0</v>
      </c>
      <c r="R779" s="15">
        <v>0</v>
      </c>
      <c r="S779"/>
      <c r="T779"/>
      <c r="U779" s="11">
        <f t="shared" si="38"/>
        <v>15560</v>
      </c>
      <c r="V779" s="17">
        <f>((G779-G778)*'[1]Z1 values'!C$5*'[1]Z1 values'!$C$10)/'[1]Z1 values'!$C$12</f>
        <v>0.63899609985351569</v>
      </c>
      <c r="W779" s="17">
        <f>((H779-H778)*'[1]Z1 values'!D$5*'[1]Z1 values'!$C$10)/'[1]Z1 values'!$C$12</f>
        <v>0</v>
      </c>
      <c r="X779" s="17">
        <f>((I779-I778)*'[1]Z1 values'!E$5*'[1]Z1 values'!$C$10)/'[1]Z1 values'!$C$12</f>
        <v>0</v>
      </c>
      <c r="Y779" s="17">
        <f>((J779-J778)*'[1]Z1 values'!F$5*'[1]Z1 values'!$C$10)/'[1]Z1 values'!$C$12</f>
        <v>28.199741821289063</v>
      </c>
      <c r="Z779" s="18">
        <f t="shared" si="36"/>
        <v>28.838737921142577</v>
      </c>
      <c r="AA779">
        <f t="shared" si="37"/>
        <v>259.33333333333331</v>
      </c>
    </row>
    <row r="780" spans="1:27" s="13" customFormat="1" x14ac:dyDescent="0.25">
      <c r="A780" s="14" t="s">
        <v>17471</v>
      </c>
      <c r="B780" s="14" t="s">
        <v>55</v>
      </c>
      <c r="C780" s="14">
        <v>997225</v>
      </c>
      <c r="D780" s="15" t="s">
        <v>18267</v>
      </c>
      <c r="E780" s="15" t="s">
        <v>18268</v>
      </c>
      <c r="F780" s="15">
        <v>778</v>
      </c>
      <c r="G780" s="15">
        <v>255263219</v>
      </c>
      <c r="H780" s="15">
        <v>0</v>
      </c>
      <c r="I780" s="15">
        <v>141466</v>
      </c>
      <c r="J780" s="15">
        <v>255117689</v>
      </c>
      <c r="K780" s="15">
        <v>0</v>
      </c>
      <c r="L780" s="15">
        <v>0</v>
      </c>
      <c r="M780" s="15">
        <v>327678</v>
      </c>
      <c r="N780" s="15">
        <v>0</v>
      </c>
      <c r="O780" s="15">
        <v>0</v>
      </c>
      <c r="P780" s="15">
        <v>327678</v>
      </c>
      <c r="Q780" s="15">
        <v>0</v>
      </c>
      <c r="R780" s="15">
        <v>0</v>
      </c>
      <c r="S780"/>
      <c r="T780"/>
      <c r="U780" s="11">
        <f t="shared" si="38"/>
        <v>15580</v>
      </c>
      <c r="V780" s="17">
        <f>((G780-G779)*'[1]Z1 values'!C$5*'[1]Z1 values'!$C$10)/'[1]Z1 values'!$C$12</f>
        <v>0.63899804992675779</v>
      </c>
      <c r="W780" s="17">
        <f>((H780-H779)*'[1]Z1 values'!D$5*'[1]Z1 values'!$C$10)/'[1]Z1 values'!$C$12</f>
        <v>0</v>
      </c>
      <c r="X780" s="17">
        <f>((I780-I779)*'[1]Z1 values'!E$5*'[1]Z1 values'!$C$10)/'[1]Z1 values'!$C$12</f>
        <v>0</v>
      </c>
      <c r="Y780" s="17">
        <f>((J780-J779)*'[1]Z1 values'!F$5*'[1]Z1 values'!$C$10)/'[1]Z1 values'!$C$12</f>
        <v>28.2</v>
      </c>
      <c r="Z780" s="18">
        <f t="shared" si="36"/>
        <v>28.838998049926758</v>
      </c>
      <c r="AA780">
        <f t="shared" si="37"/>
        <v>259.66666666666669</v>
      </c>
    </row>
    <row r="781" spans="1:27" s="13" customFormat="1" x14ac:dyDescent="0.25">
      <c r="A781" s="14" t="s">
        <v>17491</v>
      </c>
      <c r="B781" s="14" t="s">
        <v>55</v>
      </c>
      <c r="C781" s="14">
        <v>998505</v>
      </c>
      <c r="D781" s="15" t="s">
        <v>18267</v>
      </c>
      <c r="E781" s="15" t="s">
        <v>18268</v>
      </c>
      <c r="F781" s="15">
        <v>779</v>
      </c>
      <c r="G781" s="15">
        <v>255590899</v>
      </c>
      <c r="H781" s="15">
        <v>0</v>
      </c>
      <c r="I781" s="15">
        <v>141466</v>
      </c>
      <c r="J781" s="15">
        <v>255445369</v>
      </c>
      <c r="K781" s="15">
        <v>0</v>
      </c>
      <c r="L781" s="15">
        <v>0</v>
      </c>
      <c r="M781" s="15">
        <v>327678</v>
      </c>
      <c r="N781" s="15">
        <v>0</v>
      </c>
      <c r="O781" s="15">
        <v>0</v>
      </c>
      <c r="P781" s="15">
        <v>327679</v>
      </c>
      <c r="Q781" s="15">
        <v>0</v>
      </c>
      <c r="R781" s="15">
        <v>0</v>
      </c>
      <c r="S781"/>
      <c r="T781"/>
      <c r="U781" s="11">
        <f t="shared" si="38"/>
        <v>15600</v>
      </c>
      <c r="V781" s="17">
        <f>((G781-G780)*'[1]Z1 values'!C$5*'[1]Z1 values'!$C$10)/'[1]Z1 values'!$C$12</f>
        <v>0.63900000000000001</v>
      </c>
      <c r="W781" s="17">
        <f>((H781-H780)*'[1]Z1 values'!D$5*'[1]Z1 values'!$C$10)/'[1]Z1 values'!$C$12</f>
        <v>0</v>
      </c>
      <c r="X781" s="17">
        <f>((I781-I780)*'[1]Z1 values'!E$5*'[1]Z1 values'!$C$10)/'[1]Z1 values'!$C$12</f>
        <v>0</v>
      </c>
      <c r="Y781" s="17">
        <f>((J781-J780)*'[1]Z1 values'!F$5*'[1]Z1 values'!$C$10)/'[1]Z1 values'!$C$12</f>
        <v>28.2</v>
      </c>
      <c r="Z781" s="18">
        <f t="shared" si="36"/>
        <v>28.838999999999999</v>
      </c>
      <c r="AA781">
        <f t="shared" si="37"/>
        <v>260</v>
      </c>
    </row>
    <row r="782" spans="1:27" s="13" customFormat="1" x14ac:dyDescent="0.25">
      <c r="A782" s="14" t="s">
        <v>17524</v>
      </c>
      <c r="B782" s="14" t="s">
        <v>55</v>
      </c>
      <c r="C782" s="14">
        <v>999785</v>
      </c>
      <c r="D782" s="15" t="s">
        <v>18267</v>
      </c>
      <c r="E782" s="15" t="s">
        <v>18268</v>
      </c>
      <c r="F782" s="15">
        <v>780</v>
      </c>
      <c r="G782" s="15">
        <v>255918581</v>
      </c>
      <c r="H782" s="15">
        <v>0</v>
      </c>
      <c r="I782" s="15">
        <v>145636</v>
      </c>
      <c r="J782" s="15">
        <v>255768777</v>
      </c>
      <c r="K782" s="15">
        <v>0</v>
      </c>
      <c r="L782" s="15">
        <v>0</v>
      </c>
      <c r="M782" s="15">
        <v>327680</v>
      </c>
      <c r="N782" s="15">
        <v>0</v>
      </c>
      <c r="O782" s="15">
        <v>4170</v>
      </c>
      <c r="P782" s="15">
        <v>323407</v>
      </c>
      <c r="Q782" s="15">
        <v>0</v>
      </c>
      <c r="R782" s="15">
        <v>0</v>
      </c>
      <c r="S782"/>
      <c r="T782"/>
      <c r="U782" s="11">
        <f t="shared" si="38"/>
        <v>15620</v>
      </c>
      <c r="V782" s="17">
        <f>((G782-G781)*'[1]Z1 values'!C$5*'[1]Z1 values'!$C$10)/'[1]Z1 values'!$C$12</f>
        <v>0.63900390014648445</v>
      </c>
      <c r="W782" s="17">
        <f>((H782-H781)*'[1]Z1 values'!D$5*'[1]Z1 values'!$C$10)/'[1]Z1 values'!$C$12</f>
        <v>0</v>
      </c>
      <c r="X782" s="17">
        <f>((I782-I781)*'[1]Z1 values'!E$5*'[1]Z1 values'!$C$10)/'[1]Z1 values'!$C$12</f>
        <v>0.33214416503906252</v>
      </c>
      <c r="Y782" s="17">
        <f>((J782-J781)*'[1]Z1 values'!F$5*'[1]Z1 values'!$C$10)/'[1]Z1 values'!$C$12</f>
        <v>27.832353515625005</v>
      </c>
      <c r="Z782" s="18">
        <f t="shared" si="36"/>
        <v>28.803501580810551</v>
      </c>
      <c r="AA782">
        <f t="shared" si="37"/>
        <v>260.33333333333331</v>
      </c>
    </row>
    <row r="783" spans="1:27" s="13" customFormat="1" x14ac:dyDescent="0.25">
      <c r="A783" s="14" t="s">
        <v>17544</v>
      </c>
      <c r="B783" s="14" t="s">
        <v>55</v>
      </c>
      <c r="C783" s="14">
        <v>1001065</v>
      </c>
      <c r="D783" s="15" t="s">
        <v>18267</v>
      </c>
      <c r="E783" s="15" t="s">
        <v>18268</v>
      </c>
      <c r="F783" s="15">
        <v>781</v>
      </c>
      <c r="G783" s="15">
        <v>256246261</v>
      </c>
      <c r="H783" s="15">
        <v>0</v>
      </c>
      <c r="I783" s="15">
        <v>146512</v>
      </c>
      <c r="J783" s="15">
        <v>256095559</v>
      </c>
      <c r="K783" s="15">
        <v>0</v>
      </c>
      <c r="L783" s="15">
        <v>0</v>
      </c>
      <c r="M783" s="15">
        <v>327678</v>
      </c>
      <c r="N783" s="15">
        <v>0</v>
      </c>
      <c r="O783" s="15">
        <v>876</v>
      </c>
      <c r="P783" s="15">
        <v>326780</v>
      </c>
      <c r="Q783" s="15">
        <v>0</v>
      </c>
      <c r="R783" s="15">
        <v>0</v>
      </c>
      <c r="S783"/>
      <c r="T783"/>
      <c r="U783" s="11">
        <f t="shared" si="38"/>
        <v>15640</v>
      </c>
      <c r="V783" s="17">
        <f>((G783-G782)*'[1]Z1 values'!C$5*'[1]Z1 values'!$C$10)/'[1]Z1 values'!$C$12</f>
        <v>0.63900000000000001</v>
      </c>
      <c r="W783" s="17">
        <f>((H783-H782)*'[1]Z1 values'!D$5*'[1]Z1 values'!$C$10)/'[1]Z1 values'!$C$12</f>
        <v>0</v>
      </c>
      <c r="X783" s="17">
        <f>((I783-I782)*'[1]Z1 values'!E$5*'[1]Z1 values'!$C$10)/'[1]Z1 values'!$C$12</f>
        <v>6.977416992187499E-2</v>
      </c>
      <c r="Y783" s="17">
        <f>((J783-J782)*'[1]Z1 values'!F$5*'[1]Z1 values'!$C$10)/'[1]Z1 values'!$C$12</f>
        <v>28.122718505859375</v>
      </c>
      <c r="Z783" s="18">
        <f t="shared" si="36"/>
        <v>28.831492675781249</v>
      </c>
      <c r="AA783">
        <f t="shared" si="37"/>
        <v>260.66666666666669</v>
      </c>
    </row>
    <row r="784" spans="1:27" s="13" customFormat="1" x14ac:dyDescent="0.25">
      <c r="A784" s="14" t="s">
        <v>17566</v>
      </c>
      <c r="B784" s="14" t="s">
        <v>55</v>
      </c>
      <c r="C784" s="14">
        <v>1002345</v>
      </c>
      <c r="D784" s="15" t="s">
        <v>18267</v>
      </c>
      <c r="E784" s="15" t="s">
        <v>18268</v>
      </c>
      <c r="F784" s="15">
        <v>782</v>
      </c>
      <c r="G784" s="15">
        <v>256573940</v>
      </c>
      <c r="H784" s="15">
        <v>0</v>
      </c>
      <c r="I784" s="15">
        <v>146512</v>
      </c>
      <c r="J784" s="15">
        <v>256423238</v>
      </c>
      <c r="K784" s="15">
        <v>0</v>
      </c>
      <c r="L784" s="15">
        <v>0</v>
      </c>
      <c r="M784" s="15">
        <v>327677</v>
      </c>
      <c r="N784" s="15">
        <v>0</v>
      </c>
      <c r="O784" s="15">
        <v>0</v>
      </c>
      <c r="P784" s="15">
        <v>327678</v>
      </c>
      <c r="Q784" s="15">
        <v>0</v>
      </c>
      <c r="R784" s="15">
        <v>0</v>
      </c>
      <c r="S784"/>
      <c r="T784"/>
      <c r="U784" s="11">
        <f t="shared" si="38"/>
        <v>15660</v>
      </c>
      <c r="V784" s="17">
        <f>((G784-G783)*'[1]Z1 values'!C$5*'[1]Z1 values'!$C$10)/'[1]Z1 values'!$C$12</f>
        <v>0.63899804992675779</v>
      </c>
      <c r="W784" s="17">
        <f>((H784-H783)*'[1]Z1 values'!D$5*'[1]Z1 values'!$C$10)/'[1]Z1 values'!$C$12</f>
        <v>0</v>
      </c>
      <c r="X784" s="17">
        <f>((I784-I783)*'[1]Z1 values'!E$5*'[1]Z1 values'!$C$10)/'[1]Z1 values'!$C$12</f>
        <v>0</v>
      </c>
      <c r="Y784" s="17">
        <f>((J784-J783)*'[1]Z1 values'!F$5*'[1]Z1 values'!$C$10)/'[1]Z1 values'!$C$12</f>
        <v>28.199913940429688</v>
      </c>
      <c r="Z784" s="18">
        <f t="shared" si="36"/>
        <v>28.838911990356447</v>
      </c>
      <c r="AA784">
        <f t="shared" si="37"/>
        <v>261</v>
      </c>
    </row>
    <row r="785" spans="1:27" s="13" customFormat="1" x14ac:dyDescent="0.25">
      <c r="A785" s="14" t="s">
        <v>17586</v>
      </c>
      <c r="B785" s="14" t="s">
        <v>55</v>
      </c>
      <c r="C785" s="14">
        <v>1003625</v>
      </c>
      <c r="D785" s="15" t="s">
        <v>18267</v>
      </c>
      <c r="E785" s="15" t="s">
        <v>18268</v>
      </c>
      <c r="F785" s="15">
        <v>783</v>
      </c>
      <c r="G785" s="15">
        <v>256901617</v>
      </c>
      <c r="H785" s="15">
        <v>0</v>
      </c>
      <c r="I785" s="15">
        <v>146512</v>
      </c>
      <c r="J785" s="15">
        <v>256750915</v>
      </c>
      <c r="K785" s="15">
        <v>0</v>
      </c>
      <c r="L785" s="15">
        <v>0</v>
      </c>
      <c r="M785" s="15">
        <v>327675</v>
      </c>
      <c r="N785" s="15">
        <v>0</v>
      </c>
      <c r="O785" s="15">
        <v>0</v>
      </c>
      <c r="P785" s="15">
        <v>327676</v>
      </c>
      <c r="Q785" s="15">
        <v>0</v>
      </c>
      <c r="R785" s="15">
        <v>0</v>
      </c>
      <c r="S785"/>
      <c r="T785"/>
      <c r="U785" s="11">
        <f t="shared" si="38"/>
        <v>15680</v>
      </c>
      <c r="V785" s="17">
        <f>((G785-G784)*'[1]Z1 values'!C$5*'[1]Z1 values'!$C$10)/'[1]Z1 values'!$C$12</f>
        <v>0.63899414978027347</v>
      </c>
      <c r="W785" s="17">
        <f>((H785-H784)*'[1]Z1 values'!D$5*'[1]Z1 values'!$C$10)/'[1]Z1 values'!$C$12</f>
        <v>0</v>
      </c>
      <c r="X785" s="17">
        <f>((I785-I784)*'[1]Z1 values'!E$5*'[1]Z1 values'!$C$10)/'[1]Z1 values'!$C$12</f>
        <v>0</v>
      </c>
      <c r="Y785" s="17">
        <f>((J785-J784)*'[1]Z1 values'!F$5*'[1]Z1 values'!$C$10)/'[1]Z1 values'!$C$12</f>
        <v>28.199741821289063</v>
      </c>
      <c r="Z785" s="18">
        <f t="shared" si="36"/>
        <v>28.838735971069337</v>
      </c>
      <c r="AA785">
        <f t="shared" si="37"/>
        <v>261.33333333333331</v>
      </c>
    </row>
    <row r="786" spans="1:27" s="13" customFormat="1" x14ac:dyDescent="0.25">
      <c r="A786" s="14" t="s">
        <v>17618</v>
      </c>
      <c r="B786" s="14" t="s">
        <v>55</v>
      </c>
      <c r="C786" s="14">
        <v>1004905</v>
      </c>
      <c r="D786" s="15" t="s">
        <v>18267</v>
      </c>
      <c r="E786" s="15" t="s">
        <v>18268</v>
      </c>
      <c r="F786" s="15">
        <v>784</v>
      </c>
      <c r="G786" s="15">
        <v>257229297</v>
      </c>
      <c r="H786" s="15">
        <v>0</v>
      </c>
      <c r="I786" s="15">
        <v>146512</v>
      </c>
      <c r="J786" s="15">
        <v>257078594</v>
      </c>
      <c r="K786" s="15">
        <v>0</v>
      </c>
      <c r="L786" s="15">
        <v>0</v>
      </c>
      <c r="M786" s="15">
        <v>327678</v>
      </c>
      <c r="N786" s="15">
        <v>0</v>
      </c>
      <c r="O786" s="15">
        <v>0</v>
      </c>
      <c r="P786" s="15">
        <v>327678</v>
      </c>
      <c r="Q786" s="15">
        <v>0</v>
      </c>
      <c r="R786" s="15">
        <v>0</v>
      </c>
      <c r="S786"/>
      <c r="T786"/>
      <c r="U786" s="11">
        <f t="shared" si="38"/>
        <v>15700</v>
      </c>
      <c r="V786" s="17">
        <f>((G786-G785)*'[1]Z1 values'!C$5*'[1]Z1 values'!$C$10)/'[1]Z1 values'!$C$12</f>
        <v>0.63900000000000001</v>
      </c>
      <c r="W786" s="17">
        <f>((H786-H785)*'[1]Z1 values'!D$5*'[1]Z1 values'!$C$10)/'[1]Z1 values'!$C$12</f>
        <v>0</v>
      </c>
      <c r="X786" s="17">
        <f>((I786-I785)*'[1]Z1 values'!E$5*'[1]Z1 values'!$C$10)/'[1]Z1 values'!$C$12</f>
        <v>0</v>
      </c>
      <c r="Y786" s="17">
        <f>((J786-J785)*'[1]Z1 values'!F$5*'[1]Z1 values'!$C$10)/'[1]Z1 values'!$C$12</f>
        <v>28.199913940429688</v>
      </c>
      <c r="Z786" s="18">
        <f t="shared" si="36"/>
        <v>28.838913940429688</v>
      </c>
      <c r="AA786">
        <f t="shared" si="37"/>
        <v>261.66666666666669</v>
      </c>
    </row>
    <row r="787" spans="1:27" s="13" customFormat="1" x14ac:dyDescent="0.25">
      <c r="A787" s="14" t="s">
        <v>17638</v>
      </c>
      <c r="B787" s="14" t="s">
        <v>55</v>
      </c>
      <c r="C787" s="14">
        <v>1006185</v>
      </c>
      <c r="D787" s="15" t="s">
        <v>18267</v>
      </c>
      <c r="E787" s="15" t="s">
        <v>18268</v>
      </c>
      <c r="F787" s="15">
        <v>785</v>
      </c>
      <c r="G787" s="15">
        <v>257556977</v>
      </c>
      <c r="H787" s="15">
        <v>0</v>
      </c>
      <c r="I787" s="15">
        <v>146512</v>
      </c>
      <c r="J787" s="15">
        <v>257406275</v>
      </c>
      <c r="K787" s="15">
        <v>0</v>
      </c>
      <c r="L787" s="15">
        <v>0</v>
      </c>
      <c r="M787" s="15">
        <v>327679</v>
      </c>
      <c r="N787" s="15">
        <v>0</v>
      </c>
      <c r="O787" s="15">
        <v>0</v>
      </c>
      <c r="P787" s="15">
        <v>327679</v>
      </c>
      <c r="Q787" s="15">
        <v>0</v>
      </c>
      <c r="R787" s="15">
        <v>0</v>
      </c>
      <c r="S787"/>
      <c r="T787"/>
      <c r="U787" s="11">
        <f t="shared" si="38"/>
        <v>15720</v>
      </c>
      <c r="V787" s="17">
        <f>((G787-G786)*'[1]Z1 values'!C$5*'[1]Z1 values'!$C$10)/'[1]Z1 values'!$C$12</f>
        <v>0.63900000000000001</v>
      </c>
      <c r="W787" s="17">
        <f>((H787-H786)*'[1]Z1 values'!D$5*'[1]Z1 values'!$C$10)/'[1]Z1 values'!$C$12</f>
        <v>0</v>
      </c>
      <c r="X787" s="17">
        <f>((I787-I786)*'[1]Z1 values'!E$5*'[1]Z1 values'!$C$10)/'[1]Z1 values'!$C$12</f>
        <v>0</v>
      </c>
      <c r="Y787" s="17">
        <f>((J787-J786)*'[1]Z1 values'!F$5*'[1]Z1 values'!$C$10)/'[1]Z1 values'!$C$12</f>
        <v>28.20008605957031</v>
      </c>
      <c r="Z787" s="18">
        <f t="shared" si="36"/>
        <v>28.83908605957031</v>
      </c>
      <c r="AA787">
        <f t="shared" si="37"/>
        <v>262</v>
      </c>
    </row>
    <row r="788" spans="1:27" s="13" customFormat="1" x14ac:dyDescent="0.25">
      <c r="A788" s="14" t="s">
        <v>17658</v>
      </c>
      <c r="B788" s="14" t="s">
        <v>55</v>
      </c>
      <c r="C788" s="14">
        <v>1007465</v>
      </c>
      <c r="D788" s="15" t="s">
        <v>18267</v>
      </c>
      <c r="E788" s="15" t="s">
        <v>18268</v>
      </c>
      <c r="F788" s="15">
        <v>786</v>
      </c>
      <c r="G788" s="15">
        <v>257884657</v>
      </c>
      <c r="H788" s="15">
        <v>0</v>
      </c>
      <c r="I788" s="15">
        <v>149470</v>
      </c>
      <c r="J788" s="15">
        <v>257730943</v>
      </c>
      <c r="K788" s="15">
        <v>0</v>
      </c>
      <c r="L788" s="15">
        <v>0</v>
      </c>
      <c r="M788" s="15">
        <v>327678</v>
      </c>
      <c r="N788" s="15">
        <v>0</v>
      </c>
      <c r="O788" s="15">
        <v>2958</v>
      </c>
      <c r="P788" s="15">
        <v>324666</v>
      </c>
      <c r="Q788" s="15">
        <v>0</v>
      </c>
      <c r="R788" s="15">
        <v>0</v>
      </c>
      <c r="S788"/>
      <c r="T788"/>
      <c r="U788" s="11">
        <f t="shared" si="38"/>
        <v>15740</v>
      </c>
      <c r="V788" s="17">
        <f>((G788-G787)*'[1]Z1 values'!C$5*'[1]Z1 values'!$C$10)/'[1]Z1 values'!$C$12</f>
        <v>0.63900000000000001</v>
      </c>
      <c r="W788" s="17">
        <f>((H788-H787)*'[1]Z1 values'!D$5*'[1]Z1 values'!$C$10)/'[1]Z1 values'!$C$12</f>
        <v>0</v>
      </c>
      <c r="X788" s="17">
        <f>((I788-I787)*'[1]Z1 values'!E$5*'[1]Z1 values'!$C$10)/'[1]Z1 values'!$C$12</f>
        <v>0.23560729980468748</v>
      </c>
      <c r="Y788" s="17">
        <f>((J788-J787)*'[1]Z1 values'!F$5*'[1]Z1 values'!$C$10)/'[1]Z1 values'!$C$12</f>
        <v>27.940788574218754</v>
      </c>
      <c r="Z788" s="18">
        <f t="shared" si="36"/>
        <v>28.815395874023441</v>
      </c>
      <c r="AA788">
        <f t="shared" si="37"/>
        <v>262.33333333333331</v>
      </c>
    </row>
    <row r="789" spans="1:27" s="13" customFormat="1" x14ac:dyDescent="0.25">
      <c r="A789" s="14" t="s">
        <v>17678</v>
      </c>
      <c r="B789" s="14" t="s">
        <v>55</v>
      </c>
      <c r="C789" s="14">
        <v>1008745</v>
      </c>
      <c r="D789" s="15" t="s">
        <v>18267</v>
      </c>
      <c r="E789" s="15" t="s">
        <v>18268</v>
      </c>
      <c r="F789" s="15">
        <v>787</v>
      </c>
      <c r="G789" s="15">
        <v>258212340</v>
      </c>
      <c r="H789" s="15">
        <v>0</v>
      </c>
      <c r="I789" s="15">
        <v>149470</v>
      </c>
      <c r="J789" s="15">
        <v>258058626</v>
      </c>
      <c r="K789" s="15">
        <v>0</v>
      </c>
      <c r="L789" s="15">
        <v>0</v>
      </c>
      <c r="M789" s="15">
        <v>327681</v>
      </c>
      <c r="N789" s="15">
        <v>0</v>
      </c>
      <c r="O789" s="15">
        <v>0</v>
      </c>
      <c r="P789" s="15">
        <v>327682</v>
      </c>
      <c r="Q789" s="15">
        <v>0</v>
      </c>
      <c r="R789" s="15">
        <v>0</v>
      </c>
      <c r="S789"/>
      <c r="T789"/>
      <c r="U789" s="11">
        <f t="shared" si="38"/>
        <v>15760</v>
      </c>
      <c r="V789" s="17">
        <f>((G789-G788)*'[1]Z1 values'!C$5*'[1]Z1 values'!$C$10)/'[1]Z1 values'!$C$12</f>
        <v>0.63900585021972645</v>
      </c>
      <c r="W789" s="17">
        <f>((H789-H788)*'[1]Z1 values'!D$5*'[1]Z1 values'!$C$10)/'[1]Z1 values'!$C$12</f>
        <v>0</v>
      </c>
      <c r="X789" s="17">
        <f>((I789-I788)*'[1]Z1 values'!E$5*'[1]Z1 values'!$C$10)/'[1]Z1 values'!$C$12</f>
        <v>0</v>
      </c>
      <c r="Y789" s="17">
        <f>((J789-J788)*'[1]Z1 values'!F$5*'[1]Z1 values'!$C$10)/'[1]Z1 values'!$C$12</f>
        <v>28.200258178710943</v>
      </c>
      <c r="Z789" s="18">
        <f t="shared" si="36"/>
        <v>28.839264028930668</v>
      </c>
      <c r="AA789">
        <f t="shared" si="37"/>
        <v>262.66666666666669</v>
      </c>
    </row>
    <row r="790" spans="1:27" s="13" customFormat="1" x14ac:dyDescent="0.25">
      <c r="A790" s="14" t="s">
        <v>17698</v>
      </c>
      <c r="B790" s="14" t="s">
        <v>55</v>
      </c>
      <c r="C790" s="14">
        <v>1010025</v>
      </c>
      <c r="D790" s="15" t="s">
        <v>18267</v>
      </c>
      <c r="E790" s="15" t="s">
        <v>18268</v>
      </c>
      <c r="F790" s="15">
        <v>788</v>
      </c>
      <c r="G790" s="15">
        <v>258540018</v>
      </c>
      <c r="H790" s="15">
        <v>0</v>
      </c>
      <c r="I790" s="15">
        <v>149470</v>
      </c>
      <c r="J790" s="15">
        <v>258386303</v>
      </c>
      <c r="K790" s="15">
        <v>0</v>
      </c>
      <c r="L790" s="15">
        <v>0</v>
      </c>
      <c r="M790" s="15">
        <v>327677</v>
      </c>
      <c r="N790" s="15">
        <v>0</v>
      </c>
      <c r="O790" s="15">
        <v>0</v>
      </c>
      <c r="P790" s="15">
        <v>327676</v>
      </c>
      <c r="Q790" s="15">
        <v>0</v>
      </c>
      <c r="R790" s="15">
        <v>0</v>
      </c>
      <c r="S790"/>
      <c r="T790"/>
      <c r="U790" s="11">
        <f t="shared" si="38"/>
        <v>15780</v>
      </c>
      <c r="V790" s="17">
        <f>((G790-G789)*'[1]Z1 values'!C$5*'[1]Z1 values'!$C$10)/'[1]Z1 values'!$C$12</f>
        <v>0.63899609985351569</v>
      </c>
      <c r="W790" s="17">
        <f>((H790-H789)*'[1]Z1 values'!D$5*'[1]Z1 values'!$C$10)/'[1]Z1 values'!$C$12</f>
        <v>0</v>
      </c>
      <c r="X790" s="17">
        <f>((I790-I789)*'[1]Z1 values'!E$5*'[1]Z1 values'!$C$10)/'[1]Z1 values'!$C$12</f>
        <v>0</v>
      </c>
      <c r="Y790" s="17">
        <f>((J790-J789)*'[1]Z1 values'!F$5*'[1]Z1 values'!$C$10)/'[1]Z1 values'!$C$12</f>
        <v>28.199741821289063</v>
      </c>
      <c r="Z790" s="18">
        <f t="shared" si="36"/>
        <v>28.838737921142577</v>
      </c>
      <c r="AA790">
        <f t="shared" si="37"/>
        <v>263</v>
      </c>
    </row>
    <row r="791" spans="1:27" s="13" customFormat="1" x14ac:dyDescent="0.25">
      <c r="A791" s="14" t="s">
        <v>17718</v>
      </c>
      <c r="B791" s="14" t="s">
        <v>55</v>
      </c>
      <c r="C791" s="14">
        <v>1011305</v>
      </c>
      <c r="D791" s="15" t="s">
        <v>18267</v>
      </c>
      <c r="E791" s="15" t="s">
        <v>18268</v>
      </c>
      <c r="F791" s="15">
        <v>789</v>
      </c>
      <c r="G791" s="15">
        <v>258867699</v>
      </c>
      <c r="H791" s="15">
        <v>0</v>
      </c>
      <c r="I791" s="15">
        <v>149470</v>
      </c>
      <c r="J791" s="15">
        <v>258713985</v>
      </c>
      <c r="K791" s="15">
        <v>0</v>
      </c>
      <c r="L791" s="15">
        <v>0</v>
      </c>
      <c r="M791" s="15">
        <v>327680</v>
      </c>
      <c r="N791" s="15">
        <v>0</v>
      </c>
      <c r="O791" s="15">
        <v>0</v>
      </c>
      <c r="P791" s="15">
        <v>327680</v>
      </c>
      <c r="Q791" s="15">
        <v>0</v>
      </c>
      <c r="R791" s="15">
        <v>0</v>
      </c>
      <c r="S791"/>
      <c r="T791"/>
      <c r="U791" s="11">
        <f t="shared" si="38"/>
        <v>15800</v>
      </c>
      <c r="V791" s="17">
        <f>((G791-G790)*'[1]Z1 values'!C$5*'[1]Z1 values'!$C$10)/'[1]Z1 values'!$C$12</f>
        <v>0.63900195007324212</v>
      </c>
      <c r="W791" s="17">
        <f>((H791-H790)*'[1]Z1 values'!D$5*'[1]Z1 values'!$C$10)/'[1]Z1 values'!$C$12</f>
        <v>0</v>
      </c>
      <c r="X791" s="17">
        <f>((I791-I790)*'[1]Z1 values'!E$5*'[1]Z1 values'!$C$10)/'[1]Z1 values'!$C$12</f>
        <v>0</v>
      </c>
      <c r="Y791" s="17">
        <f>((J791-J790)*'[1]Z1 values'!F$5*'[1]Z1 values'!$C$10)/'[1]Z1 values'!$C$12</f>
        <v>28.200172119140625</v>
      </c>
      <c r="Z791" s="18">
        <f t="shared" si="36"/>
        <v>28.839174069213868</v>
      </c>
      <c r="AA791">
        <f t="shared" si="37"/>
        <v>263.33333333333331</v>
      </c>
    </row>
    <row r="792" spans="1:27" s="13" customFormat="1" x14ac:dyDescent="0.25">
      <c r="A792" s="14" t="s">
        <v>17738</v>
      </c>
      <c r="B792" s="14" t="s">
        <v>55</v>
      </c>
      <c r="C792" s="14">
        <v>1012585</v>
      </c>
      <c r="D792" s="15" t="s">
        <v>18267</v>
      </c>
      <c r="E792" s="15" t="s">
        <v>18268</v>
      </c>
      <c r="F792" s="15">
        <v>790</v>
      </c>
      <c r="G792" s="15">
        <v>259195378</v>
      </c>
      <c r="H792" s="15">
        <v>0</v>
      </c>
      <c r="I792" s="15">
        <v>149470</v>
      </c>
      <c r="J792" s="15">
        <v>259041664</v>
      </c>
      <c r="K792" s="15">
        <v>0</v>
      </c>
      <c r="L792" s="15">
        <v>0</v>
      </c>
      <c r="M792" s="15">
        <v>327677</v>
      </c>
      <c r="N792" s="15">
        <v>0</v>
      </c>
      <c r="O792" s="15">
        <v>0</v>
      </c>
      <c r="P792" s="15">
        <v>327678</v>
      </c>
      <c r="Q792" s="15">
        <v>0</v>
      </c>
      <c r="R792" s="15">
        <v>0</v>
      </c>
      <c r="S792"/>
      <c r="T792"/>
      <c r="U792" s="11">
        <f t="shared" si="38"/>
        <v>15820</v>
      </c>
      <c r="V792" s="17">
        <f>((G792-G791)*'[1]Z1 values'!C$5*'[1]Z1 values'!$C$10)/'[1]Z1 values'!$C$12</f>
        <v>0.63899804992675779</v>
      </c>
      <c r="W792" s="17">
        <f>((H792-H791)*'[1]Z1 values'!D$5*'[1]Z1 values'!$C$10)/'[1]Z1 values'!$C$12</f>
        <v>0</v>
      </c>
      <c r="X792" s="17">
        <f>((I792-I791)*'[1]Z1 values'!E$5*'[1]Z1 values'!$C$10)/'[1]Z1 values'!$C$12</f>
        <v>0</v>
      </c>
      <c r="Y792" s="17">
        <f>((J792-J791)*'[1]Z1 values'!F$5*'[1]Z1 values'!$C$10)/'[1]Z1 values'!$C$12</f>
        <v>28.199913940429688</v>
      </c>
      <c r="Z792" s="18">
        <f t="shared" si="36"/>
        <v>28.838911990356447</v>
      </c>
      <c r="AA792">
        <f t="shared" si="37"/>
        <v>263.66666666666669</v>
      </c>
    </row>
    <row r="793" spans="1:27" s="13" customFormat="1" x14ac:dyDescent="0.25">
      <c r="A793" s="14" t="s">
        <v>17760</v>
      </c>
      <c r="B793" s="14" t="s">
        <v>55</v>
      </c>
      <c r="C793" s="14">
        <v>1013865</v>
      </c>
      <c r="D793" s="15" t="s">
        <v>18267</v>
      </c>
      <c r="E793" s="15" t="s">
        <v>18268</v>
      </c>
      <c r="F793" s="15">
        <v>791</v>
      </c>
      <c r="G793" s="15">
        <v>259523057</v>
      </c>
      <c r="H793" s="15">
        <v>0</v>
      </c>
      <c r="I793" s="15">
        <v>149470</v>
      </c>
      <c r="J793" s="15">
        <v>259369342</v>
      </c>
      <c r="K793" s="15">
        <v>0</v>
      </c>
      <c r="L793" s="15">
        <v>0</v>
      </c>
      <c r="M793" s="15">
        <v>327677</v>
      </c>
      <c r="N793" s="15">
        <v>0</v>
      </c>
      <c r="O793" s="15">
        <v>0</v>
      </c>
      <c r="P793" s="15">
        <v>327676</v>
      </c>
      <c r="Q793" s="15">
        <v>0</v>
      </c>
      <c r="R793" s="15">
        <v>0</v>
      </c>
      <c r="S793"/>
      <c r="T793"/>
      <c r="U793" s="11">
        <f t="shared" si="38"/>
        <v>15840</v>
      </c>
      <c r="V793" s="17">
        <f>((G793-G792)*'[1]Z1 values'!C$5*'[1]Z1 values'!$C$10)/'[1]Z1 values'!$C$12</f>
        <v>0.63899804992675779</v>
      </c>
      <c r="W793" s="17">
        <f>((H793-H792)*'[1]Z1 values'!D$5*'[1]Z1 values'!$C$10)/'[1]Z1 values'!$C$12</f>
        <v>0</v>
      </c>
      <c r="X793" s="17">
        <f>((I793-I792)*'[1]Z1 values'!E$5*'[1]Z1 values'!$C$10)/'[1]Z1 values'!$C$12</f>
        <v>0</v>
      </c>
      <c r="Y793" s="17">
        <f>((J793-J792)*'[1]Z1 values'!F$5*'[1]Z1 values'!$C$10)/'[1]Z1 values'!$C$12</f>
        <v>28.199827880859381</v>
      </c>
      <c r="Z793" s="18">
        <f t="shared" si="36"/>
        <v>28.83882593078614</v>
      </c>
      <c r="AA793">
        <f t="shared" si="37"/>
        <v>264</v>
      </c>
    </row>
    <row r="794" spans="1:27" s="13" customFormat="1" x14ac:dyDescent="0.25">
      <c r="A794" s="14" t="s">
        <v>17782</v>
      </c>
      <c r="B794" s="14" t="s">
        <v>55</v>
      </c>
      <c r="C794" s="14">
        <v>1015145</v>
      </c>
      <c r="D794" s="15" t="s">
        <v>18267</v>
      </c>
      <c r="E794" s="15" t="s">
        <v>18268</v>
      </c>
      <c r="F794" s="15">
        <v>792</v>
      </c>
      <c r="G794" s="15">
        <v>259850737</v>
      </c>
      <c r="H794" s="15">
        <v>0</v>
      </c>
      <c r="I794" s="15">
        <v>149470</v>
      </c>
      <c r="J794" s="15">
        <v>259697023</v>
      </c>
      <c r="K794" s="15">
        <v>0</v>
      </c>
      <c r="L794" s="15">
        <v>0</v>
      </c>
      <c r="M794" s="15">
        <v>327679</v>
      </c>
      <c r="N794" s="15">
        <v>0</v>
      </c>
      <c r="O794" s="15">
        <v>0</v>
      </c>
      <c r="P794" s="15">
        <v>327679</v>
      </c>
      <c r="Q794" s="15">
        <v>0</v>
      </c>
      <c r="R794" s="15">
        <v>0</v>
      </c>
      <c r="S794"/>
      <c r="T794"/>
      <c r="U794" s="11">
        <f t="shared" si="38"/>
        <v>15860</v>
      </c>
      <c r="V794" s="17">
        <f>((G794-G793)*'[1]Z1 values'!C$5*'[1]Z1 values'!$C$10)/'[1]Z1 values'!$C$12</f>
        <v>0.63900000000000001</v>
      </c>
      <c r="W794" s="17">
        <f>((H794-H793)*'[1]Z1 values'!D$5*'[1]Z1 values'!$C$10)/'[1]Z1 values'!$C$12</f>
        <v>0</v>
      </c>
      <c r="X794" s="17">
        <f>((I794-I793)*'[1]Z1 values'!E$5*'[1]Z1 values'!$C$10)/'[1]Z1 values'!$C$12</f>
        <v>0</v>
      </c>
      <c r="Y794" s="17">
        <f>((J794-J793)*'[1]Z1 values'!F$5*'[1]Z1 values'!$C$10)/'[1]Z1 values'!$C$12</f>
        <v>28.20008605957031</v>
      </c>
      <c r="Z794" s="18">
        <f t="shared" si="36"/>
        <v>28.83908605957031</v>
      </c>
      <c r="AA794">
        <f t="shared" si="37"/>
        <v>264.33333333333331</v>
      </c>
    </row>
    <row r="795" spans="1:27" s="13" customFormat="1" x14ac:dyDescent="0.25">
      <c r="A795" s="14" t="s">
        <v>17807</v>
      </c>
      <c r="B795" s="14" t="s">
        <v>55</v>
      </c>
      <c r="C795" s="14">
        <v>1016425</v>
      </c>
      <c r="D795" s="15" t="s">
        <v>18267</v>
      </c>
      <c r="E795" s="15" t="s">
        <v>18268</v>
      </c>
      <c r="F795" s="15">
        <v>793</v>
      </c>
      <c r="G795" s="15">
        <v>260178420</v>
      </c>
      <c r="H795" s="15">
        <v>0</v>
      </c>
      <c r="I795" s="15">
        <v>149470</v>
      </c>
      <c r="J795" s="15">
        <v>260024706</v>
      </c>
      <c r="K795" s="15">
        <v>0</v>
      </c>
      <c r="L795" s="15">
        <v>0</v>
      </c>
      <c r="M795" s="15">
        <v>327682</v>
      </c>
      <c r="N795" s="15">
        <v>0</v>
      </c>
      <c r="O795" s="15">
        <v>0</v>
      </c>
      <c r="P795" s="15">
        <v>327682</v>
      </c>
      <c r="Q795" s="15">
        <v>0</v>
      </c>
      <c r="R795" s="15">
        <v>0</v>
      </c>
      <c r="S795"/>
      <c r="T795"/>
      <c r="U795" s="11">
        <f t="shared" si="38"/>
        <v>15880</v>
      </c>
      <c r="V795" s="17">
        <f>((G795-G794)*'[1]Z1 values'!C$5*'[1]Z1 values'!$C$10)/'[1]Z1 values'!$C$12</f>
        <v>0.63900585021972645</v>
      </c>
      <c r="W795" s="17">
        <f>((H795-H794)*'[1]Z1 values'!D$5*'[1]Z1 values'!$C$10)/'[1]Z1 values'!$C$12</f>
        <v>0</v>
      </c>
      <c r="X795" s="17">
        <f>((I795-I794)*'[1]Z1 values'!E$5*'[1]Z1 values'!$C$10)/'[1]Z1 values'!$C$12</f>
        <v>0</v>
      </c>
      <c r="Y795" s="17">
        <f>((J795-J794)*'[1]Z1 values'!F$5*'[1]Z1 values'!$C$10)/'[1]Z1 values'!$C$12</f>
        <v>28.200258178710943</v>
      </c>
      <c r="Z795" s="18">
        <f t="shared" si="36"/>
        <v>28.839264028930668</v>
      </c>
      <c r="AA795">
        <f t="shared" si="37"/>
        <v>264.66666666666669</v>
      </c>
    </row>
    <row r="796" spans="1:27" s="13" customFormat="1" x14ac:dyDescent="0.25">
      <c r="A796" s="14" t="s">
        <v>17832</v>
      </c>
      <c r="B796" s="14" t="s">
        <v>55</v>
      </c>
      <c r="C796" s="14">
        <v>1017705</v>
      </c>
      <c r="D796" s="15" t="s">
        <v>18267</v>
      </c>
      <c r="E796" s="15" t="s">
        <v>18268</v>
      </c>
      <c r="F796" s="15">
        <v>794</v>
      </c>
      <c r="G796" s="15">
        <v>260506102</v>
      </c>
      <c r="H796" s="15">
        <v>0</v>
      </c>
      <c r="I796" s="15">
        <v>149470</v>
      </c>
      <c r="J796" s="15">
        <v>260352387</v>
      </c>
      <c r="K796" s="15">
        <v>0</v>
      </c>
      <c r="L796" s="15">
        <v>0</v>
      </c>
      <c r="M796" s="15">
        <v>327680</v>
      </c>
      <c r="N796" s="15">
        <v>0</v>
      </c>
      <c r="O796" s="15">
        <v>0</v>
      </c>
      <c r="P796" s="15">
        <v>327680</v>
      </c>
      <c r="Q796" s="15">
        <v>0</v>
      </c>
      <c r="R796" s="15">
        <v>0</v>
      </c>
      <c r="S796"/>
      <c r="T796"/>
      <c r="U796" s="11">
        <f t="shared" si="38"/>
        <v>15900</v>
      </c>
      <c r="V796" s="17">
        <f>((G796-G795)*'[1]Z1 values'!C$5*'[1]Z1 values'!$C$10)/'[1]Z1 values'!$C$12</f>
        <v>0.63900390014648445</v>
      </c>
      <c r="W796" s="17">
        <f>((H796-H795)*'[1]Z1 values'!D$5*'[1]Z1 values'!$C$10)/'[1]Z1 values'!$C$12</f>
        <v>0</v>
      </c>
      <c r="X796" s="17">
        <f>((I796-I795)*'[1]Z1 values'!E$5*'[1]Z1 values'!$C$10)/'[1]Z1 values'!$C$12</f>
        <v>0</v>
      </c>
      <c r="Y796" s="17">
        <f>((J796-J795)*'[1]Z1 values'!F$5*'[1]Z1 values'!$C$10)/'[1]Z1 values'!$C$12</f>
        <v>28.20008605957031</v>
      </c>
      <c r="Z796" s="18">
        <f t="shared" si="36"/>
        <v>28.839089959716794</v>
      </c>
      <c r="AA796">
        <f t="shared" si="37"/>
        <v>265</v>
      </c>
    </row>
    <row r="797" spans="1:27" s="13" customFormat="1" x14ac:dyDescent="0.25">
      <c r="A797" s="14" t="s">
        <v>17856</v>
      </c>
      <c r="B797" s="14" t="s">
        <v>55</v>
      </c>
      <c r="C797" s="14">
        <v>1018985</v>
      </c>
      <c r="D797" s="15" t="s">
        <v>18267</v>
      </c>
      <c r="E797" s="15" t="s">
        <v>18268</v>
      </c>
      <c r="F797" s="15">
        <v>795</v>
      </c>
      <c r="G797" s="15">
        <v>260833779</v>
      </c>
      <c r="H797" s="15">
        <v>0</v>
      </c>
      <c r="I797" s="15">
        <v>149470</v>
      </c>
      <c r="J797" s="15">
        <v>260680065</v>
      </c>
      <c r="K797" s="15">
        <v>0</v>
      </c>
      <c r="L797" s="15">
        <v>0</v>
      </c>
      <c r="M797" s="15">
        <v>327676</v>
      </c>
      <c r="N797" s="15">
        <v>0</v>
      </c>
      <c r="O797" s="15">
        <v>0</v>
      </c>
      <c r="P797" s="15">
        <v>327676</v>
      </c>
      <c r="Q797" s="15">
        <v>0</v>
      </c>
      <c r="R797" s="15">
        <v>0</v>
      </c>
      <c r="S797"/>
      <c r="T797"/>
      <c r="U797" s="11">
        <f t="shared" si="38"/>
        <v>15920</v>
      </c>
      <c r="V797" s="17">
        <f>((G797-G796)*'[1]Z1 values'!C$5*'[1]Z1 values'!$C$10)/'[1]Z1 values'!$C$12</f>
        <v>0.63899414978027347</v>
      </c>
      <c r="W797" s="17">
        <f>((H797-H796)*'[1]Z1 values'!D$5*'[1]Z1 values'!$C$10)/'[1]Z1 values'!$C$12</f>
        <v>0</v>
      </c>
      <c r="X797" s="17">
        <f>((I797-I796)*'[1]Z1 values'!E$5*'[1]Z1 values'!$C$10)/'[1]Z1 values'!$C$12</f>
        <v>0</v>
      </c>
      <c r="Y797" s="17">
        <f>((J797-J796)*'[1]Z1 values'!F$5*'[1]Z1 values'!$C$10)/'[1]Z1 values'!$C$12</f>
        <v>28.199827880859381</v>
      </c>
      <c r="Z797" s="18">
        <f t="shared" si="36"/>
        <v>28.838822030639655</v>
      </c>
      <c r="AA797">
        <f t="shared" si="37"/>
        <v>265.33333333333331</v>
      </c>
    </row>
    <row r="798" spans="1:27" s="13" customFormat="1" x14ac:dyDescent="0.25">
      <c r="A798" s="14" t="s">
        <v>17876</v>
      </c>
      <c r="B798" s="14" t="s">
        <v>55</v>
      </c>
      <c r="C798" s="14">
        <v>1020265</v>
      </c>
      <c r="D798" s="15" t="s">
        <v>18267</v>
      </c>
      <c r="E798" s="15" t="s">
        <v>18268</v>
      </c>
      <c r="F798" s="15">
        <v>796</v>
      </c>
      <c r="G798" s="15">
        <v>261161459</v>
      </c>
      <c r="H798" s="15">
        <v>0</v>
      </c>
      <c r="I798" s="15">
        <v>149470</v>
      </c>
      <c r="J798" s="15">
        <v>261007744</v>
      </c>
      <c r="K798" s="15">
        <v>0</v>
      </c>
      <c r="L798" s="15">
        <v>0</v>
      </c>
      <c r="M798" s="15">
        <v>327678</v>
      </c>
      <c r="N798" s="15">
        <v>0</v>
      </c>
      <c r="O798" s="15">
        <v>0</v>
      </c>
      <c r="P798" s="15">
        <v>327677</v>
      </c>
      <c r="Q798" s="15">
        <v>0</v>
      </c>
      <c r="R798" s="15">
        <v>0</v>
      </c>
      <c r="S798"/>
      <c r="T798"/>
      <c r="U798" s="11">
        <f t="shared" si="38"/>
        <v>15940</v>
      </c>
      <c r="V798" s="17">
        <f>((G798-G797)*'[1]Z1 values'!C$5*'[1]Z1 values'!$C$10)/'[1]Z1 values'!$C$12</f>
        <v>0.63900000000000001</v>
      </c>
      <c r="W798" s="17">
        <f>((H798-H797)*'[1]Z1 values'!D$5*'[1]Z1 values'!$C$10)/'[1]Z1 values'!$C$12</f>
        <v>0</v>
      </c>
      <c r="X798" s="17">
        <f>((I798-I797)*'[1]Z1 values'!E$5*'[1]Z1 values'!$C$10)/'[1]Z1 values'!$C$12</f>
        <v>0</v>
      </c>
      <c r="Y798" s="17">
        <f>((J798-J797)*'[1]Z1 values'!F$5*'[1]Z1 values'!$C$10)/'[1]Z1 values'!$C$12</f>
        <v>28.199913940429688</v>
      </c>
      <c r="Z798" s="18">
        <f t="shared" si="36"/>
        <v>28.838913940429688</v>
      </c>
      <c r="AA798">
        <f t="shared" si="37"/>
        <v>265.66666666666669</v>
      </c>
    </row>
    <row r="799" spans="1:27" s="13" customFormat="1" x14ac:dyDescent="0.25">
      <c r="A799" s="14" t="s">
        <v>17903</v>
      </c>
      <c r="B799" s="14" t="s">
        <v>55</v>
      </c>
      <c r="C799" s="14">
        <v>1021545</v>
      </c>
      <c r="D799" s="15" t="s">
        <v>18267</v>
      </c>
      <c r="E799" s="15" t="s">
        <v>18268</v>
      </c>
      <c r="F799" s="15">
        <v>797</v>
      </c>
      <c r="G799" s="15">
        <v>261489138</v>
      </c>
      <c r="H799" s="15">
        <v>0</v>
      </c>
      <c r="I799" s="15">
        <v>149470</v>
      </c>
      <c r="J799" s="15">
        <v>261335424</v>
      </c>
      <c r="K799" s="15">
        <v>0</v>
      </c>
      <c r="L799" s="15">
        <v>0</v>
      </c>
      <c r="M799" s="15">
        <v>327678</v>
      </c>
      <c r="N799" s="15">
        <v>0</v>
      </c>
      <c r="O799" s="15">
        <v>0</v>
      </c>
      <c r="P799" s="15">
        <v>327678</v>
      </c>
      <c r="Q799" s="15">
        <v>0</v>
      </c>
      <c r="R799" s="15">
        <v>0</v>
      </c>
      <c r="S799"/>
      <c r="T799"/>
      <c r="U799" s="11">
        <f t="shared" si="38"/>
        <v>15960</v>
      </c>
      <c r="V799" s="17">
        <f>((G799-G798)*'[1]Z1 values'!C$5*'[1]Z1 values'!$C$10)/'[1]Z1 values'!$C$12</f>
        <v>0.63899804992675779</v>
      </c>
      <c r="W799" s="17">
        <f>((H799-H798)*'[1]Z1 values'!D$5*'[1]Z1 values'!$C$10)/'[1]Z1 values'!$C$12</f>
        <v>0</v>
      </c>
      <c r="X799" s="17">
        <f>((I799-I798)*'[1]Z1 values'!E$5*'[1]Z1 values'!$C$10)/'[1]Z1 values'!$C$12</f>
        <v>0</v>
      </c>
      <c r="Y799" s="17">
        <f>((J799-J798)*'[1]Z1 values'!F$5*'[1]Z1 values'!$C$10)/'[1]Z1 values'!$C$12</f>
        <v>28.2</v>
      </c>
      <c r="Z799" s="18">
        <f t="shared" si="36"/>
        <v>28.838998049926758</v>
      </c>
      <c r="AA799">
        <f t="shared" si="37"/>
        <v>266</v>
      </c>
    </row>
    <row r="800" spans="1:27" s="13" customFormat="1" x14ac:dyDescent="0.25">
      <c r="A800" s="14" t="s">
        <v>17927</v>
      </c>
      <c r="B800" s="14" t="s">
        <v>55</v>
      </c>
      <c r="C800" s="14">
        <v>1022825</v>
      </c>
      <c r="D800" s="15" t="s">
        <v>18267</v>
      </c>
      <c r="E800" s="15" t="s">
        <v>18268</v>
      </c>
      <c r="F800" s="15">
        <v>798</v>
      </c>
      <c r="G800" s="15">
        <v>261816821</v>
      </c>
      <c r="H800" s="15">
        <v>0</v>
      </c>
      <c r="I800" s="15">
        <v>149470</v>
      </c>
      <c r="J800" s="15">
        <v>261663106</v>
      </c>
      <c r="K800" s="15">
        <v>0</v>
      </c>
      <c r="L800" s="15">
        <v>0</v>
      </c>
      <c r="M800" s="15">
        <v>327681</v>
      </c>
      <c r="N800" s="15">
        <v>0</v>
      </c>
      <c r="O800" s="15">
        <v>0</v>
      </c>
      <c r="P800" s="15">
        <v>327681</v>
      </c>
      <c r="Q800" s="15">
        <v>0</v>
      </c>
      <c r="R800" s="15">
        <v>0</v>
      </c>
      <c r="S800"/>
      <c r="T800"/>
      <c r="U800" s="11">
        <f t="shared" si="38"/>
        <v>15980</v>
      </c>
      <c r="V800" s="17">
        <f>((G800-G799)*'[1]Z1 values'!C$5*'[1]Z1 values'!$C$10)/'[1]Z1 values'!$C$12</f>
        <v>0.63900585021972645</v>
      </c>
      <c r="W800" s="17">
        <f>((H800-H799)*'[1]Z1 values'!D$5*'[1]Z1 values'!$C$10)/'[1]Z1 values'!$C$12</f>
        <v>0</v>
      </c>
      <c r="X800" s="17">
        <f>((I800-I799)*'[1]Z1 values'!E$5*'[1]Z1 values'!$C$10)/'[1]Z1 values'!$C$12</f>
        <v>0</v>
      </c>
      <c r="Y800" s="17">
        <f>((J800-J799)*'[1]Z1 values'!F$5*'[1]Z1 values'!$C$10)/'[1]Z1 values'!$C$12</f>
        <v>28.200172119140625</v>
      </c>
      <c r="Z800" s="18">
        <f t="shared" si="36"/>
        <v>28.83917796936035</v>
      </c>
      <c r="AA800">
        <f t="shared" si="37"/>
        <v>266.33333333333331</v>
      </c>
    </row>
    <row r="801" spans="1:27" s="13" customFormat="1" x14ac:dyDescent="0.25">
      <c r="A801" s="14" t="s">
        <v>17947</v>
      </c>
      <c r="B801" s="14" t="s">
        <v>55</v>
      </c>
      <c r="C801" s="14">
        <v>1024105</v>
      </c>
      <c r="D801" s="15" t="s">
        <v>18267</v>
      </c>
      <c r="E801" s="15" t="s">
        <v>18268</v>
      </c>
      <c r="F801" s="15">
        <v>799</v>
      </c>
      <c r="G801" s="15">
        <v>262144501</v>
      </c>
      <c r="H801" s="15">
        <v>0</v>
      </c>
      <c r="I801" s="15">
        <v>149470</v>
      </c>
      <c r="J801" s="15">
        <v>261990787</v>
      </c>
      <c r="K801" s="15">
        <v>0</v>
      </c>
      <c r="L801" s="15">
        <v>0</v>
      </c>
      <c r="M801" s="15">
        <v>327679</v>
      </c>
      <c r="N801" s="15">
        <v>0</v>
      </c>
      <c r="O801" s="15">
        <v>0</v>
      </c>
      <c r="P801" s="15">
        <v>327679</v>
      </c>
      <c r="Q801" s="15">
        <v>0</v>
      </c>
      <c r="R801" s="15">
        <v>0</v>
      </c>
      <c r="S801"/>
      <c r="T801"/>
      <c r="U801" s="11">
        <f t="shared" si="38"/>
        <v>16000</v>
      </c>
      <c r="V801" s="17">
        <f>((G801-G800)*'[1]Z1 values'!C$5*'[1]Z1 values'!$C$10)/'[1]Z1 values'!$C$12</f>
        <v>0.63900000000000001</v>
      </c>
      <c r="W801" s="17">
        <f>((H801-H800)*'[1]Z1 values'!D$5*'[1]Z1 values'!$C$10)/'[1]Z1 values'!$C$12</f>
        <v>0</v>
      </c>
      <c r="X801" s="17">
        <f>((I801-I800)*'[1]Z1 values'!E$5*'[1]Z1 values'!$C$10)/'[1]Z1 values'!$C$12</f>
        <v>0</v>
      </c>
      <c r="Y801" s="17">
        <f>((J801-J800)*'[1]Z1 values'!F$5*'[1]Z1 values'!$C$10)/'[1]Z1 values'!$C$12</f>
        <v>28.20008605957031</v>
      </c>
      <c r="Z801" s="18">
        <f t="shared" si="36"/>
        <v>28.83908605957031</v>
      </c>
      <c r="AA801">
        <f t="shared" si="37"/>
        <v>266.66666666666669</v>
      </c>
    </row>
    <row r="802" spans="1:27" s="13" customFormat="1" x14ac:dyDescent="0.25">
      <c r="A802" s="14" t="s">
        <v>17972</v>
      </c>
      <c r="B802" s="14" t="s">
        <v>55</v>
      </c>
      <c r="C802" s="14">
        <v>1025385</v>
      </c>
      <c r="D802" s="15" t="s">
        <v>18267</v>
      </c>
      <c r="E802" s="15" t="s">
        <v>18268</v>
      </c>
      <c r="F802" s="15">
        <v>800</v>
      </c>
      <c r="G802" s="15">
        <v>262472176</v>
      </c>
      <c r="H802" s="15">
        <v>0</v>
      </c>
      <c r="I802" s="15">
        <v>149470</v>
      </c>
      <c r="J802" s="15">
        <v>262318462</v>
      </c>
      <c r="K802" s="15">
        <v>0</v>
      </c>
      <c r="L802" s="15">
        <v>0</v>
      </c>
      <c r="M802" s="15">
        <v>327673</v>
      </c>
      <c r="N802" s="15">
        <v>0</v>
      </c>
      <c r="O802" s="15">
        <v>0</v>
      </c>
      <c r="P802" s="15">
        <v>327673</v>
      </c>
      <c r="Q802" s="15">
        <v>0</v>
      </c>
      <c r="R802" s="15">
        <v>0</v>
      </c>
      <c r="S802"/>
      <c r="T802"/>
      <c r="U802" s="11">
        <f t="shared" si="38"/>
        <v>16020</v>
      </c>
      <c r="V802" s="17">
        <f>((G802-G801)*'[1]Z1 values'!C$5*'[1]Z1 values'!$C$10)/'[1]Z1 values'!$C$12</f>
        <v>0.63899024963378903</v>
      </c>
      <c r="W802" s="17">
        <f>((H802-H801)*'[1]Z1 values'!D$5*'[1]Z1 values'!$C$10)/'[1]Z1 values'!$C$12</f>
        <v>0</v>
      </c>
      <c r="X802" s="17">
        <f>((I802-I801)*'[1]Z1 values'!E$5*'[1]Z1 values'!$C$10)/'[1]Z1 values'!$C$12</f>
        <v>0</v>
      </c>
      <c r="Y802" s="17">
        <f>((J802-J801)*'[1]Z1 values'!F$5*'[1]Z1 values'!$C$10)/'[1]Z1 values'!$C$12</f>
        <v>28.199569702148438</v>
      </c>
      <c r="Z802" s="18">
        <f t="shared" si="36"/>
        <v>28.838559951782226</v>
      </c>
      <c r="AA802">
        <f t="shared" si="37"/>
        <v>267</v>
      </c>
    </row>
    <row r="803" spans="1:27" s="13" customFormat="1" x14ac:dyDescent="0.25">
      <c r="A803" s="14" t="s">
        <v>17994</v>
      </c>
      <c r="B803" s="14" t="s">
        <v>55</v>
      </c>
      <c r="C803" s="14">
        <v>1026665</v>
      </c>
      <c r="D803" s="15" t="s">
        <v>18267</v>
      </c>
      <c r="E803" s="15" t="s">
        <v>18268</v>
      </c>
      <c r="F803" s="15">
        <v>801</v>
      </c>
      <c r="G803" s="15">
        <v>262799860</v>
      </c>
      <c r="H803" s="15">
        <v>0</v>
      </c>
      <c r="I803" s="15">
        <v>149470</v>
      </c>
      <c r="J803" s="15">
        <v>262646145</v>
      </c>
      <c r="K803" s="15">
        <v>0</v>
      </c>
      <c r="L803" s="15">
        <v>0</v>
      </c>
      <c r="M803" s="15">
        <v>327682</v>
      </c>
      <c r="N803" s="15">
        <v>0</v>
      </c>
      <c r="O803" s="15">
        <v>0</v>
      </c>
      <c r="P803" s="15">
        <v>327682</v>
      </c>
      <c r="Q803" s="15">
        <v>0</v>
      </c>
      <c r="R803" s="15">
        <v>0</v>
      </c>
      <c r="S803"/>
      <c r="T803"/>
      <c r="U803" s="11">
        <f t="shared" si="38"/>
        <v>16040</v>
      </c>
      <c r="V803" s="17">
        <f>((G803-G802)*'[1]Z1 values'!C$5*'[1]Z1 values'!$C$10)/'[1]Z1 values'!$C$12</f>
        <v>0.63900780029296878</v>
      </c>
      <c r="W803" s="17">
        <f>((H803-H802)*'[1]Z1 values'!D$5*'[1]Z1 values'!$C$10)/'[1]Z1 values'!$C$12</f>
        <v>0</v>
      </c>
      <c r="X803" s="17">
        <f>((I803-I802)*'[1]Z1 values'!E$5*'[1]Z1 values'!$C$10)/'[1]Z1 values'!$C$12</f>
        <v>0</v>
      </c>
      <c r="Y803" s="17">
        <f>((J803-J802)*'[1]Z1 values'!F$5*'[1]Z1 values'!$C$10)/'[1]Z1 values'!$C$12</f>
        <v>28.200258178710943</v>
      </c>
      <c r="Z803" s="18">
        <f t="shared" si="36"/>
        <v>28.839265979003912</v>
      </c>
      <c r="AA803">
        <f t="shared" si="37"/>
        <v>267.33333333333331</v>
      </c>
    </row>
    <row r="804" spans="1:27" s="13" customFormat="1" x14ac:dyDescent="0.25">
      <c r="A804" s="14" t="s">
        <v>18014</v>
      </c>
      <c r="B804" s="14" t="s">
        <v>55</v>
      </c>
      <c r="C804" s="14">
        <v>1027945</v>
      </c>
      <c r="D804" s="15" t="s">
        <v>18267</v>
      </c>
      <c r="E804" s="15" t="s">
        <v>18268</v>
      </c>
      <c r="F804" s="15">
        <v>802</v>
      </c>
      <c r="G804" s="15">
        <v>263127536</v>
      </c>
      <c r="H804" s="15">
        <v>0</v>
      </c>
      <c r="I804" s="15">
        <v>149470</v>
      </c>
      <c r="J804" s="15">
        <v>262973821</v>
      </c>
      <c r="K804" s="15">
        <v>0</v>
      </c>
      <c r="L804" s="15">
        <v>0</v>
      </c>
      <c r="M804" s="15">
        <v>327675</v>
      </c>
      <c r="N804" s="15">
        <v>0</v>
      </c>
      <c r="O804" s="15">
        <v>0</v>
      </c>
      <c r="P804" s="15">
        <v>327674</v>
      </c>
      <c r="Q804" s="15">
        <v>0</v>
      </c>
      <c r="R804" s="15">
        <v>0</v>
      </c>
      <c r="S804"/>
      <c r="T804"/>
      <c r="U804" s="11">
        <f t="shared" si="38"/>
        <v>16060</v>
      </c>
      <c r="V804" s="17">
        <f>((G804-G803)*'[1]Z1 values'!C$5*'[1]Z1 values'!$C$10)/'[1]Z1 values'!$C$12</f>
        <v>0.63899219970703114</v>
      </c>
      <c r="W804" s="17">
        <f>((H804-H803)*'[1]Z1 values'!D$5*'[1]Z1 values'!$C$10)/'[1]Z1 values'!$C$12</f>
        <v>0</v>
      </c>
      <c r="X804" s="17">
        <f>((I804-I803)*'[1]Z1 values'!E$5*'[1]Z1 values'!$C$10)/'[1]Z1 values'!$C$12</f>
        <v>0</v>
      </c>
      <c r="Y804" s="17">
        <f>((J804-J803)*'[1]Z1 values'!F$5*'[1]Z1 values'!$C$10)/'[1]Z1 values'!$C$12</f>
        <v>28.199655761718748</v>
      </c>
      <c r="Z804" s="18">
        <f t="shared" si="36"/>
        <v>28.838647961425778</v>
      </c>
      <c r="AA804">
        <f t="shared" si="37"/>
        <v>267.66666666666669</v>
      </c>
    </row>
    <row r="805" spans="1:27" s="13" customFormat="1" x14ac:dyDescent="0.25">
      <c r="A805" s="14" t="s">
        <v>18034</v>
      </c>
      <c r="B805" s="14" t="s">
        <v>55</v>
      </c>
      <c r="C805" s="14">
        <v>1029225</v>
      </c>
      <c r="D805" s="15" t="s">
        <v>18267</v>
      </c>
      <c r="E805" s="15" t="s">
        <v>18268</v>
      </c>
      <c r="F805" s="15">
        <v>803</v>
      </c>
      <c r="G805" s="15">
        <v>263455218</v>
      </c>
      <c r="H805" s="15">
        <v>0</v>
      </c>
      <c r="I805" s="15">
        <v>149470</v>
      </c>
      <c r="J805" s="15">
        <v>263301504</v>
      </c>
      <c r="K805" s="15">
        <v>0</v>
      </c>
      <c r="L805" s="15">
        <v>0</v>
      </c>
      <c r="M805" s="15">
        <v>327681</v>
      </c>
      <c r="N805" s="15">
        <v>0</v>
      </c>
      <c r="O805" s="15">
        <v>0</v>
      </c>
      <c r="P805" s="15">
        <v>327681</v>
      </c>
      <c r="Q805" s="15">
        <v>0</v>
      </c>
      <c r="R805" s="15">
        <v>0</v>
      </c>
      <c r="S805"/>
      <c r="T805"/>
      <c r="U805" s="11">
        <f t="shared" si="38"/>
        <v>16080</v>
      </c>
      <c r="V805" s="17">
        <f>((G805-G804)*'[1]Z1 values'!C$5*'[1]Z1 values'!$C$10)/'[1]Z1 values'!$C$12</f>
        <v>0.63900390014648445</v>
      </c>
      <c r="W805" s="17">
        <f>((H805-H804)*'[1]Z1 values'!D$5*'[1]Z1 values'!$C$10)/'[1]Z1 values'!$C$12</f>
        <v>0</v>
      </c>
      <c r="X805" s="17">
        <f>((I805-I804)*'[1]Z1 values'!E$5*'[1]Z1 values'!$C$10)/'[1]Z1 values'!$C$12</f>
        <v>0</v>
      </c>
      <c r="Y805" s="17">
        <f>((J805-J804)*'[1]Z1 values'!F$5*'[1]Z1 values'!$C$10)/'[1]Z1 values'!$C$12</f>
        <v>28.200258178710943</v>
      </c>
      <c r="Z805" s="18">
        <f t="shared" si="36"/>
        <v>28.839262078857427</v>
      </c>
      <c r="AA805">
        <f t="shared" si="37"/>
        <v>268</v>
      </c>
    </row>
    <row r="806" spans="1:27" s="13" customFormat="1" x14ac:dyDescent="0.25">
      <c r="A806" s="14" t="s">
        <v>18054</v>
      </c>
      <c r="B806" s="14" t="s">
        <v>55</v>
      </c>
      <c r="C806" s="14">
        <v>1030505</v>
      </c>
      <c r="D806" s="15" t="s">
        <v>18267</v>
      </c>
      <c r="E806" s="15" t="s">
        <v>18268</v>
      </c>
      <c r="F806" s="15">
        <v>804</v>
      </c>
      <c r="G806" s="15">
        <v>263782896</v>
      </c>
      <c r="H806" s="15">
        <v>0</v>
      </c>
      <c r="I806" s="15">
        <v>149470</v>
      </c>
      <c r="J806" s="15">
        <v>263629182</v>
      </c>
      <c r="K806" s="15">
        <v>0</v>
      </c>
      <c r="L806" s="15">
        <v>0</v>
      </c>
      <c r="M806" s="15">
        <v>327676</v>
      </c>
      <c r="N806" s="15">
        <v>0</v>
      </c>
      <c r="O806" s="15">
        <v>0</v>
      </c>
      <c r="P806" s="15">
        <v>327676</v>
      </c>
      <c r="Q806" s="15">
        <v>0</v>
      </c>
      <c r="R806" s="15">
        <v>0</v>
      </c>
      <c r="S806"/>
      <c r="T806"/>
      <c r="U806" s="11">
        <f t="shared" si="38"/>
        <v>16100</v>
      </c>
      <c r="V806" s="17">
        <f>((G806-G805)*'[1]Z1 values'!C$5*'[1]Z1 values'!$C$10)/'[1]Z1 values'!$C$12</f>
        <v>0.63899609985351569</v>
      </c>
      <c r="W806" s="17">
        <f>((H806-H805)*'[1]Z1 values'!D$5*'[1]Z1 values'!$C$10)/'[1]Z1 values'!$C$12</f>
        <v>0</v>
      </c>
      <c r="X806" s="17">
        <f>((I806-I805)*'[1]Z1 values'!E$5*'[1]Z1 values'!$C$10)/'[1]Z1 values'!$C$12</f>
        <v>0</v>
      </c>
      <c r="Y806" s="17">
        <f>((J806-J805)*'[1]Z1 values'!F$5*'[1]Z1 values'!$C$10)/'[1]Z1 values'!$C$12</f>
        <v>28.199827880859381</v>
      </c>
      <c r="Z806" s="18">
        <f t="shared" si="36"/>
        <v>28.838823980712895</v>
      </c>
      <c r="AA806">
        <f t="shared" si="37"/>
        <v>268.33333333333331</v>
      </c>
    </row>
    <row r="807" spans="1:27" s="13" customFormat="1" x14ac:dyDescent="0.25">
      <c r="A807" s="14" t="s">
        <v>18074</v>
      </c>
      <c r="B807" s="14" t="s">
        <v>55</v>
      </c>
      <c r="C807" s="14">
        <v>1031785</v>
      </c>
      <c r="D807" s="15" t="s">
        <v>18267</v>
      </c>
      <c r="E807" s="15" t="s">
        <v>18268</v>
      </c>
      <c r="F807" s="15">
        <v>805</v>
      </c>
      <c r="G807" s="15">
        <v>264110580</v>
      </c>
      <c r="H807" s="15">
        <v>0</v>
      </c>
      <c r="I807" s="15">
        <v>149470</v>
      </c>
      <c r="J807" s="15">
        <v>263956865</v>
      </c>
      <c r="K807" s="15">
        <v>0</v>
      </c>
      <c r="L807" s="15">
        <v>0</v>
      </c>
      <c r="M807" s="15">
        <v>327682</v>
      </c>
      <c r="N807" s="15">
        <v>0</v>
      </c>
      <c r="O807" s="15">
        <v>0</v>
      </c>
      <c r="P807" s="15">
        <v>327682</v>
      </c>
      <c r="Q807" s="15">
        <v>0</v>
      </c>
      <c r="R807" s="15">
        <v>0</v>
      </c>
      <c r="S807"/>
      <c r="T807"/>
      <c r="U807" s="11">
        <f t="shared" si="38"/>
        <v>16120</v>
      </c>
      <c r="V807" s="17">
        <f>((G807-G806)*'[1]Z1 values'!C$5*'[1]Z1 values'!$C$10)/'[1]Z1 values'!$C$12</f>
        <v>0.63900780029296878</v>
      </c>
      <c r="W807" s="17">
        <f>((H807-H806)*'[1]Z1 values'!D$5*'[1]Z1 values'!$C$10)/'[1]Z1 values'!$C$12</f>
        <v>0</v>
      </c>
      <c r="X807" s="17">
        <f>((I807-I806)*'[1]Z1 values'!E$5*'[1]Z1 values'!$C$10)/'[1]Z1 values'!$C$12</f>
        <v>0</v>
      </c>
      <c r="Y807" s="17">
        <f>((J807-J806)*'[1]Z1 values'!F$5*'[1]Z1 values'!$C$10)/'[1]Z1 values'!$C$12</f>
        <v>28.200258178710943</v>
      </c>
      <c r="Z807" s="18">
        <f t="shared" si="36"/>
        <v>28.839265979003912</v>
      </c>
      <c r="AA807">
        <f t="shared" si="37"/>
        <v>268.66666666666669</v>
      </c>
    </row>
    <row r="808" spans="1:27" s="13" customFormat="1" x14ac:dyDescent="0.25">
      <c r="A808" s="14" t="s">
        <v>18100</v>
      </c>
      <c r="B808" s="14" t="s">
        <v>55</v>
      </c>
      <c r="C808" s="14">
        <v>1033065</v>
      </c>
      <c r="D808" s="15" t="s">
        <v>18267</v>
      </c>
      <c r="E808" s="15" t="s">
        <v>18268</v>
      </c>
      <c r="F808" s="15">
        <v>806</v>
      </c>
      <c r="G808" s="15">
        <v>264438261</v>
      </c>
      <c r="H808" s="15">
        <v>0</v>
      </c>
      <c r="I808" s="15">
        <v>149470</v>
      </c>
      <c r="J808" s="15">
        <v>264284547</v>
      </c>
      <c r="K808" s="15">
        <v>0</v>
      </c>
      <c r="L808" s="15">
        <v>0</v>
      </c>
      <c r="M808" s="15">
        <v>327680</v>
      </c>
      <c r="N808" s="15">
        <v>0</v>
      </c>
      <c r="O808" s="15">
        <v>0</v>
      </c>
      <c r="P808" s="15">
        <v>327680</v>
      </c>
      <c r="Q808" s="15">
        <v>0</v>
      </c>
      <c r="R808" s="15">
        <v>0</v>
      </c>
      <c r="S808"/>
      <c r="T808"/>
      <c r="U808" s="11">
        <f t="shared" si="38"/>
        <v>16140</v>
      </c>
      <c r="V808" s="17">
        <f>((G808-G807)*'[1]Z1 values'!C$5*'[1]Z1 values'!$C$10)/'[1]Z1 values'!$C$12</f>
        <v>0.63900195007324212</v>
      </c>
      <c r="W808" s="17">
        <f>((H808-H807)*'[1]Z1 values'!D$5*'[1]Z1 values'!$C$10)/'[1]Z1 values'!$C$12</f>
        <v>0</v>
      </c>
      <c r="X808" s="17">
        <f>((I808-I807)*'[1]Z1 values'!E$5*'[1]Z1 values'!$C$10)/'[1]Z1 values'!$C$12</f>
        <v>0</v>
      </c>
      <c r="Y808" s="17">
        <f>((J808-J807)*'[1]Z1 values'!F$5*'[1]Z1 values'!$C$10)/'[1]Z1 values'!$C$12</f>
        <v>28.200172119140625</v>
      </c>
      <c r="Z808" s="18">
        <f t="shared" si="36"/>
        <v>28.839174069213868</v>
      </c>
      <c r="AA808">
        <f t="shared" si="37"/>
        <v>269</v>
      </c>
    </row>
    <row r="809" spans="1:27" s="13" customFormat="1" x14ac:dyDescent="0.25">
      <c r="A809" s="14" t="s">
        <v>18120</v>
      </c>
      <c r="B809" s="14" t="s">
        <v>55</v>
      </c>
      <c r="C809" s="14">
        <v>1034345</v>
      </c>
      <c r="D809" s="15" t="s">
        <v>18267</v>
      </c>
      <c r="E809" s="15" t="s">
        <v>18268</v>
      </c>
      <c r="F809" s="15">
        <v>807</v>
      </c>
      <c r="G809" s="15">
        <v>264765939</v>
      </c>
      <c r="H809" s="15">
        <v>0</v>
      </c>
      <c r="I809" s="15">
        <v>149470</v>
      </c>
      <c r="J809" s="15">
        <v>264612225</v>
      </c>
      <c r="K809" s="15">
        <v>0</v>
      </c>
      <c r="L809" s="15">
        <v>0</v>
      </c>
      <c r="M809" s="15">
        <v>327676</v>
      </c>
      <c r="N809" s="15">
        <v>0</v>
      </c>
      <c r="O809" s="15">
        <v>0</v>
      </c>
      <c r="P809" s="15">
        <v>327677</v>
      </c>
      <c r="Q809" s="15">
        <v>0</v>
      </c>
      <c r="R809" s="15">
        <v>0</v>
      </c>
      <c r="S809"/>
      <c r="T809"/>
      <c r="U809" s="11">
        <f t="shared" si="38"/>
        <v>16160</v>
      </c>
      <c r="V809" s="17">
        <f>((G809-G808)*'[1]Z1 values'!C$5*'[1]Z1 values'!$C$10)/'[1]Z1 values'!$C$12</f>
        <v>0.63899609985351569</v>
      </c>
      <c r="W809" s="17">
        <f>((H809-H808)*'[1]Z1 values'!D$5*'[1]Z1 values'!$C$10)/'[1]Z1 values'!$C$12</f>
        <v>0</v>
      </c>
      <c r="X809" s="17">
        <f>((I809-I808)*'[1]Z1 values'!E$5*'[1]Z1 values'!$C$10)/'[1]Z1 values'!$C$12</f>
        <v>0</v>
      </c>
      <c r="Y809" s="17">
        <f>((J809-J808)*'[1]Z1 values'!F$5*'[1]Z1 values'!$C$10)/'[1]Z1 values'!$C$12</f>
        <v>28.199827880859381</v>
      </c>
      <c r="Z809" s="18">
        <f t="shared" si="36"/>
        <v>28.838823980712895</v>
      </c>
      <c r="AA809">
        <f t="shared" si="37"/>
        <v>269.33333333333331</v>
      </c>
    </row>
    <row r="810" spans="1:27" s="13" customFormat="1" x14ac:dyDescent="0.25">
      <c r="A810" s="14" t="s">
        <v>18144</v>
      </c>
      <c r="B810" s="14" t="s">
        <v>55</v>
      </c>
      <c r="C810" s="14">
        <v>1035625</v>
      </c>
      <c r="D810" s="15" t="s">
        <v>18267</v>
      </c>
      <c r="E810" s="15" t="s">
        <v>18268</v>
      </c>
      <c r="F810" s="15">
        <v>808</v>
      </c>
      <c r="G810" s="15">
        <v>265093616</v>
      </c>
      <c r="H810" s="15">
        <v>0</v>
      </c>
      <c r="I810" s="15">
        <v>149470</v>
      </c>
      <c r="J810" s="15">
        <v>264939902</v>
      </c>
      <c r="K810" s="15">
        <v>0</v>
      </c>
      <c r="L810" s="15">
        <v>0</v>
      </c>
      <c r="M810" s="15">
        <v>327675</v>
      </c>
      <c r="N810" s="15">
        <v>0</v>
      </c>
      <c r="O810" s="15">
        <v>0</v>
      </c>
      <c r="P810" s="15">
        <v>327675</v>
      </c>
      <c r="Q810" s="15">
        <v>0</v>
      </c>
      <c r="R810" s="15">
        <v>0</v>
      </c>
      <c r="S810"/>
      <c r="T810"/>
      <c r="U810" s="11">
        <f t="shared" si="38"/>
        <v>16180</v>
      </c>
      <c r="V810" s="17">
        <f>((G810-G809)*'[1]Z1 values'!C$5*'[1]Z1 values'!$C$10)/'[1]Z1 values'!$C$12</f>
        <v>0.63899414978027347</v>
      </c>
      <c r="W810" s="17">
        <f>((H810-H809)*'[1]Z1 values'!D$5*'[1]Z1 values'!$C$10)/'[1]Z1 values'!$C$12</f>
        <v>0</v>
      </c>
      <c r="X810" s="17">
        <f>((I810-I809)*'[1]Z1 values'!E$5*'[1]Z1 values'!$C$10)/'[1]Z1 values'!$C$12</f>
        <v>0</v>
      </c>
      <c r="Y810" s="17">
        <f>((J810-J809)*'[1]Z1 values'!F$5*'[1]Z1 values'!$C$10)/'[1]Z1 values'!$C$12</f>
        <v>28.199741821289063</v>
      </c>
      <c r="Z810" s="18">
        <f t="shared" si="36"/>
        <v>28.838735971069337</v>
      </c>
      <c r="AA810">
        <f t="shared" si="37"/>
        <v>269.66666666666669</v>
      </c>
    </row>
    <row r="811" spans="1:27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18">
        <f>SUM(Z2:Z810)</f>
        <v>23329.471508862283</v>
      </c>
      <c r="AA81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6:E16"/>
  <sheetViews>
    <sheetView workbookViewId="0">
      <selection activeCell="E16" sqref="E16"/>
    </sheetView>
  </sheetViews>
  <sheetFormatPr baseColWidth="10" defaultRowHeight="15" x14ac:dyDescent="0.25"/>
  <sheetData>
    <row r="16" spans="4:5" x14ac:dyDescent="0.25">
      <c r="D16" t="s">
        <v>18666</v>
      </c>
      <c r="E16">
        <f>AVERAGE('Node 2'!Z811,'Node 3'!$Z$811,'Node 4'!$Z$811,'Node 5'!$Z$811,'Node 6'!$Z$811,'Node 7'!$Z$811,'Node 8'!$Z$811,'Node 9'!$Z$811,'Node 10'!Z811)</f>
        <v>171.78293205159511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1"/>
  <sheetViews>
    <sheetView topLeftCell="Z768" zoomScaleNormal="100" workbookViewId="0">
      <selection activeCell="Z811" sqref="Z811"/>
    </sheetView>
  </sheetViews>
  <sheetFormatPr baseColWidth="10" defaultRowHeight="15" x14ac:dyDescent="0.25"/>
  <cols>
    <col min="22" max="22" width="23.140625" customWidth="1"/>
    <col min="23" max="23" width="23.28515625" customWidth="1"/>
    <col min="24" max="24" width="12" customWidth="1"/>
  </cols>
  <sheetData>
    <row r="1" spans="1:27" s="13" customFormat="1" x14ac:dyDescent="0.25">
      <c r="A1" s="10" t="s">
        <v>18345</v>
      </c>
      <c r="B1" s="10" t="s">
        <v>18346</v>
      </c>
      <c r="C1" s="10" t="s">
        <v>18347</v>
      </c>
      <c r="D1" s="10" t="s">
        <v>18348</v>
      </c>
      <c r="E1" s="10" t="s">
        <v>18349</v>
      </c>
      <c r="F1" s="10" t="s">
        <v>18350</v>
      </c>
      <c r="G1" s="10" t="s">
        <v>18351</v>
      </c>
      <c r="H1" s="10" t="s">
        <v>18352</v>
      </c>
      <c r="I1" s="10" t="s">
        <v>18353</v>
      </c>
      <c r="J1" s="10" t="s">
        <v>18354</v>
      </c>
      <c r="K1" s="10" t="s">
        <v>18355</v>
      </c>
      <c r="L1" s="10" t="s">
        <v>18356</v>
      </c>
      <c r="M1" s="10" t="s">
        <v>18357</v>
      </c>
      <c r="N1" s="10" t="s">
        <v>18358</v>
      </c>
      <c r="O1" s="10" t="s">
        <v>18359</v>
      </c>
      <c r="P1" s="10" t="s">
        <v>18273</v>
      </c>
      <c r="Q1" s="10" t="s">
        <v>18360</v>
      </c>
      <c r="R1" s="10" t="s">
        <v>18361</v>
      </c>
      <c r="S1" s="11"/>
      <c r="T1" s="11"/>
      <c r="U1" s="12" t="s">
        <v>18362</v>
      </c>
      <c r="V1" s="10" t="s">
        <v>18363</v>
      </c>
      <c r="W1" s="10" t="s">
        <v>18364</v>
      </c>
      <c r="X1" s="10" t="s">
        <v>18365</v>
      </c>
      <c r="Y1" s="10" t="s">
        <v>18366</v>
      </c>
      <c r="Z1" s="10" t="s">
        <v>18367</v>
      </c>
      <c r="AA1" s="10" t="s">
        <v>18368</v>
      </c>
    </row>
    <row r="2" spans="1:27" s="13" customFormat="1" x14ac:dyDescent="0.25">
      <c r="A2" s="14" t="s">
        <v>169</v>
      </c>
      <c r="B2" s="14" t="s">
        <v>20</v>
      </c>
      <c r="C2" s="14">
        <v>1385</v>
      </c>
      <c r="D2" s="15" t="s">
        <v>18267</v>
      </c>
      <c r="E2" s="15" t="s">
        <v>18268</v>
      </c>
      <c r="F2" s="15">
        <v>0</v>
      </c>
      <c r="G2" s="15">
        <v>13082</v>
      </c>
      <c r="H2" s="15">
        <v>315065</v>
      </c>
      <c r="I2" s="15">
        <v>5106</v>
      </c>
      <c r="J2" s="15">
        <v>2007</v>
      </c>
      <c r="K2" s="15">
        <v>0</v>
      </c>
      <c r="L2" s="15">
        <v>0</v>
      </c>
      <c r="M2" s="15">
        <v>13082</v>
      </c>
      <c r="N2" s="15">
        <v>315065</v>
      </c>
      <c r="O2" s="15">
        <v>5106</v>
      </c>
      <c r="P2" s="15">
        <v>2007</v>
      </c>
      <c r="Q2" s="15">
        <v>0</v>
      </c>
      <c r="R2" s="15">
        <v>0</v>
      </c>
      <c r="S2" s="16"/>
      <c r="T2" s="16"/>
      <c r="U2" s="11">
        <f>20</f>
        <v>20</v>
      </c>
      <c r="V2" s="17">
        <f>((G2-0)*'[1]Z1 values'!C$5*'[1]Z1 values'!$C$10)/'[1]Z1 values'!$C$12</f>
        <v>2.5510858154296871E-2</v>
      </c>
      <c r="W2" s="17">
        <f>((H2-0)*'[1]Z1 values'!D$5*'[1]Z1 values'!$C$10)/'[1]Z1 values'!$C$12</f>
        <v>2.8845062255859377E-2</v>
      </c>
      <c r="X2" s="17">
        <f>((I2-0)*'[1]Z1 values'!E$5*'[1]Z1 values'!$C$10)/'[1]Z1 values'!$C$12</f>
        <v>0.40669738769531244</v>
      </c>
      <c r="Y2" s="17">
        <f>((J2-0)*'[1]Z1 values'!F$5*'[1]Z1 values'!$C$10)/'[1]Z1 values'!$C$12</f>
        <v>0.17272155761718749</v>
      </c>
      <c r="Z2" s="18">
        <f>SUM(V2:Y2)</f>
        <v>0.63377486572265618</v>
      </c>
      <c r="AA2">
        <f>U2/60</f>
        <v>0.33333333333333331</v>
      </c>
    </row>
    <row r="3" spans="1:27" s="13" customFormat="1" x14ac:dyDescent="0.25">
      <c r="A3" s="14" t="s">
        <v>211</v>
      </c>
      <c r="B3" s="14" t="s">
        <v>20</v>
      </c>
      <c r="C3" s="14">
        <v>2665</v>
      </c>
      <c r="D3" s="15" t="s">
        <v>18267</v>
      </c>
      <c r="E3" s="15" t="s">
        <v>18268</v>
      </c>
      <c r="F3" s="15">
        <v>1</v>
      </c>
      <c r="G3" s="15">
        <v>29262</v>
      </c>
      <c r="H3" s="15">
        <v>626556</v>
      </c>
      <c r="I3" s="15">
        <v>10650</v>
      </c>
      <c r="J3" s="15">
        <v>5763</v>
      </c>
      <c r="K3" s="15">
        <v>0</v>
      </c>
      <c r="L3" s="15">
        <v>0</v>
      </c>
      <c r="M3" s="15">
        <v>16179</v>
      </c>
      <c r="N3" s="15">
        <v>311491</v>
      </c>
      <c r="O3" s="15">
        <v>5544</v>
      </c>
      <c r="P3" s="15">
        <v>3756</v>
      </c>
      <c r="Q3" s="15">
        <v>0</v>
      </c>
      <c r="R3" s="15">
        <v>0</v>
      </c>
      <c r="S3" s="16"/>
      <c r="T3" s="16"/>
      <c r="U3" s="11">
        <f>U2+20</f>
        <v>40</v>
      </c>
      <c r="V3" s="17">
        <f>((G3-G2)*'[1]Z1 values'!C$5*'[1]Z1 values'!$C$10)/'[1]Z1 values'!$C$12</f>
        <v>3.1552185058593744E-2</v>
      </c>
      <c r="W3" s="17">
        <f>((H3-H2)*'[1]Z1 values'!D$5*'[1]Z1 values'!$C$10)/'[1]Z1 values'!$C$12</f>
        <v>2.8517852783203124E-2</v>
      </c>
      <c r="X3" s="17">
        <f>((I3-I2)*'[1]Z1 values'!E$5*'[1]Z1 values'!$C$10)/'[1]Z1 values'!$C$12</f>
        <v>0.44158447265625</v>
      </c>
      <c r="Y3" s="17">
        <f>((J3-J2)*'[1]Z1 values'!F$5*'[1]Z1 values'!$C$10)/'[1]Z1 values'!$C$12</f>
        <v>0.32323974609375006</v>
      </c>
      <c r="Z3" s="18">
        <f t="shared" ref="Z3:Z66" si="0">SUM(V3:Y3)</f>
        <v>0.82489425659179694</v>
      </c>
      <c r="AA3">
        <f t="shared" ref="AA3:AA66" si="1">U3/60</f>
        <v>0.66666666666666663</v>
      </c>
    </row>
    <row r="4" spans="1:27" s="13" customFormat="1" x14ac:dyDescent="0.25">
      <c r="A4" s="14" t="s">
        <v>243</v>
      </c>
      <c r="B4" s="14" t="s">
        <v>20</v>
      </c>
      <c r="C4" s="14">
        <v>3945</v>
      </c>
      <c r="D4" s="15" t="s">
        <v>18267</v>
      </c>
      <c r="E4" s="15" t="s">
        <v>18268</v>
      </c>
      <c r="F4" s="15">
        <v>2</v>
      </c>
      <c r="G4" s="15">
        <v>40276</v>
      </c>
      <c r="H4" s="15">
        <v>943216</v>
      </c>
      <c r="I4" s="15">
        <v>13479</v>
      </c>
      <c r="J4" s="15">
        <v>7734</v>
      </c>
      <c r="K4" s="15">
        <v>0</v>
      </c>
      <c r="L4" s="15">
        <v>0</v>
      </c>
      <c r="M4" s="15">
        <v>11013</v>
      </c>
      <c r="N4" s="15">
        <v>316660</v>
      </c>
      <c r="O4" s="15">
        <v>2829</v>
      </c>
      <c r="P4" s="15">
        <v>1971</v>
      </c>
      <c r="Q4" s="15">
        <v>0</v>
      </c>
      <c r="R4" s="15">
        <v>0</v>
      </c>
      <c r="S4" s="16"/>
      <c r="T4" s="16"/>
      <c r="U4" s="11">
        <f t="shared" ref="U4:U67" si="2">U3+20</f>
        <v>60</v>
      </c>
      <c r="V4" s="17">
        <f>((G4-G3)*'[1]Z1 values'!C$5*'[1]Z1 values'!$C$10)/'[1]Z1 values'!$C$12</f>
        <v>2.1478106689453123E-2</v>
      </c>
      <c r="W4" s="17">
        <f>((H4-H3)*'[1]Z1 values'!D$5*'[1]Z1 values'!$C$10)/'[1]Z1 values'!$C$12</f>
        <v>2.8991088867187497E-2</v>
      </c>
      <c r="X4" s="17">
        <f>((I4-I3)*'[1]Z1 values'!E$5*'[1]Z1 values'!$C$10)/'[1]Z1 values'!$C$12</f>
        <v>0.22533233642578124</v>
      </c>
      <c r="Y4" s="17">
        <f>((J4-J3)*'[1]Z1 values'!F$5*'[1]Z1 values'!$C$10)/'[1]Z1 values'!$C$12</f>
        <v>0.16962341308593751</v>
      </c>
      <c r="Z4" s="18">
        <f t="shared" si="0"/>
        <v>0.44542494506835939</v>
      </c>
      <c r="AA4">
        <f t="shared" si="1"/>
        <v>1</v>
      </c>
    </row>
    <row r="5" spans="1:27" s="13" customFormat="1" x14ac:dyDescent="0.25">
      <c r="A5" s="14" t="s">
        <v>275</v>
      </c>
      <c r="B5" s="14" t="s">
        <v>20</v>
      </c>
      <c r="C5" s="14">
        <v>5225</v>
      </c>
      <c r="D5" s="15" t="s">
        <v>18267</v>
      </c>
      <c r="E5" s="15" t="s">
        <v>18268</v>
      </c>
      <c r="F5" s="15">
        <v>3</v>
      </c>
      <c r="G5" s="15">
        <v>46652</v>
      </c>
      <c r="H5" s="15">
        <v>1264520</v>
      </c>
      <c r="I5" s="15">
        <v>13640</v>
      </c>
      <c r="J5" s="15">
        <v>9692</v>
      </c>
      <c r="K5" s="15">
        <v>0</v>
      </c>
      <c r="L5" s="15">
        <v>0</v>
      </c>
      <c r="M5" s="15">
        <v>6375</v>
      </c>
      <c r="N5" s="15">
        <v>321304</v>
      </c>
      <c r="O5" s="15">
        <v>161</v>
      </c>
      <c r="P5" s="15">
        <v>1958</v>
      </c>
      <c r="Q5" s="15">
        <v>0</v>
      </c>
      <c r="R5" s="15">
        <v>0</v>
      </c>
      <c r="S5" s="16"/>
      <c r="T5" s="16"/>
      <c r="U5" s="11">
        <f t="shared" si="2"/>
        <v>80</v>
      </c>
      <c r="V5" s="17">
        <f>((G5-G4)*'[1]Z1 values'!C$5*'[1]Z1 values'!$C$10)/'[1]Z1 values'!$C$12</f>
        <v>1.24336669921875E-2</v>
      </c>
      <c r="W5" s="17">
        <f>((H5-H4)*'[1]Z1 values'!D$5*'[1]Z1 values'!$C$10)/'[1]Z1 values'!$C$12</f>
        <v>2.9416259765624998E-2</v>
      </c>
      <c r="X5" s="17">
        <f>((I5-I4)*'[1]Z1 values'!E$5*'[1]Z1 values'!$C$10)/'[1]Z1 values'!$C$12</f>
        <v>1.2823791503906248E-2</v>
      </c>
      <c r="Y5" s="17">
        <f>((J5-J4)*'[1]Z1 values'!F$5*'[1]Z1 values'!$C$10)/'[1]Z1 values'!$C$12</f>
        <v>0.16850463867187501</v>
      </c>
      <c r="Z5" s="18">
        <f t="shared" si="0"/>
        <v>0.22317835693359375</v>
      </c>
      <c r="AA5">
        <f t="shared" si="1"/>
        <v>1.3333333333333333</v>
      </c>
    </row>
    <row r="6" spans="1:27" s="13" customFormat="1" x14ac:dyDescent="0.25">
      <c r="A6" s="14" t="s">
        <v>297</v>
      </c>
      <c r="B6" s="14" t="s">
        <v>20</v>
      </c>
      <c r="C6" s="14">
        <v>6505</v>
      </c>
      <c r="D6" s="15" t="s">
        <v>18267</v>
      </c>
      <c r="E6" s="15" t="s">
        <v>18268</v>
      </c>
      <c r="F6" s="15">
        <v>4</v>
      </c>
      <c r="G6" s="15">
        <v>50634</v>
      </c>
      <c r="H6" s="15">
        <v>1588216</v>
      </c>
      <c r="I6" s="15">
        <v>13640</v>
      </c>
      <c r="J6" s="15">
        <v>10652</v>
      </c>
      <c r="K6" s="15">
        <v>0</v>
      </c>
      <c r="L6" s="15">
        <v>0</v>
      </c>
      <c r="M6" s="15">
        <v>3981</v>
      </c>
      <c r="N6" s="15">
        <v>323696</v>
      </c>
      <c r="O6" s="15">
        <v>0</v>
      </c>
      <c r="P6" s="15">
        <v>960</v>
      </c>
      <c r="Q6" s="15">
        <v>0</v>
      </c>
      <c r="R6" s="15">
        <v>0</v>
      </c>
      <c r="S6" s="16"/>
      <c r="T6" s="16"/>
      <c r="U6" s="11">
        <f t="shared" si="2"/>
        <v>100</v>
      </c>
      <c r="V6" s="17">
        <f>((G6-G5)*'[1]Z1 values'!C$5*'[1]Z1 values'!$C$10)/'[1]Z1 values'!$C$12</f>
        <v>7.7651916503906236E-3</v>
      </c>
      <c r="W6" s="17">
        <f>((H6-H5)*'[1]Z1 values'!D$5*'[1]Z1 values'!$C$10)/'[1]Z1 values'!$C$12</f>
        <v>2.9635253906250002E-2</v>
      </c>
      <c r="X6" s="17">
        <f>((I6-I5)*'[1]Z1 values'!E$5*'[1]Z1 values'!$C$10)/'[1]Z1 values'!$C$12</f>
        <v>0</v>
      </c>
      <c r="Y6" s="17">
        <f>((J6-J5)*'[1]Z1 values'!F$5*'[1]Z1 values'!$C$10)/'[1]Z1 values'!$C$12</f>
        <v>8.2617187499999994E-2</v>
      </c>
      <c r="Z6" s="18">
        <f t="shared" si="0"/>
        <v>0.12001763305664062</v>
      </c>
      <c r="AA6">
        <f t="shared" si="1"/>
        <v>1.6666666666666667</v>
      </c>
    </row>
    <row r="7" spans="1:27" s="13" customFormat="1" x14ac:dyDescent="0.25">
      <c r="A7" s="14" t="s">
        <v>334</v>
      </c>
      <c r="B7" s="14" t="s">
        <v>20</v>
      </c>
      <c r="C7" s="14">
        <v>7785</v>
      </c>
      <c r="D7" s="15" t="s">
        <v>18267</v>
      </c>
      <c r="E7" s="15" t="s">
        <v>18268</v>
      </c>
      <c r="F7" s="15">
        <v>5</v>
      </c>
      <c r="G7" s="15">
        <v>61399</v>
      </c>
      <c r="H7" s="15">
        <v>1905130</v>
      </c>
      <c r="I7" s="15">
        <v>16428</v>
      </c>
      <c r="J7" s="15">
        <v>12603</v>
      </c>
      <c r="K7" s="15">
        <v>0</v>
      </c>
      <c r="L7" s="15">
        <v>0</v>
      </c>
      <c r="M7" s="15">
        <v>10763</v>
      </c>
      <c r="N7" s="15">
        <v>316914</v>
      </c>
      <c r="O7" s="15">
        <v>2788</v>
      </c>
      <c r="P7" s="15">
        <v>1951</v>
      </c>
      <c r="Q7" s="15">
        <v>0</v>
      </c>
      <c r="R7" s="15">
        <v>0</v>
      </c>
      <c r="S7" s="16"/>
      <c r="T7" s="16"/>
      <c r="U7" s="11">
        <f t="shared" si="2"/>
        <v>120</v>
      </c>
      <c r="V7" s="17">
        <f>((G7-G6)*'[1]Z1 values'!C$5*'[1]Z1 values'!$C$10)/'[1]Z1 values'!$C$12</f>
        <v>2.0992538452148442E-2</v>
      </c>
      <c r="W7" s="17">
        <f>((H7-H6)*'[1]Z1 values'!D$5*'[1]Z1 values'!$C$10)/'[1]Z1 values'!$C$12</f>
        <v>2.9014343261718749E-2</v>
      </c>
      <c r="X7" s="17">
        <f>((I7-I6)*'[1]Z1 values'!E$5*'[1]Z1 values'!$C$10)/'[1]Z1 values'!$C$12</f>
        <v>0.22206665039062495</v>
      </c>
      <c r="Y7" s="17">
        <f>((J7-J6)*'[1]Z1 values'!F$5*'[1]Z1 values'!$C$10)/'[1]Z1 values'!$C$12</f>
        <v>0.16790222167968752</v>
      </c>
      <c r="Z7" s="18">
        <f t="shared" si="0"/>
        <v>0.43997575378417964</v>
      </c>
      <c r="AA7">
        <f t="shared" si="1"/>
        <v>2</v>
      </c>
    </row>
    <row r="8" spans="1:27" s="13" customFormat="1" x14ac:dyDescent="0.25">
      <c r="A8" s="14" t="s">
        <v>356</v>
      </c>
      <c r="B8" s="14" t="s">
        <v>20</v>
      </c>
      <c r="C8" s="14">
        <v>9065</v>
      </c>
      <c r="D8" s="15" t="s">
        <v>18267</v>
      </c>
      <c r="E8" s="15" t="s">
        <v>18268</v>
      </c>
      <c r="F8" s="15">
        <v>6</v>
      </c>
      <c r="G8" s="15">
        <v>66870</v>
      </c>
      <c r="H8" s="15">
        <v>2227334</v>
      </c>
      <c r="I8" s="15">
        <v>16548</v>
      </c>
      <c r="J8" s="15">
        <v>14070</v>
      </c>
      <c r="K8" s="15">
        <v>0</v>
      </c>
      <c r="L8" s="15">
        <v>0</v>
      </c>
      <c r="M8" s="15">
        <v>5470</v>
      </c>
      <c r="N8" s="15">
        <v>322204</v>
      </c>
      <c r="O8" s="15">
        <v>120</v>
      </c>
      <c r="P8" s="15">
        <v>1467</v>
      </c>
      <c r="Q8" s="15">
        <v>0</v>
      </c>
      <c r="R8" s="15">
        <v>0</v>
      </c>
      <c r="S8" s="16"/>
      <c r="T8" s="16"/>
      <c r="U8" s="11">
        <f t="shared" si="2"/>
        <v>140</v>
      </c>
      <c r="V8" s="17">
        <f>((G8-G7)*'[1]Z1 values'!C$5*'[1]Z1 values'!$C$10)/'[1]Z1 values'!$C$12</f>
        <v>1.0668850708007811E-2</v>
      </c>
      <c r="W8" s="17">
        <f>((H8-H7)*'[1]Z1 values'!D$5*'[1]Z1 values'!$C$10)/'[1]Z1 values'!$C$12</f>
        <v>2.9498657226562496E-2</v>
      </c>
      <c r="X8" s="17">
        <f>((I8-I7)*'[1]Z1 values'!E$5*'[1]Z1 values'!$C$10)/'[1]Z1 values'!$C$12</f>
        <v>9.5581054687499997E-3</v>
      </c>
      <c r="Y8" s="17">
        <f>((J8-J7)*'[1]Z1 values'!F$5*'[1]Z1 values'!$C$10)/'[1]Z1 values'!$C$12</f>
        <v>0.12624938964843752</v>
      </c>
      <c r="Z8" s="18">
        <f t="shared" si="0"/>
        <v>0.17597500305175784</v>
      </c>
      <c r="AA8">
        <f t="shared" si="1"/>
        <v>2.3333333333333335</v>
      </c>
    </row>
    <row r="9" spans="1:27" s="13" customFormat="1" x14ac:dyDescent="0.25">
      <c r="A9" s="14" t="s">
        <v>378</v>
      </c>
      <c r="B9" s="14" t="s">
        <v>20</v>
      </c>
      <c r="C9" s="14">
        <v>10345</v>
      </c>
      <c r="D9" s="15" t="s">
        <v>18267</v>
      </c>
      <c r="E9" s="15" t="s">
        <v>18268</v>
      </c>
      <c r="F9" s="15">
        <v>7</v>
      </c>
      <c r="G9" s="15">
        <v>70862</v>
      </c>
      <c r="H9" s="15">
        <v>2551021</v>
      </c>
      <c r="I9" s="15">
        <v>16548</v>
      </c>
      <c r="J9" s="15">
        <v>15030</v>
      </c>
      <c r="K9" s="15">
        <v>0</v>
      </c>
      <c r="L9" s="15">
        <v>0</v>
      </c>
      <c r="M9" s="15">
        <v>3991</v>
      </c>
      <c r="N9" s="15">
        <v>323687</v>
      </c>
      <c r="O9" s="15">
        <v>0</v>
      </c>
      <c r="P9" s="15">
        <v>960</v>
      </c>
      <c r="Q9" s="15">
        <v>0</v>
      </c>
      <c r="R9" s="15">
        <v>0</v>
      </c>
      <c r="S9" s="16"/>
      <c r="T9" s="16"/>
      <c r="U9" s="11">
        <f t="shared" si="2"/>
        <v>160</v>
      </c>
      <c r="V9" s="17">
        <f>((G9-G8)*'[1]Z1 values'!C$5*'[1]Z1 values'!$C$10)/'[1]Z1 values'!$C$12</f>
        <v>7.7846923828124998E-3</v>
      </c>
      <c r="W9" s="17">
        <f>((H9-H8)*'[1]Z1 values'!D$5*'[1]Z1 values'!$C$10)/'[1]Z1 values'!$C$12</f>
        <v>2.9634429931640626E-2</v>
      </c>
      <c r="X9" s="17">
        <f>((I9-I8)*'[1]Z1 values'!E$5*'[1]Z1 values'!$C$10)/'[1]Z1 values'!$C$12</f>
        <v>0</v>
      </c>
      <c r="Y9" s="17">
        <f>((J9-J8)*'[1]Z1 values'!F$5*'[1]Z1 values'!$C$10)/'[1]Z1 values'!$C$12</f>
        <v>8.2617187499999994E-2</v>
      </c>
      <c r="Z9" s="18">
        <f t="shared" si="0"/>
        <v>0.12003630981445312</v>
      </c>
      <c r="AA9">
        <f t="shared" si="1"/>
        <v>2.6666666666666665</v>
      </c>
    </row>
    <row r="10" spans="1:27" s="13" customFormat="1" x14ac:dyDescent="0.25">
      <c r="A10" s="14" t="s">
        <v>398</v>
      </c>
      <c r="B10" s="14" t="s">
        <v>20</v>
      </c>
      <c r="C10" s="14">
        <v>11625</v>
      </c>
      <c r="D10" s="15" t="s">
        <v>18267</v>
      </c>
      <c r="E10" s="15" t="s">
        <v>18268</v>
      </c>
      <c r="F10" s="15">
        <v>8</v>
      </c>
      <c r="G10" s="15">
        <v>74840</v>
      </c>
      <c r="H10" s="15">
        <v>2874722</v>
      </c>
      <c r="I10" s="15">
        <v>16548</v>
      </c>
      <c r="J10" s="15">
        <v>15990</v>
      </c>
      <c r="K10" s="15">
        <v>0</v>
      </c>
      <c r="L10" s="15">
        <v>0</v>
      </c>
      <c r="M10" s="15">
        <v>3976</v>
      </c>
      <c r="N10" s="15">
        <v>323701</v>
      </c>
      <c r="O10" s="15">
        <v>0</v>
      </c>
      <c r="P10" s="15">
        <v>960</v>
      </c>
      <c r="Q10" s="15">
        <v>0</v>
      </c>
      <c r="R10" s="15">
        <v>0</v>
      </c>
      <c r="S10" s="16"/>
      <c r="T10" s="16"/>
      <c r="U10" s="11">
        <f t="shared" si="2"/>
        <v>180</v>
      </c>
      <c r="V10" s="17">
        <f>((G10-G9)*'[1]Z1 values'!C$5*'[1]Z1 values'!$C$10)/'[1]Z1 values'!$C$12</f>
        <v>7.7573913574218748E-3</v>
      </c>
      <c r="W10" s="17">
        <f>((H10-H9)*'[1]Z1 values'!D$5*'[1]Z1 values'!$C$10)/'[1]Z1 values'!$C$12</f>
        <v>2.9635711669921877E-2</v>
      </c>
      <c r="X10" s="17">
        <f>((I10-I9)*'[1]Z1 values'!E$5*'[1]Z1 values'!$C$10)/'[1]Z1 values'!$C$12</f>
        <v>0</v>
      </c>
      <c r="Y10" s="17">
        <f>((J10-J9)*'[1]Z1 values'!F$5*'[1]Z1 values'!$C$10)/'[1]Z1 values'!$C$12</f>
        <v>8.2617187499999994E-2</v>
      </c>
      <c r="Z10" s="18">
        <f t="shared" si="0"/>
        <v>0.12001029052734374</v>
      </c>
      <c r="AA10">
        <f t="shared" si="1"/>
        <v>3</v>
      </c>
    </row>
    <row r="11" spans="1:27" s="13" customFormat="1" x14ac:dyDescent="0.25">
      <c r="A11" s="14" t="s">
        <v>422</v>
      </c>
      <c r="B11" s="14" t="s">
        <v>20</v>
      </c>
      <c r="C11" s="14">
        <v>12905</v>
      </c>
      <c r="D11" s="15" t="s">
        <v>18267</v>
      </c>
      <c r="E11" s="15" t="s">
        <v>18268</v>
      </c>
      <c r="F11" s="15">
        <v>9</v>
      </c>
      <c r="G11" s="15">
        <v>79050</v>
      </c>
      <c r="H11" s="15">
        <v>3198192</v>
      </c>
      <c r="I11" s="15">
        <v>16548</v>
      </c>
      <c r="J11" s="15">
        <v>17064</v>
      </c>
      <c r="K11" s="15">
        <v>0</v>
      </c>
      <c r="L11" s="15">
        <v>0</v>
      </c>
      <c r="M11" s="15">
        <v>4208</v>
      </c>
      <c r="N11" s="15">
        <v>323470</v>
      </c>
      <c r="O11" s="15">
        <v>0</v>
      </c>
      <c r="P11" s="15">
        <v>1074</v>
      </c>
      <c r="Q11" s="15">
        <v>0</v>
      </c>
      <c r="R11" s="15">
        <v>0</v>
      </c>
      <c r="S11" s="16"/>
      <c r="T11" s="16"/>
      <c r="U11" s="11">
        <f t="shared" si="2"/>
        <v>200</v>
      </c>
      <c r="V11" s="17">
        <f>((G11-G10)*'[1]Z1 values'!C$5*'[1]Z1 values'!$C$10)/'[1]Z1 values'!$C$12</f>
        <v>8.2098083496093752E-3</v>
      </c>
      <c r="W11" s="17">
        <f>((H11-H10)*'[1]Z1 values'!D$5*'[1]Z1 values'!$C$10)/'[1]Z1 values'!$C$12</f>
        <v>2.9614562988281252E-2</v>
      </c>
      <c r="X11" s="17">
        <f>((I11-I10)*'[1]Z1 values'!E$5*'[1]Z1 values'!$C$10)/'[1]Z1 values'!$C$12</f>
        <v>0</v>
      </c>
      <c r="Y11" s="17">
        <f>((J11-J10)*'[1]Z1 values'!F$5*'[1]Z1 values'!$C$10)/'[1]Z1 values'!$C$12</f>
        <v>9.2427978515625009E-2</v>
      </c>
      <c r="Z11" s="18">
        <f t="shared" si="0"/>
        <v>0.13025234985351564</v>
      </c>
      <c r="AA11">
        <f t="shared" si="1"/>
        <v>3.3333333333333335</v>
      </c>
    </row>
    <row r="12" spans="1:27" s="13" customFormat="1" x14ac:dyDescent="0.25">
      <c r="A12" s="14" t="s">
        <v>446</v>
      </c>
      <c r="B12" s="14" t="s">
        <v>20</v>
      </c>
      <c r="C12" s="14">
        <v>14185</v>
      </c>
      <c r="D12" s="15" t="s">
        <v>18267</v>
      </c>
      <c r="E12" s="15" t="s">
        <v>18268</v>
      </c>
      <c r="F12" s="15">
        <v>10</v>
      </c>
      <c r="G12" s="15">
        <v>89213</v>
      </c>
      <c r="H12" s="15">
        <v>3515702</v>
      </c>
      <c r="I12" s="15">
        <v>19382</v>
      </c>
      <c r="J12" s="15">
        <v>18644</v>
      </c>
      <c r="K12" s="15">
        <v>0</v>
      </c>
      <c r="L12" s="15">
        <v>0</v>
      </c>
      <c r="M12" s="15">
        <v>10161</v>
      </c>
      <c r="N12" s="15">
        <v>317510</v>
      </c>
      <c r="O12" s="15">
        <v>2834</v>
      </c>
      <c r="P12" s="15">
        <v>1580</v>
      </c>
      <c r="Q12" s="15">
        <v>0</v>
      </c>
      <c r="R12" s="15">
        <v>0</v>
      </c>
      <c r="S12" s="16"/>
      <c r="T12" s="16"/>
      <c r="U12" s="11">
        <f t="shared" si="2"/>
        <v>220</v>
      </c>
      <c r="V12" s="17">
        <f>((G12-G11)*'[1]Z1 values'!C$5*'[1]Z1 values'!$C$10)/'[1]Z1 values'!$C$12</f>
        <v>1.9818594360351563E-2</v>
      </c>
      <c r="W12" s="17">
        <f>((H12-H11)*'[1]Z1 values'!D$5*'[1]Z1 values'!$C$10)/'[1]Z1 values'!$C$12</f>
        <v>2.9068908691406249E-2</v>
      </c>
      <c r="X12" s="17">
        <f>((I12-I11)*'[1]Z1 values'!E$5*'[1]Z1 values'!$C$10)/'[1]Z1 values'!$C$12</f>
        <v>0.22573059082031249</v>
      </c>
      <c r="Y12" s="17">
        <f>((J12-J11)*'[1]Z1 values'!F$5*'[1]Z1 values'!$C$10)/'[1]Z1 values'!$C$12</f>
        <v>0.13597412109375001</v>
      </c>
      <c r="Z12" s="18">
        <f t="shared" si="0"/>
        <v>0.41059221496582032</v>
      </c>
      <c r="AA12">
        <f t="shared" si="1"/>
        <v>3.6666666666666665</v>
      </c>
    </row>
    <row r="13" spans="1:27" s="13" customFormat="1" x14ac:dyDescent="0.25">
      <c r="A13" s="14" t="s">
        <v>469</v>
      </c>
      <c r="B13" s="14" t="s">
        <v>20</v>
      </c>
      <c r="C13" s="14">
        <v>15465</v>
      </c>
      <c r="D13" s="15" t="s">
        <v>18267</v>
      </c>
      <c r="E13" s="15" t="s">
        <v>18268</v>
      </c>
      <c r="F13" s="15">
        <v>11</v>
      </c>
      <c r="G13" s="15">
        <v>97471</v>
      </c>
      <c r="H13" s="15">
        <v>3835123</v>
      </c>
      <c r="I13" s="15">
        <v>21454</v>
      </c>
      <c r="J13" s="15">
        <v>20817</v>
      </c>
      <c r="K13" s="15">
        <v>0</v>
      </c>
      <c r="L13" s="15">
        <v>0</v>
      </c>
      <c r="M13" s="15">
        <v>8257</v>
      </c>
      <c r="N13" s="15">
        <v>319421</v>
      </c>
      <c r="O13" s="15">
        <v>2072</v>
      </c>
      <c r="P13" s="15">
        <v>2173</v>
      </c>
      <c r="Q13" s="15">
        <v>0</v>
      </c>
      <c r="R13" s="15">
        <v>0</v>
      </c>
      <c r="S13" s="16"/>
      <c r="T13" s="16"/>
      <c r="U13" s="11">
        <f t="shared" si="2"/>
        <v>240</v>
      </c>
      <c r="V13" s="17">
        <f>((G13-G12)*'[1]Z1 values'!C$5*'[1]Z1 values'!$C$10)/'[1]Z1 values'!$C$12</f>
        <v>1.6103704833984375E-2</v>
      </c>
      <c r="W13" s="17">
        <f>((H13-H12)*'[1]Z1 values'!D$5*'[1]Z1 values'!$C$10)/'[1]Z1 values'!$C$12</f>
        <v>2.9243865966796879E-2</v>
      </c>
      <c r="X13" s="17">
        <f>((I13-I12)*'[1]Z1 values'!E$5*'[1]Z1 values'!$C$10)/'[1]Z1 values'!$C$12</f>
        <v>0.16503662109375</v>
      </c>
      <c r="Y13" s="17">
        <f>((J13-J12)*'[1]Z1 values'!F$5*'[1]Z1 values'!$C$10)/'[1]Z1 values'!$C$12</f>
        <v>0.18700744628906252</v>
      </c>
      <c r="Z13" s="18">
        <f t="shared" si="0"/>
        <v>0.3973916381835938</v>
      </c>
      <c r="AA13">
        <f t="shared" si="1"/>
        <v>4</v>
      </c>
    </row>
    <row r="14" spans="1:27" s="13" customFormat="1" x14ac:dyDescent="0.25">
      <c r="A14" s="14" t="s">
        <v>499</v>
      </c>
      <c r="B14" s="14" t="s">
        <v>20</v>
      </c>
      <c r="C14" s="14">
        <v>16745</v>
      </c>
      <c r="D14" s="15" t="s">
        <v>18267</v>
      </c>
      <c r="E14" s="15" t="s">
        <v>18268</v>
      </c>
      <c r="F14" s="15">
        <v>12</v>
      </c>
      <c r="G14" s="15">
        <v>102361</v>
      </c>
      <c r="H14" s="15">
        <v>4157912</v>
      </c>
      <c r="I14" s="15">
        <v>21533</v>
      </c>
      <c r="J14" s="15">
        <v>22121</v>
      </c>
      <c r="K14" s="15">
        <v>0</v>
      </c>
      <c r="L14" s="15">
        <v>0</v>
      </c>
      <c r="M14" s="15">
        <v>4889</v>
      </c>
      <c r="N14" s="15">
        <v>322789</v>
      </c>
      <c r="O14" s="15">
        <v>79</v>
      </c>
      <c r="P14" s="15">
        <v>1304</v>
      </c>
      <c r="Q14" s="15">
        <v>0</v>
      </c>
      <c r="R14" s="15">
        <v>0</v>
      </c>
      <c r="S14" s="16"/>
      <c r="T14" s="16"/>
      <c r="U14" s="11">
        <f t="shared" si="2"/>
        <v>260</v>
      </c>
      <c r="V14" s="17">
        <f>((G14-G13)*'[1]Z1 values'!C$5*'[1]Z1 values'!$C$10)/'[1]Z1 values'!$C$12</f>
        <v>9.5358581542968751E-3</v>
      </c>
      <c r="W14" s="17">
        <f>((H14-H13)*'[1]Z1 values'!D$5*'[1]Z1 values'!$C$10)/'[1]Z1 values'!$C$12</f>
        <v>2.9552215576171874E-2</v>
      </c>
      <c r="X14" s="17">
        <f>((I14-I13)*'[1]Z1 values'!E$5*'[1]Z1 values'!$C$10)/'[1]Z1 values'!$C$12</f>
        <v>6.2924194335937491E-3</v>
      </c>
      <c r="Y14" s="17">
        <f>((J14-J13)*'[1]Z1 values'!F$5*'[1]Z1 values'!$C$10)/'[1]Z1 values'!$C$12</f>
        <v>0.11222167968750001</v>
      </c>
      <c r="Z14" s="18">
        <f t="shared" si="0"/>
        <v>0.1576021728515625</v>
      </c>
      <c r="AA14">
        <f t="shared" si="1"/>
        <v>4.333333333333333</v>
      </c>
    </row>
    <row r="15" spans="1:27" s="13" customFormat="1" x14ac:dyDescent="0.25">
      <c r="A15" s="14" t="s">
        <v>532</v>
      </c>
      <c r="B15" s="14" t="s">
        <v>20</v>
      </c>
      <c r="C15" s="14">
        <v>18025</v>
      </c>
      <c r="D15" s="15" t="s">
        <v>18267</v>
      </c>
      <c r="E15" s="15" t="s">
        <v>18268</v>
      </c>
      <c r="F15" s="15">
        <v>13</v>
      </c>
      <c r="G15" s="15">
        <v>107648</v>
      </c>
      <c r="H15" s="15">
        <v>4480300</v>
      </c>
      <c r="I15" s="15">
        <v>21611</v>
      </c>
      <c r="J15" s="15">
        <v>23698</v>
      </c>
      <c r="K15" s="15">
        <v>0</v>
      </c>
      <c r="L15" s="15">
        <v>0</v>
      </c>
      <c r="M15" s="15">
        <v>5285</v>
      </c>
      <c r="N15" s="15">
        <v>322388</v>
      </c>
      <c r="O15" s="15">
        <v>78</v>
      </c>
      <c r="P15" s="15">
        <v>1577</v>
      </c>
      <c r="Q15" s="15">
        <v>0</v>
      </c>
      <c r="R15" s="15">
        <v>0</v>
      </c>
      <c r="S15" s="16"/>
      <c r="T15" s="16"/>
      <c r="U15" s="11">
        <f t="shared" si="2"/>
        <v>280</v>
      </c>
      <c r="V15" s="17">
        <f>((G15-G14)*'[1]Z1 values'!C$5*'[1]Z1 values'!$C$10)/'[1]Z1 values'!$C$12</f>
        <v>1.0310037231445312E-2</v>
      </c>
      <c r="W15" s="17">
        <f>((H15-H14)*'[1]Z1 values'!D$5*'[1]Z1 values'!$C$10)/'[1]Z1 values'!$C$12</f>
        <v>2.95155029296875E-2</v>
      </c>
      <c r="X15" s="17">
        <f>((I15-I14)*'[1]Z1 values'!E$5*'[1]Z1 values'!$C$10)/'[1]Z1 values'!$C$12</f>
        <v>6.2127685546874995E-3</v>
      </c>
      <c r="Y15" s="17">
        <f>((J15-J14)*'[1]Z1 values'!F$5*'[1]Z1 values'!$C$10)/'[1]Z1 values'!$C$12</f>
        <v>0.13571594238281251</v>
      </c>
      <c r="Z15" s="18">
        <f t="shared" si="0"/>
        <v>0.1817542510986328</v>
      </c>
      <c r="AA15">
        <f t="shared" si="1"/>
        <v>4.666666666666667</v>
      </c>
    </row>
    <row r="16" spans="1:27" s="13" customFormat="1" x14ac:dyDescent="0.25">
      <c r="A16" s="14" t="s">
        <v>554</v>
      </c>
      <c r="B16" s="14" t="s">
        <v>20</v>
      </c>
      <c r="C16" s="14">
        <v>19305</v>
      </c>
      <c r="D16" s="15" t="s">
        <v>18267</v>
      </c>
      <c r="E16" s="15" t="s">
        <v>18268</v>
      </c>
      <c r="F16" s="15">
        <v>14</v>
      </c>
      <c r="G16" s="15">
        <v>112214</v>
      </c>
      <c r="H16" s="15">
        <v>4803403</v>
      </c>
      <c r="I16" s="15">
        <v>21650</v>
      </c>
      <c r="J16" s="15">
        <v>24843</v>
      </c>
      <c r="K16" s="15">
        <v>0</v>
      </c>
      <c r="L16" s="15">
        <v>0</v>
      </c>
      <c r="M16" s="15">
        <v>4565</v>
      </c>
      <c r="N16" s="15">
        <v>323103</v>
      </c>
      <c r="O16" s="15">
        <v>39</v>
      </c>
      <c r="P16" s="15">
        <v>1145</v>
      </c>
      <c r="Q16" s="15">
        <v>0</v>
      </c>
      <c r="R16" s="15">
        <v>0</v>
      </c>
      <c r="S16" s="16"/>
      <c r="T16" s="16"/>
      <c r="U16" s="11">
        <f t="shared" si="2"/>
        <v>300</v>
      </c>
      <c r="V16" s="17">
        <f>((G16-G15)*'[1]Z1 values'!C$5*'[1]Z1 values'!$C$10)/'[1]Z1 values'!$C$12</f>
        <v>8.9040344238281253E-3</v>
      </c>
      <c r="W16" s="17">
        <f>((H16-H15)*'[1]Z1 values'!D$5*'[1]Z1 values'!$C$10)/'[1]Z1 values'!$C$12</f>
        <v>2.9580963134765624E-2</v>
      </c>
      <c r="X16" s="17">
        <f>((I16-I15)*'[1]Z1 values'!E$5*'[1]Z1 values'!$C$10)/'[1]Z1 values'!$C$12</f>
        <v>3.1063842773437498E-3</v>
      </c>
      <c r="Y16" s="17">
        <f>((J16-J15)*'[1]Z1 values'!F$5*'[1]Z1 values'!$C$10)/'[1]Z1 values'!$C$12</f>
        <v>9.8538208007812503E-2</v>
      </c>
      <c r="Z16" s="18">
        <f t="shared" si="0"/>
        <v>0.14012958984375001</v>
      </c>
      <c r="AA16">
        <f t="shared" si="1"/>
        <v>5</v>
      </c>
    </row>
    <row r="17" spans="1:27" s="13" customFormat="1" x14ac:dyDescent="0.25">
      <c r="A17" s="14" t="s">
        <v>578</v>
      </c>
      <c r="B17" s="14" t="s">
        <v>20</v>
      </c>
      <c r="C17" s="14">
        <v>20585</v>
      </c>
      <c r="D17" s="15" t="s">
        <v>18267</v>
      </c>
      <c r="E17" s="15" t="s">
        <v>18268</v>
      </c>
      <c r="F17" s="15">
        <v>15</v>
      </c>
      <c r="G17" s="15">
        <v>116303</v>
      </c>
      <c r="H17" s="15">
        <v>5126984</v>
      </c>
      <c r="I17" s="15">
        <v>21650</v>
      </c>
      <c r="J17" s="15">
        <v>25803</v>
      </c>
      <c r="K17" s="15">
        <v>0</v>
      </c>
      <c r="L17" s="15">
        <v>0</v>
      </c>
      <c r="M17" s="15">
        <v>4088</v>
      </c>
      <c r="N17" s="15">
        <v>323581</v>
      </c>
      <c r="O17" s="15">
        <v>0</v>
      </c>
      <c r="P17" s="15">
        <v>960</v>
      </c>
      <c r="Q17" s="15">
        <v>0</v>
      </c>
      <c r="R17" s="15">
        <v>0</v>
      </c>
      <c r="S17" s="16"/>
      <c r="T17" s="16"/>
      <c r="U17" s="11">
        <f t="shared" si="2"/>
        <v>320</v>
      </c>
      <c r="V17" s="17">
        <f>((G17-G16)*'[1]Z1 values'!C$5*'[1]Z1 values'!$C$10)/'[1]Z1 values'!$C$12</f>
        <v>7.9738494873046878E-3</v>
      </c>
      <c r="W17" s="17">
        <f>((H17-H16)*'[1]Z1 values'!D$5*'[1]Z1 values'!$C$10)/'[1]Z1 values'!$C$12</f>
        <v>2.9624725341796877E-2</v>
      </c>
      <c r="X17" s="17">
        <f>((I17-I16)*'[1]Z1 values'!E$5*'[1]Z1 values'!$C$10)/'[1]Z1 values'!$C$12</f>
        <v>0</v>
      </c>
      <c r="Y17" s="17">
        <f>((J17-J16)*'[1]Z1 values'!F$5*'[1]Z1 values'!$C$10)/'[1]Z1 values'!$C$12</f>
        <v>8.2617187499999994E-2</v>
      </c>
      <c r="Z17" s="18">
        <f t="shared" si="0"/>
        <v>0.12021576232910156</v>
      </c>
      <c r="AA17">
        <f t="shared" si="1"/>
        <v>5.333333333333333</v>
      </c>
    </row>
    <row r="18" spans="1:27" s="13" customFormat="1" x14ac:dyDescent="0.25">
      <c r="A18" s="14" t="s">
        <v>602</v>
      </c>
      <c r="B18" s="14" t="s">
        <v>20</v>
      </c>
      <c r="C18" s="14">
        <v>21865</v>
      </c>
      <c r="D18" s="15" t="s">
        <v>18267</v>
      </c>
      <c r="E18" s="15" t="s">
        <v>18268</v>
      </c>
      <c r="F18" s="15">
        <v>16</v>
      </c>
      <c r="G18" s="15">
        <v>120404</v>
      </c>
      <c r="H18" s="15">
        <v>5450553</v>
      </c>
      <c r="I18" s="15">
        <v>21650</v>
      </c>
      <c r="J18" s="15">
        <v>26763</v>
      </c>
      <c r="K18" s="15">
        <v>0</v>
      </c>
      <c r="L18" s="15">
        <v>0</v>
      </c>
      <c r="M18" s="15">
        <v>4100</v>
      </c>
      <c r="N18" s="15">
        <v>323569</v>
      </c>
      <c r="O18" s="15">
        <v>0</v>
      </c>
      <c r="P18" s="15">
        <v>960</v>
      </c>
      <c r="Q18" s="15">
        <v>0</v>
      </c>
      <c r="R18" s="15">
        <v>0</v>
      </c>
      <c r="S18" s="16"/>
      <c r="T18" s="16"/>
      <c r="U18" s="11">
        <f t="shared" si="2"/>
        <v>340</v>
      </c>
      <c r="V18" s="17">
        <f>((G18-G17)*'[1]Z1 values'!C$5*'[1]Z1 values'!$C$10)/'[1]Z1 values'!$C$12</f>
        <v>7.9972503662109375E-3</v>
      </c>
      <c r="W18" s="17">
        <f>((H18-H17)*'[1]Z1 values'!D$5*'[1]Z1 values'!$C$10)/'[1]Z1 values'!$C$12</f>
        <v>2.9623626708984375E-2</v>
      </c>
      <c r="X18" s="17">
        <f>((I18-I17)*'[1]Z1 values'!E$5*'[1]Z1 values'!$C$10)/'[1]Z1 values'!$C$12</f>
        <v>0</v>
      </c>
      <c r="Y18" s="17">
        <f>((J18-J17)*'[1]Z1 values'!F$5*'[1]Z1 values'!$C$10)/'[1]Z1 values'!$C$12</f>
        <v>8.2617187499999994E-2</v>
      </c>
      <c r="Z18" s="18">
        <f t="shared" si="0"/>
        <v>0.12023806457519531</v>
      </c>
      <c r="AA18">
        <f t="shared" si="1"/>
        <v>5.666666666666667</v>
      </c>
    </row>
    <row r="19" spans="1:27" s="13" customFormat="1" x14ac:dyDescent="0.25">
      <c r="A19" s="14" t="s">
        <v>622</v>
      </c>
      <c r="B19" s="14" t="s">
        <v>20</v>
      </c>
      <c r="C19" s="14">
        <v>23145</v>
      </c>
      <c r="D19" s="15" t="s">
        <v>18267</v>
      </c>
      <c r="E19" s="15" t="s">
        <v>18268</v>
      </c>
      <c r="F19" s="15">
        <v>17</v>
      </c>
      <c r="G19" s="15">
        <v>124958</v>
      </c>
      <c r="H19" s="15">
        <v>5773670</v>
      </c>
      <c r="I19" s="15">
        <v>21691</v>
      </c>
      <c r="J19" s="15">
        <v>27937</v>
      </c>
      <c r="K19" s="15">
        <v>0</v>
      </c>
      <c r="L19" s="15">
        <v>0</v>
      </c>
      <c r="M19" s="15">
        <v>4553</v>
      </c>
      <c r="N19" s="15">
        <v>323117</v>
      </c>
      <c r="O19" s="15">
        <v>41</v>
      </c>
      <c r="P19" s="15">
        <v>1174</v>
      </c>
      <c r="Q19" s="15">
        <v>0</v>
      </c>
      <c r="R19" s="15">
        <v>0</v>
      </c>
      <c r="S19" s="16"/>
      <c r="T19" s="16"/>
      <c r="U19" s="11">
        <f t="shared" si="2"/>
        <v>360</v>
      </c>
      <c r="V19" s="17">
        <f>((G19-G18)*'[1]Z1 values'!C$5*'[1]Z1 values'!$C$10)/'[1]Z1 values'!$C$12</f>
        <v>8.8806335449218739E-3</v>
      </c>
      <c r="W19" s="17">
        <f>((H19-H18)*'[1]Z1 values'!D$5*'[1]Z1 values'!$C$10)/'[1]Z1 values'!$C$12</f>
        <v>2.9582244873046875E-2</v>
      </c>
      <c r="X19" s="17">
        <f>((I19-I18)*'[1]Z1 values'!E$5*'[1]Z1 values'!$C$10)/'[1]Z1 values'!$C$12</f>
        <v>3.2656860351562497E-3</v>
      </c>
      <c r="Y19" s="17">
        <f>((J19-J18)*'[1]Z1 values'!F$5*'[1]Z1 values'!$C$10)/'[1]Z1 values'!$C$12</f>
        <v>0.10103393554687501</v>
      </c>
      <c r="Z19" s="18">
        <f t="shared" si="0"/>
        <v>0.14276250000000001</v>
      </c>
      <c r="AA19">
        <f t="shared" si="1"/>
        <v>6</v>
      </c>
    </row>
    <row r="20" spans="1:27" s="13" customFormat="1" x14ac:dyDescent="0.25">
      <c r="A20" s="14" t="s">
        <v>644</v>
      </c>
      <c r="B20" s="14" t="s">
        <v>20</v>
      </c>
      <c r="C20" s="14">
        <v>24425</v>
      </c>
      <c r="D20" s="15" t="s">
        <v>18267</v>
      </c>
      <c r="E20" s="15" t="s">
        <v>18268</v>
      </c>
      <c r="F20" s="15">
        <v>18</v>
      </c>
      <c r="G20" s="15">
        <v>129961</v>
      </c>
      <c r="H20" s="15">
        <v>6096336</v>
      </c>
      <c r="I20" s="15">
        <v>21731</v>
      </c>
      <c r="J20" s="15">
        <v>29260</v>
      </c>
      <c r="K20" s="15">
        <v>0</v>
      </c>
      <c r="L20" s="15">
        <v>0</v>
      </c>
      <c r="M20" s="15">
        <v>5002</v>
      </c>
      <c r="N20" s="15">
        <v>322666</v>
      </c>
      <c r="O20" s="15">
        <v>40</v>
      </c>
      <c r="P20" s="15">
        <v>1323</v>
      </c>
      <c r="Q20" s="15">
        <v>0</v>
      </c>
      <c r="R20" s="15">
        <v>0</v>
      </c>
      <c r="S20" s="16"/>
      <c r="T20" s="16"/>
      <c r="U20" s="11">
        <f t="shared" si="2"/>
        <v>380</v>
      </c>
      <c r="V20" s="17">
        <f>((G20-G19)*'[1]Z1 values'!C$5*'[1]Z1 values'!$C$10)/'[1]Z1 values'!$C$12</f>
        <v>9.7562164306640616E-3</v>
      </c>
      <c r="W20" s="17">
        <f>((H20-H19)*'[1]Z1 values'!D$5*'[1]Z1 values'!$C$10)/'[1]Z1 values'!$C$12</f>
        <v>2.9540954589843748E-2</v>
      </c>
      <c r="X20" s="17">
        <f>((I20-I19)*'[1]Z1 values'!E$5*'[1]Z1 values'!$C$10)/'[1]Z1 values'!$C$12</f>
        <v>3.1860351562500002E-3</v>
      </c>
      <c r="Y20" s="17">
        <f>((J20-J19)*'[1]Z1 values'!F$5*'[1]Z1 values'!$C$10)/'[1]Z1 values'!$C$12</f>
        <v>0.11385681152343752</v>
      </c>
      <c r="Z20" s="18">
        <f t="shared" si="0"/>
        <v>0.15634001770019534</v>
      </c>
      <c r="AA20">
        <f t="shared" si="1"/>
        <v>6.333333333333333</v>
      </c>
    </row>
    <row r="21" spans="1:27" s="13" customFormat="1" x14ac:dyDescent="0.25">
      <c r="A21" s="14" t="s">
        <v>667</v>
      </c>
      <c r="B21" s="14" t="s">
        <v>20</v>
      </c>
      <c r="C21" s="14">
        <v>25705</v>
      </c>
      <c r="D21" s="15" t="s">
        <v>18267</v>
      </c>
      <c r="E21" s="15" t="s">
        <v>18268</v>
      </c>
      <c r="F21" s="15">
        <v>19</v>
      </c>
      <c r="G21" s="15">
        <v>134490</v>
      </c>
      <c r="H21" s="15">
        <v>6419478</v>
      </c>
      <c r="I21" s="15">
        <v>21731</v>
      </c>
      <c r="J21" s="15">
        <v>30419</v>
      </c>
      <c r="K21" s="15">
        <v>0</v>
      </c>
      <c r="L21" s="15">
        <v>0</v>
      </c>
      <c r="M21" s="15">
        <v>4528</v>
      </c>
      <c r="N21" s="15">
        <v>323142</v>
      </c>
      <c r="O21" s="15">
        <v>0</v>
      </c>
      <c r="P21" s="15">
        <v>1159</v>
      </c>
      <c r="Q21" s="15">
        <v>0</v>
      </c>
      <c r="R21" s="15">
        <v>0</v>
      </c>
      <c r="S21" s="16"/>
      <c r="T21" s="16"/>
      <c r="U21" s="11">
        <f t="shared" si="2"/>
        <v>400</v>
      </c>
      <c r="V21" s="17">
        <f>((G21-G20)*'[1]Z1 values'!C$5*'[1]Z1 values'!$C$10)/'[1]Z1 values'!$C$12</f>
        <v>8.8318817138671873E-3</v>
      </c>
      <c r="W21" s="17">
        <f>((H21-H20)*'[1]Z1 values'!D$5*'[1]Z1 values'!$C$10)/'[1]Z1 values'!$C$12</f>
        <v>2.9584533691406251E-2</v>
      </c>
      <c r="X21" s="17">
        <f>((I21-I20)*'[1]Z1 values'!E$5*'[1]Z1 values'!$C$10)/'[1]Z1 values'!$C$12</f>
        <v>0</v>
      </c>
      <c r="Y21" s="17">
        <f>((J21-J20)*'[1]Z1 values'!F$5*'[1]Z1 values'!$C$10)/'[1]Z1 values'!$C$12</f>
        <v>9.9743041992187503E-2</v>
      </c>
      <c r="Z21" s="18">
        <f t="shared" si="0"/>
        <v>0.13815945739746094</v>
      </c>
      <c r="AA21">
        <f t="shared" si="1"/>
        <v>6.666666666666667</v>
      </c>
    </row>
    <row r="22" spans="1:27" s="13" customFormat="1" x14ac:dyDescent="0.25">
      <c r="A22" s="14" t="s">
        <v>693</v>
      </c>
      <c r="B22" s="14" t="s">
        <v>20</v>
      </c>
      <c r="C22" s="14">
        <v>26985</v>
      </c>
      <c r="D22" s="15" t="s">
        <v>18267</v>
      </c>
      <c r="E22" s="15" t="s">
        <v>18268</v>
      </c>
      <c r="F22" s="15">
        <v>20</v>
      </c>
      <c r="G22" s="15">
        <v>143391</v>
      </c>
      <c r="H22" s="15">
        <v>6738248</v>
      </c>
      <c r="I22" s="15">
        <v>24447</v>
      </c>
      <c r="J22" s="15">
        <v>31738</v>
      </c>
      <c r="K22" s="15">
        <v>0</v>
      </c>
      <c r="L22" s="15">
        <v>0</v>
      </c>
      <c r="M22" s="15">
        <v>8900</v>
      </c>
      <c r="N22" s="15">
        <v>318770</v>
      </c>
      <c r="O22" s="15">
        <v>2716</v>
      </c>
      <c r="P22" s="15">
        <v>1319</v>
      </c>
      <c r="Q22" s="15">
        <v>0</v>
      </c>
      <c r="R22" s="15">
        <v>0</v>
      </c>
      <c r="S22" s="16"/>
      <c r="T22" s="16"/>
      <c r="U22" s="11">
        <f t="shared" si="2"/>
        <v>420</v>
      </c>
      <c r="V22" s="17">
        <f>((G22-G21)*'[1]Z1 values'!C$5*'[1]Z1 values'!$C$10)/'[1]Z1 values'!$C$12</f>
        <v>1.7357601928710935E-2</v>
      </c>
      <c r="W22" s="17">
        <f>((H22-H21)*'[1]Z1 values'!D$5*'[1]Z1 values'!$C$10)/'[1]Z1 values'!$C$12</f>
        <v>2.9184265136718752E-2</v>
      </c>
      <c r="X22" s="17">
        <f>((I22-I21)*'[1]Z1 values'!E$5*'[1]Z1 values'!$C$10)/'[1]Z1 values'!$C$12</f>
        <v>0.21633178710937498</v>
      </c>
      <c r="Y22" s="17">
        <f>((J22-J21)*'[1]Z1 values'!F$5*'[1]Z1 values'!$C$10)/'[1]Z1 values'!$C$12</f>
        <v>0.11351257324218751</v>
      </c>
      <c r="Z22" s="18">
        <f t="shared" si="0"/>
        <v>0.37638622741699218</v>
      </c>
      <c r="AA22">
        <f t="shared" si="1"/>
        <v>7</v>
      </c>
    </row>
    <row r="23" spans="1:27" s="13" customFormat="1" x14ac:dyDescent="0.25">
      <c r="A23" s="14" t="s">
        <v>713</v>
      </c>
      <c r="B23" s="14" t="s">
        <v>20</v>
      </c>
      <c r="C23" s="14">
        <v>28265</v>
      </c>
      <c r="D23" s="15" t="s">
        <v>18267</v>
      </c>
      <c r="E23" s="15" t="s">
        <v>18268</v>
      </c>
      <c r="F23" s="15">
        <v>21</v>
      </c>
      <c r="G23" s="15">
        <v>148042</v>
      </c>
      <c r="H23" s="15">
        <v>7061267</v>
      </c>
      <c r="I23" s="15">
        <v>24487</v>
      </c>
      <c r="J23" s="15">
        <v>32885</v>
      </c>
      <c r="K23" s="15">
        <v>0</v>
      </c>
      <c r="L23" s="15">
        <v>0</v>
      </c>
      <c r="M23" s="15">
        <v>4649</v>
      </c>
      <c r="N23" s="15">
        <v>323019</v>
      </c>
      <c r="O23" s="15">
        <v>40</v>
      </c>
      <c r="P23" s="15">
        <v>1147</v>
      </c>
      <c r="Q23" s="15">
        <v>0</v>
      </c>
      <c r="R23" s="15">
        <v>0</v>
      </c>
      <c r="S23" s="16"/>
      <c r="T23" s="16"/>
      <c r="U23" s="11">
        <f t="shared" si="2"/>
        <v>440</v>
      </c>
      <c r="V23" s="17">
        <f>((G23-G22)*'[1]Z1 values'!C$5*'[1]Z1 values'!$C$10)/'[1]Z1 values'!$C$12</f>
        <v>9.0697906494140619E-3</v>
      </c>
      <c r="W23" s="17">
        <f>((H23-H22)*'[1]Z1 values'!D$5*'[1]Z1 values'!$C$10)/'[1]Z1 values'!$C$12</f>
        <v>2.9573272705078125E-2</v>
      </c>
      <c r="X23" s="17">
        <f>((I23-I22)*'[1]Z1 values'!E$5*'[1]Z1 values'!$C$10)/'[1]Z1 values'!$C$12</f>
        <v>3.1860351562500002E-3</v>
      </c>
      <c r="Y23" s="17">
        <f>((J23-J22)*'[1]Z1 values'!F$5*'[1]Z1 values'!$C$10)/'[1]Z1 values'!$C$12</f>
        <v>9.8710327148437499E-2</v>
      </c>
      <c r="Z23" s="18">
        <f t="shared" si="0"/>
        <v>0.14053942565917971</v>
      </c>
      <c r="AA23">
        <f t="shared" si="1"/>
        <v>7.333333333333333</v>
      </c>
    </row>
    <row r="24" spans="1:27" s="13" customFormat="1" x14ac:dyDescent="0.25">
      <c r="A24" s="14" t="s">
        <v>737</v>
      </c>
      <c r="B24" s="14" t="s">
        <v>20</v>
      </c>
      <c r="C24" s="14">
        <v>29545</v>
      </c>
      <c r="D24" s="15" t="s">
        <v>18267</v>
      </c>
      <c r="E24" s="15" t="s">
        <v>18268</v>
      </c>
      <c r="F24" s="15">
        <v>22</v>
      </c>
      <c r="G24" s="15">
        <v>152540</v>
      </c>
      <c r="H24" s="15">
        <v>7384440</v>
      </c>
      <c r="I24" s="15">
        <v>24487</v>
      </c>
      <c r="J24" s="15">
        <v>33987</v>
      </c>
      <c r="K24" s="15">
        <v>0</v>
      </c>
      <c r="L24" s="15">
        <v>0</v>
      </c>
      <c r="M24" s="15">
        <v>4497</v>
      </c>
      <c r="N24" s="15">
        <v>323173</v>
      </c>
      <c r="O24" s="15">
        <v>0</v>
      </c>
      <c r="P24" s="15">
        <v>1102</v>
      </c>
      <c r="Q24" s="15">
        <v>0</v>
      </c>
      <c r="R24" s="15">
        <v>0</v>
      </c>
      <c r="S24" s="16"/>
      <c r="T24" s="16"/>
      <c r="U24" s="11">
        <f t="shared" si="2"/>
        <v>460</v>
      </c>
      <c r="V24" s="17">
        <f>((G24-G23)*'[1]Z1 values'!C$5*'[1]Z1 values'!$C$10)/'[1]Z1 values'!$C$12</f>
        <v>8.7714294433593742E-3</v>
      </c>
      <c r="W24" s="17">
        <f>((H24-H23)*'[1]Z1 values'!D$5*'[1]Z1 values'!$C$10)/'[1]Z1 values'!$C$12</f>
        <v>2.9587371826171875E-2</v>
      </c>
      <c r="X24" s="17">
        <f>((I24-I23)*'[1]Z1 values'!E$5*'[1]Z1 values'!$C$10)/'[1]Z1 values'!$C$12</f>
        <v>0</v>
      </c>
      <c r="Y24" s="17">
        <f>((J24-J23)*'[1]Z1 values'!F$5*'[1]Z1 values'!$C$10)/'[1]Z1 values'!$C$12</f>
        <v>9.483764648437501E-2</v>
      </c>
      <c r="Z24" s="18">
        <f t="shared" si="0"/>
        <v>0.13319644775390627</v>
      </c>
      <c r="AA24">
        <f t="shared" si="1"/>
        <v>7.666666666666667</v>
      </c>
    </row>
    <row r="25" spans="1:27" s="13" customFormat="1" x14ac:dyDescent="0.25">
      <c r="A25" s="14" t="s">
        <v>761</v>
      </c>
      <c r="B25" s="14" t="s">
        <v>20</v>
      </c>
      <c r="C25" s="14">
        <v>30825</v>
      </c>
      <c r="D25" s="15" t="s">
        <v>18267</v>
      </c>
      <c r="E25" s="15" t="s">
        <v>18268</v>
      </c>
      <c r="F25" s="15">
        <v>23</v>
      </c>
      <c r="G25" s="15">
        <v>157363</v>
      </c>
      <c r="H25" s="15">
        <v>7707292</v>
      </c>
      <c r="I25" s="15">
        <v>24563</v>
      </c>
      <c r="J25" s="15">
        <v>35129</v>
      </c>
      <c r="K25" s="15">
        <v>0</v>
      </c>
      <c r="L25" s="15">
        <v>0</v>
      </c>
      <c r="M25" s="15">
        <v>4822</v>
      </c>
      <c r="N25" s="15">
        <v>322852</v>
      </c>
      <c r="O25" s="15">
        <v>76</v>
      </c>
      <c r="P25" s="15">
        <v>1142</v>
      </c>
      <c r="Q25" s="15">
        <v>0</v>
      </c>
      <c r="R25" s="15">
        <v>0</v>
      </c>
      <c r="S25" s="16"/>
      <c r="T25" s="16"/>
      <c r="U25" s="11">
        <f t="shared" si="2"/>
        <v>480</v>
      </c>
      <c r="V25" s="17">
        <f>((G25-G24)*'[1]Z1 values'!C$5*'[1]Z1 values'!$C$10)/'[1]Z1 values'!$C$12</f>
        <v>9.405203247070313E-3</v>
      </c>
      <c r="W25" s="17">
        <f>((H25-H24)*'[1]Z1 values'!D$5*'[1]Z1 values'!$C$10)/'[1]Z1 values'!$C$12</f>
        <v>2.9557983398437498E-2</v>
      </c>
      <c r="X25" s="17">
        <f>((I25-I24)*'[1]Z1 values'!E$5*'[1]Z1 values'!$C$10)/'[1]Z1 values'!$C$12</f>
        <v>6.0534667968749995E-3</v>
      </c>
      <c r="Y25" s="17">
        <f>((J25-J24)*'[1]Z1 values'!F$5*'[1]Z1 values'!$C$10)/'[1]Z1 values'!$C$12</f>
        <v>9.8280029296875002E-2</v>
      </c>
      <c r="Z25" s="18">
        <f t="shared" si="0"/>
        <v>0.1432966827392578</v>
      </c>
      <c r="AA25">
        <f t="shared" si="1"/>
        <v>8</v>
      </c>
    </row>
    <row r="26" spans="1:27" s="13" customFormat="1" x14ac:dyDescent="0.25">
      <c r="A26" s="14" t="s">
        <v>786</v>
      </c>
      <c r="B26" s="14" t="s">
        <v>20</v>
      </c>
      <c r="C26" s="14">
        <v>32105</v>
      </c>
      <c r="D26" s="15" t="s">
        <v>18267</v>
      </c>
      <c r="E26" s="15" t="s">
        <v>18268</v>
      </c>
      <c r="F26" s="15">
        <v>24</v>
      </c>
      <c r="G26" s="15">
        <v>166737</v>
      </c>
      <c r="H26" s="15">
        <v>8025595</v>
      </c>
      <c r="I26" s="15">
        <v>26892</v>
      </c>
      <c r="J26" s="15">
        <v>37848</v>
      </c>
      <c r="K26" s="15">
        <v>0</v>
      </c>
      <c r="L26" s="15">
        <v>0</v>
      </c>
      <c r="M26" s="15">
        <v>9372</v>
      </c>
      <c r="N26" s="15">
        <v>318303</v>
      </c>
      <c r="O26" s="15">
        <v>2329</v>
      </c>
      <c r="P26" s="15">
        <v>2719</v>
      </c>
      <c r="Q26" s="15">
        <v>0</v>
      </c>
      <c r="R26" s="15">
        <v>0</v>
      </c>
      <c r="S26" s="16"/>
      <c r="T26" s="16"/>
      <c r="U26" s="11">
        <f t="shared" si="2"/>
        <v>500</v>
      </c>
      <c r="V26" s="17">
        <f>((G26-G25)*'[1]Z1 values'!C$5*'[1]Z1 values'!$C$10)/'[1]Z1 values'!$C$12</f>
        <v>1.8279986572265625E-2</v>
      </c>
      <c r="W26" s="17">
        <f>((H26-H25)*'[1]Z1 values'!D$5*'[1]Z1 values'!$C$10)/'[1]Z1 values'!$C$12</f>
        <v>2.9141510009765625E-2</v>
      </c>
      <c r="X26" s="17">
        <f>((I26-I25)*'[1]Z1 values'!E$5*'[1]Z1 values'!$C$10)/'[1]Z1 values'!$C$12</f>
        <v>0.18550689697265624</v>
      </c>
      <c r="Y26" s="17">
        <f>((J26-J25)*'[1]Z1 values'!F$5*'[1]Z1 values'!$C$10)/'[1]Z1 values'!$C$12</f>
        <v>0.2339959716796875</v>
      </c>
      <c r="Z26" s="18">
        <f t="shared" si="0"/>
        <v>0.46692436523437497</v>
      </c>
      <c r="AA26">
        <f t="shared" si="1"/>
        <v>8.3333333333333339</v>
      </c>
    </row>
    <row r="27" spans="1:27" s="13" customFormat="1" x14ac:dyDescent="0.25">
      <c r="A27" s="14" t="s">
        <v>814</v>
      </c>
      <c r="B27" s="14" t="s">
        <v>20</v>
      </c>
      <c r="C27" s="14">
        <v>33385</v>
      </c>
      <c r="D27" s="15" t="s">
        <v>18267</v>
      </c>
      <c r="E27" s="15" t="s">
        <v>18268</v>
      </c>
      <c r="F27" s="15">
        <v>25</v>
      </c>
      <c r="G27" s="15">
        <v>172075</v>
      </c>
      <c r="H27" s="15">
        <v>8347929</v>
      </c>
      <c r="I27" s="15">
        <v>26972</v>
      </c>
      <c r="J27" s="15">
        <v>39527</v>
      </c>
      <c r="K27" s="15">
        <v>0</v>
      </c>
      <c r="L27" s="15">
        <v>0</v>
      </c>
      <c r="M27" s="15">
        <v>5337</v>
      </c>
      <c r="N27" s="15">
        <v>322334</v>
      </c>
      <c r="O27" s="15">
        <v>80</v>
      </c>
      <c r="P27" s="15">
        <v>1679</v>
      </c>
      <c r="Q27" s="15">
        <v>0</v>
      </c>
      <c r="R27" s="15">
        <v>0</v>
      </c>
      <c r="S27" s="16"/>
      <c r="T27" s="16"/>
      <c r="U27" s="11">
        <f t="shared" si="2"/>
        <v>520</v>
      </c>
      <c r="V27" s="17">
        <f>((G27-G26)*'[1]Z1 values'!C$5*'[1]Z1 values'!$C$10)/'[1]Z1 values'!$C$12</f>
        <v>1.0409490966796876E-2</v>
      </c>
      <c r="W27" s="17">
        <f>((H27-H26)*'[1]Z1 values'!D$5*'[1]Z1 values'!$C$10)/'[1]Z1 values'!$C$12</f>
        <v>2.9510559082031252E-2</v>
      </c>
      <c r="X27" s="17">
        <f>((I27-I26)*'[1]Z1 values'!E$5*'[1]Z1 values'!$C$10)/'[1]Z1 values'!$C$12</f>
        <v>6.3720703125000003E-3</v>
      </c>
      <c r="Y27" s="17">
        <f>((J27-J26)*'[1]Z1 values'!F$5*'[1]Z1 values'!$C$10)/'[1]Z1 values'!$C$12</f>
        <v>0.14449401855468752</v>
      </c>
      <c r="Z27" s="18">
        <f t="shared" si="0"/>
        <v>0.19078613891601565</v>
      </c>
      <c r="AA27">
        <f t="shared" si="1"/>
        <v>8.6666666666666661</v>
      </c>
    </row>
    <row r="28" spans="1:27" s="13" customFormat="1" x14ac:dyDescent="0.25">
      <c r="A28" s="14" t="s">
        <v>844</v>
      </c>
      <c r="B28" s="14" t="s">
        <v>20</v>
      </c>
      <c r="C28" s="14">
        <v>34665</v>
      </c>
      <c r="D28" s="15" t="s">
        <v>18267</v>
      </c>
      <c r="E28" s="15" t="s">
        <v>18268</v>
      </c>
      <c r="F28" s="15">
        <v>26</v>
      </c>
      <c r="G28" s="15">
        <v>177023</v>
      </c>
      <c r="H28" s="15">
        <v>8670658</v>
      </c>
      <c r="I28" s="15">
        <v>27047</v>
      </c>
      <c r="J28" s="15">
        <v>40673</v>
      </c>
      <c r="K28" s="15">
        <v>0</v>
      </c>
      <c r="L28" s="15">
        <v>0</v>
      </c>
      <c r="M28" s="15">
        <v>4946</v>
      </c>
      <c r="N28" s="15">
        <v>322729</v>
      </c>
      <c r="O28" s="15">
        <v>75</v>
      </c>
      <c r="P28" s="15">
        <v>1146</v>
      </c>
      <c r="Q28" s="15">
        <v>0</v>
      </c>
      <c r="R28" s="15">
        <v>0</v>
      </c>
      <c r="S28" s="16"/>
      <c r="T28" s="16"/>
      <c r="U28" s="11">
        <f t="shared" si="2"/>
        <v>540</v>
      </c>
      <c r="V28" s="17">
        <f>((G28-G27)*'[1]Z1 values'!C$5*'[1]Z1 values'!$C$10)/'[1]Z1 values'!$C$12</f>
        <v>9.6489624023437491E-3</v>
      </c>
      <c r="W28" s="17">
        <f>((H28-H27)*'[1]Z1 values'!D$5*'[1]Z1 values'!$C$10)/'[1]Z1 values'!$C$12</f>
        <v>2.9546722412109372E-2</v>
      </c>
      <c r="X28" s="17">
        <f>((I28-I27)*'[1]Z1 values'!E$5*'[1]Z1 values'!$C$10)/'[1]Z1 values'!$C$12</f>
        <v>5.97381591796875E-3</v>
      </c>
      <c r="Y28" s="17">
        <f>((J28-J27)*'[1]Z1 values'!F$5*'[1]Z1 values'!$C$10)/'[1]Z1 values'!$C$12</f>
        <v>9.8624267578124994E-2</v>
      </c>
      <c r="Z28" s="18">
        <f t="shared" si="0"/>
        <v>0.14379376831054685</v>
      </c>
      <c r="AA28">
        <f t="shared" si="1"/>
        <v>9</v>
      </c>
    </row>
    <row r="29" spans="1:27" s="13" customFormat="1" x14ac:dyDescent="0.25">
      <c r="A29" s="14" t="s">
        <v>870</v>
      </c>
      <c r="B29" s="14" t="s">
        <v>20</v>
      </c>
      <c r="C29" s="14">
        <v>35945</v>
      </c>
      <c r="D29" s="15" t="s">
        <v>18267</v>
      </c>
      <c r="E29" s="15" t="s">
        <v>18268</v>
      </c>
      <c r="F29" s="15">
        <v>27</v>
      </c>
      <c r="G29" s="15">
        <v>181449</v>
      </c>
      <c r="H29" s="15">
        <v>8993911</v>
      </c>
      <c r="I29" s="15">
        <v>27085</v>
      </c>
      <c r="J29" s="15">
        <v>41813</v>
      </c>
      <c r="K29" s="15">
        <v>0</v>
      </c>
      <c r="L29" s="15">
        <v>0</v>
      </c>
      <c r="M29" s="15">
        <v>4424</v>
      </c>
      <c r="N29" s="15">
        <v>323253</v>
      </c>
      <c r="O29" s="15">
        <v>38</v>
      </c>
      <c r="P29" s="15">
        <v>1140</v>
      </c>
      <c r="Q29" s="15">
        <v>0</v>
      </c>
      <c r="R29" s="15">
        <v>0</v>
      </c>
      <c r="S29" s="16"/>
      <c r="T29" s="16"/>
      <c r="U29" s="11">
        <f t="shared" si="2"/>
        <v>560</v>
      </c>
      <c r="V29" s="17">
        <f>((G29-G28)*'[1]Z1 values'!C$5*'[1]Z1 values'!$C$10)/'[1]Z1 values'!$C$12</f>
        <v>8.6310241699218745E-3</v>
      </c>
      <c r="W29" s="17">
        <f>((H29-H28)*'[1]Z1 values'!D$5*'[1]Z1 values'!$C$10)/'[1]Z1 values'!$C$12</f>
        <v>2.9594696044921875E-2</v>
      </c>
      <c r="X29" s="17">
        <f>((I29-I28)*'[1]Z1 values'!E$5*'[1]Z1 values'!$C$10)/'[1]Z1 values'!$C$12</f>
        <v>3.0267333984374998E-3</v>
      </c>
      <c r="Y29" s="17">
        <f>((J29-J28)*'[1]Z1 values'!F$5*'[1]Z1 values'!$C$10)/'[1]Z1 values'!$C$12</f>
        <v>9.8107910156250006E-2</v>
      </c>
      <c r="Z29" s="18">
        <f t="shared" si="0"/>
        <v>0.13936036376953126</v>
      </c>
      <c r="AA29">
        <f t="shared" si="1"/>
        <v>9.3333333333333339</v>
      </c>
    </row>
    <row r="30" spans="1:27" s="13" customFormat="1" x14ac:dyDescent="0.25">
      <c r="A30" s="14" t="s">
        <v>890</v>
      </c>
      <c r="B30" s="14" t="s">
        <v>20</v>
      </c>
      <c r="C30" s="14">
        <v>37225</v>
      </c>
      <c r="D30" s="15" t="s">
        <v>18267</v>
      </c>
      <c r="E30" s="15" t="s">
        <v>18268</v>
      </c>
      <c r="F30" s="15">
        <v>28</v>
      </c>
      <c r="G30" s="15">
        <v>185450</v>
      </c>
      <c r="H30" s="15">
        <v>9317589</v>
      </c>
      <c r="I30" s="15">
        <v>27085</v>
      </c>
      <c r="J30" s="15">
        <v>42773</v>
      </c>
      <c r="K30" s="15">
        <v>0</v>
      </c>
      <c r="L30" s="15">
        <v>0</v>
      </c>
      <c r="M30" s="15">
        <v>4000</v>
      </c>
      <c r="N30" s="15">
        <v>323678</v>
      </c>
      <c r="O30" s="15">
        <v>0</v>
      </c>
      <c r="P30" s="15">
        <v>960</v>
      </c>
      <c r="Q30" s="15">
        <v>0</v>
      </c>
      <c r="R30" s="15">
        <v>0</v>
      </c>
      <c r="S30" s="16"/>
      <c r="T30" s="16"/>
      <c r="U30" s="11">
        <f t="shared" si="2"/>
        <v>580</v>
      </c>
      <c r="V30" s="17">
        <f>((G30-G29)*'[1]Z1 values'!C$5*'[1]Z1 values'!$C$10)/'[1]Z1 values'!$C$12</f>
        <v>7.8022430419921879E-3</v>
      </c>
      <c r="W30" s="17">
        <f>((H30-H29)*'[1]Z1 values'!D$5*'[1]Z1 values'!$C$10)/'[1]Z1 values'!$C$12</f>
        <v>2.963360595703125E-2</v>
      </c>
      <c r="X30" s="17">
        <f>((I30-I29)*'[1]Z1 values'!E$5*'[1]Z1 values'!$C$10)/'[1]Z1 values'!$C$12</f>
        <v>0</v>
      </c>
      <c r="Y30" s="17">
        <f>((J30-J29)*'[1]Z1 values'!F$5*'[1]Z1 values'!$C$10)/'[1]Z1 values'!$C$12</f>
        <v>8.2617187499999994E-2</v>
      </c>
      <c r="Z30" s="18">
        <f t="shared" si="0"/>
        <v>0.12005303649902344</v>
      </c>
      <c r="AA30">
        <f t="shared" si="1"/>
        <v>9.6666666666666661</v>
      </c>
    </row>
    <row r="31" spans="1:27" s="13" customFormat="1" x14ac:dyDescent="0.25">
      <c r="A31" s="14" t="s">
        <v>910</v>
      </c>
      <c r="B31" s="14" t="s">
        <v>20</v>
      </c>
      <c r="C31" s="14">
        <v>38505</v>
      </c>
      <c r="D31" s="15" t="s">
        <v>18267</v>
      </c>
      <c r="E31" s="15" t="s">
        <v>18268</v>
      </c>
      <c r="F31" s="15">
        <v>29</v>
      </c>
      <c r="G31" s="15">
        <v>189437</v>
      </c>
      <c r="H31" s="15">
        <v>9641282</v>
      </c>
      <c r="I31" s="15">
        <v>27085</v>
      </c>
      <c r="J31" s="15">
        <v>43733</v>
      </c>
      <c r="K31" s="15">
        <v>0</v>
      </c>
      <c r="L31" s="15">
        <v>0</v>
      </c>
      <c r="M31" s="15">
        <v>3986</v>
      </c>
      <c r="N31" s="15">
        <v>323693</v>
      </c>
      <c r="O31" s="15">
        <v>0</v>
      </c>
      <c r="P31" s="15">
        <v>960</v>
      </c>
      <c r="Q31" s="15">
        <v>0</v>
      </c>
      <c r="R31" s="15">
        <v>0</v>
      </c>
      <c r="S31" s="16"/>
      <c r="T31" s="16"/>
      <c r="U31" s="11">
        <f t="shared" si="2"/>
        <v>600</v>
      </c>
      <c r="V31" s="17">
        <f>((G31-G30)*'[1]Z1 values'!C$5*'[1]Z1 values'!$C$10)/'[1]Z1 values'!$C$12</f>
        <v>7.774942016601563E-3</v>
      </c>
      <c r="W31" s="17">
        <f>((H31-H30)*'[1]Z1 values'!D$5*'[1]Z1 values'!$C$10)/'[1]Z1 values'!$C$12</f>
        <v>2.9634979248046877E-2</v>
      </c>
      <c r="X31" s="17">
        <f>((I31-I30)*'[1]Z1 values'!E$5*'[1]Z1 values'!$C$10)/'[1]Z1 values'!$C$12</f>
        <v>0</v>
      </c>
      <c r="Y31" s="17">
        <f>((J31-J30)*'[1]Z1 values'!F$5*'[1]Z1 values'!$C$10)/'[1]Z1 values'!$C$12</f>
        <v>8.2617187499999994E-2</v>
      </c>
      <c r="Z31" s="18">
        <f t="shared" si="0"/>
        <v>0.12002710876464844</v>
      </c>
      <c r="AA31">
        <f t="shared" si="1"/>
        <v>10</v>
      </c>
    </row>
    <row r="32" spans="1:27" s="13" customFormat="1" x14ac:dyDescent="0.25">
      <c r="A32" s="14" t="s">
        <v>938</v>
      </c>
      <c r="B32" s="14" t="s">
        <v>20</v>
      </c>
      <c r="C32" s="14">
        <v>39785</v>
      </c>
      <c r="D32" s="15" t="s">
        <v>18267</v>
      </c>
      <c r="E32" s="15" t="s">
        <v>18268</v>
      </c>
      <c r="F32" s="15">
        <v>30</v>
      </c>
      <c r="G32" s="15">
        <v>194238</v>
      </c>
      <c r="H32" s="15">
        <v>9964161</v>
      </c>
      <c r="I32" s="15">
        <v>27126</v>
      </c>
      <c r="J32" s="15">
        <v>45036</v>
      </c>
      <c r="K32" s="15">
        <v>0</v>
      </c>
      <c r="L32" s="15">
        <v>0</v>
      </c>
      <c r="M32" s="15">
        <v>4800</v>
      </c>
      <c r="N32" s="15">
        <v>322879</v>
      </c>
      <c r="O32" s="15">
        <v>41</v>
      </c>
      <c r="P32" s="15">
        <v>1303</v>
      </c>
      <c r="Q32" s="15">
        <v>0</v>
      </c>
      <c r="R32" s="15">
        <v>0</v>
      </c>
      <c r="S32" s="16"/>
      <c r="T32" s="16"/>
      <c r="U32" s="11">
        <f t="shared" si="2"/>
        <v>620</v>
      </c>
      <c r="V32" s="17">
        <f>((G32-G31)*'[1]Z1 values'!C$5*'[1]Z1 values'!$C$10)/'[1]Z1 values'!$C$12</f>
        <v>9.362301635742188E-3</v>
      </c>
      <c r="W32" s="17">
        <f>((H32-H31)*'[1]Z1 values'!D$5*'[1]Z1 values'!$C$10)/'[1]Z1 values'!$C$12</f>
        <v>2.9560455322265623E-2</v>
      </c>
      <c r="X32" s="17">
        <f>((I32-I31)*'[1]Z1 values'!E$5*'[1]Z1 values'!$C$10)/'[1]Z1 values'!$C$12</f>
        <v>3.2656860351562497E-3</v>
      </c>
      <c r="Y32" s="17">
        <f>((J32-J31)*'[1]Z1 values'!F$5*'[1]Z1 values'!$C$10)/'[1]Z1 values'!$C$12</f>
        <v>0.11213562011718751</v>
      </c>
      <c r="Z32" s="18">
        <f t="shared" si="0"/>
        <v>0.15432406311035157</v>
      </c>
      <c r="AA32">
        <f t="shared" si="1"/>
        <v>10.333333333333334</v>
      </c>
    </row>
    <row r="33" spans="1:27" s="13" customFormat="1" x14ac:dyDescent="0.25">
      <c r="A33" s="14" t="s">
        <v>958</v>
      </c>
      <c r="B33" s="14" t="s">
        <v>20</v>
      </c>
      <c r="C33" s="14">
        <v>41065</v>
      </c>
      <c r="D33" s="15" t="s">
        <v>18267</v>
      </c>
      <c r="E33" s="15" t="s">
        <v>18268</v>
      </c>
      <c r="F33" s="15">
        <v>31</v>
      </c>
      <c r="G33" s="15">
        <v>198240</v>
      </c>
      <c r="H33" s="15">
        <v>10287839</v>
      </c>
      <c r="I33" s="15">
        <v>27126</v>
      </c>
      <c r="J33" s="15">
        <v>46185</v>
      </c>
      <c r="K33" s="15">
        <v>0</v>
      </c>
      <c r="L33" s="15">
        <v>0</v>
      </c>
      <c r="M33" s="15">
        <v>4001</v>
      </c>
      <c r="N33" s="15">
        <v>323678</v>
      </c>
      <c r="O33" s="15">
        <v>0</v>
      </c>
      <c r="P33" s="15">
        <v>1149</v>
      </c>
      <c r="Q33" s="15">
        <v>0</v>
      </c>
      <c r="R33" s="15">
        <v>0</v>
      </c>
      <c r="S33" s="16"/>
      <c r="T33" s="16"/>
      <c r="U33" s="11">
        <f t="shared" si="2"/>
        <v>640</v>
      </c>
      <c r="V33" s="17">
        <f>((G33-G32)*'[1]Z1 values'!C$5*'[1]Z1 values'!$C$10)/'[1]Z1 values'!$C$12</f>
        <v>7.8041931152343742E-3</v>
      </c>
      <c r="W33" s="17">
        <f>((H33-H32)*'[1]Z1 values'!D$5*'[1]Z1 values'!$C$10)/'[1]Z1 values'!$C$12</f>
        <v>2.963360595703125E-2</v>
      </c>
      <c r="X33" s="17">
        <f>((I33-I32)*'[1]Z1 values'!E$5*'[1]Z1 values'!$C$10)/'[1]Z1 values'!$C$12</f>
        <v>0</v>
      </c>
      <c r="Y33" s="17">
        <f>((J33-J32)*'[1]Z1 values'!F$5*'[1]Z1 values'!$C$10)/'[1]Z1 values'!$C$12</f>
        <v>9.8882446289062509E-2</v>
      </c>
      <c r="Z33" s="18">
        <f t="shared" si="0"/>
        <v>0.13632024536132814</v>
      </c>
      <c r="AA33">
        <f t="shared" si="1"/>
        <v>10.666666666666666</v>
      </c>
    </row>
    <row r="34" spans="1:27" s="13" customFormat="1" x14ac:dyDescent="0.25">
      <c r="A34" s="14" t="s">
        <v>982</v>
      </c>
      <c r="B34" s="14" t="s">
        <v>20</v>
      </c>
      <c r="C34" s="14">
        <v>42345</v>
      </c>
      <c r="D34" s="15" t="s">
        <v>18267</v>
      </c>
      <c r="E34" s="15" t="s">
        <v>18268</v>
      </c>
      <c r="F34" s="15">
        <v>32</v>
      </c>
      <c r="G34" s="15">
        <v>202240</v>
      </c>
      <c r="H34" s="15">
        <v>10611519</v>
      </c>
      <c r="I34" s="15">
        <v>27126</v>
      </c>
      <c r="J34" s="15">
        <v>47145</v>
      </c>
      <c r="K34" s="15">
        <v>0</v>
      </c>
      <c r="L34" s="15">
        <v>0</v>
      </c>
      <c r="M34" s="15">
        <v>3999</v>
      </c>
      <c r="N34" s="15">
        <v>323680</v>
      </c>
      <c r="O34" s="15">
        <v>0</v>
      </c>
      <c r="P34" s="15">
        <v>960</v>
      </c>
      <c r="Q34" s="15">
        <v>0</v>
      </c>
      <c r="R34" s="15">
        <v>0</v>
      </c>
      <c r="S34" s="16"/>
      <c r="T34" s="16"/>
      <c r="U34" s="11">
        <f t="shared" si="2"/>
        <v>660</v>
      </c>
      <c r="V34" s="17">
        <f>((G34-G33)*'[1]Z1 values'!C$5*'[1]Z1 values'!$C$10)/'[1]Z1 values'!$C$12</f>
        <v>7.8002929687499998E-3</v>
      </c>
      <c r="W34" s="17">
        <f>((H34-H33)*'[1]Z1 values'!D$5*'[1]Z1 values'!$C$10)/'[1]Z1 values'!$C$12</f>
        <v>2.9633789062500006E-2</v>
      </c>
      <c r="X34" s="17">
        <f>((I34-I33)*'[1]Z1 values'!E$5*'[1]Z1 values'!$C$10)/'[1]Z1 values'!$C$12</f>
        <v>0</v>
      </c>
      <c r="Y34" s="17">
        <f>((J34-J33)*'[1]Z1 values'!F$5*'[1]Z1 values'!$C$10)/'[1]Z1 values'!$C$12</f>
        <v>8.2617187499999994E-2</v>
      </c>
      <c r="Z34" s="18">
        <f t="shared" si="0"/>
        <v>0.12005126953125</v>
      </c>
      <c r="AA34">
        <f t="shared" si="1"/>
        <v>11</v>
      </c>
    </row>
    <row r="35" spans="1:27" s="13" customFormat="1" x14ac:dyDescent="0.25">
      <c r="A35" s="14" t="s">
        <v>1002</v>
      </c>
      <c r="B35" s="14" t="s">
        <v>20</v>
      </c>
      <c r="C35" s="14">
        <v>43625</v>
      </c>
      <c r="D35" s="15" t="s">
        <v>18267</v>
      </c>
      <c r="E35" s="15" t="s">
        <v>18268</v>
      </c>
      <c r="F35" s="15">
        <v>33</v>
      </c>
      <c r="G35" s="15">
        <v>206208</v>
      </c>
      <c r="H35" s="15">
        <v>10935230</v>
      </c>
      <c r="I35" s="15">
        <v>27126</v>
      </c>
      <c r="J35" s="15">
        <v>48105</v>
      </c>
      <c r="K35" s="15">
        <v>0</v>
      </c>
      <c r="L35" s="15">
        <v>0</v>
      </c>
      <c r="M35" s="15">
        <v>3967</v>
      </c>
      <c r="N35" s="15">
        <v>323711</v>
      </c>
      <c r="O35" s="15">
        <v>0</v>
      </c>
      <c r="P35" s="15">
        <v>960</v>
      </c>
      <c r="Q35" s="15">
        <v>0</v>
      </c>
      <c r="R35" s="15">
        <v>0</v>
      </c>
      <c r="S35" s="16"/>
      <c r="T35" s="16"/>
      <c r="U35" s="11">
        <f t="shared" si="2"/>
        <v>680</v>
      </c>
      <c r="V35" s="17">
        <f>((G35-G34)*'[1]Z1 values'!C$5*'[1]Z1 values'!$C$10)/'[1]Z1 values'!$C$12</f>
        <v>7.7378906249999987E-3</v>
      </c>
      <c r="W35" s="17">
        <f>((H35-H34)*'[1]Z1 values'!D$5*'[1]Z1 values'!$C$10)/'[1]Z1 values'!$C$12</f>
        <v>2.9636627197265626E-2</v>
      </c>
      <c r="X35" s="17">
        <f>((I35-I34)*'[1]Z1 values'!E$5*'[1]Z1 values'!$C$10)/'[1]Z1 values'!$C$12</f>
        <v>0</v>
      </c>
      <c r="Y35" s="17">
        <f>((J35-J34)*'[1]Z1 values'!F$5*'[1]Z1 values'!$C$10)/'[1]Z1 values'!$C$12</f>
        <v>8.2617187499999994E-2</v>
      </c>
      <c r="Z35" s="18">
        <f t="shared" si="0"/>
        <v>0.11999170532226562</v>
      </c>
      <c r="AA35">
        <f t="shared" si="1"/>
        <v>11.333333333333334</v>
      </c>
    </row>
    <row r="36" spans="1:27" s="13" customFormat="1" x14ac:dyDescent="0.25">
      <c r="A36" s="14" t="s">
        <v>1022</v>
      </c>
      <c r="B36" s="14" t="s">
        <v>20</v>
      </c>
      <c r="C36" s="14">
        <v>44905</v>
      </c>
      <c r="D36" s="15" t="s">
        <v>18267</v>
      </c>
      <c r="E36" s="15" t="s">
        <v>18268</v>
      </c>
      <c r="F36" s="15">
        <v>34</v>
      </c>
      <c r="G36" s="15">
        <v>212221</v>
      </c>
      <c r="H36" s="15">
        <v>11256897</v>
      </c>
      <c r="I36" s="15">
        <v>28250</v>
      </c>
      <c r="J36" s="15">
        <v>49587</v>
      </c>
      <c r="K36" s="15">
        <v>0</v>
      </c>
      <c r="L36" s="15">
        <v>0</v>
      </c>
      <c r="M36" s="15">
        <v>6012</v>
      </c>
      <c r="N36" s="15">
        <v>321667</v>
      </c>
      <c r="O36" s="15">
        <v>1124</v>
      </c>
      <c r="P36" s="15">
        <v>1482</v>
      </c>
      <c r="Q36" s="15">
        <v>0</v>
      </c>
      <c r="R36" s="15">
        <v>0</v>
      </c>
      <c r="S36" s="16"/>
      <c r="T36" s="16"/>
      <c r="U36" s="11">
        <f t="shared" si="2"/>
        <v>700</v>
      </c>
      <c r="V36" s="17">
        <f>((G36-G35)*'[1]Z1 values'!C$5*'[1]Z1 values'!$C$10)/'[1]Z1 values'!$C$12</f>
        <v>1.1725790405273436E-2</v>
      </c>
      <c r="W36" s="17">
        <f>((H36-H35)*'[1]Z1 values'!D$5*'[1]Z1 values'!$C$10)/'[1]Z1 values'!$C$12</f>
        <v>2.9449493408203124E-2</v>
      </c>
      <c r="X36" s="17">
        <f>((I36-I35)*'[1]Z1 values'!E$5*'[1]Z1 values'!$C$10)/'[1]Z1 values'!$C$12</f>
        <v>8.9527587890624996E-2</v>
      </c>
      <c r="Y36" s="17">
        <f>((J36-J35)*'[1]Z1 values'!F$5*'[1]Z1 values'!$C$10)/'[1]Z1 values'!$C$12</f>
        <v>0.12754028320312499</v>
      </c>
      <c r="Z36" s="18">
        <f t="shared" si="0"/>
        <v>0.25824315490722655</v>
      </c>
      <c r="AA36">
        <f t="shared" si="1"/>
        <v>11.666666666666666</v>
      </c>
    </row>
    <row r="37" spans="1:27" s="13" customFormat="1" x14ac:dyDescent="0.25">
      <c r="A37" s="14" t="s">
        <v>1042</v>
      </c>
      <c r="B37" s="14" t="s">
        <v>20</v>
      </c>
      <c r="C37" s="14">
        <v>46185</v>
      </c>
      <c r="D37" s="15" t="s">
        <v>18267</v>
      </c>
      <c r="E37" s="15" t="s">
        <v>18268</v>
      </c>
      <c r="F37" s="15">
        <v>35</v>
      </c>
      <c r="G37" s="15">
        <v>216784</v>
      </c>
      <c r="H37" s="15">
        <v>11580013</v>
      </c>
      <c r="I37" s="15">
        <v>28290</v>
      </c>
      <c r="J37" s="15">
        <v>50938</v>
      </c>
      <c r="K37" s="15">
        <v>0</v>
      </c>
      <c r="L37" s="15">
        <v>0</v>
      </c>
      <c r="M37" s="15">
        <v>4561</v>
      </c>
      <c r="N37" s="15">
        <v>323116</v>
      </c>
      <c r="O37" s="15">
        <v>40</v>
      </c>
      <c r="P37" s="15">
        <v>1351</v>
      </c>
      <c r="Q37" s="15">
        <v>0</v>
      </c>
      <c r="R37" s="15">
        <v>0</v>
      </c>
      <c r="S37" s="16"/>
      <c r="T37" s="16"/>
      <c r="U37" s="11">
        <f t="shared" si="2"/>
        <v>720</v>
      </c>
      <c r="V37" s="17">
        <f>((G37-G36)*'[1]Z1 values'!C$5*'[1]Z1 values'!$C$10)/'[1]Z1 values'!$C$12</f>
        <v>8.898184204101562E-3</v>
      </c>
      <c r="W37" s="17">
        <f>((H37-H36)*'[1]Z1 values'!D$5*'[1]Z1 values'!$C$10)/'[1]Z1 values'!$C$12</f>
        <v>2.9582153320312499E-2</v>
      </c>
      <c r="X37" s="17">
        <f>((I37-I36)*'[1]Z1 values'!E$5*'[1]Z1 values'!$C$10)/'[1]Z1 values'!$C$12</f>
        <v>3.1860351562500002E-3</v>
      </c>
      <c r="Y37" s="17">
        <f>((J37-J36)*'[1]Z1 values'!F$5*'[1]Z1 values'!$C$10)/'[1]Z1 values'!$C$12</f>
        <v>0.11626647949218749</v>
      </c>
      <c r="Z37" s="18">
        <f t="shared" si="0"/>
        <v>0.15793285217285155</v>
      </c>
      <c r="AA37">
        <f t="shared" si="1"/>
        <v>12</v>
      </c>
    </row>
    <row r="38" spans="1:27" s="13" customFormat="1" x14ac:dyDescent="0.25">
      <c r="A38" s="14" t="s">
        <v>1062</v>
      </c>
      <c r="B38" s="14" t="s">
        <v>20</v>
      </c>
      <c r="C38" s="14">
        <v>47465</v>
      </c>
      <c r="D38" s="15" t="s">
        <v>18267</v>
      </c>
      <c r="E38" s="15" t="s">
        <v>18268</v>
      </c>
      <c r="F38" s="15">
        <v>36</v>
      </c>
      <c r="G38" s="15">
        <v>220767</v>
      </c>
      <c r="H38" s="15">
        <v>11903710</v>
      </c>
      <c r="I38" s="15">
        <v>28290</v>
      </c>
      <c r="J38" s="15">
        <v>51898</v>
      </c>
      <c r="K38" s="15">
        <v>0</v>
      </c>
      <c r="L38" s="15">
        <v>0</v>
      </c>
      <c r="M38" s="15">
        <v>3982</v>
      </c>
      <c r="N38" s="15">
        <v>323697</v>
      </c>
      <c r="O38" s="15">
        <v>0</v>
      </c>
      <c r="P38" s="15">
        <v>960</v>
      </c>
      <c r="Q38" s="15">
        <v>0</v>
      </c>
      <c r="R38" s="15">
        <v>0</v>
      </c>
      <c r="S38" s="16"/>
      <c r="T38" s="16"/>
      <c r="U38" s="11">
        <f t="shared" si="2"/>
        <v>740</v>
      </c>
      <c r="V38" s="17">
        <f>((G38-G37)*'[1]Z1 values'!C$5*'[1]Z1 values'!$C$10)/'[1]Z1 values'!$C$12</f>
        <v>7.7671417236328134E-3</v>
      </c>
      <c r="W38" s="17">
        <f>((H38-H37)*'[1]Z1 values'!D$5*'[1]Z1 values'!$C$10)/'[1]Z1 values'!$C$12</f>
        <v>2.9635345458984375E-2</v>
      </c>
      <c r="X38" s="17">
        <f>((I38-I37)*'[1]Z1 values'!E$5*'[1]Z1 values'!$C$10)/'[1]Z1 values'!$C$12</f>
        <v>0</v>
      </c>
      <c r="Y38" s="17">
        <f>((J38-J37)*'[1]Z1 values'!F$5*'[1]Z1 values'!$C$10)/'[1]Z1 values'!$C$12</f>
        <v>8.2617187499999994E-2</v>
      </c>
      <c r="Z38" s="18">
        <f t="shared" si="0"/>
        <v>0.12001967468261718</v>
      </c>
      <c r="AA38">
        <f t="shared" si="1"/>
        <v>12.333333333333334</v>
      </c>
    </row>
    <row r="39" spans="1:27" s="13" customFormat="1" x14ac:dyDescent="0.25">
      <c r="A39" s="14" t="s">
        <v>1082</v>
      </c>
      <c r="B39" s="14" t="s">
        <v>20</v>
      </c>
      <c r="C39" s="14">
        <v>48745</v>
      </c>
      <c r="D39" s="15" t="s">
        <v>18267</v>
      </c>
      <c r="E39" s="15" t="s">
        <v>18268</v>
      </c>
      <c r="F39" s="15">
        <v>37</v>
      </c>
      <c r="G39" s="15">
        <v>225213</v>
      </c>
      <c r="H39" s="15">
        <v>12226944</v>
      </c>
      <c r="I39" s="15">
        <v>28331</v>
      </c>
      <c r="J39" s="15">
        <v>53224</v>
      </c>
      <c r="K39" s="15">
        <v>0</v>
      </c>
      <c r="L39" s="15">
        <v>0</v>
      </c>
      <c r="M39" s="15">
        <v>4445</v>
      </c>
      <c r="N39" s="15">
        <v>323234</v>
      </c>
      <c r="O39" s="15">
        <v>41</v>
      </c>
      <c r="P39" s="15">
        <v>1326</v>
      </c>
      <c r="Q39" s="15">
        <v>0</v>
      </c>
      <c r="R39" s="15">
        <v>0</v>
      </c>
      <c r="S39" s="16"/>
      <c r="T39" s="16"/>
      <c r="U39" s="11">
        <f t="shared" si="2"/>
        <v>760</v>
      </c>
      <c r="V39" s="17">
        <f>((G39-G38)*'[1]Z1 values'!C$5*'[1]Z1 values'!$C$10)/'[1]Z1 values'!$C$12</f>
        <v>8.6700256347656234E-3</v>
      </c>
      <c r="W39" s="17">
        <f>((H39-H38)*'[1]Z1 values'!D$5*'[1]Z1 values'!$C$10)/'[1]Z1 values'!$C$12</f>
        <v>2.959295654296875E-2</v>
      </c>
      <c r="X39" s="17">
        <f>((I39-I38)*'[1]Z1 values'!E$5*'[1]Z1 values'!$C$10)/'[1]Z1 values'!$C$12</f>
        <v>3.2656860351562497E-3</v>
      </c>
      <c r="Y39" s="17">
        <f>((J39-J38)*'[1]Z1 values'!F$5*'[1]Z1 values'!$C$10)/'[1]Z1 values'!$C$12</f>
        <v>0.11411499023437499</v>
      </c>
      <c r="Z39" s="18">
        <f t="shared" si="0"/>
        <v>0.1556436584472656</v>
      </c>
      <c r="AA39">
        <f t="shared" si="1"/>
        <v>12.666666666666666</v>
      </c>
    </row>
    <row r="40" spans="1:27" s="13" customFormat="1" x14ac:dyDescent="0.25">
      <c r="A40" s="14" t="s">
        <v>1107</v>
      </c>
      <c r="B40" s="14" t="s">
        <v>20</v>
      </c>
      <c r="C40" s="14">
        <v>50025</v>
      </c>
      <c r="D40" s="15" t="s">
        <v>18267</v>
      </c>
      <c r="E40" s="15" t="s">
        <v>18268</v>
      </c>
      <c r="F40" s="15">
        <v>38</v>
      </c>
      <c r="G40" s="15">
        <v>229756</v>
      </c>
      <c r="H40" s="15">
        <v>12550081</v>
      </c>
      <c r="I40" s="15">
        <v>28371</v>
      </c>
      <c r="J40" s="15">
        <v>54558</v>
      </c>
      <c r="K40" s="15">
        <v>0</v>
      </c>
      <c r="L40" s="15">
        <v>0</v>
      </c>
      <c r="M40" s="15">
        <v>4542</v>
      </c>
      <c r="N40" s="15">
        <v>323137</v>
      </c>
      <c r="O40" s="15">
        <v>40</v>
      </c>
      <c r="P40" s="15">
        <v>1334</v>
      </c>
      <c r="Q40" s="15">
        <v>0</v>
      </c>
      <c r="R40" s="15">
        <v>0</v>
      </c>
      <c r="S40" s="16"/>
      <c r="T40" s="16"/>
      <c r="U40" s="11">
        <f t="shared" si="2"/>
        <v>780</v>
      </c>
      <c r="V40" s="17">
        <f>((G40-G39)*'[1]Z1 values'!C$5*'[1]Z1 values'!$C$10)/'[1]Z1 values'!$C$12</f>
        <v>8.8591827392578114E-3</v>
      </c>
      <c r="W40" s="17">
        <f>((H40-H39)*'[1]Z1 values'!D$5*'[1]Z1 values'!$C$10)/'[1]Z1 values'!$C$12</f>
        <v>2.9584075927734377E-2</v>
      </c>
      <c r="X40" s="17">
        <f>((I40-I39)*'[1]Z1 values'!E$5*'[1]Z1 values'!$C$10)/'[1]Z1 values'!$C$12</f>
        <v>3.1860351562500002E-3</v>
      </c>
      <c r="Y40" s="17">
        <f>((J40-J39)*'[1]Z1 values'!F$5*'[1]Z1 values'!$C$10)/'[1]Z1 values'!$C$12</f>
        <v>0.114803466796875</v>
      </c>
      <c r="Z40" s="18">
        <f t="shared" si="0"/>
        <v>0.15643276062011718</v>
      </c>
      <c r="AA40">
        <f t="shared" si="1"/>
        <v>13</v>
      </c>
    </row>
    <row r="41" spans="1:27" s="13" customFormat="1" x14ac:dyDescent="0.25">
      <c r="A41" s="14" t="s">
        <v>1137</v>
      </c>
      <c r="B41" s="14" t="s">
        <v>20</v>
      </c>
      <c r="C41" s="14">
        <v>51305</v>
      </c>
      <c r="D41" s="15" t="s">
        <v>18267</v>
      </c>
      <c r="E41" s="15" t="s">
        <v>18268</v>
      </c>
      <c r="F41" s="15">
        <v>39</v>
      </c>
      <c r="G41" s="15">
        <v>235277</v>
      </c>
      <c r="H41" s="15">
        <v>12872240</v>
      </c>
      <c r="I41" s="15">
        <v>29079</v>
      </c>
      <c r="J41" s="15">
        <v>56169</v>
      </c>
      <c r="K41" s="15">
        <v>0</v>
      </c>
      <c r="L41" s="15">
        <v>0</v>
      </c>
      <c r="M41" s="15">
        <v>5520</v>
      </c>
      <c r="N41" s="15">
        <v>322159</v>
      </c>
      <c r="O41" s="15">
        <v>708</v>
      </c>
      <c r="P41" s="15">
        <v>1611</v>
      </c>
      <c r="Q41" s="15">
        <v>0</v>
      </c>
      <c r="R41" s="15">
        <v>0</v>
      </c>
      <c r="S41" s="16"/>
      <c r="T41" s="16"/>
      <c r="U41" s="11">
        <f t="shared" si="2"/>
        <v>800</v>
      </c>
      <c r="V41" s="17">
        <f>((G41-G40)*'[1]Z1 values'!C$5*'[1]Z1 values'!$C$10)/'[1]Z1 values'!$C$12</f>
        <v>1.0766354370117187E-2</v>
      </c>
      <c r="W41" s="17">
        <f>((H41-H40)*'[1]Z1 values'!D$5*'[1]Z1 values'!$C$10)/'[1]Z1 values'!$C$12</f>
        <v>2.9494537353515628E-2</v>
      </c>
      <c r="X41" s="17">
        <f>((I41-I40)*'[1]Z1 values'!E$5*'[1]Z1 values'!$C$10)/'[1]Z1 values'!$C$12</f>
        <v>5.6392822265624996E-2</v>
      </c>
      <c r="Y41" s="17">
        <f>((J41-J40)*'[1]Z1 values'!F$5*'[1]Z1 values'!$C$10)/'[1]Z1 values'!$C$12</f>
        <v>0.13864196777343751</v>
      </c>
      <c r="Z41" s="18">
        <f t="shared" si="0"/>
        <v>0.23529568176269533</v>
      </c>
      <c r="AA41">
        <f t="shared" si="1"/>
        <v>13.333333333333334</v>
      </c>
    </row>
    <row r="42" spans="1:27" s="13" customFormat="1" x14ac:dyDescent="0.25">
      <c r="A42" s="14" t="s">
        <v>1161</v>
      </c>
      <c r="B42" s="14" t="s">
        <v>20</v>
      </c>
      <c r="C42" s="14">
        <v>52585</v>
      </c>
      <c r="D42" s="15" t="s">
        <v>18267</v>
      </c>
      <c r="E42" s="15" t="s">
        <v>18268</v>
      </c>
      <c r="F42" s="15">
        <v>40</v>
      </c>
      <c r="G42" s="15">
        <v>239647</v>
      </c>
      <c r="H42" s="15">
        <v>13195539</v>
      </c>
      <c r="I42" s="15">
        <v>29079</v>
      </c>
      <c r="J42" s="15">
        <v>57266</v>
      </c>
      <c r="K42" s="15">
        <v>0</v>
      </c>
      <c r="L42" s="15">
        <v>0</v>
      </c>
      <c r="M42" s="15">
        <v>4369</v>
      </c>
      <c r="N42" s="15">
        <v>323299</v>
      </c>
      <c r="O42" s="15">
        <v>0</v>
      </c>
      <c r="P42" s="15">
        <v>1097</v>
      </c>
      <c r="Q42" s="15">
        <v>0</v>
      </c>
      <c r="R42" s="15">
        <v>0</v>
      </c>
      <c r="S42" s="16"/>
      <c r="T42" s="16"/>
      <c r="U42" s="11">
        <f t="shared" si="2"/>
        <v>820</v>
      </c>
      <c r="V42" s="17">
        <f>((G42-G41)*'[1]Z1 values'!C$5*'[1]Z1 values'!$C$10)/'[1]Z1 values'!$C$12</f>
        <v>8.5218200683593748E-3</v>
      </c>
      <c r="W42" s="17">
        <f>((H42-H41)*'[1]Z1 values'!D$5*'[1]Z1 values'!$C$10)/'[1]Z1 values'!$C$12</f>
        <v>2.959890747070313E-2</v>
      </c>
      <c r="X42" s="17">
        <f>((I42-I41)*'[1]Z1 values'!E$5*'[1]Z1 values'!$C$10)/'[1]Z1 values'!$C$12</f>
        <v>0</v>
      </c>
      <c r="Y42" s="17">
        <f>((J42-J41)*'[1]Z1 values'!F$5*'[1]Z1 values'!$C$10)/'[1]Z1 values'!$C$12</f>
        <v>9.4407348632812499E-2</v>
      </c>
      <c r="Z42" s="18">
        <f t="shared" si="0"/>
        <v>0.13252807617187501</v>
      </c>
      <c r="AA42">
        <f t="shared" si="1"/>
        <v>13.666666666666666</v>
      </c>
    </row>
    <row r="43" spans="1:27" s="13" customFormat="1" x14ac:dyDescent="0.25">
      <c r="A43" s="14" t="s">
        <v>1186</v>
      </c>
      <c r="B43" s="14" t="s">
        <v>20</v>
      </c>
      <c r="C43" s="14">
        <v>53865</v>
      </c>
      <c r="D43" s="15" t="s">
        <v>18267</v>
      </c>
      <c r="E43" s="15" t="s">
        <v>18268</v>
      </c>
      <c r="F43" s="15">
        <v>41</v>
      </c>
      <c r="G43" s="15">
        <v>244250</v>
      </c>
      <c r="H43" s="15">
        <v>13518606</v>
      </c>
      <c r="I43" s="15">
        <v>29117</v>
      </c>
      <c r="J43" s="15">
        <v>58830</v>
      </c>
      <c r="K43" s="15">
        <v>0</v>
      </c>
      <c r="L43" s="15">
        <v>0</v>
      </c>
      <c r="M43" s="15">
        <v>4601</v>
      </c>
      <c r="N43" s="15">
        <v>323067</v>
      </c>
      <c r="O43" s="15">
        <v>38</v>
      </c>
      <c r="P43" s="15">
        <v>1564</v>
      </c>
      <c r="Q43" s="15">
        <v>0</v>
      </c>
      <c r="R43" s="15">
        <v>0</v>
      </c>
      <c r="S43" s="16"/>
      <c r="T43" s="16"/>
      <c r="U43" s="11">
        <f t="shared" si="2"/>
        <v>840</v>
      </c>
      <c r="V43" s="17">
        <f>((G43-G42)*'[1]Z1 values'!C$5*'[1]Z1 values'!$C$10)/'[1]Z1 values'!$C$12</f>
        <v>8.9761871337890632E-3</v>
      </c>
      <c r="W43" s="17">
        <f>((H43-H42)*'[1]Z1 values'!D$5*'[1]Z1 values'!$C$10)/'[1]Z1 values'!$C$12</f>
        <v>2.9577667236328126E-2</v>
      </c>
      <c r="X43" s="17">
        <f>((I43-I42)*'[1]Z1 values'!E$5*'[1]Z1 values'!$C$10)/'[1]Z1 values'!$C$12</f>
        <v>3.0267333984374998E-3</v>
      </c>
      <c r="Y43" s="17">
        <f>((J43-J42)*'[1]Z1 values'!F$5*'[1]Z1 values'!$C$10)/'[1]Z1 values'!$C$12</f>
        <v>0.13459716796875001</v>
      </c>
      <c r="Z43" s="18">
        <f t="shared" si="0"/>
        <v>0.17617775573730471</v>
      </c>
      <c r="AA43">
        <f t="shared" si="1"/>
        <v>14</v>
      </c>
    </row>
    <row r="44" spans="1:27" s="13" customFormat="1" x14ac:dyDescent="0.25">
      <c r="A44" s="14" t="s">
        <v>1214</v>
      </c>
      <c r="B44" s="14" t="s">
        <v>20</v>
      </c>
      <c r="C44" s="14">
        <v>55145</v>
      </c>
      <c r="D44" s="15" t="s">
        <v>18267</v>
      </c>
      <c r="E44" s="15" t="s">
        <v>18268</v>
      </c>
      <c r="F44" s="15">
        <v>42</v>
      </c>
      <c r="G44" s="15">
        <v>253191</v>
      </c>
      <c r="H44" s="15">
        <v>13837335</v>
      </c>
      <c r="I44" s="15">
        <v>31832</v>
      </c>
      <c r="J44" s="15">
        <v>60009</v>
      </c>
      <c r="K44" s="15">
        <v>0</v>
      </c>
      <c r="L44" s="15">
        <v>0</v>
      </c>
      <c r="M44" s="15">
        <v>8939</v>
      </c>
      <c r="N44" s="15">
        <v>318729</v>
      </c>
      <c r="O44" s="15">
        <v>2715</v>
      </c>
      <c r="P44" s="15">
        <v>1179</v>
      </c>
      <c r="Q44" s="15">
        <v>0</v>
      </c>
      <c r="R44" s="15">
        <v>0</v>
      </c>
      <c r="S44" s="16"/>
      <c r="T44" s="16"/>
      <c r="U44" s="11">
        <f t="shared" si="2"/>
        <v>860</v>
      </c>
      <c r="V44" s="17">
        <f>((G44-G43)*'[1]Z1 values'!C$5*'[1]Z1 values'!$C$10)/'[1]Z1 values'!$C$12</f>
        <v>1.7435604858398436E-2</v>
      </c>
      <c r="W44" s="17">
        <f>((H44-H43)*'[1]Z1 values'!D$5*'[1]Z1 values'!$C$10)/'[1]Z1 values'!$C$12</f>
        <v>2.9180511474609372E-2</v>
      </c>
      <c r="X44" s="17">
        <f>((I44-I43)*'[1]Z1 values'!E$5*'[1]Z1 values'!$C$10)/'[1]Z1 values'!$C$12</f>
        <v>0.21625213623046871</v>
      </c>
      <c r="Y44" s="17">
        <f>((J44-J43)*'[1]Z1 values'!F$5*'[1]Z1 values'!$C$10)/'[1]Z1 values'!$C$12</f>
        <v>0.10146423339843751</v>
      </c>
      <c r="Z44" s="18">
        <f t="shared" si="0"/>
        <v>0.36433248596191403</v>
      </c>
      <c r="AA44">
        <f t="shared" si="1"/>
        <v>14.333333333333334</v>
      </c>
    </row>
    <row r="45" spans="1:27" s="13" customFormat="1" x14ac:dyDescent="0.25">
      <c r="A45" s="14" t="s">
        <v>1236</v>
      </c>
      <c r="B45" s="14" t="s">
        <v>20</v>
      </c>
      <c r="C45" s="14">
        <v>56425</v>
      </c>
      <c r="D45" s="15" t="s">
        <v>18267</v>
      </c>
      <c r="E45" s="15" t="s">
        <v>18268</v>
      </c>
      <c r="F45" s="15">
        <v>43</v>
      </c>
      <c r="G45" s="15">
        <v>258037</v>
      </c>
      <c r="H45" s="15">
        <v>14160158</v>
      </c>
      <c r="I45" s="15">
        <v>32047</v>
      </c>
      <c r="J45" s="15">
        <v>61125</v>
      </c>
      <c r="K45" s="15">
        <v>0</v>
      </c>
      <c r="L45" s="15">
        <v>0</v>
      </c>
      <c r="M45" s="15">
        <v>4845</v>
      </c>
      <c r="N45" s="15">
        <v>322823</v>
      </c>
      <c r="O45" s="15">
        <v>215</v>
      </c>
      <c r="P45" s="15">
        <v>1116</v>
      </c>
      <c r="Q45" s="15">
        <v>0</v>
      </c>
      <c r="R45" s="15">
        <v>0</v>
      </c>
      <c r="S45" s="16"/>
      <c r="T45" s="16"/>
      <c r="U45" s="11">
        <f t="shared" si="2"/>
        <v>880</v>
      </c>
      <c r="V45" s="17">
        <f>((G45-G44)*'[1]Z1 values'!C$5*'[1]Z1 values'!$C$10)/'[1]Z1 values'!$C$12</f>
        <v>9.4500549316406234E-3</v>
      </c>
      <c r="W45" s="17">
        <f>((H45-H44)*'[1]Z1 values'!D$5*'[1]Z1 values'!$C$10)/'[1]Z1 values'!$C$12</f>
        <v>2.9555328369140627E-2</v>
      </c>
      <c r="X45" s="17">
        <f>((I45-I44)*'[1]Z1 values'!E$5*'[1]Z1 values'!$C$10)/'[1]Z1 values'!$C$12</f>
        <v>1.7124938964843746E-2</v>
      </c>
      <c r="Y45" s="17">
        <f>((J45-J44)*'[1]Z1 values'!F$5*'[1]Z1 values'!$C$10)/'[1]Z1 values'!$C$12</f>
        <v>9.6042480468749997E-2</v>
      </c>
      <c r="Z45" s="18">
        <f t="shared" si="0"/>
        <v>0.152172802734375</v>
      </c>
      <c r="AA45">
        <f t="shared" si="1"/>
        <v>14.666666666666666</v>
      </c>
    </row>
    <row r="46" spans="1:27" s="13" customFormat="1" x14ac:dyDescent="0.25">
      <c r="A46" s="14" t="s">
        <v>1258</v>
      </c>
      <c r="B46" s="14" t="s">
        <v>20</v>
      </c>
      <c r="C46" s="14">
        <v>57705</v>
      </c>
      <c r="D46" s="15" t="s">
        <v>18267</v>
      </c>
      <c r="E46" s="15" t="s">
        <v>18268</v>
      </c>
      <c r="F46" s="15">
        <v>44</v>
      </c>
      <c r="G46" s="15">
        <v>262154</v>
      </c>
      <c r="H46" s="15">
        <v>14483711</v>
      </c>
      <c r="I46" s="15">
        <v>32047</v>
      </c>
      <c r="J46" s="15">
        <v>62085</v>
      </c>
      <c r="K46" s="15">
        <v>0</v>
      </c>
      <c r="L46" s="15">
        <v>0</v>
      </c>
      <c r="M46" s="15">
        <v>4116</v>
      </c>
      <c r="N46" s="15">
        <v>323553</v>
      </c>
      <c r="O46" s="15">
        <v>0</v>
      </c>
      <c r="P46" s="15">
        <v>960</v>
      </c>
      <c r="Q46" s="15">
        <v>0</v>
      </c>
      <c r="R46" s="15">
        <v>0</v>
      </c>
      <c r="S46" s="16"/>
      <c r="T46" s="16"/>
      <c r="U46" s="11">
        <f t="shared" si="2"/>
        <v>900</v>
      </c>
      <c r="V46" s="17">
        <f>((G46-G45)*'[1]Z1 values'!C$5*'[1]Z1 values'!$C$10)/'[1]Z1 values'!$C$12</f>
        <v>8.0284515380859376E-3</v>
      </c>
      <c r="W46" s="17">
        <f>((H46-H45)*'[1]Z1 values'!D$5*'[1]Z1 values'!$C$10)/'[1]Z1 values'!$C$12</f>
        <v>2.9622161865234375E-2</v>
      </c>
      <c r="X46" s="17">
        <f>((I46-I45)*'[1]Z1 values'!E$5*'[1]Z1 values'!$C$10)/'[1]Z1 values'!$C$12</f>
        <v>0</v>
      </c>
      <c r="Y46" s="17">
        <f>((J46-J45)*'[1]Z1 values'!F$5*'[1]Z1 values'!$C$10)/'[1]Z1 values'!$C$12</f>
        <v>8.2617187499999994E-2</v>
      </c>
      <c r="Z46" s="18">
        <f t="shared" si="0"/>
        <v>0.12026780090332032</v>
      </c>
      <c r="AA46">
        <f t="shared" si="1"/>
        <v>15</v>
      </c>
    </row>
    <row r="47" spans="1:27" s="13" customFormat="1" x14ac:dyDescent="0.25">
      <c r="A47" s="14" t="s">
        <v>1283</v>
      </c>
      <c r="B47" s="14" t="s">
        <v>20</v>
      </c>
      <c r="C47" s="14">
        <v>58985</v>
      </c>
      <c r="D47" s="15" t="s">
        <v>18267</v>
      </c>
      <c r="E47" s="15" t="s">
        <v>18268</v>
      </c>
      <c r="F47" s="15">
        <v>45</v>
      </c>
      <c r="G47" s="15">
        <v>266469</v>
      </c>
      <c r="H47" s="15">
        <v>14807067</v>
      </c>
      <c r="I47" s="15">
        <v>32047</v>
      </c>
      <c r="J47" s="15">
        <v>63165</v>
      </c>
      <c r="K47" s="15">
        <v>0</v>
      </c>
      <c r="L47" s="15">
        <v>0</v>
      </c>
      <c r="M47" s="15">
        <v>4313</v>
      </c>
      <c r="N47" s="15">
        <v>323356</v>
      </c>
      <c r="O47" s="15">
        <v>0</v>
      </c>
      <c r="P47" s="15">
        <v>1080</v>
      </c>
      <c r="Q47" s="15">
        <v>0</v>
      </c>
      <c r="R47" s="15">
        <v>0</v>
      </c>
      <c r="S47" s="16"/>
      <c r="T47" s="16"/>
      <c r="U47" s="11">
        <f t="shared" si="2"/>
        <v>920</v>
      </c>
      <c r="V47" s="17">
        <f>((G47-G46)*'[1]Z1 values'!C$5*'[1]Z1 values'!$C$10)/'[1]Z1 values'!$C$12</f>
        <v>8.4145660400390624E-3</v>
      </c>
      <c r="W47" s="17">
        <f>((H47-H46)*'[1]Z1 values'!D$5*'[1]Z1 values'!$C$10)/'[1]Z1 values'!$C$12</f>
        <v>2.96041259765625E-2</v>
      </c>
      <c r="X47" s="17">
        <f>((I47-I46)*'[1]Z1 values'!E$5*'[1]Z1 values'!$C$10)/'[1]Z1 values'!$C$12</f>
        <v>0</v>
      </c>
      <c r="Y47" s="17">
        <f>((J47-J46)*'[1]Z1 values'!F$5*'[1]Z1 values'!$C$10)/'[1]Z1 values'!$C$12</f>
        <v>9.2944335937499997E-2</v>
      </c>
      <c r="Z47" s="18">
        <f t="shared" si="0"/>
        <v>0.13096302795410156</v>
      </c>
      <c r="AA47">
        <f t="shared" si="1"/>
        <v>15.333333333333334</v>
      </c>
    </row>
    <row r="48" spans="1:27" s="13" customFormat="1" x14ac:dyDescent="0.25">
      <c r="A48" s="14" t="s">
        <v>1303</v>
      </c>
      <c r="B48" s="14" t="s">
        <v>20</v>
      </c>
      <c r="C48" s="14">
        <v>60265</v>
      </c>
      <c r="D48" s="15" t="s">
        <v>18267</v>
      </c>
      <c r="E48" s="15" t="s">
        <v>18268</v>
      </c>
      <c r="F48" s="15">
        <v>46</v>
      </c>
      <c r="G48" s="15">
        <v>270576</v>
      </c>
      <c r="H48" s="15">
        <v>15130631</v>
      </c>
      <c r="I48" s="15">
        <v>32047</v>
      </c>
      <c r="J48" s="15">
        <v>64125</v>
      </c>
      <c r="K48" s="15">
        <v>0</v>
      </c>
      <c r="L48" s="15">
        <v>0</v>
      </c>
      <c r="M48" s="15">
        <v>4105</v>
      </c>
      <c r="N48" s="15">
        <v>323564</v>
      </c>
      <c r="O48" s="15">
        <v>0</v>
      </c>
      <c r="P48" s="15">
        <v>960</v>
      </c>
      <c r="Q48" s="15">
        <v>0</v>
      </c>
      <c r="R48" s="15">
        <v>0</v>
      </c>
      <c r="S48" s="16"/>
      <c r="T48" s="16"/>
      <c r="U48" s="11">
        <f t="shared" si="2"/>
        <v>940</v>
      </c>
      <c r="V48" s="17">
        <f>((G48-G47)*'[1]Z1 values'!C$5*'[1]Z1 values'!$C$10)/'[1]Z1 values'!$C$12</f>
        <v>8.0089508056640606E-3</v>
      </c>
      <c r="W48" s="17">
        <f>((H48-H47)*'[1]Z1 values'!D$5*'[1]Z1 values'!$C$10)/'[1]Z1 values'!$C$12</f>
        <v>2.96231689453125E-2</v>
      </c>
      <c r="X48" s="17">
        <f>((I48-I47)*'[1]Z1 values'!E$5*'[1]Z1 values'!$C$10)/'[1]Z1 values'!$C$12</f>
        <v>0</v>
      </c>
      <c r="Y48" s="17">
        <f>((J48-J47)*'[1]Z1 values'!F$5*'[1]Z1 values'!$C$10)/'[1]Z1 values'!$C$12</f>
        <v>8.2617187499999994E-2</v>
      </c>
      <c r="Z48" s="18">
        <f t="shared" si="0"/>
        <v>0.12024930725097656</v>
      </c>
      <c r="AA48">
        <f t="shared" si="1"/>
        <v>15.666666666666666</v>
      </c>
    </row>
    <row r="49" spans="1:27" s="13" customFormat="1" x14ac:dyDescent="0.25">
      <c r="A49" s="14" t="s">
        <v>1324</v>
      </c>
      <c r="B49" s="14" t="s">
        <v>20</v>
      </c>
      <c r="C49" s="14">
        <v>61545</v>
      </c>
      <c r="D49" s="15" t="s">
        <v>18267</v>
      </c>
      <c r="E49" s="15" t="s">
        <v>18268</v>
      </c>
      <c r="F49" s="15">
        <v>47</v>
      </c>
      <c r="G49" s="15">
        <v>274674</v>
      </c>
      <c r="H49" s="15">
        <v>15454204</v>
      </c>
      <c r="I49" s="15">
        <v>32047</v>
      </c>
      <c r="J49" s="15">
        <v>65085</v>
      </c>
      <c r="K49" s="15">
        <v>0</v>
      </c>
      <c r="L49" s="15">
        <v>0</v>
      </c>
      <c r="M49" s="15">
        <v>4096</v>
      </c>
      <c r="N49" s="15">
        <v>323573</v>
      </c>
      <c r="O49" s="15">
        <v>0</v>
      </c>
      <c r="P49" s="15">
        <v>960</v>
      </c>
      <c r="Q49" s="15">
        <v>0</v>
      </c>
      <c r="R49" s="15">
        <v>0</v>
      </c>
      <c r="S49" s="16"/>
      <c r="T49" s="16"/>
      <c r="U49" s="11">
        <f t="shared" si="2"/>
        <v>960</v>
      </c>
      <c r="V49" s="17">
        <f>((G49-G48)*'[1]Z1 values'!C$5*'[1]Z1 values'!$C$10)/'[1]Z1 values'!$C$12</f>
        <v>7.9914001464843759E-3</v>
      </c>
      <c r="W49" s="17">
        <f>((H49-H48)*'[1]Z1 values'!D$5*'[1]Z1 values'!$C$10)/'[1]Z1 values'!$C$12</f>
        <v>2.9623992919921877E-2</v>
      </c>
      <c r="X49" s="17">
        <f>((I49-I48)*'[1]Z1 values'!E$5*'[1]Z1 values'!$C$10)/'[1]Z1 values'!$C$12</f>
        <v>0</v>
      </c>
      <c r="Y49" s="17">
        <f>((J49-J48)*'[1]Z1 values'!F$5*'[1]Z1 values'!$C$10)/'[1]Z1 values'!$C$12</f>
        <v>8.2617187499999994E-2</v>
      </c>
      <c r="Z49" s="18">
        <f t="shared" si="0"/>
        <v>0.12023258056640625</v>
      </c>
      <c r="AA49">
        <f t="shared" si="1"/>
        <v>16</v>
      </c>
    </row>
    <row r="50" spans="1:27" s="13" customFormat="1" x14ac:dyDescent="0.25">
      <c r="A50" s="14" t="s">
        <v>1349</v>
      </c>
      <c r="B50" s="14" t="s">
        <v>20</v>
      </c>
      <c r="C50" s="14">
        <v>62825</v>
      </c>
      <c r="D50" s="15" t="s">
        <v>18267</v>
      </c>
      <c r="E50" s="15" t="s">
        <v>18268</v>
      </c>
      <c r="F50" s="15">
        <v>48</v>
      </c>
      <c r="G50" s="15">
        <v>278747</v>
      </c>
      <c r="H50" s="15">
        <v>15777802</v>
      </c>
      <c r="I50" s="15">
        <v>32047</v>
      </c>
      <c r="J50" s="15">
        <v>66045</v>
      </c>
      <c r="K50" s="15">
        <v>0</v>
      </c>
      <c r="L50" s="15">
        <v>0</v>
      </c>
      <c r="M50" s="15">
        <v>4071</v>
      </c>
      <c r="N50" s="15">
        <v>323598</v>
      </c>
      <c r="O50" s="15">
        <v>0</v>
      </c>
      <c r="P50" s="15">
        <v>960</v>
      </c>
      <c r="Q50" s="15">
        <v>0</v>
      </c>
      <c r="R50" s="15">
        <v>0</v>
      </c>
      <c r="S50" s="16"/>
      <c r="T50" s="16"/>
      <c r="U50" s="11">
        <f t="shared" si="2"/>
        <v>980</v>
      </c>
      <c r="V50" s="17">
        <f>((G50-G49)*'[1]Z1 values'!C$5*'[1]Z1 values'!$C$10)/'[1]Z1 values'!$C$12</f>
        <v>7.9426483154296876E-3</v>
      </c>
      <c r="W50" s="17">
        <f>((H50-H49)*'[1]Z1 values'!D$5*'[1]Z1 values'!$C$10)/'[1]Z1 values'!$C$12</f>
        <v>2.9626281738281253E-2</v>
      </c>
      <c r="X50" s="17">
        <f>((I50-I49)*'[1]Z1 values'!E$5*'[1]Z1 values'!$C$10)/'[1]Z1 values'!$C$12</f>
        <v>0</v>
      </c>
      <c r="Y50" s="17">
        <f>((J50-J49)*'[1]Z1 values'!F$5*'[1]Z1 values'!$C$10)/'[1]Z1 values'!$C$12</f>
        <v>8.2617187499999994E-2</v>
      </c>
      <c r="Z50" s="18">
        <f t="shared" si="0"/>
        <v>0.12018611755371093</v>
      </c>
      <c r="AA50">
        <f t="shared" si="1"/>
        <v>16.333333333333332</v>
      </c>
    </row>
    <row r="51" spans="1:27" s="13" customFormat="1" x14ac:dyDescent="0.25">
      <c r="A51" s="14" t="s">
        <v>1369</v>
      </c>
      <c r="B51" s="14" t="s">
        <v>20</v>
      </c>
      <c r="C51" s="14">
        <v>64105</v>
      </c>
      <c r="D51" s="15" t="s">
        <v>18267</v>
      </c>
      <c r="E51" s="15" t="s">
        <v>18268</v>
      </c>
      <c r="F51" s="15">
        <v>49</v>
      </c>
      <c r="G51" s="15">
        <v>282846</v>
      </c>
      <c r="H51" s="15">
        <v>16101374</v>
      </c>
      <c r="I51" s="15">
        <v>32047</v>
      </c>
      <c r="J51" s="15">
        <v>67005</v>
      </c>
      <c r="K51" s="15">
        <v>0</v>
      </c>
      <c r="L51" s="15">
        <v>0</v>
      </c>
      <c r="M51" s="15">
        <v>4097</v>
      </c>
      <c r="N51" s="15">
        <v>323572</v>
      </c>
      <c r="O51" s="15">
        <v>0</v>
      </c>
      <c r="P51" s="15">
        <v>960</v>
      </c>
      <c r="Q51" s="15">
        <v>0</v>
      </c>
      <c r="R51" s="15">
        <v>0</v>
      </c>
      <c r="S51" s="16"/>
      <c r="T51" s="16"/>
      <c r="U51" s="11">
        <f t="shared" si="2"/>
        <v>1000</v>
      </c>
      <c r="V51" s="17">
        <f>((G51-G50)*'[1]Z1 values'!C$5*'[1]Z1 values'!$C$10)/'[1]Z1 values'!$C$12</f>
        <v>7.9933502197265631E-3</v>
      </c>
      <c r="W51" s="17">
        <f>((H51-H50)*'[1]Z1 values'!D$5*'[1]Z1 values'!$C$10)/'[1]Z1 values'!$C$12</f>
        <v>2.96239013671875E-2</v>
      </c>
      <c r="X51" s="17">
        <f>((I51-I50)*'[1]Z1 values'!E$5*'[1]Z1 values'!$C$10)/'[1]Z1 values'!$C$12</f>
        <v>0</v>
      </c>
      <c r="Y51" s="17">
        <f>((J51-J50)*'[1]Z1 values'!F$5*'[1]Z1 values'!$C$10)/'[1]Z1 values'!$C$12</f>
        <v>8.2617187499999994E-2</v>
      </c>
      <c r="Z51" s="18">
        <f t="shared" si="0"/>
        <v>0.12023443908691406</v>
      </c>
      <c r="AA51">
        <f t="shared" si="1"/>
        <v>16.666666666666668</v>
      </c>
    </row>
    <row r="52" spans="1:27" s="13" customFormat="1" x14ac:dyDescent="0.25">
      <c r="A52" s="14" t="s">
        <v>1390</v>
      </c>
      <c r="B52" s="14" t="s">
        <v>20</v>
      </c>
      <c r="C52" s="14">
        <v>65385</v>
      </c>
      <c r="D52" s="15" t="s">
        <v>18267</v>
      </c>
      <c r="E52" s="15" t="s">
        <v>18268</v>
      </c>
      <c r="F52" s="15">
        <v>50</v>
      </c>
      <c r="G52" s="15">
        <v>287337</v>
      </c>
      <c r="H52" s="15">
        <v>16424554</v>
      </c>
      <c r="I52" s="15">
        <v>32047</v>
      </c>
      <c r="J52" s="15">
        <v>68113</v>
      </c>
      <c r="K52" s="15">
        <v>0</v>
      </c>
      <c r="L52" s="15">
        <v>0</v>
      </c>
      <c r="M52" s="15">
        <v>4489</v>
      </c>
      <c r="N52" s="15">
        <v>323180</v>
      </c>
      <c r="O52" s="15">
        <v>0</v>
      </c>
      <c r="P52" s="15">
        <v>1108</v>
      </c>
      <c r="Q52" s="15">
        <v>0</v>
      </c>
      <c r="R52" s="15">
        <v>0</v>
      </c>
      <c r="S52" s="16"/>
      <c r="T52" s="16"/>
      <c r="U52" s="11">
        <f t="shared" si="2"/>
        <v>1020</v>
      </c>
      <c r="V52" s="17">
        <f>((G52-G51)*'[1]Z1 values'!C$5*'[1]Z1 values'!$C$10)/'[1]Z1 values'!$C$12</f>
        <v>8.7577789306640622E-3</v>
      </c>
      <c r="W52" s="17">
        <f>((H52-H51)*'[1]Z1 values'!D$5*'[1]Z1 values'!$C$10)/'[1]Z1 values'!$C$12</f>
        <v>2.9588012695312506E-2</v>
      </c>
      <c r="X52" s="17">
        <f>((I52-I51)*'[1]Z1 values'!E$5*'[1]Z1 values'!$C$10)/'[1]Z1 values'!$C$12</f>
        <v>0</v>
      </c>
      <c r="Y52" s="17">
        <f>((J52-J51)*'[1]Z1 values'!F$5*'[1]Z1 values'!$C$10)/'[1]Z1 values'!$C$12</f>
        <v>9.5354003906250012E-2</v>
      </c>
      <c r="Z52" s="18">
        <f t="shared" si="0"/>
        <v>0.13369979553222658</v>
      </c>
      <c r="AA52">
        <f t="shared" si="1"/>
        <v>17</v>
      </c>
    </row>
    <row r="53" spans="1:27" s="13" customFormat="1" x14ac:dyDescent="0.25">
      <c r="A53" s="14" t="s">
        <v>1415</v>
      </c>
      <c r="B53" s="14" t="s">
        <v>20</v>
      </c>
      <c r="C53" s="14">
        <v>66665</v>
      </c>
      <c r="D53" s="15" t="s">
        <v>18267</v>
      </c>
      <c r="E53" s="15" t="s">
        <v>18268</v>
      </c>
      <c r="F53" s="15">
        <v>51</v>
      </c>
      <c r="G53" s="15">
        <v>293445</v>
      </c>
      <c r="H53" s="15">
        <v>16746121</v>
      </c>
      <c r="I53" s="15">
        <v>32204</v>
      </c>
      <c r="J53" s="15">
        <v>69792</v>
      </c>
      <c r="K53" s="15">
        <v>0</v>
      </c>
      <c r="L53" s="15">
        <v>0</v>
      </c>
      <c r="M53" s="15">
        <v>6106</v>
      </c>
      <c r="N53" s="15">
        <v>321567</v>
      </c>
      <c r="O53" s="15">
        <v>157</v>
      </c>
      <c r="P53" s="15">
        <v>1679</v>
      </c>
      <c r="Q53" s="15">
        <v>0</v>
      </c>
      <c r="R53" s="15">
        <v>0</v>
      </c>
      <c r="S53" s="16"/>
      <c r="T53" s="16"/>
      <c r="U53" s="11">
        <f t="shared" si="2"/>
        <v>1040</v>
      </c>
      <c r="V53" s="17">
        <f>((G53-G52)*'[1]Z1 values'!C$5*'[1]Z1 values'!$C$10)/'[1]Z1 values'!$C$12</f>
        <v>1.191104736328125E-2</v>
      </c>
      <c r="W53" s="17">
        <f>((H53-H52)*'[1]Z1 values'!D$5*'[1]Z1 values'!$C$10)/'[1]Z1 values'!$C$12</f>
        <v>2.9440338134765626E-2</v>
      </c>
      <c r="X53" s="17">
        <f>((I53-I52)*'[1]Z1 values'!E$5*'[1]Z1 values'!$C$10)/'[1]Z1 values'!$C$12</f>
        <v>1.2505187988281249E-2</v>
      </c>
      <c r="Y53" s="17">
        <f>((J53-J52)*'[1]Z1 values'!F$5*'[1]Z1 values'!$C$10)/'[1]Z1 values'!$C$12</f>
        <v>0.14449401855468752</v>
      </c>
      <c r="Z53" s="18">
        <f t="shared" si="0"/>
        <v>0.19835059204101563</v>
      </c>
      <c r="AA53">
        <f t="shared" si="1"/>
        <v>17.333333333333332</v>
      </c>
    </row>
    <row r="54" spans="1:27" s="13" customFormat="1" x14ac:dyDescent="0.25">
      <c r="A54" s="14" t="s">
        <v>1435</v>
      </c>
      <c r="B54" s="14" t="s">
        <v>20</v>
      </c>
      <c r="C54" s="14">
        <v>67945</v>
      </c>
      <c r="D54" s="15" t="s">
        <v>18267</v>
      </c>
      <c r="E54" s="15" t="s">
        <v>18268</v>
      </c>
      <c r="F54" s="15">
        <v>52</v>
      </c>
      <c r="G54" s="15">
        <v>297482</v>
      </c>
      <c r="H54" s="15">
        <v>17069765</v>
      </c>
      <c r="I54" s="15">
        <v>32204</v>
      </c>
      <c r="J54" s="15">
        <v>70752</v>
      </c>
      <c r="K54" s="15">
        <v>0</v>
      </c>
      <c r="L54" s="15">
        <v>0</v>
      </c>
      <c r="M54" s="15">
        <v>4035</v>
      </c>
      <c r="N54" s="15">
        <v>323644</v>
      </c>
      <c r="O54" s="15">
        <v>0</v>
      </c>
      <c r="P54" s="15">
        <v>960</v>
      </c>
      <c r="Q54" s="15">
        <v>0</v>
      </c>
      <c r="R54" s="15">
        <v>0</v>
      </c>
      <c r="S54" s="16"/>
      <c r="T54" s="16"/>
      <c r="U54" s="11">
        <f t="shared" si="2"/>
        <v>1060</v>
      </c>
      <c r="V54" s="17">
        <f>((G54-G53)*'[1]Z1 values'!C$5*'[1]Z1 values'!$C$10)/'[1]Z1 values'!$C$12</f>
        <v>7.8724456787109369E-3</v>
      </c>
      <c r="W54" s="17">
        <f>((H54-H53)*'[1]Z1 values'!D$5*'[1]Z1 values'!$C$10)/'[1]Z1 values'!$C$12</f>
        <v>2.96304931640625E-2</v>
      </c>
      <c r="X54" s="17">
        <f>((I54-I53)*'[1]Z1 values'!E$5*'[1]Z1 values'!$C$10)/'[1]Z1 values'!$C$12</f>
        <v>0</v>
      </c>
      <c r="Y54" s="17">
        <f>((J54-J53)*'[1]Z1 values'!F$5*'[1]Z1 values'!$C$10)/'[1]Z1 values'!$C$12</f>
        <v>8.2617187499999994E-2</v>
      </c>
      <c r="Z54" s="18">
        <f t="shared" si="0"/>
        <v>0.12012012634277343</v>
      </c>
      <c r="AA54">
        <f t="shared" si="1"/>
        <v>17.666666666666668</v>
      </c>
    </row>
    <row r="55" spans="1:27" s="13" customFormat="1" x14ac:dyDescent="0.25">
      <c r="A55" s="14" t="s">
        <v>1464</v>
      </c>
      <c r="B55" s="14" t="s">
        <v>20</v>
      </c>
      <c r="C55" s="14">
        <v>69225</v>
      </c>
      <c r="D55" s="15" t="s">
        <v>18267</v>
      </c>
      <c r="E55" s="15" t="s">
        <v>18268</v>
      </c>
      <c r="F55" s="15">
        <v>53</v>
      </c>
      <c r="G55" s="15">
        <v>302425</v>
      </c>
      <c r="H55" s="15">
        <v>17392495</v>
      </c>
      <c r="I55" s="15">
        <v>32244</v>
      </c>
      <c r="J55" s="15">
        <v>72135</v>
      </c>
      <c r="K55" s="15">
        <v>0</v>
      </c>
      <c r="L55" s="15">
        <v>0</v>
      </c>
      <c r="M55" s="15">
        <v>4942</v>
      </c>
      <c r="N55" s="15">
        <v>322730</v>
      </c>
      <c r="O55" s="15">
        <v>40</v>
      </c>
      <c r="P55" s="15">
        <v>1383</v>
      </c>
      <c r="Q55" s="15">
        <v>0</v>
      </c>
      <c r="R55" s="15">
        <v>0</v>
      </c>
      <c r="S55" s="16"/>
      <c r="T55" s="16"/>
      <c r="U55" s="11">
        <f t="shared" si="2"/>
        <v>1080</v>
      </c>
      <c r="V55" s="17">
        <f>((G55-G54)*'[1]Z1 values'!C$5*'[1]Z1 values'!$C$10)/'[1]Z1 values'!$C$12</f>
        <v>9.6392120361328115E-3</v>
      </c>
      <c r="W55" s="17">
        <f>((H55-H54)*'[1]Z1 values'!D$5*'[1]Z1 values'!$C$10)/'[1]Z1 values'!$C$12</f>
        <v>2.9546813964843755E-2</v>
      </c>
      <c r="X55" s="17">
        <f>((I55-I54)*'[1]Z1 values'!E$5*'[1]Z1 values'!$C$10)/'[1]Z1 values'!$C$12</f>
        <v>3.1860351562500002E-3</v>
      </c>
      <c r="Y55" s="17">
        <f>((J55-J54)*'[1]Z1 values'!F$5*'[1]Z1 values'!$C$10)/'[1]Z1 values'!$C$12</f>
        <v>0.11902038574218751</v>
      </c>
      <c r="Z55" s="18">
        <f t="shared" si="0"/>
        <v>0.16139244689941407</v>
      </c>
      <c r="AA55">
        <f t="shared" si="1"/>
        <v>18</v>
      </c>
    </row>
    <row r="56" spans="1:27" s="13" customFormat="1" x14ac:dyDescent="0.25">
      <c r="A56" s="14" t="s">
        <v>1489</v>
      </c>
      <c r="B56" s="14" t="s">
        <v>20</v>
      </c>
      <c r="C56" s="14">
        <v>70505</v>
      </c>
      <c r="D56" s="15" t="s">
        <v>18267</v>
      </c>
      <c r="E56" s="15" t="s">
        <v>18268</v>
      </c>
      <c r="F56" s="15">
        <v>54</v>
      </c>
      <c r="G56" s="15">
        <v>306962</v>
      </c>
      <c r="H56" s="15">
        <v>17715627</v>
      </c>
      <c r="I56" s="15">
        <v>32282</v>
      </c>
      <c r="J56" s="15">
        <v>73276</v>
      </c>
      <c r="K56" s="15">
        <v>0</v>
      </c>
      <c r="L56" s="15">
        <v>0</v>
      </c>
      <c r="M56" s="15">
        <v>4536</v>
      </c>
      <c r="N56" s="15">
        <v>323132</v>
      </c>
      <c r="O56" s="15">
        <v>38</v>
      </c>
      <c r="P56" s="15">
        <v>1141</v>
      </c>
      <c r="Q56" s="15">
        <v>0</v>
      </c>
      <c r="R56" s="15">
        <v>0</v>
      </c>
      <c r="S56" s="16"/>
      <c r="T56" s="16"/>
      <c r="U56" s="11">
        <f t="shared" si="2"/>
        <v>1100</v>
      </c>
      <c r="V56" s="17">
        <f>((G56-G55)*'[1]Z1 values'!C$5*'[1]Z1 values'!$C$10)/'[1]Z1 values'!$C$12</f>
        <v>8.8474822998046883E-3</v>
      </c>
      <c r="W56" s="17">
        <f>((H56-H55)*'[1]Z1 values'!D$5*'[1]Z1 values'!$C$10)/'[1]Z1 values'!$C$12</f>
        <v>2.9583618164062502E-2</v>
      </c>
      <c r="X56" s="17">
        <f>((I56-I55)*'[1]Z1 values'!E$5*'[1]Z1 values'!$C$10)/'[1]Z1 values'!$C$12</f>
        <v>3.0267333984374998E-3</v>
      </c>
      <c r="Y56" s="17">
        <f>((J56-J55)*'[1]Z1 values'!F$5*'[1]Z1 values'!$C$10)/'[1]Z1 values'!$C$12</f>
        <v>9.8193969726562497E-2</v>
      </c>
      <c r="Z56" s="18">
        <f t="shared" si="0"/>
        <v>0.1396518035888672</v>
      </c>
      <c r="AA56">
        <f t="shared" si="1"/>
        <v>18.333333333333332</v>
      </c>
    </row>
    <row r="57" spans="1:27" s="13" customFormat="1" x14ac:dyDescent="0.25">
      <c r="A57" s="14" t="s">
        <v>1509</v>
      </c>
      <c r="B57" s="14" t="s">
        <v>20</v>
      </c>
      <c r="C57" s="14">
        <v>71785</v>
      </c>
      <c r="D57" s="15" t="s">
        <v>18267</v>
      </c>
      <c r="E57" s="15" t="s">
        <v>18268</v>
      </c>
      <c r="F57" s="15">
        <v>55</v>
      </c>
      <c r="G57" s="15">
        <v>311076</v>
      </c>
      <c r="H57" s="15">
        <v>18039184</v>
      </c>
      <c r="I57" s="15">
        <v>32282</v>
      </c>
      <c r="J57" s="15">
        <v>74236</v>
      </c>
      <c r="K57" s="15">
        <v>0</v>
      </c>
      <c r="L57" s="15">
        <v>0</v>
      </c>
      <c r="M57" s="15">
        <v>4113</v>
      </c>
      <c r="N57" s="15">
        <v>323557</v>
      </c>
      <c r="O57" s="15">
        <v>0</v>
      </c>
      <c r="P57" s="15">
        <v>960</v>
      </c>
      <c r="Q57" s="15">
        <v>0</v>
      </c>
      <c r="R57" s="15">
        <v>0</v>
      </c>
      <c r="S57" s="16"/>
      <c r="T57" s="16"/>
      <c r="U57" s="11">
        <f t="shared" si="2"/>
        <v>1120</v>
      </c>
      <c r="V57" s="17">
        <f>((G57-G56)*'[1]Z1 values'!C$5*'[1]Z1 values'!$C$10)/'[1]Z1 values'!$C$12</f>
        <v>8.0226013183593743E-3</v>
      </c>
      <c r="W57" s="17">
        <f>((H57-H56)*'[1]Z1 values'!D$5*'[1]Z1 values'!$C$10)/'[1]Z1 values'!$C$12</f>
        <v>2.9622528076171876E-2</v>
      </c>
      <c r="X57" s="17">
        <f>((I57-I56)*'[1]Z1 values'!E$5*'[1]Z1 values'!$C$10)/'[1]Z1 values'!$C$12</f>
        <v>0</v>
      </c>
      <c r="Y57" s="17">
        <f>((J57-J56)*'[1]Z1 values'!F$5*'[1]Z1 values'!$C$10)/'[1]Z1 values'!$C$12</f>
        <v>8.2617187499999994E-2</v>
      </c>
      <c r="Z57" s="18">
        <f t="shared" si="0"/>
        <v>0.12026231689453125</v>
      </c>
      <c r="AA57">
        <f t="shared" si="1"/>
        <v>18.666666666666668</v>
      </c>
    </row>
    <row r="58" spans="1:27" s="13" customFormat="1" x14ac:dyDescent="0.25">
      <c r="A58" s="14" t="s">
        <v>1529</v>
      </c>
      <c r="B58" s="14" t="s">
        <v>20</v>
      </c>
      <c r="C58" s="14">
        <v>73065</v>
      </c>
      <c r="D58" s="15" t="s">
        <v>18267</v>
      </c>
      <c r="E58" s="15" t="s">
        <v>18268</v>
      </c>
      <c r="F58" s="15">
        <v>56</v>
      </c>
      <c r="G58" s="15">
        <v>315176</v>
      </c>
      <c r="H58" s="15">
        <v>18362755</v>
      </c>
      <c r="I58" s="15">
        <v>32282</v>
      </c>
      <c r="J58" s="15">
        <v>75405</v>
      </c>
      <c r="K58" s="15">
        <v>0</v>
      </c>
      <c r="L58" s="15">
        <v>0</v>
      </c>
      <c r="M58" s="15">
        <v>4099</v>
      </c>
      <c r="N58" s="15">
        <v>323571</v>
      </c>
      <c r="O58" s="15">
        <v>0</v>
      </c>
      <c r="P58" s="15">
        <v>1169</v>
      </c>
      <c r="Q58" s="15">
        <v>0</v>
      </c>
      <c r="R58" s="15">
        <v>0</v>
      </c>
      <c r="S58" s="16"/>
      <c r="T58" s="16"/>
      <c r="U58" s="11">
        <f t="shared" si="2"/>
        <v>1140</v>
      </c>
      <c r="V58" s="17">
        <f>((G58-G57)*'[1]Z1 values'!C$5*'[1]Z1 values'!$C$10)/'[1]Z1 values'!$C$12</f>
        <v>7.9953002929687485E-3</v>
      </c>
      <c r="W58" s="17">
        <f>((H58-H57)*'[1]Z1 values'!D$5*'[1]Z1 values'!$C$10)/'[1]Z1 values'!$C$12</f>
        <v>2.9623809814453127E-2</v>
      </c>
      <c r="X58" s="17">
        <f>((I58-I57)*'[1]Z1 values'!E$5*'[1]Z1 values'!$C$10)/'[1]Z1 values'!$C$12</f>
        <v>0</v>
      </c>
      <c r="Y58" s="17">
        <f>((J58-J57)*'[1]Z1 values'!F$5*'[1]Z1 values'!$C$10)/'[1]Z1 values'!$C$12</f>
        <v>0.10060363769531251</v>
      </c>
      <c r="Z58" s="18">
        <f t="shared" si="0"/>
        <v>0.13822274780273439</v>
      </c>
      <c r="AA58">
        <f t="shared" si="1"/>
        <v>19</v>
      </c>
    </row>
    <row r="59" spans="1:27" s="13" customFormat="1" x14ac:dyDescent="0.25">
      <c r="A59" s="14" t="s">
        <v>1549</v>
      </c>
      <c r="B59" s="14" t="s">
        <v>20</v>
      </c>
      <c r="C59" s="14">
        <v>74345</v>
      </c>
      <c r="D59" s="15" t="s">
        <v>18267</v>
      </c>
      <c r="E59" s="15" t="s">
        <v>18268</v>
      </c>
      <c r="F59" s="15">
        <v>57</v>
      </c>
      <c r="G59" s="15">
        <v>319257</v>
      </c>
      <c r="H59" s="15">
        <v>18686345</v>
      </c>
      <c r="I59" s="15">
        <v>32282</v>
      </c>
      <c r="J59" s="15">
        <v>76365</v>
      </c>
      <c r="K59" s="15">
        <v>0</v>
      </c>
      <c r="L59" s="15">
        <v>0</v>
      </c>
      <c r="M59" s="15">
        <v>4080</v>
      </c>
      <c r="N59" s="15">
        <v>323590</v>
      </c>
      <c r="O59" s="15">
        <v>0</v>
      </c>
      <c r="P59" s="15">
        <v>960</v>
      </c>
      <c r="Q59" s="15">
        <v>0</v>
      </c>
      <c r="R59" s="15">
        <v>0</v>
      </c>
      <c r="S59" s="16"/>
      <c r="T59" s="16"/>
      <c r="U59" s="11">
        <f t="shared" si="2"/>
        <v>1160</v>
      </c>
      <c r="V59" s="17">
        <f>((G59-G58)*'[1]Z1 values'!C$5*'[1]Z1 values'!$C$10)/'[1]Z1 values'!$C$12</f>
        <v>7.9582489013671869E-3</v>
      </c>
      <c r="W59" s="17">
        <f>((H59-H58)*'[1]Z1 values'!D$5*'[1]Z1 values'!$C$10)/'[1]Z1 values'!$C$12</f>
        <v>2.9625549316406253E-2</v>
      </c>
      <c r="X59" s="17">
        <f>((I59-I58)*'[1]Z1 values'!E$5*'[1]Z1 values'!$C$10)/'[1]Z1 values'!$C$12</f>
        <v>0</v>
      </c>
      <c r="Y59" s="17">
        <f>((J59-J58)*'[1]Z1 values'!F$5*'[1]Z1 values'!$C$10)/'[1]Z1 values'!$C$12</f>
        <v>8.2617187499999994E-2</v>
      </c>
      <c r="Z59" s="18">
        <f t="shared" si="0"/>
        <v>0.12020098571777343</v>
      </c>
      <c r="AA59">
        <f t="shared" si="1"/>
        <v>19.333333333333332</v>
      </c>
    </row>
    <row r="60" spans="1:27" s="13" customFormat="1" x14ac:dyDescent="0.25">
      <c r="A60" s="14" t="s">
        <v>1569</v>
      </c>
      <c r="B60" s="14" t="s">
        <v>20</v>
      </c>
      <c r="C60" s="14">
        <v>75625</v>
      </c>
      <c r="D60" s="15" t="s">
        <v>18267</v>
      </c>
      <c r="E60" s="15" t="s">
        <v>18268</v>
      </c>
      <c r="F60" s="15">
        <v>58</v>
      </c>
      <c r="G60" s="15">
        <v>323356</v>
      </c>
      <c r="H60" s="15">
        <v>19009917</v>
      </c>
      <c r="I60" s="15">
        <v>32282</v>
      </c>
      <c r="J60" s="15">
        <v>77325</v>
      </c>
      <c r="K60" s="15">
        <v>0</v>
      </c>
      <c r="L60" s="15">
        <v>0</v>
      </c>
      <c r="M60" s="15">
        <v>4098</v>
      </c>
      <c r="N60" s="15">
        <v>323572</v>
      </c>
      <c r="O60" s="15">
        <v>0</v>
      </c>
      <c r="P60" s="15">
        <v>960</v>
      </c>
      <c r="Q60" s="15">
        <v>0</v>
      </c>
      <c r="R60" s="15">
        <v>0</v>
      </c>
      <c r="S60" s="16"/>
      <c r="T60" s="16"/>
      <c r="U60" s="11">
        <f t="shared" si="2"/>
        <v>1180</v>
      </c>
      <c r="V60" s="17">
        <f>((G60-G59)*'[1]Z1 values'!C$5*'[1]Z1 values'!$C$10)/'[1]Z1 values'!$C$12</f>
        <v>7.9933502197265631E-3</v>
      </c>
      <c r="W60" s="17">
        <f>((H60-H59)*'[1]Z1 values'!D$5*'[1]Z1 values'!$C$10)/'[1]Z1 values'!$C$12</f>
        <v>2.96239013671875E-2</v>
      </c>
      <c r="X60" s="17">
        <f>((I60-I59)*'[1]Z1 values'!E$5*'[1]Z1 values'!$C$10)/'[1]Z1 values'!$C$12</f>
        <v>0</v>
      </c>
      <c r="Y60" s="17">
        <f>((J60-J59)*'[1]Z1 values'!F$5*'[1]Z1 values'!$C$10)/'[1]Z1 values'!$C$12</f>
        <v>8.2617187499999994E-2</v>
      </c>
      <c r="Z60" s="18">
        <f t="shared" si="0"/>
        <v>0.12023443908691406</v>
      </c>
      <c r="AA60">
        <f t="shared" si="1"/>
        <v>19.666666666666668</v>
      </c>
    </row>
    <row r="61" spans="1:27" s="13" customFormat="1" x14ac:dyDescent="0.25">
      <c r="A61" s="14" t="s">
        <v>1589</v>
      </c>
      <c r="B61" s="14" t="s">
        <v>20</v>
      </c>
      <c r="C61" s="14">
        <v>76905</v>
      </c>
      <c r="D61" s="15" t="s">
        <v>18267</v>
      </c>
      <c r="E61" s="15" t="s">
        <v>18268</v>
      </c>
      <c r="F61" s="15">
        <v>59</v>
      </c>
      <c r="G61" s="15">
        <v>332045</v>
      </c>
      <c r="H61" s="15">
        <v>19328897</v>
      </c>
      <c r="I61" s="15">
        <v>34946</v>
      </c>
      <c r="J61" s="15">
        <v>79595</v>
      </c>
      <c r="K61" s="15">
        <v>0</v>
      </c>
      <c r="L61" s="15">
        <v>0</v>
      </c>
      <c r="M61" s="15">
        <v>8688</v>
      </c>
      <c r="N61" s="15">
        <v>318980</v>
      </c>
      <c r="O61" s="15">
        <v>2664</v>
      </c>
      <c r="P61" s="15">
        <v>2270</v>
      </c>
      <c r="Q61" s="15">
        <v>0</v>
      </c>
      <c r="R61" s="15">
        <v>0</v>
      </c>
      <c r="S61" s="16"/>
      <c r="T61" s="16"/>
      <c r="U61" s="11">
        <f t="shared" si="2"/>
        <v>1200</v>
      </c>
      <c r="V61" s="17">
        <f>((G61-G60)*'[1]Z1 values'!C$5*'[1]Z1 values'!$C$10)/'[1]Z1 values'!$C$12</f>
        <v>1.6944186401367189E-2</v>
      </c>
      <c r="W61" s="17">
        <f>((H61-H60)*'[1]Z1 values'!D$5*'[1]Z1 values'!$C$10)/'[1]Z1 values'!$C$12</f>
        <v>2.9203491210937505E-2</v>
      </c>
      <c r="X61" s="17">
        <f>((I61-I60)*'[1]Z1 values'!E$5*'[1]Z1 values'!$C$10)/'[1]Z1 values'!$C$12</f>
        <v>0.21218994140624997</v>
      </c>
      <c r="Y61" s="17">
        <f>((J61-J60)*'[1]Z1 values'!F$5*'[1]Z1 values'!$C$10)/'[1]Z1 values'!$C$12</f>
        <v>0.19535522460937499</v>
      </c>
      <c r="Z61" s="18">
        <f t="shared" si="0"/>
        <v>0.45369284362792967</v>
      </c>
      <c r="AA61">
        <f t="shared" si="1"/>
        <v>20</v>
      </c>
    </row>
    <row r="62" spans="1:27" s="13" customFormat="1" x14ac:dyDescent="0.25">
      <c r="A62" s="14" t="s">
        <v>1614</v>
      </c>
      <c r="B62" s="14" t="s">
        <v>20</v>
      </c>
      <c r="C62" s="14">
        <v>78185</v>
      </c>
      <c r="D62" s="15" t="s">
        <v>18267</v>
      </c>
      <c r="E62" s="15" t="s">
        <v>18268</v>
      </c>
      <c r="F62" s="15">
        <v>60</v>
      </c>
      <c r="G62" s="15">
        <v>336586</v>
      </c>
      <c r="H62" s="15">
        <v>19652028</v>
      </c>
      <c r="I62" s="15">
        <v>34981</v>
      </c>
      <c r="J62" s="15">
        <v>80736</v>
      </c>
      <c r="K62" s="15">
        <v>0</v>
      </c>
      <c r="L62" s="15">
        <v>0</v>
      </c>
      <c r="M62" s="15">
        <v>4539</v>
      </c>
      <c r="N62" s="15">
        <v>323131</v>
      </c>
      <c r="O62" s="15">
        <v>35</v>
      </c>
      <c r="P62" s="15">
        <v>1141</v>
      </c>
      <c r="Q62" s="15">
        <v>0</v>
      </c>
      <c r="R62" s="15">
        <v>0</v>
      </c>
      <c r="S62" s="16"/>
      <c r="T62" s="16"/>
      <c r="U62" s="11">
        <f t="shared" si="2"/>
        <v>1220</v>
      </c>
      <c r="V62" s="17">
        <f>((G62-G61)*'[1]Z1 values'!C$5*'[1]Z1 values'!$C$10)/'[1]Z1 values'!$C$12</f>
        <v>8.855282592773437E-3</v>
      </c>
      <c r="W62" s="17">
        <f>((H62-H61)*'[1]Z1 values'!D$5*'[1]Z1 values'!$C$10)/'[1]Z1 values'!$C$12</f>
        <v>2.9583526611328126E-2</v>
      </c>
      <c r="X62" s="17">
        <f>((I62-I61)*'[1]Z1 values'!E$5*'[1]Z1 values'!$C$10)/'[1]Z1 values'!$C$12</f>
        <v>2.7877807617187498E-3</v>
      </c>
      <c r="Y62" s="17">
        <f>((J62-J61)*'[1]Z1 values'!F$5*'[1]Z1 values'!$C$10)/'[1]Z1 values'!$C$12</f>
        <v>9.8193969726562497E-2</v>
      </c>
      <c r="Z62" s="18">
        <f t="shared" si="0"/>
        <v>0.13942055969238282</v>
      </c>
      <c r="AA62">
        <f t="shared" si="1"/>
        <v>20.333333333333332</v>
      </c>
    </row>
    <row r="63" spans="1:27" s="13" customFormat="1" x14ac:dyDescent="0.25">
      <c r="A63" s="14" t="s">
        <v>1634</v>
      </c>
      <c r="B63" s="14" t="s">
        <v>20</v>
      </c>
      <c r="C63" s="14">
        <v>79465</v>
      </c>
      <c r="D63" s="15" t="s">
        <v>18267</v>
      </c>
      <c r="E63" s="15" t="s">
        <v>18268</v>
      </c>
      <c r="F63" s="15">
        <v>61</v>
      </c>
      <c r="G63" s="15">
        <v>353332</v>
      </c>
      <c r="H63" s="15">
        <v>19962956</v>
      </c>
      <c r="I63" s="15">
        <v>41783</v>
      </c>
      <c r="J63" s="15">
        <v>87821</v>
      </c>
      <c r="K63" s="15">
        <v>0</v>
      </c>
      <c r="L63" s="15">
        <v>0</v>
      </c>
      <c r="M63" s="15">
        <v>16745</v>
      </c>
      <c r="N63" s="15">
        <v>310928</v>
      </c>
      <c r="O63" s="15">
        <v>6802</v>
      </c>
      <c r="P63" s="15">
        <v>7085</v>
      </c>
      <c r="Q63" s="15">
        <v>0</v>
      </c>
      <c r="R63" s="15">
        <v>0</v>
      </c>
      <c r="S63" s="16"/>
      <c r="T63" s="16"/>
      <c r="U63" s="11">
        <f t="shared" si="2"/>
        <v>1240</v>
      </c>
      <c r="V63" s="17">
        <f>((G63-G62)*'[1]Z1 values'!C$5*'[1]Z1 values'!$C$10)/'[1]Z1 values'!$C$12</f>
        <v>3.2655926513671871E-2</v>
      </c>
      <c r="W63" s="17">
        <f>((H63-H62)*'[1]Z1 values'!D$5*'[1]Z1 values'!$C$10)/'[1]Z1 values'!$C$12</f>
        <v>2.846630859375E-2</v>
      </c>
      <c r="X63" s="17">
        <f>((I63-I62)*'[1]Z1 values'!E$5*'[1]Z1 values'!$C$10)/'[1]Z1 values'!$C$12</f>
        <v>0.54178527832031242</v>
      </c>
      <c r="Y63" s="17">
        <f>((J63-J62)*'[1]Z1 values'!F$5*'[1]Z1 values'!$C$10)/'[1]Z1 values'!$C$12</f>
        <v>0.60973205566406252</v>
      </c>
      <c r="Z63" s="18">
        <f t="shared" si="0"/>
        <v>1.2126395690917968</v>
      </c>
      <c r="AA63">
        <f t="shared" si="1"/>
        <v>20.666666666666668</v>
      </c>
    </row>
    <row r="64" spans="1:27" s="13" customFormat="1" x14ac:dyDescent="0.25">
      <c r="A64" s="14" t="s">
        <v>1654</v>
      </c>
      <c r="B64" s="14" t="s">
        <v>20</v>
      </c>
      <c r="C64" s="14">
        <v>80745</v>
      </c>
      <c r="D64" s="15" t="s">
        <v>18267</v>
      </c>
      <c r="E64" s="15" t="s">
        <v>18268</v>
      </c>
      <c r="F64" s="15">
        <v>62</v>
      </c>
      <c r="G64" s="15">
        <v>358309</v>
      </c>
      <c r="H64" s="15">
        <v>20285658</v>
      </c>
      <c r="I64" s="15">
        <v>41854</v>
      </c>
      <c r="J64" s="15">
        <v>89639</v>
      </c>
      <c r="K64" s="15">
        <v>0</v>
      </c>
      <c r="L64" s="15">
        <v>0</v>
      </c>
      <c r="M64" s="15">
        <v>4976</v>
      </c>
      <c r="N64" s="15">
        <v>322702</v>
      </c>
      <c r="O64" s="15">
        <v>71</v>
      </c>
      <c r="P64" s="15">
        <v>1818</v>
      </c>
      <c r="Q64" s="15">
        <v>0</v>
      </c>
      <c r="R64" s="15">
        <v>0</v>
      </c>
      <c r="S64" s="16"/>
      <c r="T64" s="16"/>
      <c r="U64" s="11">
        <f t="shared" si="2"/>
        <v>1260</v>
      </c>
      <c r="V64" s="17">
        <f>((G64-G63)*'[1]Z1 values'!C$5*'[1]Z1 values'!$C$10)/'[1]Z1 values'!$C$12</f>
        <v>9.7055145263671878E-3</v>
      </c>
      <c r="W64" s="17">
        <f>((H64-H63)*'[1]Z1 values'!D$5*'[1]Z1 values'!$C$10)/'[1]Z1 values'!$C$12</f>
        <v>2.954425048828125E-2</v>
      </c>
      <c r="X64" s="17">
        <f>((I64-I63)*'[1]Z1 values'!E$5*'[1]Z1 values'!$C$10)/'[1]Z1 values'!$C$12</f>
        <v>5.6552124023437501E-3</v>
      </c>
      <c r="Y64" s="17">
        <f>((J64-J63)*'[1]Z1 values'!F$5*'[1]Z1 values'!$C$10)/'[1]Z1 values'!$C$12</f>
        <v>0.15645629882812501</v>
      </c>
      <c r="Z64" s="18">
        <f t="shared" si="0"/>
        <v>0.20136127624511718</v>
      </c>
      <c r="AA64">
        <f t="shared" si="1"/>
        <v>21</v>
      </c>
    </row>
    <row r="65" spans="1:27" s="13" customFormat="1" x14ac:dyDescent="0.25">
      <c r="A65" s="14" t="s">
        <v>1676</v>
      </c>
      <c r="B65" s="14" t="s">
        <v>20</v>
      </c>
      <c r="C65" s="14">
        <v>82025</v>
      </c>
      <c r="D65" s="15" t="s">
        <v>18267</v>
      </c>
      <c r="E65" s="15" t="s">
        <v>18268</v>
      </c>
      <c r="F65" s="15">
        <v>63</v>
      </c>
      <c r="G65" s="15">
        <v>362284</v>
      </c>
      <c r="H65" s="15">
        <v>20609361</v>
      </c>
      <c r="I65" s="15">
        <v>41854</v>
      </c>
      <c r="J65" s="15">
        <v>90794</v>
      </c>
      <c r="K65" s="15">
        <v>0</v>
      </c>
      <c r="L65" s="15">
        <v>0</v>
      </c>
      <c r="M65" s="15">
        <v>3974</v>
      </c>
      <c r="N65" s="15">
        <v>323703</v>
      </c>
      <c r="O65" s="15">
        <v>0</v>
      </c>
      <c r="P65" s="15">
        <v>1155</v>
      </c>
      <c r="Q65" s="15">
        <v>0</v>
      </c>
      <c r="R65" s="15">
        <v>0</v>
      </c>
      <c r="S65" s="16"/>
      <c r="T65" s="16"/>
      <c r="U65" s="11">
        <f t="shared" si="2"/>
        <v>1280</v>
      </c>
      <c r="V65" s="17">
        <f>((G65-G64)*'[1]Z1 values'!C$5*'[1]Z1 values'!$C$10)/'[1]Z1 values'!$C$12</f>
        <v>7.7515411376953116E-3</v>
      </c>
      <c r="W65" s="17">
        <f>((H65-H64)*'[1]Z1 values'!D$5*'[1]Z1 values'!$C$10)/'[1]Z1 values'!$C$12</f>
        <v>2.9635894775390626E-2</v>
      </c>
      <c r="X65" s="17">
        <f>((I65-I64)*'[1]Z1 values'!E$5*'[1]Z1 values'!$C$10)/'[1]Z1 values'!$C$12</f>
        <v>0</v>
      </c>
      <c r="Y65" s="17">
        <f>((J65-J64)*'[1]Z1 values'!F$5*'[1]Z1 values'!$C$10)/'[1]Z1 values'!$C$12</f>
        <v>9.9398803710937497E-2</v>
      </c>
      <c r="Z65" s="18">
        <f t="shared" si="0"/>
        <v>0.13678623962402342</v>
      </c>
      <c r="AA65">
        <f t="shared" si="1"/>
        <v>21.333333333333332</v>
      </c>
    </row>
    <row r="66" spans="1:27" s="13" customFormat="1" x14ac:dyDescent="0.25">
      <c r="A66" s="14" t="s">
        <v>1705</v>
      </c>
      <c r="B66" s="14" t="s">
        <v>20</v>
      </c>
      <c r="C66" s="14">
        <v>83305</v>
      </c>
      <c r="D66" s="15" t="s">
        <v>18267</v>
      </c>
      <c r="E66" s="15" t="s">
        <v>18268</v>
      </c>
      <c r="F66" s="15">
        <v>64</v>
      </c>
      <c r="G66" s="15">
        <v>366273</v>
      </c>
      <c r="H66" s="15">
        <v>20933052</v>
      </c>
      <c r="I66" s="15">
        <v>41854</v>
      </c>
      <c r="J66" s="15">
        <v>92138</v>
      </c>
      <c r="K66" s="15">
        <v>0</v>
      </c>
      <c r="L66" s="15">
        <v>0</v>
      </c>
      <c r="M66" s="15">
        <v>3988</v>
      </c>
      <c r="N66" s="15">
        <v>323691</v>
      </c>
      <c r="O66" s="15">
        <v>0</v>
      </c>
      <c r="P66" s="15">
        <v>1344</v>
      </c>
      <c r="Q66" s="15">
        <v>0</v>
      </c>
      <c r="R66" s="15">
        <v>0</v>
      </c>
      <c r="S66" s="16"/>
      <c r="T66" s="16"/>
      <c r="U66" s="11">
        <f t="shared" si="2"/>
        <v>1300</v>
      </c>
      <c r="V66" s="17">
        <f>((G66-G65)*'[1]Z1 values'!C$5*'[1]Z1 values'!$C$10)/'[1]Z1 values'!$C$12</f>
        <v>7.7788421630859365E-3</v>
      </c>
      <c r="W66" s="17">
        <f>((H66-H65)*'[1]Z1 values'!D$5*'[1]Z1 values'!$C$10)/'[1]Z1 values'!$C$12</f>
        <v>2.9634796142578124E-2</v>
      </c>
      <c r="X66" s="17">
        <f>((I66-I65)*'[1]Z1 values'!E$5*'[1]Z1 values'!$C$10)/'[1]Z1 values'!$C$12</f>
        <v>0</v>
      </c>
      <c r="Y66" s="17">
        <f>((J66-J65)*'[1]Z1 values'!F$5*'[1]Z1 values'!$C$10)/'[1]Z1 values'!$C$12</f>
        <v>0.11566406250000001</v>
      </c>
      <c r="Z66" s="18">
        <f t="shared" si="0"/>
        <v>0.15307770080566407</v>
      </c>
      <c r="AA66">
        <f t="shared" si="1"/>
        <v>21.666666666666668</v>
      </c>
    </row>
    <row r="67" spans="1:27" s="13" customFormat="1" x14ac:dyDescent="0.25">
      <c r="A67" s="14" t="s">
        <v>1725</v>
      </c>
      <c r="B67" s="14" t="s">
        <v>20</v>
      </c>
      <c r="C67" s="14">
        <v>84585</v>
      </c>
      <c r="D67" s="15" t="s">
        <v>18267</v>
      </c>
      <c r="E67" s="15" t="s">
        <v>18268</v>
      </c>
      <c r="F67" s="15">
        <v>65</v>
      </c>
      <c r="G67" s="15">
        <v>370260</v>
      </c>
      <c r="H67" s="15">
        <v>21256743</v>
      </c>
      <c r="I67" s="15">
        <v>41854</v>
      </c>
      <c r="J67" s="15">
        <v>93098</v>
      </c>
      <c r="K67" s="15">
        <v>0</v>
      </c>
      <c r="L67" s="15">
        <v>0</v>
      </c>
      <c r="M67" s="15">
        <v>3986</v>
      </c>
      <c r="N67" s="15">
        <v>323691</v>
      </c>
      <c r="O67" s="15">
        <v>0</v>
      </c>
      <c r="P67" s="15">
        <v>960</v>
      </c>
      <c r="Q67" s="15">
        <v>0</v>
      </c>
      <c r="R67" s="15">
        <v>0</v>
      </c>
      <c r="S67" s="16"/>
      <c r="T67" s="16"/>
      <c r="U67" s="11">
        <f t="shared" si="2"/>
        <v>1320</v>
      </c>
      <c r="V67" s="17">
        <f>((G67-G66)*'[1]Z1 values'!C$5*'[1]Z1 values'!$C$10)/'[1]Z1 values'!$C$12</f>
        <v>7.774942016601563E-3</v>
      </c>
      <c r="W67" s="17">
        <f>((H67-H66)*'[1]Z1 values'!D$5*'[1]Z1 values'!$C$10)/'[1]Z1 values'!$C$12</f>
        <v>2.9634796142578124E-2</v>
      </c>
      <c r="X67" s="17">
        <f>((I67-I66)*'[1]Z1 values'!E$5*'[1]Z1 values'!$C$10)/'[1]Z1 values'!$C$12</f>
        <v>0</v>
      </c>
      <c r="Y67" s="17">
        <f>((J67-J66)*'[1]Z1 values'!F$5*'[1]Z1 values'!$C$10)/'[1]Z1 values'!$C$12</f>
        <v>8.2617187499999994E-2</v>
      </c>
      <c r="Z67" s="18">
        <f t="shared" ref="Z67:Z130" si="3">SUM(V67:Y67)</f>
        <v>0.12002692565917969</v>
      </c>
      <c r="AA67">
        <f t="shared" ref="AA67:AA130" si="4">U67/60</f>
        <v>22</v>
      </c>
    </row>
    <row r="68" spans="1:27" s="13" customFormat="1" x14ac:dyDescent="0.25">
      <c r="A68" s="14" t="s">
        <v>1752</v>
      </c>
      <c r="B68" s="14" t="s">
        <v>20</v>
      </c>
      <c r="C68" s="14">
        <v>85865</v>
      </c>
      <c r="D68" s="15" t="s">
        <v>18267</v>
      </c>
      <c r="E68" s="15" t="s">
        <v>18268</v>
      </c>
      <c r="F68" s="15">
        <v>66</v>
      </c>
      <c r="G68" s="15">
        <v>375132</v>
      </c>
      <c r="H68" s="15">
        <v>21579548</v>
      </c>
      <c r="I68" s="15">
        <v>41933</v>
      </c>
      <c r="J68" s="15">
        <v>94341</v>
      </c>
      <c r="K68" s="15">
        <v>0</v>
      </c>
      <c r="L68" s="15">
        <v>0</v>
      </c>
      <c r="M68" s="15">
        <v>4871</v>
      </c>
      <c r="N68" s="15">
        <v>322805</v>
      </c>
      <c r="O68" s="15">
        <v>79</v>
      </c>
      <c r="P68" s="15">
        <v>1243</v>
      </c>
      <c r="Q68" s="15">
        <v>0</v>
      </c>
      <c r="R68" s="15">
        <v>0</v>
      </c>
      <c r="S68" s="16"/>
      <c r="T68" s="16"/>
      <c r="U68" s="11">
        <f t="shared" ref="U68:U131" si="5">U67+20</f>
        <v>1340</v>
      </c>
      <c r="V68" s="17">
        <f>((G68-G67)*'[1]Z1 values'!C$5*'[1]Z1 values'!$C$10)/'[1]Z1 values'!$C$12</f>
        <v>9.5007568359374989E-3</v>
      </c>
      <c r="W68" s="17">
        <f>((H68-H67)*'[1]Z1 values'!D$5*'[1]Z1 values'!$C$10)/'[1]Z1 values'!$C$12</f>
        <v>2.9553680419921881E-2</v>
      </c>
      <c r="X68" s="17">
        <f>((I68-I67)*'[1]Z1 values'!E$5*'[1]Z1 values'!$C$10)/'[1]Z1 values'!$C$12</f>
        <v>6.2924194335937491E-3</v>
      </c>
      <c r="Y68" s="17">
        <f>((J68-J67)*'[1]Z1 values'!F$5*'[1]Z1 values'!$C$10)/'[1]Z1 values'!$C$12</f>
        <v>0.10697204589843752</v>
      </c>
      <c r="Z68" s="18">
        <f t="shared" si="3"/>
        <v>0.15231890258789066</v>
      </c>
      <c r="AA68">
        <f t="shared" si="4"/>
        <v>22.333333333333332</v>
      </c>
    </row>
    <row r="69" spans="1:27" s="13" customFormat="1" x14ac:dyDescent="0.25">
      <c r="A69" s="14" t="s">
        <v>1776</v>
      </c>
      <c r="B69" s="14" t="s">
        <v>20</v>
      </c>
      <c r="C69" s="14">
        <v>87145</v>
      </c>
      <c r="D69" s="15" t="s">
        <v>18267</v>
      </c>
      <c r="E69" s="15" t="s">
        <v>18268</v>
      </c>
      <c r="F69" s="15">
        <v>67</v>
      </c>
      <c r="G69" s="15">
        <v>379637</v>
      </c>
      <c r="H69" s="15">
        <v>21902722</v>
      </c>
      <c r="I69" s="15">
        <v>41933</v>
      </c>
      <c r="J69" s="15">
        <v>95444</v>
      </c>
      <c r="K69" s="15">
        <v>0</v>
      </c>
      <c r="L69" s="15">
        <v>0</v>
      </c>
      <c r="M69" s="15">
        <v>4504</v>
      </c>
      <c r="N69" s="15">
        <v>323174</v>
      </c>
      <c r="O69" s="15">
        <v>0</v>
      </c>
      <c r="P69" s="15">
        <v>1103</v>
      </c>
      <c r="Q69" s="15">
        <v>0</v>
      </c>
      <c r="R69" s="15">
        <v>0</v>
      </c>
      <c r="S69" s="16"/>
      <c r="T69" s="16"/>
      <c r="U69" s="11">
        <f t="shared" si="5"/>
        <v>1360</v>
      </c>
      <c r="V69" s="17">
        <f>((G69-G68)*'[1]Z1 values'!C$5*'[1]Z1 values'!$C$10)/'[1]Z1 values'!$C$12</f>
        <v>8.7850799560546863E-3</v>
      </c>
      <c r="W69" s="17">
        <f>((H69-H68)*'[1]Z1 values'!D$5*'[1]Z1 values'!$C$10)/'[1]Z1 values'!$C$12</f>
        <v>2.9587463378906255E-2</v>
      </c>
      <c r="X69" s="17">
        <f>((I69-I68)*'[1]Z1 values'!E$5*'[1]Z1 values'!$C$10)/'[1]Z1 values'!$C$12</f>
        <v>0</v>
      </c>
      <c r="Y69" s="17">
        <f>((J69-J68)*'[1]Z1 values'!F$5*'[1]Z1 values'!$C$10)/'[1]Z1 values'!$C$12</f>
        <v>9.4923706054687501E-2</v>
      </c>
      <c r="Z69" s="18">
        <f t="shared" si="3"/>
        <v>0.13329624938964846</v>
      </c>
      <c r="AA69">
        <f t="shared" si="4"/>
        <v>22.666666666666668</v>
      </c>
    </row>
    <row r="70" spans="1:27" s="13" customFormat="1" x14ac:dyDescent="0.25">
      <c r="A70" s="14" t="s">
        <v>1800</v>
      </c>
      <c r="B70" s="14" t="s">
        <v>20</v>
      </c>
      <c r="C70" s="14">
        <v>88425</v>
      </c>
      <c r="D70" s="15" t="s">
        <v>18267</v>
      </c>
      <c r="E70" s="15" t="s">
        <v>18268</v>
      </c>
      <c r="F70" s="15">
        <v>68</v>
      </c>
      <c r="G70" s="15">
        <v>384188</v>
      </c>
      <c r="H70" s="15">
        <v>22225849</v>
      </c>
      <c r="I70" s="15">
        <v>41971</v>
      </c>
      <c r="J70" s="15">
        <v>96584</v>
      </c>
      <c r="K70" s="15">
        <v>0</v>
      </c>
      <c r="L70" s="15">
        <v>0</v>
      </c>
      <c r="M70" s="15">
        <v>4549</v>
      </c>
      <c r="N70" s="15">
        <v>323127</v>
      </c>
      <c r="O70" s="15">
        <v>38</v>
      </c>
      <c r="P70" s="15">
        <v>1140</v>
      </c>
      <c r="Q70" s="15">
        <v>0</v>
      </c>
      <c r="R70" s="15">
        <v>0</v>
      </c>
      <c r="S70" s="16"/>
      <c r="T70" s="16"/>
      <c r="U70" s="11">
        <f t="shared" si="5"/>
        <v>1380</v>
      </c>
      <c r="V70" s="17">
        <f>((G70-G69)*'[1]Z1 values'!C$5*'[1]Z1 values'!$C$10)/'[1]Z1 values'!$C$12</f>
        <v>8.8747833251953123E-3</v>
      </c>
      <c r="W70" s="17">
        <f>((H70-H69)*'[1]Z1 values'!D$5*'[1]Z1 values'!$C$10)/'[1]Z1 values'!$C$12</f>
        <v>2.9583160400390624E-2</v>
      </c>
      <c r="X70" s="17">
        <f>((I70-I69)*'[1]Z1 values'!E$5*'[1]Z1 values'!$C$10)/'[1]Z1 values'!$C$12</f>
        <v>3.0267333984374998E-3</v>
      </c>
      <c r="Y70" s="17">
        <f>((J70-J69)*'[1]Z1 values'!F$5*'[1]Z1 values'!$C$10)/'[1]Z1 values'!$C$12</f>
        <v>9.8107910156250006E-2</v>
      </c>
      <c r="Z70" s="18">
        <f t="shared" si="3"/>
        <v>0.13959258728027343</v>
      </c>
      <c r="AA70">
        <f t="shared" si="4"/>
        <v>23</v>
      </c>
    </row>
    <row r="71" spans="1:27" s="13" customFormat="1" x14ac:dyDescent="0.25">
      <c r="A71" s="14" t="s">
        <v>1820</v>
      </c>
      <c r="B71" s="14" t="s">
        <v>20</v>
      </c>
      <c r="C71" s="14">
        <v>89705</v>
      </c>
      <c r="D71" s="15" t="s">
        <v>18267</v>
      </c>
      <c r="E71" s="15" t="s">
        <v>18268</v>
      </c>
      <c r="F71" s="15">
        <v>69</v>
      </c>
      <c r="G71" s="15">
        <v>388275</v>
      </c>
      <c r="H71" s="15">
        <v>22549442</v>
      </c>
      <c r="I71" s="15">
        <v>41971</v>
      </c>
      <c r="J71" s="15">
        <v>97544</v>
      </c>
      <c r="K71" s="15">
        <v>0</v>
      </c>
      <c r="L71" s="15">
        <v>0</v>
      </c>
      <c r="M71" s="15">
        <v>4085</v>
      </c>
      <c r="N71" s="15">
        <v>323593</v>
      </c>
      <c r="O71" s="15">
        <v>0</v>
      </c>
      <c r="P71" s="15">
        <v>960</v>
      </c>
      <c r="Q71" s="15">
        <v>0</v>
      </c>
      <c r="R71" s="15">
        <v>0</v>
      </c>
      <c r="S71" s="16"/>
      <c r="T71" s="16"/>
      <c r="U71" s="11">
        <f t="shared" si="5"/>
        <v>1400</v>
      </c>
      <c r="V71" s="17">
        <f>((G71-G70)*'[1]Z1 values'!C$5*'[1]Z1 values'!$C$10)/'[1]Z1 values'!$C$12</f>
        <v>7.9699493408203117E-3</v>
      </c>
      <c r="W71" s="17">
        <f>((H71-H70)*'[1]Z1 values'!D$5*'[1]Z1 values'!$C$10)/'[1]Z1 values'!$C$12</f>
        <v>2.9625823974609378E-2</v>
      </c>
      <c r="X71" s="17">
        <f>((I71-I70)*'[1]Z1 values'!E$5*'[1]Z1 values'!$C$10)/'[1]Z1 values'!$C$12</f>
        <v>0</v>
      </c>
      <c r="Y71" s="17">
        <f>((J71-J70)*'[1]Z1 values'!F$5*'[1]Z1 values'!$C$10)/'[1]Z1 values'!$C$12</f>
        <v>8.2617187499999994E-2</v>
      </c>
      <c r="Z71" s="18">
        <f t="shared" si="3"/>
        <v>0.12021296081542968</v>
      </c>
      <c r="AA71">
        <f t="shared" si="4"/>
        <v>23.333333333333332</v>
      </c>
    </row>
    <row r="72" spans="1:27" s="13" customFormat="1" x14ac:dyDescent="0.25">
      <c r="A72" s="14" t="s">
        <v>1842</v>
      </c>
      <c r="B72" s="14" t="s">
        <v>20</v>
      </c>
      <c r="C72" s="14">
        <v>90985</v>
      </c>
      <c r="D72" s="15" t="s">
        <v>18267</v>
      </c>
      <c r="E72" s="15" t="s">
        <v>18268</v>
      </c>
      <c r="F72" s="15">
        <v>70</v>
      </c>
      <c r="G72" s="15">
        <v>395419</v>
      </c>
      <c r="H72" s="15">
        <v>22869978</v>
      </c>
      <c r="I72" s="15">
        <v>43446</v>
      </c>
      <c r="J72" s="15">
        <v>99659</v>
      </c>
      <c r="K72" s="15">
        <v>0</v>
      </c>
      <c r="L72" s="15">
        <v>0</v>
      </c>
      <c r="M72" s="15">
        <v>7142</v>
      </c>
      <c r="N72" s="15">
        <v>320536</v>
      </c>
      <c r="O72" s="15">
        <v>1475</v>
      </c>
      <c r="P72" s="15">
        <v>2115</v>
      </c>
      <c r="Q72" s="15">
        <v>0</v>
      </c>
      <c r="R72" s="15">
        <v>0</v>
      </c>
      <c r="S72" s="16"/>
      <c r="T72" s="16"/>
      <c r="U72" s="11">
        <f t="shared" si="5"/>
        <v>1420</v>
      </c>
      <c r="V72" s="17">
        <f>((G72-G71)*'[1]Z1 values'!C$5*'[1]Z1 values'!$C$10)/'[1]Z1 values'!$C$12</f>
        <v>1.3931323242187498E-2</v>
      </c>
      <c r="W72" s="17">
        <f>((H72-H71)*'[1]Z1 values'!D$5*'[1]Z1 values'!$C$10)/'[1]Z1 values'!$C$12</f>
        <v>2.9345947265624998E-2</v>
      </c>
      <c r="X72" s="17">
        <f>((I72-I71)*'[1]Z1 values'!E$5*'[1]Z1 values'!$C$10)/'[1]Z1 values'!$C$12</f>
        <v>0.11748504638671872</v>
      </c>
      <c r="Y72" s="17">
        <f>((J72-J71)*'[1]Z1 values'!F$5*'[1]Z1 values'!$C$10)/'[1]Z1 values'!$C$12</f>
        <v>0.18201599121093751</v>
      </c>
      <c r="Z72" s="18">
        <f t="shared" si="3"/>
        <v>0.34277830810546872</v>
      </c>
      <c r="AA72">
        <f t="shared" si="4"/>
        <v>23.666666666666668</v>
      </c>
    </row>
    <row r="73" spans="1:27" s="13" customFormat="1" x14ac:dyDescent="0.25">
      <c r="A73" s="14" t="s">
        <v>1862</v>
      </c>
      <c r="B73" s="14" t="s">
        <v>20</v>
      </c>
      <c r="C73" s="14">
        <v>92265</v>
      </c>
      <c r="D73" s="15" t="s">
        <v>18267</v>
      </c>
      <c r="E73" s="15" t="s">
        <v>18268</v>
      </c>
      <c r="F73" s="15">
        <v>71</v>
      </c>
      <c r="G73" s="15">
        <v>400295</v>
      </c>
      <c r="H73" s="15">
        <v>23192781</v>
      </c>
      <c r="I73" s="15">
        <v>43656</v>
      </c>
      <c r="J73" s="15">
        <v>101089</v>
      </c>
      <c r="K73" s="15">
        <v>0</v>
      </c>
      <c r="L73" s="15">
        <v>0</v>
      </c>
      <c r="M73" s="15">
        <v>4874</v>
      </c>
      <c r="N73" s="15">
        <v>322803</v>
      </c>
      <c r="O73" s="15">
        <v>210</v>
      </c>
      <c r="P73" s="15">
        <v>1430</v>
      </c>
      <c r="Q73" s="15">
        <v>0</v>
      </c>
      <c r="R73" s="15">
        <v>0</v>
      </c>
      <c r="S73" s="16"/>
      <c r="T73" s="16"/>
      <c r="U73" s="11">
        <f t="shared" si="5"/>
        <v>1440</v>
      </c>
      <c r="V73" s="17">
        <f>((G73-G72)*'[1]Z1 values'!C$5*'[1]Z1 values'!$C$10)/'[1]Z1 values'!$C$12</f>
        <v>9.5085571289062511E-3</v>
      </c>
      <c r="W73" s="17">
        <f>((H73-H72)*'[1]Z1 values'!D$5*'[1]Z1 values'!$C$10)/'[1]Z1 values'!$C$12</f>
        <v>2.9553497314453125E-2</v>
      </c>
      <c r="X73" s="17">
        <f>((I73-I72)*'[1]Z1 values'!E$5*'[1]Z1 values'!$C$10)/'[1]Z1 values'!$C$12</f>
        <v>1.6726684570312497E-2</v>
      </c>
      <c r="Y73" s="17">
        <f>((J73-J72)*'[1]Z1 values'!F$5*'[1]Z1 values'!$C$10)/'[1]Z1 values'!$C$12</f>
        <v>0.123065185546875</v>
      </c>
      <c r="Z73" s="18">
        <f t="shared" si="3"/>
        <v>0.17885392456054688</v>
      </c>
      <c r="AA73">
        <f t="shared" si="4"/>
        <v>24</v>
      </c>
    </row>
    <row r="74" spans="1:27" s="13" customFormat="1" x14ac:dyDescent="0.25">
      <c r="A74" s="14" t="s">
        <v>1882</v>
      </c>
      <c r="B74" s="14" t="s">
        <v>20</v>
      </c>
      <c r="C74" s="14">
        <v>93545</v>
      </c>
      <c r="D74" s="15" t="s">
        <v>18267</v>
      </c>
      <c r="E74" s="15" t="s">
        <v>18268</v>
      </c>
      <c r="F74" s="15">
        <v>72</v>
      </c>
      <c r="G74" s="15">
        <v>404846</v>
      </c>
      <c r="H74" s="15">
        <v>23515909</v>
      </c>
      <c r="I74" s="15">
        <v>43697</v>
      </c>
      <c r="J74" s="15">
        <v>102247</v>
      </c>
      <c r="K74" s="15">
        <v>0</v>
      </c>
      <c r="L74" s="15">
        <v>0</v>
      </c>
      <c r="M74" s="15">
        <v>4549</v>
      </c>
      <c r="N74" s="15">
        <v>323128</v>
      </c>
      <c r="O74" s="15">
        <v>41</v>
      </c>
      <c r="P74" s="15">
        <v>1158</v>
      </c>
      <c r="Q74" s="15">
        <v>0</v>
      </c>
      <c r="R74" s="15">
        <v>0</v>
      </c>
      <c r="S74" s="16"/>
      <c r="T74" s="16"/>
      <c r="U74" s="11">
        <f t="shared" si="5"/>
        <v>1460</v>
      </c>
      <c r="V74" s="17">
        <f>((G74-G73)*'[1]Z1 values'!C$5*'[1]Z1 values'!$C$10)/'[1]Z1 values'!$C$12</f>
        <v>8.8747833251953123E-3</v>
      </c>
      <c r="W74" s="17">
        <f>((H74-H73)*'[1]Z1 values'!D$5*'[1]Z1 values'!$C$10)/'[1]Z1 values'!$C$12</f>
        <v>2.9583251953125E-2</v>
      </c>
      <c r="X74" s="17">
        <f>((I74-I73)*'[1]Z1 values'!E$5*'[1]Z1 values'!$C$10)/'[1]Z1 values'!$C$12</f>
        <v>3.2656860351562497E-3</v>
      </c>
      <c r="Y74" s="17">
        <f>((J74-J73)*'[1]Z1 values'!F$5*'[1]Z1 values'!$C$10)/'[1]Z1 values'!$C$12</f>
        <v>9.9656982421875012E-2</v>
      </c>
      <c r="Z74" s="18">
        <f t="shared" si="3"/>
        <v>0.14138070373535158</v>
      </c>
      <c r="AA74">
        <f t="shared" si="4"/>
        <v>24.333333333333332</v>
      </c>
    </row>
    <row r="75" spans="1:27" s="13" customFormat="1" x14ac:dyDescent="0.25">
      <c r="A75" s="14" t="s">
        <v>1902</v>
      </c>
      <c r="B75" s="14" t="s">
        <v>20</v>
      </c>
      <c r="C75" s="14">
        <v>94825</v>
      </c>
      <c r="D75" s="15" t="s">
        <v>18267</v>
      </c>
      <c r="E75" s="15" t="s">
        <v>18268</v>
      </c>
      <c r="F75" s="15">
        <v>73</v>
      </c>
      <c r="G75" s="15">
        <v>409354</v>
      </c>
      <c r="H75" s="15">
        <v>23839079</v>
      </c>
      <c r="I75" s="15">
        <v>43733</v>
      </c>
      <c r="J75" s="15">
        <v>103298</v>
      </c>
      <c r="K75" s="15">
        <v>0</v>
      </c>
      <c r="L75" s="15">
        <v>0</v>
      </c>
      <c r="M75" s="15">
        <v>4506</v>
      </c>
      <c r="N75" s="15">
        <v>323170</v>
      </c>
      <c r="O75" s="15">
        <v>36</v>
      </c>
      <c r="P75" s="15">
        <v>1051</v>
      </c>
      <c r="Q75" s="15">
        <v>0</v>
      </c>
      <c r="R75" s="15">
        <v>0</v>
      </c>
      <c r="S75" s="16"/>
      <c r="T75" s="16"/>
      <c r="U75" s="11">
        <f t="shared" si="5"/>
        <v>1480</v>
      </c>
      <c r="V75" s="17">
        <f>((G75-G74)*'[1]Z1 values'!C$5*'[1]Z1 values'!$C$10)/'[1]Z1 values'!$C$12</f>
        <v>8.7909301757812496E-3</v>
      </c>
      <c r="W75" s="17">
        <f>((H75-H74)*'[1]Z1 values'!D$5*'[1]Z1 values'!$C$10)/'[1]Z1 values'!$C$12</f>
        <v>2.958709716796875E-2</v>
      </c>
      <c r="X75" s="17">
        <f>((I75-I74)*'[1]Z1 values'!E$5*'[1]Z1 values'!$C$10)/'[1]Z1 values'!$C$12</f>
        <v>2.8674316406249998E-3</v>
      </c>
      <c r="Y75" s="17">
        <f>((J75-J74)*'[1]Z1 values'!F$5*'[1]Z1 values'!$C$10)/'[1]Z1 values'!$C$12</f>
        <v>9.0448608398437491E-2</v>
      </c>
      <c r="Z75" s="18">
        <f t="shared" si="3"/>
        <v>0.13169406738281247</v>
      </c>
      <c r="AA75">
        <f t="shared" si="4"/>
        <v>24.666666666666668</v>
      </c>
    </row>
    <row r="76" spans="1:27" s="13" customFormat="1" x14ac:dyDescent="0.25">
      <c r="A76" s="14" t="s">
        <v>1924</v>
      </c>
      <c r="B76" s="14" t="s">
        <v>20</v>
      </c>
      <c r="C76" s="14">
        <v>96105</v>
      </c>
      <c r="D76" s="15" t="s">
        <v>18267</v>
      </c>
      <c r="E76" s="15" t="s">
        <v>18268</v>
      </c>
      <c r="F76" s="15">
        <v>74</v>
      </c>
      <c r="G76" s="15">
        <v>417645</v>
      </c>
      <c r="H76" s="15">
        <v>24158465</v>
      </c>
      <c r="I76" s="15">
        <v>45866</v>
      </c>
      <c r="J76" s="15">
        <v>105796</v>
      </c>
      <c r="K76" s="15">
        <v>0</v>
      </c>
      <c r="L76" s="15">
        <v>0</v>
      </c>
      <c r="M76" s="15">
        <v>8289</v>
      </c>
      <c r="N76" s="15">
        <v>319386</v>
      </c>
      <c r="O76" s="15">
        <v>2133</v>
      </c>
      <c r="P76" s="15">
        <v>2498</v>
      </c>
      <c r="Q76" s="15">
        <v>0</v>
      </c>
      <c r="R76" s="15">
        <v>0</v>
      </c>
      <c r="S76" s="16"/>
      <c r="T76" s="16"/>
      <c r="U76" s="11">
        <f t="shared" si="5"/>
        <v>1500</v>
      </c>
      <c r="V76" s="17">
        <f>((G76-G75)*'[1]Z1 values'!C$5*'[1]Z1 values'!$C$10)/'[1]Z1 values'!$C$12</f>
        <v>1.6168057250976562E-2</v>
      </c>
      <c r="W76" s="17">
        <f>((H76-H75)*'[1]Z1 values'!D$5*'[1]Z1 values'!$C$10)/'[1]Z1 values'!$C$12</f>
        <v>2.924066162109375E-2</v>
      </c>
      <c r="X76" s="17">
        <f>((I76-I75)*'[1]Z1 values'!E$5*'[1]Z1 values'!$C$10)/'[1]Z1 values'!$C$12</f>
        <v>0.16989532470703123</v>
      </c>
      <c r="Y76" s="17">
        <f>((J76-J75)*'[1]Z1 values'!F$5*'[1]Z1 values'!$C$10)/'[1]Z1 values'!$C$12</f>
        <v>0.21497680664062502</v>
      </c>
      <c r="Z76" s="18">
        <f t="shared" si="3"/>
        <v>0.43028085021972656</v>
      </c>
      <c r="AA76">
        <f t="shared" si="4"/>
        <v>25</v>
      </c>
    </row>
    <row r="77" spans="1:27" s="13" customFormat="1" x14ac:dyDescent="0.25">
      <c r="A77" s="14" t="s">
        <v>1949</v>
      </c>
      <c r="B77" s="14" t="s">
        <v>20</v>
      </c>
      <c r="C77" s="14">
        <v>97385</v>
      </c>
      <c r="D77" s="15" t="s">
        <v>18267</v>
      </c>
      <c r="E77" s="15" t="s">
        <v>18268</v>
      </c>
      <c r="F77" s="15">
        <v>75</v>
      </c>
      <c r="G77" s="15">
        <v>422928</v>
      </c>
      <c r="H77" s="15">
        <v>24480861</v>
      </c>
      <c r="I77" s="15">
        <v>46151</v>
      </c>
      <c r="J77" s="15">
        <v>107273</v>
      </c>
      <c r="K77" s="15">
        <v>0</v>
      </c>
      <c r="L77" s="15">
        <v>0</v>
      </c>
      <c r="M77" s="15">
        <v>5281</v>
      </c>
      <c r="N77" s="15">
        <v>322396</v>
      </c>
      <c r="O77" s="15">
        <v>285</v>
      </c>
      <c r="P77" s="15">
        <v>1477</v>
      </c>
      <c r="Q77" s="15">
        <v>0</v>
      </c>
      <c r="R77" s="15">
        <v>0</v>
      </c>
      <c r="S77" s="16"/>
      <c r="T77" s="16"/>
      <c r="U77" s="11">
        <f t="shared" si="5"/>
        <v>1520</v>
      </c>
      <c r="V77" s="17">
        <f>((G77-G76)*'[1]Z1 values'!C$5*'[1]Z1 values'!$C$10)/'[1]Z1 values'!$C$12</f>
        <v>1.0302236938476563E-2</v>
      </c>
      <c r="W77" s="17">
        <f>((H77-H76)*'[1]Z1 values'!D$5*'[1]Z1 values'!$C$10)/'[1]Z1 values'!$C$12</f>
        <v>2.9516235351562503E-2</v>
      </c>
      <c r="X77" s="17">
        <f>((I77-I76)*'[1]Z1 values'!E$5*'[1]Z1 values'!$C$10)/'[1]Z1 values'!$C$12</f>
        <v>2.2700500488281251E-2</v>
      </c>
      <c r="Y77" s="17">
        <f>((J77-J76)*'[1]Z1 values'!F$5*'[1]Z1 values'!$C$10)/'[1]Z1 values'!$C$12</f>
        <v>0.12710998535156251</v>
      </c>
      <c r="Z77" s="18">
        <f t="shared" si="3"/>
        <v>0.18962895812988284</v>
      </c>
      <c r="AA77">
        <f t="shared" si="4"/>
        <v>25.333333333333332</v>
      </c>
    </row>
    <row r="78" spans="1:27" s="13" customFormat="1" x14ac:dyDescent="0.25">
      <c r="A78" s="14" t="s">
        <v>1973</v>
      </c>
      <c r="B78" s="14" t="s">
        <v>20</v>
      </c>
      <c r="C78" s="14">
        <v>98665</v>
      </c>
      <c r="D78" s="15" t="s">
        <v>18267</v>
      </c>
      <c r="E78" s="15" t="s">
        <v>18268</v>
      </c>
      <c r="F78" s="15">
        <v>76</v>
      </c>
      <c r="G78" s="15">
        <v>429673</v>
      </c>
      <c r="H78" s="15">
        <v>24801796</v>
      </c>
      <c r="I78" s="15">
        <v>47475</v>
      </c>
      <c r="J78" s="15">
        <v>109039</v>
      </c>
      <c r="K78" s="15">
        <v>0</v>
      </c>
      <c r="L78" s="15">
        <v>0</v>
      </c>
      <c r="M78" s="15">
        <v>6743</v>
      </c>
      <c r="N78" s="15">
        <v>320935</v>
      </c>
      <c r="O78" s="15">
        <v>1324</v>
      </c>
      <c r="P78" s="15">
        <v>1766</v>
      </c>
      <c r="Q78" s="15">
        <v>0</v>
      </c>
      <c r="R78" s="15">
        <v>0</v>
      </c>
      <c r="S78" s="16"/>
      <c r="T78" s="16"/>
      <c r="U78" s="11">
        <f t="shared" si="5"/>
        <v>1540</v>
      </c>
      <c r="V78" s="17">
        <f>((G78-G77)*'[1]Z1 values'!C$5*'[1]Z1 values'!$C$10)/'[1]Z1 values'!$C$12</f>
        <v>1.3153244018554689E-2</v>
      </c>
      <c r="W78" s="17">
        <f>((H78-H77)*'[1]Z1 values'!D$5*'[1]Z1 values'!$C$10)/'[1]Z1 values'!$C$12</f>
        <v>2.9382476806640623E-2</v>
      </c>
      <c r="X78" s="17">
        <f>((I78-I77)*'[1]Z1 values'!E$5*'[1]Z1 values'!$C$10)/'[1]Z1 values'!$C$12</f>
        <v>0.10545776367187498</v>
      </c>
      <c r="Y78" s="17">
        <f>((J78-J77)*'[1]Z1 values'!F$5*'[1]Z1 values'!$C$10)/'[1]Z1 values'!$C$12</f>
        <v>0.15198120117187502</v>
      </c>
      <c r="Z78" s="18">
        <f t="shared" si="3"/>
        <v>0.29997468566894531</v>
      </c>
      <c r="AA78">
        <f t="shared" si="4"/>
        <v>25.666666666666668</v>
      </c>
    </row>
    <row r="79" spans="1:27" s="13" customFormat="1" x14ac:dyDescent="0.25">
      <c r="A79" s="14" t="s">
        <v>1993</v>
      </c>
      <c r="B79" s="14" t="s">
        <v>20</v>
      </c>
      <c r="C79" s="14">
        <v>99945</v>
      </c>
      <c r="D79" s="15" t="s">
        <v>18267</v>
      </c>
      <c r="E79" s="15" t="s">
        <v>18268</v>
      </c>
      <c r="F79" s="15">
        <v>77</v>
      </c>
      <c r="G79" s="15">
        <v>433765</v>
      </c>
      <c r="H79" s="15">
        <v>25125383</v>
      </c>
      <c r="I79" s="15">
        <v>47475</v>
      </c>
      <c r="J79" s="15">
        <v>109999</v>
      </c>
      <c r="K79" s="15">
        <v>0</v>
      </c>
      <c r="L79" s="15">
        <v>0</v>
      </c>
      <c r="M79" s="15">
        <v>4091</v>
      </c>
      <c r="N79" s="15">
        <v>323587</v>
      </c>
      <c r="O79" s="15">
        <v>0</v>
      </c>
      <c r="P79" s="15">
        <v>960</v>
      </c>
      <c r="Q79" s="15">
        <v>0</v>
      </c>
      <c r="R79" s="15">
        <v>0</v>
      </c>
      <c r="S79" s="16"/>
      <c r="T79" s="16"/>
      <c r="U79" s="11">
        <f t="shared" si="5"/>
        <v>1560</v>
      </c>
      <c r="V79" s="17">
        <f>((G79-G78)*'[1]Z1 values'!C$5*'[1]Z1 values'!$C$10)/'[1]Z1 values'!$C$12</f>
        <v>7.9796997070312493E-3</v>
      </c>
      <c r="W79" s="17">
        <f>((H79-H78)*'[1]Z1 values'!D$5*'[1]Z1 values'!$C$10)/'[1]Z1 values'!$C$12</f>
        <v>2.9625274658203127E-2</v>
      </c>
      <c r="X79" s="17">
        <f>((I79-I78)*'[1]Z1 values'!E$5*'[1]Z1 values'!$C$10)/'[1]Z1 values'!$C$12</f>
        <v>0</v>
      </c>
      <c r="Y79" s="17">
        <f>((J79-J78)*'[1]Z1 values'!F$5*'[1]Z1 values'!$C$10)/'[1]Z1 values'!$C$12</f>
        <v>8.2617187499999994E-2</v>
      </c>
      <c r="Z79" s="18">
        <f t="shared" si="3"/>
        <v>0.12022216186523438</v>
      </c>
      <c r="AA79">
        <f t="shared" si="4"/>
        <v>26</v>
      </c>
    </row>
    <row r="80" spans="1:27" s="13" customFormat="1" x14ac:dyDescent="0.25">
      <c r="A80" s="14" t="s">
        <v>2013</v>
      </c>
      <c r="B80" s="14" t="s">
        <v>20</v>
      </c>
      <c r="C80" s="14">
        <v>101225</v>
      </c>
      <c r="D80" s="15" t="s">
        <v>18267</v>
      </c>
      <c r="E80" s="15" t="s">
        <v>18268</v>
      </c>
      <c r="F80" s="15">
        <v>78</v>
      </c>
      <c r="G80" s="15">
        <v>437741</v>
      </c>
      <c r="H80" s="15">
        <v>25449087</v>
      </c>
      <c r="I80" s="15">
        <v>47475</v>
      </c>
      <c r="J80" s="15">
        <v>110959</v>
      </c>
      <c r="K80" s="15">
        <v>0</v>
      </c>
      <c r="L80" s="15">
        <v>0</v>
      </c>
      <c r="M80" s="15">
        <v>3974</v>
      </c>
      <c r="N80" s="15">
        <v>323704</v>
      </c>
      <c r="O80" s="15">
        <v>0</v>
      </c>
      <c r="P80" s="15">
        <v>960</v>
      </c>
      <c r="Q80" s="15">
        <v>0</v>
      </c>
      <c r="R80" s="15">
        <v>0</v>
      </c>
      <c r="S80" s="16"/>
      <c r="T80" s="16"/>
      <c r="U80" s="11">
        <f t="shared" si="5"/>
        <v>1580</v>
      </c>
      <c r="V80" s="17">
        <f>((G80-G79)*'[1]Z1 values'!C$5*'[1]Z1 values'!$C$10)/'[1]Z1 values'!$C$12</f>
        <v>7.7534912109375005E-3</v>
      </c>
      <c r="W80" s="17">
        <f>((H80-H79)*'[1]Z1 values'!D$5*'[1]Z1 values'!$C$10)/'[1]Z1 values'!$C$12</f>
        <v>2.9635986328124996E-2</v>
      </c>
      <c r="X80" s="17">
        <f>((I80-I79)*'[1]Z1 values'!E$5*'[1]Z1 values'!$C$10)/'[1]Z1 values'!$C$12</f>
        <v>0</v>
      </c>
      <c r="Y80" s="17">
        <f>((J80-J79)*'[1]Z1 values'!F$5*'[1]Z1 values'!$C$10)/'[1]Z1 values'!$C$12</f>
        <v>8.2617187499999994E-2</v>
      </c>
      <c r="Z80" s="18">
        <f t="shared" si="3"/>
        <v>0.12000666503906249</v>
      </c>
      <c r="AA80">
        <f t="shared" si="4"/>
        <v>26.333333333333332</v>
      </c>
    </row>
    <row r="81" spans="1:27" s="13" customFormat="1" x14ac:dyDescent="0.25">
      <c r="A81" s="14" t="s">
        <v>2045</v>
      </c>
      <c r="B81" s="14" t="s">
        <v>20</v>
      </c>
      <c r="C81" s="14">
        <v>102505</v>
      </c>
      <c r="D81" s="15" t="s">
        <v>18267</v>
      </c>
      <c r="E81" s="15" t="s">
        <v>18268</v>
      </c>
      <c r="F81" s="15">
        <v>79</v>
      </c>
      <c r="G81" s="15">
        <v>442947</v>
      </c>
      <c r="H81" s="15">
        <v>25771560</v>
      </c>
      <c r="I81" s="15">
        <v>47554</v>
      </c>
      <c r="J81" s="15">
        <v>112384</v>
      </c>
      <c r="K81" s="15">
        <v>0</v>
      </c>
      <c r="L81" s="15">
        <v>0</v>
      </c>
      <c r="M81" s="15">
        <v>5204</v>
      </c>
      <c r="N81" s="15">
        <v>322473</v>
      </c>
      <c r="O81" s="15">
        <v>79</v>
      </c>
      <c r="P81" s="15">
        <v>1425</v>
      </c>
      <c r="Q81" s="15">
        <v>0</v>
      </c>
      <c r="R81" s="15">
        <v>0</v>
      </c>
      <c r="S81" s="16"/>
      <c r="T81" s="16"/>
      <c r="U81" s="11">
        <f t="shared" si="5"/>
        <v>1600</v>
      </c>
      <c r="V81" s="17">
        <f>((G81-G80)*'[1]Z1 values'!C$5*'[1]Z1 values'!$C$10)/'[1]Z1 values'!$C$12</f>
        <v>1.0152081298828126E-2</v>
      </c>
      <c r="W81" s="17">
        <f>((H81-H80)*'[1]Z1 values'!D$5*'[1]Z1 values'!$C$10)/'[1]Z1 values'!$C$12</f>
        <v>2.9523284912109378E-2</v>
      </c>
      <c r="X81" s="17">
        <f>((I81-I80)*'[1]Z1 values'!E$5*'[1]Z1 values'!$C$10)/'[1]Z1 values'!$C$12</f>
        <v>6.2924194335937491E-3</v>
      </c>
      <c r="Y81" s="17">
        <f>((J81-J80)*'[1]Z1 values'!F$5*'[1]Z1 values'!$C$10)/'[1]Z1 values'!$C$12</f>
        <v>0.1226348876953125</v>
      </c>
      <c r="Z81" s="18">
        <f t="shared" si="3"/>
        <v>0.16860267333984374</v>
      </c>
      <c r="AA81">
        <f t="shared" si="4"/>
        <v>26.666666666666668</v>
      </c>
    </row>
    <row r="82" spans="1:27" s="13" customFormat="1" x14ac:dyDescent="0.25">
      <c r="A82" s="14" t="s">
        <v>2069</v>
      </c>
      <c r="B82" s="14" t="s">
        <v>20</v>
      </c>
      <c r="C82" s="14">
        <v>103785</v>
      </c>
      <c r="D82" s="15" t="s">
        <v>18267</v>
      </c>
      <c r="E82" s="15" t="s">
        <v>18268</v>
      </c>
      <c r="F82" s="15">
        <v>80</v>
      </c>
      <c r="G82" s="15">
        <v>447071</v>
      </c>
      <c r="H82" s="15">
        <v>26095106</v>
      </c>
      <c r="I82" s="15">
        <v>47554</v>
      </c>
      <c r="J82" s="15">
        <v>113344</v>
      </c>
      <c r="K82" s="15">
        <v>0</v>
      </c>
      <c r="L82" s="15">
        <v>0</v>
      </c>
      <c r="M82" s="15">
        <v>4123</v>
      </c>
      <c r="N82" s="15">
        <v>323546</v>
      </c>
      <c r="O82" s="15">
        <v>0</v>
      </c>
      <c r="P82" s="15">
        <v>960</v>
      </c>
      <c r="Q82" s="15">
        <v>0</v>
      </c>
      <c r="R82" s="15">
        <v>0</v>
      </c>
      <c r="S82" s="16"/>
      <c r="T82" s="16"/>
      <c r="U82" s="11">
        <f t="shared" si="5"/>
        <v>1620</v>
      </c>
      <c r="V82" s="17">
        <f>((G82-G81)*'[1]Z1 values'!C$5*'[1]Z1 values'!$C$10)/'[1]Z1 values'!$C$12</f>
        <v>8.0421020507812496E-3</v>
      </c>
      <c r="W82" s="17">
        <f>((H82-H81)*'[1]Z1 values'!D$5*'[1]Z1 values'!$C$10)/'[1]Z1 values'!$C$12</f>
        <v>2.9621520996093754E-2</v>
      </c>
      <c r="X82" s="17">
        <f>((I82-I81)*'[1]Z1 values'!E$5*'[1]Z1 values'!$C$10)/'[1]Z1 values'!$C$12</f>
        <v>0</v>
      </c>
      <c r="Y82" s="17">
        <f>((J82-J81)*'[1]Z1 values'!F$5*'[1]Z1 values'!$C$10)/'[1]Z1 values'!$C$12</f>
        <v>8.2617187499999994E-2</v>
      </c>
      <c r="Z82" s="18">
        <f t="shared" si="3"/>
        <v>0.12028081054687501</v>
      </c>
      <c r="AA82">
        <f t="shared" si="4"/>
        <v>27</v>
      </c>
    </row>
    <row r="83" spans="1:27" s="13" customFormat="1" x14ac:dyDescent="0.25">
      <c r="A83" s="14" t="s">
        <v>2089</v>
      </c>
      <c r="B83" s="14" t="s">
        <v>20</v>
      </c>
      <c r="C83" s="14">
        <v>105065</v>
      </c>
      <c r="D83" s="15" t="s">
        <v>18267</v>
      </c>
      <c r="E83" s="15" t="s">
        <v>18268</v>
      </c>
      <c r="F83" s="15">
        <v>81</v>
      </c>
      <c r="G83" s="15">
        <v>451156</v>
      </c>
      <c r="H83" s="15">
        <v>26418691</v>
      </c>
      <c r="I83" s="15">
        <v>47554</v>
      </c>
      <c r="J83" s="15">
        <v>114304</v>
      </c>
      <c r="K83" s="15">
        <v>0</v>
      </c>
      <c r="L83" s="15">
        <v>0</v>
      </c>
      <c r="M83" s="15">
        <v>4084</v>
      </c>
      <c r="N83" s="15">
        <v>323585</v>
      </c>
      <c r="O83" s="15">
        <v>0</v>
      </c>
      <c r="P83" s="15">
        <v>960</v>
      </c>
      <c r="Q83" s="15">
        <v>0</v>
      </c>
      <c r="R83" s="15">
        <v>0</v>
      </c>
      <c r="S83" s="16"/>
      <c r="T83" s="16"/>
      <c r="U83" s="11">
        <f t="shared" si="5"/>
        <v>1640</v>
      </c>
      <c r="V83" s="17">
        <f>((G83-G82)*'[1]Z1 values'!C$5*'[1]Z1 values'!$C$10)/'[1]Z1 values'!$C$12</f>
        <v>7.9660491943359373E-3</v>
      </c>
      <c r="W83" s="17">
        <f>((H83-H82)*'[1]Z1 values'!D$5*'[1]Z1 values'!$C$10)/'[1]Z1 values'!$C$12</f>
        <v>2.9625091552734371E-2</v>
      </c>
      <c r="X83" s="17">
        <f>((I83-I82)*'[1]Z1 values'!E$5*'[1]Z1 values'!$C$10)/'[1]Z1 values'!$C$12</f>
        <v>0</v>
      </c>
      <c r="Y83" s="17">
        <f>((J83-J82)*'[1]Z1 values'!F$5*'[1]Z1 values'!$C$10)/'[1]Z1 values'!$C$12</f>
        <v>8.2617187499999994E-2</v>
      </c>
      <c r="Z83" s="18">
        <f t="shared" si="3"/>
        <v>0.12020832824707031</v>
      </c>
      <c r="AA83">
        <f t="shared" si="4"/>
        <v>27.333333333333332</v>
      </c>
    </row>
    <row r="84" spans="1:27" s="13" customFormat="1" x14ac:dyDescent="0.25">
      <c r="A84" s="14" t="s">
        <v>2113</v>
      </c>
      <c r="B84" s="14" t="s">
        <v>20</v>
      </c>
      <c r="C84" s="14">
        <v>106345</v>
      </c>
      <c r="D84" s="15" t="s">
        <v>18267</v>
      </c>
      <c r="E84" s="15" t="s">
        <v>18268</v>
      </c>
      <c r="F84" s="15">
        <v>82</v>
      </c>
      <c r="G84" s="15">
        <v>455715</v>
      </c>
      <c r="H84" s="15">
        <v>26741802</v>
      </c>
      <c r="I84" s="15">
        <v>47592</v>
      </c>
      <c r="J84" s="15">
        <v>115445</v>
      </c>
      <c r="K84" s="15">
        <v>0</v>
      </c>
      <c r="L84" s="15">
        <v>0</v>
      </c>
      <c r="M84" s="15">
        <v>4558</v>
      </c>
      <c r="N84" s="15">
        <v>323111</v>
      </c>
      <c r="O84" s="15">
        <v>38</v>
      </c>
      <c r="P84" s="15">
        <v>1141</v>
      </c>
      <c r="Q84" s="15">
        <v>0</v>
      </c>
      <c r="R84" s="15">
        <v>0</v>
      </c>
      <c r="S84" s="16"/>
      <c r="T84" s="16"/>
      <c r="U84" s="11">
        <f t="shared" si="5"/>
        <v>1660</v>
      </c>
      <c r="V84" s="17">
        <f>((G84-G83)*'[1]Z1 values'!C$5*'[1]Z1 values'!$C$10)/'[1]Z1 values'!$C$12</f>
        <v>8.8903839111328133E-3</v>
      </c>
      <c r="W84" s="17">
        <f>((H84-H83)*'[1]Z1 values'!D$5*'[1]Z1 values'!$C$10)/'[1]Z1 values'!$C$12</f>
        <v>2.9581695556640624E-2</v>
      </c>
      <c r="X84" s="17">
        <f>((I84-I83)*'[1]Z1 values'!E$5*'[1]Z1 values'!$C$10)/'[1]Z1 values'!$C$12</f>
        <v>3.0267333984374998E-3</v>
      </c>
      <c r="Y84" s="17">
        <f>((J84-J83)*'[1]Z1 values'!F$5*'[1]Z1 values'!$C$10)/'[1]Z1 values'!$C$12</f>
        <v>9.8193969726562497E-2</v>
      </c>
      <c r="Z84" s="18">
        <f t="shared" si="3"/>
        <v>0.13969278259277343</v>
      </c>
      <c r="AA84">
        <f t="shared" si="4"/>
        <v>27.666666666666668</v>
      </c>
    </row>
    <row r="85" spans="1:27" s="13" customFormat="1" x14ac:dyDescent="0.25">
      <c r="A85" s="14" t="s">
        <v>2133</v>
      </c>
      <c r="B85" s="14" t="s">
        <v>20</v>
      </c>
      <c r="C85" s="14">
        <v>107625</v>
      </c>
      <c r="D85" s="15" t="s">
        <v>18267</v>
      </c>
      <c r="E85" s="15" t="s">
        <v>18268</v>
      </c>
      <c r="F85" s="15">
        <v>83</v>
      </c>
      <c r="G85" s="15">
        <v>459840</v>
      </c>
      <c r="H85" s="15">
        <v>27065348</v>
      </c>
      <c r="I85" s="15">
        <v>47592</v>
      </c>
      <c r="J85" s="15">
        <v>116405</v>
      </c>
      <c r="K85" s="15">
        <v>0</v>
      </c>
      <c r="L85" s="15">
        <v>0</v>
      </c>
      <c r="M85" s="15">
        <v>4124</v>
      </c>
      <c r="N85" s="15">
        <v>323546</v>
      </c>
      <c r="O85" s="15">
        <v>0</v>
      </c>
      <c r="P85" s="15">
        <v>960</v>
      </c>
      <c r="Q85" s="15">
        <v>0</v>
      </c>
      <c r="R85" s="15">
        <v>0</v>
      </c>
      <c r="S85" s="16"/>
      <c r="T85" s="16"/>
      <c r="U85" s="11">
        <f t="shared" si="5"/>
        <v>1680</v>
      </c>
      <c r="V85" s="17">
        <f>((G85-G84)*'[1]Z1 values'!C$5*'[1]Z1 values'!$C$10)/'[1]Z1 values'!$C$12</f>
        <v>8.0440521240234368E-3</v>
      </c>
      <c r="W85" s="17">
        <f>((H85-H84)*'[1]Z1 values'!D$5*'[1]Z1 values'!$C$10)/'[1]Z1 values'!$C$12</f>
        <v>2.9621520996093754E-2</v>
      </c>
      <c r="X85" s="17">
        <f>((I85-I84)*'[1]Z1 values'!E$5*'[1]Z1 values'!$C$10)/'[1]Z1 values'!$C$12</f>
        <v>0</v>
      </c>
      <c r="Y85" s="17">
        <f>((J85-J84)*'[1]Z1 values'!F$5*'[1]Z1 values'!$C$10)/'[1]Z1 values'!$C$12</f>
        <v>8.2617187499999994E-2</v>
      </c>
      <c r="Z85" s="18">
        <f t="shared" si="3"/>
        <v>0.12028276062011718</v>
      </c>
      <c r="AA85">
        <f t="shared" si="4"/>
        <v>28</v>
      </c>
    </row>
    <row r="86" spans="1:27" s="13" customFormat="1" x14ac:dyDescent="0.25">
      <c r="A86" s="14" t="s">
        <v>2157</v>
      </c>
      <c r="B86" s="14" t="s">
        <v>20</v>
      </c>
      <c r="C86" s="14">
        <v>108905</v>
      </c>
      <c r="D86" s="15" t="s">
        <v>18267</v>
      </c>
      <c r="E86" s="15" t="s">
        <v>18268</v>
      </c>
      <c r="F86" s="15">
        <v>84</v>
      </c>
      <c r="G86" s="15">
        <v>463925</v>
      </c>
      <c r="H86" s="15">
        <v>27388934</v>
      </c>
      <c r="I86" s="15">
        <v>47592</v>
      </c>
      <c r="J86" s="15">
        <v>117365</v>
      </c>
      <c r="K86" s="15">
        <v>0</v>
      </c>
      <c r="L86" s="15">
        <v>0</v>
      </c>
      <c r="M86" s="15">
        <v>4084</v>
      </c>
      <c r="N86" s="15">
        <v>323586</v>
      </c>
      <c r="O86" s="15">
        <v>0</v>
      </c>
      <c r="P86" s="15">
        <v>960</v>
      </c>
      <c r="Q86" s="15">
        <v>0</v>
      </c>
      <c r="R86" s="15">
        <v>0</v>
      </c>
      <c r="S86" s="16"/>
      <c r="T86" s="16"/>
      <c r="U86" s="11">
        <f t="shared" si="5"/>
        <v>1700</v>
      </c>
      <c r="V86" s="17">
        <f>((G86-G85)*'[1]Z1 values'!C$5*'[1]Z1 values'!$C$10)/'[1]Z1 values'!$C$12</f>
        <v>7.9660491943359373E-3</v>
      </c>
      <c r="W86" s="17">
        <f>((H86-H85)*'[1]Z1 values'!D$5*'[1]Z1 values'!$C$10)/'[1]Z1 values'!$C$12</f>
        <v>2.9625183105468751E-2</v>
      </c>
      <c r="X86" s="17">
        <f>((I86-I85)*'[1]Z1 values'!E$5*'[1]Z1 values'!$C$10)/'[1]Z1 values'!$C$12</f>
        <v>0</v>
      </c>
      <c r="Y86" s="17">
        <f>((J86-J85)*'[1]Z1 values'!F$5*'[1]Z1 values'!$C$10)/'[1]Z1 values'!$C$12</f>
        <v>8.2617187499999994E-2</v>
      </c>
      <c r="Z86" s="18">
        <f t="shared" si="3"/>
        <v>0.12020841979980468</v>
      </c>
      <c r="AA86">
        <f t="shared" si="4"/>
        <v>28.333333333333332</v>
      </c>
    </row>
    <row r="87" spans="1:27" s="13" customFormat="1" x14ac:dyDescent="0.25">
      <c r="A87" s="14" t="s">
        <v>2177</v>
      </c>
      <c r="B87" s="14" t="s">
        <v>20</v>
      </c>
      <c r="C87" s="14">
        <v>110185</v>
      </c>
      <c r="D87" s="15" t="s">
        <v>18267</v>
      </c>
      <c r="E87" s="15" t="s">
        <v>18268</v>
      </c>
      <c r="F87" s="15">
        <v>85</v>
      </c>
      <c r="G87" s="15">
        <v>468483</v>
      </c>
      <c r="H87" s="15">
        <v>27712047</v>
      </c>
      <c r="I87" s="15">
        <v>47633</v>
      </c>
      <c r="J87" s="15">
        <v>118518</v>
      </c>
      <c r="K87" s="15">
        <v>0</v>
      </c>
      <c r="L87" s="15">
        <v>0</v>
      </c>
      <c r="M87" s="15">
        <v>4557</v>
      </c>
      <c r="N87" s="15">
        <v>323113</v>
      </c>
      <c r="O87" s="15">
        <v>41</v>
      </c>
      <c r="P87" s="15">
        <v>1153</v>
      </c>
      <c r="Q87" s="15">
        <v>0</v>
      </c>
      <c r="R87" s="15">
        <v>0</v>
      </c>
      <c r="S87" s="16"/>
      <c r="T87" s="16"/>
      <c r="U87" s="11">
        <f t="shared" si="5"/>
        <v>1720</v>
      </c>
      <c r="V87" s="17">
        <f>((G87-G86)*'[1]Z1 values'!C$5*'[1]Z1 values'!$C$10)/'[1]Z1 values'!$C$12</f>
        <v>8.8884338378906243E-3</v>
      </c>
      <c r="W87" s="17">
        <f>((H87-H86)*'[1]Z1 values'!D$5*'[1]Z1 values'!$C$10)/'[1]Z1 values'!$C$12</f>
        <v>2.9581878662109373E-2</v>
      </c>
      <c r="X87" s="17">
        <f>((I87-I86)*'[1]Z1 values'!E$5*'[1]Z1 values'!$C$10)/'[1]Z1 values'!$C$12</f>
        <v>3.2656860351562497E-3</v>
      </c>
      <c r="Y87" s="17">
        <f>((J87-J86)*'[1]Z1 values'!F$5*'[1]Z1 values'!$C$10)/'[1]Z1 values'!$C$12</f>
        <v>9.9226684570312501E-2</v>
      </c>
      <c r="Z87" s="18">
        <f t="shared" si="3"/>
        <v>0.14096268310546875</v>
      </c>
      <c r="AA87">
        <f t="shared" si="4"/>
        <v>28.666666666666668</v>
      </c>
    </row>
    <row r="88" spans="1:27" s="13" customFormat="1" x14ac:dyDescent="0.25">
      <c r="A88" s="14" t="s">
        <v>2197</v>
      </c>
      <c r="B88" s="14" t="s">
        <v>20</v>
      </c>
      <c r="C88" s="14">
        <v>111465</v>
      </c>
      <c r="D88" s="15" t="s">
        <v>18267</v>
      </c>
      <c r="E88" s="15" t="s">
        <v>18268</v>
      </c>
      <c r="F88" s="15">
        <v>86</v>
      </c>
      <c r="G88" s="15">
        <v>472608</v>
      </c>
      <c r="H88" s="15">
        <v>28035593</v>
      </c>
      <c r="I88" s="15">
        <v>47633</v>
      </c>
      <c r="J88" s="15">
        <v>119478</v>
      </c>
      <c r="K88" s="15">
        <v>0</v>
      </c>
      <c r="L88" s="15">
        <v>0</v>
      </c>
      <c r="M88" s="15">
        <v>4124</v>
      </c>
      <c r="N88" s="15">
        <v>323546</v>
      </c>
      <c r="O88" s="15">
        <v>0</v>
      </c>
      <c r="P88" s="15">
        <v>960</v>
      </c>
      <c r="Q88" s="15">
        <v>0</v>
      </c>
      <c r="R88" s="15">
        <v>0</v>
      </c>
      <c r="S88" s="16"/>
      <c r="T88" s="16"/>
      <c r="U88" s="11">
        <f t="shared" si="5"/>
        <v>1740</v>
      </c>
      <c r="V88" s="17">
        <f>((G88-G87)*'[1]Z1 values'!C$5*'[1]Z1 values'!$C$10)/'[1]Z1 values'!$C$12</f>
        <v>8.0440521240234368E-3</v>
      </c>
      <c r="W88" s="17">
        <f>((H88-H87)*'[1]Z1 values'!D$5*'[1]Z1 values'!$C$10)/'[1]Z1 values'!$C$12</f>
        <v>2.9621520996093754E-2</v>
      </c>
      <c r="X88" s="17">
        <f>((I88-I87)*'[1]Z1 values'!E$5*'[1]Z1 values'!$C$10)/'[1]Z1 values'!$C$12</f>
        <v>0</v>
      </c>
      <c r="Y88" s="17">
        <f>((J88-J87)*'[1]Z1 values'!F$5*'[1]Z1 values'!$C$10)/'[1]Z1 values'!$C$12</f>
        <v>8.2617187499999994E-2</v>
      </c>
      <c r="Z88" s="18">
        <f t="shared" si="3"/>
        <v>0.12028276062011718</v>
      </c>
      <c r="AA88">
        <f t="shared" si="4"/>
        <v>29</v>
      </c>
    </row>
    <row r="89" spans="1:27" s="13" customFormat="1" x14ac:dyDescent="0.25">
      <c r="A89" s="14" t="s">
        <v>2219</v>
      </c>
      <c r="B89" s="14" t="s">
        <v>20</v>
      </c>
      <c r="C89" s="14">
        <v>112745</v>
      </c>
      <c r="D89" s="15" t="s">
        <v>18267</v>
      </c>
      <c r="E89" s="15" t="s">
        <v>18268</v>
      </c>
      <c r="F89" s="15">
        <v>87</v>
      </c>
      <c r="G89" s="15">
        <v>476693</v>
      </c>
      <c r="H89" s="15">
        <v>28359178</v>
      </c>
      <c r="I89" s="15">
        <v>47633</v>
      </c>
      <c r="J89" s="15">
        <v>120633</v>
      </c>
      <c r="K89" s="15">
        <v>0</v>
      </c>
      <c r="L89" s="15">
        <v>0</v>
      </c>
      <c r="M89" s="15">
        <v>4084</v>
      </c>
      <c r="N89" s="15">
        <v>323585</v>
      </c>
      <c r="O89" s="15">
        <v>0</v>
      </c>
      <c r="P89" s="15">
        <v>1155</v>
      </c>
      <c r="Q89" s="15">
        <v>0</v>
      </c>
      <c r="R89" s="15">
        <v>0</v>
      </c>
      <c r="S89" s="16"/>
      <c r="T89" s="16"/>
      <c r="U89" s="11">
        <f t="shared" si="5"/>
        <v>1760</v>
      </c>
      <c r="V89" s="17">
        <f>((G89-G88)*'[1]Z1 values'!C$5*'[1]Z1 values'!$C$10)/'[1]Z1 values'!$C$12</f>
        <v>7.9660491943359373E-3</v>
      </c>
      <c r="W89" s="17">
        <f>((H89-H88)*'[1]Z1 values'!D$5*'[1]Z1 values'!$C$10)/'[1]Z1 values'!$C$12</f>
        <v>2.9625091552734371E-2</v>
      </c>
      <c r="X89" s="17">
        <f>((I89-I88)*'[1]Z1 values'!E$5*'[1]Z1 values'!$C$10)/'[1]Z1 values'!$C$12</f>
        <v>0</v>
      </c>
      <c r="Y89" s="17">
        <f>((J89-J88)*'[1]Z1 values'!F$5*'[1]Z1 values'!$C$10)/'[1]Z1 values'!$C$12</f>
        <v>9.9398803710937497E-2</v>
      </c>
      <c r="Z89" s="18">
        <f t="shared" si="3"/>
        <v>0.1369899444580078</v>
      </c>
      <c r="AA89">
        <f t="shared" si="4"/>
        <v>29.333333333333332</v>
      </c>
    </row>
    <row r="90" spans="1:27" s="13" customFormat="1" x14ac:dyDescent="0.25">
      <c r="A90" s="14" t="s">
        <v>2239</v>
      </c>
      <c r="B90" s="14" t="s">
        <v>20</v>
      </c>
      <c r="C90" s="14">
        <v>114025</v>
      </c>
      <c r="D90" s="15" t="s">
        <v>18267</v>
      </c>
      <c r="E90" s="15" t="s">
        <v>18268</v>
      </c>
      <c r="F90" s="15">
        <v>88</v>
      </c>
      <c r="G90" s="15">
        <v>480819</v>
      </c>
      <c r="H90" s="15">
        <v>28682722</v>
      </c>
      <c r="I90" s="15">
        <v>47633</v>
      </c>
      <c r="J90" s="15">
        <v>121782</v>
      </c>
      <c r="K90" s="15">
        <v>0</v>
      </c>
      <c r="L90" s="15">
        <v>0</v>
      </c>
      <c r="M90" s="15">
        <v>4125</v>
      </c>
      <c r="N90" s="15">
        <v>323544</v>
      </c>
      <c r="O90" s="15">
        <v>0</v>
      </c>
      <c r="P90" s="15">
        <v>1149</v>
      </c>
      <c r="Q90" s="15">
        <v>0</v>
      </c>
      <c r="R90" s="15">
        <v>0</v>
      </c>
      <c r="S90" s="16"/>
      <c r="T90" s="16"/>
      <c r="U90" s="11">
        <f t="shared" si="5"/>
        <v>1780</v>
      </c>
      <c r="V90" s="17">
        <f>((G90-G89)*'[1]Z1 values'!C$5*'[1]Z1 values'!$C$10)/'[1]Z1 values'!$C$12</f>
        <v>8.0460021972656257E-3</v>
      </c>
      <c r="W90" s="17">
        <f>((H90-H89)*'[1]Z1 values'!D$5*'[1]Z1 values'!$C$10)/'[1]Z1 values'!$C$12</f>
        <v>2.9621337890624998E-2</v>
      </c>
      <c r="X90" s="17">
        <f>((I90-I89)*'[1]Z1 values'!E$5*'[1]Z1 values'!$C$10)/'[1]Z1 values'!$C$12</f>
        <v>0</v>
      </c>
      <c r="Y90" s="17">
        <f>((J90-J89)*'[1]Z1 values'!F$5*'[1]Z1 values'!$C$10)/'[1]Z1 values'!$C$12</f>
        <v>9.8882446289062509E-2</v>
      </c>
      <c r="Z90" s="18">
        <f t="shared" si="3"/>
        <v>0.13654978637695314</v>
      </c>
      <c r="AA90">
        <f t="shared" si="4"/>
        <v>29.666666666666668</v>
      </c>
    </row>
    <row r="91" spans="1:27" s="13" customFormat="1" x14ac:dyDescent="0.25">
      <c r="A91" s="14" t="s">
        <v>2263</v>
      </c>
      <c r="B91" s="14" t="s">
        <v>20</v>
      </c>
      <c r="C91" s="14">
        <v>115305</v>
      </c>
      <c r="D91" s="15" t="s">
        <v>18267</v>
      </c>
      <c r="E91" s="15" t="s">
        <v>18268</v>
      </c>
      <c r="F91" s="15">
        <v>89</v>
      </c>
      <c r="G91" s="15">
        <v>485344</v>
      </c>
      <c r="H91" s="15">
        <v>29005870</v>
      </c>
      <c r="I91" s="15">
        <v>47669</v>
      </c>
      <c r="J91" s="15">
        <v>123028</v>
      </c>
      <c r="K91" s="15">
        <v>0</v>
      </c>
      <c r="L91" s="15">
        <v>0</v>
      </c>
      <c r="M91" s="15">
        <v>4524</v>
      </c>
      <c r="N91" s="15">
        <v>323148</v>
      </c>
      <c r="O91" s="15">
        <v>36</v>
      </c>
      <c r="P91" s="15">
        <v>1246</v>
      </c>
      <c r="Q91" s="15">
        <v>0</v>
      </c>
      <c r="R91" s="15">
        <v>0</v>
      </c>
      <c r="S91"/>
      <c r="T91"/>
      <c r="U91" s="11">
        <f t="shared" si="5"/>
        <v>1800</v>
      </c>
      <c r="V91" s="17">
        <f>((G91-G90)*'[1]Z1 values'!C$5*'[1]Z1 values'!$C$10)/'[1]Z1 values'!$C$12</f>
        <v>8.8240814208984369E-3</v>
      </c>
      <c r="W91" s="17">
        <f>((H91-H90)*'[1]Z1 values'!D$5*'[1]Z1 values'!$C$10)/'[1]Z1 values'!$C$12</f>
        <v>2.9585083007812502E-2</v>
      </c>
      <c r="X91" s="17">
        <f>((I91-I90)*'[1]Z1 values'!E$5*'[1]Z1 values'!$C$10)/'[1]Z1 values'!$C$12</f>
        <v>2.8674316406249998E-3</v>
      </c>
      <c r="Y91" s="17">
        <f>((J91-J90)*'[1]Z1 values'!F$5*'[1]Z1 values'!$C$10)/'[1]Z1 values'!$C$12</f>
        <v>0.10723022460937499</v>
      </c>
      <c r="Z91" s="18">
        <f t="shared" si="3"/>
        <v>0.14850682067871093</v>
      </c>
      <c r="AA91">
        <f t="shared" si="4"/>
        <v>30</v>
      </c>
    </row>
    <row r="92" spans="1:27" s="13" customFormat="1" x14ac:dyDescent="0.25">
      <c r="A92" s="14" t="s">
        <v>2288</v>
      </c>
      <c r="B92" s="14" t="s">
        <v>20</v>
      </c>
      <c r="C92" s="14">
        <v>116585</v>
      </c>
      <c r="D92" s="15" t="s">
        <v>18267</v>
      </c>
      <c r="E92" s="15" t="s">
        <v>18268</v>
      </c>
      <c r="F92" s="15">
        <v>90</v>
      </c>
      <c r="G92" s="15">
        <v>489339</v>
      </c>
      <c r="H92" s="15">
        <v>29329554</v>
      </c>
      <c r="I92" s="15">
        <v>47669</v>
      </c>
      <c r="J92" s="15">
        <v>123988</v>
      </c>
      <c r="K92" s="15">
        <v>0</v>
      </c>
      <c r="L92" s="15">
        <v>0</v>
      </c>
      <c r="M92" s="15">
        <v>3994</v>
      </c>
      <c r="N92" s="15">
        <v>323684</v>
      </c>
      <c r="O92" s="15">
        <v>0</v>
      </c>
      <c r="P92" s="15">
        <v>960</v>
      </c>
      <c r="Q92" s="15">
        <v>0</v>
      </c>
      <c r="R92" s="15">
        <v>0</v>
      </c>
      <c r="S92"/>
      <c r="T92"/>
      <c r="U92" s="11">
        <f t="shared" si="5"/>
        <v>1820</v>
      </c>
      <c r="V92" s="17">
        <f>((G92-G91)*'[1]Z1 values'!C$5*'[1]Z1 values'!$C$10)/'[1]Z1 values'!$C$12</f>
        <v>7.7905426025390622E-3</v>
      </c>
      <c r="W92" s="17">
        <f>((H92-H91)*'[1]Z1 values'!D$5*'[1]Z1 values'!$C$10)/'[1]Z1 values'!$C$12</f>
        <v>2.9634155273437501E-2</v>
      </c>
      <c r="X92" s="17">
        <f>((I92-I91)*'[1]Z1 values'!E$5*'[1]Z1 values'!$C$10)/'[1]Z1 values'!$C$12</f>
        <v>0</v>
      </c>
      <c r="Y92" s="17">
        <f>((J92-J91)*'[1]Z1 values'!F$5*'[1]Z1 values'!$C$10)/'[1]Z1 values'!$C$12</f>
        <v>8.2617187499999994E-2</v>
      </c>
      <c r="Z92" s="18">
        <f t="shared" si="3"/>
        <v>0.12004188537597656</v>
      </c>
      <c r="AA92">
        <f t="shared" si="4"/>
        <v>30.333333333333332</v>
      </c>
    </row>
    <row r="93" spans="1:27" s="13" customFormat="1" x14ac:dyDescent="0.25">
      <c r="A93" s="14" t="s">
        <v>2308</v>
      </c>
      <c r="B93" s="14" t="s">
        <v>20</v>
      </c>
      <c r="C93" s="14">
        <v>117865</v>
      </c>
      <c r="D93" s="15" t="s">
        <v>18267</v>
      </c>
      <c r="E93" s="15" t="s">
        <v>18268</v>
      </c>
      <c r="F93" s="15">
        <v>91</v>
      </c>
      <c r="G93" s="15">
        <v>493345</v>
      </c>
      <c r="H93" s="15">
        <v>29653228</v>
      </c>
      <c r="I93" s="15">
        <v>47669</v>
      </c>
      <c r="J93" s="15">
        <v>124948</v>
      </c>
      <c r="K93" s="15">
        <v>0</v>
      </c>
      <c r="L93" s="15">
        <v>0</v>
      </c>
      <c r="M93" s="15">
        <v>4005</v>
      </c>
      <c r="N93" s="15">
        <v>323674</v>
      </c>
      <c r="O93" s="15">
        <v>0</v>
      </c>
      <c r="P93" s="15">
        <v>960</v>
      </c>
      <c r="Q93" s="15">
        <v>0</v>
      </c>
      <c r="R93" s="15">
        <v>0</v>
      </c>
      <c r="S93"/>
      <c r="T93"/>
      <c r="U93" s="11">
        <f t="shared" si="5"/>
        <v>1840</v>
      </c>
      <c r="V93" s="17">
        <f>((G93-G92)*'[1]Z1 values'!C$5*'[1]Z1 values'!$C$10)/'[1]Z1 values'!$C$12</f>
        <v>7.8119934082031247E-3</v>
      </c>
      <c r="W93" s="17">
        <f>((H93-H92)*'[1]Z1 values'!D$5*'[1]Z1 values'!$C$10)/'[1]Z1 values'!$C$12</f>
        <v>2.9633239746093755E-2</v>
      </c>
      <c r="X93" s="17">
        <f>((I93-I92)*'[1]Z1 values'!E$5*'[1]Z1 values'!$C$10)/'[1]Z1 values'!$C$12</f>
        <v>0</v>
      </c>
      <c r="Y93" s="17">
        <f>((J93-J92)*'[1]Z1 values'!F$5*'[1]Z1 values'!$C$10)/'[1]Z1 values'!$C$12</f>
        <v>8.2617187499999994E-2</v>
      </c>
      <c r="Z93" s="18">
        <f t="shared" si="3"/>
        <v>0.12006242065429687</v>
      </c>
      <c r="AA93">
        <f t="shared" si="4"/>
        <v>30.666666666666668</v>
      </c>
    </row>
    <row r="94" spans="1:27" s="13" customFormat="1" x14ac:dyDescent="0.25">
      <c r="A94" s="14" t="s">
        <v>2329</v>
      </c>
      <c r="B94" s="14" t="s">
        <v>20</v>
      </c>
      <c r="C94" s="14">
        <v>119145</v>
      </c>
      <c r="D94" s="15" t="s">
        <v>18267</v>
      </c>
      <c r="E94" s="15" t="s">
        <v>18268</v>
      </c>
      <c r="F94" s="15">
        <v>92</v>
      </c>
      <c r="G94" s="15">
        <v>498045</v>
      </c>
      <c r="H94" s="15">
        <v>29976207</v>
      </c>
      <c r="I94" s="15">
        <v>47709</v>
      </c>
      <c r="J94" s="15">
        <v>126456</v>
      </c>
      <c r="K94" s="15">
        <v>0</v>
      </c>
      <c r="L94" s="15">
        <v>0</v>
      </c>
      <c r="M94" s="15">
        <v>4699</v>
      </c>
      <c r="N94" s="15">
        <v>322979</v>
      </c>
      <c r="O94" s="15">
        <v>40</v>
      </c>
      <c r="P94" s="15">
        <v>1508</v>
      </c>
      <c r="Q94" s="15">
        <v>0</v>
      </c>
      <c r="R94" s="15">
        <v>0</v>
      </c>
      <c r="S94"/>
      <c r="T94"/>
      <c r="U94" s="11">
        <f t="shared" si="5"/>
        <v>1860</v>
      </c>
      <c r="V94" s="17">
        <f>((G94-G93)*'[1]Z1 values'!C$5*'[1]Z1 values'!$C$10)/'[1]Z1 values'!$C$12</f>
        <v>9.1653442382812512E-3</v>
      </c>
      <c r="W94" s="17">
        <f>((H94-H93)*'[1]Z1 values'!D$5*'[1]Z1 values'!$C$10)/'[1]Z1 values'!$C$12</f>
        <v>2.9569610595703122E-2</v>
      </c>
      <c r="X94" s="17">
        <f>((I94-I93)*'[1]Z1 values'!E$5*'[1]Z1 values'!$C$10)/'[1]Z1 values'!$C$12</f>
        <v>3.1860351562500002E-3</v>
      </c>
      <c r="Y94" s="17">
        <f>((J94-J93)*'[1]Z1 values'!F$5*'[1]Z1 values'!$C$10)/'[1]Z1 values'!$C$12</f>
        <v>0.12977783203125001</v>
      </c>
      <c r="Z94" s="18">
        <f t="shared" si="3"/>
        <v>0.1716988220214844</v>
      </c>
      <c r="AA94">
        <f t="shared" si="4"/>
        <v>31</v>
      </c>
    </row>
    <row r="95" spans="1:27" s="13" customFormat="1" x14ac:dyDescent="0.25">
      <c r="A95" s="14" t="s">
        <v>2356</v>
      </c>
      <c r="B95" s="14" t="s">
        <v>20</v>
      </c>
      <c r="C95" s="14">
        <v>120425</v>
      </c>
      <c r="D95" s="15" t="s">
        <v>18267</v>
      </c>
      <c r="E95" s="15" t="s">
        <v>18268</v>
      </c>
      <c r="F95" s="15">
        <v>93</v>
      </c>
      <c r="G95" s="15">
        <v>512674</v>
      </c>
      <c r="H95" s="15">
        <v>30289248</v>
      </c>
      <c r="I95" s="15">
        <v>53175</v>
      </c>
      <c r="J95" s="15">
        <v>131367</v>
      </c>
      <c r="K95" s="15">
        <v>0</v>
      </c>
      <c r="L95" s="15">
        <v>0</v>
      </c>
      <c r="M95" s="15">
        <v>14628</v>
      </c>
      <c r="N95" s="15">
        <v>313041</v>
      </c>
      <c r="O95" s="15">
        <v>5466</v>
      </c>
      <c r="P95" s="15">
        <v>4911</v>
      </c>
      <c r="Q95" s="15">
        <v>0</v>
      </c>
      <c r="R95" s="15">
        <v>0</v>
      </c>
      <c r="S95"/>
      <c r="T95"/>
      <c r="U95" s="11">
        <f t="shared" si="5"/>
        <v>1880</v>
      </c>
      <c r="V95" s="17">
        <f>((G95-G94)*'[1]Z1 values'!C$5*'[1]Z1 values'!$C$10)/'[1]Z1 values'!$C$12</f>
        <v>2.852762145996094E-2</v>
      </c>
      <c r="W95" s="17">
        <f>((H95-H94)*'[1]Z1 values'!D$5*'[1]Z1 values'!$C$10)/'[1]Z1 values'!$C$12</f>
        <v>2.8659759521484373E-2</v>
      </c>
      <c r="X95" s="17">
        <f>((I95-I94)*'[1]Z1 values'!E$5*'[1]Z1 values'!$C$10)/'[1]Z1 values'!$C$12</f>
        <v>0.43537170410156245</v>
      </c>
      <c r="Y95" s="17">
        <f>((J95-J94)*'[1]Z1 values'!F$5*'[1]Z1 values'!$C$10)/'[1]Z1 values'!$C$12</f>
        <v>0.42263854980468751</v>
      </c>
      <c r="Z95" s="18">
        <f t="shared" si="3"/>
        <v>0.91519763488769534</v>
      </c>
      <c r="AA95">
        <f t="shared" si="4"/>
        <v>31.333333333333332</v>
      </c>
    </row>
    <row r="96" spans="1:27" s="13" customFormat="1" x14ac:dyDescent="0.25">
      <c r="A96" s="14" t="s">
        <v>2376</v>
      </c>
      <c r="B96" s="14" t="s">
        <v>20</v>
      </c>
      <c r="C96" s="14">
        <v>121705</v>
      </c>
      <c r="D96" s="15" t="s">
        <v>18267</v>
      </c>
      <c r="E96" s="15" t="s">
        <v>18268</v>
      </c>
      <c r="F96" s="15">
        <v>94</v>
      </c>
      <c r="G96" s="15">
        <v>525254</v>
      </c>
      <c r="H96" s="15">
        <v>30604338</v>
      </c>
      <c r="I96" s="15">
        <v>58004</v>
      </c>
      <c r="J96" s="15">
        <v>135613</v>
      </c>
      <c r="K96" s="15">
        <v>0</v>
      </c>
      <c r="L96" s="15">
        <v>0</v>
      </c>
      <c r="M96" s="15">
        <v>12579</v>
      </c>
      <c r="N96" s="15">
        <v>315090</v>
      </c>
      <c r="O96" s="15">
        <v>4829</v>
      </c>
      <c r="P96" s="15">
        <v>4246</v>
      </c>
      <c r="Q96" s="15">
        <v>0</v>
      </c>
      <c r="R96" s="15">
        <v>0</v>
      </c>
      <c r="S96"/>
      <c r="T96"/>
      <c r="U96" s="11">
        <f t="shared" si="5"/>
        <v>1900</v>
      </c>
      <c r="V96" s="17">
        <f>((G96-G95)*'[1]Z1 values'!C$5*'[1]Z1 values'!$C$10)/'[1]Z1 values'!$C$12</f>
        <v>2.4531921386718749E-2</v>
      </c>
      <c r="W96" s="17">
        <f>((H96-H95)*'[1]Z1 values'!D$5*'[1]Z1 values'!$C$10)/'[1]Z1 values'!$C$12</f>
        <v>2.8847351074218753E-2</v>
      </c>
      <c r="X96" s="17">
        <f>((I96-I95)*'[1]Z1 values'!E$5*'[1]Z1 values'!$C$10)/'[1]Z1 values'!$C$12</f>
        <v>0.38463409423828121</v>
      </c>
      <c r="Y96" s="17">
        <f>((J96-J95)*'[1]Z1 values'!F$5*'[1]Z1 values'!$C$10)/'[1]Z1 values'!$C$12</f>
        <v>0.36540893554687504</v>
      </c>
      <c r="Z96" s="18">
        <f t="shared" si="3"/>
        <v>0.80342230224609379</v>
      </c>
      <c r="AA96">
        <f t="shared" si="4"/>
        <v>31.666666666666668</v>
      </c>
    </row>
    <row r="97" spans="1:27" s="13" customFormat="1" x14ac:dyDescent="0.25">
      <c r="A97" s="14" t="s">
        <v>2406</v>
      </c>
      <c r="B97" s="14" t="s">
        <v>20</v>
      </c>
      <c r="C97" s="14">
        <v>122985</v>
      </c>
      <c r="D97" s="15" t="s">
        <v>18267</v>
      </c>
      <c r="E97" s="15" t="s">
        <v>18268</v>
      </c>
      <c r="F97" s="15">
        <v>95</v>
      </c>
      <c r="G97" s="15">
        <v>535113</v>
      </c>
      <c r="H97" s="15">
        <v>30922153</v>
      </c>
      <c r="I97" s="15">
        <v>60827</v>
      </c>
      <c r="J97" s="15">
        <v>136955</v>
      </c>
      <c r="K97" s="15">
        <v>0</v>
      </c>
      <c r="L97" s="15">
        <v>0</v>
      </c>
      <c r="M97" s="15">
        <v>9858</v>
      </c>
      <c r="N97" s="15">
        <v>317815</v>
      </c>
      <c r="O97" s="15">
        <v>2823</v>
      </c>
      <c r="P97" s="15">
        <v>1342</v>
      </c>
      <c r="Q97" s="15">
        <v>0</v>
      </c>
      <c r="R97" s="15">
        <v>0</v>
      </c>
      <c r="S97"/>
      <c r="T97"/>
      <c r="U97" s="11">
        <f t="shared" si="5"/>
        <v>1920</v>
      </c>
      <c r="V97" s="17">
        <f>((G97-G96)*'[1]Z1 values'!C$5*'[1]Z1 values'!$C$10)/'[1]Z1 values'!$C$12</f>
        <v>1.9225772094726562E-2</v>
      </c>
      <c r="W97" s="17">
        <f>((H97-H96)*'[1]Z1 values'!D$5*'[1]Z1 values'!$C$10)/'[1]Z1 values'!$C$12</f>
        <v>2.9096832275390627E-2</v>
      </c>
      <c r="X97" s="17">
        <f>((I97-I96)*'[1]Z1 values'!E$5*'[1]Z1 values'!$C$10)/'[1]Z1 values'!$C$12</f>
        <v>0.22485443115234371</v>
      </c>
      <c r="Y97" s="17">
        <f>((J97-J96)*'[1]Z1 values'!F$5*'[1]Z1 values'!$C$10)/'[1]Z1 values'!$C$12</f>
        <v>0.115491943359375</v>
      </c>
      <c r="Z97" s="18">
        <f t="shared" si="3"/>
        <v>0.38866897888183594</v>
      </c>
      <c r="AA97">
        <f t="shared" si="4"/>
        <v>32</v>
      </c>
    </row>
    <row r="98" spans="1:27" s="13" customFormat="1" x14ac:dyDescent="0.25">
      <c r="A98" s="14" t="s">
        <v>2430</v>
      </c>
      <c r="B98" s="14" t="s">
        <v>20</v>
      </c>
      <c r="C98" s="14">
        <v>124265</v>
      </c>
      <c r="D98" s="15" t="s">
        <v>18267</v>
      </c>
      <c r="E98" s="15" t="s">
        <v>18268</v>
      </c>
      <c r="F98" s="15">
        <v>96</v>
      </c>
      <c r="G98" s="15">
        <v>539659</v>
      </c>
      <c r="H98" s="15">
        <v>31245286</v>
      </c>
      <c r="I98" s="15">
        <v>60867</v>
      </c>
      <c r="J98" s="15">
        <v>138109</v>
      </c>
      <c r="K98" s="15">
        <v>0</v>
      </c>
      <c r="L98" s="15">
        <v>0</v>
      </c>
      <c r="M98" s="15">
        <v>4545</v>
      </c>
      <c r="N98" s="15">
        <v>323133</v>
      </c>
      <c r="O98" s="15">
        <v>40</v>
      </c>
      <c r="P98" s="15">
        <v>1154</v>
      </c>
      <c r="Q98" s="15">
        <v>0</v>
      </c>
      <c r="R98" s="15">
        <v>0</v>
      </c>
      <c r="S98"/>
      <c r="T98"/>
      <c r="U98" s="11">
        <f t="shared" si="5"/>
        <v>1940</v>
      </c>
      <c r="V98" s="17">
        <f>((G98-G97)*'[1]Z1 values'!C$5*'[1]Z1 values'!$C$10)/'[1]Z1 values'!$C$12</f>
        <v>8.8650329589843764E-3</v>
      </c>
      <c r="W98" s="17">
        <f>((H98-H97)*'[1]Z1 values'!D$5*'[1]Z1 values'!$C$10)/'[1]Z1 values'!$C$12</f>
        <v>2.9583709716796875E-2</v>
      </c>
      <c r="X98" s="17">
        <f>((I98-I97)*'[1]Z1 values'!E$5*'[1]Z1 values'!$C$10)/'[1]Z1 values'!$C$12</f>
        <v>3.1860351562500002E-3</v>
      </c>
      <c r="Y98" s="17">
        <f>((J98-J97)*'[1]Z1 values'!F$5*'[1]Z1 values'!$C$10)/'[1]Z1 values'!$C$12</f>
        <v>9.9312744140625006E-2</v>
      </c>
      <c r="Z98" s="18">
        <f t="shared" si="3"/>
        <v>0.14094752197265625</v>
      </c>
      <c r="AA98">
        <f t="shared" si="4"/>
        <v>32.333333333333336</v>
      </c>
    </row>
    <row r="99" spans="1:27" s="13" customFormat="1" x14ac:dyDescent="0.25">
      <c r="A99" s="14" t="s">
        <v>2454</v>
      </c>
      <c r="B99" s="14" t="s">
        <v>20</v>
      </c>
      <c r="C99" s="14">
        <v>125545</v>
      </c>
      <c r="D99" s="15" t="s">
        <v>18267</v>
      </c>
      <c r="E99" s="15" t="s">
        <v>18268</v>
      </c>
      <c r="F99" s="15">
        <v>97</v>
      </c>
      <c r="G99" s="15">
        <v>544074</v>
      </c>
      <c r="H99" s="15">
        <v>31568551</v>
      </c>
      <c r="I99" s="15">
        <v>60867</v>
      </c>
      <c r="J99" s="15">
        <v>139202</v>
      </c>
      <c r="K99" s="15">
        <v>0</v>
      </c>
      <c r="L99" s="15">
        <v>0</v>
      </c>
      <c r="M99" s="15">
        <v>4413</v>
      </c>
      <c r="N99" s="15">
        <v>323265</v>
      </c>
      <c r="O99" s="15">
        <v>0</v>
      </c>
      <c r="P99" s="15">
        <v>1093</v>
      </c>
      <c r="Q99" s="15">
        <v>0</v>
      </c>
      <c r="R99" s="15">
        <v>0</v>
      </c>
      <c r="S99"/>
      <c r="T99"/>
      <c r="U99" s="11">
        <f t="shared" si="5"/>
        <v>1960</v>
      </c>
      <c r="V99" s="17">
        <f>((G99-G98)*'[1]Z1 values'!C$5*'[1]Z1 values'!$C$10)/'[1]Z1 values'!$C$12</f>
        <v>8.609573364257812E-3</v>
      </c>
      <c r="W99" s="17">
        <f>((H99-H98)*'[1]Z1 values'!D$5*'[1]Z1 values'!$C$10)/'[1]Z1 values'!$C$12</f>
        <v>2.9595794677734377E-2</v>
      </c>
      <c r="X99" s="17">
        <f>((I99-I98)*'[1]Z1 values'!E$5*'[1]Z1 values'!$C$10)/'[1]Z1 values'!$C$12</f>
        <v>0</v>
      </c>
      <c r="Y99" s="17">
        <f>((J99-J98)*'[1]Z1 values'!F$5*'[1]Z1 values'!$C$10)/'[1]Z1 values'!$C$12</f>
        <v>9.4063110351562507E-2</v>
      </c>
      <c r="Z99" s="18">
        <f t="shared" si="3"/>
        <v>0.13226847839355471</v>
      </c>
      <c r="AA99">
        <f t="shared" si="4"/>
        <v>32.666666666666664</v>
      </c>
    </row>
    <row r="100" spans="1:27" s="13" customFormat="1" x14ac:dyDescent="0.25">
      <c r="A100" s="14" t="s">
        <v>2475</v>
      </c>
      <c r="B100" s="14" t="s">
        <v>20</v>
      </c>
      <c r="C100" s="14">
        <v>126825</v>
      </c>
      <c r="D100" s="15" t="s">
        <v>18267</v>
      </c>
      <c r="E100" s="15" t="s">
        <v>18268</v>
      </c>
      <c r="F100" s="15">
        <v>98</v>
      </c>
      <c r="G100" s="15">
        <v>548086</v>
      </c>
      <c r="H100" s="15">
        <v>31892218</v>
      </c>
      <c r="I100" s="15">
        <v>60867</v>
      </c>
      <c r="J100" s="15">
        <v>140162</v>
      </c>
      <c r="K100" s="15">
        <v>0</v>
      </c>
      <c r="L100" s="15">
        <v>0</v>
      </c>
      <c r="M100" s="15">
        <v>4010</v>
      </c>
      <c r="N100" s="15">
        <v>323667</v>
      </c>
      <c r="O100" s="15">
        <v>0</v>
      </c>
      <c r="P100" s="15">
        <v>960</v>
      </c>
      <c r="Q100" s="15">
        <v>0</v>
      </c>
      <c r="R100" s="15">
        <v>0</v>
      </c>
      <c r="S100"/>
      <c r="T100"/>
      <c r="U100" s="11">
        <f t="shared" si="5"/>
        <v>1980</v>
      </c>
      <c r="V100" s="17">
        <f>((G100-G99)*'[1]Z1 values'!C$5*'[1]Z1 values'!$C$10)/'[1]Z1 values'!$C$12</f>
        <v>7.8236938476562486E-3</v>
      </c>
      <c r="W100" s="17">
        <f>((H100-H99)*'[1]Z1 values'!D$5*'[1]Z1 values'!$C$10)/'[1]Z1 values'!$C$12</f>
        <v>2.9632598876953124E-2</v>
      </c>
      <c r="X100" s="17">
        <f>((I100-I99)*'[1]Z1 values'!E$5*'[1]Z1 values'!$C$10)/'[1]Z1 values'!$C$12</f>
        <v>0</v>
      </c>
      <c r="Y100" s="17">
        <f>((J100-J99)*'[1]Z1 values'!F$5*'[1]Z1 values'!$C$10)/'[1]Z1 values'!$C$12</f>
        <v>8.2617187499999994E-2</v>
      </c>
      <c r="Z100" s="18">
        <f t="shared" si="3"/>
        <v>0.12007348022460937</v>
      </c>
      <c r="AA100">
        <f t="shared" si="4"/>
        <v>33</v>
      </c>
    </row>
    <row r="101" spans="1:27" s="13" customFormat="1" x14ac:dyDescent="0.25">
      <c r="A101" s="14" t="s">
        <v>2499</v>
      </c>
      <c r="B101" s="14" t="s">
        <v>20</v>
      </c>
      <c r="C101" s="14">
        <v>128105</v>
      </c>
      <c r="D101" s="15" t="s">
        <v>18267</v>
      </c>
      <c r="E101" s="15" t="s">
        <v>18268</v>
      </c>
      <c r="F101" s="15">
        <v>99</v>
      </c>
      <c r="G101" s="15">
        <v>552454</v>
      </c>
      <c r="H101" s="15">
        <v>32215528</v>
      </c>
      <c r="I101" s="15">
        <v>60867</v>
      </c>
      <c r="J101" s="15">
        <v>141617</v>
      </c>
      <c r="K101" s="15">
        <v>0</v>
      </c>
      <c r="L101" s="15">
        <v>0</v>
      </c>
      <c r="M101" s="15">
        <v>4366</v>
      </c>
      <c r="N101" s="15">
        <v>323310</v>
      </c>
      <c r="O101" s="15">
        <v>0</v>
      </c>
      <c r="P101" s="15">
        <v>1455</v>
      </c>
      <c r="Q101" s="15">
        <v>0</v>
      </c>
      <c r="R101" s="15">
        <v>0</v>
      </c>
      <c r="S101"/>
      <c r="T101"/>
      <c r="U101" s="11">
        <f t="shared" si="5"/>
        <v>2000</v>
      </c>
      <c r="V101" s="17">
        <f>((G101-G100)*'[1]Z1 values'!C$5*'[1]Z1 values'!$C$10)/'[1]Z1 values'!$C$12</f>
        <v>8.5179199218750005E-3</v>
      </c>
      <c r="W101" s="17">
        <f>((H101-H100)*'[1]Z1 values'!D$5*'[1]Z1 values'!$C$10)/'[1]Z1 values'!$C$12</f>
        <v>2.9599914550781248E-2</v>
      </c>
      <c r="X101" s="17">
        <f>((I101-I100)*'[1]Z1 values'!E$5*'[1]Z1 values'!$C$10)/'[1]Z1 values'!$C$12</f>
        <v>0</v>
      </c>
      <c r="Y101" s="17">
        <f>((J101-J100)*'[1]Z1 values'!F$5*'[1]Z1 values'!$C$10)/'[1]Z1 values'!$C$12</f>
        <v>0.12521667480468751</v>
      </c>
      <c r="Z101" s="18">
        <f t="shared" si="3"/>
        <v>0.16333450927734378</v>
      </c>
      <c r="AA101">
        <f t="shared" si="4"/>
        <v>33.333333333333336</v>
      </c>
    </row>
    <row r="102" spans="1:27" s="13" customFormat="1" x14ac:dyDescent="0.25">
      <c r="A102" s="14" t="s">
        <v>2520</v>
      </c>
      <c r="B102" s="14" t="s">
        <v>20</v>
      </c>
      <c r="C102" s="14">
        <v>129385</v>
      </c>
      <c r="D102" s="15" t="s">
        <v>18267</v>
      </c>
      <c r="E102" s="15" t="s">
        <v>18268</v>
      </c>
      <c r="F102" s="15">
        <v>100</v>
      </c>
      <c r="G102" s="15">
        <v>557398</v>
      </c>
      <c r="H102" s="15">
        <v>32538263</v>
      </c>
      <c r="I102" s="15">
        <v>60907</v>
      </c>
      <c r="J102" s="15">
        <v>142870</v>
      </c>
      <c r="K102" s="15">
        <v>0</v>
      </c>
      <c r="L102" s="15">
        <v>0</v>
      </c>
      <c r="M102" s="15">
        <v>4942</v>
      </c>
      <c r="N102" s="15">
        <v>322735</v>
      </c>
      <c r="O102" s="15">
        <v>40</v>
      </c>
      <c r="P102" s="15">
        <v>1253</v>
      </c>
      <c r="Q102" s="15">
        <v>0</v>
      </c>
      <c r="R102" s="15">
        <v>0</v>
      </c>
      <c r="S102"/>
      <c r="T102"/>
      <c r="U102" s="11">
        <f t="shared" si="5"/>
        <v>2020</v>
      </c>
      <c r="V102" s="17">
        <f>((G102-G101)*'[1]Z1 values'!C$5*'[1]Z1 values'!$C$10)/'[1]Z1 values'!$C$12</f>
        <v>9.6411621093749986E-3</v>
      </c>
      <c r="W102" s="17">
        <f>((H102-H101)*'[1]Z1 values'!D$5*'[1]Z1 values'!$C$10)/'[1]Z1 values'!$C$12</f>
        <v>2.9547271728515623E-2</v>
      </c>
      <c r="X102" s="17">
        <f>((I102-I101)*'[1]Z1 values'!E$5*'[1]Z1 values'!$C$10)/'[1]Z1 values'!$C$12</f>
        <v>3.1860351562500002E-3</v>
      </c>
      <c r="Y102" s="17">
        <f>((J102-J101)*'[1]Z1 values'!F$5*'[1]Z1 values'!$C$10)/'[1]Z1 values'!$C$12</f>
        <v>0.10783264160156251</v>
      </c>
      <c r="Z102" s="18">
        <f t="shared" si="3"/>
        <v>0.15020711059570313</v>
      </c>
      <c r="AA102">
        <f t="shared" si="4"/>
        <v>33.666666666666664</v>
      </c>
    </row>
    <row r="103" spans="1:27" s="13" customFormat="1" x14ac:dyDescent="0.25">
      <c r="A103" s="14" t="s">
        <v>2540</v>
      </c>
      <c r="B103" s="14" t="s">
        <v>20</v>
      </c>
      <c r="C103" s="14">
        <v>130665</v>
      </c>
      <c r="D103" s="15" t="s">
        <v>18267</v>
      </c>
      <c r="E103" s="15" t="s">
        <v>18268</v>
      </c>
      <c r="F103" s="15">
        <v>101</v>
      </c>
      <c r="G103" s="15">
        <v>561425</v>
      </c>
      <c r="H103" s="15">
        <v>32861915</v>
      </c>
      <c r="I103" s="15">
        <v>60907</v>
      </c>
      <c r="J103" s="15">
        <v>143830</v>
      </c>
      <c r="K103" s="15">
        <v>0</v>
      </c>
      <c r="L103" s="15">
        <v>0</v>
      </c>
      <c r="M103" s="15">
        <v>4025</v>
      </c>
      <c r="N103" s="15">
        <v>323652</v>
      </c>
      <c r="O103" s="15">
        <v>0</v>
      </c>
      <c r="P103" s="15">
        <v>960</v>
      </c>
      <c r="Q103" s="15">
        <v>0</v>
      </c>
      <c r="R103" s="15">
        <v>0</v>
      </c>
      <c r="S103"/>
      <c r="T103"/>
      <c r="U103" s="11">
        <f t="shared" si="5"/>
        <v>2040</v>
      </c>
      <c r="V103" s="17">
        <f>((G103-G102)*'[1]Z1 values'!C$5*'[1]Z1 values'!$C$10)/'[1]Z1 values'!$C$12</f>
        <v>7.8529449462890616E-3</v>
      </c>
      <c r="W103" s="17">
        <f>((H103-H102)*'[1]Z1 values'!D$5*'[1]Z1 values'!$C$10)/'[1]Z1 values'!$C$12</f>
        <v>2.9631225585937497E-2</v>
      </c>
      <c r="X103" s="17">
        <f>((I103-I102)*'[1]Z1 values'!E$5*'[1]Z1 values'!$C$10)/'[1]Z1 values'!$C$12</f>
        <v>0</v>
      </c>
      <c r="Y103" s="17">
        <f>((J103-J102)*'[1]Z1 values'!F$5*'[1]Z1 values'!$C$10)/'[1]Z1 values'!$C$12</f>
        <v>8.2617187499999994E-2</v>
      </c>
      <c r="Z103" s="18">
        <f t="shared" si="3"/>
        <v>0.12010135803222655</v>
      </c>
      <c r="AA103">
        <f t="shared" si="4"/>
        <v>34</v>
      </c>
    </row>
    <row r="104" spans="1:27" s="13" customFormat="1" x14ac:dyDescent="0.25">
      <c r="A104" s="14" t="s">
        <v>2565</v>
      </c>
      <c r="B104" s="14" t="s">
        <v>20</v>
      </c>
      <c r="C104" s="14">
        <v>131945</v>
      </c>
      <c r="D104" s="15" t="s">
        <v>18267</v>
      </c>
      <c r="E104" s="15" t="s">
        <v>18268</v>
      </c>
      <c r="F104" s="15">
        <v>102</v>
      </c>
      <c r="G104" s="15">
        <v>565413</v>
      </c>
      <c r="H104" s="15">
        <v>33185606</v>
      </c>
      <c r="I104" s="15">
        <v>60907</v>
      </c>
      <c r="J104" s="15">
        <v>144790</v>
      </c>
      <c r="K104" s="15">
        <v>0</v>
      </c>
      <c r="L104" s="15">
        <v>0</v>
      </c>
      <c r="M104" s="15">
        <v>3986</v>
      </c>
      <c r="N104" s="15">
        <v>323691</v>
      </c>
      <c r="O104" s="15">
        <v>0</v>
      </c>
      <c r="P104" s="15">
        <v>960</v>
      </c>
      <c r="Q104" s="15">
        <v>0</v>
      </c>
      <c r="R104" s="15">
        <v>0</v>
      </c>
      <c r="S104"/>
      <c r="T104"/>
      <c r="U104" s="11">
        <f t="shared" si="5"/>
        <v>2060</v>
      </c>
      <c r="V104" s="17">
        <f>((G104-G103)*'[1]Z1 values'!C$5*'[1]Z1 values'!$C$10)/'[1]Z1 values'!$C$12</f>
        <v>7.7768920898437493E-3</v>
      </c>
      <c r="W104" s="17">
        <f>((H104-H103)*'[1]Z1 values'!D$5*'[1]Z1 values'!$C$10)/'[1]Z1 values'!$C$12</f>
        <v>2.9634796142578124E-2</v>
      </c>
      <c r="X104" s="17">
        <f>((I104-I103)*'[1]Z1 values'!E$5*'[1]Z1 values'!$C$10)/'[1]Z1 values'!$C$12</f>
        <v>0</v>
      </c>
      <c r="Y104" s="17">
        <f>((J104-J103)*'[1]Z1 values'!F$5*'[1]Z1 values'!$C$10)/'[1]Z1 values'!$C$12</f>
        <v>8.2617187499999994E-2</v>
      </c>
      <c r="Z104" s="18">
        <f t="shared" si="3"/>
        <v>0.12002887573242187</v>
      </c>
      <c r="AA104">
        <f t="shared" si="4"/>
        <v>34.333333333333336</v>
      </c>
    </row>
    <row r="105" spans="1:27" s="13" customFormat="1" x14ac:dyDescent="0.25">
      <c r="A105" s="14" t="s">
        <v>2586</v>
      </c>
      <c r="B105" s="14" t="s">
        <v>20</v>
      </c>
      <c r="C105" s="14">
        <v>133225</v>
      </c>
      <c r="D105" s="15" t="s">
        <v>18267</v>
      </c>
      <c r="E105" s="15" t="s">
        <v>18268</v>
      </c>
      <c r="F105" s="15">
        <v>103</v>
      </c>
      <c r="G105" s="15">
        <v>569421</v>
      </c>
      <c r="H105" s="15">
        <v>33509275</v>
      </c>
      <c r="I105" s="15">
        <v>60907</v>
      </c>
      <c r="J105" s="15">
        <v>145750</v>
      </c>
      <c r="K105" s="15">
        <v>0</v>
      </c>
      <c r="L105" s="15">
        <v>0</v>
      </c>
      <c r="M105" s="15">
        <v>4006</v>
      </c>
      <c r="N105" s="15">
        <v>323669</v>
      </c>
      <c r="O105" s="15">
        <v>0</v>
      </c>
      <c r="P105" s="15">
        <v>960</v>
      </c>
      <c r="Q105" s="15">
        <v>0</v>
      </c>
      <c r="R105" s="15">
        <v>0</v>
      </c>
      <c r="S105"/>
      <c r="T105"/>
      <c r="U105" s="11">
        <f t="shared" si="5"/>
        <v>2080</v>
      </c>
      <c r="V105" s="17">
        <f>((G105-G104)*'[1]Z1 values'!C$5*'[1]Z1 values'!$C$10)/'[1]Z1 values'!$C$12</f>
        <v>7.8158935546874999E-3</v>
      </c>
      <c r="W105" s="17">
        <f>((H105-H104)*'[1]Z1 values'!D$5*'[1]Z1 values'!$C$10)/'[1]Z1 values'!$C$12</f>
        <v>2.9632781982421873E-2</v>
      </c>
      <c r="X105" s="17">
        <f>((I105-I104)*'[1]Z1 values'!E$5*'[1]Z1 values'!$C$10)/'[1]Z1 values'!$C$12</f>
        <v>0</v>
      </c>
      <c r="Y105" s="17">
        <f>((J105-J104)*'[1]Z1 values'!F$5*'[1]Z1 values'!$C$10)/'[1]Z1 values'!$C$12</f>
        <v>8.2617187499999994E-2</v>
      </c>
      <c r="Z105" s="18">
        <f t="shared" si="3"/>
        <v>0.12006586303710937</v>
      </c>
      <c r="AA105">
        <f t="shared" si="4"/>
        <v>34.666666666666664</v>
      </c>
    </row>
    <row r="106" spans="1:27" s="13" customFormat="1" x14ac:dyDescent="0.25">
      <c r="A106" s="14" t="s">
        <v>2606</v>
      </c>
      <c r="B106" s="14" t="s">
        <v>20</v>
      </c>
      <c r="C106" s="14">
        <v>134505</v>
      </c>
      <c r="D106" s="15" t="s">
        <v>18267</v>
      </c>
      <c r="E106" s="15" t="s">
        <v>18268</v>
      </c>
      <c r="F106" s="15">
        <v>104</v>
      </c>
      <c r="G106" s="15">
        <v>573887</v>
      </c>
      <c r="H106" s="15">
        <v>33832485</v>
      </c>
      <c r="I106" s="15">
        <v>60947</v>
      </c>
      <c r="J106" s="15">
        <v>146898</v>
      </c>
      <c r="K106" s="15">
        <v>0</v>
      </c>
      <c r="L106" s="15">
        <v>0</v>
      </c>
      <c r="M106" s="15">
        <v>4464</v>
      </c>
      <c r="N106" s="15">
        <v>323210</v>
      </c>
      <c r="O106" s="15">
        <v>40</v>
      </c>
      <c r="P106" s="15">
        <v>1148</v>
      </c>
      <c r="Q106" s="15">
        <v>0</v>
      </c>
      <c r="R106" s="15">
        <v>0</v>
      </c>
      <c r="S106"/>
      <c r="T106"/>
      <c r="U106" s="11">
        <f t="shared" si="5"/>
        <v>2100</v>
      </c>
      <c r="V106" s="17">
        <f>((G106-G105)*'[1]Z1 values'!C$5*'[1]Z1 values'!$C$10)/'[1]Z1 values'!$C$12</f>
        <v>8.709027099609374E-3</v>
      </c>
      <c r="W106" s="17">
        <f>((H106-H105)*'[1]Z1 values'!D$5*'[1]Z1 values'!$C$10)/'[1]Z1 values'!$C$12</f>
        <v>2.9590759277343746E-2</v>
      </c>
      <c r="X106" s="17">
        <f>((I106-I105)*'[1]Z1 values'!E$5*'[1]Z1 values'!$C$10)/'[1]Z1 values'!$C$12</f>
        <v>3.1860351562500002E-3</v>
      </c>
      <c r="Y106" s="17">
        <f>((J106-J105)*'[1]Z1 values'!F$5*'[1]Z1 values'!$C$10)/'[1]Z1 values'!$C$12</f>
        <v>9.8796386718750004E-2</v>
      </c>
      <c r="Z106" s="18">
        <f t="shared" si="3"/>
        <v>0.14028220825195314</v>
      </c>
      <c r="AA106">
        <f t="shared" si="4"/>
        <v>35</v>
      </c>
    </row>
    <row r="107" spans="1:27" s="13" customFormat="1" x14ac:dyDescent="0.25">
      <c r="A107" s="14" t="s">
        <v>2630</v>
      </c>
      <c r="B107" s="14" t="s">
        <v>20</v>
      </c>
      <c r="C107" s="14">
        <v>135785</v>
      </c>
      <c r="D107" s="15" t="s">
        <v>18267</v>
      </c>
      <c r="E107" s="15" t="s">
        <v>18268</v>
      </c>
      <c r="F107" s="15">
        <v>105</v>
      </c>
      <c r="G107" s="15">
        <v>577876</v>
      </c>
      <c r="H107" s="15">
        <v>34156174</v>
      </c>
      <c r="I107" s="15">
        <v>60947</v>
      </c>
      <c r="J107" s="15">
        <v>147858</v>
      </c>
      <c r="K107" s="15">
        <v>0</v>
      </c>
      <c r="L107" s="15">
        <v>0</v>
      </c>
      <c r="M107" s="15">
        <v>3988</v>
      </c>
      <c r="N107" s="15">
        <v>323689</v>
      </c>
      <c r="O107" s="15">
        <v>0</v>
      </c>
      <c r="P107" s="15">
        <v>960</v>
      </c>
      <c r="Q107" s="15">
        <v>0</v>
      </c>
      <c r="R107" s="15">
        <v>0</v>
      </c>
      <c r="S107"/>
      <c r="T107"/>
      <c r="U107" s="11">
        <f t="shared" si="5"/>
        <v>2120</v>
      </c>
      <c r="V107" s="17">
        <f>((G107-G106)*'[1]Z1 values'!C$5*'[1]Z1 values'!$C$10)/'[1]Z1 values'!$C$12</f>
        <v>7.7788421630859365E-3</v>
      </c>
      <c r="W107" s="17">
        <f>((H107-H106)*'[1]Z1 values'!D$5*'[1]Z1 values'!$C$10)/'[1]Z1 values'!$C$12</f>
        <v>2.9634613037109375E-2</v>
      </c>
      <c r="X107" s="17">
        <f>((I107-I106)*'[1]Z1 values'!E$5*'[1]Z1 values'!$C$10)/'[1]Z1 values'!$C$12</f>
        <v>0</v>
      </c>
      <c r="Y107" s="17">
        <f>((J107-J106)*'[1]Z1 values'!F$5*'[1]Z1 values'!$C$10)/'[1]Z1 values'!$C$12</f>
        <v>8.2617187499999994E-2</v>
      </c>
      <c r="Z107" s="18">
        <f t="shared" si="3"/>
        <v>0.12003064270019531</v>
      </c>
      <c r="AA107">
        <f t="shared" si="4"/>
        <v>35.333333333333336</v>
      </c>
    </row>
    <row r="108" spans="1:27" s="13" customFormat="1" x14ac:dyDescent="0.25">
      <c r="A108" s="14" t="s">
        <v>2660</v>
      </c>
      <c r="B108" s="14" t="s">
        <v>20</v>
      </c>
      <c r="C108" s="14">
        <v>137065</v>
      </c>
      <c r="D108" s="15" t="s">
        <v>18267</v>
      </c>
      <c r="E108" s="15" t="s">
        <v>18268</v>
      </c>
      <c r="F108" s="15">
        <v>106</v>
      </c>
      <c r="G108" s="15">
        <v>582426</v>
      </c>
      <c r="H108" s="15">
        <v>34479303</v>
      </c>
      <c r="I108" s="15">
        <v>60986</v>
      </c>
      <c r="J108" s="15">
        <v>148912</v>
      </c>
      <c r="K108" s="15">
        <v>0</v>
      </c>
      <c r="L108" s="15">
        <v>0</v>
      </c>
      <c r="M108" s="15">
        <v>4548</v>
      </c>
      <c r="N108" s="15">
        <v>323129</v>
      </c>
      <c r="O108" s="15">
        <v>39</v>
      </c>
      <c r="P108" s="15">
        <v>1054</v>
      </c>
      <c r="Q108" s="15">
        <v>0</v>
      </c>
      <c r="R108" s="15">
        <v>0</v>
      </c>
      <c r="S108"/>
      <c r="T108"/>
      <c r="U108" s="11">
        <f t="shared" si="5"/>
        <v>2140</v>
      </c>
      <c r="V108" s="17">
        <f>((G108-G107)*'[1]Z1 values'!C$5*'[1]Z1 values'!$C$10)/'[1]Z1 values'!$C$12</f>
        <v>8.8728332519531251E-3</v>
      </c>
      <c r="W108" s="17">
        <f>((H108-H107)*'[1]Z1 values'!D$5*'[1]Z1 values'!$C$10)/'[1]Z1 values'!$C$12</f>
        <v>2.9583343505859373E-2</v>
      </c>
      <c r="X108" s="17">
        <f>((I108-I107)*'[1]Z1 values'!E$5*'[1]Z1 values'!$C$10)/'[1]Z1 values'!$C$12</f>
        <v>3.1063842773437498E-3</v>
      </c>
      <c r="Y108" s="17">
        <f>((J108-J107)*'[1]Z1 values'!F$5*'[1]Z1 values'!$C$10)/'[1]Z1 values'!$C$12</f>
        <v>9.0706787109375006E-2</v>
      </c>
      <c r="Z108" s="18">
        <f t="shared" si="3"/>
        <v>0.13226934814453126</v>
      </c>
      <c r="AA108">
        <f t="shared" si="4"/>
        <v>35.666666666666664</v>
      </c>
    </row>
    <row r="109" spans="1:27" s="13" customFormat="1" x14ac:dyDescent="0.25">
      <c r="A109" s="14" t="s">
        <v>2680</v>
      </c>
      <c r="B109" s="14" t="s">
        <v>20</v>
      </c>
      <c r="C109" s="14">
        <v>138345</v>
      </c>
      <c r="D109" s="15" t="s">
        <v>18267</v>
      </c>
      <c r="E109" s="15" t="s">
        <v>18268</v>
      </c>
      <c r="F109" s="15">
        <v>107</v>
      </c>
      <c r="G109" s="15">
        <v>586959</v>
      </c>
      <c r="H109" s="15">
        <v>34802395</v>
      </c>
      <c r="I109" s="15">
        <v>61027</v>
      </c>
      <c r="J109" s="15">
        <v>150276</v>
      </c>
      <c r="K109" s="15">
        <v>0</v>
      </c>
      <c r="L109" s="15">
        <v>0</v>
      </c>
      <c r="M109" s="15">
        <v>4532</v>
      </c>
      <c r="N109" s="15">
        <v>323092</v>
      </c>
      <c r="O109" s="15">
        <v>41</v>
      </c>
      <c r="P109" s="15">
        <v>1364</v>
      </c>
      <c r="Q109" s="15">
        <v>0</v>
      </c>
      <c r="R109" s="15">
        <v>0</v>
      </c>
      <c r="S109"/>
      <c r="T109"/>
      <c r="U109" s="11">
        <f t="shared" si="5"/>
        <v>2160</v>
      </c>
      <c r="V109" s="17">
        <f>((G109-G108)*'[1]Z1 values'!C$5*'[1]Z1 values'!$C$10)/'[1]Z1 values'!$C$12</f>
        <v>8.8396820068359378E-3</v>
      </c>
      <c r="W109" s="17">
        <f>((H109-H108)*'[1]Z1 values'!D$5*'[1]Z1 values'!$C$10)/'[1]Z1 values'!$C$12</f>
        <v>2.9579956054687502E-2</v>
      </c>
      <c r="X109" s="17">
        <f>((I109-I108)*'[1]Z1 values'!E$5*'[1]Z1 values'!$C$10)/'[1]Z1 values'!$C$12</f>
        <v>3.2656860351562497E-3</v>
      </c>
      <c r="Y109" s="17">
        <f>((J109-J108)*'[1]Z1 values'!F$5*'[1]Z1 values'!$C$10)/'[1]Z1 values'!$C$12</f>
        <v>0.11738525390625001</v>
      </c>
      <c r="Z109" s="18">
        <f t="shared" si="3"/>
        <v>0.1590705780029297</v>
      </c>
      <c r="AA109">
        <f t="shared" si="4"/>
        <v>36</v>
      </c>
    </row>
    <row r="110" spans="1:27" s="13" customFormat="1" x14ac:dyDescent="0.25">
      <c r="A110" s="14" t="s">
        <v>2700</v>
      </c>
      <c r="B110" s="14" t="s">
        <v>20</v>
      </c>
      <c r="C110" s="14">
        <v>139625</v>
      </c>
      <c r="D110" s="15" t="s">
        <v>18267</v>
      </c>
      <c r="E110" s="15" t="s">
        <v>18268</v>
      </c>
      <c r="F110" s="15">
        <v>108</v>
      </c>
      <c r="G110" s="15">
        <v>594062</v>
      </c>
      <c r="H110" s="15">
        <v>35122921</v>
      </c>
      <c r="I110" s="15">
        <v>62500</v>
      </c>
      <c r="J110" s="15">
        <v>152426</v>
      </c>
      <c r="K110" s="15">
        <v>0</v>
      </c>
      <c r="L110" s="15">
        <v>0</v>
      </c>
      <c r="M110" s="15">
        <v>7102</v>
      </c>
      <c r="N110" s="15">
        <v>320526</v>
      </c>
      <c r="O110" s="15">
        <v>1473</v>
      </c>
      <c r="P110" s="15">
        <v>2150</v>
      </c>
      <c r="Q110" s="15">
        <v>0</v>
      </c>
      <c r="R110" s="15">
        <v>0</v>
      </c>
      <c r="S110"/>
      <c r="T110"/>
      <c r="U110" s="11">
        <f t="shared" si="5"/>
        <v>2180</v>
      </c>
      <c r="V110" s="17">
        <f>((G110-G109)*'[1]Z1 values'!C$5*'[1]Z1 values'!$C$10)/'[1]Z1 values'!$C$12</f>
        <v>1.385137023925781E-2</v>
      </c>
      <c r="W110" s="17">
        <f>((H110-H109)*'[1]Z1 values'!D$5*'[1]Z1 values'!$C$10)/'[1]Z1 values'!$C$12</f>
        <v>2.9345031738281253E-2</v>
      </c>
      <c r="X110" s="17">
        <f>((I110-I109)*'[1]Z1 values'!E$5*'[1]Z1 values'!$C$10)/'[1]Z1 values'!$C$12</f>
        <v>0.11732574462890624</v>
      </c>
      <c r="Y110" s="17">
        <f>((J110-J109)*'[1]Z1 values'!F$5*'[1]Z1 values'!$C$10)/'[1]Z1 values'!$C$12</f>
        <v>0.185028076171875</v>
      </c>
      <c r="Z110" s="18">
        <f t="shared" si="3"/>
        <v>0.34555022277832032</v>
      </c>
      <c r="AA110">
        <f t="shared" si="4"/>
        <v>36.333333333333336</v>
      </c>
    </row>
    <row r="111" spans="1:27" s="13" customFormat="1" x14ac:dyDescent="0.25">
      <c r="A111" s="14" t="s">
        <v>2725</v>
      </c>
      <c r="B111" s="14" t="s">
        <v>20</v>
      </c>
      <c r="C111" s="14">
        <v>140905</v>
      </c>
      <c r="D111" s="15" t="s">
        <v>18267</v>
      </c>
      <c r="E111" s="15" t="s">
        <v>18268</v>
      </c>
      <c r="F111" s="15">
        <v>109</v>
      </c>
      <c r="G111" s="15">
        <v>607476</v>
      </c>
      <c r="H111" s="15">
        <v>35437179</v>
      </c>
      <c r="I111" s="15">
        <v>67162</v>
      </c>
      <c r="J111" s="15">
        <v>156447</v>
      </c>
      <c r="K111" s="15">
        <v>0</v>
      </c>
      <c r="L111" s="15">
        <v>0</v>
      </c>
      <c r="M111" s="15">
        <v>13413</v>
      </c>
      <c r="N111" s="15">
        <v>314258</v>
      </c>
      <c r="O111" s="15">
        <v>4662</v>
      </c>
      <c r="P111" s="15">
        <v>4021</v>
      </c>
      <c r="Q111" s="15">
        <v>0</v>
      </c>
      <c r="R111" s="15">
        <v>0</v>
      </c>
      <c r="S111"/>
      <c r="T111"/>
      <c r="U111" s="11">
        <f t="shared" si="5"/>
        <v>2200</v>
      </c>
      <c r="V111" s="17">
        <f>((G111-G110)*'[1]Z1 values'!C$5*'[1]Z1 values'!$C$10)/'[1]Z1 values'!$C$12</f>
        <v>2.615828247070312E-2</v>
      </c>
      <c r="W111" s="17">
        <f>((H111-H110)*'[1]Z1 values'!D$5*'[1]Z1 values'!$C$10)/'[1]Z1 values'!$C$12</f>
        <v>2.877117919921875E-2</v>
      </c>
      <c r="X111" s="17">
        <f>((I111-I110)*'[1]Z1 values'!E$5*'[1]Z1 values'!$C$10)/'[1]Z1 values'!$C$12</f>
        <v>0.37133239746093744</v>
      </c>
      <c r="Y111" s="17">
        <f>((J111-J110)*'[1]Z1 values'!F$5*'[1]Z1 values'!$C$10)/'[1]Z1 values'!$C$12</f>
        <v>0.34604553222656254</v>
      </c>
      <c r="Z111" s="18">
        <f t="shared" si="3"/>
        <v>0.77230739135742188</v>
      </c>
      <c r="AA111">
        <f t="shared" si="4"/>
        <v>36.666666666666664</v>
      </c>
    </row>
    <row r="112" spans="1:27" s="13" customFormat="1" x14ac:dyDescent="0.25">
      <c r="A112" s="14" t="s">
        <v>2745</v>
      </c>
      <c r="B112" s="14" t="s">
        <v>20</v>
      </c>
      <c r="C112" s="14">
        <v>142185</v>
      </c>
      <c r="D112" s="15" t="s">
        <v>18267</v>
      </c>
      <c r="E112" s="15" t="s">
        <v>18268</v>
      </c>
      <c r="F112" s="15">
        <v>110</v>
      </c>
      <c r="G112" s="15">
        <v>615529</v>
      </c>
      <c r="H112" s="15">
        <v>35756805</v>
      </c>
      <c r="I112" s="15">
        <v>69292</v>
      </c>
      <c r="J112" s="15">
        <v>159225</v>
      </c>
      <c r="K112" s="15">
        <v>0</v>
      </c>
      <c r="L112" s="15">
        <v>0</v>
      </c>
      <c r="M112" s="15">
        <v>8051</v>
      </c>
      <c r="N112" s="15">
        <v>319626</v>
      </c>
      <c r="O112" s="15">
        <v>2130</v>
      </c>
      <c r="P112" s="15">
        <v>2778</v>
      </c>
      <c r="Q112" s="15">
        <v>0</v>
      </c>
      <c r="R112" s="15">
        <v>0</v>
      </c>
      <c r="S112"/>
      <c r="T112"/>
      <c r="U112" s="11">
        <f t="shared" si="5"/>
        <v>2220</v>
      </c>
      <c r="V112" s="17">
        <f>((G112-G111)*'[1]Z1 values'!C$5*'[1]Z1 values'!$C$10)/'[1]Z1 values'!$C$12</f>
        <v>1.5703939819335939E-2</v>
      </c>
      <c r="W112" s="17">
        <f>((H112-H111)*'[1]Z1 values'!D$5*'[1]Z1 values'!$C$10)/'[1]Z1 values'!$C$12</f>
        <v>2.9262634277343751E-2</v>
      </c>
      <c r="X112" s="17">
        <f>((I112-I111)*'[1]Z1 values'!E$5*'[1]Z1 values'!$C$10)/'[1]Z1 values'!$C$12</f>
        <v>0.16965637207031251</v>
      </c>
      <c r="Y112" s="17">
        <f>((J112-J111)*'[1]Z1 values'!F$5*'[1]Z1 values'!$C$10)/'[1]Z1 values'!$C$12</f>
        <v>0.23907348632812503</v>
      </c>
      <c r="Z112" s="18">
        <f t="shared" si="3"/>
        <v>0.45369643249511721</v>
      </c>
      <c r="AA112">
        <f t="shared" si="4"/>
        <v>37</v>
      </c>
    </row>
    <row r="113" spans="1:27" s="13" customFormat="1" x14ac:dyDescent="0.25">
      <c r="A113" s="14" t="s">
        <v>2765</v>
      </c>
      <c r="B113" s="14" t="s">
        <v>20</v>
      </c>
      <c r="C113" s="14">
        <v>143465</v>
      </c>
      <c r="D113" s="15" t="s">
        <v>18267</v>
      </c>
      <c r="E113" s="15" t="s">
        <v>18268</v>
      </c>
      <c r="F113" s="15">
        <v>111</v>
      </c>
      <c r="G113" s="15">
        <v>619699</v>
      </c>
      <c r="H113" s="15">
        <v>36080314</v>
      </c>
      <c r="I113" s="15">
        <v>69292</v>
      </c>
      <c r="J113" s="15">
        <v>160465</v>
      </c>
      <c r="K113" s="15">
        <v>0</v>
      </c>
      <c r="L113" s="15">
        <v>0</v>
      </c>
      <c r="M113" s="15">
        <v>4169</v>
      </c>
      <c r="N113" s="15">
        <v>323509</v>
      </c>
      <c r="O113" s="15">
        <v>0</v>
      </c>
      <c r="P113" s="15">
        <v>1240</v>
      </c>
      <c r="Q113" s="15">
        <v>0</v>
      </c>
      <c r="R113" s="15">
        <v>0</v>
      </c>
      <c r="S113"/>
      <c r="T113"/>
      <c r="U113" s="11">
        <f t="shared" si="5"/>
        <v>2240</v>
      </c>
      <c r="V113" s="17">
        <f>((G113-G112)*'[1]Z1 values'!C$5*'[1]Z1 values'!$C$10)/'[1]Z1 values'!$C$12</f>
        <v>8.1318054199218739E-3</v>
      </c>
      <c r="W113" s="17">
        <f>((H113-H112)*'[1]Z1 values'!D$5*'[1]Z1 values'!$C$10)/'[1]Z1 values'!$C$12</f>
        <v>2.9618133544921876E-2</v>
      </c>
      <c r="X113" s="17">
        <f>((I113-I112)*'[1]Z1 values'!E$5*'[1]Z1 values'!$C$10)/'[1]Z1 values'!$C$12</f>
        <v>0</v>
      </c>
      <c r="Y113" s="17">
        <f>((J113-J112)*'[1]Z1 values'!F$5*'[1]Z1 values'!$C$10)/'[1]Z1 values'!$C$12</f>
        <v>0.10671386718750001</v>
      </c>
      <c r="Z113" s="18">
        <f t="shared" si="3"/>
        <v>0.14446380615234375</v>
      </c>
      <c r="AA113">
        <f t="shared" si="4"/>
        <v>37.333333333333336</v>
      </c>
    </row>
    <row r="114" spans="1:27" s="13" customFormat="1" x14ac:dyDescent="0.25">
      <c r="A114" s="14" t="s">
        <v>2790</v>
      </c>
      <c r="B114" s="14" t="s">
        <v>20</v>
      </c>
      <c r="C114" s="14">
        <v>144745</v>
      </c>
      <c r="D114" s="15" t="s">
        <v>18267</v>
      </c>
      <c r="E114" s="15" t="s">
        <v>18268</v>
      </c>
      <c r="F114" s="15">
        <v>112</v>
      </c>
      <c r="G114" s="15">
        <v>623863</v>
      </c>
      <c r="H114" s="15">
        <v>36403829</v>
      </c>
      <c r="I114" s="15">
        <v>69292</v>
      </c>
      <c r="J114" s="15">
        <v>161491</v>
      </c>
      <c r="K114" s="15">
        <v>0</v>
      </c>
      <c r="L114" s="15">
        <v>0</v>
      </c>
      <c r="M114" s="15">
        <v>4163</v>
      </c>
      <c r="N114" s="15">
        <v>323515</v>
      </c>
      <c r="O114" s="15">
        <v>0</v>
      </c>
      <c r="P114" s="15">
        <v>1026</v>
      </c>
      <c r="Q114" s="15">
        <v>0</v>
      </c>
      <c r="R114" s="15">
        <v>0</v>
      </c>
      <c r="S114"/>
      <c r="T114"/>
      <c r="U114" s="11">
        <f t="shared" si="5"/>
        <v>2260</v>
      </c>
      <c r="V114" s="17">
        <f>((G114-G113)*'[1]Z1 values'!C$5*'[1]Z1 values'!$C$10)/'[1]Z1 values'!$C$12</f>
        <v>8.1201049804687508E-3</v>
      </c>
      <c r="W114" s="17">
        <f>((H114-H113)*'[1]Z1 values'!D$5*'[1]Z1 values'!$C$10)/'[1]Z1 values'!$C$12</f>
        <v>2.9618682861328127E-2</v>
      </c>
      <c r="X114" s="17">
        <f>((I114-I113)*'[1]Z1 values'!E$5*'[1]Z1 values'!$C$10)/'[1]Z1 values'!$C$12</f>
        <v>0</v>
      </c>
      <c r="Y114" s="17">
        <f>((J114-J113)*'[1]Z1 values'!F$5*'[1]Z1 values'!$C$10)/'[1]Z1 values'!$C$12</f>
        <v>8.8297119140624991E-2</v>
      </c>
      <c r="Z114" s="18">
        <f t="shared" si="3"/>
        <v>0.12603590698242187</v>
      </c>
      <c r="AA114">
        <f t="shared" si="4"/>
        <v>37.666666666666664</v>
      </c>
    </row>
    <row r="115" spans="1:27" s="13" customFormat="1" x14ac:dyDescent="0.25">
      <c r="A115" s="14" t="s">
        <v>2810</v>
      </c>
      <c r="B115" s="14" t="s">
        <v>20</v>
      </c>
      <c r="C115" s="14">
        <v>146025</v>
      </c>
      <c r="D115" s="15" t="s">
        <v>18267</v>
      </c>
      <c r="E115" s="15" t="s">
        <v>18268</v>
      </c>
      <c r="F115" s="15">
        <v>113</v>
      </c>
      <c r="G115" s="15">
        <v>627987</v>
      </c>
      <c r="H115" s="15">
        <v>36727384</v>
      </c>
      <c r="I115" s="15">
        <v>69292</v>
      </c>
      <c r="J115" s="15">
        <v>162451</v>
      </c>
      <c r="K115" s="15">
        <v>0</v>
      </c>
      <c r="L115" s="15">
        <v>0</v>
      </c>
      <c r="M115" s="15">
        <v>4123</v>
      </c>
      <c r="N115" s="15">
        <v>323555</v>
      </c>
      <c r="O115" s="15">
        <v>0</v>
      </c>
      <c r="P115" s="15">
        <v>960</v>
      </c>
      <c r="Q115" s="15">
        <v>0</v>
      </c>
      <c r="R115" s="15">
        <v>0</v>
      </c>
      <c r="S115"/>
      <c r="T115"/>
      <c r="U115" s="11">
        <f t="shared" si="5"/>
        <v>2280</v>
      </c>
      <c r="V115" s="17">
        <f>((G115-G114)*'[1]Z1 values'!C$5*'[1]Z1 values'!$C$10)/'[1]Z1 values'!$C$12</f>
        <v>8.0421020507812496E-3</v>
      </c>
      <c r="W115" s="17">
        <f>((H115-H114)*'[1]Z1 values'!D$5*'[1]Z1 values'!$C$10)/'[1]Z1 values'!$C$12</f>
        <v>2.9622344970703131E-2</v>
      </c>
      <c r="X115" s="17">
        <f>((I115-I114)*'[1]Z1 values'!E$5*'[1]Z1 values'!$C$10)/'[1]Z1 values'!$C$12</f>
        <v>0</v>
      </c>
      <c r="Y115" s="17">
        <f>((J115-J114)*'[1]Z1 values'!F$5*'[1]Z1 values'!$C$10)/'[1]Z1 values'!$C$12</f>
        <v>8.2617187499999994E-2</v>
      </c>
      <c r="Z115" s="18">
        <f t="shared" si="3"/>
        <v>0.12028163452148438</v>
      </c>
      <c r="AA115">
        <f t="shared" si="4"/>
        <v>38</v>
      </c>
    </row>
    <row r="116" spans="1:27" s="13" customFormat="1" x14ac:dyDescent="0.25">
      <c r="A116" s="14" t="s">
        <v>2830</v>
      </c>
      <c r="B116" s="14" t="s">
        <v>20</v>
      </c>
      <c r="C116" s="14">
        <v>147305</v>
      </c>
      <c r="D116" s="15" t="s">
        <v>18267</v>
      </c>
      <c r="E116" s="15" t="s">
        <v>18268</v>
      </c>
      <c r="F116" s="15">
        <v>114</v>
      </c>
      <c r="G116" s="15">
        <v>632079</v>
      </c>
      <c r="H116" s="15">
        <v>37050970</v>
      </c>
      <c r="I116" s="15">
        <v>69292</v>
      </c>
      <c r="J116" s="15">
        <v>163411</v>
      </c>
      <c r="K116" s="15">
        <v>0</v>
      </c>
      <c r="L116" s="15">
        <v>0</v>
      </c>
      <c r="M116" s="15">
        <v>4091</v>
      </c>
      <c r="N116" s="15">
        <v>323586</v>
      </c>
      <c r="O116" s="15">
        <v>0</v>
      </c>
      <c r="P116" s="15">
        <v>960</v>
      </c>
      <c r="Q116" s="15">
        <v>0</v>
      </c>
      <c r="R116" s="15">
        <v>0</v>
      </c>
      <c r="S116"/>
      <c r="T116"/>
      <c r="U116" s="11">
        <f t="shared" si="5"/>
        <v>2300</v>
      </c>
      <c r="V116" s="17">
        <f>((G116-G115)*'[1]Z1 values'!C$5*'[1]Z1 values'!$C$10)/'[1]Z1 values'!$C$12</f>
        <v>7.9796997070312493E-3</v>
      </c>
      <c r="W116" s="17">
        <f>((H116-H115)*'[1]Z1 values'!D$5*'[1]Z1 values'!$C$10)/'[1]Z1 values'!$C$12</f>
        <v>2.9625183105468751E-2</v>
      </c>
      <c r="X116" s="17">
        <f>((I116-I115)*'[1]Z1 values'!E$5*'[1]Z1 values'!$C$10)/'[1]Z1 values'!$C$12</f>
        <v>0</v>
      </c>
      <c r="Y116" s="17">
        <f>((J116-J115)*'[1]Z1 values'!F$5*'[1]Z1 values'!$C$10)/'[1]Z1 values'!$C$12</f>
        <v>8.2617187499999994E-2</v>
      </c>
      <c r="Z116" s="18">
        <f t="shared" si="3"/>
        <v>0.1202220703125</v>
      </c>
      <c r="AA116">
        <f t="shared" si="4"/>
        <v>38.333333333333336</v>
      </c>
    </row>
    <row r="117" spans="1:27" s="13" customFormat="1" x14ac:dyDescent="0.25">
      <c r="A117" s="14" t="s">
        <v>2854</v>
      </c>
      <c r="B117" s="14" t="s">
        <v>20</v>
      </c>
      <c r="C117" s="14">
        <v>148585</v>
      </c>
      <c r="D117" s="15" t="s">
        <v>18267</v>
      </c>
      <c r="E117" s="15" t="s">
        <v>18268</v>
      </c>
      <c r="F117" s="15">
        <v>115</v>
      </c>
      <c r="G117" s="15">
        <v>636197</v>
      </c>
      <c r="H117" s="15">
        <v>37374531</v>
      </c>
      <c r="I117" s="15">
        <v>69292</v>
      </c>
      <c r="J117" s="15">
        <v>164371</v>
      </c>
      <c r="K117" s="15">
        <v>0</v>
      </c>
      <c r="L117" s="15">
        <v>0</v>
      </c>
      <c r="M117" s="15">
        <v>4117</v>
      </c>
      <c r="N117" s="15">
        <v>323561</v>
      </c>
      <c r="O117" s="15">
        <v>0</v>
      </c>
      <c r="P117" s="15">
        <v>960</v>
      </c>
      <c r="Q117" s="15">
        <v>0</v>
      </c>
      <c r="R117" s="15">
        <v>0</v>
      </c>
      <c r="S117"/>
      <c r="T117"/>
      <c r="U117" s="11">
        <f t="shared" si="5"/>
        <v>2320</v>
      </c>
      <c r="V117" s="17">
        <f>((G117-G116)*'[1]Z1 values'!C$5*'[1]Z1 values'!$C$10)/'[1]Z1 values'!$C$12</f>
        <v>8.0304016113281248E-3</v>
      </c>
      <c r="W117" s="17">
        <f>((H117-H116)*'[1]Z1 values'!D$5*'[1]Z1 values'!$C$10)/'[1]Z1 values'!$C$12</f>
        <v>2.9622894287109375E-2</v>
      </c>
      <c r="X117" s="17">
        <f>((I117-I116)*'[1]Z1 values'!E$5*'[1]Z1 values'!$C$10)/'[1]Z1 values'!$C$12</f>
        <v>0</v>
      </c>
      <c r="Y117" s="17">
        <f>((J117-J116)*'[1]Z1 values'!F$5*'[1]Z1 values'!$C$10)/'[1]Z1 values'!$C$12</f>
        <v>8.2617187499999994E-2</v>
      </c>
      <c r="Z117" s="18">
        <f t="shared" si="3"/>
        <v>0.12027048339843749</v>
      </c>
      <c r="AA117">
        <f t="shared" si="4"/>
        <v>38.666666666666664</v>
      </c>
    </row>
    <row r="118" spans="1:27" s="13" customFormat="1" x14ac:dyDescent="0.25">
      <c r="A118" s="14" t="s">
        <v>2874</v>
      </c>
      <c r="B118" s="14" t="s">
        <v>20</v>
      </c>
      <c r="C118" s="14">
        <v>149865</v>
      </c>
      <c r="D118" s="15" t="s">
        <v>18267</v>
      </c>
      <c r="E118" s="15" t="s">
        <v>18268</v>
      </c>
      <c r="F118" s="15">
        <v>116</v>
      </c>
      <c r="G118" s="15">
        <v>640314</v>
      </c>
      <c r="H118" s="15">
        <v>37698092</v>
      </c>
      <c r="I118" s="15">
        <v>69292</v>
      </c>
      <c r="J118" s="15">
        <v>165331</v>
      </c>
      <c r="K118" s="15">
        <v>0</v>
      </c>
      <c r="L118" s="15">
        <v>0</v>
      </c>
      <c r="M118" s="15">
        <v>4116</v>
      </c>
      <c r="N118" s="15">
        <v>323561</v>
      </c>
      <c r="O118" s="15">
        <v>0</v>
      </c>
      <c r="P118" s="15">
        <v>960</v>
      </c>
      <c r="Q118" s="15">
        <v>0</v>
      </c>
      <c r="R118" s="15">
        <v>0</v>
      </c>
      <c r="S118"/>
      <c r="T118"/>
      <c r="U118" s="11">
        <f t="shared" si="5"/>
        <v>2340</v>
      </c>
      <c r="V118" s="17">
        <f>((G118-G117)*'[1]Z1 values'!C$5*'[1]Z1 values'!$C$10)/'[1]Z1 values'!$C$12</f>
        <v>8.0284515380859376E-3</v>
      </c>
      <c r="W118" s="17">
        <f>((H118-H117)*'[1]Z1 values'!D$5*'[1]Z1 values'!$C$10)/'[1]Z1 values'!$C$12</f>
        <v>2.9622894287109375E-2</v>
      </c>
      <c r="X118" s="17">
        <f>((I118-I117)*'[1]Z1 values'!E$5*'[1]Z1 values'!$C$10)/'[1]Z1 values'!$C$12</f>
        <v>0</v>
      </c>
      <c r="Y118" s="17">
        <f>((J118-J117)*'[1]Z1 values'!F$5*'[1]Z1 values'!$C$10)/'[1]Z1 values'!$C$12</f>
        <v>8.2617187499999994E-2</v>
      </c>
      <c r="Z118" s="18">
        <f t="shared" si="3"/>
        <v>0.1202685333251953</v>
      </c>
      <c r="AA118">
        <f t="shared" si="4"/>
        <v>39</v>
      </c>
    </row>
    <row r="119" spans="1:27" s="13" customFormat="1" x14ac:dyDescent="0.25">
      <c r="A119" s="14" t="s">
        <v>2894</v>
      </c>
      <c r="B119" s="14" t="s">
        <v>20</v>
      </c>
      <c r="C119" s="14">
        <v>151145</v>
      </c>
      <c r="D119" s="15" t="s">
        <v>18267</v>
      </c>
      <c r="E119" s="15" t="s">
        <v>18268</v>
      </c>
      <c r="F119" s="15">
        <v>117</v>
      </c>
      <c r="G119" s="15">
        <v>644806</v>
      </c>
      <c r="H119" s="15">
        <v>38021277</v>
      </c>
      <c r="I119" s="15">
        <v>69328</v>
      </c>
      <c r="J119" s="15">
        <v>166571</v>
      </c>
      <c r="K119" s="15">
        <v>0</v>
      </c>
      <c r="L119" s="15">
        <v>0</v>
      </c>
      <c r="M119" s="15">
        <v>4491</v>
      </c>
      <c r="N119" s="15">
        <v>323185</v>
      </c>
      <c r="O119" s="15">
        <v>36</v>
      </c>
      <c r="P119" s="15">
        <v>1240</v>
      </c>
      <c r="Q119" s="15">
        <v>0</v>
      </c>
      <c r="R119" s="15">
        <v>0</v>
      </c>
      <c r="S119"/>
      <c r="T119"/>
      <c r="U119" s="11">
        <f t="shared" si="5"/>
        <v>2360</v>
      </c>
      <c r="V119" s="17">
        <f>((G119-G118)*'[1]Z1 values'!C$5*'[1]Z1 values'!$C$10)/'[1]Z1 values'!$C$12</f>
        <v>8.7597290039062494E-3</v>
      </c>
      <c r="W119" s="17">
        <f>((H119-H118)*'[1]Z1 values'!D$5*'[1]Z1 values'!$C$10)/'[1]Z1 values'!$C$12</f>
        <v>2.9588470458984373E-2</v>
      </c>
      <c r="X119" s="17">
        <f>((I119-I118)*'[1]Z1 values'!E$5*'[1]Z1 values'!$C$10)/'[1]Z1 values'!$C$12</f>
        <v>2.8674316406249998E-3</v>
      </c>
      <c r="Y119" s="17">
        <f>((J119-J118)*'[1]Z1 values'!F$5*'[1]Z1 values'!$C$10)/'[1]Z1 values'!$C$12</f>
        <v>0.10671386718750001</v>
      </c>
      <c r="Z119" s="18">
        <f t="shared" si="3"/>
        <v>0.14792949829101562</v>
      </c>
      <c r="AA119">
        <f t="shared" si="4"/>
        <v>39.333333333333336</v>
      </c>
    </row>
    <row r="120" spans="1:27" s="13" customFormat="1" x14ac:dyDescent="0.25">
      <c r="A120" s="14" t="s">
        <v>2914</v>
      </c>
      <c r="B120" s="14" t="s">
        <v>20</v>
      </c>
      <c r="C120" s="14">
        <v>152425</v>
      </c>
      <c r="D120" s="15" t="s">
        <v>18267</v>
      </c>
      <c r="E120" s="15" t="s">
        <v>18268</v>
      </c>
      <c r="F120" s="15">
        <v>118</v>
      </c>
      <c r="G120" s="15">
        <v>648825</v>
      </c>
      <c r="H120" s="15">
        <v>38344928</v>
      </c>
      <c r="I120" s="15">
        <v>69328</v>
      </c>
      <c r="J120" s="15">
        <v>167531</v>
      </c>
      <c r="K120" s="15">
        <v>0</v>
      </c>
      <c r="L120" s="15">
        <v>0</v>
      </c>
      <c r="M120" s="15">
        <v>4018</v>
      </c>
      <c r="N120" s="15">
        <v>323651</v>
      </c>
      <c r="O120" s="15">
        <v>0</v>
      </c>
      <c r="P120" s="15">
        <v>960</v>
      </c>
      <c r="Q120" s="15">
        <v>0</v>
      </c>
      <c r="R120" s="15">
        <v>0</v>
      </c>
      <c r="S120"/>
      <c r="T120"/>
      <c r="U120" s="11">
        <f t="shared" si="5"/>
        <v>2380</v>
      </c>
      <c r="V120" s="17">
        <f>((G120-G119)*'[1]Z1 values'!C$5*'[1]Z1 values'!$C$10)/'[1]Z1 values'!$C$12</f>
        <v>7.8373443603515624E-3</v>
      </c>
      <c r="W120" s="17">
        <f>((H120-H119)*'[1]Z1 values'!D$5*'[1]Z1 values'!$C$10)/'[1]Z1 values'!$C$12</f>
        <v>2.9631134033203128E-2</v>
      </c>
      <c r="X120" s="17">
        <f>((I120-I119)*'[1]Z1 values'!E$5*'[1]Z1 values'!$C$10)/'[1]Z1 values'!$C$12</f>
        <v>0</v>
      </c>
      <c r="Y120" s="17">
        <f>((J120-J119)*'[1]Z1 values'!F$5*'[1]Z1 values'!$C$10)/'[1]Z1 values'!$C$12</f>
        <v>8.2617187499999994E-2</v>
      </c>
      <c r="Z120" s="18">
        <f t="shared" si="3"/>
        <v>0.12008566589355468</v>
      </c>
      <c r="AA120">
        <f t="shared" si="4"/>
        <v>39.666666666666664</v>
      </c>
    </row>
    <row r="121" spans="1:27" s="13" customFormat="1" x14ac:dyDescent="0.25">
      <c r="A121" s="14" t="s">
        <v>2940</v>
      </c>
      <c r="B121" s="14" t="s">
        <v>20</v>
      </c>
      <c r="C121" s="14">
        <v>153705</v>
      </c>
      <c r="D121" s="15" t="s">
        <v>18267</v>
      </c>
      <c r="E121" s="15" t="s">
        <v>18268</v>
      </c>
      <c r="F121" s="15">
        <v>119</v>
      </c>
      <c r="G121" s="15">
        <v>653340</v>
      </c>
      <c r="H121" s="15">
        <v>38668087</v>
      </c>
      <c r="I121" s="15">
        <v>69367</v>
      </c>
      <c r="J121" s="15">
        <v>168584</v>
      </c>
      <c r="K121" s="15">
        <v>0</v>
      </c>
      <c r="L121" s="15">
        <v>0</v>
      </c>
      <c r="M121" s="15">
        <v>4514</v>
      </c>
      <c r="N121" s="15">
        <v>323159</v>
      </c>
      <c r="O121" s="15">
        <v>39</v>
      </c>
      <c r="P121" s="15">
        <v>1053</v>
      </c>
      <c r="Q121" s="15">
        <v>0</v>
      </c>
      <c r="R121" s="15">
        <v>0</v>
      </c>
      <c r="S121"/>
      <c r="T121"/>
      <c r="U121" s="11">
        <f t="shared" si="5"/>
        <v>2400</v>
      </c>
      <c r="V121" s="17">
        <f>((G121-G120)*'[1]Z1 values'!C$5*'[1]Z1 values'!$C$10)/'[1]Z1 values'!$C$12</f>
        <v>8.8045806884765633E-3</v>
      </c>
      <c r="W121" s="17">
        <f>((H121-H120)*'[1]Z1 values'!D$5*'[1]Z1 values'!$C$10)/'[1]Z1 values'!$C$12</f>
        <v>2.9586090087890628E-2</v>
      </c>
      <c r="X121" s="17">
        <f>((I121-I120)*'[1]Z1 values'!E$5*'[1]Z1 values'!$C$10)/'[1]Z1 values'!$C$12</f>
        <v>3.1063842773437498E-3</v>
      </c>
      <c r="Y121" s="17">
        <f>((J121-J120)*'[1]Z1 values'!F$5*'[1]Z1 values'!$C$10)/'[1]Z1 values'!$C$12</f>
        <v>9.0620727539062501E-2</v>
      </c>
      <c r="Z121" s="18">
        <f t="shared" si="3"/>
        <v>0.13211778259277346</v>
      </c>
      <c r="AA121">
        <f t="shared" si="4"/>
        <v>40</v>
      </c>
    </row>
    <row r="122" spans="1:27" s="13" customFormat="1" x14ac:dyDescent="0.25">
      <c r="A122" s="14" t="s">
        <v>2965</v>
      </c>
      <c r="B122" s="14" t="s">
        <v>20</v>
      </c>
      <c r="C122" s="14">
        <v>154985</v>
      </c>
      <c r="D122" s="15" t="s">
        <v>18267</v>
      </c>
      <c r="E122" s="15" t="s">
        <v>18268</v>
      </c>
      <c r="F122" s="15">
        <v>120</v>
      </c>
      <c r="G122" s="15">
        <v>657447</v>
      </c>
      <c r="H122" s="15">
        <v>38991658</v>
      </c>
      <c r="I122" s="15">
        <v>69367</v>
      </c>
      <c r="J122" s="15">
        <v>169544</v>
      </c>
      <c r="K122" s="15">
        <v>0</v>
      </c>
      <c r="L122" s="15">
        <v>0</v>
      </c>
      <c r="M122" s="15">
        <v>4106</v>
      </c>
      <c r="N122" s="15">
        <v>323571</v>
      </c>
      <c r="O122" s="15">
        <v>0</v>
      </c>
      <c r="P122" s="15">
        <v>960</v>
      </c>
      <c r="Q122" s="15">
        <v>0</v>
      </c>
      <c r="R122" s="15">
        <v>0</v>
      </c>
      <c r="S122"/>
      <c r="T122"/>
      <c r="U122" s="11">
        <f t="shared" si="5"/>
        <v>2420</v>
      </c>
      <c r="V122" s="17">
        <f>((G122-G121)*'[1]Z1 values'!C$5*'[1]Z1 values'!$C$10)/'[1]Z1 values'!$C$12</f>
        <v>8.0089508056640606E-3</v>
      </c>
      <c r="W122" s="17">
        <f>((H122-H121)*'[1]Z1 values'!D$5*'[1]Z1 values'!$C$10)/'[1]Z1 values'!$C$12</f>
        <v>2.9623809814453127E-2</v>
      </c>
      <c r="X122" s="17">
        <f>((I122-I121)*'[1]Z1 values'!E$5*'[1]Z1 values'!$C$10)/'[1]Z1 values'!$C$12</f>
        <v>0</v>
      </c>
      <c r="Y122" s="17">
        <f>((J122-J121)*'[1]Z1 values'!F$5*'[1]Z1 values'!$C$10)/'[1]Z1 values'!$C$12</f>
        <v>8.2617187499999994E-2</v>
      </c>
      <c r="Z122" s="18">
        <f t="shared" si="3"/>
        <v>0.12024994812011719</v>
      </c>
      <c r="AA122">
        <f t="shared" si="4"/>
        <v>40.333333333333336</v>
      </c>
    </row>
    <row r="123" spans="1:27" s="13" customFormat="1" x14ac:dyDescent="0.25">
      <c r="A123" s="14" t="s">
        <v>2985</v>
      </c>
      <c r="B123" s="14" t="s">
        <v>20</v>
      </c>
      <c r="C123" s="14">
        <v>156265</v>
      </c>
      <c r="D123" s="15" t="s">
        <v>18267</v>
      </c>
      <c r="E123" s="15" t="s">
        <v>18268</v>
      </c>
      <c r="F123" s="15">
        <v>121</v>
      </c>
      <c r="G123" s="15">
        <v>662981</v>
      </c>
      <c r="H123" s="15">
        <v>39313801</v>
      </c>
      <c r="I123" s="15">
        <v>69784</v>
      </c>
      <c r="J123" s="15">
        <v>170924</v>
      </c>
      <c r="K123" s="15">
        <v>0</v>
      </c>
      <c r="L123" s="15">
        <v>0</v>
      </c>
      <c r="M123" s="15">
        <v>5532</v>
      </c>
      <c r="N123" s="15">
        <v>322143</v>
      </c>
      <c r="O123" s="15">
        <v>417</v>
      </c>
      <c r="P123" s="15">
        <v>1380</v>
      </c>
      <c r="Q123" s="15">
        <v>0</v>
      </c>
      <c r="R123" s="15">
        <v>0</v>
      </c>
      <c r="S123"/>
      <c r="T123"/>
      <c r="U123" s="11">
        <f t="shared" si="5"/>
        <v>2440</v>
      </c>
      <c r="V123" s="17">
        <f>((G123-G122)*'[1]Z1 values'!C$5*'[1]Z1 values'!$C$10)/'[1]Z1 values'!$C$12</f>
        <v>1.0791705322265624E-2</v>
      </c>
      <c r="W123" s="17">
        <f>((H123-H122)*'[1]Z1 values'!D$5*'[1]Z1 values'!$C$10)/'[1]Z1 values'!$C$12</f>
        <v>2.9493072509765628E-2</v>
      </c>
      <c r="X123" s="17">
        <f>((I123-I122)*'[1]Z1 values'!E$5*'[1]Z1 values'!$C$10)/'[1]Z1 values'!$C$12</f>
        <v>3.3214416503906247E-2</v>
      </c>
      <c r="Y123" s="17">
        <f>((J123-J122)*'[1]Z1 values'!F$5*'[1]Z1 values'!$C$10)/'[1]Z1 values'!$C$12</f>
        <v>0.11876220703125</v>
      </c>
      <c r="Z123" s="18">
        <f t="shared" si="3"/>
        <v>0.1922614013671875</v>
      </c>
      <c r="AA123">
        <f t="shared" si="4"/>
        <v>40.666666666666664</v>
      </c>
    </row>
    <row r="124" spans="1:27" s="13" customFormat="1" x14ac:dyDescent="0.25">
      <c r="A124" s="14" t="s">
        <v>3005</v>
      </c>
      <c r="B124" s="14" t="s">
        <v>20</v>
      </c>
      <c r="C124" s="14">
        <v>157545</v>
      </c>
      <c r="D124" s="15" t="s">
        <v>18267</v>
      </c>
      <c r="E124" s="15" t="s">
        <v>18268</v>
      </c>
      <c r="F124" s="15">
        <v>122</v>
      </c>
      <c r="G124" s="15">
        <v>667664</v>
      </c>
      <c r="H124" s="15">
        <v>39636796</v>
      </c>
      <c r="I124" s="15">
        <v>69824</v>
      </c>
      <c r="J124" s="15">
        <v>172076</v>
      </c>
      <c r="K124" s="15">
        <v>0</v>
      </c>
      <c r="L124" s="15">
        <v>0</v>
      </c>
      <c r="M124" s="15">
        <v>4682</v>
      </c>
      <c r="N124" s="15">
        <v>322995</v>
      </c>
      <c r="O124" s="15">
        <v>40</v>
      </c>
      <c r="P124" s="15">
        <v>1152</v>
      </c>
      <c r="Q124" s="15">
        <v>0</v>
      </c>
      <c r="R124" s="15">
        <v>0</v>
      </c>
      <c r="S124"/>
      <c r="T124"/>
      <c r="U124" s="11">
        <f t="shared" si="5"/>
        <v>2460</v>
      </c>
      <c r="V124" s="17">
        <f>((G124-G123)*'[1]Z1 values'!C$5*'[1]Z1 values'!$C$10)/'[1]Z1 values'!$C$12</f>
        <v>9.1321929931640622E-3</v>
      </c>
      <c r="W124" s="17">
        <f>((H124-H123)*'[1]Z1 values'!D$5*'[1]Z1 values'!$C$10)/'[1]Z1 values'!$C$12</f>
        <v>2.9571075439453125E-2</v>
      </c>
      <c r="X124" s="17">
        <f>((I124-I123)*'[1]Z1 values'!E$5*'[1]Z1 values'!$C$10)/'[1]Z1 values'!$C$12</f>
        <v>3.1860351562500002E-3</v>
      </c>
      <c r="Y124" s="17">
        <f>((J124-J123)*'[1]Z1 values'!F$5*'[1]Z1 values'!$C$10)/'[1]Z1 values'!$C$12</f>
        <v>9.914062500000001E-2</v>
      </c>
      <c r="Z124" s="18">
        <f t="shared" si="3"/>
        <v>0.1410299285888672</v>
      </c>
      <c r="AA124">
        <f t="shared" si="4"/>
        <v>41</v>
      </c>
    </row>
    <row r="125" spans="1:27" s="13" customFormat="1" x14ac:dyDescent="0.25">
      <c r="A125" s="14" t="s">
        <v>3029</v>
      </c>
      <c r="B125" s="14" t="s">
        <v>20</v>
      </c>
      <c r="C125" s="14">
        <v>158825</v>
      </c>
      <c r="D125" s="15" t="s">
        <v>18267</v>
      </c>
      <c r="E125" s="15" t="s">
        <v>18268</v>
      </c>
      <c r="F125" s="15">
        <v>123</v>
      </c>
      <c r="G125" s="15">
        <v>672220</v>
      </c>
      <c r="H125" s="15">
        <v>39959919</v>
      </c>
      <c r="I125" s="15">
        <v>69862</v>
      </c>
      <c r="J125" s="15">
        <v>173216</v>
      </c>
      <c r="K125" s="15">
        <v>0</v>
      </c>
      <c r="L125" s="15">
        <v>0</v>
      </c>
      <c r="M125" s="15">
        <v>4554</v>
      </c>
      <c r="N125" s="15">
        <v>323123</v>
      </c>
      <c r="O125" s="15">
        <v>38</v>
      </c>
      <c r="P125" s="15">
        <v>1140</v>
      </c>
      <c r="Q125" s="15">
        <v>0</v>
      </c>
      <c r="R125" s="15">
        <v>0</v>
      </c>
      <c r="S125"/>
      <c r="T125"/>
      <c r="U125" s="11">
        <f t="shared" si="5"/>
        <v>2480</v>
      </c>
      <c r="V125" s="17">
        <f>((G125-G124)*'[1]Z1 values'!C$5*'[1]Z1 values'!$C$10)/'[1]Z1 values'!$C$12</f>
        <v>8.88453369140625E-3</v>
      </c>
      <c r="W125" s="17">
        <f>((H125-H124)*'[1]Z1 values'!D$5*'[1]Z1 values'!$C$10)/'[1]Z1 values'!$C$12</f>
        <v>2.9582794189453126E-2</v>
      </c>
      <c r="X125" s="17">
        <f>((I125-I124)*'[1]Z1 values'!E$5*'[1]Z1 values'!$C$10)/'[1]Z1 values'!$C$12</f>
        <v>3.0267333984374998E-3</v>
      </c>
      <c r="Y125" s="17">
        <f>((J125-J124)*'[1]Z1 values'!F$5*'[1]Z1 values'!$C$10)/'[1]Z1 values'!$C$12</f>
        <v>9.8107910156250006E-2</v>
      </c>
      <c r="Z125" s="18">
        <f t="shared" si="3"/>
        <v>0.13960197143554687</v>
      </c>
      <c r="AA125">
        <f t="shared" si="4"/>
        <v>41.333333333333336</v>
      </c>
    </row>
    <row r="126" spans="1:27" s="13" customFormat="1" x14ac:dyDescent="0.25">
      <c r="A126" s="14" t="s">
        <v>3049</v>
      </c>
      <c r="B126" s="14" t="s">
        <v>20</v>
      </c>
      <c r="C126" s="14">
        <v>160105</v>
      </c>
      <c r="D126" s="15" t="s">
        <v>18267</v>
      </c>
      <c r="E126" s="15" t="s">
        <v>18268</v>
      </c>
      <c r="F126" s="15">
        <v>124</v>
      </c>
      <c r="G126" s="15">
        <v>676600</v>
      </c>
      <c r="H126" s="15">
        <v>40283217</v>
      </c>
      <c r="I126" s="15">
        <v>69862</v>
      </c>
      <c r="J126" s="15">
        <v>174501</v>
      </c>
      <c r="K126" s="15">
        <v>0</v>
      </c>
      <c r="L126" s="15">
        <v>0</v>
      </c>
      <c r="M126" s="15">
        <v>4378</v>
      </c>
      <c r="N126" s="15">
        <v>323298</v>
      </c>
      <c r="O126" s="15">
        <v>0</v>
      </c>
      <c r="P126" s="15">
        <v>1285</v>
      </c>
      <c r="Q126" s="15">
        <v>0</v>
      </c>
      <c r="R126" s="15">
        <v>0</v>
      </c>
      <c r="S126"/>
      <c r="T126"/>
      <c r="U126" s="11">
        <f t="shared" si="5"/>
        <v>2500</v>
      </c>
      <c r="V126" s="17">
        <f>((G126-G125)*'[1]Z1 values'!C$5*'[1]Z1 values'!$C$10)/'[1]Z1 values'!$C$12</f>
        <v>8.5413208007812484E-3</v>
      </c>
      <c r="W126" s="17">
        <f>((H126-H125)*'[1]Z1 values'!D$5*'[1]Z1 values'!$C$10)/'[1]Z1 values'!$C$12</f>
        <v>2.959881591796875E-2</v>
      </c>
      <c r="X126" s="17">
        <f>((I126-I125)*'[1]Z1 values'!E$5*'[1]Z1 values'!$C$10)/'[1]Z1 values'!$C$12</f>
        <v>0</v>
      </c>
      <c r="Y126" s="17">
        <f>((J126-J125)*'[1]Z1 values'!F$5*'[1]Z1 values'!$C$10)/'[1]Z1 values'!$C$12</f>
        <v>0.11058654785156249</v>
      </c>
      <c r="Z126" s="18">
        <f t="shared" si="3"/>
        <v>0.14872668457031249</v>
      </c>
      <c r="AA126">
        <f t="shared" si="4"/>
        <v>41.666666666666664</v>
      </c>
    </row>
    <row r="127" spans="1:27" s="13" customFormat="1" x14ac:dyDescent="0.25">
      <c r="A127" s="14" t="s">
        <v>3071</v>
      </c>
      <c r="B127" s="14" t="s">
        <v>20</v>
      </c>
      <c r="C127" s="14">
        <v>161385</v>
      </c>
      <c r="D127" s="15" t="s">
        <v>18267</v>
      </c>
      <c r="E127" s="15" t="s">
        <v>18268</v>
      </c>
      <c r="F127" s="15">
        <v>125</v>
      </c>
      <c r="G127" s="15">
        <v>680725</v>
      </c>
      <c r="H127" s="15">
        <v>40606770</v>
      </c>
      <c r="I127" s="15">
        <v>69862</v>
      </c>
      <c r="J127" s="15">
        <v>175461</v>
      </c>
      <c r="K127" s="15">
        <v>0</v>
      </c>
      <c r="L127" s="15">
        <v>0</v>
      </c>
      <c r="M127" s="15">
        <v>4123</v>
      </c>
      <c r="N127" s="15">
        <v>323553</v>
      </c>
      <c r="O127" s="15">
        <v>0</v>
      </c>
      <c r="P127" s="15">
        <v>960</v>
      </c>
      <c r="Q127" s="15">
        <v>0</v>
      </c>
      <c r="R127" s="15">
        <v>0</v>
      </c>
      <c r="S127"/>
      <c r="T127"/>
      <c r="U127" s="11">
        <f t="shared" si="5"/>
        <v>2520</v>
      </c>
      <c r="V127" s="17">
        <f>((G127-G126)*'[1]Z1 values'!C$5*'[1]Z1 values'!$C$10)/'[1]Z1 values'!$C$12</f>
        <v>8.0440521240234368E-3</v>
      </c>
      <c r="W127" s="17">
        <f>((H127-H126)*'[1]Z1 values'!D$5*'[1]Z1 values'!$C$10)/'[1]Z1 values'!$C$12</f>
        <v>2.9622161865234375E-2</v>
      </c>
      <c r="X127" s="17">
        <f>((I127-I126)*'[1]Z1 values'!E$5*'[1]Z1 values'!$C$10)/'[1]Z1 values'!$C$12</f>
        <v>0</v>
      </c>
      <c r="Y127" s="17">
        <f>((J127-J126)*'[1]Z1 values'!F$5*'[1]Z1 values'!$C$10)/'[1]Z1 values'!$C$12</f>
        <v>8.2617187499999994E-2</v>
      </c>
      <c r="Z127" s="18">
        <f t="shared" si="3"/>
        <v>0.12028340148925781</v>
      </c>
      <c r="AA127">
        <f t="shared" si="4"/>
        <v>42</v>
      </c>
    </row>
    <row r="128" spans="1:27" s="13" customFormat="1" x14ac:dyDescent="0.25">
      <c r="A128" s="14" t="s">
        <v>3091</v>
      </c>
      <c r="B128" s="14" t="s">
        <v>20</v>
      </c>
      <c r="C128" s="14">
        <v>162665</v>
      </c>
      <c r="D128" s="15" t="s">
        <v>18267</v>
      </c>
      <c r="E128" s="15" t="s">
        <v>18268</v>
      </c>
      <c r="F128" s="15">
        <v>126</v>
      </c>
      <c r="G128" s="15">
        <v>688083</v>
      </c>
      <c r="H128" s="15">
        <v>40927090</v>
      </c>
      <c r="I128" s="15">
        <v>70915</v>
      </c>
      <c r="J128" s="15">
        <v>177934</v>
      </c>
      <c r="K128" s="15">
        <v>0</v>
      </c>
      <c r="L128" s="15">
        <v>0</v>
      </c>
      <c r="M128" s="15">
        <v>7356</v>
      </c>
      <c r="N128" s="15">
        <v>320320</v>
      </c>
      <c r="O128" s="15">
        <v>1053</v>
      </c>
      <c r="P128" s="15">
        <v>2473</v>
      </c>
      <c r="Q128" s="15">
        <v>0</v>
      </c>
      <c r="R128" s="15">
        <v>0</v>
      </c>
      <c r="S128"/>
      <c r="T128"/>
      <c r="U128" s="11">
        <f t="shared" si="5"/>
        <v>2540</v>
      </c>
      <c r="V128" s="17">
        <f>((G128-G127)*'[1]Z1 values'!C$5*'[1]Z1 values'!$C$10)/'[1]Z1 values'!$C$12</f>
        <v>1.4348638916015625E-2</v>
      </c>
      <c r="W128" s="17">
        <f>((H128-H127)*'[1]Z1 values'!D$5*'[1]Z1 values'!$C$10)/'[1]Z1 values'!$C$12</f>
        <v>2.9326171875000001E-2</v>
      </c>
      <c r="X128" s="17">
        <f>((I128-I127)*'[1]Z1 values'!E$5*'[1]Z1 values'!$C$10)/'[1]Z1 values'!$C$12</f>
        <v>8.3872375488281234E-2</v>
      </c>
      <c r="Y128" s="17">
        <f>((J128-J127)*'[1]Z1 values'!F$5*'[1]Z1 values'!$C$10)/'[1]Z1 values'!$C$12</f>
        <v>0.21282531738281252</v>
      </c>
      <c r="Z128" s="18">
        <f t="shared" si="3"/>
        <v>0.34037250366210936</v>
      </c>
      <c r="AA128">
        <f t="shared" si="4"/>
        <v>42.333333333333336</v>
      </c>
    </row>
    <row r="129" spans="1:27" s="13" customFormat="1" x14ac:dyDescent="0.25">
      <c r="A129" s="14" t="s">
        <v>3111</v>
      </c>
      <c r="B129" s="14" t="s">
        <v>20</v>
      </c>
      <c r="C129" s="14">
        <v>163945</v>
      </c>
      <c r="D129" s="15" t="s">
        <v>18267</v>
      </c>
      <c r="E129" s="15" t="s">
        <v>18268</v>
      </c>
      <c r="F129" s="15">
        <v>127</v>
      </c>
      <c r="G129" s="15">
        <v>696712</v>
      </c>
      <c r="H129" s="15">
        <v>41246139</v>
      </c>
      <c r="I129" s="15">
        <v>73160</v>
      </c>
      <c r="J129" s="15">
        <v>180936</v>
      </c>
      <c r="K129" s="15">
        <v>0</v>
      </c>
      <c r="L129" s="15">
        <v>0</v>
      </c>
      <c r="M129" s="15">
        <v>8627</v>
      </c>
      <c r="N129" s="15">
        <v>319049</v>
      </c>
      <c r="O129" s="15">
        <v>2245</v>
      </c>
      <c r="P129" s="15">
        <v>3002</v>
      </c>
      <c r="Q129" s="15">
        <v>0</v>
      </c>
      <c r="R129" s="15">
        <v>0</v>
      </c>
      <c r="S129"/>
      <c r="T129"/>
      <c r="U129" s="11">
        <f t="shared" si="5"/>
        <v>2560</v>
      </c>
      <c r="V129" s="17">
        <f>((G129-G128)*'[1]Z1 values'!C$5*'[1]Z1 values'!$C$10)/'[1]Z1 values'!$C$12</f>
        <v>1.6827182006835938E-2</v>
      </c>
      <c r="W129" s="17">
        <f>((H129-H128)*'[1]Z1 values'!D$5*'[1]Z1 values'!$C$10)/'[1]Z1 values'!$C$12</f>
        <v>2.920980834960938E-2</v>
      </c>
      <c r="X129" s="17">
        <f>((I129-I128)*'[1]Z1 values'!E$5*'[1]Z1 values'!$C$10)/'[1]Z1 values'!$C$12</f>
        <v>0.17881622314453124</v>
      </c>
      <c r="Y129" s="17">
        <f>((J129-J128)*'[1]Z1 values'!F$5*'[1]Z1 values'!$C$10)/'[1]Z1 values'!$C$12</f>
        <v>0.25835083007812498</v>
      </c>
      <c r="Z129" s="18">
        <f t="shared" si="3"/>
        <v>0.48320404357910152</v>
      </c>
      <c r="AA129">
        <f t="shared" si="4"/>
        <v>42.666666666666664</v>
      </c>
    </row>
    <row r="130" spans="1:27" s="13" customFormat="1" x14ac:dyDescent="0.25">
      <c r="A130" s="14" t="s">
        <v>3139</v>
      </c>
      <c r="B130" s="14" t="s">
        <v>20</v>
      </c>
      <c r="C130" s="14">
        <v>165225</v>
      </c>
      <c r="D130" s="15" t="s">
        <v>18267</v>
      </c>
      <c r="E130" s="15" t="s">
        <v>18268</v>
      </c>
      <c r="F130" s="15">
        <v>128</v>
      </c>
      <c r="G130" s="15">
        <v>700860</v>
      </c>
      <c r="H130" s="15">
        <v>41569670</v>
      </c>
      <c r="I130" s="15">
        <v>73160</v>
      </c>
      <c r="J130" s="15">
        <v>182306</v>
      </c>
      <c r="K130" s="15">
        <v>0</v>
      </c>
      <c r="L130" s="15">
        <v>0</v>
      </c>
      <c r="M130" s="15">
        <v>4146</v>
      </c>
      <c r="N130" s="15">
        <v>323531</v>
      </c>
      <c r="O130" s="15">
        <v>0</v>
      </c>
      <c r="P130" s="15">
        <v>1370</v>
      </c>
      <c r="Q130" s="15">
        <v>0</v>
      </c>
      <c r="R130" s="15">
        <v>0</v>
      </c>
      <c r="S130"/>
      <c r="T130"/>
      <c r="U130" s="11">
        <f t="shared" si="5"/>
        <v>2580</v>
      </c>
      <c r="V130" s="17">
        <f>((G130-G129)*'[1]Z1 values'!C$5*'[1]Z1 values'!$C$10)/'[1]Z1 values'!$C$12</f>
        <v>8.0889038085937507E-3</v>
      </c>
      <c r="W130" s="17">
        <f>((H130-H129)*'[1]Z1 values'!D$5*'[1]Z1 values'!$C$10)/'[1]Z1 values'!$C$12</f>
        <v>2.9620147705078127E-2</v>
      </c>
      <c r="X130" s="17">
        <f>((I130-I129)*'[1]Z1 values'!E$5*'[1]Z1 values'!$C$10)/'[1]Z1 values'!$C$12</f>
        <v>0</v>
      </c>
      <c r="Y130" s="17">
        <f>((J130-J129)*'[1]Z1 values'!F$5*'[1]Z1 values'!$C$10)/'[1]Z1 values'!$C$12</f>
        <v>0.117901611328125</v>
      </c>
      <c r="Z130" s="18">
        <f t="shared" si="3"/>
        <v>0.15561066284179687</v>
      </c>
      <c r="AA130">
        <f t="shared" si="4"/>
        <v>43</v>
      </c>
    </row>
    <row r="131" spans="1:27" s="13" customFormat="1" x14ac:dyDescent="0.25">
      <c r="A131" s="14" t="s">
        <v>3159</v>
      </c>
      <c r="B131" s="14" t="s">
        <v>20</v>
      </c>
      <c r="C131" s="14">
        <v>166505</v>
      </c>
      <c r="D131" s="15" t="s">
        <v>18267</v>
      </c>
      <c r="E131" s="15" t="s">
        <v>18268</v>
      </c>
      <c r="F131" s="15">
        <v>129</v>
      </c>
      <c r="G131" s="15">
        <v>705433</v>
      </c>
      <c r="H131" s="15">
        <v>41892773</v>
      </c>
      <c r="I131" s="15">
        <v>73233</v>
      </c>
      <c r="J131" s="15">
        <v>183378</v>
      </c>
      <c r="K131" s="15">
        <v>0</v>
      </c>
      <c r="L131" s="15">
        <v>0</v>
      </c>
      <c r="M131" s="15">
        <v>4571</v>
      </c>
      <c r="N131" s="15">
        <v>323103</v>
      </c>
      <c r="O131" s="15">
        <v>73</v>
      </c>
      <c r="P131" s="15">
        <v>1072</v>
      </c>
      <c r="Q131" s="15">
        <v>0</v>
      </c>
      <c r="R131" s="15">
        <v>0</v>
      </c>
      <c r="S131"/>
      <c r="T131"/>
      <c r="U131" s="11">
        <f t="shared" si="5"/>
        <v>2600</v>
      </c>
      <c r="V131" s="17">
        <f>((G131-G130)*'[1]Z1 values'!C$5*'[1]Z1 values'!$C$10)/'[1]Z1 values'!$C$12</f>
        <v>8.9176849365234373E-3</v>
      </c>
      <c r="W131" s="17">
        <f>((H131-H130)*'[1]Z1 values'!D$5*'[1]Z1 values'!$C$10)/'[1]Z1 values'!$C$12</f>
        <v>2.9580963134765624E-2</v>
      </c>
      <c r="X131" s="17">
        <f>((I131-I130)*'[1]Z1 values'!E$5*'[1]Z1 values'!$C$10)/'[1]Z1 values'!$C$12</f>
        <v>5.8145141601562492E-3</v>
      </c>
      <c r="Y131" s="17">
        <f>((J131-J130)*'[1]Z1 values'!F$5*'[1]Z1 values'!$C$10)/'[1]Z1 values'!$C$12</f>
        <v>9.2255859374999999E-2</v>
      </c>
      <c r="Z131" s="18">
        <f t="shared" ref="Z131:Z194" si="6">SUM(V131:Y131)</f>
        <v>0.1365690216064453</v>
      </c>
      <c r="AA131">
        <f t="shared" ref="AA131:AA194" si="7">U131/60</f>
        <v>43.333333333333336</v>
      </c>
    </row>
    <row r="132" spans="1:27" s="13" customFormat="1" x14ac:dyDescent="0.25">
      <c r="A132" s="14" t="s">
        <v>3181</v>
      </c>
      <c r="B132" s="14" t="s">
        <v>20</v>
      </c>
      <c r="C132" s="14">
        <v>167785</v>
      </c>
      <c r="D132" s="15" t="s">
        <v>18267</v>
      </c>
      <c r="E132" s="15" t="s">
        <v>18268</v>
      </c>
      <c r="F132" s="15">
        <v>130</v>
      </c>
      <c r="G132" s="15">
        <v>710292</v>
      </c>
      <c r="H132" s="15">
        <v>42215584</v>
      </c>
      <c r="I132" s="15">
        <v>73274</v>
      </c>
      <c r="J132" s="15">
        <v>184665</v>
      </c>
      <c r="K132" s="15">
        <v>0</v>
      </c>
      <c r="L132" s="15">
        <v>0</v>
      </c>
      <c r="M132" s="15">
        <v>4857</v>
      </c>
      <c r="N132" s="15">
        <v>322811</v>
      </c>
      <c r="O132" s="15">
        <v>41</v>
      </c>
      <c r="P132" s="15">
        <v>1287</v>
      </c>
      <c r="Q132" s="15">
        <v>0</v>
      </c>
      <c r="R132" s="15">
        <v>0</v>
      </c>
      <c r="S132"/>
      <c r="T132"/>
      <c r="U132" s="11">
        <f t="shared" ref="U132:U195" si="8">U131+20</f>
        <v>2620</v>
      </c>
      <c r="V132" s="17">
        <f>((G132-G131)*'[1]Z1 values'!C$5*'[1]Z1 values'!$C$10)/'[1]Z1 values'!$C$12</f>
        <v>9.475405883789062E-3</v>
      </c>
      <c r="W132" s="17">
        <f>((H132-H131)*'[1]Z1 values'!D$5*'[1]Z1 values'!$C$10)/'[1]Z1 values'!$C$12</f>
        <v>2.9554229736328125E-2</v>
      </c>
      <c r="X132" s="17">
        <f>((I132-I131)*'[1]Z1 values'!E$5*'[1]Z1 values'!$C$10)/'[1]Z1 values'!$C$12</f>
        <v>3.2656860351562497E-3</v>
      </c>
      <c r="Y132" s="17">
        <f>((J132-J131)*'[1]Z1 values'!F$5*'[1]Z1 values'!$C$10)/'[1]Z1 values'!$C$12</f>
        <v>0.1107586669921875</v>
      </c>
      <c r="Z132" s="18">
        <f t="shared" si="6"/>
        <v>0.15305398864746095</v>
      </c>
      <c r="AA132">
        <f t="shared" si="7"/>
        <v>43.666666666666664</v>
      </c>
    </row>
    <row r="133" spans="1:27" s="13" customFormat="1" x14ac:dyDescent="0.25">
      <c r="A133" s="14" t="s">
        <v>3201</v>
      </c>
      <c r="B133" s="14" t="s">
        <v>20</v>
      </c>
      <c r="C133" s="14">
        <v>169065</v>
      </c>
      <c r="D133" s="15" t="s">
        <v>18267</v>
      </c>
      <c r="E133" s="15" t="s">
        <v>18268</v>
      </c>
      <c r="F133" s="15">
        <v>131</v>
      </c>
      <c r="G133" s="15">
        <v>716610</v>
      </c>
      <c r="H133" s="15">
        <v>42536937</v>
      </c>
      <c r="I133" s="15">
        <v>74612</v>
      </c>
      <c r="J133" s="15">
        <v>186232</v>
      </c>
      <c r="K133" s="15">
        <v>0</v>
      </c>
      <c r="L133" s="15">
        <v>0</v>
      </c>
      <c r="M133" s="15">
        <v>6316</v>
      </c>
      <c r="N133" s="15">
        <v>321353</v>
      </c>
      <c r="O133" s="15">
        <v>1338</v>
      </c>
      <c r="P133" s="15">
        <v>1567</v>
      </c>
      <c r="Q133" s="15">
        <v>0</v>
      </c>
      <c r="R133" s="15">
        <v>0</v>
      </c>
      <c r="S133"/>
      <c r="T133"/>
      <c r="U133" s="11">
        <f t="shared" si="8"/>
        <v>2640</v>
      </c>
      <c r="V133" s="17">
        <f>((G133-G132)*'[1]Z1 values'!C$5*'[1]Z1 values'!$C$10)/'[1]Z1 values'!$C$12</f>
        <v>1.2320562744140624E-2</v>
      </c>
      <c r="W133" s="17">
        <f>((H133-H132)*'[1]Z1 values'!D$5*'[1]Z1 values'!$C$10)/'[1]Z1 values'!$C$12</f>
        <v>2.9420745849609374E-2</v>
      </c>
      <c r="X133" s="17">
        <f>((I133-I132)*'[1]Z1 values'!E$5*'[1]Z1 values'!$C$10)/'[1]Z1 values'!$C$12</f>
        <v>0.10657287597656248</v>
      </c>
      <c r="Y133" s="17">
        <f>((J133-J132)*'[1]Z1 values'!F$5*'[1]Z1 values'!$C$10)/'[1]Z1 values'!$C$12</f>
        <v>0.13485534667968752</v>
      </c>
      <c r="Z133" s="18">
        <f t="shared" si="6"/>
        <v>0.28316953125</v>
      </c>
      <c r="AA133">
        <f t="shared" si="7"/>
        <v>44</v>
      </c>
    </row>
    <row r="134" spans="1:27" s="13" customFormat="1" x14ac:dyDescent="0.25">
      <c r="A134" s="14" t="s">
        <v>3221</v>
      </c>
      <c r="B134" s="14" t="s">
        <v>20</v>
      </c>
      <c r="C134" s="14">
        <v>170345</v>
      </c>
      <c r="D134" s="15" t="s">
        <v>18267</v>
      </c>
      <c r="E134" s="15" t="s">
        <v>18268</v>
      </c>
      <c r="F134" s="15">
        <v>132</v>
      </c>
      <c r="G134" s="15">
        <v>720865</v>
      </c>
      <c r="H134" s="15">
        <v>42860352</v>
      </c>
      <c r="I134" s="15">
        <v>74612</v>
      </c>
      <c r="J134" s="15">
        <v>187295</v>
      </c>
      <c r="K134" s="15">
        <v>0</v>
      </c>
      <c r="L134" s="15">
        <v>0</v>
      </c>
      <c r="M134" s="15">
        <v>4254</v>
      </c>
      <c r="N134" s="15">
        <v>323415</v>
      </c>
      <c r="O134" s="15">
        <v>0</v>
      </c>
      <c r="P134" s="15">
        <v>1063</v>
      </c>
      <c r="Q134" s="15">
        <v>0</v>
      </c>
      <c r="R134" s="15">
        <v>0</v>
      </c>
      <c r="S134"/>
      <c r="T134"/>
      <c r="U134" s="11">
        <f t="shared" si="8"/>
        <v>2660</v>
      </c>
      <c r="V134" s="17">
        <f>((G134-G133)*'[1]Z1 values'!C$5*'[1]Z1 values'!$C$10)/'[1]Z1 values'!$C$12</f>
        <v>8.2975616455078123E-3</v>
      </c>
      <c r="W134" s="17">
        <f>((H134-H133)*'[1]Z1 values'!D$5*'[1]Z1 values'!$C$10)/'[1]Z1 values'!$C$12</f>
        <v>2.9609527587890629E-2</v>
      </c>
      <c r="X134" s="17">
        <f>((I134-I133)*'[1]Z1 values'!E$5*'[1]Z1 values'!$C$10)/'[1]Z1 values'!$C$12</f>
        <v>0</v>
      </c>
      <c r="Y134" s="17">
        <f>((J134-J133)*'[1]Z1 values'!F$5*'[1]Z1 values'!$C$10)/'[1]Z1 values'!$C$12</f>
        <v>9.1481323242187509E-2</v>
      </c>
      <c r="Z134" s="18">
        <f t="shared" si="6"/>
        <v>0.12938841247558597</v>
      </c>
      <c r="AA134">
        <f t="shared" si="7"/>
        <v>44.333333333333336</v>
      </c>
    </row>
    <row r="135" spans="1:27" s="13" customFormat="1" x14ac:dyDescent="0.25">
      <c r="A135" s="14" t="s">
        <v>3248</v>
      </c>
      <c r="B135" s="14" t="s">
        <v>20</v>
      </c>
      <c r="C135" s="14">
        <v>171625</v>
      </c>
      <c r="D135" s="15" t="s">
        <v>18267</v>
      </c>
      <c r="E135" s="15" t="s">
        <v>18268</v>
      </c>
      <c r="F135" s="15">
        <v>133</v>
      </c>
      <c r="G135" s="15">
        <v>725467</v>
      </c>
      <c r="H135" s="15">
        <v>43183429</v>
      </c>
      <c r="I135" s="15">
        <v>74652</v>
      </c>
      <c r="J135" s="15">
        <v>188542</v>
      </c>
      <c r="K135" s="15">
        <v>0</v>
      </c>
      <c r="L135" s="15">
        <v>0</v>
      </c>
      <c r="M135" s="15">
        <v>4600</v>
      </c>
      <c r="N135" s="15">
        <v>323077</v>
      </c>
      <c r="O135" s="15">
        <v>40</v>
      </c>
      <c r="P135" s="15">
        <v>1247</v>
      </c>
      <c r="Q135" s="15">
        <v>0</v>
      </c>
      <c r="R135" s="15">
        <v>0</v>
      </c>
      <c r="S135"/>
      <c r="T135"/>
      <c r="U135" s="11">
        <f t="shared" si="8"/>
        <v>2680</v>
      </c>
      <c r="V135" s="17">
        <f>((G135-G134)*'[1]Z1 values'!C$5*'[1]Z1 values'!$C$10)/'[1]Z1 values'!$C$12</f>
        <v>8.9742370605468743E-3</v>
      </c>
      <c r="W135" s="17">
        <f>((H135-H134)*'[1]Z1 values'!D$5*'[1]Z1 values'!$C$10)/'[1]Z1 values'!$C$12</f>
        <v>2.9578582763671875E-2</v>
      </c>
      <c r="X135" s="17">
        <f>((I135-I134)*'[1]Z1 values'!E$5*'[1]Z1 values'!$C$10)/'[1]Z1 values'!$C$12</f>
        <v>3.1860351562500002E-3</v>
      </c>
      <c r="Y135" s="17">
        <f>((J135-J134)*'[1]Z1 values'!F$5*'[1]Z1 values'!$C$10)/'[1]Z1 values'!$C$12</f>
        <v>0.1073162841796875</v>
      </c>
      <c r="Z135" s="18">
        <f t="shared" si="6"/>
        <v>0.14905513916015625</v>
      </c>
      <c r="AA135">
        <f t="shared" si="7"/>
        <v>44.666666666666664</v>
      </c>
    </row>
    <row r="136" spans="1:27" s="13" customFormat="1" x14ac:dyDescent="0.25">
      <c r="A136" s="14" t="s">
        <v>3268</v>
      </c>
      <c r="B136" s="14" t="s">
        <v>20</v>
      </c>
      <c r="C136" s="14">
        <v>172905</v>
      </c>
      <c r="D136" s="15" t="s">
        <v>18267</v>
      </c>
      <c r="E136" s="15" t="s">
        <v>18268</v>
      </c>
      <c r="F136" s="15">
        <v>134</v>
      </c>
      <c r="G136" s="15">
        <v>729599</v>
      </c>
      <c r="H136" s="15">
        <v>43506975</v>
      </c>
      <c r="I136" s="15">
        <v>74652</v>
      </c>
      <c r="J136" s="15">
        <v>189502</v>
      </c>
      <c r="K136" s="15">
        <v>0</v>
      </c>
      <c r="L136" s="15">
        <v>0</v>
      </c>
      <c r="M136" s="15">
        <v>4131</v>
      </c>
      <c r="N136" s="15">
        <v>323546</v>
      </c>
      <c r="O136" s="15">
        <v>0</v>
      </c>
      <c r="P136" s="15">
        <v>960</v>
      </c>
      <c r="Q136" s="15">
        <v>0</v>
      </c>
      <c r="R136" s="15">
        <v>0</v>
      </c>
      <c r="S136"/>
      <c r="T136"/>
      <c r="U136" s="11">
        <f t="shared" si="8"/>
        <v>2700</v>
      </c>
      <c r="V136" s="17">
        <f>((G136-G135)*'[1]Z1 values'!C$5*'[1]Z1 values'!$C$10)/'[1]Z1 values'!$C$12</f>
        <v>8.0577026367187506E-3</v>
      </c>
      <c r="W136" s="17">
        <f>((H136-H135)*'[1]Z1 values'!D$5*'[1]Z1 values'!$C$10)/'[1]Z1 values'!$C$12</f>
        <v>2.9621520996093754E-2</v>
      </c>
      <c r="X136" s="17">
        <f>((I136-I135)*'[1]Z1 values'!E$5*'[1]Z1 values'!$C$10)/'[1]Z1 values'!$C$12</f>
        <v>0</v>
      </c>
      <c r="Y136" s="17">
        <f>((J136-J135)*'[1]Z1 values'!F$5*'[1]Z1 values'!$C$10)/'[1]Z1 values'!$C$12</f>
        <v>8.2617187499999994E-2</v>
      </c>
      <c r="Z136" s="18">
        <f t="shared" si="6"/>
        <v>0.1202964111328125</v>
      </c>
      <c r="AA136">
        <f t="shared" si="7"/>
        <v>45</v>
      </c>
    </row>
    <row r="137" spans="1:27" s="13" customFormat="1" x14ac:dyDescent="0.25">
      <c r="A137" s="14" t="s">
        <v>3292</v>
      </c>
      <c r="B137" s="14" t="s">
        <v>20</v>
      </c>
      <c r="C137" s="14">
        <v>174185</v>
      </c>
      <c r="D137" s="15" t="s">
        <v>18267</v>
      </c>
      <c r="E137" s="15" t="s">
        <v>18268</v>
      </c>
      <c r="F137" s="15">
        <v>135</v>
      </c>
      <c r="G137" s="15">
        <v>733692</v>
      </c>
      <c r="H137" s="15">
        <v>43830561</v>
      </c>
      <c r="I137" s="15">
        <v>74652</v>
      </c>
      <c r="J137" s="15">
        <v>190462</v>
      </c>
      <c r="K137" s="15">
        <v>0</v>
      </c>
      <c r="L137" s="15">
        <v>0</v>
      </c>
      <c r="M137" s="15">
        <v>4092</v>
      </c>
      <c r="N137" s="15">
        <v>323586</v>
      </c>
      <c r="O137" s="15">
        <v>0</v>
      </c>
      <c r="P137" s="15">
        <v>960</v>
      </c>
      <c r="Q137" s="15">
        <v>0</v>
      </c>
      <c r="R137" s="15">
        <v>0</v>
      </c>
      <c r="S137"/>
      <c r="T137"/>
      <c r="U137" s="11">
        <f t="shared" si="8"/>
        <v>2720</v>
      </c>
      <c r="V137" s="17">
        <f>((G137-G136)*'[1]Z1 values'!C$5*'[1]Z1 values'!$C$10)/'[1]Z1 values'!$C$12</f>
        <v>7.9816497802734365E-3</v>
      </c>
      <c r="W137" s="17">
        <f>((H137-H136)*'[1]Z1 values'!D$5*'[1]Z1 values'!$C$10)/'[1]Z1 values'!$C$12</f>
        <v>2.9625183105468751E-2</v>
      </c>
      <c r="X137" s="17">
        <f>((I137-I136)*'[1]Z1 values'!E$5*'[1]Z1 values'!$C$10)/'[1]Z1 values'!$C$12</f>
        <v>0</v>
      </c>
      <c r="Y137" s="17">
        <f>((J137-J136)*'[1]Z1 values'!F$5*'[1]Z1 values'!$C$10)/'[1]Z1 values'!$C$12</f>
        <v>8.2617187499999994E-2</v>
      </c>
      <c r="Z137" s="18">
        <f t="shared" si="6"/>
        <v>0.12022402038574218</v>
      </c>
      <c r="AA137">
        <f t="shared" si="7"/>
        <v>45.333333333333336</v>
      </c>
    </row>
    <row r="138" spans="1:27" s="13" customFormat="1" x14ac:dyDescent="0.25">
      <c r="A138" s="14" t="s">
        <v>3312</v>
      </c>
      <c r="B138" s="14" t="s">
        <v>20</v>
      </c>
      <c r="C138" s="14">
        <v>175465</v>
      </c>
      <c r="D138" s="15" t="s">
        <v>18267</v>
      </c>
      <c r="E138" s="15" t="s">
        <v>18268</v>
      </c>
      <c r="F138" s="15">
        <v>136</v>
      </c>
      <c r="G138" s="15">
        <v>737810</v>
      </c>
      <c r="H138" s="15">
        <v>44154122</v>
      </c>
      <c r="I138" s="15">
        <v>74652</v>
      </c>
      <c r="J138" s="15">
        <v>191611</v>
      </c>
      <c r="K138" s="15">
        <v>0</v>
      </c>
      <c r="L138" s="15">
        <v>0</v>
      </c>
      <c r="M138" s="15">
        <v>4117</v>
      </c>
      <c r="N138" s="15">
        <v>323561</v>
      </c>
      <c r="O138" s="15">
        <v>0</v>
      </c>
      <c r="P138" s="15">
        <v>1149</v>
      </c>
      <c r="Q138" s="15">
        <v>0</v>
      </c>
      <c r="R138" s="15">
        <v>0</v>
      </c>
      <c r="S138"/>
      <c r="T138"/>
      <c r="U138" s="11">
        <f t="shared" si="8"/>
        <v>2740</v>
      </c>
      <c r="V138" s="17">
        <f>((G138-G137)*'[1]Z1 values'!C$5*'[1]Z1 values'!$C$10)/'[1]Z1 values'!$C$12</f>
        <v>8.0304016113281248E-3</v>
      </c>
      <c r="W138" s="17">
        <f>((H138-H137)*'[1]Z1 values'!D$5*'[1]Z1 values'!$C$10)/'[1]Z1 values'!$C$12</f>
        <v>2.9622894287109375E-2</v>
      </c>
      <c r="X138" s="17">
        <f>((I138-I137)*'[1]Z1 values'!E$5*'[1]Z1 values'!$C$10)/'[1]Z1 values'!$C$12</f>
        <v>0</v>
      </c>
      <c r="Y138" s="17">
        <f>((J138-J137)*'[1]Z1 values'!F$5*'[1]Z1 values'!$C$10)/'[1]Z1 values'!$C$12</f>
        <v>9.8882446289062509E-2</v>
      </c>
      <c r="Z138" s="18">
        <f t="shared" si="6"/>
        <v>0.1365357421875</v>
      </c>
      <c r="AA138">
        <f t="shared" si="7"/>
        <v>45.666666666666664</v>
      </c>
    </row>
    <row r="139" spans="1:27" s="13" customFormat="1" x14ac:dyDescent="0.25">
      <c r="A139" s="14" t="s">
        <v>3337</v>
      </c>
      <c r="B139" s="14" t="s">
        <v>20</v>
      </c>
      <c r="C139" s="14">
        <v>176745</v>
      </c>
      <c r="D139" s="15" t="s">
        <v>18267</v>
      </c>
      <c r="E139" s="15" t="s">
        <v>18268</v>
      </c>
      <c r="F139" s="15">
        <v>137</v>
      </c>
      <c r="G139" s="15">
        <v>742837</v>
      </c>
      <c r="H139" s="15">
        <v>44476771</v>
      </c>
      <c r="I139" s="15">
        <v>74731</v>
      </c>
      <c r="J139" s="15">
        <v>192927</v>
      </c>
      <c r="K139" s="15">
        <v>0</v>
      </c>
      <c r="L139" s="15">
        <v>0</v>
      </c>
      <c r="M139" s="15">
        <v>5026</v>
      </c>
      <c r="N139" s="15">
        <v>322649</v>
      </c>
      <c r="O139" s="15">
        <v>79</v>
      </c>
      <c r="P139" s="15">
        <v>1316</v>
      </c>
      <c r="Q139" s="15">
        <v>0</v>
      </c>
      <c r="R139" s="15">
        <v>0</v>
      </c>
      <c r="S139"/>
      <c r="T139"/>
      <c r="U139" s="11">
        <f t="shared" si="8"/>
        <v>2760</v>
      </c>
      <c r="V139" s="17">
        <f>((G139-G138)*'[1]Z1 values'!C$5*'[1]Z1 values'!$C$10)/'[1]Z1 values'!$C$12</f>
        <v>9.8030181884765609E-3</v>
      </c>
      <c r="W139" s="17">
        <f>((H139-H138)*'[1]Z1 values'!D$5*'[1]Z1 values'!$C$10)/'[1]Z1 values'!$C$12</f>
        <v>2.9539398193359379E-2</v>
      </c>
      <c r="X139" s="17">
        <f>((I139-I138)*'[1]Z1 values'!E$5*'[1]Z1 values'!$C$10)/'[1]Z1 values'!$C$12</f>
        <v>6.2924194335937491E-3</v>
      </c>
      <c r="Y139" s="17">
        <f>((J139-J138)*'[1]Z1 values'!F$5*'[1]Z1 values'!$C$10)/'[1]Z1 values'!$C$12</f>
        <v>0.11325439453125</v>
      </c>
      <c r="Z139" s="18">
        <f t="shared" si="6"/>
        <v>0.15888923034667968</v>
      </c>
      <c r="AA139">
        <f t="shared" si="7"/>
        <v>46</v>
      </c>
    </row>
    <row r="140" spans="1:27" s="13" customFormat="1" x14ac:dyDescent="0.25">
      <c r="A140" s="14" t="s">
        <v>3357</v>
      </c>
      <c r="B140" s="14" t="s">
        <v>20</v>
      </c>
      <c r="C140" s="14">
        <v>178025</v>
      </c>
      <c r="D140" s="15" t="s">
        <v>18267</v>
      </c>
      <c r="E140" s="15" t="s">
        <v>18268</v>
      </c>
      <c r="F140" s="15">
        <v>138</v>
      </c>
      <c r="G140" s="15">
        <v>746944</v>
      </c>
      <c r="H140" s="15">
        <v>44800343</v>
      </c>
      <c r="I140" s="15">
        <v>74731</v>
      </c>
      <c r="J140" s="15">
        <v>193887</v>
      </c>
      <c r="K140" s="15">
        <v>0</v>
      </c>
      <c r="L140" s="15">
        <v>0</v>
      </c>
      <c r="M140" s="15">
        <v>4106</v>
      </c>
      <c r="N140" s="15">
        <v>323572</v>
      </c>
      <c r="O140" s="15">
        <v>0</v>
      </c>
      <c r="P140" s="15">
        <v>960</v>
      </c>
      <c r="Q140" s="15">
        <v>0</v>
      </c>
      <c r="R140" s="15">
        <v>0</v>
      </c>
      <c r="S140"/>
      <c r="T140"/>
      <c r="U140" s="11">
        <f t="shared" si="8"/>
        <v>2780</v>
      </c>
      <c r="V140" s="17">
        <f>((G140-G139)*'[1]Z1 values'!C$5*'[1]Z1 values'!$C$10)/'[1]Z1 values'!$C$12</f>
        <v>8.0089508056640606E-3</v>
      </c>
      <c r="W140" s="17">
        <f>((H140-H139)*'[1]Z1 values'!D$5*'[1]Z1 values'!$C$10)/'[1]Z1 values'!$C$12</f>
        <v>2.96239013671875E-2</v>
      </c>
      <c r="X140" s="17">
        <f>((I140-I139)*'[1]Z1 values'!E$5*'[1]Z1 values'!$C$10)/'[1]Z1 values'!$C$12</f>
        <v>0</v>
      </c>
      <c r="Y140" s="17">
        <f>((J140-J139)*'[1]Z1 values'!F$5*'[1]Z1 values'!$C$10)/'[1]Z1 values'!$C$12</f>
        <v>8.2617187499999994E-2</v>
      </c>
      <c r="Z140" s="18">
        <f t="shared" si="6"/>
        <v>0.12025003967285156</v>
      </c>
      <c r="AA140">
        <f t="shared" si="7"/>
        <v>46.333333333333336</v>
      </c>
    </row>
    <row r="141" spans="1:27" s="13" customFormat="1" x14ac:dyDescent="0.25">
      <c r="A141" s="14" t="s">
        <v>3377</v>
      </c>
      <c r="B141" s="14" t="s">
        <v>20</v>
      </c>
      <c r="C141" s="14">
        <v>179305</v>
      </c>
      <c r="D141" s="15" t="s">
        <v>18267</v>
      </c>
      <c r="E141" s="15" t="s">
        <v>18268</v>
      </c>
      <c r="F141" s="15">
        <v>139</v>
      </c>
      <c r="G141" s="15">
        <v>751493</v>
      </c>
      <c r="H141" s="15">
        <v>45123472</v>
      </c>
      <c r="I141" s="15">
        <v>74767</v>
      </c>
      <c r="J141" s="15">
        <v>195128</v>
      </c>
      <c r="K141" s="15">
        <v>0</v>
      </c>
      <c r="L141" s="15">
        <v>0</v>
      </c>
      <c r="M141" s="15">
        <v>4548</v>
      </c>
      <c r="N141" s="15">
        <v>323129</v>
      </c>
      <c r="O141" s="15">
        <v>36</v>
      </c>
      <c r="P141" s="15">
        <v>1241</v>
      </c>
      <c r="Q141" s="15">
        <v>0</v>
      </c>
      <c r="R141" s="15">
        <v>0</v>
      </c>
      <c r="S141"/>
      <c r="T141"/>
      <c r="U141" s="11">
        <f t="shared" si="8"/>
        <v>2800</v>
      </c>
      <c r="V141" s="17">
        <f>((G141-G140)*'[1]Z1 values'!C$5*'[1]Z1 values'!$C$10)/'[1]Z1 values'!$C$12</f>
        <v>8.870883178710938E-3</v>
      </c>
      <c r="W141" s="17">
        <f>((H141-H140)*'[1]Z1 values'!D$5*'[1]Z1 values'!$C$10)/'[1]Z1 values'!$C$12</f>
        <v>2.9583343505859373E-2</v>
      </c>
      <c r="X141" s="17">
        <f>((I141-I140)*'[1]Z1 values'!E$5*'[1]Z1 values'!$C$10)/'[1]Z1 values'!$C$12</f>
        <v>2.8674316406249998E-3</v>
      </c>
      <c r="Y141" s="17">
        <f>((J141-J140)*'[1]Z1 values'!F$5*'[1]Z1 values'!$C$10)/'[1]Z1 values'!$C$12</f>
        <v>0.1067999267578125</v>
      </c>
      <c r="Z141" s="18">
        <f t="shared" si="6"/>
        <v>0.14812158508300782</v>
      </c>
      <c r="AA141">
        <f t="shared" si="7"/>
        <v>46.666666666666664</v>
      </c>
    </row>
    <row r="142" spans="1:27" s="13" customFormat="1" x14ac:dyDescent="0.25">
      <c r="A142" s="14" t="s">
        <v>3401</v>
      </c>
      <c r="B142" s="14" t="s">
        <v>20</v>
      </c>
      <c r="C142" s="14">
        <v>180585</v>
      </c>
      <c r="D142" s="15" t="s">
        <v>18267</v>
      </c>
      <c r="E142" s="15" t="s">
        <v>18268</v>
      </c>
      <c r="F142" s="15">
        <v>140</v>
      </c>
      <c r="G142" s="15">
        <v>755512</v>
      </c>
      <c r="H142" s="15">
        <v>45447124</v>
      </c>
      <c r="I142" s="15">
        <v>74767</v>
      </c>
      <c r="J142" s="15">
        <v>196277</v>
      </c>
      <c r="K142" s="15">
        <v>0</v>
      </c>
      <c r="L142" s="15">
        <v>0</v>
      </c>
      <c r="M142" s="15">
        <v>4018</v>
      </c>
      <c r="N142" s="15">
        <v>323652</v>
      </c>
      <c r="O142" s="15">
        <v>0</v>
      </c>
      <c r="P142" s="15">
        <v>1149</v>
      </c>
      <c r="Q142" s="15">
        <v>0</v>
      </c>
      <c r="R142" s="15">
        <v>0</v>
      </c>
      <c r="S142"/>
      <c r="T142"/>
      <c r="U142" s="11">
        <f t="shared" si="8"/>
        <v>2820</v>
      </c>
      <c r="V142" s="17">
        <f>((G142-G141)*'[1]Z1 values'!C$5*'[1]Z1 values'!$C$10)/'[1]Z1 values'!$C$12</f>
        <v>7.8373443603515624E-3</v>
      </c>
      <c r="W142" s="17">
        <f>((H142-H141)*'[1]Z1 values'!D$5*'[1]Z1 values'!$C$10)/'[1]Z1 values'!$C$12</f>
        <v>2.9631225585937497E-2</v>
      </c>
      <c r="X142" s="17">
        <f>((I142-I141)*'[1]Z1 values'!E$5*'[1]Z1 values'!$C$10)/'[1]Z1 values'!$C$12</f>
        <v>0</v>
      </c>
      <c r="Y142" s="17">
        <f>((J142-J141)*'[1]Z1 values'!F$5*'[1]Z1 values'!$C$10)/'[1]Z1 values'!$C$12</f>
        <v>9.8882446289062509E-2</v>
      </c>
      <c r="Z142" s="18">
        <f t="shared" si="6"/>
        <v>0.13635101623535156</v>
      </c>
      <c r="AA142">
        <f t="shared" si="7"/>
        <v>47</v>
      </c>
    </row>
    <row r="143" spans="1:27" s="13" customFormat="1" x14ac:dyDescent="0.25">
      <c r="A143" s="14" t="s">
        <v>3421</v>
      </c>
      <c r="B143" s="14" t="s">
        <v>20</v>
      </c>
      <c r="C143" s="14">
        <v>181865</v>
      </c>
      <c r="D143" s="15" t="s">
        <v>18267</v>
      </c>
      <c r="E143" s="15" t="s">
        <v>18268</v>
      </c>
      <c r="F143" s="15">
        <v>141</v>
      </c>
      <c r="G143" s="15">
        <v>759948</v>
      </c>
      <c r="H143" s="15">
        <v>45770365</v>
      </c>
      <c r="I143" s="15">
        <v>74807</v>
      </c>
      <c r="J143" s="15">
        <v>197432</v>
      </c>
      <c r="K143" s="15">
        <v>0</v>
      </c>
      <c r="L143" s="15">
        <v>0</v>
      </c>
      <c r="M143" s="15">
        <v>4435</v>
      </c>
      <c r="N143" s="15">
        <v>323241</v>
      </c>
      <c r="O143" s="15">
        <v>40</v>
      </c>
      <c r="P143" s="15">
        <v>1155</v>
      </c>
      <c r="Q143" s="15">
        <v>0</v>
      </c>
      <c r="R143" s="15">
        <v>0</v>
      </c>
      <c r="S143"/>
      <c r="T143"/>
      <c r="U143" s="11">
        <f t="shared" si="8"/>
        <v>2840</v>
      </c>
      <c r="V143" s="17">
        <f>((G143-G142)*'[1]Z1 values'!C$5*'[1]Z1 values'!$C$10)/'[1]Z1 values'!$C$12</f>
        <v>8.6505249023437498E-3</v>
      </c>
      <c r="W143" s="17">
        <f>((H143-H142)*'[1]Z1 values'!D$5*'[1]Z1 values'!$C$10)/'[1]Z1 values'!$C$12</f>
        <v>2.9593597412109374E-2</v>
      </c>
      <c r="X143" s="17">
        <f>((I143-I142)*'[1]Z1 values'!E$5*'[1]Z1 values'!$C$10)/'[1]Z1 values'!$C$12</f>
        <v>3.1860351562500002E-3</v>
      </c>
      <c r="Y143" s="17">
        <f>((J143-J142)*'[1]Z1 values'!F$5*'[1]Z1 values'!$C$10)/'[1]Z1 values'!$C$12</f>
        <v>9.9398803710937497E-2</v>
      </c>
      <c r="Z143" s="18">
        <f t="shared" si="6"/>
        <v>0.14082896118164062</v>
      </c>
      <c r="AA143">
        <f t="shared" si="7"/>
        <v>47.333333333333336</v>
      </c>
    </row>
    <row r="144" spans="1:27" s="13" customFormat="1" x14ac:dyDescent="0.25">
      <c r="A144" s="14" t="s">
        <v>3441</v>
      </c>
      <c r="B144" s="14" t="s">
        <v>20</v>
      </c>
      <c r="C144" s="14">
        <v>183145</v>
      </c>
      <c r="D144" s="15" t="s">
        <v>18267</v>
      </c>
      <c r="E144" s="15" t="s">
        <v>18268</v>
      </c>
      <c r="F144" s="15">
        <v>142</v>
      </c>
      <c r="G144" s="15">
        <v>770197</v>
      </c>
      <c r="H144" s="15">
        <v>46087794</v>
      </c>
      <c r="I144" s="15">
        <v>78462</v>
      </c>
      <c r="J144" s="15">
        <v>200286</v>
      </c>
      <c r="K144" s="15">
        <v>0</v>
      </c>
      <c r="L144" s="15">
        <v>0</v>
      </c>
      <c r="M144" s="15">
        <v>10248</v>
      </c>
      <c r="N144" s="15">
        <v>317429</v>
      </c>
      <c r="O144" s="15">
        <v>3655</v>
      </c>
      <c r="P144" s="15">
        <v>2854</v>
      </c>
      <c r="Q144" s="15">
        <v>0</v>
      </c>
      <c r="R144" s="15">
        <v>0</v>
      </c>
      <c r="S144"/>
      <c r="T144"/>
      <c r="U144" s="11">
        <f t="shared" si="8"/>
        <v>2860</v>
      </c>
      <c r="V144" s="17">
        <f>((G144-G143)*'[1]Z1 values'!C$5*'[1]Z1 values'!$C$10)/'[1]Z1 values'!$C$12</f>
        <v>1.9986300659179685E-2</v>
      </c>
      <c r="W144" s="17">
        <f>((H144-H143)*'[1]Z1 values'!D$5*'[1]Z1 values'!$C$10)/'[1]Z1 values'!$C$12</f>
        <v>2.9061492919921873E-2</v>
      </c>
      <c r="X144" s="17">
        <f>((I144-I143)*'[1]Z1 values'!E$5*'[1]Z1 values'!$C$10)/'[1]Z1 values'!$C$12</f>
        <v>0.29112396240234373</v>
      </c>
      <c r="Y144" s="17">
        <f>((J144-J143)*'[1]Z1 values'!F$5*'[1]Z1 values'!$C$10)/'[1]Z1 values'!$C$12</f>
        <v>0.24561401367187502</v>
      </c>
      <c r="Z144" s="18">
        <f t="shared" si="6"/>
        <v>0.5857857696533203</v>
      </c>
      <c r="AA144">
        <f t="shared" si="7"/>
        <v>47.666666666666664</v>
      </c>
    </row>
    <row r="145" spans="1:27" s="13" customFormat="1" x14ac:dyDescent="0.25">
      <c r="A145" s="14" t="s">
        <v>3461</v>
      </c>
      <c r="B145" s="14" t="s">
        <v>20</v>
      </c>
      <c r="C145" s="14">
        <v>184425</v>
      </c>
      <c r="D145" s="15" t="s">
        <v>18267</v>
      </c>
      <c r="E145" s="15" t="s">
        <v>18268</v>
      </c>
      <c r="F145" s="15">
        <v>143</v>
      </c>
      <c r="G145" s="15">
        <v>778131</v>
      </c>
      <c r="H145" s="15">
        <v>46407540</v>
      </c>
      <c r="I145" s="15">
        <v>80595</v>
      </c>
      <c r="J145" s="15">
        <v>202687</v>
      </c>
      <c r="K145" s="15">
        <v>0</v>
      </c>
      <c r="L145" s="15">
        <v>0</v>
      </c>
      <c r="M145" s="15">
        <v>7932</v>
      </c>
      <c r="N145" s="15">
        <v>319746</v>
      </c>
      <c r="O145" s="15">
        <v>2133</v>
      </c>
      <c r="P145" s="15">
        <v>2401</v>
      </c>
      <c r="Q145" s="15">
        <v>0</v>
      </c>
      <c r="R145" s="15">
        <v>0</v>
      </c>
      <c r="S145"/>
      <c r="T145"/>
      <c r="U145" s="11">
        <f t="shared" si="8"/>
        <v>2880</v>
      </c>
      <c r="V145" s="17">
        <f>((G145-G144)*'[1]Z1 values'!C$5*'[1]Z1 values'!$C$10)/'[1]Z1 values'!$C$12</f>
        <v>1.5471881103515625E-2</v>
      </c>
      <c r="W145" s="17">
        <f>((H145-H144)*'[1]Z1 values'!D$5*'[1]Z1 values'!$C$10)/'[1]Z1 values'!$C$12</f>
        <v>2.9273620605468752E-2</v>
      </c>
      <c r="X145" s="17">
        <f>((I145-I144)*'[1]Z1 values'!E$5*'[1]Z1 values'!$C$10)/'[1]Z1 values'!$C$12</f>
        <v>0.16989532470703123</v>
      </c>
      <c r="Y145" s="17">
        <f>((J145-J144)*'[1]Z1 values'!F$5*'[1]Z1 values'!$C$10)/'[1]Z1 values'!$C$12</f>
        <v>0.20662902832031255</v>
      </c>
      <c r="Z145" s="18">
        <f t="shared" si="6"/>
        <v>0.42126985473632816</v>
      </c>
      <c r="AA145">
        <f t="shared" si="7"/>
        <v>48</v>
      </c>
    </row>
    <row r="146" spans="1:27" s="13" customFormat="1" x14ac:dyDescent="0.25">
      <c r="A146" s="14" t="s">
        <v>3485</v>
      </c>
      <c r="B146" s="14" t="s">
        <v>20</v>
      </c>
      <c r="C146" s="14">
        <v>185705</v>
      </c>
      <c r="D146" s="15" t="s">
        <v>18267</v>
      </c>
      <c r="E146" s="15" t="s">
        <v>18268</v>
      </c>
      <c r="F146" s="15">
        <v>144</v>
      </c>
      <c r="G146" s="15">
        <v>782136</v>
      </c>
      <c r="H146" s="15">
        <v>46731214</v>
      </c>
      <c r="I146" s="15">
        <v>80595</v>
      </c>
      <c r="J146" s="15">
        <v>203647</v>
      </c>
      <c r="K146" s="15">
        <v>0</v>
      </c>
      <c r="L146" s="15">
        <v>0</v>
      </c>
      <c r="M146" s="15">
        <v>4004</v>
      </c>
      <c r="N146" s="15">
        <v>323674</v>
      </c>
      <c r="O146" s="15">
        <v>0</v>
      </c>
      <c r="P146" s="15">
        <v>960</v>
      </c>
      <c r="Q146" s="15">
        <v>0</v>
      </c>
      <c r="R146" s="15">
        <v>0</v>
      </c>
      <c r="S146"/>
      <c r="T146"/>
      <c r="U146" s="11">
        <f t="shared" si="8"/>
        <v>2900</v>
      </c>
      <c r="V146" s="17">
        <f>((G146-G145)*'[1]Z1 values'!C$5*'[1]Z1 values'!$C$10)/'[1]Z1 values'!$C$12</f>
        <v>7.8100433349609366E-3</v>
      </c>
      <c r="W146" s="17">
        <f>((H146-H145)*'[1]Z1 values'!D$5*'[1]Z1 values'!$C$10)/'[1]Z1 values'!$C$12</f>
        <v>2.9633239746093755E-2</v>
      </c>
      <c r="X146" s="17">
        <f>((I146-I145)*'[1]Z1 values'!E$5*'[1]Z1 values'!$C$10)/'[1]Z1 values'!$C$12</f>
        <v>0</v>
      </c>
      <c r="Y146" s="17">
        <f>((J146-J145)*'[1]Z1 values'!F$5*'[1]Z1 values'!$C$10)/'[1]Z1 values'!$C$12</f>
        <v>8.2617187499999994E-2</v>
      </c>
      <c r="Z146" s="18">
        <f t="shared" si="6"/>
        <v>0.12006047058105468</v>
      </c>
      <c r="AA146">
        <f t="shared" si="7"/>
        <v>48.333333333333336</v>
      </c>
    </row>
    <row r="147" spans="1:27" s="13" customFormat="1" x14ac:dyDescent="0.25">
      <c r="A147" s="14" t="s">
        <v>3505</v>
      </c>
      <c r="B147" s="14" t="s">
        <v>20</v>
      </c>
      <c r="C147" s="14">
        <v>186985</v>
      </c>
      <c r="D147" s="15" t="s">
        <v>18267</v>
      </c>
      <c r="E147" s="15" t="s">
        <v>18268</v>
      </c>
      <c r="F147" s="15">
        <v>145</v>
      </c>
      <c r="G147" s="15">
        <v>786586</v>
      </c>
      <c r="H147" s="15">
        <v>47054443</v>
      </c>
      <c r="I147" s="15">
        <v>80636</v>
      </c>
      <c r="J147" s="15">
        <v>204815</v>
      </c>
      <c r="K147" s="15">
        <v>0</v>
      </c>
      <c r="L147" s="15">
        <v>0</v>
      </c>
      <c r="M147" s="15">
        <v>4449</v>
      </c>
      <c r="N147" s="15">
        <v>323229</v>
      </c>
      <c r="O147" s="15">
        <v>41</v>
      </c>
      <c r="P147" s="15">
        <v>1168</v>
      </c>
      <c r="Q147" s="15">
        <v>0</v>
      </c>
      <c r="R147" s="15">
        <v>0</v>
      </c>
      <c r="S147"/>
      <c r="T147"/>
      <c r="U147" s="11">
        <f t="shared" si="8"/>
        <v>2920</v>
      </c>
      <c r="V147" s="17">
        <f>((G147-G146)*'[1]Z1 values'!C$5*'[1]Z1 values'!$C$10)/'[1]Z1 values'!$C$12</f>
        <v>8.6778259277343756E-3</v>
      </c>
      <c r="W147" s="17">
        <f>((H147-H146)*'[1]Z1 values'!D$5*'[1]Z1 values'!$C$10)/'[1]Z1 values'!$C$12</f>
        <v>2.9592498779296872E-2</v>
      </c>
      <c r="X147" s="17">
        <f>((I147-I146)*'[1]Z1 values'!E$5*'[1]Z1 values'!$C$10)/'[1]Z1 values'!$C$12</f>
        <v>3.2656860351562497E-3</v>
      </c>
      <c r="Y147" s="17">
        <f>((J147-J146)*'[1]Z1 values'!F$5*'[1]Z1 values'!$C$10)/'[1]Z1 values'!$C$12</f>
        <v>0.10051757812500002</v>
      </c>
      <c r="Z147" s="18">
        <f t="shared" si="6"/>
        <v>0.14205358886718752</v>
      </c>
      <c r="AA147">
        <f t="shared" si="7"/>
        <v>48.666666666666664</v>
      </c>
    </row>
    <row r="148" spans="1:27" s="13" customFormat="1" x14ac:dyDescent="0.25">
      <c r="A148" s="14" t="s">
        <v>3531</v>
      </c>
      <c r="B148" s="14" t="s">
        <v>20</v>
      </c>
      <c r="C148" s="14">
        <v>188265</v>
      </c>
      <c r="D148" s="15" t="s">
        <v>18267</v>
      </c>
      <c r="E148" s="15" t="s">
        <v>18268</v>
      </c>
      <c r="F148" s="15">
        <v>146</v>
      </c>
      <c r="G148" s="15">
        <v>791164</v>
      </c>
      <c r="H148" s="15">
        <v>47377543</v>
      </c>
      <c r="I148" s="15">
        <v>80675</v>
      </c>
      <c r="J148" s="15">
        <v>205869</v>
      </c>
      <c r="K148" s="15">
        <v>0</v>
      </c>
      <c r="L148" s="15">
        <v>0</v>
      </c>
      <c r="M148" s="15">
        <v>4577</v>
      </c>
      <c r="N148" s="15">
        <v>323100</v>
      </c>
      <c r="O148" s="15">
        <v>39</v>
      </c>
      <c r="P148" s="15">
        <v>1054</v>
      </c>
      <c r="Q148" s="15">
        <v>0</v>
      </c>
      <c r="R148" s="15">
        <v>0</v>
      </c>
      <c r="S148"/>
      <c r="T148"/>
      <c r="U148" s="11">
        <f t="shared" si="8"/>
        <v>2940</v>
      </c>
      <c r="V148" s="17">
        <f>((G148-G147)*'[1]Z1 values'!C$5*'[1]Z1 values'!$C$10)/'[1]Z1 values'!$C$12</f>
        <v>8.927435302734375E-3</v>
      </c>
      <c r="W148" s="17">
        <f>((H148-H147)*'[1]Z1 values'!D$5*'[1]Z1 values'!$C$10)/'[1]Z1 values'!$C$12</f>
        <v>2.9580688476562499E-2</v>
      </c>
      <c r="X148" s="17">
        <f>((I148-I147)*'[1]Z1 values'!E$5*'[1]Z1 values'!$C$10)/'[1]Z1 values'!$C$12</f>
        <v>3.1063842773437498E-3</v>
      </c>
      <c r="Y148" s="17">
        <f>((J148-J147)*'[1]Z1 values'!F$5*'[1]Z1 values'!$C$10)/'[1]Z1 values'!$C$12</f>
        <v>9.0706787109375006E-2</v>
      </c>
      <c r="Z148" s="18">
        <f t="shared" si="6"/>
        <v>0.13232129516601562</v>
      </c>
      <c r="AA148">
        <f t="shared" si="7"/>
        <v>49</v>
      </c>
    </row>
    <row r="149" spans="1:27" s="13" customFormat="1" x14ac:dyDescent="0.25">
      <c r="A149" s="14" t="s">
        <v>3551</v>
      </c>
      <c r="B149" s="14" t="s">
        <v>20</v>
      </c>
      <c r="C149" s="14">
        <v>189545</v>
      </c>
      <c r="D149" s="15" t="s">
        <v>18267</v>
      </c>
      <c r="E149" s="15" t="s">
        <v>18268</v>
      </c>
      <c r="F149" s="15">
        <v>147</v>
      </c>
      <c r="G149" s="15">
        <v>795516</v>
      </c>
      <c r="H149" s="15">
        <v>47700868</v>
      </c>
      <c r="I149" s="15">
        <v>80675</v>
      </c>
      <c r="J149" s="15">
        <v>206948</v>
      </c>
      <c r="K149" s="15">
        <v>0</v>
      </c>
      <c r="L149" s="15">
        <v>0</v>
      </c>
      <c r="M149" s="15">
        <v>4351</v>
      </c>
      <c r="N149" s="15">
        <v>323325</v>
      </c>
      <c r="O149" s="15">
        <v>0</v>
      </c>
      <c r="P149" s="15">
        <v>1079</v>
      </c>
      <c r="Q149" s="15">
        <v>0</v>
      </c>
      <c r="R149" s="15">
        <v>0</v>
      </c>
      <c r="S149"/>
      <c r="T149"/>
      <c r="U149" s="11">
        <f t="shared" si="8"/>
        <v>2960</v>
      </c>
      <c r="V149" s="17">
        <f>((G149-G148)*'[1]Z1 values'!C$5*'[1]Z1 values'!$C$10)/'[1]Z1 values'!$C$12</f>
        <v>8.4867187500000003E-3</v>
      </c>
      <c r="W149" s="17">
        <f>((H149-H148)*'[1]Z1 values'!D$5*'[1]Z1 values'!$C$10)/'[1]Z1 values'!$C$12</f>
        <v>2.9601287841796876E-2</v>
      </c>
      <c r="X149" s="17">
        <f>((I149-I148)*'[1]Z1 values'!E$5*'[1]Z1 values'!$C$10)/'[1]Z1 values'!$C$12</f>
        <v>0</v>
      </c>
      <c r="Y149" s="17">
        <f>((J149-J148)*'[1]Z1 values'!F$5*'[1]Z1 values'!$C$10)/'[1]Z1 values'!$C$12</f>
        <v>9.2858276367187506E-2</v>
      </c>
      <c r="Z149" s="18">
        <f t="shared" si="6"/>
        <v>0.13094628295898439</v>
      </c>
      <c r="AA149">
        <f t="shared" si="7"/>
        <v>49.333333333333336</v>
      </c>
    </row>
    <row r="150" spans="1:27" s="13" customFormat="1" x14ac:dyDescent="0.25">
      <c r="A150" s="14" t="s">
        <v>3571</v>
      </c>
      <c r="B150" s="14" t="s">
        <v>20</v>
      </c>
      <c r="C150" s="14">
        <v>190825</v>
      </c>
      <c r="D150" s="15" t="s">
        <v>18267</v>
      </c>
      <c r="E150" s="15" t="s">
        <v>18268</v>
      </c>
      <c r="F150" s="15">
        <v>148</v>
      </c>
      <c r="G150" s="15">
        <v>805248</v>
      </c>
      <c r="H150" s="15">
        <v>48018813</v>
      </c>
      <c r="I150" s="15">
        <v>83623</v>
      </c>
      <c r="J150" s="15">
        <v>209990</v>
      </c>
      <c r="K150" s="15">
        <v>0</v>
      </c>
      <c r="L150" s="15">
        <v>0</v>
      </c>
      <c r="M150" s="15">
        <v>9730</v>
      </c>
      <c r="N150" s="15">
        <v>317945</v>
      </c>
      <c r="O150" s="15">
        <v>2948</v>
      </c>
      <c r="P150" s="15">
        <v>3042</v>
      </c>
      <c r="Q150" s="15">
        <v>0</v>
      </c>
      <c r="R150" s="15">
        <v>0</v>
      </c>
      <c r="S150"/>
      <c r="T150"/>
      <c r="U150" s="11">
        <f t="shared" si="8"/>
        <v>2980</v>
      </c>
      <c r="V150" s="17">
        <f>((G150-G149)*'[1]Z1 values'!C$5*'[1]Z1 values'!$C$10)/'[1]Z1 values'!$C$12</f>
        <v>1.8978112792968752E-2</v>
      </c>
      <c r="W150" s="17">
        <f>((H150-H149)*'[1]Z1 values'!D$5*'[1]Z1 values'!$C$10)/'[1]Z1 values'!$C$12</f>
        <v>2.9108734130859376E-2</v>
      </c>
      <c r="X150" s="17">
        <f>((I150-I149)*'[1]Z1 values'!E$5*'[1]Z1 values'!$C$10)/'[1]Z1 values'!$C$12</f>
        <v>0.23481079101562496</v>
      </c>
      <c r="Y150" s="17">
        <f>((J150-J149)*'[1]Z1 values'!F$5*'[1]Z1 values'!$C$10)/'[1]Z1 values'!$C$12</f>
        <v>0.26179321289062496</v>
      </c>
      <c r="Z150" s="18">
        <f t="shared" si="6"/>
        <v>0.54469085083007807</v>
      </c>
      <c r="AA150">
        <f t="shared" si="7"/>
        <v>49.666666666666664</v>
      </c>
    </row>
    <row r="151" spans="1:27" s="13" customFormat="1" x14ac:dyDescent="0.25">
      <c r="A151" s="14" t="s">
        <v>3591</v>
      </c>
      <c r="B151" s="14" t="s">
        <v>20</v>
      </c>
      <c r="C151" s="14">
        <v>192105</v>
      </c>
      <c r="D151" s="15" t="s">
        <v>18267</v>
      </c>
      <c r="E151" s="15" t="s">
        <v>18268</v>
      </c>
      <c r="F151" s="15">
        <v>149</v>
      </c>
      <c r="G151" s="15">
        <v>809396</v>
      </c>
      <c r="H151" s="15">
        <v>48342344</v>
      </c>
      <c r="I151" s="15">
        <v>83623</v>
      </c>
      <c r="J151" s="15">
        <v>210950</v>
      </c>
      <c r="K151" s="15">
        <v>0</v>
      </c>
      <c r="L151" s="15">
        <v>0</v>
      </c>
      <c r="M151" s="15">
        <v>4146</v>
      </c>
      <c r="N151" s="15">
        <v>323531</v>
      </c>
      <c r="O151" s="15">
        <v>0</v>
      </c>
      <c r="P151" s="15">
        <v>960</v>
      </c>
      <c r="Q151" s="15">
        <v>0</v>
      </c>
      <c r="R151" s="15">
        <v>0</v>
      </c>
      <c r="S151"/>
      <c r="T151"/>
      <c r="U151" s="11">
        <f t="shared" si="8"/>
        <v>3000</v>
      </c>
      <c r="V151" s="17">
        <f>((G151-G150)*'[1]Z1 values'!C$5*'[1]Z1 values'!$C$10)/'[1]Z1 values'!$C$12</f>
        <v>8.0889038085937507E-3</v>
      </c>
      <c r="W151" s="17">
        <f>((H151-H150)*'[1]Z1 values'!D$5*'[1]Z1 values'!$C$10)/'[1]Z1 values'!$C$12</f>
        <v>2.9620147705078127E-2</v>
      </c>
      <c r="X151" s="17">
        <f>((I151-I150)*'[1]Z1 values'!E$5*'[1]Z1 values'!$C$10)/'[1]Z1 values'!$C$12</f>
        <v>0</v>
      </c>
      <c r="Y151" s="17">
        <f>((J151-J150)*'[1]Z1 values'!F$5*'[1]Z1 values'!$C$10)/'[1]Z1 values'!$C$12</f>
        <v>8.2617187499999994E-2</v>
      </c>
      <c r="Z151" s="18">
        <f t="shared" si="6"/>
        <v>0.12032623901367187</v>
      </c>
      <c r="AA151">
        <f t="shared" si="7"/>
        <v>50</v>
      </c>
    </row>
    <row r="152" spans="1:27" s="13" customFormat="1" x14ac:dyDescent="0.25">
      <c r="A152" s="14" t="s">
        <v>3619</v>
      </c>
      <c r="B152" s="14" t="s">
        <v>20</v>
      </c>
      <c r="C152" s="14">
        <v>193385</v>
      </c>
      <c r="D152" s="15" t="s">
        <v>18267</v>
      </c>
      <c r="E152" s="15" t="s">
        <v>18268</v>
      </c>
      <c r="F152" s="15">
        <v>150</v>
      </c>
      <c r="G152" s="15">
        <v>817704</v>
      </c>
      <c r="H152" s="15">
        <v>48661715</v>
      </c>
      <c r="I152" s="15">
        <v>86012</v>
      </c>
      <c r="J152" s="15">
        <v>213097</v>
      </c>
      <c r="K152" s="15">
        <v>0</v>
      </c>
      <c r="L152" s="15">
        <v>0</v>
      </c>
      <c r="M152" s="15">
        <v>8306</v>
      </c>
      <c r="N152" s="15">
        <v>319371</v>
      </c>
      <c r="O152" s="15">
        <v>2389</v>
      </c>
      <c r="P152" s="15">
        <v>2147</v>
      </c>
      <c r="Q152" s="15">
        <v>0</v>
      </c>
      <c r="R152" s="15">
        <v>0</v>
      </c>
      <c r="S152"/>
      <c r="T152"/>
      <c r="U152" s="11">
        <f t="shared" si="8"/>
        <v>3020</v>
      </c>
      <c r="V152" s="17">
        <f>((G152-G151)*'[1]Z1 values'!C$5*'[1]Z1 values'!$C$10)/'[1]Z1 values'!$C$12</f>
        <v>1.6201208496093751E-2</v>
      </c>
      <c r="W152" s="17">
        <f>((H152-H151)*'[1]Z1 values'!D$5*'[1]Z1 values'!$C$10)/'[1]Z1 values'!$C$12</f>
        <v>2.9239288330078127E-2</v>
      </c>
      <c r="X152" s="17">
        <f>((I152-I151)*'[1]Z1 values'!E$5*'[1]Z1 values'!$C$10)/'[1]Z1 values'!$C$12</f>
        <v>0.19028594970703122</v>
      </c>
      <c r="Y152" s="17">
        <f>((J152-J151)*'[1]Z1 values'!F$5*'[1]Z1 values'!$C$10)/'[1]Z1 values'!$C$12</f>
        <v>0.18476989746093747</v>
      </c>
      <c r="Z152" s="18">
        <f t="shared" si="6"/>
        <v>0.4204963439941406</v>
      </c>
      <c r="AA152">
        <f t="shared" si="7"/>
        <v>50.333333333333336</v>
      </c>
    </row>
    <row r="153" spans="1:27" s="13" customFormat="1" x14ac:dyDescent="0.25">
      <c r="A153" s="14" t="s">
        <v>3639</v>
      </c>
      <c r="B153" s="14" t="s">
        <v>20</v>
      </c>
      <c r="C153" s="14">
        <v>194665</v>
      </c>
      <c r="D153" s="15" t="s">
        <v>18267</v>
      </c>
      <c r="E153" s="15" t="s">
        <v>18268</v>
      </c>
      <c r="F153" s="15">
        <v>151</v>
      </c>
      <c r="G153" s="15">
        <v>821851</v>
      </c>
      <c r="H153" s="15">
        <v>48985246</v>
      </c>
      <c r="I153" s="15">
        <v>86012</v>
      </c>
      <c r="J153" s="15">
        <v>214057</v>
      </c>
      <c r="K153" s="15">
        <v>0</v>
      </c>
      <c r="L153" s="15">
        <v>0</v>
      </c>
      <c r="M153" s="15">
        <v>4146</v>
      </c>
      <c r="N153" s="15">
        <v>323531</v>
      </c>
      <c r="O153" s="15">
        <v>0</v>
      </c>
      <c r="P153" s="15">
        <v>960</v>
      </c>
      <c r="Q153" s="15">
        <v>0</v>
      </c>
      <c r="R153" s="15">
        <v>0</v>
      </c>
      <c r="S153"/>
      <c r="T153"/>
      <c r="U153" s="11">
        <f t="shared" si="8"/>
        <v>3040</v>
      </c>
      <c r="V153" s="17">
        <f>((G153-G152)*'[1]Z1 values'!C$5*'[1]Z1 values'!$C$10)/'[1]Z1 values'!$C$12</f>
        <v>8.0869537353515618E-3</v>
      </c>
      <c r="W153" s="17">
        <f>((H153-H152)*'[1]Z1 values'!D$5*'[1]Z1 values'!$C$10)/'[1]Z1 values'!$C$12</f>
        <v>2.9620147705078127E-2</v>
      </c>
      <c r="X153" s="17">
        <f>((I153-I152)*'[1]Z1 values'!E$5*'[1]Z1 values'!$C$10)/'[1]Z1 values'!$C$12</f>
        <v>0</v>
      </c>
      <c r="Y153" s="17">
        <f>((J153-J152)*'[1]Z1 values'!F$5*'[1]Z1 values'!$C$10)/'[1]Z1 values'!$C$12</f>
        <v>8.2617187499999994E-2</v>
      </c>
      <c r="Z153" s="18">
        <f t="shared" si="6"/>
        <v>0.12032428894042968</v>
      </c>
      <c r="AA153">
        <f t="shared" si="7"/>
        <v>50.666666666666664</v>
      </c>
    </row>
    <row r="154" spans="1:27" s="13" customFormat="1" x14ac:dyDescent="0.25">
      <c r="A154" s="14" t="s">
        <v>3659</v>
      </c>
      <c r="B154" s="14" t="s">
        <v>20</v>
      </c>
      <c r="C154" s="14">
        <v>195945</v>
      </c>
      <c r="D154" s="15" t="s">
        <v>18267</v>
      </c>
      <c r="E154" s="15" t="s">
        <v>18268</v>
      </c>
      <c r="F154" s="15">
        <v>152</v>
      </c>
      <c r="G154" s="15">
        <v>826512</v>
      </c>
      <c r="H154" s="15">
        <v>49308263</v>
      </c>
      <c r="I154" s="15">
        <v>86053</v>
      </c>
      <c r="J154" s="15">
        <v>215409</v>
      </c>
      <c r="K154" s="15">
        <v>0</v>
      </c>
      <c r="L154" s="15">
        <v>0</v>
      </c>
      <c r="M154" s="15">
        <v>4659</v>
      </c>
      <c r="N154" s="15">
        <v>323017</v>
      </c>
      <c r="O154" s="15">
        <v>41</v>
      </c>
      <c r="P154" s="15">
        <v>1352</v>
      </c>
      <c r="Q154" s="15">
        <v>0</v>
      </c>
      <c r="R154" s="15">
        <v>0</v>
      </c>
      <c r="S154"/>
      <c r="T154"/>
      <c r="U154" s="11">
        <f t="shared" si="8"/>
        <v>3060</v>
      </c>
      <c r="V154" s="17">
        <f>((G154-G153)*'[1]Z1 values'!C$5*'[1]Z1 values'!$C$10)/'[1]Z1 values'!$C$12</f>
        <v>9.0892913818359372E-3</v>
      </c>
      <c r="W154" s="17">
        <f>((H154-H153)*'[1]Z1 values'!D$5*'[1]Z1 values'!$C$10)/'[1]Z1 values'!$C$12</f>
        <v>2.9573089599609376E-2</v>
      </c>
      <c r="X154" s="17">
        <f>((I154-I153)*'[1]Z1 values'!E$5*'[1]Z1 values'!$C$10)/'[1]Z1 values'!$C$12</f>
        <v>3.2656860351562497E-3</v>
      </c>
      <c r="Y154" s="17">
        <f>((J154-J153)*'[1]Z1 values'!F$5*'[1]Z1 values'!$C$10)/'[1]Z1 values'!$C$12</f>
        <v>0.11635253906250001</v>
      </c>
      <c r="Z154" s="18">
        <f t="shared" si="6"/>
        <v>0.15828060607910158</v>
      </c>
      <c r="AA154">
        <f t="shared" si="7"/>
        <v>51</v>
      </c>
    </row>
    <row r="155" spans="1:27" s="13" customFormat="1" x14ac:dyDescent="0.25">
      <c r="A155" s="14" t="s">
        <v>3685</v>
      </c>
      <c r="B155" s="14" t="s">
        <v>20</v>
      </c>
      <c r="C155" s="14">
        <v>197225</v>
      </c>
      <c r="D155" s="15" t="s">
        <v>18267</v>
      </c>
      <c r="E155" s="15" t="s">
        <v>18268</v>
      </c>
      <c r="F155" s="15">
        <v>153</v>
      </c>
      <c r="G155" s="15">
        <v>831072</v>
      </c>
      <c r="H155" s="15">
        <v>49631380</v>
      </c>
      <c r="I155" s="15">
        <v>86094</v>
      </c>
      <c r="J155" s="15">
        <v>216557</v>
      </c>
      <c r="K155" s="15">
        <v>0</v>
      </c>
      <c r="L155" s="15">
        <v>0</v>
      </c>
      <c r="M155" s="15">
        <v>4558</v>
      </c>
      <c r="N155" s="15">
        <v>323117</v>
      </c>
      <c r="O155" s="15">
        <v>41</v>
      </c>
      <c r="P155" s="15">
        <v>1148</v>
      </c>
      <c r="Q155" s="15">
        <v>0</v>
      </c>
      <c r="R155" s="15">
        <v>0</v>
      </c>
      <c r="S155"/>
      <c r="T155"/>
      <c r="U155" s="11">
        <f t="shared" si="8"/>
        <v>3080</v>
      </c>
      <c r="V155" s="17">
        <f>((G155-G154)*'[1]Z1 values'!C$5*'[1]Z1 values'!$C$10)/'[1]Z1 values'!$C$12</f>
        <v>8.8923339843750004E-3</v>
      </c>
      <c r="W155" s="17">
        <f>((H155-H154)*'[1]Z1 values'!D$5*'[1]Z1 values'!$C$10)/'[1]Z1 values'!$C$12</f>
        <v>2.9582244873046875E-2</v>
      </c>
      <c r="X155" s="17">
        <f>((I155-I154)*'[1]Z1 values'!E$5*'[1]Z1 values'!$C$10)/'[1]Z1 values'!$C$12</f>
        <v>3.2656860351562497E-3</v>
      </c>
      <c r="Y155" s="17">
        <f>((J155-J154)*'[1]Z1 values'!F$5*'[1]Z1 values'!$C$10)/'[1]Z1 values'!$C$12</f>
        <v>9.8796386718750004E-2</v>
      </c>
      <c r="Z155" s="18">
        <f t="shared" si="6"/>
        <v>0.14053665161132814</v>
      </c>
      <c r="AA155">
        <f t="shared" si="7"/>
        <v>51.333333333333336</v>
      </c>
    </row>
    <row r="156" spans="1:27" s="13" customFormat="1" x14ac:dyDescent="0.25">
      <c r="A156" s="14" t="s">
        <v>3709</v>
      </c>
      <c r="B156" s="14" t="s">
        <v>20</v>
      </c>
      <c r="C156" s="14">
        <v>198505</v>
      </c>
      <c r="D156" s="15" t="s">
        <v>18267</v>
      </c>
      <c r="E156" s="15" t="s">
        <v>18268</v>
      </c>
      <c r="F156" s="15">
        <v>154</v>
      </c>
      <c r="G156" s="15">
        <v>835252</v>
      </c>
      <c r="H156" s="15">
        <v>49954879</v>
      </c>
      <c r="I156" s="15">
        <v>86094</v>
      </c>
      <c r="J156" s="15">
        <v>217594</v>
      </c>
      <c r="K156" s="15">
        <v>0</v>
      </c>
      <c r="L156" s="15">
        <v>0</v>
      </c>
      <c r="M156" s="15">
        <v>4178</v>
      </c>
      <c r="N156" s="15">
        <v>323499</v>
      </c>
      <c r="O156" s="15">
        <v>0</v>
      </c>
      <c r="P156" s="15">
        <v>1037</v>
      </c>
      <c r="Q156" s="15">
        <v>0</v>
      </c>
      <c r="R156" s="15">
        <v>0</v>
      </c>
      <c r="S156"/>
      <c r="T156"/>
      <c r="U156" s="11">
        <f t="shared" si="8"/>
        <v>3100</v>
      </c>
      <c r="V156" s="17">
        <f>((G156-G155)*'[1]Z1 values'!C$5*'[1]Z1 values'!$C$10)/'[1]Z1 values'!$C$12</f>
        <v>8.1513061523437493E-3</v>
      </c>
      <c r="W156" s="17">
        <f>((H156-H155)*'[1]Z1 values'!D$5*'[1]Z1 values'!$C$10)/'[1]Z1 values'!$C$12</f>
        <v>2.9617218017578127E-2</v>
      </c>
      <c r="X156" s="17">
        <f>((I156-I155)*'[1]Z1 values'!E$5*'[1]Z1 values'!$C$10)/'[1]Z1 values'!$C$12</f>
        <v>0</v>
      </c>
      <c r="Y156" s="17">
        <f>((J156-J155)*'[1]Z1 values'!F$5*'[1]Z1 values'!$C$10)/'[1]Z1 values'!$C$12</f>
        <v>8.9243774414062504E-2</v>
      </c>
      <c r="Z156" s="18">
        <f t="shared" si="6"/>
        <v>0.12701229858398438</v>
      </c>
      <c r="AA156">
        <f t="shared" si="7"/>
        <v>51.666666666666664</v>
      </c>
    </row>
    <row r="157" spans="1:27" s="13" customFormat="1" x14ac:dyDescent="0.25">
      <c r="A157" s="14" t="s">
        <v>3731</v>
      </c>
      <c r="B157" s="14" t="s">
        <v>20</v>
      </c>
      <c r="C157" s="14">
        <v>199785</v>
      </c>
      <c r="D157" s="15" t="s">
        <v>18267</v>
      </c>
      <c r="E157" s="15" t="s">
        <v>18268</v>
      </c>
      <c r="F157" s="15">
        <v>155</v>
      </c>
      <c r="G157" s="15">
        <v>839414</v>
      </c>
      <c r="H157" s="15">
        <v>50278396</v>
      </c>
      <c r="I157" s="15">
        <v>86094</v>
      </c>
      <c r="J157" s="15">
        <v>218620</v>
      </c>
      <c r="K157" s="15">
        <v>0</v>
      </c>
      <c r="L157" s="15">
        <v>0</v>
      </c>
      <c r="M157" s="15">
        <v>4160</v>
      </c>
      <c r="N157" s="15">
        <v>323517</v>
      </c>
      <c r="O157" s="15">
        <v>0</v>
      </c>
      <c r="P157" s="15">
        <v>1026</v>
      </c>
      <c r="Q157" s="15">
        <v>0</v>
      </c>
      <c r="R157" s="15">
        <v>0</v>
      </c>
      <c r="S157"/>
      <c r="T157"/>
      <c r="U157" s="11">
        <f t="shared" si="8"/>
        <v>3120</v>
      </c>
      <c r="V157" s="17">
        <f>((G157-G156)*'[1]Z1 values'!C$5*'[1]Z1 values'!$C$10)/'[1]Z1 values'!$C$12</f>
        <v>8.1162048339843747E-3</v>
      </c>
      <c r="W157" s="17">
        <f>((H157-H156)*'[1]Z1 values'!D$5*'[1]Z1 values'!$C$10)/'[1]Z1 values'!$C$12</f>
        <v>2.9618865966796876E-2</v>
      </c>
      <c r="X157" s="17">
        <f>((I157-I156)*'[1]Z1 values'!E$5*'[1]Z1 values'!$C$10)/'[1]Z1 values'!$C$12</f>
        <v>0</v>
      </c>
      <c r="Y157" s="17">
        <f>((J157-J156)*'[1]Z1 values'!F$5*'[1]Z1 values'!$C$10)/'[1]Z1 values'!$C$12</f>
        <v>8.8297119140624991E-2</v>
      </c>
      <c r="Z157" s="18">
        <f t="shared" si="6"/>
        <v>0.12603218994140625</v>
      </c>
      <c r="AA157">
        <f t="shared" si="7"/>
        <v>52</v>
      </c>
    </row>
    <row r="158" spans="1:27" s="13" customFormat="1" x14ac:dyDescent="0.25">
      <c r="A158" s="14" t="s">
        <v>3751</v>
      </c>
      <c r="B158" s="14" t="s">
        <v>20</v>
      </c>
      <c r="C158" s="14">
        <v>201065</v>
      </c>
      <c r="D158" s="15" t="s">
        <v>18267</v>
      </c>
      <c r="E158" s="15" t="s">
        <v>18268</v>
      </c>
      <c r="F158" s="15">
        <v>156</v>
      </c>
      <c r="G158" s="15">
        <v>843516</v>
      </c>
      <c r="H158" s="15">
        <v>50601965</v>
      </c>
      <c r="I158" s="15">
        <v>86094</v>
      </c>
      <c r="J158" s="15">
        <v>219775</v>
      </c>
      <c r="K158" s="15">
        <v>0</v>
      </c>
      <c r="L158" s="15">
        <v>0</v>
      </c>
      <c r="M158" s="15">
        <v>4100</v>
      </c>
      <c r="N158" s="15">
        <v>323569</v>
      </c>
      <c r="O158" s="15">
        <v>0</v>
      </c>
      <c r="P158" s="15">
        <v>1155</v>
      </c>
      <c r="Q158" s="15">
        <v>0</v>
      </c>
      <c r="R158" s="15">
        <v>0</v>
      </c>
      <c r="S158"/>
      <c r="T158"/>
      <c r="U158" s="11">
        <f t="shared" si="8"/>
        <v>3140</v>
      </c>
      <c r="V158" s="17">
        <f>((G158-G157)*'[1]Z1 values'!C$5*'[1]Z1 values'!$C$10)/'[1]Z1 values'!$C$12</f>
        <v>7.9992004394531246E-3</v>
      </c>
      <c r="W158" s="17">
        <f>((H158-H157)*'[1]Z1 values'!D$5*'[1]Z1 values'!$C$10)/'[1]Z1 values'!$C$12</f>
        <v>2.9623626708984375E-2</v>
      </c>
      <c r="X158" s="17">
        <f>((I158-I157)*'[1]Z1 values'!E$5*'[1]Z1 values'!$C$10)/'[1]Z1 values'!$C$12</f>
        <v>0</v>
      </c>
      <c r="Y158" s="17">
        <f>((J158-J157)*'[1]Z1 values'!F$5*'[1]Z1 values'!$C$10)/'[1]Z1 values'!$C$12</f>
        <v>9.9398803710937497E-2</v>
      </c>
      <c r="Z158" s="18">
        <f t="shared" si="6"/>
        <v>0.13702163085937499</v>
      </c>
      <c r="AA158">
        <f t="shared" si="7"/>
        <v>52.333333333333336</v>
      </c>
    </row>
    <row r="159" spans="1:27" s="13" customFormat="1" x14ac:dyDescent="0.25">
      <c r="A159" s="14" t="s">
        <v>3771</v>
      </c>
      <c r="B159" s="14" t="s">
        <v>20</v>
      </c>
      <c r="C159" s="14">
        <v>202345</v>
      </c>
      <c r="D159" s="15" t="s">
        <v>18267</v>
      </c>
      <c r="E159" s="15" t="s">
        <v>18268</v>
      </c>
      <c r="F159" s="15">
        <v>157</v>
      </c>
      <c r="G159" s="15">
        <v>848312</v>
      </c>
      <c r="H159" s="15">
        <v>50924839</v>
      </c>
      <c r="I159" s="15">
        <v>86130</v>
      </c>
      <c r="J159" s="15">
        <v>220953</v>
      </c>
      <c r="K159" s="15">
        <v>0</v>
      </c>
      <c r="L159" s="15">
        <v>0</v>
      </c>
      <c r="M159" s="15">
        <v>4794</v>
      </c>
      <c r="N159" s="15">
        <v>322874</v>
      </c>
      <c r="O159" s="15">
        <v>36</v>
      </c>
      <c r="P159" s="15">
        <v>1178</v>
      </c>
      <c r="Q159" s="15">
        <v>0</v>
      </c>
      <c r="R159" s="15">
        <v>0</v>
      </c>
      <c r="S159"/>
      <c r="T159"/>
      <c r="U159" s="11">
        <f t="shared" si="8"/>
        <v>3160</v>
      </c>
      <c r="V159" s="17">
        <f>((G159-G158)*'[1]Z1 values'!C$5*'[1]Z1 values'!$C$10)/'[1]Z1 values'!$C$12</f>
        <v>9.3525512695312504E-3</v>
      </c>
      <c r="W159" s="17">
        <f>((H159-H158)*'[1]Z1 values'!D$5*'[1]Z1 values'!$C$10)/'[1]Z1 values'!$C$12</f>
        <v>2.9559997558593752E-2</v>
      </c>
      <c r="X159" s="17">
        <f>((I159-I158)*'[1]Z1 values'!E$5*'[1]Z1 values'!$C$10)/'[1]Z1 values'!$C$12</f>
        <v>2.8674316406249998E-3</v>
      </c>
      <c r="Y159" s="17">
        <f>((J159-J158)*'[1]Z1 values'!F$5*'[1]Z1 values'!$C$10)/'[1]Z1 values'!$C$12</f>
        <v>0.10137817382812501</v>
      </c>
      <c r="Z159" s="18">
        <f t="shared" si="6"/>
        <v>0.14315815429687501</v>
      </c>
      <c r="AA159">
        <f t="shared" si="7"/>
        <v>52.666666666666664</v>
      </c>
    </row>
    <row r="160" spans="1:27" s="13" customFormat="1" x14ac:dyDescent="0.25">
      <c r="A160" s="14" t="s">
        <v>3791</v>
      </c>
      <c r="B160" s="14" t="s">
        <v>20</v>
      </c>
      <c r="C160" s="14">
        <v>203625</v>
      </c>
      <c r="D160" s="15" t="s">
        <v>18267</v>
      </c>
      <c r="E160" s="15" t="s">
        <v>18268</v>
      </c>
      <c r="F160" s="15">
        <v>158</v>
      </c>
      <c r="G160" s="15">
        <v>857398</v>
      </c>
      <c r="H160" s="15">
        <v>51243430</v>
      </c>
      <c r="I160" s="15">
        <v>88828</v>
      </c>
      <c r="J160" s="15">
        <v>223294</v>
      </c>
      <c r="K160" s="15">
        <v>0</v>
      </c>
      <c r="L160" s="15">
        <v>0</v>
      </c>
      <c r="M160" s="15">
        <v>9084</v>
      </c>
      <c r="N160" s="15">
        <v>318591</v>
      </c>
      <c r="O160" s="15">
        <v>2698</v>
      </c>
      <c r="P160" s="15">
        <v>2341</v>
      </c>
      <c r="Q160" s="15">
        <v>0</v>
      </c>
      <c r="R160" s="15">
        <v>0</v>
      </c>
      <c r="S160"/>
      <c r="T160"/>
      <c r="U160" s="11">
        <f t="shared" si="8"/>
        <v>3180</v>
      </c>
      <c r="V160" s="17">
        <f>((G160-G159)*'[1]Z1 values'!C$5*'[1]Z1 values'!$C$10)/'[1]Z1 values'!$C$12</f>
        <v>1.7718365478515623E-2</v>
      </c>
      <c r="W160" s="17">
        <f>((H160-H159)*'[1]Z1 values'!D$5*'[1]Z1 values'!$C$10)/'[1]Z1 values'!$C$12</f>
        <v>2.9167877197265622E-2</v>
      </c>
      <c r="X160" s="17">
        <f>((I160-I159)*'[1]Z1 values'!E$5*'[1]Z1 values'!$C$10)/'[1]Z1 values'!$C$12</f>
        <v>0.21489807128906246</v>
      </c>
      <c r="Y160" s="17">
        <f>((J160-J159)*'[1]Z1 values'!F$5*'[1]Z1 values'!$C$10)/'[1]Z1 values'!$C$12</f>
        <v>0.20146545410156252</v>
      </c>
      <c r="Z160" s="18">
        <f t="shared" si="6"/>
        <v>0.46324976806640622</v>
      </c>
      <c r="AA160">
        <f t="shared" si="7"/>
        <v>53</v>
      </c>
    </row>
    <row r="161" spans="1:27" s="13" customFormat="1" x14ac:dyDescent="0.25">
      <c r="A161" s="14" t="s">
        <v>3821</v>
      </c>
      <c r="B161" s="14" t="s">
        <v>20</v>
      </c>
      <c r="C161" s="14">
        <v>204905</v>
      </c>
      <c r="D161" s="15" t="s">
        <v>18267</v>
      </c>
      <c r="E161" s="15" t="s">
        <v>18268</v>
      </c>
      <c r="F161" s="15">
        <v>159</v>
      </c>
      <c r="G161" s="15">
        <v>867948</v>
      </c>
      <c r="H161" s="15">
        <v>51560555</v>
      </c>
      <c r="I161" s="15">
        <v>92019</v>
      </c>
      <c r="J161" s="15">
        <v>226935</v>
      </c>
      <c r="K161" s="15">
        <v>0</v>
      </c>
      <c r="L161" s="15">
        <v>0</v>
      </c>
      <c r="M161" s="15">
        <v>10549</v>
      </c>
      <c r="N161" s="15">
        <v>317125</v>
      </c>
      <c r="O161" s="15">
        <v>3191</v>
      </c>
      <c r="P161" s="15">
        <v>3641</v>
      </c>
      <c r="Q161" s="15">
        <v>0</v>
      </c>
      <c r="R161" s="15">
        <v>0</v>
      </c>
      <c r="S161"/>
      <c r="T161"/>
      <c r="U161" s="11">
        <f t="shared" si="8"/>
        <v>3200</v>
      </c>
      <c r="V161" s="17">
        <f>((G161-G160)*'[1]Z1 values'!C$5*'[1]Z1 values'!$C$10)/'[1]Z1 values'!$C$12</f>
        <v>2.0573272705078128E-2</v>
      </c>
      <c r="W161" s="17">
        <f>((H161-H160)*'[1]Z1 values'!D$5*'[1]Z1 values'!$C$10)/'[1]Z1 values'!$C$12</f>
        <v>2.9033660888671875E-2</v>
      </c>
      <c r="X161" s="17">
        <f>((I161-I160)*'[1]Z1 values'!E$5*'[1]Z1 values'!$C$10)/'[1]Z1 values'!$C$12</f>
        <v>0.2541659545898437</v>
      </c>
      <c r="Y161" s="17">
        <f>((J161-J160)*'[1]Z1 values'!F$5*'[1]Z1 values'!$C$10)/'[1]Z1 values'!$C$12</f>
        <v>0.31334289550781252</v>
      </c>
      <c r="Z161" s="18">
        <f t="shared" si="6"/>
        <v>0.61711578369140629</v>
      </c>
      <c r="AA161">
        <f t="shared" si="7"/>
        <v>53.333333333333336</v>
      </c>
    </row>
    <row r="162" spans="1:27" s="13" customFormat="1" x14ac:dyDescent="0.25">
      <c r="A162" s="14" t="s">
        <v>3847</v>
      </c>
      <c r="B162" s="14" t="s">
        <v>20</v>
      </c>
      <c r="C162" s="14">
        <v>206185</v>
      </c>
      <c r="D162" s="15" t="s">
        <v>18267</v>
      </c>
      <c r="E162" s="15" t="s">
        <v>18268</v>
      </c>
      <c r="F162" s="15">
        <v>160</v>
      </c>
      <c r="G162" s="15">
        <v>872537</v>
      </c>
      <c r="H162" s="15">
        <v>51883635</v>
      </c>
      <c r="I162" s="15">
        <v>92055</v>
      </c>
      <c r="J162" s="15">
        <v>228560</v>
      </c>
      <c r="K162" s="15">
        <v>0</v>
      </c>
      <c r="L162" s="15">
        <v>0</v>
      </c>
      <c r="M162" s="15">
        <v>4588</v>
      </c>
      <c r="N162" s="15">
        <v>323080</v>
      </c>
      <c r="O162" s="15">
        <v>36</v>
      </c>
      <c r="P162" s="15">
        <v>1625</v>
      </c>
      <c r="Q162" s="15">
        <v>0</v>
      </c>
      <c r="R162" s="15">
        <v>0</v>
      </c>
      <c r="S162"/>
      <c r="T162"/>
      <c r="U162" s="11">
        <f t="shared" si="8"/>
        <v>3220</v>
      </c>
      <c r="V162" s="17">
        <f>((G162-G161)*'[1]Z1 values'!C$5*'[1]Z1 values'!$C$10)/'[1]Z1 values'!$C$12</f>
        <v>8.9488861083984374E-3</v>
      </c>
      <c r="W162" s="17">
        <f>((H162-H161)*'[1]Z1 values'!D$5*'[1]Z1 values'!$C$10)/'[1]Z1 values'!$C$12</f>
        <v>2.9578857421875004E-2</v>
      </c>
      <c r="X162" s="17">
        <f>((I162-I161)*'[1]Z1 values'!E$5*'[1]Z1 values'!$C$10)/'[1]Z1 values'!$C$12</f>
        <v>2.8674316406249998E-3</v>
      </c>
      <c r="Y162" s="17">
        <f>((J162-J161)*'[1]Z1 values'!F$5*'[1]Z1 values'!$C$10)/'[1]Z1 values'!$C$12</f>
        <v>0.1398468017578125</v>
      </c>
      <c r="Z162" s="18">
        <f t="shared" si="6"/>
        <v>0.18124197692871094</v>
      </c>
      <c r="AA162">
        <f t="shared" si="7"/>
        <v>53.666666666666664</v>
      </c>
    </row>
    <row r="163" spans="1:27" s="13" customFormat="1" x14ac:dyDescent="0.25">
      <c r="A163" s="14" t="s">
        <v>3867</v>
      </c>
      <c r="B163" s="14" t="s">
        <v>20</v>
      </c>
      <c r="C163" s="14">
        <v>207465</v>
      </c>
      <c r="D163" s="15" t="s">
        <v>18267</v>
      </c>
      <c r="E163" s="15" t="s">
        <v>18268</v>
      </c>
      <c r="F163" s="15">
        <v>161</v>
      </c>
      <c r="G163" s="15">
        <v>876565</v>
      </c>
      <c r="H163" s="15">
        <v>52207287</v>
      </c>
      <c r="I163" s="15">
        <v>92055</v>
      </c>
      <c r="J163" s="15">
        <v>229709</v>
      </c>
      <c r="K163" s="15">
        <v>0</v>
      </c>
      <c r="L163" s="15">
        <v>0</v>
      </c>
      <c r="M163" s="15">
        <v>4027</v>
      </c>
      <c r="N163" s="15">
        <v>323652</v>
      </c>
      <c r="O163" s="15">
        <v>0</v>
      </c>
      <c r="P163" s="15">
        <v>1149</v>
      </c>
      <c r="Q163" s="15">
        <v>0</v>
      </c>
      <c r="R163" s="15">
        <v>0</v>
      </c>
      <c r="S163"/>
      <c r="T163"/>
      <c r="U163" s="11">
        <f t="shared" si="8"/>
        <v>3240</v>
      </c>
      <c r="V163" s="17">
        <f>((G163-G162)*'[1]Z1 values'!C$5*'[1]Z1 values'!$C$10)/'[1]Z1 values'!$C$12</f>
        <v>7.8548950195312488E-3</v>
      </c>
      <c r="W163" s="17">
        <f>((H163-H162)*'[1]Z1 values'!D$5*'[1]Z1 values'!$C$10)/'[1]Z1 values'!$C$12</f>
        <v>2.9631225585937497E-2</v>
      </c>
      <c r="X163" s="17">
        <f>((I163-I162)*'[1]Z1 values'!E$5*'[1]Z1 values'!$C$10)/'[1]Z1 values'!$C$12</f>
        <v>0</v>
      </c>
      <c r="Y163" s="17">
        <f>((J163-J162)*'[1]Z1 values'!F$5*'[1]Z1 values'!$C$10)/'[1]Z1 values'!$C$12</f>
        <v>9.8882446289062509E-2</v>
      </c>
      <c r="Z163" s="18">
        <f t="shared" si="6"/>
        <v>0.13636856689453125</v>
      </c>
      <c r="AA163">
        <f t="shared" si="7"/>
        <v>54</v>
      </c>
    </row>
    <row r="164" spans="1:27" s="13" customFormat="1" x14ac:dyDescent="0.25">
      <c r="A164" s="14" t="s">
        <v>3889</v>
      </c>
      <c r="B164" s="14" t="s">
        <v>20</v>
      </c>
      <c r="C164" s="14">
        <v>208745</v>
      </c>
      <c r="D164" s="15" t="s">
        <v>18267</v>
      </c>
      <c r="E164" s="15" t="s">
        <v>18268</v>
      </c>
      <c r="F164" s="15">
        <v>162</v>
      </c>
      <c r="G164" s="15">
        <v>880561</v>
      </c>
      <c r="H164" s="15">
        <v>52530971</v>
      </c>
      <c r="I164" s="15">
        <v>92055</v>
      </c>
      <c r="J164" s="15">
        <v>230669</v>
      </c>
      <c r="K164" s="15">
        <v>0</v>
      </c>
      <c r="L164" s="15">
        <v>0</v>
      </c>
      <c r="M164" s="15">
        <v>3995</v>
      </c>
      <c r="N164" s="15">
        <v>323684</v>
      </c>
      <c r="O164" s="15">
        <v>0</v>
      </c>
      <c r="P164" s="15">
        <v>960</v>
      </c>
      <c r="Q164" s="15">
        <v>0</v>
      </c>
      <c r="R164" s="15">
        <v>0</v>
      </c>
      <c r="S164"/>
      <c r="T164"/>
      <c r="U164" s="11">
        <f t="shared" si="8"/>
        <v>3260</v>
      </c>
      <c r="V164" s="17">
        <f>((G164-G163)*'[1]Z1 values'!C$5*'[1]Z1 values'!$C$10)/'[1]Z1 values'!$C$12</f>
        <v>7.7924926757812502E-3</v>
      </c>
      <c r="W164" s="17">
        <f>((H164-H163)*'[1]Z1 values'!D$5*'[1]Z1 values'!$C$10)/'[1]Z1 values'!$C$12</f>
        <v>2.9634155273437501E-2</v>
      </c>
      <c r="X164" s="17">
        <f>((I164-I163)*'[1]Z1 values'!E$5*'[1]Z1 values'!$C$10)/'[1]Z1 values'!$C$12</f>
        <v>0</v>
      </c>
      <c r="Y164" s="17">
        <f>((J164-J163)*'[1]Z1 values'!F$5*'[1]Z1 values'!$C$10)/'[1]Z1 values'!$C$12</f>
        <v>8.2617187499999994E-2</v>
      </c>
      <c r="Z164" s="18">
        <f t="shared" si="6"/>
        <v>0.12004383544921875</v>
      </c>
      <c r="AA164">
        <f t="shared" si="7"/>
        <v>54.333333333333336</v>
      </c>
    </row>
    <row r="165" spans="1:27" s="13" customFormat="1" x14ac:dyDescent="0.25">
      <c r="A165" s="14" t="s">
        <v>3909</v>
      </c>
      <c r="B165" s="14" t="s">
        <v>20</v>
      </c>
      <c r="C165" s="14">
        <v>210025</v>
      </c>
      <c r="D165" s="15" t="s">
        <v>18267</v>
      </c>
      <c r="E165" s="15" t="s">
        <v>18268</v>
      </c>
      <c r="F165" s="15">
        <v>163</v>
      </c>
      <c r="G165" s="15">
        <v>884575</v>
      </c>
      <c r="H165" s="15">
        <v>52854637</v>
      </c>
      <c r="I165" s="15">
        <v>92055</v>
      </c>
      <c r="J165" s="15">
        <v>231629</v>
      </c>
      <c r="K165" s="15">
        <v>0</v>
      </c>
      <c r="L165" s="15">
        <v>0</v>
      </c>
      <c r="M165" s="15">
        <v>4013</v>
      </c>
      <c r="N165" s="15">
        <v>323666</v>
      </c>
      <c r="O165" s="15">
        <v>0</v>
      </c>
      <c r="P165" s="15">
        <v>960</v>
      </c>
      <c r="Q165" s="15">
        <v>0</v>
      </c>
      <c r="R165" s="15">
        <v>0</v>
      </c>
      <c r="S165"/>
      <c r="T165"/>
      <c r="U165" s="11">
        <f t="shared" si="8"/>
        <v>3280</v>
      </c>
      <c r="V165" s="17">
        <f>((G165-G164)*'[1]Z1 values'!C$5*'[1]Z1 values'!$C$10)/'[1]Z1 values'!$C$12</f>
        <v>7.8275939941406247E-3</v>
      </c>
      <c r="W165" s="17">
        <f>((H165-H164)*'[1]Z1 values'!D$5*'[1]Z1 values'!$C$10)/'[1]Z1 values'!$C$12</f>
        <v>2.9632507324218748E-2</v>
      </c>
      <c r="X165" s="17">
        <f>((I165-I164)*'[1]Z1 values'!E$5*'[1]Z1 values'!$C$10)/'[1]Z1 values'!$C$12</f>
        <v>0</v>
      </c>
      <c r="Y165" s="17">
        <f>((J165-J164)*'[1]Z1 values'!F$5*'[1]Z1 values'!$C$10)/'[1]Z1 values'!$C$12</f>
        <v>8.2617187499999994E-2</v>
      </c>
      <c r="Z165" s="18">
        <f t="shared" si="6"/>
        <v>0.12007728881835937</v>
      </c>
      <c r="AA165">
        <f t="shared" si="7"/>
        <v>54.666666666666664</v>
      </c>
    </row>
    <row r="166" spans="1:27" s="13" customFormat="1" x14ac:dyDescent="0.25">
      <c r="A166" s="14" t="s">
        <v>3933</v>
      </c>
      <c r="B166" s="14" t="s">
        <v>20</v>
      </c>
      <c r="C166" s="14">
        <v>211305</v>
      </c>
      <c r="D166" s="15" t="s">
        <v>18267</v>
      </c>
      <c r="E166" s="15" t="s">
        <v>18268</v>
      </c>
      <c r="F166" s="15">
        <v>164</v>
      </c>
      <c r="G166" s="15">
        <v>889488</v>
      </c>
      <c r="H166" s="15">
        <v>53177404</v>
      </c>
      <c r="I166" s="15">
        <v>92134</v>
      </c>
      <c r="J166" s="15">
        <v>233001</v>
      </c>
      <c r="K166" s="15">
        <v>0</v>
      </c>
      <c r="L166" s="15">
        <v>0</v>
      </c>
      <c r="M166" s="15">
        <v>4912</v>
      </c>
      <c r="N166" s="15">
        <v>322767</v>
      </c>
      <c r="O166" s="15">
        <v>79</v>
      </c>
      <c r="P166" s="15">
        <v>1372</v>
      </c>
      <c r="Q166" s="15">
        <v>0</v>
      </c>
      <c r="R166" s="15">
        <v>0</v>
      </c>
      <c r="S166"/>
      <c r="T166"/>
      <c r="U166" s="11">
        <f t="shared" si="8"/>
        <v>3300</v>
      </c>
      <c r="V166" s="17">
        <f>((G166-G165)*'[1]Z1 values'!C$5*'[1]Z1 values'!$C$10)/'[1]Z1 values'!$C$12</f>
        <v>9.5807098388671873E-3</v>
      </c>
      <c r="W166" s="17">
        <f>((H166-H165)*'[1]Z1 values'!D$5*'[1]Z1 values'!$C$10)/'[1]Z1 values'!$C$12</f>
        <v>2.9550201416015626E-2</v>
      </c>
      <c r="X166" s="17">
        <f>((I166-I165)*'[1]Z1 values'!E$5*'[1]Z1 values'!$C$10)/'[1]Z1 values'!$C$12</f>
        <v>6.2924194335937491E-3</v>
      </c>
      <c r="Y166" s="17">
        <f>((J166-J165)*'[1]Z1 values'!F$5*'[1]Z1 values'!$C$10)/'[1]Z1 values'!$C$12</f>
        <v>0.11807373046875</v>
      </c>
      <c r="Z166" s="18">
        <f t="shared" si="6"/>
        <v>0.16349706115722656</v>
      </c>
      <c r="AA166">
        <f t="shared" si="7"/>
        <v>55</v>
      </c>
    </row>
    <row r="167" spans="1:27" s="13" customFormat="1" x14ac:dyDescent="0.25">
      <c r="A167" s="14" t="s">
        <v>3958</v>
      </c>
      <c r="B167" s="14" t="s">
        <v>20</v>
      </c>
      <c r="C167" s="14">
        <v>212585</v>
      </c>
      <c r="D167" s="15" t="s">
        <v>18267</v>
      </c>
      <c r="E167" s="15" t="s">
        <v>18268</v>
      </c>
      <c r="F167" s="15">
        <v>165</v>
      </c>
      <c r="G167" s="15">
        <v>894189</v>
      </c>
      <c r="H167" s="15">
        <v>53500383</v>
      </c>
      <c r="I167" s="15">
        <v>92175</v>
      </c>
      <c r="J167" s="15">
        <v>234299</v>
      </c>
      <c r="K167" s="15">
        <v>0</v>
      </c>
      <c r="L167" s="15">
        <v>0</v>
      </c>
      <c r="M167" s="15">
        <v>4700</v>
      </c>
      <c r="N167" s="15">
        <v>322979</v>
      </c>
      <c r="O167" s="15">
        <v>41</v>
      </c>
      <c r="P167" s="15">
        <v>1298</v>
      </c>
      <c r="Q167" s="15">
        <v>0</v>
      </c>
      <c r="R167" s="15">
        <v>0</v>
      </c>
      <c r="S167"/>
      <c r="T167"/>
      <c r="U167" s="11">
        <f t="shared" si="8"/>
        <v>3320</v>
      </c>
      <c r="V167" s="17">
        <f>((G167-G166)*'[1]Z1 values'!C$5*'[1]Z1 values'!$C$10)/'[1]Z1 values'!$C$12</f>
        <v>9.1672943115234367E-3</v>
      </c>
      <c r="W167" s="17">
        <f>((H167-H166)*'[1]Z1 values'!D$5*'[1]Z1 values'!$C$10)/'[1]Z1 values'!$C$12</f>
        <v>2.9569610595703122E-2</v>
      </c>
      <c r="X167" s="17">
        <f>((I167-I166)*'[1]Z1 values'!E$5*'[1]Z1 values'!$C$10)/'[1]Z1 values'!$C$12</f>
        <v>3.2656860351562497E-3</v>
      </c>
      <c r="Y167" s="17">
        <f>((J167-J166)*'[1]Z1 values'!F$5*'[1]Z1 values'!$C$10)/'[1]Z1 values'!$C$12</f>
        <v>0.11170532226562502</v>
      </c>
      <c r="Z167" s="18">
        <f t="shared" si="6"/>
        <v>0.15370791320800783</v>
      </c>
      <c r="AA167">
        <f t="shared" si="7"/>
        <v>55.333333333333336</v>
      </c>
    </row>
    <row r="168" spans="1:27" s="13" customFormat="1" x14ac:dyDescent="0.25">
      <c r="A168" s="14" t="s">
        <v>3983</v>
      </c>
      <c r="B168" s="14" t="s">
        <v>20</v>
      </c>
      <c r="C168" s="14">
        <v>213865</v>
      </c>
      <c r="D168" s="15" t="s">
        <v>18267</v>
      </c>
      <c r="E168" s="15" t="s">
        <v>18268</v>
      </c>
      <c r="F168" s="15">
        <v>166</v>
      </c>
      <c r="G168" s="15">
        <v>902035</v>
      </c>
      <c r="H168" s="15">
        <v>53820215</v>
      </c>
      <c r="I168" s="15">
        <v>94579</v>
      </c>
      <c r="J168" s="15">
        <v>236473</v>
      </c>
      <c r="K168" s="15">
        <v>0</v>
      </c>
      <c r="L168" s="15">
        <v>0</v>
      </c>
      <c r="M168" s="15">
        <v>7845</v>
      </c>
      <c r="N168" s="15">
        <v>319832</v>
      </c>
      <c r="O168" s="15">
        <v>2404</v>
      </c>
      <c r="P168" s="15">
        <v>2174</v>
      </c>
      <c r="Q168" s="15">
        <v>0</v>
      </c>
      <c r="R168" s="15">
        <v>0</v>
      </c>
      <c r="S168"/>
      <c r="T168"/>
      <c r="U168" s="11">
        <f t="shared" si="8"/>
        <v>3340</v>
      </c>
      <c r="V168" s="17">
        <f>((G168-G167)*'[1]Z1 values'!C$5*'[1]Z1 values'!$C$10)/'[1]Z1 values'!$C$12</f>
        <v>1.5300274658203123E-2</v>
      </c>
      <c r="W168" s="17">
        <f>((H168-H167)*'[1]Z1 values'!D$5*'[1]Z1 values'!$C$10)/'[1]Z1 values'!$C$12</f>
        <v>2.9281494140625003E-2</v>
      </c>
      <c r="X168" s="17">
        <f>((I168-I167)*'[1]Z1 values'!E$5*'[1]Z1 values'!$C$10)/'[1]Z1 values'!$C$12</f>
        <v>0.19148071289062499</v>
      </c>
      <c r="Y168" s="17">
        <f>((J168-J167)*'[1]Z1 values'!F$5*'[1]Z1 values'!$C$10)/'[1]Z1 values'!$C$12</f>
        <v>0.18709350585937501</v>
      </c>
      <c r="Z168" s="18">
        <f t="shared" si="6"/>
        <v>0.42315598754882811</v>
      </c>
      <c r="AA168">
        <f t="shared" si="7"/>
        <v>55.666666666666664</v>
      </c>
    </row>
    <row r="169" spans="1:27" s="13" customFormat="1" x14ac:dyDescent="0.25">
      <c r="A169" s="14" t="s">
        <v>4003</v>
      </c>
      <c r="B169" s="14" t="s">
        <v>20</v>
      </c>
      <c r="C169" s="14">
        <v>215145</v>
      </c>
      <c r="D169" s="15" t="s">
        <v>18267</v>
      </c>
      <c r="E169" s="15" t="s">
        <v>18268</v>
      </c>
      <c r="F169" s="15">
        <v>167</v>
      </c>
      <c r="G169" s="15">
        <v>906078</v>
      </c>
      <c r="H169" s="15">
        <v>54143852</v>
      </c>
      <c r="I169" s="15">
        <v>94579</v>
      </c>
      <c r="J169" s="15">
        <v>237433</v>
      </c>
      <c r="K169" s="15">
        <v>0</v>
      </c>
      <c r="L169" s="15">
        <v>0</v>
      </c>
      <c r="M169" s="15">
        <v>4041</v>
      </c>
      <c r="N169" s="15">
        <v>323637</v>
      </c>
      <c r="O169" s="15">
        <v>0</v>
      </c>
      <c r="P169" s="15">
        <v>960</v>
      </c>
      <c r="Q169" s="15">
        <v>0</v>
      </c>
      <c r="R169" s="15">
        <v>0</v>
      </c>
      <c r="S169"/>
      <c r="T169"/>
      <c r="U169" s="11">
        <f t="shared" si="8"/>
        <v>3360</v>
      </c>
      <c r="V169" s="17">
        <f>((G169-G168)*'[1]Z1 values'!C$5*'[1]Z1 values'!$C$10)/'[1]Z1 values'!$C$12</f>
        <v>7.8841461181640617E-3</v>
      </c>
      <c r="W169" s="17">
        <f>((H169-H168)*'[1]Z1 values'!D$5*'[1]Z1 values'!$C$10)/'[1]Z1 values'!$C$12</f>
        <v>2.9629852294921877E-2</v>
      </c>
      <c r="X169" s="17">
        <f>((I169-I168)*'[1]Z1 values'!E$5*'[1]Z1 values'!$C$10)/'[1]Z1 values'!$C$12</f>
        <v>0</v>
      </c>
      <c r="Y169" s="17">
        <f>((J169-J168)*'[1]Z1 values'!F$5*'[1]Z1 values'!$C$10)/'[1]Z1 values'!$C$12</f>
        <v>8.2617187499999994E-2</v>
      </c>
      <c r="Z169" s="18">
        <f t="shared" si="6"/>
        <v>0.12013118591308594</v>
      </c>
      <c r="AA169">
        <f t="shared" si="7"/>
        <v>56</v>
      </c>
    </row>
    <row r="170" spans="1:27" s="13" customFormat="1" x14ac:dyDescent="0.25">
      <c r="A170" s="14" t="s">
        <v>4023</v>
      </c>
      <c r="B170" s="14" t="s">
        <v>20</v>
      </c>
      <c r="C170" s="14">
        <v>216425</v>
      </c>
      <c r="D170" s="15" t="s">
        <v>18267</v>
      </c>
      <c r="E170" s="15" t="s">
        <v>18268</v>
      </c>
      <c r="F170" s="15">
        <v>168</v>
      </c>
      <c r="G170" s="15">
        <v>910067</v>
      </c>
      <c r="H170" s="15">
        <v>54467543</v>
      </c>
      <c r="I170" s="15">
        <v>94579</v>
      </c>
      <c r="J170" s="15">
        <v>238582</v>
      </c>
      <c r="K170" s="15">
        <v>0</v>
      </c>
      <c r="L170" s="15">
        <v>0</v>
      </c>
      <c r="M170" s="15">
        <v>3988</v>
      </c>
      <c r="N170" s="15">
        <v>323691</v>
      </c>
      <c r="O170" s="15">
        <v>0</v>
      </c>
      <c r="P170" s="15">
        <v>1149</v>
      </c>
      <c r="Q170" s="15">
        <v>0</v>
      </c>
      <c r="R170" s="15">
        <v>0</v>
      </c>
      <c r="S170"/>
      <c r="T170"/>
      <c r="U170" s="11">
        <f t="shared" si="8"/>
        <v>3380</v>
      </c>
      <c r="V170" s="17">
        <f>((G170-G169)*'[1]Z1 values'!C$5*'[1]Z1 values'!$C$10)/'[1]Z1 values'!$C$12</f>
        <v>7.7788421630859365E-3</v>
      </c>
      <c r="W170" s="17">
        <f>((H170-H169)*'[1]Z1 values'!D$5*'[1]Z1 values'!$C$10)/'[1]Z1 values'!$C$12</f>
        <v>2.9634796142578124E-2</v>
      </c>
      <c r="X170" s="17">
        <f>((I170-I169)*'[1]Z1 values'!E$5*'[1]Z1 values'!$C$10)/'[1]Z1 values'!$C$12</f>
        <v>0</v>
      </c>
      <c r="Y170" s="17">
        <f>((J170-J169)*'[1]Z1 values'!F$5*'[1]Z1 values'!$C$10)/'[1]Z1 values'!$C$12</f>
        <v>9.8882446289062509E-2</v>
      </c>
      <c r="Z170" s="18">
        <f t="shared" si="6"/>
        <v>0.13629608459472659</v>
      </c>
      <c r="AA170">
        <f t="shared" si="7"/>
        <v>56.333333333333336</v>
      </c>
    </row>
    <row r="171" spans="1:27" s="13" customFormat="1" x14ac:dyDescent="0.25">
      <c r="A171" s="14" t="s">
        <v>4043</v>
      </c>
      <c r="B171" s="14" t="s">
        <v>20</v>
      </c>
      <c r="C171" s="14">
        <v>217705</v>
      </c>
      <c r="D171" s="15" t="s">
        <v>18267</v>
      </c>
      <c r="E171" s="15" t="s">
        <v>18268</v>
      </c>
      <c r="F171" s="15">
        <v>169</v>
      </c>
      <c r="G171" s="15">
        <v>914088</v>
      </c>
      <c r="H171" s="15">
        <v>54791202</v>
      </c>
      <c r="I171" s="15">
        <v>94579</v>
      </c>
      <c r="J171" s="15">
        <v>239542</v>
      </c>
      <c r="K171" s="15">
        <v>0</v>
      </c>
      <c r="L171" s="15">
        <v>0</v>
      </c>
      <c r="M171" s="15">
        <v>4020</v>
      </c>
      <c r="N171" s="15">
        <v>323659</v>
      </c>
      <c r="O171" s="15">
        <v>0</v>
      </c>
      <c r="P171" s="15">
        <v>960</v>
      </c>
      <c r="Q171" s="15">
        <v>0</v>
      </c>
      <c r="R171" s="15">
        <v>0</v>
      </c>
      <c r="S171"/>
      <c r="T171"/>
      <c r="U171" s="11">
        <f t="shared" si="8"/>
        <v>3400</v>
      </c>
      <c r="V171" s="17">
        <f>((G171-G170)*'[1]Z1 values'!C$5*'[1]Z1 values'!$C$10)/'[1]Z1 values'!$C$12</f>
        <v>7.8412445068359368E-3</v>
      </c>
      <c r="W171" s="17">
        <f>((H171-H170)*'[1]Z1 values'!D$5*'[1]Z1 values'!$C$10)/'[1]Z1 values'!$C$12</f>
        <v>2.9631866455078128E-2</v>
      </c>
      <c r="X171" s="17">
        <f>((I171-I170)*'[1]Z1 values'!E$5*'[1]Z1 values'!$C$10)/'[1]Z1 values'!$C$12</f>
        <v>0</v>
      </c>
      <c r="Y171" s="17">
        <f>((J171-J170)*'[1]Z1 values'!F$5*'[1]Z1 values'!$C$10)/'[1]Z1 values'!$C$12</f>
        <v>8.2617187499999994E-2</v>
      </c>
      <c r="Z171" s="18">
        <f t="shared" si="6"/>
        <v>0.12009029846191406</v>
      </c>
      <c r="AA171">
        <f t="shared" si="7"/>
        <v>56.666666666666664</v>
      </c>
    </row>
    <row r="172" spans="1:27" s="13" customFormat="1" x14ac:dyDescent="0.25">
      <c r="A172" s="14" t="s">
        <v>4065</v>
      </c>
      <c r="B172" s="14" t="s">
        <v>20</v>
      </c>
      <c r="C172" s="14">
        <v>218985</v>
      </c>
      <c r="D172" s="15" t="s">
        <v>18267</v>
      </c>
      <c r="E172" s="15" t="s">
        <v>18268</v>
      </c>
      <c r="F172" s="15">
        <v>170</v>
      </c>
      <c r="G172" s="15">
        <v>918498</v>
      </c>
      <c r="H172" s="15">
        <v>55114472</v>
      </c>
      <c r="I172" s="15">
        <v>94579</v>
      </c>
      <c r="J172" s="15">
        <v>240635</v>
      </c>
      <c r="K172" s="15">
        <v>0</v>
      </c>
      <c r="L172" s="15">
        <v>0</v>
      </c>
      <c r="M172" s="15">
        <v>4409</v>
      </c>
      <c r="N172" s="15">
        <v>323270</v>
      </c>
      <c r="O172" s="15">
        <v>0</v>
      </c>
      <c r="P172" s="15">
        <v>1093</v>
      </c>
      <c r="Q172" s="15">
        <v>0</v>
      </c>
      <c r="R172" s="15">
        <v>0</v>
      </c>
      <c r="S172"/>
      <c r="T172"/>
      <c r="U172" s="11">
        <f t="shared" si="8"/>
        <v>3420</v>
      </c>
      <c r="V172" s="17">
        <f>((G172-G171)*'[1]Z1 values'!C$5*'[1]Z1 values'!$C$10)/'[1]Z1 values'!$C$12</f>
        <v>8.5998229980468743E-3</v>
      </c>
      <c r="W172" s="17">
        <f>((H172-H171)*'[1]Z1 values'!D$5*'[1]Z1 values'!$C$10)/'[1]Z1 values'!$C$12</f>
        <v>2.9596252441406252E-2</v>
      </c>
      <c r="X172" s="17">
        <f>((I172-I171)*'[1]Z1 values'!E$5*'[1]Z1 values'!$C$10)/'[1]Z1 values'!$C$12</f>
        <v>0</v>
      </c>
      <c r="Y172" s="17">
        <f>((J172-J171)*'[1]Z1 values'!F$5*'[1]Z1 values'!$C$10)/'[1]Z1 values'!$C$12</f>
        <v>9.4063110351562507E-2</v>
      </c>
      <c r="Z172" s="18">
        <f t="shared" si="6"/>
        <v>0.13225918579101564</v>
      </c>
      <c r="AA172">
        <f t="shared" si="7"/>
        <v>57</v>
      </c>
    </row>
    <row r="173" spans="1:27" s="13" customFormat="1" x14ac:dyDescent="0.25">
      <c r="A173" s="14" t="s">
        <v>4086</v>
      </c>
      <c r="B173" s="14" t="s">
        <v>20</v>
      </c>
      <c r="C173" s="14">
        <v>220265</v>
      </c>
      <c r="D173" s="15" t="s">
        <v>18267</v>
      </c>
      <c r="E173" s="15" t="s">
        <v>18268</v>
      </c>
      <c r="F173" s="15">
        <v>171</v>
      </c>
      <c r="G173" s="15">
        <v>922880</v>
      </c>
      <c r="H173" s="15">
        <v>55437770</v>
      </c>
      <c r="I173" s="15">
        <v>94579</v>
      </c>
      <c r="J173" s="15">
        <v>241737</v>
      </c>
      <c r="K173" s="15">
        <v>0</v>
      </c>
      <c r="L173" s="15">
        <v>0</v>
      </c>
      <c r="M173" s="15">
        <v>4381</v>
      </c>
      <c r="N173" s="15">
        <v>323298</v>
      </c>
      <c r="O173" s="15">
        <v>0</v>
      </c>
      <c r="P173" s="15">
        <v>1102</v>
      </c>
      <c r="Q173" s="15">
        <v>0</v>
      </c>
      <c r="R173" s="15">
        <v>0</v>
      </c>
      <c r="S173"/>
      <c r="T173"/>
      <c r="U173" s="11">
        <f t="shared" si="8"/>
        <v>3440</v>
      </c>
      <c r="V173" s="17">
        <f>((G173-G172)*'[1]Z1 values'!C$5*'[1]Z1 values'!$C$10)/'[1]Z1 values'!$C$12</f>
        <v>8.5452209472656245E-3</v>
      </c>
      <c r="W173" s="17">
        <f>((H173-H172)*'[1]Z1 values'!D$5*'[1]Z1 values'!$C$10)/'[1]Z1 values'!$C$12</f>
        <v>2.959881591796875E-2</v>
      </c>
      <c r="X173" s="17">
        <f>((I173-I172)*'[1]Z1 values'!E$5*'[1]Z1 values'!$C$10)/'[1]Z1 values'!$C$12</f>
        <v>0</v>
      </c>
      <c r="Y173" s="17">
        <f>((J173-J172)*'[1]Z1 values'!F$5*'[1]Z1 values'!$C$10)/'[1]Z1 values'!$C$12</f>
        <v>9.483764648437501E-2</v>
      </c>
      <c r="Z173" s="18">
        <f t="shared" si="6"/>
        <v>0.13298168334960939</v>
      </c>
      <c r="AA173">
        <f t="shared" si="7"/>
        <v>57.333333333333336</v>
      </c>
    </row>
    <row r="174" spans="1:27" s="13" customFormat="1" x14ac:dyDescent="0.25">
      <c r="A174" s="14" t="s">
        <v>4114</v>
      </c>
      <c r="B174" s="14" t="s">
        <v>20</v>
      </c>
      <c r="C174" s="14">
        <v>221545</v>
      </c>
      <c r="D174" s="15" t="s">
        <v>18267</v>
      </c>
      <c r="E174" s="15" t="s">
        <v>18268</v>
      </c>
      <c r="F174" s="15">
        <v>172</v>
      </c>
      <c r="G174" s="15">
        <v>927436</v>
      </c>
      <c r="H174" s="15">
        <v>55760894</v>
      </c>
      <c r="I174" s="15">
        <v>94618</v>
      </c>
      <c r="J174" s="15">
        <v>243018</v>
      </c>
      <c r="K174" s="15">
        <v>0</v>
      </c>
      <c r="L174" s="15">
        <v>0</v>
      </c>
      <c r="M174" s="15">
        <v>4555</v>
      </c>
      <c r="N174" s="15">
        <v>323124</v>
      </c>
      <c r="O174" s="15">
        <v>39</v>
      </c>
      <c r="P174" s="15">
        <v>1281</v>
      </c>
      <c r="Q174" s="15">
        <v>0</v>
      </c>
      <c r="R174" s="15">
        <v>0</v>
      </c>
      <c r="S174"/>
      <c r="T174"/>
      <c r="U174" s="11">
        <f t="shared" si="8"/>
        <v>3460</v>
      </c>
      <c r="V174" s="17">
        <f>((G174-G173)*'[1]Z1 values'!C$5*'[1]Z1 values'!$C$10)/'[1]Z1 values'!$C$12</f>
        <v>8.88453369140625E-3</v>
      </c>
      <c r="W174" s="17">
        <f>((H174-H173)*'[1]Z1 values'!D$5*'[1]Z1 values'!$C$10)/'[1]Z1 values'!$C$12</f>
        <v>2.9582885742187502E-2</v>
      </c>
      <c r="X174" s="17">
        <f>((I174-I173)*'[1]Z1 values'!E$5*'[1]Z1 values'!$C$10)/'[1]Z1 values'!$C$12</f>
        <v>3.1063842773437498E-3</v>
      </c>
      <c r="Y174" s="17">
        <f>((J174-J173)*'[1]Z1 values'!F$5*'[1]Z1 values'!$C$10)/'[1]Z1 values'!$C$12</f>
        <v>0.11024230957031249</v>
      </c>
      <c r="Z174" s="18">
        <f t="shared" si="6"/>
        <v>0.15181611328125</v>
      </c>
      <c r="AA174">
        <f t="shared" si="7"/>
        <v>57.666666666666664</v>
      </c>
    </row>
    <row r="175" spans="1:27" s="13" customFormat="1" x14ac:dyDescent="0.25">
      <c r="A175" s="14" t="s">
        <v>4134</v>
      </c>
      <c r="B175" s="14" t="s">
        <v>20</v>
      </c>
      <c r="C175" s="14">
        <v>222825</v>
      </c>
      <c r="D175" s="15" t="s">
        <v>18267</v>
      </c>
      <c r="E175" s="15" t="s">
        <v>18268</v>
      </c>
      <c r="F175" s="15">
        <v>173</v>
      </c>
      <c r="G175" s="15">
        <v>931990</v>
      </c>
      <c r="H175" s="15">
        <v>56084011</v>
      </c>
      <c r="I175" s="15">
        <v>94654</v>
      </c>
      <c r="J175" s="15">
        <v>244155</v>
      </c>
      <c r="K175" s="15">
        <v>0</v>
      </c>
      <c r="L175" s="15">
        <v>0</v>
      </c>
      <c r="M175" s="15">
        <v>4553</v>
      </c>
      <c r="N175" s="15">
        <v>323117</v>
      </c>
      <c r="O175" s="15">
        <v>36</v>
      </c>
      <c r="P175" s="15">
        <v>1137</v>
      </c>
      <c r="Q175" s="15">
        <v>0</v>
      </c>
      <c r="R175" s="15">
        <v>0</v>
      </c>
      <c r="S175"/>
      <c r="T175"/>
      <c r="U175" s="11">
        <f t="shared" si="8"/>
        <v>3480</v>
      </c>
      <c r="V175" s="17">
        <f>((G175-G174)*'[1]Z1 values'!C$5*'[1]Z1 values'!$C$10)/'[1]Z1 values'!$C$12</f>
        <v>8.8806335449218739E-3</v>
      </c>
      <c r="W175" s="17">
        <f>((H175-H174)*'[1]Z1 values'!D$5*'[1]Z1 values'!$C$10)/'[1]Z1 values'!$C$12</f>
        <v>2.9582244873046875E-2</v>
      </c>
      <c r="X175" s="17">
        <f>((I175-I174)*'[1]Z1 values'!E$5*'[1]Z1 values'!$C$10)/'[1]Z1 values'!$C$12</f>
        <v>2.8674316406249998E-3</v>
      </c>
      <c r="Y175" s="17">
        <f>((J175-J174)*'[1]Z1 values'!F$5*'[1]Z1 values'!$C$10)/'[1]Z1 values'!$C$12</f>
        <v>9.7849731445312504E-2</v>
      </c>
      <c r="Z175" s="18">
        <f t="shared" si="6"/>
        <v>0.13918004150390625</v>
      </c>
      <c r="AA175">
        <f t="shared" si="7"/>
        <v>58</v>
      </c>
    </row>
    <row r="176" spans="1:27" s="13" customFormat="1" x14ac:dyDescent="0.25">
      <c r="A176" s="14" t="s">
        <v>4154</v>
      </c>
      <c r="B176" s="14" t="s">
        <v>20</v>
      </c>
      <c r="C176" s="14">
        <v>224105</v>
      </c>
      <c r="D176" s="15" t="s">
        <v>18267</v>
      </c>
      <c r="E176" s="15" t="s">
        <v>18268</v>
      </c>
      <c r="F176" s="15">
        <v>174</v>
      </c>
      <c r="G176" s="15">
        <v>935993</v>
      </c>
      <c r="H176" s="15">
        <v>56407686</v>
      </c>
      <c r="I176" s="15">
        <v>94654</v>
      </c>
      <c r="J176" s="15">
        <v>245115</v>
      </c>
      <c r="K176" s="15">
        <v>0</v>
      </c>
      <c r="L176" s="15">
        <v>0</v>
      </c>
      <c r="M176" s="15">
        <v>4001</v>
      </c>
      <c r="N176" s="15">
        <v>323675</v>
      </c>
      <c r="O176" s="15">
        <v>0</v>
      </c>
      <c r="P176" s="15">
        <v>960</v>
      </c>
      <c r="Q176" s="15">
        <v>0</v>
      </c>
      <c r="R176" s="15">
        <v>0</v>
      </c>
      <c r="S176"/>
      <c r="T176"/>
      <c r="U176" s="11">
        <f t="shared" si="8"/>
        <v>3500</v>
      </c>
      <c r="V176" s="17">
        <f>((G176-G175)*'[1]Z1 values'!C$5*'[1]Z1 values'!$C$10)/'[1]Z1 values'!$C$12</f>
        <v>7.8061431884765622E-3</v>
      </c>
      <c r="W176" s="17">
        <f>((H176-H175)*'[1]Z1 values'!D$5*'[1]Z1 values'!$C$10)/'[1]Z1 values'!$C$12</f>
        <v>2.9633331298828124E-2</v>
      </c>
      <c r="X176" s="17">
        <f>((I176-I175)*'[1]Z1 values'!E$5*'[1]Z1 values'!$C$10)/'[1]Z1 values'!$C$12</f>
        <v>0</v>
      </c>
      <c r="Y176" s="17">
        <f>((J176-J175)*'[1]Z1 values'!F$5*'[1]Z1 values'!$C$10)/'[1]Z1 values'!$C$12</f>
        <v>8.2617187499999994E-2</v>
      </c>
      <c r="Z176" s="18">
        <f t="shared" si="6"/>
        <v>0.12005666198730468</v>
      </c>
      <c r="AA176">
        <f t="shared" si="7"/>
        <v>58.333333333333336</v>
      </c>
    </row>
    <row r="177" spans="1:27" s="13" customFormat="1" x14ac:dyDescent="0.25">
      <c r="A177" s="14" t="s">
        <v>4174</v>
      </c>
      <c r="B177" s="14" t="s">
        <v>20</v>
      </c>
      <c r="C177" s="14">
        <v>225385</v>
      </c>
      <c r="D177" s="15" t="s">
        <v>18267</v>
      </c>
      <c r="E177" s="15" t="s">
        <v>18268</v>
      </c>
      <c r="F177" s="15">
        <v>175</v>
      </c>
      <c r="G177" s="15">
        <v>939995</v>
      </c>
      <c r="H177" s="15">
        <v>56731361</v>
      </c>
      <c r="I177" s="15">
        <v>94654</v>
      </c>
      <c r="J177" s="15">
        <v>246075</v>
      </c>
      <c r="K177" s="15">
        <v>0</v>
      </c>
      <c r="L177" s="15">
        <v>0</v>
      </c>
      <c r="M177" s="15">
        <v>4000</v>
      </c>
      <c r="N177" s="15">
        <v>323675</v>
      </c>
      <c r="O177" s="15">
        <v>0</v>
      </c>
      <c r="P177" s="15">
        <v>960</v>
      </c>
      <c r="Q177" s="15">
        <v>0</v>
      </c>
      <c r="R177" s="15">
        <v>0</v>
      </c>
      <c r="S177"/>
      <c r="T177"/>
      <c r="U177" s="11">
        <f t="shared" si="8"/>
        <v>3520</v>
      </c>
      <c r="V177" s="17">
        <f>((G177-G176)*'[1]Z1 values'!C$5*'[1]Z1 values'!$C$10)/'[1]Z1 values'!$C$12</f>
        <v>7.8041931152343742E-3</v>
      </c>
      <c r="W177" s="17">
        <f>((H177-H176)*'[1]Z1 values'!D$5*'[1]Z1 values'!$C$10)/'[1]Z1 values'!$C$12</f>
        <v>2.9633331298828124E-2</v>
      </c>
      <c r="X177" s="17">
        <f>((I177-I176)*'[1]Z1 values'!E$5*'[1]Z1 values'!$C$10)/'[1]Z1 values'!$C$12</f>
        <v>0</v>
      </c>
      <c r="Y177" s="17">
        <f>((J177-J176)*'[1]Z1 values'!F$5*'[1]Z1 values'!$C$10)/'[1]Z1 values'!$C$12</f>
        <v>8.2617187499999994E-2</v>
      </c>
      <c r="Z177" s="18">
        <f t="shared" si="6"/>
        <v>0.1200547119140625</v>
      </c>
      <c r="AA177">
        <f t="shared" si="7"/>
        <v>58.666666666666664</v>
      </c>
    </row>
    <row r="178" spans="1:27" s="13" customFormat="1" x14ac:dyDescent="0.25">
      <c r="A178" s="14" t="s">
        <v>4203</v>
      </c>
      <c r="B178" s="14" t="s">
        <v>20</v>
      </c>
      <c r="C178" s="14">
        <v>226665</v>
      </c>
      <c r="D178" s="15" t="s">
        <v>18267</v>
      </c>
      <c r="E178" s="15" t="s">
        <v>18268</v>
      </c>
      <c r="F178" s="15">
        <v>176</v>
      </c>
      <c r="G178" s="15">
        <v>945050</v>
      </c>
      <c r="H178" s="15">
        <v>57053984</v>
      </c>
      <c r="I178" s="15">
        <v>94923</v>
      </c>
      <c r="J178" s="15">
        <v>247368</v>
      </c>
      <c r="K178" s="15">
        <v>0</v>
      </c>
      <c r="L178" s="15">
        <v>0</v>
      </c>
      <c r="M178" s="15">
        <v>5053</v>
      </c>
      <c r="N178" s="15">
        <v>322623</v>
      </c>
      <c r="O178" s="15">
        <v>269</v>
      </c>
      <c r="P178" s="15">
        <v>1293</v>
      </c>
      <c r="Q178" s="15">
        <v>0</v>
      </c>
      <c r="R178" s="15">
        <v>0</v>
      </c>
      <c r="S178"/>
      <c r="T178"/>
      <c r="U178" s="11">
        <f t="shared" si="8"/>
        <v>3540</v>
      </c>
      <c r="V178" s="17">
        <f>((G178-G177)*'[1]Z1 values'!C$5*'[1]Z1 values'!$C$10)/'[1]Z1 values'!$C$12</f>
        <v>9.8576202392578107E-3</v>
      </c>
      <c r="W178" s="17">
        <f>((H178-H177)*'[1]Z1 values'!D$5*'[1]Z1 values'!$C$10)/'[1]Z1 values'!$C$12</f>
        <v>2.9537017822265626E-2</v>
      </c>
      <c r="X178" s="17">
        <f>((I178-I177)*'[1]Z1 values'!E$5*'[1]Z1 values'!$C$10)/'[1]Z1 values'!$C$12</f>
        <v>2.1426086425781248E-2</v>
      </c>
      <c r="Y178" s="17">
        <f>((J178-J177)*'[1]Z1 values'!F$5*'[1]Z1 values'!$C$10)/'[1]Z1 values'!$C$12</f>
        <v>0.11127502441406252</v>
      </c>
      <c r="Z178" s="18">
        <f t="shared" si="6"/>
        <v>0.1720957489013672</v>
      </c>
      <c r="AA178">
        <f t="shared" si="7"/>
        <v>59</v>
      </c>
    </row>
    <row r="179" spans="1:27" s="13" customFormat="1" x14ac:dyDescent="0.25">
      <c r="A179" s="14" t="s">
        <v>4225</v>
      </c>
      <c r="B179" s="14" t="s">
        <v>20</v>
      </c>
      <c r="C179" s="14">
        <v>227945</v>
      </c>
      <c r="D179" s="15" t="s">
        <v>18267</v>
      </c>
      <c r="E179" s="15" t="s">
        <v>18268</v>
      </c>
      <c r="F179" s="15">
        <v>177</v>
      </c>
      <c r="G179" s="15">
        <v>955351</v>
      </c>
      <c r="H179" s="15">
        <v>57371361</v>
      </c>
      <c r="I179" s="15">
        <v>97979</v>
      </c>
      <c r="J179" s="15">
        <v>250661</v>
      </c>
      <c r="K179" s="15">
        <v>0</v>
      </c>
      <c r="L179" s="15">
        <v>0</v>
      </c>
      <c r="M179" s="15">
        <v>10300</v>
      </c>
      <c r="N179" s="15">
        <v>317377</v>
      </c>
      <c r="O179" s="15">
        <v>3056</v>
      </c>
      <c r="P179" s="15">
        <v>3293</v>
      </c>
      <c r="Q179" s="15">
        <v>0</v>
      </c>
      <c r="R179" s="15">
        <v>0</v>
      </c>
      <c r="S179"/>
      <c r="T179"/>
      <c r="U179" s="11">
        <f t="shared" si="8"/>
        <v>3560</v>
      </c>
      <c r="V179" s="17">
        <f>((G179-G178)*'[1]Z1 values'!C$5*'[1]Z1 values'!$C$10)/'[1]Z1 values'!$C$12</f>
        <v>2.0087704467773436E-2</v>
      </c>
      <c r="W179" s="17">
        <f>((H179-H178)*'[1]Z1 values'!D$5*'[1]Z1 values'!$C$10)/'[1]Z1 values'!$C$12</f>
        <v>2.9056732177734374E-2</v>
      </c>
      <c r="X179" s="17">
        <f>((I179-I178)*'[1]Z1 values'!E$5*'[1]Z1 values'!$C$10)/'[1]Z1 values'!$C$12</f>
        <v>0.24341308593749997</v>
      </c>
      <c r="Y179" s="17">
        <f>((J179-J178)*'[1]Z1 values'!F$5*'[1]Z1 values'!$C$10)/'[1]Z1 values'!$C$12</f>
        <v>0.28339416503906251</v>
      </c>
      <c r="Z179" s="18">
        <f t="shared" si="6"/>
        <v>0.57595168762207027</v>
      </c>
      <c r="AA179">
        <f t="shared" si="7"/>
        <v>59.333333333333336</v>
      </c>
    </row>
    <row r="180" spans="1:27" s="13" customFormat="1" x14ac:dyDescent="0.25">
      <c r="A180" s="14" t="s">
        <v>4249</v>
      </c>
      <c r="B180" s="14" t="s">
        <v>20</v>
      </c>
      <c r="C180" s="14">
        <v>229225</v>
      </c>
      <c r="D180" s="15" t="s">
        <v>18267</v>
      </c>
      <c r="E180" s="15" t="s">
        <v>18268</v>
      </c>
      <c r="F180" s="15">
        <v>178</v>
      </c>
      <c r="G180" s="15">
        <v>959851</v>
      </c>
      <c r="H180" s="15">
        <v>57694541</v>
      </c>
      <c r="I180" s="15">
        <v>98017</v>
      </c>
      <c r="J180" s="15">
        <v>251801</v>
      </c>
      <c r="K180" s="15">
        <v>0</v>
      </c>
      <c r="L180" s="15">
        <v>0</v>
      </c>
      <c r="M180" s="15">
        <v>4498</v>
      </c>
      <c r="N180" s="15">
        <v>323180</v>
      </c>
      <c r="O180" s="15">
        <v>38</v>
      </c>
      <c r="P180" s="15">
        <v>1140</v>
      </c>
      <c r="Q180" s="15">
        <v>0</v>
      </c>
      <c r="R180" s="15">
        <v>0</v>
      </c>
      <c r="S180"/>
      <c r="T180"/>
      <c r="U180" s="11">
        <f t="shared" si="8"/>
        <v>3580</v>
      </c>
      <c r="V180" s="17">
        <f>((G180-G179)*'[1]Z1 values'!C$5*'[1]Z1 values'!$C$10)/'[1]Z1 values'!$C$12</f>
        <v>8.7753295898437503E-3</v>
      </c>
      <c r="W180" s="17">
        <f>((H180-H179)*'[1]Z1 values'!D$5*'[1]Z1 values'!$C$10)/'[1]Z1 values'!$C$12</f>
        <v>2.9588012695312506E-2</v>
      </c>
      <c r="X180" s="17">
        <f>((I180-I179)*'[1]Z1 values'!E$5*'[1]Z1 values'!$C$10)/'[1]Z1 values'!$C$12</f>
        <v>3.0267333984374998E-3</v>
      </c>
      <c r="Y180" s="17">
        <f>((J180-J179)*'[1]Z1 values'!F$5*'[1]Z1 values'!$C$10)/'[1]Z1 values'!$C$12</f>
        <v>9.8107910156250006E-2</v>
      </c>
      <c r="Z180" s="18">
        <f t="shared" si="6"/>
        <v>0.13949798583984377</v>
      </c>
      <c r="AA180">
        <f t="shared" si="7"/>
        <v>59.666666666666664</v>
      </c>
    </row>
    <row r="181" spans="1:27" s="13" customFormat="1" x14ac:dyDescent="0.25">
      <c r="A181" s="14" t="s">
        <v>4273</v>
      </c>
      <c r="B181" s="14" t="s">
        <v>20</v>
      </c>
      <c r="C181" s="14">
        <v>230505</v>
      </c>
      <c r="D181" s="15" t="s">
        <v>18267</v>
      </c>
      <c r="E181" s="15" t="s">
        <v>18268</v>
      </c>
      <c r="F181" s="15">
        <v>179</v>
      </c>
      <c r="G181" s="15">
        <v>964327</v>
      </c>
      <c r="H181" s="15">
        <v>58017745</v>
      </c>
      <c r="I181" s="15">
        <v>98058</v>
      </c>
      <c r="J181" s="15">
        <v>252958</v>
      </c>
      <c r="K181" s="15">
        <v>0</v>
      </c>
      <c r="L181" s="15">
        <v>0</v>
      </c>
      <c r="M181" s="15">
        <v>4474</v>
      </c>
      <c r="N181" s="15">
        <v>323204</v>
      </c>
      <c r="O181" s="15">
        <v>41</v>
      </c>
      <c r="P181" s="15">
        <v>1157</v>
      </c>
      <c r="Q181" s="15">
        <v>0</v>
      </c>
      <c r="R181" s="15">
        <v>0</v>
      </c>
      <c r="S181"/>
      <c r="T181"/>
      <c r="U181" s="11">
        <f t="shared" si="8"/>
        <v>3600</v>
      </c>
      <c r="V181" s="17">
        <f>((G181-G180)*'[1]Z1 values'!C$5*'[1]Z1 values'!$C$10)/'[1]Z1 values'!$C$12</f>
        <v>8.728527832031251E-3</v>
      </c>
      <c r="W181" s="17">
        <f>((H181-H180)*'[1]Z1 values'!D$5*'[1]Z1 values'!$C$10)/'[1]Z1 values'!$C$12</f>
        <v>2.9590209960937496E-2</v>
      </c>
      <c r="X181" s="17">
        <f>((I181-I180)*'[1]Z1 values'!E$5*'[1]Z1 values'!$C$10)/'[1]Z1 values'!$C$12</f>
        <v>3.2656860351562497E-3</v>
      </c>
      <c r="Y181" s="17">
        <f>((J181-J180)*'[1]Z1 values'!F$5*'[1]Z1 values'!$C$10)/'[1]Z1 values'!$C$12</f>
        <v>9.9570922851562507E-2</v>
      </c>
      <c r="Z181" s="18">
        <f t="shared" si="6"/>
        <v>0.14115534667968749</v>
      </c>
      <c r="AA181">
        <f t="shared" si="7"/>
        <v>60</v>
      </c>
    </row>
    <row r="182" spans="1:27" s="13" customFormat="1" x14ac:dyDescent="0.25">
      <c r="A182" s="14" t="s">
        <v>4297</v>
      </c>
      <c r="B182" s="14" t="s">
        <v>20</v>
      </c>
      <c r="C182" s="14">
        <v>231785</v>
      </c>
      <c r="D182" s="15" t="s">
        <v>18267</v>
      </c>
      <c r="E182" s="15" t="s">
        <v>18268</v>
      </c>
      <c r="F182" s="15">
        <v>180</v>
      </c>
      <c r="G182" s="15">
        <v>968779</v>
      </c>
      <c r="H182" s="15">
        <v>58340971</v>
      </c>
      <c r="I182" s="15">
        <v>98099</v>
      </c>
      <c r="J182" s="15">
        <v>254117</v>
      </c>
      <c r="K182" s="15">
        <v>0</v>
      </c>
      <c r="L182" s="15">
        <v>0</v>
      </c>
      <c r="M182" s="15">
        <v>4450</v>
      </c>
      <c r="N182" s="15">
        <v>323226</v>
      </c>
      <c r="O182" s="15">
        <v>41</v>
      </c>
      <c r="P182" s="15">
        <v>1159</v>
      </c>
      <c r="Q182" s="15">
        <v>0</v>
      </c>
      <c r="R182" s="15">
        <v>0</v>
      </c>
      <c r="S182"/>
      <c r="T182"/>
      <c r="U182" s="11">
        <f t="shared" si="8"/>
        <v>3620</v>
      </c>
      <c r="V182" s="17">
        <f>((G182-G181)*'[1]Z1 values'!C$5*'[1]Z1 values'!$C$10)/'[1]Z1 values'!$C$12</f>
        <v>8.6817260742187499E-3</v>
      </c>
      <c r="W182" s="17">
        <f>((H182-H181)*'[1]Z1 values'!D$5*'[1]Z1 values'!$C$10)/'[1]Z1 values'!$C$12</f>
        <v>2.9592224121093753E-2</v>
      </c>
      <c r="X182" s="17">
        <f>((I182-I181)*'[1]Z1 values'!E$5*'[1]Z1 values'!$C$10)/'[1]Z1 values'!$C$12</f>
        <v>3.2656860351562497E-3</v>
      </c>
      <c r="Y182" s="17">
        <f>((J182-J181)*'[1]Z1 values'!F$5*'[1]Z1 values'!$C$10)/'[1]Z1 values'!$C$12</f>
        <v>9.9743041992187503E-2</v>
      </c>
      <c r="Z182" s="18">
        <f t="shared" si="6"/>
        <v>0.14128267822265625</v>
      </c>
      <c r="AA182">
        <f t="shared" si="7"/>
        <v>60.333333333333336</v>
      </c>
    </row>
    <row r="183" spans="1:27" s="13" customFormat="1" x14ac:dyDescent="0.25">
      <c r="A183" s="14" t="s">
        <v>4317</v>
      </c>
      <c r="B183" s="14" t="s">
        <v>20</v>
      </c>
      <c r="C183" s="14">
        <v>233065</v>
      </c>
      <c r="D183" s="15" t="s">
        <v>18267</v>
      </c>
      <c r="E183" s="15" t="s">
        <v>18268</v>
      </c>
      <c r="F183" s="15">
        <v>181</v>
      </c>
      <c r="G183" s="15">
        <v>972796</v>
      </c>
      <c r="H183" s="15">
        <v>58664631</v>
      </c>
      <c r="I183" s="15">
        <v>98099</v>
      </c>
      <c r="J183" s="15">
        <v>255077</v>
      </c>
      <c r="K183" s="15">
        <v>0</v>
      </c>
      <c r="L183" s="15">
        <v>0</v>
      </c>
      <c r="M183" s="15">
        <v>4015</v>
      </c>
      <c r="N183" s="15">
        <v>323660</v>
      </c>
      <c r="O183" s="15">
        <v>0</v>
      </c>
      <c r="P183" s="15">
        <v>960</v>
      </c>
      <c r="Q183" s="15">
        <v>0</v>
      </c>
      <c r="R183" s="15">
        <v>0</v>
      </c>
      <c r="S183"/>
      <c r="T183"/>
      <c r="U183" s="11">
        <f t="shared" si="8"/>
        <v>3640</v>
      </c>
      <c r="V183" s="17">
        <f>((G183-G182)*'[1]Z1 values'!C$5*'[1]Z1 values'!$C$10)/'[1]Z1 values'!$C$12</f>
        <v>7.8334442138671863E-3</v>
      </c>
      <c r="W183" s="17">
        <f>((H183-H182)*'[1]Z1 values'!D$5*'[1]Z1 values'!$C$10)/'[1]Z1 values'!$C$12</f>
        <v>2.9631958007812497E-2</v>
      </c>
      <c r="X183" s="17">
        <f>((I183-I182)*'[1]Z1 values'!E$5*'[1]Z1 values'!$C$10)/'[1]Z1 values'!$C$12</f>
        <v>0</v>
      </c>
      <c r="Y183" s="17">
        <f>((J183-J182)*'[1]Z1 values'!F$5*'[1]Z1 values'!$C$10)/'[1]Z1 values'!$C$12</f>
        <v>8.2617187499999994E-2</v>
      </c>
      <c r="Z183" s="18">
        <f t="shared" si="6"/>
        <v>0.12008258972167968</v>
      </c>
      <c r="AA183">
        <f t="shared" si="7"/>
        <v>60.666666666666664</v>
      </c>
    </row>
    <row r="184" spans="1:27" s="13" customFormat="1" x14ac:dyDescent="0.25">
      <c r="A184" s="14" t="s">
        <v>4337</v>
      </c>
      <c r="B184" s="14" t="s">
        <v>20</v>
      </c>
      <c r="C184" s="14">
        <v>234345</v>
      </c>
      <c r="D184" s="15" t="s">
        <v>18267</v>
      </c>
      <c r="E184" s="15" t="s">
        <v>18268</v>
      </c>
      <c r="F184" s="15">
        <v>182</v>
      </c>
      <c r="G184" s="15">
        <v>976797</v>
      </c>
      <c r="H184" s="15">
        <v>58988307</v>
      </c>
      <c r="I184" s="15">
        <v>98099</v>
      </c>
      <c r="J184" s="15">
        <v>256037</v>
      </c>
      <c r="K184" s="15">
        <v>0</v>
      </c>
      <c r="L184" s="15">
        <v>0</v>
      </c>
      <c r="M184" s="15">
        <v>3999</v>
      </c>
      <c r="N184" s="15">
        <v>323676</v>
      </c>
      <c r="O184" s="15">
        <v>0</v>
      </c>
      <c r="P184" s="15">
        <v>960</v>
      </c>
      <c r="Q184" s="15">
        <v>0</v>
      </c>
      <c r="R184" s="15">
        <v>0</v>
      </c>
      <c r="S184"/>
      <c r="T184"/>
      <c r="U184" s="11">
        <f t="shared" si="8"/>
        <v>3660</v>
      </c>
      <c r="V184" s="17">
        <f>((G184-G183)*'[1]Z1 values'!C$5*'[1]Z1 values'!$C$10)/'[1]Z1 values'!$C$12</f>
        <v>7.8022430419921879E-3</v>
      </c>
      <c r="W184" s="17">
        <f>((H184-H183)*'[1]Z1 values'!D$5*'[1]Z1 values'!$C$10)/'[1]Z1 values'!$C$12</f>
        <v>2.9633422851562501E-2</v>
      </c>
      <c r="X184" s="17">
        <f>((I184-I183)*'[1]Z1 values'!E$5*'[1]Z1 values'!$C$10)/'[1]Z1 values'!$C$12</f>
        <v>0</v>
      </c>
      <c r="Y184" s="17">
        <f>((J184-J183)*'[1]Z1 values'!F$5*'[1]Z1 values'!$C$10)/'[1]Z1 values'!$C$12</f>
        <v>8.2617187499999994E-2</v>
      </c>
      <c r="Z184" s="18">
        <f t="shared" si="6"/>
        <v>0.12005285339355468</v>
      </c>
      <c r="AA184">
        <f t="shared" si="7"/>
        <v>61</v>
      </c>
    </row>
    <row r="185" spans="1:27" s="13" customFormat="1" x14ac:dyDescent="0.25">
      <c r="A185" s="14" t="s">
        <v>4357</v>
      </c>
      <c r="B185" s="14" t="s">
        <v>20</v>
      </c>
      <c r="C185" s="14">
        <v>235625</v>
      </c>
      <c r="D185" s="15" t="s">
        <v>18267</v>
      </c>
      <c r="E185" s="15" t="s">
        <v>18268</v>
      </c>
      <c r="F185" s="15">
        <v>183</v>
      </c>
      <c r="G185" s="15">
        <v>980775</v>
      </c>
      <c r="H185" s="15">
        <v>59312004</v>
      </c>
      <c r="I185" s="15">
        <v>98099</v>
      </c>
      <c r="J185" s="15">
        <v>257186</v>
      </c>
      <c r="K185" s="15">
        <v>0</v>
      </c>
      <c r="L185" s="15">
        <v>0</v>
      </c>
      <c r="M185" s="15">
        <v>3976</v>
      </c>
      <c r="N185" s="15">
        <v>323697</v>
      </c>
      <c r="O185" s="15">
        <v>0</v>
      </c>
      <c r="P185" s="15">
        <v>1149</v>
      </c>
      <c r="Q185" s="15">
        <v>0</v>
      </c>
      <c r="R185" s="15">
        <v>0</v>
      </c>
      <c r="S185"/>
      <c r="T185"/>
      <c r="U185" s="11">
        <f t="shared" si="8"/>
        <v>3680</v>
      </c>
      <c r="V185" s="17">
        <f>((G185-G184)*'[1]Z1 values'!C$5*'[1]Z1 values'!$C$10)/'[1]Z1 values'!$C$12</f>
        <v>7.7573913574218748E-3</v>
      </c>
      <c r="W185" s="17">
        <f>((H185-H184)*'[1]Z1 values'!D$5*'[1]Z1 values'!$C$10)/'[1]Z1 values'!$C$12</f>
        <v>2.9635345458984375E-2</v>
      </c>
      <c r="X185" s="17">
        <f>((I185-I184)*'[1]Z1 values'!E$5*'[1]Z1 values'!$C$10)/'[1]Z1 values'!$C$12</f>
        <v>0</v>
      </c>
      <c r="Y185" s="17">
        <f>((J185-J184)*'[1]Z1 values'!F$5*'[1]Z1 values'!$C$10)/'[1]Z1 values'!$C$12</f>
        <v>9.8882446289062509E-2</v>
      </c>
      <c r="Z185" s="18">
        <f t="shared" si="6"/>
        <v>0.13627518310546877</v>
      </c>
      <c r="AA185">
        <f t="shared" si="7"/>
        <v>61.333333333333336</v>
      </c>
    </row>
    <row r="186" spans="1:27" s="13" customFormat="1" x14ac:dyDescent="0.25">
      <c r="A186" s="14" t="s">
        <v>4379</v>
      </c>
      <c r="B186" s="14" t="s">
        <v>20</v>
      </c>
      <c r="C186" s="14">
        <v>236905</v>
      </c>
      <c r="D186" s="15" t="s">
        <v>18267</v>
      </c>
      <c r="E186" s="15" t="s">
        <v>18268</v>
      </c>
      <c r="F186" s="15">
        <v>184</v>
      </c>
      <c r="G186" s="15">
        <v>984783</v>
      </c>
      <c r="H186" s="15">
        <v>59635673</v>
      </c>
      <c r="I186" s="15">
        <v>98099</v>
      </c>
      <c r="J186" s="15">
        <v>258146</v>
      </c>
      <c r="K186" s="15">
        <v>0</v>
      </c>
      <c r="L186" s="15">
        <v>0</v>
      </c>
      <c r="M186" s="15">
        <v>4006</v>
      </c>
      <c r="N186" s="15">
        <v>323669</v>
      </c>
      <c r="O186" s="15">
        <v>0</v>
      </c>
      <c r="P186" s="15">
        <v>960</v>
      </c>
      <c r="Q186" s="15">
        <v>0</v>
      </c>
      <c r="R186" s="15">
        <v>0</v>
      </c>
      <c r="S186"/>
      <c r="T186"/>
      <c r="U186" s="11">
        <f t="shared" si="8"/>
        <v>3700</v>
      </c>
      <c r="V186" s="17">
        <f>((G186-G185)*'[1]Z1 values'!C$5*'[1]Z1 values'!$C$10)/'[1]Z1 values'!$C$12</f>
        <v>7.8158935546874999E-3</v>
      </c>
      <c r="W186" s="17">
        <f>((H186-H185)*'[1]Z1 values'!D$5*'[1]Z1 values'!$C$10)/'[1]Z1 values'!$C$12</f>
        <v>2.9632781982421873E-2</v>
      </c>
      <c r="X186" s="17">
        <f>((I186-I185)*'[1]Z1 values'!E$5*'[1]Z1 values'!$C$10)/'[1]Z1 values'!$C$12</f>
        <v>0</v>
      </c>
      <c r="Y186" s="17">
        <f>((J186-J185)*'[1]Z1 values'!F$5*'[1]Z1 values'!$C$10)/'[1]Z1 values'!$C$12</f>
        <v>8.2617187499999994E-2</v>
      </c>
      <c r="Z186" s="18">
        <f t="shared" si="6"/>
        <v>0.12006586303710937</v>
      </c>
      <c r="AA186">
        <f t="shared" si="7"/>
        <v>61.666666666666664</v>
      </c>
    </row>
    <row r="187" spans="1:27" s="13" customFormat="1" x14ac:dyDescent="0.25">
      <c r="A187" s="14" t="s">
        <v>4399</v>
      </c>
      <c r="B187" s="14" t="s">
        <v>20</v>
      </c>
      <c r="C187" s="14">
        <v>238185</v>
      </c>
      <c r="D187" s="15" t="s">
        <v>18267</v>
      </c>
      <c r="E187" s="15" t="s">
        <v>18268</v>
      </c>
      <c r="F187" s="15">
        <v>185</v>
      </c>
      <c r="G187" s="15">
        <v>988786</v>
      </c>
      <c r="H187" s="15">
        <v>59959347</v>
      </c>
      <c r="I187" s="15">
        <v>98099</v>
      </c>
      <c r="J187" s="15">
        <v>259295</v>
      </c>
      <c r="K187" s="15">
        <v>0</v>
      </c>
      <c r="L187" s="15">
        <v>0</v>
      </c>
      <c r="M187" s="15">
        <v>4001</v>
      </c>
      <c r="N187" s="15">
        <v>323674</v>
      </c>
      <c r="O187" s="15">
        <v>0</v>
      </c>
      <c r="P187" s="15">
        <v>1149</v>
      </c>
      <c r="Q187" s="15">
        <v>0</v>
      </c>
      <c r="R187" s="15">
        <v>0</v>
      </c>
      <c r="S187"/>
      <c r="T187"/>
      <c r="U187" s="11">
        <f t="shared" si="8"/>
        <v>3720</v>
      </c>
      <c r="V187" s="17">
        <f>((G187-G186)*'[1]Z1 values'!C$5*'[1]Z1 values'!$C$10)/'[1]Z1 values'!$C$12</f>
        <v>7.8061431884765622E-3</v>
      </c>
      <c r="W187" s="17">
        <f>((H187-H186)*'[1]Z1 values'!D$5*'[1]Z1 values'!$C$10)/'[1]Z1 values'!$C$12</f>
        <v>2.9633239746093755E-2</v>
      </c>
      <c r="X187" s="17">
        <f>((I187-I186)*'[1]Z1 values'!E$5*'[1]Z1 values'!$C$10)/'[1]Z1 values'!$C$12</f>
        <v>0</v>
      </c>
      <c r="Y187" s="17">
        <f>((J187-J186)*'[1]Z1 values'!F$5*'[1]Z1 values'!$C$10)/'[1]Z1 values'!$C$12</f>
        <v>9.8882446289062509E-2</v>
      </c>
      <c r="Z187" s="18">
        <f t="shared" si="6"/>
        <v>0.13632182922363284</v>
      </c>
      <c r="AA187">
        <f t="shared" si="7"/>
        <v>62</v>
      </c>
    </row>
    <row r="188" spans="1:27" s="13" customFormat="1" x14ac:dyDescent="0.25">
      <c r="A188" s="14" t="s">
        <v>4425</v>
      </c>
      <c r="B188" s="14" t="s">
        <v>20</v>
      </c>
      <c r="C188" s="14">
        <v>239465</v>
      </c>
      <c r="D188" s="15" t="s">
        <v>18267</v>
      </c>
      <c r="E188" s="15" t="s">
        <v>18268</v>
      </c>
      <c r="F188" s="15">
        <v>186</v>
      </c>
      <c r="G188" s="15">
        <v>993342</v>
      </c>
      <c r="H188" s="15">
        <v>60282472</v>
      </c>
      <c r="I188" s="15">
        <v>98138</v>
      </c>
      <c r="J188" s="15">
        <v>260348</v>
      </c>
      <c r="K188" s="15">
        <v>0</v>
      </c>
      <c r="L188" s="15">
        <v>0</v>
      </c>
      <c r="M188" s="15">
        <v>4554</v>
      </c>
      <c r="N188" s="15">
        <v>323125</v>
      </c>
      <c r="O188" s="15">
        <v>39</v>
      </c>
      <c r="P188" s="15">
        <v>1053</v>
      </c>
      <c r="Q188" s="15">
        <v>0</v>
      </c>
      <c r="R188" s="15">
        <v>0</v>
      </c>
      <c r="S188"/>
      <c r="T188"/>
      <c r="U188" s="11">
        <f t="shared" si="8"/>
        <v>3740</v>
      </c>
      <c r="V188" s="17">
        <f>((G188-G187)*'[1]Z1 values'!C$5*'[1]Z1 values'!$C$10)/'[1]Z1 values'!$C$12</f>
        <v>8.88453369140625E-3</v>
      </c>
      <c r="W188" s="17">
        <f>((H188-H187)*'[1]Z1 values'!D$5*'[1]Z1 values'!$C$10)/'[1]Z1 values'!$C$12</f>
        <v>2.9582977294921875E-2</v>
      </c>
      <c r="X188" s="17">
        <f>((I188-I187)*'[1]Z1 values'!E$5*'[1]Z1 values'!$C$10)/'[1]Z1 values'!$C$12</f>
        <v>3.1063842773437498E-3</v>
      </c>
      <c r="Y188" s="17">
        <f>((J188-J187)*'[1]Z1 values'!F$5*'[1]Z1 values'!$C$10)/'[1]Z1 values'!$C$12</f>
        <v>9.0620727539062501E-2</v>
      </c>
      <c r="Z188" s="18">
        <f t="shared" si="6"/>
        <v>0.13219462280273436</v>
      </c>
      <c r="AA188">
        <f t="shared" si="7"/>
        <v>62.333333333333336</v>
      </c>
    </row>
    <row r="189" spans="1:27" s="13" customFormat="1" x14ac:dyDescent="0.25">
      <c r="A189" s="14" t="s">
        <v>4445</v>
      </c>
      <c r="B189" s="14" t="s">
        <v>20</v>
      </c>
      <c r="C189" s="14">
        <v>240745</v>
      </c>
      <c r="D189" s="15" t="s">
        <v>18267</v>
      </c>
      <c r="E189" s="15" t="s">
        <v>18268</v>
      </c>
      <c r="F189" s="15">
        <v>187</v>
      </c>
      <c r="G189" s="15">
        <v>997476</v>
      </c>
      <c r="H189" s="15">
        <v>60606017</v>
      </c>
      <c r="I189" s="15">
        <v>98138</v>
      </c>
      <c r="J189" s="15">
        <v>261308</v>
      </c>
      <c r="K189" s="15">
        <v>0</v>
      </c>
      <c r="L189" s="15">
        <v>0</v>
      </c>
      <c r="M189" s="15">
        <v>4133</v>
      </c>
      <c r="N189" s="15">
        <v>323545</v>
      </c>
      <c r="O189" s="15">
        <v>0</v>
      </c>
      <c r="P189" s="15">
        <v>960</v>
      </c>
      <c r="Q189" s="15">
        <v>0</v>
      </c>
      <c r="R189" s="15">
        <v>0</v>
      </c>
      <c r="S189"/>
      <c r="T189"/>
      <c r="U189" s="11">
        <f t="shared" si="8"/>
        <v>3760</v>
      </c>
      <c r="V189" s="17">
        <f>((G189-G188)*'[1]Z1 values'!C$5*'[1]Z1 values'!$C$10)/'[1]Z1 values'!$C$12</f>
        <v>8.0616027832031249E-3</v>
      </c>
      <c r="W189" s="17">
        <f>((H189-H188)*'[1]Z1 values'!D$5*'[1]Z1 values'!$C$10)/'[1]Z1 values'!$C$12</f>
        <v>2.9621429443359375E-2</v>
      </c>
      <c r="X189" s="17">
        <f>((I189-I188)*'[1]Z1 values'!E$5*'[1]Z1 values'!$C$10)/'[1]Z1 values'!$C$12</f>
        <v>0</v>
      </c>
      <c r="Y189" s="17">
        <f>((J189-J188)*'[1]Z1 values'!F$5*'[1]Z1 values'!$C$10)/'[1]Z1 values'!$C$12</f>
        <v>8.2617187499999994E-2</v>
      </c>
      <c r="Z189" s="18">
        <f t="shared" si="6"/>
        <v>0.12030021972656249</v>
      </c>
      <c r="AA189">
        <f t="shared" si="7"/>
        <v>62.666666666666664</v>
      </c>
    </row>
    <row r="190" spans="1:27" s="13" customFormat="1" x14ac:dyDescent="0.25">
      <c r="A190" s="14" t="s">
        <v>4465</v>
      </c>
      <c r="B190" s="14" t="s">
        <v>20</v>
      </c>
      <c r="C190" s="14">
        <v>242025</v>
      </c>
      <c r="D190" s="15" t="s">
        <v>18267</v>
      </c>
      <c r="E190" s="15" t="s">
        <v>18268</v>
      </c>
      <c r="F190" s="15">
        <v>188</v>
      </c>
      <c r="G190" s="15">
        <v>1001593</v>
      </c>
      <c r="H190" s="15">
        <v>60929579</v>
      </c>
      <c r="I190" s="15">
        <v>98138</v>
      </c>
      <c r="J190" s="15">
        <v>262268</v>
      </c>
      <c r="K190" s="15">
        <v>0</v>
      </c>
      <c r="L190" s="15">
        <v>0</v>
      </c>
      <c r="M190" s="15">
        <v>4116</v>
      </c>
      <c r="N190" s="15">
        <v>323562</v>
      </c>
      <c r="O190" s="15">
        <v>0</v>
      </c>
      <c r="P190" s="15">
        <v>960</v>
      </c>
      <c r="Q190" s="15">
        <v>0</v>
      </c>
      <c r="R190" s="15">
        <v>0</v>
      </c>
      <c r="S190"/>
      <c r="T190"/>
      <c r="U190" s="11">
        <f t="shared" si="8"/>
        <v>3780</v>
      </c>
      <c r="V190" s="17">
        <f>((G190-G189)*'[1]Z1 values'!C$5*'[1]Z1 values'!$C$10)/'[1]Z1 values'!$C$12</f>
        <v>8.0284515380859376E-3</v>
      </c>
      <c r="W190" s="17">
        <f>((H190-H189)*'[1]Z1 values'!D$5*'[1]Z1 values'!$C$10)/'[1]Z1 values'!$C$12</f>
        <v>2.9622985839843751E-2</v>
      </c>
      <c r="X190" s="17">
        <f>((I190-I189)*'[1]Z1 values'!E$5*'[1]Z1 values'!$C$10)/'[1]Z1 values'!$C$12</f>
        <v>0</v>
      </c>
      <c r="Y190" s="17">
        <f>((J190-J189)*'[1]Z1 values'!F$5*'[1]Z1 values'!$C$10)/'[1]Z1 values'!$C$12</f>
        <v>8.2617187499999994E-2</v>
      </c>
      <c r="Z190" s="18">
        <f t="shared" si="6"/>
        <v>0.12026862487792969</v>
      </c>
      <c r="AA190">
        <f t="shared" si="7"/>
        <v>63</v>
      </c>
    </row>
    <row r="191" spans="1:27" s="13" customFormat="1" x14ac:dyDescent="0.25">
      <c r="A191" s="14" t="s">
        <v>4485</v>
      </c>
      <c r="B191" s="14" t="s">
        <v>20</v>
      </c>
      <c r="C191" s="14">
        <v>243305</v>
      </c>
      <c r="D191" s="15" t="s">
        <v>18267</v>
      </c>
      <c r="E191" s="15" t="s">
        <v>18268</v>
      </c>
      <c r="F191" s="15">
        <v>189</v>
      </c>
      <c r="G191" s="15">
        <v>1009469</v>
      </c>
      <c r="H191" s="15">
        <v>61249380</v>
      </c>
      <c r="I191" s="15">
        <v>100158</v>
      </c>
      <c r="J191" s="15">
        <v>264282</v>
      </c>
      <c r="K191" s="15">
        <v>0</v>
      </c>
      <c r="L191" s="15">
        <v>0</v>
      </c>
      <c r="M191" s="15">
        <v>7875</v>
      </c>
      <c r="N191" s="15">
        <v>319801</v>
      </c>
      <c r="O191" s="15">
        <v>2020</v>
      </c>
      <c r="P191" s="15">
        <v>2014</v>
      </c>
      <c r="Q191" s="15">
        <v>0</v>
      </c>
      <c r="R191" s="15">
        <v>0</v>
      </c>
      <c r="S191"/>
      <c r="T191"/>
      <c r="U191" s="11">
        <f t="shared" si="8"/>
        <v>3800</v>
      </c>
      <c r="V191" s="17">
        <f>((G191-G190)*'[1]Z1 values'!C$5*'[1]Z1 values'!$C$10)/'[1]Z1 values'!$C$12</f>
        <v>1.5358776855468751E-2</v>
      </c>
      <c r="W191" s="17">
        <f>((H191-H190)*'[1]Z1 values'!D$5*'[1]Z1 values'!$C$10)/'[1]Z1 values'!$C$12</f>
        <v>2.9278656005859376E-2</v>
      </c>
      <c r="X191" s="17">
        <f>((I191-I190)*'[1]Z1 values'!E$5*'[1]Z1 values'!$C$10)/'[1]Z1 values'!$C$12</f>
        <v>0.16089477539062499</v>
      </c>
      <c r="Y191" s="17">
        <f>((J191-J190)*'[1]Z1 values'!F$5*'[1]Z1 values'!$C$10)/'[1]Z1 values'!$C$12</f>
        <v>0.17332397460937501</v>
      </c>
      <c r="Z191" s="18">
        <f t="shared" si="6"/>
        <v>0.37885618286132816</v>
      </c>
      <c r="AA191">
        <f t="shared" si="7"/>
        <v>63.333333333333336</v>
      </c>
    </row>
    <row r="192" spans="1:27" s="13" customFormat="1" x14ac:dyDescent="0.25">
      <c r="A192" s="14" t="s">
        <v>4505</v>
      </c>
      <c r="B192" s="14" t="s">
        <v>20</v>
      </c>
      <c r="C192" s="14">
        <v>244585</v>
      </c>
      <c r="D192" s="15" t="s">
        <v>18267</v>
      </c>
      <c r="E192" s="15" t="s">
        <v>18268</v>
      </c>
      <c r="F192" s="15">
        <v>190</v>
      </c>
      <c r="G192" s="15">
        <v>1013634</v>
      </c>
      <c r="H192" s="15">
        <v>61572895</v>
      </c>
      <c r="I192" s="15">
        <v>100158</v>
      </c>
      <c r="J192" s="15">
        <v>265431</v>
      </c>
      <c r="K192" s="15">
        <v>0</v>
      </c>
      <c r="L192" s="15">
        <v>0</v>
      </c>
      <c r="M192" s="15">
        <v>4163</v>
      </c>
      <c r="N192" s="15">
        <v>323515</v>
      </c>
      <c r="O192" s="15">
        <v>0</v>
      </c>
      <c r="P192" s="15">
        <v>1149</v>
      </c>
      <c r="Q192" s="15">
        <v>0</v>
      </c>
      <c r="R192" s="15">
        <v>0</v>
      </c>
      <c r="S192"/>
      <c r="T192"/>
      <c r="U192" s="11">
        <f t="shared" si="8"/>
        <v>3820</v>
      </c>
      <c r="V192" s="17">
        <f>((G192-G191)*'[1]Z1 values'!C$5*'[1]Z1 values'!$C$10)/'[1]Z1 values'!$C$12</f>
        <v>8.122055053710938E-3</v>
      </c>
      <c r="W192" s="17">
        <f>((H192-H191)*'[1]Z1 values'!D$5*'[1]Z1 values'!$C$10)/'[1]Z1 values'!$C$12</f>
        <v>2.9618682861328127E-2</v>
      </c>
      <c r="X192" s="17">
        <f>((I192-I191)*'[1]Z1 values'!E$5*'[1]Z1 values'!$C$10)/'[1]Z1 values'!$C$12</f>
        <v>0</v>
      </c>
      <c r="Y192" s="17">
        <f>((J192-J191)*'[1]Z1 values'!F$5*'[1]Z1 values'!$C$10)/'[1]Z1 values'!$C$12</f>
        <v>9.8882446289062509E-2</v>
      </c>
      <c r="Z192" s="18">
        <f t="shared" si="6"/>
        <v>0.13662318420410158</v>
      </c>
      <c r="AA192">
        <f t="shared" si="7"/>
        <v>63.666666666666664</v>
      </c>
    </row>
    <row r="193" spans="1:27" s="13" customFormat="1" x14ac:dyDescent="0.25">
      <c r="A193" s="14" t="s">
        <v>4529</v>
      </c>
      <c r="B193" s="14" t="s">
        <v>20</v>
      </c>
      <c r="C193" s="14">
        <v>245865</v>
      </c>
      <c r="D193" s="15" t="s">
        <v>18267</v>
      </c>
      <c r="E193" s="15" t="s">
        <v>18268</v>
      </c>
      <c r="F193" s="15">
        <v>191</v>
      </c>
      <c r="G193" s="15">
        <v>1021443</v>
      </c>
      <c r="H193" s="15">
        <v>61892763</v>
      </c>
      <c r="I193" s="15">
        <v>101254</v>
      </c>
      <c r="J193" s="15">
        <v>267754</v>
      </c>
      <c r="K193" s="15">
        <v>0</v>
      </c>
      <c r="L193" s="15">
        <v>0</v>
      </c>
      <c r="M193" s="15">
        <v>7808</v>
      </c>
      <c r="N193" s="15">
        <v>319868</v>
      </c>
      <c r="O193" s="15">
        <v>1096</v>
      </c>
      <c r="P193" s="15">
        <v>2323</v>
      </c>
      <c r="Q193" s="15">
        <v>0</v>
      </c>
      <c r="R193" s="15">
        <v>0</v>
      </c>
      <c r="S193"/>
      <c r="T193"/>
      <c r="U193" s="11">
        <f t="shared" si="8"/>
        <v>3840</v>
      </c>
      <c r="V193" s="17">
        <f>((G193-G192)*'[1]Z1 values'!C$5*'[1]Z1 values'!$C$10)/'[1]Z1 values'!$C$12</f>
        <v>1.5228121948242187E-2</v>
      </c>
      <c r="W193" s="17">
        <f>((H193-H192)*'[1]Z1 values'!D$5*'[1]Z1 values'!$C$10)/'[1]Z1 values'!$C$12</f>
        <v>2.9284790039062501E-2</v>
      </c>
      <c r="X193" s="17">
        <f>((I193-I192)*'[1]Z1 values'!E$5*'[1]Z1 values'!$C$10)/'[1]Z1 values'!$C$12</f>
        <v>8.7297363281249998E-2</v>
      </c>
      <c r="Y193" s="17">
        <f>((J193-J192)*'[1]Z1 values'!F$5*'[1]Z1 values'!$C$10)/'[1]Z1 values'!$C$12</f>
        <v>0.19991638183593752</v>
      </c>
      <c r="Z193" s="18">
        <f t="shared" si="6"/>
        <v>0.33172665710449223</v>
      </c>
      <c r="AA193">
        <f t="shared" si="7"/>
        <v>64</v>
      </c>
    </row>
    <row r="194" spans="1:27" s="13" customFormat="1" x14ac:dyDescent="0.25">
      <c r="A194" s="14" t="s">
        <v>4558</v>
      </c>
      <c r="B194" s="14" t="s">
        <v>20</v>
      </c>
      <c r="C194" s="14">
        <v>247145</v>
      </c>
      <c r="D194" s="15" t="s">
        <v>18267</v>
      </c>
      <c r="E194" s="15" t="s">
        <v>18268</v>
      </c>
      <c r="F194" s="15">
        <v>192</v>
      </c>
      <c r="G194" s="15">
        <v>1029948</v>
      </c>
      <c r="H194" s="15">
        <v>62211935</v>
      </c>
      <c r="I194" s="15">
        <v>103495</v>
      </c>
      <c r="J194" s="15">
        <v>271329</v>
      </c>
      <c r="K194" s="15">
        <v>0</v>
      </c>
      <c r="L194" s="15">
        <v>0</v>
      </c>
      <c r="M194" s="15">
        <v>8504</v>
      </c>
      <c r="N194" s="15">
        <v>319172</v>
      </c>
      <c r="O194" s="15">
        <v>2241</v>
      </c>
      <c r="P194" s="15">
        <v>3575</v>
      </c>
      <c r="Q194" s="15">
        <v>0</v>
      </c>
      <c r="R194" s="15">
        <v>0</v>
      </c>
      <c r="S194"/>
      <c r="T194"/>
      <c r="U194" s="11">
        <f t="shared" si="8"/>
        <v>3860</v>
      </c>
      <c r="V194" s="17">
        <f>((G194-G193)*'[1]Z1 values'!C$5*'[1]Z1 values'!$C$10)/'[1]Z1 values'!$C$12</f>
        <v>1.6585372924804685E-2</v>
      </c>
      <c r="W194" s="17">
        <f>((H194-H193)*'[1]Z1 values'!D$5*'[1]Z1 values'!$C$10)/'[1]Z1 values'!$C$12</f>
        <v>2.9221069335937499E-2</v>
      </c>
      <c r="X194" s="17">
        <f>((I194-I193)*'[1]Z1 values'!E$5*'[1]Z1 values'!$C$10)/'[1]Z1 values'!$C$12</f>
        <v>0.17849761962890623</v>
      </c>
      <c r="Y194" s="17">
        <f>((J194-J193)*'[1]Z1 values'!F$5*'[1]Z1 values'!$C$10)/'[1]Z1 values'!$C$12</f>
        <v>0.3076629638671875</v>
      </c>
      <c r="Z194" s="18">
        <f t="shared" si="6"/>
        <v>0.53196702575683585</v>
      </c>
      <c r="AA194">
        <f t="shared" si="7"/>
        <v>64.333333333333329</v>
      </c>
    </row>
    <row r="195" spans="1:27" s="13" customFormat="1" x14ac:dyDescent="0.25">
      <c r="A195" s="14" t="s">
        <v>4581</v>
      </c>
      <c r="B195" s="14" t="s">
        <v>20</v>
      </c>
      <c r="C195" s="14">
        <v>248425</v>
      </c>
      <c r="D195" s="15" t="s">
        <v>18267</v>
      </c>
      <c r="E195" s="15" t="s">
        <v>18268</v>
      </c>
      <c r="F195" s="15">
        <v>193</v>
      </c>
      <c r="G195" s="15">
        <v>1037883</v>
      </c>
      <c r="H195" s="15">
        <v>62531676</v>
      </c>
      <c r="I195" s="15">
        <v>105002</v>
      </c>
      <c r="J195" s="15">
        <v>273798</v>
      </c>
      <c r="K195" s="15">
        <v>0</v>
      </c>
      <c r="L195" s="15">
        <v>0</v>
      </c>
      <c r="M195" s="15">
        <v>7934</v>
      </c>
      <c r="N195" s="15">
        <v>319741</v>
      </c>
      <c r="O195" s="15">
        <v>1507</v>
      </c>
      <c r="P195" s="15">
        <v>2469</v>
      </c>
      <c r="Q195" s="15">
        <v>0</v>
      </c>
      <c r="R195" s="15">
        <v>0</v>
      </c>
      <c r="S195"/>
      <c r="T195"/>
      <c r="U195" s="11">
        <f t="shared" si="8"/>
        <v>3880</v>
      </c>
      <c r="V195" s="17">
        <f>((G195-G194)*'[1]Z1 values'!C$5*'[1]Z1 values'!$C$10)/'[1]Z1 values'!$C$12</f>
        <v>1.5473831176757814E-2</v>
      </c>
      <c r="W195" s="17">
        <f>((H195-H194)*'[1]Z1 values'!D$5*'[1]Z1 values'!$C$10)/'[1]Z1 values'!$C$12</f>
        <v>2.9273162841796874E-2</v>
      </c>
      <c r="X195" s="17">
        <f>((I195-I194)*'[1]Z1 values'!E$5*'[1]Z1 values'!$C$10)/'[1]Z1 values'!$C$12</f>
        <v>0.12003387451171874</v>
      </c>
      <c r="Y195" s="17">
        <f>((J195-J194)*'[1]Z1 values'!F$5*'[1]Z1 values'!$C$10)/'[1]Z1 values'!$C$12</f>
        <v>0.2124810791015625</v>
      </c>
      <c r="Z195" s="18">
        <f t="shared" ref="Z195:Z258" si="9">SUM(V195:Y195)</f>
        <v>0.3772619476318359</v>
      </c>
      <c r="AA195">
        <f t="shared" ref="AA195:AA258" si="10">U195/60</f>
        <v>64.666666666666671</v>
      </c>
    </row>
    <row r="196" spans="1:27" s="13" customFormat="1" x14ac:dyDescent="0.25">
      <c r="A196" s="14" t="s">
        <v>4601</v>
      </c>
      <c r="B196" s="14" t="s">
        <v>20</v>
      </c>
      <c r="C196" s="14">
        <v>249705</v>
      </c>
      <c r="D196" s="15" t="s">
        <v>18267</v>
      </c>
      <c r="E196" s="15" t="s">
        <v>18268</v>
      </c>
      <c r="F196" s="15">
        <v>194</v>
      </c>
      <c r="G196" s="15">
        <v>1044748</v>
      </c>
      <c r="H196" s="15">
        <v>62852491</v>
      </c>
      <c r="I196" s="15">
        <v>106471</v>
      </c>
      <c r="J196" s="15">
        <v>275790</v>
      </c>
      <c r="K196" s="15">
        <v>0</v>
      </c>
      <c r="L196" s="15">
        <v>0</v>
      </c>
      <c r="M196" s="15">
        <v>6864</v>
      </c>
      <c r="N196" s="15">
        <v>320815</v>
      </c>
      <c r="O196" s="15">
        <v>1469</v>
      </c>
      <c r="P196" s="15">
        <v>1992</v>
      </c>
      <c r="Q196" s="15">
        <v>0</v>
      </c>
      <c r="R196" s="15">
        <v>0</v>
      </c>
      <c r="S196"/>
      <c r="T196"/>
      <c r="U196" s="11">
        <f t="shared" ref="U196:U259" si="11">U195+20</f>
        <v>3900</v>
      </c>
      <c r="V196" s="17">
        <f>((G196-G195)*'[1]Z1 values'!C$5*'[1]Z1 values'!$C$10)/'[1]Z1 values'!$C$12</f>
        <v>1.3387252807617187E-2</v>
      </c>
      <c r="W196" s="17">
        <f>((H196-H195)*'[1]Z1 values'!D$5*'[1]Z1 values'!$C$10)/'[1]Z1 values'!$C$12</f>
        <v>2.9371490478515627E-2</v>
      </c>
      <c r="X196" s="17">
        <f>((I196-I195)*'[1]Z1 values'!E$5*'[1]Z1 values'!$C$10)/'[1]Z1 values'!$C$12</f>
        <v>0.11700714111328123</v>
      </c>
      <c r="Y196" s="17">
        <f>((J196-J195)*'[1]Z1 values'!F$5*'[1]Z1 values'!$C$10)/'[1]Z1 values'!$C$12</f>
        <v>0.17143066406249999</v>
      </c>
      <c r="Z196" s="18">
        <f t="shared" si="9"/>
        <v>0.33119654846191404</v>
      </c>
      <c r="AA196">
        <f t="shared" si="10"/>
        <v>65</v>
      </c>
    </row>
    <row r="197" spans="1:27" s="13" customFormat="1" x14ac:dyDescent="0.25">
      <c r="A197" s="14" t="s">
        <v>4625</v>
      </c>
      <c r="B197" s="14" t="s">
        <v>20</v>
      </c>
      <c r="C197" s="14">
        <v>250985</v>
      </c>
      <c r="D197" s="15" t="s">
        <v>18267</v>
      </c>
      <c r="E197" s="15" t="s">
        <v>18268</v>
      </c>
      <c r="F197" s="15">
        <v>195</v>
      </c>
      <c r="G197" s="15">
        <v>1048779</v>
      </c>
      <c r="H197" s="15">
        <v>63176140</v>
      </c>
      <c r="I197" s="15">
        <v>106471</v>
      </c>
      <c r="J197" s="15">
        <v>276750</v>
      </c>
      <c r="K197" s="15">
        <v>0</v>
      </c>
      <c r="L197" s="15">
        <v>0</v>
      </c>
      <c r="M197" s="15">
        <v>4030</v>
      </c>
      <c r="N197" s="15">
        <v>323649</v>
      </c>
      <c r="O197" s="15">
        <v>0</v>
      </c>
      <c r="P197" s="15">
        <v>960</v>
      </c>
      <c r="Q197" s="15">
        <v>0</v>
      </c>
      <c r="R197" s="15">
        <v>0</v>
      </c>
      <c r="S197"/>
      <c r="T197"/>
      <c r="U197" s="11">
        <f t="shared" si="11"/>
        <v>3920</v>
      </c>
      <c r="V197" s="17">
        <f>((G197-G196)*'[1]Z1 values'!C$5*'[1]Z1 values'!$C$10)/'[1]Z1 values'!$C$12</f>
        <v>7.8607452392578121E-3</v>
      </c>
      <c r="W197" s="17">
        <f>((H197-H196)*'[1]Z1 values'!D$5*'[1]Z1 values'!$C$10)/'[1]Z1 values'!$C$12</f>
        <v>2.9630950927734379E-2</v>
      </c>
      <c r="X197" s="17">
        <f>((I197-I196)*'[1]Z1 values'!E$5*'[1]Z1 values'!$C$10)/'[1]Z1 values'!$C$12</f>
        <v>0</v>
      </c>
      <c r="Y197" s="17">
        <f>((J197-J196)*'[1]Z1 values'!F$5*'[1]Z1 values'!$C$10)/'[1]Z1 values'!$C$12</f>
        <v>8.2617187499999994E-2</v>
      </c>
      <c r="Z197" s="18">
        <f t="shared" si="9"/>
        <v>0.12010888366699218</v>
      </c>
      <c r="AA197">
        <f t="shared" si="10"/>
        <v>65.333333333333329</v>
      </c>
    </row>
    <row r="198" spans="1:27" s="13" customFormat="1" x14ac:dyDescent="0.25">
      <c r="A198" s="14" t="s">
        <v>4645</v>
      </c>
      <c r="B198" s="14" t="s">
        <v>20</v>
      </c>
      <c r="C198" s="14">
        <v>252265</v>
      </c>
      <c r="D198" s="15" t="s">
        <v>18267</v>
      </c>
      <c r="E198" s="15" t="s">
        <v>18268</v>
      </c>
      <c r="F198" s="15">
        <v>196</v>
      </c>
      <c r="G198" s="15">
        <v>1052808</v>
      </c>
      <c r="H198" s="15">
        <v>63499791</v>
      </c>
      <c r="I198" s="15">
        <v>106471</v>
      </c>
      <c r="J198" s="15">
        <v>277710</v>
      </c>
      <c r="K198" s="15">
        <v>0</v>
      </c>
      <c r="L198" s="15">
        <v>0</v>
      </c>
      <c r="M198" s="15">
        <v>4028</v>
      </c>
      <c r="N198" s="15">
        <v>323651</v>
      </c>
      <c r="O198" s="15">
        <v>0</v>
      </c>
      <c r="P198" s="15">
        <v>960</v>
      </c>
      <c r="Q198" s="15">
        <v>0</v>
      </c>
      <c r="R198" s="15">
        <v>0</v>
      </c>
      <c r="S198"/>
      <c r="T198"/>
      <c r="U198" s="11">
        <f t="shared" si="11"/>
        <v>3940</v>
      </c>
      <c r="V198" s="17">
        <f>((G198-G197)*'[1]Z1 values'!C$5*'[1]Z1 values'!$C$10)/'[1]Z1 values'!$C$12</f>
        <v>7.8568450927734377E-3</v>
      </c>
      <c r="W198" s="17">
        <f>((H198-H197)*'[1]Z1 values'!D$5*'[1]Z1 values'!$C$10)/'[1]Z1 values'!$C$12</f>
        <v>2.9631134033203128E-2</v>
      </c>
      <c r="X198" s="17">
        <f>((I198-I197)*'[1]Z1 values'!E$5*'[1]Z1 values'!$C$10)/'[1]Z1 values'!$C$12</f>
        <v>0</v>
      </c>
      <c r="Y198" s="17">
        <f>((J198-J197)*'[1]Z1 values'!F$5*'[1]Z1 values'!$C$10)/'[1]Z1 values'!$C$12</f>
        <v>8.2617187499999994E-2</v>
      </c>
      <c r="Z198" s="18">
        <f t="shared" si="9"/>
        <v>0.12010516662597656</v>
      </c>
      <c r="AA198">
        <f t="shared" si="10"/>
        <v>65.666666666666671</v>
      </c>
    </row>
    <row r="199" spans="1:27" s="13" customFormat="1" x14ac:dyDescent="0.25">
      <c r="A199" s="14" t="s">
        <v>4665</v>
      </c>
      <c r="B199" s="14" t="s">
        <v>20</v>
      </c>
      <c r="C199" s="14">
        <v>253545</v>
      </c>
      <c r="D199" s="15" t="s">
        <v>18267</v>
      </c>
      <c r="E199" s="15" t="s">
        <v>18268</v>
      </c>
      <c r="F199" s="15">
        <v>197</v>
      </c>
      <c r="G199" s="15">
        <v>1056836</v>
      </c>
      <c r="H199" s="15">
        <v>63823443</v>
      </c>
      <c r="I199" s="15">
        <v>106471</v>
      </c>
      <c r="J199" s="15">
        <v>278670</v>
      </c>
      <c r="K199" s="15">
        <v>0</v>
      </c>
      <c r="L199" s="15">
        <v>0</v>
      </c>
      <c r="M199" s="15">
        <v>4027</v>
      </c>
      <c r="N199" s="15">
        <v>323652</v>
      </c>
      <c r="O199" s="15">
        <v>0</v>
      </c>
      <c r="P199" s="15">
        <v>960</v>
      </c>
      <c r="Q199" s="15">
        <v>0</v>
      </c>
      <c r="R199" s="15">
        <v>0</v>
      </c>
      <c r="S199"/>
      <c r="T199"/>
      <c r="U199" s="11">
        <f t="shared" si="11"/>
        <v>3960</v>
      </c>
      <c r="V199" s="17">
        <f>((G199-G198)*'[1]Z1 values'!C$5*'[1]Z1 values'!$C$10)/'[1]Z1 values'!$C$12</f>
        <v>7.8548950195312488E-3</v>
      </c>
      <c r="W199" s="17">
        <f>((H199-H198)*'[1]Z1 values'!D$5*'[1]Z1 values'!$C$10)/'[1]Z1 values'!$C$12</f>
        <v>2.9631225585937497E-2</v>
      </c>
      <c r="X199" s="17">
        <f>((I199-I198)*'[1]Z1 values'!E$5*'[1]Z1 values'!$C$10)/'[1]Z1 values'!$C$12</f>
        <v>0</v>
      </c>
      <c r="Y199" s="17">
        <f>((J199-J198)*'[1]Z1 values'!F$5*'[1]Z1 values'!$C$10)/'[1]Z1 values'!$C$12</f>
        <v>8.2617187499999994E-2</v>
      </c>
      <c r="Z199" s="18">
        <f t="shared" si="9"/>
        <v>0.12010330810546874</v>
      </c>
      <c r="AA199">
        <f t="shared" si="10"/>
        <v>66</v>
      </c>
    </row>
    <row r="200" spans="1:27" s="13" customFormat="1" x14ac:dyDescent="0.25">
      <c r="A200" s="14" t="s">
        <v>4691</v>
      </c>
      <c r="B200" s="14" t="s">
        <v>20</v>
      </c>
      <c r="C200" s="14">
        <v>254825</v>
      </c>
      <c r="D200" s="15" t="s">
        <v>18267</v>
      </c>
      <c r="E200" s="15" t="s">
        <v>18268</v>
      </c>
      <c r="F200" s="15">
        <v>198</v>
      </c>
      <c r="G200" s="15">
        <v>1065259</v>
      </c>
      <c r="H200" s="15">
        <v>64142699</v>
      </c>
      <c r="I200" s="15">
        <v>109182</v>
      </c>
      <c r="J200" s="15">
        <v>279660</v>
      </c>
      <c r="K200" s="15">
        <v>0</v>
      </c>
      <c r="L200" s="15">
        <v>0</v>
      </c>
      <c r="M200" s="15">
        <v>8422</v>
      </c>
      <c r="N200" s="15">
        <v>319256</v>
      </c>
      <c r="O200" s="15">
        <v>2711</v>
      </c>
      <c r="P200" s="15">
        <v>990</v>
      </c>
      <c r="Q200" s="15">
        <v>0</v>
      </c>
      <c r="R200" s="15">
        <v>0</v>
      </c>
      <c r="S200"/>
      <c r="T200"/>
      <c r="U200" s="11">
        <f t="shared" si="11"/>
        <v>3980</v>
      </c>
      <c r="V200" s="17">
        <f>((G200-G199)*'[1]Z1 values'!C$5*'[1]Z1 values'!$C$10)/'[1]Z1 values'!$C$12</f>
        <v>1.6425466918945312E-2</v>
      </c>
      <c r="W200" s="17">
        <f>((H200-H199)*'[1]Z1 values'!D$5*'[1]Z1 values'!$C$10)/'[1]Z1 values'!$C$12</f>
        <v>2.9228759765625001E-2</v>
      </c>
      <c r="X200" s="17">
        <f>((I200-I199)*'[1]Z1 values'!E$5*'[1]Z1 values'!$C$10)/'[1]Z1 values'!$C$12</f>
        <v>0.21593353271484372</v>
      </c>
      <c r="Y200" s="17">
        <f>((J200-J199)*'[1]Z1 values'!F$5*'[1]Z1 values'!$C$10)/'[1]Z1 values'!$C$12</f>
        <v>8.5198974609375006E-2</v>
      </c>
      <c r="Z200" s="18">
        <f t="shared" si="9"/>
        <v>0.34678673400878901</v>
      </c>
      <c r="AA200">
        <f t="shared" si="10"/>
        <v>66.333333333333329</v>
      </c>
    </row>
    <row r="201" spans="1:27" s="13" customFormat="1" x14ac:dyDescent="0.25">
      <c r="A201" s="14" t="s">
        <v>4718</v>
      </c>
      <c r="B201" s="14" t="s">
        <v>20</v>
      </c>
      <c r="C201" s="14">
        <v>256105</v>
      </c>
      <c r="D201" s="15" t="s">
        <v>18267</v>
      </c>
      <c r="E201" s="15" t="s">
        <v>18268</v>
      </c>
      <c r="F201" s="15">
        <v>199</v>
      </c>
      <c r="G201" s="15">
        <v>1069843</v>
      </c>
      <c r="H201" s="15">
        <v>64465791</v>
      </c>
      <c r="I201" s="15">
        <v>109221</v>
      </c>
      <c r="J201" s="15">
        <v>280713</v>
      </c>
      <c r="K201" s="15">
        <v>0</v>
      </c>
      <c r="L201" s="15">
        <v>0</v>
      </c>
      <c r="M201" s="15">
        <v>4582</v>
      </c>
      <c r="N201" s="15">
        <v>323092</v>
      </c>
      <c r="O201" s="15">
        <v>39</v>
      </c>
      <c r="P201" s="15">
        <v>1053</v>
      </c>
      <c r="Q201" s="15">
        <v>0</v>
      </c>
      <c r="R201" s="15">
        <v>0</v>
      </c>
      <c r="S201"/>
      <c r="T201"/>
      <c r="U201" s="11">
        <f t="shared" si="11"/>
        <v>4000</v>
      </c>
      <c r="V201" s="17">
        <f>((G201-G200)*'[1]Z1 values'!C$5*'[1]Z1 values'!$C$10)/'[1]Z1 values'!$C$12</f>
        <v>8.9391357421874998E-3</v>
      </c>
      <c r="W201" s="17">
        <f>((H201-H200)*'[1]Z1 values'!D$5*'[1]Z1 values'!$C$10)/'[1]Z1 values'!$C$12</f>
        <v>2.9579956054687502E-2</v>
      </c>
      <c r="X201" s="17">
        <f>((I201-I200)*'[1]Z1 values'!E$5*'[1]Z1 values'!$C$10)/'[1]Z1 values'!$C$12</f>
        <v>3.1063842773437498E-3</v>
      </c>
      <c r="Y201" s="17">
        <f>((J201-J200)*'[1]Z1 values'!F$5*'[1]Z1 values'!$C$10)/'[1]Z1 values'!$C$12</f>
        <v>9.0620727539062501E-2</v>
      </c>
      <c r="Z201" s="18">
        <f t="shared" si="9"/>
        <v>0.13224620361328127</v>
      </c>
      <c r="AA201">
        <f t="shared" si="10"/>
        <v>66.666666666666671</v>
      </c>
    </row>
    <row r="202" spans="1:27" s="13" customFormat="1" x14ac:dyDescent="0.25">
      <c r="A202" s="14" t="s">
        <v>4738</v>
      </c>
      <c r="B202" s="14" t="s">
        <v>20</v>
      </c>
      <c r="C202" s="14">
        <v>257385</v>
      </c>
      <c r="D202" s="15" t="s">
        <v>18267</v>
      </c>
      <c r="E202" s="15" t="s">
        <v>18268</v>
      </c>
      <c r="F202" s="15">
        <v>200</v>
      </c>
      <c r="G202" s="15">
        <v>1074334</v>
      </c>
      <c r="H202" s="15">
        <v>64788977</v>
      </c>
      <c r="I202" s="15">
        <v>109257</v>
      </c>
      <c r="J202" s="15">
        <v>281764</v>
      </c>
      <c r="K202" s="15">
        <v>0</v>
      </c>
      <c r="L202" s="15">
        <v>0</v>
      </c>
      <c r="M202" s="15">
        <v>4490</v>
      </c>
      <c r="N202" s="15">
        <v>323186</v>
      </c>
      <c r="O202" s="15">
        <v>36</v>
      </c>
      <c r="P202" s="15">
        <v>1051</v>
      </c>
      <c r="Q202" s="15">
        <v>0</v>
      </c>
      <c r="R202" s="15">
        <v>0</v>
      </c>
      <c r="S202"/>
      <c r="T202"/>
      <c r="U202" s="11">
        <f t="shared" si="11"/>
        <v>4020</v>
      </c>
      <c r="V202" s="17">
        <f>((G202-G201)*'[1]Z1 values'!C$5*'[1]Z1 values'!$C$10)/'[1]Z1 values'!$C$12</f>
        <v>8.7577789306640622E-3</v>
      </c>
      <c r="W202" s="17">
        <f>((H202-H201)*'[1]Z1 values'!D$5*'[1]Z1 values'!$C$10)/'[1]Z1 values'!$C$12</f>
        <v>2.958856201171875E-2</v>
      </c>
      <c r="X202" s="17">
        <f>((I202-I201)*'[1]Z1 values'!E$5*'[1]Z1 values'!$C$10)/'[1]Z1 values'!$C$12</f>
        <v>2.8674316406249998E-3</v>
      </c>
      <c r="Y202" s="17">
        <f>((J202-J201)*'[1]Z1 values'!F$5*'[1]Z1 values'!$C$10)/'[1]Z1 values'!$C$12</f>
        <v>9.0448608398437491E-2</v>
      </c>
      <c r="Z202" s="18">
        <f t="shared" si="9"/>
        <v>0.13166238098144531</v>
      </c>
      <c r="AA202">
        <f t="shared" si="10"/>
        <v>67</v>
      </c>
    </row>
    <row r="203" spans="1:27" s="13" customFormat="1" x14ac:dyDescent="0.25">
      <c r="A203" s="14" t="s">
        <v>4758</v>
      </c>
      <c r="B203" s="14" t="s">
        <v>20</v>
      </c>
      <c r="C203" s="14">
        <v>258665</v>
      </c>
      <c r="D203" s="15" t="s">
        <v>18267</v>
      </c>
      <c r="E203" s="15" t="s">
        <v>18268</v>
      </c>
      <c r="F203" s="15">
        <v>201</v>
      </c>
      <c r="G203" s="15">
        <v>1078349</v>
      </c>
      <c r="H203" s="15">
        <v>65112641</v>
      </c>
      <c r="I203" s="15">
        <v>109257</v>
      </c>
      <c r="J203" s="15">
        <v>282724</v>
      </c>
      <c r="K203" s="15">
        <v>0</v>
      </c>
      <c r="L203" s="15">
        <v>0</v>
      </c>
      <c r="M203" s="15">
        <v>4013</v>
      </c>
      <c r="N203" s="15">
        <v>323664</v>
      </c>
      <c r="O203" s="15">
        <v>0</v>
      </c>
      <c r="P203" s="15">
        <v>960</v>
      </c>
      <c r="Q203" s="15">
        <v>0</v>
      </c>
      <c r="R203" s="15">
        <v>0</v>
      </c>
      <c r="S203"/>
      <c r="T203"/>
      <c r="U203" s="11">
        <f t="shared" si="11"/>
        <v>4040</v>
      </c>
      <c r="V203" s="17">
        <f>((G203-G202)*'[1]Z1 values'!C$5*'[1]Z1 values'!$C$10)/'[1]Z1 values'!$C$12</f>
        <v>7.8295440673828119E-3</v>
      </c>
      <c r="W203" s="17">
        <f>((H203-H202)*'[1]Z1 values'!D$5*'[1]Z1 values'!$C$10)/'[1]Z1 values'!$C$12</f>
        <v>2.9632324218749999E-2</v>
      </c>
      <c r="X203" s="17">
        <f>((I203-I202)*'[1]Z1 values'!E$5*'[1]Z1 values'!$C$10)/'[1]Z1 values'!$C$12</f>
        <v>0</v>
      </c>
      <c r="Y203" s="17">
        <f>((J203-J202)*'[1]Z1 values'!F$5*'[1]Z1 values'!$C$10)/'[1]Z1 values'!$C$12</f>
        <v>8.2617187499999994E-2</v>
      </c>
      <c r="Z203" s="18">
        <f t="shared" si="9"/>
        <v>0.1200790557861328</v>
      </c>
      <c r="AA203">
        <f t="shared" si="10"/>
        <v>67.333333333333329</v>
      </c>
    </row>
    <row r="204" spans="1:27" s="13" customFormat="1" x14ac:dyDescent="0.25">
      <c r="A204" s="14" t="s">
        <v>4778</v>
      </c>
      <c r="B204" s="14" t="s">
        <v>20</v>
      </c>
      <c r="C204" s="14">
        <v>259945</v>
      </c>
      <c r="D204" s="15" t="s">
        <v>18267</v>
      </c>
      <c r="E204" s="15" t="s">
        <v>18268</v>
      </c>
      <c r="F204" s="15">
        <v>202</v>
      </c>
      <c r="G204" s="15">
        <v>1085014</v>
      </c>
      <c r="H204" s="15">
        <v>65433656</v>
      </c>
      <c r="I204" s="15">
        <v>110812</v>
      </c>
      <c r="J204" s="15">
        <v>284379</v>
      </c>
      <c r="K204" s="15">
        <v>0</v>
      </c>
      <c r="L204" s="15">
        <v>0</v>
      </c>
      <c r="M204" s="15">
        <v>6663</v>
      </c>
      <c r="N204" s="15">
        <v>321015</v>
      </c>
      <c r="O204" s="15">
        <v>1555</v>
      </c>
      <c r="P204" s="15">
        <v>1655</v>
      </c>
      <c r="Q204" s="15">
        <v>0</v>
      </c>
      <c r="R204" s="15">
        <v>0</v>
      </c>
      <c r="S204"/>
      <c r="T204"/>
      <c r="U204" s="11">
        <f t="shared" si="11"/>
        <v>4060</v>
      </c>
      <c r="V204" s="17">
        <f>((G204-G203)*'[1]Z1 values'!C$5*'[1]Z1 values'!$C$10)/'[1]Z1 values'!$C$12</f>
        <v>1.2997238159179686E-2</v>
      </c>
      <c r="W204" s="17">
        <f>((H204-H203)*'[1]Z1 values'!D$5*'[1]Z1 values'!$C$10)/'[1]Z1 values'!$C$12</f>
        <v>2.9389801025390627E-2</v>
      </c>
      <c r="X204" s="17">
        <f>((I204-I203)*'[1]Z1 values'!E$5*'[1]Z1 values'!$C$10)/'[1]Z1 values'!$C$12</f>
        <v>0.12385711669921873</v>
      </c>
      <c r="Y204" s="17">
        <f>((J204-J203)*'[1]Z1 values'!F$5*'[1]Z1 values'!$C$10)/'[1]Z1 values'!$C$12</f>
        <v>0.14242858886718751</v>
      </c>
      <c r="Z204" s="18">
        <f t="shared" si="9"/>
        <v>0.30867274475097656</v>
      </c>
      <c r="AA204">
        <f t="shared" si="10"/>
        <v>67.666666666666671</v>
      </c>
    </row>
    <row r="205" spans="1:27" s="13" customFormat="1" x14ac:dyDescent="0.25">
      <c r="A205" s="14" t="s">
        <v>4798</v>
      </c>
      <c r="B205" s="14" t="s">
        <v>20</v>
      </c>
      <c r="C205" s="14">
        <v>261225</v>
      </c>
      <c r="D205" s="15" t="s">
        <v>18267</v>
      </c>
      <c r="E205" s="15" t="s">
        <v>18268</v>
      </c>
      <c r="F205" s="15">
        <v>203</v>
      </c>
      <c r="G205" s="15">
        <v>1089540</v>
      </c>
      <c r="H205" s="15">
        <v>65756808</v>
      </c>
      <c r="I205" s="15">
        <v>110853</v>
      </c>
      <c r="J205" s="15">
        <v>285759</v>
      </c>
      <c r="K205" s="15">
        <v>0</v>
      </c>
      <c r="L205" s="15">
        <v>0</v>
      </c>
      <c r="M205" s="15">
        <v>4525</v>
      </c>
      <c r="N205" s="15">
        <v>323152</v>
      </c>
      <c r="O205" s="15">
        <v>41</v>
      </c>
      <c r="P205" s="15">
        <v>1380</v>
      </c>
      <c r="Q205" s="15">
        <v>0</v>
      </c>
      <c r="R205" s="15">
        <v>0</v>
      </c>
      <c r="S205"/>
      <c r="T205"/>
      <c r="U205" s="11">
        <f t="shared" si="11"/>
        <v>4080</v>
      </c>
      <c r="V205" s="17">
        <f>((G205-G204)*'[1]Z1 values'!C$5*'[1]Z1 values'!$C$10)/'[1]Z1 values'!$C$12</f>
        <v>8.8260314941406258E-3</v>
      </c>
      <c r="W205" s="17">
        <f>((H205-H204)*'[1]Z1 values'!D$5*'[1]Z1 values'!$C$10)/'[1]Z1 values'!$C$12</f>
        <v>2.9585449218749997E-2</v>
      </c>
      <c r="X205" s="17">
        <f>((I205-I204)*'[1]Z1 values'!E$5*'[1]Z1 values'!$C$10)/'[1]Z1 values'!$C$12</f>
        <v>3.2656860351562497E-3</v>
      </c>
      <c r="Y205" s="17">
        <f>((J205-J204)*'[1]Z1 values'!F$5*'[1]Z1 values'!$C$10)/'[1]Z1 values'!$C$12</f>
        <v>0.11876220703125</v>
      </c>
      <c r="Z205" s="18">
        <f t="shared" si="9"/>
        <v>0.16043937377929687</v>
      </c>
      <c r="AA205">
        <f t="shared" si="10"/>
        <v>68</v>
      </c>
    </row>
    <row r="206" spans="1:27" s="13" customFormat="1" x14ac:dyDescent="0.25">
      <c r="A206" s="14" t="s">
        <v>4822</v>
      </c>
      <c r="B206" s="14" t="s">
        <v>20</v>
      </c>
      <c r="C206" s="14">
        <v>262505</v>
      </c>
      <c r="D206" s="15" t="s">
        <v>18267</v>
      </c>
      <c r="E206" s="15" t="s">
        <v>18268</v>
      </c>
      <c r="F206" s="15">
        <v>204</v>
      </c>
      <c r="G206" s="15">
        <v>1093555</v>
      </c>
      <c r="H206" s="15">
        <v>66080472</v>
      </c>
      <c r="I206" s="15">
        <v>110853</v>
      </c>
      <c r="J206" s="15">
        <v>286719</v>
      </c>
      <c r="K206" s="15">
        <v>0</v>
      </c>
      <c r="L206" s="15">
        <v>0</v>
      </c>
      <c r="M206" s="15">
        <v>4013</v>
      </c>
      <c r="N206" s="15">
        <v>323664</v>
      </c>
      <c r="O206" s="15">
        <v>0</v>
      </c>
      <c r="P206" s="15">
        <v>960</v>
      </c>
      <c r="Q206" s="15">
        <v>0</v>
      </c>
      <c r="R206" s="15">
        <v>0</v>
      </c>
      <c r="S206"/>
      <c r="T206"/>
      <c r="U206" s="11">
        <f t="shared" si="11"/>
        <v>4100</v>
      </c>
      <c r="V206" s="17">
        <f>((G206-G205)*'[1]Z1 values'!C$5*'[1]Z1 values'!$C$10)/'[1]Z1 values'!$C$12</f>
        <v>7.8295440673828119E-3</v>
      </c>
      <c r="W206" s="17">
        <f>((H206-H205)*'[1]Z1 values'!D$5*'[1]Z1 values'!$C$10)/'[1]Z1 values'!$C$12</f>
        <v>2.9632324218749999E-2</v>
      </c>
      <c r="X206" s="17">
        <f>((I206-I205)*'[1]Z1 values'!E$5*'[1]Z1 values'!$C$10)/'[1]Z1 values'!$C$12</f>
        <v>0</v>
      </c>
      <c r="Y206" s="17">
        <f>((J206-J205)*'[1]Z1 values'!F$5*'[1]Z1 values'!$C$10)/'[1]Z1 values'!$C$12</f>
        <v>8.2617187499999994E-2</v>
      </c>
      <c r="Z206" s="18">
        <f t="shared" si="9"/>
        <v>0.1200790557861328</v>
      </c>
      <c r="AA206">
        <f t="shared" si="10"/>
        <v>68.333333333333329</v>
      </c>
    </row>
    <row r="207" spans="1:27" s="13" customFormat="1" x14ac:dyDescent="0.25">
      <c r="A207" s="14" t="s">
        <v>4846</v>
      </c>
      <c r="B207" s="14" t="s">
        <v>20</v>
      </c>
      <c r="C207" s="14">
        <v>263785</v>
      </c>
      <c r="D207" s="15" t="s">
        <v>18267</v>
      </c>
      <c r="E207" s="15" t="s">
        <v>18268</v>
      </c>
      <c r="F207" s="15">
        <v>205</v>
      </c>
      <c r="G207" s="15">
        <v>1098033</v>
      </c>
      <c r="H207" s="15">
        <v>66403674</v>
      </c>
      <c r="I207" s="15">
        <v>110891</v>
      </c>
      <c r="J207" s="15">
        <v>287858</v>
      </c>
      <c r="K207" s="15">
        <v>0</v>
      </c>
      <c r="L207" s="15">
        <v>0</v>
      </c>
      <c r="M207" s="15">
        <v>4476</v>
      </c>
      <c r="N207" s="15">
        <v>323202</v>
      </c>
      <c r="O207" s="15">
        <v>38</v>
      </c>
      <c r="P207" s="15">
        <v>1139</v>
      </c>
      <c r="Q207" s="15">
        <v>0</v>
      </c>
      <c r="R207" s="15">
        <v>0</v>
      </c>
      <c r="S207"/>
      <c r="T207"/>
      <c r="U207" s="11">
        <f t="shared" si="11"/>
        <v>4120</v>
      </c>
      <c r="V207" s="17">
        <f>((G207-G206)*'[1]Z1 values'!C$5*'[1]Z1 values'!$C$10)/'[1]Z1 values'!$C$12</f>
        <v>8.7324279785156254E-3</v>
      </c>
      <c r="W207" s="17">
        <f>((H207-H206)*'[1]Z1 values'!D$5*'[1]Z1 values'!$C$10)/'[1]Z1 values'!$C$12</f>
        <v>2.959002685546875E-2</v>
      </c>
      <c r="X207" s="17">
        <f>((I207-I206)*'[1]Z1 values'!E$5*'[1]Z1 values'!$C$10)/'[1]Z1 values'!$C$12</f>
        <v>3.0267333984374998E-3</v>
      </c>
      <c r="Y207" s="17">
        <f>((J207-J206)*'[1]Z1 values'!F$5*'[1]Z1 values'!$C$10)/'[1]Z1 values'!$C$12</f>
        <v>9.8021850585937514E-2</v>
      </c>
      <c r="Z207" s="18">
        <f t="shared" si="9"/>
        <v>0.13937103881835938</v>
      </c>
      <c r="AA207">
        <f t="shared" si="10"/>
        <v>68.666666666666671</v>
      </c>
    </row>
    <row r="208" spans="1:27" s="13" customFormat="1" x14ac:dyDescent="0.25">
      <c r="A208" s="14" t="s">
        <v>4866</v>
      </c>
      <c r="B208" s="14" t="s">
        <v>20</v>
      </c>
      <c r="C208" s="14">
        <v>265065</v>
      </c>
      <c r="D208" s="15" t="s">
        <v>18267</v>
      </c>
      <c r="E208" s="15" t="s">
        <v>18268</v>
      </c>
      <c r="F208" s="15">
        <v>206</v>
      </c>
      <c r="G208" s="15">
        <v>1102523</v>
      </c>
      <c r="H208" s="15">
        <v>66726864</v>
      </c>
      <c r="I208" s="15">
        <v>110932</v>
      </c>
      <c r="J208" s="15">
        <v>289005</v>
      </c>
      <c r="K208" s="15">
        <v>0</v>
      </c>
      <c r="L208" s="15">
        <v>0</v>
      </c>
      <c r="M208" s="15">
        <v>4488</v>
      </c>
      <c r="N208" s="15">
        <v>323190</v>
      </c>
      <c r="O208" s="15">
        <v>41</v>
      </c>
      <c r="P208" s="15">
        <v>1147</v>
      </c>
      <c r="Q208" s="15">
        <v>0</v>
      </c>
      <c r="R208" s="15">
        <v>0</v>
      </c>
      <c r="S208"/>
      <c r="T208"/>
      <c r="U208" s="11">
        <f t="shared" si="11"/>
        <v>4140</v>
      </c>
      <c r="V208" s="17">
        <f>((G208-G207)*'[1]Z1 values'!C$5*'[1]Z1 values'!$C$10)/'[1]Z1 values'!$C$12</f>
        <v>8.755828857421875E-3</v>
      </c>
      <c r="W208" s="17">
        <f>((H208-H207)*'[1]Z1 values'!D$5*'[1]Z1 values'!$C$10)/'[1]Z1 values'!$C$12</f>
        <v>2.9588928222656252E-2</v>
      </c>
      <c r="X208" s="17">
        <f>((I208-I207)*'[1]Z1 values'!E$5*'[1]Z1 values'!$C$10)/'[1]Z1 values'!$C$12</f>
        <v>3.2656860351562497E-3</v>
      </c>
      <c r="Y208" s="17">
        <f>((J208-J207)*'[1]Z1 values'!F$5*'[1]Z1 values'!$C$10)/'[1]Z1 values'!$C$12</f>
        <v>9.8710327148437499E-2</v>
      </c>
      <c r="Z208" s="18">
        <f t="shared" si="9"/>
        <v>0.14032077026367187</v>
      </c>
      <c r="AA208">
        <f t="shared" si="10"/>
        <v>69</v>
      </c>
    </row>
    <row r="209" spans="1:27" s="13" customFormat="1" x14ac:dyDescent="0.25">
      <c r="A209" s="14" t="s">
        <v>4887</v>
      </c>
      <c r="B209" s="14" t="s">
        <v>20</v>
      </c>
      <c r="C209" s="14">
        <v>266345</v>
      </c>
      <c r="D209" s="15" t="s">
        <v>18267</v>
      </c>
      <c r="E209" s="15" t="s">
        <v>18268</v>
      </c>
      <c r="F209" s="15">
        <v>207</v>
      </c>
      <c r="G209" s="15">
        <v>1107525</v>
      </c>
      <c r="H209" s="15">
        <v>67049541</v>
      </c>
      <c r="I209" s="15">
        <v>111013</v>
      </c>
      <c r="J209" s="15">
        <v>290368</v>
      </c>
      <c r="K209" s="15">
        <v>0</v>
      </c>
      <c r="L209" s="15">
        <v>0</v>
      </c>
      <c r="M209" s="15">
        <v>5000</v>
      </c>
      <c r="N209" s="15">
        <v>322677</v>
      </c>
      <c r="O209" s="15">
        <v>81</v>
      </c>
      <c r="P209" s="15">
        <v>1363</v>
      </c>
      <c r="Q209" s="15">
        <v>0</v>
      </c>
      <c r="R209" s="15">
        <v>0</v>
      </c>
      <c r="S209"/>
      <c r="T209"/>
      <c r="U209" s="11">
        <f t="shared" si="11"/>
        <v>4160</v>
      </c>
      <c r="V209" s="17">
        <f>((G209-G208)*'[1]Z1 values'!C$5*'[1]Z1 values'!$C$10)/'[1]Z1 values'!$C$12</f>
        <v>9.7542663574218744E-3</v>
      </c>
      <c r="W209" s="17">
        <f>((H209-H208)*'[1]Z1 values'!D$5*'[1]Z1 values'!$C$10)/'[1]Z1 values'!$C$12</f>
        <v>2.9541961669921873E-2</v>
      </c>
      <c r="X209" s="17">
        <f>((I209-I208)*'[1]Z1 values'!E$5*'[1]Z1 values'!$C$10)/'[1]Z1 values'!$C$12</f>
        <v>6.4517211914062499E-3</v>
      </c>
      <c r="Y209" s="17">
        <f>((J209-J208)*'[1]Z1 values'!F$5*'[1]Z1 values'!$C$10)/'[1]Z1 values'!$C$12</f>
        <v>0.11729919433593752</v>
      </c>
      <c r="Z209" s="18">
        <f t="shared" si="9"/>
        <v>0.16304714355468752</v>
      </c>
      <c r="AA209">
        <f t="shared" si="10"/>
        <v>69.333333333333329</v>
      </c>
    </row>
    <row r="210" spans="1:27" s="13" customFormat="1" x14ac:dyDescent="0.25">
      <c r="A210" s="14" t="s">
        <v>4911</v>
      </c>
      <c r="B210" s="14" t="s">
        <v>20</v>
      </c>
      <c r="C210" s="14">
        <v>267625</v>
      </c>
      <c r="D210" s="15" t="s">
        <v>18267</v>
      </c>
      <c r="E210" s="15" t="s">
        <v>18268</v>
      </c>
      <c r="F210" s="15">
        <v>208</v>
      </c>
      <c r="G210" s="15">
        <v>1111568</v>
      </c>
      <c r="H210" s="15">
        <v>67373177</v>
      </c>
      <c r="I210" s="15">
        <v>111013</v>
      </c>
      <c r="J210" s="15">
        <v>291517</v>
      </c>
      <c r="K210" s="15">
        <v>0</v>
      </c>
      <c r="L210" s="15">
        <v>0</v>
      </c>
      <c r="M210" s="15">
        <v>4041</v>
      </c>
      <c r="N210" s="15">
        <v>323636</v>
      </c>
      <c r="O210" s="15">
        <v>0</v>
      </c>
      <c r="P210" s="15">
        <v>1149</v>
      </c>
      <c r="Q210" s="15">
        <v>0</v>
      </c>
      <c r="R210" s="15">
        <v>0</v>
      </c>
      <c r="S210"/>
      <c r="T210"/>
      <c r="U210" s="11">
        <f t="shared" si="11"/>
        <v>4180</v>
      </c>
      <c r="V210" s="17">
        <f>((G210-G209)*'[1]Z1 values'!C$5*'[1]Z1 values'!$C$10)/'[1]Z1 values'!$C$12</f>
        <v>7.8841461181640617E-3</v>
      </c>
      <c r="W210" s="17">
        <f>((H210-H209)*'[1]Z1 values'!D$5*'[1]Z1 values'!$C$10)/'[1]Z1 values'!$C$12</f>
        <v>2.96297607421875E-2</v>
      </c>
      <c r="X210" s="17">
        <f>((I210-I209)*'[1]Z1 values'!E$5*'[1]Z1 values'!$C$10)/'[1]Z1 values'!$C$12</f>
        <v>0</v>
      </c>
      <c r="Y210" s="17">
        <f>((J210-J209)*'[1]Z1 values'!F$5*'[1]Z1 values'!$C$10)/'[1]Z1 values'!$C$12</f>
        <v>9.8882446289062509E-2</v>
      </c>
      <c r="Z210" s="18">
        <f t="shared" si="9"/>
        <v>0.13639635314941406</v>
      </c>
      <c r="AA210">
        <f t="shared" si="10"/>
        <v>69.666666666666671</v>
      </c>
    </row>
    <row r="211" spans="1:27" s="13" customFormat="1" x14ac:dyDescent="0.25">
      <c r="A211" s="14" t="s">
        <v>4931</v>
      </c>
      <c r="B211" s="14" t="s">
        <v>20</v>
      </c>
      <c r="C211" s="14">
        <v>268905</v>
      </c>
      <c r="D211" s="15" t="s">
        <v>18267</v>
      </c>
      <c r="E211" s="15" t="s">
        <v>18268</v>
      </c>
      <c r="F211" s="15">
        <v>209</v>
      </c>
      <c r="G211" s="15">
        <v>1115620</v>
      </c>
      <c r="H211" s="15">
        <v>67696801</v>
      </c>
      <c r="I211" s="15">
        <v>111013</v>
      </c>
      <c r="J211" s="15">
        <v>292875</v>
      </c>
      <c r="K211" s="15">
        <v>0</v>
      </c>
      <c r="L211" s="15">
        <v>0</v>
      </c>
      <c r="M211" s="15">
        <v>4050</v>
      </c>
      <c r="N211" s="15">
        <v>323624</v>
      </c>
      <c r="O211" s="15">
        <v>0</v>
      </c>
      <c r="P211" s="15">
        <v>1358</v>
      </c>
      <c r="Q211" s="15">
        <v>0</v>
      </c>
      <c r="R211" s="15">
        <v>0</v>
      </c>
      <c r="S211"/>
      <c r="T211"/>
      <c r="U211" s="11">
        <f t="shared" si="11"/>
        <v>4200</v>
      </c>
      <c r="V211" s="17">
        <f>((G211-G210)*'[1]Z1 values'!C$5*'[1]Z1 values'!$C$10)/'[1]Z1 values'!$C$12</f>
        <v>7.9016967773437499E-3</v>
      </c>
      <c r="W211" s="17">
        <f>((H211-H210)*'[1]Z1 values'!D$5*'[1]Z1 values'!$C$10)/'[1]Z1 values'!$C$12</f>
        <v>2.9628662109375002E-2</v>
      </c>
      <c r="X211" s="17">
        <f>((I211-I210)*'[1]Z1 values'!E$5*'[1]Z1 values'!$C$10)/'[1]Z1 values'!$C$12</f>
        <v>0</v>
      </c>
      <c r="Y211" s="17">
        <f>((J211-J210)*'[1]Z1 values'!F$5*'[1]Z1 values'!$C$10)/'[1]Z1 values'!$C$12</f>
        <v>0.11686889648437501</v>
      </c>
      <c r="Z211" s="18">
        <f t="shared" si="9"/>
        <v>0.15439925537109378</v>
      </c>
      <c r="AA211">
        <f t="shared" si="10"/>
        <v>70</v>
      </c>
    </row>
    <row r="212" spans="1:27" s="13" customFormat="1" x14ac:dyDescent="0.25">
      <c r="A212" s="14" t="s">
        <v>4955</v>
      </c>
      <c r="B212" s="14" t="s">
        <v>20</v>
      </c>
      <c r="C212" s="14">
        <v>270185</v>
      </c>
      <c r="D212" s="15" t="s">
        <v>18267</v>
      </c>
      <c r="E212" s="15" t="s">
        <v>18268</v>
      </c>
      <c r="F212" s="15">
        <v>210</v>
      </c>
      <c r="G212" s="15">
        <v>1119616</v>
      </c>
      <c r="H212" s="15">
        <v>68020483</v>
      </c>
      <c r="I212" s="15">
        <v>111013</v>
      </c>
      <c r="J212" s="15">
        <v>293835</v>
      </c>
      <c r="K212" s="15">
        <v>0</v>
      </c>
      <c r="L212" s="15">
        <v>0</v>
      </c>
      <c r="M212" s="15">
        <v>3995</v>
      </c>
      <c r="N212" s="15">
        <v>323682</v>
      </c>
      <c r="O212" s="15">
        <v>0</v>
      </c>
      <c r="P212" s="15">
        <v>960</v>
      </c>
      <c r="Q212" s="15">
        <v>0</v>
      </c>
      <c r="R212" s="15">
        <v>0</v>
      </c>
      <c r="S212"/>
      <c r="T212"/>
      <c r="U212" s="11">
        <f t="shared" si="11"/>
        <v>4220</v>
      </c>
      <c r="V212" s="17">
        <f>((G212-G211)*'[1]Z1 values'!C$5*'[1]Z1 values'!$C$10)/'[1]Z1 values'!$C$12</f>
        <v>7.7924926757812502E-3</v>
      </c>
      <c r="W212" s="17">
        <f>((H212-H211)*'[1]Z1 values'!D$5*'[1]Z1 values'!$C$10)/'[1]Z1 values'!$C$12</f>
        <v>2.9633972167968751E-2</v>
      </c>
      <c r="X212" s="17">
        <f>((I212-I211)*'[1]Z1 values'!E$5*'[1]Z1 values'!$C$10)/'[1]Z1 values'!$C$12</f>
        <v>0</v>
      </c>
      <c r="Y212" s="17">
        <f>((J212-J211)*'[1]Z1 values'!F$5*'[1]Z1 values'!$C$10)/'[1]Z1 values'!$C$12</f>
        <v>8.2617187499999994E-2</v>
      </c>
      <c r="Z212" s="18">
        <f t="shared" si="9"/>
        <v>0.12004365234375</v>
      </c>
      <c r="AA212">
        <f t="shared" si="10"/>
        <v>70.333333333333329</v>
      </c>
    </row>
    <row r="213" spans="1:27" s="13" customFormat="1" x14ac:dyDescent="0.25">
      <c r="A213" s="14" t="s">
        <v>4975</v>
      </c>
      <c r="B213" s="14" t="s">
        <v>20</v>
      </c>
      <c r="C213" s="14">
        <v>271465</v>
      </c>
      <c r="D213" s="15" t="s">
        <v>18267</v>
      </c>
      <c r="E213" s="15" t="s">
        <v>18268</v>
      </c>
      <c r="F213" s="15">
        <v>211</v>
      </c>
      <c r="G213" s="15">
        <v>1123632</v>
      </c>
      <c r="H213" s="15">
        <v>68344146</v>
      </c>
      <c r="I213" s="15">
        <v>111013</v>
      </c>
      <c r="J213" s="15">
        <v>294795</v>
      </c>
      <c r="K213" s="15">
        <v>0</v>
      </c>
      <c r="L213" s="15">
        <v>0</v>
      </c>
      <c r="M213" s="15">
        <v>4014</v>
      </c>
      <c r="N213" s="15">
        <v>323663</v>
      </c>
      <c r="O213" s="15">
        <v>0</v>
      </c>
      <c r="P213" s="15">
        <v>960</v>
      </c>
      <c r="Q213" s="15">
        <v>0</v>
      </c>
      <c r="R213" s="15">
        <v>0</v>
      </c>
      <c r="S213"/>
      <c r="T213"/>
      <c r="U213" s="11">
        <f t="shared" si="11"/>
        <v>4240</v>
      </c>
      <c r="V213" s="17">
        <f>((G213-G212)*'[1]Z1 values'!C$5*'[1]Z1 values'!$C$10)/'[1]Z1 values'!$C$12</f>
        <v>7.8314941406250008E-3</v>
      </c>
      <c r="W213" s="17">
        <f>((H213-H212)*'[1]Z1 values'!D$5*'[1]Z1 values'!$C$10)/'[1]Z1 values'!$C$12</f>
        <v>2.9632232666015623E-2</v>
      </c>
      <c r="X213" s="17">
        <f>((I213-I212)*'[1]Z1 values'!E$5*'[1]Z1 values'!$C$10)/'[1]Z1 values'!$C$12</f>
        <v>0</v>
      </c>
      <c r="Y213" s="17">
        <f>((J213-J212)*'[1]Z1 values'!F$5*'[1]Z1 values'!$C$10)/'[1]Z1 values'!$C$12</f>
        <v>8.2617187499999994E-2</v>
      </c>
      <c r="Z213" s="18">
        <f t="shared" si="9"/>
        <v>0.12008091430664061</v>
      </c>
      <c r="AA213">
        <f t="shared" si="10"/>
        <v>70.666666666666671</v>
      </c>
    </row>
    <row r="214" spans="1:27" s="13" customFormat="1" x14ac:dyDescent="0.25">
      <c r="A214" s="14" t="s">
        <v>5001</v>
      </c>
      <c r="B214" s="14" t="s">
        <v>20</v>
      </c>
      <c r="C214" s="14">
        <v>272745</v>
      </c>
      <c r="D214" s="15" t="s">
        <v>18267</v>
      </c>
      <c r="E214" s="15" t="s">
        <v>18268</v>
      </c>
      <c r="F214" s="15">
        <v>212</v>
      </c>
      <c r="G214" s="15">
        <v>1133214</v>
      </c>
      <c r="H214" s="15">
        <v>68662244</v>
      </c>
      <c r="I214" s="15">
        <v>113981</v>
      </c>
      <c r="J214" s="15">
        <v>297270</v>
      </c>
      <c r="K214" s="15">
        <v>0</v>
      </c>
      <c r="L214" s="15">
        <v>0</v>
      </c>
      <c r="M214" s="15">
        <v>9580</v>
      </c>
      <c r="N214" s="15">
        <v>318098</v>
      </c>
      <c r="O214" s="15">
        <v>2968</v>
      </c>
      <c r="P214" s="15">
        <v>2475</v>
      </c>
      <c r="Q214" s="15">
        <v>0</v>
      </c>
      <c r="R214" s="15">
        <v>0</v>
      </c>
      <c r="S214"/>
      <c r="T214"/>
      <c r="U214" s="11">
        <f t="shared" si="11"/>
        <v>4260</v>
      </c>
      <c r="V214" s="17">
        <f>((G214-G213)*'[1]Z1 values'!C$5*'[1]Z1 values'!$C$10)/'[1]Z1 values'!$C$12</f>
        <v>1.8685601806640622E-2</v>
      </c>
      <c r="W214" s="17">
        <f>((H214-H213)*'[1]Z1 values'!D$5*'[1]Z1 values'!$C$10)/'[1]Z1 values'!$C$12</f>
        <v>2.9122741699218753E-2</v>
      </c>
      <c r="X214" s="17">
        <f>((I214-I213)*'[1]Z1 values'!E$5*'[1]Z1 values'!$C$10)/'[1]Z1 values'!$C$12</f>
        <v>0.23640380859374996</v>
      </c>
      <c r="Y214" s="17">
        <f>((J214-J213)*'[1]Z1 values'!F$5*'[1]Z1 values'!$C$10)/'[1]Z1 values'!$C$12</f>
        <v>0.2129974365234375</v>
      </c>
      <c r="Z214" s="18">
        <f t="shared" si="9"/>
        <v>0.49720958862304682</v>
      </c>
      <c r="AA214">
        <f t="shared" si="10"/>
        <v>71</v>
      </c>
    </row>
    <row r="215" spans="1:27" s="13" customFormat="1" x14ac:dyDescent="0.25">
      <c r="A215" s="14" t="s">
        <v>5021</v>
      </c>
      <c r="B215" s="14" t="s">
        <v>20</v>
      </c>
      <c r="C215" s="14">
        <v>274025</v>
      </c>
      <c r="D215" s="15" t="s">
        <v>18267</v>
      </c>
      <c r="E215" s="15" t="s">
        <v>18268</v>
      </c>
      <c r="F215" s="15">
        <v>213</v>
      </c>
      <c r="G215" s="15">
        <v>1137354</v>
      </c>
      <c r="H215" s="15">
        <v>68985781</v>
      </c>
      <c r="I215" s="15">
        <v>113981</v>
      </c>
      <c r="J215" s="15">
        <v>298425</v>
      </c>
      <c r="K215" s="15">
        <v>0</v>
      </c>
      <c r="L215" s="15">
        <v>0</v>
      </c>
      <c r="M215" s="15">
        <v>4139</v>
      </c>
      <c r="N215" s="15">
        <v>323537</v>
      </c>
      <c r="O215" s="15">
        <v>0</v>
      </c>
      <c r="P215" s="15">
        <v>1155</v>
      </c>
      <c r="Q215" s="15">
        <v>0</v>
      </c>
      <c r="R215" s="15">
        <v>0</v>
      </c>
      <c r="S215"/>
      <c r="T215"/>
      <c r="U215" s="11">
        <f t="shared" si="11"/>
        <v>4280</v>
      </c>
      <c r="V215" s="17">
        <f>((G215-G214)*'[1]Z1 values'!C$5*'[1]Z1 values'!$C$10)/'[1]Z1 values'!$C$12</f>
        <v>8.0733032226562498E-3</v>
      </c>
      <c r="W215" s="17">
        <f>((H215-H214)*'[1]Z1 values'!D$5*'[1]Z1 values'!$C$10)/'[1]Z1 values'!$C$12</f>
        <v>2.9620697021484378E-2</v>
      </c>
      <c r="X215" s="17">
        <f>((I215-I214)*'[1]Z1 values'!E$5*'[1]Z1 values'!$C$10)/'[1]Z1 values'!$C$12</f>
        <v>0</v>
      </c>
      <c r="Y215" s="17">
        <f>((J215-J214)*'[1]Z1 values'!F$5*'[1]Z1 values'!$C$10)/'[1]Z1 values'!$C$12</f>
        <v>9.9398803710937497E-2</v>
      </c>
      <c r="Z215" s="18">
        <f t="shared" si="9"/>
        <v>0.13709280395507811</v>
      </c>
      <c r="AA215">
        <f t="shared" si="10"/>
        <v>71.333333333333329</v>
      </c>
    </row>
    <row r="216" spans="1:27" s="13" customFormat="1" x14ac:dyDescent="0.25">
      <c r="A216" s="14" t="s">
        <v>5041</v>
      </c>
      <c r="B216" s="14" t="s">
        <v>20</v>
      </c>
      <c r="C216" s="14">
        <v>275305</v>
      </c>
      <c r="D216" s="15" t="s">
        <v>18267</v>
      </c>
      <c r="E216" s="15" t="s">
        <v>18268</v>
      </c>
      <c r="F216" s="15">
        <v>214</v>
      </c>
      <c r="G216" s="15">
        <v>1141493</v>
      </c>
      <c r="H216" s="15">
        <v>69309320</v>
      </c>
      <c r="I216" s="15">
        <v>113981</v>
      </c>
      <c r="J216" s="15">
        <v>299385</v>
      </c>
      <c r="K216" s="15">
        <v>0</v>
      </c>
      <c r="L216" s="15">
        <v>0</v>
      </c>
      <c r="M216" s="15">
        <v>4138</v>
      </c>
      <c r="N216" s="15">
        <v>323539</v>
      </c>
      <c r="O216" s="15">
        <v>0</v>
      </c>
      <c r="P216" s="15">
        <v>960</v>
      </c>
      <c r="Q216" s="15">
        <v>0</v>
      </c>
      <c r="R216" s="15">
        <v>0</v>
      </c>
      <c r="S216"/>
      <c r="T216"/>
      <c r="U216" s="11">
        <f t="shared" si="11"/>
        <v>4300</v>
      </c>
      <c r="V216" s="17">
        <f>((G216-G215)*'[1]Z1 values'!C$5*'[1]Z1 values'!$C$10)/'[1]Z1 values'!$C$12</f>
        <v>8.0713531494140626E-3</v>
      </c>
      <c r="W216" s="17">
        <f>((H216-H215)*'[1]Z1 values'!D$5*'[1]Z1 values'!$C$10)/'[1]Z1 values'!$C$12</f>
        <v>2.9620880126953124E-2</v>
      </c>
      <c r="X216" s="17">
        <f>((I216-I215)*'[1]Z1 values'!E$5*'[1]Z1 values'!$C$10)/'[1]Z1 values'!$C$12</f>
        <v>0</v>
      </c>
      <c r="Y216" s="17">
        <f>((J216-J215)*'[1]Z1 values'!F$5*'[1]Z1 values'!$C$10)/'[1]Z1 values'!$C$12</f>
        <v>8.2617187499999994E-2</v>
      </c>
      <c r="Z216" s="18">
        <f t="shared" si="9"/>
        <v>0.12030942077636718</v>
      </c>
      <c r="AA216">
        <f t="shared" si="10"/>
        <v>71.666666666666671</v>
      </c>
    </row>
    <row r="217" spans="1:27" s="13" customFormat="1" x14ac:dyDescent="0.25">
      <c r="A217" s="14" t="s">
        <v>5061</v>
      </c>
      <c r="B217" s="14" t="s">
        <v>20</v>
      </c>
      <c r="C217" s="14">
        <v>276585</v>
      </c>
      <c r="D217" s="15" t="s">
        <v>18267</v>
      </c>
      <c r="E217" s="15" t="s">
        <v>18268</v>
      </c>
      <c r="F217" s="15">
        <v>215</v>
      </c>
      <c r="G217" s="15">
        <v>1145994</v>
      </c>
      <c r="H217" s="15">
        <v>69632497</v>
      </c>
      <c r="I217" s="15">
        <v>114018</v>
      </c>
      <c r="J217" s="15">
        <v>300631</v>
      </c>
      <c r="K217" s="15">
        <v>0</v>
      </c>
      <c r="L217" s="15">
        <v>0</v>
      </c>
      <c r="M217" s="15">
        <v>4500</v>
      </c>
      <c r="N217" s="15">
        <v>323177</v>
      </c>
      <c r="O217" s="15">
        <v>37</v>
      </c>
      <c r="P217" s="15">
        <v>1246</v>
      </c>
      <c r="Q217" s="15">
        <v>0</v>
      </c>
      <c r="R217" s="15">
        <v>0</v>
      </c>
      <c r="S217"/>
      <c r="T217"/>
      <c r="U217" s="11">
        <f t="shared" si="11"/>
        <v>4320</v>
      </c>
      <c r="V217" s="17">
        <f>((G217-G216)*'[1]Z1 values'!C$5*'[1]Z1 values'!$C$10)/'[1]Z1 values'!$C$12</f>
        <v>8.7772796630859375E-3</v>
      </c>
      <c r="W217" s="17">
        <f>((H217-H216)*'[1]Z1 values'!D$5*'[1]Z1 values'!$C$10)/'[1]Z1 values'!$C$12</f>
        <v>2.9587738037109373E-2</v>
      </c>
      <c r="X217" s="17">
        <f>((I217-I216)*'[1]Z1 values'!E$5*'[1]Z1 values'!$C$10)/'[1]Z1 values'!$C$12</f>
        <v>2.9470825195312498E-3</v>
      </c>
      <c r="Y217" s="17">
        <f>((J217-J216)*'[1]Z1 values'!F$5*'[1]Z1 values'!$C$10)/'[1]Z1 values'!$C$12</f>
        <v>0.10723022460937499</v>
      </c>
      <c r="Z217" s="18">
        <f t="shared" si="9"/>
        <v>0.14854232482910157</v>
      </c>
      <c r="AA217">
        <f t="shared" si="10"/>
        <v>72</v>
      </c>
    </row>
    <row r="218" spans="1:27" s="13" customFormat="1" x14ac:dyDescent="0.25">
      <c r="A218" s="14" t="s">
        <v>5081</v>
      </c>
      <c r="B218" s="14" t="s">
        <v>20</v>
      </c>
      <c r="C218" s="14">
        <v>277865</v>
      </c>
      <c r="D218" s="15" t="s">
        <v>18267</v>
      </c>
      <c r="E218" s="15" t="s">
        <v>18268</v>
      </c>
      <c r="F218" s="15">
        <v>216</v>
      </c>
      <c r="G218" s="15">
        <v>1149997</v>
      </c>
      <c r="H218" s="15">
        <v>69956173</v>
      </c>
      <c r="I218" s="15">
        <v>114018</v>
      </c>
      <c r="J218" s="15">
        <v>301591</v>
      </c>
      <c r="K218" s="15">
        <v>0</v>
      </c>
      <c r="L218" s="15">
        <v>0</v>
      </c>
      <c r="M218" s="15">
        <v>4002</v>
      </c>
      <c r="N218" s="15">
        <v>323676</v>
      </c>
      <c r="O218" s="15">
        <v>0</v>
      </c>
      <c r="P218" s="15">
        <v>960</v>
      </c>
      <c r="Q218" s="15">
        <v>0</v>
      </c>
      <c r="R218" s="15">
        <v>0</v>
      </c>
      <c r="S218"/>
      <c r="T218"/>
      <c r="U218" s="11">
        <f t="shared" si="11"/>
        <v>4340</v>
      </c>
      <c r="V218" s="17">
        <f>((G218-G217)*'[1]Z1 values'!C$5*'[1]Z1 values'!$C$10)/'[1]Z1 values'!$C$12</f>
        <v>7.8061431884765622E-3</v>
      </c>
      <c r="W218" s="17">
        <f>((H218-H217)*'[1]Z1 values'!D$5*'[1]Z1 values'!$C$10)/'[1]Z1 values'!$C$12</f>
        <v>2.9633422851562501E-2</v>
      </c>
      <c r="X218" s="17">
        <f>((I218-I217)*'[1]Z1 values'!E$5*'[1]Z1 values'!$C$10)/'[1]Z1 values'!$C$12</f>
        <v>0</v>
      </c>
      <c r="Y218" s="17">
        <f>((J218-J217)*'[1]Z1 values'!F$5*'[1]Z1 values'!$C$10)/'[1]Z1 values'!$C$12</f>
        <v>8.2617187499999994E-2</v>
      </c>
      <c r="Z218" s="18">
        <f t="shared" si="9"/>
        <v>0.12005675354003906</v>
      </c>
      <c r="AA218">
        <f t="shared" si="10"/>
        <v>72.333333333333329</v>
      </c>
    </row>
    <row r="219" spans="1:27" s="13" customFormat="1" x14ac:dyDescent="0.25">
      <c r="A219" s="14" t="s">
        <v>5107</v>
      </c>
      <c r="B219" s="14" t="s">
        <v>20</v>
      </c>
      <c r="C219" s="14">
        <v>279145</v>
      </c>
      <c r="D219" s="15" t="s">
        <v>18267</v>
      </c>
      <c r="E219" s="15" t="s">
        <v>18268</v>
      </c>
      <c r="F219" s="15">
        <v>217</v>
      </c>
      <c r="G219" s="15">
        <v>1154013</v>
      </c>
      <c r="H219" s="15">
        <v>70279836</v>
      </c>
      <c r="I219" s="15">
        <v>114018</v>
      </c>
      <c r="J219" s="15">
        <v>302551</v>
      </c>
      <c r="K219" s="15">
        <v>0</v>
      </c>
      <c r="L219" s="15">
        <v>0</v>
      </c>
      <c r="M219" s="15">
        <v>4015</v>
      </c>
      <c r="N219" s="15">
        <v>323663</v>
      </c>
      <c r="O219" s="15">
        <v>0</v>
      </c>
      <c r="P219" s="15">
        <v>960</v>
      </c>
      <c r="Q219" s="15">
        <v>0</v>
      </c>
      <c r="R219" s="15">
        <v>0</v>
      </c>
      <c r="S219"/>
      <c r="T219"/>
      <c r="U219" s="11">
        <f t="shared" si="11"/>
        <v>4360</v>
      </c>
      <c r="V219" s="17">
        <f>((G219-G218)*'[1]Z1 values'!C$5*'[1]Z1 values'!$C$10)/'[1]Z1 values'!$C$12</f>
        <v>7.8314941406250008E-3</v>
      </c>
      <c r="W219" s="17">
        <f>((H219-H218)*'[1]Z1 values'!D$5*'[1]Z1 values'!$C$10)/'[1]Z1 values'!$C$12</f>
        <v>2.9632232666015623E-2</v>
      </c>
      <c r="X219" s="17">
        <f>((I219-I218)*'[1]Z1 values'!E$5*'[1]Z1 values'!$C$10)/'[1]Z1 values'!$C$12</f>
        <v>0</v>
      </c>
      <c r="Y219" s="17">
        <f>((J219-J218)*'[1]Z1 values'!F$5*'[1]Z1 values'!$C$10)/'[1]Z1 values'!$C$12</f>
        <v>8.2617187499999994E-2</v>
      </c>
      <c r="Z219" s="18">
        <f t="shared" si="9"/>
        <v>0.12008091430664061</v>
      </c>
      <c r="AA219">
        <f t="shared" si="10"/>
        <v>72.666666666666671</v>
      </c>
    </row>
    <row r="220" spans="1:27" s="13" customFormat="1" x14ac:dyDescent="0.25">
      <c r="A220" s="14" t="s">
        <v>5127</v>
      </c>
      <c r="B220" s="14" t="s">
        <v>20</v>
      </c>
      <c r="C220" s="14">
        <v>280425</v>
      </c>
      <c r="D220" s="15" t="s">
        <v>18267</v>
      </c>
      <c r="E220" s="15" t="s">
        <v>18268</v>
      </c>
      <c r="F220" s="15">
        <v>218</v>
      </c>
      <c r="G220" s="15">
        <v>1158721</v>
      </c>
      <c r="H220" s="15">
        <v>70602807</v>
      </c>
      <c r="I220" s="15">
        <v>114059</v>
      </c>
      <c r="J220" s="15">
        <v>304004</v>
      </c>
      <c r="K220" s="15">
        <v>0</v>
      </c>
      <c r="L220" s="15">
        <v>0</v>
      </c>
      <c r="M220" s="15">
        <v>4707</v>
      </c>
      <c r="N220" s="15">
        <v>322971</v>
      </c>
      <c r="O220" s="15">
        <v>41</v>
      </c>
      <c r="P220" s="15">
        <v>1453</v>
      </c>
      <c r="Q220" s="15">
        <v>0</v>
      </c>
      <c r="R220" s="15">
        <v>0</v>
      </c>
      <c r="S220"/>
      <c r="T220"/>
      <c r="U220" s="11">
        <f t="shared" si="11"/>
        <v>4380</v>
      </c>
      <c r="V220" s="17">
        <f>((G220-G219)*'[1]Z1 values'!C$5*'[1]Z1 values'!$C$10)/'[1]Z1 values'!$C$12</f>
        <v>9.1809448242187487E-3</v>
      </c>
      <c r="W220" s="17">
        <f>((H220-H219)*'[1]Z1 values'!D$5*'[1]Z1 values'!$C$10)/'[1]Z1 values'!$C$12</f>
        <v>2.9568878173828129E-2</v>
      </c>
      <c r="X220" s="17">
        <f>((I220-I219)*'[1]Z1 values'!E$5*'[1]Z1 values'!$C$10)/'[1]Z1 values'!$C$12</f>
        <v>3.2656860351562497E-3</v>
      </c>
      <c r="Y220" s="17">
        <f>((J220-J219)*'[1]Z1 values'!F$5*'[1]Z1 values'!$C$10)/'[1]Z1 values'!$C$12</f>
        <v>0.12504455566406253</v>
      </c>
      <c r="Z220" s="18">
        <f t="shared" si="9"/>
        <v>0.16706006469726564</v>
      </c>
      <c r="AA220">
        <f t="shared" si="10"/>
        <v>73</v>
      </c>
    </row>
    <row r="221" spans="1:27" s="13" customFormat="1" x14ac:dyDescent="0.25">
      <c r="A221" s="14" t="s">
        <v>5152</v>
      </c>
      <c r="B221" s="14" t="s">
        <v>20</v>
      </c>
      <c r="C221" s="14">
        <v>281705</v>
      </c>
      <c r="D221" s="15" t="s">
        <v>18267</v>
      </c>
      <c r="E221" s="15" t="s">
        <v>18268</v>
      </c>
      <c r="F221" s="15">
        <v>219</v>
      </c>
      <c r="G221" s="15">
        <v>1163170</v>
      </c>
      <c r="H221" s="15">
        <v>70926037</v>
      </c>
      <c r="I221" s="15">
        <v>114097</v>
      </c>
      <c r="J221" s="15">
        <v>305143</v>
      </c>
      <c r="K221" s="15">
        <v>0</v>
      </c>
      <c r="L221" s="15">
        <v>0</v>
      </c>
      <c r="M221" s="15">
        <v>4448</v>
      </c>
      <c r="N221" s="15">
        <v>323230</v>
      </c>
      <c r="O221" s="15">
        <v>38</v>
      </c>
      <c r="P221" s="15">
        <v>1139</v>
      </c>
      <c r="Q221" s="15">
        <v>0</v>
      </c>
      <c r="R221" s="15">
        <v>0</v>
      </c>
      <c r="S221"/>
      <c r="T221"/>
      <c r="U221" s="11">
        <f t="shared" si="11"/>
        <v>4400</v>
      </c>
      <c r="V221" s="17">
        <f>((G221-G220)*'[1]Z1 values'!C$5*'[1]Z1 values'!$C$10)/'[1]Z1 values'!$C$12</f>
        <v>8.6758758544921884E-3</v>
      </c>
      <c r="W221" s="17">
        <f>((H221-H220)*'[1]Z1 values'!D$5*'[1]Z1 values'!$C$10)/'[1]Z1 values'!$C$12</f>
        <v>2.9592590332031255E-2</v>
      </c>
      <c r="X221" s="17">
        <f>((I221-I220)*'[1]Z1 values'!E$5*'[1]Z1 values'!$C$10)/'[1]Z1 values'!$C$12</f>
        <v>3.0267333984374998E-3</v>
      </c>
      <c r="Y221" s="17">
        <f>((J221-J220)*'[1]Z1 values'!F$5*'[1]Z1 values'!$C$10)/'[1]Z1 values'!$C$12</f>
        <v>9.8021850585937514E-2</v>
      </c>
      <c r="Z221" s="18">
        <f t="shared" si="9"/>
        <v>0.13931705017089846</v>
      </c>
      <c r="AA221">
        <f t="shared" si="10"/>
        <v>73.333333333333329</v>
      </c>
    </row>
    <row r="222" spans="1:27" s="13" customFormat="1" x14ac:dyDescent="0.25">
      <c r="A222" s="14" t="s">
        <v>5172</v>
      </c>
      <c r="B222" s="14" t="s">
        <v>20</v>
      </c>
      <c r="C222" s="14">
        <v>282985</v>
      </c>
      <c r="D222" s="15" t="s">
        <v>18267</v>
      </c>
      <c r="E222" s="15" t="s">
        <v>18268</v>
      </c>
      <c r="F222" s="15">
        <v>220</v>
      </c>
      <c r="G222" s="15">
        <v>1167198</v>
      </c>
      <c r="H222" s="15">
        <v>71249688</v>
      </c>
      <c r="I222" s="15">
        <v>114097</v>
      </c>
      <c r="J222" s="15">
        <v>306103</v>
      </c>
      <c r="K222" s="15">
        <v>0</v>
      </c>
      <c r="L222" s="15">
        <v>0</v>
      </c>
      <c r="M222" s="15">
        <v>4027</v>
      </c>
      <c r="N222" s="15">
        <v>323651</v>
      </c>
      <c r="O222" s="15">
        <v>0</v>
      </c>
      <c r="P222" s="15">
        <v>960</v>
      </c>
      <c r="Q222" s="15">
        <v>0</v>
      </c>
      <c r="R222" s="15">
        <v>0</v>
      </c>
      <c r="S222"/>
      <c r="T222"/>
      <c r="U222" s="11">
        <f t="shared" si="11"/>
        <v>4420</v>
      </c>
      <c r="V222" s="17">
        <f>((G222-G221)*'[1]Z1 values'!C$5*'[1]Z1 values'!$C$10)/'[1]Z1 values'!$C$12</f>
        <v>7.8548950195312488E-3</v>
      </c>
      <c r="W222" s="17">
        <f>((H222-H221)*'[1]Z1 values'!D$5*'[1]Z1 values'!$C$10)/'[1]Z1 values'!$C$12</f>
        <v>2.9631134033203128E-2</v>
      </c>
      <c r="X222" s="17">
        <f>((I222-I221)*'[1]Z1 values'!E$5*'[1]Z1 values'!$C$10)/'[1]Z1 values'!$C$12</f>
        <v>0</v>
      </c>
      <c r="Y222" s="17">
        <f>((J222-J221)*'[1]Z1 values'!F$5*'[1]Z1 values'!$C$10)/'[1]Z1 values'!$C$12</f>
        <v>8.2617187499999994E-2</v>
      </c>
      <c r="Z222" s="18">
        <f t="shared" si="9"/>
        <v>0.12010321655273437</v>
      </c>
      <c r="AA222">
        <f t="shared" si="10"/>
        <v>73.666666666666671</v>
      </c>
    </row>
    <row r="223" spans="1:27" s="13" customFormat="1" x14ac:dyDescent="0.25">
      <c r="A223" s="14" t="s">
        <v>5192</v>
      </c>
      <c r="B223" s="14" t="s">
        <v>20</v>
      </c>
      <c r="C223" s="14">
        <v>284265</v>
      </c>
      <c r="D223" s="15" t="s">
        <v>18267</v>
      </c>
      <c r="E223" s="15" t="s">
        <v>18268</v>
      </c>
      <c r="F223" s="15">
        <v>221</v>
      </c>
      <c r="G223" s="15">
        <v>1175583</v>
      </c>
      <c r="H223" s="15">
        <v>71568982</v>
      </c>
      <c r="I223" s="15">
        <v>116879</v>
      </c>
      <c r="J223" s="15">
        <v>308238</v>
      </c>
      <c r="K223" s="15">
        <v>0</v>
      </c>
      <c r="L223" s="15">
        <v>0</v>
      </c>
      <c r="M223" s="15">
        <v>8384</v>
      </c>
      <c r="N223" s="15">
        <v>319294</v>
      </c>
      <c r="O223" s="15">
        <v>2782</v>
      </c>
      <c r="P223" s="15">
        <v>2135</v>
      </c>
      <c r="Q223" s="15">
        <v>0</v>
      </c>
      <c r="R223" s="15">
        <v>0</v>
      </c>
      <c r="S223"/>
      <c r="T223"/>
      <c r="U223" s="11">
        <f t="shared" si="11"/>
        <v>4440</v>
      </c>
      <c r="V223" s="17">
        <f>((G223-G222)*'[1]Z1 values'!C$5*'[1]Z1 values'!$C$10)/'[1]Z1 values'!$C$12</f>
        <v>1.6351364135742185E-2</v>
      </c>
      <c r="W223" s="17">
        <f>((H223-H222)*'[1]Z1 values'!D$5*'[1]Z1 values'!$C$10)/'[1]Z1 values'!$C$12</f>
        <v>2.9232238769531248E-2</v>
      </c>
      <c r="X223" s="17">
        <f>((I223-I222)*'[1]Z1 values'!E$5*'[1]Z1 values'!$C$10)/'[1]Z1 values'!$C$12</f>
        <v>0.22158874511718749</v>
      </c>
      <c r="Y223" s="17">
        <f>((J223-J222)*'[1]Z1 values'!F$5*'[1]Z1 values'!$C$10)/'[1]Z1 values'!$C$12</f>
        <v>0.18373718261718749</v>
      </c>
      <c r="Z223" s="18">
        <f t="shared" si="9"/>
        <v>0.45090953063964845</v>
      </c>
      <c r="AA223">
        <f t="shared" si="10"/>
        <v>74</v>
      </c>
    </row>
    <row r="224" spans="1:27" s="13" customFormat="1" x14ac:dyDescent="0.25">
      <c r="A224" s="14" t="s">
        <v>5212</v>
      </c>
      <c r="B224" s="14" t="s">
        <v>20</v>
      </c>
      <c r="C224" s="14">
        <v>285545</v>
      </c>
      <c r="D224" s="15" t="s">
        <v>18267</v>
      </c>
      <c r="E224" s="15" t="s">
        <v>18268</v>
      </c>
      <c r="F224" s="15">
        <v>222</v>
      </c>
      <c r="G224" s="15">
        <v>1179603</v>
      </c>
      <c r="H224" s="15">
        <v>71892641</v>
      </c>
      <c r="I224" s="15">
        <v>116879</v>
      </c>
      <c r="J224" s="15">
        <v>309198</v>
      </c>
      <c r="K224" s="15">
        <v>0</v>
      </c>
      <c r="L224" s="15">
        <v>0</v>
      </c>
      <c r="M224" s="15">
        <v>4018</v>
      </c>
      <c r="N224" s="15">
        <v>323659</v>
      </c>
      <c r="O224" s="15">
        <v>0</v>
      </c>
      <c r="P224" s="15">
        <v>960</v>
      </c>
      <c r="Q224" s="15">
        <v>0</v>
      </c>
      <c r="R224" s="15">
        <v>0</v>
      </c>
      <c r="S224"/>
      <c r="T224"/>
      <c r="U224" s="11">
        <f t="shared" si="11"/>
        <v>4460</v>
      </c>
      <c r="V224" s="17">
        <f>((G224-G223)*'[1]Z1 values'!C$5*'[1]Z1 values'!$C$10)/'[1]Z1 values'!$C$12</f>
        <v>7.8392944335937496E-3</v>
      </c>
      <c r="W224" s="17">
        <f>((H224-H223)*'[1]Z1 values'!D$5*'[1]Z1 values'!$C$10)/'[1]Z1 values'!$C$12</f>
        <v>2.9631866455078128E-2</v>
      </c>
      <c r="X224" s="17">
        <f>((I224-I223)*'[1]Z1 values'!E$5*'[1]Z1 values'!$C$10)/'[1]Z1 values'!$C$12</f>
        <v>0</v>
      </c>
      <c r="Y224" s="17">
        <f>((J224-J223)*'[1]Z1 values'!F$5*'[1]Z1 values'!$C$10)/'[1]Z1 values'!$C$12</f>
        <v>8.2617187499999994E-2</v>
      </c>
      <c r="Z224" s="18">
        <f t="shared" si="9"/>
        <v>0.12008834838867187</v>
      </c>
      <c r="AA224">
        <f t="shared" si="10"/>
        <v>74.333333333333329</v>
      </c>
    </row>
    <row r="225" spans="1:27" s="13" customFormat="1" x14ac:dyDescent="0.25">
      <c r="A225" s="14" t="s">
        <v>5232</v>
      </c>
      <c r="B225" s="14" t="s">
        <v>20</v>
      </c>
      <c r="C225" s="14">
        <v>286825</v>
      </c>
      <c r="D225" s="15" t="s">
        <v>18267</v>
      </c>
      <c r="E225" s="15" t="s">
        <v>18268</v>
      </c>
      <c r="F225" s="15">
        <v>223</v>
      </c>
      <c r="G225" s="15">
        <v>1183622</v>
      </c>
      <c r="H225" s="15">
        <v>72216301</v>
      </c>
      <c r="I225" s="15">
        <v>116879</v>
      </c>
      <c r="J225" s="15">
        <v>310347</v>
      </c>
      <c r="K225" s="15">
        <v>0</v>
      </c>
      <c r="L225" s="15">
        <v>0</v>
      </c>
      <c r="M225" s="15">
        <v>4018</v>
      </c>
      <c r="N225" s="15">
        <v>323660</v>
      </c>
      <c r="O225" s="15">
        <v>0</v>
      </c>
      <c r="P225" s="15">
        <v>1149</v>
      </c>
      <c r="Q225" s="15">
        <v>0</v>
      </c>
      <c r="R225" s="15">
        <v>0</v>
      </c>
      <c r="S225"/>
      <c r="T225"/>
      <c r="U225" s="11">
        <f t="shared" si="11"/>
        <v>4480</v>
      </c>
      <c r="V225" s="17">
        <f>((G225-G224)*'[1]Z1 values'!C$5*'[1]Z1 values'!$C$10)/'[1]Z1 values'!$C$12</f>
        <v>7.8373443603515624E-3</v>
      </c>
      <c r="W225" s="17">
        <f>((H225-H224)*'[1]Z1 values'!D$5*'[1]Z1 values'!$C$10)/'[1]Z1 values'!$C$12</f>
        <v>2.9631958007812497E-2</v>
      </c>
      <c r="X225" s="17">
        <f>((I225-I224)*'[1]Z1 values'!E$5*'[1]Z1 values'!$C$10)/'[1]Z1 values'!$C$12</f>
        <v>0</v>
      </c>
      <c r="Y225" s="17">
        <f>((J225-J224)*'[1]Z1 values'!F$5*'[1]Z1 values'!$C$10)/'[1]Z1 values'!$C$12</f>
        <v>9.8882446289062509E-2</v>
      </c>
      <c r="Z225" s="18">
        <f t="shared" si="9"/>
        <v>0.13635174865722657</v>
      </c>
      <c r="AA225">
        <f t="shared" si="10"/>
        <v>74.666666666666671</v>
      </c>
    </row>
    <row r="226" spans="1:27" s="13" customFormat="1" x14ac:dyDescent="0.25">
      <c r="A226" s="14" t="s">
        <v>5258</v>
      </c>
      <c r="B226" s="14" t="s">
        <v>20</v>
      </c>
      <c r="C226" s="14">
        <v>288105</v>
      </c>
      <c r="D226" s="15" t="s">
        <v>18267</v>
      </c>
      <c r="E226" s="15" t="s">
        <v>18268</v>
      </c>
      <c r="F226" s="15">
        <v>224</v>
      </c>
      <c r="G226" s="15">
        <v>1190923</v>
      </c>
      <c r="H226" s="15">
        <v>72536677</v>
      </c>
      <c r="I226" s="15">
        <v>117899</v>
      </c>
      <c r="J226" s="15">
        <v>312716</v>
      </c>
      <c r="K226" s="15">
        <v>0</v>
      </c>
      <c r="L226" s="15">
        <v>0</v>
      </c>
      <c r="M226" s="15">
        <v>7300</v>
      </c>
      <c r="N226" s="15">
        <v>320376</v>
      </c>
      <c r="O226" s="15">
        <v>1020</v>
      </c>
      <c r="P226" s="15">
        <v>2369</v>
      </c>
      <c r="Q226" s="15">
        <v>0</v>
      </c>
      <c r="R226" s="15">
        <v>0</v>
      </c>
      <c r="S226"/>
      <c r="T226"/>
      <c r="U226" s="11">
        <f t="shared" si="11"/>
        <v>4500</v>
      </c>
      <c r="V226" s="17">
        <f>((G226-G225)*'[1]Z1 values'!C$5*'[1]Z1 values'!$C$10)/'[1]Z1 values'!$C$12</f>
        <v>1.4237484741210938E-2</v>
      </c>
      <c r="W226" s="17">
        <f>((H226-H225)*'[1]Z1 values'!D$5*'[1]Z1 values'!$C$10)/'[1]Z1 values'!$C$12</f>
        <v>2.9331298828125001E-2</v>
      </c>
      <c r="X226" s="17">
        <f>((I226-I225)*'[1]Z1 values'!E$5*'[1]Z1 values'!$C$10)/'[1]Z1 values'!$C$12</f>
        <v>8.1243896484374994E-2</v>
      </c>
      <c r="Y226" s="17">
        <f>((J226-J225)*'[1]Z1 values'!F$5*'[1]Z1 values'!$C$10)/'[1]Z1 values'!$C$12</f>
        <v>0.2038751220703125</v>
      </c>
      <c r="Z226" s="18">
        <f t="shared" si="9"/>
        <v>0.32868780212402343</v>
      </c>
      <c r="AA226">
        <f t="shared" si="10"/>
        <v>75</v>
      </c>
    </row>
    <row r="227" spans="1:27" s="13" customFormat="1" x14ac:dyDescent="0.25">
      <c r="A227" s="14" t="s">
        <v>5282</v>
      </c>
      <c r="B227" s="14" t="s">
        <v>20</v>
      </c>
      <c r="C227" s="14">
        <v>289385</v>
      </c>
      <c r="D227" s="15" t="s">
        <v>18267</v>
      </c>
      <c r="E227" s="15" t="s">
        <v>18268</v>
      </c>
      <c r="F227" s="15">
        <v>225</v>
      </c>
      <c r="G227" s="15">
        <v>1204731</v>
      </c>
      <c r="H227" s="15">
        <v>72850539</v>
      </c>
      <c r="I227" s="15">
        <v>123121</v>
      </c>
      <c r="J227" s="15">
        <v>317801</v>
      </c>
      <c r="K227" s="15">
        <v>0</v>
      </c>
      <c r="L227" s="15">
        <v>0</v>
      </c>
      <c r="M227" s="15">
        <v>13807</v>
      </c>
      <c r="N227" s="15">
        <v>313862</v>
      </c>
      <c r="O227" s="15">
        <v>5222</v>
      </c>
      <c r="P227" s="15">
        <v>5085</v>
      </c>
      <c r="Q227" s="15">
        <v>0</v>
      </c>
      <c r="R227" s="15">
        <v>0</v>
      </c>
      <c r="S227"/>
      <c r="T227"/>
      <c r="U227" s="11">
        <f t="shared" si="11"/>
        <v>4520</v>
      </c>
      <c r="V227" s="17">
        <f>((G227-G226)*'[1]Z1 values'!C$5*'[1]Z1 values'!$C$10)/'[1]Z1 values'!$C$12</f>
        <v>2.6926611328124999E-2</v>
      </c>
      <c r="W227" s="17">
        <f>((H227-H226)*'[1]Z1 values'!D$5*'[1]Z1 values'!$C$10)/'[1]Z1 values'!$C$12</f>
        <v>2.873492431640625E-2</v>
      </c>
      <c r="X227" s="17">
        <f>((I227-I226)*'[1]Z1 values'!E$5*'[1]Z1 values'!$C$10)/'[1]Z1 values'!$C$12</f>
        <v>0.41593688964843745</v>
      </c>
      <c r="Y227" s="17">
        <f>((J227-J226)*'[1]Z1 values'!F$5*'[1]Z1 values'!$C$10)/'[1]Z1 values'!$C$12</f>
        <v>0.43761291503906252</v>
      </c>
      <c r="Z227" s="18">
        <f t="shared" si="9"/>
        <v>0.90921134033203121</v>
      </c>
      <c r="AA227">
        <f t="shared" si="10"/>
        <v>75.333333333333329</v>
      </c>
    </row>
    <row r="228" spans="1:27" s="13" customFormat="1" x14ac:dyDescent="0.25">
      <c r="A228" s="14" t="s">
        <v>5309</v>
      </c>
      <c r="B228" s="14" t="s">
        <v>20</v>
      </c>
      <c r="C228" s="14">
        <v>290665</v>
      </c>
      <c r="D228" s="15" t="s">
        <v>18267</v>
      </c>
      <c r="E228" s="15" t="s">
        <v>18268</v>
      </c>
      <c r="F228" s="15">
        <v>226</v>
      </c>
      <c r="G228" s="15">
        <v>1209369</v>
      </c>
      <c r="H228" s="15">
        <v>73173580</v>
      </c>
      <c r="I228" s="15">
        <v>123160</v>
      </c>
      <c r="J228" s="15">
        <v>318855</v>
      </c>
      <c r="K228" s="15">
        <v>0</v>
      </c>
      <c r="L228" s="15">
        <v>0</v>
      </c>
      <c r="M228" s="15">
        <v>4637</v>
      </c>
      <c r="N228" s="15">
        <v>323041</v>
      </c>
      <c r="O228" s="15">
        <v>39</v>
      </c>
      <c r="P228" s="15">
        <v>1054</v>
      </c>
      <c r="Q228" s="15">
        <v>0</v>
      </c>
      <c r="R228" s="15">
        <v>0</v>
      </c>
      <c r="S228"/>
      <c r="T228"/>
      <c r="U228" s="11">
        <f t="shared" si="11"/>
        <v>4540</v>
      </c>
      <c r="V228" s="17">
        <f>((G228-G227)*'[1]Z1 values'!C$5*'[1]Z1 values'!$C$10)/'[1]Z1 values'!$C$12</f>
        <v>9.044439697265625E-3</v>
      </c>
      <c r="W228" s="17">
        <f>((H228-H227)*'[1]Z1 values'!D$5*'[1]Z1 values'!$C$10)/'[1]Z1 values'!$C$12</f>
        <v>2.9575286865234373E-2</v>
      </c>
      <c r="X228" s="17">
        <f>((I228-I227)*'[1]Z1 values'!E$5*'[1]Z1 values'!$C$10)/'[1]Z1 values'!$C$12</f>
        <v>3.1063842773437498E-3</v>
      </c>
      <c r="Y228" s="17">
        <f>((J228-J227)*'[1]Z1 values'!F$5*'[1]Z1 values'!$C$10)/'[1]Z1 values'!$C$12</f>
        <v>9.0706787109375006E-2</v>
      </c>
      <c r="Z228" s="18">
        <f t="shared" si="9"/>
        <v>0.13243289794921875</v>
      </c>
      <c r="AA228">
        <f t="shared" si="10"/>
        <v>75.666666666666671</v>
      </c>
    </row>
    <row r="229" spans="1:27" s="13" customFormat="1" x14ac:dyDescent="0.25">
      <c r="A229" s="14" t="s">
        <v>5329</v>
      </c>
      <c r="B229" s="14" t="s">
        <v>20</v>
      </c>
      <c r="C229" s="14">
        <v>291945</v>
      </c>
      <c r="D229" s="15" t="s">
        <v>18267</v>
      </c>
      <c r="E229" s="15" t="s">
        <v>18268</v>
      </c>
      <c r="F229" s="15">
        <v>227</v>
      </c>
      <c r="G229" s="15">
        <v>1213511</v>
      </c>
      <c r="H229" s="15">
        <v>73497115</v>
      </c>
      <c r="I229" s="15">
        <v>123160</v>
      </c>
      <c r="J229" s="15">
        <v>319815</v>
      </c>
      <c r="K229" s="15">
        <v>0</v>
      </c>
      <c r="L229" s="15">
        <v>0</v>
      </c>
      <c r="M229" s="15">
        <v>4141</v>
      </c>
      <c r="N229" s="15">
        <v>323535</v>
      </c>
      <c r="O229" s="15">
        <v>0</v>
      </c>
      <c r="P229" s="15">
        <v>960</v>
      </c>
      <c r="Q229" s="15">
        <v>0</v>
      </c>
      <c r="R229" s="15">
        <v>0</v>
      </c>
      <c r="S229"/>
      <c r="T229"/>
      <c r="U229" s="11">
        <f t="shared" si="11"/>
        <v>4560</v>
      </c>
      <c r="V229" s="17">
        <f>((G229-G228)*'[1]Z1 values'!C$5*'[1]Z1 values'!$C$10)/'[1]Z1 values'!$C$12</f>
        <v>8.0772033691406241E-3</v>
      </c>
      <c r="W229" s="17">
        <f>((H229-H228)*'[1]Z1 values'!D$5*'[1]Z1 values'!$C$10)/'[1]Z1 values'!$C$12</f>
        <v>2.9620513916015622E-2</v>
      </c>
      <c r="X229" s="17">
        <f>((I229-I228)*'[1]Z1 values'!E$5*'[1]Z1 values'!$C$10)/'[1]Z1 values'!$C$12</f>
        <v>0</v>
      </c>
      <c r="Y229" s="17">
        <f>((J229-J228)*'[1]Z1 values'!F$5*'[1]Z1 values'!$C$10)/'[1]Z1 values'!$C$12</f>
        <v>8.2617187499999994E-2</v>
      </c>
      <c r="Z229" s="18">
        <f t="shared" si="9"/>
        <v>0.12031490478515625</v>
      </c>
      <c r="AA229">
        <f t="shared" si="10"/>
        <v>76</v>
      </c>
    </row>
    <row r="230" spans="1:27" s="13" customFormat="1" x14ac:dyDescent="0.25">
      <c r="A230" s="14" t="s">
        <v>5349</v>
      </c>
      <c r="B230" s="14" t="s">
        <v>20</v>
      </c>
      <c r="C230" s="14">
        <v>293225</v>
      </c>
      <c r="D230" s="15" t="s">
        <v>18267</v>
      </c>
      <c r="E230" s="15" t="s">
        <v>18268</v>
      </c>
      <c r="F230" s="15">
        <v>228</v>
      </c>
      <c r="G230" s="15">
        <v>1221211</v>
      </c>
      <c r="H230" s="15">
        <v>73817093</v>
      </c>
      <c r="I230" s="15">
        <v>125407</v>
      </c>
      <c r="J230" s="15">
        <v>321737</v>
      </c>
      <c r="K230" s="15">
        <v>0</v>
      </c>
      <c r="L230" s="15">
        <v>0</v>
      </c>
      <c r="M230" s="15">
        <v>7698</v>
      </c>
      <c r="N230" s="15">
        <v>319978</v>
      </c>
      <c r="O230" s="15">
        <v>2247</v>
      </c>
      <c r="P230" s="15">
        <v>1922</v>
      </c>
      <c r="Q230" s="15">
        <v>0</v>
      </c>
      <c r="R230" s="15">
        <v>0</v>
      </c>
      <c r="S230"/>
      <c r="T230"/>
      <c r="U230" s="11">
        <f t="shared" si="11"/>
        <v>4580</v>
      </c>
      <c r="V230" s="17">
        <f>((G230-G229)*'[1]Z1 values'!C$5*'[1]Z1 values'!$C$10)/'[1]Z1 values'!$C$12</f>
        <v>1.5015563964843747E-2</v>
      </c>
      <c r="W230" s="17">
        <f>((H230-H229)*'[1]Z1 values'!D$5*'[1]Z1 values'!$C$10)/'[1]Z1 values'!$C$12</f>
        <v>2.9294860839843749E-2</v>
      </c>
      <c r="X230" s="17">
        <f>((I230-I229)*'[1]Z1 values'!E$5*'[1]Z1 values'!$C$10)/'[1]Z1 values'!$C$12</f>
        <v>0.17897552490234375</v>
      </c>
      <c r="Y230" s="17">
        <f>((J230-J229)*'[1]Z1 values'!F$5*'[1]Z1 values'!$C$10)/'[1]Z1 values'!$C$12</f>
        <v>0.16540649414062497</v>
      </c>
      <c r="Z230" s="18">
        <f t="shared" si="9"/>
        <v>0.38869244384765622</v>
      </c>
      <c r="AA230">
        <f t="shared" si="10"/>
        <v>76.333333333333329</v>
      </c>
    </row>
    <row r="231" spans="1:27" s="13" customFormat="1" x14ac:dyDescent="0.25">
      <c r="A231" s="14" t="s">
        <v>5369</v>
      </c>
      <c r="B231" s="14" t="s">
        <v>20</v>
      </c>
      <c r="C231" s="14">
        <v>294505</v>
      </c>
      <c r="D231" s="15" t="s">
        <v>18267</v>
      </c>
      <c r="E231" s="15" t="s">
        <v>18268</v>
      </c>
      <c r="F231" s="15">
        <v>229</v>
      </c>
      <c r="G231" s="15">
        <v>1231998</v>
      </c>
      <c r="H231" s="15">
        <v>74133984</v>
      </c>
      <c r="I231" s="15">
        <v>128977</v>
      </c>
      <c r="J231" s="15">
        <v>325139</v>
      </c>
      <c r="K231" s="15">
        <v>0</v>
      </c>
      <c r="L231" s="15">
        <v>0</v>
      </c>
      <c r="M231" s="15">
        <v>10786</v>
      </c>
      <c r="N231" s="15">
        <v>316891</v>
      </c>
      <c r="O231" s="15">
        <v>3570</v>
      </c>
      <c r="P231" s="15">
        <v>3402</v>
      </c>
      <c r="Q231" s="15">
        <v>0</v>
      </c>
      <c r="R231" s="15">
        <v>0</v>
      </c>
      <c r="S231"/>
      <c r="T231"/>
      <c r="U231" s="11">
        <f t="shared" si="11"/>
        <v>4600</v>
      </c>
      <c r="V231" s="17">
        <f>((G231-G230)*'[1]Z1 values'!C$5*'[1]Z1 values'!$C$10)/'[1]Z1 values'!$C$12</f>
        <v>2.1035440063476563E-2</v>
      </c>
      <c r="W231" s="17">
        <f>((H231-H230)*'[1]Z1 values'!D$5*'[1]Z1 values'!$C$10)/'[1]Z1 values'!$C$12</f>
        <v>2.9012237548828125E-2</v>
      </c>
      <c r="X231" s="17">
        <f>((I231-I230)*'[1]Z1 values'!E$5*'[1]Z1 values'!$C$10)/'[1]Z1 values'!$C$12</f>
        <v>0.28435363769531247</v>
      </c>
      <c r="Y231" s="17">
        <f>((J231-J230)*'[1]Z1 values'!F$5*'[1]Z1 values'!$C$10)/'[1]Z1 values'!$C$12</f>
        <v>0.29277465820312504</v>
      </c>
      <c r="Z231" s="18">
        <f t="shared" si="9"/>
        <v>0.62717597351074228</v>
      </c>
      <c r="AA231">
        <f t="shared" si="10"/>
        <v>76.666666666666671</v>
      </c>
    </row>
    <row r="232" spans="1:27" s="13" customFormat="1" x14ac:dyDescent="0.25">
      <c r="A232" s="14" t="s">
        <v>5393</v>
      </c>
      <c r="B232" s="14" t="s">
        <v>20</v>
      </c>
      <c r="C232" s="14">
        <v>295785</v>
      </c>
      <c r="D232" s="15" t="s">
        <v>18267</v>
      </c>
      <c r="E232" s="15" t="s">
        <v>18268</v>
      </c>
      <c r="F232" s="15">
        <v>230</v>
      </c>
      <c r="G232" s="15">
        <v>1236163</v>
      </c>
      <c r="H232" s="15">
        <v>74457497</v>
      </c>
      <c r="I232" s="15">
        <v>128977</v>
      </c>
      <c r="J232" s="15">
        <v>326288</v>
      </c>
      <c r="K232" s="15">
        <v>0</v>
      </c>
      <c r="L232" s="15">
        <v>0</v>
      </c>
      <c r="M232" s="15">
        <v>4163</v>
      </c>
      <c r="N232" s="15">
        <v>323513</v>
      </c>
      <c r="O232" s="15">
        <v>0</v>
      </c>
      <c r="P232" s="15">
        <v>1149</v>
      </c>
      <c r="Q232" s="15">
        <v>0</v>
      </c>
      <c r="R232" s="15">
        <v>0</v>
      </c>
      <c r="S232"/>
      <c r="T232"/>
      <c r="U232" s="11">
        <f t="shared" si="11"/>
        <v>4620</v>
      </c>
      <c r="V232" s="17">
        <f>((G232-G231)*'[1]Z1 values'!C$5*'[1]Z1 values'!$C$10)/'[1]Z1 values'!$C$12</f>
        <v>8.122055053710938E-3</v>
      </c>
      <c r="W232" s="17">
        <f>((H232-H231)*'[1]Z1 values'!D$5*'[1]Z1 values'!$C$10)/'[1]Z1 values'!$C$12</f>
        <v>2.9618499755859375E-2</v>
      </c>
      <c r="X232" s="17">
        <f>((I232-I231)*'[1]Z1 values'!E$5*'[1]Z1 values'!$C$10)/'[1]Z1 values'!$C$12</f>
        <v>0</v>
      </c>
      <c r="Y232" s="17">
        <f>((J232-J231)*'[1]Z1 values'!F$5*'[1]Z1 values'!$C$10)/'[1]Z1 values'!$C$12</f>
        <v>9.8882446289062509E-2</v>
      </c>
      <c r="Z232" s="18">
        <f t="shared" si="9"/>
        <v>0.13662300109863282</v>
      </c>
      <c r="AA232">
        <f t="shared" si="10"/>
        <v>77</v>
      </c>
    </row>
    <row r="233" spans="1:27" s="13" customFormat="1" x14ac:dyDescent="0.25">
      <c r="A233" s="14" t="s">
        <v>5413</v>
      </c>
      <c r="B233" s="14" t="s">
        <v>20</v>
      </c>
      <c r="C233" s="14">
        <v>297065</v>
      </c>
      <c r="D233" s="15" t="s">
        <v>18267</v>
      </c>
      <c r="E233" s="15" t="s">
        <v>18268</v>
      </c>
      <c r="F233" s="15">
        <v>231</v>
      </c>
      <c r="G233" s="15">
        <v>1240613</v>
      </c>
      <c r="H233" s="15">
        <v>74780717</v>
      </c>
      <c r="I233" s="15">
        <v>129013</v>
      </c>
      <c r="J233" s="15">
        <v>327339</v>
      </c>
      <c r="K233" s="15">
        <v>0</v>
      </c>
      <c r="L233" s="15">
        <v>0</v>
      </c>
      <c r="M233" s="15">
        <v>4448</v>
      </c>
      <c r="N233" s="15">
        <v>323220</v>
      </c>
      <c r="O233" s="15">
        <v>36</v>
      </c>
      <c r="P233" s="15">
        <v>1051</v>
      </c>
      <c r="Q233" s="15">
        <v>0</v>
      </c>
      <c r="R233" s="15">
        <v>0</v>
      </c>
      <c r="S233"/>
      <c r="T233"/>
      <c r="U233" s="11">
        <f t="shared" si="11"/>
        <v>4640</v>
      </c>
      <c r="V233" s="17">
        <f>((G233-G232)*'[1]Z1 values'!C$5*'[1]Z1 values'!$C$10)/'[1]Z1 values'!$C$12</f>
        <v>8.6778259277343756E-3</v>
      </c>
      <c r="W233" s="17">
        <f>((H233-H232)*'[1]Z1 values'!D$5*'[1]Z1 values'!$C$10)/'[1]Z1 values'!$C$12</f>
        <v>2.9591674804687502E-2</v>
      </c>
      <c r="X233" s="17">
        <f>((I233-I232)*'[1]Z1 values'!E$5*'[1]Z1 values'!$C$10)/'[1]Z1 values'!$C$12</f>
        <v>2.8674316406249998E-3</v>
      </c>
      <c r="Y233" s="17">
        <f>((J233-J232)*'[1]Z1 values'!F$5*'[1]Z1 values'!$C$10)/'[1]Z1 values'!$C$12</f>
        <v>9.0448608398437491E-2</v>
      </c>
      <c r="Z233" s="18">
        <f t="shared" si="9"/>
        <v>0.13158554077148438</v>
      </c>
      <c r="AA233">
        <f t="shared" si="10"/>
        <v>77.333333333333329</v>
      </c>
    </row>
    <row r="234" spans="1:27" s="13" customFormat="1" x14ac:dyDescent="0.25">
      <c r="A234" s="14" t="s">
        <v>5437</v>
      </c>
      <c r="B234" s="14" t="s">
        <v>20</v>
      </c>
      <c r="C234" s="14">
        <v>298345</v>
      </c>
      <c r="D234" s="15" t="s">
        <v>18267</v>
      </c>
      <c r="E234" s="15" t="s">
        <v>18268</v>
      </c>
      <c r="F234" s="15">
        <v>232</v>
      </c>
      <c r="G234" s="15">
        <v>1245539</v>
      </c>
      <c r="H234" s="15">
        <v>75103461</v>
      </c>
      <c r="I234" s="15">
        <v>129092</v>
      </c>
      <c r="J234" s="15">
        <v>328681</v>
      </c>
      <c r="K234" s="15">
        <v>0</v>
      </c>
      <c r="L234" s="15">
        <v>0</v>
      </c>
      <c r="M234" s="15">
        <v>4924</v>
      </c>
      <c r="N234" s="15">
        <v>322744</v>
      </c>
      <c r="O234" s="15">
        <v>79</v>
      </c>
      <c r="P234" s="15">
        <v>1342</v>
      </c>
      <c r="Q234" s="15">
        <v>0</v>
      </c>
      <c r="R234" s="15">
        <v>0</v>
      </c>
      <c r="S234"/>
      <c r="T234"/>
      <c r="U234" s="11">
        <f t="shared" si="11"/>
        <v>4660</v>
      </c>
      <c r="V234" s="17">
        <f>((G234-G233)*'[1]Z1 values'!C$5*'[1]Z1 values'!$C$10)/'[1]Z1 values'!$C$12</f>
        <v>9.6060607910156241E-3</v>
      </c>
      <c r="W234" s="17">
        <f>((H234-H233)*'[1]Z1 values'!D$5*'[1]Z1 values'!$C$10)/'[1]Z1 values'!$C$12</f>
        <v>2.9548095703124999E-2</v>
      </c>
      <c r="X234" s="17">
        <f>((I234-I233)*'[1]Z1 values'!E$5*'[1]Z1 values'!$C$10)/'[1]Z1 values'!$C$12</f>
        <v>6.2924194335937491E-3</v>
      </c>
      <c r="Y234" s="17">
        <f>((J234-J233)*'[1]Z1 values'!F$5*'[1]Z1 values'!$C$10)/'[1]Z1 values'!$C$12</f>
        <v>0.115491943359375</v>
      </c>
      <c r="Z234" s="18">
        <f t="shared" si="9"/>
        <v>0.16093851928710939</v>
      </c>
      <c r="AA234">
        <f t="shared" si="10"/>
        <v>77.666666666666671</v>
      </c>
    </row>
    <row r="235" spans="1:27" s="13" customFormat="1" x14ac:dyDescent="0.25">
      <c r="A235" s="14" t="s">
        <v>5457</v>
      </c>
      <c r="B235" s="14" t="s">
        <v>20</v>
      </c>
      <c r="C235" s="14">
        <v>299625</v>
      </c>
      <c r="D235" s="15" t="s">
        <v>18267</v>
      </c>
      <c r="E235" s="15" t="s">
        <v>18268</v>
      </c>
      <c r="F235" s="15">
        <v>233</v>
      </c>
      <c r="G235" s="15">
        <v>1249569</v>
      </c>
      <c r="H235" s="15">
        <v>75427101</v>
      </c>
      <c r="I235" s="15">
        <v>129092</v>
      </c>
      <c r="J235" s="15">
        <v>329836</v>
      </c>
      <c r="K235" s="15">
        <v>0</v>
      </c>
      <c r="L235" s="15">
        <v>0</v>
      </c>
      <c r="M235" s="15">
        <v>4028</v>
      </c>
      <c r="N235" s="15">
        <v>323640</v>
      </c>
      <c r="O235" s="15">
        <v>0</v>
      </c>
      <c r="P235" s="15">
        <v>1155</v>
      </c>
      <c r="Q235" s="15">
        <v>0</v>
      </c>
      <c r="R235" s="15">
        <v>0</v>
      </c>
      <c r="S235"/>
      <c r="T235"/>
      <c r="U235" s="11">
        <f t="shared" si="11"/>
        <v>4680</v>
      </c>
      <c r="V235" s="17">
        <f>((G235-G234)*'[1]Z1 values'!C$5*'[1]Z1 values'!$C$10)/'[1]Z1 values'!$C$12</f>
        <v>7.8587951660156249E-3</v>
      </c>
      <c r="W235" s="17">
        <f>((H235-H234)*'[1]Z1 values'!D$5*'[1]Z1 values'!$C$10)/'[1]Z1 values'!$C$12</f>
        <v>2.9630126953125002E-2</v>
      </c>
      <c r="X235" s="17">
        <f>((I235-I234)*'[1]Z1 values'!E$5*'[1]Z1 values'!$C$10)/'[1]Z1 values'!$C$12</f>
        <v>0</v>
      </c>
      <c r="Y235" s="17">
        <f>((J235-J234)*'[1]Z1 values'!F$5*'[1]Z1 values'!$C$10)/'[1]Z1 values'!$C$12</f>
        <v>9.9398803710937497E-2</v>
      </c>
      <c r="Z235" s="18">
        <f t="shared" si="9"/>
        <v>0.13688772583007813</v>
      </c>
      <c r="AA235">
        <f t="shared" si="10"/>
        <v>78</v>
      </c>
    </row>
    <row r="236" spans="1:27" s="13" customFormat="1" x14ac:dyDescent="0.25">
      <c r="A236" s="14" t="s">
        <v>5477</v>
      </c>
      <c r="B236" s="14" t="s">
        <v>20</v>
      </c>
      <c r="C236" s="14">
        <v>300905</v>
      </c>
      <c r="D236" s="15" t="s">
        <v>18267</v>
      </c>
      <c r="E236" s="15" t="s">
        <v>18268</v>
      </c>
      <c r="F236" s="15">
        <v>234</v>
      </c>
      <c r="G236" s="15">
        <v>1253568</v>
      </c>
      <c r="H236" s="15">
        <v>75750772</v>
      </c>
      <c r="I236" s="15">
        <v>129092</v>
      </c>
      <c r="J236" s="15">
        <v>330796</v>
      </c>
      <c r="K236" s="15">
        <v>0</v>
      </c>
      <c r="L236" s="15">
        <v>0</v>
      </c>
      <c r="M236" s="15">
        <v>3997</v>
      </c>
      <c r="N236" s="15">
        <v>323671</v>
      </c>
      <c r="O236" s="15">
        <v>0</v>
      </c>
      <c r="P236" s="15">
        <v>960</v>
      </c>
      <c r="Q236" s="15">
        <v>0</v>
      </c>
      <c r="R236" s="15">
        <v>0</v>
      </c>
      <c r="S236"/>
      <c r="T236"/>
      <c r="U236" s="11">
        <f t="shared" si="11"/>
        <v>4700</v>
      </c>
      <c r="V236" s="17">
        <f>((G236-G235)*'[1]Z1 values'!C$5*'[1]Z1 values'!$C$10)/'[1]Z1 values'!$C$12</f>
        <v>7.7983428955078118E-3</v>
      </c>
      <c r="W236" s="17">
        <f>((H236-H235)*'[1]Z1 values'!D$5*'[1]Z1 values'!$C$10)/'[1]Z1 values'!$C$12</f>
        <v>2.9632965087890629E-2</v>
      </c>
      <c r="X236" s="17">
        <f>((I236-I235)*'[1]Z1 values'!E$5*'[1]Z1 values'!$C$10)/'[1]Z1 values'!$C$12</f>
        <v>0</v>
      </c>
      <c r="Y236" s="17">
        <f>((J236-J235)*'[1]Z1 values'!F$5*'[1]Z1 values'!$C$10)/'[1]Z1 values'!$C$12</f>
        <v>8.2617187499999994E-2</v>
      </c>
      <c r="Z236" s="18">
        <f t="shared" si="9"/>
        <v>0.12004849548339844</v>
      </c>
      <c r="AA236">
        <f t="shared" si="10"/>
        <v>78.333333333333329</v>
      </c>
    </row>
    <row r="237" spans="1:27" s="13" customFormat="1" x14ac:dyDescent="0.25">
      <c r="A237" s="14" t="s">
        <v>5497</v>
      </c>
      <c r="B237" s="14" t="s">
        <v>20</v>
      </c>
      <c r="C237" s="14">
        <v>302185</v>
      </c>
      <c r="D237" s="15" t="s">
        <v>18267</v>
      </c>
      <c r="E237" s="15" t="s">
        <v>18268</v>
      </c>
      <c r="F237" s="15">
        <v>235</v>
      </c>
      <c r="G237" s="15">
        <v>1258034</v>
      </c>
      <c r="H237" s="15">
        <v>76073976</v>
      </c>
      <c r="I237" s="15">
        <v>129133</v>
      </c>
      <c r="J237" s="15">
        <v>331942</v>
      </c>
      <c r="K237" s="15">
        <v>0</v>
      </c>
      <c r="L237" s="15">
        <v>0</v>
      </c>
      <c r="M237" s="15">
        <v>4464</v>
      </c>
      <c r="N237" s="15">
        <v>323204</v>
      </c>
      <c r="O237" s="15">
        <v>41</v>
      </c>
      <c r="P237" s="15">
        <v>1146</v>
      </c>
      <c r="Q237" s="15">
        <v>0</v>
      </c>
      <c r="R237" s="15">
        <v>0</v>
      </c>
      <c r="S237"/>
      <c r="T237"/>
      <c r="U237" s="11">
        <f t="shared" si="11"/>
        <v>4720</v>
      </c>
      <c r="V237" s="17">
        <f>((G237-G236)*'[1]Z1 values'!C$5*'[1]Z1 values'!$C$10)/'[1]Z1 values'!$C$12</f>
        <v>8.709027099609374E-3</v>
      </c>
      <c r="W237" s="17">
        <f>((H237-H236)*'[1]Z1 values'!D$5*'[1]Z1 values'!$C$10)/'[1]Z1 values'!$C$12</f>
        <v>2.9590209960937496E-2</v>
      </c>
      <c r="X237" s="17">
        <f>((I237-I236)*'[1]Z1 values'!E$5*'[1]Z1 values'!$C$10)/'[1]Z1 values'!$C$12</f>
        <v>3.2656860351562497E-3</v>
      </c>
      <c r="Y237" s="17">
        <f>((J237-J236)*'[1]Z1 values'!F$5*'[1]Z1 values'!$C$10)/'[1]Z1 values'!$C$12</f>
        <v>9.8624267578124994E-2</v>
      </c>
      <c r="Z237" s="18">
        <f t="shared" si="9"/>
        <v>0.14018919067382812</v>
      </c>
      <c r="AA237">
        <f t="shared" si="10"/>
        <v>78.666666666666671</v>
      </c>
    </row>
    <row r="238" spans="1:27" s="13" customFormat="1" x14ac:dyDescent="0.25">
      <c r="A238" s="14" t="s">
        <v>5517</v>
      </c>
      <c r="B238" s="14" t="s">
        <v>20</v>
      </c>
      <c r="C238" s="14">
        <v>303465</v>
      </c>
      <c r="D238" s="15" t="s">
        <v>18267</v>
      </c>
      <c r="E238" s="15" t="s">
        <v>18268</v>
      </c>
      <c r="F238" s="15">
        <v>236</v>
      </c>
      <c r="G238" s="15">
        <v>1262064</v>
      </c>
      <c r="H238" s="15">
        <v>76397616</v>
      </c>
      <c r="I238" s="15">
        <v>129133</v>
      </c>
      <c r="J238" s="15">
        <v>332902</v>
      </c>
      <c r="K238" s="15">
        <v>0</v>
      </c>
      <c r="L238" s="15">
        <v>0</v>
      </c>
      <c r="M238" s="15">
        <v>4028</v>
      </c>
      <c r="N238" s="15">
        <v>323640</v>
      </c>
      <c r="O238" s="15">
        <v>0</v>
      </c>
      <c r="P238" s="15">
        <v>960</v>
      </c>
      <c r="Q238" s="15">
        <v>0</v>
      </c>
      <c r="R238" s="15">
        <v>0</v>
      </c>
      <c r="S238"/>
      <c r="T238"/>
      <c r="U238" s="11">
        <f t="shared" si="11"/>
        <v>4740</v>
      </c>
      <c r="V238" s="17">
        <f>((G238-G237)*'[1]Z1 values'!C$5*'[1]Z1 values'!$C$10)/'[1]Z1 values'!$C$12</f>
        <v>7.8587951660156249E-3</v>
      </c>
      <c r="W238" s="17">
        <f>((H238-H237)*'[1]Z1 values'!D$5*'[1]Z1 values'!$C$10)/'[1]Z1 values'!$C$12</f>
        <v>2.9630126953125002E-2</v>
      </c>
      <c r="X238" s="17">
        <f>((I238-I237)*'[1]Z1 values'!E$5*'[1]Z1 values'!$C$10)/'[1]Z1 values'!$C$12</f>
        <v>0</v>
      </c>
      <c r="Y238" s="17">
        <f>((J238-J237)*'[1]Z1 values'!F$5*'[1]Z1 values'!$C$10)/'[1]Z1 values'!$C$12</f>
        <v>8.2617187499999994E-2</v>
      </c>
      <c r="Z238" s="18">
        <f t="shared" si="9"/>
        <v>0.12010610961914062</v>
      </c>
      <c r="AA238">
        <f t="shared" si="10"/>
        <v>79</v>
      </c>
    </row>
    <row r="239" spans="1:27" s="13" customFormat="1" x14ac:dyDescent="0.25">
      <c r="A239" s="14" t="s">
        <v>5537</v>
      </c>
      <c r="B239" s="14" t="s">
        <v>20</v>
      </c>
      <c r="C239" s="14">
        <v>304745</v>
      </c>
      <c r="D239" s="15" t="s">
        <v>18267</v>
      </c>
      <c r="E239" s="15" t="s">
        <v>18268</v>
      </c>
      <c r="F239" s="15">
        <v>237</v>
      </c>
      <c r="G239" s="15">
        <v>1266056</v>
      </c>
      <c r="H239" s="15">
        <v>76721294</v>
      </c>
      <c r="I239" s="15">
        <v>129133</v>
      </c>
      <c r="J239" s="15">
        <v>333862</v>
      </c>
      <c r="K239" s="15">
        <v>0</v>
      </c>
      <c r="L239" s="15">
        <v>0</v>
      </c>
      <c r="M239" s="15">
        <v>3990</v>
      </c>
      <c r="N239" s="15">
        <v>323678</v>
      </c>
      <c r="O239" s="15">
        <v>0</v>
      </c>
      <c r="P239" s="15">
        <v>960</v>
      </c>
      <c r="Q239" s="15">
        <v>0</v>
      </c>
      <c r="R239" s="15">
        <v>0</v>
      </c>
      <c r="S239"/>
      <c r="T239"/>
      <c r="U239" s="11">
        <f t="shared" si="11"/>
        <v>4760</v>
      </c>
      <c r="V239" s="17">
        <f>((G239-G238)*'[1]Z1 values'!C$5*'[1]Z1 values'!$C$10)/'[1]Z1 values'!$C$12</f>
        <v>7.7846923828124998E-3</v>
      </c>
      <c r="W239" s="17">
        <f>((H239-H238)*'[1]Z1 values'!D$5*'[1]Z1 values'!$C$10)/'[1]Z1 values'!$C$12</f>
        <v>2.963360595703125E-2</v>
      </c>
      <c r="X239" s="17">
        <f>((I239-I238)*'[1]Z1 values'!E$5*'[1]Z1 values'!$C$10)/'[1]Z1 values'!$C$12</f>
        <v>0</v>
      </c>
      <c r="Y239" s="17">
        <f>((J239-J238)*'[1]Z1 values'!F$5*'[1]Z1 values'!$C$10)/'[1]Z1 values'!$C$12</f>
        <v>8.2617187499999994E-2</v>
      </c>
      <c r="Z239" s="18">
        <f t="shared" si="9"/>
        <v>0.12003548583984375</v>
      </c>
      <c r="AA239">
        <f t="shared" si="10"/>
        <v>79.333333333333329</v>
      </c>
    </row>
    <row r="240" spans="1:27" s="13" customFormat="1" x14ac:dyDescent="0.25">
      <c r="A240" s="14" t="s">
        <v>5557</v>
      </c>
      <c r="B240" s="14" t="s">
        <v>20</v>
      </c>
      <c r="C240" s="14">
        <v>306025</v>
      </c>
      <c r="D240" s="15" t="s">
        <v>18267</v>
      </c>
      <c r="E240" s="15" t="s">
        <v>18268</v>
      </c>
      <c r="F240" s="15">
        <v>238</v>
      </c>
      <c r="G240" s="15">
        <v>1270073</v>
      </c>
      <c r="H240" s="15">
        <v>77044946</v>
      </c>
      <c r="I240" s="15">
        <v>129133</v>
      </c>
      <c r="J240" s="15">
        <v>334822</v>
      </c>
      <c r="K240" s="15">
        <v>0</v>
      </c>
      <c r="L240" s="15">
        <v>0</v>
      </c>
      <c r="M240" s="15">
        <v>4015</v>
      </c>
      <c r="N240" s="15">
        <v>323652</v>
      </c>
      <c r="O240" s="15">
        <v>0</v>
      </c>
      <c r="P240" s="15">
        <v>960</v>
      </c>
      <c r="Q240" s="15">
        <v>0</v>
      </c>
      <c r="R240" s="15">
        <v>0</v>
      </c>
      <c r="S240"/>
      <c r="T240"/>
      <c r="U240" s="11">
        <f t="shared" si="11"/>
        <v>4780</v>
      </c>
      <c r="V240" s="17">
        <f>((G240-G239)*'[1]Z1 values'!C$5*'[1]Z1 values'!$C$10)/'[1]Z1 values'!$C$12</f>
        <v>7.8334442138671863E-3</v>
      </c>
      <c r="W240" s="17">
        <f>((H240-H239)*'[1]Z1 values'!D$5*'[1]Z1 values'!$C$10)/'[1]Z1 values'!$C$12</f>
        <v>2.9631225585937497E-2</v>
      </c>
      <c r="X240" s="17">
        <f>((I240-I239)*'[1]Z1 values'!E$5*'[1]Z1 values'!$C$10)/'[1]Z1 values'!$C$12</f>
        <v>0</v>
      </c>
      <c r="Y240" s="17">
        <f>((J240-J239)*'[1]Z1 values'!F$5*'[1]Z1 values'!$C$10)/'[1]Z1 values'!$C$12</f>
        <v>8.2617187499999994E-2</v>
      </c>
      <c r="Z240" s="18">
        <f t="shared" si="9"/>
        <v>0.12008185729980468</v>
      </c>
      <c r="AA240">
        <f t="shared" si="10"/>
        <v>79.666666666666671</v>
      </c>
    </row>
    <row r="241" spans="1:27" s="13" customFormat="1" x14ac:dyDescent="0.25">
      <c r="A241" s="14" t="s">
        <v>5583</v>
      </c>
      <c r="B241" s="14" t="s">
        <v>20</v>
      </c>
      <c r="C241" s="14">
        <v>307305</v>
      </c>
      <c r="D241" s="15" t="s">
        <v>18267</v>
      </c>
      <c r="E241" s="15" t="s">
        <v>18268</v>
      </c>
      <c r="F241" s="15">
        <v>239</v>
      </c>
      <c r="G241" s="15">
        <v>1277872</v>
      </c>
      <c r="H241" s="15">
        <v>77364825</v>
      </c>
      <c r="I241" s="15">
        <v>131149</v>
      </c>
      <c r="J241" s="15">
        <v>336729</v>
      </c>
      <c r="K241" s="15">
        <v>0</v>
      </c>
      <c r="L241" s="15">
        <v>0</v>
      </c>
      <c r="M241" s="15">
        <v>7797</v>
      </c>
      <c r="N241" s="15">
        <v>319879</v>
      </c>
      <c r="O241" s="15">
        <v>2016</v>
      </c>
      <c r="P241" s="15">
        <v>1907</v>
      </c>
      <c r="Q241" s="15">
        <v>0</v>
      </c>
      <c r="R241" s="15">
        <v>0</v>
      </c>
      <c r="S241"/>
      <c r="T241"/>
      <c r="U241" s="11">
        <f t="shared" si="11"/>
        <v>4800</v>
      </c>
      <c r="V241" s="17">
        <f>((G241-G240)*'[1]Z1 values'!C$5*'[1]Z1 values'!$C$10)/'[1]Z1 values'!$C$12</f>
        <v>1.5208621215820312E-2</v>
      </c>
      <c r="W241" s="17">
        <f>((H241-H240)*'[1]Z1 values'!D$5*'[1]Z1 values'!$C$10)/'[1]Z1 values'!$C$12</f>
        <v>2.9285797119140623E-2</v>
      </c>
      <c r="X241" s="17">
        <f>((I241-I240)*'[1]Z1 values'!E$5*'[1]Z1 values'!$C$10)/'[1]Z1 values'!$C$12</f>
        <v>0.16057617187499998</v>
      </c>
      <c r="Y241" s="17">
        <f>((J241-J240)*'[1]Z1 values'!F$5*'[1]Z1 values'!$C$10)/'[1]Z1 values'!$C$12</f>
        <v>0.16411560058593749</v>
      </c>
      <c r="Z241" s="18">
        <f t="shared" si="9"/>
        <v>0.36918619079589843</v>
      </c>
      <c r="AA241">
        <f t="shared" si="10"/>
        <v>80</v>
      </c>
    </row>
    <row r="242" spans="1:27" s="13" customFormat="1" x14ac:dyDescent="0.25">
      <c r="A242" s="14" t="s">
        <v>5611</v>
      </c>
      <c r="B242" s="14" t="s">
        <v>20</v>
      </c>
      <c r="C242" s="14">
        <v>308585</v>
      </c>
      <c r="D242" s="15" t="s">
        <v>18267</v>
      </c>
      <c r="E242" s="15" t="s">
        <v>18268</v>
      </c>
      <c r="F242" s="15">
        <v>240</v>
      </c>
      <c r="G242" s="15">
        <v>1282007</v>
      </c>
      <c r="H242" s="15">
        <v>77688368</v>
      </c>
      <c r="I242" s="15">
        <v>131149</v>
      </c>
      <c r="J242" s="15">
        <v>337689</v>
      </c>
      <c r="K242" s="15">
        <v>0</v>
      </c>
      <c r="L242" s="15">
        <v>0</v>
      </c>
      <c r="M242" s="15">
        <v>4134</v>
      </c>
      <c r="N242" s="15">
        <v>323543</v>
      </c>
      <c r="O242" s="15">
        <v>0</v>
      </c>
      <c r="P242" s="15">
        <v>960</v>
      </c>
      <c r="Q242" s="15">
        <v>0</v>
      </c>
      <c r="R242" s="15">
        <v>0</v>
      </c>
      <c r="S242"/>
      <c r="T242"/>
      <c r="U242" s="11">
        <f t="shared" si="11"/>
        <v>4820</v>
      </c>
      <c r="V242" s="17">
        <f>((G242-G241)*'[1]Z1 values'!C$5*'[1]Z1 values'!$C$10)/'[1]Z1 values'!$C$12</f>
        <v>8.0635528564453121E-3</v>
      </c>
      <c r="W242" s="17">
        <f>((H242-H241)*'[1]Z1 values'!D$5*'[1]Z1 values'!$C$10)/'[1]Z1 values'!$C$12</f>
        <v>2.9621246337890629E-2</v>
      </c>
      <c r="X242" s="17">
        <f>((I242-I241)*'[1]Z1 values'!E$5*'[1]Z1 values'!$C$10)/'[1]Z1 values'!$C$12</f>
        <v>0</v>
      </c>
      <c r="Y242" s="17">
        <f>((J242-J241)*'[1]Z1 values'!F$5*'[1]Z1 values'!$C$10)/'[1]Z1 values'!$C$12</f>
        <v>8.2617187499999994E-2</v>
      </c>
      <c r="Z242" s="18">
        <f t="shared" si="9"/>
        <v>0.12030198669433594</v>
      </c>
      <c r="AA242">
        <f t="shared" si="10"/>
        <v>80.333333333333329</v>
      </c>
    </row>
    <row r="243" spans="1:27" s="13" customFormat="1" x14ac:dyDescent="0.25">
      <c r="A243" s="14" t="s">
        <v>5631</v>
      </c>
      <c r="B243" s="14" t="s">
        <v>20</v>
      </c>
      <c r="C243" s="14">
        <v>309865</v>
      </c>
      <c r="D243" s="15" t="s">
        <v>18267</v>
      </c>
      <c r="E243" s="15" t="s">
        <v>18268</v>
      </c>
      <c r="F243" s="15">
        <v>241</v>
      </c>
      <c r="G243" s="15">
        <v>1286138</v>
      </c>
      <c r="H243" s="15">
        <v>78011916</v>
      </c>
      <c r="I243" s="15">
        <v>131149</v>
      </c>
      <c r="J243" s="15">
        <v>338838</v>
      </c>
      <c r="K243" s="15">
        <v>0</v>
      </c>
      <c r="L243" s="15">
        <v>0</v>
      </c>
      <c r="M243" s="15">
        <v>4130</v>
      </c>
      <c r="N243" s="15">
        <v>323548</v>
      </c>
      <c r="O243" s="15">
        <v>0</v>
      </c>
      <c r="P243" s="15">
        <v>1149</v>
      </c>
      <c r="Q243" s="15">
        <v>0</v>
      </c>
      <c r="R243" s="15">
        <v>0</v>
      </c>
      <c r="S243"/>
      <c r="T243"/>
      <c r="U243" s="11">
        <f t="shared" si="11"/>
        <v>4840</v>
      </c>
      <c r="V243" s="17">
        <f>((G243-G242)*'[1]Z1 values'!C$5*'[1]Z1 values'!$C$10)/'[1]Z1 values'!$C$12</f>
        <v>8.0557525634765616E-3</v>
      </c>
      <c r="W243" s="17">
        <f>((H243-H242)*'[1]Z1 values'!D$5*'[1]Z1 values'!$C$10)/'[1]Z1 values'!$C$12</f>
        <v>2.96217041015625E-2</v>
      </c>
      <c r="X243" s="17">
        <f>((I243-I242)*'[1]Z1 values'!E$5*'[1]Z1 values'!$C$10)/'[1]Z1 values'!$C$12</f>
        <v>0</v>
      </c>
      <c r="Y243" s="17">
        <f>((J243-J242)*'[1]Z1 values'!F$5*'[1]Z1 values'!$C$10)/'[1]Z1 values'!$C$12</f>
        <v>9.8882446289062509E-2</v>
      </c>
      <c r="Z243" s="18">
        <f t="shared" si="9"/>
        <v>0.13655990295410159</v>
      </c>
      <c r="AA243">
        <f t="shared" si="10"/>
        <v>80.666666666666671</v>
      </c>
    </row>
    <row r="244" spans="1:27" s="13" customFormat="1" x14ac:dyDescent="0.25">
      <c r="A244" s="14" t="s">
        <v>5651</v>
      </c>
      <c r="B244" s="14" t="s">
        <v>20</v>
      </c>
      <c r="C244" s="14">
        <v>311145</v>
      </c>
      <c r="D244" s="15" t="s">
        <v>18267</v>
      </c>
      <c r="E244" s="15" t="s">
        <v>18268</v>
      </c>
      <c r="F244" s="15">
        <v>242</v>
      </c>
      <c r="G244" s="15">
        <v>1290276</v>
      </c>
      <c r="H244" s="15">
        <v>78335457</v>
      </c>
      <c r="I244" s="15">
        <v>131149</v>
      </c>
      <c r="J244" s="15">
        <v>339798</v>
      </c>
      <c r="K244" s="15">
        <v>0</v>
      </c>
      <c r="L244" s="15">
        <v>0</v>
      </c>
      <c r="M244" s="15">
        <v>4137</v>
      </c>
      <c r="N244" s="15">
        <v>323541</v>
      </c>
      <c r="O244" s="15">
        <v>0</v>
      </c>
      <c r="P244" s="15">
        <v>960</v>
      </c>
      <c r="Q244" s="15">
        <v>0</v>
      </c>
      <c r="R244" s="15">
        <v>0</v>
      </c>
      <c r="S244"/>
      <c r="T244"/>
      <c r="U244" s="11">
        <f t="shared" si="11"/>
        <v>4860</v>
      </c>
      <c r="V244" s="17">
        <f>((G244-G243)*'[1]Z1 values'!C$5*'[1]Z1 values'!$C$10)/'[1]Z1 values'!$C$12</f>
        <v>8.0694030761718737E-3</v>
      </c>
      <c r="W244" s="17">
        <f>((H244-H243)*'[1]Z1 values'!D$5*'[1]Z1 values'!$C$10)/'[1]Z1 values'!$C$12</f>
        <v>2.9621063232421873E-2</v>
      </c>
      <c r="X244" s="17">
        <f>((I244-I243)*'[1]Z1 values'!E$5*'[1]Z1 values'!$C$10)/'[1]Z1 values'!$C$12</f>
        <v>0</v>
      </c>
      <c r="Y244" s="17">
        <f>((J244-J243)*'[1]Z1 values'!F$5*'[1]Z1 values'!$C$10)/'[1]Z1 values'!$C$12</f>
        <v>8.2617187499999994E-2</v>
      </c>
      <c r="Z244" s="18">
        <f t="shared" si="9"/>
        <v>0.12030765380859373</v>
      </c>
      <c r="AA244">
        <f t="shared" si="10"/>
        <v>81</v>
      </c>
    </row>
    <row r="245" spans="1:27" s="13" customFormat="1" x14ac:dyDescent="0.25">
      <c r="A245" s="14" t="s">
        <v>5675</v>
      </c>
      <c r="B245" s="14" t="s">
        <v>20</v>
      </c>
      <c r="C245" s="14">
        <v>312425</v>
      </c>
      <c r="D245" s="15" t="s">
        <v>18267</v>
      </c>
      <c r="E245" s="15" t="s">
        <v>18268</v>
      </c>
      <c r="F245" s="15">
        <v>243</v>
      </c>
      <c r="G245" s="15">
        <v>1294624</v>
      </c>
      <c r="H245" s="15">
        <v>78658788</v>
      </c>
      <c r="I245" s="15">
        <v>131149</v>
      </c>
      <c r="J245" s="15">
        <v>340892</v>
      </c>
      <c r="K245" s="15">
        <v>0</v>
      </c>
      <c r="L245" s="15">
        <v>0</v>
      </c>
      <c r="M245" s="15">
        <v>4347</v>
      </c>
      <c r="N245" s="15">
        <v>323331</v>
      </c>
      <c r="O245" s="15">
        <v>0</v>
      </c>
      <c r="P245" s="15">
        <v>1094</v>
      </c>
      <c r="Q245" s="15">
        <v>0</v>
      </c>
      <c r="R245" s="15">
        <v>0</v>
      </c>
      <c r="S245"/>
      <c r="T245"/>
      <c r="U245" s="11">
        <f t="shared" si="11"/>
        <v>4880</v>
      </c>
      <c r="V245" s="17">
        <f>((G245-G244)*'[1]Z1 values'!C$5*'[1]Z1 values'!$C$10)/'[1]Z1 values'!$C$12</f>
        <v>8.4789184570312516E-3</v>
      </c>
      <c r="W245" s="17">
        <f>((H245-H244)*'[1]Z1 values'!D$5*'[1]Z1 values'!$C$10)/'[1]Z1 values'!$C$12</f>
        <v>2.9601837158203127E-2</v>
      </c>
      <c r="X245" s="17">
        <f>((I245-I244)*'[1]Z1 values'!E$5*'[1]Z1 values'!$C$10)/'[1]Z1 values'!$C$12</f>
        <v>0</v>
      </c>
      <c r="Y245" s="17">
        <f>((J245-J244)*'[1]Z1 values'!F$5*'[1]Z1 values'!$C$10)/'[1]Z1 values'!$C$12</f>
        <v>9.4149169921875012E-2</v>
      </c>
      <c r="Z245" s="18">
        <f t="shared" si="9"/>
        <v>0.13222992553710938</v>
      </c>
      <c r="AA245">
        <f t="shared" si="10"/>
        <v>81.333333333333329</v>
      </c>
    </row>
    <row r="246" spans="1:27" s="13" customFormat="1" x14ac:dyDescent="0.25">
      <c r="A246" s="14" t="s">
        <v>5695</v>
      </c>
      <c r="B246" s="14" t="s">
        <v>20</v>
      </c>
      <c r="C246" s="14">
        <v>313705</v>
      </c>
      <c r="D246" s="15" t="s">
        <v>18267</v>
      </c>
      <c r="E246" s="15" t="s">
        <v>18268</v>
      </c>
      <c r="F246" s="15">
        <v>244</v>
      </c>
      <c r="G246" s="15">
        <v>1298762</v>
      </c>
      <c r="H246" s="15">
        <v>78982329</v>
      </c>
      <c r="I246" s="15">
        <v>131149</v>
      </c>
      <c r="J246" s="15">
        <v>341852</v>
      </c>
      <c r="K246" s="15">
        <v>0</v>
      </c>
      <c r="L246" s="15">
        <v>0</v>
      </c>
      <c r="M246" s="15">
        <v>4137</v>
      </c>
      <c r="N246" s="15">
        <v>323541</v>
      </c>
      <c r="O246" s="15">
        <v>0</v>
      </c>
      <c r="P246" s="15">
        <v>960</v>
      </c>
      <c r="Q246" s="15">
        <v>0</v>
      </c>
      <c r="R246" s="15">
        <v>0</v>
      </c>
      <c r="S246"/>
      <c r="T246"/>
      <c r="U246" s="11">
        <f t="shared" si="11"/>
        <v>4900</v>
      </c>
      <c r="V246" s="17">
        <f>((G246-G245)*'[1]Z1 values'!C$5*'[1]Z1 values'!$C$10)/'[1]Z1 values'!$C$12</f>
        <v>8.0694030761718737E-3</v>
      </c>
      <c r="W246" s="17">
        <f>((H246-H245)*'[1]Z1 values'!D$5*'[1]Z1 values'!$C$10)/'[1]Z1 values'!$C$12</f>
        <v>2.9621063232421873E-2</v>
      </c>
      <c r="X246" s="17">
        <f>((I246-I245)*'[1]Z1 values'!E$5*'[1]Z1 values'!$C$10)/'[1]Z1 values'!$C$12</f>
        <v>0</v>
      </c>
      <c r="Y246" s="17">
        <f>((J246-J245)*'[1]Z1 values'!F$5*'[1]Z1 values'!$C$10)/'[1]Z1 values'!$C$12</f>
        <v>8.2617187499999994E-2</v>
      </c>
      <c r="Z246" s="18">
        <f t="shared" si="9"/>
        <v>0.12030765380859373</v>
      </c>
      <c r="AA246">
        <f t="shared" si="10"/>
        <v>81.666666666666671</v>
      </c>
    </row>
    <row r="247" spans="1:27" s="13" customFormat="1" x14ac:dyDescent="0.25">
      <c r="A247" s="14" t="s">
        <v>5715</v>
      </c>
      <c r="B247" s="14" t="s">
        <v>20</v>
      </c>
      <c r="C247" s="14">
        <v>314985</v>
      </c>
      <c r="D247" s="15" t="s">
        <v>18267</v>
      </c>
      <c r="E247" s="15" t="s">
        <v>18268</v>
      </c>
      <c r="F247" s="15">
        <v>245</v>
      </c>
      <c r="G247" s="15">
        <v>1302893</v>
      </c>
      <c r="H247" s="15">
        <v>79305877</v>
      </c>
      <c r="I247" s="15">
        <v>131149</v>
      </c>
      <c r="J247" s="15">
        <v>342812</v>
      </c>
      <c r="K247" s="15">
        <v>0</v>
      </c>
      <c r="L247" s="15">
        <v>0</v>
      </c>
      <c r="M247" s="15">
        <v>4130</v>
      </c>
      <c r="N247" s="15">
        <v>323548</v>
      </c>
      <c r="O247" s="15">
        <v>0</v>
      </c>
      <c r="P247" s="15">
        <v>960</v>
      </c>
      <c r="Q247" s="15">
        <v>0</v>
      </c>
      <c r="R247" s="15">
        <v>0</v>
      </c>
      <c r="S247"/>
      <c r="T247"/>
      <c r="U247" s="11">
        <f t="shared" si="11"/>
        <v>4920</v>
      </c>
      <c r="V247" s="17">
        <f>((G247-G246)*'[1]Z1 values'!C$5*'[1]Z1 values'!$C$10)/'[1]Z1 values'!$C$12</f>
        <v>8.0557525634765616E-3</v>
      </c>
      <c r="W247" s="17">
        <f>((H247-H246)*'[1]Z1 values'!D$5*'[1]Z1 values'!$C$10)/'[1]Z1 values'!$C$12</f>
        <v>2.96217041015625E-2</v>
      </c>
      <c r="X247" s="17">
        <f>((I247-I246)*'[1]Z1 values'!E$5*'[1]Z1 values'!$C$10)/'[1]Z1 values'!$C$12</f>
        <v>0</v>
      </c>
      <c r="Y247" s="17">
        <f>((J247-J246)*'[1]Z1 values'!F$5*'[1]Z1 values'!$C$10)/'[1]Z1 values'!$C$12</f>
        <v>8.2617187499999994E-2</v>
      </c>
      <c r="Z247" s="18">
        <f t="shared" si="9"/>
        <v>0.12029464416503906</v>
      </c>
      <c r="AA247">
        <f t="shared" si="10"/>
        <v>82</v>
      </c>
    </row>
    <row r="248" spans="1:27" s="13" customFormat="1" x14ac:dyDescent="0.25">
      <c r="A248" s="14" t="s">
        <v>5741</v>
      </c>
      <c r="B248" s="14" t="s">
        <v>20</v>
      </c>
      <c r="C248" s="14">
        <v>316265</v>
      </c>
      <c r="D248" s="15" t="s">
        <v>18267</v>
      </c>
      <c r="E248" s="15" t="s">
        <v>18268</v>
      </c>
      <c r="F248" s="15">
        <v>246</v>
      </c>
      <c r="G248" s="15">
        <v>1307448</v>
      </c>
      <c r="H248" s="15">
        <v>79629000</v>
      </c>
      <c r="I248" s="15">
        <v>131187</v>
      </c>
      <c r="J248" s="15">
        <v>343951</v>
      </c>
      <c r="K248" s="15">
        <v>0</v>
      </c>
      <c r="L248" s="15">
        <v>0</v>
      </c>
      <c r="M248" s="15">
        <v>4554</v>
      </c>
      <c r="N248" s="15">
        <v>323123</v>
      </c>
      <c r="O248" s="15">
        <v>38</v>
      </c>
      <c r="P248" s="15">
        <v>1139</v>
      </c>
      <c r="Q248" s="15">
        <v>0</v>
      </c>
      <c r="R248" s="15">
        <v>0</v>
      </c>
      <c r="S248"/>
      <c r="T248"/>
      <c r="U248" s="11">
        <f t="shared" si="11"/>
        <v>4940</v>
      </c>
      <c r="V248" s="17">
        <f>((G248-G247)*'[1]Z1 values'!C$5*'[1]Z1 values'!$C$10)/'[1]Z1 values'!$C$12</f>
        <v>8.8825836181640628E-3</v>
      </c>
      <c r="W248" s="17">
        <f>((H248-H247)*'[1]Z1 values'!D$5*'[1]Z1 values'!$C$10)/'[1]Z1 values'!$C$12</f>
        <v>2.9582794189453126E-2</v>
      </c>
      <c r="X248" s="17">
        <f>((I248-I247)*'[1]Z1 values'!E$5*'[1]Z1 values'!$C$10)/'[1]Z1 values'!$C$12</f>
        <v>3.0267333984374998E-3</v>
      </c>
      <c r="Y248" s="17">
        <f>((J248-J247)*'[1]Z1 values'!F$5*'[1]Z1 values'!$C$10)/'[1]Z1 values'!$C$12</f>
        <v>9.8021850585937514E-2</v>
      </c>
      <c r="Z248" s="18">
        <f t="shared" si="9"/>
        <v>0.13951396179199221</v>
      </c>
      <c r="AA248">
        <f t="shared" si="10"/>
        <v>82.333333333333329</v>
      </c>
    </row>
    <row r="249" spans="1:27" s="13" customFormat="1" x14ac:dyDescent="0.25">
      <c r="A249" s="14" t="s">
        <v>5761</v>
      </c>
      <c r="B249" s="14" t="s">
        <v>20</v>
      </c>
      <c r="C249" s="14">
        <v>317545</v>
      </c>
      <c r="D249" s="15" t="s">
        <v>18267</v>
      </c>
      <c r="E249" s="15" t="s">
        <v>18268</v>
      </c>
      <c r="F249" s="15">
        <v>247</v>
      </c>
      <c r="G249" s="15">
        <v>1314141</v>
      </c>
      <c r="H249" s="15">
        <v>79949984</v>
      </c>
      <c r="I249" s="15">
        <v>132405</v>
      </c>
      <c r="J249" s="15">
        <v>345656</v>
      </c>
      <c r="K249" s="15">
        <v>0</v>
      </c>
      <c r="L249" s="15">
        <v>0</v>
      </c>
      <c r="M249" s="15">
        <v>6692</v>
      </c>
      <c r="N249" s="15">
        <v>320984</v>
      </c>
      <c r="O249" s="15">
        <v>1218</v>
      </c>
      <c r="P249" s="15">
        <v>1705</v>
      </c>
      <c r="Q249" s="15">
        <v>0</v>
      </c>
      <c r="R249" s="15">
        <v>0</v>
      </c>
      <c r="S249"/>
      <c r="T249"/>
      <c r="U249" s="11">
        <f t="shared" si="11"/>
        <v>4960</v>
      </c>
      <c r="V249" s="17">
        <f>((G249-G248)*'[1]Z1 values'!C$5*'[1]Z1 values'!$C$10)/'[1]Z1 values'!$C$12</f>
        <v>1.3051840209960936E-2</v>
      </c>
      <c r="W249" s="17">
        <f>((H249-H248)*'[1]Z1 values'!D$5*'[1]Z1 values'!$C$10)/'[1]Z1 values'!$C$12</f>
        <v>2.9386962890625E-2</v>
      </c>
      <c r="X249" s="17">
        <f>((I249-I248)*'[1]Z1 values'!E$5*'[1]Z1 values'!$C$10)/'[1]Z1 values'!$C$12</f>
        <v>9.7014770507812487E-2</v>
      </c>
      <c r="Y249" s="17">
        <f>((J249-J248)*'[1]Z1 values'!F$5*'[1]Z1 values'!$C$10)/'[1]Z1 values'!$C$12</f>
        <v>0.14673156738281251</v>
      </c>
      <c r="Z249" s="18">
        <f t="shared" si="9"/>
        <v>0.28618514099121095</v>
      </c>
      <c r="AA249">
        <f t="shared" si="10"/>
        <v>82.666666666666671</v>
      </c>
    </row>
    <row r="250" spans="1:27" s="13" customFormat="1" x14ac:dyDescent="0.25">
      <c r="A250" s="14" t="s">
        <v>5781</v>
      </c>
      <c r="B250" s="14" t="s">
        <v>20</v>
      </c>
      <c r="C250" s="14">
        <v>318825</v>
      </c>
      <c r="D250" s="15" t="s">
        <v>18267</v>
      </c>
      <c r="E250" s="15" t="s">
        <v>18268</v>
      </c>
      <c r="F250" s="15">
        <v>248</v>
      </c>
      <c r="G250" s="15">
        <v>1318301</v>
      </c>
      <c r="H250" s="15">
        <v>80273503</v>
      </c>
      <c r="I250" s="15">
        <v>132405</v>
      </c>
      <c r="J250" s="15">
        <v>346616</v>
      </c>
      <c r="K250" s="15">
        <v>0</v>
      </c>
      <c r="L250" s="15">
        <v>0</v>
      </c>
      <c r="M250" s="15">
        <v>4158</v>
      </c>
      <c r="N250" s="15">
        <v>323519</v>
      </c>
      <c r="O250" s="15">
        <v>0</v>
      </c>
      <c r="P250" s="15">
        <v>960</v>
      </c>
      <c r="Q250" s="15">
        <v>0</v>
      </c>
      <c r="R250" s="15">
        <v>0</v>
      </c>
      <c r="S250"/>
      <c r="T250"/>
      <c r="U250" s="11">
        <f t="shared" si="11"/>
        <v>4980</v>
      </c>
      <c r="V250" s="17">
        <f>((G250-G249)*'[1]Z1 values'!C$5*'[1]Z1 values'!$C$10)/'[1]Z1 values'!$C$12</f>
        <v>8.1123046874999986E-3</v>
      </c>
      <c r="W250" s="17">
        <f>((H250-H249)*'[1]Z1 values'!D$5*'[1]Z1 values'!$C$10)/'[1]Z1 values'!$C$12</f>
        <v>2.9619049072265625E-2</v>
      </c>
      <c r="X250" s="17">
        <f>((I250-I249)*'[1]Z1 values'!E$5*'[1]Z1 values'!$C$10)/'[1]Z1 values'!$C$12</f>
        <v>0</v>
      </c>
      <c r="Y250" s="17">
        <f>((J250-J249)*'[1]Z1 values'!F$5*'[1]Z1 values'!$C$10)/'[1]Z1 values'!$C$12</f>
        <v>8.2617187499999994E-2</v>
      </c>
      <c r="Z250" s="18">
        <f t="shared" si="9"/>
        <v>0.12034854125976562</v>
      </c>
      <c r="AA250">
        <f t="shared" si="10"/>
        <v>83</v>
      </c>
    </row>
    <row r="251" spans="1:27" s="13" customFormat="1" x14ac:dyDescent="0.25">
      <c r="A251" s="14" t="s">
        <v>5801</v>
      </c>
      <c r="B251" s="14" t="s">
        <v>20</v>
      </c>
      <c r="C251" s="14">
        <v>320105</v>
      </c>
      <c r="D251" s="15" t="s">
        <v>18267</v>
      </c>
      <c r="E251" s="15" t="s">
        <v>18268</v>
      </c>
      <c r="F251" s="15">
        <v>249</v>
      </c>
      <c r="G251" s="15">
        <v>1322801</v>
      </c>
      <c r="H251" s="15">
        <v>80596679</v>
      </c>
      <c r="I251" s="15">
        <v>132441</v>
      </c>
      <c r="J251" s="15">
        <v>347669</v>
      </c>
      <c r="K251" s="15">
        <v>0</v>
      </c>
      <c r="L251" s="15">
        <v>0</v>
      </c>
      <c r="M251" s="15">
        <v>4499</v>
      </c>
      <c r="N251" s="15">
        <v>323176</v>
      </c>
      <c r="O251" s="15">
        <v>36</v>
      </c>
      <c r="P251" s="15">
        <v>1053</v>
      </c>
      <c r="Q251" s="15">
        <v>0</v>
      </c>
      <c r="R251" s="15">
        <v>0</v>
      </c>
      <c r="S251"/>
      <c r="T251"/>
      <c r="U251" s="11">
        <f t="shared" si="11"/>
        <v>5000</v>
      </c>
      <c r="V251" s="17">
        <f>((G251-G250)*'[1]Z1 values'!C$5*'[1]Z1 values'!$C$10)/'[1]Z1 values'!$C$12</f>
        <v>8.7753295898437503E-3</v>
      </c>
      <c r="W251" s="17">
        <f>((H251-H250)*'[1]Z1 values'!D$5*'[1]Z1 values'!$C$10)/'[1]Z1 values'!$C$12</f>
        <v>2.9587646484375001E-2</v>
      </c>
      <c r="X251" s="17">
        <f>((I251-I250)*'[1]Z1 values'!E$5*'[1]Z1 values'!$C$10)/'[1]Z1 values'!$C$12</f>
        <v>2.8674316406249998E-3</v>
      </c>
      <c r="Y251" s="17">
        <f>((J251-J250)*'[1]Z1 values'!F$5*'[1]Z1 values'!$C$10)/'[1]Z1 values'!$C$12</f>
        <v>9.0620727539062501E-2</v>
      </c>
      <c r="Z251" s="18">
        <f t="shared" si="9"/>
        <v>0.13185113525390624</v>
      </c>
      <c r="AA251">
        <f t="shared" si="10"/>
        <v>83.333333333333329</v>
      </c>
    </row>
    <row r="252" spans="1:27" s="13" customFormat="1" x14ac:dyDescent="0.25">
      <c r="A252" s="14" t="s">
        <v>5822</v>
      </c>
      <c r="B252" s="14" t="s">
        <v>20</v>
      </c>
      <c r="C252" s="14">
        <v>321385</v>
      </c>
      <c r="D252" s="15" t="s">
        <v>18267</v>
      </c>
      <c r="E252" s="15" t="s">
        <v>18268</v>
      </c>
      <c r="F252" s="15">
        <v>250</v>
      </c>
      <c r="G252" s="15">
        <v>1327377</v>
      </c>
      <c r="H252" s="15">
        <v>80919771</v>
      </c>
      <c r="I252" s="15">
        <v>132481</v>
      </c>
      <c r="J252" s="15">
        <v>349392</v>
      </c>
      <c r="K252" s="15">
        <v>0</v>
      </c>
      <c r="L252" s="15">
        <v>0</v>
      </c>
      <c r="M252" s="15">
        <v>4575</v>
      </c>
      <c r="N252" s="15">
        <v>323092</v>
      </c>
      <c r="O252" s="15">
        <v>40</v>
      </c>
      <c r="P252" s="15">
        <v>1723</v>
      </c>
      <c r="Q252" s="15">
        <v>0</v>
      </c>
      <c r="R252" s="15">
        <v>0</v>
      </c>
      <c r="S252"/>
      <c r="T252"/>
      <c r="U252" s="11">
        <f t="shared" si="11"/>
        <v>5020</v>
      </c>
      <c r="V252" s="17">
        <f>((G252-G251)*'[1]Z1 values'!C$5*'[1]Z1 values'!$C$10)/'[1]Z1 values'!$C$12</f>
        <v>8.9235351562499989E-3</v>
      </c>
      <c r="W252" s="17">
        <f>((H252-H251)*'[1]Z1 values'!D$5*'[1]Z1 values'!$C$10)/'[1]Z1 values'!$C$12</f>
        <v>2.9579956054687502E-2</v>
      </c>
      <c r="X252" s="17">
        <f>((I252-I251)*'[1]Z1 values'!E$5*'[1]Z1 values'!$C$10)/'[1]Z1 values'!$C$12</f>
        <v>3.1860351562500002E-3</v>
      </c>
      <c r="Y252" s="17">
        <f>((J252-J251)*'[1]Z1 values'!F$5*'[1]Z1 values'!$C$10)/'[1]Z1 values'!$C$12</f>
        <v>0.14828063964843752</v>
      </c>
      <c r="Z252" s="18">
        <f t="shared" si="9"/>
        <v>0.18997016601562502</v>
      </c>
      <c r="AA252">
        <f t="shared" si="10"/>
        <v>83.666666666666671</v>
      </c>
    </row>
    <row r="253" spans="1:27" s="13" customFormat="1" x14ac:dyDescent="0.25">
      <c r="A253" s="14" t="s">
        <v>5842</v>
      </c>
      <c r="B253" s="14" t="s">
        <v>20</v>
      </c>
      <c r="C253" s="14">
        <v>322665</v>
      </c>
      <c r="D253" s="15" t="s">
        <v>18267</v>
      </c>
      <c r="E253" s="15" t="s">
        <v>18268</v>
      </c>
      <c r="F253" s="15">
        <v>251</v>
      </c>
      <c r="G253" s="15">
        <v>1331854</v>
      </c>
      <c r="H253" s="15">
        <v>81242964</v>
      </c>
      <c r="I253" s="15">
        <v>132522</v>
      </c>
      <c r="J253" s="15">
        <v>350751</v>
      </c>
      <c r="K253" s="15">
        <v>0</v>
      </c>
      <c r="L253" s="15">
        <v>0</v>
      </c>
      <c r="M253" s="15">
        <v>4476</v>
      </c>
      <c r="N253" s="15">
        <v>323193</v>
      </c>
      <c r="O253" s="15">
        <v>41</v>
      </c>
      <c r="P253" s="15">
        <v>1359</v>
      </c>
      <c r="Q253" s="15">
        <v>0</v>
      </c>
      <c r="R253" s="15">
        <v>0</v>
      </c>
      <c r="S253"/>
      <c r="T253"/>
      <c r="U253" s="11">
        <f t="shared" si="11"/>
        <v>5040</v>
      </c>
      <c r="V253" s="17">
        <f>((G253-G252)*'[1]Z1 values'!C$5*'[1]Z1 values'!$C$10)/'[1]Z1 values'!$C$12</f>
        <v>8.7304779052734365E-3</v>
      </c>
      <c r="W253" s="17">
        <f>((H253-H252)*'[1]Z1 values'!D$5*'[1]Z1 values'!$C$10)/'[1]Z1 values'!$C$12</f>
        <v>2.9589202880859377E-2</v>
      </c>
      <c r="X253" s="17">
        <f>((I253-I252)*'[1]Z1 values'!E$5*'[1]Z1 values'!$C$10)/'[1]Z1 values'!$C$12</f>
        <v>3.2656860351562497E-3</v>
      </c>
      <c r="Y253" s="17">
        <f>((J253-J252)*'[1]Z1 values'!F$5*'[1]Z1 values'!$C$10)/'[1]Z1 values'!$C$12</f>
        <v>0.1169549560546875</v>
      </c>
      <c r="Z253" s="18">
        <f t="shared" si="9"/>
        <v>0.15854032287597658</v>
      </c>
      <c r="AA253">
        <f t="shared" si="10"/>
        <v>84</v>
      </c>
    </row>
    <row r="254" spans="1:27" s="13" customFormat="1" x14ac:dyDescent="0.25">
      <c r="A254" s="14" t="s">
        <v>5868</v>
      </c>
      <c r="B254" s="14" t="s">
        <v>20</v>
      </c>
      <c r="C254" s="14">
        <v>323945</v>
      </c>
      <c r="D254" s="15" t="s">
        <v>18267</v>
      </c>
      <c r="E254" s="15" t="s">
        <v>18268</v>
      </c>
      <c r="F254" s="15">
        <v>252</v>
      </c>
      <c r="G254" s="15">
        <v>1336819</v>
      </c>
      <c r="H254" s="15">
        <v>81565672</v>
      </c>
      <c r="I254" s="15">
        <v>132602</v>
      </c>
      <c r="J254" s="15">
        <v>352008</v>
      </c>
      <c r="K254" s="15">
        <v>0</v>
      </c>
      <c r="L254" s="15">
        <v>0</v>
      </c>
      <c r="M254" s="15">
        <v>4964</v>
      </c>
      <c r="N254" s="15">
        <v>322708</v>
      </c>
      <c r="O254" s="15">
        <v>80</v>
      </c>
      <c r="P254" s="15">
        <v>1257</v>
      </c>
      <c r="Q254" s="15">
        <v>0</v>
      </c>
      <c r="R254" s="15">
        <v>0</v>
      </c>
      <c r="S254"/>
      <c r="T254"/>
      <c r="U254" s="11">
        <f t="shared" si="11"/>
        <v>5060</v>
      </c>
      <c r="V254" s="17">
        <f>((G254-G253)*'[1]Z1 values'!C$5*'[1]Z1 values'!$C$10)/'[1]Z1 values'!$C$12</f>
        <v>9.6821136474609382E-3</v>
      </c>
      <c r="W254" s="17">
        <f>((H254-H253)*'[1]Z1 values'!D$5*'[1]Z1 values'!$C$10)/'[1]Z1 values'!$C$12</f>
        <v>2.9544799804687501E-2</v>
      </c>
      <c r="X254" s="17">
        <f>((I254-I253)*'[1]Z1 values'!E$5*'[1]Z1 values'!$C$10)/'[1]Z1 values'!$C$12</f>
        <v>6.3720703125000003E-3</v>
      </c>
      <c r="Y254" s="17">
        <f>((J254-J253)*'[1]Z1 values'!F$5*'[1]Z1 values'!$C$10)/'[1]Z1 values'!$C$12</f>
        <v>0.10817687988281251</v>
      </c>
      <c r="Z254" s="18">
        <f t="shared" si="9"/>
        <v>0.15377586364746093</v>
      </c>
      <c r="AA254">
        <f t="shared" si="10"/>
        <v>84.333333333333329</v>
      </c>
    </row>
    <row r="255" spans="1:27" s="13" customFormat="1" x14ac:dyDescent="0.25">
      <c r="A255" s="14" t="s">
        <v>5888</v>
      </c>
      <c r="B255" s="14" t="s">
        <v>20</v>
      </c>
      <c r="C255" s="14">
        <v>325225</v>
      </c>
      <c r="D255" s="15" t="s">
        <v>18267</v>
      </c>
      <c r="E255" s="15" t="s">
        <v>18268</v>
      </c>
      <c r="F255" s="15">
        <v>253</v>
      </c>
      <c r="G255" s="15">
        <v>1340963</v>
      </c>
      <c r="H255" s="15">
        <v>81889206</v>
      </c>
      <c r="I255" s="15">
        <v>132602</v>
      </c>
      <c r="J255" s="15">
        <v>352968</v>
      </c>
      <c r="K255" s="15">
        <v>0</v>
      </c>
      <c r="L255" s="15">
        <v>0</v>
      </c>
      <c r="M255" s="15">
        <v>4143</v>
      </c>
      <c r="N255" s="15">
        <v>323534</v>
      </c>
      <c r="O255" s="15">
        <v>0</v>
      </c>
      <c r="P255" s="15">
        <v>960</v>
      </c>
      <c r="Q255" s="15">
        <v>0</v>
      </c>
      <c r="R255" s="15">
        <v>0</v>
      </c>
      <c r="S255"/>
      <c r="T255"/>
      <c r="U255" s="11">
        <f t="shared" si="11"/>
        <v>5080</v>
      </c>
      <c r="V255" s="17">
        <f>((G255-G254)*'[1]Z1 values'!C$5*'[1]Z1 values'!$C$10)/'[1]Z1 values'!$C$12</f>
        <v>8.0811035156250002E-3</v>
      </c>
      <c r="W255" s="17">
        <f>((H255-H254)*'[1]Z1 values'!D$5*'[1]Z1 values'!$C$10)/'[1]Z1 values'!$C$12</f>
        <v>2.9620422363281253E-2</v>
      </c>
      <c r="X255" s="17">
        <f>((I255-I254)*'[1]Z1 values'!E$5*'[1]Z1 values'!$C$10)/'[1]Z1 values'!$C$12</f>
        <v>0</v>
      </c>
      <c r="Y255" s="17">
        <f>((J255-J254)*'[1]Z1 values'!F$5*'[1]Z1 values'!$C$10)/'[1]Z1 values'!$C$12</f>
        <v>8.2617187499999994E-2</v>
      </c>
      <c r="Z255" s="18">
        <f t="shared" si="9"/>
        <v>0.12031871337890625</v>
      </c>
      <c r="AA255">
        <f t="shared" si="10"/>
        <v>84.666666666666671</v>
      </c>
    </row>
    <row r="256" spans="1:27" s="13" customFormat="1" x14ac:dyDescent="0.25">
      <c r="A256" s="14" t="s">
        <v>5910</v>
      </c>
      <c r="B256" s="14" t="s">
        <v>20</v>
      </c>
      <c r="C256" s="14">
        <v>326505</v>
      </c>
      <c r="D256" s="15" t="s">
        <v>18267</v>
      </c>
      <c r="E256" s="15" t="s">
        <v>18268</v>
      </c>
      <c r="F256" s="15">
        <v>254</v>
      </c>
      <c r="G256" s="15">
        <v>1345481</v>
      </c>
      <c r="H256" s="15">
        <v>82212365</v>
      </c>
      <c r="I256" s="15">
        <v>132602</v>
      </c>
      <c r="J256" s="15">
        <v>354064</v>
      </c>
      <c r="K256" s="15">
        <v>0</v>
      </c>
      <c r="L256" s="15">
        <v>0</v>
      </c>
      <c r="M256" s="15">
        <v>4516</v>
      </c>
      <c r="N256" s="15">
        <v>323159</v>
      </c>
      <c r="O256" s="15">
        <v>0</v>
      </c>
      <c r="P256" s="15">
        <v>1096</v>
      </c>
      <c r="Q256" s="15">
        <v>0</v>
      </c>
      <c r="R256" s="15">
        <v>0</v>
      </c>
      <c r="S256"/>
      <c r="T256"/>
      <c r="U256" s="11">
        <f t="shared" si="11"/>
        <v>5100</v>
      </c>
      <c r="V256" s="17">
        <f>((G256-G255)*'[1]Z1 values'!C$5*'[1]Z1 values'!$C$10)/'[1]Z1 values'!$C$12</f>
        <v>8.8104309082031249E-3</v>
      </c>
      <c r="W256" s="17">
        <f>((H256-H255)*'[1]Z1 values'!D$5*'[1]Z1 values'!$C$10)/'[1]Z1 values'!$C$12</f>
        <v>2.9586090087890628E-2</v>
      </c>
      <c r="X256" s="17">
        <f>((I256-I255)*'[1]Z1 values'!E$5*'[1]Z1 values'!$C$10)/'[1]Z1 values'!$C$12</f>
        <v>0</v>
      </c>
      <c r="Y256" s="17">
        <f>((J256-J255)*'[1]Z1 values'!F$5*'[1]Z1 values'!$C$10)/'[1]Z1 values'!$C$12</f>
        <v>9.4321289062499994E-2</v>
      </c>
      <c r="Z256" s="18">
        <f t="shared" si="9"/>
        <v>0.13271781005859373</v>
      </c>
      <c r="AA256">
        <f t="shared" si="10"/>
        <v>85</v>
      </c>
    </row>
    <row r="257" spans="1:27" s="13" customFormat="1" x14ac:dyDescent="0.25">
      <c r="A257" s="14" t="s">
        <v>5934</v>
      </c>
      <c r="B257" s="14" t="s">
        <v>20</v>
      </c>
      <c r="C257" s="14">
        <v>327785</v>
      </c>
      <c r="D257" s="15" t="s">
        <v>18267</v>
      </c>
      <c r="E257" s="15" t="s">
        <v>18268</v>
      </c>
      <c r="F257" s="15">
        <v>255</v>
      </c>
      <c r="G257" s="15">
        <v>1349594</v>
      </c>
      <c r="H257" s="15">
        <v>82535931</v>
      </c>
      <c r="I257" s="15">
        <v>132602</v>
      </c>
      <c r="J257" s="15">
        <v>355024</v>
      </c>
      <c r="K257" s="15">
        <v>0</v>
      </c>
      <c r="L257" s="15">
        <v>0</v>
      </c>
      <c r="M257" s="15">
        <v>4111</v>
      </c>
      <c r="N257" s="15">
        <v>323566</v>
      </c>
      <c r="O257" s="15">
        <v>0</v>
      </c>
      <c r="P257" s="15">
        <v>960</v>
      </c>
      <c r="Q257" s="15">
        <v>0</v>
      </c>
      <c r="R257" s="15">
        <v>0</v>
      </c>
      <c r="S257"/>
      <c r="T257"/>
      <c r="U257" s="11">
        <f t="shared" si="11"/>
        <v>5120</v>
      </c>
      <c r="V257" s="17">
        <f>((G257-G256)*'[1]Z1 values'!C$5*'[1]Z1 values'!$C$10)/'[1]Z1 values'!$C$12</f>
        <v>8.0206512451171871E-3</v>
      </c>
      <c r="W257" s="17">
        <f>((H257-H256)*'[1]Z1 values'!D$5*'[1]Z1 values'!$C$10)/'[1]Z1 values'!$C$12</f>
        <v>2.9623352050781249E-2</v>
      </c>
      <c r="X257" s="17">
        <f>((I257-I256)*'[1]Z1 values'!E$5*'[1]Z1 values'!$C$10)/'[1]Z1 values'!$C$12</f>
        <v>0</v>
      </c>
      <c r="Y257" s="17">
        <f>((J257-J256)*'[1]Z1 values'!F$5*'[1]Z1 values'!$C$10)/'[1]Z1 values'!$C$12</f>
        <v>8.2617187499999994E-2</v>
      </c>
      <c r="Z257" s="18">
        <f t="shared" si="9"/>
        <v>0.12026119079589843</v>
      </c>
      <c r="AA257">
        <f t="shared" si="10"/>
        <v>85.333333333333329</v>
      </c>
    </row>
    <row r="258" spans="1:27" s="13" customFormat="1" x14ac:dyDescent="0.25">
      <c r="A258" s="14" t="s">
        <v>5962</v>
      </c>
      <c r="B258" s="14" t="s">
        <v>20</v>
      </c>
      <c r="C258" s="14">
        <v>329065</v>
      </c>
      <c r="D258" s="15" t="s">
        <v>18267</v>
      </c>
      <c r="E258" s="15" t="s">
        <v>18268</v>
      </c>
      <c r="F258" s="15">
        <v>256</v>
      </c>
      <c r="G258" s="15">
        <v>1354133</v>
      </c>
      <c r="H258" s="15">
        <v>82859067</v>
      </c>
      <c r="I258" s="15">
        <v>132638</v>
      </c>
      <c r="J258" s="15">
        <v>356453</v>
      </c>
      <c r="K258" s="15">
        <v>0</v>
      </c>
      <c r="L258" s="15">
        <v>0</v>
      </c>
      <c r="M258" s="15">
        <v>4537</v>
      </c>
      <c r="N258" s="15">
        <v>323136</v>
      </c>
      <c r="O258" s="15">
        <v>36</v>
      </c>
      <c r="P258" s="15">
        <v>1429</v>
      </c>
      <c r="Q258" s="15">
        <v>0</v>
      </c>
      <c r="R258" s="15">
        <v>0</v>
      </c>
      <c r="S258"/>
      <c r="T258"/>
      <c r="U258" s="11">
        <f t="shared" si="11"/>
        <v>5140</v>
      </c>
      <c r="V258" s="17">
        <f>((G258-G257)*'[1]Z1 values'!C$5*'[1]Z1 values'!$C$10)/'[1]Z1 values'!$C$12</f>
        <v>8.8513824462890626E-3</v>
      </c>
      <c r="W258" s="17">
        <f>((H258-H257)*'[1]Z1 values'!D$5*'[1]Z1 values'!$C$10)/'[1]Z1 values'!$C$12</f>
        <v>2.9583984375E-2</v>
      </c>
      <c r="X258" s="17">
        <f>((I258-I257)*'[1]Z1 values'!E$5*'[1]Z1 values'!$C$10)/'[1]Z1 values'!$C$12</f>
        <v>2.8674316406249998E-3</v>
      </c>
      <c r="Y258" s="17">
        <f>((J258-J257)*'[1]Z1 values'!F$5*'[1]Z1 values'!$C$10)/'[1]Z1 values'!$C$12</f>
        <v>0.12297912597656251</v>
      </c>
      <c r="Z258" s="18">
        <f t="shared" si="9"/>
        <v>0.16428192443847656</v>
      </c>
      <c r="AA258">
        <f t="shared" si="10"/>
        <v>85.666666666666671</v>
      </c>
    </row>
    <row r="259" spans="1:27" s="13" customFormat="1" x14ac:dyDescent="0.25">
      <c r="A259" s="14" t="s">
        <v>5982</v>
      </c>
      <c r="B259" s="14" t="s">
        <v>20</v>
      </c>
      <c r="C259" s="14">
        <v>330345</v>
      </c>
      <c r="D259" s="15" t="s">
        <v>18267</v>
      </c>
      <c r="E259" s="15" t="s">
        <v>18268</v>
      </c>
      <c r="F259" s="15">
        <v>257</v>
      </c>
      <c r="G259" s="15">
        <v>1365101</v>
      </c>
      <c r="H259" s="15">
        <v>83175766</v>
      </c>
      <c r="I259" s="15">
        <v>135864</v>
      </c>
      <c r="J259" s="15">
        <v>360865</v>
      </c>
      <c r="K259" s="15">
        <v>0</v>
      </c>
      <c r="L259" s="15">
        <v>0</v>
      </c>
      <c r="M259" s="15">
        <v>10966</v>
      </c>
      <c r="N259" s="15">
        <v>316699</v>
      </c>
      <c r="O259" s="15">
        <v>3226</v>
      </c>
      <c r="P259" s="15">
        <v>4412</v>
      </c>
      <c r="Q259" s="15">
        <v>0</v>
      </c>
      <c r="R259" s="15">
        <v>0</v>
      </c>
      <c r="S259"/>
      <c r="T259"/>
      <c r="U259" s="11">
        <f t="shared" si="11"/>
        <v>5160</v>
      </c>
      <c r="V259" s="17">
        <f>((G259-G258)*'[1]Z1 values'!C$5*'[1]Z1 values'!$C$10)/'[1]Z1 values'!$C$12</f>
        <v>2.1388403320312499E-2</v>
      </c>
      <c r="W259" s="17">
        <f>((H259-H258)*'[1]Z1 values'!D$5*'[1]Z1 values'!$C$10)/'[1]Z1 values'!$C$12</f>
        <v>2.8994659423828128E-2</v>
      </c>
      <c r="X259" s="17">
        <f>((I259-I258)*'[1]Z1 values'!E$5*'[1]Z1 values'!$C$10)/'[1]Z1 values'!$C$12</f>
        <v>0.25695373535156246</v>
      </c>
      <c r="Y259" s="17">
        <f>((J259-J258)*'[1]Z1 values'!F$5*'[1]Z1 values'!$C$10)/'[1]Z1 values'!$C$12</f>
        <v>0.37969482421875</v>
      </c>
      <c r="Z259" s="18">
        <f t="shared" ref="Z259:Z322" si="12">SUM(V259:Y259)</f>
        <v>0.68703162231445303</v>
      </c>
      <c r="AA259">
        <f t="shared" ref="AA259:AA322" si="13">U259/60</f>
        <v>86</v>
      </c>
    </row>
    <row r="260" spans="1:27" s="13" customFormat="1" x14ac:dyDescent="0.25">
      <c r="A260" s="14" t="s">
        <v>6002</v>
      </c>
      <c r="B260" s="14" t="s">
        <v>20</v>
      </c>
      <c r="C260" s="14">
        <v>331625</v>
      </c>
      <c r="D260" s="15" t="s">
        <v>18267</v>
      </c>
      <c r="E260" s="15" t="s">
        <v>18268</v>
      </c>
      <c r="F260" s="15">
        <v>258</v>
      </c>
      <c r="G260" s="15">
        <v>1369573</v>
      </c>
      <c r="H260" s="15">
        <v>83498969</v>
      </c>
      <c r="I260" s="15">
        <v>135899</v>
      </c>
      <c r="J260" s="15">
        <v>362018</v>
      </c>
      <c r="K260" s="15">
        <v>0</v>
      </c>
      <c r="L260" s="15">
        <v>0</v>
      </c>
      <c r="M260" s="15">
        <v>4470</v>
      </c>
      <c r="N260" s="15">
        <v>323203</v>
      </c>
      <c r="O260" s="15">
        <v>35</v>
      </c>
      <c r="P260" s="15">
        <v>1153</v>
      </c>
      <c r="Q260" s="15">
        <v>0</v>
      </c>
      <c r="R260" s="15">
        <v>0</v>
      </c>
      <c r="S260"/>
      <c r="T260"/>
      <c r="U260" s="11">
        <f t="shared" ref="U260:U323" si="14">U259+20</f>
        <v>5180</v>
      </c>
      <c r="V260" s="17">
        <f>((G260-G259)*'[1]Z1 values'!C$5*'[1]Z1 values'!$C$10)/'[1]Z1 values'!$C$12</f>
        <v>8.7207275390624988E-3</v>
      </c>
      <c r="W260" s="17">
        <f>((H260-H259)*'[1]Z1 values'!D$5*'[1]Z1 values'!$C$10)/'[1]Z1 values'!$C$12</f>
        <v>2.9590118408203126E-2</v>
      </c>
      <c r="X260" s="17">
        <f>((I260-I259)*'[1]Z1 values'!E$5*'[1]Z1 values'!$C$10)/'[1]Z1 values'!$C$12</f>
        <v>2.7877807617187498E-3</v>
      </c>
      <c r="Y260" s="17">
        <f>((J260-J259)*'[1]Z1 values'!F$5*'[1]Z1 values'!$C$10)/'[1]Z1 values'!$C$12</f>
        <v>9.9226684570312501E-2</v>
      </c>
      <c r="Z260" s="18">
        <f t="shared" si="12"/>
        <v>0.14032531127929687</v>
      </c>
      <c r="AA260">
        <f t="shared" si="13"/>
        <v>86.333333333333329</v>
      </c>
    </row>
    <row r="261" spans="1:27" s="13" customFormat="1" x14ac:dyDescent="0.25">
      <c r="A261" s="14" t="s">
        <v>6022</v>
      </c>
      <c r="B261" s="14" t="s">
        <v>20</v>
      </c>
      <c r="C261" s="14">
        <v>332905</v>
      </c>
      <c r="D261" s="15" t="s">
        <v>18267</v>
      </c>
      <c r="E261" s="15" t="s">
        <v>18268</v>
      </c>
      <c r="F261" s="15">
        <v>259</v>
      </c>
      <c r="G261" s="15">
        <v>1375901</v>
      </c>
      <c r="H261" s="15">
        <v>83820319</v>
      </c>
      <c r="I261" s="15">
        <v>137234</v>
      </c>
      <c r="J261" s="15">
        <v>363585</v>
      </c>
      <c r="K261" s="15">
        <v>0</v>
      </c>
      <c r="L261" s="15">
        <v>0</v>
      </c>
      <c r="M261" s="15">
        <v>6326</v>
      </c>
      <c r="N261" s="15">
        <v>321350</v>
      </c>
      <c r="O261" s="15">
        <v>1335</v>
      </c>
      <c r="P261" s="15">
        <v>1567</v>
      </c>
      <c r="Q261" s="15">
        <v>0</v>
      </c>
      <c r="R261" s="15">
        <v>0</v>
      </c>
      <c r="S261"/>
      <c r="T261"/>
      <c r="U261" s="11">
        <f t="shared" si="14"/>
        <v>5200</v>
      </c>
      <c r="V261" s="17">
        <f>((G261-G260)*'[1]Z1 values'!C$5*'[1]Z1 values'!$C$10)/'[1]Z1 values'!$C$12</f>
        <v>1.23400634765625E-2</v>
      </c>
      <c r="W261" s="17">
        <f>((H261-H260)*'[1]Z1 values'!D$5*'[1]Z1 values'!$C$10)/'[1]Z1 values'!$C$12</f>
        <v>2.9420471191406249E-2</v>
      </c>
      <c r="X261" s="17">
        <f>((I261-I260)*'[1]Z1 values'!E$5*'[1]Z1 values'!$C$10)/'[1]Z1 values'!$C$12</f>
        <v>0.10633392333984373</v>
      </c>
      <c r="Y261" s="17">
        <f>((J261-J260)*'[1]Z1 values'!F$5*'[1]Z1 values'!$C$10)/'[1]Z1 values'!$C$12</f>
        <v>0.13485534667968752</v>
      </c>
      <c r="Z261" s="18">
        <f t="shared" si="12"/>
        <v>0.28294980468749997</v>
      </c>
      <c r="AA261">
        <f t="shared" si="13"/>
        <v>86.666666666666671</v>
      </c>
    </row>
    <row r="262" spans="1:27" s="13" customFormat="1" x14ac:dyDescent="0.25">
      <c r="A262" s="14" t="s">
        <v>6046</v>
      </c>
      <c r="B262" s="14" t="s">
        <v>20</v>
      </c>
      <c r="C262" s="14">
        <v>334185</v>
      </c>
      <c r="D262" s="15" t="s">
        <v>18267</v>
      </c>
      <c r="E262" s="15" t="s">
        <v>18268</v>
      </c>
      <c r="F262" s="15">
        <v>260</v>
      </c>
      <c r="G262" s="15">
        <v>1380647</v>
      </c>
      <c r="H262" s="15">
        <v>84143250</v>
      </c>
      <c r="I262" s="15">
        <v>137272</v>
      </c>
      <c r="J262" s="15">
        <v>364874</v>
      </c>
      <c r="K262" s="15">
        <v>0</v>
      </c>
      <c r="L262" s="15">
        <v>0</v>
      </c>
      <c r="M262" s="15">
        <v>4745</v>
      </c>
      <c r="N262" s="15">
        <v>322931</v>
      </c>
      <c r="O262" s="15">
        <v>38</v>
      </c>
      <c r="P262" s="15">
        <v>1289</v>
      </c>
      <c r="Q262" s="15">
        <v>0</v>
      </c>
      <c r="R262" s="15">
        <v>0</v>
      </c>
      <c r="S262"/>
      <c r="T262"/>
      <c r="U262" s="11">
        <f t="shared" si="14"/>
        <v>5220</v>
      </c>
      <c r="V262" s="17">
        <f>((G262-G261)*'[1]Z1 values'!C$5*'[1]Z1 values'!$C$10)/'[1]Z1 values'!$C$12</f>
        <v>9.2550476074218756E-3</v>
      </c>
      <c r="W262" s="17">
        <f>((H262-H261)*'[1]Z1 values'!D$5*'[1]Z1 values'!$C$10)/'[1]Z1 values'!$C$12</f>
        <v>2.9565216064453125E-2</v>
      </c>
      <c r="X262" s="17">
        <f>((I262-I261)*'[1]Z1 values'!E$5*'[1]Z1 values'!$C$10)/'[1]Z1 values'!$C$12</f>
        <v>3.0267333984374998E-3</v>
      </c>
      <c r="Y262" s="17">
        <f>((J262-J261)*'[1]Z1 values'!F$5*'[1]Z1 values'!$C$10)/'[1]Z1 values'!$C$12</f>
        <v>0.11093078613281251</v>
      </c>
      <c r="Z262" s="18">
        <f t="shared" si="12"/>
        <v>0.15277778320312502</v>
      </c>
      <c r="AA262">
        <f t="shared" si="13"/>
        <v>87</v>
      </c>
    </row>
    <row r="263" spans="1:27" s="13" customFormat="1" x14ac:dyDescent="0.25">
      <c r="A263" s="14" t="s">
        <v>6066</v>
      </c>
      <c r="B263" s="14" t="s">
        <v>20</v>
      </c>
      <c r="C263" s="14">
        <v>335465</v>
      </c>
      <c r="D263" s="15" t="s">
        <v>18267</v>
      </c>
      <c r="E263" s="15" t="s">
        <v>18268</v>
      </c>
      <c r="F263" s="15">
        <v>261</v>
      </c>
      <c r="G263" s="15">
        <v>1384650</v>
      </c>
      <c r="H263" s="15">
        <v>84466925</v>
      </c>
      <c r="I263" s="15">
        <v>137272</v>
      </c>
      <c r="J263" s="15">
        <v>366023</v>
      </c>
      <c r="K263" s="15">
        <v>0</v>
      </c>
      <c r="L263" s="15">
        <v>0</v>
      </c>
      <c r="M263" s="15">
        <v>4001</v>
      </c>
      <c r="N263" s="15">
        <v>323675</v>
      </c>
      <c r="O263" s="15">
        <v>0</v>
      </c>
      <c r="P263" s="15">
        <v>1149</v>
      </c>
      <c r="Q263" s="15">
        <v>0</v>
      </c>
      <c r="R263" s="15">
        <v>0</v>
      </c>
      <c r="S263"/>
      <c r="T263"/>
      <c r="U263" s="11">
        <f t="shared" si="14"/>
        <v>5240</v>
      </c>
      <c r="V263" s="17">
        <f>((G263-G262)*'[1]Z1 values'!C$5*'[1]Z1 values'!$C$10)/'[1]Z1 values'!$C$12</f>
        <v>7.8061431884765622E-3</v>
      </c>
      <c r="W263" s="17">
        <f>((H263-H262)*'[1]Z1 values'!D$5*'[1]Z1 values'!$C$10)/'[1]Z1 values'!$C$12</f>
        <v>2.9633331298828124E-2</v>
      </c>
      <c r="X263" s="17">
        <f>((I263-I262)*'[1]Z1 values'!E$5*'[1]Z1 values'!$C$10)/'[1]Z1 values'!$C$12</f>
        <v>0</v>
      </c>
      <c r="Y263" s="17">
        <f>((J263-J262)*'[1]Z1 values'!F$5*'[1]Z1 values'!$C$10)/'[1]Z1 values'!$C$12</f>
        <v>9.8882446289062509E-2</v>
      </c>
      <c r="Z263" s="18">
        <f t="shared" si="12"/>
        <v>0.13632192077636718</v>
      </c>
      <c r="AA263">
        <f t="shared" si="13"/>
        <v>87.333333333333329</v>
      </c>
    </row>
    <row r="264" spans="1:27" s="13" customFormat="1" x14ac:dyDescent="0.25">
      <c r="A264" s="14" t="s">
        <v>6086</v>
      </c>
      <c r="B264" s="14" t="s">
        <v>20</v>
      </c>
      <c r="C264" s="14">
        <v>336745</v>
      </c>
      <c r="D264" s="15" t="s">
        <v>18267</v>
      </c>
      <c r="E264" s="15" t="s">
        <v>18268</v>
      </c>
      <c r="F264" s="15">
        <v>262</v>
      </c>
      <c r="G264" s="15">
        <v>1389124</v>
      </c>
      <c r="H264" s="15">
        <v>84790131</v>
      </c>
      <c r="I264" s="15">
        <v>137313</v>
      </c>
      <c r="J264" s="15">
        <v>367161</v>
      </c>
      <c r="K264" s="15">
        <v>0</v>
      </c>
      <c r="L264" s="15">
        <v>0</v>
      </c>
      <c r="M264" s="15">
        <v>4472</v>
      </c>
      <c r="N264" s="15">
        <v>323206</v>
      </c>
      <c r="O264" s="15">
        <v>41</v>
      </c>
      <c r="P264" s="15">
        <v>1138</v>
      </c>
      <c r="Q264" s="15">
        <v>0</v>
      </c>
      <c r="R264" s="15">
        <v>0</v>
      </c>
      <c r="S264"/>
      <c r="T264"/>
      <c r="U264" s="11">
        <f t="shared" si="14"/>
        <v>5260</v>
      </c>
      <c r="V264" s="17">
        <f>((G264-G263)*'[1]Z1 values'!C$5*'[1]Z1 values'!$C$10)/'[1]Z1 values'!$C$12</f>
        <v>8.7246276855468749E-3</v>
      </c>
      <c r="W264" s="17">
        <f>((H264-H263)*'[1]Z1 values'!D$5*'[1]Z1 values'!$C$10)/'[1]Z1 values'!$C$12</f>
        <v>2.9590393066406252E-2</v>
      </c>
      <c r="X264" s="17">
        <f>((I264-I263)*'[1]Z1 values'!E$5*'[1]Z1 values'!$C$10)/'[1]Z1 values'!$C$12</f>
        <v>3.2656860351562497E-3</v>
      </c>
      <c r="Y264" s="17">
        <f>((J264-J263)*'[1]Z1 values'!F$5*'[1]Z1 values'!$C$10)/'[1]Z1 values'!$C$12</f>
        <v>9.7935791015625009E-2</v>
      </c>
      <c r="Z264" s="18">
        <f t="shared" si="12"/>
        <v>0.1395164978027344</v>
      </c>
      <c r="AA264">
        <f t="shared" si="13"/>
        <v>87.666666666666671</v>
      </c>
    </row>
    <row r="265" spans="1:27" s="13" customFormat="1" x14ac:dyDescent="0.25">
      <c r="A265" s="14" t="s">
        <v>6108</v>
      </c>
      <c r="B265" s="14" t="s">
        <v>20</v>
      </c>
      <c r="C265" s="14">
        <v>338025</v>
      </c>
      <c r="D265" s="15" t="s">
        <v>18267</v>
      </c>
      <c r="E265" s="15" t="s">
        <v>18268</v>
      </c>
      <c r="F265" s="15">
        <v>263</v>
      </c>
      <c r="G265" s="15">
        <v>1393150</v>
      </c>
      <c r="H265" s="15">
        <v>85113783</v>
      </c>
      <c r="I265" s="15">
        <v>137313</v>
      </c>
      <c r="J265" s="15">
        <v>368121</v>
      </c>
      <c r="K265" s="15">
        <v>0</v>
      </c>
      <c r="L265" s="15">
        <v>0</v>
      </c>
      <c r="M265" s="15">
        <v>4024</v>
      </c>
      <c r="N265" s="15">
        <v>323652</v>
      </c>
      <c r="O265" s="15">
        <v>0</v>
      </c>
      <c r="P265" s="15">
        <v>960</v>
      </c>
      <c r="Q265" s="15">
        <v>0</v>
      </c>
      <c r="R265" s="15">
        <v>0</v>
      </c>
      <c r="S265"/>
      <c r="T265"/>
      <c r="U265" s="11">
        <f t="shared" si="14"/>
        <v>5280</v>
      </c>
      <c r="V265" s="17">
        <f>((G265-G264)*'[1]Z1 values'!C$5*'[1]Z1 values'!$C$10)/'[1]Z1 values'!$C$12</f>
        <v>7.8509948730468744E-3</v>
      </c>
      <c r="W265" s="17">
        <f>((H265-H264)*'[1]Z1 values'!D$5*'[1]Z1 values'!$C$10)/'[1]Z1 values'!$C$12</f>
        <v>2.9631225585937497E-2</v>
      </c>
      <c r="X265" s="17">
        <f>((I265-I264)*'[1]Z1 values'!E$5*'[1]Z1 values'!$C$10)/'[1]Z1 values'!$C$12</f>
        <v>0</v>
      </c>
      <c r="Y265" s="17">
        <f>((J265-J264)*'[1]Z1 values'!F$5*'[1]Z1 values'!$C$10)/'[1]Z1 values'!$C$12</f>
        <v>8.2617187499999994E-2</v>
      </c>
      <c r="Z265" s="18">
        <f t="shared" si="12"/>
        <v>0.12009940795898437</v>
      </c>
      <c r="AA265">
        <f t="shared" si="13"/>
        <v>88</v>
      </c>
    </row>
    <row r="266" spans="1:27" s="13" customFormat="1" x14ac:dyDescent="0.25">
      <c r="A266" s="14" t="s">
        <v>6128</v>
      </c>
      <c r="B266" s="14" t="s">
        <v>20</v>
      </c>
      <c r="C266" s="14">
        <v>339305</v>
      </c>
      <c r="D266" s="15" t="s">
        <v>18267</v>
      </c>
      <c r="E266" s="15" t="s">
        <v>18268</v>
      </c>
      <c r="F266" s="15">
        <v>264</v>
      </c>
      <c r="G266" s="15">
        <v>1397139</v>
      </c>
      <c r="H266" s="15">
        <v>85437473</v>
      </c>
      <c r="I266" s="15">
        <v>137313</v>
      </c>
      <c r="J266" s="15">
        <v>369081</v>
      </c>
      <c r="K266" s="15">
        <v>0</v>
      </c>
      <c r="L266" s="15">
        <v>0</v>
      </c>
      <c r="M266" s="15">
        <v>3987</v>
      </c>
      <c r="N266" s="15">
        <v>323690</v>
      </c>
      <c r="O266" s="15">
        <v>0</v>
      </c>
      <c r="P266" s="15">
        <v>960</v>
      </c>
      <c r="Q266" s="15">
        <v>0</v>
      </c>
      <c r="R266" s="15">
        <v>0</v>
      </c>
      <c r="S266"/>
      <c r="T266"/>
      <c r="U266" s="11">
        <f t="shared" si="14"/>
        <v>5300</v>
      </c>
      <c r="V266" s="17">
        <f>((G266-G265)*'[1]Z1 values'!C$5*'[1]Z1 values'!$C$10)/'[1]Z1 values'!$C$12</f>
        <v>7.7788421630859365E-3</v>
      </c>
      <c r="W266" s="17">
        <f>((H266-H265)*'[1]Z1 values'!D$5*'[1]Z1 values'!$C$10)/'[1]Z1 values'!$C$12</f>
        <v>2.9634704589843752E-2</v>
      </c>
      <c r="X266" s="17">
        <f>((I266-I265)*'[1]Z1 values'!E$5*'[1]Z1 values'!$C$10)/'[1]Z1 values'!$C$12</f>
        <v>0</v>
      </c>
      <c r="Y266" s="17">
        <f>((J266-J265)*'[1]Z1 values'!F$5*'[1]Z1 values'!$C$10)/'[1]Z1 values'!$C$12</f>
        <v>8.2617187499999994E-2</v>
      </c>
      <c r="Z266" s="18">
        <f t="shared" si="12"/>
        <v>0.12003073425292968</v>
      </c>
      <c r="AA266">
        <f t="shared" si="13"/>
        <v>88.333333333333329</v>
      </c>
    </row>
    <row r="267" spans="1:27" s="13" customFormat="1" x14ac:dyDescent="0.25">
      <c r="A267" s="14" t="s">
        <v>6149</v>
      </c>
      <c r="B267" s="14" t="s">
        <v>20</v>
      </c>
      <c r="C267" s="14">
        <v>340585</v>
      </c>
      <c r="D267" s="15" t="s">
        <v>18267</v>
      </c>
      <c r="E267" s="15" t="s">
        <v>18268</v>
      </c>
      <c r="F267" s="15">
        <v>265</v>
      </c>
      <c r="G267" s="15">
        <v>1401156</v>
      </c>
      <c r="H267" s="15">
        <v>85761138</v>
      </c>
      <c r="I267" s="15">
        <v>137313</v>
      </c>
      <c r="J267" s="15">
        <v>370041</v>
      </c>
      <c r="K267" s="15">
        <v>0</v>
      </c>
      <c r="L267" s="15">
        <v>0</v>
      </c>
      <c r="M267" s="15">
        <v>4015</v>
      </c>
      <c r="N267" s="15">
        <v>323665</v>
      </c>
      <c r="O267" s="15">
        <v>0</v>
      </c>
      <c r="P267" s="15">
        <v>960</v>
      </c>
      <c r="Q267" s="15">
        <v>0</v>
      </c>
      <c r="R267" s="15">
        <v>0</v>
      </c>
      <c r="S267"/>
      <c r="T267"/>
      <c r="U267" s="11">
        <f t="shared" si="14"/>
        <v>5320</v>
      </c>
      <c r="V267" s="17">
        <f>((G267-G266)*'[1]Z1 values'!C$5*'[1]Z1 values'!$C$10)/'[1]Z1 values'!$C$12</f>
        <v>7.8334442138671863E-3</v>
      </c>
      <c r="W267" s="17">
        <f>((H267-H266)*'[1]Z1 values'!D$5*'[1]Z1 values'!$C$10)/'[1]Z1 values'!$C$12</f>
        <v>2.9632415771484379E-2</v>
      </c>
      <c r="X267" s="17">
        <f>((I267-I266)*'[1]Z1 values'!E$5*'[1]Z1 values'!$C$10)/'[1]Z1 values'!$C$12</f>
        <v>0</v>
      </c>
      <c r="Y267" s="17">
        <f>((J267-J266)*'[1]Z1 values'!F$5*'[1]Z1 values'!$C$10)/'[1]Z1 values'!$C$12</f>
        <v>8.2617187499999994E-2</v>
      </c>
      <c r="Z267" s="18">
        <f t="shared" si="12"/>
        <v>0.12008304748535156</v>
      </c>
      <c r="AA267">
        <f t="shared" si="13"/>
        <v>88.666666666666671</v>
      </c>
    </row>
    <row r="268" spans="1:27" s="13" customFormat="1" x14ac:dyDescent="0.25">
      <c r="A268" s="14" t="s">
        <v>6178</v>
      </c>
      <c r="B268" s="14" t="s">
        <v>20</v>
      </c>
      <c r="C268" s="14">
        <v>341865</v>
      </c>
      <c r="D268" s="15" t="s">
        <v>18267</v>
      </c>
      <c r="E268" s="15" t="s">
        <v>18268</v>
      </c>
      <c r="F268" s="15">
        <v>266</v>
      </c>
      <c r="G268" s="15">
        <v>1406178</v>
      </c>
      <c r="H268" s="15">
        <v>86083795</v>
      </c>
      <c r="I268" s="15">
        <v>137389</v>
      </c>
      <c r="J268" s="15">
        <v>371287</v>
      </c>
      <c r="K268" s="15">
        <v>0</v>
      </c>
      <c r="L268" s="15">
        <v>0</v>
      </c>
      <c r="M268" s="15">
        <v>5020</v>
      </c>
      <c r="N268" s="15">
        <v>322657</v>
      </c>
      <c r="O268" s="15">
        <v>76</v>
      </c>
      <c r="P268" s="15">
        <v>1246</v>
      </c>
      <c r="Q268" s="15">
        <v>0</v>
      </c>
      <c r="R268" s="15">
        <v>0</v>
      </c>
      <c r="S268"/>
      <c r="T268"/>
      <c r="U268" s="11">
        <f t="shared" si="14"/>
        <v>5340</v>
      </c>
      <c r="V268" s="17">
        <f>((G268-G267)*'[1]Z1 values'!C$5*'[1]Z1 values'!$C$10)/'[1]Z1 values'!$C$12</f>
        <v>9.793267822265625E-3</v>
      </c>
      <c r="W268" s="17">
        <f>((H268-H267)*'[1]Z1 values'!D$5*'[1]Z1 values'!$C$10)/'[1]Z1 values'!$C$12</f>
        <v>2.9540130615234379E-2</v>
      </c>
      <c r="X268" s="17">
        <f>((I268-I267)*'[1]Z1 values'!E$5*'[1]Z1 values'!$C$10)/'[1]Z1 values'!$C$12</f>
        <v>6.0534667968749995E-3</v>
      </c>
      <c r="Y268" s="17">
        <f>((J268-J267)*'[1]Z1 values'!F$5*'[1]Z1 values'!$C$10)/'[1]Z1 values'!$C$12</f>
        <v>0.10723022460937499</v>
      </c>
      <c r="Z268" s="18">
        <f t="shared" si="12"/>
        <v>0.15261708984375</v>
      </c>
      <c r="AA268">
        <f t="shared" si="13"/>
        <v>89</v>
      </c>
    </row>
    <row r="269" spans="1:27" s="13" customFormat="1" x14ac:dyDescent="0.25">
      <c r="A269" s="14" t="s">
        <v>6198</v>
      </c>
      <c r="B269" s="14" t="s">
        <v>20</v>
      </c>
      <c r="C269" s="14">
        <v>343145</v>
      </c>
      <c r="D269" s="15" t="s">
        <v>18267</v>
      </c>
      <c r="E269" s="15" t="s">
        <v>18268</v>
      </c>
      <c r="F269" s="15">
        <v>267</v>
      </c>
      <c r="G269" s="15">
        <v>1410223</v>
      </c>
      <c r="H269" s="15">
        <v>86407428</v>
      </c>
      <c r="I269" s="15">
        <v>137389</v>
      </c>
      <c r="J269" s="15">
        <v>372475</v>
      </c>
      <c r="K269" s="15">
        <v>0</v>
      </c>
      <c r="L269" s="15">
        <v>0</v>
      </c>
      <c r="M269" s="15">
        <v>4043</v>
      </c>
      <c r="N269" s="15">
        <v>323633</v>
      </c>
      <c r="O269" s="15">
        <v>0</v>
      </c>
      <c r="P269" s="15">
        <v>1188</v>
      </c>
      <c r="Q269" s="15">
        <v>0</v>
      </c>
      <c r="R269" s="15">
        <v>0</v>
      </c>
      <c r="S269"/>
      <c r="T269"/>
      <c r="U269" s="11">
        <f t="shared" si="14"/>
        <v>5360</v>
      </c>
      <c r="V269" s="17">
        <f>((G269-G268)*'[1]Z1 values'!C$5*'[1]Z1 values'!$C$10)/'[1]Z1 values'!$C$12</f>
        <v>7.8880462646484361E-3</v>
      </c>
      <c r="W269" s="17">
        <f>((H269-H268)*'[1]Z1 values'!D$5*'[1]Z1 values'!$C$10)/'[1]Z1 values'!$C$12</f>
        <v>2.9629486083984375E-2</v>
      </c>
      <c r="X269" s="17">
        <f>((I269-I268)*'[1]Z1 values'!E$5*'[1]Z1 values'!$C$10)/'[1]Z1 values'!$C$12</f>
        <v>0</v>
      </c>
      <c r="Y269" s="17">
        <f>((J269-J268)*'[1]Z1 values'!F$5*'[1]Z1 values'!$C$10)/'[1]Z1 values'!$C$12</f>
        <v>0.10223876953125002</v>
      </c>
      <c r="Z269" s="18">
        <f t="shared" si="12"/>
        <v>0.13975630187988283</v>
      </c>
      <c r="AA269">
        <f t="shared" si="13"/>
        <v>89.333333333333329</v>
      </c>
    </row>
    <row r="270" spans="1:27" s="13" customFormat="1" x14ac:dyDescent="0.25">
      <c r="A270" s="14" t="s">
        <v>6222</v>
      </c>
      <c r="B270" s="14" t="s">
        <v>20</v>
      </c>
      <c r="C270" s="14">
        <v>344425</v>
      </c>
      <c r="D270" s="15" t="s">
        <v>18267</v>
      </c>
      <c r="E270" s="15" t="s">
        <v>18268</v>
      </c>
      <c r="F270" s="15">
        <v>268</v>
      </c>
      <c r="G270" s="15">
        <v>1414245</v>
      </c>
      <c r="H270" s="15">
        <v>86731086</v>
      </c>
      <c r="I270" s="15">
        <v>137389</v>
      </c>
      <c r="J270" s="15">
        <v>373435</v>
      </c>
      <c r="K270" s="15">
        <v>0</v>
      </c>
      <c r="L270" s="15">
        <v>0</v>
      </c>
      <c r="M270" s="15">
        <v>4021</v>
      </c>
      <c r="N270" s="15">
        <v>323658</v>
      </c>
      <c r="O270" s="15">
        <v>0</v>
      </c>
      <c r="P270" s="15">
        <v>960</v>
      </c>
      <c r="Q270" s="15">
        <v>0</v>
      </c>
      <c r="R270" s="15">
        <v>0</v>
      </c>
      <c r="S270"/>
      <c r="T270"/>
      <c r="U270" s="11">
        <f t="shared" si="14"/>
        <v>5380</v>
      </c>
      <c r="V270" s="17">
        <f>((G270-G269)*'[1]Z1 values'!C$5*'[1]Z1 values'!$C$10)/'[1]Z1 values'!$C$12</f>
        <v>7.8431945800781257E-3</v>
      </c>
      <c r="W270" s="17">
        <f>((H270-H269)*'[1]Z1 values'!D$5*'[1]Z1 values'!$C$10)/'[1]Z1 values'!$C$12</f>
        <v>2.9631774902343748E-2</v>
      </c>
      <c r="X270" s="17">
        <f>((I270-I269)*'[1]Z1 values'!E$5*'[1]Z1 values'!$C$10)/'[1]Z1 values'!$C$12</f>
        <v>0</v>
      </c>
      <c r="Y270" s="17">
        <f>((J270-J269)*'[1]Z1 values'!F$5*'[1]Z1 values'!$C$10)/'[1]Z1 values'!$C$12</f>
        <v>8.2617187499999994E-2</v>
      </c>
      <c r="Z270" s="18">
        <f t="shared" si="12"/>
        <v>0.12009215698242187</v>
      </c>
      <c r="AA270">
        <f t="shared" si="13"/>
        <v>89.666666666666671</v>
      </c>
    </row>
    <row r="271" spans="1:27" s="13" customFormat="1" x14ac:dyDescent="0.25">
      <c r="A271" s="14" t="s">
        <v>6242</v>
      </c>
      <c r="B271" s="14" t="s">
        <v>20</v>
      </c>
      <c r="C271" s="14">
        <v>345705</v>
      </c>
      <c r="D271" s="15" t="s">
        <v>18267</v>
      </c>
      <c r="E271" s="15" t="s">
        <v>18268</v>
      </c>
      <c r="F271" s="15">
        <v>269</v>
      </c>
      <c r="G271" s="15">
        <v>1418259</v>
      </c>
      <c r="H271" s="15">
        <v>87054751</v>
      </c>
      <c r="I271" s="15">
        <v>137389</v>
      </c>
      <c r="J271" s="15">
        <v>374395</v>
      </c>
      <c r="K271" s="15">
        <v>0</v>
      </c>
      <c r="L271" s="15">
        <v>0</v>
      </c>
      <c r="M271" s="15">
        <v>4013</v>
      </c>
      <c r="N271" s="15">
        <v>323665</v>
      </c>
      <c r="O271" s="15">
        <v>0</v>
      </c>
      <c r="P271" s="15">
        <v>960</v>
      </c>
      <c r="Q271" s="15">
        <v>0</v>
      </c>
      <c r="R271" s="15">
        <v>0</v>
      </c>
      <c r="S271"/>
      <c r="T271"/>
      <c r="U271" s="11">
        <f t="shared" si="14"/>
        <v>5400</v>
      </c>
      <c r="V271" s="17">
        <f>((G271-G270)*'[1]Z1 values'!C$5*'[1]Z1 values'!$C$10)/'[1]Z1 values'!$C$12</f>
        <v>7.8275939941406247E-3</v>
      </c>
      <c r="W271" s="17">
        <f>((H271-H270)*'[1]Z1 values'!D$5*'[1]Z1 values'!$C$10)/'[1]Z1 values'!$C$12</f>
        <v>2.9632415771484379E-2</v>
      </c>
      <c r="X271" s="17">
        <f>((I271-I270)*'[1]Z1 values'!E$5*'[1]Z1 values'!$C$10)/'[1]Z1 values'!$C$12</f>
        <v>0</v>
      </c>
      <c r="Y271" s="17">
        <f>((J271-J270)*'[1]Z1 values'!F$5*'[1]Z1 values'!$C$10)/'[1]Z1 values'!$C$12</f>
        <v>8.2617187499999994E-2</v>
      </c>
      <c r="Z271" s="18">
        <f t="shared" si="12"/>
        <v>0.12007719726562499</v>
      </c>
      <c r="AA271">
        <f t="shared" si="13"/>
        <v>90</v>
      </c>
    </row>
    <row r="272" spans="1:27" s="13" customFormat="1" x14ac:dyDescent="0.25">
      <c r="A272" s="14" t="s">
        <v>6267</v>
      </c>
      <c r="B272" s="14" t="s">
        <v>20</v>
      </c>
      <c r="C272" s="14">
        <v>346985</v>
      </c>
      <c r="D272" s="15" t="s">
        <v>18267</v>
      </c>
      <c r="E272" s="15" t="s">
        <v>18268</v>
      </c>
      <c r="F272" s="15">
        <v>270</v>
      </c>
      <c r="G272" s="15">
        <v>1422248</v>
      </c>
      <c r="H272" s="15">
        <v>87378441</v>
      </c>
      <c r="I272" s="15">
        <v>137389</v>
      </c>
      <c r="J272" s="15">
        <v>375355</v>
      </c>
      <c r="K272" s="15">
        <v>0</v>
      </c>
      <c r="L272" s="15">
        <v>0</v>
      </c>
      <c r="M272" s="15">
        <v>3988</v>
      </c>
      <c r="N272" s="15">
        <v>323690</v>
      </c>
      <c r="O272" s="15">
        <v>0</v>
      </c>
      <c r="P272" s="15">
        <v>960</v>
      </c>
      <c r="Q272" s="15">
        <v>0</v>
      </c>
      <c r="R272" s="15">
        <v>0</v>
      </c>
      <c r="S272"/>
      <c r="T272"/>
      <c r="U272" s="11">
        <f t="shared" si="14"/>
        <v>5420</v>
      </c>
      <c r="V272" s="17">
        <f>((G272-G271)*'[1]Z1 values'!C$5*'[1]Z1 values'!$C$10)/'[1]Z1 values'!$C$12</f>
        <v>7.7788421630859365E-3</v>
      </c>
      <c r="W272" s="17">
        <f>((H272-H271)*'[1]Z1 values'!D$5*'[1]Z1 values'!$C$10)/'[1]Z1 values'!$C$12</f>
        <v>2.9634704589843752E-2</v>
      </c>
      <c r="X272" s="17">
        <f>((I272-I271)*'[1]Z1 values'!E$5*'[1]Z1 values'!$C$10)/'[1]Z1 values'!$C$12</f>
        <v>0</v>
      </c>
      <c r="Y272" s="17">
        <f>((J272-J271)*'[1]Z1 values'!F$5*'[1]Z1 values'!$C$10)/'[1]Z1 values'!$C$12</f>
        <v>8.2617187499999994E-2</v>
      </c>
      <c r="Z272" s="18">
        <f t="shared" si="12"/>
        <v>0.12003073425292968</v>
      </c>
      <c r="AA272">
        <f t="shared" si="13"/>
        <v>90.333333333333329</v>
      </c>
    </row>
    <row r="273" spans="1:27" s="13" customFormat="1" x14ac:dyDescent="0.25">
      <c r="A273" s="14" t="s">
        <v>6288</v>
      </c>
      <c r="B273" s="14" t="s">
        <v>20</v>
      </c>
      <c r="C273" s="14">
        <v>348265</v>
      </c>
      <c r="D273" s="15" t="s">
        <v>18267</v>
      </c>
      <c r="E273" s="15" t="s">
        <v>18268</v>
      </c>
      <c r="F273" s="15">
        <v>271</v>
      </c>
      <c r="G273" s="15">
        <v>1430316</v>
      </c>
      <c r="H273" s="15">
        <v>87698050</v>
      </c>
      <c r="I273" s="15">
        <v>139279</v>
      </c>
      <c r="J273" s="15">
        <v>377668</v>
      </c>
      <c r="K273" s="15">
        <v>0</v>
      </c>
      <c r="L273" s="15">
        <v>0</v>
      </c>
      <c r="M273" s="15">
        <v>8067</v>
      </c>
      <c r="N273" s="15">
        <v>319609</v>
      </c>
      <c r="O273" s="15">
        <v>1890</v>
      </c>
      <c r="P273" s="15">
        <v>2313</v>
      </c>
      <c r="Q273" s="15">
        <v>0</v>
      </c>
      <c r="R273" s="15">
        <v>0</v>
      </c>
      <c r="S273"/>
      <c r="T273"/>
      <c r="U273" s="11">
        <f t="shared" si="14"/>
        <v>5440</v>
      </c>
      <c r="V273" s="17">
        <f>((G273-G272)*'[1]Z1 values'!C$5*'[1]Z1 values'!$C$10)/'[1]Z1 values'!$C$12</f>
        <v>1.5733190917968747E-2</v>
      </c>
      <c r="W273" s="17">
        <f>((H273-H272)*'[1]Z1 values'!D$5*'[1]Z1 values'!$C$10)/'[1]Z1 values'!$C$12</f>
        <v>2.9261077880859375E-2</v>
      </c>
      <c r="X273" s="17">
        <f>((I273-I272)*'[1]Z1 values'!E$5*'[1]Z1 values'!$C$10)/'[1]Z1 values'!$C$12</f>
        <v>0.15054016113281249</v>
      </c>
      <c r="Y273" s="17">
        <f>((J273-J272)*'[1]Z1 values'!F$5*'[1]Z1 values'!$C$10)/'[1]Z1 values'!$C$12</f>
        <v>0.19905578613281252</v>
      </c>
      <c r="Z273" s="18">
        <f t="shared" si="12"/>
        <v>0.3945902160644531</v>
      </c>
      <c r="AA273">
        <f t="shared" si="13"/>
        <v>90.666666666666671</v>
      </c>
    </row>
    <row r="274" spans="1:27" s="13" customFormat="1" x14ac:dyDescent="0.25">
      <c r="A274" s="14" t="s">
        <v>6313</v>
      </c>
      <c r="B274" s="14" t="s">
        <v>20</v>
      </c>
      <c r="C274" s="14">
        <v>349545</v>
      </c>
      <c r="D274" s="15" t="s">
        <v>18267</v>
      </c>
      <c r="E274" s="15" t="s">
        <v>18268</v>
      </c>
      <c r="F274" s="15">
        <v>272</v>
      </c>
      <c r="G274" s="15">
        <v>1438320</v>
      </c>
      <c r="H274" s="15">
        <v>88017723</v>
      </c>
      <c r="I274" s="15">
        <v>141415</v>
      </c>
      <c r="J274" s="15">
        <v>380065</v>
      </c>
      <c r="K274" s="15">
        <v>0</v>
      </c>
      <c r="L274" s="15">
        <v>0</v>
      </c>
      <c r="M274" s="15">
        <v>8002</v>
      </c>
      <c r="N274" s="15">
        <v>319673</v>
      </c>
      <c r="O274" s="15">
        <v>2136</v>
      </c>
      <c r="P274" s="15">
        <v>2397</v>
      </c>
      <c r="Q274" s="15">
        <v>0</v>
      </c>
      <c r="R274" s="15">
        <v>0</v>
      </c>
      <c r="S274"/>
      <c r="T274"/>
      <c r="U274" s="11">
        <f t="shared" si="14"/>
        <v>5460</v>
      </c>
      <c r="V274" s="17">
        <f>((G274-G273)*'[1]Z1 values'!C$5*'[1]Z1 values'!$C$10)/'[1]Z1 values'!$C$12</f>
        <v>1.5608386230468748E-2</v>
      </c>
      <c r="W274" s="17">
        <f>((H274-H273)*'[1]Z1 values'!D$5*'[1]Z1 values'!$C$10)/'[1]Z1 values'!$C$12</f>
        <v>2.9266937255859375E-2</v>
      </c>
      <c r="X274" s="17">
        <f>((I274-I273)*'[1]Z1 values'!E$5*'[1]Z1 values'!$C$10)/'[1]Z1 values'!$C$12</f>
        <v>0.17013427734374997</v>
      </c>
      <c r="Y274" s="17">
        <f>((J274-J273)*'[1]Z1 values'!F$5*'[1]Z1 values'!$C$10)/'[1]Z1 values'!$C$12</f>
        <v>0.20628479003906247</v>
      </c>
      <c r="Z274" s="18">
        <f t="shared" si="12"/>
        <v>0.42129439086914056</v>
      </c>
      <c r="AA274">
        <f t="shared" si="13"/>
        <v>91</v>
      </c>
    </row>
    <row r="275" spans="1:27" s="13" customFormat="1" x14ac:dyDescent="0.25">
      <c r="A275" s="14" t="s">
        <v>6335</v>
      </c>
      <c r="B275" s="14" t="s">
        <v>20</v>
      </c>
      <c r="C275" s="14">
        <v>350825</v>
      </c>
      <c r="D275" s="15" t="s">
        <v>18267</v>
      </c>
      <c r="E275" s="15" t="s">
        <v>18268</v>
      </c>
      <c r="F275" s="15">
        <v>273</v>
      </c>
      <c r="G275" s="15">
        <v>1442343</v>
      </c>
      <c r="H275" s="15">
        <v>88341377</v>
      </c>
      <c r="I275" s="15">
        <v>141415</v>
      </c>
      <c r="J275" s="15">
        <v>381214</v>
      </c>
      <c r="K275" s="15">
        <v>0</v>
      </c>
      <c r="L275" s="15">
        <v>0</v>
      </c>
      <c r="M275" s="15">
        <v>4022</v>
      </c>
      <c r="N275" s="15">
        <v>323654</v>
      </c>
      <c r="O275" s="15">
        <v>0</v>
      </c>
      <c r="P275" s="15">
        <v>1149</v>
      </c>
      <c r="Q275" s="15">
        <v>0</v>
      </c>
      <c r="R275" s="15">
        <v>0</v>
      </c>
      <c r="S275"/>
      <c r="T275"/>
      <c r="U275" s="11">
        <f t="shared" si="14"/>
        <v>5480</v>
      </c>
      <c r="V275" s="17">
        <f>((G275-G274)*'[1]Z1 values'!C$5*'[1]Z1 values'!$C$10)/'[1]Z1 values'!$C$12</f>
        <v>7.8451446533203129E-3</v>
      </c>
      <c r="W275" s="17">
        <f>((H275-H274)*'[1]Z1 values'!D$5*'[1]Z1 values'!$C$10)/'[1]Z1 values'!$C$12</f>
        <v>2.9631408691406246E-2</v>
      </c>
      <c r="X275" s="17">
        <f>((I275-I274)*'[1]Z1 values'!E$5*'[1]Z1 values'!$C$10)/'[1]Z1 values'!$C$12</f>
        <v>0</v>
      </c>
      <c r="Y275" s="17">
        <f>((J275-J274)*'[1]Z1 values'!F$5*'[1]Z1 values'!$C$10)/'[1]Z1 values'!$C$12</f>
        <v>9.8882446289062509E-2</v>
      </c>
      <c r="Z275" s="18">
        <f t="shared" si="12"/>
        <v>0.13635899963378906</v>
      </c>
      <c r="AA275">
        <f t="shared" si="13"/>
        <v>91.333333333333329</v>
      </c>
    </row>
    <row r="276" spans="1:27" s="13" customFormat="1" x14ac:dyDescent="0.25">
      <c r="A276" s="14" t="s">
        <v>6360</v>
      </c>
      <c r="B276" s="14" t="s">
        <v>20</v>
      </c>
      <c r="C276" s="14">
        <v>352105</v>
      </c>
      <c r="D276" s="15" t="s">
        <v>18267</v>
      </c>
      <c r="E276" s="15" t="s">
        <v>18268</v>
      </c>
      <c r="F276" s="15">
        <v>274</v>
      </c>
      <c r="G276" s="15">
        <v>1447716</v>
      </c>
      <c r="H276" s="15">
        <v>88663681</v>
      </c>
      <c r="I276" s="15">
        <v>141534</v>
      </c>
      <c r="J276" s="15">
        <v>382731</v>
      </c>
      <c r="K276" s="15">
        <v>0</v>
      </c>
      <c r="L276" s="15">
        <v>0</v>
      </c>
      <c r="M276" s="15">
        <v>5372</v>
      </c>
      <c r="N276" s="15">
        <v>322304</v>
      </c>
      <c r="O276" s="15">
        <v>119</v>
      </c>
      <c r="P276" s="15">
        <v>1517</v>
      </c>
      <c r="Q276" s="15">
        <v>0</v>
      </c>
      <c r="R276" s="15">
        <v>0</v>
      </c>
      <c r="S276"/>
      <c r="T276"/>
      <c r="U276" s="11">
        <f t="shared" si="14"/>
        <v>5500</v>
      </c>
      <c r="V276" s="17">
        <f>((G276-G275)*'[1]Z1 values'!C$5*'[1]Z1 values'!$C$10)/'[1]Z1 values'!$C$12</f>
        <v>1.0477743530273437E-2</v>
      </c>
      <c r="W276" s="17">
        <f>((H276-H275)*'[1]Z1 values'!D$5*'[1]Z1 values'!$C$10)/'[1]Z1 values'!$C$12</f>
        <v>2.9507812499999998E-2</v>
      </c>
      <c r="X276" s="17">
        <f>((I276-I275)*'[1]Z1 values'!E$5*'[1]Z1 values'!$C$10)/'[1]Z1 values'!$C$12</f>
        <v>9.4784545898437492E-3</v>
      </c>
      <c r="Y276" s="17">
        <f>((J276-J275)*'[1]Z1 values'!F$5*'[1]Z1 values'!$C$10)/'[1]Z1 values'!$C$12</f>
        <v>0.13055236816406252</v>
      </c>
      <c r="Z276" s="18">
        <f t="shared" si="12"/>
        <v>0.1800163787841797</v>
      </c>
      <c r="AA276">
        <f t="shared" si="13"/>
        <v>91.666666666666671</v>
      </c>
    </row>
    <row r="277" spans="1:27" s="13" customFormat="1" x14ac:dyDescent="0.25">
      <c r="A277" s="14" t="s">
        <v>6380</v>
      </c>
      <c r="B277" s="14" t="s">
        <v>20</v>
      </c>
      <c r="C277" s="14">
        <v>353385</v>
      </c>
      <c r="D277" s="15" t="s">
        <v>18267</v>
      </c>
      <c r="E277" s="15" t="s">
        <v>18268</v>
      </c>
      <c r="F277" s="15">
        <v>275</v>
      </c>
      <c r="G277" s="15">
        <v>1451752</v>
      </c>
      <c r="H277" s="15">
        <v>88987321</v>
      </c>
      <c r="I277" s="15">
        <v>141534</v>
      </c>
      <c r="J277" s="15">
        <v>383691</v>
      </c>
      <c r="K277" s="15">
        <v>0</v>
      </c>
      <c r="L277" s="15">
        <v>0</v>
      </c>
      <c r="M277" s="15">
        <v>4035</v>
      </c>
      <c r="N277" s="15">
        <v>323640</v>
      </c>
      <c r="O277" s="15">
        <v>0</v>
      </c>
      <c r="P277" s="15">
        <v>960</v>
      </c>
      <c r="Q277" s="15">
        <v>0</v>
      </c>
      <c r="R277" s="15">
        <v>0</v>
      </c>
      <c r="S277"/>
      <c r="T277"/>
      <c r="U277" s="11">
        <f t="shared" si="14"/>
        <v>5520</v>
      </c>
      <c r="V277" s="17">
        <f>((G277-G276)*'[1]Z1 values'!C$5*'[1]Z1 values'!$C$10)/'[1]Z1 values'!$C$12</f>
        <v>7.8704956054687497E-3</v>
      </c>
      <c r="W277" s="17">
        <f>((H277-H276)*'[1]Z1 values'!D$5*'[1]Z1 values'!$C$10)/'[1]Z1 values'!$C$12</f>
        <v>2.9630126953125002E-2</v>
      </c>
      <c r="X277" s="17">
        <f>((I277-I276)*'[1]Z1 values'!E$5*'[1]Z1 values'!$C$10)/'[1]Z1 values'!$C$12</f>
        <v>0</v>
      </c>
      <c r="Y277" s="17">
        <f>((J277-J276)*'[1]Z1 values'!F$5*'[1]Z1 values'!$C$10)/'[1]Z1 values'!$C$12</f>
        <v>8.2617187499999994E-2</v>
      </c>
      <c r="Z277" s="18">
        <f t="shared" si="12"/>
        <v>0.12011781005859375</v>
      </c>
      <c r="AA277">
        <f t="shared" si="13"/>
        <v>92</v>
      </c>
    </row>
    <row r="278" spans="1:27" s="13" customFormat="1" x14ac:dyDescent="0.25">
      <c r="A278" s="14" t="s">
        <v>6400</v>
      </c>
      <c r="B278" s="14" t="s">
        <v>20</v>
      </c>
      <c r="C278" s="14">
        <v>354665</v>
      </c>
      <c r="D278" s="15" t="s">
        <v>18267</v>
      </c>
      <c r="E278" s="15" t="s">
        <v>18268</v>
      </c>
      <c r="F278" s="15">
        <v>276</v>
      </c>
      <c r="G278" s="15">
        <v>1455744</v>
      </c>
      <c r="H278" s="15">
        <v>89311006</v>
      </c>
      <c r="I278" s="15">
        <v>141534</v>
      </c>
      <c r="J278" s="15">
        <v>384651</v>
      </c>
      <c r="K278" s="15">
        <v>0</v>
      </c>
      <c r="L278" s="15">
        <v>0</v>
      </c>
      <c r="M278" s="15">
        <v>3991</v>
      </c>
      <c r="N278" s="15">
        <v>323685</v>
      </c>
      <c r="O278" s="15">
        <v>0</v>
      </c>
      <c r="P278" s="15">
        <v>960</v>
      </c>
      <c r="Q278" s="15">
        <v>0</v>
      </c>
      <c r="R278" s="15">
        <v>0</v>
      </c>
      <c r="S278"/>
      <c r="T278"/>
      <c r="U278" s="11">
        <f t="shared" si="14"/>
        <v>5540</v>
      </c>
      <c r="V278" s="17">
        <f>((G278-G277)*'[1]Z1 values'!C$5*'[1]Z1 values'!$C$10)/'[1]Z1 values'!$C$12</f>
        <v>7.7846923828124998E-3</v>
      </c>
      <c r="W278" s="17">
        <f>((H278-H277)*'[1]Z1 values'!D$5*'[1]Z1 values'!$C$10)/'[1]Z1 values'!$C$12</f>
        <v>2.9634246826171873E-2</v>
      </c>
      <c r="X278" s="17">
        <f>((I278-I277)*'[1]Z1 values'!E$5*'[1]Z1 values'!$C$10)/'[1]Z1 values'!$C$12</f>
        <v>0</v>
      </c>
      <c r="Y278" s="17">
        <f>((J278-J277)*'[1]Z1 values'!F$5*'[1]Z1 values'!$C$10)/'[1]Z1 values'!$C$12</f>
        <v>8.2617187499999994E-2</v>
      </c>
      <c r="Z278" s="18">
        <f t="shared" si="12"/>
        <v>0.12003612670898436</v>
      </c>
      <c r="AA278">
        <f t="shared" si="13"/>
        <v>92.333333333333329</v>
      </c>
    </row>
    <row r="279" spans="1:27" s="13" customFormat="1" x14ac:dyDescent="0.25">
      <c r="A279" s="14" t="s">
        <v>6420</v>
      </c>
      <c r="B279" s="14" t="s">
        <v>20</v>
      </c>
      <c r="C279" s="14">
        <v>355945</v>
      </c>
      <c r="D279" s="15" t="s">
        <v>18267</v>
      </c>
      <c r="E279" s="15" t="s">
        <v>18268</v>
      </c>
      <c r="F279" s="15">
        <v>277</v>
      </c>
      <c r="G279" s="15">
        <v>1459761</v>
      </c>
      <c r="H279" s="15">
        <v>89634666</v>
      </c>
      <c r="I279" s="15">
        <v>141534</v>
      </c>
      <c r="J279" s="15">
        <v>385800</v>
      </c>
      <c r="K279" s="15">
        <v>0</v>
      </c>
      <c r="L279" s="15">
        <v>0</v>
      </c>
      <c r="M279" s="15">
        <v>4016</v>
      </c>
      <c r="N279" s="15">
        <v>323660</v>
      </c>
      <c r="O279" s="15">
        <v>0</v>
      </c>
      <c r="P279" s="15">
        <v>1149</v>
      </c>
      <c r="Q279" s="15">
        <v>0</v>
      </c>
      <c r="R279" s="15">
        <v>0</v>
      </c>
      <c r="S279"/>
      <c r="T279"/>
      <c r="U279" s="11">
        <f t="shared" si="14"/>
        <v>5560</v>
      </c>
      <c r="V279" s="17">
        <f>((G279-G278)*'[1]Z1 values'!C$5*'[1]Z1 values'!$C$10)/'[1]Z1 values'!$C$12</f>
        <v>7.8334442138671863E-3</v>
      </c>
      <c r="W279" s="17">
        <f>((H279-H278)*'[1]Z1 values'!D$5*'[1]Z1 values'!$C$10)/'[1]Z1 values'!$C$12</f>
        <v>2.9631958007812497E-2</v>
      </c>
      <c r="X279" s="17">
        <f>((I279-I278)*'[1]Z1 values'!E$5*'[1]Z1 values'!$C$10)/'[1]Z1 values'!$C$12</f>
        <v>0</v>
      </c>
      <c r="Y279" s="17">
        <f>((J279-J278)*'[1]Z1 values'!F$5*'[1]Z1 values'!$C$10)/'[1]Z1 values'!$C$12</f>
        <v>9.8882446289062509E-2</v>
      </c>
      <c r="Z279" s="18">
        <f t="shared" si="12"/>
        <v>0.13634784851074219</v>
      </c>
      <c r="AA279">
        <f t="shared" si="13"/>
        <v>92.666666666666671</v>
      </c>
    </row>
    <row r="280" spans="1:27" s="13" customFormat="1" x14ac:dyDescent="0.25">
      <c r="A280" s="14" t="s">
        <v>6440</v>
      </c>
      <c r="B280" s="14" t="s">
        <v>20</v>
      </c>
      <c r="C280" s="14">
        <v>357225</v>
      </c>
      <c r="D280" s="15" t="s">
        <v>18267</v>
      </c>
      <c r="E280" s="15" t="s">
        <v>18268</v>
      </c>
      <c r="F280" s="15">
        <v>278</v>
      </c>
      <c r="G280" s="15">
        <v>1464475</v>
      </c>
      <c r="H280" s="15">
        <v>89957628</v>
      </c>
      <c r="I280" s="15">
        <v>141574</v>
      </c>
      <c r="J280" s="15">
        <v>386949</v>
      </c>
      <c r="K280" s="15">
        <v>0</v>
      </c>
      <c r="L280" s="15">
        <v>0</v>
      </c>
      <c r="M280" s="15">
        <v>4713</v>
      </c>
      <c r="N280" s="15">
        <v>322962</v>
      </c>
      <c r="O280" s="15">
        <v>40</v>
      </c>
      <c r="P280" s="15">
        <v>1149</v>
      </c>
      <c r="Q280" s="15">
        <v>0</v>
      </c>
      <c r="R280" s="15">
        <v>0</v>
      </c>
      <c r="S280"/>
      <c r="T280"/>
      <c r="U280" s="11">
        <f t="shared" si="14"/>
        <v>5580</v>
      </c>
      <c r="V280" s="17">
        <f>((G280-G279)*'[1]Z1 values'!C$5*'[1]Z1 values'!$C$10)/'[1]Z1 values'!$C$12</f>
        <v>9.1926452636718753E-3</v>
      </c>
      <c r="W280" s="17">
        <f>((H280-H279)*'[1]Z1 values'!D$5*'[1]Z1 values'!$C$10)/'[1]Z1 values'!$C$12</f>
        <v>2.9568054199218752E-2</v>
      </c>
      <c r="X280" s="17">
        <f>((I280-I279)*'[1]Z1 values'!E$5*'[1]Z1 values'!$C$10)/'[1]Z1 values'!$C$12</f>
        <v>3.1860351562500002E-3</v>
      </c>
      <c r="Y280" s="17">
        <f>((J280-J279)*'[1]Z1 values'!F$5*'[1]Z1 values'!$C$10)/'[1]Z1 values'!$C$12</f>
        <v>9.8882446289062509E-2</v>
      </c>
      <c r="Z280" s="18">
        <f t="shared" si="12"/>
        <v>0.14082918090820312</v>
      </c>
      <c r="AA280">
        <f t="shared" si="13"/>
        <v>93</v>
      </c>
    </row>
    <row r="281" spans="1:27" s="13" customFormat="1" x14ac:dyDescent="0.25">
      <c r="A281" s="14" t="s">
        <v>6467</v>
      </c>
      <c r="B281" s="14" t="s">
        <v>20</v>
      </c>
      <c r="C281" s="14">
        <v>358505</v>
      </c>
      <c r="D281" s="15" t="s">
        <v>18267</v>
      </c>
      <c r="E281" s="15" t="s">
        <v>18268</v>
      </c>
      <c r="F281" s="15">
        <v>279</v>
      </c>
      <c r="G281" s="15">
        <v>1469038</v>
      </c>
      <c r="H281" s="15">
        <v>90280743</v>
      </c>
      <c r="I281" s="15">
        <v>141613</v>
      </c>
      <c r="J281" s="15">
        <v>388191</v>
      </c>
      <c r="K281" s="15">
        <v>0</v>
      </c>
      <c r="L281" s="15">
        <v>0</v>
      </c>
      <c r="M281" s="15">
        <v>4562</v>
      </c>
      <c r="N281" s="15">
        <v>323115</v>
      </c>
      <c r="O281" s="15">
        <v>39</v>
      </c>
      <c r="P281" s="15">
        <v>1242</v>
      </c>
      <c r="Q281" s="15">
        <v>0</v>
      </c>
      <c r="R281" s="15">
        <v>0</v>
      </c>
      <c r="S281"/>
      <c r="T281"/>
      <c r="U281" s="11">
        <f t="shared" si="14"/>
        <v>5600</v>
      </c>
      <c r="V281" s="17">
        <f>((G281-G280)*'[1]Z1 values'!C$5*'[1]Z1 values'!$C$10)/'[1]Z1 values'!$C$12</f>
        <v>8.898184204101562E-3</v>
      </c>
      <c r="W281" s="17">
        <f>((H281-H280)*'[1]Z1 values'!D$5*'[1]Z1 values'!$C$10)/'[1]Z1 values'!$C$12</f>
        <v>2.9582061767578126E-2</v>
      </c>
      <c r="X281" s="17">
        <f>((I281-I280)*'[1]Z1 values'!E$5*'[1]Z1 values'!$C$10)/'[1]Z1 values'!$C$12</f>
        <v>3.1063842773437498E-3</v>
      </c>
      <c r="Y281" s="17">
        <f>((J281-J280)*'[1]Z1 values'!F$5*'[1]Z1 values'!$C$10)/'[1]Z1 values'!$C$12</f>
        <v>0.106885986328125</v>
      </c>
      <c r="Z281" s="18">
        <f t="shared" si="12"/>
        <v>0.14847261657714844</v>
      </c>
      <c r="AA281">
        <f t="shared" si="13"/>
        <v>93.333333333333329</v>
      </c>
    </row>
    <row r="282" spans="1:27" s="13" customFormat="1" x14ac:dyDescent="0.25">
      <c r="A282" s="14" t="s">
        <v>6487</v>
      </c>
      <c r="B282" s="14" t="s">
        <v>20</v>
      </c>
      <c r="C282" s="14">
        <v>359785</v>
      </c>
      <c r="D282" s="15" t="s">
        <v>18267</v>
      </c>
      <c r="E282" s="15" t="s">
        <v>18268</v>
      </c>
      <c r="F282" s="15">
        <v>280</v>
      </c>
      <c r="G282" s="15">
        <v>1473185</v>
      </c>
      <c r="H282" s="15">
        <v>90604275</v>
      </c>
      <c r="I282" s="15">
        <v>141613</v>
      </c>
      <c r="J282" s="15">
        <v>389151</v>
      </c>
      <c r="K282" s="15">
        <v>0</v>
      </c>
      <c r="L282" s="15">
        <v>0</v>
      </c>
      <c r="M282" s="15">
        <v>4146</v>
      </c>
      <c r="N282" s="15">
        <v>323532</v>
      </c>
      <c r="O282" s="15">
        <v>0</v>
      </c>
      <c r="P282" s="15">
        <v>960</v>
      </c>
      <c r="Q282" s="15">
        <v>0</v>
      </c>
      <c r="R282" s="15">
        <v>0</v>
      </c>
      <c r="S282"/>
      <c r="T282"/>
      <c r="U282" s="11">
        <f t="shared" si="14"/>
        <v>5620</v>
      </c>
      <c r="V282" s="17">
        <f>((G282-G281)*'[1]Z1 values'!C$5*'[1]Z1 values'!$C$10)/'[1]Z1 values'!$C$12</f>
        <v>8.0869537353515618E-3</v>
      </c>
      <c r="W282" s="17">
        <f>((H282-H281)*'[1]Z1 values'!D$5*'[1]Z1 values'!$C$10)/'[1]Z1 values'!$C$12</f>
        <v>2.9620239257812504E-2</v>
      </c>
      <c r="X282" s="17">
        <f>((I282-I281)*'[1]Z1 values'!E$5*'[1]Z1 values'!$C$10)/'[1]Z1 values'!$C$12</f>
        <v>0</v>
      </c>
      <c r="Y282" s="17">
        <f>((J282-J281)*'[1]Z1 values'!F$5*'[1]Z1 values'!$C$10)/'[1]Z1 values'!$C$12</f>
        <v>8.2617187499999994E-2</v>
      </c>
      <c r="Z282" s="18">
        <f t="shared" si="12"/>
        <v>0.12032438049316406</v>
      </c>
      <c r="AA282">
        <f t="shared" si="13"/>
        <v>93.666666666666671</v>
      </c>
    </row>
    <row r="283" spans="1:27" s="13" customFormat="1" x14ac:dyDescent="0.25">
      <c r="A283" s="14" t="s">
        <v>6512</v>
      </c>
      <c r="B283" s="14" t="s">
        <v>20</v>
      </c>
      <c r="C283" s="14">
        <v>361065</v>
      </c>
      <c r="D283" s="15" t="s">
        <v>18267</v>
      </c>
      <c r="E283" s="15" t="s">
        <v>18268</v>
      </c>
      <c r="F283" s="15">
        <v>281</v>
      </c>
      <c r="G283" s="15">
        <v>1478605</v>
      </c>
      <c r="H283" s="15">
        <v>90926532</v>
      </c>
      <c r="I283" s="15">
        <v>141867</v>
      </c>
      <c r="J283" s="15">
        <v>390471</v>
      </c>
      <c r="K283" s="15">
        <v>0</v>
      </c>
      <c r="L283" s="15">
        <v>0</v>
      </c>
      <c r="M283" s="15">
        <v>5418</v>
      </c>
      <c r="N283" s="15">
        <v>322257</v>
      </c>
      <c r="O283" s="15">
        <v>254</v>
      </c>
      <c r="P283" s="15">
        <v>1320</v>
      </c>
      <c r="Q283" s="15">
        <v>0</v>
      </c>
      <c r="R283" s="15">
        <v>0</v>
      </c>
      <c r="S283"/>
      <c r="T283"/>
      <c r="U283" s="11">
        <f t="shared" si="14"/>
        <v>5640</v>
      </c>
      <c r="V283" s="17">
        <f>((G283-G282)*'[1]Z1 values'!C$5*'[1]Z1 values'!$C$10)/'[1]Z1 values'!$C$12</f>
        <v>1.0569396972656251E-2</v>
      </c>
      <c r="W283" s="17">
        <f>((H283-H282)*'[1]Z1 values'!D$5*'[1]Z1 values'!$C$10)/'[1]Z1 values'!$C$12</f>
        <v>2.9503509521484377E-2</v>
      </c>
      <c r="X283" s="17">
        <f>((I283-I282)*'[1]Z1 values'!E$5*'[1]Z1 values'!$C$10)/'[1]Z1 values'!$C$12</f>
        <v>2.0231323242187498E-2</v>
      </c>
      <c r="Y283" s="17">
        <f>((J283-J282)*'[1]Z1 values'!F$5*'[1]Z1 values'!$C$10)/'[1]Z1 values'!$C$12</f>
        <v>0.1135986328125</v>
      </c>
      <c r="Z283" s="18">
        <f t="shared" si="12"/>
        <v>0.17390286254882814</v>
      </c>
      <c r="AA283">
        <f t="shared" si="13"/>
        <v>94</v>
      </c>
    </row>
    <row r="284" spans="1:27" s="13" customFormat="1" x14ac:dyDescent="0.25">
      <c r="A284" s="14" t="s">
        <v>6532</v>
      </c>
      <c r="B284" s="14" t="s">
        <v>20</v>
      </c>
      <c r="C284" s="14">
        <v>362345</v>
      </c>
      <c r="D284" s="15" t="s">
        <v>18267</v>
      </c>
      <c r="E284" s="15" t="s">
        <v>18268</v>
      </c>
      <c r="F284" s="15">
        <v>282</v>
      </c>
      <c r="G284" s="15">
        <v>1482732</v>
      </c>
      <c r="H284" s="15">
        <v>91250082</v>
      </c>
      <c r="I284" s="15">
        <v>141867</v>
      </c>
      <c r="J284" s="15">
        <v>391431</v>
      </c>
      <c r="K284" s="15">
        <v>0</v>
      </c>
      <c r="L284" s="15">
        <v>0</v>
      </c>
      <c r="M284" s="15">
        <v>4126</v>
      </c>
      <c r="N284" s="15">
        <v>323550</v>
      </c>
      <c r="O284" s="15">
        <v>0</v>
      </c>
      <c r="P284" s="15">
        <v>960</v>
      </c>
      <c r="Q284" s="15">
        <v>0</v>
      </c>
      <c r="R284" s="15">
        <v>0</v>
      </c>
      <c r="S284"/>
      <c r="T284"/>
      <c r="U284" s="11">
        <f t="shared" si="14"/>
        <v>5660</v>
      </c>
      <c r="V284" s="17">
        <f>((G284-G283)*'[1]Z1 values'!C$5*'[1]Z1 values'!$C$10)/'[1]Z1 values'!$C$12</f>
        <v>8.0479522705078112E-3</v>
      </c>
      <c r="W284" s="17">
        <f>((H284-H283)*'[1]Z1 values'!D$5*'[1]Z1 values'!$C$10)/'[1]Z1 values'!$C$12</f>
        <v>2.9621887207031249E-2</v>
      </c>
      <c r="X284" s="17">
        <f>((I284-I283)*'[1]Z1 values'!E$5*'[1]Z1 values'!$C$10)/'[1]Z1 values'!$C$12</f>
        <v>0</v>
      </c>
      <c r="Y284" s="17">
        <f>((J284-J283)*'[1]Z1 values'!F$5*'[1]Z1 values'!$C$10)/'[1]Z1 values'!$C$12</f>
        <v>8.2617187499999994E-2</v>
      </c>
      <c r="Z284" s="18">
        <f t="shared" si="12"/>
        <v>0.12028702697753905</v>
      </c>
      <c r="AA284">
        <f t="shared" si="13"/>
        <v>94.333333333333329</v>
      </c>
    </row>
    <row r="285" spans="1:27" s="13" customFormat="1" x14ac:dyDescent="0.25">
      <c r="A285" s="14" t="s">
        <v>6556</v>
      </c>
      <c r="B285" s="14" t="s">
        <v>20</v>
      </c>
      <c r="C285" s="14">
        <v>363625</v>
      </c>
      <c r="D285" s="15" t="s">
        <v>18267</v>
      </c>
      <c r="E285" s="15" t="s">
        <v>18268</v>
      </c>
      <c r="F285" s="15">
        <v>283</v>
      </c>
      <c r="G285" s="15">
        <v>1491290</v>
      </c>
      <c r="H285" s="15">
        <v>91569205</v>
      </c>
      <c r="I285" s="15">
        <v>144577</v>
      </c>
      <c r="J285" s="15">
        <v>392420</v>
      </c>
      <c r="K285" s="15">
        <v>0</v>
      </c>
      <c r="L285" s="15">
        <v>0</v>
      </c>
      <c r="M285" s="15">
        <v>8556</v>
      </c>
      <c r="N285" s="15">
        <v>319123</v>
      </c>
      <c r="O285" s="15">
        <v>2710</v>
      </c>
      <c r="P285" s="15">
        <v>989</v>
      </c>
      <c r="Q285" s="15">
        <v>0</v>
      </c>
      <c r="R285" s="15">
        <v>0</v>
      </c>
      <c r="S285"/>
      <c r="T285"/>
      <c r="U285" s="11">
        <f t="shared" si="14"/>
        <v>5680</v>
      </c>
      <c r="V285" s="17">
        <f>((G285-G284)*'[1]Z1 values'!C$5*'[1]Z1 values'!$C$10)/'[1]Z1 values'!$C$12</f>
        <v>1.6688726806640623E-2</v>
      </c>
      <c r="W285" s="17">
        <f>((H285-H284)*'[1]Z1 values'!D$5*'[1]Z1 values'!$C$10)/'[1]Z1 values'!$C$12</f>
        <v>2.9216583251953126E-2</v>
      </c>
      <c r="X285" s="17">
        <f>((I285-I284)*'[1]Z1 values'!E$5*'[1]Z1 values'!$C$10)/'[1]Z1 values'!$C$12</f>
        <v>0.21585388183593746</v>
      </c>
      <c r="Y285" s="17">
        <f>((J285-J284)*'[1]Z1 values'!F$5*'[1]Z1 values'!$C$10)/'[1]Z1 values'!$C$12</f>
        <v>8.5112915039062514E-2</v>
      </c>
      <c r="Z285" s="18">
        <f t="shared" si="12"/>
        <v>0.34687210693359372</v>
      </c>
      <c r="AA285">
        <f t="shared" si="13"/>
        <v>94.666666666666671</v>
      </c>
    </row>
    <row r="286" spans="1:27" s="13" customFormat="1" x14ac:dyDescent="0.25">
      <c r="A286" s="14" t="s">
        <v>6576</v>
      </c>
      <c r="B286" s="14" t="s">
        <v>20</v>
      </c>
      <c r="C286" s="14">
        <v>364905</v>
      </c>
      <c r="D286" s="15" t="s">
        <v>18267</v>
      </c>
      <c r="E286" s="15" t="s">
        <v>18268</v>
      </c>
      <c r="F286" s="15">
        <v>284</v>
      </c>
      <c r="G286" s="15">
        <v>1495443</v>
      </c>
      <c r="H286" s="15">
        <v>91892729</v>
      </c>
      <c r="I286" s="15">
        <v>144577</v>
      </c>
      <c r="J286" s="15">
        <v>393380</v>
      </c>
      <c r="K286" s="15">
        <v>0</v>
      </c>
      <c r="L286" s="15">
        <v>0</v>
      </c>
      <c r="M286" s="15">
        <v>4152</v>
      </c>
      <c r="N286" s="15">
        <v>323524</v>
      </c>
      <c r="O286" s="15">
        <v>0</v>
      </c>
      <c r="P286" s="15">
        <v>960</v>
      </c>
      <c r="Q286" s="15">
        <v>0</v>
      </c>
      <c r="R286" s="15">
        <v>0</v>
      </c>
      <c r="S286"/>
      <c r="T286"/>
      <c r="U286" s="11">
        <f t="shared" si="14"/>
        <v>5700</v>
      </c>
      <c r="V286" s="17">
        <f>((G286-G285)*'[1]Z1 values'!C$5*'[1]Z1 values'!$C$10)/'[1]Z1 values'!$C$12</f>
        <v>8.0986541748046866E-3</v>
      </c>
      <c r="W286" s="17">
        <f>((H286-H285)*'[1]Z1 values'!D$5*'[1]Z1 values'!$C$10)/'[1]Z1 values'!$C$12</f>
        <v>2.9619506835937504E-2</v>
      </c>
      <c r="X286" s="17">
        <f>((I286-I285)*'[1]Z1 values'!E$5*'[1]Z1 values'!$C$10)/'[1]Z1 values'!$C$12</f>
        <v>0</v>
      </c>
      <c r="Y286" s="17">
        <f>((J286-J285)*'[1]Z1 values'!F$5*'[1]Z1 values'!$C$10)/'[1]Z1 values'!$C$12</f>
        <v>8.2617187499999994E-2</v>
      </c>
      <c r="Z286" s="18">
        <f t="shared" si="12"/>
        <v>0.12033534851074218</v>
      </c>
      <c r="AA286">
        <f t="shared" si="13"/>
        <v>95</v>
      </c>
    </row>
    <row r="287" spans="1:27" s="13" customFormat="1" x14ac:dyDescent="0.25">
      <c r="A287" s="14" t="s">
        <v>6600</v>
      </c>
      <c r="B287" s="14" t="s">
        <v>20</v>
      </c>
      <c r="C287" s="14">
        <v>366185</v>
      </c>
      <c r="D287" s="15" t="s">
        <v>18267</v>
      </c>
      <c r="E287" s="15" t="s">
        <v>18268</v>
      </c>
      <c r="F287" s="15">
        <v>285</v>
      </c>
      <c r="G287" s="15">
        <v>1499551</v>
      </c>
      <c r="H287" s="15">
        <v>92216300</v>
      </c>
      <c r="I287" s="15">
        <v>144577</v>
      </c>
      <c r="J287" s="15">
        <v>394529</v>
      </c>
      <c r="K287" s="15">
        <v>0</v>
      </c>
      <c r="L287" s="15">
        <v>0</v>
      </c>
      <c r="M287" s="15">
        <v>4106</v>
      </c>
      <c r="N287" s="15">
        <v>323571</v>
      </c>
      <c r="O287" s="15">
        <v>0</v>
      </c>
      <c r="P287" s="15">
        <v>1149</v>
      </c>
      <c r="Q287" s="15">
        <v>0</v>
      </c>
      <c r="R287" s="15">
        <v>0</v>
      </c>
      <c r="S287"/>
      <c r="T287"/>
      <c r="U287" s="11">
        <f t="shared" si="14"/>
        <v>5720</v>
      </c>
      <c r="V287" s="17">
        <f>((G287-G286)*'[1]Z1 values'!C$5*'[1]Z1 values'!$C$10)/'[1]Z1 values'!$C$12</f>
        <v>8.0109008789062512E-3</v>
      </c>
      <c r="W287" s="17">
        <f>((H287-H286)*'[1]Z1 values'!D$5*'[1]Z1 values'!$C$10)/'[1]Z1 values'!$C$12</f>
        <v>2.9623809814453127E-2</v>
      </c>
      <c r="X287" s="17">
        <f>((I287-I286)*'[1]Z1 values'!E$5*'[1]Z1 values'!$C$10)/'[1]Z1 values'!$C$12</f>
        <v>0</v>
      </c>
      <c r="Y287" s="17">
        <f>((J287-J286)*'[1]Z1 values'!F$5*'[1]Z1 values'!$C$10)/'[1]Z1 values'!$C$12</f>
        <v>9.8882446289062509E-2</v>
      </c>
      <c r="Z287" s="18">
        <f t="shared" si="12"/>
        <v>0.13651715698242189</v>
      </c>
      <c r="AA287">
        <f t="shared" si="13"/>
        <v>95.333333333333329</v>
      </c>
    </row>
    <row r="288" spans="1:27" s="13" customFormat="1" x14ac:dyDescent="0.25">
      <c r="A288" s="14" t="s">
        <v>6620</v>
      </c>
      <c r="B288" s="14" t="s">
        <v>20</v>
      </c>
      <c r="C288" s="14">
        <v>367465</v>
      </c>
      <c r="D288" s="15" t="s">
        <v>18267</v>
      </c>
      <c r="E288" s="15" t="s">
        <v>18268</v>
      </c>
      <c r="F288" s="15">
        <v>286</v>
      </c>
      <c r="G288" s="15">
        <v>1503692</v>
      </c>
      <c r="H288" s="15">
        <v>92539839</v>
      </c>
      <c r="I288" s="15">
        <v>144577</v>
      </c>
      <c r="J288" s="15">
        <v>395489</v>
      </c>
      <c r="K288" s="15">
        <v>0</v>
      </c>
      <c r="L288" s="15">
        <v>0</v>
      </c>
      <c r="M288" s="15">
        <v>4139</v>
      </c>
      <c r="N288" s="15">
        <v>323539</v>
      </c>
      <c r="O288" s="15">
        <v>0</v>
      </c>
      <c r="P288" s="15">
        <v>960</v>
      </c>
      <c r="Q288" s="15">
        <v>0</v>
      </c>
      <c r="R288" s="15">
        <v>0</v>
      </c>
      <c r="S288"/>
      <c r="T288"/>
      <c r="U288" s="11">
        <f t="shared" si="14"/>
        <v>5740</v>
      </c>
      <c r="V288" s="17">
        <f>((G288-G287)*'[1]Z1 values'!C$5*'[1]Z1 values'!$C$10)/'[1]Z1 values'!$C$12</f>
        <v>8.0752532958984387E-3</v>
      </c>
      <c r="W288" s="17">
        <f>((H288-H287)*'[1]Z1 values'!D$5*'[1]Z1 values'!$C$10)/'[1]Z1 values'!$C$12</f>
        <v>2.9620880126953124E-2</v>
      </c>
      <c r="X288" s="17">
        <f>((I288-I287)*'[1]Z1 values'!E$5*'[1]Z1 values'!$C$10)/'[1]Z1 values'!$C$12</f>
        <v>0</v>
      </c>
      <c r="Y288" s="17">
        <f>((J288-J287)*'[1]Z1 values'!F$5*'[1]Z1 values'!$C$10)/'[1]Z1 values'!$C$12</f>
        <v>8.2617187499999994E-2</v>
      </c>
      <c r="Z288" s="18">
        <f t="shared" si="12"/>
        <v>0.12031332092285156</v>
      </c>
      <c r="AA288">
        <f t="shared" si="13"/>
        <v>95.666666666666671</v>
      </c>
    </row>
    <row r="289" spans="1:27" s="13" customFormat="1" x14ac:dyDescent="0.25">
      <c r="A289" s="14" t="s">
        <v>6644</v>
      </c>
      <c r="B289" s="14" t="s">
        <v>20</v>
      </c>
      <c r="C289" s="14">
        <v>368745</v>
      </c>
      <c r="D289" s="15" t="s">
        <v>18267</v>
      </c>
      <c r="E289" s="15" t="s">
        <v>18268</v>
      </c>
      <c r="F289" s="15">
        <v>287</v>
      </c>
      <c r="G289" s="15">
        <v>1508724</v>
      </c>
      <c r="H289" s="15">
        <v>92862484</v>
      </c>
      <c r="I289" s="15">
        <v>144656</v>
      </c>
      <c r="J289" s="15">
        <v>396826</v>
      </c>
      <c r="K289" s="15">
        <v>0</v>
      </c>
      <c r="L289" s="15">
        <v>0</v>
      </c>
      <c r="M289" s="15">
        <v>5030</v>
      </c>
      <c r="N289" s="15">
        <v>322645</v>
      </c>
      <c r="O289" s="15">
        <v>79</v>
      </c>
      <c r="P289" s="15">
        <v>1337</v>
      </c>
      <c r="Q289" s="15">
        <v>0</v>
      </c>
      <c r="R289" s="15">
        <v>0</v>
      </c>
      <c r="S289"/>
      <c r="T289"/>
      <c r="U289" s="11">
        <f t="shared" si="14"/>
        <v>5760</v>
      </c>
      <c r="V289" s="17">
        <f>((G289-G288)*'[1]Z1 values'!C$5*'[1]Z1 values'!$C$10)/'[1]Z1 values'!$C$12</f>
        <v>9.8127685546875003E-3</v>
      </c>
      <c r="W289" s="17">
        <f>((H289-H288)*'[1]Z1 values'!D$5*'[1]Z1 values'!$C$10)/'[1]Z1 values'!$C$12</f>
        <v>2.9539031982421877E-2</v>
      </c>
      <c r="X289" s="17">
        <f>((I289-I288)*'[1]Z1 values'!E$5*'[1]Z1 values'!$C$10)/'[1]Z1 values'!$C$12</f>
        <v>6.2924194335937491E-3</v>
      </c>
      <c r="Y289" s="17">
        <f>((J289-J288)*'[1]Z1 values'!F$5*'[1]Z1 values'!$C$10)/'[1]Z1 values'!$C$12</f>
        <v>0.1150616455078125</v>
      </c>
      <c r="Z289" s="18">
        <f t="shared" si="12"/>
        <v>0.16070586547851562</v>
      </c>
      <c r="AA289">
        <f t="shared" si="13"/>
        <v>96</v>
      </c>
    </row>
    <row r="290" spans="1:27" s="13" customFormat="1" x14ac:dyDescent="0.25">
      <c r="A290" s="14" t="s">
        <v>6668</v>
      </c>
      <c r="B290" s="14" t="s">
        <v>20</v>
      </c>
      <c r="C290" s="14">
        <v>370025</v>
      </c>
      <c r="D290" s="15" t="s">
        <v>18267</v>
      </c>
      <c r="E290" s="15" t="s">
        <v>18268</v>
      </c>
      <c r="F290" s="15">
        <v>288</v>
      </c>
      <c r="G290" s="15">
        <v>1520224</v>
      </c>
      <c r="H290" s="15">
        <v>93178656</v>
      </c>
      <c r="I290" s="15">
        <v>148787</v>
      </c>
      <c r="J290" s="15">
        <v>400227</v>
      </c>
      <c r="K290" s="15">
        <v>0</v>
      </c>
      <c r="L290" s="15">
        <v>0</v>
      </c>
      <c r="M290" s="15">
        <v>11498</v>
      </c>
      <c r="N290" s="15">
        <v>316172</v>
      </c>
      <c r="O290" s="15">
        <v>4131</v>
      </c>
      <c r="P290" s="15">
        <v>3401</v>
      </c>
      <c r="Q290" s="15">
        <v>0</v>
      </c>
      <c r="R290" s="15">
        <v>0</v>
      </c>
      <c r="S290"/>
      <c r="T290"/>
      <c r="U290" s="11">
        <f t="shared" si="14"/>
        <v>5780</v>
      </c>
      <c r="V290" s="17">
        <f>((G290-G289)*'[1]Z1 values'!C$5*'[1]Z1 values'!$C$10)/'[1]Z1 values'!$C$12</f>
        <v>2.2425842285156251E-2</v>
      </c>
      <c r="W290" s="17">
        <f>((H290-H289)*'[1]Z1 values'!D$5*'[1]Z1 values'!$C$10)/'[1]Z1 values'!$C$12</f>
        <v>2.8946411132812499E-2</v>
      </c>
      <c r="X290" s="17">
        <f>((I290-I289)*'[1]Z1 values'!E$5*'[1]Z1 values'!$C$10)/'[1]Z1 values'!$C$12</f>
        <v>0.32903778076171875</v>
      </c>
      <c r="Y290" s="17">
        <f>((J290-J289)*'[1]Z1 values'!F$5*'[1]Z1 values'!$C$10)/'[1]Z1 values'!$C$12</f>
        <v>0.29268859863281255</v>
      </c>
      <c r="Z290" s="18">
        <f t="shared" si="12"/>
        <v>0.67309863281250004</v>
      </c>
      <c r="AA290">
        <f t="shared" si="13"/>
        <v>96.333333333333329</v>
      </c>
    </row>
    <row r="291" spans="1:27" s="13" customFormat="1" x14ac:dyDescent="0.25">
      <c r="A291" s="14" t="s">
        <v>6688</v>
      </c>
      <c r="B291" s="14" t="s">
        <v>20</v>
      </c>
      <c r="C291" s="14">
        <v>371305</v>
      </c>
      <c r="D291" s="15" t="s">
        <v>18267</v>
      </c>
      <c r="E291" s="15" t="s">
        <v>18268</v>
      </c>
      <c r="F291" s="15">
        <v>289</v>
      </c>
      <c r="G291" s="15">
        <v>1527983</v>
      </c>
      <c r="H291" s="15">
        <v>93498575</v>
      </c>
      <c r="I291" s="15">
        <v>150336</v>
      </c>
      <c r="J291" s="15">
        <v>402508</v>
      </c>
      <c r="K291" s="15">
        <v>0</v>
      </c>
      <c r="L291" s="15">
        <v>0</v>
      </c>
      <c r="M291" s="15">
        <v>7758</v>
      </c>
      <c r="N291" s="15">
        <v>319919</v>
      </c>
      <c r="O291" s="15">
        <v>1549</v>
      </c>
      <c r="P291" s="15">
        <v>2281</v>
      </c>
      <c r="Q291" s="15">
        <v>0</v>
      </c>
      <c r="R291" s="15">
        <v>0</v>
      </c>
      <c r="S291"/>
      <c r="T291"/>
      <c r="U291" s="11">
        <f t="shared" si="14"/>
        <v>5800</v>
      </c>
      <c r="V291" s="17">
        <f>((G291-G290)*'[1]Z1 values'!C$5*'[1]Z1 values'!$C$10)/'[1]Z1 values'!$C$12</f>
        <v>1.5130618286132814E-2</v>
      </c>
      <c r="W291" s="17">
        <f>((H291-H290)*'[1]Z1 values'!D$5*'[1]Z1 values'!$C$10)/'[1]Z1 values'!$C$12</f>
        <v>2.9289459228515623E-2</v>
      </c>
      <c r="X291" s="17">
        <f>((I291-I290)*'[1]Z1 values'!E$5*'[1]Z1 values'!$C$10)/'[1]Z1 values'!$C$12</f>
        <v>0.12337921142578123</v>
      </c>
      <c r="Y291" s="17">
        <f>((J291-J290)*'[1]Z1 values'!F$5*'[1]Z1 values'!$C$10)/'[1]Z1 values'!$C$12</f>
        <v>0.1963018798828125</v>
      </c>
      <c r="Z291" s="18">
        <f t="shared" si="12"/>
        <v>0.36410116882324217</v>
      </c>
      <c r="AA291">
        <f t="shared" si="13"/>
        <v>96.666666666666671</v>
      </c>
    </row>
    <row r="292" spans="1:27" s="13" customFormat="1" x14ac:dyDescent="0.25">
      <c r="A292" s="14" t="s">
        <v>6708</v>
      </c>
      <c r="B292" s="14" t="s">
        <v>20</v>
      </c>
      <c r="C292" s="14">
        <v>372585</v>
      </c>
      <c r="D292" s="15" t="s">
        <v>18267</v>
      </c>
      <c r="E292" s="15" t="s">
        <v>18268</v>
      </c>
      <c r="F292" s="15">
        <v>290</v>
      </c>
      <c r="G292" s="15">
        <v>1538065</v>
      </c>
      <c r="H292" s="15">
        <v>93816170</v>
      </c>
      <c r="I292" s="15">
        <v>153495</v>
      </c>
      <c r="J292" s="15">
        <v>406631</v>
      </c>
      <c r="K292" s="15">
        <v>0</v>
      </c>
      <c r="L292" s="15">
        <v>0</v>
      </c>
      <c r="M292" s="15">
        <v>10080</v>
      </c>
      <c r="N292" s="15">
        <v>317595</v>
      </c>
      <c r="O292" s="15">
        <v>3159</v>
      </c>
      <c r="P292" s="15">
        <v>4123</v>
      </c>
      <c r="Q292" s="15">
        <v>0</v>
      </c>
      <c r="R292" s="15">
        <v>0</v>
      </c>
      <c r="S292"/>
      <c r="T292"/>
      <c r="U292" s="11">
        <f t="shared" si="14"/>
        <v>5820</v>
      </c>
      <c r="V292" s="17">
        <f>((G292-G291)*'[1]Z1 values'!C$5*'[1]Z1 values'!$C$10)/'[1]Z1 values'!$C$12</f>
        <v>1.9660638427734373E-2</v>
      </c>
      <c r="W292" s="17">
        <f>((H292-H291)*'[1]Z1 values'!D$5*'[1]Z1 values'!$C$10)/'[1]Z1 values'!$C$12</f>
        <v>2.9076690673828127E-2</v>
      </c>
      <c r="X292" s="17">
        <f>((I292-I291)*'[1]Z1 values'!E$5*'[1]Z1 values'!$C$10)/'[1]Z1 values'!$C$12</f>
        <v>0.25161712646484374</v>
      </c>
      <c r="Y292" s="17">
        <f>((J292-J291)*'[1]Z1 values'!F$5*'[1]Z1 values'!$C$10)/'[1]Z1 values'!$C$12</f>
        <v>0.35482360839843752</v>
      </c>
      <c r="Z292" s="18">
        <f t="shared" si="12"/>
        <v>0.65517806396484379</v>
      </c>
      <c r="AA292">
        <f t="shared" si="13"/>
        <v>97</v>
      </c>
    </row>
    <row r="293" spans="1:27" s="13" customFormat="1" x14ac:dyDescent="0.25">
      <c r="A293" s="14" t="s">
        <v>6728</v>
      </c>
      <c r="B293" s="14" t="s">
        <v>20</v>
      </c>
      <c r="C293" s="14">
        <v>373865</v>
      </c>
      <c r="D293" s="15" t="s">
        <v>18267</v>
      </c>
      <c r="E293" s="15" t="s">
        <v>18268</v>
      </c>
      <c r="F293" s="15">
        <v>291</v>
      </c>
      <c r="G293" s="15">
        <v>1542551</v>
      </c>
      <c r="H293" s="15">
        <v>94139364</v>
      </c>
      <c r="I293" s="15">
        <v>153536</v>
      </c>
      <c r="J293" s="15">
        <v>407791</v>
      </c>
      <c r="K293" s="15">
        <v>0</v>
      </c>
      <c r="L293" s="15">
        <v>0</v>
      </c>
      <c r="M293" s="15">
        <v>4484</v>
      </c>
      <c r="N293" s="15">
        <v>323194</v>
      </c>
      <c r="O293" s="15">
        <v>41</v>
      </c>
      <c r="P293" s="15">
        <v>1160</v>
      </c>
      <c r="Q293" s="15">
        <v>0</v>
      </c>
      <c r="R293" s="15">
        <v>0</v>
      </c>
      <c r="S293"/>
      <c r="T293"/>
      <c r="U293" s="11">
        <f t="shared" si="14"/>
        <v>5840</v>
      </c>
      <c r="V293" s="17">
        <f>((G293-G292)*'[1]Z1 values'!C$5*'[1]Z1 values'!$C$10)/'[1]Z1 values'!$C$12</f>
        <v>8.7480285644531246E-3</v>
      </c>
      <c r="W293" s="17">
        <f>((H293-H292)*'[1]Z1 values'!D$5*'[1]Z1 values'!$C$10)/'[1]Z1 values'!$C$12</f>
        <v>2.958929443359375E-2</v>
      </c>
      <c r="X293" s="17">
        <f>((I293-I292)*'[1]Z1 values'!E$5*'[1]Z1 values'!$C$10)/'[1]Z1 values'!$C$12</f>
        <v>3.2656860351562497E-3</v>
      </c>
      <c r="Y293" s="17">
        <f>((J293-J292)*'[1]Z1 values'!F$5*'[1]Z1 values'!$C$10)/'[1]Z1 values'!$C$12</f>
        <v>9.9829101562499994E-2</v>
      </c>
      <c r="Z293" s="18">
        <f t="shared" si="12"/>
        <v>0.14143211059570313</v>
      </c>
      <c r="AA293">
        <f t="shared" si="13"/>
        <v>97.333333333333329</v>
      </c>
    </row>
    <row r="294" spans="1:27" s="13" customFormat="1" x14ac:dyDescent="0.25">
      <c r="A294" s="14" t="s">
        <v>6754</v>
      </c>
      <c r="B294" s="14" t="s">
        <v>20</v>
      </c>
      <c r="C294" s="14">
        <v>375145</v>
      </c>
      <c r="D294" s="15" t="s">
        <v>18267</v>
      </c>
      <c r="E294" s="15" t="s">
        <v>18268</v>
      </c>
      <c r="F294" s="15">
        <v>292</v>
      </c>
      <c r="G294" s="15">
        <v>1547114</v>
      </c>
      <c r="H294" s="15">
        <v>94462480</v>
      </c>
      <c r="I294" s="15">
        <v>153576</v>
      </c>
      <c r="J294" s="15">
        <v>408843</v>
      </c>
      <c r="K294" s="15">
        <v>0</v>
      </c>
      <c r="L294" s="15">
        <v>0</v>
      </c>
      <c r="M294" s="15">
        <v>4561</v>
      </c>
      <c r="N294" s="15">
        <v>323116</v>
      </c>
      <c r="O294" s="15">
        <v>40</v>
      </c>
      <c r="P294" s="15">
        <v>1052</v>
      </c>
      <c r="Q294" s="15">
        <v>0</v>
      </c>
      <c r="R294" s="15">
        <v>0</v>
      </c>
      <c r="S294"/>
      <c r="T294"/>
      <c r="U294" s="11">
        <f t="shared" si="14"/>
        <v>5860</v>
      </c>
      <c r="V294" s="17">
        <f>((G294-G293)*'[1]Z1 values'!C$5*'[1]Z1 values'!$C$10)/'[1]Z1 values'!$C$12</f>
        <v>8.898184204101562E-3</v>
      </c>
      <c r="W294" s="17">
        <f>((H294-H293)*'[1]Z1 values'!D$5*'[1]Z1 values'!$C$10)/'[1]Z1 values'!$C$12</f>
        <v>2.9582153320312499E-2</v>
      </c>
      <c r="X294" s="17">
        <f>((I294-I293)*'[1]Z1 values'!E$5*'[1]Z1 values'!$C$10)/'[1]Z1 values'!$C$12</f>
        <v>3.1860351562500002E-3</v>
      </c>
      <c r="Y294" s="17">
        <f>((J294-J293)*'[1]Z1 values'!F$5*'[1]Z1 values'!$C$10)/'[1]Z1 values'!$C$12</f>
        <v>9.053466796875001E-2</v>
      </c>
      <c r="Z294" s="18">
        <f t="shared" si="12"/>
        <v>0.13220104064941407</v>
      </c>
      <c r="AA294">
        <f t="shared" si="13"/>
        <v>97.666666666666671</v>
      </c>
    </row>
    <row r="295" spans="1:27" s="13" customFormat="1" x14ac:dyDescent="0.25">
      <c r="A295" s="14" t="s">
        <v>6776</v>
      </c>
      <c r="B295" s="14" t="s">
        <v>20</v>
      </c>
      <c r="C295" s="14">
        <v>376425</v>
      </c>
      <c r="D295" s="15" t="s">
        <v>18267</v>
      </c>
      <c r="E295" s="15" t="s">
        <v>18268</v>
      </c>
      <c r="F295" s="15">
        <v>293</v>
      </c>
      <c r="G295" s="15">
        <v>1551712</v>
      </c>
      <c r="H295" s="15">
        <v>94785552</v>
      </c>
      <c r="I295" s="15">
        <v>153617</v>
      </c>
      <c r="J295" s="15">
        <v>409974</v>
      </c>
      <c r="K295" s="15">
        <v>0</v>
      </c>
      <c r="L295" s="15">
        <v>0</v>
      </c>
      <c r="M295" s="15">
        <v>4597</v>
      </c>
      <c r="N295" s="15">
        <v>323072</v>
      </c>
      <c r="O295" s="15">
        <v>41</v>
      </c>
      <c r="P295" s="15">
        <v>1131</v>
      </c>
      <c r="Q295" s="15">
        <v>0</v>
      </c>
      <c r="R295" s="15">
        <v>0</v>
      </c>
      <c r="S295"/>
      <c r="T295"/>
      <c r="U295" s="11">
        <f t="shared" si="14"/>
        <v>5880</v>
      </c>
      <c r="V295" s="17">
        <f>((G295-G294)*'[1]Z1 values'!C$5*'[1]Z1 values'!$C$10)/'[1]Z1 values'!$C$12</f>
        <v>8.9664367675781256E-3</v>
      </c>
      <c r="W295" s="17">
        <f>((H295-H294)*'[1]Z1 values'!D$5*'[1]Z1 values'!$C$10)/'[1]Z1 values'!$C$12</f>
        <v>2.9578125E-2</v>
      </c>
      <c r="X295" s="17">
        <f>((I295-I294)*'[1]Z1 values'!E$5*'[1]Z1 values'!$C$10)/'[1]Z1 values'!$C$12</f>
        <v>3.2656860351562497E-3</v>
      </c>
      <c r="Y295" s="17">
        <f>((J295-J294)*'[1]Z1 values'!F$5*'[1]Z1 values'!$C$10)/'[1]Z1 values'!$C$12</f>
        <v>9.7333374023437488E-2</v>
      </c>
      <c r="Z295" s="18">
        <f t="shared" si="12"/>
        <v>0.13914362182617185</v>
      </c>
      <c r="AA295">
        <f t="shared" si="13"/>
        <v>98</v>
      </c>
    </row>
    <row r="296" spans="1:27" s="13" customFormat="1" x14ac:dyDescent="0.25">
      <c r="A296" s="14" t="s">
        <v>6801</v>
      </c>
      <c r="B296" s="14" t="s">
        <v>20</v>
      </c>
      <c r="C296" s="14">
        <v>377705</v>
      </c>
      <c r="D296" s="15" t="s">
        <v>18267</v>
      </c>
      <c r="E296" s="15" t="s">
        <v>18268</v>
      </c>
      <c r="F296" s="15">
        <v>294</v>
      </c>
      <c r="G296" s="15">
        <v>1556761</v>
      </c>
      <c r="H296" s="15">
        <v>95108174</v>
      </c>
      <c r="I296" s="15">
        <v>153657</v>
      </c>
      <c r="J296" s="15">
        <v>411286</v>
      </c>
      <c r="K296" s="15">
        <v>0</v>
      </c>
      <c r="L296" s="15">
        <v>0</v>
      </c>
      <c r="M296" s="15">
        <v>5048</v>
      </c>
      <c r="N296" s="15">
        <v>322622</v>
      </c>
      <c r="O296" s="15">
        <v>40</v>
      </c>
      <c r="P296" s="15">
        <v>1312</v>
      </c>
      <c r="Q296" s="15">
        <v>0</v>
      </c>
      <c r="R296" s="15">
        <v>0</v>
      </c>
      <c r="S296"/>
      <c r="T296"/>
      <c r="U296" s="11">
        <f t="shared" si="14"/>
        <v>5900</v>
      </c>
      <c r="V296" s="17">
        <f>((G296-G295)*'[1]Z1 values'!C$5*'[1]Z1 values'!$C$10)/'[1]Z1 values'!$C$12</f>
        <v>9.8459197998046859E-3</v>
      </c>
      <c r="W296" s="17">
        <f>((H296-H295)*'[1]Z1 values'!D$5*'[1]Z1 values'!$C$10)/'[1]Z1 values'!$C$12</f>
        <v>2.953692626953125E-2</v>
      </c>
      <c r="X296" s="17">
        <f>((I296-I295)*'[1]Z1 values'!E$5*'[1]Z1 values'!$C$10)/'[1]Z1 values'!$C$12</f>
        <v>3.1860351562500002E-3</v>
      </c>
      <c r="Y296" s="17">
        <f>((J296-J295)*'[1]Z1 values'!F$5*'[1]Z1 values'!$C$10)/'[1]Z1 values'!$C$12</f>
        <v>0.11291015625</v>
      </c>
      <c r="Z296" s="18">
        <f t="shared" si="12"/>
        <v>0.15547903747558595</v>
      </c>
      <c r="AA296">
        <f t="shared" si="13"/>
        <v>98.333333333333329</v>
      </c>
    </row>
    <row r="297" spans="1:27" s="13" customFormat="1" x14ac:dyDescent="0.25">
      <c r="A297" s="14" t="s">
        <v>6821</v>
      </c>
      <c r="B297" s="14" t="s">
        <v>20</v>
      </c>
      <c r="C297" s="14">
        <v>378985</v>
      </c>
      <c r="D297" s="15" t="s">
        <v>18267</v>
      </c>
      <c r="E297" s="15" t="s">
        <v>18268</v>
      </c>
      <c r="F297" s="15">
        <v>295</v>
      </c>
      <c r="G297" s="15">
        <v>1560907</v>
      </c>
      <c r="H297" s="15">
        <v>95431699</v>
      </c>
      <c r="I297" s="15">
        <v>153657</v>
      </c>
      <c r="J297" s="15">
        <v>412246</v>
      </c>
      <c r="K297" s="15">
        <v>0</v>
      </c>
      <c r="L297" s="15">
        <v>0</v>
      </c>
      <c r="M297" s="15">
        <v>4145</v>
      </c>
      <c r="N297" s="15">
        <v>323525</v>
      </c>
      <c r="O297" s="15">
        <v>0</v>
      </c>
      <c r="P297" s="15">
        <v>960</v>
      </c>
      <c r="Q297" s="15">
        <v>0</v>
      </c>
      <c r="R297" s="15">
        <v>0</v>
      </c>
      <c r="S297"/>
      <c r="T297"/>
      <c r="U297" s="11">
        <f t="shared" si="14"/>
        <v>5920</v>
      </c>
      <c r="V297" s="17">
        <f>((G297-G296)*'[1]Z1 values'!C$5*'[1]Z1 values'!$C$10)/'[1]Z1 values'!$C$12</f>
        <v>8.0850036621093746E-3</v>
      </c>
      <c r="W297" s="17">
        <f>((H297-H296)*'[1]Z1 values'!D$5*'[1]Z1 values'!$C$10)/'[1]Z1 values'!$C$12</f>
        <v>2.9619598388671876E-2</v>
      </c>
      <c r="X297" s="17">
        <f>((I297-I296)*'[1]Z1 values'!E$5*'[1]Z1 values'!$C$10)/'[1]Z1 values'!$C$12</f>
        <v>0</v>
      </c>
      <c r="Y297" s="17">
        <f>((J297-J296)*'[1]Z1 values'!F$5*'[1]Z1 values'!$C$10)/'[1]Z1 values'!$C$12</f>
        <v>8.2617187499999994E-2</v>
      </c>
      <c r="Z297" s="18">
        <f t="shared" si="12"/>
        <v>0.12032178955078124</v>
      </c>
      <c r="AA297">
        <f t="shared" si="13"/>
        <v>98.666666666666671</v>
      </c>
    </row>
    <row r="298" spans="1:27" s="13" customFormat="1" x14ac:dyDescent="0.25">
      <c r="A298" s="14" t="s">
        <v>6841</v>
      </c>
      <c r="B298" s="14" t="s">
        <v>20</v>
      </c>
      <c r="C298" s="14">
        <v>380265</v>
      </c>
      <c r="D298" s="15" t="s">
        <v>18267</v>
      </c>
      <c r="E298" s="15" t="s">
        <v>18268</v>
      </c>
      <c r="F298" s="15">
        <v>296</v>
      </c>
      <c r="G298" s="15">
        <v>1565040</v>
      </c>
      <c r="H298" s="15">
        <v>95755236</v>
      </c>
      <c r="I298" s="15">
        <v>153657</v>
      </c>
      <c r="J298" s="15">
        <v>413206</v>
      </c>
      <c r="K298" s="15">
        <v>0</v>
      </c>
      <c r="L298" s="15">
        <v>0</v>
      </c>
      <c r="M298" s="15">
        <v>4132</v>
      </c>
      <c r="N298" s="15">
        <v>323537</v>
      </c>
      <c r="O298" s="15">
        <v>0</v>
      </c>
      <c r="P298" s="15">
        <v>960</v>
      </c>
      <c r="Q298" s="15">
        <v>0</v>
      </c>
      <c r="R298" s="15">
        <v>0</v>
      </c>
      <c r="S298"/>
      <c r="T298"/>
      <c r="U298" s="11">
        <f t="shared" si="14"/>
        <v>5940</v>
      </c>
      <c r="V298" s="17">
        <f>((G298-G297)*'[1]Z1 values'!C$5*'[1]Z1 values'!$C$10)/'[1]Z1 values'!$C$12</f>
        <v>8.0596527099609377E-3</v>
      </c>
      <c r="W298" s="17">
        <f>((H298-H297)*'[1]Z1 values'!D$5*'[1]Z1 values'!$C$10)/'[1]Z1 values'!$C$12</f>
        <v>2.9620697021484378E-2</v>
      </c>
      <c r="X298" s="17">
        <f>((I298-I297)*'[1]Z1 values'!E$5*'[1]Z1 values'!$C$10)/'[1]Z1 values'!$C$12</f>
        <v>0</v>
      </c>
      <c r="Y298" s="17">
        <f>((J298-J297)*'[1]Z1 values'!F$5*'[1]Z1 values'!$C$10)/'[1]Z1 values'!$C$12</f>
        <v>8.2617187499999994E-2</v>
      </c>
      <c r="Z298" s="18">
        <f t="shared" si="12"/>
        <v>0.12029753723144532</v>
      </c>
      <c r="AA298">
        <f t="shared" si="13"/>
        <v>99</v>
      </c>
    </row>
    <row r="299" spans="1:27" s="13" customFormat="1" x14ac:dyDescent="0.25">
      <c r="A299" s="14" t="s">
        <v>6861</v>
      </c>
      <c r="B299" s="14" t="s">
        <v>20</v>
      </c>
      <c r="C299" s="14">
        <v>381545</v>
      </c>
      <c r="D299" s="15" t="s">
        <v>18267</v>
      </c>
      <c r="E299" s="15" t="s">
        <v>18268</v>
      </c>
      <c r="F299" s="15">
        <v>297</v>
      </c>
      <c r="G299" s="15">
        <v>1569393</v>
      </c>
      <c r="H299" s="15">
        <v>96078553</v>
      </c>
      <c r="I299" s="15">
        <v>153657</v>
      </c>
      <c r="J299" s="15">
        <v>414268</v>
      </c>
      <c r="K299" s="15">
        <v>0</v>
      </c>
      <c r="L299" s="15">
        <v>0</v>
      </c>
      <c r="M299" s="15">
        <v>4352</v>
      </c>
      <c r="N299" s="15">
        <v>323317</v>
      </c>
      <c r="O299" s="15">
        <v>0</v>
      </c>
      <c r="P299" s="15">
        <v>1062</v>
      </c>
      <c r="Q299" s="15">
        <v>0</v>
      </c>
      <c r="R299" s="15">
        <v>0</v>
      </c>
      <c r="S299"/>
      <c r="T299"/>
      <c r="U299" s="11">
        <f t="shared" si="14"/>
        <v>5960</v>
      </c>
      <c r="V299" s="17">
        <f>((G299-G298)*'[1]Z1 values'!C$5*'[1]Z1 values'!$C$10)/'[1]Z1 values'!$C$12</f>
        <v>8.4886688232421875E-3</v>
      </c>
      <c r="W299" s="17">
        <f>((H299-H298)*'[1]Z1 values'!D$5*'[1]Z1 values'!$C$10)/'[1]Z1 values'!$C$12</f>
        <v>2.9600555419921876E-2</v>
      </c>
      <c r="X299" s="17">
        <f>((I299-I298)*'[1]Z1 values'!E$5*'[1]Z1 values'!$C$10)/'[1]Z1 values'!$C$12</f>
        <v>0</v>
      </c>
      <c r="Y299" s="17">
        <f>((J299-J298)*'[1]Z1 values'!F$5*'[1]Z1 values'!$C$10)/'[1]Z1 values'!$C$12</f>
        <v>9.1395263671875004E-2</v>
      </c>
      <c r="Z299" s="18">
        <f t="shared" si="12"/>
        <v>0.12948448791503908</v>
      </c>
      <c r="AA299">
        <f t="shared" si="13"/>
        <v>99.333333333333329</v>
      </c>
    </row>
    <row r="300" spans="1:27" s="13" customFormat="1" x14ac:dyDescent="0.25">
      <c r="A300" s="14" t="s">
        <v>6881</v>
      </c>
      <c r="B300" s="14" t="s">
        <v>20</v>
      </c>
      <c r="C300" s="14">
        <v>382825</v>
      </c>
      <c r="D300" s="15" t="s">
        <v>18267</v>
      </c>
      <c r="E300" s="15" t="s">
        <v>18268</v>
      </c>
      <c r="F300" s="15">
        <v>298</v>
      </c>
      <c r="G300" s="15">
        <v>1573534</v>
      </c>
      <c r="H300" s="15">
        <v>96402083</v>
      </c>
      <c r="I300" s="15">
        <v>153657</v>
      </c>
      <c r="J300" s="15">
        <v>415228</v>
      </c>
      <c r="K300" s="15">
        <v>0</v>
      </c>
      <c r="L300" s="15">
        <v>0</v>
      </c>
      <c r="M300" s="15">
        <v>4140</v>
      </c>
      <c r="N300" s="15">
        <v>323530</v>
      </c>
      <c r="O300" s="15">
        <v>0</v>
      </c>
      <c r="P300" s="15">
        <v>960</v>
      </c>
      <c r="Q300" s="15">
        <v>0</v>
      </c>
      <c r="R300" s="15">
        <v>0</v>
      </c>
      <c r="S300"/>
      <c r="T300"/>
      <c r="U300" s="11">
        <f t="shared" si="14"/>
        <v>5980</v>
      </c>
      <c r="V300" s="17">
        <f>((G300-G299)*'[1]Z1 values'!C$5*'[1]Z1 values'!$C$10)/'[1]Z1 values'!$C$12</f>
        <v>8.0752532958984387E-3</v>
      </c>
      <c r="W300" s="17">
        <f>((H300-H299)*'[1]Z1 values'!D$5*'[1]Z1 values'!$C$10)/'[1]Z1 values'!$C$12</f>
        <v>2.9620056152343754E-2</v>
      </c>
      <c r="X300" s="17">
        <f>((I300-I299)*'[1]Z1 values'!E$5*'[1]Z1 values'!$C$10)/'[1]Z1 values'!$C$12</f>
        <v>0</v>
      </c>
      <c r="Y300" s="17">
        <f>((J300-J299)*'[1]Z1 values'!F$5*'[1]Z1 values'!$C$10)/'[1]Z1 values'!$C$12</f>
        <v>8.2617187499999994E-2</v>
      </c>
      <c r="Z300" s="18">
        <f t="shared" si="12"/>
        <v>0.12031249694824218</v>
      </c>
      <c r="AA300">
        <f t="shared" si="13"/>
        <v>99.666666666666671</v>
      </c>
    </row>
    <row r="301" spans="1:27" s="13" customFormat="1" x14ac:dyDescent="0.25">
      <c r="A301" s="14" t="s">
        <v>6901</v>
      </c>
      <c r="B301" s="14" t="s">
        <v>20</v>
      </c>
      <c r="C301" s="14">
        <v>384105</v>
      </c>
      <c r="D301" s="15" t="s">
        <v>18267</v>
      </c>
      <c r="E301" s="15" t="s">
        <v>18268</v>
      </c>
      <c r="F301" s="15">
        <v>299</v>
      </c>
      <c r="G301" s="15">
        <v>1578031</v>
      </c>
      <c r="H301" s="15">
        <v>96725262</v>
      </c>
      <c r="I301" s="15">
        <v>153693</v>
      </c>
      <c r="J301" s="15">
        <v>416270</v>
      </c>
      <c r="K301" s="15">
        <v>0</v>
      </c>
      <c r="L301" s="15">
        <v>0</v>
      </c>
      <c r="M301" s="15">
        <v>4496</v>
      </c>
      <c r="N301" s="15">
        <v>323179</v>
      </c>
      <c r="O301" s="15">
        <v>36</v>
      </c>
      <c r="P301" s="15">
        <v>1042</v>
      </c>
      <c r="Q301" s="15">
        <v>0</v>
      </c>
      <c r="R301" s="15">
        <v>0</v>
      </c>
      <c r="S301"/>
      <c r="T301"/>
      <c r="U301" s="11">
        <f t="shared" si="14"/>
        <v>6000</v>
      </c>
      <c r="V301" s="17">
        <f>((G301-G300)*'[1]Z1 values'!C$5*'[1]Z1 values'!$C$10)/'[1]Z1 values'!$C$12</f>
        <v>8.7694793701171871E-3</v>
      </c>
      <c r="W301" s="17">
        <f>((H301-H300)*'[1]Z1 values'!D$5*'[1]Z1 values'!$C$10)/'[1]Z1 values'!$C$12</f>
        <v>2.9587921142578123E-2</v>
      </c>
      <c r="X301" s="17">
        <f>((I301-I300)*'[1]Z1 values'!E$5*'[1]Z1 values'!$C$10)/'[1]Z1 values'!$C$12</f>
        <v>2.8674316406249998E-3</v>
      </c>
      <c r="Y301" s="17">
        <f>((J301-J300)*'[1]Z1 values'!F$5*'[1]Z1 values'!$C$10)/'[1]Z1 values'!$C$12</f>
        <v>8.9674072265625002E-2</v>
      </c>
      <c r="Z301" s="18">
        <f t="shared" si="12"/>
        <v>0.13089890441894531</v>
      </c>
      <c r="AA301">
        <f t="shared" si="13"/>
        <v>100</v>
      </c>
    </row>
    <row r="302" spans="1:27" s="13" customFormat="1" x14ac:dyDescent="0.25">
      <c r="A302" s="14" t="s">
        <v>6925</v>
      </c>
      <c r="B302" s="14" t="s">
        <v>20</v>
      </c>
      <c r="C302" s="14">
        <v>385385</v>
      </c>
      <c r="D302" s="15" t="s">
        <v>18267</v>
      </c>
      <c r="E302" s="15" t="s">
        <v>18268</v>
      </c>
      <c r="F302" s="15">
        <v>300</v>
      </c>
      <c r="G302" s="15">
        <v>1582610</v>
      </c>
      <c r="H302" s="15">
        <v>97048362</v>
      </c>
      <c r="I302" s="15">
        <v>153800</v>
      </c>
      <c r="J302" s="15">
        <v>417344</v>
      </c>
      <c r="K302" s="15">
        <v>0</v>
      </c>
      <c r="L302" s="15">
        <v>0</v>
      </c>
      <c r="M302" s="15">
        <v>4578</v>
      </c>
      <c r="N302" s="15">
        <v>323100</v>
      </c>
      <c r="O302" s="15">
        <v>107</v>
      </c>
      <c r="P302" s="15">
        <v>1074</v>
      </c>
      <c r="Q302" s="15">
        <v>0</v>
      </c>
      <c r="R302" s="15">
        <v>0</v>
      </c>
      <c r="S302"/>
      <c r="T302"/>
      <c r="U302" s="11">
        <f t="shared" si="14"/>
        <v>6020</v>
      </c>
      <c r="V302" s="17">
        <f>((G302-G301)*'[1]Z1 values'!C$5*'[1]Z1 values'!$C$10)/'[1]Z1 values'!$C$12</f>
        <v>8.9293853759765621E-3</v>
      </c>
      <c r="W302" s="17">
        <f>((H302-H301)*'[1]Z1 values'!D$5*'[1]Z1 values'!$C$10)/'[1]Z1 values'!$C$12</f>
        <v>2.9580688476562499E-2</v>
      </c>
      <c r="X302" s="17">
        <f>((I302-I301)*'[1]Z1 values'!E$5*'[1]Z1 values'!$C$10)/'[1]Z1 values'!$C$12</f>
        <v>8.5226440429687494E-3</v>
      </c>
      <c r="Y302" s="17">
        <f>((J302-J301)*'[1]Z1 values'!F$5*'[1]Z1 values'!$C$10)/'[1]Z1 values'!$C$12</f>
        <v>9.2427978515625009E-2</v>
      </c>
      <c r="Z302" s="18">
        <f t="shared" si="12"/>
        <v>0.13946069641113282</v>
      </c>
      <c r="AA302">
        <f t="shared" si="13"/>
        <v>100.33333333333333</v>
      </c>
    </row>
    <row r="303" spans="1:27" s="13" customFormat="1" x14ac:dyDescent="0.25">
      <c r="A303" s="14" t="s">
        <v>6949</v>
      </c>
      <c r="B303" s="14" t="s">
        <v>20</v>
      </c>
      <c r="C303" s="14">
        <v>386665</v>
      </c>
      <c r="D303" s="15" t="s">
        <v>18267</v>
      </c>
      <c r="E303" s="15" t="s">
        <v>18268</v>
      </c>
      <c r="F303" s="15">
        <v>301</v>
      </c>
      <c r="G303" s="15">
        <v>1587561</v>
      </c>
      <c r="H303" s="15">
        <v>97371091</v>
      </c>
      <c r="I303" s="15">
        <v>153879</v>
      </c>
      <c r="J303" s="15">
        <v>418671</v>
      </c>
      <c r="K303" s="15">
        <v>0</v>
      </c>
      <c r="L303" s="15">
        <v>0</v>
      </c>
      <c r="M303" s="15">
        <v>4949</v>
      </c>
      <c r="N303" s="15">
        <v>322729</v>
      </c>
      <c r="O303" s="15">
        <v>79</v>
      </c>
      <c r="P303" s="15">
        <v>1327</v>
      </c>
      <c r="Q303" s="15">
        <v>0</v>
      </c>
      <c r="R303" s="15">
        <v>0</v>
      </c>
      <c r="S303"/>
      <c r="T303"/>
      <c r="U303" s="11">
        <f t="shared" si="14"/>
        <v>6040</v>
      </c>
      <c r="V303" s="17">
        <f>((G303-G302)*'[1]Z1 values'!C$5*'[1]Z1 values'!$C$10)/'[1]Z1 values'!$C$12</f>
        <v>9.6548126220703107E-3</v>
      </c>
      <c r="W303" s="17">
        <f>((H303-H302)*'[1]Z1 values'!D$5*'[1]Z1 values'!$C$10)/'[1]Z1 values'!$C$12</f>
        <v>2.9546722412109372E-2</v>
      </c>
      <c r="X303" s="17">
        <f>((I303-I302)*'[1]Z1 values'!E$5*'[1]Z1 values'!$C$10)/'[1]Z1 values'!$C$12</f>
        <v>6.2924194335937491E-3</v>
      </c>
      <c r="Y303" s="17">
        <f>((J303-J302)*'[1]Z1 values'!F$5*'[1]Z1 values'!$C$10)/'[1]Z1 values'!$C$12</f>
        <v>0.11420104980468751</v>
      </c>
      <c r="Z303" s="18">
        <f t="shared" si="12"/>
        <v>0.15969500427246094</v>
      </c>
      <c r="AA303">
        <f t="shared" si="13"/>
        <v>100.66666666666667</v>
      </c>
    </row>
    <row r="304" spans="1:27" s="13" customFormat="1" x14ac:dyDescent="0.25">
      <c r="A304" s="14" t="s">
        <v>6969</v>
      </c>
      <c r="B304" s="14" t="s">
        <v>20</v>
      </c>
      <c r="C304" s="14">
        <v>387945</v>
      </c>
      <c r="D304" s="15" t="s">
        <v>18267</v>
      </c>
      <c r="E304" s="15" t="s">
        <v>18268</v>
      </c>
      <c r="F304" s="15">
        <v>302</v>
      </c>
      <c r="G304" s="15">
        <v>1591601</v>
      </c>
      <c r="H304" s="15">
        <v>97694731</v>
      </c>
      <c r="I304" s="15">
        <v>153879</v>
      </c>
      <c r="J304" s="15">
        <v>419631</v>
      </c>
      <c r="K304" s="15">
        <v>0</v>
      </c>
      <c r="L304" s="15">
        <v>0</v>
      </c>
      <c r="M304" s="15">
        <v>4039</v>
      </c>
      <c r="N304" s="15">
        <v>323640</v>
      </c>
      <c r="O304" s="15">
        <v>0</v>
      </c>
      <c r="P304" s="15">
        <v>960</v>
      </c>
      <c r="Q304" s="15">
        <v>0</v>
      </c>
      <c r="R304" s="15">
        <v>0</v>
      </c>
      <c r="S304"/>
      <c r="T304"/>
      <c r="U304" s="11">
        <f t="shared" si="14"/>
        <v>6060</v>
      </c>
      <c r="V304" s="17">
        <f>((G304-G303)*'[1]Z1 values'!C$5*'[1]Z1 values'!$C$10)/'[1]Z1 values'!$C$12</f>
        <v>7.8782958984375002E-3</v>
      </c>
      <c r="W304" s="17">
        <f>((H304-H303)*'[1]Z1 values'!D$5*'[1]Z1 values'!$C$10)/'[1]Z1 values'!$C$12</f>
        <v>2.9630126953125002E-2</v>
      </c>
      <c r="X304" s="17">
        <f>((I304-I303)*'[1]Z1 values'!E$5*'[1]Z1 values'!$C$10)/'[1]Z1 values'!$C$12</f>
        <v>0</v>
      </c>
      <c r="Y304" s="17">
        <f>((J304-J303)*'[1]Z1 values'!F$5*'[1]Z1 values'!$C$10)/'[1]Z1 values'!$C$12</f>
        <v>8.2617187499999994E-2</v>
      </c>
      <c r="Z304" s="18">
        <f t="shared" si="12"/>
        <v>0.1201256103515625</v>
      </c>
      <c r="AA304">
        <f t="shared" si="13"/>
        <v>101</v>
      </c>
    </row>
    <row r="305" spans="1:27" s="13" customFormat="1" x14ac:dyDescent="0.25">
      <c r="A305" s="14" t="s">
        <v>6991</v>
      </c>
      <c r="B305" s="14" t="s">
        <v>20</v>
      </c>
      <c r="C305" s="14">
        <v>389225</v>
      </c>
      <c r="D305" s="15" t="s">
        <v>18267</v>
      </c>
      <c r="E305" s="15" t="s">
        <v>18268</v>
      </c>
      <c r="F305" s="15">
        <v>303</v>
      </c>
      <c r="G305" s="15">
        <v>1595604</v>
      </c>
      <c r="H305" s="15">
        <v>98018406</v>
      </c>
      <c r="I305" s="15">
        <v>153879</v>
      </c>
      <c r="J305" s="15">
        <v>420591</v>
      </c>
      <c r="K305" s="15">
        <v>0</v>
      </c>
      <c r="L305" s="15">
        <v>0</v>
      </c>
      <c r="M305" s="15">
        <v>4002</v>
      </c>
      <c r="N305" s="15">
        <v>323675</v>
      </c>
      <c r="O305" s="15">
        <v>0</v>
      </c>
      <c r="P305" s="15">
        <v>960</v>
      </c>
      <c r="Q305" s="15">
        <v>0</v>
      </c>
      <c r="R305" s="15">
        <v>0</v>
      </c>
      <c r="S305"/>
      <c r="T305"/>
      <c r="U305" s="11">
        <f t="shared" si="14"/>
        <v>6080</v>
      </c>
      <c r="V305" s="17">
        <f>((G305-G304)*'[1]Z1 values'!C$5*'[1]Z1 values'!$C$10)/'[1]Z1 values'!$C$12</f>
        <v>7.8061431884765622E-3</v>
      </c>
      <c r="W305" s="17">
        <f>((H305-H304)*'[1]Z1 values'!D$5*'[1]Z1 values'!$C$10)/'[1]Z1 values'!$C$12</f>
        <v>2.9633331298828124E-2</v>
      </c>
      <c r="X305" s="17">
        <f>((I305-I304)*'[1]Z1 values'!E$5*'[1]Z1 values'!$C$10)/'[1]Z1 values'!$C$12</f>
        <v>0</v>
      </c>
      <c r="Y305" s="17">
        <f>((J305-J304)*'[1]Z1 values'!F$5*'[1]Z1 values'!$C$10)/'[1]Z1 values'!$C$12</f>
        <v>8.2617187499999994E-2</v>
      </c>
      <c r="Z305" s="18">
        <f t="shared" si="12"/>
        <v>0.12005666198730468</v>
      </c>
      <c r="AA305">
        <f t="shared" si="13"/>
        <v>101.33333333333333</v>
      </c>
    </row>
    <row r="306" spans="1:27" s="13" customFormat="1" x14ac:dyDescent="0.25">
      <c r="A306" s="14" t="s">
        <v>7017</v>
      </c>
      <c r="B306" s="14" t="s">
        <v>20</v>
      </c>
      <c r="C306" s="14">
        <v>390505</v>
      </c>
      <c r="D306" s="15" t="s">
        <v>18267</v>
      </c>
      <c r="E306" s="15" t="s">
        <v>18268</v>
      </c>
      <c r="F306" s="15">
        <v>304</v>
      </c>
      <c r="G306" s="15">
        <v>1600559</v>
      </c>
      <c r="H306" s="15">
        <v>98341127</v>
      </c>
      <c r="I306" s="15">
        <v>153919</v>
      </c>
      <c r="J306" s="15">
        <v>422099</v>
      </c>
      <c r="K306" s="15">
        <v>0</v>
      </c>
      <c r="L306" s="15">
        <v>0</v>
      </c>
      <c r="M306" s="15">
        <v>4954</v>
      </c>
      <c r="N306" s="15">
        <v>322721</v>
      </c>
      <c r="O306" s="15">
        <v>40</v>
      </c>
      <c r="P306" s="15">
        <v>1508</v>
      </c>
      <c r="Q306" s="15">
        <v>0</v>
      </c>
      <c r="R306" s="15">
        <v>0</v>
      </c>
      <c r="S306"/>
      <c r="T306"/>
      <c r="U306" s="11">
        <f t="shared" si="14"/>
        <v>6100</v>
      </c>
      <c r="V306" s="17">
        <f>((G306-G305)*'[1]Z1 values'!C$5*'[1]Z1 values'!$C$10)/'[1]Z1 values'!$C$12</f>
        <v>9.6626129150390629E-3</v>
      </c>
      <c r="W306" s="17">
        <f>((H306-H305)*'[1]Z1 values'!D$5*'[1]Z1 values'!$C$10)/'[1]Z1 values'!$C$12</f>
        <v>2.9545989990234379E-2</v>
      </c>
      <c r="X306" s="17">
        <f>((I306-I305)*'[1]Z1 values'!E$5*'[1]Z1 values'!$C$10)/'[1]Z1 values'!$C$12</f>
        <v>3.1860351562500002E-3</v>
      </c>
      <c r="Y306" s="17">
        <f>((J306-J305)*'[1]Z1 values'!F$5*'[1]Z1 values'!$C$10)/'[1]Z1 values'!$C$12</f>
        <v>0.12977783203125001</v>
      </c>
      <c r="Z306" s="18">
        <f t="shared" si="12"/>
        <v>0.17217247009277345</v>
      </c>
      <c r="AA306">
        <f t="shared" si="13"/>
        <v>101.66666666666667</v>
      </c>
    </row>
    <row r="307" spans="1:27" s="13" customFormat="1" x14ac:dyDescent="0.25">
      <c r="A307" s="14" t="s">
        <v>7045</v>
      </c>
      <c r="B307" s="14" t="s">
        <v>20</v>
      </c>
      <c r="C307" s="14">
        <v>391785</v>
      </c>
      <c r="D307" s="15" t="s">
        <v>18267</v>
      </c>
      <c r="E307" s="15" t="s">
        <v>18268</v>
      </c>
      <c r="F307" s="15">
        <v>305</v>
      </c>
      <c r="G307" s="15">
        <v>1605077</v>
      </c>
      <c r="H307" s="15">
        <v>98664287</v>
      </c>
      <c r="I307" s="15">
        <v>153958</v>
      </c>
      <c r="J307" s="15">
        <v>423152</v>
      </c>
      <c r="K307" s="15">
        <v>0</v>
      </c>
      <c r="L307" s="15">
        <v>0</v>
      </c>
      <c r="M307" s="15">
        <v>4517</v>
      </c>
      <c r="N307" s="15">
        <v>323160</v>
      </c>
      <c r="O307" s="15">
        <v>39</v>
      </c>
      <c r="P307" s="15">
        <v>1053</v>
      </c>
      <c r="Q307" s="15">
        <v>0</v>
      </c>
      <c r="R307" s="15">
        <v>0</v>
      </c>
      <c r="S307"/>
      <c r="T307"/>
      <c r="U307" s="11">
        <f t="shared" si="14"/>
        <v>6120</v>
      </c>
      <c r="V307" s="17">
        <f>((G307-G306)*'[1]Z1 values'!C$5*'[1]Z1 values'!$C$10)/'[1]Z1 values'!$C$12</f>
        <v>8.8104309082031249E-3</v>
      </c>
      <c r="W307" s="17">
        <f>((H307-H306)*'[1]Z1 values'!D$5*'[1]Z1 values'!$C$10)/'[1]Z1 values'!$C$12</f>
        <v>2.9586181640624997E-2</v>
      </c>
      <c r="X307" s="17">
        <f>((I307-I306)*'[1]Z1 values'!E$5*'[1]Z1 values'!$C$10)/'[1]Z1 values'!$C$12</f>
        <v>3.1063842773437498E-3</v>
      </c>
      <c r="Y307" s="17">
        <f>((J307-J306)*'[1]Z1 values'!F$5*'[1]Z1 values'!$C$10)/'[1]Z1 values'!$C$12</f>
        <v>9.0620727539062501E-2</v>
      </c>
      <c r="Z307" s="18">
        <f t="shared" si="12"/>
        <v>0.13212372436523437</v>
      </c>
      <c r="AA307">
        <f t="shared" si="13"/>
        <v>102</v>
      </c>
    </row>
    <row r="308" spans="1:27" s="13" customFormat="1" x14ac:dyDescent="0.25">
      <c r="A308" s="14" t="s">
        <v>7065</v>
      </c>
      <c r="B308" s="14" t="s">
        <v>20</v>
      </c>
      <c r="C308" s="14">
        <v>393065</v>
      </c>
      <c r="D308" s="15" t="s">
        <v>18267</v>
      </c>
      <c r="E308" s="15" t="s">
        <v>18268</v>
      </c>
      <c r="F308" s="15">
        <v>306</v>
      </c>
      <c r="G308" s="15">
        <v>1610604</v>
      </c>
      <c r="H308" s="15">
        <v>98986437</v>
      </c>
      <c r="I308" s="15">
        <v>154421</v>
      </c>
      <c r="J308" s="15">
        <v>424629</v>
      </c>
      <c r="K308" s="15">
        <v>0</v>
      </c>
      <c r="L308" s="15">
        <v>0</v>
      </c>
      <c r="M308" s="15">
        <v>5526</v>
      </c>
      <c r="N308" s="15">
        <v>322150</v>
      </c>
      <c r="O308" s="15">
        <v>463</v>
      </c>
      <c r="P308" s="15">
        <v>1477</v>
      </c>
      <c r="Q308" s="15">
        <v>0</v>
      </c>
      <c r="R308" s="15">
        <v>0</v>
      </c>
      <c r="S308"/>
      <c r="T308"/>
      <c r="U308" s="11">
        <f t="shared" si="14"/>
        <v>6140</v>
      </c>
      <c r="V308" s="17">
        <f>((G308-G307)*'[1]Z1 values'!C$5*'[1]Z1 values'!$C$10)/'[1]Z1 values'!$C$12</f>
        <v>1.0778054809570312E-2</v>
      </c>
      <c r="W308" s="17">
        <f>((H308-H307)*'[1]Z1 values'!D$5*'[1]Z1 values'!$C$10)/'[1]Z1 values'!$C$12</f>
        <v>2.9493713378906251E-2</v>
      </c>
      <c r="X308" s="17">
        <f>((I308-I307)*'[1]Z1 values'!E$5*'[1]Z1 values'!$C$10)/'[1]Z1 values'!$C$12</f>
        <v>3.6878356933593745E-2</v>
      </c>
      <c r="Y308" s="17">
        <f>((J308-J307)*'[1]Z1 values'!F$5*'[1]Z1 values'!$C$10)/'[1]Z1 values'!$C$12</f>
        <v>0.12710998535156251</v>
      </c>
      <c r="Z308" s="18">
        <f t="shared" si="12"/>
        <v>0.20426011047363282</v>
      </c>
      <c r="AA308">
        <f t="shared" si="13"/>
        <v>102.33333333333333</v>
      </c>
    </row>
    <row r="309" spans="1:27" s="13" customFormat="1" x14ac:dyDescent="0.25">
      <c r="A309" s="14" t="s">
        <v>7093</v>
      </c>
      <c r="B309" s="14" t="s">
        <v>20</v>
      </c>
      <c r="C309" s="14">
        <v>394345</v>
      </c>
      <c r="D309" s="15" t="s">
        <v>18267</v>
      </c>
      <c r="E309" s="15" t="s">
        <v>18268</v>
      </c>
      <c r="F309" s="15">
        <v>307</v>
      </c>
      <c r="G309" s="15">
        <v>1614893</v>
      </c>
      <c r="H309" s="15">
        <v>99309824</v>
      </c>
      <c r="I309" s="15">
        <v>154421</v>
      </c>
      <c r="J309" s="15">
        <v>425747</v>
      </c>
      <c r="K309" s="15">
        <v>0</v>
      </c>
      <c r="L309" s="15">
        <v>0</v>
      </c>
      <c r="M309" s="15">
        <v>4288</v>
      </c>
      <c r="N309" s="15">
        <v>323387</v>
      </c>
      <c r="O309" s="15">
        <v>0</v>
      </c>
      <c r="P309" s="15">
        <v>1118</v>
      </c>
      <c r="Q309" s="15">
        <v>0</v>
      </c>
      <c r="R309" s="15">
        <v>0</v>
      </c>
      <c r="S309"/>
      <c r="T309"/>
      <c r="U309" s="11">
        <f t="shared" si="14"/>
        <v>6160</v>
      </c>
      <c r="V309" s="17">
        <f>((G309-G308)*'[1]Z1 values'!C$5*'[1]Z1 values'!$C$10)/'[1]Z1 values'!$C$12</f>
        <v>8.3638641357421887E-3</v>
      </c>
      <c r="W309" s="17">
        <f>((H309-H308)*'[1]Z1 values'!D$5*'[1]Z1 values'!$C$10)/'[1]Z1 values'!$C$12</f>
        <v>2.9606964111328127E-2</v>
      </c>
      <c r="X309" s="17">
        <f>((I309-I308)*'[1]Z1 values'!E$5*'[1]Z1 values'!$C$10)/'[1]Z1 values'!$C$12</f>
        <v>0</v>
      </c>
      <c r="Y309" s="17">
        <f>((J309-J308)*'[1]Z1 values'!F$5*'[1]Z1 values'!$C$10)/'[1]Z1 values'!$C$12</f>
        <v>9.6214599609375007E-2</v>
      </c>
      <c r="Z309" s="18">
        <f t="shared" si="12"/>
        <v>0.13418542785644533</v>
      </c>
      <c r="AA309">
        <f t="shared" si="13"/>
        <v>102.66666666666667</v>
      </c>
    </row>
    <row r="310" spans="1:27" s="13" customFormat="1" x14ac:dyDescent="0.25">
      <c r="A310" s="14" t="s">
        <v>7113</v>
      </c>
      <c r="B310" s="14" t="s">
        <v>20</v>
      </c>
      <c r="C310" s="14">
        <v>395625</v>
      </c>
      <c r="D310" s="15" t="s">
        <v>18267</v>
      </c>
      <c r="E310" s="15" t="s">
        <v>18268</v>
      </c>
      <c r="F310" s="15">
        <v>308</v>
      </c>
      <c r="G310" s="15">
        <v>1618915</v>
      </c>
      <c r="H310" s="15">
        <v>99633478</v>
      </c>
      <c r="I310" s="15">
        <v>154421</v>
      </c>
      <c r="J310" s="15">
        <v>426707</v>
      </c>
      <c r="K310" s="15">
        <v>0</v>
      </c>
      <c r="L310" s="15">
        <v>0</v>
      </c>
      <c r="M310" s="15">
        <v>4020</v>
      </c>
      <c r="N310" s="15">
        <v>323654</v>
      </c>
      <c r="O310" s="15">
        <v>0</v>
      </c>
      <c r="P310" s="15">
        <v>960</v>
      </c>
      <c r="Q310" s="15">
        <v>0</v>
      </c>
      <c r="R310" s="15">
        <v>0</v>
      </c>
      <c r="S310"/>
      <c r="T310"/>
      <c r="U310" s="11">
        <f t="shared" si="14"/>
        <v>6180</v>
      </c>
      <c r="V310" s="17">
        <f>((G310-G309)*'[1]Z1 values'!C$5*'[1]Z1 values'!$C$10)/'[1]Z1 values'!$C$12</f>
        <v>7.8431945800781257E-3</v>
      </c>
      <c r="W310" s="17">
        <f>((H310-H309)*'[1]Z1 values'!D$5*'[1]Z1 values'!$C$10)/'[1]Z1 values'!$C$12</f>
        <v>2.9631408691406246E-2</v>
      </c>
      <c r="X310" s="17">
        <f>((I310-I309)*'[1]Z1 values'!E$5*'[1]Z1 values'!$C$10)/'[1]Z1 values'!$C$12</f>
        <v>0</v>
      </c>
      <c r="Y310" s="17">
        <f>((J310-J309)*'[1]Z1 values'!F$5*'[1]Z1 values'!$C$10)/'[1]Z1 values'!$C$12</f>
        <v>8.2617187499999994E-2</v>
      </c>
      <c r="Z310" s="18">
        <f t="shared" si="12"/>
        <v>0.12009179077148437</v>
      </c>
      <c r="AA310">
        <f t="shared" si="13"/>
        <v>103</v>
      </c>
    </row>
    <row r="311" spans="1:27" s="13" customFormat="1" x14ac:dyDescent="0.25">
      <c r="A311" s="14" t="s">
        <v>7133</v>
      </c>
      <c r="B311" s="14" t="s">
        <v>20</v>
      </c>
      <c r="C311" s="14">
        <v>396905</v>
      </c>
      <c r="D311" s="15" t="s">
        <v>18267</v>
      </c>
      <c r="E311" s="15" t="s">
        <v>18268</v>
      </c>
      <c r="F311" s="15">
        <v>309</v>
      </c>
      <c r="G311" s="15">
        <v>1622907</v>
      </c>
      <c r="H311" s="15">
        <v>99957163</v>
      </c>
      <c r="I311" s="15">
        <v>154421</v>
      </c>
      <c r="J311" s="15">
        <v>427667</v>
      </c>
      <c r="K311" s="15">
        <v>0</v>
      </c>
      <c r="L311" s="15">
        <v>0</v>
      </c>
      <c r="M311" s="15">
        <v>3990</v>
      </c>
      <c r="N311" s="15">
        <v>323685</v>
      </c>
      <c r="O311" s="15">
        <v>0</v>
      </c>
      <c r="P311" s="15">
        <v>960</v>
      </c>
      <c r="Q311" s="15">
        <v>0</v>
      </c>
      <c r="R311" s="15">
        <v>0</v>
      </c>
      <c r="S311"/>
      <c r="T311"/>
      <c r="U311" s="11">
        <f t="shared" si="14"/>
        <v>6200</v>
      </c>
      <c r="V311" s="17">
        <f>((G311-G310)*'[1]Z1 values'!C$5*'[1]Z1 values'!$C$10)/'[1]Z1 values'!$C$12</f>
        <v>7.7846923828124998E-3</v>
      </c>
      <c r="W311" s="17">
        <f>((H311-H310)*'[1]Z1 values'!D$5*'[1]Z1 values'!$C$10)/'[1]Z1 values'!$C$12</f>
        <v>2.9634246826171873E-2</v>
      </c>
      <c r="X311" s="17">
        <f>((I311-I310)*'[1]Z1 values'!E$5*'[1]Z1 values'!$C$10)/'[1]Z1 values'!$C$12</f>
        <v>0</v>
      </c>
      <c r="Y311" s="17">
        <f>((J311-J310)*'[1]Z1 values'!F$5*'[1]Z1 values'!$C$10)/'[1]Z1 values'!$C$12</f>
        <v>8.2617187499999994E-2</v>
      </c>
      <c r="Z311" s="18">
        <f t="shared" si="12"/>
        <v>0.12003612670898436</v>
      </c>
      <c r="AA311">
        <f t="shared" si="13"/>
        <v>103.33333333333333</v>
      </c>
    </row>
    <row r="312" spans="1:27" s="13" customFormat="1" x14ac:dyDescent="0.25">
      <c r="A312" s="14" t="s">
        <v>7153</v>
      </c>
      <c r="B312" s="14" t="s">
        <v>20</v>
      </c>
      <c r="C312" s="14">
        <v>398185</v>
      </c>
      <c r="D312" s="15" t="s">
        <v>18267</v>
      </c>
      <c r="E312" s="15" t="s">
        <v>18268</v>
      </c>
      <c r="F312" s="15">
        <v>310</v>
      </c>
      <c r="G312" s="15">
        <v>1627378</v>
      </c>
      <c r="H312" s="15">
        <v>100280369</v>
      </c>
      <c r="I312" s="15">
        <v>154462</v>
      </c>
      <c r="J312" s="15">
        <v>428813</v>
      </c>
      <c r="K312" s="15">
        <v>0</v>
      </c>
      <c r="L312" s="15">
        <v>0</v>
      </c>
      <c r="M312" s="15">
        <v>4469</v>
      </c>
      <c r="N312" s="15">
        <v>323206</v>
      </c>
      <c r="O312" s="15">
        <v>41</v>
      </c>
      <c r="P312" s="15">
        <v>1146</v>
      </c>
      <c r="Q312" s="15">
        <v>0</v>
      </c>
      <c r="R312" s="15">
        <v>0</v>
      </c>
      <c r="S312"/>
      <c r="T312"/>
      <c r="U312" s="11">
        <f t="shared" si="14"/>
        <v>6220</v>
      </c>
      <c r="V312" s="17">
        <f>((G312-G311)*'[1]Z1 values'!C$5*'[1]Z1 values'!$C$10)/'[1]Z1 values'!$C$12</f>
        <v>8.7187774658203133E-3</v>
      </c>
      <c r="W312" s="17">
        <f>((H312-H311)*'[1]Z1 values'!D$5*'[1]Z1 values'!$C$10)/'[1]Z1 values'!$C$12</f>
        <v>2.9590393066406252E-2</v>
      </c>
      <c r="X312" s="17">
        <f>((I312-I311)*'[1]Z1 values'!E$5*'[1]Z1 values'!$C$10)/'[1]Z1 values'!$C$12</f>
        <v>3.2656860351562497E-3</v>
      </c>
      <c r="Y312" s="17">
        <f>((J312-J311)*'[1]Z1 values'!F$5*'[1]Z1 values'!$C$10)/'[1]Z1 values'!$C$12</f>
        <v>9.8624267578124994E-2</v>
      </c>
      <c r="Z312" s="18">
        <f t="shared" si="12"/>
        <v>0.14019912414550781</v>
      </c>
      <c r="AA312">
        <f t="shared" si="13"/>
        <v>103.66666666666667</v>
      </c>
    </row>
    <row r="313" spans="1:27" s="13" customFormat="1" x14ac:dyDescent="0.25">
      <c r="A313" s="14" t="s">
        <v>7175</v>
      </c>
      <c r="B313" s="14" t="s">
        <v>20</v>
      </c>
      <c r="C313" s="14">
        <v>399465</v>
      </c>
      <c r="D313" s="15" t="s">
        <v>18267</v>
      </c>
      <c r="E313" s="15" t="s">
        <v>18268</v>
      </c>
      <c r="F313" s="15">
        <v>311</v>
      </c>
      <c r="G313" s="15">
        <v>1631414</v>
      </c>
      <c r="H313" s="15">
        <v>100604010</v>
      </c>
      <c r="I313" s="15">
        <v>154462</v>
      </c>
      <c r="J313" s="15">
        <v>429773</v>
      </c>
      <c r="K313" s="15">
        <v>0</v>
      </c>
      <c r="L313" s="15">
        <v>0</v>
      </c>
      <c r="M313" s="15">
        <v>4034</v>
      </c>
      <c r="N313" s="15">
        <v>323641</v>
      </c>
      <c r="O313" s="15">
        <v>0</v>
      </c>
      <c r="P313" s="15">
        <v>960</v>
      </c>
      <c r="Q313" s="15">
        <v>0</v>
      </c>
      <c r="R313" s="15">
        <v>0</v>
      </c>
      <c r="S313"/>
      <c r="T313"/>
      <c r="U313" s="11">
        <f t="shared" si="14"/>
        <v>6240</v>
      </c>
      <c r="V313" s="17">
        <f>((G313-G312)*'[1]Z1 values'!C$5*'[1]Z1 values'!$C$10)/'[1]Z1 values'!$C$12</f>
        <v>7.8704956054687497E-3</v>
      </c>
      <c r="W313" s="17">
        <f>((H313-H312)*'[1]Z1 values'!D$5*'[1]Z1 values'!$C$10)/'[1]Z1 values'!$C$12</f>
        <v>2.9630218505859375E-2</v>
      </c>
      <c r="X313" s="17">
        <f>((I313-I312)*'[1]Z1 values'!E$5*'[1]Z1 values'!$C$10)/'[1]Z1 values'!$C$12</f>
        <v>0</v>
      </c>
      <c r="Y313" s="17">
        <f>((J313-J312)*'[1]Z1 values'!F$5*'[1]Z1 values'!$C$10)/'[1]Z1 values'!$C$12</f>
        <v>8.2617187499999994E-2</v>
      </c>
      <c r="Z313" s="18">
        <f t="shared" si="12"/>
        <v>0.12011790161132813</v>
      </c>
      <c r="AA313">
        <f t="shared" si="13"/>
        <v>104</v>
      </c>
    </row>
    <row r="314" spans="1:27" s="13" customFormat="1" x14ac:dyDescent="0.25">
      <c r="A314" s="14" t="s">
        <v>7199</v>
      </c>
      <c r="B314" s="14" t="s">
        <v>20</v>
      </c>
      <c r="C314" s="14">
        <v>400745</v>
      </c>
      <c r="D314" s="15" t="s">
        <v>18267</v>
      </c>
      <c r="E314" s="15" t="s">
        <v>18268</v>
      </c>
      <c r="F314" s="15">
        <v>312</v>
      </c>
      <c r="G314" s="15">
        <v>1635411</v>
      </c>
      <c r="H314" s="15">
        <v>100927690</v>
      </c>
      <c r="I314" s="15">
        <v>154462</v>
      </c>
      <c r="J314" s="15">
        <v>430733</v>
      </c>
      <c r="K314" s="15">
        <v>0</v>
      </c>
      <c r="L314" s="15">
        <v>0</v>
      </c>
      <c r="M314" s="15">
        <v>3995</v>
      </c>
      <c r="N314" s="15">
        <v>323680</v>
      </c>
      <c r="O314" s="15">
        <v>0</v>
      </c>
      <c r="P314" s="15">
        <v>960</v>
      </c>
      <c r="Q314" s="15">
        <v>0</v>
      </c>
      <c r="R314" s="15">
        <v>0</v>
      </c>
      <c r="S314"/>
      <c r="T314"/>
      <c r="U314" s="11">
        <f t="shared" si="14"/>
        <v>6260</v>
      </c>
      <c r="V314" s="17">
        <f>((G314-G313)*'[1]Z1 values'!C$5*'[1]Z1 values'!$C$10)/'[1]Z1 values'!$C$12</f>
        <v>7.7944427490234374E-3</v>
      </c>
      <c r="W314" s="17">
        <f>((H314-H313)*'[1]Z1 values'!D$5*'[1]Z1 values'!$C$10)/'[1]Z1 values'!$C$12</f>
        <v>2.9633789062500006E-2</v>
      </c>
      <c r="X314" s="17">
        <f>((I314-I313)*'[1]Z1 values'!E$5*'[1]Z1 values'!$C$10)/'[1]Z1 values'!$C$12</f>
        <v>0</v>
      </c>
      <c r="Y314" s="17">
        <f>((J314-J313)*'[1]Z1 values'!F$5*'[1]Z1 values'!$C$10)/'[1]Z1 values'!$C$12</f>
        <v>8.2617187499999994E-2</v>
      </c>
      <c r="Z314" s="18">
        <f t="shared" si="12"/>
        <v>0.12004541931152343</v>
      </c>
      <c r="AA314">
        <f t="shared" si="13"/>
        <v>104.33333333333333</v>
      </c>
    </row>
    <row r="315" spans="1:27" s="13" customFormat="1" x14ac:dyDescent="0.25">
      <c r="A315" s="14" t="s">
        <v>7219</v>
      </c>
      <c r="B315" s="14" t="s">
        <v>20</v>
      </c>
      <c r="C315" s="14">
        <v>402025</v>
      </c>
      <c r="D315" s="15" t="s">
        <v>18267</v>
      </c>
      <c r="E315" s="15" t="s">
        <v>18268</v>
      </c>
      <c r="F315" s="15">
        <v>313</v>
      </c>
      <c r="G315" s="15">
        <v>1643985</v>
      </c>
      <c r="H315" s="15">
        <v>101246794</v>
      </c>
      <c r="I315" s="15">
        <v>157014</v>
      </c>
      <c r="J315" s="15">
        <v>432967</v>
      </c>
      <c r="K315" s="15">
        <v>0</v>
      </c>
      <c r="L315" s="15">
        <v>0</v>
      </c>
      <c r="M315" s="15">
        <v>8572</v>
      </c>
      <c r="N315" s="15">
        <v>319104</v>
      </c>
      <c r="O315" s="15">
        <v>2552</v>
      </c>
      <c r="P315" s="15">
        <v>2234</v>
      </c>
      <c r="Q315" s="15">
        <v>0</v>
      </c>
      <c r="R315" s="15">
        <v>0</v>
      </c>
      <c r="S315"/>
      <c r="T315"/>
      <c r="U315" s="11">
        <f t="shared" si="14"/>
        <v>6280</v>
      </c>
      <c r="V315" s="17">
        <f>((G315-G314)*'[1]Z1 values'!C$5*'[1]Z1 values'!$C$10)/'[1]Z1 values'!$C$12</f>
        <v>1.6719927978515625E-2</v>
      </c>
      <c r="W315" s="17">
        <f>((H315-H314)*'[1]Z1 values'!D$5*'[1]Z1 values'!$C$10)/'[1]Z1 values'!$C$12</f>
        <v>2.9214843749999997E-2</v>
      </c>
      <c r="X315" s="17">
        <f>((I315-I314)*'[1]Z1 values'!E$5*'[1]Z1 values'!$C$10)/'[1]Z1 values'!$C$12</f>
        <v>0.20326904296874998</v>
      </c>
      <c r="Y315" s="17">
        <f>((J315-J314)*'[1]Z1 values'!F$5*'[1]Z1 values'!$C$10)/'[1]Z1 values'!$C$12</f>
        <v>0.192257080078125</v>
      </c>
      <c r="Z315" s="18">
        <f t="shared" si="12"/>
        <v>0.44146089477539063</v>
      </c>
      <c r="AA315">
        <f t="shared" si="13"/>
        <v>104.66666666666667</v>
      </c>
    </row>
    <row r="316" spans="1:27" s="13" customFormat="1" x14ac:dyDescent="0.25">
      <c r="A316" s="14" t="s">
        <v>7239</v>
      </c>
      <c r="B316" s="14" t="s">
        <v>20</v>
      </c>
      <c r="C316" s="14">
        <v>403305</v>
      </c>
      <c r="D316" s="15" t="s">
        <v>18267</v>
      </c>
      <c r="E316" s="15" t="s">
        <v>18268</v>
      </c>
      <c r="F316" s="15">
        <v>314</v>
      </c>
      <c r="G316" s="15">
        <v>1648051</v>
      </c>
      <c r="H316" s="15">
        <v>101570406</v>
      </c>
      <c r="I316" s="15">
        <v>157014</v>
      </c>
      <c r="J316" s="15">
        <v>434116</v>
      </c>
      <c r="K316" s="15">
        <v>0</v>
      </c>
      <c r="L316" s="15">
        <v>0</v>
      </c>
      <c r="M316" s="15">
        <v>4065</v>
      </c>
      <c r="N316" s="15">
        <v>323612</v>
      </c>
      <c r="O316" s="15">
        <v>0</v>
      </c>
      <c r="P316" s="15">
        <v>1149</v>
      </c>
      <c r="Q316" s="15">
        <v>0</v>
      </c>
      <c r="R316" s="15">
        <v>0</v>
      </c>
      <c r="S316"/>
      <c r="T316"/>
      <c r="U316" s="11">
        <f t="shared" si="14"/>
        <v>6300</v>
      </c>
      <c r="V316" s="17">
        <f>((G316-G315)*'[1]Z1 values'!C$5*'[1]Z1 values'!$C$10)/'[1]Z1 values'!$C$12</f>
        <v>7.9289978027343756E-3</v>
      </c>
      <c r="W316" s="17">
        <f>((H316-H315)*'[1]Z1 values'!D$5*'[1]Z1 values'!$C$10)/'[1]Z1 values'!$C$12</f>
        <v>2.96275634765625E-2</v>
      </c>
      <c r="X316" s="17">
        <f>((I316-I315)*'[1]Z1 values'!E$5*'[1]Z1 values'!$C$10)/'[1]Z1 values'!$C$12</f>
        <v>0</v>
      </c>
      <c r="Y316" s="17">
        <f>((J316-J315)*'[1]Z1 values'!F$5*'[1]Z1 values'!$C$10)/'[1]Z1 values'!$C$12</f>
        <v>9.8882446289062509E-2</v>
      </c>
      <c r="Z316" s="18">
        <f t="shared" si="12"/>
        <v>0.13643900756835939</v>
      </c>
      <c r="AA316">
        <f t="shared" si="13"/>
        <v>105</v>
      </c>
    </row>
    <row r="317" spans="1:27" s="13" customFormat="1" x14ac:dyDescent="0.25">
      <c r="A317" s="14" t="s">
        <v>7267</v>
      </c>
      <c r="B317" s="14" t="s">
        <v>20</v>
      </c>
      <c r="C317" s="14">
        <v>404585</v>
      </c>
      <c r="D317" s="15" t="s">
        <v>18267</v>
      </c>
      <c r="E317" s="15" t="s">
        <v>18268</v>
      </c>
      <c r="F317" s="15">
        <v>315</v>
      </c>
      <c r="G317" s="15">
        <v>1652493</v>
      </c>
      <c r="H317" s="15">
        <v>101893642</v>
      </c>
      <c r="I317" s="15">
        <v>157052</v>
      </c>
      <c r="J317" s="15">
        <v>435254</v>
      </c>
      <c r="K317" s="15">
        <v>0</v>
      </c>
      <c r="L317" s="15">
        <v>0</v>
      </c>
      <c r="M317" s="15">
        <v>4441</v>
      </c>
      <c r="N317" s="15">
        <v>323236</v>
      </c>
      <c r="O317" s="15">
        <v>38</v>
      </c>
      <c r="P317" s="15">
        <v>1138</v>
      </c>
      <c r="Q317" s="15">
        <v>0</v>
      </c>
      <c r="R317" s="15">
        <v>0</v>
      </c>
      <c r="S317"/>
      <c r="T317"/>
      <c r="U317" s="11">
        <f t="shared" si="14"/>
        <v>6320</v>
      </c>
      <c r="V317" s="17">
        <f>((G317-G316)*'[1]Z1 values'!C$5*'[1]Z1 values'!$C$10)/'[1]Z1 values'!$C$12</f>
        <v>8.6622253417968746E-3</v>
      </c>
      <c r="W317" s="17">
        <f>((H317-H316)*'[1]Z1 values'!D$5*'[1]Z1 values'!$C$10)/'[1]Z1 values'!$C$12</f>
        <v>2.9593139648437499E-2</v>
      </c>
      <c r="X317" s="17">
        <f>((I317-I316)*'[1]Z1 values'!E$5*'[1]Z1 values'!$C$10)/'[1]Z1 values'!$C$12</f>
        <v>3.0267333984374998E-3</v>
      </c>
      <c r="Y317" s="17">
        <f>((J317-J316)*'[1]Z1 values'!F$5*'[1]Z1 values'!$C$10)/'[1]Z1 values'!$C$12</f>
        <v>9.7935791015625009E-2</v>
      </c>
      <c r="Z317" s="18">
        <f t="shared" si="12"/>
        <v>0.13921788940429689</v>
      </c>
      <c r="AA317">
        <f t="shared" si="13"/>
        <v>105.33333333333333</v>
      </c>
    </row>
    <row r="318" spans="1:27" s="13" customFormat="1" x14ac:dyDescent="0.25">
      <c r="A318" s="14" t="s">
        <v>7287</v>
      </c>
      <c r="B318" s="14" t="s">
        <v>20</v>
      </c>
      <c r="C318" s="14">
        <v>405865</v>
      </c>
      <c r="D318" s="15" t="s">
        <v>18267</v>
      </c>
      <c r="E318" s="15" t="s">
        <v>18268</v>
      </c>
      <c r="F318" s="15">
        <v>316</v>
      </c>
      <c r="G318" s="15">
        <v>1656527</v>
      </c>
      <c r="H318" s="15">
        <v>102217287</v>
      </c>
      <c r="I318" s="15">
        <v>157052</v>
      </c>
      <c r="J318" s="15">
        <v>436214</v>
      </c>
      <c r="K318" s="15">
        <v>0</v>
      </c>
      <c r="L318" s="15">
        <v>0</v>
      </c>
      <c r="M318" s="15">
        <v>4032</v>
      </c>
      <c r="N318" s="15">
        <v>323645</v>
      </c>
      <c r="O318" s="15">
        <v>0</v>
      </c>
      <c r="P318" s="15">
        <v>960</v>
      </c>
      <c r="Q318" s="15">
        <v>0</v>
      </c>
      <c r="R318" s="15">
        <v>0</v>
      </c>
      <c r="S318"/>
      <c r="T318"/>
      <c r="U318" s="11">
        <f t="shared" si="14"/>
        <v>6340</v>
      </c>
      <c r="V318" s="17">
        <f>((G318-G317)*'[1]Z1 values'!C$5*'[1]Z1 values'!$C$10)/'[1]Z1 values'!$C$12</f>
        <v>7.8665954589843736E-3</v>
      </c>
      <c r="W318" s="17">
        <f>((H318-H317)*'[1]Z1 values'!D$5*'[1]Z1 values'!$C$10)/'[1]Z1 values'!$C$12</f>
        <v>2.9630584716796877E-2</v>
      </c>
      <c r="X318" s="17">
        <f>((I318-I317)*'[1]Z1 values'!E$5*'[1]Z1 values'!$C$10)/'[1]Z1 values'!$C$12</f>
        <v>0</v>
      </c>
      <c r="Y318" s="17">
        <f>((J318-J317)*'[1]Z1 values'!F$5*'[1]Z1 values'!$C$10)/'[1]Z1 values'!$C$12</f>
        <v>8.2617187499999994E-2</v>
      </c>
      <c r="Z318" s="18">
        <f t="shared" si="12"/>
        <v>0.12011436767578124</v>
      </c>
      <c r="AA318">
        <f t="shared" si="13"/>
        <v>105.66666666666667</v>
      </c>
    </row>
    <row r="319" spans="1:27" s="13" customFormat="1" x14ac:dyDescent="0.25">
      <c r="A319" s="14" t="s">
        <v>7307</v>
      </c>
      <c r="B319" s="14" t="s">
        <v>20</v>
      </c>
      <c r="C319" s="14">
        <v>407145</v>
      </c>
      <c r="D319" s="15" t="s">
        <v>18267</v>
      </c>
      <c r="E319" s="15" t="s">
        <v>18268</v>
      </c>
      <c r="F319" s="15">
        <v>317</v>
      </c>
      <c r="G319" s="15">
        <v>1661000</v>
      </c>
      <c r="H319" s="15">
        <v>102540492</v>
      </c>
      <c r="I319" s="15">
        <v>157093</v>
      </c>
      <c r="J319" s="15">
        <v>437366</v>
      </c>
      <c r="K319" s="15">
        <v>0</v>
      </c>
      <c r="L319" s="15">
        <v>0</v>
      </c>
      <c r="M319" s="15">
        <v>4471</v>
      </c>
      <c r="N319" s="15">
        <v>323205</v>
      </c>
      <c r="O319" s="15">
        <v>41</v>
      </c>
      <c r="P319" s="15">
        <v>1152</v>
      </c>
      <c r="Q319" s="15">
        <v>0</v>
      </c>
      <c r="R319" s="15">
        <v>0</v>
      </c>
      <c r="S319"/>
      <c r="T319"/>
      <c r="U319" s="11">
        <f t="shared" si="14"/>
        <v>6360</v>
      </c>
      <c r="V319" s="17">
        <f>((G319-G318)*'[1]Z1 values'!C$5*'[1]Z1 values'!$C$10)/'[1]Z1 values'!$C$12</f>
        <v>8.7226776123046877E-3</v>
      </c>
      <c r="W319" s="17">
        <f>((H319-H318)*'[1]Z1 values'!D$5*'[1]Z1 values'!$C$10)/'[1]Z1 values'!$C$12</f>
        <v>2.9590301513671879E-2</v>
      </c>
      <c r="X319" s="17">
        <f>((I319-I318)*'[1]Z1 values'!E$5*'[1]Z1 values'!$C$10)/'[1]Z1 values'!$C$12</f>
        <v>3.2656860351562497E-3</v>
      </c>
      <c r="Y319" s="17">
        <f>((J319-J318)*'[1]Z1 values'!F$5*'[1]Z1 values'!$C$10)/'[1]Z1 values'!$C$12</f>
        <v>9.914062500000001E-2</v>
      </c>
      <c r="Z319" s="18">
        <f t="shared" si="12"/>
        <v>0.14071929016113283</v>
      </c>
      <c r="AA319">
        <f t="shared" si="13"/>
        <v>106</v>
      </c>
    </row>
    <row r="320" spans="1:27" s="13" customFormat="1" x14ac:dyDescent="0.25">
      <c r="A320" s="14" t="s">
        <v>7327</v>
      </c>
      <c r="B320" s="14" t="s">
        <v>20</v>
      </c>
      <c r="C320" s="14">
        <v>408425</v>
      </c>
      <c r="D320" s="15" t="s">
        <v>18267</v>
      </c>
      <c r="E320" s="15" t="s">
        <v>18268</v>
      </c>
      <c r="F320" s="15">
        <v>318</v>
      </c>
      <c r="G320" s="15">
        <v>1665009</v>
      </c>
      <c r="H320" s="15">
        <v>102864159</v>
      </c>
      <c r="I320" s="15">
        <v>157093</v>
      </c>
      <c r="J320" s="15">
        <v>438326</v>
      </c>
      <c r="K320" s="15">
        <v>0</v>
      </c>
      <c r="L320" s="15">
        <v>0</v>
      </c>
      <c r="M320" s="15">
        <v>4007</v>
      </c>
      <c r="N320" s="15">
        <v>323667</v>
      </c>
      <c r="O320" s="15">
        <v>0</v>
      </c>
      <c r="P320" s="15">
        <v>960</v>
      </c>
      <c r="Q320" s="15">
        <v>0</v>
      </c>
      <c r="R320" s="15">
        <v>0</v>
      </c>
      <c r="S320"/>
      <c r="T320"/>
      <c r="U320" s="11">
        <f t="shared" si="14"/>
        <v>6380</v>
      </c>
      <c r="V320" s="17">
        <f>((G320-G319)*'[1]Z1 values'!C$5*'[1]Z1 values'!$C$10)/'[1]Z1 values'!$C$12</f>
        <v>7.8178436279296888E-3</v>
      </c>
      <c r="W320" s="17">
        <f>((H320-H319)*'[1]Z1 values'!D$5*'[1]Z1 values'!$C$10)/'[1]Z1 values'!$C$12</f>
        <v>2.9632598876953124E-2</v>
      </c>
      <c r="X320" s="17">
        <f>((I320-I319)*'[1]Z1 values'!E$5*'[1]Z1 values'!$C$10)/'[1]Z1 values'!$C$12</f>
        <v>0</v>
      </c>
      <c r="Y320" s="17">
        <f>((J320-J319)*'[1]Z1 values'!F$5*'[1]Z1 values'!$C$10)/'[1]Z1 values'!$C$12</f>
        <v>8.2617187499999994E-2</v>
      </c>
      <c r="Z320" s="18">
        <f t="shared" si="12"/>
        <v>0.12006763000488281</v>
      </c>
      <c r="AA320">
        <f t="shared" si="13"/>
        <v>106.33333333333333</v>
      </c>
    </row>
    <row r="321" spans="1:27" s="13" customFormat="1" x14ac:dyDescent="0.25">
      <c r="A321" s="14" t="s">
        <v>7353</v>
      </c>
      <c r="B321" s="14" t="s">
        <v>20</v>
      </c>
      <c r="C321" s="14">
        <v>409705</v>
      </c>
      <c r="D321" s="15" t="s">
        <v>18267</v>
      </c>
      <c r="E321" s="15" t="s">
        <v>18268</v>
      </c>
      <c r="F321" s="15">
        <v>319</v>
      </c>
      <c r="G321" s="15">
        <v>1670145</v>
      </c>
      <c r="H321" s="15">
        <v>103186704</v>
      </c>
      <c r="I321" s="15">
        <v>157173</v>
      </c>
      <c r="J321" s="15">
        <v>439767</v>
      </c>
      <c r="K321" s="15">
        <v>0</v>
      </c>
      <c r="L321" s="15">
        <v>0</v>
      </c>
      <c r="M321" s="15">
        <v>5134</v>
      </c>
      <c r="N321" s="15">
        <v>322545</v>
      </c>
      <c r="O321" s="15">
        <v>80</v>
      </c>
      <c r="P321" s="15">
        <v>1441</v>
      </c>
      <c r="Q321" s="15">
        <v>0</v>
      </c>
      <c r="R321" s="15">
        <v>0</v>
      </c>
      <c r="S321"/>
      <c r="T321"/>
      <c r="U321" s="11">
        <f t="shared" si="14"/>
        <v>6400</v>
      </c>
      <c r="V321" s="17">
        <f>((G321-G320)*'[1]Z1 values'!C$5*'[1]Z1 values'!$C$10)/'[1]Z1 values'!$C$12</f>
        <v>1.0015576171875002E-2</v>
      </c>
      <c r="W321" s="17">
        <f>((H321-H320)*'[1]Z1 values'!D$5*'[1]Z1 values'!$C$10)/'[1]Z1 values'!$C$12</f>
        <v>2.9529876708984375E-2</v>
      </c>
      <c r="X321" s="17">
        <f>((I321-I320)*'[1]Z1 values'!E$5*'[1]Z1 values'!$C$10)/'[1]Z1 values'!$C$12</f>
        <v>6.3720703125000003E-3</v>
      </c>
      <c r="Y321" s="17">
        <f>((J321-J320)*'[1]Z1 values'!F$5*'[1]Z1 values'!$C$10)/'[1]Z1 values'!$C$12</f>
        <v>0.1240118408203125</v>
      </c>
      <c r="Z321" s="18">
        <f t="shared" si="12"/>
        <v>0.16992936401367187</v>
      </c>
      <c r="AA321">
        <f t="shared" si="13"/>
        <v>106.66666666666667</v>
      </c>
    </row>
    <row r="322" spans="1:27" s="13" customFormat="1" x14ac:dyDescent="0.25">
      <c r="A322" s="14" t="s">
        <v>7384</v>
      </c>
      <c r="B322" s="14" t="s">
        <v>20</v>
      </c>
      <c r="C322" s="14">
        <v>410985</v>
      </c>
      <c r="D322" s="15" t="s">
        <v>18267</v>
      </c>
      <c r="E322" s="15" t="s">
        <v>18268</v>
      </c>
      <c r="F322" s="15">
        <v>320</v>
      </c>
      <c r="G322" s="15">
        <v>1674297</v>
      </c>
      <c r="H322" s="15">
        <v>103510230</v>
      </c>
      <c r="I322" s="15">
        <v>157173</v>
      </c>
      <c r="J322" s="15">
        <v>441105</v>
      </c>
      <c r="K322" s="15">
        <v>0</v>
      </c>
      <c r="L322" s="15">
        <v>0</v>
      </c>
      <c r="M322" s="15">
        <v>4151</v>
      </c>
      <c r="N322" s="15">
        <v>323526</v>
      </c>
      <c r="O322" s="15">
        <v>0</v>
      </c>
      <c r="P322" s="15">
        <v>1338</v>
      </c>
      <c r="Q322" s="15">
        <v>0</v>
      </c>
      <c r="R322" s="15">
        <v>0</v>
      </c>
      <c r="S322"/>
      <c r="T322"/>
      <c r="U322" s="11">
        <f t="shared" si="14"/>
        <v>6420</v>
      </c>
      <c r="V322" s="17">
        <f>((G322-G321)*'[1]Z1 values'!C$5*'[1]Z1 values'!$C$10)/'[1]Z1 values'!$C$12</f>
        <v>8.0967041015624994E-3</v>
      </c>
      <c r="W322" s="17">
        <f>((H322-H321)*'[1]Z1 values'!D$5*'[1]Z1 values'!$C$10)/'[1]Z1 values'!$C$12</f>
        <v>2.9619689941406253E-2</v>
      </c>
      <c r="X322" s="17">
        <f>((I322-I321)*'[1]Z1 values'!E$5*'[1]Z1 values'!$C$10)/'[1]Z1 values'!$C$12</f>
        <v>0</v>
      </c>
      <c r="Y322" s="17">
        <f>((J322-J321)*'[1]Z1 values'!F$5*'[1]Z1 values'!$C$10)/'[1]Z1 values'!$C$12</f>
        <v>0.11514770507812502</v>
      </c>
      <c r="Z322" s="18">
        <f t="shared" si="12"/>
        <v>0.15286409912109378</v>
      </c>
      <c r="AA322">
        <f t="shared" si="13"/>
        <v>107</v>
      </c>
    </row>
    <row r="323" spans="1:27" s="13" customFormat="1" x14ac:dyDescent="0.25">
      <c r="A323" s="14" t="s">
        <v>7404</v>
      </c>
      <c r="B323" s="14" t="s">
        <v>20</v>
      </c>
      <c r="C323" s="14">
        <v>412265</v>
      </c>
      <c r="D323" s="15" t="s">
        <v>18267</v>
      </c>
      <c r="E323" s="15" t="s">
        <v>18268</v>
      </c>
      <c r="F323" s="15">
        <v>321</v>
      </c>
      <c r="G323" s="15">
        <v>1678660</v>
      </c>
      <c r="H323" s="15">
        <v>103833545</v>
      </c>
      <c r="I323" s="15">
        <v>157173</v>
      </c>
      <c r="J323" s="15">
        <v>442199</v>
      </c>
      <c r="K323" s="15">
        <v>0</v>
      </c>
      <c r="L323" s="15">
        <v>0</v>
      </c>
      <c r="M323" s="15">
        <v>4362</v>
      </c>
      <c r="N323" s="15">
        <v>323315</v>
      </c>
      <c r="O323" s="15">
        <v>0</v>
      </c>
      <c r="P323" s="15">
        <v>1094</v>
      </c>
      <c r="Q323" s="15">
        <v>0</v>
      </c>
      <c r="R323" s="15">
        <v>0</v>
      </c>
      <c r="S323"/>
      <c r="T323"/>
      <c r="U323" s="11">
        <f t="shared" si="14"/>
        <v>6440</v>
      </c>
      <c r="V323" s="17">
        <f>((G323-G322)*'[1]Z1 values'!C$5*'[1]Z1 values'!$C$10)/'[1]Z1 values'!$C$12</f>
        <v>8.5081695556640628E-3</v>
      </c>
      <c r="W323" s="17">
        <f>((H323-H322)*'[1]Z1 values'!D$5*'[1]Z1 values'!$C$10)/'[1]Z1 values'!$C$12</f>
        <v>2.9600372314453127E-2</v>
      </c>
      <c r="X323" s="17">
        <f>((I323-I322)*'[1]Z1 values'!E$5*'[1]Z1 values'!$C$10)/'[1]Z1 values'!$C$12</f>
        <v>0</v>
      </c>
      <c r="Y323" s="17">
        <f>((J323-J322)*'[1]Z1 values'!F$5*'[1]Z1 values'!$C$10)/'[1]Z1 values'!$C$12</f>
        <v>9.4149169921875012E-2</v>
      </c>
      <c r="Z323" s="18">
        <f t="shared" ref="Z323:Z386" si="15">SUM(V323:Y323)</f>
        <v>0.13225771179199219</v>
      </c>
      <c r="AA323">
        <f t="shared" ref="AA323:AA386" si="16">U323/60</f>
        <v>107.33333333333333</v>
      </c>
    </row>
    <row r="324" spans="1:27" s="13" customFormat="1" x14ac:dyDescent="0.25">
      <c r="A324" s="14" t="s">
        <v>7424</v>
      </c>
      <c r="B324" s="14" t="s">
        <v>20</v>
      </c>
      <c r="C324" s="14">
        <v>413545</v>
      </c>
      <c r="D324" s="15" t="s">
        <v>18267</v>
      </c>
      <c r="E324" s="15" t="s">
        <v>18268</v>
      </c>
      <c r="F324" s="15">
        <v>322</v>
      </c>
      <c r="G324" s="15">
        <v>1686008</v>
      </c>
      <c r="H324" s="15">
        <v>104153873</v>
      </c>
      <c r="I324" s="15">
        <v>158224</v>
      </c>
      <c r="J324" s="15">
        <v>444565</v>
      </c>
      <c r="K324" s="15">
        <v>0</v>
      </c>
      <c r="L324" s="15">
        <v>0</v>
      </c>
      <c r="M324" s="15">
        <v>7347</v>
      </c>
      <c r="N324" s="15">
        <v>320328</v>
      </c>
      <c r="O324" s="15">
        <v>1051</v>
      </c>
      <c r="P324" s="15">
        <v>2366</v>
      </c>
      <c r="Q324" s="15">
        <v>0</v>
      </c>
      <c r="R324" s="15">
        <v>0</v>
      </c>
      <c r="S324"/>
      <c r="T324"/>
      <c r="U324" s="11">
        <f t="shared" ref="U324:U387" si="17">U323+20</f>
        <v>6460</v>
      </c>
      <c r="V324" s="17">
        <f>((G324-G323)*'[1]Z1 values'!C$5*'[1]Z1 values'!$C$10)/'[1]Z1 values'!$C$12</f>
        <v>1.4329138183593751E-2</v>
      </c>
      <c r="W324" s="17">
        <f>((H324-H323)*'[1]Z1 values'!D$5*'[1]Z1 values'!$C$10)/'[1]Z1 values'!$C$12</f>
        <v>2.9326904296875001E-2</v>
      </c>
      <c r="X324" s="17">
        <f>((I324-I323)*'[1]Z1 values'!E$5*'[1]Z1 values'!$C$10)/'[1]Z1 values'!$C$12</f>
        <v>8.371307373046874E-2</v>
      </c>
      <c r="Y324" s="17">
        <f>((J324-J323)*'[1]Z1 values'!F$5*'[1]Z1 values'!$C$10)/'[1]Z1 values'!$C$12</f>
        <v>0.20361694335937502</v>
      </c>
      <c r="Z324" s="18">
        <f t="shared" si="15"/>
        <v>0.33098605957031252</v>
      </c>
      <c r="AA324">
        <f t="shared" si="16"/>
        <v>107.66666666666667</v>
      </c>
    </row>
    <row r="325" spans="1:27" s="13" customFormat="1" x14ac:dyDescent="0.25">
      <c r="A325" s="14" t="s">
        <v>7444</v>
      </c>
      <c r="B325" s="14" t="s">
        <v>20</v>
      </c>
      <c r="C325" s="14">
        <v>414825</v>
      </c>
      <c r="D325" s="15" t="s">
        <v>18267</v>
      </c>
      <c r="E325" s="15" t="s">
        <v>18268</v>
      </c>
      <c r="F325" s="15">
        <v>323</v>
      </c>
      <c r="G325" s="15">
        <v>1694535</v>
      </c>
      <c r="H325" s="15">
        <v>104473025</v>
      </c>
      <c r="I325" s="15">
        <v>160465</v>
      </c>
      <c r="J325" s="15">
        <v>447192</v>
      </c>
      <c r="K325" s="15">
        <v>0</v>
      </c>
      <c r="L325" s="15">
        <v>0</v>
      </c>
      <c r="M325" s="15">
        <v>8526</v>
      </c>
      <c r="N325" s="15">
        <v>319152</v>
      </c>
      <c r="O325" s="15">
        <v>2241</v>
      </c>
      <c r="P325" s="15">
        <v>2627</v>
      </c>
      <c r="Q325" s="15">
        <v>0</v>
      </c>
      <c r="R325" s="15">
        <v>0</v>
      </c>
      <c r="S325"/>
      <c r="T325"/>
      <c r="U325" s="11">
        <f t="shared" si="17"/>
        <v>6480</v>
      </c>
      <c r="V325" s="17">
        <f>((G325-G324)*'[1]Z1 values'!C$5*'[1]Z1 values'!$C$10)/'[1]Z1 values'!$C$12</f>
        <v>1.662827453613281E-2</v>
      </c>
      <c r="W325" s="17">
        <f>((H325-H324)*'[1]Z1 values'!D$5*'[1]Z1 values'!$C$10)/'[1]Z1 values'!$C$12</f>
        <v>2.9219238281249997E-2</v>
      </c>
      <c r="X325" s="17">
        <f>((I325-I324)*'[1]Z1 values'!E$5*'[1]Z1 values'!$C$10)/'[1]Z1 values'!$C$12</f>
        <v>0.17849761962890623</v>
      </c>
      <c r="Y325" s="17">
        <f>((J325-J324)*'[1]Z1 values'!F$5*'[1]Z1 values'!$C$10)/'[1]Z1 values'!$C$12</f>
        <v>0.22607849121093748</v>
      </c>
      <c r="Z325" s="18">
        <f t="shared" si="15"/>
        <v>0.45042362365722655</v>
      </c>
      <c r="AA325">
        <f t="shared" si="16"/>
        <v>108</v>
      </c>
    </row>
    <row r="326" spans="1:27" s="13" customFormat="1" x14ac:dyDescent="0.25">
      <c r="A326" s="14" t="s">
        <v>7464</v>
      </c>
      <c r="B326" s="14" t="s">
        <v>20</v>
      </c>
      <c r="C326" s="14">
        <v>416105</v>
      </c>
      <c r="D326" s="15" t="s">
        <v>18267</v>
      </c>
      <c r="E326" s="15" t="s">
        <v>18268</v>
      </c>
      <c r="F326" s="15">
        <v>324</v>
      </c>
      <c r="G326" s="15">
        <v>1698559</v>
      </c>
      <c r="H326" s="15">
        <v>104796680</v>
      </c>
      <c r="I326" s="15">
        <v>160465</v>
      </c>
      <c r="J326" s="15">
        <v>448152</v>
      </c>
      <c r="K326" s="15">
        <v>0</v>
      </c>
      <c r="L326" s="15">
        <v>0</v>
      </c>
      <c r="M326" s="15">
        <v>4023</v>
      </c>
      <c r="N326" s="15">
        <v>323655</v>
      </c>
      <c r="O326" s="15">
        <v>0</v>
      </c>
      <c r="P326" s="15">
        <v>960</v>
      </c>
      <c r="Q326" s="15">
        <v>0</v>
      </c>
      <c r="R326" s="15">
        <v>0</v>
      </c>
      <c r="S326"/>
      <c r="T326"/>
      <c r="U326" s="11">
        <f t="shared" si="17"/>
        <v>6500</v>
      </c>
      <c r="V326" s="17">
        <f>((G326-G325)*'[1]Z1 values'!C$5*'[1]Z1 values'!$C$10)/'[1]Z1 values'!$C$12</f>
        <v>7.8470947265625E-3</v>
      </c>
      <c r="W326" s="17">
        <f>((H326-H325)*'[1]Z1 values'!D$5*'[1]Z1 values'!$C$10)/'[1]Z1 values'!$C$12</f>
        <v>2.9631500244140629E-2</v>
      </c>
      <c r="X326" s="17">
        <f>((I326-I325)*'[1]Z1 values'!E$5*'[1]Z1 values'!$C$10)/'[1]Z1 values'!$C$12</f>
        <v>0</v>
      </c>
      <c r="Y326" s="17">
        <f>((J326-J325)*'[1]Z1 values'!F$5*'[1]Z1 values'!$C$10)/'[1]Z1 values'!$C$12</f>
        <v>8.2617187499999994E-2</v>
      </c>
      <c r="Z326" s="18">
        <f t="shared" si="15"/>
        <v>0.12009578247070313</v>
      </c>
      <c r="AA326">
        <f t="shared" si="16"/>
        <v>108.33333333333333</v>
      </c>
    </row>
    <row r="327" spans="1:27" s="13" customFormat="1" x14ac:dyDescent="0.25">
      <c r="A327" s="14" t="s">
        <v>7484</v>
      </c>
      <c r="B327" s="14" t="s">
        <v>20</v>
      </c>
      <c r="C327" s="14">
        <v>417385</v>
      </c>
      <c r="D327" s="15" t="s">
        <v>18267</v>
      </c>
      <c r="E327" s="15" t="s">
        <v>18268</v>
      </c>
      <c r="F327" s="15">
        <v>325</v>
      </c>
      <c r="G327" s="15">
        <v>1703030</v>
      </c>
      <c r="H327" s="15">
        <v>105119889</v>
      </c>
      <c r="I327" s="15">
        <v>160506</v>
      </c>
      <c r="J327" s="15">
        <v>449294</v>
      </c>
      <c r="K327" s="15">
        <v>0</v>
      </c>
      <c r="L327" s="15">
        <v>0</v>
      </c>
      <c r="M327" s="15">
        <v>4470</v>
      </c>
      <c r="N327" s="15">
        <v>323209</v>
      </c>
      <c r="O327" s="15">
        <v>41</v>
      </c>
      <c r="P327" s="15">
        <v>1142</v>
      </c>
      <c r="Q327" s="15">
        <v>0</v>
      </c>
      <c r="R327" s="15">
        <v>0</v>
      </c>
      <c r="S327"/>
      <c r="T327"/>
      <c r="U327" s="11">
        <f t="shared" si="17"/>
        <v>6520</v>
      </c>
      <c r="V327" s="17">
        <f>((G327-G326)*'[1]Z1 values'!C$5*'[1]Z1 values'!$C$10)/'[1]Z1 values'!$C$12</f>
        <v>8.7187774658203133E-3</v>
      </c>
      <c r="W327" s="17">
        <f>((H327-H326)*'[1]Z1 values'!D$5*'[1]Z1 values'!$C$10)/'[1]Z1 values'!$C$12</f>
        <v>2.9590667724609377E-2</v>
      </c>
      <c r="X327" s="17">
        <f>((I327-I326)*'[1]Z1 values'!E$5*'[1]Z1 values'!$C$10)/'[1]Z1 values'!$C$12</f>
        <v>3.2656860351562497E-3</v>
      </c>
      <c r="Y327" s="17">
        <f>((J327-J326)*'[1]Z1 values'!F$5*'[1]Z1 values'!$C$10)/'[1]Z1 values'!$C$12</f>
        <v>9.8280029296875002E-2</v>
      </c>
      <c r="Z327" s="18">
        <f t="shared" si="15"/>
        <v>0.13985516052246094</v>
      </c>
      <c r="AA327">
        <f t="shared" si="16"/>
        <v>108.66666666666667</v>
      </c>
    </row>
    <row r="328" spans="1:27" s="13" customFormat="1" x14ac:dyDescent="0.25">
      <c r="A328" s="14" t="s">
        <v>7504</v>
      </c>
      <c r="B328" s="14" t="s">
        <v>20</v>
      </c>
      <c r="C328" s="14">
        <v>418665</v>
      </c>
      <c r="D328" s="15" t="s">
        <v>18267</v>
      </c>
      <c r="E328" s="15" t="s">
        <v>18268</v>
      </c>
      <c r="F328" s="15">
        <v>326</v>
      </c>
      <c r="G328" s="15">
        <v>1711152</v>
      </c>
      <c r="H328" s="15">
        <v>105439444</v>
      </c>
      <c r="I328" s="15">
        <v>163073</v>
      </c>
      <c r="J328" s="15">
        <v>451352</v>
      </c>
      <c r="K328" s="15">
        <v>0</v>
      </c>
      <c r="L328" s="15">
        <v>0</v>
      </c>
      <c r="M328" s="15">
        <v>8121</v>
      </c>
      <c r="N328" s="15">
        <v>319555</v>
      </c>
      <c r="O328" s="15">
        <v>2567</v>
      </c>
      <c r="P328" s="15">
        <v>2058</v>
      </c>
      <c r="Q328" s="15">
        <v>0</v>
      </c>
      <c r="R328" s="15">
        <v>0</v>
      </c>
      <c r="S328"/>
      <c r="T328"/>
      <c r="U328" s="11">
        <f t="shared" si="17"/>
        <v>6540</v>
      </c>
      <c r="V328" s="17">
        <f>((G328-G327)*'[1]Z1 values'!C$5*'[1]Z1 values'!$C$10)/'[1]Z1 values'!$C$12</f>
        <v>1.5838494873046872E-2</v>
      </c>
      <c r="W328" s="17">
        <f>((H328-H327)*'[1]Z1 values'!D$5*'[1]Z1 values'!$C$10)/'[1]Z1 values'!$C$12</f>
        <v>2.9256134033203131E-2</v>
      </c>
      <c r="X328" s="17">
        <f>((I328-I327)*'[1]Z1 values'!E$5*'[1]Z1 values'!$C$10)/'[1]Z1 values'!$C$12</f>
        <v>0.20446380615234375</v>
      </c>
      <c r="Y328" s="17">
        <f>((J328-J327)*'[1]Z1 values'!F$5*'[1]Z1 values'!$C$10)/'[1]Z1 values'!$C$12</f>
        <v>0.17711059570312501</v>
      </c>
      <c r="Z328" s="18">
        <f t="shared" si="15"/>
        <v>0.4266690307617188</v>
      </c>
      <c r="AA328">
        <f t="shared" si="16"/>
        <v>109</v>
      </c>
    </row>
    <row r="329" spans="1:27" s="13" customFormat="1" x14ac:dyDescent="0.25">
      <c r="A329" s="14" t="s">
        <v>7524</v>
      </c>
      <c r="B329" s="14" t="s">
        <v>20</v>
      </c>
      <c r="C329" s="14">
        <v>419945</v>
      </c>
      <c r="D329" s="15" t="s">
        <v>18267</v>
      </c>
      <c r="E329" s="15" t="s">
        <v>18268</v>
      </c>
      <c r="F329" s="15">
        <v>327</v>
      </c>
      <c r="G329" s="15">
        <v>1722981</v>
      </c>
      <c r="H329" s="15">
        <v>105755290</v>
      </c>
      <c r="I329" s="15">
        <v>167341</v>
      </c>
      <c r="J329" s="15">
        <v>455352</v>
      </c>
      <c r="K329" s="15">
        <v>0</v>
      </c>
      <c r="L329" s="15">
        <v>0</v>
      </c>
      <c r="M329" s="15">
        <v>11827</v>
      </c>
      <c r="N329" s="15">
        <v>315846</v>
      </c>
      <c r="O329" s="15">
        <v>4268</v>
      </c>
      <c r="P329" s="15">
        <v>4000</v>
      </c>
      <c r="Q329" s="15">
        <v>0</v>
      </c>
      <c r="R329" s="15">
        <v>0</v>
      </c>
      <c r="S329"/>
      <c r="T329"/>
      <c r="U329" s="11">
        <f t="shared" si="17"/>
        <v>6560</v>
      </c>
      <c r="V329" s="17">
        <f>((G329-G328)*'[1]Z1 values'!C$5*'[1]Z1 values'!$C$10)/'[1]Z1 values'!$C$12</f>
        <v>2.3067416381835938E-2</v>
      </c>
      <c r="W329" s="17">
        <f>((H329-H328)*'[1]Z1 values'!D$5*'[1]Z1 values'!$C$10)/'[1]Z1 values'!$C$12</f>
        <v>2.8916564941406254E-2</v>
      </c>
      <c r="X329" s="17">
        <f>((I329-I328)*'[1]Z1 values'!E$5*'[1]Z1 values'!$C$10)/'[1]Z1 values'!$C$12</f>
        <v>0.33994995117187499</v>
      </c>
      <c r="Y329" s="17">
        <f>((J329-J328)*'[1]Z1 values'!F$5*'[1]Z1 values'!$C$10)/'[1]Z1 values'!$C$12</f>
        <v>0.34423828125</v>
      </c>
      <c r="Z329" s="18">
        <f t="shared" si="15"/>
        <v>0.73617221374511721</v>
      </c>
      <c r="AA329">
        <f t="shared" si="16"/>
        <v>109.33333333333333</v>
      </c>
    </row>
    <row r="330" spans="1:27" s="13" customFormat="1" x14ac:dyDescent="0.25">
      <c r="A330" s="14" t="s">
        <v>7548</v>
      </c>
      <c r="B330" s="14" t="s">
        <v>20</v>
      </c>
      <c r="C330" s="14">
        <v>421225</v>
      </c>
      <c r="D330" s="15" t="s">
        <v>18267</v>
      </c>
      <c r="E330" s="15" t="s">
        <v>18268</v>
      </c>
      <c r="F330" s="15">
        <v>328</v>
      </c>
      <c r="G330" s="15">
        <v>1727489</v>
      </c>
      <c r="H330" s="15">
        <v>106078458</v>
      </c>
      <c r="I330" s="15">
        <v>167379</v>
      </c>
      <c r="J330" s="15">
        <v>456493</v>
      </c>
      <c r="K330" s="15">
        <v>0</v>
      </c>
      <c r="L330" s="15">
        <v>0</v>
      </c>
      <c r="M330" s="15">
        <v>4507</v>
      </c>
      <c r="N330" s="15">
        <v>323168</v>
      </c>
      <c r="O330" s="15">
        <v>38</v>
      </c>
      <c r="P330" s="15">
        <v>1141</v>
      </c>
      <c r="Q330" s="15">
        <v>0</v>
      </c>
      <c r="R330" s="15">
        <v>0</v>
      </c>
      <c r="S330"/>
      <c r="T330"/>
      <c r="U330" s="11">
        <f t="shared" si="17"/>
        <v>6580</v>
      </c>
      <c r="V330" s="17">
        <f>((G330-G329)*'[1]Z1 values'!C$5*'[1]Z1 values'!$C$10)/'[1]Z1 values'!$C$12</f>
        <v>8.7909301757812496E-3</v>
      </c>
      <c r="W330" s="17">
        <f>((H330-H329)*'[1]Z1 values'!D$5*'[1]Z1 values'!$C$10)/'[1]Z1 values'!$C$12</f>
        <v>2.9586914062500004E-2</v>
      </c>
      <c r="X330" s="17">
        <f>((I330-I329)*'[1]Z1 values'!E$5*'[1]Z1 values'!$C$10)/'[1]Z1 values'!$C$12</f>
        <v>3.0267333984374998E-3</v>
      </c>
      <c r="Y330" s="17">
        <f>((J330-J329)*'[1]Z1 values'!F$5*'[1]Z1 values'!$C$10)/'[1]Z1 values'!$C$12</f>
        <v>9.8193969726562497E-2</v>
      </c>
      <c r="Z330" s="18">
        <f t="shared" si="15"/>
        <v>0.13959854736328126</v>
      </c>
      <c r="AA330">
        <f t="shared" si="16"/>
        <v>109.66666666666667</v>
      </c>
    </row>
    <row r="331" spans="1:27" s="13" customFormat="1" x14ac:dyDescent="0.25">
      <c r="A331" s="14" t="s">
        <v>7568</v>
      </c>
      <c r="B331" s="14" t="s">
        <v>20</v>
      </c>
      <c r="C331" s="14">
        <v>422505</v>
      </c>
      <c r="D331" s="15" t="s">
        <v>18267</v>
      </c>
      <c r="E331" s="15" t="s">
        <v>18268</v>
      </c>
      <c r="F331" s="15">
        <v>329</v>
      </c>
      <c r="G331" s="15">
        <v>1731524</v>
      </c>
      <c r="H331" s="15">
        <v>106402100</v>
      </c>
      <c r="I331" s="15">
        <v>167379</v>
      </c>
      <c r="J331" s="15">
        <v>457453</v>
      </c>
      <c r="K331" s="15">
        <v>0</v>
      </c>
      <c r="L331" s="15">
        <v>0</v>
      </c>
      <c r="M331" s="15">
        <v>4034</v>
      </c>
      <c r="N331" s="15">
        <v>323642</v>
      </c>
      <c r="O331" s="15">
        <v>0</v>
      </c>
      <c r="P331" s="15">
        <v>960</v>
      </c>
      <c r="Q331" s="15">
        <v>0</v>
      </c>
      <c r="R331" s="15">
        <v>0</v>
      </c>
      <c r="S331"/>
      <c r="T331"/>
      <c r="U331" s="11">
        <f t="shared" si="17"/>
        <v>6600</v>
      </c>
      <c r="V331" s="17">
        <f>((G331-G330)*'[1]Z1 values'!C$5*'[1]Z1 values'!$C$10)/'[1]Z1 values'!$C$12</f>
        <v>7.8685455322265625E-3</v>
      </c>
      <c r="W331" s="17">
        <f>((H331-H330)*'[1]Z1 values'!D$5*'[1]Z1 values'!$C$10)/'[1]Z1 values'!$C$12</f>
        <v>2.9630310058593751E-2</v>
      </c>
      <c r="X331" s="17">
        <f>((I331-I330)*'[1]Z1 values'!E$5*'[1]Z1 values'!$C$10)/'[1]Z1 values'!$C$12</f>
        <v>0</v>
      </c>
      <c r="Y331" s="17">
        <f>((J331-J330)*'[1]Z1 values'!F$5*'[1]Z1 values'!$C$10)/'[1]Z1 values'!$C$12</f>
        <v>8.2617187499999994E-2</v>
      </c>
      <c r="Z331" s="18">
        <f t="shared" si="15"/>
        <v>0.1201160430908203</v>
      </c>
      <c r="AA331">
        <f t="shared" si="16"/>
        <v>110</v>
      </c>
    </row>
    <row r="332" spans="1:27" s="13" customFormat="1" x14ac:dyDescent="0.25">
      <c r="A332" s="14" t="s">
        <v>7592</v>
      </c>
      <c r="B332" s="14" t="s">
        <v>20</v>
      </c>
      <c r="C332" s="14">
        <v>423785</v>
      </c>
      <c r="D332" s="15" t="s">
        <v>18267</v>
      </c>
      <c r="E332" s="15" t="s">
        <v>18268</v>
      </c>
      <c r="F332" s="15">
        <v>330</v>
      </c>
      <c r="G332" s="15">
        <v>1735520</v>
      </c>
      <c r="H332" s="15">
        <v>106725780</v>
      </c>
      <c r="I332" s="15">
        <v>167379</v>
      </c>
      <c r="J332" s="15">
        <v>458413</v>
      </c>
      <c r="K332" s="15">
        <v>0</v>
      </c>
      <c r="L332" s="15">
        <v>0</v>
      </c>
      <c r="M332" s="15">
        <v>3995</v>
      </c>
      <c r="N332" s="15">
        <v>323680</v>
      </c>
      <c r="O332" s="15">
        <v>0</v>
      </c>
      <c r="P332" s="15">
        <v>960</v>
      </c>
      <c r="Q332" s="15">
        <v>0</v>
      </c>
      <c r="R332" s="15">
        <v>0</v>
      </c>
      <c r="S332"/>
      <c r="T332"/>
      <c r="U332" s="11">
        <f t="shared" si="17"/>
        <v>6620</v>
      </c>
      <c r="V332" s="17">
        <f>((G332-G331)*'[1]Z1 values'!C$5*'[1]Z1 values'!$C$10)/'[1]Z1 values'!$C$12</f>
        <v>7.7924926757812502E-3</v>
      </c>
      <c r="W332" s="17">
        <f>((H332-H331)*'[1]Z1 values'!D$5*'[1]Z1 values'!$C$10)/'[1]Z1 values'!$C$12</f>
        <v>2.9633789062500006E-2</v>
      </c>
      <c r="X332" s="17">
        <f>((I332-I331)*'[1]Z1 values'!E$5*'[1]Z1 values'!$C$10)/'[1]Z1 values'!$C$12</f>
        <v>0</v>
      </c>
      <c r="Y332" s="17">
        <f>((J332-J331)*'[1]Z1 values'!F$5*'[1]Z1 values'!$C$10)/'[1]Z1 values'!$C$12</f>
        <v>8.2617187499999994E-2</v>
      </c>
      <c r="Z332" s="18">
        <f t="shared" si="15"/>
        <v>0.12004346923828124</v>
      </c>
      <c r="AA332">
        <f t="shared" si="16"/>
        <v>110.33333333333333</v>
      </c>
    </row>
    <row r="333" spans="1:27" s="13" customFormat="1" x14ac:dyDescent="0.25">
      <c r="A333" s="14" t="s">
        <v>7612</v>
      </c>
      <c r="B333" s="14" t="s">
        <v>20</v>
      </c>
      <c r="C333" s="14">
        <v>425065</v>
      </c>
      <c r="D333" s="15" t="s">
        <v>18267</v>
      </c>
      <c r="E333" s="15" t="s">
        <v>18268</v>
      </c>
      <c r="F333" s="15">
        <v>331</v>
      </c>
      <c r="G333" s="15">
        <v>1739541</v>
      </c>
      <c r="H333" s="15">
        <v>107049435</v>
      </c>
      <c r="I333" s="15">
        <v>167379</v>
      </c>
      <c r="J333" s="15">
        <v>459373</v>
      </c>
      <c r="K333" s="15">
        <v>0</v>
      </c>
      <c r="L333" s="15">
        <v>0</v>
      </c>
      <c r="M333" s="15">
        <v>4020</v>
      </c>
      <c r="N333" s="15">
        <v>323655</v>
      </c>
      <c r="O333" s="15">
        <v>0</v>
      </c>
      <c r="P333" s="15">
        <v>960</v>
      </c>
      <c r="Q333" s="15">
        <v>0</v>
      </c>
      <c r="R333" s="15">
        <v>0</v>
      </c>
      <c r="S333"/>
      <c r="T333"/>
      <c r="U333" s="11">
        <f t="shared" si="17"/>
        <v>6640</v>
      </c>
      <c r="V333" s="17">
        <f>((G333-G332)*'[1]Z1 values'!C$5*'[1]Z1 values'!$C$10)/'[1]Z1 values'!$C$12</f>
        <v>7.8412445068359368E-3</v>
      </c>
      <c r="W333" s="17">
        <f>((H333-H332)*'[1]Z1 values'!D$5*'[1]Z1 values'!$C$10)/'[1]Z1 values'!$C$12</f>
        <v>2.9631500244140629E-2</v>
      </c>
      <c r="X333" s="17">
        <f>((I333-I332)*'[1]Z1 values'!E$5*'[1]Z1 values'!$C$10)/'[1]Z1 values'!$C$12</f>
        <v>0</v>
      </c>
      <c r="Y333" s="17">
        <f>((J333-J332)*'[1]Z1 values'!F$5*'[1]Z1 values'!$C$10)/'[1]Z1 values'!$C$12</f>
        <v>8.2617187499999994E-2</v>
      </c>
      <c r="Z333" s="18">
        <f t="shared" si="15"/>
        <v>0.12008993225097656</v>
      </c>
      <c r="AA333">
        <f t="shared" si="16"/>
        <v>110.66666666666667</v>
      </c>
    </row>
    <row r="334" spans="1:27" s="13" customFormat="1" x14ac:dyDescent="0.25">
      <c r="A334" s="14" t="s">
        <v>7642</v>
      </c>
      <c r="B334" s="14" t="s">
        <v>20</v>
      </c>
      <c r="C334" s="14">
        <v>426345</v>
      </c>
      <c r="D334" s="15" t="s">
        <v>18267</v>
      </c>
      <c r="E334" s="15" t="s">
        <v>18268</v>
      </c>
      <c r="F334" s="15">
        <v>332</v>
      </c>
      <c r="G334" s="15">
        <v>1747138</v>
      </c>
      <c r="H334" s="15">
        <v>107369518</v>
      </c>
      <c r="I334" s="15">
        <v>168893</v>
      </c>
      <c r="J334" s="15">
        <v>461776</v>
      </c>
      <c r="K334" s="15">
        <v>0</v>
      </c>
      <c r="L334" s="15">
        <v>0</v>
      </c>
      <c r="M334" s="15">
        <v>7596</v>
      </c>
      <c r="N334" s="15">
        <v>320083</v>
      </c>
      <c r="O334" s="15">
        <v>1514</v>
      </c>
      <c r="P334" s="15">
        <v>2403</v>
      </c>
      <c r="Q334" s="15">
        <v>0</v>
      </c>
      <c r="R334" s="15">
        <v>0</v>
      </c>
      <c r="S334"/>
      <c r="T334"/>
      <c r="U334" s="11">
        <f t="shared" si="17"/>
        <v>6660</v>
      </c>
      <c r="V334" s="17">
        <f>((G334-G333)*'[1]Z1 values'!C$5*'[1]Z1 values'!$C$10)/'[1]Z1 values'!$C$12</f>
        <v>1.4814706420898438E-2</v>
      </c>
      <c r="W334" s="17">
        <f>((H334-H333)*'[1]Z1 values'!D$5*'[1]Z1 values'!$C$10)/'[1]Z1 values'!$C$12</f>
        <v>2.9304473876953126E-2</v>
      </c>
      <c r="X334" s="17">
        <f>((I334-I333)*'[1]Z1 values'!E$5*'[1]Z1 values'!$C$10)/'[1]Z1 values'!$C$12</f>
        <v>0.12059143066406249</v>
      </c>
      <c r="Y334" s="17">
        <f>((J334-J333)*'[1]Z1 values'!F$5*'[1]Z1 values'!$C$10)/'[1]Z1 values'!$C$12</f>
        <v>0.20680114746093753</v>
      </c>
      <c r="Z334" s="18">
        <f t="shared" si="15"/>
        <v>0.37151175842285156</v>
      </c>
      <c r="AA334">
        <f t="shared" si="16"/>
        <v>111</v>
      </c>
    </row>
    <row r="335" spans="1:27" s="13" customFormat="1" x14ac:dyDescent="0.25">
      <c r="A335" s="14" t="s">
        <v>7662</v>
      </c>
      <c r="B335" s="14" t="s">
        <v>20</v>
      </c>
      <c r="C335" s="14">
        <v>427625</v>
      </c>
      <c r="D335" s="15" t="s">
        <v>18267</v>
      </c>
      <c r="E335" s="15" t="s">
        <v>18268</v>
      </c>
      <c r="F335" s="15">
        <v>333</v>
      </c>
      <c r="G335" s="15">
        <v>1752030</v>
      </c>
      <c r="H335" s="15">
        <v>107692303</v>
      </c>
      <c r="I335" s="15">
        <v>169101</v>
      </c>
      <c r="J335" s="15">
        <v>463008</v>
      </c>
      <c r="K335" s="15">
        <v>0</v>
      </c>
      <c r="L335" s="15">
        <v>0</v>
      </c>
      <c r="M335" s="15">
        <v>4891</v>
      </c>
      <c r="N335" s="15">
        <v>322785</v>
      </c>
      <c r="O335" s="15">
        <v>208</v>
      </c>
      <c r="P335" s="15">
        <v>1232</v>
      </c>
      <c r="Q335" s="15">
        <v>0</v>
      </c>
      <c r="R335" s="15">
        <v>0</v>
      </c>
      <c r="S335"/>
      <c r="T335"/>
      <c r="U335" s="11">
        <f t="shared" si="17"/>
        <v>6680</v>
      </c>
      <c r="V335" s="17">
        <f>((G335-G334)*'[1]Z1 values'!C$5*'[1]Z1 values'!$C$10)/'[1]Z1 values'!$C$12</f>
        <v>9.5397583007812477E-3</v>
      </c>
      <c r="W335" s="17">
        <f>((H335-H334)*'[1]Z1 values'!D$5*'[1]Z1 values'!$C$10)/'[1]Z1 values'!$C$12</f>
        <v>2.9551849365234372E-2</v>
      </c>
      <c r="X335" s="17">
        <f>((I335-I334)*'[1]Z1 values'!E$5*'[1]Z1 values'!$C$10)/'[1]Z1 values'!$C$12</f>
        <v>1.6567382812499996E-2</v>
      </c>
      <c r="Y335" s="17">
        <f>((J335-J334)*'[1]Z1 values'!F$5*'[1]Z1 values'!$C$10)/'[1]Z1 values'!$C$12</f>
        <v>0.10602539062500001</v>
      </c>
      <c r="Z335" s="18">
        <f t="shared" si="15"/>
        <v>0.16168438110351563</v>
      </c>
      <c r="AA335">
        <f t="shared" si="16"/>
        <v>111.33333333333333</v>
      </c>
    </row>
    <row r="336" spans="1:27" s="13" customFormat="1" x14ac:dyDescent="0.25">
      <c r="A336" s="14" t="s">
        <v>7682</v>
      </c>
      <c r="B336" s="14" t="s">
        <v>20</v>
      </c>
      <c r="C336" s="14">
        <v>428905</v>
      </c>
      <c r="D336" s="15" t="s">
        <v>18267</v>
      </c>
      <c r="E336" s="15" t="s">
        <v>18268</v>
      </c>
      <c r="F336" s="15">
        <v>334</v>
      </c>
      <c r="G336" s="15">
        <v>1756189</v>
      </c>
      <c r="H336" s="15">
        <v>108015823</v>
      </c>
      <c r="I336" s="15">
        <v>169101</v>
      </c>
      <c r="J336" s="15">
        <v>463968</v>
      </c>
      <c r="K336" s="15">
        <v>0</v>
      </c>
      <c r="L336" s="15">
        <v>0</v>
      </c>
      <c r="M336" s="15">
        <v>4157</v>
      </c>
      <c r="N336" s="15">
        <v>323520</v>
      </c>
      <c r="O336" s="15">
        <v>0</v>
      </c>
      <c r="P336" s="15">
        <v>960</v>
      </c>
      <c r="Q336" s="15">
        <v>0</v>
      </c>
      <c r="R336" s="15">
        <v>0</v>
      </c>
      <c r="S336"/>
      <c r="T336"/>
      <c r="U336" s="11">
        <f t="shared" si="17"/>
        <v>6700</v>
      </c>
      <c r="V336" s="17">
        <f>((G336-G335)*'[1]Z1 values'!C$5*'[1]Z1 values'!$C$10)/'[1]Z1 values'!$C$12</f>
        <v>8.1103546142578115E-3</v>
      </c>
      <c r="W336" s="17">
        <f>((H336-H335)*'[1]Z1 values'!D$5*'[1]Z1 values'!$C$10)/'[1]Z1 values'!$C$12</f>
        <v>2.9619140625000002E-2</v>
      </c>
      <c r="X336" s="17">
        <f>((I336-I335)*'[1]Z1 values'!E$5*'[1]Z1 values'!$C$10)/'[1]Z1 values'!$C$12</f>
        <v>0</v>
      </c>
      <c r="Y336" s="17">
        <f>((J336-J335)*'[1]Z1 values'!F$5*'[1]Z1 values'!$C$10)/'[1]Z1 values'!$C$12</f>
        <v>8.2617187499999994E-2</v>
      </c>
      <c r="Z336" s="18">
        <f t="shared" si="15"/>
        <v>0.1203466827392578</v>
      </c>
      <c r="AA336">
        <f t="shared" si="16"/>
        <v>111.66666666666667</v>
      </c>
    </row>
    <row r="337" spans="1:27" s="13" customFormat="1" x14ac:dyDescent="0.25">
      <c r="A337" s="14" t="s">
        <v>7702</v>
      </c>
      <c r="B337" s="14" t="s">
        <v>20</v>
      </c>
      <c r="C337" s="14">
        <v>430185</v>
      </c>
      <c r="D337" s="15" t="s">
        <v>18267</v>
      </c>
      <c r="E337" s="15" t="s">
        <v>18268</v>
      </c>
      <c r="F337" s="15">
        <v>335</v>
      </c>
      <c r="G337" s="15">
        <v>1760327</v>
      </c>
      <c r="H337" s="15">
        <v>108339364</v>
      </c>
      <c r="I337" s="15">
        <v>169101</v>
      </c>
      <c r="J337" s="15">
        <v>464928</v>
      </c>
      <c r="K337" s="15">
        <v>0</v>
      </c>
      <c r="L337" s="15">
        <v>0</v>
      </c>
      <c r="M337" s="15">
        <v>4136</v>
      </c>
      <c r="N337" s="15">
        <v>323541</v>
      </c>
      <c r="O337" s="15">
        <v>0</v>
      </c>
      <c r="P337" s="15">
        <v>960</v>
      </c>
      <c r="Q337" s="15">
        <v>0</v>
      </c>
      <c r="R337" s="15">
        <v>0</v>
      </c>
      <c r="S337"/>
      <c r="T337"/>
      <c r="U337" s="11">
        <f t="shared" si="17"/>
        <v>6720</v>
      </c>
      <c r="V337" s="17">
        <f>((G337-G336)*'[1]Z1 values'!C$5*'[1]Z1 values'!$C$10)/'[1]Z1 values'!$C$12</f>
        <v>8.0694030761718737E-3</v>
      </c>
      <c r="W337" s="17">
        <f>((H337-H336)*'[1]Z1 values'!D$5*'[1]Z1 values'!$C$10)/'[1]Z1 values'!$C$12</f>
        <v>2.9621063232421873E-2</v>
      </c>
      <c r="X337" s="17">
        <f>((I337-I336)*'[1]Z1 values'!E$5*'[1]Z1 values'!$C$10)/'[1]Z1 values'!$C$12</f>
        <v>0</v>
      </c>
      <c r="Y337" s="17">
        <f>((J337-J336)*'[1]Z1 values'!F$5*'[1]Z1 values'!$C$10)/'[1]Z1 values'!$C$12</f>
        <v>8.2617187499999994E-2</v>
      </c>
      <c r="Z337" s="18">
        <f t="shared" si="15"/>
        <v>0.12030765380859373</v>
      </c>
      <c r="AA337">
        <f t="shared" si="16"/>
        <v>112</v>
      </c>
    </row>
    <row r="338" spans="1:27" s="13" customFormat="1" x14ac:dyDescent="0.25">
      <c r="A338" s="14" t="s">
        <v>7726</v>
      </c>
      <c r="B338" s="14" t="s">
        <v>20</v>
      </c>
      <c r="C338" s="14">
        <v>431465</v>
      </c>
      <c r="D338" s="15" t="s">
        <v>18267</v>
      </c>
      <c r="E338" s="15" t="s">
        <v>18268</v>
      </c>
      <c r="F338" s="15">
        <v>336</v>
      </c>
      <c r="G338" s="15">
        <v>1764885</v>
      </c>
      <c r="H338" s="15">
        <v>108662485</v>
      </c>
      <c r="I338" s="15">
        <v>169142</v>
      </c>
      <c r="J338" s="15">
        <v>466077</v>
      </c>
      <c r="K338" s="15">
        <v>0</v>
      </c>
      <c r="L338" s="15">
        <v>0</v>
      </c>
      <c r="M338" s="15">
        <v>4556</v>
      </c>
      <c r="N338" s="15">
        <v>323121</v>
      </c>
      <c r="O338" s="15">
        <v>41</v>
      </c>
      <c r="P338" s="15">
        <v>1149</v>
      </c>
      <c r="Q338" s="15">
        <v>0</v>
      </c>
      <c r="R338" s="15">
        <v>0</v>
      </c>
      <c r="S338"/>
      <c r="T338"/>
      <c r="U338" s="11">
        <f t="shared" si="17"/>
        <v>6740</v>
      </c>
      <c r="V338" s="17">
        <f>((G338-G337)*'[1]Z1 values'!C$5*'[1]Z1 values'!$C$10)/'[1]Z1 values'!$C$12</f>
        <v>8.8884338378906243E-3</v>
      </c>
      <c r="W338" s="17">
        <f>((H338-H337)*'[1]Z1 values'!D$5*'[1]Z1 values'!$C$10)/'[1]Z1 values'!$C$12</f>
        <v>2.9582611083984377E-2</v>
      </c>
      <c r="X338" s="17">
        <f>((I338-I337)*'[1]Z1 values'!E$5*'[1]Z1 values'!$C$10)/'[1]Z1 values'!$C$12</f>
        <v>3.2656860351562497E-3</v>
      </c>
      <c r="Y338" s="17">
        <f>((J338-J337)*'[1]Z1 values'!F$5*'[1]Z1 values'!$C$10)/'[1]Z1 values'!$C$12</f>
        <v>9.8882446289062509E-2</v>
      </c>
      <c r="Z338" s="18">
        <f t="shared" si="15"/>
        <v>0.14061917724609377</v>
      </c>
      <c r="AA338">
        <f t="shared" si="16"/>
        <v>112.33333333333333</v>
      </c>
    </row>
    <row r="339" spans="1:27" s="13" customFormat="1" x14ac:dyDescent="0.25">
      <c r="A339" s="14" t="s">
        <v>7747</v>
      </c>
      <c r="B339" s="14" t="s">
        <v>20</v>
      </c>
      <c r="C339" s="14">
        <v>432745</v>
      </c>
      <c r="D339" s="15" t="s">
        <v>18267</v>
      </c>
      <c r="E339" s="15" t="s">
        <v>18268</v>
      </c>
      <c r="F339" s="15">
        <v>337</v>
      </c>
      <c r="G339" s="15">
        <v>1769037</v>
      </c>
      <c r="H339" s="15">
        <v>108986012</v>
      </c>
      <c r="I339" s="15">
        <v>169142</v>
      </c>
      <c r="J339" s="15">
        <v>467037</v>
      </c>
      <c r="K339" s="15">
        <v>0</v>
      </c>
      <c r="L339" s="15">
        <v>0</v>
      </c>
      <c r="M339" s="15">
        <v>4150</v>
      </c>
      <c r="N339" s="15">
        <v>323527</v>
      </c>
      <c r="O339" s="15">
        <v>0</v>
      </c>
      <c r="P339" s="15">
        <v>960</v>
      </c>
      <c r="Q339" s="15">
        <v>0</v>
      </c>
      <c r="R339" s="15">
        <v>0</v>
      </c>
      <c r="S339"/>
      <c r="T339"/>
      <c r="U339" s="11">
        <f t="shared" si="17"/>
        <v>6760</v>
      </c>
      <c r="V339" s="17">
        <f>((G339-G338)*'[1]Z1 values'!C$5*'[1]Z1 values'!$C$10)/'[1]Z1 values'!$C$12</f>
        <v>8.0967041015624994E-3</v>
      </c>
      <c r="W339" s="17">
        <f>((H339-H338)*'[1]Z1 values'!D$5*'[1]Z1 values'!$C$10)/'[1]Z1 values'!$C$12</f>
        <v>2.9619781494140622E-2</v>
      </c>
      <c r="X339" s="17">
        <f>((I339-I338)*'[1]Z1 values'!E$5*'[1]Z1 values'!$C$10)/'[1]Z1 values'!$C$12</f>
        <v>0</v>
      </c>
      <c r="Y339" s="17">
        <f>((J339-J338)*'[1]Z1 values'!F$5*'[1]Z1 values'!$C$10)/'[1]Z1 values'!$C$12</f>
        <v>8.2617187499999994E-2</v>
      </c>
      <c r="Z339" s="18">
        <f t="shared" si="15"/>
        <v>0.12033367309570311</v>
      </c>
      <c r="AA339">
        <f t="shared" si="16"/>
        <v>112.66666666666667</v>
      </c>
    </row>
    <row r="340" spans="1:27" s="13" customFormat="1" x14ac:dyDescent="0.25">
      <c r="A340" s="14" t="s">
        <v>7767</v>
      </c>
      <c r="B340" s="14" t="s">
        <v>20</v>
      </c>
      <c r="C340" s="14">
        <v>434025</v>
      </c>
      <c r="D340" s="15" t="s">
        <v>18267</v>
      </c>
      <c r="E340" s="15" t="s">
        <v>18268</v>
      </c>
      <c r="F340" s="15">
        <v>338</v>
      </c>
      <c r="G340" s="15">
        <v>1773623</v>
      </c>
      <c r="H340" s="15">
        <v>109309105</v>
      </c>
      <c r="I340" s="15">
        <v>169183</v>
      </c>
      <c r="J340" s="15">
        <v>468189</v>
      </c>
      <c r="K340" s="15">
        <v>0</v>
      </c>
      <c r="L340" s="15">
        <v>0</v>
      </c>
      <c r="M340" s="15">
        <v>4584</v>
      </c>
      <c r="N340" s="15">
        <v>323093</v>
      </c>
      <c r="O340" s="15">
        <v>41</v>
      </c>
      <c r="P340" s="15">
        <v>1152</v>
      </c>
      <c r="Q340" s="15">
        <v>0</v>
      </c>
      <c r="R340" s="15">
        <v>0</v>
      </c>
      <c r="S340"/>
      <c r="T340"/>
      <c r="U340" s="11">
        <f t="shared" si="17"/>
        <v>6780</v>
      </c>
      <c r="V340" s="17">
        <f>((G340-G339)*'[1]Z1 values'!C$5*'[1]Z1 values'!$C$10)/'[1]Z1 values'!$C$12</f>
        <v>8.9430358886718742E-3</v>
      </c>
      <c r="W340" s="17">
        <f>((H340-H339)*'[1]Z1 values'!D$5*'[1]Z1 values'!$C$10)/'[1]Z1 values'!$C$12</f>
        <v>2.9580047607421878E-2</v>
      </c>
      <c r="X340" s="17">
        <f>((I340-I339)*'[1]Z1 values'!E$5*'[1]Z1 values'!$C$10)/'[1]Z1 values'!$C$12</f>
        <v>3.2656860351562497E-3</v>
      </c>
      <c r="Y340" s="17">
        <f>((J340-J339)*'[1]Z1 values'!F$5*'[1]Z1 values'!$C$10)/'[1]Z1 values'!$C$12</f>
        <v>9.914062500000001E-2</v>
      </c>
      <c r="Z340" s="18">
        <f t="shared" si="15"/>
        <v>0.14092939453125</v>
      </c>
      <c r="AA340">
        <f t="shared" si="16"/>
        <v>113</v>
      </c>
    </row>
    <row r="341" spans="1:27" s="13" customFormat="1" x14ac:dyDescent="0.25">
      <c r="A341" s="14" t="s">
        <v>7787</v>
      </c>
      <c r="B341" s="14" t="s">
        <v>20</v>
      </c>
      <c r="C341" s="14">
        <v>435305</v>
      </c>
      <c r="D341" s="15" t="s">
        <v>18267</v>
      </c>
      <c r="E341" s="15" t="s">
        <v>18268</v>
      </c>
      <c r="F341" s="15">
        <v>339</v>
      </c>
      <c r="G341" s="15">
        <v>1777750</v>
      </c>
      <c r="H341" s="15">
        <v>109632657</v>
      </c>
      <c r="I341" s="15">
        <v>169183</v>
      </c>
      <c r="J341" s="15">
        <v>469149</v>
      </c>
      <c r="K341" s="15">
        <v>0</v>
      </c>
      <c r="L341" s="15">
        <v>0</v>
      </c>
      <c r="M341" s="15">
        <v>4125</v>
      </c>
      <c r="N341" s="15">
        <v>323552</v>
      </c>
      <c r="O341" s="15">
        <v>0</v>
      </c>
      <c r="P341" s="15">
        <v>960</v>
      </c>
      <c r="Q341" s="15">
        <v>0</v>
      </c>
      <c r="R341" s="15">
        <v>0</v>
      </c>
      <c r="S341"/>
      <c r="T341"/>
      <c r="U341" s="11">
        <f t="shared" si="17"/>
        <v>6800</v>
      </c>
      <c r="V341" s="17">
        <f>((G341-G340)*'[1]Z1 values'!C$5*'[1]Z1 values'!$C$10)/'[1]Z1 values'!$C$12</f>
        <v>8.0479522705078112E-3</v>
      </c>
      <c r="W341" s="17">
        <f>((H341-H340)*'[1]Z1 values'!D$5*'[1]Z1 values'!$C$10)/'[1]Z1 values'!$C$12</f>
        <v>2.9622070312499998E-2</v>
      </c>
      <c r="X341" s="17">
        <f>((I341-I340)*'[1]Z1 values'!E$5*'[1]Z1 values'!$C$10)/'[1]Z1 values'!$C$12</f>
        <v>0</v>
      </c>
      <c r="Y341" s="17">
        <f>((J341-J340)*'[1]Z1 values'!F$5*'[1]Z1 values'!$C$10)/'[1]Z1 values'!$C$12</f>
        <v>8.2617187499999994E-2</v>
      </c>
      <c r="Z341" s="18">
        <f t="shared" si="15"/>
        <v>0.1202872100830078</v>
      </c>
      <c r="AA341">
        <f t="shared" si="16"/>
        <v>113.33333333333333</v>
      </c>
    </row>
    <row r="342" spans="1:27" s="13" customFormat="1" x14ac:dyDescent="0.25">
      <c r="A342" s="14" t="s">
        <v>7807</v>
      </c>
      <c r="B342" s="14" t="s">
        <v>20</v>
      </c>
      <c r="C342" s="14">
        <v>436585</v>
      </c>
      <c r="D342" s="15" t="s">
        <v>18267</v>
      </c>
      <c r="E342" s="15" t="s">
        <v>18268</v>
      </c>
      <c r="F342" s="15">
        <v>340</v>
      </c>
      <c r="G342" s="15">
        <v>1783378</v>
      </c>
      <c r="H342" s="15">
        <v>109954708</v>
      </c>
      <c r="I342" s="15">
        <v>169934</v>
      </c>
      <c r="J342" s="15">
        <v>470481</v>
      </c>
      <c r="K342" s="15">
        <v>0</v>
      </c>
      <c r="L342" s="15">
        <v>0</v>
      </c>
      <c r="M342" s="15">
        <v>5626</v>
      </c>
      <c r="N342" s="15">
        <v>322051</v>
      </c>
      <c r="O342" s="15">
        <v>751</v>
      </c>
      <c r="P342" s="15">
        <v>1332</v>
      </c>
      <c r="Q342" s="15">
        <v>0</v>
      </c>
      <c r="R342" s="15">
        <v>0</v>
      </c>
      <c r="S342"/>
      <c r="T342"/>
      <c r="U342" s="11">
        <f t="shared" si="17"/>
        <v>6820</v>
      </c>
      <c r="V342" s="17">
        <f>((G342-G341)*'[1]Z1 values'!C$5*'[1]Z1 values'!$C$10)/'[1]Z1 values'!$C$12</f>
        <v>1.0975012207031249E-2</v>
      </c>
      <c r="W342" s="17">
        <f>((H342-H341)*'[1]Z1 values'!D$5*'[1]Z1 values'!$C$10)/'[1]Z1 values'!$C$12</f>
        <v>2.9484649658203126E-2</v>
      </c>
      <c r="X342" s="17">
        <f>((I342-I341)*'[1]Z1 values'!E$5*'[1]Z1 values'!$C$10)/'[1]Z1 values'!$C$12</f>
        <v>5.9817810058593747E-2</v>
      </c>
      <c r="Y342" s="17">
        <f>((J342-J341)*'[1]Z1 values'!F$5*'[1]Z1 values'!$C$10)/'[1]Z1 values'!$C$12</f>
        <v>0.11463134765625001</v>
      </c>
      <c r="Z342" s="18">
        <f t="shared" si="15"/>
        <v>0.21490881958007813</v>
      </c>
      <c r="AA342">
        <f t="shared" si="16"/>
        <v>113.66666666666667</v>
      </c>
    </row>
    <row r="343" spans="1:27" s="13" customFormat="1" x14ac:dyDescent="0.25">
      <c r="A343" s="14" t="s">
        <v>7827</v>
      </c>
      <c r="B343" s="14" t="s">
        <v>20</v>
      </c>
      <c r="C343" s="14">
        <v>437865</v>
      </c>
      <c r="D343" s="15" t="s">
        <v>18267</v>
      </c>
      <c r="E343" s="15" t="s">
        <v>18268</v>
      </c>
      <c r="F343" s="15">
        <v>341</v>
      </c>
      <c r="G343" s="15">
        <v>1787537</v>
      </c>
      <c r="H343" s="15">
        <v>110278227</v>
      </c>
      <c r="I343" s="15">
        <v>169934</v>
      </c>
      <c r="J343" s="15">
        <v>471441</v>
      </c>
      <c r="K343" s="15">
        <v>0</v>
      </c>
      <c r="L343" s="15">
        <v>0</v>
      </c>
      <c r="M343" s="15">
        <v>4158</v>
      </c>
      <c r="N343" s="15">
        <v>323519</v>
      </c>
      <c r="O343" s="15">
        <v>0</v>
      </c>
      <c r="P343" s="15">
        <v>960</v>
      </c>
      <c r="Q343" s="15">
        <v>0</v>
      </c>
      <c r="R343" s="15">
        <v>0</v>
      </c>
      <c r="S343"/>
      <c r="T343"/>
      <c r="U343" s="11">
        <f t="shared" si="17"/>
        <v>6840</v>
      </c>
      <c r="V343" s="17">
        <f>((G343-G342)*'[1]Z1 values'!C$5*'[1]Z1 values'!$C$10)/'[1]Z1 values'!$C$12</f>
        <v>8.1103546142578115E-3</v>
      </c>
      <c r="W343" s="17">
        <f>((H343-H342)*'[1]Z1 values'!D$5*'[1]Z1 values'!$C$10)/'[1]Z1 values'!$C$12</f>
        <v>2.9619049072265625E-2</v>
      </c>
      <c r="X343" s="17">
        <f>((I343-I342)*'[1]Z1 values'!E$5*'[1]Z1 values'!$C$10)/'[1]Z1 values'!$C$12</f>
        <v>0</v>
      </c>
      <c r="Y343" s="17">
        <f>((J343-J342)*'[1]Z1 values'!F$5*'[1]Z1 values'!$C$10)/'[1]Z1 values'!$C$12</f>
        <v>8.2617187499999994E-2</v>
      </c>
      <c r="Z343" s="18">
        <f t="shared" si="15"/>
        <v>0.12034659118652344</v>
      </c>
      <c r="AA343">
        <f t="shared" si="16"/>
        <v>114</v>
      </c>
    </row>
    <row r="344" spans="1:27" s="13" customFormat="1" x14ac:dyDescent="0.25">
      <c r="A344" s="14" t="s">
        <v>7852</v>
      </c>
      <c r="B344" s="14" t="s">
        <v>20</v>
      </c>
      <c r="C344" s="14">
        <v>439145</v>
      </c>
      <c r="D344" s="15" t="s">
        <v>18267</v>
      </c>
      <c r="E344" s="15" t="s">
        <v>18268</v>
      </c>
      <c r="F344" s="15">
        <v>342</v>
      </c>
      <c r="G344" s="15">
        <v>1792119</v>
      </c>
      <c r="H344" s="15">
        <v>110601323</v>
      </c>
      <c r="I344" s="15">
        <v>169972</v>
      </c>
      <c r="J344" s="15">
        <v>472649</v>
      </c>
      <c r="K344" s="15">
        <v>0</v>
      </c>
      <c r="L344" s="15">
        <v>0</v>
      </c>
      <c r="M344" s="15">
        <v>4580</v>
      </c>
      <c r="N344" s="15">
        <v>323096</v>
      </c>
      <c r="O344" s="15">
        <v>38</v>
      </c>
      <c r="P344" s="15">
        <v>1208</v>
      </c>
      <c r="Q344" s="15">
        <v>0</v>
      </c>
      <c r="R344" s="15">
        <v>0</v>
      </c>
      <c r="S344"/>
      <c r="T344"/>
      <c r="U344" s="11">
        <f t="shared" si="17"/>
        <v>6860</v>
      </c>
      <c r="V344" s="17">
        <f>((G344-G343)*'[1]Z1 values'!C$5*'[1]Z1 values'!$C$10)/'[1]Z1 values'!$C$12</f>
        <v>8.9352355957031254E-3</v>
      </c>
      <c r="W344" s="17">
        <f>((H344-H343)*'[1]Z1 values'!D$5*'[1]Z1 values'!$C$10)/'[1]Z1 values'!$C$12</f>
        <v>2.9580322265625004E-2</v>
      </c>
      <c r="X344" s="17">
        <f>((I344-I343)*'[1]Z1 values'!E$5*'[1]Z1 values'!$C$10)/'[1]Z1 values'!$C$12</f>
        <v>3.0267333984374998E-3</v>
      </c>
      <c r="Y344" s="17">
        <f>((J344-J343)*'[1]Z1 values'!F$5*'[1]Z1 values'!$C$10)/'[1]Z1 values'!$C$12</f>
        <v>0.10395996093750001</v>
      </c>
      <c r="Z344" s="18">
        <f t="shared" si="15"/>
        <v>0.14550225219726565</v>
      </c>
      <c r="AA344">
        <f t="shared" si="16"/>
        <v>114.33333333333333</v>
      </c>
    </row>
    <row r="345" spans="1:27" s="13" customFormat="1" x14ac:dyDescent="0.25">
      <c r="A345" s="14" t="s">
        <v>7872</v>
      </c>
      <c r="B345" s="14" t="s">
        <v>20</v>
      </c>
      <c r="C345" s="14">
        <v>440425</v>
      </c>
      <c r="D345" s="15" t="s">
        <v>18267</v>
      </c>
      <c r="E345" s="15" t="s">
        <v>18268</v>
      </c>
      <c r="F345" s="15">
        <v>343</v>
      </c>
      <c r="G345" s="15">
        <v>1796661</v>
      </c>
      <c r="H345" s="15">
        <v>110924456</v>
      </c>
      <c r="I345" s="15">
        <v>170008</v>
      </c>
      <c r="J345" s="15">
        <v>473700</v>
      </c>
      <c r="K345" s="15">
        <v>0</v>
      </c>
      <c r="L345" s="15">
        <v>0</v>
      </c>
      <c r="M345" s="15">
        <v>4540</v>
      </c>
      <c r="N345" s="15">
        <v>323133</v>
      </c>
      <c r="O345" s="15">
        <v>36</v>
      </c>
      <c r="P345" s="15">
        <v>1051</v>
      </c>
      <c r="Q345" s="15">
        <v>0</v>
      </c>
      <c r="R345" s="15">
        <v>0</v>
      </c>
      <c r="S345"/>
      <c r="T345"/>
      <c r="U345" s="11">
        <f t="shared" si="17"/>
        <v>6880</v>
      </c>
      <c r="V345" s="17">
        <f>((G345-G344)*'[1]Z1 values'!C$5*'[1]Z1 values'!$C$10)/'[1]Z1 values'!$C$12</f>
        <v>8.8572326660156259E-3</v>
      </c>
      <c r="W345" s="17">
        <f>((H345-H344)*'[1]Z1 values'!D$5*'[1]Z1 values'!$C$10)/'[1]Z1 values'!$C$12</f>
        <v>2.9583709716796875E-2</v>
      </c>
      <c r="X345" s="17">
        <f>((I345-I344)*'[1]Z1 values'!E$5*'[1]Z1 values'!$C$10)/'[1]Z1 values'!$C$12</f>
        <v>2.8674316406249998E-3</v>
      </c>
      <c r="Y345" s="17">
        <f>((J345-J344)*'[1]Z1 values'!F$5*'[1]Z1 values'!$C$10)/'[1]Z1 values'!$C$12</f>
        <v>9.0448608398437491E-2</v>
      </c>
      <c r="Z345" s="18">
        <f t="shared" si="15"/>
        <v>0.131756982421875</v>
      </c>
      <c r="AA345">
        <f t="shared" si="16"/>
        <v>114.66666666666667</v>
      </c>
    </row>
    <row r="346" spans="1:27" s="13" customFormat="1" x14ac:dyDescent="0.25">
      <c r="A346" s="14" t="s">
        <v>7892</v>
      </c>
      <c r="B346" s="14" t="s">
        <v>20</v>
      </c>
      <c r="C346" s="14">
        <v>441705</v>
      </c>
      <c r="D346" s="15" t="s">
        <v>18267</v>
      </c>
      <c r="E346" s="15" t="s">
        <v>18268</v>
      </c>
      <c r="F346" s="15">
        <v>344</v>
      </c>
      <c r="G346" s="15">
        <v>1800698</v>
      </c>
      <c r="H346" s="15">
        <v>111248090</v>
      </c>
      <c r="I346" s="15">
        <v>170008</v>
      </c>
      <c r="J346" s="15">
        <v>474849</v>
      </c>
      <c r="K346" s="15">
        <v>0</v>
      </c>
      <c r="L346" s="15">
        <v>0</v>
      </c>
      <c r="M346" s="15">
        <v>4035</v>
      </c>
      <c r="N346" s="15">
        <v>323634</v>
      </c>
      <c r="O346" s="15">
        <v>0</v>
      </c>
      <c r="P346" s="15">
        <v>1149</v>
      </c>
      <c r="Q346" s="15">
        <v>0</v>
      </c>
      <c r="R346" s="15">
        <v>0</v>
      </c>
      <c r="S346"/>
      <c r="T346"/>
      <c r="U346" s="11">
        <f t="shared" si="17"/>
        <v>6900</v>
      </c>
      <c r="V346" s="17">
        <f>((G346-G345)*'[1]Z1 values'!C$5*'[1]Z1 values'!$C$10)/'[1]Z1 values'!$C$12</f>
        <v>7.8724456787109369E-3</v>
      </c>
      <c r="W346" s="17">
        <f>((H346-H345)*'[1]Z1 values'!D$5*'[1]Z1 values'!$C$10)/'[1]Z1 values'!$C$12</f>
        <v>2.9629577636718751E-2</v>
      </c>
      <c r="X346" s="17">
        <f>((I346-I345)*'[1]Z1 values'!E$5*'[1]Z1 values'!$C$10)/'[1]Z1 values'!$C$12</f>
        <v>0</v>
      </c>
      <c r="Y346" s="17">
        <f>((J346-J345)*'[1]Z1 values'!F$5*'[1]Z1 values'!$C$10)/'[1]Z1 values'!$C$12</f>
        <v>9.8882446289062509E-2</v>
      </c>
      <c r="Z346" s="18">
        <f t="shared" si="15"/>
        <v>0.13638446960449219</v>
      </c>
      <c r="AA346">
        <f t="shared" si="16"/>
        <v>115</v>
      </c>
    </row>
    <row r="347" spans="1:27" s="13" customFormat="1" x14ac:dyDescent="0.25">
      <c r="A347" s="14" t="s">
        <v>7926</v>
      </c>
      <c r="B347" s="14" t="s">
        <v>20</v>
      </c>
      <c r="C347" s="14">
        <v>442985</v>
      </c>
      <c r="D347" s="15" t="s">
        <v>18267</v>
      </c>
      <c r="E347" s="15" t="s">
        <v>18268</v>
      </c>
      <c r="F347" s="15">
        <v>345</v>
      </c>
      <c r="G347" s="15">
        <v>1805204</v>
      </c>
      <c r="H347" s="15">
        <v>111571257</v>
      </c>
      <c r="I347" s="15">
        <v>170047</v>
      </c>
      <c r="J347" s="15">
        <v>476098</v>
      </c>
      <c r="K347" s="15">
        <v>0</v>
      </c>
      <c r="L347" s="15">
        <v>0</v>
      </c>
      <c r="M347" s="15">
        <v>4504</v>
      </c>
      <c r="N347" s="15">
        <v>323167</v>
      </c>
      <c r="O347" s="15">
        <v>39</v>
      </c>
      <c r="P347" s="15">
        <v>1249</v>
      </c>
      <c r="Q347" s="15">
        <v>0</v>
      </c>
      <c r="R347" s="15">
        <v>0</v>
      </c>
      <c r="S347"/>
      <c r="T347"/>
      <c r="U347" s="11">
        <f t="shared" si="17"/>
        <v>6920</v>
      </c>
      <c r="V347" s="17">
        <f>((G347-G346)*'[1]Z1 values'!C$5*'[1]Z1 values'!$C$10)/'[1]Z1 values'!$C$12</f>
        <v>8.7870300292968752E-3</v>
      </c>
      <c r="W347" s="17">
        <f>((H347-H346)*'[1]Z1 values'!D$5*'[1]Z1 values'!$C$10)/'[1]Z1 values'!$C$12</f>
        <v>2.9586822509765624E-2</v>
      </c>
      <c r="X347" s="17">
        <f>((I347-I346)*'[1]Z1 values'!E$5*'[1]Z1 values'!$C$10)/'[1]Z1 values'!$C$12</f>
        <v>3.1063842773437498E-3</v>
      </c>
      <c r="Y347" s="17">
        <f>((J347-J346)*'[1]Z1 values'!F$5*'[1]Z1 values'!$C$10)/'[1]Z1 values'!$C$12</f>
        <v>0.10748840332031251</v>
      </c>
      <c r="Z347" s="18">
        <f t="shared" si="15"/>
        <v>0.14896864013671876</v>
      </c>
      <c r="AA347">
        <f t="shared" si="16"/>
        <v>115.33333333333333</v>
      </c>
    </row>
    <row r="348" spans="1:27" s="13" customFormat="1" x14ac:dyDescent="0.25">
      <c r="A348" s="14" t="s">
        <v>7946</v>
      </c>
      <c r="B348" s="14" t="s">
        <v>20</v>
      </c>
      <c r="C348" s="14">
        <v>444265</v>
      </c>
      <c r="D348" s="15" t="s">
        <v>18267</v>
      </c>
      <c r="E348" s="15" t="s">
        <v>18268</v>
      </c>
      <c r="F348" s="15">
        <v>346</v>
      </c>
      <c r="G348" s="15">
        <v>1809358</v>
      </c>
      <c r="H348" s="15">
        <v>111894781</v>
      </c>
      <c r="I348" s="15">
        <v>170047</v>
      </c>
      <c r="J348" s="15">
        <v>477247</v>
      </c>
      <c r="K348" s="15">
        <v>0</v>
      </c>
      <c r="L348" s="15">
        <v>0</v>
      </c>
      <c r="M348" s="15">
        <v>4153</v>
      </c>
      <c r="N348" s="15">
        <v>323524</v>
      </c>
      <c r="O348" s="15">
        <v>0</v>
      </c>
      <c r="P348" s="15">
        <v>1149</v>
      </c>
      <c r="Q348" s="15">
        <v>0</v>
      </c>
      <c r="R348" s="15">
        <v>0</v>
      </c>
      <c r="S348"/>
      <c r="T348"/>
      <c r="U348" s="11">
        <f t="shared" si="17"/>
        <v>6940</v>
      </c>
      <c r="V348" s="17">
        <f>((G348-G347)*'[1]Z1 values'!C$5*'[1]Z1 values'!$C$10)/'[1]Z1 values'!$C$12</f>
        <v>8.1006042480468755E-3</v>
      </c>
      <c r="W348" s="17">
        <f>((H348-H347)*'[1]Z1 values'!D$5*'[1]Z1 values'!$C$10)/'[1]Z1 values'!$C$12</f>
        <v>2.9619506835937504E-2</v>
      </c>
      <c r="X348" s="17">
        <f>((I348-I347)*'[1]Z1 values'!E$5*'[1]Z1 values'!$C$10)/'[1]Z1 values'!$C$12</f>
        <v>0</v>
      </c>
      <c r="Y348" s="17">
        <f>((J348-J347)*'[1]Z1 values'!F$5*'[1]Z1 values'!$C$10)/'[1]Z1 values'!$C$12</f>
        <v>9.8882446289062509E-2</v>
      </c>
      <c r="Z348" s="18">
        <f t="shared" si="15"/>
        <v>0.13660255737304688</v>
      </c>
      <c r="AA348">
        <f t="shared" si="16"/>
        <v>115.66666666666667</v>
      </c>
    </row>
    <row r="349" spans="1:27" s="13" customFormat="1" x14ac:dyDescent="0.25">
      <c r="A349" s="14" t="s">
        <v>7966</v>
      </c>
      <c r="B349" s="14" t="s">
        <v>20</v>
      </c>
      <c r="C349" s="14">
        <v>445545</v>
      </c>
      <c r="D349" s="15" t="s">
        <v>18267</v>
      </c>
      <c r="E349" s="15" t="s">
        <v>18268</v>
      </c>
      <c r="F349" s="15">
        <v>347</v>
      </c>
      <c r="G349" s="15">
        <v>1813501</v>
      </c>
      <c r="H349" s="15">
        <v>112218317</v>
      </c>
      <c r="I349" s="15">
        <v>170047</v>
      </c>
      <c r="J349" s="15">
        <v>478207</v>
      </c>
      <c r="K349" s="15">
        <v>0</v>
      </c>
      <c r="L349" s="15">
        <v>0</v>
      </c>
      <c r="M349" s="15">
        <v>4142</v>
      </c>
      <c r="N349" s="15">
        <v>323536</v>
      </c>
      <c r="O349" s="15">
        <v>0</v>
      </c>
      <c r="P349" s="15">
        <v>960</v>
      </c>
      <c r="Q349" s="15">
        <v>0</v>
      </c>
      <c r="R349" s="15">
        <v>0</v>
      </c>
      <c r="S349"/>
      <c r="T349"/>
      <c r="U349" s="11">
        <f t="shared" si="17"/>
        <v>6960</v>
      </c>
      <c r="V349" s="17">
        <f>((G349-G348)*'[1]Z1 values'!C$5*'[1]Z1 values'!$C$10)/'[1]Z1 values'!$C$12</f>
        <v>8.079153442382813E-3</v>
      </c>
      <c r="W349" s="17">
        <f>((H349-H348)*'[1]Z1 values'!D$5*'[1]Z1 values'!$C$10)/'[1]Z1 values'!$C$12</f>
        <v>2.9620605468749998E-2</v>
      </c>
      <c r="X349" s="17">
        <f>((I349-I348)*'[1]Z1 values'!E$5*'[1]Z1 values'!$C$10)/'[1]Z1 values'!$C$12</f>
        <v>0</v>
      </c>
      <c r="Y349" s="17">
        <f>((J349-J348)*'[1]Z1 values'!F$5*'[1]Z1 values'!$C$10)/'[1]Z1 values'!$C$12</f>
        <v>8.2617187499999994E-2</v>
      </c>
      <c r="Z349" s="18">
        <f t="shared" si="15"/>
        <v>0.1203169464111328</v>
      </c>
      <c r="AA349">
        <f t="shared" si="16"/>
        <v>116</v>
      </c>
    </row>
    <row r="350" spans="1:27" s="13" customFormat="1" x14ac:dyDescent="0.25">
      <c r="A350" s="14" t="s">
        <v>7986</v>
      </c>
      <c r="B350" s="14" t="s">
        <v>20</v>
      </c>
      <c r="C350" s="14">
        <v>446825</v>
      </c>
      <c r="D350" s="15" t="s">
        <v>18267</v>
      </c>
      <c r="E350" s="15" t="s">
        <v>18268</v>
      </c>
      <c r="F350" s="15">
        <v>348</v>
      </c>
      <c r="G350" s="15">
        <v>1817614</v>
      </c>
      <c r="H350" s="15">
        <v>112541883</v>
      </c>
      <c r="I350" s="15">
        <v>170047</v>
      </c>
      <c r="J350" s="15">
        <v>479167</v>
      </c>
      <c r="K350" s="15">
        <v>0</v>
      </c>
      <c r="L350" s="15">
        <v>0</v>
      </c>
      <c r="M350" s="15">
        <v>4112</v>
      </c>
      <c r="N350" s="15">
        <v>323566</v>
      </c>
      <c r="O350" s="15">
        <v>0</v>
      </c>
      <c r="P350" s="15">
        <v>960</v>
      </c>
      <c r="Q350" s="15">
        <v>0</v>
      </c>
      <c r="R350" s="15">
        <v>0</v>
      </c>
      <c r="S350"/>
      <c r="T350"/>
      <c r="U350" s="11">
        <f t="shared" si="17"/>
        <v>6980</v>
      </c>
      <c r="V350" s="17">
        <f>((G350-G349)*'[1]Z1 values'!C$5*'[1]Z1 values'!$C$10)/'[1]Z1 values'!$C$12</f>
        <v>8.0206512451171871E-3</v>
      </c>
      <c r="W350" s="17">
        <f>((H350-H349)*'[1]Z1 values'!D$5*'[1]Z1 values'!$C$10)/'[1]Z1 values'!$C$12</f>
        <v>2.9623352050781249E-2</v>
      </c>
      <c r="X350" s="17">
        <f>((I350-I349)*'[1]Z1 values'!E$5*'[1]Z1 values'!$C$10)/'[1]Z1 values'!$C$12</f>
        <v>0</v>
      </c>
      <c r="Y350" s="17">
        <f>((J350-J349)*'[1]Z1 values'!F$5*'[1]Z1 values'!$C$10)/'[1]Z1 values'!$C$12</f>
        <v>8.2617187499999994E-2</v>
      </c>
      <c r="Z350" s="18">
        <f t="shared" si="15"/>
        <v>0.12026119079589843</v>
      </c>
      <c r="AA350">
        <f t="shared" si="16"/>
        <v>116.33333333333333</v>
      </c>
    </row>
    <row r="351" spans="1:27" s="13" customFormat="1" x14ac:dyDescent="0.25">
      <c r="A351" s="14" t="s">
        <v>8006</v>
      </c>
      <c r="B351" s="14" t="s">
        <v>20</v>
      </c>
      <c r="C351" s="14">
        <v>448105</v>
      </c>
      <c r="D351" s="15" t="s">
        <v>18267</v>
      </c>
      <c r="E351" s="15" t="s">
        <v>18268</v>
      </c>
      <c r="F351" s="15">
        <v>349</v>
      </c>
      <c r="G351" s="15">
        <v>1823312</v>
      </c>
      <c r="H351" s="15">
        <v>112863862</v>
      </c>
      <c r="I351" s="15">
        <v>170796</v>
      </c>
      <c r="J351" s="15">
        <v>480696</v>
      </c>
      <c r="K351" s="15">
        <v>0</v>
      </c>
      <c r="L351" s="15">
        <v>0</v>
      </c>
      <c r="M351" s="15">
        <v>5697</v>
      </c>
      <c r="N351" s="15">
        <v>321979</v>
      </c>
      <c r="O351" s="15">
        <v>749</v>
      </c>
      <c r="P351" s="15">
        <v>1529</v>
      </c>
      <c r="Q351" s="15">
        <v>0</v>
      </c>
      <c r="R351" s="15">
        <v>0</v>
      </c>
      <c r="S351"/>
      <c r="T351"/>
      <c r="U351" s="11">
        <f t="shared" si="17"/>
        <v>7000</v>
      </c>
      <c r="V351" s="17">
        <f>((G351-G350)*'[1]Z1 values'!C$5*'[1]Z1 values'!$C$10)/'[1]Z1 values'!$C$12</f>
        <v>1.1111517333984374E-2</v>
      </c>
      <c r="W351" s="17">
        <f>((H351-H350)*'[1]Z1 values'!D$5*'[1]Z1 values'!$C$10)/'[1]Z1 values'!$C$12</f>
        <v>2.9478057861328122E-2</v>
      </c>
      <c r="X351" s="17">
        <f>((I351-I350)*'[1]Z1 values'!E$5*'[1]Z1 values'!$C$10)/'[1]Z1 values'!$C$12</f>
        <v>5.9658508300781246E-2</v>
      </c>
      <c r="Y351" s="17">
        <f>((J351-J350)*'[1]Z1 values'!F$5*'[1]Z1 values'!$C$10)/'[1]Z1 values'!$C$12</f>
        <v>0.13158508300781252</v>
      </c>
      <c r="Z351" s="18">
        <f t="shared" si="15"/>
        <v>0.23183316650390626</v>
      </c>
      <c r="AA351">
        <f t="shared" si="16"/>
        <v>116.66666666666667</v>
      </c>
    </row>
    <row r="352" spans="1:27" s="13" customFormat="1" x14ac:dyDescent="0.25">
      <c r="A352" s="14" t="s">
        <v>8026</v>
      </c>
      <c r="B352" s="14" t="s">
        <v>20</v>
      </c>
      <c r="C352" s="14">
        <v>449385</v>
      </c>
      <c r="D352" s="15" t="s">
        <v>18267</v>
      </c>
      <c r="E352" s="15" t="s">
        <v>18268</v>
      </c>
      <c r="F352" s="15">
        <v>350</v>
      </c>
      <c r="G352" s="15">
        <v>1827922</v>
      </c>
      <c r="H352" s="15">
        <v>113186931</v>
      </c>
      <c r="I352" s="15">
        <v>170837</v>
      </c>
      <c r="J352" s="15">
        <v>482049</v>
      </c>
      <c r="K352" s="15">
        <v>0</v>
      </c>
      <c r="L352" s="15">
        <v>0</v>
      </c>
      <c r="M352" s="15">
        <v>4608</v>
      </c>
      <c r="N352" s="15">
        <v>323069</v>
      </c>
      <c r="O352" s="15">
        <v>41</v>
      </c>
      <c r="P352" s="15">
        <v>1353</v>
      </c>
      <c r="Q352" s="15">
        <v>0</v>
      </c>
      <c r="R352" s="15">
        <v>0</v>
      </c>
      <c r="S352"/>
      <c r="T352"/>
      <c r="U352" s="11">
        <f t="shared" si="17"/>
        <v>7020</v>
      </c>
      <c r="V352" s="17">
        <f>((G352-G351)*'[1]Z1 values'!C$5*'[1]Z1 values'!$C$10)/'[1]Z1 values'!$C$12</f>
        <v>8.9898376464843752E-3</v>
      </c>
      <c r="W352" s="17">
        <f>((H352-H351)*'[1]Z1 values'!D$5*'[1]Z1 values'!$C$10)/'[1]Z1 values'!$C$12</f>
        <v>2.9577850341796875E-2</v>
      </c>
      <c r="X352" s="17">
        <f>((I352-I351)*'[1]Z1 values'!E$5*'[1]Z1 values'!$C$10)/'[1]Z1 values'!$C$12</f>
        <v>3.2656860351562497E-3</v>
      </c>
      <c r="Y352" s="17">
        <f>((J352-J351)*'[1]Z1 values'!F$5*'[1]Z1 values'!$C$10)/'[1]Z1 values'!$C$12</f>
        <v>0.11643859863281251</v>
      </c>
      <c r="Z352" s="18">
        <f t="shared" si="15"/>
        <v>0.15827197265625001</v>
      </c>
      <c r="AA352">
        <f t="shared" si="16"/>
        <v>117</v>
      </c>
    </row>
    <row r="353" spans="1:27" s="13" customFormat="1" x14ac:dyDescent="0.25">
      <c r="A353" s="14" t="s">
        <v>8050</v>
      </c>
      <c r="B353" s="14" t="s">
        <v>20</v>
      </c>
      <c r="C353" s="14">
        <v>450665</v>
      </c>
      <c r="D353" s="15" t="s">
        <v>18267</v>
      </c>
      <c r="E353" s="15" t="s">
        <v>18268</v>
      </c>
      <c r="F353" s="15">
        <v>351</v>
      </c>
      <c r="G353" s="15">
        <v>1832894</v>
      </c>
      <c r="H353" s="15">
        <v>113509638</v>
      </c>
      <c r="I353" s="15">
        <v>170879</v>
      </c>
      <c r="J353" s="15">
        <v>483284</v>
      </c>
      <c r="K353" s="15">
        <v>0</v>
      </c>
      <c r="L353" s="15">
        <v>0</v>
      </c>
      <c r="M353" s="15">
        <v>4971</v>
      </c>
      <c r="N353" s="15">
        <v>322707</v>
      </c>
      <c r="O353" s="15">
        <v>42</v>
      </c>
      <c r="P353" s="15">
        <v>1235</v>
      </c>
      <c r="Q353" s="15">
        <v>0</v>
      </c>
      <c r="R353" s="15">
        <v>0</v>
      </c>
      <c r="S353"/>
      <c r="T353"/>
      <c r="U353" s="11">
        <f t="shared" si="17"/>
        <v>7040</v>
      </c>
      <c r="V353" s="17">
        <f>((G353-G352)*'[1]Z1 values'!C$5*'[1]Z1 values'!$C$10)/'[1]Z1 values'!$C$12</f>
        <v>9.6957641601562502E-3</v>
      </c>
      <c r="W353" s="17">
        <f>((H353-H352)*'[1]Z1 values'!D$5*'[1]Z1 values'!$C$10)/'[1]Z1 values'!$C$12</f>
        <v>2.9544708251953128E-2</v>
      </c>
      <c r="X353" s="17">
        <f>((I353-I352)*'[1]Z1 values'!E$5*'[1]Z1 values'!$C$10)/'[1]Z1 values'!$C$12</f>
        <v>3.3453369140624993E-3</v>
      </c>
      <c r="Y353" s="17">
        <f>((J353-J352)*'[1]Z1 values'!F$5*'[1]Z1 values'!$C$10)/'[1]Z1 values'!$C$12</f>
        <v>0.10628356933593749</v>
      </c>
      <c r="Z353" s="18">
        <f t="shared" si="15"/>
        <v>0.14886937866210936</v>
      </c>
      <c r="AA353">
        <f t="shared" si="16"/>
        <v>117.33333333333333</v>
      </c>
    </row>
    <row r="354" spans="1:27" s="13" customFormat="1" x14ac:dyDescent="0.25">
      <c r="A354" s="14" t="s">
        <v>8074</v>
      </c>
      <c r="B354" s="14" t="s">
        <v>20</v>
      </c>
      <c r="C354" s="14">
        <v>451945</v>
      </c>
      <c r="D354" s="15" t="s">
        <v>18267</v>
      </c>
      <c r="E354" s="15" t="s">
        <v>18268</v>
      </c>
      <c r="F354" s="15">
        <v>352</v>
      </c>
      <c r="G354" s="15">
        <v>1837046</v>
      </c>
      <c r="H354" s="15">
        <v>113833165</v>
      </c>
      <c r="I354" s="15">
        <v>170879</v>
      </c>
      <c r="J354" s="15">
        <v>484244</v>
      </c>
      <c r="K354" s="15">
        <v>0</v>
      </c>
      <c r="L354" s="15">
        <v>0</v>
      </c>
      <c r="M354" s="15">
        <v>4151</v>
      </c>
      <c r="N354" s="15">
        <v>323527</v>
      </c>
      <c r="O354" s="15">
        <v>0</v>
      </c>
      <c r="P354" s="15">
        <v>960</v>
      </c>
      <c r="Q354" s="15">
        <v>0</v>
      </c>
      <c r="R354" s="15">
        <v>0</v>
      </c>
      <c r="S354"/>
      <c r="T354"/>
      <c r="U354" s="11">
        <f t="shared" si="17"/>
        <v>7060</v>
      </c>
      <c r="V354" s="17">
        <f>((G354-G353)*'[1]Z1 values'!C$5*'[1]Z1 values'!$C$10)/'[1]Z1 values'!$C$12</f>
        <v>8.0967041015624994E-3</v>
      </c>
      <c r="W354" s="17">
        <f>((H354-H353)*'[1]Z1 values'!D$5*'[1]Z1 values'!$C$10)/'[1]Z1 values'!$C$12</f>
        <v>2.9619781494140622E-2</v>
      </c>
      <c r="X354" s="17">
        <f>((I354-I353)*'[1]Z1 values'!E$5*'[1]Z1 values'!$C$10)/'[1]Z1 values'!$C$12</f>
        <v>0</v>
      </c>
      <c r="Y354" s="17">
        <f>((J354-J353)*'[1]Z1 values'!F$5*'[1]Z1 values'!$C$10)/'[1]Z1 values'!$C$12</f>
        <v>8.2617187499999994E-2</v>
      </c>
      <c r="Z354" s="18">
        <f t="shared" si="15"/>
        <v>0.12033367309570311</v>
      </c>
      <c r="AA354">
        <f t="shared" si="16"/>
        <v>117.66666666666667</v>
      </c>
    </row>
    <row r="355" spans="1:27" s="13" customFormat="1" x14ac:dyDescent="0.25">
      <c r="A355" s="14" t="s">
        <v>8094</v>
      </c>
      <c r="B355" s="14" t="s">
        <v>20</v>
      </c>
      <c r="C355" s="14">
        <v>453225</v>
      </c>
      <c r="D355" s="15" t="s">
        <v>18267</v>
      </c>
      <c r="E355" s="15" t="s">
        <v>18268</v>
      </c>
      <c r="F355" s="15">
        <v>353</v>
      </c>
      <c r="G355" s="15">
        <v>1841192</v>
      </c>
      <c r="H355" s="15">
        <v>114156698</v>
      </c>
      <c r="I355" s="15">
        <v>170879</v>
      </c>
      <c r="J355" s="15">
        <v>485393</v>
      </c>
      <c r="K355" s="15">
        <v>0</v>
      </c>
      <c r="L355" s="15">
        <v>0</v>
      </c>
      <c r="M355" s="15">
        <v>4145</v>
      </c>
      <c r="N355" s="15">
        <v>323533</v>
      </c>
      <c r="O355" s="15">
        <v>0</v>
      </c>
      <c r="P355" s="15">
        <v>1149</v>
      </c>
      <c r="Q355" s="15">
        <v>0</v>
      </c>
      <c r="R355" s="15">
        <v>0</v>
      </c>
      <c r="S355"/>
      <c r="T355"/>
      <c r="U355" s="11">
        <f t="shared" si="17"/>
        <v>7080</v>
      </c>
      <c r="V355" s="17">
        <f>((G355-G354)*'[1]Z1 values'!C$5*'[1]Z1 values'!$C$10)/'[1]Z1 values'!$C$12</f>
        <v>8.0850036621093746E-3</v>
      </c>
      <c r="W355" s="17">
        <f>((H355-H354)*'[1]Z1 values'!D$5*'[1]Z1 values'!$C$10)/'[1]Z1 values'!$C$12</f>
        <v>2.9620330810546873E-2</v>
      </c>
      <c r="X355" s="17">
        <f>((I355-I354)*'[1]Z1 values'!E$5*'[1]Z1 values'!$C$10)/'[1]Z1 values'!$C$12</f>
        <v>0</v>
      </c>
      <c r="Y355" s="17">
        <f>((J355-J354)*'[1]Z1 values'!F$5*'[1]Z1 values'!$C$10)/'[1]Z1 values'!$C$12</f>
        <v>9.8882446289062509E-2</v>
      </c>
      <c r="Z355" s="18">
        <f t="shared" si="15"/>
        <v>0.13658778076171876</v>
      </c>
      <c r="AA355">
        <f t="shared" si="16"/>
        <v>118</v>
      </c>
    </row>
    <row r="356" spans="1:27" s="13" customFormat="1" x14ac:dyDescent="0.25">
      <c r="A356" s="14" t="s">
        <v>8114</v>
      </c>
      <c r="B356" s="14" t="s">
        <v>20</v>
      </c>
      <c r="C356" s="14">
        <v>454505</v>
      </c>
      <c r="D356" s="15" t="s">
        <v>18267</v>
      </c>
      <c r="E356" s="15" t="s">
        <v>18268</v>
      </c>
      <c r="F356" s="15">
        <v>354</v>
      </c>
      <c r="G356" s="15">
        <v>1845704</v>
      </c>
      <c r="H356" s="15">
        <v>114479862</v>
      </c>
      <c r="I356" s="15">
        <v>170915</v>
      </c>
      <c r="J356" s="15">
        <v>486444</v>
      </c>
      <c r="K356" s="15">
        <v>0</v>
      </c>
      <c r="L356" s="15">
        <v>0</v>
      </c>
      <c r="M356" s="15">
        <v>4511</v>
      </c>
      <c r="N356" s="15">
        <v>323164</v>
      </c>
      <c r="O356" s="15">
        <v>36</v>
      </c>
      <c r="P356" s="15">
        <v>1051</v>
      </c>
      <c r="Q356" s="15">
        <v>0</v>
      </c>
      <c r="R356" s="15">
        <v>0</v>
      </c>
      <c r="S356"/>
      <c r="T356"/>
      <c r="U356" s="11">
        <f t="shared" si="17"/>
        <v>7100</v>
      </c>
      <c r="V356" s="17">
        <f>((G356-G355)*'[1]Z1 values'!C$5*'[1]Z1 values'!$C$10)/'[1]Z1 values'!$C$12</f>
        <v>8.7987304687499983E-3</v>
      </c>
      <c r="W356" s="17">
        <f>((H356-H355)*'[1]Z1 values'!D$5*'[1]Z1 values'!$C$10)/'[1]Z1 values'!$C$12</f>
        <v>2.9586547851562499E-2</v>
      </c>
      <c r="X356" s="17">
        <f>((I356-I355)*'[1]Z1 values'!E$5*'[1]Z1 values'!$C$10)/'[1]Z1 values'!$C$12</f>
        <v>2.8674316406249998E-3</v>
      </c>
      <c r="Y356" s="17">
        <f>((J356-J355)*'[1]Z1 values'!F$5*'[1]Z1 values'!$C$10)/'[1]Z1 values'!$C$12</f>
        <v>9.0448608398437491E-2</v>
      </c>
      <c r="Z356" s="18">
        <f t="shared" si="15"/>
        <v>0.13170131835937499</v>
      </c>
      <c r="AA356">
        <f t="shared" si="16"/>
        <v>118.33333333333333</v>
      </c>
    </row>
    <row r="357" spans="1:27" s="13" customFormat="1" x14ac:dyDescent="0.25">
      <c r="A357" s="14" t="s">
        <v>8134</v>
      </c>
      <c r="B357" s="14" t="s">
        <v>20</v>
      </c>
      <c r="C357" s="14">
        <v>455785</v>
      </c>
      <c r="D357" s="15" t="s">
        <v>18267</v>
      </c>
      <c r="E357" s="15" t="s">
        <v>18268</v>
      </c>
      <c r="F357" s="15">
        <v>355</v>
      </c>
      <c r="G357" s="15">
        <v>1856209</v>
      </c>
      <c r="H357" s="15">
        <v>114797025</v>
      </c>
      <c r="I357" s="15">
        <v>174109</v>
      </c>
      <c r="J357" s="15">
        <v>489981</v>
      </c>
      <c r="K357" s="15">
        <v>0</v>
      </c>
      <c r="L357" s="15">
        <v>0</v>
      </c>
      <c r="M357" s="15">
        <v>10504</v>
      </c>
      <c r="N357" s="15">
        <v>317163</v>
      </c>
      <c r="O357" s="15">
        <v>3194</v>
      </c>
      <c r="P357" s="15">
        <v>3537</v>
      </c>
      <c r="Q357" s="15">
        <v>0</v>
      </c>
      <c r="R357" s="15">
        <v>0</v>
      </c>
      <c r="S357"/>
      <c r="T357"/>
      <c r="U357" s="11">
        <f t="shared" si="17"/>
        <v>7120</v>
      </c>
      <c r="V357" s="17">
        <f>((G357-G356)*'[1]Z1 values'!C$5*'[1]Z1 values'!$C$10)/'[1]Z1 values'!$C$12</f>
        <v>2.0485519409179687E-2</v>
      </c>
      <c r="W357" s="17">
        <f>((H357-H356)*'[1]Z1 values'!D$5*'[1]Z1 values'!$C$10)/'[1]Z1 values'!$C$12</f>
        <v>2.9037139892578123E-2</v>
      </c>
      <c r="X357" s="17">
        <f>((I357-I356)*'[1]Z1 values'!E$5*'[1]Z1 values'!$C$10)/'[1]Z1 values'!$C$12</f>
        <v>0.2544049072265625</v>
      </c>
      <c r="Y357" s="17">
        <f>((J357-J356)*'[1]Z1 values'!F$5*'[1]Z1 values'!$C$10)/'[1]Z1 values'!$C$12</f>
        <v>0.3043927001953125</v>
      </c>
      <c r="Z357" s="18">
        <f t="shared" si="15"/>
        <v>0.60832026672363282</v>
      </c>
      <c r="AA357">
        <f t="shared" si="16"/>
        <v>118.66666666666667</v>
      </c>
    </row>
    <row r="358" spans="1:27" s="13" customFormat="1" x14ac:dyDescent="0.25">
      <c r="A358" s="14" t="s">
        <v>8159</v>
      </c>
      <c r="B358" s="14" t="s">
        <v>20</v>
      </c>
      <c r="C358" s="14">
        <v>457065</v>
      </c>
      <c r="D358" s="15" t="s">
        <v>18267</v>
      </c>
      <c r="E358" s="15" t="s">
        <v>18268</v>
      </c>
      <c r="F358" s="15">
        <v>356</v>
      </c>
      <c r="G358" s="15">
        <v>1860710</v>
      </c>
      <c r="H358" s="15">
        <v>115120195</v>
      </c>
      <c r="I358" s="15">
        <v>174147</v>
      </c>
      <c r="J358" s="15">
        <v>491309</v>
      </c>
      <c r="K358" s="15">
        <v>0</v>
      </c>
      <c r="L358" s="15">
        <v>0</v>
      </c>
      <c r="M358" s="15">
        <v>4500</v>
      </c>
      <c r="N358" s="15">
        <v>323170</v>
      </c>
      <c r="O358" s="15">
        <v>38</v>
      </c>
      <c r="P358" s="15">
        <v>1328</v>
      </c>
      <c r="Q358" s="15">
        <v>0</v>
      </c>
      <c r="R358" s="15">
        <v>0</v>
      </c>
      <c r="S358"/>
      <c r="T358"/>
      <c r="U358" s="11">
        <f t="shared" si="17"/>
        <v>7140</v>
      </c>
      <c r="V358" s="17">
        <f>((G358-G357)*'[1]Z1 values'!C$5*'[1]Z1 values'!$C$10)/'[1]Z1 values'!$C$12</f>
        <v>8.7772796630859375E-3</v>
      </c>
      <c r="W358" s="17">
        <f>((H358-H357)*'[1]Z1 values'!D$5*'[1]Z1 values'!$C$10)/'[1]Z1 values'!$C$12</f>
        <v>2.958709716796875E-2</v>
      </c>
      <c r="X358" s="17">
        <f>((I358-I357)*'[1]Z1 values'!E$5*'[1]Z1 values'!$C$10)/'[1]Z1 values'!$C$12</f>
        <v>3.0267333984374998E-3</v>
      </c>
      <c r="Y358" s="17">
        <f>((J358-J357)*'[1]Z1 values'!F$5*'[1]Z1 values'!$C$10)/'[1]Z1 values'!$C$12</f>
        <v>0.11428710937500001</v>
      </c>
      <c r="Z358" s="18">
        <f t="shared" si="15"/>
        <v>0.15567821960449221</v>
      </c>
      <c r="AA358">
        <f t="shared" si="16"/>
        <v>119</v>
      </c>
    </row>
    <row r="359" spans="1:27" s="13" customFormat="1" x14ac:dyDescent="0.25">
      <c r="A359" s="14" t="s">
        <v>8179</v>
      </c>
      <c r="B359" s="14" t="s">
        <v>20</v>
      </c>
      <c r="C359" s="14">
        <v>458345</v>
      </c>
      <c r="D359" s="15" t="s">
        <v>18267</v>
      </c>
      <c r="E359" s="15" t="s">
        <v>18268</v>
      </c>
      <c r="F359" s="15">
        <v>357</v>
      </c>
      <c r="G359" s="15">
        <v>1864728</v>
      </c>
      <c r="H359" s="15">
        <v>115443846</v>
      </c>
      <c r="I359" s="15">
        <v>174147</v>
      </c>
      <c r="J359" s="15">
        <v>492464</v>
      </c>
      <c r="K359" s="15">
        <v>0</v>
      </c>
      <c r="L359" s="15">
        <v>0</v>
      </c>
      <c r="M359" s="15">
        <v>4017</v>
      </c>
      <c r="N359" s="15">
        <v>323651</v>
      </c>
      <c r="O359" s="15">
        <v>0</v>
      </c>
      <c r="P359" s="15">
        <v>1155</v>
      </c>
      <c r="Q359" s="15">
        <v>0</v>
      </c>
      <c r="R359" s="15">
        <v>0</v>
      </c>
      <c r="S359"/>
      <c r="T359"/>
      <c r="U359" s="11">
        <f t="shared" si="17"/>
        <v>7160</v>
      </c>
      <c r="V359" s="17">
        <f>((G359-G358)*'[1]Z1 values'!C$5*'[1]Z1 values'!$C$10)/'[1]Z1 values'!$C$12</f>
        <v>7.8353942871093752E-3</v>
      </c>
      <c r="W359" s="17">
        <f>((H359-H358)*'[1]Z1 values'!D$5*'[1]Z1 values'!$C$10)/'[1]Z1 values'!$C$12</f>
        <v>2.9631134033203128E-2</v>
      </c>
      <c r="X359" s="17">
        <f>((I359-I358)*'[1]Z1 values'!E$5*'[1]Z1 values'!$C$10)/'[1]Z1 values'!$C$12</f>
        <v>0</v>
      </c>
      <c r="Y359" s="17">
        <f>((J359-J358)*'[1]Z1 values'!F$5*'[1]Z1 values'!$C$10)/'[1]Z1 values'!$C$12</f>
        <v>9.9398803710937497E-2</v>
      </c>
      <c r="Z359" s="18">
        <f t="shared" si="15"/>
        <v>0.13686533203125001</v>
      </c>
      <c r="AA359">
        <f t="shared" si="16"/>
        <v>119.33333333333333</v>
      </c>
    </row>
    <row r="360" spans="1:27" s="13" customFormat="1" x14ac:dyDescent="0.25">
      <c r="A360" s="14" t="s">
        <v>8203</v>
      </c>
      <c r="B360" s="14" t="s">
        <v>20</v>
      </c>
      <c r="C360" s="14">
        <v>459625</v>
      </c>
      <c r="D360" s="15" t="s">
        <v>18267</v>
      </c>
      <c r="E360" s="15" t="s">
        <v>18268</v>
      </c>
      <c r="F360" s="15">
        <v>358</v>
      </c>
      <c r="G360" s="15">
        <v>1869007</v>
      </c>
      <c r="H360" s="15">
        <v>115767237</v>
      </c>
      <c r="I360" s="15">
        <v>174147</v>
      </c>
      <c r="J360" s="15">
        <v>493571</v>
      </c>
      <c r="K360" s="15">
        <v>0</v>
      </c>
      <c r="L360" s="15">
        <v>0</v>
      </c>
      <c r="M360" s="15">
        <v>4278</v>
      </c>
      <c r="N360" s="15">
        <v>323391</v>
      </c>
      <c r="O360" s="15">
        <v>0</v>
      </c>
      <c r="P360" s="15">
        <v>1107</v>
      </c>
      <c r="Q360" s="15">
        <v>0</v>
      </c>
      <c r="R360" s="15">
        <v>0</v>
      </c>
      <c r="S360"/>
      <c r="T360"/>
      <c r="U360" s="11">
        <f t="shared" si="17"/>
        <v>7180</v>
      </c>
      <c r="V360" s="17">
        <f>((G360-G359)*'[1]Z1 values'!C$5*'[1]Z1 values'!$C$10)/'[1]Z1 values'!$C$12</f>
        <v>8.3443634033203117E-3</v>
      </c>
      <c r="W360" s="17">
        <f>((H360-H359)*'[1]Z1 values'!D$5*'[1]Z1 values'!$C$10)/'[1]Z1 values'!$C$12</f>
        <v>2.9607330322265625E-2</v>
      </c>
      <c r="X360" s="17">
        <f>((I360-I359)*'[1]Z1 values'!E$5*'[1]Z1 values'!$C$10)/'[1]Z1 values'!$C$12</f>
        <v>0</v>
      </c>
      <c r="Y360" s="17">
        <f>((J360-J359)*'[1]Z1 values'!F$5*'[1]Z1 values'!$C$10)/'[1]Z1 values'!$C$12</f>
        <v>9.5267944335937507E-2</v>
      </c>
      <c r="Z360" s="18">
        <f t="shared" si="15"/>
        <v>0.13321963806152343</v>
      </c>
      <c r="AA360">
        <f t="shared" si="16"/>
        <v>119.66666666666667</v>
      </c>
    </row>
    <row r="361" spans="1:27" s="13" customFormat="1" x14ac:dyDescent="0.25">
      <c r="A361" s="14" t="s">
        <v>8230</v>
      </c>
      <c r="B361" s="14" t="s">
        <v>20</v>
      </c>
      <c r="C361" s="14">
        <v>460905</v>
      </c>
      <c r="D361" s="15" t="s">
        <v>18267</v>
      </c>
      <c r="E361" s="15" t="s">
        <v>18268</v>
      </c>
      <c r="F361" s="15">
        <v>359</v>
      </c>
      <c r="G361" s="15">
        <v>1873619</v>
      </c>
      <c r="H361" s="15">
        <v>116090305</v>
      </c>
      <c r="I361" s="15">
        <v>174186</v>
      </c>
      <c r="J361" s="15">
        <v>494625</v>
      </c>
      <c r="K361" s="15">
        <v>0</v>
      </c>
      <c r="L361" s="15">
        <v>0</v>
      </c>
      <c r="M361" s="15">
        <v>4611</v>
      </c>
      <c r="N361" s="15">
        <v>323068</v>
      </c>
      <c r="O361" s="15">
        <v>39</v>
      </c>
      <c r="P361" s="15">
        <v>1054</v>
      </c>
      <c r="Q361" s="15">
        <v>0</v>
      </c>
      <c r="R361" s="15">
        <v>0</v>
      </c>
      <c r="S361"/>
      <c r="T361"/>
      <c r="U361" s="11">
        <f t="shared" si="17"/>
        <v>7200</v>
      </c>
      <c r="V361" s="17">
        <f>((G361-G360)*'[1]Z1 values'!C$5*'[1]Z1 values'!$C$10)/'[1]Z1 values'!$C$12</f>
        <v>8.9937377929687513E-3</v>
      </c>
      <c r="W361" s="17">
        <f>((H361-H360)*'[1]Z1 values'!D$5*'[1]Z1 values'!$C$10)/'[1]Z1 values'!$C$12</f>
        <v>2.9577758789062502E-2</v>
      </c>
      <c r="X361" s="17">
        <f>((I361-I360)*'[1]Z1 values'!E$5*'[1]Z1 values'!$C$10)/'[1]Z1 values'!$C$12</f>
        <v>3.1063842773437498E-3</v>
      </c>
      <c r="Y361" s="17">
        <f>((J361-J360)*'[1]Z1 values'!F$5*'[1]Z1 values'!$C$10)/'[1]Z1 values'!$C$12</f>
        <v>9.0706787109375006E-2</v>
      </c>
      <c r="Z361" s="18">
        <f t="shared" si="15"/>
        <v>0.13238466796875001</v>
      </c>
      <c r="AA361">
        <f t="shared" si="16"/>
        <v>120</v>
      </c>
    </row>
    <row r="362" spans="1:27" s="13" customFormat="1" x14ac:dyDescent="0.25">
      <c r="A362" s="14" t="s">
        <v>8254</v>
      </c>
      <c r="B362" s="14" t="s">
        <v>20</v>
      </c>
      <c r="C362" s="14">
        <v>462185</v>
      </c>
      <c r="D362" s="15" t="s">
        <v>18267</v>
      </c>
      <c r="E362" s="15" t="s">
        <v>18268</v>
      </c>
      <c r="F362" s="15">
        <v>360</v>
      </c>
      <c r="G362" s="15">
        <v>1878197</v>
      </c>
      <c r="H362" s="15">
        <v>116413403</v>
      </c>
      <c r="I362" s="15">
        <v>174227</v>
      </c>
      <c r="J362" s="15">
        <v>495790</v>
      </c>
      <c r="K362" s="15">
        <v>0</v>
      </c>
      <c r="L362" s="15">
        <v>0</v>
      </c>
      <c r="M362" s="15">
        <v>4577</v>
      </c>
      <c r="N362" s="15">
        <v>323098</v>
      </c>
      <c r="O362" s="15">
        <v>41</v>
      </c>
      <c r="P362" s="15">
        <v>1165</v>
      </c>
      <c r="Q362" s="15">
        <v>0</v>
      </c>
      <c r="R362" s="15">
        <v>0</v>
      </c>
      <c r="S362"/>
      <c r="T362"/>
      <c r="U362" s="11">
        <f t="shared" si="17"/>
        <v>7220</v>
      </c>
      <c r="V362" s="17">
        <f>((G362-G361)*'[1]Z1 values'!C$5*'[1]Z1 values'!$C$10)/'[1]Z1 values'!$C$12</f>
        <v>8.927435302734375E-3</v>
      </c>
      <c r="W362" s="17">
        <f>((H362-H361)*'[1]Z1 values'!D$5*'[1]Z1 values'!$C$10)/'[1]Z1 values'!$C$12</f>
        <v>2.9580505371093753E-2</v>
      </c>
      <c r="X362" s="17">
        <f>((I362-I361)*'[1]Z1 values'!E$5*'[1]Z1 values'!$C$10)/'[1]Z1 values'!$C$12</f>
        <v>3.2656860351562497E-3</v>
      </c>
      <c r="Y362" s="17">
        <f>((J362-J361)*'[1]Z1 values'!F$5*'[1]Z1 values'!$C$10)/'[1]Z1 values'!$C$12</f>
        <v>0.10025939941406251</v>
      </c>
      <c r="Z362" s="18">
        <f t="shared" si="15"/>
        <v>0.14203302612304688</v>
      </c>
      <c r="AA362">
        <f t="shared" si="16"/>
        <v>120.33333333333333</v>
      </c>
    </row>
    <row r="363" spans="1:27" s="13" customFormat="1" x14ac:dyDescent="0.25">
      <c r="A363" s="14" t="s">
        <v>8274</v>
      </c>
      <c r="B363" s="14" t="s">
        <v>20</v>
      </c>
      <c r="C363" s="14">
        <v>463465</v>
      </c>
      <c r="D363" s="15" t="s">
        <v>18267</v>
      </c>
      <c r="E363" s="15" t="s">
        <v>18268</v>
      </c>
      <c r="F363" s="15">
        <v>361</v>
      </c>
      <c r="G363" s="15">
        <v>1882750</v>
      </c>
      <c r="H363" s="15">
        <v>116736527</v>
      </c>
      <c r="I363" s="15">
        <v>174263</v>
      </c>
      <c r="J363" s="15">
        <v>496841</v>
      </c>
      <c r="K363" s="15">
        <v>0</v>
      </c>
      <c r="L363" s="15">
        <v>0</v>
      </c>
      <c r="M363" s="15">
        <v>4551</v>
      </c>
      <c r="N363" s="15">
        <v>323124</v>
      </c>
      <c r="O363" s="15">
        <v>36</v>
      </c>
      <c r="P363" s="15">
        <v>1051</v>
      </c>
      <c r="Q363" s="15">
        <v>0</v>
      </c>
      <c r="R363" s="15">
        <v>0</v>
      </c>
      <c r="S363"/>
      <c r="T363"/>
      <c r="U363" s="11">
        <f t="shared" si="17"/>
        <v>7240</v>
      </c>
      <c r="V363" s="17">
        <f>((G363-G362)*'[1]Z1 values'!C$5*'[1]Z1 values'!$C$10)/'[1]Z1 values'!$C$12</f>
        <v>8.8786834716796884E-3</v>
      </c>
      <c r="W363" s="17">
        <f>((H363-H362)*'[1]Z1 values'!D$5*'[1]Z1 values'!$C$10)/'[1]Z1 values'!$C$12</f>
        <v>2.9582885742187502E-2</v>
      </c>
      <c r="X363" s="17">
        <f>((I363-I362)*'[1]Z1 values'!E$5*'[1]Z1 values'!$C$10)/'[1]Z1 values'!$C$12</f>
        <v>2.8674316406249998E-3</v>
      </c>
      <c r="Y363" s="17">
        <f>((J363-J362)*'[1]Z1 values'!F$5*'[1]Z1 values'!$C$10)/'[1]Z1 values'!$C$12</f>
        <v>9.0448608398437491E-2</v>
      </c>
      <c r="Z363" s="18">
        <f t="shared" si="15"/>
        <v>0.13177760925292969</v>
      </c>
      <c r="AA363">
        <f t="shared" si="16"/>
        <v>120.66666666666667</v>
      </c>
    </row>
    <row r="364" spans="1:27" s="13" customFormat="1" x14ac:dyDescent="0.25">
      <c r="A364" s="14" t="s">
        <v>8294</v>
      </c>
      <c r="B364" s="14" t="s">
        <v>20</v>
      </c>
      <c r="C364" s="14">
        <v>464745</v>
      </c>
      <c r="D364" s="15" t="s">
        <v>18267</v>
      </c>
      <c r="E364" s="15" t="s">
        <v>18268</v>
      </c>
      <c r="F364" s="15">
        <v>362</v>
      </c>
      <c r="G364" s="15">
        <v>1888339</v>
      </c>
      <c r="H364" s="15">
        <v>117058615</v>
      </c>
      <c r="I364" s="15">
        <v>175066</v>
      </c>
      <c r="J364" s="15">
        <v>498194</v>
      </c>
      <c r="K364" s="15">
        <v>0</v>
      </c>
      <c r="L364" s="15">
        <v>0</v>
      </c>
      <c r="M364" s="15">
        <v>5587</v>
      </c>
      <c r="N364" s="15">
        <v>322088</v>
      </c>
      <c r="O364" s="15">
        <v>803</v>
      </c>
      <c r="P364" s="15">
        <v>1353</v>
      </c>
      <c r="Q364" s="15">
        <v>0</v>
      </c>
      <c r="R364" s="15">
        <v>0</v>
      </c>
      <c r="S364"/>
      <c r="T364"/>
      <c r="U364" s="11">
        <f t="shared" si="17"/>
        <v>7260</v>
      </c>
      <c r="V364" s="17">
        <f>((G364-G363)*'[1]Z1 values'!C$5*'[1]Z1 values'!$C$10)/'[1]Z1 values'!$C$12</f>
        <v>1.0898959350585937E-2</v>
      </c>
      <c r="W364" s="17">
        <f>((H364-H363)*'[1]Z1 values'!D$5*'[1]Z1 values'!$C$10)/'[1]Z1 values'!$C$12</f>
        <v>2.9488037109374997E-2</v>
      </c>
      <c r="X364" s="17">
        <f>((I364-I363)*'[1]Z1 values'!E$5*'[1]Z1 values'!$C$10)/'[1]Z1 values'!$C$12</f>
        <v>6.3959655761718748E-2</v>
      </c>
      <c r="Y364" s="17">
        <f>((J364-J363)*'[1]Z1 values'!F$5*'[1]Z1 values'!$C$10)/'[1]Z1 values'!$C$12</f>
        <v>0.11643859863281251</v>
      </c>
      <c r="Z364" s="18">
        <f t="shared" si="15"/>
        <v>0.22078525085449219</v>
      </c>
      <c r="AA364">
        <f t="shared" si="16"/>
        <v>121</v>
      </c>
    </row>
    <row r="365" spans="1:27" s="13" customFormat="1" x14ac:dyDescent="0.25">
      <c r="A365" s="14" t="s">
        <v>8314</v>
      </c>
      <c r="B365" s="14" t="s">
        <v>20</v>
      </c>
      <c r="C365" s="14">
        <v>466025</v>
      </c>
      <c r="D365" s="15" t="s">
        <v>18267</v>
      </c>
      <c r="E365" s="15" t="s">
        <v>18268</v>
      </c>
      <c r="F365" s="15">
        <v>363</v>
      </c>
      <c r="G365" s="15">
        <v>1892808</v>
      </c>
      <c r="H365" s="15">
        <v>117381821</v>
      </c>
      <c r="I365" s="15">
        <v>175107</v>
      </c>
      <c r="J365" s="15">
        <v>499365</v>
      </c>
      <c r="K365" s="15">
        <v>0</v>
      </c>
      <c r="L365" s="15">
        <v>0</v>
      </c>
      <c r="M365" s="15">
        <v>4468</v>
      </c>
      <c r="N365" s="15">
        <v>323206</v>
      </c>
      <c r="O365" s="15">
        <v>41</v>
      </c>
      <c r="P365" s="15">
        <v>1171</v>
      </c>
      <c r="Q365" s="15">
        <v>0</v>
      </c>
      <c r="R365" s="15">
        <v>0</v>
      </c>
      <c r="S365"/>
      <c r="T365"/>
      <c r="U365" s="11">
        <f t="shared" si="17"/>
        <v>7280</v>
      </c>
      <c r="V365" s="17">
        <f>((G365-G364)*'[1]Z1 values'!C$5*'[1]Z1 values'!$C$10)/'[1]Z1 values'!$C$12</f>
        <v>8.7148773193359372E-3</v>
      </c>
      <c r="W365" s="17">
        <f>((H365-H364)*'[1]Z1 values'!D$5*'[1]Z1 values'!$C$10)/'[1]Z1 values'!$C$12</f>
        <v>2.9590393066406252E-2</v>
      </c>
      <c r="X365" s="17">
        <f>((I365-I364)*'[1]Z1 values'!E$5*'[1]Z1 values'!$C$10)/'[1]Z1 values'!$C$12</f>
        <v>3.2656860351562497E-3</v>
      </c>
      <c r="Y365" s="17">
        <f>((J365-J364)*'[1]Z1 values'!F$5*'[1]Z1 values'!$C$10)/'[1]Z1 values'!$C$12</f>
        <v>0.10077575683593749</v>
      </c>
      <c r="Z365" s="18">
        <f t="shared" si="15"/>
        <v>0.14234671325683593</v>
      </c>
      <c r="AA365">
        <f t="shared" si="16"/>
        <v>121.33333333333333</v>
      </c>
    </row>
    <row r="366" spans="1:27" s="13" customFormat="1" x14ac:dyDescent="0.25">
      <c r="A366" s="14" t="s">
        <v>8334</v>
      </c>
      <c r="B366" s="14" t="s">
        <v>20</v>
      </c>
      <c r="C366" s="14">
        <v>467305</v>
      </c>
      <c r="D366" s="15" t="s">
        <v>18267</v>
      </c>
      <c r="E366" s="15" t="s">
        <v>18268</v>
      </c>
      <c r="F366" s="15">
        <v>364</v>
      </c>
      <c r="G366" s="15">
        <v>1896842</v>
      </c>
      <c r="H366" s="15">
        <v>117705463</v>
      </c>
      <c r="I366" s="15">
        <v>175107</v>
      </c>
      <c r="J366" s="15">
        <v>500325</v>
      </c>
      <c r="K366" s="15">
        <v>0</v>
      </c>
      <c r="L366" s="15">
        <v>0</v>
      </c>
      <c r="M366" s="15">
        <v>4032</v>
      </c>
      <c r="N366" s="15">
        <v>323642</v>
      </c>
      <c r="O366" s="15">
        <v>0</v>
      </c>
      <c r="P366" s="15">
        <v>960</v>
      </c>
      <c r="Q366" s="15">
        <v>0</v>
      </c>
      <c r="R366" s="15">
        <v>0</v>
      </c>
      <c r="S366"/>
      <c r="T366"/>
      <c r="U366" s="11">
        <f t="shared" si="17"/>
        <v>7300</v>
      </c>
      <c r="V366" s="17">
        <f>((G366-G365)*'[1]Z1 values'!C$5*'[1]Z1 values'!$C$10)/'[1]Z1 values'!$C$12</f>
        <v>7.8665954589843736E-3</v>
      </c>
      <c r="W366" s="17">
        <f>((H366-H365)*'[1]Z1 values'!D$5*'[1]Z1 values'!$C$10)/'[1]Z1 values'!$C$12</f>
        <v>2.9630310058593751E-2</v>
      </c>
      <c r="X366" s="17">
        <f>((I366-I365)*'[1]Z1 values'!E$5*'[1]Z1 values'!$C$10)/'[1]Z1 values'!$C$12</f>
        <v>0</v>
      </c>
      <c r="Y366" s="17">
        <f>((J366-J365)*'[1]Z1 values'!F$5*'[1]Z1 values'!$C$10)/'[1]Z1 values'!$C$12</f>
        <v>8.2617187499999994E-2</v>
      </c>
      <c r="Z366" s="18">
        <f t="shared" si="15"/>
        <v>0.12011409301757811</v>
      </c>
      <c r="AA366">
        <f t="shared" si="16"/>
        <v>121.66666666666667</v>
      </c>
    </row>
    <row r="367" spans="1:27" s="13" customFormat="1" x14ac:dyDescent="0.25">
      <c r="A367" s="14" t="s">
        <v>8354</v>
      </c>
      <c r="B367" s="14" t="s">
        <v>20</v>
      </c>
      <c r="C367" s="14">
        <v>468585</v>
      </c>
      <c r="D367" s="15" t="s">
        <v>18267</v>
      </c>
      <c r="E367" s="15" t="s">
        <v>18268</v>
      </c>
      <c r="F367" s="15">
        <v>365</v>
      </c>
      <c r="G367" s="15">
        <v>1900864</v>
      </c>
      <c r="H367" s="15">
        <v>118029120</v>
      </c>
      <c r="I367" s="15">
        <v>175107</v>
      </c>
      <c r="J367" s="15">
        <v>501285</v>
      </c>
      <c r="K367" s="15">
        <v>0</v>
      </c>
      <c r="L367" s="15">
        <v>0</v>
      </c>
      <c r="M367" s="15">
        <v>4020</v>
      </c>
      <c r="N367" s="15">
        <v>323657</v>
      </c>
      <c r="O367" s="15">
        <v>0</v>
      </c>
      <c r="P367" s="15">
        <v>960</v>
      </c>
      <c r="Q367" s="15">
        <v>0</v>
      </c>
      <c r="R367" s="15">
        <v>0</v>
      </c>
      <c r="S367"/>
      <c r="T367"/>
      <c r="U367" s="11">
        <f t="shared" si="17"/>
        <v>7320</v>
      </c>
      <c r="V367" s="17">
        <f>((G367-G366)*'[1]Z1 values'!C$5*'[1]Z1 values'!$C$10)/'[1]Z1 values'!$C$12</f>
        <v>7.8431945800781257E-3</v>
      </c>
      <c r="W367" s="17">
        <f>((H367-H366)*'[1]Z1 values'!D$5*'[1]Z1 values'!$C$10)/'[1]Z1 values'!$C$12</f>
        <v>2.9631683349609379E-2</v>
      </c>
      <c r="X367" s="17">
        <f>((I367-I366)*'[1]Z1 values'!E$5*'[1]Z1 values'!$C$10)/'[1]Z1 values'!$C$12</f>
        <v>0</v>
      </c>
      <c r="Y367" s="17">
        <f>((J367-J366)*'[1]Z1 values'!F$5*'[1]Z1 values'!$C$10)/'[1]Z1 values'!$C$12</f>
        <v>8.2617187499999994E-2</v>
      </c>
      <c r="Z367" s="18">
        <f t="shared" si="15"/>
        <v>0.12009206542968751</v>
      </c>
      <c r="AA367">
        <f t="shared" si="16"/>
        <v>122</v>
      </c>
    </row>
    <row r="368" spans="1:27" s="13" customFormat="1" x14ac:dyDescent="0.25">
      <c r="A368" s="14" t="s">
        <v>8374</v>
      </c>
      <c r="B368" s="14" t="s">
        <v>20</v>
      </c>
      <c r="C368" s="14">
        <v>469865</v>
      </c>
      <c r="D368" s="15" t="s">
        <v>18267</v>
      </c>
      <c r="E368" s="15" t="s">
        <v>18268</v>
      </c>
      <c r="F368" s="15">
        <v>366</v>
      </c>
      <c r="G368" s="15">
        <v>1904860</v>
      </c>
      <c r="H368" s="15">
        <v>118352803</v>
      </c>
      <c r="I368" s="15">
        <v>175107</v>
      </c>
      <c r="J368" s="15">
        <v>502245</v>
      </c>
      <c r="K368" s="15">
        <v>0</v>
      </c>
      <c r="L368" s="15">
        <v>0</v>
      </c>
      <c r="M368" s="15">
        <v>3994</v>
      </c>
      <c r="N368" s="15">
        <v>323683</v>
      </c>
      <c r="O368" s="15">
        <v>0</v>
      </c>
      <c r="P368" s="15">
        <v>960</v>
      </c>
      <c r="Q368" s="15">
        <v>0</v>
      </c>
      <c r="R368" s="15">
        <v>0</v>
      </c>
      <c r="S368"/>
      <c r="T368"/>
      <c r="U368" s="11">
        <f t="shared" si="17"/>
        <v>7340</v>
      </c>
      <c r="V368" s="17">
        <f>((G368-G367)*'[1]Z1 values'!C$5*'[1]Z1 values'!$C$10)/'[1]Z1 values'!$C$12</f>
        <v>7.7924926757812502E-3</v>
      </c>
      <c r="W368" s="17">
        <f>((H368-H367)*'[1]Z1 values'!D$5*'[1]Z1 values'!$C$10)/'[1]Z1 values'!$C$12</f>
        <v>2.9634063720703124E-2</v>
      </c>
      <c r="X368" s="17">
        <f>((I368-I367)*'[1]Z1 values'!E$5*'[1]Z1 values'!$C$10)/'[1]Z1 values'!$C$12</f>
        <v>0</v>
      </c>
      <c r="Y368" s="17">
        <f>((J368-J367)*'[1]Z1 values'!F$5*'[1]Z1 values'!$C$10)/'[1]Z1 values'!$C$12</f>
        <v>8.2617187499999994E-2</v>
      </c>
      <c r="Z368" s="18">
        <f t="shared" si="15"/>
        <v>0.12004374389648437</v>
      </c>
      <c r="AA368">
        <f t="shared" si="16"/>
        <v>122.33333333333333</v>
      </c>
    </row>
    <row r="369" spans="1:27" s="13" customFormat="1" x14ac:dyDescent="0.25">
      <c r="A369" s="14" t="s">
        <v>8396</v>
      </c>
      <c r="B369" s="14" t="s">
        <v>20</v>
      </c>
      <c r="C369" s="14">
        <v>471145</v>
      </c>
      <c r="D369" s="15" t="s">
        <v>18267</v>
      </c>
      <c r="E369" s="15" t="s">
        <v>18268</v>
      </c>
      <c r="F369" s="15">
        <v>367</v>
      </c>
      <c r="G369" s="15">
        <v>1908882</v>
      </c>
      <c r="H369" s="15">
        <v>118676461</v>
      </c>
      <c r="I369" s="15">
        <v>175107</v>
      </c>
      <c r="J369" s="15">
        <v>503205</v>
      </c>
      <c r="K369" s="15">
        <v>0</v>
      </c>
      <c r="L369" s="15">
        <v>0</v>
      </c>
      <c r="M369" s="15">
        <v>4020</v>
      </c>
      <c r="N369" s="15">
        <v>323658</v>
      </c>
      <c r="O369" s="15">
        <v>0</v>
      </c>
      <c r="P369" s="15">
        <v>960</v>
      </c>
      <c r="Q369" s="15">
        <v>0</v>
      </c>
      <c r="R369" s="15">
        <v>0</v>
      </c>
      <c r="S369"/>
      <c r="T369"/>
      <c r="U369" s="11">
        <f t="shared" si="17"/>
        <v>7360</v>
      </c>
      <c r="V369" s="17">
        <f>((G369-G368)*'[1]Z1 values'!C$5*'[1]Z1 values'!$C$10)/'[1]Z1 values'!$C$12</f>
        <v>7.8431945800781257E-3</v>
      </c>
      <c r="W369" s="17">
        <f>((H369-H368)*'[1]Z1 values'!D$5*'[1]Z1 values'!$C$10)/'[1]Z1 values'!$C$12</f>
        <v>2.9631774902343748E-2</v>
      </c>
      <c r="X369" s="17">
        <f>((I369-I368)*'[1]Z1 values'!E$5*'[1]Z1 values'!$C$10)/'[1]Z1 values'!$C$12</f>
        <v>0</v>
      </c>
      <c r="Y369" s="17">
        <f>((J369-J368)*'[1]Z1 values'!F$5*'[1]Z1 values'!$C$10)/'[1]Z1 values'!$C$12</f>
        <v>8.2617187499999994E-2</v>
      </c>
      <c r="Z369" s="18">
        <f t="shared" si="15"/>
        <v>0.12009215698242187</v>
      </c>
      <c r="AA369">
        <f t="shared" si="16"/>
        <v>122.66666666666667</v>
      </c>
    </row>
    <row r="370" spans="1:27" s="13" customFormat="1" x14ac:dyDescent="0.25">
      <c r="A370" s="14" t="s">
        <v>8424</v>
      </c>
      <c r="B370" s="14" t="s">
        <v>20</v>
      </c>
      <c r="C370" s="14">
        <v>472425</v>
      </c>
      <c r="D370" s="15" t="s">
        <v>18267</v>
      </c>
      <c r="E370" s="15" t="s">
        <v>18268</v>
      </c>
      <c r="F370" s="15">
        <v>368</v>
      </c>
      <c r="G370" s="15">
        <v>1917324</v>
      </c>
      <c r="H370" s="15">
        <v>118995698</v>
      </c>
      <c r="I370" s="15">
        <v>177815</v>
      </c>
      <c r="J370" s="15">
        <v>504195</v>
      </c>
      <c r="K370" s="15">
        <v>0</v>
      </c>
      <c r="L370" s="15">
        <v>0</v>
      </c>
      <c r="M370" s="15">
        <v>8440</v>
      </c>
      <c r="N370" s="15">
        <v>319237</v>
      </c>
      <c r="O370" s="15">
        <v>2708</v>
      </c>
      <c r="P370" s="15">
        <v>990</v>
      </c>
      <c r="Q370" s="15">
        <v>0</v>
      </c>
      <c r="R370" s="15">
        <v>0</v>
      </c>
      <c r="S370"/>
      <c r="T370"/>
      <c r="U370" s="11">
        <f t="shared" si="17"/>
        <v>7380</v>
      </c>
      <c r="V370" s="17">
        <f>((G370-G369)*'[1]Z1 values'!C$5*'[1]Z1 values'!$C$10)/'[1]Z1 values'!$C$12</f>
        <v>1.6462518310546875E-2</v>
      </c>
      <c r="W370" s="17">
        <f>((H370-H369)*'[1]Z1 values'!D$5*'[1]Z1 values'!$C$10)/'[1]Z1 values'!$C$12</f>
        <v>2.9227020263671875E-2</v>
      </c>
      <c r="X370" s="17">
        <f>((I370-I369)*'[1]Z1 values'!E$5*'[1]Z1 values'!$C$10)/'[1]Z1 values'!$C$12</f>
        <v>0.21569458007812498</v>
      </c>
      <c r="Y370" s="17">
        <f>((J370-J369)*'[1]Z1 values'!F$5*'[1]Z1 values'!$C$10)/'[1]Z1 values'!$C$12</f>
        <v>8.5198974609375006E-2</v>
      </c>
      <c r="Z370" s="18">
        <f t="shared" si="15"/>
        <v>0.34658309326171877</v>
      </c>
      <c r="AA370">
        <f t="shared" si="16"/>
        <v>123</v>
      </c>
    </row>
    <row r="371" spans="1:27" s="13" customFormat="1" x14ac:dyDescent="0.25">
      <c r="A371" s="14" t="s">
        <v>8448</v>
      </c>
      <c r="B371" s="14" t="s">
        <v>20</v>
      </c>
      <c r="C371" s="14">
        <v>473705</v>
      </c>
      <c r="D371" s="15" t="s">
        <v>18267</v>
      </c>
      <c r="E371" s="15" t="s">
        <v>18268</v>
      </c>
      <c r="F371" s="15">
        <v>369</v>
      </c>
      <c r="G371" s="15">
        <v>1921791</v>
      </c>
      <c r="H371" s="15">
        <v>119318909</v>
      </c>
      <c r="I371" s="15">
        <v>177853</v>
      </c>
      <c r="J371" s="15">
        <v>505334</v>
      </c>
      <c r="K371" s="15">
        <v>0</v>
      </c>
      <c r="L371" s="15">
        <v>0</v>
      </c>
      <c r="M371" s="15">
        <v>4466</v>
      </c>
      <c r="N371" s="15">
        <v>323211</v>
      </c>
      <c r="O371" s="15">
        <v>38</v>
      </c>
      <c r="P371" s="15">
        <v>1139</v>
      </c>
      <c r="Q371" s="15">
        <v>0</v>
      </c>
      <c r="R371" s="15">
        <v>0</v>
      </c>
      <c r="S371"/>
      <c r="T371"/>
      <c r="U371" s="11">
        <f t="shared" si="17"/>
        <v>7400</v>
      </c>
      <c r="V371" s="17">
        <f>((G371-G370)*'[1]Z1 values'!C$5*'[1]Z1 values'!$C$10)/'[1]Z1 values'!$C$12</f>
        <v>8.7109771728515629E-3</v>
      </c>
      <c r="W371" s="17">
        <f>((H371-H370)*'[1]Z1 values'!D$5*'[1]Z1 values'!$C$10)/'[1]Z1 values'!$C$12</f>
        <v>2.9590850830078126E-2</v>
      </c>
      <c r="X371" s="17">
        <f>((I371-I370)*'[1]Z1 values'!E$5*'[1]Z1 values'!$C$10)/'[1]Z1 values'!$C$12</f>
        <v>3.0267333984374998E-3</v>
      </c>
      <c r="Y371" s="17">
        <f>((J371-J370)*'[1]Z1 values'!F$5*'[1]Z1 values'!$C$10)/'[1]Z1 values'!$C$12</f>
        <v>9.8021850585937514E-2</v>
      </c>
      <c r="Z371" s="18">
        <f t="shared" si="15"/>
        <v>0.13935041198730469</v>
      </c>
      <c r="AA371">
        <f t="shared" si="16"/>
        <v>123.33333333333333</v>
      </c>
    </row>
    <row r="372" spans="1:27" s="13" customFormat="1" x14ac:dyDescent="0.25">
      <c r="A372" s="14" t="s">
        <v>8468</v>
      </c>
      <c r="B372" s="14" t="s">
        <v>20</v>
      </c>
      <c r="C372" s="14">
        <v>474985</v>
      </c>
      <c r="D372" s="15" t="s">
        <v>18267</v>
      </c>
      <c r="E372" s="15" t="s">
        <v>18268</v>
      </c>
      <c r="F372" s="15">
        <v>370</v>
      </c>
      <c r="G372" s="15">
        <v>1925826</v>
      </c>
      <c r="H372" s="15">
        <v>119642554</v>
      </c>
      <c r="I372" s="15">
        <v>177853</v>
      </c>
      <c r="J372" s="15">
        <v>506294</v>
      </c>
      <c r="K372" s="15">
        <v>0</v>
      </c>
      <c r="L372" s="15">
        <v>0</v>
      </c>
      <c r="M372" s="15">
        <v>4033</v>
      </c>
      <c r="N372" s="15">
        <v>323645</v>
      </c>
      <c r="O372" s="15">
        <v>0</v>
      </c>
      <c r="P372" s="15">
        <v>960</v>
      </c>
      <c r="Q372" s="15">
        <v>0</v>
      </c>
      <c r="R372" s="15">
        <v>0</v>
      </c>
      <c r="S372"/>
      <c r="T372"/>
      <c r="U372" s="11">
        <f t="shared" si="17"/>
        <v>7420</v>
      </c>
      <c r="V372" s="17">
        <f>((G372-G371)*'[1]Z1 values'!C$5*'[1]Z1 values'!$C$10)/'[1]Z1 values'!$C$12</f>
        <v>7.8685455322265625E-3</v>
      </c>
      <c r="W372" s="17">
        <f>((H372-H371)*'[1]Z1 values'!D$5*'[1]Z1 values'!$C$10)/'[1]Z1 values'!$C$12</f>
        <v>2.9630584716796877E-2</v>
      </c>
      <c r="X372" s="17">
        <f>((I372-I371)*'[1]Z1 values'!E$5*'[1]Z1 values'!$C$10)/'[1]Z1 values'!$C$12</f>
        <v>0</v>
      </c>
      <c r="Y372" s="17">
        <f>((J372-J371)*'[1]Z1 values'!F$5*'[1]Z1 values'!$C$10)/'[1]Z1 values'!$C$12</f>
        <v>8.2617187499999994E-2</v>
      </c>
      <c r="Z372" s="18">
        <f t="shared" si="15"/>
        <v>0.12011631774902343</v>
      </c>
      <c r="AA372">
        <f t="shared" si="16"/>
        <v>123.66666666666667</v>
      </c>
    </row>
    <row r="373" spans="1:27" s="13" customFormat="1" x14ac:dyDescent="0.25">
      <c r="A373" s="14" t="s">
        <v>8493</v>
      </c>
      <c r="B373" s="14" t="s">
        <v>20</v>
      </c>
      <c r="C373" s="14">
        <v>476265</v>
      </c>
      <c r="D373" s="15" t="s">
        <v>18267</v>
      </c>
      <c r="E373" s="15" t="s">
        <v>18268</v>
      </c>
      <c r="F373" s="15">
        <v>371</v>
      </c>
      <c r="G373" s="15">
        <v>1930298</v>
      </c>
      <c r="H373" s="15">
        <v>119965761</v>
      </c>
      <c r="I373" s="15">
        <v>177894</v>
      </c>
      <c r="J373" s="15">
        <v>507442</v>
      </c>
      <c r="K373" s="15">
        <v>0</v>
      </c>
      <c r="L373" s="15">
        <v>0</v>
      </c>
      <c r="M373" s="15">
        <v>4470</v>
      </c>
      <c r="N373" s="15">
        <v>323207</v>
      </c>
      <c r="O373" s="15">
        <v>41</v>
      </c>
      <c r="P373" s="15">
        <v>1148</v>
      </c>
      <c r="Q373" s="15">
        <v>0</v>
      </c>
      <c r="R373" s="15">
        <v>0</v>
      </c>
      <c r="S373"/>
      <c r="T373"/>
      <c r="U373" s="11">
        <f t="shared" si="17"/>
        <v>7440</v>
      </c>
      <c r="V373" s="17">
        <f>((G373-G372)*'[1]Z1 values'!C$5*'[1]Z1 values'!$C$10)/'[1]Z1 values'!$C$12</f>
        <v>8.7207275390624988E-3</v>
      </c>
      <c r="W373" s="17">
        <f>((H373-H372)*'[1]Z1 values'!D$5*'[1]Z1 values'!$C$10)/'[1]Z1 values'!$C$12</f>
        <v>2.9590484619140628E-2</v>
      </c>
      <c r="X373" s="17">
        <f>((I373-I372)*'[1]Z1 values'!E$5*'[1]Z1 values'!$C$10)/'[1]Z1 values'!$C$12</f>
        <v>3.2656860351562497E-3</v>
      </c>
      <c r="Y373" s="17">
        <f>((J373-J372)*'[1]Z1 values'!F$5*'[1]Z1 values'!$C$10)/'[1]Z1 values'!$C$12</f>
        <v>9.8796386718750004E-2</v>
      </c>
      <c r="Z373" s="18">
        <f t="shared" si="15"/>
        <v>0.14037328491210938</v>
      </c>
      <c r="AA373">
        <f t="shared" si="16"/>
        <v>124</v>
      </c>
    </row>
    <row r="374" spans="1:27" s="13" customFormat="1" x14ac:dyDescent="0.25">
      <c r="A374" s="14" t="s">
        <v>8519</v>
      </c>
      <c r="B374" s="14" t="s">
        <v>20</v>
      </c>
      <c r="C374" s="14">
        <v>477545</v>
      </c>
      <c r="D374" s="15" t="s">
        <v>18267</v>
      </c>
      <c r="E374" s="15" t="s">
        <v>18268</v>
      </c>
      <c r="F374" s="15">
        <v>372</v>
      </c>
      <c r="G374" s="15">
        <v>1934855</v>
      </c>
      <c r="H374" s="15">
        <v>120288885</v>
      </c>
      <c r="I374" s="15">
        <v>177934</v>
      </c>
      <c r="J374" s="15">
        <v>508494</v>
      </c>
      <c r="K374" s="15">
        <v>0</v>
      </c>
      <c r="L374" s="15">
        <v>0</v>
      </c>
      <c r="M374" s="15">
        <v>4555</v>
      </c>
      <c r="N374" s="15">
        <v>323124</v>
      </c>
      <c r="O374" s="15">
        <v>40</v>
      </c>
      <c r="P374" s="15">
        <v>1052</v>
      </c>
      <c r="Q374" s="15">
        <v>0</v>
      </c>
      <c r="R374" s="15">
        <v>0</v>
      </c>
      <c r="S374"/>
      <c r="T374"/>
      <c r="U374" s="11">
        <f t="shared" si="17"/>
        <v>7460</v>
      </c>
      <c r="V374" s="17">
        <f>((G374-G373)*'[1]Z1 values'!C$5*'[1]Z1 values'!$C$10)/'[1]Z1 values'!$C$12</f>
        <v>8.8864837646484372E-3</v>
      </c>
      <c r="W374" s="17">
        <f>((H374-H373)*'[1]Z1 values'!D$5*'[1]Z1 values'!$C$10)/'[1]Z1 values'!$C$12</f>
        <v>2.9582885742187502E-2</v>
      </c>
      <c r="X374" s="17">
        <f>((I374-I373)*'[1]Z1 values'!E$5*'[1]Z1 values'!$C$10)/'[1]Z1 values'!$C$12</f>
        <v>3.1860351562500002E-3</v>
      </c>
      <c r="Y374" s="17">
        <f>((J374-J373)*'[1]Z1 values'!F$5*'[1]Z1 values'!$C$10)/'[1]Z1 values'!$C$12</f>
        <v>9.053466796875001E-2</v>
      </c>
      <c r="Z374" s="18">
        <f t="shared" si="15"/>
        <v>0.13219007263183596</v>
      </c>
      <c r="AA374">
        <f t="shared" si="16"/>
        <v>124.33333333333333</v>
      </c>
    </row>
    <row r="375" spans="1:27" s="13" customFormat="1" x14ac:dyDescent="0.25">
      <c r="A375" s="14" t="s">
        <v>8539</v>
      </c>
      <c r="B375" s="14" t="s">
        <v>20</v>
      </c>
      <c r="C375" s="14">
        <v>478825</v>
      </c>
      <c r="D375" s="15" t="s">
        <v>18267</v>
      </c>
      <c r="E375" s="15" t="s">
        <v>18268</v>
      </c>
      <c r="F375" s="15">
        <v>373</v>
      </c>
      <c r="G375" s="15">
        <v>1939008</v>
      </c>
      <c r="H375" s="15">
        <v>120612411</v>
      </c>
      <c r="I375" s="15">
        <v>177934</v>
      </c>
      <c r="J375" s="15">
        <v>509454</v>
      </c>
      <c r="K375" s="15">
        <v>0</v>
      </c>
      <c r="L375" s="15">
        <v>0</v>
      </c>
      <c r="M375" s="15">
        <v>4152</v>
      </c>
      <c r="N375" s="15">
        <v>323526</v>
      </c>
      <c r="O375" s="15">
        <v>0</v>
      </c>
      <c r="P375" s="15">
        <v>960</v>
      </c>
      <c r="Q375" s="15">
        <v>0</v>
      </c>
      <c r="R375" s="15">
        <v>0</v>
      </c>
      <c r="S375"/>
      <c r="T375"/>
      <c r="U375" s="11">
        <f t="shared" si="17"/>
        <v>7480</v>
      </c>
      <c r="V375" s="17">
        <f>((G375-G374)*'[1]Z1 values'!C$5*'[1]Z1 values'!$C$10)/'[1]Z1 values'!$C$12</f>
        <v>8.0986541748046866E-3</v>
      </c>
      <c r="W375" s="17">
        <f>((H375-H374)*'[1]Z1 values'!D$5*'[1]Z1 values'!$C$10)/'[1]Z1 values'!$C$12</f>
        <v>2.9619689941406253E-2</v>
      </c>
      <c r="X375" s="17">
        <f>((I375-I374)*'[1]Z1 values'!E$5*'[1]Z1 values'!$C$10)/'[1]Z1 values'!$C$12</f>
        <v>0</v>
      </c>
      <c r="Y375" s="17">
        <f>((J375-J374)*'[1]Z1 values'!F$5*'[1]Z1 values'!$C$10)/'[1]Z1 values'!$C$12</f>
        <v>8.2617187499999994E-2</v>
      </c>
      <c r="Z375" s="18">
        <f t="shared" si="15"/>
        <v>0.12033553161621094</v>
      </c>
      <c r="AA375">
        <f t="shared" si="16"/>
        <v>124.66666666666667</v>
      </c>
    </row>
    <row r="376" spans="1:27" s="13" customFormat="1" x14ac:dyDescent="0.25">
      <c r="A376" s="14" t="s">
        <v>8563</v>
      </c>
      <c r="B376" s="14" t="s">
        <v>20</v>
      </c>
      <c r="C376" s="14">
        <v>480105</v>
      </c>
      <c r="D376" s="15" t="s">
        <v>18267</v>
      </c>
      <c r="E376" s="15" t="s">
        <v>18268</v>
      </c>
      <c r="F376" s="15">
        <v>374</v>
      </c>
      <c r="G376" s="15">
        <v>1943389</v>
      </c>
      <c r="H376" s="15">
        <v>120935710</v>
      </c>
      <c r="I376" s="15">
        <v>177934</v>
      </c>
      <c r="J376" s="15">
        <v>510532</v>
      </c>
      <c r="K376" s="15">
        <v>0</v>
      </c>
      <c r="L376" s="15">
        <v>0</v>
      </c>
      <c r="M376" s="15">
        <v>4380</v>
      </c>
      <c r="N376" s="15">
        <v>323299</v>
      </c>
      <c r="O376" s="15">
        <v>0</v>
      </c>
      <c r="P376" s="15">
        <v>1078</v>
      </c>
      <c r="Q376" s="15">
        <v>0</v>
      </c>
      <c r="R376" s="15">
        <v>0</v>
      </c>
      <c r="S376"/>
      <c r="T376"/>
      <c r="U376" s="11">
        <f t="shared" si="17"/>
        <v>7500</v>
      </c>
      <c r="V376" s="17">
        <f>((G376-G375)*'[1]Z1 values'!C$5*'[1]Z1 values'!$C$10)/'[1]Z1 values'!$C$12</f>
        <v>8.5432708740234373E-3</v>
      </c>
      <c r="W376" s="17">
        <f>((H376-H375)*'[1]Z1 values'!D$5*'[1]Z1 values'!$C$10)/'[1]Z1 values'!$C$12</f>
        <v>2.959890747070313E-2</v>
      </c>
      <c r="X376" s="17">
        <f>((I376-I375)*'[1]Z1 values'!E$5*'[1]Z1 values'!$C$10)/'[1]Z1 values'!$C$12</f>
        <v>0</v>
      </c>
      <c r="Y376" s="17">
        <f>((J376-J375)*'[1]Z1 values'!F$5*'[1]Z1 values'!$C$10)/'[1]Z1 values'!$C$12</f>
        <v>9.2772216796875001E-2</v>
      </c>
      <c r="Z376" s="18">
        <f t="shared" si="15"/>
        <v>0.13091439514160158</v>
      </c>
      <c r="AA376">
        <f t="shared" si="16"/>
        <v>125</v>
      </c>
    </row>
    <row r="377" spans="1:27" s="13" customFormat="1" x14ac:dyDescent="0.25">
      <c r="A377" s="14" t="s">
        <v>8590</v>
      </c>
      <c r="B377" s="14" t="s">
        <v>20</v>
      </c>
      <c r="C377" s="14">
        <v>481385</v>
      </c>
      <c r="D377" s="15" t="s">
        <v>18267</v>
      </c>
      <c r="E377" s="15" t="s">
        <v>18268</v>
      </c>
      <c r="F377" s="15">
        <v>375</v>
      </c>
      <c r="G377" s="15">
        <v>1951797</v>
      </c>
      <c r="H377" s="15">
        <v>121254982</v>
      </c>
      <c r="I377" s="15">
        <v>180064</v>
      </c>
      <c r="J377" s="15">
        <v>513035</v>
      </c>
      <c r="K377" s="15">
        <v>0</v>
      </c>
      <c r="L377" s="15">
        <v>0</v>
      </c>
      <c r="M377" s="15">
        <v>8407</v>
      </c>
      <c r="N377" s="15">
        <v>319272</v>
      </c>
      <c r="O377" s="15">
        <v>2130</v>
      </c>
      <c r="P377" s="15">
        <v>2503</v>
      </c>
      <c r="Q377" s="15">
        <v>0</v>
      </c>
      <c r="R377" s="15">
        <v>0</v>
      </c>
      <c r="S377"/>
      <c r="T377"/>
      <c r="U377" s="11">
        <f t="shared" si="17"/>
        <v>7520</v>
      </c>
      <c r="V377" s="17">
        <f>((G377-G376)*'[1]Z1 values'!C$5*'[1]Z1 values'!$C$10)/'[1]Z1 values'!$C$12</f>
        <v>1.6396215820312497E-2</v>
      </c>
      <c r="W377" s="17">
        <f>((H377-H376)*'[1]Z1 values'!D$5*'[1]Z1 values'!$C$10)/'[1]Z1 values'!$C$12</f>
        <v>2.9230224609375001E-2</v>
      </c>
      <c r="X377" s="17">
        <f>((I377-I376)*'[1]Z1 values'!E$5*'[1]Z1 values'!$C$10)/'[1]Z1 values'!$C$12</f>
        <v>0.16965637207031251</v>
      </c>
      <c r="Y377" s="17">
        <f>((J377-J376)*'[1]Z1 values'!F$5*'[1]Z1 values'!$C$10)/'[1]Z1 values'!$C$12</f>
        <v>0.21540710449218753</v>
      </c>
      <c r="Z377" s="18">
        <f t="shared" si="15"/>
        <v>0.4306899169921875</v>
      </c>
      <c r="AA377">
        <f t="shared" si="16"/>
        <v>125.33333333333333</v>
      </c>
    </row>
    <row r="378" spans="1:27" s="13" customFormat="1" x14ac:dyDescent="0.25">
      <c r="A378" s="14" t="s">
        <v>8610</v>
      </c>
      <c r="B378" s="14" t="s">
        <v>20</v>
      </c>
      <c r="C378" s="14">
        <v>482665</v>
      </c>
      <c r="D378" s="15" t="s">
        <v>18267</v>
      </c>
      <c r="E378" s="15" t="s">
        <v>18268</v>
      </c>
      <c r="F378" s="15">
        <v>376</v>
      </c>
      <c r="G378" s="15">
        <v>1957815</v>
      </c>
      <c r="H378" s="15">
        <v>121576643</v>
      </c>
      <c r="I378" s="15">
        <v>180941</v>
      </c>
      <c r="J378" s="15">
        <v>514704</v>
      </c>
      <c r="K378" s="15">
        <v>0</v>
      </c>
      <c r="L378" s="15">
        <v>0</v>
      </c>
      <c r="M378" s="15">
        <v>6017</v>
      </c>
      <c r="N378" s="15">
        <v>321661</v>
      </c>
      <c r="O378" s="15">
        <v>877</v>
      </c>
      <c r="P378" s="15">
        <v>1669</v>
      </c>
      <c r="Q378" s="15">
        <v>0</v>
      </c>
      <c r="R378" s="15">
        <v>0</v>
      </c>
      <c r="S378"/>
      <c r="T378"/>
      <c r="U378" s="11">
        <f t="shared" si="17"/>
        <v>7540</v>
      </c>
      <c r="V378" s="17">
        <f>((G378-G377)*'[1]Z1 values'!C$5*'[1]Z1 values'!$C$10)/'[1]Z1 values'!$C$12</f>
        <v>1.1735540771484376E-2</v>
      </c>
      <c r="W378" s="17">
        <f>((H378-H377)*'[1]Z1 values'!D$5*'[1]Z1 values'!$C$10)/'[1]Z1 values'!$C$12</f>
        <v>2.9448944091796873E-2</v>
      </c>
      <c r="X378" s="17">
        <f>((I378-I377)*'[1]Z1 values'!E$5*'[1]Z1 values'!$C$10)/'[1]Z1 values'!$C$12</f>
        <v>6.9853820800781244E-2</v>
      </c>
      <c r="Y378" s="17">
        <f>((J378-J377)*'[1]Z1 values'!F$5*'[1]Z1 values'!$C$10)/'[1]Z1 values'!$C$12</f>
        <v>0.1436334228515625</v>
      </c>
      <c r="Z378" s="18">
        <f t="shared" si="15"/>
        <v>0.25467172851562497</v>
      </c>
      <c r="AA378">
        <f t="shared" si="16"/>
        <v>125.66666666666667</v>
      </c>
    </row>
    <row r="379" spans="1:27" s="13" customFormat="1" x14ac:dyDescent="0.25">
      <c r="A379" s="14" t="s">
        <v>8632</v>
      </c>
      <c r="B379" s="14" t="s">
        <v>20</v>
      </c>
      <c r="C379" s="14">
        <v>483945</v>
      </c>
      <c r="D379" s="15" t="s">
        <v>18267</v>
      </c>
      <c r="E379" s="15" t="s">
        <v>18268</v>
      </c>
      <c r="F379" s="15">
        <v>377</v>
      </c>
      <c r="G379" s="15">
        <v>1962701</v>
      </c>
      <c r="H379" s="15">
        <v>121899433</v>
      </c>
      <c r="I379" s="15">
        <v>180977</v>
      </c>
      <c r="J379" s="15">
        <v>516097</v>
      </c>
      <c r="K379" s="15">
        <v>0</v>
      </c>
      <c r="L379" s="15">
        <v>0</v>
      </c>
      <c r="M379" s="15">
        <v>4885</v>
      </c>
      <c r="N379" s="15">
        <v>322790</v>
      </c>
      <c r="O379" s="15">
        <v>36</v>
      </c>
      <c r="P379" s="15">
        <v>1393</v>
      </c>
      <c r="Q379" s="15">
        <v>0</v>
      </c>
      <c r="R379" s="15">
        <v>0</v>
      </c>
      <c r="S379"/>
      <c r="T379"/>
      <c r="U379" s="11">
        <f t="shared" si="17"/>
        <v>7560</v>
      </c>
      <c r="V379" s="17">
        <f>((G379-G378)*'[1]Z1 values'!C$5*'[1]Z1 values'!$C$10)/'[1]Z1 values'!$C$12</f>
        <v>9.5280578613281264E-3</v>
      </c>
      <c r="W379" s="17">
        <f>((H379-H378)*'[1]Z1 values'!D$5*'[1]Z1 values'!$C$10)/'[1]Z1 values'!$C$12</f>
        <v>2.9552307128906254E-2</v>
      </c>
      <c r="X379" s="17">
        <f>((I379-I378)*'[1]Z1 values'!E$5*'[1]Z1 values'!$C$10)/'[1]Z1 values'!$C$12</f>
        <v>2.8674316406249998E-3</v>
      </c>
      <c r="Y379" s="17">
        <f>((J379-J378)*'[1]Z1 values'!F$5*'[1]Z1 values'!$C$10)/'[1]Z1 values'!$C$12</f>
        <v>0.11988098144531252</v>
      </c>
      <c r="Z379" s="18">
        <f t="shared" si="15"/>
        <v>0.16182877807617191</v>
      </c>
      <c r="AA379">
        <f t="shared" si="16"/>
        <v>126</v>
      </c>
    </row>
    <row r="380" spans="1:27" s="13" customFormat="1" x14ac:dyDescent="0.25">
      <c r="A380" s="14" t="s">
        <v>8652</v>
      </c>
      <c r="B380" s="14" t="s">
        <v>20</v>
      </c>
      <c r="C380" s="14">
        <v>485225</v>
      </c>
      <c r="D380" s="15" t="s">
        <v>18267</v>
      </c>
      <c r="E380" s="15" t="s">
        <v>18268</v>
      </c>
      <c r="F380" s="15">
        <v>378</v>
      </c>
      <c r="G380" s="15">
        <v>1966759</v>
      </c>
      <c r="H380" s="15">
        <v>122223052</v>
      </c>
      <c r="I380" s="15">
        <v>180977</v>
      </c>
      <c r="J380" s="15">
        <v>517285</v>
      </c>
      <c r="K380" s="15">
        <v>0</v>
      </c>
      <c r="L380" s="15">
        <v>0</v>
      </c>
      <c r="M380" s="15">
        <v>4057</v>
      </c>
      <c r="N380" s="15">
        <v>323619</v>
      </c>
      <c r="O380" s="15">
        <v>0</v>
      </c>
      <c r="P380" s="15">
        <v>1188</v>
      </c>
      <c r="Q380" s="15">
        <v>0</v>
      </c>
      <c r="R380" s="15">
        <v>0</v>
      </c>
      <c r="S380"/>
      <c r="T380"/>
      <c r="U380" s="11">
        <f t="shared" si="17"/>
        <v>7580</v>
      </c>
      <c r="V380" s="17">
        <f>((G380-G379)*'[1]Z1 values'!C$5*'[1]Z1 values'!$C$10)/'[1]Z1 values'!$C$12</f>
        <v>7.9133972167968747E-3</v>
      </c>
      <c r="W380" s="17">
        <f>((H380-H379)*'[1]Z1 values'!D$5*'[1]Z1 values'!$C$10)/'[1]Z1 values'!$C$12</f>
        <v>2.9628204345703124E-2</v>
      </c>
      <c r="X380" s="17">
        <f>((I380-I379)*'[1]Z1 values'!E$5*'[1]Z1 values'!$C$10)/'[1]Z1 values'!$C$12</f>
        <v>0</v>
      </c>
      <c r="Y380" s="17">
        <f>((J380-J379)*'[1]Z1 values'!F$5*'[1]Z1 values'!$C$10)/'[1]Z1 values'!$C$12</f>
        <v>0.10223876953125002</v>
      </c>
      <c r="Z380" s="18">
        <f t="shared" si="15"/>
        <v>0.13978037109375002</v>
      </c>
      <c r="AA380">
        <f t="shared" si="16"/>
        <v>126.33333333333333</v>
      </c>
    </row>
    <row r="381" spans="1:27" s="13" customFormat="1" x14ac:dyDescent="0.25">
      <c r="A381" s="14" t="s">
        <v>8672</v>
      </c>
      <c r="B381" s="14" t="s">
        <v>20</v>
      </c>
      <c r="C381" s="14">
        <v>486505</v>
      </c>
      <c r="D381" s="15" t="s">
        <v>18267</v>
      </c>
      <c r="E381" s="15" t="s">
        <v>18268</v>
      </c>
      <c r="F381" s="15">
        <v>379</v>
      </c>
      <c r="G381" s="15">
        <v>1975893</v>
      </c>
      <c r="H381" s="15">
        <v>122541594</v>
      </c>
      <c r="I381" s="15">
        <v>183910</v>
      </c>
      <c r="J381" s="15">
        <v>519751</v>
      </c>
      <c r="K381" s="15">
        <v>0</v>
      </c>
      <c r="L381" s="15">
        <v>0</v>
      </c>
      <c r="M381" s="15">
        <v>9133</v>
      </c>
      <c r="N381" s="15">
        <v>318542</v>
      </c>
      <c r="O381" s="15">
        <v>2933</v>
      </c>
      <c r="P381" s="15">
        <v>2466</v>
      </c>
      <c r="Q381" s="15">
        <v>0</v>
      </c>
      <c r="R381" s="15">
        <v>0</v>
      </c>
      <c r="S381"/>
      <c r="T381"/>
      <c r="U381" s="11">
        <f t="shared" si="17"/>
        <v>7600</v>
      </c>
      <c r="V381" s="17">
        <f>((G381-G380)*'[1]Z1 values'!C$5*'[1]Z1 values'!$C$10)/'[1]Z1 values'!$C$12</f>
        <v>1.7811968994140625E-2</v>
      </c>
      <c r="W381" s="17">
        <f>((H381-H380)*'[1]Z1 values'!D$5*'[1]Z1 values'!$C$10)/'[1]Z1 values'!$C$12</f>
        <v>2.9163391113281249E-2</v>
      </c>
      <c r="X381" s="17">
        <f>((I381-I380)*'[1]Z1 values'!E$5*'[1]Z1 values'!$C$10)/'[1]Z1 values'!$C$12</f>
        <v>0.23361602783203123</v>
      </c>
      <c r="Y381" s="17">
        <f>((J381-J380)*'[1]Z1 values'!F$5*'[1]Z1 values'!$C$10)/'[1]Z1 values'!$C$12</f>
        <v>0.21222290039062502</v>
      </c>
      <c r="Z381" s="18">
        <f t="shared" si="15"/>
        <v>0.49281428833007812</v>
      </c>
      <c r="AA381">
        <f t="shared" si="16"/>
        <v>126.66666666666667</v>
      </c>
    </row>
    <row r="382" spans="1:27" s="13" customFormat="1" x14ac:dyDescent="0.25">
      <c r="A382" s="14" t="s">
        <v>8692</v>
      </c>
      <c r="B382" s="14" t="s">
        <v>20</v>
      </c>
      <c r="C382" s="14">
        <v>487785</v>
      </c>
      <c r="D382" s="15" t="s">
        <v>18267</v>
      </c>
      <c r="E382" s="15" t="s">
        <v>18268</v>
      </c>
      <c r="F382" s="15">
        <v>380</v>
      </c>
      <c r="G382" s="15">
        <v>1979943</v>
      </c>
      <c r="H382" s="15">
        <v>122865221</v>
      </c>
      <c r="I382" s="15">
        <v>183910</v>
      </c>
      <c r="J382" s="15">
        <v>520711</v>
      </c>
      <c r="K382" s="15">
        <v>0</v>
      </c>
      <c r="L382" s="15">
        <v>0</v>
      </c>
      <c r="M382" s="15">
        <v>4048</v>
      </c>
      <c r="N382" s="15">
        <v>323627</v>
      </c>
      <c r="O382" s="15">
        <v>0</v>
      </c>
      <c r="P382" s="15">
        <v>960</v>
      </c>
      <c r="Q382" s="15">
        <v>0</v>
      </c>
      <c r="R382" s="15">
        <v>0</v>
      </c>
      <c r="S382"/>
      <c r="T382"/>
      <c r="U382" s="11">
        <f t="shared" si="17"/>
        <v>7620</v>
      </c>
      <c r="V382" s="17">
        <f>((G382-G381)*'[1]Z1 values'!C$5*'[1]Z1 values'!$C$10)/'[1]Z1 values'!$C$12</f>
        <v>7.8977966308593738E-3</v>
      </c>
      <c r="W382" s="17">
        <f>((H382-H381)*'[1]Z1 values'!D$5*'[1]Z1 values'!$C$10)/'[1]Z1 values'!$C$12</f>
        <v>2.9628936767578124E-2</v>
      </c>
      <c r="X382" s="17">
        <f>((I382-I381)*'[1]Z1 values'!E$5*'[1]Z1 values'!$C$10)/'[1]Z1 values'!$C$12</f>
        <v>0</v>
      </c>
      <c r="Y382" s="17">
        <f>((J382-J381)*'[1]Z1 values'!F$5*'[1]Z1 values'!$C$10)/'[1]Z1 values'!$C$12</f>
        <v>8.2617187499999994E-2</v>
      </c>
      <c r="Z382" s="18">
        <f t="shared" si="15"/>
        <v>0.12014392089843749</v>
      </c>
      <c r="AA382">
        <f t="shared" si="16"/>
        <v>127</v>
      </c>
    </row>
    <row r="383" spans="1:27" s="13" customFormat="1" x14ac:dyDescent="0.25">
      <c r="A383" s="14" t="s">
        <v>8712</v>
      </c>
      <c r="B383" s="14" t="s">
        <v>20</v>
      </c>
      <c r="C383" s="14">
        <v>489065</v>
      </c>
      <c r="D383" s="15" t="s">
        <v>18267</v>
      </c>
      <c r="E383" s="15" t="s">
        <v>18268</v>
      </c>
      <c r="F383" s="15">
        <v>381</v>
      </c>
      <c r="G383" s="15">
        <v>1984389</v>
      </c>
      <c r="H383" s="15">
        <v>123188452</v>
      </c>
      <c r="I383" s="15">
        <v>183951</v>
      </c>
      <c r="J383" s="15">
        <v>521862</v>
      </c>
      <c r="K383" s="15">
        <v>0</v>
      </c>
      <c r="L383" s="15">
        <v>0</v>
      </c>
      <c r="M383" s="15">
        <v>4445</v>
      </c>
      <c r="N383" s="15">
        <v>323231</v>
      </c>
      <c r="O383" s="15">
        <v>41</v>
      </c>
      <c r="P383" s="15">
        <v>1151</v>
      </c>
      <c r="Q383" s="15">
        <v>0</v>
      </c>
      <c r="R383" s="15">
        <v>0</v>
      </c>
      <c r="S383"/>
      <c r="T383"/>
      <c r="U383" s="11">
        <f t="shared" si="17"/>
        <v>7640</v>
      </c>
      <c r="V383" s="17">
        <f>((G383-G382)*'[1]Z1 values'!C$5*'[1]Z1 values'!$C$10)/'[1]Z1 values'!$C$12</f>
        <v>8.6700256347656234E-3</v>
      </c>
      <c r="W383" s="17">
        <f>((H383-H382)*'[1]Z1 values'!D$5*'[1]Z1 values'!$C$10)/'[1]Z1 values'!$C$12</f>
        <v>2.9592681884765625E-2</v>
      </c>
      <c r="X383" s="17">
        <f>((I383-I382)*'[1]Z1 values'!E$5*'[1]Z1 values'!$C$10)/'[1]Z1 values'!$C$12</f>
        <v>3.2656860351562497E-3</v>
      </c>
      <c r="Y383" s="17">
        <f>((J383-J382)*'[1]Z1 values'!F$5*'[1]Z1 values'!$C$10)/'[1]Z1 values'!$C$12</f>
        <v>9.9054565429687491E-2</v>
      </c>
      <c r="Z383" s="18">
        <f t="shared" si="15"/>
        <v>0.14058295898437498</v>
      </c>
      <c r="AA383">
        <f t="shared" si="16"/>
        <v>127.33333333333333</v>
      </c>
    </row>
    <row r="384" spans="1:27" s="13" customFormat="1" x14ac:dyDescent="0.25">
      <c r="A384" s="14" t="s">
        <v>8732</v>
      </c>
      <c r="B384" s="14" t="s">
        <v>20</v>
      </c>
      <c r="C384" s="14">
        <v>490345</v>
      </c>
      <c r="D384" s="15" t="s">
        <v>18267</v>
      </c>
      <c r="E384" s="15" t="s">
        <v>18268</v>
      </c>
      <c r="F384" s="15">
        <v>382</v>
      </c>
      <c r="G384" s="15">
        <v>1988425</v>
      </c>
      <c r="H384" s="15">
        <v>123512093</v>
      </c>
      <c r="I384" s="15">
        <v>183951</v>
      </c>
      <c r="J384" s="15">
        <v>523011</v>
      </c>
      <c r="K384" s="15">
        <v>0</v>
      </c>
      <c r="L384" s="15">
        <v>0</v>
      </c>
      <c r="M384" s="15">
        <v>4035</v>
      </c>
      <c r="N384" s="15">
        <v>323641</v>
      </c>
      <c r="O384" s="15">
        <v>0</v>
      </c>
      <c r="P384" s="15">
        <v>1149</v>
      </c>
      <c r="Q384" s="15">
        <v>0</v>
      </c>
      <c r="R384" s="15">
        <v>0</v>
      </c>
      <c r="S384"/>
      <c r="T384"/>
      <c r="U384" s="11">
        <f t="shared" si="17"/>
        <v>7660</v>
      </c>
      <c r="V384" s="17">
        <f>((G384-G383)*'[1]Z1 values'!C$5*'[1]Z1 values'!$C$10)/'[1]Z1 values'!$C$12</f>
        <v>7.8704956054687497E-3</v>
      </c>
      <c r="W384" s="17">
        <f>((H384-H383)*'[1]Z1 values'!D$5*'[1]Z1 values'!$C$10)/'[1]Z1 values'!$C$12</f>
        <v>2.9630218505859375E-2</v>
      </c>
      <c r="X384" s="17">
        <f>((I384-I383)*'[1]Z1 values'!E$5*'[1]Z1 values'!$C$10)/'[1]Z1 values'!$C$12</f>
        <v>0</v>
      </c>
      <c r="Y384" s="17">
        <f>((J384-J383)*'[1]Z1 values'!F$5*'[1]Z1 values'!$C$10)/'[1]Z1 values'!$C$12</f>
        <v>9.8882446289062509E-2</v>
      </c>
      <c r="Z384" s="18">
        <f t="shared" si="15"/>
        <v>0.13638316040039064</v>
      </c>
      <c r="AA384">
        <f t="shared" si="16"/>
        <v>127.66666666666667</v>
      </c>
    </row>
    <row r="385" spans="1:27" s="13" customFormat="1" x14ac:dyDescent="0.25">
      <c r="A385" s="14" t="s">
        <v>8757</v>
      </c>
      <c r="B385" s="14" t="s">
        <v>20</v>
      </c>
      <c r="C385" s="14">
        <v>491625</v>
      </c>
      <c r="D385" s="15" t="s">
        <v>18267</v>
      </c>
      <c r="E385" s="15" t="s">
        <v>18268</v>
      </c>
      <c r="F385" s="15">
        <v>383</v>
      </c>
      <c r="G385" s="15">
        <v>1995950</v>
      </c>
      <c r="H385" s="15">
        <v>123832246</v>
      </c>
      <c r="I385" s="15">
        <v>185461</v>
      </c>
      <c r="J385" s="15">
        <v>525335</v>
      </c>
      <c r="K385" s="15">
        <v>0</v>
      </c>
      <c r="L385" s="15">
        <v>0</v>
      </c>
      <c r="M385" s="15">
        <v>7524</v>
      </c>
      <c r="N385" s="15">
        <v>320153</v>
      </c>
      <c r="O385" s="15">
        <v>1510</v>
      </c>
      <c r="P385" s="15">
        <v>2324</v>
      </c>
      <c r="Q385" s="15">
        <v>0</v>
      </c>
      <c r="R385" s="15">
        <v>0</v>
      </c>
      <c r="S385"/>
      <c r="T385"/>
      <c r="U385" s="11">
        <f t="shared" si="17"/>
        <v>7680</v>
      </c>
      <c r="V385" s="17">
        <f>((G385-G384)*'[1]Z1 values'!C$5*'[1]Z1 values'!$C$10)/'[1]Z1 values'!$C$12</f>
        <v>1.4674301147460938E-2</v>
      </c>
      <c r="W385" s="17">
        <f>((H385-H384)*'[1]Z1 values'!D$5*'[1]Z1 values'!$C$10)/'[1]Z1 values'!$C$12</f>
        <v>2.9310882568359377E-2</v>
      </c>
      <c r="X385" s="17">
        <f>((I385-I384)*'[1]Z1 values'!E$5*'[1]Z1 values'!$C$10)/'[1]Z1 values'!$C$12</f>
        <v>0.12027282714843748</v>
      </c>
      <c r="Y385" s="17">
        <f>((J385-J384)*'[1]Z1 values'!F$5*'[1]Z1 values'!$C$10)/'[1]Z1 values'!$C$12</f>
        <v>0.20000244140625001</v>
      </c>
      <c r="Z385" s="18">
        <f t="shared" si="15"/>
        <v>0.3642604522705078</v>
      </c>
      <c r="AA385">
        <f t="shared" si="16"/>
        <v>128</v>
      </c>
    </row>
    <row r="386" spans="1:27" s="13" customFormat="1" x14ac:dyDescent="0.25">
      <c r="A386" s="14" t="s">
        <v>8786</v>
      </c>
      <c r="B386" s="14" t="s">
        <v>20</v>
      </c>
      <c r="C386" s="14">
        <v>492905</v>
      </c>
      <c r="D386" s="15" t="s">
        <v>18267</v>
      </c>
      <c r="E386" s="15" t="s">
        <v>18268</v>
      </c>
      <c r="F386" s="15">
        <v>384</v>
      </c>
      <c r="G386" s="15">
        <v>2003735</v>
      </c>
      <c r="H386" s="15">
        <v>124152138</v>
      </c>
      <c r="I386" s="15">
        <v>187456</v>
      </c>
      <c r="J386" s="15">
        <v>527851</v>
      </c>
      <c r="K386" s="15">
        <v>0</v>
      </c>
      <c r="L386" s="15">
        <v>0</v>
      </c>
      <c r="M386" s="15">
        <v>7784</v>
      </c>
      <c r="N386" s="15">
        <v>319892</v>
      </c>
      <c r="O386" s="15">
        <v>1995</v>
      </c>
      <c r="P386" s="15">
        <v>2516</v>
      </c>
      <c r="Q386" s="15">
        <v>0</v>
      </c>
      <c r="R386" s="15">
        <v>0</v>
      </c>
      <c r="S386"/>
      <c r="T386"/>
      <c r="U386" s="11">
        <f t="shared" si="17"/>
        <v>7700</v>
      </c>
      <c r="V386" s="17">
        <f>((G386-G385)*'[1]Z1 values'!C$5*'[1]Z1 values'!$C$10)/'[1]Z1 values'!$C$12</f>
        <v>1.5181320190429688E-2</v>
      </c>
      <c r="W386" s="17">
        <f>((H386-H385)*'[1]Z1 values'!D$5*'[1]Z1 values'!$C$10)/'[1]Z1 values'!$C$12</f>
        <v>2.9286987304687501E-2</v>
      </c>
      <c r="X386" s="17">
        <f>((I386-I385)*'[1]Z1 values'!E$5*'[1]Z1 values'!$C$10)/'[1]Z1 values'!$C$12</f>
        <v>0.15890350341796874</v>
      </c>
      <c r="Y386" s="17">
        <f>((J386-J385)*'[1]Z1 values'!F$5*'[1]Z1 values'!$C$10)/'[1]Z1 values'!$C$12</f>
        <v>0.21652587890625002</v>
      </c>
      <c r="Z386" s="18">
        <f t="shared" si="15"/>
        <v>0.41989768981933595</v>
      </c>
      <c r="AA386">
        <f t="shared" si="16"/>
        <v>128.33333333333334</v>
      </c>
    </row>
    <row r="387" spans="1:27" s="13" customFormat="1" x14ac:dyDescent="0.25">
      <c r="A387" s="14" t="s">
        <v>8814</v>
      </c>
      <c r="B387" s="14" t="s">
        <v>20</v>
      </c>
      <c r="C387" s="14">
        <v>494185</v>
      </c>
      <c r="D387" s="15" t="s">
        <v>18267</v>
      </c>
      <c r="E387" s="15" t="s">
        <v>18268</v>
      </c>
      <c r="F387" s="15">
        <v>385</v>
      </c>
      <c r="G387" s="15">
        <v>2008307</v>
      </c>
      <c r="H387" s="15">
        <v>124475244</v>
      </c>
      <c r="I387" s="15">
        <v>187495</v>
      </c>
      <c r="J387" s="15">
        <v>528904</v>
      </c>
      <c r="K387" s="15">
        <v>0</v>
      </c>
      <c r="L387" s="15">
        <v>0</v>
      </c>
      <c r="M387" s="15">
        <v>4571</v>
      </c>
      <c r="N387" s="15">
        <v>323106</v>
      </c>
      <c r="O387" s="15">
        <v>39</v>
      </c>
      <c r="P387" s="15">
        <v>1053</v>
      </c>
      <c r="Q387" s="15">
        <v>0</v>
      </c>
      <c r="R387" s="15">
        <v>0</v>
      </c>
      <c r="S387"/>
      <c r="T387"/>
      <c r="U387" s="11">
        <f t="shared" si="17"/>
        <v>7720</v>
      </c>
      <c r="V387" s="17">
        <f>((G387-G386)*'[1]Z1 values'!C$5*'[1]Z1 values'!$C$10)/'[1]Z1 values'!$C$12</f>
        <v>8.9157348632812501E-3</v>
      </c>
      <c r="W387" s="17">
        <f>((H387-H386)*'[1]Z1 values'!D$5*'[1]Z1 values'!$C$10)/'[1]Z1 values'!$C$12</f>
        <v>2.958123779296875E-2</v>
      </c>
      <c r="X387" s="17">
        <f>((I387-I386)*'[1]Z1 values'!E$5*'[1]Z1 values'!$C$10)/'[1]Z1 values'!$C$12</f>
        <v>3.1063842773437498E-3</v>
      </c>
      <c r="Y387" s="17">
        <f>((J387-J386)*'[1]Z1 values'!F$5*'[1]Z1 values'!$C$10)/'[1]Z1 values'!$C$12</f>
        <v>9.0620727539062501E-2</v>
      </c>
      <c r="Z387" s="18">
        <f t="shared" ref="Z387:Z450" si="18">SUM(V387:Y387)</f>
        <v>0.13222408447265627</v>
      </c>
      <c r="AA387">
        <f t="shared" ref="AA387:AA450" si="19">U387/60</f>
        <v>128.66666666666666</v>
      </c>
    </row>
    <row r="388" spans="1:27" s="13" customFormat="1" x14ac:dyDescent="0.25">
      <c r="A388" s="14" t="s">
        <v>8837</v>
      </c>
      <c r="B388" s="14" t="s">
        <v>20</v>
      </c>
      <c r="C388" s="14">
        <v>495465</v>
      </c>
      <c r="D388" s="15" t="s">
        <v>18267</v>
      </c>
      <c r="E388" s="15" t="s">
        <v>18268</v>
      </c>
      <c r="F388" s="15">
        <v>386</v>
      </c>
      <c r="G388" s="15">
        <v>2012851</v>
      </c>
      <c r="H388" s="15">
        <v>124798370</v>
      </c>
      <c r="I388" s="15">
        <v>187495</v>
      </c>
      <c r="J388" s="15">
        <v>530015</v>
      </c>
      <c r="K388" s="15">
        <v>0</v>
      </c>
      <c r="L388" s="15">
        <v>0</v>
      </c>
      <c r="M388" s="15">
        <v>4543</v>
      </c>
      <c r="N388" s="15">
        <v>323126</v>
      </c>
      <c r="O388" s="15">
        <v>0</v>
      </c>
      <c r="P388" s="15">
        <v>1111</v>
      </c>
      <c r="Q388" s="15">
        <v>0</v>
      </c>
      <c r="R388" s="15">
        <v>0</v>
      </c>
      <c r="S388"/>
      <c r="T388"/>
      <c r="U388" s="11">
        <f t="shared" ref="U388:U451" si="20">U387+20</f>
        <v>7740</v>
      </c>
      <c r="V388" s="17">
        <f>((G388-G387)*'[1]Z1 values'!C$5*'[1]Z1 values'!$C$10)/'[1]Z1 values'!$C$12</f>
        <v>8.8611328125000003E-3</v>
      </c>
      <c r="W388" s="17">
        <f>((H388-H387)*'[1]Z1 values'!D$5*'[1]Z1 values'!$C$10)/'[1]Z1 values'!$C$12</f>
        <v>2.9583068847656251E-2</v>
      </c>
      <c r="X388" s="17">
        <f>((I388-I387)*'[1]Z1 values'!E$5*'[1]Z1 values'!$C$10)/'[1]Z1 values'!$C$12</f>
        <v>0</v>
      </c>
      <c r="Y388" s="17">
        <f>((J388-J387)*'[1]Z1 values'!F$5*'[1]Z1 values'!$C$10)/'[1]Z1 values'!$C$12</f>
        <v>9.5612182617187486E-2</v>
      </c>
      <c r="Z388" s="18">
        <f t="shared" si="18"/>
        <v>0.13405638427734373</v>
      </c>
      <c r="AA388">
        <f t="shared" si="19"/>
        <v>129</v>
      </c>
    </row>
    <row r="389" spans="1:27" s="13" customFormat="1" x14ac:dyDescent="0.25">
      <c r="A389" s="14" t="s">
        <v>8857</v>
      </c>
      <c r="B389" s="14" t="s">
        <v>20</v>
      </c>
      <c r="C389" s="14">
        <v>496745</v>
      </c>
      <c r="D389" s="15" t="s">
        <v>18267</v>
      </c>
      <c r="E389" s="15" t="s">
        <v>18268</v>
      </c>
      <c r="F389" s="15">
        <v>387</v>
      </c>
      <c r="G389" s="15">
        <v>2018276</v>
      </c>
      <c r="H389" s="15">
        <v>125120618</v>
      </c>
      <c r="I389" s="15">
        <v>187607</v>
      </c>
      <c r="J389" s="15">
        <v>531448</v>
      </c>
      <c r="K389" s="15">
        <v>0</v>
      </c>
      <c r="L389" s="15">
        <v>0</v>
      </c>
      <c r="M389" s="15">
        <v>5423</v>
      </c>
      <c r="N389" s="15">
        <v>322248</v>
      </c>
      <c r="O389" s="15">
        <v>112</v>
      </c>
      <c r="P389" s="15">
        <v>1433</v>
      </c>
      <c r="Q389" s="15">
        <v>0</v>
      </c>
      <c r="R389" s="15">
        <v>0</v>
      </c>
      <c r="S389"/>
      <c r="T389"/>
      <c r="U389" s="11">
        <f t="shared" si="20"/>
        <v>7760</v>
      </c>
      <c r="V389" s="17">
        <f>((G389-G388)*'[1]Z1 values'!C$5*'[1]Z1 values'!$C$10)/'[1]Z1 values'!$C$12</f>
        <v>1.0579147338867187E-2</v>
      </c>
      <c r="W389" s="17">
        <f>((H389-H388)*'[1]Z1 values'!D$5*'[1]Z1 values'!$C$10)/'[1]Z1 values'!$C$12</f>
        <v>2.9502685546875001E-2</v>
      </c>
      <c r="X389" s="17">
        <f>((I389-I388)*'[1]Z1 values'!E$5*'[1]Z1 values'!$C$10)/'[1]Z1 values'!$C$12</f>
        <v>8.9208984374999998E-3</v>
      </c>
      <c r="Y389" s="17">
        <f>((J389-J388)*'[1]Z1 values'!F$5*'[1]Z1 values'!$C$10)/'[1]Z1 values'!$C$12</f>
        <v>0.12332336425781251</v>
      </c>
      <c r="Z389" s="18">
        <f t="shared" si="18"/>
        <v>0.17232609558105469</v>
      </c>
      <c r="AA389">
        <f t="shared" si="19"/>
        <v>129.33333333333334</v>
      </c>
    </row>
    <row r="390" spans="1:27" s="13" customFormat="1" x14ac:dyDescent="0.25">
      <c r="A390" s="14" t="s">
        <v>8877</v>
      </c>
      <c r="B390" s="14" t="s">
        <v>20</v>
      </c>
      <c r="C390" s="14">
        <v>498025</v>
      </c>
      <c r="D390" s="15" t="s">
        <v>18267</v>
      </c>
      <c r="E390" s="15" t="s">
        <v>18268</v>
      </c>
      <c r="F390" s="15">
        <v>388</v>
      </c>
      <c r="G390" s="15">
        <v>2028800</v>
      </c>
      <c r="H390" s="15">
        <v>125437771</v>
      </c>
      <c r="I390" s="15">
        <v>190804</v>
      </c>
      <c r="J390" s="15">
        <v>535578</v>
      </c>
      <c r="K390" s="15">
        <v>0</v>
      </c>
      <c r="L390" s="15">
        <v>0</v>
      </c>
      <c r="M390" s="15">
        <v>10522</v>
      </c>
      <c r="N390" s="15">
        <v>317153</v>
      </c>
      <c r="O390" s="15">
        <v>3197</v>
      </c>
      <c r="P390" s="15">
        <v>4130</v>
      </c>
      <c r="Q390" s="15">
        <v>0</v>
      </c>
      <c r="R390" s="15">
        <v>0</v>
      </c>
      <c r="S390"/>
      <c r="T390"/>
      <c r="U390" s="11">
        <f t="shared" si="20"/>
        <v>7780</v>
      </c>
      <c r="V390" s="17">
        <f>((G390-G389)*'[1]Z1 values'!C$5*'[1]Z1 values'!$C$10)/'[1]Z1 values'!$C$12</f>
        <v>2.0522570800781251E-2</v>
      </c>
      <c r="W390" s="17">
        <f>((H390-H389)*'[1]Z1 values'!D$5*'[1]Z1 values'!$C$10)/'[1]Z1 values'!$C$12</f>
        <v>2.9036224365234377E-2</v>
      </c>
      <c r="X390" s="17">
        <f>((I390-I389)*'[1]Z1 values'!E$5*'[1]Z1 values'!$C$10)/'[1]Z1 values'!$C$12</f>
        <v>0.25464385986328125</v>
      </c>
      <c r="Y390" s="17">
        <f>((J390-J389)*'[1]Z1 values'!F$5*'[1]Z1 values'!$C$10)/'[1]Z1 values'!$C$12</f>
        <v>0.35542602539062501</v>
      </c>
      <c r="Z390" s="18">
        <f t="shared" si="18"/>
        <v>0.65962868041992184</v>
      </c>
      <c r="AA390">
        <f t="shared" si="19"/>
        <v>129.66666666666666</v>
      </c>
    </row>
    <row r="391" spans="1:27" s="13" customFormat="1" x14ac:dyDescent="0.25">
      <c r="A391" s="14" t="s">
        <v>8897</v>
      </c>
      <c r="B391" s="14" t="s">
        <v>20</v>
      </c>
      <c r="C391" s="14">
        <v>499305</v>
      </c>
      <c r="D391" s="15" t="s">
        <v>18267</v>
      </c>
      <c r="E391" s="15" t="s">
        <v>18268</v>
      </c>
      <c r="F391" s="15">
        <v>389</v>
      </c>
      <c r="G391" s="15">
        <v>2033317</v>
      </c>
      <c r="H391" s="15">
        <v>125760934</v>
      </c>
      <c r="I391" s="15">
        <v>190839</v>
      </c>
      <c r="J391" s="15">
        <v>536737</v>
      </c>
      <c r="K391" s="15">
        <v>0</v>
      </c>
      <c r="L391" s="15">
        <v>0</v>
      </c>
      <c r="M391" s="15">
        <v>4515</v>
      </c>
      <c r="N391" s="15">
        <v>323163</v>
      </c>
      <c r="O391" s="15">
        <v>35</v>
      </c>
      <c r="P391" s="15">
        <v>1159</v>
      </c>
      <c r="Q391" s="15">
        <v>0</v>
      </c>
      <c r="R391" s="15">
        <v>0</v>
      </c>
      <c r="S391"/>
      <c r="T391"/>
      <c r="U391" s="11">
        <f t="shared" si="20"/>
        <v>7800</v>
      </c>
      <c r="V391" s="17">
        <f>((G391-G390)*'[1]Z1 values'!C$5*'[1]Z1 values'!$C$10)/'[1]Z1 values'!$C$12</f>
        <v>8.8084808349609377E-3</v>
      </c>
      <c r="W391" s="17">
        <f>((H391-H390)*'[1]Z1 values'!D$5*'[1]Z1 values'!$C$10)/'[1]Z1 values'!$C$12</f>
        <v>2.9586456298828123E-2</v>
      </c>
      <c r="X391" s="17">
        <f>((I391-I390)*'[1]Z1 values'!E$5*'[1]Z1 values'!$C$10)/'[1]Z1 values'!$C$12</f>
        <v>2.7877807617187498E-3</v>
      </c>
      <c r="Y391" s="17">
        <f>((J391-J390)*'[1]Z1 values'!F$5*'[1]Z1 values'!$C$10)/'[1]Z1 values'!$C$12</f>
        <v>9.9743041992187503E-2</v>
      </c>
      <c r="Z391" s="18">
        <f t="shared" si="18"/>
        <v>0.14092575988769532</v>
      </c>
      <c r="AA391">
        <f t="shared" si="19"/>
        <v>130</v>
      </c>
    </row>
    <row r="392" spans="1:27" s="13" customFormat="1" x14ac:dyDescent="0.25">
      <c r="A392" s="14" t="s">
        <v>8923</v>
      </c>
      <c r="B392" s="14" t="s">
        <v>20</v>
      </c>
      <c r="C392" s="14">
        <v>500585</v>
      </c>
      <c r="D392" s="15" t="s">
        <v>18267</v>
      </c>
      <c r="E392" s="15" t="s">
        <v>18268</v>
      </c>
      <c r="F392" s="15">
        <v>390</v>
      </c>
      <c r="G392" s="15">
        <v>2037340</v>
      </c>
      <c r="H392" s="15">
        <v>126084591</v>
      </c>
      <c r="I392" s="15">
        <v>190839</v>
      </c>
      <c r="J392" s="15">
        <v>537697</v>
      </c>
      <c r="K392" s="15">
        <v>0</v>
      </c>
      <c r="L392" s="15">
        <v>0</v>
      </c>
      <c r="M392" s="15">
        <v>4021</v>
      </c>
      <c r="N392" s="15">
        <v>323657</v>
      </c>
      <c r="O392" s="15">
        <v>0</v>
      </c>
      <c r="P392" s="15">
        <v>960</v>
      </c>
      <c r="Q392" s="15">
        <v>0</v>
      </c>
      <c r="R392" s="15">
        <v>0</v>
      </c>
      <c r="S392"/>
      <c r="T392"/>
      <c r="U392" s="11">
        <f t="shared" si="20"/>
        <v>7820</v>
      </c>
      <c r="V392" s="17">
        <f>((G392-G391)*'[1]Z1 values'!C$5*'[1]Z1 values'!$C$10)/'[1]Z1 values'!$C$12</f>
        <v>7.8451446533203129E-3</v>
      </c>
      <c r="W392" s="17">
        <f>((H392-H391)*'[1]Z1 values'!D$5*'[1]Z1 values'!$C$10)/'[1]Z1 values'!$C$12</f>
        <v>2.9631683349609379E-2</v>
      </c>
      <c r="X392" s="17">
        <f>((I392-I391)*'[1]Z1 values'!E$5*'[1]Z1 values'!$C$10)/'[1]Z1 values'!$C$12</f>
        <v>0</v>
      </c>
      <c r="Y392" s="17">
        <f>((J392-J391)*'[1]Z1 values'!F$5*'[1]Z1 values'!$C$10)/'[1]Z1 values'!$C$12</f>
        <v>8.2617187499999994E-2</v>
      </c>
      <c r="Z392" s="18">
        <f t="shared" si="18"/>
        <v>0.12009401550292968</v>
      </c>
      <c r="AA392">
        <f t="shared" si="19"/>
        <v>130.33333333333334</v>
      </c>
    </row>
    <row r="393" spans="1:27" s="13" customFormat="1" x14ac:dyDescent="0.25">
      <c r="A393" s="14" t="s">
        <v>8943</v>
      </c>
      <c r="B393" s="14" t="s">
        <v>20</v>
      </c>
      <c r="C393" s="14">
        <v>501865</v>
      </c>
      <c r="D393" s="15" t="s">
        <v>18267</v>
      </c>
      <c r="E393" s="15" t="s">
        <v>18268</v>
      </c>
      <c r="F393" s="15">
        <v>391</v>
      </c>
      <c r="G393" s="15">
        <v>2041376</v>
      </c>
      <c r="H393" s="15">
        <v>126408234</v>
      </c>
      <c r="I393" s="15">
        <v>190839</v>
      </c>
      <c r="J393" s="15">
        <v>538846</v>
      </c>
      <c r="K393" s="15">
        <v>0</v>
      </c>
      <c r="L393" s="15">
        <v>0</v>
      </c>
      <c r="M393" s="15">
        <v>4034</v>
      </c>
      <c r="N393" s="15">
        <v>323643</v>
      </c>
      <c r="O393" s="15">
        <v>0</v>
      </c>
      <c r="P393" s="15">
        <v>1149</v>
      </c>
      <c r="Q393" s="15">
        <v>0</v>
      </c>
      <c r="R393" s="15">
        <v>0</v>
      </c>
      <c r="S393"/>
      <c r="T393"/>
      <c r="U393" s="11">
        <f t="shared" si="20"/>
        <v>7840</v>
      </c>
      <c r="V393" s="17">
        <f>((G393-G392)*'[1]Z1 values'!C$5*'[1]Z1 values'!$C$10)/'[1]Z1 values'!$C$12</f>
        <v>7.8704956054687497E-3</v>
      </c>
      <c r="W393" s="17">
        <f>((H393-H392)*'[1]Z1 values'!D$5*'[1]Z1 values'!$C$10)/'[1]Z1 values'!$C$12</f>
        <v>2.9630401611328128E-2</v>
      </c>
      <c r="X393" s="17">
        <f>((I393-I392)*'[1]Z1 values'!E$5*'[1]Z1 values'!$C$10)/'[1]Z1 values'!$C$12</f>
        <v>0</v>
      </c>
      <c r="Y393" s="17">
        <f>((J393-J392)*'[1]Z1 values'!F$5*'[1]Z1 values'!$C$10)/'[1]Z1 values'!$C$12</f>
        <v>9.8882446289062509E-2</v>
      </c>
      <c r="Z393" s="18">
        <f t="shared" si="18"/>
        <v>0.1363833435058594</v>
      </c>
      <c r="AA393">
        <f t="shared" si="19"/>
        <v>130.66666666666666</v>
      </c>
    </row>
    <row r="394" spans="1:27" s="13" customFormat="1" x14ac:dyDescent="0.25">
      <c r="A394" s="14" t="s">
        <v>8963</v>
      </c>
      <c r="B394" s="14" t="s">
        <v>20</v>
      </c>
      <c r="C394" s="14">
        <v>503145</v>
      </c>
      <c r="D394" s="15" t="s">
        <v>18267</v>
      </c>
      <c r="E394" s="15" t="s">
        <v>18268</v>
      </c>
      <c r="F394" s="15">
        <v>392</v>
      </c>
      <c r="G394" s="15">
        <v>2045415</v>
      </c>
      <c r="H394" s="15">
        <v>126731875</v>
      </c>
      <c r="I394" s="15">
        <v>190839</v>
      </c>
      <c r="J394" s="15">
        <v>539806</v>
      </c>
      <c r="K394" s="15">
        <v>0</v>
      </c>
      <c r="L394" s="15">
        <v>0</v>
      </c>
      <c r="M394" s="15">
        <v>4037</v>
      </c>
      <c r="N394" s="15">
        <v>323641</v>
      </c>
      <c r="O394" s="15">
        <v>0</v>
      </c>
      <c r="P394" s="15">
        <v>960</v>
      </c>
      <c r="Q394" s="15">
        <v>0</v>
      </c>
      <c r="R394" s="15">
        <v>0</v>
      </c>
      <c r="S394"/>
      <c r="T394"/>
      <c r="U394" s="11">
        <f t="shared" si="20"/>
        <v>7860</v>
      </c>
      <c r="V394" s="17">
        <f>((G394-G393)*'[1]Z1 values'!C$5*'[1]Z1 values'!$C$10)/'[1]Z1 values'!$C$12</f>
        <v>7.876345825195313E-3</v>
      </c>
      <c r="W394" s="17">
        <f>((H394-H393)*'[1]Z1 values'!D$5*'[1]Z1 values'!$C$10)/'[1]Z1 values'!$C$12</f>
        <v>2.9630218505859375E-2</v>
      </c>
      <c r="X394" s="17">
        <f>((I394-I393)*'[1]Z1 values'!E$5*'[1]Z1 values'!$C$10)/'[1]Z1 values'!$C$12</f>
        <v>0</v>
      </c>
      <c r="Y394" s="17">
        <f>((J394-J393)*'[1]Z1 values'!F$5*'[1]Z1 values'!$C$10)/'[1]Z1 values'!$C$12</f>
        <v>8.2617187499999994E-2</v>
      </c>
      <c r="Z394" s="18">
        <f t="shared" si="18"/>
        <v>0.12012375183105468</v>
      </c>
      <c r="AA394">
        <f t="shared" si="19"/>
        <v>131</v>
      </c>
    </row>
    <row r="395" spans="1:27" s="13" customFormat="1" x14ac:dyDescent="0.25">
      <c r="A395" s="14" t="s">
        <v>8983</v>
      </c>
      <c r="B395" s="14" t="s">
        <v>20</v>
      </c>
      <c r="C395" s="14">
        <v>504425</v>
      </c>
      <c r="D395" s="15" t="s">
        <v>18267</v>
      </c>
      <c r="E395" s="15" t="s">
        <v>18268</v>
      </c>
      <c r="F395" s="15">
        <v>393</v>
      </c>
      <c r="G395" s="15">
        <v>2049877</v>
      </c>
      <c r="H395" s="15">
        <v>127055093</v>
      </c>
      <c r="I395" s="15">
        <v>190880</v>
      </c>
      <c r="J395" s="15">
        <v>540945</v>
      </c>
      <c r="K395" s="15">
        <v>0</v>
      </c>
      <c r="L395" s="15">
        <v>0</v>
      </c>
      <c r="M395" s="15">
        <v>4460</v>
      </c>
      <c r="N395" s="15">
        <v>323218</v>
      </c>
      <c r="O395" s="15">
        <v>41</v>
      </c>
      <c r="P395" s="15">
        <v>1139</v>
      </c>
      <c r="Q395" s="15">
        <v>0</v>
      </c>
      <c r="R395" s="15">
        <v>0</v>
      </c>
      <c r="S395"/>
      <c r="T395"/>
      <c r="U395" s="11">
        <f t="shared" si="20"/>
        <v>7880</v>
      </c>
      <c r="V395" s="17">
        <f>((G395-G394)*'[1]Z1 values'!C$5*'[1]Z1 values'!$C$10)/'[1]Z1 values'!$C$12</f>
        <v>8.7012268066406252E-3</v>
      </c>
      <c r="W395" s="17">
        <f>((H395-H394)*'[1]Z1 values'!D$5*'[1]Z1 values'!$C$10)/'[1]Z1 values'!$C$12</f>
        <v>2.9591491699218753E-2</v>
      </c>
      <c r="X395" s="17">
        <f>((I395-I394)*'[1]Z1 values'!E$5*'[1]Z1 values'!$C$10)/'[1]Z1 values'!$C$12</f>
        <v>3.2656860351562497E-3</v>
      </c>
      <c r="Y395" s="17">
        <f>((J395-J394)*'[1]Z1 values'!F$5*'[1]Z1 values'!$C$10)/'[1]Z1 values'!$C$12</f>
        <v>9.8021850585937514E-2</v>
      </c>
      <c r="Z395" s="18">
        <f t="shared" si="18"/>
        <v>0.13958025512695316</v>
      </c>
      <c r="AA395">
        <f t="shared" si="19"/>
        <v>131.33333333333334</v>
      </c>
    </row>
    <row r="396" spans="1:27" s="13" customFormat="1" x14ac:dyDescent="0.25">
      <c r="A396" s="14" t="s">
        <v>9003</v>
      </c>
      <c r="B396" s="14" t="s">
        <v>20</v>
      </c>
      <c r="C396" s="14">
        <v>505705</v>
      </c>
      <c r="D396" s="15" t="s">
        <v>18267</v>
      </c>
      <c r="E396" s="15" t="s">
        <v>18268</v>
      </c>
      <c r="F396" s="15">
        <v>394</v>
      </c>
      <c r="G396" s="15">
        <v>2053925</v>
      </c>
      <c r="H396" s="15">
        <v>127378725</v>
      </c>
      <c r="I396" s="15">
        <v>190880</v>
      </c>
      <c r="J396" s="15">
        <v>541905</v>
      </c>
      <c r="K396" s="15">
        <v>0</v>
      </c>
      <c r="L396" s="15">
        <v>0</v>
      </c>
      <c r="M396" s="15">
        <v>4046</v>
      </c>
      <c r="N396" s="15">
        <v>323632</v>
      </c>
      <c r="O396" s="15">
        <v>0</v>
      </c>
      <c r="P396" s="15">
        <v>960</v>
      </c>
      <c r="Q396" s="15">
        <v>0</v>
      </c>
      <c r="R396" s="15">
        <v>0</v>
      </c>
      <c r="S396"/>
      <c r="T396"/>
      <c r="U396" s="11">
        <f t="shared" si="20"/>
        <v>7900</v>
      </c>
      <c r="V396" s="17">
        <f>((G396-G395)*'[1]Z1 values'!C$5*'[1]Z1 values'!$C$10)/'[1]Z1 values'!$C$12</f>
        <v>7.8938964843749994E-3</v>
      </c>
      <c r="W396" s="17">
        <f>((H396-H395)*'[1]Z1 values'!D$5*'[1]Z1 values'!$C$10)/'[1]Z1 values'!$C$12</f>
        <v>2.9629394531250002E-2</v>
      </c>
      <c r="X396" s="17">
        <f>((I396-I395)*'[1]Z1 values'!E$5*'[1]Z1 values'!$C$10)/'[1]Z1 values'!$C$12</f>
        <v>0</v>
      </c>
      <c r="Y396" s="17">
        <f>((J396-J395)*'[1]Z1 values'!F$5*'[1]Z1 values'!$C$10)/'[1]Z1 values'!$C$12</f>
        <v>8.2617187499999994E-2</v>
      </c>
      <c r="Z396" s="18">
        <f t="shared" si="18"/>
        <v>0.120140478515625</v>
      </c>
      <c r="AA396">
        <f t="shared" si="19"/>
        <v>131.66666666666666</v>
      </c>
    </row>
    <row r="397" spans="1:27" s="13" customFormat="1" x14ac:dyDescent="0.25">
      <c r="A397" s="14" t="s">
        <v>9023</v>
      </c>
      <c r="B397" s="14" t="s">
        <v>20</v>
      </c>
      <c r="C397" s="14">
        <v>506985</v>
      </c>
      <c r="D397" s="15" t="s">
        <v>18267</v>
      </c>
      <c r="E397" s="15" t="s">
        <v>18268</v>
      </c>
      <c r="F397" s="15">
        <v>395</v>
      </c>
      <c r="G397" s="15">
        <v>2059530</v>
      </c>
      <c r="H397" s="15">
        <v>127700800</v>
      </c>
      <c r="I397" s="15">
        <v>191522</v>
      </c>
      <c r="J397" s="15">
        <v>543328</v>
      </c>
      <c r="K397" s="15">
        <v>0</v>
      </c>
      <c r="L397" s="15">
        <v>0</v>
      </c>
      <c r="M397" s="15">
        <v>5603</v>
      </c>
      <c r="N397" s="15">
        <v>322075</v>
      </c>
      <c r="O397" s="15">
        <v>642</v>
      </c>
      <c r="P397" s="15">
        <v>1423</v>
      </c>
      <c r="Q397" s="15">
        <v>0</v>
      </c>
      <c r="R397" s="15">
        <v>0</v>
      </c>
      <c r="S397"/>
      <c r="T397"/>
      <c r="U397" s="11">
        <f t="shared" si="20"/>
        <v>7920</v>
      </c>
      <c r="V397" s="17">
        <f>((G397-G396)*'[1]Z1 values'!C$5*'[1]Z1 values'!$C$10)/'[1]Z1 values'!$C$12</f>
        <v>1.0930160522460939E-2</v>
      </c>
      <c r="W397" s="17">
        <f>((H397-H396)*'[1]Z1 values'!D$5*'[1]Z1 values'!$C$10)/'[1]Z1 values'!$C$12</f>
        <v>2.9486846923828126E-2</v>
      </c>
      <c r="X397" s="17">
        <f>((I397-I396)*'[1]Z1 values'!E$5*'[1]Z1 values'!$C$10)/'[1]Z1 values'!$C$12</f>
        <v>5.113586425781249E-2</v>
      </c>
      <c r="Y397" s="17">
        <f>((J397-J396)*'[1]Z1 values'!F$5*'[1]Z1 values'!$C$10)/'[1]Z1 values'!$C$12</f>
        <v>0.12246276855468752</v>
      </c>
      <c r="Z397" s="18">
        <f t="shared" si="18"/>
        <v>0.21401564025878908</v>
      </c>
      <c r="AA397">
        <f t="shared" si="19"/>
        <v>132</v>
      </c>
    </row>
    <row r="398" spans="1:27" s="13" customFormat="1" x14ac:dyDescent="0.25">
      <c r="A398" s="14" t="s">
        <v>9047</v>
      </c>
      <c r="B398" s="14" t="s">
        <v>20</v>
      </c>
      <c r="C398" s="14">
        <v>508265</v>
      </c>
      <c r="D398" s="15" t="s">
        <v>18267</v>
      </c>
      <c r="E398" s="15" t="s">
        <v>18268</v>
      </c>
      <c r="F398" s="15">
        <v>396</v>
      </c>
      <c r="G398" s="15">
        <v>2063560</v>
      </c>
      <c r="H398" s="15">
        <v>128024448</v>
      </c>
      <c r="I398" s="15">
        <v>191522</v>
      </c>
      <c r="J398" s="15">
        <v>544288</v>
      </c>
      <c r="K398" s="15">
        <v>0</v>
      </c>
      <c r="L398" s="15">
        <v>0</v>
      </c>
      <c r="M398" s="15">
        <v>4029</v>
      </c>
      <c r="N398" s="15">
        <v>323648</v>
      </c>
      <c r="O398" s="15">
        <v>0</v>
      </c>
      <c r="P398" s="15">
        <v>960</v>
      </c>
      <c r="Q398" s="15">
        <v>0</v>
      </c>
      <c r="R398" s="15">
        <v>0</v>
      </c>
      <c r="S398"/>
      <c r="T398"/>
      <c r="U398" s="11">
        <f t="shared" si="20"/>
        <v>7940</v>
      </c>
      <c r="V398" s="17">
        <f>((G398-G397)*'[1]Z1 values'!C$5*'[1]Z1 values'!$C$10)/'[1]Z1 values'!$C$12</f>
        <v>7.8587951660156249E-3</v>
      </c>
      <c r="W398" s="17">
        <f>((H398-H397)*'[1]Z1 values'!D$5*'[1]Z1 values'!$C$10)/'[1]Z1 values'!$C$12</f>
        <v>2.9630859375000002E-2</v>
      </c>
      <c r="X398" s="17">
        <f>((I398-I397)*'[1]Z1 values'!E$5*'[1]Z1 values'!$C$10)/'[1]Z1 values'!$C$12</f>
        <v>0</v>
      </c>
      <c r="Y398" s="17">
        <f>((J398-J397)*'[1]Z1 values'!F$5*'[1]Z1 values'!$C$10)/'[1]Z1 values'!$C$12</f>
        <v>8.2617187499999994E-2</v>
      </c>
      <c r="Z398" s="18">
        <f t="shared" si="18"/>
        <v>0.12010684204101563</v>
      </c>
      <c r="AA398">
        <f t="shared" si="19"/>
        <v>132.33333333333334</v>
      </c>
    </row>
    <row r="399" spans="1:27" s="13" customFormat="1" x14ac:dyDescent="0.25">
      <c r="A399" s="14" t="s">
        <v>9073</v>
      </c>
      <c r="B399" s="14" t="s">
        <v>20</v>
      </c>
      <c r="C399" s="14">
        <v>509545</v>
      </c>
      <c r="D399" s="15" t="s">
        <v>18267</v>
      </c>
      <c r="E399" s="15" t="s">
        <v>18268</v>
      </c>
      <c r="F399" s="15">
        <v>397</v>
      </c>
      <c r="G399" s="15">
        <v>2068440</v>
      </c>
      <c r="H399" s="15">
        <v>128347248</v>
      </c>
      <c r="I399" s="15">
        <v>191560</v>
      </c>
      <c r="J399" s="15">
        <v>545545</v>
      </c>
      <c r="K399" s="15">
        <v>0</v>
      </c>
      <c r="L399" s="15">
        <v>0</v>
      </c>
      <c r="M399" s="15">
        <v>4878</v>
      </c>
      <c r="N399" s="15">
        <v>322800</v>
      </c>
      <c r="O399" s="15">
        <v>38</v>
      </c>
      <c r="P399" s="15">
        <v>1257</v>
      </c>
      <c r="Q399" s="15">
        <v>0</v>
      </c>
      <c r="R399" s="15">
        <v>0</v>
      </c>
      <c r="S399"/>
      <c r="T399"/>
      <c r="U399" s="11">
        <f t="shared" si="20"/>
        <v>7960</v>
      </c>
      <c r="V399" s="17">
        <f>((G399-G398)*'[1]Z1 values'!C$5*'[1]Z1 values'!$C$10)/'[1]Z1 values'!$C$12</f>
        <v>9.5163574218749998E-3</v>
      </c>
      <c r="W399" s="17">
        <f>((H399-H398)*'[1]Z1 values'!D$5*'[1]Z1 values'!$C$10)/'[1]Z1 values'!$C$12</f>
        <v>2.9553222656249999E-2</v>
      </c>
      <c r="X399" s="17">
        <f>((I399-I398)*'[1]Z1 values'!E$5*'[1]Z1 values'!$C$10)/'[1]Z1 values'!$C$12</f>
        <v>3.0267333984374998E-3</v>
      </c>
      <c r="Y399" s="17">
        <f>((J399-J398)*'[1]Z1 values'!F$5*'[1]Z1 values'!$C$10)/'[1]Z1 values'!$C$12</f>
        <v>0.10817687988281251</v>
      </c>
      <c r="Z399" s="18">
        <f t="shared" si="18"/>
        <v>0.150273193359375</v>
      </c>
      <c r="AA399">
        <f t="shared" si="19"/>
        <v>132.66666666666666</v>
      </c>
    </row>
    <row r="400" spans="1:27" s="13" customFormat="1" x14ac:dyDescent="0.25">
      <c r="A400" s="14" t="s">
        <v>9093</v>
      </c>
      <c r="B400" s="14" t="s">
        <v>20</v>
      </c>
      <c r="C400" s="14">
        <v>510825</v>
      </c>
      <c r="D400" s="15" t="s">
        <v>18267</v>
      </c>
      <c r="E400" s="15" t="s">
        <v>18268</v>
      </c>
      <c r="F400" s="15">
        <v>398</v>
      </c>
      <c r="G400" s="15">
        <v>2072489</v>
      </c>
      <c r="H400" s="15">
        <v>128670881</v>
      </c>
      <c r="I400" s="15">
        <v>191560</v>
      </c>
      <c r="J400" s="15">
        <v>546505</v>
      </c>
      <c r="K400" s="15">
        <v>0</v>
      </c>
      <c r="L400" s="15">
        <v>0</v>
      </c>
      <c r="M400" s="15">
        <v>4047</v>
      </c>
      <c r="N400" s="15">
        <v>323633</v>
      </c>
      <c r="O400" s="15">
        <v>0</v>
      </c>
      <c r="P400" s="15">
        <v>960</v>
      </c>
      <c r="Q400" s="15">
        <v>0</v>
      </c>
      <c r="R400" s="15">
        <v>0</v>
      </c>
      <c r="S400"/>
      <c r="T400"/>
      <c r="U400" s="11">
        <f t="shared" si="20"/>
        <v>7980</v>
      </c>
      <c r="V400" s="17">
        <f>((G400-G399)*'[1]Z1 values'!C$5*'[1]Z1 values'!$C$10)/'[1]Z1 values'!$C$12</f>
        <v>7.8958465576171883E-3</v>
      </c>
      <c r="W400" s="17">
        <f>((H400-H399)*'[1]Z1 values'!D$5*'[1]Z1 values'!$C$10)/'[1]Z1 values'!$C$12</f>
        <v>2.9629486083984375E-2</v>
      </c>
      <c r="X400" s="17">
        <f>((I400-I399)*'[1]Z1 values'!E$5*'[1]Z1 values'!$C$10)/'[1]Z1 values'!$C$12</f>
        <v>0</v>
      </c>
      <c r="Y400" s="17">
        <f>((J400-J399)*'[1]Z1 values'!F$5*'[1]Z1 values'!$C$10)/'[1]Z1 values'!$C$12</f>
        <v>8.2617187499999994E-2</v>
      </c>
      <c r="Z400" s="18">
        <f t="shared" si="18"/>
        <v>0.12014252014160157</v>
      </c>
      <c r="AA400">
        <f t="shared" si="19"/>
        <v>133</v>
      </c>
    </row>
    <row r="401" spans="1:27" s="13" customFormat="1" x14ac:dyDescent="0.25">
      <c r="A401" s="14" t="s">
        <v>9120</v>
      </c>
      <c r="B401" s="14" t="s">
        <v>20</v>
      </c>
      <c r="C401" s="14">
        <v>512105</v>
      </c>
      <c r="D401" s="15" t="s">
        <v>18267</v>
      </c>
      <c r="E401" s="15" t="s">
        <v>18268</v>
      </c>
      <c r="F401" s="15">
        <v>399</v>
      </c>
      <c r="G401" s="15">
        <v>2077074</v>
      </c>
      <c r="H401" s="15">
        <v>128993967</v>
      </c>
      <c r="I401" s="15">
        <v>191599</v>
      </c>
      <c r="J401" s="15">
        <v>547558</v>
      </c>
      <c r="K401" s="15">
        <v>0</v>
      </c>
      <c r="L401" s="15">
        <v>0</v>
      </c>
      <c r="M401" s="15">
        <v>4583</v>
      </c>
      <c r="N401" s="15">
        <v>323086</v>
      </c>
      <c r="O401" s="15">
        <v>39</v>
      </c>
      <c r="P401" s="15">
        <v>1053</v>
      </c>
      <c r="Q401" s="15">
        <v>0</v>
      </c>
      <c r="R401" s="15">
        <v>0</v>
      </c>
      <c r="S401"/>
      <c r="T401"/>
      <c r="U401" s="11">
        <f t="shared" si="20"/>
        <v>8000</v>
      </c>
      <c r="V401" s="17">
        <f>((G401-G400)*'[1]Z1 values'!C$5*'[1]Z1 values'!$C$10)/'[1]Z1 values'!$C$12</f>
        <v>8.941085815429687E-3</v>
      </c>
      <c r="W401" s="17">
        <f>((H401-H400)*'[1]Z1 values'!D$5*'[1]Z1 values'!$C$10)/'[1]Z1 values'!$C$12</f>
        <v>2.9579406738281251E-2</v>
      </c>
      <c r="X401" s="17">
        <f>((I401-I400)*'[1]Z1 values'!E$5*'[1]Z1 values'!$C$10)/'[1]Z1 values'!$C$12</f>
        <v>3.1063842773437498E-3</v>
      </c>
      <c r="Y401" s="17">
        <f>((J401-J400)*'[1]Z1 values'!F$5*'[1]Z1 values'!$C$10)/'[1]Z1 values'!$C$12</f>
        <v>9.0620727539062501E-2</v>
      </c>
      <c r="Z401" s="18">
        <f t="shared" si="18"/>
        <v>0.13224760437011718</v>
      </c>
      <c r="AA401">
        <f t="shared" si="19"/>
        <v>133.33333333333334</v>
      </c>
    </row>
    <row r="402" spans="1:27" s="13" customFormat="1" x14ac:dyDescent="0.25">
      <c r="A402" s="14" t="s">
        <v>9146</v>
      </c>
      <c r="B402" s="14" t="s">
        <v>20</v>
      </c>
      <c r="C402" s="14">
        <v>513385</v>
      </c>
      <c r="D402" s="15" t="s">
        <v>18267</v>
      </c>
      <c r="E402" s="15" t="s">
        <v>18268</v>
      </c>
      <c r="F402" s="15">
        <v>400</v>
      </c>
      <c r="G402" s="15">
        <v>2081227</v>
      </c>
      <c r="H402" s="15">
        <v>129317484</v>
      </c>
      <c r="I402" s="15">
        <v>191599</v>
      </c>
      <c r="J402" s="15">
        <v>548518</v>
      </c>
      <c r="K402" s="15">
        <v>0</v>
      </c>
      <c r="L402" s="15">
        <v>0</v>
      </c>
      <c r="M402" s="15">
        <v>4152</v>
      </c>
      <c r="N402" s="15">
        <v>323517</v>
      </c>
      <c r="O402" s="15">
        <v>0</v>
      </c>
      <c r="P402" s="15">
        <v>960</v>
      </c>
      <c r="Q402" s="15">
        <v>0</v>
      </c>
      <c r="R402" s="15">
        <v>0</v>
      </c>
      <c r="S402"/>
      <c r="T402"/>
      <c r="U402" s="11">
        <f t="shared" si="20"/>
        <v>8020</v>
      </c>
      <c r="V402" s="17">
        <f>((G402-G401)*'[1]Z1 values'!C$5*'[1]Z1 values'!$C$10)/'[1]Z1 values'!$C$12</f>
        <v>8.0986541748046866E-3</v>
      </c>
      <c r="W402" s="17">
        <f>((H402-H401)*'[1]Z1 values'!D$5*'[1]Z1 values'!$C$10)/'[1]Z1 values'!$C$12</f>
        <v>2.9618865966796876E-2</v>
      </c>
      <c r="X402" s="17">
        <f>((I402-I401)*'[1]Z1 values'!E$5*'[1]Z1 values'!$C$10)/'[1]Z1 values'!$C$12</f>
        <v>0</v>
      </c>
      <c r="Y402" s="17">
        <f>((J402-J401)*'[1]Z1 values'!F$5*'[1]Z1 values'!$C$10)/'[1]Z1 values'!$C$12</f>
        <v>8.2617187499999994E-2</v>
      </c>
      <c r="Z402" s="18">
        <f t="shared" si="18"/>
        <v>0.12033470764160156</v>
      </c>
      <c r="AA402">
        <f t="shared" si="19"/>
        <v>133.66666666666666</v>
      </c>
    </row>
    <row r="403" spans="1:27" s="13" customFormat="1" x14ac:dyDescent="0.25">
      <c r="A403" s="14" t="s">
        <v>9166</v>
      </c>
      <c r="B403" s="14" t="s">
        <v>20</v>
      </c>
      <c r="C403" s="14">
        <v>514665</v>
      </c>
      <c r="D403" s="15" t="s">
        <v>18267</v>
      </c>
      <c r="E403" s="15" t="s">
        <v>18268</v>
      </c>
      <c r="F403" s="15">
        <v>401</v>
      </c>
      <c r="G403" s="15">
        <v>2085368</v>
      </c>
      <c r="H403" s="15">
        <v>129641014</v>
      </c>
      <c r="I403" s="15">
        <v>191599</v>
      </c>
      <c r="J403" s="15">
        <v>549667</v>
      </c>
      <c r="K403" s="15">
        <v>0</v>
      </c>
      <c r="L403" s="15">
        <v>0</v>
      </c>
      <c r="M403" s="15">
        <v>4140</v>
      </c>
      <c r="N403" s="15">
        <v>323530</v>
      </c>
      <c r="O403" s="15">
        <v>0</v>
      </c>
      <c r="P403" s="15">
        <v>1149</v>
      </c>
      <c r="Q403" s="15">
        <v>0</v>
      </c>
      <c r="R403" s="15">
        <v>0</v>
      </c>
      <c r="S403"/>
      <c r="T403"/>
      <c r="U403" s="11">
        <f t="shared" si="20"/>
        <v>8040</v>
      </c>
      <c r="V403" s="17">
        <f>((G403-G402)*'[1]Z1 values'!C$5*'[1]Z1 values'!$C$10)/'[1]Z1 values'!$C$12</f>
        <v>8.0752532958984387E-3</v>
      </c>
      <c r="W403" s="17">
        <f>((H403-H402)*'[1]Z1 values'!D$5*'[1]Z1 values'!$C$10)/'[1]Z1 values'!$C$12</f>
        <v>2.9620056152343754E-2</v>
      </c>
      <c r="X403" s="17">
        <f>((I403-I402)*'[1]Z1 values'!E$5*'[1]Z1 values'!$C$10)/'[1]Z1 values'!$C$12</f>
        <v>0</v>
      </c>
      <c r="Y403" s="17">
        <f>((J403-J402)*'[1]Z1 values'!F$5*'[1]Z1 values'!$C$10)/'[1]Z1 values'!$C$12</f>
        <v>9.8882446289062509E-2</v>
      </c>
      <c r="Z403" s="18">
        <f t="shared" si="18"/>
        <v>0.13657775573730468</v>
      </c>
      <c r="AA403">
        <f t="shared" si="19"/>
        <v>134</v>
      </c>
    </row>
    <row r="404" spans="1:27" s="13" customFormat="1" x14ac:dyDescent="0.25">
      <c r="A404" s="14" t="s">
        <v>9186</v>
      </c>
      <c r="B404" s="14" t="s">
        <v>20</v>
      </c>
      <c r="C404" s="14">
        <v>515945</v>
      </c>
      <c r="D404" s="15" t="s">
        <v>18267</v>
      </c>
      <c r="E404" s="15" t="s">
        <v>18268</v>
      </c>
      <c r="F404" s="15">
        <v>402</v>
      </c>
      <c r="G404" s="15">
        <v>2093858</v>
      </c>
      <c r="H404" s="15">
        <v>129960194</v>
      </c>
      <c r="I404" s="15">
        <v>194380</v>
      </c>
      <c r="J404" s="15">
        <v>551808</v>
      </c>
      <c r="K404" s="15">
        <v>0</v>
      </c>
      <c r="L404" s="15">
        <v>0</v>
      </c>
      <c r="M404" s="15">
        <v>8489</v>
      </c>
      <c r="N404" s="15">
        <v>319180</v>
      </c>
      <c r="O404" s="15">
        <v>2781</v>
      </c>
      <c r="P404" s="15">
        <v>2141</v>
      </c>
      <c r="Q404" s="15">
        <v>0</v>
      </c>
      <c r="R404" s="15">
        <v>0</v>
      </c>
      <c r="S404"/>
      <c r="T404"/>
      <c r="U404" s="11">
        <f t="shared" si="20"/>
        <v>8060</v>
      </c>
      <c r="V404" s="17">
        <f>((G404-G403)*'[1]Z1 values'!C$5*'[1]Z1 values'!$C$10)/'[1]Z1 values'!$C$12</f>
        <v>1.6556121826171874E-2</v>
      </c>
      <c r="W404" s="17">
        <f>((H404-H403)*'[1]Z1 values'!D$5*'[1]Z1 values'!$C$10)/'[1]Z1 values'!$C$12</f>
        <v>2.9221801757812506E-2</v>
      </c>
      <c r="X404" s="17">
        <f>((I404-I403)*'[1]Z1 values'!E$5*'[1]Z1 values'!$C$10)/'[1]Z1 values'!$C$12</f>
        <v>0.22150909423828122</v>
      </c>
      <c r="Y404" s="17">
        <f>((J404-J403)*'[1]Z1 values'!F$5*'[1]Z1 values'!$C$10)/'[1]Z1 values'!$C$12</f>
        <v>0.18425354003906252</v>
      </c>
      <c r="Z404" s="18">
        <f t="shared" si="18"/>
        <v>0.45154055786132813</v>
      </c>
      <c r="AA404">
        <f t="shared" si="19"/>
        <v>134.33333333333334</v>
      </c>
    </row>
    <row r="405" spans="1:27" s="13" customFormat="1" x14ac:dyDescent="0.25">
      <c r="A405" s="14" t="s">
        <v>9206</v>
      </c>
      <c r="B405" s="14" t="s">
        <v>20</v>
      </c>
      <c r="C405" s="14">
        <v>517225</v>
      </c>
      <c r="D405" s="15" t="s">
        <v>18267</v>
      </c>
      <c r="E405" s="15" t="s">
        <v>18268</v>
      </c>
      <c r="F405" s="15">
        <v>403</v>
      </c>
      <c r="G405" s="15">
        <v>2098926</v>
      </c>
      <c r="H405" s="15">
        <v>130282795</v>
      </c>
      <c r="I405" s="15">
        <v>194462</v>
      </c>
      <c r="J405" s="15">
        <v>553188</v>
      </c>
      <c r="K405" s="15">
        <v>0</v>
      </c>
      <c r="L405" s="15">
        <v>0</v>
      </c>
      <c r="M405" s="15">
        <v>5066</v>
      </c>
      <c r="N405" s="15">
        <v>322601</v>
      </c>
      <c r="O405" s="15">
        <v>82</v>
      </c>
      <c r="P405" s="15">
        <v>1380</v>
      </c>
      <c r="Q405" s="15">
        <v>0</v>
      </c>
      <c r="R405" s="15">
        <v>0</v>
      </c>
      <c r="S405"/>
      <c r="T405"/>
      <c r="U405" s="11">
        <f t="shared" si="20"/>
        <v>8080</v>
      </c>
      <c r="V405" s="17">
        <f>((G405-G404)*'[1]Z1 values'!C$5*'[1]Z1 values'!$C$10)/'[1]Z1 values'!$C$12</f>
        <v>9.8829711914062493E-3</v>
      </c>
      <c r="W405" s="17">
        <f>((H405-H404)*'[1]Z1 values'!D$5*'[1]Z1 values'!$C$10)/'[1]Z1 values'!$C$12</f>
        <v>2.9535003662109378E-2</v>
      </c>
      <c r="X405" s="17">
        <f>((I405-I404)*'[1]Z1 values'!E$5*'[1]Z1 values'!$C$10)/'[1]Z1 values'!$C$12</f>
        <v>6.5313720703124994E-3</v>
      </c>
      <c r="Y405" s="17">
        <f>((J405-J404)*'[1]Z1 values'!F$5*'[1]Z1 values'!$C$10)/'[1]Z1 values'!$C$12</f>
        <v>0.11876220703125</v>
      </c>
      <c r="Z405" s="18">
        <f t="shared" si="18"/>
        <v>0.16471155395507814</v>
      </c>
      <c r="AA405">
        <f t="shared" si="19"/>
        <v>134.66666666666666</v>
      </c>
    </row>
    <row r="406" spans="1:27" s="13" customFormat="1" x14ac:dyDescent="0.25">
      <c r="A406" s="14" t="s">
        <v>9228</v>
      </c>
      <c r="B406" s="14" t="s">
        <v>20</v>
      </c>
      <c r="C406" s="14">
        <v>518505</v>
      </c>
      <c r="D406" s="15" t="s">
        <v>18267</v>
      </c>
      <c r="E406" s="15" t="s">
        <v>18268</v>
      </c>
      <c r="F406" s="15">
        <v>404</v>
      </c>
      <c r="G406" s="15">
        <v>2103078</v>
      </c>
      <c r="H406" s="15">
        <v>130606314</v>
      </c>
      <c r="I406" s="15">
        <v>194462</v>
      </c>
      <c r="J406" s="15">
        <v>554148</v>
      </c>
      <c r="K406" s="15">
        <v>0</v>
      </c>
      <c r="L406" s="15">
        <v>0</v>
      </c>
      <c r="M406" s="15">
        <v>4151</v>
      </c>
      <c r="N406" s="15">
        <v>323519</v>
      </c>
      <c r="O406" s="15">
        <v>0</v>
      </c>
      <c r="P406" s="15">
        <v>960</v>
      </c>
      <c r="Q406" s="15">
        <v>0</v>
      </c>
      <c r="R406" s="15">
        <v>0</v>
      </c>
      <c r="S406"/>
      <c r="T406"/>
      <c r="U406" s="11">
        <f t="shared" si="20"/>
        <v>8100</v>
      </c>
      <c r="V406" s="17">
        <f>((G406-G405)*'[1]Z1 values'!C$5*'[1]Z1 values'!$C$10)/'[1]Z1 values'!$C$12</f>
        <v>8.0967041015624994E-3</v>
      </c>
      <c r="W406" s="17">
        <f>((H406-H405)*'[1]Z1 values'!D$5*'[1]Z1 values'!$C$10)/'[1]Z1 values'!$C$12</f>
        <v>2.9619049072265625E-2</v>
      </c>
      <c r="X406" s="17">
        <f>((I406-I405)*'[1]Z1 values'!E$5*'[1]Z1 values'!$C$10)/'[1]Z1 values'!$C$12</f>
        <v>0</v>
      </c>
      <c r="Y406" s="17">
        <f>((J406-J405)*'[1]Z1 values'!F$5*'[1]Z1 values'!$C$10)/'[1]Z1 values'!$C$12</f>
        <v>8.2617187499999994E-2</v>
      </c>
      <c r="Z406" s="18">
        <f t="shared" si="18"/>
        <v>0.12033294067382812</v>
      </c>
      <c r="AA406">
        <f t="shared" si="19"/>
        <v>135</v>
      </c>
    </row>
    <row r="407" spans="1:27" s="13" customFormat="1" x14ac:dyDescent="0.25">
      <c r="A407" s="14" t="s">
        <v>9252</v>
      </c>
      <c r="B407" s="14" t="s">
        <v>20</v>
      </c>
      <c r="C407" s="14">
        <v>519785</v>
      </c>
      <c r="D407" s="15" t="s">
        <v>18267</v>
      </c>
      <c r="E407" s="15" t="s">
        <v>18268</v>
      </c>
      <c r="F407" s="15">
        <v>405</v>
      </c>
      <c r="G407" s="15">
        <v>2107192</v>
      </c>
      <c r="H407" s="15">
        <v>130929871</v>
      </c>
      <c r="I407" s="15">
        <v>194462</v>
      </c>
      <c r="J407" s="15">
        <v>555108</v>
      </c>
      <c r="K407" s="15">
        <v>0</v>
      </c>
      <c r="L407" s="15">
        <v>0</v>
      </c>
      <c r="M407" s="15">
        <v>4113</v>
      </c>
      <c r="N407" s="15">
        <v>323557</v>
      </c>
      <c r="O407" s="15">
        <v>0</v>
      </c>
      <c r="P407" s="15">
        <v>960</v>
      </c>
      <c r="Q407" s="15">
        <v>0</v>
      </c>
      <c r="R407" s="15">
        <v>0</v>
      </c>
      <c r="S407"/>
      <c r="T407"/>
      <c r="U407" s="11">
        <f t="shared" si="20"/>
        <v>8120</v>
      </c>
      <c r="V407" s="17">
        <f>((G407-G406)*'[1]Z1 values'!C$5*'[1]Z1 values'!$C$10)/'[1]Z1 values'!$C$12</f>
        <v>8.0226013183593743E-3</v>
      </c>
      <c r="W407" s="17">
        <f>((H407-H406)*'[1]Z1 values'!D$5*'[1]Z1 values'!$C$10)/'[1]Z1 values'!$C$12</f>
        <v>2.9622528076171876E-2</v>
      </c>
      <c r="X407" s="17">
        <f>((I407-I406)*'[1]Z1 values'!E$5*'[1]Z1 values'!$C$10)/'[1]Z1 values'!$C$12</f>
        <v>0</v>
      </c>
      <c r="Y407" s="17">
        <f>((J407-J406)*'[1]Z1 values'!F$5*'[1]Z1 values'!$C$10)/'[1]Z1 values'!$C$12</f>
        <v>8.2617187499999994E-2</v>
      </c>
      <c r="Z407" s="18">
        <f t="shared" si="18"/>
        <v>0.12026231689453125</v>
      </c>
      <c r="AA407">
        <f t="shared" si="19"/>
        <v>135.33333333333334</v>
      </c>
    </row>
    <row r="408" spans="1:27" s="13" customFormat="1" x14ac:dyDescent="0.25">
      <c r="A408" s="14" t="s">
        <v>9272</v>
      </c>
      <c r="B408" s="14" t="s">
        <v>20</v>
      </c>
      <c r="C408" s="14">
        <v>521065</v>
      </c>
      <c r="D408" s="15" t="s">
        <v>18267</v>
      </c>
      <c r="E408" s="15" t="s">
        <v>18268</v>
      </c>
      <c r="F408" s="15">
        <v>406</v>
      </c>
      <c r="G408" s="15">
        <v>2111698</v>
      </c>
      <c r="H408" s="15">
        <v>131253042</v>
      </c>
      <c r="I408" s="15">
        <v>194498</v>
      </c>
      <c r="J408" s="15">
        <v>556161</v>
      </c>
      <c r="K408" s="15">
        <v>0</v>
      </c>
      <c r="L408" s="15">
        <v>0</v>
      </c>
      <c r="M408" s="15">
        <v>4505</v>
      </c>
      <c r="N408" s="15">
        <v>323171</v>
      </c>
      <c r="O408" s="15">
        <v>36</v>
      </c>
      <c r="P408" s="15">
        <v>1053</v>
      </c>
      <c r="Q408" s="15">
        <v>0</v>
      </c>
      <c r="R408" s="15">
        <v>0</v>
      </c>
      <c r="S408"/>
      <c r="T408"/>
      <c r="U408" s="11">
        <f t="shared" si="20"/>
        <v>8140</v>
      </c>
      <c r="V408" s="17">
        <f>((G408-G407)*'[1]Z1 values'!C$5*'[1]Z1 values'!$C$10)/'[1]Z1 values'!$C$12</f>
        <v>8.7870300292968752E-3</v>
      </c>
      <c r="W408" s="17">
        <f>((H408-H407)*'[1]Z1 values'!D$5*'[1]Z1 values'!$C$10)/'[1]Z1 values'!$C$12</f>
        <v>2.9587188720703129E-2</v>
      </c>
      <c r="X408" s="17">
        <f>((I408-I407)*'[1]Z1 values'!E$5*'[1]Z1 values'!$C$10)/'[1]Z1 values'!$C$12</f>
        <v>2.8674316406249998E-3</v>
      </c>
      <c r="Y408" s="17">
        <f>((J408-J407)*'[1]Z1 values'!F$5*'[1]Z1 values'!$C$10)/'[1]Z1 values'!$C$12</f>
        <v>9.0620727539062501E-2</v>
      </c>
      <c r="Z408" s="18">
        <f t="shared" si="18"/>
        <v>0.13186237792968752</v>
      </c>
      <c r="AA408">
        <f t="shared" si="19"/>
        <v>135.66666666666666</v>
      </c>
    </row>
    <row r="409" spans="1:27" s="13" customFormat="1" x14ac:dyDescent="0.25">
      <c r="A409" s="14" t="s">
        <v>9292</v>
      </c>
      <c r="B409" s="14" t="s">
        <v>20</v>
      </c>
      <c r="C409" s="14">
        <v>522345</v>
      </c>
      <c r="D409" s="15" t="s">
        <v>18267</v>
      </c>
      <c r="E409" s="15" t="s">
        <v>18268</v>
      </c>
      <c r="F409" s="15">
        <v>407</v>
      </c>
      <c r="G409" s="15">
        <v>2115745</v>
      </c>
      <c r="H409" s="15">
        <v>131576675</v>
      </c>
      <c r="I409" s="15">
        <v>194498</v>
      </c>
      <c r="J409" s="15">
        <v>557121</v>
      </c>
      <c r="K409" s="15">
        <v>0</v>
      </c>
      <c r="L409" s="15">
        <v>0</v>
      </c>
      <c r="M409" s="15">
        <v>4046</v>
      </c>
      <c r="N409" s="15">
        <v>323633</v>
      </c>
      <c r="O409" s="15">
        <v>0</v>
      </c>
      <c r="P409" s="15">
        <v>960</v>
      </c>
      <c r="Q409" s="15">
        <v>0</v>
      </c>
      <c r="R409" s="15">
        <v>0</v>
      </c>
      <c r="S409"/>
      <c r="T409"/>
      <c r="U409" s="11">
        <f t="shared" si="20"/>
        <v>8160</v>
      </c>
      <c r="V409" s="17">
        <f>((G409-G408)*'[1]Z1 values'!C$5*'[1]Z1 values'!$C$10)/'[1]Z1 values'!$C$12</f>
        <v>7.8919464111328122E-3</v>
      </c>
      <c r="W409" s="17">
        <f>((H409-H408)*'[1]Z1 values'!D$5*'[1]Z1 values'!$C$10)/'[1]Z1 values'!$C$12</f>
        <v>2.9629486083984375E-2</v>
      </c>
      <c r="X409" s="17">
        <f>((I409-I408)*'[1]Z1 values'!E$5*'[1]Z1 values'!$C$10)/'[1]Z1 values'!$C$12</f>
        <v>0</v>
      </c>
      <c r="Y409" s="17">
        <f>((J409-J408)*'[1]Z1 values'!F$5*'[1]Z1 values'!$C$10)/'[1]Z1 values'!$C$12</f>
        <v>8.2617187499999994E-2</v>
      </c>
      <c r="Z409" s="18">
        <f t="shared" si="18"/>
        <v>0.12013861999511719</v>
      </c>
      <c r="AA409">
        <f t="shared" si="19"/>
        <v>136</v>
      </c>
    </row>
    <row r="410" spans="1:27" s="13" customFormat="1" x14ac:dyDescent="0.25">
      <c r="A410" s="14" t="s">
        <v>9314</v>
      </c>
      <c r="B410" s="14" t="s">
        <v>20</v>
      </c>
      <c r="C410" s="14">
        <v>523625</v>
      </c>
      <c r="D410" s="15" t="s">
        <v>18267</v>
      </c>
      <c r="E410" s="15" t="s">
        <v>18268</v>
      </c>
      <c r="F410" s="15">
        <v>408</v>
      </c>
      <c r="G410" s="15">
        <v>2120476</v>
      </c>
      <c r="H410" s="15">
        <v>131899621</v>
      </c>
      <c r="I410" s="15">
        <v>194538</v>
      </c>
      <c r="J410" s="15">
        <v>558301</v>
      </c>
      <c r="K410" s="15">
        <v>0</v>
      </c>
      <c r="L410" s="15">
        <v>0</v>
      </c>
      <c r="M410" s="15">
        <v>4730</v>
      </c>
      <c r="N410" s="15">
        <v>322946</v>
      </c>
      <c r="O410" s="15">
        <v>40</v>
      </c>
      <c r="P410" s="15">
        <v>1180</v>
      </c>
      <c r="Q410" s="15">
        <v>0</v>
      </c>
      <c r="R410" s="15">
        <v>0</v>
      </c>
      <c r="S410"/>
      <c r="T410"/>
      <c r="U410" s="11">
        <f t="shared" si="20"/>
        <v>8180</v>
      </c>
      <c r="V410" s="17">
        <f>((G410-G409)*'[1]Z1 values'!C$5*'[1]Z1 values'!$C$10)/'[1]Z1 values'!$C$12</f>
        <v>9.2257965087890626E-3</v>
      </c>
      <c r="W410" s="17">
        <f>((H410-H409)*'[1]Z1 values'!D$5*'[1]Z1 values'!$C$10)/'[1]Z1 values'!$C$12</f>
        <v>2.9566589355468752E-2</v>
      </c>
      <c r="X410" s="17">
        <f>((I410-I409)*'[1]Z1 values'!E$5*'[1]Z1 values'!$C$10)/'[1]Z1 values'!$C$12</f>
        <v>3.1860351562500002E-3</v>
      </c>
      <c r="Y410" s="17">
        <f>((J410-J409)*'[1]Z1 values'!F$5*'[1]Z1 values'!$C$10)/'[1]Z1 values'!$C$12</f>
        <v>0.10155029296875</v>
      </c>
      <c r="Z410" s="18">
        <f t="shared" si="18"/>
        <v>0.14352871398925782</v>
      </c>
      <c r="AA410">
        <f t="shared" si="19"/>
        <v>136.33333333333334</v>
      </c>
    </row>
    <row r="411" spans="1:27" s="13" customFormat="1" x14ac:dyDescent="0.25">
      <c r="A411" s="14" t="s">
        <v>9339</v>
      </c>
      <c r="B411" s="14" t="s">
        <v>20</v>
      </c>
      <c r="C411" s="14">
        <v>524905</v>
      </c>
      <c r="D411" s="15" t="s">
        <v>18267</v>
      </c>
      <c r="E411" s="15" t="s">
        <v>18268</v>
      </c>
      <c r="F411" s="15">
        <v>409</v>
      </c>
      <c r="G411" s="15">
        <v>2124514</v>
      </c>
      <c r="H411" s="15">
        <v>132223259</v>
      </c>
      <c r="I411" s="15">
        <v>194538</v>
      </c>
      <c r="J411" s="15">
        <v>559470</v>
      </c>
      <c r="K411" s="15">
        <v>0</v>
      </c>
      <c r="L411" s="15">
        <v>0</v>
      </c>
      <c r="M411" s="15">
        <v>4037</v>
      </c>
      <c r="N411" s="15">
        <v>323638</v>
      </c>
      <c r="O411" s="15">
        <v>0</v>
      </c>
      <c r="P411" s="15">
        <v>1169</v>
      </c>
      <c r="Q411" s="15">
        <v>0</v>
      </c>
      <c r="R411" s="15">
        <v>0</v>
      </c>
      <c r="S411"/>
      <c r="T411"/>
      <c r="U411" s="11">
        <f t="shared" si="20"/>
        <v>8200</v>
      </c>
      <c r="V411" s="17">
        <f>((G411-G410)*'[1]Z1 values'!C$5*'[1]Z1 values'!$C$10)/'[1]Z1 values'!$C$12</f>
        <v>7.8743957519531241E-3</v>
      </c>
      <c r="W411" s="17">
        <f>((H411-H410)*'[1]Z1 values'!D$5*'[1]Z1 values'!$C$10)/'[1]Z1 values'!$C$12</f>
        <v>2.962994384765625E-2</v>
      </c>
      <c r="X411" s="17">
        <f>((I411-I410)*'[1]Z1 values'!E$5*'[1]Z1 values'!$C$10)/'[1]Z1 values'!$C$12</f>
        <v>0</v>
      </c>
      <c r="Y411" s="17">
        <f>((J411-J410)*'[1]Z1 values'!F$5*'[1]Z1 values'!$C$10)/'[1]Z1 values'!$C$12</f>
        <v>0.10060363769531251</v>
      </c>
      <c r="Z411" s="18">
        <f t="shared" si="18"/>
        <v>0.13810797729492189</v>
      </c>
      <c r="AA411">
        <f t="shared" si="19"/>
        <v>136.66666666666666</v>
      </c>
    </row>
    <row r="412" spans="1:27" s="13" customFormat="1" x14ac:dyDescent="0.25">
      <c r="A412" s="14" t="s">
        <v>9359</v>
      </c>
      <c r="B412" s="14" t="s">
        <v>20</v>
      </c>
      <c r="C412" s="14">
        <v>526185</v>
      </c>
      <c r="D412" s="15" t="s">
        <v>18267</v>
      </c>
      <c r="E412" s="15" t="s">
        <v>18268</v>
      </c>
      <c r="F412" s="15">
        <v>410</v>
      </c>
      <c r="G412" s="15">
        <v>2128541</v>
      </c>
      <c r="H412" s="15">
        <v>132546909</v>
      </c>
      <c r="I412" s="15">
        <v>194538</v>
      </c>
      <c r="J412" s="15">
        <v>560430</v>
      </c>
      <c r="K412" s="15">
        <v>0</v>
      </c>
      <c r="L412" s="15">
        <v>0</v>
      </c>
      <c r="M412" s="15">
        <v>4026</v>
      </c>
      <c r="N412" s="15">
        <v>323650</v>
      </c>
      <c r="O412" s="15">
        <v>0</v>
      </c>
      <c r="P412" s="15">
        <v>960</v>
      </c>
      <c r="Q412" s="15">
        <v>0</v>
      </c>
      <c r="R412" s="15">
        <v>0</v>
      </c>
      <c r="S412"/>
      <c r="T412"/>
      <c r="U412" s="11">
        <f t="shared" si="20"/>
        <v>8220</v>
      </c>
      <c r="V412" s="17">
        <f>((G412-G411)*'[1]Z1 values'!C$5*'[1]Z1 values'!$C$10)/'[1]Z1 values'!$C$12</f>
        <v>7.8529449462890616E-3</v>
      </c>
      <c r="W412" s="17">
        <f>((H412-H411)*'[1]Z1 values'!D$5*'[1]Z1 values'!$C$10)/'[1]Z1 values'!$C$12</f>
        <v>2.9631042480468751E-2</v>
      </c>
      <c r="X412" s="17">
        <f>((I412-I411)*'[1]Z1 values'!E$5*'[1]Z1 values'!$C$10)/'[1]Z1 values'!$C$12</f>
        <v>0</v>
      </c>
      <c r="Y412" s="17">
        <f>((J412-J411)*'[1]Z1 values'!F$5*'[1]Z1 values'!$C$10)/'[1]Z1 values'!$C$12</f>
        <v>8.2617187499999994E-2</v>
      </c>
      <c r="Z412" s="18">
        <f t="shared" si="18"/>
        <v>0.12010117492675781</v>
      </c>
      <c r="AA412">
        <f t="shared" si="19"/>
        <v>137</v>
      </c>
    </row>
    <row r="413" spans="1:27" s="13" customFormat="1" x14ac:dyDescent="0.25">
      <c r="A413" s="14" t="s">
        <v>9384</v>
      </c>
      <c r="B413" s="14" t="s">
        <v>20</v>
      </c>
      <c r="C413" s="14">
        <v>527465</v>
      </c>
      <c r="D413" s="15" t="s">
        <v>18267</v>
      </c>
      <c r="E413" s="15" t="s">
        <v>18268</v>
      </c>
      <c r="F413" s="15">
        <v>411</v>
      </c>
      <c r="G413" s="15">
        <v>2132991</v>
      </c>
      <c r="H413" s="15">
        <v>132870136</v>
      </c>
      <c r="I413" s="15">
        <v>194576</v>
      </c>
      <c r="J413" s="15">
        <v>561575</v>
      </c>
      <c r="K413" s="15">
        <v>0</v>
      </c>
      <c r="L413" s="15">
        <v>0</v>
      </c>
      <c r="M413" s="15">
        <v>4449</v>
      </c>
      <c r="N413" s="15">
        <v>323227</v>
      </c>
      <c r="O413" s="15">
        <v>38</v>
      </c>
      <c r="P413" s="15">
        <v>1145</v>
      </c>
      <c r="Q413" s="15">
        <v>0</v>
      </c>
      <c r="R413" s="15">
        <v>0</v>
      </c>
      <c r="S413"/>
      <c r="T413"/>
      <c r="U413" s="11">
        <f t="shared" si="20"/>
        <v>8240</v>
      </c>
      <c r="V413" s="17">
        <f>((G413-G412)*'[1]Z1 values'!C$5*'[1]Z1 values'!$C$10)/'[1]Z1 values'!$C$12</f>
        <v>8.6778259277343756E-3</v>
      </c>
      <c r="W413" s="17">
        <f>((H413-H412)*'[1]Z1 values'!D$5*'[1]Z1 values'!$C$10)/'[1]Z1 values'!$C$12</f>
        <v>2.9592315673828123E-2</v>
      </c>
      <c r="X413" s="17">
        <f>((I413-I412)*'[1]Z1 values'!E$5*'[1]Z1 values'!$C$10)/'[1]Z1 values'!$C$12</f>
        <v>3.0267333984374998E-3</v>
      </c>
      <c r="Y413" s="17">
        <f>((J413-J412)*'[1]Z1 values'!F$5*'[1]Z1 values'!$C$10)/'[1]Z1 values'!$C$12</f>
        <v>9.8538208007812503E-2</v>
      </c>
      <c r="Z413" s="18">
        <f t="shared" si="18"/>
        <v>0.1398350830078125</v>
      </c>
      <c r="AA413">
        <f t="shared" si="19"/>
        <v>137.33333333333334</v>
      </c>
    </row>
    <row r="414" spans="1:27" s="13" customFormat="1" x14ac:dyDescent="0.25">
      <c r="A414" s="14" t="s">
        <v>9410</v>
      </c>
      <c r="B414" s="14" t="s">
        <v>20</v>
      </c>
      <c r="C414" s="14">
        <v>528745</v>
      </c>
      <c r="D414" s="15" t="s">
        <v>18267</v>
      </c>
      <c r="E414" s="15" t="s">
        <v>18268</v>
      </c>
      <c r="F414" s="15">
        <v>412</v>
      </c>
      <c r="G414" s="15">
        <v>2142269</v>
      </c>
      <c r="H414" s="15">
        <v>133188533</v>
      </c>
      <c r="I414" s="15">
        <v>197042</v>
      </c>
      <c r="J414" s="15">
        <v>564324</v>
      </c>
      <c r="K414" s="15">
        <v>0</v>
      </c>
      <c r="L414" s="15">
        <v>0</v>
      </c>
      <c r="M414" s="15">
        <v>9277</v>
      </c>
      <c r="N414" s="15">
        <v>318397</v>
      </c>
      <c r="O414" s="15">
        <v>2466</v>
      </c>
      <c r="P414" s="15">
        <v>2749</v>
      </c>
      <c r="Q414" s="15">
        <v>0</v>
      </c>
      <c r="R414" s="15">
        <v>0</v>
      </c>
      <c r="S414"/>
      <c r="T414"/>
      <c r="U414" s="11">
        <f t="shared" si="20"/>
        <v>8260</v>
      </c>
      <c r="V414" s="17">
        <f>((G414-G413)*'[1]Z1 values'!C$5*'[1]Z1 values'!$C$10)/'[1]Z1 values'!$C$12</f>
        <v>1.8092779541015624E-2</v>
      </c>
      <c r="W414" s="17">
        <f>((H414-H413)*'[1]Z1 values'!D$5*'[1]Z1 values'!$C$10)/'[1]Z1 values'!$C$12</f>
        <v>2.9150115966796876E-2</v>
      </c>
      <c r="X414" s="17">
        <f>((I414-I413)*'[1]Z1 values'!E$5*'[1]Z1 values'!$C$10)/'[1]Z1 values'!$C$12</f>
        <v>0.19641906738281248</v>
      </c>
      <c r="Y414" s="17">
        <f>((J414-J413)*'[1]Z1 values'!F$5*'[1]Z1 values'!$C$10)/'[1]Z1 values'!$C$12</f>
        <v>0.23657775878906251</v>
      </c>
      <c r="Z414" s="18">
        <f t="shared" si="18"/>
        <v>0.48023972167968748</v>
      </c>
      <c r="AA414">
        <f t="shared" si="19"/>
        <v>137.66666666666666</v>
      </c>
    </row>
    <row r="415" spans="1:27" s="13" customFormat="1" x14ac:dyDescent="0.25">
      <c r="A415" s="14" t="s">
        <v>9430</v>
      </c>
      <c r="B415" s="14" t="s">
        <v>20</v>
      </c>
      <c r="C415" s="14">
        <v>530025</v>
      </c>
      <c r="D415" s="15" t="s">
        <v>18267</v>
      </c>
      <c r="E415" s="15" t="s">
        <v>18268</v>
      </c>
      <c r="F415" s="15">
        <v>413</v>
      </c>
      <c r="G415" s="15">
        <v>2146853</v>
      </c>
      <c r="H415" s="15">
        <v>133511625</v>
      </c>
      <c r="I415" s="15">
        <v>197083</v>
      </c>
      <c r="J415" s="15">
        <v>565489</v>
      </c>
      <c r="K415" s="15">
        <v>0</v>
      </c>
      <c r="L415" s="15">
        <v>0</v>
      </c>
      <c r="M415" s="15">
        <v>4583</v>
      </c>
      <c r="N415" s="15">
        <v>323092</v>
      </c>
      <c r="O415" s="15">
        <v>41</v>
      </c>
      <c r="P415" s="15">
        <v>1165</v>
      </c>
      <c r="Q415" s="15">
        <v>0</v>
      </c>
      <c r="R415" s="15">
        <v>0</v>
      </c>
      <c r="S415"/>
      <c r="T415"/>
      <c r="U415" s="11">
        <f t="shared" si="20"/>
        <v>8280</v>
      </c>
      <c r="V415" s="17">
        <f>((G415-G414)*'[1]Z1 values'!C$5*'[1]Z1 values'!$C$10)/'[1]Z1 values'!$C$12</f>
        <v>8.9391357421874998E-3</v>
      </c>
      <c r="W415" s="17">
        <f>((H415-H414)*'[1]Z1 values'!D$5*'[1]Z1 values'!$C$10)/'[1]Z1 values'!$C$12</f>
        <v>2.9579956054687502E-2</v>
      </c>
      <c r="X415" s="17">
        <f>((I415-I414)*'[1]Z1 values'!E$5*'[1]Z1 values'!$C$10)/'[1]Z1 values'!$C$12</f>
        <v>3.2656860351562497E-3</v>
      </c>
      <c r="Y415" s="17">
        <f>((J415-J414)*'[1]Z1 values'!F$5*'[1]Z1 values'!$C$10)/'[1]Z1 values'!$C$12</f>
        <v>0.10025939941406251</v>
      </c>
      <c r="Z415" s="18">
        <f t="shared" si="18"/>
        <v>0.14204417724609375</v>
      </c>
      <c r="AA415">
        <f t="shared" si="19"/>
        <v>138</v>
      </c>
    </row>
    <row r="416" spans="1:27" s="13" customFormat="1" x14ac:dyDescent="0.25">
      <c r="A416" s="14" t="s">
        <v>9450</v>
      </c>
      <c r="B416" s="14" t="s">
        <v>20</v>
      </c>
      <c r="C416" s="14">
        <v>531305</v>
      </c>
      <c r="D416" s="15" t="s">
        <v>18267</v>
      </c>
      <c r="E416" s="15" t="s">
        <v>18268</v>
      </c>
      <c r="F416" s="15">
        <v>414</v>
      </c>
      <c r="G416" s="15">
        <v>2150865</v>
      </c>
      <c r="H416" s="15">
        <v>133835290</v>
      </c>
      <c r="I416" s="15">
        <v>197083</v>
      </c>
      <c r="J416" s="15">
        <v>566449</v>
      </c>
      <c r="K416" s="15">
        <v>0</v>
      </c>
      <c r="L416" s="15">
        <v>0</v>
      </c>
      <c r="M416" s="15">
        <v>4010</v>
      </c>
      <c r="N416" s="15">
        <v>323665</v>
      </c>
      <c r="O416" s="15">
        <v>0</v>
      </c>
      <c r="P416" s="15">
        <v>960</v>
      </c>
      <c r="Q416" s="15">
        <v>0</v>
      </c>
      <c r="R416" s="15">
        <v>0</v>
      </c>
      <c r="S416"/>
      <c r="T416"/>
      <c r="U416" s="11">
        <f t="shared" si="20"/>
        <v>8300</v>
      </c>
      <c r="V416" s="17">
        <f>((G416-G415)*'[1]Z1 values'!C$5*'[1]Z1 values'!$C$10)/'[1]Z1 values'!$C$12</f>
        <v>7.8236938476562486E-3</v>
      </c>
      <c r="W416" s="17">
        <f>((H416-H415)*'[1]Z1 values'!D$5*'[1]Z1 values'!$C$10)/'[1]Z1 values'!$C$12</f>
        <v>2.9632415771484379E-2</v>
      </c>
      <c r="X416" s="17">
        <f>((I416-I415)*'[1]Z1 values'!E$5*'[1]Z1 values'!$C$10)/'[1]Z1 values'!$C$12</f>
        <v>0</v>
      </c>
      <c r="Y416" s="17">
        <f>((J416-J415)*'[1]Z1 values'!F$5*'[1]Z1 values'!$C$10)/'[1]Z1 values'!$C$12</f>
        <v>8.2617187499999994E-2</v>
      </c>
      <c r="Z416" s="18">
        <f t="shared" si="18"/>
        <v>0.12007329711914062</v>
      </c>
      <c r="AA416">
        <f t="shared" si="19"/>
        <v>138.33333333333334</v>
      </c>
    </row>
    <row r="417" spans="1:27" s="13" customFormat="1" x14ac:dyDescent="0.25">
      <c r="A417" s="14" t="s">
        <v>9470</v>
      </c>
      <c r="B417" s="14" t="s">
        <v>20</v>
      </c>
      <c r="C417" s="14">
        <v>532585</v>
      </c>
      <c r="D417" s="15" t="s">
        <v>18267</v>
      </c>
      <c r="E417" s="15" t="s">
        <v>18268</v>
      </c>
      <c r="F417" s="15">
        <v>415</v>
      </c>
      <c r="G417" s="15">
        <v>2154888</v>
      </c>
      <c r="H417" s="15">
        <v>134158944</v>
      </c>
      <c r="I417" s="15">
        <v>197083</v>
      </c>
      <c r="J417" s="15">
        <v>567409</v>
      </c>
      <c r="K417" s="15">
        <v>0</v>
      </c>
      <c r="L417" s="15">
        <v>0</v>
      </c>
      <c r="M417" s="15">
        <v>4021</v>
      </c>
      <c r="N417" s="15">
        <v>323654</v>
      </c>
      <c r="O417" s="15">
        <v>0</v>
      </c>
      <c r="P417" s="15">
        <v>960</v>
      </c>
      <c r="Q417" s="15">
        <v>0</v>
      </c>
      <c r="R417" s="15">
        <v>0</v>
      </c>
      <c r="S417"/>
      <c r="T417"/>
      <c r="U417" s="11">
        <f t="shared" si="20"/>
        <v>8320</v>
      </c>
      <c r="V417" s="17">
        <f>((G417-G416)*'[1]Z1 values'!C$5*'[1]Z1 values'!$C$10)/'[1]Z1 values'!$C$12</f>
        <v>7.8451446533203129E-3</v>
      </c>
      <c r="W417" s="17">
        <f>((H417-H416)*'[1]Z1 values'!D$5*'[1]Z1 values'!$C$10)/'[1]Z1 values'!$C$12</f>
        <v>2.9631408691406246E-2</v>
      </c>
      <c r="X417" s="17">
        <f>((I417-I416)*'[1]Z1 values'!E$5*'[1]Z1 values'!$C$10)/'[1]Z1 values'!$C$12</f>
        <v>0</v>
      </c>
      <c r="Y417" s="17">
        <f>((J417-J416)*'[1]Z1 values'!F$5*'[1]Z1 values'!$C$10)/'[1]Z1 values'!$C$12</f>
        <v>8.2617187499999994E-2</v>
      </c>
      <c r="Z417" s="18">
        <f t="shared" si="18"/>
        <v>0.12009374084472656</v>
      </c>
      <c r="AA417">
        <f t="shared" si="19"/>
        <v>138.66666666666666</v>
      </c>
    </row>
    <row r="418" spans="1:27" s="13" customFormat="1" x14ac:dyDescent="0.25">
      <c r="A418" s="14" t="s">
        <v>9494</v>
      </c>
      <c r="B418" s="14" t="s">
        <v>20</v>
      </c>
      <c r="C418" s="14">
        <v>533865</v>
      </c>
      <c r="D418" s="15" t="s">
        <v>18267</v>
      </c>
      <c r="E418" s="15" t="s">
        <v>18268</v>
      </c>
      <c r="F418" s="15">
        <v>416</v>
      </c>
      <c r="G418" s="15">
        <v>2158911</v>
      </c>
      <c r="H418" s="15">
        <v>134482601</v>
      </c>
      <c r="I418" s="15">
        <v>197083</v>
      </c>
      <c r="J418" s="15">
        <v>568369</v>
      </c>
      <c r="K418" s="15">
        <v>0</v>
      </c>
      <c r="L418" s="15">
        <v>0</v>
      </c>
      <c r="M418" s="15">
        <v>4021</v>
      </c>
      <c r="N418" s="15">
        <v>323657</v>
      </c>
      <c r="O418" s="15">
        <v>0</v>
      </c>
      <c r="P418" s="15">
        <v>960</v>
      </c>
      <c r="Q418" s="15">
        <v>0</v>
      </c>
      <c r="R418" s="15">
        <v>0</v>
      </c>
      <c r="S418"/>
      <c r="T418"/>
      <c r="U418" s="11">
        <f t="shared" si="20"/>
        <v>8340</v>
      </c>
      <c r="V418" s="17">
        <f>((G418-G417)*'[1]Z1 values'!C$5*'[1]Z1 values'!$C$10)/'[1]Z1 values'!$C$12</f>
        <v>7.8451446533203129E-3</v>
      </c>
      <c r="W418" s="17">
        <f>((H418-H417)*'[1]Z1 values'!D$5*'[1]Z1 values'!$C$10)/'[1]Z1 values'!$C$12</f>
        <v>2.9631683349609379E-2</v>
      </c>
      <c r="X418" s="17">
        <f>((I418-I417)*'[1]Z1 values'!E$5*'[1]Z1 values'!$C$10)/'[1]Z1 values'!$C$12</f>
        <v>0</v>
      </c>
      <c r="Y418" s="17">
        <f>((J418-J417)*'[1]Z1 values'!F$5*'[1]Z1 values'!$C$10)/'[1]Z1 values'!$C$12</f>
        <v>8.2617187499999994E-2</v>
      </c>
      <c r="Z418" s="18">
        <f t="shared" si="18"/>
        <v>0.12009401550292968</v>
      </c>
      <c r="AA418">
        <f t="shared" si="19"/>
        <v>139</v>
      </c>
    </row>
    <row r="419" spans="1:27" s="13" customFormat="1" x14ac:dyDescent="0.25">
      <c r="A419" s="14" t="s">
        <v>9514</v>
      </c>
      <c r="B419" s="14" t="s">
        <v>20</v>
      </c>
      <c r="C419" s="14">
        <v>535145</v>
      </c>
      <c r="D419" s="15" t="s">
        <v>18267</v>
      </c>
      <c r="E419" s="15" t="s">
        <v>18268</v>
      </c>
      <c r="F419" s="15">
        <v>417</v>
      </c>
      <c r="G419" s="15">
        <v>2163360</v>
      </c>
      <c r="H419" s="15">
        <v>134805831</v>
      </c>
      <c r="I419" s="15">
        <v>197124</v>
      </c>
      <c r="J419" s="15">
        <v>569529</v>
      </c>
      <c r="K419" s="15">
        <v>0</v>
      </c>
      <c r="L419" s="15">
        <v>0</v>
      </c>
      <c r="M419" s="15">
        <v>4447</v>
      </c>
      <c r="N419" s="15">
        <v>323230</v>
      </c>
      <c r="O419" s="15">
        <v>41</v>
      </c>
      <c r="P419" s="15">
        <v>1160</v>
      </c>
      <c r="Q419" s="15">
        <v>0</v>
      </c>
      <c r="R419" s="15">
        <v>0</v>
      </c>
      <c r="S419"/>
      <c r="T419"/>
      <c r="U419" s="11">
        <f t="shared" si="20"/>
        <v>8360</v>
      </c>
      <c r="V419" s="17">
        <f>((G419-G418)*'[1]Z1 values'!C$5*'[1]Z1 values'!$C$10)/'[1]Z1 values'!$C$12</f>
        <v>8.6758758544921884E-3</v>
      </c>
      <c r="W419" s="17">
        <f>((H419-H418)*'[1]Z1 values'!D$5*'[1]Z1 values'!$C$10)/'[1]Z1 values'!$C$12</f>
        <v>2.9592590332031255E-2</v>
      </c>
      <c r="X419" s="17">
        <f>((I419-I418)*'[1]Z1 values'!E$5*'[1]Z1 values'!$C$10)/'[1]Z1 values'!$C$12</f>
        <v>3.2656860351562497E-3</v>
      </c>
      <c r="Y419" s="17">
        <f>((J419-J418)*'[1]Z1 values'!F$5*'[1]Z1 values'!$C$10)/'[1]Z1 values'!$C$12</f>
        <v>9.9829101562499994E-2</v>
      </c>
      <c r="Z419" s="18">
        <f t="shared" si="18"/>
        <v>0.14136325378417969</v>
      </c>
      <c r="AA419">
        <f t="shared" si="19"/>
        <v>139.33333333333334</v>
      </c>
    </row>
    <row r="420" spans="1:27" s="13" customFormat="1" x14ac:dyDescent="0.25">
      <c r="A420" s="14" t="s">
        <v>9534</v>
      </c>
      <c r="B420" s="14" t="s">
        <v>20</v>
      </c>
      <c r="C420" s="14">
        <v>536425</v>
      </c>
      <c r="D420" s="15" t="s">
        <v>18267</v>
      </c>
      <c r="E420" s="15" t="s">
        <v>18268</v>
      </c>
      <c r="F420" s="15">
        <v>418</v>
      </c>
      <c r="G420" s="15">
        <v>2167397</v>
      </c>
      <c r="H420" s="15">
        <v>135129474</v>
      </c>
      <c r="I420" s="15">
        <v>197124</v>
      </c>
      <c r="J420" s="15">
        <v>570489</v>
      </c>
      <c r="K420" s="15">
        <v>0</v>
      </c>
      <c r="L420" s="15">
        <v>0</v>
      </c>
      <c r="M420" s="15">
        <v>4035</v>
      </c>
      <c r="N420" s="15">
        <v>323643</v>
      </c>
      <c r="O420" s="15">
        <v>0</v>
      </c>
      <c r="P420" s="15">
        <v>960</v>
      </c>
      <c r="Q420" s="15">
        <v>0</v>
      </c>
      <c r="R420" s="15">
        <v>0</v>
      </c>
      <c r="S420"/>
      <c r="T420"/>
      <c r="U420" s="11">
        <f t="shared" si="20"/>
        <v>8380</v>
      </c>
      <c r="V420" s="17">
        <f>((G420-G419)*'[1]Z1 values'!C$5*'[1]Z1 values'!$C$10)/'[1]Z1 values'!$C$12</f>
        <v>7.8724456787109369E-3</v>
      </c>
      <c r="W420" s="17">
        <f>((H420-H419)*'[1]Z1 values'!D$5*'[1]Z1 values'!$C$10)/'[1]Z1 values'!$C$12</f>
        <v>2.9630401611328128E-2</v>
      </c>
      <c r="X420" s="17">
        <f>((I420-I419)*'[1]Z1 values'!E$5*'[1]Z1 values'!$C$10)/'[1]Z1 values'!$C$12</f>
        <v>0</v>
      </c>
      <c r="Y420" s="17">
        <f>((J420-J419)*'[1]Z1 values'!F$5*'[1]Z1 values'!$C$10)/'[1]Z1 values'!$C$12</f>
        <v>8.2617187499999994E-2</v>
      </c>
      <c r="Z420" s="18">
        <f t="shared" si="18"/>
        <v>0.12012003479003906</v>
      </c>
      <c r="AA420">
        <f t="shared" si="19"/>
        <v>139.66666666666666</v>
      </c>
    </row>
    <row r="421" spans="1:27" s="13" customFormat="1" x14ac:dyDescent="0.25">
      <c r="A421" s="14" t="s">
        <v>9554</v>
      </c>
      <c r="B421" s="14" t="s">
        <v>20</v>
      </c>
      <c r="C421" s="14">
        <v>537705</v>
      </c>
      <c r="D421" s="15" t="s">
        <v>18267</v>
      </c>
      <c r="E421" s="15" t="s">
        <v>18268</v>
      </c>
      <c r="F421" s="15">
        <v>419</v>
      </c>
      <c r="G421" s="15">
        <v>2171440</v>
      </c>
      <c r="H421" s="15">
        <v>135453109</v>
      </c>
      <c r="I421" s="15">
        <v>197124</v>
      </c>
      <c r="J421" s="15">
        <v>571449</v>
      </c>
      <c r="K421" s="15">
        <v>0</v>
      </c>
      <c r="L421" s="15">
        <v>0</v>
      </c>
      <c r="M421" s="15">
        <v>4041</v>
      </c>
      <c r="N421" s="15">
        <v>323635</v>
      </c>
      <c r="O421" s="15">
        <v>0</v>
      </c>
      <c r="P421" s="15">
        <v>960</v>
      </c>
      <c r="Q421" s="15">
        <v>0</v>
      </c>
      <c r="R421" s="15">
        <v>0</v>
      </c>
      <c r="S421"/>
      <c r="T421"/>
      <c r="U421" s="11">
        <f t="shared" si="20"/>
        <v>8400</v>
      </c>
      <c r="V421" s="17">
        <f>((G421-G420)*'[1]Z1 values'!C$5*'[1]Z1 values'!$C$10)/'[1]Z1 values'!$C$12</f>
        <v>7.8841461181640617E-3</v>
      </c>
      <c r="W421" s="17">
        <f>((H421-H420)*'[1]Z1 values'!D$5*'[1]Z1 values'!$C$10)/'[1]Z1 values'!$C$12</f>
        <v>2.9629669189453124E-2</v>
      </c>
      <c r="X421" s="17">
        <f>((I421-I420)*'[1]Z1 values'!E$5*'[1]Z1 values'!$C$10)/'[1]Z1 values'!$C$12</f>
        <v>0</v>
      </c>
      <c r="Y421" s="17">
        <f>((J421-J420)*'[1]Z1 values'!F$5*'[1]Z1 values'!$C$10)/'[1]Z1 values'!$C$12</f>
        <v>8.2617187499999994E-2</v>
      </c>
      <c r="Z421" s="18">
        <f t="shared" si="18"/>
        <v>0.12013100280761718</v>
      </c>
      <c r="AA421">
        <f t="shared" si="19"/>
        <v>140</v>
      </c>
    </row>
    <row r="422" spans="1:27" s="13" customFormat="1" x14ac:dyDescent="0.25">
      <c r="A422" s="14" t="s">
        <v>9578</v>
      </c>
      <c r="B422" s="14" t="s">
        <v>20</v>
      </c>
      <c r="C422" s="14">
        <v>538985</v>
      </c>
      <c r="D422" s="15" t="s">
        <v>18267</v>
      </c>
      <c r="E422" s="15" t="s">
        <v>18268</v>
      </c>
      <c r="F422" s="15">
        <v>420</v>
      </c>
      <c r="G422" s="15">
        <v>2178316</v>
      </c>
      <c r="H422" s="15">
        <v>135773908</v>
      </c>
      <c r="I422" s="15">
        <v>198146</v>
      </c>
      <c r="J422" s="15">
        <v>573708</v>
      </c>
      <c r="K422" s="15">
        <v>0</v>
      </c>
      <c r="L422" s="15">
        <v>0</v>
      </c>
      <c r="M422" s="15">
        <v>6875</v>
      </c>
      <c r="N422" s="15">
        <v>320799</v>
      </c>
      <c r="O422" s="15">
        <v>1022</v>
      </c>
      <c r="P422" s="15">
        <v>2259</v>
      </c>
      <c r="Q422" s="15">
        <v>0</v>
      </c>
      <c r="R422" s="15">
        <v>0</v>
      </c>
      <c r="S422"/>
      <c r="T422"/>
      <c r="U422" s="11">
        <f t="shared" si="20"/>
        <v>8420</v>
      </c>
      <c r="V422" s="17">
        <f>((G422-G421)*'[1]Z1 values'!C$5*'[1]Z1 values'!$C$10)/'[1]Z1 values'!$C$12</f>
        <v>1.340870361328125E-2</v>
      </c>
      <c r="W422" s="17">
        <f>((H422-H421)*'[1]Z1 values'!D$5*'[1]Z1 values'!$C$10)/'[1]Z1 values'!$C$12</f>
        <v>2.937002563476563E-2</v>
      </c>
      <c r="X422" s="17">
        <f>((I422-I421)*'[1]Z1 values'!E$5*'[1]Z1 values'!$C$10)/'[1]Z1 values'!$C$12</f>
        <v>8.1403198242187488E-2</v>
      </c>
      <c r="Y422" s="17">
        <f>((J422-J421)*'[1]Z1 values'!F$5*'[1]Z1 values'!$C$10)/'[1]Z1 values'!$C$12</f>
        <v>0.1944085693359375</v>
      </c>
      <c r="Z422" s="18">
        <f t="shared" si="18"/>
        <v>0.31859049682617185</v>
      </c>
      <c r="AA422">
        <f t="shared" si="19"/>
        <v>140.33333333333334</v>
      </c>
    </row>
    <row r="423" spans="1:27" s="13" customFormat="1" x14ac:dyDescent="0.25">
      <c r="A423" s="14" t="s">
        <v>9599</v>
      </c>
      <c r="B423" s="14" t="s">
        <v>20</v>
      </c>
      <c r="C423" s="14">
        <v>540265</v>
      </c>
      <c r="D423" s="15" t="s">
        <v>18267</v>
      </c>
      <c r="E423" s="15" t="s">
        <v>18268</v>
      </c>
      <c r="F423" s="15">
        <v>421</v>
      </c>
      <c r="G423" s="15">
        <v>2186784</v>
      </c>
      <c r="H423" s="15">
        <v>136093115</v>
      </c>
      <c r="I423" s="15">
        <v>200351</v>
      </c>
      <c r="J423" s="15">
        <v>576443</v>
      </c>
      <c r="K423" s="15">
        <v>0</v>
      </c>
      <c r="L423" s="15">
        <v>0</v>
      </c>
      <c r="M423" s="15">
        <v>8466</v>
      </c>
      <c r="N423" s="15">
        <v>319207</v>
      </c>
      <c r="O423" s="15">
        <v>2205</v>
      </c>
      <c r="P423" s="15">
        <v>2735</v>
      </c>
      <c r="Q423" s="15">
        <v>0</v>
      </c>
      <c r="R423" s="15">
        <v>0</v>
      </c>
      <c r="S423"/>
      <c r="T423"/>
      <c r="U423" s="11">
        <f t="shared" si="20"/>
        <v>8440</v>
      </c>
      <c r="V423" s="17">
        <f>((G423-G422)*'[1]Z1 values'!C$5*'[1]Z1 values'!$C$10)/'[1]Z1 values'!$C$12</f>
        <v>1.6513220214843749E-2</v>
      </c>
      <c r="W423" s="17">
        <f>((H423-H422)*'[1]Z1 values'!D$5*'[1]Z1 values'!$C$10)/'[1]Z1 values'!$C$12</f>
        <v>2.9224273681640628E-2</v>
      </c>
      <c r="X423" s="17">
        <f>((I423-I422)*'[1]Z1 values'!E$5*'[1]Z1 values'!$C$10)/'[1]Z1 values'!$C$12</f>
        <v>0.17563018798828126</v>
      </c>
      <c r="Y423" s="17">
        <f>((J423-J422)*'[1]Z1 values'!F$5*'[1]Z1 values'!$C$10)/'[1]Z1 values'!$C$12</f>
        <v>0.23537292480468749</v>
      </c>
      <c r="Z423" s="18">
        <f t="shared" si="18"/>
        <v>0.45674060668945315</v>
      </c>
      <c r="AA423">
        <f t="shared" si="19"/>
        <v>140.66666666666666</v>
      </c>
    </row>
    <row r="424" spans="1:27" s="13" customFormat="1" x14ac:dyDescent="0.25">
      <c r="A424" s="14" t="s">
        <v>9623</v>
      </c>
      <c r="B424" s="14" t="s">
        <v>20</v>
      </c>
      <c r="C424" s="14">
        <v>541545</v>
      </c>
      <c r="D424" s="15" t="s">
        <v>18267</v>
      </c>
      <c r="E424" s="15" t="s">
        <v>18268</v>
      </c>
      <c r="F424" s="15">
        <v>422</v>
      </c>
      <c r="G424" s="15">
        <v>2195550</v>
      </c>
      <c r="H424" s="15">
        <v>136412025</v>
      </c>
      <c r="I424" s="15">
        <v>202730</v>
      </c>
      <c r="J424" s="15">
        <v>579168</v>
      </c>
      <c r="K424" s="15">
        <v>0</v>
      </c>
      <c r="L424" s="15">
        <v>0</v>
      </c>
      <c r="M424" s="15">
        <v>8764</v>
      </c>
      <c r="N424" s="15">
        <v>318910</v>
      </c>
      <c r="O424" s="15">
        <v>2379</v>
      </c>
      <c r="P424" s="15">
        <v>2725</v>
      </c>
      <c r="Q424" s="15">
        <v>0</v>
      </c>
      <c r="R424" s="15">
        <v>0</v>
      </c>
      <c r="S424"/>
      <c r="T424"/>
      <c r="U424" s="11">
        <f t="shared" si="20"/>
        <v>8460</v>
      </c>
      <c r="V424" s="17">
        <f>((G424-G423)*'[1]Z1 values'!C$5*'[1]Z1 values'!$C$10)/'[1]Z1 values'!$C$12</f>
        <v>1.7094342041015627E-2</v>
      </c>
      <c r="W424" s="17">
        <f>((H424-H423)*'[1]Z1 values'!D$5*'[1]Z1 values'!$C$10)/'[1]Z1 values'!$C$12</f>
        <v>2.9197082519531247E-2</v>
      </c>
      <c r="X424" s="17">
        <f>((I424-I423)*'[1]Z1 values'!E$5*'[1]Z1 values'!$C$10)/'[1]Z1 values'!$C$12</f>
        <v>0.18948944091796874</v>
      </c>
      <c r="Y424" s="17">
        <f>((J424-J423)*'[1]Z1 values'!F$5*'[1]Z1 values'!$C$10)/'[1]Z1 values'!$C$12</f>
        <v>0.2345123291015625</v>
      </c>
      <c r="Z424" s="18">
        <f t="shared" si="18"/>
        <v>0.47029319458007812</v>
      </c>
      <c r="AA424">
        <f t="shared" si="19"/>
        <v>141</v>
      </c>
    </row>
    <row r="425" spans="1:27" s="13" customFormat="1" x14ac:dyDescent="0.25">
      <c r="A425" s="14" t="s">
        <v>9644</v>
      </c>
      <c r="B425" s="14" t="s">
        <v>20</v>
      </c>
      <c r="C425" s="14">
        <v>542825</v>
      </c>
      <c r="D425" s="15" t="s">
        <v>18267</v>
      </c>
      <c r="E425" s="15" t="s">
        <v>18268</v>
      </c>
      <c r="F425" s="15">
        <v>423</v>
      </c>
      <c r="G425" s="15">
        <v>2199576</v>
      </c>
      <c r="H425" s="15">
        <v>136735678</v>
      </c>
      <c r="I425" s="15">
        <v>202730</v>
      </c>
      <c r="J425" s="15">
        <v>580128</v>
      </c>
      <c r="K425" s="15">
        <v>0</v>
      </c>
      <c r="L425" s="15">
        <v>0</v>
      </c>
      <c r="M425" s="15">
        <v>4024</v>
      </c>
      <c r="N425" s="15">
        <v>323653</v>
      </c>
      <c r="O425" s="15">
        <v>0</v>
      </c>
      <c r="P425" s="15">
        <v>960</v>
      </c>
      <c r="Q425" s="15">
        <v>0</v>
      </c>
      <c r="R425" s="15">
        <v>0</v>
      </c>
      <c r="S425"/>
      <c r="T425"/>
      <c r="U425" s="11">
        <f t="shared" si="20"/>
        <v>8480</v>
      </c>
      <c r="V425" s="17">
        <f>((G425-G424)*'[1]Z1 values'!C$5*'[1]Z1 values'!$C$10)/'[1]Z1 values'!$C$12</f>
        <v>7.8509948730468744E-3</v>
      </c>
      <c r="W425" s="17">
        <f>((H425-H424)*'[1]Z1 values'!D$5*'[1]Z1 values'!$C$10)/'[1]Z1 values'!$C$12</f>
        <v>2.9631317138671877E-2</v>
      </c>
      <c r="X425" s="17">
        <f>((I425-I424)*'[1]Z1 values'!E$5*'[1]Z1 values'!$C$10)/'[1]Z1 values'!$C$12</f>
        <v>0</v>
      </c>
      <c r="Y425" s="17">
        <f>((J425-J424)*'[1]Z1 values'!F$5*'[1]Z1 values'!$C$10)/'[1]Z1 values'!$C$12</f>
        <v>8.2617187499999994E-2</v>
      </c>
      <c r="Z425" s="18">
        <f t="shared" si="18"/>
        <v>0.12009949951171875</v>
      </c>
      <c r="AA425">
        <f t="shared" si="19"/>
        <v>141.33333333333334</v>
      </c>
    </row>
    <row r="426" spans="1:27" s="13" customFormat="1" x14ac:dyDescent="0.25">
      <c r="A426" s="14" t="s">
        <v>9668</v>
      </c>
      <c r="B426" s="14" t="s">
        <v>20</v>
      </c>
      <c r="C426" s="14">
        <v>544105</v>
      </c>
      <c r="D426" s="15" t="s">
        <v>18267</v>
      </c>
      <c r="E426" s="15" t="s">
        <v>18268</v>
      </c>
      <c r="F426" s="15">
        <v>424</v>
      </c>
      <c r="G426" s="15">
        <v>2207102</v>
      </c>
      <c r="H426" s="15">
        <v>137055828</v>
      </c>
      <c r="I426" s="15">
        <v>204236</v>
      </c>
      <c r="J426" s="15">
        <v>582431</v>
      </c>
      <c r="K426" s="15">
        <v>0</v>
      </c>
      <c r="L426" s="15">
        <v>0</v>
      </c>
      <c r="M426" s="15">
        <v>7524</v>
      </c>
      <c r="N426" s="15">
        <v>320150</v>
      </c>
      <c r="O426" s="15">
        <v>1506</v>
      </c>
      <c r="P426" s="15">
        <v>2303</v>
      </c>
      <c r="Q426" s="15">
        <v>0</v>
      </c>
      <c r="R426" s="15">
        <v>0</v>
      </c>
      <c r="S426"/>
      <c r="T426"/>
      <c r="U426" s="11">
        <f t="shared" si="20"/>
        <v>8500</v>
      </c>
      <c r="V426" s="17">
        <f>((G426-G425)*'[1]Z1 values'!C$5*'[1]Z1 values'!$C$10)/'[1]Z1 values'!$C$12</f>
        <v>1.4676251220703124E-2</v>
      </c>
      <c r="W426" s="17">
        <f>((H426-H425)*'[1]Z1 values'!D$5*'[1]Z1 values'!$C$10)/'[1]Z1 values'!$C$12</f>
        <v>2.9310607910156251E-2</v>
      </c>
      <c r="X426" s="17">
        <f>((I426-I425)*'[1]Z1 values'!E$5*'[1]Z1 values'!$C$10)/'[1]Z1 values'!$C$12</f>
        <v>0.1199542236328125</v>
      </c>
      <c r="Y426" s="17">
        <f>((J426-J425)*'[1]Z1 values'!F$5*'[1]Z1 values'!$C$10)/'[1]Z1 values'!$C$12</f>
        <v>0.19819519042968753</v>
      </c>
      <c r="Z426" s="18">
        <f t="shared" si="18"/>
        <v>0.36213627319335939</v>
      </c>
      <c r="AA426">
        <f t="shared" si="19"/>
        <v>141.66666666666666</v>
      </c>
    </row>
    <row r="427" spans="1:27" s="13" customFormat="1" x14ac:dyDescent="0.25">
      <c r="A427" s="14" t="s">
        <v>9696</v>
      </c>
      <c r="B427" s="14" t="s">
        <v>20</v>
      </c>
      <c r="C427" s="14">
        <v>545385</v>
      </c>
      <c r="D427" s="15" t="s">
        <v>18267</v>
      </c>
      <c r="E427" s="15" t="s">
        <v>18268</v>
      </c>
      <c r="F427" s="15">
        <v>425</v>
      </c>
      <c r="G427" s="15">
        <v>2214487</v>
      </c>
      <c r="H427" s="15">
        <v>137376118</v>
      </c>
      <c r="I427" s="15">
        <v>205744</v>
      </c>
      <c r="J427" s="15">
        <v>584520</v>
      </c>
      <c r="K427" s="15">
        <v>0</v>
      </c>
      <c r="L427" s="15">
        <v>0</v>
      </c>
      <c r="M427" s="15">
        <v>7383</v>
      </c>
      <c r="N427" s="15">
        <v>320290</v>
      </c>
      <c r="O427" s="15">
        <v>1508</v>
      </c>
      <c r="P427" s="15">
        <v>2089</v>
      </c>
      <c r="Q427" s="15">
        <v>0</v>
      </c>
      <c r="R427" s="15">
        <v>0</v>
      </c>
      <c r="S427"/>
      <c r="T427"/>
      <c r="U427" s="11">
        <f t="shared" si="20"/>
        <v>8520</v>
      </c>
      <c r="V427" s="17">
        <f>((G427-G426)*'[1]Z1 values'!C$5*'[1]Z1 values'!$C$10)/'[1]Z1 values'!$C$12</f>
        <v>1.4401290893554686E-2</v>
      </c>
      <c r="W427" s="17">
        <f>((H427-H426)*'[1]Z1 values'!D$5*'[1]Z1 values'!$C$10)/'[1]Z1 values'!$C$12</f>
        <v>2.9323425292968754E-2</v>
      </c>
      <c r="X427" s="17">
        <f>((I427-I426)*'[1]Z1 values'!E$5*'[1]Z1 values'!$C$10)/'[1]Z1 values'!$C$12</f>
        <v>0.12011352539062499</v>
      </c>
      <c r="Y427" s="17">
        <f>((J427-J426)*'[1]Z1 values'!F$5*'[1]Z1 values'!$C$10)/'[1]Z1 values'!$C$12</f>
        <v>0.17977844238281251</v>
      </c>
      <c r="Z427" s="18">
        <f t="shared" si="18"/>
        <v>0.34361668395996092</v>
      </c>
      <c r="AA427">
        <f t="shared" si="19"/>
        <v>142</v>
      </c>
    </row>
    <row r="428" spans="1:27" s="13" customFormat="1" x14ac:dyDescent="0.25">
      <c r="A428" s="14" t="s">
        <v>9716</v>
      </c>
      <c r="B428" s="14" t="s">
        <v>20</v>
      </c>
      <c r="C428" s="14">
        <v>546665</v>
      </c>
      <c r="D428" s="15" t="s">
        <v>18267</v>
      </c>
      <c r="E428" s="15" t="s">
        <v>18268</v>
      </c>
      <c r="F428" s="15">
        <v>426</v>
      </c>
      <c r="G428" s="15">
        <v>2218627</v>
      </c>
      <c r="H428" s="15">
        <v>137699656</v>
      </c>
      <c r="I428" s="15">
        <v>205744</v>
      </c>
      <c r="J428" s="15">
        <v>585480</v>
      </c>
      <c r="K428" s="15">
        <v>0</v>
      </c>
      <c r="L428" s="15">
        <v>0</v>
      </c>
      <c r="M428" s="15">
        <v>4139</v>
      </c>
      <c r="N428" s="15">
        <v>323538</v>
      </c>
      <c r="O428" s="15">
        <v>0</v>
      </c>
      <c r="P428" s="15">
        <v>960</v>
      </c>
      <c r="Q428" s="15">
        <v>0</v>
      </c>
      <c r="R428" s="15">
        <v>0</v>
      </c>
      <c r="S428"/>
      <c r="T428"/>
      <c r="U428" s="11">
        <f t="shared" si="20"/>
        <v>8540</v>
      </c>
      <c r="V428" s="17">
        <f>((G428-G427)*'[1]Z1 values'!C$5*'[1]Z1 values'!$C$10)/'[1]Z1 values'!$C$12</f>
        <v>8.0733032226562498E-3</v>
      </c>
      <c r="W428" s="17">
        <f>((H428-H427)*'[1]Z1 values'!D$5*'[1]Z1 values'!$C$10)/'[1]Z1 values'!$C$12</f>
        <v>2.9620788574218748E-2</v>
      </c>
      <c r="X428" s="17">
        <f>((I428-I427)*'[1]Z1 values'!E$5*'[1]Z1 values'!$C$10)/'[1]Z1 values'!$C$12</f>
        <v>0</v>
      </c>
      <c r="Y428" s="17">
        <f>((J428-J427)*'[1]Z1 values'!F$5*'[1]Z1 values'!$C$10)/'[1]Z1 values'!$C$12</f>
        <v>8.2617187499999994E-2</v>
      </c>
      <c r="Z428" s="18">
        <f t="shared" si="18"/>
        <v>0.12031127929687499</v>
      </c>
      <c r="AA428">
        <f t="shared" si="19"/>
        <v>142.33333333333334</v>
      </c>
    </row>
    <row r="429" spans="1:27" s="13" customFormat="1" x14ac:dyDescent="0.25">
      <c r="A429" s="14" t="s">
        <v>9738</v>
      </c>
      <c r="B429" s="14" t="s">
        <v>20</v>
      </c>
      <c r="C429" s="14">
        <v>547945</v>
      </c>
      <c r="D429" s="15" t="s">
        <v>18267</v>
      </c>
      <c r="E429" s="15" t="s">
        <v>18268</v>
      </c>
      <c r="F429" s="15">
        <v>427</v>
      </c>
      <c r="G429" s="15">
        <v>2222767</v>
      </c>
      <c r="H429" s="15">
        <v>138023195</v>
      </c>
      <c r="I429" s="15">
        <v>205744</v>
      </c>
      <c r="J429" s="15">
        <v>586440</v>
      </c>
      <c r="K429" s="15">
        <v>0</v>
      </c>
      <c r="L429" s="15">
        <v>0</v>
      </c>
      <c r="M429" s="15">
        <v>4139</v>
      </c>
      <c r="N429" s="15">
        <v>323539</v>
      </c>
      <c r="O429" s="15">
        <v>0</v>
      </c>
      <c r="P429" s="15">
        <v>960</v>
      </c>
      <c r="Q429" s="15">
        <v>0</v>
      </c>
      <c r="R429" s="15">
        <v>0</v>
      </c>
      <c r="S429"/>
      <c r="T429"/>
      <c r="U429" s="11">
        <f t="shared" si="20"/>
        <v>8560</v>
      </c>
      <c r="V429" s="17">
        <f>((G429-G428)*'[1]Z1 values'!C$5*'[1]Z1 values'!$C$10)/'[1]Z1 values'!$C$12</f>
        <v>8.0733032226562498E-3</v>
      </c>
      <c r="W429" s="17">
        <f>((H429-H428)*'[1]Z1 values'!D$5*'[1]Z1 values'!$C$10)/'[1]Z1 values'!$C$12</f>
        <v>2.9620880126953124E-2</v>
      </c>
      <c r="X429" s="17">
        <f>((I429-I428)*'[1]Z1 values'!E$5*'[1]Z1 values'!$C$10)/'[1]Z1 values'!$C$12</f>
        <v>0</v>
      </c>
      <c r="Y429" s="17">
        <f>((J429-J428)*'[1]Z1 values'!F$5*'[1]Z1 values'!$C$10)/'[1]Z1 values'!$C$12</f>
        <v>8.2617187499999994E-2</v>
      </c>
      <c r="Z429" s="18">
        <f t="shared" si="18"/>
        <v>0.12031137084960937</v>
      </c>
      <c r="AA429">
        <f t="shared" si="19"/>
        <v>142.66666666666666</v>
      </c>
    </row>
    <row r="430" spans="1:27" s="13" customFormat="1" x14ac:dyDescent="0.25">
      <c r="A430" s="14" t="s">
        <v>9758</v>
      </c>
      <c r="B430" s="14" t="s">
        <v>20</v>
      </c>
      <c r="C430" s="14">
        <v>549225</v>
      </c>
      <c r="D430" s="15" t="s">
        <v>18267</v>
      </c>
      <c r="E430" s="15" t="s">
        <v>18268</v>
      </c>
      <c r="F430" s="15">
        <v>428</v>
      </c>
      <c r="G430" s="15">
        <v>2226906</v>
      </c>
      <c r="H430" s="15">
        <v>138346735</v>
      </c>
      <c r="I430" s="15">
        <v>205744</v>
      </c>
      <c r="J430" s="15">
        <v>587400</v>
      </c>
      <c r="K430" s="15">
        <v>0</v>
      </c>
      <c r="L430" s="15">
        <v>0</v>
      </c>
      <c r="M430" s="15">
        <v>4138</v>
      </c>
      <c r="N430" s="15">
        <v>323540</v>
      </c>
      <c r="O430" s="15">
        <v>0</v>
      </c>
      <c r="P430" s="15">
        <v>960</v>
      </c>
      <c r="Q430" s="15">
        <v>0</v>
      </c>
      <c r="R430" s="15">
        <v>0</v>
      </c>
      <c r="S430"/>
      <c r="T430"/>
      <c r="U430" s="11">
        <f t="shared" si="20"/>
        <v>8580</v>
      </c>
      <c r="V430" s="17">
        <f>((G430-G429)*'[1]Z1 values'!C$5*'[1]Z1 values'!$C$10)/'[1]Z1 values'!$C$12</f>
        <v>8.0713531494140626E-3</v>
      </c>
      <c r="W430" s="17">
        <f>((H430-H429)*'[1]Z1 values'!D$5*'[1]Z1 values'!$C$10)/'[1]Z1 values'!$C$12</f>
        <v>2.9620971679687504E-2</v>
      </c>
      <c r="X430" s="17">
        <f>((I430-I429)*'[1]Z1 values'!E$5*'[1]Z1 values'!$C$10)/'[1]Z1 values'!$C$12</f>
        <v>0</v>
      </c>
      <c r="Y430" s="17">
        <f>((J430-J429)*'[1]Z1 values'!F$5*'[1]Z1 values'!$C$10)/'[1]Z1 values'!$C$12</f>
        <v>8.2617187499999994E-2</v>
      </c>
      <c r="Z430" s="18">
        <f t="shared" si="18"/>
        <v>0.12030951232910156</v>
      </c>
      <c r="AA430">
        <f t="shared" si="19"/>
        <v>143</v>
      </c>
    </row>
    <row r="431" spans="1:27" s="13" customFormat="1" x14ac:dyDescent="0.25">
      <c r="A431" s="14" t="s">
        <v>9778</v>
      </c>
      <c r="B431" s="14" t="s">
        <v>20</v>
      </c>
      <c r="C431" s="14">
        <v>550505</v>
      </c>
      <c r="D431" s="15" t="s">
        <v>18267</v>
      </c>
      <c r="E431" s="15" t="s">
        <v>18268</v>
      </c>
      <c r="F431" s="15">
        <v>429</v>
      </c>
      <c r="G431" s="15">
        <v>2231997</v>
      </c>
      <c r="H431" s="15">
        <v>138669321</v>
      </c>
      <c r="I431" s="15">
        <v>206117</v>
      </c>
      <c r="J431" s="15">
        <v>588584</v>
      </c>
      <c r="K431" s="15">
        <v>0</v>
      </c>
      <c r="L431" s="15">
        <v>0</v>
      </c>
      <c r="M431" s="15">
        <v>5090</v>
      </c>
      <c r="N431" s="15">
        <v>322586</v>
      </c>
      <c r="O431" s="15">
        <v>373</v>
      </c>
      <c r="P431" s="15">
        <v>1184</v>
      </c>
      <c r="Q431" s="15">
        <v>0</v>
      </c>
      <c r="R431" s="15">
        <v>0</v>
      </c>
      <c r="S431"/>
      <c r="T431"/>
      <c r="U431" s="11">
        <f t="shared" si="20"/>
        <v>8600</v>
      </c>
      <c r="V431" s="17">
        <f>((G431-G430)*'[1]Z1 values'!C$5*'[1]Z1 values'!$C$10)/'[1]Z1 values'!$C$12</f>
        <v>9.9278228759765632E-3</v>
      </c>
      <c r="W431" s="17">
        <f>((H431-H430)*'[1]Z1 values'!D$5*'[1]Z1 values'!$C$10)/'[1]Z1 values'!$C$12</f>
        <v>2.9533630371093751E-2</v>
      </c>
      <c r="X431" s="17">
        <f>((I431-I430)*'[1]Z1 values'!E$5*'[1]Z1 values'!$C$10)/'[1]Z1 values'!$C$12</f>
        <v>2.9709777832031249E-2</v>
      </c>
      <c r="Y431" s="17">
        <f>((J431-J430)*'[1]Z1 values'!F$5*'[1]Z1 values'!$C$10)/'[1]Z1 values'!$C$12</f>
        <v>0.10189453125</v>
      </c>
      <c r="Z431" s="18">
        <f t="shared" si="18"/>
        <v>0.17106576232910156</v>
      </c>
      <c r="AA431">
        <f t="shared" si="19"/>
        <v>143.33333333333334</v>
      </c>
    </row>
    <row r="432" spans="1:27" s="13" customFormat="1" x14ac:dyDescent="0.25">
      <c r="A432" s="14" t="s">
        <v>9798</v>
      </c>
      <c r="B432" s="14" t="s">
        <v>20</v>
      </c>
      <c r="C432" s="14">
        <v>551785</v>
      </c>
      <c r="D432" s="15" t="s">
        <v>18267</v>
      </c>
      <c r="E432" s="15" t="s">
        <v>18268</v>
      </c>
      <c r="F432" s="15">
        <v>430</v>
      </c>
      <c r="G432" s="15">
        <v>2237066</v>
      </c>
      <c r="H432" s="15">
        <v>138991930</v>
      </c>
      <c r="I432" s="15">
        <v>206199</v>
      </c>
      <c r="J432" s="15">
        <v>589929</v>
      </c>
      <c r="K432" s="15">
        <v>0</v>
      </c>
      <c r="L432" s="15">
        <v>0</v>
      </c>
      <c r="M432" s="15">
        <v>5067</v>
      </c>
      <c r="N432" s="15">
        <v>322609</v>
      </c>
      <c r="O432" s="15">
        <v>82</v>
      </c>
      <c r="P432" s="15">
        <v>1345</v>
      </c>
      <c r="Q432" s="15">
        <v>0</v>
      </c>
      <c r="R432" s="15">
        <v>0</v>
      </c>
      <c r="S432"/>
      <c r="T432"/>
      <c r="U432" s="11">
        <f t="shared" si="20"/>
        <v>8620</v>
      </c>
      <c r="V432" s="17">
        <f>((G432-G431)*'[1]Z1 values'!C$5*'[1]Z1 values'!$C$10)/'[1]Z1 values'!$C$12</f>
        <v>9.8849212646484365E-3</v>
      </c>
      <c r="W432" s="17">
        <f>((H432-H431)*'[1]Z1 values'!D$5*'[1]Z1 values'!$C$10)/'[1]Z1 values'!$C$12</f>
        <v>2.9535736083984375E-2</v>
      </c>
      <c r="X432" s="17">
        <f>((I432-I431)*'[1]Z1 values'!E$5*'[1]Z1 values'!$C$10)/'[1]Z1 values'!$C$12</f>
        <v>6.5313720703124994E-3</v>
      </c>
      <c r="Y432" s="17">
        <f>((J432-J431)*'[1]Z1 values'!F$5*'[1]Z1 values'!$C$10)/'[1]Z1 values'!$C$12</f>
        <v>0.1157501220703125</v>
      </c>
      <c r="Z432" s="18">
        <f t="shared" si="18"/>
        <v>0.16170215148925782</v>
      </c>
      <c r="AA432">
        <f t="shared" si="19"/>
        <v>143.66666666666666</v>
      </c>
    </row>
    <row r="433" spans="1:27" s="13" customFormat="1" x14ac:dyDescent="0.25">
      <c r="A433" s="14" t="s">
        <v>9818</v>
      </c>
      <c r="B433" s="14" t="s">
        <v>20</v>
      </c>
      <c r="C433" s="14">
        <v>553065</v>
      </c>
      <c r="D433" s="15" t="s">
        <v>18267</v>
      </c>
      <c r="E433" s="15" t="s">
        <v>18268</v>
      </c>
      <c r="F433" s="15">
        <v>431</v>
      </c>
      <c r="G433" s="15">
        <v>2241558</v>
      </c>
      <c r="H433" s="15">
        <v>139315110</v>
      </c>
      <c r="I433" s="15">
        <v>206235</v>
      </c>
      <c r="J433" s="15">
        <v>590981</v>
      </c>
      <c r="K433" s="15">
        <v>0</v>
      </c>
      <c r="L433" s="15">
        <v>0</v>
      </c>
      <c r="M433" s="15">
        <v>4491</v>
      </c>
      <c r="N433" s="15">
        <v>323180</v>
      </c>
      <c r="O433" s="15">
        <v>36</v>
      </c>
      <c r="P433" s="15">
        <v>1052</v>
      </c>
      <c r="Q433" s="15">
        <v>0</v>
      </c>
      <c r="R433" s="15">
        <v>0</v>
      </c>
      <c r="S433"/>
      <c r="T433"/>
      <c r="U433" s="11">
        <f t="shared" si="20"/>
        <v>8640</v>
      </c>
      <c r="V433" s="17">
        <f>((G433-G432)*'[1]Z1 values'!C$5*'[1]Z1 values'!$C$10)/'[1]Z1 values'!$C$12</f>
        <v>8.7597290039062494E-3</v>
      </c>
      <c r="W433" s="17">
        <f>((H433-H432)*'[1]Z1 values'!D$5*'[1]Z1 values'!$C$10)/'[1]Z1 values'!$C$12</f>
        <v>2.9588012695312506E-2</v>
      </c>
      <c r="X433" s="17">
        <f>((I433-I432)*'[1]Z1 values'!E$5*'[1]Z1 values'!$C$10)/'[1]Z1 values'!$C$12</f>
        <v>2.8674316406249998E-3</v>
      </c>
      <c r="Y433" s="17">
        <f>((J433-J432)*'[1]Z1 values'!F$5*'[1]Z1 values'!$C$10)/'[1]Z1 values'!$C$12</f>
        <v>9.053466796875001E-2</v>
      </c>
      <c r="Z433" s="18">
        <f t="shared" si="18"/>
        <v>0.13174984130859377</v>
      </c>
      <c r="AA433">
        <f t="shared" si="19"/>
        <v>144</v>
      </c>
    </row>
    <row r="434" spans="1:27" s="13" customFormat="1" x14ac:dyDescent="0.25">
      <c r="A434" s="14" t="s">
        <v>9842</v>
      </c>
      <c r="B434" s="14" t="s">
        <v>20</v>
      </c>
      <c r="C434" s="14">
        <v>554345</v>
      </c>
      <c r="D434" s="15" t="s">
        <v>18267</v>
      </c>
      <c r="E434" s="15" t="s">
        <v>18268</v>
      </c>
      <c r="F434" s="15">
        <v>432</v>
      </c>
      <c r="G434" s="15">
        <v>2245573</v>
      </c>
      <c r="H434" s="15">
        <v>139638765</v>
      </c>
      <c r="I434" s="15">
        <v>206235</v>
      </c>
      <c r="J434" s="15">
        <v>591941</v>
      </c>
      <c r="K434" s="15">
        <v>0</v>
      </c>
      <c r="L434" s="15">
        <v>0</v>
      </c>
      <c r="M434" s="15">
        <v>4014</v>
      </c>
      <c r="N434" s="15">
        <v>323655</v>
      </c>
      <c r="O434" s="15">
        <v>0</v>
      </c>
      <c r="P434" s="15">
        <v>960</v>
      </c>
      <c r="Q434" s="15">
        <v>0</v>
      </c>
      <c r="R434" s="15">
        <v>0</v>
      </c>
      <c r="S434"/>
      <c r="T434"/>
      <c r="U434" s="11">
        <f t="shared" si="20"/>
        <v>8660</v>
      </c>
      <c r="V434" s="17">
        <f>((G434-G433)*'[1]Z1 values'!C$5*'[1]Z1 values'!$C$10)/'[1]Z1 values'!$C$12</f>
        <v>7.8295440673828119E-3</v>
      </c>
      <c r="W434" s="17">
        <f>((H434-H433)*'[1]Z1 values'!D$5*'[1]Z1 values'!$C$10)/'[1]Z1 values'!$C$12</f>
        <v>2.9631500244140629E-2</v>
      </c>
      <c r="X434" s="17">
        <f>((I434-I433)*'[1]Z1 values'!E$5*'[1]Z1 values'!$C$10)/'[1]Z1 values'!$C$12</f>
        <v>0</v>
      </c>
      <c r="Y434" s="17">
        <f>((J434-J433)*'[1]Z1 values'!F$5*'[1]Z1 values'!$C$10)/'[1]Z1 values'!$C$12</f>
        <v>8.2617187499999994E-2</v>
      </c>
      <c r="Z434" s="18">
        <f t="shared" si="18"/>
        <v>0.12007823181152344</v>
      </c>
      <c r="AA434">
        <f t="shared" si="19"/>
        <v>144.33333333333334</v>
      </c>
    </row>
    <row r="435" spans="1:27" s="13" customFormat="1" x14ac:dyDescent="0.25">
      <c r="A435" s="14" t="s">
        <v>9862</v>
      </c>
      <c r="B435" s="14" t="s">
        <v>20</v>
      </c>
      <c r="C435" s="14">
        <v>555625</v>
      </c>
      <c r="D435" s="15" t="s">
        <v>18267</v>
      </c>
      <c r="E435" s="15" t="s">
        <v>18268</v>
      </c>
      <c r="F435" s="15">
        <v>433</v>
      </c>
      <c r="G435" s="15">
        <v>2249599</v>
      </c>
      <c r="H435" s="15">
        <v>139962409</v>
      </c>
      <c r="I435" s="15">
        <v>206235</v>
      </c>
      <c r="J435" s="15">
        <v>592901</v>
      </c>
      <c r="K435" s="15">
        <v>0</v>
      </c>
      <c r="L435" s="15">
        <v>0</v>
      </c>
      <c r="M435" s="15">
        <v>4025</v>
      </c>
      <c r="N435" s="15">
        <v>323644</v>
      </c>
      <c r="O435" s="15">
        <v>0</v>
      </c>
      <c r="P435" s="15">
        <v>960</v>
      </c>
      <c r="Q435" s="15">
        <v>0</v>
      </c>
      <c r="R435" s="15">
        <v>0</v>
      </c>
      <c r="S435"/>
      <c r="T435"/>
      <c r="U435" s="11">
        <f t="shared" si="20"/>
        <v>8680</v>
      </c>
      <c r="V435" s="17">
        <f>((G435-G434)*'[1]Z1 values'!C$5*'[1]Z1 values'!$C$10)/'[1]Z1 values'!$C$12</f>
        <v>7.8509948730468744E-3</v>
      </c>
      <c r="W435" s="17">
        <f>((H435-H434)*'[1]Z1 values'!D$5*'[1]Z1 values'!$C$10)/'[1]Z1 values'!$C$12</f>
        <v>2.96304931640625E-2</v>
      </c>
      <c r="X435" s="17">
        <f>((I435-I434)*'[1]Z1 values'!E$5*'[1]Z1 values'!$C$10)/'[1]Z1 values'!$C$12</f>
        <v>0</v>
      </c>
      <c r="Y435" s="17">
        <f>((J435-J434)*'[1]Z1 values'!F$5*'[1]Z1 values'!$C$10)/'[1]Z1 values'!$C$12</f>
        <v>8.2617187499999994E-2</v>
      </c>
      <c r="Z435" s="18">
        <f t="shared" si="18"/>
        <v>0.12009867553710937</v>
      </c>
      <c r="AA435">
        <f t="shared" si="19"/>
        <v>144.66666666666666</v>
      </c>
    </row>
    <row r="436" spans="1:27" s="13" customFormat="1" x14ac:dyDescent="0.25">
      <c r="A436" s="14" t="s">
        <v>9882</v>
      </c>
      <c r="B436" s="14" t="s">
        <v>20</v>
      </c>
      <c r="C436" s="14">
        <v>556905</v>
      </c>
      <c r="D436" s="15" t="s">
        <v>18267</v>
      </c>
      <c r="E436" s="15" t="s">
        <v>18268</v>
      </c>
      <c r="F436" s="15">
        <v>434</v>
      </c>
      <c r="G436" s="15">
        <v>2253632</v>
      </c>
      <c r="H436" s="15">
        <v>140286047</v>
      </c>
      <c r="I436" s="15">
        <v>206235</v>
      </c>
      <c r="J436" s="15">
        <v>594239</v>
      </c>
      <c r="K436" s="15">
        <v>0</v>
      </c>
      <c r="L436" s="15">
        <v>0</v>
      </c>
      <c r="M436" s="15">
        <v>4032</v>
      </c>
      <c r="N436" s="15">
        <v>323638</v>
      </c>
      <c r="O436" s="15">
        <v>0</v>
      </c>
      <c r="P436" s="15">
        <v>1338</v>
      </c>
      <c r="Q436" s="15">
        <v>0</v>
      </c>
      <c r="R436" s="15">
        <v>0</v>
      </c>
      <c r="S436"/>
      <c r="T436"/>
      <c r="U436" s="11">
        <f t="shared" si="20"/>
        <v>8700</v>
      </c>
      <c r="V436" s="17">
        <f>((G436-G435)*'[1]Z1 values'!C$5*'[1]Z1 values'!$C$10)/'[1]Z1 values'!$C$12</f>
        <v>7.8646453857421882E-3</v>
      </c>
      <c r="W436" s="17">
        <f>((H436-H435)*'[1]Z1 values'!D$5*'[1]Z1 values'!$C$10)/'[1]Z1 values'!$C$12</f>
        <v>2.962994384765625E-2</v>
      </c>
      <c r="X436" s="17">
        <f>((I436-I435)*'[1]Z1 values'!E$5*'[1]Z1 values'!$C$10)/'[1]Z1 values'!$C$12</f>
        <v>0</v>
      </c>
      <c r="Y436" s="17">
        <f>((J436-J435)*'[1]Z1 values'!F$5*'[1]Z1 values'!$C$10)/'[1]Z1 values'!$C$12</f>
        <v>0.11514770507812502</v>
      </c>
      <c r="Z436" s="18">
        <f t="shared" si="18"/>
        <v>0.15264229431152346</v>
      </c>
      <c r="AA436">
        <f t="shared" si="19"/>
        <v>145</v>
      </c>
    </row>
    <row r="437" spans="1:27" s="13" customFormat="1" x14ac:dyDescent="0.25">
      <c r="A437" s="14" t="s">
        <v>9910</v>
      </c>
      <c r="B437" s="14" t="s">
        <v>20</v>
      </c>
      <c r="C437" s="14">
        <v>558185</v>
      </c>
      <c r="D437" s="15" t="s">
        <v>18267</v>
      </c>
      <c r="E437" s="15" t="s">
        <v>18268</v>
      </c>
      <c r="F437" s="15">
        <v>435</v>
      </c>
      <c r="G437" s="15">
        <v>2257640</v>
      </c>
      <c r="H437" s="15">
        <v>140609707</v>
      </c>
      <c r="I437" s="15">
        <v>206235</v>
      </c>
      <c r="J437" s="15">
        <v>595388</v>
      </c>
      <c r="K437" s="15">
        <v>0</v>
      </c>
      <c r="L437" s="15">
        <v>0</v>
      </c>
      <c r="M437" s="15">
        <v>4007</v>
      </c>
      <c r="N437" s="15">
        <v>323660</v>
      </c>
      <c r="O437" s="15">
        <v>0</v>
      </c>
      <c r="P437" s="15">
        <v>1149</v>
      </c>
      <c r="Q437" s="15">
        <v>0</v>
      </c>
      <c r="R437" s="15">
        <v>0</v>
      </c>
      <c r="S437"/>
      <c r="T437"/>
      <c r="U437" s="11">
        <f t="shared" si="20"/>
        <v>8720</v>
      </c>
      <c r="V437" s="17">
        <f>((G437-G436)*'[1]Z1 values'!C$5*'[1]Z1 values'!$C$10)/'[1]Z1 values'!$C$12</f>
        <v>7.8158935546874999E-3</v>
      </c>
      <c r="W437" s="17">
        <f>((H437-H436)*'[1]Z1 values'!D$5*'[1]Z1 values'!$C$10)/'[1]Z1 values'!$C$12</f>
        <v>2.9631958007812497E-2</v>
      </c>
      <c r="X437" s="17">
        <f>((I437-I436)*'[1]Z1 values'!E$5*'[1]Z1 values'!$C$10)/'[1]Z1 values'!$C$12</f>
        <v>0</v>
      </c>
      <c r="Y437" s="17">
        <f>((J437-J436)*'[1]Z1 values'!F$5*'[1]Z1 values'!$C$10)/'[1]Z1 values'!$C$12</f>
        <v>9.8882446289062509E-2</v>
      </c>
      <c r="Z437" s="18">
        <f t="shared" si="18"/>
        <v>0.1363302978515625</v>
      </c>
      <c r="AA437">
        <f t="shared" si="19"/>
        <v>145.33333333333334</v>
      </c>
    </row>
    <row r="438" spans="1:27" s="13" customFormat="1" x14ac:dyDescent="0.25">
      <c r="A438" s="14" t="s">
        <v>9930</v>
      </c>
      <c r="B438" s="14" t="s">
        <v>20</v>
      </c>
      <c r="C438" s="14">
        <v>559465</v>
      </c>
      <c r="D438" s="15" t="s">
        <v>18267</v>
      </c>
      <c r="E438" s="15" t="s">
        <v>18268</v>
      </c>
      <c r="F438" s="15">
        <v>436</v>
      </c>
      <c r="G438" s="15">
        <v>2261671</v>
      </c>
      <c r="H438" s="15">
        <v>140933346</v>
      </c>
      <c r="I438" s="15">
        <v>206235</v>
      </c>
      <c r="J438" s="15">
        <v>596348</v>
      </c>
      <c r="K438" s="15">
        <v>0</v>
      </c>
      <c r="L438" s="15">
        <v>0</v>
      </c>
      <c r="M438" s="15">
        <v>4030</v>
      </c>
      <c r="N438" s="15">
        <v>323639</v>
      </c>
      <c r="O438" s="15">
        <v>0</v>
      </c>
      <c r="P438" s="15">
        <v>960</v>
      </c>
      <c r="Q438" s="15">
        <v>0</v>
      </c>
      <c r="R438" s="15">
        <v>0</v>
      </c>
      <c r="S438"/>
      <c r="T438"/>
      <c r="U438" s="11">
        <f t="shared" si="20"/>
        <v>8740</v>
      </c>
      <c r="V438" s="17">
        <f>((G438-G437)*'[1]Z1 values'!C$5*'[1]Z1 values'!$C$10)/'[1]Z1 values'!$C$12</f>
        <v>7.8607452392578121E-3</v>
      </c>
      <c r="W438" s="17">
        <f>((H438-H437)*'[1]Z1 values'!D$5*'[1]Z1 values'!$C$10)/'[1]Z1 values'!$C$12</f>
        <v>2.9630035400390626E-2</v>
      </c>
      <c r="X438" s="17">
        <f>((I438-I437)*'[1]Z1 values'!E$5*'[1]Z1 values'!$C$10)/'[1]Z1 values'!$C$12</f>
        <v>0</v>
      </c>
      <c r="Y438" s="17">
        <f>((J438-J437)*'[1]Z1 values'!F$5*'[1]Z1 values'!$C$10)/'[1]Z1 values'!$C$12</f>
        <v>8.2617187499999994E-2</v>
      </c>
      <c r="Z438" s="18">
        <f t="shared" si="18"/>
        <v>0.12010796813964844</v>
      </c>
      <c r="AA438">
        <f t="shared" si="19"/>
        <v>145.66666666666666</v>
      </c>
    </row>
    <row r="439" spans="1:27" s="13" customFormat="1" x14ac:dyDescent="0.25">
      <c r="A439" s="14" t="s">
        <v>9950</v>
      </c>
      <c r="B439" s="14" t="s">
        <v>20</v>
      </c>
      <c r="C439" s="14">
        <v>560745</v>
      </c>
      <c r="D439" s="15" t="s">
        <v>18267</v>
      </c>
      <c r="E439" s="15" t="s">
        <v>18268</v>
      </c>
      <c r="F439" s="15">
        <v>437</v>
      </c>
      <c r="G439" s="15">
        <v>2265697</v>
      </c>
      <c r="H439" s="15">
        <v>141256991</v>
      </c>
      <c r="I439" s="15">
        <v>206235</v>
      </c>
      <c r="J439" s="15">
        <v>597308</v>
      </c>
      <c r="K439" s="15">
        <v>0</v>
      </c>
      <c r="L439" s="15">
        <v>0</v>
      </c>
      <c r="M439" s="15">
        <v>4025</v>
      </c>
      <c r="N439" s="15">
        <v>323645</v>
      </c>
      <c r="O439" s="15">
        <v>0</v>
      </c>
      <c r="P439" s="15">
        <v>960</v>
      </c>
      <c r="Q439" s="15">
        <v>0</v>
      </c>
      <c r="R439" s="15">
        <v>0</v>
      </c>
      <c r="S439"/>
      <c r="T439"/>
      <c r="U439" s="11">
        <f t="shared" si="20"/>
        <v>8760</v>
      </c>
      <c r="V439" s="17">
        <f>((G439-G438)*'[1]Z1 values'!C$5*'[1]Z1 values'!$C$10)/'[1]Z1 values'!$C$12</f>
        <v>7.8509948730468744E-3</v>
      </c>
      <c r="W439" s="17">
        <f>((H439-H438)*'[1]Z1 values'!D$5*'[1]Z1 values'!$C$10)/'[1]Z1 values'!$C$12</f>
        <v>2.9630584716796877E-2</v>
      </c>
      <c r="X439" s="17">
        <f>((I439-I438)*'[1]Z1 values'!E$5*'[1]Z1 values'!$C$10)/'[1]Z1 values'!$C$12</f>
        <v>0</v>
      </c>
      <c r="Y439" s="17">
        <f>((J439-J438)*'[1]Z1 values'!F$5*'[1]Z1 values'!$C$10)/'[1]Z1 values'!$C$12</f>
        <v>8.2617187499999994E-2</v>
      </c>
      <c r="Z439" s="18">
        <f t="shared" si="18"/>
        <v>0.12009876708984374</v>
      </c>
      <c r="AA439">
        <f t="shared" si="19"/>
        <v>146</v>
      </c>
    </row>
    <row r="440" spans="1:27" s="13" customFormat="1" x14ac:dyDescent="0.25">
      <c r="A440" s="14" t="s">
        <v>9981</v>
      </c>
      <c r="B440" s="14" t="s">
        <v>20</v>
      </c>
      <c r="C440" s="14">
        <v>562025</v>
      </c>
      <c r="D440" s="15" t="s">
        <v>18267</v>
      </c>
      <c r="E440" s="15" t="s">
        <v>18268</v>
      </c>
      <c r="F440" s="15">
        <v>438</v>
      </c>
      <c r="G440" s="15">
        <v>2270636</v>
      </c>
      <c r="H440" s="15">
        <v>141579723</v>
      </c>
      <c r="I440" s="15">
        <v>206312</v>
      </c>
      <c r="J440" s="15">
        <v>598542</v>
      </c>
      <c r="K440" s="15">
        <v>0</v>
      </c>
      <c r="L440" s="15">
        <v>0</v>
      </c>
      <c r="M440" s="15">
        <v>4938</v>
      </c>
      <c r="N440" s="15">
        <v>322732</v>
      </c>
      <c r="O440" s="15">
        <v>77</v>
      </c>
      <c r="P440" s="15">
        <v>1234</v>
      </c>
      <c r="Q440" s="15">
        <v>0</v>
      </c>
      <c r="R440" s="15">
        <v>0</v>
      </c>
      <c r="S440"/>
      <c r="T440"/>
      <c r="U440" s="11">
        <f t="shared" si="20"/>
        <v>8780</v>
      </c>
      <c r="V440" s="17">
        <f>((G440-G439)*'[1]Z1 values'!C$5*'[1]Z1 values'!$C$10)/'[1]Z1 values'!$C$12</f>
        <v>9.6314117431640627E-3</v>
      </c>
      <c r="W440" s="17">
        <f>((H440-H439)*'[1]Z1 values'!D$5*'[1]Z1 values'!$C$10)/'[1]Z1 values'!$C$12</f>
        <v>2.9546997070312504E-2</v>
      </c>
      <c r="X440" s="17">
        <f>((I440-I439)*'[1]Z1 values'!E$5*'[1]Z1 values'!$C$10)/'[1]Z1 values'!$C$12</f>
        <v>6.1331176757812491E-3</v>
      </c>
      <c r="Y440" s="17">
        <f>((J440-J439)*'[1]Z1 values'!F$5*'[1]Z1 values'!$C$10)/'[1]Z1 values'!$C$12</f>
        <v>0.106197509765625</v>
      </c>
      <c r="Z440" s="18">
        <f t="shared" si="18"/>
        <v>0.15150903625488282</v>
      </c>
      <c r="AA440">
        <f t="shared" si="19"/>
        <v>146.33333333333334</v>
      </c>
    </row>
    <row r="441" spans="1:27" s="13" customFormat="1" x14ac:dyDescent="0.25">
      <c r="A441" s="14" t="s">
        <v>10002</v>
      </c>
      <c r="B441" s="14" t="s">
        <v>20</v>
      </c>
      <c r="C441" s="14">
        <v>563305</v>
      </c>
      <c r="D441" s="15" t="s">
        <v>18267</v>
      </c>
      <c r="E441" s="15" t="s">
        <v>18268</v>
      </c>
      <c r="F441" s="15">
        <v>439</v>
      </c>
      <c r="G441" s="15">
        <v>2274790</v>
      </c>
      <c r="H441" s="15">
        <v>141903247</v>
      </c>
      <c r="I441" s="15">
        <v>206312</v>
      </c>
      <c r="J441" s="15">
        <v>599502</v>
      </c>
      <c r="K441" s="15">
        <v>0</v>
      </c>
      <c r="L441" s="15">
        <v>0</v>
      </c>
      <c r="M441" s="15">
        <v>4153</v>
      </c>
      <c r="N441" s="15">
        <v>323524</v>
      </c>
      <c r="O441" s="15">
        <v>0</v>
      </c>
      <c r="P441" s="15">
        <v>960</v>
      </c>
      <c r="Q441" s="15">
        <v>0</v>
      </c>
      <c r="R441" s="15">
        <v>0</v>
      </c>
      <c r="S441"/>
      <c r="T441"/>
      <c r="U441" s="11">
        <f t="shared" si="20"/>
        <v>8800</v>
      </c>
      <c r="V441" s="17">
        <f>((G441-G440)*'[1]Z1 values'!C$5*'[1]Z1 values'!$C$10)/'[1]Z1 values'!$C$12</f>
        <v>8.1006042480468755E-3</v>
      </c>
      <c r="W441" s="17">
        <f>((H441-H440)*'[1]Z1 values'!D$5*'[1]Z1 values'!$C$10)/'[1]Z1 values'!$C$12</f>
        <v>2.9619506835937504E-2</v>
      </c>
      <c r="X441" s="17">
        <f>((I441-I440)*'[1]Z1 values'!E$5*'[1]Z1 values'!$C$10)/'[1]Z1 values'!$C$12</f>
        <v>0</v>
      </c>
      <c r="Y441" s="17">
        <f>((J441-J440)*'[1]Z1 values'!F$5*'[1]Z1 values'!$C$10)/'[1]Z1 values'!$C$12</f>
        <v>8.2617187499999994E-2</v>
      </c>
      <c r="Z441" s="18">
        <f t="shared" si="18"/>
        <v>0.12033729858398437</v>
      </c>
      <c r="AA441">
        <f t="shared" si="19"/>
        <v>146.66666666666666</v>
      </c>
    </row>
    <row r="442" spans="1:27" s="13" customFormat="1" x14ac:dyDescent="0.25">
      <c r="A442" s="14" t="s">
        <v>10022</v>
      </c>
      <c r="B442" s="14" t="s">
        <v>20</v>
      </c>
      <c r="C442" s="14">
        <v>564585</v>
      </c>
      <c r="D442" s="15" t="s">
        <v>18267</v>
      </c>
      <c r="E442" s="15" t="s">
        <v>18268</v>
      </c>
      <c r="F442" s="15">
        <v>440</v>
      </c>
      <c r="G442" s="15">
        <v>2278929</v>
      </c>
      <c r="H442" s="15">
        <v>142226787</v>
      </c>
      <c r="I442" s="15">
        <v>206312</v>
      </c>
      <c r="J442" s="15">
        <v>600462</v>
      </c>
      <c r="K442" s="15">
        <v>0</v>
      </c>
      <c r="L442" s="15">
        <v>0</v>
      </c>
      <c r="M442" s="15">
        <v>4137</v>
      </c>
      <c r="N442" s="15">
        <v>323540</v>
      </c>
      <c r="O442" s="15">
        <v>0</v>
      </c>
      <c r="P442" s="15">
        <v>960</v>
      </c>
      <c r="Q442" s="15">
        <v>0</v>
      </c>
      <c r="R442" s="15">
        <v>0</v>
      </c>
      <c r="S442"/>
      <c r="T442"/>
      <c r="U442" s="11">
        <f t="shared" si="20"/>
        <v>8820</v>
      </c>
      <c r="V442" s="17">
        <f>((G442-G441)*'[1]Z1 values'!C$5*'[1]Z1 values'!$C$10)/'[1]Z1 values'!$C$12</f>
        <v>8.0713531494140626E-3</v>
      </c>
      <c r="W442" s="17">
        <f>((H442-H441)*'[1]Z1 values'!D$5*'[1]Z1 values'!$C$10)/'[1]Z1 values'!$C$12</f>
        <v>2.9620971679687504E-2</v>
      </c>
      <c r="X442" s="17">
        <f>((I442-I441)*'[1]Z1 values'!E$5*'[1]Z1 values'!$C$10)/'[1]Z1 values'!$C$12</f>
        <v>0</v>
      </c>
      <c r="Y442" s="17">
        <f>((J442-J441)*'[1]Z1 values'!F$5*'[1]Z1 values'!$C$10)/'[1]Z1 values'!$C$12</f>
        <v>8.2617187499999994E-2</v>
      </c>
      <c r="Z442" s="18">
        <f t="shared" si="18"/>
        <v>0.12030951232910156</v>
      </c>
      <c r="AA442">
        <f t="shared" si="19"/>
        <v>147</v>
      </c>
    </row>
    <row r="443" spans="1:27" s="13" customFormat="1" x14ac:dyDescent="0.25">
      <c r="A443" s="14" t="s">
        <v>10042</v>
      </c>
      <c r="B443" s="14" t="s">
        <v>20</v>
      </c>
      <c r="C443" s="14">
        <v>565865</v>
      </c>
      <c r="D443" s="15" t="s">
        <v>18267</v>
      </c>
      <c r="E443" s="15" t="s">
        <v>18268</v>
      </c>
      <c r="F443" s="15">
        <v>441</v>
      </c>
      <c r="G443" s="15">
        <v>2283490</v>
      </c>
      <c r="H443" s="15">
        <v>142549905</v>
      </c>
      <c r="I443" s="15">
        <v>206353</v>
      </c>
      <c r="J443" s="15">
        <v>601614</v>
      </c>
      <c r="K443" s="15">
        <v>0</v>
      </c>
      <c r="L443" s="15">
        <v>0</v>
      </c>
      <c r="M443" s="15">
        <v>4559</v>
      </c>
      <c r="N443" s="15">
        <v>323118</v>
      </c>
      <c r="O443" s="15">
        <v>41</v>
      </c>
      <c r="P443" s="15">
        <v>1152</v>
      </c>
      <c r="Q443" s="15">
        <v>0</v>
      </c>
      <c r="R443" s="15">
        <v>0</v>
      </c>
      <c r="S443"/>
      <c r="T443"/>
      <c r="U443" s="11">
        <f t="shared" si="20"/>
        <v>8840</v>
      </c>
      <c r="V443" s="17">
        <f>((G443-G442)*'[1]Z1 values'!C$5*'[1]Z1 values'!$C$10)/'[1]Z1 values'!$C$12</f>
        <v>8.8942840576171876E-3</v>
      </c>
      <c r="W443" s="17">
        <f>((H443-H442)*'[1]Z1 values'!D$5*'[1]Z1 values'!$C$10)/'[1]Z1 values'!$C$12</f>
        <v>2.9582336425781251E-2</v>
      </c>
      <c r="X443" s="17">
        <f>((I443-I442)*'[1]Z1 values'!E$5*'[1]Z1 values'!$C$10)/'[1]Z1 values'!$C$12</f>
        <v>3.2656860351562497E-3</v>
      </c>
      <c r="Y443" s="17">
        <f>((J443-J442)*'[1]Z1 values'!F$5*'[1]Z1 values'!$C$10)/'[1]Z1 values'!$C$12</f>
        <v>9.914062500000001E-2</v>
      </c>
      <c r="Z443" s="18">
        <f t="shared" si="18"/>
        <v>0.14088293151855469</v>
      </c>
      <c r="AA443">
        <f t="shared" si="19"/>
        <v>147.33333333333334</v>
      </c>
    </row>
    <row r="444" spans="1:27" s="13" customFormat="1" x14ac:dyDescent="0.25">
      <c r="A444" s="14" t="s">
        <v>10062</v>
      </c>
      <c r="B444" s="14" t="s">
        <v>20</v>
      </c>
      <c r="C444" s="14">
        <v>567145</v>
      </c>
      <c r="D444" s="15" t="s">
        <v>18267</v>
      </c>
      <c r="E444" s="15" t="s">
        <v>18268</v>
      </c>
      <c r="F444" s="15">
        <v>442</v>
      </c>
      <c r="G444" s="15">
        <v>2287644</v>
      </c>
      <c r="H444" s="15">
        <v>142873430</v>
      </c>
      <c r="I444" s="15">
        <v>206353</v>
      </c>
      <c r="J444" s="15">
        <v>602574</v>
      </c>
      <c r="K444" s="15">
        <v>0</v>
      </c>
      <c r="L444" s="15">
        <v>0</v>
      </c>
      <c r="M444" s="15">
        <v>4152</v>
      </c>
      <c r="N444" s="15">
        <v>323525</v>
      </c>
      <c r="O444" s="15">
        <v>0</v>
      </c>
      <c r="P444" s="15">
        <v>960</v>
      </c>
      <c r="Q444" s="15">
        <v>0</v>
      </c>
      <c r="R444" s="15">
        <v>0</v>
      </c>
      <c r="S444"/>
      <c r="T444"/>
      <c r="U444" s="11">
        <f t="shared" si="20"/>
        <v>8860</v>
      </c>
      <c r="V444" s="17">
        <f>((G444-G443)*'[1]Z1 values'!C$5*'[1]Z1 values'!$C$10)/'[1]Z1 values'!$C$12</f>
        <v>8.1006042480468755E-3</v>
      </c>
      <c r="W444" s="17">
        <f>((H444-H443)*'[1]Z1 values'!D$5*'[1]Z1 values'!$C$10)/'[1]Z1 values'!$C$12</f>
        <v>2.9619598388671876E-2</v>
      </c>
      <c r="X444" s="17">
        <f>((I444-I443)*'[1]Z1 values'!E$5*'[1]Z1 values'!$C$10)/'[1]Z1 values'!$C$12</f>
        <v>0</v>
      </c>
      <c r="Y444" s="17">
        <f>((J444-J443)*'[1]Z1 values'!F$5*'[1]Z1 values'!$C$10)/'[1]Z1 values'!$C$12</f>
        <v>8.2617187499999994E-2</v>
      </c>
      <c r="Z444" s="18">
        <f t="shared" si="18"/>
        <v>0.12033739013671875</v>
      </c>
      <c r="AA444">
        <f t="shared" si="19"/>
        <v>147.66666666666666</v>
      </c>
    </row>
    <row r="445" spans="1:27" s="13" customFormat="1" x14ac:dyDescent="0.25">
      <c r="A445" s="14" t="s">
        <v>10082</v>
      </c>
      <c r="B445" s="14" t="s">
        <v>20</v>
      </c>
      <c r="C445" s="14">
        <v>568425</v>
      </c>
      <c r="D445" s="15" t="s">
        <v>18267</v>
      </c>
      <c r="E445" s="15" t="s">
        <v>18268</v>
      </c>
      <c r="F445" s="15">
        <v>443</v>
      </c>
      <c r="G445" s="15">
        <v>2291783</v>
      </c>
      <c r="H445" s="15">
        <v>143196970</v>
      </c>
      <c r="I445" s="15">
        <v>206353</v>
      </c>
      <c r="J445" s="15">
        <v>603534</v>
      </c>
      <c r="K445" s="15">
        <v>0</v>
      </c>
      <c r="L445" s="15">
        <v>0</v>
      </c>
      <c r="M445" s="15">
        <v>4137</v>
      </c>
      <c r="N445" s="15">
        <v>323540</v>
      </c>
      <c r="O445" s="15">
        <v>0</v>
      </c>
      <c r="P445" s="15">
        <v>960</v>
      </c>
      <c r="Q445" s="15">
        <v>0</v>
      </c>
      <c r="R445" s="15">
        <v>0</v>
      </c>
      <c r="S445"/>
      <c r="T445"/>
      <c r="U445" s="11">
        <f t="shared" si="20"/>
        <v>8880</v>
      </c>
      <c r="V445" s="17">
        <f>((G445-G444)*'[1]Z1 values'!C$5*'[1]Z1 values'!$C$10)/'[1]Z1 values'!$C$12</f>
        <v>8.0713531494140626E-3</v>
      </c>
      <c r="W445" s="17">
        <f>((H445-H444)*'[1]Z1 values'!D$5*'[1]Z1 values'!$C$10)/'[1]Z1 values'!$C$12</f>
        <v>2.9620971679687504E-2</v>
      </c>
      <c r="X445" s="17">
        <f>((I445-I444)*'[1]Z1 values'!E$5*'[1]Z1 values'!$C$10)/'[1]Z1 values'!$C$12</f>
        <v>0</v>
      </c>
      <c r="Y445" s="17">
        <f>((J445-J444)*'[1]Z1 values'!F$5*'[1]Z1 values'!$C$10)/'[1]Z1 values'!$C$12</f>
        <v>8.2617187499999994E-2</v>
      </c>
      <c r="Z445" s="18">
        <f t="shared" si="18"/>
        <v>0.12030951232910156</v>
      </c>
      <c r="AA445">
        <f t="shared" si="19"/>
        <v>148</v>
      </c>
    </row>
    <row r="446" spans="1:27" s="13" customFormat="1" x14ac:dyDescent="0.25">
      <c r="A446" s="14" t="s">
        <v>10102</v>
      </c>
      <c r="B446" s="14" t="s">
        <v>20</v>
      </c>
      <c r="C446" s="14">
        <v>569705</v>
      </c>
      <c r="D446" s="15" t="s">
        <v>18267</v>
      </c>
      <c r="E446" s="15" t="s">
        <v>18268</v>
      </c>
      <c r="F446" s="15">
        <v>444</v>
      </c>
      <c r="G446" s="15">
        <v>2297449</v>
      </c>
      <c r="H446" s="15">
        <v>143518981</v>
      </c>
      <c r="I446" s="15">
        <v>206875</v>
      </c>
      <c r="J446" s="15">
        <v>605336</v>
      </c>
      <c r="K446" s="15">
        <v>0</v>
      </c>
      <c r="L446" s="15">
        <v>0</v>
      </c>
      <c r="M446" s="15">
        <v>5664</v>
      </c>
      <c r="N446" s="15">
        <v>322011</v>
      </c>
      <c r="O446" s="15">
        <v>522</v>
      </c>
      <c r="P446" s="15">
        <v>1802</v>
      </c>
      <c r="Q446" s="15">
        <v>0</v>
      </c>
      <c r="R446" s="15">
        <v>0</v>
      </c>
      <c r="S446"/>
      <c r="T446"/>
      <c r="U446" s="11">
        <f t="shared" si="20"/>
        <v>8900</v>
      </c>
      <c r="V446" s="17">
        <f>((G446-G445)*'[1]Z1 values'!C$5*'[1]Z1 values'!$C$10)/'[1]Z1 values'!$C$12</f>
        <v>1.1049114990234374E-2</v>
      </c>
      <c r="W446" s="17">
        <f>((H446-H445)*'[1]Z1 values'!D$5*'[1]Z1 values'!$C$10)/'[1]Z1 values'!$C$12</f>
        <v>2.9480987548828125E-2</v>
      </c>
      <c r="X446" s="17">
        <f>((I446-I445)*'[1]Z1 values'!E$5*'[1]Z1 values'!$C$10)/'[1]Z1 values'!$C$12</f>
        <v>4.1577758789062495E-2</v>
      </c>
      <c r="Y446" s="17">
        <f>((J446-J445)*'[1]Z1 values'!F$5*'[1]Z1 values'!$C$10)/'[1]Z1 values'!$C$12</f>
        <v>0.15507934570312498</v>
      </c>
      <c r="Z446" s="18">
        <f t="shared" si="18"/>
        <v>0.23718720703124999</v>
      </c>
      <c r="AA446">
        <f t="shared" si="19"/>
        <v>148.33333333333334</v>
      </c>
    </row>
    <row r="447" spans="1:27" s="13" customFormat="1" x14ac:dyDescent="0.25">
      <c r="A447" s="14" t="s">
        <v>10122</v>
      </c>
      <c r="B447" s="14" t="s">
        <v>20</v>
      </c>
      <c r="C447" s="14">
        <v>570985</v>
      </c>
      <c r="D447" s="15" t="s">
        <v>18267</v>
      </c>
      <c r="E447" s="15" t="s">
        <v>18268</v>
      </c>
      <c r="F447" s="15">
        <v>445</v>
      </c>
      <c r="G447" s="15">
        <v>2301611</v>
      </c>
      <c r="H447" s="15">
        <v>143842497</v>
      </c>
      <c r="I447" s="15">
        <v>206875</v>
      </c>
      <c r="J447" s="15">
        <v>606296</v>
      </c>
      <c r="K447" s="15">
        <v>0</v>
      </c>
      <c r="L447" s="15">
        <v>0</v>
      </c>
      <c r="M447" s="15">
        <v>4161</v>
      </c>
      <c r="N447" s="15">
        <v>323516</v>
      </c>
      <c r="O447" s="15">
        <v>0</v>
      </c>
      <c r="P447" s="15">
        <v>960</v>
      </c>
      <c r="Q447" s="15">
        <v>0</v>
      </c>
      <c r="R447" s="15">
        <v>0</v>
      </c>
      <c r="S447"/>
      <c r="T447"/>
      <c r="U447" s="11">
        <f t="shared" si="20"/>
        <v>8920</v>
      </c>
      <c r="V447" s="17">
        <f>((G447-G446)*'[1]Z1 values'!C$5*'[1]Z1 values'!$C$10)/'[1]Z1 values'!$C$12</f>
        <v>8.1162048339843747E-3</v>
      </c>
      <c r="W447" s="17">
        <f>((H447-H446)*'[1]Z1 values'!D$5*'[1]Z1 values'!$C$10)/'[1]Z1 values'!$C$12</f>
        <v>2.96187744140625E-2</v>
      </c>
      <c r="X447" s="17">
        <f>((I447-I446)*'[1]Z1 values'!E$5*'[1]Z1 values'!$C$10)/'[1]Z1 values'!$C$12</f>
        <v>0</v>
      </c>
      <c r="Y447" s="17">
        <f>((J447-J446)*'[1]Z1 values'!F$5*'[1]Z1 values'!$C$10)/'[1]Z1 values'!$C$12</f>
        <v>8.2617187499999994E-2</v>
      </c>
      <c r="Z447" s="18">
        <f t="shared" si="18"/>
        <v>0.12035216674804687</v>
      </c>
      <c r="AA447">
        <f t="shared" si="19"/>
        <v>148.66666666666666</v>
      </c>
    </row>
    <row r="448" spans="1:27" s="13" customFormat="1" x14ac:dyDescent="0.25">
      <c r="A448" s="14" t="s">
        <v>10142</v>
      </c>
      <c r="B448" s="14" t="s">
        <v>20</v>
      </c>
      <c r="C448" s="14">
        <v>572265</v>
      </c>
      <c r="D448" s="15" t="s">
        <v>18267</v>
      </c>
      <c r="E448" s="15" t="s">
        <v>18268</v>
      </c>
      <c r="F448" s="15">
        <v>446</v>
      </c>
      <c r="G448" s="15">
        <v>2305750</v>
      </c>
      <c r="H448" s="15">
        <v>144166037</v>
      </c>
      <c r="I448" s="15">
        <v>206875</v>
      </c>
      <c r="J448" s="15">
        <v>607256</v>
      </c>
      <c r="K448" s="15">
        <v>0</v>
      </c>
      <c r="L448" s="15">
        <v>0</v>
      </c>
      <c r="M448" s="15">
        <v>4137</v>
      </c>
      <c r="N448" s="15">
        <v>323540</v>
      </c>
      <c r="O448" s="15">
        <v>0</v>
      </c>
      <c r="P448" s="15">
        <v>960</v>
      </c>
      <c r="Q448" s="15">
        <v>0</v>
      </c>
      <c r="R448" s="15">
        <v>0</v>
      </c>
      <c r="S448"/>
      <c r="T448"/>
      <c r="U448" s="11">
        <f t="shared" si="20"/>
        <v>8940</v>
      </c>
      <c r="V448" s="17">
        <f>((G448-G447)*'[1]Z1 values'!C$5*'[1]Z1 values'!$C$10)/'[1]Z1 values'!$C$12</f>
        <v>8.0713531494140626E-3</v>
      </c>
      <c r="W448" s="17">
        <f>((H448-H447)*'[1]Z1 values'!D$5*'[1]Z1 values'!$C$10)/'[1]Z1 values'!$C$12</f>
        <v>2.9620971679687504E-2</v>
      </c>
      <c r="X448" s="17">
        <f>((I448-I447)*'[1]Z1 values'!E$5*'[1]Z1 values'!$C$10)/'[1]Z1 values'!$C$12</f>
        <v>0</v>
      </c>
      <c r="Y448" s="17">
        <f>((J448-J447)*'[1]Z1 values'!F$5*'[1]Z1 values'!$C$10)/'[1]Z1 values'!$C$12</f>
        <v>8.2617187499999994E-2</v>
      </c>
      <c r="Z448" s="18">
        <f t="shared" si="18"/>
        <v>0.12030951232910156</v>
      </c>
      <c r="AA448">
        <f t="shared" si="19"/>
        <v>149</v>
      </c>
    </row>
    <row r="449" spans="1:27" s="13" customFormat="1" x14ac:dyDescent="0.25">
      <c r="A449" s="14" t="s">
        <v>10162</v>
      </c>
      <c r="B449" s="14" t="s">
        <v>20</v>
      </c>
      <c r="C449" s="14">
        <v>573545</v>
      </c>
      <c r="D449" s="15" t="s">
        <v>18267</v>
      </c>
      <c r="E449" s="15" t="s">
        <v>18268</v>
      </c>
      <c r="F449" s="15">
        <v>447</v>
      </c>
      <c r="G449" s="15">
        <v>2310107</v>
      </c>
      <c r="H449" s="15">
        <v>144489359</v>
      </c>
      <c r="I449" s="15">
        <v>206875</v>
      </c>
      <c r="J449" s="15">
        <v>608362</v>
      </c>
      <c r="K449" s="15">
        <v>0</v>
      </c>
      <c r="L449" s="15">
        <v>0</v>
      </c>
      <c r="M449" s="15">
        <v>4355</v>
      </c>
      <c r="N449" s="15">
        <v>323322</v>
      </c>
      <c r="O449" s="15">
        <v>0</v>
      </c>
      <c r="P449" s="15">
        <v>1106</v>
      </c>
      <c r="Q449" s="15">
        <v>0</v>
      </c>
      <c r="R449" s="15">
        <v>0</v>
      </c>
      <c r="S449"/>
      <c r="T449"/>
      <c r="U449" s="11">
        <f t="shared" si="20"/>
        <v>8960</v>
      </c>
      <c r="V449" s="17">
        <f>((G449-G448)*'[1]Z1 values'!C$5*'[1]Z1 values'!$C$10)/'[1]Z1 values'!$C$12</f>
        <v>8.4964691162109363E-3</v>
      </c>
      <c r="W449" s="17">
        <f>((H449-H448)*'[1]Z1 values'!D$5*'[1]Z1 values'!$C$10)/'[1]Z1 values'!$C$12</f>
        <v>2.960101318359375E-2</v>
      </c>
      <c r="X449" s="17">
        <f>((I449-I448)*'[1]Z1 values'!E$5*'[1]Z1 values'!$C$10)/'[1]Z1 values'!$C$12</f>
        <v>0</v>
      </c>
      <c r="Y449" s="17">
        <f>((J449-J448)*'[1]Z1 values'!F$5*'[1]Z1 values'!$C$10)/'[1]Z1 values'!$C$12</f>
        <v>9.5181884765624988E-2</v>
      </c>
      <c r="Z449" s="18">
        <f t="shared" si="18"/>
        <v>0.13327936706542967</v>
      </c>
      <c r="AA449">
        <f t="shared" si="19"/>
        <v>149.33333333333334</v>
      </c>
    </row>
    <row r="450" spans="1:27" s="13" customFormat="1" x14ac:dyDescent="0.25">
      <c r="A450" s="14" t="s">
        <v>10190</v>
      </c>
      <c r="B450" s="14" t="s">
        <v>20</v>
      </c>
      <c r="C450" s="14">
        <v>574825</v>
      </c>
      <c r="D450" s="15" t="s">
        <v>18267</v>
      </c>
      <c r="E450" s="15" t="s">
        <v>18268</v>
      </c>
      <c r="F450" s="15">
        <v>448</v>
      </c>
      <c r="G450" s="15">
        <v>2314254</v>
      </c>
      <c r="H450" s="15">
        <v>144812891</v>
      </c>
      <c r="I450" s="15">
        <v>206875</v>
      </c>
      <c r="J450" s="15">
        <v>609706</v>
      </c>
      <c r="K450" s="15">
        <v>0</v>
      </c>
      <c r="L450" s="15">
        <v>0</v>
      </c>
      <c r="M450" s="15">
        <v>4145</v>
      </c>
      <c r="N450" s="15">
        <v>323532</v>
      </c>
      <c r="O450" s="15">
        <v>0</v>
      </c>
      <c r="P450" s="15">
        <v>1344</v>
      </c>
      <c r="Q450" s="15">
        <v>0</v>
      </c>
      <c r="R450" s="15">
        <v>0</v>
      </c>
      <c r="S450"/>
      <c r="T450"/>
      <c r="U450" s="11">
        <f t="shared" si="20"/>
        <v>8980</v>
      </c>
      <c r="V450" s="17">
        <f>((G450-G449)*'[1]Z1 values'!C$5*'[1]Z1 values'!$C$10)/'[1]Z1 values'!$C$12</f>
        <v>8.0869537353515618E-3</v>
      </c>
      <c r="W450" s="17">
        <f>((H450-H449)*'[1]Z1 values'!D$5*'[1]Z1 values'!$C$10)/'[1]Z1 values'!$C$12</f>
        <v>2.9620239257812504E-2</v>
      </c>
      <c r="X450" s="17">
        <f>((I450-I449)*'[1]Z1 values'!E$5*'[1]Z1 values'!$C$10)/'[1]Z1 values'!$C$12</f>
        <v>0</v>
      </c>
      <c r="Y450" s="17">
        <f>((J450-J449)*'[1]Z1 values'!F$5*'[1]Z1 values'!$C$10)/'[1]Z1 values'!$C$12</f>
        <v>0.11566406250000001</v>
      </c>
      <c r="Z450" s="18">
        <f t="shared" si="18"/>
        <v>0.15337125549316408</v>
      </c>
      <c r="AA450">
        <f t="shared" si="19"/>
        <v>149.66666666666666</v>
      </c>
    </row>
    <row r="451" spans="1:27" s="13" customFormat="1" x14ac:dyDescent="0.25">
      <c r="A451" s="14" t="s">
        <v>10210</v>
      </c>
      <c r="B451" s="14" t="s">
        <v>20</v>
      </c>
      <c r="C451" s="14">
        <v>576105</v>
      </c>
      <c r="D451" s="15" t="s">
        <v>18267</v>
      </c>
      <c r="E451" s="15" t="s">
        <v>18268</v>
      </c>
      <c r="F451" s="15">
        <v>449</v>
      </c>
      <c r="G451" s="15">
        <v>2318400</v>
      </c>
      <c r="H451" s="15">
        <v>145136424</v>
      </c>
      <c r="I451" s="15">
        <v>206875</v>
      </c>
      <c r="J451" s="15">
        <v>610666</v>
      </c>
      <c r="K451" s="15">
        <v>0</v>
      </c>
      <c r="L451" s="15">
        <v>0</v>
      </c>
      <c r="M451" s="15">
        <v>4144</v>
      </c>
      <c r="N451" s="15">
        <v>323533</v>
      </c>
      <c r="O451" s="15">
        <v>0</v>
      </c>
      <c r="P451" s="15">
        <v>960</v>
      </c>
      <c r="Q451" s="15">
        <v>0</v>
      </c>
      <c r="R451" s="15">
        <v>0</v>
      </c>
      <c r="S451"/>
      <c r="T451"/>
      <c r="U451" s="11">
        <f t="shared" si="20"/>
        <v>9000</v>
      </c>
      <c r="V451" s="17">
        <f>((G451-G450)*'[1]Z1 values'!C$5*'[1]Z1 values'!$C$10)/'[1]Z1 values'!$C$12</f>
        <v>8.0850036621093746E-3</v>
      </c>
      <c r="W451" s="17">
        <f>((H451-H450)*'[1]Z1 values'!D$5*'[1]Z1 values'!$C$10)/'[1]Z1 values'!$C$12</f>
        <v>2.9620330810546873E-2</v>
      </c>
      <c r="X451" s="17">
        <f>((I451-I450)*'[1]Z1 values'!E$5*'[1]Z1 values'!$C$10)/'[1]Z1 values'!$C$12</f>
        <v>0</v>
      </c>
      <c r="Y451" s="17">
        <f>((J451-J450)*'[1]Z1 values'!F$5*'[1]Z1 values'!$C$10)/'[1]Z1 values'!$C$12</f>
        <v>8.2617187499999994E-2</v>
      </c>
      <c r="Z451" s="18">
        <f t="shared" ref="Z451:Z514" si="21">SUM(V451:Y451)</f>
        <v>0.12032252197265625</v>
      </c>
      <c r="AA451">
        <f t="shared" ref="AA451:AA514" si="22">U451/60</f>
        <v>150</v>
      </c>
    </row>
    <row r="452" spans="1:27" s="13" customFormat="1" x14ac:dyDescent="0.25">
      <c r="A452" s="14" t="s">
        <v>10234</v>
      </c>
      <c r="B452" s="14" t="s">
        <v>20</v>
      </c>
      <c r="C452" s="14">
        <v>577385</v>
      </c>
      <c r="D452" s="15" t="s">
        <v>18267</v>
      </c>
      <c r="E452" s="15" t="s">
        <v>18268</v>
      </c>
      <c r="F452" s="15">
        <v>450</v>
      </c>
      <c r="G452" s="15">
        <v>2322859</v>
      </c>
      <c r="H452" s="15">
        <v>145459636</v>
      </c>
      <c r="I452" s="15">
        <v>206911</v>
      </c>
      <c r="J452" s="15">
        <v>611912</v>
      </c>
      <c r="K452" s="15">
        <v>0</v>
      </c>
      <c r="L452" s="15">
        <v>0</v>
      </c>
      <c r="M452" s="15">
        <v>4457</v>
      </c>
      <c r="N452" s="15">
        <v>323212</v>
      </c>
      <c r="O452" s="15">
        <v>36</v>
      </c>
      <c r="P452" s="15">
        <v>1246</v>
      </c>
      <c r="Q452" s="15">
        <v>0</v>
      </c>
      <c r="R452" s="15">
        <v>0</v>
      </c>
      <c r="S452"/>
      <c r="T452"/>
      <c r="U452" s="11">
        <f t="shared" ref="U452:U515" si="23">U451+20</f>
        <v>9020</v>
      </c>
      <c r="V452" s="17">
        <f>((G452-G451)*'[1]Z1 values'!C$5*'[1]Z1 values'!$C$10)/'[1]Z1 values'!$C$12</f>
        <v>8.6953765869140619E-3</v>
      </c>
      <c r="W452" s="17">
        <f>((H452-H451)*'[1]Z1 values'!D$5*'[1]Z1 values'!$C$10)/'[1]Z1 values'!$C$12</f>
        <v>2.9590942382812502E-2</v>
      </c>
      <c r="X452" s="17">
        <f>((I452-I451)*'[1]Z1 values'!E$5*'[1]Z1 values'!$C$10)/'[1]Z1 values'!$C$12</f>
        <v>2.8674316406249998E-3</v>
      </c>
      <c r="Y452" s="17">
        <f>((J452-J451)*'[1]Z1 values'!F$5*'[1]Z1 values'!$C$10)/'[1]Z1 values'!$C$12</f>
        <v>0.10723022460937499</v>
      </c>
      <c r="Z452" s="18">
        <f t="shared" si="21"/>
        <v>0.14838397521972657</v>
      </c>
      <c r="AA452">
        <f t="shared" si="22"/>
        <v>150.33333333333334</v>
      </c>
    </row>
    <row r="453" spans="1:27" s="13" customFormat="1" x14ac:dyDescent="0.25">
      <c r="A453" s="14" t="s">
        <v>10256</v>
      </c>
      <c r="B453" s="14" t="s">
        <v>20</v>
      </c>
      <c r="C453" s="14">
        <v>578665</v>
      </c>
      <c r="D453" s="15" t="s">
        <v>18267</v>
      </c>
      <c r="E453" s="15" t="s">
        <v>18268</v>
      </c>
      <c r="F453" s="15">
        <v>451</v>
      </c>
      <c r="G453" s="15">
        <v>2327286</v>
      </c>
      <c r="H453" s="15">
        <v>145782879</v>
      </c>
      <c r="I453" s="15">
        <v>206911</v>
      </c>
      <c r="J453" s="15">
        <v>613009</v>
      </c>
      <c r="K453" s="15">
        <v>0</v>
      </c>
      <c r="L453" s="15">
        <v>0</v>
      </c>
      <c r="M453" s="15">
        <v>4425</v>
      </c>
      <c r="N453" s="15">
        <v>323243</v>
      </c>
      <c r="O453" s="15">
        <v>0</v>
      </c>
      <c r="P453" s="15">
        <v>1097</v>
      </c>
      <c r="Q453" s="15">
        <v>0</v>
      </c>
      <c r="R453" s="15">
        <v>0</v>
      </c>
      <c r="S453"/>
      <c r="T453"/>
      <c r="U453" s="11">
        <f t="shared" si="23"/>
        <v>9040</v>
      </c>
      <c r="V453" s="17">
        <f>((G453-G452)*'[1]Z1 values'!C$5*'[1]Z1 values'!$C$10)/'[1]Z1 values'!$C$12</f>
        <v>8.6329742431640634E-3</v>
      </c>
      <c r="W453" s="17">
        <f>((H453-H452)*'[1]Z1 values'!D$5*'[1]Z1 values'!$C$10)/'[1]Z1 values'!$C$12</f>
        <v>2.9593780517578126E-2</v>
      </c>
      <c r="X453" s="17">
        <f>((I453-I452)*'[1]Z1 values'!E$5*'[1]Z1 values'!$C$10)/'[1]Z1 values'!$C$12</f>
        <v>0</v>
      </c>
      <c r="Y453" s="17">
        <f>((J453-J452)*'[1]Z1 values'!F$5*'[1]Z1 values'!$C$10)/'[1]Z1 values'!$C$12</f>
        <v>9.4407348632812499E-2</v>
      </c>
      <c r="Z453" s="18">
        <f t="shared" si="21"/>
        <v>0.13263410339355469</v>
      </c>
      <c r="AA453">
        <f t="shared" si="22"/>
        <v>150.66666666666666</v>
      </c>
    </row>
    <row r="454" spans="1:27" s="13" customFormat="1" x14ac:dyDescent="0.25">
      <c r="A454" s="14" t="s">
        <v>10287</v>
      </c>
      <c r="B454" s="14" t="s">
        <v>20</v>
      </c>
      <c r="C454" s="14">
        <v>579945</v>
      </c>
      <c r="D454" s="15" t="s">
        <v>18267</v>
      </c>
      <c r="E454" s="15" t="s">
        <v>18268</v>
      </c>
      <c r="F454" s="15">
        <v>452</v>
      </c>
      <c r="G454" s="15">
        <v>2332341</v>
      </c>
      <c r="H454" s="15">
        <v>146105504</v>
      </c>
      <c r="I454" s="15">
        <v>206988</v>
      </c>
      <c r="J454" s="15">
        <v>614243</v>
      </c>
      <c r="K454" s="15">
        <v>0</v>
      </c>
      <c r="L454" s="15">
        <v>0</v>
      </c>
      <c r="M454" s="15">
        <v>5053</v>
      </c>
      <c r="N454" s="15">
        <v>322625</v>
      </c>
      <c r="O454" s="15">
        <v>77</v>
      </c>
      <c r="P454" s="15">
        <v>1234</v>
      </c>
      <c r="Q454" s="15">
        <v>0</v>
      </c>
      <c r="R454" s="15">
        <v>0</v>
      </c>
      <c r="S454"/>
      <c r="T454"/>
      <c r="U454" s="11">
        <f t="shared" si="23"/>
        <v>9060</v>
      </c>
      <c r="V454" s="17">
        <f>((G454-G453)*'[1]Z1 values'!C$5*'[1]Z1 values'!$C$10)/'[1]Z1 values'!$C$12</f>
        <v>9.8576202392578107E-3</v>
      </c>
      <c r="W454" s="17">
        <f>((H454-H453)*'[1]Z1 values'!D$5*'[1]Z1 values'!$C$10)/'[1]Z1 values'!$C$12</f>
        <v>2.9537200927734375E-2</v>
      </c>
      <c r="X454" s="17">
        <f>((I454-I453)*'[1]Z1 values'!E$5*'[1]Z1 values'!$C$10)/'[1]Z1 values'!$C$12</f>
        <v>6.1331176757812491E-3</v>
      </c>
      <c r="Y454" s="17">
        <f>((J454-J453)*'[1]Z1 values'!F$5*'[1]Z1 values'!$C$10)/'[1]Z1 values'!$C$12</f>
        <v>0.106197509765625</v>
      </c>
      <c r="Z454" s="18">
        <f t="shared" si="21"/>
        <v>0.15172544860839843</v>
      </c>
      <c r="AA454">
        <f t="shared" si="22"/>
        <v>151</v>
      </c>
    </row>
    <row r="455" spans="1:27" s="13" customFormat="1" x14ac:dyDescent="0.25">
      <c r="A455" s="14" t="s">
        <v>10307</v>
      </c>
      <c r="B455" s="14" t="s">
        <v>20</v>
      </c>
      <c r="C455" s="14">
        <v>581225</v>
      </c>
      <c r="D455" s="15" t="s">
        <v>18267</v>
      </c>
      <c r="E455" s="15" t="s">
        <v>18268</v>
      </c>
      <c r="F455" s="15">
        <v>453</v>
      </c>
      <c r="G455" s="15">
        <v>2339351</v>
      </c>
      <c r="H455" s="15">
        <v>146426169</v>
      </c>
      <c r="I455" s="15">
        <v>208006</v>
      </c>
      <c r="J455" s="15">
        <v>616478</v>
      </c>
      <c r="K455" s="15">
        <v>0</v>
      </c>
      <c r="L455" s="15">
        <v>0</v>
      </c>
      <c r="M455" s="15">
        <v>7009</v>
      </c>
      <c r="N455" s="15">
        <v>320665</v>
      </c>
      <c r="O455" s="15">
        <v>1018</v>
      </c>
      <c r="P455" s="15">
        <v>2235</v>
      </c>
      <c r="Q455" s="15">
        <v>0</v>
      </c>
      <c r="R455" s="15">
        <v>0</v>
      </c>
      <c r="S455"/>
      <c r="T455"/>
      <c r="U455" s="11">
        <f t="shared" si="23"/>
        <v>9080</v>
      </c>
      <c r="V455" s="17">
        <f>((G455-G454)*'[1]Z1 values'!C$5*'[1]Z1 values'!$C$10)/'[1]Z1 values'!$C$12</f>
        <v>1.3670013427734374E-2</v>
      </c>
      <c r="W455" s="17">
        <f>((H455-H454)*'[1]Z1 values'!D$5*'[1]Z1 values'!$C$10)/'[1]Z1 values'!$C$12</f>
        <v>2.9357757568359379E-2</v>
      </c>
      <c r="X455" s="17">
        <f>((I455-I454)*'[1]Z1 values'!E$5*'[1]Z1 values'!$C$10)/'[1]Z1 values'!$C$12</f>
        <v>8.1084594726562487E-2</v>
      </c>
      <c r="Y455" s="17">
        <f>((J455-J454)*'[1]Z1 values'!F$5*'[1]Z1 values'!$C$10)/'[1]Z1 values'!$C$12</f>
        <v>0.19234313964843749</v>
      </c>
      <c r="Z455" s="18">
        <f t="shared" si="21"/>
        <v>0.31645550537109374</v>
      </c>
      <c r="AA455">
        <f t="shared" si="22"/>
        <v>151.33333333333334</v>
      </c>
    </row>
    <row r="456" spans="1:27" s="13" customFormat="1" x14ac:dyDescent="0.25">
      <c r="A456" s="14" t="s">
        <v>10327</v>
      </c>
      <c r="B456" s="14" t="s">
        <v>20</v>
      </c>
      <c r="C456" s="14">
        <v>582505</v>
      </c>
      <c r="D456" s="15" t="s">
        <v>18267</v>
      </c>
      <c r="E456" s="15" t="s">
        <v>18268</v>
      </c>
      <c r="F456" s="15">
        <v>454</v>
      </c>
      <c r="G456" s="15">
        <v>2351159</v>
      </c>
      <c r="H456" s="15">
        <v>146742041</v>
      </c>
      <c r="I456" s="15">
        <v>212457</v>
      </c>
      <c r="J456" s="15">
        <v>620062</v>
      </c>
      <c r="K456" s="15">
        <v>0</v>
      </c>
      <c r="L456" s="15">
        <v>0</v>
      </c>
      <c r="M456" s="15">
        <v>11807</v>
      </c>
      <c r="N456" s="15">
        <v>315872</v>
      </c>
      <c r="O456" s="15">
        <v>4451</v>
      </c>
      <c r="P456" s="15">
        <v>3584</v>
      </c>
      <c r="Q456" s="15">
        <v>0</v>
      </c>
      <c r="R456" s="15">
        <v>0</v>
      </c>
      <c r="S456"/>
      <c r="T456"/>
      <c r="U456" s="11">
        <f t="shared" si="23"/>
        <v>9100</v>
      </c>
      <c r="V456" s="17">
        <f>((G456-G455)*'[1]Z1 values'!C$5*'[1]Z1 values'!$C$10)/'[1]Z1 values'!$C$12</f>
        <v>2.302646484375E-2</v>
      </c>
      <c r="W456" s="17">
        <f>((H456-H455)*'[1]Z1 values'!D$5*'[1]Z1 values'!$C$10)/'[1]Z1 values'!$C$12</f>
        <v>2.89189453125E-2</v>
      </c>
      <c r="X456" s="17">
        <f>((I456-I455)*'[1]Z1 values'!E$5*'[1]Z1 values'!$C$10)/'[1]Z1 values'!$C$12</f>
        <v>0.35452606201171871</v>
      </c>
      <c r="Y456" s="17">
        <f>((J456-J455)*'[1]Z1 values'!F$5*'[1]Z1 values'!$C$10)/'[1]Z1 values'!$C$12</f>
        <v>0.30843749999999998</v>
      </c>
      <c r="Z456" s="18">
        <f t="shared" si="21"/>
        <v>0.71490897216796867</v>
      </c>
      <c r="AA456">
        <f t="shared" si="22"/>
        <v>151.66666666666666</v>
      </c>
    </row>
    <row r="457" spans="1:27" s="13" customFormat="1" x14ac:dyDescent="0.25">
      <c r="A457" s="14" t="s">
        <v>10347</v>
      </c>
      <c r="B457" s="14" t="s">
        <v>20</v>
      </c>
      <c r="C457" s="14">
        <v>583785</v>
      </c>
      <c r="D457" s="15" t="s">
        <v>18267</v>
      </c>
      <c r="E457" s="15" t="s">
        <v>18268</v>
      </c>
      <c r="F457" s="15">
        <v>455</v>
      </c>
      <c r="G457" s="15">
        <v>2355784</v>
      </c>
      <c r="H457" s="15">
        <v>147065094</v>
      </c>
      <c r="I457" s="15">
        <v>212498</v>
      </c>
      <c r="J457" s="15">
        <v>621211</v>
      </c>
      <c r="K457" s="15">
        <v>0</v>
      </c>
      <c r="L457" s="15">
        <v>0</v>
      </c>
      <c r="M457" s="15">
        <v>4623</v>
      </c>
      <c r="N457" s="15">
        <v>323053</v>
      </c>
      <c r="O457" s="15">
        <v>41</v>
      </c>
      <c r="P457" s="15">
        <v>1149</v>
      </c>
      <c r="Q457" s="15">
        <v>0</v>
      </c>
      <c r="R457" s="15">
        <v>0</v>
      </c>
      <c r="S457"/>
      <c r="T457"/>
      <c r="U457" s="11">
        <f t="shared" si="23"/>
        <v>9120</v>
      </c>
      <c r="V457" s="17">
        <f>((G457-G456)*'[1]Z1 values'!C$5*'[1]Z1 values'!$C$10)/'[1]Z1 values'!$C$12</f>
        <v>9.0190887451171882E-3</v>
      </c>
      <c r="W457" s="17">
        <f>((H457-H456)*'[1]Z1 values'!D$5*'[1]Z1 values'!$C$10)/'[1]Z1 values'!$C$12</f>
        <v>2.9576385498046875E-2</v>
      </c>
      <c r="X457" s="17">
        <f>((I457-I456)*'[1]Z1 values'!E$5*'[1]Z1 values'!$C$10)/'[1]Z1 values'!$C$12</f>
        <v>3.2656860351562497E-3</v>
      </c>
      <c r="Y457" s="17">
        <f>((J457-J456)*'[1]Z1 values'!F$5*'[1]Z1 values'!$C$10)/'[1]Z1 values'!$C$12</f>
        <v>9.8882446289062509E-2</v>
      </c>
      <c r="Z457" s="18">
        <f t="shared" si="21"/>
        <v>0.14074360656738283</v>
      </c>
      <c r="AA457">
        <f t="shared" si="22"/>
        <v>152</v>
      </c>
    </row>
    <row r="458" spans="1:27" s="13" customFormat="1" x14ac:dyDescent="0.25">
      <c r="A458" s="14" t="s">
        <v>10367</v>
      </c>
      <c r="B458" s="14" t="s">
        <v>20</v>
      </c>
      <c r="C458" s="14">
        <v>585065</v>
      </c>
      <c r="D458" s="15" t="s">
        <v>18267</v>
      </c>
      <c r="E458" s="15" t="s">
        <v>18268</v>
      </c>
      <c r="F458" s="15">
        <v>456</v>
      </c>
      <c r="G458" s="15">
        <v>2359911</v>
      </c>
      <c r="H458" s="15">
        <v>147388645</v>
      </c>
      <c r="I458" s="15">
        <v>212498</v>
      </c>
      <c r="J458" s="15">
        <v>622171</v>
      </c>
      <c r="K458" s="15">
        <v>0</v>
      </c>
      <c r="L458" s="15">
        <v>0</v>
      </c>
      <c r="M458" s="15">
        <v>4126</v>
      </c>
      <c r="N458" s="15">
        <v>323551</v>
      </c>
      <c r="O458" s="15">
        <v>0</v>
      </c>
      <c r="P458" s="15">
        <v>960</v>
      </c>
      <c r="Q458" s="15">
        <v>0</v>
      </c>
      <c r="R458" s="15">
        <v>0</v>
      </c>
      <c r="S458"/>
      <c r="T458"/>
      <c r="U458" s="11">
        <f t="shared" si="23"/>
        <v>9140</v>
      </c>
      <c r="V458" s="17">
        <f>((G458-G457)*'[1]Z1 values'!C$5*'[1]Z1 values'!$C$10)/'[1]Z1 values'!$C$12</f>
        <v>8.0479522705078112E-3</v>
      </c>
      <c r="W458" s="17">
        <f>((H458-H457)*'[1]Z1 values'!D$5*'[1]Z1 values'!$C$10)/'[1]Z1 values'!$C$12</f>
        <v>2.9621978759765626E-2</v>
      </c>
      <c r="X458" s="17">
        <f>((I458-I457)*'[1]Z1 values'!E$5*'[1]Z1 values'!$C$10)/'[1]Z1 values'!$C$12</f>
        <v>0</v>
      </c>
      <c r="Y458" s="17">
        <f>((J458-J457)*'[1]Z1 values'!F$5*'[1]Z1 values'!$C$10)/'[1]Z1 values'!$C$12</f>
        <v>8.2617187499999994E-2</v>
      </c>
      <c r="Z458" s="18">
        <f t="shared" si="21"/>
        <v>0.12028711853027343</v>
      </c>
      <c r="AA458">
        <f t="shared" si="22"/>
        <v>152.33333333333334</v>
      </c>
    </row>
    <row r="459" spans="1:27" s="13" customFormat="1" x14ac:dyDescent="0.25">
      <c r="A459" s="14" t="s">
        <v>10387</v>
      </c>
      <c r="B459" s="14" t="s">
        <v>20</v>
      </c>
      <c r="C459" s="14">
        <v>586345</v>
      </c>
      <c r="D459" s="15" t="s">
        <v>18267</v>
      </c>
      <c r="E459" s="15" t="s">
        <v>18268</v>
      </c>
      <c r="F459" s="15">
        <v>457</v>
      </c>
      <c r="G459" s="15">
        <v>2364051</v>
      </c>
      <c r="H459" s="15">
        <v>147712183</v>
      </c>
      <c r="I459" s="15">
        <v>212498</v>
      </c>
      <c r="J459" s="15">
        <v>623131</v>
      </c>
      <c r="K459" s="15">
        <v>0</v>
      </c>
      <c r="L459" s="15">
        <v>0</v>
      </c>
      <c r="M459" s="15">
        <v>4139</v>
      </c>
      <c r="N459" s="15">
        <v>323538</v>
      </c>
      <c r="O459" s="15">
        <v>0</v>
      </c>
      <c r="P459" s="15">
        <v>960</v>
      </c>
      <c r="Q459" s="15">
        <v>0</v>
      </c>
      <c r="R459" s="15">
        <v>0</v>
      </c>
      <c r="S459"/>
      <c r="T459"/>
      <c r="U459" s="11">
        <f t="shared" si="23"/>
        <v>9160</v>
      </c>
      <c r="V459" s="17">
        <f>((G459-G458)*'[1]Z1 values'!C$5*'[1]Z1 values'!$C$10)/'[1]Z1 values'!$C$12</f>
        <v>8.0733032226562498E-3</v>
      </c>
      <c r="W459" s="17">
        <f>((H459-H458)*'[1]Z1 values'!D$5*'[1]Z1 values'!$C$10)/'[1]Z1 values'!$C$12</f>
        <v>2.9620788574218748E-2</v>
      </c>
      <c r="X459" s="17">
        <f>((I459-I458)*'[1]Z1 values'!E$5*'[1]Z1 values'!$C$10)/'[1]Z1 values'!$C$12</f>
        <v>0</v>
      </c>
      <c r="Y459" s="17">
        <f>((J459-J458)*'[1]Z1 values'!F$5*'[1]Z1 values'!$C$10)/'[1]Z1 values'!$C$12</f>
        <v>8.2617187499999994E-2</v>
      </c>
      <c r="Z459" s="18">
        <f t="shared" si="21"/>
        <v>0.12031127929687499</v>
      </c>
      <c r="AA459">
        <f t="shared" si="22"/>
        <v>152.66666666666666</v>
      </c>
    </row>
    <row r="460" spans="1:27" s="13" customFormat="1" x14ac:dyDescent="0.25">
      <c r="A460" s="14" t="s">
        <v>10407</v>
      </c>
      <c r="B460" s="14" t="s">
        <v>20</v>
      </c>
      <c r="C460" s="14">
        <v>587625</v>
      </c>
      <c r="D460" s="15" t="s">
        <v>18267</v>
      </c>
      <c r="E460" s="15" t="s">
        <v>18268</v>
      </c>
      <c r="F460" s="15">
        <v>458</v>
      </c>
      <c r="G460" s="15">
        <v>2368189</v>
      </c>
      <c r="H460" s="15">
        <v>148035725</v>
      </c>
      <c r="I460" s="15">
        <v>212498</v>
      </c>
      <c r="J460" s="15">
        <v>624091</v>
      </c>
      <c r="K460" s="15">
        <v>0</v>
      </c>
      <c r="L460" s="15">
        <v>0</v>
      </c>
      <c r="M460" s="15">
        <v>4137</v>
      </c>
      <c r="N460" s="15">
        <v>323542</v>
      </c>
      <c r="O460" s="15">
        <v>0</v>
      </c>
      <c r="P460" s="15">
        <v>960</v>
      </c>
      <c r="Q460" s="15">
        <v>0</v>
      </c>
      <c r="R460" s="15">
        <v>0</v>
      </c>
      <c r="S460"/>
      <c r="T460"/>
      <c r="U460" s="11">
        <f t="shared" si="23"/>
        <v>9180</v>
      </c>
      <c r="V460" s="17">
        <f>((G460-G459)*'[1]Z1 values'!C$5*'[1]Z1 values'!$C$10)/'[1]Z1 values'!$C$12</f>
        <v>8.0694030761718737E-3</v>
      </c>
      <c r="W460" s="17">
        <f>((H460-H459)*'[1]Z1 values'!D$5*'[1]Z1 values'!$C$10)/'[1]Z1 values'!$C$12</f>
        <v>2.9621154785156249E-2</v>
      </c>
      <c r="X460" s="17">
        <f>((I460-I459)*'[1]Z1 values'!E$5*'[1]Z1 values'!$C$10)/'[1]Z1 values'!$C$12</f>
        <v>0</v>
      </c>
      <c r="Y460" s="17">
        <f>((J460-J459)*'[1]Z1 values'!F$5*'[1]Z1 values'!$C$10)/'[1]Z1 values'!$C$12</f>
        <v>8.2617187499999994E-2</v>
      </c>
      <c r="Z460" s="18">
        <f t="shared" si="21"/>
        <v>0.12030774536132811</v>
      </c>
      <c r="AA460">
        <f t="shared" si="22"/>
        <v>153</v>
      </c>
    </row>
    <row r="461" spans="1:27" s="13" customFormat="1" x14ac:dyDescent="0.25">
      <c r="A461" s="14" t="s">
        <v>10427</v>
      </c>
      <c r="B461" s="14" t="s">
        <v>20</v>
      </c>
      <c r="C461" s="14">
        <v>588905</v>
      </c>
      <c r="D461" s="15" t="s">
        <v>18267</v>
      </c>
      <c r="E461" s="15" t="s">
        <v>18268</v>
      </c>
      <c r="F461" s="15">
        <v>459</v>
      </c>
      <c r="G461" s="15">
        <v>2372302</v>
      </c>
      <c r="H461" s="15">
        <v>148359291</v>
      </c>
      <c r="I461" s="15">
        <v>212498</v>
      </c>
      <c r="J461" s="15">
        <v>625051</v>
      </c>
      <c r="K461" s="15">
        <v>0</v>
      </c>
      <c r="L461" s="15">
        <v>0</v>
      </c>
      <c r="M461" s="15">
        <v>4112</v>
      </c>
      <c r="N461" s="15">
        <v>323566</v>
      </c>
      <c r="O461" s="15">
        <v>0</v>
      </c>
      <c r="P461" s="15">
        <v>960</v>
      </c>
      <c r="Q461" s="15">
        <v>0</v>
      </c>
      <c r="R461" s="15">
        <v>0</v>
      </c>
      <c r="S461"/>
      <c r="T461"/>
      <c r="U461" s="11">
        <f t="shared" si="23"/>
        <v>9200</v>
      </c>
      <c r="V461" s="17">
        <f>((G461-G460)*'[1]Z1 values'!C$5*'[1]Z1 values'!$C$10)/'[1]Z1 values'!$C$12</f>
        <v>8.0206512451171871E-3</v>
      </c>
      <c r="W461" s="17">
        <f>((H461-H460)*'[1]Z1 values'!D$5*'[1]Z1 values'!$C$10)/'[1]Z1 values'!$C$12</f>
        <v>2.9623352050781249E-2</v>
      </c>
      <c r="X461" s="17">
        <f>((I461-I460)*'[1]Z1 values'!E$5*'[1]Z1 values'!$C$10)/'[1]Z1 values'!$C$12</f>
        <v>0</v>
      </c>
      <c r="Y461" s="17">
        <f>((J461-J460)*'[1]Z1 values'!F$5*'[1]Z1 values'!$C$10)/'[1]Z1 values'!$C$12</f>
        <v>8.2617187499999994E-2</v>
      </c>
      <c r="Z461" s="18">
        <f t="shared" si="21"/>
        <v>0.12026119079589843</v>
      </c>
      <c r="AA461">
        <f t="shared" si="22"/>
        <v>153.33333333333334</v>
      </c>
    </row>
    <row r="462" spans="1:27" s="13" customFormat="1" x14ac:dyDescent="0.25">
      <c r="A462" s="14" t="s">
        <v>10451</v>
      </c>
      <c r="B462" s="14" t="s">
        <v>20</v>
      </c>
      <c r="C462" s="14">
        <v>590185</v>
      </c>
      <c r="D462" s="15" t="s">
        <v>18267</v>
      </c>
      <c r="E462" s="15" t="s">
        <v>18268</v>
      </c>
      <c r="F462" s="15">
        <v>460</v>
      </c>
      <c r="G462" s="15">
        <v>2376441</v>
      </c>
      <c r="H462" s="15">
        <v>148682831</v>
      </c>
      <c r="I462" s="15">
        <v>212498</v>
      </c>
      <c r="J462" s="15">
        <v>626011</v>
      </c>
      <c r="K462" s="15">
        <v>0</v>
      </c>
      <c r="L462" s="15">
        <v>0</v>
      </c>
      <c r="M462" s="15">
        <v>4138</v>
      </c>
      <c r="N462" s="15">
        <v>323540</v>
      </c>
      <c r="O462" s="15">
        <v>0</v>
      </c>
      <c r="P462" s="15">
        <v>960</v>
      </c>
      <c r="Q462" s="15">
        <v>0</v>
      </c>
      <c r="R462" s="15">
        <v>0</v>
      </c>
      <c r="S462"/>
      <c r="T462"/>
      <c r="U462" s="11">
        <f t="shared" si="23"/>
        <v>9220</v>
      </c>
      <c r="V462" s="17">
        <f>((G462-G461)*'[1]Z1 values'!C$5*'[1]Z1 values'!$C$10)/'[1]Z1 values'!$C$12</f>
        <v>8.0713531494140626E-3</v>
      </c>
      <c r="W462" s="17">
        <f>((H462-H461)*'[1]Z1 values'!D$5*'[1]Z1 values'!$C$10)/'[1]Z1 values'!$C$12</f>
        <v>2.9620971679687504E-2</v>
      </c>
      <c r="X462" s="17">
        <f>((I462-I461)*'[1]Z1 values'!E$5*'[1]Z1 values'!$C$10)/'[1]Z1 values'!$C$12</f>
        <v>0</v>
      </c>
      <c r="Y462" s="17">
        <f>((J462-J461)*'[1]Z1 values'!F$5*'[1]Z1 values'!$C$10)/'[1]Z1 values'!$C$12</f>
        <v>8.2617187499999994E-2</v>
      </c>
      <c r="Z462" s="18">
        <f t="shared" si="21"/>
        <v>0.12030951232910156</v>
      </c>
      <c r="AA462">
        <f t="shared" si="22"/>
        <v>153.66666666666666</v>
      </c>
    </row>
    <row r="463" spans="1:27" s="13" customFormat="1" x14ac:dyDescent="0.25">
      <c r="A463" s="14" t="s">
        <v>10471</v>
      </c>
      <c r="B463" s="14" t="s">
        <v>20</v>
      </c>
      <c r="C463" s="14">
        <v>591465</v>
      </c>
      <c r="D463" s="15" t="s">
        <v>18267</v>
      </c>
      <c r="E463" s="15" t="s">
        <v>18268</v>
      </c>
      <c r="F463" s="15">
        <v>461</v>
      </c>
      <c r="G463" s="15">
        <v>2383628</v>
      </c>
      <c r="H463" s="15">
        <v>149003324</v>
      </c>
      <c r="I463" s="15">
        <v>213973</v>
      </c>
      <c r="J463" s="15">
        <v>628164</v>
      </c>
      <c r="K463" s="15">
        <v>0</v>
      </c>
      <c r="L463" s="15">
        <v>0</v>
      </c>
      <c r="M463" s="15">
        <v>7186</v>
      </c>
      <c r="N463" s="15">
        <v>320493</v>
      </c>
      <c r="O463" s="15">
        <v>1475</v>
      </c>
      <c r="P463" s="15">
        <v>2153</v>
      </c>
      <c r="Q463" s="15">
        <v>0</v>
      </c>
      <c r="R463" s="15">
        <v>0</v>
      </c>
      <c r="S463"/>
      <c r="T463"/>
      <c r="U463" s="11">
        <f t="shared" si="23"/>
        <v>9240</v>
      </c>
      <c r="V463" s="17">
        <f>((G463-G462)*'[1]Z1 values'!C$5*'[1]Z1 values'!$C$10)/'[1]Z1 values'!$C$12</f>
        <v>1.4015176391601561E-2</v>
      </c>
      <c r="W463" s="17">
        <f>((H463-H462)*'[1]Z1 values'!D$5*'[1]Z1 values'!$C$10)/'[1]Z1 values'!$C$12</f>
        <v>2.9342010498046876E-2</v>
      </c>
      <c r="X463" s="17">
        <f>((I463-I462)*'[1]Z1 values'!E$5*'[1]Z1 values'!$C$10)/'[1]Z1 values'!$C$12</f>
        <v>0.11748504638671872</v>
      </c>
      <c r="Y463" s="17">
        <f>((J463-J462)*'[1]Z1 values'!F$5*'[1]Z1 values'!$C$10)/'[1]Z1 values'!$C$12</f>
        <v>0.18528625488281253</v>
      </c>
      <c r="Z463" s="18">
        <f t="shared" si="21"/>
        <v>0.34612848815917968</v>
      </c>
      <c r="AA463">
        <f t="shared" si="22"/>
        <v>154</v>
      </c>
    </row>
    <row r="464" spans="1:27" s="13" customFormat="1" x14ac:dyDescent="0.25">
      <c r="A464" s="14" t="s">
        <v>10491</v>
      </c>
      <c r="B464" s="14" t="s">
        <v>20</v>
      </c>
      <c r="C464" s="14">
        <v>592745</v>
      </c>
      <c r="D464" s="15" t="s">
        <v>18267</v>
      </c>
      <c r="E464" s="15" t="s">
        <v>18268</v>
      </c>
      <c r="F464" s="15">
        <v>462</v>
      </c>
      <c r="G464" s="15">
        <v>2388976</v>
      </c>
      <c r="H464" s="15">
        <v>149325653</v>
      </c>
      <c r="I464" s="15">
        <v>214225</v>
      </c>
      <c r="J464" s="15">
        <v>629596</v>
      </c>
      <c r="K464" s="15">
        <v>0</v>
      </c>
      <c r="L464" s="15">
        <v>0</v>
      </c>
      <c r="M464" s="15">
        <v>5347</v>
      </c>
      <c r="N464" s="15">
        <v>322329</v>
      </c>
      <c r="O464" s="15">
        <v>252</v>
      </c>
      <c r="P464" s="15">
        <v>1432</v>
      </c>
      <c r="Q464" s="15">
        <v>0</v>
      </c>
      <c r="R464" s="15">
        <v>0</v>
      </c>
      <c r="S464"/>
      <c r="T464"/>
      <c r="U464" s="11">
        <f t="shared" si="23"/>
        <v>9260</v>
      </c>
      <c r="V464" s="17">
        <f>((G464-G463)*'[1]Z1 values'!C$5*'[1]Z1 values'!$C$10)/'[1]Z1 values'!$C$12</f>
        <v>1.0428991699218751E-2</v>
      </c>
      <c r="W464" s="17">
        <f>((H464-H463)*'[1]Z1 values'!D$5*'[1]Z1 values'!$C$10)/'[1]Z1 values'!$C$12</f>
        <v>2.9510101318359371E-2</v>
      </c>
      <c r="X464" s="17">
        <f>((I464-I463)*'[1]Z1 values'!E$5*'[1]Z1 values'!$C$10)/'[1]Z1 values'!$C$12</f>
        <v>2.0072021484374997E-2</v>
      </c>
      <c r="Y464" s="17">
        <f>((J464-J463)*'[1]Z1 values'!F$5*'[1]Z1 values'!$C$10)/'[1]Z1 values'!$C$12</f>
        <v>0.12323730468750001</v>
      </c>
      <c r="Z464" s="18">
        <f t="shared" si="21"/>
        <v>0.18324841918945312</v>
      </c>
      <c r="AA464">
        <f t="shared" si="22"/>
        <v>154.33333333333334</v>
      </c>
    </row>
    <row r="465" spans="1:27" s="13" customFormat="1" x14ac:dyDescent="0.25">
      <c r="A465" s="14" t="s">
        <v>10511</v>
      </c>
      <c r="B465" s="14" t="s">
        <v>20</v>
      </c>
      <c r="C465" s="14">
        <v>594025</v>
      </c>
      <c r="D465" s="15" t="s">
        <v>18267</v>
      </c>
      <c r="E465" s="15" t="s">
        <v>18268</v>
      </c>
      <c r="F465" s="15">
        <v>463</v>
      </c>
      <c r="G465" s="15">
        <v>2397131</v>
      </c>
      <c r="H465" s="15">
        <v>149645168</v>
      </c>
      <c r="I465" s="15">
        <v>215884</v>
      </c>
      <c r="J465" s="15">
        <v>632135</v>
      </c>
      <c r="K465" s="15">
        <v>0</v>
      </c>
      <c r="L465" s="15">
        <v>0</v>
      </c>
      <c r="M465" s="15">
        <v>8154</v>
      </c>
      <c r="N465" s="15">
        <v>319515</v>
      </c>
      <c r="O465" s="15">
        <v>1659</v>
      </c>
      <c r="P465" s="15">
        <v>2539</v>
      </c>
      <c r="Q465" s="15">
        <v>0</v>
      </c>
      <c r="R465" s="15">
        <v>0</v>
      </c>
      <c r="S465"/>
      <c r="T465"/>
      <c r="U465" s="11">
        <f t="shared" si="23"/>
        <v>9280</v>
      </c>
      <c r="V465" s="17">
        <f>((G465-G464)*'[1]Z1 values'!C$5*'[1]Z1 values'!$C$10)/'[1]Z1 values'!$C$12</f>
        <v>1.5902847290039063E-2</v>
      </c>
      <c r="W465" s="17">
        <f>((H465-H464)*'[1]Z1 values'!D$5*'[1]Z1 values'!$C$10)/'[1]Z1 values'!$C$12</f>
        <v>2.9252471923828127E-2</v>
      </c>
      <c r="X465" s="17">
        <f>((I465-I464)*'[1]Z1 values'!E$5*'[1]Z1 values'!$C$10)/'[1]Z1 values'!$C$12</f>
        <v>0.13214080810546874</v>
      </c>
      <c r="Y465" s="17">
        <f>((J465-J464)*'[1]Z1 values'!F$5*'[1]Z1 values'!$C$10)/'[1]Z1 values'!$C$12</f>
        <v>0.21850524902343751</v>
      </c>
      <c r="Z465" s="18">
        <f t="shared" si="21"/>
        <v>0.39580137634277346</v>
      </c>
      <c r="AA465">
        <f t="shared" si="22"/>
        <v>154.66666666666666</v>
      </c>
    </row>
    <row r="466" spans="1:27" s="13" customFormat="1" x14ac:dyDescent="0.25">
      <c r="A466" s="14" t="s">
        <v>10535</v>
      </c>
      <c r="B466" s="14" t="s">
        <v>20</v>
      </c>
      <c r="C466" s="14">
        <v>595305</v>
      </c>
      <c r="D466" s="15" t="s">
        <v>18267</v>
      </c>
      <c r="E466" s="15" t="s">
        <v>18268</v>
      </c>
      <c r="F466" s="15">
        <v>464</v>
      </c>
      <c r="G466" s="15">
        <v>2405080</v>
      </c>
      <c r="H466" s="15">
        <v>149964886</v>
      </c>
      <c r="I466" s="15">
        <v>218019</v>
      </c>
      <c r="J466" s="15">
        <v>634536</v>
      </c>
      <c r="K466" s="15">
        <v>0</v>
      </c>
      <c r="L466" s="15">
        <v>0</v>
      </c>
      <c r="M466" s="15">
        <v>7947</v>
      </c>
      <c r="N466" s="15">
        <v>319718</v>
      </c>
      <c r="O466" s="15">
        <v>2135</v>
      </c>
      <c r="P466" s="15">
        <v>2401</v>
      </c>
      <c r="Q466" s="15">
        <v>0</v>
      </c>
      <c r="R466" s="15">
        <v>0</v>
      </c>
      <c r="S466"/>
      <c r="T466"/>
      <c r="U466" s="11">
        <f t="shared" si="23"/>
        <v>9300</v>
      </c>
      <c r="V466" s="17">
        <f>((G466-G465)*'[1]Z1 values'!C$5*'[1]Z1 values'!$C$10)/'[1]Z1 values'!$C$12</f>
        <v>1.5501132202148438E-2</v>
      </c>
      <c r="W466" s="17">
        <f>((H466-H465)*'[1]Z1 values'!D$5*'[1]Z1 values'!$C$10)/'[1]Z1 values'!$C$12</f>
        <v>2.9271057128906253E-2</v>
      </c>
      <c r="X466" s="17">
        <f>((I466-I465)*'[1]Z1 values'!E$5*'[1]Z1 values'!$C$10)/'[1]Z1 values'!$C$12</f>
        <v>0.17005462646484376</v>
      </c>
      <c r="Y466" s="17">
        <f>((J466-J465)*'[1]Z1 values'!F$5*'[1]Z1 values'!$C$10)/'[1]Z1 values'!$C$12</f>
        <v>0.20662902832031255</v>
      </c>
      <c r="Z466" s="18">
        <f t="shared" si="21"/>
        <v>0.42145584411621101</v>
      </c>
      <c r="AA466">
        <f t="shared" si="22"/>
        <v>155</v>
      </c>
    </row>
    <row r="467" spans="1:27" s="13" customFormat="1" x14ac:dyDescent="0.25">
      <c r="A467" s="14" t="s">
        <v>10569</v>
      </c>
      <c r="B467" s="14" t="s">
        <v>20</v>
      </c>
      <c r="C467" s="14">
        <v>596585</v>
      </c>
      <c r="D467" s="15" t="s">
        <v>18267</v>
      </c>
      <c r="E467" s="15" t="s">
        <v>18268</v>
      </c>
      <c r="F467" s="15">
        <v>465</v>
      </c>
      <c r="G467" s="15">
        <v>2410094</v>
      </c>
      <c r="H467" s="15">
        <v>150287546</v>
      </c>
      <c r="I467" s="15">
        <v>218096</v>
      </c>
      <c r="J467" s="15">
        <v>635770</v>
      </c>
      <c r="K467" s="15">
        <v>0</v>
      </c>
      <c r="L467" s="15">
        <v>0</v>
      </c>
      <c r="M467" s="15">
        <v>5013</v>
      </c>
      <c r="N467" s="15">
        <v>322660</v>
      </c>
      <c r="O467" s="15">
        <v>77</v>
      </c>
      <c r="P467" s="15">
        <v>1234</v>
      </c>
      <c r="Q467" s="15">
        <v>0</v>
      </c>
      <c r="R467" s="15">
        <v>0</v>
      </c>
      <c r="S467"/>
      <c r="T467"/>
      <c r="U467" s="11">
        <f t="shared" si="23"/>
        <v>9320</v>
      </c>
      <c r="V467" s="17">
        <f>((G467-G466)*'[1]Z1 values'!C$5*'[1]Z1 values'!$C$10)/'[1]Z1 values'!$C$12</f>
        <v>9.777667236328124E-3</v>
      </c>
      <c r="W467" s="17">
        <f>((H467-H466)*'[1]Z1 values'!D$5*'[1]Z1 values'!$C$10)/'[1]Z1 values'!$C$12</f>
        <v>2.9540405273437497E-2</v>
      </c>
      <c r="X467" s="17">
        <f>((I467-I466)*'[1]Z1 values'!E$5*'[1]Z1 values'!$C$10)/'[1]Z1 values'!$C$12</f>
        <v>6.1331176757812491E-3</v>
      </c>
      <c r="Y467" s="17">
        <f>((J467-J466)*'[1]Z1 values'!F$5*'[1]Z1 values'!$C$10)/'[1]Z1 values'!$C$12</f>
        <v>0.106197509765625</v>
      </c>
      <c r="Z467" s="18">
        <f t="shared" si="21"/>
        <v>0.15164869995117186</v>
      </c>
      <c r="AA467">
        <f t="shared" si="22"/>
        <v>155.33333333333334</v>
      </c>
    </row>
    <row r="468" spans="1:27" s="13" customFormat="1" x14ac:dyDescent="0.25">
      <c r="A468" s="14" t="s">
        <v>10589</v>
      </c>
      <c r="B468" s="14" t="s">
        <v>20</v>
      </c>
      <c r="C468" s="14">
        <v>597865</v>
      </c>
      <c r="D468" s="15" t="s">
        <v>18267</v>
      </c>
      <c r="E468" s="15" t="s">
        <v>18268</v>
      </c>
      <c r="F468" s="15">
        <v>466</v>
      </c>
      <c r="G468" s="15">
        <v>2415101</v>
      </c>
      <c r="H468" s="15">
        <v>150610213</v>
      </c>
      <c r="I468" s="15">
        <v>218173</v>
      </c>
      <c r="J468" s="15">
        <v>636974</v>
      </c>
      <c r="K468" s="15">
        <v>0</v>
      </c>
      <c r="L468" s="15">
        <v>0</v>
      </c>
      <c r="M468" s="15">
        <v>5006</v>
      </c>
      <c r="N468" s="15">
        <v>322667</v>
      </c>
      <c r="O468" s="15">
        <v>77</v>
      </c>
      <c r="P468" s="15">
        <v>1204</v>
      </c>
      <c r="Q468" s="15">
        <v>0</v>
      </c>
      <c r="R468" s="15">
        <v>0</v>
      </c>
      <c r="S468"/>
      <c r="T468"/>
      <c r="U468" s="11">
        <f t="shared" si="23"/>
        <v>9340</v>
      </c>
      <c r="V468" s="17">
        <f>((G468-G467)*'[1]Z1 values'!C$5*'[1]Z1 values'!$C$10)/'[1]Z1 values'!$C$12</f>
        <v>9.764016723632812E-3</v>
      </c>
      <c r="W468" s="17">
        <f>((H468-H467)*'[1]Z1 values'!D$5*'[1]Z1 values'!$C$10)/'[1]Z1 values'!$C$12</f>
        <v>2.9541046142578124E-2</v>
      </c>
      <c r="X468" s="17">
        <f>((I468-I467)*'[1]Z1 values'!E$5*'[1]Z1 values'!$C$10)/'[1]Z1 values'!$C$12</f>
        <v>6.1331176757812491E-3</v>
      </c>
      <c r="Y468" s="17">
        <f>((J468-J467)*'[1]Z1 values'!F$5*'[1]Z1 values'!$C$10)/'[1]Z1 values'!$C$12</f>
        <v>0.10361572265625001</v>
      </c>
      <c r="Z468" s="18">
        <f t="shared" si="21"/>
        <v>0.14905390319824219</v>
      </c>
      <c r="AA468">
        <f t="shared" si="22"/>
        <v>155.66666666666666</v>
      </c>
    </row>
    <row r="469" spans="1:27" s="13" customFormat="1" x14ac:dyDescent="0.25">
      <c r="A469" s="14" t="s">
        <v>10609</v>
      </c>
      <c r="B469" s="14" t="s">
        <v>20</v>
      </c>
      <c r="C469" s="14">
        <v>599145</v>
      </c>
      <c r="D469" s="15" t="s">
        <v>18267</v>
      </c>
      <c r="E469" s="15" t="s">
        <v>18268</v>
      </c>
      <c r="F469" s="15">
        <v>467</v>
      </c>
      <c r="G469" s="15">
        <v>2419141</v>
      </c>
      <c r="H469" s="15">
        <v>150933844</v>
      </c>
      <c r="I469" s="15">
        <v>218173</v>
      </c>
      <c r="J469" s="15">
        <v>637934</v>
      </c>
      <c r="K469" s="15">
        <v>0</v>
      </c>
      <c r="L469" s="15">
        <v>0</v>
      </c>
      <c r="M469" s="15">
        <v>4038</v>
      </c>
      <c r="N469" s="15">
        <v>323631</v>
      </c>
      <c r="O469" s="15">
        <v>0</v>
      </c>
      <c r="P469" s="15">
        <v>960</v>
      </c>
      <c r="Q469" s="15">
        <v>0</v>
      </c>
      <c r="R469" s="15">
        <v>0</v>
      </c>
      <c r="S469"/>
      <c r="T469"/>
      <c r="U469" s="11">
        <f t="shared" si="23"/>
        <v>9360</v>
      </c>
      <c r="V469" s="17">
        <f>((G469-G468)*'[1]Z1 values'!C$5*'[1]Z1 values'!$C$10)/'[1]Z1 values'!$C$12</f>
        <v>7.8782958984375002E-3</v>
      </c>
      <c r="W469" s="17">
        <f>((H469-H468)*'[1]Z1 values'!D$5*'[1]Z1 values'!$C$10)/'[1]Z1 values'!$C$12</f>
        <v>2.9629302978515626E-2</v>
      </c>
      <c r="X469" s="17">
        <f>((I469-I468)*'[1]Z1 values'!E$5*'[1]Z1 values'!$C$10)/'[1]Z1 values'!$C$12</f>
        <v>0</v>
      </c>
      <c r="Y469" s="17">
        <f>((J469-J468)*'[1]Z1 values'!F$5*'[1]Z1 values'!$C$10)/'[1]Z1 values'!$C$12</f>
        <v>8.2617187499999994E-2</v>
      </c>
      <c r="Z469" s="18">
        <f t="shared" si="21"/>
        <v>0.12012478637695312</v>
      </c>
      <c r="AA469">
        <f t="shared" si="22"/>
        <v>156</v>
      </c>
    </row>
    <row r="470" spans="1:27" s="13" customFormat="1" x14ac:dyDescent="0.25">
      <c r="A470" s="14" t="s">
        <v>10629</v>
      </c>
      <c r="B470" s="14" t="s">
        <v>20</v>
      </c>
      <c r="C470" s="14">
        <v>600425</v>
      </c>
      <c r="D470" s="15" t="s">
        <v>18267</v>
      </c>
      <c r="E470" s="15" t="s">
        <v>18268</v>
      </c>
      <c r="F470" s="15">
        <v>468</v>
      </c>
      <c r="G470" s="15">
        <v>2423142</v>
      </c>
      <c r="H470" s="15">
        <v>151257513</v>
      </c>
      <c r="I470" s="15">
        <v>218173</v>
      </c>
      <c r="J470" s="15">
        <v>638894</v>
      </c>
      <c r="K470" s="15">
        <v>0</v>
      </c>
      <c r="L470" s="15">
        <v>0</v>
      </c>
      <c r="M470" s="15">
        <v>3999</v>
      </c>
      <c r="N470" s="15">
        <v>323669</v>
      </c>
      <c r="O470" s="15">
        <v>0</v>
      </c>
      <c r="P470" s="15">
        <v>960</v>
      </c>
      <c r="Q470" s="15">
        <v>0</v>
      </c>
      <c r="R470" s="15">
        <v>0</v>
      </c>
      <c r="S470"/>
      <c r="T470"/>
      <c r="U470" s="11">
        <f t="shared" si="23"/>
        <v>9380</v>
      </c>
      <c r="V470" s="17">
        <f>((G470-G469)*'[1]Z1 values'!C$5*'[1]Z1 values'!$C$10)/'[1]Z1 values'!$C$12</f>
        <v>7.8022430419921879E-3</v>
      </c>
      <c r="W470" s="17">
        <f>((H470-H469)*'[1]Z1 values'!D$5*'[1]Z1 values'!$C$10)/'[1]Z1 values'!$C$12</f>
        <v>2.9632781982421873E-2</v>
      </c>
      <c r="X470" s="17">
        <f>((I470-I469)*'[1]Z1 values'!E$5*'[1]Z1 values'!$C$10)/'[1]Z1 values'!$C$12</f>
        <v>0</v>
      </c>
      <c r="Y470" s="17">
        <f>((J470-J469)*'[1]Z1 values'!F$5*'[1]Z1 values'!$C$10)/'[1]Z1 values'!$C$12</f>
        <v>8.2617187499999994E-2</v>
      </c>
      <c r="Z470" s="18">
        <f t="shared" si="21"/>
        <v>0.12005221252441406</v>
      </c>
      <c r="AA470">
        <f t="shared" si="22"/>
        <v>156.33333333333334</v>
      </c>
    </row>
    <row r="471" spans="1:27" s="13" customFormat="1" x14ac:dyDescent="0.25">
      <c r="A471" s="14" t="s">
        <v>10649</v>
      </c>
      <c r="B471" s="14" t="s">
        <v>20</v>
      </c>
      <c r="C471" s="14">
        <v>601705</v>
      </c>
      <c r="D471" s="15" t="s">
        <v>18267</v>
      </c>
      <c r="E471" s="15" t="s">
        <v>18268</v>
      </c>
      <c r="F471" s="15">
        <v>469</v>
      </c>
      <c r="G471" s="15">
        <v>2427168</v>
      </c>
      <c r="H471" s="15">
        <v>151581157</v>
      </c>
      <c r="I471" s="15">
        <v>218173</v>
      </c>
      <c r="J471" s="15">
        <v>639854</v>
      </c>
      <c r="K471" s="15">
        <v>0</v>
      </c>
      <c r="L471" s="15">
        <v>0</v>
      </c>
      <c r="M471" s="15">
        <v>4024</v>
      </c>
      <c r="N471" s="15">
        <v>323644</v>
      </c>
      <c r="O471" s="15">
        <v>0</v>
      </c>
      <c r="P471" s="15">
        <v>960</v>
      </c>
      <c r="Q471" s="15">
        <v>0</v>
      </c>
      <c r="R471" s="15">
        <v>0</v>
      </c>
      <c r="S471"/>
      <c r="T471"/>
      <c r="U471" s="11">
        <f t="shared" si="23"/>
        <v>9400</v>
      </c>
      <c r="V471" s="17">
        <f>((G471-G470)*'[1]Z1 values'!C$5*'[1]Z1 values'!$C$10)/'[1]Z1 values'!$C$12</f>
        <v>7.8509948730468744E-3</v>
      </c>
      <c r="W471" s="17">
        <f>((H471-H470)*'[1]Z1 values'!D$5*'[1]Z1 values'!$C$10)/'[1]Z1 values'!$C$12</f>
        <v>2.96304931640625E-2</v>
      </c>
      <c r="X471" s="17">
        <f>((I471-I470)*'[1]Z1 values'!E$5*'[1]Z1 values'!$C$10)/'[1]Z1 values'!$C$12</f>
        <v>0</v>
      </c>
      <c r="Y471" s="17">
        <f>((J471-J470)*'[1]Z1 values'!F$5*'[1]Z1 values'!$C$10)/'[1]Z1 values'!$C$12</f>
        <v>8.2617187499999994E-2</v>
      </c>
      <c r="Z471" s="18">
        <f t="shared" si="21"/>
        <v>0.12009867553710937</v>
      </c>
      <c r="AA471">
        <f t="shared" si="22"/>
        <v>156.66666666666666</v>
      </c>
    </row>
    <row r="472" spans="1:27" s="13" customFormat="1" x14ac:dyDescent="0.25">
      <c r="A472" s="14" t="s">
        <v>10671</v>
      </c>
      <c r="B472" s="14" t="s">
        <v>20</v>
      </c>
      <c r="C472" s="14">
        <v>602985</v>
      </c>
      <c r="D472" s="15" t="s">
        <v>18267</v>
      </c>
      <c r="E472" s="15" t="s">
        <v>18268</v>
      </c>
      <c r="F472" s="15">
        <v>470</v>
      </c>
      <c r="G472" s="15">
        <v>2431197</v>
      </c>
      <c r="H472" s="15">
        <v>151904802</v>
      </c>
      <c r="I472" s="15">
        <v>218173</v>
      </c>
      <c r="J472" s="15">
        <v>640814</v>
      </c>
      <c r="K472" s="15">
        <v>0</v>
      </c>
      <c r="L472" s="15">
        <v>0</v>
      </c>
      <c r="M472" s="15">
        <v>4027</v>
      </c>
      <c r="N472" s="15">
        <v>323645</v>
      </c>
      <c r="O472" s="15">
        <v>0</v>
      </c>
      <c r="P472" s="15">
        <v>960</v>
      </c>
      <c r="Q472" s="15">
        <v>0</v>
      </c>
      <c r="R472" s="15">
        <v>0</v>
      </c>
      <c r="S472"/>
      <c r="T472"/>
      <c r="U472" s="11">
        <f t="shared" si="23"/>
        <v>9420</v>
      </c>
      <c r="V472" s="17">
        <f>((G472-G471)*'[1]Z1 values'!C$5*'[1]Z1 values'!$C$10)/'[1]Z1 values'!$C$12</f>
        <v>7.8568450927734377E-3</v>
      </c>
      <c r="W472" s="17">
        <f>((H472-H471)*'[1]Z1 values'!D$5*'[1]Z1 values'!$C$10)/'[1]Z1 values'!$C$12</f>
        <v>2.9630584716796877E-2</v>
      </c>
      <c r="X472" s="17">
        <f>((I472-I471)*'[1]Z1 values'!E$5*'[1]Z1 values'!$C$10)/'[1]Z1 values'!$C$12</f>
        <v>0</v>
      </c>
      <c r="Y472" s="17">
        <f>((J472-J471)*'[1]Z1 values'!F$5*'[1]Z1 values'!$C$10)/'[1]Z1 values'!$C$12</f>
        <v>8.2617187499999994E-2</v>
      </c>
      <c r="Z472" s="18">
        <f t="shared" si="21"/>
        <v>0.12010461730957031</v>
      </c>
      <c r="AA472">
        <f t="shared" si="22"/>
        <v>157</v>
      </c>
    </row>
    <row r="473" spans="1:27" s="13" customFormat="1" x14ac:dyDescent="0.25">
      <c r="A473" s="14" t="s">
        <v>10691</v>
      </c>
      <c r="B473" s="14" t="s">
        <v>20</v>
      </c>
      <c r="C473" s="14">
        <v>604265</v>
      </c>
      <c r="D473" s="15" t="s">
        <v>18267</v>
      </c>
      <c r="E473" s="15" t="s">
        <v>18268</v>
      </c>
      <c r="F473" s="15">
        <v>471</v>
      </c>
      <c r="G473" s="15">
        <v>2435208</v>
      </c>
      <c r="H473" s="15">
        <v>152228471</v>
      </c>
      <c r="I473" s="15">
        <v>218173</v>
      </c>
      <c r="J473" s="15">
        <v>641774</v>
      </c>
      <c r="K473" s="15">
        <v>0</v>
      </c>
      <c r="L473" s="15">
        <v>0</v>
      </c>
      <c r="M473" s="15">
        <v>4009</v>
      </c>
      <c r="N473" s="15">
        <v>323669</v>
      </c>
      <c r="O473" s="15">
        <v>0</v>
      </c>
      <c r="P473" s="15">
        <v>960</v>
      </c>
      <c r="Q473" s="15">
        <v>0</v>
      </c>
      <c r="R473" s="15">
        <v>0</v>
      </c>
      <c r="S473"/>
      <c r="T473"/>
      <c r="U473" s="11">
        <f t="shared" si="23"/>
        <v>9440</v>
      </c>
      <c r="V473" s="17">
        <f>((G473-G472)*'[1]Z1 values'!C$5*'[1]Z1 values'!$C$10)/'[1]Z1 values'!$C$12</f>
        <v>7.8217437744140632E-3</v>
      </c>
      <c r="W473" s="17">
        <f>((H473-H472)*'[1]Z1 values'!D$5*'[1]Z1 values'!$C$10)/'[1]Z1 values'!$C$12</f>
        <v>2.9632781982421873E-2</v>
      </c>
      <c r="X473" s="17">
        <f>((I473-I472)*'[1]Z1 values'!E$5*'[1]Z1 values'!$C$10)/'[1]Z1 values'!$C$12</f>
        <v>0</v>
      </c>
      <c r="Y473" s="17">
        <f>((J473-J472)*'[1]Z1 values'!F$5*'[1]Z1 values'!$C$10)/'[1]Z1 values'!$C$12</f>
        <v>8.2617187499999994E-2</v>
      </c>
      <c r="Z473" s="18">
        <f t="shared" si="21"/>
        <v>0.12007171325683594</v>
      </c>
      <c r="AA473">
        <f t="shared" si="22"/>
        <v>157.33333333333334</v>
      </c>
    </row>
    <row r="474" spans="1:27" s="13" customFormat="1" x14ac:dyDescent="0.25">
      <c r="A474" s="14" t="s">
        <v>10711</v>
      </c>
      <c r="B474" s="14" t="s">
        <v>20</v>
      </c>
      <c r="C474" s="14">
        <v>605545</v>
      </c>
      <c r="D474" s="15" t="s">
        <v>18267</v>
      </c>
      <c r="E474" s="15" t="s">
        <v>18268</v>
      </c>
      <c r="F474" s="15">
        <v>472</v>
      </c>
      <c r="G474" s="15">
        <v>2439242</v>
      </c>
      <c r="H474" s="15">
        <v>152552117</v>
      </c>
      <c r="I474" s="15">
        <v>218173</v>
      </c>
      <c r="J474" s="15">
        <v>642734</v>
      </c>
      <c r="K474" s="15">
        <v>0</v>
      </c>
      <c r="L474" s="15">
        <v>0</v>
      </c>
      <c r="M474" s="15">
        <v>4032</v>
      </c>
      <c r="N474" s="15">
        <v>323646</v>
      </c>
      <c r="O474" s="15">
        <v>0</v>
      </c>
      <c r="P474" s="15">
        <v>960</v>
      </c>
      <c r="Q474" s="15">
        <v>0</v>
      </c>
      <c r="R474" s="15">
        <v>0</v>
      </c>
      <c r="S474"/>
      <c r="T474"/>
      <c r="U474" s="11">
        <f t="shared" si="23"/>
        <v>9460</v>
      </c>
      <c r="V474" s="17">
        <f>((G474-G473)*'[1]Z1 values'!C$5*'[1]Z1 values'!$C$10)/'[1]Z1 values'!$C$12</f>
        <v>7.8665954589843736E-3</v>
      </c>
      <c r="W474" s="17">
        <f>((H474-H473)*'[1]Z1 values'!D$5*'[1]Z1 values'!$C$10)/'[1]Z1 values'!$C$12</f>
        <v>2.9630676269531253E-2</v>
      </c>
      <c r="X474" s="17">
        <f>((I474-I473)*'[1]Z1 values'!E$5*'[1]Z1 values'!$C$10)/'[1]Z1 values'!$C$12</f>
        <v>0</v>
      </c>
      <c r="Y474" s="17">
        <f>((J474-J473)*'[1]Z1 values'!F$5*'[1]Z1 values'!$C$10)/'[1]Z1 values'!$C$12</f>
        <v>8.2617187499999994E-2</v>
      </c>
      <c r="Z474" s="18">
        <f t="shared" si="21"/>
        <v>0.12011445922851563</v>
      </c>
      <c r="AA474">
        <f t="shared" si="22"/>
        <v>157.66666666666666</v>
      </c>
    </row>
    <row r="475" spans="1:27" s="13" customFormat="1" x14ac:dyDescent="0.25">
      <c r="A475" s="14" t="s">
        <v>10735</v>
      </c>
      <c r="B475" s="14" t="s">
        <v>20</v>
      </c>
      <c r="C475" s="14">
        <v>606825</v>
      </c>
      <c r="D475" s="15" t="s">
        <v>18267</v>
      </c>
      <c r="E475" s="15" t="s">
        <v>18268</v>
      </c>
      <c r="F475" s="15">
        <v>473</v>
      </c>
      <c r="G475" s="15">
        <v>2443275</v>
      </c>
      <c r="H475" s="15">
        <v>152875764</v>
      </c>
      <c r="I475" s="15">
        <v>218173</v>
      </c>
      <c r="J475" s="15">
        <v>643694</v>
      </c>
      <c r="K475" s="15">
        <v>0</v>
      </c>
      <c r="L475" s="15">
        <v>0</v>
      </c>
      <c r="M475" s="15">
        <v>4031</v>
      </c>
      <c r="N475" s="15">
        <v>323647</v>
      </c>
      <c r="O475" s="15">
        <v>0</v>
      </c>
      <c r="P475" s="15">
        <v>960</v>
      </c>
      <c r="Q475" s="15">
        <v>0</v>
      </c>
      <c r="R475" s="15">
        <v>0</v>
      </c>
      <c r="S475"/>
      <c r="T475"/>
      <c r="U475" s="11">
        <f t="shared" si="23"/>
        <v>9480</v>
      </c>
      <c r="V475" s="17">
        <f>((G475-G474)*'[1]Z1 values'!C$5*'[1]Z1 values'!$C$10)/'[1]Z1 values'!$C$12</f>
        <v>7.8646453857421882E-3</v>
      </c>
      <c r="W475" s="17">
        <f>((H475-H474)*'[1]Z1 values'!D$5*'[1]Z1 values'!$C$10)/'[1]Z1 values'!$C$12</f>
        <v>2.9630767822265626E-2</v>
      </c>
      <c r="X475" s="17">
        <f>((I475-I474)*'[1]Z1 values'!E$5*'[1]Z1 values'!$C$10)/'[1]Z1 values'!$C$12</f>
        <v>0</v>
      </c>
      <c r="Y475" s="17">
        <f>((J475-J474)*'[1]Z1 values'!F$5*'[1]Z1 values'!$C$10)/'[1]Z1 values'!$C$12</f>
        <v>8.2617187499999994E-2</v>
      </c>
      <c r="Z475" s="18">
        <f t="shared" si="21"/>
        <v>0.12011260070800781</v>
      </c>
      <c r="AA475">
        <f t="shared" si="22"/>
        <v>158</v>
      </c>
    </row>
    <row r="476" spans="1:27" s="13" customFormat="1" x14ac:dyDescent="0.25">
      <c r="A476" s="14" t="s">
        <v>10756</v>
      </c>
      <c r="B476" s="14" t="s">
        <v>20</v>
      </c>
      <c r="C476" s="14">
        <v>608105</v>
      </c>
      <c r="D476" s="15" t="s">
        <v>18267</v>
      </c>
      <c r="E476" s="15" t="s">
        <v>18268</v>
      </c>
      <c r="F476" s="15">
        <v>474</v>
      </c>
      <c r="G476" s="15">
        <v>2447671</v>
      </c>
      <c r="H476" s="15">
        <v>153199048</v>
      </c>
      <c r="I476" s="15">
        <v>218173</v>
      </c>
      <c r="J476" s="15">
        <v>644956</v>
      </c>
      <c r="K476" s="15">
        <v>0</v>
      </c>
      <c r="L476" s="15">
        <v>0</v>
      </c>
      <c r="M476" s="15">
        <v>4394</v>
      </c>
      <c r="N476" s="15">
        <v>323284</v>
      </c>
      <c r="O476" s="15">
        <v>0</v>
      </c>
      <c r="P476" s="15">
        <v>1262</v>
      </c>
      <c r="Q476" s="15">
        <v>0</v>
      </c>
      <c r="R476" s="15">
        <v>0</v>
      </c>
      <c r="S476"/>
      <c r="T476"/>
      <c r="U476" s="11">
        <f t="shared" si="23"/>
        <v>9500</v>
      </c>
      <c r="V476" s="17">
        <f>((G476-G475)*'[1]Z1 values'!C$5*'[1]Z1 values'!$C$10)/'[1]Z1 values'!$C$12</f>
        <v>8.5725219726562503E-3</v>
      </c>
      <c r="W476" s="17">
        <f>((H476-H475)*'[1]Z1 values'!D$5*'[1]Z1 values'!$C$10)/'[1]Z1 values'!$C$12</f>
        <v>2.9597534179687503E-2</v>
      </c>
      <c r="X476" s="17">
        <f>((I476-I475)*'[1]Z1 values'!E$5*'[1]Z1 values'!$C$10)/'[1]Z1 values'!$C$12</f>
        <v>0</v>
      </c>
      <c r="Y476" s="17">
        <f>((J476-J475)*'[1]Z1 values'!F$5*'[1]Z1 values'!$C$10)/'[1]Z1 values'!$C$12</f>
        <v>0.108607177734375</v>
      </c>
      <c r="Z476" s="18">
        <f t="shared" si="21"/>
        <v>0.14677723388671876</v>
      </c>
      <c r="AA476">
        <f t="shared" si="22"/>
        <v>158.33333333333334</v>
      </c>
    </row>
    <row r="477" spans="1:27" s="13" customFormat="1" x14ac:dyDescent="0.25">
      <c r="A477" s="14" t="s">
        <v>10776</v>
      </c>
      <c r="B477" s="14" t="s">
        <v>20</v>
      </c>
      <c r="C477" s="14">
        <v>609385</v>
      </c>
      <c r="D477" s="15" t="s">
        <v>18267</v>
      </c>
      <c r="E477" s="15" t="s">
        <v>18268</v>
      </c>
      <c r="F477" s="15">
        <v>475</v>
      </c>
      <c r="G477" s="15">
        <v>2452441</v>
      </c>
      <c r="H477" s="15">
        <v>153521958</v>
      </c>
      <c r="I477" s="15">
        <v>218389</v>
      </c>
      <c r="J477" s="15">
        <v>646072</v>
      </c>
      <c r="K477" s="15">
        <v>0</v>
      </c>
      <c r="L477" s="15">
        <v>0</v>
      </c>
      <c r="M477" s="15">
        <v>4768</v>
      </c>
      <c r="N477" s="15">
        <v>322910</v>
      </c>
      <c r="O477" s="15">
        <v>216</v>
      </c>
      <c r="P477" s="15">
        <v>1116</v>
      </c>
      <c r="Q477" s="15">
        <v>0</v>
      </c>
      <c r="R477" s="15">
        <v>0</v>
      </c>
      <c r="S477"/>
      <c r="T477"/>
      <c r="U477" s="11">
        <f t="shared" si="23"/>
        <v>9520</v>
      </c>
      <c r="V477" s="17">
        <f>((G477-G476)*'[1]Z1 values'!C$5*'[1]Z1 values'!$C$10)/'[1]Z1 values'!$C$12</f>
        <v>9.3018493652343749E-3</v>
      </c>
      <c r="W477" s="17">
        <f>((H477-H476)*'[1]Z1 values'!D$5*'[1]Z1 values'!$C$10)/'[1]Z1 values'!$C$12</f>
        <v>2.9563293457031247E-2</v>
      </c>
      <c r="X477" s="17">
        <f>((I477-I476)*'[1]Z1 values'!E$5*'[1]Z1 values'!$C$10)/'[1]Z1 values'!$C$12</f>
        <v>1.720458984375E-2</v>
      </c>
      <c r="Y477" s="17">
        <f>((J477-J476)*'[1]Z1 values'!F$5*'[1]Z1 values'!$C$10)/'[1]Z1 values'!$C$12</f>
        <v>9.6042480468749997E-2</v>
      </c>
      <c r="Z477" s="18">
        <f t="shared" si="21"/>
        <v>0.15211221313476561</v>
      </c>
      <c r="AA477">
        <f t="shared" si="22"/>
        <v>158.66666666666666</v>
      </c>
    </row>
    <row r="478" spans="1:27" s="13" customFormat="1" x14ac:dyDescent="0.25">
      <c r="A478" s="14" t="s">
        <v>10796</v>
      </c>
      <c r="B478" s="14" t="s">
        <v>20</v>
      </c>
      <c r="C478" s="14">
        <v>610665</v>
      </c>
      <c r="D478" s="15" t="s">
        <v>18267</v>
      </c>
      <c r="E478" s="15" t="s">
        <v>18268</v>
      </c>
      <c r="F478" s="15">
        <v>476</v>
      </c>
      <c r="G478" s="15">
        <v>2456494</v>
      </c>
      <c r="H478" s="15">
        <v>153845584</v>
      </c>
      <c r="I478" s="15">
        <v>218389</v>
      </c>
      <c r="J478" s="15">
        <v>647032</v>
      </c>
      <c r="K478" s="15">
        <v>0</v>
      </c>
      <c r="L478" s="15">
        <v>0</v>
      </c>
      <c r="M478" s="15">
        <v>4052</v>
      </c>
      <c r="N478" s="15">
        <v>323626</v>
      </c>
      <c r="O478" s="15">
        <v>0</v>
      </c>
      <c r="P478" s="15">
        <v>960</v>
      </c>
      <c r="Q478" s="15">
        <v>0</v>
      </c>
      <c r="R478" s="15">
        <v>0</v>
      </c>
      <c r="S478"/>
      <c r="T478"/>
      <c r="U478" s="11">
        <f t="shared" si="23"/>
        <v>9540</v>
      </c>
      <c r="V478" s="17">
        <f>((G478-G477)*'[1]Z1 values'!C$5*'[1]Z1 values'!$C$10)/'[1]Z1 values'!$C$12</f>
        <v>7.9036468505859388E-3</v>
      </c>
      <c r="W478" s="17">
        <f>((H478-H477)*'[1]Z1 values'!D$5*'[1]Z1 values'!$C$10)/'[1]Z1 values'!$C$12</f>
        <v>2.9628845214843751E-2</v>
      </c>
      <c r="X478" s="17">
        <f>((I478-I477)*'[1]Z1 values'!E$5*'[1]Z1 values'!$C$10)/'[1]Z1 values'!$C$12</f>
        <v>0</v>
      </c>
      <c r="Y478" s="17">
        <f>((J478-J477)*'[1]Z1 values'!F$5*'[1]Z1 values'!$C$10)/'[1]Z1 values'!$C$12</f>
        <v>8.2617187499999994E-2</v>
      </c>
      <c r="Z478" s="18">
        <f t="shared" si="21"/>
        <v>0.12014967956542968</v>
      </c>
      <c r="AA478">
        <f t="shared" si="22"/>
        <v>159</v>
      </c>
    </row>
    <row r="479" spans="1:27" s="13" customFormat="1" x14ac:dyDescent="0.25">
      <c r="A479" s="14" t="s">
        <v>10816</v>
      </c>
      <c r="B479" s="14" t="s">
        <v>20</v>
      </c>
      <c r="C479" s="14">
        <v>611945</v>
      </c>
      <c r="D479" s="15" t="s">
        <v>18267</v>
      </c>
      <c r="E479" s="15" t="s">
        <v>18268</v>
      </c>
      <c r="F479" s="15">
        <v>477</v>
      </c>
      <c r="G479" s="15">
        <v>2460508</v>
      </c>
      <c r="H479" s="15">
        <v>154169248</v>
      </c>
      <c r="I479" s="15">
        <v>218389</v>
      </c>
      <c r="J479" s="15">
        <v>648376</v>
      </c>
      <c r="K479" s="15">
        <v>0</v>
      </c>
      <c r="L479" s="15">
        <v>0</v>
      </c>
      <c r="M479" s="15">
        <v>4012</v>
      </c>
      <c r="N479" s="15">
        <v>323664</v>
      </c>
      <c r="O479" s="15">
        <v>0</v>
      </c>
      <c r="P479" s="15">
        <v>1344</v>
      </c>
      <c r="Q479" s="15">
        <v>0</v>
      </c>
      <c r="R479" s="15">
        <v>0</v>
      </c>
      <c r="S479"/>
      <c r="T479"/>
      <c r="U479" s="11">
        <f t="shared" si="23"/>
        <v>9560</v>
      </c>
      <c r="V479" s="17">
        <f>((G479-G478)*'[1]Z1 values'!C$5*'[1]Z1 values'!$C$10)/'[1]Z1 values'!$C$12</f>
        <v>7.8275939941406247E-3</v>
      </c>
      <c r="W479" s="17">
        <f>((H479-H478)*'[1]Z1 values'!D$5*'[1]Z1 values'!$C$10)/'[1]Z1 values'!$C$12</f>
        <v>2.9632324218749999E-2</v>
      </c>
      <c r="X479" s="17">
        <f>((I479-I478)*'[1]Z1 values'!E$5*'[1]Z1 values'!$C$10)/'[1]Z1 values'!$C$12</f>
        <v>0</v>
      </c>
      <c r="Y479" s="17">
        <f>((J479-J478)*'[1]Z1 values'!F$5*'[1]Z1 values'!$C$10)/'[1]Z1 values'!$C$12</f>
        <v>0.11566406250000001</v>
      </c>
      <c r="Z479" s="18">
        <f t="shared" si="21"/>
        <v>0.15312398071289063</v>
      </c>
      <c r="AA479">
        <f t="shared" si="22"/>
        <v>159.33333333333334</v>
      </c>
    </row>
    <row r="480" spans="1:27" s="13" customFormat="1" x14ac:dyDescent="0.25">
      <c r="A480" s="14" t="s">
        <v>10843</v>
      </c>
      <c r="B480" s="14" t="s">
        <v>20</v>
      </c>
      <c r="C480" s="14">
        <v>613225</v>
      </c>
      <c r="D480" s="15" t="s">
        <v>18267</v>
      </c>
      <c r="E480" s="15" t="s">
        <v>18268</v>
      </c>
      <c r="F480" s="15">
        <v>478</v>
      </c>
      <c r="G480" s="15">
        <v>2465049</v>
      </c>
      <c r="H480" s="15">
        <v>154492387</v>
      </c>
      <c r="I480" s="15">
        <v>218428</v>
      </c>
      <c r="J480" s="15">
        <v>649618</v>
      </c>
      <c r="K480" s="15">
        <v>0</v>
      </c>
      <c r="L480" s="15">
        <v>0</v>
      </c>
      <c r="M480" s="15">
        <v>4539</v>
      </c>
      <c r="N480" s="15">
        <v>323139</v>
      </c>
      <c r="O480" s="15">
        <v>39</v>
      </c>
      <c r="P480" s="15">
        <v>1242</v>
      </c>
      <c r="Q480" s="15">
        <v>0</v>
      </c>
      <c r="R480" s="15">
        <v>0</v>
      </c>
      <c r="S480"/>
      <c r="T480"/>
      <c r="U480" s="11">
        <f t="shared" si="23"/>
        <v>9580</v>
      </c>
      <c r="V480" s="17">
        <f>((G480-G479)*'[1]Z1 values'!C$5*'[1]Z1 values'!$C$10)/'[1]Z1 values'!$C$12</f>
        <v>8.855282592773437E-3</v>
      </c>
      <c r="W480" s="17">
        <f>((H480-H479)*'[1]Z1 values'!D$5*'[1]Z1 values'!$C$10)/'[1]Z1 values'!$C$12</f>
        <v>2.9584259033203126E-2</v>
      </c>
      <c r="X480" s="17">
        <f>((I480-I479)*'[1]Z1 values'!E$5*'[1]Z1 values'!$C$10)/'[1]Z1 values'!$C$12</f>
        <v>3.1063842773437498E-3</v>
      </c>
      <c r="Y480" s="17">
        <f>((J480-J479)*'[1]Z1 values'!F$5*'[1]Z1 values'!$C$10)/'[1]Z1 values'!$C$12</f>
        <v>0.106885986328125</v>
      </c>
      <c r="Z480" s="18">
        <f t="shared" si="21"/>
        <v>0.14843191223144531</v>
      </c>
      <c r="AA480">
        <f t="shared" si="22"/>
        <v>159.66666666666666</v>
      </c>
    </row>
    <row r="481" spans="1:27" s="13" customFormat="1" x14ac:dyDescent="0.25">
      <c r="A481" s="14" t="s">
        <v>10868</v>
      </c>
      <c r="B481" s="14" t="s">
        <v>20</v>
      </c>
      <c r="C481" s="14">
        <v>614505</v>
      </c>
      <c r="D481" s="15" t="s">
        <v>18267</v>
      </c>
      <c r="E481" s="15" t="s">
        <v>18268</v>
      </c>
      <c r="F481" s="15">
        <v>479</v>
      </c>
      <c r="G481" s="15">
        <v>2469645</v>
      </c>
      <c r="H481" s="15">
        <v>154815461</v>
      </c>
      <c r="I481" s="15">
        <v>218466</v>
      </c>
      <c r="J481" s="15">
        <v>650758</v>
      </c>
      <c r="K481" s="15">
        <v>0</v>
      </c>
      <c r="L481" s="15">
        <v>0</v>
      </c>
      <c r="M481" s="15">
        <v>4595</v>
      </c>
      <c r="N481" s="15">
        <v>323074</v>
      </c>
      <c r="O481" s="15">
        <v>38</v>
      </c>
      <c r="P481" s="15">
        <v>1140</v>
      </c>
      <c r="Q481" s="15">
        <v>0</v>
      </c>
      <c r="R481" s="15">
        <v>0</v>
      </c>
      <c r="S481"/>
      <c r="T481"/>
      <c r="U481" s="11">
        <f t="shared" si="23"/>
        <v>9600</v>
      </c>
      <c r="V481" s="17">
        <f>((G481-G480)*'[1]Z1 values'!C$5*'[1]Z1 values'!$C$10)/'[1]Z1 values'!$C$12</f>
        <v>8.9625366210937495E-3</v>
      </c>
      <c r="W481" s="17">
        <f>((H481-H480)*'[1]Z1 values'!D$5*'[1]Z1 values'!$C$10)/'[1]Z1 values'!$C$12</f>
        <v>2.9578308105468753E-2</v>
      </c>
      <c r="X481" s="17">
        <f>((I481-I480)*'[1]Z1 values'!E$5*'[1]Z1 values'!$C$10)/'[1]Z1 values'!$C$12</f>
        <v>3.0267333984374998E-3</v>
      </c>
      <c r="Y481" s="17">
        <f>((J481-J480)*'[1]Z1 values'!F$5*'[1]Z1 values'!$C$10)/'[1]Z1 values'!$C$12</f>
        <v>9.8107910156250006E-2</v>
      </c>
      <c r="Z481" s="18">
        <f t="shared" si="21"/>
        <v>0.13967548828125001</v>
      </c>
      <c r="AA481">
        <f t="shared" si="22"/>
        <v>160</v>
      </c>
    </row>
    <row r="482" spans="1:27" s="13" customFormat="1" x14ac:dyDescent="0.25">
      <c r="A482" s="14" t="s">
        <v>10896</v>
      </c>
      <c r="B482" s="14" t="s">
        <v>20</v>
      </c>
      <c r="C482" s="14">
        <v>615785</v>
      </c>
      <c r="D482" s="15" t="s">
        <v>18267</v>
      </c>
      <c r="E482" s="15" t="s">
        <v>18268</v>
      </c>
      <c r="F482" s="15">
        <v>480</v>
      </c>
      <c r="G482" s="15">
        <v>2473773</v>
      </c>
      <c r="H482" s="15">
        <v>155139004</v>
      </c>
      <c r="I482" s="15">
        <v>218466</v>
      </c>
      <c r="J482" s="15">
        <v>651718</v>
      </c>
      <c r="K482" s="15">
        <v>0</v>
      </c>
      <c r="L482" s="15">
        <v>0</v>
      </c>
      <c r="M482" s="15">
        <v>4127</v>
      </c>
      <c r="N482" s="15">
        <v>323543</v>
      </c>
      <c r="O482" s="15">
        <v>0</v>
      </c>
      <c r="P482" s="15">
        <v>960</v>
      </c>
      <c r="Q482" s="15">
        <v>0</v>
      </c>
      <c r="R482" s="15">
        <v>0</v>
      </c>
      <c r="S482"/>
      <c r="T482"/>
      <c r="U482" s="11">
        <f t="shared" si="23"/>
        <v>9620</v>
      </c>
      <c r="V482" s="17">
        <f>((G482-G481)*'[1]Z1 values'!C$5*'[1]Z1 values'!$C$10)/'[1]Z1 values'!$C$12</f>
        <v>8.0499023437500001E-3</v>
      </c>
      <c r="W482" s="17">
        <f>((H482-H481)*'[1]Z1 values'!D$5*'[1]Z1 values'!$C$10)/'[1]Z1 values'!$C$12</f>
        <v>2.9621246337890629E-2</v>
      </c>
      <c r="X482" s="17">
        <f>((I482-I481)*'[1]Z1 values'!E$5*'[1]Z1 values'!$C$10)/'[1]Z1 values'!$C$12</f>
        <v>0</v>
      </c>
      <c r="Y482" s="17">
        <f>((J482-J481)*'[1]Z1 values'!F$5*'[1]Z1 values'!$C$10)/'[1]Z1 values'!$C$12</f>
        <v>8.2617187499999994E-2</v>
      </c>
      <c r="Z482" s="18">
        <f t="shared" si="21"/>
        <v>0.12028833618164061</v>
      </c>
      <c r="AA482">
        <f t="shared" si="22"/>
        <v>160.33333333333334</v>
      </c>
    </row>
    <row r="483" spans="1:27" s="13" customFormat="1" x14ac:dyDescent="0.25">
      <c r="A483" s="14" t="s">
        <v>10916</v>
      </c>
      <c r="B483" s="14" t="s">
        <v>20</v>
      </c>
      <c r="C483" s="14">
        <v>617065</v>
      </c>
      <c r="D483" s="15" t="s">
        <v>18267</v>
      </c>
      <c r="E483" s="15" t="s">
        <v>18268</v>
      </c>
      <c r="F483" s="15">
        <v>481</v>
      </c>
      <c r="G483" s="15">
        <v>2477913</v>
      </c>
      <c r="H483" s="15">
        <v>155462535</v>
      </c>
      <c r="I483" s="15">
        <v>218466</v>
      </c>
      <c r="J483" s="15">
        <v>652678</v>
      </c>
      <c r="K483" s="15">
        <v>0</v>
      </c>
      <c r="L483" s="15">
        <v>0</v>
      </c>
      <c r="M483" s="15">
        <v>4139</v>
      </c>
      <c r="N483" s="15">
        <v>323531</v>
      </c>
      <c r="O483" s="15">
        <v>0</v>
      </c>
      <c r="P483" s="15">
        <v>960</v>
      </c>
      <c r="Q483" s="15">
        <v>0</v>
      </c>
      <c r="R483" s="15">
        <v>0</v>
      </c>
      <c r="S483"/>
      <c r="T483"/>
      <c r="U483" s="11">
        <f t="shared" si="23"/>
        <v>9640</v>
      </c>
      <c r="V483" s="17">
        <f>((G483-G482)*'[1]Z1 values'!C$5*'[1]Z1 values'!$C$10)/'[1]Z1 values'!$C$12</f>
        <v>8.0733032226562498E-3</v>
      </c>
      <c r="W483" s="17">
        <f>((H483-H482)*'[1]Z1 values'!D$5*'[1]Z1 values'!$C$10)/'[1]Z1 values'!$C$12</f>
        <v>2.9620147705078127E-2</v>
      </c>
      <c r="X483" s="17">
        <f>((I483-I482)*'[1]Z1 values'!E$5*'[1]Z1 values'!$C$10)/'[1]Z1 values'!$C$12</f>
        <v>0</v>
      </c>
      <c r="Y483" s="17">
        <f>((J483-J482)*'[1]Z1 values'!F$5*'[1]Z1 values'!$C$10)/'[1]Z1 values'!$C$12</f>
        <v>8.2617187499999994E-2</v>
      </c>
      <c r="Z483" s="18">
        <f t="shared" si="21"/>
        <v>0.12031063842773437</v>
      </c>
      <c r="AA483">
        <f t="shared" si="22"/>
        <v>160.66666666666666</v>
      </c>
    </row>
    <row r="484" spans="1:27" s="13" customFormat="1" x14ac:dyDescent="0.25">
      <c r="A484" s="14" t="s">
        <v>10936</v>
      </c>
      <c r="B484" s="14" t="s">
        <v>20</v>
      </c>
      <c r="C484" s="14">
        <v>618345</v>
      </c>
      <c r="D484" s="15" t="s">
        <v>18267</v>
      </c>
      <c r="E484" s="15" t="s">
        <v>18268</v>
      </c>
      <c r="F484" s="15">
        <v>482</v>
      </c>
      <c r="G484" s="15">
        <v>2482052</v>
      </c>
      <c r="H484" s="15">
        <v>155786067</v>
      </c>
      <c r="I484" s="15">
        <v>218466</v>
      </c>
      <c r="J484" s="15">
        <v>653638</v>
      </c>
      <c r="K484" s="15">
        <v>0</v>
      </c>
      <c r="L484" s="15">
        <v>0</v>
      </c>
      <c r="M484" s="15">
        <v>4138</v>
      </c>
      <c r="N484" s="15">
        <v>323532</v>
      </c>
      <c r="O484" s="15">
        <v>0</v>
      </c>
      <c r="P484" s="15">
        <v>960</v>
      </c>
      <c r="Q484" s="15">
        <v>0</v>
      </c>
      <c r="R484" s="15">
        <v>0</v>
      </c>
      <c r="S484"/>
      <c r="T484"/>
      <c r="U484" s="11">
        <f t="shared" si="23"/>
        <v>9660</v>
      </c>
      <c r="V484" s="17">
        <f>((G484-G483)*'[1]Z1 values'!C$5*'[1]Z1 values'!$C$10)/'[1]Z1 values'!$C$12</f>
        <v>8.0713531494140626E-3</v>
      </c>
      <c r="W484" s="17">
        <f>((H484-H483)*'[1]Z1 values'!D$5*'[1]Z1 values'!$C$10)/'[1]Z1 values'!$C$12</f>
        <v>2.9620239257812504E-2</v>
      </c>
      <c r="X484" s="17">
        <f>((I484-I483)*'[1]Z1 values'!E$5*'[1]Z1 values'!$C$10)/'[1]Z1 values'!$C$12</f>
        <v>0</v>
      </c>
      <c r="Y484" s="17">
        <f>((J484-J483)*'[1]Z1 values'!F$5*'[1]Z1 values'!$C$10)/'[1]Z1 values'!$C$12</f>
        <v>8.2617187499999994E-2</v>
      </c>
      <c r="Z484" s="18">
        <f t="shared" si="21"/>
        <v>0.12030877990722656</v>
      </c>
      <c r="AA484">
        <f t="shared" si="22"/>
        <v>161</v>
      </c>
    </row>
    <row r="485" spans="1:27" s="13" customFormat="1" x14ac:dyDescent="0.25">
      <c r="A485" s="14" t="s">
        <v>10956</v>
      </c>
      <c r="B485" s="14" t="s">
        <v>20</v>
      </c>
      <c r="C485" s="14">
        <v>619625</v>
      </c>
      <c r="D485" s="15" t="s">
        <v>18267</v>
      </c>
      <c r="E485" s="15" t="s">
        <v>18268</v>
      </c>
      <c r="F485" s="15">
        <v>483</v>
      </c>
      <c r="G485" s="15">
        <v>2486166</v>
      </c>
      <c r="H485" s="15">
        <v>156109624</v>
      </c>
      <c r="I485" s="15">
        <v>218466</v>
      </c>
      <c r="J485" s="15">
        <v>654598</v>
      </c>
      <c r="K485" s="15">
        <v>0</v>
      </c>
      <c r="L485" s="15">
        <v>0</v>
      </c>
      <c r="M485" s="15">
        <v>4113</v>
      </c>
      <c r="N485" s="15">
        <v>323557</v>
      </c>
      <c r="O485" s="15">
        <v>0</v>
      </c>
      <c r="P485" s="15">
        <v>960</v>
      </c>
      <c r="Q485" s="15">
        <v>0</v>
      </c>
      <c r="R485" s="15">
        <v>0</v>
      </c>
      <c r="S485"/>
      <c r="T485"/>
      <c r="U485" s="11">
        <f t="shared" si="23"/>
        <v>9680</v>
      </c>
      <c r="V485" s="17">
        <f>((G485-G484)*'[1]Z1 values'!C$5*'[1]Z1 values'!$C$10)/'[1]Z1 values'!$C$12</f>
        <v>8.0226013183593743E-3</v>
      </c>
      <c r="W485" s="17">
        <f>((H485-H484)*'[1]Z1 values'!D$5*'[1]Z1 values'!$C$10)/'[1]Z1 values'!$C$12</f>
        <v>2.9622528076171876E-2</v>
      </c>
      <c r="X485" s="17">
        <f>((I485-I484)*'[1]Z1 values'!E$5*'[1]Z1 values'!$C$10)/'[1]Z1 values'!$C$12</f>
        <v>0</v>
      </c>
      <c r="Y485" s="17">
        <f>((J485-J484)*'[1]Z1 values'!F$5*'[1]Z1 values'!$C$10)/'[1]Z1 values'!$C$12</f>
        <v>8.2617187499999994E-2</v>
      </c>
      <c r="Z485" s="18">
        <f t="shared" si="21"/>
        <v>0.12026231689453125</v>
      </c>
      <c r="AA485">
        <f t="shared" si="22"/>
        <v>161.33333333333334</v>
      </c>
    </row>
    <row r="486" spans="1:27" s="13" customFormat="1" x14ac:dyDescent="0.25">
      <c r="A486" s="14" t="s">
        <v>10976</v>
      </c>
      <c r="B486" s="14" t="s">
        <v>20</v>
      </c>
      <c r="C486" s="14">
        <v>620905</v>
      </c>
      <c r="D486" s="15" t="s">
        <v>18267</v>
      </c>
      <c r="E486" s="15" t="s">
        <v>18268</v>
      </c>
      <c r="F486" s="15">
        <v>484</v>
      </c>
      <c r="G486" s="15">
        <v>2493847</v>
      </c>
      <c r="H486" s="15">
        <v>156429612</v>
      </c>
      <c r="I486" s="15">
        <v>220379</v>
      </c>
      <c r="J486" s="15">
        <v>656619</v>
      </c>
      <c r="K486" s="15">
        <v>0</v>
      </c>
      <c r="L486" s="15">
        <v>0</v>
      </c>
      <c r="M486" s="15">
        <v>7680</v>
      </c>
      <c r="N486" s="15">
        <v>319988</v>
      </c>
      <c r="O486" s="15">
        <v>1913</v>
      </c>
      <c r="P486" s="15">
        <v>2021</v>
      </c>
      <c r="Q486" s="15">
        <v>0</v>
      </c>
      <c r="R486" s="15">
        <v>0</v>
      </c>
      <c r="S486"/>
      <c r="T486"/>
      <c r="U486" s="11">
        <f t="shared" si="23"/>
        <v>9700</v>
      </c>
      <c r="V486" s="17">
        <f>((G486-G485)*'[1]Z1 values'!C$5*'[1]Z1 values'!$C$10)/'[1]Z1 values'!$C$12</f>
        <v>1.4978512573242186E-2</v>
      </c>
      <c r="W486" s="17">
        <f>((H486-H485)*'[1]Z1 values'!D$5*'[1]Z1 values'!$C$10)/'[1]Z1 values'!$C$12</f>
        <v>2.9295776367187498E-2</v>
      </c>
      <c r="X486" s="17">
        <f>((I486-I485)*'[1]Z1 values'!E$5*'[1]Z1 values'!$C$10)/'[1]Z1 values'!$C$12</f>
        <v>0.15237213134765623</v>
      </c>
      <c r="Y486" s="17">
        <f>((J486-J485)*'[1]Z1 values'!F$5*'[1]Z1 values'!$C$10)/'[1]Z1 values'!$C$12</f>
        <v>0.17392639160156251</v>
      </c>
      <c r="Z486" s="18">
        <f t="shared" si="21"/>
        <v>0.37057281188964841</v>
      </c>
      <c r="AA486">
        <f t="shared" si="22"/>
        <v>161.66666666666666</v>
      </c>
    </row>
    <row r="487" spans="1:27" s="13" customFormat="1" x14ac:dyDescent="0.25">
      <c r="A487" s="14" t="s">
        <v>10996</v>
      </c>
      <c r="B487" s="14" t="s">
        <v>20</v>
      </c>
      <c r="C487" s="14">
        <v>622185</v>
      </c>
      <c r="D487" s="15" t="s">
        <v>18267</v>
      </c>
      <c r="E487" s="15" t="s">
        <v>18268</v>
      </c>
      <c r="F487" s="15">
        <v>485</v>
      </c>
      <c r="G487" s="15">
        <v>2498928</v>
      </c>
      <c r="H487" s="15">
        <v>156752198</v>
      </c>
      <c r="I487" s="15">
        <v>220455</v>
      </c>
      <c r="J487" s="15">
        <v>658364</v>
      </c>
      <c r="K487" s="15">
        <v>0</v>
      </c>
      <c r="L487" s="15">
        <v>0</v>
      </c>
      <c r="M487" s="15">
        <v>5079</v>
      </c>
      <c r="N487" s="15">
        <v>322586</v>
      </c>
      <c r="O487" s="15">
        <v>76</v>
      </c>
      <c r="P487" s="15">
        <v>1745</v>
      </c>
      <c r="Q487" s="15">
        <v>0</v>
      </c>
      <c r="R487" s="15">
        <v>0</v>
      </c>
      <c r="S487"/>
      <c r="T487"/>
      <c r="U487" s="11">
        <f t="shared" si="23"/>
        <v>9720</v>
      </c>
      <c r="V487" s="17">
        <f>((G487-G486)*'[1]Z1 values'!C$5*'[1]Z1 values'!$C$10)/'[1]Z1 values'!$C$12</f>
        <v>9.9083221435546879E-3</v>
      </c>
      <c r="W487" s="17">
        <f>((H487-H486)*'[1]Z1 values'!D$5*'[1]Z1 values'!$C$10)/'[1]Z1 values'!$C$12</f>
        <v>2.9533630371093751E-2</v>
      </c>
      <c r="X487" s="17">
        <f>((I487-I486)*'[1]Z1 values'!E$5*'[1]Z1 values'!$C$10)/'[1]Z1 values'!$C$12</f>
        <v>6.0534667968749995E-3</v>
      </c>
      <c r="Y487" s="17">
        <f>((J487-J486)*'[1]Z1 values'!F$5*'[1]Z1 values'!$C$10)/'[1]Z1 values'!$C$12</f>
        <v>0.15017395019531249</v>
      </c>
      <c r="Z487" s="18">
        <f t="shared" si="21"/>
        <v>0.19566936950683592</v>
      </c>
      <c r="AA487">
        <f t="shared" si="22"/>
        <v>162</v>
      </c>
    </row>
    <row r="488" spans="1:27" s="13" customFormat="1" x14ac:dyDescent="0.25">
      <c r="A488" s="14" t="s">
        <v>11020</v>
      </c>
      <c r="B488" s="14" t="s">
        <v>20</v>
      </c>
      <c r="C488" s="14">
        <v>623465</v>
      </c>
      <c r="D488" s="15" t="s">
        <v>18267</v>
      </c>
      <c r="E488" s="15" t="s">
        <v>18268</v>
      </c>
      <c r="F488" s="15">
        <v>486</v>
      </c>
      <c r="G488" s="15">
        <v>2510060</v>
      </c>
      <c r="H488" s="15">
        <v>157068736</v>
      </c>
      <c r="I488" s="15">
        <v>223681</v>
      </c>
      <c r="J488" s="15">
        <v>662090</v>
      </c>
      <c r="K488" s="15">
        <v>0</v>
      </c>
      <c r="L488" s="15">
        <v>0</v>
      </c>
      <c r="M488" s="15">
        <v>11131</v>
      </c>
      <c r="N488" s="15">
        <v>316538</v>
      </c>
      <c r="O488" s="15">
        <v>3226</v>
      </c>
      <c r="P488" s="15">
        <v>3726</v>
      </c>
      <c r="Q488" s="15">
        <v>0</v>
      </c>
      <c r="R488" s="15">
        <v>0</v>
      </c>
      <c r="S488"/>
      <c r="T488"/>
      <c r="U488" s="11">
        <f t="shared" si="23"/>
        <v>9740</v>
      </c>
      <c r="V488" s="17">
        <f>((G488-G487)*'[1]Z1 values'!C$5*'[1]Z1 values'!$C$10)/'[1]Z1 values'!$C$12</f>
        <v>2.1708215332031249E-2</v>
      </c>
      <c r="W488" s="17">
        <f>((H488-H487)*'[1]Z1 values'!D$5*'[1]Z1 values'!$C$10)/'[1]Z1 values'!$C$12</f>
        <v>2.8979919433593748E-2</v>
      </c>
      <c r="X488" s="17">
        <f>((I488-I487)*'[1]Z1 values'!E$5*'[1]Z1 values'!$C$10)/'[1]Z1 values'!$C$12</f>
        <v>0.25695373535156246</v>
      </c>
      <c r="Y488" s="17">
        <f>((J488-J487)*'[1]Z1 values'!F$5*'[1]Z1 values'!$C$10)/'[1]Z1 values'!$C$12</f>
        <v>0.32065795898437505</v>
      </c>
      <c r="Z488" s="18">
        <f t="shared" si="21"/>
        <v>0.62829982910156246</v>
      </c>
      <c r="AA488">
        <f t="shared" si="22"/>
        <v>162.33333333333334</v>
      </c>
    </row>
    <row r="489" spans="1:27" s="13" customFormat="1" x14ac:dyDescent="0.25">
      <c r="A489" s="14" t="s">
        <v>11040</v>
      </c>
      <c r="B489" s="14" t="s">
        <v>20</v>
      </c>
      <c r="C489" s="14">
        <v>624745</v>
      </c>
      <c r="D489" s="15" t="s">
        <v>18267</v>
      </c>
      <c r="E489" s="15" t="s">
        <v>18268</v>
      </c>
      <c r="F489" s="15">
        <v>487</v>
      </c>
      <c r="G489" s="15">
        <v>2514684</v>
      </c>
      <c r="H489" s="15">
        <v>157391782</v>
      </c>
      <c r="I489" s="15">
        <v>223716</v>
      </c>
      <c r="J489" s="15">
        <v>663406</v>
      </c>
      <c r="K489" s="15">
        <v>0</v>
      </c>
      <c r="L489" s="15">
        <v>0</v>
      </c>
      <c r="M489" s="15">
        <v>4623</v>
      </c>
      <c r="N489" s="15">
        <v>323046</v>
      </c>
      <c r="O489" s="15">
        <v>35</v>
      </c>
      <c r="P489" s="15">
        <v>1316</v>
      </c>
      <c r="Q489" s="15">
        <v>0</v>
      </c>
      <c r="R489" s="15">
        <v>0</v>
      </c>
      <c r="S489"/>
      <c r="T489"/>
      <c r="U489" s="11">
        <f t="shared" si="23"/>
        <v>9760</v>
      </c>
      <c r="V489" s="17">
        <f>((G489-G488)*'[1]Z1 values'!C$5*'[1]Z1 values'!$C$10)/'[1]Z1 values'!$C$12</f>
        <v>9.0171386718749993E-3</v>
      </c>
      <c r="W489" s="17">
        <f>((H489-H488)*'[1]Z1 values'!D$5*'[1]Z1 values'!$C$10)/'[1]Z1 values'!$C$12</f>
        <v>2.9575744628906254E-2</v>
      </c>
      <c r="X489" s="17">
        <f>((I489-I488)*'[1]Z1 values'!E$5*'[1]Z1 values'!$C$10)/'[1]Z1 values'!$C$12</f>
        <v>2.7877807617187498E-3</v>
      </c>
      <c r="Y489" s="17">
        <f>((J489-J488)*'[1]Z1 values'!F$5*'[1]Z1 values'!$C$10)/'[1]Z1 values'!$C$12</f>
        <v>0.11325439453125</v>
      </c>
      <c r="Z489" s="18">
        <f t="shared" si="21"/>
        <v>0.15463505859374999</v>
      </c>
      <c r="AA489">
        <f t="shared" si="22"/>
        <v>162.66666666666666</v>
      </c>
    </row>
    <row r="490" spans="1:27" s="13" customFormat="1" x14ac:dyDescent="0.25">
      <c r="A490" s="14" t="s">
        <v>11063</v>
      </c>
      <c r="B490" s="14" t="s">
        <v>20</v>
      </c>
      <c r="C490" s="14">
        <v>626025</v>
      </c>
      <c r="D490" s="15" t="s">
        <v>18267</v>
      </c>
      <c r="E490" s="15" t="s">
        <v>18268</v>
      </c>
      <c r="F490" s="15">
        <v>488</v>
      </c>
      <c r="G490" s="15">
        <v>2518837</v>
      </c>
      <c r="H490" s="15">
        <v>157715300</v>
      </c>
      <c r="I490" s="15">
        <v>223716</v>
      </c>
      <c r="J490" s="15">
        <v>664366</v>
      </c>
      <c r="K490" s="15">
        <v>0</v>
      </c>
      <c r="L490" s="15">
        <v>0</v>
      </c>
      <c r="M490" s="15">
        <v>4152</v>
      </c>
      <c r="N490" s="15">
        <v>323518</v>
      </c>
      <c r="O490" s="15">
        <v>0</v>
      </c>
      <c r="P490" s="15">
        <v>960</v>
      </c>
      <c r="Q490" s="15">
        <v>0</v>
      </c>
      <c r="R490" s="15">
        <v>0</v>
      </c>
      <c r="S490"/>
      <c r="T490"/>
      <c r="U490" s="11">
        <f t="shared" si="23"/>
        <v>9780</v>
      </c>
      <c r="V490" s="17">
        <f>((G490-G489)*'[1]Z1 values'!C$5*'[1]Z1 values'!$C$10)/'[1]Z1 values'!$C$12</f>
        <v>8.0986541748046866E-3</v>
      </c>
      <c r="W490" s="17">
        <f>((H490-H489)*'[1]Z1 values'!D$5*'[1]Z1 values'!$C$10)/'[1]Z1 values'!$C$12</f>
        <v>2.9618957519531253E-2</v>
      </c>
      <c r="X490" s="17">
        <f>((I490-I489)*'[1]Z1 values'!E$5*'[1]Z1 values'!$C$10)/'[1]Z1 values'!$C$12</f>
        <v>0</v>
      </c>
      <c r="Y490" s="17">
        <f>((J490-J489)*'[1]Z1 values'!F$5*'[1]Z1 values'!$C$10)/'[1]Z1 values'!$C$12</f>
        <v>8.2617187499999994E-2</v>
      </c>
      <c r="Z490" s="18">
        <f t="shared" si="21"/>
        <v>0.12033479919433593</v>
      </c>
      <c r="AA490">
        <f t="shared" si="22"/>
        <v>163</v>
      </c>
    </row>
    <row r="491" spans="1:27" s="13" customFormat="1" x14ac:dyDescent="0.25">
      <c r="A491" s="14" t="s">
        <v>11083</v>
      </c>
      <c r="B491" s="14" t="s">
        <v>20</v>
      </c>
      <c r="C491" s="14">
        <v>627305</v>
      </c>
      <c r="D491" s="15" t="s">
        <v>18267</v>
      </c>
      <c r="E491" s="15" t="s">
        <v>18268</v>
      </c>
      <c r="F491" s="15">
        <v>489</v>
      </c>
      <c r="G491" s="15">
        <v>2523570</v>
      </c>
      <c r="H491" s="15">
        <v>158038244</v>
      </c>
      <c r="I491" s="15">
        <v>223752</v>
      </c>
      <c r="J491" s="15">
        <v>665554</v>
      </c>
      <c r="K491" s="15">
        <v>0</v>
      </c>
      <c r="L491" s="15">
        <v>0</v>
      </c>
      <c r="M491" s="15">
        <v>4732</v>
      </c>
      <c r="N491" s="15">
        <v>322944</v>
      </c>
      <c r="O491" s="15">
        <v>36</v>
      </c>
      <c r="P491" s="15">
        <v>1188</v>
      </c>
      <c r="Q491" s="15">
        <v>0</v>
      </c>
      <c r="R491" s="15">
        <v>0</v>
      </c>
      <c r="S491"/>
      <c r="T491"/>
      <c r="U491" s="11">
        <f t="shared" si="23"/>
        <v>9800</v>
      </c>
      <c r="V491" s="17">
        <f>((G491-G490)*'[1]Z1 values'!C$5*'[1]Z1 values'!$C$10)/'[1]Z1 values'!$C$12</f>
        <v>9.2296966552734387E-3</v>
      </c>
      <c r="W491" s="17">
        <f>((H491-H490)*'[1]Z1 values'!D$5*'[1]Z1 values'!$C$10)/'[1]Z1 values'!$C$12</f>
        <v>2.956640625E-2</v>
      </c>
      <c r="X491" s="17">
        <f>((I491-I490)*'[1]Z1 values'!E$5*'[1]Z1 values'!$C$10)/'[1]Z1 values'!$C$12</f>
        <v>2.8674316406249998E-3</v>
      </c>
      <c r="Y491" s="17">
        <f>((J491-J490)*'[1]Z1 values'!F$5*'[1]Z1 values'!$C$10)/'[1]Z1 values'!$C$12</f>
        <v>0.10223876953125002</v>
      </c>
      <c r="Z491" s="18">
        <f t="shared" si="21"/>
        <v>0.14390230407714846</v>
      </c>
      <c r="AA491">
        <f t="shared" si="22"/>
        <v>163.33333333333334</v>
      </c>
    </row>
    <row r="492" spans="1:27" s="13" customFormat="1" x14ac:dyDescent="0.25">
      <c r="A492" s="14" t="s">
        <v>11105</v>
      </c>
      <c r="B492" s="14" t="s">
        <v>20</v>
      </c>
      <c r="C492" s="14">
        <v>628585</v>
      </c>
      <c r="D492" s="15" t="s">
        <v>18267</v>
      </c>
      <c r="E492" s="15" t="s">
        <v>18268</v>
      </c>
      <c r="F492" s="15">
        <v>490</v>
      </c>
      <c r="G492" s="15">
        <v>2527619</v>
      </c>
      <c r="H492" s="15">
        <v>158361875</v>
      </c>
      <c r="I492" s="15">
        <v>223752</v>
      </c>
      <c r="J492" s="15">
        <v>666514</v>
      </c>
      <c r="K492" s="15">
        <v>0</v>
      </c>
      <c r="L492" s="15">
        <v>0</v>
      </c>
      <c r="M492" s="15">
        <v>4048</v>
      </c>
      <c r="N492" s="15">
        <v>323631</v>
      </c>
      <c r="O492" s="15">
        <v>0</v>
      </c>
      <c r="P492" s="15">
        <v>960</v>
      </c>
      <c r="Q492" s="15">
        <v>0</v>
      </c>
      <c r="R492" s="15">
        <v>0</v>
      </c>
      <c r="S492"/>
      <c r="T492"/>
      <c r="U492" s="11">
        <f t="shared" si="23"/>
        <v>9820</v>
      </c>
      <c r="V492" s="17">
        <f>((G492-G491)*'[1]Z1 values'!C$5*'[1]Z1 values'!$C$10)/'[1]Z1 values'!$C$12</f>
        <v>7.8958465576171883E-3</v>
      </c>
      <c r="W492" s="17">
        <f>((H492-H491)*'[1]Z1 values'!D$5*'[1]Z1 values'!$C$10)/'[1]Z1 values'!$C$12</f>
        <v>2.9629302978515626E-2</v>
      </c>
      <c r="X492" s="17">
        <f>((I492-I491)*'[1]Z1 values'!E$5*'[1]Z1 values'!$C$10)/'[1]Z1 values'!$C$12</f>
        <v>0</v>
      </c>
      <c r="Y492" s="17">
        <f>((J492-J491)*'[1]Z1 values'!F$5*'[1]Z1 values'!$C$10)/'[1]Z1 values'!$C$12</f>
        <v>8.2617187499999994E-2</v>
      </c>
      <c r="Z492" s="18">
        <f t="shared" si="21"/>
        <v>0.12014233703613281</v>
      </c>
      <c r="AA492">
        <f t="shared" si="22"/>
        <v>163.66666666666666</v>
      </c>
    </row>
    <row r="493" spans="1:27" s="13" customFormat="1" x14ac:dyDescent="0.25">
      <c r="A493" s="14" t="s">
        <v>11125</v>
      </c>
      <c r="B493" s="14" t="s">
        <v>20</v>
      </c>
      <c r="C493" s="14">
        <v>629865</v>
      </c>
      <c r="D493" s="15" t="s">
        <v>18267</v>
      </c>
      <c r="E493" s="15" t="s">
        <v>18268</v>
      </c>
      <c r="F493" s="15">
        <v>491</v>
      </c>
      <c r="G493" s="15">
        <v>2531653</v>
      </c>
      <c r="H493" s="15">
        <v>158685521</v>
      </c>
      <c r="I493" s="15">
        <v>223752</v>
      </c>
      <c r="J493" s="15">
        <v>667663</v>
      </c>
      <c r="K493" s="15">
        <v>0</v>
      </c>
      <c r="L493" s="15">
        <v>0</v>
      </c>
      <c r="M493" s="15">
        <v>4033</v>
      </c>
      <c r="N493" s="15">
        <v>323646</v>
      </c>
      <c r="O493" s="15">
        <v>0</v>
      </c>
      <c r="P493" s="15">
        <v>1149</v>
      </c>
      <c r="Q493" s="15">
        <v>0</v>
      </c>
      <c r="R493" s="15">
        <v>0</v>
      </c>
      <c r="S493"/>
      <c r="T493"/>
      <c r="U493" s="11">
        <f t="shared" si="23"/>
        <v>9840</v>
      </c>
      <c r="V493" s="17">
        <f>((G493-G492)*'[1]Z1 values'!C$5*'[1]Z1 values'!$C$10)/'[1]Z1 values'!$C$12</f>
        <v>7.8665954589843736E-3</v>
      </c>
      <c r="W493" s="17">
        <f>((H493-H492)*'[1]Z1 values'!D$5*'[1]Z1 values'!$C$10)/'[1]Z1 values'!$C$12</f>
        <v>2.9630676269531253E-2</v>
      </c>
      <c r="X493" s="17">
        <f>((I493-I492)*'[1]Z1 values'!E$5*'[1]Z1 values'!$C$10)/'[1]Z1 values'!$C$12</f>
        <v>0</v>
      </c>
      <c r="Y493" s="17">
        <f>((J493-J492)*'[1]Z1 values'!F$5*'[1]Z1 values'!$C$10)/'[1]Z1 values'!$C$12</f>
        <v>9.8882446289062509E-2</v>
      </c>
      <c r="Z493" s="18">
        <f t="shared" si="21"/>
        <v>0.13637971801757814</v>
      </c>
      <c r="AA493">
        <f t="shared" si="22"/>
        <v>164</v>
      </c>
    </row>
    <row r="494" spans="1:27" s="13" customFormat="1" x14ac:dyDescent="0.25">
      <c r="A494" s="14" t="s">
        <v>11152</v>
      </c>
      <c r="B494" s="14" t="s">
        <v>20</v>
      </c>
      <c r="C494" s="14">
        <v>631145</v>
      </c>
      <c r="D494" s="15" t="s">
        <v>18267</v>
      </c>
      <c r="E494" s="15" t="s">
        <v>18268</v>
      </c>
      <c r="F494" s="15">
        <v>492</v>
      </c>
      <c r="G494" s="15">
        <v>2541251</v>
      </c>
      <c r="H494" s="15">
        <v>159003598</v>
      </c>
      <c r="I494" s="15">
        <v>226244</v>
      </c>
      <c r="J494" s="15">
        <v>670301</v>
      </c>
      <c r="K494" s="15">
        <v>0</v>
      </c>
      <c r="L494" s="15">
        <v>0</v>
      </c>
      <c r="M494" s="15">
        <v>9597</v>
      </c>
      <c r="N494" s="15">
        <v>318077</v>
      </c>
      <c r="O494" s="15">
        <v>2492</v>
      </c>
      <c r="P494" s="15">
        <v>2638</v>
      </c>
      <c r="Q494" s="15">
        <v>0</v>
      </c>
      <c r="R494" s="15">
        <v>0</v>
      </c>
      <c r="S494"/>
      <c r="T494"/>
      <c r="U494" s="11">
        <f t="shared" si="23"/>
        <v>9860</v>
      </c>
      <c r="V494" s="17">
        <f>((G494-G493)*'[1]Z1 values'!C$5*'[1]Z1 values'!$C$10)/'[1]Z1 values'!$C$12</f>
        <v>1.8716802978515627E-2</v>
      </c>
      <c r="W494" s="17">
        <f>((H494-H493)*'[1]Z1 values'!D$5*'[1]Z1 values'!$C$10)/'[1]Z1 values'!$C$12</f>
        <v>2.9120819091796875E-2</v>
      </c>
      <c r="X494" s="17">
        <f>((I494-I493)*'[1]Z1 values'!E$5*'[1]Z1 values'!$C$10)/'[1]Z1 values'!$C$12</f>
        <v>0.198489990234375</v>
      </c>
      <c r="Y494" s="17">
        <f>((J494-J493)*'[1]Z1 values'!F$5*'[1]Z1 values'!$C$10)/'[1]Z1 values'!$C$12</f>
        <v>0.22702514648437502</v>
      </c>
      <c r="Z494" s="18">
        <f t="shared" si="21"/>
        <v>0.47335275878906252</v>
      </c>
      <c r="AA494">
        <f t="shared" si="22"/>
        <v>164.33333333333334</v>
      </c>
    </row>
    <row r="495" spans="1:27" s="13" customFormat="1" x14ac:dyDescent="0.25">
      <c r="A495" s="14" t="s">
        <v>11177</v>
      </c>
      <c r="B495" s="14" t="s">
        <v>20</v>
      </c>
      <c r="C495" s="14">
        <v>632425</v>
      </c>
      <c r="D495" s="15" t="s">
        <v>18267</v>
      </c>
      <c r="E495" s="15" t="s">
        <v>18268</v>
      </c>
      <c r="F495" s="15">
        <v>493</v>
      </c>
      <c r="G495" s="15">
        <v>2545917</v>
      </c>
      <c r="H495" s="15">
        <v>159326601</v>
      </c>
      <c r="I495" s="15">
        <v>226282</v>
      </c>
      <c r="J495" s="15">
        <v>671722</v>
      </c>
      <c r="K495" s="15">
        <v>0</v>
      </c>
      <c r="L495" s="15">
        <v>0</v>
      </c>
      <c r="M495" s="15">
        <v>4664</v>
      </c>
      <c r="N495" s="15">
        <v>323003</v>
      </c>
      <c r="O495" s="15">
        <v>38</v>
      </c>
      <c r="P495" s="15">
        <v>1421</v>
      </c>
      <c r="Q495" s="15">
        <v>0</v>
      </c>
      <c r="R495" s="15">
        <v>0</v>
      </c>
      <c r="S495"/>
      <c r="T495"/>
      <c r="U495" s="11">
        <f t="shared" si="23"/>
        <v>9880</v>
      </c>
      <c r="V495" s="17">
        <f>((G495-G494)*'[1]Z1 values'!C$5*'[1]Z1 values'!$C$10)/'[1]Z1 values'!$C$12</f>
        <v>9.0990417480468731E-3</v>
      </c>
      <c r="W495" s="17">
        <f>((H495-H494)*'[1]Z1 values'!D$5*'[1]Z1 values'!$C$10)/'[1]Z1 values'!$C$12</f>
        <v>2.9571807861328125E-2</v>
      </c>
      <c r="X495" s="17">
        <f>((I495-I494)*'[1]Z1 values'!E$5*'[1]Z1 values'!$C$10)/'[1]Z1 values'!$C$12</f>
        <v>3.0267333984374998E-3</v>
      </c>
      <c r="Y495" s="17">
        <f>((J495-J494)*'[1]Z1 values'!F$5*'[1]Z1 values'!$C$10)/'[1]Z1 values'!$C$12</f>
        <v>0.12229064941406249</v>
      </c>
      <c r="Z495" s="18">
        <f t="shared" si="21"/>
        <v>0.16398823242187499</v>
      </c>
      <c r="AA495">
        <f t="shared" si="22"/>
        <v>164.66666666666666</v>
      </c>
    </row>
    <row r="496" spans="1:27" s="13" customFormat="1" x14ac:dyDescent="0.25">
      <c r="A496" s="14" t="s">
        <v>11197</v>
      </c>
      <c r="B496" s="14" t="s">
        <v>20</v>
      </c>
      <c r="C496" s="14">
        <v>633705</v>
      </c>
      <c r="D496" s="15" t="s">
        <v>18267</v>
      </c>
      <c r="E496" s="15" t="s">
        <v>18268</v>
      </c>
      <c r="F496" s="15">
        <v>494</v>
      </c>
      <c r="G496" s="15">
        <v>2550071</v>
      </c>
      <c r="H496" s="15">
        <v>159650120</v>
      </c>
      <c r="I496" s="15">
        <v>226282</v>
      </c>
      <c r="J496" s="15">
        <v>672682</v>
      </c>
      <c r="K496" s="15">
        <v>0</v>
      </c>
      <c r="L496" s="15">
        <v>0</v>
      </c>
      <c r="M496" s="15">
        <v>4152</v>
      </c>
      <c r="N496" s="15">
        <v>323519</v>
      </c>
      <c r="O496" s="15">
        <v>0</v>
      </c>
      <c r="P496" s="15">
        <v>960</v>
      </c>
      <c r="Q496" s="15">
        <v>0</v>
      </c>
      <c r="R496" s="15">
        <v>0</v>
      </c>
      <c r="S496"/>
      <c r="T496"/>
      <c r="U496" s="11">
        <f t="shared" si="23"/>
        <v>9900</v>
      </c>
      <c r="V496" s="17">
        <f>((G496-G495)*'[1]Z1 values'!C$5*'[1]Z1 values'!$C$10)/'[1]Z1 values'!$C$12</f>
        <v>8.1006042480468755E-3</v>
      </c>
      <c r="W496" s="17">
        <f>((H496-H495)*'[1]Z1 values'!D$5*'[1]Z1 values'!$C$10)/'[1]Z1 values'!$C$12</f>
        <v>2.9619049072265625E-2</v>
      </c>
      <c r="X496" s="17">
        <f>((I496-I495)*'[1]Z1 values'!E$5*'[1]Z1 values'!$C$10)/'[1]Z1 values'!$C$12</f>
        <v>0</v>
      </c>
      <c r="Y496" s="17">
        <f>((J496-J495)*'[1]Z1 values'!F$5*'[1]Z1 values'!$C$10)/'[1]Z1 values'!$C$12</f>
        <v>8.2617187499999994E-2</v>
      </c>
      <c r="Z496" s="18">
        <f t="shared" si="21"/>
        <v>0.1203368408203125</v>
      </c>
      <c r="AA496">
        <f t="shared" si="22"/>
        <v>165</v>
      </c>
    </row>
    <row r="497" spans="1:27" s="13" customFormat="1" x14ac:dyDescent="0.25">
      <c r="A497" s="14" t="s">
        <v>11223</v>
      </c>
      <c r="B497" s="14" t="s">
        <v>20</v>
      </c>
      <c r="C497" s="14">
        <v>634985</v>
      </c>
      <c r="D497" s="15" t="s">
        <v>18267</v>
      </c>
      <c r="E497" s="15" t="s">
        <v>18268</v>
      </c>
      <c r="F497" s="15">
        <v>495</v>
      </c>
      <c r="G497" s="15">
        <v>2554635</v>
      </c>
      <c r="H497" s="15">
        <v>159973235</v>
      </c>
      <c r="I497" s="15">
        <v>226323</v>
      </c>
      <c r="J497" s="15">
        <v>673844</v>
      </c>
      <c r="K497" s="15">
        <v>0</v>
      </c>
      <c r="L497" s="15">
        <v>0</v>
      </c>
      <c r="M497" s="15">
        <v>4562</v>
      </c>
      <c r="N497" s="15">
        <v>323115</v>
      </c>
      <c r="O497" s="15">
        <v>41</v>
      </c>
      <c r="P497" s="15">
        <v>1162</v>
      </c>
      <c r="Q497" s="15">
        <v>0</v>
      </c>
      <c r="R497" s="15">
        <v>0</v>
      </c>
      <c r="S497"/>
      <c r="T497"/>
      <c r="U497" s="11">
        <f t="shared" si="23"/>
        <v>9920</v>
      </c>
      <c r="V497" s="17">
        <f>((G497-G496)*'[1]Z1 values'!C$5*'[1]Z1 values'!$C$10)/'[1]Z1 values'!$C$12</f>
        <v>8.9001342773437492E-3</v>
      </c>
      <c r="W497" s="17">
        <f>((H497-H496)*'[1]Z1 values'!D$5*'[1]Z1 values'!$C$10)/'[1]Z1 values'!$C$12</f>
        <v>2.9582061767578126E-2</v>
      </c>
      <c r="X497" s="17">
        <f>((I497-I496)*'[1]Z1 values'!E$5*'[1]Z1 values'!$C$10)/'[1]Z1 values'!$C$12</f>
        <v>3.2656860351562497E-3</v>
      </c>
      <c r="Y497" s="17">
        <f>((J497-J496)*'[1]Z1 values'!F$5*'[1]Z1 values'!$C$10)/'[1]Z1 values'!$C$12</f>
        <v>0.100001220703125</v>
      </c>
      <c r="Z497" s="18">
        <f t="shared" si="21"/>
        <v>0.14174910278320313</v>
      </c>
      <c r="AA497">
        <f t="shared" si="22"/>
        <v>165.33333333333334</v>
      </c>
    </row>
    <row r="498" spans="1:27" s="13" customFormat="1" x14ac:dyDescent="0.25">
      <c r="A498" s="14" t="s">
        <v>11250</v>
      </c>
      <c r="B498" s="14" t="s">
        <v>20</v>
      </c>
      <c r="C498" s="14">
        <v>636265</v>
      </c>
      <c r="D498" s="15" t="s">
        <v>18267</v>
      </c>
      <c r="E498" s="15" t="s">
        <v>18268</v>
      </c>
      <c r="F498" s="15">
        <v>496</v>
      </c>
      <c r="G498" s="15">
        <v>2559148</v>
      </c>
      <c r="H498" s="15">
        <v>160296401</v>
      </c>
      <c r="I498" s="15">
        <v>226359</v>
      </c>
      <c r="J498" s="15">
        <v>674897</v>
      </c>
      <c r="K498" s="15">
        <v>0</v>
      </c>
      <c r="L498" s="15">
        <v>0</v>
      </c>
      <c r="M498" s="15">
        <v>4511</v>
      </c>
      <c r="N498" s="15">
        <v>323166</v>
      </c>
      <c r="O498" s="15">
        <v>36</v>
      </c>
      <c r="P498" s="15">
        <v>1053</v>
      </c>
      <c r="Q498" s="15">
        <v>0</v>
      </c>
      <c r="R498" s="15">
        <v>0</v>
      </c>
      <c r="S498"/>
      <c r="T498"/>
      <c r="U498" s="11">
        <f t="shared" si="23"/>
        <v>9940</v>
      </c>
      <c r="V498" s="17">
        <f>((G498-G497)*'[1]Z1 values'!C$5*'[1]Z1 values'!$C$10)/'[1]Z1 values'!$C$12</f>
        <v>8.8006805419921872E-3</v>
      </c>
      <c r="W498" s="17">
        <f>((H498-H497)*'[1]Z1 values'!D$5*'[1]Z1 values'!$C$10)/'[1]Z1 values'!$C$12</f>
        <v>2.9586730957031248E-2</v>
      </c>
      <c r="X498" s="17">
        <f>((I498-I497)*'[1]Z1 values'!E$5*'[1]Z1 values'!$C$10)/'[1]Z1 values'!$C$12</f>
        <v>2.8674316406249998E-3</v>
      </c>
      <c r="Y498" s="17">
        <f>((J498-J497)*'[1]Z1 values'!F$5*'[1]Z1 values'!$C$10)/'[1]Z1 values'!$C$12</f>
        <v>9.0620727539062501E-2</v>
      </c>
      <c r="Z498" s="18">
        <f t="shared" si="21"/>
        <v>0.13187557067871095</v>
      </c>
      <c r="AA498">
        <f t="shared" si="22"/>
        <v>165.66666666666666</v>
      </c>
    </row>
    <row r="499" spans="1:27" s="13" customFormat="1" x14ac:dyDescent="0.25">
      <c r="A499" s="14" t="s">
        <v>11274</v>
      </c>
      <c r="B499" s="14" t="s">
        <v>20</v>
      </c>
      <c r="C499" s="14">
        <v>637545</v>
      </c>
      <c r="D499" s="15" t="s">
        <v>18267</v>
      </c>
      <c r="E499" s="15" t="s">
        <v>18268</v>
      </c>
      <c r="F499" s="15">
        <v>497</v>
      </c>
      <c r="G499" s="15">
        <v>2563423</v>
      </c>
      <c r="H499" s="15">
        <v>160619805</v>
      </c>
      <c r="I499" s="15">
        <v>226359</v>
      </c>
      <c r="J499" s="15">
        <v>675993</v>
      </c>
      <c r="K499" s="15">
        <v>0</v>
      </c>
      <c r="L499" s="15">
        <v>0</v>
      </c>
      <c r="M499" s="15">
        <v>4273</v>
      </c>
      <c r="N499" s="15">
        <v>323404</v>
      </c>
      <c r="O499" s="15">
        <v>0</v>
      </c>
      <c r="P499" s="15">
        <v>1096</v>
      </c>
      <c r="Q499" s="15">
        <v>0</v>
      </c>
      <c r="R499" s="15">
        <v>0</v>
      </c>
      <c r="S499"/>
      <c r="T499"/>
      <c r="U499" s="11">
        <f t="shared" si="23"/>
        <v>9960</v>
      </c>
      <c r="V499" s="17">
        <f>((G499-G498)*'[1]Z1 values'!C$5*'[1]Z1 values'!$C$10)/'[1]Z1 values'!$C$12</f>
        <v>8.3365631103515629E-3</v>
      </c>
      <c r="W499" s="17">
        <f>((H499-H498)*'[1]Z1 values'!D$5*'[1]Z1 values'!$C$10)/'[1]Z1 values'!$C$12</f>
        <v>2.9608520507812496E-2</v>
      </c>
      <c r="X499" s="17">
        <f>((I499-I498)*'[1]Z1 values'!E$5*'[1]Z1 values'!$C$10)/'[1]Z1 values'!$C$12</f>
        <v>0</v>
      </c>
      <c r="Y499" s="17">
        <f>((J499-J498)*'[1]Z1 values'!F$5*'[1]Z1 values'!$C$10)/'[1]Z1 values'!$C$12</f>
        <v>9.4321289062499994E-2</v>
      </c>
      <c r="Z499" s="18">
        <f t="shared" si="21"/>
        <v>0.13226637268066405</v>
      </c>
      <c r="AA499">
        <f t="shared" si="22"/>
        <v>166</v>
      </c>
    </row>
    <row r="500" spans="1:27" s="13" customFormat="1" x14ac:dyDescent="0.25">
      <c r="A500" s="14" t="s">
        <v>11294</v>
      </c>
      <c r="B500" s="14" t="s">
        <v>20</v>
      </c>
      <c r="C500" s="14">
        <v>638825</v>
      </c>
      <c r="D500" s="15" t="s">
        <v>18267</v>
      </c>
      <c r="E500" s="15" t="s">
        <v>18268</v>
      </c>
      <c r="F500" s="15">
        <v>498</v>
      </c>
      <c r="G500" s="15">
        <v>2567875</v>
      </c>
      <c r="H500" s="15">
        <v>160943031</v>
      </c>
      <c r="I500" s="15">
        <v>226400</v>
      </c>
      <c r="J500" s="15">
        <v>677149</v>
      </c>
      <c r="K500" s="15">
        <v>0</v>
      </c>
      <c r="L500" s="15">
        <v>0</v>
      </c>
      <c r="M500" s="15">
        <v>4450</v>
      </c>
      <c r="N500" s="15">
        <v>323226</v>
      </c>
      <c r="O500" s="15">
        <v>41</v>
      </c>
      <c r="P500" s="15">
        <v>1156</v>
      </c>
      <c r="Q500" s="15">
        <v>0</v>
      </c>
      <c r="R500" s="15">
        <v>0</v>
      </c>
      <c r="S500"/>
      <c r="T500"/>
      <c r="U500" s="11">
        <f t="shared" si="23"/>
        <v>9980</v>
      </c>
      <c r="V500" s="17">
        <f>((G500-G499)*'[1]Z1 values'!C$5*'[1]Z1 values'!$C$10)/'[1]Z1 values'!$C$12</f>
        <v>8.6817260742187499E-3</v>
      </c>
      <c r="W500" s="17">
        <f>((H500-H499)*'[1]Z1 values'!D$5*'[1]Z1 values'!$C$10)/'[1]Z1 values'!$C$12</f>
        <v>2.9592224121093753E-2</v>
      </c>
      <c r="X500" s="17">
        <f>((I500-I499)*'[1]Z1 values'!E$5*'[1]Z1 values'!$C$10)/'[1]Z1 values'!$C$12</f>
        <v>3.2656860351562497E-3</v>
      </c>
      <c r="Y500" s="17">
        <f>((J500-J499)*'[1]Z1 values'!F$5*'[1]Z1 values'!$C$10)/'[1]Z1 values'!$C$12</f>
        <v>9.9484863281249988E-2</v>
      </c>
      <c r="Z500" s="18">
        <f t="shared" si="21"/>
        <v>0.14102449951171875</v>
      </c>
      <c r="AA500">
        <f t="shared" si="22"/>
        <v>166.33333333333334</v>
      </c>
    </row>
    <row r="501" spans="1:27" s="13" customFormat="1" x14ac:dyDescent="0.25">
      <c r="A501" s="14" t="s">
        <v>11319</v>
      </c>
      <c r="B501" s="14" t="s">
        <v>20</v>
      </c>
      <c r="C501" s="14">
        <v>640105</v>
      </c>
      <c r="D501" s="15" t="s">
        <v>18267</v>
      </c>
      <c r="E501" s="15" t="s">
        <v>18268</v>
      </c>
      <c r="F501" s="15">
        <v>499</v>
      </c>
      <c r="G501" s="15">
        <v>2571910</v>
      </c>
      <c r="H501" s="15">
        <v>161266675</v>
      </c>
      <c r="I501" s="15">
        <v>226400</v>
      </c>
      <c r="J501" s="15">
        <v>678109</v>
      </c>
      <c r="K501" s="15">
        <v>0</v>
      </c>
      <c r="L501" s="15">
        <v>0</v>
      </c>
      <c r="M501" s="15">
        <v>4033</v>
      </c>
      <c r="N501" s="15">
        <v>323644</v>
      </c>
      <c r="O501" s="15">
        <v>0</v>
      </c>
      <c r="P501" s="15">
        <v>960</v>
      </c>
      <c r="Q501" s="15">
        <v>0</v>
      </c>
      <c r="R501" s="15">
        <v>0</v>
      </c>
      <c r="S501"/>
      <c r="T501"/>
      <c r="U501" s="11">
        <f t="shared" si="23"/>
        <v>10000</v>
      </c>
      <c r="V501" s="17">
        <f>((G501-G500)*'[1]Z1 values'!C$5*'[1]Z1 values'!$C$10)/'[1]Z1 values'!$C$12</f>
        <v>7.8685455322265625E-3</v>
      </c>
      <c r="W501" s="17">
        <f>((H501-H500)*'[1]Z1 values'!D$5*'[1]Z1 values'!$C$10)/'[1]Z1 values'!$C$12</f>
        <v>2.96304931640625E-2</v>
      </c>
      <c r="X501" s="17">
        <f>((I501-I500)*'[1]Z1 values'!E$5*'[1]Z1 values'!$C$10)/'[1]Z1 values'!$C$12</f>
        <v>0</v>
      </c>
      <c r="Y501" s="17">
        <f>((J501-J500)*'[1]Z1 values'!F$5*'[1]Z1 values'!$C$10)/'[1]Z1 values'!$C$12</f>
        <v>8.2617187499999994E-2</v>
      </c>
      <c r="Z501" s="18">
        <f t="shared" si="21"/>
        <v>0.12011622619628906</v>
      </c>
      <c r="AA501">
        <f t="shared" si="22"/>
        <v>166.66666666666666</v>
      </c>
    </row>
    <row r="502" spans="1:27" s="13" customFormat="1" x14ac:dyDescent="0.25">
      <c r="A502" s="14" t="s">
        <v>11339</v>
      </c>
      <c r="B502" s="14" t="s">
        <v>20</v>
      </c>
      <c r="C502" s="14">
        <v>641385</v>
      </c>
      <c r="D502" s="15" t="s">
        <v>18267</v>
      </c>
      <c r="E502" s="15" t="s">
        <v>18268</v>
      </c>
      <c r="F502" s="15">
        <v>500</v>
      </c>
      <c r="G502" s="15">
        <v>2575930</v>
      </c>
      <c r="H502" s="15">
        <v>161590334</v>
      </c>
      <c r="I502" s="15">
        <v>226400</v>
      </c>
      <c r="J502" s="15">
        <v>679069</v>
      </c>
      <c r="K502" s="15">
        <v>0</v>
      </c>
      <c r="L502" s="15">
        <v>0</v>
      </c>
      <c r="M502" s="15">
        <v>4018</v>
      </c>
      <c r="N502" s="15">
        <v>323659</v>
      </c>
      <c r="O502" s="15">
        <v>0</v>
      </c>
      <c r="P502" s="15">
        <v>960</v>
      </c>
      <c r="Q502" s="15">
        <v>0</v>
      </c>
      <c r="R502" s="15">
        <v>0</v>
      </c>
      <c r="S502"/>
      <c r="T502"/>
      <c r="U502" s="11">
        <f t="shared" si="23"/>
        <v>10020</v>
      </c>
      <c r="V502" s="17">
        <f>((G502-G501)*'[1]Z1 values'!C$5*'[1]Z1 values'!$C$10)/'[1]Z1 values'!$C$12</f>
        <v>7.8392944335937496E-3</v>
      </c>
      <c r="W502" s="17">
        <f>((H502-H501)*'[1]Z1 values'!D$5*'[1]Z1 values'!$C$10)/'[1]Z1 values'!$C$12</f>
        <v>2.9631866455078128E-2</v>
      </c>
      <c r="X502" s="17">
        <f>((I502-I501)*'[1]Z1 values'!E$5*'[1]Z1 values'!$C$10)/'[1]Z1 values'!$C$12</f>
        <v>0</v>
      </c>
      <c r="Y502" s="17">
        <f>((J502-J501)*'[1]Z1 values'!F$5*'[1]Z1 values'!$C$10)/'[1]Z1 values'!$C$12</f>
        <v>8.2617187499999994E-2</v>
      </c>
      <c r="Z502" s="18">
        <f t="shared" si="21"/>
        <v>0.12008834838867187</v>
      </c>
      <c r="AA502">
        <f t="shared" si="22"/>
        <v>167</v>
      </c>
    </row>
    <row r="503" spans="1:27" s="13" customFormat="1" x14ac:dyDescent="0.25">
      <c r="A503" s="14" t="s">
        <v>11359</v>
      </c>
      <c r="B503" s="14" t="s">
        <v>20</v>
      </c>
      <c r="C503" s="14">
        <v>642665</v>
      </c>
      <c r="D503" s="15" t="s">
        <v>18267</v>
      </c>
      <c r="E503" s="15" t="s">
        <v>18268</v>
      </c>
      <c r="F503" s="15">
        <v>501</v>
      </c>
      <c r="G503" s="15">
        <v>2579926</v>
      </c>
      <c r="H503" s="15">
        <v>161914017</v>
      </c>
      <c r="I503" s="15">
        <v>226400</v>
      </c>
      <c r="J503" s="15">
        <v>680029</v>
      </c>
      <c r="K503" s="15">
        <v>0</v>
      </c>
      <c r="L503" s="15">
        <v>0</v>
      </c>
      <c r="M503" s="15">
        <v>3994</v>
      </c>
      <c r="N503" s="15">
        <v>323683</v>
      </c>
      <c r="O503" s="15">
        <v>0</v>
      </c>
      <c r="P503" s="15">
        <v>960</v>
      </c>
      <c r="Q503" s="15">
        <v>0</v>
      </c>
      <c r="R503" s="15">
        <v>0</v>
      </c>
      <c r="S503"/>
      <c r="T503"/>
      <c r="U503" s="11">
        <f t="shared" si="23"/>
        <v>10040</v>
      </c>
      <c r="V503" s="17">
        <f>((G503-G502)*'[1]Z1 values'!C$5*'[1]Z1 values'!$C$10)/'[1]Z1 values'!$C$12</f>
        <v>7.7924926757812502E-3</v>
      </c>
      <c r="W503" s="17">
        <f>((H503-H502)*'[1]Z1 values'!D$5*'[1]Z1 values'!$C$10)/'[1]Z1 values'!$C$12</f>
        <v>2.9634063720703124E-2</v>
      </c>
      <c r="X503" s="17">
        <f>((I503-I502)*'[1]Z1 values'!E$5*'[1]Z1 values'!$C$10)/'[1]Z1 values'!$C$12</f>
        <v>0</v>
      </c>
      <c r="Y503" s="17">
        <f>((J503-J502)*'[1]Z1 values'!F$5*'[1]Z1 values'!$C$10)/'[1]Z1 values'!$C$12</f>
        <v>8.2617187499999994E-2</v>
      </c>
      <c r="Z503" s="18">
        <f t="shared" si="21"/>
        <v>0.12004374389648437</v>
      </c>
      <c r="AA503">
        <f t="shared" si="22"/>
        <v>167.33333333333334</v>
      </c>
    </row>
    <row r="504" spans="1:27" s="13" customFormat="1" x14ac:dyDescent="0.25">
      <c r="A504" s="14" t="s">
        <v>11379</v>
      </c>
      <c r="B504" s="14" t="s">
        <v>20</v>
      </c>
      <c r="C504" s="14">
        <v>643945</v>
      </c>
      <c r="D504" s="15" t="s">
        <v>18267</v>
      </c>
      <c r="E504" s="15" t="s">
        <v>18268</v>
      </c>
      <c r="F504" s="15">
        <v>502</v>
      </c>
      <c r="G504" s="15">
        <v>2584400</v>
      </c>
      <c r="H504" s="15">
        <v>162237223</v>
      </c>
      <c r="I504" s="15">
        <v>226441</v>
      </c>
      <c r="J504" s="15">
        <v>681190</v>
      </c>
      <c r="K504" s="15">
        <v>0</v>
      </c>
      <c r="L504" s="15">
        <v>0</v>
      </c>
      <c r="M504" s="15">
        <v>4472</v>
      </c>
      <c r="N504" s="15">
        <v>323206</v>
      </c>
      <c r="O504" s="15">
        <v>41</v>
      </c>
      <c r="P504" s="15">
        <v>1161</v>
      </c>
      <c r="Q504" s="15">
        <v>0</v>
      </c>
      <c r="R504" s="15">
        <v>0</v>
      </c>
      <c r="S504"/>
      <c r="T504"/>
      <c r="U504" s="11">
        <f t="shared" si="23"/>
        <v>10060</v>
      </c>
      <c r="V504" s="17">
        <f>((G504-G503)*'[1]Z1 values'!C$5*'[1]Z1 values'!$C$10)/'[1]Z1 values'!$C$12</f>
        <v>8.7246276855468749E-3</v>
      </c>
      <c r="W504" s="17">
        <f>((H504-H503)*'[1]Z1 values'!D$5*'[1]Z1 values'!$C$10)/'[1]Z1 values'!$C$12</f>
        <v>2.9590393066406252E-2</v>
      </c>
      <c r="X504" s="17">
        <f>((I504-I503)*'[1]Z1 values'!E$5*'[1]Z1 values'!$C$10)/'[1]Z1 values'!$C$12</f>
        <v>3.2656860351562497E-3</v>
      </c>
      <c r="Y504" s="17">
        <f>((J504-J503)*'[1]Z1 values'!F$5*'[1]Z1 values'!$C$10)/'[1]Z1 values'!$C$12</f>
        <v>9.9915161132812486E-2</v>
      </c>
      <c r="Z504" s="18">
        <f t="shared" si="21"/>
        <v>0.14149586791992186</v>
      </c>
      <c r="AA504">
        <f t="shared" si="22"/>
        <v>167.66666666666666</v>
      </c>
    </row>
    <row r="505" spans="1:27" s="13" customFormat="1" x14ac:dyDescent="0.25">
      <c r="A505" s="14" t="s">
        <v>11401</v>
      </c>
      <c r="B505" s="14" t="s">
        <v>20</v>
      </c>
      <c r="C505" s="14">
        <v>645225</v>
      </c>
      <c r="D505" s="15" t="s">
        <v>18267</v>
      </c>
      <c r="E505" s="15" t="s">
        <v>18268</v>
      </c>
      <c r="F505" s="15">
        <v>503</v>
      </c>
      <c r="G505" s="15">
        <v>2588827</v>
      </c>
      <c r="H505" s="15">
        <v>162560475</v>
      </c>
      <c r="I505" s="15">
        <v>226441</v>
      </c>
      <c r="J505" s="15">
        <v>682296</v>
      </c>
      <c r="K505" s="15">
        <v>0</v>
      </c>
      <c r="L505" s="15">
        <v>0</v>
      </c>
      <c r="M505" s="15">
        <v>4425</v>
      </c>
      <c r="N505" s="15">
        <v>323252</v>
      </c>
      <c r="O505" s="15">
        <v>0</v>
      </c>
      <c r="P505" s="15">
        <v>1106</v>
      </c>
      <c r="Q505" s="15">
        <v>0</v>
      </c>
      <c r="R505" s="15">
        <v>0</v>
      </c>
      <c r="S505"/>
      <c r="T505"/>
      <c r="U505" s="11">
        <f t="shared" si="23"/>
        <v>10080</v>
      </c>
      <c r="V505" s="17">
        <f>((G505-G504)*'[1]Z1 values'!C$5*'[1]Z1 values'!$C$10)/'[1]Z1 values'!$C$12</f>
        <v>8.6329742431640634E-3</v>
      </c>
      <c r="W505" s="17">
        <f>((H505-H504)*'[1]Z1 values'!D$5*'[1]Z1 values'!$C$10)/'[1]Z1 values'!$C$12</f>
        <v>2.9594604492187499E-2</v>
      </c>
      <c r="X505" s="17">
        <f>((I505-I504)*'[1]Z1 values'!E$5*'[1]Z1 values'!$C$10)/'[1]Z1 values'!$C$12</f>
        <v>0</v>
      </c>
      <c r="Y505" s="17">
        <f>((J505-J504)*'[1]Z1 values'!F$5*'[1]Z1 values'!$C$10)/'[1]Z1 values'!$C$12</f>
        <v>9.5181884765624988E-2</v>
      </c>
      <c r="Z505" s="18">
        <f t="shared" si="21"/>
        <v>0.13340946350097654</v>
      </c>
      <c r="AA505">
        <f t="shared" si="22"/>
        <v>168</v>
      </c>
    </row>
    <row r="506" spans="1:27" s="13" customFormat="1" x14ac:dyDescent="0.25">
      <c r="A506" s="14" t="s">
        <v>11425</v>
      </c>
      <c r="B506" s="14" t="s">
        <v>20</v>
      </c>
      <c r="C506" s="14">
        <v>646505</v>
      </c>
      <c r="D506" s="15" t="s">
        <v>18267</v>
      </c>
      <c r="E506" s="15" t="s">
        <v>18268</v>
      </c>
      <c r="F506" s="15">
        <v>504</v>
      </c>
      <c r="G506" s="15">
        <v>2597788</v>
      </c>
      <c r="H506" s="15">
        <v>162879193</v>
      </c>
      <c r="I506" s="15">
        <v>229193</v>
      </c>
      <c r="J506" s="15">
        <v>683456</v>
      </c>
      <c r="K506" s="15">
        <v>0</v>
      </c>
      <c r="L506" s="15">
        <v>0</v>
      </c>
      <c r="M506" s="15">
        <v>8959</v>
      </c>
      <c r="N506" s="15">
        <v>318718</v>
      </c>
      <c r="O506" s="15">
        <v>2752</v>
      </c>
      <c r="P506" s="15">
        <v>1160</v>
      </c>
      <c r="Q506" s="15">
        <v>0</v>
      </c>
      <c r="R506" s="15">
        <v>0</v>
      </c>
      <c r="S506"/>
      <c r="T506"/>
      <c r="U506" s="11">
        <f t="shared" si="23"/>
        <v>10100</v>
      </c>
      <c r="V506" s="17">
        <f>((G506-G505)*'[1]Z1 values'!C$5*'[1]Z1 values'!$C$10)/'[1]Z1 values'!$C$12</f>
        <v>1.7474606323242187E-2</v>
      </c>
      <c r="W506" s="17">
        <f>((H506-H505)*'[1]Z1 values'!D$5*'[1]Z1 values'!$C$10)/'[1]Z1 values'!$C$12</f>
        <v>2.9179504394531253E-2</v>
      </c>
      <c r="X506" s="17">
        <f>((I506-I505)*'[1]Z1 values'!E$5*'[1]Z1 values'!$C$10)/'[1]Z1 values'!$C$12</f>
        <v>0.21919921874999998</v>
      </c>
      <c r="Y506" s="17">
        <f>((J506-J505)*'[1]Z1 values'!F$5*'[1]Z1 values'!$C$10)/'[1]Z1 values'!$C$12</f>
        <v>9.9829101562499994E-2</v>
      </c>
      <c r="Z506" s="18">
        <f t="shared" si="21"/>
        <v>0.36568243103027342</v>
      </c>
      <c r="AA506">
        <f t="shared" si="22"/>
        <v>168.33333333333334</v>
      </c>
    </row>
    <row r="507" spans="1:27" s="13" customFormat="1" x14ac:dyDescent="0.25">
      <c r="A507" s="14" t="s">
        <v>11453</v>
      </c>
      <c r="B507" s="14" t="s">
        <v>20</v>
      </c>
      <c r="C507" s="14">
        <v>647785</v>
      </c>
      <c r="D507" s="15" t="s">
        <v>18267</v>
      </c>
      <c r="E507" s="15" t="s">
        <v>18268</v>
      </c>
      <c r="F507" s="15">
        <v>505</v>
      </c>
      <c r="G507" s="15">
        <v>2602385</v>
      </c>
      <c r="H507" s="15">
        <v>163202275</v>
      </c>
      <c r="I507" s="15">
        <v>229232</v>
      </c>
      <c r="J507" s="15">
        <v>684704</v>
      </c>
      <c r="K507" s="15">
        <v>0</v>
      </c>
      <c r="L507" s="15">
        <v>0</v>
      </c>
      <c r="M507" s="15">
        <v>4596</v>
      </c>
      <c r="N507" s="15">
        <v>323082</v>
      </c>
      <c r="O507" s="15">
        <v>39</v>
      </c>
      <c r="P507" s="15">
        <v>1248</v>
      </c>
      <c r="Q507" s="15">
        <v>0</v>
      </c>
      <c r="R507" s="15">
        <v>0</v>
      </c>
      <c r="S507"/>
      <c r="T507"/>
      <c r="U507" s="11">
        <f t="shared" si="23"/>
        <v>10120</v>
      </c>
      <c r="V507" s="17">
        <f>((G507-G506)*'[1]Z1 values'!C$5*'[1]Z1 values'!$C$10)/'[1]Z1 values'!$C$12</f>
        <v>8.9644866943359366E-3</v>
      </c>
      <c r="W507" s="17">
        <f>((H507-H506)*'[1]Z1 values'!D$5*'[1]Z1 values'!$C$10)/'[1]Z1 values'!$C$12</f>
        <v>2.9579040527343753E-2</v>
      </c>
      <c r="X507" s="17">
        <f>((I507-I506)*'[1]Z1 values'!E$5*'[1]Z1 values'!$C$10)/'[1]Z1 values'!$C$12</f>
        <v>3.1063842773437498E-3</v>
      </c>
      <c r="Y507" s="17">
        <f>((J507-J506)*'[1]Z1 values'!F$5*'[1]Z1 values'!$C$10)/'[1]Z1 values'!$C$12</f>
        <v>0.10740234375000002</v>
      </c>
      <c r="Z507" s="18">
        <f t="shared" si="21"/>
        <v>0.14905225524902346</v>
      </c>
      <c r="AA507">
        <f t="shared" si="22"/>
        <v>168.66666666666666</v>
      </c>
    </row>
    <row r="508" spans="1:27" s="13" customFormat="1" x14ac:dyDescent="0.25">
      <c r="A508" s="14" t="s">
        <v>11478</v>
      </c>
      <c r="B508" s="14" t="s">
        <v>20</v>
      </c>
      <c r="C508" s="14">
        <v>649065</v>
      </c>
      <c r="D508" s="15" t="s">
        <v>18267</v>
      </c>
      <c r="E508" s="15" t="s">
        <v>18268</v>
      </c>
      <c r="F508" s="15">
        <v>506</v>
      </c>
      <c r="G508" s="15">
        <v>2606983</v>
      </c>
      <c r="H508" s="15">
        <v>163525355</v>
      </c>
      <c r="I508" s="15">
        <v>229270</v>
      </c>
      <c r="J508" s="15">
        <v>686034</v>
      </c>
      <c r="K508" s="15">
        <v>0</v>
      </c>
      <c r="L508" s="15">
        <v>0</v>
      </c>
      <c r="M508" s="15">
        <v>4597</v>
      </c>
      <c r="N508" s="15">
        <v>323080</v>
      </c>
      <c r="O508" s="15">
        <v>38</v>
      </c>
      <c r="P508" s="15">
        <v>1330</v>
      </c>
      <c r="Q508" s="15">
        <v>0</v>
      </c>
      <c r="R508" s="15">
        <v>0</v>
      </c>
      <c r="S508"/>
      <c r="T508"/>
      <c r="U508" s="11">
        <f t="shared" si="23"/>
        <v>10140</v>
      </c>
      <c r="V508" s="17">
        <f>((G508-G507)*'[1]Z1 values'!C$5*'[1]Z1 values'!$C$10)/'[1]Z1 values'!$C$12</f>
        <v>8.9664367675781256E-3</v>
      </c>
      <c r="W508" s="17">
        <f>((H508-H507)*'[1]Z1 values'!D$5*'[1]Z1 values'!$C$10)/'[1]Z1 values'!$C$12</f>
        <v>2.9578857421875004E-2</v>
      </c>
      <c r="X508" s="17">
        <f>((I508-I507)*'[1]Z1 values'!E$5*'[1]Z1 values'!$C$10)/'[1]Z1 values'!$C$12</f>
        <v>3.0267333984374998E-3</v>
      </c>
      <c r="Y508" s="17">
        <f>((J508-J507)*'[1]Z1 values'!F$5*'[1]Z1 values'!$C$10)/'[1]Z1 values'!$C$12</f>
        <v>0.114459228515625</v>
      </c>
      <c r="Z508" s="18">
        <f t="shared" si="21"/>
        <v>0.15603125610351562</v>
      </c>
      <c r="AA508">
        <f t="shared" si="22"/>
        <v>169</v>
      </c>
    </row>
    <row r="509" spans="1:27" s="13" customFormat="1" x14ac:dyDescent="0.25">
      <c r="A509" s="14" t="s">
        <v>11498</v>
      </c>
      <c r="B509" s="14" t="s">
        <v>20</v>
      </c>
      <c r="C509" s="14">
        <v>650345</v>
      </c>
      <c r="D509" s="15" t="s">
        <v>18267</v>
      </c>
      <c r="E509" s="15" t="s">
        <v>18268</v>
      </c>
      <c r="F509" s="15">
        <v>507</v>
      </c>
      <c r="G509" s="15">
        <v>2611110</v>
      </c>
      <c r="H509" s="15">
        <v>163848908</v>
      </c>
      <c r="I509" s="15">
        <v>229270</v>
      </c>
      <c r="J509" s="15">
        <v>686994</v>
      </c>
      <c r="K509" s="15">
        <v>0</v>
      </c>
      <c r="L509" s="15">
        <v>0</v>
      </c>
      <c r="M509" s="15">
        <v>4126</v>
      </c>
      <c r="N509" s="15">
        <v>323553</v>
      </c>
      <c r="O509" s="15">
        <v>0</v>
      </c>
      <c r="P509" s="15">
        <v>960</v>
      </c>
      <c r="Q509" s="15">
        <v>0</v>
      </c>
      <c r="R509" s="15">
        <v>0</v>
      </c>
      <c r="S509"/>
      <c r="T509"/>
      <c r="U509" s="11">
        <f t="shared" si="23"/>
        <v>10160</v>
      </c>
      <c r="V509" s="17">
        <f>((G509-G508)*'[1]Z1 values'!C$5*'[1]Z1 values'!$C$10)/'[1]Z1 values'!$C$12</f>
        <v>8.0479522705078112E-3</v>
      </c>
      <c r="W509" s="17">
        <f>((H509-H508)*'[1]Z1 values'!D$5*'[1]Z1 values'!$C$10)/'[1]Z1 values'!$C$12</f>
        <v>2.9622161865234375E-2</v>
      </c>
      <c r="X509" s="17">
        <f>((I509-I508)*'[1]Z1 values'!E$5*'[1]Z1 values'!$C$10)/'[1]Z1 values'!$C$12</f>
        <v>0</v>
      </c>
      <c r="Y509" s="17">
        <f>((J509-J508)*'[1]Z1 values'!F$5*'[1]Z1 values'!$C$10)/'[1]Z1 values'!$C$12</f>
        <v>8.2617187499999994E-2</v>
      </c>
      <c r="Z509" s="18">
        <f t="shared" si="21"/>
        <v>0.12028730163574218</v>
      </c>
      <c r="AA509">
        <f t="shared" si="22"/>
        <v>169.33333333333334</v>
      </c>
    </row>
    <row r="510" spans="1:27" s="13" customFormat="1" x14ac:dyDescent="0.25">
      <c r="A510" s="14" t="s">
        <v>11518</v>
      </c>
      <c r="B510" s="14" t="s">
        <v>20</v>
      </c>
      <c r="C510" s="14">
        <v>651625</v>
      </c>
      <c r="D510" s="15" t="s">
        <v>18267</v>
      </c>
      <c r="E510" s="15" t="s">
        <v>18268</v>
      </c>
      <c r="F510" s="15">
        <v>508</v>
      </c>
      <c r="G510" s="15">
        <v>2621650</v>
      </c>
      <c r="H510" s="15">
        <v>164166046</v>
      </c>
      <c r="I510" s="15">
        <v>232975</v>
      </c>
      <c r="J510" s="15">
        <v>690143</v>
      </c>
      <c r="K510" s="15">
        <v>0</v>
      </c>
      <c r="L510" s="15">
        <v>0</v>
      </c>
      <c r="M510" s="15">
        <v>10539</v>
      </c>
      <c r="N510" s="15">
        <v>317138</v>
      </c>
      <c r="O510" s="15">
        <v>3705</v>
      </c>
      <c r="P510" s="15">
        <v>3149</v>
      </c>
      <c r="Q510" s="15">
        <v>0</v>
      </c>
      <c r="R510" s="15">
        <v>0</v>
      </c>
      <c r="S510"/>
      <c r="T510"/>
      <c r="U510" s="11">
        <f t="shared" si="23"/>
        <v>10180</v>
      </c>
      <c r="V510" s="17">
        <f>((G510-G509)*'[1]Z1 values'!C$5*'[1]Z1 values'!$C$10)/'[1]Z1 values'!$C$12</f>
        <v>2.0553771972656249E-2</v>
      </c>
      <c r="W510" s="17">
        <f>((H510-H509)*'[1]Z1 values'!D$5*'[1]Z1 values'!$C$10)/'[1]Z1 values'!$C$12</f>
        <v>2.903485107421875E-2</v>
      </c>
      <c r="X510" s="17">
        <f>((I510-I509)*'[1]Z1 values'!E$5*'[1]Z1 values'!$C$10)/'[1]Z1 values'!$C$12</f>
        <v>0.29510650634765623</v>
      </c>
      <c r="Y510" s="17">
        <f>((J510-J509)*'[1]Z1 values'!F$5*'[1]Z1 values'!$C$10)/'[1]Z1 values'!$C$12</f>
        <v>0.27100158691406251</v>
      </c>
      <c r="Z510" s="18">
        <f t="shared" si="21"/>
        <v>0.61569671630859379</v>
      </c>
      <c r="AA510">
        <f t="shared" si="22"/>
        <v>169.66666666666666</v>
      </c>
    </row>
    <row r="511" spans="1:27" s="13" customFormat="1" x14ac:dyDescent="0.25">
      <c r="A511" s="14" t="s">
        <v>11538</v>
      </c>
      <c r="B511" s="14" t="s">
        <v>20</v>
      </c>
      <c r="C511" s="14">
        <v>652905</v>
      </c>
      <c r="D511" s="15" t="s">
        <v>18267</v>
      </c>
      <c r="E511" s="15" t="s">
        <v>18268</v>
      </c>
      <c r="F511" s="15">
        <v>509</v>
      </c>
      <c r="G511" s="15">
        <v>2628624</v>
      </c>
      <c r="H511" s="15">
        <v>164486751</v>
      </c>
      <c r="I511" s="15">
        <v>234453</v>
      </c>
      <c r="J511" s="15">
        <v>692152</v>
      </c>
      <c r="K511" s="15">
        <v>0</v>
      </c>
      <c r="L511" s="15">
        <v>0</v>
      </c>
      <c r="M511" s="15">
        <v>6972</v>
      </c>
      <c r="N511" s="15">
        <v>320705</v>
      </c>
      <c r="O511" s="15">
        <v>1478</v>
      </c>
      <c r="P511" s="15">
        <v>2009</v>
      </c>
      <c r="Q511" s="15">
        <v>0</v>
      </c>
      <c r="R511" s="15">
        <v>0</v>
      </c>
      <c r="S511"/>
      <c r="T511"/>
      <c r="U511" s="11">
        <f t="shared" si="23"/>
        <v>10200</v>
      </c>
      <c r="V511" s="17">
        <f>((G511-G510)*'[1]Z1 values'!C$5*'[1]Z1 values'!$C$10)/'[1]Z1 values'!$C$12</f>
        <v>1.3599810791015627E-2</v>
      </c>
      <c r="W511" s="17">
        <f>((H511-H510)*'[1]Z1 values'!D$5*'[1]Z1 values'!$C$10)/'[1]Z1 values'!$C$12</f>
        <v>2.9361419677734379E-2</v>
      </c>
      <c r="X511" s="17">
        <f>((I511-I510)*'[1]Z1 values'!E$5*'[1]Z1 values'!$C$10)/'[1]Z1 values'!$C$12</f>
        <v>0.11772399902343748</v>
      </c>
      <c r="Y511" s="17">
        <f>((J511-J510)*'[1]Z1 values'!F$5*'[1]Z1 values'!$C$10)/'[1]Z1 values'!$C$12</f>
        <v>0.1728936767578125</v>
      </c>
      <c r="Z511" s="18">
        <f t="shared" si="21"/>
        <v>0.33357890624999997</v>
      </c>
      <c r="AA511">
        <f t="shared" si="22"/>
        <v>170</v>
      </c>
    </row>
    <row r="512" spans="1:27" s="13" customFormat="1" x14ac:dyDescent="0.25">
      <c r="A512" s="14" t="s">
        <v>11562</v>
      </c>
      <c r="B512" s="14" t="s">
        <v>20</v>
      </c>
      <c r="C512" s="14">
        <v>654185</v>
      </c>
      <c r="D512" s="15" t="s">
        <v>18267</v>
      </c>
      <c r="E512" s="15" t="s">
        <v>18268</v>
      </c>
      <c r="F512" s="15">
        <v>510</v>
      </c>
      <c r="G512" s="15">
        <v>2632764</v>
      </c>
      <c r="H512" s="15">
        <v>164810290</v>
      </c>
      <c r="I512" s="15">
        <v>234453</v>
      </c>
      <c r="J512" s="15">
        <v>693112</v>
      </c>
      <c r="K512" s="15">
        <v>0</v>
      </c>
      <c r="L512" s="15">
        <v>0</v>
      </c>
      <c r="M512" s="15">
        <v>4139</v>
      </c>
      <c r="N512" s="15">
        <v>323539</v>
      </c>
      <c r="O512" s="15">
        <v>0</v>
      </c>
      <c r="P512" s="15">
        <v>960</v>
      </c>
      <c r="Q512" s="15">
        <v>0</v>
      </c>
      <c r="R512" s="15">
        <v>0</v>
      </c>
      <c r="S512"/>
      <c r="T512"/>
      <c r="U512" s="11">
        <f t="shared" si="23"/>
        <v>10220</v>
      </c>
      <c r="V512" s="17">
        <f>((G512-G511)*'[1]Z1 values'!C$5*'[1]Z1 values'!$C$10)/'[1]Z1 values'!$C$12</f>
        <v>8.0733032226562498E-3</v>
      </c>
      <c r="W512" s="17">
        <f>((H512-H511)*'[1]Z1 values'!D$5*'[1]Z1 values'!$C$10)/'[1]Z1 values'!$C$12</f>
        <v>2.9620880126953124E-2</v>
      </c>
      <c r="X512" s="17">
        <f>((I512-I511)*'[1]Z1 values'!E$5*'[1]Z1 values'!$C$10)/'[1]Z1 values'!$C$12</f>
        <v>0</v>
      </c>
      <c r="Y512" s="17">
        <f>((J512-J511)*'[1]Z1 values'!F$5*'[1]Z1 values'!$C$10)/'[1]Z1 values'!$C$12</f>
        <v>8.2617187499999994E-2</v>
      </c>
      <c r="Z512" s="18">
        <f t="shared" si="21"/>
        <v>0.12031137084960937</v>
      </c>
      <c r="AA512">
        <f t="shared" si="22"/>
        <v>170.33333333333334</v>
      </c>
    </row>
    <row r="513" spans="1:27" s="13" customFormat="1" x14ac:dyDescent="0.25">
      <c r="A513" s="14" t="s">
        <v>11582</v>
      </c>
      <c r="B513" s="14" t="s">
        <v>20</v>
      </c>
      <c r="C513" s="14">
        <v>655465</v>
      </c>
      <c r="D513" s="15" t="s">
        <v>18267</v>
      </c>
      <c r="E513" s="15" t="s">
        <v>18268</v>
      </c>
      <c r="F513" s="15">
        <v>511</v>
      </c>
      <c r="G513" s="15">
        <v>2636904</v>
      </c>
      <c r="H513" s="15">
        <v>165133830</v>
      </c>
      <c r="I513" s="15">
        <v>234453</v>
      </c>
      <c r="J513" s="15">
        <v>694072</v>
      </c>
      <c r="K513" s="15">
        <v>0</v>
      </c>
      <c r="L513" s="15">
        <v>0</v>
      </c>
      <c r="M513" s="15">
        <v>4139</v>
      </c>
      <c r="N513" s="15">
        <v>323540</v>
      </c>
      <c r="O513" s="15">
        <v>0</v>
      </c>
      <c r="P513" s="15">
        <v>960</v>
      </c>
      <c r="Q513" s="15">
        <v>0</v>
      </c>
      <c r="R513" s="15">
        <v>0</v>
      </c>
      <c r="S513"/>
      <c r="T513"/>
      <c r="U513" s="11">
        <f t="shared" si="23"/>
        <v>10240</v>
      </c>
      <c r="V513" s="17">
        <f>((G513-G512)*'[1]Z1 values'!C$5*'[1]Z1 values'!$C$10)/'[1]Z1 values'!$C$12</f>
        <v>8.0733032226562498E-3</v>
      </c>
      <c r="W513" s="17">
        <f>((H513-H512)*'[1]Z1 values'!D$5*'[1]Z1 values'!$C$10)/'[1]Z1 values'!$C$12</f>
        <v>2.9620971679687504E-2</v>
      </c>
      <c r="X513" s="17">
        <f>((I513-I512)*'[1]Z1 values'!E$5*'[1]Z1 values'!$C$10)/'[1]Z1 values'!$C$12</f>
        <v>0</v>
      </c>
      <c r="Y513" s="17">
        <f>((J513-J512)*'[1]Z1 values'!F$5*'[1]Z1 values'!$C$10)/'[1]Z1 values'!$C$12</f>
        <v>8.2617187499999994E-2</v>
      </c>
      <c r="Z513" s="18">
        <f t="shared" si="21"/>
        <v>0.12031146240234375</v>
      </c>
      <c r="AA513">
        <f t="shared" si="22"/>
        <v>170.66666666666666</v>
      </c>
    </row>
    <row r="514" spans="1:27" s="13" customFormat="1" x14ac:dyDescent="0.25">
      <c r="A514" s="14" t="s">
        <v>11613</v>
      </c>
      <c r="B514" s="14" t="s">
        <v>20</v>
      </c>
      <c r="C514" s="14">
        <v>656745</v>
      </c>
      <c r="D514" s="15" t="s">
        <v>18267</v>
      </c>
      <c r="E514" s="15" t="s">
        <v>18268</v>
      </c>
      <c r="F514" s="15">
        <v>512</v>
      </c>
      <c r="G514" s="15">
        <v>2641448</v>
      </c>
      <c r="H514" s="15">
        <v>165456964</v>
      </c>
      <c r="I514" s="15">
        <v>234489</v>
      </c>
      <c r="J514" s="15">
        <v>695697</v>
      </c>
      <c r="K514" s="15">
        <v>0</v>
      </c>
      <c r="L514" s="15">
        <v>0</v>
      </c>
      <c r="M514" s="15">
        <v>4543</v>
      </c>
      <c r="N514" s="15">
        <v>323134</v>
      </c>
      <c r="O514" s="15">
        <v>36</v>
      </c>
      <c r="P514" s="15">
        <v>1625</v>
      </c>
      <c r="Q514" s="15">
        <v>0</v>
      </c>
      <c r="R514" s="15">
        <v>0</v>
      </c>
      <c r="S514"/>
      <c r="T514"/>
      <c r="U514" s="11">
        <f t="shared" si="23"/>
        <v>10260</v>
      </c>
      <c r="V514" s="17">
        <f>((G514-G513)*'[1]Z1 values'!C$5*'[1]Z1 values'!$C$10)/'[1]Z1 values'!$C$12</f>
        <v>8.8611328125000003E-3</v>
      </c>
      <c r="W514" s="17">
        <f>((H514-H513)*'[1]Z1 values'!D$5*'[1]Z1 values'!$C$10)/'[1]Z1 values'!$C$12</f>
        <v>2.9583801269531251E-2</v>
      </c>
      <c r="X514" s="17">
        <f>((I514-I513)*'[1]Z1 values'!E$5*'[1]Z1 values'!$C$10)/'[1]Z1 values'!$C$12</f>
        <v>2.8674316406249998E-3</v>
      </c>
      <c r="Y514" s="17">
        <f>((J514-J513)*'[1]Z1 values'!F$5*'[1]Z1 values'!$C$10)/'[1]Z1 values'!$C$12</f>
        <v>0.1398468017578125</v>
      </c>
      <c r="Z514" s="18">
        <f t="shared" si="21"/>
        <v>0.18115916748046876</v>
      </c>
      <c r="AA514">
        <f t="shared" si="22"/>
        <v>171</v>
      </c>
    </row>
    <row r="515" spans="1:27" s="13" customFormat="1" x14ac:dyDescent="0.25">
      <c r="A515" s="14" t="s">
        <v>11633</v>
      </c>
      <c r="B515" s="14" t="s">
        <v>20</v>
      </c>
      <c r="C515" s="14">
        <v>658025</v>
      </c>
      <c r="D515" s="15" t="s">
        <v>18267</v>
      </c>
      <c r="E515" s="15" t="s">
        <v>18268</v>
      </c>
      <c r="F515" s="15">
        <v>513</v>
      </c>
      <c r="G515" s="15">
        <v>2645909</v>
      </c>
      <c r="H515" s="15">
        <v>165780180</v>
      </c>
      <c r="I515" s="15">
        <v>234530</v>
      </c>
      <c r="J515" s="15">
        <v>696859</v>
      </c>
      <c r="K515" s="15">
        <v>0</v>
      </c>
      <c r="L515" s="15">
        <v>0</v>
      </c>
      <c r="M515" s="15">
        <v>4460</v>
      </c>
      <c r="N515" s="15">
        <v>323216</v>
      </c>
      <c r="O515" s="15">
        <v>41</v>
      </c>
      <c r="P515" s="15">
        <v>1162</v>
      </c>
      <c r="Q515" s="15">
        <v>0</v>
      </c>
      <c r="R515" s="15">
        <v>0</v>
      </c>
      <c r="S515"/>
      <c r="T515"/>
      <c r="U515" s="11">
        <f t="shared" si="23"/>
        <v>10280</v>
      </c>
      <c r="V515" s="17">
        <f>((G515-G514)*'[1]Z1 values'!C$5*'[1]Z1 values'!$C$10)/'[1]Z1 values'!$C$12</f>
        <v>8.6992767333984363E-3</v>
      </c>
      <c r="W515" s="17">
        <f>((H515-H514)*'[1]Z1 values'!D$5*'[1]Z1 values'!$C$10)/'[1]Z1 values'!$C$12</f>
        <v>2.9591308593749997E-2</v>
      </c>
      <c r="X515" s="17">
        <f>((I515-I514)*'[1]Z1 values'!E$5*'[1]Z1 values'!$C$10)/'[1]Z1 values'!$C$12</f>
        <v>3.2656860351562497E-3</v>
      </c>
      <c r="Y515" s="17">
        <f>((J515-J514)*'[1]Z1 values'!F$5*'[1]Z1 values'!$C$10)/'[1]Z1 values'!$C$12</f>
        <v>0.100001220703125</v>
      </c>
      <c r="Z515" s="18">
        <f t="shared" ref="Z515:Z578" si="24">SUM(V515:Y515)</f>
        <v>0.1415574920654297</v>
      </c>
      <c r="AA515">
        <f t="shared" ref="AA515:AA578" si="25">U515/60</f>
        <v>171.33333333333334</v>
      </c>
    </row>
    <row r="516" spans="1:27" s="13" customFormat="1" x14ac:dyDescent="0.25">
      <c r="A516" s="14" t="s">
        <v>11653</v>
      </c>
      <c r="B516" s="14" t="s">
        <v>20</v>
      </c>
      <c r="C516" s="14">
        <v>659305</v>
      </c>
      <c r="D516" s="15" t="s">
        <v>18267</v>
      </c>
      <c r="E516" s="15" t="s">
        <v>18268</v>
      </c>
      <c r="F516" s="15">
        <v>514</v>
      </c>
      <c r="G516" s="15">
        <v>2650486</v>
      </c>
      <c r="H516" s="15">
        <v>166103280</v>
      </c>
      <c r="I516" s="15">
        <v>234570</v>
      </c>
      <c r="J516" s="15">
        <v>698004</v>
      </c>
      <c r="K516" s="15">
        <v>0</v>
      </c>
      <c r="L516" s="15">
        <v>0</v>
      </c>
      <c r="M516" s="15">
        <v>4576</v>
      </c>
      <c r="N516" s="15">
        <v>323100</v>
      </c>
      <c r="O516" s="15">
        <v>40</v>
      </c>
      <c r="P516" s="15">
        <v>1145</v>
      </c>
      <c r="Q516" s="15">
        <v>0</v>
      </c>
      <c r="R516" s="15">
        <v>0</v>
      </c>
      <c r="S516"/>
      <c r="T516"/>
      <c r="U516" s="11">
        <f t="shared" ref="U516:U579" si="26">U515+20</f>
        <v>10300</v>
      </c>
      <c r="V516" s="17">
        <f>((G516-G515)*'[1]Z1 values'!C$5*'[1]Z1 values'!$C$10)/'[1]Z1 values'!$C$12</f>
        <v>8.9254852294921878E-3</v>
      </c>
      <c r="W516" s="17">
        <f>((H516-H515)*'[1]Z1 values'!D$5*'[1]Z1 values'!$C$10)/'[1]Z1 values'!$C$12</f>
        <v>2.9580688476562499E-2</v>
      </c>
      <c r="X516" s="17">
        <f>((I516-I515)*'[1]Z1 values'!E$5*'[1]Z1 values'!$C$10)/'[1]Z1 values'!$C$12</f>
        <v>3.1860351562500002E-3</v>
      </c>
      <c r="Y516" s="17">
        <f>((J516-J515)*'[1]Z1 values'!F$5*'[1]Z1 values'!$C$10)/'[1]Z1 values'!$C$12</f>
        <v>9.8538208007812503E-2</v>
      </c>
      <c r="Z516" s="18">
        <f t="shared" si="24"/>
        <v>0.1402304168701172</v>
      </c>
      <c r="AA516">
        <f t="shared" si="25"/>
        <v>171.66666666666666</v>
      </c>
    </row>
    <row r="517" spans="1:27" s="13" customFormat="1" x14ac:dyDescent="0.25">
      <c r="A517" s="14" t="s">
        <v>11673</v>
      </c>
      <c r="B517" s="14" t="s">
        <v>20</v>
      </c>
      <c r="C517" s="14">
        <v>660585</v>
      </c>
      <c r="D517" s="15" t="s">
        <v>18267</v>
      </c>
      <c r="E517" s="15" t="s">
        <v>18268</v>
      </c>
      <c r="F517" s="15">
        <v>515</v>
      </c>
      <c r="G517" s="15">
        <v>2654521</v>
      </c>
      <c r="H517" s="15">
        <v>166426922</v>
      </c>
      <c r="I517" s="15">
        <v>234570</v>
      </c>
      <c r="J517" s="15">
        <v>698964</v>
      </c>
      <c r="K517" s="15">
        <v>0</v>
      </c>
      <c r="L517" s="15">
        <v>0</v>
      </c>
      <c r="M517" s="15">
        <v>4034</v>
      </c>
      <c r="N517" s="15">
        <v>323642</v>
      </c>
      <c r="O517" s="15">
        <v>0</v>
      </c>
      <c r="P517" s="15">
        <v>960</v>
      </c>
      <c r="Q517" s="15">
        <v>0</v>
      </c>
      <c r="R517" s="15">
        <v>0</v>
      </c>
      <c r="S517"/>
      <c r="T517"/>
      <c r="U517" s="11">
        <f t="shared" si="26"/>
        <v>10320</v>
      </c>
      <c r="V517" s="17">
        <f>((G517-G516)*'[1]Z1 values'!C$5*'[1]Z1 values'!$C$10)/'[1]Z1 values'!$C$12</f>
        <v>7.8685455322265625E-3</v>
      </c>
      <c r="W517" s="17">
        <f>((H517-H516)*'[1]Z1 values'!D$5*'[1]Z1 values'!$C$10)/'[1]Z1 values'!$C$12</f>
        <v>2.9630310058593751E-2</v>
      </c>
      <c r="X517" s="17">
        <f>((I517-I516)*'[1]Z1 values'!E$5*'[1]Z1 values'!$C$10)/'[1]Z1 values'!$C$12</f>
        <v>0</v>
      </c>
      <c r="Y517" s="17">
        <f>((J517-J516)*'[1]Z1 values'!F$5*'[1]Z1 values'!$C$10)/'[1]Z1 values'!$C$12</f>
        <v>8.2617187499999994E-2</v>
      </c>
      <c r="Z517" s="18">
        <f t="shared" si="24"/>
        <v>0.1201160430908203</v>
      </c>
      <c r="AA517">
        <f t="shared" si="25"/>
        <v>172</v>
      </c>
    </row>
    <row r="518" spans="1:27" s="13" customFormat="1" x14ac:dyDescent="0.25">
      <c r="A518" s="14" t="s">
        <v>11693</v>
      </c>
      <c r="B518" s="14" t="s">
        <v>20</v>
      </c>
      <c r="C518" s="14">
        <v>661865</v>
      </c>
      <c r="D518" s="15" t="s">
        <v>18267</v>
      </c>
      <c r="E518" s="15" t="s">
        <v>18268</v>
      </c>
      <c r="F518" s="15">
        <v>516</v>
      </c>
      <c r="G518" s="15">
        <v>2658518</v>
      </c>
      <c r="H518" s="15">
        <v>166750602</v>
      </c>
      <c r="I518" s="15">
        <v>234570</v>
      </c>
      <c r="J518" s="15">
        <v>699924</v>
      </c>
      <c r="K518" s="15">
        <v>0</v>
      </c>
      <c r="L518" s="15">
        <v>0</v>
      </c>
      <c r="M518" s="15">
        <v>3996</v>
      </c>
      <c r="N518" s="15">
        <v>323680</v>
      </c>
      <c r="O518" s="15">
        <v>0</v>
      </c>
      <c r="P518" s="15">
        <v>960</v>
      </c>
      <c r="Q518" s="15">
        <v>0</v>
      </c>
      <c r="R518" s="15">
        <v>0</v>
      </c>
      <c r="S518"/>
      <c r="T518"/>
      <c r="U518" s="11">
        <f t="shared" si="26"/>
        <v>10340</v>
      </c>
      <c r="V518" s="17">
        <f>((G518-G517)*'[1]Z1 values'!C$5*'[1]Z1 values'!$C$10)/'[1]Z1 values'!$C$12</f>
        <v>7.7944427490234374E-3</v>
      </c>
      <c r="W518" s="17">
        <f>((H518-H517)*'[1]Z1 values'!D$5*'[1]Z1 values'!$C$10)/'[1]Z1 values'!$C$12</f>
        <v>2.9633789062500006E-2</v>
      </c>
      <c r="X518" s="17">
        <f>((I518-I517)*'[1]Z1 values'!E$5*'[1]Z1 values'!$C$10)/'[1]Z1 values'!$C$12</f>
        <v>0</v>
      </c>
      <c r="Y518" s="17">
        <f>((J518-J517)*'[1]Z1 values'!F$5*'[1]Z1 values'!$C$10)/'[1]Z1 values'!$C$12</f>
        <v>8.2617187499999994E-2</v>
      </c>
      <c r="Z518" s="18">
        <f t="shared" si="24"/>
        <v>0.12004541931152343</v>
      </c>
      <c r="AA518">
        <f t="shared" si="25"/>
        <v>172.33333333333334</v>
      </c>
    </row>
    <row r="519" spans="1:27" s="13" customFormat="1" x14ac:dyDescent="0.25">
      <c r="A519" s="14" t="s">
        <v>11713</v>
      </c>
      <c r="B519" s="14" t="s">
        <v>20</v>
      </c>
      <c r="C519" s="14">
        <v>663145</v>
      </c>
      <c r="D519" s="15" t="s">
        <v>18267</v>
      </c>
      <c r="E519" s="15" t="s">
        <v>18268</v>
      </c>
      <c r="F519" s="15">
        <v>517</v>
      </c>
      <c r="G519" s="15">
        <v>2662541</v>
      </c>
      <c r="H519" s="15">
        <v>167074256</v>
      </c>
      <c r="I519" s="15">
        <v>234570</v>
      </c>
      <c r="J519" s="15">
        <v>700884</v>
      </c>
      <c r="K519" s="15">
        <v>0</v>
      </c>
      <c r="L519" s="15">
        <v>0</v>
      </c>
      <c r="M519" s="15">
        <v>4022</v>
      </c>
      <c r="N519" s="15">
        <v>323654</v>
      </c>
      <c r="O519" s="15">
        <v>0</v>
      </c>
      <c r="P519" s="15">
        <v>960</v>
      </c>
      <c r="Q519" s="15">
        <v>0</v>
      </c>
      <c r="R519" s="15">
        <v>0</v>
      </c>
      <c r="S519"/>
      <c r="T519"/>
      <c r="U519" s="11">
        <f t="shared" si="26"/>
        <v>10360</v>
      </c>
      <c r="V519" s="17">
        <f>((G519-G518)*'[1]Z1 values'!C$5*'[1]Z1 values'!$C$10)/'[1]Z1 values'!$C$12</f>
        <v>7.8451446533203129E-3</v>
      </c>
      <c r="W519" s="17">
        <f>((H519-H518)*'[1]Z1 values'!D$5*'[1]Z1 values'!$C$10)/'[1]Z1 values'!$C$12</f>
        <v>2.9631408691406246E-2</v>
      </c>
      <c r="X519" s="17">
        <f>((I519-I518)*'[1]Z1 values'!E$5*'[1]Z1 values'!$C$10)/'[1]Z1 values'!$C$12</f>
        <v>0</v>
      </c>
      <c r="Y519" s="17">
        <f>((J519-J518)*'[1]Z1 values'!F$5*'[1]Z1 values'!$C$10)/'[1]Z1 values'!$C$12</f>
        <v>8.2617187499999994E-2</v>
      </c>
      <c r="Z519" s="18">
        <f t="shared" si="24"/>
        <v>0.12009374084472656</v>
      </c>
      <c r="AA519">
        <f t="shared" si="25"/>
        <v>172.66666666666666</v>
      </c>
    </row>
    <row r="520" spans="1:27" s="13" customFormat="1" x14ac:dyDescent="0.25">
      <c r="A520" s="14" t="s">
        <v>11739</v>
      </c>
      <c r="B520" s="14" t="s">
        <v>20</v>
      </c>
      <c r="C520" s="14">
        <v>664425</v>
      </c>
      <c r="D520" s="15" t="s">
        <v>18267</v>
      </c>
      <c r="E520" s="15" t="s">
        <v>18268</v>
      </c>
      <c r="F520" s="15">
        <v>518</v>
      </c>
      <c r="G520" s="15">
        <v>2669514</v>
      </c>
      <c r="H520" s="15">
        <v>167394960</v>
      </c>
      <c r="I520" s="15">
        <v>235589</v>
      </c>
      <c r="J520" s="15">
        <v>702861</v>
      </c>
      <c r="K520" s="15">
        <v>0</v>
      </c>
      <c r="L520" s="15">
        <v>0</v>
      </c>
      <c r="M520" s="15">
        <v>6972</v>
      </c>
      <c r="N520" s="15">
        <v>320704</v>
      </c>
      <c r="O520" s="15">
        <v>1019</v>
      </c>
      <c r="P520" s="15">
        <v>1977</v>
      </c>
      <c r="Q520" s="15">
        <v>0</v>
      </c>
      <c r="R520" s="15">
        <v>0</v>
      </c>
      <c r="S520"/>
      <c r="T520"/>
      <c r="U520" s="11">
        <f t="shared" si="26"/>
        <v>10380</v>
      </c>
      <c r="V520" s="17">
        <f>((G520-G519)*'[1]Z1 values'!C$5*'[1]Z1 values'!$C$10)/'[1]Z1 values'!$C$12</f>
        <v>1.3597860717773438E-2</v>
      </c>
      <c r="W520" s="17">
        <f>((H520-H519)*'[1]Z1 values'!D$5*'[1]Z1 values'!$C$10)/'[1]Z1 values'!$C$12</f>
        <v>2.9361328124999996E-2</v>
      </c>
      <c r="X520" s="17">
        <f>((I520-I519)*'[1]Z1 values'!E$5*'[1]Z1 values'!$C$10)/'[1]Z1 values'!$C$12</f>
        <v>8.1164245605468741E-2</v>
      </c>
      <c r="Y520" s="17">
        <f>((J520-J519)*'[1]Z1 values'!F$5*'[1]Z1 values'!$C$10)/'[1]Z1 values'!$C$12</f>
        <v>0.17013977050781248</v>
      </c>
      <c r="Z520" s="18">
        <f t="shared" si="24"/>
        <v>0.29426320495605462</v>
      </c>
      <c r="AA520">
        <f t="shared" si="25"/>
        <v>173</v>
      </c>
    </row>
    <row r="521" spans="1:27" s="13" customFormat="1" x14ac:dyDescent="0.25">
      <c r="A521" s="14" t="s">
        <v>11759</v>
      </c>
      <c r="B521" s="14" t="s">
        <v>20</v>
      </c>
      <c r="C521" s="14">
        <v>665705</v>
      </c>
      <c r="D521" s="15" t="s">
        <v>18267</v>
      </c>
      <c r="E521" s="15" t="s">
        <v>18268</v>
      </c>
      <c r="F521" s="15">
        <v>519</v>
      </c>
      <c r="G521" s="15">
        <v>2678138</v>
      </c>
      <c r="H521" s="15">
        <v>167714011</v>
      </c>
      <c r="I521" s="15">
        <v>237832</v>
      </c>
      <c r="J521" s="15">
        <v>706249</v>
      </c>
      <c r="K521" s="15">
        <v>0</v>
      </c>
      <c r="L521" s="15">
        <v>0</v>
      </c>
      <c r="M521" s="15">
        <v>8623</v>
      </c>
      <c r="N521" s="15">
        <v>319051</v>
      </c>
      <c r="O521" s="15">
        <v>2243</v>
      </c>
      <c r="P521" s="15">
        <v>3388</v>
      </c>
      <c r="Q521" s="15">
        <v>0</v>
      </c>
      <c r="R521" s="15">
        <v>0</v>
      </c>
      <c r="S521"/>
      <c r="T521"/>
      <c r="U521" s="11">
        <f t="shared" si="26"/>
        <v>10400</v>
      </c>
      <c r="V521" s="17">
        <f>((G521-G520)*'[1]Z1 values'!C$5*'[1]Z1 values'!$C$10)/'[1]Z1 values'!$C$12</f>
        <v>1.6817431640624998E-2</v>
      </c>
      <c r="W521" s="17">
        <f>((H521-H520)*'[1]Z1 values'!D$5*'[1]Z1 values'!$C$10)/'[1]Z1 values'!$C$12</f>
        <v>2.9209991455078126E-2</v>
      </c>
      <c r="X521" s="17">
        <f>((I521-I520)*'[1]Z1 values'!E$5*'[1]Z1 values'!$C$10)/'[1]Z1 values'!$C$12</f>
        <v>0.17865692138671874</v>
      </c>
      <c r="Y521" s="17">
        <f>((J521-J520)*'[1]Z1 values'!F$5*'[1]Z1 values'!$C$10)/'[1]Z1 values'!$C$12</f>
        <v>0.29156982421875</v>
      </c>
      <c r="Z521" s="18">
        <f t="shared" si="24"/>
        <v>0.51625416870117191</v>
      </c>
      <c r="AA521">
        <f t="shared" si="25"/>
        <v>173.33333333333334</v>
      </c>
    </row>
    <row r="522" spans="1:27" s="13" customFormat="1" x14ac:dyDescent="0.25">
      <c r="A522" s="14" t="s">
        <v>11786</v>
      </c>
      <c r="B522" s="14" t="s">
        <v>20</v>
      </c>
      <c r="C522" s="14">
        <v>666985</v>
      </c>
      <c r="D522" s="15" t="s">
        <v>18267</v>
      </c>
      <c r="E522" s="15" t="s">
        <v>18268</v>
      </c>
      <c r="F522" s="15">
        <v>520</v>
      </c>
      <c r="G522" s="15">
        <v>2687044</v>
      </c>
      <c r="H522" s="15">
        <v>168032783</v>
      </c>
      <c r="I522" s="15">
        <v>240000</v>
      </c>
      <c r="J522" s="15">
        <v>708937</v>
      </c>
      <c r="K522" s="15">
        <v>0</v>
      </c>
      <c r="L522" s="15">
        <v>0</v>
      </c>
      <c r="M522" s="15">
        <v>8904</v>
      </c>
      <c r="N522" s="15">
        <v>318772</v>
      </c>
      <c r="O522" s="15">
        <v>2168</v>
      </c>
      <c r="P522" s="15">
        <v>2688</v>
      </c>
      <c r="Q522" s="15">
        <v>0</v>
      </c>
      <c r="R522" s="15">
        <v>0</v>
      </c>
      <c r="S522"/>
      <c r="T522"/>
      <c r="U522" s="11">
        <f t="shared" si="26"/>
        <v>10420</v>
      </c>
      <c r="V522" s="17">
        <f>((G522-G521)*'[1]Z1 values'!C$5*'[1]Z1 values'!$C$10)/'[1]Z1 values'!$C$12</f>
        <v>1.7367352294921874E-2</v>
      </c>
      <c r="W522" s="17">
        <f>((H522-H521)*'[1]Z1 values'!D$5*'[1]Z1 values'!$C$10)/'[1]Z1 values'!$C$12</f>
        <v>2.9184448242187501E-2</v>
      </c>
      <c r="X522" s="17">
        <f>((I522-I521)*'[1]Z1 values'!E$5*'[1]Z1 values'!$C$10)/'[1]Z1 values'!$C$12</f>
        <v>0.17268310546874999</v>
      </c>
      <c r="Y522" s="17">
        <f>((J522-J521)*'[1]Z1 values'!F$5*'[1]Z1 values'!$C$10)/'[1]Z1 values'!$C$12</f>
        <v>0.23132812500000002</v>
      </c>
      <c r="Z522" s="18">
        <f t="shared" si="24"/>
        <v>0.45056303100585937</v>
      </c>
      <c r="AA522">
        <f t="shared" si="25"/>
        <v>173.66666666666666</v>
      </c>
    </row>
    <row r="523" spans="1:27" s="13" customFormat="1" x14ac:dyDescent="0.25">
      <c r="A523" s="14" t="s">
        <v>11806</v>
      </c>
      <c r="B523" s="14" t="s">
        <v>20</v>
      </c>
      <c r="C523" s="14">
        <v>668265</v>
      </c>
      <c r="D523" s="15" t="s">
        <v>18267</v>
      </c>
      <c r="E523" s="15" t="s">
        <v>18268</v>
      </c>
      <c r="F523" s="15">
        <v>521</v>
      </c>
      <c r="G523" s="15">
        <v>2693307</v>
      </c>
      <c r="H523" s="15">
        <v>168354188</v>
      </c>
      <c r="I523" s="15">
        <v>240878</v>
      </c>
      <c r="J523" s="15">
        <v>710751</v>
      </c>
      <c r="K523" s="15">
        <v>0</v>
      </c>
      <c r="L523" s="15">
        <v>0</v>
      </c>
      <c r="M523" s="15">
        <v>6261</v>
      </c>
      <c r="N523" s="15">
        <v>321405</v>
      </c>
      <c r="O523" s="15">
        <v>878</v>
      </c>
      <c r="P523" s="15">
        <v>1814</v>
      </c>
      <c r="Q523" s="15">
        <v>0</v>
      </c>
      <c r="R523" s="15">
        <v>0</v>
      </c>
      <c r="S523"/>
      <c r="T523"/>
      <c r="U523" s="11">
        <f t="shared" si="26"/>
        <v>10440</v>
      </c>
      <c r="V523" s="17">
        <f>((G523-G522)*'[1]Z1 values'!C$5*'[1]Z1 values'!$C$10)/'[1]Z1 values'!$C$12</f>
        <v>1.2213308715820312E-2</v>
      </c>
      <c r="W523" s="17">
        <f>((H523-H522)*'[1]Z1 values'!D$5*'[1]Z1 values'!$C$10)/'[1]Z1 values'!$C$12</f>
        <v>2.9425506591796879E-2</v>
      </c>
      <c r="X523" s="17">
        <f>((I523-I522)*'[1]Z1 values'!E$5*'[1]Z1 values'!$C$10)/'[1]Z1 values'!$C$12</f>
        <v>6.9933471679687498E-2</v>
      </c>
      <c r="Y523" s="17">
        <f>((J523-J522)*'[1]Z1 values'!F$5*'[1]Z1 values'!$C$10)/'[1]Z1 values'!$C$12</f>
        <v>0.15611206054687501</v>
      </c>
      <c r="Z523" s="18">
        <f t="shared" si="24"/>
        <v>0.26768434753417969</v>
      </c>
      <c r="AA523">
        <f t="shared" si="25"/>
        <v>174</v>
      </c>
    </row>
    <row r="524" spans="1:27" s="13" customFormat="1" x14ac:dyDescent="0.25">
      <c r="A524" s="14" t="s">
        <v>11826</v>
      </c>
      <c r="B524" s="14" t="s">
        <v>20</v>
      </c>
      <c r="C524" s="14">
        <v>669545</v>
      </c>
      <c r="D524" s="15" t="s">
        <v>18267</v>
      </c>
      <c r="E524" s="15" t="s">
        <v>18268</v>
      </c>
      <c r="F524" s="15">
        <v>522</v>
      </c>
      <c r="G524" s="15">
        <v>2701511</v>
      </c>
      <c r="H524" s="15">
        <v>168673654</v>
      </c>
      <c r="I524" s="15">
        <v>243168</v>
      </c>
      <c r="J524" s="15">
        <v>712879</v>
      </c>
      <c r="K524" s="15">
        <v>0</v>
      </c>
      <c r="L524" s="15">
        <v>0</v>
      </c>
      <c r="M524" s="15">
        <v>8202</v>
      </c>
      <c r="N524" s="15">
        <v>319466</v>
      </c>
      <c r="O524" s="15">
        <v>2290</v>
      </c>
      <c r="P524" s="15">
        <v>2128</v>
      </c>
      <c r="Q524" s="15">
        <v>0</v>
      </c>
      <c r="R524" s="15">
        <v>0</v>
      </c>
      <c r="S524"/>
      <c r="T524"/>
      <c r="U524" s="11">
        <f t="shared" si="26"/>
        <v>10460</v>
      </c>
      <c r="V524" s="17">
        <f>((G524-G523)*'[1]Z1 values'!C$5*'[1]Z1 values'!$C$10)/'[1]Z1 values'!$C$12</f>
        <v>1.5998400878906249E-2</v>
      </c>
      <c r="W524" s="17">
        <f>((H524-H523)*'[1]Z1 values'!D$5*'[1]Z1 values'!$C$10)/'[1]Z1 values'!$C$12</f>
        <v>2.9247985839843747E-2</v>
      </c>
      <c r="X524" s="17">
        <f>((I524-I523)*'[1]Z1 values'!E$5*'[1]Z1 values'!$C$10)/'[1]Z1 values'!$C$12</f>
        <v>0.18240051269531249</v>
      </c>
      <c r="Y524" s="17">
        <f>((J524-J523)*'[1]Z1 values'!F$5*'[1]Z1 values'!$C$10)/'[1]Z1 values'!$C$12</f>
        <v>0.18313476562500003</v>
      </c>
      <c r="Z524" s="18">
        <f t="shared" si="24"/>
        <v>0.41078166503906255</v>
      </c>
      <c r="AA524">
        <f t="shared" si="25"/>
        <v>174.33333333333334</v>
      </c>
    </row>
    <row r="525" spans="1:27" s="13" customFormat="1" x14ac:dyDescent="0.25">
      <c r="A525" s="14" t="s">
        <v>11846</v>
      </c>
      <c r="B525" s="14" t="s">
        <v>20</v>
      </c>
      <c r="C525" s="14">
        <v>670825</v>
      </c>
      <c r="D525" s="15" t="s">
        <v>18267</v>
      </c>
      <c r="E525" s="15" t="s">
        <v>18268</v>
      </c>
      <c r="F525" s="15">
        <v>523</v>
      </c>
      <c r="G525" s="15">
        <v>2705678</v>
      </c>
      <c r="H525" s="15">
        <v>168997157</v>
      </c>
      <c r="I525" s="15">
        <v>243168</v>
      </c>
      <c r="J525" s="15">
        <v>713839</v>
      </c>
      <c r="K525" s="15">
        <v>0</v>
      </c>
      <c r="L525" s="15">
        <v>0</v>
      </c>
      <c r="M525" s="15">
        <v>4166</v>
      </c>
      <c r="N525" s="15">
        <v>323503</v>
      </c>
      <c r="O525" s="15">
        <v>0</v>
      </c>
      <c r="P525" s="15">
        <v>960</v>
      </c>
      <c r="Q525" s="15">
        <v>0</v>
      </c>
      <c r="R525" s="15">
        <v>0</v>
      </c>
      <c r="S525"/>
      <c r="T525"/>
      <c r="U525" s="11">
        <f t="shared" si="26"/>
        <v>10480</v>
      </c>
      <c r="V525" s="17">
        <f>((G525-G524)*'[1]Z1 values'!C$5*'[1]Z1 values'!$C$10)/'[1]Z1 values'!$C$12</f>
        <v>8.1259552001953124E-3</v>
      </c>
      <c r="W525" s="17">
        <f>((H525-H524)*'[1]Z1 values'!D$5*'[1]Z1 values'!$C$10)/'[1]Z1 values'!$C$12</f>
        <v>2.9617584228515625E-2</v>
      </c>
      <c r="X525" s="17">
        <f>((I525-I524)*'[1]Z1 values'!E$5*'[1]Z1 values'!$C$10)/'[1]Z1 values'!$C$12</f>
        <v>0</v>
      </c>
      <c r="Y525" s="17">
        <f>((J525-J524)*'[1]Z1 values'!F$5*'[1]Z1 values'!$C$10)/'[1]Z1 values'!$C$12</f>
        <v>8.2617187499999994E-2</v>
      </c>
      <c r="Z525" s="18">
        <f t="shared" si="24"/>
        <v>0.12036072692871093</v>
      </c>
      <c r="AA525">
        <f t="shared" si="25"/>
        <v>174.66666666666666</v>
      </c>
    </row>
    <row r="526" spans="1:27" s="13" customFormat="1" x14ac:dyDescent="0.25">
      <c r="A526" s="14" t="s">
        <v>11871</v>
      </c>
      <c r="B526" s="14" t="s">
        <v>20</v>
      </c>
      <c r="C526" s="14">
        <v>672105</v>
      </c>
      <c r="D526" s="15" t="s">
        <v>18267</v>
      </c>
      <c r="E526" s="15" t="s">
        <v>18268</v>
      </c>
      <c r="F526" s="15">
        <v>524</v>
      </c>
      <c r="G526" s="15">
        <v>2709840</v>
      </c>
      <c r="H526" s="15">
        <v>169320674</v>
      </c>
      <c r="I526" s="15">
        <v>243168</v>
      </c>
      <c r="J526" s="15">
        <v>714799</v>
      </c>
      <c r="K526" s="15">
        <v>0</v>
      </c>
      <c r="L526" s="15">
        <v>0</v>
      </c>
      <c r="M526" s="15">
        <v>4160</v>
      </c>
      <c r="N526" s="15">
        <v>323517</v>
      </c>
      <c r="O526" s="15">
        <v>0</v>
      </c>
      <c r="P526" s="15">
        <v>960</v>
      </c>
      <c r="Q526" s="15">
        <v>0</v>
      </c>
      <c r="R526" s="15">
        <v>0</v>
      </c>
      <c r="S526"/>
      <c r="T526"/>
      <c r="U526" s="11">
        <f t="shared" si="26"/>
        <v>10500</v>
      </c>
      <c r="V526" s="17">
        <f>((G526-G525)*'[1]Z1 values'!C$5*'[1]Z1 values'!$C$10)/'[1]Z1 values'!$C$12</f>
        <v>8.1162048339843747E-3</v>
      </c>
      <c r="W526" s="17">
        <f>((H526-H525)*'[1]Z1 values'!D$5*'[1]Z1 values'!$C$10)/'[1]Z1 values'!$C$12</f>
        <v>2.9618865966796876E-2</v>
      </c>
      <c r="X526" s="17">
        <f>((I526-I525)*'[1]Z1 values'!E$5*'[1]Z1 values'!$C$10)/'[1]Z1 values'!$C$12</f>
        <v>0</v>
      </c>
      <c r="Y526" s="17">
        <f>((J526-J525)*'[1]Z1 values'!F$5*'[1]Z1 values'!$C$10)/'[1]Z1 values'!$C$12</f>
        <v>8.2617187499999994E-2</v>
      </c>
      <c r="Z526" s="18">
        <f t="shared" si="24"/>
        <v>0.12035225830078125</v>
      </c>
      <c r="AA526">
        <f t="shared" si="25"/>
        <v>175</v>
      </c>
    </row>
    <row r="527" spans="1:27" s="13" customFormat="1" x14ac:dyDescent="0.25">
      <c r="A527" s="14" t="s">
        <v>11895</v>
      </c>
      <c r="B527" s="14" t="s">
        <v>20</v>
      </c>
      <c r="C527" s="14">
        <v>673385</v>
      </c>
      <c r="D527" s="15" t="s">
        <v>18267</v>
      </c>
      <c r="E527" s="15" t="s">
        <v>18268</v>
      </c>
      <c r="F527" s="15">
        <v>525</v>
      </c>
      <c r="G527" s="15">
        <v>2713953</v>
      </c>
      <c r="H527" s="15">
        <v>169644239</v>
      </c>
      <c r="I527" s="15">
        <v>243168</v>
      </c>
      <c r="J527" s="15">
        <v>715759</v>
      </c>
      <c r="K527" s="15">
        <v>0</v>
      </c>
      <c r="L527" s="15">
        <v>0</v>
      </c>
      <c r="M527" s="15">
        <v>4112</v>
      </c>
      <c r="N527" s="15">
        <v>323565</v>
      </c>
      <c r="O527" s="15">
        <v>0</v>
      </c>
      <c r="P527" s="15">
        <v>960</v>
      </c>
      <c r="Q527" s="15">
        <v>0</v>
      </c>
      <c r="R527" s="15">
        <v>0</v>
      </c>
      <c r="S527"/>
      <c r="T527"/>
      <c r="U527" s="11">
        <f t="shared" si="26"/>
        <v>10520</v>
      </c>
      <c r="V527" s="17">
        <f>((G527-G526)*'[1]Z1 values'!C$5*'[1]Z1 values'!$C$10)/'[1]Z1 values'!$C$12</f>
        <v>8.0206512451171871E-3</v>
      </c>
      <c r="W527" s="17">
        <f>((H527-H526)*'[1]Z1 values'!D$5*'[1]Z1 values'!$C$10)/'[1]Z1 values'!$C$12</f>
        <v>2.9623260498046877E-2</v>
      </c>
      <c r="X527" s="17">
        <f>((I527-I526)*'[1]Z1 values'!E$5*'[1]Z1 values'!$C$10)/'[1]Z1 values'!$C$12</f>
        <v>0</v>
      </c>
      <c r="Y527" s="17">
        <f>((J527-J526)*'[1]Z1 values'!F$5*'[1]Z1 values'!$C$10)/'[1]Z1 values'!$C$12</f>
        <v>8.2617187499999994E-2</v>
      </c>
      <c r="Z527" s="18">
        <f t="shared" si="24"/>
        <v>0.12026109924316405</v>
      </c>
      <c r="AA527">
        <f t="shared" si="25"/>
        <v>175.33333333333334</v>
      </c>
    </row>
    <row r="528" spans="1:27" s="13" customFormat="1" x14ac:dyDescent="0.25">
      <c r="A528" s="14" t="s">
        <v>11915</v>
      </c>
      <c r="B528" s="14" t="s">
        <v>20</v>
      </c>
      <c r="C528" s="14">
        <v>674665</v>
      </c>
      <c r="D528" s="15" t="s">
        <v>18267</v>
      </c>
      <c r="E528" s="15" t="s">
        <v>18268</v>
      </c>
      <c r="F528" s="15">
        <v>526</v>
      </c>
      <c r="G528" s="15">
        <v>2718092</v>
      </c>
      <c r="H528" s="15">
        <v>169967779</v>
      </c>
      <c r="I528" s="15">
        <v>243168</v>
      </c>
      <c r="J528" s="15">
        <v>716908</v>
      </c>
      <c r="K528" s="15">
        <v>0</v>
      </c>
      <c r="L528" s="15">
        <v>0</v>
      </c>
      <c r="M528" s="15">
        <v>4137</v>
      </c>
      <c r="N528" s="15">
        <v>323540</v>
      </c>
      <c r="O528" s="15">
        <v>0</v>
      </c>
      <c r="P528" s="15">
        <v>1149</v>
      </c>
      <c r="Q528" s="15">
        <v>0</v>
      </c>
      <c r="R528" s="15">
        <v>0</v>
      </c>
      <c r="S528"/>
      <c r="T528"/>
      <c r="U528" s="11">
        <f t="shared" si="26"/>
        <v>10540</v>
      </c>
      <c r="V528" s="17">
        <f>((G528-G527)*'[1]Z1 values'!C$5*'[1]Z1 values'!$C$10)/'[1]Z1 values'!$C$12</f>
        <v>8.0713531494140626E-3</v>
      </c>
      <c r="W528" s="17">
        <f>((H528-H527)*'[1]Z1 values'!D$5*'[1]Z1 values'!$C$10)/'[1]Z1 values'!$C$12</f>
        <v>2.9620971679687504E-2</v>
      </c>
      <c r="X528" s="17">
        <f>((I528-I527)*'[1]Z1 values'!E$5*'[1]Z1 values'!$C$10)/'[1]Z1 values'!$C$12</f>
        <v>0</v>
      </c>
      <c r="Y528" s="17">
        <f>((J528-J527)*'[1]Z1 values'!F$5*'[1]Z1 values'!$C$10)/'[1]Z1 values'!$C$12</f>
        <v>9.8882446289062509E-2</v>
      </c>
      <c r="Z528" s="18">
        <f t="shared" si="24"/>
        <v>0.13657477111816407</v>
      </c>
      <c r="AA528">
        <f t="shared" si="25"/>
        <v>175.66666666666666</v>
      </c>
    </row>
    <row r="529" spans="1:27" s="13" customFormat="1" x14ac:dyDescent="0.25">
      <c r="A529" s="14" t="s">
        <v>11935</v>
      </c>
      <c r="B529" s="14" t="s">
        <v>20</v>
      </c>
      <c r="C529" s="14">
        <v>675945</v>
      </c>
      <c r="D529" s="15" t="s">
        <v>18267</v>
      </c>
      <c r="E529" s="15" t="s">
        <v>18268</v>
      </c>
      <c r="F529" s="15">
        <v>527</v>
      </c>
      <c r="G529" s="15">
        <v>2722236</v>
      </c>
      <c r="H529" s="15">
        <v>170291314</v>
      </c>
      <c r="I529" s="15">
        <v>243168</v>
      </c>
      <c r="J529" s="15">
        <v>717868</v>
      </c>
      <c r="K529" s="15">
        <v>0</v>
      </c>
      <c r="L529" s="15">
        <v>0</v>
      </c>
      <c r="M529" s="15">
        <v>4142</v>
      </c>
      <c r="N529" s="15">
        <v>323535</v>
      </c>
      <c r="O529" s="15">
        <v>0</v>
      </c>
      <c r="P529" s="15">
        <v>960</v>
      </c>
      <c r="Q529" s="15">
        <v>0</v>
      </c>
      <c r="R529" s="15">
        <v>0</v>
      </c>
      <c r="S529"/>
      <c r="T529"/>
      <c r="U529" s="11">
        <f t="shared" si="26"/>
        <v>10560</v>
      </c>
      <c r="V529" s="17">
        <f>((G529-G528)*'[1]Z1 values'!C$5*'[1]Z1 values'!$C$10)/'[1]Z1 values'!$C$12</f>
        <v>8.0811035156250002E-3</v>
      </c>
      <c r="W529" s="17">
        <f>((H529-H528)*'[1]Z1 values'!D$5*'[1]Z1 values'!$C$10)/'[1]Z1 values'!$C$12</f>
        <v>2.9620513916015622E-2</v>
      </c>
      <c r="X529" s="17">
        <f>((I529-I528)*'[1]Z1 values'!E$5*'[1]Z1 values'!$C$10)/'[1]Z1 values'!$C$12</f>
        <v>0</v>
      </c>
      <c r="Y529" s="17">
        <f>((J529-J528)*'[1]Z1 values'!F$5*'[1]Z1 values'!$C$10)/'[1]Z1 values'!$C$12</f>
        <v>8.2617187499999994E-2</v>
      </c>
      <c r="Z529" s="18">
        <f t="shared" si="24"/>
        <v>0.12031880493164061</v>
      </c>
      <c r="AA529">
        <f t="shared" si="25"/>
        <v>176</v>
      </c>
    </row>
    <row r="530" spans="1:27" s="13" customFormat="1" x14ac:dyDescent="0.25">
      <c r="A530" s="14" t="s">
        <v>11960</v>
      </c>
      <c r="B530" s="14" t="s">
        <v>20</v>
      </c>
      <c r="C530" s="14">
        <v>677225</v>
      </c>
      <c r="D530" s="15" t="s">
        <v>18267</v>
      </c>
      <c r="E530" s="15" t="s">
        <v>18268</v>
      </c>
      <c r="F530" s="15">
        <v>528</v>
      </c>
      <c r="G530" s="15">
        <v>2726349</v>
      </c>
      <c r="H530" s="15">
        <v>170614880</v>
      </c>
      <c r="I530" s="15">
        <v>243168</v>
      </c>
      <c r="J530" s="15">
        <v>718828</v>
      </c>
      <c r="K530" s="15">
        <v>0</v>
      </c>
      <c r="L530" s="15">
        <v>0</v>
      </c>
      <c r="M530" s="15">
        <v>4111</v>
      </c>
      <c r="N530" s="15">
        <v>323566</v>
      </c>
      <c r="O530" s="15">
        <v>0</v>
      </c>
      <c r="P530" s="15">
        <v>960</v>
      </c>
      <c r="Q530" s="15">
        <v>0</v>
      </c>
      <c r="R530" s="15">
        <v>0</v>
      </c>
      <c r="S530"/>
      <c r="T530"/>
      <c r="U530" s="11">
        <f t="shared" si="26"/>
        <v>10580</v>
      </c>
      <c r="V530" s="17">
        <f>((G530-G529)*'[1]Z1 values'!C$5*'[1]Z1 values'!$C$10)/'[1]Z1 values'!$C$12</f>
        <v>8.0206512451171871E-3</v>
      </c>
      <c r="W530" s="17">
        <f>((H530-H529)*'[1]Z1 values'!D$5*'[1]Z1 values'!$C$10)/'[1]Z1 values'!$C$12</f>
        <v>2.9623352050781249E-2</v>
      </c>
      <c r="X530" s="17">
        <f>((I530-I529)*'[1]Z1 values'!E$5*'[1]Z1 values'!$C$10)/'[1]Z1 values'!$C$12</f>
        <v>0</v>
      </c>
      <c r="Y530" s="17">
        <f>((J530-J529)*'[1]Z1 values'!F$5*'[1]Z1 values'!$C$10)/'[1]Z1 values'!$C$12</f>
        <v>8.2617187499999994E-2</v>
      </c>
      <c r="Z530" s="18">
        <f t="shared" si="24"/>
        <v>0.12026119079589843</v>
      </c>
      <c r="AA530">
        <f t="shared" si="25"/>
        <v>176.33333333333334</v>
      </c>
    </row>
    <row r="531" spans="1:27" s="13" customFormat="1" x14ac:dyDescent="0.25">
      <c r="A531" s="14" t="s">
        <v>11982</v>
      </c>
      <c r="B531" s="14" t="s">
        <v>20</v>
      </c>
      <c r="C531" s="14">
        <v>678505</v>
      </c>
      <c r="D531" s="15" t="s">
        <v>18267</v>
      </c>
      <c r="E531" s="15" t="s">
        <v>18268</v>
      </c>
      <c r="F531" s="15">
        <v>529</v>
      </c>
      <c r="G531" s="15">
        <v>2734367</v>
      </c>
      <c r="H531" s="15">
        <v>170934531</v>
      </c>
      <c r="I531" s="15">
        <v>245064</v>
      </c>
      <c r="J531" s="15">
        <v>721078</v>
      </c>
      <c r="K531" s="15">
        <v>0</v>
      </c>
      <c r="L531" s="15">
        <v>0</v>
      </c>
      <c r="M531" s="15">
        <v>8016</v>
      </c>
      <c r="N531" s="15">
        <v>319651</v>
      </c>
      <c r="O531" s="15">
        <v>1896</v>
      </c>
      <c r="P531" s="15">
        <v>2250</v>
      </c>
      <c r="Q531" s="15">
        <v>0</v>
      </c>
      <c r="R531" s="15">
        <v>0</v>
      </c>
      <c r="S531"/>
      <c r="T531"/>
      <c r="U531" s="11">
        <f t="shared" si="26"/>
        <v>10600</v>
      </c>
      <c r="V531" s="17">
        <f>((G531-G530)*'[1]Z1 values'!C$5*'[1]Z1 values'!$C$10)/'[1]Z1 values'!$C$12</f>
        <v>1.5635687255859378E-2</v>
      </c>
      <c r="W531" s="17">
        <f>((H531-H530)*'[1]Z1 values'!D$5*'[1]Z1 values'!$C$10)/'[1]Z1 values'!$C$12</f>
        <v>2.9264923095703128E-2</v>
      </c>
      <c r="X531" s="17">
        <f>((I531-I530)*'[1]Z1 values'!E$5*'[1]Z1 values'!$C$10)/'[1]Z1 values'!$C$12</f>
        <v>0.15101806640624998</v>
      </c>
      <c r="Y531" s="17">
        <f>((J531-J530)*'[1]Z1 values'!F$5*'[1]Z1 values'!$C$10)/'[1]Z1 values'!$C$12</f>
        <v>0.193634033203125</v>
      </c>
      <c r="Z531" s="18">
        <f t="shared" si="24"/>
        <v>0.38955270996093749</v>
      </c>
      <c r="AA531">
        <f t="shared" si="25"/>
        <v>176.66666666666666</v>
      </c>
    </row>
    <row r="532" spans="1:27" s="13" customFormat="1" x14ac:dyDescent="0.25">
      <c r="A532" s="14" t="s">
        <v>12002</v>
      </c>
      <c r="B532" s="14" t="s">
        <v>20</v>
      </c>
      <c r="C532" s="14">
        <v>679785</v>
      </c>
      <c r="D532" s="15" t="s">
        <v>18267</v>
      </c>
      <c r="E532" s="15" t="s">
        <v>18268</v>
      </c>
      <c r="F532" s="15">
        <v>530</v>
      </c>
      <c r="G532" s="15">
        <v>2738419</v>
      </c>
      <c r="H532" s="15">
        <v>171258149</v>
      </c>
      <c r="I532" s="15">
        <v>245064</v>
      </c>
      <c r="J532" s="15">
        <v>722038</v>
      </c>
      <c r="K532" s="15">
        <v>0</v>
      </c>
      <c r="L532" s="15">
        <v>0</v>
      </c>
      <c r="M532" s="15">
        <v>4051</v>
      </c>
      <c r="N532" s="15">
        <v>323618</v>
      </c>
      <c r="O532" s="15">
        <v>0</v>
      </c>
      <c r="P532" s="15">
        <v>960</v>
      </c>
      <c r="Q532" s="15">
        <v>0</v>
      </c>
      <c r="R532" s="15">
        <v>0</v>
      </c>
      <c r="S532"/>
      <c r="T532"/>
      <c r="U532" s="11">
        <f t="shared" si="26"/>
        <v>10620</v>
      </c>
      <c r="V532" s="17">
        <f>((G532-G531)*'[1]Z1 values'!C$5*'[1]Z1 values'!$C$10)/'[1]Z1 values'!$C$12</f>
        <v>7.9016967773437499E-3</v>
      </c>
      <c r="W532" s="17">
        <f>((H532-H531)*'[1]Z1 values'!D$5*'[1]Z1 values'!$C$10)/'[1]Z1 values'!$C$12</f>
        <v>2.9628112792968751E-2</v>
      </c>
      <c r="X532" s="17">
        <f>((I532-I531)*'[1]Z1 values'!E$5*'[1]Z1 values'!$C$10)/'[1]Z1 values'!$C$12</f>
        <v>0</v>
      </c>
      <c r="Y532" s="17">
        <f>((J532-J531)*'[1]Z1 values'!F$5*'[1]Z1 values'!$C$10)/'[1]Z1 values'!$C$12</f>
        <v>8.2617187499999994E-2</v>
      </c>
      <c r="Z532" s="18">
        <f t="shared" si="24"/>
        <v>0.1201469970703125</v>
      </c>
      <c r="AA532">
        <f t="shared" si="25"/>
        <v>177</v>
      </c>
    </row>
    <row r="533" spans="1:27" s="13" customFormat="1" x14ac:dyDescent="0.25">
      <c r="A533" s="14" t="s">
        <v>12022</v>
      </c>
      <c r="B533" s="14" t="s">
        <v>20</v>
      </c>
      <c r="C533" s="14">
        <v>681065</v>
      </c>
      <c r="D533" s="15" t="s">
        <v>18267</v>
      </c>
      <c r="E533" s="15" t="s">
        <v>18268</v>
      </c>
      <c r="F533" s="15">
        <v>531</v>
      </c>
      <c r="G533" s="15">
        <v>2742421</v>
      </c>
      <c r="H533" s="15">
        <v>171581820</v>
      </c>
      <c r="I533" s="15">
        <v>245064</v>
      </c>
      <c r="J533" s="15">
        <v>722998</v>
      </c>
      <c r="K533" s="15">
        <v>0</v>
      </c>
      <c r="L533" s="15">
        <v>0</v>
      </c>
      <c r="M533" s="15">
        <v>4000</v>
      </c>
      <c r="N533" s="15">
        <v>323671</v>
      </c>
      <c r="O533" s="15">
        <v>0</v>
      </c>
      <c r="P533" s="15">
        <v>960</v>
      </c>
      <c r="Q533" s="15">
        <v>0</v>
      </c>
      <c r="R533" s="15">
        <v>0</v>
      </c>
      <c r="S533"/>
      <c r="T533"/>
      <c r="U533" s="11">
        <f t="shared" si="26"/>
        <v>10640</v>
      </c>
      <c r="V533" s="17">
        <f>((G533-G532)*'[1]Z1 values'!C$5*'[1]Z1 values'!$C$10)/'[1]Z1 values'!$C$12</f>
        <v>7.8041931152343742E-3</v>
      </c>
      <c r="W533" s="17">
        <f>((H533-H532)*'[1]Z1 values'!D$5*'[1]Z1 values'!$C$10)/'[1]Z1 values'!$C$12</f>
        <v>2.9632965087890629E-2</v>
      </c>
      <c r="X533" s="17">
        <f>((I533-I532)*'[1]Z1 values'!E$5*'[1]Z1 values'!$C$10)/'[1]Z1 values'!$C$12</f>
        <v>0</v>
      </c>
      <c r="Y533" s="17">
        <f>((J533-J532)*'[1]Z1 values'!F$5*'[1]Z1 values'!$C$10)/'[1]Z1 values'!$C$12</f>
        <v>8.2617187499999994E-2</v>
      </c>
      <c r="Z533" s="18">
        <f t="shared" si="24"/>
        <v>0.120054345703125</v>
      </c>
      <c r="AA533">
        <f t="shared" si="25"/>
        <v>177.33333333333334</v>
      </c>
    </row>
    <row r="534" spans="1:27" s="13" customFormat="1" x14ac:dyDescent="0.25">
      <c r="A534" s="14" t="s">
        <v>12049</v>
      </c>
      <c r="B534" s="14" t="s">
        <v>20</v>
      </c>
      <c r="C534" s="14">
        <v>682345</v>
      </c>
      <c r="D534" s="15" t="s">
        <v>18267</v>
      </c>
      <c r="E534" s="15" t="s">
        <v>18268</v>
      </c>
      <c r="F534" s="15">
        <v>532</v>
      </c>
      <c r="G534" s="15">
        <v>2747030</v>
      </c>
      <c r="H534" s="15">
        <v>171904889</v>
      </c>
      <c r="I534" s="15">
        <v>245103</v>
      </c>
      <c r="J534" s="15">
        <v>724241</v>
      </c>
      <c r="K534" s="15">
        <v>0</v>
      </c>
      <c r="L534" s="15">
        <v>0</v>
      </c>
      <c r="M534" s="15">
        <v>4608</v>
      </c>
      <c r="N534" s="15">
        <v>323069</v>
      </c>
      <c r="O534" s="15">
        <v>39</v>
      </c>
      <c r="P534" s="15">
        <v>1243</v>
      </c>
      <c r="Q534" s="15">
        <v>0</v>
      </c>
      <c r="R534" s="15">
        <v>0</v>
      </c>
      <c r="S534"/>
      <c r="T534"/>
      <c r="U534" s="11">
        <f t="shared" si="26"/>
        <v>10660</v>
      </c>
      <c r="V534" s="17">
        <f>((G534-G533)*'[1]Z1 values'!C$5*'[1]Z1 values'!$C$10)/'[1]Z1 values'!$C$12</f>
        <v>8.9878875732421863E-3</v>
      </c>
      <c r="W534" s="17">
        <f>((H534-H533)*'[1]Z1 values'!D$5*'[1]Z1 values'!$C$10)/'[1]Z1 values'!$C$12</f>
        <v>2.9577850341796875E-2</v>
      </c>
      <c r="X534" s="17">
        <f>((I534-I533)*'[1]Z1 values'!E$5*'[1]Z1 values'!$C$10)/'[1]Z1 values'!$C$12</f>
        <v>3.1063842773437498E-3</v>
      </c>
      <c r="Y534" s="17">
        <f>((J534-J533)*'[1]Z1 values'!F$5*'[1]Z1 values'!$C$10)/'[1]Z1 values'!$C$12</f>
        <v>0.10697204589843752</v>
      </c>
      <c r="Z534" s="18">
        <f t="shared" si="24"/>
        <v>0.14864416809082032</v>
      </c>
      <c r="AA534">
        <f t="shared" si="25"/>
        <v>177.66666666666666</v>
      </c>
    </row>
    <row r="535" spans="1:27" s="13" customFormat="1" x14ac:dyDescent="0.25">
      <c r="A535" s="14" t="s">
        <v>12069</v>
      </c>
      <c r="B535" s="14" t="s">
        <v>20</v>
      </c>
      <c r="C535" s="14">
        <v>683625</v>
      </c>
      <c r="D535" s="15" t="s">
        <v>18267</v>
      </c>
      <c r="E535" s="15" t="s">
        <v>18268</v>
      </c>
      <c r="F535" s="15">
        <v>533</v>
      </c>
      <c r="G535" s="15">
        <v>2751634</v>
      </c>
      <c r="H535" s="15">
        <v>172227962</v>
      </c>
      <c r="I535" s="15">
        <v>245144</v>
      </c>
      <c r="J535" s="15">
        <v>725413</v>
      </c>
      <c r="K535" s="15">
        <v>0</v>
      </c>
      <c r="L535" s="15">
        <v>0</v>
      </c>
      <c r="M535" s="15">
        <v>4603</v>
      </c>
      <c r="N535" s="15">
        <v>323073</v>
      </c>
      <c r="O535" s="15">
        <v>41</v>
      </c>
      <c r="P535" s="15">
        <v>1172</v>
      </c>
      <c r="Q535" s="15">
        <v>0</v>
      </c>
      <c r="R535" s="15">
        <v>0</v>
      </c>
      <c r="S535"/>
      <c r="T535"/>
      <c r="U535" s="11">
        <f t="shared" si="26"/>
        <v>10680</v>
      </c>
      <c r="V535" s="17">
        <f>((G535-G534)*'[1]Z1 values'!C$5*'[1]Z1 values'!$C$10)/'[1]Z1 values'!$C$12</f>
        <v>8.9781372070312487E-3</v>
      </c>
      <c r="W535" s="17">
        <f>((H535-H534)*'[1]Z1 values'!D$5*'[1]Z1 values'!$C$10)/'[1]Z1 values'!$C$12</f>
        <v>2.9578216552734377E-2</v>
      </c>
      <c r="X535" s="17">
        <f>((I535-I534)*'[1]Z1 values'!E$5*'[1]Z1 values'!$C$10)/'[1]Z1 values'!$C$12</f>
        <v>3.2656860351562497E-3</v>
      </c>
      <c r="Y535" s="17">
        <f>((J535-J534)*'[1]Z1 values'!F$5*'[1]Z1 values'!$C$10)/'[1]Z1 values'!$C$12</f>
        <v>0.10086181640625</v>
      </c>
      <c r="Z535" s="18">
        <f t="shared" si="24"/>
        <v>0.14268385620117188</v>
      </c>
      <c r="AA535">
        <f t="shared" si="25"/>
        <v>178</v>
      </c>
    </row>
    <row r="536" spans="1:27" s="13" customFormat="1" x14ac:dyDescent="0.25">
      <c r="A536" s="14" t="s">
        <v>12093</v>
      </c>
      <c r="B536" s="14" t="s">
        <v>20</v>
      </c>
      <c r="C536" s="14">
        <v>684905</v>
      </c>
      <c r="D536" s="15" t="s">
        <v>18267</v>
      </c>
      <c r="E536" s="15" t="s">
        <v>18268</v>
      </c>
      <c r="F536" s="15">
        <v>534</v>
      </c>
      <c r="G536" s="15">
        <v>2756209</v>
      </c>
      <c r="H536" s="15">
        <v>172551066</v>
      </c>
      <c r="I536" s="15">
        <v>245182</v>
      </c>
      <c r="J536" s="15">
        <v>726553</v>
      </c>
      <c r="K536" s="15">
        <v>0</v>
      </c>
      <c r="L536" s="15">
        <v>0</v>
      </c>
      <c r="M536" s="15">
        <v>4574</v>
      </c>
      <c r="N536" s="15">
        <v>323104</v>
      </c>
      <c r="O536" s="15">
        <v>38</v>
      </c>
      <c r="P536" s="15">
        <v>1140</v>
      </c>
      <c r="Q536" s="15">
        <v>0</v>
      </c>
      <c r="R536" s="15">
        <v>0</v>
      </c>
      <c r="S536"/>
      <c r="T536"/>
      <c r="U536" s="11">
        <f t="shared" si="26"/>
        <v>10700</v>
      </c>
      <c r="V536" s="17">
        <f>((G536-G535)*'[1]Z1 values'!C$5*'[1]Z1 values'!$C$10)/'[1]Z1 values'!$C$12</f>
        <v>8.9215850830078134E-3</v>
      </c>
      <c r="W536" s="17">
        <f>((H536-H535)*'[1]Z1 values'!D$5*'[1]Z1 values'!$C$10)/'[1]Z1 values'!$C$12</f>
        <v>2.9581054687499997E-2</v>
      </c>
      <c r="X536" s="17">
        <f>((I536-I535)*'[1]Z1 values'!E$5*'[1]Z1 values'!$C$10)/'[1]Z1 values'!$C$12</f>
        <v>3.0267333984374998E-3</v>
      </c>
      <c r="Y536" s="17">
        <f>((J536-J535)*'[1]Z1 values'!F$5*'[1]Z1 values'!$C$10)/'[1]Z1 values'!$C$12</f>
        <v>9.8107910156250006E-2</v>
      </c>
      <c r="Z536" s="18">
        <f t="shared" si="24"/>
        <v>0.13963728332519532</v>
      </c>
      <c r="AA536">
        <f t="shared" si="25"/>
        <v>178.33333333333334</v>
      </c>
    </row>
    <row r="537" spans="1:27" s="13" customFormat="1" x14ac:dyDescent="0.25">
      <c r="A537" s="14" t="s">
        <v>12113</v>
      </c>
      <c r="B537" s="14" t="s">
        <v>20</v>
      </c>
      <c r="C537" s="14">
        <v>686185</v>
      </c>
      <c r="D537" s="15" t="s">
        <v>18267</v>
      </c>
      <c r="E537" s="15" t="s">
        <v>18268</v>
      </c>
      <c r="F537" s="15">
        <v>535</v>
      </c>
      <c r="G537" s="15">
        <v>2760361</v>
      </c>
      <c r="H537" s="15">
        <v>172874593</v>
      </c>
      <c r="I537" s="15">
        <v>245182</v>
      </c>
      <c r="J537" s="15">
        <v>727513</v>
      </c>
      <c r="K537" s="15">
        <v>0</v>
      </c>
      <c r="L537" s="15">
        <v>0</v>
      </c>
      <c r="M537" s="15">
        <v>4151</v>
      </c>
      <c r="N537" s="15">
        <v>323527</v>
      </c>
      <c r="O537" s="15">
        <v>0</v>
      </c>
      <c r="P537" s="15">
        <v>960</v>
      </c>
      <c r="Q537" s="15">
        <v>0</v>
      </c>
      <c r="R537" s="15">
        <v>0</v>
      </c>
      <c r="S537"/>
      <c r="T537"/>
      <c r="U537" s="11">
        <f t="shared" si="26"/>
        <v>10720</v>
      </c>
      <c r="V537" s="17">
        <f>((G537-G536)*'[1]Z1 values'!C$5*'[1]Z1 values'!$C$10)/'[1]Z1 values'!$C$12</f>
        <v>8.0967041015624994E-3</v>
      </c>
      <c r="W537" s="17">
        <f>((H537-H536)*'[1]Z1 values'!D$5*'[1]Z1 values'!$C$10)/'[1]Z1 values'!$C$12</f>
        <v>2.9619781494140622E-2</v>
      </c>
      <c r="X537" s="17">
        <f>((I537-I536)*'[1]Z1 values'!E$5*'[1]Z1 values'!$C$10)/'[1]Z1 values'!$C$12</f>
        <v>0</v>
      </c>
      <c r="Y537" s="17">
        <f>((J537-J536)*'[1]Z1 values'!F$5*'[1]Z1 values'!$C$10)/'[1]Z1 values'!$C$12</f>
        <v>8.2617187499999994E-2</v>
      </c>
      <c r="Z537" s="18">
        <f t="shared" si="24"/>
        <v>0.12033367309570311</v>
      </c>
      <c r="AA537">
        <f t="shared" si="25"/>
        <v>178.66666666666666</v>
      </c>
    </row>
    <row r="538" spans="1:27" s="13" customFormat="1" x14ac:dyDescent="0.25">
      <c r="A538" s="14" t="s">
        <v>12133</v>
      </c>
      <c r="B538" s="14" t="s">
        <v>20</v>
      </c>
      <c r="C538" s="14">
        <v>687465</v>
      </c>
      <c r="D538" s="15" t="s">
        <v>18267</v>
      </c>
      <c r="E538" s="15" t="s">
        <v>18268</v>
      </c>
      <c r="F538" s="15">
        <v>536</v>
      </c>
      <c r="G538" s="15">
        <v>2764881</v>
      </c>
      <c r="H538" s="15">
        <v>173197748</v>
      </c>
      <c r="I538" s="15">
        <v>245218</v>
      </c>
      <c r="J538" s="15">
        <v>728775</v>
      </c>
      <c r="K538" s="15">
        <v>0</v>
      </c>
      <c r="L538" s="15">
        <v>0</v>
      </c>
      <c r="M538" s="15">
        <v>4519</v>
      </c>
      <c r="N538" s="15">
        <v>323155</v>
      </c>
      <c r="O538" s="15">
        <v>36</v>
      </c>
      <c r="P538" s="15">
        <v>1262</v>
      </c>
      <c r="Q538" s="15">
        <v>0</v>
      </c>
      <c r="R538" s="15">
        <v>0</v>
      </c>
      <c r="S538"/>
      <c r="T538"/>
      <c r="U538" s="11">
        <f t="shared" si="26"/>
        <v>10740</v>
      </c>
      <c r="V538" s="17">
        <f>((G538-G537)*'[1]Z1 values'!C$5*'[1]Z1 values'!$C$10)/'[1]Z1 values'!$C$12</f>
        <v>8.8143310546874992E-3</v>
      </c>
      <c r="W538" s="17">
        <f>((H538-H537)*'[1]Z1 values'!D$5*'[1]Z1 values'!$C$10)/'[1]Z1 values'!$C$12</f>
        <v>2.9585723876953129E-2</v>
      </c>
      <c r="X538" s="17">
        <f>((I538-I537)*'[1]Z1 values'!E$5*'[1]Z1 values'!$C$10)/'[1]Z1 values'!$C$12</f>
        <v>2.8674316406249998E-3</v>
      </c>
      <c r="Y538" s="17">
        <f>((J538-J537)*'[1]Z1 values'!F$5*'[1]Z1 values'!$C$10)/'[1]Z1 values'!$C$12</f>
        <v>0.108607177734375</v>
      </c>
      <c r="Z538" s="18">
        <f t="shared" si="24"/>
        <v>0.14987466430664065</v>
      </c>
      <c r="AA538">
        <f t="shared" si="25"/>
        <v>179</v>
      </c>
    </row>
    <row r="539" spans="1:27" s="13" customFormat="1" x14ac:dyDescent="0.25">
      <c r="A539" s="14" t="s">
        <v>12158</v>
      </c>
      <c r="B539" s="14" t="s">
        <v>20</v>
      </c>
      <c r="C539" s="14">
        <v>688745</v>
      </c>
      <c r="D539" s="15" t="s">
        <v>18267</v>
      </c>
      <c r="E539" s="15" t="s">
        <v>18268</v>
      </c>
      <c r="F539" s="15">
        <v>537</v>
      </c>
      <c r="G539" s="15">
        <v>2768894</v>
      </c>
      <c r="H539" s="15">
        <v>173521405</v>
      </c>
      <c r="I539" s="15">
        <v>245218</v>
      </c>
      <c r="J539" s="15">
        <v>729735</v>
      </c>
      <c r="K539" s="15">
        <v>0</v>
      </c>
      <c r="L539" s="15">
        <v>0</v>
      </c>
      <c r="M539" s="15">
        <v>4012</v>
      </c>
      <c r="N539" s="15">
        <v>323657</v>
      </c>
      <c r="O539" s="15">
        <v>0</v>
      </c>
      <c r="P539" s="15">
        <v>960</v>
      </c>
      <c r="Q539" s="15">
        <v>0</v>
      </c>
      <c r="R539" s="15">
        <v>0</v>
      </c>
      <c r="S539"/>
      <c r="T539"/>
      <c r="U539" s="11">
        <f t="shared" si="26"/>
        <v>10760</v>
      </c>
      <c r="V539" s="17">
        <f>((G539-G538)*'[1]Z1 values'!C$5*'[1]Z1 values'!$C$10)/'[1]Z1 values'!$C$12</f>
        <v>7.8256439208984375E-3</v>
      </c>
      <c r="W539" s="17">
        <f>((H539-H538)*'[1]Z1 values'!D$5*'[1]Z1 values'!$C$10)/'[1]Z1 values'!$C$12</f>
        <v>2.9631683349609379E-2</v>
      </c>
      <c r="X539" s="17">
        <f>((I539-I538)*'[1]Z1 values'!E$5*'[1]Z1 values'!$C$10)/'[1]Z1 values'!$C$12</f>
        <v>0</v>
      </c>
      <c r="Y539" s="17">
        <f>((J539-J538)*'[1]Z1 values'!F$5*'[1]Z1 values'!$C$10)/'[1]Z1 values'!$C$12</f>
        <v>8.2617187499999994E-2</v>
      </c>
      <c r="Z539" s="18">
        <f t="shared" si="24"/>
        <v>0.12007451477050782</v>
      </c>
      <c r="AA539">
        <f t="shared" si="25"/>
        <v>179.33333333333334</v>
      </c>
    </row>
    <row r="540" spans="1:27" s="13" customFormat="1" x14ac:dyDescent="0.25">
      <c r="A540" s="14" t="s">
        <v>12178</v>
      </c>
      <c r="B540" s="14" t="s">
        <v>20</v>
      </c>
      <c r="C540" s="14">
        <v>690025</v>
      </c>
      <c r="D540" s="15" t="s">
        <v>18267</v>
      </c>
      <c r="E540" s="15" t="s">
        <v>18268</v>
      </c>
      <c r="F540" s="15">
        <v>538</v>
      </c>
      <c r="G540" s="15">
        <v>2773710</v>
      </c>
      <c r="H540" s="15">
        <v>173844257</v>
      </c>
      <c r="I540" s="15">
        <v>245258</v>
      </c>
      <c r="J540" s="15">
        <v>731197</v>
      </c>
      <c r="K540" s="15">
        <v>0</v>
      </c>
      <c r="L540" s="15">
        <v>0</v>
      </c>
      <c r="M540" s="15">
        <v>4815</v>
      </c>
      <c r="N540" s="15">
        <v>322852</v>
      </c>
      <c r="O540" s="15">
        <v>40</v>
      </c>
      <c r="P540" s="15">
        <v>1462</v>
      </c>
      <c r="Q540" s="15">
        <v>0</v>
      </c>
      <c r="R540" s="15">
        <v>0</v>
      </c>
      <c r="S540"/>
      <c r="T540"/>
      <c r="U540" s="11">
        <f t="shared" si="26"/>
        <v>10780</v>
      </c>
      <c r="V540" s="17">
        <f>((G540-G539)*'[1]Z1 values'!C$5*'[1]Z1 values'!$C$10)/'[1]Z1 values'!$C$12</f>
        <v>9.3915527343749992E-3</v>
      </c>
      <c r="W540" s="17">
        <f>((H540-H539)*'[1]Z1 values'!D$5*'[1]Z1 values'!$C$10)/'[1]Z1 values'!$C$12</f>
        <v>2.9557983398437498E-2</v>
      </c>
      <c r="X540" s="17">
        <f>((I540-I539)*'[1]Z1 values'!E$5*'[1]Z1 values'!$C$10)/'[1]Z1 values'!$C$12</f>
        <v>3.1860351562500002E-3</v>
      </c>
      <c r="Y540" s="17">
        <f>((J540-J539)*'[1]Z1 values'!F$5*'[1]Z1 values'!$C$10)/'[1]Z1 values'!$C$12</f>
        <v>0.125819091796875</v>
      </c>
      <c r="Z540" s="18">
        <f t="shared" si="24"/>
        <v>0.16795466308593751</v>
      </c>
      <c r="AA540">
        <f t="shared" si="25"/>
        <v>179.66666666666666</v>
      </c>
    </row>
    <row r="541" spans="1:27" s="13" customFormat="1" x14ac:dyDescent="0.25">
      <c r="A541" s="14" t="s">
        <v>12198</v>
      </c>
      <c r="B541" s="14" t="s">
        <v>20</v>
      </c>
      <c r="C541" s="14">
        <v>691305</v>
      </c>
      <c r="D541" s="15" t="s">
        <v>18267</v>
      </c>
      <c r="E541" s="15" t="s">
        <v>18268</v>
      </c>
      <c r="F541" s="15">
        <v>539</v>
      </c>
      <c r="G541" s="15">
        <v>2777750</v>
      </c>
      <c r="H541" s="15">
        <v>174167887</v>
      </c>
      <c r="I541" s="15">
        <v>245258</v>
      </c>
      <c r="J541" s="15">
        <v>732346</v>
      </c>
      <c r="K541" s="15">
        <v>0</v>
      </c>
      <c r="L541" s="15">
        <v>0</v>
      </c>
      <c r="M541" s="15">
        <v>4039</v>
      </c>
      <c r="N541" s="15">
        <v>323630</v>
      </c>
      <c r="O541" s="15">
        <v>0</v>
      </c>
      <c r="P541" s="15">
        <v>1149</v>
      </c>
      <c r="Q541" s="15">
        <v>0</v>
      </c>
      <c r="R541" s="15">
        <v>0</v>
      </c>
      <c r="S541"/>
      <c r="T541"/>
      <c r="U541" s="11">
        <f t="shared" si="26"/>
        <v>10800</v>
      </c>
      <c r="V541" s="17">
        <f>((G541-G540)*'[1]Z1 values'!C$5*'[1]Z1 values'!$C$10)/'[1]Z1 values'!$C$12</f>
        <v>7.8782958984375002E-3</v>
      </c>
      <c r="W541" s="17">
        <f>((H541-H540)*'[1]Z1 values'!D$5*'[1]Z1 values'!$C$10)/'[1]Z1 values'!$C$12</f>
        <v>2.9629211425781253E-2</v>
      </c>
      <c r="X541" s="17">
        <f>((I541-I540)*'[1]Z1 values'!E$5*'[1]Z1 values'!$C$10)/'[1]Z1 values'!$C$12</f>
        <v>0</v>
      </c>
      <c r="Y541" s="17">
        <f>((J541-J540)*'[1]Z1 values'!F$5*'[1]Z1 values'!$C$10)/'[1]Z1 values'!$C$12</f>
        <v>9.8882446289062509E-2</v>
      </c>
      <c r="Z541" s="18">
        <f t="shared" si="24"/>
        <v>0.13638995361328127</v>
      </c>
      <c r="AA541">
        <f t="shared" si="25"/>
        <v>180</v>
      </c>
    </row>
    <row r="542" spans="1:27" s="13" customFormat="1" x14ac:dyDescent="0.25">
      <c r="A542" s="14" t="s">
        <v>12222</v>
      </c>
      <c r="B542" s="14" t="s">
        <v>20</v>
      </c>
      <c r="C542" s="14">
        <v>692585</v>
      </c>
      <c r="D542" s="15" t="s">
        <v>18267</v>
      </c>
      <c r="E542" s="15" t="s">
        <v>18268</v>
      </c>
      <c r="F542" s="15">
        <v>540</v>
      </c>
      <c r="G542" s="15">
        <v>2781755</v>
      </c>
      <c r="H542" s="15">
        <v>174491551</v>
      </c>
      <c r="I542" s="15">
        <v>245258</v>
      </c>
      <c r="J542" s="15">
        <v>733306</v>
      </c>
      <c r="K542" s="15">
        <v>0</v>
      </c>
      <c r="L542" s="15">
        <v>0</v>
      </c>
      <c r="M542" s="15">
        <v>4004</v>
      </c>
      <c r="N542" s="15">
        <v>323664</v>
      </c>
      <c r="O542" s="15">
        <v>0</v>
      </c>
      <c r="P542" s="15">
        <v>960</v>
      </c>
      <c r="Q542" s="15">
        <v>0</v>
      </c>
      <c r="R542" s="15">
        <v>0</v>
      </c>
      <c r="S542"/>
      <c r="T542"/>
      <c r="U542" s="11">
        <f t="shared" si="26"/>
        <v>10820</v>
      </c>
      <c r="V542" s="17">
        <f>((G542-G541)*'[1]Z1 values'!C$5*'[1]Z1 values'!$C$10)/'[1]Z1 values'!$C$12</f>
        <v>7.8100433349609366E-3</v>
      </c>
      <c r="W542" s="17">
        <f>((H542-H541)*'[1]Z1 values'!D$5*'[1]Z1 values'!$C$10)/'[1]Z1 values'!$C$12</f>
        <v>2.9632324218749999E-2</v>
      </c>
      <c r="X542" s="17">
        <f>((I542-I541)*'[1]Z1 values'!E$5*'[1]Z1 values'!$C$10)/'[1]Z1 values'!$C$12</f>
        <v>0</v>
      </c>
      <c r="Y542" s="17">
        <f>((J542-J541)*'[1]Z1 values'!F$5*'[1]Z1 values'!$C$10)/'[1]Z1 values'!$C$12</f>
        <v>8.2617187499999994E-2</v>
      </c>
      <c r="Z542" s="18">
        <f t="shared" si="24"/>
        <v>0.12005955505371094</v>
      </c>
      <c r="AA542">
        <f t="shared" si="25"/>
        <v>180.33333333333334</v>
      </c>
    </row>
    <row r="543" spans="1:27" s="13" customFormat="1" x14ac:dyDescent="0.25">
      <c r="A543" s="14" t="s">
        <v>12243</v>
      </c>
      <c r="B543" s="14" t="s">
        <v>20</v>
      </c>
      <c r="C543" s="14">
        <v>693865</v>
      </c>
      <c r="D543" s="15" t="s">
        <v>18267</v>
      </c>
      <c r="E543" s="15" t="s">
        <v>18268</v>
      </c>
      <c r="F543" s="15">
        <v>541</v>
      </c>
      <c r="G543" s="15">
        <v>2786229</v>
      </c>
      <c r="H543" s="15">
        <v>174814756</v>
      </c>
      <c r="I543" s="15">
        <v>245299</v>
      </c>
      <c r="J543" s="15">
        <v>734443</v>
      </c>
      <c r="K543" s="15">
        <v>0</v>
      </c>
      <c r="L543" s="15">
        <v>0</v>
      </c>
      <c r="M543" s="15">
        <v>4473</v>
      </c>
      <c r="N543" s="15">
        <v>323205</v>
      </c>
      <c r="O543" s="15">
        <v>41</v>
      </c>
      <c r="P543" s="15">
        <v>1137</v>
      </c>
      <c r="Q543" s="15">
        <v>0</v>
      </c>
      <c r="R543" s="15">
        <v>0</v>
      </c>
      <c r="S543"/>
      <c r="T543"/>
      <c r="U543" s="11">
        <f t="shared" si="26"/>
        <v>10840</v>
      </c>
      <c r="V543" s="17">
        <f>((G543-G542)*'[1]Z1 values'!C$5*'[1]Z1 values'!$C$10)/'[1]Z1 values'!$C$12</f>
        <v>8.7246276855468749E-3</v>
      </c>
      <c r="W543" s="17">
        <f>((H543-H542)*'[1]Z1 values'!D$5*'[1]Z1 values'!$C$10)/'[1]Z1 values'!$C$12</f>
        <v>2.9590301513671879E-2</v>
      </c>
      <c r="X543" s="17">
        <f>((I543-I542)*'[1]Z1 values'!E$5*'[1]Z1 values'!$C$10)/'[1]Z1 values'!$C$12</f>
        <v>3.2656860351562497E-3</v>
      </c>
      <c r="Y543" s="17">
        <f>((J543-J542)*'[1]Z1 values'!F$5*'[1]Z1 values'!$C$10)/'[1]Z1 values'!$C$12</f>
        <v>9.7849731445312504E-2</v>
      </c>
      <c r="Z543" s="18">
        <f t="shared" si="24"/>
        <v>0.13943034667968751</v>
      </c>
      <c r="AA543">
        <f t="shared" si="25"/>
        <v>180.66666666666666</v>
      </c>
    </row>
    <row r="544" spans="1:27" s="13" customFormat="1" x14ac:dyDescent="0.25">
      <c r="A544" s="14" t="s">
        <v>12263</v>
      </c>
      <c r="B544" s="14" t="s">
        <v>20</v>
      </c>
      <c r="C544" s="14">
        <v>695145</v>
      </c>
      <c r="D544" s="15" t="s">
        <v>18267</v>
      </c>
      <c r="E544" s="15" t="s">
        <v>18268</v>
      </c>
      <c r="F544" s="15">
        <v>542</v>
      </c>
      <c r="G544" s="15">
        <v>2790716</v>
      </c>
      <c r="H544" s="15">
        <v>175137949</v>
      </c>
      <c r="I544" s="15">
        <v>245339</v>
      </c>
      <c r="J544" s="15">
        <v>735599</v>
      </c>
      <c r="K544" s="15">
        <v>0</v>
      </c>
      <c r="L544" s="15">
        <v>0</v>
      </c>
      <c r="M544" s="15">
        <v>4486</v>
      </c>
      <c r="N544" s="15">
        <v>323193</v>
      </c>
      <c r="O544" s="15">
        <v>40</v>
      </c>
      <c r="P544" s="15">
        <v>1156</v>
      </c>
      <c r="Q544" s="15">
        <v>0</v>
      </c>
      <c r="R544" s="15">
        <v>0</v>
      </c>
      <c r="S544"/>
      <c r="T544"/>
      <c r="U544" s="11">
        <f t="shared" si="26"/>
        <v>10860</v>
      </c>
      <c r="V544" s="17">
        <f>((G544-G543)*'[1]Z1 values'!C$5*'[1]Z1 values'!$C$10)/'[1]Z1 values'!$C$12</f>
        <v>8.7499786376953135E-3</v>
      </c>
      <c r="W544" s="17">
        <f>((H544-H543)*'[1]Z1 values'!D$5*'[1]Z1 values'!$C$10)/'[1]Z1 values'!$C$12</f>
        <v>2.9589202880859377E-2</v>
      </c>
      <c r="X544" s="17">
        <f>((I544-I543)*'[1]Z1 values'!E$5*'[1]Z1 values'!$C$10)/'[1]Z1 values'!$C$12</f>
        <v>3.1860351562500002E-3</v>
      </c>
      <c r="Y544" s="17">
        <f>((J544-J543)*'[1]Z1 values'!F$5*'[1]Z1 values'!$C$10)/'[1]Z1 values'!$C$12</f>
        <v>9.9484863281249988E-2</v>
      </c>
      <c r="Z544" s="18">
        <f t="shared" si="24"/>
        <v>0.14101007995605469</v>
      </c>
      <c r="AA544">
        <f t="shared" si="25"/>
        <v>181</v>
      </c>
    </row>
    <row r="545" spans="1:27" s="13" customFormat="1" x14ac:dyDescent="0.25">
      <c r="A545" s="14" t="s">
        <v>12283</v>
      </c>
      <c r="B545" s="14" t="s">
        <v>20</v>
      </c>
      <c r="C545" s="14">
        <v>696425</v>
      </c>
      <c r="D545" s="15" t="s">
        <v>18267</v>
      </c>
      <c r="E545" s="15" t="s">
        <v>18268</v>
      </c>
      <c r="F545" s="15">
        <v>543</v>
      </c>
      <c r="G545" s="15">
        <v>2794726</v>
      </c>
      <c r="H545" s="15">
        <v>175461617</v>
      </c>
      <c r="I545" s="15">
        <v>245339</v>
      </c>
      <c r="J545" s="15">
        <v>736559</v>
      </c>
      <c r="K545" s="15">
        <v>0</v>
      </c>
      <c r="L545" s="15">
        <v>0</v>
      </c>
      <c r="M545" s="15">
        <v>4009</v>
      </c>
      <c r="N545" s="15">
        <v>323668</v>
      </c>
      <c r="O545" s="15">
        <v>0</v>
      </c>
      <c r="P545" s="15">
        <v>960</v>
      </c>
      <c r="Q545" s="15">
        <v>0</v>
      </c>
      <c r="R545" s="15">
        <v>0</v>
      </c>
      <c r="S545"/>
      <c r="T545"/>
      <c r="U545" s="11">
        <f t="shared" si="26"/>
        <v>10880</v>
      </c>
      <c r="V545" s="17">
        <f>((G545-G544)*'[1]Z1 values'!C$5*'[1]Z1 values'!$C$10)/'[1]Z1 values'!$C$12</f>
        <v>7.8197937011718743E-3</v>
      </c>
      <c r="W545" s="17">
        <f>((H545-H544)*'[1]Z1 values'!D$5*'[1]Z1 values'!$C$10)/'[1]Z1 values'!$C$12</f>
        <v>2.9632690429687504E-2</v>
      </c>
      <c r="X545" s="17">
        <f>((I545-I544)*'[1]Z1 values'!E$5*'[1]Z1 values'!$C$10)/'[1]Z1 values'!$C$12</f>
        <v>0</v>
      </c>
      <c r="Y545" s="17">
        <f>((J545-J544)*'[1]Z1 values'!F$5*'[1]Z1 values'!$C$10)/'[1]Z1 values'!$C$12</f>
        <v>8.2617187499999994E-2</v>
      </c>
      <c r="Z545" s="18">
        <f t="shared" si="24"/>
        <v>0.12006967163085938</v>
      </c>
      <c r="AA545">
        <f t="shared" si="25"/>
        <v>181.33333333333334</v>
      </c>
    </row>
    <row r="546" spans="1:27" s="13" customFormat="1" x14ac:dyDescent="0.25">
      <c r="A546" s="14" t="s">
        <v>12310</v>
      </c>
      <c r="B546" s="14" t="s">
        <v>20</v>
      </c>
      <c r="C546" s="14">
        <v>697705</v>
      </c>
      <c r="D546" s="15" t="s">
        <v>18267</v>
      </c>
      <c r="E546" s="15" t="s">
        <v>18268</v>
      </c>
      <c r="F546" s="15">
        <v>544</v>
      </c>
      <c r="G546" s="15">
        <v>2798748</v>
      </c>
      <c r="H546" s="15">
        <v>175785274</v>
      </c>
      <c r="I546" s="15">
        <v>245339</v>
      </c>
      <c r="J546" s="15">
        <v>737519</v>
      </c>
      <c r="K546" s="15">
        <v>0</v>
      </c>
      <c r="L546" s="15">
        <v>0</v>
      </c>
      <c r="M546" s="15">
        <v>4021</v>
      </c>
      <c r="N546" s="15">
        <v>323657</v>
      </c>
      <c r="O546" s="15">
        <v>0</v>
      </c>
      <c r="P546" s="15">
        <v>960</v>
      </c>
      <c r="Q546" s="15">
        <v>0</v>
      </c>
      <c r="R546" s="15">
        <v>0</v>
      </c>
      <c r="S546"/>
      <c r="T546"/>
      <c r="U546" s="11">
        <f t="shared" si="26"/>
        <v>10900</v>
      </c>
      <c r="V546" s="17">
        <f>((G546-G545)*'[1]Z1 values'!C$5*'[1]Z1 values'!$C$10)/'[1]Z1 values'!$C$12</f>
        <v>7.8431945800781257E-3</v>
      </c>
      <c r="W546" s="17">
        <f>((H546-H545)*'[1]Z1 values'!D$5*'[1]Z1 values'!$C$10)/'[1]Z1 values'!$C$12</f>
        <v>2.9631683349609379E-2</v>
      </c>
      <c r="X546" s="17">
        <f>((I546-I545)*'[1]Z1 values'!E$5*'[1]Z1 values'!$C$10)/'[1]Z1 values'!$C$12</f>
        <v>0</v>
      </c>
      <c r="Y546" s="17">
        <f>((J546-J545)*'[1]Z1 values'!F$5*'[1]Z1 values'!$C$10)/'[1]Z1 values'!$C$12</f>
        <v>8.2617187499999994E-2</v>
      </c>
      <c r="Z546" s="18">
        <f t="shared" si="24"/>
        <v>0.12009206542968751</v>
      </c>
      <c r="AA546">
        <f t="shared" si="25"/>
        <v>181.66666666666666</v>
      </c>
    </row>
    <row r="547" spans="1:27" s="13" customFormat="1" x14ac:dyDescent="0.25">
      <c r="A547" s="14" t="s">
        <v>12336</v>
      </c>
      <c r="B547" s="14" t="s">
        <v>20</v>
      </c>
      <c r="C547" s="14">
        <v>698985</v>
      </c>
      <c r="D547" s="15" t="s">
        <v>18267</v>
      </c>
      <c r="E547" s="15" t="s">
        <v>18268</v>
      </c>
      <c r="F547" s="15">
        <v>545</v>
      </c>
      <c r="G547" s="15">
        <v>2805658</v>
      </c>
      <c r="H547" s="15">
        <v>176106042</v>
      </c>
      <c r="I547" s="15">
        <v>246722</v>
      </c>
      <c r="J547" s="15">
        <v>739180</v>
      </c>
      <c r="K547" s="15">
        <v>0</v>
      </c>
      <c r="L547" s="15">
        <v>0</v>
      </c>
      <c r="M547" s="15">
        <v>6909</v>
      </c>
      <c r="N547" s="15">
        <v>320768</v>
      </c>
      <c r="O547" s="15">
        <v>1383</v>
      </c>
      <c r="P547" s="15">
        <v>1661</v>
      </c>
      <c r="Q547" s="15">
        <v>0</v>
      </c>
      <c r="R547" s="15">
        <v>0</v>
      </c>
      <c r="S547"/>
      <c r="T547"/>
      <c r="U547" s="11">
        <f t="shared" si="26"/>
        <v>10920</v>
      </c>
      <c r="V547" s="17">
        <f>((G547-G546)*'[1]Z1 values'!C$5*'[1]Z1 values'!$C$10)/'[1]Z1 values'!$C$12</f>
        <v>1.3475006103515624E-2</v>
      </c>
      <c r="W547" s="17">
        <f>((H547-H546)*'[1]Z1 values'!D$5*'[1]Z1 values'!$C$10)/'[1]Z1 values'!$C$12</f>
        <v>2.9367187500000003E-2</v>
      </c>
      <c r="X547" s="17">
        <f>((I547-I546)*'[1]Z1 values'!E$5*'[1]Z1 values'!$C$10)/'[1]Z1 values'!$C$12</f>
        <v>0.11015716552734374</v>
      </c>
      <c r="Y547" s="17">
        <f>((J547-J546)*'[1]Z1 values'!F$5*'[1]Z1 values'!$C$10)/'[1]Z1 values'!$C$12</f>
        <v>0.14294494628906251</v>
      </c>
      <c r="Z547" s="18">
        <f t="shared" si="24"/>
        <v>0.29594430541992189</v>
      </c>
      <c r="AA547">
        <f t="shared" si="25"/>
        <v>182</v>
      </c>
    </row>
    <row r="548" spans="1:27" s="13" customFormat="1" x14ac:dyDescent="0.25">
      <c r="A548" s="14" t="s">
        <v>12356</v>
      </c>
      <c r="B548" s="14" t="s">
        <v>20</v>
      </c>
      <c r="C548" s="14">
        <v>700265</v>
      </c>
      <c r="D548" s="15" t="s">
        <v>18267</v>
      </c>
      <c r="E548" s="15" t="s">
        <v>18268</v>
      </c>
      <c r="F548" s="15">
        <v>546</v>
      </c>
      <c r="G548" s="15">
        <v>2809798</v>
      </c>
      <c r="H548" s="15">
        <v>176429579</v>
      </c>
      <c r="I548" s="15">
        <v>246722</v>
      </c>
      <c r="J548" s="15">
        <v>740140</v>
      </c>
      <c r="K548" s="15">
        <v>0</v>
      </c>
      <c r="L548" s="15">
        <v>0</v>
      </c>
      <c r="M548" s="15">
        <v>4138</v>
      </c>
      <c r="N548" s="15">
        <v>323537</v>
      </c>
      <c r="O548" s="15">
        <v>0</v>
      </c>
      <c r="P548" s="15">
        <v>960</v>
      </c>
      <c r="Q548" s="15">
        <v>0</v>
      </c>
      <c r="R548" s="15">
        <v>0</v>
      </c>
      <c r="S548"/>
      <c r="T548"/>
      <c r="U548" s="11">
        <f t="shared" si="26"/>
        <v>10940</v>
      </c>
      <c r="V548" s="17">
        <f>((G548-G547)*'[1]Z1 values'!C$5*'[1]Z1 values'!$C$10)/'[1]Z1 values'!$C$12</f>
        <v>8.0733032226562498E-3</v>
      </c>
      <c r="W548" s="17">
        <f>((H548-H547)*'[1]Z1 values'!D$5*'[1]Z1 values'!$C$10)/'[1]Z1 values'!$C$12</f>
        <v>2.9620697021484378E-2</v>
      </c>
      <c r="X548" s="17">
        <f>((I548-I547)*'[1]Z1 values'!E$5*'[1]Z1 values'!$C$10)/'[1]Z1 values'!$C$12</f>
        <v>0</v>
      </c>
      <c r="Y548" s="17">
        <f>((J548-J547)*'[1]Z1 values'!F$5*'[1]Z1 values'!$C$10)/'[1]Z1 values'!$C$12</f>
        <v>8.2617187499999994E-2</v>
      </c>
      <c r="Z548" s="18">
        <f t="shared" si="24"/>
        <v>0.12031118774414062</v>
      </c>
      <c r="AA548">
        <f t="shared" si="25"/>
        <v>182.33333333333334</v>
      </c>
    </row>
    <row r="549" spans="1:27" s="13" customFormat="1" x14ac:dyDescent="0.25">
      <c r="A549" s="14" t="s">
        <v>12378</v>
      </c>
      <c r="B549" s="14" t="s">
        <v>20</v>
      </c>
      <c r="C549" s="14">
        <v>701545</v>
      </c>
      <c r="D549" s="15" t="s">
        <v>18267</v>
      </c>
      <c r="E549" s="15" t="s">
        <v>18268</v>
      </c>
      <c r="F549" s="15">
        <v>547</v>
      </c>
      <c r="G549" s="15">
        <v>2813937</v>
      </c>
      <c r="H549" s="15">
        <v>176753119</v>
      </c>
      <c r="I549" s="15">
        <v>246722</v>
      </c>
      <c r="J549" s="15">
        <v>741100</v>
      </c>
      <c r="K549" s="15">
        <v>0</v>
      </c>
      <c r="L549" s="15">
        <v>0</v>
      </c>
      <c r="M549" s="15">
        <v>4137</v>
      </c>
      <c r="N549" s="15">
        <v>323540</v>
      </c>
      <c r="O549" s="15">
        <v>0</v>
      </c>
      <c r="P549" s="15">
        <v>960</v>
      </c>
      <c r="Q549" s="15">
        <v>0</v>
      </c>
      <c r="R549" s="15">
        <v>0</v>
      </c>
      <c r="S549"/>
      <c r="T549"/>
      <c r="U549" s="11">
        <f t="shared" si="26"/>
        <v>10960</v>
      </c>
      <c r="V549" s="17">
        <f>((G549-G548)*'[1]Z1 values'!C$5*'[1]Z1 values'!$C$10)/'[1]Z1 values'!$C$12</f>
        <v>8.0713531494140626E-3</v>
      </c>
      <c r="W549" s="17">
        <f>((H549-H548)*'[1]Z1 values'!D$5*'[1]Z1 values'!$C$10)/'[1]Z1 values'!$C$12</f>
        <v>2.9620971679687504E-2</v>
      </c>
      <c r="X549" s="17">
        <f>((I549-I548)*'[1]Z1 values'!E$5*'[1]Z1 values'!$C$10)/'[1]Z1 values'!$C$12</f>
        <v>0</v>
      </c>
      <c r="Y549" s="17">
        <f>((J549-J548)*'[1]Z1 values'!F$5*'[1]Z1 values'!$C$10)/'[1]Z1 values'!$C$12</f>
        <v>8.2617187499999994E-2</v>
      </c>
      <c r="Z549" s="18">
        <f t="shared" si="24"/>
        <v>0.12030951232910156</v>
      </c>
      <c r="AA549">
        <f t="shared" si="25"/>
        <v>182.66666666666666</v>
      </c>
    </row>
    <row r="550" spans="1:27" s="13" customFormat="1" x14ac:dyDescent="0.25">
      <c r="A550" s="14" t="s">
        <v>12403</v>
      </c>
      <c r="B550" s="14" t="s">
        <v>20</v>
      </c>
      <c r="C550" s="14">
        <v>702825</v>
      </c>
      <c r="D550" s="15" t="s">
        <v>18267</v>
      </c>
      <c r="E550" s="15" t="s">
        <v>18268</v>
      </c>
      <c r="F550" s="15">
        <v>548</v>
      </c>
      <c r="G550" s="15">
        <v>2818525</v>
      </c>
      <c r="H550" s="15">
        <v>177076209</v>
      </c>
      <c r="I550" s="15">
        <v>246760</v>
      </c>
      <c r="J550" s="15">
        <v>742242</v>
      </c>
      <c r="K550" s="15">
        <v>0</v>
      </c>
      <c r="L550" s="15">
        <v>0</v>
      </c>
      <c r="M550" s="15">
        <v>4586</v>
      </c>
      <c r="N550" s="15">
        <v>323090</v>
      </c>
      <c r="O550" s="15">
        <v>38</v>
      </c>
      <c r="P550" s="15">
        <v>1142</v>
      </c>
      <c r="Q550" s="15">
        <v>0</v>
      </c>
      <c r="R550" s="15">
        <v>0</v>
      </c>
      <c r="S550"/>
      <c r="T550"/>
      <c r="U550" s="11">
        <f t="shared" si="26"/>
        <v>10980</v>
      </c>
      <c r="V550" s="17">
        <f>((G550-G549)*'[1]Z1 values'!C$5*'[1]Z1 values'!$C$10)/'[1]Z1 values'!$C$12</f>
        <v>8.9469360351562503E-3</v>
      </c>
      <c r="W550" s="17">
        <f>((H550-H549)*'[1]Z1 values'!D$5*'[1]Z1 values'!$C$10)/'[1]Z1 values'!$C$12</f>
        <v>2.9579772949218753E-2</v>
      </c>
      <c r="X550" s="17">
        <f>((I550-I549)*'[1]Z1 values'!E$5*'[1]Z1 values'!$C$10)/'[1]Z1 values'!$C$12</f>
        <v>3.0267333984374998E-3</v>
      </c>
      <c r="Y550" s="17">
        <f>((J550-J549)*'[1]Z1 values'!F$5*'[1]Z1 values'!$C$10)/'[1]Z1 values'!$C$12</f>
        <v>9.8280029296875002E-2</v>
      </c>
      <c r="Z550" s="18">
        <f t="shared" si="24"/>
        <v>0.13983347167968752</v>
      </c>
      <c r="AA550">
        <f t="shared" si="25"/>
        <v>183</v>
      </c>
    </row>
    <row r="551" spans="1:27" s="13" customFormat="1" x14ac:dyDescent="0.25">
      <c r="A551" s="14" t="s">
        <v>12423</v>
      </c>
      <c r="B551" s="14" t="s">
        <v>20</v>
      </c>
      <c r="C551" s="14">
        <v>704105</v>
      </c>
      <c r="D551" s="15" t="s">
        <v>18267</v>
      </c>
      <c r="E551" s="15" t="s">
        <v>18268</v>
      </c>
      <c r="F551" s="15">
        <v>549</v>
      </c>
      <c r="G551" s="15">
        <v>2822651</v>
      </c>
      <c r="H551" s="15">
        <v>177399761</v>
      </c>
      <c r="I551" s="15">
        <v>246760</v>
      </c>
      <c r="J551" s="15">
        <v>743202</v>
      </c>
      <c r="K551" s="15">
        <v>0</v>
      </c>
      <c r="L551" s="15">
        <v>0</v>
      </c>
      <c r="M551" s="15">
        <v>4124</v>
      </c>
      <c r="N551" s="15">
        <v>323552</v>
      </c>
      <c r="O551" s="15">
        <v>0</v>
      </c>
      <c r="P551" s="15">
        <v>960</v>
      </c>
      <c r="Q551" s="15">
        <v>0</v>
      </c>
      <c r="R551" s="15">
        <v>0</v>
      </c>
      <c r="S551"/>
      <c r="T551"/>
      <c r="U551" s="11">
        <f t="shared" si="26"/>
        <v>11000</v>
      </c>
      <c r="V551" s="17">
        <f>((G551-G550)*'[1]Z1 values'!C$5*'[1]Z1 values'!$C$10)/'[1]Z1 values'!$C$12</f>
        <v>8.0460021972656257E-3</v>
      </c>
      <c r="W551" s="17">
        <f>((H551-H550)*'[1]Z1 values'!D$5*'[1]Z1 values'!$C$10)/'[1]Z1 values'!$C$12</f>
        <v>2.9622070312499998E-2</v>
      </c>
      <c r="X551" s="17">
        <f>((I551-I550)*'[1]Z1 values'!E$5*'[1]Z1 values'!$C$10)/'[1]Z1 values'!$C$12</f>
        <v>0</v>
      </c>
      <c r="Y551" s="17">
        <f>((J551-J550)*'[1]Z1 values'!F$5*'[1]Z1 values'!$C$10)/'[1]Z1 values'!$C$12</f>
        <v>8.2617187499999994E-2</v>
      </c>
      <c r="Z551" s="18">
        <f t="shared" si="24"/>
        <v>0.12028526000976561</v>
      </c>
      <c r="AA551">
        <f t="shared" si="25"/>
        <v>183.33333333333334</v>
      </c>
    </row>
    <row r="552" spans="1:27" s="13" customFormat="1" x14ac:dyDescent="0.25">
      <c r="A552" s="14" t="s">
        <v>12448</v>
      </c>
      <c r="B552" s="14" t="s">
        <v>20</v>
      </c>
      <c r="C552" s="14">
        <v>705385</v>
      </c>
      <c r="D552" s="15" t="s">
        <v>18267</v>
      </c>
      <c r="E552" s="15" t="s">
        <v>18268</v>
      </c>
      <c r="F552" s="15">
        <v>550</v>
      </c>
      <c r="G552" s="15">
        <v>2826791</v>
      </c>
      <c r="H552" s="15">
        <v>177723300</v>
      </c>
      <c r="I552" s="15">
        <v>246760</v>
      </c>
      <c r="J552" s="15">
        <v>744162</v>
      </c>
      <c r="K552" s="15">
        <v>0</v>
      </c>
      <c r="L552" s="15">
        <v>0</v>
      </c>
      <c r="M552" s="15">
        <v>4138</v>
      </c>
      <c r="N552" s="15">
        <v>323539</v>
      </c>
      <c r="O552" s="15">
        <v>0</v>
      </c>
      <c r="P552" s="15">
        <v>960</v>
      </c>
      <c r="Q552" s="15">
        <v>0</v>
      </c>
      <c r="R552" s="15">
        <v>0</v>
      </c>
      <c r="S552"/>
      <c r="T552"/>
      <c r="U552" s="11">
        <f t="shared" si="26"/>
        <v>11020</v>
      </c>
      <c r="V552" s="17">
        <f>((G552-G551)*'[1]Z1 values'!C$5*'[1]Z1 values'!$C$10)/'[1]Z1 values'!$C$12</f>
        <v>8.0733032226562498E-3</v>
      </c>
      <c r="W552" s="17">
        <f>((H552-H551)*'[1]Z1 values'!D$5*'[1]Z1 values'!$C$10)/'[1]Z1 values'!$C$12</f>
        <v>2.9620880126953124E-2</v>
      </c>
      <c r="X552" s="17">
        <f>((I552-I551)*'[1]Z1 values'!E$5*'[1]Z1 values'!$C$10)/'[1]Z1 values'!$C$12</f>
        <v>0</v>
      </c>
      <c r="Y552" s="17">
        <f>((J552-J551)*'[1]Z1 values'!F$5*'[1]Z1 values'!$C$10)/'[1]Z1 values'!$C$12</f>
        <v>8.2617187499999994E-2</v>
      </c>
      <c r="Z552" s="18">
        <f t="shared" si="24"/>
        <v>0.12031137084960937</v>
      </c>
      <c r="AA552">
        <f t="shared" si="25"/>
        <v>183.66666666666666</v>
      </c>
    </row>
    <row r="553" spans="1:27" s="13" customFormat="1" x14ac:dyDescent="0.25">
      <c r="A553" s="14" t="s">
        <v>12468</v>
      </c>
      <c r="B553" s="14" t="s">
        <v>20</v>
      </c>
      <c r="C553" s="14">
        <v>706665</v>
      </c>
      <c r="D553" s="15" t="s">
        <v>18267</v>
      </c>
      <c r="E553" s="15" t="s">
        <v>18268</v>
      </c>
      <c r="F553" s="15">
        <v>551</v>
      </c>
      <c r="G553" s="15">
        <v>2833824</v>
      </c>
      <c r="H553" s="15">
        <v>178043941</v>
      </c>
      <c r="I553" s="15">
        <v>247773</v>
      </c>
      <c r="J553" s="15">
        <v>747171</v>
      </c>
      <c r="K553" s="15">
        <v>0</v>
      </c>
      <c r="L553" s="15">
        <v>0</v>
      </c>
      <c r="M553" s="15">
        <v>7031</v>
      </c>
      <c r="N553" s="15">
        <v>320641</v>
      </c>
      <c r="O553" s="15">
        <v>1013</v>
      </c>
      <c r="P553" s="15">
        <v>3009</v>
      </c>
      <c r="Q553" s="15">
        <v>0</v>
      </c>
      <c r="R553" s="15">
        <v>0</v>
      </c>
      <c r="S553"/>
      <c r="T553"/>
      <c r="U553" s="11">
        <f t="shared" si="26"/>
        <v>11040</v>
      </c>
      <c r="V553" s="17">
        <f>((G553-G552)*'[1]Z1 values'!C$5*'[1]Z1 values'!$C$10)/'[1]Z1 values'!$C$12</f>
        <v>1.3714865112304686E-2</v>
      </c>
      <c r="W553" s="17">
        <f>((H553-H552)*'[1]Z1 values'!D$5*'[1]Z1 values'!$C$10)/'[1]Z1 values'!$C$12</f>
        <v>2.9355560302734375E-2</v>
      </c>
      <c r="X553" s="17">
        <f>((I553-I552)*'[1]Z1 values'!E$5*'[1]Z1 values'!$C$10)/'[1]Z1 values'!$C$12</f>
        <v>8.0686340332031231E-2</v>
      </c>
      <c r="Y553" s="17">
        <f>((J553-J552)*'[1]Z1 values'!F$5*'[1]Z1 values'!$C$10)/'[1]Z1 values'!$C$12</f>
        <v>0.25895324707031253</v>
      </c>
      <c r="Z553" s="18">
        <f t="shared" si="24"/>
        <v>0.38271001281738282</v>
      </c>
      <c r="AA553">
        <f t="shared" si="25"/>
        <v>184</v>
      </c>
    </row>
    <row r="554" spans="1:27" s="13" customFormat="1" x14ac:dyDescent="0.25">
      <c r="A554" s="14" t="s">
        <v>12490</v>
      </c>
      <c r="B554" s="14" t="s">
        <v>20</v>
      </c>
      <c r="C554" s="14">
        <v>707945</v>
      </c>
      <c r="D554" s="15" t="s">
        <v>18267</v>
      </c>
      <c r="E554" s="15" t="s">
        <v>18268</v>
      </c>
      <c r="F554" s="15">
        <v>552</v>
      </c>
      <c r="G554" s="15">
        <v>2842390</v>
      </c>
      <c r="H554" s="15">
        <v>178363052</v>
      </c>
      <c r="I554" s="15">
        <v>249975</v>
      </c>
      <c r="J554" s="15">
        <v>749940</v>
      </c>
      <c r="K554" s="15">
        <v>0</v>
      </c>
      <c r="L554" s="15">
        <v>0</v>
      </c>
      <c r="M554" s="15">
        <v>8564</v>
      </c>
      <c r="N554" s="15">
        <v>319111</v>
      </c>
      <c r="O554" s="15">
        <v>2202</v>
      </c>
      <c r="P554" s="15">
        <v>2769</v>
      </c>
      <c r="Q554" s="15">
        <v>0</v>
      </c>
      <c r="R554" s="15">
        <v>0</v>
      </c>
      <c r="S554"/>
      <c r="T554"/>
      <c r="U554" s="11">
        <f t="shared" si="26"/>
        <v>11060</v>
      </c>
      <c r="V554" s="17">
        <f>((G554-G553)*'[1]Z1 values'!C$5*'[1]Z1 values'!$C$10)/'[1]Z1 values'!$C$12</f>
        <v>1.6704327392578124E-2</v>
      </c>
      <c r="W554" s="17">
        <f>((H554-H553)*'[1]Z1 values'!D$5*'[1]Z1 values'!$C$10)/'[1]Z1 values'!$C$12</f>
        <v>2.9215484619140624E-2</v>
      </c>
      <c r="X554" s="17">
        <f>((I554-I553)*'[1]Z1 values'!E$5*'[1]Z1 values'!$C$10)/'[1]Z1 values'!$C$12</f>
        <v>0.17539123535156248</v>
      </c>
      <c r="Y554" s="17">
        <f>((J554-J553)*'[1]Z1 values'!F$5*'[1]Z1 values'!$C$10)/'[1]Z1 values'!$C$12</f>
        <v>0.2382989501953125</v>
      </c>
      <c r="Z554" s="18">
        <f t="shared" si="24"/>
        <v>0.45960999755859372</v>
      </c>
      <c r="AA554">
        <f t="shared" si="25"/>
        <v>184.33333333333334</v>
      </c>
    </row>
    <row r="555" spans="1:27" s="13" customFormat="1" x14ac:dyDescent="0.25">
      <c r="A555" s="14" t="s">
        <v>12510</v>
      </c>
      <c r="B555" s="14" t="s">
        <v>20</v>
      </c>
      <c r="C555" s="14">
        <v>709225</v>
      </c>
      <c r="D555" s="15" t="s">
        <v>18267</v>
      </c>
      <c r="E555" s="15" t="s">
        <v>18268</v>
      </c>
      <c r="F555" s="15">
        <v>553</v>
      </c>
      <c r="G555" s="15">
        <v>2846506</v>
      </c>
      <c r="H555" s="15">
        <v>178686563</v>
      </c>
      <c r="I555" s="15">
        <v>249975</v>
      </c>
      <c r="J555" s="15">
        <v>750900</v>
      </c>
      <c r="K555" s="15">
        <v>0</v>
      </c>
      <c r="L555" s="15">
        <v>0</v>
      </c>
      <c r="M555" s="15">
        <v>4114</v>
      </c>
      <c r="N555" s="15">
        <v>323511</v>
      </c>
      <c r="O555" s="15">
        <v>0</v>
      </c>
      <c r="P555" s="15">
        <v>960</v>
      </c>
      <c r="Q555" s="15">
        <v>0</v>
      </c>
      <c r="R555" s="15">
        <v>0</v>
      </c>
      <c r="S555"/>
      <c r="T555"/>
      <c r="U555" s="11">
        <f t="shared" si="26"/>
        <v>11080</v>
      </c>
      <c r="V555" s="17">
        <f>((G555-G554)*'[1]Z1 values'!C$5*'[1]Z1 values'!$C$10)/'[1]Z1 values'!$C$12</f>
        <v>8.0265014648437487E-3</v>
      </c>
      <c r="W555" s="17">
        <f>((H555-H554)*'[1]Z1 values'!D$5*'[1]Z1 values'!$C$10)/'[1]Z1 values'!$C$12</f>
        <v>2.9618316650390625E-2</v>
      </c>
      <c r="X555" s="17">
        <f>((I555-I554)*'[1]Z1 values'!E$5*'[1]Z1 values'!$C$10)/'[1]Z1 values'!$C$12</f>
        <v>0</v>
      </c>
      <c r="Y555" s="17">
        <f>((J555-J554)*'[1]Z1 values'!F$5*'[1]Z1 values'!$C$10)/'[1]Z1 values'!$C$12</f>
        <v>8.2617187499999994E-2</v>
      </c>
      <c r="Z555" s="18">
        <f t="shared" si="24"/>
        <v>0.12026200561523437</v>
      </c>
      <c r="AA555">
        <f t="shared" si="25"/>
        <v>184.66666666666666</v>
      </c>
    </row>
    <row r="556" spans="1:27" s="13" customFormat="1" x14ac:dyDescent="0.25">
      <c r="A556" s="14" t="s">
        <v>12530</v>
      </c>
      <c r="B556" s="14" t="s">
        <v>20</v>
      </c>
      <c r="C556" s="14">
        <v>710505</v>
      </c>
      <c r="D556" s="15" t="s">
        <v>18267</v>
      </c>
      <c r="E556" s="15" t="s">
        <v>18268</v>
      </c>
      <c r="F556" s="15">
        <v>554</v>
      </c>
      <c r="G556" s="15">
        <v>2850556</v>
      </c>
      <c r="H556" s="15">
        <v>179010105</v>
      </c>
      <c r="I556" s="15">
        <v>249975</v>
      </c>
      <c r="J556" s="15">
        <v>751860</v>
      </c>
      <c r="K556" s="15">
        <v>0</v>
      </c>
      <c r="L556" s="15">
        <v>0</v>
      </c>
      <c r="M556" s="15">
        <v>4048</v>
      </c>
      <c r="N556" s="15">
        <v>323542</v>
      </c>
      <c r="O556" s="15">
        <v>0</v>
      </c>
      <c r="P556" s="15">
        <v>960</v>
      </c>
      <c r="Q556" s="15">
        <v>0</v>
      </c>
      <c r="R556" s="15">
        <v>0</v>
      </c>
      <c r="S556"/>
      <c r="T556"/>
      <c r="U556" s="11">
        <f t="shared" si="26"/>
        <v>11100</v>
      </c>
      <c r="V556" s="17">
        <f>((G556-G555)*'[1]Z1 values'!C$5*'[1]Z1 values'!$C$10)/'[1]Z1 values'!$C$12</f>
        <v>7.8977966308593738E-3</v>
      </c>
      <c r="W556" s="17">
        <f>((H556-H555)*'[1]Z1 values'!D$5*'[1]Z1 values'!$C$10)/'[1]Z1 values'!$C$12</f>
        <v>2.9621154785156249E-2</v>
      </c>
      <c r="X556" s="17">
        <f>((I556-I555)*'[1]Z1 values'!E$5*'[1]Z1 values'!$C$10)/'[1]Z1 values'!$C$12</f>
        <v>0</v>
      </c>
      <c r="Y556" s="17">
        <f>((J556-J555)*'[1]Z1 values'!F$5*'[1]Z1 values'!$C$10)/'[1]Z1 values'!$C$12</f>
        <v>8.2617187499999994E-2</v>
      </c>
      <c r="Z556" s="18">
        <f t="shared" si="24"/>
        <v>0.12013613891601561</v>
      </c>
      <c r="AA556">
        <f t="shared" si="25"/>
        <v>185</v>
      </c>
    </row>
    <row r="557" spans="1:27" s="13" customFormat="1" x14ac:dyDescent="0.25">
      <c r="A557" s="14" t="s">
        <v>12554</v>
      </c>
      <c r="B557" s="14" t="s">
        <v>20</v>
      </c>
      <c r="C557" s="14">
        <v>711785</v>
      </c>
      <c r="D557" s="15" t="s">
        <v>18267</v>
      </c>
      <c r="E557" s="15" t="s">
        <v>18268</v>
      </c>
      <c r="F557" s="15">
        <v>555</v>
      </c>
      <c r="G557" s="15">
        <v>2855008</v>
      </c>
      <c r="H557" s="15">
        <v>179333271</v>
      </c>
      <c r="I557" s="15">
        <v>250011</v>
      </c>
      <c r="J557" s="15">
        <v>752911</v>
      </c>
      <c r="K557" s="15">
        <v>0</v>
      </c>
      <c r="L557" s="15">
        <v>0</v>
      </c>
      <c r="M557" s="15">
        <v>4450</v>
      </c>
      <c r="N557" s="15">
        <v>323166</v>
      </c>
      <c r="O557" s="15">
        <v>36</v>
      </c>
      <c r="P557" s="15">
        <v>1051</v>
      </c>
      <c r="Q557" s="15">
        <v>0</v>
      </c>
      <c r="R557" s="15">
        <v>0</v>
      </c>
      <c r="S557"/>
      <c r="T557"/>
      <c r="U557" s="11">
        <f t="shared" si="26"/>
        <v>11120</v>
      </c>
      <c r="V557" s="17">
        <f>((G557-G556)*'[1]Z1 values'!C$5*'[1]Z1 values'!$C$10)/'[1]Z1 values'!$C$12</f>
        <v>8.6817260742187499E-3</v>
      </c>
      <c r="W557" s="17">
        <f>((H557-H556)*'[1]Z1 values'!D$5*'[1]Z1 values'!$C$10)/'[1]Z1 values'!$C$12</f>
        <v>2.9586730957031248E-2</v>
      </c>
      <c r="X557" s="17">
        <f>((I557-I556)*'[1]Z1 values'!E$5*'[1]Z1 values'!$C$10)/'[1]Z1 values'!$C$12</f>
        <v>2.8674316406249998E-3</v>
      </c>
      <c r="Y557" s="17">
        <f>((J557-J556)*'[1]Z1 values'!F$5*'[1]Z1 values'!$C$10)/'[1]Z1 values'!$C$12</f>
        <v>9.0448608398437491E-2</v>
      </c>
      <c r="Z557" s="18">
        <f t="shared" si="24"/>
        <v>0.1315844970703125</v>
      </c>
      <c r="AA557">
        <f t="shared" si="25"/>
        <v>185.33333333333334</v>
      </c>
    </row>
    <row r="558" spans="1:27" s="13" customFormat="1" x14ac:dyDescent="0.25">
      <c r="A558" s="14" t="s">
        <v>12574</v>
      </c>
      <c r="B558" s="14" t="s">
        <v>20</v>
      </c>
      <c r="C558" s="14">
        <v>713065</v>
      </c>
      <c r="D558" s="15" t="s">
        <v>18267</v>
      </c>
      <c r="E558" s="15" t="s">
        <v>18268</v>
      </c>
      <c r="F558" s="15">
        <v>556</v>
      </c>
      <c r="G558" s="15">
        <v>2859043</v>
      </c>
      <c r="H558" s="15">
        <v>179656915</v>
      </c>
      <c r="I558" s="15">
        <v>250011</v>
      </c>
      <c r="J558" s="15">
        <v>753871</v>
      </c>
      <c r="K558" s="15">
        <v>0</v>
      </c>
      <c r="L558" s="15">
        <v>0</v>
      </c>
      <c r="M558" s="15">
        <v>4033</v>
      </c>
      <c r="N558" s="15">
        <v>323644</v>
      </c>
      <c r="O558" s="15">
        <v>0</v>
      </c>
      <c r="P558" s="15">
        <v>960</v>
      </c>
      <c r="Q558" s="15">
        <v>0</v>
      </c>
      <c r="R558" s="15">
        <v>0</v>
      </c>
      <c r="S558"/>
      <c r="T558"/>
      <c r="U558" s="11">
        <f t="shared" si="26"/>
        <v>11140</v>
      </c>
      <c r="V558" s="17">
        <f>((G558-G557)*'[1]Z1 values'!C$5*'[1]Z1 values'!$C$10)/'[1]Z1 values'!$C$12</f>
        <v>7.8685455322265625E-3</v>
      </c>
      <c r="W558" s="17">
        <f>((H558-H557)*'[1]Z1 values'!D$5*'[1]Z1 values'!$C$10)/'[1]Z1 values'!$C$12</f>
        <v>2.96304931640625E-2</v>
      </c>
      <c r="X558" s="17">
        <f>((I558-I557)*'[1]Z1 values'!E$5*'[1]Z1 values'!$C$10)/'[1]Z1 values'!$C$12</f>
        <v>0</v>
      </c>
      <c r="Y558" s="17">
        <f>((J558-J557)*'[1]Z1 values'!F$5*'[1]Z1 values'!$C$10)/'[1]Z1 values'!$C$12</f>
        <v>8.2617187499999994E-2</v>
      </c>
      <c r="Z558" s="18">
        <f t="shared" si="24"/>
        <v>0.12011622619628906</v>
      </c>
      <c r="AA558">
        <f t="shared" si="25"/>
        <v>185.66666666666666</v>
      </c>
    </row>
    <row r="559" spans="1:27" s="13" customFormat="1" x14ac:dyDescent="0.25">
      <c r="A559" s="14" t="s">
        <v>12595</v>
      </c>
      <c r="B559" s="14" t="s">
        <v>20</v>
      </c>
      <c r="C559" s="14">
        <v>714345</v>
      </c>
      <c r="D559" s="15" t="s">
        <v>18267</v>
      </c>
      <c r="E559" s="15" t="s">
        <v>18268</v>
      </c>
      <c r="F559" s="15">
        <v>557</v>
      </c>
      <c r="G559" s="15">
        <v>2863511</v>
      </c>
      <c r="H559" s="15">
        <v>179980126</v>
      </c>
      <c r="I559" s="15">
        <v>250052</v>
      </c>
      <c r="J559" s="15">
        <v>755029</v>
      </c>
      <c r="K559" s="15">
        <v>0</v>
      </c>
      <c r="L559" s="15">
        <v>0</v>
      </c>
      <c r="M559" s="15">
        <v>4466</v>
      </c>
      <c r="N559" s="15">
        <v>323211</v>
      </c>
      <c r="O559" s="15">
        <v>41</v>
      </c>
      <c r="P559" s="15">
        <v>1158</v>
      </c>
      <c r="Q559" s="15">
        <v>0</v>
      </c>
      <c r="R559" s="15">
        <v>0</v>
      </c>
      <c r="S559"/>
      <c r="T559"/>
      <c r="U559" s="11">
        <f t="shared" si="26"/>
        <v>11160</v>
      </c>
      <c r="V559" s="17">
        <f>((G559-G558)*'[1]Z1 values'!C$5*'[1]Z1 values'!$C$10)/'[1]Z1 values'!$C$12</f>
        <v>8.7129272460937483E-3</v>
      </c>
      <c r="W559" s="17">
        <f>((H559-H558)*'[1]Z1 values'!D$5*'[1]Z1 values'!$C$10)/'[1]Z1 values'!$C$12</f>
        <v>2.9590850830078126E-2</v>
      </c>
      <c r="X559" s="17">
        <f>((I559-I558)*'[1]Z1 values'!E$5*'[1]Z1 values'!$C$10)/'[1]Z1 values'!$C$12</f>
        <v>3.2656860351562497E-3</v>
      </c>
      <c r="Y559" s="17">
        <f>((J559-J558)*'[1]Z1 values'!F$5*'[1]Z1 values'!$C$10)/'[1]Z1 values'!$C$12</f>
        <v>9.9656982421875012E-2</v>
      </c>
      <c r="Z559" s="18">
        <f t="shared" si="24"/>
        <v>0.14122644653320313</v>
      </c>
      <c r="AA559">
        <f t="shared" si="25"/>
        <v>186</v>
      </c>
    </row>
    <row r="560" spans="1:27" s="13" customFormat="1" x14ac:dyDescent="0.25">
      <c r="A560" s="14" t="s">
        <v>12622</v>
      </c>
      <c r="B560" s="14" t="s">
        <v>20</v>
      </c>
      <c r="C560" s="14">
        <v>715625</v>
      </c>
      <c r="D560" s="15" t="s">
        <v>18267</v>
      </c>
      <c r="E560" s="15" t="s">
        <v>18268</v>
      </c>
      <c r="F560" s="15">
        <v>558</v>
      </c>
      <c r="G560" s="15">
        <v>2871508</v>
      </c>
      <c r="H560" s="15">
        <v>180299777</v>
      </c>
      <c r="I560" s="15">
        <v>251601</v>
      </c>
      <c r="J560" s="15">
        <v>757430</v>
      </c>
      <c r="K560" s="15">
        <v>0</v>
      </c>
      <c r="L560" s="15">
        <v>0</v>
      </c>
      <c r="M560" s="15">
        <v>7995</v>
      </c>
      <c r="N560" s="15">
        <v>319651</v>
      </c>
      <c r="O560" s="15">
        <v>1549</v>
      </c>
      <c r="P560" s="15">
        <v>2401</v>
      </c>
      <c r="Q560" s="15">
        <v>0</v>
      </c>
      <c r="R560" s="15">
        <v>0</v>
      </c>
      <c r="S560"/>
      <c r="T560"/>
      <c r="U560" s="11">
        <f t="shared" si="26"/>
        <v>11180</v>
      </c>
      <c r="V560" s="17">
        <f>((G560-G559)*'[1]Z1 values'!C$5*'[1]Z1 values'!$C$10)/'[1]Z1 values'!$C$12</f>
        <v>1.5594735717773436E-2</v>
      </c>
      <c r="W560" s="17">
        <f>((H560-H559)*'[1]Z1 values'!D$5*'[1]Z1 values'!$C$10)/'[1]Z1 values'!$C$12</f>
        <v>2.9264923095703128E-2</v>
      </c>
      <c r="X560" s="17">
        <f>((I560-I559)*'[1]Z1 values'!E$5*'[1]Z1 values'!$C$10)/'[1]Z1 values'!$C$12</f>
        <v>0.12337921142578123</v>
      </c>
      <c r="Y560" s="17">
        <f>((J560-J559)*'[1]Z1 values'!F$5*'[1]Z1 values'!$C$10)/'[1]Z1 values'!$C$12</f>
        <v>0.20662902832031255</v>
      </c>
      <c r="Z560" s="18">
        <f t="shared" si="24"/>
        <v>0.37486789855957037</v>
      </c>
      <c r="AA560">
        <f t="shared" si="25"/>
        <v>186.33333333333334</v>
      </c>
    </row>
    <row r="561" spans="1:27" s="13" customFormat="1" x14ac:dyDescent="0.25">
      <c r="A561" s="14" t="s">
        <v>12642</v>
      </c>
      <c r="B561" s="14" t="s">
        <v>20</v>
      </c>
      <c r="C561" s="14">
        <v>716905</v>
      </c>
      <c r="D561" s="15" t="s">
        <v>18267</v>
      </c>
      <c r="E561" s="15" t="s">
        <v>18268</v>
      </c>
      <c r="F561" s="15">
        <v>559</v>
      </c>
      <c r="G561" s="15">
        <v>2879502</v>
      </c>
      <c r="H561" s="15">
        <v>180619461</v>
      </c>
      <c r="I561" s="15">
        <v>253705</v>
      </c>
      <c r="J561" s="15">
        <v>759795</v>
      </c>
      <c r="K561" s="15">
        <v>0</v>
      </c>
      <c r="L561" s="15">
        <v>0</v>
      </c>
      <c r="M561" s="15">
        <v>7993</v>
      </c>
      <c r="N561" s="15">
        <v>319684</v>
      </c>
      <c r="O561" s="15">
        <v>2104</v>
      </c>
      <c r="P561" s="15">
        <v>2365</v>
      </c>
      <c r="Q561" s="15">
        <v>0</v>
      </c>
      <c r="R561" s="15">
        <v>0</v>
      </c>
      <c r="S561"/>
      <c r="T561"/>
      <c r="U561" s="11">
        <f t="shared" si="26"/>
        <v>11200</v>
      </c>
      <c r="V561" s="17">
        <f>((G561-G560)*'[1]Z1 values'!C$5*'[1]Z1 values'!$C$10)/'[1]Z1 values'!$C$12</f>
        <v>1.5588885498046875E-2</v>
      </c>
      <c r="W561" s="17">
        <f>((H561-H560)*'[1]Z1 values'!D$5*'[1]Z1 values'!$C$10)/'[1]Z1 values'!$C$12</f>
        <v>2.9267944335937501E-2</v>
      </c>
      <c r="X561" s="17">
        <f>((I561-I560)*'[1]Z1 values'!E$5*'[1]Z1 values'!$C$10)/'[1]Z1 values'!$C$12</f>
        <v>0.16758544921874999</v>
      </c>
      <c r="Y561" s="17">
        <f>((J561-J560)*'[1]Z1 values'!F$5*'[1]Z1 values'!$C$10)/'[1]Z1 values'!$C$12</f>
        <v>0.20353088378906251</v>
      </c>
      <c r="Z561" s="18">
        <f t="shared" si="24"/>
        <v>0.41597316284179686</v>
      </c>
      <c r="AA561">
        <f t="shared" si="25"/>
        <v>186.66666666666666</v>
      </c>
    </row>
    <row r="562" spans="1:27" s="13" customFormat="1" x14ac:dyDescent="0.25">
      <c r="A562" s="14" t="s">
        <v>12668</v>
      </c>
      <c r="B562" s="14" t="s">
        <v>20</v>
      </c>
      <c r="C562" s="14">
        <v>718185</v>
      </c>
      <c r="D562" s="15" t="s">
        <v>18267</v>
      </c>
      <c r="E562" s="15" t="s">
        <v>18268</v>
      </c>
      <c r="F562" s="15">
        <v>560</v>
      </c>
      <c r="G562" s="15">
        <v>2883667</v>
      </c>
      <c r="H562" s="15">
        <v>180942975</v>
      </c>
      <c r="I562" s="15">
        <v>253705</v>
      </c>
      <c r="J562" s="15">
        <v>760755</v>
      </c>
      <c r="K562" s="15">
        <v>0</v>
      </c>
      <c r="L562" s="15">
        <v>0</v>
      </c>
      <c r="M562" s="15">
        <v>4164</v>
      </c>
      <c r="N562" s="15">
        <v>323514</v>
      </c>
      <c r="O562" s="15">
        <v>0</v>
      </c>
      <c r="P562" s="15">
        <v>960</v>
      </c>
      <c r="Q562" s="15">
        <v>0</v>
      </c>
      <c r="R562" s="15">
        <v>0</v>
      </c>
      <c r="S562"/>
      <c r="T562"/>
      <c r="U562" s="11">
        <f t="shared" si="26"/>
        <v>11220</v>
      </c>
      <c r="V562" s="17">
        <f>((G562-G561)*'[1]Z1 values'!C$5*'[1]Z1 values'!$C$10)/'[1]Z1 values'!$C$12</f>
        <v>8.122055053710938E-3</v>
      </c>
      <c r="W562" s="17">
        <f>((H562-H561)*'[1]Z1 values'!D$5*'[1]Z1 values'!$C$10)/'[1]Z1 values'!$C$12</f>
        <v>2.9618591308593751E-2</v>
      </c>
      <c r="X562" s="17">
        <f>((I562-I561)*'[1]Z1 values'!E$5*'[1]Z1 values'!$C$10)/'[1]Z1 values'!$C$12</f>
        <v>0</v>
      </c>
      <c r="Y562" s="17">
        <f>((J562-J561)*'[1]Z1 values'!F$5*'[1]Z1 values'!$C$10)/'[1]Z1 values'!$C$12</f>
        <v>8.2617187499999994E-2</v>
      </c>
      <c r="Z562" s="18">
        <f t="shared" si="24"/>
        <v>0.12035783386230468</v>
      </c>
      <c r="AA562">
        <f t="shared" si="25"/>
        <v>187</v>
      </c>
    </row>
    <row r="563" spans="1:27" s="13" customFormat="1" x14ac:dyDescent="0.25">
      <c r="A563" s="14" t="s">
        <v>12692</v>
      </c>
      <c r="B563" s="14" t="s">
        <v>20</v>
      </c>
      <c r="C563" s="14">
        <v>719465</v>
      </c>
      <c r="D563" s="15" t="s">
        <v>18267</v>
      </c>
      <c r="E563" s="15" t="s">
        <v>18268</v>
      </c>
      <c r="F563" s="15">
        <v>561</v>
      </c>
      <c r="G563" s="15">
        <v>2888225</v>
      </c>
      <c r="H563" s="15">
        <v>181266095</v>
      </c>
      <c r="I563" s="15">
        <v>253743</v>
      </c>
      <c r="J563" s="15">
        <v>761896</v>
      </c>
      <c r="K563" s="15">
        <v>0</v>
      </c>
      <c r="L563" s="15">
        <v>0</v>
      </c>
      <c r="M563" s="15">
        <v>4557</v>
      </c>
      <c r="N563" s="15">
        <v>323120</v>
      </c>
      <c r="O563" s="15">
        <v>38</v>
      </c>
      <c r="P563" s="15">
        <v>1141</v>
      </c>
      <c r="Q563" s="15">
        <v>0</v>
      </c>
      <c r="R563" s="15">
        <v>0</v>
      </c>
      <c r="S563"/>
      <c r="T563"/>
      <c r="U563" s="11">
        <f t="shared" si="26"/>
        <v>11240</v>
      </c>
      <c r="V563" s="17">
        <f>((G563-G562)*'[1]Z1 values'!C$5*'[1]Z1 values'!$C$10)/'[1]Z1 values'!$C$12</f>
        <v>8.8884338378906243E-3</v>
      </c>
      <c r="W563" s="17">
        <f>((H563-H562)*'[1]Z1 values'!D$5*'[1]Z1 values'!$C$10)/'[1]Z1 values'!$C$12</f>
        <v>2.958251953125E-2</v>
      </c>
      <c r="X563" s="17">
        <f>((I563-I562)*'[1]Z1 values'!E$5*'[1]Z1 values'!$C$10)/'[1]Z1 values'!$C$12</f>
        <v>3.0267333984374998E-3</v>
      </c>
      <c r="Y563" s="17">
        <f>((J563-J562)*'[1]Z1 values'!F$5*'[1]Z1 values'!$C$10)/'[1]Z1 values'!$C$12</f>
        <v>9.8193969726562497E-2</v>
      </c>
      <c r="Z563" s="18">
        <f t="shared" si="24"/>
        <v>0.13969165649414061</v>
      </c>
      <c r="AA563">
        <f t="shared" si="25"/>
        <v>187.33333333333334</v>
      </c>
    </row>
    <row r="564" spans="1:27" s="13" customFormat="1" x14ac:dyDescent="0.25">
      <c r="A564" s="14" t="s">
        <v>12712</v>
      </c>
      <c r="B564" s="14" t="s">
        <v>20</v>
      </c>
      <c r="C564" s="14">
        <v>720745</v>
      </c>
      <c r="D564" s="15" t="s">
        <v>18267</v>
      </c>
      <c r="E564" s="15" t="s">
        <v>18268</v>
      </c>
      <c r="F564" s="15">
        <v>562</v>
      </c>
      <c r="G564" s="15">
        <v>2896332</v>
      </c>
      <c r="H564" s="15">
        <v>181585665</v>
      </c>
      <c r="I564" s="15">
        <v>255796</v>
      </c>
      <c r="J564" s="15">
        <v>764104</v>
      </c>
      <c r="K564" s="15">
        <v>0</v>
      </c>
      <c r="L564" s="15">
        <v>0</v>
      </c>
      <c r="M564" s="15">
        <v>8106</v>
      </c>
      <c r="N564" s="15">
        <v>319570</v>
      </c>
      <c r="O564" s="15">
        <v>2053</v>
      </c>
      <c r="P564" s="15">
        <v>2208</v>
      </c>
      <c r="Q564" s="15">
        <v>0</v>
      </c>
      <c r="R564" s="15">
        <v>0</v>
      </c>
      <c r="S564"/>
      <c r="T564"/>
      <c r="U564" s="11">
        <f t="shared" si="26"/>
        <v>11260</v>
      </c>
      <c r="V564" s="17">
        <f>((G564-G563)*'[1]Z1 values'!C$5*'[1]Z1 values'!$C$10)/'[1]Z1 values'!$C$12</f>
        <v>1.5809243774414061E-2</v>
      </c>
      <c r="W564" s="17">
        <f>((H564-H563)*'[1]Z1 values'!D$5*'[1]Z1 values'!$C$10)/'[1]Z1 values'!$C$12</f>
        <v>2.9257507324218751E-2</v>
      </c>
      <c r="X564" s="17">
        <f>((I564-I563)*'[1]Z1 values'!E$5*'[1]Z1 values'!$C$10)/'[1]Z1 values'!$C$12</f>
        <v>0.16352325439453125</v>
      </c>
      <c r="Y564" s="17">
        <f>((J564-J563)*'[1]Z1 values'!F$5*'[1]Z1 values'!$C$10)/'[1]Z1 values'!$C$12</f>
        <v>0.19001953125000001</v>
      </c>
      <c r="Z564" s="18">
        <f t="shared" si="24"/>
        <v>0.39860953674316407</v>
      </c>
      <c r="AA564">
        <f t="shared" si="25"/>
        <v>187.66666666666666</v>
      </c>
    </row>
    <row r="565" spans="1:27" s="13" customFormat="1" x14ac:dyDescent="0.25">
      <c r="A565" s="14" t="s">
        <v>12736</v>
      </c>
      <c r="B565" s="14" t="s">
        <v>20</v>
      </c>
      <c r="C565" s="14">
        <v>722025</v>
      </c>
      <c r="D565" s="15" t="s">
        <v>18267</v>
      </c>
      <c r="E565" s="15" t="s">
        <v>18268</v>
      </c>
      <c r="F565" s="15">
        <v>563</v>
      </c>
      <c r="G565" s="15">
        <v>2904394</v>
      </c>
      <c r="H565" s="15">
        <v>181905282</v>
      </c>
      <c r="I565" s="15">
        <v>257926</v>
      </c>
      <c r="J565" s="15">
        <v>766504</v>
      </c>
      <c r="K565" s="15">
        <v>0</v>
      </c>
      <c r="L565" s="15">
        <v>0</v>
      </c>
      <c r="M565" s="15">
        <v>8060</v>
      </c>
      <c r="N565" s="15">
        <v>319617</v>
      </c>
      <c r="O565" s="15">
        <v>2130</v>
      </c>
      <c r="P565" s="15">
        <v>2400</v>
      </c>
      <c r="Q565" s="15">
        <v>0</v>
      </c>
      <c r="R565" s="15">
        <v>0</v>
      </c>
      <c r="S565"/>
      <c r="T565"/>
      <c r="U565" s="11">
        <f t="shared" si="26"/>
        <v>11280</v>
      </c>
      <c r="V565" s="17">
        <f>((G565-G564)*'[1]Z1 values'!C$5*'[1]Z1 values'!$C$10)/'[1]Z1 values'!$C$12</f>
        <v>1.5721490478515624E-2</v>
      </c>
      <c r="W565" s="17">
        <f>((H565-H564)*'[1]Z1 values'!D$5*'[1]Z1 values'!$C$10)/'[1]Z1 values'!$C$12</f>
        <v>2.9261810302734375E-2</v>
      </c>
      <c r="X565" s="17">
        <f>((I565-I564)*'[1]Z1 values'!E$5*'[1]Z1 values'!$C$10)/'[1]Z1 values'!$C$12</f>
        <v>0.16965637207031251</v>
      </c>
      <c r="Y565" s="17">
        <f>((J565-J564)*'[1]Z1 values'!F$5*'[1]Z1 values'!$C$10)/'[1]Z1 values'!$C$12</f>
        <v>0.20654296875</v>
      </c>
      <c r="Z565" s="18">
        <f t="shared" si="24"/>
        <v>0.42118264160156249</v>
      </c>
      <c r="AA565">
        <f t="shared" si="25"/>
        <v>188</v>
      </c>
    </row>
    <row r="566" spans="1:27" s="13" customFormat="1" x14ac:dyDescent="0.25">
      <c r="A566" s="14" t="s">
        <v>12756</v>
      </c>
      <c r="B566" s="14" t="s">
        <v>20</v>
      </c>
      <c r="C566" s="14">
        <v>723305</v>
      </c>
      <c r="D566" s="15" t="s">
        <v>18267</v>
      </c>
      <c r="E566" s="15" t="s">
        <v>18268</v>
      </c>
      <c r="F566" s="15">
        <v>564</v>
      </c>
      <c r="G566" s="15">
        <v>2908535</v>
      </c>
      <c r="H566" s="15">
        <v>182228820</v>
      </c>
      <c r="I566" s="15">
        <v>257926</v>
      </c>
      <c r="J566" s="15">
        <v>767464</v>
      </c>
      <c r="K566" s="15">
        <v>0</v>
      </c>
      <c r="L566" s="15">
        <v>0</v>
      </c>
      <c r="M566" s="15">
        <v>4140</v>
      </c>
      <c r="N566" s="15">
        <v>323538</v>
      </c>
      <c r="O566" s="15">
        <v>0</v>
      </c>
      <c r="P566" s="15">
        <v>960</v>
      </c>
      <c r="Q566" s="15">
        <v>0</v>
      </c>
      <c r="R566" s="15">
        <v>0</v>
      </c>
      <c r="S566"/>
      <c r="T566"/>
      <c r="U566" s="11">
        <f t="shared" si="26"/>
        <v>11300</v>
      </c>
      <c r="V566" s="17">
        <f>((G566-G565)*'[1]Z1 values'!C$5*'[1]Z1 values'!$C$10)/'[1]Z1 values'!$C$12</f>
        <v>8.0752532958984387E-3</v>
      </c>
      <c r="W566" s="17">
        <f>((H566-H565)*'[1]Z1 values'!D$5*'[1]Z1 values'!$C$10)/'[1]Z1 values'!$C$12</f>
        <v>2.9620788574218748E-2</v>
      </c>
      <c r="X566" s="17">
        <f>((I566-I565)*'[1]Z1 values'!E$5*'[1]Z1 values'!$C$10)/'[1]Z1 values'!$C$12</f>
        <v>0</v>
      </c>
      <c r="Y566" s="17">
        <f>((J566-J565)*'[1]Z1 values'!F$5*'[1]Z1 values'!$C$10)/'[1]Z1 values'!$C$12</f>
        <v>8.2617187499999994E-2</v>
      </c>
      <c r="Z566" s="18">
        <f t="shared" si="24"/>
        <v>0.12031322937011718</v>
      </c>
      <c r="AA566">
        <f t="shared" si="25"/>
        <v>188.33333333333334</v>
      </c>
    </row>
    <row r="567" spans="1:27" s="13" customFormat="1" x14ac:dyDescent="0.25">
      <c r="A567" s="14" t="s">
        <v>12776</v>
      </c>
      <c r="B567" s="14" t="s">
        <v>20</v>
      </c>
      <c r="C567" s="14">
        <v>724585</v>
      </c>
      <c r="D567" s="15" t="s">
        <v>18267</v>
      </c>
      <c r="E567" s="15" t="s">
        <v>18268</v>
      </c>
      <c r="F567" s="15">
        <v>565</v>
      </c>
      <c r="G567" s="15">
        <v>2912674</v>
      </c>
      <c r="H567" s="15">
        <v>182552360</v>
      </c>
      <c r="I567" s="15">
        <v>257926</v>
      </c>
      <c r="J567" s="15">
        <v>768424</v>
      </c>
      <c r="K567" s="15">
        <v>0</v>
      </c>
      <c r="L567" s="15">
        <v>0</v>
      </c>
      <c r="M567" s="15">
        <v>4138</v>
      </c>
      <c r="N567" s="15">
        <v>323540</v>
      </c>
      <c r="O567" s="15">
        <v>0</v>
      </c>
      <c r="P567" s="15">
        <v>960</v>
      </c>
      <c r="Q567" s="15">
        <v>0</v>
      </c>
      <c r="R567" s="15">
        <v>0</v>
      </c>
      <c r="S567"/>
      <c r="T567"/>
      <c r="U567" s="11">
        <f t="shared" si="26"/>
        <v>11320</v>
      </c>
      <c r="V567" s="17">
        <f>((G567-G566)*'[1]Z1 values'!C$5*'[1]Z1 values'!$C$10)/'[1]Z1 values'!$C$12</f>
        <v>8.0713531494140626E-3</v>
      </c>
      <c r="W567" s="17">
        <f>((H567-H566)*'[1]Z1 values'!D$5*'[1]Z1 values'!$C$10)/'[1]Z1 values'!$C$12</f>
        <v>2.9620971679687504E-2</v>
      </c>
      <c r="X567" s="17">
        <f>((I567-I566)*'[1]Z1 values'!E$5*'[1]Z1 values'!$C$10)/'[1]Z1 values'!$C$12</f>
        <v>0</v>
      </c>
      <c r="Y567" s="17">
        <f>((J567-J566)*'[1]Z1 values'!F$5*'[1]Z1 values'!$C$10)/'[1]Z1 values'!$C$12</f>
        <v>8.2617187499999994E-2</v>
      </c>
      <c r="Z567" s="18">
        <f t="shared" si="24"/>
        <v>0.12030951232910156</v>
      </c>
      <c r="AA567">
        <f t="shared" si="25"/>
        <v>188.66666666666666</v>
      </c>
    </row>
    <row r="568" spans="1:27" s="13" customFormat="1" x14ac:dyDescent="0.25">
      <c r="A568" s="14" t="s">
        <v>12797</v>
      </c>
      <c r="B568" s="14" t="s">
        <v>20</v>
      </c>
      <c r="C568" s="14">
        <v>725865</v>
      </c>
      <c r="D568" s="15" t="s">
        <v>18267</v>
      </c>
      <c r="E568" s="15" t="s">
        <v>18268</v>
      </c>
      <c r="F568" s="15">
        <v>566</v>
      </c>
      <c r="G568" s="15">
        <v>2917263</v>
      </c>
      <c r="H568" s="15">
        <v>182875450</v>
      </c>
      <c r="I568" s="15">
        <v>257967</v>
      </c>
      <c r="J568" s="15">
        <v>769559</v>
      </c>
      <c r="K568" s="15">
        <v>0</v>
      </c>
      <c r="L568" s="15">
        <v>0</v>
      </c>
      <c r="M568" s="15">
        <v>4588</v>
      </c>
      <c r="N568" s="15">
        <v>323090</v>
      </c>
      <c r="O568" s="15">
        <v>41</v>
      </c>
      <c r="P568" s="15">
        <v>1135</v>
      </c>
      <c r="Q568" s="15">
        <v>0</v>
      </c>
      <c r="R568" s="15">
        <v>0</v>
      </c>
      <c r="S568"/>
      <c r="T568"/>
      <c r="U568" s="11">
        <f t="shared" si="26"/>
        <v>11340</v>
      </c>
      <c r="V568" s="17">
        <f>((G568-G567)*'[1]Z1 values'!C$5*'[1]Z1 values'!$C$10)/'[1]Z1 values'!$C$12</f>
        <v>8.9488861083984374E-3</v>
      </c>
      <c r="W568" s="17">
        <f>((H568-H567)*'[1]Z1 values'!D$5*'[1]Z1 values'!$C$10)/'[1]Z1 values'!$C$12</f>
        <v>2.9579772949218753E-2</v>
      </c>
      <c r="X568" s="17">
        <f>((I568-I567)*'[1]Z1 values'!E$5*'[1]Z1 values'!$C$10)/'[1]Z1 values'!$C$12</f>
        <v>3.2656860351562497E-3</v>
      </c>
      <c r="Y568" s="17">
        <f>((J568-J567)*'[1]Z1 values'!F$5*'[1]Z1 values'!$C$10)/'[1]Z1 values'!$C$12</f>
        <v>9.7677612304687494E-2</v>
      </c>
      <c r="Z568" s="18">
        <f t="shared" si="24"/>
        <v>0.13947195739746093</v>
      </c>
      <c r="AA568">
        <f t="shared" si="25"/>
        <v>189</v>
      </c>
    </row>
    <row r="569" spans="1:27" s="13" customFormat="1" x14ac:dyDescent="0.25">
      <c r="A569" s="14" t="s">
        <v>12817</v>
      </c>
      <c r="B569" s="14" t="s">
        <v>20</v>
      </c>
      <c r="C569" s="14">
        <v>727145</v>
      </c>
      <c r="D569" s="15" t="s">
        <v>18267</v>
      </c>
      <c r="E569" s="15" t="s">
        <v>18268</v>
      </c>
      <c r="F569" s="15">
        <v>567</v>
      </c>
      <c r="G569" s="15">
        <v>2921729</v>
      </c>
      <c r="H569" s="15">
        <v>183198655</v>
      </c>
      <c r="I569" s="15">
        <v>258003</v>
      </c>
      <c r="J569" s="15">
        <v>770612</v>
      </c>
      <c r="K569" s="15">
        <v>0</v>
      </c>
      <c r="L569" s="15">
        <v>0</v>
      </c>
      <c r="M569" s="15">
        <v>4465</v>
      </c>
      <c r="N569" s="15">
        <v>323205</v>
      </c>
      <c r="O569" s="15">
        <v>36</v>
      </c>
      <c r="P569" s="15">
        <v>1053</v>
      </c>
      <c r="Q569" s="15">
        <v>0</v>
      </c>
      <c r="R569" s="15">
        <v>0</v>
      </c>
      <c r="S569"/>
      <c r="T569"/>
      <c r="U569" s="11">
        <f t="shared" si="26"/>
        <v>11360</v>
      </c>
      <c r="V569" s="17">
        <f>((G569-G568)*'[1]Z1 values'!C$5*'[1]Z1 values'!$C$10)/'[1]Z1 values'!$C$12</f>
        <v>8.709027099609374E-3</v>
      </c>
      <c r="W569" s="17">
        <f>((H569-H568)*'[1]Z1 values'!D$5*'[1]Z1 values'!$C$10)/'[1]Z1 values'!$C$12</f>
        <v>2.9590301513671879E-2</v>
      </c>
      <c r="X569" s="17">
        <f>((I569-I568)*'[1]Z1 values'!E$5*'[1]Z1 values'!$C$10)/'[1]Z1 values'!$C$12</f>
        <v>2.8674316406249998E-3</v>
      </c>
      <c r="Y569" s="17">
        <f>((J569-J568)*'[1]Z1 values'!F$5*'[1]Z1 values'!$C$10)/'[1]Z1 values'!$C$12</f>
        <v>9.0620727539062501E-2</v>
      </c>
      <c r="Z569" s="18">
        <f t="shared" si="24"/>
        <v>0.13178748779296875</v>
      </c>
      <c r="AA569">
        <f t="shared" si="25"/>
        <v>189.33333333333334</v>
      </c>
    </row>
    <row r="570" spans="1:27" s="13" customFormat="1" x14ac:dyDescent="0.25">
      <c r="A570" s="14" t="s">
        <v>12837</v>
      </c>
      <c r="B570" s="14" t="s">
        <v>20</v>
      </c>
      <c r="C570" s="14">
        <v>728425</v>
      </c>
      <c r="D570" s="15" t="s">
        <v>18267</v>
      </c>
      <c r="E570" s="15" t="s">
        <v>18268</v>
      </c>
      <c r="F570" s="15">
        <v>568</v>
      </c>
      <c r="G570" s="15">
        <v>2925769</v>
      </c>
      <c r="H570" s="15">
        <v>183522284</v>
      </c>
      <c r="I570" s="15">
        <v>258003</v>
      </c>
      <c r="J570" s="15">
        <v>771950</v>
      </c>
      <c r="K570" s="15">
        <v>0</v>
      </c>
      <c r="L570" s="15">
        <v>0</v>
      </c>
      <c r="M570" s="15">
        <v>4039</v>
      </c>
      <c r="N570" s="15">
        <v>323629</v>
      </c>
      <c r="O570" s="15">
        <v>0</v>
      </c>
      <c r="P570" s="15">
        <v>1338</v>
      </c>
      <c r="Q570" s="15">
        <v>0</v>
      </c>
      <c r="R570" s="15">
        <v>0</v>
      </c>
      <c r="S570"/>
      <c r="T570"/>
      <c r="U570" s="11">
        <f t="shared" si="26"/>
        <v>11380</v>
      </c>
      <c r="V570" s="17">
        <f>((G570-G569)*'[1]Z1 values'!C$5*'[1]Z1 values'!$C$10)/'[1]Z1 values'!$C$12</f>
        <v>7.8782958984375002E-3</v>
      </c>
      <c r="W570" s="17">
        <f>((H570-H569)*'[1]Z1 values'!D$5*'[1]Z1 values'!$C$10)/'[1]Z1 values'!$C$12</f>
        <v>2.9629119873046873E-2</v>
      </c>
      <c r="X570" s="17">
        <f>((I570-I569)*'[1]Z1 values'!E$5*'[1]Z1 values'!$C$10)/'[1]Z1 values'!$C$12</f>
        <v>0</v>
      </c>
      <c r="Y570" s="17">
        <f>((J570-J569)*'[1]Z1 values'!F$5*'[1]Z1 values'!$C$10)/'[1]Z1 values'!$C$12</f>
        <v>0.11514770507812502</v>
      </c>
      <c r="Z570" s="18">
        <f t="shared" si="24"/>
        <v>0.15265512084960939</v>
      </c>
      <c r="AA570">
        <f t="shared" si="25"/>
        <v>189.66666666666666</v>
      </c>
    </row>
    <row r="571" spans="1:27" s="13" customFormat="1" x14ac:dyDescent="0.25">
      <c r="A571" s="14" t="s">
        <v>12857</v>
      </c>
      <c r="B571" s="14" t="s">
        <v>20</v>
      </c>
      <c r="C571" s="14">
        <v>729705</v>
      </c>
      <c r="D571" s="15" t="s">
        <v>18267</v>
      </c>
      <c r="E571" s="15" t="s">
        <v>18268</v>
      </c>
      <c r="F571" s="15">
        <v>569</v>
      </c>
      <c r="G571" s="15">
        <v>2929799</v>
      </c>
      <c r="H571" s="15">
        <v>183845924</v>
      </c>
      <c r="I571" s="15">
        <v>258003</v>
      </c>
      <c r="J571" s="15">
        <v>772910</v>
      </c>
      <c r="K571" s="15">
        <v>0</v>
      </c>
      <c r="L571" s="15">
        <v>0</v>
      </c>
      <c r="M571" s="15">
        <v>4029</v>
      </c>
      <c r="N571" s="15">
        <v>323640</v>
      </c>
      <c r="O571" s="15">
        <v>0</v>
      </c>
      <c r="P571" s="15">
        <v>960</v>
      </c>
      <c r="Q571" s="15">
        <v>0</v>
      </c>
      <c r="R571" s="15">
        <v>0</v>
      </c>
      <c r="S571"/>
      <c r="T571"/>
      <c r="U571" s="11">
        <f t="shared" si="26"/>
        <v>11400</v>
      </c>
      <c r="V571" s="17">
        <f>((G571-G570)*'[1]Z1 values'!C$5*'[1]Z1 values'!$C$10)/'[1]Z1 values'!$C$12</f>
        <v>7.8587951660156249E-3</v>
      </c>
      <c r="W571" s="17">
        <f>((H571-H570)*'[1]Z1 values'!D$5*'[1]Z1 values'!$C$10)/'[1]Z1 values'!$C$12</f>
        <v>2.9630126953125002E-2</v>
      </c>
      <c r="X571" s="17">
        <f>((I571-I570)*'[1]Z1 values'!E$5*'[1]Z1 values'!$C$10)/'[1]Z1 values'!$C$12</f>
        <v>0</v>
      </c>
      <c r="Y571" s="17">
        <f>((J571-J570)*'[1]Z1 values'!F$5*'[1]Z1 values'!$C$10)/'[1]Z1 values'!$C$12</f>
        <v>8.2617187499999994E-2</v>
      </c>
      <c r="Z571" s="18">
        <f t="shared" si="24"/>
        <v>0.12010610961914062</v>
      </c>
      <c r="AA571">
        <f t="shared" si="25"/>
        <v>190</v>
      </c>
    </row>
    <row r="572" spans="1:27" s="13" customFormat="1" x14ac:dyDescent="0.25">
      <c r="A572" s="14" t="s">
        <v>12881</v>
      </c>
      <c r="B572" s="14" t="s">
        <v>20</v>
      </c>
      <c r="C572" s="14">
        <v>730985</v>
      </c>
      <c r="D572" s="15" t="s">
        <v>18267</v>
      </c>
      <c r="E572" s="15" t="s">
        <v>18268</v>
      </c>
      <c r="F572" s="15">
        <v>570</v>
      </c>
      <c r="G572" s="15">
        <v>2933798</v>
      </c>
      <c r="H572" s="15">
        <v>184169595</v>
      </c>
      <c r="I572" s="15">
        <v>258003</v>
      </c>
      <c r="J572" s="15">
        <v>773870</v>
      </c>
      <c r="K572" s="15">
        <v>0</v>
      </c>
      <c r="L572" s="15">
        <v>0</v>
      </c>
      <c r="M572" s="15">
        <v>3998</v>
      </c>
      <c r="N572" s="15">
        <v>323671</v>
      </c>
      <c r="O572" s="15">
        <v>0</v>
      </c>
      <c r="P572" s="15">
        <v>960</v>
      </c>
      <c r="Q572" s="15">
        <v>0</v>
      </c>
      <c r="R572" s="15">
        <v>0</v>
      </c>
      <c r="S572"/>
      <c r="T572"/>
      <c r="U572" s="11">
        <f t="shared" si="26"/>
        <v>11420</v>
      </c>
      <c r="V572" s="17">
        <f>((G572-G571)*'[1]Z1 values'!C$5*'[1]Z1 values'!$C$10)/'[1]Z1 values'!$C$12</f>
        <v>7.7983428955078118E-3</v>
      </c>
      <c r="W572" s="17">
        <f>((H572-H571)*'[1]Z1 values'!D$5*'[1]Z1 values'!$C$10)/'[1]Z1 values'!$C$12</f>
        <v>2.9632965087890629E-2</v>
      </c>
      <c r="X572" s="17">
        <f>((I572-I571)*'[1]Z1 values'!E$5*'[1]Z1 values'!$C$10)/'[1]Z1 values'!$C$12</f>
        <v>0</v>
      </c>
      <c r="Y572" s="17">
        <f>((J572-J571)*'[1]Z1 values'!F$5*'[1]Z1 values'!$C$10)/'[1]Z1 values'!$C$12</f>
        <v>8.2617187499999994E-2</v>
      </c>
      <c r="Z572" s="18">
        <f t="shared" si="24"/>
        <v>0.12004849548339844</v>
      </c>
      <c r="AA572">
        <f t="shared" si="25"/>
        <v>190.33333333333334</v>
      </c>
    </row>
    <row r="573" spans="1:27" s="13" customFormat="1" x14ac:dyDescent="0.25">
      <c r="A573" s="14" t="s">
        <v>12907</v>
      </c>
      <c r="B573" s="14" t="s">
        <v>20</v>
      </c>
      <c r="C573" s="14">
        <v>732265</v>
      </c>
      <c r="D573" s="15" t="s">
        <v>18267</v>
      </c>
      <c r="E573" s="15" t="s">
        <v>18268</v>
      </c>
      <c r="F573" s="15">
        <v>571</v>
      </c>
      <c r="G573" s="15">
        <v>2938312</v>
      </c>
      <c r="H573" s="15">
        <v>184492753</v>
      </c>
      <c r="I573" s="15">
        <v>258042</v>
      </c>
      <c r="J573" s="15">
        <v>774923</v>
      </c>
      <c r="K573" s="15">
        <v>0</v>
      </c>
      <c r="L573" s="15">
        <v>0</v>
      </c>
      <c r="M573" s="15">
        <v>4513</v>
      </c>
      <c r="N573" s="15">
        <v>323158</v>
      </c>
      <c r="O573" s="15">
        <v>39</v>
      </c>
      <c r="P573" s="15">
        <v>1053</v>
      </c>
      <c r="Q573" s="15">
        <v>0</v>
      </c>
      <c r="R573" s="15">
        <v>0</v>
      </c>
      <c r="S573"/>
      <c r="T573"/>
      <c r="U573" s="11">
        <f t="shared" si="26"/>
        <v>11440</v>
      </c>
      <c r="V573" s="17">
        <f>((G573-G572)*'[1]Z1 values'!C$5*'[1]Z1 values'!$C$10)/'[1]Z1 values'!$C$12</f>
        <v>8.8026306152343744E-3</v>
      </c>
      <c r="W573" s="17">
        <f>((H573-H572)*'[1]Z1 values'!D$5*'[1]Z1 values'!$C$10)/'[1]Z1 values'!$C$12</f>
        <v>2.9585998535156248E-2</v>
      </c>
      <c r="X573" s="17">
        <f>((I573-I572)*'[1]Z1 values'!E$5*'[1]Z1 values'!$C$10)/'[1]Z1 values'!$C$12</f>
        <v>3.1063842773437498E-3</v>
      </c>
      <c r="Y573" s="17">
        <f>((J573-J572)*'[1]Z1 values'!F$5*'[1]Z1 values'!$C$10)/'[1]Z1 values'!$C$12</f>
        <v>9.0620727539062501E-2</v>
      </c>
      <c r="Z573" s="18">
        <f t="shared" si="24"/>
        <v>0.13211574096679687</v>
      </c>
      <c r="AA573">
        <f t="shared" si="25"/>
        <v>190.66666666666666</v>
      </c>
    </row>
    <row r="574" spans="1:27" s="13" customFormat="1" x14ac:dyDescent="0.25">
      <c r="A574" s="14" t="s">
        <v>12927</v>
      </c>
      <c r="B574" s="14" t="s">
        <v>20</v>
      </c>
      <c r="C574" s="14">
        <v>733545</v>
      </c>
      <c r="D574" s="15" t="s">
        <v>18267</v>
      </c>
      <c r="E574" s="15" t="s">
        <v>18268</v>
      </c>
      <c r="F574" s="15">
        <v>572</v>
      </c>
      <c r="G574" s="15">
        <v>2942464</v>
      </c>
      <c r="H574" s="15">
        <v>184816279</v>
      </c>
      <c r="I574" s="15">
        <v>258042</v>
      </c>
      <c r="J574" s="15">
        <v>775883</v>
      </c>
      <c r="K574" s="15">
        <v>0</v>
      </c>
      <c r="L574" s="15">
        <v>0</v>
      </c>
      <c r="M574" s="15">
        <v>4151</v>
      </c>
      <c r="N574" s="15">
        <v>323526</v>
      </c>
      <c r="O574" s="15">
        <v>0</v>
      </c>
      <c r="P574" s="15">
        <v>960</v>
      </c>
      <c r="Q574" s="15">
        <v>0</v>
      </c>
      <c r="R574" s="15">
        <v>0</v>
      </c>
      <c r="S574"/>
      <c r="T574"/>
      <c r="U574" s="11">
        <f t="shared" si="26"/>
        <v>11460</v>
      </c>
      <c r="V574" s="17">
        <f>((G574-G573)*'[1]Z1 values'!C$5*'[1]Z1 values'!$C$10)/'[1]Z1 values'!$C$12</f>
        <v>8.0967041015624994E-3</v>
      </c>
      <c r="W574" s="17">
        <f>((H574-H573)*'[1]Z1 values'!D$5*'[1]Z1 values'!$C$10)/'[1]Z1 values'!$C$12</f>
        <v>2.9619689941406253E-2</v>
      </c>
      <c r="X574" s="17">
        <f>((I574-I573)*'[1]Z1 values'!E$5*'[1]Z1 values'!$C$10)/'[1]Z1 values'!$C$12</f>
        <v>0</v>
      </c>
      <c r="Y574" s="17">
        <f>((J574-J573)*'[1]Z1 values'!F$5*'[1]Z1 values'!$C$10)/'[1]Z1 values'!$C$12</f>
        <v>8.2617187499999994E-2</v>
      </c>
      <c r="Z574" s="18">
        <f t="shared" si="24"/>
        <v>0.12033358154296875</v>
      </c>
      <c r="AA574">
        <f t="shared" si="25"/>
        <v>191</v>
      </c>
    </row>
    <row r="575" spans="1:27" s="13" customFormat="1" x14ac:dyDescent="0.25">
      <c r="A575" s="14" t="s">
        <v>12947</v>
      </c>
      <c r="B575" s="14" t="s">
        <v>20</v>
      </c>
      <c r="C575" s="14">
        <v>734825</v>
      </c>
      <c r="D575" s="15" t="s">
        <v>18267</v>
      </c>
      <c r="E575" s="15" t="s">
        <v>18268</v>
      </c>
      <c r="F575" s="15">
        <v>573</v>
      </c>
      <c r="G575" s="15">
        <v>2947985</v>
      </c>
      <c r="H575" s="15">
        <v>185138437</v>
      </c>
      <c r="I575" s="15">
        <v>258459</v>
      </c>
      <c r="J575" s="15">
        <v>777271</v>
      </c>
      <c r="K575" s="15">
        <v>0</v>
      </c>
      <c r="L575" s="15">
        <v>0</v>
      </c>
      <c r="M575" s="15">
        <v>5519</v>
      </c>
      <c r="N575" s="15">
        <v>322158</v>
      </c>
      <c r="O575" s="15">
        <v>417</v>
      </c>
      <c r="P575" s="15">
        <v>1388</v>
      </c>
      <c r="Q575" s="15">
        <v>0</v>
      </c>
      <c r="R575" s="15">
        <v>0</v>
      </c>
      <c r="S575"/>
      <c r="T575"/>
      <c r="U575" s="11">
        <f t="shared" si="26"/>
        <v>11480</v>
      </c>
      <c r="V575" s="17">
        <f>((G575-G574)*'[1]Z1 values'!C$5*'[1]Z1 values'!$C$10)/'[1]Z1 values'!$C$12</f>
        <v>1.0766354370117187E-2</v>
      </c>
      <c r="W575" s="17">
        <f>((H575-H574)*'[1]Z1 values'!D$5*'[1]Z1 values'!$C$10)/'[1]Z1 values'!$C$12</f>
        <v>2.9494445800781248E-2</v>
      </c>
      <c r="X575" s="17">
        <f>((I575-I574)*'[1]Z1 values'!E$5*'[1]Z1 values'!$C$10)/'[1]Z1 values'!$C$12</f>
        <v>3.3214416503906247E-2</v>
      </c>
      <c r="Y575" s="17">
        <f>((J575-J574)*'[1]Z1 values'!F$5*'[1]Z1 values'!$C$10)/'[1]Z1 values'!$C$12</f>
        <v>0.11945068359375002</v>
      </c>
      <c r="Z575" s="18">
        <f t="shared" si="24"/>
        <v>0.19292590026855472</v>
      </c>
      <c r="AA575">
        <f t="shared" si="25"/>
        <v>191.33333333333334</v>
      </c>
    </row>
    <row r="576" spans="1:27" s="13" customFormat="1" x14ac:dyDescent="0.25">
      <c r="A576" s="14" t="s">
        <v>12967</v>
      </c>
      <c r="B576" s="14" t="s">
        <v>20</v>
      </c>
      <c r="C576" s="14">
        <v>736105</v>
      </c>
      <c r="D576" s="15" t="s">
        <v>18267</v>
      </c>
      <c r="E576" s="15" t="s">
        <v>18268</v>
      </c>
      <c r="F576" s="15">
        <v>574</v>
      </c>
      <c r="G576" s="15">
        <v>2952146</v>
      </c>
      <c r="H576" s="15">
        <v>185461954</v>
      </c>
      <c r="I576" s="15">
        <v>258459</v>
      </c>
      <c r="J576" s="15">
        <v>778426</v>
      </c>
      <c r="K576" s="15">
        <v>0</v>
      </c>
      <c r="L576" s="15">
        <v>0</v>
      </c>
      <c r="M576" s="15">
        <v>4160</v>
      </c>
      <c r="N576" s="15">
        <v>323517</v>
      </c>
      <c r="O576" s="15">
        <v>0</v>
      </c>
      <c r="P576" s="15">
        <v>1155</v>
      </c>
      <c r="Q576" s="15">
        <v>0</v>
      </c>
      <c r="R576" s="15">
        <v>0</v>
      </c>
      <c r="S576"/>
      <c r="T576"/>
      <c r="U576" s="11">
        <f t="shared" si="26"/>
        <v>11500</v>
      </c>
      <c r="V576" s="17">
        <f>((G576-G575)*'[1]Z1 values'!C$5*'[1]Z1 values'!$C$10)/'[1]Z1 values'!$C$12</f>
        <v>8.1142547607421876E-3</v>
      </c>
      <c r="W576" s="17">
        <f>((H576-H575)*'[1]Z1 values'!D$5*'[1]Z1 values'!$C$10)/'[1]Z1 values'!$C$12</f>
        <v>2.9618865966796876E-2</v>
      </c>
      <c r="X576" s="17">
        <f>((I576-I575)*'[1]Z1 values'!E$5*'[1]Z1 values'!$C$10)/'[1]Z1 values'!$C$12</f>
        <v>0</v>
      </c>
      <c r="Y576" s="17">
        <f>((J576-J575)*'[1]Z1 values'!F$5*'[1]Z1 values'!$C$10)/'[1]Z1 values'!$C$12</f>
        <v>9.9398803710937497E-2</v>
      </c>
      <c r="Z576" s="18">
        <f t="shared" si="24"/>
        <v>0.13713192443847655</v>
      </c>
      <c r="AA576">
        <f t="shared" si="25"/>
        <v>191.66666666666666</v>
      </c>
    </row>
    <row r="577" spans="1:27" s="13" customFormat="1" x14ac:dyDescent="0.25">
      <c r="A577" s="14" t="s">
        <v>12991</v>
      </c>
      <c r="B577" s="14" t="s">
        <v>20</v>
      </c>
      <c r="C577" s="14">
        <v>737385</v>
      </c>
      <c r="D577" s="15" t="s">
        <v>18267</v>
      </c>
      <c r="E577" s="15" t="s">
        <v>18268</v>
      </c>
      <c r="F577" s="15">
        <v>575</v>
      </c>
      <c r="G577" s="15">
        <v>2957133</v>
      </c>
      <c r="H577" s="15">
        <v>185784643</v>
      </c>
      <c r="I577" s="15">
        <v>258533</v>
      </c>
      <c r="J577" s="15">
        <v>779658</v>
      </c>
      <c r="K577" s="15">
        <v>0</v>
      </c>
      <c r="L577" s="15">
        <v>0</v>
      </c>
      <c r="M577" s="15">
        <v>4985</v>
      </c>
      <c r="N577" s="15">
        <v>322689</v>
      </c>
      <c r="O577" s="15">
        <v>74</v>
      </c>
      <c r="P577" s="15">
        <v>1232</v>
      </c>
      <c r="Q577" s="15">
        <v>0</v>
      </c>
      <c r="R577" s="15">
        <v>0</v>
      </c>
      <c r="S577"/>
      <c r="T577"/>
      <c r="U577" s="11">
        <f t="shared" si="26"/>
        <v>11520</v>
      </c>
      <c r="V577" s="17">
        <f>((G577-G576)*'[1]Z1 values'!C$5*'[1]Z1 values'!$C$10)/'[1]Z1 values'!$C$12</f>
        <v>9.7250152587890631E-3</v>
      </c>
      <c r="W577" s="17">
        <f>((H577-H576)*'[1]Z1 values'!D$5*'[1]Z1 values'!$C$10)/'[1]Z1 values'!$C$12</f>
        <v>2.9543060302734375E-2</v>
      </c>
      <c r="X577" s="17">
        <f>((I577-I576)*'[1]Z1 values'!E$5*'[1]Z1 values'!$C$10)/'[1]Z1 values'!$C$12</f>
        <v>5.8941650390624996E-3</v>
      </c>
      <c r="Y577" s="17">
        <f>((J577-J576)*'[1]Z1 values'!F$5*'[1]Z1 values'!$C$10)/'[1]Z1 values'!$C$12</f>
        <v>0.10602539062500001</v>
      </c>
      <c r="Z577" s="18">
        <f t="shared" si="24"/>
        <v>0.15118763122558593</v>
      </c>
      <c r="AA577">
        <f t="shared" si="25"/>
        <v>192</v>
      </c>
    </row>
    <row r="578" spans="1:27" s="13" customFormat="1" x14ac:dyDescent="0.25">
      <c r="A578" s="14" t="s">
        <v>13020</v>
      </c>
      <c r="B578" s="14" t="s">
        <v>20</v>
      </c>
      <c r="C578" s="14">
        <v>738665</v>
      </c>
      <c r="D578" s="15" t="s">
        <v>18267</v>
      </c>
      <c r="E578" s="15" t="s">
        <v>18268</v>
      </c>
      <c r="F578" s="15">
        <v>576</v>
      </c>
      <c r="G578" s="15">
        <v>2961165</v>
      </c>
      <c r="H578" s="15">
        <v>186108288</v>
      </c>
      <c r="I578" s="15">
        <v>258533</v>
      </c>
      <c r="J578" s="15">
        <v>781191</v>
      </c>
      <c r="K578" s="15">
        <v>0</v>
      </c>
      <c r="L578" s="15">
        <v>0</v>
      </c>
      <c r="M578" s="15">
        <v>4030</v>
      </c>
      <c r="N578" s="15">
        <v>323645</v>
      </c>
      <c r="O578" s="15">
        <v>0</v>
      </c>
      <c r="P578" s="15">
        <v>1533</v>
      </c>
      <c r="Q578" s="15">
        <v>0</v>
      </c>
      <c r="R578" s="15">
        <v>0</v>
      </c>
      <c r="S578"/>
      <c r="T578"/>
      <c r="U578" s="11">
        <f t="shared" si="26"/>
        <v>11540</v>
      </c>
      <c r="V578" s="17">
        <f>((G578-G577)*'[1]Z1 values'!C$5*'[1]Z1 values'!$C$10)/'[1]Z1 values'!$C$12</f>
        <v>7.862695312500001E-3</v>
      </c>
      <c r="W578" s="17">
        <f>((H578-H577)*'[1]Z1 values'!D$5*'[1]Z1 values'!$C$10)/'[1]Z1 values'!$C$12</f>
        <v>2.9630584716796877E-2</v>
      </c>
      <c r="X578" s="17">
        <f>((I578-I577)*'[1]Z1 values'!E$5*'[1]Z1 values'!$C$10)/'[1]Z1 values'!$C$12</f>
        <v>0</v>
      </c>
      <c r="Y578" s="17">
        <f>((J578-J577)*'[1]Z1 values'!F$5*'[1]Z1 values'!$C$10)/'[1]Z1 values'!$C$12</f>
        <v>0.13192932128906251</v>
      </c>
      <c r="Z578" s="18">
        <f t="shared" si="24"/>
        <v>0.1694226013183594</v>
      </c>
      <c r="AA578">
        <f t="shared" si="25"/>
        <v>192.33333333333334</v>
      </c>
    </row>
    <row r="579" spans="1:27" s="13" customFormat="1" x14ac:dyDescent="0.25">
      <c r="A579" s="14" t="s">
        <v>13042</v>
      </c>
      <c r="B579" s="14" t="s">
        <v>20</v>
      </c>
      <c r="C579" s="14">
        <v>739945</v>
      </c>
      <c r="D579" s="15" t="s">
        <v>18267</v>
      </c>
      <c r="E579" s="15" t="s">
        <v>18268</v>
      </c>
      <c r="F579" s="15">
        <v>577</v>
      </c>
      <c r="G579" s="15">
        <v>2965206</v>
      </c>
      <c r="H579" s="15">
        <v>186431927</v>
      </c>
      <c r="I579" s="15">
        <v>258533</v>
      </c>
      <c r="J579" s="15">
        <v>782151</v>
      </c>
      <c r="K579" s="15">
        <v>0</v>
      </c>
      <c r="L579" s="15">
        <v>0</v>
      </c>
      <c r="M579" s="15">
        <v>4039</v>
      </c>
      <c r="N579" s="15">
        <v>323639</v>
      </c>
      <c r="O579" s="15">
        <v>0</v>
      </c>
      <c r="P579" s="15">
        <v>960</v>
      </c>
      <c r="Q579" s="15">
        <v>0</v>
      </c>
      <c r="R579" s="15">
        <v>0</v>
      </c>
      <c r="S579"/>
      <c r="T579"/>
      <c r="U579" s="11">
        <f t="shared" si="26"/>
        <v>11560</v>
      </c>
      <c r="V579" s="17">
        <f>((G579-G578)*'[1]Z1 values'!C$5*'[1]Z1 values'!$C$10)/'[1]Z1 values'!$C$12</f>
        <v>7.8802459716796856E-3</v>
      </c>
      <c r="W579" s="17">
        <f>((H579-H578)*'[1]Z1 values'!D$5*'[1]Z1 values'!$C$10)/'[1]Z1 values'!$C$12</f>
        <v>2.9630035400390626E-2</v>
      </c>
      <c r="X579" s="17">
        <f>((I579-I578)*'[1]Z1 values'!E$5*'[1]Z1 values'!$C$10)/'[1]Z1 values'!$C$12</f>
        <v>0</v>
      </c>
      <c r="Y579" s="17">
        <f>((J579-J578)*'[1]Z1 values'!F$5*'[1]Z1 values'!$C$10)/'[1]Z1 values'!$C$12</f>
        <v>8.2617187499999994E-2</v>
      </c>
      <c r="Z579" s="18">
        <f t="shared" ref="Z579:Z642" si="27">SUM(V579:Y579)</f>
        <v>0.12012746887207031</v>
      </c>
      <c r="AA579">
        <f t="shared" ref="AA579:AA642" si="28">U579/60</f>
        <v>192.66666666666666</v>
      </c>
    </row>
    <row r="580" spans="1:27" s="13" customFormat="1" x14ac:dyDescent="0.25">
      <c r="A580" s="14" t="s">
        <v>13062</v>
      </c>
      <c r="B580" s="14" t="s">
        <v>20</v>
      </c>
      <c r="C580" s="14">
        <v>741225</v>
      </c>
      <c r="D580" s="15" t="s">
        <v>18267</v>
      </c>
      <c r="E580" s="15" t="s">
        <v>18268</v>
      </c>
      <c r="F580" s="15">
        <v>578</v>
      </c>
      <c r="G580" s="15">
        <v>2969239</v>
      </c>
      <c r="H580" s="15">
        <v>186755574</v>
      </c>
      <c r="I580" s="15">
        <v>258533</v>
      </c>
      <c r="J580" s="15">
        <v>783111</v>
      </c>
      <c r="K580" s="15">
        <v>0</v>
      </c>
      <c r="L580" s="15">
        <v>0</v>
      </c>
      <c r="M580" s="15">
        <v>4031</v>
      </c>
      <c r="N580" s="15">
        <v>323647</v>
      </c>
      <c r="O580" s="15">
        <v>0</v>
      </c>
      <c r="P580" s="15">
        <v>960</v>
      </c>
      <c r="Q580" s="15">
        <v>0</v>
      </c>
      <c r="R580" s="15">
        <v>0</v>
      </c>
      <c r="S580"/>
      <c r="T580"/>
      <c r="U580" s="11">
        <f t="shared" ref="U580:U643" si="29">U579+20</f>
        <v>11580</v>
      </c>
      <c r="V580" s="17">
        <f>((G580-G579)*'[1]Z1 values'!C$5*'[1]Z1 values'!$C$10)/'[1]Z1 values'!$C$12</f>
        <v>7.8646453857421882E-3</v>
      </c>
      <c r="W580" s="17">
        <f>((H580-H579)*'[1]Z1 values'!D$5*'[1]Z1 values'!$C$10)/'[1]Z1 values'!$C$12</f>
        <v>2.9630767822265626E-2</v>
      </c>
      <c r="X580" s="17">
        <f>((I580-I579)*'[1]Z1 values'!E$5*'[1]Z1 values'!$C$10)/'[1]Z1 values'!$C$12</f>
        <v>0</v>
      </c>
      <c r="Y580" s="17">
        <f>((J580-J579)*'[1]Z1 values'!F$5*'[1]Z1 values'!$C$10)/'[1]Z1 values'!$C$12</f>
        <v>8.2617187499999994E-2</v>
      </c>
      <c r="Z580" s="18">
        <f t="shared" si="27"/>
        <v>0.12011260070800781</v>
      </c>
      <c r="AA580">
        <f t="shared" si="28"/>
        <v>193</v>
      </c>
    </row>
    <row r="581" spans="1:27" s="13" customFormat="1" x14ac:dyDescent="0.25">
      <c r="A581" s="14" t="s">
        <v>13082</v>
      </c>
      <c r="B581" s="14" t="s">
        <v>20</v>
      </c>
      <c r="C581" s="14">
        <v>742505</v>
      </c>
      <c r="D581" s="15" t="s">
        <v>18267</v>
      </c>
      <c r="E581" s="15" t="s">
        <v>18268</v>
      </c>
      <c r="F581" s="15">
        <v>579</v>
      </c>
      <c r="G581" s="15">
        <v>2973249</v>
      </c>
      <c r="H581" s="15">
        <v>187079244</v>
      </c>
      <c r="I581" s="15">
        <v>258533</v>
      </c>
      <c r="J581" s="15">
        <v>784071</v>
      </c>
      <c r="K581" s="15">
        <v>0</v>
      </c>
      <c r="L581" s="15">
        <v>0</v>
      </c>
      <c r="M581" s="15">
        <v>4008</v>
      </c>
      <c r="N581" s="15">
        <v>323670</v>
      </c>
      <c r="O581" s="15">
        <v>0</v>
      </c>
      <c r="P581" s="15">
        <v>960</v>
      </c>
      <c r="Q581" s="15">
        <v>0</v>
      </c>
      <c r="R581" s="15">
        <v>0</v>
      </c>
      <c r="S581"/>
      <c r="T581"/>
      <c r="U581" s="11">
        <f t="shared" si="29"/>
        <v>11600</v>
      </c>
      <c r="V581" s="17">
        <f>((G581-G580)*'[1]Z1 values'!C$5*'[1]Z1 values'!$C$10)/'[1]Z1 values'!$C$12</f>
        <v>7.8197937011718743E-3</v>
      </c>
      <c r="W581" s="17">
        <f>((H581-H580)*'[1]Z1 values'!D$5*'[1]Z1 values'!$C$10)/'[1]Z1 values'!$C$12</f>
        <v>2.963287353515625E-2</v>
      </c>
      <c r="X581" s="17">
        <f>((I581-I580)*'[1]Z1 values'!E$5*'[1]Z1 values'!$C$10)/'[1]Z1 values'!$C$12</f>
        <v>0</v>
      </c>
      <c r="Y581" s="17">
        <f>((J581-J580)*'[1]Z1 values'!F$5*'[1]Z1 values'!$C$10)/'[1]Z1 values'!$C$12</f>
        <v>8.2617187499999994E-2</v>
      </c>
      <c r="Z581" s="18">
        <f t="shared" si="27"/>
        <v>0.12006985473632811</v>
      </c>
      <c r="AA581">
        <f t="shared" si="28"/>
        <v>193.33333333333334</v>
      </c>
    </row>
    <row r="582" spans="1:27" s="13" customFormat="1" x14ac:dyDescent="0.25">
      <c r="A582" s="14" t="s">
        <v>13102</v>
      </c>
      <c r="B582" s="14" t="s">
        <v>20</v>
      </c>
      <c r="C582" s="14">
        <v>743785</v>
      </c>
      <c r="D582" s="15" t="s">
        <v>18267</v>
      </c>
      <c r="E582" s="15" t="s">
        <v>18268</v>
      </c>
      <c r="F582" s="15">
        <v>580</v>
      </c>
      <c r="G582" s="15">
        <v>2977729</v>
      </c>
      <c r="H582" s="15">
        <v>187402444</v>
      </c>
      <c r="I582" s="15">
        <v>258574</v>
      </c>
      <c r="J582" s="15">
        <v>785261</v>
      </c>
      <c r="K582" s="15">
        <v>0</v>
      </c>
      <c r="L582" s="15">
        <v>0</v>
      </c>
      <c r="M582" s="15">
        <v>4478</v>
      </c>
      <c r="N582" s="15">
        <v>323200</v>
      </c>
      <c r="O582" s="15">
        <v>41</v>
      </c>
      <c r="P582" s="15">
        <v>1190</v>
      </c>
      <c r="Q582" s="15">
        <v>0</v>
      </c>
      <c r="R582" s="15">
        <v>0</v>
      </c>
      <c r="S582"/>
      <c r="T582"/>
      <c r="U582" s="11">
        <f t="shared" si="29"/>
        <v>11620</v>
      </c>
      <c r="V582" s="17">
        <f>((G582-G581)*'[1]Z1 values'!C$5*'[1]Z1 values'!$C$10)/'[1]Z1 values'!$C$12</f>
        <v>8.7363281250000015E-3</v>
      </c>
      <c r="W582" s="17">
        <f>((H582-H581)*'[1]Z1 values'!D$5*'[1]Z1 values'!$C$10)/'[1]Z1 values'!$C$12</f>
        <v>2.9589843750000001E-2</v>
      </c>
      <c r="X582" s="17">
        <f>((I582-I581)*'[1]Z1 values'!E$5*'[1]Z1 values'!$C$10)/'[1]Z1 values'!$C$12</f>
        <v>3.2656860351562497E-3</v>
      </c>
      <c r="Y582" s="17">
        <f>((J582-J581)*'[1]Z1 values'!F$5*'[1]Z1 values'!$C$10)/'[1]Z1 values'!$C$12</f>
        <v>0.10241088867187501</v>
      </c>
      <c r="Z582" s="18">
        <f t="shared" si="27"/>
        <v>0.14400274658203127</v>
      </c>
      <c r="AA582">
        <f t="shared" si="28"/>
        <v>193.66666666666666</v>
      </c>
    </row>
    <row r="583" spans="1:27" s="13" customFormat="1" x14ac:dyDescent="0.25">
      <c r="A583" s="14" t="s">
        <v>13122</v>
      </c>
      <c r="B583" s="14" t="s">
        <v>20</v>
      </c>
      <c r="C583" s="14">
        <v>745065</v>
      </c>
      <c r="D583" s="15" t="s">
        <v>18267</v>
      </c>
      <c r="E583" s="15" t="s">
        <v>18268</v>
      </c>
      <c r="F583" s="15">
        <v>581</v>
      </c>
      <c r="G583" s="15">
        <v>2981775</v>
      </c>
      <c r="H583" s="15">
        <v>187726077</v>
      </c>
      <c r="I583" s="15">
        <v>258574</v>
      </c>
      <c r="J583" s="15">
        <v>786221</v>
      </c>
      <c r="K583" s="15">
        <v>0</v>
      </c>
      <c r="L583" s="15">
        <v>0</v>
      </c>
      <c r="M583" s="15">
        <v>4044</v>
      </c>
      <c r="N583" s="15">
        <v>323633</v>
      </c>
      <c r="O583" s="15">
        <v>0</v>
      </c>
      <c r="P583" s="15">
        <v>960</v>
      </c>
      <c r="Q583" s="15">
        <v>0</v>
      </c>
      <c r="R583" s="15">
        <v>0</v>
      </c>
      <c r="S583"/>
      <c r="T583"/>
      <c r="U583" s="11">
        <f t="shared" si="29"/>
        <v>11640</v>
      </c>
      <c r="V583" s="17">
        <f>((G583-G582)*'[1]Z1 values'!C$5*'[1]Z1 values'!$C$10)/'[1]Z1 values'!$C$12</f>
        <v>7.889996337890625E-3</v>
      </c>
      <c r="W583" s="17">
        <f>((H583-H582)*'[1]Z1 values'!D$5*'[1]Z1 values'!$C$10)/'[1]Z1 values'!$C$12</f>
        <v>2.9629486083984375E-2</v>
      </c>
      <c r="X583" s="17">
        <f>((I583-I582)*'[1]Z1 values'!E$5*'[1]Z1 values'!$C$10)/'[1]Z1 values'!$C$12</f>
        <v>0</v>
      </c>
      <c r="Y583" s="17">
        <f>((J583-J582)*'[1]Z1 values'!F$5*'[1]Z1 values'!$C$10)/'[1]Z1 values'!$C$12</f>
        <v>8.2617187499999994E-2</v>
      </c>
      <c r="Z583" s="18">
        <f t="shared" si="27"/>
        <v>0.12013666992187499</v>
      </c>
      <c r="AA583">
        <f t="shared" si="28"/>
        <v>194</v>
      </c>
    </row>
    <row r="584" spans="1:27" s="13" customFormat="1" x14ac:dyDescent="0.25">
      <c r="A584" s="14" t="s">
        <v>13142</v>
      </c>
      <c r="B584" s="14" t="s">
        <v>20</v>
      </c>
      <c r="C584" s="14">
        <v>746345</v>
      </c>
      <c r="D584" s="15" t="s">
        <v>18267</v>
      </c>
      <c r="E584" s="15" t="s">
        <v>18268</v>
      </c>
      <c r="F584" s="15">
        <v>582</v>
      </c>
      <c r="G584" s="15">
        <v>2987801</v>
      </c>
      <c r="H584" s="15">
        <v>188047732</v>
      </c>
      <c r="I584" s="15">
        <v>259539</v>
      </c>
      <c r="J584" s="15">
        <v>787743</v>
      </c>
      <c r="K584" s="15">
        <v>0</v>
      </c>
      <c r="L584" s="15">
        <v>0</v>
      </c>
      <c r="M584" s="15">
        <v>6024</v>
      </c>
      <c r="N584" s="15">
        <v>321655</v>
      </c>
      <c r="O584" s="15">
        <v>965</v>
      </c>
      <c r="P584" s="15">
        <v>1522</v>
      </c>
      <c r="Q584" s="15">
        <v>0</v>
      </c>
      <c r="R584" s="15">
        <v>0</v>
      </c>
      <c r="S584"/>
      <c r="T584"/>
      <c r="U584" s="11">
        <f t="shared" si="29"/>
        <v>11660</v>
      </c>
      <c r="V584" s="17">
        <f>((G584-G583)*'[1]Z1 values'!C$5*'[1]Z1 values'!$C$10)/'[1]Z1 values'!$C$12</f>
        <v>1.1751141357421875E-2</v>
      </c>
      <c r="W584" s="17">
        <f>((H584-H583)*'[1]Z1 values'!D$5*'[1]Z1 values'!$C$10)/'[1]Z1 values'!$C$12</f>
        <v>2.9448394775390629E-2</v>
      </c>
      <c r="X584" s="17">
        <f>((I584-I583)*'[1]Z1 values'!E$5*'[1]Z1 values'!$C$10)/'[1]Z1 values'!$C$12</f>
        <v>7.6863098144531253E-2</v>
      </c>
      <c r="Y584" s="17">
        <f>((J584-J583)*'[1]Z1 values'!F$5*'[1]Z1 values'!$C$10)/'[1]Z1 values'!$C$12</f>
        <v>0.130982666015625</v>
      </c>
      <c r="Z584" s="18">
        <f t="shared" si="27"/>
        <v>0.24904530029296876</v>
      </c>
      <c r="AA584">
        <f t="shared" si="28"/>
        <v>194.33333333333334</v>
      </c>
    </row>
    <row r="585" spans="1:27" s="13" customFormat="1" x14ac:dyDescent="0.25">
      <c r="A585" s="14" t="s">
        <v>13162</v>
      </c>
      <c r="B585" s="14" t="s">
        <v>20</v>
      </c>
      <c r="C585" s="14">
        <v>747625</v>
      </c>
      <c r="D585" s="15" t="s">
        <v>18267</v>
      </c>
      <c r="E585" s="15" t="s">
        <v>18268</v>
      </c>
      <c r="F585" s="15">
        <v>583</v>
      </c>
      <c r="G585" s="15">
        <v>2991859</v>
      </c>
      <c r="H585" s="15">
        <v>188371353</v>
      </c>
      <c r="I585" s="15">
        <v>259539</v>
      </c>
      <c r="J585" s="15">
        <v>788703</v>
      </c>
      <c r="K585" s="15">
        <v>0</v>
      </c>
      <c r="L585" s="15">
        <v>0</v>
      </c>
      <c r="M585" s="15">
        <v>4057</v>
      </c>
      <c r="N585" s="15">
        <v>323621</v>
      </c>
      <c r="O585" s="15">
        <v>0</v>
      </c>
      <c r="P585" s="15">
        <v>960</v>
      </c>
      <c r="Q585" s="15">
        <v>0</v>
      </c>
      <c r="R585" s="15">
        <v>0</v>
      </c>
      <c r="S585"/>
      <c r="T585"/>
      <c r="U585" s="11">
        <f t="shared" si="29"/>
        <v>11680</v>
      </c>
      <c r="V585" s="17">
        <f>((G585-G584)*'[1]Z1 values'!C$5*'[1]Z1 values'!$C$10)/'[1]Z1 values'!$C$12</f>
        <v>7.9133972167968747E-3</v>
      </c>
      <c r="W585" s="17">
        <f>((H585-H584)*'[1]Z1 values'!D$5*'[1]Z1 values'!$C$10)/'[1]Z1 values'!$C$12</f>
        <v>2.9628387451171877E-2</v>
      </c>
      <c r="X585" s="17">
        <f>((I585-I584)*'[1]Z1 values'!E$5*'[1]Z1 values'!$C$10)/'[1]Z1 values'!$C$12</f>
        <v>0</v>
      </c>
      <c r="Y585" s="17">
        <f>((J585-J584)*'[1]Z1 values'!F$5*'[1]Z1 values'!$C$10)/'[1]Z1 values'!$C$12</f>
        <v>8.2617187499999994E-2</v>
      </c>
      <c r="Z585" s="18">
        <f t="shared" si="27"/>
        <v>0.12015897216796875</v>
      </c>
      <c r="AA585">
        <f t="shared" si="28"/>
        <v>194.66666666666666</v>
      </c>
    </row>
    <row r="586" spans="1:27" s="13" customFormat="1" x14ac:dyDescent="0.25">
      <c r="A586" s="14" t="s">
        <v>13182</v>
      </c>
      <c r="B586" s="14" t="s">
        <v>20</v>
      </c>
      <c r="C586" s="14">
        <v>748905</v>
      </c>
      <c r="D586" s="15" t="s">
        <v>18267</v>
      </c>
      <c r="E586" s="15" t="s">
        <v>18268</v>
      </c>
      <c r="F586" s="15">
        <v>584</v>
      </c>
      <c r="G586" s="15">
        <v>3002816</v>
      </c>
      <c r="H586" s="15">
        <v>188688071</v>
      </c>
      <c r="I586" s="15">
        <v>262770</v>
      </c>
      <c r="J586" s="15">
        <v>792604</v>
      </c>
      <c r="K586" s="15">
        <v>0</v>
      </c>
      <c r="L586" s="15">
        <v>0</v>
      </c>
      <c r="M586" s="15">
        <v>10955</v>
      </c>
      <c r="N586" s="15">
        <v>316718</v>
      </c>
      <c r="O586" s="15">
        <v>3231</v>
      </c>
      <c r="P586" s="15">
        <v>3901</v>
      </c>
      <c r="Q586" s="15">
        <v>0</v>
      </c>
      <c r="R586" s="15">
        <v>0</v>
      </c>
      <c r="S586"/>
      <c r="T586"/>
      <c r="U586" s="11">
        <f t="shared" si="29"/>
        <v>11700</v>
      </c>
      <c r="V586" s="17">
        <f>((G586-G585)*'[1]Z1 values'!C$5*'[1]Z1 values'!$C$10)/'[1]Z1 values'!$C$12</f>
        <v>2.1366952514648437E-2</v>
      </c>
      <c r="W586" s="17">
        <f>((H586-H585)*'[1]Z1 values'!D$5*'[1]Z1 values'!$C$10)/'[1]Z1 values'!$C$12</f>
        <v>2.8996398925781253E-2</v>
      </c>
      <c r="X586" s="17">
        <f>((I586-I585)*'[1]Z1 values'!E$5*'[1]Z1 values'!$C$10)/'[1]Z1 values'!$C$12</f>
        <v>0.25735198974609375</v>
      </c>
      <c r="Y586" s="17">
        <f>((J586-J585)*'[1]Z1 values'!F$5*'[1]Z1 values'!$C$10)/'[1]Z1 values'!$C$12</f>
        <v>0.33571838378906255</v>
      </c>
      <c r="Z586" s="18">
        <f t="shared" si="27"/>
        <v>0.64343372497558593</v>
      </c>
      <c r="AA586">
        <f t="shared" si="28"/>
        <v>195</v>
      </c>
    </row>
    <row r="587" spans="1:27" s="13" customFormat="1" x14ac:dyDescent="0.25">
      <c r="A587" s="14" t="s">
        <v>13212</v>
      </c>
      <c r="B587" s="14" t="s">
        <v>20</v>
      </c>
      <c r="C587" s="14">
        <v>750185</v>
      </c>
      <c r="D587" s="15" t="s">
        <v>18267</v>
      </c>
      <c r="E587" s="15" t="s">
        <v>18268</v>
      </c>
      <c r="F587" s="15">
        <v>585</v>
      </c>
      <c r="G587" s="15">
        <v>3007874</v>
      </c>
      <c r="H587" s="15">
        <v>189010686</v>
      </c>
      <c r="I587" s="15">
        <v>262844</v>
      </c>
      <c r="J587" s="15">
        <v>794013</v>
      </c>
      <c r="K587" s="15">
        <v>0</v>
      </c>
      <c r="L587" s="15">
        <v>0</v>
      </c>
      <c r="M587" s="15">
        <v>5056</v>
      </c>
      <c r="N587" s="15">
        <v>322615</v>
      </c>
      <c r="O587" s="15">
        <v>74</v>
      </c>
      <c r="P587" s="15">
        <v>1409</v>
      </c>
      <c r="Q587" s="15">
        <v>0</v>
      </c>
      <c r="R587" s="15">
        <v>0</v>
      </c>
      <c r="S587"/>
      <c r="T587"/>
      <c r="U587" s="11">
        <f t="shared" si="29"/>
        <v>11720</v>
      </c>
      <c r="V587" s="17">
        <f>((G587-G586)*'[1]Z1 values'!C$5*'[1]Z1 values'!$C$10)/'[1]Z1 values'!$C$12</f>
        <v>9.863470458984374E-3</v>
      </c>
      <c r="W587" s="17">
        <f>((H587-H586)*'[1]Z1 values'!D$5*'[1]Z1 values'!$C$10)/'[1]Z1 values'!$C$12</f>
        <v>2.9536285400390626E-2</v>
      </c>
      <c r="X587" s="17">
        <f>((I587-I586)*'[1]Z1 values'!E$5*'[1]Z1 values'!$C$10)/'[1]Z1 values'!$C$12</f>
        <v>5.8941650390624996E-3</v>
      </c>
      <c r="Y587" s="17">
        <f>((J587-J586)*'[1]Z1 values'!F$5*'[1]Z1 values'!$C$10)/'[1]Z1 values'!$C$12</f>
        <v>0.1212579345703125</v>
      </c>
      <c r="Z587" s="18">
        <f t="shared" si="27"/>
        <v>0.16655185546875001</v>
      </c>
      <c r="AA587">
        <f t="shared" si="28"/>
        <v>195.33333333333334</v>
      </c>
    </row>
    <row r="588" spans="1:27" s="13" customFormat="1" x14ac:dyDescent="0.25">
      <c r="A588" s="14" t="s">
        <v>13232</v>
      </c>
      <c r="B588" s="14" t="s">
        <v>20</v>
      </c>
      <c r="C588" s="14">
        <v>751465</v>
      </c>
      <c r="D588" s="15" t="s">
        <v>18267</v>
      </c>
      <c r="E588" s="15" t="s">
        <v>18268</v>
      </c>
      <c r="F588" s="15">
        <v>586</v>
      </c>
      <c r="G588" s="15">
        <v>3012029</v>
      </c>
      <c r="H588" s="15">
        <v>189334201</v>
      </c>
      <c r="I588" s="15">
        <v>262844</v>
      </c>
      <c r="J588" s="15">
        <v>794973</v>
      </c>
      <c r="K588" s="15">
        <v>0</v>
      </c>
      <c r="L588" s="15">
        <v>0</v>
      </c>
      <c r="M588" s="15">
        <v>4154</v>
      </c>
      <c r="N588" s="15">
        <v>323515</v>
      </c>
      <c r="O588" s="15">
        <v>0</v>
      </c>
      <c r="P588" s="15">
        <v>960</v>
      </c>
      <c r="Q588" s="15">
        <v>0</v>
      </c>
      <c r="R588" s="15">
        <v>0</v>
      </c>
      <c r="S588"/>
      <c r="T588"/>
      <c r="U588" s="11">
        <f t="shared" si="29"/>
        <v>11740</v>
      </c>
      <c r="V588" s="17">
        <f>((G588-G587)*'[1]Z1 values'!C$5*'[1]Z1 values'!$C$10)/'[1]Z1 values'!$C$12</f>
        <v>8.1025543212890627E-3</v>
      </c>
      <c r="W588" s="17">
        <f>((H588-H587)*'[1]Z1 values'!D$5*'[1]Z1 values'!$C$10)/'[1]Z1 values'!$C$12</f>
        <v>2.9618682861328127E-2</v>
      </c>
      <c r="X588" s="17">
        <f>((I588-I587)*'[1]Z1 values'!E$5*'[1]Z1 values'!$C$10)/'[1]Z1 values'!$C$12</f>
        <v>0</v>
      </c>
      <c r="Y588" s="17">
        <f>((J588-J587)*'[1]Z1 values'!F$5*'[1]Z1 values'!$C$10)/'[1]Z1 values'!$C$12</f>
        <v>8.2617187499999994E-2</v>
      </c>
      <c r="Z588" s="18">
        <f t="shared" si="27"/>
        <v>0.12033842468261718</v>
      </c>
      <c r="AA588">
        <f t="shared" si="28"/>
        <v>195.66666666666666</v>
      </c>
    </row>
    <row r="589" spans="1:27" s="13" customFormat="1" x14ac:dyDescent="0.25">
      <c r="A589" s="14" t="s">
        <v>13252</v>
      </c>
      <c r="B589" s="14" t="s">
        <v>20</v>
      </c>
      <c r="C589" s="14">
        <v>752745</v>
      </c>
      <c r="D589" s="15" t="s">
        <v>18267</v>
      </c>
      <c r="E589" s="15" t="s">
        <v>18268</v>
      </c>
      <c r="F589" s="15">
        <v>587</v>
      </c>
      <c r="G589" s="15">
        <v>3016626</v>
      </c>
      <c r="H589" s="15">
        <v>189657274</v>
      </c>
      <c r="I589" s="15">
        <v>262885</v>
      </c>
      <c r="J589" s="15">
        <v>796326</v>
      </c>
      <c r="K589" s="15">
        <v>0</v>
      </c>
      <c r="L589" s="15">
        <v>0</v>
      </c>
      <c r="M589" s="15">
        <v>4596</v>
      </c>
      <c r="N589" s="15">
        <v>323073</v>
      </c>
      <c r="O589" s="15">
        <v>41</v>
      </c>
      <c r="P589" s="15">
        <v>1353</v>
      </c>
      <c r="Q589" s="15">
        <v>0</v>
      </c>
      <c r="R589" s="15">
        <v>0</v>
      </c>
      <c r="S589"/>
      <c r="T589"/>
      <c r="U589" s="11">
        <f t="shared" si="29"/>
        <v>11760</v>
      </c>
      <c r="V589" s="17">
        <f>((G589-G588)*'[1]Z1 values'!C$5*'[1]Z1 values'!$C$10)/'[1]Z1 values'!$C$12</f>
        <v>8.9644866943359366E-3</v>
      </c>
      <c r="W589" s="17">
        <f>((H589-H588)*'[1]Z1 values'!D$5*'[1]Z1 values'!$C$10)/'[1]Z1 values'!$C$12</f>
        <v>2.9578216552734377E-2</v>
      </c>
      <c r="X589" s="17">
        <f>((I589-I588)*'[1]Z1 values'!E$5*'[1]Z1 values'!$C$10)/'[1]Z1 values'!$C$12</f>
        <v>3.2656860351562497E-3</v>
      </c>
      <c r="Y589" s="17">
        <f>((J589-J588)*'[1]Z1 values'!F$5*'[1]Z1 values'!$C$10)/'[1]Z1 values'!$C$12</f>
        <v>0.11643859863281251</v>
      </c>
      <c r="Z589" s="18">
        <f t="shared" si="27"/>
        <v>0.15824698791503908</v>
      </c>
      <c r="AA589">
        <f t="shared" si="28"/>
        <v>196</v>
      </c>
    </row>
    <row r="590" spans="1:27" s="13" customFormat="1" x14ac:dyDescent="0.25">
      <c r="A590" s="14" t="s">
        <v>13279</v>
      </c>
      <c r="B590" s="14" t="s">
        <v>20</v>
      </c>
      <c r="C590" s="14">
        <v>754025</v>
      </c>
      <c r="D590" s="15" t="s">
        <v>18267</v>
      </c>
      <c r="E590" s="15" t="s">
        <v>18268</v>
      </c>
      <c r="F590" s="15">
        <v>588</v>
      </c>
      <c r="G590" s="15">
        <v>3020755</v>
      </c>
      <c r="H590" s="15">
        <v>189980816</v>
      </c>
      <c r="I590" s="15">
        <v>262885</v>
      </c>
      <c r="J590" s="15">
        <v>797286</v>
      </c>
      <c r="K590" s="15">
        <v>0</v>
      </c>
      <c r="L590" s="15">
        <v>0</v>
      </c>
      <c r="M590" s="15">
        <v>4128</v>
      </c>
      <c r="N590" s="15">
        <v>323542</v>
      </c>
      <c r="O590" s="15">
        <v>0</v>
      </c>
      <c r="P590" s="15">
        <v>960</v>
      </c>
      <c r="Q590" s="15">
        <v>0</v>
      </c>
      <c r="R590" s="15">
        <v>0</v>
      </c>
      <c r="S590"/>
      <c r="T590"/>
      <c r="U590" s="11">
        <f t="shared" si="29"/>
        <v>11780</v>
      </c>
      <c r="V590" s="17">
        <f>((G590-G589)*'[1]Z1 values'!C$5*'[1]Z1 values'!$C$10)/'[1]Z1 values'!$C$12</f>
        <v>8.0518524169921873E-3</v>
      </c>
      <c r="W590" s="17">
        <f>((H590-H589)*'[1]Z1 values'!D$5*'[1]Z1 values'!$C$10)/'[1]Z1 values'!$C$12</f>
        <v>2.9621154785156249E-2</v>
      </c>
      <c r="X590" s="17">
        <f>((I590-I589)*'[1]Z1 values'!E$5*'[1]Z1 values'!$C$10)/'[1]Z1 values'!$C$12</f>
        <v>0</v>
      </c>
      <c r="Y590" s="17">
        <f>((J590-J589)*'[1]Z1 values'!F$5*'[1]Z1 values'!$C$10)/'[1]Z1 values'!$C$12</f>
        <v>8.2617187499999994E-2</v>
      </c>
      <c r="Z590" s="18">
        <f t="shared" si="27"/>
        <v>0.12029019470214844</v>
      </c>
      <c r="AA590">
        <f t="shared" si="28"/>
        <v>196.33333333333334</v>
      </c>
    </row>
    <row r="591" spans="1:27" s="13" customFormat="1" x14ac:dyDescent="0.25">
      <c r="A591" s="14" t="s">
        <v>13303</v>
      </c>
      <c r="B591" s="14" t="s">
        <v>20</v>
      </c>
      <c r="C591" s="14">
        <v>755305</v>
      </c>
      <c r="D591" s="15" t="s">
        <v>18267</v>
      </c>
      <c r="E591" s="15" t="s">
        <v>18268</v>
      </c>
      <c r="F591" s="15">
        <v>589</v>
      </c>
      <c r="G591" s="15">
        <v>3025591</v>
      </c>
      <c r="H591" s="15">
        <v>190303650</v>
      </c>
      <c r="I591" s="15">
        <v>262923</v>
      </c>
      <c r="J591" s="15">
        <v>798563</v>
      </c>
      <c r="K591" s="15">
        <v>0</v>
      </c>
      <c r="L591" s="15">
        <v>0</v>
      </c>
      <c r="M591" s="15">
        <v>4835</v>
      </c>
      <c r="N591" s="15">
        <v>322834</v>
      </c>
      <c r="O591" s="15">
        <v>38</v>
      </c>
      <c r="P591" s="15">
        <v>1277</v>
      </c>
      <c r="Q591" s="15">
        <v>0</v>
      </c>
      <c r="R591" s="15">
        <v>0</v>
      </c>
      <c r="S591"/>
      <c r="T591"/>
      <c r="U591" s="11">
        <f t="shared" si="29"/>
        <v>11800</v>
      </c>
      <c r="V591" s="17">
        <f>((G591-G590)*'[1]Z1 values'!C$5*'[1]Z1 values'!$C$10)/'[1]Z1 values'!$C$12</f>
        <v>9.4305541992187499E-3</v>
      </c>
      <c r="W591" s="17">
        <f>((H591-H590)*'[1]Z1 values'!D$5*'[1]Z1 values'!$C$10)/'[1]Z1 values'!$C$12</f>
        <v>2.9556335449218752E-2</v>
      </c>
      <c r="X591" s="17">
        <f>((I591-I590)*'[1]Z1 values'!E$5*'[1]Z1 values'!$C$10)/'[1]Z1 values'!$C$12</f>
        <v>3.0267333984374998E-3</v>
      </c>
      <c r="Y591" s="17">
        <f>((J591-J590)*'[1]Z1 values'!F$5*'[1]Z1 values'!$C$10)/'[1]Z1 values'!$C$12</f>
        <v>0.10989807128906251</v>
      </c>
      <c r="Z591" s="18">
        <f t="shared" si="27"/>
        <v>0.15191169433593751</v>
      </c>
      <c r="AA591">
        <f t="shared" si="28"/>
        <v>196.66666666666666</v>
      </c>
    </row>
    <row r="592" spans="1:27" s="13" customFormat="1" x14ac:dyDescent="0.25">
      <c r="A592" s="14" t="s">
        <v>13324</v>
      </c>
      <c r="B592" s="14" t="s">
        <v>20</v>
      </c>
      <c r="C592" s="14">
        <v>756585</v>
      </c>
      <c r="D592" s="15" t="s">
        <v>18267</v>
      </c>
      <c r="E592" s="15" t="s">
        <v>18268</v>
      </c>
      <c r="F592" s="15">
        <v>590</v>
      </c>
      <c r="G592" s="15">
        <v>3033535</v>
      </c>
      <c r="H592" s="15">
        <v>190623376</v>
      </c>
      <c r="I592" s="15">
        <v>265007</v>
      </c>
      <c r="J592" s="15">
        <v>800539</v>
      </c>
      <c r="K592" s="15">
        <v>0</v>
      </c>
      <c r="L592" s="15">
        <v>0</v>
      </c>
      <c r="M592" s="15">
        <v>7943</v>
      </c>
      <c r="N592" s="15">
        <v>319726</v>
      </c>
      <c r="O592" s="15">
        <v>2084</v>
      </c>
      <c r="P592" s="15">
        <v>1976</v>
      </c>
      <c r="Q592" s="15">
        <v>0</v>
      </c>
      <c r="R592" s="15">
        <v>0</v>
      </c>
      <c r="S592"/>
      <c r="T592"/>
      <c r="U592" s="11">
        <f t="shared" si="29"/>
        <v>11820</v>
      </c>
      <c r="V592" s="17">
        <f>((G592-G591)*'[1]Z1 values'!C$5*'[1]Z1 values'!$C$10)/'[1]Z1 values'!$C$12</f>
        <v>1.5491381835937498E-2</v>
      </c>
      <c r="W592" s="17">
        <f>((H592-H591)*'[1]Z1 values'!D$5*'[1]Z1 values'!$C$10)/'[1]Z1 values'!$C$12</f>
        <v>2.9271789550781253E-2</v>
      </c>
      <c r="X592" s="17">
        <f>((I592-I591)*'[1]Z1 values'!E$5*'[1]Z1 values'!$C$10)/'[1]Z1 values'!$C$12</f>
        <v>0.16599243164062499</v>
      </c>
      <c r="Y592" s="17">
        <f>((J592-J591)*'[1]Z1 values'!F$5*'[1]Z1 values'!$C$10)/'[1]Z1 values'!$C$12</f>
        <v>0.17005371093750002</v>
      </c>
      <c r="Z592" s="18">
        <f t="shared" si="27"/>
        <v>0.38080931396484374</v>
      </c>
      <c r="AA592">
        <f t="shared" si="28"/>
        <v>197</v>
      </c>
    </row>
    <row r="593" spans="1:27" s="13" customFormat="1" x14ac:dyDescent="0.25">
      <c r="A593" s="14" t="s">
        <v>13344</v>
      </c>
      <c r="B593" s="14" t="s">
        <v>20</v>
      </c>
      <c r="C593" s="14">
        <v>757865</v>
      </c>
      <c r="D593" s="15" t="s">
        <v>18267</v>
      </c>
      <c r="E593" s="15" t="s">
        <v>18268</v>
      </c>
      <c r="F593" s="15">
        <v>591</v>
      </c>
      <c r="G593" s="15">
        <v>3037680</v>
      </c>
      <c r="H593" s="15">
        <v>190946905</v>
      </c>
      <c r="I593" s="15">
        <v>265007</v>
      </c>
      <c r="J593" s="15">
        <v>801499</v>
      </c>
      <c r="K593" s="15">
        <v>0</v>
      </c>
      <c r="L593" s="15">
        <v>0</v>
      </c>
      <c r="M593" s="15">
        <v>4143</v>
      </c>
      <c r="N593" s="15">
        <v>323529</v>
      </c>
      <c r="O593" s="15">
        <v>0</v>
      </c>
      <c r="P593" s="15">
        <v>960</v>
      </c>
      <c r="Q593" s="15">
        <v>0</v>
      </c>
      <c r="R593" s="15">
        <v>0</v>
      </c>
      <c r="S593"/>
      <c r="T593"/>
      <c r="U593" s="11">
        <f t="shared" si="29"/>
        <v>11840</v>
      </c>
      <c r="V593" s="17">
        <f>((G593-G592)*'[1]Z1 values'!C$5*'[1]Z1 values'!$C$10)/'[1]Z1 values'!$C$12</f>
        <v>8.0830535888671874E-3</v>
      </c>
      <c r="W593" s="17">
        <f>((H593-H592)*'[1]Z1 values'!D$5*'[1]Z1 values'!$C$10)/'[1]Z1 values'!$C$12</f>
        <v>2.9619964599609371E-2</v>
      </c>
      <c r="X593" s="17">
        <f>((I593-I592)*'[1]Z1 values'!E$5*'[1]Z1 values'!$C$10)/'[1]Z1 values'!$C$12</f>
        <v>0</v>
      </c>
      <c r="Y593" s="17">
        <f>((J593-J592)*'[1]Z1 values'!F$5*'[1]Z1 values'!$C$10)/'[1]Z1 values'!$C$12</f>
        <v>8.2617187499999994E-2</v>
      </c>
      <c r="Z593" s="18">
        <f t="shared" si="27"/>
        <v>0.12032020568847655</v>
      </c>
      <c r="AA593">
        <f t="shared" si="28"/>
        <v>197.33333333333334</v>
      </c>
    </row>
    <row r="594" spans="1:27" s="13" customFormat="1" x14ac:dyDescent="0.25">
      <c r="A594" s="14" t="s">
        <v>13369</v>
      </c>
      <c r="B594" s="14" t="s">
        <v>20</v>
      </c>
      <c r="C594" s="14">
        <v>759145</v>
      </c>
      <c r="D594" s="15" t="s">
        <v>18267</v>
      </c>
      <c r="E594" s="15" t="s">
        <v>18268</v>
      </c>
      <c r="F594" s="15">
        <v>592</v>
      </c>
      <c r="G594" s="15">
        <v>3041820</v>
      </c>
      <c r="H594" s="15">
        <v>191270444</v>
      </c>
      <c r="I594" s="15">
        <v>265007</v>
      </c>
      <c r="J594" s="15">
        <v>802654</v>
      </c>
      <c r="K594" s="15">
        <v>0</v>
      </c>
      <c r="L594" s="15">
        <v>0</v>
      </c>
      <c r="M594" s="15">
        <v>4139</v>
      </c>
      <c r="N594" s="15">
        <v>323539</v>
      </c>
      <c r="O594" s="15">
        <v>0</v>
      </c>
      <c r="P594" s="15">
        <v>1155</v>
      </c>
      <c r="Q594" s="15">
        <v>0</v>
      </c>
      <c r="R594" s="15">
        <v>0</v>
      </c>
      <c r="S594"/>
      <c r="T594"/>
      <c r="U594" s="11">
        <f t="shared" si="29"/>
        <v>11860</v>
      </c>
      <c r="V594" s="17">
        <f>((G594-G593)*'[1]Z1 values'!C$5*'[1]Z1 values'!$C$10)/'[1]Z1 values'!$C$12</f>
        <v>8.0733032226562498E-3</v>
      </c>
      <c r="W594" s="17">
        <f>((H594-H593)*'[1]Z1 values'!D$5*'[1]Z1 values'!$C$10)/'[1]Z1 values'!$C$12</f>
        <v>2.9620880126953124E-2</v>
      </c>
      <c r="X594" s="17">
        <f>((I594-I593)*'[1]Z1 values'!E$5*'[1]Z1 values'!$C$10)/'[1]Z1 values'!$C$12</f>
        <v>0</v>
      </c>
      <c r="Y594" s="17">
        <f>((J594-J593)*'[1]Z1 values'!F$5*'[1]Z1 values'!$C$10)/'[1]Z1 values'!$C$12</f>
        <v>9.9398803710937497E-2</v>
      </c>
      <c r="Z594" s="18">
        <f t="shared" si="27"/>
        <v>0.13709298706054687</v>
      </c>
      <c r="AA594">
        <f t="shared" si="28"/>
        <v>197.66666666666666</v>
      </c>
    </row>
    <row r="595" spans="1:27" s="13" customFormat="1" x14ac:dyDescent="0.25">
      <c r="A595" s="14" t="s">
        <v>13389</v>
      </c>
      <c r="B595" s="14" t="s">
        <v>20</v>
      </c>
      <c r="C595" s="14">
        <v>760425</v>
      </c>
      <c r="D595" s="15" t="s">
        <v>18267</v>
      </c>
      <c r="E595" s="15" t="s">
        <v>18268</v>
      </c>
      <c r="F595" s="15">
        <v>593</v>
      </c>
      <c r="G595" s="15">
        <v>3045965</v>
      </c>
      <c r="H595" s="15">
        <v>191593978</v>
      </c>
      <c r="I595" s="15">
        <v>265007</v>
      </c>
      <c r="J595" s="15">
        <v>803614</v>
      </c>
      <c r="K595" s="15">
        <v>0</v>
      </c>
      <c r="L595" s="15">
        <v>0</v>
      </c>
      <c r="M595" s="15">
        <v>4144</v>
      </c>
      <c r="N595" s="15">
        <v>323534</v>
      </c>
      <c r="O595" s="15">
        <v>0</v>
      </c>
      <c r="P595" s="15">
        <v>960</v>
      </c>
      <c r="Q595" s="15">
        <v>0</v>
      </c>
      <c r="R595" s="15">
        <v>0</v>
      </c>
      <c r="S595"/>
      <c r="T595"/>
      <c r="U595" s="11">
        <f t="shared" si="29"/>
        <v>11880</v>
      </c>
      <c r="V595" s="17">
        <f>((G595-G594)*'[1]Z1 values'!C$5*'[1]Z1 values'!$C$10)/'[1]Z1 values'!$C$12</f>
        <v>8.0830535888671874E-3</v>
      </c>
      <c r="W595" s="17">
        <f>((H595-H594)*'[1]Z1 values'!D$5*'[1]Z1 values'!$C$10)/'[1]Z1 values'!$C$12</f>
        <v>2.9620422363281253E-2</v>
      </c>
      <c r="X595" s="17">
        <f>((I595-I594)*'[1]Z1 values'!E$5*'[1]Z1 values'!$C$10)/'[1]Z1 values'!$C$12</f>
        <v>0</v>
      </c>
      <c r="Y595" s="17">
        <f>((J595-J594)*'[1]Z1 values'!F$5*'[1]Z1 values'!$C$10)/'[1]Z1 values'!$C$12</f>
        <v>8.2617187499999994E-2</v>
      </c>
      <c r="Z595" s="18">
        <f t="shared" si="27"/>
        <v>0.12032066345214844</v>
      </c>
      <c r="AA595">
        <f t="shared" si="28"/>
        <v>198</v>
      </c>
    </row>
    <row r="596" spans="1:27" s="13" customFormat="1" x14ac:dyDescent="0.25">
      <c r="A596" s="14" t="s">
        <v>13409</v>
      </c>
      <c r="B596" s="14" t="s">
        <v>20</v>
      </c>
      <c r="C596" s="14">
        <v>761705</v>
      </c>
      <c r="D596" s="15" t="s">
        <v>18267</v>
      </c>
      <c r="E596" s="15" t="s">
        <v>18268</v>
      </c>
      <c r="F596" s="15">
        <v>594</v>
      </c>
      <c r="G596" s="15">
        <v>3050080</v>
      </c>
      <c r="H596" s="15">
        <v>191917542</v>
      </c>
      <c r="I596" s="15">
        <v>265007</v>
      </c>
      <c r="J596" s="15">
        <v>804574</v>
      </c>
      <c r="K596" s="15">
        <v>0</v>
      </c>
      <c r="L596" s="15">
        <v>0</v>
      </c>
      <c r="M596" s="15">
        <v>4114</v>
      </c>
      <c r="N596" s="15">
        <v>323564</v>
      </c>
      <c r="O596" s="15">
        <v>0</v>
      </c>
      <c r="P596" s="15">
        <v>960</v>
      </c>
      <c r="Q596" s="15">
        <v>0</v>
      </c>
      <c r="R596" s="15">
        <v>0</v>
      </c>
      <c r="S596"/>
      <c r="T596"/>
      <c r="U596" s="11">
        <f t="shared" si="29"/>
        <v>11900</v>
      </c>
      <c r="V596" s="17">
        <f>((G596-G595)*'[1]Z1 values'!C$5*'[1]Z1 values'!$C$10)/'[1]Z1 values'!$C$12</f>
        <v>8.0245513916015632E-3</v>
      </c>
      <c r="W596" s="17">
        <f>((H596-H595)*'[1]Z1 values'!D$5*'[1]Z1 values'!$C$10)/'[1]Z1 values'!$C$12</f>
        <v>2.96231689453125E-2</v>
      </c>
      <c r="X596" s="17">
        <f>((I596-I595)*'[1]Z1 values'!E$5*'[1]Z1 values'!$C$10)/'[1]Z1 values'!$C$12</f>
        <v>0</v>
      </c>
      <c r="Y596" s="17">
        <f>((J596-J595)*'[1]Z1 values'!F$5*'[1]Z1 values'!$C$10)/'[1]Z1 values'!$C$12</f>
        <v>8.2617187499999994E-2</v>
      </c>
      <c r="Z596" s="18">
        <f t="shared" si="27"/>
        <v>0.12026490783691406</v>
      </c>
      <c r="AA596">
        <f t="shared" si="28"/>
        <v>198.33333333333334</v>
      </c>
    </row>
    <row r="597" spans="1:27" s="13" customFormat="1" x14ac:dyDescent="0.25">
      <c r="A597" s="14" t="s">
        <v>13429</v>
      </c>
      <c r="B597" s="14" t="s">
        <v>20</v>
      </c>
      <c r="C597" s="14">
        <v>762985</v>
      </c>
      <c r="D597" s="15" t="s">
        <v>18267</v>
      </c>
      <c r="E597" s="15" t="s">
        <v>18268</v>
      </c>
      <c r="F597" s="15">
        <v>595</v>
      </c>
      <c r="G597" s="15">
        <v>3054601</v>
      </c>
      <c r="H597" s="15">
        <v>192240701</v>
      </c>
      <c r="I597" s="15">
        <v>265043</v>
      </c>
      <c r="J597" s="15">
        <v>805626</v>
      </c>
      <c r="K597" s="15">
        <v>0</v>
      </c>
      <c r="L597" s="15">
        <v>0</v>
      </c>
      <c r="M597" s="15">
        <v>4520</v>
      </c>
      <c r="N597" s="15">
        <v>323159</v>
      </c>
      <c r="O597" s="15">
        <v>36</v>
      </c>
      <c r="P597" s="15">
        <v>1052</v>
      </c>
      <c r="Q597" s="15">
        <v>0</v>
      </c>
      <c r="R597" s="15">
        <v>0</v>
      </c>
      <c r="S597"/>
      <c r="T597"/>
      <c r="U597" s="11">
        <f t="shared" si="29"/>
        <v>11920</v>
      </c>
      <c r="V597" s="17">
        <f>((G597-G596)*'[1]Z1 values'!C$5*'[1]Z1 values'!$C$10)/'[1]Z1 values'!$C$12</f>
        <v>8.8162811279296864E-3</v>
      </c>
      <c r="W597" s="17">
        <f>((H597-H596)*'[1]Z1 values'!D$5*'[1]Z1 values'!$C$10)/'[1]Z1 values'!$C$12</f>
        <v>2.9586090087890628E-2</v>
      </c>
      <c r="X597" s="17">
        <f>((I597-I596)*'[1]Z1 values'!E$5*'[1]Z1 values'!$C$10)/'[1]Z1 values'!$C$12</f>
        <v>2.8674316406249998E-3</v>
      </c>
      <c r="Y597" s="17">
        <f>((J597-J596)*'[1]Z1 values'!F$5*'[1]Z1 values'!$C$10)/'[1]Z1 values'!$C$12</f>
        <v>9.053466796875001E-2</v>
      </c>
      <c r="Z597" s="18">
        <f t="shared" si="27"/>
        <v>0.13180447082519531</v>
      </c>
      <c r="AA597">
        <f t="shared" si="28"/>
        <v>198.66666666666666</v>
      </c>
    </row>
    <row r="598" spans="1:27" s="13" customFormat="1" x14ac:dyDescent="0.25">
      <c r="A598" s="14" t="s">
        <v>13451</v>
      </c>
      <c r="B598" s="14" t="s">
        <v>20</v>
      </c>
      <c r="C598" s="14">
        <v>764265</v>
      </c>
      <c r="D598" s="15" t="s">
        <v>18267</v>
      </c>
      <c r="E598" s="15" t="s">
        <v>18268</v>
      </c>
      <c r="F598" s="15">
        <v>596</v>
      </c>
      <c r="G598" s="15">
        <v>3058637</v>
      </c>
      <c r="H598" s="15">
        <v>192564344</v>
      </c>
      <c r="I598" s="15">
        <v>265043</v>
      </c>
      <c r="J598" s="15">
        <v>806586</v>
      </c>
      <c r="K598" s="15">
        <v>0</v>
      </c>
      <c r="L598" s="15">
        <v>0</v>
      </c>
      <c r="M598" s="15">
        <v>4035</v>
      </c>
      <c r="N598" s="15">
        <v>323643</v>
      </c>
      <c r="O598" s="15">
        <v>0</v>
      </c>
      <c r="P598" s="15">
        <v>960</v>
      </c>
      <c r="Q598" s="15">
        <v>0</v>
      </c>
      <c r="R598" s="15">
        <v>0</v>
      </c>
      <c r="S598"/>
      <c r="T598"/>
      <c r="U598" s="11">
        <f t="shared" si="29"/>
        <v>11940</v>
      </c>
      <c r="V598" s="17">
        <f>((G598-G597)*'[1]Z1 values'!C$5*'[1]Z1 values'!$C$10)/'[1]Z1 values'!$C$12</f>
        <v>7.8704956054687497E-3</v>
      </c>
      <c r="W598" s="17">
        <f>((H598-H597)*'[1]Z1 values'!D$5*'[1]Z1 values'!$C$10)/'[1]Z1 values'!$C$12</f>
        <v>2.9630401611328128E-2</v>
      </c>
      <c r="X598" s="17">
        <f>((I598-I597)*'[1]Z1 values'!E$5*'[1]Z1 values'!$C$10)/'[1]Z1 values'!$C$12</f>
        <v>0</v>
      </c>
      <c r="Y598" s="17">
        <f>((J598-J597)*'[1]Z1 values'!F$5*'[1]Z1 values'!$C$10)/'[1]Z1 values'!$C$12</f>
        <v>8.2617187499999994E-2</v>
      </c>
      <c r="Z598" s="18">
        <f t="shared" si="27"/>
        <v>0.12011808471679687</v>
      </c>
      <c r="AA598">
        <f t="shared" si="28"/>
        <v>199</v>
      </c>
    </row>
    <row r="599" spans="1:27" s="13" customFormat="1" x14ac:dyDescent="0.25">
      <c r="A599" s="14" t="s">
        <v>13471</v>
      </c>
      <c r="B599" s="14" t="s">
        <v>20</v>
      </c>
      <c r="C599" s="14">
        <v>765545</v>
      </c>
      <c r="D599" s="15" t="s">
        <v>18267</v>
      </c>
      <c r="E599" s="15" t="s">
        <v>18268</v>
      </c>
      <c r="F599" s="15">
        <v>597</v>
      </c>
      <c r="G599" s="15">
        <v>3062637</v>
      </c>
      <c r="H599" s="15">
        <v>192888023</v>
      </c>
      <c r="I599" s="15">
        <v>265043</v>
      </c>
      <c r="J599" s="15">
        <v>807735</v>
      </c>
      <c r="K599" s="15">
        <v>0</v>
      </c>
      <c r="L599" s="15">
        <v>0</v>
      </c>
      <c r="M599" s="15">
        <v>3999</v>
      </c>
      <c r="N599" s="15">
        <v>323679</v>
      </c>
      <c r="O599" s="15">
        <v>0</v>
      </c>
      <c r="P599" s="15">
        <v>1149</v>
      </c>
      <c r="Q599" s="15">
        <v>0</v>
      </c>
      <c r="R599" s="15">
        <v>0</v>
      </c>
      <c r="S599"/>
      <c r="T599"/>
      <c r="U599" s="11">
        <f t="shared" si="29"/>
        <v>11960</v>
      </c>
      <c r="V599" s="17">
        <f>((G599-G598)*'[1]Z1 values'!C$5*'[1]Z1 values'!$C$10)/'[1]Z1 values'!$C$12</f>
        <v>7.8002929687499998E-3</v>
      </c>
      <c r="W599" s="17">
        <f>((H599-H598)*'[1]Z1 values'!D$5*'[1]Z1 values'!$C$10)/'[1]Z1 values'!$C$12</f>
        <v>2.9633697509765623E-2</v>
      </c>
      <c r="X599" s="17">
        <f>((I599-I598)*'[1]Z1 values'!E$5*'[1]Z1 values'!$C$10)/'[1]Z1 values'!$C$12</f>
        <v>0</v>
      </c>
      <c r="Y599" s="17">
        <f>((J599-J598)*'[1]Z1 values'!F$5*'[1]Z1 values'!$C$10)/'[1]Z1 values'!$C$12</f>
        <v>9.8882446289062509E-2</v>
      </c>
      <c r="Z599" s="18">
        <f t="shared" si="27"/>
        <v>0.13631643676757813</v>
      </c>
      <c r="AA599">
        <f t="shared" si="28"/>
        <v>199.33333333333334</v>
      </c>
    </row>
    <row r="600" spans="1:27" s="13" customFormat="1" x14ac:dyDescent="0.25">
      <c r="A600" s="14" t="s">
        <v>13499</v>
      </c>
      <c r="B600" s="14" t="s">
        <v>20</v>
      </c>
      <c r="C600" s="14">
        <v>766825</v>
      </c>
      <c r="D600" s="15" t="s">
        <v>18267</v>
      </c>
      <c r="E600" s="15" t="s">
        <v>18268</v>
      </c>
      <c r="F600" s="15">
        <v>598</v>
      </c>
      <c r="G600" s="15">
        <v>3067203</v>
      </c>
      <c r="H600" s="15">
        <v>193211136</v>
      </c>
      <c r="I600" s="15">
        <v>265082</v>
      </c>
      <c r="J600" s="15">
        <v>808977</v>
      </c>
      <c r="K600" s="15">
        <v>0</v>
      </c>
      <c r="L600" s="15">
        <v>0</v>
      </c>
      <c r="M600" s="15">
        <v>4565</v>
      </c>
      <c r="N600" s="15">
        <v>323113</v>
      </c>
      <c r="O600" s="15">
        <v>39</v>
      </c>
      <c r="P600" s="15">
        <v>1242</v>
      </c>
      <c r="Q600" s="15">
        <v>0</v>
      </c>
      <c r="R600" s="15">
        <v>0</v>
      </c>
      <c r="S600"/>
      <c r="T600"/>
      <c r="U600" s="11">
        <f t="shared" si="29"/>
        <v>11980</v>
      </c>
      <c r="V600" s="17">
        <f>((G600-G599)*'[1]Z1 values'!C$5*'[1]Z1 values'!$C$10)/'[1]Z1 values'!$C$12</f>
        <v>8.9040344238281253E-3</v>
      </c>
      <c r="W600" s="17">
        <f>((H600-H599)*'[1]Z1 values'!D$5*'[1]Z1 values'!$C$10)/'[1]Z1 values'!$C$12</f>
        <v>2.9581878662109373E-2</v>
      </c>
      <c r="X600" s="17">
        <f>((I600-I599)*'[1]Z1 values'!E$5*'[1]Z1 values'!$C$10)/'[1]Z1 values'!$C$12</f>
        <v>3.1063842773437498E-3</v>
      </c>
      <c r="Y600" s="17">
        <f>((J600-J599)*'[1]Z1 values'!F$5*'[1]Z1 values'!$C$10)/'[1]Z1 values'!$C$12</f>
        <v>0.106885986328125</v>
      </c>
      <c r="Z600" s="18">
        <f t="shared" si="27"/>
        <v>0.14847828369140625</v>
      </c>
      <c r="AA600">
        <f t="shared" si="28"/>
        <v>199.66666666666666</v>
      </c>
    </row>
    <row r="601" spans="1:27" s="13" customFormat="1" x14ac:dyDescent="0.25">
      <c r="A601" s="14" t="s">
        <v>13519</v>
      </c>
      <c r="B601" s="14" t="s">
        <v>20</v>
      </c>
      <c r="C601" s="14">
        <v>768105</v>
      </c>
      <c r="D601" s="15" t="s">
        <v>18267</v>
      </c>
      <c r="E601" s="15" t="s">
        <v>18268</v>
      </c>
      <c r="F601" s="15">
        <v>599</v>
      </c>
      <c r="G601" s="15">
        <v>3071809</v>
      </c>
      <c r="H601" s="15">
        <v>193534207</v>
      </c>
      <c r="I601" s="15">
        <v>265123</v>
      </c>
      <c r="J601" s="15">
        <v>810115</v>
      </c>
      <c r="K601" s="15">
        <v>0</v>
      </c>
      <c r="L601" s="15">
        <v>0</v>
      </c>
      <c r="M601" s="15">
        <v>4605</v>
      </c>
      <c r="N601" s="15">
        <v>323071</v>
      </c>
      <c r="O601" s="15">
        <v>41</v>
      </c>
      <c r="P601" s="15">
        <v>1138</v>
      </c>
      <c r="Q601" s="15">
        <v>0</v>
      </c>
      <c r="R601" s="15">
        <v>0</v>
      </c>
      <c r="S601"/>
      <c r="T601"/>
      <c r="U601" s="11">
        <f t="shared" si="29"/>
        <v>12000</v>
      </c>
      <c r="V601" s="17">
        <f>((G601-G600)*'[1]Z1 values'!C$5*'[1]Z1 values'!$C$10)/'[1]Z1 values'!$C$12</f>
        <v>8.9820373535156248E-3</v>
      </c>
      <c r="W601" s="17">
        <f>((H601-H600)*'[1]Z1 values'!D$5*'[1]Z1 values'!$C$10)/'[1]Z1 values'!$C$12</f>
        <v>2.9578033447265627E-2</v>
      </c>
      <c r="X601" s="17">
        <f>((I601-I600)*'[1]Z1 values'!E$5*'[1]Z1 values'!$C$10)/'[1]Z1 values'!$C$12</f>
        <v>3.2656860351562497E-3</v>
      </c>
      <c r="Y601" s="17">
        <f>((J601-J600)*'[1]Z1 values'!F$5*'[1]Z1 values'!$C$10)/'[1]Z1 values'!$C$12</f>
        <v>9.7935791015625009E-2</v>
      </c>
      <c r="Z601" s="18">
        <f t="shared" si="27"/>
        <v>0.1397615478515625</v>
      </c>
      <c r="AA601">
        <f t="shared" si="28"/>
        <v>200</v>
      </c>
    </row>
    <row r="602" spans="1:27" s="13" customFormat="1" x14ac:dyDescent="0.25">
      <c r="A602" s="14" t="s">
        <v>13543</v>
      </c>
      <c r="B602" s="14" t="s">
        <v>20</v>
      </c>
      <c r="C602" s="14">
        <v>769385</v>
      </c>
      <c r="D602" s="15" t="s">
        <v>18267</v>
      </c>
      <c r="E602" s="15" t="s">
        <v>18268</v>
      </c>
      <c r="F602" s="15">
        <v>600</v>
      </c>
      <c r="G602" s="15">
        <v>3075938</v>
      </c>
      <c r="H602" s="15">
        <v>193857758</v>
      </c>
      <c r="I602" s="15">
        <v>265123</v>
      </c>
      <c r="J602" s="15">
        <v>811075</v>
      </c>
      <c r="K602" s="15">
        <v>0</v>
      </c>
      <c r="L602" s="15">
        <v>0</v>
      </c>
      <c r="M602" s="15">
        <v>4127</v>
      </c>
      <c r="N602" s="15">
        <v>323551</v>
      </c>
      <c r="O602" s="15">
        <v>0</v>
      </c>
      <c r="P602" s="15">
        <v>960</v>
      </c>
      <c r="Q602" s="15">
        <v>0</v>
      </c>
      <c r="R602" s="15">
        <v>0</v>
      </c>
      <c r="S602"/>
      <c r="T602"/>
      <c r="U602" s="11">
        <f t="shared" si="29"/>
        <v>12020</v>
      </c>
      <c r="V602" s="17">
        <f>((G602-G601)*'[1]Z1 values'!C$5*'[1]Z1 values'!$C$10)/'[1]Z1 values'!$C$12</f>
        <v>8.0518524169921873E-3</v>
      </c>
      <c r="W602" s="17">
        <f>((H602-H601)*'[1]Z1 values'!D$5*'[1]Z1 values'!$C$10)/'[1]Z1 values'!$C$12</f>
        <v>2.9621978759765626E-2</v>
      </c>
      <c r="X602" s="17">
        <f>((I602-I601)*'[1]Z1 values'!E$5*'[1]Z1 values'!$C$10)/'[1]Z1 values'!$C$12</f>
        <v>0</v>
      </c>
      <c r="Y602" s="17">
        <f>((J602-J601)*'[1]Z1 values'!F$5*'[1]Z1 values'!$C$10)/'[1]Z1 values'!$C$12</f>
        <v>8.2617187499999994E-2</v>
      </c>
      <c r="Z602" s="18">
        <f t="shared" si="27"/>
        <v>0.12029101867675782</v>
      </c>
      <c r="AA602">
        <f t="shared" si="28"/>
        <v>200.33333333333334</v>
      </c>
    </row>
    <row r="603" spans="1:27" s="13" customFormat="1" x14ac:dyDescent="0.25">
      <c r="A603" s="14" t="s">
        <v>13567</v>
      </c>
      <c r="B603" s="14" t="s">
        <v>20</v>
      </c>
      <c r="C603" s="14">
        <v>770665</v>
      </c>
      <c r="D603" s="15" t="s">
        <v>18267</v>
      </c>
      <c r="E603" s="15" t="s">
        <v>18268</v>
      </c>
      <c r="F603" s="15">
        <v>601</v>
      </c>
      <c r="G603" s="15">
        <v>3080078</v>
      </c>
      <c r="H603" s="15">
        <v>194181298</v>
      </c>
      <c r="I603" s="15">
        <v>265123</v>
      </c>
      <c r="J603" s="15">
        <v>812035</v>
      </c>
      <c r="K603" s="15">
        <v>0</v>
      </c>
      <c r="L603" s="15">
        <v>0</v>
      </c>
      <c r="M603" s="15">
        <v>4138</v>
      </c>
      <c r="N603" s="15">
        <v>323540</v>
      </c>
      <c r="O603" s="15">
        <v>0</v>
      </c>
      <c r="P603" s="15">
        <v>960</v>
      </c>
      <c r="Q603" s="15">
        <v>0</v>
      </c>
      <c r="R603" s="15">
        <v>0</v>
      </c>
      <c r="S603"/>
      <c r="T603"/>
      <c r="U603" s="11">
        <f t="shared" si="29"/>
        <v>12040</v>
      </c>
      <c r="V603" s="17">
        <f>((G603-G602)*'[1]Z1 values'!C$5*'[1]Z1 values'!$C$10)/'[1]Z1 values'!$C$12</f>
        <v>8.0733032226562498E-3</v>
      </c>
      <c r="W603" s="17">
        <f>((H603-H602)*'[1]Z1 values'!D$5*'[1]Z1 values'!$C$10)/'[1]Z1 values'!$C$12</f>
        <v>2.9620971679687504E-2</v>
      </c>
      <c r="X603" s="17">
        <f>((I603-I602)*'[1]Z1 values'!E$5*'[1]Z1 values'!$C$10)/'[1]Z1 values'!$C$12</f>
        <v>0</v>
      </c>
      <c r="Y603" s="17">
        <f>((J603-J602)*'[1]Z1 values'!F$5*'[1]Z1 values'!$C$10)/'[1]Z1 values'!$C$12</f>
        <v>8.2617187499999994E-2</v>
      </c>
      <c r="Z603" s="18">
        <f t="shared" si="27"/>
        <v>0.12031146240234375</v>
      </c>
      <c r="AA603">
        <f t="shared" si="28"/>
        <v>200.66666666666666</v>
      </c>
    </row>
    <row r="604" spans="1:27" s="13" customFormat="1" x14ac:dyDescent="0.25">
      <c r="A604" s="14" t="s">
        <v>13592</v>
      </c>
      <c r="B604" s="14" t="s">
        <v>20</v>
      </c>
      <c r="C604" s="14">
        <v>771945</v>
      </c>
      <c r="D604" s="15" t="s">
        <v>18267</v>
      </c>
      <c r="E604" s="15" t="s">
        <v>18268</v>
      </c>
      <c r="F604" s="15">
        <v>602</v>
      </c>
      <c r="G604" s="15">
        <v>3084659</v>
      </c>
      <c r="H604" s="15">
        <v>194504396</v>
      </c>
      <c r="I604" s="15">
        <v>265161</v>
      </c>
      <c r="J604" s="15">
        <v>813175</v>
      </c>
      <c r="K604" s="15">
        <v>0</v>
      </c>
      <c r="L604" s="15">
        <v>0</v>
      </c>
      <c r="M604" s="15">
        <v>4579</v>
      </c>
      <c r="N604" s="15">
        <v>323098</v>
      </c>
      <c r="O604" s="15">
        <v>38</v>
      </c>
      <c r="P604" s="15">
        <v>1140</v>
      </c>
      <c r="Q604" s="15">
        <v>0</v>
      </c>
      <c r="R604" s="15">
        <v>0</v>
      </c>
      <c r="S604"/>
      <c r="T604"/>
      <c r="U604" s="11">
        <f t="shared" si="29"/>
        <v>12060</v>
      </c>
      <c r="V604" s="17">
        <f>((G604-G603)*'[1]Z1 values'!C$5*'[1]Z1 values'!$C$10)/'[1]Z1 values'!$C$12</f>
        <v>8.9332855224609382E-3</v>
      </c>
      <c r="W604" s="17">
        <f>((H604-H603)*'[1]Z1 values'!D$5*'[1]Z1 values'!$C$10)/'[1]Z1 values'!$C$12</f>
        <v>2.9580505371093753E-2</v>
      </c>
      <c r="X604" s="17">
        <f>((I604-I603)*'[1]Z1 values'!E$5*'[1]Z1 values'!$C$10)/'[1]Z1 values'!$C$12</f>
        <v>3.0267333984374998E-3</v>
      </c>
      <c r="Y604" s="17">
        <f>((J604-J603)*'[1]Z1 values'!F$5*'[1]Z1 values'!$C$10)/'[1]Z1 values'!$C$12</f>
        <v>9.8107910156250006E-2</v>
      </c>
      <c r="Z604" s="18">
        <f t="shared" si="27"/>
        <v>0.13964843444824221</v>
      </c>
      <c r="AA604">
        <f t="shared" si="28"/>
        <v>201</v>
      </c>
    </row>
    <row r="605" spans="1:27" s="13" customFormat="1" x14ac:dyDescent="0.25">
      <c r="A605" s="14" t="s">
        <v>13612</v>
      </c>
      <c r="B605" s="14" t="s">
        <v>20</v>
      </c>
      <c r="C605" s="14">
        <v>773225</v>
      </c>
      <c r="D605" s="15" t="s">
        <v>18267</v>
      </c>
      <c r="E605" s="15" t="s">
        <v>18268</v>
      </c>
      <c r="F605" s="15">
        <v>603</v>
      </c>
      <c r="G605" s="15">
        <v>3089237</v>
      </c>
      <c r="H605" s="15">
        <v>194827498</v>
      </c>
      <c r="I605" s="15">
        <v>265202</v>
      </c>
      <c r="J605" s="15">
        <v>814324</v>
      </c>
      <c r="K605" s="15">
        <v>0</v>
      </c>
      <c r="L605" s="15">
        <v>0</v>
      </c>
      <c r="M605" s="15">
        <v>4576</v>
      </c>
      <c r="N605" s="15">
        <v>323102</v>
      </c>
      <c r="O605" s="15">
        <v>41</v>
      </c>
      <c r="P605" s="15">
        <v>1149</v>
      </c>
      <c r="Q605" s="15">
        <v>0</v>
      </c>
      <c r="R605" s="15">
        <v>0</v>
      </c>
      <c r="S605"/>
      <c r="T605"/>
      <c r="U605" s="11">
        <f t="shared" si="29"/>
        <v>12080</v>
      </c>
      <c r="V605" s="17">
        <f>((G605-G604)*'[1]Z1 values'!C$5*'[1]Z1 values'!$C$10)/'[1]Z1 values'!$C$12</f>
        <v>8.927435302734375E-3</v>
      </c>
      <c r="W605" s="17">
        <f>((H605-H604)*'[1]Z1 values'!D$5*'[1]Z1 values'!$C$10)/'[1]Z1 values'!$C$12</f>
        <v>2.9580871582031248E-2</v>
      </c>
      <c r="X605" s="17">
        <f>((I605-I604)*'[1]Z1 values'!E$5*'[1]Z1 values'!$C$10)/'[1]Z1 values'!$C$12</f>
        <v>3.2656860351562497E-3</v>
      </c>
      <c r="Y605" s="17">
        <f>((J605-J604)*'[1]Z1 values'!F$5*'[1]Z1 values'!$C$10)/'[1]Z1 values'!$C$12</f>
        <v>9.8882446289062509E-2</v>
      </c>
      <c r="Z605" s="18">
        <f t="shared" si="27"/>
        <v>0.14065643920898438</v>
      </c>
      <c r="AA605">
        <f t="shared" si="28"/>
        <v>201.33333333333334</v>
      </c>
    </row>
    <row r="606" spans="1:27" s="13" customFormat="1" x14ac:dyDescent="0.25">
      <c r="A606" s="14" t="s">
        <v>13636</v>
      </c>
      <c r="B606" s="14" t="s">
        <v>20</v>
      </c>
      <c r="C606" s="14">
        <v>774505</v>
      </c>
      <c r="D606" s="15" t="s">
        <v>18267</v>
      </c>
      <c r="E606" s="15" t="s">
        <v>18268</v>
      </c>
      <c r="F606" s="15">
        <v>604</v>
      </c>
      <c r="G606" s="15">
        <v>3093639</v>
      </c>
      <c r="H606" s="15">
        <v>195150775</v>
      </c>
      <c r="I606" s="15">
        <v>265202</v>
      </c>
      <c r="J606" s="15">
        <v>815384</v>
      </c>
      <c r="K606" s="15">
        <v>0</v>
      </c>
      <c r="L606" s="15">
        <v>0</v>
      </c>
      <c r="M606" s="15">
        <v>4400</v>
      </c>
      <c r="N606" s="15">
        <v>323277</v>
      </c>
      <c r="O606" s="15">
        <v>0</v>
      </c>
      <c r="P606" s="15">
        <v>1060</v>
      </c>
      <c r="Q606" s="15">
        <v>0</v>
      </c>
      <c r="R606" s="15">
        <v>0</v>
      </c>
      <c r="S606"/>
      <c r="T606"/>
      <c r="U606" s="11">
        <f t="shared" si="29"/>
        <v>12100</v>
      </c>
      <c r="V606" s="17">
        <f>((G606-G605)*'[1]Z1 values'!C$5*'[1]Z1 values'!$C$10)/'[1]Z1 values'!$C$12</f>
        <v>8.5842224121093734E-3</v>
      </c>
      <c r="W606" s="17">
        <f>((H606-H605)*'[1]Z1 values'!D$5*'[1]Z1 values'!$C$10)/'[1]Z1 values'!$C$12</f>
        <v>2.9596893310546872E-2</v>
      </c>
      <c r="X606" s="17">
        <f>((I606-I605)*'[1]Z1 values'!E$5*'[1]Z1 values'!$C$10)/'[1]Z1 values'!$C$12</f>
        <v>0</v>
      </c>
      <c r="Y606" s="17">
        <f>((J606-J605)*'[1]Z1 values'!F$5*'[1]Z1 values'!$C$10)/'[1]Z1 values'!$C$12</f>
        <v>9.1223144531249994E-2</v>
      </c>
      <c r="Z606" s="18">
        <f t="shared" si="27"/>
        <v>0.12940426025390622</v>
      </c>
      <c r="AA606">
        <f t="shared" si="28"/>
        <v>201.66666666666666</v>
      </c>
    </row>
    <row r="607" spans="1:27" s="13" customFormat="1" x14ac:dyDescent="0.25">
      <c r="A607" s="14" t="s">
        <v>13660</v>
      </c>
      <c r="B607" s="14" t="s">
        <v>20</v>
      </c>
      <c r="C607" s="14">
        <v>775785</v>
      </c>
      <c r="D607" s="15" t="s">
        <v>18267</v>
      </c>
      <c r="E607" s="15" t="s">
        <v>18268</v>
      </c>
      <c r="F607" s="15">
        <v>605</v>
      </c>
      <c r="G607" s="15">
        <v>3098180</v>
      </c>
      <c r="H607" s="15">
        <v>195473914</v>
      </c>
      <c r="I607" s="15">
        <v>265202</v>
      </c>
      <c r="J607" s="15">
        <v>816652</v>
      </c>
      <c r="K607" s="15">
        <v>0</v>
      </c>
      <c r="L607" s="15">
        <v>0</v>
      </c>
      <c r="M607" s="15">
        <v>4539</v>
      </c>
      <c r="N607" s="15">
        <v>323139</v>
      </c>
      <c r="O607" s="15">
        <v>0</v>
      </c>
      <c r="P607" s="15">
        <v>1268</v>
      </c>
      <c r="Q607" s="15">
        <v>0</v>
      </c>
      <c r="R607" s="15">
        <v>0</v>
      </c>
      <c r="S607"/>
      <c r="T607"/>
      <c r="U607" s="11">
        <f t="shared" si="29"/>
        <v>12120</v>
      </c>
      <c r="V607" s="17">
        <f>((G607-G606)*'[1]Z1 values'!C$5*'[1]Z1 values'!$C$10)/'[1]Z1 values'!$C$12</f>
        <v>8.855282592773437E-3</v>
      </c>
      <c r="W607" s="17">
        <f>((H607-H606)*'[1]Z1 values'!D$5*'[1]Z1 values'!$C$10)/'[1]Z1 values'!$C$12</f>
        <v>2.9584259033203126E-2</v>
      </c>
      <c r="X607" s="17">
        <f>((I607-I606)*'[1]Z1 values'!E$5*'[1]Z1 values'!$C$10)/'[1]Z1 values'!$C$12</f>
        <v>0</v>
      </c>
      <c r="Y607" s="17">
        <f>((J607-J606)*'[1]Z1 values'!F$5*'[1]Z1 values'!$C$10)/'[1]Z1 values'!$C$12</f>
        <v>0.10912353515625002</v>
      </c>
      <c r="Z607" s="18">
        <f t="shared" si="27"/>
        <v>0.14756307678222658</v>
      </c>
      <c r="AA607">
        <f t="shared" si="28"/>
        <v>202</v>
      </c>
    </row>
    <row r="608" spans="1:27" s="13" customFormat="1" x14ac:dyDescent="0.25">
      <c r="A608" s="14" t="s">
        <v>13680</v>
      </c>
      <c r="B608" s="14" t="s">
        <v>20</v>
      </c>
      <c r="C608" s="14">
        <v>777065</v>
      </c>
      <c r="D608" s="15" t="s">
        <v>18267</v>
      </c>
      <c r="E608" s="15" t="s">
        <v>18268</v>
      </c>
      <c r="F608" s="15">
        <v>606</v>
      </c>
      <c r="G608" s="15">
        <v>3109422</v>
      </c>
      <c r="H608" s="15">
        <v>195790349</v>
      </c>
      <c r="I608" s="15">
        <v>268606</v>
      </c>
      <c r="J608" s="15">
        <v>820160</v>
      </c>
      <c r="K608" s="15">
        <v>0</v>
      </c>
      <c r="L608" s="15">
        <v>0</v>
      </c>
      <c r="M608" s="15">
        <v>11240</v>
      </c>
      <c r="N608" s="15">
        <v>316435</v>
      </c>
      <c r="O608" s="15">
        <v>3404</v>
      </c>
      <c r="P608" s="15">
        <v>3508</v>
      </c>
      <c r="Q608" s="15">
        <v>0</v>
      </c>
      <c r="R608" s="15">
        <v>0</v>
      </c>
      <c r="S608"/>
      <c r="T608"/>
      <c r="U608" s="11">
        <f t="shared" si="29"/>
        <v>12140</v>
      </c>
      <c r="V608" s="17">
        <f>((G608-G607)*'[1]Z1 values'!C$5*'[1]Z1 values'!$C$10)/'[1]Z1 values'!$C$12</f>
        <v>2.1922723388671871E-2</v>
      </c>
      <c r="W608" s="17">
        <f>((H608-H607)*'[1]Z1 values'!D$5*'[1]Z1 values'!$C$10)/'[1]Z1 values'!$C$12</f>
        <v>2.8970489501953123E-2</v>
      </c>
      <c r="X608" s="17">
        <f>((I608-I607)*'[1]Z1 values'!E$5*'[1]Z1 values'!$C$10)/'[1]Z1 values'!$C$12</f>
        <v>0.27113159179687496</v>
      </c>
      <c r="Y608" s="17">
        <f>((J608-J607)*'[1]Z1 values'!F$5*'[1]Z1 values'!$C$10)/'[1]Z1 values'!$C$12</f>
        <v>0.30189697265625004</v>
      </c>
      <c r="Z608" s="18">
        <f t="shared" si="27"/>
        <v>0.62392177734374998</v>
      </c>
      <c r="AA608">
        <f t="shared" si="28"/>
        <v>202.33333333333334</v>
      </c>
    </row>
    <row r="609" spans="1:27" s="13" customFormat="1" x14ac:dyDescent="0.25">
      <c r="A609" s="14" t="s">
        <v>13700</v>
      </c>
      <c r="B609" s="14" t="s">
        <v>20</v>
      </c>
      <c r="C609" s="14">
        <v>778345</v>
      </c>
      <c r="D609" s="15" t="s">
        <v>18267</v>
      </c>
      <c r="E609" s="15" t="s">
        <v>18268</v>
      </c>
      <c r="F609" s="15">
        <v>607</v>
      </c>
      <c r="G609" s="15">
        <v>3113477</v>
      </c>
      <c r="H609" s="15">
        <v>196113970</v>
      </c>
      <c r="I609" s="15">
        <v>268606</v>
      </c>
      <c r="J609" s="15">
        <v>821309</v>
      </c>
      <c r="K609" s="15">
        <v>0</v>
      </c>
      <c r="L609" s="15">
        <v>0</v>
      </c>
      <c r="M609" s="15">
        <v>4054</v>
      </c>
      <c r="N609" s="15">
        <v>323621</v>
      </c>
      <c r="O609" s="15">
        <v>0</v>
      </c>
      <c r="P609" s="15">
        <v>1149</v>
      </c>
      <c r="Q609" s="15">
        <v>0</v>
      </c>
      <c r="R609" s="15">
        <v>0</v>
      </c>
      <c r="S609"/>
      <c r="T609"/>
      <c r="U609" s="11">
        <f t="shared" si="29"/>
        <v>12160</v>
      </c>
      <c r="V609" s="17">
        <f>((G609-G608)*'[1]Z1 values'!C$5*'[1]Z1 values'!$C$10)/'[1]Z1 values'!$C$12</f>
        <v>7.9075469970703131E-3</v>
      </c>
      <c r="W609" s="17">
        <f>((H609-H608)*'[1]Z1 values'!D$5*'[1]Z1 values'!$C$10)/'[1]Z1 values'!$C$12</f>
        <v>2.9628387451171877E-2</v>
      </c>
      <c r="X609" s="17">
        <f>((I609-I608)*'[1]Z1 values'!E$5*'[1]Z1 values'!$C$10)/'[1]Z1 values'!$C$12</f>
        <v>0</v>
      </c>
      <c r="Y609" s="17">
        <f>((J609-J608)*'[1]Z1 values'!F$5*'[1]Z1 values'!$C$10)/'[1]Z1 values'!$C$12</f>
        <v>9.8882446289062509E-2</v>
      </c>
      <c r="Z609" s="18">
        <f t="shared" si="27"/>
        <v>0.1364183807373047</v>
      </c>
      <c r="AA609">
        <f t="shared" si="28"/>
        <v>202.66666666666666</v>
      </c>
    </row>
    <row r="610" spans="1:27" s="13" customFormat="1" x14ac:dyDescent="0.25">
      <c r="A610" s="14" t="s">
        <v>13725</v>
      </c>
      <c r="B610" s="14" t="s">
        <v>20</v>
      </c>
      <c r="C610" s="14">
        <v>779625</v>
      </c>
      <c r="D610" s="15" t="s">
        <v>18267</v>
      </c>
      <c r="E610" s="15" t="s">
        <v>18268</v>
      </c>
      <c r="F610" s="15">
        <v>608</v>
      </c>
      <c r="G610" s="15">
        <v>3117507</v>
      </c>
      <c r="H610" s="15">
        <v>196437617</v>
      </c>
      <c r="I610" s="15">
        <v>268606</v>
      </c>
      <c r="J610" s="15">
        <v>822458</v>
      </c>
      <c r="K610" s="15">
        <v>0</v>
      </c>
      <c r="L610" s="15">
        <v>0</v>
      </c>
      <c r="M610" s="15">
        <v>4028</v>
      </c>
      <c r="N610" s="15">
        <v>323647</v>
      </c>
      <c r="O610" s="15">
        <v>0</v>
      </c>
      <c r="P610" s="15">
        <v>1149</v>
      </c>
      <c r="Q610" s="15">
        <v>0</v>
      </c>
      <c r="R610" s="15">
        <v>0</v>
      </c>
      <c r="S610"/>
      <c r="T610"/>
      <c r="U610" s="11">
        <f t="shared" si="29"/>
        <v>12180</v>
      </c>
      <c r="V610" s="17">
        <f>((G610-G609)*'[1]Z1 values'!C$5*'[1]Z1 values'!$C$10)/'[1]Z1 values'!$C$12</f>
        <v>7.8587951660156249E-3</v>
      </c>
      <c r="W610" s="17">
        <f>((H610-H609)*'[1]Z1 values'!D$5*'[1]Z1 values'!$C$10)/'[1]Z1 values'!$C$12</f>
        <v>2.9630767822265626E-2</v>
      </c>
      <c r="X610" s="17">
        <f>((I610-I609)*'[1]Z1 values'!E$5*'[1]Z1 values'!$C$10)/'[1]Z1 values'!$C$12</f>
        <v>0</v>
      </c>
      <c r="Y610" s="17">
        <f>((J610-J609)*'[1]Z1 values'!F$5*'[1]Z1 values'!$C$10)/'[1]Z1 values'!$C$12</f>
        <v>9.8882446289062509E-2</v>
      </c>
      <c r="Z610" s="18">
        <f t="shared" si="27"/>
        <v>0.13637200927734378</v>
      </c>
      <c r="AA610">
        <f t="shared" si="28"/>
        <v>203</v>
      </c>
    </row>
    <row r="611" spans="1:27" s="13" customFormat="1" x14ac:dyDescent="0.25">
      <c r="A611" s="14" t="s">
        <v>13745</v>
      </c>
      <c r="B611" s="14" t="s">
        <v>20</v>
      </c>
      <c r="C611" s="14">
        <v>780905</v>
      </c>
      <c r="D611" s="15" t="s">
        <v>18267</v>
      </c>
      <c r="E611" s="15" t="s">
        <v>18268</v>
      </c>
      <c r="F611" s="15">
        <v>609</v>
      </c>
      <c r="G611" s="15">
        <v>3121513</v>
      </c>
      <c r="H611" s="15">
        <v>196761288</v>
      </c>
      <c r="I611" s="15">
        <v>268606</v>
      </c>
      <c r="J611" s="15">
        <v>823607</v>
      </c>
      <c r="K611" s="15">
        <v>0</v>
      </c>
      <c r="L611" s="15">
        <v>0</v>
      </c>
      <c r="M611" s="15">
        <v>4004</v>
      </c>
      <c r="N611" s="15">
        <v>323671</v>
      </c>
      <c r="O611" s="15">
        <v>0</v>
      </c>
      <c r="P611" s="15">
        <v>1149</v>
      </c>
      <c r="Q611" s="15">
        <v>0</v>
      </c>
      <c r="R611" s="15">
        <v>0</v>
      </c>
      <c r="S611"/>
      <c r="T611"/>
      <c r="U611" s="11">
        <f t="shared" si="29"/>
        <v>12200</v>
      </c>
      <c r="V611" s="17">
        <f>((G611-G610)*'[1]Z1 values'!C$5*'[1]Z1 values'!$C$10)/'[1]Z1 values'!$C$12</f>
        <v>7.8119934082031247E-3</v>
      </c>
      <c r="W611" s="17">
        <f>((H611-H610)*'[1]Z1 values'!D$5*'[1]Z1 values'!$C$10)/'[1]Z1 values'!$C$12</f>
        <v>2.9632965087890629E-2</v>
      </c>
      <c r="X611" s="17">
        <f>((I611-I610)*'[1]Z1 values'!E$5*'[1]Z1 values'!$C$10)/'[1]Z1 values'!$C$12</f>
        <v>0</v>
      </c>
      <c r="Y611" s="17">
        <f>((J611-J610)*'[1]Z1 values'!F$5*'[1]Z1 values'!$C$10)/'[1]Z1 values'!$C$12</f>
        <v>9.8882446289062509E-2</v>
      </c>
      <c r="Z611" s="18">
        <f t="shared" si="27"/>
        <v>0.13632740478515626</v>
      </c>
      <c r="AA611">
        <f t="shared" si="28"/>
        <v>203.33333333333334</v>
      </c>
    </row>
    <row r="612" spans="1:27" s="13" customFormat="1" x14ac:dyDescent="0.25">
      <c r="A612" s="14" t="s">
        <v>13765</v>
      </c>
      <c r="B612" s="14" t="s">
        <v>20</v>
      </c>
      <c r="C612" s="14">
        <v>782185</v>
      </c>
      <c r="D612" s="15" t="s">
        <v>18267</v>
      </c>
      <c r="E612" s="15" t="s">
        <v>18268</v>
      </c>
      <c r="F612" s="15">
        <v>610</v>
      </c>
      <c r="G612" s="15">
        <v>3125542</v>
      </c>
      <c r="H612" s="15">
        <v>197084936</v>
      </c>
      <c r="I612" s="15">
        <v>268606</v>
      </c>
      <c r="J612" s="15">
        <v>824567</v>
      </c>
      <c r="K612" s="15">
        <v>0</v>
      </c>
      <c r="L612" s="15">
        <v>0</v>
      </c>
      <c r="M612" s="15">
        <v>4027</v>
      </c>
      <c r="N612" s="15">
        <v>323648</v>
      </c>
      <c r="O612" s="15">
        <v>0</v>
      </c>
      <c r="P612" s="15">
        <v>960</v>
      </c>
      <c r="Q612" s="15">
        <v>0</v>
      </c>
      <c r="R612" s="15">
        <v>0</v>
      </c>
      <c r="S612"/>
      <c r="T612"/>
      <c r="U612" s="11">
        <f t="shared" si="29"/>
        <v>12220</v>
      </c>
      <c r="V612" s="17">
        <f>((G612-G611)*'[1]Z1 values'!C$5*'[1]Z1 values'!$C$10)/'[1]Z1 values'!$C$12</f>
        <v>7.8568450927734377E-3</v>
      </c>
      <c r="W612" s="17">
        <f>((H612-H611)*'[1]Z1 values'!D$5*'[1]Z1 values'!$C$10)/'[1]Z1 values'!$C$12</f>
        <v>2.9630859375000002E-2</v>
      </c>
      <c r="X612" s="17">
        <f>((I612-I611)*'[1]Z1 values'!E$5*'[1]Z1 values'!$C$10)/'[1]Z1 values'!$C$12</f>
        <v>0</v>
      </c>
      <c r="Y612" s="17">
        <f>((J612-J611)*'[1]Z1 values'!F$5*'[1]Z1 values'!$C$10)/'[1]Z1 values'!$C$12</f>
        <v>8.2617187499999994E-2</v>
      </c>
      <c r="Z612" s="18">
        <f t="shared" si="27"/>
        <v>0.12010489196777344</v>
      </c>
      <c r="AA612">
        <f t="shared" si="28"/>
        <v>203.66666666666666</v>
      </c>
    </row>
    <row r="613" spans="1:27" s="13" customFormat="1" x14ac:dyDescent="0.25">
      <c r="A613" s="14" t="s">
        <v>13792</v>
      </c>
      <c r="B613" s="14" t="s">
        <v>20</v>
      </c>
      <c r="C613" s="14">
        <v>783465</v>
      </c>
      <c r="D613" s="15" t="s">
        <v>18267</v>
      </c>
      <c r="E613" s="15" t="s">
        <v>18268</v>
      </c>
      <c r="F613" s="15">
        <v>611</v>
      </c>
      <c r="G613" s="15">
        <v>3130517</v>
      </c>
      <c r="H613" s="15">
        <v>197407641</v>
      </c>
      <c r="I613" s="15">
        <v>268687</v>
      </c>
      <c r="J613" s="15">
        <v>825811</v>
      </c>
      <c r="K613" s="15">
        <v>0</v>
      </c>
      <c r="L613" s="15">
        <v>0</v>
      </c>
      <c r="M613" s="15">
        <v>4973</v>
      </c>
      <c r="N613" s="15">
        <v>322705</v>
      </c>
      <c r="O613" s="15">
        <v>81</v>
      </c>
      <c r="P613" s="15">
        <v>1244</v>
      </c>
      <c r="Q613" s="15">
        <v>0</v>
      </c>
      <c r="R613" s="15">
        <v>0</v>
      </c>
      <c r="S613"/>
      <c r="T613"/>
      <c r="U613" s="11">
        <f t="shared" si="29"/>
        <v>12240</v>
      </c>
      <c r="V613" s="17">
        <f>((G613-G612)*'[1]Z1 values'!C$5*'[1]Z1 values'!$C$10)/'[1]Z1 values'!$C$12</f>
        <v>9.7016143798828117E-3</v>
      </c>
      <c r="W613" s="17">
        <f>((H613-H612)*'[1]Z1 values'!D$5*'[1]Z1 values'!$C$10)/'[1]Z1 values'!$C$12</f>
        <v>2.9544525146484379E-2</v>
      </c>
      <c r="X613" s="17">
        <f>((I613-I612)*'[1]Z1 values'!E$5*'[1]Z1 values'!$C$10)/'[1]Z1 values'!$C$12</f>
        <v>6.4517211914062499E-3</v>
      </c>
      <c r="Y613" s="17">
        <f>((J613-J612)*'[1]Z1 values'!F$5*'[1]Z1 values'!$C$10)/'[1]Z1 values'!$C$12</f>
        <v>0.10705810546875001</v>
      </c>
      <c r="Z613" s="18">
        <f t="shared" si="27"/>
        <v>0.15275596618652346</v>
      </c>
      <c r="AA613">
        <f t="shared" si="28"/>
        <v>204</v>
      </c>
    </row>
    <row r="614" spans="1:27" s="13" customFormat="1" x14ac:dyDescent="0.25">
      <c r="A614" s="14" t="s">
        <v>13812</v>
      </c>
      <c r="B614" s="14" t="s">
        <v>20</v>
      </c>
      <c r="C614" s="14">
        <v>784745</v>
      </c>
      <c r="D614" s="15" t="s">
        <v>18267</v>
      </c>
      <c r="E614" s="15" t="s">
        <v>18268</v>
      </c>
      <c r="F614" s="15">
        <v>612</v>
      </c>
      <c r="G614" s="15">
        <v>3134645</v>
      </c>
      <c r="H614" s="15">
        <v>197731191</v>
      </c>
      <c r="I614" s="15">
        <v>268687</v>
      </c>
      <c r="J614" s="15">
        <v>826771</v>
      </c>
      <c r="K614" s="15">
        <v>0</v>
      </c>
      <c r="L614" s="15">
        <v>0</v>
      </c>
      <c r="M614" s="15">
        <v>4127</v>
      </c>
      <c r="N614" s="15">
        <v>323550</v>
      </c>
      <c r="O614" s="15">
        <v>0</v>
      </c>
      <c r="P614" s="15">
        <v>960</v>
      </c>
      <c r="Q614" s="15">
        <v>0</v>
      </c>
      <c r="R614" s="15">
        <v>0</v>
      </c>
      <c r="S614"/>
      <c r="T614"/>
      <c r="U614" s="11">
        <f t="shared" si="29"/>
        <v>12260</v>
      </c>
      <c r="V614" s="17">
        <f>((G614-G613)*'[1]Z1 values'!C$5*'[1]Z1 values'!$C$10)/'[1]Z1 values'!$C$12</f>
        <v>8.0499023437500001E-3</v>
      </c>
      <c r="W614" s="17">
        <f>((H614-H613)*'[1]Z1 values'!D$5*'[1]Z1 values'!$C$10)/'[1]Z1 values'!$C$12</f>
        <v>2.9621887207031249E-2</v>
      </c>
      <c r="X614" s="17">
        <f>((I614-I613)*'[1]Z1 values'!E$5*'[1]Z1 values'!$C$10)/'[1]Z1 values'!$C$12</f>
        <v>0</v>
      </c>
      <c r="Y614" s="17">
        <f>((J614-J613)*'[1]Z1 values'!F$5*'[1]Z1 values'!$C$10)/'[1]Z1 values'!$C$12</f>
        <v>8.2617187499999994E-2</v>
      </c>
      <c r="Z614" s="18">
        <f t="shared" si="27"/>
        <v>0.12028897705078125</v>
      </c>
      <c r="AA614">
        <f t="shared" si="28"/>
        <v>204.33333333333334</v>
      </c>
    </row>
    <row r="615" spans="1:27" s="13" customFormat="1" x14ac:dyDescent="0.25">
      <c r="A615" s="14" t="s">
        <v>13832</v>
      </c>
      <c r="B615" s="14" t="s">
        <v>20</v>
      </c>
      <c r="C615" s="14">
        <v>786025</v>
      </c>
      <c r="D615" s="15" t="s">
        <v>18267</v>
      </c>
      <c r="E615" s="15" t="s">
        <v>18268</v>
      </c>
      <c r="F615" s="15">
        <v>613</v>
      </c>
      <c r="G615" s="15">
        <v>3138785</v>
      </c>
      <c r="H615" s="15">
        <v>198054730</v>
      </c>
      <c r="I615" s="15">
        <v>268687</v>
      </c>
      <c r="J615" s="15">
        <v>827731</v>
      </c>
      <c r="K615" s="15">
        <v>0</v>
      </c>
      <c r="L615" s="15">
        <v>0</v>
      </c>
      <c r="M615" s="15">
        <v>4139</v>
      </c>
      <c r="N615" s="15">
        <v>323539</v>
      </c>
      <c r="O615" s="15">
        <v>0</v>
      </c>
      <c r="P615" s="15">
        <v>960</v>
      </c>
      <c r="Q615" s="15">
        <v>0</v>
      </c>
      <c r="R615" s="15">
        <v>0</v>
      </c>
      <c r="S615"/>
      <c r="T615"/>
      <c r="U615" s="11">
        <f t="shared" si="29"/>
        <v>12280</v>
      </c>
      <c r="V615" s="17">
        <f>((G615-G614)*'[1]Z1 values'!C$5*'[1]Z1 values'!$C$10)/'[1]Z1 values'!$C$12</f>
        <v>8.0733032226562498E-3</v>
      </c>
      <c r="W615" s="17">
        <f>((H615-H614)*'[1]Z1 values'!D$5*'[1]Z1 values'!$C$10)/'[1]Z1 values'!$C$12</f>
        <v>2.9620880126953124E-2</v>
      </c>
      <c r="X615" s="17">
        <f>((I615-I614)*'[1]Z1 values'!E$5*'[1]Z1 values'!$C$10)/'[1]Z1 values'!$C$12</f>
        <v>0</v>
      </c>
      <c r="Y615" s="17">
        <f>((J615-J614)*'[1]Z1 values'!F$5*'[1]Z1 values'!$C$10)/'[1]Z1 values'!$C$12</f>
        <v>8.2617187499999994E-2</v>
      </c>
      <c r="Z615" s="18">
        <f t="shared" si="27"/>
        <v>0.12031137084960937</v>
      </c>
      <c r="AA615">
        <f t="shared" si="28"/>
        <v>204.66666666666666</v>
      </c>
    </row>
    <row r="616" spans="1:27" s="13" customFormat="1" x14ac:dyDescent="0.25">
      <c r="A616" s="14" t="s">
        <v>13856</v>
      </c>
      <c r="B616" s="14" t="s">
        <v>20</v>
      </c>
      <c r="C616" s="14">
        <v>787305</v>
      </c>
      <c r="D616" s="15" t="s">
        <v>18267</v>
      </c>
      <c r="E616" s="15" t="s">
        <v>18268</v>
      </c>
      <c r="F616" s="15">
        <v>614</v>
      </c>
      <c r="G616" s="15">
        <v>3143369</v>
      </c>
      <c r="H616" s="15">
        <v>198377825</v>
      </c>
      <c r="I616" s="15">
        <v>268728</v>
      </c>
      <c r="J616" s="15">
        <v>828890</v>
      </c>
      <c r="K616" s="15">
        <v>0</v>
      </c>
      <c r="L616" s="15">
        <v>0</v>
      </c>
      <c r="M616" s="15">
        <v>4583</v>
      </c>
      <c r="N616" s="15">
        <v>323095</v>
      </c>
      <c r="O616" s="15">
        <v>41</v>
      </c>
      <c r="P616" s="15">
        <v>1159</v>
      </c>
      <c r="Q616" s="15">
        <v>0</v>
      </c>
      <c r="R616" s="15">
        <v>0</v>
      </c>
      <c r="S616"/>
      <c r="T616"/>
      <c r="U616" s="11">
        <f t="shared" si="29"/>
        <v>12300</v>
      </c>
      <c r="V616" s="17">
        <f>((G616-G615)*'[1]Z1 values'!C$5*'[1]Z1 values'!$C$10)/'[1]Z1 values'!$C$12</f>
        <v>8.9391357421874998E-3</v>
      </c>
      <c r="W616" s="17">
        <f>((H616-H615)*'[1]Z1 values'!D$5*'[1]Z1 values'!$C$10)/'[1]Z1 values'!$C$12</f>
        <v>2.9580230712890627E-2</v>
      </c>
      <c r="X616" s="17">
        <f>((I616-I615)*'[1]Z1 values'!E$5*'[1]Z1 values'!$C$10)/'[1]Z1 values'!$C$12</f>
        <v>3.2656860351562497E-3</v>
      </c>
      <c r="Y616" s="17">
        <f>((J616-J615)*'[1]Z1 values'!F$5*'[1]Z1 values'!$C$10)/'[1]Z1 values'!$C$12</f>
        <v>9.9743041992187503E-2</v>
      </c>
      <c r="Z616" s="18">
        <f t="shared" si="27"/>
        <v>0.14152809448242187</v>
      </c>
      <c r="AA616">
        <f t="shared" si="28"/>
        <v>205</v>
      </c>
    </row>
    <row r="617" spans="1:27" s="13" customFormat="1" x14ac:dyDescent="0.25">
      <c r="A617" s="14" t="s">
        <v>13880</v>
      </c>
      <c r="B617" s="14" t="s">
        <v>20</v>
      </c>
      <c r="C617" s="14">
        <v>788585</v>
      </c>
      <c r="D617" s="15" t="s">
        <v>18267</v>
      </c>
      <c r="E617" s="15" t="s">
        <v>18268</v>
      </c>
      <c r="F617" s="15">
        <v>615</v>
      </c>
      <c r="G617" s="15">
        <v>3147868</v>
      </c>
      <c r="H617" s="15">
        <v>198701002</v>
      </c>
      <c r="I617" s="15">
        <v>268764</v>
      </c>
      <c r="J617" s="15">
        <v>829943</v>
      </c>
      <c r="K617" s="15">
        <v>0</v>
      </c>
      <c r="L617" s="15">
        <v>0</v>
      </c>
      <c r="M617" s="15">
        <v>4498</v>
      </c>
      <c r="N617" s="15">
        <v>323177</v>
      </c>
      <c r="O617" s="15">
        <v>36</v>
      </c>
      <c r="P617" s="15">
        <v>1053</v>
      </c>
      <c r="Q617" s="15">
        <v>0</v>
      </c>
      <c r="R617" s="15">
        <v>0</v>
      </c>
      <c r="S617"/>
      <c r="T617"/>
      <c r="U617" s="11">
        <f t="shared" si="29"/>
        <v>12320</v>
      </c>
      <c r="V617" s="17">
        <f>((G617-G616)*'[1]Z1 values'!C$5*'[1]Z1 values'!$C$10)/'[1]Z1 values'!$C$12</f>
        <v>8.7733795166015614E-3</v>
      </c>
      <c r="W617" s="17">
        <f>((H617-H616)*'[1]Z1 values'!D$5*'[1]Z1 values'!$C$10)/'[1]Z1 values'!$C$12</f>
        <v>2.9587738037109373E-2</v>
      </c>
      <c r="X617" s="17">
        <f>((I617-I616)*'[1]Z1 values'!E$5*'[1]Z1 values'!$C$10)/'[1]Z1 values'!$C$12</f>
        <v>2.8674316406249998E-3</v>
      </c>
      <c r="Y617" s="17">
        <f>((J617-J616)*'[1]Z1 values'!F$5*'[1]Z1 values'!$C$10)/'[1]Z1 values'!$C$12</f>
        <v>9.0620727539062501E-2</v>
      </c>
      <c r="Z617" s="18">
        <f t="shared" si="27"/>
        <v>0.13184927673339844</v>
      </c>
      <c r="AA617">
        <f t="shared" si="28"/>
        <v>205.33333333333334</v>
      </c>
    </row>
    <row r="618" spans="1:27" s="13" customFormat="1" x14ac:dyDescent="0.25">
      <c r="A618" s="14" t="s">
        <v>13906</v>
      </c>
      <c r="B618" s="14" t="s">
        <v>20</v>
      </c>
      <c r="C618" s="14">
        <v>789865</v>
      </c>
      <c r="D618" s="15" t="s">
        <v>18267</v>
      </c>
      <c r="E618" s="15" t="s">
        <v>18268</v>
      </c>
      <c r="F618" s="15">
        <v>616</v>
      </c>
      <c r="G618" s="15">
        <v>3152811</v>
      </c>
      <c r="H618" s="15">
        <v>199023734</v>
      </c>
      <c r="I618" s="15">
        <v>268837</v>
      </c>
      <c r="J618" s="15">
        <v>831454</v>
      </c>
      <c r="K618" s="15">
        <v>0</v>
      </c>
      <c r="L618" s="15">
        <v>0</v>
      </c>
      <c r="M618" s="15">
        <v>4942</v>
      </c>
      <c r="N618" s="15">
        <v>322732</v>
      </c>
      <c r="O618" s="15">
        <v>73</v>
      </c>
      <c r="P618" s="15">
        <v>1511</v>
      </c>
      <c r="Q618" s="15">
        <v>0</v>
      </c>
      <c r="R618" s="15">
        <v>0</v>
      </c>
      <c r="S618"/>
      <c r="T618"/>
      <c r="U618" s="11">
        <f t="shared" si="29"/>
        <v>12340</v>
      </c>
      <c r="V618" s="17">
        <f>((G618-G617)*'[1]Z1 values'!C$5*'[1]Z1 values'!$C$10)/'[1]Z1 values'!$C$12</f>
        <v>9.6392120361328115E-3</v>
      </c>
      <c r="W618" s="17">
        <f>((H618-H617)*'[1]Z1 values'!D$5*'[1]Z1 values'!$C$10)/'[1]Z1 values'!$C$12</f>
        <v>2.9546997070312504E-2</v>
      </c>
      <c r="X618" s="17">
        <f>((I618-I617)*'[1]Z1 values'!E$5*'[1]Z1 values'!$C$10)/'[1]Z1 values'!$C$12</f>
        <v>5.8145141601562492E-3</v>
      </c>
      <c r="Y618" s="17">
        <f>((J618-J617)*'[1]Z1 values'!F$5*'[1]Z1 values'!$C$10)/'[1]Z1 values'!$C$12</f>
        <v>0.13003601074218749</v>
      </c>
      <c r="Z618" s="18">
        <f t="shared" si="27"/>
        <v>0.17503673400878905</v>
      </c>
      <c r="AA618">
        <f t="shared" si="28"/>
        <v>205.66666666666666</v>
      </c>
    </row>
    <row r="619" spans="1:27" s="13" customFormat="1" x14ac:dyDescent="0.25">
      <c r="A619" s="14" t="s">
        <v>13927</v>
      </c>
      <c r="B619" s="14" t="s">
        <v>20</v>
      </c>
      <c r="C619" s="14">
        <v>791145</v>
      </c>
      <c r="D619" s="15" t="s">
        <v>18267</v>
      </c>
      <c r="E619" s="15" t="s">
        <v>18268</v>
      </c>
      <c r="F619" s="15">
        <v>617</v>
      </c>
      <c r="G619" s="15">
        <v>3162862</v>
      </c>
      <c r="H619" s="15">
        <v>199341359</v>
      </c>
      <c r="I619" s="15">
        <v>271988</v>
      </c>
      <c r="J619" s="15">
        <v>834816</v>
      </c>
      <c r="K619" s="15">
        <v>0</v>
      </c>
      <c r="L619" s="15">
        <v>0</v>
      </c>
      <c r="M619" s="15">
        <v>10050</v>
      </c>
      <c r="N619" s="15">
        <v>317625</v>
      </c>
      <c r="O619" s="15">
        <v>3151</v>
      </c>
      <c r="P619" s="15">
        <v>3362</v>
      </c>
      <c r="Q619" s="15">
        <v>0</v>
      </c>
      <c r="R619" s="15">
        <v>0</v>
      </c>
      <c r="S619"/>
      <c r="T619"/>
      <c r="U619" s="11">
        <f t="shared" si="29"/>
        <v>12360</v>
      </c>
      <c r="V619" s="17">
        <f>((G619-G618)*'[1]Z1 values'!C$5*'[1]Z1 values'!$C$10)/'[1]Z1 values'!$C$12</f>
        <v>1.9600186157226564E-2</v>
      </c>
      <c r="W619" s="17">
        <f>((H619-H618)*'[1]Z1 values'!D$5*'[1]Z1 values'!$C$10)/'[1]Z1 values'!$C$12</f>
        <v>2.9079437255859375E-2</v>
      </c>
      <c r="X619" s="17">
        <f>((I619-I618)*'[1]Z1 values'!E$5*'[1]Z1 values'!$C$10)/'[1]Z1 values'!$C$12</f>
        <v>0.25097991943359371</v>
      </c>
      <c r="Y619" s="17">
        <f>((J619-J618)*'[1]Z1 values'!F$5*'[1]Z1 values'!$C$10)/'[1]Z1 values'!$C$12</f>
        <v>0.289332275390625</v>
      </c>
      <c r="Z619" s="18">
        <f t="shared" si="27"/>
        <v>0.58899181823730462</v>
      </c>
      <c r="AA619">
        <f t="shared" si="28"/>
        <v>206</v>
      </c>
    </row>
    <row r="620" spans="1:27" s="13" customFormat="1" x14ac:dyDescent="0.25">
      <c r="A620" s="14" t="s">
        <v>13952</v>
      </c>
      <c r="B620" s="14" t="s">
        <v>20</v>
      </c>
      <c r="C620" s="14">
        <v>792425</v>
      </c>
      <c r="D620" s="15" t="s">
        <v>18267</v>
      </c>
      <c r="E620" s="15" t="s">
        <v>18268</v>
      </c>
      <c r="F620" s="15">
        <v>618</v>
      </c>
      <c r="G620" s="15">
        <v>3171362</v>
      </c>
      <c r="H620" s="15">
        <v>199660535</v>
      </c>
      <c r="I620" s="15">
        <v>274697</v>
      </c>
      <c r="J620" s="15">
        <v>835850</v>
      </c>
      <c r="K620" s="15">
        <v>0</v>
      </c>
      <c r="L620" s="15">
        <v>0</v>
      </c>
      <c r="M620" s="15">
        <v>8499</v>
      </c>
      <c r="N620" s="15">
        <v>319176</v>
      </c>
      <c r="O620" s="15">
        <v>2709</v>
      </c>
      <c r="P620" s="15">
        <v>1034</v>
      </c>
      <c r="Q620" s="15">
        <v>0</v>
      </c>
      <c r="R620" s="15">
        <v>0</v>
      </c>
      <c r="S620"/>
      <c r="T620"/>
      <c r="U620" s="11">
        <f t="shared" si="29"/>
        <v>12380</v>
      </c>
      <c r="V620" s="17">
        <f>((G620-G619)*'[1]Z1 values'!C$5*'[1]Z1 values'!$C$10)/'[1]Z1 values'!$C$12</f>
        <v>1.6575622558593749E-2</v>
      </c>
      <c r="W620" s="17">
        <f>((H620-H619)*'[1]Z1 values'!D$5*'[1]Z1 values'!$C$10)/'[1]Z1 values'!$C$12</f>
        <v>2.9221435546875001E-2</v>
      </c>
      <c r="X620" s="17">
        <f>((I620-I619)*'[1]Z1 values'!E$5*'[1]Z1 values'!$C$10)/'[1]Z1 values'!$C$12</f>
        <v>0.21577423095703124</v>
      </c>
      <c r="Y620" s="17">
        <f>((J620-J619)*'[1]Z1 values'!F$5*'[1]Z1 values'!$C$10)/'[1]Z1 values'!$C$12</f>
        <v>8.8985595703125003E-2</v>
      </c>
      <c r="Z620" s="18">
        <f t="shared" si="27"/>
        <v>0.35055688476562497</v>
      </c>
      <c r="AA620">
        <f t="shared" si="28"/>
        <v>206.33333333333334</v>
      </c>
    </row>
    <row r="621" spans="1:27" s="13" customFormat="1" x14ac:dyDescent="0.25">
      <c r="A621" s="14" t="s">
        <v>13973</v>
      </c>
      <c r="B621" s="14" t="s">
        <v>20</v>
      </c>
      <c r="C621" s="14">
        <v>793705</v>
      </c>
      <c r="D621" s="15" t="s">
        <v>18267</v>
      </c>
      <c r="E621" s="15" t="s">
        <v>18268</v>
      </c>
      <c r="F621" s="15">
        <v>619</v>
      </c>
      <c r="G621" s="15">
        <v>3175847</v>
      </c>
      <c r="H621" s="15">
        <v>199983726</v>
      </c>
      <c r="I621" s="15">
        <v>274697</v>
      </c>
      <c r="J621" s="15">
        <v>837200</v>
      </c>
      <c r="K621" s="15">
        <v>0</v>
      </c>
      <c r="L621" s="15">
        <v>0</v>
      </c>
      <c r="M621" s="15">
        <v>4483</v>
      </c>
      <c r="N621" s="15">
        <v>323191</v>
      </c>
      <c r="O621" s="15">
        <v>0</v>
      </c>
      <c r="P621" s="15">
        <v>1350</v>
      </c>
      <c r="Q621" s="15">
        <v>0</v>
      </c>
      <c r="R621" s="15">
        <v>0</v>
      </c>
      <c r="S621"/>
      <c r="T621"/>
      <c r="U621" s="11">
        <f t="shared" si="29"/>
        <v>12400</v>
      </c>
      <c r="V621" s="17">
        <f>((G621-G620)*'[1]Z1 values'!C$5*'[1]Z1 values'!$C$10)/'[1]Z1 values'!$C$12</f>
        <v>8.7460784912109374E-3</v>
      </c>
      <c r="W621" s="17">
        <f>((H621-H620)*'[1]Z1 values'!D$5*'[1]Z1 values'!$C$10)/'[1]Z1 values'!$C$12</f>
        <v>2.9589019775390624E-2</v>
      </c>
      <c r="X621" s="17">
        <f>((I621-I620)*'[1]Z1 values'!E$5*'[1]Z1 values'!$C$10)/'[1]Z1 values'!$C$12</f>
        <v>0</v>
      </c>
      <c r="Y621" s="17">
        <f>((J621-J620)*'[1]Z1 values'!F$5*'[1]Z1 values'!$C$10)/'[1]Z1 values'!$C$12</f>
        <v>0.116180419921875</v>
      </c>
      <c r="Z621" s="18">
        <f t="shared" si="27"/>
        <v>0.15451551818847656</v>
      </c>
      <c r="AA621">
        <f t="shared" si="28"/>
        <v>206.66666666666666</v>
      </c>
    </row>
    <row r="622" spans="1:27" s="13" customFormat="1" x14ac:dyDescent="0.25">
      <c r="A622" s="14" t="s">
        <v>13993</v>
      </c>
      <c r="B622" s="14" t="s">
        <v>20</v>
      </c>
      <c r="C622" s="14">
        <v>794985</v>
      </c>
      <c r="D622" s="15" t="s">
        <v>18267</v>
      </c>
      <c r="E622" s="15" t="s">
        <v>18268</v>
      </c>
      <c r="F622" s="15">
        <v>620</v>
      </c>
      <c r="G622" s="15">
        <v>3179877</v>
      </c>
      <c r="H622" s="15">
        <v>200307373</v>
      </c>
      <c r="I622" s="15">
        <v>274697</v>
      </c>
      <c r="J622" s="15">
        <v>838160</v>
      </c>
      <c r="K622" s="15">
        <v>0</v>
      </c>
      <c r="L622" s="15">
        <v>0</v>
      </c>
      <c r="M622" s="15">
        <v>4029</v>
      </c>
      <c r="N622" s="15">
        <v>323647</v>
      </c>
      <c r="O622" s="15">
        <v>0</v>
      </c>
      <c r="P622" s="15">
        <v>960</v>
      </c>
      <c r="Q622" s="15">
        <v>0</v>
      </c>
      <c r="R622" s="15">
        <v>0</v>
      </c>
      <c r="S622"/>
      <c r="T622"/>
      <c r="U622" s="11">
        <f t="shared" si="29"/>
        <v>12420</v>
      </c>
      <c r="V622" s="17">
        <f>((G622-G621)*'[1]Z1 values'!C$5*'[1]Z1 values'!$C$10)/'[1]Z1 values'!$C$12</f>
        <v>7.8587951660156249E-3</v>
      </c>
      <c r="W622" s="17">
        <f>((H622-H621)*'[1]Z1 values'!D$5*'[1]Z1 values'!$C$10)/'[1]Z1 values'!$C$12</f>
        <v>2.9630767822265626E-2</v>
      </c>
      <c r="X622" s="17">
        <f>((I622-I621)*'[1]Z1 values'!E$5*'[1]Z1 values'!$C$10)/'[1]Z1 values'!$C$12</f>
        <v>0</v>
      </c>
      <c r="Y622" s="17">
        <f>((J622-J621)*'[1]Z1 values'!F$5*'[1]Z1 values'!$C$10)/'[1]Z1 values'!$C$12</f>
        <v>8.2617187499999994E-2</v>
      </c>
      <c r="Z622" s="18">
        <f t="shared" si="27"/>
        <v>0.12010675048828125</v>
      </c>
      <c r="AA622">
        <f t="shared" si="28"/>
        <v>207</v>
      </c>
    </row>
    <row r="623" spans="1:27" s="13" customFormat="1" x14ac:dyDescent="0.25">
      <c r="A623" s="14" t="s">
        <v>14017</v>
      </c>
      <c r="B623" s="14" t="s">
        <v>20</v>
      </c>
      <c r="C623" s="14">
        <v>796265</v>
      </c>
      <c r="D623" s="15" t="s">
        <v>18267</v>
      </c>
      <c r="E623" s="15" t="s">
        <v>18268</v>
      </c>
      <c r="F623" s="15">
        <v>621</v>
      </c>
      <c r="G623" s="15">
        <v>3188170</v>
      </c>
      <c r="H623" s="15">
        <v>200626758</v>
      </c>
      <c r="I623" s="15">
        <v>276827</v>
      </c>
      <c r="J623" s="15">
        <v>840660</v>
      </c>
      <c r="K623" s="15">
        <v>0</v>
      </c>
      <c r="L623" s="15">
        <v>0</v>
      </c>
      <c r="M623" s="15">
        <v>8292</v>
      </c>
      <c r="N623" s="15">
        <v>319385</v>
      </c>
      <c r="O623" s="15">
        <v>2130</v>
      </c>
      <c r="P623" s="15">
        <v>2500</v>
      </c>
      <c r="Q623" s="15">
        <v>0</v>
      </c>
      <c r="R623" s="15">
        <v>0</v>
      </c>
      <c r="S623"/>
      <c r="T623"/>
      <c r="U623" s="11">
        <f t="shared" si="29"/>
        <v>12440</v>
      </c>
      <c r="V623" s="17">
        <f>((G623-G622)*'[1]Z1 values'!C$5*'[1]Z1 values'!$C$10)/'[1]Z1 values'!$C$12</f>
        <v>1.6171957397460936E-2</v>
      </c>
      <c r="W623" s="17">
        <f>((H623-H622)*'[1]Z1 values'!D$5*'[1]Z1 values'!$C$10)/'[1]Z1 values'!$C$12</f>
        <v>2.9240570068359374E-2</v>
      </c>
      <c r="X623" s="17">
        <f>((I623-I622)*'[1]Z1 values'!E$5*'[1]Z1 values'!$C$10)/'[1]Z1 values'!$C$12</f>
        <v>0.16965637207031251</v>
      </c>
      <c r="Y623" s="17">
        <f>((J623-J622)*'[1]Z1 values'!F$5*'[1]Z1 values'!$C$10)/'[1]Z1 values'!$C$12</f>
        <v>0.21514892578125</v>
      </c>
      <c r="Z623" s="18">
        <f t="shared" si="27"/>
        <v>0.43021782531738284</v>
      </c>
      <c r="AA623">
        <f t="shared" si="28"/>
        <v>207.33333333333334</v>
      </c>
    </row>
    <row r="624" spans="1:27" s="13" customFormat="1" x14ac:dyDescent="0.25">
      <c r="A624" s="14" t="s">
        <v>14037</v>
      </c>
      <c r="B624" s="14" t="s">
        <v>20</v>
      </c>
      <c r="C624" s="14">
        <v>797545</v>
      </c>
      <c r="D624" s="15" t="s">
        <v>18267</v>
      </c>
      <c r="E624" s="15" t="s">
        <v>18268</v>
      </c>
      <c r="F624" s="15">
        <v>622</v>
      </c>
      <c r="G624" s="15">
        <v>3194540</v>
      </c>
      <c r="H624" s="15">
        <v>200948065</v>
      </c>
      <c r="I624" s="15">
        <v>277748</v>
      </c>
      <c r="J624" s="15">
        <v>842523</v>
      </c>
      <c r="K624" s="15">
        <v>0</v>
      </c>
      <c r="L624" s="15">
        <v>0</v>
      </c>
      <c r="M624" s="15">
        <v>6369</v>
      </c>
      <c r="N624" s="15">
        <v>321307</v>
      </c>
      <c r="O624" s="15">
        <v>921</v>
      </c>
      <c r="P624" s="15">
        <v>1863</v>
      </c>
      <c r="Q624" s="15">
        <v>0</v>
      </c>
      <c r="R624" s="15">
        <v>0</v>
      </c>
      <c r="S624"/>
      <c r="T624"/>
      <c r="U624" s="11">
        <f t="shared" si="29"/>
        <v>12460</v>
      </c>
      <c r="V624" s="17">
        <f>((G624-G623)*'[1]Z1 values'!C$5*'[1]Z1 values'!$C$10)/'[1]Z1 values'!$C$12</f>
        <v>1.2421966552734375E-2</v>
      </c>
      <c r="W624" s="17">
        <f>((H624-H623)*'[1]Z1 values'!D$5*'[1]Z1 values'!$C$10)/'[1]Z1 values'!$C$12</f>
        <v>2.9416534423828126E-2</v>
      </c>
      <c r="X624" s="17">
        <f>((I624-I623)*'[1]Z1 values'!E$5*'[1]Z1 values'!$C$10)/'[1]Z1 values'!$C$12</f>
        <v>7.3358459472656248E-2</v>
      </c>
      <c r="Y624" s="17">
        <f>((J624-J623)*'[1]Z1 values'!F$5*'[1]Z1 values'!$C$10)/'[1]Z1 values'!$C$12</f>
        <v>0.16032897949218752</v>
      </c>
      <c r="Z624" s="18">
        <f t="shared" si="27"/>
        <v>0.27552593994140628</v>
      </c>
      <c r="AA624">
        <f t="shared" si="28"/>
        <v>207.66666666666666</v>
      </c>
    </row>
    <row r="625" spans="1:27" s="13" customFormat="1" x14ac:dyDescent="0.25">
      <c r="A625" s="14" t="s">
        <v>14057</v>
      </c>
      <c r="B625" s="14" t="s">
        <v>20</v>
      </c>
      <c r="C625" s="14">
        <v>798825</v>
      </c>
      <c r="D625" s="15" t="s">
        <v>18267</v>
      </c>
      <c r="E625" s="15" t="s">
        <v>18268</v>
      </c>
      <c r="F625" s="15">
        <v>623</v>
      </c>
      <c r="G625" s="15">
        <v>3198603</v>
      </c>
      <c r="H625" s="15">
        <v>201271681</v>
      </c>
      <c r="I625" s="15">
        <v>277748</v>
      </c>
      <c r="J625" s="15">
        <v>843678</v>
      </c>
      <c r="K625" s="15">
        <v>0</v>
      </c>
      <c r="L625" s="15">
        <v>0</v>
      </c>
      <c r="M625" s="15">
        <v>4062</v>
      </c>
      <c r="N625" s="15">
        <v>323616</v>
      </c>
      <c r="O625" s="15">
        <v>0</v>
      </c>
      <c r="P625" s="15">
        <v>1155</v>
      </c>
      <c r="Q625" s="15">
        <v>0</v>
      </c>
      <c r="R625" s="15">
        <v>0</v>
      </c>
      <c r="S625"/>
      <c r="T625"/>
      <c r="U625" s="11">
        <f t="shared" si="29"/>
        <v>12480</v>
      </c>
      <c r="V625" s="17">
        <f>((G625-G624)*'[1]Z1 values'!C$5*'[1]Z1 values'!$C$10)/'[1]Z1 values'!$C$12</f>
        <v>7.9231475830078123E-3</v>
      </c>
      <c r="W625" s="17">
        <f>((H625-H624)*'[1]Z1 values'!D$5*'[1]Z1 values'!$C$10)/'[1]Z1 values'!$C$12</f>
        <v>2.9627929687499999E-2</v>
      </c>
      <c r="X625" s="17">
        <f>((I625-I624)*'[1]Z1 values'!E$5*'[1]Z1 values'!$C$10)/'[1]Z1 values'!$C$12</f>
        <v>0</v>
      </c>
      <c r="Y625" s="17">
        <f>((J625-J624)*'[1]Z1 values'!F$5*'[1]Z1 values'!$C$10)/'[1]Z1 values'!$C$12</f>
        <v>9.9398803710937497E-2</v>
      </c>
      <c r="Z625" s="18">
        <f t="shared" si="27"/>
        <v>0.13694988098144531</v>
      </c>
      <c r="AA625">
        <f t="shared" si="28"/>
        <v>208</v>
      </c>
    </row>
    <row r="626" spans="1:27" s="13" customFormat="1" x14ac:dyDescent="0.25">
      <c r="A626" s="14" t="s">
        <v>14083</v>
      </c>
      <c r="B626" s="14" t="s">
        <v>20</v>
      </c>
      <c r="C626" s="14">
        <v>800105</v>
      </c>
      <c r="D626" s="15" t="s">
        <v>18267</v>
      </c>
      <c r="E626" s="15" t="s">
        <v>18268</v>
      </c>
      <c r="F626" s="15">
        <v>624</v>
      </c>
      <c r="G626" s="15">
        <v>3205696</v>
      </c>
      <c r="H626" s="15">
        <v>201592268</v>
      </c>
      <c r="I626" s="15">
        <v>279618</v>
      </c>
      <c r="J626" s="15">
        <v>845455</v>
      </c>
      <c r="K626" s="15">
        <v>0</v>
      </c>
      <c r="L626" s="15">
        <v>0</v>
      </c>
      <c r="M626" s="15">
        <v>7092</v>
      </c>
      <c r="N626" s="15">
        <v>320587</v>
      </c>
      <c r="O626" s="15">
        <v>1870</v>
      </c>
      <c r="P626" s="15">
        <v>1777</v>
      </c>
      <c r="Q626" s="15">
        <v>0</v>
      </c>
      <c r="R626" s="15">
        <v>0</v>
      </c>
      <c r="S626"/>
      <c r="T626"/>
      <c r="U626" s="11">
        <f t="shared" si="29"/>
        <v>12500</v>
      </c>
      <c r="V626" s="17">
        <f>((G626-G625)*'[1]Z1 values'!C$5*'[1]Z1 values'!$C$10)/'[1]Z1 values'!$C$12</f>
        <v>1.3831869506835936E-2</v>
      </c>
      <c r="W626" s="17">
        <f>((H626-H625)*'[1]Z1 values'!D$5*'[1]Z1 values'!$C$10)/'[1]Z1 values'!$C$12</f>
        <v>2.9350616455078127E-2</v>
      </c>
      <c r="X626" s="17">
        <f>((I626-I625)*'[1]Z1 values'!E$5*'[1]Z1 values'!$C$10)/'[1]Z1 values'!$C$12</f>
        <v>0.14894714355468747</v>
      </c>
      <c r="Y626" s="17">
        <f>((J626-J625)*'[1]Z1 values'!F$5*'[1]Z1 values'!$C$10)/'[1]Z1 values'!$C$12</f>
        <v>0.15292785644531248</v>
      </c>
      <c r="Z626" s="18">
        <f t="shared" si="27"/>
        <v>0.34505748596191399</v>
      </c>
      <c r="AA626">
        <f t="shared" si="28"/>
        <v>208.33333333333334</v>
      </c>
    </row>
    <row r="627" spans="1:27" s="13" customFormat="1" x14ac:dyDescent="0.25">
      <c r="A627" s="14" t="s">
        <v>14111</v>
      </c>
      <c r="B627" s="14" t="s">
        <v>20</v>
      </c>
      <c r="C627" s="14">
        <v>801385</v>
      </c>
      <c r="D627" s="15" t="s">
        <v>18267</v>
      </c>
      <c r="E627" s="15" t="s">
        <v>18268</v>
      </c>
      <c r="F627" s="15">
        <v>625</v>
      </c>
      <c r="G627" s="15">
        <v>3210333</v>
      </c>
      <c r="H627" s="15">
        <v>201915302</v>
      </c>
      <c r="I627" s="15">
        <v>279657</v>
      </c>
      <c r="J627" s="15">
        <v>846508</v>
      </c>
      <c r="K627" s="15">
        <v>0</v>
      </c>
      <c r="L627" s="15">
        <v>0</v>
      </c>
      <c r="M627" s="15">
        <v>4635</v>
      </c>
      <c r="N627" s="15">
        <v>323034</v>
      </c>
      <c r="O627" s="15">
        <v>39</v>
      </c>
      <c r="P627" s="15">
        <v>1053</v>
      </c>
      <c r="Q627" s="15">
        <v>0</v>
      </c>
      <c r="R627" s="15">
        <v>0</v>
      </c>
      <c r="S627"/>
      <c r="T627"/>
      <c r="U627" s="11">
        <f t="shared" si="29"/>
        <v>12520</v>
      </c>
      <c r="V627" s="17">
        <f>((G627-G626)*'[1]Z1 values'!C$5*'[1]Z1 values'!$C$10)/'[1]Z1 values'!$C$12</f>
        <v>9.0424896240234361E-3</v>
      </c>
      <c r="W627" s="17">
        <f>((H627-H626)*'[1]Z1 values'!D$5*'[1]Z1 values'!$C$10)/'[1]Z1 values'!$C$12</f>
        <v>2.9574645996093753E-2</v>
      </c>
      <c r="X627" s="17">
        <f>((I627-I626)*'[1]Z1 values'!E$5*'[1]Z1 values'!$C$10)/'[1]Z1 values'!$C$12</f>
        <v>3.1063842773437498E-3</v>
      </c>
      <c r="Y627" s="17">
        <f>((J627-J626)*'[1]Z1 values'!F$5*'[1]Z1 values'!$C$10)/'[1]Z1 values'!$C$12</f>
        <v>9.0620727539062501E-2</v>
      </c>
      <c r="Z627" s="18">
        <f t="shared" si="27"/>
        <v>0.13234424743652345</v>
      </c>
      <c r="AA627">
        <f t="shared" si="28"/>
        <v>208.66666666666666</v>
      </c>
    </row>
    <row r="628" spans="1:27" s="13" customFormat="1" x14ac:dyDescent="0.25">
      <c r="A628" s="14" t="s">
        <v>14131</v>
      </c>
      <c r="B628" s="14" t="s">
        <v>20</v>
      </c>
      <c r="C628" s="14">
        <v>802665</v>
      </c>
      <c r="D628" s="15" t="s">
        <v>18267</v>
      </c>
      <c r="E628" s="15" t="s">
        <v>18268</v>
      </c>
      <c r="F628" s="15">
        <v>626</v>
      </c>
      <c r="G628" s="15">
        <v>3214487</v>
      </c>
      <c r="H628" s="15">
        <v>202238818</v>
      </c>
      <c r="I628" s="15">
        <v>279657</v>
      </c>
      <c r="J628" s="15">
        <v>847468</v>
      </c>
      <c r="K628" s="15">
        <v>0</v>
      </c>
      <c r="L628" s="15">
        <v>0</v>
      </c>
      <c r="M628" s="15">
        <v>4153</v>
      </c>
      <c r="N628" s="15">
        <v>323516</v>
      </c>
      <c r="O628" s="15">
        <v>0</v>
      </c>
      <c r="P628" s="15">
        <v>960</v>
      </c>
      <c r="Q628" s="15">
        <v>0</v>
      </c>
      <c r="R628" s="15">
        <v>0</v>
      </c>
      <c r="S628"/>
      <c r="T628"/>
      <c r="U628" s="11">
        <f t="shared" si="29"/>
        <v>12540</v>
      </c>
      <c r="V628" s="17">
        <f>((G628-G627)*'[1]Z1 values'!C$5*'[1]Z1 values'!$C$10)/'[1]Z1 values'!$C$12</f>
        <v>8.1006042480468755E-3</v>
      </c>
      <c r="W628" s="17">
        <f>((H628-H627)*'[1]Z1 values'!D$5*'[1]Z1 values'!$C$10)/'[1]Z1 values'!$C$12</f>
        <v>2.96187744140625E-2</v>
      </c>
      <c r="X628" s="17">
        <f>((I628-I627)*'[1]Z1 values'!E$5*'[1]Z1 values'!$C$10)/'[1]Z1 values'!$C$12</f>
        <v>0</v>
      </c>
      <c r="Y628" s="17">
        <f>((J628-J627)*'[1]Z1 values'!F$5*'[1]Z1 values'!$C$10)/'[1]Z1 values'!$C$12</f>
        <v>8.2617187499999994E-2</v>
      </c>
      <c r="Z628" s="18">
        <f t="shared" si="27"/>
        <v>0.12033656616210937</v>
      </c>
      <c r="AA628">
        <f t="shared" si="28"/>
        <v>209</v>
      </c>
    </row>
    <row r="629" spans="1:27" s="13" customFormat="1" x14ac:dyDescent="0.25">
      <c r="A629" s="14" t="s">
        <v>14156</v>
      </c>
      <c r="B629" s="14" t="s">
        <v>20</v>
      </c>
      <c r="C629" s="14">
        <v>803945</v>
      </c>
      <c r="D629" s="15" t="s">
        <v>18267</v>
      </c>
      <c r="E629" s="15" t="s">
        <v>18268</v>
      </c>
      <c r="F629" s="15">
        <v>627</v>
      </c>
      <c r="G629" s="15">
        <v>3219305</v>
      </c>
      <c r="H629" s="15">
        <v>202561667</v>
      </c>
      <c r="I629" s="15">
        <v>279697</v>
      </c>
      <c r="J629" s="15">
        <v>848635</v>
      </c>
      <c r="K629" s="15">
        <v>0</v>
      </c>
      <c r="L629" s="15">
        <v>0</v>
      </c>
      <c r="M629" s="15">
        <v>4816</v>
      </c>
      <c r="N629" s="15">
        <v>322849</v>
      </c>
      <c r="O629" s="15">
        <v>40</v>
      </c>
      <c r="P629" s="15">
        <v>1167</v>
      </c>
      <c r="Q629" s="15">
        <v>0</v>
      </c>
      <c r="R629" s="15">
        <v>0</v>
      </c>
      <c r="S629"/>
      <c r="T629"/>
      <c r="U629" s="11">
        <f t="shared" si="29"/>
        <v>12560</v>
      </c>
      <c r="V629" s="17">
        <f>((G629-G628)*'[1]Z1 values'!C$5*'[1]Z1 values'!$C$10)/'[1]Z1 values'!$C$12</f>
        <v>9.3954528808593736E-3</v>
      </c>
      <c r="W629" s="17">
        <f>((H629-H628)*'[1]Z1 values'!D$5*'[1]Z1 values'!$C$10)/'[1]Z1 values'!$C$12</f>
        <v>2.9557708740234379E-2</v>
      </c>
      <c r="X629" s="17">
        <f>((I629-I628)*'[1]Z1 values'!E$5*'[1]Z1 values'!$C$10)/'[1]Z1 values'!$C$12</f>
        <v>3.1860351562500002E-3</v>
      </c>
      <c r="Y629" s="17">
        <f>((J629-J628)*'[1]Z1 values'!F$5*'[1]Z1 values'!$C$10)/'[1]Z1 values'!$C$12</f>
        <v>0.1004315185546875</v>
      </c>
      <c r="Z629" s="18">
        <f t="shared" si="27"/>
        <v>0.14257071533203125</v>
      </c>
      <c r="AA629">
        <f t="shared" si="28"/>
        <v>209.33333333333334</v>
      </c>
    </row>
    <row r="630" spans="1:27" s="13" customFormat="1" x14ac:dyDescent="0.25">
      <c r="A630" s="14" t="s">
        <v>14176</v>
      </c>
      <c r="B630" s="14" t="s">
        <v>20</v>
      </c>
      <c r="C630" s="14">
        <v>805225</v>
      </c>
      <c r="D630" s="15" t="s">
        <v>18267</v>
      </c>
      <c r="E630" s="15" t="s">
        <v>18268</v>
      </c>
      <c r="F630" s="15">
        <v>628</v>
      </c>
      <c r="G630" s="15">
        <v>3223916</v>
      </c>
      <c r="H630" s="15">
        <v>202884726</v>
      </c>
      <c r="I630" s="15">
        <v>279738</v>
      </c>
      <c r="J630" s="15">
        <v>849782</v>
      </c>
      <c r="K630" s="15">
        <v>0</v>
      </c>
      <c r="L630" s="15">
        <v>0</v>
      </c>
      <c r="M630" s="15">
        <v>4609</v>
      </c>
      <c r="N630" s="15">
        <v>323059</v>
      </c>
      <c r="O630" s="15">
        <v>41</v>
      </c>
      <c r="P630" s="15">
        <v>1147</v>
      </c>
      <c r="Q630" s="15">
        <v>0</v>
      </c>
      <c r="R630" s="15">
        <v>0</v>
      </c>
      <c r="S630"/>
      <c r="T630"/>
      <c r="U630" s="11">
        <f t="shared" si="29"/>
        <v>12580</v>
      </c>
      <c r="V630" s="17">
        <f>((G630-G629)*'[1]Z1 values'!C$5*'[1]Z1 values'!$C$10)/'[1]Z1 values'!$C$12</f>
        <v>8.9917877197265624E-3</v>
      </c>
      <c r="W630" s="17">
        <f>((H630-H629)*'[1]Z1 values'!D$5*'[1]Z1 values'!$C$10)/'[1]Z1 values'!$C$12</f>
        <v>2.9576934814453126E-2</v>
      </c>
      <c r="X630" s="17">
        <f>((I630-I629)*'[1]Z1 values'!E$5*'[1]Z1 values'!$C$10)/'[1]Z1 values'!$C$12</f>
        <v>3.2656860351562497E-3</v>
      </c>
      <c r="Y630" s="17">
        <f>((J630-J629)*'[1]Z1 values'!F$5*'[1]Z1 values'!$C$10)/'[1]Z1 values'!$C$12</f>
        <v>9.8710327148437499E-2</v>
      </c>
      <c r="Z630" s="18">
        <f t="shared" si="27"/>
        <v>0.14054473571777343</v>
      </c>
      <c r="AA630">
        <f t="shared" si="28"/>
        <v>209.66666666666666</v>
      </c>
    </row>
    <row r="631" spans="1:27" s="13" customFormat="1" x14ac:dyDescent="0.25">
      <c r="A631" s="14" t="s">
        <v>14196</v>
      </c>
      <c r="B631" s="14" t="s">
        <v>20</v>
      </c>
      <c r="C631" s="14">
        <v>806505</v>
      </c>
      <c r="D631" s="15" t="s">
        <v>18267</v>
      </c>
      <c r="E631" s="15" t="s">
        <v>18268</v>
      </c>
      <c r="F631" s="15">
        <v>629</v>
      </c>
      <c r="G631" s="15">
        <v>3228094</v>
      </c>
      <c r="H631" s="15">
        <v>203208228</v>
      </c>
      <c r="I631" s="15">
        <v>279738</v>
      </c>
      <c r="J631" s="15">
        <v>850742</v>
      </c>
      <c r="K631" s="15">
        <v>0</v>
      </c>
      <c r="L631" s="15">
        <v>0</v>
      </c>
      <c r="M631" s="15">
        <v>4176</v>
      </c>
      <c r="N631" s="15">
        <v>323502</v>
      </c>
      <c r="O631" s="15">
        <v>0</v>
      </c>
      <c r="P631" s="15">
        <v>960</v>
      </c>
      <c r="Q631" s="15">
        <v>0</v>
      </c>
      <c r="R631" s="15">
        <v>0</v>
      </c>
      <c r="S631"/>
      <c r="T631"/>
      <c r="U631" s="11">
        <f t="shared" si="29"/>
        <v>12600</v>
      </c>
      <c r="V631" s="17">
        <f>((G631-G630)*'[1]Z1 values'!C$5*'[1]Z1 values'!$C$10)/'[1]Z1 values'!$C$12</f>
        <v>8.1474060058593749E-3</v>
      </c>
      <c r="W631" s="17">
        <f>((H631-H630)*'[1]Z1 values'!D$5*'[1]Z1 values'!$C$10)/'[1]Z1 values'!$C$12</f>
        <v>2.9617492675781249E-2</v>
      </c>
      <c r="X631" s="17">
        <f>((I631-I630)*'[1]Z1 values'!E$5*'[1]Z1 values'!$C$10)/'[1]Z1 values'!$C$12</f>
        <v>0</v>
      </c>
      <c r="Y631" s="17">
        <f>((J631-J630)*'[1]Z1 values'!F$5*'[1]Z1 values'!$C$10)/'[1]Z1 values'!$C$12</f>
        <v>8.2617187499999994E-2</v>
      </c>
      <c r="Z631" s="18">
        <f t="shared" si="27"/>
        <v>0.12038208618164062</v>
      </c>
      <c r="AA631">
        <f t="shared" si="28"/>
        <v>210</v>
      </c>
    </row>
    <row r="632" spans="1:27" s="13" customFormat="1" x14ac:dyDescent="0.25">
      <c r="A632" s="14" t="s">
        <v>14225</v>
      </c>
      <c r="B632" s="14" t="s">
        <v>20</v>
      </c>
      <c r="C632" s="14">
        <v>807785</v>
      </c>
      <c r="D632" s="15" t="s">
        <v>18267</v>
      </c>
      <c r="E632" s="15" t="s">
        <v>18268</v>
      </c>
      <c r="F632" s="15">
        <v>630</v>
      </c>
      <c r="G632" s="15">
        <v>3232655</v>
      </c>
      <c r="H632" s="15">
        <v>203531345</v>
      </c>
      <c r="I632" s="15">
        <v>279776</v>
      </c>
      <c r="J632" s="15">
        <v>851882</v>
      </c>
      <c r="K632" s="15">
        <v>0</v>
      </c>
      <c r="L632" s="15">
        <v>0</v>
      </c>
      <c r="M632" s="15">
        <v>4560</v>
      </c>
      <c r="N632" s="15">
        <v>323117</v>
      </c>
      <c r="O632" s="15">
        <v>38</v>
      </c>
      <c r="P632" s="15">
        <v>1140</v>
      </c>
      <c r="Q632" s="15">
        <v>0</v>
      </c>
      <c r="R632" s="15">
        <v>0</v>
      </c>
      <c r="S632"/>
      <c r="T632"/>
      <c r="U632" s="11">
        <f t="shared" si="29"/>
        <v>12620</v>
      </c>
      <c r="V632" s="17">
        <f>((G632-G631)*'[1]Z1 values'!C$5*'[1]Z1 values'!$C$10)/'[1]Z1 values'!$C$12</f>
        <v>8.8942840576171876E-3</v>
      </c>
      <c r="W632" s="17">
        <f>((H632-H631)*'[1]Z1 values'!D$5*'[1]Z1 values'!$C$10)/'[1]Z1 values'!$C$12</f>
        <v>2.9582244873046875E-2</v>
      </c>
      <c r="X632" s="17">
        <f>((I632-I631)*'[1]Z1 values'!E$5*'[1]Z1 values'!$C$10)/'[1]Z1 values'!$C$12</f>
        <v>3.0267333984374998E-3</v>
      </c>
      <c r="Y632" s="17">
        <f>((J632-J631)*'[1]Z1 values'!F$5*'[1]Z1 values'!$C$10)/'[1]Z1 values'!$C$12</f>
        <v>9.8107910156250006E-2</v>
      </c>
      <c r="Z632" s="18">
        <f t="shared" si="27"/>
        <v>0.13961117248535157</v>
      </c>
      <c r="AA632">
        <f t="shared" si="28"/>
        <v>210.33333333333334</v>
      </c>
    </row>
    <row r="633" spans="1:27" s="13" customFormat="1" x14ac:dyDescent="0.25">
      <c r="A633" s="14" t="s">
        <v>14245</v>
      </c>
      <c r="B633" s="14" t="s">
        <v>20</v>
      </c>
      <c r="C633" s="14">
        <v>809065</v>
      </c>
      <c r="D633" s="15" t="s">
        <v>18267</v>
      </c>
      <c r="E633" s="15" t="s">
        <v>18268</v>
      </c>
      <c r="F633" s="15">
        <v>631</v>
      </c>
      <c r="G633" s="15">
        <v>3237165</v>
      </c>
      <c r="H633" s="15">
        <v>203854506</v>
      </c>
      <c r="I633" s="15">
        <v>279812</v>
      </c>
      <c r="J633" s="15">
        <v>852934</v>
      </c>
      <c r="K633" s="15">
        <v>0</v>
      </c>
      <c r="L633" s="15">
        <v>0</v>
      </c>
      <c r="M633" s="15">
        <v>4508</v>
      </c>
      <c r="N633" s="15">
        <v>323161</v>
      </c>
      <c r="O633" s="15">
        <v>36</v>
      </c>
      <c r="P633" s="15">
        <v>1052</v>
      </c>
      <c r="Q633" s="15">
        <v>0</v>
      </c>
      <c r="R633" s="15">
        <v>0</v>
      </c>
      <c r="S633"/>
      <c r="T633"/>
      <c r="U633" s="11">
        <f t="shared" si="29"/>
        <v>12640</v>
      </c>
      <c r="V633" s="17">
        <f>((G633-G632)*'[1]Z1 values'!C$5*'[1]Z1 values'!$C$10)/'[1]Z1 values'!$C$12</f>
        <v>8.7948303222656239E-3</v>
      </c>
      <c r="W633" s="17">
        <f>((H633-H632)*'[1]Z1 values'!D$5*'[1]Z1 values'!$C$10)/'[1]Z1 values'!$C$12</f>
        <v>2.9586273193359373E-2</v>
      </c>
      <c r="X633" s="17">
        <f>((I633-I632)*'[1]Z1 values'!E$5*'[1]Z1 values'!$C$10)/'[1]Z1 values'!$C$12</f>
        <v>2.8674316406249998E-3</v>
      </c>
      <c r="Y633" s="17">
        <f>((J633-J632)*'[1]Z1 values'!F$5*'[1]Z1 values'!$C$10)/'[1]Z1 values'!$C$12</f>
        <v>9.053466796875001E-2</v>
      </c>
      <c r="Z633" s="18">
        <f t="shared" si="27"/>
        <v>0.13178320312500003</v>
      </c>
      <c r="AA633">
        <f t="shared" si="28"/>
        <v>210.66666666666666</v>
      </c>
    </row>
    <row r="634" spans="1:27" s="13" customFormat="1" x14ac:dyDescent="0.25">
      <c r="A634" s="14" t="s">
        <v>14265</v>
      </c>
      <c r="B634" s="14" t="s">
        <v>20</v>
      </c>
      <c r="C634" s="14">
        <v>810345</v>
      </c>
      <c r="D634" s="15" t="s">
        <v>18267</v>
      </c>
      <c r="E634" s="15" t="s">
        <v>18268</v>
      </c>
      <c r="F634" s="15">
        <v>632</v>
      </c>
      <c r="G634" s="15">
        <v>3241453</v>
      </c>
      <c r="H634" s="15">
        <v>204177889</v>
      </c>
      <c r="I634" s="15">
        <v>279812</v>
      </c>
      <c r="J634" s="15">
        <v>854041</v>
      </c>
      <c r="K634" s="15">
        <v>0</v>
      </c>
      <c r="L634" s="15">
        <v>0</v>
      </c>
      <c r="M634" s="15">
        <v>4286</v>
      </c>
      <c r="N634" s="15">
        <v>323383</v>
      </c>
      <c r="O634" s="15">
        <v>0</v>
      </c>
      <c r="P634" s="15">
        <v>1107</v>
      </c>
      <c r="Q634" s="15">
        <v>0</v>
      </c>
      <c r="R634" s="15">
        <v>0</v>
      </c>
      <c r="S634"/>
      <c r="T634"/>
      <c r="U634" s="11">
        <f t="shared" si="29"/>
        <v>12660</v>
      </c>
      <c r="V634" s="17">
        <f>((G634-G633)*'[1]Z1 values'!C$5*'[1]Z1 values'!$C$10)/'[1]Z1 values'!$C$12</f>
        <v>8.3619140624999998E-3</v>
      </c>
      <c r="W634" s="17">
        <f>((H634-H633)*'[1]Z1 values'!D$5*'[1]Z1 values'!$C$10)/'[1]Z1 values'!$C$12</f>
        <v>2.9606597900390625E-2</v>
      </c>
      <c r="X634" s="17">
        <f>((I634-I633)*'[1]Z1 values'!E$5*'[1]Z1 values'!$C$10)/'[1]Z1 values'!$C$12</f>
        <v>0</v>
      </c>
      <c r="Y634" s="17">
        <f>((J634-J633)*'[1]Z1 values'!F$5*'[1]Z1 values'!$C$10)/'[1]Z1 values'!$C$12</f>
        <v>9.5267944335937507E-2</v>
      </c>
      <c r="Z634" s="18">
        <f t="shared" si="27"/>
        <v>0.13323645629882813</v>
      </c>
      <c r="AA634">
        <f t="shared" si="28"/>
        <v>211</v>
      </c>
    </row>
    <row r="635" spans="1:27" s="13" customFormat="1" x14ac:dyDescent="0.25">
      <c r="A635" s="14" t="s">
        <v>14285</v>
      </c>
      <c r="B635" s="14" t="s">
        <v>20</v>
      </c>
      <c r="C635" s="14">
        <v>811625</v>
      </c>
      <c r="D635" s="15" t="s">
        <v>18267</v>
      </c>
      <c r="E635" s="15" t="s">
        <v>18268</v>
      </c>
      <c r="F635" s="15">
        <v>633</v>
      </c>
      <c r="G635" s="15">
        <v>3245459</v>
      </c>
      <c r="H635" s="15">
        <v>204501552</v>
      </c>
      <c r="I635" s="15">
        <v>279812</v>
      </c>
      <c r="J635" s="15">
        <v>855001</v>
      </c>
      <c r="K635" s="15">
        <v>0</v>
      </c>
      <c r="L635" s="15">
        <v>0</v>
      </c>
      <c r="M635" s="15">
        <v>4004</v>
      </c>
      <c r="N635" s="15">
        <v>323663</v>
      </c>
      <c r="O635" s="15">
        <v>0</v>
      </c>
      <c r="P635" s="15">
        <v>960</v>
      </c>
      <c r="Q635" s="15">
        <v>0</v>
      </c>
      <c r="R635" s="15">
        <v>0</v>
      </c>
      <c r="S635"/>
      <c r="T635"/>
      <c r="U635" s="11">
        <f t="shared" si="29"/>
        <v>12680</v>
      </c>
      <c r="V635" s="17">
        <f>((G635-G634)*'[1]Z1 values'!C$5*'[1]Z1 values'!$C$10)/'[1]Z1 values'!$C$12</f>
        <v>7.8119934082031247E-3</v>
      </c>
      <c r="W635" s="17">
        <f>((H635-H634)*'[1]Z1 values'!D$5*'[1]Z1 values'!$C$10)/'[1]Z1 values'!$C$12</f>
        <v>2.9632232666015623E-2</v>
      </c>
      <c r="X635" s="17">
        <f>((I635-I634)*'[1]Z1 values'!E$5*'[1]Z1 values'!$C$10)/'[1]Z1 values'!$C$12</f>
        <v>0</v>
      </c>
      <c r="Y635" s="17">
        <f>((J635-J634)*'[1]Z1 values'!F$5*'[1]Z1 values'!$C$10)/'[1]Z1 values'!$C$12</f>
        <v>8.2617187499999994E-2</v>
      </c>
      <c r="Z635" s="18">
        <f t="shared" si="27"/>
        <v>0.12006141357421873</v>
      </c>
      <c r="AA635">
        <f t="shared" si="28"/>
        <v>211.33333333333334</v>
      </c>
    </row>
    <row r="636" spans="1:27" s="13" customFormat="1" x14ac:dyDescent="0.25">
      <c r="A636" s="14" t="s">
        <v>14305</v>
      </c>
      <c r="B636" s="14" t="s">
        <v>20</v>
      </c>
      <c r="C636" s="14">
        <v>812905</v>
      </c>
      <c r="D636" s="15" t="s">
        <v>18267</v>
      </c>
      <c r="E636" s="15" t="s">
        <v>18268</v>
      </c>
      <c r="F636" s="15">
        <v>634</v>
      </c>
      <c r="G636" s="15">
        <v>3254013</v>
      </c>
      <c r="H636" s="15">
        <v>204820668</v>
      </c>
      <c r="I636" s="15">
        <v>282704</v>
      </c>
      <c r="J636" s="15">
        <v>857180</v>
      </c>
      <c r="K636" s="15">
        <v>0</v>
      </c>
      <c r="L636" s="15">
        <v>0</v>
      </c>
      <c r="M636" s="15">
        <v>8552</v>
      </c>
      <c r="N636" s="15">
        <v>319116</v>
      </c>
      <c r="O636" s="15">
        <v>2892</v>
      </c>
      <c r="P636" s="15">
        <v>2179</v>
      </c>
      <c r="Q636" s="15">
        <v>0</v>
      </c>
      <c r="R636" s="15">
        <v>0</v>
      </c>
      <c r="S636"/>
      <c r="T636"/>
      <c r="U636" s="11">
        <f t="shared" si="29"/>
        <v>12700</v>
      </c>
      <c r="V636" s="17">
        <f>((G636-G635)*'[1]Z1 values'!C$5*'[1]Z1 values'!$C$10)/'[1]Z1 values'!$C$12</f>
        <v>1.6680926513671875E-2</v>
      </c>
      <c r="W636" s="17">
        <f>((H636-H635)*'[1]Z1 values'!D$5*'[1]Z1 values'!$C$10)/'[1]Z1 values'!$C$12</f>
        <v>2.9215942382812499E-2</v>
      </c>
      <c r="X636" s="17">
        <f>((I636-I635)*'[1]Z1 values'!E$5*'[1]Z1 values'!$C$10)/'[1]Z1 values'!$C$12</f>
        <v>0.230350341796875</v>
      </c>
      <c r="Y636" s="17">
        <f>((J636-J635)*'[1]Z1 values'!F$5*'[1]Z1 values'!$C$10)/'[1]Z1 values'!$C$12</f>
        <v>0.18752380371093752</v>
      </c>
      <c r="Z636" s="18">
        <f t="shared" si="27"/>
        <v>0.46377101440429691</v>
      </c>
      <c r="AA636">
        <f t="shared" si="28"/>
        <v>211.66666666666666</v>
      </c>
    </row>
    <row r="637" spans="1:27" s="13" customFormat="1" x14ac:dyDescent="0.25">
      <c r="A637" s="14" t="s">
        <v>14325</v>
      </c>
      <c r="B637" s="14" t="s">
        <v>20</v>
      </c>
      <c r="C637" s="14">
        <v>814185</v>
      </c>
      <c r="D637" s="15" t="s">
        <v>18267</v>
      </c>
      <c r="E637" s="15" t="s">
        <v>18268</v>
      </c>
      <c r="F637" s="15">
        <v>635</v>
      </c>
      <c r="G637" s="15">
        <v>3259058</v>
      </c>
      <c r="H637" s="15">
        <v>205143293</v>
      </c>
      <c r="I637" s="15">
        <v>282785</v>
      </c>
      <c r="J637" s="15">
        <v>858522</v>
      </c>
      <c r="K637" s="15">
        <v>0</v>
      </c>
      <c r="L637" s="15">
        <v>0</v>
      </c>
      <c r="M637" s="15">
        <v>5044</v>
      </c>
      <c r="N637" s="15">
        <v>322625</v>
      </c>
      <c r="O637" s="15">
        <v>81</v>
      </c>
      <c r="P637" s="15">
        <v>1342</v>
      </c>
      <c r="Q637" s="15">
        <v>0</v>
      </c>
      <c r="R637" s="15">
        <v>0</v>
      </c>
      <c r="S637"/>
      <c r="T637"/>
      <c r="U637" s="11">
        <f t="shared" si="29"/>
        <v>12720</v>
      </c>
      <c r="V637" s="17">
        <f>((G637-G636)*'[1]Z1 values'!C$5*'[1]Z1 values'!$C$10)/'[1]Z1 values'!$C$12</f>
        <v>9.8381195068359371E-3</v>
      </c>
      <c r="W637" s="17">
        <f>((H637-H636)*'[1]Z1 values'!D$5*'[1]Z1 values'!$C$10)/'[1]Z1 values'!$C$12</f>
        <v>2.9537200927734375E-2</v>
      </c>
      <c r="X637" s="17">
        <f>((I637-I636)*'[1]Z1 values'!E$5*'[1]Z1 values'!$C$10)/'[1]Z1 values'!$C$12</f>
        <v>6.4517211914062499E-3</v>
      </c>
      <c r="Y637" s="17">
        <f>((J637-J636)*'[1]Z1 values'!F$5*'[1]Z1 values'!$C$10)/'[1]Z1 values'!$C$12</f>
        <v>0.115491943359375</v>
      </c>
      <c r="Z637" s="18">
        <f t="shared" si="27"/>
        <v>0.16131898498535158</v>
      </c>
      <c r="AA637">
        <f t="shared" si="28"/>
        <v>212</v>
      </c>
    </row>
    <row r="638" spans="1:27" s="13" customFormat="1" x14ac:dyDescent="0.25">
      <c r="A638" s="14" t="s">
        <v>14345</v>
      </c>
      <c r="B638" s="14" t="s">
        <v>20</v>
      </c>
      <c r="C638" s="14">
        <v>815465</v>
      </c>
      <c r="D638" s="15" t="s">
        <v>18267</v>
      </c>
      <c r="E638" s="15" t="s">
        <v>18268</v>
      </c>
      <c r="F638" s="15">
        <v>636</v>
      </c>
      <c r="G638" s="15">
        <v>3263612</v>
      </c>
      <c r="H638" s="15">
        <v>205466409</v>
      </c>
      <c r="I638" s="15">
        <v>282825</v>
      </c>
      <c r="J638" s="15">
        <v>859674</v>
      </c>
      <c r="K638" s="15">
        <v>0</v>
      </c>
      <c r="L638" s="15">
        <v>0</v>
      </c>
      <c r="M638" s="15">
        <v>4552</v>
      </c>
      <c r="N638" s="15">
        <v>323116</v>
      </c>
      <c r="O638" s="15">
        <v>40</v>
      </c>
      <c r="P638" s="15">
        <v>1152</v>
      </c>
      <c r="Q638" s="15">
        <v>0</v>
      </c>
      <c r="R638" s="15">
        <v>0</v>
      </c>
      <c r="S638"/>
      <c r="T638"/>
      <c r="U638" s="11">
        <f t="shared" si="29"/>
        <v>12740</v>
      </c>
      <c r="V638" s="17">
        <f>((G638-G637)*'[1]Z1 values'!C$5*'[1]Z1 values'!$C$10)/'[1]Z1 values'!$C$12</f>
        <v>8.8806335449218739E-3</v>
      </c>
      <c r="W638" s="17">
        <f>((H638-H637)*'[1]Z1 values'!D$5*'[1]Z1 values'!$C$10)/'[1]Z1 values'!$C$12</f>
        <v>2.9582153320312499E-2</v>
      </c>
      <c r="X638" s="17">
        <f>((I638-I637)*'[1]Z1 values'!E$5*'[1]Z1 values'!$C$10)/'[1]Z1 values'!$C$12</f>
        <v>3.1860351562500002E-3</v>
      </c>
      <c r="Y638" s="17">
        <f>((J638-J637)*'[1]Z1 values'!F$5*'[1]Z1 values'!$C$10)/'[1]Z1 values'!$C$12</f>
        <v>9.914062500000001E-2</v>
      </c>
      <c r="Z638" s="18">
        <f t="shared" si="27"/>
        <v>0.14078944702148438</v>
      </c>
      <c r="AA638">
        <f t="shared" si="28"/>
        <v>212.33333333333334</v>
      </c>
    </row>
    <row r="639" spans="1:27" s="13" customFormat="1" x14ac:dyDescent="0.25">
      <c r="A639" s="14" t="s">
        <v>14365</v>
      </c>
      <c r="B639" s="14" t="s">
        <v>20</v>
      </c>
      <c r="C639" s="14">
        <v>816745</v>
      </c>
      <c r="D639" s="15" t="s">
        <v>18267</v>
      </c>
      <c r="E639" s="15" t="s">
        <v>18268</v>
      </c>
      <c r="F639" s="15">
        <v>637</v>
      </c>
      <c r="G639" s="15">
        <v>3267652</v>
      </c>
      <c r="H639" s="15">
        <v>205790038</v>
      </c>
      <c r="I639" s="15">
        <v>282825</v>
      </c>
      <c r="J639" s="15">
        <v>860823</v>
      </c>
      <c r="K639" s="15">
        <v>0</v>
      </c>
      <c r="L639" s="15">
        <v>0</v>
      </c>
      <c r="M639" s="15">
        <v>4038</v>
      </c>
      <c r="N639" s="15">
        <v>323629</v>
      </c>
      <c r="O639" s="15">
        <v>0</v>
      </c>
      <c r="P639" s="15">
        <v>1149</v>
      </c>
      <c r="Q639" s="15">
        <v>0</v>
      </c>
      <c r="R639" s="15">
        <v>0</v>
      </c>
      <c r="S639"/>
      <c r="T639"/>
      <c r="U639" s="11">
        <f t="shared" si="29"/>
        <v>12760</v>
      </c>
      <c r="V639" s="17">
        <f>((G639-G638)*'[1]Z1 values'!C$5*'[1]Z1 values'!$C$10)/'[1]Z1 values'!$C$12</f>
        <v>7.8782958984375002E-3</v>
      </c>
      <c r="W639" s="17">
        <f>((H639-H638)*'[1]Z1 values'!D$5*'[1]Z1 values'!$C$10)/'[1]Z1 values'!$C$12</f>
        <v>2.9629119873046873E-2</v>
      </c>
      <c r="X639" s="17">
        <f>((I639-I638)*'[1]Z1 values'!E$5*'[1]Z1 values'!$C$10)/'[1]Z1 values'!$C$12</f>
        <v>0</v>
      </c>
      <c r="Y639" s="17">
        <f>((J639-J638)*'[1]Z1 values'!F$5*'[1]Z1 values'!$C$10)/'[1]Z1 values'!$C$12</f>
        <v>9.8882446289062509E-2</v>
      </c>
      <c r="Z639" s="18">
        <f t="shared" si="27"/>
        <v>0.13638986206054687</v>
      </c>
      <c r="AA639">
        <f t="shared" si="28"/>
        <v>212.66666666666666</v>
      </c>
    </row>
    <row r="640" spans="1:27" s="13" customFormat="1" x14ac:dyDescent="0.25">
      <c r="A640" s="14" t="s">
        <v>14391</v>
      </c>
      <c r="B640" s="14" t="s">
        <v>20</v>
      </c>
      <c r="C640" s="14">
        <v>818025</v>
      </c>
      <c r="D640" s="15" t="s">
        <v>18267</v>
      </c>
      <c r="E640" s="15" t="s">
        <v>18268</v>
      </c>
      <c r="F640" s="15">
        <v>638</v>
      </c>
      <c r="G640" s="15">
        <v>3272232</v>
      </c>
      <c r="H640" s="15">
        <v>206113136</v>
      </c>
      <c r="I640" s="15">
        <v>282865</v>
      </c>
      <c r="J640" s="15">
        <v>862064</v>
      </c>
      <c r="K640" s="15">
        <v>0</v>
      </c>
      <c r="L640" s="15">
        <v>0</v>
      </c>
      <c r="M640" s="15">
        <v>4578</v>
      </c>
      <c r="N640" s="15">
        <v>323098</v>
      </c>
      <c r="O640" s="15">
        <v>40</v>
      </c>
      <c r="P640" s="15">
        <v>1241</v>
      </c>
      <c r="Q640" s="15">
        <v>0</v>
      </c>
      <c r="R640" s="15">
        <v>0</v>
      </c>
      <c r="S640"/>
      <c r="T640"/>
      <c r="U640" s="11">
        <f t="shared" si="29"/>
        <v>12780</v>
      </c>
      <c r="V640" s="17">
        <f>((G640-G639)*'[1]Z1 values'!C$5*'[1]Z1 values'!$C$10)/'[1]Z1 values'!$C$12</f>
        <v>8.9313354492187493E-3</v>
      </c>
      <c r="W640" s="17">
        <f>((H640-H639)*'[1]Z1 values'!D$5*'[1]Z1 values'!$C$10)/'[1]Z1 values'!$C$12</f>
        <v>2.9580505371093753E-2</v>
      </c>
      <c r="X640" s="17">
        <f>((I640-I639)*'[1]Z1 values'!E$5*'[1]Z1 values'!$C$10)/'[1]Z1 values'!$C$12</f>
        <v>3.1860351562500002E-3</v>
      </c>
      <c r="Y640" s="17">
        <f>((J640-J639)*'[1]Z1 values'!F$5*'[1]Z1 values'!$C$10)/'[1]Z1 values'!$C$12</f>
        <v>0.1067999267578125</v>
      </c>
      <c r="Z640" s="18">
        <f t="shared" si="27"/>
        <v>0.14849780273437502</v>
      </c>
      <c r="AA640">
        <f t="shared" si="28"/>
        <v>213</v>
      </c>
    </row>
    <row r="641" spans="1:27" s="13" customFormat="1" x14ac:dyDescent="0.25">
      <c r="A641" s="14" t="s">
        <v>14412</v>
      </c>
      <c r="B641" s="14" t="s">
        <v>20</v>
      </c>
      <c r="C641" s="14">
        <v>819305</v>
      </c>
      <c r="D641" s="15" t="s">
        <v>18267</v>
      </c>
      <c r="E641" s="15" t="s">
        <v>18268</v>
      </c>
      <c r="F641" s="15">
        <v>639</v>
      </c>
      <c r="G641" s="15">
        <v>3276757</v>
      </c>
      <c r="H641" s="15">
        <v>206436287</v>
      </c>
      <c r="I641" s="15">
        <v>282901</v>
      </c>
      <c r="J641" s="15">
        <v>863116</v>
      </c>
      <c r="K641" s="15">
        <v>0</v>
      </c>
      <c r="L641" s="15">
        <v>0</v>
      </c>
      <c r="M641" s="15">
        <v>4524</v>
      </c>
      <c r="N641" s="15">
        <v>323151</v>
      </c>
      <c r="O641" s="15">
        <v>36</v>
      </c>
      <c r="P641" s="15">
        <v>1052</v>
      </c>
      <c r="Q641" s="15">
        <v>0</v>
      </c>
      <c r="R641" s="15">
        <v>0</v>
      </c>
      <c r="S641"/>
      <c r="T641"/>
      <c r="U641" s="11">
        <f t="shared" si="29"/>
        <v>12800</v>
      </c>
      <c r="V641" s="17">
        <f>((G641-G640)*'[1]Z1 values'!C$5*'[1]Z1 values'!$C$10)/'[1]Z1 values'!$C$12</f>
        <v>8.8240814208984369E-3</v>
      </c>
      <c r="W641" s="17">
        <f>((H641-H640)*'[1]Z1 values'!D$5*'[1]Z1 values'!$C$10)/'[1]Z1 values'!$C$12</f>
        <v>2.9585357666015628E-2</v>
      </c>
      <c r="X641" s="17">
        <f>((I641-I640)*'[1]Z1 values'!E$5*'[1]Z1 values'!$C$10)/'[1]Z1 values'!$C$12</f>
        <v>2.8674316406249998E-3</v>
      </c>
      <c r="Y641" s="17">
        <f>((J641-J640)*'[1]Z1 values'!F$5*'[1]Z1 values'!$C$10)/'[1]Z1 values'!$C$12</f>
        <v>9.053466796875001E-2</v>
      </c>
      <c r="Z641" s="18">
        <f t="shared" si="27"/>
        <v>0.13181153869628909</v>
      </c>
      <c r="AA641">
        <f t="shared" si="28"/>
        <v>213.33333333333334</v>
      </c>
    </row>
    <row r="642" spans="1:27" s="13" customFormat="1" x14ac:dyDescent="0.25">
      <c r="A642" s="14" t="s">
        <v>14441</v>
      </c>
      <c r="B642" s="14" t="s">
        <v>20</v>
      </c>
      <c r="C642" s="14">
        <v>820585</v>
      </c>
      <c r="D642" s="15" t="s">
        <v>18267</v>
      </c>
      <c r="E642" s="15" t="s">
        <v>18268</v>
      </c>
      <c r="F642" s="15">
        <v>640</v>
      </c>
      <c r="G642" s="15">
        <v>3280792</v>
      </c>
      <c r="H642" s="15">
        <v>206759931</v>
      </c>
      <c r="I642" s="15">
        <v>282901</v>
      </c>
      <c r="J642" s="15">
        <v>864265</v>
      </c>
      <c r="K642" s="15">
        <v>0</v>
      </c>
      <c r="L642" s="15">
        <v>0</v>
      </c>
      <c r="M642" s="15">
        <v>4034</v>
      </c>
      <c r="N642" s="15">
        <v>323644</v>
      </c>
      <c r="O642" s="15">
        <v>0</v>
      </c>
      <c r="P642" s="15">
        <v>1149</v>
      </c>
      <c r="Q642" s="15">
        <v>0</v>
      </c>
      <c r="R642" s="15">
        <v>0</v>
      </c>
      <c r="S642"/>
      <c r="T642"/>
      <c r="U642" s="11">
        <f t="shared" si="29"/>
        <v>12820</v>
      </c>
      <c r="V642" s="17">
        <f>((G642-G641)*'[1]Z1 values'!C$5*'[1]Z1 values'!$C$10)/'[1]Z1 values'!$C$12</f>
        <v>7.8685455322265625E-3</v>
      </c>
      <c r="W642" s="17">
        <f>((H642-H641)*'[1]Z1 values'!D$5*'[1]Z1 values'!$C$10)/'[1]Z1 values'!$C$12</f>
        <v>2.96304931640625E-2</v>
      </c>
      <c r="X642" s="17">
        <f>((I642-I641)*'[1]Z1 values'!E$5*'[1]Z1 values'!$C$10)/'[1]Z1 values'!$C$12</f>
        <v>0</v>
      </c>
      <c r="Y642" s="17">
        <f>((J642-J641)*'[1]Z1 values'!F$5*'[1]Z1 values'!$C$10)/'[1]Z1 values'!$C$12</f>
        <v>9.8882446289062509E-2</v>
      </c>
      <c r="Z642" s="18">
        <f t="shared" si="27"/>
        <v>0.13638148498535158</v>
      </c>
      <c r="AA642">
        <f t="shared" si="28"/>
        <v>213.66666666666666</v>
      </c>
    </row>
    <row r="643" spans="1:27" s="13" customFormat="1" x14ac:dyDescent="0.25">
      <c r="A643" s="14" t="s">
        <v>14461</v>
      </c>
      <c r="B643" s="14" t="s">
        <v>20</v>
      </c>
      <c r="C643" s="14">
        <v>821865</v>
      </c>
      <c r="D643" s="15" t="s">
        <v>18267</v>
      </c>
      <c r="E643" s="15" t="s">
        <v>18268</v>
      </c>
      <c r="F643" s="15">
        <v>641</v>
      </c>
      <c r="G643" s="15">
        <v>3287148</v>
      </c>
      <c r="H643" s="15">
        <v>207081253</v>
      </c>
      <c r="I643" s="15">
        <v>284236</v>
      </c>
      <c r="J643" s="15">
        <v>865836</v>
      </c>
      <c r="K643" s="15">
        <v>0</v>
      </c>
      <c r="L643" s="15">
        <v>0</v>
      </c>
      <c r="M643" s="15">
        <v>6355</v>
      </c>
      <c r="N643" s="15">
        <v>321322</v>
      </c>
      <c r="O643" s="15">
        <v>1335</v>
      </c>
      <c r="P643" s="15">
        <v>1571</v>
      </c>
      <c r="Q643" s="15">
        <v>0</v>
      </c>
      <c r="R643" s="15">
        <v>0</v>
      </c>
      <c r="S643"/>
      <c r="T643"/>
      <c r="U643" s="11">
        <f t="shared" si="29"/>
        <v>12840</v>
      </c>
      <c r="V643" s="17">
        <f>((G643-G642)*'[1]Z1 values'!C$5*'[1]Z1 values'!$C$10)/'[1]Z1 values'!$C$12</f>
        <v>1.2394665527343749E-2</v>
      </c>
      <c r="W643" s="17">
        <f>((H643-H642)*'[1]Z1 values'!D$5*'[1]Z1 values'!$C$10)/'[1]Z1 values'!$C$12</f>
        <v>2.941790771484375E-2</v>
      </c>
      <c r="X643" s="17">
        <f>((I643-I642)*'[1]Z1 values'!E$5*'[1]Z1 values'!$C$10)/'[1]Z1 values'!$C$12</f>
        <v>0.10633392333984373</v>
      </c>
      <c r="Y643" s="17">
        <f>((J643-J642)*'[1]Z1 values'!F$5*'[1]Z1 values'!$C$10)/'[1]Z1 values'!$C$12</f>
        <v>0.13519958496093751</v>
      </c>
      <c r="Z643" s="18">
        <f t="shared" ref="Z643:Z706" si="30">SUM(V643:Y643)</f>
        <v>0.2833460815429687</v>
      </c>
      <c r="AA643">
        <f t="shared" ref="AA643:AA706" si="31">U643/60</f>
        <v>214</v>
      </c>
    </row>
    <row r="644" spans="1:27" s="13" customFormat="1" x14ac:dyDescent="0.25">
      <c r="A644" s="14" t="s">
        <v>14481</v>
      </c>
      <c r="B644" s="14" t="s">
        <v>20</v>
      </c>
      <c r="C644" s="14">
        <v>823145</v>
      </c>
      <c r="D644" s="15" t="s">
        <v>18267</v>
      </c>
      <c r="E644" s="15" t="s">
        <v>18268</v>
      </c>
      <c r="F644" s="15">
        <v>642</v>
      </c>
      <c r="G644" s="15">
        <v>3291622</v>
      </c>
      <c r="H644" s="15">
        <v>207404458</v>
      </c>
      <c r="I644" s="15">
        <v>284277</v>
      </c>
      <c r="J644" s="15">
        <v>867010</v>
      </c>
      <c r="K644" s="15">
        <v>0</v>
      </c>
      <c r="L644" s="15">
        <v>0</v>
      </c>
      <c r="M644" s="15">
        <v>4472</v>
      </c>
      <c r="N644" s="15">
        <v>323205</v>
      </c>
      <c r="O644" s="15">
        <v>41</v>
      </c>
      <c r="P644" s="15">
        <v>1174</v>
      </c>
      <c r="Q644" s="15">
        <v>0</v>
      </c>
      <c r="R644" s="15">
        <v>0</v>
      </c>
      <c r="S644"/>
      <c r="T644"/>
      <c r="U644" s="11">
        <f t="shared" ref="U644:U707" si="32">U643+20</f>
        <v>12860</v>
      </c>
      <c r="V644" s="17">
        <f>((G644-G643)*'[1]Z1 values'!C$5*'[1]Z1 values'!$C$10)/'[1]Z1 values'!$C$12</f>
        <v>8.7246276855468749E-3</v>
      </c>
      <c r="W644" s="17">
        <f>((H644-H643)*'[1]Z1 values'!D$5*'[1]Z1 values'!$C$10)/'[1]Z1 values'!$C$12</f>
        <v>2.9590301513671879E-2</v>
      </c>
      <c r="X644" s="17">
        <f>((I644-I643)*'[1]Z1 values'!E$5*'[1]Z1 values'!$C$10)/'[1]Z1 values'!$C$12</f>
        <v>3.2656860351562497E-3</v>
      </c>
      <c r="Y644" s="17">
        <f>((J644-J643)*'[1]Z1 values'!F$5*'[1]Z1 values'!$C$10)/'[1]Z1 values'!$C$12</f>
        <v>0.10103393554687501</v>
      </c>
      <c r="Z644" s="18">
        <f t="shared" si="30"/>
        <v>0.14261455078125002</v>
      </c>
      <c r="AA644">
        <f t="shared" si="31"/>
        <v>214.33333333333334</v>
      </c>
    </row>
    <row r="645" spans="1:27" s="13" customFormat="1" x14ac:dyDescent="0.25">
      <c r="A645" s="14" t="s">
        <v>14505</v>
      </c>
      <c r="B645" s="14" t="s">
        <v>20</v>
      </c>
      <c r="C645" s="14">
        <v>824425</v>
      </c>
      <c r="D645" s="15" t="s">
        <v>18267</v>
      </c>
      <c r="E645" s="15" t="s">
        <v>18268</v>
      </c>
      <c r="F645" s="15">
        <v>643</v>
      </c>
      <c r="G645" s="15">
        <v>3296098</v>
      </c>
      <c r="H645" s="15">
        <v>207727661</v>
      </c>
      <c r="I645" s="15">
        <v>284315</v>
      </c>
      <c r="J645" s="15">
        <v>868148</v>
      </c>
      <c r="K645" s="15">
        <v>0</v>
      </c>
      <c r="L645" s="15">
        <v>0</v>
      </c>
      <c r="M645" s="15">
        <v>4475</v>
      </c>
      <c r="N645" s="15">
        <v>323203</v>
      </c>
      <c r="O645" s="15">
        <v>38</v>
      </c>
      <c r="P645" s="15">
        <v>1138</v>
      </c>
      <c r="Q645" s="15">
        <v>0</v>
      </c>
      <c r="R645" s="15">
        <v>0</v>
      </c>
      <c r="S645"/>
      <c r="T645"/>
      <c r="U645" s="11">
        <f t="shared" si="32"/>
        <v>12880</v>
      </c>
      <c r="V645" s="17">
        <f>((G645-G644)*'[1]Z1 values'!C$5*'[1]Z1 values'!$C$10)/'[1]Z1 values'!$C$12</f>
        <v>8.728527832031251E-3</v>
      </c>
      <c r="W645" s="17">
        <f>((H645-H644)*'[1]Z1 values'!D$5*'[1]Z1 values'!$C$10)/'[1]Z1 values'!$C$12</f>
        <v>2.9590118408203126E-2</v>
      </c>
      <c r="X645" s="17">
        <f>((I645-I644)*'[1]Z1 values'!E$5*'[1]Z1 values'!$C$10)/'[1]Z1 values'!$C$12</f>
        <v>3.0267333984374998E-3</v>
      </c>
      <c r="Y645" s="17">
        <f>((J645-J644)*'[1]Z1 values'!F$5*'[1]Z1 values'!$C$10)/'[1]Z1 values'!$C$12</f>
        <v>9.7935791015625009E-2</v>
      </c>
      <c r="Z645" s="18">
        <f t="shared" si="30"/>
        <v>0.1392811706542969</v>
      </c>
      <c r="AA645">
        <f t="shared" si="31"/>
        <v>214.66666666666666</v>
      </c>
    </row>
    <row r="646" spans="1:27" s="13" customFormat="1" x14ac:dyDescent="0.25">
      <c r="A646" s="14" t="s">
        <v>14525</v>
      </c>
      <c r="B646" s="14" t="s">
        <v>20</v>
      </c>
      <c r="C646" s="14">
        <v>825705</v>
      </c>
      <c r="D646" s="15" t="s">
        <v>18267</v>
      </c>
      <c r="E646" s="15" t="s">
        <v>18268</v>
      </c>
      <c r="F646" s="15">
        <v>644</v>
      </c>
      <c r="G646" s="15">
        <v>3300133</v>
      </c>
      <c r="H646" s="15">
        <v>208051306</v>
      </c>
      <c r="I646" s="15">
        <v>284315</v>
      </c>
      <c r="J646" s="15">
        <v>869108</v>
      </c>
      <c r="K646" s="15">
        <v>0</v>
      </c>
      <c r="L646" s="15">
        <v>0</v>
      </c>
      <c r="M646" s="15">
        <v>4034</v>
      </c>
      <c r="N646" s="15">
        <v>323645</v>
      </c>
      <c r="O646" s="15">
        <v>0</v>
      </c>
      <c r="P646" s="15">
        <v>960</v>
      </c>
      <c r="Q646" s="15">
        <v>0</v>
      </c>
      <c r="R646" s="15">
        <v>0</v>
      </c>
      <c r="S646"/>
      <c r="T646"/>
      <c r="U646" s="11">
        <f t="shared" si="32"/>
        <v>12900</v>
      </c>
      <c r="V646" s="17">
        <f>((G646-G645)*'[1]Z1 values'!C$5*'[1]Z1 values'!$C$10)/'[1]Z1 values'!$C$12</f>
        <v>7.8685455322265625E-3</v>
      </c>
      <c r="W646" s="17">
        <f>((H646-H645)*'[1]Z1 values'!D$5*'[1]Z1 values'!$C$10)/'[1]Z1 values'!$C$12</f>
        <v>2.9630584716796877E-2</v>
      </c>
      <c r="X646" s="17">
        <f>((I646-I645)*'[1]Z1 values'!E$5*'[1]Z1 values'!$C$10)/'[1]Z1 values'!$C$12</f>
        <v>0</v>
      </c>
      <c r="Y646" s="17">
        <f>((J646-J645)*'[1]Z1 values'!F$5*'[1]Z1 values'!$C$10)/'[1]Z1 values'!$C$12</f>
        <v>8.2617187499999994E-2</v>
      </c>
      <c r="Z646" s="18">
        <f t="shared" si="30"/>
        <v>0.12011631774902343</v>
      </c>
      <c r="AA646">
        <f t="shared" si="31"/>
        <v>215</v>
      </c>
    </row>
    <row r="647" spans="1:27" s="13" customFormat="1" x14ac:dyDescent="0.25">
      <c r="A647" s="14" t="s">
        <v>14549</v>
      </c>
      <c r="B647" s="14" t="s">
        <v>20</v>
      </c>
      <c r="C647" s="14">
        <v>826985</v>
      </c>
      <c r="D647" s="15" t="s">
        <v>18267</v>
      </c>
      <c r="E647" s="15" t="s">
        <v>18268</v>
      </c>
      <c r="F647" s="15">
        <v>645</v>
      </c>
      <c r="G647" s="15">
        <v>3304129</v>
      </c>
      <c r="H647" s="15">
        <v>208374989</v>
      </c>
      <c r="I647" s="15">
        <v>284315</v>
      </c>
      <c r="J647" s="15">
        <v>870068</v>
      </c>
      <c r="K647" s="15">
        <v>0</v>
      </c>
      <c r="L647" s="15">
        <v>0</v>
      </c>
      <c r="M647" s="15">
        <v>3995</v>
      </c>
      <c r="N647" s="15">
        <v>323683</v>
      </c>
      <c r="O647" s="15">
        <v>0</v>
      </c>
      <c r="P647" s="15">
        <v>960</v>
      </c>
      <c r="Q647" s="15">
        <v>0</v>
      </c>
      <c r="R647" s="15">
        <v>0</v>
      </c>
      <c r="S647"/>
      <c r="T647"/>
      <c r="U647" s="11">
        <f t="shared" si="32"/>
        <v>12920</v>
      </c>
      <c r="V647" s="17">
        <f>((G647-G646)*'[1]Z1 values'!C$5*'[1]Z1 values'!$C$10)/'[1]Z1 values'!$C$12</f>
        <v>7.7924926757812502E-3</v>
      </c>
      <c r="W647" s="17">
        <f>((H647-H646)*'[1]Z1 values'!D$5*'[1]Z1 values'!$C$10)/'[1]Z1 values'!$C$12</f>
        <v>2.9634063720703124E-2</v>
      </c>
      <c r="X647" s="17">
        <f>((I647-I646)*'[1]Z1 values'!E$5*'[1]Z1 values'!$C$10)/'[1]Z1 values'!$C$12</f>
        <v>0</v>
      </c>
      <c r="Y647" s="17">
        <f>((J647-J646)*'[1]Z1 values'!F$5*'[1]Z1 values'!$C$10)/'[1]Z1 values'!$C$12</f>
        <v>8.2617187499999994E-2</v>
      </c>
      <c r="Z647" s="18">
        <f t="shared" si="30"/>
        <v>0.12004374389648437</v>
      </c>
      <c r="AA647">
        <f t="shared" si="31"/>
        <v>215.33333333333334</v>
      </c>
    </row>
    <row r="648" spans="1:27" s="13" customFormat="1" x14ac:dyDescent="0.25">
      <c r="A648" s="14" t="s">
        <v>14569</v>
      </c>
      <c r="B648" s="14" t="s">
        <v>20</v>
      </c>
      <c r="C648" s="14">
        <v>828265</v>
      </c>
      <c r="D648" s="15" t="s">
        <v>18267</v>
      </c>
      <c r="E648" s="15" t="s">
        <v>18268</v>
      </c>
      <c r="F648" s="15">
        <v>646</v>
      </c>
      <c r="G648" s="15">
        <v>3308150</v>
      </c>
      <c r="H648" s="15">
        <v>208698647</v>
      </c>
      <c r="I648" s="15">
        <v>284315</v>
      </c>
      <c r="J648" s="15">
        <v>871028</v>
      </c>
      <c r="K648" s="15">
        <v>0</v>
      </c>
      <c r="L648" s="15">
        <v>0</v>
      </c>
      <c r="M648" s="15">
        <v>4020</v>
      </c>
      <c r="N648" s="15">
        <v>323658</v>
      </c>
      <c r="O648" s="15">
        <v>0</v>
      </c>
      <c r="P648" s="15">
        <v>960</v>
      </c>
      <c r="Q648" s="15">
        <v>0</v>
      </c>
      <c r="R648" s="15">
        <v>0</v>
      </c>
      <c r="S648"/>
      <c r="T648"/>
      <c r="U648" s="11">
        <f t="shared" si="32"/>
        <v>12940</v>
      </c>
      <c r="V648" s="17">
        <f>((G648-G647)*'[1]Z1 values'!C$5*'[1]Z1 values'!$C$10)/'[1]Z1 values'!$C$12</f>
        <v>7.8412445068359368E-3</v>
      </c>
      <c r="W648" s="17">
        <f>((H648-H647)*'[1]Z1 values'!D$5*'[1]Z1 values'!$C$10)/'[1]Z1 values'!$C$12</f>
        <v>2.9631774902343748E-2</v>
      </c>
      <c r="X648" s="17">
        <f>((I648-I647)*'[1]Z1 values'!E$5*'[1]Z1 values'!$C$10)/'[1]Z1 values'!$C$12</f>
        <v>0</v>
      </c>
      <c r="Y648" s="17">
        <f>((J648-J647)*'[1]Z1 values'!F$5*'[1]Z1 values'!$C$10)/'[1]Z1 values'!$C$12</f>
        <v>8.2617187499999994E-2</v>
      </c>
      <c r="Z648" s="18">
        <f t="shared" si="30"/>
        <v>0.12009020690917968</v>
      </c>
      <c r="AA648">
        <f t="shared" si="31"/>
        <v>215.66666666666666</v>
      </c>
    </row>
    <row r="649" spans="1:27" s="13" customFormat="1" x14ac:dyDescent="0.25">
      <c r="A649" s="14" t="s">
        <v>14589</v>
      </c>
      <c r="B649" s="14" t="s">
        <v>20</v>
      </c>
      <c r="C649" s="14">
        <v>829545</v>
      </c>
      <c r="D649" s="15" t="s">
        <v>18267</v>
      </c>
      <c r="E649" s="15" t="s">
        <v>18268</v>
      </c>
      <c r="F649" s="15">
        <v>647</v>
      </c>
      <c r="G649" s="15">
        <v>3314179</v>
      </c>
      <c r="H649" s="15">
        <v>209020295</v>
      </c>
      <c r="I649" s="15">
        <v>285159</v>
      </c>
      <c r="J649" s="15">
        <v>872574</v>
      </c>
      <c r="K649" s="15">
        <v>0</v>
      </c>
      <c r="L649" s="15">
        <v>0</v>
      </c>
      <c r="M649" s="15">
        <v>6028</v>
      </c>
      <c r="N649" s="15">
        <v>321648</v>
      </c>
      <c r="O649" s="15">
        <v>844</v>
      </c>
      <c r="P649" s="15">
        <v>1546</v>
      </c>
      <c r="Q649" s="15">
        <v>0</v>
      </c>
      <c r="R649" s="15">
        <v>0</v>
      </c>
      <c r="S649"/>
      <c r="T649"/>
      <c r="U649" s="11">
        <f t="shared" si="32"/>
        <v>12960</v>
      </c>
      <c r="V649" s="17">
        <f>((G649-G648)*'[1]Z1 values'!C$5*'[1]Z1 values'!$C$10)/'[1]Z1 values'!$C$12</f>
        <v>1.1756991577148438E-2</v>
      </c>
      <c r="W649" s="17">
        <f>((H649-H648)*'[1]Z1 values'!D$5*'[1]Z1 values'!$C$10)/'[1]Z1 values'!$C$12</f>
        <v>2.9447753906250002E-2</v>
      </c>
      <c r="X649" s="17">
        <f>((I649-I648)*'[1]Z1 values'!E$5*'[1]Z1 values'!$C$10)/'[1]Z1 values'!$C$12</f>
        <v>6.7225341796874991E-2</v>
      </c>
      <c r="Y649" s="17">
        <f>((J649-J648)*'[1]Z1 values'!F$5*'[1]Z1 values'!$C$10)/'[1]Z1 values'!$C$12</f>
        <v>0.13304809570312501</v>
      </c>
      <c r="Z649" s="18">
        <f t="shared" si="30"/>
        <v>0.24147818298339843</v>
      </c>
      <c r="AA649">
        <f t="shared" si="31"/>
        <v>216</v>
      </c>
    </row>
    <row r="650" spans="1:27" s="13" customFormat="1" x14ac:dyDescent="0.25">
      <c r="A650" s="14" t="s">
        <v>14609</v>
      </c>
      <c r="B650" s="14" t="s">
        <v>20</v>
      </c>
      <c r="C650" s="14">
        <v>830825</v>
      </c>
      <c r="D650" s="15" t="s">
        <v>18267</v>
      </c>
      <c r="E650" s="15" t="s">
        <v>18268</v>
      </c>
      <c r="F650" s="15">
        <v>648</v>
      </c>
      <c r="G650" s="15">
        <v>3321750</v>
      </c>
      <c r="H650" s="15">
        <v>209340392</v>
      </c>
      <c r="I650" s="15">
        <v>286837</v>
      </c>
      <c r="J650" s="15">
        <v>874849</v>
      </c>
      <c r="K650" s="15">
        <v>0</v>
      </c>
      <c r="L650" s="15">
        <v>0</v>
      </c>
      <c r="M650" s="15">
        <v>7569</v>
      </c>
      <c r="N650" s="15">
        <v>320097</v>
      </c>
      <c r="O650" s="15">
        <v>1678</v>
      </c>
      <c r="P650" s="15">
        <v>2275</v>
      </c>
      <c r="Q650" s="15">
        <v>0</v>
      </c>
      <c r="R650" s="15">
        <v>0</v>
      </c>
      <c r="S650"/>
      <c r="T650"/>
      <c r="U650" s="11">
        <f t="shared" si="32"/>
        <v>12980</v>
      </c>
      <c r="V650" s="17">
        <f>((G650-G649)*'[1]Z1 values'!C$5*'[1]Z1 values'!$C$10)/'[1]Z1 values'!$C$12</f>
        <v>1.4764004516601564E-2</v>
      </c>
      <c r="W650" s="17">
        <f>((H650-H649)*'[1]Z1 values'!D$5*'[1]Z1 values'!$C$10)/'[1]Z1 values'!$C$12</f>
        <v>2.9305755615234373E-2</v>
      </c>
      <c r="X650" s="17">
        <f>((I650-I649)*'[1]Z1 values'!E$5*'[1]Z1 values'!$C$10)/'[1]Z1 values'!$C$12</f>
        <v>0.1336541748046875</v>
      </c>
      <c r="Y650" s="17">
        <f>((J650-J649)*'[1]Z1 values'!F$5*'[1]Z1 values'!$C$10)/'[1]Z1 values'!$C$12</f>
        <v>0.1957855224609375</v>
      </c>
      <c r="Z650" s="18">
        <f t="shared" si="30"/>
        <v>0.37350945739746094</v>
      </c>
      <c r="AA650">
        <f t="shared" si="31"/>
        <v>216.33333333333334</v>
      </c>
    </row>
    <row r="651" spans="1:27" s="13" customFormat="1" x14ac:dyDescent="0.25">
      <c r="A651" s="14" t="s">
        <v>14629</v>
      </c>
      <c r="B651" s="14" t="s">
        <v>20</v>
      </c>
      <c r="C651" s="14">
        <v>832105</v>
      </c>
      <c r="D651" s="15" t="s">
        <v>18267</v>
      </c>
      <c r="E651" s="15" t="s">
        <v>18268</v>
      </c>
      <c r="F651" s="15">
        <v>649</v>
      </c>
      <c r="G651" s="15">
        <v>3328685</v>
      </c>
      <c r="H651" s="15">
        <v>209661126</v>
      </c>
      <c r="I651" s="15">
        <v>287853</v>
      </c>
      <c r="J651" s="15">
        <v>877090</v>
      </c>
      <c r="K651" s="15">
        <v>0</v>
      </c>
      <c r="L651" s="15">
        <v>0</v>
      </c>
      <c r="M651" s="15">
        <v>6934</v>
      </c>
      <c r="N651" s="15">
        <v>320734</v>
      </c>
      <c r="O651" s="15">
        <v>1016</v>
      </c>
      <c r="P651" s="15">
        <v>2241</v>
      </c>
      <c r="Q651" s="15">
        <v>0</v>
      </c>
      <c r="R651" s="15">
        <v>0</v>
      </c>
      <c r="S651"/>
      <c r="T651"/>
      <c r="U651" s="11">
        <f t="shared" si="32"/>
        <v>13000</v>
      </c>
      <c r="V651" s="17">
        <f>((G651-G650)*'[1]Z1 values'!C$5*'[1]Z1 values'!$C$10)/'[1]Z1 values'!$C$12</f>
        <v>1.3523757934570313E-2</v>
      </c>
      <c r="W651" s="17">
        <f>((H651-H650)*'[1]Z1 values'!D$5*'[1]Z1 values'!$C$10)/'[1]Z1 values'!$C$12</f>
        <v>2.936407470703125E-2</v>
      </c>
      <c r="X651" s="17">
        <f>((I651-I650)*'[1]Z1 values'!E$5*'[1]Z1 values'!$C$10)/'[1]Z1 values'!$C$12</f>
        <v>8.0925292968749993E-2</v>
      </c>
      <c r="Y651" s="17">
        <f>((J651-J650)*'[1]Z1 values'!F$5*'[1]Z1 values'!$C$10)/'[1]Z1 values'!$C$12</f>
        <v>0.19285949707031252</v>
      </c>
      <c r="Z651" s="18">
        <f t="shared" si="30"/>
        <v>0.3166726226806641</v>
      </c>
      <c r="AA651">
        <f t="shared" si="31"/>
        <v>216.66666666666666</v>
      </c>
    </row>
    <row r="652" spans="1:27" s="13" customFormat="1" x14ac:dyDescent="0.25">
      <c r="A652" s="14" t="s">
        <v>14651</v>
      </c>
      <c r="B652" s="14" t="s">
        <v>20</v>
      </c>
      <c r="C652" s="14">
        <v>833385</v>
      </c>
      <c r="D652" s="15" t="s">
        <v>18267</v>
      </c>
      <c r="E652" s="15" t="s">
        <v>18268</v>
      </c>
      <c r="F652" s="15">
        <v>650</v>
      </c>
      <c r="G652" s="15">
        <v>3337221</v>
      </c>
      <c r="H652" s="15">
        <v>209980260</v>
      </c>
      <c r="I652" s="15">
        <v>290099</v>
      </c>
      <c r="J652" s="15">
        <v>879873</v>
      </c>
      <c r="K652" s="15">
        <v>0</v>
      </c>
      <c r="L652" s="15">
        <v>0</v>
      </c>
      <c r="M652" s="15">
        <v>8535</v>
      </c>
      <c r="N652" s="15">
        <v>319134</v>
      </c>
      <c r="O652" s="15">
        <v>2246</v>
      </c>
      <c r="P652" s="15">
        <v>2783</v>
      </c>
      <c r="Q652" s="15">
        <v>0</v>
      </c>
      <c r="R652" s="15">
        <v>0</v>
      </c>
      <c r="S652"/>
      <c r="T652"/>
      <c r="U652" s="11">
        <f t="shared" si="32"/>
        <v>13020</v>
      </c>
      <c r="V652" s="17">
        <f>((G652-G651)*'[1]Z1 values'!C$5*'[1]Z1 values'!$C$10)/'[1]Z1 values'!$C$12</f>
        <v>1.6645825195312498E-2</v>
      </c>
      <c r="W652" s="17">
        <f>((H652-H651)*'[1]Z1 values'!D$5*'[1]Z1 values'!$C$10)/'[1]Z1 values'!$C$12</f>
        <v>2.9217590332031251E-2</v>
      </c>
      <c r="X652" s="17">
        <f>((I652-I651)*'[1]Z1 values'!E$5*'[1]Z1 values'!$C$10)/'[1]Z1 values'!$C$12</f>
        <v>0.17889587402343748</v>
      </c>
      <c r="Y652" s="17">
        <f>((J652-J651)*'[1]Z1 values'!F$5*'[1]Z1 values'!$C$10)/'[1]Z1 values'!$C$12</f>
        <v>0.23950378417968751</v>
      </c>
      <c r="Z652" s="18">
        <f t="shared" si="30"/>
        <v>0.46426307373046871</v>
      </c>
      <c r="AA652">
        <f t="shared" si="31"/>
        <v>217</v>
      </c>
    </row>
    <row r="653" spans="1:27" s="13" customFormat="1" x14ac:dyDescent="0.25">
      <c r="A653" s="14" t="s">
        <v>14678</v>
      </c>
      <c r="B653" s="14" t="s">
        <v>20</v>
      </c>
      <c r="C653" s="14">
        <v>834665</v>
      </c>
      <c r="D653" s="15" t="s">
        <v>18267</v>
      </c>
      <c r="E653" s="15" t="s">
        <v>18268</v>
      </c>
      <c r="F653" s="15">
        <v>651</v>
      </c>
      <c r="G653" s="15">
        <v>3342150</v>
      </c>
      <c r="H653" s="15">
        <v>210303005</v>
      </c>
      <c r="I653" s="15">
        <v>290179</v>
      </c>
      <c r="J653" s="15">
        <v>881310</v>
      </c>
      <c r="K653" s="15">
        <v>0</v>
      </c>
      <c r="L653" s="15">
        <v>0</v>
      </c>
      <c r="M653" s="15">
        <v>4928</v>
      </c>
      <c r="N653" s="15">
        <v>322745</v>
      </c>
      <c r="O653" s="15">
        <v>80</v>
      </c>
      <c r="P653" s="15">
        <v>1437</v>
      </c>
      <c r="Q653" s="15">
        <v>0</v>
      </c>
      <c r="R653" s="15">
        <v>0</v>
      </c>
      <c r="S653"/>
      <c r="T653"/>
      <c r="U653" s="11">
        <f t="shared" si="32"/>
        <v>13040</v>
      </c>
      <c r="V653" s="17">
        <f>((G653-G652)*'[1]Z1 values'!C$5*'[1]Z1 values'!$C$10)/'[1]Z1 values'!$C$12</f>
        <v>9.6119110107421874E-3</v>
      </c>
      <c r="W653" s="17">
        <f>((H653-H652)*'[1]Z1 values'!D$5*'[1]Z1 values'!$C$10)/'[1]Z1 values'!$C$12</f>
        <v>2.9548187255859375E-2</v>
      </c>
      <c r="X653" s="17">
        <f>((I653-I652)*'[1]Z1 values'!E$5*'[1]Z1 values'!$C$10)/'[1]Z1 values'!$C$12</f>
        <v>6.3720703125000003E-3</v>
      </c>
      <c r="Y653" s="17">
        <f>((J653-J652)*'[1]Z1 values'!F$5*'[1]Z1 values'!$C$10)/'[1]Z1 values'!$C$12</f>
        <v>0.1236676025390625</v>
      </c>
      <c r="Z653" s="18">
        <f t="shared" si="30"/>
        <v>0.16919977111816406</v>
      </c>
      <c r="AA653">
        <f t="shared" si="31"/>
        <v>217.33333333333334</v>
      </c>
    </row>
    <row r="654" spans="1:27" s="13" customFormat="1" x14ac:dyDescent="0.25">
      <c r="A654" s="14" t="s">
        <v>14703</v>
      </c>
      <c r="B654" s="14" t="s">
        <v>20</v>
      </c>
      <c r="C654" s="14">
        <v>835945</v>
      </c>
      <c r="D654" s="15" t="s">
        <v>18267</v>
      </c>
      <c r="E654" s="15" t="s">
        <v>18268</v>
      </c>
      <c r="F654" s="15">
        <v>652</v>
      </c>
      <c r="G654" s="15">
        <v>3346302</v>
      </c>
      <c r="H654" s="15">
        <v>210626531</v>
      </c>
      <c r="I654" s="15">
        <v>290179</v>
      </c>
      <c r="J654" s="15">
        <v>882465</v>
      </c>
      <c r="K654" s="15">
        <v>0</v>
      </c>
      <c r="L654" s="15">
        <v>0</v>
      </c>
      <c r="M654" s="15">
        <v>4151</v>
      </c>
      <c r="N654" s="15">
        <v>323526</v>
      </c>
      <c r="O654" s="15">
        <v>0</v>
      </c>
      <c r="P654" s="15">
        <v>1155</v>
      </c>
      <c r="Q654" s="15">
        <v>0</v>
      </c>
      <c r="R654" s="15">
        <v>0</v>
      </c>
      <c r="S654"/>
      <c r="T654"/>
      <c r="U654" s="11">
        <f t="shared" si="32"/>
        <v>13060</v>
      </c>
      <c r="V654" s="17">
        <f>((G654-G653)*'[1]Z1 values'!C$5*'[1]Z1 values'!$C$10)/'[1]Z1 values'!$C$12</f>
        <v>8.0967041015624994E-3</v>
      </c>
      <c r="W654" s="17">
        <f>((H654-H653)*'[1]Z1 values'!D$5*'[1]Z1 values'!$C$10)/'[1]Z1 values'!$C$12</f>
        <v>2.9619689941406253E-2</v>
      </c>
      <c r="X654" s="17">
        <f>((I654-I653)*'[1]Z1 values'!E$5*'[1]Z1 values'!$C$10)/'[1]Z1 values'!$C$12</f>
        <v>0</v>
      </c>
      <c r="Y654" s="17">
        <f>((J654-J653)*'[1]Z1 values'!F$5*'[1]Z1 values'!$C$10)/'[1]Z1 values'!$C$12</f>
        <v>9.9398803710937497E-2</v>
      </c>
      <c r="Z654" s="18">
        <f t="shared" si="30"/>
        <v>0.13711519775390624</v>
      </c>
      <c r="AA654">
        <f t="shared" si="31"/>
        <v>217.66666666666666</v>
      </c>
    </row>
    <row r="655" spans="1:27" s="13" customFormat="1" x14ac:dyDescent="0.25">
      <c r="A655" s="14" t="s">
        <v>14723</v>
      </c>
      <c r="B655" s="14" t="s">
        <v>20</v>
      </c>
      <c r="C655" s="14">
        <v>837225</v>
      </c>
      <c r="D655" s="15" t="s">
        <v>18267</v>
      </c>
      <c r="E655" s="15" t="s">
        <v>18268</v>
      </c>
      <c r="F655" s="15">
        <v>653</v>
      </c>
      <c r="G655" s="15">
        <v>3350692</v>
      </c>
      <c r="H655" s="15">
        <v>210949820</v>
      </c>
      <c r="I655" s="15">
        <v>290179</v>
      </c>
      <c r="J655" s="15">
        <v>883551</v>
      </c>
      <c r="K655" s="15">
        <v>0</v>
      </c>
      <c r="L655" s="15">
        <v>0</v>
      </c>
      <c r="M655" s="15">
        <v>4388</v>
      </c>
      <c r="N655" s="15">
        <v>323289</v>
      </c>
      <c r="O655" s="15">
        <v>0</v>
      </c>
      <c r="P655" s="15">
        <v>1086</v>
      </c>
      <c r="Q655" s="15">
        <v>0</v>
      </c>
      <c r="R655" s="15">
        <v>0</v>
      </c>
      <c r="S655"/>
      <c r="T655"/>
      <c r="U655" s="11">
        <f t="shared" si="32"/>
        <v>13080</v>
      </c>
      <c r="V655" s="17">
        <f>((G655-G654)*'[1]Z1 values'!C$5*'[1]Z1 values'!$C$10)/'[1]Z1 values'!$C$12</f>
        <v>8.5608215332031255E-3</v>
      </c>
      <c r="W655" s="17">
        <f>((H655-H654)*'[1]Z1 values'!D$5*'[1]Z1 values'!$C$10)/'[1]Z1 values'!$C$12</f>
        <v>2.9597991943359374E-2</v>
      </c>
      <c r="X655" s="17">
        <f>((I655-I654)*'[1]Z1 values'!E$5*'[1]Z1 values'!$C$10)/'[1]Z1 values'!$C$12</f>
        <v>0</v>
      </c>
      <c r="Y655" s="17">
        <f>((J655-J654)*'[1]Z1 values'!F$5*'[1]Z1 values'!$C$10)/'[1]Z1 values'!$C$12</f>
        <v>9.3460693359374986E-2</v>
      </c>
      <c r="Z655" s="18">
        <f t="shared" si="30"/>
        <v>0.13161950683593748</v>
      </c>
      <c r="AA655">
        <f t="shared" si="31"/>
        <v>218</v>
      </c>
    </row>
    <row r="656" spans="1:27" s="13" customFormat="1" x14ac:dyDescent="0.25">
      <c r="A656" s="14" t="s">
        <v>14745</v>
      </c>
      <c r="B656" s="14" t="s">
        <v>20</v>
      </c>
      <c r="C656" s="14">
        <v>838505</v>
      </c>
      <c r="D656" s="15" t="s">
        <v>18267</v>
      </c>
      <c r="E656" s="15" t="s">
        <v>18268</v>
      </c>
      <c r="F656" s="15">
        <v>654</v>
      </c>
      <c r="G656" s="15">
        <v>3355207</v>
      </c>
      <c r="H656" s="15">
        <v>211272984</v>
      </c>
      <c r="I656" s="15">
        <v>290179</v>
      </c>
      <c r="J656" s="15">
        <v>884644</v>
      </c>
      <c r="K656" s="15">
        <v>0</v>
      </c>
      <c r="L656" s="15">
        <v>0</v>
      </c>
      <c r="M656" s="15">
        <v>4513</v>
      </c>
      <c r="N656" s="15">
        <v>323164</v>
      </c>
      <c r="O656" s="15">
        <v>0</v>
      </c>
      <c r="P656" s="15">
        <v>1093</v>
      </c>
      <c r="Q656" s="15">
        <v>0</v>
      </c>
      <c r="R656" s="15">
        <v>0</v>
      </c>
      <c r="S656"/>
      <c r="T656"/>
      <c r="U656" s="11">
        <f t="shared" si="32"/>
        <v>13100</v>
      </c>
      <c r="V656" s="17">
        <f>((G656-G655)*'[1]Z1 values'!C$5*'[1]Z1 values'!$C$10)/'[1]Z1 values'!$C$12</f>
        <v>8.8045806884765633E-3</v>
      </c>
      <c r="W656" s="17">
        <f>((H656-H655)*'[1]Z1 values'!D$5*'[1]Z1 values'!$C$10)/'[1]Z1 values'!$C$12</f>
        <v>2.9586547851562499E-2</v>
      </c>
      <c r="X656" s="17">
        <f>((I656-I655)*'[1]Z1 values'!E$5*'[1]Z1 values'!$C$10)/'[1]Z1 values'!$C$12</f>
        <v>0</v>
      </c>
      <c r="Y656" s="17">
        <f>((J656-J655)*'[1]Z1 values'!F$5*'[1]Z1 values'!$C$10)/'[1]Z1 values'!$C$12</f>
        <v>9.4063110351562507E-2</v>
      </c>
      <c r="Z656" s="18">
        <f t="shared" si="30"/>
        <v>0.13245423889160157</v>
      </c>
      <c r="AA656">
        <f t="shared" si="31"/>
        <v>218.33333333333334</v>
      </c>
    </row>
    <row r="657" spans="1:27" s="13" customFormat="1" x14ac:dyDescent="0.25">
      <c r="A657" s="14" t="s">
        <v>14765</v>
      </c>
      <c r="B657" s="14" t="s">
        <v>20</v>
      </c>
      <c r="C657" s="14">
        <v>839785</v>
      </c>
      <c r="D657" s="15" t="s">
        <v>18267</v>
      </c>
      <c r="E657" s="15" t="s">
        <v>18268</v>
      </c>
      <c r="F657" s="15">
        <v>655</v>
      </c>
      <c r="G657" s="15">
        <v>3365098</v>
      </c>
      <c r="H657" s="15">
        <v>211590771</v>
      </c>
      <c r="I657" s="15">
        <v>293186</v>
      </c>
      <c r="J657" s="15">
        <v>887753</v>
      </c>
      <c r="K657" s="15">
        <v>0</v>
      </c>
      <c r="L657" s="15">
        <v>0</v>
      </c>
      <c r="M657" s="15">
        <v>9889</v>
      </c>
      <c r="N657" s="15">
        <v>317787</v>
      </c>
      <c r="O657" s="15">
        <v>3007</v>
      </c>
      <c r="P657" s="15">
        <v>3109</v>
      </c>
      <c r="Q657" s="15">
        <v>0</v>
      </c>
      <c r="R657" s="15">
        <v>0</v>
      </c>
      <c r="S657"/>
      <c r="T657"/>
      <c r="U657" s="11">
        <f t="shared" si="32"/>
        <v>13120</v>
      </c>
      <c r="V657" s="17">
        <f>((G657-G656)*'[1]Z1 values'!C$5*'[1]Z1 values'!$C$10)/'[1]Z1 values'!$C$12</f>
        <v>1.9288174438476562E-2</v>
      </c>
      <c r="W657" s="17">
        <f>((H657-H656)*'[1]Z1 values'!D$5*'[1]Z1 values'!$C$10)/'[1]Z1 values'!$C$12</f>
        <v>2.9094268798828128E-2</v>
      </c>
      <c r="X657" s="17">
        <f>((I657-I656)*'[1]Z1 values'!E$5*'[1]Z1 values'!$C$10)/'[1]Z1 values'!$C$12</f>
        <v>0.23951019287109374</v>
      </c>
      <c r="Y657" s="17">
        <f>((J657-J656)*'[1]Z1 values'!F$5*'[1]Z1 values'!$C$10)/'[1]Z1 values'!$C$12</f>
        <v>0.26755920410156253</v>
      </c>
      <c r="Z657" s="18">
        <f t="shared" si="30"/>
        <v>0.55545184020996097</v>
      </c>
      <c r="AA657">
        <f t="shared" si="31"/>
        <v>218.66666666666666</v>
      </c>
    </row>
    <row r="658" spans="1:27" s="13" customFormat="1" x14ac:dyDescent="0.25">
      <c r="A658" s="14" t="s">
        <v>14790</v>
      </c>
      <c r="B658" s="14" t="s">
        <v>20</v>
      </c>
      <c r="C658" s="14">
        <v>841065</v>
      </c>
      <c r="D658" s="15" t="s">
        <v>18267</v>
      </c>
      <c r="E658" s="15" t="s">
        <v>18268</v>
      </c>
      <c r="F658" s="15">
        <v>656</v>
      </c>
      <c r="G658" s="15">
        <v>3369677</v>
      </c>
      <c r="H658" s="15">
        <v>211913869</v>
      </c>
      <c r="I658" s="15">
        <v>293222</v>
      </c>
      <c r="J658" s="15">
        <v>888804</v>
      </c>
      <c r="K658" s="15">
        <v>0</v>
      </c>
      <c r="L658" s="15">
        <v>0</v>
      </c>
      <c r="M658" s="15">
        <v>4577</v>
      </c>
      <c r="N658" s="15">
        <v>323098</v>
      </c>
      <c r="O658" s="15">
        <v>36</v>
      </c>
      <c r="P658" s="15">
        <v>1051</v>
      </c>
      <c r="Q658" s="15">
        <v>0</v>
      </c>
      <c r="R658" s="15">
        <v>0</v>
      </c>
      <c r="S658"/>
      <c r="T658"/>
      <c r="U658" s="11">
        <f t="shared" si="32"/>
        <v>13140</v>
      </c>
      <c r="V658" s="17">
        <f>((G658-G657)*'[1]Z1 values'!C$5*'[1]Z1 values'!$C$10)/'[1]Z1 values'!$C$12</f>
        <v>8.9293853759765621E-3</v>
      </c>
      <c r="W658" s="17">
        <f>((H658-H657)*'[1]Z1 values'!D$5*'[1]Z1 values'!$C$10)/'[1]Z1 values'!$C$12</f>
        <v>2.9580505371093753E-2</v>
      </c>
      <c r="X658" s="17">
        <f>((I658-I657)*'[1]Z1 values'!E$5*'[1]Z1 values'!$C$10)/'[1]Z1 values'!$C$12</f>
        <v>2.8674316406249998E-3</v>
      </c>
      <c r="Y658" s="17">
        <f>((J658-J657)*'[1]Z1 values'!F$5*'[1]Z1 values'!$C$10)/'[1]Z1 values'!$C$12</f>
        <v>9.0448608398437491E-2</v>
      </c>
      <c r="Z658" s="18">
        <f t="shared" si="30"/>
        <v>0.13182593078613281</v>
      </c>
      <c r="AA658">
        <f t="shared" si="31"/>
        <v>219</v>
      </c>
    </row>
    <row r="659" spans="1:27" s="13" customFormat="1" x14ac:dyDescent="0.25">
      <c r="A659" s="14" t="s">
        <v>14814</v>
      </c>
      <c r="B659" s="14" t="s">
        <v>20</v>
      </c>
      <c r="C659" s="14">
        <v>842345</v>
      </c>
      <c r="D659" s="15" t="s">
        <v>18267</v>
      </c>
      <c r="E659" s="15" t="s">
        <v>18268</v>
      </c>
      <c r="F659" s="15">
        <v>657</v>
      </c>
      <c r="G659" s="15">
        <v>3374139</v>
      </c>
      <c r="H659" s="15">
        <v>212237077</v>
      </c>
      <c r="I659" s="15">
        <v>293260</v>
      </c>
      <c r="J659" s="15">
        <v>889944</v>
      </c>
      <c r="K659" s="15">
        <v>0</v>
      </c>
      <c r="L659" s="15">
        <v>0</v>
      </c>
      <c r="M659" s="15">
        <v>4460</v>
      </c>
      <c r="N659" s="15">
        <v>323208</v>
      </c>
      <c r="O659" s="15">
        <v>38</v>
      </c>
      <c r="P659" s="15">
        <v>1140</v>
      </c>
      <c r="Q659" s="15">
        <v>0</v>
      </c>
      <c r="R659" s="15">
        <v>0</v>
      </c>
      <c r="S659"/>
      <c r="T659"/>
      <c r="U659" s="11">
        <f t="shared" si="32"/>
        <v>13160</v>
      </c>
      <c r="V659" s="17">
        <f>((G659-G658)*'[1]Z1 values'!C$5*'[1]Z1 values'!$C$10)/'[1]Z1 values'!$C$12</f>
        <v>8.7012268066406252E-3</v>
      </c>
      <c r="W659" s="17">
        <f>((H659-H658)*'[1]Z1 values'!D$5*'[1]Z1 values'!$C$10)/'[1]Z1 values'!$C$12</f>
        <v>2.9590576171875001E-2</v>
      </c>
      <c r="X659" s="17">
        <f>((I659-I658)*'[1]Z1 values'!E$5*'[1]Z1 values'!$C$10)/'[1]Z1 values'!$C$12</f>
        <v>3.0267333984374998E-3</v>
      </c>
      <c r="Y659" s="17">
        <f>((J659-J658)*'[1]Z1 values'!F$5*'[1]Z1 values'!$C$10)/'[1]Z1 values'!$C$12</f>
        <v>9.8107910156250006E-2</v>
      </c>
      <c r="Z659" s="18">
        <f t="shared" si="30"/>
        <v>0.13942644653320313</v>
      </c>
      <c r="AA659">
        <f t="shared" si="31"/>
        <v>219.33333333333334</v>
      </c>
    </row>
    <row r="660" spans="1:27" s="13" customFormat="1" x14ac:dyDescent="0.25">
      <c r="A660" s="14" t="s">
        <v>14834</v>
      </c>
      <c r="B660" s="14" t="s">
        <v>20</v>
      </c>
      <c r="C660" s="14">
        <v>843625</v>
      </c>
      <c r="D660" s="15" t="s">
        <v>18267</v>
      </c>
      <c r="E660" s="15" t="s">
        <v>18268</v>
      </c>
      <c r="F660" s="15">
        <v>658</v>
      </c>
      <c r="G660" s="15">
        <v>3378177</v>
      </c>
      <c r="H660" s="15">
        <v>212560709</v>
      </c>
      <c r="I660" s="15">
        <v>293260</v>
      </c>
      <c r="J660" s="15">
        <v>890904</v>
      </c>
      <c r="K660" s="15">
        <v>0</v>
      </c>
      <c r="L660" s="15">
        <v>0</v>
      </c>
      <c r="M660" s="15">
        <v>4036</v>
      </c>
      <c r="N660" s="15">
        <v>323632</v>
      </c>
      <c r="O660" s="15">
        <v>0</v>
      </c>
      <c r="P660" s="15">
        <v>960</v>
      </c>
      <c r="Q660" s="15">
        <v>0</v>
      </c>
      <c r="R660" s="15">
        <v>0</v>
      </c>
      <c r="S660"/>
      <c r="T660"/>
      <c r="U660" s="11">
        <f t="shared" si="32"/>
        <v>13180</v>
      </c>
      <c r="V660" s="17">
        <f>((G660-G659)*'[1]Z1 values'!C$5*'[1]Z1 values'!$C$10)/'[1]Z1 values'!$C$12</f>
        <v>7.8743957519531241E-3</v>
      </c>
      <c r="W660" s="17">
        <f>((H660-H659)*'[1]Z1 values'!D$5*'[1]Z1 values'!$C$10)/'[1]Z1 values'!$C$12</f>
        <v>2.9629394531250002E-2</v>
      </c>
      <c r="X660" s="17">
        <f>((I660-I659)*'[1]Z1 values'!E$5*'[1]Z1 values'!$C$10)/'[1]Z1 values'!$C$12</f>
        <v>0</v>
      </c>
      <c r="Y660" s="17">
        <f>((J660-J659)*'[1]Z1 values'!F$5*'[1]Z1 values'!$C$10)/'[1]Z1 values'!$C$12</f>
        <v>8.2617187499999994E-2</v>
      </c>
      <c r="Z660" s="18">
        <f t="shared" si="30"/>
        <v>0.12012097778320312</v>
      </c>
      <c r="AA660">
        <f t="shared" si="31"/>
        <v>219.66666666666666</v>
      </c>
    </row>
    <row r="661" spans="1:27" s="13" customFormat="1" x14ac:dyDescent="0.25">
      <c r="A661" s="14" t="s">
        <v>14854</v>
      </c>
      <c r="B661" s="14" t="s">
        <v>20</v>
      </c>
      <c r="C661" s="14">
        <v>844905</v>
      </c>
      <c r="D661" s="15" t="s">
        <v>18267</v>
      </c>
      <c r="E661" s="15" t="s">
        <v>18268</v>
      </c>
      <c r="F661" s="15">
        <v>659</v>
      </c>
      <c r="G661" s="15">
        <v>3382201</v>
      </c>
      <c r="H661" s="15">
        <v>212884356</v>
      </c>
      <c r="I661" s="15">
        <v>293260</v>
      </c>
      <c r="J661" s="15">
        <v>891864</v>
      </c>
      <c r="K661" s="15">
        <v>0</v>
      </c>
      <c r="L661" s="15">
        <v>0</v>
      </c>
      <c r="M661" s="15">
        <v>4022</v>
      </c>
      <c r="N661" s="15">
        <v>323647</v>
      </c>
      <c r="O661" s="15">
        <v>0</v>
      </c>
      <c r="P661" s="15">
        <v>960</v>
      </c>
      <c r="Q661" s="15">
        <v>0</v>
      </c>
      <c r="R661" s="15">
        <v>0</v>
      </c>
      <c r="S661"/>
      <c r="T661"/>
      <c r="U661" s="11">
        <f t="shared" si="32"/>
        <v>13200</v>
      </c>
      <c r="V661" s="17">
        <f>((G661-G660)*'[1]Z1 values'!C$5*'[1]Z1 values'!$C$10)/'[1]Z1 values'!$C$12</f>
        <v>7.8470947265625E-3</v>
      </c>
      <c r="W661" s="17">
        <f>((H661-H660)*'[1]Z1 values'!D$5*'[1]Z1 values'!$C$10)/'[1]Z1 values'!$C$12</f>
        <v>2.9630767822265626E-2</v>
      </c>
      <c r="X661" s="17">
        <f>((I661-I660)*'[1]Z1 values'!E$5*'[1]Z1 values'!$C$10)/'[1]Z1 values'!$C$12</f>
        <v>0</v>
      </c>
      <c r="Y661" s="17">
        <f>((J661-J660)*'[1]Z1 values'!F$5*'[1]Z1 values'!$C$10)/'[1]Z1 values'!$C$12</f>
        <v>8.2617187499999994E-2</v>
      </c>
      <c r="Z661" s="18">
        <f t="shared" si="30"/>
        <v>0.12009505004882812</v>
      </c>
      <c r="AA661">
        <f t="shared" si="31"/>
        <v>220</v>
      </c>
    </row>
    <row r="662" spans="1:27" s="13" customFormat="1" x14ac:dyDescent="0.25">
      <c r="A662" s="14" t="s">
        <v>14878</v>
      </c>
      <c r="B662" s="14" t="s">
        <v>20</v>
      </c>
      <c r="C662" s="14">
        <v>846185</v>
      </c>
      <c r="D662" s="15" t="s">
        <v>18267</v>
      </c>
      <c r="E662" s="15" t="s">
        <v>18268</v>
      </c>
      <c r="F662" s="15">
        <v>660</v>
      </c>
      <c r="G662" s="15">
        <v>3386200</v>
      </c>
      <c r="H662" s="15">
        <v>213208027</v>
      </c>
      <c r="I662" s="15">
        <v>293260</v>
      </c>
      <c r="J662" s="15">
        <v>892824</v>
      </c>
      <c r="K662" s="15">
        <v>0</v>
      </c>
      <c r="L662" s="15">
        <v>0</v>
      </c>
      <c r="M662" s="15">
        <v>3997</v>
      </c>
      <c r="N662" s="15">
        <v>323671</v>
      </c>
      <c r="O662" s="15">
        <v>0</v>
      </c>
      <c r="P662" s="15">
        <v>960</v>
      </c>
      <c r="Q662" s="15">
        <v>0</v>
      </c>
      <c r="R662" s="15">
        <v>0</v>
      </c>
      <c r="S662"/>
      <c r="T662"/>
      <c r="U662" s="11">
        <f t="shared" si="32"/>
        <v>13220</v>
      </c>
      <c r="V662" s="17">
        <f>((G662-G661)*'[1]Z1 values'!C$5*'[1]Z1 values'!$C$10)/'[1]Z1 values'!$C$12</f>
        <v>7.7983428955078118E-3</v>
      </c>
      <c r="W662" s="17">
        <f>((H662-H661)*'[1]Z1 values'!D$5*'[1]Z1 values'!$C$10)/'[1]Z1 values'!$C$12</f>
        <v>2.9632965087890629E-2</v>
      </c>
      <c r="X662" s="17">
        <f>((I662-I661)*'[1]Z1 values'!E$5*'[1]Z1 values'!$C$10)/'[1]Z1 values'!$C$12</f>
        <v>0</v>
      </c>
      <c r="Y662" s="17">
        <f>((J662-J661)*'[1]Z1 values'!F$5*'[1]Z1 values'!$C$10)/'[1]Z1 values'!$C$12</f>
        <v>8.2617187499999994E-2</v>
      </c>
      <c r="Z662" s="18">
        <f t="shared" si="30"/>
        <v>0.12004849548339844</v>
      </c>
      <c r="AA662">
        <f t="shared" si="31"/>
        <v>220.33333333333334</v>
      </c>
    </row>
    <row r="663" spans="1:27" s="13" customFormat="1" x14ac:dyDescent="0.25">
      <c r="A663" s="14" t="s">
        <v>14898</v>
      </c>
      <c r="B663" s="14" t="s">
        <v>20</v>
      </c>
      <c r="C663" s="14">
        <v>847465</v>
      </c>
      <c r="D663" s="15" t="s">
        <v>18267</v>
      </c>
      <c r="E663" s="15" t="s">
        <v>18268</v>
      </c>
      <c r="F663" s="15">
        <v>661</v>
      </c>
      <c r="G663" s="15">
        <v>3390224</v>
      </c>
      <c r="H663" s="15">
        <v>213531673</v>
      </c>
      <c r="I663" s="15">
        <v>293260</v>
      </c>
      <c r="J663" s="15">
        <v>893784</v>
      </c>
      <c r="K663" s="15">
        <v>0</v>
      </c>
      <c r="L663" s="15">
        <v>0</v>
      </c>
      <c r="M663" s="15">
        <v>4022</v>
      </c>
      <c r="N663" s="15">
        <v>323646</v>
      </c>
      <c r="O663" s="15">
        <v>0</v>
      </c>
      <c r="P663" s="15">
        <v>960</v>
      </c>
      <c r="Q663" s="15">
        <v>0</v>
      </c>
      <c r="R663" s="15">
        <v>0</v>
      </c>
      <c r="S663"/>
      <c r="T663"/>
      <c r="U663" s="11">
        <f t="shared" si="32"/>
        <v>13240</v>
      </c>
      <c r="V663" s="17">
        <f>((G663-G662)*'[1]Z1 values'!C$5*'[1]Z1 values'!$C$10)/'[1]Z1 values'!$C$12</f>
        <v>7.8470947265625E-3</v>
      </c>
      <c r="W663" s="17">
        <f>((H663-H662)*'[1]Z1 values'!D$5*'[1]Z1 values'!$C$10)/'[1]Z1 values'!$C$12</f>
        <v>2.9630676269531253E-2</v>
      </c>
      <c r="X663" s="17">
        <f>((I663-I662)*'[1]Z1 values'!E$5*'[1]Z1 values'!$C$10)/'[1]Z1 values'!$C$12</f>
        <v>0</v>
      </c>
      <c r="Y663" s="17">
        <f>((J663-J662)*'[1]Z1 values'!F$5*'[1]Z1 values'!$C$10)/'[1]Z1 values'!$C$12</f>
        <v>8.2617187499999994E-2</v>
      </c>
      <c r="Z663" s="18">
        <f t="shared" si="30"/>
        <v>0.12009495849609375</v>
      </c>
      <c r="AA663">
        <f t="shared" si="31"/>
        <v>220.66666666666666</v>
      </c>
    </row>
    <row r="664" spans="1:27" s="13" customFormat="1" x14ac:dyDescent="0.25">
      <c r="A664" s="14" t="s">
        <v>14918</v>
      </c>
      <c r="B664" s="14" t="s">
        <v>20</v>
      </c>
      <c r="C664" s="14">
        <v>848745</v>
      </c>
      <c r="D664" s="15" t="s">
        <v>18267</v>
      </c>
      <c r="E664" s="15" t="s">
        <v>18268</v>
      </c>
      <c r="F664" s="15">
        <v>662</v>
      </c>
      <c r="G664" s="15">
        <v>3394248</v>
      </c>
      <c r="H664" s="15">
        <v>213855320</v>
      </c>
      <c r="I664" s="15">
        <v>293260</v>
      </c>
      <c r="J664" s="15">
        <v>894939</v>
      </c>
      <c r="K664" s="15">
        <v>0</v>
      </c>
      <c r="L664" s="15">
        <v>0</v>
      </c>
      <c r="M664" s="15">
        <v>4022</v>
      </c>
      <c r="N664" s="15">
        <v>323647</v>
      </c>
      <c r="O664" s="15">
        <v>0</v>
      </c>
      <c r="P664" s="15">
        <v>1155</v>
      </c>
      <c r="Q664" s="15">
        <v>0</v>
      </c>
      <c r="R664" s="15">
        <v>0</v>
      </c>
      <c r="S664"/>
      <c r="T664"/>
      <c r="U664" s="11">
        <f t="shared" si="32"/>
        <v>13260</v>
      </c>
      <c r="V664" s="17">
        <f>((G664-G663)*'[1]Z1 values'!C$5*'[1]Z1 values'!$C$10)/'[1]Z1 values'!$C$12</f>
        <v>7.8470947265625E-3</v>
      </c>
      <c r="W664" s="17">
        <f>((H664-H663)*'[1]Z1 values'!D$5*'[1]Z1 values'!$C$10)/'[1]Z1 values'!$C$12</f>
        <v>2.9630767822265626E-2</v>
      </c>
      <c r="X664" s="17">
        <f>((I664-I663)*'[1]Z1 values'!E$5*'[1]Z1 values'!$C$10)/'[1]Z1 values'!$C$12</f>
        <v>0</v>
      </c>
      <c r="Y664" s="17">
        <f>((J664-J663)*'[1]Z1 values'!F$5*'[1]Z1 values'!$C$10)/'[1]Z1 values'!$C$12</f>
        <v>9.9398803710937497E-2</v>
      </c>
      <c r="Z664" s="18">
        <f t="shared" si="30"/>
        <v>0.13687666625976563</v>
      </c>
      <c r="AA664">
        <f t="shared" si="31"/>
        <v>221</v>
      </c>
    </row>
    <row r="665" spans="1:27" s="13" customFormat="1" x14ac:dyDescent="0.25">
      <c r="A665" s="14" t="s">
        <v>14938</v>
      </c>
      <c r="B665" s="14" t="s">
        <v>20</v>
      </c>
      <c r="C665" s="14">
        <v>850025</v>
      </c>
      <c r="D665" s="15" t="s">
        <v>18267</v>
      </c>
      <c r="E665" s="15" t="s">
        <v>18268</v>
      </c>
      <c r="F665" s="15">
        <v>663</v>
      </c>
      <c r="G665" s="15">
        <v>3398253</v>
      </c>
      <c r="H665" s="15">
        <v>214178985</v>
      </c>
      <c r="I665" s="15">
        <v>293260</v>
      </c>
      <c r="J665" s="15">
        <v>895899</v>
      </c>
      <c r="K665" s="15">
        <v>0</v>
      </c>
      <c r="L665" s="15">
        <v>0</v>
      </c>
      <c r="M665" s="15">
        <v>4003</v>
      </c>
      <c r="N665" s="15">
        <v>323665</v>
      </c>
      <c r="O665" s="15">
        <v>0</v>
      </c>
      <c r="P665" s="15">
        <v>960</v>
      </c>
      <c r="Q665" s="15">
        <v>0</v>
      </c>
      <c r="R665" s="15">
        <v>0</v>
      </c>
      <c r="S665"/>
      <c r="T665"/>
      <c r="U665" s="11">
        <f t="shared" si="32"/>
        <v>13280</v>
      </c>
      <c r="V665" s="17">
        <f>((G665-G664)*'[1]Z1 values'!C$5*'[1]Z1 values'!$C$10)/'[1]Z1 values'!$C$12</f>
        <v>7.8100433349609366E-3</v>
      </c>
      <c r="W665" s="17">
        <f>((H665-H664)*'[1]Z1 values'!D$5*'[1]Z1 values'!$C$10)/'[1]Z1 values'!$C$12</f>
        <v>2.9632415771484379E-2</v>
      </c>
      <c r="X665" s="17">
        <f>((I665-I664)*'[1]Z1 values'!E$5*'[1]Z1 values'!$C$10)/'[1]Z1 values'!$C$12</f>
        <v>0</v>
      </c>
      <c r="Y665" s="17">
        <f>((J665-J664)*'[1]Z1 values'!F$5*'[1]Z1 values'!$C$10)/'[1]Z1 values'!$C$12</f>
        <v>8.2617187499999994E-2</v>
      </c>
      <c r="Z665" s="18">
        <f t="shared" si="30"/>
        <v>0.1200596466064453</v>
      </c>
      <c r="AA665">
        <f t="shared" si="31"/>
        <v>221.33333333333334</v>
      </c>
    </row>
    <row r="666" spans="1:27" s="13" customFormat="1" x14ac:dyDescent="0.25">
      <c r="A666" s="14" t="s">
        <v>14958</v>
      </c>
      <c r="B666" s="14" t="s">
        <v>20</v>
      </c>
      <c r="C666" s="14">
        <v>851305</v>
      </c>
      <c r="D666" s="15" t="s">
        <v>18267</v>
      </c>
      <c r="E666" s="15" t="s">
        <v>18268</v>
      </c>
      <c r="F666" s="15">
        <v>664</v>
      </c>
      <c r="G666" s="15">
        <v>3402727</v>
      </c>
      <c r="H666" s="15">
        <v>214502182</v>
      </c>
      <c r="I666" s="15">
        <v>293301</v>
      </c>
      <c r="J666" s="15">
        <v>897036</v>
      </c>
      <c r="K666" s="15">
        <v>0</v>
      </c>
      <c r="L666" s="15">
        <v>0</v>
      </c>
      <c r="M666" s="15">
        <v>4472</v>
      </c>
      <c r="N666" s="15">
        <v>323197</v>
      </c>
      <c r="O666" s="15">
        <v>41</v>
      </c>
      <c r="P666" s="15">
        <v>1137</v>
      </c>
      <c r="Q666" s="15">
        <v>0</v>
      </c>
      <c r="R666" s="15">
        <v>0</v>
      </c>
      <c r="S666"/>
      <c r="T666"/>
      <c r="U666" s="11">
        <f t="shared" si="32"/>
        <v>13300</v>
      </c>
      <c r="V666" s="17">
        <f>((G666-G665)*'[1]Z1 values'!C$5*'[1]Z1 values'!$C$10)/'[1]Z1 values'!$C$12</f>
        <v>8.7246276855468749E-3</v>
      </c>
      <c r="W666" s="17">
        <f>((H666-H665)*'[1]Z1 values'!D$5*'[1]Z1 values'!$C$10)/'[1]Z1 values'!$C$12</f>
        <v>2.9589569091796875E-2</v>
      </c>
      <c r="X666" s="17">
        <f>((I666-I665)*'[1]Z1 values'!E$5*'[1]Z1 values'!$C$10)/'[1]Z1 values'!$C$12</f>
        <v>3.2656860351562497E-3</v>
      </c>
      <c r="Y666" s="17">
        <f>((J666-J665)*'[1]Z1 values'!F$5*'[1]Z1 values'!$C$10)/'[1]Z1 values'!$C$12</f>
        <v>9.7849731445312504E-2</v>
      </c>
      <c r="Z666" s="18">
        <f t="shared" si="30"/>
        <v>0.1394296142578125</v>
      </c>
      <c r="AA666">
        <f t="shared" si="31"/>
        <v>221.66666666666666</v>
      </c>
    </row>
    <row r="667" spans="1:27" s="13" customFormat="1" x14ac:dyDescent="0.25">
      <c r="A667" s="14" t="s">
        <v>14989</v>
      </c>
      <c r="B667" s="14" t="s">
        <v>20</v>
      </c>
      <c r="C667" s="14">
        <v>852585</v>
      </c>
      <c r="D667" s="15" t="s">
        <v>18267</v>
      </c>
      <c r="E667" s="15" t="s">
        <v>18268</v>
      </c>
      <c r="F667" s="15">
        <v>665</v>
      </c>
      <c r="G667" s="15">
        <v>3411723</v>
      </c>
      <c r="H667" s="15">
        <v>214820863</v>
      </c>
      <c r="I667" s="15">
        <v>296121</v>
      </c>
      <c r="J667" s="15">
        <v>899649</v>
      </c>
      <c r="K667" s="15">
        <v>0</v>
      </c>
      <c r="L667" s="15">
        <v>0</v>
      </c>
      <c r="M667" s="15">
        <v>8995</v>
      </c>
      <c r="N667" s="15">
        <v>318681</v>
      </c>
      <c r="O667" s="15">
        <v>2820</v>
      </c>
      <c r="P667" s="15">
        <v>2613</v>
      </c>
      <c r="Q667" s="15">
        <v>0</v>
      </c>
      <c r="R667" s="15">
        <v>0</v>
      </c>
      <c r="S667"/>
      <c r="T667"/>
      <c r="U667" s="11">
        <f t="shared" si="32"/>
        <v>13320</v>
      </c>
      <c r="V667" s="17">
        <f>((G667-G666)*'[1]Z1 values'!C$5*'[1]Z1 values'!$C$10)/'[1]Z1 values'!$C$12</f>
        <v>1.7542858886718748E-2</v>
      </c>
      <c r="W667" s="17">
        <f>((H667-H666)*'[1]Z1 values'!D$5*'[1]Z1 values'!$C$10)/'[1]Z1 values'!$C$12</f>
        <v>2.9176116943359375E-2</v>
      </c>
      <c r="X667" s="17">
        <f>((I667-I666)*'[1]Z1 values'!E$5*'[1]Z1 values'!$C$10)/'[1]Z1 values'!$C$12</f>
        <v>0.22461547851562497</v>
      </c>
      <c r="Y667" s="17">
        <f>((J667-J666)*'[1]Z1 values'!F$5*'[1]Z1 values'!$C$10)/'[1]Z1 values'!$C$12</f>
        <v>0.22487365722656252</v>
      </c>
      <c r="Z667" s="18">
        <f t="shared" si="30"/>
        <v>0.49620811157226563</v>
      </c>
      <c r="AA667">
        <f t="shared" si="31"/>
        <v>222</v>
      </c>
    </row>
    <row r="668" spans="1:27" s="13" customFormat="1" x14ac:dyDescent="0.25">
      <c r="A668" s="14" t="s">
        <v>15009</v>
      </c>
      <c r="B668" s="14" t="s">
        <v>20</v>
      </c>
      <c r="C668" s="14">
        <v>853865</v>
      </c>
      <c r="D668" s="15" t="s">
        <v>18267</v>
      </c>
      <c r="E668" s="15" t="s">
        <v>18268</v>
      </c>
      <c r="F668" s="15">
        <v>666</v>
      </c>
      <c r="G668" s="15">
        <v>3415863</v>
      </c>
      <c r="H668" s="15">
        <v>215144400</v>
      </c>
      <c r="I668" s="15">
        <v>296121</v>
      </c>
      <c r="J668" s="15">
        <v>900609</v>
      </c>
      <c r="K668" s="15">
        <v>0</v>
      </c>
      <c r="L668" s="15">
        <v>0</v>
      </c>
      <c r="M668" s="15">
        <v>4139</v>
      </c>
      <c r="N668" s="15">
        <v>323537</v>
      </c>
      <c r="O668" s="15">
        <v>0</v>
      </c>
      <c r="P668" s="15">
        <v>960</v>
      </c>
      <c r="Q668" s="15">
        <v>0</v>
      </c>
      <c r="R668" s="15">
        <v>0</v>
      </c>
      <c r="S668"/>
      <c r="T668"/>
      <c r="U668" s="11">
        <f t="shared" si="32"/>
        <v>13340</v>
      </c>
      <c r="V668" s="17">
        <f>((G668-G667)*'[1]Z1 values'!C$5*'[1]Z1 values'!$C$10)/'[1]Z1 values'!$C$12</f>
        <v>8.0733032226562498E-3</v>
      </c>
      <c r="W668" s="17">
        <f>((H668-H667)*'[1]Z1 values'!D$5*'[1]Z1 values'!$C$10)/'[1]Z1 values'!$C$12</f>
        <v>2.9620697021484378E-2</v>
      </c>
      <c r="X668" s="17">
        <f>((I668-I667)*'[1]Z1 values'!E$5*'[1]Z1 values'!$C$10)/'[1]Z1 values'!$C$12</f>
        <v>0</v>
      </c>
      <c r="Y668" s="17">
        <f>((J668-J667)*'[1]Z1 values'!F$5*'[1]Z1 values'!$C$10)/'[1]Z1 values'!$C$12</f>
        <v>8.2617187499999994E-2</v>
      </c>
      <c r="Z668" s="18">
        <f t="shared" si="30"/>
        <v>0.12031118774414062</v>
      </c>
      <c r="AA668">
        <f t="shared" si="31"/>
        <v>222.33333333333334</v>
      </c>
    </row>
    <row r="669" spans="1:27" s="13" customFormat="1" x14ac:dyDescent="0.25">
      <c r="A669" s="14" t="s">
        <v>15029</v>
      </c>
      <c r="B669" s="14" t="s">
        <v>20</v>
      </c>
      <c r="C669" s="14">
        <v>855145</v>
      </c>
      <c r="D669" s="15" t="s">
        <v>18267</v>
      </c>
      <c r="E669" s="15" t="s">
        <v>18268</v>
      </c>
      <c r="F669" s="15">
        <v>667</v>
      </c>
      <c r="G669" s="15">
        <v>3420001</v>
      </c>
      <c r="H669" s="15">
        <v>215467941</v>
      </c>
      <c r="I669" s="15">
        <v>296121</v>
      </c>
      <c r="J669" s="15">
        <v>901758</v>
      </c>
      <c r="K669" s="15">
        <v>0</v>
      </c>
      <c r="L669" s="15">
        <v>0</v>
      </c>
      <c r="M669" s="15">
        <v>4137</v>
      </c>
      <c r="N669" s="15">
        <v>323541</v>
      </c>
      <c r="O669" s="15">
        <v>0</v>
      </c>
      <c r="P669" s="15">
        <v>1149</v>
      </c>
      <c r="Q669" s="15">
        <v>0</v>
      </c>
      <c r="R669" s="15">
        <v>0</v>
      </c>
      <c r="S669"/>
      <c r="T669"/>
      <c r="U669" s="11">
        <f t="shared" si="32"/>
        <v>13360</v>
      </c>
      <c r="V669" s="17">
        <f>((G669-G668)*'[1]Z1 values'!C$5*'[1]Z1 values'!$C$10)/'[1]Z1 values'!$C$12</f>
        <v>8.0694030761718737E-3</v>
      </c>
      <c r="W669" s="17">
        <f>((H669-H668)*'[1]Z1 values'!D$5*'[1]Z1 values'!$C$10)/'[1]Z1 values'!$C$12</f>
        <v>2.9621063232421873E-2</v>
      </c>
      <c r="X669" s="17">
        <f>((I669-I668)*'[1]Z1 values'!E$5*'[1]Z1 values'!$C$10)/'[1]Z1 values'!$C$12</f>
        <v>0</v>
      </c>
      <c r="Y669" s="17">
        <f>((J669-J668)*'[1]Z1 values'!F$5*'[1]Z1 values'!$C$10)/'[1]Z1 values'!$C$12</f>
        <v>9.8882446289062509E-2</v>
      </c>
      <c r="Z669" s="18">
        <f t="shared" si="30"/>
        <v>0.13657291259765625</v>
      </c>
      <c r="AA669">
        <f t="shared" si="31"/>
        <v>222.66666666666666</v>
      </c>
    </row>
    <row r="670" spans="1:27" s="13" customFormat="1" x14ac:dyDescent="0.25">
      <c r="A670" s="14" t="s">
        <v>15049</v>
      </c>
      <c r="B670" s="14" t="s">
        <v>20</v>
      </c>
      <c r="C670" s="14">
        <v>856425</v>
      </c>
      <c r="D670" s="15" t="s">
        <v>18267</v>
      </c>
      <c r="E670" s="15" t="s">
        <v>18268</v>
      </c>
      <c r="F670" s="15">
        <v>668</v>
      </c>
      <c r="G670" s="15">
        <v>3424391</v>
      </c>
      <c r="H670" s="15">
        <v>215791230</v>
      </c>
      <c r="I670" s="15">
        <v>296121</v>
      </c>
      <c r="J670" s="15">
        <v>902860</v>
      </c>
      <c r="K670" s="15">
        <v>0</v>
      </c>
      <c r="L670" s="15">
        <v>0</v>
      </c>
      <c r="M670" s="15">
        <v>4389</v>
      </c>
      <c r="N670" s="15">
        <v>323289</v>
      </c>
      <c r="O670" s="15">
        <v>0</v>
      </c>
      <c r="P670" s="15">
        <v>1102</v>
      </c>
      <c r="Q670" s="15">
        <v>0</v>
      </c>
      <c r="R670" s="15">
        <v>0</v>
      </c>
      <c r="S670"/>
      <c r="T670"/>
      <c r="U670" s="11">
        <f t="shared" si="32"/>
        <v>13380</v>
      </c>
      <c r="V670" s="17">
        <f>((G670-G669)*'[1]Z1 values'!C$5*'[1]Z1 values'!$C$10)/'[1]Z1 values'!$C$12</f>
        <v>8.5608215332031255E-3</v>
      </c>
      <c r="W670" s="17">
        <f>((H670-H669)*'[1]Z1 values'!D$5*'[1]Z1 values'!$C$10)/'[1]Z1 values'!$C$12</f>
        <v>2.9597991943359374E-2</v>
      </c>
      <c r="X670" s="17">
        <f>((I670-I669)*'[1]Z1 values'!E$5*'[1]Z1 values'!$C$10)/'[1]Z1 values'!$C$12</f>
        <v>0</v>
      </c>
      <c r="Y670" s="17">
        <f>((J670-J669)*'[1]Z1 values'!F$5*'[1]Z1 values'!$C$10)/'[1]Z1 values'!$C$12</f>
        <v>9.483764648437501E-2</v>
      </c>
      <c r="Z670" s="18">
        <f t="shared" si="30"/>
        <v>0.13299645996093751</v>
      </c>
      <c r="AA670">
        <f t="shared" si="31"/>
        <v>223</v>
      </c>
    </row>
    <row r="671" spans="1:27" s="13" customFormat="1" x14ac:dyDescent="0.25">
      <c r="A671" s="14" t="s">
        <v>15069</v>
      </c>
      <c r="B671" s="14" t="s">
        <v>20</v>
      </c>
      <c r="C671" s="14">
        <v>857705</v>
      </c>
      <c r="D671" s="15" t="s">
        <v>18267</v>
      </c>
      <c r="E671" s="15" t="s">
        <v>18268</v>
      </c>
      <c r="F671" s="15">
        <v>669</v>
      </c>
      <c r="G671" s="15">
        <v>3428961</v>
      </c>
      <c r="H671" s="15">
        <v>216114339</v>
      </c>
      <c r="I671" s="15">
        <v>296162</v>
      </c>
      <c r="J671" s="15">
        <v>904014</v>
      </c>
      <c r="K671" s="15">
        <v>0</v>
      </c>
      <c r="L671" s="15">
        <v>0</v>
      </c>
      <c r="M671" s="15">
        <v>4569</v>
      </c>
      <c r="N671" s="15">
        <v>323109</v>
      </c>
      <c r="O671" s="15">
        <v>41</v>
      </c>
      <c r="P671" s="15">
        <v>1154</v>
      </c>
      <c r="Q671" s="15">
        <v>0</v>
      </c>
      <c r="R671" s="15">
        <v>0</v>
      </c>
      <c r="S671"/>
      <c r="T671"/>
      <c r="U671" s="11">
        <f t="shared" si="32"/>
        <v>13400</v>
      </c>
      <c r="V671" s="17">
        <f>((G671-G670)*'[1]Z1 values'!C$5*'[1]Z1 values'!$C$10)/'[1]Z1 values'!$C$12</f>
        <v>8.9118347167968757E-3</v>
      </c>
      <c r="W671" s="17">
        <f>((H671-H670)*'[1]Z1 values'!D$5*'[1]Z1 values'!$C$10)/'[1]Z1 values'!$C$12</f>
        <v>2.9581512451171875E-2</v>
      </c>
      <c r="X671" s="17">
        <f>((I671-I670)*'[1]Z1 values'!E$5*'[1]Z1 values'!$C$10)/'[1]Z1 values'!$C$12</f>
        <v>3.2656860351562497E-3</v>
      </c>
      <c r="Y671" s="17">
        <f>((J671-J670)*'[1]Z1 values'!F$5*'[1]Z1 values'!$C$10)/'[1]Z1 values'!$C$12</f>
        <v>9.9312744140625006E-2</v>
      </c>
      <c r="Z671" s="18">
        <f t="shared" si="30"/>
        <v>0.14107177734375001</v>
      </c>
      <c r="AA671">
        <f t="shared" si="31"/>
        <v>223.33333333333334</v>
      </c>
    </row>
    <row r="672" spans="1:27" s="13" customFormat="1" x14ac:dyDescent="0.25">
      <c r="A672" s="14" t="s">
        <v>15089</v>
      </c>
      <c r="B672" s="14" t="s">
        <v>20</v>
      </c>
      <c r="C672" s="14">
        <v>858985</v>
      </c>
      <c r="D672" s="15" t="s">
        <v>18267</v>
      </c>
      <c r="E672" s="15" t="s">
        <v>18268</v>
      </c>
      <c r="F672" s="15">
        <v>670</v>
      </c>
      <c r="G672" s="15">
        <v>3433474</v>
      </c>
      <c r="H672" s="15">
        <v>216437499</v>
      </c>
      <c r="I672" s="15">
        <v>296198</v>
      </c>
      <c r="J672" s="15">
        <v>905066</v>
      </c>
      <c r="K672" s="15">
        <v>0</v>
      </c>
      <c r="L672" s="15">
        <v>0</v>
      </c>
      <c r="M672" s="15">
        <v>4512</v>
      </c>
      <c r="N672" s="15">
        <v>323160</v>
      </c>
      <c r="O672" s="15">
        <v>36</v>
      </c>
      <c r="P672" s="15">
        <v>1052</v>
      </c>
      <c r="Q672" s="15">
        <v>0</v>
      </c>
      <c r="R672" s="15">
        <v>0</v>
      </c>
      <c r="S672"/>
      <c r="T672"/>
      <c r="U672" s="11">
        <f t="shared" si="32"/>
        <v>13420</v>
      </c>
      <c r="V672" s="17">
        <f>((G672-G671)*'[1]Z1 values'!C$5*'[1]Z1 values'!$C$10)/'[1]Z1 values'!$C$12</f>
        <v>8.8006805419921872E-3</v>
      </c>
      <c r="W672" s="17">
        <f>((H672-H671)*'[1]Z1 values'!D$5*'[1]Z1 values'!$C$10)/'[1]Z1 values'!$C$12</f>
        <v>2.9586181640624997E-2</v>
      </c>
      <c r="X672" s="17">
        <f>((I672-I671)*'[1]Z1 values'!E$5*'[1]Z1 values'!$C$10)/'[1]Z1 values'!$C$12</f>
        <v>2.8674316406249998E-3</v>
      </c>
      <c r="Y672" s="17">
        <f>((J672-J671)*'[1]Z1 values'!F$5*'[1]Z1 values'!$C$10)/'[1]Z1 values'!$C$12</f>
        <v>9.053466796875001E-2</v>
      </c>
      <c r="Z672" s="18">
        <f t="shared" si="30"/>
        <v>0.1317889617919922</v>
      </c>
      <c r="AA672">
        <f t="shared" si="31"/>
        <v>223.66666666666666</v>
      </c>
    </row>
    <row r="673" spans="1:27" s="13" customFormat="1" x14ac:dyDescent="0.25">
      <c r="A673" s="14" t="s">
        <v>15113</v>
      </c>
      <c r="B673" s="14" t="s">
        <v>20</v>
      </c>
      <c r="C673" s="14">
        <v>860265</v>
      </c>
      <c r="D673" s="15" t="s">
        <v>18267</v>
      </c>
      <c r="E673" s="15" t="s">
        <v>18268</v>
      </c>
      <c r="F673" s="15">
        <v>671</v>
      </c>
      <c r="G673" s="15">
        <v>3437959</v>
      </c>
      <c r="H673" s="15">
        <v>216760685</v>
      </c>
      <c r="I673" s="15">
        <v>296236</v>
      </c>
      <c r="J673" s="15">
        <v>906205</v>
      </c>
      <c r="K673" s="15">
        <v>0</v>
      </c>
      <c r="L673" s="15">
        <v>0</v>
      </c>
      <c r="M673" s="15">
        <v>4484</v>
      </c>
      <c r="N673" s="15">
        <v>323186</v>
      </c>
      <c r="O673" s="15">
        <v>38</v>
      </c>
      <c r="P673" s="15">
        <v>1139</v>
      </c>
      <c r="Q673" s="15">
        <v>0</v>
      </c>
      <c r="R673" s="15">
        <v>0</v>
      </c>
      <c r="S673"/>
      <c r="T673"/>
      <c r="U673" s="11">
        <f t="shared" si="32"/>
        <v>13440</v>
      </c>
      <c r="V673" s="17">
        <f>((G673-G672)*'[1]Z1 values'!C$5*'[1]Z1 values'!$C$10)/'[1]Z1 values'!$C$12</f>
        <v>8.7460784912109374E-3</v>
      </c>
      <c r="W673" s="17">
        <f>((H673-H672)*'[1]Z1 values'!D$5*'[1]Z1 values'!$C$10)/'[1]Z1 values'!$C$12</f>
        <v>2.958856201171875E-2</v>
      </c>
      <c r="X673" s="17">
        <f>((I673-I672)*'[1]Z1 values'!E$5*'[1]Z1 values'!$C$10)/'[1]Z1 values'!$C$12</f>
        <v>3.0267333984374998E-3</v>
      </c>
      <c r="Y673" s="17">
        <f>((J673-J672)*'[1]Z1 values'!F$5*'[1]Z1 values'!$C$10)/'[1]Z1 values'!$C$12</f>
        <v>9.8021850585937514E-2</v>
      </c>
      <c r="Z673" s="18">
        <f t="shared" si="30"/>
        <v>0.1393832244873047</v>
      </c>
      <c r="AA673">
        <f t="shared" si="31"/>
        <v>224</v>
      </c>
    </row>
    <row r="674" spans="1:27" s="13" customFormat="1" x14ac:dyDescent="0.25">
      <c r="A674" s="14" t="s">
        <v>15138</v>
      </c>
      <c r="B674" s="14" t="s">
        <v>20</v>
      </c>
      <c r="C674" s="14">
        <v>861545</v>
      </c>
      <c r="D674" s="15" t="s">
        <v>18267</v>
      </c>
      <c r="E674" s="15" t="s">
        <v>18268</v>
      </c>
      <c r="F674" s="15">
        <v>672</v>
      </c>
      <c r="G674" s="15">
        <v>3441972</v>
      </c>
      <c r="H674" s="15">
        <v>217084342</v>
      </c>
      <c r="I674" s="15">
        <v>296236</v>
      </c>
      <c r="J674" s="15">
        <v>907165</v>
      </c>
      <c r="K674" s="15">
        <v>0</v>
      </c>
      <c r="L674" s="15">
        <v>0</v>
      </c>
      <c r="M674" s="15">
        <v>4012</v>
      </c>
      <c r="N674" s="15">
        <v>323657</v>
      </c>
      <c r="O674" s="15">
        <v>0</v>
      </c>
      <c r="P674" s="15">
        <v>960</v>
      </c>
      <c r="Q674" s="15">
        <v>0</v>
      </c>
      <c r="R674" s="15">
        <v>0</v>
      </c>
      <c r="S674"/>
      <c r="T674"/>
      <c r="U674" s="11">
        <f t="shared" si="32"/>
        <v>13460</v>
      </c>
      <c r="V674" s="17">
        <f>((G674-G673)*'[1]Z1 values'!C$5*'[1]Z1 values'!$C$10)/'[1]Z1 values'!$C$12</f>
        <v>7.8256439208984375E-3</v>
      </c>
      <c r="W674" s="17">
        <f>((H674-H673)*'[1]Z1 values'!D$5*'[1]Z1 values'!$C$10)/'[1]Z1 values'!$C$12</f>
        <v>2.9631683349609379E-2</v>
      </c>
      <c r="X674" s="17">
        <f>((I674-I673)*'[1]Z1 values'!E$5*'[1]Z1 values'!$C$10)/'[1]Z1 values'!$C$12</f>
        <v>0</v>
      </c>
      <c r="Y674" s="17">
        <f>((J674-J673)*'[1]Z1 values'!F$5*'[1]Z1 values'!$C$10)/'[1]Z1 values'!$C$12</f>
        <v>8.2617187499999994E-2</v>
      </c>
      <c r="Z674" s="18">
        <f t="shared" si="30"/>
        <v>0.12007451477050782</v>
      </c>
      <c r="AA674">
        <f t="shared" si="31"/>
        <v>224.33333333333334</v>
      </c>
    </row>
    <row r="675" spans="1:27" s="13" customFormat="1" x14ac:dyDescent="0.25">
      <c r="A675" s="14" t="s">
        <v>15158</v>
      </c>
      <c r="B675" s="14" t="s">
        <v>20</v>
      </c>
      <c r="C675" s="14">
        <v>862825</v>
      </c>
      <c r="D675" s="15" t="s">
        <v>18267</v>
      </c>
      <c r="E675" s="15" t="s">
        <v>18268</v>
      </c>
      <c r="F675" s="15">
        <v>673</v>
      </c>
      <c r="G675" s="15">
        <v>3446443</v>
      </c>
      <c r="H675" s="15">
        <v>217407539</v>
      </c>
      <c r="I675" s="15">
        <v>296277</v>
      </c>
      <c r="J675" s="15">
        <v>908316</v>
      </c>
      <c r="K675" s="15">
        <v>0</v>
      </c>
      <c r="L675" s="15">
        <v>0</v>
      </c>
      <c r="M675" s="15">
        <v>4470</v>
      </c>
      <c r="N675" s="15">
        <v>323197</v>
      </c>
      <c r="O675" s="15">
        <v>41</v>
      </c>
      <c r="P675" s="15">
        <v>1151</v>
      </c>
      <c r="Q675" s="15">
        <v>0</v>
      </c>
      <c r="R675" s="15">
        <v>0</v>
      </c>
      <c r="S675"/>
      <c r="T675"/>
      <c r="U675" s="11">
        <f t="shared" si="32"/>
        <v>13480</v>
      </c>
      <c r="V675" s="17">
        <f>((G675-G674)*'[1]Z1 values'!C$5*'[1]Z1 values'!$C$10)/'[1]Z1 values'!$C$12</f>
        <v>8.7187774658203133E-3</v>
      </c>
      <c r="W675" s="17">
        <f>((H675-H674)*'[1]Z1 values'!D$5*'[1]Z1 values'!$C$10)/'[1]Z1 values'!$C$12</f>
        <v>2.9589569091796875E-2</v>
      </c>
      <c r="X675" s="17">
        <f>((I675-I674)*'[1]Z1 values'!E$5*'[1]Z1 values'!$C$10)/'[1]Z1 values'!$C$12</f>
        <v>3.2656860351562497E-3</v>
      </c>
      <c r="Y675" s="17">
        <f>((J675-J674)*'[1]Z1 values'!F$5*'[1]Z1 values'!$C$10)/'[1]Z1 values'!$C$12</f>
        <v>9.9054565429687491E-2</v>
      </c>
      <c r="Z675" s="18">
        <f t="shared" si="30"/>
        <v>0.14062859802246092</v>
      </c>
      <c r="AA675">
        <f t="shared" si="31"/>
        <v>224.66666666666666</v>
      </c>
    </row>
    <row r="676" spans="1:27" s="13" customFormat="1" x14ac:dyDescent="0.25">
      <c r="A676" s="14" t="s">
        <v>15178</v>
      </c>
      <c r="B676" s="14" t="s">
        <v>20</v>
      </c>
      <c r="C676" s="14">
        <v>864105</v>
      </c>
      <c r="D676" s="15" t="s">
        <v>18267</v>
      </c>
      <c r="E676" s="15" t="s">
        <v>18268</v>
      </c>
      <c r="F676" s="15">
        <v>674</v>
      </c>
      <c r="G676" s="15">
        <v>3450481</v>
      </c>
      <c r="H676" s="15">
        <v>217731171</v>
      </c>
      <c r="I676" s="15">
        <v>296277</v>
      </c>
      <c r="J676" s="15">
        <v>909276</v>
      </c>
      <c r="K676" s="15">
        <v>0</v>
      </c>
      <c r="L676" s="15">
        <v>0</v>
      </c>
      <c r="M676" s="15">
        <v>4037</v>
      </c>
      <c r="N676" s="15">
        <v>323632</v>
      </c>
      <c r="O676" s="15">
        <v>0</v>
      </c>
      <c r="P676" s="15">
        <v>960</v>
      </c>
      <c r="Q676" s="15">
        <v>0</v>
      </c>
      <c r="R676" s="15">
        <v>0</v>
      </c>
      <c r="S676"/>
      <c r="T676"/>
      <c r="U676" s="11">
        <f t="shared" si="32"/>
        <v>13500</v>
      </c>
      <c r="V676" s="17">
        <f>((G676-G675)*'[1]Z1 values'!C$5*'[1]Z1 values'!$C$10)/'[1]Z1 values'!$C$12</f>
        <v>7.8743957519531241E-3</v>
      </c>
      <c r="W676" s="17">
        <f>((H676-H675)*'[1]Z1 values'!D$5*'[1]Z1 values'!$C$10)/'[1]Z1 values'!$C$12</f>
        <v>2.9629394531250002E-2</v>
      </c>
      <c r="X676" s="17">
        <f>((I676-I675)*'[1]Z1 values'!E$5*'[1]Z1 values'!$C$10)/'[1]Z1 values'!$C$12</f>
        <v>0</v>
      </c>
      <c r="Y676" s="17">
        <f>((J676-J675)*'[1]Z1 values'!F$5*'[1]Z1 values'!$C$10)/'[1]Z1 values'!$C$12</f>
        <v>8.2617187499999994E-2</v>
      </c>
      <c r="Z676" s="18">
        <f t="shared" si="30"/>
        <v>0.12012097778320312</v>
      </c>
      <c r="AA676">
        <f t="shared" si="31"/>
        <v>225</v>
      </c>
    </row>
    <row r="677" spans="1:27" s="13" customFormat="1" x14ac:dyDescent="0.25">
      <c r="A677" s="14" t="s">
        <v>15202</v>
      </c>
      <c r="B677" s="14" t="s">
        <v>20</v>
      </c>
      <c r="C677" s="14">
        <v>865385</v>
      </c>
      <c r="D677" s="15" t="s">
        <v>18267</v>
      </c>
      <c r="E677" s="15" t="s">
        <v>18268</v>
      </c>
      <c r="F677" s="15">
        <v>675</v>
      </c>
      <c r="G677" s="15">
        <v>3454480</v>
      </c>
      <c r="H677" s="15">
        <v>218054842</v>
      </c>
      <c r="I677" s="15">
        <v>296277</v>
      </c>
      <c r="J677" s="15">
        <v>910236</v>
      </c>
      <c r="K677" s="15">
        <v>0</v>
      </c>
      <c r="L677" s="15">
        <v>0</v>
      </c>
      <c r="M677" s="15">
        <v>3998</v>
      </c>
      <c r="N677" s="15">
        <v>323671</v>
      </c>
      <c r="O677" s="15">
        <v>0</v>
      </c>
      <c r="P677" s="15">
        <v>960</v>
      </c>
      <c r="Q677" s="15">
        <v>0</v>
      </c>
      <c r="R677" s="15">
        <v>0</v>
      </c>
      <c r="S677"/>
      <c r="T677"/>
      <c r="U677" s="11">
        <f t="shared" si="32"/>
        <v>13520</v>
      </c>
      <c r="V677" s="17">
        <f>((G677-G676)*'[1]Z1 values'!C$5*'[1]Z1 values'!$C$10)/'[1]Z1 values'!$C$12</f>
        <v>7.7983428955078118E-3</v>
      </c>
      <c r="W677" s="17">
        <f>((H677-H676)*'[1]Z1 values'!D$5*'[1]Z1 values'!$C$10)/'[1]Z1 values'!$C$12</f>
        <v>2.9632965087890629E-2</v>
      </c>
      <c r="X677" s="17">
        <f>((I677-I676)*'[1]Z1 values'!E$5*'[1]Z1 values'!$C$10)/'[1]Z1 values'!$C$12</f>
        <v>0</v>
      </c>
      <c r="Y677" s="17">
        <f>((J677-J676)*'[1]Z1 values'!F$5*'[1]Z1 values'!$C$10)/'[1]Z1 values'!$C$12</f>
        <v>8.2617187499999994E-2</v>
      </c>
      <c r="Z677" s="18">
        <f t="shared" si="30"/>
        <v>0.12004849548339844</v>
      </c>
      <c r="AA677">
        <f t="shared" si="31"/>
        <v>225.33333333333334</v>
      </c>
    </row>
    <row r="678" spans="1:27" s="13" customFormat="1" x14ac:dyDescent="0.25">
      <c r="A678" s="14" t="s">
        <v>15222</v>
      </c>
      <c r="B678" s="14" t="s">
        <v>20</v>
      </c>
      <c r="C678" s="14">
        <v>866665</v>
      </c>
      <c r="D678" s="15" t="s">
        <v>18267</v>
      </c>
      <c r="E678" s="15" t="s">
        <v>18268</v>
      </c>
      <c r="F678" s="15">
        <v>676</v>
      </c>
      <c r="G678" s="15">
        <v>3458504</v>
      </c>
      <c r="H678" s="15">
        <v>218378487</v>
      </c>
      <c r="I678" s="15">
        <v>296277</v>
      </c>
      <c r="J678" s="15">
        <v>911391</v>
      </c>
      <c r="K678" s="15">
        <v>0</v>
      </c>
      <c r="L678" s="15">
        <v>0</v>
      </c>
      <c r="M678" s="15">
        <v>4023</v>
      </c>
      <c r="N678" s="15">
        <v>323645</v>
      </c>
      <c r="O678" s="15">
        <v>0</v>
      </c>
      <c r="P678" s="15">
        <v>1155</v>
      </c>
      <c r="Q678" s="15">
        <v>0</v>
      </c>
      <c r="R678" s="15">
        <v>0</v>
      </c>
      <c r="S678"/>
      <c r="T678"/>
      <c r="U678" s="11">
        <f t="shared" si="32"/>
        <v>13540</v>
      </c>
      <c r="V678" s="17">
        <f>((G678-G677)*'[1]Z1 values'!C$5*'[1]Z1 values'!$C$10)/'[1]Z1 values'!$C$12</f>
        <v>7.8470947265625E-3</v>
      </c>
      <c r="W678" s="17">
        <f>((H678-H677)*'[1]Z1 values'!D$5*'[1]Z1 values'!$C$10)/'[1]Z1 values'!$C$12</f>
        <v>2.9630584716796877E-2</v>
      </c>
      <c r="X678" s="17">
        <f>((I678-I677)*'[1]Z1 values'!E$5*'[1]Z1 values'!$C$10)/'[1]Z1 values'!$C$12</f>
        <v>0</v>
      </c>
      <c r="Y678" s="17">
        <f>((J678-J677)*'[1]Z1 values'!F$5*'[1]Z1 values'!$C$10)/'[1]Z1 values'!$C$12</f>
        <v>9.9398803710937497E-2</v>
      </c>
      <c r="Z678" s="18">
        <f t="shared" si="30"/>
        <v>0.13687648315429687</v>
      </c>
      <c r="AA678">
        <f t="shared" si="31"/>
        <v>225.66666666666666</v>
      </c>
    </row>
    <row r="679" spans="1:27" s="13" customFormat="1" x14ac:dyDescent="0.25">
      <c r="A679" s="14" t="s">
        <v>15242</v>
      </c>
      <c r="B679" s="14" t="s">
        <v>20</v>
      </c>
      <c r="C679" s="14">
        <v>867945</v>
      </c>
      <c r="D679" s="15" t="s">
        <v>18267</v>
      </c>
      <c r="E679" s="15" t="s">
        <v>18268</v>
      </c>
      <c r="F679" s="15">
        <v>677</v>
      </c>
      <c r="G679" s="15">
        <v>3462978</v>
      </c>
      <c r="H679" s="15">
        <v>218701684</v>
      </c>
      <c r="I679" s="15">
        <v>296318</v>
      </c>
      <c r="J679" s="15">
        <v>912555</v>
      </c>
      <c r="K679" s="15">
        <v>0</v>
      </c>
      <c r="L679" s="15">
        <v>0</v>
      </c>
      <c r="M679" s="15">
        <v>4473</v>
      </c>
      <c r="N679" s="15">
        <v>323197</v>
      </c>
      <c r="O679" s="15">
        <v>41</v>
      </c>
      <c r="P679" s="15">
        <v>1164</v>
      </c>
      <c r="Q679" s="15">
        <v>0</v>
      </c>
      <c r="R679" s="15">
        <v>0</v>
      </c>
      <c r="S679"/>
      <c r="T679"/>
      <c r="U679" s="11">
        <f t="shared" si="32"/>
        <v>13560</v>
      </c>
      <c r="V679" s="17">
        <f>((G679-G678)*'[1]Z1 values'!C$5*'[1]Z1 values'!$C$10)/'[1]Z1 values'!$C$12</f>
        <v>8.7246276855468749E-3</v>
      </c>
      <c r="W679" s="17">
        <f>((H679-H678)*'[1]Z1 values'!D$5*'[1]Z1 values'!$C$10)/'[1]Z1 values'!$C$12</f>
        <v>2.9589569091796875E-2</v>
      </c>
      <c r="X679" s="17">
        <f>((I679-I678)*'[1]Z1 values'!E$5*'[1]Z1 values'!$C$10)/'[1]Z1 values'!$C$12</f>
        <v>3.2656860351562497E-3</v>
      </c>
      <c r="Y679" s="17">
        <f>((J679-J678)*'[1]Z1 values'!F$5*'[1]Z1 values'!$C$10)/'[1]Z1 values'!$C$12</f>
        <v>0.10017333984375001</v>
      </c>
      <c r="Z679" s="18">
        <f t="shared" si="30"/>
        <v>0.14175322265625001</v>
      </c>
      <c r="AA679">
        <f t="shared" si="31"/>
        <v>226</v>
      </c>
    </row>
    <row r="680" spans="1:27" s="13" customFormat="1" x14ac:dyDescent="0.25">
      <c r="A680" s="14" t="s">
        <v>15272</v>
      </c>
      <c r="B680" s="14" t="s">
        <v>20</v>
      </c>
      <c r="C680" s="14">
        <v>869225</v>
      </c>
      <c r="D680" s="15" t="s">
        <v>18267</v>
      </c>
      <c r="E680" s="15" t="s">
        <v>18268</v>
      </c>
      <c r="F680" s="15">
        <v>678</v>
      </c>
      <c r="G680" s="15">
        <v>3467547</v>
      </c>
      <c r="H680" s="15">
        <v>219024791</v>
      </c>
      <c r="I680" s="15">
        <v>296357</v>
      </c>
      <c r="J680" s="15">
        <v>913797</v>
      </c>
      <c r="K680" s="15">
        <v>0</v>
      </c>
      <c r="L680" s="15">
        <v>0</v>
      </c>
      <c r="M680" s="15">
        <v>4568</v>
      </c>
      <c r="N680" s="15">
        <v>323107</v>
      </c>
      <c r="O680" s="15">
        <v>39</v>
      </c>
      <c r="P680" s="15">
        <v>1242</v>
      </c>
      <c r="Q680" s="15">
        <v>0</v>
      </c>
      <c r="R680" s="15">
        <v>0</v>
      </c>
      <c r="S680"/>
      <c r="T680"/>
      <c r="U680" s="11">
        <f t="shared" si="32"/>
        <v>13580</v>
      </c>
      <c r="V680" s="17">
        <f>((G680-G679)*'[1]Z1 values'!C$5*'[1]Z1 values'!$C$10)/'[1]Z1 values'!$C$12</f>
        <v>8.9098846435546868E-3</v>
      </c>
      <c r="W680" s="17">
        <f>((H680-H679)*'[1]Z1 values'!D$5*'[1]Z1 values'!$C$10)/'[1]Z1 values'!$C$12</f>
        <v>2.9581329345703129E-2</v>
      </c>
      <c r="X680" s="17">
        <f>((I680-I679)*'[1]Z1 values'!E$5*'[1]Z1 values'!$C$10)/'[1]Z1 values'!$C$12</f>
        <v>3.1063842773437498E-3</v>
      </c>
      <c r="Y680" s="17">
        <f>((J680-J679)*'[1]Z1 values'!F$5*'[1]Z1 values'!$C$10)/'[1]Z1 values'!$C$12</f>
        <v>0.106885986328125</v>
      </c>
      <c r="Z680" s="18">
        <f t="shared" si="30"/>
        <v>0.14848358459472658</v>
      </c>
      <c r="AA680">
        <f t="shared" si="31"/>
        <v>226.33333333333334</v>
      </c>
    </row>
    <row r="681" spans="1:27" s="13" customFormat="1" x14ac:dyDescent="0.25">
      <c r="A681" s="14" t="s">
        <v>15292</v>
      </c>
      <c r="B681" s="14" t="s">
        <v>20</v>
      </c>
      <c r="C681" s="14">
        <v>870505</v>
      </c>
      <c r="D681" s="15" t="s">
        <v>18267</v>
      </c>
      <c r="E681" s="15" t="s">
        <v>18268</v>
      </c>
      <c r="F681" s="15">
        <v>679</v>
      </c>
      <c r="G681" s="15">
        <v>3471700</v>
      </c>
      <c r="H681" s="15">
        <v>219348316</v>
      </c>
      <c r="I681" s="15">
        <v>296357</v>
      </c>
      <c r="J681" s="15">
        <v>914757</v>
      </c>
      <c r="K681" s="15">
        <v>0</v>
      </c>
      <c r="L681" s="15">
        <v>0</v>
      </c>
      <c r="M681" s="15">
        <v>4152</v>
      </c>
      <c r="N681" s="15">
        <v>323525</v>
      </c>
      <c r="O681" s="15">
        <v>0</v>
      </c>
      <c r="P681" s="15">
        <v>960</v>
      </c>
      <c r="Q681" s="15">
        <v>0</v>
      </c>
      <c r="R681" s="15">
        <v>0</v>
      </c>
      <c r="S681"/>
      <c r="T681"/>
      <c r="U681" s="11">
        <f t="shared" si="32"/>
        <v>13600</v>
      </c>
      <c r="V681" s="17">
        <f>((G681-G680)*'[1]Z1 values'!C$5*'[1]Z1 values'!$C$10)/'[1]Z1 values'!$C$12</f>
        <v>8.0986541748046866E-3</v>
      </c>
      <c r="W681" s="17">
        <f>((H681-H680)*'[1]Z1 values'!D$5*'[1]Z1 values'!$C$10)/'[1]Z1 values'!$C$12</f>
        <v>2.9619598388671876E-2</v>
      </c>
      <c r="X681" s="17">
        <f>((I681-I680)*'[1]Z1 values'!E$5*'[1]Z1 values'!$C$10)/'[1]Z1 values'!$C$12</f>
        <v>0</v>
      </c>
      <c r="Y681" s="17">
        <f>((J681-J680)*'[1]Z1 values'!F$5*'[1]Z1 values'!$C$10)/'[1]Z1 values'!$C$12</f>
        <v>8.2617187499999994E-2</v>
      </c>
      <c r="Z681" s="18">
        <f t="shared" si="30"/>
        <v>0.12033544006347656</v>
      </c>
      <c r="AA681">
        <f t="shared" si="31"/>
        <v>226.66666666666666</v>
      </c>
    </row>
    <row r="682" spans="1:27" s="13" customFormat="1" x14ac:dyDescent="0.25">
      <c r="A682" s="14" t="s">
        <v>15312</v>
      </c>
      <c r="B682" s="14" t="s">
        <v>20</v>
      </c>
      <c r="C682" s="14">
        <v>871785</v>
      </c>
      <c r="D682" s="15" t="s">
        <v>18267</v>
      </c>
      <c r="E682" s="15" t="s">
        <v>18268</v>
      </c>
      <c r="F682" s="15">
        <v>680</v>
      </c>
      <c r="G682" s="15">
        <v>3475839</v>
      </c>
      <c r="H682" s="15">
        <v>219671856</v>
      </c>
      <c r="I682" s="15">
        <v>296357</v>
      </c>
      <c r="J682" s="15">
        <v>915717</v>
      </c>
      <c r="K682" s="15">
        <v>0</v>
      </c>
      <c r="L682" s="15">
        <v>0</v>
      </c>
      <c r="M682" s="15">
        <v>4137</v>
      </c>
      <c r="N682" s="15">
        <v>323540</v>
      </c>
      <c r="O682" s="15">
        <v>0</v>
      </c>
      <c r="P682" s="15">
        <v>960</v>
      </c>
      <c r="Q682" s="15">
        <v>0</v>
      </c>
      <c r="R682" s="15">
        <v>0</v>
      </c>
      <c r="S682"/>
      <c r="T682"/>
      <c r="U682" s="11">
        <f t="shared" si="32"/>
        <v>13620</v>
      </c>
      <c r="V682" s="17">
        <f>((G682-G681)*'[1]Z1 values'!C$5*'[1]Z1 values'!$C$10)/'[1]Z1 values'!$C$12</f>
        <v>8.0713531494140626E-3</v>
      </c>
      <c r="W682" s="17">
        <f>((H682-H681)*'[1]Z1 values'!D$5*'[1]Z1 values'!$C$10)/'[1]Z1 values'!$C$12</f>
        <v>2.9620971679687504E-2</v>
      </c>
      <c r="X682" s="17">
        <f>((I682-I681)*'[1]Z1 values'!E$5*'[1]Z1 values'!$C$10)/'[1]Z1 values'!$C$12</f>
        <v>0</v>
      </c>
      <c r="Y682" s="17">
        <f>((J682-J681)*'[1]Z1 values'!F$5*'[1]Z1 values'!$C$10)/'[1]Z1 values'!$C$12</f>
        <v>8.2617187499999994E-2</v>
      </c>
      <c r="Z682" s="18">
        <f t="shared" si="30"/>
        <v>0.12030951232910156</v>
      </c>
      <c r="AA682">
        <f t="shared" si="31"/>
        <v>227</v>
      </c>
    </row>
    <row r="683" spans="1:27" s="13" customFormat="1" x14ac:dyDescent="0.25">
      <c r="A683" s="14" t="s">
        <v>15332</v>
      </c>
      <c r="B683" s="14" t="s">
        <v>20</v>
      </c>
      <c r="C683" s="14">
        <v>873065</v>
      </c>
      <c r="D683" s="15" t="s">
        <v>18267</v>
      </c>
      <c r="E683" s="15" t="s">
        <v>18268</v>
      </c>
      <c r="F683" s="15">
        <v>681</v>
      </c>
      <c r="G683" s="15">
        <v>3483192</v>
      </c>
      <c r="H683" s="15">
        <v>219992182</v>
      </c>
      <c r="I683" s="15">
        <v>298338</v>
      </c>
      <c r="J683" s="15">
        <v>917528</v>
      </c>
      <c r="K683" s="15">
        <v>0</v>
      </c>
      <c r="L683" s="15">
        <v>0</v>
      </c>
      <c r="M683" s="15">
        <v>7351</v>
      </c>
      <c r="N683" s="15">
        <v>320326</v>
      </c>
      <c r="O683" s="15">
        <v>1981</v>
      </c>
      <c r="P683" s="15">
        <v>1811</v>
      </c>
      <c r="Q683" s="15">
        <v>0</v>
      </c>
      <c r="R683" s="15">
        <v>0</v>
      </c>
      <c r="S683"/>
      <c r="T683"/>
      <c r="U683" s="11">
        <f t="shared" si="32"/>
        <v>13640</v>
      </c>
      <c r="V683" s="17">
        <f>((G683-G682)*'[1]Z1 values'!C$5*'[1]Z1 values'!$C$10)/'[1]Z1 values'!$C$12</f>
        <v>1.4338888549804685E-2</v>
      </c>
      <c r="W683" s="17">
        <f>((H683-H682)*'[1]Z1 values'!D$5*'[1]Z1 values'!$C$10)/'[1]Z1 values'!$C$12</f>
        <v>2.9326721191406252E-2</v>
      </c>
      <c r="X683" s="17">
        <f>((I683-I682)*'[1]Z1 values'!E$5*'[1]Z1 values'!$C$10)/'[1]Z1 values'!$C$12</f>
        <v>0.15778839111328122</v>
      </c>
      <c r="Y683" s="17">
        <f>((J683-J682)*'[1]Z1 values'!F$5*'[1]Z1 values'!$C$10)/'[1]Z1 values'!$C$12</f>
        <v>0.15585388183593751</v>
      </c>
      <c r="Z683" s="18">
        <f t="shared" si="30"/>
        <v>0.35730788269042968</v>
      </c>
      <c r="AA683">
        <f t="shared" si="31"/>
        <v>227.33333333333334</v>
      </c>
    </row>
    <row r="684" spans="1:27" s="13" customFormat="1" x14ac:dyDescent="0.25">
      <c r="A684" s="14" t="s">
        <v>15353</v>
      </c>
      <c r="B684" s="14" t="s">
        <v>20</v>
      </c>
      <c r="C684" s="14">
        <v>874345</v>
      </c>
      <c r="D684" s="15" t="s">
        <v>18267</v>
      </c>
      <c r="E684" s="15" t="s">
        <v>18268</v>
      </c>
      <c r="F684" s="15">
        <v>682</v>
      </c>
      <c r="G684" s="15">
        <v>3494221</v>
      </c>
      <c r="H684" s="15">
        <v>220308830</v>
      </c>
      <c r="I684" s="15">
        <v>301520</v>
      </c>
      <c r="J684" s="15">
        <v>921251</v>
      </c>
      <c r="K684" s="15">
        <v>0</v>
      </c>
      <c r="L684" s="15">
        <v>0</v>
      </c>
      <c r="M684" s="15">
        <v>11028</v>
      </c>
      <c r="N684" s="15">
        <v>316648</v>
      </c>
      <c r="O684" s="15">
        <v>3182</v>
      </c>
      <c r="P684" s="15">
        <v>3723</v>
      </c>
      <c r="Q684" s="15">
        <v>0</v>
      </c>
      <c r="R684" s="15">
        <v>0</v>
      </c>
      <c r="S684"/>
      <c r="T684"/>
      <c r="U684" s="11">
        <f t="shared" si="32"/>
        <v>13660</v>
      </c>
      <c r="V684" s="17">
        <f>((G684-G683)*'[1]Z1 values'!C$5*'[1]Z1 values'!$C$10)/'[1]Z1 values'!$C$12</f>
        <v>2.1507357788085942E-2</v>
      </c>
      <c r="W684" s="17">
        <f>((H684-H683)*'[1]Z1 values'!D$5*'[1]Z1 values'!$C$10)/'[1]Z1 values'!$C$12</f>
        <v>2.8989990234375002E-2</v>
      </c>
      <c r="X684" s="17">
        <f>((I684-I683)*'[1]Z1 values'!E$5*'[1]Z1 values'!$C$10)/'[1]Z1 values'!$C$12</f>
        <v>0.25344909667968751</v>
      </c>
      <c r="Y684" s="17">
        <f>((J684-J683)*'[1]Z1 values'!F$5*'[1]Z1 values'!$C$10)/'[1]Z1 values'!$C$12</f>
        <v>0.32039978027343752</v>
      </c>
      <c r="Z684" s="18">
        <f t="shared" si="30"/>
        <v>0.62434622497558601</v>
      </c>
      <c r="AA684">
        <f t="shared" si="31"/>
        <v>227.66666666666666</v>
      </c>
    </row>
    <row r="685" spans="1:27" s="13" customFormat="1" x14ac:dyDescent="0.25">
      <c r="A685" s="14" t="s">
        <v>15373</v>
      </c>
      <c r="B685" s="14" t="s">
        <v>20</v>
      </c>
      <c r="C685" s="14">
        <v>875625</v>
      </c>
      <c r="D685" s="15" t="s">
        <v>18267</v>
      </c>
      <c r="E685" s="15" t="s">
        <v>18268</v>
      </c>
      <c r="F685" s="15">
        <v>683</v>
      </c>
      <c r="G685" s="15">
        <v>3498400</v>
      </c>
      <c r="H685" s="15">
        <v>220632329</v>
      </c>
      <c r="I685" s="15">
        <v>301520</v>
      </c>
      <c r="J685" s="15">
        <v>922595</v>
      </c>
      <c r="K685" s="15">
        <v>0</v>
      </c>
      <c r="L685" s="15">
        <v>0</v>
      </c>
      <c r="M685" s="15">
        <v>4177</v>
      </c>
      <c r="N685" s="15">
        <v>323499</v>
      </c>
      <c r="O685" s="15">
        <v>0</v>
      </c>
      <c r="P685" s="15">
        <v>1344</v>
      </c>
      <c r="Q685" s="15">
        <v>0</v>
      </c>
      <c r="R685" s="15">
        <v>0</v>
      </c>
      <c r="S685"/>
      <c r="T685"/>
      <c r="U685" s="11">
        <f t="shared" si="32"/>
        <v>13680</v>
      </c>
      <c r="V685" s="17">
        <f>((G685-G684)*'[1]Z1 values'!C$5*'[1]Z1 values'!$C$10)/'[1]Z1 values'!$C$12</f>
        <v>8.1493560791015621E-3</v>
      </c>
      <c r="W685" s="17">
        <f>((H685-H684)*'[1]Z1 values'!D$5*'[1]Z1 values'!$C$10)/'[1]Z1 values'!$C$12</f>
        <v>2.9617218017578127E-2</v>
      </c>
      <c r="X685" s="17">
        <f>((I685-I684)*'[1]Z1 values'!E$5*'[1]Z1 values'!$C$10)/'[1]Z1 values'!$C$12</f>
        <v>0</v>
      </c>
      <c r="Y685" s="17">
        <f>((J685-J684)*'[1]Z1 values'!F$5*'[1]Z1 values'!$C$10)/'[1]Z1 values'!$C$12</f>
        <v>0.11566406250000001</v>
      </c>
      <c r="Z685" s="18">
        <f t="shared" si="30"/>
        <v>0.15343063659667971</v>
      </c>
      <c r="AA685">
        <f t="shared" si="31"/>
        <v>228</v>
      </c>
    </row>
    <row r="686" spans="1:27" s="13" customFormat="1" x14ac:dyDescent="0.25">
      <c r="A686" s="14" t="s">
        <v>15393</v>
      </c>
      <c r="B686" s="14" t="s">
        <v>20</v>
      </c>
      <c r="C686" s="14">
        <v>876905</v>
      </c>
      <c r="D686" s="15" t="s">
        <v>18267</v>
      </c>
      <c r="E686" s="15" t="s">
        <v>18268</v>
      </c>
      <c r="F686" s="15">
        <v>684</v>
      </c>
      <c r="G686" s="15">
        <v>3508374</v>
      </c>
      <c r="H686" s="15">
        <v>220950028</v>
      </c>
      <c r="I686" s="15">
        <v>304461</v>
      </c>
      <c r="J686" s="15">
        <v>925775</v>
      </c>
      <c r="K686" s="15">
        <v>0</v>
      </c>
      <c r="L686" s="15">
        <v>0</v>
      </c>
      <c r="M686" s="15">
        <v>9972</v>
      </c>
      <c r="N686" s="15">
        <v>317699</v>
      </c>
      <c r="O686" s="15">
        <v>2941</v>
      </c>
      <c r="P686" s="15">
        <v>3180</v>
      </c>
      <c r="Q686" s="15">
        <v>0</v>
      </c>
      <c r="R686" s="15">
        <v>0</v>
      </c>
      <c r="S686"/>
      <c r="T686"/>
      <c r="U686" s="11">
        <f t="shared" si="32"/>
        <v>13700</v>
      </c>
      <c r="V686" s="17">
        <f>((G686-G685)*'[1]Z1 values'!C$5*'[1]Z1 values'!$C$10)/'[1]Z1 values'!$C$12</f>
        <v>1.9450030517578126E-2</v>
      </c>
      <c r="W686" s="17">
        <f>((H686-H685)*'[1]Z1 values'!D$5*'[1]Z1 values'!$C$10)/'[1]Z1 values'!$C$12</f>
        <v>2.9086212158203128E-2</v>
      </c>
      <c r="X686" s="17">
        <f>((I686-I685)*'[1]Z1 values'!E$5*'[1]Z1 values'!$C$10)/'[1]Z1 values'!$C$12</f>
        <v>0.23425323486328123</v>
      </c>
      <c r="Y686" s="17">
        <f>((J686-J685)*'[1]Z1 values'!F$5*'[1]Z1 values'!$C$10)/'[1]Z1 values'!$C$12</f>
        <v>0.27366943359375001</v>
      </c>
      <c r="Z686" s="18">
        <f t="shared" si="30"/>
        <v>0.55645891113281243</v>
      </c>
      <c r="AA686">
        <f t="shared" si="31"/>
        <v>228.33333333333334</v>
      </c>
    </row>
    <row r="687" spans="1:27" s="13" customFormat="1" x14ac:dyDescent="0.25">
      <c r="A687" s="14" t="s">
        <v>15421</v>
      </c>
      <c r="B687" s="14" t="s">
        <v>20</v>
      </c>
      <c r="C687" s="14">
        <v>878185</v>
      </c>
      <c r="D687" s="15" t="s">
        <v>18267</v>
      </c>
      <c r="E687" s="15" t="s">
        <v>18268</v>
      </c>
      <c r="F687" s="15">
        <v>685</v>
      </c>
      <c r="G687" s="15">
        <v>3513234</v>
      </c>
      <c r="H687" s="15">
        <v>221272838</v>
      </c>
      <c r="I687" s="15">
        <v>304499</v>
      </c>
      <c r="J687" s="15">
        <v>927052</v>
      </c>
      <c r="K687" s="15">
        <v>0</v>
      </c>
      <c r="L687" s="15">
        <v>0</v>
      </c>
      <c r="M687" s="15">
        <v>4858</v>
      </c>
      <c r="N687" s="15">
        <v>322810</v>
      </c>
      <c r="O687" s="15">
        <v>38</v>
      </c>
      <c r="P687" s="15">
        <v>1277</v>
      </c>
      <c r="Q687" s="15">
        <v>0</v>
      </c>
      <c r="R687" s="15">
        <v>0</v>
      </c>
      <c r="S687"/>
      <c r="T687"/>
      <c r="U687" s="11">
        <f t="shared" si="32"/>
        <v>13720</v>
      </c>
      <c r="V687" s="17">
        <f>((G687-G686)*'[1]Z1 values'!C$5*'[1]Z1 values'!$C$10)/'[1]Z1 values'!$C$12</f>
        <v>9.4773559570312492E-3</v>
      </c>
      <c r="W687" s="17">
        <f>((H687-H686)*'[1]Z1 values'!D$5*'[1]Z1 values'!$C$10)/'[1]Z1 values'!$C$12</f>
        <v>2.9554138183593748E-2</v>
      </c>
      <c r="X687" s="17">
        <f>((I687-I686)*'[1]Z1 values'!E$5*'[1]Z1 values'!$C$10)/'[1]Z1 values'!$C$12</f>
        <v>3.0267333984374998E-3</v>
      </c>
      <c r="Y687" s="17">
        <f>((J687-J686)*'[1]Z1 values'!F$5*'[1]Z1 values'!$C$10)/'[1]Z1 values'!$C$12</f>
        <v>0.10989807128906251</v>
      </c>
      <c r="Z687" s="18">
        <f t="shared" si="30"/>
        <v>0.151956298828125</v>
      </c>
      <c r="AA687">
        <f t="shared" si="31"/>
        <v>228.66666666666666</v>
      </c>
    </row>
    <row r="688" spans="1:27" s="13" customFormat="1" x14ac:dyDescent="0.25">
      <c r="A688" s="14" t="s">
        <v>15441</v>
      </c>
      <c r="B688" s="14" t="s">
        <v>20</v>
      </c>
      <c r="C688" s="14">
        <v>879465</v>
      </c>
      <c r="D688" s="15" t="s">
        <v>18267</v>
      </c>
      <c r="E688" s="15" t="s">
        <v>18268</v>
      </c>
      <c r="F688" s="15">
        <v>686</v>
      </c>
      <c r="G688" s="15">
        <v>3517387</v>
      </c>
      <c r="H688" s="15">
        <v>221596356</v>
      </c>
      <c r="I688" s="15">
        <v>304499</v>
      </c>
      <c r="J688" s="15">
        <v>928012</v>
      </c>
      <c r="K688" s="15">
        <v>0</v>
      </c>
      <c r="L688" s="15">
        <v>0</v>
      </c>
      <c r="M688" s="15">
        <v>4151</v>
      </c>
      <c r="N688" s="15">
        <v>323518</v>
      </c>
      <c r="O688" s="15">
        <v>0</v>
      </c>
      <c r="P688" s="15">
        <v>960</v>
      </c>
      <c r="Q688" s="15">
        <v>0</v>
      </c>
      <c r="R688" s="15">
        <v>0</v>
      </c>
      <c r="S688"/>
      <c r="T688"/>
      <c r="U688" s="11">
        <f t="shared" si="32"/>
        <v>13740</v>
      </c>
      <c r="V688" s="17">
        <f>((G688-G687)*'[1]Z1 values'!C$5*'[1]Z1 values'!$C$10)/'[1]Z1 values'!$C$12</f>
        <v>8.0986541748046866E-3</v>
      </c>
      <c r="W688" s="17">
        <f>((H688-H687)*'[1]Z1 values'!D$5*'[1]Z1 values'!$C$10)/'[1]Z1 values'!$C$12</f>
        <v>2.9618957519531253E-2</v>
      </c>
      <c r="X688" s="17">
        <f>((I688-I687)*'[1]Z1 values'!E$5*'[1]Z1 values'!$C$10)/'[1]Z1 values'!$C$12</f>
        <v>0</v>
      </c>
      <c r="Y688" s="17">
        <f>((J688-J687)*'[1]Z1 values'!F$5*'[1]Z1 values'!$C$10)/'[1]Z1 values'!$C$12</f>
        <v>8.2617187499999994E-2</v>
      </c>
      <c r="Z688" s="18">
        <f t="shared" si="30"/>
        <v>0.12033479919433593</v>
      </c>
      <c r="AA688">
        <f t="shared" si="31"/>
        <v>229</v>
      </c>
    </row>
    <row r="689" spans="1:27" s="13" customFormat="1" x14ac:dyDescent="0.25">
      <c r="A689" s="14" t="s">
        <v>15461</v>
      </c>
      <c r="B689" s="14" t="s">
        <v>20</v>
      </c>
      <c r="C689" s="14">
        <v>880745</v>
      </c>
      <c r="D689" s="15" t="s">
        <v>18267</v>
      </c>
      <c r="E689" s="15" t="s">
        <v>18268</v>
      </c>
      <c r="F689" s="15">
        <v>687</v>
      </c>
      <c r="G689" s="15">
        <v>3522321</v>
      </c>
      <c r="H689" s="15">
        <v>221919096</v>
      </c>
      <c r="I689" s="15">
        <v>304576</v>
      </c>
      <c r="J689" s="15">
        <v>929419</v>
      </c>
      <c r="K689" s="15">
        <v>0</v>
      </c>
      <c r="L689" s="15">
        <v>0</v>
      </c>
      <c r="M689" s="15">
        <v>4932</v>
      </c>
      <c r="N689" s="15">
        <v>322740</v>
      </c>
      <c r="O689" s="15">
        <v>77</v>
      </c>
      <c r="P689" s="15">
        <v>1407</v>
      </c>
      <c r="Q689" s="15">
        <v>0</v>
      </c>
      <c r="R689" s="15">
        <v>0</v>
      </c>
      <c r="S689"/>
      <c r="T689"/>
      <c r="U689" s="11">
        <f t="shared" si="32"/>
        <v>13760</v>
      </c>
      <c r="V689" s="17">
        <f>((G689-G688)*'[1]Z1 values'!C$5*'[1]Z1 values'!$C$10)/'[1]Z1 values'!$C$12</f>
        <v>9.6216613769531251E-3</v>
      </c>
      <c r="W689" s="17">
        <f>((H689-H688)*'[1]Z1 values'!D$5*'[1]Z1 values'!$C$10)/'[1]Z1 values'!$C$12</f>
        <v>2.9547729492187501E-2</v>
      </c>
      <c r="X689" s="17">
        <f>((I689-I688)*'[1]Z1 values'!E$5*'[1]Z1 values'!$C$10)/'[1]Z1 values'!$C$12</f>
        <v>6.1331176757812491E-3</v>
      </c>
      <c r="Y689" s="17">
        <f>((J689-J688)*'[1]Z1 values'!F$5*'[1]Z1 values'!$C$10)/'[1]Z1 values'!$C$12</f>
        <v>0.12108581542968751</v>
      </c>
      <c r="Z689" s="18">
        <f t="shared" si="30"/>
        <v>0.1663883239746094</v>
      </c>
      <c r="AA689">
        <f t="shared" si="31"/>
        <v>229.33333333333334</v>
      </c>
    </row>
    <row r="690" spans="1:27" s="13" customFormat="1" x14ac:dyDescent="0.25">
      <c r="A690" s="14" t="s">
        <v>15487</v>
      </c>
      <c r="B690" s="14" t="s">
        <v>20</v>
      </c>
      <c r="C690" s="14">
        <v>882025</v>
      </c>
      <c r="D690" s="15" t="s">
        <v>18267</v>
      </c>
      <c r="E690" s="15" t="s">
        <v>18268</v>
      </c>
      <c r="F690" s="15">
        <v>688</v>
      </c>
      <c r="G690" s="15">
        <v>3526357</v>
      </c>
      <c r="H690" s="15">
        <v>222242737</v>
      </c>
      <c r="I690" s="15">
        <v>304576</v>
      </c>
      <c r="J690" s="15">
        <v>930379</v>
      </c>
      <c r="K690" s="15">
        <v>0</v>
      </c>
      <c r="L690" s="15">
        <v>0</v>
      </c>
      <c r="M690" s="15">
        <v>4034</v>
      </c>
      <c r="N690" s="15">
        <v>323641</v>
      </c>
      <c r="O690" s="15">
        <v>0</v>
      </c>
      <c r="P690" s="15">
        <v>960</v>
      </c>
      <c r="Q690" s="15">
        <v>0</v>
      </c>
      <c r="R690" s="15">
        <v>0</v>
      </c>
      <c r="S690"/>
      <c r="T690"/>
      <c r="U690" s="11">
        <f t="shared" si="32"/>
        <v>13780</v>
      </c>
      <c r="V690" s="17">
        <f>((G690-G689)*'[1]Z1 values'!C$5*'[1]Z1 values'!$C$10)/'[1]Z1 values'!$C$12</f>
        <v>7.8704956054687497E-3</v>
      </c>
      <c r="W690" s="17">
        <f>((H690-H689)*'[1]Z1 values'!D$5*'[1]Z1 values'!$C$10)/'[1]Z1 values'!$C$12</f>
        <v>2.9630218505859375E-2</v>
      </c>
      <c r="X690" s="17">
        <f>((I690-I689)*'[1]Z1 values'!E$5*'[1]Z1 values'!$C$10)/'[1]Z1 values'!$C$12</f>
        <v>0</v>
      </c>
      <c r="Y690" s="17">
        <f>((J690-J689)*'[1]Z1 values'!F$5*'[1]Z1 values'!$C$10)/'[1]Z1 values'!$C$12</f>
        <v>8.2617187499999994E-2</v>
      </c>
      <c r="Z690" s="18">
        <f t="shared" si="30"/>
        <v>0.12011790161132813</v>
      </c>
      <c r="AA690">
        <f t="shared" si="31"/>
        <v>229.66666666666666</v>
      </c>
    </row>
    <row r="691" spans="1:27" s="13" customFormat="1" x14ac:dyDescent="0.25">
      <c r="A691" s="14" t="s">
        <v>15507</v>
      </c>
      <c r="B691" s="14" t="s">
        <v>20</v>
      </c>
      <c r="C691" s="14">
        <v>883305</v>
      </c>
      <c r="D691" s="15" t="s">
        <v>18267</v>
      </c>
      <c r="E691" s="15" t="s">
        <v>18268</v>
      </c>
      <c r="F691" s="15">
        <v>689</v>
      </c>
      <c r="G691" s="15">
        <v>3530378</v>
      </c>
      <c r="H691" s="15">
        <v>222566393</v>
      </c>
      <c r="I691" s="15">
        <v>304576</v>
      </c>
      <c r="J691" s="15">
        <v>931339</v>
      </c>
      <c r="K691" s="15">
        <v>0</v>
      </c>
      <c r="L691" s="15">
        <v>0</v>
      </c>
      <c r="M691" s="15">
        <v>4019</v>
      </c>
      <c r="N691" s="15">
        <v>323656</v>
      </c>
      <c r="O691" s="15">
        <v>0</v>
      </c>
      <c r="P691" s="15">
        <v>960</v>
      </c>
      <c r="Q691" s="15">
        <v>0</v>
      </c>
      <c r="R691" s="15">
        <v>0</v>
      </c>
      <c r="S691"/>
      <c r="T691"/>
      <c r="U691" s="11">
        <f t="shared" si="32"/>
        <v>13800</v>
      </c>
      <c r="V691" s="17">
        <f>((G691-G690)*'[1]Z1 values'!C$5*'[1]Z1 values'!$C$10)/'[1]Z1 values'!$C$12</f>
        <v>7.8412445068359368E-3</v>
      </c>
      <c r="W691" s="17">
        <f>((H691-H690)*'[1]Z1 values'!D$5*'[1]Z1 values'!$C$10)/'[1]Z1 values'!$C$12</f>
        <v>2.9631591796875002E-2</v>
      </c>
      <c r="X691" s="17">
        <f>((I691-I690)*'[1]Z1 values'!E$5*'[1]Z1 values'!$C$10)/'[1]Z1 values'!$C$12</f>
        <v>0</v>
      </c>
      <c r="Y691" s="17">
        <f>((J691-J690)*'[1]Z1 values'!F$5*'[1]Z1 values'!$C$10)/'[1]Z1 values'!$C$12</f>
        <v>8.2617187499999994E-2</v>
      </c>
      <c r="Z691" s="18">
        <f t="shared" si="30"/>
        <v>0.12009002380371094</v>
      </c>
      <c r="AA691">
        <f t="shared" si="31"/>
        <v>230</v>
      </c>
    </row>
    <row r="692" spans="1:27" s="13" customFormat="1" x14ac:dyDescent="0.25">
      <c r="A692" s="14" t="s">
        <v>15531</v>
      </c>
      <c r="B692" s="14" t="s">
        <v>20</v>
      </c>
      <c r="C692" s="14">
        <v>884585</v>
      </c>
      <c r="D692" s="15" t="s">
        <v>18267</v>
      </c>
      <c r="E692" s="15" t="s">
        <v>18268</v>
      </c>
      <c r="F692" s="15">
        <v>690</v>
      </c>
      <c r="G692" s="15">
        <v>3538514</v>
      </c>
      <c r="H692" s="15">
        <v>222885935</v>
      </c>
      <c r="I692" s="15">
        <v>307194</v>
      </c>
      <c r="J692" s="15">
        <v>933405</v>
      </c>
      <c r="K692" s="15">
        <v>0</v>
      </c>
      <c r="L692" s="15">
        <v>0</v>
      </c>
      <c r="M692" s="15">
        <v>8134</v>
      </c>
      <c r="N692" s="15">
        <v>319542</v>
      </c>
      <c r="O692" s="15">
        <v>2618</v>
      </c>
      <c r="P692" s="15">
        <v>2066</v>
      </c>
      <c r="Q692" s="15">
        <v>0</v>
      </c>
      <c r="R692" s="15">
        <v>0</v>
      </c>
      <c r="S692"/>
      <c r="T692"/>
      <c r="U692" s="11">
        <f t="shared" si="32"/>
        <v>13820</v>
      </c>
      <c r="V692" s="17">
        <f>((G692-G691)*'[1]Z1 values'!C$5*'[1]Z1 values'!$C$10)/'[1]Z1 values'!$C$12</f>
        <v>1.58657958984375E-2</v>
      </c>
      <c r="W692" s="17">
        <f>((H692-H691)*'[1]Z1 values'!D$5*'[1]Z1 values'!$C$10)/'[1]Z1 values'!$C$12</f>
        <v>2.9254943847656249E-2</v>
      </c>
      <c r="X692" s="17">
        <f>((I692-I691)*'[1]Z1 values'!E$5*'[1]Z1 values'!$C$10)/'[1]Z1 values'!$C$12</f>
        <v>0.20852600097656246</v>
      </c>
      <c r="Y692" s="17">
        <f>((J692-J691)*'[1]Z1 values'!F$5*'[1]Z1 values'!$C$10)/'[1]Z1 values'!$C$12</f>
        <v>0.17779907226562502</v>
      </c>
      <c r="Z692" s="18">
        <f t="shared" si="30"/>
        <v>0.43144581298828122</v>
      </c>
      <c r="AA692">
        <f t="shared" si="31"/>
        <v>230.33333333333334</v>
      </c>
    </row>
    <row r="693" spans="1:27" s="13" customFormat="1" x14ac:dyDescent="0.25">
      <c r="A693" s="14" t="s">
        <v>15562</v>
      </c>
      <c r="B693" s="14" t="s">
        <v>20</v>
      </c>
      <c r="C693" s="14">
        <v>885865</v>
      </c>
      <c r="D693" s="15" t="s">
        <v>18267</v>
      </c>
      <c r="E693" s="15" t="s">
        <v>18268</v>
      </c>
      <c r="F693" s="15">
        <v>691</v>
      </c>
      <c r="G693" s="15">
        <v>3550899</v>
      </c>
      <c r="H693" s="15">
        <v>223201228</v>
      </c>
      <c r="I693" s="15">
        <v>311500</v>
      </c>
      <c r="J693" s="15">
        <v>937306</v>
      </c>
      <c r="K693" s="15">
        <v>0</v>
      </c>
      <c r="L693" s="15">
        <v>0</v>
      </c>
      <c r="M693" s="15">
        <v>12384</v>
      </c>
      <c r="N693" s="15">
        <v>315293</v>
      </c>
      <c r="O693" s="15">
        <v>4306</v>
      </c>
      <c r="P693" s="15">
        <v>3901</v>
      </c>
      <c r="Q693" s="15">
        <v>0</v>
      </c>
      <c r="R693" s="15">
        <v>0</v>
      </c>
      <c r="S693"/>
      <c r="T693"/>
      <c r="U693" s="11">
        <f t="shared" si="32"/>
        <v>13840</v>
      </c>
      <c r="V693" s="17">
        <f>((G693-G692)*'[1]Z1 values'!C$5*'[1]Z1 values'!$C$10)/'[1]Z1 values'!$C$12</f>
        <v>2.4151657104492189E-2</v>
      </c>
      <c r="W693" s="17">
        <f>((H693-H692)*'[1]Z1 values'!D$5*'[1]Z1 values'!$C$10)/'[1]Z1 values'!$C$12</f>
        <v>2.8865936279296879E-2</v>
      </c>
      <c r="X693" s="17">
        <f>((I693-I692)*'[1]Z1 values'!E$5*'[1]Z1 values'!$C$10)/'[1]Z1 values'!$C$12</f>
        <v>0.3429766845703125</v>
      </c>
      <c r="Y693" s="17">
        <f>((J693-J692)*'[1]Z1 values'!F$5*'[1]Z1 values'!$C$10)/'[1]Z1 values'!$C$12</f>
        <v>0.33571838378906255</v>
      </c>
      <c r="Z693" s="18">
        <f t="shared" si="30"/>
        <v>0.73171266174316418</v>
      </c>
      <c r="AA693">
        <f t="shared" si="31"/>
        <v>230.66666666666666</v>
      </c>
    </row>
    <row r="694" spans="1:27" s="13" customFormat="1" x14ac:dyDescent="0.25">
      <c r="A694" s="14" t="s">
        <v>15582</v>
      </c>
      <c r="B694" s="14" t="s">
        <v>20</v>
      </c>
      <c r="C694" s="14">
        <v>887145</v>
      </c>
      <c r="D694" s="15" t="s">
        <v>18267</v>
      </c>
      <c r="E694" s="15" t="s">
        <v>18268</v>
      </c>
      <c r="F694" s="15">
        <v>692</v>
      </c>
      <c r="G694" s="15">
        <v>3555523</v>
      </c>
      <c r="H694" s="15">
        <v>223524274</v>
      </c>
      <c r="I694" s="15">
        <v>311541</v>
      </c>
      <c r="J694" s="15">
        <v>938460</v>
      </c>
      <c r="K694" s="15">
        <v>0</v>
      </c>
      <c r="L694" s="15">
        <v>0</v>
      </c>
      <c r="M694" s="15">
        <v>4623</v>
      </c>
      <c r="N694" s="15">
        <v>323046</v>
      </c>
      <c r="O694" s="15">
        <v>41</v>
      </c>
      <c r="P694" s="15">
        <v>1154</v>
      </c>
      <c r="Q694" s="15">
        <v>0</v>
      </c>
      <c r="R694" s="15">
        <v>0</v>
      </c>
      <c r="S694"/>
      <c r="T694"/>
      <c r="U694" s="11">
        <f t="shared" si="32"/>
        <v>13860</v>
      </c>
      <c r="V694" s="17">
        <f>((G694-G693)*'[1]Z1 values'!C$5*'[1]Z1 values'!$C$10)/'[1]Z1 values'!$C$12</f>
        <v>9.0171386718749993E-3</v>
      </c>
      <c r="W694" s="17">
        <f>((H694-H693)*'[1]Z1 values'!D$5*'[1]Z1 values'!$C$10)/'[1]Z1 values'!$C$12</f>
        <v>2.9575744628906254E-2</v>
      </c>
      <c r="X694" s="17">
        <f>((I694-I693)*'[1]Z1 values'!E$5*'[1]Z1 values'!$C$10)/'[1]Z1 values'!$C$12</f>
        <v>3.2656860351562497E-3</v>
      </c>
      <c r="Y694" s="17">
        <f>((J694-J693)*'[1]Z1 values'!F$5*'[1]Z1 values'!$C$10)/'[1]Z1 values'!$C$12</f>
        <v>9.9312744140625006E-2</v>
      </c>
      <c r="Z694" s="18">
        <f t="shared" si="30"/>
        <v>0.1411713134765625</v>
      </c>
      <c r="AA694">
        <f t="shared" si="31"/>
        <v>231</v>
      </c>
    </row>
    <row r="695" spans="1:27" s="13" customFormat="1" x14ac:dyDescent="0.25">
      <c r="A695" s="14" t="s">
        <v>15605</v>
      </c>
      <c r="B695" s="14" t="s">
        <v>20</v>
      </c>
      <c r="C695" s="14">
        <v>888425</v>
      </c>
      <c r="D695" s="15" t="s">
        <v>18267</v>
      </c>
      <c r="E695" s="15" t="s">
        <v>18268</v>
      </c>
      <c r="F695" s="15">
        <v>693</v>
      </c>
      <c r="G695" s="15">
        <v>3560035</v>
      </c>
      <c r="H695" s="15">
        <v>223847433</v>
      </c>
      <c r="I695" s="15">
        <v>311541</v>
      </c>
      <c r="J695" s="15">
        <v>939754</v>
      </c>
      <c r="K695" s="15">
        <v>0</v>
      </c>
      <c r="L695" s="15">
        <v>0</v>
      </c>
      <c r="M695" s="15">
        <v>4511</v>
      </c>
      <c r="N695" s="15">
        <v>323159</v>
      </c>
      <c r="O695" s="15">
        <v>0</v>
      </c>
      <c r="P695" s="15">
        <v>1294</v>
      </c>
      <c r="Q695" s="15">
        <v>0</v>
      </c>
      <c r="R695" s="15">
        <v>0</v>
      </c>
      <c r="S695"/>
      <c r="T695"/>
      <c r="U695" s="11">
        <f t="shared" si="32"/>
        <v>13880</v>
      </c>
      <c r="V695" s="17">
        <f>((G695-G694)*'[1]Z1 values'!C$5*'[1]Z1 values'!$C$10)/'[1]Z1 values'!$C$12</f>
        <v>8.7987304687499983E-3</v>
      </c>
      <c r="W695" s="17">
        <f>((H695-H694)*'[1]Z1 values'!D$5*'[1]Z1 values'!$C$10)/'[1]Z1 values'!$C$12</f>
        <v>2.9586090087890628E-2</v>
      </c>
      <c r="X695" s="17">
        <f>((I695-I694)*'[1]Z1 values'!E$5*'[1]Z1 values'!$C$10)/'[1]Z1 values'!$C$12</f>
        <v>0</v>
      </c>
      <c r="Y695" s="17">
        <f>((J695-J694)*'[1]Z1 values'!F$5*'[1]Z1 values'!$C$10)/'[1]Z1 values'!$C$12</f>
        <v>0.11136108398437501</v>
      </c>
      <c r="Z695" s="18">
        <f t="shared" si="30"/>
        <v>0.14974590454101563</v>
      </c>
      <c r="AA695">
        <f t="shared" si="31"/>
        <v>231.33333333333334</v>
      </c>
    </row>
    <row r="696" spans="1:27" s="13" customFormat="1" x14ac:dyDescent="0.25">
      <c r="A696" s="14" t="s">
        <v>15625</v>
      </c>
      <c r="B696" s="14" t="s">
        <v>20</v>
      </c>
      <c r="C696" s="14">
        <v>889705</v>
      </c>
      <c r="D696" s="15" t="s">
        <v>18267</v>
      </c>
      <c r="E696" s="15" t="s">
        <v>18268</v>
      </c>
      <c r="F696" s="15">
        <v>694</v>
      </c>
      <c r="G696" s="15">
        <v>3564181</v>
      </c>
      <c r="H696" s="15">
        <v>224170958</v>
      </c>
      <c r="I696" s="15">
        <v>311541</v>
      </c>
      <c r="J696" s="15">
        <v>940714</v>
      </c>
      <c r="K696" s="15">
        <v>0</v>
      </c>
      <c r="L696" s="15">
        <v>0</v>
      </c>
      <c r="M696" s="15">
        <v>4145</v>
      </c>
      <c r="N696" s="15">
        <v>323525</v>
      </c>
      <c r="O696" s="15">
        <v>0</v>
      </c>
      <c r="P696" s="15">
        <v>960</v>
      </c>
      <c r="Q696" s="15">
        <v>0</v>
      </c>
      <c r="R696" s="15">
        <v>0</v>
      </c>
      <c r="S696"/>
      <c r="T696"/>
      <c r="U696" s="11">
        <f t="shared" si="32"/>
        <v>13900</v>
      </c>
      <c r="V696" s="17">
        <f>((G696-G695)*'[1]Z1 values'!C$5*'[1]Z1 values'!$C$10)/'[1]Z1 values'!$C$12</f>
        <v>8.0850036621093746E-3</v>
      </c>
      <c r="W696" s="17">
        <f>((H696-H695)*'[1]Z1 values'!D$5*'[1]Z1 values'!$C$10)/'[1]Z1 values'!$C$12</f>
        <v>2.9619598388671876E-2</v>
      </c>
      <c r="X696" s="17">
        <f>((I696-I695)*'[1]Z1 values'!E$5*'[1]Z1 values'!$C$10)/'[1]Z1 values'!$C$12</f>
        <v>0</v>
      </c>
      <c r="Y696" s="17">
        <f>((J696-J695)*'[1]Z1 values'!F$5*'[1]Z1 values'!$C$10)/'[1]Z1 values'!$C$12</f>
        <v>8.2617187499999994E-2</v>
      </c>
      <c r="Z696" s="18">
        <f t="shared" si="30"/>
        <v>0.12032178955078124</v>
      </c>
      <c r="AA696">
        <f t="shared" si="31"/>
        <v>231.66666666666666</v>
      </c>
    </row>
    <row r="697" spans="1:27" s="13" customFormat="1" x14ac:dyDescent="0.25">
      <c r="A697" s="14" t="s">
        <v>15645</v>
      </c>
      <c r="B697" s="14" t="s">
        <v>20</v>
      </c>
      <c r="C697" s="14">
        <v>890985</v>
      </c>
      <c r="D697" s="15" t="s">
        <v>18267</v>
      </c>
      <c r="E697" s="15" t="s">
        <v>18268</v>
      </c>
      <c r="F697" s="15">
        <v>695</v>
      </c>
      <c r="G697" s="15">
        <v>3568320</v>
      </c>
      <c r="H697" s="15">
        <v>224494490</v>
      </c>
      <c r="I697" s="15">
        <v>311541</v>
      </c>
      <c r="J697" s="15">
        <v>941674</v>
      </c>
      <c r="K697" s="15">
        <v>0</v>
      </c>
      <c r="L697" s="15">
        <v>0</v>
      </c>
      <c r="M697" s="15">
        <v>4138</v>
      </c>
      <c r="N697" s="15">
        <v>323532</v>
      </c>
      <c r="O697" s="15">
        <v>0</v>
      </c>
      <c r="P697" s="15">
        <v>960</v>
      </c>
      <c r="Q697" s="15">
        <v>0</v>
      </c>
      <c r="R697" s="15">
        <v>0</v>
      </c>
      <c r="S697"/>
      <c r="T697"/>
      <c r="U697" s="11">
        <f t="shared" si="32"/>
        <v>13920</v>
      </c>
      <c r="V697" s="17">
        <f>((G697-G696)*'[1]Z1 values'!C$5*'[1]Z1 values'!$C$10)/'[1]Z1 values'!$C$12</f>
        <v>8.0713531494140626E-3</v>
      </c>
      <c r="W697" s="17">
        <f>((H697-H696)*'[1]Z1 values'!D$5*'[1]Z1 values'!$C$10)/'[1]Z1 values'!$C$12</f>
        <v>2.9620239257812504E-2</v>
      </c>
      <c r="X697" s="17">
        <f>((I697-I696)*'[1]Z1 values'!E$5*'[1]Z1 values'!$C$10)/'[1]Z1 values'!$C$12</f>
        <v>0</v>
      </c>
      <c r="Y697" s="17">
        <f>((J697-J696)*'[1]Z1 values'!F$5*'[1]Z1 values'!$C$10)/'[1]Z1 values'!$C$12</f>
        <v>8.2617187499999994E-2</v>
      </c>
      <c r="Z697" s="18">
        <f t="shared" si="30"/>
        <v>0.12030877990722656</v>
      </c>
      <c r="AA697">
        <f t="shared" si="31"/>
        <v>232</v>
      </c>
    </row>
    <row r="698" spans="1:27" s="13" customFormat="1" x14ac:dyDescent="0.25">
      <c r="A698" s="14" t="s">
        <v>15665</v>
      </c>
      <c r="B698" s="14" t="s">
        <v>20</v>
      </c>
      <c r="C698" s="14">
        <v>892265</v>
      </c>
      <c r="D698" s="15" t="s">
        <v>18267</v>
      </c>
      <c r="E698" s="15" t="s">
        <v>18268</v>
      </c>
      <c r="F698" s="15">
        <v>696</v>
      </c>
      <c r="G698" s="15">
        <v>3572813</v>
      </c>
      <c r="H698" s="15">
        <v>224817672</v>
      </c>
      <c r="I698" s="15">
        <v>311577</v>
      </c>
      <c r="J698" s="15">
        <v>943110</v>
      </c>
      <c r="K698" s="15">
        <v>0</v>
      </c>
      <c r="L698" s="15">
        <v>0</v>
      </c>
      <c r="M698" s="15">
        <v>4492</v>
      </c>
      <c r="N698" s="15">
        <v>323182</v>
      </c>
      <c r="O698" s="15">
        <v>36</v>
      </c>
      <c r="P698" s="15">
        <v>1436</v>
      </c>
      <c r="Q698" s="15">
        <v>0</v>
      </c>
      <c r="R698" s="15">
        <v>0</v>
      </c>
      <c r="S698"/>
      <c r="T698"/>
      <c r="U698" s="11">
        <f t="shared" si="32"/>
        <v>13940</v>
      </c>
      <c r="V698" s="17">
        <f>((G698-G697)*'[1]Z1 values'!C$5*'[1]Z1 values'!$C$10)/'[1]Z1 values'!$C$12</f>
        <v>8.7616790771484383E-3</v>
      </c>
      <c r="W698" s="17">
        <f>((H698-H697)*'[1]Z1 values'!D$5*'[1]Z1 values'!$C$10)/'[1]Z1 values'!$C$12</f>
        <v>2.9588195800781251E-2</v>
      </c>
      <c r="X698" s="17">
        <f>((I698-I697)*'[1]Z1 values'!E$5*'[1]Z1 values'!$C$10)/'[1]Z1 values'!$C$12</f>
        <v>2.8674316406249998E-3</v>
      </c>
      <c r="Y698" s="17">
        <f>((J698-J697)*'[1]Z1 values'!F$5*'[1]Z1 values'!$C$10)/'[1]Z1 values'!$C$12</f>
        <v>0.12358154296874999</v>
      </c>
      <c r="Z698" s="18">
        <f t="shared" si="30"/>
        <v>0.16479884948730467</v>
      </c>
      <c r="AA698">
        <f t="shared" si="31"/>
        <v>232.33333333333334</v>
      </c>
    </row>
    <row r="699" spans="1:27" s="13" customFormat="1" x14ac:dyDescent="0.25">
      <c r="A699" s="14" t="s">
        <v>15685</v>
      </c>
      <c r="B699" s="14" t="s">
        <v>20</v>
      </c>
      <c r="C699" s="14">
        <v>893545</v>
      </c>
      <c r="D699" s="15" t="s">
        <v>18267</v>
      </c>
      <c r="E699" s="15" t="s">
        <v>18268</v>
      </c>
      <c r="F699" s="15">
        <v>697</v>
      </c>
      <c r="G699" s="15">
        <v>3578595</v>
      </c>
      <c r="H699" s="15">
        <v>225139569</v>
      </c>
      <c r="I699" s="15">
        <v>312490</v>
      </c>
      <c r="J699" s="15">
        <v>944503</v>
      </c>
      <c r="K699" s="15">
        <v>0</v>
      </c>
      <c r="L699" s="15">
        <v>0</v>
      </c>
      <c r="M699" s="15">
        <v>5781</v>
      </c>
      <c r="N699" s="15">
        <v>321897</v>
      </c>
      <c r="O699" s="15">
        <v>913</v>
      </c>
      <c r="P699" s="15">
        <v>1393</v>
      </c>
      <c r="Q699" s="15">
        <v>0</v>
      </c>
      <c r="R699" s="15">
        <v>0</v>
      </c>
      <c r="S699"/>
      <c r="T699"/>
      <c r="U699" s="11">
        <f t="shared" si="32"/>
        <v>13960</v>
      </c>
      <c r="V699" s="17">
        <f>((G699-G698)*'[1]Z1 values'!C$5*'[1]Z1 values'!$C$10)/'[1]Z1 values'!$C$12</f>
        <v>1.1275323486328126E-2</v>
      </c>
      <c r="W699" s="17">
        <f>((H699-H698)*'[1]Z1 values'!D$5*'[1]Z1 values'!$C$10)/'[1]Z1 values'!$C$12</f>
        <v>2.9470550537109376E-2</v>
      </c>
      <c r="X699" s="17">
        <f>((I699-I698)*'[1]Z1 values'!E$5*'[1]Z1 values'!$C$10)/'[1]Z1 values'!$C$12</f>
        <v>7.2721252441406245E-2</v>
      </c>
      <c r="Y699" s="17">
        <f>((J699-J698)*'[1]Z1 values'!F$5*'[1]Z1 values'!$C$10)/'[1]Z1 values'!$C$12</f>
        <v>0.11988098144531252</v>
      </c>
      <c r="Z699" s="18">
        <f t="shared" si="30"/>
        <v>0.23334810791015625</v>
      </c>
      <c r="AA699">
        <f t="shared" si="31"/>
        <v>232.66666666666666</v>
      </c>
    </row>
    <row r="700" spans="1:27" s="13" customFormat="1" x14ac:dyDescent="0.25">
      <c r="A700" s="14" t="s">
        <v>15709</v>
      </c>
      <c r="B700" s="14" t="s">
        <v>20</v>
      </c>
      <c r="C700" s="14">
        <v>894825</v>
      </c>
      <c r="D700" s="15" t="s">
        <v>18267</v>
      </c>
      <c r="E700" s="15" t="s">
        <v>18268</v>
      </c>
      <c r="F700" s="15">
        <v>698</v>
      </c>
      <c r="G700" s="15">
        <v>3583100</v>
      </c>
      <c r="H700" s="15">
        <v>225462744</v>
      </c>
      <c r="I700" s="15">
        <v>312528</v>
      </c>
      <c r="J700" s="15">
        <v>945642</v>
      </c>
      <c r="K700" s="15">
        <v>0</v>
      </c>
      <c r="L700" s="15">
        <v>0</v>
      </c>
      <c r="M700" s="15">
        <v>4503</v>
      </c>
      <c r="N700" s="15">
        <v>323175</v>
      </c>
      <c r="O700" s="15">
        <v>38</v>
      </c>
      <c r="P700" s="15">
        <v>1139</v>
      </c>
      <c r="Q700" s="15">
        <v>0</v>
      </c>
      <c r="R700" s="15">
        <v>0</v>
      </c>
      <c r="S700"/>
      <c r="T700"/>
      <c r="U700" s="11">
        <f t="shared" si="32"/>
        <v>13980</v>
      </c>
      <c r="V700" s="17">
        <f>((G700-G699)*'[1]Z1 values'!C$5*'[1]Z1 values'!$C$10)/'[1]Z1 values'!$C$12</f>
        <v>8.7850799560546863E-3</v>
      </c>
      <c r="W700" s="17">
        <f>((H700-H699)*'[1]Z1 values'!D$5*'[1]Z1 values'!$C$10)/'[1]Z1 values'!$C$12</f>
        <v>2.9587554931640624E-2</v>
      </c>
      <c r="X700" s="17">
        <f>((I700-I699)*'[1]Z1 values'!E$5*'[1]Z1 values'!$C$10)/'[1]Z1 values'!$C$12</f>
        <v>3.0267333984374998E-3</v>
      </c>
      <c r="Y700" s="17">
        <f>((J700-J699)*'[1]Z1 values'!F$5*'[1]Z1 values'!$C$10)/'[1]Z1 values'!$C$12</f>
        <v>9.8021850585937514E-2</v>
      </c>
      <c r="Z700" s="18">
        <f t="shared" si="30"/>
        <v>0.13942121887207032</v>
      </c>
      <c r="AA700">
        <f t="shared" si="31"/>
        <v>233</v>
      </c>
    </row>
    <row r="701" spans="1:27" s="13" customFormat="1" x14ac:dyDescent="0.25">
      <c r="A701" s="14" t="s">
        <v>15731</v>
      </c>
      <c r="B701" s="14" t="s">
        <v>20</v>
      </c>
      <c r="C701" s="14">
        <v>896105</v>
      </c>
      <c r="D701" s="15" t="s">
        <v>18267</v>
      </c>
      <c r="E701" s="15" t="s">
        <v>18268</v>
      </c>
      <c r="F701" s="15">
        <v>699</v>
      </c>
      <c r="G701" s="15">
        <v>3587766</v>
      </c>
      <c r="H701" s="15">
        <v>225785757</v>
      </c>
      <c r="I701" s="15">
        <v>312528</v>
      </c>
      <c r="J701" s="15">
        <v>946899</v>
      </c>
      <c r="K701" s="15">
        <v>0</v>
      </c>
      <c r="L701" s="15">
        <v>0</v>
      </c>
      <c r="M701" s="15">
        <v>4665</v>
      </c>
      <c r="N701" s="15">
        <v>323013</v>
      </c>
      <c r="O701" s="15">
        <v>0</v>
      </c>
      <c r="P701" s="15">
        <v>1257</v>
      </c>
      <c r="Q701" s="15">
        <v>0</v>
      </c>
      <c r="R701" s="15">
        <v>0</v>
      </c>
      <c r="S701"/>
      <c r="T701"/>
      <c r="U701" s="11">
        <f t="shared" si="32"/>
        <v>14000</v>
      </c>
      <c r="V701" s="17">
        <f>((G701-G700)*'[1]Z1 values'!C$5*'[1]Z1 values'!$C$10)/'[1]Z1 values'!$C$12</f>
        <v>9.0990417480468731E-3</v>
      </c>
      <c r="W701" s="17">
        <f>((H701-H700)*'[1]Z1 values'!D$5*'[1]Z1 values'!$C$10)/'[1]Z1 values'!$C$12</f>
        <v>2.9572723388671875E-2</v>
      </c>
      <c r="X701" s="17">
        <f>((I701-I700)*'[1]Z1 values'!E$5*'[1]Z1 values'!$C$10)/'[1]Z1 values'!$C$12</f>
        <v>0</v>
      </c>
      <c r="Y701" s="17">
        <f>((J701-J700)*'[1]Z1 values'!F$5*'[1]Z1 values'!$C$10)/'[1]Z1 values'!$C$12</f>
        <v>0.10817687988281251</v>
      </c>
      <c r="Z701" s="18">
        <f t="shared" si="30"/>
        <v>0.14684864501953127</v>
      </c>
      <c r="AA701">
        <f t="shared" si="31"/>
        <v>233.33333333333334</v>
      </c>
    </row>
    <row r="702" spans="1:27" s="13" customFormat="1" x14ac:dyDescent="0.25">
      <c r="A702" s="14" t="s">
        <v>15751</v>
      </c>
      <c r="B702" s="14" t="s">
        <v>20</v>
      </c>
      <c r="C702" s="14">
        <v>897385</v>
      </c>
      <c r="D702" s="15" t="s">
        <v>18267</v>
      </c>
      <c r="E702" s="15" t="s">
        <v>18268</v>
      </c>
      <c r="F702" s="15">
        <v>700</v>
      </c>
      <c r="G702" s="15">
        <v>3591807</v>
      </c>
      <c r="H702" s="15">
        <v>226109395</v>
      </c>
      <c r="I702" s="15">
        <v>312528</v>
      </c>
      <c r="J702" s="15">
        <v>947859</v>
      </c>
      <c r="K702" s="15">
        <v>0</v>
      </c>
      <c r="L702" s="15">
        <v>0</v>
      </c>
      <c r="M702" s="15">
        <v>4040</v>
      </c>
      <c r="N702" s="15">
        <v>323638</v>
      </c>
      <c r="O702" s="15">
        <v>0</v>
      </c>
      <c r="P702" s="15">
        <v>960</v>
      </c>
      <c r="Q702" s="15">
        <v>0</v>
      </c>
      <c r="R702" s="15">
        <v>0</v>
      </c>
      <c r="S702"/>
      <c r="T702"/>
      <c r="U702" s="11">
        <f t="shared" si="32"/>
        <v>14020</v>
      </c>
      <c r="V702" s="17">
        <f>((G702-G701)*'[1]Z1 values'!C$5*'[1]Z1 values'!$C$10)/'[1]Z1 values'!$C$12</f>
        <v>7.8802459716796856E-3</v>
      </c>
      <c r="W702" s="17">
        <f>((H702-H701)*'[1]Z1 values'!D$5*'[1]Z1 values'!$C$10)/'[1]Z1 values'!$C$12</f>
        <v>2.962994384765625E-2</v>
      </c>
      <c r="X702" s="17">
        <f>((I702-I701)*'[1]Z1 values'!E$5*'[1]Z1 values'!$C$10)/'[1]Z1 values'!$C$12</f>
        <v>0</v>
      </c>
      <c r="Y702" s="17">
        <f>((J702-J701)*'[1]Z1 values'!F$5*'[1]Z1 values'!$C$10)/'[1]Z1 values'!$C$12</f>
        <v>8.2617187499999994E-2</v>
      </c>
      <c r="Z702" s="18">
        <f t="shared" si="30"/>
        <v>0.12012737731933593</v>
      </c>
      <c r="AA702">
        <f t="shared" si="31"/>
        <v>233.66666666666666</v>
      </c>
    </row>
    <row r="703" spans="1:27" s="13" customFormat="1" x14ac:dyDescent="0.25">
      <c r="A703" s="14" t="s">
        <v>15771</v>
      </c>
      <c r="B703" s="14" t="s">
        <v>20</v>
      </c>
      <c r="C703" s="14">
        <v>898665</v>
      </c>
      <c r="D703" s="15" t="s">
        <v>18267</v>
      </c>
      <c r="E703" s="15" t="s">
        <v>18268</v>
      </c>
      <c r="F703" s="15">
        <v>701</v>
      </c>
      <c r="G703" s="15">
        <v>3596381</v>
      </c>
      <c r="H703" s="15">
        <v>226432501</v>
      </c>
      <c r="I703" s="15">
        <v>312568</v>
      </c>
      <c r="J703" s="15">
        <v>949050</v>
      </c>
      <c r="K703" s="15">
        <v>0</v>
      </c>
      <c r="L703" s="15">
        <v>0</v>
      </c>
      <c r="M703" s="15">
        <v>4573</v>
      </c>
      <c r="N703" s="15">
        <v>323106</v>
      </c>
      <c r="O703" s="15">
        <v>40</v>
      </c>
      <c r="P703" s="15">
        <v>1191</v>
      </c>
      <c r="Q703" s="15">
        <v>0</v>
      </c>
      <c r="R703" s="15">
        <v>0</v>
      </c>
      <c r="S703"/>
      <c r="T703"/>
      <c r="U703" s="11">
        <f t="shared" si="32"/>
        <v>14040</v>
      </c>
      <c r="V703" s="17">
        <f>((G703-G702)*'[1]Z1 values'!C$5*'[1]Z1 values'!$C$10)/'[1]Z1 values'!$C$12</f>
        <v>8.9196350097656245E-3</v>
      </c>
      <c r="W703" s="17">
        <f>((H703-H702)*'[1]Z1 values'!D$5*'[1]Z1 values'!$C$10)/'[1]Z1 values'!$C$12</f>
        <v>2.958123779296875E-2</v>
      </c>
      <c r="X703" s="17">
        <f>((I703-I702)*'[1]Z1 values'!E$5*'[1]Z1 values'!$C$10)/'[1]Z1 values'!$C$12</f>
        <v>3.1860351562500002E-3</v>
      </c>
      <c r="Y703" s="17">
        <f>((J703-J702)*'[1]Z1 values'!F$5*'[1]Z1 values'!$C$10)/'[1]Z1 values'!$C$12</f>
        <v>0.1024969482421875</v>
      </c>
      <c r="Z703" s="18">
        <f t="shared" si="30"/>
        <v>0.14418385620117186</v>
      </c>
      <c r="AA703">
        <f t="shared" si="31"/>
        <v>234</v>
      </c>
    </row>
    <row r="704" spans="1:27" s="13" customFormat="1" x14ac:dyDescent="0.25">
      <c r="A704" s="14" t="s">
        <v>15791</v>
      </c>
      <c r="B704" s="14" t="s">
        <v>20</v>
      </c>
      <c r="C704" s="14">
        <v>899945</v>
      </c>
      <c r="D704" s="15" t="s">
        <v>18267</v>
      </c>
      <c r="E704" s="15" t="s">
        <v>18268</v>
      </c>
      <c r="F704" s="15">
        <v>702</v>
      </c>
      <c r="G704" s="15">
        <v>3600404</v>
      </c>
      <c r="H704" s="15">
        <v>226756158</v>
      </c>
      <c r="I704" s="15">
        <v>312568</v>
      </c>
      <c r="J704" s="15">
        <v>950010</v>
      </c>
      <c r="K704" s="15">
        <v>0</v>
      </c>
      <c r="L704" s="15">
        <v>0</v>
      </c>
      <c r="M704" s="15">
        <v>4022</v>
      </c>
      <c r="N704" s="15">
        <v>323657</v>
      </c>
      <c r="O704" s="15">
        <v>0</v>
      </c>
      <c r="P704" s="15">
        <v>960</v>
      </c>
      <c r="Q704" s="15">
        <v>0</v>
      </c>
      <c r="R704" s="15">
        <v>0</v>
      </c>
      <c r="S704"/>
      <c r="T704"/>
      <c r="U704" s="11">
        <f t="shared" si="32"/>
        <v>14060</v>
      </c>
      <c r="V704" s="17">
        <f>((G704-G703)*'[1]Z1 values'!C$5*'[1]Z1 values'!$C$10)/'[1]Z1 values'!$C$12</f>
        <v>7.8451446533203129E-3</v>
      </c>
      <c r="W704" s="17">
        <f>((H704-H703)*'[1]Z1 values'!D$5*'[1]Z1 values'!$C$10)/'[1]Z1 values'!$C$12</f>
        <v>2.9631683349609379E-2</v>
      </c>
      <c r="X704" s="17">
        <f>((I704-I703)*'[1]Z1 values'!E$5*'[1]Z1 values'!$C$10)/'[1]Z1 values'!$C$12</f>
        <v>0</v>
      </c>
      <c r="Y704" s="17">
        <f>((J704-J703)*'[1]Z1 values'!F$5*'[1]Z1 values'!$C$10)/'[1]Z1 values'!$C$12</f>
        <v>8.2617187499999994E-2</v>
      </c>
      <c r="Z704" s="18">
        <f t="shared" si="30"/>
        <v>0.12009401550292968</v>
      </c>
      <c r="AA704">
        <f t="shared" si="31"/>
        <v>234.33333333333334</v>
      </c>
    </row>
    <row r="705" spans="1:27" s="13" customFormat="1" x14ac:dyDescent="0.25">
      <c r="A705" s="14" t="s">
        <v>15811</v>
      </c>
      <c r="B705" s="14" t="s">
        <v>20</v>
      </c>
      <c r="C705" s="14">
        <v>901225</v>
      </c>
      <c r="D705" s="15" t="s">
        <v>18267</v>
      </c>
      <c r="E705" s="15" t="s">
        <v>18268</v>
      </c>
      <c r="F705" s="15">
        <v>703</v>
      </c>
      <c r="G705" s="15">
        <v>3604889</v>
      </c>
      <c r="H705" s="15">
        <v>227079352</v>
      </c>
      <c r="I705" s="15">
        <v>312609</v>
      </c>
      <c r="J705" s="15">
        <v>951159</v>
      </c>
      <c r="K705" s="15">
        <v>0</v>
      </c>
      <c r="L705" s="15">
        <v>0</v>
      </c>
      <c r="M705" s="15">
        <v>4484</v>
      </c>
      <c r="N705" s="15">
        <v>323194</v>
      </c>
      <c r="O705" s="15">
        <v>41</v>
      </c>
      <c r="P705" s="15">
        <v>1149</v>
      </c>
      <c r="Q705" s="15">
        <v>0</v>
      </c>
      <c r="R705" s="15">
        <v>0</v>
      </c>
      <c r="S705"/>
      <c r="T705"/>
      <c r="U705" s="11">
        <f t="shared" si="32"/>
        <v>14080</v>
      </c>
      <c r="V705" s="17">
        <f>((G705-G704)*'[1]Z1 values'!C$5*'[1]Z1 values'!$C$10)/'[1]Z1 values'!$C$12</f>
        <v>8.7460784912109374E-3</v>
      </c>
      <c r="W705" s="17">
        <f>((H705-H704)*'[1]Z1 values'!D$5*'[1]Z1 values'!$C$10)/'[1]Z1 values'!$C$12</f>
        <v>2.958929443359375E-2</v>
      </c>
      <c r="X705" s="17">
        <f>((I705-I704)*'[1]Z1 values'!E$5*'[1]Z1 values'!$C$10)/'[1]Z1 values'!$C$12</f>
        <v>3.2656860351562497E-3</v>
      </c>
      <c r="Y705" s="17">
        <f>((J705-J704)*'[1]Z1 values'!F$5*'[1]Z1 values'!$C$10)/'[1]Z1 values'!$C$12</f>
        <v>9.8882446289062509E-2</v>
      </c>
      <c r="Z705" s="18">
        <f t="shared" si="30"/>
        <v>0.14048350524902345</v>
      </c>
      <c r="AA705">
        <f t="shared" si="31"/>
        <v>234.66666666666666</v>
      </c>
    </row>
    <row r="706" spans="1:27" s="13" customFormat="1" x14ac:dyDescent="0.25">
      <c r="A706" s="14" t="s">
        <v>15850</v>
      </c>
      <c r="B706" s="14" t="s">
        <v>20</v>
      </c>
      <c r="C706" s="14">
        <v>902505</v>
      </c>
      <c r="D706" s="15" t="s">
        <v>18267</v>
      </c>
      <c r="E706" s="15" t="s">
        <v>18268</v>
      </c>
      <c r="F706" s="15">
        <v>704</v>
      </c>
      <c r="G706" s="15">
        <v>3609426</v>
      </c>
      <c r="H706" s="15">
        <v>227402494</v>
      </c>
      <c r="I706" s="15">
        <v>312648</v>
      </c>
      <c r="J706" s="15">
        <v>952616</v>
      </c>
      <c r="K706" s="15">
        <v>0</v>
      </c>
      <c r="L706" s="15">
        <v>0</v>
      </c>
      <c r="M706" s="15">
        <v>4536</v>
      </c>
      <c r="N706" s="15">
        <v>323142</v>
      </c>
      <c r="O706" s="15">
        <v>39</v>
      </c>
      <c r="P706" s="15">
        <v>1457</v>
      </c>
      <c r="Q706" s="15">
        <v>0</v>
      </c>
      <c r="R706" s="15">
        <v>0</v>
      </c>
      <c r="S706"/>
      <c r="T706"/>
      <c r="U706" s="11">
        <f t="shared" si="32"/>
        <v>14100</v>
      </c>
      <c r="V706" s="17">
        <f>((G706-G705)*'[1]Z1 values'!C$5*'[1]Z1 values'!$C$10)/'[1]Z1 values'!$C$12</f>
        <v>8.8474822998046883E-3</v>
      </c>
      <c r="W706" s="17">
        <f>((H706-H705)*'[1]Z1 values'!D$5*'[1]Z1 values'!$C$10)/'[1]Z1 values'!$C$12</f>
        <v>2.9584533691406251E-2</v>
      </c>
      <c r="X706" s="17">
        <f>((I706-I705)*'[1]Z1 values'!E$5*'[1]Z1 values'!$C$10)/'[1]Z1 values'!$C$12</f>
        <v>3.1063842773437498E-3</v>
      </c>
      <c r="Y706" s="17">
        <f>((J706-J705)*'[1]Z1 values'!F$5*'[1]Z1 values'!$C$10)/'[1]Z1 values'!$C$12</f>
        <v>0.12538879394531249</v>
      </c>
      <c r="Z706" s="18">
        <f t="shared" si="30"/>
        <v>0.16692719421386717</v>
      </c>
      <c r="AA706">
        <f t="shared" si="31"/>
        <v>235</v>
      </c>
    </row>
    <row r="707" spans="1:27" s="13" customFormat="1" x14ac:dyDescent="0.25">
      <c r="A707" s="14" t="s">
        <v>15874</v>
      </c>
      <c r="B707" s="14" t="s">
        <v>20</v>
      </c>
      <c r="C707" s="14">
        <v>903785</v>
      </c>
      <c r="D707" s="15" t="s">
        <v>18267</v>
      </c>
      <c r="E707" s="15" t="s">
        <v>18268</v>
      </c>
      <c r="F707" s="15">
        <v>705</v>
      </c>
      <c r="G707" s="15">
        <v>3613554</v>
      </c>
      <c r="H707" s="15">
        <v>227726036</v>
      </c>
      <c r="I707" s="15">
        <v>312648</v>
      </c>
      <c r="J707" s="15">
        <v>953576</v>
      </c>
      <c r="K707" s="15">
        <v>0</v>
      </c>
      <c r="L707" s="15">
        <v>0</v>
      </c>
      <c r="M707" s="15">
        <v>4127</v>
      </c>
      <c r="N707" s="15">
        <v>323542</v>
      </c>
      <c r="O707" s="15">
        <v>0</v>
      </c>
      <c r="P707" s="15">
        <v>960</v>
      </c>
      <c r="Q707" s="15">
        <v>0</v>
      </c>
      <c r="R707" s="15">
        <v>0</v>
      </c>
      <c r="S707"/>
      <c r="T707"/>
      <c r="U707" s="11">
        <f t="shared" si="32"/>
        <v>14120</v>
      </c>
      <c r="V707" s="17">
        <f>((G707-G706)*'[1]Z1 values'!C$5*'[1]Z1 values'!$C$10)/'[1]Z1 values'!$C$12</f>
        <v>8.0499023437500001E-3</v>
      </c>
      <c r="W707" s="17">
        <f>((H707-H706)*'[1]Z1 values'!D$5*'[1]Z1 values'!$C$10)/'[1]Z1 values'!$C$12</f>
        <v>2.9621154785156249E-2</v>
      </c>
      <c r="X707" s="17">
        <f>((I707-I706)*'[1]Z1 values'!E$5*'[1]Z1 values'!$C$10)/'[1]Z1 values'!$C$12</f>
        <v>0</v>
      </c>
      <c r="Y707" s="17">
        <f>((J707-J706)*'[1]Z1 values'!F$5*'[1]Z1 values'!$C$10)/'[1]Z1 values'!$C$12</f>
        <v>8.2617187499999994E-2</v>
      </c>
      <c r="Z707" s="18">
        <f t="shared" ref="Z707:Z770" si="33">SUM(V707:Y707)</f>
        <v>0.12028824462890625</v>
      </c>
      <c r="AA707">
        <f t="shared" ref="AA707:AA770" si="34">U707/60</f>
        <v>235.33333333333334</v>
      </c>
    </row>
    <row r="708" spans="1:27" s="13" customFormat="1" x14ac:dyDescent="0.25">
      <c r="A708" s="14" t="s">
        <v>15894</v>
      </c>
      <c r="B708" s="14" t="s">
        <v>20</v>
      </c>
      <c r="C708" s="14">
        <v>905065</v>
      </c>
      <c r="D708" s="15" t="s">
        <v>18267</v>
      </c>
      <c r="E708" s="15" t="s">
        <v>18268</v>
      </c>
      <c r="F708" s="15">
        <v>706</v>
      </c>
      <c r="G708" s="15">
        <v>3618143</v>
      </c>
      <c r="H708" s="15">
        <v>228049118</v>
      </c>
      <c r="I708" s="15">
        <v>312689</v>
      </c>
      <c r="J708" s="15">
        <v>954708</v>
      </c>
      <c r="K708" s="15">
        <v>0</v>
      </c>
      <c r="L708" s="15">
        <v>0</v>
      </c>
      <c r="M708" s="15">
        <v>4587</v>
      </c>
      <c r="N708" s="15">
        <v>323082</v>
      </c>
      <c r="O708" s="15">
        <v>41</v>
      </c>
      <c r="P708" s="15">
        <v>1132</v>
      </c>
      <c r="Q708" s="15">
        <v>0</v>
      </c>
      <c r="R708" s="15">
        <v>0</v>
      </c>
      <c r="S708"/>
      <c r="T708"/>
      <c r="U708" s="11">
        <f t="shared" ref="U708:U771" si="35">U707+20</f>
        <v>14140</v>
      </c>
      <c r="V708" s="17">
        <f>((G708-G707)*'[1]Z1 values'!C$5*'[1]Z1 values'!$C$10)/'[1]Z1 values'!$C$12</f>
        <v>8.9488861083984374E-3</v>
      </c>
      <c r="W708" s="17">
        <f>((H708-H707)*'[1]Z1 values'!D$5*'[1]Z1 values'!$C$10)/'[1]Z1 values'!$C$12</f>
        <v>2.9579040527343753E-2</v>
      </c>
      <c r="X708" s="17">
        <f>((I708-I707)*'[1]Z1 values'!E$5*'[1]Z1 values'!$C$10)/'[1]Z1 values'!$C$12</f>
        <v>3.2656860351562497E-3</v>
      </c>
      <c r="Y708" s="17">
        <f>((J708-J707)*'[1]Z1 values'!F$5*'[1]Z1 values'!$C$10)/'[1]Z1 values'!$C$12</f>
        <v>9.7419433593750007E-2</v>
      </c>
      <c r="Z708" s="18">
        <f t="shared" si="33"/>
        <v>0.13921304626464845</v>
      </c>
      <c r="AA708">
        <f t="shared" si="34"/>
        <v>235.66666666666666</v>
      </c>
    </row>
    <row r="709" spans="1:27" s="13" customFormat="1" x14ac:dyDescent="0.25">
      <c r="A709" s="14" t="s">
        <v>15914</v>
      </c>
      <c r="B709" s="14" t="s">
        <v>20</v>
      </c>
      <c r="C709" s="14">
        <v>906345</v>
      </c>
      <c r="D709" s="15" t="s">
        <v>18267</v>
      </c>
      <c r="E709" s="15" t="s">
        <v>18268</v>
      </c>
      <c r="F709" s="15">
        <v>707</v>
      </c>
      <c r="G709" s="15">
        <v>3622640</v>
      </c>
      <c r="H709" s="15">
        <v>228372299</v>
      </c>
      <c r="I709" s="15">
        <v>312725</v>
      </c>
      <c r="J709" s="15">
        <v>955761</v>
      </c>
      <c r="K709" s="15">
        <v>0</v>
      </c>
      <c r="L709" s="15">
        <v>0</v>
      </c>
      <c r="M709" s="15">
        <v>4495</v>
      </c>
      <c r="N709" s="15">
        <v>323181</v>
      </c>
      <c r="O709" s="15">
        <v>36</v>
      </c>
      <c r="P709" s="15">
        <v>1053</v>
      </c>
      <c r="Q709" s="15">
        <v>0</v>
      </c>
      <c r="R709" s="15">
        <v>0</v>
      </c>
      <c r="S709"/>
      <c r="T709"/>
      <c r="U709" s="11">
        <f t="shared" si="35"/>
        <v>14160</v>
      </c>
      <c r="V709" s="17">
        <f>((G709-G708)*'[1]Z1 values'!C$5*'[1]Z1 values'!$C$10)/'[1]Z1 values'!$C$12</f>
        <v>8.7694793701171871E-3</v>
      </c>
      <c r="W709" s="17">
        <f>((H709-H708)*'[1]Z1 values'!D$5*'[1]Z1 values'!$C$10)/'[1]Z1 values'!$C$12</f>
        <v>2.9588104248046875E-2</v>
      </c>
      <c r="X709" s="17">
        <f>((I709-I708)*'[1]Z1 values'!E$5*'[1]Z1 values'!$C$10)/'[1]Z1 values'!$C$12</f>
        <v>2.8674316406249998E-3</v>
      </c>
      <c r="Y709" s="17">
        <f>((J709-J708)*'[1]Z1 values'!F$5*'[1]Z1 values'!$C$10)/'[1]Z1 values'!$C$12</f>
        <v>9.0620727539062501E-2</v>
      </c>
      <c r="Z709" s="18">
        <f t="shared" si="33"/>
        <v>0.13184574279785155</v>
      </c>
      <c r="AA709">
        <f t="shared" si="34"/>
        <v>236</v>
      </c>
    </row>
    <row r="710" spans="1:27" s="13" customFormat="1" x14ac:dyDescent="0.25">
      <c r="A710" s="14" t="s">
        <v>15935</v>
      </c>
      <c r="B710" s="14" t="s">
        <v>20</v>
      </c>
      <c r="C710" s="14">
        <v>907625</v>
      </c>
      <c r="D710" s="15" t="s">
        <v>18267</v>
      </c>
      <c r="E710" s="15" t="s">
        <v>18268</v>
      </c>
      <c r="F710" s="15">
        <v>708</v>
      </c>
      <c r="G710" s="15">
        <v>3626663</v>
      </c>
      <c r="H710" s="15">
        <v>228695956</v>
      </c>
      <c r="I710" s="15">
        <v>312725</v>
      </c>
      <c r="J710" s="15">
        <v>956721</v>
      </c>
      <c r="K710" s="15">
        <v>0</v>
      </c>
      <c r="L710" s="15">
        <v>0</v>
      </c>
      <c r="M710" s="15">
        <v>4021</v>
      </c>
      <c r="N710" s="15">
        <v>323657</v>
      </c>
      <c r="O710" s="15">
        <v>0</v>
      </c>
      <c r="P710" s="15">
        <v>960</v>
      </c>
      <c r="Q710" s="15">
        <v>0</v>
      </c>
      <c r="R710" s="15">
        <v>0</v>
      </c>
      <c r="S710"/>
      <c r="T710"/>
      <c r="U710" s="11">
        <f t="shared" si="35"/>
        <v>14180</v>
      </c>
      <c r="V710" s="17">
        <f>((G710-G709)*'[1]Z1 values'!C$5*'[1]Z1 values'!$C$10)/'[1]Z1 values'!$C$12</f>
        <v>7.8451446533203129E-3</v>
      </c>
      <c r="W710" s="17">
        <f>((H710-H709)*'[1]Z1 values'!D$5*'[1]Z1 values'!$C$10)/'[1]Z1 values'!$C$12</f>
        <v>2.9631683349609379E-2</v>
      </c>
      <c r="X710" s="17">
        <f>((I710-I709)*'[1]Z1 values'!E$5*'[1]Z1 values'!$C$10)/'[1]Z1 values'!$C$12</f>
        <v>0</v>
      </c>
      <c r="Y710" s="17">
        <f>((J710-J709)*'[1]Z1 values'!F$5*'[1]Z1 values'!$C$10)/'[1]Z1 values'!$C$12</f>
        <v>8.2617187499999994E-2</v>
      </c>
      <c r="Z710" s="18">
        <f t="shared" si="33"/>
        <v>0.12009401550292968</v>
      </c>
      <c r="AA710">
        <f t="shared" si="34"/>
        <v>236.33333333333334</v>
      </c>
    </row>
    <row r="711" spans="1:27" s="13" customFormat="1" x14ac:dyDescent="0.25">
      <c r="A711" s="14" t="s">
        <v>15955</v>
      </c>
      <c r="B711" s="14" t="s">
        <v>20</v>
      </c>
      <c r="C711" s="14">
        <v>908905</v>
      </c>
      <c r="D711" s="15" t="s">
        <v>18267</v>
      </c>
      <c r="E711" s="15" t="s">
        <v>18268</v>
      </c>
      <c r="F711" s="15">
        <v>709</v>
      </c>
      <c r="G711" s="15">
        <v>3635048</v>
      </c>
      <c r="H711" s="15">
        <v>229015250</v>
      </c>
      <c r="I711" s="15">
        <v>315507</v>
      </c>
      <c r="J711" s="15">
        <v>958858</v>
      </c>
      <c r="K711" s="15">
        <v>0</v>
      </c>
      <c r="L711" s="15">
        <v>0</v>
      </c>
      <c r="M711" s="15">
        <v>8383</v>
      </c>
      <c r="N711" s="15">
        <v>319294</v>
      </c>
      <c r="O711" s="15">
        <v>2782</v>
      </c>
      <c r="P711" s="15">
        <v>2137</v>
      </c>
      <c r="Q711" s="15">
        <v>0</v>
      </c>
      <c r="R711" s="15">
        <v>0</v>
      </c>
      <c r="S711"/>
      <c r="T711"/>
      <c r="U711" s="11">
        <f t="shared" si="35"/>
        <v>14200</v>
      </c>
      <c r="V711" s="17">
        <f>((G711-G710)*'[1]Z1 values'!C$5*'[1]Z1 values'!$C$10)/'[1]Z1 values'!$C$12</f>
        <v>1.6351364135742185E-2</v>
      </c>
      <c r="W711" s="17">
        <f>((H711-H710)*'[1]Z1 values'!D$5*'[1]Z1 values'!$C$10)/'[1]Z1 values'!$C$12</f>
        <v>2.9232238769531248E-2</v>
      </c>
      <c r="X711" s="17">
        <f>((I711-I710)*'[1]Z1 values'!E$5*'[1]Z1 values'!$C$10)/'[1]Z1 values'!$C$12</f>
        <v>0.22158874511718749</v>
      </c>
      <c r="Y711" s="17">
        <f>((J711-J710)*'[1]Z1 values'!F$5*'[1]Z1 values'!$C$10)/'[1]Z1 values'!$C$12</f>
        <v>0.18390930175781248</v>
      </c>
      <c r="Z711" s="18">
        <f t="shared" si="33"/>
        <v>0.45108164978027343</v>
      </c>
      <c r="AA711">
        <f t="shared" si="34"/>
        <v>236.66666666666666</v>
      </c>
    </row>
    <row r="712" spans="1:27" s="13" customFormat="1" x14ac:dyDescent="0.25">
      <c r="A712" s="14" t="s">
        <v>15977</v>
      </c>
      <c r="B712" s="14" t="s">
        <v>20</v>
      </c>
      <c r="C712" s="14">
        <v>910185</v>
      </c>
      <c r="D712" s="15" t="s">
        <v>18267</v>
      </c>
      <c r="E712" s="15" t="s">
        <v>18268</v>
      </c>
      <c r="F712" s="15">
        <v>710</v>
      </c>
      <c r="G712" s="15">
        <v>3639109</v>
      </c>
      <c r="H712" s="15">
        <v>229338868</v>
      </c>
      <c r="I712" s="15">
        <v>315507</v>
      </c>
      <c r="J712" s="15">
        <v>960013</v>
      </c>
      <c r="K712" s="15">
        <v>0</v>
      </c>
      <c r="L712" s="15">
        <v>0</v>
      </c>
      <c r="M712" s="15">
        <v>4060</v>
      </c>
      <c r="N712" s="15">
        <v>323618</v>
      </c>
      <c r="O712" s="15">
        <v>0</v>
      </c>
      <c r="P712" s="15">
        <v>1155</v>
      </c>
      <c r="Q712" s="15">
        <v>0</v>
      </c>
      <c r="R712" s="15">
        <v>0</v>
      </c>
      <c r="S712"/>
      <c r="T712"/>
      <c r="U712" s="11">
        <f t="shared" si="35"/>
        <v>14220</v>
      </c>
      <c r="V712" s="17">
        <f>((G712-G711)*'[1]Z1 values'!C$5*'[1]Z1 values'!$C$10)/'[1]Z1 values'!$C$12</f>
        <v>7.9192474365234362E-3</v>
      </c>
      <c r="W712" s="17">
        <f>((H712-H711)*'[1]Z1 values'!D$5*'[1]Z1 values'!$C$10)/'[1]Z1 values'!$C$12</f>
        <v>2.9628112792968751E-2</v>
      </c>
      <c r="X712" s="17">
        <f>((I712-I711)*'[1]Z1 values'!E$5*'[1]Z1 values'!$C$10)/'[1]Z1 values'!$C$12</f>
        <v>0</v>
      </c>
      <c r="Y712" s="17">
        <f>((J712-J711)*'[1]Z1 values'!F$5*'[1]Z1 values'!$C$10)/'[1]Z1 values'!$C$12</f>
        <v>9.9398803710937497E-2</v>
      </c>
      <c r="Z712" s="18">
        <f t="shared" si="33"/>
        <v>0.13694616394042969</v>
      </c>
      <c r="AA712">
        <f t="shared" si="34"/>
        <v>237</v>
      </c>
    </row>
    <row r="713" spans="1:27" s="13" customFormat="1" x14ac:dyDescent="0.25">
      <c r="A713" s="14" t="s">
        <v>15997</v>
      </c>
      <c r="B713" s="14" t="s">
        <v>20</v>
      </c>
      <c r="C713" s="14">
        <v>911465</v>
      </c>
      <c r="D713" s="15" t="s">
        <v>18267</v>
      </c>
      <c r="E713" s="15" t="s">
        <v>18268</v>
      </c>
      <c r="F713" s="15">
        <v>711</v>
      </c>
      <c r="G713" s="15">
        <v>3643125</v>
      </c>
      <c r="H713" s="15">
        <v>229662532</v>
      </c>
      <c r="I713" s="15">
        <v>315507</v>
      </c>
      <c r="J713" s="15">
        <v>960973</v>
      </c>
      <c r="K713" s="15">
        <v>0</v>
      </c>
      <c r="L713" s="15">
        <v>0</v>
      </c>
      <c r="M713" s="15">
        <v>4014</v>
      </c>
      <c r="N713" s="15">
        <v>323664</v>
      </c>
      <c r="O713" s="15">
        <v>0</v>
      </c>
      <c r="P713" s="15">
        <v>960</v>
      </c>
      <c r="Q713" s="15">
        <v>0</v>
      </c>
      <c r="R713" s="15">
        <v>0</v>
      </c>
      <c r="S713"/>
      <c r="T713"/>
      <c r="U713" s="11">
        <f t="shared" si="35"/>
        <v>14240</v>
      </c>
      <c r="V713" s="17">
        <f>((G713-G712)*'[1]Z1 values'!C$5*'[1]Z1 values'!$C$10)/'[1]Z1 values'!$C$12</f>
        <v>7.8314941406250008E-3</v>
      </c>
      <c r="W713" s="17">
        <f>((H713-H712)*'[1]Z1 values'!D$5*'[1]Z1 values'!$C$10)/'[1]Z1 values'!$C$12</f>
        <v>2.9632324218749999E-2</v>
      </c>
      <c r="X713" s="17">
        <f>((I713-I712)*'[1]Z1 values'!E$5*'[1]Z1 values'!$C$10)/'[1]Z1 values'!$C$12</f>
        <v>0</v>
      </c>
      <c r="Y713" s="17">
        <f>((J713-J712)*'[1]Z1 values'!F$5*'[1]Z1 values'!$C$10)/'[1]Z1 values'!$C$12</f>
        <v>8.2617187499999994E-2</v>
      </c>
      <c r="Z713" s="18">
        <f t="shared" si="33"/>
        <v>0.12008100585937499</v>
      </c>
      <c r="AA713">
        <f t="shared" si="34"/>
        <v>237.33333333333334</v>
      </c>
    </row>
    <row r="714" spans="1:27" s="13" customFormat="1" x14ac:dyDescent="0.25">
      <c r="A714" s="14" t="s">
        <v>16022</v>
      </c>
      <c r="B714" s="14" t="s">
        <v>20</v>
      </c>
      <c r="C714" s="14">
        <v>912745</v>
      </c>
      <c r="D714" s="15" t="s">
        <v>18267</v>
      </c>
      <c r="E714" s="15" t="s">
        <v>18268</v>
      </c>
      <c r="F714" s="15">
        <v>712</v>
      </c>
      <c r="G714" s="15">
        <v>3647605</v>
      </c>
      <c r="H714" s="15">
        <v>229985731</v>
      </c>
      <c r="I714" s="15">
        <v>315545</v>
      </c>
      <c r="J714" s="15">
        <v>962114</v>
      </c>
      <c r="K714" s="15">
        <v>0</v>
      </c>
      <c r="L714" s="15">
        <v>0</v>
      </c>
      <c r="M714" s="15">
        <v>4478</v>
      </c>
      <c r="N714" s="15">
        <v>323199</v>
      </c>
      <c r="O714" s="15">
        <v>38</v>
      </c>
      <c r="P714" s="15">
        <v>1141</v>
      </c>
      <c r="Q714" s="15">
        <v>0</v>
      </c>
      <c r="R714" s="15">
        <v>0</v>
      </c>
      <c r="S714"/>
      <c r="T714"/>
      <c r="U714" s="11">
        <f t="shared" si="35"/>
        <v>14260</v>
      </c>
      <c r="V714" s="17">
        <f>((G714-G713)*'[1]Z1 values'!C$5*'[1]Z1 values'!$C$10)/'[1]Z1 values'!$C$12</f>
        <v>8.7363281250000015E-3</v>
      </c>
      <c r="W714" s="17">
        <f>((H714-H713)*'[1]Z1 values'!D$5*'[1]Z1 values'!$C$10)/'[1]Z1 values'!$C$12</f>
        <v>2.9589752197265628E-2</v>
      </c>
      <c r="X714" s="17">
        <f>((I714-I713)*'[1]Z1 values'!E$5*'[1]Z1 values'!$C$10)/'[1]Z1 values'!$C$12</f>
        <v>3.0267333984374998E-3</v>
      </c>
      <c r="Y714" s="17">
        <f>((J714-J713)*'[1]Z1 values'!F$5*'[1]Z1 values'!$C$10)/'[1]Z1 values'!$C$12</f>
        <v>9.8193969726562497E-2</v>
      </c>
      <c r="Z714" s="18">
        <f t="shared" si="33"/>
        <v>0.13954678344726562</v>
      </c>
      <c r="AA714">
        <f t="shared" si="34"/>
        <v>237.66666666666666</v>
      </c>
    </row>
    <row r="715" spans="1:27" s="13" customFormat="1" x14ac:dyDescent="0.25">
      <c r="A715" s="14" t="s">
        <v>16042</v>
      </c>
      <c r="B715" s="14" t="s">
        <v>20</v>
      </c>
      <c r="C715" s="14">
        <v>914025</v>
      </c>
      <c r="D715" s="15" t="s">
        <v>18267</v>
      </c>
      <c r="E715" s="15" t="s">
        <v>18268</v>
      </c>
      <c r="F715" s="15">
        <v>713</v>
      </c>
      <c r="G715" s="15">
        <v>3651652</v>
      </c>
      <c r="H715" s="15">
        <v>230309364</v>
      </c>
      <c r="I715" s="15">
        <v>315545</v>
      </c>
      <c r="J715" s="15">
        <v>963074</v>
      </c>
      <c r="K715" s="15">
        <v>0</v>
      </c>
      <c r="L715" s="15">
        <v>0</v>
      </c>
      <c r="M715" s="15">
        <v>4045</v>
      </c>
      <c r="N715" s="15">
        <v>323633</v>
      </c>
      <c r="O715" s="15">
        <v>0</v>
      </c>
      <c r="P715" s="15">
        <v>960</v>
      </c>
      <c r="Q715" s="15">
        <v>0</v>
      </c>
      <c r="R715" s="15">
        <v>0</v>
      </c>
      <c r="S715"/>
      <c r="T715"/>
      <c r="U715" s="11">
        <f t="shared" si="35"/>
        <v>14280</v>
      </c>
      <c r="V715" s="17">
        <f>((G715-G714)*'[1]Z1 values'!C$5*'[1]Z1 values'!$C$10)/'[1]Z1 values'!$C$12</f>
        <v>7.8919464111328122E-3</v>
      </c>
      <c r="W715" s="17">
        <f>((H715-H714)*'[1]Z1 values'!D$5*'[1]Z1 values'!$C$10)/'[1]Z1 values'!$C$12</f>
        <v>2.9629486083984375E-2</v>
      </c>
      <c r="X715" s="17">
        <f>((I715-I714)*'[1]Z1 values'!E$5*'[1]Z1 values'!$C$10)/'[1]Z1 values'!$C$12</f>
        <v>0</v>
      </c>
      <c r="Y715" s="17">
        <f>((J715-J714)*'[1]Z1 values'!F$5*'[1]Z1 values'!$C$10)/'[1]Z1 values'!$C$12</f>
        <v>8.2617187499999994E-2</v>
      </c>
      <c r="Z715" s="18">
        <f t="shared" si="33"/>
        <v>0.12013861999511719</v>
      </c>
      <c r="AA715">
        <f t="shared" si="34"/>
        <v>238</v>
      </c>
    </row>
    <row r="716" spans="1:27" s="13" customFormat="1" x14ac:dyDescent="0.25">
      <c r="A716" s="14" t="s">
        <v>16062</v>
      </c>
      <c r="B716" s="14" t="s">
        <v>20</v>
      </c>
      <c r="C716" s="14">
        <v>915305</v>
      </c>
      <c r="D716" s="15" t="s">
        <v>18267</v>
      </c>
      <c r="E716" s="15" t="s">
        <v>18268</v>
      </c>
      <c r="F716" s="15">
        <v>714</v>
      </c>
      <c r="G716" s="15">
        <v>3656119</v>
      </c>
      <c r="H716" s="15">
        <v>230632576</v>
      </c>
      <c r="I716" s="15">
        <v>315580</v>
      </c>
      <c r="J716" s="15">
        <v>964621</v>
      </c>
      <c r="K716" s="15">
        <v>0</v>
      </c>
      <c r="L716" s="15">
        <v>0</v>
      </c>
      <c r="M716" s="15">
        <v>4465</v>
      </c>
      <c r="N716" s="15">
        <v>323212</v>
      </c>
      <c r="O716" s="15">
        <v>35</v>
      </c>
      <c r="P716" s="15">
        <v>1547</v>
      </c>
      <c r="Q716" s="15">
        <v>0</v>
      </c>
      <c r="R716" s="15">
        <v>0</v>
      </c>
      <c r="S716"/>
      <c r="T716"/>
      <c r="U716" s="11">
        <f t="shared" si="35"/>
        <v>14300</v>
      </c>
      <c r="V716" s="17">
        <f>((G716-G715)*'[1]Z1 values'!C$5*'[1]Z1 values'!$C$10)/'[1]Z1 values'!$C$12</f>
        <v>8.7109771728515629E-3</v>
      </c>
      <c r="W716" s="17">
        <f>((H716-H715)*'[1]Z1 values'!D$5*'[1]Z1 values'!$C$10)/'[1]Z1 values'!$C$12</f>
        <v>2.9590942382812502E-2</v>
      </c>
      <c r="X716" s="17">
        <f>((I716-I715)*'[1]Z1 values'!E$5*'[1]Z1 values'!$C$10)/'[1]Z1 values'!$C$12</f>
        <v>2.7877807617187498E-3</v>
      </c>
      <c r="Y716" s="17">
        <f>((J716-J715)*'[1]Z1 values'!F$5*'[1]Z1 values'!$C$10)/'[1]Z1 values'!$C$12</f>
        <v>0.1331341552734375</v>
      </c>
      <c r="Z716" s="18">
        <f t="shared" si="33"/>
        <v>0.17422385559082032</v>
      </c>
      <c r="AA716">
        <f t="shared" si="34"/>
        <v>238.33333333333334</v>
      </c>
    </row>
    <row r="717" spans="1:27" s="13" customFormat="1" x14ac:dyDescent="0.25">
      <c r="A717" s="14" t="s">
        <v>16082</v>
      </c>
      <c r="B717" s="14" t="s">
        <v>20</v>
      </c>
      <c r="C717" s="14">
        <v>916585</v>
      </c>
      <c r="D717" s="15" t="s">
        <v>18267</v>
      </c>
      <c r="E717" s="15" t="s">
        <v>18268</v>
      </c>
      <c r="F717" s="15">
        <v>715</v>
      </c>
      <c r="G717" s="15">
        <v>3666636</v>
      </c>
      <c r="H717" s="15">
        <v>230949736</v>
      </c>
      <c r="I717" s="15">
        <v>318776</v>
      </c>
      <c r="J717" s="15">
        <v>968351</v>
      </c>
      <c r="K717" s="15">
        <v>0</v>
      </c>
      <c r="L717" s="15">
        <v>0</v>
      </c>
      <c r="M717" s="15">
        <v>10515</v>
      </c>
      <c r="N717" s="15">
        <v>317160</v>
      </c>
      <c r="O717" s="15">
        <v>3196</v>
      </c>
      <c r="P717" s="15">
        <v>3730</v>
      </c>
      <c r="Q717" s="15">
        <v>0</v>
      </c>
      <c r="R717" s="15">
        <v>0</v>
      </c>
      <c r="S717"/>
      <c r="T717"/>
      <c r="U717" s="11">
        <f t="shared" si="35"/>
        <v>14320</v>
      </c>
      <c r="V717" s="17">
        <f>((G717-G716)*'[1]Z1 values'!C$5*'[1]Z1 values'!$C$10)/'[1]Z1 values'!$C$12</f>
        <v>2.0508920288085937E-2</v>
      </c>
      <c r="W717" s="17">
        <f>((H717-H716)*'[1]Z1 values'!D$5*'[1]Z1 values'!$C$10)/'[1]Z1 values'!$C$12</f>
        <v>2.9036865234374997E-2</v>
      </c>
      <c r="X717" s="17">
        <f>((I717-I716)*'[1]Z1 values'!E$5*'[1]Z1 values'!$C$10)/'[1]Z1 values'!$C$12</f>
        <v>0.25456420898437498</v>
      </c>
      <c r="Y717" s="17">
        <f>((J717-J716)*'[1]Z1 values'!F$5*'[1]Z1 values'!$C$10)/'[1]Z1 values'!$C$12</f>
        <v>0.32100219726562501</v>
      </c>
      <c r="Z717" s="18">
        <f t="shared" si="33"/>
        <v>0.62511219177246091</v>
      </c>
      <c r="AA717">
        <f t="shared" si="34"/>
        <v>238.66666666666666</v>
      </c>
    </row>
    <row r="718" spans="1:27" s="13" customFormat="1" x14ac:dyDescent="0.25">
      <c r="A718" s="14" t="s">
        <v>16106</v>
      </c>
      <c r="B718" s="14" t="s">
        <v>20</v>
      </c>
      <c r="C718" s="14">
        <v>917865</v>
      </c>
      <c r="D718" s="15" t="s">
        <v>18267</v>
      </c>
      <c r="E718" s="15" t="s">
        <v>18268</v>
      </c>
      <c r="F718" s="15">
        <v>716</v>
      </c>
      <c r="G718" s="15">
        <v>3671155</v>
      </c>
      <c r="H718" s="15">
        <v>231272897</v>
      </c>
      <c r="I718" s="15">
        <v>318811</v>
      </c>
      <c r="J718" s="15">
        <v>969480</v>
      </c>
      <c r="K718" s="15">
        <v>0</v>
      </c>
      <c r="L718" s="15">
        <v>0</v>
      </c>
      <c r="M718" s="15">
        <v>4517</v>
      </c>
      <c r="N718" s="15">
        <v>323161</v>
      </c>
      <c r="O718" s="15">
        <v>35</v>
      </c>
      <c r="P718" s="15">
        <v>1129</v>
      </c>
      <c r="Q718" s="15">
        <v>0</v>
      </c>
      <c r="R718" s="15">
        <v>0</v>
      </c>
      <c r="S718"/>
      <c r="T718"/>
      <c r="U718" s="11">
        <f t="shared" si="35"/>
        <v>14340</v>
      </c>
      <c r="V718" s="17">
        <f>((G718-G717)*'[1]Z1 values'!C$5*'[1]Z1 values'!$C$10)/'[1]Z1 values'!$C$12</f>
        <v>8.812380981445312E-3</v>
      </c>
      <c r="W718" s="17">
        <f>((H718-H717)*'[1]Z1 values'!D$5*'[1]Z1 values'!$C$10)/'[1]Z1 values'!$C$12</f>
        <v>2.9586273193359373E-2</v>
      </c>
      <c r="X718" s="17">
        <f>((I718-I717)*'[1]Z1 values'!E$5*'[1]Z1 values'!$C$10)/'[1]Z1 values'!$C$12</f>
        <v>2.7877807617187498E-3</v>
      </c>
      <c r="Y718" s="17">
        <f>((J718-J717)*'[1]Z1 values'!F$5*'[1]Z1 values'!$C$10)/'[1]Z1 values'!$C$12</f>
        <v>9.7161254882812506E-2</v>
      </c>
      <c r="Z718" s="18">
        <f t="shared" si="33"/>
        <v>0.13834768981933593</v>
      </c>
      <c r="AA718">
        <f t="shared" si="34"/>
        <v>239</v>
      </c>
    </row>
    <row r="719" spans="1:27" s="13" customFormat="1" x14ac:dyDescent="0.25">
      <c r="A719" s="14" t="s">
        <v>16126</v>
      </c>
      <c r="B719" s="14" t="s">
        <v>20</v>
      </c>
      <c r="C719" s="14">
        <v>919145</v>
      </c>
      <c r="D719" s="15" t="s">
        <v>18267</v>
      </c>
      <c r="E719" s="15" t="s">
        <v>18268</v>
      </c>
      <c r="F719" s="15">
        <v>717</v>
      </c>
      <c r="G719" s="15">
        <v>3675621</v>
      </c>
      <c r="H719" s="15">
        <v>231596107</v>
      </c>
      <c r="I719" s="15">
        <v>318852</v>
      </c>
      <c r="J719" s="15">
        <v>970636</v>
      </c>
      <c r="K719" s="15">
        <v>0</v>
      </c>
      <c r="L719" s="15">
        <v>0</v>
      </c>
      <c r="M719" s="15">
        <v>4464</v>
      </c>
      <c r="N719" s="15">
        <v>323210</v>
      </c>
      <c r="O719" s="15">
        <v>41</v>
      </c>
      <c r="P719" s="15">
        <v>1156</v>
      </c>
      <c r="Q719" s="15">
        <v>0</v>
      </c>
      <c r="R719" s="15">
        <v>0</v>
      </c>
      <c r="S719"/>
      <c r="T719"/>
      <c r="U719" s="11">
        <f t="shared" si="35"/>
        <v>14360</v>
      </c>
      <c r="V719" s="17">
        <f>((G719-G718)*'[1]Z1 values'!C$5*'[1]Z1 values'!$C$10)/'[1]Z1 values'!$C$12</f>
        <v>8.709027099609374E-3</v>
      </c>
      <c r="W719" s="17">
        <f>((H719-H718)*'[1]Z1 values'!D$5*'[1]Z1 values'!$C$10)/'[1]Z1 values'!$C$12</f>
        <v>2.9590759277343746E-2</v>
      </c>
      <c r="X719" s="17">
        <f>((I719-I718)*'[1]Z1 values'!E$5*'[1]Z1 values'!$C$10)/'[1]Z1 values'!$C$12</f>
        <v>3.2656860351562497E-3</v>
      </c>
      <c r="Y719" s="17">
        <f>((J719-J718)*'[1]Z1 values'!F$5*'[1]Z1 values'!$C$10)/'[1]Z1 values'!$C$12</f>
        <v>9.9484863281249988E-2</v>
      </c>
      <c r="Z719" s="18">
        <f t="shared" si="33"/>
        <v>0.14105033569335937</v>
      </c>
      <c r="AA719">
        <f t="shared" si="34"/>
        <v>239.33333333333334</v>
      </c>
    </row>
    <row r="720" spans="1:27" s="13" customFormat="1" x14ac:dyDescent="0.25">
      <c r="A720" s="14" t="s">
        <v>16152</v>
      </c>
      <c r="B720" s="14" t="s">
        <v>20</v>
      </c>
      <c r="C720" s="14">
        <v>920425</v>
      </c>
      <c r="D720" s="15" t="s">
        <v>18267</v>
      </c>
      <c r="E720" s="15" t="s">
        <v>18268</v>
      </c>
      <c r="F720" s="15">
        <v>718</v>
      </c>
      <c r="G720" s="15">
        <v>3680623</v>
      </c>
      <c r="H720" s="15">
        <v>231918783</v>
      </c>
      <c r="I720" s="15">
        <v>318927</v>
      </c>
      <c r="J720" s="15">
        <v>971781</v>
      </c>
      <c r="K720" s="15">
        <v>0</v>
      </c>
      <c r="L720" s="15">
        <v>0</v>
      </c>
      <c r="M720" s="15">
        <v>5000</v>
      </c>
      <c r="N720" s="15">
        <v>322676</v>
      </c>
      <c r="O720" s="15">
        <v>75</v>
      </c>
      <c r="P720" s="15">
        <v>1145</v>
      </c>
      <c r="Q720" s="15">
        <v>0</v>
      </c>
      <c r="R720" s="15">
        <v>0</v>
      </c>
      <c r="S720"/>
      <c r="T720"/>
      <c r="U720" s="11">
        <f t="shared" si="35"/>
        <v>14380</v>
      </c>
      <c r="V720" s="17">
        <f>((G720-G719)*'[1]Z1 values'!C$5*'[1]Z1 values'!$C$10)/'[1]Z1 values'!$C$12</f>
        <v>9.7542663574218744E-3</v>
      </c>
      <c r="W720" s="17">
        <f>((H720-H719)*'[1]Z1 values'!D$5*'[1]Z1 values'!$C$10)/'[1]Z1 values'!$C$12</f>
        <v>2.9541870117187501E-2</v>
      </c>
      <c r="X720" s="17">
        <f>((I720-I719)*'[1]Z1 values'!E$5*'[1]Z1 values'!$C$10)/'[1]Z1 values'!$C$12</f>
        <v>5.97381591796875E-3</v>
      </c>
      <c r="Y720" s="17">
        <f>((J720-J719)*'[1]Z1 values'!F$5*'[1]Z1 values'!$C$10)/'[1]Z1 values'!$C$12</f>
        <v>9.8538208007812503E-2</v>
      </c>
      <c r="Z720" s="18">
        <f t="shared" si="33"/>
        <v>0.14380816040039063</v>
      </c>
      <c r="AA720">
        <f t="shared" si="34"/>
        <v>239.66666666666666</v>
      </c>
    </row>
    <row r="721" spans="1:27" s="13" customFormat="1" x14ac:dyDescent="0.25">
      <c r="A721" s="14" t="s">
        <v>16172</v>
      </c>
      <c r="B721" s="14" t="s">
        <v>20</v>
      </c>
      <c r="C721" s="14">
        <v>921705</v>
      </c>
      <c r="D721" s="15" t="s">
        <v>18267</v>
      </c>
      <c r="E721" s="15" t="s">
        <v>18268</v>
      </c>
      <c r="F721" s="15">
        <v>719</v>
      </c>
      <c r="G721" s="15">
        <v>3684658</v>
      </c>
      <c r="H721" s="15">
        <v>232242425</v>
      </c>
      <c r="I721" s="15">
        <v>318927</v>
      </c>
      <c r="J721" s="15">
        <v>972741</v>
      </c>
      <c r="K721" s="15">
        <v>0</v>
      </c>
      <c r="L721" s="15">
        <v>0</v>
      </c>
      <c r="M721" s="15">
        <v>4033</v>
      </c>
      <c r="N721" s="15">
        <v>323642</v>
      </c>
      <c r="O721" s="15">
        <v>0</v>
      </c>
      <c r="P721" s="15">
        <v>960</v>
      </c>
      <c r="Q721" s="15">
        <v>0</v>
      </c>
      <c r="R721" s="15">
        <v>0</v>
      </c>
      <c r="S721"/>
      <c r="T721"/>
      <c r="U721" s="11">
        <f t="shared" si="35"/>
        <v>14400</v>
      </c>
      <c r="V721" s="17">
        <f>((G721-G720)*'[1]Z1 values'!C$5*'[1]Z1 values'!$C$10)/'[1]Z1 values'!$C$12</f>
        <v>7.8685455322265625E-3</v>
      </c>
      <c r="W721" s="17">
        <f>((H721-H720)*'[1]Z1 values'!D$5*'[1]Z1 values'!$C$10)/'[1]Z1 values'!$C$12</f>
        <v>2.9630310058593751E-2</v>
      </c>
      <c r="X721" s="17">
        <f>((I721-I720)*'[1]Z1 values'!E$5*'[1]Z1 values'!$C$10)/'[1]Z1 values'!$C$12</f>
        <v>0</v>
      </c>
      <c r="Y721" s="17">
        <f>((J721-J720)*'[1]Z1 values'!F$5*'[1]Z1 values'!$C$10)/'[1]Z1 values'!$C$12</f>
        <v>8.2617187499999994E-2</v>
      </c>
      <c r="Z721" s="18">
        <f t="shared" si="33"/>
        <v>0.1201160430908203</v>
      </c>
      <c r="AA721">
        <f t="shared" si="34"/>
        <v>240</v>
      </c>
    </row>
    <row r="722" spans="1:27" s="13" customFormat="1" x14ac:dyDescent="0.25">
      <c r="A722" s="14" t="s">
        <v>16206</v>
      </c>
      <c r="B722" s="14" t="s">
        <v>20</v>
      </c>
      <c r="C722" s="14">
        <v>922985</v>
      </c>
      <c r="D722" s="15" t="s">
        <v>18267</v>
      </c>
      <c r="E722" s="15" t="s">
        <v>18268</v>
      </c>
      <c r="F722" s="15">
        <v>720</v>
      </c>
      <c r="G722" s="15">
        <v>3693526</v>
      </c>
      <c r="H722" s="15">
        <v>232561232</v>
      </c>
      <c r="I722" s="15">
        <v>321678</v>
      </c>
      <c r="J722" s="15">
        <v>973931</v>
      </c>
      <c r="K722" s="15">
        <v>0</v>
      </c>
      <c r="L722" s="15">
        <v>0</v>
      </c>
      <c r="M722" s="15">
        <v>8867</v>
      </c>
      <c r="N722" s="15">
        <v>318807</v>
      </c>
      <c r="O722" s="15">
        <v>2751</v>
      </c>
      <c r="P722" s="15">
        <v>1190</v>
      </c>
      <c r="Q722" s="15">
        <v>0</v>
      </c>
      <c r="R722" s="15">
        <v>0</v>
      </c>
      <c r="S722"/>
      <c r="T722"/>
      <c r="U722" s="11">
        <f t="shared" si="35"/>
        <v>14420</v>
      </c>
      <c r="V722" s="17">
        <f>((G722-G721)*'[1]Z1 values'!C$5*'[1]Z1 values'!$C$10)/'[1]Z1 values'!$C$12</f>
        <v>1.7293249511718751E-2</v>
      </c>
      <c r="W722" s="17">
        <f>((H722-H721)*'[1]Z1 values'!D$5*'[1]Z1 values'!$C$10)/'[1]Z1 values'!$C$12</f>
        <v>2.9187652587890626E-2</v>
      </c>
      <c r="X722" s="17">
        <f>((I722-I721)*'[1]Z1 values'!E$5*'[1]Z1 values'!$C$10)/'[1]Z1 values'!$C$12</f>
        <v>0.21911956787109371</v>
      </c>
      <c r="Y722" s="17">
        <f>((J722-J721)*'[1]Z1 values'!F$5*'[1]Z1 values'!$C$10)/'[1]Z1 values'!$C$12</f>
        <v>0.10241088867187501</v>
      </c>
      <c r="Z722" s="18">
        <f t="shared" si="33"/>
        <v>0.36801135864257806</v>
      </c>
      <c r="AA722">
        <f t="shared" si="34"/>
        <v>240.33333333333334</v>
      </c>
    </row>
    <row r="723" spans="1:27" s="13" customFormat="1" x14ac:dyDescent="0.25">
      <c r="A723" s="14" t="s">
        <v>16227</v>
      </c>
      <c r="B723" s="14" t="s">
        <v>20</v>
      </c>
      <c r="C723" s="14">
        <v>924265</v>
      </c>
      <c r="D723" s="15" t="s">
        <v>18267</v>
      </c>
      <c r="E723" s="15" t="s">
        <v>18268</v>
      </c>
      <c r="F723" s="15">
        <v>721</v>
      </c>
      <c r="G723" s="15">
        <v>3697967</v>
      </c>
      <c r="H723" s="15">
        <v>232884468</v>
      </c>
      <c r="I723" s="15">
        <v>321678</v>
      </c>
      <c r="J723" s="15">
        <v>975037</v>
      </c>
      <c r="K723" s="15">
        <v>0</v>
      </c>
      <c r="L723" s="15">
        <v>0</v>
      </c>
      <c r="M723" s="15">
        <v>4439</v>
      </c>
      <c r="N723" s="15">
        <v>323236</v>
      </c>
      <c r="O723" s="15">
        <v>0</v>
      </c>
      <c r="P723" s="15">
        <v>1106</v>
      </c>
      <c r="Q723" s="15">
        <v>0</v>
      </c>
      <c r="R723" s="15">
        <v>0</v>
      </c>
      <c r="S723"/>
      <c r="T723"/>
      <c r="U723" s="11">
        <f t="shared" si="35"/>
        <v>14440</v>
      </c>
      <c r="V723" s="17">
        <f>((G723-G722)*'[1]Z1 values'!C$5*'[1]Z1 values'!$C$10)/'[1]Z1 values'!$C$12</f>
        <v>8.6602752685546874E-3</v>
      </c>
      <c r="W723" s="17">
        <f>((H723-H722)*'[1]Z1 values'!D$5*'[1]Z1 values'!$C$10)/'[1]Z1 values'!$C$12</f>
        <v>2.9593139648437499E-2</v>
      </c>
      <c r="X723" s="17">
        <f>((I723-I722)*'[1]Z1 values'!E$5*'[1]Z1 values'!$C$10)/'[1]Z1 values'!$C$12</f>
        <v>0</v>
      </c>
      <c r="Y723" s="17">
        <f>((J723-J722)*'[1]Z1 values'!F$5*'[1]Z1 values'!$C$10)/'[1]Z1 values'!$C$12</f>
        <v>9.5181884765624988E-2</v>
      </c>
      <c r="Z723" s="18">
        <f t="shared" si="33"/>
        <v>0.13343529968261719</v>
      </c>
      <c r="AA723">
        <f t="shared" si="34"/>
        <v>240.66666666666666</v>
      </c>
    </row>
    <row r="724" spans="1:27" s="13" customFormat="1" x14ac:dyDescent="0.25">
      <c r="A724" s="14" t="s">
        <v>16247</v>
      </c>
      <c r="B724" s="14" t="s">
        <v>20</v>
      </c>
      <c r="C724" s="14">
        <v>925545</v>
      </c>
      <c r="D724" s="15" t="s">
        <v>18267</v>
      </c>
      <c r="E724" s="15" t="s">
        <v>18268</v>
      </c>
      <c r="F724" s="15">
        <v>722</v>
      </c>
      <c r="G724" s="15">
        <v>3702042</v>
      </c>
      <c r="H724" s="15">
        <v>233208070</v>
      </c>
      <c r="I724" s="15">
        <v>321678</v>
      </c>
      <c r="J724" s="15">
        <v>976225</v>
      </c>
      <c r="K724" s="15">
        <v>0</v>
      </c>
      <c r="L724" s="15">
        <v>0</v>
      </c>
      <c r="M724" s="15">
        <v>4074</v>
      </c>
      <c r="N724" s="15">
        <v>323602</v>
      </c>
      <c r="O724" s="15">
        <v>0</v>
      </c>
      <c r="P724" s="15">
        <v>1188</v>
      </c>
      <c r="Q724" s="15">
        <v>0</v>
      </c>
      <c r="R724" s="15">
        <v>0</v>
      </c>
      <c r="S724"/>
      <c r="T724"/>
      <c r="U724" s="11">
        <f t="shared" si="35"/>
        <v>14460</v>
      </c>
      <c r="V724" s="17">
        <f>((G724-G723)*'[1]Z1 values'!C$5*'[1]Z1 values'!$C$10)/'[1]Z1 values'!$C$12</f>
        <v>7.9465484619140637E-3</v>
      </c>
      <c r="W724" s="17">
        <f>((H724-H723)*'[1]Z1 values'!D$5*'[1]Z1 values'!$C$10)/'[1]Z1 values'!$C$12</f>
        <v>2.9626647949218748E-2</v>
      </c>
      <c r="X724" s="17">
        <f>((I724-I723)*'[1]Z1 values'!E$5*'[1]Z1 values'!$C$10)/'[1]Z1 values'!$C$12</f>
        <v>0</v>
      </c>
      <c r="Y724" s="17">
        <f>((J724-J723)*'[1]Z1 values'!F$5*'[1]Z1 values'!$C$10)/'[1]Z1 values'!$C$12</f>
        <v>0.10223876953125002</v>
      </c>
      <c r="Z724" s="18">
        <f t="shared" si="33"/>
        <v>0.13981196594238282</v>
      </c>
      <c r="AA724">
        <f t="shared" si="34"/>
        <v>241</v>
      </c>
    </row>
    <row r="725" spans="1:27" s="13" customFormat="1" x14ac:dyDescent="0.25">
      <c r="A725" s="14" t="s">
        <v>16268</v>
      </c>
      <c r="B725" s="14" t="s">
        <v>20</v>
      </c>
      <c r="C725" s="14">
        <v>926825</v>
      </c>
      <c r="D725" s="15" t="s">
        <v>18267</v>
      </c>
      <c r="E725" s="15" t="s">
        <v>18268</v>
      </c>
      <c r="F725" s="15">
        <v>723</v>
      </c>
      <c r="G725" s="15">
        <v>3706085</v>
      </c>
      <c r="H725" s="15">
        <v>233531705</v>
      </c>
      <c r="I725" s="15">
        <v>321678</v>
      </c>
      <c r="J725" s="15">
        <v>977271</v>
      </c>
      <c r="K725" s="15">
        <v>0</v>
      </c>
      <c r="L725" s="15">
        <v>0</v>
      </c>
      <c r="M725" s="15">
        <v>4042</v>
      </c>
      <c r="N725" s="15">
        <v>323635</v>
      </c>
      <c r="O725" s="15">
        <v>0</v>
      </c>
      <c r="P725" s="15">
        <v>1046</v>
      </c>
      <c r="Q725" s="15">
        <v>0</v>
      </c>
      <c r="R725" s="15">
        <v>0</v>
      </c>
      <c r="S725"/>
      <c r="T725"/>
      <c r="U725" s="11">
        <f t="shared" si="35"/>
        <v>14480</v>
      </c>
      <c r="V725" s="17">
        <f>((G725-G724)*'[1]Z1 values'!C$5*'[1]Z1 values'!$C$10)/'[1]Z1 values'!$C$12</f>
        <v>7.8841461181640617E-3</v>
      </c>
      <c r="W725" s="17">
        <f>((H725-H724)*'[1]Z1 values'!D$5*'[1]Z1 values'!$C$10)/'[1]Z1 values'!$C$12</f>
        <v>2.9629669189453124E-2</v>
      </c>
      <c r="X725" s="17">
        <f>((I725-I724)*'[1]Z1 values'!E$5*'[1]Z1 values'!$C$10)/'[1]Z1 values'!$C$12</f>
        <v>0</v>
      </c>
      <c r="Y725" s="17">
        <f>((J725-J724)*'[1]Z1 values'!F$5*'[1]Z1 values'!$C$10)/'[1]Z1 values'!$C$12</f>
        <v>9.0018310546874994E-2</v>
      </c>
      <c r="Z725" s="18">
        <f t="shared" si="33"/>
        <v>0.1275321258544922</v>
      </c>
      <c r="AA725">
        <f t="shared" si="34"/>
        <v>241.33333333333334</v>
      </c>
    </row>
    <row r="726" spans="1:27" s="13" customFormat="1" x14ac:dyDescent="0.25">
      <c r="A726" s="14" t="s">
        <v>16288</v>
      </c>
      <c r="B726" s="14" t="s">
        <v>20</v>
      </c>
      <c r="C726" s="14">
        <v>928105</v>
      </c>
      <c r="D726" s="15" t="s">
        <v>18267</v>
      </c>
      <c r="E726" s="15" t="s">
        <v>18268</v>
      </c>
      <c r="F726" s="15">
        <v>724</v>
      </c>
      <c r="G726" s="15">
        <v>3710112</v>
      </c>
      <c r="H726" s="15">
        <v>233855358</v>
      </c>
      <c r="I726" s="15">
        <v>321678</v>
      </c>
      <c r="J726" s="15">
        <v>978231</v>
      </c>
      <c r="K726" s="15">
        <v>0</v>
      </c>
      <c r="L726" s="15">
        <v>0</v>
      </c>
      <c r="M726" s="15">
        <v>4026</v>
      </c>
      <c r="N726" s="15">
        <v>323653</v>
      </c>
      <c r="O726" s="15">
        <v>0</v>
      </c>
      <c r="P726" s="15">
        <v>960</v>
      </c>
      <c r="Q726" s="15">
        <v>0</v>
      </c>
      <c r="R726" s="15">
        <v>0</v>
      </c>
      <c r="S726"/>
      <c r="T726"/>
      <c r="U726" s="11">
        <f t="shared" si="35"/>
        <v>14500</v>
      </c>
      <c r="V726" s="17">
        <f>((G726-G725)*'[1]Z1 values'!C$5*'[1]Z1 values'!$C$10)/'[1]Z1 values'!$C$12</f>
        <v>7.8529449462890616E-3</v>
      </c>
      <c r="W726" s="17">
        <f>((H726-H725)*'[1]Z1 values'!D$5*'[1]Z1 values'!$C$10)/'[1]Z1 values'!$C$12</f>
        <v>2.9631317138671877E-2</v>
      </c>
      <c r="X726" s="17">
        <f>((I726-I725)*'[1]Z1 values'!E$5*'[1]Z1 values'!$C$10)/'[1]Z1 values'!$C$12</f>
        <v>0</v>
      </c>
      <c r="Y726" s="17">
        <f>((J726-J725)*'[1]Z1 values'!F$5*'[1]Z1 values'!$C$10)/'[1]Z1 values'!$C$12</f>
        <v>8.2617187499999994E-2</v>
      </c>
      <c r="Z726" s="18">
        <f t="shared" si="33"/>
        <v>0.12010144958496094</v>
      </c>
      <c r="AA726">
        <f t="shared" si="34"/>
        <v>241.66666666666666</v>
      </c>
    </row>
    <row r="727" spans="1:27" s="13" customFormat="1" x14ac:dyDescent="0.25">
      <c r="A727" s="14" t="s">
        <v>16308</v>
      </c>
      <c r="B727" s="14" t="s">
        <v>20</v>
      </c>
      <c r="C727" s="14">
        <v>929385</v>
      </c>
      <c r="D727" s="15" t="s">
        <v>18267</v>
      </c>
      <c r="E727" s="15" t="s">
        <v>18268</v>
      </c>
      <c r="F727" s="15">
        <v>725</v>
      </c>
      <c r="G727" s="15">
        <v>3714850</v>
      </c>
      <c r="H727" s="15">
        <v>234178298</v>
      </c>
      <c r="I727" s="15">
        <v>321718</v>
      </c>
      <c r="J727" s="15">
        <v>979420</v>
      </c>
      <c r="K727" s="15">
        <v>0</v>
      </c>
      <c r="L727" s="15">
        <v>0</v>
      </c>
      <c r="M727" s="15">
        <v>4737</v>
      </c>
      <c r="N727" s="15">
        <v>322940</v>
      </c>
      <c r="O727" s="15">
        <v>40</v>
      </c>
      <c r="P727" s="15">
        <v>1189</v>
      </c>
      <c r="Q727" s="15">
        <v>0</v>
      </c>
      <c r="R727" s="15">
        <v>0</v>
      </c>
      <c r="S727"/>
      <c r="T727"/>
      <c r="U727" s="11">
        <f t="shared" si="35"/>
        <v>14520</v>
      </c>
      <c r="V727" s="17">
        <f>((G727-G726)*'[1]Z1 values'!C$5*'[1]Z1 values'!$C$10)/'[1]Z1 values'!$C$12</f>
        <v>9.2394470214843746E-3</v>
      </c>
      <c r="W727" s="17">
        <f>((H727-H726)*'[1]Z1 values'!D$5*'[1]Z1 values'!$C$10)/'[1]Z1 values'!$C$12</f>
        <v>2.9566040039062502E-2</v>
      </c>
      <c r="X727" s="17">
        <f>((I727-I726)*'[1]Z1 values'!E$5*'[1]Z1 values'!$C$10)/'[1]Z1 values'!$C$12</f>
        <v>3.1860351562500002E-3</v>
      </c>
      <c r="Y727" s="17">
        <f>((J727-J726)*'[1]Z1 values'!F$5*'[1]Z1 values'!$C$10)/'[1]Z1 values'!$C$12</f>
        <v>0.10232482910156251</v>
      </c>
      <c r="Z727" s="18">
        <f t="shared" si="33"/>
        <v>0.1443163513183594</v>
      </c>
      <c r="AA727">
        <f t="shared" si="34"/>
        <v>242</v>
      </c>
    </row>
    <row r="728" spans="1:27" s="13" customFormat="1" x14ac:dyDescent="0.25">
      <c r="A728" s="14" t="s">
        <v>16333</v>
      </c>
      <c r="B728" s="14" t="s">
        <v>20</v>
      </c>
      <c r="C728" s="14">
        <v>930665</v>
      </c>
      <c r="D728" s="15" t="s">
        <v>18267</v>
      </c>
      <c r="E728" s="15" t="s">
        <v>18268</v>
      </c>
      <c r="F728" s="15">
        <v>726</v>
      </c>
      <c r="G728" s="15">
        <v>3722145</v>
      </c>
      <c r="H728" s="15">
        <v>234498681</v>
      </c>
      <c r="I728" s="15">
        <v>323188</v>
      </c>
      <c r="J728" s="15">
        <v>981380</v>
      </c>
      <c r="K728" s="15">
        <v>0</v>
      </c>
      <c r="L728" s="15">
        <v>0</v>
      </c>
      <c r="M728" s="15">
        <v>7294</v>
      </c>
      <c r="N728" s="15">
        <v>320383</v>
      </c>
      <c r="O728" s="15">
        <v>1470</v>
      </c>
      <c r="P728" s="15">
        <v>1960</v>
      </c>
      <c r="Q728" s="15">
        <v>0</v>
      </c>
      <c r="R728" s="15">
        <v>0</v>
      </c>
      <c r="S728"/>
      <c r="T728"/>
      <c r="U728" s="11">
        <f t="shared" si="35"/>
        <v>14540</v>
      </c>
      <c r="V728" s="17">
        <f>((G728-G727)*'[1]Z1 values'!C$5*'[1]Z1 values'!$C$10)/'[1]Z1 values'!$C$12</f>
        <v>1.4225784301757813E-2</v>
      </c>
      <c r="W728" s="17">
        <f>((H728-H727)*'[1]Z1 values'!D$5*'[1]Z1 values'!$C$10)/'[1]Z1 values'!$C$12</f>
        <v>2.9331939697265625E-2</v>
      </c>
      <c r="X728" s="17">
        <f>((I728-I727)*'[1]Z1 values'!E$5*'[1]Z1 values'!$C$10)/'[1]Z1 values'!$C$12</f>
        <v>0.11708679199218748</v>
      </c>
      <c r="Y728" s="17">
        <f>((J728-J727)*'[1]Z1 values'!F$5*'[1]Z1 values'!$C$10)/'[1]Z1 values'!$C$12</f>
        <v>0.16867675781249999</v>
      </c>
      <c r="Z728" s="18">
        <f t="shared" si="33"/>
        <v>0.3293212738037109</v>
      </c>
      <c r="AA728">
        <f t="shared" si="34"/>
        <v>242.33333333333334</v>
      </c>
    </row>
    <row r="729" spans="1:27" s="13" customFormat="1" x14ac:dyDescent="0.25">
      <c r="A729" s="14" t="s">
        <v>16353</v>
      </c>
      <c r="B729" s="14" t="s">
        <v>20</v>
      </c>
      <c r="C729" s="14">
        <v>931945</v>
      </c>
      <c r="D729" s="15" t="s">
        <v>18267</v>
      </c>
      <c r="E729" s="15" t="s">
        <v>18268</v>
      </c>
      <c r="F729" s="15">
        <v>727</v>
      </c>
      <c r="G729" s="15">
        <v>3731942</v>
      </c>
      <c r="H729" s="15">
        <v>234816560</v>
      </c>
      <c r="I729" s="15">
        <v>326193</v>
      </c>
      <c r="J729" s="15">
        <v>984489</v>
      </c>
      <c r="K729" s="15">
        <v>0</v>
      </c>
      <c r="L729" s="15">
        <v>0</v>
      </c>
      <c r="M729" s="15">
        <v>9795</v>
      </c>
      <c r="N729" s="15">
        <v>317879</v>
      </c>
      <c r="O729" s="15">
        <v>3005</v>
      </c>
      <c r="P729" s="15">
        <v>3109</v>
      </c>
      <c r="Q729" s="15">
        <v>0</v>
      </c>
      <c r="R729" s="15">
        <v>0</v>
      </c>
      <c r="S729"/>
      <c r="T729"/>
      <c r="U729" s="11">
        <f t="shared" si="35"/>
        <v>14560</v>
      </c>
      <c r="V729" s="17">
        <f>((G729-G728)*'[1]Z1 values'!C$5*'[1]Z1 values'!$C$10)/'[1]Z1 values'!$C$12</f>
        <v>1.9104867553710936E-2</v>
      </c>
      <c r="W729" s="17">
        <f>((H729-H728)*'[1]Z1 values'!D$5*'[1]Z1 values'!$C$10)/'[1]Z1 values'!$C$12</f>
        <v>2.9102691650390623E-2</v>
      </c>
      <c r="X729" s="17">
        <f>((I729-I728)*'[1]Z1 values'!E$5*'[1]Z1 values'!$C$10)/'[1]Z1 values'!$C$12</f>
        <v>0.2393508911132812</v>
      </c>
      <c r="Y729" s="17">
        <f>((J729-J728)*'[1]Z1 values'!F$5*'[1]Z1 values'!$C$10)/'[1]Z1 values'!$C$12</f>
        <v>0.26755920410156253</v>
      </c>
      <c r="Z729" s="18">
        <f t="shared" si="33"/>
        <v>0.55511765441894534</v>
      </c>
      <c r="AA729">
        <f t="shared" si="34"/>
        <v>242.66666666666666</v>
      </c>
    </row>
    <row r="730" spans="1:27" s="13" customFormat="1" x14ac:dyDescent="0.25">
      <c r="A730" s="14" t="s">
        <v>16373</v>
      </c>
      <c r="B730" s="14" t="s">
        <v>20</v>
      </c>
      <c r="C730" s="14">
        <v>933225</v>
      </c>
      <c r="D730" s="15" t="s">
        <v>18267</v>
      </c>
      <c r="E730" s="15" t="s">
        <v>18268</v>
      </c>
      <c r="F730" s="15">
        <v>728</v>
      </c>
      <c r="G730" s="15">
        <v>3735990</v>
      </c>
      <c r="H730" s="15">
        <v>235140188</v>
      </c>
      <c r="I730" s="15">
        <v>326193</v>
      </c>
      <c r="J730" s="15">
        <v>985449</v>
      </c>
      <c r="K730" s="15">
        <v>0</v>
      </c>
      <c r="L730" s="15">
        <v>0</v>
      </c>
      <c r="M730" s="15">
        <v>4047</v>
      </c>
      <c r="N730" s="15">
        <v>323628</v>
      </c>
      <c r="O730" s="15">
        <v>0</v>
      </c>
      <c r="P730" s="15">
        <v>960</v>
      </c>
      <c r="Q730" s="15">
        <v>0</v>
      </c>
      <c r="R730" s="15">
        <v>0</v>
      </c>
      <c r="S730"/>
      <c r="T730"/>
      <c r="U730" s="11">
        <f t="shared" si="35"/>
        <v>14580</v>
      </c>
      <c r="V730" s="17">
        <f>((G730-G729)*'[1]Z1 values'!C$5*'[1]Z1 values'!$C$10)/'[1]Z1 values'!$C$12</f>
        <v>7.8938964843749994E-3</v>
      </c>
      <c r="W730" s="17">
        <f>((H730-H729)*'[1]Z1 values'!D$5*'[1]Z1 values'!$C$10)/'[1]Z1 values'!$C$12</f>
        <v>2.96290283203125E-2</v>
      </c>
      <c r="X730" s="17">
        <f>((I730-I729)*'[1]Z1 values'!E$5*'[1]Z1 values'!$C$10)/'[1]Z1 values'!$C$12</f>
        <v>0</v>
      </c>
      <c r="Y730" s="17">
        <f>((J730-J729)*'[1]Z1 values'!F$5*'[1]Z1 values'!$C$10)/'[1]Z1 values'!$C$12</f>
        <v>8.2617187499999994E-2</v>
      </c>
      <c r="Z730" s="18">
        <f t="shared" si="33"/>
        <v>0.12014011230468749</v>
      </c>
      <c r="AA730">
        <f t="shared" si="34"/>
        <v>243</v>
      </c>
    </row>
    <row r="731" spans="1:27" s="13" customFormat="1" x14ac:dyDescent="0.25">
      <c r="A731" s="14" t="s">
        <v>16397</v>
      </c>
      <c r="B731" s="14" t="s">
        <v>20</v>
      </c>
      <c r="C731" s="14">
        <v>934505</v>
      </c>
      <c r="D731" s="15" t="s">
        <v>18267</v>
      </c>
      <c r="E731" s="15" t="s">
        <v>18268</v>
      </c>
      <c r="F731" s="15">
        <v>729</v>
      </c>
      <c r="G731" s="15">
        <v>3743037</v>
      </c>
      <c r="H731" s="15">
        <v>235460818</v>
      </c>
      <c r="I731" s="15">
        <v>327665</v>
      </c>
      <c r="J731" s="15">
        <v>987591</v>
      </c>
      <c r="K731" s="15">
        <v>0</v>
      </c>
      <c r="L731" s="15">
        <v>0</v>
      </c>
      <c r="M731" s="15">
        <v>7046</v>
      </c>
      <c r="N731" s="15">
        <v>320630</v>
      </c>
      <c r="O731" s="15">
        <v>1472</v>
      </c>
      <c r="P731" s="15">
        <v>2142</v>
      </c>
      <c r="Q731" s="15">
        <v>0</v>
      </c>
      <c r="R731" s="15">
        <v>0</v>
      </c>
      <c r="S731"/>
      <c r="T731"/>
      <c r="U731" s="11">
        <f t="shared" si="35"/>
        <v>14600</v>
      </c>
      <c r="V731" s="17">
        <f>((G731-G730)*'[1]Z1 values'!C$5*'[1]Z1 values'!$C$10)/'[1]Z1 values'!$C$12</f>
        <v>1.374216613769531E-2</v>
      </c>
      <c r="W731" s="17">
        <f>((H731-H730)*'[1]Z1 values'!D$5*'[1]Z1 values'!$C$10)/'[1]Z1 values'!$C$12</f>
        <v>2.9354553222656253E-2</v>
      </c>
      <c r="X731" s="17">
        <f>((I731-I730)*'[1]Z1 values'!E$5*'[1]Z1 values'!$C$10)/'[1]Z1 values'!$C$12</f>
        <v>0.11724609374999999</v>
      </c>
      <c r="Y731" s="17">
        <f>((J731-J730)*'[1]Z1 values'!F$5*'[1]Z1 values'!$C$10)/'[1]Z1 values'!$C$12</f>
        <v>0.18433959960937499</v>
      </c>
      <c r="Z731" s="18">
        <f t="shared" si="33"/>
        <v>0.34468241271972655</v>
      </c>
      <c r="AA731">
        <f t="shared" si="34"/>
        <v>243.33333333333334</v>
      </c>
    </row>
    <row r="732" spans="1:27" s="13" customFormat="1" x14ac:dyDescent="0.25">
      <c r="A732" s="14" t="s">
        <v>16417</v>
      </c>
      <c r="B732" s="14" t="s">
        <v>20</v>
      </c>
      <c r="C732" s="14">
        <v>935785</v>
      </c>
      <c r="D732" s="15" t="s">
        <v>18267</v>
      </c>
      <c r="E732" s="15" t="s">
        <v>18268</v>
      </c>
      <c r="F732" s="15">
        <v>730</v>
      </c>
      <c r="G732" s="15">
        <v>3749905</v>
      </c>
      <c r="H732" s="15">
        <v>235781630</v>
      </c>
      <c r="I732" s="15">
        <v>329134</v>
      </c>
      <c r="J732" s="15">
        <v>989583</v>
      </c>
      <c r="K732" s="15">
        <v>0</v>
      </c>
      <c r="L732" s="15">
        <v>0</v>
      </c>
      <c r="M732" s="15">
        <v>6867</v>
      </c>
      <c r="N732" s="15">
        <v>320812</v>
      </c>
      <c r="O732" s="15">
        <v>1469</v>
      </c>
      <c r="P732" s="15">
        <v>1992</v>
      </c>
      <c r="Q732" s="15">
        <v>0</v>
      </c>
      <c r="R732" s="15">
        <v>0</v>
      </c>
      <c r="S732"/>
      <c r="T732"/>
      <c r="U732" s="11">
        <f t="shared" si="35"/>
        <v>14620</v>
      </c>
      <c r="V732" s="17">
        <f>((G732-G731)*'[1]Z1 values'!C$5*'[1]Z1 values'!$C$10)/'[1]Z1 values'!$C$12</f>
        <v>1.339310302734375E-2</v>
      </c>
      <c r="W732" s="17">
        <f>((H732-H731)*'[1]Z1 values'!D$5*'[1]Z1 values'!$C$10)/'[1]Z1 values'!$C$12</f>
        <v>2.9371215820312501E-2</v>
      </c>
      <c r="X732" s="17">
        <f>((I732-I731)*'[1]Z1 values'!E$5*'[1]Z1 values'!$C$10)/'[1]Z1 values'!$C$12</f>
        <v>0.11700714111328123</v>
      </c>
      <c r="Y732" s="17">
        <f>((J732-J731)*'[1]Z1 values'!F$5*'[1]Z1 values'!$C$10)/'[1]Z1 values'!$C$12</f>
        <v>0.17143066406249999</v>
      </c>
      <c r="Z732" s="18">
        <f t="shared" si="33"/>
        <v>0.33120212402343746</v>
      </c>
      <c r="AA732">
        <f t="shared" si="34"/>
        <v>243.66666666666666</v>
      </c>
    </row>
    <row r="733" spans="1:27" s="13" customFormat="1" x14ac:dyDescent="0.25">
      <c r="A733" s="14" t="s">
        <v>16444</v>
      </c>
      <c r="B733" s="14" t="s">
        <v>20</v>
      </c>
      <c r="C733" s="14">
        <v>937065</v>
      </c>
      <c r="D733" s="15" t="s">
        <v>18267</v>
      </c>
      <c r="E733" s="15" t="s">
        <v>18268</v>
      </c>
      <c r="F733" s="15">
        <v>731</v>
      </c>
      <c r="G733" s="15">
        <v>3754950</v>
      </c>
      <c r="H733" s="15">
        <v>236104262</v>
      </c>
      <c r="I733" s="15">
        <v>329216</v>
      </c>
      <c r="J733" s="15">
        <v>990837</v>
      </c>
      <c r="K733" s="15">
        <v>0</v>
      </c>
      <c r="L733" s="15">
        <v>0</v>
      </c>
      <c r="M733" s="15">
        <v>5044</v>
      </c>
      <c r="N733" s="15">
        <v>322632</v>
      </c>
      <c r="O733" s="15">
        <v>82</v>
      </c>
      <c r="P733" s="15">
        <v>1254</v>
      </c>
      <c r="Q733" s="15">
        <v>0</v>
      </c>
      <c r="R733" s="15">
        <v>0</v>
      </c>
      <c r="S733"/>
      <c r="T733"/>
      <c r="U733" s="11">
        <f t="shared" si="35"/>
        <v>14640</v>
      </c>
      <c r="V733" s="17">
        <f>((G733-G732)*'[1]Z1 values'!C$5*'[1]Z1 values'!$C$10)/'[1]Z1 values'!$C$12</f>
        <v>9.8381195068359371E-3</v>
      </c>
      <c r="W733" s="17">
        <f>((H733-H732)*'[1]Z1 values'!D$5*'[1]Z1 values'!$C$10)/'[1]Z1 values'!$C$12</f>
        <v>2.9537841796875002E-2</v>
      </c>
      <c r="X733" s="17">
        <f>((I733-I732)*'[1]Z1 values'!E$5*'[1]Z1 values'!$C$10)/'[1]Z1 values'!$C$12</f>
        <v>6.5313720703124994E-3</v>
      </c>
      <c r="Y733" s="17">
        <f>((J733-J732)*'[1]Z1 values'!F$5*'[1]Z1 values'!$C$10)/'[1]Z1 values'!$C$12</f>
        <v>0.10791870117187501</v>
      </c>
      <c r="Z733" s="18">
        <f t="shared" si="33"/>
        <v>0.15382603454589844</v>
      </c>
      <c r="AA733">
        <f t="shared" si="34"/>
        <v>244</v>
      </c>
    </row>
    <row r="734" spans="1:27" s="13" customFormat="1" x14ac:dyDescent="0.25">
      <c r="A734" s="14" t="s">
        <v>16464</v>
      </c>
      <c r="B734" s="14" t="s">
        <v>20</v>
      </c>
      <c r="C734" s="14">
        <v>938345</v>
      </c>
      <c r="D734" s="15" t="s">
        <v>18267</v>
      </c>
      <c r="E734" s="15" t="s">
        <v>18268</v>
      </c>
      <c r="F734" s="15">
        <v>732</v>
      </c>
      <c r="G734" s="15">
        <v>3759076</v>
      </c>
      <c r="H734" s="15">
        <v>236427806</v>
      </c>
      <c r="I734" s="15">
        <v>329216</v>
      </c>
      <c r="J734" s="15">
        <v>991797</v>
      </c>
      <c r="K734" s="15">
        <v>0</v>
      </c>
      <c r="L734" s="15">
        <v>0</v>
      </c>
      <c r="M734" s="15">
        <v>4125</v>
      </c>
      <c r="N734" s="15">
        <v>323544</v>
      </c>
      <c r="O734" s="15">
        <v>0</v>
      </c>
      <c r="P734" s="15">
        <v>960</v>
      </c>
      <c r="Q734" s="15">
        <v>0</v>
      </c>
      <c r="R734" s="15">
        <v>0</v>
      </c>
      <c r="S734"/>
      <c r="T734"/>
      <c r="U734" s="11">
        <f t="shared" si="35"/>
        <v>14660</v>
      </c>
      <c r="V734" s="17">
        <f>((G734-G733)*'[1]Z1 values'!C$5*'[1]Z1 values'!$C$10)/'[1]Z1 values'!$C$12</f>
        <v>8.0460021972656257E-3</v>
      </c>
      <c r="W734" s="17">
        <f>((H734-H733)*'[1]Z1 values'!D$5*'[1]Z1 values'!$C$10)/'[1]Z1 values'!$C$12</f>
        <v>2.9621337890624998E-2</v>
      </c>
      <c r="X734" s="17">
        <f>((I734-I733)*'[1]Z1 values'!E$5*'[1]Z1 values'!$C$10)/'[1]Z1 values'!$C$12</f>
        <v>0</v>
      </c>
      <c r="Y734" s="17">
        <f>((J734-J733)*'[1]Z1 values'!F$5*'[1]Z1 values'!$C$10)/'[1]Z1 values'!$C$12</f>
        <v>8.2617187499999994E-2</v>
      </c>
      <c r="Z734" s="18">
        <f t="shared" si="33"/>
        <v>0.12028452758789063</v>
      </c>
      <c r="AA734">
        <f t="shared" si="34"/>
        <v>244.33333333333334</v>
      </c>
    </row>
    <row r="735" spans="1:27" s="13" customFormat="1" x14ac:dyDescent="0.25">
      <c r="A735" s="14" t="s">
        <v>16484</v>
      </c>
      <c r="B735" s="14" t="s">
        <v>20</v>
      </c>
      <c r="C735" s="14">
        <v>939625</v>
      </c>
      <c r="D735" s="15" t="s">
        <v>18267</v>
      </c>
      <c r="E735" s="15" t="s">
        <v>18268</v>
      </c>
      <c r="F735" s="15">
        <v>733</v>
      </c>
      <c r="G735" s="15">
        <v>3763233</v>
      </c>
      <c r="H735" s="15">
        <v>236751320</v>
      </c>
      <c r="I735" s="15">
        <v>329216</v>
      </c>
      <c r="J735" s="15">
        <v>992952</v>
      </c>
      <c r="K735" s="15">
        <v>0</v>
      </c>
      <c r="L735" s="15">
        <v>0</v>
      </c>
      <c r="M735" s="15">
        <v>4155</v>
      </c>
      <c r="N735" s="15">
        <v>323514</v>
      </c>
      <c r="O735" s="15">
        <v>0</v>
      </c>
      <c r="P735" s="15">
        <v>1155</v>
      </c>
      <c r="Q735" s="15">
        <v>0</v>
      </c>
      <c r="R735" s="15">
        <v>0</v>
      </c>
      <c r="S735"/>
      <c r="T735"/>
      <c r="U735" s="11">
        <f t="shared" si="35"/>
        <v>14680</v>
      </c>
      <c r="V735" s="17">
        <f>((G735-G734)*'[1]Z1 values'!C$5*'[1]Z1 values'!$C$10)/'[1]Z1 values'!$C$12</f>
        <v>8.1064544677734388E-3</v>
      </c>
      <c r="W735" s="17">
        <f>((H735-H734)*'[1]Z1 values'!D$5*'[1]Z1 values'!$C$10)/'[1]Z1 values'!$C$12</f>
        <v>2.9618591308593751E-2</v>
      </c>
      <c r="X735" s="17">
        <f>((I735-I734)*'[1]Z1 values'!E$5*'[1]Z1 values'!$C$10)/'[1]Z1 values'!$C$12</f>
        <v>0</v>
      </c>
      <c r="Y735" s="17">
        <f>((J735-J734)*'[1]Z1 values'!F$5*'[1]Z1 values'!$C$10)/'[1]Z1 values'!$C$12</f>
        <v>9.9398803710937497E-2</v>
      </c>
      <c r="Z735" s="18">
        <f t="shared" si="33"/>
        <v>0.13712384948730469</v>
      </c>
      <c r="AA735">
        <f t="shared" si="34"/>
        <v>244.66666666666666</v>
      </c>
    </row>
    <row r="736" spans="1:27" s="13" customFormat="1" x14ac:dyDescent="0.25">
      <c r="A736" s="14" t="s">
        <v>16504</v>
      </c>
      <c r="B736" s="14" t="s">
        <v>20</v>
      </c>
      <c r="C736" s="14">
        <v>940905</v>
      </c>
      <c r="D736" s="15" t="s">
        <v>18267</v>
      </c>
      <c r="E736" s="15" t="s">
        <v>18268</v>
      </c>
      <c r="F736" s="15">
        <v>734</v>
      </c>
      <c r="G736" s="15">
        <v>3767710</v>
      </c>
      <c r="H736" s="15">
        <v>237074512</v>
      </c>
      <c r="I736" s="15">
        <v>329252</v>
      </c>
      <c r="J736" s="15">
        <v>994199</v>
      </c>
      <c r="K736" s="15">
        <v>0</v>
      </c>
      <c r="L736" s="15">
        <v>0</v>
      </c>
      <c r="M736" s="15">
        <v>4476</v>
      </c>
      <c r="N736" s="15">
        <v>323192</v>
      </c>
      <c r="O736" s="15">
        <v>36</v>
      </c>
      <c r="P736" s="15">
        <v>1247</v>
      </c>
      <c r="Q736" s="15">
        <v>0</v>
      </c>
      <c r="R736" s="15">
        <v>0</v>
      </c>
      <c r="S736"/>
      <c r="T736"/>
      <c r="U736" s="11">
        <f t="shared" si="35"/>
        <v>14700</v>
      </c>
      <c r="V736" s="17">
        <f>((G736-G735)*'[1]Z1 values'!C$5*'[1]Z1 values'!$C$10)/'[1]Z1 values'!$C$12</f>
        <v>8.7304779052734365E-3</v>
      </c>
      <c r="W736" s="17">
        <f>((H736-H735)*'[1]Z1 values'!D$5*'[1]Z1 values'!$C$10)/'[1]Z1 values'!$C$12</f>
        <v>2.9589111328125001E-2</v>
      </c>
      <c r="X736" s="17">
        <f>((I736-I735)*'[1]Z1 values'!E$5*'[1]Z1 values'!$C$10)/'[1]Z1 values'!$C$12</f>
        <v>2.8674316406249998E-3</v>
      </c>
      <c r="Y736" s="17">
        <f>((J736-J735)*'[1]Z1 values'!F$5*'[1]Z1 values'!$C$10)/'[1]Z1 values'!$C$12</f>
        <v>0.1073162841796875</v>
      </c>
      <c r="Z736" s="18">
        <f t="shared" si="33"/>
        <v>0.14850330505371095</v>
      </c>
      <c r="AA736">
        <f t="shared" si="34"/>
        <v>245</v>
      </c>
    </row>
    <row r="737" spans="1:27" s="13" customFormat="1" x14ac:dyDescent="0.25">
      <c r="A737" s="14" t="s">
        <v>16528</v>
      </c>
      <c r="B737" s="14" t="s">
        <v>20</v>
      </c>
      <c r="C737" s="14">
        <v>942185</v>
      </c>
      <c r="D737" s="15" t="s">
        <v>18267</v>
      </c>
      <c r="E737" s="15" t="s">
        <v>18268</v>
      </c>
      <c r="F737" s="15">
        <v>735</v>
      </c>
      <c r="G737" s="15">
        <v>3771722</v>
      </c>
      <c r="H737" s="15">
        <v>237398170</v>
      </c>
      <c r="I737" s="15">
        <v>329252</v>
      </c>
      <c r="J737" s="15">
        <v>995159</v>
      </c>
      <c r="K737" s="15">
        <v>0</v>
      </c>
      <c r="L737" s="15">
        <v>0</v>
      </c>
      <c r="M737" s="15">
        <v>4010</v>
      </c>
      <c r="N737" s="15">
        <v>323658</v>
      </c>
      <c r="O737" s="15">
        <v>0</v>
      </c>
      <c r="P737" s="15">
        <v>960</v>
      </c>
      <c r="Q737" s="15">
        <v>0</v>
      </c>
      <c r="R737" s="15">
        <v>0</v>
      </c>
      <c r="S737"/>
      <c r="T737"/>
      <c r="U737" s="11">
        <f t="shared" si="35"/>
        <v>14720</v>
      </c>
      <c r="V737" s="17">
        <f>((G737-G736)*'[1]Z1 values'!C$5*'[1]Z1 values'!$C$10)/'[1]Z1 values'!$C$12</f>
        <v>7.8236938476562486E-3</v>
      </c>
      <c r="W737" s="17">
        <f>((H737-H736)*'[1]Z1 values'!D$5*'[1]Z1 values'!$C$10)/'[1]Z1 values'!$C$12</f>
        <v>2.9631774902343748E-2</v>
      </c>
      <c r="X737" s="17">
        <f>((I737-I736)*'[1]Z1 values'!E$5*'[1]Z1 values'!$C$10)/'[1]Z1 values'!$C$12</f>
        <v>0</v>
      </c>
      <c r="Y737" s="17">
        <f>((J737-J736)*'[1]Z1 values'!F$5*'[1]Z1 values'!$C$10)/'[1]Z1 values'!$C$12</f>
        <v>8.2617187499999994E-2</v>
      </c>
      <c r="Z737" s="18">
        <f t="shared" si="33"/>
        <v>0.12007265624999999</v>
      </c>
      <c r="AA737">
        <f t="shared" si="34"/>
        <v>245.33333333333334</v>
      </c>
    </row>
    <row r="738" spans="1:27" s="13" customFormat="1" x14ac:dyDescent="0.25">
      <c r="A738" s="14" t="s">
        <v>16554</v>
      </c>
      <c r="B738" s="14" t="s">
        <v>20</v>
      </c>
      <c r="C738" s="14">
        <v>943465</v>
      </c>
      <c r="D738" s="15" t="s">
        <v>18267</v>
      </c>
      <c r="E738" s="15" t="s">
        <v>18268</v>
      </c>
      <c r="F738" s="15">
        <v>736</v>
      </c>
      <c r="G738" s="15">
        <v>3775745</v>
      </c>
      <c r="H738" s="15">
        <v>237721817</v>
      </c>
      <c r="I738" s="15">
        <v>329252</v>
      </c>
      <c r="J738" s="15">
        <v>996119</v>
      </c>
      <c r="K738" s="15">
        <v>0</v>
      </c>
      <c r="L738" s="15">
        <v>0</v>
      </c>
      <c r="M738" s="15">
        <v>4021</v>
      </c>
      <c r="N738" s="15">
        <v>323647</v>
      </c>
      <c r="O738" s="15">
        <v>0</v>
      </c>
      <c r="P738" s="15">
        <v>960</v>
      </c>
      <c r="Q738" s="15">
        <v>0</v>
      </c>
      <c r="R738" s="15">
        <v>0</v>
      </c>
      <c r="S738"/>
      <c r="T738"/>
      <c r="U738" s="11">
        <f t="shared" si="35"/>
        <v>14740</v>
      </c>
      <c r="V738" s="17">
        <f>((G738-G737)*'[1]Z1 values'!C$5*'[1]Z1 values'!$C$10)/'[1]Z1 values'!$C$12</f>
        <v>7.8451446533203129E-3</v>
      </c>
      <c r="W738" s="17">
        <f>((H738-H737)*'[1]Z1 values'!D$5*'[1]Z1 values'!$C$10)/'[1]Z1 values'!$C$12</f>
        <v>2.9630767822265626E-2</v>
      </c>
      <c r="X738" s="17">
        <f>((I738-I737)*'[1]Z1 values'!E$5*'[1]Z1 values'!$C$10)/'[1]Z1 values'!$C$12</f>
        <v>0</v>
      </c>
      <c r="Y738" s="17">
        <f>((J738-J737)*'[1]Z1 values'!F$5*'[1]Z1 values'!$C$10)/'[1]Z1 values'!$C$12</f>
        <v>8.2617187499999994E-2</v>
      </c>
      <c r="Z738" s="18">
        <f t="shared" si="33"/>
        <v>0.12009309997558593</v>
      </c>
      <c r="AA738">
        <f t="shared" si="34"/>
        <v>245.66666666666666</v>
      </c>
    </row>
    <row r="739" spans="1:27" s="13" customFormat="1" x14ac:dyDescent="0.25">
      <c r="A739" s="14" t="s">
        <v>16574</v>
      </c>
      <c r="B739" s="14" t="s">
        <v>20</v>
      </c>
      <c r="C739" s="14">
        <v>944745</v>
      </c>
      <c r="D739" s="15" t="s">
        <v>18267</v>
      </c>
      <c r="E739" s="15" t="s">
        <v>18268</v>
      </c>
      <c r="F739" s="15">
        <v>737</v>
      </c>
      <c r="G739" s="15">
        <v>3779768</v>
      </c>
      <c r="H739" s="15">
        <v>238045465</v>
      </c>
      <c r="I739" s="15">
        <v>329252</v>
      </c>
      <c r="J739" s="15">
        <v>997079</v>
      </c>
      <c r="K739" s="15">
        <v>0</v>
      </c>
      <c r="L739" s="15">
        <v>0</v>
      </c>
      <c r="M739" s="15">
        <v>4021</v>
      </c>
      <c r="N739" s="15">
        <v>323648</v>
      </c>
      <c r="O739" s="15">
        <v>0</v>
      </c>
      <c r="P739" s="15">
        <v>960</v>
      </c>
      <c r="Q739" s="15">
        <v>0</v>
      </c>
      <c r="R739" s="15">
        <v>0</v>
      </c>
      <c r="S739"/>
      <c r="T739"/>
      <c r="U739" s="11">
        <f t="shared" si="35"/>
        <v>14760</v>
      </c>
      <c r="V739" s="17">
        <f>((G739-G738)*'[1]Z1 values'!C$5*'[1]Z1 values'!$C$10)/'[1]Z1 values'!$C$12</f>
        <v>7.8451446533203129E-3</v>
      </c>
      <c r="W739" s="17">
        <f>((H739-H738)*'[1]Z1 values'!D$5*'[1]Z1 values'!$C$10)/'[1]Z1 values'!$C$12</f>
        <v>2.9630859375000002E-2</v>
      </c>
      <c r="X739" s="17">
        <f>((I739-I738)*'[1]Z1 values'!E$5*'[1]Z1 values'!$C$10)/'[1]Z1 values'!$C$12</f>
        <v>0</v>
      </c>
      <c r="Y739" s="17">
        <f>((J739-J738)*'[1]Z1 values'!F$5*'[1]Z1 values'!$C$10)/'[1]Z1 values'!$C$12</f>
        <v>8.2617187499999994E-2</v>
      </c>
      <c r="Z739" s="18">
        <f t="shared" si="33"/>
        <v>0.12009319152832031</v>
      </c>
      <c r="AA739">
        <f t="shared" si="34"/>
        <v>246</v>
      </c>
    </row>
    <row r="740" spans="1:27" s="13" customFormat="1" x14ac:dyDescent="0.25">
      <c r="A740" s="14" t="s">
        <v>16594</v>
      </c>
      <c r="B740" s="14" t="s">
        <v>20</v>
      </c>
      <c r="C740" s="14">
        <v>946025</v>
      </c>
      <c r="D740" s="15" t="s">
        <v>18267</v>
      </c>
      <c r="E740" s="15" t="s">
        <v>18268</v>
      </c>
      <c r="F740" s="15">
        <v>738</v>
      </c>
      <c r="G740" s="15">
        <v>3783766</v>
      </c>
      <c r="H740" s="15">
        <v>238369137</v>
      </c>
      <c r="I740" s="15">
        <v>329252</v>
      </c>
      <c r="J740" s="15">
        <v>998039</v>
      </c>
      <c r="K740" s="15">
        <v>0</v>
      </c>
      <c r="L740" s="15">
        <v>0</v>
      </c>
      <c r="M740" s="15">
        <v>3996</v>
      </c>
      <c r="N740" s="15">
        <v>323672</v>
      </c>
      <c r="O740" s="15">
        <v>0</v>
      </c>
      <c r="P740" s="15">
        <v>960</v>
      </c>
      <c r="Q740" s="15">
        <v>0</v>
      </c>
      <c r="R740" s="15">
        <v>0</v>
      </c>
      <c r="S740"/>
      <c r="T740"/>
      <c r="U740" s="11">
        <f t="shared" si="35"/>
        <v>14780</v>
      </c>
      <c r="V740" s="17">
        <f>((G740-G739)*'[1]Z1 values'!C$5*'[1]Z1 values'!$C$10)/'[1]Z1 values'!$C$12</f>
        <v>7.7963928222656246E-3</v>
      </c>
      <c r="W740" s="17">
        <f>((H740-H739)*'[1]Z1 values'!D$5*'[1]Z1 values'!$C$10)/'[1]Z1 values'!$C$12</f>
        <v>2.9633056640624999E-2</v>
      </c>
      <c r="X740" s="17">
        <f>((I740-I739)*'[1]Z1 values'!E$5*'[1]Z1 values'!$C$10)/'[1]Z1 values'!$C$12</f>
        <v>0</v>
      </c>
      <c r="Y740" s="17">
        <f>((J740-J739)*'[1]Z1 values'!F$5*'[1]Z1 values'!$C$10)/'[1]Z1 values'!$C$12</f>
        <v>8.2617187499999994E-2</v>
      </c>
      <c r="Z740" s="18">
        <f t="shared" si="33"/>
        <v>0.12004663696289061</v>
      </c>
      <c r="AA740">
        <f t="shared" si="34"/>
        <v>246.33333333333334</v>
      </c>
    </row>
    <row r="741" spans="1:27" s="13" customFormat="1" x14ac:dyDescent="0.25">
      <c r="A741" s="14" t="s">
        <v>16618</v>
      </c>
      <c r="B741" s="14" t="s">
        <v>20</v>
      </c>
      <c r="C741" s="14">
        <v>947305</v>
      </c>
      <c r="D741" s="15" t="s">
        <v>18267</v>
      </c>
      <c r="E741" s="15" t="s">
        <v>18268</v>
      </c>
      <c r="F741" s="15">
        <v>739</v>
      </c>
      <c r="G741" s="15">
        <v>3791243</v>
      </c>
      <c r="H741" s="15">
        <v>238689330</v>
      </c>
      <c r="I741" s="15">
        <v>330773</v>
      </c>
      <c r="J741" s="15">
        <v>1000185</v>
      </c>
      <c r="K741" s="15">
        <v>0</v>
      </c>
      <c r="L741" s="15">
        <v>0</v>
      </c>
      <c r="M741" s="15">
        <v>7475</v>
      </c>
      <c r="N741" s="15">
        <v>320193</v>
      </c>
      <c r="O741" s="15">
        <v>1521</v>
      </c>
      <c r="P741" s="15">
        <v>2146</v>
      </c>
      <c r="Q741" s="15">
        <v>0</v>
      </c>
      <c r="R741" s="15">
        <v>0</v>
      </c>
      <c r="S741"/>
      <c r="T741"/>
      <c r="U741" s="11">
        <f t="shared" si="35"/>
        <v>14800</v>
      </c>
      <c r="V741" s="17">
        <f>((G741-G740)*'[1]Z1 values'!C$5*'[1]Z1 values'!$C$10)/'[1]Z1 values'!$C$12</f>
        <v>1.4580697631835938E-2</v>
      </c>
      <c r="W741" s="17">
        <f>((H741-H740)*'[1]Z1 values'!D$5*'[1]Z1 values'!$C$10)/'[1]Z1 values'!$C$12</f>
        <v>2.9314544677734377E-2</v>
      </c>
      <c r="X741" s="17">
        <f>((I741-I740)*'[1]Z1 values'!E$5*'[1]Z1 values'!$C$10)/'[1]Z1 values'!$C$12</f>
        <v>0.12114898681640625</v>
      </c>
      <c r="Y741" s="17">
        <f>((J741-J740)*'[1]Z1 values'!F$5*'[1]Z1 values'!$C$10)/'[1]Z1 values'!$C$12</f>
        <v>0.18468383789062501</v>
      </c>
      <c r="Z741" s="18">
        <f t="shared" si="33"/>
        <v>0.34972806701660153</v>
      </c>
      <c r="AA741">
        <f t="shared" si="34"/>
        <v>246.66666666666666</v>
      </c>
    </row>
    <row r="742" spans="1:27" s="13" customFormat="1" x14ac:dyDescent="0.25">
      <c r="A742" s="14" t="s">
        <v>16638</v>
      </c>
      <c r="B742" s="14" t="s">
        <v>20</v>
      </c>
      <c r="C742" s="14">
        <v>948585</v>
      </c>
      <c r="D742" s="15" t="s">
        <v>18267</v>
      </c>
      <c r="E742" s="15" t="s">
        <v>18268</v>
      </c>
      <c r="F742" s="15">
        <v>740</v>
      </c>
      <c r="G742" s="15">
        <v>3795300</v>
      </c>
      <c r="H742" s="15">
        <v>239012943</v>
      </c>
      <c r="I742" s="15">
        <v>330773</v>
      </c>
      <c r="J742" s="15">
        <v>1001145</v>
      </c>
      <c r="K742" s="15">
        <v>0</v>
      </c>
      <c r="L742" s="15">
        <v>0</v>
      </c>
      <c r="M742" s="15">
        <v>4056</v>
      </c>
      <c r="N742" s="15">
        <v>323613</v>
      </c>
      <c r="O742" s="15">
        <v>0</v>
      </c>
      <c r="P742" s="15">
        <v>960</v>
      </c>
      <c r="Q742" s="15">
        <v>0</v>
      </c>
      <c r="R742" s="15">
        <v>0</v>
      </c>
      <c r="S742"/>
      <c r="T742"/>
      <c r="U742" s="11">
        <f t="shared" si="35"/>
        <v>14820</v>
      </c>
      <c r="V742" s="17">
        <f>((G742-G741)*'[1]Z1 values'!C$5*'[1]Z1 values'!$C$10)/'[1]Z1 values'!$C$12</f>
        <v>7.9114471435546875E-3</v>
      </c>
      <c r="W742" s="17">
        <f>((H742-H741)*'[1]Z1 values'!D$5*'[1]Z1 values'!$C$10)/'[1]Z1 values'!$C$12</f>
        <v>2.9627655029296873E-2</v>
      </c>
      <c r="X742" s="17">
        <f>((I742-I741)*'[1]Z1 values'!E$5*'[1]Z1 values'!$C$10)/'[1]Z1 values'!$C$12</f>
        <v>0</v>
      </c>
      <c r="Y742" s="17">
        <f>((J742-J741)*'[1]Z1 values'!F$5*'[1]Z1 values'!$C$10)/'[1]Z1 values'!$C$12</f>
        <v>8.2617187499999994E-2</v>
      </c>
      <c r="Z742" s="18">
        <f t="shared" si="33"/>
        <v>0.12015628967285155</v>
      </c>
      <c r="AA742">
        <f t="shared" si="34"/>
        <v>247</v>
      </c>
    </row>
    <row r="743" spans="1:27" s="13" customFormat="1" x14ac:dyDescent="0.25">
      <c r="A743" s="14" t="s">
        <v>16658</v>
      </c>
      <c r="B743" s="14" t="s">
        <v>20</v>
      </c>
      <c r="C743" s="14">
        <v>949865</v>
      </c>
      <c r="D743" s="15" t="s">
        <v>18267</v>
      </c>
      <c r="E743" s="15" t="s">
        <v>18268</v>
      </c>
      <c r="F743" s="15">
        <v>741</v>
      </c>
      <c r="G743" s="15">
        <v>3799750</v>
      </c>
      <c r="H743" s="15">
        <v>239336163</v>
      </c>
      <c r="I743" s="15">
        <v>330814</v>
      </c>
      <c r="J743" s="15">
        <v>1002293</v>
      </c>
      <c r="K743" s="15">
        <v>0</v>
      </c>
      <c r="L743" s="15">
        <v>0</v>
      </c>
      <c r="M743" s="15">
        <v>4448</v>
      </c>
      <c r="N743" s="15">
        <v>323220</v>
      </c>
      <c r="O743" s="15">
        <v>41</v>
      </c>
      <c r="P743" s="15">
        <v>1148</v>
      </c>
      <c r="Q743" s="15">
        <v>0</v>
      </c>
      <c r="R743" s="15">
        <v>0</v>
      </c>
      <c r="S743"/>
      <c r="T743"/>
      <c r="U743" s="11">
        <f t="shared" si="35"/>
        <v>14840</v>
      </c>
      <c r="V743" s="17">
        <f>((G743-G742)*'[1]Z1 values'!C$5*'[1]Z1 values'!$C$10)/'[1]Z1 values'!$C$12</f>
        <v>8.6778259277343756E-3</v>
      </c>
      <c r="W743" s="17">
        <f>((H743-H742)*'[1]Z1 values'!D$5*'[1]Z1 values'!$C$10)/'[1]Z1 values'!$C$12</f>
        <v>2.9591674804687502E-2</v>
      </c>
      <c r="X743" s="17">
        <f>((I743-I742)*'[1]Z1 values'!E$5*'[1]Z1 values'!$C$10)/'[1]Z1 values'!$C$12</f>
        <v>3.2656860351562497E-3</v>
      </c>
      <c r="Y743" s="17">
        <f>((J743-J742)*'[1]Z1 values'!F$5*'[1]Z1 values'!$C$10)/'[1]Z1 values'!$C$12</f>
        <v>9.8796386718750004E-2</v>
      </c>
      <c r="Z743" s="18">
        <f t="shared" si="33"/>
        <v>0.14033157348632813</v>
      </c>
      <c r="AA743">
        <f t="shared" si="34"/>
        <v>247.33333333333334</v>
      </c>
    </row>
    <row r="744" spans="1:27" s="13" customFormat="1" x14ac:dyDescent="0.25">
      <c r="A744" s="14" t="s">
        <v>16682</v>
      </c>
      <c r="B744" s="14" t="s">
        <v>20</v>
      </c>
      <c r="C744" s="14">
        <v>951145</v>
      </c>
      <c r="D744" s="15" t="s">
        <v>18267</v>
      </c>
      <c r="E744" s="15" t="s">
        <v>18268</v>
      </c>
      <c r="F744" s="15">
        <v>742</v>
      </c>
      <c r="G744" s="15">
        <v>3804331</v>
      </c>
      <c r="H744" s="15">
        <v>239659251</v>
      </c>
      <c r="I744" s="15">
        <v>330854</v>
      </c>
      <c r="J744" s="15">
        <v>1003455</v>
      </c>
      <c r="K744" s="15">
        <v>0</v>
      </c>
      <c r="L744" s="15">
        <v>0</v>
      </c>
      <c r="M744" s="15">
        <v>4579</v>
      </c>
      <c r="N744" s="15">
        <v>323088</v>
      </c>
      <c r="O744" s="15">
        <v>40</v>
      </c>
      <c r="P744" s="15">
        <v>1162</v>
      </c>
      <c r="Q744" s="15">
        <v>0</v>
      </c>
      <c r="R744" s="15">
        <v>0</v>
      </c>
      <c r="S744"/>
      <c r="T744"/>
      <c r="U744" s="11">
        <f t="shared" si="35"/>
        <v>14860</v>
      </c>
      <c r="V744" s="17">
        <f>((G744-G743)*'[1]Z1 values'!C$5*'[1]Z1 values'!$C$10)/'[1]Z1 values'!$C$12</f>
        <v>8.9332855224609382E-3</v>
      </c>
      <c r="W744" s="17">
        <f>((H744-H743)*'[1]Z1 values'!D$5*'[1]Z1 values'!$C$10)/'[1]Z1 values'!$C$12</f>
        <v>2.9579589843749997E-2</v>
      </c>
      <c r="X744" s="17">
        <f>((I744-I743)*'[1]Z1 values'!E$5*'[1]Z1 values'!$C$10)/'[1]Z1 values'!$C$12</f>
        <v>3.1860351562500002E-3</v>
      </c>
      <c r="Y744" s="17">
        <f>((J744-J743)*'[1]Z1 values'!F$5*'[1]Z1 values'!$C$10)/'[1]Z1 values'!$C$12</f>
        <v>0.100001220703125</v>
      </c>
      <c r="Z744" s="18">
        <f t="shared" si="33"/>
        <v>0.14170013122558595</v>
      </c>
      <c r="AA744">
        <f t="shared" si="34"/>
        <v>247.66666666666666</v>
      </c>
    </row>
    <row r="745" spans="1:27" s="13" customFormat="1" x14ac:dyDescent="0.25">
      <c r="A745" s="14" t="s">
        <v>16702</v>
      </c>
      <c r="B745" s="14" t="s">
        <v>20</v>
      </c>
      <c r="C745" s="14">
        <v>952425</v>
      </c>
      <c r="D745" s="15" t="s">
        <v>18267</v>
      </c>
      <c r="E745" s="15" t="s">
        <v>18268</v>
      </c>
      <c r="F745" s="15">
        <v>743</v>
      </c>
      <c r="G745" s="15">
        <v>3808374</v>
      </c>
      <c r="H745" s="15">
        <v>239982878</v>
      </c>
      <c r="I745" s="15">
        <v>330854</v>
      </c>
      <c r="J745" s="15">
        <v>1004415</v>
      </c>
      <c r="K745" s="15">
        <v>0</v>
      </c>
      <c r="L745" s="15">
        <v>0</v>
      </c>
      <c r="M745" s="15">
        <v>4041</v>
      </c>
      <c r="N745" s="15">
        <v>323627</v>
      </c>
      <c r="O745" s="15">
        <v>0</v>
      </c>
      <c r="P745" s="15">
        <v>960</v>
      </c>
      <c r="Q745" s="15">
        <v>0</v>
      </c>
      <c r="R745" s="15">
        <v>0</v>
      </c>
      <c r="S745"/>
      <c r="T745"/>
      <c r="U745" s="11">
        <f t="shared" si="35"/>
        <v>14880</v>
      </c>
      <c r="V745" s="17">
        <f>((G745-G744)*'[1]Z1 values'!C$5*'[1]Z1 values'!$C$10)/'[1]Z1 values'!$C$12</f>
        <v>7.8841461181640617E-3</v>
      </c>
      <c r="W745" s="17">
        <f>((H745-H744)*'[1]Z1 values'!D$5*'[1]Z1 values'!$C$10)/'[1]Z1 values'!$C$12</f>
        <v>2.9628936767578124E-2</v>
      </c>
      <c r="X745" s="17">
        <f>((I745-I744)*'[1]Z1 values'!E$5*'[1]Z1 values'!$C$10)/'[1]Z1 values'!$C$12</f>
        <v>0</v>
      </c>
      <c r="Y745" s="17">
        <f>((J745-J744)*'[1]Z1 values'!F$5*'[1]Z1 values'!$C$10)/'[1]Z1 values'!$C$12</f>
        <v>8.2617187499999994E-2</v>
      </c>
      <c r="Z745" s="18">
        <f t="shared" si="33"/>
        <v>0.12013027038574217</v>
      </c>
      <c r="AA745">
        <f t="shared" si="34"/>
        <v>248</v>
      </c>
    </row>
    <row r="746" spans="1:27" s="13" customFormat="1" x14ac:dyDescent="0.25">
      <c r="A746" s="14" t="s">
        <v>16728</v>
      </c>
      <c r="B746" s="14" t="s">
        <v>20</v>
      </c>
      <c r="C746" s="14">
        <v>953705</v>
      </c>
      <c r="D746" s="15" t="s">
        <v>18267</v>
      </c>
      <c r="E746" s="15" t="s">
        <v>18268</v>
      </c>
      <c r="F746" s="15">
        <v>744</v>
      </c>
      <c r="G746" s="15">
        <v>3812881</v>
      </c>
      <c r="H746" s="15">
        <v>240306044</v>
      </c>
      <c r="I746" s="15">
        <v>330893</v>
      </c>
      <c r="J746" s="15">
        <v>1005469</v>
      </c>
      <c r="K746" s="15">
        <v>0</v>
      </c>
      <c r="L746" s="15">
        <v>0</v>
      </c>
      <c r="M746" s="15">
        <v>4505</v>
      </c>
      <c r="N746" s="15">
        <v>323166</v>
      </c>
      <c r="O746" s="15">
        <v>39</v>
      </c>
      <c r="P746" s="15">
        <v>1054</v>
      </c>
      <c r="Q746" s="15">
        <v>0</v>
      </c>
      <c r="R746" s="15">
        <v>0</v>
      </c>
      <c r="S746"/>
      <c r="T746"/>
      <c r="U746" s="11">
        <f t="shared" si="35"/>
        <v>14900</v>
      </c>
      <c r="V746" s="17">
        <f>((G746-G745)*'[1]Z1 values'!C$5*'[1]Z1 values'!$C$10)/'[1]Z1 values'!$C$12</f>
        <v>8.7889801025390624E-3</v>
      </c>
      <c r="W746" s="17">
        <f>((H746-H745)*'[1]Z1 values'!D$5*'[1]Z1 values'!$C$10)/'[1]Z1 values'!$C$12</f>
        <v>2.9586730957031248E-2</v>
      </c>
      <c r="X746" s="17">
        <f>((I746-I745)*'[1]Z1 values'!E$5*'[1]Z1 values'!$C$10)/'[1]Z1 values'!$C$12</f>
        <v>3.1063842773437498E-3</v>
      </c>
      <c r="Y746" s="17">
        <f>((J746-J745)*'[1]Z1 values'!F$5*'[1]Z1 values'!$C$10)/'[1]Z1 values'!$C$12</f>
        <v>9.0706787109375006E-2</v>
      </c>
      <c r="Z746" s="18">
        <f t="shared" si="33"/>
        <v>0.13218888244628907</v>
      </c>
      <c r="AA746">
        <f t="shared" si="34"/>
        <v>248.33333333333334</v>
      </c>
    </row>
    <row r="747" spans="1:27" s="13" customFormat="1" x14ac:dyDescent="0.25">
      <c r="A747" s="14" t="s">
        <v>16748</v>
      </c>
      <c r="B747" s="14" t="s">
        <v>20</v>
      </c>
      <c r="C747" s="14">
        <v>954985</v>
      </c>
      <c r="D747" s="15" t="s">
        <v>18267</v>
      </c>
      <c r="E747" s="15" t="s">
        <v>18268</v>
      </c>
      <c r="F747" s="15">
        <v>745</v>
      </c>
      <c r="G747" s="15">
        <v>3817486</v>
      </c>
      <c r="H747" s="15">
        <v>240629117</v>
      </c>
      <c r="I747" s="15">
        <v>330934</v>
      </c>
      <c r="J747" s="15">
        <v>1006625</v>
      </c>
      <c r="K747" s="15">
        <v>0</v>
      </c>
      <c r="L747" s="15">
        <v>0</v>
      </c>
      <c r="M747" s="15">
        <v>4604</v>
      </c>
      <c r="N747" s="15">
        <v>323073</v>
      </c>
      <c r="O747" s="15">
        <v>41</v>
      </c>
      <c r="P747" s="15">
        <v>1156</v>
      </c>
      <c r="Q747" s="15">
        <v>0</v>
      </c>
      <c r="R747" s="15">
        <v>0</v>
      </c>
      <c r="S747"/>
      <c r="T747"/>
      <c r="U747" s="11">
        <f t="shared" si="35"/>
        <v>14920</v>
      </c>
      <c r="V747" s="17">
        <f>((G747-G746)*'[1]Z1 values'!C$5*'[1]Z1 values'!$C$10)/'[1]Z1 values'!$C$12</f>
        <v>8.9800872802734376E-3</v>
      </c>
      <c r="W747" s="17">
        <f>((H747-H746)*'[1]Z1 values'!D$5*'[1]Z1 values'!$C$10)/'[1]Z1 values'!$C$12</f>
        <v>2.9578216552734377E-2</v>
      </c>
      <c r="X747" s="17">
        <f>((I747-I746)*'[1]Z1 values'!E$5*'[1]Z1 values'!$C$10)/'[1]Z1 values'!$C$12</f>
        <v>3.2656860351562497E-3</v>
      </c>
      <c r="Y747" s="17">
        <f>((J747-J746)*'[1]Z1 values'!F$5*'[1]Z1 values'!$C$10)/'[1]Z1 values'!$C$12</f>
        <v>9.9484863281249988E-2</v>
      </c>
      <c r="Z747" s="18">
        <f t="shared" si="33"/>
        <v>0.14130885314941405</v>
      </c>
      <c r="AA747">
        <f t="shared" si="34"/>
        <v>248.66666666666666</v>
      </c>
    </row>
    <row r="748" spans="1:27" s="13" customFormat="1" x14ac:dyDescent="0.25">
      <c r="A748" s="14" t="s">
        <v>16768</v>
      </c>
      <c r="B748" s="14" t="s">
        <v>20</v>
      </c>
      <c r="C748" s="14">
        <v>956265</v>
      </c>
      <c r="D748" s="15" t="s">
        <v>18267</v>
      </c>
      <c r="E748" s="15" t="s">
        <v>18268</v>
      </c>
      <c r="F748" s="15">
        <v>746</v>
      </c>
      <c r="G748" s="15">
        <v>3821648</v>
      </c>
      <c r="H748" s="15">
        <v>240952633</v>
      </c>
      <c r="I748" s="15">
        <v>330934</v>
      </c>
      <c r="J748" s="15">
        <v>1007780</v>
      </c>
      <c r="K748" s="15">
        <v>0</v>
      </c>
      <c r="L748" s="15">
        <v>0</v>
      </c>
      <c r="M748" s="15">
        <v>4161</v>
      </c>
      <c r="N748" s="15">
        <v>323516</v>
      </c>
      <c r="O748" s="15">
        <v>0</v>
      </c>
      <c r="P748" s="15">
        <v>1155</v>
      </c>
      <c r="Q748" s="15">
        <v>0</v>
      </c>
      <c r="R748" s="15">
        <v>0</v>
      </c>
      <c r="S748"/>
      <c r="T748"/>
      <c r="U748" s="11">
        <f t="shared" si="35"/>
        <v>14940</v>
      </c>
      <c r="V748" s="17">
        <f>((G748-G747)*'[1]Z1 values'!C$5*'[1]Z1 values'!$C$10)/'[1]Z1 values'!$C$12</f>
        <v>8.1162048339843747E-3</v>
      </c>
      <c r="W748" s="17">
        <f>((H748-H747)*'[1]Z1 values'!D$5*'[1]Z1 values'!$C$10)/'[1]Z1 values'!$C$12</f>
        <v>2.96187744140625E-2</v>
      </c>
      <c r="X748" s="17">
        <f>((I748-I747)*'[1]Z1 values'!E$5*'[1]Z1 values'!$C$10)/'[1]Z1 values'!$C$12</f>
        <v>0</v>
      </c>
      <c r="Y748" s="17">
        <f>((J748-J747)*'[1]Z1 values'!F$5*'[1]Z1 values'!$C$10)/'[1]Z1 values'!$C$12</f>
        <v>9.9398803710937497E-2</v>
      </c>
      <c r="Z748" s="18">
        <f t="shared" si="33"/>
        <v>0.13713378295898437</v>
      </c>
      <c r="AA748">
        <f t="shared" si="34"/>
        <v>249</v>
      </c>
    </row>
    <row r="749" spans="1:27" s="13" customFormat="1" x14ac:dyDescent="0.25">
      <c r="A749" s="14" t="s">
        <v>16788</v>
      </c>
      <c r="B749" s="14" t="s">
        <v>20</v>
      </c>
      <c r="C749" s="14">
        <v>957545</v>
      </c>
      <c r="D749" s="15" t="s">
        <v>18267</v>
      </c>
      <c r="E749" s="15" t="s">
        <v>18268</v>
      </c>
      <c r="F749" s="15">
        <v>747</v>
      </c>
      <c r="G749" s="15">
        <v>3828632</v>
      </c>
      <c r="H749" s="15">
        <v>241273323</v>
      </c>
      <c r="I749" s="15">
        <v>331948</v>
      </c>
      <c r="J749" s="15">
        <v>1010132</v>
      </c>
      <c r="K749" s="15">
        <v>0</v>
      </c>
      <c r="L749" s="15">
        <v>0</v>
      </c>
      <c r="M749" s="15">
        <v>6983</v>
      </c>
      <c r="N749" s="15">
        <v>320690</v>
      </c>
      <c r="O749" s="15">
        <v>1014</v>
      </c>
      <c r="P749" s="15">
        <v>2352</v>
      </c>
      <c r="Q749" s="15">
        <v>0</v>
      </c>
      <c r="R749" s="15">
        <v>0</v>
      </c>
      <c r="S749"/>
      <c r="T749"/>
      <c r="U749" s="11">
        <f t="shared" si="35"/>
        <v>14960</v>
      </c>
      <c r="V749" s="17">
        <f>((G749-G748)*'[1]Z1 values'!C$5*'[1]Z1 values'!$C$10)/'[1]Z1 values'!$C$12</f>
        <v>1.36193115234375E-2</v>
      </c>
      <c r="W749" s="17">
        <f>((H749-H748)*'[1]Z1 values'!D$5*'[1]Z1 values'!$C$10)/'[1]Z1 values'!$C$12</f>
        <v>2.9360046386718752E-2</v>
      </c>
      <c r="X749" s="17">
        <f>((I749-I748)*'[1]Z1 values'!E$5*'[1]Z1 values'!$C$10)/'[1]Z1 values'!$C$12</f>
        <v>8.0765991210937499E-2</v>
      </c>
      <c r="Y749" s="17">
        <f>((J749-J748)*'[1]Z1 values'!F$5*'[1]Z1 values'!$C$10)/'[1]Z1 values'!$C$12</f>
        <v>0.20241210937499998</v>
      </c>
      <c r="Z749" s="18">
        <f t="shared" si="33"/>
        <v>0.32615745849609373</v>
      </c>
      <c r="AA749">
        <f t="shared" si="34"/>
        <v>249.33333333333334</v>
      </c>
    </row>
    <row r="750" spans="1:27" s="13" customFormat="1" x14ac:dyDescent="0.25">
      <c r="A750" s="14" t="s">
        <v>16808</v>
      </c>
      <c r="B750" s="14" t="s">
        <v>20</v>
      </c>
      <c r="C750" s="14">
        <v>958825</v>
      </c>
      <c r="D750" s="15" t="s">
        <v>18267</v>
      </c>
      <c r="E750" s="15" t="s">
        <v>18268</v>
      </c>
      <c r="F750" s="15">
        <v>748</v>
      </c>
      <c r="G750" s="15">
        <v>3836721</v>
      </c>
      <c r="H750" s="15">
        <v>241592903</v>
      </c>
      <c r="I750" s="15">
        <v>334159</v>
      </c>
      <c r="J750" s="15">
        <v>1012561</v>
      </c>
      <c r="K750" s="15">
        <v>0</v>
      </c>
      <c r="L750" s="15">
        <v>0</v>
      </c>
      <c r="M750" s="15">
        <v>8088</v>
      </c>
      <c r="N750" s="15">
        <v>319580</v>
      </c>
      <c r="O750" s="15">
        <v>2211</v>
      </c>
      <c r="P750" s="15">
        <v>2429</v>
      </c>
      <c r="Q750" s="15">
        <v>0</v>
      </c>
      <c r="R750" s="15">
        <v>0</v>
      </c>
      <c r="S750"/>
      <c r="T750"/>
      <c r="U750" s="11">
        <f t="shared" si="35"/>
        <v>14980</v>
      </c>
      <c r="V750" s="17">
        <f>((G750-G749)*'[1]Z1 values'!C$5*'[1]Z1 values'!$C$10)/'[1]Z1 values'!$C$12</f>
        <v>1.5774142456054685E-2</v>
      </c>
      <c r="W750" s="17">
        <f>((H750-H749)*'[1]Z1 values'!D$5*'[1]Z1 values'!$C$10)/'[1]Z1 values'!$C$12</f>
        <v>2.9258422851562504E-2</v>
      </c>
      <c r="X750" s="17">
        <f>((I750-I749)*'[1]Z1 values'!E$5*'[1]Z1 values'!$C$10)/'[1]Z1 values'!$C$12</f>
        <v>0.17610809326171872</v>
      </c>
      <c r="Y750" s="17">
        <f>((J750-J749)*'[1]Z1 values'!F$5*'[1]Z1 values'!$C$10)/'[1]Z1 values'!$C$12</f>
        <v>0.20903869628906252</v>
      </c>
      <c r="Z750" s="18">
        <f t="shared" si="33"/>
        <v>0.43017935485839842</v>
      </c>
      <c r="AA750">
        <f t="shared" si="34"/>
        <v>249.66666666666666</v>
      </c>
    </row>
    <row r="751" spans="1:27" s="13" customFormat="1" x14ac:dyDescent="0.25">
      <c r="A751" s="14" t="s">
        <v>16828</v>
      </c>
      <c r="B751" s="14" t="s">
        <v>20</v>
      </c>
      <c r="C751" s="14">
        <v>960105</v>
      </c>
      <c r="D751" s="15" t="s">
        <v>18267</v>
      </c>
      <c r="E751" s="15" t="s">
        <v>18268</v>
      </c>
      <c r="F751" s="15">
        <v>749</v>
      </c>
      <c r="G751" s="15">
        <v>3840779</v>
      </c>
      <c r="H751" s="15">
        <v>241916515</v>
      </c>
      <c r="I751" s="15">
        <v>334159</v>
      </c>
      <c r="J751" s="15">
        <v>1013710</v>
      </c>
      <c r="K751" s="15">
        <v>0</v>
      </c>
      <c r="L751" s="15">
        <v>0</v>
      </c>
      <c r="M751" s="15">
        <v>4057</v>
      </c>
      <c r="N751" s="15">
        <v>323612</v>
      </c>
      <c r="O751" s="15">
        <v>0</v>
      </c>
      <c r="P751" s="15">
        <v>1149</v>
      </c>
      <c r="Q751" s="15">
        <v>0</v>
      </c>
      <c r="R751" s="15">
        <v>0</v>
      </c>
      <c r="S751"/>
      <c r="T751"/>
      <c r="U751" s="11">
        <f t="shared" si="35"/>
        <v>15000</v>
      </c>
      <c r="V751" s="17">
        <f>((G751-G750)*'[1]Z1 values'!C$5*'[1]Z1 values'!$C$10)/'[1]Z1 values'!$C$12</f>
        <v>7.9133972167968747E-3</v>
      </c>
      <c r="W751" s="17">
        <f>((H751-H750)*'[1]Z1 values'!D$5*'[1]Z1 values'!$C$10)/'[1]Z1 values'!$C$12</f>
        <v>2.96275634765625E-2</v>
      </c>
      <c r="X751" s="17">
        <f>((I751-I750)*'[1]Z1 values'!E$5*'[1]Z1 values'!$C$10)/'[1]Z1 values'!$C$12</f>
        <v>0</v>
      </c>
      <c r="Y751" s="17">
        <f>((J751-J750)*'[1]Z1 values'!F$5*'[1]Z1 values'!$C$10)/'[1]Z1 values'!$C$12</f>
        <v>9.8882446289062509E-2</v>
      </c>
      <c r="Z751" s="18">
        <f t="shared" si="33"/>
        <v>0.13642340698242189</v>
      </c>
      <c r="AA751">
        <f t="shared" si="34"/>
        <v>250</v>
      </c>
    </row>
    <row r="752" spans="1:27" s="13" customFormat="1" x14ac:dyDescent="0.25">
      <c r="A752" s="14" t="s">
        <v>16852</v>
      </c>
      <c r="B752" s="14" t="s">
        <v>20</v>
      </c>
      <c r="C752" s="14">
        <v>961385</v>
      </c>
      <c r="D752" s="15" t="s">
        <v>18267</v>
      </c>
      <c r="E752" s="15" t="s">
        <v>18268</v>
      </c>
      <c r="F752" s="15">
        <v>750</v>
      </c>
      <c r="G752" s="15">
        <v>3844791</v>
      </c>
      <c r="H752" s="15">
        <v>242240173</v>
      </c>
      <c r="I752" s="15">
        <v>334159</v>
      </c>
      <c r="J752" s="15">
        <v>1014670</v>
      </c>
      <c r="K752" s="15">
        <v>0</v>
      </c>
      <c r="L752" s="15">
        <v>0</v>
      </c>
      <c r="M752" s="15">
        <v>4011</v>
      </c>
      <c r="N752" s="15">
        <v>323658</v>
      </c>
      <c r="O752" s="15">
        <v>0</v>
      </c>
      <c r="P752" s="15">
        <v>960</v>
      </c>
      <c r="Q752" s="15">
        <v>0</v>
      </c>
      <c r="R752" s="15">
        <v>0</v>
      </c>
      <c r="S752"/>
      <c r="T752"/>
      <c r="U752" s="11">
        <f t="shared" si="35"/>
        <v>15020</v>
      </c>
      <c r="V752" s="17">
        <f>((G752-G751)*'[1]Z1 values'!C$5*'[1]Z1 values'!$C$10)/'[1]Z1 values'!$C$12</f>
        <v>7.8236938476562486E-3</v>
      </c>
      <c r="W752" s="17">
        <f>((H752-H751)*'[1]Z1 values'!D$5*'[1]Z1 values'!$C$10)/'[1]Z1 values'!$C$12</f>
        <v>2.9631774902343748E-2</v>
      </c>
      <c r="X752" s="17">
        <f>((I752-I751)*'[1]Z1 values'!E$5*'[1]Z1 values'!$C$10)/'[1]Z1 values'!$C$12</f>
        <v>0</v>
      </c>
      <c r="Y752" s="17">
        <f>((J752-J751)*'[1]Z1 values'!F$5*'[1]Z1 values'!$C$10)/'[1]Z1 values'!$C$12</f>
        <v>8.2617187499999994E-2</v>
      </c>
      <c r="Z752" s="18">
        <f t="shared" si="33"/>
        <v>0.12007265624999999</v>
      </c>
      <c r="AA752">
        <f t="shared" si="34"/>
        <v>250.33333333333334</v>
      </c>
    </row>
    <row r="753" spans="1:27" s="13" customFormat="1" x14ac:dyDescent="0.25">
      <c r="A753" s="14" t="s">
        <v>16872</v>
      </c>
      <c r="B753" s="14" t="s">
        <v>20</v>
      </c>
      <c r="C753" s="14">
        <v>962665</v>
      </c>
      <c r="D753" s="15" t="s">
        <v>18267</v>
      </c>
      <c r="E753" s="15" t="s">
        <v>18268</v>
      </c>
      <c r="F753" s="15">
        <v>751</v>
      </c>
      <c r="G753" s="15">
        <v>3848820</v>
      </c>
      <c r="H753" s="15">
        <v>242563814</v>
      </c>
      <c r="I753" s="15">
        <v>334159</v>
      </c>
      <c r="J753" s="15">
        <v>1015630</v>
      </c>
      <c r="K753" s="15">
        <v>0</v>
      </c>
      <c r="L753" s="15">
        <v>0</v>
      </c>
      <c r="M753" s="15">
        <v>4028</v>
      </c>
      <c r="N753" s="15">
        <v>323641</v>
      </c>
      <c r="O753" s="15">
        <v>0</v>
      </c>
      <c r="P753" s="15">
        <v>960</v>
      </c>
      <c r="Q753" s="15">
        <v>0</v>
      </c>
      <c r="R753" s="15">
        <v>0</v>
      </c>
      <c r="S753"/>
      <c r="T753"/>
      <c r="U753" s="11">
        <f t="shared" si="35"/>
        <v>15040</v>
      </c>
      <c r="V753" s="17">
        <f>((G753-G752)*'[1]Z1 values'!C$5*'[1]Z1 values'!$C$10)/'[1]Z1 values'!$C$12</f>
        <v>7.8568450927734377E-3</v>
      </c>
      <c r="W753" s="17">
        <f>((H753-H752)*'[1]Z1 values'!D$5*'[1]Z1 values'!$C$10)/'[1]Z1 values'!$C$12</f>
        <v>2.9630218505859375E-2</v>
      </c>
      <c r="X753" s="17">
        <f>((I753-I752)*'[1]Z1 values'!E$5*'[1]Z1 values'!$C$10)/'[1]Z1 values'!$C$12</f>
        <v>0</v>
      </c>
      <c r="Y753" s="17">
        <f>((J753-J752)*'[1]Z1 values'!F$5*'[1]Z1 values'!$C$10)/'[1]Z1 values'!$C$12</f>
        <v>8.2617187499999994E-2</v>
      </c>
      <c r="Z753" s="18">
        <f t="shared" si="33"/>
        <v>0.12010425109863281</v>
      </c>
      <c r="AA753">
        <f t="shared" si="34"/>
        <v>250.66666666666666</v>
      </c>
    </row>
    <row r="754" spans="1:27" s="13" customFormat="1" x14ac:dyDescent="0.25">
      <c r="A754" s="14" t="s">
        <v>16899</v>
      </c>
      <c r="B754" s="14" t="s">
        <v>20</v>
      </c>
      <c r="C754" s="14">
        <v>963945</v>
      </c>
      <c r="D754" s="15" t="s">
        <v>18267</v>
      </c>
      <c r="E754" s="15" t="s">
        <v>18268</v>
      </c>
      <c r="F754" s="15">
        <v>752</v>
      </c>
      <c r="G754" s="15">
        <v>3852849</v>
      </c>
      <c r="H754" s="15">
        <v>242887456</v>
      </c>
      <c r="I754" s="15">
        <v>334159</v>
      </c>
      <c r="J754" s="15">
        <v>1016590</v>
      </c>
      <c r="K754" s="15">
        <v>0</v>
      </c>
      <c r="L754" s="15">
        <v>0</v>
      </c>
      <c r="M754" s="15">
        <v>4028</v>
      </c>
      <c r="N754" s="15">
        <v>323642</v>
      </c>
      <c r="O754" s="15">
        <v>0</v>
      </c>
      <c r="P754" s="15">
        <v>960</v>
      </c>
      <c r="Q754" s="15">
        <v>0</v>
      </c>
      <c r="R754" s="15">
        <v>0</v>
      </c>
      <c r="S754"/>
      <c r="T754"/>
      <c r="U754" s="11">
        <f t="shared" si="35"/>
        <v>15060</v>
      </c>
      <c r="V754" s="17">
        <f>((G754-G753)*'[1]Z1 values'!C$5*'[1]Z1 values'!$C$10)/'[1]Z1 values'!$C$12</f>
        <v>7.8568450927734377E-3</v>
      </c>
      <c r="W754" s="17">
        <f>((H754-H753)*'[1]Z1 values'!D$5*'[1]Z1 values'!$C$10)/'[1]Z1 values'!$C$12</f>
        <v>2.9630310058593751E-2</v>
      </c>
      <c r="X754" s="17">
        <f>((I754-I753)*'[1]Z1 values'!E$5*'[1]Z1 values'!$C$10)/'[1]Z1 values'!$C$12</f>
        <v>0</v>
      </c>
      <c r="Y754" s="17">
        <f>((J754-J753)*'[1]Z1 values'!F$5*'[1]Z1 values'!$C$10)/'[1]Z1 values'!$C$12</f>
        <v>8.2617187499999994E-2</v>
      </c>
      <c r="Z754" s="18">
        <f t="shared" si="33"/>
        <v>0.12010434265136719</v>
      </c>
      <c r="AA754">
        <f t="shared" si="34"/>
        <v>251</v>
      </c>
    </row>
    <row r="755" spans="1:27" s="13" customFormat="1" x14ac:dyDescent="0.25">
      <c r="A755" s="14" t="s">
        <v>16923</v>
      </c>
      <c r="B755" s="14" t="s">
        <v>20</v>
      </c>
      <c r="C755" s="14">
        <v>965225</v>
      </c>
      <c r="D755" s="15" t="s">
        <v>18267</v>
      </c>
      <c r="E755" s="15" t="s">
        <v>18268</v>
      </c>
      <c r="F755" s="15">
        <v>753</v>
      </c>
      <c r="G755" s="15">
        <v>3857301</v>
      </c>
      <c r="H755" s="15">
        <v>243210674</v>
      </c>
      <c r="I755" s="15">
        <v>334197</v>
      </c>
      <c r="J755" s="15">
        <v>1018089</v>
      </c>
      <c r="K755" s="15">
        <v>0</v>
      </c>
      <c r="L755" s="15">
        <v>0</v>
      </c>
      <c r="M755" s="15">
        <v>4451</v>
      </c>
      <c r="N755" s="15">
        <v>323218</v>
      </c>
      <c r="O755" s="15">
        <v>38</v>
      </c>
      <c r="P755" s="15">
        <v>1499</v>
      </c>
      <c r="Q755" s="15">
        <v>0</v>
      </c>
      <c r="R755" s="15">
        <v>0</v>
      </c>
      <c r="S755"/>
      <c r="T755"/>
      <c r="U755" s="11">
        <f t="shared" si="35"/>
        <v>15080</v>
      </c>
      <c r="V755" s="17">
        <f>((G755-G754)*'[1]Z1 values'!C$5*'[1]Z1 values'!$C$10)/'[1]Z1 values'!$C$12</f>
        <v>8.6817260742187499E-3</v>
      </c>
      <c r="W755" s="17">
        <f>((H755-H754)*'[1]Z1 values'!D$5*'[1]Z1 values'!$C$10)/'[1]Z1 values'!$C$12</f>
        <v>2.9591491699218753E-2</v>
      </c>
      <c r="X755" s="17">
        <f>((I755-I754)*'[1]Z1 values'!E$5*'[1]Z1 values'!$C$10)/'[1]Z1 values'!$C$12</f>
        <v>3.0267333984374998E-3</v>
      </c>
      <c r="Y755" s="17">
        <f>((J755-J754)*'[1]Z1 values'!F$5*'[1]Z1 values'!$C$10)/'[1]Z1 values'!$C$12</f>
        <v>0.12900329589843751</v>
      </c>
      <c r="Z755" s="18">
        <f t="shared" si="33"/>
        <v>0.17030324707031252</v>
      </c>
      <c r="AA755">
        <f t="shared" si="34"/>
        <v>251.33333333333334</v>
      </c>
    </row>
    <row r="756" spans="1:27" s="13" customFormat="1" x14ac:dyDescent="0.25">
      <c r="A756" s="14" t="s">
        <v>16945</v>
      </c>
      <c r="B756" s="14" t="s">
        <v>20</v>
      </c>
      <c r="C756" s="14">
        <v>966505</v>
      </c>
      <c r="D756" s="15" t="s">
        <v>18267</v>
      </c>
      <c r="E756" s="15" t="s">
        <v>18268</v>
      </c>
      <c r="F756" s="15">
        <v>754</v>
      </c>
      <c r="G756" s="15">
        <v>3861345</v>
      </c>
      <c r="H756" s="15">
        <v>243534300</v>
      </c>
      <c r="I756" s="15">
        <v>334197</v>
      </c>
      <c r="J756" s="15">
        <v>1019049</v>
      </c>
      <c r="K756" s="15">
        <v>0</v>
      </c>
      <c r="L756" s="15">
        <v>0</v>
      </c>
      <c r="M756" s="15">
        <v>4043</v>
      </c>
      <c r="N756" s="15">
        <v>323626</v>
      </c>
      <c r="O756" s="15">
        <v>0</v>
      </c>
      <c r="P756" s="15">
        <v>960</v>
      </c>
      <c r="Q756" s="15">
        <v>0</v>
      </c>
      <c r="R756" s="15">
        <v>0</v>
      </c>
      <c r="S756"/>
      <c r="T756"/>
      <c r="U756" s="11">
        <f t="shared" si="35"/>
        <v>15100</v>
      </c>
      <c r="V756" s="17">
        <f>((G756-G755)*'[1]Z1 values'!C$5*'[1]Z1 values'!$C$10)/'[1]Z1 values'!$C$12</f>
        <v>7.8860961914062506E-3</v>
      </c>
      <c r="W756" s="17">
        <f>((H756-H755)*'[1]Z1 values'!D$5*'[1]Z1 values'!$C$10)/'[1]Z1 values'!$C$12</f>
        <v>2.9628845214843751E-2</v>
      </c>
      <c r="X756" s="17">
        <f>((I756-I755)*'[1]Z1 values'!E$5*'[1]Z1 values'!$C$10)/'[1]Z1 values'!$C$12</f>
        <v>0</v>
      </c>
      <c r="Y756" s="17">
        <f>((J756-J755)*'[1]Z1 values'!F$5*'[1]Z1 values'!$C$10)/'[1]Z1 values'!$C$12</f>
        <v>8.2617187499999994E-2</v>
      </c>
      <c r="Z756" s="18">
        <f t="shared" si="33"/>
        <v>0.12013212890625</v>
      </c>
      <c r="AA756">
        <f t="shared" si="34"/>
        <v>251.66666666666666</v>
      </c>
    </row>
    <row r="757" spans="1:27" s="13" customFormat="1" x14ac:dyDescent="0.25">
      <c r="A757" s="14" t="s">
        <v>16969</v>
      </c>
      <c r="B757" s="14" t="s">
        <v>20</v>
      </c>
      <c r="C757" s="14">
        <v>967785</v>
      </c>
      <c r="D757" s="15" t="s">
        <v>18267</v>
      </c>
      <c r="E757" s="15" t="s">
        <v>18268</v>
      </c>
      <c r="F757" s="15">
        <v>755</v>
      </c>
      <c r="G757" s="15">
        <v>3865374</v>
      </c>
      <c r="H757" s="15">
        <v>243857942</v>
      </c>
      <c r="I757" s="15">
        <v>334197</v>
      </c>
      <c r="J757" s="15">
        <v>1020009</v>
      </c>
      <c r="K757" s="15">
        <v>0</v>
      </c>
      <c r="L757" s="15">
        <v>0</v>
      </c>
      <c r="M757" s="15">
        <v>4028</v>
      </c>
      <c r="N757" s="15">
        <v>323642</v>
      </c>
      <c r="O757" s="15">
        <v>0</v>
      </c>
      <c r="P757" s="15">
        <v>960</v>
      </c>
      <c r="Q757" s="15">
        <v>0</v>
      </c>
      <c r="R757" s="15">
        <v>0</v>
      </c>
      <c r="S757"/>
      <c r="T757"/>
      <c r="U757" s="11">
        <f t="shared" si="35"/>
        <v>15120</v>
      </c>
      <c r="V757" s="17">
        <f>((G757-G756)*'[1]Z1 values'!C$5*'[1]Z1 values'!$C$10)/'[1]Z1 values'!$C$12</f>
        <v>7.8568450927734377E-3</v>
      </c>
      <c r="W757" s="17">
        <f>((H757-H756)*'[1]Z1 values'!D$5*'[1]Z1 values'!$C$10)/'[1]Z1 values'!$C$12</f>
        <v>2.9630310058593751E-2</v>
      </c>
      <c r="X757" s="17">
        <f>((I757-I756)*'[1]Z1 values'!E$5*'[1]Z1 values'!$C$10)/'[1]Z1 values'!$C$12</f>
        <v>0</v>
      </c>
      <c r="Y757" s="17">
        <f>((J757-J756)*'[1]Z1 values'!F$5*'[1]Z1 values'!$C$10)/'[1]Z1 values'!$C$12</f>
        <v>8.2617187499999994E-2</v>
      </c>
      <c r="Z757" s="18">
        <f t="shared" si="33"/>
        <v>0.12010434265136719</v>
      </c>
      <c r="AA757">
        <f t="shared" si="34"/>
        <v>252</v>
      </c>
    </row>
    <row r="758" spans="1:27" s="13" customFormat="1" x14ac:dyDescent="0.25">
      <c r="A758" s="14" t="s">
        <v>16989</v>
      </c>
      <c r="B758" s="14" t="s">
        <v>20</v>
      </c>
      <c r="C758" s="14">
        <v>969065</v>
      </c>
      <c r="D758" s="15" t="s">
        <v>18267</v>
      </c>
      <c r="E758" s="15" t="s">
        <v>18268</v>
      </c>
      <c r="F758" s="15">
        <v>756</v>
      </c>
      <c r="G758" s="15">
        <v>3869624</v>
      </c>
      <c r="H758" s="15">
        <v>244181361</v>
      </c>
      <c r="I758" s="15">
        <v>334197</v>
      </c>
      <c r="J758" s="15">
        <v>1021088</v>
      </c>
      <c r="K758" s="15">
        <v>0</v>
      </c>
      <c r="L758" s="15">
        <v>0</v>
      </c>
      <c r="M758" s="15">
        <v>4249</v>
      </c>
      <c r="N758" s="15">
        <v>323419</v>
      </c>
      <c r="O758" s="15">
        <v>0</v>
      </c>
      <c r="P758" s="15">
        <v>1079</v>
      </c>
      <c r="Q758" s="15">
        <v>0</v>
      </c>
      <c r="R758" s="15">
        <v>0</v>
      </c>
      <c r="S758"/>
      <c r="T758"/>
      <c r="U758" s="11">
        <f t="shared" si="35"/>
        <v>15140</v>
      </c>
      <c r="V758" s="17">
        <f>((G758-G757)*'[1]Z1 values'!C$5*'[1]Z1 values'!$C$10)/'[1]Z1 values'!$C$12</f>
        <v>8.2878112792968747E-3</v>
      </c>
      <c r="W758" s="17">
        <f>((H758-H757)*'[1]Z1 values'!D$5*'[1]Z1 values'!$C$10)/'[1]Z1 values'!$C$12</f>
        <v>2.9609893798828123E-2</v>
      </c>
      <c r="X758" s="17">
        <f>((I758-I757)*'[1]Z1 values'!E$5*'[1]Z1 values'!$C$10)/'[1]Z1 values'!$C$12</f>
        <v>0</v>
      </c>
      <c r="Y758" s="17">
        <f>((J758-J757)*'[1]Z1 values'!F$5*'[1]Z1 values'!$C$10)/'[1]Z1 values'!$C$12</f>
        <v>9.2858276367187506E-2</v>
      </c>
      <c r="Z758" s="18">
        <f t="shared" si="33"/>
        <v>0.1307559814453125</v>
      </c>
      <c r="AA758">
        <f t="shared" si="34"/>
        <v>252.33333333333334</v>
      </c>
    </row>
    <row r="759" spans="1:27" s="13" customFormat="1" x14ac:dyDescent="0.25">
      <c r="A759" s="14" t="s">
        <v>17012</v>
      </c>
      <c r="B759" s="14" t="s">
        <v>20</v>
      </c>
      <c r="C759" s="14">
        <v>970345</v>
      </c>
      <c r="D759" s="15" t="s">
        <v>18267</v>
      </c>
      <c r="E759" s="15" t="s">
        <v>18268</v>
      </c>
      <c r="F759" s="15">
        <v>757</v>
      </c>
      <c r="G759" s="15">
        <v>3879476</v>
      </c>
      <c r="H759" s="15">
        <v>244499176</v>
      </c>
      <c r="I759" s="15">
        <v>337515</v>
      </c>
      <c r="J759" s="15">
        <v>1024026</v>
      </c>
      <c r="K759" s="15">
        <v>0</v>
      </c>
      <c r="L759" s="15">
        <v>0</v>
      </c>
      <c r="M759" s="15">
        <v>9851</v>
      </c>
      <c r="N759" s="15">
        <v>317815</v>
      </c>
      <c r="O759" s="15">
        <v>3318</v>
      </c>
      <c r="P759" s="15">
        <v>2938</v>
      </c>
      <c r="Q759" s="15">
        <v>0</v>
      </c>
      <c r="R759" s="15">
        <v>0</v>
      </c>
      <c r="S759"/>
      <c r="T759"/>
      <c r="U759" s="11">
        <f t="shared" si="35"/>
        <v>15160</v>
      </c>
      <c r="V759" s="17">
        <f>((G759-G758)*'[1]Z1 values'!C$5*'[1]Z1 values'!$C$10)/'[1]Z1 values'!$C$12</f>
        <v>1.9212121582031248E-2</v>
      </c>
      <c r="W759" s="17">
        <f>((H759-H758)*'[1]Z1 values'!D$5*'[1]Z1 values'!$C$10)/'[1]Z1 values'!$C$12</f>
        <v>2.9096832275390627E-2</v>
      </c>
      <c r="X759" s="17">
        <f>((I759-I758)*'[1]Z1 values'!E$5*'[1]Z1 values'!$C$10)/'[1]Z1 values'!$C$12</f>
        <v>0.26428161621093749</v>
      </c>
      <c r="Y759" s="17">
        <f>((J759-J758)*'[1]Z1 values'!F$5*'[1]Z1 values'!$C$10)/'[1]Z1 values'!$C$12</f>
        <v>0.252843017578125</v>
      </c>
      <c r="Z759" s="18">
        <f t="shared" si="33"/>
        <v>0.56543358764648433</v>
      </c>
      <c r="AA759">
        <f t="shared" si="34"/>
        <v>252.66666666666666</v>
      </c>
    </row>
    <row r="760" spans="1:27" s="13" customFormat="1" x14ac:dyDescent="0.25">
      <c r="A760" s="14" t="s">
        <v>17039</v>
      </c>
      <c r="B760" s="14" t="s">
        <v>20</v>
      </c>
      <c r="C760" s="14">
        <v>971625</v>
      </c>
      <c r="D760" s="15" t="s">
        <v>18267</v>
      </c>
      <c r="E760" s="15" t="s">
        <v>18268</v>
      </c>
      <c r="F760" s="15">
        <v>758</v>
      </c>
      <c r="G760" s="15">
        <v>3884115</v>
      </c>
      <c r="H760" s="15">
        <v>244822217</v>
      </c>
      <c r="I760" s="15">
        <v>337554</v>
      </c>
      <c r="J760" s="15">
        <v>1025080</v>
      </c>
      <c r="K760" s="15">
        <v>0</v>
      </c>
      <c r="L760" s="15">
        <v>0</v>
      </c>
      <c r="M760" s="15">
        <v>4637</v>
      </c>
      <c r="N760" s="15">
        <v>323041</v>
      </c>
      <c r="O760" s="15">
        <v>39</v>
      </c>
      <c r="P760" s="15">
        <v>1054</v>
      </c>
      <c r="Q760" s="15">
        <v>0</v>
      </c>
      <c r="R760" s="15">
        <v>0</v>
      </c>
      <c r="S760"/>
      <c r="T760"/>
      <c r="U760" s="11">
        <f t="shared" si="35"/>
        <v>15180</v>
      </c>
      <c r="V760" s="17">
        <f>((G760-G759)*'[1]Z1 values'!C$5*'[1]Z1 values'!$C$10)/'[1]Z1 values'!$C$12</f>
        <v>9.0463897705078122E-3</v>
      </c>
      <c r="W760" s="17">
        <f>((H760-H759)*'[1]Z1 values'!D$5*'[1]Z1 values'!$C$10)/'[1]Z1 values'!$C$12</f>
        <v>2.9575286865234373E-2</v>
      </c>
      <c r="X760" s="17">
        <f>((I760-I759)*'[1]Z1 values'!E$5*'[1]Z1 values'!$C$10)/'[1]Z1 values'!$C$12</f>
        <v>3.1063842773437498E-3</v>
      </c>
      <c r="Y760" s="17">
        <f>((J760-J759)*'[1]Z1 values'!F$5*'[1]Z1 values'!$C$10)/'[1]Z1 values'!$C$12</f>
        <v>9.0706787109375006E-2</v>
      </c>
      <c r="Z760" s="18">
        <f t="shared" si="33"/>
        <v>0.13243484802246094</v>
      </c>
      <c r="AA760">
        <f t="shared" si="34"/>
        <v>253</v>
      </c>
    </row>
    <row r="761" spans="1:27" s="13" customFormat="1" x14ac:dyDescent="0.25">
      <c r="A761" s="14" t="s">
        <v>17059</v>
      </c>
      <c r="B761" s="14" t="s">
        <v>20</v>
      </c>
      <c r="C761" s="14">
        <v>972905</v>
      </c>
      <c r="D761" s="15" t="s">
        <v>18267</v>
      </c>
      <c r="E761" s="15" t="s">
        <v>18268</v>
      </c>
      <c r="F761" s="15">
        <v>759</v>
      </c>
      <c r="G761" s="15">
        <v>3888248</v>
      </c>
      <c r="H761" s="15">
        <v>245145762</v>
      </c>
      <c r="I761" s="15">
        <v>337554</v>
      </c>
      <c r="J761" s="15">
        <v>1026040</v>
      </c>
      <c r="K761" s="15">
        <v>0</v>
      </c>
      <c r="L761" s="15">
        <v>0</v>
      </c>
      <c r="M761" s="15">
        <v>4132</v>
      </c>
      <c r="N761" s="15">
        <v>323545</v>
      </c>
      <c r="O761" s="15">
        <v>0</v>
      </c>
      <c r="P761" s="15">
        <v>960</v>
      </c>
      <c r="Q761" s="15">
        <v>0</v>
      </c>
      <c r="R761" s="15">
        <v>0</v>
      </c>
      <c r="S761"/>
      <c r="T761"/>
      <c r="U761" s="11">
        <f t="shared" si="35"/>
        <v>15200</v>
      </c>
      <c r="V761" s="17">
        <f>((G761-G760)*'[1]Z1 values'!C$5*'[1]Z1 values'!$C$10)/'[1]Z1 values'!$C$12</f>
        <v>8.0596527099609377E-3</v>
      </c>
      <c r="W761" s="17">
        <f>((H761-H760)*'[1]Z1 values'!D$5*'[1]Z1 values'!$C$10)/'[1]Z1 values'!$C$12</f>
        <v>2.9621429443359375E-2</v>
      </c>
      <c r="X761" s="17">
        <f>((I761-I760)*'[1]Z1 values'!E$5*'[1]Z1 values'!$C$10)/'[1]Z1 values'!$C$12</f>
        <v>0</v>
      </c>
      <c r="Y761" s="17">
        <f>((J761-J760)*'[1]Z1 values'!F$5*'[1]Z1 values'!$C$10)/'[1]Z1 values'!$C$12</f>
        <v>8.2617187499999994E-2</v>
      </c>
      <c r="Z761" s="18">
        <f t="shared" si="33"/>
        <v>0.1202982696533203</v>
      </c>
      <c r="AA761">
        <f t="shared" si="34"/>
        <v>253.33333333333334</v>
      </c>
    </row>
    <row r="762" spans="1:27" s="13" customFormat="1" x14ac:dyDescent="0.25">
      <c r="A762" s="14" t="s">
        <v>17079</v>
      </c>
      <c r="B762" s="14" t="s">
        <v>20</v>
      </c>
      <c r="C762" s="14">
        <v>974185</v>
      </c>
      <c r="D762" s="15" t="s">
        <v>18267</v>
      </c>
      <c r="E762" s="15" t="s">
        <v>18268</v>
      </c>
      <c r="F762" s="15">
        <v>760</v>
      </c>
      <c r="G762" s="15">
        <v>3892391</v>
      </c>
      <c r="H762" s="15">
        <v>245469298</v>
      </c>
      <c r="I762" s="15">
        <v>337554</v>
      </c>
      <c r="J762" s="15">
        <v>1027000</v>
      </c>
      <c r="K762" s="15">
        <v>0</v>
      </c>
      <c r="L762" s="15">
        <v>0</v>
      </c>
      <c r="M762" s="15">
        <v>4141</v>
      </c>
      <c r="N762" s="15">
        <v>323536</v>
      </c>
      <c r="O762" s="15">
        <v>0</v>
      </c>
      <c r="P762" s="15">
        <v>960</v>
      </c>
      <c r="Q762" s="15">
        <v>0</v>
      </c>
      <c r="R762" s="15">
        <v>0</v>
      </c>
      <c r="S762"/>
      <c r="T762"/>
      <c r="U762" s="11">
        <f t="shared" si="35"/>
        <v>15220</v>
      </c>
      <c r="V762" s="17">
        <f>((G762-G761)*'[1]Z1 values'!C$5*'[1]Z1 values'!$C$10)/'[1]Z1 values'!$C$12</f>
        <v>8.079153442382813E-3</v>
      </c>
      <c r="W762" s="17">
        <f>((H762-H761)*'[1]Z1 values'!D$5*'[1]Z1 values'!$C$10)/'[1]Z1 values'!$C$12</f>
        <v>2.9620605468749998E-2</v>
      </c>
      <c r="X762" s="17">
        <f>((I762-I761)*'[1]Z1 values'!E$5*'[1]Z1 values'!$C$10)/'[1]Z1 values'!$C$12</f>
        <v>0</v>
      </c>
      <c r="Y762" s="17">
        <f>((J762-J761)*'[1]Z1 values'!F$5*'[1]Z1 values'!$C$10)/'[1]Z1 values'!$C$12</f>
        <v>8.2617187499999994E-2</v>
      </c>
      <c r="Z762" s="18">
        <f t="shared" si="33"/>
        <v>0.1203169464111328</v>
      </c>
      <c r="AA762">
        <f t="shared" si="34"/>
        <v>253.66666666666666</v>
      </c>
    </row>
    <row r="763" spans="1:27" s="13" customFormat="1" x14ac:dyDescent="0.25">
      <c r="A763" s="14" t="s">
        <v>17099</v>
      </c>
      <c r="B763" s="14" t="s">
        <v>20</v>
      </c>
      <c r="C763" s="14">
        <v>975465</v>
      </c>
      <c r="D763" s="15" t="s">
        <v>18267</v>
      </c>
      <c r="E763" s="15" t="s">
        <v>18268</v>
      </c>
      <c r="F763" s="15">
        <v>761</v>
      </c>
      <c r="G763" s="15">
        <v>3896533</v>
      </c>
      <c r="H763" s="15">
        <v>245792835</v>
      </c>
      <c r="I763" s="15">
        <v>337554</v>
      </c>
      <c r="J763" s="15">
        <v>1027960</v>
      </c>
      <c r="K763" s="15">
        <v>0</v>
      </c>
      <c r="L763" s="15">
        <v>0</v>
      </c>
      <c r="M763" s="15">
        <v>4140</v>
      </c>
      <c r="N763" s="15">
        <v>323537</v>
      </c>
      <c r="O763" s="15">
        <v>0</v>
      </c>
      <c r="P763" s="15">
        <v>960</v>
      </c>
      <c r="Q763" s="15">
        <v>0</v>
      </c>
      <c r="R763" s="15">
        <v>0</v>
      </c>
      <c r="S763"/>
      <c r="T763"/>
      <c r="U763" s="11">
        <f t="shared" si="35"/>
        <v>15240</v>
      </c>
      <c r="V763" s="17">
        <f>((G763-G762)*'[1]Z1 values'!C$5*'[1]Z1 values'!$C$10)/'[1]Z1 values'!$C$12</f>
        <v>8.0772033691406241E-3</v>
      </c>
      <c r="W763" s="17">
        <f>((H763-H762)*'[1]Z1 values'!D$5*'[1]Z1 values'!$C$10)/'[1]Z1 values'!$C$12</f>
        <v>2.9620697021484378E-2</v>
      </c>
      <c r="X763" s="17">
        <f>((I763-I762)*'[1]Z1 values'!E$5*'[1]Z1 values'!$C$10)/'[1]Z1 values'!$C$12</f>
        <v>0</v>
      </c>
      <c r="Y763" s="17">
        <f>((J763-J762)*'[1]Z1 values'!F$5*'[1]Z1 values'!$C$10)/'[1]Z1 values'!$C$12</f>
        <v>8.2617187499999994E-2</v>
      </c>
      <c r="Z763" s="18">
        <f t="shared" si="33"/>
        <v>0.12031508789062501</v>
      </c>
      <c r="AA763">
        <f t="shared" si="34"/>
        <v>254</v>
      </c>
    </row>
    <row r="764" spans="1:27" s="13" customFormat="1" x14ac:dyDescent="0.25">
      <c r="A764" s="14" t="s">
        <v>17119</v>
      </c>
      <c r="B764" s="14" t="s">
        <v>20</v>
      </c>
      <c r="C764" s="14">
        <v>976745</v>
      </c>
      <c r="D764" s="15" t="s">
        <v>18267</v>
      </c>
      <c r="E764" s="15" t="s">
        <v>18268</v>
      </c>
      <c r="F764" s="15">
        <v>762</v>
      </c>
      <c r="G764" s="15">
        <v>3901052</v>
      </c>
      <c r="H764" s="15">
        <v>246115941</v>
      </c>
      <c r="I764" s="15">
        <v>337595</v>
      </c>
      <c r="J764" s="15">
        <v>1029121</v>
      </c>
      <c r="K764" s="15">
        <v>0</v>
      </c>
      <c r="L764" s="15">
        <v>0</v>
      </c>
      <c r="M764" s="15">
        <v>4517</v>
      </c>
      <c r="N764" s="15">
        <v>323106</v>
      </c>
      <c r="O764" s="15">
        <v>41</v>
      </c>
      <c r="P764" s="15">
        <v>1161</v>
      </c>
      <c r="Q764" s="15">
        <v>0</v>
      </c>
      <c r="R764" s="15">
        <v>0</v>
      </c>
      <c r="S764"/>
      <c r="T764"/>
      <c r="U764" s="11">
        <f t="shared" si="35"/>
        <v>15260</v>
      </c>
      <c r="V764" s="17">
        <f>((G764-G763)*'[1]Z1 values'!C$5*'[1]Z1 values'!$C$10)/'[1]Z1 values'!$C$12</f>
        <v>8.812380981445312E-3</v>
      </c>
      <c r="W764" s="17">
        <f>((H764-H763)*'[1]Z1 values'!D$5*'[1]Z1 values'!$C$10)/'[1]Z1 values'!$C$12</f>
        <v>2.958123779296875E-2</v>
      </c>
      <c r="X764" s="17">
        <f>((I764-I763)*'[1]Z1 values'!E$5*'[1]Z1 values'!$C$10)/'[1]Z1 values'!$C$12</f>
        <v>3.2656860351562497E-3</v>
      </c>
      <c r="Y764" s="17">
        <f>((J764-J763)*'[1]Z1 values'!F$5*'[1]Z1 values'!$C$10)/'[1]Z1 values'!$C$12</f>
        <v>9.9915161132812486E-2</v>
      </c>
      <c r="Z764" s="18">
        <f t="shared" si="33"/>
        <v>0.14157446594238279</v>
      </c>
      <c r="AA764">
        <f t="shared" si="34"/>
        <v>254.33333333333334</v>
      </c>
    </row>
    <row r="765" spans="1:27" s="13" customFormat="1" x14ac:dyDescent="0.25">
      <c r="A765" s="14" t="s">
        <v>17139</v>
      </c>
      <c r="B765" s="14" t="s">
        <v>20</v>
      </c>
      <c r="C765" s="14">
        <v>978025</v>
      </c>
      <c r="D765" s="15" t="s">
        <v>18267</v>
      </c>
      <c r="E765" s="15" t="s">
        <v>18268</v>
      </c>
      <c r="F765" s="15">
        <v>763</v>
      </c>
      <c r="G765" s="15">
        <v>3905122</v>
      </c>
      <c r="H765" s="15">
        <v>246439462</v>
      </c>
      <c r="I765" s="15">
        <v>337595</v>
      </c>
      <c r="J765" s="15">
        <v>1030081</v>
      </c>
      <c r="K765" s="15">
        <v>0</v>
      </c>
      <c r="L765" s="15">
        <v>0</v>
      </c>
      <c r="M765" s="15">
        <v>4068</v>
      </c>
      <c r="N765" s="15">
        <v>323521</v>
      </c>
      <c r="O765" s="15">
        <v>0</v>
      </c>
      <c r="P765" s="15">
        <v>960</v>
      </c>
      <c r="Q765" s="15">
        <v>0</v>
      </c>
      <c r="R765" s="15">
        <v>0</v>
      </c>
      <c r="S765"/>
      <c r="T765"/>
      <c r="U765" s="11">
        <f t="shared" si="35"/>
        <v>15280</v>
      </c>
      <c r="V765" s="17">
        <f>((G765-G764)*'[1]Z1 values'!C$5*'[1]Z1 values'!$C$10)/'[1]Z1 values'!$C$12</f>
        <v>7.9367980957031244E-3</v>
      </c>
      <c r="W765" s="17">
        <f>((H765-H764)*'[1]Z1 values'!D$5*'[1]Z1 values'!$C$10)/'[1]Z1 values'!$C$12</f>
        <v>2.9619232177734378E-2</v>
      </c>
      <c r="X765" s="17">
        <f>((I765-I764)*'[1]Z1 values'!E$5*'[1]Z1 values'!$C$10)/'[1]Z1 values'!$C$12</f>
        <v>0</v>
      </c>
      <c r="Y765" s="17">
        <f>((J765-J764)*'[1]Z1 values'!F$5*'[1]Z1 values'!$C$10)/'[1]Z1 values'!$C$12</f>
        <v>8.2617187499999994E-2</v>
      </c>
      <c r="Z765" s="18">
        <f t="shared" si="33"/>
        <v>0.12017321777343749</v>
      </c>
      <c r="AA765">
        <f t="shared" si="34"/>
        <v>254.66666666666666</v>
      </c>
    </row>
    <row r="766" spans="1:27" s="13" customFormat="1" x14ac:dyDescent="0.25">
      <c r="A766" s="14" t="s">
        <v>17159</v>
      </c>
      <c r="B766" s="14" t="s">
        <v>20</v>
      </c>
      <c r="C766" s="14">
        <v>979305</v>
      </c>
      <c r="D766" s="15" t="s">
        <v>18267</v>
      </c>
      <c r="E766" s="15" t="s">
        <v>18268</v>
      </c>
      <c r="F766" s="15">
        <v>764</v>
      </c>
      <c r="G766" s="15">
        <v>3909626</v>
      </c>
      <c r="H766" s="15">
        <v>246762550</v>
      </c>
      <c r="I766" s="15">
        <v>337637</v>
      </c>
      <c r="J766" s="15">
        <v>1031403</v>
      </c>
      <c r="K766" s="15">
        <v>0</v>
      </c>
      <c r="L766" s="15">
        <v>0</v>
      </c>
      <c r="M766" s="15">
        <v>4502</v>
      </c>
      <c r="N766" s="15">
        <v>323088</v>
      </c>
      <c r="O766" s="15">
        <v>42</v>
      </c>
      <c r="P766" s="15">
        <v>1322</v>
      </c>
      <c r="Q766" s="15">
        <v>0</v>
      </c>
      <c r="R766" s="15">
        <v>0</v>
      </c>
      <c r="S766"/>
      <c r="T766"/>
      <c r="U766" s="11">
        <f t="shared" si="35"/>
        <v>15300</v>
      </c>
      <c r="V766" s="17">
        <f>((G766-G765)*'[1]Z1 values'!C$5*'[1]Z1 values'!$C$10)/'[1]Z1 values'!$C$12</f>
        <v>8.7831298828125008E-3</v>
      </c>
      <c r="W766" s="17">
        <f>((H766-H765)*'[1]Z1 values'!D$5*'[1]Z1 values'!$C$10)/'[1]Z1 values'!$C$12</f>
        <v>2.9579589843749997E-2</v>
      </c>
      <c r="X766" s="17">
        <f>((I766-I765)*'[1]Z1 values'!E$5*'[1]Z1 values'!$C$10)/'[1]Z1 values'!$C$12</f>
        <v>3.3453369140624993E-3</v>
      </c>
      <c r="Y766" s="17">
        <f>((J766-J765)*'[1]Z1 values'!F$5*'[1]Z1 values'!$C$10)/'[1]Z1 values'!$C$12</f>
        <v>0.113770751953125</v>
      </c>
      <c r="Z766" s="18">
        <f t="shared" si="33"/>
        <v>0.15547880859374999</v>
      </c>
      <c r="AA766">
        <f t="shared" si="34"/>
        <v>255</v>
      </c>
    </row>
    <row r="767" spans="1:27" s="13" customFormat="1" x14ac:dyDescent="0.25">
      <c r="A767" s="14" t="s">
        <v>17183</v>
      </c>
      <c r="B767" s="14" t="s">
        <v>20</v>
      </c>
      <c r="C767" s="14">
        <v>980585</v>
      </c>
      <c r="D767" s="15" t="s">
        <v>18267</v>
      </c>
      <c r="E767" s="15" t="s">
        <v>18268</v>
      </c>
      <c r="F767" s="15">
        <v>765</v>
      </c>
      <c r="G767" s="15">
        <v>3913670</v>
      </c>
      <c r="H767" s="15">
        <v>247086098</v>
      </c>
      <c r="I767" s="15">
        <v>337637</v>
      </c>
      <c r="J767" s="15">
        <v>1032552</v>
      </c>
      <c r="K767" s="15">
        <v>0</v>
      </c>
      <c r="L767" s="15">
        <v>0</v>
      </c>
      <c r="M767" s="15">
        <v>4042</v>
      </c>
      <c r="N767" s="15">
        <v>323548</v>
      </c>
      <c r="O767" s="15">
        <v>0</v>
      </c>
      <c r="P767" s="15">
        <v>1149</v>
      </c>
      <c r="Q767" s="15">
        <v>0</v>
      </c>
      <c r="R767" s="15">
        <v>0</v>
      </c>
      <c r="S767"/>
      <c r="T767"/>
      <c r="U767" s="11">
        <f t="shared" si="35"/>
        <v>15320</v>
      </c>
      <c r="V767" s="17">
        <f>((G767-G766)*'[1]Z1 values'!C$5*'[1]Z1 values'!$C$10)/'[1]Z1 values'!$C$12</f>
        <v>7.8860961914062506E-3</v>
      </c>
      <c r="W767" s="17">
        <f>((H767-H766)*'[1]Z1 values'!D$5*'[1]Z1 values'!$C$10)/'[1]Z1 values'!$C$12</f>
        <v>2.96217041015625E-2</v>
      </c>
      <c r="X767" s="17">
        <f>((I767-I766)*'[1]Z1 values'!E$5*'[1]Z1 values'!$C$10)/'[1]Z1 values'!$C$12</f>
        <v>0</v>
      </c>
      <c r="Y767" s="17">
        <f>((J767-J766)*'[1]Z1 values'!F$5*'[1]Z1 values'!$C$10)/'[1]Z1 values'!$C$12</f>
        <v>9.8882446289062509E-2</v>
      </c>
      <c r="Z767" s="18">
        <f t="shared" si="33"/>
        <v>0.13639024658203125</v>
      </c>
      <c r="AA767">
        <f t="shared" si="34"/>
        <v>255.33333333333334</v>
      </c>
    </row>
    <row r="768" spans="1:27" s="13" customFormat="1" x14ac:dyDescent="0.25">
      <c r="A768" s="14" t="s">
        <v>17203</v>
      </c>
      <c r="B768" s="14" t="s">
        <v>20</v>
      </c>
      <c r="C768" s="14">
        <v>981865</v>
      </c>
      <c r="D768" s="15" t="s">
        <v>18267</v>
      </c>
      <c r="E768" s="15" t="s">
        <v>18268</v>
      </c>
      <c r="F768" s="15">
        <v>766</v>
      </c>
      <c r="G768" s="15">
        <v>3917733</v>
      </c>
      <c r="H768" s="15">
        <v>247409626</v>
      </c>
      <c r="I768" s="15">
        <v>337637</v>
      </c>
      <c r="J768" s="15">
        <v>1033512</v>
      </c>
      <c r="K768" s="15">
        <v>0</v>
      </c>
      <c r="L768" s="15">
        <v>0</v>
      </c>
      <c r="M768" s="15">
        <v>4061</v>
      </c>
      <c r="N768" s="15">
        <v>323528</v>
      </c>
      <c r="O768" s="15">
        <v>0</v>
      </c>
      <c r="P768" s="15">
        <v>960</v>
      </c>
      <c r="Q768" s="15">
        <v>0</v>
      </c>
      <c r="R768" s="15">
        <v>0</v>
      </c>
      <c r="S768"/>
      <c r="T768"/>
      <c r="U768" s="11">
        <f t="shared" si="35"/>
        <v>15340</v>
      </c>
      <c r="V768" s="17">
        <f>((G768-G767)*'[1]Z1 values'!C$5*'[1]Z1 values'!$C$10)/'[1]Z1 values'!$C$12</f>
        <v>7.9231475830078123E-3</v>
      </c>
      <c r="W768" s="17">
        <f>((H768-H767)*'[1]Z1 values'!D$5*'[1]Z1 values'!$C$10)/'[1]Z1 values'!$C$12</f>
        <v>2.9619873046875002E-2</v>
      </c>
      <c r="X768" s="17">
        <f>((I768-I767)*'[1]Z1 values'!E$5*'[1]Z1 values'!$C$10)/'[1]Z1 values'!$C$12</f>
        <v>0</v>
      </c>
      <c r="Y768" s="17">
        <f>((J768-J767)*'[1]Z1 values'!F$5*'[1]Z1 values'!$C$10)/'[1]Z1 values'!$C$12</f>
        <v>8.2617187499999994E-2</v>
      </c>
      <c r="Z768" s="18">
        <f t="shared" si="33"/>
        <v>0.12016020812988282</v>
      </c>
      <c r="AA768">
        <f t="shared" si="34"/>
        <v>255.66666666666666</v>
      </c>
    </row>
    <row r="769" spans="1:27" s="13" customFormat="1" x14ac:dyDescent="0.25">
      <c r="A769" s="14" t="s">
        <v>17228</v>
      </c>
      <c r="B769" s="14" t="s">
        <v>20</v>
      </c>
      <c r="C769" s="14">
        <v>983145</v>
      </c>
      <c r="D769" s="15" t="s">
        <v>18267</v>
      </c>
      <c r="E769" s="15" t="s">
        <v>18268</v>
      </c>
      <c r="F769" s="15">
        <v>767</v>
      </c>
      <c r="G769" s="15">
        <v>3922230</v>
      </c>
      <c r="H769" s="15">
        <v>247732722</v>
      </c>
      <c r="I769" s="15">
        <v>337675</v>
      </c>
      <c r="J769" s="15">
        <v>1034650</v>
      </c>
      <c r="K769" s="15">
        <v>0</v>
      </c>
      <c r="L769" s="15">
        <v>0</v>
      </c>
      <c r="M769" s="15">
        <v>4495</v>
      </c>
      <c r="N769" s="15">
        <v>323096</v>
      </c>
      <c r="O769" s="15">
        <v>38</v>
      </c>
      <c r="P769" s="15">
        <v>1138</v>
      </c>
      <c r="Q769" s="15">
        <v>0</v>
      </c>
      <c r="R769" s="15">
        <v>0</v>
      </c>
      <c r="S769"/>
      <c r="T769"/>
      <c r="U769" s="11">
        <f t="shared" si="35"/>
        <v>15360</v>
      </c>
      <c r="V769" s="17">
        <f>((G769-G768)*'[1]Z1 values'!C$5*'[1]Z1 values'!$C$10)/'[1]Z1 values'!$C$12</f>
        <v>8.7694793701171871E-3</v>
      </c>
      <c r="W769" s="17">
        <f>((H769-H768)*'[1]Z1 values'!D$5*'[1]Z1 values'!$C$10)/'[1]Z1 values'!$C$12</f>
        <v>2.9580322265625004E-2</v>
      </c>
      <c r="X769" s="17">
        <f>((I769-I768)*'[1]Z1 values'!E$5*'[1]Z1 values'!$C$10)/'[1]Z1 values'!$C$12</f>
        <v>3.0267333984374998E-3</v>
      </c>
      <c r="Y769" s="17">
        <f>((J769-J768)*'[1]Z1 values'!F$5*'[1]Z1 values'!$C$10)/'[1]Z1 values'!$C$12</f>
        <v>9.7935791015625009E-2</v>
      </c>
      <c r="Z769" s="18">
        <f t="shared" si="33"/>
        <v>0.1393123260498047</v>
      </c>
      <c r="AA769">
        <f t="shared" si="34"/>
        <v>256</v>
      </c>
    </row>
    <row r="770" spans="1:27" s="13" customFormat="1" x14ac:dyDescent="0.25">
      <c r="A770" s="14" t="s">
        <v>17257</v>
      </c>
      <c r="B770" s="14" t="s">
        <v>20</v>
      </c>
      <c r="C770" s="14">
        <v>984425</v>
      </c>
      <c r="D770" s="15" t="s">
        <v>18267</v>
      </c>
      <c r="E770" s="15" t="s">
        <v>18268</v>
      </c>
      <c r="F770" s="15">
        <v>768</v>
      </c>
      <c r="G770" s="15">
        <v>3926731</v>
      </c>
      <c r="H770" s="15">
        <v>248055816</v>
      </c>
      <c r="I770" s="15">
        <v>337716</v>
      </c>
      <c r="J770" s="15">
        <v>1036413</v>
      </c>
      <c r="K770" s="15">
        <v>0</v>
      </c>
      <c r="L770" s="15">
        <v>0</v>
      </c>
      <c r="M770" s="15">
        <v>4499</v>
      </c>
      <c r="N770" s="15">
        <v>323094</v>
      </c>
      <c r="O770" s="15">
        <v>41</v>
      </c>
      <c r="P770" s="15">
        <v>1763</v>
      </c>
      <c r="Q770" s="15">
        <v>0</v>
      </c>
      <c r="R770" s="15">
        <v>0</v>
      </c>
      <c r="S770"/>
      <c r="T770"/>
      <c r="U770" s="11">
        <f t="shared" si="35"/>
        <v>15380</v>
      </c>
      <c r="V770" s="17">
        <f>((G770-G769)*'[1]Z1 values'!C$5*'[1]Z1 values'!$C$10)/'[1]Z1 values'!$C$12</f>
        <v>8.7772796630859375E-3</v>
      </c>
      <c r="W770" s="17">
        <f>((H770-H769)*'[1]Z1 values'!D$5*'[1]Z1 values'!$C$10)/'[1]Z1 values'!$C$12</f>
        <v>2.9580139160156248E-2</v>
      </c>
      <c r="X770" s="17">
        <f>((I770-I769)*'[1]Z1 values'!E$5*'[1]Z1 values'!$C$10)/'[1]Z1 values'!$C$12</f>
        <v>3.2656860351562497E-3</v>
      </c>
      <c r="Y770" s="17">
        <f>((J770-J769)*'[1]Z1 values'!F$5*'[1]Z1 values'!$C$10)/'[1]Z1 values'!$C$12</f>
        <v>0.15172302246093752</v>
      </c>
      <c r="Z770" s="18">
        <f t="shared" si="33"/>
        <v>0.19334612731933595</v>
      </c>
      <c r="AA770">
        <f t="shared" si="34"/>
        <v>256.33333333333331</v>
      </c>
    </row>
    <row r="771" spans="1:27" s="13" customFormat="1" x14ac:dyDescent="0.25">
      <c r="A771" s="14" t="s">
        <v>17277</v>
      </c>
      <c r="B771" s="14" t="s">
        <v>20</v>
      </c>
      <c r="C771" s="14">
        <v>985705</v>
      </c>
      <c r="D771" s="15" t="s">
        <v>18267</v>
      </c>
      <c r="E771" s="15" t="s">
        <v>18268</v>
      </c>
      <c r="F771" s="15">
        <v>769</v>
      </c>
      <c r="G771" s="15">
        <v>3932757</v>
      </c>
      <c r="H771" s="15">
        <v>248377446</v>
      </c>
      <c r="I771" s="15">
        <v>338556</v>
      </c>
      <c r="J771" s="15">
        <v>1037855</v>
      </c>
      <c r="K771" s="15">
        <v>0</v>
      </c>
      <c r="L771" s="15">
        <v>0</v>
      </c>
      <c r="M771" s="15">
        <v>6024</v>
      </c>
      <c r="N771" s="15">
        <v>321630</v>
      </c>
      <c r="O771" s="15">
        <v>840</v>
      </c>
      <c r="P771" s="15">
        <v>1442</v>
      </c>
      <c r="Q771" s="15">
        <v>0</v>
      </c>
      <c r="R771" s="15">
        <v>0</v>
      </c>
      <c r="S771"/>
      <c r="T771"/>
      <c r="U771" s="11">
        <f t="shared" si="35"/>
        <v>15400</v>
      </c>
      <c r="V771" s="17">
        <f>((G771-G770)*'[1]Z1 values'!C$5*'[1]Z1 values'!$C$10)/'[1]Z1 values'!$C$12</f>
        <v>1.1751141357421875E-2</v>
      </c>
      <c r="W771" s="17">
        <f>((H771-H770)*'[1]Z1 values'!D$5*'[1]Z1 values'!$C$10)/'[1]Z1 values'!$C$12</f>
        <v>2.9446105957031253E-2</v>
      </c>
      <c r="X771" s="17">
        <f>((I771-I770)*'[1]Z1 values'!E$5*'[1]Z1 values'!$C$10)/'[1]Z1 values'!$C$12</f>
        <v>6.6906738281249989E-2</v>
      </c>
      <c r="Y771" s="17">
        <f>((J771-J770)*'[1]Z1 values'!F$5*'[1]Z1 values'!$C$10)/'[1]Z1 values'!$C$12</f>
        <v>0.124097900390625</v>
      </c>
      <c r="Z771" s="18">
        <f t="shared" ref="Z771:Z810" si="36">SUM(V771:Y771)</f>
        <v>0.23220188598632813</v>
      </c>
      <c r="AA771">
        <f t="shared" ref="AA771:AA810" si="37">U771/60</f>
        <v>256.66666666666669</v>
      </c>
    </row>
    <row r="772" spans="1:27" s="13" customFormat="1" x14ac:dyDescent="0.25">
      <c r="A772" s="14" t="s">
        <v>17297</v>
      </c>
      <c r="B772" s="14" t="s">
        <v>20</v>
      </c>
      <c r="C772" s="14">
        <v>986985</v>
      </c>
      <c r="D772" s="15" t="s">
        <v>18267</v>
      </c>
      <c r="E772" s="15" t="s">
        <v>18268</v>
      </c>
      <c r="F772" s="15">
        <v>770</v>
      </c>
      <c r="G772" s="15">
        <v>3942414</v>
      </c>
      <c r="H772" s="15">
        <v>248695467</v>
      </c>
      <c r="I772" s="15">
        <v>341499</v>
      </c>
      <c r="J772" s="15">
        <v>1040900</v>
      </c>
      <c r="K772" s="15">
        <v>0</v>
      </c>
      <c r="L772" s="15">
        <v>0</v>
      </c>
      <c r="M772" s="15">
        <v>9656</v>
      </c>
      <c r="N772" s="15">
        <v>318021</v>
      </c>
      <c r="O772" s="15">
        <v>2943</v>
      </c>
      <c r="P772" s="15">
        <v>3045</v>
      </c>
      <c r="Q772" s="15">
        <v>0</v>
      </c>
      <c r="R772" s="15">
        <v>0</v>
      </c>
      <c r="S772"/>
      <c r="T772"/>
      <c r="U772" s="11">
        <f t="shared" ref="U772:U810" si="38">U771+20</f>
        <v>15420</v>
      </c>
      <c r="V772" s="17">
        <f>((G772-G771)*'[1]Z1 values'!C$5*'[1]Z1 values'!$C$10)/'[1]Z1 values'!$C$12</f>
        <v>1.8831857299804685E-2</v>
      </c>
      <c r="W772" s="17">
        <f>((H772-H771)*'[1]Z1 values'!D$5*'[1]Z1 values'!$C$10)/'[1]Z1 values'!$C$12</f>
        <v>2.9115692138671878E-2</v>
      </c>
      <c r="X772" s="17">
        <f>((I772-I771)*'[1]Z1 values'!E$5*'[1]Z1 values'!$C$10)/'[1]Z1 values'!$C$12</f>
        <v>0.23441253662109371</v>
      </c>
      <c r="Y772" s="17">
        <f>((J772-J771)*'[1]Z1 values'!F$5*'[1]Z1 values'!$C$10)/'[1]Z1 values'!$C$12</f>
        <v>0.26205139160156249</v>
      </c>
      <c r="Z772" s="18">
        <f t="shared" si="36"/>
        <v>0.54441147766113285</v>
      </c>
      <c r="AA772">
        <f t="shared" si="37"/>
        <v>257</v>
      </c>
    </row>
    <row r="773" spans="1:27" s="13" customFormat="1" x14ac:dyDescent="0.25">
      <c r="A773" s="14" t="s">
        <v>17323</v>
      </c>
      <c r="B773" s="14" t="s">
        <v>20</v>
      </c>
      <c r="C773" s="14">
        <v>988265</v>
      </c>
      <c r="D773" s="15" t="s">
        <v>18267</v>
      </c>
      <c r="E773" s="15" t="s">
        <v>18268</v>
      </c>
      <c r="F773" s="15">
        <v>771</v>
      </c>
      <c r="G773" s="15">
        <v>3946995</v>
      </c>
      <c r="H773" s="15">
        <v>249018567</v>
      </c>
      <c r="I773" s="15">
        <v>341538</v>
      </c>
      <c r="J773" s="15">
        <v>1042142</v>
      </c>
      <c r="K773" s="15">
        <v>0</v>
      </c>
      <c r="L773" s="15">
        <v>0</v>
      </c>
      <c r="M773" s="15">
        <v>4579</v>
      </c>
      <c r="N773" s="15">
        <v>323100</v>
      </c>
      <c r="O773" s="15">
        <v>39</v>
      </c>
      <c r="P773" s="15">
        <v>1242</v>
      </c>
      <c r="Q773" s="15">
        <v>0</v>
      </c>
      <c r="R773" s="15">
        <v>0</v>
      </c>
      <c r="S773"/>
      <c r="T773"/>
      <c r="U773" s="11">
        <f t="shared" si="38"/>
        <v>15440</v>
      </c>
      <c r="V773" s="17">
        <f>((G773-G772)*'[1]Z1 values'!C$5*'[1]Z1 values'!$C$10)/'[1]Z1 values'!$C$12</f>
        <v>8.9332855224609382E-3</v>
      </c>
      <c r="W773" s="17">
        <f>((H773-H772)*'[1]Z1 values'!D$5*'[1]Z1 values'!$C$10)/'[1]Z1 values'!$C$12</f>
        <v>2.9580688476562499E-2</v>
      </c>
      <c r="X773" s="17">
        <f>((I773-I772)*'[1]Z1 values'!E$5*'[1]Z1 values'!$C$10)/'[1]Z1 values'!$C$12</f>
        <v>3.1063842773437498E-3</v>
      </c>
      <c r="Y773" s="17">
        <f>((J773-J772)*'[1]Z1 values'!F$5*'[1]Z1 values'!$C$10)/'[1]Z1 values'!$C$12</f>
        <v>0.106885986328125</v>
      </c>
      <c r="Z773" s="18">
        <f t="shared" si="36"/>
        <v>0.14850634460449219</v>
      </c>
      <c r="AA773">
        <f t="shared" si="37"/>
        <v>257.33333333333331</v>
      </c>
    </row>
    <row r="774" spans="1:27" s="13" customFormat="1" x14ac:dyDescent="0.25">
      <c r="A774" s="14" t="s">
        <v>17343</v>
      </c>
      <c r="B774" s="14" t="s">
        <v>20</v>
      </c>
      <c r="C774" s="14">
        <v>989545</v>
      </c>
      <c r="D774" s="15" t="s">
        <v>18267</v>
      </c>
      <c r="E774" s="15" t="s">
        <v>18268</v>
      </c>
      <c r="F774" s="15">
        <v>772</v>
      </c>
      <c r="G774" s="15">
        <v>3951468</v>
      </c>
      <c r="H774" s="15">
        <v>249341771</v>
      </c>
      <c r="I774" s="15">
        <v>341574</v>
      </c>
      <c r="J774" s="15">
        <v>1043196</v>
      </c>
      <c r="K774" s="15">
        <v>0</v>
      </c>
      <c r="L774" s="15">
        <v>0</v>
      </c>
      <c r="M774" s="15">
        <v>4472</v>
      </c>
      <c r="N774" s="15">
        <v>323204</v>
      </c>
      <c r="O774" s="15">
        <v>36</v>
      </c>
      <c r="P774" s="15">
        <v>1054</v>
      </c>
      <c r="Q774" s="15">
        <v>0</v>
      </c>
      <c r="R774" s="15">
        <v>0</v>
      </c>
      <c r="S774"/>
      <c r="T774"/>
      <c r="U774" s="11">
        <f t="shared" si="38"/>
        <v>15460</v>
      </c>
      <c r="V774" s="17">
        <f>((G774-G773)*'[1]Z1 values'!C$5*'[1]Z1 values'!$C$10)/'[1]Z1 values'!$C$12</f>
        <v>8.7226776123046877E-3</v>
      </c>
      <c r="W774" s="17">
        <f>((H774-H773)*'[1]Z1 values'!D$5*'[1]Z1 values'!$C$10)/'[1]Z1 values'!$C$12</f>
        <v>2.9590209960937496E-2</v>
      </c>
      <c r="X774" s="17">
        <f>((I774-I773)*'[1]Z1 values'!E$5*'[1]Z1 values'!$C$10)/'[1]Z1 values'!$C$12</f>
        <v>2.8674316406249998E-3</v>
      </c>
      <c r="Y774" s="17">
        <f>((J774-J773)*'[1]Z1 values'!F$5*'[1]Z1 values'!$C$10)/'[1]Z1 values'!$C$12</f>
        <v>9.0706787109375006E-2</v>
      </c>
      <c r="Z774" s="18">
        <f t="shared" si="36"/>
        <v>0.13188710632324219</v>
      </c>
      <c r="AA774">
        <f t="shared" si="37"/>
        <v>257.66666666666669</v>
      </c>
    </row>
    <row r="775" spans="1:27" s="13" customFormat="1" x14ac:dyDescent="0.25">
      <c r="A775" s="14" t="s">
        <v>17363</v>
      </c>
      <c r="B775" s="14" t="s">
        <v>20</v>
      </c>
      <c r="C775" s="14">
        <v>990825</v>
      </c>
      <c r="D775" s="15" t="s">
        <v>18267</v>
      </c>
      <c r="E775" s="15" t="s">
        <v>18268</v>
      </c>
      <c r="F775" s="15">
        <v>773</v>
      </c>
      <c r="G775" s="15">
        <v>3955960</v>
      </c>
      <c r="H775" s="15">
        <v>249664957</v>
      </c>
      <c r="I775" s="15">
        <v>341615</v>
      </c>
      <c r="J775" s="15">
        <v>1044346</v>
      </c>
      <c r="K775" s="15">
        <v>0</v>
      </c>
      <c r="L775" s="15">
        <v>0</v>
      </c>
      <c r="M775" s="15">
        <v>4491</v>
      </c>
      <c r="N775" s="15">
        <v>323186</v>
      </c>
      <c r="O775" s="15">
        <v>41</v>
      </c>
      <c r="P775" s="15">
        <v>1150</v>
      </c>
      <c r="Q775" s="15">
        <v>0</v>
      </c>
      <c r="R775" s="15">
        <v>0</v>
      </c>
      <c r="S775"/>
      <c r="T775"/>
      <c r="U775" s="11">
        <f t="shared" si="38"/>
        <v>15480</v>
      </c>
      <c r="V775" s="17">
        <f>((G775-G774)*'[1]Z1 values'!C$5*'[1]Z1 values'!$C$10)/'[1]Z1 values'!$C$12</f>
        <v>8.7597290039062494E-3</v>
      </c>
      <c r="W775" s="17">
        <f>((H775-H774)*'[1]Z1 values'!D$5*'[1]Z1 values'!$C$10)/'[1]Z1 values'!$C$12</f>
        <v>2.958856201171875E-2</v>
      </c>
      <c r="X775" s="17">
        <f>((I775-I774)*'[1]Z1 values'!E$5*'[1]Z1 values'!$C$10)/'[1]Z1 values'!$C$12</f>
        <v>3.2656860351562497E-3</v>
      </c>
      <c r="Y775" s="17">
        <f>((J775-J774)*'[1]Z1 values'!F$5*'[1]Z1 values'!$C$10)/'[1]Z1 values'!$C$12</f>
        <v>9.8968505859375E-2</v>
      </c>
      <c r="Z775" s="18">
        <f t="shared" si="36"/>
        <v>0.14058248291015624</v>
      </c>
      <c r="AA775">
        <f t="shared" si="37"/>
        <v>258</v>
      </c>
    </row>
    <row r="776" spans="1:27" s="13" customFormat="1" x14ac:dyDescent="0.25">
      <c r="A776" s="14" t="s">
        <v>17383</v>
      </c>
      <c r="B776" s="14" t="s">
        <v>20</v>
      </c>
      <c r="C776" s="14">
        <v>992105</v>
      </c>
      <c r="D776" s="15" t="s">
        <v>18267</v>
      </c>
      <c r="E776" s="15" t="s">
        <v>18268</v>
      </c>
      <c r="F776" s="15">
        <v>774</v>
      </c>
      <c r="G776" s="15">
        <v>3959976</v>
      </c>
      <c r="H776" s="15">
        <v>249988617</v>
      </c>
      <c r="I776" s="15">
        <v>341615</v>
      </c>
      <c r="J776" s="15">
        <v>1045306</v>
      </c>
      <c r="K776" s="15">
        <v>0</v>
      </c>
      <c r="L776" s="15">
        <v>0</v>
      </c>
      <c r="M776" s="15">
        <v>4015</v>
      </c>
      <c r="N776" s="15">
        <v>323660</v>
      </c>
      <c r="O776" s="15">
        <v>0</v>
      </c>
      <c r="P776" s="15">
        <v>960</v>
      </c>
      <c r="Q776" s="15">
        <v>0</v>
      </c>
      <c r="R776" s="15">
        <v>0</v>
      </c>
      <c r="S776"/>
      <c r="T776"/>
      <c r="U776" s="11">
        <f t="shared" si="38"/>
        <v>15500</v>
      </c>
      <c r="V776" s="17">
        <f>((G776-G775)*'[1]Z1 values'!C$5*'[1]Z1 values'!$C$10)/'[1]Z1 values'!$C$12</f>
        <v>7.8314941406250008E-3</v>
      </c>
      <c r="W776" s="17">
        <f>((H776-H775)*'[1]Z1 values'!D$5*'[1]Z1 values'!$C$10)/'[1]Z1 values'!$C$12</f>
        <v>2.9631958007812497E-2</v>
      </c>
      <c r="X776" s="17">
        <f>((I776-I775)*'[1]Z1 values'!E$5*'[1]Z1 values'!$C$10)/'[1]Z1 values'!$C$12</f>
        <v>0</v>
      </c>
      <c r="Y776" s="17">
        <f>((J776-J775)*'[1]Z1 values'!F$5*'[1]Z1 values'!$C$10)/'[1]Z1 values'!$C$12</f>
        <v>8.2617187499999994E-2</v>
      </c>
      <c r="Z776" s="18">
        <f t="shared" si="36"/>
        <v>0.12008063964843749</v>
      </c>
      <c r="AA776">
        <f t="shared" si="37"/>
        <v>258.33333333333331</v>
      </c>
    </row>
    <row r="777" spans="1:27" s="13" customFormat="1" x14ac:dyDescent="0.25">
      <c r="A777" s="14" t="s">
        <v>17403</v>
      </c>
      <c r="B777" s="14" t="s">
        <v>20</v>
      </c>
      <c r="C777" s="14">
        <v>993385</v>
      </c>
      <c r="D777" s="15" t="s">
        <v>18267</v>
      </c>
      <c r="E777" s="15" t="s">
        <v>18268</v>
      </c>
      <c r="F777" s="15">
        <v>775</v>
      </c>
      <c r="G777" s="15">
        <v>3964002</v>
      </c>
      <c r="H777" s="15">
        <v>250312267</v>
      </c>
      <c r="I777" s="15">
        <v>341615</v>
      </c>
      <c r="J777" s="15">
        <v>1046266</v>
      </c>
      <c r="K777" s="15">
        <v>0</v>
      </c>
      <c r="L777" s="15">
        <v>0</v>
      </c>
      <c r="M777" s="15">
        <v>4025</v>
      </c>
      <c r="N777" s="15">
        <v>323650</v>
      </c>
      <c r="O777" s="15">
        <v>0</v>
      </c>
      <c r="P777" s="15">
        <v>960</v>
      </c>
      <c r="Q777" s="15">
        <v>0</v>
      </c>
      <c r="R777" s="15">
        <v>0</v>
      </c>
      <c r="S777"/>
      <c r="T777"/>
      <c r="U777" s="11">
        <f t="shared" si="38"/>
        <v>15520</v>
      </c>
      <c r="V777" s="17">
        <f>((G777-G776)*'[1]Z1 values'!C$5*'[1]Z1 values'!$C$10)/'[1]Z1 values'!$C$12</f>
        <v>7.8509948730468744E-3</v>
      </c>
      <c r="W777" s="17">
        <f>((H777-H776)*'[1]Z1 values'!D$5*'[1]Z1 values'!$C$10)/'[1]Z1 values'!$C$12</f>
        <v>2.9631042480468751E-2</v>
      </c>
      <c r="X777" s="17">
        <f>((I777-I776)*'[1]Z1 values'!E$5*'[1]Z1 values'!$C$10)/'[1]Z1 values'!$C$12</f>
        <v>0</v>
      </c>
      <c r="Y777" s="17">
        <f>((J777-J776)*'[1]Z1 values'!F$5*'[1]Z1 values'!$C$10)/'[1]Z1 values'!$C$12</f>
        <v>8.2617187499999994E-2</v>
      </c>
      <c r="Z777" s="18">
        <f t="shared" si="36"/>
        <v>0.12009922485351562</v>
      </c>
      <c r="AA777">
        <f t="shared" si="37"/>
        <v>258.66666666666669</v>
      </c>
    </row>
    <row r="778" spans="1:27" s="13" customFormat="1" x14ac:dyDescent="0.25">
      <c r="A778" s="14" t="s">
        <v>17423</v>
      </c>
      <c r="B778" s="14" t="s">
        <v>20</v>
      </c>
      <c r="C778" s="14">
        <v>994665</v>
      </c>
      <c r="D778" s="15" t="s">
        <v>18267</v>
      </c>
      <c r="E778" s="15" t="s">
        <v>18268</v>
      </c>
      <c r="F778" s="15">
        <v>776</v>
      </c>
      <c r="G778" s="15">
        <v>3968030</v>
      </c>
      <c r="H778" s="15">
        <v>250635916</v>
      </c>
      <c r="I778" s="15">
        <v>341615</v>
      </c>
      <c r="J778" s="15">
        <v>1047415</v>
      </c>
      <c r="K778" s="15">
        <v>0</v>
      </c>
      <c r="L778" s="15">
        <v>0</v>
      </c>
      <c r="M778" s="15">
        <v>4027</v>
      </c>
      <c r="N778" s="15">
        <v>323649</v>
      </c>
      <c r="O778" s="15">
        <v>0</v>
      </c>
      <c r="P778" s="15">
        <v>1149</v>
      </c>
      <c r="Q778" s="15">
        <v>0</v>
      </c>
      <c r="R778" s="15">
        <v>0</v>
      </c>
      <c r="S778"/>
      <c r="T778"/>
      <c r="U778" s="11">
        <f t="shared" si="38"/>
        <v>15540</v>
      </c>
      <c r="V778" s="17">
        <f>((G778-G777)*'[1]Z1 values'!C$5*'[1]Z1 values'!$C$10)/'[1]Z1 values'!$C$12</f>
        <v>7.8548950195312488E-3</v>
      </c>
      <c r="W778" s="17">
        <f>((H778-H777)*'[1]Z1 values'!D$5*'[1]Z1 values'!$C$10)/'[1]Z1 values'!$C$12</f>
        <v>2.9630950927734379E-2</v>
      </c>
      <c r="X778" s="17">
        <f>((I778-I777)*'[1]Z1 values'!E$5*'[1]Z1 values'!$C$10)/'[1]Z1 values'!$C$12</f>
        <v>0</v>
      </c>
      <c r="Y778" s="17">
        <f>((J778-J777)*'[1]Z1 values'!F$5*'[1]Z1 values'!$C$10)/'[1]Z1 values'!$C$12</f>
        <v>9.8882446289062509E-2</v>
      </c>
      <c r="Z778" s="18">
        <f t="shared" si="36"/>
        <v>0.13636829223632813</v>
      </c>
      <c r="AA778">
        <f t="shared" si="37"/>
        <v>259</v>
      </c>
    </row>
    <row r="779" spans="1:27" s="13" customFormat="1" x14ac:dyDescent="0.25">
      <c r="A779" s="14" t="s">
        <v>17445</v>
      </c>
      <c r="B779" s="14" t="s">
        <v>20</v>
      </c>
      <c r="C779" s="14">
        <v>995945</v>
      </c>
      <c r="D779" s="15" t="s">
        <v>18267</v>
      </c>
      <c r="E779" s="15" t="s">
        <v>18268</v>
      </c>
      <c r="F779" s="15">
        <v>777</v>
      </c>
      <c r="G779" s="15">
        <v>3972039</v>
      </c>
      <c r="H779" s="15">
        <v>250959583</v>
      </c>
      <c r="I779" s="15">
        <v>341615</v>
      </c>
      <c r="J779" s="15">
        <v>1048375</v>
      </c>
      <c r="K779" s="15">
        <v>0</v>
      </c>
      <c r="L779" s="15">
        <v>0</v>
      </c>
      <c r="M779" s="15">
        <v>4008</v>
      </c>
      <c r="N779" s="15">
        <v>323667</v>
      </c>
      <c r="O779" s="15">
        <v>0</v>
      </c>
      <c r="P779" s="15">
        <v>960</v>
      </c>
      <c r="Q779" s="15">
        <v>0</v>
      </c>
      <c r="R779" s="15">
        <v>0</v>
      </c>
      <c r="S779"/>
      <c r="T779"/>
      <c r="U779" s="11">
        <f t="shared" si="38"/>
        <v>15560</v>
      </c>
      <c r="V779" s="17">
        <f>((G779-G778)*'[1]Z1 values'!C$5*'[1]Z1 values'!$C$10)/'[1]Z1 values'!$C$12</f>
        <v>7.8178436279296888E-3</v>
      </c>
      <c r="W779" s="17">
        <f>((H779-H778)*'[1]Z1 values'!D$5*'[1]Z1 values'!$C$10)/'[1]Z1 values'!$C$12</f>
        <v>2.9632598876953124E-2</v>
      </c>
      <c r="X779" s="17">
        <f>((I779-I778)*'[1]Z1 values'!E$5*'[1]Z1 values'!$C$10)/'[1]Z1 values'!$C$12</f>
        <v>0</v>
      </c>
      <c r="Y779" s="17">
        <f>((J779-J778)*'[1]Z1 values'!F$5*'[1]Z1 values'!$C$10)/'[1]Z1 values'!$C$12</f>
        <v>8.2617187499999994E-2</v>
      </c>
      <c r="Z779" s="18">
        <f t="shared" si="36"/>
        <v>0.12006763000488281</v>
      </c>
      <c r="AA779">
        <f t="shared" si="37"/>
        <v>259.33333333333331</v>
      </c>
    </row>
    <row r="780" spans="1:27" s="13" customFormat="1" x14ac:dyDescent="0.25">
      <c r="A780" s="14" t="s">
        <v>17465</v>
      </c>
      <c r="B780" s="14" t="s">
        <v>20</v>
      </c>
      <c r="C780" s="14">
        <v>997225</v>
      </c>
      <c r="D780" s="15" t="s">
        <v>18267</v>
      </c>
      <c r="E780" s="15" t="s">
        <v>18268</v>
      </c>
      <c r="F780" s="15">
        <v>778</v>
      </c>
      <c r="G780" s="15">
        <v>3976065</v>
      </c>
      <c r="H780" s="15">
        <v>251283233</v>
      </c>
      <c r="I780" s="15">
        <v>341615</v>
      </c>
      <c r="J780" s="15">
        <v>1049335</v>
      </c>
      <c r="K780" s="15">
        <v>0</v>
      </c>
      <c r="L780" s="15">
        <v>0</v>
      </c>
      <c r="M780" s="15">
        <v>4025</v>
      </c>
      <c r="N780" s="15">
        <v>323650</v>
      </c>
      <c r="O780" s="15">
        <v>0</v>
      </c>
      <c r="P780" s="15">
        <v>960</v>
      </c>
      <c r="Q780" s="15">
        <v>0</v>
      </c>
      <c r="R780" s="15">
        <v>0</v>
      </c>
      <c r="S780"/>
      <c r="T780"/>
      <c r="U780" s="11">
        <f t="shared" si="38"/>
        <v>15580</v>
      </c>
      <c r="V780" s="17">
        <f>((G780-G779)*'[1]Z1 values'!C$5*'[1]Z1 values'!$C$10)/'[1]Z1 values'!$C$12</f>
        <v>7.8509948730468744E-3</v>
      </c>
      <c r="W780" s="17">
        <f>((H780-H779)*'[1]Z1 values'!D$5*'[1]Z1 values'!$C$10)/'[1]Z1 values'!$C$12</f>
        <v>2.9631042480468751E-2</v>
      </c>
      <c r="X780" s="17">
        <f>((I780-I779)*'[1]Z1 values'!E$5*'[1]Z1 values'!$C$10)/'[1]Z1 values'!$C$12</f>
        <v>0</v>
      </c>
      <c r="Y780" s="17">
        <f>((J780-J779)*'[1]Z1 values'!F$5*'[1]Z1 values'!$C$10)/'[1]Z1 values'!$C$12</f>
        <v>8.2617187499999994E-2</v>
      </c>
      <c r="Z780" s="18">
        <f t="shared" si="36"/>
        <v>0.12009922485351562</v>
      </c>
      <c r="AA780">
        <f t="shared" si="37"/>
        <v>259.66666666666669</v>
      </c>
    </row>
    <row r="781" spans="1:27" s="13" customFormat="1" x14ac:dyDescent="0.25">
      <c r="A781" s="14" t="s">
        <v>17485</v>
      </c>
      <c r="B781" s="14" t="s">
        <v>20</v>
      </c>
      <c r="C781" s="14">
        <v>998505</v>
      </c>
      <c r="D781" s="15" t="s">
        <v>18267</v>
      </c>
      <c r="E781" s="15" t="s">
        <v>18268</v>
      </c>
      <c r="F781" s="15">
        <v>779</v>
      </c>
      <c r="G781" s="15">
        <v>3980546</v>
      </c>
      <c r="H781" s="15">
        <v>251606429</v>
      </c>
      <c r="I781" s="15">
        <v>341656</v>
      </c>
      <c r="J781" s="15">
        <v>1050689</v>
      </c>
      <c r="K781" s="15">
        <v>0</v>
      </c>
      <c r="L781" s="15">
        <v>0</v>
      </c>
      <c r="M781" s="15">
        <v>4480</v>
      </c>
      <c r="N781" s="15">
        <v>323196</v>
      </c>
      <c r="O781" s="15">
        <v>41</v>
      </c>
      <c r="P781" s="15">
        <v>1354</v>
      </c>
      <c r="Q781" s="15">
        <v>0</v>
      </c>
      <c r="R781" s="15">
        <v>0</v>
      </c>
      <c r="S781"/>
      <c r="T781"/>
      <c r="U781" s="11">
        <f t="shared" si="38"/>
        <v>15600</v>
      </c>
      <c r="V781" s="17">
        <f>((G781-G780)*'[1]Z1 values'!C$5*'[1]Z1 values'!$C$10)/'[1]Z1 values'!$C$12</f>
        <v>8.7382781982421869E-3</v>
      </c>
      <c r="W781" s="17">
        <f>((H781-H780)*'[1]Z1 values'!D$5*'[1]Z1 values'!$C$10)/'[1]Z1 values'!$C$12</f>
        <v>2.9589477539062502E-2</v>
      </c>
      <c r="X781" s="17">
        <f>((I781-I780)*'[1]Z1 values'!E$5*'[1]Z1 values'!$C$10)/'[1]Z1 values'!$C$12</f>
        <v>3.2656860351562497E-3</v>
      </c>
      <c r="Y781" s="17">
        <f>((J781-J780)*'[1]Z1 values'!F$5*'[1]Z1 values'!$C$10)/'[1]Z1 values'!$C$12</f>
        <v>0.11652465820312501</v>
      </c>
      <c r="Z781" s="18">
        <f t="shared" si="36"/>
        <v>0.15811809997558596</v>
      </c>
      <c r="AA781">
        <f t="shared" si="37"/>
        <v>260</v>
      </c>
    </row>
    <row r="782" spans="1:27" s="13" customFormat="1" x14ac:dyDescent="0.25">
      <c r="A782" s="14" t="s">
        <v>17518</v>
      </c>
      <c r="B782" s="14" t="s">
        <v>20</v>
      </c>
      <c r="C782" s="14">
        <v>999785</v>
      </c>
      <c r="D782" s="15" t="s">
        <v>18267</v>
      </c>
      <c r="E782" s="15" t="s">
        <v>18268</v>
      </c>
      <c r="F782" s="15">
        <v>780</v>
      </c>
      <c r="G782" s="15">
        <v>3987894</v>
      </c>
      <c r="H782" s="15">
        <v>251926756</v>
      </c>
      <c r="I782" s="15">
        <v>342712</v>
      </c>
      <c r="J782" s="15">
        <v>1053116</v>
      </c>
      <c r="K782" s="15">
        <v>0</v>
      </c>
      <c r="L782" s="15">
        <v>0</v>
      </c>
      <c r="M782" s="15">
        <v>7347</v>
      </c>
      <c r="N782" s="15">
        <v>320327</v>
      </c>
      <c r="O782" s="15">
        <v>1056</v>
      </c>
      <c r="P782" s="15">
        <v>2427</v>
      </c>
      <c r="Q782" s="15">
        <v>0</v>
      </c>
      <c r="R782" s="15">
        <v>0</v>
      </c>
      <c r="S782"/>
      <c r="T782"/>
      <c r="U782" s="11">
        <f t="shared" si="38"/>
        <v>15620</v>
      </c>
      <c r="V782" s="17">
        <f>((G782-G781)*'[1]Z1 values'!C$5*'[1]Z1 values'!$C$10)/'[1]Z1 values'!$C$12</f>
        <v>1.4329138183593751E-2</v>
      </c>
      <c r="W782" s="17">
        <f>((H782-H781)*'[1]Z1 values'!D$5*'[1]Z1 values'!$C$10)/'[1]Z1 values'!$C$12</f>
        <v>2.9326812744140625E-2</v>
      </c>
      <c r="X782" s="17">
        <f>((I782-I781)*'[1]Z1 values'!E$5*'[1]Z1 values'!$C$10)/'[1]Z1 values'!$C$12</f>
        <v>8.4111328124999996E-2</v>
      </c>
      <c r="Y782" s="17">
        <f>((J782-J781)*'[1]Z1 values'!F$5*'[1]Z1 values'!$C$10)/'[1]Z1 values'!$C$12</f>
        <v>0.20886657714843748</v>
      </c>
      <c r="Z782" s="18">
        <f t="shared" si="36"/>
        <v>0.33663385620117187</v>
      </c>
      <c r="AA782">
        <f t="shared" si="37"/>
        <v>260.33333333333331</v>
      </c>
    </row>
    <row r="783" spans="1:27" s="13" customFormat="1" x14ac:dyDescent="0.25">
      <c r="A783" s="14" t="s">
        <v>17538</v>
      </c>
      <c r="B783" s="14" t="s">
        <v>20</v>
      </c>
      <c r="C783" s="14">
        <v>1001065</v>
      </c>
      <c r="D783" s="15" t="s">
        <v>18267</v>
      </c>
      <c r="E783" s="15" t="s">
        <v>18268</v>
      </c>
      <c r="F783" s="15">
        <v>781</v>
      </c>
      <c r="G783" s="15">
        <v>3996428</v>
      </c>
      <c r="H783" s="15">
        <v>252245898</v>
      </c>
      <c r="I783" s="15">
        <v>344954</v>
      </c>
      <c r="J783" s="15">
        <v>1055912</v>
      </c>
      <c r="K783" s="15">
        <v>0</v>
      </c>
      <c r="L783" s="15">
        <v>0</v>
      </c>
      <c r="M783" s="15">
        <v>8533</v>
      </c>
      <c r="N783" s="15">
        <v>319142</v>
      </c>
      <c r="O783" s="15">
        <v>2242</v>
      </c>
      <c r="P783" s="15">
        <v>2796</v>
      </c>
      <c r="Q783" s="15">
        <v>0</v>
      </c>
      <c r="R783" s="15">
        <v>0</v>
      </c>
      <c r="S783"/>
      <c r="T783"/>
      <c r="U783" s="11">
        <f t="shared" si="38"/>
        <v>15640</v>
      </c>
      <c r="V783" s="17">
        <f>((G783-G782)*'[1]Z1 values'!C$5*'[1]Z1 values'!$C$10)/'[1]Z1 values'!$C$12</f>
        <v>1.6641925048828124E-2</v>
      </c>
      <c r="W783" s="17">
        <f>((H783-H782)*'[1]Z1 values'!D$5*'[1]Z1 values'!$C$10)/'[1]Z1 values'!$C$12</f>
        <v>2.9218322753906251E-2</v>
      </c>
      <c r="X783" s="17">
        <f>((I783-I782)*'[1]Z1 values'!E$5*'[1]Z1 values'!$C$10)/'[1]Z1 values'!$C$12</f>
        <v>0.1785772705078125</v>
      </c>
      <c r="Y783" s="17">
        <f>((J783-J782)*'[1]Z1 values'!F$5*'[1]Z1 values'!$C$10)/'[1]Z1 values'!$C$12</f>
        <v>0.24062255859375004</v>
      </c>
      <c r="Z783" s="18">
        <f t="shared" si="36"/>
        <v>0.4650600769042969</v>
      </c>
      <c r="AA783">
        <f t="shared" si="37"/>
        <v>260.66666666666669</v>
      </c>
    </row>
    <row r="784" spans="1:27" s="13" customFormat="1" x14ac:dyDescent="0.25">
      <c r="A784" s="14" t="s">
        <v>17560</v>
      </c>
      <c r="B784" s="14" t="s">
        <v>20</v>
      </c>
      <c r="C784" s="14">
        <v>1002345</v>
      </c>
      <c r="D784" s="15" t="s">
        <v>18267</v>
      </c>
      <c r="E784" s="15" t="s">
        <v>18268</v>
      </c>
      <c r="F784" s="15">
        <v>782</v>
      </c>
      <c r="G784" s="15">
        <v>4000889</v>
      </c>
      <c r="H784" s="15">
        <v>252569114</v>
      </c>
      <c r="I784" s="15">
        <v>344954</v>
      </c>
      <c r="J784" s="15">
        <v>1057023</v>
      </c>
      <c r="K784" s="15">
        <v>0</v>
      </c>
      <c r="L784" s="15">
        <v>0</v>
      </c>
      <c r="M784" s="15">
        <v>4460</v>
      </c>
      <c r="N784" s="15">
        <v>323216</v>
      </c>
      <c r="O784" s="15">
        <v>0</v>
      </c>
      <c r="P784" s="15">
        <v>1111</v>
      </c>
      <c r="Q784" s="15">
        <v>0</v>
      </c>
      <c r="R784" s="15">
        <v>0</v>
      </c>
      <c r="S784"/>
      <c r="T784"/>
      <c r="U784" s="11">
        <f t="shared" si="38"/>
        <v>15660</v>
      </c>
      <c r="V784" s="17">
        <f>((G784-G783)*'[1]Z1 values'!C$5*'[1]Z1 values'!$C$10)/'[1]Z1 values'!$C$12</f>
        <v>8.6992767333984363E-3</v>
      </c>
      <c r="W784" s="17">
        <f>((H784-H783)*'[1]Z1 values'!D$5*'[1]Z1 values'!$C$10)/'[1]Z1 values'!$C$12</f>
        <v>2.9591308593749997E-2</v>
      </c>
      <c r="X784" s="17">
        <f>((I784-I783)*'[1]Z1 values'!E$5*'[1]Z1 values'!$C$10)/'[1]Z1 values'!$C$12</f>
        <v>0</v>
      </c>
      <c r="Y784" s="17">
        <f>((J784-J783)*'[1]Z1 values'!F$5*'[1]Z1 values'!$C$10)/'[1]Z1 values'!$C$12</f>
        <v>9.5612182617187486E-2</v>
      </c>
      <c r="Z784" s="18">
        <f t="shared" si="36"/>
        <v>0.13390276794433592</v>
      </c>
      <c r="AA784">
        <f t="shared" si="37"/>
        <v>261</v>
      </c>
    </row>
    <row r="785" spans="1:27" s="13" customFormat="1" x14ac:dyDescent="0.25">
      <c r="A785" s="14" t="s">
        <v>17580</v>
      </c>
      <c r="B785" s="14" t="s">
        <v>20</v>
      </c>
      <c r="C785" s="14">
        <v>1003625</v>
      </c>
      <c r="D785" s="15" t="s">
        <v>18267</v>
      </c>
      <c r="E785" s="15" t="s">
        <v>18268</v>
      </c>
      <c r="F785" s="15">
        <v>783</v>
      </c>
      <c r="G785" s="15">
        <v>4009626</v>
      </c>
      <c r="H785" s="15">
        <v>252888043</v>
      </c>
      <c r="I785" s="15">
        <v>347332</v>
      </c>
      <c r="J785" s="15">
        <v>1059749</v>
      </c>
      <c r="K785" s="15">
        <v>0</v>
      </c>
      <c r="L785" s="15">
        <v>0</v>
      </c>
      <c r="M785" s="15">
        <v>8736</v>
      </c>
      <c r="N785" s="15">
        <v>318929</v>
      </c>
      <c r="O785" s="15">
        <v>2378</v>
      </c>
      <c r="P785" s="15">
        <v>2726</v>
      </c>
      <c r="Q785" s="15">
        <v>0</v>
      </c>
      <c r="R785" s="15">
        <v>0</v>
      </c>
      <c r="S785"/>
      <c r="T785"/>
      <c r="U785" s="11">
        <f t="shared" si="38"/>
        <v>15680</v>
      </c>
      <c r="V785" s="17">
        <f>((G785-G784)*'[1]Z1 values'!C$5*'[1]Z1 values'!$C$10)/'[1]Z1 values'!$C$12</f>
        <v>1.7037789916992188E-2</v>
      </c>
      <c r="W785" s="17">
        <f>((H785-H784)*'[1]Z1 values'!D$5*'[1]Z1 values'!$C$10)/'[1]Z1 values'!$C$12</f>
        <v>2.9198822021484373E-2</v>
      </c>
      <c r="X785" s="17">
        <f>((I785-I784)*'[1]Z1 values'!E$5*'[1]Z1 values'!$C$10)/'[1]Z1 values'!$C$12</f>
        <v>0.1894097900390625</v>
      </c>
      <c r="Y785" s="17">
        <f>((J785-J784)*'[1]Z1 values'!F$5*'[1]Z1 values'!$C$10)/'[1]Z1 values'!$C$12</f>
        <v>0.23459838867187505</v>
      </c>
      <c r="Z785" s="18">
        <f t="shared" si="36"/>
        <v>0.4702447906494141</v>
      </c>
      <c r="AA785">
        <f t="shared" si="37"/>
        <v>261.33333333333331</v>
      </c>
    </row>
    <row r="786" spans="1:27" s="13" customFormat="1" x14ac:dyDescent="0.25">
      <c r="A786" s="14" t="s">
        <v>17612</v>
      </c>
      <c r="B786" s="14" t="s">
        <v>20</v>
      </c>
      <c r="C786" s="14">
        <v>1004905</v>
      </c>
      <c r="D786" s="15" t="s">
        <v>18267</v>
      </c>
      <c r="E786" s="15" t="s">
        <v>18268</v>
      </c>
      <c r="F786" s="15">
        <v>784</v>
      </c>
      <c r="G786" s="15">
        <v>4014206</v>
      </c>
      <c r="H786" s="15">
        <v>253211136</v>
      </c>
      <c r="I786" s="15">
        <v>347371</v>
      </c>
      <c r="J786" s="15">
        <v>1060990</v>
      </c>
      <c r="K786" s="15">
        <v>0</v>
      </c>
      <c r="L786" s="15">
        <v>0</v>
      </c>
      <c r="M786" s="15">
        <v>4579</v>
      </c>
      <c r="N786" s="15">
        <v>323093</v>
      </c>
      <c r="O786" s="15">
        <v>39</v>
      </c>
      <c r="P786" s="15">
        <v>1241</v>
      </c>
      <c r="Q786" s="15">
        <v>0</v>
      </c>
      <c r="R786" s="15">
        <v>0</v>
      </c>
      <c r="S786"/>
      <c r="T786"/>
      <c r="U786" s="11">
        <f t="shared" si="38"/>
        <v>15700</v>
      </c>
      <c r="V786" s="17">
        <f>((G786-G785)*'[1]Z1 values'!C$5*'[1]Z1 values'!$C$10)/'[1]Z1 values'!$C$12</f>
        <v>8.9313354492187493E-3</v>
      </c>
      <c r="W786" s="17">
        <f>((H786-H785)*'[1]Z1 values'!D$5*'[1]Z1 values'!$C$10)/'[1]Z1 values'!$C$12</f>
        <v>2.9580047607421878E-2</v>
      </c>
      <c r="X786" s="17">
        <f>((I786-I785)*'[1]Z1 values'!E$5*'[1]Z1 values'!$C$10)/'[1]Z1 values'!$C$12</f>
        <v>3.1063842773437498E-3</v>
      </c>
      <c r="Y786" s="17">
        <f>((J786-J785)*'[1]Z1 values'!F$5*'[1]Z1 values'!$C$10)/'[1]Z1 values'!$C$12</f>
        <v>0.1067999267578125</v>
      </c>
      <c r="Z786" s="18">
        <f t="shared" si="36"/>
        <v>0.14841769409179686</v>
      </c>
      <c r="AA786">
        <f t="shared" si="37"/>
        <v>261.66666666666669</v>
      </c>
    </row>
    <row r="787" spans="1:27" s="13" customFormat="1" x14ac:dyDescent="0.25">
      <c r="A787" s="14" t="s">
        <v>17632</v>
      </c>
      <c r="B787" s="14" t="s">
        <v>20</v>
      </c>
      <c r="C787" s="14">
        <v>1006185</v>
      </c>
      <c r="D787" s="15" t="s">
        <v>18267</v>
      </c>
      <c r="E787" s="15" t="s">
        <v>18268</v>
      </c>
      <c r="F787" s="15">
        <v>785</v>
      </c>
      <c r="G787" s="15">
        <v>4020899</v>
      </c>
      <c r="H787" s="15">
        <v>253532113</v>
      </c>
      <c r="I787" s="15">
        <v>348865</v>
      </c>
      <c r="J787" s="15">
        <v>1062618</v>
      </c>
      <c r="K787" s="15">
        <v>0</v>
      </c>
      <c r="L787" s="15">
        <v>0</v>
      </c>
      <c r="M787" s="15">
        <v>6692</v>
      </c>
      <c r="N787" s="15">
        <v>320977</v>
      </c>
      <c r="O787" s="15">
        <v>1494</v>
      </c>
      <c r="P787" s="15">
        <v>1628</v>
      </c>
      <c r="Q787" s="15">
        <v>0</v>
      </c>
      <c r="R787" s="15">
        <v>0</v>
      </c>
      <c r="S787"/>
      <c r="T787"/>
      <c r="U787" s="11">
        <f t="shared" si="38"/>
        <v>15720</v>
      </c>
      <c r="V787" s="17">
        <f>((G787-G786)*'[1]Z1 values'!C$5*'[1]Z1 values'!$C$10)/'[1]Z1 values'!$C$12</f>
        <v>1.3051840209960936E-2</v>
      </c>
      <c r="W787" s="17">
        <f>((H787-H786)*'[1]Z1 values'!D$5*'[1]Z1 values'!$C$10)/'[1]Z1 values'!$C$12</f>
        <v>2.9386322021484373E-2</v>
      </c>
      <c r="X787" s="17">
        <f>((I787-I786)*'[1]Z1 values'!E$5*'[1]Z1 values'!$C$10)/'[1]Z1 values'!$C$12</f>
        <v>0.11899841308593748</v>
      </c>
      <c r="Y787" s="17">
        <f>((J787-J786)*'[1]Z1 values'!F$5*'[1]Z1 values'!$C$10)/'[1]Z1 values'!$C$12</f>
        <v>0.14010498046875003</v>
      </c>
      <c r="Z787" s="18">
        <f t="shared" si="36"/>
        <v>0.30154155578613284</v>
      </c>
      <c r="AA787">
        <f t="shared" si="37"/>
        <v>262</v>
      </c>
    </row>
    <row r="788" spans="1:27" s="13" customFormat="1" x14ac:dyDescent="0.25">
      <c r="A788" s="14" t="s">
        <v>17652</v>
      </c>
      <c r="B788" s="14" t="s">
        <v>20</v>
      </c>
      <c r="C788" s="14">
        <v>1007465</v>
      </c>
      <c r="D788" s="15" t="s">
        <v>18267</v>
      </c>
      <c r="E788" s="15" t="s">
        <v>18268</v>
      </c>
      <c r="F788" s="15">
        <v>786</v>
      </c>
      <c r="G788" s="15">
        <v>4026216</v>
      </c>
      <c r="H788" s="15">
        <v>253854466</v>
      </c>
      <c r="I788" s="15">
        <v>348946</v>
      </c>
      <c r="J788" s="15">
        <v>1063993</v>
      </c>
      <c r="K788" s="15">
        <v>0</v>
      </c>
      <c r="L788" s="15">
        <v>0</v>
      </c>
      <c r="M788" s="15">
        <v>5316</v>
      </c>
      <c r="N788" s="15">
        <v>322353</v>
      </c>
      <c r="O788" s="15">
        <v>81</v>
      </c>
      <c r="P788" s="15">
        <v>1375</v>
      </c>
      <c r="Q788" s="15">
        <v>0</v>
      </c>
      <c r="R788" s="15">
        <v>0</v>
      </c>
      <c r="S788"/>
      <c r="T788"/>
      <c r="U788" s="11">
        <f t="shared" si="38"/>
        <v>15740</v>
      </c>
      <c r="V788" s="17">
        <f>((G788-G787)*'[1]Z1 values'!C$5*'[1]Z1 values'!$C$10)/'[1]Z1 values'!$C$12</f>
        <v>1.0368539428710938E-2</v>
      </c>
      <c r="W788" s="17">
        <f>((H788-H787)*'[1]Z1 values'!D$5*'[1]Z1 values'!$C$10)/'[1]Z1 values'!$C$12</f>
        <v>2.9512298583984374E-2</v>
      </c>
      <c r="X788" s="17">
        <f>((I788-I787)*'[1]Z1 values'!E$5*'[1]Z1 values'!$C$10)/'[1]Z1 values'!$C$12</f>
        <v>6.4517211914062499E-3</v>
      </c>
      <c r="Y788" s="17">
        <f>((J788-J787)*'[1]Z1 values'!F$5*'[1]Z1 values'!$C$10)/'[1]Z1 values'!$C$12</f>
        <v>0.1183319091796875</v>
      </c>
      <c r="Z788" s="18">
        <f t="shared" si="36"/>
        <v>0.16466446838378906</v>
      </c>
      <c r="AA788">
        <f t="shared" si="37"/>
        <v>262.33333333333331</v>
      </c>
    </row>
    <row r="789" spans="1:27" s="13" customFormat="1" x14ac:dyDescent="0.25">
      <c r="A789" s="14" t="s">
        <v>17672</v>
      </c>
      <c r="B789" s="14" t="s">
        <v>20</v>
      </c>
      <c r="C789" s="14">
        <v>1008745</v>
      </c>
      <c r="D789" s="15" t="s">
        <v>18267</v>
      </c>
      <c r="E789" s="15" t="s">
        <v>18268</v>
      </c>
      <c r="F789" s="15">
        <v>787</v>
      </c>
      <c r="G789" s="15">
        <v>4030627</v>
      </c>
      <c r="H789" s="15">
        <v>254177726</v>
      </c>
      <c r="I789" s="15">
        <v>348946</v>
      </c>
      <c r="J789" s="15">
        <v>1065118</v>
      </c>
      <c r="K789" s="15">
        <v>0</v>
      </c>
      <c r="L789" s="15">
        <v>0</v>
      </c>
      <c r="M789" s="15">
        <v>4409</v>
      </c>
      <c r="N789" s="15">
        <v>323260</v>
      </c>
      <c r="O789" s="15">
        <v>0</v>
      </c>
      <c r="P789" s="15">
        <v>1125</v>
      </c>
      <c r="Q789" s="15">
        <v>0</v>
      </c>
      <c r="R789" s="15">
        <v>0</v>
      </c>
      <c r="S789"/>
      <c r="T789"/>
      <c r="U789" s="11">
        <f t="shared" si="38"/>
        <v>15760</v>
      </c>
      <c r="V789" s="17">
        <f>((G789-G788)*'[1]Z1 values'!C$5*'[1]Z1 values'!$C$10)/'[1]Z1 values'!$C$12</f>
        <v>8.6017730712890615E-3</v>
      </c>
      <c r="W789" s="17">
        <f>((H789-H788)*'[1]Z1 values'!D$5*'[1]Z1 values'!$C$10)/'[1]Z1 values'!$C$12</f>
        <v>2.9595336914062499E-2</v>
      </c>
      <c r="X789" s="17">
        <f>((I789-I788)*'[1]Z1 values'!E$5*'[1]Z1 values'!$C$10)/'[1]Z1 values'!$C$12</f>
        <v>0</v>
      </c>
      <c r="Y789" s="17">
        <f>((J789-J788)*'[1]Z1 values'!F$5*'[1]Z1 values'!$C$10)/'[1]Z1 values'!$C$12</f>
        <v>9.68170166015625E-2</v>
      </c>
      <c r="Z789" s="18">
        <f t="shared" si="36"/>
        <v>0.13501412658691406</v>
      </c>
      <c r="AA789">
        <f t="shared" si="37"/>
        <v>262.66666666666669</v>
      </c>
    </row>
    <row r="790" spans="1:27" s="13" customFormat="1" x14ac:dyDescent="0.25">
      <c r="A790" s="14" t="s">
        <v>17692</v>
      </c>
      <c r="B790" s="14" t="s">
        <v>20</v>
      </c>
      <c r="C790" s="14">
        <v>1010025</v>
      </c>
      <c r="D790" s="15" t="s">
        <v>18267</v>
      </c>
      <c r="E790" s="15" t="s">
        <v>18268</v>
      </c>
      <c r="F790" s="15">
        <v>788</v>
      </c>
      <c r="G790" s="15">
        <v>4034785</v>
      </c>
      <c r="H790" s="15">
        <v>254501239</v>
      </c>
      <c r="I790" s="15">
        <v>348946</v>
      </c>
      <c r="J790" s="15">
        <v>1066078</v>
      </c>
      <c r="K790" s="15">
        <v>0</v>
      </c>
      <c r="L790" s="15">
        <v>0</v>
      </c>
      <c r="M790" s="15">
        <v>4156</v>
      </c>
      <c r="N790" s="15">
        <v>323513</v>
      </c>
      <c r="O790" s="15">
        <v>0</v>
      </c>
      <c r="P790" s="15">
        <v>960</v>
      </c>
      <c r="Q790" s="15">
        <v>0</v>
      </c>
      <c r="R790" s="15">
        <v>0</v>
      </c>
      <c r="S790"/>
      <c r="T790"/>
      <c r="U790" s="11">
        <f t="shared" si="38"/>
        <v>15780</v>
      </c>
      <c r="V790" s="17">
        <f>((G790-G789)*'[1]Z1 values'!C$5*'[1]Z1 values'!$C$10)/'[1]Z1 values'!$C$12</f>
        <v>8.1084045410156243E-3</v>
      </c>
      <c r="W790" s="17">
        <f>((H790-H789)*'[1]Z1 values'!D$5*'[1]Z1 values'!$C$10)/'[1]Z1 values'!$C$12</f>
        <v>2.9618499755859375E-2</v>
      </c>
      <c r="X790" s="17">
        <f>((I790-I789)*'[1]Z1 values'!E$5*'[1]Z1 values'!$C$10)/'[1]Z1 values'!$C$12</f>
        <v>0</v>
      </c>
      <c r="Y790" s="17">
        <f>((J790-J789)*'[1]Z1 values'!F$5*'[1]Z1 values'!$C$10)/'[1]Z1 values'!$C$12</f>
        <v>8.2617187499999994E-2</v>
      </c>
      <c r="Z790" s="18">
        <f t="shared" si="36"/>
        <v>0.120344091796875</v>
      </c>
      <c r="AA790">
        <f t="shared" si="37"/>
        <v>263</v>
      </c>
    </row>
    <row r="791" spans="1:27" s="13" customFormat="1" x14ac:dyDescent="0.25">
      <c r="A791" s="14" t="s">
        <v>17712</v>
      </c>
      <c r="B791" s="14" t="s">
        <v>20</v>
      </c>
      <c r="C791" s="14">
        <v>1011305</v>
      </c>
      <c r="D791" s="15" t="s">
        <v>18267</v>
      </c>
      <c r="E791" s="15" t="s">
        <v>18268</v>
      </c>
      <c r="F791" s="15">
        <v>789</v>
      </c>
      <c r="G791" s="15">
        <v>4038912</v>
      </c>
      <c r="H791" s="15">
        <v>254824783</v>
      </c>
      <c r="I791" s="15">
        <v>348946</v>
      </c>
      <c r="J791" s="15">
        <v>1067038</v>
      </c>
      <c r="K791" s="15">
        <v>0</v>
      </c>
      <c r="L791" s="15">
        <v>0</v>
      </c>
      <c r="M791" s="15">
        <v>4125</v>
      </c>
      <c r="N791" s="15">
        <v>323544</v>
      </c>
      <c r="O791" s="15">
        <v>0</v>
      </c>
      <c r="P791" s="15">
        <v>960</v>
      </c>
      <c r="Q791" s="15">
        <v>0</v>
      </c>
      <c r="R791" s="15">
        <v>0</v>
      </c>
      <c r="S791"/>
      <c r="T791"/>
      <c r="U791" s="11">
        <f t="shared" si="38"/>
        <v>15800</v>
      </c>
      <c r="V791" s="17">
        <f>((G791-G790)*'[1]Z1 values'!C$5*'[1]Z1 values'!$C$10)/'[1]Z1 values'!$C$12</f>
        <v>8.0479522705078112E-3</v>
      </c>
      <c r="W791" s="17">
        <f>((H791-H790)*'[1]Z1 values'!D$5*'[1]Z1 values'!$C$10)/'[1]Z1 values'!$C$12</f>
        <v>2.9621337890624998E-2</v>
      </c>
      <c r="X791" s="17">
        <f>((I791-I790)*'[1]Z1 values'!E$5*'[1]Z1 values'!$C$10)/'[1]Z1 values'!$C$12</f>
        <v>0</v>
      </c>
      <c r="Y791" s="17">
        <f>((J791-J790)*'[1]Z1 values'!F$5*'[1]Z1 values'!$C$10)/'[1]Z1 values'!$C$12</f>
        <v>8.2617187499999994E-2</v>
      </c>
      <c r="Z791" s="18">
        <f t="shared" si="36"/>
        <v>0.1202864776611328</v>
      </c>
      <c r="AA791">
        <f t="shared" si="37"/>
        <v>263.33333333333331</v>
      </c>
    </row>
    <row r="792" spans="1:27" s="13" customFormat="1" x14ac:dyDescent="0.25">
      <c r="A792" s="14" t="s">
        <v>17732</v>
      </c>
      <c r="B792" s="14" t="s">
        <v>20</v>
      </c>
      <c r="C792" s="14">
        <v>1012585</v>
      </c>
      <c r="D792" s="15" t="s">
        <v>18267</v>
      </c>
      <c r="E792" s="15" t="s">
        <v>18268</v>
      </c>
      <c r="F792" s="15">
        <v>790</v>
      </c>
      <c r="G792" s="15">
        <v>4043064</v>
      </c>
      <c r="H792" s="15">
        <v>255148301</v>
      </c>
      <c r="I792" s="15">
        <v>348946</v>
      </c>
      <c r="J792" s="15">
        <v>1067998</v>
      </c>
      <c r="K792" s="15">
        <v>0</v>
      </c>
      <c r="L792" s="15">
        <v>0</v>
      </c>
      <c r="M792" s="15">
        <v>4150</v>
      </c>
      <c r="N792" s="15">
        <v>323518</v>
      </c>
      <c r="O792" s="15">
        <v>0</v>
      </c>
      <c r="P792" s="15">
        <v>960</v>
      </c>
      <c r="Q792" s="15">
        <v>0</v>
      </c>
      <c r="R792" s="15">
        <v>0</v>
      </c>
      <c r="S792"/>
      <c r="T792"/>
      <c r="U792" s="11">
        <f t="shared" si="38"/>
        <v>15820</v>
      </c>
      <c r="V792" s="17">
        <f>((G792-G791)*'[1]Z1 values'!C$5*'[1]Z1 values'!$C$10)/'[1]Z1 values'!$C$12</f>
        <v>8.0967041015624994E-3</v>
      </c>
      <c r="W792" s="17">
        <f>((H792-H791)*'[1]Z1 values'!D$5*'[1]Z1 values'!$C$10)/'[1]Z1 values'!$C$12</f>
        <v>2.9618957519531253E-2</v>
      </c>
      <c r="X792" s="17">
        <f>((I792-I791)*'[1]Z1 values'!E$5*'[1]Z1 values'!$C$10)/'[1]Z1 values'!$C$12</f>
        <v>0</v>
      </c>
      <c r="Y792" s="17">
        <f>((J792-J791)*'[1]Z1 values'!F$5*'[1]Z1 values'!$C$10)/'[1]Z1 values'!$C$12</f>
        <v>8.2617187499999994E-2</v>
      </c>
      <c r="Z792" s="18">
        <f t="shared" si="36"/>
        <v>0.12033284912109374</v>
      </c>
      <c r="AA792">
        <f t="shared" si="37"/>
        <v>263.66666666666669</v>
      </c>
    </row>
    <row r="793" spans="1:27" s="13" customFormat="1" x14ac:dyDescent="0.25">
      <c r="A793" s="14" t="s">
        <v>17754</v>
      </c>
      <c r="B793" s="14" t="s">
        <v>20</v>
      </c>
      <c r="C793" s="14">
        <v>1013865</v>
      </c>
      <c r="D793" s="15" t="s">
        <v>18267</v>
      </c>
      <c r="E793" s="15" t="s">
        <v>18268</v>
      </c>
      <c r="F793" s="15">
        <v>791</v>
      </c>
      <c r="G793" s="15">
        <v>4047610</v>
      </c>
      <c r="H793" s="15">
        <v>255471426</v>
      </c>
      <c r="I793" s="15">
        <v>348946</v>
      </c>
      <c r="J793" s="15">
        <v>1069108</v>
      </c>
      <c r="K793" s="15">
        <v>0</v>
      </c>
      <c r="L793" s="15">
        <v>0</v>
      </c>
      <c r="M793" s="15">
        <v>4544</v>
      </c>
      <c r="N793" s="15">
        <v>323125</v>
      </c>
      <c r="O793" s="15">
        <v>0</v>
      </c>
      <c r="P793" s="15">
        <v>1110</v>
      </c>
      <c r="Q793" s="15">
        <v>0</v>
      </c>
      <c r="R793" s="15">
        <v>0</v>
      </c>
      <c r="S793"/>
      <c r="T793"/>
      <c r="U793" s="11">
        <f t="shared" si="38"/>
        <v>15840</v>
      </c>
      <c r="V793" s="17">
        <f>((G793-G792)*'[1]Z1 values'!C$5*'[1]Z1 values'!$C$10)/'[1]Z1 values'!$C$12</f>
        <v>8.8650329589843764E-3</v>
      </c>
      <c r="W793" s="17">
        <f>((H793-H792)*'[1]Z1 values'!D$5*'[1]Z1 values'!$C$10)/'[1]Z1 values'!$C$12</f>
        <v>2.9582977294921875E-2</v>
      </c>
      <c r="X793" s="17">
        <f>((I793-I792)*'[1]Z1 values'!E$5*'[1]Z1 values'!$C$10)/'[1]Z1 values'!$C$12</f>
        <v>0</v>
      </c>
      <c r="Y793" s="17">
        <f>((J793-J792)*'[1]Z1 values'!F$5*'[1]Z1 values'!$C$10)/'[1]Z1 values'!$C$12</f>
        <v>9.5526123046874994E-2</v>
      </c>
      <c r="Z793" s="18">
        <f t="shared" si="36"/>
        <v>0.13397413330078123</v>
      </c>
      <c r="AA793">
        <f t="shared" si="37"/>
        <v>264</v>
      </c>
    </row>
    <row r="794" spans="1:27" s="13" customFormat="1" x14ac:dyDescent="0.25">
      <c r="A794" s="14" t="s">
        <v>17776</v>
      </c>
      <c r="B794" s="14" t="s">
        <v>20</v>
      </c>
      <c r="C794" s="14">
        <v>1015145</v>
      </c>
      <c r="D794" s="15" t="s">
        <v>18267</v>
      </c>
      <c r="E794" s="15" t="s">
        <v>18268</v>
      </c>
      <c r="F794" s="15">
        <v>792</v>
      </c>
      <c r="G794" s="15">
        <v>4051744</v>
      </c>
      <c r="H794" s="15">
        <v>255794963</v>
      </c>
      <c r="I794" s="15">
        <v>348946</v>
      </c>
      <c r="J794" s="15">
        <v>1070257</v>
      </c>
      <c r="K794" s="15">
        <v>0</v>
      </c>
      <c r="L794" s="15">
        <v>0</v>
      </c>
      <c r="M794" s="15">
        <v>4132</v>
      </c>
      <c r="N794" s="15">
        <v>323537</v>
      </c>
      <c r="O794" s="15">
        <v>0</v>
      </c>
      <c r="P794" s="15">
        <v>1149</v>
      </c>
      <c r="Q794" s="15">
        <v>0</v>
      </c>
      <c r="R794" s="15">
        <v>0</v>
      </c>
      <c r="S794"/>
      <c r="T794"/>
      <c r="U794" s="11">
        <f t="shared" si="38"/>
        <v>15860</v>
      </c>
      <c r="V794" s="17">
        <f>((G794-G793)*'[1]Z1 values'!C$5*'[1]Z1 values'!$C$10)/'[1]Z1 values'!$C$12</f>
        <v>8.0616027832031249E-3</v>
      </c>
      <c r="W794" s="17">
        <f>((H794-H793)*'[1]Z1 values'!D$5*'[1]Z1 values'!$C$10)/'[1]Z1 values'!$C$12</f>
        <v>2.9620697021484378E-2</v>
      </c>
      <c r="X794" s="17">
        <f>((I794-I793)*'[1]Z1 values'!E$5*'[1]Z1 values'!$C$10)/'[1]Z1 values'!$C$12</f>
        <v>0</v>
      </c>
      <c r="Y794" s="17">
        <f>((J794-J793)*'[1]Z1 values'!F$5*'[1]Z1 values'!$C$10)/'[1]Z1 values'!$C$12</f>
        <v>9.8882446289062509E-2</v>
      </c>
      <c r="Z794" s="18">
        <f t="shared" si="36"/>
        <v>0.13656474609375002</v>
      </c>
      <c r="AA794">
        <f t="shared" si="37"/>
        <v>264.33333333333331</v>
      </c>
    </row>
    <row r="795" spans="1:27" s="13" customFormat="1" x14ac:dyDescent="0.25">
      <c r="A795" s="14" t="s">
        <v>17801</v>
      </c>
      <c r="B795" s="14" t="s">
        <v>20</v>
      </c>
      <c r="C795" s="14">
        <v>1016425</v>
      </c>
      <c r="D795" s="15" t="s">
        <v>18267</v>
      </c>
      <c r="E795" s="15" t="s">
        <v>18268</v>
      </c>
      <c r="F795" s="15">
        <v>793</v>
      </c>
      <c r="G795" s="15">
        <v>4055904</v>
      </c>
      <c r="H795" s="15">
        <v>256118474</v>
      </c>
      <c r="I795" s="15">
        <v>348946</v>
      </c>
      <c r="J795" s="15">
        <v>1071217</v>
      </c>
      <c r="K795" s="15">
        <v>0</v>
      </c>
      <c r="L795" s="15">
        <v>0</v>
      </c>
      <c r="M795" s="15">
        <v>4158</v>
      </c>
      <c r="N795" s="15">
        <v>323511</v>
      </c>
      <c r="O795" s="15">
        <v>0</v>
      </c>
      <c r="P795" s="15">
        <v>960</v>
      </c>
      <c r="Q795" s="15">
        <v>0</v>
      </c>
      <c r="R795" s="15">
        <v>0</v>
      </c>
      <c r="S795"/>
      <c r="T795"/>
      <c r="U795" s="11">
        <f t="shared" si="38"/>
        <v>15880</v>
      </c>
      <c r="V795" s="17">
        <f>((G795-G794)*'[1]Z1 values'!C$5*'[1]Z1 values'!$C$10)/'[1]Z1 values'!$C$12</f>
        <v>8.1123046874999986E-3</v>
      </c>
      <c r="W795" s="17">
        <f>((H795-H794)*'[1]Z1 values'!D$5*'[1]Z1 values'!$C$10)/'[1]Z1 values'!$C$12</f>
        <v>2.9618316650390625E-2</v>
      </c>
      <c r="X795" s="17">
        <f>((I795-I794)*'[1]Z1 values'!E$5*'[1]Z1 values'!$C$10)/'[1]Z1 values'!$C$12</f>
        <v>0</v>
      </c>
      <c r="Y795" s="17">
        <f>((J795-J794)*'[1]Z1 values'!F$5*'[1]Z1 values'!$C$10)/'[1]Z1 values'!$C$12</f>
        <v>8.2617187499999994E-2</v>
      </c>
      <c r="Z795" s="18">
        <f t="shared" si="36"/>
        <v>0.12034780883789062</v>
      </c>
      <c r="AA795">
        <f t="shared" si="37"/>
        <v>264.66666666666669</v>
      </c>
    </row>
    <row r="796" spans="1:27" s="13" customFormat="1" x14ac:dyDescent="0.25">
      <c r="A796" s="14" t="s">
        <v>17826</v>
      </c>
      <c r="B796" s="14" t="s">
        <v>20</v>
      </c>
      <c r="C796" s="14">
        <v>1017705</v>
      </c>
      <c r="D796" s="15" t="s">
        <v>18267</v>
      </c>
      <c r="E796" s="15" t="s">
        <v>18268</v>
      </c>
      <c r="F796" s="15">
        <v>794</v>
      </c>
      <c r="G796" s="15">
        <v>4060908</v>
      </c>
      <c r="H796" s="15">
        <v>256441144</v>
      </c>
      <c r="I796" s="15">
        <v>349020</v>
      </c>
      <c r="J796" s="15">
        <v>1072765</v>
      </c>
      <c r="K796" s="15">
        <v>0</v>
      </c>
      <c r="L796" s="15">
        <v>0</v>
      </c>
      <c r="M796" s="15">
        <v>5002</v>
      </c>
      <c r="N796" s="15">
        <v>322670</v>
      </c>
      <c r="O796" s="15">
        <v>74</v>
      </c>
      <c r="P796" s="15">
        <v>1548</v>
      </c>
      <c r="Q796" s="15">
        <v>0</v>
      </c>
      <c r="R796" s="15">
        <v>0</v>
      </c>
      <c r="S796"/>
      <c r="T796"/>
      <c r="U796" s="11">
        <f t="shared" si="38"/>
        <v>15900</v>
      </c>
      <c r="V796" s="17">
        <f>((G796-G795)*'[1]Z1 values'!C$5*'[1]Z1 values'!$C$10)/'[1]Z1 values'!$C$12</f>
        <v>9.7581665039062487E-3</v>
      </c>
      <c r="W796" s="17">
        <f>((H796-H795)*'[1]Z1 values'!D$5*'[1]Z1 values'!$C$10)/'[1]Z1 values'!$C$12</f>
        <v>2.954132080078125E-2</v>
      </c>
      <c r="X796" s="17">
        <f>((I796-I795)*'[1]Z1 values'!E$5*'[1]Z1 values'!$C$10)/'[1]Z1 values'!$C$12</f>
        <v>5.8941650390624996E-3</v>
      </c>
      <c r="Y796" s="17">
        <f>((J796-J795)*'[1]Z1 values'!F$5*'[1]Z1 values'!$C$10)/'[1]Z1 values'!$C$12</f>
        <v>0.13322021484375002</v>
      </c>
      <c r="Z796" s="18">
        <f t="shared" si="36"/>
        <v>0.17841386718750002</v>
      </c>
      <c r="AA796">
        <f t="shared" si="37"/>
        <v>265</v>
      </c>
    </row>
    <row r="797" spans="1:27" s="13" customFormat="1" x14ac:dyDescent="0.25">
      <c r="A797" s="14" t="s">
        <v>17850</v>
      </c>
      <c r="B797" s="14" t="s">
        <v>20</v>
      </c>
      <c r="C797" s="14">
        <v>1018985</v>
      </c>
      <c r="D797" s="15" t="s">
        <v>18267</v>
      </c>
      <c r="E797" s="15" t="s">
        <v>18268</v>
      </c>
      <c r="F797" s="15">
        <v>795</v>
      </c>
      <c r="G797" s="15">
        <v>4065393</v>
      </c>
      <c r="H797" s="15">
        <v>256764339</v>
      </c>
      <c r="I797" s="15">
        <v>349061</v>
      </c>
      <c r="J797" s="15">
        <v>1073958</v>
      </c>
      <c r="K797" s="15">
        <v>0</v>
      </c>
      <c r="L797" s="15">
        <v>0</v>
      </c>
      <c r="M797" s="15">
        <v>4483</v>
      </c>
      <c r="N797" s="15">
        <v>323195</v>
      </c>
      <c r="O797" s="15">
        <v>41</v>
      </c>
      <c r="P797" s="15">
        <v>1193</v>
      </c>
      <c r="Q797" s="15">
        <v>0</v>
      </c>
      <c r="R797" s="15">
        <v>0</v>
      </c>
      <c r="S797"/>
      <c r="T797"/>
      <c r="U797" s="11">
        <f t="shared" si="38"/>
        <v>15920</v>
      </c>
      <c r="V797" s="17">
        <f>((G797-G796)*'[1]Z1 values'!C$5*'[1]Z1 values'!$C$10)/'[1]Z1 values'!$C$12</f>
        <v>8.7460784912109374E-3</v>
      </c>
      <c r="W797" s="17">
        <f>((H797-H796)*'[1]Z1 values'!D$5*'[1]Z1 values'!$C$10)/'[1]Z1 values'!$C$12</f>
        <v>2.9589385986328126E-2</v>
      </c>
      <c r="X797" s="17">
        <f>((I797-I796)*'[1]Z1 values'!E$5*'[1]Z1 values'!$C$10)/'[1]Z1 values'!$C$12</f>
        <v>3.2656860351562497E-3</v>
      </c>
      <c r="Y797" s="17">
        <f>((J797-J796)*'[1]Z1 values'!F$5*'[1]Z1 values'!$C$10)/'[1]Z1 values'!$C$12</f>
        <v>0.10266906738281252</v>
      </c>
      <c r="Z797" s="18">
        <f t="shared" si="36"/>
        <v>0.14427021789550784</v>
      </c>
      <c r="AA797">
        <f t="shared" si="37"/>
        <v>265.33333333333331</v>
      </c>
    </row>
    <row r="798" spans="1:27" s="13" customFormat="1" x14ac:dyDescent="0.25">
      <c r="A798" s="14" t="s">
        <v>17870</v>
      </c>
      <c r="B798" s="14" t="s">
        <v>20</v>
      </c>
      <c r="C798" s="14">
        <v>1020265</v>
      </c>
      <c r="D798" s="15" t="s">
        <v>18267</v>
      </c>
      <c r="E798" s="15" t="s">
        <v>18268</v>
      </c>
      <c r="F798" s="15">
        <v>796</v>
      </c>
      <c r="G798" s="15">
        <v>4069453</v>
      </c>
      <c r="H798" s="15">
        <v>257087959</v>
      </c>
      <c r="I798" s="15">
        <v>349061</v>
      </c>
      <c r="J798" s="15">
        <v>1074918</v>
      </c>
      <c r="K798" s="15">
        <v>0</v>
      </c>
      <c r="L798" s="15">
        <v>0</v>
      </c>
      <c r="M798" s="15">
        <v>4058</v>
      </c>
      <c r="N798" s="15">
        <v>323620</v>
      </c>
      <c r="O798" s="15">
        <v>0</v>
      </c>
      <c r="P798" s="15">
        <v>960</v>
      </c>
      <c r="Q798" s="15">
        <v>0</v>
      </c>
      <c r="R798" s="15">
        <v>0</v>
      </c>
      <c r="S798"/>
      <c r="T798"/>
      <c r="U798" s="11">
        <f t="shared" si="38"/>
        <v>15940</v>
      </c>
      <c r="V798" s="17">
        <f>((G798-G797)*'[1]Z1 values'!C$5*'[1]Z1 values'!$C$10)/'[1]Z1 values'!$C$12</f>
        <v>7.9172973632812508E-3</v>
      </c>
      <c r="W798" s="17">
        <f>((H798-H797)*'[1]Z1 values'!D$5*'[1]Z1 values'!$C$10)/'[1]Z1 values'!$C$12</f>
        <v>2.96282958984375E-2</v>
      </c>
      <c r="X798" s="17">
        <f>((I798-I797)*'[1]Z1 values'!E$5*'[1]Z1 values'!$C$10)/'[1]Z1 values'!$C$12</f>
        <v>0</v>
      </c>
      <c r="Y798" s="17">
        <f>((J798-J797)*'[1]Z1 values'!F$5*'[1]Z1 values'!$C$10)/'[1]Z1 values'!$C$12</f>
        <v>8.2617187499999994E-2</v>
      </c>
      <c r="Z798" s="18">
        <f t="shared" si="36"/>
        <v>0.12016278076171874</v>
      </c>
      <c r="AA798">
        <f t="shared" si="37"/>
        <v>265.66666666666669</v>
      </c>
    </row>
    <row r="799" spans="1:27" s="13" customFormat="1" x14ac:dyDescent="0.25">
      <c r="A799" s="14" t="s">
        <v>17890</v>
      </c>
      <c r="B799" s="14" t="s">
        <v>20</v>
      </c>
      <c r="C799" s="14">
        <v>1021545</v>
      </c>
      <c r="D799" s="15" t="s">
        <v>18267</v>
      </c>
      <c r="E799" s="15" t="s">
        <v>18268</v>
      </c>
      <c r="F799" s="15">
        <v>797</v>
      </c>
      <c r="G799" s="15">
        <v>4073501</v>
      </c>
      <c r="H799" s="15">
        <v>257411593</v>
      </c>
      <c r="I799" s="15">
        <v>349061</v>
      </c>
      <c r="J799" s="15">
        <v>1075878</v>
      </c>
      <c r="K799" s="15">
        <v>0</v>
      </c>
      <c r="L799" s="15">
        <v>0</v>
      </c>
      <c r="M799" s="15">
        <v>4046</v>
      </c>
      <c r="N799" s="15">
        <v>323634</v>
      </c>
      <c r="O799" s="15">
        <v>0</v>
      </c>
      <c r="P799" s="15">
        <v>960</v>
      </c>
      <c r="Q799" s="15">
        <v>0</v>
      </c>
      <c r="R799" s="15">
        <v>0</v>
      </c>
      <c r="S799"/>
      <c r="T799"/>
      <c r="U799" s="11">
        <f t="shared" si="38"/>
        <v>15960</v>
      </c>
      <c r="V799" s="17">
        <f>((G799-G798)*'[1]Z1 values'!C$5*'[1]Z1 values'!$C$10)/'[1]Z1 values'!$C$12</f>
        <v>7.8938964843749994E-3</v>
      </c>
      <c r="W799" s="17">
        <f>((H799-H798)*'[1]Z1 values'!D$5*'[1]Z1 values'!$C$10)/'[1]Z1 values'!$C$12</f>
        <v>2.9629577636718751E-2</v>
      </c>
      <c r="X799" s="17">
        <f>((I799-I798)*'[1]Z1 values'!E$5*'[1]Z1 values'!$C$10)/'[1]Z1 values'!$C$12</f>
        <v>0</v>
      </c>
      <c r="Y799" s="17">
        <f>((J799-J798)*'[1]Z1 values'!F$5*'[1]Z1 values'!$C$10)/'[1]Z1 values'!$C$12</f>
        <v>8.2617187499999994E-2</v>
      </c>
      <c r="Z799" s="18">
        <f t="shared" si="36"/>
        <v>0.12014066162109374</v>
      </c>
      <c r="AA799">
        <f t="shared" si="37"/>
        <v>266</v>
      </c>
    </row>
    <row r="800" spans="1:27" s="13" customFormat="1" x14ac:dyDescent="0.25">
      <c r="A800" s="14" t="s">
        <v>17921</v>
      </c>
      <c r="B800" s="14" t="s">
        <v>20</v>
      </c>
      <c r="C800" s="14">
        <v>1022825</v>
      </c>
      <c r="D800" s="15" t="s">
        <v>18267</v>
      </c>
      <c r="E800" s="15" t="s">
        <v>18268</v>
      </c>
      <c r="F800" s="15">
        <v>798</v>
      </c>
      <c r="G800" s="15">
        <v>4078345</v>
      </c>
      <c r="H800" s="15">
        <v>257734419</v>
      </c>
      <c r="I800" s="15">
        <v>349101</v>
      </c>
      <c r="J800" s="15">
        <v>1077076</v>
      </c>
      <c r="K800" s="15">
        <v>0</v>
      </c>
      <c r="L800" s="15">
        <v>0</v>
      </c>
      <c r="M800" s="15">
        <v>4842</v>
      </c>
      <c r="N800" s="15">
        <v>322826</v>
      </c>
      <c r="O800" s="15">
        <v>40</v>
      </c>
      <c r="P800" s="15">
        <v>1198</v>
      </c>
      <c r="Q800" s="15">
        <v>0</v>
      </c>
      <c r="R800" s="15">
        <v>0</v>
      </c>
      <c r="S800"/>
      <c r="T800"/>
      <c r="U800" s="11">
        <f t="shared" si="38"/>
        <v>15980</v>
      </c>
      <c r="V800" s="17">
        <f>((G800-G799)*'[1]Z1 values'!C$5*'[1]Z1 values'!$C$10)/'[1]Z1 values'!$C$12</f>
        <v>9.4461547851562491E-3</v>
      </c>
      <c r="W800" s="17">
        <f>((H800-H799)*'[1]Z1 values'!D$5*'[1]Z1 values'!$C$10)/'[1]Z1 values'!$C$12</f>
        <v>2.9555603027343752E-2</v>
      </c>
      <c r="X800" s="17">
        <f>((I800-I799)*'[1]Z1 values'!E$5*'[1]Z1 values'!$C$10)/'[1]Z1 values'!$C$12</f>
        <v>3.1860351562500002E-3</v>
      </c>
      <c r="Y800" s="17">
        <f>((J800-J799)*'[1]Z1 values'!F$5*'[1]Z1 values'!$C$10)/'[1]Z1 values'!$C$12</f>
        <v>0.10309936523437502</v>
      </c>
      <c r="Z800" s="18">
        <f t="shared" si="36"/>
        <v>0.14528715820312502</v>
      </c>
      <c r="AA800">
        <f t="shared" si="37"/>
        <v>266.33333333333331</v>
      </c>
    </row>
    <row r="801" spans="1:27" s="13" customFormat="1" x14ac:dyDescent="0.25">
      <c r="A801" s="14" t="s">
        <v>17941</v>
      </c>
      <c r="B801" s="14" t="s">
        <v>20</v>
      </c>
      <c r="C801" s="14">
        <v>1024105</v>
      </c>
      <c r="D801" s="15" t="s">
        <v>18267</v>
      </c>
      <c r="E801" s="15" t="s">
        <v>18268</v>
      </c>
      <c r="F801" s="15">
        <v>799</v>
      </c>
      <c r="G801" s="15">
        <v>4082960</v>
      </c>
      <c r="H801" s="15">
        <v>258057474</v>
      </c>
      <c r="I801" s="15">
        <v>349142</v>
      </c>
      <c r="J801" s="15">
        <v>1078429</v>
      </c>
      <c r="K801" s="15">
        <v>0</v>
      </c>
      <c r="L801" s="15">
        <v>0</v>
      </c>
      <c r="M801" s="15">
        <v>4614</v>
      </c>
      <c r="N801" s="15">
        <v>323055</v>
      </c>
      <c r="O801" s="15">
        <v>41</v>
      </c>
      <c r="P801" s="15">
        <v>1353</v>
      </c>
      <c r="Q801" s="15">
        <v>0</v>
      </c>
      <c r="R801" s="15">
        <v>0</v>
      </c>
      <c r="S801"/>
      <c r="T801"/>
      <c r="U801" s="11">
        <f t="shared" si="38"/>
        <v>16000</v>
      </c>
      <c r="V801" s="17">
        <f>((G801-G800)*'[1]Z1 values'!C$5*'[1]Z1 values'!$C$10)/'[1]Z1 values'!$C$12</f>
        <v>8.9995880126953129E-3</v>
      </c>
      <c r="W801" s="17">
        <f>((H801-H800)*'[1]Z1 values'!D$5*'[1]Z1 values'!$C$10)/'[1]Z1 values'!$C$12</f>
        <v>2.9576568603515631E-2</v>
      </c>
      <c r="X801" s="17">
        <f>((I801-I800)*'[1]Z1 values'!E$5*'[1]Z1 values'!$C$10)/'[1]Z1 values'!$C$12</f>
        <v>3.2656860351562497E-3</v>
      </c>
      <c r="Y801" s="17">
        <f>((J801-J800)*'[1]Z1 values'!F$5*'[1]Z1 values'!$C$10)/'[1]Z1 values'!$C$12</f>
        <v>0.11643859863281251</v>
      </c>
      <c r="Z801" s="18">
        <f t="shared" si="36"/>
        <v>0.1582804412841797</v>
      </c>
      <c r="AA801">
        <f t="shared" si="37"/>
        <v>266.66666666666669</v>
      </c>
    </row>
    <row r="802" spans="1:27" s="13" customFormat="1" x14ac:dyDescent="0.25">
      <c r="A802" s="14" t="s">
        <v>17966</v>
      </c>
      <c r="B802" s="14" t="s">
        <v>20</v>
      </c>
      <c r="C802" s="14">
        <v>1025385</v>
      </c>
      <c r="D802" s="15" t="s">
        <v>18267</v>
      </c>
      <c r="E802" s="15" t="s">
        <v>18268</v>
      </c>
      <c r="F802" s="15">
        <v>800</v>
      </c>
      <c r="G802" s="15">
        <v>4091437</v>
      </c>
      <c r="H802" s="15">
        <v>258376668</v>
      </c>
      <c r="I802" s="15">
        <v>351539</v>
      </c>
      <c r="J802" s="15">
        <v>1080574</v>
      </c>
      <c r="K802" s="15">
        <v>0</v>
      </c>
      <c r="L802" s="15">
        <v>0</v>
      </c>
      <c r="M802" s="15">
        <v>8476</v>
      </c>
      <c r="N802" s="15">
        <v>319194</v>
      </c>
      <c r="O802" s="15">
        <v>2397</v>
      </c>
      <c r="P802" s="15">
        <v>2145</v>
      </c>
      <c r="Q802" s="15">
        <v>0</v>
      </c>
      <c r="R802" s="15">
        <v>0</v>
      </c>
      <c r="S802"/>
      <c r="T802"/>
      <c r="U802" s="11">
        <f t="shared" si="38"/>
        <v>16020</v>
      </c>
      <c r="V802" s="17">
        <f>((G802-G801)*'[1]Z1 values'!C$5*'[1]Z1 values'!$C$10)/'[1]Z1 values'!$C$12</f>
        <v>1.6530770874023437E-2</v>
      </c>
      <c r="W802" s="17">
        <f>((H802-H801)*'[1]Z1 values'!D$5*'[1]Z1 values'!$C$10)/'[1]Z1 values'!$C$12</f>
        <v>2.922308349609375E-2</v>
      </c>
      <c r="X802" s="17">
        <f>((I802-I801)*'[1]Z1 values'!E$5*'[1]Z1 values'!$C$10)/'[1]Z1 values'!$C$12</f>
        <v>0.19092315673828125</v>
      </c>
      <c r="Y802" s="17">
        <f>((J802-J801)*'[1]Z1 values'!F$5*'[1]Z1 values'!$C$10)/'[1]Z1 values'!$C$12</f>
        <v>0.18459777832031249</v>
      </c>
      <c r="Z802" s="18">
        <f t="shared" si="36"/>
        <v>0.42127478942871094</v>
      </c>
      <c r="AA802">
        <f t="shared" si="37"/>
        <v>267</v>
      </c>
    </row>
    <row r="803" spans="1:27" s="13" customFormat="1" x14ac:dyDescent="0.25">
      <c r="A803" s="14" t="s">
        <v>17988</v>
      </c>
      <c r="B803" s="14" t="s">
        <v>20</v>
      </c>
      <c r="C803" s="14">
        <v>1026665</v>
      </c>
      <c r="D803" s="15" t="s">
        <v>18267</v>
      </c>
      <c r="E803" s="15" t="s">
        <v>18268</v>
      </c>
      <c r="F803" s="15">
        <v>801</v>
      </c>
      <c r="G803" s="15">
        <v>4095592</v>
      </c>
      <c r="H803" s="15">
        <v>258700183</v>
      </c>
      <c r="I803" s="15">
        <v>351539</v>
      </c>
      <c r="J803" s="15">
        <v>1081534</v>
      </c>
      <c r="K803" s="15">
        <v>0</v>
      </c>
      <c r="L803" s="15">
        <v>0</v>
      </c>
      <c r="M803" s="15">
        <v>4153</v>
      </c>
      <c r="N803" s="15">
        <v>323515</v>
      </c>
      <c r="O803" s="15">
        <v>0</v>
      </c>
      <c r="P803" s="15">
        <v>960</v>
      </c>
      <c r="Q803" s="15">
        <v>0</v>
      </c>
      <c r="R803" s="15">
        <v>0</v>
      </c>
      <c r="S803"/>
      <c r="T803"/>
      <c r="U803" s="11">
        <f t="shared" si="38"/>
        <v>16040</v>
      </c>
      <c r="V803" s="17">
        <f>((G803-G802)*'[1]Z1 values'!C$5*'[1]Z1 values'!$C$10)/'[1]Z1 values'!$C$12</f>
        <v>8.1025543212890627E-3</v>
      </c>
      <c r="W803" s="17">
        <f>((H803-H802)*'[1]Z1 values'!D$5*'[1]Z1 values'!$C$10)/'[1]Z1 values'!$C$12</f>
        <v>2.9618682861328127E-2</v>
      </c>
      <c r="X803" s="17">
        <f>((I803-I802)*'[1]Z1 values'!E$5*'[1]Z1 values'!$C$10)/'[1]Z1 values'!$C$12</f>
        <v>0</v>
      </c>
      <c r="Y803" s="17">
        <f>((J803-J802)*'[1]Z1 values'!F$5*'[1]Z1 values'!$C$10)/'[1]Z1 values'!$C$12</f>
        <v>8.2617187499999994E-2</v>
      </c>
      <c r="Z803" s="18">
        <f t="shared" si="36"/>
        <v>0.12033842468261718</v>
      </c>
      <c r="AA803">
        <f t="shared" si="37"/>
        <v>267.33333333333331</v>
      </c>
    </row>
    <row r="804" spans="1:27" s="13" customFormat="1" x14ac:dyDescent="0.25">
      <c r="A804" s="14" t="s">
        <v>18008</v>
      </c>
      <c r="B804" s="14" t="s">
        <v>20</v>
      </c>
      <c r="C804" s="14">
        <v>1027945</v>
      </c>
      <c r="D804" s="15" t="s">
        <v>18267</v>
      </c>
      <c r="E804" s="15" t="s">
        <v>18268</v>
      </c>
      <c r="F804" s="15">
        <v>802</v>
      </c>
      <c r="G804" s="15">
        <v>4099757</v>
      </c>
      <c r="H804" s="15">
        <v>259023694</v>
      </c>
      <c r="I804" s="15">
        <v>351539</v>
      </c>
      <c r="J804" s="15">
        <v>1082536</v>
      </c>
      <c r="K804" s="15">
        <v>0</v>
      </c>
      <c r="L804" s="15">
        <v>0</v>
      </c>
      <c r="M804" s="15">
        <v>4164</v>
      </c>
      <c r="N804" s="15">
        <v>323511</v>
      </c>
      <c r="O804" s="15">
        <v>0</v>
      </c>
      <c r="P804" s="15">
        <v>1002</v>
      </c>
      <c r="Q804" s="15">
        <v>0</v>
      </c>
      <c r="R804" s="15">
        <v>0</v>
      </c>
      <c r="S804"/>
      <c r="T804"/>
      <c r="U804" s="11">
        <f t="shared" si="38"/>
        <v>16060</v>
      </c>
      <c r="V804" s="17">
        <f>((G804-G803)*'[1]Z1 values'!C$5*'[1]Z1 values'!$C$10)/'[1]Z1 values'!$C$12</f>
        <v>8.122055053710938E-3</v>
      </c>
      <c r="W804" s="17">
        <f>((H804-H803)*'[1]Z1 values'!D$5*'[1]Z1 values'!$C$10)/'[1]Z1 values'!$C$12</f>
        <v>2.9618316650390625E-2</v>
      </c>
      <c r="X804" s="17">
        <f>((I804-I803)*'[1]Z1 values'!E$5*'[1]Z1 values'!$C$10)/'[1]Z1 values'!$C$12</f>
        <v>0</v>
      </c>
      <c r="Y804" s="17">
        <f>((J804-J803)*'[1]Z1 values'!F$5*'[1]Z1 values'!$C$10)/'[1]Z1 values'!$C$12</f>
        <v>8.623168945312501E-2</v>
      </c>
      <c r="Z804" s="18">
        <f t="shared" si="36"/>
        <v>0.12397206115722657</v>
      </c>
      <c r="AA804">
        <f t="shared" si="37"/>
        <v>267.66666666666669</v>
      </c>
    </row>
    <row r="805" spans="1:27" s="13" customFormat="1" x14ac:dyDescent="0.25">
      <c r="A805" s="14" t="s">
        <v>18028</v>
      </c>
      <c r="B805" s="14" t="s">
        <v>20</v>
      </c>
      <c r="C805" s="14">
        <v>1029225</v>
      </c>
      <c r="D805" s="15" t="s">
        <v>18267</v>
      </c>
      <c r="E805" s="15" t="s">
        <v>18268</v>
      </c>
      <c r="F805" s="15">
        <v>803</v>
      </c>
      <c r="G805" s="15">
        <v>4104271</v>
      </c>
      <c r="H805" s="15">
        <v>259346856</v>
      </c>
      <c r="I805" s="15">
        <v>351575</v>
      </c>
      <c r="J805" s="15">
        <v>1083588</v>
      </c>
      <c r="K805" s="15">
        <v>0</v>
      </c>
      <c r="L805" s="15">
        <v>0</v>
      </c>
      <c r="M805" s="15">
        <v>4513</v>
      </c>
      <c r="N805" s="15">
        <v>323162</v>
      </c>
      <c r="O805" s="15">
        <v>36</v>
      </c>
      <c r="P805" s="15">
        <v>1052</v>
      </c>
      <c r="Q805" s="15">
        <v>0</v>
      </c>
      <c r="R805" s="15">
        <v>0</v>
      </c>
      <c r="S805"/>
      <c r="T805"/>
      <c r="U805" s="11">
        <f t="shared" si="38"/>
        <v>16080</v>
      </c>
      <c r="V805" s="17">
        <f>((G805-G804)*'[1]Z1 values'!C$5*'[1]Z1 values'!$C$10)/'[1]Z1 values'!$C$12</f>
        <v>8.8026306152343744E-3</v>
      </c>
      <c r="W805" s="17">
        <f>((H805-H804)*'[1]Z1 values'!D$5*'[1]Z1 values'!$C$10)/'[1]Z1 values'!$C$12</f>
        <v>2.9586364746093753E-2</v>
      </c>
      <c r="X805" s="17">
        <f>((I805-I804)*'[1]Z1 values'!E$5*'[1]Z1 values'!$C$10)/'[1]Z1 values'!$C$12</f>
        <v>2.8674316406249998E-3</v>
      </c>
      <c r="Y805" s="17">
        <f>((J805-J804)*'[1]Z1 values'!F$5*'[1]Z1 values'!$C$10)/'[1]Z1 values'!$C$12</f>
        <v>9.053466796875001E-2</v>
      </c>
      <c r="Z805" s="18">
        <f t="shared" si="36"/>
        <v>0.13179109497070313</v>
      </c>
      <c r="AA805">
        <f t="shared" si="37"/>
        <v>268</v>
      </c>
    </row>
    <row r="806" spans="1:27" s="13" customFormat="1" x14ac:dyDescent="0.25">
      <c r="A806" s="14" t="s">
        <v>18048</v>
      </c>
      <c r="B806" s="14" t="s">
        <v>20</v>
      </c>
      <c r="C806" s="14">
        <v>1030505</v>
      </c>
      <c r="D806" s="15" t="s">
        <v>18267</v>
      </c>
      <c r="E806" s="15" t="s">
        <v>18268</v>
      </c>
      <c r="F806" s="15">
        <v>804</v>
      </c>
      <c r="G806" s="15">
        <v>4108294</v>
      </c>
      <c r="H806" s="15">
        <v>259670510</v>
      </c>
      <c r="I806" s="15">
        <v>351575</v>
      </c>
      <c r="J806" s="15">
        <v>1084548</v>
      </c>
      <c r="K806" s="15">
        <v>0</v>
      </c>
      <c r="L806" s="15">
        <v>0</v>
      </c>
      <c r="M806" s="15">
        <v>4022</v>
      </c>
      <c r="N806" s="15">
        <v>323654</v>
      </c>
      <c r="O806" s="15">
        <v>0</v>
      </c>
      <c r="P806" s="15">
        <v>960</v>
      </c>
      <c r="Q806" s="15">
        <v>0</v>
      </c>
      <c r="R806" s="15">
        <v>0</v>
      </c>
      <c r="S806"/>
      <c r="T806"/>
      <c r="U806" s="11">
        <f t="shared" si="38"/>
        <v>16100</v>
      </c>
      <c r="V806" s="17">
        <f>((G806-G805)*'[1]Z1 values'!C$5*'[1]Z1 values'!$C$10)/'[1]Z1 values'!$C$12</f>
        <v>7.8451446533203129E-3</v>
      </c>
      <c r="W806" s="17">
        <f>((H806-H805)*'[1]Z1 values'!D$5*'[1]Z1 values'!$C$10)/'[1]Z1 values'!$C$12</f>
        <v>2.9631408691406246E-2</v>
      </c>
      <c r="X806" s="17">
        <f>((I806-I805)*'[1]Z1 values'!E$5*'[1]Z1 values'!$C$10)/'[1]Z1 values'!$C$12</f>
        <v>0</v>
      </c>
      <c r="Y806" s="17">
        <f>((J806-J805)*'[1]Z1 values'!F$5*'[1]Z1 values'!$C$10)/'[1]Z1 values'!$C$12</f>
        <v>8.2617187499999994E-2</v>
      </c>
      <c r="Z806" s="18">
        <f t="shared" si="36"/>
        <v>0.12009374084472656</v>
      </c>
      <c r="AA806">
        <f t="shared" si="37"/>
        <v>268.33333333333331</v>
      </c>
    </row>
    <row r="807" spans="1:27" s="13" customFormat="1" x14ac:dyDescent="0.25">
      <c r="A807" s="14" t="s">
        <v>18068</v>
      </c>
      <c r="B807" s="14" t="s">
        <v>20</v>
      </c>
      <c r="C807" s="14">
        <v>1031785</v>
      </c>
      <c r="D807" s="15" t="s">
        <v>18267</v>
      </c>
      <c r="E807" s="15" t="s">
        <v>18268</v>
      </c>
      <c r="F807" s="15">
        <v>805</v>
      </c>
      <c r="G807" s="15">
        <v>4112329</v>
      </c>
      <c r="H807" s="15">
        <v>259994152</v>
      </c>
      <c r="I807" s="15">
        <v>351575</v>
      </c>
      <c r="J807" s="15">
        <v>1085508</v>
      </c>
      <c r="K807" s="15">
        <v>0</v>
      </c>
      <c r="L807" s="15">
        <v>0</v>
      </c>
      <c r="M807" s="15">
        <v>4034</v>
      </c>
      <c r="N807" s="15">
        <v>323642</v>
      </c>
      <c r="O807" s="15">
        <v>0</v>
      </c>
      <c r="P807" s="15">
        <v>960</v>
      </c>
      <c r="Q807" s="15">
        <v>0</v>
      </c>
      <c r="R807" s="15">
        <v>0</v>
      </c>
      <c r="S807"/>
      <c r="T807"/>
      <c r="U807" s="11">
        <f t="shared" si="38"/>
        <v>16120</v>
      </c>
      <c r="V807" s="17">
        <f>((G807-G806)*'[1]Z1 values'!C$5*'[1]Z1 values'!$C$10)/'[1]Z1 values'!$C$12</f>
        <v>7.8685455322265625E-3</v>
      </c>
      <c r="W807" s="17">
        <f>((H807-H806)*'[1]Z1 values'!D$5*'[1]Z1 values'!$C$10)/'[1]Z1 values'!$C$12</f>
        <v>2.9630310058593751E-2</v>
      </c>
      <c r="X807" s="17">
        <f>((I807-I806)*'[1]Z1 values'!E$5*'[1]Z1 values'!$C$10)/'[1]Z1 values'!$C$12</f>
        <v>0</v>
      </c>
      <c r="Y807" s="17">
        <f>((J807-J806)*'[1]Z1 values'!F$5*'[1]Z1 values'!$C$10)/'[1]Z1 values'!$C$12</f>
        <v>8.2617187499999994E-2</v>
      </c>
      <c r="Z807" s="18">
        <f t="shared" si="36"/>
        <v>0.1201160430908203</v>
      </c>
      <c r="AA807">
        <f t="shared" si="37"/>
        <v>268.66666666666669</v>
      </c>
    </row>
    <row r="808" spans="1:27" s="13" customFormat="1" x14ac:dyDescent="0.25">
      <c r="A808" s="14" t="s">
        <v>18094</v>
      </c>
      <c r="B808" s="14" t="s">
        <v>20</v>
      </c>
      <c r="C808" s="14">
        <v>1033065</v>
      </c>
      <c r="D808" s="15" t="s">
        <v>18267</v>
      </c>
      <c r="E808" s="15" t="s">
        <v>18268</v>
      </c>
      <c r="F808" s="15">
        <v>806</v>
      </c>
      <c r="G808" s="15">
        <v>4116756</v>
      </c>
      <c r="H808" s="15">
        <v>260317401</v>
      </c>
      <c r="I808" s="15">
        <v>351575</v>
      </c>
      <c r="J808" s="15">
        <v>1086602</v>
      </c>
      <c r="K808" s="15">
        <v>0</v>
      </c>
      <c r="L808" s="15">
        <v>0</v>
      </c>
      <c r="M808" s="15">
        <v>4426</v>
      </c>
      <c r="N808" s="15">
        <v>323249</v>
      </c>
      <c r="O808" s="15">
        <v>0</v>
      </c>
      <c r="P808" s="15">
        <v>1094</v>
      </c>
      <c r="Q808" s="15">
        <v>0</v>
      </c>
      <c r="R808" s="15">
        <v>0</v>
      </c>
      <c r="S808"/>
      <c r="T808"/>
      <c r="U808" s="11">
        <f t="shared" si="38"/>
        <v>16140</v>
      </c>
      <c r="V808" s="17">
        <f>((G808-G807)*'[1]Z1 values'!C$5*'[1]Z1 values'!$C$10)/'[1]Z1 values'!$C$12</f>
        <v>8.6329742431640634E-3</v>
      </c>
      <c r="W808" s="17">
        <f>((H808-H807)*'[1]Z1 values'!D$5*'[1]Z1 values'!$C$10)/'[1]Z1 values'!$C$12</f>
        <v>2.9594329833984377E-2</v>
      </c>
      <c r="X808" s="17">
        <f>((I808-I807)*'[1]Z1 values'!E$5*'[1]Z1 values'!$C$10)/'[1]Z1 values'!$C$12</f>
        <v>0</v>
      </c>
      <c r="Y808" s="17">
        <f>((J808-J807)*'[1]Z1 values'!F$5*'[1]Z1 values'!$C$10)/'[1]Z1 values'!$C$12</f>
        <v>9.4149169921875012E-2</v>
      </c>
      <c r="Z808" s="18">
        <f t="shared" si="36"/>
        <v>0.13237647399902347</v>
      </c>
      <c r="AA808">
        <f t="shared" si="37"/>
        <v>269</v>
      </c>
    </row>
    <row r="809" spans="1:27" s="13" customFormat="1" x14ac:dyDescent="0.25">
      <c r="A809" s="14" t="s">
        <v>18114</v>
      </c>
      <c r="B809" s="14" t="s">
        <v>20</v>
      </c>
      <c r="C809" s="14">
        <v>1034345</v>
      </c>
      <c r="D809" s="15" t="s">
        <v>18267</v>
      </c>
      <c r="E809" s="15" t="s">
        <v>18268</v>
      </c>
      <c r="F809" s="15">
        <v>807</v>
      </c>
      <c r="G809" s="15">
        <v>4120772</v>
      </c>
      <c r="H809" s="15">
        <v>260641061</v>
      </c>
      <c r="I809" s="15">
        <v>351575</v>
      </c>
      <c r="J809" s="15">
        <v>1087562</v>
      </c>
      <c r="K809" s="15">
        <v>0</v>
      </c>
      <c r="L809" s="15">
        <v>0</v>
      </c>
      <c r="M809" s="15">
        <v>4015</v>
      </c>
      <c r="N809" s="15">
        <v>323660</v>
      </c>
      <c r="O809" s="15">
        <v>0</v>
      </c>
      <c r="P809" s="15">
        <v>960</v>
      </c>
      <c r="Q809" s="15">
        <v>0</v>
      </c>
      <c r="R809" s="15">
        <v>0</v>
      </c>
      <c r="S809"/>
      <c r="T809"/>
      <c r="U809" s="11">
        <f t="shared" si="38"/>
        <v>16160</v>
      </c>
      <c r="V809" s="17">
        <f>((G809-G808)*'[1]Z1 values'!C$5*'[1]Z1 values'!$C$10)/'[1]Z1 values'!$C$12</f>
        <v>7.8314941406250008E-3</v>
      </c>
      <c r="W809" s="17">
        <f>((H809-H808)*'[1]Z1 values'!D$5*'[1]Z1 values'!$C$10)/'[1]Z1 values'!$C$12</f>
        <v>2.9631958007812497E-2</v>
      </c>
      <c r="X809" s="17">
        <f>((I809-I808)*'[1]Z1 values'!E$5*'[1]Z1 values'!$C$10)/'[1]Z1 values'!$C$12</f>
        <v>0</v>
      </c>
      <c r="Y809" s="17">
        <f>((J809-J808)*'[1]Z1 values'!F$5*'[1]Z1 values'!$C$10)/'[1]Z1 values'!$C$12</f>
        <v>8.2617187499999994E-2</v>
      </c>
      <c r="Z809" s="18">
        <f t="shared" si="36"/>
        <v>0.12008063964843749</v>
      </c>
      <c r="AA809">
        <f t="shared" si="37"/>
        <v>269.33333333333331</v>
      </c>
    </row>
    <row r="810" spans="1:27" s="13" customFormat="1" x14ac:dyDescent="0.25">
      <c r="A810" s="14" t="s">
        <v>18138</v>
      </c>
      <c r="B810" s="14" t="s">
        <v>20</v>
      </c>
      <c r="C810" s="14">
        <v>1035625</v>
      </c>
      <c r="D810" s="15" t="s">
        <v>18267</v>
      </c>
      <c r="E810" s="15" t="s">
        <v>18268</v>
      </c>
      <c r="F810" s="15">
        <v>808</v>
      </c>
      <c r="G810" s="15">
        <v>4125503</v>
      </c>
      <c r="H810" s="15">
        <v>260964007</v>
      </c>
      <c r="I810" s="15">
        <v>351613</v>
      </c>
      <c r="J810" s="15">
        <v>1089003</v>
      </c>
      <c r="K810" s="15">
        <v>0</v>
      </c>
      <c r="L810" s="15">
        <v>0</v>
      </c>
      <c r="M810" s="15">
        <v>4730</v>
      </c>
      <c r="N810" s="15">
        <v>322946</v>
      </c>
      <c r="O810" s="15">
        <v>38</v>
      </c>
      <c r="P810" s="15">
        <v>1441</v>
      </c>
      <c r="Q810" s="15">
        <v>0</v>
      </c>
      <c r="R810" s="15">
        <v>0</v>
      </c>
      <c r="S810"/>
      <c r="T810"/>
      <c r="U810" s="11">
        <f t="shared" si="38"/>
        <v>16180</v>
      </c>
      <c r="V810" s="17">
        <f>((G810-G809)*'[1]Z1 values'!C$5*'[1]Z1 values'!$C$10)/'[1]Z1 values'!$C$12</f>
        <v>9.2257965087890626E-3</v>
      </c>
      <c r="W810" s="17">
        <f>((H810-H809)*'[1]Z1 values'!D$5*'[1]Z1 values'!$C$10)/'[1]Z1 values'!$C$12</f>
        <v>2.9566589355468752E-2</v>
      </c>
      <c r="X810" s="17">
        <f>((I810-I809)*'[1]Z1 values'!E$5*'[1]Z1 values'!$C$10)/'[1]Z1 values'!$C$12</f>
        <v>3.0267333984374998E-3</v>
      </c>
      <c r="Y810" s="17">
        <f>((J810-J809)*'[1]Z1 values'!F$5*'[1]Z1 values'!$C$10)/'[1]Z1 values'!$C$12</f>
        <v>0.1240118408203125</v>
      </c>
      <c r="Z810" s="18">
        <f t="shared" si="36"/>
        <v>0.16583096008300782</v>
      </c>
      <c r="AA810">
        <f t="shared" si="37"/>
        <v>269.66666666666669</v>
      </c>
    </row>
    <row r="811" spans="1:27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18">
        <f>SUM(Z2:Z810)</f>
        <v>153.66241615905747</v>
      </c>
      <c r="AA81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1"/>
  <sheetViews>
    <sheetView topLeftCell="I768" zoomScaleNormal="100" workbookViewId="0">
      <selection activeCell="AA21" sqref="AA21"/>
    </sheetView>
  </sheetViews>
  <sheetFormatPr baseColWidth="10" defaultRowHeight="15" x14ac:dyDescent="0.25"/>
  <cols>
    <col min="22" max="22" width="23.140625" customWidth="1"/>
    <col min="23" max="23" width="23.28515625" customWidth="1"/>
    <col min="24" max="24" width="12" customWidth="1"/>
  </cols>
  <sheetData>
    <row r="1" spans="1:27" s="13" customFormat="1" x14ac:dyDescent="0.25">
      <c r="A1" s="10" t="s">
        <v>18345</v>
      </c>
      <c r="B1" s="10" t="s">
        <v>18346</v>
      </c>
      <c r="C1" s="10" t="s">
        <v>18347</v>
      </c>
      <c r="D1" s="10" t="s">
        <v>18348</v>
      </c>
      <c r="E1" s="10" t="s">
        <v>18349</v>
      </c>
      <c r="F1" s="10" t="s">
        <v>18350</v>
      </c>
      <c r="G1" s="10" t="s">
        <v>18351</v>
      </c>
      <c r="H1" s="10" t="s">
        <v>18352</v>
      </c>
      <c r="I1" s="10" t="s">
        <v>18353</v>
      </c>
      <c r="J1" s="10" t="s">
        <v>18354</v>
      </c>
      <c r="K1" s="10" t="s">
        <v>18355</v>
      </c>
      <c r="L1" s="10" t="s">
        <v>18356</v>
      </c>
      <c r="M1" s="10" t="s">
        <v>18357</v>
      </c>
      <c r="N1" s="10" t="s">
        <v>18358</v>
      </c>
      <c r="O1" s="10" t="s">
        <v>18359</v>
      </c>
      <c r="P1" s="10" t="s">
        <v>18273</v>
      </c>
      <c r="Q1" s="10" t="s">
        <v>18360</v>
      </c>
      <c r="R1" s="10" t="s">
        <v>18361</v>
      </c>
      <c r="S1" s="11"/>
      <c r="T1" s="11"/>
      <c r="U1" s="12" t="s">
        <v>18362</v>
      </c>
      <c r="V1" s="10" t="s">
        <v>18363</v>
      </c>
      <c r="W1" s="10" t="s">
        <v>18364</v>
      </c>
      <c r="X1" s="10" t="s">
        <v>18365</v>
      </c>
      <c r="Y1" s="10" t="s">
        <v>18366</v>
      </c>
      <c r="Z1" s="10" t="s">
        <v>18367</v>
      </c>
      <c r="AA1" s="10" t="s">
        <v>18368</v>
      </c>
    </row>
    <row r="2" spans="1:27" s="13" customFormat="1" x14ac:dyDescent="0.25">
      <c r="A2" s="14" t="s">
        <v>185</v>
      </c>
      <c r="B2" s="14" t="s">
        <v>147</v>
      </c>
      <c r="C2" s="14">
        <v>1385</v>
      </c>
      <c r="D2" s="15" t="s">
        <v>18267</v>
      </c>
      <c r="E2" s="15" t="s">
        <v>18268</v>
      </c>
      <c r="F2" s="15">
        <v>0</v>
      </c>
      <c r="G2" s="15">
        <v>12604</v>
      </c>
      <c r="H2" s="15">
        <v>315539</v>
      </c>
      <c r="I2" s="15">
        <v>5104</v>
      </c>
      <c r="J2" s="15">
        <v>1776</v>
      </c>
      <c r="K2" s="15">
        <v>0</v>
      </c>
      <c r="L2" s="15">
        <v>0</v>
      </c>
      <c r="M2" s="15">
        <v>12604</v>
      </c>
      <c r="N2" s="15">
        <v>315539</v>
      </c>
      <c r="O2" s="15">
        <v>5104</v>
      </c>
      <c r="P2" s="15">
        <v>1776</v>
      </c>
      <c r="Q2" s="15">
        <v>0</v>
      </c>
      <c r="R2" s="15">
        <v>0</v>
      </c>
      <c r="S2" s="16"/>
      <c r="T2" s="16"/>
      <c r="U2" s="11">
        <f>20</f>
        <v>20</v>
      </c>
      <c r="V2" s="17">
        <f>((G2-0)*'[1]Z1 values'!C$5*'[1]Z1 values'!$C$10)/'[1]Z1 values'!$C$12</f>
        <v>2.4578723144531252E-2</v>
      </c>
      <c r="W2" s="17">
        <f>((H2-0)*'[1]Z1 values'!D$5*'[1]Z1 values'!$C$10)/'[1]Z1 values'!$C$12</f>
        <v>2.8888458251953124E-2</v>
      </c>
      <c r="X2" s="17">
        <f>((I2-0)*'[1]Z1 values'!E$5*'[1]Z1 values'!$C$10)/'[1]Z1 values'!$C$12</f>
        <v>0.40653808593749996</v>
      </c>
      <c r="Y2" s="17">
        <f>((J2-0)*'[1]Z1 values'!F$5*'[1]Z1 values'!$C$10)/'[1]Z1 values'!$C$12</f>
        <v>0.15284179687500002</v>
      </c>
      <c r="Z2" s="18">
        <f>SUM(V2:Y2)</f>
        <v>0.61284706420898438</v>
      </c>
      <c r="AA2">
        <f>U2/60</f>
        <v>0.33333333333333331</v>
      </c>
    </row>
    <row r="3" spans="1:27" s="13" customFormat="1" x14ac:dyDescent="0.25">
      <c r="A3" s="14" t="s">
        <v>229</v>
      </c>
      <c r="B3" s="14" t="s">
        <v>147</v>
      </c>
      <c r="C3" s="14">
        <v>2665</v>
      </c>
      <c r="D3" s="15" t="s">
        <v>18267</v>
      </c>
      <c r="E3" s="15" t="s">
        <v>18268</v>
      </c>
      <c r="F3" s="15">
        <v>1</v>
      </c>
      <c r="G3" s="15">
        <v>23580</v>
      </c>
      <c r="H3" s="15">
        <v>632240</v>
      </c>
      <c r="I3" s="15">
        <v>7976</v>
      </c>
      <c r="J3" s="15">
        <v>4341</v>
      </c>
      <c r="K3" s="15">
        <v>0</v>
      </c>
      <c r="L3" s="15">
        <v>0</v>
      </c>
      <c r="M3" s="15">
        <v>10975</v>
      </c>
      <c r="N3" s="15">
        <v>316701</v>
      </c>
      <c r="O3" s="15">
        <v>2872</v>
      </c>
      <c r="P3" s="15">
        <v>2565</v>
      </c>
      <c r="Q3" s="15">
        <v>0</v>
      </c>
      <c r="R3" s="15">
        <v>0</v>
      </c>
      <c r="S3" s="16"/>
      <c r="T3" s="16"/>
      <c r="U3" s="11">
        <f>U2+20</f>
        <v>40</v>
      </c>
      <c r="V3" s="17">
        <f>((G3-G2)*'[1]Z1 values'!C$5*'[1]Z1 values'!$C$10)/'[1]Z1 values'!$C$12</f>
        <v>2.140400390625E-2</v>
      </c>
      <c r="W3" s="17">
        <f>((H3-H2)*'[1]Z1 values'!D$5*'[1]Z1 values'!$C$10)/'[1]Z1 values'!$C$12</f>
        <v>2.8994842529296877E-2</v>
      </c>
      <c r="X3" s="17">
        <f>((I3-I2)*'[1]Z1 values'!E$5*'[1]Z1 values'!$C$10)/'[1]Z1 values'!$C$12</f>
        <v>0.22875732421875</v>
      </c>
      <c r="Y3" s="17">
        <f>((J3-J2)*'[1]Z1 values'!F$5*'[1]Z1 values'!$C$10)/'[1]Z1 values'!$C$12</f>
        <v>0.22074279785156251</v>
      </c>
      <c r="Z3" s="18">
        <f t="shared" ref="Z3:Z66" si="0">SUM(V3:Y3)</f>
        <v>0.49989896850585935</v>
      </c>
      <c r="AA3">
        <f t="shared" ref="AA3:AA66" si="1">U3/60</f>
        <v>0.66666666666666663</v>
      </c>
    </row>
    <row r="4" spans="1:27" s="13" customFormat="1" x14ac:dyDescent="0.25">
      <c r="A4" s="14" t="s">
        <v>261</v>
      </c>
      <c r="B4" s="14" t="s">
        <v>147</v>
      </c>
      <c r="C4" s="14">
        <v>3945</v>
      </c>
      <c r="D4" s="15" t="s">
        <v>18267</v>
      </c>
      <c r="E4" s="15" t="s">
        <v>18268</v>
      </c>
      <c r="F4" s="15">
        <v>2</v>
      </c>
      <c r="G4" s="15">
        <v>28962</v>
      </c>
      <c r="H4" s="15">
        <v>954535</v>
      </c>
      <c r="I4" s="15">
        <v>8056</v>
      </c>
      <c r="J4" s="15">
        <v>6163</v>
      </c>
      <c r="K4" s="15">
        <v>0</v>
      </c>
      <c r="L4" s="15">
        <v>0</v>
      </c>
      <c r="M4" s="15">
        <v>5381</v>
      </c>
      <c r="N4" s="15">
        <v>322295</v>
      </c>
      <c r="O4" s="15">
        <v>80</v>
      </c>
      <c r="P4" s="15">
        <v>1822</v>
      </c>
      <c r="Q4" s="15">
        <v>0</v>
      </c>
      <c r="R4" s="15">
        <v>0</v>
      </c>
      <c r="S4" s="16"/>
      <c r="T4" s="16"/>
      <c r="U4" s="11">
        <f t="shared" ref="U4:U67" si="2">U3+20</f>
        <v>60</v>
      </c>
      <c r="V4" s="17">
        <f>((G4-G3)*'[1]Z1 values'!C$5*'[1]Z1 values'!$C$10)/'[1]Z1 values'!$C$12</f>
        <v>1.0495294189453126E-2</v>
      </c>
      <c r="W4" s="17">
        <f>((H4-H3)*'[1]Z1 values'!D$5*'[1]Z1 values'!$C$10)/'[1]Z1 values'!$C$12</f>
        <v>2.9506988525390625E-2</v>
      </c>
      <c r="X4" s="17">
        <f>((I4-I3)*'[1]Z1 values'!E$5*'[1]Z1 values'!$C$10)/'[1]Z1 values'!$C$12</f>
        <v>6.3720703125000003E-3</v>
      </c>
      <c r="Y4" s="17">
        <f>((J4-J3)*'[1]Z1 values'!F$5*'[1]Z1 values'!$C$10)/'[1]Z1 values'!$C$12</f>
        <v>0.15680053710937497</v>
      </c>
      <c r="Z4" s="18">
        <f t="shared" si="0"/>
        <v>0.20317489013671872</v>
      </c>
      <c r="AA4">
        <f t="shared" si="1"/>
        <v>1</v>
      </c>
    </row>
    <row r="5" spans="1:27" s="13" customFormat="1" x14ac:dyDescent="0.25">
      <c r="A5" s="14" t="s">
        <v>291</v>
      </c>
      <c r="B5" s="14" t="s">
        <v>147</v>
      </c>
      <c r="C5" s="14">
        <v>5225</v>
      </c>
      <c r="D5" s="15" t="s">
        <v>18267</v>
      </c>
      <c r="E5" s="15" t="s">
        <v>18268</v>
      </c>
      <c r="F5" s="15">
        <v>3</v>
      </c>
      <c r="G5" s="15">
        <v>38828</v>
      </c>
      <c r="H5" s="15">
        <v>1272348</v>
      </c>
      <c r="I5" s="15">
        <v>10925</v>
      </c>
      <c r="J5" s="15">
        <v>7875</v>
      </c>
      <c r="K5" s="15">
        <v>0</v>
      </c>
      <c r="L5" s="15">
        <v>0</v>
      </c>
      <c r="M5" s="15">
        <v>9864</v>
      </c>
      <c r="N5" s="15">
        <v>317813</v>
      </c>
      <c r="O5" s="15">
        <v>2869</v>
      </c>
      <c r="P5" s="15">
        <v>1712</v>
      </c>
      <c r="Q5" s="15">
        <v>0</v>
      </c>
      <c r="R5" s="15">
        <v>0</v>
      </c>
      <c r="S5" s="16"/>
      <c r="T5" s="16"/>
      <c r="U5" s="11">
        <f t="shared" si="2"/>
        <v>80</v>
      </c>
      <c r="V5" s="17">
        <f>((G5-G4)*'[1]Z1 values'!C$5*'[1]Z1 values'!$C$10)/'[1]Z1 values'!$C$12</f>
        <v>1.9239422607421876E-2</v>
      </c>
      <c r="W5" s="17">
        <f>((H5-H4)*'[1]Z1 values'!D$5*'[1]Z1 values'!$C$10)/'[1]Z1 values'!$C$12</f>
        <v>2.9096649169921874E-2</v>
      </c>
      <c r="X5" s="17">
        <f>((I5-I4)*'[1]Z1 values'!E$5*'[1]Z1 values'!$C$10)/'[1]Z1 values'!$C$12</f>
        <v>0.22851837158203123</v>
      </c>
      <c r="Y5" s="17">
        <f>((J5-J4)*'[1]Z1 values'!F$5*'[1]Z1 values'!$C$10)/'[1]Z1 values'!$C$12</f>
        <v>0.147333984375</v>
      </c>
      <c r="Z5" s="18">
        <f t="shared" si="0"/>
        <v>0.42418842773437498</v>
      </c>
      <c r="AA5">
        <f t="shared" si="1"/>
        <v>1.3333333333333333</v>
      </c>
    </row>
    <row r="6" spans="1:27" s="13" customFormat="1" x14ac:dyDescent="0.25">
      <c r="A6" s="14" t="s">
        <v>313</v>
      </c>
      <c r="B6" s="14" t="s">
        <v>147</v>
      </c>
      <c r="C6" s="14">
        <v>6505</v>
      </c>
      <c r="D6" s="15" t="s">
        <v>18267</v>
      </c>
      <c r="E6" s="15" t="s">
        <v>18268</v>
      </c>
      <c r="F6" s="15">
        <v>4</v>
      </c>
      <c r="G6" s="15">
        <v>42334</v>
      </c>
      <c r="H6" s="15">
        <v>1596521</v>
      </c>
      <c r="I6" s="15">
        <v>10925</v>
      </c>
      <c r="J6" s="15">
        <v>8835</v>
      </c>
      <c r="K6" s="15">
        <v>0</v>
      </c>
      <c r="L6" s="15">
        <v>0</v>
      </c>
      <c r="M6" s="15">
        <v>3505</v>
      </c>
      <c r="N6" s="15">
        <v>324173</v>
      </c>
      <c r="O6" s="15">
        <v>0</v>
      </c>
      <c r="P6" s="15">
        <v>960</v>
      </c>
      <c r="Q6" s="15">
        <v>0</v>
      </c>
      <c r="R6" s="15">
        <v>0</v>
      </c>
      <c r="S6" s="16"/>
      <c r="T6" s="16"/>
      <c r="U6" s="11">
        <f t="shared" si="2"/>
        <v>100</v>
      </c>
      <c r="V6" s="17">
        <f>((G6-G5)*'[1]Z1 values'!C$5*'[1]Z1 values'!$C$10)/'[1]Z1 values'!$C$12</f>
        <v>6.8369567871093741E-3</v>
      </c>
      <c r="W6" s="17">
        <f>((H6-H5)*'[1]Z1 values'!D$5*'[1]Z1 values'!$C$10)/'[1]Z1 values'!$C$12</f>
        <v>2.9678924560546875E-2</v>
      </c>
      <c r="X6" s="17">
        <f>((I6-I5)*'[1]Z1 values'!E$5*'[1]Z1 values'!$C$10)/'[1]Z1 values'!$C$12</f>
        <v>0</v>
      </c>
      <c r="Y6" s="17">
        <f>((J6-J5)*'[1]Z1 values'!F$5*'[1]Z1 values'!$C$10)/'[1]Z1 values'!$C$12</f>
        <v>8.2617187499999994E-2</v>
      </c>
      <c r="Z6" s="18">
        <f t="shared" si="0"/>
        <v>0.11913306884765625</v>
      </c>
      <c r="AA6">
        <f t="shared" si="1"/>
        <v>1.6666666666666667</v>
      </c>
    </row>
    <row r="7" spans="1:27" s="13" customFormat="1" x14ac:dyDescent="0.25">
      <c r="A7" s="14" t="s">
        <v>350</v>
      </c>
      <c r="B7" s="14" t="s">
        <v>147</v>
      </c>
      <c r="C7" s="14">
        <v>7785</v>
      </c>
      <c r="D7" s="15" t="s">
        <v>18267</v>
      </c>
      <c r="E7" s="15" t="s">
        <v>18268</v>
      </c>
      <c r="F7" s="15">
        <v>5</v>
      </c>
      <c r="G7" s="15">
        <v>51992</v>
      </c>
      <c r="H7" s="15">
        <v>1914542</v>
      </c>
      <c r="I7" s="15">
        <v>13718</v>
      </c>
      <c r="J7" s="15">
        <v>10560</v>
      </c>
      <c r="K7" s="15">
        <v>0</v>
      </c>
      <c r="L7" s="15">
        <v>0</v>
      </c>
      <c r="M7" s="15">
        <v>9656</v>
      </c>
      <c r="N7" s="15">
        <v>318021</v>
      </c>
      <c r="O7" s="15">
        <v>2793</v>
      </c>
      <c r="P7" s="15">
        <v>1725</v>
      </c>
      <c r="Q7" s="15">
        <v>0</v>
      </c>
      <c r="R7" s="15">
        <v>0</v>
      </c>
      <c r="S7" s="16"/>
      <c r="T7" s="16"/>
      <c r="U7" s="11">
        <f t="shared" si="2"/>
        <v>120</v>
      </c>
      <c r="V7" s="17">
        <f>((G7-G6)*'[1]Z1 values'!C$5*'[1]Z1 values'!$C$10)/'[1]Z1 values'!$C$12</f>
        <v>1.8833807373046872E-2</v>
      </c>
      <c r="W7" s="17">
        <f>((H7-H6)*'[1]Z1 values'!D$5*'[1]Z1 values'!$C$10)/'[1]Z1 values'!$C$12</f>
        <v>2.9115692138671878E-2</v>
      </c>
      <c r="X7" s="17">
        <f>((I7-I6)*'[1]Z1 values'!E$5*'[1]Z1 values'!$C$10)/'[1]Z1 values'!$C$12</f>
        <v>0.22246490478515621</v>
      </c>
      <c r="Y7" s="17">
        <f>((J7-J6)*'[1]Z1 values'!F$5*'[1]Z1 values'!$C$10)/'[1]Z1 values'!$C$12</f>
        <v>0.1484527587890625</v>
      </c>
      <c r="Z7" s="18">
        <f t="shared" si="0"/>
        <v>0.41886716308593747</v>
      </c>
      <c r="AA7">
        <f t="shared" si="1"/>
        <v>2</v>
      </c>
    </row>
    <row r="8" spans="1:27" s="13" customFormat="1" x14ac:dyDescent="0.25">
      <c r="A8" s="14" t="s">
        <v>374</v>
      </c>
      <c r="B8" s="14" t="s">
        <v>147</v>
      </c>
      <c r="C8" s="14">
        <v>9065</v>
      </c>
      <c r="D8" s="15" t="s">
        <v>18267</v>
      </c>
      <c r="E8" s="15" t="s">
        <v>18268</v>
      </c>
      <c r="F8" s="15">
        <v>6</v>
      </c>
      <c r="G8" s="15">
        <v>55940</v>
      </c>
      <c r="H8" s="15">
        <v>2238272</v>
      </c>
      <c r="I8" s="15">
        <v>13758</v>
      </c>
      <c r="J8" s="15">
        <v>11612</v>
      </c>
      <c r="K8" s="15">
        <v>0</v>
      </c>
      <c r="L8" s="15">
        <v>0</v>
      </c>
      <c r="M8" s="15">
        <v>3947</v>
      </c>
      <c r="N8" s="15">
        <v>323730</v>
      </c>
      <c r="O8" s="15">
        <v>40</v>
      </c>
      <c r="P8" s="15">
        <v>1052</v>
      </c>
      <c r="Q8" s="15">
        <v>0</v>
      </c>
      <c r="R8" s="15">
        <v>0</v>
      </c>
      <c r="S8" s="16"/>
      <c r="T8" s="16"/>
      <c r="U8" s="11">
        <f t="shared" si="2"/>
        <v>140</v>
      </c>
      <c r="V8" s="17">
        <f>((G8-G7)*'[1]Z1 values'!C$5*'[1]Z1 values'!$C$10)/'[1]Z1 values'!$C$12</f>
        <v>7.6988891601562498E-3</v>
      </c>
      <c r="W8" s="17">
        <f>((H8-H7)*'[1]Z1 values'!D$5*'[1]Z1 values'!$C$10)/'[1]Z1 values'!$C$12</f>
        <v>2.9638366699218755E-2</v>
      </c>
      <c r="X8" s="17">
        <f>((I8-I7)*'[1]Z1 values'!E$5*'[1]Z1 values'!$C$10)/'[1]Z1 values'!$C$12</f>
        <v>3.1860351562500002E-3</v>
      </c>
      <c r="Y8" s="17">
        <f>((J8-J7)*'[1]Z1 values'!F$5*'[1]Z1 values'!$C$10)/'[1]Z1 values'!$C$12</f>
        <v>9.053466796875001E-2</v>
      </c>
      <c r="Z8" s="18">
        <f t="shared" si="0"/>
        <v>0.131057958984375</v>
      </c>
      <c r="AA8">
        <f t="shared" si="1"/>
        <v>2.3333333333333335</v>
      </c>
    </row>
    <row r="9" spans="1:27" s="13" customFormat="1" x14ac:dyDescent="0.25">
      <c r="A9" s="14" t="s">
        <v>394</v>
      </c>
      <c r="B9" s="14" t="s">
        <v>147</v>
      </c>
      <c r="C9" s="14">
        <v>10345</v>
      </c>
      <c r="D9" s="15" t="s">
        <v>18267</v>
      </c>
      <c r="E9" s="15" t="s">
        <v>18268</v>
      </c>
      <c r="F9" s="15">
        <v>7</v>
      </c>
      <c r="G9" s="15">
        <v>59944</v>
      </c>
      <c r="H9" s="15">
        <v>2561947</v>
      </c>
      <c r="I9" s="15">
        <v>13798</v>
      </c>
      <c r="J9" s="15">
        <v>12773</v>
      </c>
      <c r="K9" s="15">
        <v>0</v>
      </c>
      <c r="L9" s="15">
        <v>0</v>
      </c>
      <c r="M9" s="15">
        <v>4003</v>
      </c>
      <c r="N9" s="15">
        <v>323675</v>
      </c>
      <c r="O9" s="15">
        <v>40</v>
      </c>
      <c r="P9" s="15">
        <v>1161</v>
      </c>
      <c r="Q9" s="15">
        <v>0</v>
      </c>
      <c r="R9" s="15">
        <v>0</v>
      </c>
      <c r="S9" s="16"/>
      <c r="T9" s="16"/>
      <c r="U9" s="11">
        <f t="shared" si="2"/>
        <v>160</v>
      </c>
      <c r="V9" s="17">
        <f>((G9-G8)*'[1]Z1 values'!C$5*'[1]Z1 values'!$C$10)/'[1]Z1 values'!$C$12</f>
        <v>7.8080932617187503E-3</v>
      </c>
      <c r="W9" s="17">
        <f>((H9-H8)*'[1]Z1 values'!D$5*'[1]Z1 values'!$C$10)/'[1]Z1 values'!$C$12</f>
        <v>2.9633331298828124E-2</v>
      </c>
      <c r="X9" s="17">
        <f>((I9-I8)*'[1]Z1 values'!E$5*'[1]Z1 values'!$C$10)/'[1]Z1 values'!$C$12</f>
        <v>3.1860351562500002E-3</v>
      </c>
      <c r="Y9" s="17">
        <f>((J9-J8)*'[1]Z1 values'!F$5*'[1]Z1 values'!$C$10)/'[1]Z1 values'!$C$12</f>
        <v>9.9915161132812486E-2</v>
      </c>
      <c r="Z9" s="18">
        <f t="shared" si="0"/>
        <v>0.14054262084960936</v>
      </c>
      <c r="AA9">
        <f t="shared" si="1"/>
        <v>2.6666666666666665</v>
      </c>
    </row>
    <row r="10" spans="1:27" s="13" customFormat="1" x14ac:dyDescent="0.25">
      <c r="A10" s="14" t="s">
        <v>414</v>
      </c>
      <c r="B10" s="14" t="s">
        <v>147</v>
      </c>
      <c r="C10" s="14">
        <v>11625</v>
      </c>
      <c r="D10" s="15" t="s">
        <v>18267</v>
      </c>
      <c r="E10" s="15" t="s">
        <v>18268</v>
      </c>
      <c r="F10" s="15">
        <v>8</v>
      </c>
      <c r="G10" s="15">
        <v>63880</v>
      </c>
      <c r="H10" s="15">
        <v>2885689</v>
      </c>
      <c r="I10" s="15">
        <v>13839</v>
      </c>
      <c r="J10" s="15">
        <v>13932</v>
      </c>
      <c r="K10" s="15">
        <v>0</v>
      </c>
      <c r="L10" s="15">
        <v>0</v>
      </c>
      <c r="M10" s="15">
        <v>3934</v>
      </c>
      <c r="N10" s="15">
        <v>323742</v>
      </c>
      <c r="O10" s="15">
        <v>41</v>
      </c>
      <c r="P10" s="15">
        <v>1159</v>
      </c>
      <c r="Q10" s="15">
        <v>0</v>
      </c>
      <c r="R10" s="15">
        <v>0</v>
      </c>
      <c r="S10" s="16"/>
      <c r="T10" s="16"/>
      <c r="U10" s="11">
        <f t="shared" si="2"/>
        <v>180</v>
      </c>
      <c r="V10" s="17">
        <f>((G10-G9)*'[1]Z1 values'!C$5*'[1]Z1 values'!$C$10)/'[1]Z1 values'!$C$12</f>
        <v>7.6754882812499993E-3</v>
      </c>
      <c r="W10" s="17">
        <f>((H10-H9)*'[1]Z1 values'!D$5*'[1]Z1 values'!$C$10)/'[1]Z1 values'!$C$12</f>
        <v>2.963946533203125E-2</v>
      </c>
      <c r="X10" s="17">
        <f>((I10-I9)*'[1]Z1 values'!E$5*'[1]Z1 values'!$C$10)/'[1]Z1 values'!$C$12</f>
        <v>3.2656860351562497E-3</v>
      </c>
      <c r="Y10" s="17">
        <f>((J10-J9)*'[1]Z1 values'!F$5*'[1]Z1 values'!$C$10)/'[1]Z1 values'!$C$12</f>
        <v>9.9743041992187503E-2</v>
      </c>
      <c r="Z10" s="18">
        <f t="shared" si="0"/>
        <v>0.140323681640625</v>
      </c>
      <c r="AA10">
        <f t="shared" si="1"/>
        <v>3</v>
      </c>
    </row>
    <row r="11" spans="1:27" s="13" customFormat="1" x14ac:dyDescent="0.25">
      <c r="A11" s="14" t="s">
        <v>438</v>
      </c>
      <c r="B11" s="14" t="s">
        <v>147</v>
      </c>
      <c r="C11" s="14">
        <v>12905</v>
      </c>
      <c r="D11" s="15" t="s">
        <v>18267</v>
      </c>
      <c r="E11" s="15" t="s">
        <v>18268</v>
      </c>
      <c r="F11" s="15">
        <v>9</v>
      </c>
      <c r="G11" s="15">
        <v>71785</v>
      </c>
      <c r="H11" s="15">
        <v>3205464</v>
      </c>
      <c r="I11" s="15">
        <v>16553</v>
      </c>
      <c r="J11" s="15">
        <v>14921</v>
      </c>
      <c r="K11" s="15">
        <v>0</v>
      </c>
      <c r="L11" s="15">
        <v>0</v>
      </c>
      <c r="M11" s="15">
        <v>7903</v>
      </c>
      <c r="N11" s="15">
        <v>319775</v>
      </c>
      <c r="O11" s="15">
        <v>2714</v>
      </c>
      <c r="P11" s="15">
        <v>989</v>
      </c>
      <c r="Q11" s="15">
        <v>0</v>
      </c>
      <c r="R11" s="15">
        <v>0</v>
      </c>
      <c r="S11" s="16"/>
      <c r="T11" s="16"/>
      <c r="U11" s="11">
        <f t="shared" si="2"/>
        <v>200</v>
      </c>
      <c r="V11" s="17">
        <f>((G11-G10)*'[1]Z1 values'!C$5*'[1]Z1 values'!$C$10)/'[1]Z1 values'!$C$12</f>
        <v>1.5415328979492188E-2</v>
      </c>
      <c r="W11" s="17">
        <f>((H11-H10)*'[1]Z1 values'!D$5*'[1]Z1 values'!$C$10)/'[1]Z1 values'!$C$12</f>
        <v>2.9276275634765626E-2</v>
      </c>
      <c r="X11" s="17">
        <f>((I11-I10)*'[1]Z1 values'!E$5*'[1]Z1 values'!$C$10)/'[1]Z1 values'!$C$12</f>
        <v>0.21617248535156247</v>
      </c>
      <c r="Y11" s="17">
        <f>((J11-J10)*'[1]Z1 values'!F$5*'[1]Z1 values'!$C$10)/'[1]Z1 values'!$C$12</f>
        <v>8.5112915039062514E-2</v>
      </c>
      <c r="Z11" s="18">
        <f t="shared" si="0"/>
        <v>0.34597700500488282</v>
      </c>
      <c r="AA11">
        <f t="shared" si="1"/>
        <v>3.3333333333333335</v>
      </c>
    </row>
    <row r="12" spans="1:27" s="13" customFormat="1" x14ac:dyDescent="0.25">
      <c r="A12" s="14" t="s">
        <v>462</v>
      </c>
      <c r="B12" s="14" t="s">
        <v>147</v>
      </c>
      <c r="C12" s="14">
        <v>14185</v>
      </c>
      <c r="D12" s="15" t="s">
        <v>18267</v>
      </c>
      <c r="E12" s="15" t="s">
        <v>18268</v>
      </c>
      <c r="F12" s="15">
        <v>10</v>
      </c>
      <c r="G12" s="15">
        <v>76689</v>
      </c>
      <c r="H12" s="15">
        <v>3528237</v>
      </c>
      <c r="I12" s="15">
        <v>16634</v>
      </c>
      <c r="J12" s="15">
        <v>16456</v>
      </c>
      <c r="K12" s="15">
        <v>0</v>
      </c>
      <c r="L12" s="15">
        <v>0</v>
      </c>
      <c r="M12" s="15">
        <v>4903</v>
      </c>
      <c r="N12" s="15">
        <v>322773</v>
      </c>
      <c r="O12" s="15">
        <v>81</v>
      </c>
      <c r="P12" s="15">
        <v>1535</v>
      </c>
      <c r="Q12" s="15">
        <v>0</v>
      </c>
      <c r="R12" s="15">
        <v>0</v>
      </c>
      <c r="S12" s="16"/>
      <c r="T12" s="16"/>
      <c r="U12" s="11">
        <f t="shared" si="2"/>
        <v>220</v>
      </c>
      <c r="V12" s="17">
        <f>((G12-G11)*'[1]Z1 values'!C$5*'[1]Z1 values'!$C$10)/'[1]Z1 values'!$C$12</f>
        <v>9.5631591796874992E-3</v>
      </c>
      <c r="W12" s="17">
        <f>((H12-H11)*'[1]Z1 values'!D$5*'[1]Z1 values'!$C$10)/'[1]Z1 values'!$C$12</f>
        <v>2.9550750732421877E-2</v>
      </c>
      <c r="X12" s="17">
        <f>((I12-I11)*'[1]Z1 values'!E$5*'[1]Z1 values'!$C$10)/'[1]Z1 values'!$C$12</f>
        <v>6.4517211914062499E-3</v>
      </c>
      <c r="Y12" s="17">
        <f>((J12-J11)*'[1]Z1 values'!F$5*'[1]Z1 values'!$C$10)/'[1]Z1 values'!$C$12</f>
        <v>0.13210144042968749</v>
      </c>
      <c r="Z12" s="18">
        <f t="shared" si="0"/>
        <v>0.17766707153320313</v>
      </c>
      <c r="AA12">
        <f t="shared" si="1"/>
        <v>3.6666666666666665</v>
      </c>
    </row>
    <row r="13" spans="1:27" s="13" customFormat="1" x14ac:dyDescent="0.25">
      <c r="A13" s="14" t="s">
        <v>485</v>
      </c>
      <c r="B13" s="14" t="s">
        <v>147</v>
      </c>
      <c r="C13" s="14">
        <v>15465</v>
      </c>
      <c r="D13" s="15" t="s">
        <v>18267</v>
      </c>
      <c r="E13" s="15" t="s">
        <v>18268</v>
      </c>
      <c r="F13" s="15">
        <v>11</v>
      </c>
      <c r="G13" s="15">
        <v>80408</v>
      </c>
      <c r="H13" s="15">
        <v>3852194</v>
      </c>
      <c r="I13" s="15">
        <v>16634</v>
      </c>
      <c r="J13" s="15">
        <v>17535</v>
      </c>
      <c r="K13" s="15">
        <v>0</v>
      </c>
      <c r="L13" s="15">
        <v>0</v>
      </c>
      <c r="M13" s="15">
        <v>3717</v>
      </c>
      <c r="N13" s="15">
        <v>323957</v>
      </c>
      <c r="O13" s="15">
        <v>0</v>
      </c>
      <c r="P13" s="15">
        <v>1079</v>
      </c>
      <c r="Q13" s="15">
        <v>0</v>
      </c>
      <c r="R13" s="15">
        <v>0</v>
      </c>
      <c r="S13" s="16"/>
      <c r="T13" s="16"/>
      <c r="U13" s="11">
        <f t="shared" si="2"/>
        <v>240</v>
      </c>
      <c r="V13" s="17">
        <f>((G13-G12)*'[1]Z1 values'!C$5*'[1]Z1 values'!$C$10)/'[1]Z1 values'!$C$12</f>
        <v>7.2523223876953119E-3</v>
      </c>
      <c r="W13" s="17">
        <f>((H13-H12)*'[1]Z1 values'!D$5*'[1]Z1 values'!$C$10)/'[1]Z1 values'!$C$12</f>
        <v>2.9659149169921878E-2</v>
      </c>
      <c r="X13" s="17">
        <f>((I13-I12)*'[1]Z1 values'!E$5*'[1]Z1 values'!$C$10)/'[1]Z1 values'!$C$12</f>
        <v>0</v>
      </c>
      <c r="Y13" s="17">
        <f>((J13-J12)*'[1]Z1 values'!F$5*'[1]Z1 values'!$C$10)/'[1]Z1 values'!$C$12</f>
        <v>9.2858276367187506E-2</v>
      </c>
      <c r="Z13" s="18">
        <f t="shared" si="0"/>
        <v>0.1297697479248047</v>
      </c>
      <c r="AA13">
        <f t="shared" si="1"/>
        <v>4</v>
      </c>
    </row>
    <row r="14" spans="1:27" s="13" customFormat="1" x14ac:dyDescent="0.25">
      <c r="A14" s="14" t="s">
        <v>515</v>
      </c>
      <c r="B14" s="14" t="s">
        <v>147</v>
      </c>
      <c r="C14" s="14">
        <v>16745</v>
      </c>
      <c r="D14" s="15" t="s">
        <v>18267</v>
      </c>
      <c r="E14" s="15" t="s">
        <v>18268</v>
      </c>
      <c r="F14" s="15">
        <v>12</v>
      </c>
      <c r="G14" s="15">
        <v>84747</v>
      </c>
      <c r="H14" s="15">
        <v>4175534</v>
      </c>
      <c r="I14" s="15">
        <v>16674</v>
      </c>
      <c r="J14" s="15">
        <v>18993</v>
      </c>
      <c r="K14" s="15">
        <v>0</v>
      </c>
      <c r="L14" s="15">
        <v>0</v>
      </c>
      <c r="M14" s="15">
        <v>4337</v>
      </c>
      <c r="N14" s="15">
        <v>323340</v>
      </c>
      <c r="O14" s="15">
        <v>40</v>
      </c>
      <c r="P14" s="15">
        <v>1458</v>
      </c>
      <c r="Q14" s="15">
        <v>0</v>
      </c>
      <c r="R14" s="15">
        <v>0</v>
      </c>
      <c r="S14" s="16"/>
      <c r="T14" s="16"/>
      <c r="U14" s="11">
        <f t="shared" si="2"/>
        <v>260</v>
      </c>
      <c r="V14" s="17">
        <f>((G14-G13)*'[1]Z1 values'!C$5*'[1]Z1 values'!$C$10)/'[1]Z1 values'!$C$12</f>
        <v>8.4613677978515635E-3</v>
      </c>
      <c r="W14" s="17">
        <f>((H14-H13)*'[1]Z1 values'!D$5*'[1]Z1 values'!$C$10)/'[1]Z1 values'!$C$12</f>
        <v>2.9602661132812503E-2</v>
      </c>
      <c r="X14" s="17">
        <f>((I14-I13)*'[1]Z1 values'!E$5*'[1]Z1 values'!$C$10)/'[1]Z1 values'!$C$12</f>
        <v>3.1860351562500002E-3</v>
      </c>
      <c r="Y14" s="17">
        <f>((J14-J13)*'[1]Z1 values'!F$5*'[1]Z1 values'!$C$10)/'[1]Z1 values'!$C$12</f>
        <v>0.12547485351562501</v>
      </c>
      <c r="Z14" s="18">
        <f t="shared" si="0"/>
        <v>0.16672491760253907</v>
      </c>
      <c r="AA14">
        <f t="shared" si="1"/>
        <v>4.333333333333333</v>
      </c>
    </row>
    <row r="15" spans="1:27" s="13" customFormat="1" x14ac:dyDescent="0.25">
      <c r="A15" s="14" t="s">
        <v>548</v>
      </c>
      <c r="B15" s="14" t="s">
        <v>147</v>
      </c>
      <c r="C15" s="14">
        <v>18025</v>
      </c>
      <c r="D15" s="15" t="s">
        <v>18267</v>
      </c>
      <c r="E15" s="15" t="s">
        <v>18268</v>
      </c>
      <c r="F15" s="15">
        <v>13</v>
      </c>
      <c r="G15" s="15">
        <v>94847</v>
      </c>
      <c r="H15" s="15">
        <v>4493115</v>
      </c>
      <c r="I15" s="15">
        <v>20569</v>
      </c>
      <c r="J15" s="15">
        <v>21802</v>
      </c>
      <c r="K15" s="15">
        <v>0</v>
      </c>
      <c r="L15" s="15">
        <v>0</v>
      </c>
      <c r="M15" s="15">
        <v>10098</v>
      </c>
      <c r="N15" s="15">
        <v>317581</v>
      </c>
      <c r="O15" s="15">
        <v>3895</v>
      </c>
      <c r="P15" s="15">
        <v>2809</v>
      </c>
      <c r="Q15" s="15">
        <v>0</v>
      </c>
      <c r="R15" s="15">
        <v>0</v>
      </c>
      <c r="S15" s="16"/>
      <c r="T15" s="16"/>
      <c r="U15" s="11">
        <f t="shared" si="2"/>
        <v>280</v>
      </c>
      <c r="V15" s="17">
        <f>((G15-G14)*'[1]Z1 values'!C$5*'[1]Z1 values'!$C$10)/'[1]Z1 values'!$C$12</f>
        <v>1.969573974609375E-2</v>
      </c>
      <c r="W15" s="17">
        <f>((H15-H14)*'[1]Z1 values'!D$5*'[1]Z1 values'!$C$10)/'[1]Z1 values'!$C$12</f>
        <v>2.9075408935546877E-2</v>
      </c>
      <c r="X15" s="17">
        <f>((I15-I14)*'[1]Z1 values'!E$5*'[1]Z1 values'!$C$10)/'[1]Z1 values'!$C$12</f>
        <v>0.31024017333984377</v>
      </c>
      <c r="Y15" s="17">
        <f>((J15-J14)*'[1]Z1 values'!F$5*'[1]Z1 values'!$C$10)/'[1]Z1 values'!$C$12</f>
        <v>0.2417413330078125</v>
      </c>
      <c r="Z15" s="18">
        <f t="shared" si="0"/>
        <v>0.60075265502929687</v>
      </c>
      <c r="AA15">
        <f t="shared" si="1"/>
        <v>4.666666666666667</v>
      </c>
    </row>
    <row r="16" spans="1:27" s="13" customFormat="1" x14ac:dyDescent="0.25">
      <c r="A16" s="14" t="s">
        <v>571</v>
      </c>
      <c r="B16" s="14" t="s">
        <v>147</v>
      </c>
      <c r="C16" s="14">
        <v>19305</v>
      </c>
      <c r="D16" s="15" t="s">
        <v>18267</v>
      </c>
      <c r="E16" s="15" t="s">
        <v>18268</v>
      </c>
      <c r="F16" s="15">
        <v>14</v>
      </c>
      <c r="G16" s="15">
        <v>98378</v>
      </c>
      <c r="H16" s="15">
        <v>4817261</v>
      </c>
      <c r="I16" s="15">
        <v>20569</v>
      </c>
      <c r="J16" s="15">
        <v>22762</v>
      </c>
      <c r="K16" s="15">
        <v>0</v>
      </c>
      <c r="L16" s="15">
        <v>0</v>
      </c>
      <c r="M16" s="15">
        <v>3530</v>
      </c>
      <c r="N16" s="15">
        <v>324146</v>
      </c>
      <c r="O16" s="15">
        <v>0</v>
      </c>
      <c r="P16" s="15">
        <v>960</v>
      </c>
      <c r="Q16" s="15">
        <v>0</v>
      </c>
      <c r="R16" s="15">
        <v>0</v>
      </c>
      <c r="S16" s="16"/>
      <c r="T16" s="16"/>
      <c r="U16" s="11">
        <f t="shared" si="2"/>
        <v>300</v>
      </c>
      <c r="V16" s="17">
        <f>((G16-G15)*'[1]Z1 values'!C$5*'[1]Z1 values'!$C$10)/'[1]Z1 values'!$C$12</f>
        <v>6.8857086181640615E-3</v>
      </c>
      <c r="W16" s="17">
        <f>((H16-H15)*'[1]Z1 values'!D$5*'[1]Z1 values'!$C$10)/'[1]Z1 values'!$C$12</f>
        <v>2.9676452636718753E-2</v>
      </c>
      <c r="X16" s="17">
        <f>((I16-I15)*'[1]Z1 values'!E$5*'[1]Z1 values'!$C$10)/'[1]Z1 values'!$C$12</f>
        <v>0</v>
      </c>
      <c r="Y16" s="17">
        <f>((J16-J15)*'[1]Z1 values'!F$5*'[1]Z1 values'!$C$10)/'[1]Z1 values'!$C$12</f>
        <v>8.2617187499999994E-2</v>
      </c>
      <c r="Z16" s="18">
        <f t="shared" si="0"/>
        <v>0.11917934875488281</v>
      </c>
      <c r="AA16">
        <f t="shared" si="1"/>
        <v>5</v>
      </c>
    </row>
    <row r="17" spans="1:27" s="13" customFormat="1" x14ac:dyDescent="0.25">
      <c r="A17" s="14" t="s">
        <v>594</v>
      </c>
      <c r="B17" s="14" t="s">
        <v>147</v>
      </c>
      <c r="C17" s="14">
        <v>20585</v>
      </c>
      <c r="D17" s="15" t="s">
        <v>18267</v>
      </c>
      <c r="E17" s="15" t="s">
        <v>18268</v>
      </c>
      <c r="F17" s="15">
        <v>15</v>
      </c>
      <c r="G17" s="15">
        <v>102721</v>
      </c>
      <c r="H17" s="15">
        <v>5140599</v>
      </c>
      <c r="I17" s="15">
        <v>20647</v>
      </c>
      <c r="J17" s="15">
        <v>24090</v>
      </c>
      <c r="K17" s="15">
        <v>0</v>
      </c>
      <c r="L17" s="15">
        <v>0</v>
      </c>
      <c r="M17" s="15">
        <v>4341</v>
      </c>
      <c r="N17" s="15">
        <v>323338</v>
      </c>
      <c r="O17" s="15">
        <v>78</v>
      </c>
      <c r="P17" s="15">
        <v>1328</v>
      </c>
      <c r="Q17" s="15">
        <v>0</v>
      </c>
      <c r="R17" s="15">
        <v>0</v>
      </c>
      <c r="S17" s="16"/>
      <c r="T17" s="16"/>
      <c r="U17" s="11">
        <f t="shared" si="2"/>
        <v>320</v>
      </c>
      <c r="V17" s="17">
        <f>((G17-G16)*'[1]Z1 values'!C$5*'[1]Z1 values'!$C$10)/'[1]Z1 values'!$C$12</f>
        <v>8.4691680908203122E-3</v>
      </c>
      <c r="W17" s="17">
        <f>((H17-H16)*'[1]Z1 values'!D$5*'[1]Z1 values'!$C$10)/'[1]Z1 values'!$C$12</f>
        <v>2.9602478027343747E-2</v>
      </c>
      <c r="X17" s="17">
        <f>((I17-I16)*'[1]Z1 values'!E$5*'[1]Z1 values'!$C$10)/'[1]Z1 values'!$C$12</f>
        <v>6.2127685546874995E-3</v>
      </c>
      <c r="Y17" s="17">
        <f>((J17-J16)*'[1]Z1 values'!F$5*'[1]Z1 values'!$C$10)/'[1]Z1 values'!$C$12</f>
        <v>0.11428710937500001</v>
      </c>
      <c r="Z17" s="18">
        <f t="shared" si="0"/>
        <v>0.15857152404785158</v>
      </c>
      <c r="AA17">
        <f t="shared" si="1"/>
        <v>5.333333333333333</v>
      </c>
    </row>
    <row r="18" spans="1:27" s="13" customFormat="1" x14ac:dyDescent="0.25">
      <c r="A18" s="14" t="s">
        <v>618</v>
      </c>
      <c r="B18" s="14" t="s">
        <v>147</v>
      </c>
      <c r="C18" s="14">
        <v>21865</v>
      </c>
      <c r="D18" s="15" t="s">
        <v>18267</v>
      </c>
      <c r="E18" s="15" t="s">
        <v>18268</v>
      </c>
      <c r="F18" s="15">
        <v>16</v>
      </c>
      <c r="G18" s="15">
        <v>106795</v>
      </c>
      <c r="H18" s="15">
        <v>5464203</v>
      </c>
      <c r="I18" s="15">
        <v>20676</v>
      </c>
      <c r="J18" s="15">
        <v>25143</v>
      </c>
      <c r="K18" s="15">
        <v>0</v>
      </c>
      <c r="L18" s="15">
        <v>0</v>
      </c>
      <c r="M18" s="15">
        <v>4073</v>
      </c>
      <c r="N18" s="15">
        <v>323604</v>
      </c>
      <c r="O18" s="15">
        <v>29</v>
      </c>
      <c r="P18" s="15">
        <v>1053</v>
      </c>
      <c r="Q18" s="15">
        <v>0</v>
      </c>
      <c r="R18" s="15">
        <v>0</v>
      </c>
      <c r="S18" s="16"/>
      <c r="T18" s="16"/>
      <c r="U18" s="11">
        <f t="shared" si="2"/>
        <v>340</v>
      </c>
      <c r="V18" s="17">
        <f>((G18-G17)*'[1]Z1 values'!C$5*'[1]Z1 values'!$C$10)/'[1]Z1 values'!$C$12</f>
        <v>7.9445983886718748E-3</v>
      </c>
      <c r="W18" s="17">
        <f>((H18-H17)*'[1]Z1 values'!D$5*'[1]Z1 values'!$C$10)/'[1]Z1 values'!$C$12</f>
        <v>2.9626831054687497E-2</v>
      </c>
      <c r="X18" s="17">
        <f>((I18-I17)*'[1]Z1 values'!E$5*'[1]Z1 values'!$C$10)/'[1]Z1 values'!$C$12</f>
        <v>2.3098754882812499E-3</v>
      </c>
      <c r="Y18" s="17">
        <f>((J18-J17)*'[1]Z1 values'!F$5*'[1]Z1 values'!$C$10)/'[1]Z1 values'!$C$12</f>
        <v>9.0620727539062501E-2</v>
      </c>
      <c r="Z18" s="18">
        <f t="shared" si="0"/>
        <v>0.13050203247070313</v>
      </c>
      <c r="AA18">
        <f t="shared" si="1"/>
        <v>5.666666666666667</v>
      </c>
    </row>
    <row r="19" spans="1:27" s="13" customFormat="1" x14ac:dyDescent="0.25">
      <c r="A19" s="14" t="s">
        <v>638</v>
      </c>
      <c r="B19" s="14" t="s">
        <v>147</v>
      </c>
      <c r="C19" s="14">
        <v>23145</v>
      </c>
      <c r="D19" s="15" t="s">
        <v>18267</v>
      </c>
      <c r="E19" s="15" t="s">
        <v>18268</v>
      </c>
      <c r="F19" s="15">
        <v>17</v>
      </c>
      <c r="G19" s="15">
        <v>111203</v>
      </c>
      <c r="H19" s="15">
        <v>5787472</v>
      </c>
      <c r="I19" s="15">
        <v>20752</v>
      </c>
      <c r="J19" s="15">
        <v>26576</v>
      </c>
      <c r="K19" s="15">
        <v>0</v>
      </c>
      <c r="L19" s="15">
        <v>0</v>
      </c>
      <c r="M19" s="15">
        <v>4407</v>
      </c>
      <c r="N19" s="15">
        <v>323269</v>
      </c>
      <c r="O19" s="15">
        <v>76</v>
      </c>
      <c r="P19" s="15">
        <v>1433</v>
      </c>
      <c r="Q19" s="15">
        <v>0</v>
      </c>
      <c r="R19" s="15">
        <v>0</v>
      </c>
      <c r="S19" s="16"/>
      <c r="T19" s="16"/>
      <c r="U19" s="11">
        <f t="shared" si="2"/>
        <v>360</v>
      </c>
      <c r="V19" s="17">
        <f>((G19-G18)*'[1]Z1 values'!C$5*'[1]Z1 values'!$C$10)/'[1]Z1 values'!$C$12</f>
        <v>8.5959228515625E-3</v>
      </c>
      <c r="W19" s="17">
        <f>((H19-H18)*'[1]Z1 values'!D$5*'[1]Z1 values'!$C$10)/'[1]Z1 values'!$C$12</f>
        <v>2.9596160888671875E-2</v>
      </c>
      <c r="X19" s="17">
        <f>((I19-I18)*'[1]Z1 values'!E$5*'[1]Z1 values'!$C$10)/'[1]Z1 values'!$C$12</f>
        <v>6.0534667968749995E-3</v>
      </c>
      <c r="Y19" s="17">
        <f>((J19-J18)*'[1]Z1 values'!F$5*'[1]Z1 values'!$C$10)/'[1]Z1 values'!$C$12</f>
        <v>0.12332336425781251</v>
      </c>
      <c r="Z19" s="18">
        <f t="shared" si="0"/>
        <v>0.16756891479492189</v>
      </c>
      <c r="AA19">
        <f t="shared" si="1"/>
        <v>6</v>
      </c>
    </row>
    <row r="20" spans="1:27" s="13" customFormat="1" x14ac:dyDescent="0.25">
      <c r="A20" s="14" t="s">
        <v>663</v>
      </c>
      <c r="B20" s="14" t="s">
        <v>147</v>
      </c>
      <c r="C20" s="14">
        <v>24425</v>
      </c>
      <c r="D20" s="15" t="s">
        <v>18267</v>
      </c>
      <c r="E20" s="15" t="s">
        <v>18268</v>
      </c>
      <c r="F20" s="15">
        <v>18</v>
      </c>
      <c r="G20" s="15">
        <v>115775</v>
      </c>
      <c r="H20" s="15">
        <v>6110574</v>
      </c>
      <c r="I20" s="15">
        <v>20832</v>
      </c>
      <c r="J20" s="15">
        <v>28031</v>
      </c>
      <c r="K20" s="15">
        <v>0</v>
      </c>
      <c r="L20" s="15">
        <v>0</v>
      </c>
      <c r="M20" s="15">
        <v>4570</v>
      </c>
      <c r="N20" s="15">
        <v>323102</v>
      </c>
      <c r="O20" s="15">
        <v>80</v>
      </c>
      <c r="P20" s="15">
        <v>1455</v>
      </c>
      <c r="Q20" s="15">
        <v>0</v>
      </c>
      <c r="R20" s="15">
        <v>0</v>
      </c>
      <c r="S20" s="16"/>
      <c r="T20" s="16"/>
      <c r="U20" s="11">
        <f t="shared" si="2"/>
        <v>380</v>
      </c>
      <c r="V20" s="17">
        <f>((G20-G19)*'[1]Z1 values'!C$5*'[1]Z1 values'!$C$10)/'[1]Z1 values'!$C$12</f>
        <v>8.9157348632812501E-3</v>
      </c>
      <c r="W20" s="17">
        <f>((H20-H19)*'[1]Z1 values'!D$5*'[1]Z1 values'!$C$10)/'[1]Z1 values'!$C$12</f>
        <v>2.9580871582031248E-2</v>
      </c>
      <c r="X20" s="17">
        <f>((I20-I19)*'[1]Z1 values'!E$5*'[1]Z1 values'!$C$10)/'[1]Z1 values'!$C$12</f>
        <v>6.3720703125000003E-3</v>
      </c>
      <c r="Y20" s="17">
        <f>((J20-J19)*'[1]Z1 values'!F$5*'[1]Z1 values'!$C$10)/'[1]Z1 values'!$C$12</f>
        <v>0.12521667480468751</v>
      </c>
      <c r="Z20" s="18">
        <f t="shared" si="0"/>
        <v>0.17008535156250001</v>
      </c>
      <c r="AA20">
        <f t="shared" si="1"/>
        <v>6.333333333333333</v>
      </c>
    </row>
    <row r="21" spans="1:27" s="13" customFormat="1" x14ac:dyDescent="0.25">
      <c r="A21" s="14" t="s">
        <v>683</v>
      </c>
      <c r="B21" s="14" t="s">
        <v>147</v>
      </c>
      <c r="C21" s="14">
        <v>25705</v>
      </c>
      <c r="D21" s="15" t="s">
        <v>18267</v>
      </c>
      <c r="E21" s="15" t="s">
        <v>18268</v>
      </c>
      <c r="F21" s="15">
        <v>19</v>
      </c>
      <c r="G21" s="15">
        <v>120291</v>
      </c>
      <c r="H21" s="15">
        <v>6433738</v>
      </c>
      <c r="I21" s="15">
        <v>20912</v>
      </c>
      <c r="J21" s="15">
        <v>29433</v>
      </c>
      <c r="K21" s="15">
        <v>0</v>
      </c>
      <c r="L21" s="15">
        <v>0</v>
      </c>
      <c r="M21" s="15">
        <v>4514</v>
      </c>
      <c r="N21" s="15">
        <v>323164</v>
      </c>
      <c r="O21" s="15">
        <v>80</v>
      </c>
      <c r="P21" s="15">
        <v>1402</v>
      </c>
      <c r="Q21" s="15">
        <v>0</v>
      </c>
      <c r="R21" s="15">
        <v>0</v>
      </c>
      <c r="S21" s="16"/>
      <c r="T21" s="16"/>
      <c r="U21" s="11">
        <f t="shared" si="2"/>
        <v>400</v>
      </c>
      <c r="V21" s="17">
        <f>((G21-G20)*'[1]Z1 values'!C$5*'[1]Z1 values'!$C$10)/'[1]Z1 values'!$C$12</f>
        <v>8.8065307617187505E-3</v>
      </c>
      <c r="W21" s="17">
        <f>((H21-H20)*'[1]Z1 values'!D$5*'[1]Z1 values'!$C$10)/'[1]Z1 values'!$C$12</f>
        <v>2.9586547851562499E-2</v>
      </c>
      <c r="X21" s="17">
        <f>((I21-I20)*'[1]Z1 values'!E$5*'[1]Z1 values'!$C$10)/'[1]Z1 values'!$C$12</f>
        <v>6.3720703125000003E-3</v>
      </c>
      <c r="Y21" s="17">
        <f>((J21-J20)*'[1]Z1 values'!F$5*'[1]Z1 values'!$C$10)/'[1]Z1 values'!$C$12</f>
        <v>0.12065551757812501</v>
      </c>
      <c r="Z21" s="18">
        <f t="shared" si="0"/>
        <v>0.16542066650390624</v>
      </c>
      <c r="AA21">
        <f t="shared" si="1"/>
        <v>6.666666666666667</v>
      </c>
    </row>
    <row r="22" spans="1:27" s="13" customFormat="1" x14ac:dyDescent="0.25">
      <c r="A22" s="14" t="s">
        <v>709</v>
      </c>
      <c r="B22" s="14" t="s">
        <v>147</v>
      </c>
      <c r="C22" s="14">
        <v>26985</v>
      </c>
      <c r="D22" s="15" t="s">
        <v>18267</v>
      </c>
      <c r="E22" s="15" t="s">
        <v>18268</v>
      </c>
      <c r="F22" s="15">
        <v>20</v>
      </c>
      <c r="G22" s="15">
        <v>124562</v>
      </c>
      <c r="H22" s="15">
        <v>6757146</v>
      </c>
      <c r="I22" s="15">
        <v>20952</v>
      </c>
      <c r="J22" s="15">
        <v>30749</v>
      </c>
      <c r="K22" s="15">
        <v>0</v>
      </c>
      <c r="L22" s="15">
        <v>0</v>
      </c>
      <c r="M22" s="15">
        <v>4269</v>
      </c>
      <c r="N22" s="15">
        <v>323408</v>
      </c>
      <c r="O22" s="15">
        <v>40</v>
      </c>
      <c r="P22" s="15">
        <v>1316</v>
      </c>
      <c r="Q22" s="15">
        <v>0</v>
      </c>
      <c r="R22" s="15">
        <v>0</v>
      </c>
      <c r="S22" s="16"/>
      <c r="T22" s="16"/>
      <c r="U22" s="11">
        <f t="shared" si="2"/>
        <v>420</v>
      </c>
      <c r="V22" s="17">
        <f>((G22-G21)*'[1]Z1 values'!C$5*'[1]Z1 values'!$C$10)/'[1]Z1 values'!$C$12</f>
        <v>8.3287628173828124E-3</v>
      </c>
      <c r="W22" s="17">
        <f>((H22-H21)*'[1]Z1 values'!D$5*'[1]Z1 values'!$C$10)/'[1]Z1 values'!$C$12</f>
        <v>2.9608886718749998E-2</v>
      </c>
      <c r="X22" s="17">
        <f>((I22-I21)*'[1]Z1 values'!E$5*'[1]Z1 values'!$C$10)/'[1]Z1 values'!$C$12</f>
        <v>3.1860351562500002E-3</v>
      </c>
      <c r="Y22" s="17">
        <f>((J22-J21)*'[1]Z1 values'!F$5*'[1]Z1 values'!$C$10)/'[1]Z1 values'!$C$12</f>
        <v>0.11325439453125</v>
      </c>
      <c r="Z22" s="18">
        <f t="shared" si="0"/>
        <v>0.15437807922363281</v>
      </c>
      <c r="AA22">
        <f t="shared" si="1"/>
        <v>7</v>
      </c>
    </row>
    <row r="23" spans="1:27" s="13" customFormat="1" x14ac:dyDescent="0.25">
      <c r="A23" s="14" t="s">
        <v>729</v>
      </c>
      <c r="B23" s="14" t="s">
        <v>147</v>
      </c>
      <c r="C23" s="14">
        <v>28265</v>
      </c>
      <c r="D23" s="15" t="s">
        <v>18267</v>
      </c>
      <c r="E23" s="15" t="s">
        <v>18268</v>
      </c>
      <c r="F23" s="15">
        <v>21</v>
      </c>
      <c r="G23" s="15">
        <v>128069</v>
      </c>
      <c r="H23" s="15">
        <v>7081317</v>
      </c>
      <c r="I23" s="15">
        <v>20952</v>
      </c>
      <c r="J23" s="15">
        <v>31709</v>
      </c>
      <c r="K23" s="15">
        <v>0</v>
      </c>
      <c r="L23" s="15">
        <v>0</v>
      </c>
      <c r="M23" s="15">
        <v>3505</v>
      </c>
      <c r="N23" s="15">
        <v>324171</v>
      </c>
      <c r="O23" s="15">
        <v>0</v>
      </c>
      <c r="P23" s="15">
        <v>960</v>
      </c>
      <c r="Q23" s="15">
        <v>0</v>
      </c>
      <c r="R23" s="15">
        <v>0</v>
      </c>
      <c r="S23" s="16"/>
      <c r="T23" s="16"/>
      <c r="U23" s="11">
        <f t="shared" si="2"/>
        <v>440</v>
      </c>
      <c r="V23" s="17">
        <f>((G23-G22)*'[1]Z1 values'!C$5*'[1]Z1 values'!$C$10)/'[1]Z1 values'!$C$12</f>
        <v>6.8389068603515622E-3</v>
      </c>
      <c r="W23" s="17">
        <f>((H23-H22)*'[1]Z1 values'!D$5*'[1]Z1 values'!$C$10)/'[1]Z1 values'!$C$12</f>
        <v>2.9678741455078129E-2</v>
      </c>
      <c r="X23" s="17">
        <f>((I23-I22)*'[1]Z1 values'!E$5*'[1]Z1 values'!$C$10)/'[1]Z1 values'!$C$12</f>
        <v>0</v>
      </c>
      <c r="Y23" s="17">
        <f>((J23-J22)*'[1]Z1 values'!F$5*'[1]Z1 values'!$C$10)/'[1]Z1 values'!$C$12</f>
        <v>8.2617187499999994E-2</v>
      </c>
      <c r="Z23" s="18">
        <f t="shared" si="0"/>
        <v>0.11913483581542969</v>
      </c>
      <c r="AA23">
        <f t="shared" si="1"/>
        <v>7.333333333333333</v>
      </c>
    </row>
    <row r="24" spans="1:27" s="13" customFormat="1" x14ac:dyDescent="0.25">
      <c r="A24" s="14" t="s">
        <v>753</v>
      </c>
      <c r="B24" s="14" t="s">
        <v>147</v>
      </c>
      <c r="C24" s="14">
        <v>29545</v>
      </c>
      <c r="D24" s="15" t="s">
        <v>18267</v>
      </c>
      <c r="E24" s="15" t="s">
        <v>18268</v>
      </c>
      <c r="F24" s="15">
        <v>22</v>
      </c>
      <c r="G24" s="15">
        <v>132020</v>
      </c>
      <c r="H24" s="15">
        <v>7405046</v>
      </c>
      <c r="I24" s="15">
        <v>20992</v>
      </c>
      <c r="J24" s="15">
        <v>32899</v>
      </c>
      <c r="K24" s="15">
        <v>0</v>
      </c>
      <c r="L24" s="15">
        <v>0</v>
      </c>
      <c r="M24" s="15">
        <v>3949</v>
      </c>
      <c r="N24" s="15">
        <v>323729</v>
      </c>
      <c r="O24" s="15">
        <v>40</v>
      </c>
      <c r="P24" s="15">
        <v>1190</v>
      </c>
      <c r="Q24" s="15">
        <v>0</v>
      </c>
      <c r="R24" s="15">
        <v>0</v>
      </c>
      <c r="S24" s="16"/>
      <c r="T24" s="16"/>
      <c r="U24" s="11">
        <f t="shared" si="2"/>
        <v>460</v>
      </c>
      <c r="V24" s="17">
        <f>((G24-G23)*'[1]Z1 values'!C$5*'[1]Z1 values'!$C$10)/'[1]Z1 values'!$C$12</f>
        <v>7.7047393798828122E-3</v>
      </c>
      <c r="W24" s="17">
        <f>((H24-H23)*'[1]Z1 values'!D$5*'[1]Z1 values'!$C$10)/'[1]Z1 values'!$C$12</f>
        <v>2.9638275146484372E-2</v>
      </c>
      <c r="X24" s="17">
        <f>((I24-I23)*'[1]Z1 values'!E$5*'[1]Z1 values'!$C$10)/'[1]Z1 values'!$C$12</f>
        <v>3.1860351562500002E-3</v>
      </c>
      <c r="Y24" s="17">
        <f>((J24-J23)*'[1]Z1 values'!F$5*'[1]Z1 values'!$C$10)/'[1]Z1 values'!$C$12</f>
        <v>0.10241088867187501</v>
      </c>
      <c r="Z24" s="18">
        <f t="shared" si="0"/>
        <v>0.1429399383544922</v>
      </c>
      <c r="AA24">
        <f t="shared" si="1"/>
        <v>7.666666666666667</v>
      </c>
    </row>
    <row r="25" spans="1:27" s="13" customFormat="1" x14ac:dyDescent="0.25">
      <c r="A25" s="14" t="s">
        <v>777</v>
      </c>
      <c r="B25" s="14" t="s">
        <v>147</v>
      </c>
      <c r="C25" s="14">
        <v>30825</v>
      </c>
      <c r="D25" s="15" t="s">
        <v>18267</v>
      </c>
      <c r="E25" s="15" t="s">
        <v>18268</v>
      </c>
      <c r="F25" s="15">
        <v>23</v>
      </c>
      <c r="G25" s="15">
        <v>136230</v>
      </c>
      <c r="H25" s="15">
        <v>7728511</v>
      </c>
      <c r="I25" s="15">
        <v>20992</v>
      </c>
      <c r="J25" s="15">
        <v>34137</v>
      </c>
      <c r="K25" s="15">
        <v>0</v>
      </c>
      <c r="L25" s="15">
        <v>0</v>
      </c>
      <c r="M25" s="15">
        <v>4208</v>
      </c>
      <c r="N25" s="15">
        <v>323465</v>
      </c>
      <c r="O25" s="15">
        <v>0</v>
      </c>
      <c r="P25" s="15">
        <v>1238</v>
      </c>
      <c r="Q25" s="15">
        <v>0</v>
      </c>
      <c r="R25" s="15">
        <v>0</v>
      </c>
      <c r="S25" s="16"/>
      <c r="T25" s="16"/>
      <c r="U25" s="11">
        <f t="shared" si="2"/>
        <v>480</v>
      </c>
      <c r="V25" s="17">
        <f>((G25-G24)*'[1]Z1 values'!C$5*'[1]Z1 values'!$C$10)/'[1]Z1 values'!$C$12</f>
        <v>8.2098083496093752E-3</v>
      </c>
      <c r="W25" s="17">
        <f>((H25-H24)*'[1]Z1 values'!D$5*'[1]Z1 values'!$C$10)/'[1]Z1 values'!$C$12</f>
        <v>2.9614105224609378E-2</v>
      </c>
      <c r="X25" s="17">
        <f>((I25-I24)*'[1]Z1 values'!E$5*'[1]Z1 values'!$C$10)/'[1]Z1 values'!$C$12</f>
        <v>0</v>
      </c>
      <c r="Y25" s="17">
        <f>((J25-J24)*'[1]Z1 values'!F$5*'[1]Z1 values'!$C$10)/'[1]Z1 values'!$C$12</f>
        <v>0.10654174804687502</v>
      </c>
      <c r="Z25" s="18">
        <f t="shared" si="0"/>
        <v>0.14436566162109377</v>
      </c>
      <c r="AA25">
        <f t="shared" si="1"/>
        <v>8</v>
      </c>
    </row>
    <row r="26" spans="1:27" s="13" customFormat="1" x14ac:dyDescent="0.25">
      <c r="A26" s="14" t="s">
        <v>802</v>
      </c>
      <c r="B26" s="14" t="s">
        <v>147</v>
      </c>
      <c r="C26" s="14">
        <v>32105</v>
      </c>
      <c r="D26" s="15" t="s">
        <v>18267</v>
      </c>
      <c r="E26" s="15" t="s">
        <v>18268</v>
      </c>
      <c r="F26" s="15">
        <v>24</v>
      </c>
      <c r="G26" s="15">
        <v>150448</v>
      </c>
      <c r="H26" s="15">
        <v>8041972</v>
      </c>
      <c r="I26" s="15">
        <v>25853</v>
      </c>
      <c r="J26" s="15">
        <v>36006</v>
      </c>
      <c r="K26" s="15">
        <v>0</v>
      </c>
      <c r="L26" s="15">
        <v>0</v>
      </c>
      <c r="M26" s="15">
        <v>14216</v>
      </c>
      <c r="N26" s="15">
        <v>313461</v>
      </c>
      <c r="O26" s="15">
        <v>4861</v>
      </c>
      <c r="P26" s="15">
        <v>1869</v>
      </c>
      <c r="Q26" s="15">
        <v>0</v>
      </c>
      <c r="R26" s="15">
        <v>0</v>
      </c>
      <c r="S26" s="16"/>
      <c r="T26" s="16"/>
      <c r="U26" s="11">
        <f t="shared" si="2"/>
        <v>500</v>
      </c>
      <c r="V26" s="17">
        <f>((G26-G25)*'[1]Z1 values'!C$5*'[1]Z1 values'!$C$10)/'[1]Z1 values'!$C$12</f>
        <v>2.7726141357421873E-2</v>
      </c>
      <c r="W26" s="17">
        <f>((H26-H25)*'[1]Z1 values'!D$5*'[1]Z1 values'!$C$10)/'[1]Z1 values'!$C$12</f>
        <v>2.8698211669921876E-2</v>
      </c>
      <c r="X26" s="17">
        <f>((I26-I25)*'[1]Z1 values'!E$5*'[1]Z1 values'!$C$10)/'[1]Z1 values'!$C$12</f>
        <v>0.38718292236328122</v>
      </c>
      <c r="Y26" s="17">
        <f>((J26-J25)*'[1]Z1 values'!F$5*'[1]Z1 values'!$C$10)/'[1]Z1 values'!$C$12</f>
        <v>0.1608453369140625</v>
      </c>
      <c r="Z26" s="18">
        <f t="shared" si="0"/>
        <v>0.60445261230468739</v>
      </c>
      <c r="AA26">
        <f t="shared" si="1"/>
        <v>8.3333333333333339</v>
      </c>
    </row>
    <row r="27" spans="1:27" s="13" customFormat="1" x14ac:dyDescent="0.25">
      <c r="A27" s="14" t="s">
        <v>830</v>
      </c>
      <c r="B27" s="14" t="s">
        <v>147</v>
      </c>
      <c r="C27" s="14">
        <v>33385</v>
      </c>
      <c r="D27" s="15" t="s">
        <v>18267</v>
      </c>
      <c r="E27" s="15" t="s">
        <v>18268</v>
      </c>
      <c r="F27" s="15">
        <v>25</v>
      </c>
      <c r="G27" s="15">
        <v>160004</v>
      </c>
      <c r="H27" s="15">
        <v>8360093</v>
      </c>
      <c r="I27" s="15">
        <v>27965</v>
      </c>
      <c r="J27" s="15">
        <v>37437</v>
      </c>
      <c r="K27" s="15">
        <v>0</v>
      </c>
      <c r="L27" s="15">
        <v>0</v>
      </c>
      <c r="M27" s="15">
        <v>9555</v>
      </c>
      <c r="N27" s="15">
        <v>318121</v>
      </c>
      <c r="O27" s="15">
        <v>2112</v>
      </c>
      <c r="P27" s="15">
        <v>1431</v>
      </c>
      <c r="Q27" s="15">
        <v>0</v>
      </c>
      <c r="R27" s="15">
        <v>0</v>
      </c>
      <c r="S27" s="16"/>
      <c r="T27" s="16"/>
      <c r="U27" s="11">
        <f t="shared" si="2"/>
        <v>520</v>
      </c>
      <c r="V27" s="17">
        <f>((G27-G26)*'[1]Z1 values'!C$5*'[1]Z1 values'!$C$10)/'[1]Z1 values'!$C$12</f>
        <v>1.8634899902343748E-2</v>
      </c>
      <c r="W27" s="17">
        <f>((H27-H26)*'[1]Z1 values'!D$5*'[1]Z1 values'!$C$10)/'[1]Z1 values'!$C$12</f>
        <v>2.9124847412109377E-2</v>
      </c>
      <c r="X27" s="17">
        <f>((I27-I26)*'[1]Z1 values'!E$5*'[1]Z1 values'!$C$10)/'[1]Z1 values'!$C$12</f>
        <v>0.16822265624999999</v>
      </c>
      <c r="Y27" s="17">
        <f>((J27-J26)*'[1]Z1 values'!F$5*'[1]Z1 values'!$C$10)/'[1]Z1 values'!$C$12</f>
        <v>0.12315124511718749</v>
      </c>
      <c r="Z27" s="18">
        <f t="shared" si="0"/>
        <v>0.33913364868164059</v>
      </c>
      <c r="AA27">
        <f t="shared" si="1"/>
        <v>8.6666666666666661</v>
      </c>
    </row>
    <row r="28" spans="1:27" s="13" customFormat="1" x14ac:dyDescent="0.25">
      <c r="A28" s="14" t="s">
        <v>860</v>
      </c>
      <c r="B28" s="14" t="s">
        <v>147</v>
      </c>
      <c r="C28" s="14">
        <v>34665</v>
      </c>
      <c r="D28" s="15" t="s">
        <v>18267</v>
      </c>
      <c r="E28" s="15" t="s">
        <v>18268</v>
      </c>
      <c r="F28" s="15">
        <v>26</v>
      </c>
      <c r="G28" s="15">
        <v>164533</v>
      </c>
      <c r="H28" s="15">
        <v>8683244</v>
      </c>
      <c r="I28" s="15">
        <v>28005</v>
      </c>
      <c r="J28" s="15">
        <v>38605</v>
      </c>
      <c r="K28" s="15">
        <v>0</v>
      </c>
      <c r="L28" s="15">
        <v>0</v>
      </c>
      <c r="M28" s="15">
        <v>4527</v>
      </c>
      <c r="N28" s="15">
        <v>323151</v>
      </c>
      <c r="O28" s="15">
        <v>40</v>
      </c>
      <c r="P28" s="15">
        <v>1168</v>
      </c>
      <c r="Q28" s="15">
        <v>0</v>
      </c>
      <c r="R28" s="15">
        <v>0</v>
      </c>
      <c r="S28" s="16"/>
      <c r="T28" s="16"/>
      <c r="U28" s="11">
        <f t="shared" si="2"/>
        <v>540</v>
      </c>
      <c r="V28" s="17">
        <f>((G28-G27)*'[1]Z1 values'!C$5*'[1]Z1 values'!$C$10)/'[1]Z1 values'!$C$12</f>
        <v>8.8318817138671873E-3</v>
      </c>
      <c r="W28" s="17">
        <f>((H28-H27)*'[1]Z1 values'!D$5*'[1]Z1 values'!$C$10)/'[1]Z1 values'!$C$12</f>
        <v>2.9585357666015628E-2</v>
      </c>
      <c r="X28" s="17">
        <f>((I28-I27)*'[1]Z1 values'!E$5*'[1]Z1 values'!$C$10)/'[1]Z1 values'!$C$12</f>
        <v>3.1860351562500002E-3</v>
      </c>
      <c r="Y28" s="17">
        <f>((J28-J27)*'[1]Z1 values'!F$5*'[1]Z1 values'!$C$10)/'[1]Z1 values'!$C$12</f>
        <v>0.10051757812500002</v>
      </c>
      <c r="Z28" s="18">
        <f t="shared" si="0"/>
        <v>0.14212085266113283</v>
      </c>
      <c r="AA28">
        <f t="shared" si="1"/>
        <v>9</v>
      </c>
    </row>
    <row r="29" spans="1:27" s="13" customFormat="1" x14ac:dyDescent="0.25">
      <c r="A29" s="14" t="s">
        <v>886</v>
      </c>
      <c r="B29" s="14" t="s">
        <v>147</v>
      </c>
      <c r="C29" s="14">
        <v>35945</v>
      </c>
      <c r="D29" s="15" t="s">
        <v>18267</v>
      </c>
      <c r="E29" s="15" t="s">
        <v>18268</v>
      </c>
      <c r="F29" s="15">
        <v>27</v>
      </c>
      <c r="G29" s="15">
        <v>168504</v>
      </c>
      <c r="H29" s="15">
        <v>9006951</v>
      </c>
      <c r="I29" s="15">
        <v>28005</v>
      </c>
      <c r="J29" s="15">
        <v>39565</v>
      </c>
      <c r="K29" s="15">
        <v>0</v>
      </c>
      <c r="L29" s="15">
        <v>0</v>
      </c>
      <c r="M29" s="15">
        <v>3970</v>
      </c>
      <c r="N29" s="15">
        <v>323707</v>
      </c>
      <c r="O29" s="15">
        <v>0</v>
      </c>
      <c r="P29" s="15">
        <v>960</v>
      </c>
      <c r="Q29" s="15">
        <v>0</v>
      </c>
      <c r="R29" s="15">
        <v>0</v>
      </c>
      <c r="S29" s="16"/>
      <c r="T29" s="16"/>
      <c r="U29" s="11">
        <f t="shared" si="2"/>
        <v>560</v>
      </c>
      <c r="V29" s="17">
        <f>((G29-G28)*'[1]Z1 values'!C$5*'[1]Z1 values'!$C$10)/'[1]Z1 values'!$C$12</f>
        <v>7.7437408447265628E-3</v>
      </c>
      <c r="W29" s="17">
        <f>((H29-H28)*'[1]Z1 values'!D$5*'[1]Z1 values'!$C$10)/'[1]Z1 values'!$C$12</f>
        <v>2.9636260986328128E-2</v>
      </c>
      <c r="X29" s="17">
        <f>((I29-I28)*'[1]Z1 values'!E$5*'[1]Z1 values'!$C$10)/'[1]Z1 values'!$C$12</f>
        <v>0</v>
      </c>
      <c r="Y29" s="17">
        <f>((J29-J28)*'[1]Z1 values'!F$5*'[1]Z1 values'!$C$10)/'[1]Z1 values'!$C$12</f>
        <v>8.2617187499999994E-2</v>
      </c>
      <c r="Z29" s="18">
        <f t="shared" si="0"/>
        <v>0.11999718933105469</v>
      </c>
      <c r="AA29">
        <f t="shared" si="1"/>
        <v>9.3333333333333339</v>
      </c>
    </row>
    <row r="30" spans="1:27" s="13" customFormat="1" x14ac:dyDescent="0.25">
      <c r="A30" s="14" t="s">
        <v>906</v>
      </c>
      <c r="B30" s="14" t="s">
        <v>147</v>
      </c>
      <c r="C30" s="14">
        <v>37225</v>
      </c>
      <c r="D30" s="15" t="s">
        <v>18267</v>
      </c>
      <c r="E30" s="15" t="s">
        <v>18268</v>
      </c>
      <c r="F30" s="15">
        <v>28</v>
      </c>
      <c r="G30" s="15">
        <v>172488</v>
      </c>
      <c r="H30" s="15">
        <v>9330647</v>
      </c>
      <c r="I30" s="15">
        <v>28005</v>
      </c>
      <c r="J30" s="15">
        <v>40525</v>
      </c>
      <c r="K30" s="15">
        <v>0</v>
      </c>
      <c r="L30" s="15">
        <v>0</v>
      </c>
      <c r="M30" s="15">
        <v>3982</v>
      </c>
      <c r="N30" s="15">
        <v>323696</v>
      </c>
      <c r="O30" s="15">
        <v>0</v>
      </c>
      <c r="P30" s="15">
        <v>960</v>
      </c>
      <c r="Q30" s="15">
        <v>0</v>
      </c>
      <c r="R30" s="15">
        <v>0</v>
      </c>
      <c r="S30" s="16"/>
      <c r="T30" s="16"/>
      <c r="U30" s="11">
        <f t="shared" si="2"/>
        <v>580</v>
      </c>
      <c r="V30" s="17">
        <f>((G30-G29)*'[1]Z1 values'!C$5*'[1]Z1 values'!$C$10)/'[1]Z1 values'!$C$12</f>
        <v>7.7690917968749997E-3</v>
      </c>
      <c r="W30" s="17">
        <f>((H30-H29)*'[1]Z1 values'!D$5*'[1]Z1 values'!$C$10)/'[1]Z1 values'!$C$12</f>
        <v>2.9635253906250002E-2</v>
      </c>
      <c r="X30" s="17">
        <f>((I30-I29)*'[1]Z1 values'!E$5*'[1]Z1 values'!$C$10)/'[1]Z1 values'!$C$12</f>
        <v>0</v>
      </c>
      <c r="Y30" s="17">
        <f>((J30-J29)*'[1]Z1 values'!F$5*'[1]Z1 values'!$C$10)/'[1]Z1 values'!$C$12</f>
        <v>8.2617187499999994E-2</v>
      </c>
      <c r="Z30" s="18">
        <f t="shared" si="0"/>
        <v>0.120021533203125</v>
      </c>
      <c r="AA30">
        <f t="shared" si="1"/>
        <v>9.6666666666666661</v>
      </c>
    </row>
    <row r="31" spans="1:27" s="13" customFormat="1" x14ac:dyDescent="0.25">
      <c r="A31" s="14" t="s">
        <v>927</v>
      </c>
      <c r="B31" s="14" t="s">
        <v>147</v>
      </c>
      <c r="C31" s="14">
        <v>38505</v>
      </c>
      <c r="D31" s="15" t="s">
        <v>18267</v>
      </c>
      <c r="E31" s="15" t="s">
        <v>18268</v>
      </c>
      <c r="F31" s="15">
        <v>29</v>
      </c>
      <c r="G31" s="15">
        <v>176470</v>
      </c>
      <c r="H31" s="15">
        <v>9654344</v>
      </c>
      <c r="I31" s="15">
        <v>28005</v>
      </c>
      <c r="J31" s="15">
        <v>41485</v>
      </c>
      <c r="K31" s="15">
        <v>0</v>
      </c>
      <c r="L31" s="15">
        <v>0</v>
      </c>
      <c r="M31" s="15">
        <v>3980</v>
      </c>
      <c r="N31" s="15">
        <v>323697</v>
      </c>
      <c r="O31" s="15">
        <v>0</v>
      </c>
      <c r="P31" s="15">
        <v>960</v>
      </c>
      <c r="Q31" s="15">
        <v>0</v>
      </c>
      <c r="R31" s="15">
        <v>0</v>
      </c>
      <c r="S31" s="16"/>
      <c r="T31" s="16"/>
      <c r="U31" s="11">
        <f t="shared" si="2"/>
        <v>600</v>
      </c>
      <c r="V31" s="17">
        <f>((G31-G30)*'[1]Z1 values'!C$5*'[1]Z1 values'!$C$10)/'[1]Z1 values'!$C$12</f>
        <v>7.7651916503906236E-3</v>
      </c>
      <c r="W31" s="17">
        <f>((H31-H30)*'[1]Z1 values'!D$5*'[1]Z1 values'!$C$10)/'[1]Z1 values'!$C$12</f>
        <v>2.9635345458984375E-2</v>
      </c>
      <c r="X31" s="17">
        <f>((I31-I30)*'[1]Z1 values'!E$5*'[1]Z1 values'!$C$10)/'[1]Z1 values'!$C$12</f>
        <v>0</v>
      </c>
      <c r="Y31" s="17">
        <f>((J31-J30)*'[1]Z1 values'!F$5*'[1]Z1 values'!$C$10)/'[1]Z1 values'!$C$12</f>
        <v>8.2617187499999994E-2</v>
      </c>
      <c r="Z31" s="18">
        <f t="shared" si="0"/>
        <v>0.12001772460937499</v>
      </c>
      <c r="AA31">
        <f t="shared" si="1"/>
        <v>10</v>
      </c>
    </row>
    <row r="32" spans="1:27" s="13" customFormat="1" x14ac:dyDescent="0.25">
      <c r="A32" s="14" t="s">
        <v>954</v>
      </c>
      <c r="B32" s="14" t="s">
        <v>147</v>
      </c>
      <c r="C32" s="14">
        <v>39785</v>
      </c>
      <c r="D32" s="15" t="s">
        <v>18267</v>
      </c>
      <c r="E32" s="15" t="s">
        <v>18268</v>
      </c>
      <c r="F32" s="15">
        <v>30</v>
      </c>
      <c r="G32" s="15">
        <v>181867</v>
      </c>
      <c r="H32" s="15">
        <v>9976625</v>
      </c>
      <c r="I32" s="15">
        <v>28123</v>
      </c>
      <c r="J32" s="15">
        <v>43226</v>
      </c>
      <c r="K32" s="15">
        <v>0</v>
      </c>
      <c r="L32" s="15">
        <v>0</v>
      </c>
      <c r="M32" s="15">
        <v>5395</v>
      </c>
      <c r="N32" s="15">
        <v>322281</v>
      </c>
      <c r="O32" s="15">
        <v>118</v>
      </c>
      <c r="P32" s="15">
        <v>1741</v>
      </c>
      <c r="Q32" s="15">
        <v>0</v>
      </c>
      <c r="R32" s="15">
        <v>0</v>
      </c>
      <c r="S32" s="16"/>
      <c r="T32" s="16"/>
      <c r="U32" s="11">
        <f t="shared" si="2"/>
        <v>620</v>
      </c>
      <c r="V32" s="17">
        <f>((G32-G31)*'[1]Z1 values'!C$5*'[1]Z1 values'!$C$10)/'[1]Z1 values'!$C$12</f>
        <v>1.0524545288085937E-2</v>
      </c>
      <c r="W32" s="17">
        <f>((H32-H31)*'[1]Z1 values'!D$5*'[1]Z1 values'!$C$10)/'[1]Z1 values'!$C$12</f>
        <v>2.9505706787109377E-2</v>
      </c>
      <c r="X32" s="17">
        <f>((I32-I31)*'[1]Z1 values'!E$5*'[1]Z1 values'!$C$10)/'[1]Z1 values'!$C$12</f>
        <v>9.3988037109374988E-3</v>
      </c>
      <c r="Y32" s="17">
        <f>((J32-J31)*'[1]Z1 values'!F$5*'[1]Z1 values'!$C$10)/'[1]Z1 values'!$C$12</f>
        <v>0.14982971191406252</v>
      </c>
      <c r="Z32" s="18">
        <f t="shared" si="0"/>
        <v>0.19925876770019535</v>
      </c>
      <c r="AA32">
        <f t="shared" si="1"/>
        <v>10.333333333333334</v>
      </c>
    </row>
    <row r="33" spans="1:27" s="13" customFormat="1" x14ac:dyDescent="0.25">
      <c r="A33" s="14" t="s">
        <v>974</v>
      </c>
      <c r="B33" s="14" t="s">
        <v>147</v>
      </c>
      <c r="C33" s="14">
        <v>41065</v>
      </c>
      <c r="D33" s="15" t="s">
        <v>18267</v>
      </c>
      <c r="E33" s="15" t="s">
        <v>18268</v>
      </c>
      <c r="F33" s="15">
        <v>31</v>
      </c>
      <c r="G33" s="15">
        <v>189475</v>
      </c>
      <c r="H33" s="15">
        <v>10296698</v>
      </c>
      <c r="I33" s="15">
        <v>29530</v>
      </c>
      <c r="J33" s="15">
        <v>45326</v>
      </c>
      <c r="K33" s="15">
        <v>0</v>
      </c>
      <c r="L33" s="15">
        <v>0</v>
      </c>
      <c r="M33" s="15">
        <v>7606</v>
      </c>
      <c r="N33" s="15">
        <v>320073</v>
      </c>
      <c r="O33" s="15">
        <v>1407</v>
      </c>
      <c r="P33" s="15">
        <v>2100</v>
      </c>
      <c r="Q33" s="15">
        <v>0</v>
      </c>
      <c r="R33" s="15">
        <v>0</v>
      </c>
      <c r="S33" s="16"/>
      <c r="T33" s="16"/>
      <c r="U33" s="11">
        <f t="shared" si="2"/>
        <v>640</v>
      </c>
      <c r="V33" s="17">
        <f>((G33-G32)*'[1]Z1 values'!C$5*'[1]Z1 values'!$C$10)/'[1]Z1 values'!$C$12</f>
        <v>1.4836157226562499E-2</v>
      </c>
      <c r="W33" s="17">
        <f>((H33-H32)*'[1]Z1 values'!D$5*'[1]Z1 values'!$C$10)/'[1]Z1 values'!$C$12</f>
        <v>2.9303558349609377E-2</v>
      </c>
      <c r="X33" s="17">
        <f>((I33-I32)*'[1]Z1 values'!E$5*'[1]Z1 values'!$C$10)/'[1]Z1 values'!$C$12</f>
        <v>0.11206878662109374</v>
      </c>
      <c r="Y33" s="17">
        <f>((J33-J32)*'[1]Z1 values'!F$5*'[1]Z1 values'!$C$10)/'[1]Z1 values'!$C$12</f>
        <v>0.18072509765625</v>
      </c>
      <c r="Z33" s="18">
        <f t="shared" si="0"/>
        <v>0.33693359985351562</v>
      </c>
      <c r="AA33">
        <f t="shared" si="1"/>
        <v>10.666666666666666</v>
      </c>
    </row>
    <row r="34" spans="1:27" s="13" customFormat="1" x14ac:dyDescent="0.25">
      <c r="A34" s="14" t="s">
        <v>998</v>
      </c>
      <c r="B34" s="14" t="s">
        <v>147</v>
      </c>
      <c r="C34" s="14">
        <v>42345</v>
      </c>
      <c r="D34" s="15" t="s">
        <v>18267</v>
      </c>
      <c r="E34" s="15" t="s">
        <v>18268</v>
      </c>
      <c r="F34" s="15">
        <v>32</v>
      </c>
      <c r="G34" s="15">
        <v>194038</v>
      </c>
      <c r="H34" s="15">
        <v>10619813</v>
      </c>
      <c r="I34" s="15">
        <v>29559</v>
      </c>
      <c r="J34" s="15">
        <v>46378</v>
      </c>
      <c r="K34" s="15">
        <v>0</v>
      </c>
      <c r="L34" s="15">
        <v>0</v>
      </c>
      <c r="M34" s="15">
        <v>4562</v>
      </c>
      <c r="N34" s="15">
        <v>323115</v>
      </c>
      <c r="O34" s="15">
        <v>29</v>
      </c>
      <c r="P34" s="15">
        <v>1052</v>
      </c>
      <c r="Q34" s="15">
        <v>0</v>
      </c>
      <c r="R34" s="15">
        <v>0</v>
      </c>
      <c r="S34" s="16"/>
      <c r="T34" s="16"/>
      <c r="U34" s="11">
        <f t="shared" si="2"/>
        <v>660</v>
      </c>
      <c r="V34" s="17">
        <f>((G34-G33)*'[1]Z1 values'!C$5*'[1]Z1 values'!$C$10)/'[1]Z1 values'!$C$12</f>
        <v>8.898184204101562E-3</v>
      </c>
      <c r="W34" s="17">
        <f>((H34-H33)*'[1]Z1 values'!D$5*'[1]Z1 values'!$C$10)/'[1]Z1 values'!$C$12</f>
        <v>2.9582061767578126E-2</v>
      </c>
      <c r="X34" s="17">
        <f>((I34-I33)*'[1]Z1 values'!E$5*'[1]Z1 values'!$C$10)/'[1]Z1 values'!$C$12</f>
        <v>2.3098754882812499E-3</v>
      </c>
      <c r="Y34" s="17">
        <f>((J34-J33)*'[1]Z1 values'!F$5*'[1]Z1 values'!$C$10)/'[1]Z1 values'!$C$12</f>
        <v>9.053466796875001E-2</v>
      </c>
      <c r="Z34" s="18">
        <f t="shared" si="0"/>
        <v>0.13132478942871095</v>
      </c>
      <c r="AA34">
        <f t="shared" si="1"/>
        <v>11</v>
      </c>
    </row>
    <row r="35" spans="1:27" s="13" customFormat="1" x14ac:dyDescent="0.25">
      <c r="A35" s="14" t="s">
        <v>1018</v>
      </c>
      <c r="B35" s="14" t="s">
        <v>147</v>
      </c>
      <c r="C35" s="14">
        <v>43625</v>
      </c>
      <c r="D35" s="15" t="s">
        <v>18267</v>
      </c>
      <c r="E35" s="15" t="s">
        <v>18268</v>
      </c>
      <c r="F35" s="15">
        <v>33</v>
      </c>
      <c r="G35" s="15">
        <v>198130</v>
      </c>
      <c r="H35" s="15">
        <v>10943400</v>
      </c>
      <c r="I35" s="15">
        <v>29559</v>
      </c>
      <c r="J35" s="15">
        <v>47338</v>
      </c>
      <c r="K35" s="15">
        <v>0</v>
      </c>
      <c r="L35" s="15">
        <v>0</v>
      </c>
      <c r="M35" s="15">
        <v>4091</v>
      </c>
      <c r="N35" s="15">
        <v>323587</v>
      </c>
      <c r="O35" s="15">
        <v>0</v>
      </c>
      <c r="P35" s="15">
        <v>960</v>
      </c>
      <c r="Q35" s="15">
        <v>0</v>
      </c>
      <c r="R35" s="15">
        <v>0</v>
      </c>
      <c r="S35" s="16"/>
      <c r="T35" s="16"/>
      <c r="U35" s="11">
        <f t="shared" si="2"/>
        <v>680</v>
      </c>
      <c r="V35" s="17">
        <f>((G35-G34)*'[1]Z1 values'!C$5*'[1]Z1 values'!$C$10)/'[1]Z1 values'!$C$12</f>
        <v>7.9796997070312493E-3</v>
      </c>
      <c r="W35" s="17">
        <f>((H35-H34)*'[1]Z1 values'!D$5*'[1]Z1 values'!$C$10)/'[1]Z1 values'!$C$12</f>
        <v>2.9625274658203127E-2</v>
      </c>
      <c r="X35" s="17">
        <f>((I35-I34)*'[1]Z1 values'!E$5*'[1]Z1 values'!$C$10)/'[1]Z1 values'!$C$12</f>
        <v>0</v>
      </c>
      <c r="Y35" s="17">
        <f>((J35-J34)*'[1]Z1 values'!F$5*'[1]Z1 values'!$C$10)/'[1]Z1 values'!$C$12</f>
        <v>8.2617187499999994E-2</v>
      </c>
      <c r="Z35" s="18">
        <f t="shared" si="0"/>
        <v>0.12022216186523438</v>
      </c>
      <c r="AA35">
        <f t="shared" si="1"/>
        <v>11.333333333333334</v>
      </c>
    </row>
    <row r="36" spans="1:27" s="13" customFormat="1" x14ac:dyDescent="0.25">
      <c r="A36" s="14" t="s">
        <v>1038</v>
      </c>
      <c r="B36" s="14" t="s">
        <v>147</v>
      </c>
      <c r="C36" s="14">
        <v>44905</v>
      </c>
      <c r="D36" s="15" t="s">
        <v>18267</v>
      </c>
      <c r="E36" s="15" t="s">
        <v>18268</v>
      </c>
      <c r="F36" s="15">
        <v>34</v>
      </c>
      <c r="G36" s="15">
        <v>202234</v>
      </c>
      <c r="H36" s="15">
        <v>11266976</v>
      </c>
      <c r="I36" s="15">
        <v>29559</v>
      </c>
      <c r="J36" s="15">
        <v>48298</v>
      </c>
      <c r="K36" s="15">
        <v>0</v>
      </c>
      <c r="L36" s="15">
        <v>0</v>
      </c>
      <c r="M36" s="15">
        <v>4103</v>
      </c>
      <c r="N36" s="15">
        <v>323576</v>
      </c>
      <c r="O36" s="15">
        <v>0</v>
      </c>
      <c r="P36" s="15">
        <v>960</v>
      </c>
      <c r="Q36" s="15">
        <v>0</v>
      </c>
      <c r="R36" s="15">
        <v>0</v>
      </c>
      <c r="S36" s="16"/>
      <c r="T36" s="16"/>
      <c r="U36" s="11">
        <f t="shared" si="2"/>
        <v>700</v>
      </c>
      <c r="V36" s="17">
        <f>((G36-G35)*'[1]Z1 values'!C$5*'[1]Z1 values'!$C$10)/'[1]Z1 values'!$C$12</f>
        <v>8.003100585937499E-3</v>
      </c>
      <c r="W36" s="17">
        <f>((H36-H35)*'[1]Z1 values'!D$5*'[1]Z1 values'!$C$10)/'[1]Z1 values'!$C$12</f>
        <v>2.9624267578125002E-2</v>
      </c>
      <c r="X36" s="17">
        <f>((I36-I35)*'[1]Z1 values'!E$5*'[1]Z1 values'!$C$10)/'[1]Z1 values'!$C$12</f>
        <v>0</v>
      </c>
      <c r="Y36" s="17">
        <f>((J36-J35)*'[1]Z1 values'!F$5*'[1]Z1 values'!$C$10)/'[1]Z1 values'!$C$12</f>
        <v>8.2617187499999994E-2</v>
      </c>
      <c r="Z36" s="18">
        <f t="shared" si="0"/>
        <v>0.1202445556640625</v>
      </c>
      <c r="AA36">
        <f t="shared" si="1"/>
        <v>11.666666666666666</v>
      </c>
    </row>
    <row r="37" spans="1:27" s="13" customFormat="1" x14ac:dyDescent="0.25">
      <c r="A37" s="14" t="s">
        <v>1058</v>
      </c>
      <c r="B37" s="14" t="s">
        <v>147</v>
      </c>
      <c r="C37" s="14">
        <v>46185</v>
      </c>
      <c r="D37" s="15" t="s">
        <v>18267</v>
      </c>
      <c r="E37" s="15" t="s">
        <v>18268</v>
      </c>
      <c r="F37" s="15">
        <v>35</v>
      </c>
      <c r="G37" s="15">
        <v>206764</v>
      </c>
      <c r="H37" s="15">
        <v>11590125</v>
      </c>
      <c r="I37" s="15">
        <v>29599</v>
      </c>
      <c r="J37" s="15">
        <v>49463</v>
      </c>
      <c r="K37" s="15">
        <v>0</v>
      </c>
      <c r="L37" s="15">
        <v>0</v>
      </c>
      <c r="M37" s="15">
        <v>4529</v>
      </c>
      <c r="N37" s="15">
        <v>323149</v>
      </c>
      <c r="O37" s="15">
        <v>40</v>
      </c>
      <c r="P37" s="15">
        <v>1165</v>
      </c>
      <c r="Q37" s="15">
        <v>0</v>
      </c>
      <c r="R37" s="15">
        <v>0</v>
      </c>
      <c r="S37" s="16"/>
      <c r="T37" s="16"/>
      <c r="U37" s="11">
        <f t="shared" si="2"/>
        <v>720</v>
      </c>
      <c r="V37" s="17">
        <f>((G37-G36)*'[1]Z1 values'!C$5*'[1]Z1 values'!$C$10)/'[1]Z1 values'!$C$12</f>
        <v>8.8338317871093745E-3</v>
      </c>
      <c r="W37" s="17">
        <f>((H37-H36)*'[1]Z1 values'!D$5*'[1]Z1 values'!$C$10)/'[1]Z1 values'!$C$12</f>
        <v>2.9585174560546879E-2</v>
      </c>
      <c r="X37" s="17">
        <f>((I37-I36)*'[1]Z1 values'!E$5*'[1]Z1 values'!$C$10)/'[1]Z1 values'!$C$12</f>
        <v>3.1860351562500002E-3</v>
      </c>
      <c r="Y37" s="17">
        <f>((J37-J36)*'[1]Z1 values'!F$5*'[1]Z1 values'!$C$10)/'[1]Z1 values'!$C$12</f>
        <v>0.10025939941406251</v>
      </c>
      <c r="Z37" s="18">
        <f t="shared" si="0"/>
        <v>0.14186444091796876</v>
      </c>
      <c r="AA37">
        <f t="shared" si="1"/>
        <v>12</v>
      </c>
    </row>
    <row r="38" spans="1:27" s="13" customFormat="1" x14ac:dyDescent="0.25">
      <c r="A38" s="14" t="s">
        <v>1078</v>
      </c>
      <c r="B38" s="14" t="s">
        <v>147</v>
      </c>
      <c r="C38" s="14">
        <v>47465</v>
      </c>
      <c r="D38" s="15" t="s">
        <v>18267</v>
      </c>
      <c r="E38" s="15" t="s">
        <v>18268</v>
      </c>
      <c r="F38" s="15">
        <v>36</v>
      </c>
      <c r="G38" s="15">
        <v>210856</v>
      </c>
      <c r="H38" s="15">
        <v>11913712</v>
      </c>
      <c r="I38" s="15">
        <v>29599</v>
      </c>
      <c r="J38" s="15">
        <v>50423</v>
      </c>
      <c r="K38" s="15">
        <v>0</v>
      </c>
      <c r="L38" s="15">
        <v>0</v>
      </c>
      <c r="M38" s="15">
        <v>4091</v>
      </c>
      <c r="N38" s="15">
        <v>323587</v>
      </c>
      <c r="O38" s="15">
        <v>0</v>
      </c>
      <c r="P38" s="15">
        <v>960</v>
      </c>
      <c r="Q38" s="15">
        <v>0</v>
      </c>
      <c r="R38" s="15">
        <v>0</v>
      </c>
      <c r="S38" s="16"/>
      <c r="T38" s="16"/>
      <c r="U38" s="11">
        <f t="shared" si="2"/>
        <v>740</v>
      </c>
      <c r="V38" s="17">
        <f>((G38-G37)*'[1]Z1 values'!C$5*'[1]Z1 values'!$C$10)/'[1]Z1 values'!$C$12</f>
        <v>7.9796997070312493E-3</v>
      </c>
      <c r="W38" s="17">
        <f>((H38-H37)*'[1]Z1 values'!D$5*'[1]Z1 values'!$C$10)/'[1]Z1 values'!$C$12</f>
        <v>2.9625274658203127E-2</v>
      </c>
      <c r="X38" s="17">
        <f>((I38-I37)*'[1]Z1 values'!E$5*'[1]Z1 values'!$C$10)/'[1]Z1 values'!$C$12</f>
        <v>0</v>
      </c>
      <c r="Y38" s="17">
        <f>((J38-J37)*'[1]Z1 values'!F$5*'[1]Z1 values'!$C$10)/'[1]Z1 values'!$C$12</f>
        <v>8.2617187499999994E-2</v>
      </c>
      <c r="Z38" s="18">
        <f t="shared" si="0"/>
        <v>0.12022216186523438</v>
      </c>
      <c r="AA38">
        <f t="shared" si="1"/>
        <v>12.333333333333334</v>
      </c>
    </row>
    <row r="39" spans="1:27" s="13" customFormat="1" x14ac:dyDescent="0.25">
      <c r="A39" s="14" t="s">
        <v>1098</v>
      </c>
      <c r="B39" s="14" t="s">
        <v>147</v>
      </c>
      <c r="C39" s="14">
        <v>48745</v>
      </c>
      <c r="D39" s="15" t="s">
        <v>18267</v>
      </c>
      <c r="E39" s="15" t="s">
        <v>18268</v>
      </c>
      <c r="F39" s="15">
        <v>37</v>
      </c>
      <c r="G39" s="15">
        <v>215386</v>
      </c>
      <c r="H39" s="15">
        <v>12236861</v>
      </c>
      <c r="I39" s="15">
        <v>29640</v>
      </c>
      <c r="J39" s="15">
        <v>51593</v>
      </c>
      <c r="K39" s="15">
        <v>0</v>
      </c>
      <c r="L39" s="15">
        <v>0</v>
      </c>
      <c r="M39" s="15">
        <v>4529</v>
      </c>
      <c r="N39" s="15">
        <v>323149</v>
      </c>
      <c r="O39" s="15">
        <v>41</v>
      </c>
      <c r="P39" s="15">
        <v>1170</v>
      </c>
      <c r="Q39" s="15">
        <v>0</v>
      </c>
      <c r="R39" s="15">
        <v>0</v>
      </c>
      <c r="S39" s="16"/>
      <c r="T39" s="16"/>
      <c r="U39" s="11">
        <f t="shared" si="2"/>
        <v>760</v>
      </c>
      <c r="V39" s="17">
        <f>((G39-G38)*'[1]Z1 values'!C$5*'[1]Z1 values'!$C$10)/'[1]Z1 values'!$C$12</f>
        <v>8.8338317871093745E-3</v>
      </c>
      <c r="W39" s="17">
        <f>((H39-H38)*'[1]Z1 values'!D$5*'[1]Z1 values'!$C$10)/'[1]Z1 values'!$C$12</f>
        <v>2.9585174560546879E-2</v>
      </c>
      <c r="X39" s="17">
        <f>((I39-I38)*'[1]Z1 values'!E$5*'[1]Z1 values'!$C$10)/'[1]Z1 values'!$C$12</f>
        <v>3.2656860351562497E-3</v>
      </c>
      <c r="Y39" s="17">
        <f>((J39-J38)*'[1]Z1 values'!F$5*'[1]Z1 values'!$C$10)/'[1]Z1 values'!$C$12</f>
        <v>0.100689697265625</v>
      </c>
      <c r="Z39" s="18">
        <f t="shared" si="0"/>
        <v>0.14237438964843752</v>
      </c>
      <c r="AA39">
        <f t="shared" si="1"/>
        <v>12.666666666666666</v>
      </c>
    </row>
    <row r="40" spans="1:27" s="13" customFormat="1" x14ac:dyDescent="0.25">
      <c r="A40" s="14" t="s">
        <v>1123</v>
      </c>
      <c r="B40" s="14" t="s">
        <v>147</v>
      </c>
      <c r="C40" s="14">
        <v>50025</v>
      </c>
      <c r="D40" s="15" t="s">
        <v>18267</v>
      </c>
      <c r="E40" s="15" t="s">
        <v>18268</v>
      </c>
      <c r="F40" s="15">
        <v>38</v>
      </c>
      <c r="G40" s="15">
        <v>220360</v>
      </c>
      <c r="H40" s="15">
        <v>12559564</v>
      </c>
      <c r="I40" s="15">
        <v>29719</v>
      </c>
      <c r="J40" s="15">
        <v>52948</v>
      </c>
      <c r="K40" s="15">
        <v>0</v>
      </c>
      <c r="L40" s="15">
        <v>0</v>
      </c>
      <c r="M40" s="15">
        <v>4973</v>
      </c>
      <c r="N40" s="15">
        <v>322703</v>
      </c>
      <c r="O40" s="15">
        <v>79</v>
      </c>
      <c r="P40" s="15">
        <v>1355</v>
      </c>
      <c r="Q40" s="15">
        <v>0</v>
      </c>
      <c r="R40" s="15">
        <v>0</v>
      </c>
      <c r="S40" s="16"/>
      <c r="T40" s="16"/>
      <c r="U40" s="11">
        <f t="shared" si="2"/>
        <v>780</v>
      </c>
      <c r="V40" s="17">
        <f>((G40-G39)*'[1]Z1 values'!C$5*'[1]Z1 values'!$C$10)/'[1]Z1 values'!$C$12</f>
        <v>9.6996643066406246E-3</v>
      </c>
      <c r="W40" s="17">
        <f>((H40-H39)*'[1]Z1 values'!D$5*'[1]Z1 values'!$C$10)/'[1]Z1 values'!$C$12</f>
        <v>2.9544342041015626E-2</v>
      </c>
      <c r="X40" s="17">
        <f>((I40-I39)*'[1]Z1 values'!E$5*'[1]Z1 values'!$C$10)/'[1]Z1 values'!$C$12</f>
        <v>6.2924194335937491E-3</v>
      </c>
      <c r="Y40" s="17">
        <f>((J40-J39)*'[1]Z1 values'!F$5*'[1]Z1 values'!$C$10)/'[1]Z1 values'!$C$12</f>
        <v>0.1166107177734375</v>
      </c>
      <c r="Z40" s="18">
        <f t="shared" si="0"/>
        <v>0.16214714355468751</v>
      </c>
      <c r="AA40">
        <f t="shared" si="1"/>
        <v>13</v>
      </c>
    </row>
    <row r="41" spans="1:27" s="13" customFormat="1" x14ac:dyDescent="0.25">
      <c r="A41" s="14" t="s">
        <v>1153</v>
      </c>
      <c r="B41" s="14" t="s">
        <v>147</v>
      </c>
      <c r="C41" s="14">
        <v>51305</v>
      </c>
      <c r="D41" s="15" t="s">
        <v>18267</v>
      </c>
      <c r="E41" s="15" t="s">
        <v>18268</v>
      </c>
      <c r="F41" s="15">
        <v>39</v>
      </c>
      <c r="G41" s="15">
        <v>225673</v>
      </c>
      <c r="H41" s="15">
        <v>12881929</v>
      </c>
      <c r="I41" s="15">
        <v>29799</v>
      </c>
      <c r="J41" s="15">
        <v>54433</v>
      </c>
      <c r="K41" s="15">
        <v>0</v>
      </c>
      <c r="L41" s="15">
        <v>0</v>
      </c>
      <c r="M41" s="15">
        <v>5312</v>
      </c>
      <c r="N41" s="15">
        <v>322365</v>
      </c>
      <c r="O41" s="15">
        <v>80</v>
      </c>
      <c r="P41" s="15">
        <v>1485</v>
      </c>
      <c r="Q41" s="15">
        <v>0</v>
      </c>
      <c r="R41" s="15">
        <v>0</v>
      </c>
      <c r="S41" s="16"/>
      <c r="T41" s="16"/>
      <c r="U41" s="11">
        <f t="shared" si="2"/>
        <v>800</v>
      </c>
      <c r="V41" s="17">
        <f>((G41-G40)*'[1]Z1 values'!C$5*'[1]Z1 values'!$C$10)/'[1]Z1 values'!$C$12</f>
        <v>1.0360739135742186E-2</v>
      </c>
      <c r="W41" s="17">
        <f>((H41-H40)*'[1]Z1 values'!D$5*'[1]Z1 values'!$C$10)/'[1]Z1 values'!$C$12</f>
        <v>2.9513397216796876E-2</v>
      </c>
      <c r="X41" s="17">
        <f>((I41-I40)*'[1]Z1 values'!E$5*'[1]Z1 values'!$C$10)/'[1]Z1 values'!$C$12</f>
        <v>6.3720703125000003E-3</v>
      </c>
      <c r="Y41" s="17">
        <f>((J41-J40)*'[1]Z1 values'!F$5*'[1]Z1 values'!$C$10)/'[1]Z1 values'!$C$12</f>
        <v>0.12779846191406249</v>
      </c>
      <c r="Z41" s="18">
        <f t="shared" si="0"/>
        <v>0.17404466857910156</v>
      </c>
      <c r="AA41">
        <f t="shared" si="1"/>
        <v>13.333333333333334</v>
      </c>
    </row>
    <row r="42" spans="1:27" s="13" customFormat="1" x14ac:dyDescent="0.25">
      <c r="A42" s="14" t="s">
        <v>1177</v>
      </c>
      <c r="B42" s="14" t="s">
        <v>147</v>
      </c>
      <c r="C42" s="14">
        <v>52585</v>
      </c>
      <c r="D42" s="15" t="s">
        <v>18267</v>
      </c>
      <c r="E42" s="15" t="s">
        <v>18268</v>
      </c>
      <c r="F42" s="15">
        <v>40</v>
      </c>
      <c r="G42" s="15">
        <v>234853</v>
      </c>
      <c r="H42" s="15">
        <v>13200419</v>
      </c>
      <c r="I42" s="15">
        <v>32552</v>
      </c>
      <c r="J42" s="15">
        <v>55690</v>
      </c>
      <c r="K42" s="15">
        <v>0</v>
      </c>
      <c r="L42" s="15">
        <v>0</v>
      </c>
      <c r="M42" s="15">
        <v>9179</v>
      </c>
      <c r="N42" s="15">
        <v>318490</v>
      </c>
      <c r="O42" s="15">
        <v>2753</v>
      </c>
      <c r="P42" s="15">
        <v>1257</v>
      </c>
      <c r="Q42" s="15">
        <v>0</v>
      </c>
      <c r="R42" s="15">
        <v>0</v>
      </c>
      <c r="S42" s="16"/>
      <c r="T42" s="16"/>
      <c r="U42" s="11">
        <f t="shared" si="2"/>
        <v>820</v>
      </c>
      <c r="V42" s="17">
        <f>((G42-G41)*'[1]Z1 values'!C$5*'[1]Z1 values'!$C$10)/'[1]Z1 values'!$C$12</f>
        <v>1.7901672363281249E-2</v>
      </c>
      <c r="W42" s="17">
        <f>((H42-H41)*'[1]Z1 values'!D$5*'[1]Z1 values'!$C$10)/'[1]Z1 values'!$C$12</f>
        <v>2.9158630371093751E-2</v>
      </c>
      <c r="X42" s="17">
        <f>((I42-I41)*'[1]Z1 values'!E$5*'[1]Z1 values'!$C$10)/'[1]Z1 values'!$C$12</f>
        <v>0.21927886962890622</v>
      </c>
      <c r="Y42" s="17">
        <f>((J42-J41)*'[1]Z1 values'!F$5*'[1]Z1 values'!$C$10)/'[1]Z1 values'!$C$12</f>
        <v>0.10817687988281251</v>
      </c>
      <c r="Z42" s="18">
        <f t="shared" si="0"/>
        <v>0.37451605224609369</v>
      </c>
      <c r="AA42">
        <f t="shared" si="1"/>
        <v>13.666666666666666</v>
      </c>
    </row>
    <row r="43" spans="1:27" s="13" customFormat="1" x14ac:dyDescent="0.25">
      <c r="A43" s="14" t="s">
        <v>1202</v>
      </c>
      <c r="B43" s="14" t="s">
        <v>147</v>
      </c>
      <c r="C43" s="14">
        <v>53865</v>
      </c>
      <c r="D43" s="15" t="s">
        <v>18267</v>
      </c>
      <c r="E43" s="15" t="s">
        <v>18268</v>
      </c>
      <c r="F43" s="15">
        <v>41</v>
      </c>
      <c r="G43" s="15">
        <v>244162</v>
      </c>
      <c r="H43" s="15">
        <v>13518788</v>
      </c>
      <c r="I43" s="15">
        <v>34662</v>
      </c>
      <c r="J43" s="15">
        <v>56956</v>
      </c>
      <c r="K43" s="15">
        <v>0</v>
      </c>
      <c r="L43" s="15">
        <v>0</v>
      </c>
      <c r="M43" s="15">
        <v>9307</v>
      </c>
      <c r="N43" s="15">
        <v>318369</v>
      </c>
      <c r="O43" s="15">
        <v>2110</v>
      </c>
      <c r="P43" s="15">
        <v>1266</v>
      </c>
      <c r="Q43" s="15">
        <v>0</v>
      </c>
      <c r="R43" s="15">
        <v>0</v>
      </c>
      <c r="S43" s="16"/>
      <c r="T43" s="16"/>
      <c r="U43" s="11">
        <f t="shared" si="2"/>
        <v>840</v>
      </c>
      <c r="V43" s="17">
        <f>((G43-G42)*'[1]Z1 values'!C$5*'[1]Z1 values'!$C$10)/'[1]Z1 values'!$C$12</f>
        <v>1.8153231811523438E-2</v>
      </c>
      <c r="W43" s="17">
        <f>((H43-H42)*'[1]Z1 values'!D$5*'[1]Z1 values'!$C$10)/'[1]Z1 values'!$C$12</f>
        <v>2.9147552490234374E-2</v>
      </c>
      <c r="X43" s="17">
        <f>((I43-I42)*'[1]Z1 values'!E$5*'[1]Z1 values'!$C$10)/'[1]Z1 values'!$C$12</f>
        <v>0.16806335449218751</v>
      </c>
      <c r="Y43" s="17">
        <f>((J43-J42)*'[1]Z1 values'!F$5*'[1]Z1 values'!$C$10)/'[1]Z1 values'!$C$12</f>
        <v>0.108951416015625</v>
      </c>
      <c r="Z43" s="18">
        <f t="shared" si="0"/>
        <v>0.32431555480957031</v>
      </c>
      <c r="AA43">
        <f t="shared" si="1"/>
        <v>14</v>
      </c>
    </row>
    <row r="44" spans="1:27" s="13" customFormat="1" x14ac:dyDescent="0.25">
      <c r="A44" s="14" t="s">
        <v>1230</v>
      </c>
      <c r="B44" s="14" t="s">
        <v>147</v>
      </c>
      <c r="C44" s="14">
        <v>55145</v>
      </c>
      <c r="D44" s="15" t="s">
        <v>18267</v>
      </c>
      <c r="E44" s="15" t="s">
        <v>18268</v>
      </c>
      <c r="F44" s="15">
        <v>42</v>
      </c>
      <c r="G44" s="15">
        <v>253308</v>
      </c>
      <c r="H44" s="15">
        <v>13837321</v>
      </c>
      <c r="I44" s="15">
        <v>36737</v>
      </c>
      <c r="J44" s="15">
        <v>58295</v>
      </c>
      <c r="K44" s="15">
        <v>0</v>
      </c>
      <c r="L44" s="15">
        <v>0</v>
      </c>
      <c r="M44" s="15">
        <v>9145</v>
      </c>
      <c r="N44" s="15">
        <v>318533</v>
      </c>
      <c r="O44" s="15">
        <v>2075</v>
      </c>
      <c r="P44" s="15">
        <v>1339</v>
      </c>
      <c r="Q44" s="15">
        <v>0</v>
      </c>
      <c r="R44" s="15">
        <v>0</v>
      </c>
      <c r="S44" s="16"/>
      <c r="T44" s="16"/>
      <c r="U44" s="11">
        <f t="shared" si="2"/>
        <v>860</v>
      </c>
      <c r="V44" s="17">
        <f>((G44-G43)*'[1]Z1 values'!C$5*'[1]Z1 values'!$C$10)/'[1]Z1 values'!$C$12</f>
        <v>1.7835369873046875E-2</v>
      </c>
      <c r="W44" s="17">
        <f>((H44-H43)*'[1]Z1 values'!D$5*'[1]Z1 values'!$C$10)/'[1]Z1 values'!$C$12</f>
        <v>2.9162567138671873E-2</v>
      </c>
      <c r="X44" s="17">
        <f>((I44-I43)*'[1]Z1 values'!E$5*'[1]Z1 values'!$C$10)/'[1]Z1 values'!$C$12</f>
        <v>0.16527557373046875</v>
      </c>
      <c r="Y44" s="17">
        <f>((J44-J43)*'[1]Z1 values'!F$5*'[1]Z1 values'!$C$10)/'[1]Z1 values'!$C$12</f>
        <v>0.11523376464843751</v>
      </c>
      <c r="Z44" s="18">
        <f t="shared" si="0"/>
        <v>0.32750727539062502</v>
      </c>
      <c r="AA44">
        <f t="shared" si="1"/>
        <v>14.333333333333334</v>
      </c>
    </row>
    <row r="45" spans="1:27" s="13" customFormat="1" x14ac:dyDescent="0.25">
      <c r="A45" s="14" t="s">
        <v>1252</v>
      </c>
      <c r="B45" s="14" t="s">
        <v>147</v>
      </c>
      <c r="C45" s="14">
        <v>56425</v>
      </c>
      <c r="D45" s="15" t="s">
        <v>18267</v>
      </c>
      <c r="E45" s="15" t="s">
        <v>18268</v>
      </c>
      <c r="F45" s="15">
        <v>43</v>
      </c>
      <c r="G45" s="15">
        <v>257543</v>
      </c>
      <c r="H45" s="15">
        <v>14160766</v>
      </c>
      <c r="I45" s="15">
        <v>36737</v>
      </c>
      <c r="J45" s="15">
        <v>59567</v>
      </c>
      <c r="K45" s="15">
        <v>0</v>
      </c>
      <c r="L45" s="15">
        <v>0</v>
      </c>
      <c r="M45" s="15">
        <v>4234</v>
      </c>
      <c r="N45" s="15">
        <v>323445</v>
      </c>
      <c r="O45" s="15">
        <v>0</v>
      </c>
      <c r="P45" s="15">
        <v>1272</v>
      </c>
      <c r="Q45" s="15">
        <v>0</v>
      </c>
      <c r="R45" s="15">
        <v>0</v>
      </c>
      <c r="S45" s="16"/>
      <c r="T45" s="16"/>
      <c r="U45" s="11">
        <f t="shared" si="2"/>
        <v>880</v>
      </c>
      <c r="V45" s="17">
        <f>((G45-G44)*'[1]Z1 values'!C$5*'[1]Z1 values'!$C$10)/'[1]Z1 values'!$C$12</f>
        <v>8.2585601806640617E-3</v>
      </c>
      <c r="W45" s="17">
        <f>((H45-H44)*'[1]Z1 values'!D$5*'[1]Z1 values'!$C$10)/'[1]Z1 values'!$C$12</f>
        <v>2.9612274169921876E-2</v>
      </c>
      <c r="X45" s="17">
        <f>((I45-I44)*'[1]Z1 values'!E$5*'[1]Z1 values'!$C$10)/'[1]Z1 values'!$C$12</f>
        <v>0</v>
      </c>
      <c r="Y45" s="17">
        <f>((J45-J44)*'[1]Z1 values'!F$5*'[1]Z1 values'!$C$10)/'[1]Z1 values'!$C$12</f>
        <v>0.1094677734375</v>
      </c>
      <c r="Z45" s="18">
        <f t="shared" si="0"/>
        <v>0.14733860778808594</v>
      </c>
      <c r="AA45">
        <f t="shared" si="1"/>
        <v>14.666666666666666</v>
      </c>
    </row>
    <row r="46" spans="1:27" s="13" customFormat="1" x14ac:dyDescent="0.25">
      <c r="A46" s="14" t="s">
        <v>1275</v>
      </c>
      <c r="B46" s="14" t="s">
        <v>147</v>
      </c>
      <c r="C46" s="14">
        <v>57705</v>
      </c>
      <c r="D46" s="15" t="s">
        <v>18267</v>
      </c>
      <c r="E46" s="15" t="s">
        <v>18268</v>
      </c>
      <c r="F46" s="15">
        <v>44</v>
      </c>
      <c r="G46" s="15">
        <v>264053</v>
      </c>
      <c r="H46" s="15">
        <v>14481935</v>
      </c>
      <c r="I46" s="15">
        <v>38234</v>
      </c>
      <c r="J46" s="15">
        <v>61181</v>
      </c>
      <c r="K46" s="15">
        <v>0</v>
      </c>
      <c r="L46" s="15">
        <v>0</v>
      </c>
      <c r="M46" s="15">
        <v>6509</v>
      </c>
      <c r="N46" s="15">
        <v>321169</v>
      </c>
      <c r="O46" s="15">
        <v>1497</v>
      </c>
      <c r="P46" s="15">
        <v>1614</v>
      </c>
      <c r="Q46" s="15">
        <v>0</v>
      </c>
      <c r="R46" s="15">
        <v>0</v>
      </c>
      <c r="S46" s="16"/>
      <c r="T46" s="16"/>
      <c r="U46" s="11">
        <f t="shared" si="2"/>
        <v>900</v>
      </c>
      <c r="V46" s="17">
        <f>((G46-G45)*'[1]Z1 values'!C$5*'[1]Z1 values'!$C$10)/'[1]Z1 values'!$C$12</f>
        <v>1.2694976806640623E-2</v>
      </c>
      <c r="W46" s="17">
        <f>((H46-H45)*'[1]Z1 values'!D$5*'[1]Z1 values'!$C$10)/'[1]Z1 values'!$C$12</f>
        <v>2.9403900146484373E-2</v>
      </c>
      <c r="X46" s="17">
        <f>((I46-I45)*'[1]Z1 values'!E$5*'[1]Z1 values'!$C$10)/'[1]Z1 values'!$C$12</f>
        <v>0.11923736572265624</v>
      </c>
      <c r="Y46" s="17">
        <f>((J46-J45)*'[1]Z1 values'!F$5*'[1]Z1 values'!$C$10)/'[1]Z1 values'!$C$12</f>
        <v>0.13890014648437501</v>
      </c>
      <c r="Z46" s="18">
        <f t="shared" si="0"/>
        <v>0.30023638916015627</v>
      </c>
      <c r="AA46">
        <f t="shared" si="1"/>
        <v>15</v>
      </c>
    </row>
    <row r="47" spans="1:27" s="13" customFormat="1" x14ac:dyDescent="0.25">
      <c r="A47" s="14" t="s">
        <v>1299</v>
      </c>
      <c r="B47" s="14" t="s">
        <v>147</v>
      </c>
      <c r="C47" s="14">
        <v>58985</v>
      </c>
      <c r="D47" s="15" t="s">
        <v>18267</v>
      </c>
      <c r="E47" s="15" t="s">
        <v>18268</v>
      </c>
      <c r="F47" s="15">
        <v>45</v>
      </c>
      <c r="G47" s="15">
        <v>268475</v>
      </c>
      <c r="H47" s="15">
        <v>14805192</v>
      </c>
      <c r="I47" s="15">
        <v>38272</v>
      </c>
      <c r="J47" s="15">
        <v>62337</v>
      </c>
      <c r="K47" s="15">
        <v>0</v>
      </c>
      <c r="L47" s="15">
        <v>0</v>
      </c>
      <c r="M47" s="15">
        <v>4420</v>
      </c>
      <c r="N47" s="15">
        <v>323257</v>
      </c>
      <c r="O47" s="15">
        <v>38</v>
      </c>
      <c r="P47" s="15">
        <v>1156</v>
      </c>
      <c r="Q47" s="15">
        <v>0</v>
      </c>
      <c r="R47" s="15">
        <v>0</v>
      </c>
      <c r="S47" s="16"/>
      <c r="T47" s="16"/>
      <c r="U47" s="11">
        <f t="shared" si="2"/>
        <v>920</v>
      </c>
      <c r="V47" s="17">
        <f>((G47-G46)*'[1]Z1 values'!C$5*'[1]Z1 values'!$C$10)/'[1]Z1 values'!$C$12</f>
        <v>8.623223876953124E-3</v>
      </c>
      <c r="W47" s="17">
        <f>((H47-H46)*'[1]Z1 values'!D$5*'[1]Z1 values'!$C$10)/'[1]Z1 values'!$C$12</f>
        <v>2.9595062255859377E-2</v>
      </c>
      <c r="X47" s="17">
        <f>((I47-I46)*'[1]Z1 values'!E$5*'[1]Z1 values'!$C$10)/'[1]Z1 values'!$C$12</f>
        <v>3.0267333984374998E-3</v>
      </c>
      <c r="Y47" s="17">
        <f>((J47-J46)*'[1]Z1 values'!F$5*'[1]Z1 values'!$C$10)/'[1]Z1 values'!$C$12</f>
        <v>9.9484863281249988E-2</v>
      </c>
      <c r="Z47" s="18">
        <f t="shared" si="0"/>
        <v>0.14072988281249998</v>
      </c>
      <c r="AA47">
        <f t="shared" si="1"/>
        <v>15.333333333333334</v>
      </c>
    </row>
    <row r="48" spans="1:27" s="13" customFormat="1" x14ac:dyDescent="0.25">
      <c r="A48" s="14" t="s">
        <v>1319</v>
      </c>
      <c r="B48" s="14" t="s">
        <v>147</v>
      </c>
      <c r="C48" s="14">
        <v>60265</v>
      </c>
      <c r="D48" s="15" t="s">
        <v>18267</v>
      </c>
      <c r="E48" s="15" t="s">
        <v>18268</v>
      </c>
      <c r="F48" s="15">
        <v>46</v>
      </c>
      <c r="G48" s="15">
        <v>272907</v>
      </c>
      <c r="H48" s="15">
        <v>15128440</v>
      </c>
      <c r="I48" s="15">
        <v>38312</v>
      </c>
      <c r="J48" s="15">
        <v>63488</v>
      </c>
      <c r="K48" s="15">
        <v>0</v>
      </c>
      <c r="L48" s="15">
        <v>0</v>
      </c>
      <c r="M48" s="15">
        <v>4431</v>
      </c>
      <c r="N48" s="15">
        <v>323248</v>
      </c>
      <c r="O48" s="15">
        <v>40</v>
      </c>
      <c r="P48" s="15">
        <v>1151</v>
      </c>
      <c r="Q48" s="15">
        <v>0</v>
      </c>
      <c r="R48" s="15">
        <v>0</v>
      </c>
      <c r="S48" s="16"/>
      <c r="T48" s="16"/>
      <c r="U48" s="11">
        <f t="shared" si="2"/>
        <v>940</v>
      </c>
      <c r="V48" s="17">
        <f>((G48-G47)*'[1]Z1 values'!C$5*'[1]Z1 values'!$C$10)/'[1]Z1 values'!$C$12</f>
        <v>8.6427246093749993E-3</v>
      </c>
      <c r="W48" s="17">
        <f>((H48-H47)*'[1]Z1 values'!D$5*'[1]Z1 values'!$C$10)/'[1]Z1 values'!$C$12</f>
        <v>2.9594238281250001E-2</v>
      </c>
      <c r="X48" s="17">
        <f>((I48-I47)*'[1]Z1 values'!E$5*'[1]Z1 values'!$C$10)/'[1]Z1 values'!$C$12</f>
        <v>3.1860351562500002E-3</v>
      </c>
      <c r="Y48" s="17">
        <f>((J48-J47)*'[1]Z1 values'!F$5*'[1]Z1 values'!$C$10)/'[1]Z1 values'!$C$12</f>
        <v>9.9054565429687491E-2</v>
      </c>
      <c r="Z48" s="18">
        <f t="shared" si="0"/>
        <v>0.14047756347656248</v>
      </c>
      <c r="AA48">
        <f t="shared" si="1"/>
        <v>15.666666666666666</v>
      </c>
    </row>
    <row r="49" spans="1:27" s="13" customFormat="1" x14ac:dyDescent="0.25">
      <c r="A49" s="14" t="s">
        <v>1340</v>
      </c>
      <c r="B49" s="14" t="s">
        <v>147</v>
      </c>
      <c r="C49" s="14">
        <v>61545</v>
      </c>
      <c r="D49" s="15" t="s">
        <v>18267</v>
      </c>
      <c r="E49" s="15" t="s">
        <v>18268</v>
      </c>
      <c r="F49" s="15">
        <v>47</v>
      </c>
      <c r="G49" s="15">
        <v>277416</v>
      </c>
      <c r="H49" s="15">
        <v>15451612</v>
      </c>
      <c r="I49" s="15">
        <v>38352</v>
      </c>
      <c r="J49" s="15">
        <v>64649</v>
      </c>
      <c r="K49" s="15">
        <v>0</v>
      </c>
      <c r="L49" s="15">
        <v>0</v>
      </c>
      <c r="M49" s="15">
        <v>4508</v>
      </c>
      <c r="N49" s="15">
        <v>323172</v>
      </c>
      <c r="O49" s="15">
        <v>40</v>
      </c>
      <c r="P49" s="15">
        <v>1161</v>
      </c>
      <c r="Q49" s="15">
        <v>0</v>
      </c>
      <c r="R49" s="15">
        <v>0</v>
      </c>
      <c r="S49" s="16"/>
      <c r="T49" s="16"/>
      <c r="U49" s="11">
        <f t="shared" si="2"/>
        <v>960</v>
      </c>
      <c r="V49" s="17">
        <f>((G49-G48)*'[1]Z1 values'!C$5*'[1]Z1 values'!$C$10)/'[1]Z1 values'!$C$12</f>
        <v>8.7928802490234385E-3</v>
      </c>
      <c r="W49" s="17">
        <f>((H49-H48)*'[1]Z1 values'!D$5*'[1]Z1 values'!$C$10)/'[1]Z1 values'!$C$12</f>
        <v>2.9587280273437499E-2</v>
      </c>
      <c r="X49" s="17">
        <f>((I49-I48)*'[1]Z1 values'!E$5*'[1]Z1 values'!$C$10)/'[1]Z1 values'!$C$12</f>
        <v>3.1860351562500002E-3</v>
      </c>
      <c r="Y49" s="17">
        <f>((J49-J48)*'[1]Z1 values'!F$5*'[1]Z1 values'!$C$10)/'[1]Z1 values'!$C$12</f>
        <v>9.9915161132812486E-2</v>
      </c>
      <c r="Z49" s="18">
        <f t="shared" si="0"/>
        <v>0.14148135681152343</v>
      </c>
      <c r="AA49">
        <f t="shared" si="1"/>
        <v>16</v>
      </c>
    </row>
    <row r="50" spans="1:27" s="13" customFormat="1" x14ac:dyDescent="0.25">
      <c r="A50" s="14" t="s">
        <v>1365</v>
      </c>
      <c r="B50" s="14" t="s">
        <v>147</v>
      </c>
      <c r="C50" s="14">
        <v>62825</v>
      </c>
      <c r="D50" s="15" t="s">
        <v>18267</v>
      </c>
      <c r="E50" s="15" t="s">
        <v>18268</v>
      </c>
      <c r="F50" s="15">
        <v>48</v>
      </c>
      <c r="G50" s="15">
        <v>282372</v>
      </c>
      <c r="H50" s="15">
        <v>15774332</v>
      </c>
      <c r="I50" s="15">
        <v>38421</v>
      </c>
      <c r="J50" s="15">
        <v>65917</v>
      </c>
      <c r="K50" s="15">
        <v>0</v>
      </c>
      <c r="L50" s="15">
        <v>0</v>
      </c>
      <c r="M50" s="15">
        <v>4954</v>
      </c>
      <c r="N50" s="15">
        <v>322720</v>
      </c>
      <c r="O50" s="15">
        <v>69</v>
      </c>
      <c r="P50" s="15">
        <v>1268</v>
      </c>
      <c r="Q50" s="15">
        <v>0</v>
      </c>
      <c r="R50" s="15">
        <v>0</v>
      </c>
      <c r="S50" s="16"/>
      <c r="T50" s="16"/>
      <c r="U50" s="11">
        <f t="shared" si="2"/>
        <v>980</v>
      </c>
      <c r="V50" s="17">
        <f>((G50-G49)*'[1]Z1 values'!C$5*'[1]Z1 values'!$C$10)/'[1]Z1 values'!$C$12</f>
        <v>9.66456298828125E-3</v>
      </c>
      <c r="W50" s="17">
        <f>((H50-H49)*'[1]Z1 values'!D$5*'[1]Z1 values'!$C$10)/'[1]Z1 values'!$C$12</f>
        <v>2.9545898437500002E-2</v>
      </c>
      <c r="X50" s="17">
        <f>((I50-I49)*'[1]Z1 values'!E$5*'[1]Z1 values'!$C$10)/'[1]Z1 values'!$C$12</f>
        <v>5.4959106445312492E-3</v>
      </c>
      <c r="Y50" s="17">
        <f>((J50-J49)*'[1]Z1 values'!F$5*'[1]Z1 values'!$C$10)/'[1]Z1 values'!$C$12</f>
        <v>0.10912353515625002</v>
      </c>
      <c r="Z50" s="18">
        <f t="shared" si="0"/>
        <v>0.15382990722656253</v>
      </c>
      <c r="AA50">
        <f t="shared" si="1"/>
        <v>16.333333333333332</v>
      </c>
    </row>
    <row r="51" spans="1:27" s="13" customFormat="1" x14ac:dyDescent="0.25">
      <c r="A51" s="14" t="s">
        <v>1385</v>
      </c>
      <c r="B51" s="14" t="s">
        <v>147</v>
      </c>
      <c r="C51" s="14">
        <v>64105</v>
      </c>
      <c r="D51" s="15" t="s">
        <v>18267</v>
      </c>
      <c r="E51" s="15" t="s">
        <v>18268</v>
      </c>
      <c r="F51" s="15">
        <v>49</v>
      </c>
      <c r="G51" s="15">
        <v>286890</v>
      </c>
      <c r="H51" s="15">
        <v>16097492</v>
      </c>
      <c r="I51" s="15">
        <v>38457</v>
      </c>
      <c r="J51" s="15">
        <v>66968</v>
      </c>
      <c r="K51" s="15">
        <v>0</v>
      </c>
      <c r="L51" s="15">
        <v>0</v>
      </c>
      <c r="M51" s="15">
        <v>4517</v>
      </c>
      <c r="N51" s="15">
        <v>323160</v>
      </c>
      <c r="O51" s="15">
        <v>36</v>
      </c>
      <c r="P51" s="15">
        <v>1051</v>
      </c>
      <c r="Q51" s="15">
        <v>0</v>
      </c>
      <c r="R51" s="15">
        <v>0</v>
      </c>
      <c r="S51" s="16"/>
      <c r="T51" s="16"/>
      <c r="U51" s="11">
        <f t="shared" si="2"/>
        <v>1000</v>
      </c>
      <c r="V51" s="17">
        <f>((G51-G50)*'[1]Z1 values'!C$5*'[1]Z1 values'!$C$10)/'[1]Z1 values'!$C$12</f>
        <v>8.8104309082031249E-3</v>
      </c>
      <c r="W51" s="17">
        <f>((H51-H50)*'[1]Z1 values'!D$5*'[1]Z1 values'!$C$10)/'[1]Z1 values'!$C$12</f>
        <v>2.9586181640624997E-2</v>
      </c>
      <c r="X51" s="17">
        <f>((I51-I50)*'[1]Z1 values'!E$5*'[1]Z1 values'!$C$10)/'[1]Z1 values'!$C$12</f>
        <v>2.8674316406249998E-3</v>
      </c>
      <c r="Y51" s="17">
        <f>((J51-J50)*'[1]Z1 values'!F$5*'[1]Z1 values'!$C$10)/'[1]Z1 values'!$C$12</f>
        <v>9.0448608398437491E-2</v>
      </c>
      <c r="Z51" s="18">
        <f t="shared" si="0"/>
        <v>0.13171265258789061</v>
      </c>
      <c r="AA51">
        <f t="shared" si="1"/>
        <v>16.666666666666668</v>
      </c>
    </row>
    <row r="52" spans="1:27" s="13" customFormat="1" x14ac:dyDescent="0.25">
      <c r="A52" s="14" t="s">
        <v>1406</v>
      </c>
      <c r="B52" s="14" t="s">
        <v>147</v>
      </c>
      <c r="C52" s="14">
        <v>65385</v>
      </c>
      <c r="D52" s="15" t="s">
        <v>18267</v>
      </c>
      <c r="E52" s="15" t="s">
        <v>18268</v>
      </c>
      <c r="F52" s="15">
        <v>50</v>
      </c>
      <c r="G52" s="15">
        <v>291776</v>
      </c>
      <c r="H52" s="15">
        <v>16420285</v>
      </c>
      <c r="I52" s="15">
        <v>38537</v>
      </c>
      <c r="J52" s="15">
        <v>68507</v>
      </c>
      <c r="K52" s="15">
        <v>0</v>
      </c>
      <c r="L52" s="15">
        <v>0</v>
      </c>
      <c r="M52" s="15">
        <v>4884</v>
      </c>
      <c r="N52" s="15">
        <v>322793</v>
      </c>
      <c r="O52" s="15">
        <v>80</v>
      </c>
      <c r="P52" s="15">
        <v>1539</v>
      </c>
      <c r="Q52" s="15">
        <v>0</v>
      </c>
      <c r="R52" s="15">
        <v>0</v>
      </c>
      <c r="S52" s="16"/>
      <c r="T52" s="16"/>
      <c r="U52" s="11">
        <f t="shared" si="2"/>
        <v>1020</v>
      </c>
      <c r="V52" s="17">
        <f>((G52-G51)*'[1]Z1 values'!C$5*'[1]Z1 values'!$C$10)/'[1]Z1 values'!$C$12</f>
        <v>9.5280578613281264E-3</v>
      </c>
      <c r="W52" s="17">
        <f>((H52-H51)*'[1]Z1 values'!D$5*'[1]Z1 values'!$C$10)/'[1]Z1 values'!$C$12</f>
        <v>2.9552581787109379E-2</v>
      </c>
      <c r="X52" s="17">
        <f>((I52-I51)*'[1]Z1 values'!E$5*'[1]Z1 values'!$C$10)/'[1]Z1 values'!$C$12</f>
        <v>6.3720703125000003E-3</v>
      </c>
      <c r="Y52" s="17">
        <f>((J52-J51)*'[1]Z1 values'!F$5*'[1]Z1 values'!$C$10)/'[1]Z1 values'!$C$12</f>
        <v>0.13244567871093751</v>
      </c>
      <c r="Z52" s="18">
        <f t="shared" si="0"/>
        <v>0.17789838867187502</v>
      </c>
      <c r="AA52">
        <f t="shared" si="1"/>
        <v>17</v>
      </c>
    </row>
    <row r="53" spans="1:27" s="13" customFormat="1" x14ac:dyDescent="0.25">
      <c r="A53" s="14" t="s">
        <v>1431</v>
      </c>
      <c r="B53" s="14" t="s">
        <v>147</v>
      </c>
      <c r="C53" s="14">
        <v>66665</v>
      </c>
      <c r="D53" s="15" t="s">
        <v>18267</v>
      </c>
      <c r="E53" s="15" t="s">
        <v>18268</v>
      </c>
      <c r="F53" s="15">
        <v>51</v>
      </c>
      <c r="G53" s="15">
        <v>296803</v>
      </c>
      <c r="H53" s="15">
        <v>16742936</v>
      </c>
      <c r="I53" s="15">
        <v>38615</v>
      </c>
      <c r="J53" s="15">
        <v>69864</v>
      </c>
      <c r="K53" s="15">
        <v>0</v>
      </c>
      <c r="L53" s="15">
        <v>0</v>
      </c>
      <c r="M53" s="15">
        <v>5025</v>
      </c>
      <c r="N53" s="15">
        <v>322651</v>
      </c>
      <c r="O53" s="15">
        <v>78</v>
      </c>
      <c r="P53" s="15">
        <v>1357</v>
      </c>
      <c r="Q53" s="15">
        <v>0</v>
      </c>
      <c r="R53" s="15">
        <v>0</v>
      </c>
      <c r="S53" s="16"/>
      <c r="T53" s="16"/>
      <c r="U53" s="11">
        <f t="shared" si="2"/>
        <v>1040</v>
      </c>
      <c r="V53" s="17">
        <f>((G53-G52)*'[1]Z1 values'!C$5*'[1]Z1 values'!$C$10)/'[1]Z1 values'!$C$12</f>
        <v>9.8030181884765609E-3</v>
      </c>
      <c r="W53" s="17">
        <f>((H53-H52)*'[1]Z1 values'!D$5*'[1]Z1 values'!$C$10)/'[1]Z1 values'!$C$12</f>
        <v>2.9539581298828128E-2</v>
      </c>
      <c r="X53" s="17">
        <f>((I53-I52)*'[1]Z1 values'!E$5*'[1]Z1 values'!$C$10)/'[1]Z1 values'!$C$12</f>
        <v>6.2127685546874995E-3</v>
      </c>
      <c r="Y53" s="17">
        <f>((J53-J52)*'[1]Z1 values'!F$5*'[1]Z1 values'!$C$10)/'[1]Z1 values'!$C$12</f>
        <v>0.11678283691406251</v>
      </c>
      <c r="Z53" s="18">
        <f t="shared" si="0"/>
        <v>0.16233820495605469</v>
      </c>
      <c r="AA53">
        <f t="shared" si="1"/>
        <v>17.333333333333332</v>
      </c>
    </row>
    <row r="54" spans="1:27" s="13" customFormat="1" x14ac:dyDescent="0.25">
      <c r="A54" s="14" t="s">
        <v>1451</v>
      </c>
      <c r="B54" s="14" t="s">
        <v>147</v>
      </c>
      <c r="C54" s="14">
        <v>67945</v>
      </c>
      <c r="D54" s="15" t="s">
        <v>18267</v>
      </c>
      <c r="E54" s="15" t="s">
        <v>18268</v>
      </c>
      <c r="F54" s="15">
        <v>52</v>
      </c>
      <c r="G54" s="15">
        <v>301687</v>
      </c>
      <c r="H54" s="15">
        <v>17065733</v>
      </c>
      <c r="I54" s="15">
        <v>38696</v>
      </c>
      <c r="J54" s="15">
        <v>71208</v>
      </c>
      <c r="K54" s="15">
        <v>0</v>
      </c>
      <c r="L54" s="15">
        <v>0</v>
      </c>
      <c r="M54" s="15">
        <v>4882</v>
      </c>
      <c r="N54" s="15">
        <v>322797</v>
      </c>
      <c r="O54" s="15">
        <v>81</v>
      </c>
      <c r="P54" s="15">
        <v>1344</v>
      </c>
      <c r="Q54" s="15">
        <v>0</v>
      </c>
      <c r="R54" s="15">
        <v>0</v>
      </c>
      <c r="S54" s="16"/>
      <c r="T54" s="16"/>
      <c r="U54" s="11">
        <f t="shared" si="2"/>
        <v>1060</v>
      </c>
      <c r="V54" s="17">
        <f>((G54-G53)*'[1]Z1 values'!C$5*'[1]Z1 values'!$C$10)/'[1]Z1 values'!$C$12</f>
        <v>9.5241577148437485E-3</v>
      </c>
      <c r="W54" s="17">
        <f>((H54-H53)*'[1]Z1 values'!D$5*'[1]Z1 values'!$C$10)/'[1]Z1 values'!$C$12</f>
        <v>2.9552947998046874E-2</v>
      </c>
      <c r="X54" s="17">
        <f>((I54-I53)*'[1]Z1 values'!E$5*'[1]Z1 values'!$C$10)/'[1]Z1 values'!$C$12</f>
        <v>6.4517211914062499E-3</v>
      </c>
      <c r="Y54" s="17">
        <f>((J54-J53)*'[1]Z1 values'!F$5*'[1]Z1 values'!$C$10)/'[1]Z1 values'!$C$12</f>
        <v>0.11566406250000001</v>
      </c>
      <c r="Z54" s="18">
        <f t="shared" si="0"/>
        <v>0.16119288940429688</v>
      </c>
      <c r="AA54">
        <f t="shared" si="1"/>
        <v>17.666666666666668</v>
      </c>
    </row>
    <row r="55" spans="1:27" s="13" customFormat="1" x14ac:dyDescent="0.25">
      <c r="A55" s="14" t="s">
        <v>1480</v>
      </c>
      <c r="B55" s="14" t="s">
        <v>147</v>
      </c>
      <c r="C55" s="14">
        <v>69225</v>
      </c>
      <c r="D55" s="15" t="s">
        <v>18267</v>
      </c>
      <c r="E55" s="15" t="s">
        <v>18268</v>
      </c>
      <c r="F55" s="15">
        <v>53</v>
      </c>
      <c r="G55" s="15">
        <v>306116</v>
      </c>
      <c r="H55" s="15">
        <v>17388982</v>
      </c>
      <c r="I55" s="15">
        <v>38737</v>
      </c>
      <c r="J55" s="15">
        <v>72378</v>
      </c>
      <c r="K55" s="15">
        <v>0</v>
      </c>
      <c r="L55" s="15">
        <v>0</v>
      </c>
      <c r="M55" s="15">
        <v>4428</v>
      </c>
      <c r="N55" s="15">
        <v>323249</v>
      </c>
      <c r="O55" s="15">
        <v>41</v>
      </c>
      <c r="P55" s="15">
        <v>1170</v>
      </c>
      <c r="Q55" s="15">
        <v>0</v>
      </c>
      <c r="R55" s="15">
        <v>0</v>
      </c>
      <c r="S55" s="16"/>
      <c r="T55" s="16"/>
      <c r="U55" s="11">
        <f t="shared" si="2"/>
        <v>1080</v>
      </c>
      <c r="V55" s="17">
        <f>((G55-G54)*'[1]Z1 values'!C$5*'[1]Z1 values'!$C$10)/'[1]Z1 values'!$C$12</f>
        <v>8.6368743896484378E-3</v>
      </c>
      <c r="W55" s="17">
        <f>((H55-H54)*'[1]Z1 values'!D$5*'[1]Z1 values'!$C$10)/'[1]Z1 values'!$C$12</f>
        <v>2.9594329833984377E-2</v>
      </c>
      <c r="X55" s="17">
        <f>((I55-I54)*'[1]Z1 values'!E$5*'[1]Z1 values'!$C$10)/'[1]Z1 values'!$C$12</f>
        <v>3.2656860351562497E-3</v>
      </c>
      <c r="Y55" s="17">
        <f>((J55-J54)*'[1]Z1 values'!F$5*'[1]Z1 values'!$C$10)/'[1]Z1 values'!$C$12</f>
        <v>0.100689697265625</v>
      </c>
      <c r="Z55" s="18">
        <f t="shared" si="0"/>
        <v>0.14218658752441407</v>
      </c>
      <c r="AA55">
        <f t="shared" si="1"/>
        <v>18</v>
      </c>
    </row>
    <row r="56" spans="1:27" s="13" customFormat="1" x14ac:dyDescent="0.25">
      <c r="A56" s="14" t="s">
        <v>1505</v>
      </c>
      <c r="B56" s="14" t="s">
        <v>147</v>
      </c>
      <c r="C56" s="14">
        <v>70505</v>
      </c>
      <c r="D56" s="15" t="s">
        <v>18267</v>
      </c>
      <c r="E56" s="15" t="s">
        <v>18268</v>
      </c>
      <c r="F56" s="15">
        <v>54</v>
      </c>
      <c r="G56" s="15">
        <v>310093</v>
      </c>
      <c r="H56" s="15">
        <v>17712683</v>
      </c>
      <c r="I56" s="15">
        <v>38737</v>
      </c>
      <c r="J56" s="15">
        <v>73338</v>
      </c>
      <c r="K56" s="15">
        <v>0</v>
      </c>
      <c r="L56" s="15">
        <v>0</v>
      </c>
      <c r="M56" s="15">
        <v>3975</v>
      </c>
      <c r="N56" s="15">
        <v>323701</v>
      </c>
      <c r="O56" s="15">
        <v>0</v>
      </c>
      <c r="P56" s="15">
        <v>960</v>
      </c>
      <c r="Q56" s="15">
        <v>0</v>
      </c>
      <c r="R56" s="15">
        <v>0</v>
      </c>
      <c r="S56" s="16"/>
      <c r="T56" s="16"/>
      <c r="U56" s="11">
        <f t="shared" si="2"/>
        <v>1100</v>
      </c>
      <c r="V56" s="17">
        <f>((G56-G55)*'[1]Z1 values'!C$5*'[1]Z1 values'!$C$10)/'[1]Z1 values'!$C$12</f>
        <v>7.7554412841796868E-3</v>
      </c>
      <c r="W56" s="17">
        <f>((H56-H55)*'[1]Z1 values'!D$5*'[1]Z1 values'!$C$10)/'[1]Z1 values'!$C$12</f>
        <v>2.9635711669921877E-2</v>
      </c>
      <c r="X56" s="17">
        <f>((I56-I55)*'[1]Z1 values'!E$5*'[1]Z1 values'!$C$10)/'[1]Z1 values'!$C$12</f>
        <v>0</v>
      </c>
      <c r="Y56" s="17">
        <f>((J56-J55)*'[1]Z1 values'!F$5*'[1]Z1 values'!$C$10)/'[1]Z1 values'!$C$12</f>
        <v>8.2617187499999994E-2</v>
      </c>
      <c r="Z56" s="18">
        <f t="shared" si="0"/>
        <v>0.12000834045410155</v>
      </c>
      <c r="AA56">
        <f t="shared" si="1"/>
        <v>18.333333333333332</v>
      </c>
    </row>
    <row r="57" spans="1:27" s="13" customFormat="1" x14ac:dyDescent="0.25">
      <c r="A57" s="14" t="s">
        <v>1525</v>
      </c>
      <c r="B57" s="14" t="s">
        <v>147</v>
      </c>
      <c r="C57" s="14">
        <v>71785</v>
      </c>
      <c r="D57" s="15" t="s">
        <v>18267</v>
      </c>
      <c r="E57" s="15" t="s">
        <v>18268</v>
      </c>
      <c r="F57" s="15">
        <v>55</v>
      </c>
      <c r="G57" s="15">
        <v>314083</v>
      </c>
      <c r="H57" s="15">
        <v>18036373</v>
      </c>
      <c r="I57" s="15">
        <v>38737</v>
      </c>
      <c r="J57" s="15">
        <v>74298</v>
      </c>
      <c r="K57" s="15">
        <v>0</v>
      </c>
      <c r="L57" s="15">
        <v>0</v>
      </c>
      <c r="M57" s="15">
        <v>3988</v>
      </c>
      <c r="N57" s="15">
        <v>323690</v>
      </c>
      <c r="O57" s="15">
        <v>0</v>
      </c>
      <c r="P57" s="15">
        <v>960</v>
      </c>
      <c r="Q57" s="15">
        <v>0</v>
      </c>
      <c r="R57" s="15">
        <v>0</v>
      </c>
      <c r="S57" s="16"/>
      <c r="T57" s="16"/>
      <c r="U57" s="11">
        <f t="shared" si="2"/>
        <v>1120</v>
      </c>
      <c r="V57" s="17">
        <f>((G57-G56)*'[1]Z1 values'!C$5*'[1]Z1 values'!$C$10)/'[1]Z1 values'!$C$12</f>
        <v>7.7807922363281254E-3</v>
      </c>
      <c r="W57" s="17">
        <f>((H57-H56)*'[1]Z1 values'!D$5*'[1]Z1 values'!$C$10)/'[1]Z1 values'!$C$12</f>
        <v>2.9634704589843752E-2</v>
      </c>
      <c r="X57" s="17">
        <f>((I57-I56)*'[1]Z1 values'!E$5*'[1]Z1 values'!$C$10)/'[1]Z1 values'!$C$12</f>
        <v>0</v>
      </c>
      <c r="Y57" s="17">
        <f>((J57-J56)*'[1]Z1 values'!F$5*'[1]Z1 values'!$C$10)/'[1]Z1 values'!$C$12</f>
        <v>8.2617187499999994E-2</v>
      </c>
      <c r="Z57" s="18">
        <f t="shared" si="0"/>
        <v>0.12003268432617187</v>
      </c>
      <c r="AA57">
        <f t="shared" si="1"/>
        <v>18.666666666666668</v>
      </c>
    </row>
    <row r="58" spans="1:27" s="13" customFormat="1" x14ac:dyDescent="0.25">
      <c r="A58" s="14" t="s">
        <v>1545</v>
      </c>
      <c r="B58" s="14" t="s">
        <v>147</v>
      </c>
      <c r="C58" s="14">
        <v>73065</v>
      </c>
      <c r="D58" s="15" t="s">
        <v>18267</v>
      </c>
      <c r="E58" s="15" t="s">
        <v>18268</v>
      </c>
      <c r="F58" s="15">
        <v>56</v>
      </c>
      <c r="G58" s="15">
        <v>322038</v>
      </c>
      <c r="H58" s="15">
        <v>18356095</v>
      </c>
      <c r="I58" s="15">
        <v>40973</v>
      </c>
      <c r="J58" s="15">
        <v>76407</v>
      </c>
      <c r="K58" s="15">
        <v>0</v>
      </c>
      <c r="L58" s="15">
        <v>0</v>
      </c>
      <c r="M58" s="15">
        <v>7953</v>
      </c>
      <c r="N58" s="15">
        <v>319722</v>
      </c>
      <c r="O58" s="15">
        <v>2236</v>
      </c>
      <c r="P58" s="15">
        <v>2109</v>
      </c>
      <c r="Q58" s="15">
        <v>0</v>
      </c>
      <c r="R58" s="15">
        <v>0</v>
      </c>
      <c r="S58" s="16"/>
      <c r="T58" s="16"/>
      <c r="U58" s="11">
        <f t="shared" si="2"/>
        <v>1140</v>
      </c>
      <c r="V58" s="17">
        <f>((G58-G57)*'[1]Z1 values'!C$5*'[1]Z1 values'!$C$10)/'[1]Z1 values'!$C$12</f>
        <v>1.5512832641601563E-2</v>
      </c>
      <c r="W58" s="17">
        <f>((H58-H57)*'[1]Z1 values'!D$5*'[1]Z1 values'!$C$10)/'[1]Z1 values'!$C$12</f>
        <v>2.9271423339843748E-2</v>
      </c>
      <c r="X58" s="17">
        <f>((I58-I57)*'[1]Z1 values'!E$5*'[1]Z1 values'!$C$10)/'[1]Z1 values'!$C$12</f>
        <v>0.17809936523437497</v>
      </c>
      <c r="Y58" s="17">
        <f>((J58-J57)*'[1]Z1 values'!F$5*'[1]Z1 values'!$C$10)/'[1]Z1 values'!$C$12</f>
        <v>0.1814996337890625</v>
      </c>
      <c r="Z58" s="18">
        <f t="shared" si="0"/>
        <v>0.40438325500488281</v>
      </c>
      <c r="AA58">
        <f t="shared" si="1"/>
        <v>19</v>
      </c>
    </row>
    <row r="59" spans="1:27" s="13" customFormat="1" x14ac:dyDescent="0.25">
      <c r="A59" s="14" t="s">
        <v>1565</v>
      </c>
      <c r="B59" s="14" t="s">
        <v>147</v>
      </c>
      <c r="C59" s="14">
        <v>74345</v>
      </c>
      <c r="D59" s="15" t="s">
        <v>18267</v>
      </c>
      <c r="E59" s="15" t="s">
        <v>18268</v>
      </c>
      <c r="F59" s="15">
        <v>57</v>
      </c>
      <c r="G59" s="15">
        <v>326030</v>
      </c>
      <c r="H59" s="15">
        <v>18679781</v>
      </c>
      <c r="I59" s="15">
        <v>40973</v>
      </c>
      <c r="J59" s="15">
        <v>77367</v>
      </c>
      <c r="K59" s="15">
        <v>0</v>
      </c>
      <c r="L59" s="15">
        <v>0</v>
      </c>
      <c r="M59" s="15">
        <v>3991</v>
      </c>
      <c r="N59" s="15">
        <v>323686</v>
      </c>
      <c r="O59" s="15">
        <v>0</v>
      </c>
      <c r="P59" s="15">
        <v>960</v>
      </c>
      <c r="Q59" s="15">
        <v>0</v>
      </c>
      <c r="R59" s="15">
        <v>0</v>
      </c>
      <c r="S59" s="16"/>
      <c r="T59" s="16"/>
      <c r="U59" s="11">
        <f t="shared" si="2"/>
        <v>1160</v>
      </c>
      <c r="V59" s="17">
        <f>((G59-G58)*'[1]Z1 values'!C$5*'[1]Z1 values'!$C$10)/'[1]Z1 values'!$C$12</f>
        <v>7.7846923828124998E-3</v>
      </c>
      <c r="W59" s="17">
        <f>((H59-H58)*'[1]Z1 values'!D$5*'[1]Z1 values'!$C$10)/'[1]Z1 values'!$C$12</f>
        <v>2.963433837890625E-2</v>
      </c>
      <c r="X59" s="17">
        <f>((I59-I58)*'[1]Z1 values'!E$5*'[1]Z1 values'!$C$10)/'[1]Z1 values'!$C$12</f>
        <v>0</v>
      </c>
      <c r="Y59" s="17">
        <f>((J59-J58)*'[1]Z1 values'!F$5*'[1]Z1 values'!$C$10)/'[1]Z1 values'!$C$12</f>
        <v>8.2617187499999994E-2</v>
      </c>
      <c r="Z59" s="18">
        <f t="shared" si="0"/>
        <v>0.12003621826171874</v>
      </c>
      <c r="AA59">
        <f t="shared" si="1"/>
        <v>19.333333333333332</v>
      </c>
    </row>
    <row r="60" spans="1:27" s="13" customFormat="1" x14ac:dyDescent="0.25">
      <c r="A60" s="14" t="s">
        <v>1585</v>
      </c>
      <c r="B60" s="14" t="s">
        <v>147</v>
      </c>
      <c r="C60" s="14">
        <v>75625</v>
      </c>
      <c r="D60" s="15" t="s">
        <v>18267</v>
      </c>
      <c r="E60" s="15" t="s">
        <v>18268</v>
      </c>
      <c r="F60" s="15">
        <v>58</v>
      </c>
      <c r="G60" s="15">
        <v>330449</v>
      </c>
      <c r="H60" s="15">
        <v>19003042</v>
      </c>
      <c r="I60" s="15">
        <v>41013</v>
      </c>
      <c r="J60" s="15">
        <v>78507</v>
      </c>
      <c r="K60" s="15">
        <v>0</v>
      </c>
      <c r="L60" s="15">
        <v>0</v>
      </c>
      <c r="M60" s="15">
        <v>4417</v>
      </c>
      <c r="N60" s="15">
        <v>323261</v>
      </c>
      <c r="O60" s="15">
        <v>40</v>
      </c>
      <c r="P60" s="15">
        <v>1140</v>
      </c>
      <c r="Q60" s="15">
        <v>0</v>
      </c>
      <c r="R60" s="15">
        <v>0</v>
      </c>
      <c r="S60" s="16"/>
      <c r="T60" s="16"/>
      <c r="U60" s="11">
        <f t="shared" si="2"/>
        <v>1180</v>
      </c>
      <c r="V60" s="17">
        <f>((G60-G59)*'[1]Z1 values'!C$5*'[1]Z1 values'!$C$10)/'[1]Z1 values'!$C$12</f>
        <v>8.6173736572265625E-3</v>
      </c>
      <c r="W60" s="17">
        <f>((H60-H59)*'[1]Z1 values'!D$5*'[1]Z1 values'!$C$10)/'[1]Z1 values'!$C$12</f>
        <v>2.9595428466796875E-2</v>
      </c>
      <c r="X60" s="17">
        <f>((I60-I59)*'[1]Z1 values'!E$5*'[1]Z1 values'!$C$10)/'[1]Z1 values'!$C$12</f>
        <v>3.1860351562500002E-3</v>
      </c>
      <c r="Y60" s="17">
        <f>((J60-J59)*'[1]Z1 values'!F$5*'[1]Z1 values'!$C$10)/'[1]Z1 values'!$C$12</f>
        <v>9.8107910156250006E-2</v>
      </c>
      <c r="Z60" s="18">
        <f t="shared" si="0"/>
        <v>0.13950674743652344</v>
      </c>
      <c r="AA60">
        <f t="shared" si="1"/>
        <v>19.666666666666668</v>
      </c>
    </row>
    <row r="61" spans="1:27" s="13" customFormat="1" x14ac:dyDescent="0.25">
      <c r="A61" s="14" t="s">
        <v>1606</v>
      </c>
      <c r="B61" s="14" t="s">
        <v>147</v>
      </c>
      <c r="C61" s="14">
        <v>76905</v>
      </c>
      <c r="D61" s="15" t="s">
        <v>18267</v>
      </c>
      <c r="E61" s="15" t="s">
        <v>18268</v>
      </c>
      <c r="F61" s="15">
        <v>59</v>
      </c>
      <c r="G61" s="15">
        <v>334457</v>
      </c>
      <c r="H61" s="15">
        <v>19326711</v>
      </c>
      <c r="I61" s="15">
        <v>41013</v>
      </c>
      <c r="J61" s="15">
        <v>79656</v>
      </c>
      <c r="K61" s="15">
        <v>0</v>
      </c>
      <c r="L61" s="15">
        <v>0</v>
      </c>
      <c r="M61" s="15">
        <v>4006</v>
      </c>
      <c r="N61" s="15">
        <v>323669</v>
      </c>
      <c r="O61" s="15">
        <v>0</v>
      </c>
      <c r="P61" s="15">
        <v>1149</v>
      </c>
      <c r="Q61" s="15">
        <v>0</v>
      </c>
      <c r="R61" s="15">
        <v>0</v>
      </c>
      <c r="S61" s="16"/>
      <c r="T61" s="16"/>
      <c r="U61" s="11">
        <f t="shared" si="2"/>
        <v>1200</v>
      </c>
      <c r="V61" s="17">
        <f>((G61-G60)*'[1]Z1 values'!C$5*'[1]Z1 values'!$C$10)/'[1]Z1 values'!$C$12</f>
        <v>7.8158935546874999E-3</v>
      </c>
      <c r="W61" s="17">
        <f>((H61-H60)*'[1]Z1 values'!D$5*'[1]Z1 values'!$C$10)/'[1]Z1 values'!$C$12</f>
        <v>2.9632781982421873E-2</v>
      </c>
      <c r="X61" s="17">
        <f>((I61-I60)*'[1]Z1 values'!E$5*'[1]Z1 values'!$C$10)/'[1]Z1 values'!$C$12</f>
        <v>0</v>
      </c>
      <c r="Y61" s="17">
        <f>((J61-J60)*'[1]Z1 values'!F$5*'[1]Z1 values'!$C$10)/'[1]Z1 values'!$C$12</f>
        <v>9.8882446289062509E-2</v>
      </c>
      <c r="Z61" s="18">
        <f t="shared" si="0"/>
        <v>0.13633112182617188</v>
      </c>
      <c r="AA61">
        <f t="shared" si="1"/>
        <v>20</v>
      </c>
    </row>
    <row r="62" spans="1:27" s="13" customFormat="1" x14ac:dyDescent="0.25">
      <c r="A62" s="14" t="s">
        <v>1630</v>
      </c>
      <c r="B62" s="14" t="s">
        <v>147</v>
      </c>
      <c r="C62" s="14">
        <v>78185</v>
      </c>
      <c r="D62" s="15" t="s">
        <v>18267</v>
      </c>
      <c r="E62" s="15" t="s">
        <v>18268</v>
      </c>
      <c r="F62" s="15">
        <v>60</v>
      </c>
      <c r="G62" s="15">
        <v>339268</v>
      </c>
      <c r="H62" s="15">
        <v>19649577</v>
      </c>
      <c r="I62" s="15">
        <v>41086</v>
      </c>
      <c r="J62" s="15">
        <v>80997</v>
      </c>
      <c r="K62" s="15">
        <v>0</v>
      </c>
      <c r="L62" s="15">
        <v>0</v>
      </c>
      <c r="M62" s="15">
        <v>4809</v>
      </c>
      <c r="N62" s="15">
        <v>322866</v>
      </c>
      <c r="O62" s="15">
        <v>73</v>
      </c>
      <c r="P62" s="15">
        <v>1341</v>
      </c>
      <c r="Q62" s="15">
        <v>0</v>
      </c>
      <c r="R62" s="15">
        <v>0</v>
      </c>
      <c r="S62" s="16"/>
      <c r="T62" s="16"/>
      <c r="U62" s="11">
        <f t="shared" si="2"/>
        <v>1220</v>
      </c>
      <c r="V62" s="17">
        <f>((G62-G61)*'[1]Z1 values'!C$5*'[1]Z1 values'!$C$10)/'[1]Z1 values'!$C$12</f>
        <v>9.3818023681640616E-3</v>
      </c>
      <c r="W62" s="17">
        <f>((H62-H61)*'[1]Z1 values'!D$5*'[1]Z1 values'!$C$10)/'[1]Z1 values'!$C$12</f>
        <v>2.9559265136718749E-2</v>
      </c>
      <c r="X62" s="17">
        <f>((I62-I61)*'[1]Z1 values'!E$5*'[1]Z1 values'!$C$10)/'[1]Z1 values'!$C$12</f>
        <v>5.8145141601562492E-3</v>
      </c>
      <c r="Y62" s="17">
        <f>((J62-J61)*'[1]Z1 values'!F$5*'[1]Z1 values'!$C$10)/'[1]Z1 values'!$C$12</f>
        <v>0.1154058837890625</v>
      </c>
      <c r="Z62" s="18">
        <f t="shared" si="0"/>
        <v>0.16016146545410156</v>
      </c>
      <c r="AA62">
        <f t="shared" si="1"/>
        <v>20.333333333333332</v>
      </c>
    </row>
    <row r="63" spans="1:27" s="13" customFormat="1" x14ac:dyDescent="0.25">
      <c r="A63" s="14" t="s">
        <v>1650</v>
      </c>
      <c r="B63" s="14" t="s">
        <v>147</v>
      </c>
      <c r="C63" s="14">
        <v>79465</v>
      </c>
      <c r="D63" s="15" t="s">
        <v>18267</v>
      </c>
      <c r="E63" s="15" t="s">
        <v>18268</v>
      </c>
      <c r="F63" s="15">
        <v>61</v>
      </c>
      <c r="G63" s="15">
        <v>347039</v>
      </c>
      <c r="H63" s="15">
        <v>19969450</v>
      </c>
      <c r="I63" s="15">
        <v>42731</v>
      </c>
      <c r="J63" s="15">
        <v>84869</v>
      </c>
      <c r="K63" s="15">
        <v>0</v>
      </c>
      <c r="L63" s="15">
        <v>0</v>
      </c>
      <c r="M63" s="15">
        <v>7769</v>
      </c>
      <c r="N63" s="15">
        <v>319873</v>
      </c>
      <c r="O63" s="15">
        <v>1645</v>
      </c>
      <c r="P63" s="15">
        <v>3872</v>
      </c>
      <c r="Q63" s="15">
        <v>0</v>
      </c>
      <c r="R63" s="15">
        <v>0</v>
      </c>
      <c r="S63" s="16"/>
      <c r="T63" s="16"/>
      <c r="U63" s="11">
        <f t="shared" si="2"/>
        <v>1240</v>
      </c>
      <c r="V63" s="17">
        <f>((G63-G62)*'[1]Z1 values'!C$5*'[1]Z1 values'!$C$10)/'[1]Z1 values'!$C$12</f>
        <v>1.5154019165039062E-2</v>
      </c>
      <c r="W63" s="17">
        <f>((H63-H62)*'[1]Z1 values'!D$5*'[1]Z1 values'!$C$10)/'[1]Z1 values'!$C$12</f>
        <v>2.9285247802734376E-2</v>
      </c>
      <c r="X63" s="17">
        <f>((I63-I62)*'[1]Z1 values'!E$5*'[1]Z1 values'!$C$10)/'[1]Z1 values'!$C$12</f>
        <v>0.13102569580078122</v>
      </c>
      <c r="Y63" s="17">
        <f>((J63-J62)*'[1]Z1 values'!F$5*'[1]Z1 values'!$C$10)/'[1]Z1 values'!$C$12</f>
        <v>0.33322265625000003</v>
      </c>
      <c r="Z63" s="18">
        <f t="shared" si="0"/>
        <v>0.50868761901855475</v>
      </c>
      <c r="AA63">
        <f t="shared" si="1"/>
        <v>20.666666666666668</v>
      </c>
    </row>
    <row r="64" spans="1:27" s="13" customFormat="1" x14ac:dyDescent="0.25">
      <c r="A64" s="14" t="s">
        <v>1670</v>
      </c>
      <c r="B64" s="14" t="s">
        <v>147</v>
      </c>
      <c r="C64" s="14">
        <v>80745</v>
      </c>
      <c r="D64" s="15" t="s">
        <v>18267</v>
      </c>
      <c r="E64" s="15" t="s">
        <v>18268</v>
      </c>
      <c r="F64" s="15">
        <v>62</v>
      </c>
      <c r="G64" s="15">
        <v>350966</v>
      </c>
      <c r="H64" s="15">
        <v>20293108</v>
      </c>
      <c r="I64" s="15">
        <v>42731</v>
      </c>
      <c r="J64" s="15">
        <v>86213</v>
      </c>
      <c r="K64" s="15">
        <v>0</v>
      </c>
      <c r="L64" s="15">
        <v>0</v>
      </c>
      <c r="M64" s="15">
        <v>3925</v>
      </c>
      <c r="N64" s="15">
        <v>323658</v>
      </c>
      <c r="O64" s="15">
        <v>0</v>
      </c>
      <c r="P64" s="15">
        <v>1344</v>
      </c>
      <c r="Q64" s="15">
        <v>0</v>
      </c>
      <c r="R64" s="15">
        <v>0</v>
      </c>
      <c r="S64" s="16"/>
      <c r="T64" s="16"/>
      <c r="U64" s="11">
        <f t="shared" si="2"/>
        <v>1260</v>
      </c>
      <c r="V64" s="17">
        <f>((G64-G63)*'[1]Z1 values'!C$5*'[1]Z1 values'!$C$10)/'[1]Z1 values'!$C$12</f>
        <v>7.6579376220703129E-3</v>
      </c>
      <c r="W64" s="17">
        <f>((H64-H63)*'[1]Z1 values'!D$5*'[1]Z1 values'!$C$10)/'[1]Z1 values'!$C$12</f>
        <v>2.9631774902343748E-2</v>
      </c>
      <c r="X64" s="17">
        <f>((I64-I63)*'[1]Z1 values'!E$5*'[1]Z1 values'!$C$10)/'[1]Z1 values'!$C$12</f>
        <v>0</v>
      </c>
      <c r="Y64" s="17">
        <f>((J64-J63)*'[1]Z1 values'!F$5*'[1]Z1 values'!$C$10)/'[1]Z1 values'!$C$12</f>
        <v>0.11566406250000001</v>
      </c>
      <c r="Z64" s="18">
        <f t="shared" si="0"/>
        <v>0.15295377502441407</v>
      </c>
      <c r="AA64">
        <f t="shared" si="1"/>
        <v>21</v>
      </c>
    </row>
    <row r="65" spans="1:27" s="13" customFormat="1" x14ac:dyDescent="0.25">
      <c r="A65" s="14" t="s">
        <v>1693</v>
      </c>
      <c r="B65" s="14" t="s">
        <v>147</v>
      </c>
      <c r="C65" s="14">
        <v>82025</v>
      </c>
      <c r="D65" s="15" t="s">
        <v>18267</v>
      </c>
      <c r="E65" s="15" t="s">
        <v>18268</v>
      </c>
      <c r="F65" s="15">
        <v>63</v>
      </c>
      <c r="G65" s="15">
        <v>355271</v>
      </c>
      <c r="H65" s="15">
        <v>20616391</v>
      </c>
      <c r="I65" s="15">
        <v>42771</v>
      </c>
      <c r="J65" s="15">
        <v>87384</v>
      </c>
      <c r="K65" s="15">
        <v>0</v>
      </c>
      <c r="L65" s="15">
        <v>0</v>
      </c>
      <c r="M65" s="15">
        <v>4303</v>
      </c>
      <c r="N65" s="15">
        <v>323283</v>
      </c>
      <c r="O65" s="15">
        <v>40</v>
      </c>
      <c r="P65" s="15">
        <v>1171</v>
      </c>
      <c r="Q65" s="15">
        <v>0</v>
      </c>
      <c r="R65" s="15">
        <v>0</v>
      </c>
      <c r="S65" s="16"/>
      <c r="T65" s="16"/>
      <c r="U65" s="11">
        <f t="shared" si="2"/>
        <v>1280</v>
      </c>
      <c r="V65" s="17">
        <f>((G65-G64)*'[1]Z1 values'!C$5*'[1]Z1 values'!$C$10)/'[1]Z1 values'!$C$12</f>
        <v>8.3950653076171871E-3</v>
      </c>
      <c r="W65" s="17">
        <f>((H65-H64)*'[1]Z1 values'!D$5*'[1]Z1 values'!$C$10)/'[1]Z1 values'!$C$12</f>
        <v>2.9597442626953123E-2</v>
      </c>
      <c r="X65" s="17">
        <f>((I65-I64)*'[1]Z1 values'!E$5*'[1]Z1 values'!$C$10)/'[1]Z1 values'!$C$12</f>
        <v>3.1860351562500002E-3</v>
      </c>
      <c r="Y65" s="17">
        <f>((J65-J64)*'[1]Z1 values'!F$5*'[1]Z1 values'!$C$10)/'[1]Z1 values'!$C$12</f>
        <v>0.10077575683593749</v>
      </c>
      <c r="Z65" s="18">
        <f t="shared" si="0"/>
        <v>0.14195429992675782</v>
      </c>
      <c r="AA65">
        <f t="shared" si="1"/>
        <v>21.333333333333332</v>
      </c>
    </row>
    <row r="66" spans="1:27" s="13" customFormat="1" x14ac:dyDescent="0.25">
      <c r="A66" s="14" t="s">
        <v>1721</v>
      </c>
      <c r="B66" s="14" t="s">
        <v>147</v>
      </c>
      <c r="C66" s="14">
        <v>83305</v>
      </c>
      <c r="D66" s="15" t="s">
        <v>18267</v>
      </c>
      <c r="E66" s="15" t="s">
        <v>18268</v>
      </c>
      <c r="F66" s="15">
        <v>64</v>
      </c>
      <c r="G66" s="15">
        <v>362186</v>
      </c>
      <c r="H66" s="15">
        <v>20937150</v>
      </c>
      <c r="I66" s="15">
        <v>43625</v>
      </c>
      <c r="J66" s="15">
        <v>89532</v>
      </c>
      <c r="K66" s="15">
        <v>0</v>
      </c>
      <c r="L66" s="15">
        <v>0</v>
      </c>
      <c r="M66" s="15">
        <v>6914</v>
      </c>
      <c r="N66" s="15">
        <v>320759</v>
      </c>
      <c r="O66" s="15">
        <v>854</v>
      </c>
      <c r="P66" s="15">
        <v>2148</v>
      </c>
      <c r="Q66" s="15">
        <v>0</v>
      </c>
      <c r="R66" s="15">
        <v>0</v>
      </c>
      <c r="S66" s="16"/>
      <c r="T66" s="16"/>
      <c r="U66" s="11">
        <f t="shared" si="2"/>
        <v>1300</v>
      </c>
      <c r="V66" s="17">
        <f>((G66-G65)*'[1]Z1 values'!C$5*'[1]Z1 values'!$C$10)/'[1]Z1 values'!$C$12</f>
        <v>1.348475646972656E-2</v>
      </c>
      <c r="W66" s="17">
        <f>((H66-H65)*'[1]Z1 values'!D$5*'[1]Z1 values'!$C$10)/'[1]Z1 values'!$C$12</f>
        <v>2.9366363525390626E-2</v>
      </c>
      <c r="X66" s="17">
        <f>((I66-I65)*'[1]Z1 values'!E$5*'[1]Z1 values'!$C$10)/'[1]Z1 values'!$C$12</f>
        <v>6.8021850585937488E-2</v>
      </c>
      <c r="Y66" s="17">
        <f>((J66-J65)*'[1]Z1 values'!F$5*'[1]Z1 values'!$C$10)/'[1]Z1 values'!$C$12</f>
        <v>0.18485595703125002</v>
      </c>
      <c r="Z66" s="18">
        <f t="shared" si="0"/>
        <v>0.29572892761230468</v>
      </c>
      <c r="AA66">
        <f t="shared" si="1"/>
        <v>21.666666666666668</v>
      </c>
    </row>
    <row r="67" spans="1:27" s="13" customFormat="1" x14ac:dyDescent="0.25">
      <c r="A67" s="14" t="s">
        <v>1741</v>
      </c>
      <c r="B67" s="14" t="s">
        <v>147</v>
      </c>
      <c r="C67" s="14">
        <v>84585</v>
      </c>
      <c r="D67" s="15" t="s">
        <v>18267</v>
      </c>
      <c r="E67" s="15" t="s">
        <v>18268</v>
      </c>
      <c r="F67" s="15">
        <v>65</v>
      </c>
      <c r="G67" s="15">
        <v>366578</v>
      </c>
      <c r="H67" s="15">
        <v>21260396</v>
      </c>
      <c r="I67" s="15">
        <v>43661</v>
      </c>
      <c r="J67" s="15">
        <v>90584</v>
      </c>
      <c r="K67" s="15">
        <v>0</v>
      </c>
      <c r="L67" s="15">
        <v>0</v>
      </c>
      <c r="M67" s="15">
        <v>4391</v>
      </c>
      <c r="N67" s="15">
        <v>323246</v>
      </c>
      <c r="O67" s="15">
        <v>36</v>
      </c>
      <c r="P67" s="15">
        <v>1052</v>
      </c>
      <c r="Q67" s="15">
        <v>0</v>
      </c>
      <c r="R67" s="15">
        <v>0</v>
      </c>
      <c r="S67" s="16"/>
      <c r="T67" s="16"/>
      <c r="U67" s="11">
        <f t="shared" si="2"/>
        <v>1320</v>
      </c>
      <c r="V67" s="17">
        <f>((G67-G66)*'[1]Z1 values'!C$5*'[1]Z1 values'!$C$10)/'[1]Z1 values'!$C$12</f>
        <v>8.5647216796874998E-3</v>
      </c>
      <c r="W67" s="17">
        <f>((H67-H66)*'[1]Z1 values'!D$5*'[1]Z1 values'!$C$10)/'[1]Z1 values'!$C$12</f>
        <v>2.9594055175781252E-2</v>
      </c>
      <c r="X67" s="17">
        <f>((I67-I66)*'[1]Z1 values'!E$5*'[1]Z1 values'!$C$10)/'[1]Z1 values'!$C$12</f>
        <v>2.8674316406249998E-3</v>
      </c>
      <c r="Y67" s="17">
        <f>((J67-J66)*'[1]Z1 values'!F$5*'[1]Z1 values'!$C$10)/'[1]Z1 values'!$C$12</f>
        <v>9.053466796875001E-2</v>
      </c>
      <c r="Z67" s="18">
        <f t="shared" ref="Z67:Z130" si="3">SUM(V67:Y67)</f>
        <v>0.13156087646484377</v>
      </c>
      <c r="AA67">
        <f t="shared" ref="AA67:AA130" si="4">U67/60</f>
        <v>22</v>
      </c>
    </row>
    <row r="68" spans="1:27" s="13" customFormat="1" x14ac:dyDescent="0.25">
      <c r="A68" s="14" t="s">
        <v>1768</v>
      </c>
      <c r="B68" s="14" t="s">
        <v>147</v>
      </c>
      <c r="C68" s="14">
        <v>85865</v>
      </c>
      <c r="D68" s="15" t="s">
        <v>18267</v>
      </c>
      <c r="E68" s="15" t="s">
        <v>18268</v>
      </c>
      <c r="F68" s="15">
        <v>66</v>
      </c>
      <c r="G68" s="15">
        <v>370462</v>
      </c>
      <c r="H68" s="15">
        <v>21584097</v>
      </c>
      <c r="I68" s="15">
        <v>43661</v>
      </c>
      <c r="J68" s="15">
        <v>91739</v>
      </c>
      <c r="K68" s="15">
        <v>0</v>
      </c>
      <c r="L68" s="15">
        <v>0</v>
      </c>
      <c r="M68" s="15">
        <v>3883</v>
      </c>
      <c r="N68" s="15">
        <v>323701</v>
      </c>
      <c r="O68" s="15">
        <v>0</v>
      </c>
      <c r="P68" s="15">
        <v>1155</v>
      </c>
      <c r="Q68" s="15">
        <v>0</v>
      </c>
      <c r="R68" s="15">
        <v>0</v>
      </c>
      <c r="S68" s="16"/>
      <c r="T68" s="16"/>
      <c r="U68" s="11">
        <f t="shared" ref="U68:U131" si="5">U67+20</f>
        <v>1340</v>
      </c>
      <c r="V68" s="17">
        <f>((G68-G67)*'[1]Z1 values'!C$5*'[1]Z1 values'!$C$10)/'[1]Z1 values'!$C$12</f>
        <v>7.574084472656251E-3</v>
      </c>
      <c r="W68" s="17">
        <f>((H68-H67)*'[1]Z1 values'!D$5*'[1]Z1 values'!$C$10)/'[1]Z1 values'!$C$12</f>
        <v>2.9635711669921877E-2</v>
      </c>
      <c r="X68" s="17">
        <f>((I68-I67)*'[1]Z1 values'!E$5*'[1]Z1 values'!$C$10)/'[1]Z1 values'!$C$12</f>
        <v>0</v>
      </c>
      <c r="Y68" s="17">
        <f>((J68-J67)*'[1]Z1 values'!F$5*'[1]Z1 values'!$C$10)/'[1]Z1 values'!$C$12</f>
        <v>9.9398803710937497E-2</v>
      </c>
      <c r="Z68" s="18">
        <f t="shared" si="3"/>
        <v>0.13660859985351562</v>
      </c>
      <c r="AA68">
        <f t="shared" si="4"/>
        <v>22.333333333333332</v>
      </c>
    </row>
    <row r="69" spans="1:27" s="13" customFormat="1" x14ac:dyDescent="0.25">
      <c r="A69" s="14" t="s">
        <v>1792</v>
      </c>
      <c r="B69" s="14" t="s">
        <v>147</v>
      </c>
      <c r="C69" s="14">
        <v>87145</v>
      </c>
      <c r="D69" s="15" t="s">
        <v>18267</v>
      </c>
      <c r="E69" s="15" t="s">
        <v>18268</v>
      </c>
      <c r="F69" s="15">
        <v>67</v>
      </c>
      <c r="G69" s="15">
        <v>375293</v>
      </c>
      <c r="H69" s="15">
        <v>21906849</v>
      </c>
      <c r="I69" s="15">
        <v>43741</v>
      </c>
      <c r="J69" s="15">
        <v>93457</v>
      </c>
      <c r="K69" s="15">
        <v>0</v>
      </c>
      <c r="L69" s="15">
        <v>0</v>
      </c>
      <c r="M69" s="15">
        <v>4830</v>
      </c>
      <c r="N69" s="15">
        <v>322752</v>
      </c>
      <c r="O69" s="15">
        <v>80</v>
      </c>
      <c r="P69" s="15">
        <v>1718</v>
      </c>
      <c r="Q69" s="15">
        <v>0</v>
      </c>
      <c r="R69" s="15">
        <v>0</v>
      </c>
      <c r="S69" s="16"/>
      <c r="T69" s="16"/>
      <c r="U69" s="11">
        <f t="shared" si="5"/>
        <v>1360</v>
      </c>
      <c r="V69" s="17">
        <f>((G69-G68)*'[1]Z1 values'!C$5*'[1]Z1 values'!$C$10)/'[1]Z1 values'!$C$12</f>
        <v>9.4208038330078122E-3</v>
      </c>
      <c r="W69" s="17">
        <f>((H69-H68)*'[1]Z1 values'!D$5*'[1]Z1 values'!$C$10)/'[1]Z1 values'!$C$12</f>
        <v>2.9548828124999999E-2</v>
      </c>
      <c r="X69" s="17">
        <f>((I69-I68)*'[1]Z1 values'!E$5*'[1]Z1 values'!$C$10)/'[1]Z1 values'!$C$12</f>
        <v>6.3720703125000003E-3</v>
      </c>
      <c r="Y69" s="17">
        <f>((J69-J68)*'[1]Z1 values'!F$5*'[1]Z1 values'!$C$10)/'[1]Z1 values'!$C$12</f>
        <v>0.14785034179687501</v>
      </c>
      <c r="Z69" s="18">
        <f t="shared" si="3"/>
        <v>0.19319204406738283</v>
      </c>
      <c r="AA69">
        <f t="shared" si="4"/>
        <v>22.666666666666668</v>
      </c>
    </row>
    <row r="70" spans="1:27" s="13" customFormat="1" x14ac:dyDescent="0.25">
      <c r="A70" s="14" t="s">
        <v>1816</v>
      </c>
      <c r="B70" s="14" t="s">
        <v>147</v>
      </c>
      <c r="C70" s="14">
        <v>88425</v>
      </c>
      <c r="D70" s="15" t="s">
        <v>18267</v>
      </c>
      <c r="E70" s="15" t="s">
        <v>18268</v>
      </c>
      <c r="F70" s="15">
        <v>68</v>
      </c>
      <c r="G70" s="15">
        <v>379200</v>
      </c>
      <c r="H70" s="15">
        <v>22230525</v>
      </c>
      <c r="I70" s="15">
        <v>43741</v>
      </c>
      <c r="J70" s="15">
        <v>94417</v>
      </c>
      <c r="K70" s="15">
        <v>0</v>
      </c>
      <c r="L70" s="15">
        <v>0</v>
      </c>
      <c r="M70" s="15">
        <v>3906</v>
      </c>
      <c r="N70" s="15">
        <v>323676</v>
      </c>
      <c r="O70" s="15">
        <v>0</v>
      </c>
      <c r="P70" s="15">
        <v>960</v>
      </c>
      <c r="Q70" s="15">
        <v>0</v>
      </c>
      <c r="R70" s="15">
        <v>0</v>
      </c>
      <c r="S70" s="16"/>
      <c r="T70" s="16"/>
      <c r="U70" s="11">
        <f t="shared" si="5"/>
        <v>1380</v>
      </c>
      <c r="V70" s="17">
        <f>((G70-G69)*'[1]Z1 values'!C$5*'[1]Z1 values'!$C$10)/'[1]Z1 values'!$C$12</f>
        <v>7.6189361572265631E-3</v>
      </c>
      <c r="W70" s="17">
        <f>((H70-H69)*'[1]Z1 values'!D$5*'[1]Z1 values'!$C$10)/'[1]Z1 values'!$C$12</f>
        <v>2.9633422851562501E-2</v>
      </c>
      <c r="X70" s="17">
        <f>((I70-I69)*'[1]Z1 values'!E$5*'[1]Z1 values'!$C$10)/'[1]Z1 values'!$C$12</f>
        <v>0</v>
      </c>
      <c r="Y70" s="17">
        <f>((J70-J69)*'[1]Z1 values'!F$5*'[1]Z1 values'!$C$10)/'[1]Z1 values'!$C$12</f>
        <v>8.2617187499999994E-2</v>
      </c>
      <c r="Z70" s="18">
        <f t="shared" si="3"/>
        <v>0.11986954650878906</v>
      </c>
      <c r="AA70">
        <f t="shared" si="4"/>
        <v>23</v>
      </c>
    </row>
    <row r="71" spans="1:27" s="13" customFormat="1" x14ac:dyDescent="0.25">
      <c r="A71" s="14" t="s">
        <v>1836</v>
      </c>
      <c r="B71" s="14" t="s">
        <v>147</v>
      </c>
      <c r="C71" s="14">
        <v>89705</v>
      </c>
      <c r="D71" s="15" t="s">
        <v>18267</v>
      </c>
      <c r="E71" s="15" t="s">
        <v>18268</v>
      </c>
      <c r="F71" s="15">
        <v>69</v>
      </c>
      <c r="G71" s="15">
        <v>383502</v>
      </c>
      <c r="H71" s="15">
        <v>22553808</v>
      </c>
      <c r="I71" s="15">
        <v>43782</v>
      </c>
      <c r="J71" s="15">
        <v>95570</v>
      </c>
      <c r="K71" s="15">
        <v>0</v>
      </c>
      <c r="L71" s="15">
        <v>0</v>
      </c>
      <c r="M71" s="15">
        <v>4301</v>
      </c>
      <c r="N71" s="15">
        <v>323283</v>
      </c>
      <c r="O71" s="15">
        <v>41</v>
      </c>
      <c r="P71" s="15">
        <v>1153</v>
      </c>
      <c r="Q71" s="15">
        <v>0</v>
      </c>
      <c r="R71" s="15">
        <v>0</v>
      </c>
      <c r="S71" s="16"/>
      <c r="T71" s="16"/>
      <c r="U71" s="11">
        <f t="shared" si="5"/>
        <v>1400</v>
      </c>
      <c r="V71" s="17">
        <f>((G71-G70)*'[1]Z1 values'!C$5*'[1]Z1 values'!$C$10)/'[1]Z1 values'!$C$12</f>
        <v>8.3892150878906255E-3</v>
      </c>
      <c r="W71" s="17">
        <f>((H71-H70)*'[1]Z1 values'!D$5*'[1]Z1 values'!$C$10)/'[1]Z1 values'!$C$12</f>
        <v>2.9597442626953123E-2</v>
      </c>
      <c r="X71" s="17">
        <f>((I71-I70)*'[1]Z1 values'!E$5*'[1]Z1 values'!$C$10)/'[1]Z1 values'!$C$12</f>
        <v>3.2656860351562497E-3</v>
      </c>
      <c r="Y71" s="17">
        <f>((J71-J70)*'[1]Z1 values'!F$5*'[1]Z1 values'!$C$10)/'[1]Z1 values'!$C$12</f>
        <v>9.9226684570312501E-2</v>
      </c>
      <c r="Z71" s="18">
        <f t="shared" si="3"/>
        <v>0.1404790283203125</v>
      </c>
      <c r="AA71">
        <f t="shared" si="4"/>
        <v>23.333333333333332</v>
      </c>
    </row>
    <row r="72" spans="1:27" s="13" customFormat="1" x14ac:dyDescent="0.25">
      <c r="A72" s="14" t="s">
        <v>1858</v>
      </c>
      <c r="B72" s="14" t="s">
        <v>147</v>
      </c>
      <c r="C72" s="14">
        <v>90985</v>
      </c>
      <c r="D72" s="15" t="s">
        <v>18267</v>
      </c>
      <c r="E72" s="15" t="s">
        <v>18268</v>
      </c>
      <c r="F72" s="15">
        <v>70</v>
      </c>
      <c r="G72" s="15">
        <v>391801</v>
      </c>
      <c r="H72" s="15">
        <v>22873163</v>
      </c>
      <c r="I72" s="15">
        <v>46077</v>
      </c>
      <c r="J72" s="15">
        <v>97916</v>
      </c>
      <c r="K72" s="15">
        <v>0</v>
      </c>
      <c r="L72" s="15">
        <v>0</v>
      </c>
      <c r="M72" s="15">
        <v>8298</v>
      </c>
      <c r="N72" s="15">
        <v>319355</v>
      </c>
      <c r="O72" s="15">
        <v>2295</v>
      </c>
      <c r="P72" s="15">
        <v>2346</v>
      </c>
      <c r="Q72" s="15">
        <v>0</v>
      </c>
      <c r="R72" s="15">
        <v>0</v>
      </c>
      <c r="S72" s="16"/>
      <c r="T72" s="16"/>
      <c r="U72" s="11">
        <f t="shared" si="5"/>
        <v>1420</v>
      </c>
      <c r="V72" s="17">
        <f>((G72-G71)*'[1]Z1 values'!C$5*'[1]Z1 values'!$C$10)/'[1]Z1 values'!$C$12</f>
        <v>1.6183657836914063E-2</v>
      </c>
      <c r="W72" s="17">
        <f>((H72-H71)*'[1]Z1 values'!D$5*'[1]Z1 values'!$C$10)/'[1]Z1 values'!$C$12</f>
        <v>2.923782348632813E-2</v>
      </c>
      <c r="X72" s="17">
        <f>((I72-I71)*'[1]Z1 values'!E$5*'[1]Z1 values'!$C$10)/'[1]Z1 values'!$C$12</f>
        <v>0.18279876708984374</v>
      </c>
      <c r="Y72" s="17">
        <f>((J72-J71)*'[1]Z1 values'!F$5*'[1]Z1 values'!$C$10)/'[1]Z1 values'!$C$12</f>
        <v>0.20189575195312504</v>
      </c>
      <c r="Z72" s="18">
        <f t="shared" si="3"/>
        <v>0.430116000366211</v>
      </c>
      <c r="AA72">
        <f t="shared" si="4"/>
        <v>23.666666666666668</v>
      </c>
    </row>
    <row r="73" spans="1:27" s="13" customFormat="1" x14ac:dyDescent="0.25">
      <c r="A73" s="14" t="s">
        <v>1878</v>
      </c>
      <c r="B73" s="14" t="s">
        <v>147</v>
      </c>
      <c r="C73" s="14">
        <v>92265</v>
      </c>
      <c r="D73" s="15" t="s">
        <v>18267</v>
      </c>
      <c r="E73" s="15" t="s">
        <v>18268</v>
      </c>
      <c r="F73" s="15">
        <v>71</v>
      </c>
      <c r="G73" s="15">
        <v>397767</v>
      </c>
      <c r="H73" s="15">
        <v>23194875</v>
      </c>
      <c r="I73" s="15">
        <v>46819</v>
      </c>
      <c r="J73" s="15">
        <v>99666</v>
      </c>
      <c r="K73" s="15">
        <v>0</v>
      </c>
      <c r="L73" s="15">
        <v>0</v>
      </c>
      <c r="M73" s="15">
        <v>5964</v>
      </c>
      <c r="N73" s="15">
        <v>321712</v>
      </c>
      <c r="O73" s="15">
        <v>742</v>
      </c>
      <c r="P73" s="15">
        <v>1750</v>
      </c>
      <c r="Q73" s="15">
        <v>0</v>
      </c>
      <c r="R73" s="15">
        <v>0</v>
      </c>
      <c r="S73" s="16"/>
      <c r="T73" s="16"/>
      <c r="U73" s="11">
        <f t="shared" si="5"/>
        <v>1440</v>
      </c>
      <c r="V73" s="17">
        <f>((G73-G72)*'[1]Z1 values'!C$5*'[1]Z1 values'!$C$10)/'[1]Z1 values'!$C$12</f>
        <v>1.1634136962890626E-2</v>
      </c>
      <c r="W73" s="17">
        <f>((H73-H72)*'[1]Z1 values'!D$5*'[1]Z1 values'!$C$10)/'[1]Z1 values'!$C$12</f>
        <v>2.9453613281250002E-2</v>
      </c>
      <c r="X73" s="17">
        <f>((I73-I72)*'[1]Z1 values'!E$5*'[1]Z1 values'!$C$10)/'[1]Z1 values'!$C$12</f>
        <v>5.910095214843749E-2</v>
      </c>
      <c r="Y73" s="17">
        <f>((J73-J72)*'[1]Z1 values'!F$5*'[1]Z1 values'!$C$10)/'[1]Z1 values'!$C$12</f>
        <v>0.150604248046875</v>
      </c>
      <c r="Z73" s="18">
        <f t="shared" si="3"/>
        <v>0.25079295043945316</v>
      </c>
      <c r="AA73">
        <f t="shared" si="4"/>
        <v>24</v>
      </c>
    </row>
    <row r="74" spans="1:27" s="13" customFormat="1" x14ac:dyDescent="0.25">
      <c r="A74" s="14" t="s">
        <v>1898</v>
      </c>
      <c r="B74" s="14" t="s">
        <v>147</v>
      </c>
      <c r="C74" s="14">
        <v>93545</v>
      </c>
      <c r="D74" s="15" t="s">
        <v>18267</v>
      </c>
      <c r="E74" s="15" t="s">
        <v>18268</v>
      </c>
      <c r="F74" s="15">
        <v>72</v>
      </c>
      <c r="G74" s="15">
        <v>401754</v>
      </c>
      <c r="H74" s="15">
        <v>23518567</v>
      </c>
      <c r="I74" s="15">
        <v>46819</v>
      </c>
      <c r="J74" s="15">
        <v>100626</v>
      </c>
      <c r="K74" s="15">
        <v>0</v>
      </c>
      <c r="L74" s="15">
        <v>0</v>
      </c>
      <c r="M74" s="15">
        <v>3986</v>
      </c>
      <c r="N74" s="15">
        <v>323692</v>
      </c>
      <c r="O74" s="15">
        <v>0</v>
      </c>
      <c r="P74" s="15">
        <v>960</v>
      </c>
      <c r="Q74" s="15">
        <v>0</v>
      </c>
      <c r="R74" s="15">
        <v>0</v>
      </c>
      <c r="S74" s="16"/>
      <c r="T74" s="16"/>
      <c r="U74" s="11">
        <f t="shared" si="5"/>
        <v>1460</v>
      </c>
      <c r="V74" s="17">
        <f>((G74-G73)*'[1]Z1 values'!C$5*'[1]Z1 values'!$C$10)/'[1]Z1 values'!$C$12</f>
        <v>7.774942016601563E-3</v>
      </c>
      <c r="W74" s="17">
        <f>((H74-H73)*'[1]Z1 values'!D$5*'[1]Z1 values'!$C$10)/'[1]Z1 values'!$C$12</f>
        <v>2.9634887695312501E-2</v>
      </c>
      <c r="X74" s="17">
        <f>((I74-I73)*'[1]Z1 values'!E$5*'[1]Z1 values'!$C$10)/'[1]Z1 values'!$C$12</f>
        <v>0</v>
      </c>
      <c r="Y74" s="17">
        <f>((J74-J73)*'[1]Z1 values'!F$5*'[1]Z1 values'!$C$10)/'[1]Z1 values'!$C$12</f>
        <v>8.2617187499999994E-2</v>
      </c>
      <c r="Z74" s="18">
        <f t="shared" si="3"/>
        <v>0.12002701721191406</v>
      </c>
      <c r="AA74">
        <f t="shared" si="4"/>
        <v>24.333333333333332</v>
      </c>
    </row>
    <row r="75" spans="1:27" s="13" customFormat="1" x14ac:dyDescent="0.25">
      <c r="A75" s="14" t="s">
        <v>1918</v>
      </c>
      <c r="B75" s="14" t="s">
        <v>147</v>
      </c>
      <c r="C75" s="14">
        <v>94825</v>
      </c>
      <c r="D75" s="15" t="s">
        <v>18267</v>
      </c>
      <c r="E75" s="15" t="s">
        <v>18268</v>
      </c>
      <c r="F75" s="15">
        <v>73</v>
      </c>
      <c r="G75" s="15">
        <v>406183</v>
      </c>
      <c r="H75" s="15">
        <v>23841818</v>
      </c>
      <c r="I75" s="15">
        <v>46860</v>
      </c>
      <c r="J75" s="15">
        <v>101776</v>
      </c>
      <c r="K75" s="15">
        <v>0</v>
      </c>
      <c r="L75" s="15">
        <v>0</v>
      </c>
      <c r="M75" s="15">
        <v>4428</v>
      </c>
      <c r="N75" s="15">
        <v>323251</v>
      </c>
      <c r="O75" s="15">
        <v>41</v>
      </c>
      <c r="P75" s="15">
        <v>1150</v>
      </c>
      <c r="Q75" s="15">
        <v>0</v>
      </c>
      <c r="R75" s="15">
        <v>0</v>
      </c>
      <c r="S75" s="16"/>
      <c r="T75" s="16"/>
      <c r="U75" s="11">
        <f t="shared" si="5"/>
        <v>1480</v>
      </c>
      <c r="V75" s="17">
        <f>((G75-G74)*'[1]Z1 values'!C$5*'[1]Z1 values'!$C$10)/'[1]Z1 values'!$C$12</f>
        <v>8.6368743896484378E-3</v>
      </c>
      <c r="W75" s="17">
        <f>((H75-H74)*'[1]Z1 values'!D$5*'[1]Z1 values'!$C$10)/'[1]Z1 values'!$C$12</f>
        <v>2.9594512939453126E-2</v>
      </c>
      <c r="X75" s="17">
        <f>((I75-I74)*'[1]Z1 values'!E$5*'[1]Z1 values'!$C$10)/'[1]Z1 values'!$C$12</f>
        <v>3.2656860351562497E-3</v>
      </c>
      <c r="Y75" s="17">
        <f>((J75-J74)*'[1]Z1 values'!F$5*'[1]Z1 values'!$C$10)/'[1]Z1 values'!$C$12</f>
        <v>9.8968505859375E-2</v>
      </c>
      <c r="Z75" s="18">
        <f t="shared" si="3"/>
        <v>0.14046557922363281</v>
      </c>
      <c r="AA75">
        <f t="shared" si="4"/>
        <v>24.666666666666668</v>
      </c>
    </row>
    <row r="76" spans="1:27" s="13" customFormat="1" x14ac:dyDescent="0.25">
      <c r="A76" s="14" t="s">
        <v>1941</v>
      </c>
      <c r="B76" s="14" t="s">
        <v>147</v>
      </c>
      <c r="C76" s="14">
        <v>96105</v>
      </c>
      <c r="D76" s="15" t="s">
        <v>18267</v>
      </c>
      <c r="E76" s="15" t="s">
        <v>18268</v>
      </c>
      <c r="F76" s="15">
        <v>74</v>
      </c>
      <c r="G76" s="15">
        <v>410696</v>
      </c>
      <c r="H76" s="15">
        <v>24164984</v>
      </c>
      <c r="I76" s="15">
        <v>46900</v>
      </c>
      <c r="J76" s="15">
        <v>103346</v>
      </c>
      <c r="K76" s="15">
        <v>0</v>
      </c>
      <c r="L76" s="15">
        <v>0</v>
      </c>
      <c r="M76" s="15">
        <v>4512</v>
      </c>
      <c r="N76" s="15">
        <v>323166</v>
      </c>
      <c r="O76" s="15">
        <v>40</v>
      </c>
      <c r="P76" s="15">
        <v>1570</v>
      </c>
      <c r="Q76" s="15">
        <v>0</v>
      </c>
      <c r="R76" s="15">
        <v>0</v>
      </c>
      <c r="S76" s="16"/>
      <c r="T76" s="16"/>
      <c r="U76" s="11">
        <f t="shared" si="5"/>
        <v>1500</v>
      </c>
      <c r="V76" s="17">
        <f>((G76-G75)*'[1]Z1 values'!C$5*'[1]Z1 values'!$C$10)/'[1]Z1 values'!$C$12</f>
        <v>8.8006805419921872E-3</v>
      </c>
      <c r="W76" s="17">
        <f>((H76-H75)*'[1]Z1 values'!D$5*'[1]Z1 values'!$C$10)/'[1]Z1 values'!$C$12</f>
        <v>2.9586730957031248E-2</v>
      </c>
      <c r="X76" s="17">
        <f>((I76-I75)*'[1]Z1 values'!E$5*'[1]Z1 values'!$C$10)/'[1]Z1 values'!$C$12</f>
        <v>3.1860351562500002E-3</v>
      </c>
      <c r="Y76" s="17">
        <f>((J76-J75)*'[1]Z1 values'!F$5*'[1]Z1 values'!$C$10)/'[1]Z1 values'!$C$12</f>
        <v>0.13511352539062499</v>
      </c>
      <c r="Z76" s="18">
        <f t="shared" si="3"/>
        <v>0.17668697204589842</v>
      </c>
      <c r="AA76">
        <f t="shared" si="4"/>
        <v>25</v>
      </c>
    </row>
    <row r="77" spans="1:27" s="13" customFormat="1" x14ac:dyDescent="0.25">
      <c r="A77" s="14" t="s">
        <v>1965</v>
      </c>
      <c r="B77" s="14" t="s">
        <v>147</v>
      </c>
      <c r="C77" s="14">
        <v>97385</v>
      </c>
      <c r="D77" s="15" t="s">
        <v>18267</v>
      </c>
      <c r="E77" s="15" t="s">
        <v>18268</v>
      </c>
      <c r="F77" s="15">
        <v>75</v>
      </c>
      <c r="G77" s="15">
        <v>415536</v>
      </c>
      <c r="H77" s="15">
        <v>24487823</v>
      </c>
      <c r="I77" s="15">
        <v>46978</v>
      </c>
      <c r="J77" s="15">
        <v>104673</v>
      </c>
      <c r="K77" s="15">
        <v>0</v>
      </c>
      <c r="L77" s="15">
        <v>0</v>
      </c>
      <c r="M77" s="15">
        <v>4839</v>
      </c>
      <c r="N77" s="15">
        <v>322839</v>
      </c>
      <c r="O77" s="15">
        <v>78</v>
      </c>
      <c r="P77" s="15">
        <v>1327</v>
      </c>
      <c r="Q77" s="15">
        <v>0</v>
      </c>
      <c r="R77" s="15">
        <v>0</v>
      </c>
      <c r="S77" s="16"/>
      <c r="T77" s="16"/>
      <c r="U77" s="11">
        <f t="shared" si="5"/>
        <v>1520</v>
      </c>
      <c r="V77" s="17">
        <f>((G77-G76)*'[1]Z1 values'!C$5*'[1]Z1 values'!$C$10)/'[1]Z1 values'!$C$12</f>
        <v>9.4383544921875003E-3</v>
      </c>
      <c r="W77" s="17">
        <f>((H77-H76)*'[1]Z1 values'!D$5*'[1]Z1 values'!$C$10)/'[1]Z1 values'!$C$12</f>
        <v>2.9556793212890627E-2</v>
      </c>
      <c r="X77" s="17">
        <f>((I77-I76)*'[1]Z1 values'!E$5*'[1]Z1 values'!$C$10)/'[1]Z1 values'!$C$12</f>
        <v>6.2127685546874995E-3</v>
      </c>
      <c r="Y77" s="17">
        <f>((J77-J76)*'[1]Z1 values'!F$5*'[1]Z1 values'!$C$10)/'[1]Z1 values'!$C$12</f>
        <v>0.11420104980468751</v>
      </c>
      <c r="Z77" s="18">
        <f t="shared" si="3"/>
        <v>0.15940896606445315</v>
      </c>
      <c r="AA77">
        <f t="shared" si="4"/>
        <v>25.333333333333332</v>
      </c>
    </row>
    <row r="78" spans="1:27" s="13" customFormat="1" x14ac:dyDescent="0.25">
      <c r="A78" s="14" t="s">
        <v>1989</v>
      </c>
      <c r="B78" s="14" t="s">
        <v>147</v>
      </c>
      <c r="C78" s="14">
        <v>98665</v>
      </c>
      <c r="D78" s="15" t="s">
        <v>18267</v>
      </c>
      <c r="E78" s="15" t="s">
        <v>18268</v>
      </c>
      <c r="F78" s="15">
        <v>76</v>
      </c>
      <c r="G78" s="15">
        <v>420562</v>
      </c>
      <c r="H78" s="15">
        <v>24810475</v>
      </c>
      <c r="I78" s="15">
        <v>47176</v>
      </c>
      <c r="J78" s="15">
        <v>105973</v>
      </c>
      <c r="K78" s="15">
        <v>0</v>
      </c>
      <c r="L78" s="15">
        <v>0</v>
      </c>
      <c r="M78" s="15">
        <v>5025</v>
      </c>
      <c r="N78" s="15">
        <v>322652</v>
      </c>
      <c r="O78" s="15">
        <v>198</v>
      </c>
      <c r="P78" s="15">
        <v>1300</v>
      </c>
      <c r="Q78" s="15">
        <v>0</v>
      </c>
      <c r="R78" s="15">
        <v>0</v>
      </c>
      <c r="S78" s="16"/>
      <c r="T78" s="16"/>
      <c r="U78" s="11">
        <f t="shared" si="5"/>
        <v>1540</v>
      </c>
      <c r="V78" s="17">
        <f>((G78-G77)*'[1]Z1 values'!C$5*'[1]Z1 values'!$C$10)/'[1]Z1 values'!$C$12</f>
        <v>9.8010681152343754E-3</v>
      </c>
      <c r="W78" s="17">
        <f>((H78-H77)*'[1]Z1 values'!D$5*'[1]Z1 values'!$C$10)/'[1]Z1 values'!$C$12</f>
        <v>2.9539672851562497E-2</v>
      </c>
      <c r="X78" s="17">
        <f>((I78-I77)*'[1]Z1 values'!E$5*'[1]Z1 values'!$C$10)/'[1]Z1 values'!$C$12</f>
        <v>1.5770874023437499E-2</v>
      </c>
      <c r="Y78" s="17">
        <f>((J78-J77)*'[1]Z1 values'!F$5*'[1]Z1 values'!$C$10)/'[1]Z1 values'!$C$12</f>
        <v>0.11187744140625</v>
      </c>
      <c r="Z78" s="18">
        <f t="shared" si="3"/>
        <v>0.16698905639648437</v>
      </c>
      <c r="AA78">
        <f t="shared" si="4"/>
        <v>25.666666666666668</v>
      </c>
    </row>
    <row r="79" spans="1:27" s="13" customFormat="1" x14ac:dyDescent="0.25">
      <c r="A79" s="14" t="s">
        <v>2009</v>
      </c>
      <c r="B79" s="14" t="s">
        <v>147</v>
      </c>
      <c r="C79" s="14">
        <v>99945</v>
      </c>
      <c r="D79" s="15" t="s">
        <v>18267</v>
      </c>
      <c r="E79" s="15" t="s">
        <v>18268</v>
      </c>
      <c r="F79" s="15">
        <v>77</v>
      </c>
      <c r="G79" s="15">
        <v>424578</v>
      </c>
      <c r="H79" s="15">
        <v>25134138</v>
      </c>
      <c r="I79" s="15">
        <v>47176</v>
      </c>
      <c r="J79" s="15">
        <v>106933</v>
      </c>
      <c r="K79" s="15">
        <v>0</v>
      </c>
      <c r="L79" s="15">
        <v>0</v>
      </c>
      <c r="M79" s="15">
        <v>4014</v>
      </c>
      <c r="N79" s="15">
        <v>323663</v>
      </c>
      <c r="O79" s="15">
        <v>0</v>
      </c>
      <c r="P79" s="15">
        <v>960</v>
      </c>
      <c r="Q79" s="15">
        <v>0</v>
      </c>
      <c r="R79" s="15">
        <v>0</v>
      </c>
      <c r="S79" s="16"/>
      <c r="T79" s="16"/>
      <c r="U79" s="11">
        <f t="shared" si="5"/>
        <v>1560</v>
      </c>
      <c r="V79" s="17">
        <f>((G79-G78)*'[1]Z1 values'!C$5*'[1]Z1 values'!$C$10)/'[1]Z1 values'!$C$12</f>
        <v>7.8314941406250008E-3</v>
      </c>
      <c r="W79" s="17">
        <f>((H79-H78)*'[1]Z1 values'!D$5*'[1]Z1 values'!$C$10)/'[1]Z1 values'!$C$12</f>
        <v>2.9632232666015623E-2</v>
      </c>
      <c r="X79" s="17">
        <f>((I79-I78)*'[1]Z1 values'!E$5*'[1]Z1 values'!$C$10)/'[1]Z1 values'!$C$12</f>
        <v>0</v>
      </c>
      <c r="Y79" s="17">
        <f>((J79-J78)*'[1]Z1 values'!F$5*'[1]Z1 values'!$C$10)/'[1]Z1 values'!$C$12</f>
        <v>8.2617187499999994E-2</v>
      </c>
      <c r="Z79" s="18">
        <f t="shared" si="3"/>
        <v>0.12008091430664061</v>
      </c>
      <c r="AA79">
        <f t="shared" si="4"/>
        <v>26</v>
      </c>
    </row>
    <row r="80" spans="1:27" s="13" customFormat="1" x14ac:dyDescent="0.25">
      <c r="A80" s="14" t="s">
        <v>2029</v>
      </c>
      <c r="B80" s="14" t="s">
        <v>147</v>
      </c>
      <c r="C80" s="14">
        <v>101225</v>
      </c>
      <c r="D80" s="15" t="s">
        <v>18267</v>
      </c>
      <c r="E80" s="15" t="s">
        <v>18268</v>
      </c>
      <c r="F80" s="15">
        <v>78</v>
      </c>
      <c r="G80" s="15">
        <v>428551</v>
      </c>
      <c r="H80" s="15">
        <v>25457844</v>
      </c>
      <c r="I80" s="15">
        <v>47176</v>
      </c>
      <c r="J80" s="15">
        <v>107893</v>
      </c>
      <c r="K80" s="15">
        <v>0</v>
      </c>
      <c r="L80" s="15">
        <v>0</v>
      </c>
      <c r="M80" s="15">
        <v>3972</v>
      </c>
      <c r="N80" s="15">
        <v>323706</v>
      </c>
      <c r="O80" s="15">
        <v>0</v>
      </c>
      <c r="P80" s="15">
        <v>960</v>
      </c>
      <c r="Q80" s="15">
        <v>0</v>
      </c>
      <c r="R80" s="15">
        <v>0</v>
      </c>
      <c r="S80" s="16"/>
      <c r="T80" s="16"/>
      <c r="U80" s="11">
        <f t="shared" si="5"/>
        <v>1580</v>
      </c>
      <c r="V80" s="17">
        <f>((G80-G79)*'[1]Z1 values'!C$5*'[1]Z1 values'!$C$10)/'[1]Z1 values'!$C$12</f>
        <v>7.7476409912109381E-3</v>
      </c>
      <c r="W80" s="17">
        <f>((H80-H79)*'[1]Z1 values'!D$5*'[1]Z1 values'!$C$10)/'[1]Z1 values'!$C$12</f>
        <v>2.9636169433593752E-2</v>
      </c>
      <c r="X80" s="17">
        <f>((I80-I79)*'[1]Z1 values'!E$5*'[1]Z1 values'!$C$10)/'[1]Z1 values'!$C$12</f>
        <v>0</v>
      </c>
      <c r="Y80" s="17">
        <f>((J80-J79)*'[1]Z1 values'!F$5*'[1]Z1 values'!$C$10)/'[1]Z1 values'!$C$12</f>
        <v>8.2617187499999994E-2</v>
      </c>
      <c r="Z80" s="18">
        <f t="shared" si="3"/>
        <v>0.12000099792480468</v>
      </c>
      <c r="AA80">
        <f t="shared" si="4"/>
        <v>26.333333333333332</v>
      </c>
    </row>
    <row r="81" spans="1:27" s="13" customFormat="1" x14ac:dyDescent="0.25">
      <c r="A81" s="14" t="s">
        <v>2061</v>
      </c>
      <c r="B81" s="14" t="s">
        <v>147</v>
      </c>
      <c r="C81" s="14">
        <v>102505</v>
      </c>
      <c r="D81" s="15" t="s">
        <v>18267</v>
      </c>
      <c r="E81" s="15" t="s">
        <v>18268</v>
      </c>
      <c r="F81" s="15">
        <v>79</v>
      </c>
      <c r="G81" s="15">
        <v>437482</v>
      </c>
      <c r="H81" s="15">
        <v>25776595</v>
      </c>
      <c r="I81" s="15">
        <v>49927</v>
      </c>
      <c r="J81" s="15">
        <v>109078</v>
      </c>
      <c r="K81" s="15">
        <v>0</v>
      </c>
      <c r="L81" s="15">
        <v>0</v>
      </c>
      <c r="M81" s="15">
        <v>8930</v>
      </c>
      <c r="N81" s="15">
        <v>318751</v>
      </c>
      <c r="O81" s="15">
        <v>2751</v>
      </c>
      <c r="P81" s="15">
        <v>1185</v>
      </c>
      <c r="Q81" s="15">
        <v>0</v>
      </c>
      <c r="R81" s="15">
        <v>0</v>
      </c>
      <c r="S81" s="16"/>
      <c r="T81" s="16"/>
      <c r="U81" s="11">
        <f t="shared" si="5"/>
        <v>1600</v>
      </c>
      <c r="V81" s="17">
        <f>((G81-G80)*'[1]Z1 values'!C$5*'[1]Z1 values'!$C$10)/'[1]Z1 values'!$C$12</f>
        <v>1.7416104125976561E-2</v>
      </c>
      <c r="W81" s="17">
        <f>((H81-H80)*'[1]Z1 values'!D$5*'[1]Z1 values'!$C$10)/'[1]Z1 values'!$C$12</f>
        <v>2.9182525634765626E-2</v>
      </c>
      <c r="X81" s="17">
        <f>((I81-I80)*'[1]Z1 values'!E$5*'[1]Z1 values'!$C$10)/'[1]Z1 values'!$C$12</f>
        <v>0.21911956787109371</v>
      </c>
      <c r="Y81" s="17">
        <f>((J81-J80)*'[1]Z1 values'!F$5*'[1]Z1 values'!$C$10)/'[1]Z1 values'!$C$12</f>
        <v>0.10198059082031249</v>
      </c>
      <c r="Z81" s="18">
        <f t="shared" si="3"/>
        <v>0.36769878845214843</v>
      </c>
      <c r="AA81">
        <f t="shared" si="4"/>
        <v>26.666666666666668</v>
      </c>
    </row>
    <row r="82" spans="1:27" s="13" customFormat="1" x14ac:dyDescent="0.25">
      <c r="A82" s="14" t="s">
        <v>2085</v>
      </c>
      <c r="B82" s="14" t="s">
        <v>147</v>
      </c>
      <c r="C82" s="14">
        <v>103785</v>
      </c>
      <c r="D82" s="15" t="s">
        <v>18267</v>
      </c>
      <c r="E82" s="15" t="s">
        <v>18268</v>
      </c>
      <c r="F82" s="15">
        <v>80</v>
      </c>
      <c r="G82" s="15">
        <v>442062</v>
      </c>
      <c r="H82" s="15">
        <v>26099694</v>
      </c>
      <c r="I82" s="15">
        <v>49956</v>
      </c>
      <c r="J82" s="15">
        <v>110131</v>
      </c>
      <c r="K82" s="15">
        <v>0</v>
      </c>
      <c r="L82" s="15">
        <v>0</v>
      </c>
      <c r="M82" s="15">
        <v>4578</v>
      </c>
      <c r="N82" s="15">
        <v>323099</v>
      </c>
      <c r="O82" s="15">
        <v>29</v>
      </c>
      <c r="P82" s="15">
        <v>1053</v>
      </c>
      <c r="Q82" s="15">
        <v>0</v>
      </c>
      <c r="R82" s="15">
        <v>0</v>
      </c>
      <c r="S82" s="16"/>
      <c r="T82" s="16"/>
      <c r="U82" s="11">
        <f t="shared" si="5"/>
        <v>1620</v>
      </c>
      <c r="V82" s="17">
        <f>((G82-G81)*'[1]Z1 values'!C$5*'[1]Z1 values'!$C$10)/'[1]Z1 values'!$C$12</f>
        <v>8.9313354492187493E-3</v>
      </c>
      <c r="W82" s="17">
        <f>((H82-H81)*'[1]Z1 values'!D$5*'[1]Z1 values'!$C$10)/'[1]Z1 values'!$C$12</f>
        <v>2.9580596923828129E-2</v>
      </c>
      <c r="X82" s="17">
        <f>((I82-I81)*'[1]Z1 values'!E$5*'[1]Z1 values'!$C$10)/'[1]Z1 values'!$C$12</f>
        <v>2.3098754882812499E-3</v>
      </c>
      <c r="Y82" s="17">
        <f>((J82-J81)*'[1]Z1 values'!F$5*'[1]Z1 values'!$C$10)/'[1]Z1 values'!$C$12</f>
        <v>9.0620727539062501E-2</v>
      </c>
      <c r="Z82" s="18">
        <f t="shared" si="3"/>
        <v>0.13144253540039064</v>
      </c>
      <c r="AA82">
        <f t="shared" si="4"/>
        <v>27</v>
      </c>
    </row>
    <row r="83" spans="1:27" s="13" customFormat="1" x14ac:dyDescent="0.25">
      <c r="A83" s="14" t="s">
        <v>2105</v>
      </c>
      <c r="B83" s="14" t="s">
        <v>147</v>
      </c>
      <c r="C83" s="14">
        <v>105065</v>
      </c>
      <c r="D83" s="15" t="s">
        <v>18267</v>
      </c>
      <c r="E83" s="15" t="s">
        <v>18268</v>
      </c>
      <c r="F83" s="15">
        <v>81</v>
      </c>
      <c r="G83" s="15">
        <v>447028</v>
      </c>
      <c r="H83" s="15">
        <v>26422405</v>
      </c>
      <c r="I83" s="15">
        <v>50037</v>
      </c>
      <c r="J83" s="15">
        <v>111467</v>
      </c>
      <c r="K83" s="15">
        <v>0</v>
      </c>
      <c r="L83" s="15">
        <v>0</v>
      </c>
      <c r="M83" s="15">
        <v>4965</v>
      </c>
      <c r="N83" s="15">
        <v>322711</v>
      </c>
      <c r="O83" s="15">
        <v>81</v>
      </c>
      <c r="P83" s="15">
        <v>1336</v>
      </c>
      <c r="Q83" s="15">
        <v>0</v>
      </c>
      <c r="R83" s="15">
        <v>0</v>
      </c>
      <c r="S83" s="16"/>
      <c r="T83" s="16"/>
      <c r="U83" s="11">
        <f t="shared" si="5"/>
        <v>1640</v>
      </c>
      <c r="V83" s="17">
        <f>((G83-G82)*'[1]Z1 values'!C$5*'[1]Z1 values'!$C$10)/'[1]Z1 values'!$C$12</f>
        <v>9.6840637207031253E-3</v>
      </c>
      <c r="W83" s="17">
        <f>((H83-H82)*'[1]Z1 values'!D$5*'[1]Z1 values'!$C$10)/'[1]Z1 values'!$C$12</f>
        <v>2.9545074462890626E-2</v>
      </c>
      <c r="X83" s="17">
        <f>((I83-I82)*'[1]Z1 values'!E$5*'[1]Z1 values'!$C$10)/'[1]Z1 values'!$C$12</f>
        <v>6.4517211914062499E-3</v>
      </c>
      <c r="Y83" s="17">
        <f>((J83-J82)*'[1]Z1 values'!F$5*'[1]Z1 values'!$C$10)/'[1]Z1 values'!$C$12</f>
        <v>0.11497558593749999</v>
      </c>
      <c r="Z83" s="18">
        <f t="shared" si="3"/>
        <v>0.16065644531249998</v>
      </c>
      <c r="AA83">
        <f t="shared" si="4"/>
        <v>27.333333333333332</v>
      </c>
    </row>
    <row r="84" spans="1:27" s="13" customFormat="1" x14ac:dyDescent="0.25">
      <c r="A84" s="14" t="s">
        <v>2129</v>
      </c>
      <c r="B84" s="14" t="s">
        <v>147</v>
      </c>
      <c r="C84" s="14">
        <v>106345</v>
      </c>
      <c r="D84" s="15" t="s">
        <v>18267</v>
      </c>
      <c r="E84" s="15" t="s">
        <v>18268</v>
      </c>
      <c r="F84" s="15">
        <v>82</v>
      </c>
      <c r="G84" s="15">
        <v>451159</v>
      </c>
      <c r="H84" s="15">
        <v>26745954</v>
      </c>
      <c r="I84" s="15">
        <v>50037</v>
      </c>
      <c r="J84" s="15">
        <v>112427</v>
      </c>
      <c r="K84" s="15">
        <v>0</v>
      </c>
      <c r="L84" s="15">
        <v>0</v>
      </c>
      <c r="M84" s="15">
        <v>4129</v>
      </c>
      <c r="N84" s="15">
        <v>323549</v>
      </c>
      <c r="O84" s="15">
        <v>0</v>
      </c>
      <c r="P84" s="15">
        <v>960</v>
      </c>
      <c r="Q84" s="15">
        <v>0</v>
      </c>
      <c r="R84" s="15">
        <v>0</v>
      </c>
      <c r="S84" s="16"/>
      <c r="T84" s="16"/>
      <c r="U84" s="11">
        <f t="shared" si="5"/>
        <v>1660</v>
      </c>
      <c r="V84" s="17">
        <f>((G84-G83)*'[1]Z1 values'!C$5*'[1]Z1 values'!$C$10)/'[1]Z1 values'!$C$12</f>
        <v>8.0557525634765616E-3</v>
      </c>
      <c r="W84" s="17">
        <f>((H84-H83)*'[1]Z1 values'!D$5*'[1]Z1 values'!$C$10)/'[1]Z1 values'!$C$12</f>
        <v>2.962179565429688E-2</v>
      </c>
      <c r="X84" s="17">
        <f>((I84-I83)*'[1]Z1 values'!E$5*'[1]Z1 values'!$C$10)/'[1]Z1 values'!$C$12</f>
        <v>0</v>
      </c>
      <c r="Y84" s="17">
        <f>((J84-J83)*'[1]Z1 values'!F$5*'[1]Z1 values'!$C$10)/'[1]Z1 values'!$C$12</f>
        <v>8.2617187499999994E-2</v>
      </c>
      <c r="Z84" s="18">
        <f t="shared" si="3"/>
        <v>0.12029473571777344</v>
      </c>
      <c r="AA84">
        <f t="shared" si="4"/>
        <v>27.666666666666668</v>
      </c>
    </row>
    <row r="85" spans="1:27" s="13" customFormat="1" x14ac:dyDescent="0.25">
      <c r="A85" s="14" t="s">
        <v>2149</v>
      </c>
      <c r="B85" s="14" t="s">
        <v>147</v>
      </c>
      <c r="C85" s="14">
        <v>107625</v>
      </c>
      <c r="D85" s="15" t="s">
        <v>18267</v>
      </c>
      <c r="E85" s="15" t="s">
        <v>18268</v>
      </c>
      <c r="F85" s="15">
        <v>83</v>
      </c>
      <c r="G85" s="15">
        <v>455774</v>
      </c>
      <c r="H85" s="15">
        <v>27069017</v>
      </c>
      <c r="I85" s="15">
        <v>50077</v>
      </c>
      <c r="J85" s="15">
        <v>113584</v>
      </c>
      <c r="K85" s="15">
        <v>0</v>
      </c>
      <c r="L85" s="15">
        <v>0</v>
      </c>
      <c r="M85" s="15">
        <v>4613</v>
      </c>
      <c r="N85" s="15">
        <v>323063</v>
      </c>
      <c r="O85" s="15">
        <v>40</v>
      </c>
      <c r="P85" s="15">
        <v>1157</v>
      </c>
      <c r="Q85" s="15">
        <v>0</v>
      </c>
      <c r="R85" s="15">
        <v>0</v>
      </c>
      <c r="S85" s="16"/>
      <c r="T85" s="16"/>
      <c r="U85" s="11">
        <f t="shared" si="5"/>
        <v>1680</v>
      </c>
      <c r="V85" s="17">
        <f>((G85-G84)*'[1]Z1 values'!C$5*'[1]Z1 values'!$C$10)/'[1]Z1 values'!$C$12</f>
        <v>8.9995880126953129E-3</v>
      </c>
      <c r="W85" s="17">
        <f>((H85-H84)*'[1]Z1 values'!D$5*'[1]Z1 values'!$C$10)/'[1]Z1 values'!$C$12</f>
        <v>2.9577301025390624E-2</v>
      </c>
      <c r="X85" s="17">
        <f>((I85-I84)*'[1]Z1 values'!E$5*'[1]Z1 values'!$C$10)/'[1]Z1 values'!$C$12</f>
        <v>3.1860351562500002E-3</v>
      </c>
      <c r="Y85" s="17">
        <f>((J85-J84)*'[1]Z1 values'!F$5*'[1]Z1 values'!$C$10)/'[1]Z1 values'!$C$12</f>
        <v>9.9570922851562507E-2</v>
      </c>
      <c r="Z85" s="18">
        <f t="shared" si="3"/>
        <v>0.14133384704589846</v>
      </c>
      <c r="AA85">
        <f t="shared" si="4"/>
        <v>28</v>
      </c>
    </row>
    <row r="86" spans="1:27" s="13" customFormat="1" x14ac:dyDescent="0.25">
      <c r="A86" s="14" t="s">
        <v>2173</v>
      </c>
      <c r="B86" s="14" t="s">
        <v>147</v>
      </c>
      <c r="C86" s="14">
        <v>108905</v>
      </c>
      <c r="D86" s="15" t="s">
        <v>18267</v>
      </c>
      <c r="E86" s="15" t="s">
        <v>18268</v>
      </c>
      <c r="F86" s="15">
        <v>84</v>
      </c>
      <c r="G86" s="15">
        <v>459879</v>
      </c>
      <c r="H86" s="15">
        <v>27392592</v>
      </c>
      <c r="I86" s="15">
        <v>50077</v>
      </c>
      <c r="J86" s="15">
        <v>114544</v>
      </c>
      <c r="K86" s="15">
        <v>0</v>
      </c>
      <c r="L86" s="15">
        <v>0</v>
      </c>
      <c r="M86" s="15">
        <v>4103</v>
      </c>
      <c r="N86" s="15">
        <v>323575</v>
      </c>
      <c r="O86" s="15">
        <v>0</v>
      </c>
      <c r="P86" s="15">
        <v>960</v>
      </c>
      <c r="Q86" s="15">
        <v>0</v>
      </c>
      <c r="R86" s="15">
        <v>0</v>
      </c>
      <c r="S86" s="16"/>
      <c r="T86" s="16"/>
      <c r="U86" s="11">
        <f t="shared" si="5"/>
        <v>1700</v>
      </c>
      <c r="V86" s="17">
        <f>((G86-G85)*'[1]Z1 values'!C$5*'[1]Z1 values'!$C$10)/'[1]Z1 values'!$C$12</f>
        <v>8.0050506591796879E-3</v>
      </c>
      <c r="W86" s="17">
        <f>((H86-H85)*'[1]Z1 values'!D$5*'[1]Z1 values'!$C$10)/'[1]Z1 values'!$C$12</f>
        <v>2.9624176025390626E-2</v>
      </c>
      <c r="X86" s="17">
        <f>((I86-I85)*'[1]Z1 values'!E$5*'[1]Z1 values'!$C$10)/'[1]Z1 values'!$C$12</f>
        <v>0</v>
      </c>
      <c r="Y86" s="17">
        <f>((J86-J85)*'[1]Z1 values'!F$5*'[1]Z1 values'!$C$10)/'[1]Z1 values'!$C$12</f>
        <v>8.2617187499999994E-2</v>
      </c>
      <c r="Z86" s="18">
        <f t="shared" si="3"/>
        <v>0.1202464141845703</v>
      </c>
      <c r="AA86">
        <f t="shared" si="4"/>
        <v>28.333333333333332</v>
      </c>
    </row>
    <row r="87" spans="1:27" s="13" customFormat="1" x14ac:dyDescent="0.25">
      <c r="A87" s="14" t="s">
        <v>2193</v>
      </c>
      <c r="B87" s="14" t="s">
        <v>147</v>
      </c>
      <c r="C87" s="14">
        <v>110185</v>
      </c>
      <c r="D87" s="15" t="s">
        <v>18267</v>
      </c>
      <c r="E87" s="15" t="s">
        <v>18268</v>
      </c>
      <c r="F87" s="15">
        <v>85</v>
      </c>
      <c r="G87" s="15">
        <v>463996</v>
      </c>
      <c r="H87" s="15">
        <v>27716155</v>
      </c>
      <c r="I87" s="15">
        <v>50077</v>
      </c>
      <c r="J87" s="15">
        <v>115504</v>
      </c>
      <c r="K87" s="15">
        <v>0</v>
      </c>
      <c r="L87" s="15">
        <v>0</v>
      </c>
      <c r="M87" s="15">
        <v>4115</v>
      </c>
      <c r="N87" s="15">
        <v>323563</v>
      </c>
      <c r="O87" s="15">
        <v>0</v>
      </c>
      <c r="P87" s="15">
        <v>960</v>
      </c>
      <c r="Q87" s="15">
        <v>0</v>
      </c>
      <c r="R87" s="15">
        <v>0</v>
      </c>
      <c r="S87" s="16"/>
      <c r="T87" s="16"/>
      <c r="U87" s="11">
        <f t="shared" si="5"/>
        <v>1720</v>
      </c>
      <c r="V87" s="17">
        <f>((G87-G86)*'[1]Z1 values'!C$5*'[1]Z1 values'!$C$10)/'[1]Z1 values'!$C$12</f>
        <v>8.0284515380859376E-3</v>
      </c>
      <c r="W87" s="17">
        <f>((H87-H86)*'[1]Z1 values'!D$5*'[1]Z1 values'!$C$10)/'[1]Z1 values'!$C$12</f>
        <v>2.9623077392578124E-2</v>
      </c>
      <c r="X87" s="17">
        <f>((I87-I86)*'[1]Z1 values'!E$5*'[1]Z1 values'!$C$10)/'[1]Z1 values'!$C$12</f>
        <v>0</v>
      </c>
      <c r="Y87" s="17">
        <f>((J87-J86)*'[1]Z1 values'!F$5*'[1]Z1 values'!$C$10)/'[1]Z1 values'!$C$12</f>
        <v>8.2617187499999994E-2</v>
      </c>
      <c r="Z87" s="18">
        <f t="shared" si="3"/>
        <v>0.12026871643066406</v>
      </c>
      <c r="AA87">
        <f t="shared" si="4"/>
        <v>28.666666666666668</v>
      </c>
    </row>
    <row r="88" spans="1:27" s="13" customFormat="1" x14ac:dyDescent="0.25">
      <c r="A88" s="14" t="s">
        <v>2213</v>
      </c>
      <c r="B88" s="14" t="s">
        <v>147</v>
      </c>
      <c r="C88" s="14">
        <v>111465</v>
      </c>
      <c r="D88" s="15" t="s">
        <v>18267</v>
      </c>
      <c r="E88" s="15" t="s">
        <v>18268</v>
      </c>
      <c r="F88" s="15">
        <v>86</v>
      </c>
      <c r="G88" s="15">
        <v>468111</v>
      </c>
      <c r="H88" s="15">
        <v>28039719</v>
      </c>
      <c r="I88" s="15">
        <v>50077</v>
      </c>
      <c r="J88" s="15">
        <v>116464</v>
      </c>
      <c r="K88" s="15">
        <v>0</v>
      </c>
      <c r="L88" s="15">
        <v>0</v>
      </c>
      <c r="M88" s="15">
        <v>4113</v>
      </c>
      <c r="N88" s="15">
        <v>323564</v>
      </c>
      <c r="O88" s="15">
        <v>0</v>
      </c>
      <c r="P88" s="15">
        <v>960</v>
      </c>
      <c r="Q88" s="15">
        <v>0</v>
      </c>
      <c r="R88" s="15">
        <v>0</v>
      </c>
      <c r="S88" s="16"/>
      <c r="T88" s="16"/>
      <c r="U88" s="11">
        <f t="shared" si="5"/>
        <v>1740</v>
      </c>
      <c r="V88" s="17">
        <f>((G88-G87)*'[1]Z1 values'!C$5*'[1]Z1 values'!$C$10)/'[1]Z1 values'!$C$12</f>
        <v>8.0245513916015632E-3</v>
      </c>
      <c r="W88" s="17">
        <f>((H88-H87)*'[1]Z1 values'!D$5*'[1]Z1 values'!$C$10)/'[1]Z1 values'!$C$12</f>
        <v>2.96231689453125E-2</v>
      </c>
      <c r="X88" s="17">
        <f>((I88-I87)*'[1]Z1 values'!E$5*'[1]Z1 values'!$C$10)/'[1]Z1 values'!$C$12</f>
        <v>0</v>
      </c>
      <c r="Y88" s="17">
        <f>((J88-J87)*'[1]Z1 values'!F$5*'[1]Z1 values'!$C$10)/'[1]Z1 values'!$C$12</f>
        <v>8.2617187499999994E-2</v>
      </c>
      <c r="Z88" s="18">
        <f t="shared" si="3"/>
        <v>0.12026490783691406</v>
      </c>
      <c r="AA88">
        <f t="shared" si="4"/>
        <v>29</v>
      </c>
    </row>
    <row r="89" spans="1:27" s="13" customFormat="1" x14ac:dyDescent="0.25">
      <c r="A89" s="14" t="s">
        <v>2235</v>
      </c>
      <c r="B89" s="14" t="s">
        <v>147</v>
      </c>
      <c r="C89" s="14">
        <v>112745</v>
      </c>
      <c r="D89" s="15" t="s">
        <v>18267</v>
      </c>
      <c r="E89" s="15" t="s">
        <v>18268</v>
      </c>
      <c r="F89" s="15">
        <v>87</v>
      </c>
      <c r="G89" s="15">
        <v>472633</v>
      </c>
      <c r="H89" s="15">
        <v>28362877</v>
      </c>
      <c r="I89" s="15">
        <v>50117</v>
      </c>
      <c r="J89" s="15">
        <v>117573</v>
      </c>
      <c r="K89" s="15">
        <v>0</v>
      </c>
      <c r="L89" s="15">
        <v>0</v>
      </c>
      <c r="M89" s="15">
        <v>4520</v>
      </c>
      <c r="N89" s="15">
        <v>323158</v>
      </c>
      <c r="O89" s="15">
        <v>40</v>
      </c>
      <c r="P89" s="15">
        <v>1109</v>
      </c>
      <c r="Q89" s="15">
        <v>0</v>
      </c>
      <c r="R89" s="15">
        <v>0</v>
      </c>
      <c r="S89" s="16"/>
      <c r="T89" s="16"/>
      <c r="U89" s="11">
        <f t="shared" si="5"/>
        <v>1760</v>
      </c>
      <c r="V89" s="17">
        <f>((G89-G88)*'[1]Z1 values'!C$5*'[1]Z1 values'!$C$10)/'[1]Z1 values'!$C$12</f>
        <v>8.8182312011718753E-3</v>
      </c>
      <c r="W89" s="17">
        <f>((H89-H88)*'[1]Z1 values'!D$5*'[1]Z1 values'!$C$10)/'[1]Z1 values'!$C$12</f>
        <v>2.9585998535156248E-2</v>
      </c>
      <c r="X89" s="17">
        <f>((I89-I88)*'[1]Z1 values'!E$5*'[1]Z1 values'!$C$10)/'[1]Z1 values'!$C$12</f>
        <v>3.1860351562500002E-3</v>
      </c>
      <c r="Y89" s="17">
        <f>((J89-J88)*'[1]Z1 values'!F$5*'[1]Z1 values'!$C$10)/'[1]Z1 values'!$C$12</f>
        <v>9.5440063476562503E-2</v>
      </c>
      <c r="Z89" s="18">
        <f t="shared" si="3"/>
        <v>0.13703032836914064</v>
      </c>
      <c r="AA89">
        <f t="shared" si="4"/>
        <v>29.333333333333332</v>
      </c>
    </row>
    <row r="90" spans="1:27" s="13" customFormat="1" x14ac:dyDescent="0.25">
      <c r="A90" s="14" t="s">
        <v>2255</v>
      </c>
      <c r="B90" s="14" t="s">
        <v>147</v>
      </c>
      <c r="C90" s="14">
        <v>114025</v>
      </c>
      <c r="D90" s="15" t="s">
        <v>18267</v>
      </c>
      <c r="E90" s="15" t="s">
        <v>18268</v>
      </c>
      <c r="F90" s="15">
        <v>88</v>
      </c>
      <c r="G90" s="15">
        <v>477621</v>
      </c>
      <c r="H90" s="15">
        <v>28685569</v>
      </c>
      <c r="I90" s="15">
        <v>50197</v>
      </c>
      <c r="J90" s="15">
        <v>118888</v>
      </c>
      <c r="K90" s="15">
        <v>0</v>
      </c>
      <c r="L90" s="15">
        <v>0</v>
      </c>
      <c r="M90" s="15">
        <v>4986</v>
      </c>
      <c r="N90" s="15">
        <v>322692</v>
      </c>
      <c r="O90" s="15">
        <v>80</v>
      </c>
      <c r="P90" s="15">
        <v>1315</v>
      </c>
      <c r="Q90" s="15">
        <v>0</v>
      </c>
      <c r="R90" s="15">
        <v>0</v>
      </c>
      <c r="S90" s="16"/>
      <c r="T90" s="16"/>
      <c r="U90" s="11">
        <f t="shared" si="5"/>
        <v>1780</v>
      </c>
      <c r="V90" s="17">
        <f>((G90-G89)*'[1]Z1 values'!C$5*'[1]Z1 values'!$C$10)/'[1]Z1 values'!$C$12</f>
        <v>9.7269653320312503E-3</v>
      </c>
      <c r="W90" s="17">
        <f>((H90-H89)*'[1]Z1 values'!D$5*'[1]Z1 values'!$C$10)/'[1]Z1 values'!$C$12</f>
        <v>2.9543334960937501E-2</v>
      </c>
      <c r="X90" s="17">
        <f>((I90-I89)*'[1]Z1 values'!E$5*'[1]Z1 values'!$C$10)/'[1]Z1 values'!$C$12</f>
        <v>6.3720703125000003E-3</v>
      </c>
      <c r="Y90" s="17">
        <f>((J90-J89)*'[1]Z1 values'!F$5*'[1]Z1 values'!$C$10)/'[1]Z1 values'!$C$12</f>
        <v>0.11316833496093751</v>
      </c>
      <c r="Z90" s="18">
        <f t="shared" si="3"/>
        <v>0.15881070556640625</v>
      </c>
      <c r="AA90">
        <f t="shared" si="4"/>
        <v>29.666666666666668</v>
      </c>
    </row>
    <row r="91" spans="1:27" s="13" customFormat="1" x14ac:dyDescent="0.25">
      <c r="A91" s="14" t="s">
        <v>2280</v>
      </c>
      <c r="B91" s="14" t="s">
        <v>147</v>
      </c>
      <c r="C91" s="14">
        <v>115305</v>
      </c>
      <c r="D91" s="15" t="s">
        <v>18267</v>
      </c>
      <c r="E91" s="15" t="s">
        <v>18268</v>
      </c>
      <c r="F91" s="15">
        <v>89</v>
      </c>
      <c r="G91" s="15">
        <v>483107</v>
      </c>
      <c r="H91" s="15">
        <v>29007760</v>
      </c>
      <c r="I91" s="15">
        <v>50317</v>
      </c>
      <c r="J91" s="15">
        <v>120580</v>
      </c>
      <c r="K91" s="15">
        <v>0</v>
      </c>
      <c r="L91" s="15">
        <v>0</v>
      </c>
      <c r="M91" s="15">
        <v>5484</v>
      </c>
      <c r="N91" s="15">
        <v>322191</v>
      </c>
      <c r="O91" s="15">
        <v>120</v>
      </c>
      <c r="P91" s="15">
        <v>1692</v>
      </c>
      <c r="Q91" s="15">
        <v>0</v>
      </c>
      <c r="R91" s="15">
        <v>0</v>
      </c>
      <c r="S91"/>
      <c r="T91"/>
      <c r="U91" s="11">
        <f t="shared" si="5"/>
        <v>1800</v>
      </c>
      <c r="V91" s="17">
        <f>((G91-G90)*'[1]Z1 values'!C$5*'[1]Z1 values'!$C$10)/'[1]Z1 values'!$C$12</f>
        <v>1.0698101806640626E-2</v>
      </c>
      <c r="W91" s="17">
        <f>((H91-H90)*'[1]Z1 values'!D$5*'[1]Z1 values'!$C$10)/'[1]Z1 values'!$C$12</f>
        <v>2.9497467041015624E-2</v>
      </c>
      <c r="X91" s="17">
        <f>((I91-I90)*'[1]Z1 values'!E$5*'[1]Z1 values'!$C$10)/'[1]Z1 values'!$C$12</f>
        <v>9.5581054687499997E-3</v>
      </c>
      <c r="Y91" s="17">
        <f>((J91-J90)*'[1]Z1 values'!F$5*'[1]Z1 values'!$C$10)/'[1]Z1 values'!$C$12</f>
        <v>0.14561279296875002</v>
      </c>
      <c r="Z91" s="18">
        <f t="shared" si="3"/>
        <v>0.19536646728515628</v>
      </c>
      <c r="AA91">
        <f t="shared" si="4"/>
        <v>30</v>
      </c>
    </row>
    <row r="92" spans="1:27" s="13" customFormat="1" x14ac:dyDescent="0.25">
      <c r="A92" s="14" t="s">
        <v>2304</v>
      </c>
      <c r="B92" s="14" t="s">
        <v>147</v>
      </c>
      <c r="C92" s="14">
        <v>116585</v>
      </c>
      <c r="D92" s="15" t="s">
        <v>18267</v>
      </c>
      <c r="E92" s="15" t="s">
        <v>18268</v>
      </c>
      <c r="F92" s="15">
        <v>90</v>
      </c>
      <c r="G92" s="15">
        <v>488418</v>
      </c>
      <c r="H92" s="15">
        <v>29330126</v>
      </c>
      <c r="I92" s="15">
        <v>50432</v>
      </c>
      <c r="J92" s="15">
        <v>122029</v>
      </c>
      <c r="K92" s="15">
        <v>0</v>
      </c>
      <c r="L92" s="15">
        <v>0</v>
      </c>
      <c r="M92" s="15">
        <v>5309</v>
      </c>
      <c r="N92" s="15">
        <v>322366</v>
      </c>
      <c r="O92" s="15">
        <v>115</v>
      </c>
      <c r="P92" s="15">
        <v>1449</v>
      </c>
      <c r="Q92" s="15">
        <v>0</v>
      </c>
      <c r="R92" s="15">
        <v>0</v>
      </c>
      <c r="S92"/>
      <c r="T92"/>
      <c r="U92" s="11">
        <f t="shared" si="5"/>
        <v>1820</v>
      </c>
      <c r="V92" s="17">
        <f>((G92-G91)*'[1]Z1 values'!C$5*'[1]Z1 values'!$C$10)/'[1]Z1 values'!$C$12</f>
        <v>1.0356838989257811E-2</v>
      </c>
      <c r="W92" s="17">
        <f>((H92-H91)*'[1]Z1 values'!D$5*'[1]Z1 values'!$C$10)/'[1]Z1 values'!$C$12</f>
        <v>2.9513488769531249E-2</v>
      </c>
      <c r="X92" s="17">
        <f>((I92-I91)*'[1]Z1 values'!E$5*'[1]Z1 values'!$C$10)/'[1]Z1 values'!$C$12</f>
        <v>9.1598510742187493E-3</v>
      </c>
      <c r="Y92" s="17">
        <f>((J92-J91)*'[1]Z1 values'!F$5*'[1]Z1 values'!$C$10)/'[1]Z1 values'!$C$12</f>
        <v>0.12470031738281251</v>
      </c>
      <c r="Z92" s="18">
        <f t="shared" si="3"/>
        <v>0.17373049621582032</v>
      </c>
      <c r="AA92">
        <f t="shared" si="4"/>
        <v>30.333333333333332</v>
      </c>
    </row>
    <row r="93" spans="1:27" s="13" customFormat="1" x14ac:dyDescent="0.25">
      <c r="A93" s="14" t="s">
        <v>2324</v>
      </c>
      <c r="B93" s="14" t="s">
        <v>147</v>
      </c>
      <c r="C93" s="14">
        <v>117865</v>
      </c>
      <c r="D93" s="15" t="s">
        <v>18267</v>
      </c>
      <c r="E93" s="15" t="s">
        <v>18268</v>
      </c>
      <c r="F93" s="15">
        <v>91</v>
      </c>
      <c r="G93" s="15">
        <v>492442</v>
      </c>
      <c r="H93" s="15">
        <v>29653782</v>
      </c>
      <c r="I93" s="15">
        <v>50432</v>
      </c>
      <c r="J93" s="15">
        <v>122989</v>
      </c>
      <c r="K93" s="15">
        <v>0</v>
      </c>
      <c r="L93" s="15">
        <v>0</v>
      </c>
      <c r="M93" s="15">
        <v>4022</v>
      </c>
      <c r="N93" s="15">
        <v>323656</v>
      </c>
      <c r="O93" s="15">
        <v>0</v>
      </c>
      <c r="P93" s="15">
        <v>960</v>
      </c>
      <c r="Q93" s="15">
        <v>0</v>
      </c>
      <c r="R93" s="15">
        <v>0</v>
      </c>
      <c r="S93"/>
      <c r="T93"/>
      <c r="U93" s="11">
        <f t="shared" si="5"/>
        <v>1840</v>
      </c>
      <c r="V93" s="17">
        <f>((G93-G92)*'[1]Z1 values'!C$5*'[1]Z1 values'!$C$10)/'[1]Z1 values'!$C$12</f>
        <v>7.8470947265625E-3</v>
      </c>
      <c r="W93" s="17">
        <f>((H93-H92)*'[1]Z1 values'!D$5*'[1]Z1 values'!$C$10)/'[1]Z1 values'!$C$12</f>
        <v>2.9631591796875002E-2</v>
      </c>
      <c r="X93" s="17">
        <f>((I93-I92)*'[1]Z1 values'!E$5*'[1]Z1 values'!$C$10)/'[1]Z1 values'!$C$12</f>
        <v>0</v>
      </c>
      <c r="Y93" s="17">
        <f>((J93-J92)*'[1]Z1 values'!F$5*'[1]Z1 values'!$C$10)/'[1]Z1 values'!$C$12</f>
        <v>8.2617187499999994E-2</v>
      </c>
      <c r="Z93" s="18">
        <f t="shared" si="3"/>
        <v>0.12009587402343749</v>
      </c>
      <c r="AA93">
        <f t="shared" si="4"/>
        <v>30.666666666666668</v>
      </c>
    </row>
    <row r="94" spans="1:27" s="13" customFormat="1" x14ac:dyDescent="0.25">
      <c r="A94" s="14" t="s">
        <v>2345</v>
      </c>
      <c r="B94" s="14" t="s">
        <v>147</v>
      </c>
      <c r="C94" s="14">
        <v>119145</v>
      </c>
      <c r="D94" s="15" t="s">
        <v>18267</v>
      </c>
      <c r="E94" s="15" t="s">
        <v>18268</v>
      </c>
      <c r="F94" s="15">
        <v>92</v>
      </c>
      <c r="G94" s="15">
        <v>500818</v>
      </c>
      <c r="H94" s="15">
        <v>29973085</v>
      </c>
      <c r="I94" s="15">
        <v>52926</v>
      </c>
      <c r="J94" s="15">
        <v>125169</v>
      </c>
      <c r="K94" s="15">
        <v>0</v>
      </c>
      <c r="L94" s="15">
        <v>0</v>
      </c>
      <c r="M94" s="15">
        <v>8374</v>
      </c>
      <c r="N94" s="15">
        <v>319303</v>
      </c>
      <c r="O94" s="15">
        <v>2494</v>
      </c>
      <c r="P94" s="15">
        <v>2180</v>
      </c>
      <c r="Q94" s="15">
        <v>0</v>
      </c>
      <c r="R94" s="15">
        <v>0</v>
      </c>
      <c r="S94"/>
      <c r="T94"/>
      <c r="U94" s="11">
        <f t="shared" si="5"/>
        <v>1860</v>
      </c>
      <c r="V94" s="17">
        <f>((G94-G93)*'[1]Z1 values'!C$5*'[1]Z1 values'!$C$10)/'[1]Z1 values'!$C$12</f>
        <v>1.63338134765625E-2</v>
      </c>
      <c r="W94" s="17">
        <f>((H94-H93)*'[1]Z1 values'!D$5*'[1]Z1 values'!$C$10)/'[1]Z1 values'!$C$12</f>
        <v>2.9233062744140625E-2</v>
      </c>
      <c r="X94" s="17">
        <f>((I94-I93)*'[1]Z1 values'!E$5*'[1]Z1 values'!$C$10)/'[1]Z1 values'!$C$12</f>
        <v>0.19864929199218748</v>
      </c>
      <c r="Y94" s="17">
        <f>((J94-J93)*'[1]Z1 values'!F$5*'[1]Z1 values'!$C$10)/'[1]Z1 values'!$C$12</f>
        <v>0.18760986328125001</v>
      </c>
      <c r="Z94" s="18">
        <f t="shared" si="3"/>
        <v>0.43182603149414062</v>
      </c>
      <c r="AA94">
        <f t="shared" si="4"/>
        <v>31</v>
      </c>
    </row>
    <row r="95" spans="1:27" s="13" customFormat="1" x14ac:dyDescent="0.25">
      <c r="A95" s="14" t="s">
        <v>2372</v>
      </c>
      <c r="B95" s="14" t="s">
        <v>147</v>
      </c>
      <c r="C95" s="14">
        <v>120425</v>
      </c>
      <c r="D95" s="15" t="s">
        <v>18267</v>
      </c>
      <c r="E95" s="15" t="s">
        <v>18268</v>
      </c>
      <c r="F95" s="15">
        <v>93</v>
      </c>
      <c r="G95" s="15">
        <v>507931</v>
      </c>
      <c r="H95" s="15">
        <v>30293639</v>
      </c>
      <c r="I95" s="15">
        <v>54364</v>
      </c>
      <c r="J95" s="15">
        <v>127516</v>
      </c>
      <c r="K95" s="15">
        <v>0</v>
      </c>
      <c r="L95" s="15">
        <v>0</v>
      </c>
      <c r="M95" s="15">
        <v>7112</v>
      </c>
      <c r="N95" s="15">
        <v>320554</v>
      </c>
      <c r="O95" s="15">
        <v>1438</v>
      </c>
      <c r="P95" s="15">
        <v>2347</v>
      </c>
      <c r="Q95" s="15">
        <v>0</v>
      </c>
      <c r="R95" s="15">
        <v>0</v>
      </c>
      <c r="S95"/>
      <c r="T95"/>
      <c r="U95" s="11">
        <f t="shared" si="5"/>
        <v>1880</v>
      </c>
      <c r="V95" s="17">
        <f>((G95-G94)*'[1]Z1 values'!C$5*'[1]Z1 values'!$C$10)/'[1]Z1 values'!$C$12</f>
        <v>1.3870870971679689E-2</v>
      </c>
      <c r="W95" s="17">
        <f>((H95-H94)*'[1]Z1 values'!D$5*'[1]Z1 values'!$C$10)/'[1]Z1 values'!$C$12</f>
        <v>2.9347595214843748E-2</v>
      </c>
      <c r="X95" s="17">
        <f>((I95-I94)*'[1]Z1 values'!E$5*'[1]Z1 values'!$C$10)/'[1]Z1 values'!$C$12</f>
        <v>0.11453796386718748</v>
      </c>
      <c r="Y95" s="17">
        <f>((J95-J94)*'[1]Z1 values'!F$5*'[1]Z1 values'!$C$10)/'[1]Z1 values'!$C$12</f>
        <v>0.20198181152343747</v>
      </c>
      <c r="Z95" s="18">
        <f t="shared" si="3"/>
        <v>0.3597382415771484</v>
      </c>
      <c r="AA95">
        <f t="shared" si="4"/>
        <v>31.333333333333332</v>
      </c>
    </row>
    <row r="96" spans="1:27" s="13" customFormat="1" x14ac:dyDescent="0.25">
      <c r="A96" s="14" t="s">
        <v>2392</v>
      </c>
      <c r="B96" s="14" t="s">
        <v>147</v>
      </c>
      <c r="C96" s="14">
        <v>121705</v>
      </c>
      <c r="D96" s="15" t="s">
        <v>18267</v>
      </c>
      <c r="E96" s="15" t="s">
        <v>18268</v>
      </c>
      <c r="F96" s="15">
        <v>94</v>
      </c>
      <c r="G96" s="15">
        <v>516535</v>
      </c>
      <c r="H96" s="15">
        <v>30612715</v>
      </c>
      <c r="I96" s="15">
        <v>56424</v>
      </c>
      <c r="J96" s="15">
        <v>131238</v>
      </c>
      <c r="K96" s="15">
        <v>0</v>
      </c>
      <c r="L96" s="15">
        <v>0</v>
      </c>
      <c r="M96" s="15">
        <v>8602</v>
      </c>
      <c r="N96" s="15">
        <v>319076</v>
      </c>
      <c r="O96" s="15">
        <v>2060</v>
      </c>
      <c r="P96" s="15">
        <v>3722</v>
      </c>
      <c r="Q96" s="15">
        <v>0</v>
      </c>
      <c r="R96" s="15">
        <v>0</v>
      </c>
      <c r="S96"/>
      <c r="T96"/>
      <c r="U96" s="11">
        <f t="shared" si="5"/>
        <v>1900</v>
      </c>
      <c r="V96" s="17">
        <f>((G96-G95)*'[1]Z1 values'!C$5*'[1]Z1 values'!$C$10)/'[1]Z1 values'!$C$12</f>
        <v>1.6778430175781251E-2</v>
      </c>
      <c r="W96" s="17">
        <f>((H96-H95)*'[1]Z1 values'!D$5*'[1]Z1 values'!$C$10)/'[1]Z1 values'!$C$12</f>
        <v>2.9212280273437502E-2</v>
      </c>
      <c r="X96" s="17">
        <f>((I96-I95)*'[1]Z1 values'!E$5*'[1]Z1 values'!$C$10)/'[1]Z1 values'!$C$12</f>
        <v>0.16408081054687501</v>
      </c>
      <c r="Y96" s="17">
        <f>((J96-J95)*'[1]Z1 values'!F$5*'[1]Z1 values'!$C$10)/'[1]Z1 values'!$C$12</f>
        <v>0.32031372070312503</v>
      </c>
      <c r="Z96" s="18">
        <f t="shared" si="3"/>
        <v>0.53038524169921875</v>
      </c>
      <c r="AA96">
        <f t="shared" si="4"/>
        <v>31.666666666666668</v>
      </c>
    </row>
    <row r="97" spans="1:27" s="13" customFormat="1" x14ac:dyDescent="0.25">
      <c r="A97" s="14" t="s">
        <v>2422</v>
      </c>
      <c r="B97" s="14" t="s">
        <v>147</v>
      </c>
      <c r="C97" s="14">
        <v>122985</v>
      </c>
      <c r="D97" s="15" t="s">
        <v>18267</v>
      </c>
      <c r="E97" s="15" t="s">
        <v>18268</v>
      </c>
      <c r="F97" s="15">
        <v>95</v>
      </c>
      <c r="G97" s="15">
        <v>521603</v>
      </c>
      <c r="H97" s="15">
        <v>30935326</v>
      </c>
      <c r="I97" s="15">
        <v>56505</v>
      </c>
      <c r="J97" s="15">
        <v>132589</v>
      </c>
      <c r="K97" s="15">
        <v>0</v>
      </c>
      <c r="L97" s="15">
        <v>0</v>
      </c>
      <c r="M97" s="15">
        <v>5066</v>
      </c>
      <c r="N97" s="15">
        <v>322611</v>
      </c>
      <c r="O97" s="15">
        <v>81</v>
      </c>
      <c r="P97" s="15">
        <v>1351</v>
      </c>
      <c r="Q97" s="15">
        <v>0</v>
      </c>
      <c r="R97" s="15">
        <v>0</v>
      </c>
      <c r="S97"/>
      <c r="T97"/>
      <c r="U97" s="11">
        <f t="shared" si="5"/>
        <v>1920</v>
      </c>
      <c r="V97" s="17">
        <f>((G97-G96)*'[1]Z1 values'!C$5*'[1]Z1 values'!$C$10)/'[1]Z1 values'!$C$12</f>
        <v>9.8829711914062493E-3</v>
      </c>
      <c r="W97" s="17">
        <f>((H97-H96)*'[1]Z1 values'!D$5*'[1]Z1 values'!$C$10)/'[1]Z1 values'!$C$12</f>
        <v>2.9535919189453124E-2</v>
      </c>
      <c r="X97" s="17">
        <f>((I97-I96)*'[1]Z1 values'!E$5*'[1]Z1 values'!$C$10)/'[1]Z1 values'!$C$12</f>
        <v>6.4517211914062499E-3</v>
      </c>
      <c r="Y97" s="17">
        <f>((J97-J96)*'[1]Z1 values'!F$5*'[1]Z1 values'!$C$10)/'[1]Z1 values'!$C$12</f>
        <v>0.11626647949218749</v>
      </c>
      <c r="Z97" s="18">
        <f t="shared" si="3"/>
        <v>0.16213709106445312</v>
      </c>
      <c r="AA97">
        <f t="shared" si="4"/>
        <v>32</v>
      </c>
    </row>
    <row r="98" spans="1:27" s="13" customFormat="1" x14ac:dyDescent="0.25">
      <c r="A98" s="14" t="s">
        <v>2446</v>
      </c>
      <c r="B98" s="14" t="s">
        <v>147</v>
      </c>
      <c r="C98" s="14">
        <v>124265</v>
      </c>
      <c r="D98" s="15" t="s">
        <v>18267</v>
      </c>
      <c r="E98" s="15" t="s">
        <v>18268</v>
      </c>
      <c r="F98" s="15">
        <v>96</v>
      </c>
      <c r="G98" s="15">
        <v>526568</v>
      </c>
      <c r="H98" s="15">
        <v>31258039</v>
      </c>
      <c r="I98" s="15">
        <v>56575</v>
      </c>
      <c r="J98" s="15">
        <v>133843</v>
      </c>
      <c r="K98" s="15">
        <v>0</v>
      </c>
      <c r="L98" s="15">
        <v>0</v>
      </c>
      <c r="M98" s="15">
        <v>4963</v>
      </c>
      <c r="N98" s="15">
        <v>322713</v>
      </c>
      <c r="O98" s="15">
        <v>70</v>
      </c>
      <c r="P98" s="15">
        <v>1254</v>
      </c>
      <c r="Q98" s="15">
        <v>0</v>
      </c>
      <c r="R98" s="15">
        <v>0</v>
      </c>
      <c r="S98"/>
      <c r="T98"/>
      <c r="U98" s="11">
        <f t="shared" si="5"/>
        <v>1940</v>
      </c>
      <c r="V98" s="17">
        <f>((G98-G97)*'[1]Z1 values'!C$5*'[1]Z1 values'!$C$10)/'[1]Z1 values'!$C$12</f>
        <v>9.6821136474609382E-3</v>
      </c>
      <c r="W98" s="17">
        <f>((H98-H97)*'[1]Z1 values'!D$5*'[1]Z1 values'!$C$10)/'[1]Z1 values'!$C$12</f>
        <v>2.9545257568359372E-2</v>
      </c>
      <c r="X98" s="17">
        <f>((I98-I97)*'[1]Z1 values'!E$5*'[1]Z1 values'!$C$10)/'[1]Z1 values'!$C$12</f>
        <v>5.5755615234374997E-3</v>
      </c>
      <c r="Y98" s="17">
        <f>((J98-J97)*'[1]Z1 values'!F$5*'[1]Z1 values'!$C$10)/'[1]Z1 values'!$C$12</f>
        <v>0.10791870117187501</v>
      </c>
      <c r="Z98" s="18">
        <f t="shared" si="3"/>
        <v>0.1527216339111328</v>
      </c>
      <c r="AA98">
        <f t="shared" si="4"/>
        <v>32.333333333333336</v>
      </c>
    </row>
    <row r="99" spans="1:27" s="13" customFormat="1" x14ac:dyDescent="0.25">
      <c r="A99" s="14" t="s">
        <v>2470</v>
      </c>
      <c r="B99" s="14" t="s">
        <v>147</v>
      </c>
      <c r="C99" s="14">
        <v>125545</v>
      </c>
      <c r="D99" s="15" t="s">
        <v>18267</v>
      </c>
      <c r="E99" s="15" t="s">
        <v>18268</v>
      </c>
      <c r="F99" s="15">
        <v>97</v>
      </c>
      <c r="G99" s="15">
        <v>531201</v>
      </c>
      <c r="H99" s="15">
        <v>31581084</v>
      </c>
      <c r="I99" s="15">
        <v>56615</v>
      </c>
      <c r="J99" s="15">
        <v>135036</v>
      </c>
      <c r="K99" s="15">
        <v>0</v>
      </c>
      <c r="L99" s="15">
        <v>0</v>
      </c>
      <c r="M99" s="15">
        <v>4632</v>
      </c>
      <c r="N99" s="15">
        <v>323045</v>
      </c>
      <c r="O99" s="15">
        <v>40</v>
      </c>
      <c r="P99" s="15">
        <v>1193</v>
      </c>
      <c r="Q99" s="15">
        <v>0</v>
      </c>
      <c r="R99" s="15">
        <v>0</v>
      </c>
      <c r="S99"/>
      <c r="T99"/>
      <c r="U99" s="11">
        <f t="shared" si="5"/>
        <v>1960</v>
      </c>
      <c r="V99" s="17">
        <f>((G99-G98)*'[1]Z1 values'!C$5*'[1]Z1 values'!$C$10)/'[1]Z1 values'!$C$12</f>
        <v>9.0346893310546874E-3</v>
      </c>
      <c r="W99" s="17">
        <f>((H99-H98)*'[1]Z1 values'!D$5*'[1]Z1 values'!$C$10)/'[1]Z1 values'!$C$12</f>
        <v>2.9575653076171875E-2</v>
      </c>
      <c r="X99" s="17">
        <f>((I99-I98)*'[1]Z1 values'!E$5*'[1]Z1 values'!$C$10)/'[1]Z1 values'!$C$12</f>
        <v>3.1860351562500002E-3</v>
      </c>
      <c r="Y99" s="17">
        <f>((J99-J98)*'[1]Z1 values'!F$5*'[1]Z1 values'!$C$10)/'[1]Z1 values'!$C$12</f>
        <v>0.10266906738281252</v>
      </c>
      <c r="Z99" s="18">
        <f t="shared" si="3"/>
        <v>0.1444654449462891</v>
      </c>
      <c r="AA99">
        <f t="shared" si="4"/>
        <v>32.666666666666664</v>
      </c>
    </row>
    <row r="100" spans="1:27" s="13" customFormat="1" x14ac:dyDescent="0.25">
      <c r="A100" s="14" t="s">
        <v>2491</v>
      </c>
      <c r="B100" s="14" t="s">
        <v>147</v>
      </c>
      <c r="C100" s="14">
        <v>126825</v>
      </c>
      <c r="D100" s="15" t="s">
        <v>18267</v>
      </c>
      <c r="E100" s="15" t="s">
        <v>18268</v>
      </c>
      <c r="F100" s="15">
        <v>98</v>
      </c>
      <c r="G100" s="15">
        <v>536492</v>
      </c>
      <c r="H100" s="15">
        <v>31903473</v>
      </c>
      <c r="I100" s="15">
        <v>56692</v>
      </c>
      <c r="J100" s="15">
        <v>136421</v>
      </c>
      <c r="K100" s="15">
        <v>0</v>
      </c>
      <c r="L100" s="15">
        <v>0</v>
      </c>
      <c r="M100" s="15">
        <v>5290</v>
      </c>
      <c r="N100" s="15">
        <v>322389</v>
      </c>
      <c r="O100" s="15">
        <v>77</v>
      </c>
      <c r="P100" s="15">
        <v>1385</v>
      </c>
      <c r="Q100" s="15">
        <v>0</v>
      </c>
      <c r="R100" s="15">
        <v>0</v>
      </c>
      <c r="S100"/>
      <c r="T100"/>
      <c r="U100" s="11">
        <f t="shared" si="5"/>
        <v>1980</v>
      </c>
      <c r="V100" s="17">
        <f>((G100-G99)*'[1]Z1 values'!C$5*'[1]Z1 values'!$C$10)/'[1]Z1 values'!$C$12</f>
        <v>1.0317837524414061E-2</v>
      </c>
      <c r="W100" s="17">
        <f>((H100-H99)*'[1]Z1 values'!D$5*'[1]Z1 values'!$C$10)/'[1]Z1 values'!$C$12</f>
        <v>2.9515594482421876E-2</v>
      </c>
      <c r="X100" s="17">
        <f>((I100-I99)*'[1]Z1 values'!E$5*'[1]Z1 values'!$C$10)/'[1]Z1 values'!$C$12</f>
        <v>6.1331176757812491E-3</v>
      </c>
      <c r="Y100" s="17">
        <f>((J100-J99)*'[1]Z1 values'!F$5*'[1]Z1 values'!$C$10)/'[1]Z1 values'!$C$12</f>
        <v>0.11919250488281249</v>
      </c>
      <c r="Z100" s="18">
        <f t="shared" si="3"/>
        <v>0.16515905456542967</v>
      </c>
      <c r="AA100">
        <f t="shared" si="4"/>
        <v>33</v>
      </c>
    </row>
    <row r="101" spans="1:27" s="13" customFormat="1" x14ac:dyDescent="0.25">
      <c r="A101" s="14" t="s">
        <v>2515</v>
      </c>
      <c r="B101" s="14" t="s">
        <v>147</v>
      </c>
      <c r="C101" s="14">
        <v>128105</v>
      </c>
      <c r="D101" s="15" t="s">
        <v>18267</v>
      </c>
      <c r="E101" s="15" t="s">
        <v>18268</v>
      </c>
      <c r="F101" s="15">
        <v>99</v>
      </c>
      <c r="G101" s="15">
        <v>540483</v>
      </c>
      <c r="H101" s="15">
        <v>32227160</v>
      </c>
      <c r="I101" s="15">
        <v>56692</v>
      </c>
      <c r="J101" s="15">
        <v>137381</v>
      </c>
      <c r="K101" s="15">
        <v>0</v>
      </c>
      <c r="L101" s="15">
        <v>0</v>
      </c>
      <c r="M101" s="15">
        <v>3990</v>
      </c>
      <c r="N101" s="15">
        <v>323687</v>
      </c>
      <c r="O101" s="15">
        <v>0</v>
      </c>
      <c r="P101" s="15">
        <v>960</v>
      </c>
      <c r="Q101" s="15">
        <v>0</v>
      </c>
      <c r="R101" s="15">
        <v>0</v>
      </c>
      <c r="S101"/>
      <c r="T101"/>
      <c r="U101" s="11">
        <f t="shared" si="5"/>
        <v>2000</v>
      </c>
      <c r="V101" s="17">
        <f>((G101-G100)*'[1]Z1 values'!C$5*'[1]Z1 values'!$C$10)/'[1]Z1 values'!$C$12</f>
        <v>7.7827423095703117E-3</v>
      </c>
      <c r="W101" s="17">
        <f>((H101-H100)*'[1]Z1 values'!D$5*'[1]Z1 values'!$C$10)/'[1]Z1 values'!$C$12</f>
        <v>2.9634429931640626E-2</v>
      </c>
      <c r="X101" s="17">
        <f>((I101-I100)*'[1]Z1 values'!E$5*'[1]Z1 values'!$C$10)/'[1]Z1 values'!$C$12</f>
        <v>0</v>
      </c>
      <c r="Y101" s="17">
        <f>((J101-J100)*'[1]Z1 values'!F$5*'[1]Z1 values'!$C$10)/'[1]Z1 values'!$C$12</f>
        <v>8.2617187499999994E-2</v>
      </c>
      <c r="Z101" s="18">
        <f t="shared" si="3"/>
        <v>0.12003435974121093</v>
      </c>
      <c r="AA101">
        <f t="shared" si="4"/>
        <v>33.333333333333336</v>
      </c>
    </row>
    <row r="102" spans="1:27" s="13" customFormat="1" x14ac:dyDescent="0.25">
      <c r="A102" s="14" t="s">
        <v>2536</v>
      </c>
      <c r="B102" s="14" t="s">
        <v>147</v>
      </c>
      <c r="C102" s="14">
        <v>129385</v>
      </c>
      <c r="D102" s="15" t="s">
        <v>18267</v>
      </c>
      <c r="E102" s="15" t="s">
        <v>18268</v>
      </c>
      <c r="F102" s="15">
        <v>100</v>
      </c>
      <c r="G102" s="15">
        <v>544486</v>
      </c>
      <c r="H102" s="15">
        <v>32550837</v>
      </c>
      <c r="I102" s="15">
        <v>56692</v>
      </c>
      <c r="J102" s="15">
        <v>138341</v>
      </c>
      <c r="K102" s="15">
        <v>0</v>
      </c>
      <c r="L102" s="15">
        <v>0</v>
      </c>
      <c r="M102" s="15">
        <v>4002</v>
      </c>
      <c r="N102" s="15">
        <v>323677</v>
      </c>
      <c r="O102" s="15">
        <v>0</v>
      </c>
      <c r="P102" s="15">
        <v>960</v>
      </c>
      <c r="Q102" s="15">
        <v>0</v>
      </c>
      <c r="R102" s="15">
        <v>0</v>
      </c>
      <c r="S102"/>
      <c r="T102"/>
      <c r="U102" s="11">
        <f t="shared" si="5"/>
        <v>2020</v>
      </c>
      <c r="V102" s="17">
        <f>((G102-G101)*'[1]Z1 values'!C$5*'[1]Z1 values'!$C$10)/'[1]Z1 values'!$C$12</f>
        <v>7.8061431884765622E-3</v>
      </c>
      <c r="W102" s="17">
        <f>((H102-H101)*'[1]Z1 values'!D$5*'[1]Z1 values'!$C$10)/'[1]Z1 values'!$C$12</f>
        <v>2.9633514404296873E-2</v>
      </c>
      <c r="X102" s="17">
        <f>((I102-I101)*'[1]Z1 values'!E$5*'[1]Z1 values'!$C$10)/'[1]Z1 values'!$C$12</f>
        <v>0</v>
      </c>
      <c r="Y102" s="17">
        <f>((J102-J101)*'[1]Z1 values'!F$5*'[1]Z1 values'!$C$10)/'[1]Z1 values'!$C$12</f>
        <v>8.2617187499999994E-2</v>
      </c>
      <c r="Z102" s="18">
        <f t="shared" si="3"/>
        <v>0.12005684509277342</v>
      </c>
      <c r="AA102">
        <f t="shared" si="4"/>
        <v>33.666666666666664</v>
      </c>
    </row>
    <row r="103" spans="1:27" s="13" customFormat="1" x14ac:dyDescent="0.25">
      <c r="A103" s="14" t="s">
        <v>2556</v>
      </c>
      <c r="B103" s="14" t="s">
        <v>147</v>
      </c>
      <c r="C103" s="14">
        <v>130665</v>
      </c>
      <c r="D103" s="15" t="s">
        <v>18267</v>
      </c>
      <c r="E103" s="15" t="s">
        <v>18268</v>
      </c>
      <c r="F103" s="15">
        <v>101</v>
      </c>
      <c r="G103" s="15">
        <v>548928</v>
      </c>
      <c r="H103" s="15">
        <v>32874074</v>
      </c>
      <c r="I103" s="15">
        <v>56733</v>
      </c>
      <c r="J103" s="15">
        <v>139501</v>
      </c>
      <c r="K103" s="15">
        <v>0</v>
      </c>
      <c r="L103" s="15">
        <v>0</v>
      </c>
      <c r="M103" s="15">
        <v>4441</v>
      </c>
      <c r="N103" s="15">
        <v>323237</v>
      </c>
      <c r="O103" s="15">
        <v>41</v>
      </c>
      <c r="P103" s="15">
        <v>1160</v>
      </c>
      <c r="Q103" s="15">
        <v>0</v>
      </c>
      <c r="R103" s="15">
        <v>0</v>
      </c>
      <c r="S103"/>
      <c r="T103"/>
      <c r="U103" s="11">
        <f t="shared" si="5"/>
        <v>2040</v>
      </c>
      <c r="V103" s="17">
        <f>((G103-G102)*'[1]Z1 values'!C$5*'[1]Z1 values'!$C$10)/'[1]Z1 values'!$C$12</f>
        <v>8.6622253417968746E-3</v>
      </c>
      <c r="W103" s="17">
        <f>((H103-H102)*'[1]Z1 values'!D$5*'[1]Z1 values'!$C$10)/'[1]Z1 values'!$C$12</f>
        <v>2.9593231201171875E-2</v>
      </c>
      <c r="X103" s="17">
        <f>((I103-I102)*'[1]Z1 values'!E$5*'[1]Z1 values'!$C$10)/'[1]Z1 values'!$C$12</f>
        <v>3.2656860351562497E-3</v>
      </c>
      <c r="Y103" s="17">
        <f>((J103-J102)*'[1]Z1 values'!F$5*'[1]Z1 values'!$C$10)/'[1]Z1 values'!$C$12</f>
        <v>9.9829101562499994E-2</v>
      </c>
      <c r="Z103" s="18">
        <f t="shared" si="3"/>
        <v>0.141350244140625</v>
      </c>
      <c r="AA103">
        <f t="shared" si="4"/>
        <v>34</v>
      </c>
    </row>
    <row r="104" spans="1:27" s="13" customFormat="1" x14ac:dyDescent="0.25">
      <c r="A104" s="14" t="s">
        <v>2581</v>
      </c>
      <c r="B104" s="14" t="s">
        <v>147</v>
      </c>
      <c r="C104" s="14">
        <v>131945</v>
      </c>
      <c r="D104" s="15" t="s">
        <v>18267</v>
      </c>
      <c r="E104" s="15" t="s">
        <v>18268</v>
      </c>
      <c r="F104" s="15">
        <v>102</v>
      </c>
      <c r="G104" s="15">
        <v>553350</v>
      </c>
      <c r="H104" s="15">
        <v>33197322</v>
      </c>
      <c r="I104" s="15">
        <v>56771</v>
      </c>
      <c r="J104" s="15">
        <v>141035</v>
      </c>
      <c r="K104" s="15">
        <v>0</v>
      </c>
      <c r="L104" s="15">
        <v>0</v>
      </c>
      <c r="M104" s="15">
        <v>4421</v>
      </c>
      <c r="N104" s="15">
        <v>323248</v>
      </c>
      <c r="O104" s="15">
        <v>38</v>
      </c>
      <c r="P104" s="15">
        <v>1534</v>
      </c>
      <c r="Q104" s="15">
        <v>0</v>
      </c>
      <c r="R104" s="15">
        <v>0</v>
      </c>
      <c r="S104"/>
      <c r="T104"/>
      <c r="U104" s="11">
        <f t="shared" si="5"/>
        <v>2060</v>
      </c>
      <c r="V104" s="17">
        <f>((G104-G103)*'[1]Z1 values'!C$5*'[1]Z1 values'!$C$10)/'[1]Z1 values'!$C$12</f>
        <v>8.623223876953124E-3</v>
      </c>
      <c r="W104" s="17">
        <f>((H104-H103)*'[1]Z1 values'!D$5*'[1]Z1 values'!$C$10)/'[1]Z1 values'!$C$12</f>
        <v>2.9594238281250001E-2</v>
      </c>
      <c r="X104" s="17">
        <f>((I104-I103)*'[1]Z1 values'!E$5*'[1]Z1 values'!$C$10)/'[1]Z1 values'!$C$12</f>
        <v>3.0267333984374998E-3</v>
      </c>
      <c r="Y104" s="17">
        <f>((J104-J103)*'[1]Z1 values'!F$5*'[1]Z1 values'!$C$10)/'[1]Z1 values'!$C$12</f>
        <v>0.132015380859375</v>
      </c>
      <c r="Z104" s="18">
        <f t="shared" si="3"/>
        <v>0.17325957641601564</v>
      </c>
      <c r="AA104">
        <f t="shared" si="4"/>
        <v>34.333333333333336</v>
      </c>
    </row>
    <row r="105" spans="1:27" s="13" customFormat="1" x14ac:dyDescent="0.25">
      <c r="A105" s="14" t="s">
        <v>2602</v>
      </c>
      <c r="B105" s="14" t="s">
        <v>147</v>
      </c>
      <c r="C105" s="14">
        <v>133225</v>
      </c>
      <c r="D105" s="15" t="s">
        <v>18267</v>
      </c>
      <c r="E105" s="15" t="s">
        <v>18268</v>
      </c>
      <c r="F105" s="15">
        <v>103</v>
      </c>
      <c r="G105" s="15">
        <v>557278</v>
      </c>
      <c r="H105" s="15">
        <v>33520977</v>
      </c>
      <c r="I105" s="15">
        <v>56771</v>
      </c>
      <c r="J105" s="15">
        <v>141995</v>
      </c>
      <c r="K105" s="15">
        <v>0</v>
      </c>
      <c r="L105" s="15">
        <v>0</v>
      </c>
      <c r="M105" s="15">
        <v>3927</v>
      </c>
      <c r="N105" s="15">
        <v>323655</v>
      </c>
      <c r="O105" s="15">
        <v>0</v>
      </c>
      <c r="P105" s="15">
        <v>960</v>
      </c>
      <c r="Q105" s="15">
        <v>0</v>
      </c>
      <c r="R105" s="15">
        <v>0</v>
      </c>
      <c r="S105"/>
      <c r="T105"/>
      <c r="U105" s="11">
        <f t="shared" si="5"/>
        <v>2080</v>
      </c>
      <c r="V105" s="17">
        <f>((G105-G104)*'[1]Z1 values'!C$5*'[1]Z1 values'!$C$10)/'[1]Z1 values'!$C$12</f>
        <v>7.6598876953125009E-3</v>
      </c>
      <c r="W105" s="17">
        <f>((H105-H104)*'[1]Z1 values'!D$5*'[1]Z1 values'!$C$10)/'[1]Z1 values'!$C$12</f>
        <v>2.9631500244140629E-2</v>
      </c>
      <c r="X105" s="17">
        <f>((I105-I104)*'[1]Z1 values'!E$5*'[1]Z1 values'!$C$10)/'[1]Z1 values'!$C$12</f>
        <v>0</v>
      </c>
      <c r="Y105" s="17">
        <f>((J105-J104)*'[1]Z1 values'!F$5*'[1]Z1 values'!$C$10)/'[1]Z1 values'!$C$12</f>
        <v>8.2617187499999994E-2</v>
      </c>
      <c r="Z105" s="18">
        <f t="shared" si="3"/>
        <v>0.11990857543945313</v>
      </c>
      <c r="AA105">
        <f t="shared" si="4"/>
        <v>34.666666666666664</v>
      </c>
    </row>
    <row r="106" spans="1:27" s="13" customFormat="1" x14ac:dyDescent="0.25">
      <c r="A106" s="14" t="s">
        <v>2623</v>
      </c>
      <c r="B106" s="14" t="s">
        <v>147</v>
      </c>
      <c r="C106" s="14">
        <v>134505</v>
      </c>
      <c r="D106" s="15" t="s">
        <v>18267</v>
      </c>
      <c r="E106" s="15" t="s">
        <v>18268</v>
      </c>
      <c r="F106" s="15">
        <v>104</v>
      </c>
      <c r="G106" s="15">
        <v>561655</v>
      </c>
      <c r="H106" s="15">
        <v>33844186</v>
      </c>
      <c r="I106" s="15">
        <v>56812</v>
      </c>
      <c r="J106" s="15">
        <v>143157</v>
      </c>
      <c r="K106" s="15">
        <v>0</v>
      </c>
      <c r="L106" s="15">
        <v>0</v>
      </c>
      <c r="M106" s="15">
        <v>4376</v>
      </c>
      <c r="N106" s="15">
        <v>323209</v>
      </c>
      <c r="O106" s="15">
        <v>41</v>
      </c>
      <c r="P106" s="15">
        <v>1162</v>
      </c>
      <c r="Q106" s="15">
        <v>0</v>
      </c>
      <c r="R106" s="15">
        <v>0</v>
      </c>
      <c r="S106"/>
      <c r="T106"/>
      <c r="U106" s="11">
        <f t="shared" si="5"/>
        <v>2100</v>
      </c>
      <c r="V106" s="17">
        <f>((G106-G105)*'[1]Z1 values'!C$5*'[1]Z1 values'!$C$10)/'[1]Z1 values'!$C$12</f>
        <v>8.5354705810546869E-3</v>
      </c>
      <c r="W106" s="17">
        <f>((H106-H105)*'[1]Z1 values'!D$5*'[1]Z1 values'!$C$10)/'[1]Z1 values'!$C$12</f>
        <v>2.9590667724609377E-2</v>
      </c>
      <c r="X106" s="17">
        <f>((I106-I105)*'[1]Z1 values'!E$5*'[1]Z1 values'!$C$10)/'[1]Z1 values'!$C$12</f>
        <v>3.2656860351562497E-3</v>
      </c>
      <c r="Y106" s="17">
        <f>((J106-J105)*'[1]Z1 values'!F$5*'[1]Z1 values'!$C$10)/'[1]Z1 values'!$C$12</f>
        <v>0.100001220703125</v>
      </c>
      <c r="Z106" s="18">
        <f t="shared" si="3"/>
        <v>0.14139304504394531</v>
      </c>
      <c r="AA106">
        <f t="shared" si="4"/>
        <v>35</v>
      </c>
    </row>
    <row r="107" spans="1:27" s="13" customFormat="1" x14ac:dyDescent="0.25">
      <c r="A107" s="14" t="s">
        <v>2646</v>
      </c>
      <c r="B107" s="14" t="s">
        <v>147</v>
      </c>
      <c r="C107" s="14">
        <v>135785</v>
      </c>
      <c r="D107" s="15" t="s">
        <v>18267</v>
      </c>
      <c r="E107" s="15" t="s">
        <v>18268</v>
      </c>
      <c r="F107" s="15">
        <v>105</v>
      </c>
      <c r="G107" s="15">
        <v>565997</v>
      </c>
      <c r="H107" s="15">
        <v>34167431</v>
      </c>
      <c r="I107" s="15">
        <v>56850</v>
      </c>
      <c r="J107" s="15">
        <v>144308</v>
      </c>
      <c r="K107" s="15">
        <v>0</v>
      </c>
      <c r="L107" s="15">
        <v>0</v>
      </c>
      <c r="M107" s="15">
        <v>4340</v>
      </c>
      <c r="N107" s="15">
        <v>323245</v>
      </c>
      <c r="O107" s="15">
        <v>38</v>
      </c>
      <c r="P107" s="15">
        <v>1151</v>
      </c>
      <c r="Q107" s="15">
        <v>0</v>
      </c>
      <c r="R107" s="15">
        <v>0</v>
      </c>
      <c r="S107"/>
      <c r="T107"/>
      <c r="U107" s="11">
        <f t="shared" si="5"/>
        <v>2120</v>
      </c>
      <c r="V107" s="17">
        <f>((G107-G106)*'[1]Z1 values'!C$5*'[1]Z1 values'!$C$10)/'[1]Z1 values'!$C$12</f>
        <v>8.467218017578125E-3</v>
      </c>
      <c r="W107" s="17">
        <f>((H107-H106)*'[1]Z1 values'!D$5*'[1]Z1 values'!$C$10)/'[1]Z1 values'!$C$12</f>
        <v>2.9593963623046875E-2</v>
      </c>
      <c r="X107" s="17">
        <f>((I107-I106)*'[1]Z1 values'!E$5*'[1]Z1 values'!$C$10)/'[1]Z1 values'!$C$12</f>
        <v>3.0267333984374998E-3</v>
      </c>
      <c r="Y107" s="17">
        <f>((J107-J106)*'[1]Z1 values'!F$5*'[1]Z1 values'!$C$10)/'[1]Z1 values'!$C$12</f>
        <v>9.9054565429687491E-2</v>
      </c>
      <c r="Z107" s="18">
        <f t="shared" si="3"/>
        <v>0.14014248046875</v>
      </c>
      <c r="AA107">
        <f t="shared" si="4"/>
        <v>35.333333333333336</v>
      </c>
    </row>
    <row r="108" spans="1:27" s="13" customFormat="1" x14ac:dyDescent="0.25">
      <c r="A108" s="14" t="s">
        <v>2676</v>
      </c>
      <c r="B108" s="14" t="s">
        <v>147</v>
      </c>
      <c r="C108" s="14">
        <v>137065</v>
      </c>
      <c r="D108" s="15" t="s">
        <v>18267</v>
      </c>
      <c r="E108" s="15" t="s">
        <v>18268</v>
      </c>
      <c r="F108" s="15">
        <v>106</v>
      </c>
      <c r="G108" s="15">
        <v>569925</v>
      </c>
      <c r="H108" s="15">
        <v>34491089</v>
      </c>
      <c r="I108" s="15">
        <v>56850</v>
      </c>
      <c r="J108" s="15">
        <v>145268</v>
      </c>
      <c r="K108" s="15">
        <v>0</v>
      </c>
      <c r="L108" s="15">
        <v>0</v>
      </c>
      <c r="M108" s="15">
        <v>3927</v>
      </c>
      <c r="N108" s="15">
        <v>323658</v>
      </c>
      <c r="O108" s="15">
        <v>0</v>
      </c>
      <c r="P108" s="15">
        <v>960</v>
      </c>
      <c r="Q108" s="15">
        <v>0</v>
      </c>
      <c r="R108" s="15">
        <v>0</v>
      </c>
      <c r="S108"/>
      <c r="T108"/>
      <c r="U108" s="11">
        <f t="shared" si="5"/>
        <v>2140</v>
      </c>
      <c r="V108" s="17">
        <f>((G108-G107)*'[1]Z1 values'!C$5*'[1]Z1 values'!$C$10)/'[1]Z1 values'!$C$12</f>
        <v>7.6598876953125009E-3</v>
      </c>
      <c r="W108" s="17">
        <f>((H108-H107)*'[1]Z1 values'!D$5*'[1]Z1 values'!$C$10)/'[1]Z1 values'!$C$12</f>
        <v>2.9631774902343748E-2</v>
      </c>
      <c r="X108" s="17">
        <f>((I108-I107)*'[1]Z1 values'!E$5*'[1]Z1 values'!$C$10)/'[1]Z1 values'!$C$12</f>
        <v>0</v>
      </c>
      <c r="Y108" s="17">
        <f>((J108-J107)*'[1]Z1 values'!F$5*'[1]Z1 values'!$C$10)/'[1]Z1 values'!$C$12</f>
        <v>8.2617187499999994E-2</v>
      </c>
      <c r="Z108" s="18">
        <f t="shared" si="3"/>
        <v>0.11990885009765624</v>
      </c>
      <c r="AA108">
        <f t="shared" si="4"/>
        <v>35.666666666666664</v>
      </c>
    </row>
    <row r="109" spans="1:27" s="13" customFormat="1" x14ac:dyDescent="0.25">
      <c r="A109" s="14" t="s">
        <v>2696</v>
      </c>
      <c r="B109" s="14" t="s">
        <v>147</v>
      </c>
      <c r="C109" s="14">
        <v>138345</v>
      </c>
      <c r="D109" s="15" t="s">
        <v>18267</v>
      </c>
      <c r="E109" s="15" t="s">
        <v>18268</v>
      </c>
      <c r="F109" s="15">
        <v>107</v>
      </c>
      <c r="G109" s="15">
        <v>574279</v>
      </c>
      <c r="H109" s="15">
        <v>34814322</v>
      </c>
      <c r="I109" s="15">
        <v>56891</v>
      </c>
      <c r="J109" s="15">
        <v>146437</v>
      </c>
      <c r="K109" s="15">
        <v>0</v>
      </c>
      <c r="L109" s="15">
        <v>0</v>
      </c>
      <c r="M109" s="15">
        <v>4353</v>
      </c>
      <c r="N109" s="15">
        <v>323233</v>
      </c>
      <c r="O109" s="15">
        <v>41</v>
      </c>
      <c r="P109" s="15">
        <v>1169</v>
      </c>
      <c r="Q109" s="15">
        <v>0</v>
      </c>
      <c r="R109" s="15">
        <v>0</v>
      </c>
      <c r="S109"/>
      <c r="T109"/>
      <c r="U109" s="11">
        <f t="shared" si="5"/>
        <v>2160</v>
      </c>
      <c r="V109" s="17">
        <f>((G109-G108)*'[1]Z1 values'!C$5*'[1]Z1 values'!$C$10)/'[1]Z1 values'!$C$12</f>
        <v>8.4906188964843747E-3</v>
      </c>
      <c r="W109" s="17">
        <f>((H109-H108)*'[1]Z1 values'!D$5*'[1]Z1 values'!$C$10)/'[1]Z1 values'!$C$12</f>
        <v>2.9592864990234374E-2</v>
      </c>
      <c r="X109" s="17">
        <f>((I109-I108)*'[1]Z1 values'!E$5*'[1]Z1 values'!$C$10)/'[1]Z1 values'!$C$12</f>
        <v>3.2656860351562497E-3</v>
      </c>
      <c r="Y109" s="17">
        <f>((J109-J108)*'[1]Z1 values'!F$5*'[1]Z1 values'!$C$10)/'[1]Z1 values'!$C$12</f>
        <v>0.10060363769531251</v>
      </c>
      <c r="Z109" s="18">
        <f t="shared" si="3"/>
        <v>0.14195280761718751</v>
      </c>
      <c r="AA109">
        <f t="shared" si="4"/>
        <v>36</v>
      </c>
    </row>
    <row r="110" spans="1:27" s="13" customFormat="1" x14ac:dyDescent="0.25">
      <c r="A110" s="14" t="s">
        <v>2716</v>
      </c>
      <c r="B110" s="14" t="s">
        <v>147</v>
      </c>
      <c r="C110" s="14">
        <v>139628</v>
      </c>
      <c r="D110" s="15" t="s">
        <v>18267</v>
      </c>
      <c r="E110" s="15" t="s">
        <v>18268</v>
      </c>
      <c r="F110" s="15">
        <v>108</v>
      </c>
      <c r="G110" s="15">
        <v>583702</v>
      </c>
      <c r="H110" s="15">
        <v>35133341</v>
      </c>
      <c r="I110" s="15">
        <v>59565</v>
      </c>
      <c r="J110" s="15">
        <v>149247</v>
      </c>
      <c r="K110" s="15">
        <v>0</v>
      </c>
      <c r="L110" s="15">
        <v>0</v>
      </c>
      <c r="M110" s="15">
        <v>9422</v>
      </c>
      <c r="N110" s="15">
        <v>319019</v>
      </c>
      <c r="O110" s="15">
        <v>2674</v>
      </c>
      <c r="P110" s="15">
        <v>2810</v>
      </c>
      <c r="Q110" s="15">
        <v>0</v>
      </c>
      <c r="R110" s="15">
        <v>0</v>
      </c>
      <c r="S110"/>
      <c r="T110"/>
      <c r="U110" s="11">
        <f t="shared" si="5"/>
        <v>2180</v>
      </c>
      <c r="V110" s="17">
        <f>((G110-G109)*'[1]Z1 values'!C$5*'[1]Z1 values'!$C$10)/'[1]Z1 values'!$C$12</f>
        <v>1.8375540161132811E-2</v>
      </c>
      <c r="W110" s="17">
        <f>((H110-H109)*'[1]Z1 values'!D$5*'[1]Z1 values'!$C$10)/'[1]Z1 values'!$C$12</f>
        <v>2.9207061767578125E-2</v>
      </c>
      <c r="X110" s="17">
        <f>((I110-I109)*'[1]Z1 values'!E$5*'[1]Z1 values'!$C$10)/'[1]Z1 values'!$C$12</f>
        <v>0.21298645019531248</v>
      </c>
      <c r="Y110" s="17">
        <f>((J110-J109)*'[1]Z1 values'!F$5*'[1]Z1 values'!$C$10)/'[1]Z1 values'!$C$12</f>
        <v>0.24182739257812499</v>
      </c>
      <c r="Z110" s="18">
        <f t="shared" si="3"/>
        <v>0.50239644470214839</v>
      </c>
      <c r="AA110">
        <f t="shared" si="4"/>
        <v>36.333333333333336</v>
      </c>
    </row>
    <row r="111" spans="1:27" s="13" customFormat="1" x14ac:dyDescent="0.25">
      <c r="A111" s="14" t="s">
        <v>2741</v>
      </c>
      <c r="B111" s="14" t="s">
        <v>147</v>
      </c>
      <c r="C111" s="14">
        <v>140905</v>
      </c>
      <c r="D111" s="15" t="s">
        <v>18267</v>
      </c>
      <c r="E111" s="15" t="s">
        <v>18268</v>
      </c>
      <c r="F111" s="15">
        <v>109</v>
      </c>
      <c r="G111" s="15">
        <v>588601</v>
      </c>
      <c r="H111" s="15">
        <v>35455348</v>
      </c>
      <c r="I111" s="15">
        <v>59646</v>
      </c>
      <c r="J111" s="15">
        <v>150944</v>
      </c>
      <c r="K111" s="15">
        <v>0</v>
      </c>
      <c r="L111" s="15">
        <v>0</v>
      </c>
      <c r="M111" s="15">
        <v>4898</v>
      </c>
      <c r="N111" s="15">
        <v>322007</v>
      </c>
      <c r="O111" s="15">
        <v>81</v>
      </c>
      <c r="P111" s="15">
        <v>1697</v>
      </c>
      <c r="Q111" s="15">
        <v>0</v>
      </c>
      <c r="R111" s="15">
        <v>0</v>
      </c>
      <c r="S111"/>
      <c r="T111"/>
      <c r="U111" s="11">
        <f t="shared" si="5"/>
        <v>2200</v>
      </c>
      <c r="V111" s="17">
        <f>((G111-G110)*'[1]Z1 values'!C$5*'[1]Z1 values'!$C$10)/'[1]Z1 values'!$C$12</f>
        <v>9.5534088134765632E-3</v>
      </c>
      <c r="W111" s="17">
        <f>((H111-H110)*'[1]Z1 values'!D$5*'[1]Z1 values'!$C$10)/'[1]Z1 values'!$C$12</f>
        <v>2.9480621337890627E-2</v>
      </c>
      <c r="X111" s="17">
        <f>((I111-I110)*'[1]Z1 values'!E$5*'[1]Z1 values'!$C$10)/'[1]Z1 values'!$C$12</f>
        <v>6.4517211914062499E-3</v>
      </c>
      <c r="Y111" s="17">
        <f>((J111-J110)*'[1]Z1 values'!F$5*'[1]Z1 values'!$C$10)/'[1]Z1 values'!$C$12</f>
        <v>0.1460430908203125</v>
      </c>
      <c r="Z111" s="18">
        <f t="shared" si="3"/>
        <v>0.19152884216308594</v>
      </c>
      <c r="AA111">
        <f t="shared" si="4"/>
        <v>36.666666666666664</v>
      </c>
    </row>
    <row r="112" spans="1:27" s="13" customFormat="1" x14ac:dyDescent="0.25">
      <c r="A112" s="14" t="s">
        <v>2761</v>
      </c>
      <c r="B112" s="14" t="s">
        <v>147</v>
      </c>
      <c r="C112" s="14">
        <v>142185</v>
      </c>
      <c r="D112" s="15" t="s">
        <v>18267</v>
      </c>
      <c r="E112" s="15" t="s">
        <v>18268</v>
      </c>
      <c r="F112" s="15">
        <v>110</v>
      </c>
      <c r="G112" s="15">
        <v>593188</v>
      </c>
      <c r="H112" s="15">
        <v>35778438</v>
      </c>
      <c r="I112" s="15">
        <v>59686</v>
      </c>
      <c r="J112" s="15">
        <v>152378</v>
      </c>
      <c r="K112" s="15">
        <v>0</v>
      </c>
      <c r="L112" s="15">
        <v>0</v>
      </c>
      <c r="M112" s="15">
        <v>4586</v>
      </c>
      <c r="N112" s="15">
        <v>323090</v>
      </c>
      <c r="O112" s="15">
        <v>40</v>
      </c>
      <c r="P112" s="15">
        <v>1434</v>
      </c>
      <c r="Q112" s="15">
        <v>0</v>
      </c>
      <c r="R112" s="15">
        <v>0</v>
      </c>
      <c r="S112"/>
      <c r="T112"/>
      <c r="U112" s="11">
        <f t="shared" si="5"/>
        <v>2220</v>
      </c>
      <c r="V112" s="17">
        <f>((G112-G111)*'[1]Z1 values'!C$5*'[1]Z1 values'!$C$10)/'[1]Z1 values'!$C$12</f>
        <v>8.9449859619140613E-3</v>
      </c>
      <c r="W112" s="17">
        <f>((H112-H111)*'[1]Z1 values'!D$5*'[1]Z1 values'!$C$10)/'[1]Z1 values'!$C$12</f>
        <v>2.9579772949218753E-2</v>
      </c>
      <c r="X112" s="17">
        <f>((I112-I111)*'[1]Z1 values'!E$5*'[1]Z1 values'!$C$10)/'[1]Z1 values'!$C$12</f>
        <v>3.1860351562500002E-3</v>
      </c>
      <c r="Y112" s="17">
        <f>((J112-J111)*'[1]Z1 values'!F$5*'[1]Z1 values'!$C$10)/'[1]Z1 values'!$C$12</f>
        <v>0.123409423828125</v>
      </c>
      <c r="Z112" s="18">
        <f t="shared" si="3"/>
        <v>0.16512021789550782</v>
      </c>
      <c r="AA112">
        <f t="shared" si="4"/>
        <v>37</v>
      </c>
    </row>
    <row r="113" spans="1:27" s="13" customFormat="1" x14ac:dyDescent="0.25">
      <c r="A113" s="14" t="s">
        <v>2781</v>
      </c>
      <c r="B113" s="14" t="s">
        <v>147</v>
      </c>
      <c r="C113" s="14">
        <v>143465</v>
      </c>
      <c r="D113" s="15" t="s">
        <v>18267</v>
      </c>
      <c r="E113" s="15" t="s">
        <v>18268</v>
      </c>
      <c r="F113" s="15">
        <v>111</v>
      </c>
      <c r="G113" s="15">
        <v>602028</v>
      </c>
      <c r="H113" s="15">
        <v>36097271</v>
      </c>
      <c r="I113" s="15">
        <v>61762</v>
      </c>
      <c r="J113" s="15">
        <v>153517</v>
      </c>
      <c r="K113" s="15">
        <v>0</v>
      </c>
      <c r="L113" s="15">
        <v>0</v>
      </c>
      <c r="M113" s="15">
        <v>8839</v>
      </c>
      <c r="N113" s="15">
        <v>318833</v>
      </c>
      <c r="O113" s="15">
        <v>2076</v>
      </c>
      <c r="P113" s="15">
        <v>1139</v>
      </c>
      <c r="Q113" s="15">
        <v>0</v>
      </c>
      <c r="R113" s="15">
        <v>0</v>
      </c>
      <c r="S113"/>
      <c r="T113"/>
      <c r="U113" s="11">
        <f t="shared" si="5"/>
        <v>2240</v>
      </c>
      <c r="V113" s="17">
        <f>((G113-G112)*'[1]Z1 values'!C$5*'[1]Z1 values'!$C$10)/'[1]Z1 values'!$C$12</f>
        <v>1.7238647460937499E-2</v>
      </c>
      <c r="W113" s="17">
        <f>((H113-H112)*'[1]Z1 values'!D$5*'[1]Z1 values'!$C$10)/'[1]Z1 values'!$C$12</f>
        <v>2.9190032958984376E-2</v>
      </c>
      <c r="X113" s="17">
        <f>((I113-I112)*'[1]Z1 values'!E$5*'[1]Z1 values'!$C$10)/'[1]Z1 values'!$C$12</f>
        <v>0.16535522460937496</v>
      </c>
      <c r="Y113" s="17">
        <f>((J113-J112)*'[1]Z1 values'!F$5*'[1]Z1 values'!$C$10)/'[1]Z1 values'!$C$12</f>
        <v>9.8021850585937514E-2</v>
      </c>
      <c r="Z113" s="18">
        <f t="shared" si="3"/>
        <v>0.30980575561523438</v>
      </c>
      <c r="AA113">
        <f t="shared" si="4"/>
        <v>37.333333333333336</v>
      </c>
    </row>
    <row r="114" spans="1:27" s="13" customFormat="1" x14ac:dyDescent="0.25">
      <c r="A114" s="14" t="s">
        <v>2806</v>
      </c>
      <c r="B114" s="14" t="s">
        <v>147</v>
      </c>
      <c r="C114" s="14">
        <v>144745</v>
      </c>
      <c r="D114" s="15" t="s">
        <v>18267</v>
      </c>
      <c r="E114" s="15" t="s">
        <v>18268</v>
      </c>
      <c r="F114" s="15">
        <v>112</v>
      </c>
      <c r="G114" s="15">
        <v>611037</v>
      </c>
      <c r="H114" s="15">
        <v>36415922</v>
      </c>
      <c r="I114" s="15">
        <v>63826</v>
      </c>
      <c r="J114" s="15">
        <v>154598</v>
      </c>
      <c r="K114" s="15">
        <v>0</v>
      </c>
      <c r="L114" s="15">
        <v>0</v>
      </c>
      <c r="M114" s="15">
        <v>9008</v>
      </c>
      <c r="N114" s="15">
        <v>318651</v>
      </c>
      <c r="O114" s="15">
        <v>2064</v>
      </c>
      <c r="P114" s="15">
        <v>1081</v>
      </c>
      <c r="Q114" s="15">
        <v>0</v>
      </c>
      <c r="R114" s="15">
        <v>0</v>
      </c>
      <c r="S114"/>
      <c r="T114"/>
      <c r="U114" s="11">
        <f t="shared" si="5"/>
        <v>2260</v>
      </c>
      <c r="V114" s="17">
        <f>((G114-G113)*'[1]Z1 values'!C$5*'[1]Z1 values'!$C$10)/'[1]Z1 values'!$C$12</f>
        <v>1.7568209838867189E-2</v>
      </c>
      <c r="W114" s="17">
        <f>((H114-H113)*'[1]Z1 values'!D$5*'[1]Z1 values'!$C$10)/'[1]Z1 values'!$C$12</f>
        <v>2.9173370361328128E-2</v>
      </c>
      <c r="X114" s="17">
        <f>((I114-I113)*'[1]Z1 values'!E$5*'[1]Z1 values'!$C$10)/'[1]Z1 values'!$C$12</f>
        <v>0.16439941406249997</v>
      </c>
      <c r="Y114" s="17">
        <f>((J114-J113)*'[1]Z1 values'!F$5*'[1]Z1 values'!$C$10)/'[1]Z1 values'!$C$12</f>
        <v>9.3030395507812488E-2</v>
      </c>
      <c r="Z114" s="18">
        <f t="shared" si="3"/>
        <v>0.30417138977050778</v>
      </c>
      <c r="AA114">
        <f t="shared" si="4"/>
        <v>37.666666666666664</v>
      </c>
    </row>
    <row r="115" spans="1:27" s="13" customFormat="1" x14ac:dyDescent="0.25">
      <c r="A115" s="14" t="s">
        <v>2826</v>
      </c>
      <c r="B115" s="14" t="s">
        <v>147</v>
      </c>
      <c r="C115" s="14">
        <v>146025</v>
      </c>
      <c r="D115" s="15" t="s">
        <v>18267</v>
      </c>
      <c r="E115" s="15" t="s">
        <v>18268</v>
      </c>
      <c r="F115" s="15">
        <v>113</v>
      </c>
      <c r="G115" s="15">
        <v>615527</v>
      </c>
      <c r="H115" s="15">
        <v>36739068</v>
      </c>
      <c r="I115" s="15">
        <v>63862</v>
      </c>
      <c r="J115" s="15">
        <v>155650</v>
      </c>
      <c r="K115" s="15">
        <v>0</v>
      </c>
      <c r="L115" s="15">
        <v>0</v>
      </c>
      <c r="M115" s="15">
        <v>4489</v>
      </c>
      <c r="N115" s="15">
        <v>323146</v>
      </c>
      <c r="O115" s="15">
        <v>36</v>
      </c>
      <c r="P115" s="15">
        <v>1052</v>
      </c>
      <c r="Q115" s="15">
        <v>0</v>
      </c>
      <c r="R115" s="15">
        <v>0</v>
      </c>
      <c r="S115"/>
      <c r="T115"/>
      <c r="U115" s="11">
        <f t="shared" si="5"/>
        <v>2280</v>
      </c>
      <c r="V115" s="17">
        <f>((G115-G114)*'[1]Z1 values'!C$5*'[1]Z1 values'!$C$10)/'[1]Z1 values'!$C$12</f>
        <v>8.755828857421875E-3</v>
      </c>
      <c r="W115" s="17">
        <f>((H115-H114)*'[1]Z1 values'!D$5*'[1]Z1 values'!$C$10)/'[1]Z1 values'!$C$12</f>
        <v>2.9584899902343753E-2</v>
      </c>
      <c r="X115" s="17">
        <f>((I115-I114)*'[1]Z1 values'!E$5*'[1]Z1 values'!$C$10)/'[1]Z1 values'!$C$12</f>
        <v>2.8674316406249998E-3</v>
      </c>
      <c r="Y115" s="17">
        <f>((J115-J114)*'[1]Z1 values'!F$5*'[1]Z1 values'!$C$10)/'[1]Z1 values'!$C$12</f>
        <v>9.053466796875001E-2</v>
      </c>
      <c r="Z115" s="18">
        <f t="shared" si="3"/>
        <v>0.13174282836914064</v>
      </c>
      <c r="AA115">
        <f t="shared" si="4"/>
        <v>38</v>
      </c>
    </row>
    <row r="116" spans="1:27" s="13" customFormat="1" x14ac:dyDescent="0.25">
      <c r="A116" s="14" t="s">
        <v>2846</v>
      </c>
      <c r="B116" s="14" t="s">
        <v>147</v>
      </c>
      <c r="C116" s="14">
        <v>147305</v>
      </c>
      <c r="D116" s="15" t="s">
        <v>18267</v>
      </c>
      <c r="E116" s="15" t="s">
        <v>18268</v>
      </c>
      <c r="F116" s="15">
        <v>114</v>
      </c>
      <c r="G116" s="15">
        <v>620029</v>
      </c>
      <c r="H116" s="15">
        <v>37062245</v>
      </c>
      <c r="I116" s="15">
        <v>63902</v>
      </c>
      <c r="J116" s="15">
        <v>156972</v>
      </c>
      <c r="K116" s="15">
        <v>0</v>
      </c>
      <c r="L116" s="15">
        <v>0</v>
      </c>
      <c r="M116" s="15">
        <v>4500</v>
      </c>
      <c r="N116" s="15">
        <v>323177</v>
      </c>
      <c r="O116" s="15">
        <v>40</v>
      </c>
      <c r="P116" s="15">
        <v>1322</v>
      </c>
      <c r="Q116" s="15">
        <v>0</v>
      </c>
      <c r="R116" s="15">
        <v>0</v>
      </c>
      <c r="S116"/>
      <c r="T116"/>
      <c r="U116" s="11">
        <f t="shared" si="5"/>
        <v>2300</v>
      </c>
      <c r="V116" s="17">
        <f>((G116-G115)*'[1]Z1 values'!C$5*'[1]Z1 values'!$C$10)/'[1]Z1 values'!$C$12</f>
        <v>8.7792297363281247E-3</v>
      </c>
      <c r="W116" s="17">
        <f>((H116-H115)*'[1]Z1 values'!D$5*'[1]Z1 values'!$C$10)/'[1]Z1 values'!$C$12</f>
        <v>2.9587738037109373E-2</v>
      </c>
      <c r="X116" s="17">
        <f>((I116-I115)*'[1]Z1 values'!E$5*'[1]Z1 values'!$C$10)/'[1]Z1 values'!$C$12</f>
        <v>3.1860351562500002E-3</v>
      </c>
      <c r="Y116" s="17">
        <f>((J116-J115)*'[1]Z1 values'!F$5*'[1]Z1 values'!$C$10)/'[1]Z1 values'!$C$12</f>
        <v>0.113770751953125</v>
      </c>
      <c r="Z116" s="18">
        <f t="shared" si="3"/>
        <v>0.1553237548828125</v>
      </c>
      <c r="AA116">
        <f t="shared" si="4"/>
        <v>38.333333333333336</v>
      </c>
    </row>
    <row r="117" spans="1:27" s="13" customFormat="1" x14ac:dyDescent="0.25">
      <c r="A117" s="14" t="s">
        <v>2870</v>
      </c>
      <c r="B117" s="14" t="s">
        <v>147</v>
      </c>
      <c r="C117" s="14">
        <v>148585</v>
      </c>
      <c r="D117" s="15" t="s">
        <v>18267</v>
      </c>
      <c r="E117" s="15" t="s">
        <v>18268</v>
      </c>
      <c r="F117" s="15">
        <v>115</v>
      </c>
      <c r="G117" s="15">
        <v>624901</v>
      </c>
      <c r="H117" s="15">
        <v>37385051</v>
      </c>
      <c r="I117" s="15">
        <v>63980</v>
      </c>
      <c r="J117" s="15">
        <v>158309</v>
      </c>
      <c r="K117" s="15">
        <v>0</v>
      </c>
      <c r="L117" s="15">
        <v>0</v>
      </c>
      <c r="M117" s="15">
        <v>4870</v>
      </c>
      <c r="N117" s="15">
        <v>322806</v>
      </c>
      <c r="O117" s="15">
        <v>78</v>
      </c>
      <c r="P117" s="15">
        <v>1337</v>
      </c>
      <c r="Q117" s="15">
        <v>0</v>
      </c>
      <c r="R117" s="15">
        <v>0</v>
      </c>
      <c r="S117"/>
      <c r="T117"/>
      <c r="U117" s="11">
        <f t="shared" si="5"/>
        <v>2320</v>
      </c>
      <c r="V117" s="17">
        <f>((G117-G116)*'[1]Z1 values'!C$5*'[1]Z1 values'!$C$10)/'[1]Z1 values'!$C$12</f>
        <v>9.5007568359374989E-3</v>
      </c>
      <c r="W117" s="17">
        <f>((H117-H116)*'[1]Z1 values'!D$5*'[1]Z1 values'!$C$10)/'[1]Z1 values'!$C$12</f>
        <v>2.955377197265625E-2</v>
      </c>
      <c r="X117" s="17">
        <f>((I117-I116)*'[1]Z1 values'!E$5*'[1]Z1 values'!$C$10)/'[1]Z1 values'!$C$12</f>
        <v>6.2127685546874995E-3</v>
      </c>
      <c r="Y117" s="17">
        <f>((J117-J116)*'[1]Z1 values'!F$5*'[1]Z1 values'!$C$10)/'[1]Z1 values'!$C$12</f>
        <v>0.1150616455078125</v>
      </c>
      <c r="Z117" s="18">
        <f t="shared" si="3"/>
        <v>0.16032894287109375</v>
      </c>
      <c r="AA117">
        <f t="shared" si="4"/>
        <v>38.666666666666664</v>
      </c>
    </row>
    <row r="118" spans="1:27" s="13" customFormat="1" x14ac:dyDescent="0.25">
      <c r="A118" s="14" t="s">
        <v>2890</v>
      </c>
      <c r="B118" s="14" t="s">
        <v>147</v>
      </c>
      <c r="C118" s="14">
        <v>149865</v>
      </c>
      <c r="D118" s="15" t="s">
        <v>18267</v>
      </c>
      <c r="E118" s="15" t="s">
        <v>18268</v>
      </c>
      <c r="F118" s="15">
        <v>116</v>
      </c>
      <c r="G118" s="15">
        <v>629423</v>
      </c>
      <c r="H118" s="15">
        <v>37708208</v>
      </c>
      <c r="I118" s="15">
        <v>64020</v>
      </c>
      <c r="J118" s="15">
        <v>159471</v>
      </c>
      <c r="K118" s="15">
        <v>0</v>
      </c>
      <c r="L118" s="15">
        <v>0</v>
      </c>
      <c r="M118" s="15">
        <v>4520</v>
      </c>
      <c r="N118" s="15">
        <v>323157</v>
      </c>
      <c r="O118" s="15">
        <v>40</v>
      </c>
      <c r="P118" s="15">
        <v>1162</v>
      </c>
      <c r="Q118" s="15">
        <v>0</v>
      </c>
      <c r="R118" s="15">
        <v>0</v>
      </c>
      <c r="S118"/>
      <c r="T118"/>
      <c r="U118" s="11">
        <f t="shared" si="5"/>
        <v>2340</v>
      </c>
      <c r="V118" s="17">
        <f>((G118-G117)*'[1]Z1 values'!C$5*'[1]Z1 values'!$C$10)/'[1]Z1 values'!$C$12</f>
        <v>8.8182312011718753E-3</v>
      </c>
      <c r="W118" s="17">
        <f>((H118-H117)*'[1]Z1 values'!D$5*'[1]Z1 values'!$C$10)/'[1]Z1 values'!$C$12</f>
        <v>2.9585906982421879E-2</v>
      </c>
      <c r="X118" s="17">
        <f>((I118-I117)*'[1]Z1 values'!E$5*'[1]Z1 values'!$C$10)/'[1]Z1 values'!$C$12</f>
        <v>3.1860351562500002E-3</v>
      </c>
      <c r="Y118" s="17">
        <f>((J118-J117)*'[1]Z1 values'!F$5*'[1]Z1 values'!$C$10)/'[1]Z1 values'!$C$12</f>
        <v>0.100001220703125</v>
      </c>
      <c r="Z118" s="18">
        <f t="shared" si="3"/>
        <v>0.14159139404296878</v>
      </c>
      <c r="AA118">
        <f t="shared" si="4"/>
        <v>39</v>
      </c>
    </row>
    <row r="119" spans="1:27" s="13" customFormat="1" x14ac:dyDescent="0.25">
      <c r="A119" s="14" t="s">
        <v>2910</v>
      </c>
      <c r="B119" s="14" t="s">
        <v>147</v>
      </c>
      <c r="C119" s="14">
        <v>151145</v>
      </c>
      <c r="D119" s="15" t="s">
        <v>18267</v>
      </c>
      <c r="E119" s="15" t="s">
        <v>18268</v>
      </c>
      <c r="F119" s="15">
        <v>117</v>
      </c>
      <c r="G119" s="15">
        <v>634999</v>
      </c>
      <c r="H119" s="15">
        <v>38030310</v>
      </c>
      <c r="I119" s="15">
        <v>64317</v>
      </c>
      <c r="J119" s="15">
        <v>160966</v>
      </c>
      <c r="K119" s="15">
        <v>0</v>
      </c>
      <c r="L119" s="15">
        <v>0</v>
      </c>
      <c r="M119" s="15">
        <v>5574</v>
      </c>
      <c r="N119" s="15">
        <v>322102</v>
      </c>
      <c r="O119" s="15">
        <v>297</v>
      </c>
      <c r="P119" s="15">
        <v>1495</v>
      </c>
      <c r="Q119" s="15">
        <v>0</v>
      </c>
      <c r="R119" s="15">
        <v>0</v>
      </c>
      <c r="S119"/>
      <c r="T119"/>
      <c r="U119" s="11">
        <f t="shared" si="5"/>
        <v>2360</v>
      </c>
      <c r="V119" s="17">
        <f>((G119-G118)*'[1]Z1 values'!C$5*'[1]Z1 values'!$C$10)/'[1]Z1 values'!$C$12</f>
        <v>1.0873608398437498E-2</v>
      </c>
      <c r="W119" s="17">
        <f>((H119-H118)*'[1]Z1 values'!D$5*'[1]Z1 values'!$C$10)/'[1]Z1 values'!$C$12</f>
        <v>2.9489318847656248E-2</v>
      </c>
      <c r="X119" s="17">
        <f>((I119-I118)*'[1]Z1 values'!E$5*'[1]Z1 values'!$C$10)/'[1]Z1 values'!$C$12</f>
        <v>2.3656311035156245E-2</v>
      </c>
      <c r="Y119" s="17">
        <f>((J119-J118)*'[1]Z1 values'!F$5*'[1]Z1 values'!$C$10)/'[1]Z1 values'!$C$12</f>
        <v>0.12865905761718749</v>
      </c>
      <c r="Z119" s="18">
        <f t="shared" si="3"/>
        <v>0.19267829589843749</v>
      </c>
      <c r="AA119">
        <f t="shared" si="4"/>
        <v>39.333333333333336</v>
      </c>
    </row>
    <row r="120" spans="1:27" s="13" customFormat="1" x14ac:dyDescent="0.25">
      <c r="A120" s="14" t="s">
        <v>2930</v>
      </c>
      <c r="B120" s="14" t="s">
        <v>147</v>
      </c>
      <c r="C120" s="14">
        <v>152425</v>
      </c>
      <c r="D120" s="15" t="s">
        <v>18267</v>
      </c>
      <c r="E120" s="15" t="s">
        <v>18268</v>
      </c>
      <c r="F120" s="15">
        <v>118</v>
      </c>
      <c r="G120" s="15">
        <v>639030</v>
      </c>
      <c r="H120" s="15">
        <v>38353957</v>
      </c>
      <c r="I120" s="15">
        <v>64317</v>
      </c>
      <c r="J120" s="15">
        <v>161926</v>
      </c>
      <c r="K120" s="15">
        <v>0</v>
      </c>
      <c r="L120" s="15">
        <v>0</v>
      </c>
      <c r="M120" s="15">
        <v>4030</v>
      </c>
      <c r="N120" s="15">
        <v>323647</v>
      </c>
      <c r="O120" s="15">
        <v>0</v>
      </c>
      <c r="P120" s="15">
        <v>960</v>
      </c>
      <c r="Q120" s="15">
        <v>0</v>
      </c>
      <c r="R120" s="15">
        <v>0</v>
      </c>
      <c r="S120"/>
      <c r="T120"/>
      <c r="U120" s="11">
        <f t="shared" si="5"/>
        <v>2380</v>
      </c>
      <c r="V120" s="17">
        <f>((G120-G119)*'[1]Z1 values'!C$5*'[1]Z1 values'!$C$10)/'[1]Z1 values'!$C$12</f>
        <v>7.8607452392578121E-3</v>
      </c>
      <c r="W120" s="17">
        <f>((H120-H119)*'[1]Z1 values'!D$5*'[1]Z1 values'!$C$10)/'[1]Z1 values'!$C$12</f>
        <v>2.9630767822265626E-2</v>
      </c>
      <c r="X120" s="17">
        <f>((I120-I119)*'[1]Z1 values'!E$5*'[1]Z1 values'!$C$10)/'[1]Z1 values'!$C$12</f>
        <v>0</v>
      </c>
      <c r="Y120" s="17">
        <f>((J120-J119)*'[1]Z1 values'!F$5*'[1]Z1 values'!$C$10)/'[1]Z1 values'!$C$12</f>
        <v>8.2617187499999994E-2</v>
      </c>
      <c r="Z120" s="18">
        <f t="shared" si="3"/>
        <v>0.12010870056152342</v>
      </c>
      <c r="AA120">
        <f t="shared" si="4"/>
        <v>39.666666666666664</v>
      </c>
    </row>
    <row r="121" spans="1:27" s="13" customFormat="1" x14ac:dyDescent="0.25">
      <c r="A121" s="14" t="s">
        <v>2957</v>
      </c>
      <c r="B121" s="14" t="s">
        <v>147</v>
      </c>
      <c r="C121" s="14">
        <v>153705</v>
      </c>
      <c r="D121" s="15" t="s">
        <v>18267</v>
      </c>
      <c r="E121" s="15" t="s">
        <v>18268</v>
      </c>
      <c r="F121" s="15">
        <v>119</v>
      </c>
      <c r="G121" s="15">
        <v>643468</v>
      </c>
      <c r="H121" s="15">
        <v>38677198</v>
      </c>
      <c r="I121" s="15">
        <v>64358</v>
      </c>
      <c r="J121" s="15">
        <v>163074</v>
      </c>
      <c r="K121" s="15">
        <v>0</v>
      </c>
      <c r="L121" s="15">
        <v>0</v>
      </c>
      <c r="M121" s="15">
        <v>4436</v>
      </c>
      <c r="N121" s="15">
        <v>323241</v>
      </c>
      <c r="O121" s="15">
        <v>41</v>
      </c>
      <c r="P121" s="15">
        <v>1148</v>
      </c>
      <c r="Q121" s="15">
        <v>0</v>
      </c>
      <c r="R121" s="15">
        <v>0</v>
      </c>
      <c r="S121"/>
      <c r="T121"/>
      <c r="U121" s="11">
        <f t="shared" si="5"/>
        <v>2400</v>
      </c>
      <c r="V121" s="17">
        <f>((G121-G120)*'[1]Z1 values'!C$5*'[1]Z1 values'!$C$10)/'[1]Z1 values'!$C$12</f>
        <v>8.6544250488281259E-3</v>
      </c>
      <c r="W121" s="17">
        <f>((H121-H120)*'[1]Z1 values'!D$5*'[1]Z1 values'!$C$10)/'[1]Z1 values'!$C$12</f>
        <v>2.9593597412109374E-2</v>
      </c>
      <c r="X121" s="17">
        <f>((I121-I120)*'[1]Z1 values'!E$5*'[1]Z1 values'!$C$10)/'[1]Z1 values'!$C$12</f>
        <v>3.2656860351562497E-3</v>
      </c>
      <c r="Y121" s="17">
        <f>((J121-J120)*'[1]Z1 values'!F$5*'[1]Z1 values'!$C$10)/'[1]Z1 values'!$C$12</f>
        <v>9.8796386718750004E-2</v>
      </c>
      <c r="Z121" s="18">
        <f t="shared" si="3"/>
        <v>0.14031009521484375</v>
      </c>
      <c r="AA121">
        <f t="shared" si="4"/>
        <v>40</v>
      </c>
    </row>
    <row r="122" spans="1:27" s="13" customFormat="1" x14ac:dyDescent="0.25">
      <c r="A122" s="14" t="s">
        <v>2981</v>
      </c>
      <c r="B122" s="14" t="s">
        <v>147</v>
      </c>
      <c r="C122" s="14">
        <v>154985</v>
      </c>
      <c r="D122" s="15" t="s">
        <v>18267</v>
      </c>
      <c r="E122" s="15" t="s">
        <v>18268</v>
      </c>
      <c r="F122" s="15">
        <v>120</v>
      </c>
      <c r="G122" s="15">
        <v>647891</v>
      </c>
      <c r="H122" s="15">
        <v>39000455</v>
      </c>
      <c r="I122" s="15">
        <v>64396</v>
      </c>
      <c r="J122" s="15">
        <v>164239</v>
      </c>
      <c r="K122" s="15">
        <v>0</v>
      </c>
      <c r="L122" s="15">
        <v>0</v>
      </c>
      <c r="M122" s="15">
        <v>4421</v>
      </c>
      <c r="N122" s="15">
        <v>323257</v>
      </c>
      <c r="O122" s="15">
        <v>38</v>
      </c>
      <c r="P122" s="15">
        <v>1165</v>
      </c>
      <c r="Q122" s="15">
        <v>0</v>
      </c>
      <c r="R122" s="15">
        <v>0</v>
      </c>
      <c r="S122"/>
      <c r="T122"/>
      <c r="U122" s="11">
        <f t="shared" si="5"/>
        <v>2420</v>
      </c>
      <c r="V122" s="17">
        <f>((G122-G121)*'[1]Z1 values'!C$5*'[1]Z1 values'!$C$10)/'[1]Z1 values'!$C$12</f>
        <v>8.6251739501953112E-3</v>
      </c>
      <c r="W122" s="17">
        <f>((H122-H121)*'[1]Z1 values'!D$5*'[1]Z1 values'!$C$10)/'[1]Z1 values'!$C$12</f>
        <v>2.9595062255859377E-2</v>
      </c>
      <c r="X122" s="17">
        <f>((I122-I121)*'[1]Z1 values'!E$5*'[1]Z1 values'!$C$10)/'[1]Z1 values'!$C$12</f>
        <v>3.0267333984374998E-3</v>
      </c>
      <c r="Y122" s="17">
        <f>((J122-J121)*'[1]Z1 values'!F$5*'[1]Z1 values'!$C$10)/'[1]Z1 values'!$C$12</f>
        <v>0.10025939941406251</v>
      </c>
      <c r="Z122" s="18">
        <f t="shared" si="3"/>
        <v>0.14150636901855471</v>
      </c>
      <c r="AA122">
        <f t="shared" si="4"/>
        <v>40.333333333333336</v>
      </c>
    </row>
    <row r="123" spans="1:27" s="13" customFormat="1" x14ac:dyDescent="0.25">
      <c r="A123" s="14" t="s">
        <v>3001</v>
      </c>
      <c r="B123" s="14" t="s">
        <v>147</v>
      </c>
      <c r="C123" s="14">
        <v>156265</v>
      </c>
      <c r="D123" s="15" t="s">
        <v>18267</v>
      </c>
      <c r="E123" s="15" t="s">
        <v>18268</v>
      </c>
      <c r="F123" s="15">
        <v>121</v>
      </c>
      <c r="G123" s="15">
        <v>651916</v>
      </c>
      <c r="H123" s="15">
        <v>39324110</v>
      </c>
      <c r="I123" s="15">
        <v>64396</v>
      </c>
      <c r="J123" s="15">
        <v>165199</v>
      </c>
      <c r="K123" s="15">
        <v>0</v>
      </c>
      <c r="L123" s="15">
        <v>0</v>
      </c>
      <c r="M123" s="15">
        <v>4023</v>
      </c>
      <c r="N123" s="15">
        <v>323655</v>
      </c>
      <c r="O123" s="15">
        <v>0</v>
      </c>
      <c r="P123" s="15">
        <v>960</v>
      </c>
      <c r="Q123" s="15">
        <v>0</v>
      </c>
      <c r="R123" s="15">
        <v>0</v>
      </c>
      <c r="S123"/>
      <c r="T123"/>
      <c r="U123" s="11">
        <f t="shared" si="5"/>
        <v>2440</v>
      </c>
      <c r="V123" s="17">
        <f>((G123-G122)*'[1]Z1 values'!C$5*'[1]Z1 values'!$C$10)/'[1]Z1 values'!$C$12</f>
        <v>7.8490447998046872E-3</v>
      </c>
      <c r="W123" s="17">
        <f>((H123-H122)*'[1]Z1 values'!D$5*'[1]Z1 values'!$C$10)/'[1]Z1 values'!$C$12</f>
        <v>2.9631500244140629E-2</v>
      </c>
      <c r="X123" s="17">
        <f>((I123-I122)*'[1]Z1 values'!E$5*'[1]Z1 values'!$C$10)/'[1]Z1 values'!$C$12</f>
        <v>0</v>
      </c>
      <c r="Y123" s="17">
        <f>((J123-J122)*'[1]Z1 values'!F$5*'[1]Z1 values'!$C$10)/'[1]Z1 values'!$C$12</f>
        <v>8.2617187499999994E-2</v>
      </c>
      <c r="Z123" s="18">
        <f t="shared" si="3"/>
        <v>0.12009773254394532</v>
      </c>
      <c r="AA123">
        <f t="shared" si="4"/>
        <v>40.666666666666664</v>
      </c>
    </row>
    <row r="124" spans="1:27" s="13" customFormat="1" x14ac:dyDescent="0.25">
      <c r="A124" s="14" t="s">
        <v>3021</v>
      </c>
      <c r="B124" s="14" t="s">
        <v>147</v>
      </c>
      <c r="C124" s="14">
        <v>157545</v>
      </c>
      <c r="D124" s="15" t="s">
        <v>18267</v>
      </c>
      <c r="E124" s="15" t="s">
        <v>18268</v>
      </c>
      <c r="F124" s="15">
        <v>122</v>
      </c>
      <c r="G124" s="15">
        <v>656784</v>
      </c>
      <c r="H124" s="15">
        <v>39646920</v>
      </c>
      <c r="I124" s="15">
        <v>64478</v>
      </c>
      <c r="J124" s="15">
        <v>166540</v>
      </c>
      <c r="K124" s="15">
        <v>0</v>
      </c>
      <c r="L124" s="15">
        <v>0</v>
      </c>
      <c r="M124" s="15">
        <v>4866</v>
      </c>
      <c r="N124" s="15">
        <v>322810</v>
      </c>
      <c r="O124" s="15">
        <v>82</v>
      </c>
      <c r="P124" s="15">
        <v>1341</v>
      </c>
      <c r="Q124" s="15">
        <v>0</v>
      </c>
      <c r="R124" s="15">
        <v>0</v>
      </c>
      <c r="S124"/>
      <c r="T124"/>
      <c r="U124" s="11">
        <f t="shared" si="5"/>
        <v>2460</v>
      </c>
      <c r="V124" s="17">
        <f>((G124-G123)*'[1]Z1 values'!C$5*'[1]Z1 values'!$C$10)/'[1]Z1 values'!$C$12</f>
        <v>9.4929565429687501E-3</v>
      </c>
      <c r="W124" s="17">
        <f>((H124-H123)*'[1]Z1 values'!D$5*'[1]Z1 values'!$C$10)/'[1]Z1 values'!$C$12</f>
        <v>2.9554138183593748E-2</v>
      </c>
      <c r="X124" s="17">
        <f>((I124-I123)*'[1]Z1 values'!E$5*'[1]Z1 values'!$C$10)/'[1]Z1 values'!$C$12</f>
        <v>6.5313720703124994E-3</v>
      </c>
      <c r="Y124" s="17">
        <f>((J124-J123)*'[1]Z1 values'!F$5*'[1]Z1 values'!$C$10)/'[1]Z1 values'!$C$12</f>
        <v>0.1154058837890625</v>
      </c>
      <c r="Z124" s="18">
        <f t="shared" si="3"/>
        <v>0.16098435058593749</v>
      </c>
      <c r="AA124">
        <f t="shared" si="4"/>
        <v>41</v>
      </c>
    </row>
    <row r="125" spans="1:27" s="13" customFormat="1" x14ac:dyDescent="0.25">
      <c r="A125" s="14" t="s">
        <v>3045</v>
      </c>
      <c r="B125" s="14" t="s">
        <v>147</v>
      </c>
      <c r="C125" s="14">
        <v>158825</v>
      </c>
      <c r="D125" s="15" t="s">
        <v>18267</v>
      </c>
      <c r="E125" s="15" t="s">
        <v>18268</v>
      </c>
      <c r="F125" s="15">
        <v>123</v>
      </c>
      <c r="G125" s="15">
        <v>660783</v>
      </c>
      <c r="H125" s="15">
        <v>39970601</v>
      </c>
      <c r="I125" s="15">
        <v>64478</v>
      </c>
      <c r="J125" s="15">
        <v>167695</v>
      </c>
      <c r="K125" s="15">
        <v>0</v>
      </c>
      <c r="L125" s="15">
        <v>0</v>
      </c>
      <c r="M125" s="15">
        <v>3997</v>
      </c>
      <c r="N125" s="15">
        <v>323681</v>
      </c>
      <c r="O125" s="15">
        <v>0</v>
      </c>
      <c r="P125" s="15">
        <v>1155</v>
      </c>
      <c r="Q125" s="15">
        <v>0</v>
      </c>
      <c r="R125" s="15">
        <v>0</v>
      </c>
      <c r="S125"/>
      <c r="T125"/>
      <c r="U125" s="11">
        <f t="shared" si="5"/>
        <v>2480</v>
      </c>
      <c r="V125" s="17">
        <f>((G125-G124)*'[1]Z1 values'!C$5*'[1]Z1 values'!$C$10)/'[1]Z1 values'!$C$12</f>
        <v>7.7983428955078118E-3</v>
      </c>
      <c r="W125" s="17">
        <f>((H125-H124)*'[1]Z1 values'!D$5*'[1]Z1 values'!$C$10)/'[1]Z1 values'!$C$12</f>
        <v>2.9633880615234375E-2</v>
      </c>
      <c r="X125" s="17">
        <f>((I125-I124)*'[1]Z1 values'!E$5*'[1]Z1 values'!$C$10)/'[1]Z1 values'!$C$12</f>
        <v>0</v>
      </c>
      <c r="Y125" s="17">
        <f>((J125-J124)*'[1]Z1 values'!F$5*'[1]Z1 values'!$C$10)/'[1]Z1 values'!$C$12</f>
        <v>9.9398803710937497E-2</v>
      </c>
      <c r="Z125" s="18">
        <f t="shared" si="3"/>
        <v>0.13683102722167967</v>
      </c>
      <c r="AA125">
        <f t="shared" si="4"/>
        <v>41.333333333333336</v>
      </c>
    </row>
    <row r="126" spans="1:27" s="13" customFormat="1" x14ac:dyDescent="0.25">
      <c r="A126" s="14" t="s">
        <v>3065</v>
      </c>
      <c r="B126" s="14" t="s">
        <v>147</v>
      </c>
      <c r="C126" s="14">
        <v>160105</v>
      </c>
      <c r="D126" s="15" t="s">
        <v>18267</v>
      </c>
      <c r="E126" s="15" t="s">
        <v>18268</v>
      </c>
      <c r="F126" s="15">
        <v>124</v>
      </c>
      <c r="G126" s="15">
        <v>671139</v>
      </c>
      <c r="H126" s="15">
        <v>40287922</v>
      </c>
      <c r="I126" s="15">
        <v>67701</v>
      </c>
      <c r="J126" s="15">
        <v>170611</v>
      </c>
      <c r="K126" s="15">
        <v>0</v>
      </c>
      <c r="L126" s="15">
        <v>0</v>
      </c>
      <c r="M126" s="15">
        <v>10354</v>
      </c>
      <c r="N126" s="15">
        <v>317321</v>
      </c>
      <c r="O126" s="15">
        <v>3223</v>
      </c>
      <c r="P126" s="15">
        <v>2916</v>
      </c>
      <c r="Q126" s="15">
        <v>0</v>
      </c>
      <c r="R126" s="15">
        <v>0</v>
      </c>
      <c r="S126"/>
      <c r="T126"/>
      <c r="U126" s="11">
        <f t="shared" si="5"/>
        <v>2500</v>
      </c>
      <c r="V126" s="17">
        <f>((G126-G125)*'[1]Z1 values'!C$5*'[1]Z1 values'!$C$10)/'[1]Z1 values'!$C$12</f>
        <v>2.0194958496093752E-2</v>
      </c>
      <c r="W126" s="17">
        <f>((H126-H125)*'[1]Z1 values'!D$5*'[1]Z1 values'!$C$10)/'[1]Z1 values'!$C$12</f>
        <v>2.9051605224609377E-2</v>
      </c>
      <c r="X126" s="17">
        <f>((I126-I125)*'[1]Z1 values'!E$5*'[1]Z1 values'!$C$10)/'[1]Z1 values'!$C$12</f>
        <v>0.25671478271484371</v>
      </c>
      <c r="Y126" s="17">
        <f>((J126-J125)*'[1]Z1 values'!F$5*'[1]Z1 values'!$C$10)/'[1]Z1 values'!$C$12</f>
        <v>0.25094970703125002</v>
      </c>
      <c r="Z126" s="18">
        <f t="shared" si="3"/>
        <v>0.55691105346679692</v>
      </c>
      <c r="AA126">
        <f t="shared" si="4"/>
        <v>41.666666666666664</v>
      </c>
    </row>
    <row r="127" spans="1:27" s="13" customFormat="1" x14ac:dyDescent="0.25">
      <c r="A127" s="14" t="s">
        <v>3087</v>
      </c>
      <c r="B127" s="14" t="s">
        <v>147</v>
      </c>
      <c r="C127" s="14">
        <v>161385</v>
      </c>
      <c r="D127" s="15" t="s">
        <v>18267</v>
      </c>
      <c r="E127" s="15" t="s">
        <v>18268</v>
      </c>
      <c r="F127" s="15">
        <v>125</v>
      </c>
      <c r="G127" s="15">
        <v>675185</v>
      </c>
      <c r="H127" s="15">
        <v>40611555</v>
      </c>
      <c r="I127" s="15">
        <v>67701</v>
      </c>
      <c r="J127" s="15">
        <v>171571</v>
      </c>
      <c r="K127" s="15">
        <v>0</v>
      </c>
      <c r="L127" s="15">
        <v>0</v>
      </c>
      <c r="M127" s="15">
        <v>4045</v>
      </c>
      <c r="N127" s="15">
        <v>323633</v>
      </c>
      <c r="O127" s="15">
        <v>0</v>
      </c>
      <c r="P127" s="15">
        <v>960</v>
      </c>
      <c r="Q127" s="15">
        <v>0</v>
      </c>
      <c r="R127" s="15">
        <v>0</v>
      </c>
      <c r="S127"/>
      <c r="T127"/>
      <c r="U127" s="11">
        <f t="shared" si="5"/>
        <v>2520</v>
      </c>
      <c r="V127" s="17">
        <f>((G127-G126)*'[1]Z1 values'!C$5*'[1]Z1 values'!$C$10)/'[1]Z1 values'!$C$12</f>
        <v>7.889996337890625E-3</v>
      </c>
      <c r="W127" s="17">
        <f>((H127-H126)*'[1]Z1 values'!D$5*'[1]Z1 values'!$C$10)/'[1]Z1 values'!$C$12</f>
        <v>2.9629486083984375E-2</v>
      </c>
      <c r="X127" s="17">
        <f>((I127-I126)*'[1]Z1 values'!E$5*'[1]Z1 values'!$C$10)/'[1]Z1 values'!$C$12</f>
        <v>0</v>
      </c>
      <c r="Y127" s="17">
        <f>((J127-J126)*'[1]Z1 values'!F$5*'[1]Z1 values'!$C$10)/'[1]Z1 values'!$C$12</f>
        <v>8.2617187499999994E-2</v>
      </c>
      <c r="Z127" s="18">
        <f t="shared" si="3"/>
        <v>0.12013666992187499</v>
      </c>
      <c r="AA127">
        <f t="shared" si="4"/>
        <v>42</v>
      </c>
    </row>
    <row r="128" spans="1:27" s="13" customFormat="1" x14ac:dyDescent="0.25">
      <c r="A128" s="14" t="s">
        <v>3107</v>
      </c>
      <c r="B128" s="14" t="s">
        <v>147</v>
      </c>
      <c r="C128" s="14">
        <v>162665</v>
      </c>
      <c r="D128" s="15" t="s">
        <v>18267</v>
      </c>
      <c r="E128" s="15" t="s">
        <v>18268</v>
      </c>
      <c r="F128" s="15">
        <v>126</v>
      </c>
      <c r="G128" s="15">
        <v>682642</v>
      </c>
      <c r="H128" s="15">
        <v>40931743</v>
      </c>
      <c r="I128" s="15">
        <v>69172</v>
      </c>
      <c r="J128" s="15">
        <v>174500</v>
      </c>
      <c r="K128" s="15">
        <v>0</v>
      </c>
      <c r="L128" s="15">
        <v>0</v>
      </c>
      <c r="M128" s="15">
        <v>7455</v>
      </c>
      <c r="N128" s="15">
        <v>320188</v>
      </c>
      <c r="O128" s="15">
        <v>1471</v>
      </c>
      <c r="P128" s="15">
        <v>2929</v>
      </c>
      <c r="Q128" s="15">
        <v>0</v>
      </c>
      <c r="R128" s="15">
        <v>0</v>
      </c>
      <c r="S128"/>
      <c r="T128"/>
      <c r="U128" s="11">
        <f t="shared" si="5"/>
        <v>2540</v>
      </c>
      <c r="V128" s="17">
        <f>((G128-G127)*'[1]Z1 values'!C$5*'[1]Z1 values'!$C$10)/'[1]Z1 values'!$C$12</f>
        <v>1.4541696166992185E-2</v>
      </c>
      <c r="W128" s="17">
        <f>((H128-H127)*'[1]Z1 values'!D$5*'[1]Z1 values'!$C$10)/'[1]Z1 values'!$C$12</f>
        <v>2.9314086914062499E-2</v>
      </c>
      <c r="X128" s="17">
        <f>((I128-I127)*'[1]Z1 values'!E$5*'[1]Z1 values'!$C$10)/'[1]Z1 values'!$C$12</f>
        <v>0.11716644287109375</v>
      </c>
      <c r="Y128" s="17">
        <f>((J128-J127)*'[1]Z1 values'!F$5*'[1]Z1 values'!$C$10)/'[1]Z1 values'!$C$12</f>
        <v>0.25206848144531252</v>
      </c>
      <c r="Z128" s="18">
        <f t="shared" si="3"/>
        <v>0.41309070739746095</v>
      </c>
      <c r="AA128">
        <f t="shared" si="4"/>
        <v>42.333333333333336</v>
      </c>
    </row>
    <row r="129" spans="1:27" s="13" customFormat="1" x14ac:dyDescent="0.25">
      <c r="A129" s="14" t="s">
        <v>3128</v>
      </c>
      <c r="B129" s="14" t="s">
        <v>147</v>
      </c>
      <c r="C129" s="14">
        <v>163945</v>
      </c>
      <c r="D129" s="15" t="s">
        <v>18267</v>
      </c>
      <c r="E129" s="15" t="s">
        <v>18268</v>
      </c>
      <c r="F129" s="15">
        <v>127</v>
      </c>
      <c r="G129" s="15">
        <v>686592</v>
      </c>
      <c r="H129" s="15">
        <v>41255382</v>
      </c>
      <c r="I129" s="15">
        <v>69172</v>
      </c>
      <c r="J129" s="15">
        <v>176033</v>
      </c>
      <c r="K129" s="15">
        <v>0</v>
      </c>
      <c r="L129" s="15">
        <v>0</v>
      </c>
      <c r="M129" s="15">
        <v>3948</v>
      </c>
      <c r="N129" s="15">
        <v>323639</v>
      </c>
      <c r="O129" s="15">
        <v>0</v>
      </c>
      <c r="P129" s="15">
        <v>1533</v>
      </c>
      <c r="Q129" s="15">
        <v>0</v>
      </c>
      <c r="R129" s="15">
        <v>0</v>
      </c>
      <c r="S129"/>
      <c r="T129"/>
      <c r="U129" s="11">
        <f t="shared" si="5"/>
        <v>2560</v>
      </c>
      <c r="V129" s="17">
        <f>((G129-G128)*'[1]Z1 values'!C$5*'[1]Z1 values'!$C$10)/'[1]Z1 values'!$C$12</f>
        <v>7.7027893066406259E-3</v>
      </c>
      <c r="W129" s="17">
        <f>((H129-H128)*'[1]Z1 values'!D$5*'[1]Z1 values'!$C$10)/'[1]Z1 values'!$C$12</f>
        <v>2.9630035400390626E-2</v>
      </c>
      <c r="X129" s="17">
        <f>((I129-I128)*'[1]Z1 values'!E$5*'[1]Z1 values'!$C$10)/'[1]Z1 values'!$C$12</f>
        <v>0</v>
      </c>
      <c r="Y129" s="17">
        <f>((J129-J128)*'[1]Z1 values'!F$5*'[1]Z1 values'!$C$10)/'[1]Z1 values'!$C$12</f>
        <v>0.13192932128906251</v>
      </c>
      <c r="Z129" s="18">
        <f t="shared" si="3"/>
        <v>0.16926214599609377</v>
      </c>
      <c r="AA129">
        <f t="shared" si="4"/>
        <v>42.666666666666664</v>
      </c>
    </row>
    <row r="130" spans="1:27" s="13" customFormat="1" x14ac:dyDescent="0.25">
      <c r="A130" s="14" t="s">
        <v>3155</v>
      </c>
      <c r="B130" s="14" t="s">
        <v>147</v>
      </c>
      <c r="C130" s="14">
        <v>165225</v>
      </c>
      <c r="D130" s="15" t="s">
        <v>18267</v>
      </c>
      <c r="E130" s="15" t="s">
        <v>18268</v>
      </c>
      <c r="F130" s="15">
        <v>128</v>
      </c>
      <c r="G130" s="15">
        <v>692671</v>
      </c>
      <c r="H130" s="15">
        <v>41576982</v>
      </c>
      <c r="I130" s="15">
        <v>69944</v>
      </c>
      <c r="J130" s="15">
        <v>177782</v>
      </c>
      <c r="K130" s="15">
        <v>0</v>
      </c>
      <c r="L130" s="15">
        <v>0</v>
      </c>
      <c r="M130" s="15">
        <v>6077</v>
      </c>
      <c r="N130" s="15">
        <v>321600</v>
      </c>
      <c r="O130" s="15">
        <v>772</v>
      </c>
      <c r="P130" s="15">
        <v>1749</v>
      </c>
      <c r="Q130" s="15">
        <v>0</v>
      </c>
      <c r="R130" s="15">
        <v>0</v>
      </c>
      <c r="S130"/>
      <c r="T130"/>
      <c r="U130" s="11">
        <f t="shared" si="5"/>
        <v>2580</v>
      </c>
      <c r="V130" s="17">
        <f>((G130-G129)*'[1]Z1 values'!C$5*'[1]Z1 values'!$C$10)/'[1]Z1 values'!$C$12</f>
        <v>1.1854495239257811E-2</v>
      </c>
      <c r="W130" s="17">
        <f>((H130-H129)*'[1]Z1 values'!D$5*'[1]Z1 values'!$C$10)/'[1]Z1 values'!$C$12</f>
        <v>2.9443359374999999E-2</v>
      </c>
      <c r="X130" s="17">
        <f>((I130-I129)*'[1]Z1 values'!E$5*'[1]Z1 values'!$C$10)/'[1]Z1 values'!$C$12</f>
        <v>6.1490478515624988E-2</v>
      </c>
      <c r="Y130" s="17">
        <f>((J130-J129)*'[1]Z1 values'!F$5*'[1]Z1 values'!$C$10)/'[1]Z1 values'!$C$12</f>
        <v>0.15051818847656251</v>
      </c>
      <c r="Z130" s="18">
        <f t="shared" si="3"/>
        <v>0.25330652160644529</v>
      </c>
      <c r="AA130">
        <f t="shared" si="4"/>
        <v>43</v>
      </c>
    </row>
    <row r="131" spans="1:27" s="13" customFormat="1" x14ac:dyDescent="0.25">
      <c r="A131" s="14" t="s">
        <v>3175</v>
      </c>
      <c r="B131" s="14" t="s">
        <v>147</v>
      </c>
      <c r="C131" s="14">
        <v>166505</v>
      </c>
      <c r="D131" s="15" t="s">
        <v>18267</v>
      </c>
      <c r="E131" s="15" t="s">
        <v>18268</v>
      </c>
      <c r="F131" s="15">
        <v>129</v>
      </c>
      <c r="G131" s="15">
        <v>696699</v>
      </c>
      <c r="H131" s="15">
        <v>41900633</v>
      </c>
      <c r="I131" s="15">
        <v>69944</v>
      </c>
      <c r="J131" s="15">
        <v>178742</v>
      </c>
      <c r="K131" s="15">
        <v>0</v>
      </c>
      <c r="L131" s="15">
        <v>0</v>
      </c>
      <c r="M131" s="15">
        <v>4027</v>
      </c>
      <c r="N131" s="15">
        <v>323651</v>
      </c>
      <c r="O131" s="15">
        <v>0</v>
      </c>
      <c r="P131" s="15">
        <v>960</v>
      </c>
      <c r="Q131" s="15">
        <v>0</v>
      </c>
      <c r="R131" s="15">
        <v>0</v>
      </c>
      <c r="S131"/>
      <c r="T131"/>
      <c r="U131" s="11">
        <f t="shared" si="5"/>
        <v>2600</v>
      </c>
      <c r="V131" s="17">
        <f>((G131-G130)*'[1]Z1 values'!C$5*'[1]Z1 values'!$C$10)/'[1]Z1 values'!$C$12</f>
        <v>7.8548950195312488E-3</v>
      </c>
      <c r="W131" s="17">
        <f>((H131-H130)*'[1]Z1 values'!D$5*'[1]Z1 values'!$C$10)/'[1]Z1 values'!$C$12</f>
        <v>2.9631134033203128E-2</v>
      </c>
      <c r="X131" s="17">
        <f>((I131-I130)*'[1]Z1 values'!E$5*'[1]Z1 values'!$C$10)/'[1]Z1 values'!$C$12</f>
        <v>0</v>
      </c>
      <c r="Y131" s="17">
        <f>((J131-J130)*'[1]Z1 values'!F$5*'[1]Z1 values'!$C$10)/'[1]Z1 values'!$C$12</f>
        <v>8.2617187499999994E-2</v>
      </c>
      <c r="Z131" s="18">
        <f t="shared" ref="Z131:Z194" si="6">SUM(V131:Y131)</f>
        <v>0.12010321655273437</v>
      </c>
      <c r="AA131">
        <f t="shared" ref="AA131:AA194" si="7">U131/60</f>
        <v>43.333333333333336</v>
      </c>
    </row>
    <row r="132" spans="1:27" s="13" customFormat="1" x14ac:dyDescent="0.25">
      <c r="A132" s="14" t="s">
        <v>3197</v>
      </c>
      <c r="B132" s="14" t="s">
        <v>147</v>
      </c>
      <c r="C132" s="14">
        <v>167785</v>
      </c>
      <c r="D132" s="15" t="s">
        <v>18267</v>
      </c>
      <c r="E132" s="15" t="s">
        <v>18268</v>
      </c>
      <c r="F132" s="15">
        <v>130</v>
      </c>
      <c r="G132" s="15">
        <v>701156</v>
      </c>
      <c r="H132" s="15">
        <v>42223854</v>
      </c>
      <c r="I132" s="15">
        <v>69985</v>
      </c>
      <c r="J132" s="15">
        <v>179884</v>
      </c>
      <c r="K132" s="15">
        <v>0</v>
      </c>
      <c r="L132" s="15">
        <v>0</v>
      </c>
      <c r="M132" s="15">
        <v>4456</v>
      </c>
      <c r="N132" s="15">
        <v>323221</v>
      </c>
      <c r="O132" s="15">
        <v>41</v>
      </c>
      <c r="P132" s="15">
        <v>1142</v>
      </c>
      <c r="Q132" s="15">
        <v>0</v>
      </c>
      <c r="R132" s="15">
        <v>0</v>
      </c>
      <c r="S132"/>
      <c r="T132"/>
      <c r="U132" s="11">
        <f t="shared" ref="U132:U195" si="8">U131+20</f>
        <v>2620</v>
      </c>
      <c r="V132" s="17">
        <f>((G132-G131)*'[1]Z1 values'!C$5*'[1]Z1 values'!$C$10)/'[1]Z1 values'!$C$12</f>
        <v>8.6914764404296876E-3</v>
      </c>
      <c r="W132" s="17">
        <f>((H132-H131)*'[1]Z1 values'!D$5*'[1]Z1 values'!$C$10)/'[1]Z1 values'!$C$12</f>
        <v>2.9591766357421879E-2</v>
      </c>
      <c r="X132" s="17">
        <f>((I132-I131)*'[1]Z1 values'!E$5*'[1]Z1 values'!$C$10)/'[1]Z1 values'!$C$12</f>
        <v>3.2656860351562497E-3</v>
      </c>
      <c r="Y132" s="17">
        <f>((J132-J131)*'[1]Z1 values'!F$5*'[1]Z1 values'!$C$10)/'[1]Z1 values'!$C$12</f>
        <v>9.8280029296875002E-2</v>
      </c>
      <c r="Z132" s="18">
        <f t="shared" si="6"/>
        <v>0.13982895812988283</v>
      </c>
      <c r="AA132">
        <f t="shared" si="7"/>
        <v>43.666666666666664</v>
      </c>
    </row>
    <row r="133" spans="1:27" s="13" customFormat="1" x14ac:dyDescent="0.25">
      <c r="A133" s="14" t="s">
        <v>3217</v>
      </c>
      <c r="B133" s="14" t="s">
        <v>147</v>
      </c>
      <c r="C133" s="14">
        <v>169065</v>
      </c>
      <c r="D133" s="15" t="s">
        <v>18267</v>
      </c>
      <c r="E133" s="15" t="s">
        <v>18268</v>
      </c>
      <c r="F133" s="15">
        <v>131</v>
      </c>
      <c r="G133" s="15">
        <v>705407</v>
      </c>
      <c r="H133" s="15">
        <v>42547282</v>
      </c>
      <c r="I133" s="15">
        <v>69985</v>
      </c>
      <c r="J133" s="15">
        <v>180981</v>
      </c>
      <c r="K133" s="15">
        <v>0</v>
      </c>
      <c r="L133" s="15">
        <v>0</v>
      </c>
      <c r="M133" s="15">
        <v>4250</v>
      </c>
      <c r="N133" s="15">
        <v>323428</v>
      </c>
      <c r="O133" s="15">
        <v>0</v>
      </c>
      <c r="P133" s="15">
        <v>1097</v>
      </c>
      <c r="Q133" s="15">
        <v>0</v>
      </c>
      <c r="R133" s="15">
        <v>0</v>
      </c>
      <c r="S133"/>
      <c r="T133"/>
      <c r="U133" s="11">
        <f t="shared" si="8"/>
        <v>2640</v>
      </c>
      <c r="V133" s="17">
        <f>((G133-G132)*'[1]Z1 values'!C$5*'[1]Z1 values'!$C$10)/'[1]Z1 values'!$C$12</f>
        <v>8.2897613525390636E-3</v>
      </c>
      <c r="W133" s="17">
        <f>((H133-H132)*'[1]Z1 values'!D$5*'[1]Z1 values'!$C$10)/'[1]Z1 values'!$C$12</f>
        <v>2.96107177734375E-2</v>
      </c>
      <c r="X133" s="17">
        <f>((I133-I132)*'[1]Z1 values'!E$5*'[1]Z1 values'!$C$10)/'[1]Z1 values'!$C$12</f>
        <v>0</v>
      </c>
      <c r="Y133" s="17">
        <f>((J133-J132)*'[1]Z1 values'!F$5*'[1]Z1 values'!$C$10)/'[1]Z1 values'!$C$12</f>
        <v>9.4407348632812499E-2</v>
      </c>
      <c r="Z133" s="18">
        <f t="shared" si="6"/>
        <v>0.13230782775878908</v>
      </c>
      <c r="AA133">
        <f t="shared" si="7"/>
        <v>44</v>
      </c>
    </row>
    <row r="134" spans="1:27" s="13" customFormat="1" x14ac:dyDescent="0.25">
      <c r="A134" s="14" t="s">
        <v>3244</v>
      </c>
      <c r="B134" s="14" t="s">
        <v>147</v>
      </c>
      <c r="C134" s="14">
        <v>170345</v>
      </c>
      <c r="D134" s="15" t="s">
        <v>18267</v>
      </c>
      <c r="E134" s="15" t="s">
        <v>18268</v>
      </c>
      <c r="F134" s="15">
        <v>132</v>
      </c>
      <c r="G134" s="15">
        <v>712882</v>
      </c>
      <c r="H134" s="15">
        <v>42867484</v>
      </c>
      <c r="I134" s="15">
        <v>71897</v>
      </c>
      <c r="J134" s="15">
        <v>182950</v>
      </c>
      <c r="K134" s="15">
        <v>0</v>
      </c>
      <c r="L134" s="15">
        <v>0</v>
      </c>
      <c r="M134" s="15">
        <v>7474</v>
      </c>
      <c r="N134" s="15">
        <v>320202</v>
      </c>
      <c r="O134" s="15">
        <v>1912</v>
      </c>
      <c r="P134" s="15">
        <v>1969</v>
      </c>
      <c r="Q134" s="15">
        <v>0</v>
      </c>
      <c r="R134" s="15">
        <v>0</v>
      </c>
      <c r="S134"/>
      <c r="T134"/>
      <c r="U134" s="11">
        <f t="shared" si="8"/>
        <v>2660</v>
      </c>
      <c r="V134" s="17">
        <f>((G134-G133)*'[1]Z1 values'!C$5*'[1]Z1 values'!$C$10)/'[1]Z1 values'!$C$12</f>
        <v>1.4576797485351562E-2</v>
      </c>
      <c r="W134" s="17">
        <f>((H134-H133)*'[1]Z1 values'!D$5*'[1]Z1 values'!$C$10)/'[1]Z1 values'!$C$12</f>
        <v>2.931536865234375E-2</v>
      </c>
      <c r="X134" s="17">
        <f>((I134-I133)*'[1]Z1 values'!E$5*'[1]Z1 values'!$C$10)/'[1]Z1 values'!$C$12</f>
        <v>0.15229248046874999</v>
      </c>
      <c r="Y134" s="17">
        <f>((J134-J133)*'[1]Z1 values'!F$5*'[1]Z1 values'!$C$10)/'[1]Z1 values'!$C$12</f>
        <v>0.1694512939453125</v>
      </c>
      <c r="Z134" s="18">
        <f t="shared" si="6"/>
        <v>0.3656359405517578</v>
      </c>
      <c r="AA134">
        <f t="shared" si="7"/>
        <v>44.333333333333336</v>
      </c>
    </row>
    <row r="135" spans="1:27" s="13" customFormat="1" x14ac:dyDescent="0.25">
      <c r="A135" s="14" t="s">
        <v>3264</v>
      </c>
      <c r="B135" s="14" t="s">
        <v>147</v>
      </c>
      <c r="C135" s="14">
        <v>171625</v>
      </c>
      <c r="D135" s="15" t="s">
        <v>18267</v>
      </c>
      <c r="E135" s="15" t="s">
        <v>18268</v>
      </c>
      <c r="F135" s="15">
        <v>133</v>
      </c>
      <c r="G135" s="15">
        <v>717372</v>
      </c>
      <c r="H135" s="15">
        <v>43190672</v>
      </c>
      <c r="I135" s="15">
        <v>71938</v>
      </c>
      <c r="J135" s="15">
        <v>184118</v>
      </c>
      <c r="K135" s="15">
        <v>0</v>
      </c>
      <c r="L135" s="15">
        <v>0</v>
      </c>
      <c r="M135" s="15">
        <v>4488</v>
      </c>
      <c r="N135" s="15">
        <v>323188</v>
      </c>
      <c r="O135" s="15">
        <v>41</v>
      </c>
      <c r="P135" s="15">
        <v>1168</v>
      </c>
      <c r="Q135" s="15">
        <v>0</v>
      </c>
      <c r="R135" s="15">
        <v>0</v>
      </c>
      <c r="S135"/>
      <c r="T135"/>
      <c r="U135" s="11">
        <f t="shared" si="8"/>
        <v>2680</v>
      </c>
      <c r="V135" s="17">
        <f>((G135-G134)*'[1]Z1 values'!C$5*'[1]Z1 values'!$C$10)/'[1]Z1 values'!$C$12</f>
        <v>8.755828857421875E-3</v>
      </c>
      <c r="W135" s="17">
        <f>((H135-H134)*'[1]Z1 values'!D$5*'[1]Z1 values'!$C$10)/'[1]Z1 values'!$C$12</f>
        <v>2.9588745117187499E-2</v>
      </c>
      <c r="X135" s="17">
        <f>((I135-I134)*'[1]Z1 values'!E$5*'[1]Z1 values'!$C$10)/'[1]Z1 values'!$C$12</f>
        <v>3.2656860351562497E-3</v>
      </c>
      <c r="Y135" s="17">
        <f>((J135-J134)*'[1]Z1 values'!F$5*'[1]Z1 values'!$C$10)/'[1]Z1 values'!$C$12</f>
        <v>0.10051757812500002</v>
      </c>
      <c r="Z135" s="18">
        <f t="shared" si="6"/>
        <v>0.14212783813476565</v>
      </c>
      <c r="AA135">
        <f t="shared" si="7"/>
        <v>44.666666666666664</v>
      </c>
    </row>
    <row r="136" spans="1:27" s="13" customFormat="1" x14ac:dyDescent="0.25">
      <c r="A136" s="14" t="s">
        <v>3285</v>
      </c>
      <c r="B136" s="14" t="s">
        <v>147</v>
      </c>
      <c r="C136" s="14">
        <v>172905</v>
      </c>
      <c r="D136" s="15" t="s">
        <v>18267</v>
      </c>
      <c r="E136" s="15" t="s">
        <v>18268</v>
      </c>
      <c r="F136" s="15">
        <v>134</v>
      </c>
      <c r="G136" s="15">
        <v>721416</v>
      </c>
      <c r="H136" s="15">
        <v>43514308</v>
      </c>
      <c r="I136" s="15">
        <v>71938</v>
      </c>
      <c r="J136" s="15">
        <v>185078</v>
      </c>
      <c r="K136" s="15">
        <v>0</v>
      </c>
      <c r="L136" s="15">
        <v>0</v>
      </c>
      <c r="M136" s="15">
        <v>4043</v>
      </c>
      <c r="N136" s="15">
        <v>323636</v>
      </c>
      <c r="O136" s="15">
        <v>0</v>
      </c>
      <c r="P136" s="15">
        <v>960</v>
      </c>
      <c r="Q136" s="15">
        <v>0</v>
      </c>
      <c r="R136" s="15">
        <v>0</v>
      </c>
      <c r="S136"/>
      <c r="T136"/>
      <c r="U136" s="11">
        <f t="shared" si="8"/>
        <v>2700</v>
      </c>
      <c r="V136" s="17">
        <f>((G136-G135)*'[1]Z1 values'!C$5*'[1]Z1 values'!$C$10)/'[1]Z1 values'!$C$12</f>
        <v>7.8860961914062506E-3</v>
      </c>
      <c r="W136" s="17">
        <f>((H136-H135)*'[1]Z1 values'!D$5*'[1]Z1 values'!$C$10)/'[1]Z1 values'!$C$12</f>
        <v>2.96297607421875E-2</v>
      </c>
      <c r="X136" s="17">
        <f>((I136-I135)*'[1]Z1 values'!E$5*'[1]Z1 values'!$C$10)/'[1]Z1 values'!$C$12</f>
        <v>0</v>
      </c>
      <c r="Y136" s="17">
        <f>((J136-J135)*'[1]Z1 values'!F$5*'[1]Z1 values'!$C$10)/'[1]Z1 values'!$C$12</f>
        <v>8.2617187499999994E-2</v>
      </c>
      <c r="Z136" s="18">
        <f t="shared" si="6"/>
        <v>0.12013304443359374</v>
      </c>
      <c r="AA136">
        <f t="shared" si="7"/>
        <v>45</v>
      </c>
    </row>
    <row r="137" spans="1:27" s="13" customFormat="1" x14ac:dyDescent="0.25">
      <c r="A137" s="14" t="s">
        <v>3308</v>
      </c>
      <c r="B137" s="14" t="s">
        <v>147</v>
      </c>
      <c r="C137" s="14">
        <v>174185</v>
      </c>
      <c r="D137" s="15" t="s">
        <v>18267</v>
      </c>
      <c r="E137" s="15" t="s">
        <v>18268</v>
      </c>
      <c r="F137" s="15">
        <v>135</v>
      </c>
      <c r="G137" s="15">
        <v>725845</v>
      </c>
      <c r="H137" s="15">
        <v>43837557</v>
      </c>
      <c r="I137" s="15">
        <v>71976</v>
      </c>
      <c r="J137" s="15">
        <v>186229</v>
      </c>
      <c r="K137" s="15">
        <v>0</v>
      </c>
      <c r="L137" s="15">
        <v>0</v>
      </c>
      <c r="M137" s="15">
        <v>4428</v>
      </c>
      <c r="N137" s="15">
        <v>323249</v>
      </c>
      <c r="O137" s="15">
        <v>38</v>
      </c>
      <c r="P137" s="15">
        <v>1151</v>
      </c>
      <c r="Q137" s="15">
        <v>0</v>
      </c>
      <c r="R137" s="15">
        <v>0</v>
      </c>
      <c r="S137"/>
      <c r="T137"/>
      <c r="U137" s="11">
        <f t="shared" si="8"/>
        <v>2720</v>
      </c>
      <c r="V137" s="17">
        <f>((G137-G136)*'[1]Z1 values'!C$5*'[1]Z1 values'!$C$10)/'[1]Z1 values'!$C$12</f>
        <v>8.6368743896484378E-3</v>
      </c>
      <c r="W137" s="17">
        <f>((H137-H136)*'[1]Z1 values'!D$5*'[1]Z1 values'!$C$10)/'[1]Z1 values'!$C$12</f>
        <v>2.9594329833984377E-2</v>
      </c>
      <c r="X137" s="17">
        <f>((I137-I136)*'[1]Z1 values'!E$5*'[1]Z1 values'!$C$10)/'[1]Z1 values'!$C$12</f>
        <v>3.0267333984374998E-3</v>
      </c>
      <c r="Y137" s="17">
        <f>((J137-J136)*'[1]Z1 values'!F$5*'[1]Z1 values'!$C$10)/'[1]Z1 values'!$C$12</f>
        <v>9.9054565429687491E-2</v>
      </c>
      <c r="Z137" s="18">
        <f t="shared" si="6"/>
        <v>0.1403125030517578</v>
      </c>
      <c r="AA137">
        <f t="shared" si="7"/>
        <v>45.333333333333336</v>
      </c>
    </row>
    <row r="138" spans="1:27" s="13" customFormat="1" x14ac:dyDescent="0.25">
      <c r="A138" s="14" t="s">
        <v>3333</v>
      </c>
      <c r="B138" s="14" t="s">
        <v>147</v>
      </c>
      <c r="C138" s="14">
        <v>175465</v>
      </c>
      <c r="D138" s="15" t="s">
        <v>18267</v>
      </c>
      <c r="E138" s="15" t="s">
        <v>18268</v>
      </c>
      <c r="F138" s="15">
        <v>136</v>
      </c>
      <c r="G138" s="15">
        <v>729890</v>
      </c>
      <c r="H138" s="15">
        <v>44161192</v>
      </c>
      <c r="I138" s="15">
        <v>71976</v>
      </c>
      <c r="J138" s="15">
        <v>187189</v>
      </c>
      <c r="K138" s="15">
        <v>0</v>
      </c>
      <c r="L138" s="15">
        <v>0</v>
      </c>
      <c r="M138" s="15">
        <v>4044</v>
      </c>
      <c r="N138" s="15">
        <v>323635</v>
      </c>
      <c r="O138" s="15">
        <v>0</v>
      </c>
      <c r="P138" s="15">
        <v>960</v>
      </c>
      <c r="Q138" s="15">
        <v>0</v>
      </c>
      <c r="R138" s="15">
        <v>0</v>
      </c>
      <c r="S138"/>
      <c r="T138"/>
      <c r="U138" s="11">
        <f t="shared" si="8"/>
        <v>2740</v>
      </c>
      <c r="V138" s="17">
        <f>((G138-G137)*'[1]Z1 values'!C$5*'[1]Z1 values'!$C$10)/'[1]Z1 values'!$C$12</f>
        <v>7.8880462646484361E-3</v>
      </c>
      <c r="W138" s="17">
        <f>((H138-H137)*'[1]Z1 values'!D$5*'[1]Z1 values'!$C$10)/'[1]Z1 values'!$C$12</f>
        <v>2.9629669189453124E-2</v>
      </c>
      <c r="X138" s="17">
        <f>((I138-I137)*'[1]Z1 values'!E$5*'[1]Z1 values'!$C$10)/'[1]Z1 values'!$C$12</f>
        <v>0</v>
      </c>
      <c r="Y138" s="17">
        <f>((J138-J137)*'[1]Z1 values'!F$5*'[1]Z1 values'!$C$10)/'[1]Z1 values'!$C$12</f>
        <v>8.2617187499999994E-2</v>
      </c>
      <c r="Z138" s="18">
        <f t="shared" si="6"/>
        <v>0.12013490295410156</v>
      </c>
      <c r="AA138">
        <f t="shared" si="7"/>
        <v>45.666666666666664</v>
      </c>
    </row>
    <row r="139" spans="1:27" s="13" customFormat="1" x14ac:dyDescent="0.25">
      <c r="A139" s="14" t="s">
        <v>3353</v>
      </c>
      <c r="B139" s="14" t="s">
        <v>147</v>
      </c>
      <c r="C139" s="14">
        <v>176745</v>
      </c>
      <c r="D139" s="15" t="s">
        <v>18267</v>
      </c>
      <c r="E139" s="15" t="s">
        <v>18268</v>
      </c>
      <c r="F139" s="15">
        <v>137</v>
      </c>
      <c r="G139" s="15">
        <v>733919</v>
      </c>
      <c r="H139" s="15">
        <v>44484843</v>
      </c>
      <c r="I139" s="15">
        <v>71976</v>
      </c>
      <c r="J139" s="15">
        <v>188149</v>
      </c>
      <c r="K139" s="15">
        <v>0</v>
      </c>
      <c r="L139" s="15">
        <v>0</v>
      </c>
      <c r="M139" s="15">
        <v>4028</v>
      </c>
      <c r="N139" s="15">
        <v>323651</v>
      </c>
      <c r="O139" s="15">
        <v>0</v>
      </c>
      <c r="P139" s="15">
        <v>960</v>
      </c>
      <c r="Q139" s="15">
        <v>0</v>
      </c>
      <c r="R139" s="15">
        <v>0</v>
      </c>
      <c r="S139"/>
      <c r="T139"/>
      <c r="U139" s="11">
        <f t="shared" si="8"/>
        <v>2760</v>
      </c>
      <c r="V139" s="17">
        <f>((G139-G138)*'[1]Z1 values'!C$5*'[1]Z1 values'!$C$10)/'[1]Z1 values'!$C$12</f>
        <v>7.8568450927734377E-3</v>
      </c>
      <c r="W139" s="17">
        <f>((H139-H138)*'[1]Z1 values'!D$5*'[1]Z1 values'!$C$10)/'[1]Z1 values'!$C$12</f>
        <v>2.9631134033203128E-2</v>
      </c>
      <c r="X139" s="17">
        <f>((I139-I138)*'[1]Z1 values'!E$5*'[1]Z1 values'!$C$10)/'[1]Z1 values'!$C$12</f>
        <v>0</v>
      </c>
      <c r="Y139" s="17">
        <f>((J139-J138)*'[1]Z1 values'!F$5*'[1]Z1 values'!$C$10)/'[1]Z1 values'!$C$12</f>
        <v>8.2617187499999994E-2</v>
      </c>
      <c r="Z139" s="18">
        <f t="shared" si="6"/>
        <v>0.12010516662597656</v>
      </c>
      <c r="AA139">
        <f t="shared" si="7"/>
        <v>46</v>
      </c>
    </row>
    <row r="140" spans="1:27" s="13" customFormat="1" x14ac:dyDescent="0.25">
      <c r="A140" s="14" t="s">
        <v>3373</v>
      </c>
      <c r="B140" s="14" t="s">
        <v>147</v>
      </c>
      <c r="C140" s="14">
        <v>178025</v>
      </c>
      <c r="D140" s="15" t="s">
        <v>18267</v>
      </c>
      <c r="E140" s="15" t="s">
        <v>18268</v>
      </c>
      <c r="F140" s="15">
        <v>138</v>
      </c>
      <c r="G140" s="15">
        <v>737924</v>
      </c>
      <c r="H140" s="15">
        <v>44808517</v>
      </c>
      <c r="I140" s="15">
        <v>71976</v>
      </c>
      <c r="J140" s="15">
        <v>189109</v>
      </c>
      <c r="K140" s="15">
        <v>0</v>
      </c>
      <c r="L140" s="15">
        <v>0</v>
      </c>
      <c r="M140" s="15">
        <v>4004</v>
      </c>
      <c r="N140" s="15">
        <v>323674</v>
      </c>
      <c r="O140" s="15">
        <v>0</v>
      </c>
      <c r="P140" s="15">
        <v>960</v>
      </c>
      <c r="Q140" s="15">
        <v>0</v>
      </c>
      <c r="R140" s="15">
        <v>0</v>
      </c>
      <c r="S140"/>
      <c r="T140"/>
      <c r="U140" s="11">
        <f t="shared" si="8"/>
        <v>2780</v>
      </c>
      <c r="V140" s="17">
        <f>((G140-G139)*'[1]Z1 values'!C$5*'[1]Z1 values'!$C$10)/'[1]Z1 values'!$C$12</f>
        <v>7.8100433349609366E-3</v>
      </c>
      <c r="W140" s="17">
        <f>((H140-H139)*'[1]Z1 values'!D$5*'[1]Z1 values'!$C$10)/'[1]Z1 values'!$C$12</f>
        <v>2.9633239746093755E-2</v>
      </c>
      <c r="X140" s="17">
        <f>((I140-I139)*'[1]Z1 values'!E$5*'[1]Z1 values'!$C$10)/'[1]Z1 values'!$C$12</f>
        <v>0</v>
      </c>
      <c r="Y140" s="17">
        <f>((J140-J139)*'[1]Z1 values'!F$5*'[1]Z1 values'!$C$10)/'[1]Z1 values'!$C$12</f>
        <v>8.2617187499999994E-2</v>
      </c>
      <c r="Z140" s="18">
        <f t="shared" si="6"/>
        <v>0.12006047058105468</v>
      </c>
      <c r="AA140">
        <f t="shared" si="7"/>
        <v>46.333333333333336</v>
      </c>
    </row>
    <row r="141" spans="1:27" s="13" customFormat="1" x14ac:dyDescent="0.25">
      <c r="A141" s="14" t="s">
        <v>3393</v>
      </c>
      <c r="B141" s="14" t="s">
        <v>147</v>
      </c>
      <c r="C141" s="14">
        <v>179305</v>
      </c>
      <c r="D141" s="15" t="s">
        <v>18267</v>
      </c>
      <c r="E141" s="15" t="s">
        <v>18268</v>
      </c>
      <c r="F141" s="15">
        <v>139</v>
      </c>
      <c r="G141" s="15">
        <v>747540</v>
      </c>
      <c r="H141" s="15">
        <v>45126563</v>
      </c>
      <c r="I141" s="15">
        <v>74783</v>
      </c>
      <c r="J141" s="15">
        <v>191953</v>
      </c>
      <c r="K141" s="15">
        <v>0</v>
      </c>
      <c r="L141" s="15">
        <v>0</v>
      </c>
      <c r="M141" s="15">
        <v>9615</v>
      </c>
      <c r="N141" s="15">
        <v>318046</v>
      </c>
      <c r="O141" s="15">
        <v>2807</v>
      </c>
      <c r="P141" s="15">
        <v>2844</v>
      </c>
      <c r="Q141" s="15">
        <v>0</v>
      </c>
      <c r="R141" s="15">
        <v>0</v>
      </c>
      <c r="S141"/>
      <c r="T141"/>
      <c r="U141" s="11">
        <f t="shared" si="8"/>
        <v>2800</v>
      </c>
      <c r="V141" s="17">
        <f>((G141-G140)*'[1]Z1 values'!C$5*'[1]Z1 values'!$C$10)/'[1]Z1 values'!$C$12</f>
        <v>1.8751904296875E-2</v>
      </c>
      <c r="W141" s="17">
        <f>((H141-H140)*'[1]Z1 values'!D$5*'[1]Z1 values'!$C$10)/'[1]Z1 values'!$C$12</f>
        <v>2.9117980957031254E-2</v>
      </c>
      <c r="X141" s="17">
        <f>((I141-I140)*'[1]Z1 values'!E$5*'[1]Z1 values'!$C$10)/'[1]Z1 values'!$C$12</f>
        <v>0.22358001708984374</v>
      </c>
      <c r="Y141" s="17">
        <f>((J141-J140)*'[1]Z1 values'!F$5*'[1]Z1 values'!$C$10)/'[1]Z1 values'!$C$12</f>
        <v>0.24475341796875</v>
      </c>
      <c r="Z141" s="18">
        <f t="shared" si="6"/>
        <v>0.51620332031250005</v>
      </c>
      <c r="AA141">
        <f t="shared" si="7"/>
        <v>46.666666666666664</v>
      </c>
    </row>
    <row r="142" spans="1:27" s="13" customFormat="1" x14ac:dyDescent="0.25">
      <c r="A142" s="14" t="s">
        <v>3417</v>
      </c>
      <c r="B142" s="14" t="s">
        <v>147</v>
      </c>
      <c r="C142" s="14">
        <v>180585</v>
      </c>
      <c r="D142" s="15" t="s">
        <v>18267</v>
      </c>
      <c r="E142" s="15" t="s">
        <v>18268</v>
      </c>
      <c r="F142" s="15">
        <v>140</v>
      </c>
      <c r="G142" s="15">
        <v>753291</v>
      </c>
      <c r="H142" s="15">
        <v>45448461</v>
      </c>
      <c r="I142" s="15">
        <v>74943</v>
      </c>
      <c r="J142" s="15">
        <v>193710</v>
      </c>
      <c r="K142" s="15">
        <v>0</v>
      </c>
      <c r="L142" s="15">
        <v>0</v>
      </c>
      <c r="M142" s="15">
        <v>5749</v>
      </c>
      <c r="N142" s="15">
        <v>321898</v>
      </c>
      <c r="O142" s="15">
        <v>160</v>
      </c>
      <c r="P142" s="15">
        <v>1757</v>
      </c>
      <c r="Q142" s="15">
        <v>0</v>
      </c>
      <c r="R142" s="15">
        <v>0</v>
      </c>
      <c r="S142"/>
      <c r="T142"/>
      <c r="U142" s="11">
        <f t="shared" si="8"/>
        <v>2820</v>
      </c>
      <c r="V142" s="17">
        <f>((G142-G141)*'[1]Z1 values'!C$5*'[1]Z1 values'!$C$10)/'[1]Z1 values'!$C$12</f>
        <v>1.1214871215820313E-2</v>
      </c>
      <c r="W142" s="17">
        <f>((H142-H141)*'[1]Z1 values'!D$5*'[1]Z1 values'!$C$10)/'[1]Z1 values'!$C$12</f>
        <v>2.9470642089843752E-2</v>
      </c>
      <c r="X142" s="17">
        <f>((I142-I141)*'[1]Z1 values'!E$5*'[1]Z1 values'!$C$10)/'[1]Z1 values'!$C$12</f>
        <v>1.2744140625000001E-2</v>
      </c>
      <c r="Y142" s="17">
        <f>((J142-J141)*'[1]Z1 values'!F$5*'[1]Z1 values'!$C$10)/'[1]Z1 values'!$C$12</f>
        <v>0.15120666503906249</v>
      </c>
      <c r="Z142" s="18">
        <f t="shared" si="6"/>
        <v>0.20463631896972656</v>
      </c>
      <c r="AA142">
        <f t="shared" si="7"/>
        <v>47</v>
      </c>
    </row>
    <row r="143" spans="1:27" s="13" customFormat="1" x14ac:dyDescent="0.25">
      <c r="A143" s="14" t="s">
        <v>3437</v>
      </c>
      <c r="B143" s="14" t="s">
        <v>147</v>
      </c>
      <c r="C143" s="14">
        <v>181865</v>
      </c>
      <c r="D143" s="15" t="s">
        <v>18267</v>
      </c>
      <c r="E143" s="15" t="s">
        <v>18268</v>
      </c>
      <c r="F143" s="15">
        <v>141</v>
      </c>
      <c r="G143" s="15">
        <v>757634</v>
      </c>
      <c r="H143" s="15">
        <v>45771706</v>
      </c>
      <c r="I143" s="15">
        <v>74984</v>
      </c>
      <c r="J143" s="15">
        <v>195239</v>
      </c>
      <c r="K143" s="15">
        <v>0</v>
      </c>
      <c r="L143" s="15">
        <v>0</v>
      </c>
      <c r="M143" s="15">
        <v>4342</v>
      </c>
      <c r="N143" s="15">
        <v>323245</v>
      </c>
      <c r="O143" s="15">
        <v>41</v>
      </c>
      <c r="P143" s="15">
        <v>1529</v>
      </c>
      <c r="Q143" s="15">
        <v>0</v>
      </c>
      <c r="R143" s="15">
        <v>0</v>
      </c>
      <c r="S143"/>
      <c r="T143"/>
      <c r="U143" s="11">
        <f t="shared" si="8"/>
        <v>2840</v>
      </c>
      <c r="V143" s="17">
        <f>((G143-G142)*'[1]Z1 values'!C$5*'[1]Z1 values'!$C$10)/'[1]Z1 values'!$C$12</f>
        <v>8.4691680908203122E-3</v>
      </c>
      <c r="W143" s="17">
        <f>((H143-H142)*'[1]Z1 values'!D$5*'[1]Z1 values'!$C$10)/'[1]Z1 values'!$C$12</f>
        <v>2.9593963623046875E-2</v>
      </c>
      <c r="X143" s="17">
        <f>((I143-I142)*'[1]Z1 values'!E$5*'[1]Z1 values'!$C$10)/'[1]Z1 values'!$C$12</f>
        <v>3.2656860351562497E-3</v>
      </c>
      <c r="Y143" s="17">
        <f>((J143-J142)*'[1]Z1 values'!F$5*'[1]Z1 values'!$C$10)/'[1]Z1 values'!$C$12</f>
        <v>0.13158508300781252</v>
      </c>
      <c r="Z143" s="18">
        <f t="shared" si="6"/>
        <v>0.17291390075683596</v>
      </c>
      <c r="AA143">
        <f t="shared" si="7"/>
        <v>47.333333333333336</v>
      </c>
    </row>
    <row r="144" spans="1:27" s="13" customFormat="1" x14ac:dyDescent="0.25">
      <c r="A144" s="14" t="s">
        <v>3457</v>
      </c>
      <c r="B144" s="14" t="s">
        <v>147</v>
      </c>
      <c r="C144" s="14">
        <v>183145</v>
      </c>
      <c r="D144" s="15" t="s">
        <v>18267</v>
      </c>
      <c r="E144" s="15" t="s">
        <v>18268</v>
      </c>
      <c r="F144" s="15">
        <v>142</v>
      </c>
      <c r="G144" s="15">
        <v>761564</v>
      </c>
      <c r="H144" s="15">
        <v>46095361</v>
      </c>
      <c r="I144" s="15">
        <v>74984</v>
      </c>
      <c r="J144" s="15">
        <v>196577</v>
      </c>
      <c r="K144" s="15">
        <v>0</v>
      </c>
      <c r="L144" s="15">
        <v>0</v>
      </c>
      <c r="M144" s="15">
        <v>3929</v>
      </c>
      <c r="N144" s="15">
        <v>323655</v>
      </c>
      <c r="O144" s="15">
        <v>0</v>
      </c>
      <c r="P144" s="15">
        <v>1338</v>
      </c>
      <c r="Q144" s="15">
        <v>0</v>
      </c>
      <c r="R144" s="15">
        <v>0</v>
      </c>
      <c r="S144"/>
      <c r="T144"/>
      <c r="U144" s="11">
        <f t="shared" si="8"/>
        <v>2860</v>
      </c>
      <c r="V144" s="17">
        <f>((G144-G143)*'[1]Z1 values'!C$5*'[1]Z1 values'!$C$10)/'[1]Z1 values'!$C$12</f>
        <v>7.6637878417968753E-3</v>
      </c>
      <c r="W144" s="17">
        <f>((H144-H143)*'[1]Z1 values'!D$5*'[1]Z1 values'!$C$10)/'[1]Z1 values'!$C$12</f>
        <v>2.9631500244140629E-2</v>
      </c>
      <c r="X144" s="17">
        <f>((I144-I143)*'[1]Z1 values'!E$5*'[1]Z1 values'!$C$10)/'[1]Z1 values'!$C$12</f>
        <v>0</v>
      </c>
      <c r="Y144" s="17">
        <f>((J144-J143)*'[1]Z1 values'!F$5*'[1]Z1 values'!$C$10)/'[1]Z1 values'!$C$12</f>
        <v>0.11514770507812502</v>
      </c>
      <c r="Z144" s="18">
        <f t="shared" si="6"/>
        <v>0.15244299316406251</v>
      </c>
      <c r="AA144">
        <f t="shared" si="7"/>
        <v>47.666666666666664</v>
      </c>
    </row>
    <row r="145" spans="1:27" s="13" customFormat="1" x14ac:dyDescent="0.25">
      <c r="A145" s="14" t="s">
        <v>3477</v>
      </c>
      <c r="B145" s="14" t="s">
        <v>147</v>
      </c>
      <c r="C145" s="14">
        <v>184425</v>
      </c>
      <c r="D145" s="15" t="s">
        <v>18267</v>
      </c>
      <c r="E145" s="15" t="s">
        <v>18268</v>
      </c>
      <c r="F145" s="15">
        <v>143</v>
      </c>
      <c r="G145" s="15">
        <v>765913</v>
      </c>
      <c r="H145" s="15">
        <v>46418601</v>
      </c>
      <c r="I145" s="15">
        <v>75023</v>
      </c>
      <c r="J145" s="15">
        <v>197916</v>
      </c>
      <c r="K145" s="15">
        <v>0</v>
      </c>
      <c r="L145" s="15">
        <v>0</v>
      </c>
      <c r="M145" s="15">
        <v>4348</v>
      </c>
      <c r="N145" s="15">
        <v>323240</v>
      </c>
      <c r="O145" s="15">
        <v>39</v>
      </c>
      <c r="P145" s="15">
        <v>1339</v>
      </c>
      <c r="Q145" s="15">
        <v>0</v>
      </c>
      <c r="R145" s="15">
        <v>0</v>
      </c>
      <c r="S145"/>
      <c r="T145"/>
      <c r="U145" s="11">
        <f t="shared" si="8"/>
        <v>2880</v>
      </c>
      <c r="V145" s="17">
        <f>((G145-G144)*'[1]Z1 values'!C$5*'[1]Z1 values'!$C$10)/'[1]Z1 values'!$C$12</f>
        <v>8.4808685302734371E-3</v>
      </c>
      <c r="W145" s="17">
        <f>((H145-H144)*'[1]Z1 values'!D$5*'[1]Z1 values'!$C$10)/'[1]Z1 values'!$C$12</f>
        <v>2.9593505859375001E-2</v>
      </c>
      <c r="X145" s="17">
        <f>((I145-I144)*'[1]Z1 values'!E$5*'[1]Z1 values'!$C$10)/'[1]Z1 values'!$C$12</f>
        <v>3.1063842773437498E-3</v>
      </c>
      <c r="Y145" s="17">
        <f>((J145-J144)*'[1]Z1 values'!F$5*'[1]Z1 values'!$C$10)/'[1]Z1 values'!$C$12</f>
        <v>0.11523376464843751</v>
      </c>
      <c r="Z145" s="18">
        <f t="shared" si="6"/>
        <v>0.15641452331542971</v>
      </c>
      <c r="AA145">
        <f t="shared" si="7"/>
        <v>48</v>
      </c>
    </row>
    <row r="146" spans="1:27" s="13" customFormat="1" x14ac:dyDescent="0.25">
      <c r="A146" s="14" t="s">
        <v>3501</v>
      </c>
      <c r="B146" s="14" t="s">
        <v>147</v>
      </c>
      <c r="C146" s="14">
        <v>185705</v>
      </c>
      <c r="D146" s="15" t="s">
        <v>18267</v>
      </c>
      <c r="E146" s="15" t="s">
        <v>18268</v>
      </c>
      <c r="F146" s="15">
        <v>144</v>
      </c>
      <c r="G146" s="15">
        <v>770369</v>
      </c>
      <c r="H146" s="15">
        <v>46741824</v>
      </c>
      <c r="I146" s="15">
        <v>75052</v>
      </c>
      <c r="J146" s="15">
        <v>198969</v>
      </c>
      <c r="K146" s="15">
        <v>0</v>
      </c>
      <c r="L146" s="15">
        <v>0</v>
      </c>
      <c r="M146" s="15">
        <v>4455</v>
      </c>
      <c r="N146" s="15">
        <v>323223</v>
      </c>
      <c r="O146" s="15">
        <v>29</v>
      </c>
      <c r="P146" s="15">
        <v>1053</v>
      </c>
      <c r="Q146" s="15">
        <v>0</v>
      </c>
      <c r="R146" s="15">
        <v>0</v>
      </c>
      <c r="S146"/>
      <c r="T146"/>
      <c r="U146" s="11">
        <f t="shared" si="8"/>
        <v>2900</v>
      </c>
      <c r="V146" s="17">
        <f>((G146-G145)*'[1]Z1 values'!C$5*'[1]Z1 values'!$C$10)/'[1]Z1 values'!$C$12</f>
        <v>8.6895263671875004E-3</v>
      </c>
      <c r="W146" s="17">
        <f>((H146-H145)*'[1]Z1 values'!D$5*'[1]Z1 values'!$C$10)/'[1]Z1 values'!$C$12</f>
        <v>2.9591949462890628E-2</v>
      </c>
      <c r="X146" s="17">
        <f>((I146-I145)*'[1]Z1 values'!E$5*'[1]Z1 values'!$C$10)/'[1]Z1 values'!$C$12</f>
        <v>2.3098754882812499E-3</v>
      </c>
      <c r="Y146" s="17">
        <f>((J146-J145)*'[1]Z1 values'!F$5*'[1]Z1 values'!$C$10)/'[1]Z1 values'!$C$12</f>
        <v>9.0620727539062501E-2</v>
      </c>
      <c r="Z146" s="18">
        <f t="shared" si="6"/>
        <v>0.13121207885742187</v>
      </c>
      <c r="AA146">
        <f t="shared" si="7"/>
        <v>48.333333333333336</v>
      </c>
    </row>
    <row r="147" spans="1:27" s="13" customFormat="1" x14ac:dyDescent="0.25">
      <c r="A147" s="14" t="s">
        <v>3521</v>
      </c>
      <c r="B147" s="14" t="s">
        <v>147</v>
      </c>
      <c r="C147" s="14">
        <v>186985</v>
      </c>
      <c r="D147" s="15" t="s">
        <v>18267</v>
      </c>
      <c r="E147" s="15" t="s">
        <v>18268</v>
      </c>
      <c r="F147" s="15">
        <v>145</v>
      </c>
      <c r="G147" s="15">
        <v>774414</v>
      </c>
      <c r="H147" s="15">
        <v>47065458</v>
      </c>
      <c r="I147" s="15">
        <v>75052</v>
      </c>
      <c r="J147" s="15">
        <v>199929</v>
      </c>
      <c r="K147" s="15">
        <v>0</v>
      </c>
      <c r="L147" s="15">
        <v>0</v>
      </c>
      <c r="M147" s="15">
        <v>4044</v>
      </c>
      <c r="N147" s="15">
        <v>323634</v>
      </c>
      <c r="O147" s="15">
        <v>0</v>
      </c>
      <c r="P147" s="15">
        <v>960</v>
      </c>
      <c r="Q147" s="15">
        <v>0</v>
      </c>
      <c r="R147" s="15">
        <v>0</v>
      </c>
      <c r="S147"/>
      <c r="T147"/>
      <c r="U147" s="11">
        <f t="shared" si="8"/>
        <v>2920</v>
      </c>
      <c r="V147" s="17">
        <f>((G147-G146)*'[1]Z1 values'!C$5*'[1]Z1 values'!$C$10)/'[1]Z1 values'!$C$12</f>
        <v>7.8880462646484361E-3</v>
      </c>
      <c r="W147" s="17">
        <f>((H147-H146)*'[1]Z1 values'!D$5*'[1]Z1 values'!$C$10)/'[1]Z1 values'!$C$12</f>
        <v>2.9629577636718751E-2</v>
      </c>
      <c r="X147" s="17">
        <f>((I147-I146)*'[1]Z1 values'!E$5*'[1]Z1 values'!$C$10)/'[1]Z1 values'!$C$12</f>
        <v>0</v>
      </c>
      <c r="Y147" s="17">
        <f>((J147-J146)*'[1]Z1 values'!F$5*'[1]Z1 values'!$C$10)/'[1]Z1 values'!$C$12</f>
        <v>8.2617187499999994E-2</v>
      </c>
      <c r="Z147" s="18">
        <f t="shared" si="6"/>
        <v>0.12013481140136718</v>
      </c>
      <c r="AA147">
        <f t="shared" si="7"/>
        <v>48.666666666666664</v>
      </c>
    </row>
    <row r="148" spans="1:27" s="13" customFormat="1" x14ac:dyDescent="0.25">
      <c r="A148" s="14" t="s">
        <v>3547</v>
      </c>
      <c r="B148" s="14" t="s">
        <v>147</v>
      </c>
      <c r="C148" s="14">
        <v>188265</v>
      </c>
      <c r="D148" s="15" t="s">
        <v>18267</v>
      </c>
      <c r="E148" s="15" t="s">
        <v>18268</v>
      </c>
      <c r="F148" s="15">
        <v>146</v>
      </c>
      <c r="G148" s="15">
        <v>778445</v>
      </c>
      <c r="H148" s="15">
        <v>47389107</v>
      </c>
      <c r="I148" s="15">
        <v>75052</v>
      </c>
      <c r="J148" s="15">
        <v>200889</v>
      </c>
      <c r="K148" s="15">
        <v>0</v>
      </c>
      <c r="L148" s="15">
        <v>0</v>
      </c>
      <c r="M148" s="15">
        <v>4029</v>
      </c>
      <c r="N148" s="15">
        <v>323649</v>
      </c>
      <c r="O148" s="15">
        <v>0</v>
      </c>
      <c r="P148" s="15">
        <v>960</v>
      </c>
      <c r="Q148" s="15">
        <v>0</v>
      </c>
      <c r="R148" s="15">
        <v>0</v>
      </c>
      <c r="S148"/>
      <c r="T148"/>
      <c r="U148" s="11">
        <f t="shared" si="8"/>
        <v>2940</v>
      </c>
      <c r="V148" s="17">
        <f>((G148-G147)*'[1]Z1 values'!C$5*'[1]Z1 values'!$C$10)/'[1]Z1 values'!$C$12</f>
        <v>7.8607452392578121E-3</v>
      </c>
      <c r="W148" s="17">
        <f>((H148-H147)*'[1]Z1 values'!D$5*'[1]Z1 values'!$C$10)/'[1]Z1 values'!$C$12</f>
        <v>2.9630950927734379E-2</v>
      </c>
      <c r="X148" s="17">
        <f>((I148-I147)*'[1]Z1 values'!E$5*'[1]Z1 values'!$C$10)/'[1]Z1 values'!$C$12</f>
        <v>0</v>
      </c>
      <c r="Y148" s="17">
        <f>((J148-J147)*'[1]Z1 values'!F$5*'[1]Z1 values'!$C$10)/'[1]Z1 values'!$C$12</f>
        <v>8.2617187499999994E-2</v>
      </c>
      <c r="Z148" s="18">
        <f t="shared" si="6"/>
        <v>0.12010888366699218</v>
      </c>
      <c r="AA148">
        <f t="shared" si="7"/>
        <v>49</v>
      </c>
    </row>
    <row r="149" spans="1:27" s="13" customFormat="1" x14ac:dyDescent="0.25">
      <c r="A149" s="14" t="s">
        <v>3567</v>
      </c>
      <c r="B149" s="14" t="s">
        <v>147</v>
      </c>
      <c r="C149" s="14">
        <v>189545</v>
      </c>
      <c r="D149" s="15" t="s">
        <v>18267</v>
      </c>
      <c r="E149" s="15" t="s">
        <v>18268</v>
      </c>
      <c r="F149" s="15">
        <v>147</v>
      </c>
      <c r="G149" s="15">
        <v>784007</v>
      </c>
      <c r="H149" s="15">
        <v>47711226</v>
      </c>
      <c r="I149" s="15">
        <v>75856</v>
      </c>
      <c r="J149" s="15">
        <v>202240</v>
      </c>
      <c r="K149" s="15">
        <v>0</v>
      </c>
      <c r="L149" s="15">
        <v>0</v>
      </c>
      <c r="M149" s="15">
        <v>5560</v>
      </c>
      <c r="N149" s="15">
        <v>322119</v>
      </c>
      <c r="O149" s="15">
        <v>804</v>
      </c>
      <c r="P149" s="15">
        <v>1351</v>
      </c>
      <c r="Q149" s="15">
        <v>0</v>
      </c>
      <c r="R149" s="15">
        <v>0</v>
      </c>
      <c r="S149"/>
      <c r="T149"/>
      <c r="U149" s="11">
        <f t="shared" si="8"/>
        <v>2960</v>
      </c>
      <c r="V149" s="17">
        <f>((G149-G148)*'[1]Z1 values'!C$5*'[1]Z1 values'!$C$10)/'[1]Z1 values'!$C$12</f>
        <v>1.0846307373046874E-2</v>
      </c>
      <c r="W149" s="17">
        <f>((H149-H148)*'[1]Z1 values'!D$5*'[1]Z1 values'!$C$10)/'[1]Z1 values'!$C$12</f>
        <v>2.9490875244140624E-2</v>
      </c>
      <c r="X149" s="17">
        <f>((I149-I148)*'[1]Z1 values'!E$5*'[1]Z1 values'!$C$10)/'[1]Z1 values'!$C$12</f>
        <v>6.4039306640624988E-2</v>
      </c>
      <c r="Y149" s="17">
        <f>((J149-J148)*'[1]Z1 values'!F$5*'[1]Z1 values'!$C$10)/'[1]Z1 values'!$C$12</f>
        <v>0.11626647949218749</v>
      </c>
      <c r="Z149" s="18">
        <f t="shared" si="6"/>
        <v>0.22064296874999997</v>
      </c>
      <c r="AA149">
        <f t="shared" si="7"/>
        <v>49.333333333333336</v>
      </c>
    </row>
    <row r="150" spans="1:27" s="13" customFormat="1" x14ac:dyDescent="0.25">
      <c r="A150" s="14" t="s">
        <v>3587</v>
      </c>
      <c r="B150" s="14" t="s">
        <v>147</v>
      </c>
      <c r="C150" s="14">
        <v>190825</v>
      </c>
      <c r="D150" s="15" t="s">
        <v>18267</v>
      </c>
      <c r="E150" s="15" t="s">
        <v>18268</v>
      </c>
      <c r="F150" s="15">
        <v>148</v>
      </c>
      <c r="G150" s="15">
        <v>793679</v>
      </c>
      <c r="H150" s="15">
        <v>48029227</v>
      </c>
      <c r="I150" s="15">
        <v>78555</v>
      </c>
      <c r="J150" s="15">
        <v>205300</v>
      </c>
      <c r="K150" s="15">
        <v>0</v>
      </c>
      <c r="L150" s="15">
        <v>0</v>
      </c>
      <c r="M150" s="15">
        <v>9671</v>
      </c>
      <c r="N150" s="15">
        <v>318001</v>
      </c>
      <c r="O150" s="15">
        <v>2699</v>
      </c>
      <c r="P150" s="15">
        <v>3060</v>
      </c>
      <c r="Q150" s="15">
        <v>0</v>
      </c>
      <c r="R150" s="15">
        <v>0</v>
      </c>
      <c r="S150"/>
      <c r="T150"/>
      <c r="U150" s="11">
        <f t="shared" si="8"/>
        <v>2980</v>
      </c>
      <c r="V150" s="17">
        <f>((G150-G149)*'[1]Z1 values'!C$5*'[1]Z1 values'!$C$10)/'[1]Z1 values'!$C$12</f>
        <v>1.88611083984375E-2</v>
      </c>
      <c r="W150" s="17">
        <f>((H150-H149)*'[1]Z1 values'!D$5*'[1]Z1 values'!$C$10)/'[1]Z1 values'!$C$12</f>
        <v>2.9113861083984376E-2</v>
      </c>
      <c r="X150" s="17">
        <f>((I150-I149)*'[1]Z1 values'!E$5*'[1]Z1 values'!$C$10)/'[1]Z1 values'!$C$12</f>
        <v>0.21497772216796873</v>
      </c>
      <c r="Y150" s="17">
        <f>((J150-J149)*'[1]Z1 values'!F$5*'[1]Z1 values'!$C$10)/'[1]Z1 values'!$C$12</f>
        <v>0.26334228515625002</v>
      </c>
      <c r="Z150" s="18">
        <f t="shared" si="6"/>
        <v>0.52629497680664061</v>
      </c>
      <c r="AA150">
        <f t="shared" si="7"/>
        <v>49.666666666666664</v>
      </c>
    </row>
    <row r="151" spans="1:27" s="13" customFormat="1" x14ac:dyDescent="0.25">
      <c r="A151" s="14" t="s">
        <v>3608</v>
      </c>
      <c r="B151" s="14" t="s">
        <v>147</v>
      </c>
      <c r="C151" s="14">
        <v>192105</v>
      </c>
      <c r="D151" s="15" t="s">
        <v>18267</v>
      </c>
      <c r="E151" s="15" t="s">
        <v>18268</v>
      </c>
      <c r="F151" s="15">
        <v>149</v>
      </c>
      <c r="G151" s="15">
        <v>798707</v>
      </c>
      <c r="H151" s="15">
        <v>48351877</v>
      </c>
      <c r="I151" s="15">
        <v>78631</v>
      </c>
      <c r="J151" s="15">
        <v>206530</v>
      </c>
      <c r="K151" s="15">
        <v>0</v>
      </c>
      <c r="L151" s="15">
        <v>0</v>
      </c>
      <c r="M151" s="15">
        <v>5026</v>
      </c>
      <c r="N151" s="15">
        <v>322650</v>
      </c>
      <c r="O151" s="15">
        <v>76</v>
      </c>
      <c r="P151" s="15">
        <v>1230</v>
      </c>
      <c r="Q151" s="15">
        <v>0</v>
      </c>
      <c r="R151" s="15">
        <v>0</v>
      </c>
      <c r="S151"/>
      <c r="T151"/>
      <c r="U151" s="11">
        <f t="shared" si="8"/>
        <v>3000</v>
      </c>
      <c r="V151" s="17">
        <f>((G151-G150)*'[1]Z1 values'!C$5*'[1]Z1 values'!$C$10)/'[1]Z1 values'!$C$12</f>
        <v>9.8049682617187498E-3</v>
      </c>
      <c r="W151" s="17">
        <f>((H151-H150)*'[1]Z1 values'!D$5*'[1]Z1 values'!$C$10)/'[1]Z1 values'!$C$12</f>
        <v>2.9539489746093751E-2</v>
      </c>
      <c r="X151" s="17">
        <f>((I151-I150)*'[1]Z1 values'!E$5*'[1]Z1 values'!$C$10)/'[1]Z1 values'!$C$12</f>
        <v>6.0534667968749995E-3</v>
      </c>
      <c r="Y151" s="17">
        <f>((J151-J150)*'[1]Z1 values'!F$5*'[1]Z1 values'!$C$10)/'[1]Z1 values'!$C$12</f>
        <v>0.105853271484375</v>
      </c>
      <c r="Z151" s="18">
        <f t="shared" si="6"/>
        <v>0.1512511962890625</v>
      </c>
      <c r="AA151">
        <f t="shared" si="7"/>
        <v>50</v>
      </c>
    </row>
    <row r="152" spans="1:27" s="13" customFormat="1" x14ac:dyDescent="0.25">
      <c r="A152" s="14" t="s">
        <v>3635</v>
      </c>
      <c r="B152" s="14" t="s">
        <v>147</v>
      </c>
      <c r="C152" s="14">
        <v>193385</v>
      </c>
      <c r="D152" s="15" t="s">
        <v>18267</v>
      </c>
      <c r="E152" s="15" t="s">
        <v>18268</v>
      </c>
      <c r="F152" s="15">
        <v>150</v>
      </c>
      <c r="G152" s="15">
        <v>803132</v>
      </c>
      <c r="H152" s="15">
        <v>48675132</v>
      </c>
      <c r="I152" s="15">
        <v>78669</v>
      </c>
      <c r="J152" s="15">
        <v>207637</v>
      </c>
      <c r="K152" s="15">
        <v>0</v>
      </c>
      <c r="L152" s="15">
        <v>0</v>
      </c>
      <c r="M152" s="15">
        <v>4423</v>
      </c>
      <c r="N152" s="15">
        <v>323255</v>
      </c>
      <c r="O152" s="15">
        <v>38</v>
      </c>
      <c r="P152" s="15">
        <v>1107</v>
      </c>
      <c r="Q152" s="15">
        <v>0</v>
      </c>
      <c r="R152" s="15">
        <v>0</v>
      </c>
      <c r="S152"/>
      <c r="T152"/>
      <c r="U152" s="11">
        <f t="shared" si="8"/>
        <v>3020</v>
      </c>
      <c r="V152" s="17">
        <f>((G152-G151)*'[1]Z1 values'!C$5*'[1]Z1 values'!$C$10)/'[1]Z1 values'!$C$12</f>
        <v>8.6290740966796873E-3</v>
      </c>
      <c r="W152" s="17">
        <f>((H152-H151)*'[1]Z1 values'!D$5*'[1]Z1 values'!$C$10)/'[1]Z1 values'!$C$12</f>
        <v>2.9594879150390628E-2</v>
      </c>
      <c r="X152" s="17">
        <f>((I152-I151)*'[1]Z1 values'!E$5*'[1]Z1 values'!$C$10)/'[1]Z1 values'!$C$12</f>
        <v>3.0267333984374998E-3</v>
      </c>
      <c r="Y152" s="17">
        <f>((J152-J151)*'[1]Z1 values'!F$5*'[1]Z1 values'!$C$10)/'[1]Z1 values'!$C$12</f>
        <v>9.5267944335937507E-2</v>
      </c>
      <c r="Z152" s="18">
        <f t="shared" si="6"/>
        <v>0.13651863098144532</v>
      </c>
      <c r="AA152">
        <f t="shared" si="7"/>
        <v>50.333333333333336</v>
      </c>
    </row>
    <row r="153" spans="1:27" s="13" customFormat="1" x14ac:dyDescent="0.25">
      <c r="A153" s="14" t="s">
        <v>3655</v>
      </c>
      <c r="B153" s="14" t="s">
        <v>147</v>
      </c>
      <c r="C153" s="14">
        <v>194665</v>
      </c>
      <c r="D153" s="15" t="s">
        <v>18267</v>
      </c>
      <c r="E153" s="15" t="s">
        <v>18268</v>
      </c>
      <c r="F153" s="15">
        <v>151</v>
      </c>
      <c r="G153" s="15">
        <v>807656</v>
      </c>
      <c r="H153" s="15">
        <v>48998287</v>
      </c>
      <c r="I153" s="15">
        <v>78709</v>
      </c>
      <c r="J153" s="15">
        <v>208791</v>
      </c>
      <c r="K153" s="15">
        <v>0</v>
      </c>
      <c r="L153" s="15">
        <v>0</v>
      </c>
      <c r="M153" s="15">
        <v>4522</v>
      </c>
      <c r="N153" s="15">
        <v>323155</v>
      </c>
      <c r="O153" s="15">
        <v>40</v>
      </c>
      <c r="P153" s="15">
        <v>1154</v>
      </c>
      <c r="Q153" s="15">
        <v>0</v>
      </c>
      <c r="R153" s="15">
        <v>0</v>
      </c>
      <c r="S153"/>
      <c r="T153"/>
      <c r="U153" s="11">
        <f t="shared" si="8"/>
        <v>3040</v>
      </c>
      <c r="V153" s="17">
        <f>((G153-G152)*'[1]Z1 values'!C$5*'[1]Z1 values'!$C$10)/'[1]Z1 values'!$C$12</f>
        <v>8.8221313476562497E-3</v>
      </c>
      <c r="W153" s="17">
        <f>((H153-H152)*'[1]Z1 values'!D$5*'[1]Z1 values'!$C$10)/'[1]Z1 values'!$C$12</f>
        <v>2.9585723876953129E-2</v>
      </c>
      <c r="X153" s="17">
        <f>((I153-I152)*'[1]Z1 values'!E$5*'[1]Z1 values'!$C$10)/'[1]Z1 values'!$C$12</f>
        <v>3.1860351562500002E-3</v>
      </c>
      <c r="Y153" s="17">
        <f>((J153-J152)*'[1]Z1 values'!F$5*'[1]Z1 values'!$C$10)/'[1]Z1 values'!$C$12</f>
        <v>9.9312744140625006E-2</v>
      </c>
      <c r="Z153" s="18">
        <f t="shared" si="6"/>
        <v>0.14090663452148439</v>
      </c>
      <c r="AA153">
        <f t="shared" si="7"/>
        <v>50.666666666666664</v>
      </c>
    </row>
    <row r="154" spans="1:27" s="13" customFormat="1" x14ac:dyDescent="0.25">
      <c r="A154" s="14" t="s">
        <v>3675</v>
      </c>
      <c r="B154" s="14" t="s">
        <v>147</v>
      </c>
      <c r="C154" s="14">
        <v>195945</v>
      </c>
      <c r="D154" s="15" t="s">
        <v>18267</v>
      </c>
      <c r="E154" s="15" t="s">
        <v>18268</v>
      </c>
      <c r="F154" s="15">
        <v>152</v>
      </c>
      <c r="G154" s="15">
        <v>812110</v>
      </c>
      <c r="H154" s="15">
        <v>49321512</v>
      </c>
      <c r="I154" s="15">
        <v>78750</v>
      </c>
      <c r="J154" s="15">
        <v>209954</v>
      </c>
      <c r="K154" s="15">
        <v>0</v>
      </c>
      <c r="L154" s="15">
        <v>0</v>
      </c>
      <c r="M154" s="15">
        <v>4452</v>
      </c>
      <c r="N154" s="15">
        <v>323225</v>
      </c>
      <c r="O154" s="15">
        <v>41</v>
      </c>
      <c r="P154" s="15">
        <v>1163</v>
      </c>
      <c r="Q154" s="15">
        <v>0</v>
      </c>
      <c r="R154" s="15">
        <v>0</v>
      </c>
      <c r="S154"/>
      <c r="T154"/>
      <c r="U154" s="11">
        <f t="shared" si="8"/>
        <v>3060</v>
      </c>
      <c r="V154" s="17">
        <f>((G154-G153)*'[1]Z1 values'!C$5*'[1]Z1 values'!$C$10)/'[1]Z1 values'!$C$12</f>
        <v>8.6856262207031243E-3</v>
      </c>
      <c r="W154" s="17">
        <f>((H154-H153)*'[1]Z1 values'!D$5*'[1]Z1 values'!$C$10)/'[1]Z1 values'!$C$12</f>
        <v>2.9592132568359374E-2</v>
      </c>
      <c r="X154" s="17">
        <f>((I154-I153)*'[1]Z1 values'!E$5*'[1]Z1 values'!$C$10)/'[1]Z1 values'!$C$12</f>
        <v>3.2656860351562497E-3</v>
      </c>
      <c r="Y154" s="17">
        <f>((J154-J153)*'[1]Z1 values'!F$5*'[1]Z1 values'!$C$10)/'[1]Z1 values'!$C$12</f>
        <v>0.10008728027343752</v>
      </c>
      <c r="Z154" s="18">
        <f t="shared" si="6"/>
        <v>0.14163072509765628</v>
      </c>
      <c r="AA154">
        <f t="shared" si="7"/>
        <v>51</v>
      </c>
    </row>
    <row r="155" spans="1:27" s="13" customFormat="1" x14ac:dyDescent="0.25">
      <c r="A155" s="14" t="s">
        <v>3701</v>
      </c>
      <c r="B155" s="14" t="s">
        <v>147</v>
      </c>
      <c r="C155" s="14">
        <v>197225</v>
      </c>
      <c r="D155" s="15" t="s">
        <v>18267</v>
      </c>
      <c r="E155" s="15" t="s">
        <v>18268</v>
      </c>
      <c r="F155" s="15">
        <v>153</v>
      </c>
      <c r="G155" s="15">
        <v>817500</v>
      </c>
      <c r="H155" s="15">
        <v>49643797</v>
      </c>
      <c r="I155" s="15">
        <v>78869</v>
      </c>
      <c r="J155" s="15">
        <v>211492</v>
      </c>
      <c r="K155" s="15">
        <v>0</v>
      </c>
      <c r="L155" s="15">
        <v>0</v>
      </c>
      <c r="M155" s="15">
        <v>5388</v>
      </c>
      <c r="N155" s="15">
        <v>322285</v>
      </c>
      <c r="O155" s="15">
        <v>119</v>
      </c>
      <c r="P155" s="15">
        <v>1538</v>
      </c>
      <c r="Q155" s="15">
        <v>0</v>
      </c>
      <c r="R155" s="15">
        <v>0</v>
      </c>
      <c r="S155"/>
      <c r="T155"/>
      <c r="U155" s="11">
        <f t="shared" si="8"/>
        <v>3080</v>
      </c>
      <c r="V155" s="17">
        <f>((G155-G154)*'[1]Z1 values'!C$5*'[1]Z1 values'!$C$10)/'[1]Z1 values'!$C$12</f>
        <v>1.0510894775390625E-2</v>
      </c>
      <c r="W155" s="17">
        <f>((H155-H154)*'[1]Z1 values'!D$5*'[1]Z1 values'!$C$10)/'[1]Z1 values'!$C$12</f>
        <v>2.9506072998046872E-2</v>
      </c>
      <c r="X155" s="17">
        <f>((I155-I154)*'[1]Z1 values'!E$5*'[1]Z1 values'!$C$10)/'[1]Z1 values'!$C$12</f>
        <v>9.4784545898437492E-3</v>
      </c>
      <c r="Y155" s="17">
        <f>((J155-J154)*'[1]Z1 values'!F$5*'[1]Z1 values'!$C$10)/'[1]Z1 values'!$C$12</f>
        <v>0.13235961914062502</v>
      </c>
      <c r="Z155" s="18">
        <f t="shared" si="6"/>
        <v>0.18185504150390627</v>
      </c>
      <c r="AA155">
        <f t="shared" si="7"/>
        <v>51.333333333333336</v>
      </c>
    </row>
    <row r="156" spans="1:27" s="13" customFormat="1" x14ac:dyDescent="0.25">
      <c r="A156" s="14" t="s">
        <v>3725</v>
      </c>
      <c r="B156" s="14" t="s">
        <v>147</v>
      </c>
      <c r="C156" s="14">
        <v>198505</v>
      </c>
      <c r="D156" s="15" t="s">
        <v>18267</v>
      </c>
      <c r="E156" s="15" t="s">
        <v>18268</v>
      </c>
      <c r="F156" s="15">
        <v>154</v>
      </c>
      <c r="G156" s="15">
        <v>821576</v>
      </c>
      <c r="H156" s="15">
        <v>49967401</v>
      </c>
      <c r="I156" s="15">
        <v>78869</v>
      </c>
      <c r="J156" s="15">
        <v>212512</v>
      </c>
      <c r="K156" s="15">
        <v>0</v>
      </c>
      <c r="L156" s="15">
        <v>0</v>
      </c>
      <c r="M156" s="15">
        <v>4074</v>
      </c>
      <c r="N156" s="15">
        <v>323604</v>
      </c>
      <c r="O156" s="15">
        <v>0</v>
      </c>
      <c r="P156" s="15">
        <v>1020</v>
      </c>
      <c r="Q156" s="15">
        <v>0</v>
      </c>
      <c r="R156" s="15">
        <v>0</v>
      </c>
      <c r="S156"/>
      <c r="T156"/>
      <c r="U156" s="11">
        <f t="shared" si="8"/>
        <v>3100</v>
      </c>
      <c r="V156" s="17">
        <f>((G156-G155)*'[1]Z1 values'!C$5*'[1]Z1 values'!$C$10)/'[1]Z1 values'!$C$12</f>
        <v>7.9484985351562492E-3</v>
      </c>
      <c r="W156" s="17">
        <f>((H156-H155)*'[1]Z1 values'!D$5*'[1]Z1 values'!$C$10)/'[1]Z1 values'!$C$12</f>
        <v>2.9626831054687497E-2</v>
      </c>
      <c r="X156" s="17">
        <f>((I156-I155)*'[1]Z1 values'!E$5*'[1]Z1 values'!$C$10)/'[1]Z1 values'!$C$12</f>
        <v>0</v>
      </c>
      <c r="Y156" s="17">
        <f>((J156-J155)*'[1]Z1 values'!F$5*'[1]Z1 values'!$C$10)/'[1]Z1 values'!$C$12</f>
        <v>8.7780761718750003E-2</v>
      </c>
      <c r="Z156" s="18">
        <f t="shared" si="6"/>
        <v>0.12535609130859376</v>
      </c>
      <c r="AA156">
        <f t="shared" si="7"/>
        <v>51.666666666666664</v>
      </c>
    </row>
    <row r="157" spans="1:27" s="13" customFormat="1" x14ac:dyDescent="0.25">
      <c r="A157" s="14" t="s">
        <v>3747</v>
      </c>
      <c r="B157" s="14" t="s">
        <v>147</v>
      </c>
      <c r="C157" s="14">
        <v>199785</v>
      </c>
      <c r="D157" s="15" t="s">
        <v>18267</v>
      </c>
      <c r="E157" s="15" t="s">
        <v>18268</v>
      </c>
      <c r="F157" s="15">
        <v>155</v>
      </c>
      <c r="G157" s="15">
        <v>826491</v>
      </c>
      <c r="H157" s="15">
        <v>50290161</v>
      </c>
      <c r="I157" s="15">
        <v>78952</v>
      </c>
      <c r="J157" s="15">
        <v>213918</v>
      </c>
      <c r="K157" s="15">
        <v>0</v>
      </c>
      <c r="L157" s="15">
        <v>0</v>
      </c>
      <c r="M157" s="15">
        <v>4913</v>
      </c>
      <c r="N157" s="15">
        <v>322760</v>
      </c>
      <c r="O157" s="15">
        <v>83</v>
      </c>
      <c r="P157" s="15">
        <v>1406</v>
      </c>
      <c r="Q157" s="15">
        <v>0</v>
      </c>
      <c r="R157" s="15">
        <v>0</v>
      </c>
      <c r="S157"/>
      <c r="T157"/>
      <c r="U157" s="11">
        <f t="shared" si="8"/>
        <v>3120</v>
      </c>
      <c r="V157" s="17">
        <f>((G157-G156)*'[1]Z1 values'!C$5*'[1]Z1 values'!$C$10)/'[1]Z1 values'!$C$12</f>
        <v>9.5846099853515616E-3</v>
      </c>
      <c r="W157" s="17">
        <f>((H157-H156)*'[1]Z1 values'!D$5*'[1]Z1 values'!$C$10)/'[1]Z1 values'!$C$12</f>
        <v>2.9549560546874999E-2</v>
      </c>
      <c r="X157" s="17">
        <f>((I157-I156)*'[1]Z1 values'!E$5*'[1]Z1 values'!$C$10)/'[1]Z1 values'!$C$12</f>
        <v>6.611022949218749E-3</v>
      </c>
      <c r="Y157" s="17">
        <f>((J157-J156)*'[1]Z1 values'!F$5*'[1]Z1 values'!$C$10)/'[1]Z1 values'!$C$12</f>
        <v>0.12099975585937499</v>
      </c>
      <c r="Z157" s="18">
        <f t="shared" si="6"/>
        <v>0.16674494934082029</v>
      </c>
      <c r="AA157">
        <f t="shared" si="7"/>
        <v>52</v>
      </c>
    </row>
    <row r="158" spans="1:27" s="13" customFormat="1" x14ac:dyDescent="0.25">
      <c r="A158" s="14" t="s">
        <v>3767</v>
      </c>
      <c r="B158" s="14" t="s">
        <v>147</v>
      </c>
      <c r="C158" s="14">
        <v>201065</v>
      </c>
      <c r="D158" s="15" t="s">
        <v>18267</v>
      </c>
      <c r="E158" s="15" t="s">
        <v>18268</v>
      </c>
      <c r="F158" s="15">
        <v>156</v>
      </c>
      <c r="G158" s="15">
        <v>831351</v>
      </c>
      <c r="H158" s="15">
        <v>50612980</v>
      </c>
      <c r="I158" s="15">
        <v>79034</v>
      </c>
      <c r="J158" s="15">
        <v>215318</v>
      </c>
      <c r="K158" s="15">
        <v>0</v>
      </c>
      <c r="L158" s="15">
        <v>0</v>
      </c>
      <c r="M158" s="15">
        <v>4858</v>
      </c>
      <c r="N158" s="15">
        <v>322819</v>
      </c>
      <c r="O158" s="15">
        <v>82</v>
      </c>
      <c r="P158" s="15">
        <v>1400</v>
      </c>
      <c r="Q158" s="15">
        <v>0</v>
      </c>
      <c r="R158" s="15">
        <v>0</v>
      </c>
      <c r="S158"/>
      <c r="T158"/>
      <c r="U158" s="11">
        <f t="shared" si="8"/>
        <v>3140</v>
      </c>
      <c r="V158" s="17">
        <f>((G158-G157)*'[1]Z1 values'!C$5*'[1]Z1 values'!$C$10)/'[1]Z1 values'!$C$12</f>
        <v>9.4773559570312492E-3</v>
      </c>
      <c r="W158" s="17">
        <f>((H158-H157)*'[1]Z1 values'!D$5*'[1]Z1 values'!$C$10)/'[1]Z1 values'!$C$12</f>
        <v>2.9554962158203125E-2</v>
      </c>
      <c r="X158" s="17">
        <f>((I158-I157)*'[1]Z1 values'!E$5*'[1]Z1 values'!$C$10)/'[1]Z1 values'!$C$12</f>
        <v>6.5313720703124994E-3</v>
      </c>
      <c r="Y158" s="17">
        <f>((J158-J157)*'[1]Z1 values'!F$5*'[1]Z1 values'!$C$10)/'[1]Z1 values'!$C$12</f>
        <v>0.1204833984375</v>
      </c>
      <c r="Z158" s="18">
        <f t="shared" si="6"/>
        <v>0.16604708862304687</v>
      </c>
      <c r="AA158">
        <f t="shared" si="7"/>
        <v>52.333333333333336</v>
      </c>
    </row>
    <row r="159" spans="1:27" s="13" customFormat="1" x14ac:dyDescent="0.25">
      <c r="A159" s="14" t="s">
        <v>3787</v>
      </c>
      <c r="B159" s="14" t="s">
        <v>147</v>
      </c>
      <c r="C159" s="14">
        <v>202345</v>
      </c>
      <c r="D159" s="15" t="s">
        <v>18267</v>
      </c>
      <c r="E159" s="15" t="s">
        <v>18268</v>
      </c>
      <c r="F159" s="15">
        <v>157</v>
      </c>
      <c r="G159" s="15">
        <v>835598</v>
      </c>
      <c r="H159" s="15">
        <v>50936413</v>
      </c>
      <c r="I159" s="15">
        <v>79034</v>
      </c>
      <c r="J159" s="15">
        <v>216396</v>
      </c>
      <c r="K159" s="15">
        <v>0</v>
      </c>
      <c r="L159" s="15">
        <v>0</v>
      </c>
      <c r="M159" s="15">
        <v>4245</v>
      </c>
      <c r="N159" s="15">
        <v>323433</v>
      </c>
      <c r="O159" s="15">
        <v>0</v>
      </c>
      <c r="P159" s="15">
        <v>1078</v>
      </c>
      <c r="Q159" s="15">
        <v>0</v>
      </c>
      <c r="R159" s="15">
        <v>0</v>
      </c>
      <c r="S159"/>
      <c r="T159"/>
      <c r="U159" s="11">
        <f t="shared" si="8"/>
        <v>3160</v>
      </c>
      <c r="V159" s="17">
        <f>((G159-G158)*'[1]Z1 values'!C$5*'[1]Z1 values'!$C$10)/'[1]Z1 values'!$C$12</f>
        <v>8.2819610595703131E-3</v>
      </c>
      <c r="W159" s="17">
        <f>((H159-H158)*'[1]Z1 values'!D$5*'[1]Z1 values'!$C$10)/'[1]Z1 values'!$C$12</f>
        <v>2.9611175537109374E-2</v>
      </c>
      <c r="X159" s="17">
        <f>((I159-I158)*'[1]Z1 values'!E$5*'[1]Z1 values'!$C$10)/'[1]Z1 values'!$C$12</f>
        <v>0</v>
      </c>
      <c r="Y159" s="17">
        <f>((J159-J158)*'[1]Z1 values'!F$5*'[1]Z1 values'!$C$10)/'[1]Z1 values'!$C$12</f>
        <v>9.2772216796875001E-2</v>
      </c>
      <c r="Z159" s="18">
        <f t="shared" si="6"/>
        <v>0.13066535339355467</v>
      </c>
      <c r="AA159">
        <f t="shared" si="7"/>
        <v>52.666666666666664</v>
      </c>
    </row>
    <row r="160" spans="1:27" s="13" customFormat="1" x14ac:dyDescent="0.25">
      <c r="A160" s="14" t="s">
        <v>3807</v>
      </c>
      <c r="B160" s="14" t="s">
        <v>147</v>
      </c>
      <c r="C160" s="14">
        <v>203625</v>
      </c>
      <c r="D160" s="15" t="s">
        <v>18267</v>
      </c>
      <c r="E160" s="15" t="s">
        <v>18268</v>
      </c>
      <c r="F160" s="15">
        <v>158</v>
      </c>
      <c r="G160" s="15">
        <v>840456</v>
      </c>
      <c r="H160" s="15">
        <v>51259233</v>
      </c>
      <c r="I160" s="15">
        <v>79109</v>
      </c>
      <c r="J160" s="15">
        <v>217832</v>
      </c>
      <c r="K160" s="15">
        <v>0</v>
      </c>
      <c r="L160" s="15">
        <v>0</v>
      </c>
      <c r="M160" s="15">
        <v>4856</v>
      </c>
      <c r="N160" s="15">
        <v>322820</v>
      </c>
      <c r="O160" s="15">
        <v>75</v>
      </c>
      <c r="P160" s="15">
        <v>1436</v>
      </c>
      <c r="Q160" s="15">
        <v>0</v>
      </c>
      <c r="R160" s="15">
        <v>0</v>
      </c>
      <c r="S160"/>
      <c r="T160"/>
      <c r="U160" s="11">
        <f t="shared" si="8"/>
        <v>3180</v>
      </c>
      <c r="V160" s="17">
        <f>((G160-G159)*'[1]Z1 values'!C$5*'[1]Z1 values'!$C$10)/'[1]Z1 values'!$C$12</f>
        <v>9.4734558105468748E-3</v>
      </c>
      <c r="W160" s="17">
        <f>((H160-H159)*'[1]Z1 values'!D$5*'[1]Z1 values'!$C$10)/'[1]Z1 values'!$C$12</f>
        <v>2.9555053710937501E-2</v>
      </c>
      <c r="X160" s="17">
        <f>((I160-I159)*'[1]Z1 values'!E$5*'[1]Z1 values'!$C$10)/'[1]Z1 values'!$C$12</f>
        <v>5.97381591796875E-3</v>
      </c>
      <c r="Y160" s="17">
        <f>((J160-J159)*'[1]Z1 values'!F$5*'[1]Z1 values'!$C$10)/'[1]Z1 values'!$C$12</f>
        <v>0.12358154296874999</v>
      </c>
      <c r="Z160" s="18">
        <f t="shared" si="6"/>
        <v>0.16858386840820311</v>
      </c>
      <c r="AA160">
        <f t="shared" si="7"/>
        <v>53</v>
      </c>
    </row>
    <row r="161" spans="1:27" s="13" customFormat="1" x14ac:dyDescent="0.25">
      <c r="A161" s="14" t="s">
        <v>3837</v>
      </c>
      <c r="B161" s="14" t="s">
        <v>147</v>
      </c>
      <c r="C161" s="14">
        <v>204905</v>
      </c>
      <c r="D161" s="15" t="s">
        <v>18267</v>
      </c>
      <c r="E161" s="15" t="s">
        <v>18268</v>
      </c>
      <c r="F161" s="15">
        <v>159</v>
      </c>
      <c r="G161" s="15">
        <v>847526</v>
      </c>
      <c r="H161" s="15">
        <v>51579843</v>
      </c>
      <c r="I161" s="15">
        <v>80543</v>
      </c>
      <c r="J161" s="15">
        <v>220576</v>
      </c>
      <c r="K161" s="15">
        <v>0</v>
      </c>
      <c r="L161" s="15">
        <v>0</v>
      </c>
      <c r="M161" s="15">
        <v>7068</v>
      </c>
      <c r="N161" s="15">
        <v>320610</v>
      </c>
      <c r="O161" s="15">
        <v>1434</v>
      </c>
      <c r="P161" s="15">
        <v>2744</v>
      </c>
      <c r="Q161" s="15">
        <v>0</v>
      </c>
      <c r="R161" s="15">
        <v>0</v>
      </c>
      <c r="S161"/>
      <c r="T161"/>
      <c r="U161" s="11">
        <f t="shared" si="8"/>
        <v>3200</v>
      </c>
      <c r="V161" s="17">
        <f>((G161-G160)*'[1]Z1 values'!C$5*'[1]Z1 values'!$C$10)/'[1]Z1 values'!$C$12</f>
        <v>1.3787017822265624E-2</v>
      </c>
      <c r="W161" s="17">
        <f>((H161-H160)*'[1]Z1 values'!D$5*'[1]Z1 values'!$C$10)/'[1]Z1 values'!$C$12</f>
        <v>2.9352722167968748E-2</v>
      </c>
      <c r="X161" s="17">
        <f>((I161-I160)*'[1]Z1 values'!E$5*'[1]Z1 values'!$C$10)/'[1]Z1 values'!$C$12</f>
        <v>0.11421936035156248</v>
      </c>
      <c r="Y161" s="17">
        <f>((J161-J160)*'[1]Z1 values'!F$5*'[1]Z1 values'!$C$10)/'[1]Z1 values'!$C$12</f>
        <v>0.2361474609375</v>
      </c>
      <c r="Z161" s="18">
        <f t="shared" si="6"/>
        <v>0.39350656127929684</v>
      </c>
      <c r="AA161">
        <f t="shared" si="7"/>
        <v>53.333333333333336</v>
      </c>
    </row>
    <row r="162" spans="1:27" s="13" customFormat="1" x14ac:dyDescent="0.25">
      <c r="A162" s="14" t="s">
        <v>3863</v>
      </c>
      <c r="B162" s="14" t="s">
        <v>147</v>
      </c>
      <c r="C162" s="14">
        <v>206185</v>
      </c>
      <c r="D162" s="15" t="s">
        <v>18267</v>
      </c>
      <c r="E162" s="15" t="s">
        <v>18268</v>
      </c>
      <c r="F162" s="15">
        <v>160</v>
      </c>
      <c r="G162" s="15">
        <v>856558</v>
      </c>
      <c r="H162" s="15">
        <v>51898488</v>
      </c>
      <c r="I162" s="15">
        <v>82901</v>
      </c>
      <c r="J162" s="15">
        <v>223910</v>
      </c>
      <c r="K162" s="15">
        <v>0</v>
      </c>
      <c r="L162" s="15">
        <v>0</v>
      </c>
      <c r="M162" s="15">
        <v>9030</v>
      </c>
      <c r="N162" s="15">
        <v>318645</v>
      </c>
      <c r="O162" s="15">
        <v>2358</v>
      </c>
      <c r="P162" s="15">
        <v>3334</v>
      </c>
      <c r="Q162" s="15">
        <v>0</v>
      </c>
      <c r="R162" s="15">
        <v>0</v>
      </c>
      <c r="S162"/>
      <c r="T162"/>
      <c r="U162" s="11">
        <f t="shared" si="8"/>
        <v>3220</v>
      </c>
      <c r="V162" s="17">
        <f>((G162-G161)*'[1]Z1 values'!C$5*'[1]Z1 values'!$C$10)/'[1]Z1 values'!$C$12</f>
        <v>1.7613061523437501E-2</v>
      </c>
      <c r="W162" s="17">
        <f>((H162-H161)*'[1]Z1 values'!D$5*'[1]Z1 values'!$C$10)/'[1]Z1 values'!$C$12</f>
        <v>2.9172821044921877E-2</v>
      </c>
      <c r="X162" s="17">
        <f>((I162-I161)*'[1]Z1 values'!E$5*'[1]Z1 values'!$C$10)/'[1]Z1 values'!$C$12</f>
        <v>0.18781677246093748</v>
      </c>
      <c r="Y162" s="17">
        <f>((J162-J161)*'[1]Z1 values'!F$5*'[1]Z1 values'!$C$10)/'[1]Z1 values'!$C$12</f>
        <v>0.28692260742187503</v>
      </c>
      <c r="Z162" s="18">
        <f t="shared" si="6"/>
        <v>0.52152526245117192</v>
      </c>
      <c r="AA162">
        <f t="shared" si="7"/>
        <v>53.666666666666664</v>
      </c>
    </row>
    <row r="163" spans="1:27" s="13" customFormat="1" x14ac:dyDescent="0.25">
      <c r="A163" s="14" t="s">
        <v>3884</v>
      </c>
      <c r="B163" s="14" t="s">
        <v>147</v>
      </c>
      <c r="C163" s="14">
        <v>207465</v>
      </c>
      <c r="D163" s="15" t="s">
        <v>18267</v>
      </c>
      <c r="E163" s="15" t="s">
        <v>18268</v>
      </c>
      <c r="F163" s="15">
        <v>161</v>
      </c>
      <c r="G163" s="15">
        <v>861523</v>
      </c>
      <c r="H163" s="15">
        <v>52221200</v>
      </c>
      <c r="I163" s="15">
        <v>82942</v>
      </c>
      <c r="J163" s="15">
        <v>225242</v>
      </c>
      <c r="K163" s="15">
        <v>0</v>
      </c>
      <c r="L163" s="15">
        <v>0</v>
      </c>
      <c r="M163" s="15">
        <v>4964</v>
      </c>
      <c r="N163" s="15">
        <v>322712</v>
      </c>
      <c r="O163" s="15">
        <v>41</v>
      </c>
      <c r="P163" s="15">
        <v>1332</v>
      </c>
      <c r="Q163" s="15">
        <v>0</v>
      </c>
      <c r="R163" s="15">
        <v>0</v>
      </c>
      <c r="S163"/>
      <c r="T163"/>
      <c r="U163" s="11">
        <f t="shared" si="8"/>
        <v>3240</v>
      </c>
      <c r="V163" s="17">
        <f>((G163-G162)*'[1]Z1 values'!C$5*'[1]Z1 values'!$C$10)/'[1]Z1 values'!$C$12</f>
        <v>9.6821136474609382E-3</v>
      </c>
      <c r="W163" s="17">
        <f>((H163-H162)*'[1]Z1 values'!D$5*'[1]Z1 values'!$C$10)/'[1]Z1 values'!$C$12</f>
        <v>2.9545166015625002E-2</v>
      </c>
      <c r="X163" s="17">
        <f>((I163-I162)*'[1]Z1 values'!E$5*'[1]Z1 values'!$C$10)/'[1]Z1 values'!$C$12</f>
        <v>3.2656860351562497E-3</v>
      </c>
      <c r="Y163" s="17">
        <f>((J163-J162)*'[1]Z1 values'!F$5*'[1]Z1 values'!$C$10)/'[1]Z1 values'!$C$12</f>
        <v>0.11463134765625001</v>
      </c>
      <c r="Z163" s="18">
        <f t="shared" si="6"/>
        <v>0.1571243133544922</v>
      </c>
      <c r="AA163">
        <f t="shared" si="7"/>
        <v>54</v>
      </c>
    </row>
    <row r="164" spans="1:27" s="13" customFormat="1" x14ac:dyDescent="0.25">
      <c r="A164" s="14" t="s">
        <v>3905</v>
      </c>
      <c r="B164" s="14" t="s">
        <v>147</v>
      </c>
      <c r="C164" s="14">
        <v>208745</v>
      </c>
      <c r="D164" s="15" t="s">
        <v>18267</v>
      </c>
      <c r="E164" s="15" t="s">
        <v>18268</v>
      </c>
      <c r="F164" s="15">
        <v>162</v>
      </c>
      <c r="G164" s="15">
        <v>865636</v>
      </c>
      <c r="H164" s="15">
        <v>52544767</v>
      </c>
      <c r="I164" s="15">
        <v>82942</v>
      </c>
      <c r="J164" s="15">
        <v>226202</v>
      </c>
      <c r="K164" s="15">
        <v>0</v>
      </c>
      <c r="L164" s="15">
        <v>0</v>
      </c>
      <c r="M164" s="15">
        <v>4112</v>
      </c>
      <c r="N164" s="15">
        <v>323567</v>
      </c>
      <c r="O164" s="15">
        <v>0</v>
      </c>
      <c r="P164" s="15">
        <v>960</v>
      </c>
      <c r="Q164" s="15">
        <v>0</v>
      </c>
      <c r="R164" s="15">
        <v>0</v>
      </c>
      <c r="S164"/>
      <c r="T164"/>
      <c r="U164" s="11">
        <f t="shared" si="8"/>
        <v>3260</v>
      </c>
      <c r="V164" s="17">
        <f>((G164-G163)*'[1]Z1 values'!C$5*'[1]Z1 values'!$C$10)/'[1]Z1 values'!$C$12</f>
        <v>8.0206512451171871E-3</v>
      </c>
      <c r="W164" s="17">
        <f>((H164-H163)*'[1]Z1 values'!D$5*'[1]Z1 values'!$C$10)/'[1]Z1 values'!$C$12</f>
        <v>2.9623443603515626E-2</v>
      </c>
      <c r="X164" s="17">
        <f>((I164-I163)*'[1]Z1 values'!E$5*'[1]Z1 values'!$C$10)/'[1]Z1 values'!$C$12</f>
        <v>0</v>
      </c>
      <c r="Y164" s="17">
        <f>((J164-J163)*'[1]Z1 values'!F$5*'[1]Z1 values'!$C$10)/'[1]Z1 values'!$C$12</f>
        <v>8.2617187499999994E-2</v>
      </c>
      <c r="Z164" s="18">
        <f t="shared" si="6"/>
        <v>0.12026128234863281</v>
      </c>
      <c r="AA164">
        <f t="shared" si="7"/>
        <v>54.333333333333336</v>
      </c>
    </row>
    <row r="165" spans="1:27" s="13" customFormat="1" x14ac:dyDescent="0.25">
      <c r="A165" s="14" t="s">
        <v>3925</v>
      </c>
      <c r="B165" s="14" t="s">
        <v>147</v>
      </c>
      <c r="C165" s="14">
        <v>210025</v>
      </c>
      <c r="D165" s="15" t="s">
        <v>18267</v>
      </c>
      <c r="E165" s="15" t="s">
        <v>18268</v>
      </c>
      <c r="F165" s="15">
        <v>163</v>
      </c>
      <c r="G165" s="15">
        <v>870198</v>
      </c>
      <c r="H165" s="15">
        <v>52867884</v>
      </c>
      <c r="I165" s="15">
        <v>82983</v>
      </c>
      <c r="J165" s="15">
        <v>227351</v>
      </c>
      <c r="K165" s="15">
        <v>0</v>
      </c>
      <c r="L165" s="15">
        <v>0</v>
      </c>
      <c r="M165" s="15">
        <v>4561</v>
      </c>
      <c r="N165" s="15">
        <v>323117</v>
      </c>
      <c r="O165" s="15">
        <v>41</v>
      </c>
      <c r="P165" s="15">
        <v>1149</v>
      </c>
      <c r="Q165" s="15">
        <v>0</v>
      </c>
      <c r="R165" s="15">
        <v>0</v>
      </c>
      <c r="S165"/>
      <c r="T165"/>
      <c r="U165" s="11">
        <f t="shared" si="8"/>
        <v>3280</v>
      </c>
      <c r="V165" s="17">
        <f>((G165-G164)*'[1]Z1 values'!C$5*'[1]Z1 values'!$C$10)/'[1]Z1 values'!$C$12</f>
        <v>8.8962341308593748E-3</v>
      </c>
      <c r="W165" s="17">
        <f>((H165-H164)*'[1]Z1 values'!D$5*'[1]Z1 values'!$C$10)/'[1]Z1 values'!$C$12</f>
        <v>2.9582244873046875E-2</v>
      </c>
      <c r="X165" s="17">
        <f>((I165-I164)*'[1]Z1 values'!E$5*'[1]Z1 values'!$C$10)/'[1]Z1 values'!$C$12</f>
        <v>3.2656860351562497E-3</v>
      </c>
      <c r="Y165" s="17">
        <f>((J165-J164)*'[1]Z1 values'!F$5*'[1]Z1 values'!$C$10)/'[1]Z1 values'!$C$12</f>
        <v>9.8882446289062509E-2</v>
      </c>
      <c r="Z165" s="18">
        <f t="shared" si="6"/>
        <v>0.14062661132812501</v>
      </c>
      <c r="AA165">
        <f t="shared" si="7"/>
        <v>54.666666666666664</v>
      </c>
    </row>
    <row r="166" spans="1:27" s="13" customFormat="1" x14ac:dyDescent="0.25">
      <c r="A166" s="14" t="s">
        <v>3950</v>
      </c>
      <c r="B166" s="14" t="s">
        <v>147</v>
      </c>
      <c r="C166" s="14">
        <v>211305</v>
      </c>
      <c r="D166" s="15" t="s">
        <v>18267</v>
      </c>
      <c r="E166" s="15" t="s">
        <v>18268</v>
      </c>
      <c r="F166" s="15">
        <v>164</v>
      </c>
      <c r="G166" s="15">
        <v>874335</v>
      </c>
      <c r="H166" s="15">
        <v>53191426</v>
      </c>
      <c r="I166" s="15">
        <v>82983</v>
      </c>
      <c r="J166" s="15">
        <v>228311</v>
      </c>
      <c r="K166" s="15">
        <v>0</v>
      </c>
      <c r="L166" s="15">
        <v>0</v>
      </c>
      <c r="M166" s="15">
        <v>4136</v>
      </c>
      <c r="N166" s="15">
        <v>323542</v>
      </c>
      <c r="O166" s="15">
        <v>0</v>
      </c>
      <c r="P166" s="15">
        <v>960</v>
      </c>
      <c r="Q166" s="15">
        <v>0</v>
      </c>
      <c r="R166" s="15">
        <v>0</v>
      </c>
      <c r="S166"/>
      <c r="T166"/>
      <c r="U166" s="11">
        <f t="shared" si="8"/>
        <v>3300</v>
      </c>
      <c r="V166" s="17">
        <f>((G166-G165)*'[1]Z1 values'!C$5*'[1]Z1 values'!$C$10)/'[1]Z1 values'!$C$12</f>
        <v>8.0674530029296865E-3</v>
      </c>
      <c r="W166" s="17">
        <f>((H166-H165)*'[1]Z1 values'!D$5*'[1]Z1 values'!$C$10)/'[1]Z1 values'!$C$12</f>
        <v>2.9621154785156249E-2</v>
      </c>
      <c r="X166" s="17">
        <f>((I166-I165)*'[1]Z1 values'!E$5*'[1]Z1 values'!$C$10)/'[1]Z1 values'!$C$12</f>
        <v>0</v>
      </c>
      <c r="Y166" s="17">
        <f>((J166-J165)*'[1]Z1 values'!F$5*'[1]Z1 values'!$C$10)/'[1]Z1 values'!$C$12</f>
        <v>8.2617187499999994E-2</v>
      </c>
      <c r="Z166" s="18">
        <f t="shared" si="6"/>
        <v>0.12030579528808594</v>
      </c>
      <c r="AA166">
        <f t="shared" si="7"/>
        <v>55</v>
      </c>
    </row>
    <row r="167" spans="1:27" s="13" customFormat="1" x14ac:dyDescent="0.25">
      <c r="A167" s="14" t="s">
        <v>3974</v>
      </c>
      <c r="B167" s="14" t="s">
        <v>147</v>
      </c>
      <c r="C167" s="14">
        <v>212585</v>
      </c>
      <c r="D167" s="15" t="s">
        <v>18267</v>
      </c>
      <c r="E167" s="15" t="s">
        <v>18268</v>
      </c>
      <c r="F167" s="15">
        <v>165</v>
      </c>
      <c r="G167" s="15">
        <v>882984</v>
      </c>
      <c r="H167" s="15">
        <v>53510455</v>
      </c>
      <c r="I167" s="15">
        <v>85638</v>
      </c>
      <c r="J167" s="15">
        <v>230582</v>
      </c>
      <c r="K167" s="15">
        <v>0</v>
      </c>
      <c r="L167" s="15">
        <v>0</v>
      </c>
      <c r="M167" s="15">
        <v>8648</v>
      </c>
      <c r="N167" s="15">
        <v>319029</v>
      </c>
      <c r="O167" s="15">
        <v>2655</v>
      </c>
      <c r="P167" s="15">
        <v>2271</v>
      </c>
      <c r="Q167" s="15">
        <v>0</v>
      </c>
      <c r="R167" s="15">
        <v>0</v>
      </c>
      <c r="S167"/>
      <c r="T167"/>
      <c r="U167" s="11">
        <f t="shared" si="8"/>
        <v>3320</v>
      </c>
      <c r="V167" s="17">
        <f>((G167-G166)*'[1]Z1 values'!C$5*'[1]Z1 values'!$C$10)/'[1]Z1 values'!$C$12</f>
        <v>1.6866183471679685E-2</v>
      </c>
      <c r="W167" s="17">
        <f>((H167-H166)*'[1]Z1 values'!D$5*'[1]Z1 values'!$C$10)/'[1]Z1 values'!$C$12</f>
        <v>2.9207977294921871E-2</v>
      </c>
      <c r="X167" s="17">
        <f>((I167-I166)*'[1]Z1 values'!E$5*'[1]Z1 values'!$C$10)/'[1]Z1 values'!$C$12</f>
        <v>0.2114730834960937</v>
      </c>
      <c r="Y167" s="17">
        <f>((J167-J166)*'[1]Z1 values'!F$5*'[1]Z1 values'!$C$10)/'[1]Z1 values'!$C$12</f>
        <v>0.19544128417968751</v>
      </c>
      <c r="Z167" s="18">
        <f t="shared" si="6"/>
        <v>0.4529885284423828</v>
      </c>
      <c r="AA167">
        <f t="shared" si="7"/>
        <v>55.333333333333336</v>
      </c>
    </row>
    <row r="168" spans="1:27" s="13" customFormat="1" x14ac:dyDescent="0.25">
      <c r="A168" s="14" t="s">
        <v>3999</v>
      </c>
      <c r="B168" s="14" t="s">
        <v>147</v>
      </c>
      <c r="C168" s="14">
        <v>213865</v>
      </c>
      <c r="D168" s="15" t="s">
        <v>18267</v>
      </c>
      <c r="E168" s="15" t="s">
        <v>18268</v>
      </c>
      <c r="F168" s="15">
        <v>166</v>
      </c>
      <c r="G168" s="15">
        <v>888952</v>
      </c>
      <c r="H168" s="15">
        <v>53832164</v>
      </c>
      <c r="I168" s="15">
        <v>85794</v>
      </c>
      <c r="J168" s="15">
        <v>232370</v>
      </c>
      <c r="K168" s="15">
        <v>0</v>
      </c>
      <c r="L168" s="15">
        <v>0</v>
      </c>
      <c r="M168" s="15">
        <v>5966</v>
      </c>
      <c r="N168" s="15">
        <v>321709</v>
      </c>
      <c r="O168" s="15">
        <v>156</v>
      </c>
      <c r="P168" s="15">
        <v>1788</v>
      </c>
      <c r="Q168" s="15">
        <v>0</v>
      </c>
      <c r="R168" s="15">
        <v>0</v>
      </c>
      <c r="S168"/>
      <c r="T168"/>
      <c r="U168" s="11">
        <f t="shared" si="8"/>
        <v>3340</v>
      </c>
      <c r="V168" s="17">
        <f>((G168-G167)*'[1]Z1 values'!C$5*'[1]Z1 values'!$C$10)/'[1]Z1 values'!$C$12</f>
        <v>1.1638037109374999E-2</v>
      </c>
      <c r="W168" s="17">
        <f>((H168-H167)*'[1]Z1 values'!D$5*'[1]Z1 values'!$C$10)/'[1]Z1 values'!$C$12</f>
        <v>2.9453338623046877E-2</v>
      </c>
      <c r="X168" s="17">
        <f>((I168-I167)*'[1]Z1 values'!E$5*'[1]Z1 values'!$C$10)/'[1]Z1 values'!$C$12</f>
        <v>1.2425537109374999E-2</v>
      </c>
      <c r="Y168" s="17">
        <f>((J168-J167)*'[1]Z1 values'!F$5*'[1]Z1 values'!$C$10)/'[1]Z1 values'!$C$12</f>
        <v>0.15387451171875002</v>
      </c>
      <c r="Z168" s="18">
        <f t="shared" si="6"/>
        <v>0.20739142456054688</v>
      </c>
      <c r="AA168">
        <f t="shared" si="7"/>
        <v>55.666666666666664</v>
      </c>
    </row>
    <row r="169" spans="1:27" s="13" customFormat="1" x14ac:dyDescent="0.25">
      <c r="A169" s="14" t="s">
        <v>4019</v>
      </c>
      <c r="B169" s="14" t="s">
        <v>147</v>
      </c>
      <c r="C169" s="14">
        <v>215145</v>
      </c>
      <c r="D169" s="15" t="s">
        <v>18267</v>
      </c>
      <c r="E169" s="15" t="s">
        <v>18268</v>
      </c>
      <c r="F169" s="15">
        <v>167</v>
      </c>
      <c r="G169" s="15">
        <v>892983</v>
      </c>
      <c r="H169" s="15">
        <v>54155812</v>
      </c>
      <c r="I169" s="15">
        <v>85794</v>
      </c>
      <c r="J169" s="15">
        <v>233330</v>
      </c>
      <c r="K169" s="15">
        <v>0</v>
      </c>
      <c r="L169" s="15">
        <v>0</v>
      </c>
      <c r="M169" s="15">
        <v>4030</v>
      </c>
      <c r="N169" s="15">
        <v>323648</v>
      </c>
      <c r="O169" s="15">
        <v>0</v>
      </c>
      <c r="P169" s="15">
        <v>960</v>
      </c>
      <c r="Q169" s="15">
        <v>0</v>
      </c>
      <c r="R169" s="15">
        <v>0</v>
      </c>
      <c r="S169"/>
      <c r="T169"/>
      <c r="U169" s="11">
        <f t="shared" si="8"/>
        <v>3360</v>
      </c>
      <c r="V169" s="17">
        <f>((G169-G168)*'[1]Z1 values'!C$5*'[1]Z1 values'!$C$10)/'[1]Z1 values'!$C$12</f>
        <v>7.8607452392578121E-3</v>
      </c>
      <c r="W169" s="17">
        <f>((H169-H168)*'[1]Z1 values'!D$5*'[1]Z1 values'!$C$10)/'[1]Z1 values'!$C$12</f>
        <v>2.9630859375000002E-2</v>
      </c>
      <c r="X169" s="17">
        <f>((I169-I168)*'[1]Z1 values'!E$5*'[1]Z1 values'!$C$10)/'[1]Z1 values'!$C$12</f>
        <v>0</v>
      </c>
      <c r="Y169" s="17">
        <f>((J169-J168)*'[1]Z1 values'!F$5*'[1]Z1 values'!$C$10)/'[1]Z1 values'!$C$12</f>
        <v>8.2617187499999994E-2</v>
      </c>
      <c r="Z169" s="18">
        <f t="shared" si="6"/>
        <v>0.12010879211425782</v>
      </c>
      <c r="AA169">
        <f t="shared" si="7"/>
        <v>56</v>
      </c>
    </row>
    <row r="170" spans="1:27" s="13" customFormat="1" x14ac:dyDescent="0.25">
      <c r="A170" s="14" t="s">
        <v>4039</v>
      </c>
      <c r="B170" s="14" t="s">
        <v>147</v>
      </c>
      <c r="C170" s="14">
        <v>216425</v>
      </c>
      <c r="D170" s="15" t="s">
        <v>18267</v>
      </c>
      <c r="E170" s="15" t="s">
        <v>18268</v>
      </c>
      <c r="F170" s="15">
        <v>168</v>
      </c>
      <c r="G170" s="15">
        <v>897411</v>
      </c>
      <c r="H170" s="15">
        <v>54479063</v>
      </c>
      <c r="I170" s="15">
        <v>85835</v>
      </c>
      <c r="J170" s="15">
        <v>234483</v>
      </c>
      <c r="K170" s="15">
        <v>0</v>
      </c>
      <c r="L170" s="15">
        <v>0</v>
      </c>
      <c r="M170" s="15">
        <v>4427</v>
      </c>
      <c r="N170" s="15">
        <v>323251</v>
      </c>
      <c r="O170" s="15">
        <v>41</v>
      </c>
      <c r="P170" s="15">
        <v>1153</v>
      </c>
      <c r="Q170" s="15">
        <v>0</v>
      </c>
      <c r="R170" s="15">
        <v>0</v>
      </c>
      <c r="S170"/>
      <c r="T170"/>
      <c r="U170" s="11">
        <f t="shared" si="8"/>
        <v>3380</v>
      </c>
      <c r="V170" s="17">
        <f>((G170-G169)*'[1]Z1 values'!C$5*'[1]Z1 values'!$C$10)/'[1]Z1 values'!$C$12</f>
        <v>8.6349243164062506E-3</v>
      </c>
      <c r="W170" s="17">
        <f>((H170-H169)*'[1]Z1 values'!D$5*'[1]Z1 values'!$C$10)/'[1]Z1 values'!$C$12</f>
        <v>2.9594512939453126E-2</v>
      </c>
      <c r="X170" s="17">
        <f>((I170-I169)*'[1]Z1 values'!E$5*'[1]Z1 values'!$C$10)/'[1]Z1 values'!$C$12</f>
        <v>3.2656860351562497E-3</v>
      </c>
      <c r="Y170" s="17">
        <f>((J170-J169)*'[1]Z1 values'!F$5*'[1]Z1 values'!$C$10)/'[1]Z1 values'!$C$12</f>
        <v>9.9226684570312501E-2</v>
      </c>
      <c r="Z170" s="18">
        <f t="shared" si="6"/>
        <v>0.14072180786132812</v>
      </c>
      <c r="AA170">
        <f t="shared" si="7"/>
        <v>56.333333333333336</v>
      </c>
    </row>
    <row r="171" spans="1:27" s="13" customFormat="1" x14ac:dyDescent="0.25">
      <c r="A171" s="14" t="s">
        <v>4059</v>
      </c>
      <c r="B171" s="14" t="s">
        <v>147</v>
      </c>
      <c r="C171" s="14">
        <v>217705</v>
      </c>
      <c r="D171" s="15" t="s">
        <v>18267</v>
      </c>
      <c r="E171" s="15" t="s">
        <v>18268</v>
      </c>
      <c r="F171" s="15">
        <v>169</v>
      </c>
      <c r="G171" s="15">
        <v>901436</v>
      </c>
      <c r="H171" s="15">
        <v>54802718</v>
      </c>
      <c r="I171" s="15">
        <v>85835</v>
      </c>
      <c r="J171" s="15">
        <v>235443</v>
      </c>
      <c r="K171" s="15">
        <v>0</v>
      </c>
      <c r="L171" s="15">
        <v>0</v>
      </c>
      <c r="M171" s="15">
        <v>4024</v>
      </c>
      <c r="N171" s="15">
        <v>323655</v>
      </c>
      <c r="O171" s="15">
        <v>0</v>
      </c>
      <c r="P171" s="15">
        <v>960</v>
      </c>
      <c r="Q171" s="15">
        <v>0</v>
      </c>
      <c r="R171" s="15">
        <v>0</v>
      </c>
      <c r="S171"/>
      <c r="T171"/>
      <c r="U171" s="11">
        <f t="shared" si="8"/>
        <v>3400</v>
      </c>
      <c r="V171" s="17">
        <f>((G171-G170)*'[1]Z1 values'!C$5*'[1]Z1 values'!$C$10)/'[1]Z1 values'!$C$12</f>
        <v>7.8490447998046872E-3</v>
      </c>
      <c r="W171" s="17">
        <f>((H171-H170)*'[1]Z1 values'!D$5*'[1]Z1 values'!$C$10)/'[1]Z1 values'!$C$12</f>
        <v>2.9631500244140629E-2</v>
      </c>
      <c r="X171" s="17">
        <f>((I171-I170)*'[1]Z1 values'!E$5*'[1]Z1 values'!$C$10)/'[1]Z1 values'!$C$12</f>
        <v>0</v>
      </c>
      <c r="Y171" s="17">
        <f>((J171-J170)*'[1]Z1 values'!F$5*'[1]Z1 values'!$C$10)/'[1]Z1 values'!$C$12</f>
        <v>8.2617187499999994E-2</v>
      </c>
      <c r="Z171" s="18">
        <f t="shared" si="6"/>
        <v>0.12009773254394532</v>
      </c>
      <c r="AA171">
        <f t="shared" si="7"/>
        <v>56.666666666666664</v>
      </c>
    </row>
    <row r="172" spans="1:27" s="13" customFormat="1" x14ac:dyDescent="0.25">
      <c r="A172" s="14" t="s">
        <v>4081</v>
      </c>
      <c r="B172" s="14" t="s">
        <v>147</v>
      </c>
      <c r="C172" s="14">
        <v>218985</v>
      </c>
      <c r="D172" s="15" t="s">
        <v>18267</v>
      </c>
      <c r="E172" s="15" t="s">
        <v>18268</v>
      </c>
      <c r="F172" s="15">
        <v>170</v>
      </c>
      <c r="G172" s="15">
        <v>905445</v>
      </c>
      <c r="H172" s="15">
        <v>55126388</v>
      </c>
      <c r="I172" s="15">
        <v>85835</v>
      </c>
      <c r="J172" s="15">
        <v>236403</v>
      </c>
      <c r="K172" s="15">
        <v>0</v>
      </c>
      <c r="L172" s="15">
        <v>0</v>
      </c>
      <c r="M172" s="15">
        <v>4008</v>
      </c>
      <c r="N172" s="15">
        <v>323670</v>
      </c>
      <c r="O172" s="15">
        <v>0</v>
      </c>
      <c r="P172" s="15">
        <v>960</v>
      </c>
      <c r="Q172" s="15">
        <v>0</v>
      </c>
      <c r="R172" s="15">
        <v>0</v>
      </c>
      <c r="S172"/>
      <c r="T172"/>
      <c r="U172" s="11">
        <f t="shared" si="8"/>
        <v>3420</v>
      </c>
      <c r="V172" s="17">
        <f>((G172-G171)*'[1]Z1 values'!C$5*'[1]Z1 values'!$C$10)/'[1]Z1 values'!$C$12</f>
        <v>7.8178436279296888E-3</v>
      </c>
      <c r="W172" s="17">
        <f>((H172-H171)*'[1]Z1 values'!D$5*'[1]Z1 values'!$C$10)/'[1]Z1 values'!$C$12</f>
        <v>2.963287353515625E-2</v>
      </c>
      <c r="X172" s="17">
        <f>((I172-I171)*'[1]Z1 values'!E$5*'[1]Z1 values'!$C$10)/'[1]Z1 values'!$C$12</f>
        <v>0</v>
      </c>
      <c r="Y172" s="17">
        <f>((J172-J171)*'[1]Z1 values'!F$5*'[1]Z1 values'!$C$10)/'[1]Z1 values'!$C$12</f>
        <v>8.2617187499999994E-2</v>
      </c>
      <c r="Z172" s="18">
        <f t="shared" si="6"/>
        <v>0.12006790466308594</v>
      </c>
      <c r="AA172">
        <f t="shared" si="7"/>
        <v>57</v>
      </c>
    </row>
    <row r="173" spans="1:27" s="13" customFormat="1" x14ac:dyDescent="0.25">
      <c r="A173" s="14" t="s">
        <v>4102</v>
      </c>
      <c r="B173" s="14" t="s">
        <v>147</v>
      </c>
      <c r="C173" s="14">
        <v>220265</v>
      </c>
      <c r="D173" s="15" t="s">
        <v>18267</v>
      </c>
      <c r="E173" s="15" t="s">
        <v>18268</v>
      </c>
      <c r="F173" s="15">
        <v>171</v>
      </c>
      <c r="G173" s="15">
        <v>910001</v>
      </c>
      <c r="H173" s="15">
        <v>55449510</v>
      </c>
      <c r="I173" s="15">
        <v>85876</v>
      </c>
      <c r="J173" s="15">
        <v>237649</v>
      </c>
      <c r="K173" s="15">
        <v>0</v>
      </c>
      <c r="L173" s="15">
        <v>0</v>
      </c>
      <c r="M173" s="15">
        <v>4555</v>
      </c>
      <c r="N173" s="15">
        <v>323122</v>
      </c>
      <c r="O173" s="15">
        <v>41</v>
      </c>
      <c r="P173" s="15">
        <v>1246</v>
      </c>
      <c r="Q173" s="15">
        <v>0</v>
      </c>
      <c r="R173" s="15">
        <v>0</v>
      </c>
      <c r="S173"/>
      <c r="T173"/>
      <c r="U173" s="11">
        <f t="shared" si="8"/>
        <v>3440</v>
      </c>
      <c r="V173" s="17">
        <f>((G173-G172)*'[1]Z1 values'!C$5*'[1]Z1 values'!$C$10)/'[1]Z1 values'!$C$12</f>
        <v>8.88453369140625E-3</v>
      </c>
      <c r="W173" s="17">
        <f>((H173-H172)*'[1]Z1 values'!D$5*'[1]Z1 values'!$C$10)/'[1]Z1 values'!$C$12</f>
        <v>2.958270263671875E-2</v>
      </c>
      <c r="X173" s="17">
        <f>((I173-I172)*'[1]Z1 values'!E$5*'[1]Z1 values'!$C$10)/'[1]Z1 values'!$C$12</f>
        <v>3.2656860351562497E-3</v>
      </c>
      <c r="Y173" s="17">
        <f>((J173-J172)*'[1]Z1 values'!F$5*'[1]Z1 values'!$C$10)/'[1]Z1 values'!$C$12</f>
        <v>0.10723022460937499</v>
      </c>
      <c r="Z173" s="18">
        <f t="shared" si="6"/>
        <v>0.14896314697265625</v>
      </c>
      <c r="AA173">
        <f t="shared" si="7"/>
        <v>57.333333333333336</v>
      </c>
    </row>
    <row r="174" spans="1:27" s="13" customFormat="1" x14ac:dyDescent="0.25">
      <c r="A174" s="14" t="s">
        <v>4130</v>
      </c>
      <c r="B174" s="14" t="s">
        <v>147</v>
      </c>
      <c r="C174" s="14">
        <v>221545</v>
      </c>
      <c r="D174" s="15" t="s">
        <v>18267</v>
      </c>
      <c r="E174" s="15" t="s">
        <v>18268</v>
      </c>
      <c r="F174" s="15">
        <v>172</v>
      </c>
      <c r="G174" s="15">
        <v>918442</v>
      </c>
      <c r="H174" s="15">
        <v>55768747</v>
      </c>
      <c r="I174" s="15">
        <v>87908</v>
      </c>
      <c r="J174" s="15">
        <v>238638</v>
      </c>
      <c r="K174" s="15">
        <v>0</v>
      </c>
      <c r="L174" s="15">
        <v>0</v>
      </c>
      <c r="M174" s="15">
        <v>8440</v>
      </c>
      <c r="N174" s="15">
        <v>319237</v>
      </c>
      <c r="O174" s="15">
        <v>2032</v>
      </c>
      <c r="P174" s="15">
        <v>989</v>
      </c>
      <c r="Q174" s="15">
        <v>0</v>
      </c>
      <c r="R174" s="15">
        <v>0</v>
      </c>
      <c r="S174"/>
      <c r="T174"/>
      <c r="U174" s="11">
        <f t="shared" si="8"/>
        <v>3460</v>
      </c>
      <c r="V174" s="17">
        <f>((G174-G173)*'[1]Z1 values'!C$5*'[1]Z1 values'!$C$10)/'[1]Z1 values'!$C$12</f>
        <v>1.6460568237304688E-2</v>
      </c>
      <c r="W174" s="17">
        <f>((H174-H173)*'[1]Z1 values'!D$5*'[1]Z1 values'!$C$10)/'[1]Z1 values'!$C$12</f>
        <v>2.9227020263671875E-2</v>
      </c>
      <c r="X174" s="17">
        <f>((I174-I173)*'[1]Z1 values'!E$5*'[1]Z1 values'!$C$10)/'[1]Z1 values'!$C$12</f>
        <v>0.16185058593749999</v>
      </c>
      <c r="Y174" s="17">
        <f>((J174-J173)*'[1]Z1 values'!F$5*'[1]Z1 values'!$C$10)/'[1]Z1 values'!$C$12</f>
        <v>8.5112915039062514E-2</v>
      </c>
      <c r="Z174" s="18">
        <f t="shared" si="6"/>
        <v>0.29265108947753904</v>
      </c>
      <c r="AA174">
        <f t="shared" si="7"/>
        <v>57.666666666666664</v>
      </c>
    </row>
    <row r="175" spans="1:27" s="13" customFormat="1" x14ac:dyDescent="0.25">
      <c r="A175" s="14" t="s">
        <v>4150</v>
      </c>
      <c r="B175" s="14" t="s">
        <v>147</v>
      </c>
      <c r="C175" s="14">
        <v>222825</v>
      </c>
      <c r="D175" s="15" t="s">
        <v>18267</v>
      </c>
      <c r="E175" s="15" t="s">
        <v>18268</v>
      </c>
      <c r="F175" s="15">
        <v>173</v>
      </c>
      <c r="G175" s="15">
        <v>926846</v>
      </c>
      <c r="H175" s="15">
        <v>56087949</v>
      </c>
      <c r="I175" s="15">
        <v>89941</v>
      </c>
      <c r="J175" s="15">
        <v>239816</v>
      </c>
      <c r="K175" s="15">
        <v>0</v>
      </c>
      <c r="L175" s="15">
        <v>0</v>
      </c>
      <c r="M175" s="15">
        <v>8403</v>
      </c>
      <c r="N175" s="15">
        <v>319202</v>
      </c>
      <c r="O175" s="15">
        <v>2033</v>
      </c>
      <c r="P175" s="15">
        <v>1178</v>
      </c>
      <c r="Q175" s="15">
        <v>0</v>
      </c>
      <c r="R175" s="15">
        <v>0</v>
      </c>
      <c r="S175"/>
      <c r="T175"/>
      <c r="U175" s="11">
        <f t="shared" si="8"/>
        <v>3480</v>
      </c>
      <c r="V175" s="17">
        <f>((G175-G174)*'[1]Z1 values'!C$5*'[1]Z1 values'!$C$10)/'[1]Z1 values'!$C$12</f>
        <v>1.6388415527343748E-2</v>
      </c>
      <c r="W175" s="17">
        <f>((H175-H174)*'[1]Z1 values'!D$5*'[1]Z1 values'!$C$10)/'[1]Z1 values'!$C$12</f>
        <v>2.922381591796875E-2</v>
      </c>
      <c r="X175" s="17">
        <f>((I175-I174)*'[1]Z1 values'!E$5*'[1]Z1 values'!$C$10)/'[1]Z1 values'!$C$12</f>
        <v>0.16193023681640623</v>
      </c>
      <c r="Y175" s="17">
        <f>((J175-J174)*'[1]Z1 values'!F$5*'[1]Z1 values'!$C$10)/'[1]Z1 values'!$C$12</f>
        <v>0.10137817382812501</v>
      </c>
      <c r="Z175" s="18">
        <f t="shared" si="6"/>
        <v>0.30892064208984377</v>
      </c>
      <c r="AA175">
        <f t="shared" si="7"/>
        <v>58</v>
      </c>
    </row>
    <row r="176" spans="1:27" s="13" customFormat="1" x14ac:dyDescent="0.25">
      <c r="A176" s="14" t="s">
        <v>4170</v>
      </c>
      <c r="B176" s="14" t="s">
        <v>147</v>
      </c>
      <c r="C176" s="14">
        <v>224105</v>
      </c>
      <c r="D176" s="15" t="s">
        <v>18267</v>
      </c>
      <c r="E176" s="15" t="s">
        <v>18268</v>
      </c>
      <c r="F176" s="15">
        <v>174</v>
      </c>
      <c r="G176" s="15">
        <v>930766</v>
      </c>
      <c r="H176" s="15">
        <v>56411614</v>
      </c>
      <c r="I176" s="15">
        <v>89941</v>
      </c>
      <c r="J176" s="15">
        <v>240971</v>
      </c>
      <c r="K176" s="15">
        <v>0</v>
      </c>
      <c r="L176" s="15">
        <v>0</v>
      </c>
      <c r="M176" s="15">
        <v>3919</v>
      </c>
      <c r="N176" s="15">
        <v>323665</v>
      </c>
      <c r="O176" s="15">
        <v>0</v>
      </c>
      <c r="P176" s="15">
        <v>1155</v>
      </c>
      <c r="Q176" s="15">
        <v>0</v>
      </c>
      <c r="R176" s="15">
        <v>0</v>
      </c>
      <c r="S176"/>
      <c r="T176"/>
      <c r="U176" s="11">
        <f t="shared" si="8"/>
        <v>3500</v>
      </c>
      <c r="V176" s="17">
        <f>((G176-G175)*'[1]Z1 values'!C$5*'[1]Z1 values'!$C$10)/'[1]Z1 values'!$C$12</f>
        <v>7.644287109375E-3</v>
      </c>
      <c r="W176" s="17">
        <f>((H176-H175)*'[1]Z1 values'!D$5*'[1]Z1 values'!$C$10)/'[1]Z1 values'!$C$12</f>
        <v>2.9632415771484379E-2</v>
      </c>
      <c r="X176" s="17">
        <f>((I176-I175)*'[1]Z1 values'!E$5*'[1]Z1 values'!$C$10)/'[1]Z1 values'!$C$12</f>
        <v>0</v>
      </c>
      <c r="Y176" s="17">
        <f>((J176-J175)*'[1]Z1 values'!F$5*'[1]Z1 values'!$C$10)/'[1]Z1 values'!$C$12</f>
        <v>9.9398803710937497E-2</v>
      </c>
      <c r="Z176" s="18">
        <f t="shared" si="6"/>
        <v>0.13667550659179689</v>
      </c>
      <c r="AA176">
        <f t="shared" si="7"/>
        <v>58.333333333333336</v>
      </c>
    </row>
    <row r="177" spans="1:27" s="13" customFormat="1" x14ac:dyDescent="0.25">
      <c r="A177" s="14" t="s">
        <v>4190</v>
      </c>
      <c r="B177" s="14" t="s">
        <v>147</v>
      </c>
      <c r="C177" s="14">
        <v>225385</v>
      </c>
      <c r="D177" s="15" t="s">
        <v>18267</v>
      </c>
      <c r="E177" s="15" t="s">
        <v>18268</v>
      </c>
      <c r="F177" s="15">
        <v>175</v>
      </c>
      <c r="G177" s="15">
        <v>934688</v>
      </c>
      <c r="H177" s="15">
        <v>56735277</v>
      </c>
      <c r="I177" s="15">
        <v>89941</v>
      </c>
      <c r="J177" s="15">
        <v>241931</v>
      </c>
      <c r="K177" s="15">
        <v>0</v>
      </c>
      <c r="L177" s="15">
        <v>0</v>
      </c>
      <c r="M177" s="15">
        <v>3921</v>
      </c>
      <c r="N177" s="15">
        <v>323663</v>
      </c>
      <c r="O177" s="15">
        <v>0</v>
      </c>
      <c r="P177" s="15">
        <v>960</v>
      </c>
      <c r="Q177" s="15">
        <v>0</v>
      </c>
      <c r="R177" s="15">
        <v>0</v>
      </c>
      <c r="S177"/>
      <c r="T177"/>
      <c r="U177" s="11">
        <f t="shared" si="8"/>
        <v>3520</v>
      </c>
      <c r="V177" s="17">
        <f>((G177-G176)*'[1]Z1 values'!C$5*'[1]Z1 values'!$C$10)/'[1]Z1 values'!$C$12</f>
        <v>7.6481872558593744E-3</v>
      </c>
      <c r="W177" s="17">
        <f>((H177-H176)*'[1]Z1 values'!D$5*'[1]Z1 values'!$C$10)/'[1]Z1 values'!$C$12</f>
        <v>2.9632232666015623E-2</v>
      </c>
      <c r="X177" s="17">
        <f>((I177-I176)*'[1]Z1 values'!E$5*'[1]Z1 values'!$C$10)/'[1]Z1 values'!$C$12</f>
        <v>0</v>
      </c>
      <c r="Y177" s="17">
        <f>((J177-J176)*'[1]Z1 values'!F$5*'[1]Z1 values'!$C$10)/'[1]Z1 values'!$C$12</f>
        <v>8.2617187499999994E-2</v>
      </c>
      <c r="Z177" s="18">
        <f t="shared" si="6"/>
        <v>0.119897607421875</v>
      </c>
      <c r="AA177">
        <f t="shared" si="7"/>
        <v>58.666666666666664</v>
      </c>
    </row>
    <row r="178" spans="1:27" s="13" customFormat="1" x14ac:dyDescent="0.25">
      <c r="A178" s="14" t="s">
        <v>4219</v>
      </c>
      <c r="B178" s="14" t="s">
        <v>147</v>
      </c>
      <c r="C178" s="14">
        <v>226665</v>
      </c>
      <c r="D178" s="15" t="s">
        <v>18267</v>
      </c>
      <c r="E178" s="15" t="s">
        <v>18268</v>
      </c>
      <c r="F178" s="15">
        <v>176</v>
      </c>
      <c r="G178" s="15">
        <v>945411</v>
      </c>
      <c r="H178" s="15">
        <v>57052227</v>
      </c>
      <c r="I178" s="15">
        <v>93059</v>
      </c>
      <c r="J178" s="15">
        <v>243616</v>
      </c>
      <c r="K178" s="15">
        <v>0</v>
      </c>
      <c r="L178" s="15">
        <v>0</v>
      </c>
      <c r="M178" s="15">
        <v>10722</v>
      </c>
      <c r="N178" s="15">
        <v>316950</v>
      </c>
      <c r="O178" s="15">
        <v>3118</v>
      </c>
      <c r="P178" s="15">
        <v>1685</v>
      </c>
      <c r="Q178" s="15">
        <v>0</v>
      </c>
      <c r="R178" s="15">
        <v>0</v>
      </c>
      <c r="S178"/>
      <c r="T178"/>
      <c r="U178" s="11">
        <f t="shared" si="8"/>
        <v>3540</v>
      </c>
      <c r="V178" s="17">
        <f>((G178-G177)*'[1]Z1 values'!C$5*'[1]Z1 values'!$C$10)/'[1]Z1 values'!$C$12</f>
        <v>2.0910635375976559E-2</v>
      </c>
      <c r="W178" s="17">
        <f>((H178-H177)*'[1]Z1 values'!D$5*'[1]Z1 values'!$C$10)/'[1]Z1 values'!$C$12</f>
        <v>2.9017639160156251E-2</v>
      </c>
      <c r="X178" s="17">
        <f>((I178-I177)*'[1]Z1 values'!E$5*'[1]Z1 values'!$C$10)/'[1]Z1 values'!$C$12</f>
        <v>0.24835144042968746</v>
      </c>
      <c r="Y178" s="17">
        <f>((J178-J177)*'[1]Z1 values'!F$5*'[1]Z1 values'!$C$10)/'[1]Z1 values'!$C$12</f>
        <v>0.14501037597656249</v>
      </c>
      <c r="Z178" s="18">
        <f t="shared" si="6"/>
        <v>0.44329009094238281</v>
      </c>
      <c r="AA178">
        <f t="shared" si="7"/>
        <v>59</v>
      </c>
    </row>
    <row r="179" spans="1:27" s="13" customFormat="1" x14ac:dyDescent="0.25">
      <c r="A179" s="14" t="s">
        <v>4241</v>
      </c>
      <c r="B179" s="14" t="s">
        <v>147</v>
      </c>
      <c r="C179" s="14">
        <v>227945</v>
      </c>
      <c r="D179" s="15" t="s">
        <v>18267</v>
      </c>
      <c r="E179" s="15" t="s">
        <v>18268</v>
      </c>
      <c r="F179" s="15">
        <v>177</v>
      </c>
      <c r="G179" s="15">
        <v>949548</v>
      </c>
      <c r="H179" s="15">
        <v>57375768</v>
      </c>
      <c r="I179" s="15">
        <v>93059</v>
      </c>
      <c r="J179" s="15">
        <v>244954</v>
      </c>
      <c r="K179" s="15">
        <v>0</v>
      </c>
      <c r="L179" s="15">
        <v>0</v>
      </c>
      <c r="M179" s="15">
        <v>4136</v>
      </c>
      <c r="N179" s="15">
        <v>323541</v>
      </c>
      <c r="O179" s="15">
        <v>0</v>
      </c>
      <c r="P179" s="15">
        <v>1338</v>
      </c>
      <c r="Q179" s="15">
        <v>0</v>
      </c>
      <c r="R179" s="15">
        <v>0</v>
      </c>
      <c r="S179"/>
      <c r="T179"/>
      <c r="U179" s="11">
        <f t="shared" si="8"/>
        <v>3560</v>
      </c>
      <c r="V179" s="17">
        <f>((G179-G178)*'[1]Z1 values'!C$5*'[1]Z1 values'!$C$10)/'[1]Z1 values'!$C$12</f>
        <v>8.0674530029296865E-3</v>
      </c>
      <c r="W179" s="17">
        <f>((H179-H178)*'[1]Z1 values'!D$5*'[1]Z1 values'!$C$10)/'[1]Z1 values'!$C$12</f>
        <v>2.9621063232421873E-2</v>
      </c>
      <c r="X179" s="17">
        <f>((I179-I178)*'[1]Z1 values'!E$5*'[1]Z1 values'!$C$10)/'[1]Z1 values'!$C$12</f>
        <v>0</v>
      </c>
      <c r="Y179" s="17">
        <f>((J179-J178)*'[1]Z1 values'!F$5*'[1]Z1 values'!$C$10)/'[1]Z1 values'!$C$12</f>
        <v>0.11514770507812502</v>
      </c>
      <c r="Z179" s="18">
        <f t="shared" si="6"/>
        <v>0.15283622131347657</v>
      </c>
      <c r="AA179">
        <f t="shared" si="7"/>
        <v>59.333333333333336</v>
      </c>
    </row>
    <row r="180" spans="1:27" s="13" customFormat="1" x14ac:dyDescent="0.25">
      <c r="A180" s="14" t="s">
        <v>4265</v>
      </c>
      <c r="B180" s="14" t="s">
        <v>147</v>
      </c>
      <c r="C180" s="14">
        <v>229225</v>
      </c>
      <c r="D180" s="15" t="s">
        <v>18267</v>
      </c>
      <c r="E180" s="15" t="s">
        <v>18268</v>
      </c>
      <c r="F180" s="15">
        <v>178</v>
      </c>
      <c r="G180" s="15">
        <v>954534</v>
      </c>
      <c r="H180" s="15">
        <v>57698459</v>
      </c>
      <c r="I180" s="15">
        <v>93141</v>
      </c>
      <c r="J180" s="15">
        <v>246286</v>
      </c>
      <c r="K180" s="15">
        <v>0</v>
      </c>
      <c r="L180" s="15">
        <v>0</v>
      </c>
      <c r="M180" s="15">
        <v>4984</v>
      </c>
      <c r="N180" s="15">
        <v>322691</v>
      </c>
      <c r="O180" s="15">
        <v>82</v>
      </c>
      <c r="P180" s="15">
        <v>1332</v>
      </c>
      <c r="Q180" s="15">
        <v>0</v>
      </c>
      <c r="R180" s="15">
        <v>0</v>
      </c>
      <c r="S180"/>
      <c r="T180"/>
      <c r="U180" s="11">
        <f t="shared" si="8"/>
        <v>3580</v>
      </c>
      <c r="V180" s="17">
        <f>((G180-G179)*'[1]Z1 values'!C$5*'[1]Z1 values'!$C$10)/'[1]Z1 values'!$C$12</f>
        <v>9.723065185546876E-3</v>
      </c>
      <c r="W180" s="17">
        <f>((H180-H179)*'[1]Z1 values'!D$5*'[1]Z1 values'!$C$10)/'[1]Z1 values'!$C$12</f>
        <v>2.9543243408203124E-2</v>
      </c>
      <c r="X180" s="17">
        <f>((I180-I179)*'[1]Z1 values'!E$5*'[1]Z1 values'!$C$10)/'[1]Z1 values'!$C$12</f>
        <v>6.5313720703124994E-3</v>
      </c>
      <c r="Y180" s="17">
        <f>((J180-J179)*'[1]Z1 values'!F$5*'[1]Z1 values'!$C$10)/'[1]Z1 values'!$C$12</f>
        <v>0.11463134765625001</v>
      </c>
      <c r="Z180" s="18">
        <f t="shared" si="6"/>
        <v>0.1604290283203125</v>
      </c>
      <c r="AA180">
        <f t="shared" si="7"/>
        <v>59.666666666666664</v>
      </c>
    </row>
    <row r="181" spans="1:27" s="13" customFormat="1" x14ac:dyDescent="0.25">
      <c r="A181" s="14" t="s">
        <v>4290</v>
      </c>
      <c r="B181" s="14" t="s">
        <v>147</v>
      </c>
      <c r="C181" s="14">
        <v>230505</v>
      </c>
      <c r="D181" s="15" t="s">
        <v>18267</v>
      </c>
      <c r="E181" s="15" t="s">
        <v>18268</v>
      </c>
      <c r="F181" s="15">
        <v>179</v>
      </c>
      <c r="G181" s="15">
        <v>959093</v>
      </c>
      <c r="H181" s="15">
        <v>58021579</v>
      </c>
      <c r="I181" s="15">
        <v>93179</v>
      </c>
      <c r="J181" s="15">
        <v>247446</v>
      </c>
      <c r="K181" s="15">
        <v>0</v>
      </c>
      <c r="L181" s="15">
        <v>0</v>
      </c>
      <c r="M181" s="15">
        <v>4557</v>
      </c>
      <c r="N181" s="15">
        <v>323120</v>
      </c>
      <c r="O181" s="15">
        <v>38</v>
      </c>
      <c r="P181" s="15">
        <v>1160</v>
      </c>
      <c r="Q181" s="15">
        <v>0</v>
      </c>
      <c r="R181" s="15">
        <v>0</v>
      </c>
      <c r="S181"/>
      <c r="T181"/>
      <c r="U181" s="11">
        <f t="shared" si="8"/>
        <v>3600</v>
      </c>
      <c r="V181" s="17">
        <f>((G181-G180)*'[1]Z1 values'!C$5*'[1]Z1 values'!$C$10)/'[1]Z1 values'!$C$12</f>
        <v>8.8903839111328133E-3</v>
      </c>
      <c r="W181" s="17">
        <f>((H181-H180)*'[1]Z1 values'!D$5*'[1]Z1 values'!$C$10)/'[1]Z1 values'!$C$12</f>
        <v>2.958251953125E-2</v>
      </c>
      <c r="X181" s="17">
        <f>((I181-I180)*'[1]Z1 values'!E$5*'[1]Z1 values'!$C$10)/'[1]Z1 values'!$C$12</f>
        <v>3.0267333984374998E-3</v>
      </c>
      <c r="Y181" s="17">
        <f>((J181-J180)*'[1]Z1 values'!F$5*'[1]Z1 values'!$C$10)/'[1]Z1 values'!$C$12</f>
        <v>9.9829101562499994E-2</v>
      </c>
      <c r="Z181" s="18">
        <f t="shared" si="6"/>
        <v>0.1413287384033203</v>
      </c>
      <c r="AA181">
        <f t="shared" si="7"/>
        <v>60</v>
      </c>
    </row>
    <row r="182" spans="1:27" s="13" customFormat="1" x14ac:dyDescent="0.25">
      <c r="A182" s="14" t="s">
        <v>4313</v>
      </c>
      <c r="B182" s="14" t="s">
        <v>147</v>
      </c>
      <c r="C182" s="14">
        <v>231785</v>
      </c>
      <c r="D182" s="15" t="s">
        <v>18267</v>
      </c>
      <c r="E182" s="15" t="s">
        <v>18268</v>
      </c>
      <c r="F182" s="15">
        <v>180</v>
      </c>
      <c r="G182" s="15">
        <v>963992</v>
      </c>
      <c r="H182" s="15">
        <v>58344359</v>
      </c>
      <c r="I182" s="15">
        <v>93258</v>
      </c>
      <c r="J182" s="15">
        <v>248794</v>
      </c>
      <c r="K182" s="15">
        <v>0</v>
      </c>
      <c r="L182" s="15">
        <v>0</v>
      </c>
      <c r="M182" s="15">
        <v>4897</v>
      </c>
      <c r="N182" s="15">
        <v>322780</v>
      </c>
      <c r="O182" s="15">
        <v>79</v>
      </c>
      <c r="P182" s="15">
        <v>1348</v>
      </c>
      <c r="Q182" s="15">
        <v>0</v>
      </c>
      <c r="R182" s="15">
        <v>0</v>
      </c>
      <c r="S182"/>
      <c r="T182"/>
      <c r="U182" s="11">
        <f t="shared" si="8"/>
        <v>3620</v>
      </c>
      <c r="V182" s="17">
        <f>((G182-G181)*'[1]Z1 values'!C$5*'[1]Z1 values'!$C$10)/'[1]Z1 values'!$C$12</f>
        <v>9.5534088134765632E-3</v>
      </c>
      <c r="W182" s="17">
        <f>((H182-H181)*'[1]Z1 values'!D$5*'[1]Z1 values'!$C$10)/'[1]Z1 values'!$C$12</f>
        <v>2.9551391601562504E-2</v>
      </c>
      <c r="X182" s="17">
        <f>((I182-I181)*'[1]Z1 values'!E$5*'[1]Z1 values'!$C$10)/'[1]Z1 values'!$C$12</f>
        <v>6.2924194335937491E-3</v>
      </c>
      <c r="Y182" s="17">
        <f>((J182-J181)*'[1]Z1 values'!F$5*'[1]Z1 values'!$C$10)/'[1]Z1 values'!$C$12</f>
        <v>0.11600830078125002</v>
      </c>
      <c r="Z182" s="18">
        <f t="shared" si="6"/>
        <v>0.16140552062988284</v>
      </c>
      <c r="AA182">
        <f t="shared" si="7"/>
        <v>60.333333333333336</v>
      </c>
    </row>
    <row r="183" spans="1:27" s="13" customFormat="1" x14ac:dyDescent="0.25">
      <c r="A183" s="14" t="s">
        <v>4333</v>
      </c>
      <c r="B183" s="14" t="s">
        <v>147</v>
      </c>
      <c r="C183" s="14">
        <v>233065</v>
      </c>
      <c r="D183" s="15" t="s">
        <v>18267</v>
      </c>
      <c r="E183" s="15" t="s">
        <v>18268</v>
      </c>
      <c r="F183" s="15">
        <v>181</v>
      </c>
      <c r="G183" s="15">
        <v>968038</v>
      </c>
      <c r="H183" s="15">
        <v>58667993</v>
      </c>
      <c r="I183" s="15">
        <v>93258</v>
      </c>
      <c r="J183" s="15">
        <v>249754</v>
      </c>
      <c r="K183" s="15">
        <v>0</v>
      </c>
      <c r="L183" s="15">
        <v>0</v>
      </c>
      <c r="M183" s="15">
        <v>4044</v>
      </c>
      <c r="N183" s="15">
        <v>323634</v>
      </c>
      <c r="O183" s="15">
        <v>0</v>
      </c>
      <c r="P183" s="15">
        <v>960</v>
      </c>
      <c r="Q183" s="15">
        <v>0</v>
      </c>
      <c r="R183" s="15">
        <v>0</v>
      </c>
      <c r="S183"/>
      <c r="T183"/>
      <c r="U183" s="11">
        <f t="shared" si="8"/>
        <v>3640</v>
      </c>
      <c r="V183" s="17">
        <f>((G183-G182)*'[1]Z1 values'!C$5*'[1]Z1 values'!$C$10)/'[1]Z1 values'!$C$12</f>
        <v>7.889996337890625E-3</v>
      </c>
      <c r="W183" s="17">
        <f>((H183-H182)*'[1]Z1 values'!D$5*'[1]Z1 values'!$C$10)/'[1]Z1 values'!$C$12</f>
        <v>2.9629577636718751E-2</v>
      </c>
      <c r="X183" s="17">
        <f>((I183-I182)*'[1]Z1 values'!E$5*'[1]Z1 values'!$C$10)/'[1]Z1 values'!$C$12</f>
        <v>0</v>
      </c>
      <c r="Y183" s="17">
        <f>((J183-J182)*'[1]Z1 values'!F$5*'[1]Z1 values'!$C$10)/'[1]Z1 values'!$C$12</f>
        <v>8.2617187499999994E-2</v>
      </c>
      <c r="Z183" s="18">
        <f t="shared" si="6"/>
        <v>0.12013676147460937</v>
      </c>
      <c r="AA183">
        <f t="shared" si="7"/>
        <v>60.666666666666664</v>
      </c>
    </row>
    <row r="184" spans="1:27" s="13" customFormat="1" x14ac:dyDescent="0.25">
      <c r="A184" s="14" t="s">
        <v>4353</v>
      </c>
      <c r="B184" s="14" t="s">
        <v>147</v>
      </c>
      <c r="C184" s="14">
        <v>234345</v>
      </c>
      <c r="D184" s="15" t="s">
        <v>18267</v>
      </c>
      <c r="E184" s="15" t="s">
        <v>18268</v>
      </c>
      <c r="F184" s="15">
        <v>182</v>
      </c>
      <c r="G184" s="15">
        <v>972072</v>
      </c>
      <c r="H184" s="15">
        <v>58991639</v>
      </c>
      <c r="I184" s="15">
        <v>93258</v>
      </c>
      <c r="J184" s="15">
        <v>250923</v>
      </c>
      <c r="K184" s="15">
        <v>0</v>
      </c>
      <c r="L184" s="15">
        <v>0</v>
      </c>
      <c r="M184" s="15">
        <v>4032</v>
      </c>
      <c r="N184" s="15">
        <v>323646</v>
      </c>
      <c r="O184" s="15">
        <v>0</v>
      </c>
      <c r="P184" s="15">
        <v>1169</v>
      </c>
      <c r="Q184" s="15">
        <v>0</v>
      </c>
      <c r="R184" s="15">
        <v>0</v>
      </c>
      <c r="S184"/>
      <c r="T184"/>
      <c r="U184" s="11">
        <f t="shared" si="8"/>
        <v>3660</v>
      </c>
      <c r="V184" s="17">
        <f>((G184-G183)*'[1]Z1 values'!C$5*'[1]Z1 values'!$C$10)/'[1]Z1 values'!$C$12</f>
        <v>7.8665954589843736E-3</v>
      </c>
      <c r="W184" s="17">
        <f>((H184-H183)*'[1]Z1 values'!D$5*'[1]Z1 values'!$C$10)/'[1]Z1 values'!$C$12</f>
        <v>2.9630676269531253E-2</v>
      </c>
      <c r="X184" s="17">
        <f>((I184-I183)*'[1]Z1 values'!E$5*'[1]Z1 values'!$C$10)/'[1]Z1 values'!$C$12</f>
        <v>0</v>
      </c>
      <c r="Y184" s="17">
        <f>((J184-J183)*'[1]Z1 values'!F$5*'[1]Z1 values'!$C$10)/'[1]Z1 values'!$C$12</f>
        <v>0.10060363769531251</v>
      </c>
      <c r="Z184" s="18">
        <f t="shared" si="6"/>
        <v>0.13810090942382813</v>
      </c>
      <c r="AA184">
        <f t="shared" si="7"/>
        <v>61</v>
      </c>
    </row>
    <row r="185" spans="1:27" s="13" customFormat="1" x14ac:dyDescent="0.25">
      <c r="A185" s="14" t="s">
        <v>4373</v>
      </c>
      <c r="B185" s="14" t="s">
        <v>147</v>
      </c>
      <c r="C185" s="14">
        <v>235625</v>
      </c>
      <c r="D185" s="15" t="s">
        <v>18267</v>
      </c>
      <c r="E185" s="15" t="s">
        <v>18268</v>
      </c>
      <c r="F185" s="15">
        <v>183</v>
      </c>
      <c r="G185" s="15">
        <v>977013</v>
      </c>
      <c r="H185" s="15">
        <v>59314376</v>
      </c>
      <c r="I185" s="15">
        <v>93339</v>
      </c>
      <c r="J185" s="15">
        <v>252297</v>
      </c>
      <c r="K185" s="15">
        <v>0</v>
      </c>
      <c r="L185" s="15">
        <v>0</v>
      </c>
      <c r="M185" s="15">
        <v>4939</v>
      </c>
      <c r="N185" s="15">
        <v>322737</v>
      </c>
      <c r="O185" s="15">
        <v>81</v>
      </c>
      <c r="P185" s="15">
        <v>1374</v>
      </c>
      <c r="Q185" s="15">
        <v>0</v>
      </c>
      <c r="R185" s="15">
        <v>0</v>
      </c>
      <c r="S185"/>
      <c r="T185"/>
      <c r="U185" s="11">
        <f t="shared" si="8"/>
        <v>3680</v>
      </c>
      <c r="V185" s="17">
        <f>((G185-G184)*'[1]Z1 values'!C$5*'[1]Z1 values'!$C$10)/'[1]Z1 values'!$C$12</f>
        <v>9.6353118896484371E-3</v>
      </c>
      <c r="W185" s="17">
        <f>((H185-H184)*'[1]Z1 values'!D$5*'[1]Z1 values'!$C$10)/'[1]Z1 values'!$C$12</f>
        <v>2.9547454833984375E-2</v>
      </c>
      <c r="X185" s="17">
        <f>((I185-I184)*'[1]Z1 values'!E$5*'[1]Z1 values'!$C$10)/'[1]Z1 values'!$C$12</f>
        <v>6.4517211914062499E-3</v>
      </c>
      <c r="Y185" s="17">
        <f>((J185-J184)*'[1]Z1 values'!F$5*'[1]Z1 values'!$C$10)/'[1]Z1 values'!$C$12</f>
        <v>0.11824584960937501</v>
      </c>
      <c r="Z185" s="18">
        <f t="shared" si="6"/>
        <v>0.16388033752441408</v>
      </c>
      <c r="AA185">
        <f t="shared" si="7"/>
        <v>61.333333333333336</v>
      </c>
    </row>
    <row r="186" spans="1:27" s="13" customFormat="1" x14ac:dyDescent="0.25">
      <c r="A186" s="14" t="s">
        <v>4395</v>
      </c>
      <c r="B186" s="14" t="s">
        <v>147</v>
      </c>
      <c r="C186" s="14">
        <v>236905</v>
      </c>
      <c r="D186" s="15" t="s">
        <v>18267</v>
      </c>
      <c r="E186" s="15" t="s">
        <v>18268</v>
      </c>
      <c r="F186" s="15">
        <v>184</v>
      </c>
      <c r="G186" s="15">
        <v>981489</v>
      </c>
      <c r="H186" s="15">
        <v>59637580</v>
      </c>
      <c r="I186" s="15">
        <v>93380</v>
      </c>
      <c r="J186" s="15">
        <v>253448</v>
      </c>
      <c r="K186" s="15">
        <v>0</v>
      </c>
      <c r="L186" s="15">
        <v>0</v>
      </c>
      <c r="M186" s="15">
        <v>4474</v>
      </c>
      <c r="N186" s="15">
        <v>323204</v>
      </c>
      <c r="O186" s="15">
        <v>41</v>
      </c>
      <c r="P186" s="15">
        <v>1151</v>
      </c>
      <c r="Q186" s="15">
        <v>0</v>
      </c>
      <c r="R186" s="15">
        <v>0</v>
      </c>
      <c r="S186"/>
      <c r="T186"/>
      <c r="U186" s="11">
        <f t="shared" si="8"/>
        <v>3700</v>
      </c>
      <c r="V186" s="17">
        <f>((G186-G185)*'[1]Z1 values'!C$5*'[1]Z1 values'!$C$10)/'[1]Z1 values'!$C$12</f>
        <v>8.728527832031251E-3</v>
      </c>
      <c r="W186" s="17">
        <f>((H186-H185)*'[1]Z1 values'!D$5*'[1]Z1 values'!$C$10)/'[1]Z1 values'!$C$12</f>
        <v>2.9590209960937496E-2</v>
      </c>
      <c r="X186" s="17">
        <f>((I186-I185)*'[1]Z1 values'!E$5*'[1]Z1 values'!$C$10)/'[1]Z1 values'!$C$12</f>
        <v>3.2656860351562497E-3</v>
      </c>
      <c r="Y186" s="17">
        <f>((J186-J185)*'[1]Z1 values'!F$5*'[1]Z1 values'!$C$10)/'[1]Z1 values'!$C$12</f>
        <v>9.9054565429687491E-2</v>
      </c>
      <c r="Z186" s="18">
        <f t="shared" si="6"/>
        <v>0.14063898925781249</v>
      </c>
      <c r="AA186">
        <f t="shared" si="7"/>
        <v>61.666666666666664</v>
      </c>
    </row>
    <row r="187" spans="1:27" s="13" customFormat="1" x14ac:dyDescent="0.25">
      <c r="A187" s="14" t="s">
        <v>4415</v>
      </c>
      <c r="B187" s="14" t="s">
        <v>147</v>
      </c>
      <c r="C187" s="14">
        <v>238185</v>
      </c>
      <c r="D187" s="15" t="s">
        <v>18267</v>
      </c>
      <c r="E187" s="15" t="s">
        <v>18268</v>
      </c>
      <c r="F187" s="15">
        <v>185</v>
      </c>
      <c r="G187" s="15">
        <v>985967</v>
      </c>
      <c r="H187" s="15">
        <v>59960781</v>
      </c>
      <c r="I187" s="15">
        <v>93421</v>
      </c>
      <c r="J187" s="15">
        <v>254610</v>
      </c>
      <c r="K187" s="15">
        <v>0</v>
      </c>
      <c r="L187" s="15">
        <v>0</v>
      </c>
      <c r="M187" s="15">
        <v>4476</v>
      </c>
      <c r="N187" s="15">
        <v>323201</v>
      </c>
      <c r="O187" s="15">
        <v>41</v>
      </c>
      <c r="P187" s="15">
        <v>1162</v>
      </c>
      <c r="Q187" s="15">
        <v>0</v>
      </c>
      <c r="R187" s="15">
        <v>0</v>
      </c>
      <c r="S187"/>
      <c r="T187"/>
      <c r="U187" s="11">
        <f t="shared" si="8"/>
        <v>3720</v>
      </c>
      <c r="V187" s="17">
        <f>((G187-G186)*'[1]Z1 values'!C$5*'[1]Z1 values'!$C$10)/'[1]Z1 values'!$C$12</f>
        <v>8.7324279785156254E-3</v>
      </c>
      <c r="W187" s="17">
        <f>((H187-H186)*'[1]Z1 values'!D$5*'[1]Z1 values'!$C$10)/'[1]Z1 values'!$C$12</f>
        <v>2.9589935302734377E-2</v>
      </c>
      <c r="X187" s="17">
        <f>((I187-I186)*'[1]Z1 values'!E$5*'[1]Z1 values'!$C$10)/'[1]Z1 values'!$C$12</f>
        <v>3.2656860351562497E-3</v>
      </c>
      <c r="Y187" s="17">
        <f>((J187-J186)*'[1]Z1 values'!F$5*'[1]Z1 values'!$C$10)/'[1]Z1 values'!$C$12</f>
        <v>0.100001220703125</v>
      </c>
      <c r="Z187" s="18">
        <f t="shared" si="6"/>
        <v>0.14158927001953125</v>
      </c>
      <c r="AA187">
        <f t="shared" si="7"/>
        <v>62</v>
      </c>
    </row>
    <row r="188" spans="1:27" s="13" customFormat="1" x14ac:dyDescent="0.25">
      <c r="A188" s="14" t="s">
        <v>4441</v>
      </c>
      <c r="B188" s="14" t="s">
        <v>147</v>
      </c>
      <c r="C188" s="14">
        <v>239465</v>
      </c>
      <c r="D188" s="15" t="s">
        <v>18267</v>
      </c>
      <c r="E188" s="15" t="s">
        <v>18268</v>
      </c>
      <c r="F188" s="15">
        <v>186</v>
      </c>
      <c r="G188" s="15">
        <v>990753</v>
      </c>
      <c r="H188" s="15">
        <v>60283610</v>
      </c>
      <c r="I188" s="15">
        <v>93498</v>
      </c>
      <c r="J188" s="15">
        <v>255832</v>
      </c>
      <c r="K188" s="15">
        <v>0</v>
      </c>
      <c r="L188" s="15">
        <v>0</v>
      </c>
      <c r="M188" s="15">
        <v>4784</v>
      </c>
      <c r="N188" s="15">
        <v>322829</v>
      </c>
      <c r="O188" s="15">
        <v>77</v>
      </c>
      <c r="P188" s="15">
        <v>1222</v>
      </c>
      <c r="Q188" s="15">
        <v>0</v>
      </c>
      <c r="R188" s="15">
        <v>0</v>
      </c>
      <c r="S188"/>
      <c r="T188"/>
      <c r="U188" s="11">
        <f t="shared" si="8"/>
        <v>3740</v>
      </c>
      <c r="V188" s="17">
        <f>((G188-G187)*'[1]Z1 values'!C$5*'[1]Z1 values'!$C$10)/'[1]Z1 values'!$C$12</f>
        <v>9.3330505371093751E-3</v>
      </c>
      <c r="W188" s="17">
        <f>((H188-H187)*'[1]Z1 values'!D$5*'[1]Z1 values'!$C$10)/'[1]Z1 values'!$C$12</f>
        <v>2.9555877685546871E-2</v>
      </c>
      <c r="X188" s="17">
        <f>((I188-I187)*'[1]Z1 values'!E$5*'[1]Z1 values'!$C$10)/'[1]Z1 values'!$C$12</f>
        <v>6.1331176757812491E-3</v>
      </c>
      <c r="Y188" s="17">
        <f>((J188-J187)*'[1]Z1 values'!F$5*'[1]Z1 values'!$C$10)/'[1]Z1 values'!$C$12</f>
        <v>0.105164794921875</v>
      </c>
      <c r="Z188" s="18">
        <f t="shared" si="6"/>
        <v>0.1501868408203125</v>
      </c>
      <c r="AA188">
        <f t="shared" si="7"/>
        <v>62.333333333333336</v>
      </c>
    </row>
    <row r="189" spans="1:27" s="13" customFormat="1" x14ac:dyDescent="0.25">
      <c r="A189" s="14" t="s">
        <v>4461</v>
      </c>
      <c r="B189" s="14" t="s">
        <v>147</v>
      </c>
      <c r="C189" s="14">
        <v>240745</v>
      </c>
      <c r="D189" s="15" t="s">
        <v>18267</v>
      </c>
      <c r="E189" s="15" t="s">
        <v>18268</v>
      </c>
      <c r="F189" s="15">
        <v>187</v>
      </c>
      <c r="G189" s="15">
        <v>995115</v>
      </c>
      <c r="H189" s="15">
        <v>60606832</v>
      </c>
      <c r="I189" s="15">
        <v>93539</v>
      </c>
      <c r="J189" s="15">
        <v>256988</v>
      </c>
      <c r="K189" s="15">
        <v>0</v>
      </c>
      <c r="L189" s="15">
        <v>0</v>
      </c>
      <c r="M189" s="15">
        <v>4360</v>
      </c>
      <c r="N189" s="15">
        <v>323222</v>
      </c>
      <c r="O189" s="15">
        <v>41</v>
      </c>
      <c r="P189" s="15">
        <v>1156</v>
      </c>
      <c r="Q189" s="15">
        <v>0</v>
      </c>
      <c r="R189" s="15">
        <v>0</v>
      </c>
      <c r="S189"/>
      <c r="T189"/>
      <c r="U189" s="11">
        <f t="shared" si="8"/>
        <v>3760</v>
      </c>
      <c r="V189" s="17">
        <f>((G189-G188)*'[1]Z1 values'!C$5*'[1]Z1 values'!$C$10)/'[1]Z1 values'!$C$12</f>
        <v>8.5062194824218756E-3</v>
      </c>
      <c r="W189" s="17">
        <f>((H189-H188)*'[1]Z1 values'!D$5*'[1]Z1 values'!$C$10)/'[1]Z1 values'!$C$12</f>
        <v>2.9591857910156248E-2</v>
      </c>
      <c r="X189" s="17">
        <f>((I189-I188)*'[1]Z1 values'!E$5*'[1]Z1 values'!$C$10)/'[1]Z1 values'!$C$12</f>
        <v>3.2656860351562497E-3</v>
      </c>
      <c r="Y189" s="17">
        <f>((J189-J188)*'[1]Z1 values'!F$5*'[1]Z1 values'!$C$10)/'[1]Z1 values'!$C$12</f>
        <v>9.9484863281249988E-2</v>
      </c>
      <c r="Z189" s="18">
        <f t="shared" si="6"/>
        <v>0.14084862670898435</v>
      </c>
      <c r="AA189">
        <f t="shared" si="7"/>
        <v>62.666666666666664</v>
      </c>
    </row>
    <row r="190" spans="1:27" s="13" customFormat="1" x14ac:dyDescent="0.25">
      <c r="A190" s="14" t="s">
        <v>4481</v>
      </c>
      <c r="B190" s="14" t="s">
        <v>147</v>
      </c>
      <c r="C190" s="14">
        <v>242025</v>
      </c>
      <c r="D190" s="15" t="s">
        <v>18267</v>
      </c>
      <c r="E190" s="15" t="s">
        <v>18268</v>
      </c>
      <c r="F190" s="15">
        <v>188</v>
      </c>
      <c r="G190" s="15">
        <v>999043</v>
      </c>
      <c r="H190" s="15">
        <v>60930488</v>
      </c>
      <c r="I190" s="15">
        <v>93539</v>
      </c>
      <c r="J190" s="15">
        <v>257948</v>
      </c>
      <c r="K190" s="15">
        <v>0</v>
      </c>
      <c r="L190" s="15">
        <v>0</v>
      </c>
      <c r="M190" s="15">
        <v>3926</v>
      </c>
      <c r="N190" s="15">
        <v>323656</v>
      </c>
      <c r="O190" s="15">
        <v>0</v>
      </c>
      <c r="P190" s="15">
        <v>960</v>
      </c>
      <c r="Q190" s="15">
        <v>0</v>
      </c>
      <c r="R190" s="15">
        <v>0</v>
      </c>
      <c r="S190"/>
      <c r="T190"/>
      <c r="U190" s="11">
        <f t="shared" si="8"/>
        <v>3780</v>
      </c>
      <c r="V190" s="17">
        <f>((G190-G189)*'[1]Z1 values'!C$5*'[1]Z1 values'!$C$10)/'[1]Z1 values'!$C$12</f>
        <v>7.6598876953125009E-3</v>
      </c>
      <c r="W190" s="17">
        <f>((H190-H189)*'[1]Z1 values'!D$5*'[1]Z1 values'!$C$10)/'[1]Z1 values'!$C$12</f>
        <v>2.9631591796875002E-2</v>
      </c>
      <c r="X190" s="17">
        <f>((I190-I189)*'[1]Z1 values'!E$5*'[1]Z1 values'!$C$10)/'[1]Z1 values'!$C$12</f>
        <v>0</v>
      </c>
      <c r="Y190" s="17">
        <f>((J190-J189)*'[1]Z1 values'!F$5*'[1]Z1 values'!$C$10)/'[1]Z1 values'!$C$12</f>
        <v>8.2617187499999994E-2</v>
      </c>
      <c r="Z190" s="18">
        <f t="shared" si="6"/>
        <v>0.1199086669921875</v>
      </c>
      <c r="AA190">
        <f t="shared" si="7"/>
        <v>63</v>
      </c>
    </row>
    <row r="191" spans="1:27" s="13" customFormat="1" x14ac:dyDescent="0.25">
      <c r="A191" s="14" t="s">
        <v>4501</v>
      </c>
      <c r="B191" s="14" t="s">
        <v>147</v>
      </c>
      <c r="C191" s="14">
        <v>243305</v>
      </c>
      <c r="D191" s="15" t="s">
        <v>18267</v>
      </c>
      <c r="E191" s="15" t="s">
        <v>18268</v>
      </c>
      <c r="F191" s="15">
        <v>189</v>
      </c>
      <c r="G191" s="15">
        <v>1002933</v>
      </c>
      <c r="H191" s="15">
        <v>61254183</v>
      </c>
      <c r="I191" s="15">
        <v>93539</v>
      </c>
      <c r="J191" s="15">
        <v>259097</v>
      </c>
      <c r="K191" s="15">
        <v>0</v>
      </c>
      <c r="L191" s="15">
        <v>0</v>
      </c>
      <c r="M191" s="15">
        <v>3888</v>
      </c>
      <c r="N191" s="15">
        <v>323695</v>
      </c>
      <c r="O191" s="15">
        <v>0</v>
      </c>
      <c r="P191" s="15">
        <v>1149</v>
      </c>
      <c r="Q191" s="15">
        <v>0</v>
      </c>
      <c r="R191" s="15">
        <v>0</v>
      </c>
      <c r="S191"/>
      <c r="T191"/>
      <c r="U191" s="11">
        <f t="shared" si="8"/>
        <v>3800</v>
      </c>
      <c r="V191" s="17">
        <f>((G191-G190)*'[1]Z1 values'!C$5*'[1]Z1 values'!$C$10)/'[1]Z1 values'!$C$12</f>
        <v>7.5857849121093749E-3</v>
      </c>
      <c r="W191" s="17">
        <f>((H191-H190)*'[1]Z1 values'!D$5*'[1]Z1 values'!$C$10)/'[1]Z1 values'!$C$12</f>
        <v>2.9635162353515626E-2</v>
      </c>
      <c r="X191" s="17">
        <f>((I191-I190)*'[1]Z1 values'!E$5*'[1]Z1 values'!$C$10)/'[1]Z1 values'!$C$12</f>
        <v>0</v>
      </c>
      <c r="Y191" s="17">
        <f>((J191-J190)*'[1]Z1 values'!F$5*'[1]Z1 values'!$C$10)/'[1]Z1 values'!$C$12</f>
        <v>9.8882446289062509E-2</v>
      </c>
      <c r="Z191" s="18">
        <f t="shared" si="6"/>
        <v>0.13610339355468751</v>
      </c>
      <c r="AA191">
        <f t="shared" si="7"/>
        <v>63.333333333333336</v>
      </c>
    </row>
    <row r="192" spans="1:27" s="13" customFormat="1" x14ac:dyDescent="0.25">
      <c r="A192" s="14" t="s">
        <v>4521</v>
      </c>
      <c r="B192" s="14" t="s">
        <v>147</v>
      </c>
      <c r="C192" s="14">
        <v>244585</v>
      </c>
      <c r="D192" s="15" t="s">
        <v>18267</v>
      </c>
      <c r="E192" s="15" t="s">
        <v>18268</v>
      </c>
      <c r="F192" s="15">
        <v>190</v>
      </c>
      <c r="G192" s="15">
        <v>1007366</v>
      </c>
      <c r="H192" s="15">
        <v>61577333</v>
      </c>
      <c r="I192" s="15">
        <v>93579</v>
      </c>
      <c r="J192" s="15">
        <v>260245</v>
      </c>
      <c r="K192" s="15">
        <v>0</v>
      </c>
      <c r="L192" s="15">
        <v>0</v>
      </c>
      <c r="M192" s="15">
        <v>4431</v>
      </c>
      <c r="N192" s="15">
        <v>323150</v>
      </c>
      <c r="O192" s="15">
        <v>40</v>
      </c>
      <c r="P192" s="15">
        <v>1148</v>
      </c>
      <c r="Q192" s="15">
        <v>0</v>
      </c>
      <c r="R192" s="15">
        <v>0</v>
      </c>
      <c r="S192"/>
      <c r="T192"/>
      <c r="U192" s="11">
        <f t="shared" si="8"/>
        <v>3820</v>
      </c>
      <c r="V192" s="17">
        <f>((G192-G191)*'[1]Z1 values'!C$5*'[1]Z1 values'!$C$10)/'[1]Z1 values'!$C$12</f>
        <v>8.6446746826171865E-3</v>
      </c>
      <c r="W192" s="17">
        <f>((H192-H191)*'[1]Z1 values'!D$5*'[1]Z1 values'!$C$10)/'[1]Z1 values'!$C$12</f>
        <v>2.9585266113281251E-2</v>
      </c>
      <c r="X192" s="17">
        <f>((I192-I191)*'[1]Z1 values'!E$5*'[1]Z1 values'!$C$10)/'[1]Z1 values'!$C$12</f>
        <v>3.1860351562500002E-3</v>
      </c>
      <c r="Y192" s="17">
        <f>((J192-J191)*'[1]Z1 values'!F$5*'[1]Z1 values'!$C$10)/'[1]Z1 values'!$C$12</f>
        <v>9.8796386718750004E-2</v>
      </c>
      <c r="Z192" s="18">
        <f t="shared" si="6"/>
        <v>0.14021236267089843</v>
      </c>
      <c r="AA192">
        <f t="shared" si="7"/>
        <v>63.666666666666664</v>
      </c>
    </row>
    <row r="193" spans="1:27" s="13" customFormat="1" x14ac:dyDescent="0.25">
      <c r="A193" s="14" t="s">
        <v>4546</v>
      </c>
      <c r="B193" s="14" t="s">
        <v>147</v>
      </c>
      <c r="C193" s="14">
        <v>245865</v>
      </c>
      <c r="D193" s="15" t="s">
        <v>18267</v>
      </c>
      <c r="E193" s="15" t="s">
        <v>18268</v>
      </c>
      <c r="F193" s="15">
        <v>191</v>
      </c>
      <c r="G193" s="15">
        <v>1011782</v>
      </c>
      <c r="H193" s="15">
        <v>61900552</v>
      </c>
      <c r="I193" s="15">
        <v>93614</v>
      </c>
      <c r="J193" s="15">
        <v>261391</v>
      </c>
      <c r="K193" s="15">
        <v>0</v>
      </c>
      <c r="L193" s="15">
        <v>0</v>
      </c>
      <c r="M193" s="15">
        <v>4414</v>
      </c>
      <c r="N193" s="15">
        <v>323219</v>
      </c>
      <c r="O193" s="15">
        <v>35</v>
      </c>
      <c r="P193" s="15">
        <v>1146</v>
      </c>
      <c r="Q193" s="15">
        <v>0</v>
      </c>
      <c r="R193" s="15">
        <v>0</v>
      </c>
      <c r="S193"/>
      <c r="T193"/>
      <c r="U193" s="11">
        <f t="shared" si="8"/>
        <v>3840</v>
      </c>
      <c r="V193" s="17">
        <f>((G193-G192)*'[1]Z1 values'!C$5*'[1]Z1 values'!$C$10)/'[1]Z1 values'!$C$12</f>
        <v>8.6115234374999992E-3</v>
      </c>
      <c r="W193" s="17">
        <f>((H193-H192)*'[1]Z1 values'!D$5*'[1]Z1 values'!$C$10)/'[1]Z1 values'!$C$12</f>
        <v>2.9591583251953123E-2</v>
      </c>
      <c r="X193" s="17">
        <f>((I193-I192)*'[1]Z1 values'!E$5*'[1]Z1 values'!$C$10)/'[1]Z1 values'!$C$12</f>
        <v>2.7877807617187498E-3</v>
      </c>
      <c r="Y193" s="17">
        <f>((J193-J192)*'[1]Z1 values'!F$5*'[1]Z1 values'!$C$10)/'[1]Z1 values'!$C$12</f>
        <v>9.8624267578124994E-2</v>
      </c>
      <c r="Z193" s="18">
        <f t="shared" si="6"/>
        <v>0.13961515502929686</v>
      </c>
      <c r="AA193">
        <f t="shared" si="7"/>
        <v>64</v>
      </c>
    </row>
    <row r="194" spans="1:27" s="13" customFormat="1" x14ac:dyDescent="0.25">
      <c r="A194" s="14" t="s">
        <v>4574</v>
      </c>
      <c r="B194" s="14" t="s">
        <v>147</v>
      </c>
      <c r="C194" s="14">
        <v>247145</v>
      </c>
      <c r="D194" s="15" t="s">
        <v>18267</v>
      </c>
      <c r="E194" s="15" t="s">
        <v>18268</v>
      </c>
      <c r="F194" s="15">
        <v>192</v>
      </c>
      <c r="G194" s="15">
        <v>1020886</v>
      </c>
      <c r="H194" s="15">
        <v>62219123</v>
      </c>
      <c r="I194" s="15">
        <v>95794</v>
      </c>
      <c r="J194" s="15">
        <v>265445</v>
      </c>
      <c r="K194" s="15">
        <v>0</v>
      </c>
      <c r="L194" s="15">
        <v>0</v>
      </c>
      <c r="M194" s="15">
        <v>9103</v>
      </c>
      <c r="N194" s="15">
        <v>318571</v>
      </c>
      <c r="O194" s="15">
        <v>2180</v>
      </c>
      <c r="P194" s="15">
        <v>4054</v>
      </c>
      <c r="Q194" s="15">
        <v>0</v>
      </c>
      <c r="R194" s="15">
        <v>0</v>
      </c>
      <c r="S194"/>
      <c r="T194"/>
      <c r="U194" s="11">
        <f t="shared" si="8"/>
        <v>3860</v>
      </c>
      <c r="V194" s="17">
        <f>((G194-G193)*'[1]Z1 values'!C$5*'[1]Z1 values'!$C$10)/'[1]Z1 values'!$C$12</f>
        <v>1.7753466796874999E-2</v>
      </c>
      <c r="W194" s="17">
        <f>((H194-H193)*'[1]Z1 values'!D$5*'[1]Z1 values'!$C$10)/'[1]Z1 values'!$C$12</f>
        <v>2.9166046142578127E-2</v>
      </c>
      <c r="X194" s="17">
        <f>((I194-I193)*'[1]Z1 values'!E$5*'[1]Z1 values'!$C$10)/'[1]Z1 values'!$C$12</f>
        <v>0.17363891601562501</v>
      </c>
      <c r="Y194" s="17">
        <f>((J194-J193)*'[1]Z1 values'!F$5*'[1]Z1 values'!$C$10)/'[1]Z1 values'!$C$12</f>
        <v>0.34888549804687496</v>
      </c>
      <c r="Z194" s="18">
        <f t="shared" si="6"/>
        <v>0.56944392700195312</v>
      </c>
      <c r="AA194">
        <f t="shared" si="7"/>
        <v>64.333333333333329</v>
      </c>
    </row>
    <row r="195" spans="1:27" s="13" customFormat="1" x14ac:dyDescent="0.25">
      <c r="A195" s="14" t="s">
        <v>4597</v>
      </c>
      <c r="B195" s="14" t="s">
        <v>147</v>
      </c>
      <c r="C195" s="14">
        <v>248425</v>
      </c>
      <c r="D195" s="15" t="s">
        <v>18267</v>
      </c>
      <c r="E195" s="15" t="s">
        <v>18268</v>
      </c>
      <c r="F195" s="15">
        <v>193</v>
      </c>
      <c r="G195" s="15">
        <v>1029900</v>
      </c>
      <c r="H195" s="15">
        <v>62537786</v>
      </c>
      <c r="I195" s="15">
        <v>98392</v>
      </c>
      <c r="J195" s="15">
        <v>268056</v>
      </c>
      <c r="K195" s="15">
        <v>0</v>
      </c>
      <c r="L195" s="15">
        <v>0</v>
      </c>
      <c r="M195" s="15">
        <v>9013</v>
      </c>
      <c r="N195" s="15">
        <v>318663</v>
      </c>
      <c r="O195" s="15">
        <v>2598</v>
      </c>
      <c r="P195" s="15">
        <v>2611</v>
      </c>
      <c r="Q195" s="15">
        <v>0</v>
      </c>
      <c r="R195" s="15">
        <v>0</v>
      </c>
      <c r="S195"/>
      <c r="T195"/>
      <c r="U195" s="11">
        <f t="shared" si="8"/>
        <v>3880</v>
      </c>
      <c r="V195" s="17">
        <f>((G195-G194)*'[1]Z1 values'!C$5*'[1]Z1 values'!$C$10)/'[1]Z1 values'!$C$12</f>
        <v>1.7577960205078125E-2</v>
      </c>
      <c r="W195" s="17">
        <f>((H195-H194)*'[1]Z1 values'!D$5*'[1]Z1 values'!$C$10)/'[1]Z1 values'!$C$12</f>
        <v>2.9174468994140623E-2</v>
      </c>
      <c r="X195" s="17">
        <f>((I195-I194)*'[1]Z1 values'!E$5*'[1]Z1 values'!$C$10)/'[1]Z1 values'!$C$12</f>
        <v>0.20693298339843746</v>
      </c>
      <c r="Y195" s="17">
        <f>((J195-J194)*'[1]Z1 values'!F$5*'[1]Z1 values'!$C$10)/'[1]Z1 values'!$C$12</f>
        <v>0.22470153808593754</v>
      </c>
      <c r="Z195" s="18">
        <f t="shared" ref="Z195:Z258" si="9">SUM(V195:Y195)</f>
        <v>0.47838695068359371</v>
      </c>
      <c r="AA195">
        <f t="shared" ref="AA195:AA258" si="10">U195/60</f>
        <v>64.666666666666671</v>
      </c>
    </row>
    <row r="196" spans="1:27" s="13" customFormat="1" x14ac:dyDescent="0.25">
      <c r="A196" s="14" t="s">
        <v>4618</v>
      </c>
      <c r="B196" s="14" t="s">
        <v>147</v>
      </c>
      <c r="C196" s="14">
        <v>249705</v>
      </c>
      <c r="D196" s="15" t="s">
        <v>18267</v>
      </c>
      <c r="E196" s="15" t="s">
        <v>18268</v>
      </c>
      <c r="F196" s="15">
        <v>194</v>
      </c>
      <c r="G196" s="15">
        <v>1035580</v>
      </c>
      <c r="H196" s="15">
        <v>62859785</v>
      </c>
      <c r="I196" s="15">
        <v>99090</v>
      </c>
      <c r="J196" s="15">
        <v>269597</v>
      </c>
      <c r="K196" s="15">
        <v>0</v>
      </c>
      <c r="L196" s="15">
        <v>0</v>
      </c>
      <c r="M196" s="15">
        <v>5678</v>
      </c>
      <c r="N196" s="15">
        <v>321999</v>
      </c>
      <c r="O196" s="15">
        <v>698</v>
      </c>
      <c r="P196" s="15">
        <v>1541</v>
      </c>
      <c r="Q196" s="15">
        <v>0</v>
      </c>
      <c r="R196" s="15">
        <v>0</v>
      </c>
      <c r="S196"/>
      <c r="T196"/>
      <c r="U196" s="11">
        <f t="shared" ref="U196:U259" si="11">U195+20</f>
        <v>3900</v>
      </c>
      <c r="V196" s="17">
        <f>((G196-G195)*'[1]Z1 values'!C$5*'[1]Z1 values'!$C$10)/'[1]Z1 values'!$C$12</f>
        <v>1.1076416015624998E-2</v>
      </c>
      <c r="W196" s="17">
        <f>((H196-H195)*'[1]Z1 values'!D$5*'[1]Z1 values'!$C$10)/'[1]Z1 values'!$C$12</f>
        <v>2.9479888916015627E-2</v>
      </c>
      <c r="X196" s="17">
        <f>((I196-I195)*'[1]Z1 values'!E$5*'[1]Z1 values'!$C$10)/'[1]Z1 values'!$C$12</f>
        <v>5.5596313476562499E-2</v>
      </c>
      <c r="Y196" s="17">
        <f>((J196-J195)*'[1]Z1 values'!F$5*'[1]Z1 values'!$C$10)/'[1]Z1 values'!$C$12</f>
        <v>0.13261779785156252</v>
      </c>
      <c r="Z196" s="18">
        <f t="shared" si="9"/>
        <v>0.22877041625976566</v>
      </c>
      <c r="AA196">
        <f t="shared" si="10"/>
        <v>65</v>
      </c>
    </row>
    <row r="197" spans="1:27" s="13" customFormat="1" x14ac:dyDescent="0.25">
      <c r="A197" s="14" t="s">
        <v>4641</v>
      </c>
      <c r="B197" s="14" t="s">
        <v>147</v>
      </c>
      <c r="C197" s="14">
        <v>250985</v>
      </c>
      <c r="D197" s="15" t="s">
        <v>18267</v>
      </c>
      <c r="E197" s="15" t="s">
        <v>18268</v>
      </c>
      <c r="F197" s="15">
        <v>195</v>
      </c>
      <c r="G197" s="15">
        <v>1040571</v>
      </c>
      <c r="H197" s="15">
        <v>63182472</v>
      </c>
      <c r="I197" s="15">
        <v>99169</v>
      </c>
      <c r="J197" s="15">
        <v>270921</v>
      </c>
      <c r="K197" s="15">
        <v>0</v>
      </c>
      <c r="L197" s="15">
        <v>0</v>
      </c>
      <c r="M197" s="15">
        <v>4990</v>
      </c>
      <c r="N197" s="15">
        <v>322687</v>
      </c>
      <c r="O197" s="15">
        <v>79</v>
      </c>
      <c r="P197" s="15">
        <v>1324</v>
      </c>
      <c r="Q197" s="15">
        <v>0</v>
      </c>
      <c r="R197" s="15">
        <v>0</v>
      </c>
      <c r="S197"/>
      <c r="T197"/>
      <c r="U197" s="11">
        <f t="shared" si="11"/>
        <v>3920</v>
      </c>
      <c r="V197" s="17">
        <f>((G197-G196)*'[1]Z1 values'!C$5*'[1]Z1 values'!$C$10)/'[1]Z1 values'!$C$12</f>
        <v>9.7328155517578136E-3</v>
      </c>
      <c r="W197" s="17">
        <f>((H197-H196)*'[1]Z1 values'!D$5*'[1]Z1 values'!$C$10)/'[1]Z1 values'!$C$12</f>
        <v>2.9542877197265626E-2</v>
      </c>
      <c r="X197" s="17">
        <f>((I197-I196)*'[1]Z1 values'!E$5*'[1]Z1 values'!$C$10)/'[1]Z1 values'!$C$12</f>
        <v>6.2924194335937491E-3</v>
      </c>
      <c r="Y197" s="17">
        <f>((J197-J196)*'[1]Z1 values'!F$5*'[1]Z1 values'!$C$10)/'[1]Z1 values'!$C$12</f>
        <v>0.11394287109375001</v>
      </c>
      <c r="Z197" s="18">
        <f t="shared" si="9"/>
        <v>0.1595109832763672</v>
      </c>
      <c r="AA197">
        <f t="shared" si="10"/>
        <v>65.333333333333329</v>
      </c>
    </row>
    <row r="198" spans="1:27" s="13" customFormat="1" x14ac:dyDescent="0.25">
      <c r="A198" s="14" t="s">
        <v>4661</v>
      </c>
      <c r="B198" s="14" t="s">
        <v>147</v>
      </c>
      <c r="C198" s="14">
        <v>252265</v>
      </c>
      <c r="D198" s="15" t="s">
        <v>18267</v>
      </c>
      <c r="E198" s="15" t="s">
        <v>18268</v>
      </c>
      <c r="F198" s="15">
        <v>196</v>
      </c>
      <c r="G198" s="15">
        <v>1044717</v>
      </c>
      <c r="H198" s="15">
        <v>63506006</v>
      </c>
      <c r="I198" s="15">
        <v>99169</v>
      </c>
      <c r="J198" s="15">
        <v>271881</v>
      </c>
      <c r="K198" s="15">
        <v>0</v>
      </c>
      <c r="L198" s="15">
        <v>0</v>
      </c>
      <c r="M198" s="15">
        <v>4145</v>
      </c>
      <c r="N198" s="15">
        <v>323534</v>
      </c>
      <c r="O198" s="15">
        <v>0</v>
      </c>
      <c r="P198" s="15">
        <v>960</v>
      </c>
      <c r="Q198" s="15">
        <v>0</v>
      </c>
      <c r="R198" s="15">
        <v>0</v>
      </c>
      <c r="S198"/>
      <c r="T198"/>
      <c r="U198" s="11">
        <f t="shared" si="11"/>
        <v>3940</v>
      </c>
      <c r="V198" s="17">
        <f>((G198-G197)*'[1]Z1 values'!C$5*'[1]Z1 values'!$C$10)/'[1]Z1 values'!$C$12</f>
        <v>8.0850036621093746E-3</v>
      </c>
      <c r="W198" s="17">
        <f>((H198-H197)*'[1]Z1 values'!D$5*'[1]Z1 values'!$C$10)/'[1]Z1 values'!$C$12</f>
        <v>2.9620422363281253E-2</v>
      </c>
      <c r="X198" s="17">
        <f>((I198-I197)*'[1]Z1 values'!E$5*'[1]Z1 values'!$C$10)/'[1]Z1 values'!$C$12</f>
        <v>0</v>
      </c>
      <c r="Y198" s="17">
        <f>((J198-J197)*'[1]Z1 values'!F$5*'[1]Z1 values'!$C$10)/'[1]Z1 values'!$C$12</f>
        <v>8.2617187499999994E-2</v>
      </c>
      <c r="Z198" s="18">
        <f t="shared" si="9"/>
        <v>0.12032261352539061</v>
      </c>
      <c r="AA198">
        <f t="shared" si="10"/>
        <v>65.666666666666671</v>
      </c>
    </row>
    <row r="199" spans="1:27" s="13" customFormat="1" x14ac:dyDescent="0.25">
      <c r="A199" s="14" t="s">
        <v>4681</v>
      </c>
      <c r="B199" s="14" t="s">
        <v>147</v>
      </c>
      <c r="C199" s="14">
        <v>253545</v>
      </c>
      <c r="D199" s="15" t="s">
        <v>18267</v>
      </c>
      <c r="E199" s="15" t="s">
        <v>18268</v>
      </c>
      <c r="F199" s="15">
        <v>197</v>
      </c>
      <c r="G199" s="15">
        <v>1049275</v>
      </c>
      <c r="H199" s="15">
        <v>63829125</v>
      </c>
      <c r="I199" s="15">
        <v>99210</v>
      </c>
      <c r="J199" s="15">
        <v>273052</v>
      </c>
      <c r="K199" s="15">
        <v>0</v>
      </c>
      <c r="L199" s="15">
        <v>0</v>
      </c>
      <c r="M199" s="15">
        <v>4557</v>
      </c>
      <c r="N199" s="15">
        <v>323119</v>
      </c>
      <c r="O199" s="15">
        <v>41</v>
      </c>
      <c r="P199" s="15">
        <v>1171</v>
      </c>
      <c r="Q199" s="15">
        <v>0</v>
      </c>
      <c r="R199" s="15">
        <v>0</v>
      </c>
      <c r="S199"/>
      <c r="T199"/>
      <c r="U199" s="11">
        <f t="shared" si="11"/>
        <v>3960</v>
      </c>
      <c r="V199" s="17">
        <f>((G199-G198)*'[1]Z1 values'!C$5*'[1]Z1 values'!$C$10)/'[1]Z1 values'!$C$12</f>
        <v>8.8884338378906243E-3</v>
      </c>
      <c r="W199" s="17">
        <f>((H199-H198)*'[1]Z1 values'!D$5*'[1]Z1 values'!$C$10)/'[1]Z1 values'!$C$12</f>
        <v>2.9582427978515624E-2</v>
      </c>
      <c r="X199" s="17">
        <f>((I199-I198)*'[1]Z1 values'!E$5*'[1]Z1 values'!$C$10)/'[1]Z1 values'!$C$12</f>
        <v>3.2656860351562497E-3</v>
      </c>
      <c r="Y199" s="17">
        <f>((J199-J198)*'[1]Z1 values'!F$5*'[1]Z1 values'!$C$10)/'[1]Z1 values'!$C$12</f>
        <v>0.10077575683593749</v>
      </c>
      <c r="Z199" s="18">
        <f t="shared" si="9"/>
        <v>0.14251230468749998</v>
      </c>
      <c r="AA199">
        <f t="shared" si="10"/>
        <v>66</v>
      </c>
    </row>
    <row r="200" spans="1:27" s="13" customFormat="1" x14ac:dyDescent="0.25">
      <c r="A200" s="14" t="s">
        <v>4707</v>
      </c>
      <c r="B200" s="14" t="s">
        <v>147</v>
      </c>
      <c r="C200" s="14">
        <v>254825</v>
      </c>
      <c r="D200" s="15" t="s">
        <v>18267</v>
      </c>
      <c r="E200" s="15" t="s">
        <v>18268</v>
      </c>
      <c r="F200" s="15">
        <v>198</v>
      </c>
      <c r="G200" s="15">
        <v>1053607</v>
      </c>
      <c r="H200" s="15">
        <v>64152472</v>
      </c>
      <c r="I200" s="15">
        <v>99210</v>
      </c>
      <c r="J200" s="15">
        <v>274124</v>
      </c>
      <c r="K200" s="15">
        <v>0</v>
      </c>
      <c r="L200" s="15">
        <v>0</v>
      </c>
      <c r="M200" s="15">
        <v>4331</v>
      </c>
      <c r="N200" s="15">
        <v>323347</v>
      </c>
      <c r="O200" s="15">
        <v>0</v>
      </c>
      <c r="P200" s="15">
        <v>1072</v>
      </c>
      <c r="Q200" s="15">
        <v>0</v>
      </c>
      <c r="R200" s="15">
        <v>0</v>
      </c>
      <c r="S200"/>
      <c r="T200"/>
      <c r="U200" s="11">
        <f t="shared" si="11"/>
        <v>3980</v>
      </c>
      <c r="V200" s="17">
        <f>((G200-G199)*'[1]Z1 values'!C$5*'[1]Z1 values'!$C$10)/'[1]Z1 values'!$C$12</f>
        <v>8.4477172851562497E-3</v>
      </c>
      <c r="W200" s="17">
        <f>((H200-H199)*'[1]Z1 values'!D$5*'[1]Z1 values'!$C$10)/'[1]Z1 values'!$C$12</f>
        <v>2.9603302001953123E-2</v>
      </c>
      <c r="X200" s="17">
        <f>((I200-I199)*'[1]Z1 values'!E$5*'[1]Z1 values'!$C$10)/'[1]Z1 values'!$C$12</f>
        <v>0</v>
      </c>
      <c r="Y200" s="17">
        <f>((J200-J199)*'[1]Z1 values'!F$5*'[1]Z1 values'!$C$10)/'[1]Z1 values'!$C$12</f>
        <v>9.2255859374999999E-2</v>
      </c>
      <c r="Z200" s="18">
        <f t="shared" si="9"/>
        <v>0.13030687866210938</v>
      </c>
      <c r="AA200">
        <f t="shared" si="10"/>
        <v>66.333333333333329</v>
      </c>
    </row>
    <row r="201" spans="1:27" s="13" customFormat="1" x14ac:dyDescent="0.25">
      <c r="A201" s="14" t="s">
        <v>4734</v>
      </c>
      <c r="B201" s="14" t="s">
        <v>147</v>
      </c>
      <c r="C201" s="14">
        <v>256105</v>
      </c>
      <c r="D201" s="15" t="s">
        <v>18267</v>
      </c>
      <c r="E201" s="15" t="s">
        <v>18268</v>
      </c>
      <c r="F201" s="15">
        <v>199</v>
      </c>
      <c r="G201" s="15">
        <v>1058253</v>
      </c>
      <c r="H201" s="15">
        <v>64475505</v>
      </c>
      <c r="I201" s="15">
        <v>99250</v>
      </c>
      <c r="J201" s="15">
        <v>275480</v>
      </c>
      <c r="K201" s="15">
        <v>0</v>
      </c>
      <c r="L201" s="15">
        <v>0</v>
      </c>
      <c r="M201" s="15">
        <v>4645</v>
      </c>
      <c r="N201" s="15">
        <v>323033</v>
      </c>
      <c r="O201" s="15">
        <v>40</v>
      </c>
      <c r="P201" s="15">
        <v>1356</v>
      </c>
      <c r="Q201" s="15">
        <v>0</v>
      </c>
      <c r="R201" s="15">
        <v>0</v>
      </c>
      <c r="S201"/>
      <c r="T201"/>
      <c r="U201" s="11">
        <f t="shared" si="11"/>
        <v>4000</v>
      </c>
      <c r="V201" s="17">
        <f>((G201-G200)*'[1]Z1 values'!C$5*'[1]Z1 values'!$C$10)/'[1]Z1 values'!$C$12</f>
        <v>9.0600402832031243E-3</v>
      </c>
      <c r="W201" s="17">
        <f>((H201-H200)*'[1]Z1 values'!D$5*'[1]Z1 values'!$C$10)/'[1]Z1 values'!$C$12</f>
        <v>2.9574554443359373E-2</v>
      </c>
      <c r="X201" s="17">
        <f>((I201-I200)*'[1]Z1 values'!E$5*'[1]Z1 values'!$C$10)/'[1]Z1 values'!$C$12</f>
        <v>3.1860351562500002E-3</v>
      </c>
      <c r="Y201" s="17">
        <f>((J201-J200)*'[1]Z1 values'!F$5*'[1]Z1 values'!$C$10)/'[1]Z1 values'!$C$12</f>
        <v>0.11669677734374999</v>
      </c>
      <c r="Z201" s="18">
        <f t="shared" si="9"/>
        <v>0.15851740722656249</v>
      </c>
      <c r="AA201">
        <f t="shared" si="10"/>
        <v>66.666666666666671</v>
      </c>
    </row>
    <row r="202" spans="1:27" s="13" customFormat="1" x14ac:dyDescent="0.25">
      <c r="A202" s="14" t="s">
        <v>4754</v>
      </c>
      <c r="B202" s="14" t="s">
        <v>147</v>
      </c>
      <c r="C202" s="14">
        <v>257385</v>
      </c>
      <c r="D202" s="15" t="s">
        <v>18267</v>
      </c>
      <c r="E202" s="15" t="s">
        <v>18268</v>
      </c>
      <c r="F202" s="15">
        <v>200</v>
      </c>
      <c r="G202" s="15">
        <v>1063250</v>
      </c>
      <c r="H202" s="15">
        <v>64798186</v>
      </c>
      <c r="I202" s="15">
        <v>99332</v>
      </c>
      <c r="J202" s="15">
        <v>276789</v>
      </c>
      <c r="K202" s="15">
        <v>0</v>
      </c>
      <c r="L202" s="15">
        <v>0</v>
      </c>
      <c r="M202" s="15">
        <v>4996</v>
      </c>
      <c r="N202" s="15">
        <v>322681</v>
      </c>
      <c r="O202" s="15">
        <v>82</v>
      </c>
      <c r="P202" s="15">
        <v>1309</v>
      </c>
      <c r="Q202" s="15">
        <v>0</v>
      </c>
      <c r="R202" s="15">
        <v>0</v>
      </c>
      <c r="S202"/>
      <c r="T202"/>
      <c r="U202" s="11">
        <f t="shared" si="11"/>
        <v>4020</v>
      </c>
      <c r="V202" s="17">
        <f>((G202-G201)*'[1]Z1 values'!C$5*'[1]Z1 values'!$C$10)/'[1]Z1 values'!$C$12</f>
        <v>9.7445159912109367E-3</v>
      </c>
      <c r="W202" s="17">
        <f>((H202-H201)*'[1]Z1 values'!D$5*'[1]Z1 values'!$C$10)/'[1]Z1 values'!$C$12</f>
        <v>2.9542327880859375E-2</v>
      </c>
      <c r="X202" s="17">
        <f>((I202-I201)*'[1]Z1 values'!E$5*'[1]Z1 values'!$C$10)/'[1]Z1 values'!$C$12</f>
        <v>6.5313720703124994E-3</v>
      </c>
      <c r="Y202" s="17">
        <f>((J202-J201)*'[1]Z1 values'!F$5*'[1]Z1 values'!$C$10)/'[1]Z1 values'!$C$12</f>
        <v>0.1126519775390625</v>
      </c>
      <c r="Z202" s="18">
        <f t="shared" si="9"/>
        <v>0.15847019348144531</v>
      </c>
      <c r="AA202">
        <f t="shared" si="10"/>
        <v>67</v>
      </c>
    </row>
    <row r="203" spans="1:27" s="13" customFormat="1" x14ac:dyDescent="0.25">
      <c r="A203" s="14" t="s">
        <v>4774</v>
      </c>
      <c r="B203" s="14" t="s">
        <v>147</v>
      </c>
      <c r="C203" s="14">
        <v>258665</v>
      </c>
      <c r="D203" s="15" t="s">
        <v>18267</v>
      </c>
      <c r="E203" s="15" t="s">
        <v>18268</v>
      </c>
      <c r="F203" s="15">
        <v>201</v>
      </c>
      <c r="G203" s="15">
        <v>1067370</v>
      </c>
      <c r="H203" s="15">
        <v>65121746</v>
      </c>
      <c r="I203" s="15">
        <v>99332</v>
      </c>
      <c r="J203" s="15">
        <v>277749</v>
      </c>
      <c r="K203" s="15">
        <v>0</v>
      </c>
      <c r="L203" s="15">
        <v>0</v>
      </c>
      <c r="M203" s="15">
        <v>4119</v>
      </c>
      <c r="N203" s="15">
        <v>323560</v>
      </c>
      <c r="O203" s="15">
        <v>0</v>
      </c>
      <c r="P203" s="15">
        <v>960</v>
      </c>
      <c r="Q203" s="15">
        <v>0</v>
      </c>
      <c r="R203" s="15">
        <v>0</v>
      </c>
      <c r="S203"/>
      <c r="T203"/>
      <c r="U203" s="11">
        <f t="shared" si="11"/>
        <v>4040</v>
      </c>
      <c r="V203" s="17">
        <f>((G203-G202)*'[1]Z1 values'!C$5*'[1]Z1 values'!$C$10)/'[1]Z1 values'!$C$12</f>
        <v>8.0343017578124992E-3</v>
      </c>
      <c r="W203" s="17">
        <f>((H203-H202)*'[1]Z1 values'!D$5*'[1]Z1 values'!$C$10)/'[1]Z1 values'!$C$12</f>
        <v>2.9622802734374998E-2</v>
      </c>
      <c r="X203" s="17">
        <f>((I203-I202)*'[1]Z1 values'!E$5*'[1]Z1 values'!$C$10)/'[1]Z1 values'!$C$12</f>
        <v>0</v>
      </c>
      <c r="Y203" s="17">
        <f>((J203-J202)*'[1]Z1 values'!F$5*'[1]Z1 values'!$C$10)/'[1]Z1 values'!$C$12</f>
        <v>8.2617187499999994E-2</v>
      </c>
      <c r="Z203" s="18">
        <f t="shared" si="9"/>
        <v>0.12027429199218749</v>
      </c>
      <c r="AA203">
        <f t="shared" si="10"/>
        <v>67.333333333333329</v>
      </c>
    </row>
    <row r="204" spans="1:27" s="13" customFormat="1" x14ac:dyDescent="0.25">
      <c r="A204" s="14" t="s">
        <v>4794</v>
      </c>
      <c r="B204" s="14" t="s">
        <v>147</v>
      </c>
      <c r="C204" s="14">
        <v>259945</v>
      </c>
      <c r="D204" s="15" t="s">
        <v>18267</v>
      </c>
      <c r="E204" s="15" t="s">
        <v>18268</v>
      </c>
      <c r="F204" s="15">
        <v>202</v>
      </c>
      <c r="G204" s="15">
        <v>1072365</v>
      </c>
      <c r="H204" s="15">
        <v>65444428</v>
      </c>
      <c r="I204" s="15">
        <v>99413</v>
      </c>
      <c r="J204" s="15">
        <v>279286</v>
      </c>
      <c r="K204" s="15">
        <v>0</v>
      </c>
      <c r="L204" s="15">
        <v>0</v>
      </c>
      <c r="M204" s="15">
        <v>4994</v>
      </c>
      <c r="N204" s="15">
        <v>322682</v>
      </c>
      <c r="O204" s="15">
        <v>81</v>
      </c>
      <c r="P204" s="15">
        <v>1537</v>
      </c>
      <c r="Q204" s="15">
        <v>0</v>
      </c>
      <c r="R204" s="15">
        <v>0</v>
      </c>
      <c r="S204"/>
      <c r="T204"/>
      <c r="U204" s="11">
        <f t="shared" si="11"/>
        <v>4060</v>
      </c>
      <c r="V204" s="17">
        <f>((G204-G203)*'[1]Z1 values'!C$5*'[1]Z1 values'!$C$10)/'[1]Z1 values'!$C$12</f>
        <v>9.7406158447265623E-3</v>
      </c>
      <c r="W204" s="17">
        <f>((H204-H203)*'[1]Z1 values'!D$5*'[1]Z1 values'!$C$10)/'[1]Z1 values'!$C$12</f>
        <v>2.9542419433593751E-2</v>
      </c>
      <c r="X204" s="17">
        <f>((I204-I203)*'[1]Z1 values'!E$5*'[1]Z1 values'!$C$10)/'[1]Z1 values'!$C$12</f>
        <v>6.4517211914062499E-3</v>
      </c>
      <c r="Y204" s="17">
        <f>((J204-J203)*'[1]Z1 values'!F$5*'[1]Z1 values'!$C$10)/'[1]Z1 values'!$C$12</f>
        <v>0.1322735595703125</v>
      </c>
      <c r="Z204" s="18">
        <f t="shared" si="9"/>
        <v>0.17800831604003908</v>
      </c>
      <c r="AA204">
        <f t="shared" si="10"/>
        <v>67.666666666666671</v>
      </c>
    </row>
    <row r="205" spans="1:27" s="13" customFormat="1" x14ac:dyDescent="0.25">
      <c r="A205" s="14" t="s">
        <v>4814</v>
      </c>
      <c r="B205" s="14" t="s">
        <v>147</v>
      </c>
      <c r="C205" s="14">
        <v>261225</v>
      </c>
      <c r="D205" s="15" t="s">
        <v>18267</v>
      </c>
      <c r="E205" s="15" t="s">
        <v>18268</v>
      </c>
      <c r="F205" s="15">
        <v>203</v>
      </c>
      <c r="G205" s="15">
        <v>1077276</v>
      </c>
      <c r="H205" s="15">
        <v>65767197</v>
      </c>
      <c r="I205" s="15">
        <v>99490</v>
      </c>
      <c r="J205" s="15">
        <v>280571</v>
      </c>
      <c r="K205" s="15">
        <v>0</v>
      </c>
      <c r="L205" s="15">
        <v>0</v>
      </c>
      <c r="M205" s="15">
        <v>4910</v>
      </c>
      <c r="N205" s="15">
        <v>322769</v>
      </c>
      <c r="O205" s="15">
        <v>77</v>
      </c>
      <c r="P205" s="15">
        <v>1285</v>
      </c>
      <c r="Q205" s="15">
        <v>0</v>
      </c>
      <c r="R205" s="15">
        <v>0</v>
      </c>
      <c r="S205"/>
      <c r="T205"/>
      <c r="U205" s="11">
        <f t="shared" si="11"/>
        <v>4080</v>
      </c>
      <c r="V205" s="17">
        <f>((G205-G204)*'[1]Z1 values'!C$5*'[1]Z1 values'!$C$10)/'[1]Z1 values'!$C$12</f>
        <v>9.5768096923828129E-3</v>
      </c>
      <c r="W205" s="17">
        <f>((H205-H204)*'[1]Z1 values'!D$5*'[1]Z1 values'!$C$10)/'[1]Z1 values'!$C$12</f>
        <v>2.9550384521484375E-2</v>
      </c>
      <c r="X205" s="17">
        <f>((I205-I204)*'[1]Z1 values'!E$5*'[1]Z1 values'!$C$10)/'[1]Z1 values'!$C$12</f>
        <v>6.1331176757812491E-3</v>
      </c>
      <c r="Y205" s="17">
        <f>((J205-J204)*'[1]Z1 values'!F$5*'[1]Z1 values'!$C$10)/'[1]Z1 values'!$C$12</f>
        <v>0.11058654785156249</v>
      </c>
      <c r="Z205" s="18">
        <f t="shared" si="9"/>
        <v>0.15584685974121093</v>
      </c>
      <c r="AA205">
        <f t="shared" si="10"/>
        <v>68</v>
      </c>
    </row>
    <row r="206" spans="1:27" s="13" customFormat="1" x14ac:dyDescent="0.25">
      <c r="A206" s="14" t="s">
        <v>4838</v>
      </c>
      <c r="B206" s="14" t="s">
        <v>147</v>
      </c>
      <c r="C206" s="14">
        <v>262505</v>
      </c>
      <c r="D206" s="15" t="s">
        <v>18267</v>
      </c>
      <c r="E206" s="15" t="s">
        <v>18268</v>
      </c>
      <c r="F206" s="15">
        <v>204</v>
      </c>
      <c r="G206" s="15">
        <v>1081699</v>
      </c>
      <c r="H206" s="15">
        <v>66090450</v>
      </c>
      <c r="I206" s="15">
        <v>99528</v>
      </c>
      <c r="J206" s="15">
        <v>281733</v>
      </c>
      <c r="K206" s="15">
        <v>0</v>
      </c>
      <c r="L206" s="15">
        <v>0</v>
      </c>
      <c r="M206" s="15">
        <v>4422</v>
      </c>
      <c r="N206" s="15">
        <v>323253</v>
      </c>
      <c r="O206" s="15">
        <v>38</v>
      </c>
      <c r="P206" s="15">
        <v>1162</v>
      </c>
      <c r="Q206" s="15">
        <v>0</v>
      </c>
      <c r="R206" s="15">
        <v>0</v>
      </c>
      <c r="S206"/>
      <c r="T206"/>
      <c r="U206" s="11">
        <f t="shared" si="11"/>
        <v>4100</v>
      </c>
      <c r="V206" s="17">
        <f>((G206-G205)*'[1]Z1 values'!C$5*'[1]Z1 values'!$C$10)/'[1]Z1 values'!$C$12</f>
        <v>8.6251739501953112E-3</v>
      </c>
      <c r="W206" s="17">
        <f>((H206-H205)*'[1]Z1 values'!D$5*'[1]Z1 values'!$C$10)/'[1]Z1 values'!$C$12</f>
        <v>2.9594696044921875E-2</v>
      </c>
      <c r="X206" s="17">
        <f>((I206-I205)*'[1]Z1 values'!E$5*'[1]Z1 values'!$C$10)/'[1]Z1 values'!$C$12</f>
        <v>3.0267333984374998E-3</v>
      </c>
      <c r="Y206" s="17">
        <f>((J206-J205)*'[1]Z1 values'!F$5*'[1]Z1 values'!$C$10)/'[1]Z1 values'!$C$12</f>
        <v>0.100001220703125</v>
      </c>
      <c r="Z206" s="18">
        <f t="shared" si="9"/>
        <v>0.14124782409667969</v>
      </c>
      <c r="AA206">
        <f t="shared" si="10"/>
        <v>68.333333333333329</v>
      </c>
    </row>
    <row r="207" spans="1:27" s="13" customFormat="1" x14ac:dyDescent="0.25">
      <c r="A207" s="14" t="s">
        <v>4862</v>
      </c>
      <c r="B207" s="14" t="s">
        <v>147</v>
      </c>
      <c r="C207" s="14">
        <v>263785</v>
      </c>
      <c r="D207" s="15" t="s">
        <v>18267</v>
      </c>
      <c r="E207" s="15" t="s">
        <v>18268</v>
      </c>
      <c r="F207" s="15">
        <v>205</v>
      </c>
      <c r="G207" s="15">
        <v>1085731</v>
      </c>
      <c r="H207" s="15">
        <v>66414098</v>
      </c>
      <c r="I207" s="15">
        <v>99528</v>
      </c>
      <c r="J207" s="15">
        <v>282693</v>
      </c>
      <c r="K207" s="15">
        <v>0</v>
      </c>
      <c r="L207" s="15">
        <v>0</v>
      </c>
      <c r="M207" s="15">
        <v>4031</v>
      </c>
      <c r="N207" s="15">
        <v>323648</v>
      </c>
      <c r="O207" s="15">
        <v>0</v>
      </c>
      <c r="P207" s="15">
        <v>960</v>
      </c>
      <c r="Q207" s="15">
        <v>0</v>
      </c>
      <c r="R207" s="15">
        <v>0</v>
      </c>
      <c r="S207"/>
      <c r="T207"/>
      <c r="U207" s="11">
        <f t="shared" si="11"/>
        <v>4120</v>
      </c>
      <c r="V207" s="17">
        <f>((G207-G206)*'[1]Z1 values'!C$5*'[1]Z1 values'!$C$10)/'[1]Z1 values'!$C$12</f>
        <v>7.862695312500001E-3</v>
      </c>
      <c r="W207" s="17">
        <f>((H207-H206)*'[1]Z1 values'!D$5*'[1]Z1 values'!$C$10)/'[1]Z1 values'!$C$12</f>
        <v>2.9630859375000002E-2</v>
      </c>
      <c r="X207" s="17">
        <f>((I207-I206)*'[1]Z1 values'!E$5*'[1]Z1 values'!$C$10)/'[1]Z1 values'!$C$12</f>
        <v>0</v>
      </c>
      <c r="Y207" s="17">
        <f>((J207-J206)*'[1]Z1 values'!F$5*'[1]Z1 values'!$C$10)/'[1]Z1 values'!$C$12</f>
        <v>8.2617187499999994E-2</v>
      </c>
      <c r="Z207" s="18">
        <f t="shared" si="9"/>
        <v>0.12011074218749999</v>
      </c>
      <c r="AA207">
        <f t="shared" si="10"/>
        <v>68.666666666666671</v>
      </c>
    </row>
    <row r="208" spans="1:27" s="13" customFormat="1" x14ac:dyDescent="0.25">
      <c r="A208" s="14" t="s">
        <v>4882</v>
      </c>
      <c r="B208" s="14" t="s">
        <v>147</v>
      </c>
      <c r="C208" s="14">
        <v>265065</v>
      </c>
      <c r="D208" s="15" t="s">
        <v>18267</v>
      </c>
      <c r="E208" s="15" t="s">
        <v>18268</v>
      </c>
      <c r="F208" s="15">
        <v>206</v>
      </c>
      <c r="G208" s="15">
        <v>1089749</v>
      </c>
      <c r="H208" s="15">
        <v>66737759</v>
      </c>
      <c r="I208" s="15">
        <v>99528</v>
      </c>
      <c r="J208" s="15">
        <v>283842</v>
      </c>
      <c r="K208" s="15">
        <v>0</v>
      </c>
      <c r="L208" s="15">
        <v>0</v>
      </c>
      <c r="M208" s="15">
        <v>4017</v>
      </c>
      <c r="N208" s="15">
        <v>323661</v>
      </c>
      <c r="O208" s="15">
        <v>0</v>
      </c>
      <c r="P208" s="15">
        <v>1149</v>
      </c>
      <c r="Q208" s="15">
        <v>0</v>
      </c>
      <c r="R208" s="15">
        <v>0</v>
      </c>
      <c r="S208"/>
      <c r="T208"/>
      <c r="U208" s="11">
        <f t="shared" si="11"/>
        <v>4140</v>
      </c>
      <c r="V208" s="17">
        <f>((G208-G207)*'[1]Z1 values'!C$5*'[1]Z1 values'!$C$10)/'[1]Z1 values'!$C$12</f>
        <v>7.8353942871093752E-3</v>
      </c>
      <c r="W208" s="17">
        <f>((H208-H207)*'[1]Z1 values'!D$5*'[1]Z1 values'!$C$10)/'[1]Z1 values'!$C$12</f>
        <v>2.9632049560546873E-2</v>
      </c>
      <c r="X208" s="17">
        <f>((I208-I207)*'[1]Z1 values'!E$5*'[1]Z1 values'!$C$10)/'[1]Z1 values'!$C$12</f>
        <v>0</v>
      </c>
      <c r="Y208" s="17">
        <f>((J208-J207)*'[1]Z1 values'!F$5*'[1]Z1 values'!$C$10)/'[1]Z1 values'!$C$12</f>
        <v>9.8882446289062509E-2</v>
      </c>
      <c r="Z208" s="18">
        <f t="shared" si="9"/>
        <v>0.13634989013671875</v>
      </c>
      <c r="AA208">
        <f t="shared" si="10"/>
        <v>69</v>
      </c>
    </row>
    <row r="209" spans="1:27" s="13" customFormat="1" x14ac:dyDescent="0.25">
      <c r="A209" s="14" t="s">
        <v>4903</v>
      </c>
      <c r="B209" s="14" t="s">
        <v>147</v>
      </c>
      <c r="C209" s="14">
        <v>266345</v>
      </c>
      <c r="D209" s="15" t="s">
        <v>18267</v>
      </c>
      <c r="E209" s="15" t="s">
        <v>18268</v>
      </c>
      <c r="F209" s="15">
        <v>207</v>
      </c>
      <c r="G209" s="15">
        <v>1094178</v>
      </c>
      <c r="H209" s="15">
        <v>67061011</v>
      </c>
      <c r="I209" s="15">
        <v>99569</v>
      </c>
      <c r="J209" s="15">
        <v>285394</v>
      </c>
      <c r="K209" s="15">
        <v>0</v>
      </c>
      <c r="L209" s="15">
        <v>0</v>
      </c>
      <c r="M209" s="15">
        <v>4428</v>
      </c>
      <c r="N209" s="15">
        <v>323252</v>
      </c>
      <c r="O209" s="15">
        <v>41</v>
      </c>
      <c r="P209" s="15">
        <v>1552</v>
      </c>
      <c r="Q209" s="15">
        <v>0</v>
      </c>
      <c r="R209" s="15">
        <v>0</v>
      </c>
      <c r="S209"/>
      <c r="T209"/>
      <c r="U209" s="11">
        <f t="shared" si="11"/>
        <v>4160</v>
      </c>
      <c r="V209" s="17">
        <f>((G209-G208)*'[1]Z1 values'!C$5*'[1]Z1 values'!$C$10)/'[1]Z1 values'!$C$12</f>
        <v>8.6368743896484378E-3</v>
      </c>
      <c r="W209" s="17">
        <f>((H209-H208)*'[1]Z1 values'!D$5*'[1]Z1 values'!$C$10)/'[1]Z1 values'!$C$12</f>
        <v>2.9594604492187499E-2</v>
      </c>
      <c r="X209" s="17">
        <f>((I209-I208)*'[1]Z1 values'!E$5*'[1]Z1 values'!$C$10)/'[1]Z1 values'!$C$12</f>
        <v>3.2656860351562497E-3</v>
      </c>
      <c r="Y209" s="17">
        <f>((J209-J208)*'[1]Z1 values'!F$5*'[1]Z1 values'!$C$10)/'[1]Z1 values'!$C$12</f>
        <v>0.13356445312500001</v>
      </c>
      <c r="Z209" s="18">
        <f t="shared" si="9"/>
        <v>0.17506161804199219</v>
      </c>
      <c r="AA209">
        <f t="shared" si="10"/>
        <v>69.333333333333329</v>
      </c>
    </row>
    <row r="210" spans="1:27" s="13" customFormat="1" x14ac:dyDescent="0.25">
      <c r="A210" s="14" t="s">
        <v>4927</v>
      </c>
      <c r="B210" s="14" t="s">
        <v>147</v>
      </c>
      <c r="C210" s="14">
        <v>267625</v>
      </c>
      <c r="D210" s="15" t="s">
        <v>18267</v>
      </c>
      <c r="E210" s="15" t="s">
        <v>18268</v>
      </c>
      <c r="F210" s="15">
        <v>208</v>
      </c>
      <c r="G210" s="15">
        <v>1102153</v>
      </c>
      <c r="H210" s="15">
        <v>67380711</v>
      </c>
      <c r="I210" s="15">
        <v>101737</v>
      </c>
      <c r="J210" s="15">
        <v>287368</v>
      </c>
      <c r="K210" s="15">
        <v>0</v>
      </c>
      <c r="L210" s="15">
        <v>0</v>
      </c>
      <c r="M210" s="15">
        <v>7974</v>
      </c>
      <c r="N210" s="15">
        <v>319700</v>
      </c>
      <c r="O210" s="15">
        <v>2168</v>
      </c>
      <c r="P210" s="15">
        <v>1974</v>
      </c>
      <c r="Q210" s="15">
        <v>0</v>
      </c>
      <c r="R210" s="15">
        <v>0</v>
      </c>
      <c r="S210"/>
      <c r="T210"/>
      <c r="U210" s="11">
        <f t="shared" si="11"/>
        <v>4180</v>
      </c>
      <c r="V210" s="17">
        <f>((G210-G209)*'[1]Z1 values'!C$5*'[1]Z1 values'!$C$10)/'[1]Z1 values'!$C$12</f>
        <v>1.5551834106445311E-2</v>
      </c>
      <c r="W210" s="17">
        <f>((H210-H209)*'[1]Z1 values'!D$5*'[1]Z1 values'!$C$10)/'[1]Z1 values'!$C$12</f>
        <v>2.9269409179687501E-2</v>
      </c>
      <c r="X210" s="17">
        <f>((I210-I209)*'[1]Z1 values'!E$5*'[1]Z1 values'!$C$10)/'[1]Z1 values'!$C$12</f>
        <v>0.17268310546874999</v>
      </c>
      <c r="Y210" s="17">
        <f>((J210-J209)*'[1]Z1 values'!F$5*'[1]Z1 values'!$C$10)/'[1]Z1 values'!$C$12</f>
        <v>0.16988159179687501</v>
      </c>
      <c r="Z210" s="18">
        <f t="shared" si="9"/>
        <v>0.38738594055175779</v>
      </c>
      <c r="AA210">
        <f t="shared" si="10"/>
        <v>69.666666666666671</v>
      </c>
    </row>
    <row r="211" spans="1:27" s="13" customFormat="1" x14ac:dyDescent="0.25">
      <c r="A211" s="14" t="s">
        <v>4948</v>
      </c>
      <c r="B211" s="14" t="s">
        <v>147</v>
      </c>
      <c r="C211" s="14">
        <v>268905</v>
      </c>
      <c r="D211" s="15" t="s">
        <v>18267</v>
      </c>
      <c r="E211" s="15" t="s">
        <v>18268</v>
      </c>
      <c r="F211" s="15">
        <v>209</v>
      </c>
      <c r="G211" s="15">
        <v>1110493</v>
      </c>
      <c r="H211" s="15">
        <v>67700027</v>
      </c>
      <c r="I211" s="15">
        <v>103807</v>
      </c>
      <c r="J211" s="15">
        <v>289857</v>
      </c>
      <c r="K211" s="15">
        <v>0</v>
      </c>
      <c r="L211" s="15">
        <v>0</v>
      </c>
      <c r="M211" s="15">
        <v>8338</v>
      </c>
      <c r="N211" s="15">
        <v>319316</v>
      </c>
      <c r="O211" s="15">
        <v>2070</v>
      </c>
      <c r="P211" s="15">
        <v>2489</v>
      </c>
      <c r="Q211" s="15">
        <v>0</v>
      </c>
      <c r="R211" s="15">
        <v>0</v>
      </c>
      <c r="S211"/>
      <c r="T211"/>
      <c r="U211" s="11">
        <f t="shared" si="11"/>
        <v>4200</v>
      </c>
      <c r="V211" s="17">
        <f>((G211-G210)*'[1]Z1 values'!C$5*'[1]Z1 values'!$C$10)/'[1]Z1 values'!$C$12</f>
        <v>1.6263610839843748E-2</v>
      </c>
      <c r="W211" s="17">
        <f>((H211-H210)*'[1]Z1 values'!D$5*'[1]Z1 values'!$C$10)/'[1]Z1 values'!$C$12</f>
        <v>2.9234252929687499E-2</v>
      </c>
      <c r="X211" s="17">
        <f>((I211-I210)*'[1]Z1 values'!E$5*'[1]Z1 values'!$C$10)/'[1]Z1 values'!$C$12</f>
        <v>0.16487731933593749</v>
      </c>
      <c r="Y211" s="17">
        <f>((J211-J210)*'[1]Z1 values'!F$5*'[1]Z1 values'!$C$10)/'[1]Z1 values'!$C$12</f>
        <v>0.21420227050781251</v>
      </c>
      <c r="Z211" s="18">
        <f t="shared" si="9"/>
        <v>0.42457745361328125</v>
      </c>
      <c r="AA211">
        <f t="shared" si="10"/>
        <v>70</v>
      </c>
    </row>
    <row r="212" spans="1:27" s="13" customFormat="1" x14ac:dyDescent="0.25">
      <c r="A212" s="14" t="s">
        <v>4971</v>
      </c>
      <c r="B212" s="14" t="s">
        <v>147</v>
      </c>
      <c r="C212" s="14">
        <v>270185</v>
      </c>
      <c r="D212" s="15" t="s">
        <v>18267</v>
      </c>
      <c r="E212" s="15" t="s">
        <v>18268</v>
      </c>
      <c r="F212" s="15">
        <v>210</v>
      </c>
      <c r="G212" s="15">
        <v>1115501</v>
      </c>
      <c r="H212" s="15">
        <v>68022635</v>
      </c>
      <c r="I212" s="15">
        <v>103885</v>
      </c>
      <c r="J212" s="15">
        <v>291226</v>
      </c>
      <c r="K212" s="15">
        <v>0</v>
      </c>
      <c r="L212" s="15">
        <v>0</v>
      </c>
      <c r="M212" s="15">
        <v>5007</v>
      </c>
      <c r="N212" s="15">
        <v>322608</v>
      </c>
      <c r="O212" s="15">
        <v>78</v>
      </c>
      <c r="P212" s="15">
        <v>1369</v>
      </c>
      <c r="Q212" s="15">
        <v>0</v>
      </c>
      <c r="R212" s="15">
        <v>0</v>
      </c>
      <c r="S212"/>
      <c r="T212"/>
      <c r="U212" s="11">
        <f t="shared" si="11"/>
        <v>4220</v>
      </c>
      <c r="V212" s="17">
        <f>((G212-G211)*'[1]Z1 values'!C$5*'[1]Z1 values'!$C$10)/'[1]Z1 values'!$C$12</f>
        <v>9.7659667968750009E-3</v>
      </c>
      <c r="W212" s="17">
        <f>((H212-H211)*'[1]Z1 values'!D$5*'[1]Z1 values'!$C$10)/'[1]Z1 values'!$C$12</f>
        <v>2.9535644531249999E-2</v>
      </c>
      <c r="X212" s="17">
        <f>((I212-I211)*'[1]Z1 values'!E$5*'[1]Z1 values'!$C$10)/'[1]Z1 values'!$C$12</f>
        <v>6.2127685546874995E-3</v>
      </c>
      <c r="Y212" s="17">
        <f>((J212-J211)*'[1]Z1 values'!F$5*'[1]Z1 values'!$C$10)/'[1]Z1 values'!$C$12</f>
        <v>0.11781555175781251</v>
      </c>
      <c r="Z212" s="18">
        <f t="shared" si="9"/>
        <v>0.16332993164062501</v>
      </c>
      <c r="AA212">
        <f t="shared" si="10"/>
        <v>70.333333333333329</v>
      </c>
    </row>
    <row r="213" spans="1:27" s="13" customFormat="1" x14ac:dyDescent="0.25">
      <c r="A213" s="14" t="s">
        <v>4991</v>
      </c>
      <c r="B213" s="14" t="s">
        <v>147</v>
      </c>
      <c r="C213" s="14">
        <v>271465</v>
      </c>
      <c r="D213" s="15" t="s">
        <v>18267</v>
      </c>
      <c r="E213" s="15" t="s">
        <v>18268</v>
      </c>
      <c r="F213" s="15">
        <v>211</v>
      </c>
      <c r="G213" s="15">
        <v>1119594</v>
      </c>
      <c r="H213" s="15">
        <v>68346162</v>
      </c>
      <c r="I213" s="15">
        <v>103885</v>
      </c>
      <c r="J213" s="15">
        <v>292186</v>
      </c>
      <c r="K213" s="15">
        <v>0</v>
      </c>
      <c r="L213" s="15">
        <v>0</v>
      </c>
      <c r="M213" s="15">
        <v>4091</v>
      </c>
      <c r="N213" s="15">
        <v>323527</v>
      </c>
      <c r="O213" s="15">
        <v>0</v>
      </c>
      <c r="P213" s="15">
        <v>960</v>
      </c>
      <c r="Q213" s="15">
        <v>0</v>
      </c>
      <c r="R213" s="15">
        <v>0</v>
      </c>
      <c r="S213"/>
      <c r="T213"/>
      <c r="U213" s="11">
        <f t="shared" si="11"/>
        <v>4240</v>
      </c>
      <c r="V213" s="17">
        <f>((G213-G212)*'[1]Z1 values'!C$5*'[1]Z1 values'!$C$10)/'[1]Z1 values'!$C$12</f>
        <v>7.9816497802734365E-3</v>
      </c>
      <c r="W213" s="17">
        <f>((H213-H212)*'[1]Z1 values'!D$5*'[1]Z1 values'!$C$10)/'[1]Z1 values'!$C$12</f>
        <v>2.9619781494140622E-2</v>
      </c>
      <c r="X213" s="17">
        <f>((I213-I212)*'[1]Z1 values'!E$5*'[1]Z1 values'!$C$10)/'[1]Z1 values'!$C$12</f>
        <v>0</v>
      </c>
      <c r="Y213" s="17">
        <f>((J213-J212)*'[1]Z1 values'!F$5*'[1]Z1 values'!$C$10)/'[1]Z1 values'!$C$12</f>
        <v>8.2617187499999994E-2</v>
      </c>
      <c r="Z213" s="18">
        <f t="shared" si="9"/>
        <v>0.12021861877441406</v>
      </c>
      <c r="AA213">
        <f t="shared" si="10"/>
        <v>70.666666666666671</v>
      </c>
    </row>
    <row r="214" spans="1:27" s="13" customFormat="1" x14ac:dyDescent="0.25">
      <c r="A214" s="14" t="s">
        <v>5017</v>
      </c>
      <c r="B214" s="14" t="s">
        <v>147</v>
      </c>
      <c r="C214" s="14">
        <v>272745</v>
      </c>
      <c r="D214" s="15" t="s">
        <v>18267</v>
      </c>
      <c r="E214" s="15" t="s">
        <v>18268</v>
      </c>
      <c r="F214" s="15">
        <v>212</v>
      </c>
      <c r="G214" s="15">
        <v>1123672</v>
      </c>
      <c r="H214" s="15">
        <v>68669703</v>
      </c>
      <c r="I214" s="15">
        <v>103885</v>
      </c>
      <c r="J214" s="15">
        <v>293335</v>
      </c>
      <c r="K214" s="15">
        <v>0</v>
      </c>
      <c r="L214" s="15">
        <v>0</v>
      </c>
      <c r="M214" s="15">
        <v>4076</v>
      </c>
      <c r="N214" s="15">
        <v>323541</v>
      </c>
      <c r="O214" s="15">
        <v>0</v>
      </c>
      <c r="P214" s="15">
        <v>1149</v>
      </c>
      <c r="Q214" s="15">
        <v>0</v>
      </c>
      <c r="R214" s="15">
        <v>0</v>
      </c>
      <c r="S214"/>
      <c r="T214"/>
      <c r="U214" s="11">
        <f t="shared" si="11"/>
        <v>4260</v>
      </c>
      <c r="V214" s="17">
        <f>((G214-G213)*'[1]Z1 values'!C$5*'[1]Z1 values'!$C$10)/'[1]Z1 values'!$C$12</f>
        <v>7.9523986816406253E-3</v>
      </c>
      <c r="W214" s="17">
        <f>((H214-H213)*'[1]Z1 values'!D$5*'[1]Z1 values'!$C$10)/'[1]Z1 values'!$C$12</f>
        <v>2.9621063232421873E-2</v>
      </c>
      <c r="X214" s="17">
        <f>((I214-I213)*'[1]Z1 values'!E$5*'[1]Z1 values'!$C$10)/'[1]Z1 values'!$C$12</f>
        <v>0</v>
      </c>
      <c r="Y214" s="17">
        <f>((J214-J213)*'[1]Z1 values'!F$5*'[1]Z1 values'!$C$10)/'[1]Z1 values'!$C$12</f>
        <v>9.8882446289062509E-2</v>
      </c>
      <c r="Z214" s="18">
        <f t="shared" si="9"/>
        <v>0.136455908203125</v>
      </c>
      <c r="AA214">
        <f t="shared" si="10"/>
        <v>71</v>
      </c>
    </row>
    <row r="215" spans="1:27" s="13" customFormat="1" x14ac:dyDescent="0.25">
      <c r="A215" s="14" t="s">
        <v>5037</v>
      </c>
      <c r="B215" s="14" t="s">
        <v>147</v>
      </c>
      <c r="C215" s="14">
        <v>274025</v>
      </c>
      <c r="D215" s="15" t="s">
        <v>18267</v>
      </c>
      <c r="E215" s="15" t="s">
        <v>18268</v>
      </c>
      <c r="F215" s="15">
        <v>213</v>
      </c>
      <c r="G215" s="15">
        <v>1128541</v>
      </c>
      <c r="H215" s="15">
        <v>68992504</v>
      </c>
      <c r="I215" s="15">
        <v>103963</v>
      </c>
      <c r="J215" s="15">
        <v>294593</v>
      </c>
      <c r="K215" s="15">
        <v>0</v>
      </c>
      <c r="L215" s="15">
        <v>0</v>
      </c>
      <c r="M215" s="15">
        <v>4867</v>
      </c>
      <c r="N215" s="15">
        <v>322801</v>
      </c>
      <c r="O215" s="15">
        <v>78</v>
      </c>
      <c r="P215" s="15">
        <v>1258</v>
      </c>
      <c r="Q215" s="15">
        <v>0</v>
      </c>
      <c r="R215" s="15">
        <v>0</v>
      </c>
      <c r="S215"/>
      <c r="T215"/>
      <c r="U215" s="11">
        <f t="shared" si="11"/>
        <v>4280</v>
      </c>
      <c r="V215" s="17">
        <f>((G215-G214)*'[1]Z1 values'!C$5*'[1]Z1 values'!$C$10)/'[1]Z1 values'!$C$12</f>
        <v>9.4949066162109373E-3</v>
      </c>
      <c r="W215" s="17">
        <f>((H215-H214)*'[1]Z1 values'!D$5*'[1]Z1 values'!$C$10)/'[1]Z1 values'!$C$12</f>
        <v>2.9553314208984376E-2</v>
      </c>
      <c r="X215" s="17">
        <f>((I215-I214)*'[1]Z1 values'!E$5*'[1]Z1 values'!$C$10)/'[1]Z1 values'!$C$12</f>
        <v>6.2127685546874995E-3</v>
      </c>
      <c r="Y215" s="17">
        <f>((J215-J214)*'[1]Z1 values'!F$5*'[1]Z1 values'!$C$10)/'[1]Z1 values'!$C$12</f>
        <v>0.10826293945312501</v>
      </c>
      <c r="Z215" s="18">
        <f t="shared" si="9"/>
        <v>0.15352392883300781</v>
      </c>
      <c r="AA215">
        <f t="shared" si="10"/>
        <v>71.333333333333329</v>
      </c>
    </row>
    <row r="216" spans="1:27" s="13" customFormat="1" x14ac:dyDescent="0.25">
      <c r="A216" s="14" t="s">
        <v>5057</v>
      </c>
      <c r="B216" s="14" t="s">
        <v>147</v>
      </c>
      <c r="C216" s="14">
        <v>275305</v>
      </c>
      <c r="D216" s="15" t="s">
        <v>18267</v>
      </c>
      <c r="E216" s="15" t="s">
        <v>18268</v>
      </c>
      <c r="F216" s="15">
        <v>214</v>
      </c>
      <c r="G216" s="15">
        <v>1132578</v>
      </c>
      <c r="H216" s="15">
        <v>69316147</v>
      </c>
      <c r="I216" s="15">
        <v>103963</v>
      </c>
      <c r="J216" s="15">
        <v>295553</v>
      </c>
      <c r="K216" s="15">
        <v>0</v>
      </c>
      <c r="L216" s="15">
        <v>0</v>
      </c>
      <c r="M216" s="15">
        <v>4035</v>
      </c>
      <c r="N216" s="15">
        <v>323643</v>
      </c>
      <c r="O216" s="15">
        <v>0</v>
      </c>
      <c r="P216" s="15">
        <v>960</v>
      </c>
      <c r="Q216" s="15">
        <v>0</v>
      </c>
      <c r="R216" s="15">
        <v>0</v>
      </c>
      <c r="S216"/>
      <c r="T216"/>
      <c r="U216" s="11">
        <f t="shared" si="11"/>
        <v>4300</v>
      </c>
      <c r="V216" s="17">
        <f>((G216-G215)*'[1]Z1 values'!C$5*'[1]Z1 values'!$C$10)/'[1]Z1 values'!$C$12</f>
        <v>7.8724456787109369E-3</v>
      </c>
      <c r="W216" s="17">
        <f>((H216-H215)*'[1]Z1 values'!D$5*'[1]Z1 values'!$C$10)/'[1]Z1 values'!$C$12</f>
        <v>2.9630401611328128E-2</v>
      </c>
      <c r="X216" s="17">
        <f>((I216-I215)*'[1]Z1 values'!E$5*'[1]Z1 values'!$C$10)/'[1]Z1 values'!$C$12</f>
        <v>0</v>
      </c>
      <c r="Y216" s="17">
        <f>((J216-J215)*'[1]Z1 values'!F$5*'[1]Z1 values'!$C$10)/'[1]Z1 values'!$C$12</f>
        <v>8.2617187499999994E-2</v>
      </c>
      <c r="Z216" s="18">
        <f t="shared" si="9"/>
        <v>0.12012003479003906</v>
      </c>
      <c r="AA216">
        <f t="shared" si="10"/>
        <v>71.666666666666671</v>
      </c>
    </row>
    <row r="217" spans="1:27" s="13" customFormat="1" x14ac:dyDescent="0.25">
      <c r="A217" s="14" t="s">
        <v>5077</v>
      </c>
      <c r="B217" s="14" t="s">
        <v>147</v>
      </c>
      <c r="C217" s="14">
        <v>276585</v>
      </c>
      <c r="D217" s="15" t="s">
        <v>18267</v>
      </c>
      <c r="E217" s="15" t="s">
        <v>18268</v>
      </c>
      <c r="F217" s="15">
        <v>215</v>
      </c>
      <c r="G217" s="15">
        <v>1137531</v>
      </c>
      <c r="H217" s="15">
        <v>69638871</v>
      </c>
      <c r="I217" s="15">
        <v>104044</v>
      </c>
      <c r="J217" s="15">
        <v>297061</v>
      </c>
      <c r="K217" s="15">
        <v>0</v>
      </c>
      <c r="L217" s="15">
        <v>0</v>
      </c>
      <c r="M217" s="15">
        <v>4951</v>
      </c>
      <c r="N217" s="15">
        <v>322724</v>
      </c>
      <c r="O217" s="15">
        <v>81</v>
      </c>
      <c r="P217" s="15">
        <v>1508</v>
      </c>
      <c r="Q217" s="15">
        <v>0</v>
      </c>
      <c r="R217" s="15">
        <v>0</v>
      </c>
      <c r="S217"/>
      <c r="T217"/>
      <c r="U217" s="11">
        <f t="shared" si="11"/>
        <v>4320</v>
      </c>
      <c r="V217" s="17">
        <f>((G217-G216)*'[1]Z1 values'!C$5*'[1]Z1 values'!$C$10)/'[1]Z1 values'!$C$12</f>
        <v>9.6587127685546885E-3</v>
      </c>
      <c r="W217" s="17">
        <f>((H217-H216)*'[1]Z1 values'!D$5*'[1]Z1 values'!$C$10)/'[1]Z1 values'!$C$12</f>
        <v>2.9546264648437504E-2</v>
      </c>
      <c r="X217" s="17">
        <f>((I217-I216)*'[1]Z1 values'!E$5*'[1]Z1 values'!$C$10)/'[1]Z1 values'!$C$12</f>
        <v>6.4517211914062499E-3</v>
      </c>
      <c r="Y217" s="17">
        <f>((J217-J216)*'[1]Z1 values'!F$5*'[1]Z1 values'!$C$10)/'[1]Z1 values'!$C$12</f>
        <v>0.12977783203125001</v>
      </c>
      <c r="Z217" s="18">
        <f t="shared" si="9"/>
        <v>0.17543453063964845</v>
      </c>
      <c r="AA217">
        <f t="shared" si="10"/>
        <v>72</v>
      </c>
    </row>
    <row r="218" spans="1:27" s="13" customFormat="1" x14ac:dyDescent="0.25">
      <c r="A218" s="14" t="s">
        <v>5097</v>
      </c>
      <c r="B218" s="14" t="s">
        <v>147</v>
      </c>
      <c r="C218" s="14">
        <v>277865</v>
      </c>
      <c r="D218" s="15" t="s">
        <v>18267</v>
      </c>
      <c r="E218" s="15" t="s">
        <v>18268</v>
      </c>
      <c r="F218" s="15">
        <v>216</v>
      </c>
      <c r="G218" s="15">
        <v>1141542</v>
      </c>
      <c r="H218" s="15">
        <v>69962539</v>
      </c>
      <c r="I218" s="15">
        <v>104044</v>
      </c>
      <c r="J218" s="15">
        <v>298021</v>
      </c>
      <c r="K218" s="15">
        <v>0</v>
      </c>
      <c r="L218" s="15">
        <v>0</v>
      </c>
      <c r="M218" s="15">
        <v>4009</v>
      </c>
      <c r="N218" s="15">
        <v>323668</v>
      </c>
      <c r="O218" s="15">
        <v>0</v>
      </c>
      <c r="P218" s="15">
        <v>960</v>
      </c>
      <c r="Q218" s="15">
        <v>0</v>
      </c>
      <c r="R218" s="15">
        <v>0</v>
      </c>
      <c r="S218"/>
      <c r="T218"/>
      <c r="U218" s="11">
        <f t="shared" si="11"/>
        <v>4340</v>
      </c>
      <c r="V218" s="17">
        <f>((G218-G217)*'[1]Z1 values'!C$5*'[1]Z1 values'!$C$10)/'[1]Z1 values'!$C$12</f>
        <v>7.8217437744140632E-3</v>
      </c>
      <c r="W218" s="17">
        <f>((H218-H217)*'[1]Z1 values'!D$5*'[1]Z1 values'!$C$10)/'[1]Z1 values'!$C$12</f>
        <v>2.9632690429687504E-2</v>
      </c>
      <c r="X218" s="17">
        <f>((I218-I217)*'[1]Z1 values'!E$5*'[1]Z1 values'!$C$10)/'[1]Z1 values'!$C$12</f>
        <v>0</v>
      </c>
      <c r="Y218" s="17">
        <f>((J218-J217)*'[1]Z1 values'!F$5*'[1]Z1 values'!$C$10)/'[1]Z1 values'!$C$12</f>
        <v>8.2617187499999994E-2</v>
      </c>
      <c r="Z218" s="18">
        <f t="shared" si="9"/>
        <v>0.12007162170410156</v>
      </c>
      <c r="AA218">
        <f t="shared" si="10"/>
        <v>72.333333333333329</v>
      </c>
    </row>
    <row r="219" spans="1:27" s="13" customFormat="1" x14ac:dyDescent="0.25">
      <c r="A219" s="14" t="s">
        <v>5123</v>
      </c>
      <c r="B219" s="14" t="s">
        <v>147</v>
      </c>
      <c r="C219" s="14">
        <v>279145</v>
      </c>
      <c r="D219" s="15" t="s">
        <v>18267</v>
      </c>
      <c r="E219" s="15" t="s">
        <v>18268</v>
      </c>
      <c r="F219" s="15">
        <v>217</v>
      </c>
      <c r="G219" s="15">
        <v>1145985</v>
      </c>
      <c r="H219" s="15">
        <v>70285776</v>
      </c>
      <c r="I219" s="15">
        <v>104082</v>
      </c>
      <c r="J219" s="15">
        <v>299170</v>
      </c>
      <c r="K219" s="15">
        <v>0</v>
      </c>
      <c r="L219" s="15">
        <v>0</v>
      </c>
      <c r="M219" s="15">
        <v>4441</v>
      </c>
      <c r="N219" s="15">
        <v>323237</v>
      </c>
      <c r="O219" s="15">
        <v>38</v>
      </c>
      <c r="P219" s="15">
        <v>1149</v>
      </c>
      <c r="Q219" s="15">
        <v>0</v>
      </c>
      <c r="R219" s="15">
        <v>0</v>
      </c>
      <c r="S219"/>
      <c r="T219"/>
      <c r="U219" s="11">
        <f t="shared" si="11"/>
        <v>4360</v>
      </c>
      <c r="V219" s="17">
        <f>((G219-G218)*'[1]Z1 values'!C$5*'[1]Z1 values'!$C$10)/'[1]Z1 values'!$C$12</f>
        <v>8.6641754150390618E-3</v>
      </c>
      <c r="W219" s="17">
        <f>((H219-H218)*'[1]Z1 values'!D$5*'[1]Z1 values'!$C$10)/'[1]Z1 values'!$C$12</f>
        <v>2.9593231201171875E-2</v>
      </c>
      <c r="X219" s="17">
        <f>((I219-I218)*'[1]Z1 values'!E$5*'[1]Z1 values'!$C$10)/'[1]Z1 values'!$C$12</f>
        <v>3.0267333984374998E-3</v>
      </c>
      <c r="Y219" s="17">
        <f>((J219-J218)*'[1]Z1 values'!F$5*'[1]Z1 values'!$C$10)/'[1]Z1 values'!$C$12</f>
        <v>9.8882446289062509E-2</v>
      </c>
      <c r="Z219" s="18">
        <f t="shared" si="9"/>
        <v>0.14016658630371095</v>
      </c>
      <c r="AA219">
        <f t="shared" si="10"/>
        <v>72.666666666666671</v>
      </c>
    </row>
    <row r="220" spans="1:27" s="13" customFormat="1" x14ac:dyDescent="0.25">
      <c r="A220" s="14" t="s">
        <v>5143</v>
      </c>
      <c r="B220" s="14" t="s">
        <v>147</v>
      </c>
      <c r="C220" s="14">
        <v>280425</v>
      </c>
      <c r="D220" s="15" t="s">
        <v>18267</v>
      </c>
      <c r="E220" s="15" t="s">
        <v>18268</v>
      </c>
      <c r="F220" s="15">
        <v>218</v>
      </c>
      <c r="G220" s="15">
        <v>1154016</v>
      </c>
      <c r="H220" s="15">
        <v>70605425</v>
      </c>
      <c r="I220" s="15">
        <v>106370</v>
      </c>
      <c r="J220" s="15">
        <v>301282</v>
      </c>
      <c r="K220" s="15">
        <v>0</v>
      </c>
      <c r="L220" s="15">
        <v>0</v>
      </c>
      <c r="M220" s="15">
        <v>8029</v>
      </c>
      <c r="N220" s="15">
        <v>319649</v>
      </c>
      <c r="O220" s="15">
        <v>2288</v>
      </c>
      <c r="P220" s="15">
        <v>2112</v>
      </c>
      <c r="Q220" s="15">
        <v>0</v>
      </c>
      <c r="R220" s="15">
        <v>0</v>
      </c>
      <c r="S220"/>
      <c r="T220"/>
      <c r="U220" s="11">
        <f t="shared" si="11"/>
        <v>4380</v>
      </c>
      <c r="V220" s="17">
        <f>((G220-G219)*'[1]Z1 values'!C$5*'[1]Z1 values'!$C$10)/'[1]Z1 values'!$C$12</f>
        <v>1.5661038208007814E-2</v>
      </c>
      <c r="W220" s="17">
        <f>((H220-H219)*'[1]Z1 values'!D$5*'[1]Z1 values'!$C$10)/'[1]Z1 values'!$C$12</f>
        <v>2.9264739990234379E-2</v>
      </c>
      <c r="X220" s="17">
        <f>((I220-I219)*'[1]Z1 values'!E$5*'[1]Z1 values'!$C$10)/'[1]Z1 values'!$C$12</f>
        <v>0.18224121093749998</v>
      </c>
      <c r="Y220" s="17">
        <f>((J220-J219)*'[1]Z1 values'!F$5*'[1]Z1 values'!$C$10)/'[1]Z1 values'!$C$12</f>
        <v>0.18175781249999998</v>
      </c>
      <c r="Z220" s="18">
        <f t="shared" si="9"/>
        <v>0.40892480163574219</v>
      </c>
      <c r="AA220">
        <f t="shared" si="10"/>
        <v>73</v>
      </c>
    </row>
    <row r="221" spans="1:27" s="13" customFormat="1" x14ac:dyDescent="0.25">
      <c r="A221" s="14" t="s">
        <v>5168</v>
      </c>
      <c r="B221" s="14" t="s">
        <v>147</v>
      </c>
      <c r="C221" s="14">
        <v>281705</v>
      </c>
      <c r="D221" s="15" t="s">
        <v>18267</v>
      </c>
      <c r="E221" s="15" t="s">
        <v>18268</v>
      </c>
      <c r="F221" s="15">
        <v>219</v>
      </c>
      <c r="G221" s="15">
        <v>1158044</v>
      </c>
      <c r="H221" s="15">
        <v>70929076</v>
      </c>
      <c r="I221" s="15">
        <v>106370</v>
      </c>
      <c r="J221" s="15">
        <v>302242</v>
      </c>
      <c r="K221" s="15">
        <v>0</v>
      </c>
      <c r="L221" s="15">
        <v>0</v>
      </c>
      <c r="M221" s="15">
        <v>4027</v>
      </c>
      <c r="N221" s="15">
        <v>323651</v>
      </c>
      <c r="O221" s="15">
        <v>0</v>
      </c>
      <c r="P221" s="15">
        <v>960</v>
      </c>
      <c r="Q221" s="15">
        <v>0</v>
      </c>
      <c r="R221" s="15">
        <v>0</v>
      </c>
      <c r="S221"/>
      <c r="T221"/>
      <c r="U221" s="11">
        <f t="shared" si="11"/>
        <v>4400</v>
      </c>
      <c r="V221" s="17">
        <f>((G221-G220)*'[1]Z1 values'!C$5*'[1]Z1 values'!$C$10)/'[1]Z1 values'!$C$12</f>
        <v>7.8548950195312488E-3</v>
      </c>
      <c r="W221" s="17">
        <f>((H221-H220)*'[1]Z1 values'!D$5*'[1]Z1 values'!$C$10)/'[1]Z1 values'!$C$12</f>
        <v>2.9631134033203128E-2</v>
      </c>
      <c r="X221" s="17">
        <f>((I221-I220)*'[1]Z1 values'!E$5*'[1]Z1 values'!$C$10)/'[1]Z1 values'!$C$12</f>
        <v>0</v>
      </c>
      <c r="Y221" s="17">
        <f>((J221-J220)*'[1]Z1 values'!F$5*'[1]Z1 values'!$C$10)/'[1]Z1 values'!$C$12</f>
        <v>8.2617187499999994E-2</v>
      </c>
      <c r="Z221" s="18">
        <f t="shared" si="9"/>
        <v>0.12010321655273437</v>
      </c>
      <c r="AA221">
        <f t="shared" si="10"/>
        <v>73.333333333333329</v>
      </c>
    </row>
    <row r="222" spans="1:27" s="13" customFormat="1" x14ac:dyDescent="0.25">
      <c r="A222" s="14" t="s">
        <v>5188</v>
      </c>
      <c r="B222" s="14" t="s">
        <v>147</v>
      </c>
      <c r="C222" s="14">
        <v>282985</v>
      </c>
      <c r="D222" s="15" t="s">
        <v>18267</v>
      </c>
      <c r="E222" s="15" t="s">
        <v>18268</v>
      </c>
      <c r="F222" s="15">
        <v>220</v>
      </c>
      <c r="G222" s="15">
        <v>1162498</v>
      </c>
      <c r="H222" s="15">
        <v>71252301</v>
      </c>
      <c r="I222" s="15">
        <v>106411</v>
      </c>
      <c r="J222" s="15">
        <v>303388</v>
      </c>
      <c r="K222" s="15">
        <v>0</v>
      </c>
      <c r="L222" s="15">
        <v>0</v>
      </c>
      <c r="M222" s="15">
        <v>4452</v>
      </c>
      <c r="N222" s="15">
        <v>323225</v>
      </c>
      <c r="O222" s="15">
        <v>41</v>
      </c>
      <c r="P222" s="15">
        <v>1146</v>
      </c>
      <c r="Q222" s="15">
        <v>0</v>
      </c>
      <c r="R222" s="15">
        <v>0</v>
      </c>
      <c r="S222"/>
      <c r="T222"/>
      <c r="U222" s="11">
        <f t="shared" si="11"/>
        <v>4420</v>
      </c>
      <c r="V222" s="17">
        <f>((G222-G221)*'[1]Z1 values'!C$5*'[1]Z1 values'!$C$10)/'[1]Z1 values'!$C$12</f>
        <v>8.6856262207031243E-3</v>
      </c>
      <c r="W222" s="17">
        <f>((H222-H221)*'[1]Z1 values'!D$5*'[1]Z1 values'!$C$10)/'[1]Z1 values'!$C$12</f>
        <v>2.9592132568359374E-2</v>
      </c>
      <c r="X222" s="17">
        <f>((I222-I221)*'[1]Z1 values'!E$5*'[1]Z1 values'!$C$10)/'[1]Z1 values'!$C$12</f>
        <v>3.2656860351562497E-3</v>
      </c>
      <c r="Y222" s="17">
        <f>((J222-J221)*'[1]Z1 values'!F$5*'[1]Z1 values'!$C$10)/'[1]Z1 values'!$C$12</f>
        <v>9.8624267578124994E-2</v>
      </c>
      <c r="Z222" s="18">
        <f t="shared" si="9"/>
        <v>0.14016771240234374</v>
      </c>
      <c r="AA222">
        <f t="shared" si="10"/>
        <v>73.666666666666671</v>
      </c>
    </row>
    <row r="223" spans="1:27" s="13" customFormat="1" x14ac:dyDescent="0.25">
      <c r="A223" s="14" t="s">
        <v>5208</v>
      </c>
      <c r="B223" s="14" t="s">
        <v>147</v>
      </c>
      <c r="C223" s="14">
        <v>284265</v>
      </c>
      <c r="D223" s="15" t="s">
        <v>18267</v>
      </c>
      <c r="E223" s="15" t="s">
        <v>18268</v>
      </c>
      <c r="F223" s="15">
        <v>221</v>
      </c>
      <c r="G223" s="15">
        <v>1167167</v>
      </c>
      <c r="H223" s="15">
        <v>71575309</v>
      </c>
      <c r="I223" s="15">
        <v>106452</v>
      </c>
      <c r="J223" s="15">
        <v>304720</v>
      </c>
      <c r="K223" s="15">
        <v>0</v>
      </c>
      <c r="L223" s="15">
        <v>0</v>
      </c>
      <c r="M223" s="15">
        <v>4667</v>
      </c>
      <c r="N223" s="15">
        <v>323008</v>
      </c>
      <c r="O223" s="15">
        <v>41</v>
      </c>
      <c r="P223" s="15">
        <v>1332</v>
      </c>
      <c r="Q223" s="15">
        <v>0</v>
      </c>
      <c r="R223" s="15">
        <v>0</v>
      </c>
      <c r="S223"/>
      <c r="T223"/>
      <c r="U223" s="11">
        <f t="shared" si="11"/>
        <v>4440</v>
      </c>
      <c r="V223" s="17">
        <f>((G223-G222)*'[1]Z1 values'!C$5*'[1]Z1 values'!$C$10)/'[1]Z1 values'!$C$12</f>
        <v>9.1048919677734381E-3</v>
      </c>
      <c r="W223" s="17">
        <f>((H223-H222)*'[1]Z1 values'!D$5*'[1]Z1 values'!$C$10)/'[1]Z1 values'!$C$12</f>
        <v>2.9572265625E-2</v>
      </c>
      <c r="X223" s="17">
        <f>((I223-I222)*'[1]Z1 values'!E$5*'[1]Z1 values'!$C$10)/'[1]Z1 values'!$C$12</f>
        <v>3.2656860351562497E-3</v>
      </c>
      <c r="Y223" s="17">
        <f>((J223-J222)*'[1]Z1 values'!F$5*'[1]Z1 values'!$C$10)/'[1]Z1 values'!$C$12</f>
        <v>0.11463134765625001</v>
      </c>
      <c r="Z223" s="18">
        <f t="shared" si="9"/>
        <v>0.15657419128417971</v>
      </c>
      <c r="AA223">
        <f t="shared" si="10"/>
        <v>74</v>
      </c>
    </row>
    <row r="224" spans="1:27" s="13" customFormat="1" x14ac:dyDescent="0.25">
      <c r="A224" s="14" t="s">
        <v>5228</v>
      </c>
      <c r="B224" s="14" t="s">
        <v>147</v>
      </c>
      <c r="C224" s="14">
        <v>285545</v>
      </c>
      <c r="D224" s="15" t="s">
        <v>18267</v>
      </c>
      <c r="E224" s="15" t="s">
        <v>18268</v>
      </c>
      <c r="F224" s="15">
        <v>222</v>
      </c>
      <c r="G224" s="15">
        <v>1172036</v>
      </c>
      <c r="H224" s="15">
        <v>71898119</v>
      </c>
      <c r="I224" s="15">
        <v>106534</v>
      </c>
      <c r="J224" s="15">
        <v>306068</v>
      </c>
      <c r="K224" s="15">
        <v>0</v>
      </c>
      <c r="L224" s="15">
        <v>0</v>
      </c>
      <c r="M224" s="15">
        <v>4867</v>
      </c>
      <c r="N224" s="15">
        <v>322810</v>
      </c>
      <c r="O224" s="15">
        <v>82</v>
      </c>
      <c r="P224" s="15">
        <v>1348</v>
      </c>
      <c r="Q224" s="15">
        <v>0</v>
      </c>
      <c r="R224" s="15">
        <v>0</v>
      </c>
      <c r="S224"/>
      <c r="T224"/>
      <c r="U224" s="11">
        <f t="shared" si="11"/>
        <v>4460</v>
      </c>
      <c r="V224" s="17">
        <f>((G224-G223)*'[1]Z1 values'!C$5*'[1]Z1 values'!$C$10)/'[1]Z1 values'!$C$12</f>
        <v>9.4949066162109373E-3</v>
      </c>
      <c r="W224" s="17">
        <f>((H224-H223)*'[1]Z1 values'!D$5*'[1]Z1 values'!$C$10)/'[1]Z1 values'!$C$12</f>
        <v>2.9554138183593748E-2</v>
      </c>
      <c r="X224" s="17">
        <f>((I224-I223)*'[1]Z1 values'!E$5*'[1]Z1 values'!$C$10)/'[1]Z1 values'!$C$12</f>
        <v>6.5313720703124994E-3</v>
      </c>
      <c r="Y224" s="17">
        <f>((J224-J223)*'[1]Z1 values'!F$5*'[1]Z1 values'!$C$10)/'[1]Z1 values'!$C$12</f>
        <v>0.11600830078125002</v>
      </c>
      <c r="Z224" s="18">
        <f t="shared" si="9"/>
        <v>0.1615887176513672</v>
      </c>
      <c r="AA224">
        <f t="shared" si="10"/>
        <v>74.333333333333329</v>
      </c>
    </row>
    <row r="225" spans="1:27" s="13" customFormat="1" x14ac:dyDescent="0.25">
      <c r="A225" s="14" t="s">
        <v>5248</v>
      </c>
      <c r="B225" s="14" t="s">
        <v>147</v>
      </c>
      <c r="C225" s="14">
        <v>286825</v>
      </c>
      <c r="D225" s="15" t="s">
        <v>18267</v>
      </c>
      <c r="E225" s="15" t="s">
        <v>18268</v>
      </c>
      <c r="F225" s="15">
        <v>223</v>
      </c>
      <c r="G225" s="15">
        <v>1176939</v>
      </c>
      <c r="H225" s="15">
        <v>72220896</v>
      </c>
      <c r="I225" s="15">
        <v>106616</v>
      </c>
      <c r="J225" s="15">
        <v>307417</v>
      </c>
      <c r="K225" s="15">
        <v>0</v>
      </c>
      <c r="L225" s="15">
        <v>0</v>
      </c>
      <c r="M225" s="15">
        <v>4901</v>
      </c>
      <c r="N225" s="15">
        <v>322777</v>
      </c>
      <c r="O225" s="15">
        <v>82</v>
      </c>
      <c r="P225" s="15">
        <v>1349</v>
      </c>
      <c r="Q225" s="15">
        <v>0</v>
      </c>
      <c r="R225" s="15">
        <v>0</v>
      </c>
      <c r="S225"/>
      <c r="T225"/>
      <c r="U225" s="11">
        <f t="shared" si="11"/>
        <v>4480</v>
      </c>
      <c r="V225" s="17">
        <f>((G225-G224)*'[1]Z1 values'!C$5*'[1]Z1 values'!$C$10)/'[1]Z1 values'!$C$12</f>
        <v>9.561209106445312E-3</v>
      </c>
      <c r="W225" s="17">
        <f>((H225-H224)*'[1]Z1 values'!D$5*'[1]Z1 values'!$C$10)/'[1]Z1 values'!$C$12</f>
        <v>2.9551116943359372E-2</v>
      </c>
      <c r="X225" s="17">
        <f>((I225-I224)*'[1]Z1 values'!E$5*'[1]Z1 values'!$C$10)/'[1]Z1 values'!$C$12</f>
        <v>6.5313720703124994E-3</v>
      </c>
      <c r="Y225" s="17">
        <f>((J225-J224)*'[1]Z1 values'!F$5*'[1]Z1 values'!$C$10)/'[1]Z1 values'!$C$12</f>
        <v>0.11609436035156251</v>
      </c>
      <c r="Z225" s="18">
        <f t="shared" si="9"/>
        <v>0.16173805847167969</v>
      </c>
      <c r="AA225">
        <f t="shared" si="10"/>
        <v>74.666666666666671</v>
      </c>
    </row>
    <row r="226" spans="1:27" s="13" customFormat="1" x14ac:dyDescent="0.25">
      <c r="A226" s="14" t="s">
        <v>5275</v>
      </c>
      <c r="B226" s="14" t="s">
        <v>147</v>
      </c>
      <c r="C226" s="14">
        <v>288105</v>
      </c>
      <c r="D226" s="15" t="s">
        <v>18267</v>
      </c>
      <c r="E226" s="15" t="s">
        <v>18268</v>
      </c>
      <c r="F226" s="15">
        <v>224</v>
      </c>
      <c r="G226" s="15">
        <v>1184978</v>
      </c>
      <c r="H226" s="15">
        <v>72540490</v>
      </c>
      <c r="I226" s="15">
        <v>108114</v>
      </c>
      <c r="J226" s="15">
        <v>309874</v>
      </c>
      <c r="K226" s="15">
        <v>0</v>
      </c>
      <c r="L226" s="15">
        <v>0</v>
      </c>
      <c r="M226" s="15">
        <v>8038</v>
      </c>
      <c r="N226" s="15">
        <v>319594</v>
      </c>
      <c r="O226" s="15">
        <v>1498</v>
      </c>
      <c r="P226" s="15">
        <v>2457</v>
      </c>
      <c r="Q226" s="15">
        <v>0</v>
      </c>
      <c r="R226" s="15">
        <v>0</v>
      </c>
      <c r="S226"/>
      <c r="T226"/>
      <c r="U226" s="11">
        <f t="shared" si="11"/>
        <v>4500</v>
      </c>
      <c r="V226" s="17">
        <f>((G226-G225)*'[1]Z1 values'!C$5*'[1]Z1 values'!$C$10)/'[1]Z1 values'!$C$12</f>
        <v>1.5676638793945312E-2</v>
      </c>
      <c r="W226" s="17">
        <f>((H226-H225)*'[1]Z1 values'!D$5*'[1]Z1 values'!$C$10)/'[1]Z1 values'!$C$12</f>
        <v>2.9259704589843748E-2</v>
      </c>
      <c r="X226" s="17">
        <f>((I226-I225)*'[1]Z1 values'!E$5*'[1]Z1 values'!$C$10)/'[1]Z1 values'!$C$12</f>
        <v>0.11931701660156249</v>
      </c>
      <c r="Y226" s="17">
        <f>((J226-J225)*'[1]Z1 values'!F$5*'[1]Z1 values'!$C$10)/'[1]Z1 values'!$C$12</f>
        <v>0.21144836425781249</v>
      </c>
      <c r="Z226" s="18">
        <f t="shared" si="9"/>
        <v>0.37570172424316406</v>
      </c>
      <c r="AA226">
        <f t="shared" si="10"/>
        <v>75</v>
      </c>
    </row>
    <row r="227" spans="1:27" s="13" customFormat="1" x14ac:dyDescent="0.25">
      <c r="A227" s="14" t="s">
        <v>5298</v>
      </c>
      <c r="B227" s="14" t="s">
        <v>147</v>
      </c>
      <c r="C227" s="14">
        <v>289385</v>
      </c>
      <c r="D227" s="15" t="s">
        <v>18267</v>
      </c>
      <c r="E227" s="15" t="s">
        <v>18268</v>
      </c>
      <c r="F227" s="15">
        <v>225</v>
      </c>
      <c r="G227" s="15">
        <v>1189494</v>
      </c>
      <c r="H227" s="15">
        <v>72863605</v>
      </c>
      <c r="I227" s="15">
        <v>108152</v>
      </c>
      <c r="J227" s="15">
        <v>312352</v>
      </c>
      <c r="K227" s="15">
        <v>0</v>
      </c>
      <c r="L227" s="15">
        <v>0</v>
      </c>
      <c r="M227" s="15">
        <v>4515</v>
      </c>
      <c r="N227" s="15">
        <v>323115</v>
      </c>
      <c r="O227" s="15">
        <v>38</v>
      </c>
      <c r="P227" s="15">
        <v>2478</v>
      </c>
      <c r="Q227" s="15">
        <v>0</v>
      </c>
      <c r="R227" s="15">
        <v>0</v>
      </c>
      <c r="S227"/>
      <c r="T227"/>
      <c r="U227" s="11">
        <f t="shared" si="11"/>
        <v>4520</v>
      </c>
      <c r="V227" s="17">
        <f>((G227-G226)*'[1]Z1 values'!C$5*'[1]Z1 values'!$C$10)/'[1]Z1 values'!$C$12</f>
        <v>8.8065307617187505E-3</v>
      </c>
      <c r="W227" s="17">
        <f>((H227-H226)*'[1]Z1 values'!D$5*'[1]Z1 values'!$C$10)/'[1]Z1 values'!$C$12</f>
        <v>2.9582061767578126E-2</v>
      </c>
      <c r="X227" s="17">
        <f>((I227-I226)*'[1]Z1 values'!E$5*'[1]Z1 values'!$C$10)/'[1]Z1 values'!$C$12</f>
        <v>3.0267333984374998E-3</v>
      </c>
      <c r="Y227" s="17">
        <f>((J227-J226)*'[1]Z1 values'!F$5*'[1]Z1 values'!$C$10)/'[1]Z1 values'!$C$12</f>
        <v>0.21325561523437503</v>
      </c>
      <c r="Z227" s="18">
        <f t="shared" si="9"/>
        <v>0.25467094116210942</v>
      </c>
      <c r="AA227">
        <f t="shared" si="10"/>
        <v>75.333333333333329</v>
      </c>
    </row>
    <row r="228" spans="1:27" s="13" customFormat="1" x14ac:dyDescent="0.25">
      <c r="A228" s="14" t="s">
        <v>5325</v>
      </c>
      <c r="B228" s="14" t="s">
        <v>147</v>
      </c>
      <c r="C228" s="14">
        <v>290665</v>
      </c>
      <c r="D228" s="15" t="s">
        <v>18267</v>
      </c>
      <c r="E228" s="15" t="s">
        <v>18268</v>
      </c>
      <c r="F228" s="15">
        <v>226</v>
      </c>
      <c r="G228" s="15">
        <v>1194056</v>
      </c>
      <c r="H228" s="15">
        <v>73186721</v>
      </c>
      <c r="I228" s="15">
        <v>108192</v>
      </c>
      <c r="J228" s="15">
        <v>313713</v>
      </c>
      <c r="K228" s="15">
        <v>0</v>
      </c>
      <c r="L228" s="15">
        <v>0</v>
      </c>
      <c r="M228" s="15">
        <v>4561</v>
      </c>
      <c r="N228" s="15">
        <v>323116</v>
      </c>
      <c r="O228" s="15">
        <v>40</v>
      </c>
      <c r="P228" s="15">
        <v>1361</v>
      </c>
      <c r="Q228" s="15">
        <v>0</v>
      </c>
      <c r="R228" s="15">
        <v>0</v>
      </c>
      <c r="S228"/>
      <c r="T228"/>
      <c r="U228" s="11">
        <f t="shared" si="11"/>
        <v>4540</v>
      </c>
      <c r="V228" s="17">
        <f>((G228-G227)*'[1]Z1 values'!C$5*'[1]Z1 values'!$C$10)/'[1]Z1 values'!$C$12</f>
        <v>8.8962341308593748E-3</v>
      </c>
      <c r="W228" s="17">
        <f>((H228-H227)*'[1]Z1 values'!D$5*'[1]Z1 values'!$C$10)/'[1]Z1 values'!$C$12</f>
        <v>2.9582153320312499E-2</v>
      </c>
      <c r="X228" s="17">
        <f>((I228-I227)*'[1]Z1 values'!E$5*'[1]Z1 values'!$C$10)/'[1]Z1 values'!$C$12</f>
        <v>3.1860351562500002E-3</v>
      </c>
      <c r="Y228" s="17">
        <f>((J228-J227)*'[1]Z1 values'!F$5*'[1]Z1 values'!$C$10)/'[1]Z1 values'!$C$12</f>
        <v>0.11712707519531249</v>
      </c>
      <c r="Z228" s="18">
        <f t="shared" si="9"/>
        <v>0.15879149780273435</v>
      </c>
      <c r="AA228">
        <f t="shared" si="10"/>
        <v>75.666666666666671</v>
      </c>
    </row>
    <row r="229" spans="1:27" s="13" customFormat="1" x14ac:dyDescent="0.25">
      <c r="A229" s="14" t="s">
        <v>5345</v>
      </c>
      <c r="B229" s="14" t="s">
        <v>147</v>
      </c>
      <c r="C229" s="14">
        <v>291945</v>
      </c>
      <c r="D229" s="15" t="s">
        <v>18267</v>
      </c>
      <c r="E229" s="15" t="s">
        <v>18268</v>
      </c>
      <c r="F229" s="15">
        <v>227</v>
      </c>
      <c r="G229" s="15">
        <v>1198113</v>
      </c>
      <c r="H229" s="15">
        <v>73510344</v>
      </c>
      <c r="I229" s="15">
        <v>108192</v>
      </c>
      <c r="J229" s="15">
        <v>314673</v>
      </c>
      <c r="K229" s="15">
        <v>0</v>
      </c>
      <c r="L229" s="15">
        <v>0</v>
      </c>
      <c r="M229" s="15">
        <v>4056</v>
      </c>
      <c r="N229" s="15">
        <v>323623</v>
      </c>
      <c r="O229" s="15">
        <v>0</v>
      </c>
      <c r="P229" s="15">
        <v>960</v>
      </c>
      <c r="Q229" s="15">
        <v>0</v>
      </c>
      <c r="R229" s="15">
        <v>0</v>
      </c>
      <c r="S229"/>
      <c r="T229"/>
      <c r="U229" s="11">
        <f t="shared" si="11"/>
        <v>4560</v>
      </c>
      <c r="V229" s="17">
        <f>((G229-G228)*'[1]Z1 values'!C$5*'[1]Z1 values'!$C$10)/'[1]Z1 values'!$C$12</f>
        <v>7.9114471435546875E-3</v>
      </c>
      <c r="W229" s="17">
        <f>((H229-H228)*'[1]Z1 values'!D$5*'[1]Z1 values'!$C$10)/'[1]Z1 values'!$C$12</f>
        <v>2.9628570556640626E-2</v>
      </c>
      <c r="X229" s="17">
        <f>((I229-I228)*'[1]Z1 values'!E$5*'[1]Z1 values'!$C$10)/'[1]Z1 values'!$C$12</f>
        <v>0</v>
      </c>
      <c r="Y229" s="17">
        <f>((J229-J228)*'[1]Z1 values'!F$5*'[1]Z1 values'!$C$10)/'[1]Z1 values'!$C$12</f>
        <v>8.2617187499999994E-2</v>
      </c>
      <c r="Z229" s="18">
        <f t="shared" si="9"/>
        <v>0.12015720520019531</v>
      </c>
      <c r="AA229">
        <f t="shared" si="10"/>
        <v>76</v>
      </c>
    </row>
    <row r="230" spans="1:27" s="13" customFormat="1" x14ac:dyDescent="0.25">
      <c r="A230" s="14" t="s">
        <v>5365</v>
      </c>
      <c r="B230" s="14" t="s">
        <v>147</v>
      </c>
      <c r="C230" s="14">
        <v>293225</v>
      </c>
      <c r="D230" s="15" t="s">
        <v>18267</v>
      </c>
      <c r="E230" s="15" t="s">
        <v>18268</v>
      </c>
      <c r="F230" s="15">
        <v>228</v>
      </c>
      <c r="G230" s="15">
        <v>1202776</v>
      </c>
      <c r="H230" s="15">
        <v>73833358</v>
      </c>
      <c r="I230" s="15">
        <v>108233</v>
      </c>
      <c r="J230" s="15">
        <v>315998</v>
      </c>
      <c r="K230" s="15">
        <v>0</v>
      </c>
      <c r="L230" s="15">
        <v>0</v>
      </c>
      <c r="M230" s="15">
        <v>4662</v>
      </c>
      <c r="N230" s="15">
        <v>323014</v>
      </c>
      <c r="O230" s="15">
        <v>41</v>
      </c>
      <c r="P230" s="15">
        <v>1325</v>
      </c>
      <c r="Q230" s="15">
        <v>0</v>
      </c>
      <c r="R230" s="15">
        <v>0</v>
      </c>
      <c r="S230"/>
      <c r="T230"/>
      <c r="U230" s="11">
        <f t="shared" si="11"/>
        <v>4580</v>
      </c>
      <c r="V230" s="17">
        <f>((G230-G229)*'[1]Z1 values'!C$5*'[1]Z1 values'!$C$10)/'[1]Z1 values'!$C$12</f>
        <v>9.0931915283203116E-3</v>
      </c>
      <c r="W230" s="17">
        <f>((H230-H229)*'[1]Z1 values'!D$5*'[1]Z1 values'!$C$10)/'[1]Z1 values'!$C$12</f>
        <v>2.9572814941406251E-2</v>
      </c>
      <c r="X230" s="17">
        <f>((I230-I229)*'[1]Z1 values'!E$5*'[1]Z1 values'!$C$10)/'[1]Z1 values'!$C$12</f>
        <v>3.2656860351562497E-3</v>
      </c>
      <c r="Y230" s="17">
        <f>((J230-J229)*'[1]Z1 values'!F$5*'[1]Z1 values'!$C$10)/'[1]Z1 values'!$C$12</f>
        <v>0.1140289306640625</v>
      </c>
      <c r="Z230" s="18">
        <f t="shared" si="9"/>
        <v>0.15596062316894532</v>
      </c>
      <c r="AA230">
        <f t="shared" si="10"/>
        <v>76.333333333333329</v>
      </c>
    </row>
    <row r="231" spans="1:27" s="13" customFormat="1" x14ac:dyDescent="0.25">
      <c r="A231" s="14" t="s">
        <v>5385</v>
      </c>
      <c r="B231" s="14" t="s">
        <v>147</v>
      </c>
      <c r="C231" s="14">
        <v>294505</v>
      </c>
      <c r="D231" s="15" t="s">
        <v>18267</v>
      </c>
      <c r="E231" s="15" t="s">
        <v>18268</v>
      </c>
      <c r="F231" s="15">
        <v>229</v>
      </c>
      <c r="G231" s="15">
        <v>1209929</v>
      </c>
      <c r="H231" s="15">
        <v>74153871</v>
      </c>
      <c r="I231" s="15">
        <v>109636</v>
      </c>
      <c r="J231" s="15">
        <v>318113</v>
      </c>
      <c r="K231" s="15">
        <v>0</v>
      </c>
      <c r="L231" s="15">
        <v>0</v>
      </c>
      <c r="M231" s="15">
        <v>7152</v>
      </c>
      <c r="N231" s="15">
        <v>320513</v>
      </c>
      <c r="O231" s="15">
        <v>1403</v>
      </c>
      <c r="P231" s="15">
        <v>2115</v>
      </c>
      <c r="Q231" s="15">
        <v>0</v>
      </c>
      <c r="R231" s="15">
        <v>0</v>
      </c>
      <c r="S231"/>
      <c r="T231"/>
      <c r="U231" s="11">
        <f t="shared" si="11"/>
        <v>4600</v>
      </c>
      <c r="V231" s="17">
        <f>((G231-G230)*'[1]Z1 values'!C$5*'[1]Z1 values'!$C$10)/'[1]Z1 values'!$C$12</f>
        <v>1.3948873901367186E-2</v>
      </c>
      <c r="W231" s="17">
        <f>((H231-H230)*'[1]Z1 values'!D$5*'[1]Z1 values'!$C$10)/'[1]Z1 values'!$C$12</f>
        <v>2.9343841552734375E-2</v>
      </c>
      <c r="X231" s="17">
        <f>((I231-I230)*'[1]Z1 values'!E$5*'[1]Z1 values'!$C$10)/'[1]Z1 values'!$C$12</f>
        <v>0.11175018310546873</v>
      </c>
      <c r="Y231" s="17">
        <f>((J231-J230)*'[1]Z1 values'!F$5*'[1]Z1 values'!$C$10)/'[1]Z1 values'!$C$12</f>
        <v>0.18201599121093751</v>
      </c>
      <c r="Z231" s="18">
        <f t="shared" si="9"/>
        <v>0.3370588897705078</v>
      </c>
      <c r="AA231">
        <f t="shared" si="10"/>
        <v>76.666666666666671</v>
      </c>
    </row>
    <row r="232" spans="1:27" s="13" customFormat="1" x14ac:dyDescent="0.25">
      <c r="A232" s="14" t="s">
        <v>5409</v>
      </c>
      <c r="B232" s="14" t="s">
        <v>147</v>
      </c>
      <c r="C232" s="14">
        <v>295785</v>
      </c>
      <c r="D232" s="15" t="s">
        <v>18267</v>
      </c>
      <c r="E232" s="15" t="s">
        <v>18268</v>
      </c>
      <c r="F232" s="15">
        <v>230</v>
      </c>
      <c r="G232" s="15">
        <v>1215316</v>
      </c>
      <c r="H232" s="15">
        <v>74476101</v>
      </c>
      <c r="I232" s="15">
        <v>109756</v>
      </c>
      <c r="J232" s="15">
        <v>319647</v>
      </c>
      <c r="K232" s="15">
        <v>0</v>
      </c>
      <c r="L232" s="15">
        <v>0</v>
      </c>
      <c r="M232" s="15">
        <v>5386</v>
      </c>
      <c r="N232" s="15">
        <v>322230</v>
      </c>
      <c r="O232" s="15">
        <v>120</v>
      </c>
      <c r="P232" s="15">
        <v>1534</v>
      </c>
      <c r="Q232" s="15">
        <v>0</v>
      </c>
      <c r="R232" s="15">
        <v>0</v>
      </c>
      <c r="S232"/>
      <c r="T232"/>
      <c r="U232" s="11">
        <f t="shared" si="11"/>
        <v>4620</v>
      </c>
      <c r="V232" s="17">
        <f>((G232-G231)*'[1]Z1 values'!C$5*'[1]Z1 values'!$C$10)/'[1]Z1 values'!$C$12</f>
        <v>1.0505044555664063E-2</v>
      </c>
      <c r="W232" s="17">
        <f>((H232-H231)*'[1]Z1 values'!D$5*'[1]Z1 values'!$C$10)/'[1]Z1 values'!$C$12</f>
        <v>2.9501037597656255E-2</v>
      </c>
      <c r="X232" s="17">
        <f>((I232-I231)*'[1]Z1 values'!E$5*'[1]Z1 values'!$C$10)/'[1]Z1 values'!$C$12</f>
        <v>9.5581054687499997E-3</v>
      </c>
      <c r="Y232" s="17">
        <f>((J232-J231)*'[1]Z1 values'!F$5*'[1]Z1 values'!$C$10)/'[1]Z1 values'!$C$12</f>
        <v>0.132015380859375</v>
      </c>
      <c r="Z232" s="18">
        <f t="shared" si="9"/>
        <v>0.18157956848144532</v>
      </c>
      <c r="AA232">
        <f t="shared" si="10"/>
        <v>77</v>
      </c>
    </row>
    <row r="233" spans="1:27" s="13" customFormat="1" x14ac:dyDescent="0.25">
      <c r="A233" s="14" t="s">
        <v>5429</v>
      </c>
      <c r="B233" s="14" t="s">
        <v>147</v>
      </c>
      <c r="C233" s="14">
        <v>297065</v>
      </c>
      <c r="D233" s="15" t="s">
        <v>18267</v>
      </c>
      <c r="E233" s="15" t="s">
        <v>18268</v>
      </c>
      <c r="F233" s="15">
        <v>231</v>
      </c>
      <c r="G233" s="15">
        <v>1219390</v>
      </c>
      <c r="H233" s="15">
        <v>74799646</v>
      </c>
      <c r="I233" s="15">
        <v>109756</v>
      </c>
      <c r="J233" s="15">
        <v>320607</v>
      </c>
      <c r="K233" s="15">
        <v>0</v>
      </c>
      <c r="L233" s="15">
        <v>0</v>
      </c>
      <c r="M233" s="15">
        <v>4073</v>
      </c>
      <c r="N233" s="15">
        <v>323545</v>
      </c>
      <c r="O233" s="15">
        <v>0</v>
      </c>
      <c r="P233" s="15">
        <v>960</v>
      </c>
      <c r="Q233" s="15">
        <v>0</v>
      </c>
      <c r="R233" s="15">
        <v>0</v>
      </c>
      <c r="S233"/>
      <c r="T233"/>
      <c r="U233" s="11">
        <f t="shared" si="11"/>
        <v>4640</v>
      </c>
      <c r="V233" s="17">
        <f>((G233-G232)*'[1]Z1 values'!C$5*'[1]Z1 values'!$C$10)/'[1]Z1 values'!$C$12</f>
        <v>7.9445983886718748E-3</v>
      </c>
      <c r="W233" s="17">
        <f>((H233-H232)*'[1]Z1 values'!D$5*'[1]Z1 values'!$C$10)/'[1]Z1 values'!$C$12</f>
        <v>2.9621429443359375E-2</v>
      </c>
      <c r="X233" s="17">
        <f>((I233-I232)*'[1]Z1 values'!E$5*'[1]Z1 values'!$C$10)/'[1]Z1 values'!$C$12</f>
        <v>0</v>
      </c>
      <c r="Y233" s="17">
        <f>((J233-J232)*'[1]Z1 values'!F$5*'[1]Z1 values'!$C$10)/'[1]Z1 values'!$C$12</f>
        <v>8.2617187499999994E-2</v>
      </c>
      <c r="Z233" s="18">
        <f t="shared" si="9"/>
        <v>0.12018321533203125</v>
      </c>
      <c r="AA233">
        <f t="shared" si="10"/>
        <v>77.333333333333329</v>
      </c>
    </row>
    <row r="234" spans="1:27" s="13" customFormat="1" x14ac:dyDescent="0.25">
      <c r="A234" s="14" t="s">
        <v>5453</v>
      </c>
      <c r="B234" s="14" t="s">
        <v>147</v>
      </c>
      <c r="C234" s="14">
        <v>298345</v>
      </c>
      <c r="D234" s="15" t="s">
        <v>18267</v>
      </c>
      <c r="E234" s="15" t="s">
        <v>18268</v>
      </c>
      <c r="F234" s="15">
        <v>232</v>
      </c>
      <c r="G234" s="15">
        <v>1223468</v>
      </c>
      <c r="H234" s="15">
        <v>75123188</v>
      </c>
      <c r="I234" s="15">
        <v>109756</v>
      </c>
      <c r="J234" s="15">
        <v>321567</v>
      </c>
      <c r="K234" s="15">
        <v>0</v>
      </c>
      <c r="L234" s="15">
        <v>0</v>
      </c>
      <c r="M234" s="15">
        <v>4077</v>
      </c>
      <c r="N234" s="15">
        <v>323542</v>
      </c>
      <c r="O234" s="15">
        <v>0</v>
      </c>
      <c r="P234" s="15">
        <v>960</v>
      </c>
      <c r="Q234" s="15">
        <v>0</v>
      </c>
      <c r="R234" s="15">
        <v>0</v>
      </c>
      <c r="S234"/>
      <c r="T234"/>
      <c r="U234" s="11">
        <f t="shared" si="11"/>
        <v>4660</v>
      </c>
      <c r="V234" s="17">
        <f>((G234-G233)*'[1]Z1 values'!C$5*'[1]Z1 values'!$C$10)/'[1]Z1 values'!$C$12</f>
        <v>7.9523986816406253E-3</v>
      </c>
      <c r="W234" s="17">
        <f>((H234-H233)*'[1]Z1 values'!D$5*'[1]Z1 values'!$C$10)/'[1]Z1 values'!$C$12</f>
        <v>2.9621154785156249E-2</v>
      </c>
      <c r="X234" s="17">
        <f>((I234-I233)*'[1]Z1 values'!E$5*'[1]Z1 values'!$C$10)/'[1]Z1 values'!$C$12</f>
        <v>0</v>
      </c>
      <c r="Y234" s="17">
        <f>((J234-J233)*'[1]Z1 values'!F$5*'[1]Z1 values'!$C$10)/'[1]Z1 values'!$C$12</f>
        <v>8.2617187499999994E-2</v>
      </c>
      <c r="Z234" s="18">
        <f t="shared" si="9"/>
        <v>0.12019074096679687</v>
      </c>
      <c r="AA234">
        <f t="shared" si="10"/>
        <v>77.666666666666671</v>
      </c>
    </row>
    <row r="235" spans="1:27" s="13" customFormat="1" x14ac:dyDescent="0.25">
      <c r="A235" s="14" t="s">
        <v>5473</v>
      </c>
      <c r="B235" s="14" t="s">
        <v>147</v>
      </c>
      <c r="C235" s="14">
        <v>299625</v>
      </c>
      <c r="D235" s="15" t="s">
        <v>18267</v>
      </c>
      <c r="E235" s="15" t="s">
        <v>18268</v>
      </c>
      <c r="F235" s="15">
        <v>233</v>
      </c>
      <c r="G235" s="15">
        <v>1231154</v>
      </c>
      <c r="H235" s="15">
        <v>75443125</v>
      </c>
      <c r="I235" s="15">
        <v>111780</v>
      </c>
      <c r="J235" s="15">
        <v>323577</v>
      </c>
      <c r="K235" s="15">
        <v>0</v>
      </c>
      <c r="L235" s="15">
        <v>0</v>
      </c>
      <c r="M235" s="15">
        <v>7685</v>
      </c>
      <c r="N235" s="15">
        <v>319937</v>
      </c>
      <c r="O235" s="15">
        <v>2024</v>
      </c>
      <c r="P235" s="15">
        <v>2010</v>
      </c>
      <c r="Q235" s="15">
        <v>0</v>
      </c>
      <c r="R235" s="15">
        <v>0</v>
      </c>
      <c r="S235"/>
      <c r="T235"/>
      <c r="U235" s="11">
        <f t="shared" si="11"/>
        <v>4680</v>
      </c>
      <c r="V235" s="17">
        <f>((G235-G234)*'[1]Z1 values'!C$5*'[1]Z1 values'!$C$10)/'[1]Z1 values'!$C$12</f>
        <v>1.4988262939453123E-2</v>
      </c>
      <c r="W235" s="17">
        <f>((H235-H234)*'[1]Z1 values'!D$5*'[1]Z1 values'!$C$10)/'[1]Z1 values'!$C$12</f>
        <v>2.9291107177734376E-2</v>
      </c>
      <c r="X235" s="17">
        <f>((I235-I234)*'[1]Z1 values'!E$5*'[1]Z1 values'!$C$10)/'[1]Z1 values'!$C$12</f>
        <v>0.16121337890624998</v>
      </c>
      <c r="Y235" s="17">
        <f>((J235-J234)*'[1]Z1 values'!F$5*'[1]Z1 values'!$C$10)/'[1]Z1 values'!$C$12</f>
        <v>0.17297973632812499</v>
      </c>
      <c r="Z235" s="18">
        <f t="shared" si="9"/>
        <v>0.37847248535156247</v>
      </c>
      <c r="AA235">
        <f t="shared" si="10"/>
        <v>78</v>
      </c>
    </row>
    <row r="236" spans="1:27" s="13" customFormat="1" x14ac:dyDescent="0.25">
      <c r="A236" s="14" t="s">
        <v>5493</v>
      </c>
      <c r="B236" s="14" t="s">
        <v>147</v>
      </c>
      <c r="C236" s="14">
        <v>300905</v>
      </c>
      <c r="D236" s="15" t="s">
        <v>18267</v>
      </c>
      <c r="E236" s="15" t="s">
        <v>18268</v>
      </c>
      <c r="F236" s="15">
        <v>234</v>
      </c>
      <c r="G236" s="15">
        <v>1235236</v>
      </c>
      <c r="H236" s="15">
        <v>75766663</v>
      </c>
      <c r="I236" s="15">
        <v>111780</v>
      </c>
      <c r="J236" s="15">
        <v>324537</v>
      </c>
      <c r="K236" s="15">
        <v>0</v>
      </c>
      <c r="L236" s="15">
        <v>0</v>
      </c>
      <c r="M236" s="15">
        <v>4080</v>
      </c>
      <c r="N236" s="15">
        <v>323538</v>
      </c>
      <c r="O236" s="15">
        <v>0</v>
      </c>
      <c r="P236" s="15">
        <v>960</v>
      </c>
      <c r="Q236" s="15">
        <v>0</v>
      </c>
      <c r="R236" s="15">
        <v>0</v>
      </c>
      <c r="S236"/>
      <c r="T236"/>
      <c r="U236" s="11">
        <f t="shared" si="11"/>
        <v>4700</v>
      </c>
      <c r="V236" s="17">
        <f>((G236-G235)*'[1]Z1 values'!C$5*'[1]Z1 values'!$C$10)/'[1]Z1 values'!$C$12</f>
        <v>7.9601989746093758E-3</v>
      </c>
      <c r="W236" s="17">
        <f>((H236-H235)*'[1]Z1 values'!D$5*'[1]Z1 values'!$C$10)/'[1]Z1 values'!$C$12</f>
        <v>2.9620788574218748E-2</v>
      </c>
      <c r="X236" s="17">
        <f>((I236-I235)*'[1]Z1 values'!E$5*'[1]Z1 values'!$C$10)/'[1]Z1 values'!$C$12</f>
        <v>0</v>
      </c>
      <c r="Y236" s="17">
        <f>((J236-J235)*'[1]Z1 values'!F$5*'[1]Z1 values'!$C$10)/'[1]Z1 values'!$C$12</f>
        <v>8.2617187499999994E-2</v>
      </c>
      <c r="Z236" s="18">
        <f t="shared" si="9"/>
        <v>0.12019817504882813</v>
      </c>
      <c r="AA236">
        <f t="shared" si="10"/>
        <v>78.333333333333329</v>
      </c>
    </row>
    <row r="237" spans="1:27" s="13" customFormat="1" x14ac:dyDescent="0.25">
      <c r="A237" s="14" t="s">
        <v>5513</v>
      </c>
      <c r="B237" s="14" t="s">
        <v>147</v>
      </c>
      <c r="C237" s="14">
        <v>302185</v>
      </c>
      <c r="D237" s="15" t="s">
        <v>18267</v>
      </c>
      <c r="E237" s="15" t="s">
        <v>18268</v>
      </c>
      <c r="F237" s="15">
        <v>235</v>
      </c>
      <c r="G237" s="15">
        <v>1239699</v>
      </c>
      <c r="H237" s="15">
        <v>76089859</v>
      </c>
      <c r="I237" s="15">
        <v>111817</v>
      </c>
      <c r="J237" s="15">
        <v>325588</v>
      </c>
      <c r="K237" s="15">
        <v>0</v>
      </c>
      <c r="L237" s="15">
        <v>0</v>
      </c>
      <c r="M237" s="15">
        <v>4462</v>
      </c>
      <c r="N237" s="15">
        <v>323196</v>
      </c>
      <c r="O237" s="15">
        <v>37</v>
      </c>
      <c r="P237" s="15">
        <v>1051</v>
      </c>
      <c r="Q237" s="15">
        <v>0</v>
      </c>
      <c r="R237" s="15">
        <v>0</v>
      </c>
      <c r="S237"/>
      <c r="T237"/>
      <c r="U237" s="11">
        <f t="shared" si="11"/>
        <v>4720</v>
      </c>
      <c r="V237" s="17">
        <f>((G237-G236)*'[1]Z1 values'!C$5*'[1]Z1 values'!$C$10)/'[1]Z1 values'!$C$12</f>
        <v>8.7031768798828124E-3</v>
      </c>
      <c r="W237" s="17">
        <f>((H237-H236)*'[1]Z1 values'!D$5*'[1]Z1 values'!$C$10)/'[1]Z1 values'!$C$12</f>
        <v>2.9589477539062502E-2</v>
      </c>
      <c r="X237" s="17">
        <f>((I237-I236)*'[1]Z1 values'!E$5*'[1]Z1 values'!$C$10)/'[1]Z1 values'!$C$12</f>
        <v>2.9470825195312498E-3</v>
      </c>
      <c r="Y237" s="17">
        <f>((J237-J236)*'[1]Z1 values'!F$5*'[1]Z1 values'!$C$10)/'[1]Z1 values'!$C$12</f>
        <v>9.0448608398437491E-2</v>
      </c>
      <c r="Z237" s="18">
        <f t="shared" si="9"/>
        <v>0.13168834533691406</v>
      </c>
      <c r="AA237">
        <f t="shared" si="10"/>
        <v>78.666666666666671</v>
      </c>
    </row>
    <row r="238" spans="1:27" s="13" customFormat="1" x14ac:dyDescent="0.25">
      <c r="A238" s="14" t="s">
        <v>5533</v>
      </c>
      <c r="B238" s="14" t="s">
        <v>147</v>
      </c>
      <c r="C238" s="14">
        <v>303465</v>
      </c>
      <c r="D238" s="15" t="s">
        <v>18267</v>
      </c>
      <c r="E238" s="15" t="s">
        <v>18268</v>
      </c>
      <c r="F238" s="15">
        <v>236</v>
      </c>
      <c r="G238" s="15">
        <v>1243734</v>
      </c>
      <c r="H238" s="15">
        <v>76413503</v>
      </c>
      <c r="I238" s="15">
        <v>111817</v>
      </c>
      <c r="J238" s="15">
        <v>326548</v>
      </c>
      <c r="K238" s="15">
        <v>0</v>
      </c>
      <c r="L238" s="15">
        <v>0</v>
      </c>
      <c r="M238" s="15">
        <v>4034</v>
      </c>
      <c r="N238" s="15">
        <v>323644</v>
      </c>
      <c r="O238" s="15">
        <v>0</v>
      </c>
      <c r="P238" s="15">
        <v>960</v>
      </c>
      <c r="Q238" s="15">
        <v>0</v>
      </c>
      <c r="R238" s="15">
        <v>0</v>
      </c>
      <c r="S238"/>
      <c r="T238"/>
      <c r="U238" s="11">
        <f t="shared" si="11"/>
        <v>4740</v>
      </c>
      <c r="V238" s="17">
        <f>((G238-G237)*'[1]Z1 values'!C$5*'[1]Z1 values'!$C$10)/'[1]Z1 values'!$C$12</f>
        <v>7.8685455322265625E-3</v>
      </c>
      <c r="W238" s="17">
        <f>((H238-H237)*'[1]Z1 values'!D$5*'[1]Z1 values'!$C$10)/'[1]Z1 values'!$C$12</f>
        <v>2.96304931640625E-2</v>
      </c>
      <c r="X238" s="17">
        <f>((I238-I237)*'[1]Z1 values'!E$5*'[1]Z1 values'!$C$10)/'[1]Z1 values'!$C$12</f>
        <v>0</v>
      </c>
      <c r="Y238" s="17">
        <f>((J238-J237)*'[1]Z1 values'!F$5*'[1]Z1 values'!$C$10)/'[1]Z1 values'!$C$12</f>
        <v>8.2617187499999994E-2</v>
      </c>
      <c r="Z238" s="18">
        <f t="shared" si="9"/>
        <v>0.12011622619628906</v>
      </c>
      <c r="AA238">
        <f t="shared" si="10"/>
        <v>79</v>
      </c>
    </row>
    <row r="239" spans="1:27" s="13" customFormat="1" x14ac:dyDescent="0.25">
      <c r="A239" s="14" t="s">
        <v>5553</v>
      </c>
      <c r="B239" s="14" t="s">
        <v>147</v>
      </c>
      <c r="C239" s="14">
        <v>304745</v>
      </c>
      <c r="D239" s="15" t="s">
        <v>18267</v>
      </c>
      <c r="E239" s="15" t="s">
        <v>18268</v>
      </c>
      <c r="F239" s="15">
        <v>237</v>
      </c>
      <c r="G239" s="15">
        <v>1247733</v>
      </c>
      <c r="H239" s="15">
        <v>76737184</v>
      </c>
      <c r="I239" s="15">
        <v>111817</v>
      </c>
      <c r="J239" s="15">
        <v>327508</v>
      </c>
      <c r="K239" s="15">
        <v>0</v>
      </c>
      <c r="L239" s="15">
        <v>0</v>
      </c>
      <c r="M239" s="15">
        <v>3998</v>
      </c>
      <c r="N239" s="15">
        <v>323681</v>
      </c>
      <c r="O239" s="15">
        <v>0</v>
      </c>
      <c r="P239" s="15">
        <v>960</v>
      </c>
      <c r="Q239" s="15">
        <v>0</v>
      </c>
      <c r="R239" s="15">
        <v>0</v>
      </c>
      <c r="S239"/>
      <c r="T239"/>
      <c r="U239" s="11">
        <f t="shared" si="11"/>
        <v>4760</v>
      </c>
      <c r="V239" s="17">
        <f>((G239-G238)*'[1]Z1 values'!C$5*'[1]Z1 values'!$C$10)/'[1]Z1 values'!$C$12</f>
        <v>7.7983428955078118E-3</v>
      </c>
      <c r="W239" s="17">
        <f>((H239-H238)*'[1]Z1 values'!D$5*'[1]Z1 values'!$C$10)/'[1]Z1 values'!$C$12</f>
        <v>2.9633880615234375E-2</v>
      </c>
      <c r="X239" s="17">
        <f>((I239-I238)*'[1]Z1 values'!E$5*'[1]Z1 values'!$C$10)/'[1]Z1 values'!$C$12</f>
        <v>0</v>
      </c>
      <c r="Y239" s="17">
        <f>((J239-J238)*'[1]Z1 values'!F$5*'[1]Z1 values'!$C$10)/'[1]Z1 values'!$C$12</f>
        <v>8.2617187499999994E-2</v>
      </c>
      <c r="Z239" s="18">
        <f t="shared" si="9"/>
        <v>0.12004941101074218</v>
      </c>
      <c r="AA239">
        <f t="shared" si="10"/>
        <v>79.333333333333329</v>
      </c>
    </row>
    <row r="240" spans="1:27" s="13" customFormat="1" x14ac:dyDescent="0.25">
      <c r="A240" s="14" t="s">
        <v>5573</v>
      </c>
      <c r="B240" s="14" t="s">
        <v>147</v>
      </c>
      <c r="C240" s="14">
        <v>306025</v>
      </c>
      <c r="D240" s="15" t="s">
        <v>18267</v>
      </c>
      <c r="E240" s="15" t="s">
        <v>18268</v>
      </c>
      <c r="F240" s="15">
        <v>238</v>
      </c>
      <c r="G240" s="15">
        <v>1251758</v>
      </c>
      <c r="H240" s="15">
        <v>77060839</v>
      </c>
      <c r="I240" s="15">
        <v>111817</v>
      </c>
      <c r="J240" s="15">
        <v>328468</v>
      </c>
      <c r="K240" s="15">
        <v>0</v>
      </c>
      <c r="L240" s="15">
        <v>0</v>
      </c>
      <c r="M240" s="15">
        <v>4024</v>
      </c>
      <c r="N240" s="15">
        <v>323655</v>
      </c>
      <c r="O240" s="15">
        <v>0</v>
      </c>
      <c r="P240" s="15">
        <v>960</v>
      </c>
      <c r="Q240" s="15">
        <v>0</v>
      </c>
      <c r="R240" s="15">
        <v>0</v>
      </c>
      <c r="S240"/>
      <c r="T240"/>
      <c r="U240" s="11">
        <f t="shared" si="11"/>
        <v>4780</v>
      </c>
      <c r="V240" s="17">
        <f>((G240-G239)*'[1]Z1 values'!C$5*'[1]Z1 values'!$C$10)/'[1]Z1 values'!$C$12</f>
        <v>7.8490447998046872E-3</v>
      </c>
      <c r="W240" s="17">
        <f>((H240-H239)*'[1]Z1 values'!D$5*'[1]Z1 values'!$C$10)/'[1]Z1 values'!$C$12</f>
        <v>2.9631500244140629E-2</v>
      </c>
      <c r="X240" s="17">
        <f>((I240-I239)*'[1]Z1 values'!E$5*'[1]Z1 values'!$C$10)/'[1]Z1 values'!$C$12</f>
        <v>0</v>
      </c>
      <c r="Y240" s="17">
        <f>((J240-J239)*'[1]Z1 values'!F$5*'[1]Z1 values'!$C$10)/'[1]Z1 values'!$C$12</f>
        <v>8.2617187499999994E-2</v>
      </c>
      <c r="Z240" s="18">
        <f t="shared" si="9"/>
        <v>0.12009773254394532</v>
      </c>
      <c r="AA240">
        <f t="shared" si="10"/>
        <v>79.666666666666671</v>
      </c>
    </row>
    <row r="241" spans="1:27" s="13" customFormat="1" x14ac:dyDescent="0.25">
      <c r="A241" s="14" t="s">
        <v>5600</v>
      </c>
      <c r="B241" s="14" t="s">
        <v>147</v>
      </c>
      <c r="C241" s="14">
        <v>307305</v>
      </c>
      <c r="D241" s="15" t="s">
        <v>18267</v>
      </c>
      <c r="E241" s="15" t="s">
        <v>18268</v>
      </c>
      <c r="F241" s="15">
        <v>239</v>
      </c>
      <c r="G241" s="15">
        <v>1256211</v>
      </c>
      <c r="H241" s="15">
        <v>77384066</v>
      </c>
      <c r="I241" s="15">
        <v>111857</v>
      </c>
      <c r="J241" s="15">
        <v>330002</v>
      </c>
      <c r="K241" s="15">
        <v>0</v>
      </c>
      <c r="L241" s="15">
        <v>0</v>
      </c>
      <c r="M241" s="15">
        <v>4452</v>
      </c>
      <c r="N241" s="15">
        <v>323227</v>
      </c>
      <c r="O241" s="15">
        <v>40</v>
      </c>
      <c r="P241" s="15">
        <v>1534</v>
      </c>
      <c r="Q241" s="15">
        <v>0</v>
      </c>
      <c r="R241" s="15">
        <v>0</v>
      </c>
      <c r="S241"/>
      <c r="T241"/>
      <c r="U241" s="11">
        <f t="shared" si="11"/>
        <v>4800</v>
      </c>
      <c r="V241" s="17">
        <f>((G241-G240)*'[1]Z1 values'!C$5*'[1]Z1 values'!$C$10)/'[1]Z1 values'!$C$12</f>
        <v>8.6836761474609371E-3</v>
      </c>
      <c r="W241" s="17">
        <f>((H241-H240)*'[1]Z1 values'!D$5*'[1]Z1 values'!$C$10)/'[1]Z1 values'!$C$12</f>
        <v>2.9592315673828123E-2</v>
      </c>
      <c r="X241" s="17">
        <f>((I241-I240)*'[1]Z1 values'!E$5*'[1]Z1 values'!$C$10)/'[1]Z1 values'!$C$12</f>
        <v>3.1860351562500002E-3</v>
      </c>
      <c r="Y241" s="17">
        <f>((J241-J240)*'[1]Z1 values'!F$5*'[1]Z1 values'!$C$10)/'[1]Z1 values'!$C$12</f>
        <v>0.132015380859375</v>
      </c>
      <c r="Z241" s="18">
        <f t="shared" si="9"/>
        <v>0.17347740783691407</v>
      </c>
      <c r="AA241">
        <f t="shared" si="10"/>
        <v>80</v>
      </c>
    </row>
    <row r="242" spans="1:27" s="13" customFormat="1" x14ac:dyDescent="0.25">
      <c r="A242" s="14" t="s">
        <v>5627</v>
      </c>
      <c r="B242" s="14" t="s">
        <v>147</v>
      </c>
      <c r="C242" s="14">
        <v>308585</v>
      </c>
      <c r="D242" s="15" t="s">
        <v>18267</v>
      </c>
      <c r="E242" s="15" t="s">
        <v>18268</v>
      </c>
      <c r="F242" s="15">
        <v>240</v>
      </c>
      <c r="G242" s="15">
        <v>1262512</v>
      </c>
      <c r="H242" s="15">
        <v>77705382</v>
      </c>
      <c r="I242" s="15">
        <v>112560</v>
      </c>
      <c r="J242" s="15">
        <v>331855</v>
      </c>
      <c r="K242" s="15">
        <v>0</v>
      </c>
      <c r="L242" s="15">
        <v>0</v>
      </c>
      <c r="M242" s="15">
        <v>6300</v>
      </c>
      <c r="N242" s="15">
        <v>321316</v>
      </c>
      <c r="O242" s="15">
        <v>703</v>
      </c>
      <c r="P242" s="15">
        <v>1853</v>
      </c>
      <c r="Q242" s="15">
        <v>0</v>
      </c>
      <c r="R242" s="15">
        <v>0</v>
      </c>
      <c r="S242"/>
      <c r="T242"/>
      <c r="U242" s="11">
        <f t="shared" si="11"/>
        <v>4820</v>
      </c>
      <c r="V242" s="17">
        <f>((G242-G241)*'[1]Z1 values'!C$5*'[1]Z1 values'!$C$10)/'[1]Z1 values'!$C$12</f>
        <v>1.2287411499023437E-2</v>
      </c>
      <c r="W242" s="17">
        <f>((H242-H241)*'[1]Z1 values'!D$5*'[1]Z1 values'!$C$10)/'[1]Z1 values'!$C$12</f>
        <v>2.9417358398437499E-2</v>
      </c>
      <c r="X242" s="17">
        <f>((I242-I241)*'[1]Z1 values'!E$5*'[1]Z1 values'!$C$10)/'[1]Z1 values'!$C$12</f>
        <v>5.5994567871093748E-2</v>
      </c>
      <c r="Y242" s="17">
        <f>((J242-J241)*'[1]Z1 values'!F$5*'[1]Z1 values'!$C$10)/'[1]Z1 values'!$C$12</f>
        <v>0.15946838378906253</v>
      </c>
      <c r="Z242" s="18">
        <f t="shared" si="9"/>
        <v>0.25716772155761725</v>
      </c>
      <c r="AA242">
        <f t="shared" si="10"/>
        <v>80.333333333333329</v>
      </c>
    </row>
    <row r="243" spans="1:27" s="13" customFormat="1" x14ac:dyDescent="0.25">
      <c r="A243" s="14" t="s">
        <v>5647</v>
      </c>
      <c r="B243" s="14" t="s">
        <v>147</v>
      </c>
      <c r="C243" s="14">
        <v>309865</v>
      </c>
      <c r="D243" s="15" t="s">
        <v>18267</v>
      </c>
      <c r="E243" s="15" t="s">
        <v>18268</v>
      </c>
      <c r="F243" s="15">
        <v>241</v>
      </c>
      <c r="G243" s="15">
        <v>1267355</v>
      </c>
      <c r="H243" s="15">
        <v>78028170</v>
      </c>
      <c r="I243" s="15">
        <v>112638</v>
      </c>
      <c r="J243" s="15">
        <v>333103</v>
      </c>
      <c r="K243" s="15">
        <v>0</v>
      </c>
      <c r="L243" s="15">
        <v>0</v>
      </c>
      <c r="M243" s="15">
        <v>4842</v>
      </c>
      <c r="N243" s="15">
        <v>322788</v>
      </c>
      <c r="O243" s="15">
        <v>78</v>
      </c>
      <c r="P243" s="15">
        <v>1248</v>
      </c>
      <c r="Q243" s="15">
        <v>0</v>
      </c>
      <c r="R243" s="15">
        <v>0</v>
      </c>
      <c r="S243"/>
      <c r="T243"/>
      <c r="U243" s="11">
        <f t="shared" si="11"/>
        <v>4840</v>
      </c>
      <c r="V243" s="17">
        <f>((G243-G242)*'[1]Z1 values'!C$5*'[1]Z1 values'!$C$10)/'[1]Z1 values'!$C$12</f>
        <v>9.4442047119140619E-3</v>
      </c>
      <c r="W243" s="17">
        <f>((H243-H242)*'[1]Z1 values'!D$5*'[1]Z1 values'!$C$10)/'[1]Z1 values'!$C$12</f>
        <v>2.9552124023437498E-2</v>
      </c>
      <c r="X243" s="17">
        <f>((I243-I242)*'[1]Z1 values'!E$5*'[1]Z1 values'!$C$10)/'[1]Z1 values'!$C$12</f>
        <v>6.2127685546874995E-3</v>
      </c>
      <c r="Y243" s="17">
        <f>((J243-J242)*'[1]Z1 values'!F$5*'[1]Z1 values'!$C$10)/'[1]Z1 values'!$C$12</f>
        <v>0.10740234375000002</v>
      </c>
      <c r="Z243" s="18">
        <f t="shared" si="9"/>
        <v>0.15261144104003907</v>
      </c>
      <c r="AA243">
        <f t="shared" si="10"/>
        <v>80.666666666666671</v>
      </c>
    </row>
    <row r="244" spans="1:27" s="13" customFormat="1" x14ac:dyDescent="0.25">
      <c r="A244" s="14" t="s">
        <v>5667</v>
      </c>
      <c r="B244" s="14" t="s">
        <v>147</v>
      </c>
      <c r="C244" s="14">
        <v>311145</v>
      </c>
      <c r="D244" s="15" t="s">
        <v>18267</v>
      </c>
      <c r="E244" s="15" t="s">
        <v>18268</v>
      </c>
      <c r="F244" s="15">
        <v>242</v>
      </c>
      <c r="G244" s="15">
        <v>1271798</v>
      </c>
      <c r="H244" s="15">
        <v>78351313</v>
      </c>
      <c r="I244" s="15">
        <v>112678</v>
      </c>
      <c r="J244" s="15">
        <v>334271</v>
      </c>
      <c r="K244" s="15">
        <v>0</v>
      </c>
      <c r="L244" s="15">
        <v>0</v>
      </c>
      <c r="M244" s="15">
        <v>4441</v>
      </c>
      <c r="N244" s="15">
        <v>323143</v>
      </c>
      <c r="O244" s="15">
        <v>40</v>
      </c>
      <c r="P244" s="15">
        <v>1168</v>
      </c>
      <c r="Q244" s="15">
        <v>0</v>
      </c>
      <c r="R244" s="15">
        <v>0</v>
      </c>
      <c r="S244"/>
      <c r="T244"/>
      <c r="U244" s="11">
        <f t="shared" si="11"/>
        <v>4860</v>
      </c>
      <c r="V244" s="17">
        <f>((G244-G243)*'[1]Z1 values'!C$5*'[1]Z1 values'!$C$10)/'[1]Z1 values'!$C$12</f>
        <v>8.6641754150390618E-3</v>
      </c>
      <c r="W244" s="17">
        <f>((H244-H243)*'[1]Z1 values'!D$5*'[1]Z1 values'!$C$10)/'[1]Z1 values'!$C$12</f>
        <v>2.9584625244140628E-2</v>
      </c>
      <c r="X244" s="17">
        <f>((I244-I243)*'[1]Z1 values'!E$5*'[1]Z1 values'!$C$10)/'[1]Z1 values'!$C$12</f>
        <v>3.1860351562500002E-3</v>
      </c>
      <c r="Y244" s="17">
        <f>((J244-J243)*'[1]Z1 values'!F$5*'[1]Z1 values'!$C$10)/'[1]Z1 values'!$C$12</f>
        <v>0.10051757812500002</v>
      </c>
      <c r="Z244" s="18">
        <f t="shared" si="9"/>
        <v>0.14195241394042971</v>
      </c>
      <c r="AA244">
        <f t="shared" si="10"/>
        <v>81</v>
      </c>
    </row>
    <row r="245" spans="1:27" s="13" customFormat="1" x14ac:dyDescent="0.25">
      <c r="A245" s="14" t="s">
        <v>5691</v>
      </c>
      <c r="B245" s="14" t="s">
        <v>147</v>
      </c>
      <c r="C245" s="14">
        <v>312425</v>
      </c>
      <c r="D245" s="15" t="s">
        <v>18267</v>
      </c>
      <c r="E245" s="15" t="s">
        <v>18268</v>
      </c>
      <c r="F245" s="15">
        <v>243</v>
      </c>
      <c r="G245" s="15">
        <v>1279373</v>
      </c>
      <c r="H245" s="15">
        <v>78671324</v>
      </c>
      <c r="I245" s="15">
        <v>114474</v>
      </c>
      <c r="J245" s="15">
        <v>336395</v>
      </c>
      <c r="K245" s="15">
        <v>0</v>
      </c>
      <c r="L245" s="15">
        <v>0</v>
      </c>
      <c r="M245" s="15">
        <v>7573</v>
      </c>
      <c r="N245" s="15">
        <v>320011</v>
      </c>
      <c r="O245" s="15">
        <v>1796</v>
      </c>
      <c r="P245" s="15">
        <v>2124</v>
      </c>
      <c r="Q245" s="15">
        <v>0</v>
      </c>
      <c r="R245" s="15">
        <v>0</v>
      </c>
      <c r="S245"/>
      <c r="T245"/>
      <c r="U245" s="11">
        <f t="shared" si="11"/>
        <v>4880</v>
      </c>
      <c r="V245" s="17">
        <f>((G245-G244)*'[1]Z1 values'!C$5*'[1]Z1 values'!$C$10)/'[1]Z1 values'!$C$12</f>
        <v>1.477180480957031E-2</v>
      </c>
      <c r="W245" s="17">
        <f>((H245-H244)*'[1]Z1 values'!D$5*'[1]Z1 values'!$C$10)/'[1]Z1 values'!$C$12</f>
        <v>2.9297882080078125E-2</v>
      </c>
      <c r="X245" s="17">
        <f>((I245-I244)*'[1]Z1 values'!E$5*'[1]Z1 values'!$C$10)/'[1]Z1 values'!$C$12</f>
        <v>0.14305297851562498</v>
      </c>
      <c r="Y245" s="17">
        <f>((J245-J244)*'[1]Z1 values'!F$5*'[1]Z1 values'!$C$10)/'[1]Z1 values'!$C$12</f>
        <v>0.18279052734375001</v>
      </c>
      <c r="Z245" s="18">
        <f t="shared" si="9"/>
        <v>0.36991319274902346</v>
      </c>
      <c r="AA245">
        <f t="shared" si="10"/>
        <v>81.333333333333329</v>
      </c>
    </row>
    <row r="246" spans="1:27" s="13" customFormat="1" x14ac:dyDescent="0.25">
      <c r="A246" s="14" t="s">
        <v>5711</v>
      </c>
      <c r="B246" s="14" t="s">
        <v>147</v>
      </c>
      <c r="C246" s="14">
        <v>313705</v>
      </c>
      <c r="D246" s="15" t="s">
        <v>18267</v>
      </c>
      <c r="E246" s="15" t="s">
        <v>18268</v>
      </c>
      <c r="F246" s="15">
        <v>244</v>
      </c>
      <c r="G246" s="15">
        <v>1283336</v>
      </c>
      <c r="H246" s="15">
        <v>78994946</v>
      </c>
      <c r="I246" s="15">
        <v>114474</v>
      </c>
      <c r="J246" s="15">
        <v>337544</v>
      </c>
      <c r="K246" s="15">
        <v>0</v>
      </c>
      <c r="L246" s="15">
        <v>0</v>
      </c>
      <c r="M246" s="15">
        <v>3962</v>
      </c>
      <c r="N246" s="15">
        <v>323622</v>
      </c>
      <c r="O246" s="15">
        <v>0</v>
      </c>
      <c r="P246" s="15">
        <v>1149</v>
      </c>
      <c r="Q246" s="15">
        <v>0</v>
      </c>
      <c r="R246" s="15">
        <v>0</v>
      </c>
      <c r="S246"/>
      <c r="T246"/>
      <c r="U246" s="11">
        <f t="shared" si="11"/>
        <v>4900</v>
      </c>
      <c r="V246" s="17">
        <f>((G246-G245)*'[1]Z1 values'!C$5*'[1]Z1 values'!$C$10)/'[1]Z1 values'!$C$12</f>
        <v>7.7281402587890628E-3</v>
      </c>
      <c r="W246" s="17">
        <f>((H246-H245)*'[1]Z1 values'!D$5*'[1]Z1 values'!$C$10)/'[1]Z1 values'!$C$12</f>
        <v>2.962847900390625E-2</v>
      </c>
      <c r="X246" s="17">
        <f>((I246-I245)*'[1]Z1 values'!E$5*'[1]Z1 values'!$C$10)/'[1]Z1 values'!$C$12</f>
        <v>0</v>
      </c>
      <c r="Y246" s="17">
        <f>((J246-J245)*'[1]Z1 values'!F$5*'[1]Z1 values'!$C$10)/'[1]Z1 values'!$C$12</f>
        <v>9.8882446289062509E-2</v>
      </c>
      <c r="Z246" s="18">
        <f t="shared" si="9"/>
        <v>0.13623906555175783</v>
      </c>
      <c r="AA246">
        <f t="shared" si="10"/>
        <v>81.666666666666671</v>
      </c>
    </row>
    <row r="247" spans="1:27" s="13" customFormat="1" x14ac:dyDescent="0.25">
      <c r="A247" s="14" t="s">
        <v>5731</v>
      </c>
      <c r="B247" s="14" t="s">
        <v>147</v>
      </c>
      <c r="C247" s="14">
        <v>314985</v>
      </c>
      <c r="D247" s="15" t="s">
        <v>18267</v>
      </c>
      <c r="E247" s="15" t="s">
        <v>18268</v>
      </c>
      <c r="F247" s="15">
        <v>245</v>
      </c>
      <c r="G247" s="15">
        <v>1287269</v>
      </c>
      <c r="H247" s="15">
        <v>79318600</v>
      </c>
      <c r="I247" s="15">
        <v>114474</v>
      </c>
      <c r="J247" s="15">
        <v>338504</v>
      </c>
      <c r="K247" s="15">
        <v>0</v>
      </c>
      <c r="L247" s="15">
        <v>0</v>
      </c>
      <c r="M247" s="15">
        <v>3931</v>
      </c>
      <c r="N247" s="15">
        <v>323654</v>
      </c>
      <c r="O247" s="15">
        <v>0</v>
      </c>
      <c r="P247" s="15">
        <v>960</v>
      </c>
      <c r="Q247" s="15">
        <v>0</v>
      </c>
      <c r="R247" s="15">
        <v>0</v>
      </c>
      <c r="S247"/>
      <c r="T247"/>
      <c r="U247" s="11">
        <f t="shared" si="11"/>
        <v>4920</v>
      </c>
      <c r="V247" s="17">
        <f>((G247-G246)*'[1]Z1 values'!C$5*'[1]Z1 values'!$C$10)/'[1]Z1 values'!$C$12</f>
        <v>7.6696380615234368E-3</v>
      </c>
      <c r="W247" s="17">
        <f>((H247-H246)*'[1]Z1 values'!D$5*'[1]Z1 values'!$C$10)/'[1]Z1 values'!$C$12</f>
        <v>2.9631408691406246E-2</v>
      </c>
      <c r="X247" s="17">
        <f>((I247-I246)*'[1]Z1 values'!E$5*'[1]Z1 values'!$C$10)/'[1]Z1 values'!$C$12</f>
        <v>0</v>
      </c>
      <c r="Y247" s="17">
        <f>((J247-J246)*'[1]Z1 values'!F$5*'[1]Z1 values'!$C$10)/'[1]Z1 values'!$C$12</f>
        <v>8.2617187499999994E-2</v>
      </c>
      <c r="Z247" s="18">
        <f t="shared" si="9"/>
        <v>0.11991823425292968</v>
      </c>
      <c r="AA247">
        <f t="shared" si="10"/>
        <v>82</v>
      </c>
    </row>
    <row r="248" spans="1:27" s="13" customFormat="1" x14ac:dyDescent="0.25">
      <c r="A248" s="14" t="s">
        <v>5757</v>
      </c>
      <c r="B248" s="14" t="s">
        <v>147</v>
      </c>
      <c r="C248" s="14">
        <v>316265</v>
      </c>
      <c r="D248" s="15" t="s">
        <v>18267</v>
      </c>
      <c r="E248" s="15" t="s">
        <v>18268</v>
      </c>
      <c r="F248" s="15">
        <v>246</v>
      </c>
      <c r="G248" s="15">
        <v>1291600</v>
      </c>
      <c r="H248" s="15">
        <v>79641855</v>
      </c>
      <c r="I248" s="15">
        <v>114515</v>
      </c>
      <c r="J248" s="15">
        <v>339650</v>
      </c>
      <c r="K248" s="15">
        <v>0</v>
      </c>
      <c r="L248" s="15">
        <v>0</v>
      </c>
      <c r="M248" s="15">
        <v>4329</v>
      </c>
      <c r="N248" s="15">
        <v>323255</v>
      </c>
      <c r="O248" s="15">
        <v>41</v>
      </c>
      <c r="P248" s="15">
        <v>1146</v>
      </c>
      <c r="Q248" s="15">
        <v>0</v>
      </c>
      <c r="R248" s="15">
        <v>0</v>
      </c>
      <c r="S248"/>
      <c r="T248"/>
      <c r="U248" s="11">
        <f t="shared" si="11"/>
        <v>4940</v>
      </c>
      <c r="V248" s="17">
        <f>((G248-G247)*'[1]Z1 values'!C$5*'[1]Z1 values'!$C$10)/'[1]Z1 values'!$C$12</f>
        <v>8.4457672119140625E-3</v>
      </c>
      <c r="W248" s="17">
        <f>((H248-H247)*'[1]Z1 values'!D$5*'[1]Z1 values'!$C$10)/'[1]Z1 values'!$C$12</f>
        <v>2.9594879150390628E-2</v>
      </c>
      <c r="X248" s="17">
        <f>((I248-I247)*'[1]Z1 values'!E$5*'[1]Z1 values'!$C$10)/'[1]Z1 values'!$C$12</f>
        <v>3.2656860351562497E-3</v>
      </c>
      <c r="Y248" s="17">
        <f>((J248-J247)*'[1]Z1 values'!F$5*'[1]Z1 values'!$C$10)/'[1]Z1 values'!$C$12</f>
        <v>9.8624267578124994E-2</v>
      </c>
      <c r="Z248" s="18">
        <f t="shared" si="9"/>
        <v>0.13993059997558593</v>
      </c>
      <c r="AA248">
        <f t="shared" si="10"/>
        <v>82.333333333333329</v>
      </c>
    </row>
    <row r="249" spans="1:27" s="13" customFormat="1" x14ac:dyDescent="0.25">
      <c r="A249" s="14" t="s">
        <v>5777</v>
      </c>
      <c r="B249" s="14" t="s">
        <v>147</v>
      </c>
      <c r="C249" s="14">
        <v>317545</v>
      </c>
      <c r="D249" s="15" t="s">
        <v>18267</v>
      </c>
      <c r="E249" s="15" t="s">
        <v>18268</v>
      </c>
      <c r="F249" s="15">
        <v>247</v>
      </c>
      <c r="G249" s="15">
        <v>1295540</v>
      </c>
      <c r="H249" s="15">
        <v>79965501</v>
      </c>
      <c r="I249" s="15">
        <v>114515</v>
      </c>
      <c r="J249" s="15">
        <v>340799</v>
      </c>
      <c r="K249" s="15">
        <v>0</v>
      </c>
      <c r="L249" s="15">
        <v>0</v>
      </c>
      <c r="M249" s="15">
        <v>3938</v>
      </c>
      <c r="N249" s="15">
        <v>323646</v>
      </c>
      <c r="O249" s="15">
        <v>0</v>
      </c>
      <c r="P249" s="15">
        <v>1149</v>
      </c>
      <c r="Q249" s="15">
        <v>0</v>
      </c>
      <c r="R249" s="15">
        <v>0</v>
      </c>
      <c r="S249"/>
      <c r="T249"/>
      <c r="U249" s="11">
        <f t="shared" si="11"/>
        <v>4960</v>
      </c>
      <c r="V249" s="17">
        <f>((G249-G248)*'[1]Z1 values'!C$5*'[1]Z1 values'!$C$10)/'[1]Z1 values'!$C$12</f>
        <v>7.6832885742187497E-3</v>
      </c>
      <c r="W249" s="17">
        <f>((H249-H248)*'[1]Z1 values'!D$5*'[1]Z1 values'!$C$10)/'[1]Z1 values'!$C$12</f>
        <v>2.9630676269531253E-2</v>
      </c>
      <c r="X249" s="17">
        <f>((I249-I248)*'[1]Z1 values'!E$5*'[1]Z1 values'!$C$10)/'[1]Z1 values'!$C$12</f>
        <v>0</v>
      </c>
      <c r="Y249" s="17">
        <f>((J249-J248)*'[1]Z1 values'!F$5*'[1]Z1 values'!$C$10)/'[1]Z1 values'!$C$12</f>
        <v>9.8882446289062509E-2</v>
      </c>
      <c r="Z249" s="18">
        <f t="shared" si="9"/>
        <v>0.1361964111328125</v>
      </c>
      <c r="AA249">
        <f t="shared" si="10"/>
        <v>82.666666666666671</v>
      </c>
    </row>
    <row r="250" spans="1:27" s="13" customFormat="1" x14ac:dyDescent="0.25">
      <c r="A250" s="14" t="s">
        <v>5797</v>
      </c>
      <c r="B250" s="14" t="s">
        <v>147</v>
      </c>
      <c r="C250" s="14">
        <v>318825</v>
      </c>
      <c r="D250" s="15" t="s">
        <v>18267</v>
      </c>
      <c r="E250" s="15" t="s">
        <v>18268</v>
      </c>
      <c r="F250" s="15">
        <v>248</v>
      </c>
      <c r="G250" s="15">
        <v>1299473</v>
      </c>
      <c r="H250" s="15">
        <v>80289155</v>
      </c>
      <c r="I250" s="15">
        <v>114515</v>
      </c>
      <c r="J250" s="15">
        <v>341759</v>
      </c>
      <c r="K250" s="15">
        <v>0</v>
      </c>
      <c r="L250" s="15">
        <v>0</v>
      </c>
      <c r="M250" s="15">
        <v>3931</v>
      </c>
      <c r="N250" s="15">
        <v>323654</v>
      </c>
      <c r="O250" s="15">
        <v>0</v>
      </c>
      <c r="P250" s="15">
        <v>960</v>
      </c>
      <c r="Q250" s="15">
        <v>0</v>
      </c>
      <c r="R250" s="15">
        <v>0</v>
      </c>
      <c r="S250"/>
      <c r="T250"/>
      <c r="U250" s="11">
        <f t="shared" si="11"/>
        <v>4980</v>
      </c>
      <c r="V250" s="17">
        <f>((G250-G249)*'[1]Z1 values'!C$5*'[1]Z1 values'!$C$10)/'[1]Z1 values'!$C$12</f>
        <v>7.6696380615234368E-3</v>
      </c>
      <c r="W250" s="17">
        <f>((H250-H249)*'[1]Z1 values'!D$5*'[1]Z1 values'!$C$10)/'[1]Z1 values'!$C$12</f>
        <v>2.9631408691406246E-2</v>
      </c>
      <c r="X250" s="17">
        <f>((I250-I249)*'[1]Z1 values'!E$5*'[1]Z1 values'!$C$10)/'[1]Z1 values'!$C$12</f>
        <v>0</v>
      </c>
      <c r="Y250" s="17">
        <f>((J250-J249)*'[1]Z1 values'!F$5*'[1]Z1 values'!$C$10)/'[1]Z1 values'!$C$12</f>
        <v>8.2617187499999994E-2</v>
      </c>
      <c r="Z250" s="18">
        <f t="shared" si="9"/>
        <v>0.11991823425292968</v>
      </c>
      <c r="AA250">
        <f t="shared" si="10"/>
        <v>83</v>
      </c>
    </row>
    <row r="251" spans="1:27" s="13" customFormat="1" x14ac:dyDescent="0.25">
      <c r="A251" s="14" t="s">
        <v>5817</v>
      </c>
      <c r="B251" s="14" t="s">
        <v>147</v>
      </c>
      <c r="C251" s="14">
        <v>320105</v>
      </c>
      <c r="D251" s="15" t="s">
        <v>18267</v>
      </c>
      <c r="E251" s="15" t="s">
        <v>18268</v>
      </c>
      <c r="F251" s="15">
        <v>249</v>
      </c>
      <c r="G251" s="15">
        <v>1303375</v>
      </c>
      <c r="H251" s="15">
        <v>80612840</v>
      </c>
      <c r="I251" s="15">
        <v>114515</v>
      </c>
      <c r="J251" s="15">
        <v>342719</v>
      </c>
      <c r="K251" s="15">
        <v>0</v>
      </c>
      <c r="L251" s="15">
        <v>0</v>
      </c>
      <c r="M251" s="15">
        <v>3900</v>
      </c>
      <c r="N251" s="15">
        <v>323685</v>
      </c>
      <c r="O251" s="15">
        <v>0</v>
      </c>
      <c r="P251" s="15">
        <v>960</v>
      </c>
      <c r="Q251" s="15">
        <v>0</v>
      </c>
      <c r="R251" s="15">
        <v>0</v>
      </c>
      <c r="S251"/>
      <c r="T251"/>
      <c r="U251" s="11">
        <f t="shared" si="11"/>
        <v>5000</v>
      </c>
      <c r="V251" s="17">
        <f>((G251-G250)*'[1]Z1 values'!C$5*'[1]Z1 values'!$C$10)/'[1]Z1 values'!$C$12</f>
        <v>7.6091857910156237E-3</v>
      </c>
      <c r="W251" s="17">
        <f>((H251-H250)*'[1]Z1 values'!D$5*'[1]Z1 values'!$C$10)/'[1]Z1 values'!$C$12</f>
        <v>2.9634246826171873E-2</v>
      </c>
      <c r="X251" s="17">
        <f>((I251-I250)*'[1]Z1 values'!E$5*'[1]Z1 values'!$C$10)/'[1]Z1 values'!$C$12</f>
        <v>0</v>
      </c>
      <c r="Y251" s="17">
        <f>((J251-J250)*'[1]Z1 values'!F$5*'[1]Z1 values'!$C$10)/'[1]Z1 values'!$C$12</f>
        <v>8.2617187499999994E-2</v>
      </c>
      <c r="Z251" s="18">
        <f t="shared" si="9"/>
        <v>0.11986062011718748</v>
      </c>
      <c r="AA251">
        <f t="shared" si="10"/>
        <v>83.333333333333329</v>
      </c>
    </row>
    <row r="252" spans="1:27" s="13" customFormat="1" x14ac:dyDescent="0.25">
      <c r="A252" s="14" t="s">
        <v>5838</v>
      </c>
      <c r="B252" s="14" t="s">
        <v>147</v>
      </c>
      <c r="C252" s="14">
        <v>321385</v>
      </c>
      <c r="D252" s="15" t="s">
        <v>18267</v>
      </c>
      <c r="E252" s="15" t="s">
        <v>18268</v>
      </c>
      <c r="F252" s="15">
        <v>250</v>
      </c>
      <c r="G252" s="15">
        <v>1311664</v>
      </c>
      <c r="H252" s="15">
        <v>80932147</v>
      </c>
      <c r="I252" s="15">
        <v>117067</v>
      </c>
      <c r="J252" s="15">
        <v>344950</v>
      </c>
      <c r="K252" s="15">
        <v>0</v>
      </c>
      <c r="L252" s="15">
        <v>0</v>
      </c>
      <c r="M252" s="15">
        <v>8287</v>
      </c>
      <c r="N252" s="15">
        <v>319307</v>
      </c>
      <c r="O252" s="15">
        <v>2552</v>
      </c>
      <c r="P252" s="15">
        <v>2231</v>
      </c>
      <c r="Q252" s="15">
        <v>0</v>
      </c>
      <c r="R252" s="15">
        <v>0</v>
      </c>
      <c r="S252"/>
      <c r="T252"/>
      <c r="U252" s="11">
        <f t="shared" si="11"/>
        <v>5020</v>
      </c>
      <c r="V252" s="17">
        <f>((G252-G251)*'[1]Z1 values'!C$5*'[1]Z1 values'!$C$10)/'[1]Z1 values'!$C$12</f>
        <v>1.6164157104492188E-2</v>
      </c>
      <c r="W252" s="17">
        <f>((H252-H251)*'[1]Z1 values'!D$5*'[1]Z1 values'!$C$10)/'[1]Z1 values'!$C$12</f>
        <v>2.9233428955078126E-2</v>
      </c>
      <c r="X252" s="17">
        <f>((I252-I251)*'[1]Z1 values'!E$5*'[1]Z1 values'!$C$10)/'[1]Z1 values'!$C$12</f>
        <v>0.20326904296874998</v>
      </c>
      <c r="Y252" s="17">
        <f>((J252-J251)*'[1]Z1 values'!F$5*'[1]Z1 values'!$C$10)/'[1]Z1 values'!$C$12</f>
        <v>0.1919989013671875</v>
      </c>
      <c r="Z252" s="18">
        <f t="shared" si="9"/>
        <v>0.44066553039550782</v>
      </c>
      <c r="AA252">
        <f t="shared" si="10"/>
        <v>83.666666666666671</v>
      </c>
    </row>
    <row r="253" spans="1:27" s="13" customFormat="1" x14ac:dyDescent="0.25">
      <c r="A253" s="14" t="s">
        <v>5858</v>
      </c>
      <c r="B253" s="14" t="s">
        <v>147</v>
      </c>
      <c r="C253" s="14">
        <v>322665</v>
      </c>
      <c r="D253" s="15" t="s">
        <v>18267</v>
      </c>
      <c r="E253" s="15" t="s">
        <v>18268</v>
      </c>
      <c r="F253" s="15">
        <v>251</v>
      </c>
      <c r="G253" s="15">
        <v>1319436</v>
      </c>
      <c r="H253" s="15">
        <v>81252054</v>
      </c>
      <c r="I253" s="15">
        <v>119131</v>
      </c>
      <c r="J253" s="15">
        <v>347301</v>
      </c>
      <c r="K253" s="15">
        <v>0</v>
      </c>
      <c r="L253" s="15">
        <v>0</v>
      </c>
      <c r="M253" s="15">
        <v>7771</v>
      </c>
      <c r="N253" s="15">
        <v>319907</v>
      </c>
      <c r="O253" s="15">
        <v>2064</v>
      </c>
      <c r="P253" s="15">
        <v>2351</v>
      </c>
      <c r="Q253" s="15">
        <v>0</v>
      </c>
      <c r="R253" s="15">
        <v>0</v>
      </c>
      <c r="S253"/>
      <c r="T253"/>
      <c r="U253" s="11">
        <f t="shared" si="11"/>
        <v>5040</v>
      </c>
      <c r="V253" s="17">
        <f>((G253-G252)*'[1]Z1 values'!C$5*'[1]Z1 values'!$C$10)/'[1]Z1 values'!$C$12</f>
        <v>1.5155969238281251E-2</v>
      </c>
      <c r="W253" s="17">
        <f>((H253-H252)*'[1]Z1 values'!D$5*'[1]Z1 values'!$C$10)/'[1]Z1 values'!$C$12</f>
        <v>2.9288360595703129E-2</v>
      </c>
      <c r="X253" s="17">
        <f>((I253-I252)*'[1]Z1 values'!E$5*'[1]Z1 values'!$C$10)/'[1]Z1 values'!$C$12</f>
        <v>0.16439941406249997</v>
      </c>
      <c r="Y253" s="17">
        <f>((J253-J252)*'[1]Z1 values'!F$5*'[1]Z1 values'!$C$10)/'[1]Z1 values'!$C$12</f>
        <v>0.20232604980468755</v>
      </c>
      <c r="Z253" s="18">
        <f t="shared" si="9"/>
        <v>0.4111697937011719</v>
      </c>
      <c r="AA253">
        <f t="shared" si="10"/>
        <v>84</v>
      </c>
    </row>
    <row r="254" spans="1:27" s="13" customFormat="1" x14ac:dyDescent="0.25">
      <c r="A254" s="14" t="s">
        <v>5884</v>
      </c>
      <c r="B254" s="14" t="s">
        <v>147</v>
      </c>
      <c r="C254" s="14">
        <v>323945</v>
      </c>
      <c r="D254" s="15" t="s">
        <v>18267</v>
      </c>
      <c r="E254" s="15" t="s">
        <v>18268</v>
      </c>
      <c r="F254" s="15">
        <v>252</v>
      </c>
      <c r="G254" s="15">
        <v>1323463</v>
      </c>
      <c r="H254" s="15">
        <v>81575707</v>
      </c>
      <c r="I254" s="15">
        <v>119131</v>
      </c>
      <c r="J254" s="15">
        <v>348261</v>
      </c>
      <c r="K254" s="15">
        <v>0</v>
      </c>
      <c r="L254" s="15">
        <v>0</v>
      </c>
      <c r="M254" s="15">
        <v>4025</v>
      </c>
      <c r="N254" s="15">
        <v>323653</v>
      </c>
      <c r="O254" s="15">
        <v>0</v>
      </c>
      <c r="P254" s="15">
        <v>960</v>
      </c>
      <c r="Q254" s="15">
        <v>0</v>
      </c>
      <c r="R254" s="15">
        <v>0</v>
      </c>
      <c r="S254"/>
      <c r="T254"/>
      <c r="U254" s="11">
        <f t="shared" si="11"/>
        <v>5060</v>
      </c>
      <c r="V254" s="17">
        <f>((G254-G253)*'[1]Z1 values'!C$5*'[1]Z1 values'!$C$10)/'[1]Z1 values'!$C$12</f>
        <v>7.8529449462890616E-3</v>
      </c>
      <c r="W254" s="17">
        <f>((H254-H253)*'[1]Z1 values'!D$5*'[1]Z1 values'!$C$10)/'[1]Z1 values'!$C$12</f>
        <v>2.9631317138671877E-2</v>
      </c>
      <c r="X254" s="17">
        <f>((I254-I253)*'[1]Z1 values'!E$5*'[1]Z1 values'!$C$10)/'[1]Z1 values'!$C$12</f>
        <v>0</v>
      </c>
      <c r="Y254" s="17">
        <f>((J254-J253)*'[1]Z1 values'!F$5*'[1]Z1 values'!$C$10)/'[1]Z1 values'!$C$12</f>
        <v>8.2617187499999994E-2</v>
      </c>
      <c r="Z254" s="18">
        <f t="shared" si="9"/>
        <v>0.12010144958496094</v>
      </c>
      <c r="AA254">
        <f t="shared" si="10"/>
        <v>84.333333333333329</v>
      </c>
    </row>
    <row r="255" spans="1:27" s="13" customFormat="1" x14ac:dyDescent="0.25">
      <c r="A255" s="14" t="s">
        <v>5904</v>
      </c>
      <c r="B255" s="14" t="s">
        <v>147</v>
      </c>
      <c r="C255" s="14">
        <v>325225</v>
      </c>
      <c r="D255" s="15" t="s">
        <v>18267</v>
      </c>
      <c r="E255" s="15" t="s">
        <v>18268</v>
      </c>
      <c r="F255" s="15">
        <v>253</v>
      </c>
      <c r="G255" s="15">
        <v>1327916</v>
      </c>
      <c r="H255" s="15">
        <v>81898934</v>
      </c>
      <c r="I255" s="15">
        <v>119172</v>
      </c>
      <c r="J255" s="15">
        <v>349414</v>
      </c>
      <c r="K255" s="15">
        <v>0</v>
      </c>
      <c r="L255" s="15">
        <v>0</v>
      </c>
      <c r="M255" s="15">
        <v>4451</v>
      </c>
      <c r="N255" s="15">
        <v>323227</v>
      </c>
      <c r="O255" s="15">
        <v>41</v>
      </c>
      <c r="P255" s="15">
        <v>1153</v>
      </c>
      <c r="Q255" s="15">
        <v>0</v>
      </c>
      <c r="R255" s="15">
        <v>0</v>
      </c>
      <c r="S255"/>
      <c r="T255"/>
      <c r="U255" s="11">
        <f t="shared" si="11"/>
        <v>5080</v>
      </c>
      <c r="V255" s="17">
        <f>((G255-G254)*'[1]Z1 values'!C$5*'[1]Z1 values'!$C$10)/'[1]Z1 values'!$C$12</f>
        <v>8.6836761474609371E-3</v>
      </c>
      <c r="W255" s="17">
        <f>((H255-H254)*'[1]Z1 values'!D$5*'[1]Z1 values'!$C$10)/'[1]Z1 values'!$C$12</f>
        <v>2.9592315673828123E-2</v>
      </c>
      <c r="X255" s="17">
        <f>((I255-I254)*'[1]Z1 values'!E$5*'[1]Z1 values'!$C$10)/'[1]Z1 values'!$C$12</f>
        <v>3.2656860351562497E-3</v>
      </c>
      <c r="Y255" s="17">
        <f>((J255-J254)*'[1]Z1 values'!F$5*'[1]Z1 values'!$C$10)/'[1]Z1 values'!$C$12</f>
        <v>9.9226684570312501E-2</v>
      </c>
      <c r="Z255" s="18">
        <f t="shared" si="9"/>
        <v>0.1407683624267578</v>
      </c>
      <c r="AA255">
        <f t="shared" si="10"/>
        <v>84.666666666666671</v>
      </c>
    </row>
    <row r="256" spans="1:27" s="13" customFormat="1" x14ac:dyDescent="0.25">
      <c r="A256" s="14" t="s">
        <v>5927</v>
      </c>
      <c r="B256" s="14" t="s">
        <v>147</v>
      </c>
      <c r="C256" s="14">
        <v>326505</v>
      </c>
      <c r="D256" s="15" t="s">
        <v>18267</v>
      </c>
      <c r="E256" s="15" t="s">
        <v>18268</v>
      </c>
      <c r="F256" s="15">
        <v>254</v>
      </c>
      <c r="G256" s="15">
        <v>1331951</v>
      </c>
      <c r="H256" s="15">
        <v>82222578</v>
      </c>
      <c r="I256" s="15">
        <v>119172</v>
      </c>
      <c r="J256" s="15">
        <v>350374</v>
      </c>
      <c r="K256" s="15">
        <v>0</v>
      </c>
      <c r="L256" s="15">
        <v>0</v>
      </c>
      <c r="M256" s="15">
        <v>4033</v>
      </c>
      <c r="N256" s="15">
        <v>323644</v>
      </c>
      <c r="O256" s="15">
        <v>0</v>
      </c>
      <c r="P256" s="15">
        <v>960</v>
      </c>
      <c r="Q256" s="15">
        <v>0</v>
      </c>
      <c r="R256" s="15">
        <v>0</v>
      </c>
      <c r="S256"/>
      <c r="T256"/>
      <c r="U256" s="11">
        <f t="shared" si="11"/>
        <v>5100</v>
      </c>
      <c r="V256" s="17">
        <f>((G256-G255)*'[1]Z1 values'!C$5*'[1]Z1 values'!$C$10)/'[1]Z1 values'!$C$12</f>
        <v>7.8685455322265625E-3</v>
      </c>
      <c r="W256" s="17">
        <f>((H256-H255)*'[1]Z1 values'!D$5*'[1]Z1 values'!$C$10)/'[1]Z1 values'!$C$12</f>
        <v>2.96304931640625E-2</v>
      </c>
      <c r="X256" s="17">
        <f>((I256-I255)*'[1]Z1 values'!E$5*'[1]Z1 values'!$C$10)/'[1]Z1 values'!$C$12</f>
        <v>0</v>
      </c>
      <c r="Y256" s="17">
        <f>((J256-J255)*'[1]Z1 values'!F$5*'[1]Z1 values'!$C$10)/'[1]Z1 values'!$C$12</f>
        <v>8.2617187499999994E-2</v>
      </c>
      <c r="Z256" s="18">
        <f t="shared" si="9"/>
        <v>0.12011622619628906</v>
      </c>
      <c r="AA256">
        <f t="shared" si="10"/>
        <v>85</v>
      </c>
    </row>
    <row r="257" spans="1:27" s="13" customFormat="1" x14ac:dyDescent="0.25">
      <c r="A257" s="14" t="s">
        <v>5951</v>
      </c>
      <c r="B257" s="14" t="s">
        <v>147</v>
      </c>
      <c r="C257" s="14">
        <v>327785</v>
      </c>
      <c r="D257" s="15" t="s">
        <v>18267</v>
      </c>
      <c r="E257" s="15" t="s">
        <v>18268</v>
      </c>
      <c r="F257" s="15">
        <v>255</v>
      </c>
      <c r="G257" s="15">
        <v>1336806</v>
      </c>
      <c r="H257" s="15">
        <v>82545405</v>
      </c>
      <c r="I257" s="15">
        <v>119251</v>
      </c>
      <c r="J257" s="15">
        <v>351701</v>
      </c>
      <c r="K257" s="15">
        <v>0</v>
      </c>
      <c r="L257" s="15">
        <v>0</v>
      </c>
      <c r="M257" s="15">
        <v>4853</v>
      </c>
      <c r="N257" s="15">
        <v>322827</v>
      </c>
      <c r="O257" s="15">
        <v>79</v>
      </c>
      <c r="P257" s="15">
        <v>1327</v>
      </c>
      <c r="Q257" s="15">
        <v>0</v>
      </c>
      <c r="R257" s="15">
        <v>0</v>
      </c>
      <c r="S257"/>
      <c r="T257"/>
      <c r="U257" s="11">
        <f t="shared" si="11"/>
        <v>5120</v>
      </c>
      <c r="V257" s="17">
        <f>((G257-G256)*'[1]Z1 values'!C$5*'[1]Z1 values'!$C$10)/'[1]Z1 values'!$C$12</f>
        <v>9.4676055908203133E-3</v>
      </c>
      <c r="W257" s="17">
        <f>((H257-H256)*'[1]Z1 values'!D$5*'[1]Z1 values'!$C$10)/'[1]Z1 values'!$C$12</f>
        <v>2.9555694580078125E-2</v>
      </c>
      <c r="X257" s="17">
        <f>((I257-I256)*'[1]Z1 values'!E$5*'[1]Z1 values'!$C$10)/'[1]Z1 values'!$C$12</f>
        <v>6.2924194335937491E-3</v>
      </c>
      <c r="Y257" s="17">
        <f>((J257-J256)*'[1]Z1 values'!F$5*'[1]Z1 values'!$C$10)/'[1]Z1 values'!$C$12</f>
        <v>0.11420104980468751</v>
      </c>
      <c r="Z257" s="18">
        <f t="shared" si="9"/>
        <v>0.15951676940917969</v>
      </c>
      <c r="AA257">
        <f t="shared" si="10"/>
        <v>85.333333333333329</v>
      </c>
    </row>
    <row r="258" spans="1:27" s="13" customFormat="1" x14ac:dyDescent="0.25">
      <c r="A258" s="14" t="s">
        <v>5978</v>
      </c>
      <c r="B258" s="14" t="s">
        <v>147</v>
      </c>
      <c r="C258" s="14">
        <v>329065</v>
      </c>
      <c r="D258" s="15" t="s">
        <v>18267</v>
      </c>
      <c r="E258" s="15" t="s">
        <v>18268</v>
      </c>
      <c r="F258" s="15">
        <v>256</v>
      </c>
      <c r="G258" s="15">
        <v>1343361</v>
      </c>
      <c r="H258" s="15">
        <v>82866501</v>
      </c>
      <c r="I258" s="15">
        <v>120062</v>
      </c>
      <c r="J258" s="15">
        <v>353649</v>
      </c>
      <c r="K258" s="15">
        <v>0</v>
      </c>
      <c r="L258" s="15">
        <v>0</v>
      </c>
      <c r="M258" s="15">
        <v>6553</v>
      </c>
      <c r="N258" s="15">
        <v>321096</v>
      </c>
      <c r="O258" s="15">
        <v>811</v>
      </c>
      <c r="P258" s="15">
        <v>1948</v>
      </c>
      <c r="Q258" s="15">
        <v>0</v>
      </c>
      <c r="R258" s="15">
        <v>0</v>
      </c>
      <c r="S258"/>
      <c r="T258"/>
      <c r="U258" s="11">
        <f t="shared" si="11"/>
        <v>5140</v>
      </c>
      <c r="V258" s="17">
        <f>((G258-G257)*'[1]Z1 values'!C$5*'[1]Z1 values'!$C$10)/'[1]Z1 values'!$C$12</f>
        <v>1.2782730102539061E-2</v>
      </c>
      <c r="W258" s="17">
        <f>((H258-H257)*'[1]Z1 values'!D$5*'[1]Z1 values'!$C$10)/'[1]Z1 values'!$C$12</f>
        <v>2.9397216796875004E-2</v>
      </c>
      <c r="X258" s="17">
        <f>((I258-I257)*'[1]Z1 values'!E$5*'[1]Z1 values'!$C$10)/'[1]Z1 values'!$C$12</f>
        <v>6.4596862792968751E-2</v>
      </c>
      <c r="Y258" s="17">
        <f>((J258-J257)*'[1]Z1 values'!F$5*'[1]Z1 values'!$C$10)/'[1]Z1 values'!$C$12</f>
        <v>0.16764404296875002</v>
      </c>
      <c r="Z258" s="18">
        <f t="shared" si="9"/>
        <v>0.27442085266113281</v>
      </c>
      <c r="AA258">
        <f t="shared" si="10"/>
        <v>85.666666666666671</v>
      </c>
    </row>
    <row r="259" spans="1:27" s="13" customFormat="1" x14ac:dyDescent="0.25">
      <c r="A259" s="14" t="s">
        <v>5998</v>
      </c>
      <c r="B259" s="14" t="s">
        <v>147</v>
      </c>
      <c r="C259" s="14">
        <v>330345</v>
      </c>
      <c r="D259" s="15" t="s">
        <v>18267</v>
      </c>
      <c r="E259" s="15" t="s">
        <v>18268</v>
      </c>
      <c r="F259" s="15">
        <v>257</v>
      </c>
      <c r="G259" s="15">
        <v>1351024</v>
      </c>
      <c r="H259" s="15">
        <v>83186514</v>
      </c>
      <c r="I259" s="15">
        <v>121531</v>
      </c>
      <c r="J259" s="15">
        <v>356971</v>
      </c>
      <c r="K259" s="15">
        <v>0</v>
      </c>
      <c r="L259" s="15">
        <v>0</v>
      </c>
      <c r="M259" s="15">
        <v>7662</v>
      </c>
      <c r="N259" s="15">
        <v>320013</v>
      </c>
      <c r="O259" s="15">
        <v>1469</v>
      </c>
      <c r="P259" s="15">
        <v>3322</v>
      </c>
      <c r="Q259" s="15">
        <v>0</v>
      </c>
      <c r="R259" s="15">
        <v>0</v>
      </c>
      <c r="S259"/>
      <c r="T259"/>
      <c r="U259" s="11">
        <f t="shared" si="11"/>
        <v>5160</v>
      </c>
      <c r="V259" s="17">
        <f>((G259-G258)*'[1]Z1 values'!C$5*'[1]Z1 values'!$C$10)/'[1]Z1 values'!$C$12</f>
        <v>1.4943411254882813E-2</v>
      </c>
      <c r="W259" s="17">
        <f>((H259-H258)*'[1]Z1 values'!D$5*'[1]Z1 values'!$C$10)/'[1]Z1 values'!$C$12</f>
        <v>2.9298065185546875E-2</v>
      </c>
      <c r="X259" s="17">
        <f>((I259-I258)*'[1]Z1 values'!E$5*'[1]Z1 values'!$C$10)/'[1]Z1 values'!$C$12</f>
        <v>0.11700714111328123</v>
      </c>
      <c r="Y259" s="17">
        <f>((J259-J258)*'[1]Z1 values'!F$5*'[1]Z1 values'!$C$10)/'[1]Z1 values'!$C$12</f>
        <v>0.28588989257812503</v>
      </c>
      <c r="Z259" s="18">
        <f t="shared" ref="Z259:Z322" si="12">SUM(V259:Y259)</f>
        <v>0.44713851013183592</v>
      </c>
      <c r="AA259">
        <f t="shared" ref="AA259:AA322" si="13">U259/60</f>
        <v>86</v>
      </c>
    </row>
    <row r="260" spans="1:27" s="13" customFormat="1" x14ac:dyDescent="0.25">
      <c r="A260" s="14" t="s">
        <v>6018</v>
      </c>
      <c r="B260" s="14" t="s">
        <v>147</v>
      </c>
      <c r="C260" s="14">
        <v>331625</v>
      </c>
      <c r="D260" s="15" t="s">
        <v>18267</v>
      </c>
      <c r="E260" s="15" t="s">
        <v>18268</v>
      </c>
      <c r="F260" s="15">
        <v>258</v>
      </c>
      <c r="G260" s="15">
        <v>1355163</v>
      </c>
      <c r="H260" s="15">
        <v>83510054</v>
      </c>
      <c r="I260" s="15">
        <v>121531</v>
      </c>
      <c r="J260" s="15">
        <v>358126</v>
      </c>
      <c r="K260" s="15">
        <v>0</v>
      </c>
      <c r="L260" s="15">
        <v>0</v>
      </c>
      <c r="M260" s="15">
        <v>4138</v>
      </c>
      <c r="N260" s="15">
        <v>323540</v>
      </c>
      <c r="O260" s="15">
        <v>0</v>
      </c>
      <c r="P260" s="15">
        <v>1155</v>
      </c>
      <c r="Q260" s="15">
        <v>0</v>
      </c>
      <c r="R260" s="15">
        <v>0</v>
      </c>
      <c r="S260"/>
      <c r="T260"/>
      <c r="U260" s="11">
        <f t="shared" ref="U260:U323" si="14">U259+20</f>
        <v>5180</v>
      </c>
      <c r="V260" s="17">
        <f>((G260-G259)*'[1]Z1 values'!C$5*'[1]Z1 values'!$C$10)/'[1]Z1 values'!$C$12</f>
        <v>8.0713531494140626E-3</v>
      </c>
      <c r="W260" s="17">
        <f>((H260-H259)*'[1]Z1 values'!D$5*'[1]Z1 values'!$C$10)/'[1]Z1 values'!$C$12</f>
        <v>2.9620971679687504E-2</v>
      </c>
      <c r="X260" s="17">
        <f>((I260-I259)*'[1]Z1 values'!E$5*'[1]Z1 values'!$C$10)/'[1]Z1 values'!$C$12</f>
        <v>0</v>
      </c>
      <c r="Y260" s="17">
        <f>((J260-J259)*'[1]Z1 values'!F$5*'[1]Z1 values'!$C$10)/'[1]Z1 values'!$C$12</f>
        <v>9.9398803710937497E-2</v>
      </c>
      <c r="Z260" s="18">
        <f t="shared" si="12"/>
        <v>0.13709112854003908</v>
      </c>
      <c r="AA260">
        <f t="shared" si="13"/>
        <v>86.333333333333329</v>
      </c>
    </row>
    <row r="261" spans="1:27" s="13" customFormat="1" x14ac:dyDescent="0.25">
      <c r="A261" s="14" t="s">
        <v>6038</v>
      </c>
      <c r="B261" s="14" t="s">
        <v>147</v>
      </c>
      <c r="C261" s="14">
        <v>332905</v>
      </c>
      <c r="D261" s="15" t="s">
        <v>18267</v>
      </c>
      <c r="E261" s="15" t="s">
        <v>18268</v>
      </c>
      <c r="F261" s="15">
        <v>259</v>
      </c>
      <c r="G261" s="15">
        <v>1359518</v>
      </c>
      <c r="H261" s="15">
        <v>83833379</v>
      </c>
      <c r="I261" s="15">
        <v>121531</v>
      </c>
      <c r="J261" s="15">
        <v>359224</v>
      </c>
      <c r="K261" s="15">
        <v>0</v>
      </c>
      <c r="L261" s="15">
        <v>0</v>
      </c>
      <c r="M261" s="15">
        <v>4354</v>
      </c>
      <c r="N261" s="15">
        <v>323325</v>
      </c>
      <c r="O261" s="15">
        <v>0</v>
      </c>
      <c r="P261" s="15">
        <v>1098</v>
      </c>
      <c r="Q261" s="15">
        <v>0</v>
      </c>
      <c r="R261" s="15">
        <v>0</v>
      </c>
      <c r="S261"/>
      <c r="T261"/>
      <c r="U261" s="11">
        <f t="shared" si="14"/>
        <v>5200</v>
      </c>
      <c r="V261" s="17">
        <f>((G261-G260)*'[1]Z1 values'!C$5*'[1]Z1 values'!$C$10)/'[1]Z1 values'!$C$12</f>
        <v>8.4925689697265636E-3</v>
      </c>
      <c r="W261" s="17">
        <f>((H261-H260)*'[1]Z1 values'!D$5*'[1]Z1 values'!$C$10)/'[1]Z1 values'!$C$12</f>
        <v>2.9601287841796876E-2</v>
      </c>
      <c r="X261" s="17">
        <f>((I261-I260)*'[1]Z1 values'!E$5*'[1]Z1 values'!$C$10)/'[1]Z1 values'!$C$12</f>
        <v>0</v>
      </c>
      <c r="Y261" s="17">
        <f>((J261-J260)*'[1]Z1 values'!F$5*'[1]Z1 values'!$C$10)/'[1]Z1 values'!$C$12</f>
        <v>9.4493408203125004E-2</v>
      </c>
      <c r="Z261" s="18">
        <f t="shared" si="12"/>
        <v>0.13258726501464846</v>
      </c>
      <c r="AA261">
        <f t="shared" si="13"/>
        <v>86.666666666666671</v>
      </c>
    </row>
    <row r="262" spans="1:27" s="13" customFormat="1" x14ac:dyDescent="0.25">
      <c r="A262" s="14" t="s">
        <v>6062</v>
      </c>
      <c r="B262" s="14" t="s">
        <v>147</v>
      </c>
      <c r="C262" s="14">
        <v>334185</v>
      </c>
      <c r="D262" s="15" t="s">
        <v>18267</v>
      </c>
      <c r="E262" s="15" t="s">
        <v>18268</v>
      </c>
      <c r="F262" s="15">
        <v>260</v>
      </c>
      <c r="G262" s="15">
        <v>1367018</v>
      </c>
      <c r="H262" s="15">
        <v>84153558</v>
      </c>
      <c r="I262" s="15">
        <v>123617</v>
      </c>
      <c r="J262" s="15">
        <v>361082</v>
      </c>
      <c r="K262" s="15">
        <v>0</v>
      </c>
      <c r="L262" s="15">
        <v>0</v>
      </c>
      <c r="M262" s="15">
        <v>7499</v>
      </c>
      <c r="N262" s="15">
        <v>320179</v>
      </c>
      <c r="O262" s="15">
        <v>2086</v>
      </c>
      <c r="P262" s="15">
        <v>1858</v>
      </c>
      <c r="Q262" s="15">
        <v>0</v>
      </c>
      <c r="R262" s="15">
        <v>0</v>
      </c>
      <c r="S262"/>
      <c r="T262"/>
      <c r="U262" s="11">
        <f t="shared" si="14"/>
        <v>5220</v>
      </c>
      <c r="V262" s="17">
        <f>((G262-G261)*'[1]Z1 values'!C$5*'[1]Z1 values'!$C$10)/'[1]Z1 values'!$C$12</f>
        <v>1.462554931640625E-2</v>
      </c>
      <c r="W262" s="17">
        <f>((H262-H261)*'[1]Z1 values'!D$5*'[1]Z1 values'!$C$10)/'[1]Z1 values'!$C$12</f>
        <v>2.9313262939453123E-2</v>
      </c>
      <c r="X262" s="17">
        <f>((I262-I261)*'[1]Z1 values'!E$5*'[1]Z1 values'!$C$10)/'[1]Z1 values'!$C$12</f>
        <v>0.16615173339843747</v>
      </c>
      <c r="Y262" s="17">
        <f>((J262-J261)*'[1]Z1 values'!F$5*'[1]Z1 values'!$C$10)/'[1]Z1 values'!$C$12</f>
        <v>0.15989868164062501</v>
      </c>
      <c r="Z262" s="18">
        <f t="shared" si="12"/>
        <v>0.3699892272949219</v>
      </c>
      <c r="AA262">
        <f t="shared" si="13"/>
        <v>87</v>
      </c>
    </row>
    <row r="263" spans="1:27" s="13" customFormat="1" x14ac:dyDescent="0.25">
      <c r="A263" s="14" t="s">
        <v>6082</v>
      </c>
      <c r="B263" s="14" t="s">
        <v>147</v>
      </c>
      <c r="C263" s="14">
        <v>335465</v>
      </c>
      <c r="D263" s="15" t="s">
        <v>18267</v>
      </c>
      <c r="E263" s="15" t="s">
        <v>18268</v>
      </c>
      <c r="F263" s="15">
        <v>261</v>
      </c>
      <c r="G263" s="15">
        <v>1372445</v>
      </c>
      <c r="H263" s="15">
        <v>84475808</v>
      </c>
      <c r="I263" s="15">
        <v>123740</v>
      </c>
      <c r="J263" s="15">
        <v>362634</v>
      </c>
      <c r="K263" s="15">
        <v>0</v>
      </c>
      <c r="L263" s="15">
        <v>0</v>
      </c>
      <c r="M263" s="15">
        <v>5425</v>
      </c>
      <c r="N263" s="15">
        <v>322250</v>
      </c>
      <c r="O263" s="15">
        <v>123</v>
      </c>
      <c r="P263" s="15">
        <v>1552</v>
      </c>
      <c r="Q263" s="15">
        <v>0</v>
      </c>
      <c r="R263" s="15">
        <v>0</v>
      </c>
      <c r="S263"/>
      <c r="T263"/>
      <c r="U263" s="11">
        <f t="shared" si="14"/>
        <v>5240</v>
      </c>
      <c r="V263" s="17">
        <f>((G263-G262)*'[1]Z1 values'!C$5*'[1]Z1 values'!$C$10)/'[1]Z1 values'!$C$12</f>
        <v>1.0583047485351563E-2</v>
      </c>
      <c r="W263" s="17">
        <f>((H263-H262)*'[1]Z1 values'!D$5*'[1]Z1 values'!$C$10)/'[1]Z1 values'!$C$12</f>
        <v>2.950286865234375E-2</v>
      </c>
      <c r="X263" s="17">
        <f>((I263-I262)*'[1]Z1 values'!E$5*'[1]Z1 values'!$C$10)/'[1]Z1 values'!$C$12</f>
        <v>9.7970581054687492E-3</v>
      </c>
      <c r="Y263" s="17">
        <f>((J263-J262)*'[1]Z1 values'!F$5*'[1]Z1 values'!$C$10)/'[1]Z1 values'!$C$12</f>
        <v>0.13356445312500001</v>
      </c>
      <c r="Z263" s="18">
        <f t="shared" si="12"/>
        <v>0.18344742736816408</v>
      </c>
      <c r="AA263">
        <f t="shared" si="13"/>
        <v>87.333333333333329</v>
      </c>
    </row>
    <row r="264" spans="1:27" s="13" customFormat="1" x14ac:dyDescent="0.25">
      <c r="A264" s="14" t="s">
        <v>6102</v>
      </c>
      <c r="B264" s="14" t="s">
        <v>147</v>
      </c>
      <c r="C264" s="14">
        <v>336745</v>
      </c>
      <c r="D264" s="15" t="s">
        <v>18267</v>
      </c>
      <c r="E264" s="15" t="s">
        <v>18268</v>
      </c>
      <c r="F264" s="15">
        <v>262</v>
      </c>
      <c r="G264" s="15">
        <v>1376513</v>
      </c>
      <c r="H264" s="15">
        <v>84799420</v>
      </c>
      <c r="I264" s="15">
        <v>123740</v>
      </c>
      <c r="J264" s="15">
        <v>363594</v>
      </c>
      <c r="K264" s="15">
        <v>0</v>
      </c>
      <c r="L264" s="15">
        <v>0</v>
      </c>
      <c r="M264" s="15">
        <v>4067</v>
      </c>
      <c r="N264" s="15">
        <v>323612</v>
      </c>
      <c r="O264" s="15">
        <v>0</v>
      </c>
      <c r="P264" s="15">
        <v>960</v>
      </c>
      <c r="Q264" s="15">
        <v>0</v>
      </c>
      <c r="R264" s="15">
        <v>0</v>
      </c>
      <c r="S264"/>
      <c r="T264"/>
      <c r="U264" s="11">
        <f t="shared" si="14"/>
        <v>5260</v>
      </c>
      <c r="V264" s="17">
        <f>((G264-G263)*'[1]Z1 values'!C$5*'[1]Z1 values'!$C$10)/'[1]Z1 values'!$C$12</f>
        <v>7.93289794921875E-3</v>
      </c>
      <c r="W264" s="17">
        <f>((H264-H263)*'[1]Z1 values'!D$5*'[1]Z1 values'!$C$10)/'[1]Z1 values'!$C$12</f>
        <v>2.96275634765625E-2</v>
      </c>
      <c r="X264" s="17">
        <f>((I264-I263)*'[1]Z1 values'!E$5*'[1]Z1 values'!$C$10)/'[1]Z1 values'!$C$12</f>
        <v>0</v>
      </c>
      <c r="Y264" s="17">
        <f>((J264-J263)*'[1]Z1 values'!F$5*'[1]Z1 values'!$C$10)/'[1]Z1 values'!$C$12</f>
        <v>8.2617187499999994E-2</v>
      </c>
      <c r="Z264" s="18">
        <f t="shared" si="12"/>
        <v>0.12017764892578124</v>
      </c>
      <c r="AA264">
        <f t="shared" si="13"/>
        <v>87.666666666666671</v>
      </c>
    </row>
    <row r="265" spans="1:27" s="13" customFormat="1" x14ac:dyDescent="0.25">
      <c r="A265" s="14" t="s">
        <v>6124</v>
      </c>
      <c r="B265" s="14" t="s">
        <v>147</v>
      </c>
      <c r="C265" s="14">
        <v>338025</v>
      </c>
      <c r="D265" s="15" t="s">
        <v>18267</v>
      </c>
      <c r="E265" s="15" t="s">
        <v>18268</v>
      </c>
      <c r="F265" s="15">
        <v>263</v>
      </c>
      <c r="G265" s="15">
        <v>1380984</v>
      </c>
      <c r="H265" s="15">
        <v>85122629</v>
      </c>
      <c r="I265" s="15">
        <v>123781</v>
      </c>
      <c r="J265" s="15">
        <v>364763</v>
      </c>
      <c r="K265" s="15">
        <v>0</v>
      </c>
      <c r="L265" s="15">
        <v>0</v>
      </c>
      <c r="M265" s="15">
        <v>4470</v>
      </c>
      <c r="N265" s="15">
        <v>323209</v>
      </c>
      <c r="O265" s="15">
        <v>41</v>
      </c>
      <c r="P265" s="15">
        <v>1169</v>
      </c>
      <c r="Q265" s="15">
        <v>0</v>
      </c>
      <c r="R265" s="15">
        <v>0</v>
      </c>
      <c r="S265"/>
      <c r="T265"/>
      <c r="U265" s="11">
        <f t="shared" si="14"/>
        <v>5280</v>
      </c>
      <c r="V265" s="17">
        <f>((G265-G264)*'[1]Z1 values'!C$5*'[1]Z1 values'!$C$10)/'[1]Z1 values'!$C$12</f>
        <v>8.7187774658203133E-3</v>
      </c>
      <c r="W265" s="17">
        <f>((H265-H264)*'[1]Z1 values'!D$5*'[1]Z1 values'!$C$10)/'[1]Z1 values'!$C$12</f>
        <v>2.9590667724609377E-2</v>
      </c>
      <c r="X265" s="17">
        <f>((I265-I264)*'[1]Z1 values'!E$5*'[1]Z1 values'!$C$10)/'[1]Z1 values'!$C$12</f>
        <v>3.2656860351562497E-3</v>
      </c>
      <c r="Y265" s="17">
        <f>((J265-J264)*'[1]Z1 values'!F$5*'[1]Z1 values'!$C$10)/'[1]Z1 values'!$C$12</f>
        <v>0.10060363769531251</v>
      </c>
      <c r="Z265" s="18">
        <f t="shared" si="12"/>
        <v>0.14217876892089845</v>
      </c>
      <c r="AA265">
        <f t="shared" si="13"/>
        <v>88</v>
      </c>
    </row>
    <row r="266" spans="1:27" s="13" customFormat="1" x14ac:dyDescent="0.25">
      <c r="A266" s="14" t="s">
        <v>6145</v>
      </c>
      <c r="B266" s="14" t="s">
        <v>147</v>
      </c>
      <c r="C266" s="14">
        <v>339305</v>
      </c>
      <c r="D266" s="15" t="s">
        <v>18267</v>
      </c>
      <c r="E266" s="15" t="s">
        <v>18268</v>
      </c>
      <c r="F266" s="15">
        <v>264</v>
      </c>
      <c r="G266" s="15">
        <v>1385366</v>
      </c>
      <c r="H266" s="15">
        <v>85445926</v>
      </c>
      <c r="I266" s="15">
        <v>123781</v>
      </c>
      <c r="J266" s="15">
        <v>366076</v>
      </c>
      <c r="K266" s="15">
        <v>0</v>
      </c>
      <c r="L266" s="15">
        <v>0</v>
      </c>
      <c r="M266" s="15">
        <v>4381</v>
      </c>
      <c r="N266" s="15">
        <v>323297</v>
      </c>
      <c r="O266" s="15">
        <v>0</v>
      </c>
      <c r="P266" s="15">
        <v>1313</v>
      </c>
      <c r="Q266" s="15">
        <v>0</v>
      </c>
      <c r="R266" s="15">
        <v>0</v>
      </c>
      <c r="S266"/>
      <c r="T266"/>
      <c r="U266" s="11">
        <f t="shared" si="14"/>
        <v>5300</v>
      </c>
      <c r="V266" s="17">
        <f>((G266-G265)*'[1]Z1 values'!C$5*'[1]Z1 values'!$C$10)/'[1]Z1 values'!$C$12</f>
        <v>8.5452209472656245E-3</v>
      </c>
      <c r="W266" s="17">
        <f>((H266-H265)*'[1]Z1 values'!D$5*'[1]Z1 values'!$C$10)/'[1]Z1 values'!$C$12</f>
        <v>2.9598724365234374E-2</v>
      </c>
      <c r="X266" s="17">
        <f>((I266-I265)*'[1]Z1 values'!E$5*'[1]Z1 values'!$C$10)/'[1]Z1 values'!$C$12</f>
        <v>0</v>
      </c>
      <c r="Y266" s="17">
        <f>((J266-J265)*'[1]Z1 values'!F$5*'[1]Z1 values'!$C$10)/'[1]Z1 values'!$C$12</f>
        <v>0.11299621582031252</v>
      </c>
      <c r="Z266" s="18">
        <f t="shared" si="12"/>
        <v>0.15114016113281253</v>
      </c>
      <c r="AA266">
        <f t="shared" si="13"/>
        <v>88.333333333333329</v>
      </c>
    </row>
    <row r="267" spans="1:27" s="13" customFormat="1" x14ac:dyDescent="0.25">
      <c r="A267" s="14" t="s">
        <v>6172</v>
      </c>
      <c r="B267" s="14" t="s">
        <v>147</v>
      </c>
      <c r="C267" s="14">
        <v>340585</v>
      </c>
      <c r="D267" s="15" t="s">
        <v>18267</v>
      </c>
      <c r="E267" s="15" t="s">
        <v>18268</v>
      </c>
      <c r="F267" s="15">
        <v>265</v>
      </c>
      <c r="G267" s="15">
        <v>1389620</v>
      </c>
      <c r="H267" s="15">
        <v>85769349</v>
      </c>
      <c r="I267" s="15">
        <v>123781</v>
      </c>
      <c r="J267" s="15">
        <v>367143</v>
      </c>
      <c r="K267" s="15">
        <v>0</v>
      </c>
      <c r="L267" s="15">
        <v>0</v>
      </c>
      <c r="M267" s="15">
        <v>4253</v>
      </c>
      <c r="N267" s="15">
        <v>323423</v>
      </c>
      <c r="O267" s="15">
        <v>0</v>
      </c>
      <c r="P267" s="15">
        <v>1067</v>
      </c>
      <c r="Q267" s="15">
        <v>0</v>
      </c>
      <c r="R267" s="15">
        <v>0</v>
      </c>
      <c r="S267"/>
      <c r="T267"/>
      <c r="U267" s="11">
        <f t="shared" si="14"/>
        <v>5320</v>
      </c>
      <c r="V267" s="17">
        <f>((G267-G266)*'[1]Z1 values'!C$5*'[1]Z1 values'!$C$10)/'[1]Z1 values'!$C$12</f>
        <v>8.2956115722656251E-3</v>
      </c>
      <c r="W267" s="17">
        <f>((H267-H266)*'[1]Z1 values'!D$5*'[1]Z1 values'!$C$10)/'[1]Z1 values'!$C$12</f>
        <v>2.9610260009765625E-2</v>
      </c>
      <c r="X267" s="17">
        <f>((I267-I266)*'[1]Z1 values'!E$5*'[1]Z1 values'!$C$10)/'[1]Z1 values'!$C$12</f>
        <v>0</v>
      </c>
      <c r="Y267" s="17">
        <f>((J267-J266)*'[1]Z1 values'!F$5*'[1]Z1 values'!$C$10)/'[1]Z1 values'!$C$12</f>
        <v>9.1825561523437502E-2</v>
      </c>
      <c r="Z267" s="18">
        <f t="shared" si="12"/>
        <v>0.12973143310546875</v>
      </c>
      <c r="AA267">
        <f t="shared" si="13"/>
        <v>88.666666666666671</v>
      </c>
    </row>
    <row r="268" spans="1:27" s="13" customFormat="1" x14ac:dyDescent="0.25">
      <c r="A268" s="14" t="s">
        <v>6194</v>
      </c>
      <c r="B268" s="14" t="s">
        <v>147</v>
      </c>
      <c r="C268" s="14">
        <v>341865</v>
      </c>
      <c r="D268" s="15" t="s">
        <v>18267</v>
      </c>
      <c r="E268" s="15" t="s">
        <v>18268</v>
      </c>
      <c r="F268" s="15">
        <v>266</v>
      </c>
      <c r="G268" s="15">
        <v>1398953</v>
      </c>
      <c r="H268" s="15">
        <v>86087694</v>
      </c>
      <c r="I268" s="15">
        <v>125893</v>
      </c>
      <c r="J268" s="15">
        <v>368419</v>
      </c>
      <c r="K268" s="15">
        <v>0</v>
      </c>
      <c r="L268" s="15">
        <v>0</v>
      </c>
      <c r="M268" s="15">
        <v>9332</v>
      </c>
      <c r="N268" s="15">
        <v>318345</v>
      </c>
      <c r="O268" s="15">
        <v>2112</v>
      </c>
      <c r="P268" s="15">
        <v>1276</v>
      </c>
      <c r="Q268" s="15">
        <v>0</v>
      </c>
      <c r="R268" s="15">
        <v>0</v>
      </c>
      <c r="S268"/>
      <c r="T268"/>
      <c r="U268" s="11">
        <f t="shared" si="14"/>
        <v>5340</v>
      </c>
      <c r="V268" s="17">
        <f>((G268-G267)*'[1]Z1 values'!C$5*'[1]Z1 values'!$C$10)/'[1]Z1 values'!$C$12</f>
        <v>1.8200033569335937E-2</v>
      </c>
      <c r="W268" s="17">
        <f>((H268-H267)*'[1]Z1 values'!D$5*'[1]Z1 values'!$C$10)/'[1]Z1 values'!$C$12</f>
        <v>2.9145355224609377E-2</v>
      </c>
      <c r="X268" s="17">
        <f>((I268-I267)*'[1]Z1 values'!E$5*'[1]Z1 values'!$C$10)/'[1]Z1 values'!$C$12</f>
        <v>0.16822265624999999</v>
      </c>
      <c r="Y268" s="17">
        <f>((J268-J267)*'[1]Z1 values'!F$5*'[1]Z1 values'!$C$10)/'[1]Z1 values'!$C$12</f>
        <v>0.10981201171874999</v>
      </c>
      <c r="Z268" s="18">
        <f t="shared" si="12"/>
        <v>0.32538005676269532</v>
      </c>
      <c r="AA268">
        <f t="shared" si="13"/>
        <v>89</v>
      </c>
    </row>
    <row r="269" spans="1:27" s="13" customFormat="1" x14ac:dyDescent="0.25">
      <c r="A269" s="14" t="s">
        <v>6214</v>
      </c>
      <c r="B269" s="14" t="s">
        <v>147</v>
      </c>
      <c r="C269" s="14">
        <v>343145</v>
      </c>
      <c r="D269" s="15" t="s">
        <v>18267</v>
      </c>
      <c r="E269" s="15" t="s">
        <v>18268</v>
      </c>
      <c r="F269" s="15">
        <v>267</v>
      </c>
      <c r="G269" s="15">
        <v>1407357</v>
      </c>
      <c r="H269" s="15">
        <v>86406906</v>
      </c>
      <c r="I269" s="15">
        <v>127925</v>
      </c>
      <c r="J269" s="15">
        <v>369408</v>
      </c>
      <c r="K269" s="15">
        <v>0</v>
      </c>
      <c r="L269" s="15">
        <v>0</v>
      </c>
      <c r="M269" s="15">
        <v>8403</v>
      </c>
      <c r="N269" s="15">
        <v>319212</v>
      </c>
      <c r="O269" s="15">
        <v>2032</v>
      </c>
      <c r="P269" s="15">
        <v>989</v>
      </c>
      <c r="Q269" s="15">
        <v>0</v>
      </c>
      <c r="R269" s="15">
        <v>0</v>
      </c>
      <c r="S269"/>
      <c r="T269"/>
      <c r="U269" s="11">
        <f t="shared" si="14"/>
        <v>5360</v>
      </c>
      <c r="V269" s="17">
        <f>((G269-G268)*'[1]Z1 values'!C$5*'[1]Z1 values'!$C$10)/'[1]Z1 values'!$C$12</f>
        <v>1.6388415527343748E-2</v>
      </c>
      <c r="W269" s="17">
        <f>((H269-H268)*'[1]Z1 values'!D$5*'[1]Z1 values'!$C$10)/'[1]Z1 values'!$C$12</f>
        <v>2.9224731445312502E-2</v>
      </c>
      <c r="X269" s="17">
        <f>((I269-I268)*'[1]Z1 values'!E$5*'[1]Z1 values'!$C$10)/'[1]Z1 values'!$C$12</f>
        <v>0.16185058593749999</v>
      </c>
      <c r="Y269" s="17">
        <f>((J269-J268)*'[1]Z1 values'!F$5*'[1]Z1 values'!$C$10)/'[1]Z1 values'!$C$12</f>
        <v>8.5112915039062514E-2</v>
      </c>
      <c r="Z269" s="18">
        <f t="shared" si="12"/>
        <v>0.29257664794921878</v>
      </c>
      <c r="AA269">
        <f t="shared" si="13"/>
        <v>89.333333333333329</v>
      </c>
    </row>
    <row r="270" spans="1:27" s="13" customFormat="1" x14ac:dyDescent="0.25">
      <c r="A270" s="14" t="s">
        <v>6238</v>
      </c>
      <c r="B270" s="14" t="s">
        <v>147</v>
      </c>
      <c r="C270" s="14">
        <v>344425</v>
      </c>
      <c r="D270" s="15" t="s">
        <v>18267</v>
      </c>
      <c r="E270" s="15" t="s">
        <v>18268</v>
      </c>
      <c r="F270" s="15">
        <v>268</v>
      </c>
      <c r="G270" s="15">
        <v>1411729</v>
      </c>
      <c r="H270" s="15">
        <v>86730117</v>
      </c>
      <c r="I270" s="15">
        <v>127963</v>
      </c>
      <c r="J270" s="15">
        <v>370573</v>
      </c>
      <c r="K270" s="15">
        <v>0</v>
      </c>
      <c r="L270" s="15">
        <v>0</v>
      </c>
      <c r="M270" s="15">
        <v>4371</v>
      </c>
      <c r="N270" s="15">
        <v>323211</v>
      </c>
      <c r="O270" s="15">
        <v>38</v>
      </c>
      <c r="P270" s="15">
        <v>1165</v>
      </c>
      <c r="Q270" s="15">
        <v>0</v>
      </c>
      <c r="R270" s="15">
        <v>0</v>
      </c>
      <c r="S270"/>
      <c r="T270"/>
      <c r="U270" s="11">
        <f t="shared" si="14"/>
        <v>5380</v>
      </c>
      <c r="V270" s="17">
        <f>((G270-G269)*'[1]Z1 values'!C$5*'[1]Z1 values'!$C$10)/'[1]Z1 values'!$C$12</f>
        <v>8.5257202148437509E-3</v>
      </c>
      <c r="W270" s="17">
        <f>((H270-H269)*'[1]Z1 values'!D$5*'[1]Z1 values'!$C$10)/'[1]Z1 values'!$C$12</f>
        <v>2.9590850830078126E-2</v>
      </c>
      <c r="X270" s="17">
        <f>((I270-I269)*'[1]Z1 values'!E$5*'[1]Z1 values'!$C$10)/'[1]Z1 values'!$C$12</f>
        <v>3.0267333984374998E-3</v>
      </c>
      <c r="Y270" s="17">
        <f>((J270-J269)*'[1]Z1 values'!F$5*'[1]Z1 values'!$C$10)/'[1]Z1 values'!$C$12</f>
        <v>0.10025939941406251</v>
      </c>
      <c r="Z270" s="18">
        <f t="shared" si="12"/>
        <v>0.14140270385742187</v>
      </c>
      <c r="AA270">
        <f t="shared" si="13"/>
        <v>89.666666666666671</v>
      </c>
    </row>
    <row r="271" spans="1:27" s="13" customFormat="1" x14ac:dyDescent="0.25">
      <c r="A271" s="14" t="s">
        <v>6259</v>
      </c>
      <c r="B271" s="14" t="s">
        <v>147</v>
      </c>
      <c r="C271" s="14">
        <v>345705</v>
      </c>
      <c r="D271" s="15" t="s">
        <v>18267</v>
      </c>
      <c r="E271" s="15" t="s">
        <v>18268</v>
      </c>
      <c r="F271" s="15">
        <v>269</v>
      </c>
      <c r="G271" s="15">
        <v>1415668</v>
      </c>
      <c r="H271" s="15">
        <v>87053761</v>
      </c>
      <c r="I271" s="15">
        <v>127963</v>
      </c>
      <c r="J271" s="15">
        <v>371533</v>
      </c>
      <c r="K271" s="15">
        <v>0</v>
      </c>
      <c r="L271" s="15">
        <v>0</v>
      </c>
      <c r="M271" s="15">
        <v>3938</v>
      </c>
      <c r="N271" s="15">
        <v>323644</v>
      </c>
      <c r="O271" s="15">
        <v>0</v>
      </c>
      <c r="P271" s="15">
        <v>960</v>
      </c>
      <c r="Q271" s="15">
        <v>0</v>
      </c>
      <c r="R271" s="15">
        <v>0</v>
      </c>
      <c r="S271"/>
      <c r="T271"/>
      <c r="U271" s="11">
        <f t="shared" si="14"/>
        <v>5400</v>
      </c>
      <c r="V271" s="17">
        <f>((G271-G270)*'[1]Z1 values'!C$5*'[1]Z1 values'!$C$10)/'[1]Z1 values'!$C$12</f>
        <v>7.6813385009765617E-3</v>
      </c>
      <c r="W271" s="17">
        <f>((H271-H270)*'[1]Z1 values'!D$5*'[1]Z1 values'!$C$10)/'[1]Z1 values'!$C$12</f>
        <v>2.96304931640625E-2</v>
      </c>
      <c r="X271" s="17">
        <f>((I271-I270)*'[1]Z1 values'!E$5*'[1]Z1 values'!$C$10)/'[1]Z1 values'!$C$12</f>
        <v>0</v>
      </c>
      <c r="Y271" s="17">
        <f>((J271-J270)*'[1]Z1 values'!F$5*'[1]Z1 values'!$C$10)/'[1]Z1 values'!$C$12</f>
        <v>8.2617187499999994E-2</v>
      </c>
      <c r="Z271" s="18">
        <f t="shared" si="12"/>
        <v>0.11992901916503906</v>
      </c>
      <c r="AA271">
        <f t="shared" si="13"/>
        <v>90</v>
      </c>
    </row>
    <row r="272" spans="1:27" s="13" customFormat="1" x14ac:dyDescent="0.25">
      <c r="A272" s="14" t="s">
        <v>6283</v>
      </c>
      <c r="B272" s="14" t="s">
        <v>147</v>
      </c>
      <c r="C272" s="14">
        <v>346985</v>
      </c>
      <c r="D272" s="15" t="s">
        <v>18267</v>
      </c>
      <c r="E272" s="15" t="s">
        <v>18268</v>
      </c>
      <c r="F272" s="15">
        <v>270</v>
      </c>
      <c r="G272" s="15">
        <v>1419997</v>
      </c>
      <c r="H272" s="15">
        <v>87377016</v>
      </c>
      <c r="I272" s="15">
        <v>128001</v>
      </c>
      <c r="J272" s="15">
        <v>372667</v>
      </c>
      <c r="K272" s="15">
        <v>0</v>
      </c>
      <c r="L272" s="15">
        <v>0</v>
      </c>
      <c r="M272" s="15">
        <v>4328</v>
      </c>
      <c r="N272" s="15">
        <v>323255</v>
      </c>
      <c r="O272" s="15">
        <v>38</v>
      </c>
      <c r="P272" s="15">
        <v>1134</v>
      </c>
      <c r="Q272" s="15">
        <v>0</v>
      </c>
      <c r="R272" s="15">
        <v>0</v>
      </c>
      <c r="S272"/>
      <c r="T272"/>
      <c r="U272" s="11">
        <f t="shared" si="14"/>
        <v>5420</v>
      </c>
      <c r="V272" s="17">
        <f>((G272-G271)*'[1]Z1 values'!C$5*'[1]Z1 values'!$C$10)/'[1]Z1 values'!$C$12</f>
        <v>8.4418670654296864E-3</v>
      </c>
      <c r="W272" s="17">
        <f>((H272-H271)*'[1]Z1 values'!D$5*'[1]Z1 values'!$C$10)/'[1]Z1 values'!$C$12</f>
        <v>2.9594879150390628E-2</v>
      </c>
      <c r="X272" s="17">
        <f>((I272-I271)*'[1]Z1 values'!E$5*'[1]Z1 values'!$C$10)/'[1]Z1 values'!$C$12</f>
        <v>3.0267333984374998E-3</v>
      </c>
      <c r="Y272" s="17">
        <f>((J272-J271)*'[1]Z1 values'!F$5*'[1]Z1 values'!$C$10)/'[1]Z1 values'!$C$12</f>
        <v>9.7591552734375003E-2</v>
      </c>
      <c r="Z272" s="18">
        <f t="shared" si="12"/>
        <v>0.13865503234863283</v>
      </c>
      <c r="AA272">
        <f t="shared" si="13"/>
        <v>90.333333333333329</v>
      </c>
    </row>
    <row r="273" spans="1:27" s="13" customFormat="1" x14ac:dyDescent="0.25">
      <c r="A273" s="14" t="s">
        <v>6304</v>
      </c>
      <c r="B273" s="14" t="s">
        <v>147</v>
      </c>
      <c r="C273" s="14">
        <v>348265</v>
      </c>
      <c r="D273" s="15" t="s">
        <v>18267</v>
      </c>
      <c r="E273" s="15" t="s">
        <v>18268</v>
      </c>
      <c r="F273" s="15">
        <v>271</v>
      </c>
      <c r="G273" s="15">
        <v>1424802</v>
      </c>
      <c r="H273" s="15">
        <v>87699799</v>
      </c>
      <c r="I273" s="15">
        <v>128083</v>
      </c>
      <c r="J273" s="15">
        <v>374574</v>
      </c>
      <c r="K273" s="15">
        <v>0</v>
      </c>
      <c r="L273" s="15">
        <v>0</v>
      </c>
      <c r="M273" s="15">
        <v>4804</v>
      </c>
      <c r="N273" s="15">
        <v>322783</v>
      </c>
      <c r="O273" s="15">
        <v>82</v>
      </c>
      <c r="P273" s="15">
        <v>1907</v>
      </c>
      <c r="Q273" s="15">
        <v>0</v>
      </c>
      <c r="R273" s="15">
        <v>0</v>
      </c>
      <c r="S273"/>
      <c r="T273"/>
      <c r="U273" s="11">
        <f t="shared" si="14"/>
        <v>5440</v>
      </c>
      <c r="V273" s="17">
        <f>((G273-G272)*'[1]Z1 values'!C$5*'[1]Z1 values'!$C$10)/'[1]Z1 values'!$C$12</f>
        <v>9.3701019287109368E-3</v>
      </c>
      <c r="W273" s="17">
        <f>((H273-H272)*'[1]Z1 values'!D$5*'[1]Z1 values'!$C$10)/'[1]Z1 values'!$C$12</f>
        <v>2.9551666259765623E-2</v>
      </c>
      <c r="X273" s="17">
        <f>((I273-I272)*'[1]Z1 values'!E$5*'[1]Z1 values'!$C$10)/'[1]Z1 values'!$C$12</f>
        <v>6.5313720703124994E-3</v>
      </c>
      <c r="Y273" s="17">
        <f>((J273-J272)*'[1]Z1 values'!F$5*'[1]Z1 values'!$C$10)/'[1]Z1 values'!$C$12</f>
        <v>0.16411560058593749</v>
      </c>
      <c r="Z273" s="18">
        <f t="shared" si="12"/>
        <v>0.20956874084472654</v>
      </c>
      <c r="AA273">
        <f t="shared" si="13"/>
        <v>90.666666666666671</v>
      </c>
    </row>
    <row r="274" spans="1:27" s="13" customFormat="1" x14ac:dyDescent="0.25">
      <c r="A274" s="14" t="s">
        <v>6329</v>
      </c>
      <c r="B274" s="14" t="s">
        <v>147</v>
      </c>
      <c r="C274" s="14">
        <v>349545</v>
      </c>
      <c r="D274" s="15" t="s">
        <v>18267</v>
      </c>
      <c r="E274" s="15" t="s">
        <v>18268</v>
      </c>
      <c r="F274" s="15">
        <v>272</v>
      </c>
      <c r="G274" s="15">
        <v>1429721</v>
      </c>
      <c r="H274" s="15">
        <v>88022557</v>
      </c>
      <c r="I274" s="15">
        <v>128153</v>
      </c>
      <c r="J274" s="15">
        <v>376176</v>
      </c>
      <c r="K274" s="15">
        <v>0</v>
      </c>
      <c r="L274" s="15">
        <v>0</v>
      </c>
      <c r="M274" s="15">
        <v>4918</v>
      </c>
      <c r="N274" s="15">
        <v>322758</v>
      </c>
      <c r="O274" s="15">
        <v>70</v>
      </c>
      <c r="P274" s="15">
        <v>1602</v>
      </c>
      <c r="Q274" s="15">
        <v>0</v>
      </c>
      <c r="R274" s="15">
        <v>0</v>
      </c>
      <c r="S274"/>
      <c r="T274"/>
      <c r="U274" s="11">
        <f t="shared" si="14"/>
        <v>5460</v>
      </c>
      <c r="V274" s="17">
        <f>((G274-G273)*'[1]Z1 values'!C$5*'[1]Z1 values'!$C$10)/'[1]Z1 values'!$C$12</f>
        <v>9.5924102783203121E-3</v>
      </c>
      <c r="W274" s="17">
        <f>((H274-H273)*'[1]Z1 values'!D$5*'[1]Z1 values'!$C$10)/'[1]Z1 values'!$C$12</f>
        <v>2.954937744140625E-2</v>
      </c>
      <c r="X274" s="17">
        <f>((I274-I273)*'[1]Z1 values'!E$5*'[1]Z1 values'!$C$10)/'[1]Z1 values'!$C$12</f>
        <v>5.5755615234374997E-3</v>
      </c>
      <c r="Y274" s="17">
        <f>((J274-J273)*'[1]Z1 values'!F$5*'[1]Z1 values'!$C$10)/'[1]Z1 values'!$C$12</f>
        <v>0.13786743164062501</v>
      </c>
      <c r="Z274" s="18">
        <f t="shared" si="12"/>
        <v>0.18258478088378907</v>
      </c>
      <c r="AA274">
        <f t="shared" si="13"/>
        <v>91</v>
      </c>
    </row>
    <row r="275" spans="1:27" s="13" customFormat="1" x14ac:dyDescent="0.25">
      <c r="A275" s="14" t="s">
        <v>6356</v>
      </c>
      <c r="B275" s="14" t="s">
        <v>147</v>
      </c>
      <c r="C275" s="14">
        <v>350825</v>
      </c>
      <c r="D275" s="15" t="s">
        <v>18267</v>
      </c>
      <c r="E275" s="15" t="s">
        <v>18268</v>
      </c>
      <c r="F275" s="15">
        <v>273</v>
      </c>
      <c r="G275" s="15">
        <v>1434284</v>
      </c>
      <c r="H275" s="15">
        <v>88345671</v>
      </c>
      <c r="I275" s="15">
        <v>128193</v>
      </c>
      <c r="J275" s="15">
        <v>377611</v>
      </c>
      <c r="K275" s="15">
        <v>0</v>
      </c>
      <c r="L275" s="15">
        <v>0</v>
      </c>
      <c r="M275" s="15">
        <v>4562</v>
      </c>
      <c r="N275" s="15">
        <v>323114</v>
      </c>
      <c r="O275" s="15">
        <v>40</v>
      </c>
      <c r="P275" s="15">
        <v>1435</v>
      </c>
      <c r="Q275" s="15">
        <v>0</v>
      </c>
      <c r="R275" s="15">
        <v>0</v>
      </c>
      <c r="S275"/>
      <c r="T275"/>
      <c r="U275" s="11">
        <f t="shared" si="14"/>
        <v>5480</v>
      </c>
      <c r="V275" s="17">
        <f>((G275-G274)*'[1]Z1 values'!C$5*'[1]Z1 values'!$C$10)/'[1]Z1 values'!$C$12</f>
        <v>8.898184204101562E-3</v>
      </c>
      <c r="W275" s="17">
        <f>((H275-H274)*'[1]Z1 values'!D$5*'[1]Z1 values'!$C$10)/'[1]Z1 values'!$C$12</f>
        <v>2.958197021484375E-2</v>
      </c>
      <c r="X275" s="17">
        <f>((I275-I274)*'[1]Z1 values'!E$5*'[1]Z1 values'!$C$10)/'[1]Z1 values'!$C$12</f>
        <v>3.1860351562500002E-3</v>
      </c>
      <c r="Y275" s="17">
        <f>((J275-J274)*'[1]Z1 values'!F$5*'[1]Z1 values'!$C$10)/'[1]Z1 values'!$C$12</f>
        <v>0.12349548339843749</v>
      </c>
      <c r="Z275" s="18">
        <f t="shared" si="12"/>
        <v>0.16516167297363282</v>
      </c>
      <c r="AA275">
        <f t="shared" si="13"/>
        <v>91.333333333333329</v>
      </c>
    </row>
    <row r="276" spans="1:27" s="13" customFormat="1" x14ac:dyDescent="0.25">
      <c r="A276" s="14" t="s">
        <v>6376</v>
      </c>
      <c r="B276" s="14" t="s">
        <v>147</v>
      </c>
      <c r="C276" s="14">
        <v>352105</v>
      </c>
      <c r="D276" s="15" t="s">
        <v>18267</v>
      </c>
      <c r="E276" s="15" t="s">
        <v>18268</v>
      </c>
      <c r="F276" s="15">
        <v>274</v>
      </c>
      <c r="G276" s="15">
        <v>1438341</v>
      </c>
      <c r="H276" s="15">
        <v>88669294</v>
      </c>
      <c r="I276" s="15">
        <v>128193</v>
      </c>
      <c r="J276" s="15">
        <v>378571</v>
      </c>
      <c r="K276" s="15">
        <v>0</v>
      </c>
      <c r="L276" s="15">
        <v>0</v>
      </c>
      <c r="M276" s="15">
        <v>4055</v>
      </c>
      <c r="N276" s="15">
        <v>323623</v>
      </c>
      <c r="O276" s="15">
        <v>0</v>
      </c>
      <c r="P276" s="15">
        <v>960</v>
      </c>
      <c r="Q276" s="15">
        <v>0</v>
      </c>
      <c r="R276" s="15">
        <v>0</v>
      </c>
      <c r="S276"/>
      <c r="T276"/>
      <c r="U276" s="11">
        <f t="shared" si="14"/>
        <v>5500</v>
      </c>
      <c r="V276" s="17">
        <f>((G276-G275)*'[1]Z1 values'!C$5*'[1]Z1 values'!$C$10)/'[1]Z1 values'!$C$12</f>
        <v>7.9114471435546875E-3</v>
      </c>
      <c r="W276" s="17">
        <f>((H276-H275)*'[1]Z1 values'!D$5*'[1]Z1 values'!$C$10)/'[1]Z1 values'!$C$12</f>
        <v>2.9628570556640626E-2</v>
      </c>
      <c r="X276" s="17">
        <f>((I276-I275)*'[1]Z1 values'!E$5*'[1]Z1 values'!$C$10)/'[1]Z1 values'!$C$12</f>
        <v>0</v>
      </c>
      <c r="Y276" s="17">
        <f>((J276-J275)*'[1]Z1 values'!F$5*'[1]Z1 values'!$C$10)/'[1]Z1 values'!$C$12</f>
        <v>8.2617187499999994E-2</v>
      </c>
      <c r="Z276" s="18">
        <f t="shared" si="12"/>
        <v>0.12015720520019531</v>
      </c>
      <c r="AA276">
        <f t="shared" si="13"/>
        <v>91.666666666666671</v>
      </c>
    </row>
    <row r="277" spans="1:27" s="13" customFormat="1" x14ac:dyDescent="0.25">
      <c r="A277" s="14" t="s">
        <v>6396</v>
      </c>
      <c r="B277" s="14" t="s">
        <v>147</v>
      </c>
      <c r="C277" s="14">
        <v>353385</v>
      </c>
      <c r="D277" s="15" t="s">
        <v>18267</v>
      </c>
      <c r="E277" s="15" t="s">
        <v>18268</v>
      </c>
      <c r="F277" s="15">
        <v>275</v>
      </c>
      <c r="G277" s="15">
        <v>1442384</v>
      </c>
      <c r="H277" s="15">
        <v>88992931</v>
      </c>
      <c r="I277" s="15">
        <v>128193</v>
      </c>
      <c r="J277" s="15">
        <v>379531</v>
      </c>
      <c r="K277" s="15">
        <v>0</v>
      </c>
      <c r="L277" s="15">
        <v>0</v>
      </c>
      <c r="M277" s="15">
        <v>4041</v>
      </c>
      <c r="N277" s="15">
        <v>323637</v>
      </c>
      <c r="O277" s="15">
        <v>0</v>
      </c>
      <c r="P277" s="15">
        <v>960</v>
      </c>
      <c r="Q277" s="15">
        <v>0</v>
      </c>
      <c r="R277" s="15">
        <v>0</v>
      </c>
      <c r="S277"/>
      <c r="T277"/>
      <c r="U277" s="11">
        <f t="shared" si="14"/>
        <v>5520</v>
      </c>
      <c r="V277" s="17">
        <f>((G277-G276)*'[1]Z1 values'!C$5*'[1]Z1 values'!$C$10)/'[1]Z1 values'!$C$12</f>
        <v>7.8841461181640617E-3</v>
      </c>
      <c r="W277" s="17">
        <f>((H277-H276)*'[1]Z1 values'!D$5*'[1]Z1 values'!$C$10)/'[1]Z1 values'!$C$12</f>
        <v>2.9629852294921877E-2</v>
      </c>
      <c r="X277" s="17">
        <f>((I277-I276)*'[1]Z1 values'!E$5*'[1]Z1 values'!$C$10)/'[1]Z1 values'!$C$12</f>
        <v>0</v>
      </c>
      <c r="Y277" s="17">
        <f>((J277-J276)*'[1]Z1 values'!F$5*'[1]Z1 values'!$C$10)/'[1]Z1 values'!$C$12</f>
        <v>8.2617187499999994E-2</v>
      </c>
      <c r="Z277" s="18">
        <f t="shared" si="12"/>
        <v>0.12013118591308594</v>
      </c>
      <c r="AA277">
        <f t="shared" si="13"/>
        <v>92</v>
      </c>
    </row>
    <row r="278" spans="1:27" s="13" customFormat="1" x14ac:dyDescent="0.25">
      <c r="A278" s="14" t="s">
        <v>6416</v>
      </c>
      <c r="B278" s="14" t="s">
        <v>147</v>
      </c>
      <c r="C278" s="14">
        <v>354665</v>
      </c>
      <c r="D278" s="15" t="s">
        <v>18267</v>
      </c>
      <c r="E278" s="15" t="s">
        <v>18268</v>
      </c>
      <c r="F278" s="15">
        <v>276</v>
      </c>
      <c r="G278" s="15">
        <v>1447261</v>
      </c>
      <c r="H278" s="15">
        <v>89315732</v>
      </c>
      <c r="I278" s="15">
        <v>128275</v>
      </c>
      <c r="J278" s="15">
        <v>380874</v>
      </c>
      <c r="K278" s="15">
        <v>0</v>
      </c>
      <c r="L278" s="15">
        <v>0</v>
      </c>
      <c r="M278" s="15">
        <v>4875</v>
      </c>
      <c r="N278" s="15">
        <v>322801</v>
      </c>
      <c r="O278" s="15">
        <v>82</v>
      </c>
      <c r="P278" s="15">
        <v>1343</v>
      </c>
      <c r="Q278" s="15">
        <v>0</v>
      </c>
      <c r="R278" s="15">
        <v>0</v>
      </c>
      <c r="S278"/>
      <c r="T278"/>
      <c r="U278" s="11">
        <f t="shared" si="14"/>
        <v>5540</v>
      </c>
      <c r="V278" s="17">
        <f>((G278-G277)*'[1]Z1 values'!C$5*'[1]Z1 values'!$C$10)/'[1]Z1 values'!$C$12</f>
        <v>9.5105072021484365E-3</v>
      </c>
      <c r="W278" s="17">
        <f>((H278-H277)*'[1]Z1 values'!D$5*'[1]Z1 values'!$C$10)/'[1]Z1 values'!$C$12</f>
        <v>2.9553314208984376E-2</v>
      </c>
      <c r="X278" s="17">
        <f>((I278-I277)*'[1]Z1 values'!E$5*'[1]Z1 values'!$C$10)/'[1]Z1 values'!$C$12</f>
        <v>6.5313720703124994E-3</v>
      </c>
      <c r="Y278" s="17">
        <f>((J278-J277)*'[1]Z1 values'!F$5*'[1]Z1 values'!$C$10)/'[1]Z1 values'!$C$12</f>
        <v>0.11557800292968752</v>
      </c>
      <c r="Z278" s="18">
        <f t="shared" si="12"/>
        <v>0.16117319641113284</v>
      </c>
      <c r="AA278">
        <f t="shared" si="13"/>
        <v>92.333333333333329</v>
      </c>
    </row>
    <row r="279" spans="1:27" s="13" customFormat="1" x14ac:dyDescent="0.25">
      <c r="A279" s="14" t="s">
        <v>6436</v>
      </c>
      <c r="B279" s="14" t="s">
        <v>147</v>
      </c>
      <c r="C279" s="14">
        <v>355945</v>
      </c>
      <c r="D279" s="15" t="s">
        <v>18267</v>
      </c>
      <c r="E279" s="15" t="s">
        <v>18268</v>
      </c>
      <c r="F279" s="15">
        <v>277</v>
      </c>
      <c r="G279" s="15">
        <v>1454480</v>
      </c>
      <c r="H279" s="15">
        <v>89636192</v>
      </c>
      <c r="I279" s="15">
        <v>130254</v>
      </c>
      <c r="J279" s="15">
        <v>382688</v>
      </c>
      <c r="K279" s="15">
        <v>0</v>
      </c>
      <c r="L279" s="15">
        <v>0</v>
      </c>
      <c r="M279" s="15">
        <v>7217</v>
      </c>
      <c r="N279" s="15">
        <v>320460</v>
      </c>
      <c r="O279" s="15">
        <v>1979</v>
      </c>
      <c r="P279" s="15">
        <v>1814</v>
      </c>
      <c r="Q279" s="15">
        <v>0</v>
      </c>
      <c r="R279" s="15">
        <v>0</v>
      </c>
      <c r="S279"/>
      <c r="T279"/>
      <c r="U279" s="11">
        <f t="shared" si="14"/>
        <v>5560</v>
      </c>
      <c r="V279" s="17">
        <f>((G279-G278)*'[1]Z1 values'!C$5*'[1]Z1 values'!$C$10)/'[1]Z1 values'!$C$12</f>
        <v>1.4077578735351561E-2</v>
      </c>
      <c r="W279" s="17">
        <f>((H279-H278)*'[1]Z1 values'!D$5*'[1]Z1 values'!$C$10)/'[1]Z1 values'!$C$12</f>
        <v>2.9338989257812496E-2</v>
      </c>
      <c r="X279" s="17">
        <f>((I279-I278)*'[1]Z1 values'!E$5*'[1]Z1 values'!$C$10)/'[1]Z1 values'!$C$12</f>
        <v>0.15762908935546874</v>
      </c>
      <c r="Y279" s="17">
        <f>((J279-J278)*'[1]Z1 values'!F$5*'[1]Z1 values'!$C$10)/'[1]Z1 values'!$C$12</f>
        <v>0.15611206054687501</v>
      </c>
      <c r="Z279" s="18">
        <f t="shared" si="12"/>
        <v>0.35715771789550776</v>
      </c>
      <c r="AA279">
        <f t="shared" si="13"/>
        <v>92.666666666666671</v>
      </c>
    </row>
    <row r="280" spans="1:27" s="13" customFormat="1" x14ac:dyDescent="0.25">
      <c r="A280" s="14" t="s">
        <v>6456</v>
      </c>
      <c r="B280" s="14" t="s">
        <v>147</v>
      </c>
      <c r="C280" s="14">
        <v>357225</v>
      </c>
      <c r="D280" s="15" t="s">
        <v>18267</v>
      </c>
      <c r="E280" s="15" t="s">
        <v>18268</v>
      </c>
      <c r="F280" s="15">
        <v>278</v>
      </c>
      <c r="G280" s="15">
        <v>1459929</v>
      </c>
      <c r="H280" s="15">
        <v>89958353</v>
      </c>
      <c r="I280" s="15">
        <v>130371</v>
      </c>
      <c r="J280" s="15">
        <v>384168</v>
      </c>
      <c r="K280" s="15">
        <v>0</v>
      </c>
      <c r="L280" s="15">
        <v>0</v>
      </c>
      <c r="M280" s="15">
        <v>5448</v>
      </c>
      <c r="N280" s="15">
        <v>322161</v>
      </c>
      <c r="O280" s="15">
        <v>117</v>
      </c>
      <c r="P280" s="15">
        <v>1480</v>
      </c>
      <c r="Q280" s="15">
        <v>0</v>
      </c>
      <c r="R280" s="15">
        <v>0</v>
      </c>
      <c r="S280"/>
      <c r="T280"/>
      <c r="U280" s="11">
        <f t="shared" si="14"/>
        <v>5580</v>
      </c>
      <c r="V280" s="17">
        <f>((G280-G279)*'[1]Z1 values'!C$5*'[1]Z1 values'!$C$10)/'[1]Z1 values'!$C$12</f>
        <v>1.0625949096679688E-2</v>
      </c>
      <c r="W280" s="17">
        <f>((H280-H279)*'[1]Z1 values'!D$5*'[1]Z1 values'!$C$10)/'[1]Z1 values'!$C$12</f>
        <v>2.9494720458984373E-2</v>
      </c>
      <c r="X280" s="17">
        <f>((I280-I279)*'[1]Z1 values'!E$5*'[1]Z1 values'!$C$10)/'[1]Z1 values'!$C$12</f>
        <v>9.3191528320312501E-3</v>
      </c>
      <c r="Y280" s="17">
        <f>((J280-J279)*'[1]Z1 values'!F$5*'[1]Z1 values'!$C$10)/'[1]Z1 values'!$C$12</f>
        <v>0.12736816406250001</v>
      </c>
      <c r="Z280" s="18">
        <f t="shared" si="12"/>
        <v>0.17680798645019533</v>
      </c>
      <c r="AA280">
        <f t="shared" si="13"/>
        <v>93</v>
      </c>
    </row>
    <row r="281" spans="1:27" s="13" customFormat="1" x14ac:dyDescent="0.25">
      <c r="A281" s="14" t="s">
        <v>6483</v>
      </c>
      <c r="B281" s="14" t="s">
        <v>147</v>
      </c>
      <c r="C281" s="14">
        <v>358505</v>
      </c>
      <c r="D281" s="15" t="s">
        <v>18267</v>
      </c>
      <c r="E281" s="15" t="s">
        <v>18268</v>
      </c>
      <c r="F281" s="15">
        <v>279</v>
      </c>
      <c r="G281" s="15">
        <v>1464356</v>
      </c>
      <c r="H281" s="15">
        <v>90281510</v>
      </c>
      <c r="I281" s="15">
        <v>130411</v>
      </c>
      <c r="J281" s="15">
        <v>385329</v>
      </c>
      <c r="K281" s="15">
        <v>0</v>
      </c>
      <c r="L281" s="15">
        <v>0</v>
      </c>
      <c r="M281" s="15">
        <v>4425</v>
      </c>
      <c r="N281" s="15">
        <v>323157</v>
      </c>
      <c r="O281" s="15">
        <v>40</v>
      </c>
      <c r="P281" s="15">
        <v>1161</v>
      </c>
      <c r="Q281" s="15">
        <v>0</v>
      </c>
      <c r="R281" s="15">
        <v>0</v>
      </c>
      <c r="S281"/>
      <c r="T281"/>
      <c r="U281" s="11">
        <f t="shared" si="14"/>
        <v>5600</v>
      </c>
      <c r="V281" s="17">
        <f>((G281-G280)*'[1]Z1 values'!C$5*'[1]Z1 values'!$C$10)/'[1]Z1 values'!$C$12</f>
        <v>8.6329742431640634E-3</v>
      </c>
      <c r="W281" s="17">
        <f>((H281-H280)*'[1]Z1 values'!D$5*'[1]Z1 values'!$C$10)/'[1]Z1 values'!$C$12</f>
        <v>2.9585906982421879E-2</v>
      </c>
      <c r="X281" s="17">
        <f>((I281-I280)*'[1]Z1 values'!E$5*'[1]Z1 values'!$C$10)/'[1]Z1 values'!$C$12</f>
        <v>3.1860351562500002E-3</v>
      </c>
      <c r="Y281" s="17">
        <f>((J281-J280)*'[1]Z1 values'!F$5*'[1]Z1 values'!$C$10)/'[1]Z1 values'!$C$12</f>
        <v>9.9915161132812486E-2</v>
      </c>
      <c r="Z281" s="18">
        <f t="shared" si="12"/>
        <v>0.14132007751464842</v>
      </c>
      <c r="AA281">
        <f t="shared" si="13"/>
        <v>93.333333333333329</v>
      </c>
    </row>
    <row r="282" spans="1:27" s="13" customFormat="1" x14ac:dyDescent="0.25">
      <c r="A282" s="14" t="s">
        <v>6503</v>
      </c>
      <c r="B282" s="14" t="s">
        <v>147</v>
      </c>
      <c r="C282" s="14">
        <v>359785</v>
      </c>
      <c r="D282" s="15" t="s">
        <v>18267</v>
      </c>
      <c r="E282" s="15" t="s">
        <v>18268</v>
      </c>
      <c r="F282" s="15">
        <v>280</v>
      </c>
      <c r="G282" s="15">
        <v>1468296</v>
      </c>
      <c r="H282" s="15">
        <v>90605153</v>
      </c>
      <c r="I282" s="15">
        <v>130411</v>
      </c>
      <c r="J282" s="15">
        <v>386289</v>
      </c>
      <c r="K282" s="15">
        <v>0</v>
      </c>
      <c r="L282" s="15">
        <v>0</v>
      </c>
      <c r="M282" s="15">
        <v>3938</v>
      </c>
      <c r="N282" s="15">
        <v>323643</v>
      </c>
      <c r="O282" s="15">
        <v>0</v>
      </c>
      <c r="P282" s="15">
        <v>960</v>
      </c>
      <c r="Q282" s="15">
        <v>0</v>
      </c>
      <c r="R282" s="15">
        <v>0</v>
      </c>
      <c r="S282"/>
      <c r="T282"/>
      <c r="U282" s="11">
        <f t="shared" si="14"/>
        <v>5620</v>
      </c>
      <c r="V282" s="17">
        <f>((G282-G281)*'[1]Z1 values'!C$5*'[1]Z1 values'!$C$10)/'[1]Z1 values'!$C$12</f>
        <v>7.6832885742187497E-3</v>
      </c>
      <c r="W282" s="17">
        <f>((H282-H281)*'[1]Z1 values'!D$5*'[1]Z1 values'!$C$10)/'[1]Z1 values'!$C$12</f>
        <v>2.9630401611328128E-2</v>
      </c>
      <c r="X282" s="17">
        <f>((I282-I281)*'[1]Z1 values'!E$5*'[1]Z1 values'!$C$10)/'[1]Z1 values'!$C$12</f>
        <v>0</v>
      </c>
      <c r="Y282" s="17">
        <f>((J282-J281)*'[1]Z1 values'!F$5*'[1]Z1 values'!$C$10)/'[1]Z1 values'!$C$12</f>
        <v>8.2617187499999994E-2</v>
      </c>
      <c r="Z282" s="18">
        <f t="shared" si="12"/>
        <v>0.11993087768554687</v>
      </c>
      <c r="AA282">
        <f t="shared" si="13"/>
        <v>93.666666666666671</v>
      </c>
    </row>
    <row r="283" spans="1:27" s="13" customFormat="1" x14ac:dyDescent="0.25">
      <c r="A283" s="14" t="s">
        <v>6528</v>
      </c>
      <c r="B283" s="14" t="s">
        <v>147</v>
      </c>
      <c r="C283" s="14">
        <v>361065</v>
      </c>
      <c r="D283" s="15" t="s">
        <v>18267</v>
      </c>
      <c r="E283" s="15" t="s">
        <v>18268</v>
      </c>
      <c r="F283" s="15">
        <v>281</v>
      </c>
      <c r="G283" s="15">
        <v>1473142</v>
      </c>
      <c r="H283" s="15">
        <v>90927890</v>
      </c>
      <c r="I283" s="15">
        <v>130489</v>
      </c>
      <c r="J283" s="15">
        <v>387811</v>
      </c>
      <c r="K283" s="15">
        <v>0</v>
      </c>
      <c r="L283" s="15">
        <v>0</v>
      </c>
      <c r="M283" s="15">
        <v>4844</v>
      </c>
      <c r="N283" s="15">
        <v>322737</v>
      </c>
      <c r="O283" s="15">
        <v>78</v>
      </c>
      <c r="P283" s="15">
        <v>1522</v>
      </c>
      <c r="Q283" s="15">
        <v>0</v>
      </c>
      <c r="R283" s="15">
        <v>0</v>
      </c>
      <c r="S283"/>
      <c r="T283"/>
      <c r="U283" s="11">
        <f t="shared" si="14"/>
        <v>5640</v>
      </c>
      <c r="V283" s="17">
        <f>((G283-G282)*'[1]Z1 values'!C$5*'[1]Z1 values'!$C$10)/'[1]Z1 values'!$C$12</f>
        <v>9.4500549316406234E-3</v>
      </c>
      <c r="W283" s="17">
        <f>((H283-H282)*'[1]Z1 values'!D$5*'[1]Z1 values'!$C$10)/'[1]Z1 values'!$C$12</f>
        <v>2.9547454833984375E-2</v>
      </c>
      <c r="X283" s="17">
        <f>((I283-I282)*'[1]Z1 values'!E$5*'[1]Z1 values'!$C$10)/'[1]Z1 values'!$C$12</f>
        <v>6.2127685546874995E-3</v>
      </c>
      <c r="Y283" s="17">
        <f>((J283-J282)*'[1]Z1 values'!F$5*'[1]Z1 values'!$C$10)/'[1]Z1 values'!$C$12</f>
        <v>0.130982666015625</v>
      </c>
      <c r="Z283" s="18">
        <f t="shared" si="12"/>
        <v>0.17619294433593749</v>
      </c>
      <c r="AA283">
        <f t="shared" si="13"/>
        <v>94</v>
      </c>
    </row>
    <row r="284" spans="1:27" s="13" customFormat="1" x14ac:dyDescent="0.25">
      <c r="A284" s="14" t="s">
        <v>6548</v>
      </c>
      <c r="B284" s="14" t="s">
        <v>147</v>
      </c>
      <c r="C284" s="14">
        <v>362345</v>
      </c>
      <c r="D284" s="15" t="s">
        <v>18267</v>
      </c>
      <c r="E284" s="15" t="s">
        <v>18268</v>
      </c>
      <c r="F284" s="15">
        <v>282</v>
      </c>
      <c r="G284" s="15">
        <v>1477058</v>
      </c>
      <c r="H284" s="15">
        <v>91251558</v>
      </c>
      <c r="I284" s="15">
        <v>130489</v>
      </c>
      <c r="J284" s="15">
        <v>388771</v>
      </c>
      <c r="K284" s="15">
        <v>0</v>
      </c>
      <c r="L284" s="15">
        <v>0</v>
      </c>
      <c r="M284" s="15">
        <v>3914</v>
      </c>
      <c r="N284" s="15">
        <v>323668</v>
      </c>
      <c r="O284" s="15">
        <v>0</v>
      </c>
      <c r="P284" s="15">
        <v>960</v>
      </c>
      <c r="Q284" s="15">
        <v>0</v>
      </c>
      <c r="R284" s="15">
        <v>0</v>
      </c>
      <c r="S284"/>
      <c r="T284"/>
      <c r="U284" s="11">
        <f t="shared" si="14"/>
        <v>5660</v>
      </c>
      <c r="V284" s="17">
        <f>((G284-G283)*'[1]Z1 values'!C$5*'[1]Z1 values'!$C$10)/'[1]Z1 values'!$C$12</f>
        <v>7.6364868164062486E-3</v>
      </c>
      <c r="W284" s="17">
        <f>((H284-H283)*'[1]Z1 values'!D$5*'[1]Z1 values'!$C$10)/'[1]Z1 values'!$C$12</f>
        <v>2.9632690429687504E-2</v>
      </c>
      <c r="X284" s="17">
        <f>((I284-I283)*'[1]Z1 values'!E$5*'[1]Z1 values'!$C$10)/'[1]Z1 values'!$C$12</f>
        <v>0</v>
      </c>
      <c r="Y284" s="17">
        <f>((J284-J283)*'[1]Z1 values'!F$5*'[1]Z1 values'!$C$10)/'[1]Z1 values'!$C$12</f>
        <v>8.2617187499999994E-2</v>
      </c>
      <c r="Z284" s="18">
        <f t="shared" si="12"/>
        <v>0.11988636474609374</v>
      </c>
      <c r="AA284">
        <f t="shared" si="13"/>
        <v>94.333333333333329</v>
      </c>
    </row>
    <row r="285" spans="1:27" s="13" customFormat="1" x14ac:dyDescent="0.25">
      <c r="A285" s="14" t="s">
        <v>6572</v>
      </c>
      <c r="B285" s="14" t="s">
        <v>147</v>
      </c>
      <c r="C285" s="14">
        <v>363625</v>
      </c>
      <c r="D285" s="15" t="s">
        <v>18267</v>
      </c>
      <c r="E285" s="15" t="s">
        <v>18268</v>
      </c>
      <c r="F285" s="15">
        <v>283</v>
      </c>
      <c r="G285" s="15">
        <v>1481202</v>
      </c>
      <c r="H285" s="15">
        <v>91575045</v>
      </c>
      <c r="I285" s="15">
        <v>130489</v>
      </c>
      <c r="J285" s="15">
        <v>389843</v>
      </c>
      <c r="K285" s="15">
        <v>0</v>
      </c>
      <c r="L285" s="15">
        <v>0</v>
      </c>
      <c r="M285" s="15">
        <v>4142</v>
      </c>
      <c r="N285" s="15">
        <v>323487</v>
      </c>
      <c r="O285" s="15">
        <v>0</v>
      </c>
      <c r="P285" s="15">
        <v>1072</v>
      </c>
      <c r="Q285" s="15">
        <v>0</v>
      </c>
      <c r="R285" s="15">
        <v>0</v>
      </c>
      <c r="S285"/>
      <c r="T285"/>
      <c r="U285" s="11">
        <f t="shared" si="14"/>
        <v>5680</v>
      </c>
      <c r="V285" s="17">
        <f>((G285-G284)*'[1]Z1 values'!C$5*'[1]Z1 values'!$C$10)/'[1]Z1 values'!$C$12</f>
        <v>8.0811035156250002E-3</v>
      </c>
      <c r="W285" s="17">
        <f>((H285-H284)*'[1]Z1 values'!D$5*'[1]Z1 values'!$C$10)/'[1]Z1 values'!$C$12</f>
        <v>2.9616119384765625E-2</v>
      </c>
      <c r="X285" s="17">
        <f>((I285-I284)*'[1]Z1 values'!E$5*'[1]Z1 values'!$C$10)/'[1]Z1 values'!$C$12</f>
        <v>0</v>
      </c>
      <c r="Y285" s="17">
        <f>((J285-J284)*'[1]Z1 values'!F$5*'[1]Z1 values'!$C$10)/'[1]Z1 values'!$C$12</f>
        <v>9.2255859374999999E-2</v>
      </c>
      <c r="Z285" s="18">
        <f t="shared" si="12"/>
        <v>0.12995308227539062</v>
      </c>
      <c r="AA285">
        <f t="shared" si="13"/>
        <v>94.666666666666671</v>
      </c>
    </row>
    <row r="286" spans="1:27" s="13" customFormat="1" x14ac:dyDescent="0.25">
      <c r="A286" s="14" t="s">
        <v>6593</v>
      </c>
      <c r="B286" s="14" t="s">
        <v>147</v>
      </c>
      <c r="C286" s="14">
        <v>364905</v>
      </c>
      <c r="D286" s="15" t="s">
        <v>18267</v>
      </c>
      <c r="E286" s="15" t="s">
        <v>18268</v>
      </c>
      <c r="F286" s="15">
        <v>284</v>
      </c>
      <c r="G286" s="15">
        <v>1485134</v>
      </c>
      <c r="H286" s="15">
        <v>91898792</v>
      </c>
      <c r="I286" s="15">
        <v>130489</v>
      </c>
      <c r="J286" s="15">
        <v>390803</v>
      </c>
      <c r="K286" s="15">
        <v>0</v>
      </c>
      <c r="L286" s="15">
        <v>0</v>
      </c>
      <c r="M286" s="15">
        <v>3930</v>
      </c>
      <c r="N286" s="15">
        <v>323747</v>
      </c>
      <c r="O286" s="15">
        <v>0</v>
      </c>
      <c r="P286" s="15">
        <v>960</v>
      </c>
      <c r="Q286" s="15">
        <v>0</v>
      </c>
      <c r="R286" s="15">
        <v>0</v>
      </c>
      <c r="S286"/>
      <c r="T286"/>
      <c r="U286" s="11">
        <f t="shared" si="14"/>
        <v>5700</v>
      </c>
      <c r="V286" s="17">
        <f>((G286-G285)*'[1]Z1 values'!C$5*'[1]Z1 values'!$C$10)/'[1]Z1 values'!$C$12</f>
        <v>7.6676879882812497E-3</v>
      </c>
      <c r="W286" s="17">
        <f>((H286-H285)*'[1]Z1 values'!D$5*'[1]Z1 values'!$C$10)/'[1]Z1 values'!$C$12</f>
        <v>2.9639923095703125E-2</v>
      </c>
      <c r="X286" s="17">
        <f>((I286-I285)*'[1]Z1 values'!E$5*'[1]Z1 values'!$C$10)/'[1]Z1 values'!$C$12</f>
        <v>0</v>
      </c>
      <c r="Y286" s="17">
        <f>((J286-J285)*'[1]Z1 values'!F$5*'[1]Z1 values'!$C$10)/'[1]Z1 values'!$C$12</f>
        <v>8.2617187499999994E-2</v>
      </c>
      <c r="Z286" s="18">
        <f t="shared" si="12"/>
        <v>0.11992479858398436</v>
      </c>
      <c r="AA286">
        <f t="shared" si="13"/>
        <v>95</v>
      </c>
    </row>
    <row r="287" spans="1:27" s="13" customFormat="1" x14ac:dyDescent="0.25">
      <c r="A287" s="14" t="s">
        <v>6616</v>
      </c>
      <c r="B287" s="14" t="s">
        <v>147</v>
      </c>
      <c r="C287" s="14">
        <v>366185</v>
      </c>
      <c r="D287" s="15" t="s">
        <v>18267</v>
      </c>
      <c r="E287" s="15" t="s">
        <v>18268</v>
      </c>
      <c r="F287" s="15">
        <v>285</v>
      </c>
      <c r="G287" s="15">
        <v>1490271</v>
      </c>
      <c r="H287" s="15">
        <v>92221333</v>
      </c>
      <c r="I287" s="15">
        <v>130609</v>
      </c>
      <c r="J287" s="15">
        <v>392374</v>
      </c>
      <c r="K287" s="15">
        <v>0</v>
      </c>
      <c r="L287" s="15">
        <v>0</v>
      </c>
      <c r="M287" s="15">
        <v>5135</v>
      </c>
      <c r="N287" s="15">
        <v>322541</v>
      </c>
      <c r="O287" s="15">
        <v>120</v>
      </c>
      <c r="P287" s="15">
        <v>1571</v>
      </c>
      <c r="Q287" s="15">
        <v>0</v>
      </c>
      <c r="R287" s="15">
        <v>0</v>
      </c>
      <c r="S287"/>
      <c r="T287"/>
      <c r="U287" s="11">
        <f t="shared" si="14"/>
        <v>5720</v>
      </c>
      <c r="V287" s="17">
        <f>((G287-G286)*'[1]Z1 values'!C$5*'[1]Z1 values'!$C$10)/'[1]Z1 values'!$C$12</f>
        <v>1.0017526245117188E-2</v>
      </c>
      <c r="W287" s="17">
        <f>((H287-H286)*'[1]Z1 values'!D$5*'[1]Z1 values'!$C$10)/'[1]Z1 values'!$C$12</f>
        <v>2.9529510498046873E-2</v>
      </c>
      <c r="X287" s="17">
        <f>((I287-I286)*'[1]Z1 values'!E$5*'[1]Z1 values'!$C$10)/'[1]Z1 values'!$C$12</f>
        <v>9.5581054687499997E-3</v>
      </c>
      <c r="Y287" s="17">
        <f>((J287-J286)*'[1]Z1 values'!F$5*'[1]Z1 values'!$C$10)/'[1]Z1 values'!$C$12</f>
        <v>0.13519958496093751</v>
      </c>
      <c r="Z287" s="18">
        <f t="shared" si="12"/>
        <v>0.18430472717285157</v>
      </c>
      <c r="AA287">
        <f t="shared" si="13"/>
        <v>95.333333333333329</v>
      </c>
    </row>
    <row r="288" spans="1:27" s="13" customFormat="1" x14ac:dyDescent="0.25">
      <c r="A288" s="14" t="s">
        <v>6636</v>
      </c>
      <c r="B288" s="14" t="s">
        <v>147</v>
      </c>
      <c r="C288" s="14">
        <v>367465</v>
      </c>
      <c r="D288" s="15" t="s">
        <v>18267</v>
      </c>
      <c r="E288" s="15" t="s">
        <v>18268</v>
      </c>
      <c r="F288" s="15">
        <v>286</v>
      </c>
      <c r="G288" s="15">
        <v>1495076</v>
      </c>
      <c r="H288" s="15">
        <v>92544206</v>
      </c>
      <c r="I288" s="15">
        <v>130691</v>
      </c>
      <c r="J288" s="15">
        <v>393709</v>
      </c>
      <c r="K288" s="15">
        <v>0</v>
      </c>
      <c r="L288" s="15">
        <v>0</v>
      </c>
      <c r="M288" s="15">
        <v>4803</v>
      </c>
      <c r="N288" s="15">
        <v>322873</v>
      </c>
      <c r="O288" s="15">
        <v>82</v>
      </c>
      <c r="P288" s="15">
        <v>1335</v>
      </c>
      <c r="Q288" s="15">
        <v>0</v>
      </c>
      <c r="R288" s="15">
        <v>0</v>
      </c>
      <c r="S288"/>
      <c r="T288"/>
      <c r="U288" s="11">
        <f t="shared" si="14"/>
        <v>5740</v>
      </c>
      <c r="V288" s="17">
        <f>((G288-G287)*'[1]Z1 values'!C$5*'[1]Z1 values'!$C$10)/'[1]Z1 values'!$C$12</f>
        <v>9.3701019287109368E-3</v>
      </c>
      <c r="W288" s="17">
        <f>((H288-H287)*'[1]Z1 values'!D$5*'[1]Z1 values'!$C$10)/'[1]Z1 values'!$C$12</f>
        <v>2.9559906005859376E-2</v>
      </c>
      <c r="X288" s="17">
        <f>((I288-I287)*'[1]Z1 values'!E$5*'[1]Z1 values'!$C$10)/'[1]Z1 values'!$C$12</f>
        <v>6.5313720703124994E-3</v>
      </c>
      <c r="Y288" s="17">
        <f>((J288-J287)*'[1]Z1 values'!F$5*'[1]Z1 values'!$C$10)/'[1]Z1 values'!$C$12</f>
        <v>0.11488952636718749</v>
      </c>
      <c r="Z288" s="18">
        <f t="shared" si="12"/>
        <v>0.16035090637207031</v>
      </c>
      <c r="AA288">
        <f t="shared" si="13"/>
        <v>95.666666666666671</v>
      </c>
    </row>
    <row r="289" spans="1:27" s="13" customFormat="1" x14ac:dyDescent="0.25">
      <c r="A289" s="14" t="s">
        <v>6660</v>
      </c>
      <c r="B289" s="14" t="s">
        <v>147</v>
      </c>
      <c r="C289" s="14">
        <v>368745</v>
      </c>
      <c r="D289" s="15" t="s">
        <v>18267</v>
      </c>
      <c r="E289" s="15" t="s">
        <v>18268</v>
      </c>
      <c r="F289" s="15">
        <v>287</v>
      </c>
      <c r="G289" s="15">
        <v>1499017</v>
      </c>
      <c r="H289" s="15">
        <v>92867946</v>
      </c>
      <c r="I289" s="15">
        <v>130691</v>
      </c>
      <c r="J289" s="15">
        <v>394669</v>
      </c>
      <c r="K289" s="15">
        <v>0</v>
      </c>
      <c r="L289" s="15">
        <v>0</v>
      </c>
      <c r="M289" s="15">
        <v>3939</v>
      </c>
      <c r="N289" s="15">
        <v>323740</v>
      </c>
      <c r="O289" s="15">
        <v>0</v>
      </c>
      <c r="P289" s="15">
        <v>960</v>
      </c>
      <c r="Q289" s="15">
        <v>0</v>
      </c>
      <c r="R289" s="15">
        <v>0</v>
      </c>
      <c r="S289"/>
      <c r="T289"/>
      <c r="U289" s="11">
        <f t="shared" si="14"/>
        <v>5760</v>
      </c>
      <c r="V289" s="17">
        <f>((G289-G288)*'[1]Z1 values'!C$5*'[1]Z1 values'!$C$10)/'[1]Z1 values'!$C$12</f>
        <v>7.6852386474609378E-3</v>
      </c>
      <c r="W289" s="17">
        <f>((H289-H288)*'[1]Z1 values'!D$5*'[1]Z1 values'!$C$10)/'[1]Z1 values'!$C$12</f>
        <v>2.9639282226562501E-2</v>
      </c>
      <c r="X289" s="17">
        <f>((I289-I288)*'[1]Z1 values'!E$5*'[1]Z1 values'!$C$10)/'[1]Z1 values'!$C$12</f>
        <v>0</v>
      </c>
      <c r="Y289" s="17">
        <f>((J289-J288)*'[1]Z1 values'!F$5*'[1]Z1 values'!$C$10)/'[1]Z1 values'!$C$12</f>
        <v>8.2617187499999994E-2</v>
      </c>
      <c r="Z289" s="18">
        <f t="shared" si="12"/>
        <v>0.11994170837402343</v>
      </c>
      <c r="AA289">
        <f t="shared" si="13"/>
        <v>96</v>
      </c>
    </row>
    <row r="290" spans="1:27" s="13" customFormat="1" x14ac:dyDescent="0.25">
      <c r="A290" s="14" t="s">
        <v>6684</v>
      </c>
      <c r="B290" s="14" t="s">
        <v>147</v>
      </c>
      <c r="C290" s="14">
        <v>370025</v>
      </c>
      <c r="D290" s="15" t="s">
        <v>18267</v>
      </c>
      <c r="E290" s="15" t="s">
        <v>18268</v>
      </c>
      <c r="F290" s="15">
        <v>288</v>
      </c>
      <c r="G290" s="15">
        <v>1509307</v>
      </c>
      <c r="H290" s="15">
        <v>93185293</v>
      </c>
      <c r="I290" s="15">
        <v>134037</v>
      </c>
      <c r="J290" s="15">
        <v>397537</v>
      </c>
      <c r="K290" s="15">
        <v>0</v>
      </c>
      <c r="L290" s="15">
        <v>0</v>
      </c>
      <c r="M290" s="15">
        <v>10288</v>
      </c>
      <c r="N290" s="15">
        <v>317347</v>
      </c>
      <c r="O290" s="15">
        <v>3346</v>
      </c>
      <c r="P290" s="15">
        <v>2868</v>
      </c>
      <c r="Q290" s="15">
        <v>0</v>
      </c>
      <c r="R290" s="15">
        <v>0</v>
      </c>
      <c r="S290"/>
      <c r="T290"/>
      <c r="U290" s="11">
        <f t="shared" si="14"/>
        <v>5780</v>
      </c>
      <c r="V290" s="17">
        <f>((G290-G289)*'[1]Z1 values'!C$5*'[1]Z1 values'!$C$10)/'[1]Z1 values'!$C$12</f>
        <v>2.0066253662109373E-2</v>
      </c>
      <c r="W290" s="17">
        <f>((H290-H289)*'[1]Z1 values'!D$5*'[1]Z1 values'!$C$10)/'[1]Z1 values'!$C$12</f>
        <v>2.9053985595703123E-2</v>
      </c>
      <c r="X290" s="17">
        <f>((I290-I289)*'[1]Z1 values'!E$5*'[1]Z1 values'!$C$10)/'[1]Z1 values'!$C$12</f>
        <v>0.26651184082031248</v>
      </c>
      <c r="Y290" s="17">
        <f>((J290-J289)*'[1]Z1 values'!F$5*'[1]Z1 values'!$C$10)/'[1]Z1 values'!$C$12</f>
        <v>0.24681884765625001</v>
      </c>
      <c r="Z290" s="18">
        <f t="shared" si="12"/>
        <v>0.56245092773437499</v>
      </c>
      <c r="AA290">
        <f t="shared" si="13"/>
        <v>96.333333333333329</v>
      </c>
    </row>
    <row r="291" spans="1:27" s="13" customFormat="1" x14ac:dyDescent="0.25">
      <c r="A291" s="14" t="s">
        <v>6704</v>
      </c>
      <c r="B291" s="14" t="s">
        <v>147</v>
      </c>
      <c r="C291" s="14">
        <v>371305</v>
      </c>
      <c r="D291" s="15" t="s">
        <v>18267</v>
      </c>
      <c r="E291" s="15" t="s">
        <v>18268</v>
      </c>
      <c r="F291" s="15">
        <v>289</v>
      </c>
      <c r="G291" s="15">
        <v>1517832</v>
      </c>
      <c r="H291" s="15">
        <v>93504393</v>
      </c>
      <c r="I291" s="15">
        <v>136078</v>
      </c>
      <c r="J291" s="15">
        <v>400204</v>
      </c>
      <c r="K291" s="15">
        <v>0</v>
      </c>
      <c r="L291" s="15">
        <v>0</v>
      </c>
      <c r="M291" s="15">
        <v>8524</v>
      </c>
      <c r="N291" s="15">
        <v>319100</v>
      </c>
      <c r="O291" s="15">
        <v>2041</v>
      </c>
      <c r="P291" s="15">
        <v>2667</v>
      </c>
      <c r="Q291" s="15">
        <v>0</v>
      </c>
      <c r="R291" s="15">
        <v>0</v>
      </c>
      <c r="S291"/>
      <c r="T291"/>
      <c r="U291" s="11">
        <f t="shared" si="14"/>
        <v>5800</v>
      </c>
      <c r="V291" s="17">
        <f>((G291-G290)*'[1]Z1 values'!C$5*'[1]Z1 values'!$C$10)/'[1]Z1 values'!$C$12</f>
        <v>1.6624374389648439E-2</v>
      </c>
      <c r="W291" s="17">
        <f>((H291-H290)*'[1]Z1 values'!D$5*'[1]Z1 values'!$C$10)/'[1]Z1 values'!$C$12</f>
        <v>2.9214477539062499E-2</v>
      </c>
      <c r="X291" s="17">
        <f>((I291-I290)*'[1]Z1 values'!E$5*'[1]Z1 values'!$C$10)/'[1]Z1 values'!$C$12</f>
        <v>0.16256744384765623</v>
      </c>
      <c r="Y291" s="17">
        <f>((J291-J290)*'[1]Z1 values'!F$5*'[1]Z1 values'!$C$10)/'[1]Z1 values'!$C$12</f>
        <v>0.22952087402343749</v>
      </c>
      <c r="Z291" s="18">
        <f t="shared" si="12"/>
        <v>0.43792716979980462</v>
      </c>
      <c r="AA291">
        <f t="shared" si="13"/>
        <v>96.666666666666671</v>
      </c>
    </row>
    <row r="292" spans="1:27" s="13" customFormat="1" x14ac:dyDescent="0.25">
      <c r="A292" s="14" t="s">
        <v>6724</v>
      </c>
      <c r="B292" s="14" t="s">
        <v>147</v>
      </c>
      <c r="C292" s="14">
        <v>372585</v>
      </c>
      <c r="D292" s="15" t="s">
        <v>18267</v>
      </c>
      <c r="E292" s="15" t="s">
        <v>18268</v>
      </c>
      <c r="F292" s="15">
        <v>290</v>
      </c>
      <c r="G292" s="15">
        <v>1528722</v>
      </c>
      <c r="H292" s="15">
        <v>93821182</v>
      </c>
      <c r="I292" s="15">
        <v>139544</v>
      </c>
      <c r="J292" s="15">
        <v>404299</v>
      </c>
      <c r="K292" s="15">
        <v>0</v>
      </c>
      <c r="L292" s="15">
        <v>0</v>
      </c>
      <c r="M292" s="15">
        <v>10889</v>
      </c>
      <c r="N292" s="15">
        <v>316789</v>
      </c>
      <c r="O292" s="15">
        <v>3466</v>
      </c>
      <c r="P292" s="15">
        <v>4095</v>
      </c>
      <c r="Q292" s="15">
        <v>0</v>
      </c>
      <c r="R292" s="15">
        <v>0</v>
      </c>
      <c r="S292"/>
      <c r="T292"/>
      <c r="U292" s="11">
        <f t="shared" si="14"/>
        <v>5820</v>
      </c>
      <c r="V292" s="17">
        <f>((G292-G291)*'[1]Z1 values'!C$5*'[1]Z1 values'!$C$10)/'[1]Z1 values'!$C$12</f>
        <v>2.1236297607421878E-2</v>
      </c>
      <c r="W292" s="17">
        <f>((H292-H291)*'[1]Z1 values'!D$5*'[1]Z1 values'!$C$10)/'[1]Z1 values'!$C$12</f>
        <v>2.9002899169921874E-2</v>
      </c>
      <c r="X292" s="17">
        <f>((I292-I291)*'[1]Z1 values'!E$5*'[1]Z1 values'!$C$10)/'[1]Z1 values'!$C$12</f>
        <v>0.27606994628906245</v>
      </c>
      <c r="Y292" s="17">
        <f>((J292-J291)*'[1]Z1 values'!F$5*'[1]Z1 values'!$C$10)/'[1]Z1 values'!$C$12</f>
        <v>0.35241394042968749</v>
      </c>
      <c r="Z292" s="18">
        <f t="shared" si="12"/>
        <v>0.67872308349609367</v>
      </c>
      <c r="AA292">
        <f t="shared" si="13"/>
        <v>97</v>
      </c>
    </row>
    <row r="293" spans="1:27" s="13" customFormat="1" x14ac:dyDescent="0.25">
      <c r="A293" s="14" t="s">
        <v>6744</v>
      </c>
      <c r="B293" s="14" t="s">
        <v>147</v>
      </c>
      <c r="C293" s="14">
        <v>373865</v>
      </c>
      <c r="D293" s="15" t="s">
        <v>18267</v>
      </c>
      <c r="E293" s="15" t="s">
        <v>18268</v>
      </c>
      <c r="F293" s="15">
        <v>291</v>
      </c>
      <c r="G293" s="15">
        <v>1533374</v>
      </c>
      <c r="H293" s="15">
        <v>94144209</v>
      </c>
      <c r="I293" s="15">
        <v>139585</v>
      </c>
      <c r="J293" s="15">
        <v>405662</v>
      </c>
      <c r="K293" s="15">
        <v>0</v>
      </c>
      <c r="L293" s="15">
        <v>0</v>
      </c>
      <c r="M293" s="15">
        <v>4651</v>
      </c>
      <c r="N293" s="15">
        <v>323027</v>
      </c>
      <c r="O293" s="15">
        <v>41</v>
      </c>
      <c r="P293" s="15">
        <v>1363</v>
      </c>
      <c r="Q293" s="15">
        <v>0</v>
      </c>
      <c r="R293" s="15">
        <v>0</v>
      </c>
      <c r="S293"/>
      <c r="T293"/>
      <c r="U293" s="11">
        <f t="shared" si="14"/>
        <v>5840</v>
      </c>
      <c r="V293" s="17">
        <f>((G293-G292)*'[1]Z1 values'!C$5*'[1]Z1 values'!$C$10)/'[1]Z1 values'!$C$12</f>
        <v>9.0717407226562491E-3</v>
      </c>
      <c r="W293" s="17">
        <f>((H293-H292)*'[1]Z1 values'!D$5*'[1]Z1 values'!$C$10)/'[1]Z1 values'!$C$12</f>
        <v>2.9574005126953122E-2</v>
      </c>
      <c r="X293" s="17">
        <f>((I293-I292)*'[1]Z1 values'!E$5*'[1]Z1 values'!$C$10)/'[1]Z1 values'!$C$12</f>
        <v>3.2656860351562497E-3</v>
      </c>
      <c r="Y293" s="17">
        <f>((J293-J292)*'[1]Z1 values'!F$5*'[1]Z1 values'!$C$10)/'[1]Z1 values'!$C$12</f>
        <v>0.11729919433593752</v>
      </c>
      <c r="Z293" s="18">
        <f t="shared" si="12"/>
        <v>0.15921062622070314</v>
      </c>
      <c r="AA293">
        <f t="shared" si="13"/>
        <v>97.333333333333329</v>
      </c>
    </row>
    <row r="294" spans="1:27" s="13" customFormat="1" x14ac:dyDescent="0.25">
      <c r="A294" s="14" t="s">
        <v>6770</v>
      </c>
      <c r="B294" s="14" t="s">
        <v>147</v>
      </c>
      <c r="C294" s="14">
        <v>375145</v>
      </c>
      <c r="D294" s="15" t="s">
        <v>18267</v>
      </c>
      <c r="E294" s="15" t="s">
        <v>18268</v>
      </c>
      <c r="F294" s="15">
        <v>292</v>
      </c>
      <c r="G294" s="15">
        <v>1537527</v>
      </c>
      <c r="H294" s="15">
        <v>94467736</v>
      </c>
      <c r="I294" s="15">
        <v>139585</v>
      </c>
      <c r="J294" s="15">
        <v>406622</v>
      </c>
      <c r="K294" s="15">
        <v>0</v>
      </c>
      <c r="L294" s="15">
        <v>0</v>
      </c>
      <c r="M294" s="15">
        <v>4152</v>
      </c>
      <c r="N294" s="15">
        <v>323527</v>
      </c>
      <c r="O294" s="15">
        <v>0</v>
      </c>
      <c r="P294" s="15">
        <v>960</v>
      </c>
      <c r="Q294" s="15">
        <v>0</v>
      </c>
      <c r="R294" s="15">
        <v>0</v>
      </c>
      <c r="S294"/>
      <c r="T294"/>
      <c r="U294" s="11">
        <f t="shared" si="14"/>
        <v>5860</v>
      </c>
      <c r="V294" s="17">
        <f>((G294-G293)*'[1]Z1 values'!C$5*'[1]Z1 values'!$C$10)/'[1]Z1 values'!$C$12</f>
        <v>8.0986541748046866E-3</v>
      </c>
      <c r="W294" s="17">
        <f>((H294-H293)*'[1]Z1 values'!D$5*'[1]Z1 values'!$C$10)/'[1]Z1 values'!$C$12</f>
        <v>2.9619781494140622E-2</v>
      </c>
      <c r="X294" s="17">
        <f>((I294-I293)*'[1]Z1 values'!E$5*'[1]Z1 values'!$C$10)/'[1]Z1 values'!$C$12</f>
        <v>0</v>
      </c>
      <c r="Y294" s="17">
        <f>((J294-J293)*'[1]Z1 values'!F$5*'[1]Z1 values'!$C$10)/'[1]Z1 values'!$C$12</f>
        <v>8.2617187499999994E-2</v>
      </c>
      <c r="Z294" s="18">
        <f t="shared" si="12"/>
        <v>0.1203356231689453</v>
      </c>
      <c r="AA294">
        <f t="shared" si="13"/>
        <v>97.666666666666671</v>
      </c>
    </row>
    <row r="295" spans="1:27" s="13" customFormat="1" x14ac:dyDescent="0.25">
      <c r="A295" s="14" t="s">
        <v>6792</v>
      </c>
      <c r="B295" s="14" t="s">
        <v>147</v>
      </c>
      <c r="C295" s="14">
        <v>376425</v>
      </c>
      <c r="D295" s="15" t="s">
        <v>18267</v>
      </c>
      <c r="E295" s="15" t="s">
        <v>18268</v>
      </c>
      <c r="F295" s="15">
        <v>293</v>
      </c>
      <c r="G295" s="15">
        <v>1541664</v>
      </c>
      <c r="H295" s="15">
        <v>94791277</v>
      </c>
      <c r="I295" s="15">
        <v>139585</v>
      </c>
      <c r="J295" s="15">
        <v>407582</v>
      </c>
      <c r="K295" s="15">
        <v>0</v>
      </c>
      <c r="L295" s="15">
        <v>0</v>
      </c>
      <c r="M295" s="15">
        <v>4136</v>
      </c>
      <c r="N295" s="15">
        <v>323541</v>
      </c>
      <c r="O295" s="15">
        <v>0</v>
      </c>
      <c r="P295" s="15">
        <v>960</v>
      </c>
      <c r="Q295" s="15">
        <v>0</v>
      </c>
      <c r="R295" s="15">
        <v>0</v>
      </c>
      <c r="S295"/>
      <c r="T295"/>
      <c r="U295" s="11">
        <f t="shared" si="14"/>
        <v>5880</v>
      </c>
      <c r="V295" s="17">
        <f>((G295-G294)*'[1]Z1 values'!C$5*'[1]Z1 values'!$C$10)/'[1]Z1 values'!$C$12</f>
        <v>8.0674530029296865E-3</v>
      </c>
      <c r="W295" s="17">
        <f>((H295-H294)*'[1]Z1 values'!D$5*'[1]Z1 values'!$C$10)/'[1]Z1 values'!$C$12</f>
        <v>2.9621063232421873E-2</v>
      </c>
      <c r="X295" s="17">
        <f>((I295-I294)*'[1]Z1 values'!E$5*'[1]Z1 values'!$C$10)/'[1]Z1 values'!$C$12</f>
        <v>0</v>
      </c>
      <c r="Y295" s="17">
        <f>((J295-J294)*'[1]Z1 values'!F$5*'[1]Z1 values'!$C$10)/'[1]Z1 values'!$C$12</f>
        <v>8.2617187499999994E-2</v>
      </c>
      <c r="Z295" s="18">
        <f t="shared" si="12"/>
        <v>0.12030570373535156</v>
      </c>
      <c r="AA295">
        <f t="shared" si="13"/>
        <v>98</v>
      </c>
    </row>
    <row r="296" spans="1:27" s="13" customFormat="1" x14ac:dyDescent="0.25">
      <c r="A296" s="14" t="s">
        <v>6817</v>
      </c>
      <c r="B296" s="14" t="s">
        <v>147</v>
      </c>
      <c r="C296" s="14">
        <v>377705</v>
      </c>
      <c r="D296" s="15" t="s">
        <v>18267</v>
      </c>
      <c r="E296" s="15" t="s">
        <v>18268</v>
      </c>
      <c r="F296" s="15">
        <v>294</v>
      </c>
      <c r="G296" s="15">
        <v>1546632</v>
      </c>
      <c r="H296" s="15">
        <v>95113988</v>
      </c>
      <c r="I296" s="15">
        <v>139664</v>
      </c>
      <c r="J296" s="15">
        <v>408945</v>
      </c>
      <c r="K296" s="15">
        <v>0</v>
      </c>
      <c r="L296" s="15">
        <v>0</v>
      </c>
      <c r="M296" s="15">
        <v>4967</v>
      </c>
      <c r="N296" s="15">
        <v>322711</v>
      </c>
      <c r="O296" s="15">
        <v>79</v>
      </c>
      <c r="P296" s="15">
        <v>1363</v>
      </c>
      <c r="Q296" s="15">
        <v>0</v>
      </c>
      <c r="R296" s="15">
        <v>0</v>
      </c>
      <c r="S296"/>
      <c r="T296"/>
      <c r="U296" s="11">
        <f t="shared" si="14"/>
        <v>5900</v>
      </c>
      <c r="V296" s="17">
        <f>((G296-G295)*'[1]Z1 values'!C$5*'[1]Z1 values'!$C$10)/'[1]Z1 values'!$C$12</f>
        <v>9.6879638671874997E-3</v>
      </c>
      <c r="W296" s="17">
        <f>((H296-H295)*'[1]Z1 values'!D$5*'[1]Z1 values'!$C$10)/'[1]Z1 values'!$C$12</f>
        <v>2.9545074462890626E-2</v>
      </c>
      <c r="X296" s="17">
        <f>((I296-I295)*'[1]Z1 values'!E$5*'[1]Z1 values'!$C$10)/'[1]Z1 values'!$C$12</f>
        <v>6.2924194335937491E-3</v>
      </c>
      <c r="Y296" s="17">
        <f>((J296-J295)*'[1]Z1 values'!F$5*'[1]Z1 values'!$C$10)/'[1]Z1 values'!$C$12</f>
        <v>0.11729919433593752</v>
      </c>
      <c r="Z296" s="18">
        <f t="shared" si="12"/>
        <v>0.16282465209960939</v>
      </c>
      <c r="AA296">
        <f t="shared" si="13"/>
        <v>98.333333333333329</v>
      </c>
    </row>
    <row r="297" spans="1:27" s="13" customFormat="1" x14ac:dyDescent="0.25">
      <c r="A297" s="14" t="s">
        <v>6837</v>
      </c>
      <c r="B297" s="14" t="s">
        <v>147</v>
      </c>
      <c r="C297" s="14">
        <v>378985</v>
      </c>
      <c r="D297" s="15" t="s">
        <v>18267</v>
      </c>
      <c r="E297" s="15" t="s">
        <v>18268</v>
      </c>
      <c r="F297" s="15">
        <v>295</v>
      </c>
      <c r="G297" s="15">
        <v>1551540</v>
      </c>
      <c r="H297" s="15">
        <v>95436759</v>
      </c>
      <c r="I297" s="15">
        <v>139741</v>
      </c>
      <c r="J297" s="15">
        <v>410193</v>
      </c>
      <c r="K297" s="15">
        <v>0</v>
      </c>
      <c r="L297" s="15">
        <v>0</v>
      </c>
      <c r="M297" s="15">
        <v>4907</v>
      </c>
      <c r="N297" s="15">
        <v>322771</v>
      </c>
      <c r="O297" s="15">
        <v>77</v>
      </c>
      <c r="P297" s="15">
        <v>1248</v>
      </c>
      <c r="Q297" s="15">
        <v>0</v>
      </c>
      <c r="R297" s="15">
        <v>0</v>
      </c>
      <c r="S297"/>
      <c r="T297"/>
      <c r="U297" s="11">
        <f t="shared" si="14"/>
        <v>5920</v>
      </c>
      <c r="V297" s="17">
        <f>((G297-G296)*'[1]Z1 values'!C$5*'[1]Z1 values'!$C$10)/'[1]Z1 values'!$C$12</f>
        <v>9.5709594726562496E-3</v>
      </c>
      <c r="W297" s="17">
        <f>((H297-H296)*'[1]Z1 values'!D$5*'[1]Z1 values'!$C$10)/'[1]Z1 values'!$C$12</f>
        <v>2.9550567626953128E-2</v>
      </c>
      <c r="X297" s="17">
        <f>((I297-I296)*'[1]Z1 values'!E$5*'[1]Z1 values'!$C$10)/'[1]Z1 values'!$C$12</f>
        <v>6.1331176757812491E-3</v>
      </c>
      <c r="Y297" s="17">
        <f>((J297-J296)*'[1]Z1 values'!F$5*'[1]Z1 values'!$C$10)/'[1]Z1 values'!$C$12</f>
        <v>0.10740234375000002</v>
      </c>
      <c r="Z297" s="18">
        <f t="shared" si="12"/>
        <v>0.15265698852539064</v>
      </c>
      <c r="AA297">
        <f t="shared" si="13"/>
        <v>98.666666666666671</v>
      </c>
    </row>
    <row r="298" spans="1:27" s="13" customFormat="1" x14ac:dyDescent="0.25">
      <c r="A298" s="14" t="s">
        <v>6857</v>
      </c>
      <c r="B298" s="14" t="s">
        <v>147</v>
      </c>
      <c r="C298" s="14">
        <v>380265</v>
      </c>
      <c r="D298" s="15" t="s">
        <v>18267</v>
      </c>
      <c r="E298" s="15" t="s">
        <v>18268</v>
      </c>
      <c r="F298" s="15">
        <v>296</v>
      </c>
      <c r="G298" s="15">
        <v>1556011</v>
      </c>
      <c r="H298" s="15">
        <v>95759967</v>
      </c>
      <c r="I298" s="15">
        <v>139781</v>
      </c>
      <c r="J298" s="15">
        <v>411346</v>
      </c>
      <c r="K298" s="15">
        <v>0</v>
      </c>
      <c r="L298" s="15">
        <v>0</v>
      </c>
      <c r="M298" s="15">
        <v>4470</v>
      </c>
      <c r="N298" s="15">
        <v>323208</v>
      </c>
      <c r="O298" s="15">
        <v>40</v>
      </c>
      <c r="P298" s="15">
        <v>1153</v>
      </c>
      <c r="Q298" s="15">
        <v>0</v>
      </c>
      <c r="R298" s="15">
        <v>0</v>
      </c>
      <c r="S298"/>
      <c r="T298"/>
      <c r="U298" s="11">
        <f t="shared" si="14"/>
        <v>5940</v>
      </c>
      <c r="V298" s="17">
        <f>((G298-G297)*'[1]Z1 values'!C$5*'[1]Z1 values'!$C$10)/'[1]Z1 values'!$C$12</f>
        <v>8.7187774658203133E-3</v>
      </c>
      <c r="W298" s="17">
        <f>((H298-H297)*'[1]Z1 values'!D$5*'[1]Z1 values'!$C$10)/'[1]Z1 values'!$C$12</f>
        <v>2.9590576171875001E-2</v>
      </c>
      <c r="X298" s="17">
        <f>((I298-I297)*'[1]Z1 values'!E$5*'[1]Z1 values'!$C$10)/'[1]Z1 values'!$C$12</f>
        <v>3.1860351562500002E-3</v>
      </c>
      <c r="Y298" s="17">
        <f>((J298-J297)*'[1]Z1 values'!F$5*'[1]Z1 values'!$C$10)/'[1]Z1 values'!$C$12</f>
        <v>9.9226684570312501E-2</v>
      </c>
      <c r="Z298" s="18">
        <f t="shared" si="12"/>
        <v>0.14072207336425782</v>
      </c>
      <c r="AA298">
        <f t="shared" si="13"/>
        <v>99</v>
      </c>
    </row>
    <row r="299" spans="1:27" s="13" customFormat="1" x14ac:dyDescent="0.25">
      <c r="A299" s="14" t="s">
        <v>6877</v>
      </c>
      <c r="B299" s="14" t="s">
        <v>147</v>
      </c>
      <c r="C299" s="14">
        <v>381545</v>
      </c>
      <c r="D299" s="15" t="s">
        <v>18267</v>
      </c>
      <c r="E299" s="15" t="s">
        <v>18268</v>
      </c>
      <c r="F299" s="15">
        <v>297</v>
      </c>
      <c r="G299" s="15">
        <v>1563060</v>
      </c>
      <c r="H299" s="15">
        <v>96080597</v>
      </c>
      <c r="I299" s="15">
        <v>141652</v>
      </c>
      <c r="J299" s="15">
        <v>413115</v>
      </c>
      <c r="K299" s="15">
        <v>0</v>
      </c>
      <c r="L299" s="15">
        <v>0</v>
      </c>
      <c r="M299" s="15">
        <v>7048</v>
      </c>
      <c r="N299" s="15">
        <v>320630</v>
      </c>
      <c r="O299" s="15">
        <v>1871</v>
      </c>
      <c r="P299" s="15">
        <v>1769</v>
      </c>
      <c r="Q299" s="15">
        <v>0</v>
      </c>
      <c r="R299" s="15">
        <v>0</v>
      </c>
      <c r="S299"/>
      <c r="T299"/>
      <c r="U299" s="11">
        <f t="shared" si="14"/>
        <v>5960</v>
      </c>
      <c r="V299" s="17">
        <f>((G299-G298)*'[1]Z1 values'!C$5*'[1]Z1 values'!$C$10)/'[1]Z1 values'!$C$12</f>
        <v>1.3746066284179686E-2</v>
      </c>
      <c r="W299" s="17">
        <f>((H299-H298)*'[1]Z1 values'!D$5*'[1]Z1 values'!$C$10)/'[1]Z1 values'!$C$12</f>
        <v>2.9354553222656253E-2</v>
      </c>
      <c r="X299" s="17">
        <f>((I299-I298)*'[1]Z1 values'!E$5*'[1]Z1 values'!$C$10)/'[1]Z1 values'!$C$12</f>
        <v>0.14902679443359373</v>
      </c>
      <c r="Y299" s="17">
        <f>((J299-J298)*'[1]Z1 values'!F$5*'[1]Z1 values'!$C$10)/'[1]Z1 values'!$C$12</f>
        <v>0.1522393798828125</v>
      </c>
      <c r="Z299" s="18">
        <f t="shared" si="12"/>
        <v>0.3443667938232422</v>
      </c>
      <c r="AA299">
        <f t="shared" si="13"/>
        <v>99.333333333333329</v>
      </c>
    </row>
    <row r="300" spans="1:27" s="13" customFormat="1" x14ac:dyDescent="0.25">
      <c r="A300" s="14" t="s">
        <v>6897</v>
      </c>
      <c r="B300" s="14" t="s">
        <v>147</v>
      </c>
      <c r="C300" s="14">
        <v>382825</v>
      </c>
      <c r="D300" s="15" t="s">
        <v>18267</v>
      </c>
      <c r="E300" s="15" t="s">
        <v>18268</v>
      </c>
      <c r="F300" s="15">
        <v>298</v>
      </c>
      <c r="G300" s="15">
        <v>1567115</v>
      </c>
      <c r="H300" s="15">
        <v>96404222</v>
      </c>
      <c r="I300" s="15">
        <v>141652</v>
      </c>
      <c r="J300" s="15">
        <v>414075</v>
      </c>
      <c r="K300" s="15">
        <v>0</v>
      </c>
      <c r="L300" s="15">
        <v>0</v>
      </c>
      <c r="M300" s="15">
        <v>4053</v>
      </c>
      <c r="N300" s="15">
        <v>323625</v>
      </c>
      <c r="O300" s="15">
        <v>0</v>
      </c>
      <c r="P300" s="15">
        <v>960</v>
      </c>
      <c r="Q300" s="15">
        <v>0</v>
      </c>
      <c r="R300" s="15">
        <v>0</v>
      </c>
      <c r="S300"/>
      <c r="T300"/>
      <c r="U300" s="11">
        <f t="shared" si="14"/>
        <v>5980</v>
      </c>
      <c r="V300" s="17">
        <f>((G300-G299)*'[1]Z1 values'!C$5*'[1]Z1 values'!$C$10)/'[1]Z1 values'!$C$12</f>
        <v>7.9075469970703131E-3</v>
      </c>
      <c r="W300" s="17">
        <f>((H300-H299)*'[1]Z1 values'!D$5*'[1]Z1 values'!$C$10)/'[1]Z1 values'!$C$12</f>
        <v>2.9628753662109375E-2</v>
      </c>
      <c r="X300" s="17">
        <f>((I300-I299)*'[1]Z1 values'!E$5*'[1]Z1 values'!$C$10)/'[1]Z1 values'!$C$12</f>
        <v>0</v>
      </c>
      <c r="Y300" s="17">
        <f>((J300-J299)*'[1]Z1 values'!F$5*'[1]Z1 values'!$C$10)/'[1]Z1 values'!$C$12</f>
        <v>8.2617187499999994E-2</v>
      </c>
      <c r="Z300" s="18">
        <f t="shared" si="12"/>
        <v>0.12015348815917969</v>
      </c>
      <c r="AA300">
        <f t="shared" si="13"/>
        <v>99.666666666666671</v>
      </c>
    </row>
    <row r="301" spans="1:27" s="13" customFormat="1" x14ac:dyDescent="0.25">
      <c r="A301" s="14" t="s">
        <v>6918</v>
      </c>
      <c r="B301" s="14" t="s">
        <v>147</v>
      </c>
      <c r="C301" s="14">
        <v>384105</v>
      </c>
      <c r="D301" s="15" t="s">
        <v>18267</v>
      </c>
      <c r="E301" s="15" t="s">
        <v>18268</v>
      </c>
      <c r="F301" s="15">
        <v>299</v>
      </c>
      <c r="G301" s="15">
        <v>1571568</v>
      </c>
      <c r="H301" s="15">
        <v>96727447</v>
      </c>
      <c r="I301" s="15">
        <v>141693</v>
      </c>
      <c r="J301" s="15">
        <v>415225</v>
      </c>
      <c r="K301" s="15">
        <v>0</v>
      </c>
      <c r="L301" s="15">
        <v>0</v>
      </c>
      <c r="M301" s="15">
        <v>4452</v>
      </c>
      <c r="N301" s="15">
        <v>323225</v>
      </c>
      <c r="O301" s="15">
        <v>41</v>
      </c>
      <c r="P301" s="15">
        <v>1150</v>
      </c>
      <c r="Q301" s="15">
        <v>0</v>
      </c>
      <c r="R301" s="15">
        <v>0</v>
      </c>
      <c r="S301"/>
      <c r="T301"/>
      <c r="U301" s="11">
        <f t="shared" si="14"/>
        <v>6000</v>
      </c>
      <c r="V301" s="17">
        <f>((G301-G300)*'[1]Z1 values'!C$5*'[1]Z1 values'!$C$10)/'[1]Z1 values'!$C$12</f>
        <v>8.6836761474609371E-3</v>
      </c>
      <c r="W301" s="17">
        <f>((H301-H300)*'[1]Z1 values'!D$5*'[1]Z1 values'!$C$10)/'[1]Z1 values'!$C$12</f>
        <v>2.9592132568359374E-2</v>
      </c>
      <c r="X301" s="17">
        <f>((I301-I300)*'[1]Z1 values'!E$5*'[1]Z1 values'!$C$10)/'[1]Z1 values'!$C$12</f>
        <v>3.2656860351562497E-3</v>
      </c>
      <c r="Y301" s="17">
        <f>((J301-J300)*'[1]Z1 values'!F$5*'[1]Z1 values'!$C$10)/'[1]Z1 values'!$C$12</f>
        <v>9.8968505859375E-2</v>
      </c>
      <c r="Z301" s="18">
        <f t="shared" si="12"/>
        <v>0.14051000061035157</v>
      </c>
      <c r="AA301">
        <f t="shared" si="13"/>
        <v>100</v>
      </c>
    </row>
    <row r="302" spans="1:27" s="13" customFormat="1" x14ac:dyDescent="0.25">
      <c r="A302" s="14" t="s">
        <v>6941</v>
      </c>
      <c r="B302" s="14" t="s">
        <v>147</v>
      </c>
      <c r="C302" s="14">
        <v>385385</v>
      </c>
      <c r="D302" s="15" t="s">
        <v>18267</v>
      </c>
      <c r="E302" s="15" t="s">
        <v>18268</v>
      </c>
      <c r="F302" s="15">
        <v>300</v>
      </c>
      <c r="G302" s="15">
        <v>1576006</v>
      </c>
      <c r="H302" s="15">
        <v>97050688</v>
      </c>
      <c r="I302" s="15">
        <v>141731</v>
      </c>
      <c r="J302" s="15">
        <v>416357</v>
      </c>
      <c r="K302" s="15">
        <v>0</v>
      </c>
      <c r="L302" s="15">
        <v>0</v>
      </c>
      <c r="M302" s="15">
        <v>4437</v>
      </c>
      <c r="N302" s="15">
        <v>323241</v>
      </c>
      <c r="O302" s="15">
        <v>38</v>
      </c>
      <c r="P302" s="15">
        <v>1132</v>
      </c>
      <c r="Q302" s="15">
        <v>0</v>
      </c>
      <c r="R302" s="15">
        <v>0</v>
      </c>
      <c r="S302"/>
      <c r="T302"/>
      <c r="U302" s="11">
        <f t="shared" si="14"/>
        <v>6020</v>
      </c>
      <c r="V302" s="17">
        <f>((G302-G301)*'[1]Z1 values'!C$5*'[1]Z1 values'!$C$10)/'[1]Z1 values'!$C$12</f>
        <v>8.6544250488281259E-3</v>
      </c>
      <c r="W302" s="17">
        <f>((H302-H301)*'[1]Z1 values'!D$5*'[1]Z1 values'!$C$10)/'[1]Z1 values'!$C$12</f>
        <v>2.9593597412109374E-2</v>
      </c>
      <c r="X302" s="17">
        <f>((I302-I301)*'[1]Z1 values'!E$5*'[1]Z1 values'!$C$10)/'[1]Z1 values'!$C$12</f>
        <v>3.0267333984374998E-3</v>
      </c>
      <c r="Y302" s="17">
        <f>((J302-J301)*'[1]Z1 values'!F$5*'[1]Z1 values'!$C$10)/'[1]Z1 values'!$C$12</f>
        <v>9.7419433593750007E-2</v>
      </c>
      <c r="Z302" s="18">
        <f t="shared" si="12"/>
        <v>0.13869418945312501</v>
      </c>
      <c r="AA302">
        <f t="shared" si="13"/>
        <v>100.33333333333333</v>
      </c>
    </row>
    <row r="303" spans="1:27" s="13" customFormat="1" x14ac:dyDescent="0.25">
      <c r="A303" s="14" t="s">
        <v>6965</v>
      </c>
      <c r="B303" s="14" t="s">
        <v>147</v>
      </c>
      <c r="C303" s="14">
        <v>386665</v>
      </c>
      <c r="D303" s="15" t="s">
        <v>18267</v>
      </c>
      <c r="E303" s="15" t="s">
        <v>18268</v>
      </c>
      <c r="F303" s="15">
        <v>301</v>
      </c>
      <c r="G303" s="15">
        <v>1580044</v>
      </c>
      <c r="H303" s="15">
        <v>97374330</v>
      </c>
      <c r="I303" s="15">
        <v>141731</v>
      </c>
      <c r="J303" s="15">
        <v>417317</v>
      </c>
      <c r="K303" s="15">
        <v>0</v>
      </c>
      <c r="L303" s="15">
        <v>0</v>
      </c>
      <c r="M303" s="15">
        <v>4037</v>
      </c>
      <c r="N303" s="15">
        <v>323642</v>
      </c>
      <c r="O303" s="15">
        <v>0</v>
      </c>
      <c r="P303" s="15">
        <v>960</v>
      </c>
      <c r="Q303" s="15">
        <v>0</v>
      </c>
      <c r="R303" s="15">
        <v>0</v>
      </c>
      <c r="S303"/>
      <c r="T303"/>
      <c r="U303" s="11">
        <f t="shared" si="14"/>
        <v>6040</v>
      </c>
      <c r="V303" s="17">
        <f>((G303-G302)*'[1]Z1 values'!C$5*'[1]Z1 values'!$C$10)/'[1]Z1 values'!$C$12</f>
        <v>7.8743957519531241E-3</v>
      </c>
      <c r="W303" s="17">
        <f>((H303-H302)*'[1]Z1 values'!D$5*'[1]Z1 values'!$C$10)/'[1]Z1 values'!$C$12</f>
        <v>2.9630310058593751E-2</v>
      </c>
      <c r="X303" s="17">
        <f>((I303-I302)*'[1]Z1 values'!E$5*'[1]Z1 values'!$C$10)/'[1]Z1 values'!$C$12</f>
        <v>0</v>
      </c>
      <c r="Y303" s="17">
        <f>((J303-J302)*'[1]Z1 values'!F$5*'[1]Z1 values'!$C$10)/'[1]Z1 values'!$C$12</f>
        <v>8.2617187499999994E-2</v>
      </c>
      <c r="Z303" s="18">
        <f t="shared" si="12"/>
        <v>0.12012189331054687</v>
      </c>
      <c r="AA303">
        <f t="shared" si="13"/>
        <v>100.66666666666667</v>
      </c>
    </row>
    <row r="304" spans="1:27" s="13" customFormat="1" x14ac:dyDescent="0.25">
      <c r="A304" s="14" t="s">
        <v>6985</v>
      </c>
      <c r="B304" s="14" t="s">
        <v>147</v>
      </c>
      <c r="C304" s="14">
        <v>387945</v>
      </c>
      <c r="D304" s="15" t="s">
        <v>18267</v>
      </c>
      <c r="E304" s="15" t="s">
        <v>18268</v>
      </c>
      <c r="F304" s="15">
        <v>302</v>
      </c>
      <c r="G304" s="15">
        <v>1584499</v>
      </c>
      <c r="H304" s="15">
        <v>97697554</v>
      </c>
      <c r="I304" s="15">
        <v>141772</v>
      </c>
      <c r="J304" s="15">
        <v>418471</v>
      </c>
      <c r="K304" s="15">
        <v>0</v>
      </c>
      <c r="L304" s="15">
        <v>0</v>
      </c>
      <c r="M304" s="15">
        <v>4454</v>
      </c>
      <c r="N304" s="15">
        <v>323224</v>
      </c>
      <c r="O304" s="15">
        <v>41</v>
      </c>
      <c r="P304" s="15">
        <v>1154</v>
      </c>
      <c r="Q304" s="15">
        <v>0</v>
      </c>
      <c r="R304" s="15">
        <v>0</v>
      </c>
      <c r="S304"/>
      <c r="T304"/>
      <c r="U304" s="11">
        <f t="shared" si="14"/>
        <v>6060</v>
      </c>
      <c r="V304" s="17">
        <f>((G304-G303)*'[1]Z1 values'!C$5*'[1]Z1 values'!$C$10)/'[1]Z1 values'!$C$12</f>
        <v>8.6875762939453115E-3</v>
      </c>
      <c r="W304" s="17">
        <f>((H304-H303)*'[1]Z1 values'!D$5*'[1]Z1 values'!$C$10)/'[1]Z1 values'!$C$12</f>
        <v>2.9592041015625004E-2</v>
      </c>
      <c r="X304" s="17">
        <f>((I304-I303)*'[1]Z1 values'!E$5*'[1]Z1 values'!$C$10)/'[1]Z1 values'!$C$12</f>
        <v>3.2656860351562497E-3</v>
      </c>
      <c r="Y304" s="17">
        <f>((J304-J303)*'[1]Z1 values'!F$5*'[1]Z1 values'!$C$10)/'[1]Z1 values'!$C$12</f>
        <v>9.9312744140625006E-2</v>
      </c>
      <c r="Z304" s="18">
        <f t="shared" si="12"/>
        <v>0.14085804748535158</v>
      </c>
      <c r="AA304">
        <f t="shared" si="13"/>
        <v>101</v>
      </c>
    </row>
    <row r="305" spans="1:27" s="13" customFormat="1" x14ac:dyDescent="0.25">
      <c r="A305" s="14" t="s">
        <v>7007</v>
      </c>
      <c r="B305" s="14" t="s">
        <v>147</v>
      </c>
      <c r="C305" s="14">
        <v>389225</v>
      </c>
      <c r="D305" s="15" t="s">
        <v>18267</v>
      </c>
      <c r="E305" s="15" t="s">
        <v>18268</v>
      </c>
      <c r="F305" s="15">
        <v>303</v>
      </c>
      <c r="G305" s="15">
        <v>1588513</v>
      </c>
      <c r="H305" s="15">
        <v>98021220</v>
      </c>
      <c r="I305" s="15">
        <v>141772</v>
      </c>
      <c r="J305" s="15">
        <v>419431</v>
      </c>
      <c r="K305" s="15">
        <v>0</v>
      </c>
      <c r="L305" s="15">
        <v>0</v>
      </c>
      <c r="M305" s="15">
        <v>4013</v>
      </c>
      <c r="N305" s="15">
        <v>323666</v>
      </c>
      <c r="O305" s="15">
        <v>0</v>
      </c>
      <c r="P305" s="15">
        <v>960</v>
      </c>
      <c r="Q305" s="15">
        <v>0</v>
      </c>
      <c r="R305" s="15">
        <v>0</v>
      </c>
      <c r="S305"/>
      <c r="T305"/>
      <c r="U305" s="11">
        <f t="shared" si="14"/>
        <v>6080</v>
      </c>
      <c r="V305" s="17">
        <f>((G305-G304)*'[1]Z1 values'!C$5*'[1]Z1 values'!$C$10)/'[1]Z1 values'!$C$12</f>
        <v>7.8275939941406247E-3</v>
      </c>
      <c r="W305" s="17">
        <f>((H305-H304)*'[1]Z1 values'!D$5*'[1]Z1 values'!$C$10)/'[1]Z1 values'!$C$12</f>
        <v>2.9632507324218748E-2</v>
      </c>
      <c r="X305" s="17">
        <f>((I305-I304)*'[1]Z1 values'!E$5*'[1]Z1 values'!$C$10)/'[1]Z1 values'!$C$12</f>
        <v>0</v>
      </c>
      <c r="Y305" s="17">
        <f>((J305-J304)*'[1]Z1 values'!F$5*'[1]Z1 values'!$C$10)/'[1]Z1 values'!$C$12</f>
        <v>8.2617187499999994E-2</v>
      </c>
      <c r="Z305" s="18">
        <f t="shared" si="12"/>
        <v>0.12007728881835937</v>
      </c>
      <c r="AA305">
        <f t="shared" si="13"/>
        <v>101.33333333333333</v>
      </c>
    </row>
    <row r="306" spans="1:27" s="13" customFormat="1" x14ac:dyDescent="0.25">
      <c r="A306" s="14" t="s">
        <v>7033</v>
      </c>
      <c r="B306" s="14" t="s">
        <v>147</v>
      </c>
      <c r="C306" s="14">
        <v>390505</v>
      </c>
      <c r="D306" s="15" t="s">
        <v>18267</v>
      </c>
      <c r="E306" s="15" t="s">
        <v>18268</v>
      </c>
      <c r="F306" s="15">
        <v>304</v>
      </c>
      <c r="G306" s="15">
        <v>1593520</v>
      </c>
      <c r="H306" s="15">
        <v>98343890</v>
      </c>
      <c r="I306" s="15">
        <v>141842</v>
      </c>
      <c r="J306" s="15">
        <v>420862</v>
      </c>
      <c r="K306" s="15">
        <v>0</v>
      </c>
      <c r="L306" s="15">
        <v>0</v>
      </c>
      <c r="M306" s="15">
        <v>5006</v>
      </c>
      <c r="N306" s="15">
        <v>322670</v>
      </c>
      <c r="O306" s="15">
        <v>70</v>
      </c>
      <c r="P306" s="15">
        <v>1431</v>
      </c>
      <c r="Q306" s="15">
        <v>0</v>
      </c>
      <c r="R306" s="15">
        <v>0</v>
      </c>
      <c r="S306"/>
      <c r="T306"/>
      <c r="U306" s="11">
        <f t="shared" si="14"/>
        <v>6100</v>
      </c>
      <c r="V306" s="17">
        <f>((G306-G305)*'[1]Z1 values'!C$5*'[1]Z1 values'!$C$10)/'[1]Z1 values'!$C$12</f>
        <v>9.764016723632812E-3</v>
      </c>
      <c r="W306" s="17">
        <f>((H306-H305)*'[1]Z1 values'!D$5*'[1]Z1 values'!$C$10)/'[1]Z1 values'!$C$12</f>
        <v>2.954132080078125E-2</v>
      </c>
      <c r="X306" s="17">
        <f>((I306-I305)*'[1]Z1 values'!E$5*'[1]Z1 values'!$C$10)/'[1]Z1 values'!$C$12</f>
        <v>5.5755615234374997E-3</v>
      </c>
      <c r="Y306" s="17">
        <f>((J306-J305)*'[1]Z1 values'!F$5*'[1]Z1 values'!$C$10)/'[1]Z1 values'!$C$12</f>
        <v>0.12315124511718749</v>
      </c>
      <c r="Z306" s="18">
        <f t="shared" si="12"/>
        <v>0.16803214416503906</v>
      </c>
      <c r="AA306">
        <f t="shared" si="13"/>
        <v>101.66666666666667</v>
      </c>
    </row>
    <row r="307" spans="1:27" s="13" customFormat="1" x14ac:dyDescent="0.25">
      <c r="A307" s="14" t="s">
        <v>7061</v>
      </c>
      <c r="B307" s="14" t="s">
        <v>147</v>
      </c>
      <c r="C307" s="14">
        <v>391785</v>
      </c>
      <c r="D307" s="15" t="s">
        <v>18267</v>
      </c>
      <c r="E307" s="15" t="s">
        <v>18268</v>
      </c>
      <c r="F307" s="15">
        <v>305</v>
      </c>
      <c r="G307" s="15">
        <v>1597670</v>
      </c>
      <c r="H307" s="15">
        <v>98667418</v>
      </c>
      <c r="I307" s="15">
        <v>141842</v>
      </c>
      <c r="J307" s="15">
        <v>422017</v>
      </c>
      <c r="K307" s="15">
        <v>0</v>
      </c>
      <c r="L307" s="15">
        <v>0</v>
      </c>
      <c r="M307" s="15">
        <v>4149</v>
      </c>
      <c r="N307" s="15">
        <v>323528</v>
      </c>
      <c r="O307" s="15">
        <v>0</v>
      </c>
      <c r="P307" s="15">
        <v>1155</v>
      </c>
      <c r="Q307" s="15">
        <v>0</v>
      </c>
      <c r="R307" s="15">
        <v>0</v>
      </c>
      <c r="S307"/>
      <c r="T307"/>
      <c r="U307" s="11">
        <f t="shared" si="14"/>
        <v>6120</v>
      </c>
      <c r="V307" s="17">
        <f>((G307-G306)*'[1]Z1 values'!C$5*'[1]Z1 values'!$C$10)/'[1]Z1 values'!$C$12</f>
        <v>8.0928039550781251E-3</v>
      </c>
      <c r="W307" s="17">
        <f>((H307-H306)*'[1]Z1 values'!D$5*'[1]Z1 values'!$C$10)/'[1]Z1 values'!$C$12</f>
        <v>2.9619873046875002E-2</v>
      </c>
      <c r="X307" s="17">
        <f>((I307-I306)*'[1]Z1 values'!E$5*'[1]Z1 values'!$C$10)/'[1]Z1 values'!$C$12</f>
        <v>0</v>
      </c>
      <c r="Y307" s="17">
        <f>((J307-J306)*'[1]Z1 values'!F$5*'[1]Z1 values'!$C$10)/'[1]Z1 values'!$C$12</f>
        <v>9.9398803710937497E-2</v>
      </c>
      <c r="Z307" s="18">
        <f t="shared" si="12"/>
        <v>0.13711148071289062</v>
      </c>
      <c r="AA307">
        <f t="shared" si="13"/>
        <v>102</v>
      </c>
    </row>
    <row r="308" spans="1:27" s="13" customFormat="1" x14ac:dyDescent="0.25">
      <c r="A308" s="14" t="s">
        <v>7081</v>
      </c>
      <c r="B308" s="14" t="s">
        <v>147</v>
      </c>
      <c r="C308" s="14">
        <v>393065</v>
      </c>
      <c r="D308" s="15" t="s">
        <v>18267</v>
      </c>
      <c r="E308" s="15" t="s">
        <v>18268</v>
      </c>
      <c r="F308" s="15">
        <v>306</v>
      </c>
      <c r="G308" s="15">
        <v>1603299</v>
      </c>
      <c r="H308" s="15">
        <v>98989463</v>
      </c>
      <c r="I308" s="15">
        <v>141960</v>
      </c>
      <c r="J308" s="15">
        <v>423744</v>
      </c>
      <c r="K308" s="15">
        <v>0</v>
      </c>
      <c r="L308" s="15">
        <v>0</v>
      </c>
      <c r="M308" s="15">
        <v>5627</v>
      </c>
      <c r="N308" s="15">
        <v>322045</v>
      </c>
      <c r="O308" s="15">
        <v>118</v>
      </c>
      <c r="P308" s="15">
        <v>1727</v>
      </c>
      <c r="Q308" s="15">
        <v>0</v>
      </c>
      <c r="R308" s="15">
        <v>0</v>
      </c>
      <c r="S308"/>
      <c r="T308"/>
      <c r="U308" s="11">
        <f t="shared" si="14"/>
        <v>6140</v>
      </c>
      <c r="V308" s="17">
        <f>((G308-G307)*'[1]Z1 values'!C$5*'[1]Z1 values'!$C$10)/'[1]Z1 values'!$C$12</f>
        <v>1.0976962280273436E-2</v>
      </c>
      <c r="W308" s="17">
        <f>((H308-H307)*'[1]Z1 values'!D$5*'[1]Z1 values'!$C$10)/'[1]Z1 values'!$C$12</f>
        <v>2.9484100341796875E-2</v>
      </c>
      <c r="X308" s="17">
        <f>((I308-I307)*'[1]Z1 values'!E$5*'[1]Z1 values'!$C$10)/'[1]Z1 values'!$C$12</f>
        <v>9.3988037109374988E-3</v>
      </c>
      <c r="Y308" s="17">
        <f>((J308-J307)*'[1]Z1 values'!F$5*'[1]Z1 values'!$C$10)/'[1]Z1 values'!$C$12</f>
        <v>0.14862487792968751</v>
      </c>
      <c r="Z308" s="18">
        <f t="shared" si="12"/>
        <v>0.19848474426269533</v>
      </c>
      <c r="AA308">
        <f t="shared" si="13"/>
        <v>102.33333333333333</v>
      </c>
    </row>
    <row r="309" spans="1:27" s="13" customFormat="1" x14ac:dyDescent="0.25">
      <c r="A309" s="14" t="s">
        <v>7109</v>
      </c>
      <c r="B309" s="14" t="s">
        <v>147</v>
      </c>
      <c r="C309" s="14">
        <v>394345</v>
      </c>
      <c r="D309" s="15" t="s">
        <v>18267</v>
      </c>
      <c r="E309" s="15" t="s">
        <v>18268</v>
      </c>
      <c r="F309" s="15">
        <v>307</v>
      </c>
      <c r="G309" s="15">
        <v>1612188</v>
      </c>
      <c r="H309" s="15">
        <v>99308254</v>
      </c>
      <c r="I309" s="15">
        <v>144710</v>
      </c>
      <c r="J309" s="15">
        <v>425125</v>
      </c>
      <c r="K309" s="15">
        <v>0</v>
      </c>
      <c r="L309" s="15">
        <v>0</v>
      </c>
      <c r="M309" s="15">
        <v>8887</v>
      </c>
      <c r="N309" s="15">
        <v>318791</v>
      </c>
      <c r="O309" s="15">
        <v>2750</v>
      </c>
      <c r="P309" s="15">
        <v>1381</v>
      </c>
      <c r="Q309" s="15">
        <v>0</v>
      </c>
      <c r="R309" s="15">
        <v>0</v>
      </c>
      <c r="S309"/>
      <c r="T309"/>
      <c r="U309" s="11">
        <f t="shared" si="14"/>
        <v>6160</v>
      </c>
      <c r="V309" s="17">
        <f>((G309-G308)*'[1]Z1 values'!C$5*'[1]Z1 values'!$C$10)/'[1]Z1 values'!$C$12</f>
        <v>1.7334201049804689E-2</v>
      </c>
      <c r="W309" s="17">
        <f>((H309-H308)*'[1]Z1 values'!D$5*'[1]Z1 values'!$C$10)/'[1]Z1 values'!$C$12</f>
        <v>2.9186187744140623E-2</v>
      </c>
      <c r="X309" s="17">
        <f>((I309-I308)*'[1]Z1 values'!E$5*'[1]Z1 values'!$C$10)/'[1]Z1 values'!$C$12</f>
        <v>0.21903991699218744</v>
      </c>
      <c r="Y309" s="17">
        <f>((J309-J308)*'[1]Z1 values'!F$5*'[1]Z1 values'!$C$10)/'[1]Z1 values'!$C$12</f>
        <v>0.11884826660156249</v>
      </c>
      <c r="Z309" s="18">
        <f t="shared" si="12"/>
        <v>0.38440857238769527</v>
      </c>
      <c r="AA309">
        <f t="shared" si="13"/>
        <v>102.66666666666667</v>
      </c>
    </row>
    <row r="310" spans="1:27" s="13" customFormat="1" x14ac:dyDescent="0.25">
      <c r="A310" s="14" t="s">
        <v>7129</v>
      </c>
      <c r="B310" s="14" t="s">
        <v>147</v>
      </c>
      <c r="C310" s="14">
        <v>395625</v>
      </c>
      <c r="D310" s="15" t="s">
        <v>18267</v>
      </c>
      <c r="E310" s="15" t="s">
        <v>18268</v>
      </c>
      <c r="F310" s="15">
        <v>308</v>
      </c>
      <c r="G310" s="15">
        <v>1616740</v>
      </c>
      <c r="H310" s="15">
        <v>99631379</v>
      </c>
      <c r="I310" s="15">
        <v>144750</v>
      </c>
      <c r="J310" s="15">
        <v>426294</v>
      </c>
      <c r="K310" s="15">
        <v>0</v>
      </c>
      <c r="L310" s="15">
        <v>0</v>
      </c>
      <c r="M310" s="15">
        <v>4551</v>
      </c>
      <c r="N310" s="15">
        <v>323125</v>
      </c>
      <c r="O310" s="15">
        <v>40</v>
      </c>
      <c r="P310" s="15">
        <v>1169</v>
      </c>
      <c r="Q310" s="15">
        <v>0</v>
      </c>
      <c r="R310" s="15">
        <v>0</v>
      </c>
      <c r="S310"/>
      <c r="T310"/>
      <c r="U310" s="11">
        <f t="shared" si="14"/>
        <v>6180</v>
      </c>
      <c r="V310" s="17">
        <f>((G310-G309)*'[1]Z1 values'!C$5*'[1]Z1 values'!$C$10)/'[1]Z1 values'!$C$12</f>
        <v>8.8767333984374995E-3</v>
      </c>
      <c r="W310" s="17">
        <f>((H310-H309)*'[1]Z1 values'!D$5*'[1]Z1 values'!$C$10)/'[1]Z1 values'!$C$12</f>
        <v>2.9582977294921875E-2</v>
      </c>
      <c r="X310" s="17">
        <f>((I310-I309)*'[1]Z1 values'!E$5*'[1]Z1 values'!$C$10)/'[1]Z1 values'!$C$12</f>
        <v>3.1860351562500002E-3</v>
      </c>
      <c r="Y310" s="17">
        <f>((J310-J309)*'[1]Z1 values'!F$5*'[1]Z1 values'!$C$10)/'[1]Z1 values'!$C$12</f>
        <v>0.10060363769531251</v>
      </c>
      <c r="Z310" s="18">
        <f t="shared" si="12"/>
        <v>0.14224938354492189</v>
      </c>
      <c r="AA310">
        <f t="shared" si="13"/>
        <v>103</v>
      </c>
    </row>
    <row r="311" spans="1:27" s="13" customFormat="1" x14ac:dyDescent="0.25">
      <c r="A311" s="14" t="s">
        <v>7149</v>
      </c>
      <c r="B311" s="14" t="s">
        <v>147</v>
      </c>
      <c r="C311" s="14">
        <v>396905</v>
      </c>
      <c r="D311" s="15" t="s">
        <v>18267</v>
      </c>
      <c r="E311" s="15" t="s">
        <v>18268</v>
      </c>
      <c r="F311" s="15">
        <v>309</v>
      </c>
      <c r="G311" s="15">
        <v>1620752</v>
      </c>
      <c r="H311" s="15">
        <v>99955046</v>
      </c>
      <c r="I311" s="15">
        <v>144750</v>
      </c>
      <c r="J311" s="15">
        <v>427254</v>
      </c>
      <c r="K311" s="15">
        <v>0</v>
      </c>
      <c r="L311" s="15">
        <v>0</v>
      </c>
      <c r="M311" s="15">
        <v>4010</v>
      </c>
      <c r="N311" s="15">
        <v>323667</v>
      </c>
      <c r="O311" s="15">
        <v>0</v>
      </c>
      <c r="P311" s="15">
        <v>960</v>
      </c>
      <c r="Q311" s="15">
        <v>0</v>
      </c>
      <c r="R311" s="15">
        <v>0</v>
      </c>
      <c r="S311"/>
      <c r="T311"/>
      <c r="U311" s="11">
        <f t="shared" si="14"/>
        <v>6200</v>
      </c>
      <c r="V311" s="17">
        <f>((G311-G310)*'[1]Z1 values'!C$5*'[1]Z1 values'!$C$10)/'[1]Z1 values'!$C$12</f>
        <v>7.8236938476562486E-3</v>
      </c>
      <c r="W311" s="17">
        <f>((H311-H310)*'[1]Z1 values'!D$5*'[1]Z1 values'!$C$10)/'[1]Z1 values'!$C$12</f>
        <v>2.9632598876953124E-2</v>
      </c>
      <c r="X311" s="17">
        <f>((I311-I310)*'[1]Z1 values'!E$5*'[1]Z1 values'!$C$10)/'[1]Z1 values'!$C$12</f>
        <v>0</v>
      </c>
      <c r="Y311" s="17">
        <f>((J311-J310)*'[1]Z1 values'!F$5*'[1]Z1 values'!$C$10)/'[1]Z1 values'!$C$12</f>
        <v>8.2617187499999994E-2</v>
      </c>
      <c r="Z311" s="18">
        <f t="shared" si="12"/>
        <v>0.12007348022460937</v>
      </c>
      <c r="AA311">
        <f t="shared" si="13"/>
        <v>103.33333333333333</v>
      </c>
    </row>
    <row r="312" spans="1:27" s="13" customFormat="1" x14ac:dyDescent="0.25">
      <c r="A312" s="14" t="s">
        <v>7169</v>
      </c>
      <c r="B312" s="14" t="s">
        <v>147</v>
      </c>
      <c r="C312" s="14">
        <v>398185</v>
      </c>
      <c r="D312" s="15" t="s">
        <v>18267</v>
      </c>
      <c r="E312" s="15" t="s">
        <v>18268</v>
      </c>
      <c r="F312" s="15">
        <v>310</v>
      </c>
      <c r="G312" s="15">
        <v>1625208</v>
      </c>
      <c r="H312" s="15">
        <v>100278269</v>
      </c>
      <c r="I312" s="15">
        <v>144791</v>
      </c>
      <c r="J312" s="15">
        <v>428423</v>
      </c>
      <c r="K312" s="15">
        <v>0</v>
      </c>
      <c r="L312" s="15">
        <v>0</v>
      </c>
      <c r="M312" s="15">
        <v>4454</v>
      </c>
      <c r="N312" s="15">
        <v>323223</v>
      </c>
      <c r="O312" s="15">
        <v>41</v>
      </c>
      <c r="P312" s="15">
        <v>1169</v>
      </c>
      <c r="Q312" s="15">
        <v>0</v>
      </c>
      <c r="R312" s="15">
        <v>0</v>
      </c>
      <c r="S312"/>
      <c r="T312"/>
      <c r="U312" s="11">
        <f t="shared" si="14"/>
        <v>6220</v>
      </c>
      <c r="V312" s="17">
        <f>((G312-G311)*'[1]Z1 values'!C$5*'[1]Z1 values'!$C$10)/'[1]Z1 values'!$C$12</f>
        <v>8.6895263671875004E-3</v>
      </c>
      <c r="W312" s="17">
        <f>((H312-H311)*'[1]Z1 values'!D$5*'[1]Z1 values'!$C$10)/'[1]Z1 values'!$C$12</f>
        <v>2.9591949462890628E-2</v>
      </c>
      <c r="X312" s="17">
        <f>((I312-I311)*'[1]Z1 values'!E$5*'[1]Z1 values'!$C$10)/'[1]Z1 values'!$C$12</f>
        <v>3.2656860351562497E-3</v>
      </c>
      <c r="Y312" s="17">
        <f>((J312-J311)*'[1]Z1 values'!F$5*'[1]Z1 values'!$C$10)/'[1]Z1 values'!$C$12</f>
        <v>0.10060363769531251</v>
      </c>
      <c r="Z312" s="18">
        <f t="shared" si="12"/>
        <v>0.14215079956054688</v>
      </c>
      <c r="AA312">
        <f t="shared" si="13"/>
        <v>103.66666666666667</v>
      </c>
    </row>
    <row r="313" spans="1:27" s="13" customFormat="1" x14ac:dyDescent="0.25">
      <c r="A313" s="14" t="s">
        <v>7191</v>
      </c>
      <c r="B313" s="14" t="s">
        <v>147</v>
      </c>
      <c r="C313" s="14">
        <v>399465</v>
      </c>
      <c r="D313" s="15" t="s">
        <v>18267</v>
      </c>
      <c r="E313" s="15" t="s">
        <v>18268</v>
      </c>
      <c r="F313" s="15">
        <v>311</v>
      </c>
      <c r="G313" s="15">
        <v>1629252</v>
      </c>
      <c r="H313" s="15">
        <v>100601904</v>
      </c>
      <c r="I313" s="15">
        <v>144791</v>
      </c>
      <c r="J313" s="15">
        <v>429383</v>
      </c>
      <c r="K313" s="15">
        <v>0</v>
      </c>
      <c r="L313" s="15">
        <v>0</v>
      </c>
      <c r="M313" s="15">
        <v>4042</v>
      </c>
      <c r="N313" s="15">
        <v>323635</v>
      </c>
      <c r="O313" s="15">
        <v>0</v>
      </c>
      <c r="P313" s="15">
        <v>960</v>
      </c>
      <c r="Q313" s="15">
        <v>0</v>
      </c>
      <c r="R313" s="15">
        <v>0</v>
      </c>
      <c r="S313"/>
      <c r="T313"/>
      <c r="U313" s="11">
        <f t="shared" si="14"/>
        <v>6240</v>
      </c>
      <c r="V313" s="17">
        <f>((G313-G312)*'[1]Z1 values'!C$5*'[1]Z1 values'!$C$10)/'[1]Z1 values'!$C$12</f>
        <v>7.8860961914062506E-3</v>
      </c>
      <c r="W313" s="17">
        <f>((H313-H312)*'[1]Z1 values'!D$5*'[1]Z1 values'!$C$10)/'[1]Z1 values'!$C$12</f>
        <v>2.9629669189453124E-2</v>
      </c>
      <c r="X313" s="17">
        <f>((I313-I312)*'[1]Z1 values'!E$5*'[1]Z1 values'!$C$10)/'[1]Z1 values'!$C$12</f>
        <v>0</v>
      </c>
      <c r="Y313" s="17">
        <f>((J313-J312)*'[1]Z1 values'!F$5*'[1]Z1 values'!$C$10)/'[1]Z1 values'!$C$12</f>
        <v>8.2617187499999994E-2</v>
      </c>
      <c r="Z313" s="18">
        <f t="shared" si="12"/>
        <v>0.12013295288085937</v>
      </c>
      <c r="AA313">
        <f t="shared" si="13"/>
        <v>104</v>
      </c>
    </row>
    <row r="314" spans="1:27" s="13" customFormat="1" x14ac:dyDescent="0.25">
      <c r="A314" s="14" t="s">
        <v>7215</v>
      </c>
      <c r="B314" s="14" t="s">
        <v>147</v>
      </c>
      <c r="C314" s="14">
        <v>400745</v>
      </c>
      <c r="D314" s="15" t="s">
        <v>18267</v>
      </c>
      <c r="E314" s="15" t="s">
        <v>18268</v>
      </c>
      <c r="F314" s="15">
        <v>312</v>
      </c>
      <c r="G314" s="15">
        <v>1633259</v>
      </c>
      <c r="H314" s="15">
        <v>100925576</v>
      </c>
      <c r="I314" s="15">
        <v>144791</v>
      </c>
      <c r="J314" s="15">
        <v>430343</v>
      </c>
      <c r="K314" s="15">
        <v>0</v>
      </c>
      <c r="L314" s="15">
        <v>0</v>
      </c>
      <c r="M314" s="15">
        <v>4005</v>
      </c>
      <c r="N314" s="15">
        <v>323672</v>
      </c>
      <c r="O314" s="15">
        <v>0</v>
      </c>
      <c r="P314" s="15">
        <v>960</v>
      </c>
      <c r="Q314" s="15">
        <v>0</v>
      </c>
      <c r="R314" s="15">
        <v>0</v>
      </c>
      <c r="S314"/>
      <c r="T314"/>
      <c r="U314" s="11">
        <f t="shared" si="14"/>
        <v>6260</v>
      </c>
      <c r="V314" s="17">
        <f>((G314-G313)*'[1]Z1 values'!C$5*'[1]Z1 values'!$C$10)/'[1]Z1 values'!$C$12</f>
        <v>7.8139434814453127E-3</v>
      </c>
      <c r="W314" s="17">
        <f>((H314-H313)*'[1]Z1 values'!D$5*'[1]Z1 values'!$C$10)/'[1]Z1 values'!$C$12</f>
        <v>2.9633056640624999E-2</v>
      </c>
      <c r="X314" s="17">
        <f>((I314-I313)*'[1]Z1 values'!E$5*'[1]Z1 values'!$C$10)/'[1]Z1 values'!$C$12</f>
        <v>0</v>
      </c>
      <c r="Y314" s="17">
        <f>((J314-J313)*'[1]Z1 values'!F$5*'[1]Z1 values'!$C$10)/'[1]Z1 values'!$C$12</f>
        <v>8.2617187499999994E-2</v>
      </c>
      <c r="Z314" s="18">
        <f t="shared" si="12"/>
        <v>0.1200641876220703</v>
      </c>
      <c r="AA314">
        <f t="shared" si="13"/>
        <v>104.33333333333333</v>
      </c>
    </row>
    <row r="315" spans="1:27" s="13" customFormat="1" x14ac:dyDescent="0.25">
      <c r="A315" s="14" t="s">
        <v>7235</v>
      </c>
      <c r="B315" s="14" t="s">
        <v>147</v>
      </c>
      <c r="C315" s="14">
        <v>402025</v>
      </c>
      <c r="D315" s="15" t="s">
        <v>18267</v>
      </c>
      <c r="E315" s="15" t="s">
        <v>18268</v>
      </c>
      <c r="F315" s="15">
        <v>313</v>
      </c>
      <c r="G315" s="15">
        <v>1637716</v>
      </c>
      <c r="H315" s="15">
        <v>101248799</v>
      </c>
      <c r="I315" s="15">
        <v>144832</v>
      </c>
      <c r="J315" s="15">
        <v>431681</v>
      </c>
      <c r="K315" s="15">
        <v>0</v>
      </c>
      <c r="L315" s="15">
        <v>0</v>
      </c>
      <c r="M315" s="15">
        <v>4455</v>
      </c>
      <c r="N315" s="15">
        <v>323223</v>
      </c>
      <c r="O315" s="15">
        <v>41</v>
      </c>
      <c r="P315" s="15">
        <v>1338</v>
      </c>
      <c r="Q315" s="15">
        <v>0</v>
      </c>
      <c r="R315" s="15">
        <v>0</v>
      </c>
      <c r="S315"/>
      <c r="T315"/>
      <c r="U315" s="11">
        <f t="shared" si="14"/>
        <v>6280</v>
      </c>
      <c r="V315" s="17">
        <f>((G315-G314)*'[1]Z1 values'!C$5*'[1]Z1 values'!$C$10)/'[1]Z1 values'!$C$12</f>
        <v>8.6914764404296876E-3</v>
      </c>
      <c r="W315" s="17">
        <f>((H315-H314)*'[1]Z1 values'!D$5*'[1]Z1 values'!$C$10)/'[1]Z1 values'!$C$12</f>
        <v>2.9591949462890628E-2</v>
      </c>
      <c r="X315" s="17">
        <f>((I315-I314)*'[1]Z1 values'!E$5*'[1]Z1 values'!$C$10)/'[1]Z1 values'!$C$12</f>
        <v>3.2656860351562497E-3</v>
      </c>
      <c r="Y315" s="17">
        <f>((J315-J314)*'[1]Z1 values'!F$5*'[1]Z1 values'!$C$10)/'[1]Z1 values'!$C$12</f>
        <v>0.11514770507812502</v>
      </c>
      <c r="Z315" s="18">
        <f t="shared" si="12"/>
        <v>0.1566968170166016</v>
      </c>
      <c r="AA315">
        <f t="shared" si="13"/>
        <v>104.66666666666667</v>
      </c>
    </row>
    <row r="316" spans="1:27" s="13" customFormat="1" x14ac:dyDescent="0.25">
      <c r="A316" s="14" t="s">
        <v>7256</v>
      </c>
      <c r="B316" s="14" t="s">
        <v>147</v>
      </c>
      <c r="C316" s="14">
        <v>403305</v>
      </c>
      <c r="D316" s="15" t="s">
        <v>18267</v>
      </c>
      <c r="E316" s="15" t="s">
        <v>18268</v>
      </c>
      <c r="F316" s="15">
        <v>314</v>
      </c>
      <c r="G316" s="15">
        <v>1645906</v>
      </c>
      <c r="H316" s="15">
        <v>101568287</v>
      </c>
      <c r="I316" s="15">
        <v>147176</v>
      </c>
      <c r="J316" s="15">
        <v>433824</v>
      </c>
      <c r="K316" s="15">
        <v>0</v>
      </c>
      <c r="L316" s="15">
        <v>0</v>
      </c>
      <c r="M316" s="15">
        <v>8188</v>
      </c>
      <c r="N316" s="15">
        <v>319488</v>
      </c>
      <c r="O316" s="15">
        <v>2344</v>
      </c>
      <c r="P316" s="15">
        <v>2143</v>
      </c>
      <c r="Q316" s="15">
        <v>0</v>
      </c>
      <c r="R316" s="15">
        <v>0</v>
      </c>
      <c r="S316"/>
      <c r="T316"/>
      <c r="U316" s="11">
        <f t="shared" si="14"/>
        <v>6300</v>
      </c>
      <c r="V316" s="17">
        <f>((G316-G315)*'[1]Z1 values'!C$5*'[1]Z1 values'!$C$10)/'[1]Z1 values'!$C$12</f>
        <v>1.5971099853515625E-2</v>
      </c>
      <c r="W316" s="17">
        <f>((H316-H315)*'[1]Z1 values'!D$5*'[1]Z1 values'!$C$10)/'[1]Z1 values'!$C$12</f>
        <v>2.9249999999999998E-2</v>
      </c>
      <c r="X316" s="17">
        <f>((I316-I315)*'[1]Z1 values'!E$5*'[1]Z1 values'!$C$10)/'[1]Z1 values'!$C$12</f>
        <v>0.18670166015624998</v>
      </c>
      <c r="Y316" s="17">
        <f>((J316-J315)*'[1]Z1 values'!F$5*'[1]Z1 values'!$C$10)/'[1]Z1 values'!$C$12</f>
        <v>0.18442565917968751</v>
      </c>
      <c r="Z316" s="18">
        <f t="shared" si="12"/>
        <v>0.41634841918945309</v>
      </c>
      <c r="AA316">
        <f t="shared" si="13"/>
        <v>105</v>
      </c>
    </row>
    <row r="317" spans="1:27" s="13" customFormat="1" x14ac:dyDescent="0.25">
      <c r="A317" s="14" t="s">
        <v>7283</v>
      </c>
      <c r="B317" s="14" t="s">
        <v>147</v>
      </c>
      <c r="C317" s="14">
        <v>404585</v>
      </c>
      <c r="D317" s="15" t="s">
        <v>18267</v>
      </c>
      <c r="E317" s="15" t="s">
        <v>18268</v>
      </c>
      <c r="F317" s="15">
        <v>315</v>
      </c>
      <c r="G317" s="15">
        <v>1650827</v>
      </c>
      <c r="H317" s="15">
        <v>101891045</v>
      </c>
      <c r="I317" s="15">
        <v>147253</v>
      </c>
      <c r="J317" s="15">
        <v>435152</v>
      </c>
      <c r="K317" s="15">
        <v>0</v>
      </c>
      <c r="L317" s="15">
        <v>0</v>
      </c>
      <c r="M317" s="15">
        <v>4920</v>
      </c>
      <c r="N317" s="15">
        <v>322758</v>
      </c>
      <c r="O317" s="15">
        <v>77</v>
      </c>
      <c r="P317" s="15">
        <v>1328</v>
      </c>
      <c r="Q317" s="15">
        <v>0</v>
      </c>
      <c r="R317" s="15">
        <v>0</v>
      </c>
      <c r="S317"/>
      <c r="T317"/>
      <c r="U317" s="11">
        <f t="shared" si="14"/>
        <v>6320</v>
      </c>
      <c r="V317" s="17">
        <f>((G317-G316)*'[1]Z1 values'!C$5*'[1]Z1 values'!$C$10)/'[1]Z1 values'!$C$12</f>
        <v>9.5963104248046882E-3</v>
      </c>
      <c r="W317" s="17">
        <f>((H317-H316)*'[1]Z1 values'!D$5*'[1]Z1 values'!$C$10)/'[1]Z1 values'!$C$12</f>
        <v>2.954937744140625E-2</v>
      </c>
      <c r="X317" s="17">
        <f>((I317-I316)*'[1]Z1 values'!E$5*'[1]Z1 values'!$C$10)/'[1]Z1 values'!$C$12</f>
        <v>6.1331176757812491E-3</v>
      </c>
      <c r="Y317" s="17">
        <f>((J317-J316)*'[1]Z1 values'!F$5*'[1]Z1 values'!$C$10)/'[1]Z1 values'!$C$12</f>
        <v>0.11428710937500001</v>
      </c>
      <c r="Z317" s="18">
        <f t="shared" si="12"/>
        <v>0.15956591491699221</v>
      </c>
      <c r="AA317">
        <f t="shared" si="13"/>
        <v>105.33333333333333</v>
      </c>
    </row>
    <row r="318" spans="1:27" s="13" customFormat="1" x14ac:dyDescent="0.25">
      <c r="A318" s="14" t="s">
        <v>7303</v>
      </c>
      <c r="B318" s="14" t="s">
        <v>147</v>
      </c>
      <c r="C318" s="14">
        <v>405865</v>
      </c>
      <c r="D318" s="15" t="s">
        <v>18267</v>
      </c>
      <c r="E318" s="15" t="s">
        <v>18268</v>
      </c>
      <c r="F318" s="15">
        <v>316</v>
      </c>
      <c r="G318" s="15">
        <v>1654871</v>
      </c>
      <c r="H318" s="15">
        <v>102214681</v>
      </c>
      <c r="I318" s="15">
        <v>147253</v>
      </c>
      <c r="J318" s="15">
        <v>436112</v>
      </c>
      <c r="K318" s="15">
        <v>0</v>
      </c>
      <c r="L318" s="15">
        <v>0</v>
      </c>
      <c r="M318" s="15">
        <v>4042</v>
      </c>
      <c r="N318" s="15">
        <v>323636</v>
      </c>
      <c r="O318" s="15">
        <v>0</v>
      </c>
      <c r="P318" s="15">
        <v>960</v>
      </c>
      <c r="Q318" s="15">
        <v>0</v>
      </c>
      <c r="R318" s="15">
        <v>0</v>
      </c>
      <c r="S318"/>
      <c r="T318"/>
      <c r="U318" s="11">
        <f t="shared" si="14"/>
        <v>6340</v>
      </c>
      <c r="V318" s="17">
        <f>((G318-G317)*'[1]Z1 values'!C$5*'[1]Z1 values'!$C$10)/'[1]Z1 values'!$C$12</f>
        <v>7.8860961914062506E-3</v>
      </c>
      <c r="W318" s="17">
        <f>((H318-H317)*'[1]Z1 values'!D$5*'[1]Z1 values'!$C$10)/'[1]Z1 values'!$C$12</f>
        <v>2.96297607421875E-2</v>
      </c>
      <c r="X318" s="17">
        <f>((I318-I317)*'[1]Z1 values'!E$5*'[1]Z1 values'!$C$10)/'[1]Z1 values'!$C$12</f>
        <v>0</v>
      </c>
      <c r="Y318" s="17">
        <f>((J318-J317)*'[1]Z1 values'!F$5*'[1]Z1 values'!$C$10)/'[1]Z1 values'!$C$12</f>
        <v>8.2617187499999994E-2</v>
      </c>
      <c r="Z318" s="18">
        <f t="shared" si="12"/>
        <v>0.12013304443359374</v>
      </c>
      <c r="AA318">
        <f t="shared" si="13"/>
        <v>105.66666666666667</v>
      </c>
    </row>
    <row r="319" spans="1:27" s="13" customFormat="1" x14ac:dyDescent="0.25">
      <c r="A319" s="14" t="s">
        <v>7323</v>
      </c>
      <c r="B319" s="14" t="s">
        <v>147</v>
      </c>
      <c r="C319" s="14">
        <v>407145</v>
      </c>
      <c r="D319" s="15" t="s">
        <v>18267</v>
      </c>
      <c r="E319" s="15" t="s">
        <v>18268</v>
      </c>
      <c r="F319" s="15">
        <v>317</v>
      </c>
      <c r="G319" s="15">
        <v>1659331</v>
      </c>
      <c r="H319" s="15">
        <v>102537900</v>
      </c>
      <c r="I319" s="15">
        <v>147294</v>
      </c>
      <c r="J319" s="15">
        <v>437263</v>
      </c>
      <c r="K319" s="15">
        <v>0</v>
      </c>
      <c r="L319" s="15">
        <v>0</v>
      </c>
      <c r="M319" s="15">
        <v>4458</v>
      </c>
      <c r="N319" s="15">
        <v>323219</v>
      </c>
      <c r="O319" s="15">
        <v>41</v>
      </c>
      <c r="P319" s="15">
        <v>1151</v>
      </c>
      <c r="Q319" s="15">
        <v>0</v>
      </c>
      <c r="R319" s="15">
        <v>0</v>
      </c>
      <c r="S319"/>
      <c r="T319"/>
      <c r="U319" s="11">
        <f t="shared" si="14"/>
        <v>6360</v>
      </c>
      <c r="V319" s="17">
        <f>((G319-G318)*'[1]Z1 values'!C$5*'[1]Z1 values'!$C$10)/'[1]Z1 values'!$C$12</f>
        <v>8.6973266601562509E-3</v>
      </c>
      <c r="W319" s="17">
        <f>((H319-H318)*'[1]Z1 values'!D$5*'[1]Z1 values'!$C$10)/'[1]Z1 values'!$C$12</f>
        <v>2.9591583251953123E-2</v>
      </c>
      <c r="X319" s="17">
        <f>((I319-I318)*'[1]Z1 values'!E$5*'[1]Z1 values'!$C$10)/'[1]Z1 values'!$C$12</f>
        <v>3.2656860351562497E-3</v>
      </c>
      <c r="Y319" s="17">
        <f>((J319-J318)*'[1]Z1 values'!F$5*'[1]Z1 values'!$C$10)/'[1]Z1 values'!$C$12</f>
        <v>9.9054565429687491E-2</v>
      </c>
      <c r="Z319" s="18">
        <f t="shared" si="12"/>
        <v>0.14060916137695312</v>
      </c>
      <c r="AA319">
        <f t="shared" si="13"/>
        <v>106</v>
      </c>
    </row>
    <row r="320" spans="1:27" s="13" customFormat="1" x14ac:dyDescent="0.25">
      <c r="A320" s="14" t="s">
        <v>7343</v>
      </c>
      <c r="B320" s="14" t="s">
        <v>147</v>
      </c>
      <c r="C320" s="14">
        <v>408425</v>
      </c>
      <c r="D320" s="15" t="s">
        <v>18267</v>
      </c>
      <c r="E320" s="15" t="s">
        <v>18268</v>
      </c>
      <c r="F320" s="15">
        <v>318</v>
      </c>
      <c r="G320" s="15">
        <v>1663349</v>
      </c>
      <c r="H320" s="15">
        <v>102861562</v>
      </c>
      <c r="I320" s="15">
        <v>147294</v>
      </c>
      <c r="J320" s="15">
        <v>438223</v>
      </c>
      <c r="K320" s="15">
        <v>0</v>
      </c>
      <c r="L320" s="15">
        <v>0</v>
      </c>
      <c r="M320" s="15">
        <v>4016</v>
      </c>
      <c r="N320" s="15">
        <v>323662</v>
      </c>
      <c r="O320" s="15">
        <v>0</v>
      </c>
      <c r="P320" s="15">
        <v>960</v>
      </c>
      <c r="Q320" s="15">
        <v>0</v>
      </c>
      <c r="R320" s="15">
        <v>0</v>
      </c>
      <c r="S320"/>
      <c r="T320"/>
      <c r="U320" s="11">
        <f t="shared" si="14"/>
        <v>6380</v>
      </c>
      <c r="V320" s="17">
        <f>((G320-G319)*'[1]Z1 values'!C$5*'[1]Z1 values'!$C$10)/'[1]Z1 values'!$C$12</f>
        <v>7.8353942871093752E-3</v>
      </c>
      <c r="W320" s="17">
        <f>((H320-H319)*'[1]Z1 values'!D$5*'[1]Z1 values'!$C$10)/'[1]Z1 values'!$C$12</f>
        <v>2.9632141113281253E-2</v>
      </c>
      <c r="X320" s="17">
        <f>((I320-I319)*'[1]Z1 values'!E$5*'[1]Z1 values'!$C$10)/'[1]Z1 values'!$C$12</f>
        <v>0</v>
      </c>
      <c r="Y320" s="17">
        <f>((J320-J319)*'[1]Z1 values'!F$5*'[1]Z1 values'!$C$10)/'[1]Z1 values'!$C$12</f>
        <v>8.2617187499999994E-2</v>
      </c>
      <c r="Z320" s="18">
        <f t="shared" si="12"/>
        <v>0.12008472290039063</v>
      </c>
      <c r="AA320">
        <f t="shared" si="13"/>
        <v>106.33333333333333</v>
      </c>
    </row>
    <row r="321" spans="1:27" s="13" customFormat="1" x14ac:dyDescent="0.25">
      <c r="A321" s="14" t="s">
        <v>7370</v>
      </c>
      <c r="B321" s="14" t="s">
        <v>147</v>
      </c>
      <c r="C321" s="14">
        <v>409705</v>
      </c>
      <c r="D321" s="15" t="s">
        <v>18267</v>
      </c>
      <c r="E321" s="15" t="s">
        <v>18268</v>
      </c>
      <c r="F321" s="15">
        <v>319</v>
      </c>
      <c r="G321" s="15">
        <v>1667885</v>
      </c>
      <c r="H321" s="15">
        <v>103184709</v>
      </c>
      <c r="I321" s="15">
        <v>147334</v>
      </c>
      <c r="J321" s="15">
        <v>439386</v>
      </c>
      <c r="K321" s="15">
        <v>0</v>
      </c>
      <c r="L321" s="15">
        <v>0</v>
      </c>
      <c r="M321" s="15">
        <v>4534</v>
      </c>
      <c r="N321" s="15">
        <v>323147</v>
      </c>
      <c r="O321" s="15">
        <v>40</v>
      </c>
      <c r="P321" s="15">
        <v>1163</v>
      </c>
      <c r="Q321" s="15">
        <v>0</v>
      </c>
      <c r="R321" s="15">
        <v>0</v>
      </c>
      <c r="S321"/>
      <c r="T321"/>
      <c r="U321" s="11">
        <f t="shared" si="14"/>
        <v>6400</v>
      </c>
      <c r="V321" s="17">
        <f>((G321-G320)*'[1]Z1 values'!C$5*'[1]Z1 values'!$C$10)/'[1]Z1 values'!$C$12</f>
        <v>8.8455322265624994E-3</v>
      </c>
      <c r="W321" s="17">
        <f>((H321-H320)*'[1]Z1 values'!D$5*'[1]Z1 values'!$C$10)/'[1]Z1 values'!$C$12</f>
        <v>2.9584991455078126E-2</v>
      </c>
      <c r="X321" s="17">
        <f>((I321-I320)*'[1]Z1 values'!E$5*'[1]Z1 values'!$C$10)/'[1]Z1 values'!$C$12</f>
        <v>3.1860351562500002E-3</v>
      </c>
      <c r="Y321" s="17">
        <f>((J321-J320)*'[1]Z1 values'!F$5*'[1]Z1 values'!$C$10)/'[1]Z1 values'!$C$12</f>
        <v>0.10008728027343752</v>
      </c>
      <c r="Z321" s="18">
        <f t="shared" si="12"/>
        <v>0.14170383911132817</v>
      </c>
      <c r="AA321">
        <f t="shared" si="13"/>
        <v>106.66666666666667</v>
      </c>
    </row>
    <row r="322" spans="1:27" s="13" customFormat="1" x14ac:dyDescent="0.25">
      <c r="A322" s="14" t="s">
        <v>7400</v>
      </c>
      <c r="B322" s="14" t="s">
        <v>147</v>
      </c>
      <c r="C322" s="14">
        <v>410985</v>
      </c>
      <c r="D322" s="15" t="s">
        <v>18267</v>
      </c>
      <c r="E322" s="15" t="s">
        <v>18268</v>
      </c>
      <c r="F322" s="15">
        <v>320</v>
      </c>
      <c r="G322" s="15">
        <v>1673619</v>
      </c>
      <c r="H322" s="15">
        <v>103506587</v>
      </c>
      <c r="I322" s="15">
        <v>147483</v>
      </c>
      <c r="J322" s="15">
        <v>440997</v>
      </c>
      <c r="K322" s="15">
        <v>0</v>
      </c>
      <c r="L322" s="15">
        <v>0</v>
      </c>
      <c r="M322" s="15">
        <v>5733</v>
      </c>
      <c r="N322" s="15">
        <v>321878</v>
      </c>
      <c r="O322" s="15">
        <v>149</v>
      </c>
      <c r="P322" s="15">
        <v>1611</v>
      </c>
      <c r="Q322" s="15">
        <v>0</v>
      </c>
      <c r="R322" s="15">
        <v>0</v>
      </c>
      <c r="S322"/>
      <c r="T322"/>
      <c r="U322" s="11">
        <f t="shared" si="14"/>
        <v>6420</v>
      </c>
      <c r="V322" s="17">
        <f>((G322-G321)*'[1]Z1 values'!C$5*'[1]Z1 values'!$C$10)/'[1]Z1 values'!$C$12</f>
        <v>1.1181719970703125E-2</v>
      </c>
      <c r="W322" s="17">
        <f>((H322-H321)*'[1]Z1 values'!D$5*'[1]Z1 values'!$C$10)/'[1]Z1 values'!$C$12</f>
        <v>2.946881103515625E-2</v>
      </c>
      <c r="X322" s="17">
        <f>((I322-I321)*'[1]Z1 values'!E$5*'[1]Z1 values'!$C$10)/'[1]Z1 values'!$C$12</f>
        <v>1.186798095703125E-2</v>
      </c>
      <c r="Y322" s="17">
        <f>((J322-J321)*'[1]Z1 values'!F$5*'[1]Z1 values'!$C$10)/'[1]Z1 values'!$C$12</f>
        <v>0.13864196777343751</v>
      </c>
      <c r="Z322" s="18">
        <f t="shared" si="12"/>
        <v>0.19116047973632813</v>
      </c>
      <c r="AA322">
        <f t="shared" si="13"/>
        <v>107</v>
      </c>
    </row>
    <row r="323" spans="1:27" s="13" customFormat="1" x14ac:dyDescent="0.25">
      <c r="A323" s="14" t="s">
        <v>7420</v>
      </c>
      <c r="B323" s="14" t="s">
        <v>147</v>
      </c>
      <c r="C323" s="14">
        <v>412265</v>
      </c>
      <c r="D323" s="15" t="s">
        <v>18267</v>
      </c>
      <c r="E323" s="15" t="s">
        <v>18268</v>
      </c>
      <c r="F323" s="15">
        <v>321</v>
      </c>
      <c r="G323" s="15">
        <v>1680492</v>
      </c>
      <c r="H323" s="15">
        <v>103827392</v>
      </c>
      <c r="I323" s="15">
        <v>149198</v>
      </c>
      <c r="J323" s="15">
        <v>442704</v>
      </c>
      <c r="K323" s="15">
        <v>0</v>
      </c>
      <c r="L323" s="15">
        <v>0</v>
      </c>
      <c r="M323" s="15">
        <v>6872</v>
      </c>
      <c r="N323" s="15">
        <v>320805</v>
      </c>
      <c r="O323" s="15">
        <v>1715</v>
      </c>
      <c r="P323" s="15">
        <v>1707</v>
      </c>
      <c r="Q323" s="15">
        <v>0</v>
      </c>
      <c r="R323" s="15">
        <v>0</v>
      </c>
      <c r="S323"/>
      <c r="T323"/>
      <c r="U323" s="11">
        <f t="shared" si="14"/>
        <v>6440</v>
      </c>
      <c r="V323" s="17">
        <f>((G323-G322)*'[1]Z1 values'!C$5*'[1]Z1 values'!$C$10)/'[1]Z1 values'!$C$12</f>
        <v>1.3402853393554686E-2</v>
      </c>
      <c r="W323" s="17">
        <f>((H323-H322)*'[1]Z1 values'!D$5*'[1]Z1 values'!$C$10)/'[1]Z1 values'!$C$12</f>
        <v>2.9370574951171881E-2</v>
      </c>
      <c r="X323" s="17">
        <f>((I323-I322)*'[1]Z1 values'!E$5*'[1]Z1 values'!$C$10)/'[1]Z1 values'!$C$12</f>
        <v>0.13660125732421874</v>
      </c>
      <c r="Y323" s="17">
        <f>((J323-J322)*'[1]Z1 values'!F$5*'[1]Z1 values'!$C$10)/'[1]Z1 values'!$C$12</f>
        <v>0.14690368652343749</v>
      </c>
      <c r="Z323" s="18">
        <f t="shared" ref="Z323:Z386" si="15">SUM(V323:Y323)</f>
        <v>0.32627837219238282</v>
      </c>
      <c r="AA323">
        <f t="shared" ref="AA323:AA386" si="16">U323/60</f>
        <v>107.33333333333333</v>
      </c>
    </row>
    <row r="324" spans="1:27" s="13" customFormat="1" x14ac:dyDescent="0.25">
      <c r="A324" s="14" t="s">
        <v>7440</v>
      </c>
      <c r="B324" s="14" t="s">
        <v>147</v>
      </c>
      <c r="C324" s="14">
        <v>413545</v>
      </c>
      <c r="D324" s="15" t="s">
        <v>18267</v>
      </c>
      <c r="E324" s="15" t="s">
        <v>18268</v>
      </c>
      <c r="F324" s="15">
        <v>322</v>
      </c>
      <c r="G324" s="15">
        <v>1688076</v>
      </c>
      <c r="H324" s="15">
        <v>104147485</v>
      </c>
      <c r="I324" s="15">
        <v>150667</v>
      </c>
      <c r="J324" s="15">
        <v>445228</v>
      </c>
      <c r="K324" s="15">
        <v>0</v>
      </c>
      <c r="L324" s="15">
        <v>0</v>
      </c>
      <c r="M324" s="15">
        <v>7582</v>
      </c>
      <c r="N324" s="15">
        <v>320093</v>
      </c>
      <c r="O324" s="15">
        <v>1469</v>
      </c>
      <c r="P324" s="15">
        <v>2524</v>
      </c>
      <c r="Q324" s="15">
        <v>0</v>
      </c>
      <c r="R324" s="15">
        <v>0</v>
      </c>
      <c r="S324"/>
      <c r="T324"/>
      <c r="U324" s="11">
        <f t="shared" ref="U324:U387" si="17">U323+20</f>
        <v>6460</v>
      </c>
      <c r="V324" s="17">
        <f>((G324-G323)*'[1]Z1 values'!C$5*'[1]Z1 values'!$C$10)/'[1]Z1 values'!$C$12</f>
        <v>1.4789355468750001E-2</v>
      </c>
      <c r="W324" s="17">
        <f>((H324-H323)*'[1]Z1 values'!D$5*'[1]Z1 values'!$C$10)/'[1]Z1 values'!$C$12</f>
        <v>2.9305389404296878E-2</v>
      </c>
      <c r="X324" s="17">
        <f>((I324-I323)*'[1]Z1 values'!E$5*'[1]Z1 values'!$C$10)/'[1]Z1 values'!$C$12</f>
        <v>0.11700714111328123</v>
      </c>
      <c r="Y324" s="17">
        <f>((J324-J323)*'[1]Z1 values'!F$5*'[1]Z1 values'!$C$10)/'[1]Z1 values'!$C$12</f>
        <v>0.21721435546875001</v>
      </c>
      <c r="Z324" s="18">
        <f t="shared" si="15"/>
        <v>0.37831624145507814</v>
      </c>
      <c r="AA324">
        <f t="shared" si="16"/>
        <v>107.66666666666667</v>
      </c>
    </row>
    <row r="325" spans="1:27" s="13" customFormat="1" x14ac:dyDescent="0.25">
      <c r="A325" s="14" t="s">
        <v>7460</v>
      </c>
      <c r="B325" s="14" t="s">
        <v>147</v>
      </c>
      <c r="C325" s="14">
        <v>414825</v>
      </c>
      <c r="D325" s="15" t="s">
        <v>18267</v>
      </c>
      <c r="E325" s="15" t="s">
        <v>18268</v>
      </c>
      <c r="F325" s="15">
        <v>323</v>
      </c>
      <c r="G325" s="15">
        <v>1692584</v>
      </c>
      <c r="H325" s="15">
        <v>104470648</v>
      </c>
      <c r="I325" s="15">
        <v>150708</v>
      </c>
      <c r="J325" s="15">
        <v>447139</v>
      </c>
      <c r="K325" s="15">
        <v>0</v>
      </c>
      <c r="L325" s="15">
        <v>0</v>
      </c>
      <c r="M325" s="15">
        <v>4507</v>
      </c>
      <c r="N325" s="15">
        <v>323163</v>
      </c>
      <c r="O325" s="15">
        <v>41</v>
      </c>
      <c r="P325" s="15">
        <v>1911</v>
      </c>
      <c r="Q325" s="15">
        <v>0</v>
      </c>
      <c r="R325" s="15">
        <v>0</v>
      </c>
      <c r="S325"/>
      <c r="T325"/>
      <c r="U325" s="11">
        <f t="shared" si="17"/>
        <v>6480</v>
      </c>
      <c r="V325" s="17">
        <f>((G325-G324)*'[1]Z1 values'!C$5*'[1]Z1 values'!$C$10)/'[1]Z1 values'!$C$12</f>
        <v>8.7909301757812496E-3</v>
      </c>
      <c r="W325" s="17">
        <f>((H325-H324)*'[1]Z1 values'!D$5*'[1]Z1 values'!$C$10)/'[1]Z1 values'!$C$12</f>
        <v>2.9586456298828123E-2</v>
      </c>
      <c r="X325" s="17">
        <f>((I325-I324)*'[1]Z1 values'!E$5*'[1]Z1 values'!$C$10)/'[1]Z1 values'!$C$12</f>
        <v>3.2656860351562497E-3</v>
      </c>
      <c r="Y325" s="17">
        <f>((J325-J324)*'[1]Z1 values'!F$5*'[1]Z1 values'!$C$10)/'[1]Z1 values'!$C$12</f>
        <v>0.16445983886718751</v>
      </c>
      <c r="Z325" s="18">
        <f t="shared" si="15"/>
        <v>0.20610291137695314</v>
      </c>
      <c r="AA325">
        <f t="shared" si="16"/>
        <v>108</v>
      </c>
    </row>
    <row r="326" spans="1:27" s="13" customFormat="1" x14ac:dyDescent="0.25">
      <c r="A326" s="14" t="s">
        <v>7480</v>
      </c>
      <c r="B326" s="14" t="s">
        <v>147</v>
      </c>
      <c r="C326" s="14">
        <v>416105</v>
      </c>
      <c r="D326" s="15" t="s">
        <v>18267</v>
      </c>
      <c r="E326" s="15" t="s">
        <v>18268</v>
      </c>
      <c r="F326" s="15">
        <v>324</v>
      </c>
      <c r="G326" s="15">
        <v>1697021</v>
      </c>
      <c r="H326" s="15">
        <v>104793881</v>
      </c>
      <c r="I326" s="15">
        <v>150744</v>
      </c>
      <c r="J326" s="15">
        <v>448193</v>
      </c>
      <c r="K326" s="15">
        <v>0</v>
      </c>
      <c r="L326" s="15">
        <v>0</v>
      </c>
      <c r="M326" s="15">
        <v>4436</v>
      </c>
      <c r="N326" s="15">
        <v>323233</v>
      </c>
      <c r="O326" s="15">
        <v>36</v>
      </c>
      <c r="P326" s="15">
        <v>1054</v>
      </c>
      <c r="Q326" s="15">
        <v>0</v>
      </c>
      <c r="R326" s="15">
        <v>0</v>
      </c>
      <c r="S326"/>
      <c r="T326"/>
      <c r="U326" s="11">
        <f t="shared" si="17"/>
        <v>6500</v>
      </c>
      <c r="V326" s="17">
        <f>((G326-G325)*'[1]Z1 values'!C$5*'[1]Z1 values'!$C$10)/'[1]Z1 values'!$C$12</f>
        <v>8.652474975585937E-3</v>
      </c>
      <c r="W326" s="17">
        <f>((H326-H325)*'[1]Z1 values'!D$5*'[1]Z1 values'!$C$10)/'[1]Z1 values'!$C$12</f>
        <v>2.9592864990234374E-2</v>
      </c>
      <c r="X326" s="17">
        <f>((I326-I325)*'[1]Z1 values'!E$5*'[1]Z1 values'!$C$10)/'[1]Z1 values'!$C$12</f>
        <v>2.8674316406249998E-3</v>
      </c>
      <c r="Y326" s="17">
        <f>((J326-J325)*'[1]Z1 values'!F$5*'[1]Z1 values'!$C$10)/'[1]Z1 values'!$C$12</f>
        <v>9.0706787109375006E-2</v>
      </c>
      <c r="Z326" s="18">
        <f t="shared" si="15"/>
        <v>0.13181955871582032</v>
      </c>
      <c r="AA326">
        <f t="shared" si="16"/>
        <v>108.33333333333333</v>
      </c>
    </row>
    <row r="327" spans="1:27" s="13" customFormat="1" x14ac:dyDescent="0.25">
      <c r="A327" s="14" t="s">
        <v>7500</v>
      </c>
      <c r="B327" s="14" t="s">
        <v>147</v>
      </c>
      <c r="C327" s="14">
        <v>417385</v>
      </c>
      <c r="D327" s="15" t="s">
        <v>18267</v>
      </c>
      <c r="E327" s="15" t="s">
        <v>18268</v>
      </c>
      <c r="F327" s="15">
        <v>325</v>
      </c>
      <c r="G327" s="15">
        <v>1702330</v>
      </c>
      <c r="H327" s="15">
        <v>105116251</v>
      </c>
      <c r="I327" s="15">
        <v>150866</v>
      </c>
      <c r="J327" s="15">
        <v>449734</v>
      </c>
      <c r="K327" s="15">
        <v>0</v>
      </c>
      <c r="L327" s="15">
        <v>0</v>
      </c>
      <c r="M327" s="15">
        <v>5308</v>
      </c>
      <c r="N327" s="15">
        <v>322370</v>
      </c>
      <c r="O327" s="15">
        <v>122</v>
      </c>
      <c r="P327" s="15">
        <v>1541</v>
      </c>
      <c r="Q327" s="15">
        <v>0</v>
      </c>
      <c r="R327" s="15">
        <v>0</v>
      </c>
      <c r="S327"/>
      <c r="T327"/>
      <c r="U327" s="11">
        <f t="shared" si="17"/>
        <v>6520</v>
      </c>
      <c r="V327" s="17">
        <f>((G327-G326)*'[1]Z1 values'!C$5*'[1]Z1 values'!$C$10)/'[1]Z1 values'!$C$12</f>
        <v>1.0352938842773437E-2</v>
      </c>
      <c r="W327" s="17">
        <f>((H327-H326)*'[1]Z1 values'!D$5*'[1]Z1 values'!$C$10)/'[1]Z1 values'!$C$12</f>
        <v>2.951385498046875E-2</v>
      </c>
      <c r="X327" s="17">
        <f>((I327-I326)*'[1]Z1 values'!E$5*'[1]Z1 values'!$C$10)/'[1]Z1 values'!$C$12</f>
        <v>9.7174072265624988E-3</v>
      </c>
      <c r="Y327" s="17">
        <f>((J327-J326)*'[1]Z1 values'!F$5*'[1]Z1 values'!$C$10)/'[1]Z1 values'!$C$12</f>
        <v>0.13261779785156252</v>
      </c>
      <c r="Z327" s="18">
        <f t="shared" si="15"/>
        <v>0.18220199890136721</v>
      </c>
      <c r="AA327">
        <f t="shared" si="16"/>
        <v>108.66666666666667</v>
      </c>
    </row>
    <row r="328" spans="1:27" s="13" customFormat="1" x14ac:dyDescent="0.25">
      <c r="A328" s="14" t="s">
        <v>7520</v>
      </c>
      <c r="B328" s="14" t="s">
        <v>147</v>
      </c>
      <c r="C328" s="14">
        <v>418665</v>
      </c>
      <c r="D328" s="15" t="s">
        <v>18267</v>
      </c>
      <c r="E328" s="15" t="s">
        <v>18268</v>
      </c>
      <c r="F328" s="15">
        <v>326</v>
      </c>
      <c r="G328" s="15">
        <v>1706282</v>
      </c>
      <c r="H328" s="15">
        <v>105439977</v>
      </c>
      <c r="I328" s="15">
        <v>150866</v>
      </c>
      <c r="J328" s="15">
        <v>450889</v>
      </c>
      <c r="K328" s="15">
        <v>0</v>
      </c>
      <c r="L328" s="15">
        <v>0</v>
      </c>
      <c r="M328" s="15">
        <v>3951</v>
      </c>
      <c r="N328" s="15">
        <v>323726</v>
      </c>
      <c r="O328" s="15">
        <v>0</v>
      </c>
      <c r="P328" s="15">
        <v>1155</v>
      </c>
      <c r="Q328" s="15">
        <v>0</v>
      </c>
      <c r="R328" s="15">
        <v>0</v>
      </c>
      <c r="S328"/>
      <c r="T328"/>
      <c r="U328" s="11">
        <f t="shared" si="17"/>
        <v>6540</v>
      </c>
      <c r="V328" s="17">
        <f>((G328-G327)*'[1]Z1 values'!C$5*'[1]Z1 values'!$C$10)/'[1]Z1 values'!$C$12</f>
        <v>7.7066894531250003E-3</v>
      </c>
      <c r="W328" s="17">
        <f>((H328-H327)*'[1]Z1 values'!D$5*'[1]Z1 values'!$C$10)/'[1]Z1 values'!$C$12</f>
        <v>2.9638000488281253E-2</v>
      </c>
      <c r="X328" s="17">
        <f>((I328-I327)*'[1]Z1 values'!E$5*'[1]Z1 values'!$C$10)/'[1]Z1 values'!$C$12</f>
        <v>0</v>
      </c>
      <c r="Y328" s="17">
        <f>((J328-J327)*'[1]Z1 values'!F$5*'[1]Z1 values'!$C$10)/'[1]Z1 values'!$C$12</f>
        <v>9.9398803710937497E-2</v>
      </c>
      <c r="Z328" s="18">
        <f t="shared" si="15"/>
        <v>0.13674349365234376</v>
      </c>
      <c r="AA328">
        <f t="shared" si="16"/>
        <v>109</v>
      </c>
    </row>
    <row r="329" spans="1:27" s="13" customFormat="1" x14ac:dyDescent="0.25">
      <c r="A329" s="14" t="s">
        <v>7540</v>
      </c>
      <c r="B329" s="14" t="s">
        <v>147</v>
      </c>
      <c r="C329" s="14">
        <v>419945</v>
      </c>
      <c r="D329" s="15" t="s">
        <v>18267</v>
      </c>
      <c r="E329" s="15" t="s">
        <v>18268</v>
      </c>
      <c r="F329" s="15">
        <v>327</v>
      </c>
      <c r="G329" s="15">
        <v>1710625</v>
      </c>
      <c r="H329" s="15">
        <v>105763313</v>
      </c>
      <c r="I329" s="15">
        <v>150907</v>
      </c>
      <c r="J329" s="15">
        <v>452417</v>
      </c>
      <c r="K329" s="15">
        <v>0</v>
      </c>
      <c r="L329" s="15">
        <v>0</v>
      </c>
      <c r="M329" s="15">
        <v>4342</v>
      </c>
      <c r="N329" s="15">
        <v>323336</v>
      </c>
      <c r="O329" s="15">
        <v>41</v>
      </c>
      <c r="P329" s="15">
        <v>1528</v>
      </c>
      <c r="Q329" s="15">
        <v>0</v>
      </c>
      <c r="R329" s="15">
        <v>0</v>
      </c>
      <c r="S329"/>
      <c r="T329"/>
      <c r="U329" s="11">
        <f t="shared" si="17"/>
        <v>6560</v>
      </c>
      <c r="V329" s="17">
        <f>((G329-G328)*'[1]Z1 values'!C$5*'[1]Z1 values'!$C$10)/'[1]Z1 values'!$C$12</f>
        <v>8.4691680908203122E-3</v>
      </c>
      <c r="W329" s="17">
        <f>((H329-H328)*'[1]Z1 values'!D$5*'[1]Z1 values'!$C$10)/'[1]Z1 values'!$C$12</f>
        <v>2.9602294921875001E-2</v>
      </c>
      <c r="X329" s="17">
        <f>((I329-I328)*'[1]Z1 values'!E$5*'[1]Z1 values'!$C$10)/'[1]Z1 values'!$C$12</f>
        <v>3.2656860351562497E-3</v>
      </c>
      <c r="Y329" s="17">
        <f>((J329-J328)*'[1]Z1 values'!F$5*'[1]Z1 values'!$C$10)/'[1]Z1 values'!$C$12</f>
        <v>0.13149902343750003</v>
      </c>
      <c r="Z329" s="18">
        <f t="shared" si="15"/>
        <v>0.1728361724853516</v>
      </c>
      <c r="AA329">
        <f t="shared" si="16"/>
        <v>109.33333333333333</v>
      </c>
    </row>
    <row r="330" spans="1:27" s="13" customFormat="1" x14ac:dyDescent="0.25">
      <c r="A330" s="14" t="s">
        <v>7564</v>
      </c>
      <c r="B330" s="14" t="s">
        <v>147</v>
      </c>
      <c r="C330" s="14">
        <v>421225</v>
      </c>
      <c r="D330" s="15" t="s">
        <v>18267</v>
      </c>
      <c r="E330" s="15" t="s">
        <v>18268</v>
      </c>
      <c r="F330" s="15">
        <v>328</v>
      </c>
      <c r="G330" s="15">
        <v>1714572</v>
      </c>
      <c r="H330" s="15">
        <v>106087046</v>
      </c>
      <c r="I330" s="15">
        <v>150907</v>
      </c>
      <c r="J330" s="15">
        <v>453377</v>
      </c>
      <c r="K330" s="15">
        <v>0</v>
      </c>
      <c r="L330" s="15">
        <v>0</v>
      </c>
      <c r="M330" s="15">
        <v>3946</v>
      </c>
      <c r="N330" s="15">
        <v>323733</v>
      </c>
      <c r="O330" s="15">
        <v>0</v>
      </c>
      <c r="P330" s="15">
        <v>960</v>
      </c>
      <c r="Q330" s="15">
        <v>0</v>
      </c>
      <c r="R330" s="15">
        <v>0</v>
      </c>
      <c r="S330"/>
      <c r="T330"/>
      <c r="U330" s="11">
        <f t="shared" si="17"/>
        <v>6580</v>
      </c>
      <c r="V330" s="17">
        <f>((G330-G329)*'[1]Z1 values'!C$5*'[1]Z1 values'!$C$10)/'[1]Z1 values'!$C$12</f>
        <v>7.6969390869140617E-3</v>
      </c>
      <c r="W330" s="17">
        <f>((H330-H329)*'[1]Z1 values'!D$5*'[1]Z1 values'!$C$10)/'[1]Z1 values'!$C$12</f>
        <v>2.9638641357421874E-2</v>
      </c>
      <c r="X330" s="17">
        <f>((I330-I329)*'[1]Z1 values'!E$5*'[1]Z1 values'!$C$10)/'[1]Z1 values'!$C$12</f>
        <v>0</v>
      </c>
      <c r="Y330" s="17">
        <f>((J330-J329)*'[1]Z1 values'!F$5*'[1]Z1 values'!$C$10)/'[1]Z1 values'!$C$12</f>
        <v>8.2617187499999994E-2</v>
      </c>
      <c r="Z330" s="18">
        <f t="shared" si="15"/>
        <v>0.11995276794433593</v>
      </c>
      <c r="AA330">
        <f t="shared" si="16"/>
        <v>109.66666666666667</v>
      </c>
    </row>
    <row r="331" spans="1:27" s="13" customFormat="1" x14ac:dyDescent="0.25">
      <c r="A331" s="14" t="s">
        <v>7585</v>
      </c>
      <c r="B331" s="14" t="s">
        <v>147</v>
      </c>
      <c r="C331" s="14">
        <v>422505</v>
      </c>
      <c r="D331" s="15" t="s">
        <v>18267</v>
      </c>
      <c r="E331" s="15" t="s">
        <v>18268</v>
      </c>
      <c r="F331" s="15">
        <v>329</v>
      </c>
      <c r="G331" s="15">
        <v>1718504</v>
      </c>
      <c r="H331" s="15">
        <v>106410793</v>
      </c>
      <c r="I331" s="15">
        <v>150907</v>
      </c>
      <c r="J331" s="15">
        <v>454337</v>
      </c>
      <c r="K331" s="15">
        <v>0</v>
      </c>
      <c r="L331" s="15">
        <v>0</v>
      </c>
      <c r="M331" s="15">
        <v>3931</v>
      </c>
      <c r="N331" s="15">
        <v>323747</v>
      </c>
      <c r="O331" s="15">
        <v>0</v>
      </c>
      <c r="P331" s="15">
        <v>960</v>
      </c>
      <c r="Q331" s="15">
        <v>0</v>
      </c>
      <c r="R331" s="15">
        <v>0</v>
      </c>
      <c r="S331"/>
      <c r="T331"/>
      <c r="U331" s="11">
        <f t="shared" si="17"/>
        <v>6600</v>
      </c>
      <c r="V331" s="17">
        <f>((G331-G330)*'[1]Z1 values'!C$5*'[1]Z1 values'!$C$10)/'[1]Z1 values'!$C$12</f>
        <v>7.6676879882812497E-3</v>
      </c>
      <c r="W331" s="17">
        <f>((H331-H330)*'[1]Z1 values'!D$5*'[1]Z1 values'!$C$10)/'[1]Z1 values'!$C$12</f>
        <v>2.9639923095703125E-2</v>
      </c>
      <c r="X331" s="17">
        <f>((I331-I330)*'[1]Z1 values'!E$5*'[1]Z1 values'!$C$10)/'[1]Z1 values'!$C$12</f>
        <v>0</v>
      </c>
      <c r="Y331" s="17">
        <f>((J331-J330)*'[1]Z1 values'!F$5*'[1]Z1 values'!$C$10)/'[1]Z1 values'!$C$12</f>
        <v>8.2617187499999994E-2</v>
      </c>
      <c r="Z331" s="18">
        <f t="shared" si="15"/>
        <v>0.11992479858398436</v>
      </c>
      <c r="AA331">
        <f t="shared" si="16"/>
        <v>110</v>
      </c>
    </row>
    <row r="332" spans="1:27" s="13" customFormat="1" x14ac:dyDescent="0.25">
      <c r="A332" s="14" t="s">
        <v>7608</v>
      </c>
      <c r="B332" s="14" t="s">
        <v>147</v>
      </c>
      <c r="C332" s="14">
        <v>423785</v>
      </c>
      <c r="D332" s="15" t="s">
        <v>18267</v>
      </c>
      <c r="E332" s="15" t="s">
        <v>18268</v>
      </c>
      <c r="F332" s="15">
        <v>330</v>
      </c>
      <c r="G332" s="15">
        <v>1723271</v>
      </c>
      <c r="H332" s="15">
        <v>106733706</v>
      </c>
      <c r="I332" s="15">
        <v>150986</v>
      </c>
      <c r="J332" s="15">
        <v>455693</v>
      </c>
      <c r="K332" s="15">
        <v>0</v>
      </c>
      <c r="L332" s="15">
        <v>0</v>
      </c>
      <c r="M332" s="15">
        <v>4766</v>
      </c>
      <c r="N332" s="15">
        <v>322913</v>
      </c>
      <c r="O332" s="15">
        <v>79</v>
      </c>
      <c r="P332" s="15">
        <v>1356</v>
      </c>
      <c r="Q332" s="15">
        <v>0</v>
      </c>
      <c r="R332" s="15">
        <v>0</v>
      </c>
      <c r="S332"/>
      <c r="T332"/>
      <c r="U332" s="11">
        <f t="shared" si="17"/>
        <v>6620</v>
      </c>
      <c r="V332" s="17">
        <f>((G332-G331)*'[1]Z1 values'!C$5*'[1]Z1 values'!$C$10)/'[1]Z1 values'!$C$12</f>
        <v>9.2959991455078116E-3</v>
      </c>
      <c r="W332" s="17">
        <f>((H332-H331)*'[1]Z1 values'!D$5*'[1]Z1 values'!$C$10)/'[1]Z1 values'!$C$12</f>
        <v>2.9563568115234373E-2</v>
      </c>
      <c r="X332" s="17">
        <f>((I332-I331)*'[1]Z1 values'!E$5*'[1]Z1 values'!$C$10)/'[1]Z1 values'!$C$12</f>
        <v>6.2924194335937491E-3</v>
      </c>
      <c r="Y332" s="17">
        <f>((J332-J331)*'[1]Z1 values'!F$5*'[1]Z1 values'!$C$10)/'[1]Z1 values'!$C$12</f>
        <v>0.11669677734374999</v>
      </c>
      <c r="Z332" s="18">
        <f t="shared" si="15"/>
        <v>0.16184876403808593</v>
      </c>
      <c r="AA332">
        <f t="shared" si="16"/>
        <v>110.33333333333333</v>
      </c>
    </row>
    <row r="333" spans="1:27" s="13" customFormat="1" x14ac:dyDescent="0.25">
      <c r="A333" s="14" t="s">
        <v>7628</v>
      </c>
      <c r="B333" s="14" t="s">
        <v>147</v>
      </c>
      <c r="C333" s="14">
        <v>425065</v>
      </c>
      <c r="D333" s="15" t="s">
        <v>18267</v>
      </c>
      <c r="E333" s="15" t="s">
        <v>18268</v>
      </c>
      <c r="F333" s="15">
        <v>331</v>
      </c>
      <c r="G333" s="15">
        <v>1727218</v>
      </c>
      <c r="H333" s="15">
        <v>107057439</v>
      </c>
      <c r="I333" s="15">
        <v>150986</v>
      </c>
      <c r="J333" s="15">
        <v>456653</v>
      </c>
      <c r="K333" s="15">
        <v>0</v>
      </c>
      <c r="L333" s="15">
        <v>0</v>
      </c>
      <c r="M333" s="15">
        <v>3946</v>
      </c>
      <c r="N333" s="15">
        <v>323733</v>
      </c>
      <c r="O333" s="15">
        <v>0</v>
      </c>
      <c r="P333" s="15">
        <v>960</v>
      </c>
      <c r="Q333" s="15">
        <v>0</v>
      </c>
      <c r="R333" s="15">
        <v>0</v>
      </c>
      <c r="S333"/>
      <c r="T333"/>
      <c r="U333" s="11">
        <f t="shared" si="17"/>
        <v>6640</v>
      </c>
      <c r="V333" s="17">
        <f>((G333-G332)*'[1]Z1 values'!C$5*'[1]Z1 values'!$C$10)/'[1]Z1 values'!$C$12</f>
        <v>7.6969390869140617E-3</v>
      </c>
      <c r="W333" s="17">
        <f>((H333-H332)*'[1]Z1 values'!D$5*'[1]Z1 values'!$C$10)/'[1]Z1 values'!$C$12</f>
        <v>2.9638641357421874E-2</v>
      </c>
      <c r="X333" s="17">
        <f>((I333-I332)*'[1]Z1 values'!E$5*'[1]Z1 values'!$C$10)/'[1]Z1 values'!$C$12</f>
        <v>0</v>
      </c>
      <c r="Y333" s="17">
        <f>((J333-J332)*'[1]Z1 values'!F$5*'[1]Z1 values'!$C$10)/'[1]Z1 values'!$C$12</f>
        <v>8.2617187499999994E-2</v>
      </c>
      <c r="Z333" s="18">
        <f t="shared" si="15"/>
        <v>0.11995276794433593</v>
      </c>
      <c r="AA333">
        <f t="shared" si="16"/>
        <v>110.66666666666667</v>
      </c>
    </row>
    <row r="334" spans="1:27" s="13" customFormat="1" x14ac:dyDescent="0.25">
      <c r="A334" s="14" t="s">
        <v>7658</v>
      </c>
      <c r="B334" s="14" t="s">
        <v>147</v>
      </c>
      <c r="C334" s="14">
        <v>426345</v>
      </c>
      <c r="D334" s="15" t="s">
        <v>18267</v>
      </c>
      <c r="E334" s="15" t="s">
        <v>18268</v>
      </c>
      <c r="F334" s="15">
        <v>332</v>
      </c>
      <c r="G334" s="15">
        <v>1738459</v>
      </c>
      <c r="H334" s="15">
        <v>107373825</v>
      </c>
      <c r="I334" s="15">
        <v>155141</v>
      </c>
      <c r="J334" s="15">
        <v>459921</v>
      </c>
      <c r="K334" s="15">
        <v>0</v>
      </c>
      <c r="L334" s="15">
        <v>0</v>
      </c>
      <c r="M334" s="15">
        <v>11240</v>
      </c>
      <c r="N334" s="15">
        <v>316386</v>
      </c>
      <c r="O334" s="15">
        <v>4155</v>
      </c>
      <c r="P334" s="15">
        <v>3268</v>
      </c>
      <c r="Q334" s="15">
        <v>0</v>
      </c>
      <c r="R334" s="15">
        <v>0</v>
      </c>
      <c r="S334"/>
      <c r="T334"/>
      <c r="U334" s="11">
        <f t="shared" si="17"/>
        <v>6660</v>
      </c>
      <c r="V334" s="17">
        <f>((G334-G333)*'[1]Z1 values'!C$5*'[1]Z1 values'!$C$10)/'[1]Z1 values'!$C$12</f>
        <v>2.1920773315429687E-2</v>
      </c>
      <c r="W334" s="17">
        <f>((H334-H333)*'[1]Z1 values'!D$5*'[1]Z1 values'!$C$10)/'[1]Z1 values'!$C$12</f>
        <v>2.896600341796875E-2</v>
      </c>
      <c r="X334" s="17">
        <f>((I334-I333)*'[1]Z1 values'!E$5*'[1]Z1 values'!$C$10)/'[1]Z1 values'!$C$12</f>
        <v>0.33094940185546873</v>
      </c>
      <c r="Y334" s="17">
        <f>((J334-J333)*'[1]Z1 values'!F$5*'[1]Z1 values'!$C$10)/'[1]Z1 values'!$C$12</f>
        <v>0.28124267578125001</v>
      </c>
      <c r="Z334" s="18">
        <f t="shared" si="15"/>
        <v>0.66307885437011715</v>
      </c>
      <c r="AA334">
        <f t="shared" si="16"/>
        <v>111</v>
      </c>
    </row>
    <row r="335" spans="1:27" s="13" customFormat="1" x14ac:dyDescent="0.25">
      <c r="A335" s="14" t="s">
        <v>7678</v>
      </c>
      <c r="B335" s="14" t="s">
        <v>147</v>
      </c>
      <c r="C335" s="14">
        <v>427625</v>
      </c>
      <c r="D335" s="15" t="s">
        <v>18267</v>
      </c>
      <c r="E335" s="15" t="s">
        <v>18268</v>
      </c>
      <c r="F335" s="15">
        <v>333</v>
      </c>
      <c r="G335" s="15">
        <v>1743920</v>
      </c>
      <c r="H335" s="15">
        <v>107695950</v>
      </c>
      <c r="I335" s="15">
        <v>155846</v>
      </c>
      <c r="J335" s="15">
        <v>461458</v>
      </c>
      <c r="K335" s="15">
        <v>0</v>
      </c>
      <c r="L335" s="15">
        <v>0</v>
      </c>
      <c r="M335" s="15">
        <v>5459</v>
      </c>
      <c r="N335" s="15">
        <v>322125</v>
      </c>
      <c r="O335" s="15">
        <v>705</v>
      </c>
      <c r="P335" s="15">
        <v>1537</v>
      </c>
      <c r="Q335" s="15">
        <v>0</v>
      </c>
      <c r="R335" s="15">
        <v>0</v>
      </c>
      <c r="S335"/>
      <c r="T335"/>
      <c r="U335" s="11">
        <f t="shared" si="17"/>
        <v>6680</v>
      </c>
      <c r="V335" s="17">
        <f>((G335-G334)*'[1]Z1 values'!C$5*'[1]Z1 values'!$C$10)/'[1]Z1 values'!$C$12</f>
        <v>1.0649349975585937E-2</v>
      </c>
      <c r="W335" s="17">
        <f>((H335-H334)*'[1]Z1 values'!D$5*'[1]Z1 values'!$C$10)/'[1]Z1 values'!$C$12</f>
        <v>2.9491424560546875E-2</v>
      </c>
      <c r="X335" s="17">
        <f>((I335-I334)*'[1]Z1 values'!E$5*'[1]Z1 values'!$C$10)/'[1]Z1 values'!$C$12</f>
        <v>5.6153869628906242E-2</v>
      </c>
      <c r="Y335" s="17">
        <f>((J335-J334)*'[1]Z1 values'!F$5*'[1]Z1 values'!$C$10)/'[1]Z1 values'!$C$12</f>
        <v>0.1322735595703125</v>
      </c>
      <c r="Z335" s="18">
        <f t="shared" si="15"/>
        <v>0.22856820373535155</v>
      </c>
      <c r="AA335">
        <f t="shared" si="16"/>
        <v>111.33333333333333</v>
      </c>
    </row>
    <row r="336" spans="1:27" s="13" customFormat="1" x14ac:dyDescent="0.25">
      <c r="A336" s="14" t="s">
        <v>7698</v>
      </c>
      <c r="B336" s="14" t="s">
        <v>147</v>
      </c>
      <c r="C336" s="14">
        <v>428905</v>
      </c>
      <c r="D336" s="15" t="s">
        <v>18267</v>
      </c>
      <c r="E336" s="15" t="s">
        <v>18268</v>
      </c>
      <c r="F336" s="15">
        <v>334</v>
      </c>
      <c r="G336" s="15">
        <v>1747876</v>
      </c>
      <c r="H336" s="15">
        <v>108019580</v>
      </c>
      <c r="I336" s="15">
        <v>155846</v>
      </c>
      <c r="J336" s="15">
        <v>462418</v>
      </c>
      <c r="K336" s="15">
        <v>0</v>
      </c>
      <c r="L336" s="15">
        <v>0</v>
      </c>
      <c r="M336" s="15">
        <v>3955</v>
      </c>
      <c r="N336" s="15">
        <v>323630</v>
      </c>
      <c r="O336" s="15">
        <v>0</v>
      </c>
      <c r="P336" s="15">
        <v>960</v>
      </c>
      <c r="Q336" s="15">
        <v>0</v>
      </c>
      <c r="R336" s="15">
        <v>0</v>
      </c>
      <c r="S336"/>
      <c r="T336"/>
      <c r="U336" s="11">
        <f t="shared" si="17"/>
        <v>6700</v>
      </c>
      <c r="V336" s="17">
        <f>((G336-G335)*'[1]Z1 values'!C$5*'[1]Z1 values'!$C$10)/'[1]Z1 values'!$C$12</f>
        <v>7.7144897460937499E-3</v>
      </c>
      <c r="W336" s="17">
        <f>((H336-H335)*'[1]Z1 values'!D$5*'[1]Z1 values'!$C$10)/'[1]Z1 values'!$C$12</f>
        <v>2.9629211425781253E-2</v>
      </c>
      <c r="X336" s="17">
        <f>((I336-I335)*'[1]Z1 values'!E$5*'[1]Z1 values'!$C$10)/'[1]Z1 values'!$C$12</f>
        <v>0</v>
      </c>
      <c r="Y336" s="17">
        <f>((J336-J335)*'[1]Z1 values'!F$5*'[1]Z1 values'!$C$10)/'[1]Z1 values'!$C$12</f>
        <v>8.2617187499999994E-2</v>
      </c>
      <c r="Z336" s="18">
        <f t="shared" si="15"/>
        <v>0.11996088867187499</v>
      </c>
      <c r="AA336">
        <f t="shared" si="16"/>
        <v>111.66666666666667</v>
      </c>
    </row>
    <row r="337" spans="1:27" s="13" customFormat="1" x14ac:dyDescent="0.25">
      <c r="A337" s="14" t="s">
        <v>7718</v>
      </c>
      <c r="B337" s="14" t="s">
        <v>147</v>
      </c>
      <c r="C337" s="14">
        <v>430185</v>
      </c>
      <c r="D337" s="15" t="s">
        <v>18267</v>
      </c>
      <c r="E337" s="15" t="s">
        <v>18268</v>
      </c>
      <c r="F337" s="15">
        <v>335</v>
      </c>
      <c r="G337" s="15">
        <v>1752243</v>
      </c>
      <c r="H337" s="15">
        <v>108342802</v>
      </c>
      <c r="I337" s="15">
        <v>155887</v>
      </c>
      <c r="J337" s="15">
        <v>463547</v>
      </c>
      <c r="K337" s="15">
        <v>0</v>
      </c>
      <c r="L337" s="15">
        <v>0</v>
      </c>
      <c r="M337" s="15">
        <v>4366</v>
      </c>
      <c r="N337" s="15">
        <v>323222</v>
      </c>
      <c r="O337" s="15">
        <v>41</v>
      </c>
      <c r="P337" s="15">
        <v>1129</v>
      </c>
      <c r="Q337" s="15">
        <v>0</v>
      </c>
      <c r="R337" s="15">
        <v>0</v>
      </c>
      <c r="S337"/>
      <c r="T337"/>
      <c r="U337" s="11">
        <f t="shared" si="17"/>
        <v>6720</v>
      </c>
      <c r="V337" s="17">
        <f>((G337-G336)*'[1]Z1 values'!C$5*'[1]Z1 values'!$C$10)/'[1]Z1 values'!$C$12</f>
        <v>8.5159698486328116E-3</v>
      </c>
      <c r="W337" s="17">
        <f>((H337-H336)*'[1]Z1 values'!D$5*'[1]Z1 values'!$C$10)/'[1]Z1 values'!$C$12</f>
        <v>2.9591857910156248E-2</v>
      </c>
      <c r="X337" s="17">
        <f>((I337-I336)*'[1]Z1 values'!E$5*'[1]Z1 values'!$C$10)/'[1]Z1 values'!$C$12</f>
        <v>3.2656860351562497E-3</v>
      </c>
      <c r="Y337" s="17">
        <f>((J337-J336)*'[1]Z1 values'!F$5*'[1]Z1 values'!$C$10)/'[1]Z1 values'!$C$12</f>
        <v>9.7161254882812506E-2</v>
      </c>
      <c r="Z337" s="18">
        <f t="shared" si="15"/>
        <v>0.13853476867675782</v>
      </c>
      <c r="AA337">
        <f t="shared" si="16"/>
        <v>112</v>
      </c>
    </row>
    <row r="338" spans="1:27" s="13" customFormat="1" x14ac:dyDescent="0.25">
      <c r="A338" s="14" t="s">
        <v>7742</v>
      </c>
      <c r="B338" s="14" t="s">
        <v>147</v>
      </c>
      <c r="C338" s="14">
        <v>431465</v>
      </c>
      <c r="D338" s="15" t="s">
        <v>18267</v>
      </c>
      <c r="E338" s="15" t="s">
        <v>18268</v>
      </c>
      <c r="F338" s="15">
        <v>336</v>
      </c>
      <c r="G338" s="15">
        <v>1757533</v>
      </c>
      <c r="H338" s="15">
        <v>108665187</v>
      </c>
      <c r="I338" s="15">
        <v>155999</v>
      </c>
      <c r="J338" s="15">
        <v>464974</v>
      </c>
      <c r="K338" s="15">
        <v>0</v>
      </c>
      <c r="L338" s="15">
        <v>0</v>
      </c>
      <c r="M338" s="15">
        <v>5289</v>
      </c>
      <c r="N338" s="15">
        <v>322385</v>
      </c>
      <c r="O338" s="15">
        <v>112</v>
      </c>
      <c r="P338" s="15">
        <v>1427</v>
      </c>
      <c r="Q338" s="15">
        <v>0</v>
      </c>
      <c r="R338" s="15">
        <v>0</v>
      </c>
      <c r="S338"/>
      <c r="T338"/>
      <c r="U338" s="11">
        <f t="shared" si="17"/>
        <v>6740</v>
      </c>
      <c r="V338" s="17">
        <f>((G338-G337)*'[1]Z1 values'!C$5*'[1]Z1 values'!$C$10)/'[1]Z1 values'!$C$12</f>
        <v>1.0315887451171875E-2</v>
      </c>
      <c r="W338" s="17">
        <f>((H338-H337)*'[1]Z1 values'!D$5*'[1]Z1 values'!$C$10)/'[1]Z1 values'!$C$12</f>
        <v>2.9515228271484374E-2</v>
      </c>
      <c r="X338" s="17">
        <f>((I338-I337)*'[1]Z1 values'!E$5*'[1]Z1 values'!$C$10)/'[1]Z1 values'!$C$12</f>
        <v>8.9208984374999998E-3</v>
      </c>
      <c r="Y338" s="17">
        <f>((J338-J337)*'[1]Z1 values'!F$5*'[1]Z1 values'!$C$10)/'[1]Z1 values'!$C$12</f>
        <v>0.12280700683593751</v>
      </c>
      <c r="Z338" s="18">
        <f t="shared" si="15"/>
        <v>0.17155902099609377</v>
      </c>
      <c r="AA338">
        <f t="shared" si="16"/>
        <v>112.33333333333333</v>
      </c>
    </row>
    <row r="339" spans="1:27" s="13" customFormat="1" x14ac:dyDescent="0.25">
      <c r="A339" s="14" t="s">
        <v>7763</v>
      </c>
      <c r="B339" s="14" t="s">
        <v>147</v>
      </c>
      <c r="C339" s="14">
        <v>432745</v>
      </c>
      <c r="D339" s="15" t="s">
        <v>18267</v>
      </c>
      <c r="E339" s="15" t="s">
        <v>18268</v>
      </c>
      <c r="F339" s="15">
        <v>337</v>
      </c>
      <c r="G339" s="15">
        <v>1761607</v>
      </c>
      <c r="H339" s="15">
        <v>108988791</v>
      </c>
      <c r="I339" s="15">
        <v>155999</v>
      </c>
      <c r="J339" s="15">
        <v>466318</v>
      </c>
      <c r="K339" s="15">
        <v>0</v>
      </c>
      <c r="L339" s="15">
        <v>0</v>
      </c>
      <c r="M339" s="15">
        <v>4073</v>
      </c>
      <c r="N339" s="15">
        <v>323604</v>
      </c>
      <c r="O339" s="15">
        <v>0</v>
      </c>
      <c r="P339" s="15">
        <v>1344</v>
      </c>
      <c r="Q339" s="15">
        <v>0</v>
      </c>
      <c r="R339" s="15">
        <v>0</v>
      </c>
      <c r="S339"/>
      <c r="T339"/>
      <c r="U339" s="11">
        <f t="shared" si="17"/>
        <v>6760</v>
      </c>
      <c r="V339" s="17">
        <f>((G339-G338)*'[1]Z1 values'!C$5*'[1]Z1 values'!$C$10)/'[1]Z1 values'!$C$12</f>
        <v>7.9445983886718748E-3</v>
      </c>
      <c r="W339" s="17">
        <f>((H339-H338)*'[1]Z1 values'!D$5*'[1]Z1 values'!$C$10)/'[1]Z1 values'!$C$12</f>
        <v>2.9626831054687497E-2</v>
      </c>
      <c r="X339" s="17">
        <f>((I339-I338)*'[1]Z1 values'!E$5*'[1]Z1 values'!$C$10)/'[1]Z1 values'!$C$12</f>
        <v>0</v>
      </c>
      <c r="Y339" s="17">
        <f>((J339-J338)*'[1]Z1 values'!F$5*'[1]Z1 values'!$C$10)/'[1]Z1 values'!$C$12</f>
        <v>0.11566406250000001</v>
      </c>
      <c r="Z339" s="18">
        <f t="shared" si="15"/>
        <v>0.15323549194335939</v>
      </c>
      <c r="AA339">
        <f t="shared" si="16"/>
        <v>112.66666666666667</v>
      </c>
    </row>
    <row r="340" spans="1:27" s="13" customFormat="1" x14ac:dyDescent="0.25">
      <c r="A340" s="14" t="s">
        <v>7783</v>
      </c>
      <c r="B340" s="14" t="s">
        <v>147</v>
      </c>
      <c r="C340" s="14">
        <v>434025</v>
      </c>
      <c r="D340" s="15" t="s">
        <v>18267</v>
      </c>
      <c r="E340" s="15" t="s">
        <v>18268</v>
      </c>
      <c r="F340" s="15">
        <v>338</v>
      </c>
      <c r="G340" s="15">
        <v>1765664</v>
      </c>
      <c r="H340" s="15">
        <v>109312414</v>
      </c>
      <c r="I340" s="15">
        <v>155999</v>
      </c>
      <c r="J340" s="15">
        <v>467278</v>
      </c>
      <c r="K340" s="15">
        <v>0</v>
      </c>
      <c r="L340" s="15">
        <v>0</v>
      </c>
      <c r="M340" s="15">
        <v>4055</v>
      </c>
      <c r="N340" s="15">
        <v>323623</v>
      </c>
      <c r="O340" s="15">
        <v>0</v>
      </c>
      <c r="P340" s="15">
        <v>960</v>
      </c>
      <c r="Q340" s="15">
        <v>0</v>
      </c>
      <c r="R340" s="15">
        <v>0</v>
      </c>
      <c r="S340"/>
      <c r="T340"/>
      <c r="U340" s="11">
        <f t="shared" si="17"/>
        <v>6780</v>
      </c>
      <c r="V340" s="17">
        <f>((G340-G339)*'[1]Z1 values'!C$5*'[1]Z1 values'!$C$10)/'[1]Z1 values'!$C$12</f>
        <v>7.9114471435546875E-3</v>
      </c>
      <c r="W340" s="17">
        <f>((H340-H339)*'[1]Z1 values'!D$5*'[1]Z1 values'!$C$10)/'[1]Z1 values'!$C$12</f>
        <v>2.9628570556640626E-2</v>
      </c>
      <c r="X340" s="17">
        <f>((I340-I339)*'[1]Z1 values'!E$5*'[1]Z1 values'!$C$10)/'[1]Z1 values'!$C$12</f>
        <v>0</v>
      </c>
      <c r="Y340" s="17">
        <f>((J340-J339)*'[1]Z1 values'!F$5*'[1]Z1 values'!$C$10)/'[1]Z1 values'!$C$12</f>
        <v>8.2617187499999994E-2</v>
      </c>
      <c r="Z340" s="18">
        <f t="shared" si="15"/>
        <v>0.12015720520019531</v>
      </c>
      <c r="AA340">
        <f t="shared" si="16"/>
        <v>113</v>
      </c>
    </row>
    <row r="341" spans="1:27" s="13" customFormat="1" x14ac:dyDescent="0.25">
      <c r="A341" s="14" t="s">
        <v>7803</v>
      </c>
      <c r="B341" s="14" t="s">
        <v>147</v>
      </c>
      <c r="C341" s="14">
        <v>435305</v>
      </c>
      <c r="D341" s="15" t="s">
        <v>18267</v>
      </c>
      <c r="E341" s="15" t="s">
        <v>18268</v>
      </c>
      <c r="F341" s="15">
        <v>339</v>
      </c>
      <c r="G341" s="15">
        <v>1770426</v>
      </c>
      <c r="H341" s="15">
        <v>109635247</v>
      </c>
      <c r="I341" s="15">
        <v>156076</v>
      </c>
      <c r="J341" s="15">
        <v>468531</v>
      </c>
      <c r="K341" s="15">
        <v>0</v>
      </c>
      <c r="L341" s="15">
        <v>0</v>
      </c>
      <c r="M341" s="15">
        <v>4760</v>
      </c>
      <c r="N341" s="15">
        <v>322833</v>
      </c>
      <c r="O341" s="15">
        <v>77</v>
      </c>
      <c r="P341" s="15">
        <v>1253</v>
      </c>
      <c r="Q341" s="15">
        <v>0</v>
      </c>
      <c r="R341" s="15">
        <v>0</v>
      </c>
      <c r="S341"/>
      <c r="T341"/>
      <c r="U341" s="11">
        <f t="shared" si="17"/>
        <v>6800</v>
      </c>
      <c r="V341" s="17">
        <f>((G341-G340)*'[1]Z1 values'!C$5*'[1]Z1 values'!$C$10)/'[1]Z1 values'!$C$12</f>
        <v>9.286248779296874E-3</v>
      </c>
      <c r="W341" s="17">
        <f>((H341-H340)*'[1]Z1 values'!D$5*'[1]Z1 values'!$C$10)/'[1]Z1 values'!$C$12</f>
        <v>2.9556243896484376E-2</v>
      </c>
      <c r="X341" s="17">
        <f>((I341-I340)*'[1]Z1 values'!E$5*'[1]Z1 values'!$C$10)/'[1]Z1 values'!$C$12</f>
        <v>6.1331176757812491E-3</v>
      </c>
      <c r="Y341" s="17">
        <f>((J341-J340)*'[1]Z1 values'!F$5*'[1]Z1 values'!$C$10)/'[1]Z1 values'!$C$12</f>
        <v>0.10783264160156251</v>
      </c>
      <c r="Z341" s="18">
        <f t="shared" si="15"/>
        <v>0.15280825195312503</v>
      </c>
      <c r="AA341">
        <f t="shared" si="16"/>
        <v>113.33333333333333</v>
      </c>
    </row>
    <row r="342" spans="1:27" s="13" customFormat="1" x14ac:dyDescent="0.25">
      <c r="A342" s="14" t="s">
        <v>7823</v>
      </c>
      <c r="B342" s="14" t="s">
        <v>147</v>
      </c>
      <c r="C342" s="14">
        <v>436585</v>
      </c>
      <c r="D342" s="15" t="s">
        <v>18267</v>
      </c>
      <c r="E342" s="15" t="s">
        <v>18268</v>
      </c>
      <c r="F342" s="15">
        <v>340</v>
      </c>
      <c r="G342" s="15">
        <v>1774373</v>
      </c>
      <c r="H342" s="15">
        <v>109958886</v>
      </c>
      <c r="I342" s="15">
        <v>156076</v>
      </c>
      <c r="J342" s="15">
        <v>469491</v>
      </c>
      <c r="K342" s="15">
        <v>0</v>
      </c>
      <c r="L342" s="15">
        <v>0</v>
      </c>
      <c r="M342" s="15">
        <v>3945</v>
      </c>
      <c r="N342" s="15">
        <v>323639</v>
      </c>
      <c r="O342" s="15">
        <v>0</v>
      </c>
      <c r="P342" s="15">
        <v>960</v>
      </c>
      <c r="Q342" s="15">
        <v>0</v>
      </c>
      <c r="R342" s="15">
        <v>0</v>
      </c>
      <c r="S342"/>
      <c r="T342"/>
      <c r="U342" s="11">
        <f t="shared" si="17"/>
        <v>6820</v>
      </c>
      <c r="V342" s="17">
        <f>((G342-G341)*'[1]Z1 values'!C$5*'[1]Z1 values'!$C$10)/'[1]Z1 values'!$C$12</f>
        <v>7.6969390869140617E-3</v>
      </c>
      <c r="W342" s="17">
        <f>((H342-H341)*'[1]Z1 values'!D$5*'[1]Z1 values'!$C$10)/'[1]Z1 values'!$C$12</f>
        <v>2.9630035400390626E-2</v>
      </c>
      <c r="X342" s="17">
        <f>((I342-I341)*'[1]Z1 values'!E$5*'[1]Z1 values'!$C$10)/'[1]Z1 values'!$C$12</f>
        <v>0</v>
      </c>
      <c r="Y342" s="17">
        <f>((J342-J341)*'[1]Z1 values'!F$5*'[1]Z1 values'!$C$10)/'[1]Z1 values'!$C$12</f>
        <v>8.2617187499999994E-2</v>
      </c>
      <c r="Z342" s="18">
        <f t="shared" si="15"/>
        <v>0.11994416198730468</v>
      </c>
      <c r="AA342">
        <f t="shared" si="16"/>
        <v>113.66666666666667</v>
      </c>
    </row>
    <row r="343" spans="1:27" s="13" customFormat="1" x14ac:dyDescent="0.25">
      <c r="A343" s="14" t="s">
        <v>7843</v>
      </c>
      <c r="B343" s="14" t="s">
        <v>147</v>
      </c>
      <c r="C343" s="14">
        <v>437865</v>
      </c>
      <c r="D343" s="15" t="s">
        <v>18267</v>
      </c>
      <c r="E343" s="15" t="s">
        <v>18268</v>
      </c>
      <c r="F343" s="15">
        <v>341</v>
      </c>
      <c r="G343" s="15">
        <v>1778306</v>
      </c>
      <c r="H343" s="15">
        <v>110282540</v>
      </c>
      <c r="I343" s="15">
        <v>156076</v>
      </c>
      <c r="J343" s="15">
        <v>470451</v>
      </c>
      <c r="K343" s="15">
        <v>0</v>
      </c>
      <c r="L343" s="15">
        <v>0</v>
      </c>
      <c r="M343" s="15">
        <v>3931</v>
      </c>
      <c r="N343" s="15">
        <v>323654</v>
      </c>
      <c r="O343" s="15">
        <v>0</v>
      </c>
      <c r="P343" s="15">
        <v>960</v>
      </c>
      <c r="Q343" s="15">
        <v>0</v>
      </c>
      <c r="R343" s="15">
        <v>0</v>
      </c>
      <c r="S343"/>
      <c r="T343"/>
      <c r="U343" s="11">
        <f t="shared" si="17"/>
        <v>6840</v>
      </c>
      <c r="V343" s="17">
        <f>((G343-G342)*'[1]Z1 values'!C$5*'[1]Z1 values'!$C$10)/'[1]Z1 values'!$C$12</f>
        <v>7.6696380615234368E-3</v>
      </c>
      <c r="W343" s="17">
        <f>((H343-H342)*'[1]Z1 values'!D$5*'[1]Z1 values'!$C$10)/'[1]Z1 values'!$C$12</f>
        <v>2.9631408691406246E-2</v>
      </c>
      <c r="X343" s="17">
        <f>((I343-I342)*'[1]Z1 values'!E$5*'[1]Z1 values'!$C$10)/'[1]Z1 values'!$C$12</f>
        <v>0</v>
      </c>
      <c r="Y343" s="17">
        <f>((J343-J342)*'[1]Z1 values'!F$5*'[1]Z1 values'!$C$10)/'[1]Z1 values'!$C$12</f>
        <v>8.2617187499999994E-2</v>
      </c>
      <c r="Z343" s="18">
        <f t="shared" si="15"/>
        <v>0.11991823425292968</v>
      </c>
      <c r="AA343">
        <f t="shared" si="16"/>
        <v>114</v>
      </c>
    </row>
    <row r="344" spans="1:27" s="13" customFormat="1" x14ac:dyDescent="0.25">
      <c r="A344" s="14" t="s">
        <v>7868</v>
      </c>
      <c r="B344" s="14" t="s">
        <v>147</v>
      </c>
      <c r="C344" s="14">
        <v>439145</v>
      </c>
      <c r="D344" s="15" t="s">
        <v>18267</v>
      </c>
      <c r="E344" s="15" t="s">
        <v>18268</v>
      </c>
      <c r="F344" s="15">
        <v>342</v>
      </c>
      <c r="G344" s="15">
        <v>1786806</v>
      </c>
      <c r="H344" s="15">
        <v>110601628</v>
      </c>
      <c r="I344" s="15">
        <v>158850</v>
      </c>
      <c r="J344" s="15">
        <v>472957</v>
      </c>
      <c r="K344" s="15">
        <v>0</v>
      </c>
      <c r="L344" s="15">
        <v>0</v>
      </c>
      <c r="M344" s="15">
        <v>8498</v>
      </c>
      <c r="N344" s="15">
        <v>319088</v>
      </c>
      <c r="O344" s="15">
        <v>2774</v>
      </c>
      <c r="P344" s="15">
        <v>2506</v>
      </c>
      <c r="Q344" s="15">
        <v>0</v>
      </c>
      <c r="R344" s="15">
        <v>0</v>
      </c>
      <c r="S344"/>
      <c r="T344"/>
      <c r="U344" s="11">
        <f t="shared" si="17"/>
        <v>6860</v>
      </c>
      <c r="V344" s="17">
        <f>((G344-G343)*'[1]Z1 values'!C$5*'[1]Z1 values'!$C$10)/'[1]Z1 values'!$C$12</f>
        <v>1.6575622558593749E-2</v>
      </c>
      <c r="W344" s="17">
        <f>((H344-H343)*'[1]Z1 values'!D$5*'[1]Z1 values'!$C$10)/'[1]Z1 values'!$C$12</f>
        <v>2.9213378906249997E-2</v>
      </c>
      <c r="X344" s="17">
        <f>((I344-I343)*'[1]Z1 values'!E$5*'[1]Z1 values'!$C$10)/'[1]Z1 values'!$C$12</f>
        <v>0.22095153808593748</v>
      </c>
      <c r="Y344" s="17">
        <f>((J344-J343)*'[1]Z1 values'!F$5*'[1]Z1 values'!$C$10)/'[1]Z1 values'!$C$12</f>
        <v>0.21566528320312503</v>
      </c>
      <c r="Z344" s="18">
        <f t="shared" si="15"/>
        <v>0.48240582275390631</v>
      </c>
      <c r="AA344">
        <f t="shared" si="16"/>
        <v>114.33333333333333</v>
      </c>
    </row>
    <row r="345" spans="1:27" s="13" customFormat="1" x14ac:dyDescent="0.25">
      <c r="A345" s="14" t="s">
        <v>7888</v>
      </c>
      <c r="B345" s="14" t="s">
        <v>147</v>
      </c>
      <c r="C345" s="14">
        <v>440425</v>
      </c>
      <c r="D345" s="15" t="s">
        <v>18267</v>
      </c>
      <c r="E345" s="15" t="s">
        <v>18268</v>
      </c>
      <c r="F345" s="15">
        <v>343</v>
      </c>
      <c r="G345" s="15">
        <v>1791272</v>
      </c>
      <c r="H345" s="15">
        <v>110924748</v>
      </c>
      <c r="I345" s="15">
        <v>158890</v>
      </c>
      <c r="J345" s="15">
        <v>474302</v>
      </c>
      <c r="K345" s="15">
        <v>0</v>
      </c>
      <c r="L345" s="15">
        <v>0</v>
      </c>
      <c r="M345" s="15">
        <v>4464</v>
      </c>
      <c r="N345" s="15">
        <v>323120</v>
      </c>
      <c r="O345" s="15">
        <v>40</v>
      </c>
      <c r="P345" s="15">
        <v>1345</v>
      </c>
      <c r="Q345" s="15">
        <v>0</v>
      </c>
      <c r="R345" s="15">
        <v>0</v>
      </c>
      <c r="S345"/>
      <c r="T345"/>
      <c r="U345" s="11">
        <f t="shared" si="17"/>
        <v>6880</v>
      </c>
      <c r="V345" s="17">
        <f>((G345-G344)*'[1]Z1 values'!C$5*'[1]Z1 values'!$C$10)/'[1]Z1 values'!$C$12</f>
        <v>8.709027099609374E-3</v>
      </c>
      <c r="W345" s="17">
        <f>((H345-H344)*'[1]Z1 values'!D$5*'[1]Z1 values'!$C$10)/'[1]Z1 values'!$C$12</f>
        <v>2.958251953125E-2</v>
      </c>
      <c r="X345" s="17">
        <f>((I345-I344)*'[1]Z1 values'!E$5*'[1]Z1 values'!$C$10)/'[1]Z1 values'!$C$12</f>
        <v>3.1860351562500002E-3</v>
      </c>
      <c r="Y345" s="17">
        <f>((J345-J344)*'[1]Z1 values'!F$5*'[1]Z1 values'!$C$10)/'[1]Z1 values'!$C$12</f>
        <v>0.1157501220703125</v>
      </c>
      <c r="Z345" s="18">
        <f t="shared" si="15"/>
        <v>0.15722770385742188</v>
      </c>
      <c r="AA345">
        <f t="shared" si="16"/>
        <v>114.66666666666667</v>
      </c>
    </row>
    <row r="346" spans="1:27" s="13" customFormat="1" x14ac:dyDescent="0.25">
      <c r="A346" s="14" t="s">
        <v>7909</v>
      </c>
      <c r="B346" s="14" t="s">
        <v>147</v>
      </c>
      <c r="C346" s="14">
        <v>441705</v>
      </c>
      <c r="D346" s="15" t="s">
        <v>18267</v>
      </c>
      <c r="E346" s="15" t="s">
        <v>18268</v>
      </c>
      <c r="F346" s="15">
        <v>344</v>
      </c>
      <c r="G346" s="15">
        <v>1795651</v>
      </c>
      <c r="H346" s="15">
        <v>111247954</v>
      </c>
      <c r="I346" s="15">
        <v>158931</v>
      </c>
      <c r="J346" s="15">
        <v>475464</v>
      </c>
      <c r="K346" s="15">
        <v>0</v>
      </c>
      <c r="L346" s="15">
        <v>0</v>
      </c>
      <c r="M346" s="15">
        <v>4377</v>
      </c>
      <c r="N346" s="15">
        <v>323206</v>
      </c>
      <c r="O346" s="15">
        <v>41</v>
      </c>
      <c r="P346" s="15">
        <v>1162</v>
      </c>
      <c r="Q346" s="15">
        <v>0</v>
      </c>
      <c r="R346" s="15">
        <v>0</v>
      </c>
      <c r="S346"/>
      <c r="T346"/>
      <c r="U346" s="11">
        <f t="shared" si="17"/>
        <v>6900</v>
      </c>
      <c r="V346" s="17">
        <f>((G346-G345)*'[1]Z1 values'!C$5*'[1]Z1 values'!$C$10)/'[1]Z1 values'!$C$12</f>
        <v>8.539370727539063E-3</v>
      </c>
      <c r="W346" s="17">
        <f>((H346-H345)*'[1]Z1 values'!D$5*'[1]Z1 values'!$C$10)/'[1]Z1 values'!$C$12</f>
        <v>2.9590393066406252E-2</v>
      </c>
      <c r="X346" s="17">
        <f>((I346-I345)*'[1]Z1 values'!E$5*'[1]Z1 values'!$C$10)/'[1]Z1 values'!$C$12</f>
        <v>3.2656860351562497E-3</v>
      </c>
      <c r="Y346" s="17">
        <f>((J346-J345)*'[1]Z1 values'!F$5*'[1]Z1 values'!$C$10)/'[1]Z1 values'!$C$12</f>
        <v>0.100001220703125</v>
      </c>
      <c r="Z346" s="18">
        <f t="shared" si="15"/>
        <v>0.14139667053222657</v>
      </c>
      <c r="AA346">
        <f t="shared" si="16"/>
        <v>115</v>
      </c>
    </row>
    <row r="347" spans="1:27" s="13" customFormat="1" x14ac:dyDescent="0.25">
      <c r="A347" s="14" t="s">
        <v>7942</v>
      </c>
      <c r="B347" s="14" t="s">
        <v>147</v>
      </c>
      <c r="C347" s="14">
        <v>442985</v>
      </c>
      <c r="D347" s="15" t="s">
        <v>18267</v>
      </c>
      <c r="E347" s="15" t="s">
        <v>18268</v>
      </c>
      <c r="F347" s="15">
        <v>345</v>
      </c>
      <c r="G347" s="15">
        <v>1800422</v>
      </c>
      <c r="H347" s="15">
        <v>111570770</v>
      </c>
      <c r="I347" s="15">
        <v>159006</v>
      </c>
      <c r="J347" s="15">
        <v>476817</v>
      </c>
      <c r="K347" s="15">
        <v>0</v>
      </c>
      <c r="L347" s="15">
        <v>0</v>
      </c>
      <c r="M347" s="15">
        <v>4769</v>
      </c>
      <c r="N347" s="15">
        <v>322816</v>
      </c>
      <c r="O347" s="15">
        <v>75</v>
      </c>
      <c r="P347" s="15">
        <v>1353</v>
      </c>
      <c r="Q347" s="15">
        <v>0</v>
      </c>
      <c r="R347" s="15">
        <v>0</v>
      </c>
      <c r="S347"/>
      <c r="T347"/>
      <c r="U347" s="11">
        <f t="shared" si="17"/>
        <v>6920</v>
      </c>
      <c r="V347" s="17">
        <f>((G347-G346)*'[1]Z1 values'!C$5*'[1]Z1 values'!$C$10)/'[1]Z1 values'!$C$12</f>
        <v>9.3037994384765621E-3</v>
      </c>
      <c r="W347" s="17">
        <f>((H347-H346)*'[1]Z1 values'!D$5*'[1]Z1 values'!$C$10)/'[1]Z1 values'!$C$12</f>
        <v>2.9554687499999999E-2</v>
      </c>
      <c r="X347" s="17">
        <f>((I347-I346)*'[1]Z1 values'!E$5*'[1]Z1 values'!$C$10)/'[1]Z1 values'!$C$12</f>
        <v>5.97381591796875E-3</v>
      </c>
      <c r="Y347" s="17">
        <f>((J347-J346)*'[1]Z1 values'!F$5*'[1]Z1 values'!$C$10)/'[1]Z1 values'!$C$12</f>
        <v>0.11643859863281251</v>
      </c>
      <c r="Z347" s="18">
        <f t="shared" si="15"/>
        <v>0.16127090148925782</v>
      </c>
      <c r="AA347">
        <f t="shared" si="16"/>
        <v>115.33333333333333</v>
      </c>
    </row>
    <row r="348" spans="1:27" s="13" customFormat="1" x14ac:dyDescent="0.25">
      <c r="A348" s="14" t="s">
        <v>7962</v>
      </c>
      <c r="B348" s="14" t="s">
        <v>147</v>
      </c>
      <c r="C348" s="14">
        <v>444265</v>
      </c>
      <c r="D348" s="15" t="s">
        <v>18267</v>
      </c>
      <c r="E348" s="15" t="s">
        <v>18268</v>
      </c>
      <c r="F348" s="15">
        <v>346</v>
      </c>
      <c r="G348" s="15">
        <v>1804795</v>
      </c>
      <c r="H348" s="15">
        <v>111893981</v>
      </c>
      <c r="I348" s="15">
        <v>159047</v>
      </c>
      <c r="J348" s="15">
        <v>477959</v>
      </c>
      <c r="K348" s="15">
        <v>0</v>
      </c>
      <c r="L348" s="15">
        <v>0</v>
      </c>
      <c r="M348" s="15">
        <v>4371</v>
      </c>
      <c r="N348" s="15">
        <v>323211</v>
      </c>
      <c r="O348" s="15">
        <v>41</v>
      </c>
      <c r="P348" s="15">
        <v>1142</v>
      </c>
      <c r="Q348" s="15">
        <v>0</v>
      </c>
      <c r="R348" s="15">
        <v>0</v>
      </c>
      <c r="S348"/>
      <c r="T348"/>
      <c r="U348" s="11">
        <f t="shared" si="17"/>
        <v>6940</v>
      </c>
      <c r="V348" s="17">
        <f>((G348-G347)*'[1]Z1 values'!C$5*'[1]Z1 values'!$C$10)/'[1]Z1 values'!$C$12</f>
        <v>8.5276702880859364E-3</v>
      </c>
      <c r="W348" s="17">
        <f>((H348-H347)*'[1]Z1 values'!D$5*'[1]Z1 values'!$C$10)/'[1]Z1 values'!$C$12</f>
        <v>2.9590850830078126E-2</v>
      </c>
      <c r="X348" s="17">
        <f>((I348-I347)*'[1]Z1 values'!E$5*'[1]Z1 values'!$C$10)/'[1]Z1 values'!$C$12</f>
        <v>3.2656860351562497E-3</v>
      </c>
      <c r="Y348" s="17">
        <f>((J348-J347)*'[1]Z1 values'!F$5*'[1]Z1 values'!$C$10)/'[1]Z1 values'!$C$12</f>
        <v>9.8280029296875002E-2</v>
      </c>
      <c r="Z348" s="18">
        <f t="shared" si="15"/>
        <v>0.13966423645019532</v>
      </c>
      <c r="AA348">
        <f t="shared" si="16"/>
        <v>115.66666666666667</v>
      </c>
    </row>
    <row r="349" spans="1:27" s="13" customFormat="1" x14ac:dyDescent="0.25">
      <c r="A349" s="14" t="s">
        <v>7982</v>
      </c>
      <c r="B349" s="14" t="s">
        <v>147</v>
      </c>
      <c r="C349" s="14">
        <v>445545</v>
      </c>
      <c r="D349" s="15" t="s">
        <v>18267</v>
      </c>
      <c r="E349" s="15" t="s">
        <v>18268</v>
      </c>
      <c r="F349" s="15">
        <v>347</v>
      </c>
      <c r="G349" s="15">
        <v>1808742</v>
      </c>
      <c r="H349" s="15">
        <v>112217621</v>
      </c>
      <c r="I349" s="15">
        <v>159047</v>
      </c>
      <c r="J349" s="15">
        <v>478919</v>
      </c>
      <c r="K349" s="15">
        <v>0</v>
      </c>
      <c r="L349" s="15">
        <v>0</v>
      </c>
      <c r="M349" s="15">
        <v>3945</v>
      </c>
      <c r="N349" s="15">
        <v>323640</v>
      </c>
      <c r="O349" s="15">
        <v>0</v>
      </c>
      <c r="P349" s="15">
        <v>960</v>
      </c>
      <c r="Q349" s="15">
        <v>0</v>
      </c>
      <c r="R349" s="15">
        <v>0</v>
      </c>
      <c r="S349"/>
      <c r="T349"/>
      <c r="U349" s="11">
        <f t="shared" si="17"/>
        <v>6960</v>
      </c>
      <c r="V349" s="17">
        <f>((G349-G348)*'[1]Z1 values'!C$5*'[1]Z1 values'!$C$10)/'[1]Z1 values'!$C$12</f>
        <v>7.6969390869140617E-3</v>
      </c>
      <c r="W349" s="17">
        <f>((H349-H348)*'[1]Z1 values'!D$5*'[1]Z1 values'!$C$10)/'[1]Z1 values'!$C$12</f>
        <v>2.9630126953125002E-2</v>
      </c>
      <c r="X349" s="17">
        <f>((I349-I348)*'[1]Z1 values'!E$5*'[1]Z1 values'!$C$10)/'[1]Z1 values'!$C$12</f>
        <v>0</v>
      </c>
      <c r="Y349" s="17">
        <f>((J349-J348)*'[1]Z1 values'!F$5*'[1]Z1 values'!$C$10)/'[1]Z1 values'!$C$12</f>
        <v>8.2617187499999994E-2</v>
      </c>
      <c r="Z349" s="18">
        <f t="shared" si="15"/>
        <v>0.11994425354003906</v>
      </c>
      <c r="AA349">
        <f t="shared" si="16"/>
        <v>116</v>
      </c>
    </row>
    <row r="350" spans="1:27" s="13" customFormat="1" x14ac:dyDescent="0.25">
      <c r="A350" s="14" t="s">
        <v>8002</v>
      </c>
      <c r="B350" s="14" t="s">
        <v>147</v>
      </c>
      <c r="C350" s="14">
        <v>446825</v>
      </c>
      <c r="D350" s="15" t="s">
        <v>18267</v>
      </c>
      <c r="E350" s="15" t="s">
        <v>18268</v>
      </c>
      <c r="F350" s="15">
        <v>348</v>
      </c>
      <c r="G350" s="15">
        <v>1812651</v>
      </c>
      <c r="H350" s="15">
        <v>112541299</v>
      </c>
      <c r="I350" s="15">
        <v>159047</v>
      </c>
      <c r="J350" s="15">
        <v>479879</v>
      </c>
      <c r="K350" s="15">
        <v>0</v>
      </c>
      <c r="L350" s="15">
        <v>0</v>
      </c>
      <c r="M350" s="15">
        <v>3907</v>
      </c>
      <c r="N350" s="15">
        <v>323678</v>
      </c>
      <c r="O350" s="15">
        <v>0</v>
      </c>
      <c r="P350" s="15">
        <v>960</v>
      </c>
      <c r="Q350" s="15">
        <v>0</v>
      </c>
      <c r="R350" s="15">
        <v>0</v>
      </c>
      <c r="S350"/>
      <c r="T350"/>
      <c r="U350" s="11">
        <f t="shared" si="17"/>
        <v>6980</v>
      </c>
      <c r="V350" s="17">
        <f>((G350-G349)*'[1]Z1 values'!C$5*'[1]Z1 values'!$C$10)/'[1]Z1 values'!$C$12</f>
        <v>7.6228363037109366E-3</v>
      </c>
      <c r="W350" s="17">
        <f>((H350-H349)*'[1]Z1 values'!D$5*'[1]Z1 values'!$C$10)/'[1]Z1 values'!$C$12</f>
        <v>2.963360595703125E-2</v>
      </c>
      <c r="X350" s="17">
        <f>((I350-I349)*'[1]Z1 values'!E$5*'[1]Z1 values'!$C$10)/'[1]Z1 values'!$C$12</f>
        <v>0</v>
      </c>
      <c r="Y350" s="17">
        <f>((J350-J349)*'[1]Z1 values'!F$5*'[1]Z1 values'!$C$10)/'[1]Z1 values'!$C$12</f>
        <v>8.2617187499999994E-2</v>
      </c>
      <c r="Z350" s="18">
        <f t="shared" si="15"/>
        <v>0.11987362976074217</v>
      </c>
      <c r="AA350">
        <f t="shared" si="16"/>
        <v>116.33333333333333</v>
      </c>
    </row>
    <row r="351" spans="1:27" s="13" customFormat="1" x14ac:dyDescent="0.25">
      <c r="A351" s="14" t="s">
        <v>8022</v>
      </c>
      <c r="B351" s="14" t="s">
        <v>147</v>
      </c>
      <c r="C351" s="14">
        <v>448105</v>
      </c>
      <c r="D351" s="15" t="s">
        <v>18267</v>
      </c>
      <c r="E351" s="15" t="s">
        <v>18268</v>
      </c>
      <c r="F351" s="15">
        <v>349</v>
      </c>
      <c r="G351" s="15">
        <v>1821144</v>
      </c>
      <c r="H351" s="15">
        <v>112860468</v>
      </c>
      <c r="I351" s="15">
        <v>161405</v>
      </c>
      <c r="J351" s="15">
        <v>482202</v>
      </c>
      <c r="K351" s="15">
        <v>0</v>
      </c>
      <c r="L351" s="15">
        <v>0</v>
      </c>
      <c r="M351" s="15">
        <v>8491</v>
      </c>
      <c r="N351" s="15">
        <v>319169</v>
      </c>
      <c r="O351" s="15">
        <v>2358</v>
      </c>
      <c r="P351" s="15">
        <v>2323</v>
      </c>
      <c r="Q351" s="15">
        <v>0</v>
      </c>
      <c r="R351" s="15">
        <v>0</v>
      </c>
      <c r="S351"/>
      <c r="T351"/>
      <c r="U351" s="11">
        <f t="shared" si="17"/>
        <v>7000</v>
      </c>
      <c r="V351" s="17">
        <f>((G351-G350)*'[1]Z1 values'!C$5*'[1]Z1 values'!$C$10)/'[1]Z1 values'!$C$12</f>
        <v>1.6561972045898439E-2</v>
      </c>
      <c r="W351" s="17">
        <f>((H351-H350)*'[1]Z1 values'!D$5*'[1]Z1 values'!$C$10)/'[1]Z1 values'!$C$12</f>
        <v>2.9220794677734373E-2</v>
      </c>
      <c r="X351" s="17">
        <f>((I351-I350)*'[1]Z1 values'!E$5*'[1]Z1 values'!$C$10)/'[1]Z1 values'!$C$12</f>
        <v>0.18781677246093748</v>
      </c>
      <c r="Y351" s="17">
        <f>((J351-J350)*'[1]Z1 values'!F$5*'[1]Z1 values'!$C$10)/'[1]Z1 values'!$C$12</f>
        <v>0.19991638183593752</v>
      </c>
      <c r="Z351" s="18">
        <f t="shared" si="15"/>
        <v>0.43351592102050779</v>
      </c>
      <c r="AA351">
        <f t="shared" si="16"/>
        <v>116.66666666666667</v>
      </c>
    </row>
    <row r="352" spans="1:27" s="13" customFormat="1" x14ac:dyDescent="0.25">
      <c r="A352" s="14" t="s">
        <v>8042</v>
      </c>
      <c r="B352" s="14" t="s">
        <v>147</v>
      </c>
      <c r="C352" s="14">
        <v>449385</v>
      </c>
      <c r="D352" s="15" t="s">
        <v>18267</v>
      </c>
      <c r="E352" s="15" t="s">
        <v>18268</v>
      </c>
      <c r="F352" s="15">
        <v>350</v>
      </c>
      <c r="G352" s="15">
        <v>1825698</v>
      </c>
      <c r="H352" s="15">
        <v>113183591</v>
      </c>
      <c r="I352" s="15">
        <v>161445</v>
      </c>
      <c r="J352" s="15">
        <v>483345</v>
      </c>
      <c r="K352" s="15">
        <v>0</v>
      </c>
      <c r="L352" s="15">
        <v>0</v>
      </c>
      <c r="M352" s="15">
        <v>4553</v>
      </c>
      <c r="N352" s="15">
        <v>323123</v>
      </c>
      <c r="O352" s="15">
        <v>40</v>
      </c>
      <c r="P352" s="15">
        <v>1143</v>
      </c>
      <c r="Q352" s="15">
        <v>0</v>
      </c>
      <c r="R352" s="15">
        <v>0</v>
      </c>
      <c r="S352"/>
      <c r="T352"/>
      <c r="U352" s="11">
        <f t="shared" si="17"/>
        <v>7020</v>
      </c>
      <c r="V352" s="17">
        <f>((G352-G351)*'[1]Z1 values'!C$5*'[1]Z1 values'!$C$10)/'[1]Z1 values'!$C$12</f>
        <v>8.8806335449218739E-3</v>
      </c>
      <c r="W352" s="17">
        <f>((H352-H351)*'[1]Z1 values'!D$5*'[1]Z1 values'!$C$10)/'[1]Z1 values'!$C$12</f>
        <v>2.9582794189453126E-2</v>
      </c>
      <c r="X352" s="17">
        <f>((I352-I351)*'[1]Z1 values'!E$5*'[1]Z1 values'!$C$10)/'[1]Z1 values'!$C$12</f>
        <v>3.1860351562500002E-3</v>
      </c>
      <c r="Y352" s="17">
        <f>((J352-J351)*'[1]Z1 values'!F$5*'[1]Z1 values'!$C$10)/'[1]Z1 values'!$C$12</f>
        <v>9.8366088867187507E-2</v>
      </c>
      <c r="Z352" s="18">
        <f t="shared" si="15"/>
        <v>0.1400155517578125</v>
      </c>
      <c r="AA352">
        <f t="shared" si="16"/>
        <v>117</v>
      </c>
    </row>
    <row r="353" spans="1:27" s="13" customFormat="1" x14ac:dyDescent="0.25">
      <c r="A353" s="14" t="s">
        <v>8066</v>
      </c>
      <c r="B353" s="14" t="s">
        <v>147</v>
      </c>
      <c r="C353" s="14">
        <v>450665</v>
      </c>
      <c r="D353" s="15" t="s">
        <v>18267</v>
      </c>
      <c r="E353" s="15" t="s">
        <v>18268</v>
      </c>
      <c r="F353" s="15">
        <v>351</v>
      </c>
      <c r="G353" s="15">
        <v>1829718</v>
      </c>
      <c r="H353" s="15">
        <v>113507252</v>
      </c>
      <c r="I353" s="15">
        <v>161445</v>
      </c>
      <c r="J353" s="15">
        <v>484305</v>
      </c>
      <c r="K353" s="15">
        <v>0</v>
      </c>
      <c r="L353" s="15">
        <v>0</v>
      </c>
      <c r="M353" s="15">
        <v>4018</v>
      </c>
      <c r="N353" s="15">
        <v>323661</v>
      </c>
      <c r="O353" s="15">
        <v>0</v>
      </c>
      <c r="P353" s="15">
        <v>960</v>
      </c>
      <c r="Q353" s="15">
        <v>0</v>
      </c>
      <c r="R353" s="15">
        <v>0</v>
      </c>
      <c r="S353"/>
      <c r="T353"/>
      <c r="U353" s="11">
        <f t="shared" si="17"/>
        <v>7040</v>
      </c>
      <c r="V353" s="17">
        <f>((G353-G352)*'[1]Z1 values'!C$5*'[1]Z1 values'!$C$10)/'[1]Z1 values'!$C$12</f>
        <v>7.8392944335937496E-3</v>
      </c>
      <c r="W353" s="17">
        <f>((H353-H352)*'[1]Z1 values'!D$5*'[1]Z1 values'!$C$10)/'[1]Z1 values'!$C$12</f>
        <v>2.9632049560546873E-2</v>
      </c>
      <c r="X353" s="17">
        <f>((I353-I352)*'[1]Z1 values'!E$5*'[1]Z1 values'!$C$10)/'[1]Z1 values'!$C$12</f>
        <v>0</v>
      </c>
      <c r="Y353" s="17">
        <f>((J353-J352)*'[1]Z1 values'!F$5*'[1]Z1 values'!$C$10)/'[1]Z1 values'!$C$12</f>
        <v>8.2617187499999994E-2</v>
      </c>
      <c r="Z353" s="18">
        <f t="shared" si="15"/>
        <v>0.12008853149414062</v>
      </c>
      <c r="AA353">
        <f t="shared" si="16"/>
        <v>117.33333333333333</v>
      </c>
    </row>
    <row r="354" spans="1:27" s="13" customFormat="1" x14ac:dyDescent="0.25">
      <c r="A354" s="14" t="s">
        <v>8090</v>
      </c>
      <c r="B354" s="14" t="s">
        <v>147</v>
      </c>
      <c r="C354" s="14">
        <v>451945</v>
      </c>
      <c r="D354" s="15" t="s">
        <v>18267</v>
      </c>
      <c r="E354" s="15" t="s">
        <v>18268</v>
      </c>
      <c r="F354" s="15">
        <v>352</v>
      </c>
      <c r="G354" s="15">
        <v>1834295</v>
      </c>
      <c r="H354" s="15">
        <v>113830355</v>
      </c>
      <c r="I354" s="15">
        <v>161474</v>
      </c>
      <c r="J354" s="15">
        <v>485358</v>
      </c>
      <c r="K354" s="15">
        <v>0</v>
      </c>
      <c r="L354" s="15">
        <v>0</v>
      </c>
      <c r="M354" s="15">
        <v>4575</v>
      </c>
      <c r="N354" s="15">
        <v>323103</v>
      </c>
      <c r="O354" s="15">
        <v>29</v>
      </c>
      <c r="P354" s="15">
        <v>1053</v>
      </c>
      <c r="Q354" s="15">
        <v>0</v>
      </c>
      <c r="R354" s="15">
        <v>0</v>
      </c>
      <c r="S354"/>
      <c r="T354"/>
      <c r="U354" s="11">
        <f t="shared" si="17"/>
        <v>7060</v>
      </c>
      <c r="V354" s="17">
        <f>((G354-G353)*'[1]Z1 values'!C$5*'[1]Z1 values'!$C$10)/'[1]Z1 values'!$C$12</f>
        <v>8.9254852294921878E-3</v>
      </c>
      <c r="W354" s="17">
        <f>((H354-H353)*'[1]Z1 values'!D$5*'[1]Z1 values'!$C$10)/'[1]Z1 values'!$C$12</f>
        <v>2.9580963134765624E-2</v>
      </c>
      <c r="X354" s="17">
        <f>((I354-I353)*'[1]Z1 values'!E$5*'[1]Z1 values'!$C$10)/'[1]Z1 values'!$C$12</f>
        <v>2.3098754882812499E-3</v>
      </c>
      <c r="Y354" s="17">
        <f>((J354-J353)*'[1]Z1 values'!F$5*'[1]Z1 values'!$C$10)/'[1]Z1 values'!$C$12</f>
        <v>9.0620727539062501E-2</v>
      </c>
      <c r="Z354" s="18">
        <f t="shared" si="15"/>
        <v>0.13143705139160156</v>
      </c>
      <c r="AA354">
        <f t="shared" si="16"/>
        <v>117.66666666666667</v>
      </c>
    </row>
    <row r="355" spans="1:27" s="13" customFormat="1" x14ac:dyDescent="0.25">
      <c r="A355" s="14" t="s">
        <v>8110</v>
      </c>
      <c r="B355" s="14" t="s">
        <v>147</v>
      </c>
      <c r="C355" s="14">
        <v>453225</v>
      </c>
      <c r="D355" s="15" t="s">
        <v>18267</v>
      </c>
      <c r="E355" s="15" t="s">
        <v>18268</v>
      </c>
      <c r="F355" s="15">
        <v>353</v>
      </c>
      <c r="G355" s="15">
        <v>1839306</v>
      </c>
      <c r="H355" s="15">
        <v>114153021</v>
      </c>
      <c r="I355" s="15">
        <v>161556</v>
      </c>
      <c r="J355" s="15">
        <v>486684</v>
      </c>
      <c r="K355" s="15">
        <v>0</v>
      </c>
      <c r="L355" s="15">
        <v>0</v>
      </c>
      <c r="M355" s="15">
        <v>5010</v>
      </c>
      <c r="N355" s="15">
        <v>322666</v>
      </c>
      <c r="O355" s="15">
        <v>82</v>
      </c>
      <c r="P355" s="15">
        <v>1326</v>
      </c>
      <c r="Q355" s="15">
        <v>0</v>
      </c>
      <c r="R355" s="15">
        <v>0</v>
      </c>
      <c r="S355"/>
      <c r="T355"/>
      <c r="U355" s="11">
        <f t="shared" si="17"/>
        <v>7080</v>
      </c>
      <c r="V355" s="17">
        <f>((G355-G354)*'[1]Z1 values'!C$5*'[1]Z1 values'!$C$10)/'[1]Z1 values'!$C$12</f>
        <v>9.7718170166015642E-3</v>
      </c>
      <c r="W355" s="17">
        <f>((H355-H354)*'[1]Z1 values'!D$5*'[1]Z1 values'!$C$10)/'[1]Z1 values'!$C$12</f>
        <v>2.9540954589843748E-2</v>
      </c>
      <c r="X355" s="17">
        <f>((I355-I354)*'[1]Z1 values'!E$5*'[1]Z1 values'!$C$10)/'[1]Z1 values'!$C$12</f>
        <v>6.5313720703124994E-3</v>
      </c>
      <c r="Y355" s="17">
        <f>((J355-J354)*'[1]Z1 values'!F$5*'[1]Z1 values'!$C$10)/'[1]Z1 values'!$C$12</f>
        <v>0.11411499023437499</v>
      </c>
      <c r="Z355" s="18">
        <f t="shared" si="15"/>
        <v>0.15995913391113281</v>
      </c>
      <c r="AA355">
        <f t="shared" si="16"/>
        <v>118</v>
      </c>
    </row>
    <row r="356" spans="1:27" s="13" customFormat="1" x14ac:dyDescent="0.25">
      <c r="A356" s="14" t="s">
        <v>8130</v>
      </c>
      <c r="B356" s="14" t="s">
        <v>147</v>
      </c>
      <c r="C356" s="14">
        <v>454505</v>
      </c>
      <c r="D356" s="15" t="s">
        <v>18267</v>
      </c>
      <c r="E356" s="15" t="s">
        <v>18268</v>
      </c>
      <c r="F356" s="15">
        <v>354</v>
      </c>
      <c r="G356" s="15">
        <v>1843864</v>
      </c>
      <c r="H356" s="15">
        <v>114476140</v>
      </c>
      <c r="I356" s="15">
        <v>161597</v>
      </c>
      <c r="J356" s="15">
        <v>487841</v>
      </c>
      <c r="K356" s="15">
        <v>0</v>
      </c>
      <c r="L356" s="15">
        <v>0</v>
      </c>
      <c r="M356" s="15">
        <v>4557</v>
      </c>
      <c r="N356" s="15">
        <v>323119</v>
      </c>
      <c r="O356" s="15">
        <v>41</v>
      </c>
      <c r="P356" s="15">
        <v>1157</v>
      </c>
      <c r="Q356" s="15">
        <v>0</v>
      </c>
      <c r="R356" s="15">
        <v>0</v>
      </c>
      <c r="S356"/>
      <c r="T356"/>
      <c r="U356" s="11">
        <f t="shared" si="17"/>
        <v>7100</v>
      </c>
      <c r="V356" s="17">
        <f>((G356-G355)*'[1]Z1 values'!C$5*'[1]Z1 values'!$C$10)/'[1]Z1 values'!$C$12</f>
        <v>8.8884338378906243E-3</v>
      </c>
      <c r="W356" s="17">
        <f>((H356-H355)*'[1]Z1 values'!D$5*'[1]Z1 values'!$C$10)/'[1]Z1 values'!$C$12</f>
        <v>2.9582427978515624E-2</v>
      </c>
      <c r="X356" s="17">
        <f>((I356-I355)*'[1]Z1 values'!E$5*'[1]Z1 values'!$C$10)/'[1]Z1 values'!$C$12</f>
        <v>3.2656860351562497E-3</v>
      </c>
      <c r="Y356" s="17">
        <f>((J356-J355)*'[1]Z1 values'!F$5*'[1]Z1 values'!$C$10)/'[1]Z1 values'!$C$12</f>
        <v>9.9570922851562507E-2</v>
      </c>
      <c r="Z356" s="18">
        <f t="shared" si="15"/>
        <v>0.14130747070312499</v>
      </c>
      <c r="AA356">
        <f t="shared" si="16"/>
        <v>118.33333333333333</v>
      </c>
    </row>
    <row r="357" spans="1:27" s="13" customFormat="1" x14ac:dyDescent="0.25">
      <c r="A357" s="14" t="s">
        <v>8150</v>
      </c>
      <c r="B357" s="14" t="s">
        <v>147</v>
      </c>
      <c r="C357" s="14">
        <v>455785</v>
      </c>
      <c r="D357" s="15" t="s">
        <v>18267</v>
      </c>
      <c r="E357" s="15" t="s">
        <v>18268</v>
      </c>
      <c r="F357" s="15">
        <v>355</v>
      </c>
      <c r="G357" s="15">
        <v>1851517</v>
      </c>
      <c r="H357" s="15">
        <v>114796164</v>
      </c>
      <c r="I357" s="15">
        <v>163069</v>
      </c>
      <c r="J357" s="15">
        <v>490357</v>
      </c>
      <c r="K357" s="15">
        <v>0</v>
      </c>
      <c r="L357" s="15">
        <v>0</v>
      </c>
      <c r="M357" s="15">
        <v>7652</v>
      </c>
      <c r="N357" s="15">
        <v>320024</v>
      </c>
      <c r="O357" s="15">
        <v>1472</v>
      </c>
      <c r="P357" s="15">
        <v>2516</v>
      </c>
      <c r="Q357" s="15">
        <v>0</v>
      </c>
      <c r="R357" s="15">
        <v>0</v>
      </c>
      <c r="S357"/>
      <c r="T357"/>
      <c r="U357" s="11">
        <f t="shared" si="17"/>
        <v>7120</v>
      </c>
      <c r="V357" s="17">
        <f>((G357-G356)*'[1]Z1 values'!C$5*'[1]Z1 values'!$C$10)/'[1]Z1 values'!$C$12</f>
        <v>1.4923910522460938E-2</v>
      </c>
      <c r="W357" s="17">
        <f>((H357-H356)*'[1]Z1 values'!D$5*'[1]Z1 values'!$C$10)/'[1]Z1 values'!$C$12</f>
        <v>2.9299072265625004E-2</v>
      </c>
      <c r="X357" s="17">
        <f>((I357-I356)*'[1]Z1 values'!E$5*'[1]Z1 values'!$C$10)/'[1]Z1 values'!$C$12</f>
        <v>0.11724609374999999</v>
      </c>
      <c r="Y357" s="17">
        <f>((J357-J356)*'[1]Z1 values'!F$5*'[1]Z1 values'!$C$10)/'[1]Z1 values'!$C$12</f>
        <v>0.21652587890625002</v>
      </c>
      <c r="Z357" s="18">
        <f t="shared" si="15"/>
        <v>0.37799495544433592</v>
      </c>
      <c r="AA357">
        <f t="shared" si="16"/>
        <v>118.66666666666667</v>
      </c>
    </row>
    <row r="358" spans="1:27" s="13" customFormat="1" x14ac:dyDescent="0.25">
      <c r="A358" s="14" t="s">
        <v>8175</v>
      </c>
      <c r="B358" s="14" t="s">
        <v>147</v>
      </c>
      <c r="C358" s="14">
        <v>457065</v>
      </c>
      <c r="D358" s="15" t="s">
        <v>18267</v>
      </c>
      <c r="E358" s="15" t="s">
        <v>18268</v>
      </c>
      <c r="F358" s="15">
        <v>356</v>
      </c>
      <c r="G358" s="15">
        <v>1856126</v>
      </c>
      <c r="H358" s="15">
        <v>115119233</v>
      </c>
      <c r="I358" s="15">
        <v>163110</v>
      </c>
      <c r="J358" s="15">
        <v>492072</v>
      </c>
      <c r="K358" s="15">
        <v>0</v>
      </c>
      <c r="L358" s="15">
        <v>0</v>
      </c>
      <c r="M358" s="15">
        <v>4608</v>
      </c>
      <c r="N358" s="15">
        <v>323069</v>
      </c>
      <c r="O358" s="15">
        <v>41</v>
      </c>
      <c r="P358" s="15">
        <v>1715</v>
      </c>
      <c r="Q358" s="15">
        <v>0</v>
      </c>
      <c r="R358" s="15">
        <v>0</v>
      </c>
      <c r="S358"/>
      <c r="T358"/>
      <c r="U358" s="11">
        <f t="shared" si="17"/>
        <v>7140</v>
      </c>
      <c r="V358" s="17">
        <f>((G358-G357)*'[1]Z1 values'!C$5*'[1]Z1 values'!$C$10)/'[1]Z1 values'!$C$12</f>
        <v>8.9878875732421863E-3</v>
      </c>
      <c r="W358" s="17">
        <f>((H358-H357)*'[1]Z1 values'!D$5*'[1]Z1 values'!$C$10)/'[1]Z1 values'!$C$12</f>
        <v>2.9577850341796875E-2</v>
      </c>
      <c r="X358" s="17">
        <f>((I358-I357)*'[1]Z1 values'!E$5*'[1]Z1 values'!$C$10)/'[1]Z1 values'!$C$12</f>
        <v>3.2656860351562497E-3</v>
      </c>
      <c r="Y358" s="17">
        <f>((J358-J357)*'[1]Z1 values'!F$5*'[1]Z1 values'!$C$10)/'[1]Z1 values'!$C$12</f>
        <v>0.14759216308593751</v>
      </c>
      <c r="Z358" s="18">
        <f t="shared" si="15"/>
        <v>0.18942358703613282</v>
      </c>
      <c r="AA358">
        <f t="shared" si="16"/>
        <v>119</v>
      </c>
    </row>
    <row r="359" spans="1:27" s="13" customFormat="1" x14ac:dyDescent="0.25">
      <c r="A359" s="14" t="s">
        <v>8195</v>
      </c>
      <c r="B359" s="14" t="s">
        <v>147</v>
      </c>
      <c r="C359" s="14">
        <v>458345</v>
      </c>
      <c r="D359" s="15" t="s">
        <v>18267</v>
      </c>
      <c r="E359" s="15" t="s">
        <v>18268</v>
      </c>
      <c r="F359" s="15">
        <v>357</v>
      </c>
      <c r="G359" s="15">
        <v>1860259</v>
      </c>
      <c r="H359" s="15">
        <v>115442780</v>
      </c>
      <c r="I359" s="15">
        <v>163110</v>
      </c>
      <c r="J359" s="15">
        <v>493032</v>
      </c>
      <c r="K359" s="15">
        <v>0</v>
      </c>
      <c r="L359" s="15">
        <v>0</v>
      </c>
      <c r="M359" s="15">
        <v>4132</v>
      </c>
      <c r="N359" s="15">
        <v>323547</v>
      </c>
      <c r="O359" s="15">
        <v>0</v>
      </c>
      <c r="P359" s="15">
        <v>960</v>
      </c>
      <c r="Q359" s="15">
        <v>0</v>
      </c>
      <c r="R359" s="15">
        <v>0</v>
      </c>
      <c r="S359"/>
      <c r="T359"/>
      <c r="U359" s="11">
        <f t="shared" si="17"/>
        <v>7160</v>
      </c>
      <c r="V359" s="17">
        <f>((G359-G358)*'[1]Z1 values'!C$5*'[1]Z1 values'!$C$10)/'[1]Z1 values'!$C$12</f>
        <v>8.0596527099609377E-3</v>
      </c>
      <c r="W359" s="17">
        <f>((H359-H358)*'[1]Z1 values'!D$5*'[1]Z1 values'!$C$10)/'[1]Z1 values'!$C$12</f>
        <v>2.9621612548828124E-2</v>
      </c>
      <c r="X359" s="17">
        <f>((I359-I358)*'[1]Z1 values'!E$5*'[1]Z1 values'!$C$10)/'[1]Z1 values'!$C$12</f>
        <v>0</v>
      </c>
      <c r="Y359" s="17">
        <f>((J359-J358)*'[1]Z1 values'!F$5*'[1]Z1 values'!$C$10)/'[1]Z1 values'!$C$12</f>
        <v>8.2617187499999994E-2</v>
      </c>
      <c r="Z359" s="18">
        <f t="shared" si="15"/>
        <v>0.12029845275878906</v>
      </c>
      <c r="AA359">
        <f t="shared" si="16"/>
        <v>119.33333333333333</v>
      </c>
    </row>
    <row r="360" spans="1:27" s="13" customFormat="1" x14ac:dyDescent="0.25">
      <c r="A360" s="14" t="s">
        <v>8219</v>
      </c>
      <c r="B360" s="14" t="s">
        <v>147</v>
      </c>
      <c r="C360" s="14">
        <v>459625</v>
      </c>
      <c r="D360" s="15" t="s">
        <v>18267</v>
      </c>
      <c r="E360" s="15" t="s">
        <v>18268</v>
      </c>
      <c r="F360" s="15">
        <v>358</v>
      </c>
      <c r="G360" s="15">
        <v>1865351</v>
      </c>
      <c r="H360" s="15">
        <v>115765367</v>
      </c>
      <c r="I360" s="15">
        <v>163256</v>
      </c>
      <c r="J360" s="15">
        <v>494306</v>
      </c>
      <c r="K360" s="15">
        <v>0</v>
      </c>
      <c r="L360" s="15">
        <v>0</v>
      </c>
      <c r="M360" s="15">
        <v>5091</v>
      </c>
      <c r="N360" s="15">
        <v>322587</v>
      </c>
      <c r="O360" s="15">
        <v>146</v>
      </c>
      <c r="P360" s="15">
        <v>1274</v>
      </c>
      <c r="Q360" s="15">
        <v>0</v>
      </c>
      <c r="R360" s="15">
        <v>0</v>
      </c>
      <c r="S360"/>
      <c r="T360"/>
      <c r="U360" s="11">
        <f t="shared" si="17"/>
        <v>7180</v>
      </c>
      <c r="V360" s="17">
        <f>((G360-G359)*'[1]Z1 values'!C$5*'[1]Z1 values'!$C$10)/'[1]Z1 values'!$C$12</f>
        <v>9.9297729492187504E-3</v>
      </c>
      <c r="W360" s="17">
        <f>((H360-H359)*'[1]Z1 values'!D$5*'[1]Z1 values'!$C$10)/'[1]Z1 values'!$C$12</f>
        <v>2.9533721923828127E-2</v>
      </c>
      <c r="X360" s="17">
        <f>((I360-I359)*'[1]Z1 values'!E$5*'[1]Z1 values'!$C$10)/'[1]Z1 values'!$C$12</f>
        <v>1.1629028320312498E-2</v>
      </c>
      <c r="Y360" s="17">
        <f>((J360-J359)*'[1]Z1 values'!F$5*'[1]Z1 values'!$C$10)/'[1]Z1 values'!$C$12</f>
        <v>0.10963989257812501</v>
      </c>
      <c r="Z360" s="18">
        <f t="shared" si="15"/>
        <v>0.16073241577148439</v>
      </c>
      <c r="AA360">
        <f t="shared" si="16"/>
        <v>119.66666666666667</v>
      </c>
    </row>
    <row r="361" spans="1:27" s="13" customFormat="1" x14ac:dyDescent="0.25">
      <c r="A361" s="14" t="s">
        <v>8247</v>
      </c>
      <c r="B361" s="14" t="s">
        <v>147</v>
      </c>
      <c r="C361" s="14">
        <v>460905</v>
      </c>
      <c r="D361" s="15" t="s">
        <v>18267</v>
      </c>
      <c r="E361" s="15" t="s">
        <v>18268</v>
      </c>
      <c r="F361" s="15">
        <v>359</v>
      </c>
      <c r="G361" s="15">
        <v>1869940</v>
      </c>
      <c r="H361" s="15">
        <v>116088454</v>
      </c>
      <c r="I361" s="15">
        <v>163297</v>
      </c>
      <c r="J361" s="15">
        <v>495450</v>
      </c>
      <c r="K361" s="15">
        <v>0</v>
      </c>
      <c r="L361" s="15">
        <v>0</v>
      </c>
      <c r="M361" s="15">
        <v>4587</v>
      </c>
      <c r="N361" s="15">
        <v>323087</v>
      </c>
      <c r="O361" s="15">
        <v>41</v>
      </c>
      <c r="P361" s="15">
        <v>1144</v>
      </c>
      <c r="Q361" s="15">
        <v>0</v>
      </c>
      <c r="R361" s="15">
        <v>0</v>
      </c>
      <c r="S361"/>
      <c r="T361"/>
      <c r="U361" s="11">
        <f t="shared" si="17"/>
        <v>7200</v>
      </c>
      <c r="V361" s="17">
        <f>((G361-G360)*'[1]Z1 values'!C$5*'[1]Z1 values'!$C$10)/'[1]Z1 values'!$C$12</f>
        <v>8.9488861083984374E-3</v>
      </c>
      <c r="W361" s="17">
        <f>((H361-H360)*'[1]Z1 values'!D$5*'[1]Z1 values'!$C$10)/'[1]Z1 values'!$C$12</f>
        <v>2.9579498291015627E-2</v>
      </c>
      <c r="X361" s="17">
        <f>((I361-I360)*'[1]Z1 values'!E$5*'[1]Z1 values'!$C$10)/'[1]Z1 values'!$C$12</f>
        <v>3.2656860351562497E-3</v>
      </c>
      <c r="Y361" s="17">
        <f>((J361-J360)*'[1]Z1 values'!F$5*'[1]Z1 values'!$C$10)/'[1]Z1 values'!$C$12</f>
        <v>9.8452148437500012E-2</v>
      </c>
      <c r="Z361" s="18">
        <f t="shared" si="15"/>
        <v>0.14024621887207034</v>
      </c>
      <c r="AA361">
        <f t="shared" si="16"/>
        <v>120</v>
      </c>
    </row>
    <row r="362" spans="1:27" s="13" customFormat="1" x14ac:dyDescent="0.25">
      <c r="A362" s="14" t="s">
        <v>8270</v>
      </c>
      <c r="B362" s="14" t="s">
        <v>147</v>
      </c>
      <c r="C362" s="14">
        <v>462185</v>
      </c>
      <c r="D362" s="15" t="s">
        <v>18267</v>
      </c>
      <c r="E362" s="15" t="s">
        <v>18268</v>
      </c>
      <c r="F362" s="15">
        <v>360</v>
      </c>
      <c r="G362" s="15">
        <v>1874497</v>
      </c>
      <c r="H362" s="15">
        <v>116411576</v>
      </c>
      <c r="I362" s="15">
        <v>163335</v>
      </c>
      <c r="J362" s="15">
        <v>496605</v>
      </c>
      <c r="K362" s="15">
        <v>0</v>
      </c>
      <c r="L362" s="15">
        <v>0</v>
      </c>
      <c r="M362" s="15">
        <v>4556</v>
      </c>
      <c r="N362" s="15">
        <v>323122</v>
      </c>
      <c r="O362" s="15">
        <v>38</v>
      </c>
      <c r="P362" s="15">
        <v>1155</v>
      </c>
      <c r="Q362" s="15">
        <v>0</v>
      </c>
      <c r="R362" s="15">
        <v>0</v>
      </c>
      <c r="S362"/>
      <c r="T362"/>
      <c r="U362" s="11">
        <f t="shared" si="17"/>
        <v>7220</v>
      </c>
      <c r="V362" s="17">
        <f>((G362-G361)*'[1]Z1 values'!C$5*'[1]Z1 values'!$C$10)/'[1]Z1 values'!$C$12</f>
        <v>8.8864837646484372E-3</v>
      </c>
      <c r="W362" s="17">
        <f>((H362-H361)*'[1]Z1 values'!D$5*'[1]Z1 values'!$C$10)/'[1]Z1 values'!$C$12</f>
        <v>2.958270263671875E-2</v>
      </c>
      <c r="X362" s="17">
        <f>((I362-I361)*'[1]Z1 values'!E$5*'[1]Z1 values'!$C$10)/'[1]Z1 values'!$C$12</f>
        <v>3.0267333984374998E-3</v>
      </c>
      <c r="Y362" s="17">
        <f>((J362-J361)*'[1]Z1 values'!F$5*'[1]Z1 values'!$C$10)/'[1]Z1 values'!$C$12</f>
        <v>9.9398803710937497E-2</v>
      </c>
      <c r="Z362" s="18">
        <f t="shared" si="15"/>
        <v>0.14089472351074217</v>
      </c>
      <c r="AA362">
        <f t="shared" si="16"/>
        <v>120.33333333333333</v>
      </c>
    </row>
    <row r="363" spans="1:27" s="13" customFormat="1" x14ac:dyDescent="0.25">
      <c r="A363" s="14" t="s">
        <v>8290</v>
      </c>
      <c r="B363" s="14" t="s">
        <v>147</v>
      </c>
      <c r="C363" s="14">
        <v>463465</v>
      </c>
      <c r="D363" s="15" t="s">
        <v>18267</v>
      </c>
      <c r="E363" s="15" t="s">
        <v>18268</v>
      </c>
      <c r="F363" s="15">
        <v>361</v>
      </c>
      <c r="G363" s="15">
        <v>1878656</v>
      </c>
      <c r="H363" s="15">
        <v>116735097</v>
      </c>
      <c r="I363" s="15">
        <v>163335</v>
      </c>
      <c r="J363" s="15">
        <v>497565</v>
      </c>
      <c r="K363" s="15">
        <v>0</v>
      </c>
      <c r="L363" s="15">
        <v>0</v>
      </c>
      <c r="M363" s="15">
        <v>4158</v>
      </c>
      <c r="N363" s="15">
        <v>323521</v>
      </c>
      <c r="O363" s="15">
        <v>0</v>
      </c>
      <c r="P363" s="15">
        <v>960</v>
      </c>
      <c r="Q363" s="15">
        <v>0</v>
      </c>
      <c r="R363" s="15">
        <v>0</v>
      </c>
      <c r="S363"/>
      <c r="T363"/>
      <c r="U363" s="11">
        <f t="shared" si="17"/>
        <v>7240</v>
      </c>
      <c r="V363" s="17">
        <f>((G363-G362)*'[1]Z1 values'!C$5*'[1]Z1 values'!$C$10)/'[1]Z1 values'!$C$12</f>
        <v>8.1103546142578115E-3</v>
      </c>
      <c r="W363" s="17">
        <f>((H363-H362)*'[1]Z1 values'!D$5*'[1]Z1 values'!$C$10)/'[1]Z1 values'!$C$12</f>
        <v>2.9619232177734378E-2</v>
      </c>
      <c r="X363" s="17">
        <f>((I363-I362)*'[1]Z1 values'!E$5*'[1]Z1 values'!$C$10)/'[1]Z1 values'!$C$12</f>
        <v>0</v>
      </c>
      <c r="Y363" s="17">
        <f>((J363-J362)*'[1]Z1 values'!F$5*'[1]Z1 values'!$C$10)/'[1]Z1 values'!$C$12</f>
        <v>8.2617187499999994E-2</v>
      </c>
      <c r="Z363" s="18">
        <f t="shared" si="15"/>
        <v>0.12034677429199218</v>
      </c>
      <c r="AA363">
        <f t="shared" si="16"/>
        <v>120.66666666666667</v>
      </c>
    </row>
    <row r="364" spans="1:27" s="13" customFormat="1" x14ac:dyDescent="0.25">
      <c r="A364" s="14" t="s">
        <v>8310</v>
      </c>
      <c r="B364" s="14" t="s">
        <v>147</v>
      </c>
      <c r="C364" s="14">
        <v>464745</v>
      </c>
      <c r="D364" s="15" t="s">
        <v>18267</v>
      </c>
      <c r="E364" s="15" t="s">
        <v>18268</v>
      </c>
      <c r="F364" s="15">
        <v>362</v>
      </c>
      <c r="G364" s="15">
        <v>1883781</v>
      </c>
      <c r="H364" s="15">
        <v>117057649</v>
      </c>
      <c r="I364" s="15">
        <v>163412</v>
      </c>
      <c r="J364" s="15">
        <v>498954</v>
      </c>
      <c r="K364" s="15">
        <v>0</v>
      </c>
      <c r="L364" s="15">
        <v>0</v>
      </c>
      <c r="M364" s="15">
        <v>5124</v>
      </c>
      <c r="N364" s="15">
        <v>322552</v>
      </c>
      <c r="O364" s="15">
        <v>77</v>
      </c>
      <c r="P364" s="15">
        <v>1389</v>
      </c>
      <c r="Q364" s="15">
        <v>0</v>
      </c>
      <c r="R364" s="15">
        <v>0</v>
      </c>
      <c r="S364"/>
      <c r="T364"/>
      <c r="U364" s="11">
        <f t="shared" si="17"/>
        <v>7260</v>
      </c>
      <c r="V364" s="17">
        <f>((G364-G363)*'[1]Z1 values'!C$5*'[1]Z1 values'!$C$10)/'[1]Z1 values'!$C$12</f>
        <v>9.9941253662109378E-3</v>
      </c>
      <c r="W364" s="17">
        <f>((H364-H363)*'[1]Z1 values'!D$5*'[1]Z1 values'!$C$10)/'[1]Z1 values'!$C$12</f>
        <v>2.9530517578124998E-2</v>
      </c>
      <c r="X364" s="17">
        <f>((I364-I363)*'[1]Z1 values'!E$5*'[1]Z1 values'!$C$10)/'[1]Z1 values'!$C$12</f>
        <v>6.1331176757812491E-3</v>
      </c>
      <c r="Y364" s="17">
        <f>((J364-J363)*'[1]Z1 values'!F$5*'[1]Z1 values'!$C$10)/'[1]Z1 values'!$C$12</f>
        <v>0.11953674316406251</v>
      </c>
      <c r="Z364" s="18">
        <f t="shared" si="15"/>
        <v>0.16519450378417971</v>
      </c>
      <c r="AA364">
        <f t="shared" si="16"/>
        <v>121</v>
      </c>
    </row>
    <row r="365" spans="1:27" s="13" customFormat="1" x14ac:dyDescent="0.25">
      <c r="A365" s="14" t="s">
        <v>8330</v>
      </c>
      <c r="B365" s="14" t="s">
        <v>147</v>
      </c>
      <c r="C365" s="14">
        <v>466025</v>
      </c>
      <c r="D365" s="15" t="s">
        <v>18267</v>
      </c>
      <c r="E365" s="15" t="s">
        <v>18268</v>
      </c>
      <c r="F365" s="15">
        <v>363</v>
      </c>
      <c r="G365" s="15">
        <v>1887800</v>
      </c>
      <c r="H365" s="15">
        <v>117381310</v>
      </c>
      <c r="I365" s="15">
        <v>163412</v>
      </c>
      <c r="J365" s="15">
        <v>499914</v>
      </c>
      <c r="K365" s="15">
        <v>0</v>
      </c>
      <c r="L365" s="15">
        <v>0</v>
      </c>
      <c r="M365" s="15">
        <v>4018</v>
      </c>
      <c r="N365" s="15">
        <v>323661</v>
      </c>
      <c r="O365" s="15">
        <v>0</v>
      </c>
      <c r="P365" s="15">
        <v>960</v>
      </c>
      <c r="Q365" s="15">
        <v>0</v>
      </c>
      <c r="R365" s="15">
        <v>0</v>
      </c>
      <c r="S365"/>
      <c r="T365"/>
      <c r="U365" s="11">
        <f t="shared" si="17"/>
        <v>7280</v>
      </c>
      <c r="V365" s="17">
        <f>((G365-G364)*'[1]Z1 values'!C$5*'[1]Z1 values'!$C$10)/'[1]Z1 values'!$C$12</f>
        <v>7.8373443603515624E-3</v>
      </c>
      <c r="W365" s="17">
        <f>((H365-H364)*'[1]Z1 values'!D$5*'[1]Z1 values'!$C$10)/'[1]Z1 values'!$C$12</f>
        <v>2.9632049560546873E-2</v>
      </c>
      <c r="X365" s="17">
        <f>((I365-I364)*'[1]Z1 values'!E$5*'[1]Z1 values'!$C$10)/'[1]Z1 values'!$C$12</f>
        <v>0</v>
      </c>
      <c r="Y365" s="17">
        <f>((J365-J364)*'[1]Z1 values'!F$5*'[1]Z1 values'!$C$10)/'[1]Z1 values'!$C$12</f>
        <v>8.2617187499999994E-2</v>
      </c>
      <c r="Z365" s="18">
        <f t="shared" si="15"/>
        <v>0.12008658142089843</v>
      </c>
      <c r="AA365">
        <f t="shared" si="16"/>
        <v>121.33333333333333</v>
      </c>
    </row>
    <row r="366" spans="1:27" s="13" customFormat="1" x14ac:dyDescent="0.25">
      <c r="A366" s="14" t="s">
        <v>8350</v>
      </c>
      <c r="B366" s="14" t="s">
        <v>147</v>
      </c>
      <c r="C366" s="14">
        <v>467305</v>
      </c>
      <c r="D366" s="15" t="s">
        <v>18267</v>
      </c>
      <c r="E366" s="15" t="s">
        <v>18268</v>
      </c>
      <c r="F366" s="15">
        <v>364</v>
      </c>
      <c r="G366" s="15">
        <v>1892262</v>
      </c>
      <c r="H366" s="15">
        <v>117704527</v>
      </c>
      <c r="I366" s="15">
        <v>163454</v>
      </c>
      <c r="J366" s="15">
        <v>501083</v>
      </c>
      <c r="K366" s="15">
        <v>0</v>
      </c>
      <c r="L366" s="15">
        <v>0</v>
      </c>
      <c r="M366" s="15">
        <v>4461</v>
      </c>
      <c r="N366" s="15">
        <v>323217</v>
      </c>
      <c r="O366" s="15">
        <v>42</v>
      </c>
      <c r="P366" s="15">
        <v>1169</v>
      </c>
      <c r="Q366" s="15">
        <v>0</v>
      </c>
      <c r="R366" s="15">
        <v>0</v>
      </c>
      <c r="S366"/>
      <c r="T366"/>
      <c r="U366" s="11">
        <f t="shared" si="17"/>
        <v>7300</v>
      </c>
      <c r="V366" s="17">
        <f>((G366-G365)*'[1]Z1 values'!C$5*'[1]Z1 values'!$C$10)/'[1]Z1 values'!$C$12</f>
        <v>8.7012268066406252E-3</v>
      </c>
      <c r="W366" s="17">
        <f>((H366-H365)*'[1]Z1 values'!D$5*'[1]Z1 values'!$C$10)/'[1]Z1 values'!$C$12</f>
        <v>2.9591400146484377E-2</v>
      </c>
      <c r="X366" s="17">
        <f>((I366-I365)*'[1]Z1 values'!E$5*'[1]Z1 values'!$C$10)/'[1]Z1 values'!$C$12</f>
        <v>3.3453369140624993E-3</v>
      </c>
      <c r="Y366" s="17">
        <f>((J366-J365)*'[1]Z1 values'!F$5*'[1]Z1 values'!$C$10)/'[1]Z1 values'!$C$12</f>
        <v>0.10060363769531251</v>
      </c>
      <c r="Z366" s="18">
        <f t="shared" si="15"/>
        <v>0.14224160156250001</v>
      </c>
      <c r="AA366">
        <f t="shared" si="16"/>
        <v>121.66666666666667</v>
      </c>
    </row>
    <row r="367" spans="1:27" s="13" customFormat="1" x14ac:dyDescent="0.25">
      <c r="A367" s="14" t="s">
        <v>8370</v>
      </c>
      <c r="B367" s="14" t="s">
        <v>147</v>
      </c>
      <c r="C367" s="14">
        <v>468585</v>
      </c>
      <c r="D367" s="15" t="s">
        <v>18267</v>
      </c>
      <c r="E367" s="15" t="s">
        <v>18268</v>
      </c>
      <c r="F367" s="15">
        <v>365</v>
      </c>
      <c r="G367" s="15">
        <v>1897757</v>
      </c>
      <c r="H367" s="15">
        <v>118026631</v>
      </c>
      <c r="I367" s="15">
        <v>164032</v>
      </c>
      <c r="J367" s="15">
        <v>502514</v>
      </c>
      <c r="K367" s="15">
        <v>0</v>
      </c>
      <c r="L367" s="15">
        <v>0</v>
      </c>
      <c r="M367" s="15">
        <v>5494</v>
      </c>
      <c r="N367" s="15">
        <v>322104</v>
      </c>
      <c r="O367" s="15">
        <v>578</v>
      </c>
      <c r="P367" s="15">
        <v>1431</v>
      </c>
      <c r="Q367" s="15">
        <v>0</v>
      </c>
      <c r="R367" s="15">
        <v>0</v>
      </c>
      <c r="S367"/>
      <c r="T367"/>
      <c r="U367" s="11">
        <f t="shared" si="17"/>
        <v>7320</v>
      </c>
      <c r="V367" s="17">
        <f>((G367-G366)*'[1]Z1 values'!C$5*'[1]Z1 values'!$C$10)/'[1]Z1 values'!$C$12</f>
        <v>1.0715652465820312E-2</v>
      </c>
      <c r="W367" s="17">
        <f>((H367-H366)*'[1]Z1 values'!D$5*'[1]Z1 values'!$C$10)/'[1]Z1 values'!$C$12</f>
        <v>2.9489501953124997E-2</v>
      </c>
      <c r="X367" s="17">
        <f>((I367-I366)*'[1]Z1 values'!E$5*'[1]Z1 values'!$C$10)/'[1]Z1 values'!$C$12</f>
        <v>4.6038208007812498E-2</v>
      </c>
      <c r="Y367" s="17">
        <f>((J367-J366)*'[1]Z1 values'!F$5*'[1]Z1 values'!$C$10)/'[1]Z1 values'!$C$12</f>
        <v>0.12315124511718749</v>
      </c>
      <c r="Z367" s="18">
        <f t="shared" si="15"/>
        <v>0.20939460754394529</v>
      </c>
      <c r="AA367">
        <f t="shared" si="16"/>
        <v>122</v>
      </c>
    </row>
    <row r="368" spans="1:27" s="13" customFormat="1" x14ac:dyDescent="0.25">
      <c r="A368" s="14" t="s">
        <v>8392</v>
      </c>
      <c r="B368" s="14" t="s">
        <v>147</v>
      </c>
      <c r="C368" s="14">
        <v>469865</v>
      </c>
      <c r="D368" s="15" t="s">
        <v>18267</v>
      </c>
      <c r="E368" s="15" t="s">
        <v>18268</v>
      </c>
      <c r="F368" s="15">
        <v>366</v>
      </c>
      <c r="G368" s="15">
        <v>1901689</v>
      </c>
      <c r="H368" s="15">
        <v>118350283</v>
      </c>
      <c r="I368" s="15">
        <v>164032</v>
      </c>
      <c r="J368" s="15">
        <v>503474</v>
      </c>
      <c r="K368" s="15">
        <v>0</v>
      </c>
      <c r="L368" s="15">
        <v>0</v>
      </c>
      <c r="M368" s="15">
        <v>3930</v>
      </c>
      <c r="N368" s="15">
        <v>323652</v>
      </c>
      <c r="O368" s="15">
        <v>0</v>
      </c>
      <c r="P368" s="15">
        <v>960</v>
      </c>
      <c r="Q368" s="15">
        <v>0</v>
      </c>
      <c r="R368" s="15">
        <v>0</v>
      </c>
      <c r="S368"/>
      <c r="T368"/>
      <c r="U368" s="11">
        <f t="shared" si="17"/>
        <v>7340</v>
      </c>
      <c r="V368" s="17">
        <f>((G368-G367)*'[1]Z1 values'!C$5*'[1]Z1 values'!$C$10)/'[1]Z1 values'!$C$12</f>
        <v>7.6676879882812497E-3</v>
      </c>
      <c r="W368" s="17">
        <f>((H368-H367)*'[1]Z1 values'!D$5*'[1]Z1 values'!$C$10)/'[1]Z1 values'!$C$12</f>
        <v>2.9631225585937497E-2</v>
      </c>
      <c r="X368" s="17">
        <f>((I368-I367)*'[1]Z1 values'!E$5*'[1]Z1 values'!$C$10)/'[1]Z1 values'!$C$12</f>
        <v>0</v>
      </c>
      <c r="Y368" s="17">
        <f>((J368-J367)*'[1]Z1 values'!F$5*'[1]Z1 values'!$C$10)/'[1]Z1 values'!$C$12</f>
        <v>8.2617187499999994E-2</v>
      </c>
      <c r="Z368" s="18">
        <f t="shared" si="15"/>
        <v>0.11991610107421874</v>
      </c>
      <c r="AA368">
        <f t="shared" si="16"/>
        <v>122.33333333333333</v>
      </c>
    </row>
    <row r="369" spans="1:27" s="13" customFormat="1" x14ac:dyDescent="0.25">
      <c r="A369" s="14" t="s">
        <v>8412</v>
      </c>
      <c r="B369" s="14" t="s">
        <v>147</v>
      </c>
      <c r="C369" s="14">
        <v>471145</v>
      </c>
      <c r="D369" s="15" t="s">
        <v>18267</v>
      </c>
      <c r="E369" s="15" t="s">
        <v>18268</v>
      </c>
      <c r="F369" s="15">
        <v>367</v>
      </c>
      <c r="G369" s="15">
        <v>1906052</v>
      </c>
      <c r="H369" s="15">
        <v>118673505</v>
      </c>
      <c r="I369" s="15">
        <v>164073</v>
      </c>
      <c r="J369" s="15">
        <v>504626</v>
      </c>
      <c r="K369" s="15">
        <v>0</v>
      </c>
      <c r="L369" s="15">
        <v>0</v>
      </c>
      <c r="M369" s="15">
        <v>4362</v>
      </c>
      <c r="N369" s="15">
        <v>323222</v>
      </c>
      <c r="O369" s="15">
        <v>41</v>
      </c>
      <c r="P369" s="15">
        <v>1152</v>
      </c>
      <c r="Q369" s="15">
        <v>0</v>
      </c>
      <c r="R369" s="15">
        <v>0</v>
      </c>
      <c r="S369"/>
      <c r="T369"/>
      <c r="U369" s="11">
        <f t="shared" si="17"/>
        <v>7360</v>
      </c>
      <c r="V369" s="17">
        <f>((G369-G368)*'[1]Z1 values'!C$5*'[1]Z1 values'!$C$10)/'[1]Z1 values'!$C$12</f>
        <v>8.5081695556640628E-3</v>
      </c>
      <c r="W369" s="17">
        <f>((H369-H368)*'[1]Z1 values'!D$5*'[1]Z1 values'!$C$10)/'[1]Z1 values'!$C$12</f>
        <v>2.9591857910156248E-2</v>
      </c>
      <c r="X369" s="17">
        <f>((I369-I368)*'[1]Z1 values'!E$5*'[1]Z1 values'!$C$10)/'[1]Z1 values'!$C$12</f>
        <v>3.2656860351562497E-3</v>
      </c>
      <c r="Y369" s="17">
        <f>((J369-J368)*'[1]Z1 values'!F$5*'[1]Z1 values'!$C$10)/'[1]Z1 values'!$C$12</f>
        <v>9.914062500000001E-2</v>
      </c>
      <c r="Z369" s="18">
        <f t="shared" si="15"/>
        <v>0.14050633850097657</v>
      </c>
      <c r="AA369">
        <f t="shared" si="16"/>
        <v>122.66666666666667</v>
      </c>
    </row>
    <row r="370" spans="1:27" s="13" customFormat="1" x14ac:dyDescent="0.25">
      <c r="A370" s="14" t="s">
        <v>8440</v>
      </c>
      <c r="B370" s="14" t="s">
        <v>147</v>
      </c>
      <c r="C370" s="14">
        <v>472425</v>
      </c>
      <c r="D370" s="15" t="s">
        <v>18267</v>
      </c>
      <c r="E370" s="15" t="s">
        <v>18268</v>
      </c>
      <c r="F370" s="15">
        <v>368</v>
      </c>
      <c r="G370" s="15">
        <v>1910763</v>
      </c>
      <c r="H370" s="15">
        <v>118996471</v>
      </c>
      <c r="I370" s="15">
        <v>164102</v>
      </c>
      <c r="J370" s="15">
        <v>505817</v>
      </c>
      <c r="K370" s="15">
        <v>0</v>
      </c>
      <c r="L370" s="15">
        <v>0</v>
      </c>
      <c r="M370" s="15">
        <v>4710</v>
      </c>
      <c r="N370" s="15">
        <v>322966</v>
      </c>
      <c r="O370" s="15">
        <v>29</v>
      </c>
      <c r="P370" s="15">
        <v>1191</v>
      </c>
      <c r="Q370" s="15">
        <v>0</v>
      </c>
      <c r="R370" s="15">
        <v>0</v>
      </c>
      <c r="S370"/>
      <c r="T370"/>
      <c r="U370" s="11">
        <f t="shared" si="17"/>
        <v>7380</v>
      </c>
      <c r="V370" s="17">
        <f>((G370-G369)*'[1]Z1 values'!C$5*'[1]Z1 values'!$C$10)/'[1]Z1 values'!$C$12</f>
        <v>9.186795043945312E-3</v>
      </c>
      <c r="W370" s="17">
        <f>((H370-H369)*'[1]Z1 values'!D$5*'[1]Z1 values'!$C$10)/'[1]Z1 values'!$C$12</f>
        <v>2.9568420410156247E-2</v>
      </c>
      <c r="X370" s="17">
        <f>((I370-I369)*'[1]Z1 values'!E$5*'[1]Z1 values'!$C$10)/'[1]Z1 values'!$C$12</f>
        <v>2.3098754882812499E-3</v>
      </c>
      <c r="Y370" s="17">
        <f>((J370-J369)*'[1]Z1 values'!F$5*'[1]Z1 values'!$C$10)/'[1]Z1 values'!$C$12</f>
        <v>0.1024969482421875</v>
      </c>
      <c r="Z370" s="18">
        <f t="shared" si="15"/>
        <v>0.14356203918457031</v>
      </c>
      <c r="AA370">
        <f t="shared" si="16"/>
        <v>123</v>
      </c>
    </row>
    <row r="371" spans="1:27" s="13" customFormat="1" x14ac:dyDescent="0.25">
      <c r="A371" s="14" t="s">
        <v>8464</v>
      </c>
      <c r="B371" s="14" t="s">
        <v>147</v>
      </c>
      <c r="C371" s="14">
        <v>473705</v>
      </c>
      <c r="D371" s="15" t="s">
        <v>18267</v>
      </c>
      <c r="E371" s="15" t="s">
        <v>18268</v>
      </c>
      <c r="F371" s="15">
        <v>369</v>
      </c>
      <c r="G371" s="15">
        <v>1914802</v>
      </c>
      <c r="H371" s="15">
        <v>119320109</v>
      </c>
      <c r="I371" s="15">
        <v>164102</v>
      </c>
      <c r="J371" s="15">
        <v>506972</v>
      </c>
      <c r="K371" s="15">
        <v>0</v>
      </c>
      <c r="L371" s="15">
        <v>0</v>
      </c>
      <c r="M371" s="15">
        <v>4038</v>
      </c>
      <c r="N371" s="15">
        <v>323638</v>
      </c>
      <c r="O371" s="15">
        <v>0</v>
      </c>
      <c r="P371" s="15">
        <v>1155</v>
      </c>
      <c r="Q371" s="15">
        <v>0</v>
      </c>
      <c r="R371" s="15">
        <v>0</v>
      </c>
      <c r="S371"/>
      <c r="T371"/>
      <c r="U371" s="11">
        <f t="shared" si="17"/>
        <v>7400</v>
      </c>
      <c r="V371" s="17">
        <f>((G371-G370)*'[1]Z1 values'!C$5*'[1]Z1 values'!$C$10)/'[1]Z1 values'!$C$12</f>
        <v>7.876345825195313E-3</v>
      </c>
      <c r="W371" s="17">
        <f>((H371-H370)*'[1]Z1 values'!D$5*'[1]Z1 values'!$C$10)/'[1]Z1 values'!$C$12</f>
        <v>2.962994384765625E-2</v>
      </c>
      <c r="X371" s="17">
        <f>((I371-I370)*'[1]Z1 values'!E$5*'[1]Z1 values'!$C$10)/'[1]Z1 values'!$C$12</f>
        <v>0</v>
      </c>
      <c r="Y371" s="17">
        <f>((J371-J370)*'[1]Z1 values'!F$5*'[1]Z1 values'!$C$10)/'[1]Z1 values'!$C$12</f>
        <v>9.9398803710937497E-2</v>
      </c>
      <c r="Z371" s="18">
        <f t="shared" si="15"/>
        <v>0.13690509338378906</v>
      </c>
      <c r="AA371">
        <f t="shared" si="16"/>
        <v>123.33333333333333</v>
      </c>
    </row>
    <row r="372" spans="1:27" s="13" customFormat="1" x14ac:dyDescent="0.25">
      <c r="A372" s="14" t="s">
        <v>8484</v>
      </c>
      <c r="B372" s="14" t="s">
        <v>147</v>
      </c>
      <c r="C372" s="14">
        <v>474985</v>
      </c>
      <c r="D372" s="15" t="s">
        <v>18267</v>
      </c>
      <c r="E372" s="15" t="s">
        <v>18268</v>
      </c>
      <c r="F372" s="15">
        <v>370</v>
      </c>
      <c r="G372" s="15">
        <v>1919297</v>
      </c>
      <c r="H372" s="15">
        <v>119643293</v>
      </c>
      <c r="I372" s="15">
        <v>164143</v>
      </c>
      <c r="J372" s="15">
        <v>508500</v>
      </c>
      <c r="K372" s="15">
        <v>0</v>
      </c>
      <c r="L372" s="15">
        <v>0</v>
      </c>
      <c r="M372" s="15">
        <v>4493</v>
      </c>
      <c r="N372" s="15">
        <v>323184</v>
      </c>
      <c r="O372" s="15">
        <v>41</v>
      </c>
      <c r="P372" s="15">
        <v>1528</v>
      </c>
      <c r="Q372" s="15">
        <v>0</v>
      </c>
      <c r="R372" s="15">
        <v>0</v>
      </c>
      <c r="S372"/>
      <c r="T372"/>
      <c r="U372" s="11">
        <f t="shared" si="17"/>
        <v>7420</v>
      </c>
      <c r="V372" s="17">
        <f>((G372-G371)*'[1]Z1 values'!C$5*'[1]Z1 values'!$C$10)/'[1]Z1 values'!$C$12</f>
        <v>8.7655792236328127E-3</v>
      </c>
      <c r="W372" s="17">
        <f>((H372-H371)*'[1]Z1 values'!D$5*'[1]Z1 values'!$C$10)/'[1]Z1 values'!$C$12</f>
        <v>2.9588378906250001E-2</v>
      </c>
      <c r="X372" s="17">
        <f>((I372-I371)*'[1]Z1 values'!E$5*'[1]Z1 values'!$C$10)/'[1]Z1 values'!$C$12</f>
        <v>3.2656860351562497E-3</v>
      </c>
      <c r="Y372" s="17">
        <f>((J372-J371)*'[1]Z1 values'!F$5*'[1]Z1 values'!$C$10)/'[1]Z1 values'!$C$12</f>
        <v>0.13149902343750003</v>
      </c>
      <c r="Z372" s="18">
        <f t="shared" si="15"/>
        <v>0.17311866760253908</v>
      </c>
      <c r="AA372">
        <f t="shared" si="16"/>
        <v>123.66666666666667</v>
      </c>
    </row>
    <row r="373" spans="1:27" s="13" customFormat="1" x14ac:dyDescent="0.25">
      <c r="A373" s="14" t="s">
        <v>8509</v>
      </c>
      <c r="B373" s="14" t="s">
        <v>147</v>
      </c>
      <c r="C373" s="14">
        <v>476265</v>
      </c>
      <c r="D373" s="15" t="s">
        <v>18267</v>
      </c>
      <c r="E373" s="15" t="s">
        <v>18268</v>
      </c>
      <c r="F373" s="15">
        <v>371</v>
      </c>
      <c r="G373" s="15">
        <v>1924125</v>
      </c>
      <c r="H373" s="15">
        <v>119966145</v>
      </c>
      <c r="I373" s="15">
        <v>164181</v>
      </c>
      <c r="J373" s="15">
        <v>509800</v>
      </c>
      <c r="K373" s="15">
        <v>0</v>
      </c>
      <c r="L373" s="15">
        <v>0</v>
      </c>
      <c r="M373" s="15">
        <v>4826</v>
      </c>
      <c r="N373" s="15">
        <v>322852</v>
      </c>
      <c r="O373" s="15">
        <v>38</v>
      </c>
      <c r="P373" s="15">
        <v>1300</v>
      </c>
      <c r="Q373" s="15">
        <v>0</v>
      </c>
      <c r="R373" s="15">
        <v>0</v>
      </c>
      <c r="S373"/>
      <c r="T373"/>
      <c r="U373" s="11">
        <f t="shared" si="17"/>
        <v>7440</v>
      </c>
      <c r="V373" s="17">
        <f>((G373-G372)*'[1]Z1 values'!C$5*'[1]Z1 values'!$C$10)/'[1]Z1 values'!$C$12</f>
        <v>9.4149536132812506E-3</v>
      </c>
      <c r="W373" s="17">
        <f>((H373-H372)*'[1]Z1 values'!D$5*'[1]Z1 values'!$C$10)/'[1]Z1 values'!$C$12</f>
        <v>2.9557983398437498E-2</v>
      </c>
      <c r="X373" s="17">
        <f>((I373-I372)*'[1]Z1 values'!E$5*'[1]Z1 values'!$C$10)/'[1]Z1 values'!$C$12</f>
        <v>3.0267333984374998E-3</v>
      </c>
      <c r="Y373" s="17">
        <f>((J373-J372)*'[1]Z1 values'!F$5*'[1]Z1 values'!$C$10)/'[1]Z1 values'!$C$12</f>
        <v>0.11187744140625</v>
      </c>
      <c r="Z373" s="18">
        <f t="shared" si="15"/>
        <v>0.15387711181640626</v>
      </c>
      <c r="AA373">
        <f t="shared" si="16"/>
        <v>124</v>
      </c>
    </row>
    <row r="374" spans="1:27" s="13" customFormat="1" x14ac:dyDescent="0.25">
      <c r="A374" s="14" t="s">
        <v>8535</v>
      </c>
      <c r="B374" s="14" t="s">
        <v>147</v>
      </c>
      <c r="C374" s="14">
        <v>477545</v>
      </c>
      <c r="D374" s="15" t="s">
        <v>18267</v>
      </c>
      <c r="E374" s="15" t="s">
        <v>18268</v>
      </c>
      <c r="F374" s="15">
        <v>372</v>
      </c>
      <c r="G374" s="15">
        <v>1928559</v>
      </c>
      <c r="H374" s="15">
        <v>120289365</v>
      </c>
      <c r="I374" s="15">
        <v>164217</v>
      </c>
      <c r="J374" s="15">
        <v>510853</v>
      </c>
      <c r="K374" s="15">
        <v>0</v>
      </c>
      <c r="L374" s="15">
        <v>0</v>
      </c>
      <c r="M374" s="15">
        <v>4432</v>
      </c>
      <c r="N374" s="15">
        <v>323220</v>
      </c>
      <c r="O374" s="15">
        <v>36</v>
      </c>
      <c r="P374" s="15">
        <v>1053</v>
      </c>
      <c r="Q374" s="15">
        <v>0</v>
      </c>
      <c r="R374" s="15">
        <v>0</v>
      </c>
      <c r="S374"/>
      <c r="T374"/>
      <c r="U374" s="11">
        <f t="shared" si="17"/>
        <v>7460</v>
      </c>
      <c r="V374" s="17">
        <f>((G374-G373)*'[1]Z1 values'!C$5*'[1]Z1 values'!$C$10)/'[1]Z1 values'!$C$12</f>
        <v>8.6466247558593754E-3</v>
      </c>
      <c r="W374" s="17">
        <f>((H374-H373)*'[1]Z1 values'!D$5*'[1]Z1 values'!$C$10)/'[1]Z1 values'!$C$12</f>
        <v>2.9591674804687502E-2</v>
      </c>
      <c r="X374" s="17">
        <f>((I374-I373)*'[1]Z1 values'!E$5*'[1]Z1 values'!$C$10)/'[1]Z1 values'!$C$12</f>
        <v>2.8674316406249998E-3</v>
      </c>
      <c r="Y374" s="17">
        <f>((J374-J373)*'[1]Z1 values'!F$5*'[1]Z1 values'!$C$10)/'[1]Z1 values'!$C$12</f>
        <v>9.0620727539062501E-2</v>
      </c>
      <c r="Z374" s="18">
        <f t="shared" si="15"/>
        <v>0.13172645874023436</v>
      </c>
      <c r="AA374">
        <f t="shared" si="16"/>
        <v>124.33333333333333</v>
      </c>
    </row>
    <row r="375" spans="1:27" s="13" customFormat="1" x14ac:dyDescent="0.25">
      <c r="A375" s="14" t="s">
        <v>8559</v>
      </c>
      <c r="B375" s="14" t="s">
        <v>147</v>
      </c>
      <c r="C375" s="14">
        <v>478825</v>
      </c>
      <c r="D375" s="15" t="s">
        <v>18267</v>
      </c>
      <c r="E375" s="15" t="s">
        <v>18268</v>
      </c>
      <c r="F375" s="15">
        <v>373</v>
      </c>
      <c r="G375" s="15">
        <v>1936926</v>
      </c>
      <c r="H375" s="15">
        <v>120608584</v>
      </c>
      <c r="I375" s="15">
        <v>166928</v>
      </c>
      <c r="J375" s="15">
        <v>511843</v>
      </c>
      <c r="K375" s="15">
        <v>0</v>
      </c>
      <c r="L375" s="15">
        <v>0</v>
      </c>
      <c r="M375" s="15">
        <v>8365</v>
      </c>
      <c r="N375" s="15">
        <v>319219</v>
      </c>
      <c r="O375" s="15">
        <v>2711</v>
      </c>
      <c r="P375" s="15">
        <v>990</v>
      </c>
      <c r="Q375" s="15">
        <v>0</v>
      </c>
      <c r="R375" s="15">
        <v>0</v>
      </c>
      <c r="S375"/>
      <c r="T375"/>
      <c r="U375" s="11">
        <f t="shared" si="17"/>
        <v>7480</v>
      </c>
      <c r="V375" s="17">
        <f>((G375-G374)*'[1]Z1 values'!C$5*'[1]Z1 values'!$C$10)/'[1]Z1 values'!$C$12</f>
        <v>1.6316262817382812E-2</v>
      </c>
      <c r="W375" s="17">
        <f>((H375-H374)*'[1]Z1 values'!D$5*'[1]Z1 values'!$C$10)/'[1]Z1 values'!$C$12</f>
        <v>2.9225372314453123E-2</v>
      </c>
      <c r="X375" s="17">
        <f>((I375-I374)*'[1]Z1 values'!E$5*'[1]Z1 values'!$C$10)/'[1]Z1 values'!$C$12</f>
        <v>0.21593353271484372</v>
      </c>
      <c r="Y375" s="17">
        <f>((J375-J374)*'[1]Z1 values'!F$5*'[1]Z1 values'!$C$10)/'[1]Z1 values'!$C$12</f>
        <v>8.5198974609375006E-2</v>
      </c>
      <c r="Z375" s="18">
        <f t="shared" si="15"/>
        <v>0.34667414245605466</v>
      </c>
      <c r="AA375">
        <f t="shared" si="16"/>
        <v>124.66666666666667</v>
      </c>
    </row>
    <row r="376" spans="1:27" s="13" customFormat="1" x14ac:dyDescent="0.25">
      <c r="A376" s="14" t="s">
        <v>8580</v>
      </c>
      <c r="B376" s="14" t="s">
        <v>147</v>
      </c>
      <c r="C376" s="14">
        <v>480105</v>
      </c>
      <c r="D376" s="15" t="s">
        <v>18267</v>
      </c>
      <c r="E376" s="15" t="s">
        <v>18268</v>
      </c>
      <c r="F376" s="15">
        <v>374</v>
      </c>
      <c r="G376" s="15">
        <v>1941324</v>
      </c>
      <c r="H376" s="15">
        <v>120931769</v>
      </c>
      <c r="I376" s="15">
        <v>166969</v>
      </c>
      <c r="J376" s="15">
        <v>513006</v>
      </c>
      <c r="K376" s="15">
        <v>0</v>
      </c>
      <c r="L376" s="15">
        <v>0</v>
      </c>
      <c r="M376" s="15">
        <v>4397</v>
      </c>
      <c r="N376" s="15">
        <v>323185</v>
      </c>
      <c r="O376" s="15">
        <v>41</v>
      </c>
      <c r="P376" s="15">
        <v>1163</v>
      </c>
      <c r="Q376" s="15">
        <v>0</v>
      </c>
      <c r="R376" s="15">
        <v>0</v>
      </c>
      <c r="S376"/>
      <c r="T376"/>
      <c r="U376" s="11">
        <f t="shared" si="17"/>
        <v>7500</v>
      </c>
      <c r="V376" s="17">
        <f>((G376-G375)*'[1]Z1 values'!C$5*'[1]Z1 values'!$C$10)/'[1]Z1 values'!$C$12</f>
        <v>8.5764221191406247E-3</v>
      </c>
      <c r="W376" s="17">
        <f>((H376-H375)*'[1]Z1 values'!D$5*'[1]Z1 values'!$C$10)/'[1]Z1 values'!$C$12</f>
        <v>2.9588470458984373E-2</v>
      </c>
      <c r="X376" s="17">
        <f>((I376-I375)*'[1]Z1 values'!E$5*'[1]Z1 values'!$C$10)/'[1]Z1 values'!$C$12</f>
        <v>3.2656860351562497E-3</v>
      </c>
      <c r="Y376" s="17">
        <f>((J376-J375)*'[1]Z1 values'!F$5*'[1]Z1 values'!$C$10)/'[1]Z1 values'!$C$12</f>
        <v>0.10008728027343752</v>
      </c>
      <c r="Z376" s="18">
        <f t="shared" si="15"/>
        <v>0.14151785888671878</v>
      </c>
      <c r="AA376">
        <f t="shared" si="16"/>
        <v>125</v>
      </c>
    </row>
    <row r="377" spans="1:27" s="13" customFormat="1" x14ac:dyDescent="0.25">
      <c r="A377" s="14" t="s">
        <v>8606</v>
      </c>
      <c r="B377" s="14" t="s">
        <v>147</v>
      </c>
      <c r="C377" s="14">
        <v>481385</v>
      </c>
      <c r="D377" s="15" t="s">
        <v>18267</v>
      </c>
      <c r="E377" s="15" t="s">
        <v>18268</v>
      </c>
      <c r="F377" s="15">
        <v>375</v>
      </c>
      <c r="G377" s="15">
        <v>1945685</v>
      </c>
      <c r="H377" s="15">
        <v>121254992</v>
      </c>
      <c r="I377" s="15">
        <v>167007</v>
      </c>
      <c r="J377" s="15">
        <v>514539</v>
      </c>
      <c r="K377" s="15">
        <v>0</v>
      </c>
      <c r="L377" s="15">
        <v>0</v>
      </c>
      <c r="M377" s="15">
        <v>4359</v>
      </c>
      <c r="N377" s="15">
        <v>323223</v>
      </c>
      <c r="O377" s="15">
        <v>38</v>
      </c>
      <c r="P377" s="15">
        <v>1533</v>
      </c>
      <c r="Q377" s="15">
        <v>0</v>
      </c>
      <c r="R377" s="15">
        <v>0</v>
      </c>
      <c r="S377"/>
      <c r="T377"/>
      <c r="U377" s="11">
        <f t="shared" si="17"/>
        <v>7520</v>
      </c>
      <c r="V377" s="17">
        <f>((G377-G376)*'[1]Z1 values'!C$5*'[1]Z1 values'!$C$10)/'[1]Z1 values'!$C$12</f>
        <v>8.5042694091796885E-3</v>
      </c>
      <c r="W377" s="17">
        <f>((H377-H376)*'[1]Z1 values'!D$5*'[1]Z1 values'!$C$10)/'[1]Z1 values'!$C$12</f>
        <v>2.9591949462890628E-2</v>
      </c>
      <c r="X377" s="17">
        <f>((I377-I376)*'[1]Z1 values'!E$5*'[1]Z1 values'!$C$10)/'[1]Z1 values'!$C$12</f>
        <v>3.0267333984374998E-3</v>
      </c>
      <c r="Y377" s="17">
        <f>((J377-J376)*'[1]Z1 values'!F$5*'[1]Z1 values'!$C$10)/'[1]Z1 values'!$C$12</f>
        <v>0.13192932128906251</v>
      </c>
      <c r="Z377" s="18">
        <f t="shared" si="15"/>
        <v>0.17305227355957034</v>
      </c>
      <c r="AA377">
        <f t="shared" si="16"/>
        <v>125.33333333333333</v>
      </c>
    </row>
    <row r="378" spans="1:27" s="13" customFormat="1" x14ac:dyDescent="0.25">
      <c r="A378" s="14" t="s">
        <v>8626</v>
      </c>
      <c r="B378" s="14" t="s">
        <v>147</v>
      </c>
      <c r="C378" s="14">
        <v>482665</v>
      </c>
      <c r="D378" s="15" t="s">
        <v>18267</v>
      </c>
      <c r="E378" s="15" t="s">
        <v>18268</v>
      </c>
      <c r="F378" s="15">
        <v>376</v>
      </c>
      <c r="G378" s="15">
        <v>1949632</v>
      </c>
      <c r="H378" s="15">
        <v>121578628</v>
      </c>
      <c r="I378" s="15">
        <v>167007</v>
      </c>
      <c r="J378" s="15">
        <v>515499</v>
      </c>
      <c r="K378" s="15">
        <v>0</v>
      </c>
      <c r="L378" s="15">
        <v>0</v>
      </c>
      <c r="M378" s="15">
        <v>3945</v>
      </c>
      <c r="N378" s="15">
        <v>323636</v>
      </c>
      <c r="O378" s="15">
        <v>0</v>
      </c>
      <c r="P378" s="15">
        <v>960</v>
      </c>
      <c r="Q378" s="15">
        <v>0</v>
      </c>
      <c r="R378" s="15">
        <v>0</v>
      </c>
      <c r="S378"/>
      <c r="T378"/>
      <c r="U378" s="11">
        <f t="shared" si="17"/>
        <v>7540</v>
      </c>
      <c r="V378" s="17">
        <f>((G378-G377)*'[1]Z1 values'!C$5*'[1]Z1 values'!$C$10)/'[1]Z1 values'!$C$12</f>
        <v>7.6969390869140617E-3</v>
      </c>
      <c r="W378" s="17">
        <f>((H378-H377)*'[1]Z1 values'!D$5*'[1]Z1 values'!$C$10)/'[1]Z1 values'!$C$12</f>
        <v>2.96297607421875E-2</v>
      </c>
      <c r="X378" s="17">
        <f>((I378-I377)*'[1]Z1 values'!E$5*'[1]Z1 values'!$C$10)/'[1]Z1 values'!$C$12</f>
        <v>0</v>
      </c>
      <c r="Y378" s="17">
        <f>((J378-J377)*'[1]Z1 values'!F$5*'[1]Z1 values'!$C$10)/'[1]Z1 values'!$C$12</f>
        <v>8.2617187499999994E-2</v>
      </c>
      <c r="Z378" s="18">
        <f t="shared" si="15"/>
        <v>0.11994388732910155</v>
      </c>
      <c r="AA378">
        <f t="shared" si="16"/>
        <v>125.66666666666667</v>
      </c>
    </row>
    <row r="379" spans="1:27" s="13" customFormat="1" x14ac:dyDescent="0.25">
      <c r="A379" s="14" t="s">
        <v>8648</v>
      </c>
      <c r="B379" s="14" t="s">
        <v>147</v>
      </c>
      <c r="C379" s="14">
        <v>483945</v>
      </c>
      <c r="D379" s="15" t="s">
        <v>18267</v>
      </c>
      <c r="E379" s="15" t="s">
        <v>18268</v>
      </c>
      <c r="F379" s="15">
        <v>377</v>
      </c>
      <c r="G379" s="15">
        <v>1953745</v>
      </c>
      <c r="H379" s="15">
        <v>121902133</v>
      </c>
      <c r="I379" s="15">
        <v>167007</v>
      </c>
      <c r="J379" s="15">
        <v>516797</v>
      </c>
      <c r="K379" s="15">
        <v>0</v>
      </c>
      <c r="L379" s="15">
        <v>0</v>
      </c>
      <c r="M379" s="15">
        <v>4111</v>
      </c>
      <c r="N379" s="15">
        <v>323505</v>
      </c>
      <c r="O379" s="15">
        <v>0</v>
      </c>
      <c r="P379" s="15">
        <v>1298</v>
      </c>
      <c r="Q379" s="15">
        <v>0</v>
      </c>
      <c r="R379" s="15">
        <v>0</v>
      </c>
      <c r="S379"/>
      <c r="T379"/>
      <c r="U379" s="11">
        <f t="shared" si="17"/>
        <v>7560</v>
      </c>
      <c r="V379" s="17">
        <f>((G379-G378)*'[1]Z1 values'!C$5*'[1]Z1 values'!$C$10)/'[1]Z1 values'!$C$12</f>
        <v>8.0206512451171871E-3</v>
      </c>
      <c r="W379" s="17">
        <f>((H379-H378)*'[1]Z1 values'!D$5*'[1]Z1 values'!$C$10)/'[1]Z1 values'!$C$12</f>
        <v>2.9617767333984378E-2</v>
      </c>
      <c r="X379" s="17">
        <f>((I379-I378)*'[1]Z1 values'!E$5*'[1]Z1 values'!$C$10)/'[1]Z1 values'!$C$12</f>
        <v>0</v>
      </c>
      <c r="Y379" s="17">
        <f>((J379-J378)*'[1]Z1 values'!F$5*'[1]Z1 values'!$C$10)/'[1]Z1 values'!$C$12</f>
        <v>0.11170532226562502</v>
      </c>
      <c r="Z379" s="18">
        <f t="shared" si="15"/>
        <v>0.14934374084472657</v>
      </c>
      <c r="AA379">
        <f t="shared" si="16"/>
        <v>126</v>
      </c>
    </row>
    <row r="380" spans="1:27" s="13" customFormat="1" x14ac:dyDescent="0.25">
      <c r="A380" s="14" t="s">
        <v>8668</v>
      </c>
      <c r="B380" s="14" t="s">
        <v>147</v>
      </c>
      <c r="C380" s="14">
        <v>485225</v>
      </c>
      <c r="D380" s="15" t="s">
        <v>18267</v>
      </c>
      <c r="E380" s="15" t="s">
        <v>18268</v>
      </c>
      <c r="F380" s="15">
        <v>378</v>
      </c>
      <c r="G380" s="15">
        <v>1962993</v>
      </c>
      <c r="H380" s="15">
        <v>122220565</v>
      </c>
      <c r="I380" s="15">
        <v>169121</v>
      </c>
      <c r="J380" s="15">
        <v>518201</v>
      </c>
      <c r="K380" s="15">
        <v>0</v>
      </c>
      <c r="L380" s="15">
        <v>0</v>
      </c>
      <c r="M380" s="15">
        <v>9246</v>
      </c>
      <c r="N380" s="15">
        <v>318432</v>
      </c>
      <c r="O380" s="15">
        <v>2114</v>
      </c>
      <c r="P380" s="15">
        <v>1404</v>
      </c>
      <c r="Q380" s="15">
        <v>0</v>
      </c>
      <c r="R380" s="15">
        <v>0</v>
      </c>
      <c r="S380"/>
      <c r="T380"/>
      <c r="U380" s="11">
        <f t="shared" si="17"/>
        <v>7580</v>
      </c>
      <c r="V380" s="17">
        <f>((G380-G379)*'[1]Z1 values'!C$5*'[1]Z1 values'!$C$10)/'[1]Z1 values'!$C$12</f>
        <v>1.8034277343749999E-2</v>
      </c>
      <c r="W380" s="17">
        <f>((H380-H379)*'[1]Z1 values'!D$5*'[1]Z1 values'!$C$10)/'[1]Z1 values'!$C$12</f>
        <v>2.9153320312500001E-2</v>
      </c>
      <c r="X380" s="17">
        <f>((I380-I379)*'[1]Z1 values'!E$5*'[1]Z1 values'!$C$10)/'[1]Z1 values'!$C$12</f>
        <v>0.16838195800781247</v>
      </c>
      <c r="Y380" s="17">
        <f>((J380-J379)*'[1]Z1 values'!F$5*'[1]Z1 values'!$C$10)/'[1]Z1 values'!$C$12</f>
        <v>0.12082763671875001</v>
      </c>
      <c r="Z380" s="18">
        <f t="shared" si="15"/>
        <v>0.33639719238281246</v>
      </c>
      <c r="AA380">
        <f t="shared" si="16"/>
        <v>126.33333333333333</v>
      </c>
    </row>
    <row r="381" spans="1:27" s="13" customFormat="1" x14ac:dyDescent="0.25">
      <c r="A381" s="14" t="s">
        <v>8688</v>
      </c>
      <c r="B381" s="14" t="s">
        <v>147</v>
      </c>
      <c r="C381" s="14">
        <v>486505</v>
      </c>
      <c r="D381" s="15" t="s">
        <v>18267</v>
      </c>
      <c r="E381" s="15" t="s">
        <v>18268</v>
      </c>
      <c r="F381" s="15">
        <v>379</v>
      </c>
      <c r="G381" s="15">
        <v>1971885</v>
      </c>
      <c r="H381" s="15">
        <v>122539317</v>
      </c>
      <c r="I381" s="15">
        <v>171195</v>
      </c>
      <c r="J381" s="15">
        <v>519545</v>
      </c>
      <c r="K381" s="15">
        <v>0</v>
      </c>
      <c r="L381" s="15">
        <v>0</v>
      </c>
      <c r="M381" s="15">
        <v>8890</v>
      </c>
      <c r="N381" s="15">
        <v>318752</v>
      </c>
      <c r="O381" s="15">
        <v>2074</v>
      </c>
      <c r="P381" s="15">
        <v>1344</v>
      </c>
      <c r="Q381" s="15">
        <v>0</v>
      </c>
      <c r="R381" s="15">
        <v>0</v>
      </c>
      <c r="S381"/>
      <c r="T381"/>
      <c r="U381" s="11">
        <f t="shared" si="17"/>
        <v>7600</v>
      </c>
      <c r="V381" s="17">
        <f>((G381-G380)*'[1]Z1 values'!C$5*'[1]Z1 values'!$C$10)/'[1]Z1 values'!$C$12</f>
        <v>1.7340051269531247E-2</v>
      </c>
      <c r="W381" s="17">
        <f>((H381-H380)*'[1]Z1 values'!D$5*'[1]Z1 values'!$C$10)/'[1]Z1 values'!$C$12</f>
        <v>2.9182617187499999E-2</v>
      </c>
      <c r="X381" s="17">
        <f>((I381-I380)*'[1]Z1 values'!E$5*'[1]Z1 values'!$C$10)/'[1]Z1 values'!$C$12</f>
        <v>0.16519592285156248</v>
      </c>
      <c r="Y381" s="17">
        <f>((J381-J380)*'[1]Z1 values'!F$5*'[1]Z1 values'!$C$10)/'[1]Z1 values'!$C$12</f>
        <v>0.11566406250000001</v>
      </c>
      <c r="Z381" s="18">
        <f t="shared" si="15"/>
        <v>0.32738265380859372</v>
      </c>
      <c r="AA381">
        <f t="shared" si="16"/>
        <v>126.66666666666667</v>
      </c>
    </row>
    <row r="382" spans="1:27" s="13" customFormat="1" x14ac:dyDescent="0.25">
      <c r="A382" s="14" t="s">
        <v>8708</v>
      </c>
      <c r="B382" s="14" t="s">
        <v>147</v>
      </c>
      <c r="C382" s="14">
        <v>487785</v>
      </c>
      <c r="D382" s="15" t="s">
        <v>18267</v>
      </c>
      <c r="E382" s="15" t="s">
        <v>18268</v>
      </c>
      <c r="F382" s="15">
        <v>380</v>
      </c>
      <c r="G382" s="15">
        <v>1976273</v>
      </c>
      <c r="H382" s="15">
        <v>122862513</v>
      </c>
      <c r="I382" s="15">
        <v>171236</v>
      </c>
      <c r="J382" s="15">
        <v>520734</v>
      </c>
      <c r="K382" s="15">
        <v>0</v>
      </c>
      <c r="L382" s="15">
        <v>0</v>
      </c>
      <c r="M382" s="15">
        <v>4386</v>
      </c>
      <c r="N382" s="15">
        <v>323196</v>
      </c>
      <c r="O382" s="15">
        <v>41</v>
      </c>
      <c r="P382" s="15">
        <v>1189</v>
      </c>
      <c r="Q382" s="15">
        <v>0</v>
      </c>
      <c r="R382" s="15">
        <v>0</v>
      </c>
      <c r="S382"/>
      <c r="T382"/>
      <c r="U382" s="11">
        <f t="shared" si="17"/>
        <v>7620</v>
      </c>
      <c r="V382" s="17">
        <f>((G382-G381)*'[1]Z1 values'!C$5*'[1]Z1 values'!$C$10)/'[1]Z1 values'!$C$12</f>
        <v>8.5569213867187494E-3</v>
      </c>
      <c r="W382" s="17">
        <f>((H382-H381)*'[1]Z1 values'!D$5*'[1]Z1 values'!$C$10)/'[1]Z1 values'!$C$12</f>
        <v>2.9589477539062502E-2</v>
      </c>
      <c r="X382" s="17">
        <f>((I382-I381)*'[1]Z1 values'!E$5*'[1]Z1 values'!$C$10)/'[1]Z1 values'!$C$12</f>
        <v>3.2656860351562497E-3</v>
      </c>
      <c r="Y382" s="17">
        <f>((J382-J381)*'[1]Z1 values'!F$5*'[1]Z1 values'!$C$10)/'[1]Z1 values'!$C$12</f>
        <v>0.10232482910156251</v>
      </c>
      <c r="Z382" s="18">
        <f t="shared" si="15"/>
        <v>0.14373691406250003</v>
      </c>
      <c r="AA382">
        <f t="shared" si="16"/>
        <v>127</v>
      </c>
    </row>
    <row r="383" spans="1:27" s="13" customFormat="1" x14ac:dyDescent="0.25">
      <c r="A383" s="14" t="s">
        <v>8728</v>
      </c>
      <c r="B383" s="14" t="s">
        <v>147</v>
      </c>
      <c r="C383" s="14">
        <v>489065</v>
      </c>
      <c r="D383" s="15" t="s">
        <v>18267</v>
      </c>
      <c r="E383" s="15" t="s">
        <v>18268</v>
      </c>
      <c r="F383" s="15">
        <v>381</v>
      </c>
      <c r="G383" s="15">
        <v>1980199</v>
      </c>
      <c r="H383" s="15">
        <v>123186190</v>
      </c>
      <c r="I383" s="15">
        <v>171236</v>
      </c>
      <c r="J383" s="15">
        <v>521694</v>
      </c>
      <c r="K383" s="15">
        <v>0</v>
      </c>
      <c r="L383" s="15">
        <v>0</v>
      </c>
      <c r="M383" s="15">
        <v>3924</v>
      </c>
      <c r="N383" s="15">
        <v>323677</v>
      </c>
      <c r="O383" s="15">
        <v>0</v>
      </c>
      <c r="P383" s="15">
        <v>960</v>
      </c>
      <c r="Q383" s="15">
        <v>0</v>
      </c>
      <c r="R383" s="15">
        <v>0</v>
      </c>
      <c r="S383"/>
      <c r="T383"/>
      <c r="U383" s="11">
        <f t="shared" si="17"/>
        <v>7640</v>
      </c>
      <c r="V383" s="17">
        <f>((G383-G382)*'[1]Z1 values'!C$5*'[1]Z1 values'!$C$10)/'[1]Z1 values'!$C$12</f>
        <v>7.6559875488281248E-3</v>
      </c>
      <c r="W383" s="17">
        <f>((H383-H382)*'[1]Z1 values'!D$5*'[1]Z1 values'!$C$10)/'[1]Z1 values'!$C$12</f>
        <v>2.9633514404296873E-2</v>
      </c>
      <c r="X383" s="17">
        <f>((I383-I382)*'[1]Z1 values'!E$5*'[1]Z1 values'!$C$10)/'[1]Z1 values'!$C$12</f>
        <v>0</v>
      </c>
      <c r="Y383" s="17">
        <f>((J383-J382)*'[1]Z1 values'!F$5*'[1]Z1 values'!$C$10)/'[1]Z1 values'!$C$12</f>
        <v>8.2617187499999994E-2</v>
      </c>
      <c r="Z383" s="18">
        <f t="shared" si="15"/>
        <v>0.11990668945312499</v>
      </c>
      <c r="AA383">
        <f t="shared" si="16"/>
        <v>127.33333333333333</v>
      </c>
    </row>
    <row r="384" spans="1:27" s="13" customFormat="1" x14ac:dyDescent="0.25">
      <c r="A384" s="14" t="s">
        <v>8748</v>
      </c>
      <c r="B384" s="14" t="s">
        <v>147</v>
      </c>
      <c r="C384" s="14">
        <v>490345</v>
      </c>
      <c r="D384" s="15" t="s">
        <v>18267</v>
      </c>
      <c r="E384" s="15" t="s">
        <v>18268</v>
      </c>
      <c r="F384" s="15">
        <v>382</v>
      </c>
      <c r="G384" s="15">
        <v>1984563</v>
      </c>
      <c r="H384" s="15">
        <v>123509505</v>
      </c>
      <c r="I384" s="15">
        <v>171277</v>
      </c>
      <c r="J384" s="15">
        <v>522849</v>
      </c>
      <c r="K384" s="15">
        <v>0</v>
      </c>
      <c r="L384" s="15">
        <v>0</v>
      </c>
      <c r="M384" s="15">
        <v>4362</v>
      </c>
      <c r="N384" s="15">
        <v>323315</v>
      </c>
      <c r="O384" s="15">
        <v>41</v>
      </c>
      <c r="P384" s="15">
        <v>1155</v>
      </c>
      <c r="Q384" s="15">
        <v>0</v>
      </c>
      <c r="R384" s="15">
        <v>0</v>
      </c>
      <c r="S384"/>
      <c r="T384"/>
      <c r="U384" s="11">
        <f t="shared" si="17"/>
        <v>7660</v>
      </c>
      <c r="V384" s="17">
        <f>((G384-G383)*'[1]Z1 values'!C$5*'[1]Z1 values'!$C$10)/'[1]Z1 values'!$C$12</f>
        <v>8.5101196289062483E-3</v>
      </c>
      <c r="W384" s="17">
        <f>((H384-H383)*'[1]Z1 values'!D$5*'[1]Z1 values'!$C$10)/'[1]Z1 values'!$C$12</f>
        <v>2.9600372314453127E-2</v>
      </c>
      <c r="X384" s="17">
        <f>((I384-I383)*'[1]Z1 values'!E$5*'[1]Z1 values'!$C$10)/'[1]Z1 values'!$C$12</f>
        <v>3.2656860351562497E-3</v>
      </c>
      <c r="Y384" s="17">
        <f>((J384-J383)*'[1]Z1 values'!F$5*'[1]Z1 values'!$C$10)/'[1]Z1 values'!$C$12</f>
        <v>9.9398803710937497E-2</v>
      </c>
      <c r="Z384" s="18">
        <f t="shared" si="15"/>
        <v>0.14077498168945313</v>
      </c>
      <c r="AA384">
        <f t="shared" si="16"/>
        <v>127.66666666666667</v>
      </c>
    </row>
    <row r="385" spans="1:27" s="13" customFormat="1" x14ac:dyDescent="0.25">
      <c r="A385" s="14" t="s">
        <v>8774</v>
      </c>
      <c r="B385" s="14" t="s">
        <v>147</v>
      </c>
      <c r="C385" s="14">
        <v>491625</v>
      </c>
      <c r="D385" s="15" t="s">
        <v>18267</v>
      </c>
      <c r="E385" s="15" t="s">
        <v>18268</v>
      </c>
      <c r="F385" s="15">
        <v>383</v>
      </c>
      <c r="G385" s="15">
        <v>1996254</v>
      </c>
      <c r="H385" s="15">
        <v>123825451</v>
      </c>
      <c r="I385" s="15">
        <v>175856</v>
      </c>
      <c r="J385" s="15">
        <v>526239</v>
      </c>
      <c r="K385" s="15">
        <v>0</v>
      </c>
      <c r="L385" s="15">
        <v>0</v>
      </c>
      <c r="M385" s="15">
        <v>11689</v>
      </c>
      <c r="N385" s="15">
        <v>315946</v>
      </c>
      <c r="O385" s="15">
        <v>4579</v>
      </c>
      <c r="P385" s="15">
        <v>3390</v>
      </c>
      <c r="Q385" s="15">
        <v>0</v>
      </c>
      <c r="R385" s="15">
        <v>0</v>
      </c>
      <c r="S385"/>
      <c r="T385"/>
      <c r="U385" s="11">
        <f t="shared" si="17"/>
        <v>7680</v>
      </c>
      <c r="V385" s="17">
        <f>((G385-G384)*'[1]Z1 values'!C$5*'[1]Z1 values'!$C$10)/'[1]Z1 values'!$C$12</f>
        <v>2.2798306274414062E-2</v>
      </c>
      <c r="W385" s="17">
        <f>((H385-H384)*'[1]Z1 values'!D$5*'[1]Z1 values'!$C$10)/'[1]Z1 values'!$C$12</f>
        <v>2.8925720214843752E-2</v>
      </c>
      <c r="X385" s="17">
        <f>((I385-I384)*'[1]Z1 values'!E$5*'[1]Z1 values'!$C$10)/'[1]Z1 values'!$C$12</f>
        <v>0.36472137451171871</v>
      </c>
      <c r="Y385" s="17">
        <f>((J385-J384)*'[1]Z1 values'!F$5*'[1]Z1 values'!$C$10)/'[1]Z1 values'!$C$12</f>
        <v>0.29174194335937498</v>
      </c>
      <c r="Z385" s="18">
        <f t="shared" si="15"/>
        <v>0.70818734436035147</v>
      </c>
      <c r="AA385">
        <f t="shared" si="16"/>
        <v>128</v>
      </c>
    </row>
    <row r="386" spans="1:27" s="13" customFormat="1" x14ac:dyDescent="0.25">
      <c r="A386" s="14" t="s">
        <v>8802</v>
      </c>
      <c r="B386" s="14" t="s">
        <v>147</v>
      </c>
      <c r="C386" s="14">
        <v>492905</v>
      </c>
      <c r="D386" s="15" t="s">
        <v>18267</v>
      </c>
      <c r="E386" s="15" t="s">
        <v>18268</v>
      </c>
      <c r="F386" s="15">
        <v>384</v>
      </c>
      <c r="G386" s="15">
        <v>2004147</v>
      </c>
      <c r="H386" s="15">
        <v>124145156</v>
      </c>
      <c r="I386" s="15">
        <v>177340</v>
      </c>
      <c r="J386" s="15">
        <v>528646</v>
      </c>
      <c r="K386" s="15">
        <v>0</v>
      </c>
      <c r="L386" s="15">
        <v>0</v>
      </c>
      <c r="M386" s="15">
        <v>7892</v>
      </c>
      <c r="N386" s="15">
        <v>319705</v>
      </c>
      <c r="O386" s="15">
        <v>1484</v>
      </c>
      <c r="P386" s="15">
        <v>2407</v>
      </c>
      <c r="Q386" s="15">
        <v>0</v>
      </c>
      <c r="R386" s="15">
        <v>0</v>
      </c>
      <c r="S386"/>
      <c r="T386"/>
      <c r="U386" s="11">
        <f t="shared" si="17"/>
        <v>7700</v>
      </c>
      <c r="V386" s="17">
        <f>((G386-G385)*'[1]Z1 values'!C$5*'[1]Z1 values'!$C$10)/'[1]Z1 values'!$C$12</f>
        <v>1.5391928100585938E-2</v>
      </c>
      <c r="W386" s="17">
        <f>((H386-H385)*'[1]Z1 values'!D$5*'[1]Z1 values'!$C$10)/'[1]Z1 values'!$C$12</f>
        <v>2.9269866943359379E-2</v>
      </c>
      <c r="X386" s="17">
        <f>((I386-I385)*'[1]Z1 values'!E$5*'[1]Z1 values'!$C$10)/'[1]Z1 values'!$C$12</f>
        <v>0.11820190429687498</v>
      </c>
      <c r="Y386" s="17">
        <f>((J386-J385)*'[1]Z1 values'!F$5*'[1]Z1 values'!$C$10)/'[1]Z1 values'!$C$12</f>
        <v>0.20714538574218749</v>
      </c>
      <c r="Z386" s="18">
        <f t="shared" si="15"/>
        <v>0.37000908508300778</v>
      </c>
      <c r="AA386">
        <f t="shared" si="16"/>
        <v>128.33333333333334</v>
      </c>
    </row>
    <row r="387" spans="1:27" s="13" customFormat="1" x14ac:dyDescent="0.25">
      <c r="A387" s="14" t="s">
        <v>8830</v>
      </c>
      <c r="B387" s="14" t="s">
        <v>147</v>
      </c>
      <c r="C387" s="14">
        <v>494185</v>
      </c>
      <c r="D387" s="15" t="s">
        <v>18267</v>
      </c>
      <c r="E387" s="15" t="s">
        <v>18268</v>
      </c>
      <c r="F387" s="15">
        <v>385</v>
      </c>
      <c r="G387" s="15">
        <v>2008609</v>
      </c>
      <c r="H387" s="15">
        <v>124468278</v>
      </c>
      <c r="I387" s="15">
        <v>177380</v>
      </c>
      <c r="J387" s="15">
        <v>529992</v>
      </c>
      <c r="K387" s="15">
        <v>0</v>
      </c>
      <c r="L387" s="15">
        <v>0</v>
      </c>
      <c r="M387" s="15">
        <v>4460</v>
      </c>
      <c r="N387" s="15">
        <v>323122</v>
      </c>
      <c r="O387" s="15">
        <v>40</v>
      </c>
      <c r="P387" s="15">
        <v>1346</v>
      </c>
      <c r="Q387" s="15">
        <v>0</v>
      </c>
      <c r="R387" s="15">
        <v>0</v>
      </c>
      <c r="S387"/>
      <c r="T387"/>
      <c r="U387" s="11">
        <f t="shared" si="17"/>
        <v>7720</v>
      </c>
      <c r="V387" s="17">
        <f>((G387-G386)*'[1]Z1 values'!C$5*'[1]Z1 values'!$C$10)/'[1]Z1 values'!$C$12</f>
        <v>8.7012268066406252E-3</v>
      </c>
      <c r="W387" s="17">
        <f>((H387-H386)*'[1]Z1 values'!D$5*'[1]Z1 values'!$C$10)/'[1]Z1 values'!$C$12</f>
        <v>2.958270263671875E-2</v>
      </c>
      <c r="X387" s="17">
        <f>((I387-I386)*'[1]Z1 values'!E$5*'[1]Z1 values'!$C$10)/'[1]Z1 values'!$C$12</f>
        <v>3.1860351562500002E-3</v>
      </c>
      <c r="Y387" s="17">
        <f>((J387-J386)*'[1]Z1 values'!F$5*'[1]Z1 values'!$C$10)/'[1]Z1 values'!$C$12</f>
        <v>0.11583618164062499</v>
      </c>
      <c r="Z387" s="18">
        <f t="shared" ref="Z387:Z450" si="18">SUM(V387:Y387)</f>
        <v>0.15730614624023437</v>
      </c>
      <c r="AA387">
        <f t="shared" ref="AA387:AA450" si="19">U387/60</f>
        <v>128.66666666666666</v>
      </c>
    </row>
    <row r="388" spans="1:27" s="13" customFormat="1" x14ac:dyDescent="0.25">
      <c r="A388" s="14" t="s">
        <v>8853</v>
      </c>
      <c r="B388" s="14" t="s">
        <v>147</v>
      </c>
      <c r="C388" s="14">
        <v>495465</v>
      </c>
      <c r="D388" s="15" t="s">
        <v>18267</v>
      </c>
      <c r="E388" s="15" t="s">
        <v>18268</v>
      </c>
      <c r="F388" s="15">
        <v>386</v>
      </c>
      <c r="G388" s="15">
        <v>2013557</v>
      </c>
      <c r="H388" s="15">
        <v>124790915</v>
      </c>
      <c r="I388" s="15">
        <v>177461</v>
      </c>
      <c r="J388" s="15">
        <v>531362</v>
      </c>
      <c r="K388" s="15">
        <v>0</v>
      </c>
      <c r="L388" s="15">
        <v>0</v>
      </c>
      <c r="M388" s="15">
        <v>4947</v>
      </c>
      <c r="N388" s="15">
        <v>322637</v>
      </c>
      <c r="O388" s="15">
        <v>81</v>
      </c>
      <c r="P388" s="15">
        <v>1370</v>
      </c>
      <c r="Q388" s="15">
        <v>0</v>
      </c>
      <c r="R388" s="15">
        <v>0</v>
      </c>
      <c r="S388"/>
      <c r="T388"/>
      <c r="U388" s="11">
        <f t="shared" ref="U388:U451" si="20">U387+20</f>
        <v>7740</v>
      </c>
      <c r="V388" s="17">
        <f>((G388-G387)*'[1]Z1 values'!C$5*'[1]Z1 values'!$C$10)/'[1]Z1 values'!$C$12</f>
        <v>9.6489624023437491E-3</v>
      </c>
      <c r="W388" s="17">
        <f>((H388-H387)*'[1]Z1 values'!D$5*'[1]Z1 values'!$C$10)/'[1]Z1 values'!$C$12</f>
        <v>2.9538299560546877E-2</v>
      </c>
      <c r="X388" s="17">
        <f>((I388-I387)*'[1]Z1 values'!E$5*'[1]Z1 values'!$C$10)/'[1]Z1 values'!$C$12</f>
        <v>6.4517211914062499E-3</v>
      </c>
      <c r="Y388" s="17">
        <f>((J388-J387)*'[1]Z1 values'!F$5*'[1]Z1 values'!$C$10)/'[1]Z1 values'!$C$12</f>
        <v>0.117901611328125</v>
      </c>
      <c r="Z388" s="18">
        <f t="shared" si="18"/>
        <v>0.16354059448242189</v>
      </c>
      <c r="AA388">
        <f t="shared" si="19"/>
        <v>129</v>
      </c>
    </row>
    <row r="389" spans="1:27" s="13" customFormat="1" x14ac:dyDescent="0.25">
      <c r="A389" s="14" t="s">
        <v>8873</v>
      </c>
      <c r="B389" s="14" t="s">
        <v>147</v>
      </c>
      <c r="C389" s="14">
        <v>496745</v>
      </c>
      <c r="D389" s="15" t="s">
        <v>18267</v>
      </c>
      <c r="E389" s="15" t="s">
        <v>18268</v>
      </c>
      <c r="F389" s="15">
        <v>387</v>
      </c>
      <c r="G389" s="15">
        <v>2018388</v>
      </c>
      <c r="H389" s="15">
        <v>125113719</v>
      </c>
      <c r="I389" s="15">
        <v>177537</v>
      </c>
      <c r="J389" s="15">
        <v>532671</v>
      </c>
      <c r="K389" s="15">
        <v>0</v>
      </c>
      <c r="L389" s="15">
        <v>0</v>
      </c>
      <c r="M389" s="15">
        <v>4830</v>
      </c>
      <c r="N389" s="15">
        <v>322804</v>
      </c>
      <c r="O389" s="15">
        <v>76</v>
      </c>
      <c r="P389" s="15">
        <v>1309</v>
      </c>
      <c r="Q389" s="15">
        <v>0</v>
      </c>
      <c r="R389" s="15">
        <v>0</v>
      </c>
      <c r="S389"/>
      <c r="T389"/>
      <c r="U389" s="11">
        <f t="shared" si="20"/>
        <v>7760</v>
      </c>
      <c r="V389" s="17">
        <f>((G389-G388)*'[1]Z1 values'!C$5*'[1]Z1 values'!$C$10)/'[1]Z1 values'!$C$12</f>
        <v>9.4208038330078122E-3</v>
      </c>
      <c r="W389" s="17">
        <f>((H389-H388)*'[1]Z1 values'!D$5*'[1]Z1 values'!$C$10)/'[1]Z1 values'!$C$12</f>
        <v>2.9553588867187498E-2</v>
      </c>
      <c r="X389" s="17">
        <f>((I389-I388)*'[1]Z1 values'!E$5*'[1]Z1 values'!$C$10)/'[1]Z1 values'!$C$12</f>
        <v>6.0534667968749995E-3</v>
      </c>
      <c r="Y389" s="17">
        <f>((J389-J388)*'[1]Z1 values'!F$5*'[1]Z1 values'!$C$10)/'[1]Z1 values'!$C$12</f>
        <v>0.1126519775390625</v>
      </c>
      <c r="Z389" s="18">
        <f t="shared" si="18"/>
        <v>0.15767983703613281</v>
      </c>
      <c r="AA389">
        <f t="shared" si="19"/>
        <v>129.33333333333334</v>
      </c>
    </row>
    <row r="390" spans="1:27" s="13" customFormat="1" x14ac:dyDescent="0.25">
      <c r="A390" s="14" t="s">
        <v>8893</v>
      </c>
      <c r="B390" s="14" t="s">
        <v>147</v>
      </c>
      <c r="C390" s="14">
        <v>498025</v>
      </c>
      <c r="D390" s="15" t="s">
        <v>18267</v>
      </c>
      <c r="E390" s="15" t="s">
        <v>18268</v>
      </c>
      <c r="F390" s="15">
        <v>388</v>
      </c>
      <c r="G390" s="15">
        <v>2028386</v>
      </c>
      <c r="H390" s="15">
        <v>125431380</v>
      </c>
      <c r="I390" s="15">
        <v>180310</v>
      </c>
      <c r="J390" s="15">
        <v>536716</v>
      </c>
      <c r="K390" s="15">
        <v>0</v>
      </c>
      <c r="L390" s="15">
        <v>0</v>
      </c>
      <c r="M390" s="15">
        <v>9997</v>
      </c>
      <c r="N390" s="15">
        <v>317661</v>
      </c>
      <c r="O390" s="15">
        <v>2773</v>
      </c>
      <c r="P390" s="15">
        <v>4045</v>
      </c>
      <c r="Q390" s="15">
        <v>0</v>
      </c>
      <c r="R390" s="15">
        <v>0</v>
      </c>
      <c r="S390"/>
      <c r="T390"/>
      <c r="U390" s="11">
        <f t="shared" si="20"/>
        <v>7780</v>
      </c>
      <c r="V390" s="17">
        <f>((G390-G389)*'[1]Z1 values'!C$5*'[1]Z1 values'!$C$10)/'[1]Z1 values'!$C$12</f>
        <v>1.9496832275390626E-2</v>
      </c>
      <c r="W390" s="17">
        <f>((H390-H389)*'[1]Z1 values'!D$5*'[1]Z1 values'!$C$10)/'[1]Z1 values'!$C$12</f>
        <v>2.9082733154296873E-2</v>
      </c>
      <c r="X390" s="17">
        <f>((I390-I389)*'[1]Z1 values'!E$5*'[1]Z1 values'!$C$10)/'[1]Z1 values'!$C$12</f>
        <v>0.22087188720703121</v>
      </c>
      <c r="Y390" s="17">
        <f>((J390-J389)*'[1]Z1 values'!F$5*'[1]Z1 values'!$C$10)/'[1]Z1 values'!$C$12</f>
        <v>0.34811096191406249</v>
      </c>
      <c r="Z390" s="18">
        <f t="shared" si="18"/>
        <v>0.6175624145507812</v>
      </c>
      <c r="AA390">
        <f t="shared" si="19"/>
        <v>129.66666666666666</v>
      </c>
    </row>
    <row r="391" spans="1:27" s="13" customFormat="1" x14ac:dyDescent="0.25">
      <c r="A391" s="14" t="s">
        <v>8914</v>
      </c>
      <c r="B391" s="14" t="s">
        <v>147</v>
      </c>
      <c r="C391" s="14">
        <v>499305</v>
      </c>
      <c r="D391" s="15" t="s">
        <v>18267</v>
      </c>
      <c r="E391" s="15" t="s">
        <v>18268</v>
      </c>
      <c r="F391" s="15">
        <v>389</v>
      </c>
      <c r="G391" s="15">
        <v>2032447</v>
      </c>
      <c r="H391" s="15">
        <v>125754997</v>
      </c>
      <c r="I391" s="15">
        <v>180310</v>
      </c>
      <c r="J391" s="15">
        <v>537871</v>
      </c>
      <c r="K391" s="15">
        <v>0</v>
      </c>
      <c r="L391" s="15">
        <v>0</v>
      </c>
      <c r="M391" s="15">
        <v>4060</v>
      </c>
      <c r="N391" s="15">
        <v>323617</v>
      </c>
      <c r="O391" s="15">
        <v>0</v>
      </c>
      <c r="P391" s="15">
        <v>1155</v>
      </c>
      <c r="Q391" s="15">
        <v>0</v>
      </c>
      <c r="R391" s="15">
        <v>0</v>
      </c>
      <c r="S391"/>
      <c r="T391"/>
      <c r="U391" s="11">
        <f t="shared" si="20"/>
        <v>7800</v>
      </c>
      <c r="V391" s="17">
        <f>((G391-G390)*'[1]Z1 values'!C$5*'[1]Z1 values'!$C$10)/'[1]Z1 values'!$C$12</f>
        <v>7.9192474365234362E-3</v>
      </c>
      <c r="W391" s="17">
        <f>((H391-H390)*'[1]Z1 values'!D$5*'[1]Z1 values'!$C$10)/'[1]Z1 values'!$C$12</f>
        <v>2.9628021240234375E-2</v>
      </c>
      <c r="X391" s="17">
        <f>((I391-I390)*'[1]Z1 values'!E$5*'[1]Z1 values'!$C$10)/'[1]Z1 values'!$C$12</f>
        <v>0</v>
      </c>
      <c r="Y391" s="17">
        <f>((J391-J390)*'[1]Z1 values'!F$5*'[1]Z1 values'!$C$10)/'[1]Z1 values'!$C$12</f>
        <v>9.9398803710937497E-2</v>
      </c>
      <c r="Z391" s="18">
        <f t="shared" si="18"/>
        <v>0.13694607238769529</v>
      </c>
      <c r="AA391">
        <f t="shared" si="19"/>
        <v>130</v>
      </c>
    </row>
    <row r="392" spans="1:27" s="13" customFormat="1" x14ac:dyDescent="0.25">
      <c r="A392" s="14" t="s">
        <v>8939</v>
      </c>
      <c r="B392" s="14" t="s">
        <v>147</v>
      </c>
      <c r="C392" s="14">
        <v>500585</v>
      </c>
      <c r="D392" s="15" t="s">
        <v>18267</v>
      </c>
      <c r="E392" s="15" t="s">
        <v>18268</v>
      </c>
      <c r="F392" s="15">
        <v>390</v>
      </c>
      <c r="G392" s="15">
        <v>2036882</v>
      </c>
      <c r="H392" s="15">
        <v>126078241</v>
      </c>
      <c r="I392" s="15">
        <v>180348</v>
      </c>
      <c r="J392" s="15">
        <v>539022</v>
      </c>
      <c r="K392" s="15">
        <v>0</v>
      </c>
      <c r="L392" s="15">
        <v>0</v>
      </c>
      <c r="M392" s="15">
        <v>4434</v>
      </c>
      <c r="N392" s="15">
        <v>323244</v>
      </c>
      <c r="O392" s="15">
        <v>38</v>
      </c>
      <c r="P392" s="15">
        <v>1151</v>
      </c>
      <c r="Q392" s="15">
        <v>0</v>
      </c>
      <c r="R392" s="15">
        <v>0</v>
      </c>
      <c r="S392"/>
      <c r="T392"/>
      <c r="U392" s="11">
        <f t="shared" si="20"/>
        <v>7820</v>
      </c>
      <c r="V392" s="17">
        <f>((G392-G391)*'[1]Z1 values'!C$5*'[1]Z1 values'!$C$10)/'[1]Z1 values'!$C$12</f>
        <v>8.6485748291015626E-3</v>
      </c>
      <c r="W392" s="17">
        <f>((H392-H391)*'[1]Z1 values'!D$5*'[1]Z1 values'!$C$10)/'[1]Z1 values'!$C$12</f>
        <v>2.9593872070312499E-2</v>
      </c>
      <c r="X392" s="17">
        <f>((I392-I391)*'[1]Z1 values'!E$5*'[1]Z1 values'!$C$10)/'[1]Z1 values'!$C$12</f>
        <v>3.0267333984374998E-3</v>
      </c>
      <c r="Y392" s="17">
        <f>((J392-J391)*'[1]Z1 values'!F$5*'[1]Z1 values'!$C$10)/'[1]Z1 values'!$C$12</f>
        <v>9.9054565429687491E-2</v>
      </c>
      <c r="Z392" s="18">
        <f t="shared" si="18"/>
        <v>0.14032374572753906</v>
      </c>
      <c r="AA392">
        <f t="shared" si="19"/>
        <v>130.33333333333334</v>
      </c>
    </row>
    <row r="393" spans="1:27" s="13" customFormat="1" x14ac:dyDescent="0.25">
      <c r="A393" s="14" t="s">
        <v>8959</v>
      </c>
      <c r="B393" s="14" t="s">
        <v>147</v>
      </c>
      <c r="C393" s="14">
        <v>501865</v>
      </c>
      <c r="D393" s="15" t="s">
        <v>18267</v>
      </c>
      <c r="E393" s="15" t="s">
        <v>18268</v>
      </c>
      <c r="F393" s="15">
        <v>391</v>
      </c>
      <c r="G393" s="15">
        <v>2041782</v>
      </c>
      <c r="H393" s="15">
        <v>126401020</v>
      </c>
      <c r="I393" s="15">
        <v>180430</v>
      </c>
      <c r="J393" s="15">
        <v>540372</v>
      </c>
      <c r="K393" s="15">
        <v>0</v>
      </c>
      <c r="L393" s="15">
        <v>0</v>
      </c>
      <c r="M393" s="15">
        <v>4899</v>
      </c>
      <c r="N393" s="15">
        <v>322779</v>
      </c>
      <c r="O393" s="15">
        <v>82</v>
      </c>
      <c r="P393" s="15">
        <v>1350</v>
      </c>
      <c r="Q393" s="15">
        <v>0</v>
      </c>
      <c r="R393" s="15">
        <v>0</v>
      </c>
      <c r="S393"/>
      <c r="T393"/>
      <c r="U393" s="11">
        <f t="shared" si="20"/>
        <v>7840</v>
      </c>
      <c r="V393" s="17">
        <f>((G393-G392)*'[1]Z1 values'!C$5*'[1]Z1 values'!$C$10)/'[1]Z1 values'!$C$12</f>
        <v>9.5553588867187504E-3</v>
      </c>
      <c r="W393" s="17">
        <f>((H393-H392)*'[1]Z1 values'!D$5*'[1]Z1 values'!$C$10)/'[1]Z1 values'!$C$12</f>
        <v>2.9551300048828121E-2</v>
      </c>
      <c r="X393" s="17">
        <f>((I393-I392)*'[1]Z1 values'!E$5*'[1]Z1 values'!$C$10)/'[1]Z1 values'!$C$12</f>
        <v>6.5313720703124994E-3</v>
      </c>
      <c r="Y393" s="17">
        <f>((J393-J392)*'[1]Z1 values'!F$5*'[1]Z1 values'!$C$10)/'[1]Z1 values'!$C$12</f>
        <v>0.116180419921875</v>
      </c>
      <c r="Z393" s="18">
        <f t="shared" si="18"/>
        <v>0.16181845092773436</v>
      </c>
      <c r="AA393">
        <f t="shared" si="19"/>
        <v>130.66666666666666</v>
      </c>
    </row>
    <row r="394" spans="1:27" s="13" customFormat="1" x14ac:dyDescent="0.25">
      <c r="A394" s="14" t="s">
        <v>8979</v>
      </c>
      <c r="B394" s="14" t="s">
        <v>147</v>
      </c>
      <c r="C394" s="14">
        <v>503145</v>
      </c>
      <c r="D394" s="15" t="s">
        <v>18267</v>
      </c>
      <c r="E394" s="15" t="s">
        <v>18268</v>
      </c>
      <c r="F394" s="15">
        <v>392</v>
      </c>
      <c r="G394" s="15">
        <v>2045825</v>
      </c>
      <c r="H394" s="15">
        <v>126724656</v>
      </c>
      <c r="I394" s="15">
        <v>180430</v>
      </c>
      <c r="J394" s="15">
        <v>541332</v>
      </c>
      <c r="K394" s="15">
        <v>0</v>
      </c>
      <c r="L394" s="15">
        <v>0</v>
      </c>
      <c r="M394" s="15">
        <v>4042</v>
      </c>
      <c r="N394" s="15">
        <v>323636</v>
      </c>
      <c r="O394" s="15">
        <v>0</v>
      </c>
      <c r="P394" s="15">
        <v>960</v>
      </c>
      <c r="Q394" s="15">
        <v>0</v>
      </c>
      <c r="R394" s="15">
        <v>0</v>
      </c>
      <c r="S394"/>
      <c r="T394"/>
      <c r="U394" s="11">
        <f t="shared" si="20"/>
        <v>7860</v>
      </c>
      <c r="V394" s="17">
        <f>((G394-G393)*'[1]Z1 values'!C$5*'[1]Z1 values'!$C$10)/'[1]Z1 values'!$C$12</f>
        <v>7.8841461181640617E-3</v>
      </c>
      <c r="W394" s="17">
        <f>((H394-H393)*'[1]Z1 values'!D$5*'[1]Z1 values'!$C$10)/'[1]Z1 values'!$C$12</f>
        <v>2.96297607421875E-2</v>
      </c>
      <c r="X394" s="17">
        <f>((I394-I393)*'[1]Z1 values'!E$5*'[1]Z1 values'!$C$10)/'[1]Z1 values'!$C$12</f>
        <v>0</v>
      </c>
      <c r="Y394" s="17">
        <f>((J394-J393)*'[1]Z1 values'!F$5*'[1]Z1 values'!$C$10)/'[1]Z1 values'!$C$12</f>
        <v>8.2617187499999994E-2</v>
      </c>
      <c r="Z394" s="18">
        <f t="shared" si="18"/>
        <v>0.12013109436035155</v>
      </c>
      <c r="AA394">
        <f t="shared" si="19"/>
        <v>131</v>
      </c>
    </row>
    <row r="395" spans="1:27" s="13" customFormat="1" x14ac:dyDescent="0.25">
      <c r="A395" s="14" t="s">
        <v>8999</v>
      </c>
      <c r="B395" s="14" t="s">
        <v>147</v>
      </c>
      <c r="C395" s="14">
        <v>504425</v>
      </c>
      <c r="D395" s="15" t="s">
        <v>18267</v>
      </c>
      <c r="E395" s="15" t="s">
        <v>18268</v>
      </c>
      <c r="F395" s="15">
        <v>393</v>
      </c>
      <c r="G395" s="15">
        <v>2050261</v>
      </c>
      <c r="H395" s="15">
        <v>127047899</v>
      </c>
      <c r="I395" s="15">
        <v>180471</v>
      </c>
      <c r="J395" s="15">
        <v>542480</v>
      </c>
      <c r="K395" s="15">
        <v>0</v>
      </c>
      <c r="L395" s="15">
        <v>0</v>
      </c>
      <c r="M395" s="15">
        <v>4435</v>
      </c>
      <c r="N395" s="15">
        <v>323243</v>
      </c>
      <c r="O395" s="15">
        <v>41</v>
      </c>
      <c r="P395" s="15">
        <v>1148</v>
      </c>
      <c r="Q395" s="15">
        <v>0</v>
      </c>
      <c r="R395" s="15">
        <v>0</v>
      </c>
      <c r="S395"/>
      <c r="T395"/>
      <c r="U395" s="11">
        <f t="shared" si="20"/>
        <v>7880</v>
      </c>
      <c r="V395" s="17">
        <f>((G395-G394)*'[1]Z1 values'!C$5*'[1]Z1 values'!$C$10)/'[1]Z1 values'!$C$12</f>
        <v>8.6505249023437498E-3</v>
      </c>
      <c r="W395" s="17">
        <f>((H395-H394)*'[1]Z1 values'!D$5*'[1]Z1 values'!$C$10)/'[1]Z1 values'!$C$12</f>
        <v>2.9593780517578126E-2</v>
      </c>
      <c r="X395" s="17">
        <f>((I395-I394)*'[1]Z1 values'!E$5*'[1]Z1 values'!$C$10)/'[1]Z1 values'!$C$12</f>
        <v>3.2656860351562497E-3</v>
      </c>
      <c r="Y395" s="17">
        <f>((J395-J394)*'[1]Z1 values'!F$5*'[1]Z1 values'!$C$10)/'[1]Z1 values'!$C$12</f>
        <v>9.8796386718750004E-2</v>
      </c>
      <c r="Z395" s="18">
        <f t="shared" si="18"/>
        <v>0.14030637817382813</v>
      </c>
      <c r="AA395">
        <f t="shared" si="19"/>
        <v>131.33333333333334</v>
      </c>
    </row>
    <row r="396" spans="1:27" s="13" customFormat="1" x14ac:dyDescent="0.25">
      <c r="A396" s="14" t="s">
        <v>9019</v>
      </c>
      <c r="B396" s="14" t="s">
        <v>147</v>
      </c>
      <c r="C396" s="14">
        <v>505705</v>
      </c>
      <c r="D396" s="15" t="s">
        <v>18267</v>
      </c>
      <c r="E396" s="15" t="s">
        <v>18268</v>
      </c>
      <c r="F396" s="15">
        <v>394</v>
      </c>
      <c r="G396" s="15">
        <v>2054306</v>
      </c>
      <c r="H396" s="15">
        <v>127371534</v>
      </c>
      <c r="I396" s="15">
        <v>180471</v>
      </c>
      <c r="J396" s="15">
        <v>543440</v>
      </c>
      <c r="K396" s="15">
        <v>0</v>
      </c>
      <c r="L396" s="15">
        <v>0</v>
      </c>
      <c r="M396" s="15">
        <v>4044</v>
      </c>
      <c r="N396" s="15">
        <v>323635</v>
      </c>
      <c r="O396" s="15">
        <v>0</v>
      </c>
      <c r="P396" s="15">
        <v>960</v>
      </c>
      <c r="Q396" s="15">
        <v>0</v>
      </c>
      <c r="R396" s="15">
        <v>0</v>
      </c>
      <c r="S396"/>
      <c r="T396"/>
      <c r="U396" s="11">
        <f t="shared" si="20"/>
        <v>7900</v>
      </c>
      <c r="V396" s="17">
        <f>((G396-G395)*'[1]Z1 values'!C$5*'[1]Z1 values'!$C$10)/'[1]Z1 values'!$C$12</f>
        <v>7.8880462646484361E-3</v>
      </c>
      <c r="W396" s="17">
        <f>((H396-H395)*'[1]Z1 values'!D$5*'[1]Z1 values'!$C$10)/'[1]Z1 values'!$C$12</f>
        <v>2.9629669189453124E-2</v>
      </c>
      <c r="X396" s="17">
        <f>((I396-I395)*'[1]Z1 values'!E$5*'[1]Z1 values'!$C$10)/'[1]Z1 values'!$C$12</f>
        <v>0</v>
      </c>
      <c r="Y396" s="17">
        <f>((J396-J395)*'[1]Z1 values'!F$5*'[1]Z1 values'!$C$10)/'[1]Z1 values'!$C$12</f>
        <v>8.2617187499999994E-2</v>
      </c>
      <c r="Z396" s="18">
        <f t="shared" si="18"/>
        <v>0.12013490295410156</v>
      </c>
      <c r="AA396">
        <f t="shared" si="19"/>
        <v>131.66666666666666</v>
      </c>
    </row>
    <row r="397" spans="1:27" s="13" customFormat="1" x14ac:dyDescent="0.25">
      <c r="A397" s="14" t="s">
        <v>9039</v>
      </c>
      <c r="B397" s="14" t="s">
        <v>147</v>
      </c>
      <c r="C397" s="14">
        <v>506985</v>
      </c>
      <c r="D397" s="15" t="s">
        <v>18267</v>
      </c>
      <c r="E397" s="15" t="s">
        <v>18268</v>
      </c>
      <c r="F397" s="15">
        <v>395</v>
      </c>
      <c r="G397" s="15">
        <v>2062681</v>
      </c>
      <c r="H397" s="15">
        <v>127690838</v>
      </c>
      <c r="I397" s="15">
        <v>183254</v>
      </c>
      <c r="J397" s="15">
        <v>545572</v>
      </c>
      <c r="K397" s="15">
        <v>0</v>
      </c>
      <c r="L397" s="15">
        <v>0</v>
      </c>
      <c r="M397" s="15">
        <v>8374</v>
      </c>
      <c r="N397" s="15">
        <v>319304</v>
      </c>
      <c r="O397" s="15">
        <v>2783</v>
      </c>
      <c r="P397" s="15">
        <v>2132</v>
      </c>
      <c r="Q397" s="15">
        <v>0</v>
      </c>
      <c r="R397" s="15">
        <v>0</v>
      </c>
      <c r="S397"/>
      <c r="T397"/>
      <c r="U397" s="11">
        <f t="shared" si="20"/>
        <v>7920</v>
      </c>
      <c r="V397" s="17">
        <f>((G397-G396)*'[1]Z1 values'!C$5*'[1]Z1 values'!$C$10)/'[1]Z1 values'!$C$12</f>
        <v>1.6331863403320313E-2</v>
      </c>
      <c r="W397" s="17">
        <f>((H397-H396)*'[1]Z1 values'!D$5*'[1]Z1 values'!$C$10)/'[1]Z1 values'!$C$12</f>
        <v>2.9233154296874998E-2</v>
      </c>
      <c r="X397" s="17">
        <f>((I397-I396)*'[1]Z1 values'!E$5*'[1]Z1 values'!$C$10)/'[1]Z1 values'!$C$12</f>
        <v>0.22166839599609373</v>
      </c>
      <c r="Y397" s="17">
        <f>((J397-J396)*'[1]Z1 values'!F$5*'[1]Z1 values'!$C$10)/'[1]Z1 values'!$C$12</f>
        <v>0.18347900390624999</v>
      </c>
      <c r="Z397" s="18">
        <f t="shared" si="18"/>
        <v>0.45071241760253905</v>
      </c>
      <c r="AA397">
        <f t="shared" si="19"/>
        <v>132</v>
      </c>
    </row>
    <row r="398" spans="1:27" s="13" customFormat="1" x14ac:dyDescent="0.25">
      <c r="A398" s="14" t="s">
        <v>9063</v>
      </c>
      <c r="B398" s="14" t="s">
        <v>147</v>
      </c>
      <c r="C398" s="14">
        <v>508265</v>
      </c>
      <c r="D398" s="15" t="s">
        <v>18267</v>
      </c>
      <c r="E398" s="15" t="s">
        <v>18268</v>
      </c>
      <c r="F398" s="15">
        <v>396</v>
      </c>
      <c r="G398" s="15">
        <v>2067132</v>
      </c>
      <c r="H398" s="15">
        <v>128014064</v>
      </c>
      <c r="I398" s="15">
        <v>183292</v>
      </c>
      <c r="J398" s="15">
        <v>546734</v>
      </c>
      <c r="K398" s="15">
        <v>0</v>
      </c>
      <c r="L398" s="15">
        <v>0</v>
      </c>
      <c r="M398" s="15">
        <v>4449</v>
      </c>
      <c r="N398" s="15">
        <v>323226</v>
      </c>
      <c r="O398" s="15">
        <v>38</v>
      </c>
      <c r="P398" s="15">
        <v>1162</v>
      </c>
      <c r="Q398" s="15">
        <v>0</v>
      </c>
      <c r="R398" s="15">
        <v>0</v>
      </c>
      <c r="S398"/>
      <c r="T398"/>
      <c r="U398" s="11">
        <f t="shared" si="20"/>
        <v>7940</v>
      </c>
      <c r="V398" s="17">
        <f>((G398-G397)*'[1]Z1 values'!C$5*'[1]Z1 values'!$C$10)/'[1]Z1 values'!$C$12</f>
        <v>8.6797760009765627E-3</v>
      </c>
      <c r="W398" s="17">
        <f>((H398-H397)*'[1]Z1 values'!D$5*'[1]Z1 values'!$C$10)/'[1]Z1 values'!$C$12</f>
        <v>2.9592224121093753E-2</v>
      </c>
      <c r="X398" s="17">
        <f>((I398-I397)*'[1]Z1 values'!E$5*'[1]Z1 values'!$C$10)/'[1]Z1 values'!$C$12</f>
        <v>3.0267333984374998E-3</v>
      </c>
      <c r="Y398" s="17">
        <f>((J398-J397)*'[1]Z1 values'!F$5*'[1]Z1 values'!$C$10)/'[1]Z1 values'!$C$12</f>
        <v>0.100001220703125</v>
      </c>
      <c r="Z398" s="18">
        <f t="shared" si="18"/>
        <v>0.14129995422363281</v>
      </c>
      <c r="AA398">
        <f t="shared" si="19"/>
        <v>132.33333333333334</v>
      </c>
    </row>
    <row r="399" spans="1:27" s="13" customFormat="1" x14ac:dyDescent="0.25">
      <c r="A399" s="14" t="s">
        <v>9089</v>
      </c>
      <c r="B399" s="14" t="s">
        <v>147</v>
      </c>
      <c r="C399" s="14">
        <v>509545</v>
      </c>
      <c r="D399" s="15" t="s">
        <v>18267</v>
      </c>
      <c r="E399" s="15" t="s">
        <v>18268</v>
      </c>
      <c r="F399" s="15">
        <v>397</v>
      </c>
      <c r="G399" s="15">
        <v>2071177</v>
      </c>
      <c r="H399" s="15">
        <v>128337699</v>
      </c>
      <c r="I399" s="15">
        <v>183292</v>
      </c>
      <c r="J399" s="15">
        <v>547694</v>
      </c>
      <c r="K399" s="15">
        <v>0</v>
      </c>
      <c r="L399" s="15">
        <v>0</v>
      </c>
      <c r="M399" s="15">
        <v>4044</v>
      </c>
      <c r="N399" s="15">
        <v>323635</v>
      </c>
      <c r="O399" s="15">
        <v>0</v>
      </c>
      <c r="P399" s="15">
        <v>960</v>
      </c>
      <c r="Q399" s="15">
        <v>0</v>
      </c>
      <c r="R399" s="15">
        <v>0</v>
      </c>
      <c r="S399"/>
      <c r="T399"/>
      <c r="U399" s="11">
        <f t="shared" si="20"/>
        <v>7960</v>
      </c>
      <c r="V399" s="17">
        <f>((G399-G398)*'[1]Z1 values'!C$5*'[1]Z1 values'!$C$10)/'[1]Z1 values'!$C$12</f>
        <v>7.8880462646484361E-3</v>
      </c>
      <c r="W399" s="17">
        <f>((H399-H398)*'[1]Z1 values'!D$5*'[1]Z1 values'!$C$10)/'[1]Z1 values'!$C$12</f>
        <v>2.9629669189453124E-2</v>
      </c>
      <c r="X399" s="17">
        <f>((I399-I398)*'[1]Z1 values'!E$5*'[1]Z1 values'!$C$10)/'[1]Z1 values'!$C$12</f>
        <v>0</v>
      </c>
      <c r="Y399" s="17">
        <f>((J399-J398)*'[1]Z1 values'!F$5*'[1]Z1 values'!$C$10)/'[1]Z1 values'!$C$12</f>
        <v>8.2617187499999994E-2</v>
      </c>
      <c r="Z399" s="18">
        <f t="shared" si="18"/>
        <v>0.12013490295410156</v>
      </c>
      <c r="AA399">
        <f t="shared" si="19"/>
        <v>132.66666666666666</v>
      </c>
    </row>
    <row r="400" spans="1:27" s="13" customFormat="1" x14ac:dyDescent="0.25">
      <c r="A400" s="14" t="s">
        <v>9116</v>
      </c>
      <c r="B400" s="14" t="s">
        <v>147</v>
      </c>
      <c r="C400" s="14">
        <v>510825</v>
      </c>
      <c r="D400" s="15" t="s">
        <v>18267</v>
      </c>
      <c r="E400" s="15" t="s">
        <v>18268</v>
      </c>
      <c r="F400" s="15">
        <v>398</v>
      </c>
      <c r="G400" s="15">
        <v>2075636</v>
      </c>
      <c r="H400" s="15">
        <v>128660919</v>
      </c>
      <c r="I400" s="15">
        <v>183333</v>
      </c>
      <c r="J400" s="15">
        <v>548848</v>
      </c>
      <c r="K400" s="15">
        <v>0</v>
      </c>
      <c r="L400" s="15">
        <v>0</v>
      </c>
      <c r="M400" s="15">
        <v>4458</v>
      </c>
      <c r="N400" s="15">
        <v>323220</v>
      </c>
      <c r="O400" s="15">
        <v>41</v>
      </c>
      <c r="P400" s="15">
        <v>1154</v>
      </c>
      <c r="Q400" s="15">
        <v>0</v>
      </c>
      <c r="R400" s="15">
        <v>0</v>
      </c>
      <c r="S400"/>
      <c r="T400"/>
      <c r="U400" s="11">
        <f t="shared" si="20"/>
        <v>7980</v>
      </c>
      <c r="V400" s="17">
        <f>((G400-G399)*'[1]Z1 values'!C$5*'[1]Z1 values'!$C$10)/'[1]Z1 values'!$C$12</f>
        <v>8.6953765869140619E-3</v>
      </c>
      <c r="W400" s="17">
        <f>((H400-H399)*'[1]Z1 values'!D$5*'[1]Z1 values'!$C$10)/'[1]Z1 values'!$C$12</f>
        <v>2.9591674804687502E-2</v>
      </c>
      <c r="X400" s="17">
        <f>((I400-I399)*'[1]Z1 values'!E$5*'[1]Z1 values'!$C$10)/'[1]Z1 values'!$C$12</f>
        <v>3.2656860351562497E-3</v>
      </c>
      <c r="Y400" s="17">
        <f>((J400-J399)*'[1]Z1 values'!F$5*'[1]Z1 values'!$C$10)/'[1]Z1 values'!$C$12</f>
        <v>9.9312744140625006E-2</v>
      </c>
      <c r="Z400" s="18">
        <f t="shared" si="18"/>
        <v>0.14086548156738282</v>
      </c>
      <c r="AA400">
        <f t="shared" si="19"/>
        <v>133</v>
      </c>
    </row>
    <row r="401" spans="1:27" s="13" customFormat="1" x14ac:dyDescent="0.25">
      <c r="A401" s="14" t="s">
        <v>9136</v>
      </c>
      <c r="B401" s="14" t="s">
        <v>147</v>
      </c>
      <c r="C401" s="14">
        <v>512105</v>
      </c>
      <c r="D401" s="15" t="s">
        <v>18267</v>
      </c>
      <c r="E401" s="15" t="s">
        <v>18268</v>
      </c>
      <c r="F401" s="15">
        <v>399</v>
      </c>
      <c r="G401" s="15">
        <v>2079657</v>
      </c>
      <c r="H401" s="15">
        <v>128984579</v>
      </c>
      <c r="I401" s="15">
        <v>183333</v>
      </c>
      <c r="J401" s="15">
        <v>549808</v>
      </c>
      <c r="K401" s="15">
        <v>0</v>
      </c>
      <c r="L401" s="15">
        <v>0</v>
      </c>
      <c r="M401" s="15">
        <v>4020</v>
      </c>
      <c r="N401" s="15">
        <v>323660</v>
      </c>
      <c r="O401" s="15">
        <v>0</v>
      </c>
      <c r="P401" s="15">
        <v>960</v>
      </c>
      <c r="Q401" s="15">
        <v>0</v>
      </c>
      <c r="R401" s="15">
        <v>0</v>
      </c>
      <c r="S401"/>
      <c r="T401"/>
      <c r="U401" s="11">
        <f t="shared" si="20"/>
        <v>8000</v>
      </c>
      <c r="V401" s="17">
        <f>((G401-G400)*'[1]Z1 values'!C$5*'[1]Z1 values'!$C$10)/'[1]Z1 values'!$C$12</f>
        <v>7.8412445068359368E-3</v>
      </c>
      <c r="W401" s="17">
        <f>((H401-H400)*'[1]Z1 values'!D$5*'[1]Z1 values'!$C$10)/'[1]Z1 values'!$C$12</f>
        <v>2.9631958007812497E-2</v>
      </c>
      <c r="X401" s="17">
        <f>((I401-I400)*'[1]Z1 values'!E$5*'[1]Z1 values'!$C$10)/'[1]Z1 values'!$C$12</f>
        <v>0</v>
      </c>
      <c r="Y401" s="17">
        <f>((J401-J400)*'[1]Z1 values'!F$5*'[1]Z1 values'!$C$10)/'[1]Z1 values'!$C$12</f>
        <v>8.2617187499999994E-2</v>
      </c>
      <c r="Z401" s="18">
        <f t="shared" si="18"/>
        <v>0.12009039001464843</v>
      </c>
      <c r="AA401">
        <f t="shared" si="19"/>
        <v>133.33333333333334</v>
      </c>
    </row>
    <row r="402" spans="1:27" s="13" customFormat="1" x14ac:dyDescent="0.25">
      <c r="A402" s="14" t="s">
        <v>9162</v>
      </c>
      <c r="B402" s="14" t="s">
        <v>147</v>
      </c>
      <c r="C402" s="14">
        <v>513385</v>
      </c>
      <c r="D402" s="15" t="s">
        <v>18267</v>
      </c>
      <c r="E402" s="15" t="s">
        <v>18268</v>
      </c>
      <c r="F402" s="15">
        <v>400</v>
      </c>
      <c r="G402" s="15">
        <v>2085170</v>
      </c>
      <c r="H402" s="15">
        <v>129306743</v>
      </c>
      <c r="I402" s="15">
        <v>183444</v>
      </c>
      <c r="J402" s="15">
        <v>551251</v>
      </c>
      <c r="K402" s="15">
        <v>0</v>
      </c>
      <c r="L402" s="15">
        <v>0</v>
      </c>
      <c r="M402" s="15">
        <v>5512</v>
      </c>
      <c r="N402" s="15">
        <v>322164</v>
      </c>
      <c r="O402" s="15">
        <v>111</v>
      </c>
      <c r="P402" s="15">
        <v>1443</v>
      </c>
      <c r="Q402" s="15">
        <v>0</v>
      </c>
      <c r="R402" s="15">
        <v>0</v>
      </c>
      <c r="S402"/>
      <c r="T402"/>
      <c r="U402" s="11">
        <f t="shared" si="20"/>
        <v>8020</v>
      </c>
      <c r="V402" s="17">
        <f>((G402-G401)*'[1]Z1 values'!C$5*'[1]Z1 values'!$C$10)/'[1]Z1 values'!$C$12</f>
        <v>1.0750753784179687E-2</v>
      </c>
      <c r="W402" s="17">
        <f>((H402-H401)*'[1]Z1 values'!D$5*'[1]Z1 values'!$C$10)/'[1]Z1 values'!$C$12</f>
        <v>2.9494995117187499E-2</v>
      </c>
      <c r="X402" s="17">
        <f>((I402-I401)*'[1]Z1 values'!E$5*'[1]Z1 values'!$C$10)/'[1]Z1 values'!$C$12</f>
        <v>8.8412475585937494E-3</v>
      </c>
      <c r="Y402" s="17">
        <f>((J402-J401)*'[1]Z1 values'!F$5*'[1]Z1 values'!$C$10)/'[1]Z1 values'!$C$12</f>
        <v>0.12418395996093752</v>
      </c>
      <c r="Z402" s="18">
        <f t="shared" si="18"/>
        <v>0.17327095642089846</v>
      </c>
      <c r="AA402">
        <f t="shared" si="19"/>
        <v>133.66666666666666</v>
      </c>
    </row>
    <row r="403" spans="1:27" s="13" customFormat="1" x14ac:dyDescent="0.25">
      <c r="A403" s="14" t="s">
        <v>9182</v>
      </c>
      <c r="B403" s="14" t="s">
        <v>147</v>
      </c>
      <c r="C403" s="14">
        <v>514665</v>
      </c>
      <c r="D403" s="15" t="s">
        <v>18267</v>
      </c>
      <c r="E403" s="15" t="s">
        <v>18268</v>
      </c>
      <c r="F403" s="15">
        <v>401</v>
      </c>
      <c r="G403" s="15">
        <v>2090191</v>
      </c>
      <c r="H403" s="15">
        <v>129629397</v>
      </c>
      <c r="I403" s="15">
        <v>183526</v>
      </c>
      <c r="J403" s="15">
        <v>552579</v>
      </c>
      <c r="K403" s="15">
        <v>0</v>
      </c>
      <c r="L403" s="15">
        <v>0</v>
      </c>
      <c r="M403" s="15">
        <v>5020</v>
      </c>
      <c r="N403" s="15">
        <v>322654</v>
      </c>
      <c r="O403" s="15">
        <v>82</v>
      </c>
      <c r="P403" s="15">
        <v>1328</v>
      </c>
      <c r="Q403" s="15">
        <v>0</v>
      </c>
      <c r="R403" s="15">
        <v>0</v>
      </c>
      <c r="S403"/>
      <c r="T403"/>
      <c r="U403" s="11">
        <f t="shared" si="20"/>
        <v>8040</v>
      </c>
      <c r="V403" s="17">
        <f>((G403-G402)*'[1]Z1 values'!C$5*'[1]Z1 values'!$C$10)/'[1]Z1 values'!$C$12</f>
        <v>9.7913177490234378E-3</v>
      </c>
      <c r="W403" s="17">
        <f>((H403-H402)*'[1]Z1 values'!D$5*'[1]Z1 values'!$C$10)/'[1]Z1 values'!$C$12</f>
        <v>2.9539855957031246E-2</v>
      </c>
      <c r="X403" s="17">
        <f>((I403-I402)*'[1]Z1 values'!E$5*'[1]Z1 values'!$C$10)/'[1]Z1 values'!$C$12</f>
        <v>6.5313720703124994E-3</v>
      </c>
      <c r="Y403" s="17">
        <f>((J403-J402)*'[1]Z1 values'!F$5*'[1]Z1 values'!$C$10)/'[1]Z1 values'!$C$12</f>
        <v>0.11428710937500001</v>
      </c>
      <c r="Z403" s="18">
        <f t="shared" si="18"/>
        <v>0.1601496551513672</v>
      </c>
      <c r="AA403">
        <f t="shared" si="19"/>
        <v>134</v>
      </c>
    </row>
    <row r="404" spans="1:27" s="13" customFormat="1" x14ac:dyDescent="0.25">
      <c r="A404" s="14" t="s">
        <v>9202</v>
      </c>
      <c r="B404" s="14" t="s">
        <v>147</v>
      </c>
      <c r="C404" s="14">
        <v>515945</v>
      </c>
      <c r="D404" s="15" t="s">
        <v>18267</v>
      </c>
      <c r="E404" s="15" t="s">
        <v>18268</v>
      </c>
      <c r="F404" s="15">
        <v>402</v>
      </c>
      <c r="G404" s="15">
        <v>2094534</v>
      </c>
      <c r="H404" s="15">
        <v>129952734</v>
      </c>
      <c r="I404" s="15">
        <v>183526</v>
      </c>
      <c r="J404" s="15">
        <v>553870</v>
      </c>
      <c r="K404" s="15">
        <v>0</v>
      </c>
      <c r="L404" s="15">
        <v>0</v>
      </c>
      <c r="M404" s="15">
        <v>4341</v>
      </c>
      <c r="N404" s="15">
        <v>323337</v>
      </c>
      <c r="O404" s="15">
        <v>0</v>
      </c>
      <c r="P404" s="15">
        <v>1291</v>
      </c>
      <c r="Q404" s="15">
        <v>0</v>
      </c>
      <c r="R404" s="15">
        <v>0</v>
      </c>
      <c r="S404"/>
      <c r="T404"/>
      <c r="U404" s="11">
        <f t="shared" si="20"/>
        <v>8060</v>
      </c>
      <c r="V404" s="17">
        <f>((G404-G403)*'[1]Z1 values'!C$5*'[1]Z1 values'!$C$10)/'[1]Z1 values'!$C$12</f>
        <v>8.4691680908203122E-3</v>
      </c>
      <c r="W404" s="17">
        <f>((H404-H403)*'[1]Z1 values'!D$5*'[1]Z1 values'!$C$10)/'[1]Z1 values'!$C$12</f>
        <v>2.9602386474609377E-2</v>
      </c>
      <c r="X404" s="17">
        <f>((I404-I403)*'[1]Z1 values'!E$5*'[1]Z1 values'!$C$10)/'[1]Z1 values'!$C$12</f>
        <v>0</v>
      </c>
      <c r="Y404" s="17">
        <f>((J404-J403)*'[1]Z1 values'!F$5*'[1]Z1 values'!$C$10)/'[1]Z1 values'!$C$12</f>
        <v>0.1111029052734375</v>
      </c>
      <c r="Z404" s="18">
        <f t="shared" si="18"/>
        <v>0.14917445983886718</v>
      </c>
      <c r="AA404">
        <f t="shared" si="19"/>
        <v>134.33333333333334</v>
      </c>
    </row>
    <row r="405" spans="1:27" s="13" customFormat="1" x14ac:dyDescent="0.25">
      <c r="A405" s="14" t="s">
        <v>9222</v>
      </c>
      <c r="B405" s="14" t="s">
        <v>147</v>
      </c>
      <c r="C405" s="14">
        <v>517225</v>
      </c>
      <c r="D405" s="15" t="s">
        <v>18267</v>
      </c>
      <c r="E405" s="15" t="s">
        <v>18268</v>
      </c>
      <c r="F405" s="15">
        <v>403</v>
      </c>
      <c r="G405" s="15">
        <v>2098686</v>
      </c>
      <c r="H405" s="15">
        <v>130276262</v>
      </c>
      <c r="I405" s="15">
        <v>183526</v>
      </c>
      <c r="J405" s="15">
        <v>555025</v>
      </c>
      <c r="K405" s="15">
        <v>0</v>
      </c>
      <c r="L405" s="15">
        <v>0</v>
      </c>
      <c r="M405" s="15">
        <v>4150</v>
      </c>
      <c r="N405" s="15">
        <v>323528</v>
      </c>
      <c r="O405" s="15">
        <v>0</v>
      </c>
      <c r="P405" s="15">
        <v>1155</v>
      </c>
      <c r="Q405" s="15">
        <v>0</v>
      </c>
      <c r="R405" s="15">
        <v>0</v>
      </c>
      <c r="S405"/>
      <c r="T405"/>
      <c r="U405" s="11">
        <f t="shared" si="20"/>
        <v>8080</v>
      </c>
      <c r="V405" s="17">
        <f>((G405-G404)*'[1]Z1 values'!C$5*'[1]Z1 values'!$C$10)/'[1]Z1 values'!$C$12</f>
        <v>8.0967041015624994E-3</v>
      </c>
      <c r="W405" s="17">
        <f>((H405-H404)*'[1]Z1 values'!D$5*'[1]Z1 values'!$C$10)/'[1]Z1 values'!$C$12</f>
        <v>2.9619873046875002E-2</v>
      </c>
      <c r="X405" s="17">
        <f>((I405-I404)*'[1]Z1 values'!E$5*'[1]Z1 values'!$C$10)/'[1]Z1 values'!$C$12</f>
        <v>0</v>
      </c>
      <c r="Y405" s="17">
        <f>((J405-J404)*'[1]Z1 values'!F$5*'[1]Z1 values'!$C$10)/'[1]Z1 values'!$C$12</f>
        <v>9.9398803710937497E-2</v>
      </c>
      <c r="Z405" s="18">
        <f t="shared" si="18"/>
        <v>0.137115380859375</v>
      </c>
      <c r="AA405">
        <f t="shared" si="19"/>
        <v>134.66666666666666</v>
      </c>
    </row>
    <row r="406" spans="1:27" s="13" customFormat="1" x14ac:dyDescent="0.25">
      <c r="A406" s="14" t="s">
        <v>9245</v>
      </c>
      <c r="B406" s="14" t="s">
        <v>147</v>
      </c>
      <c r="C406" s="14">
        <v>518505</v>
      </c>
      <c r="D406" s="15" t="s">
        <v>18267</v>
      </c>
      <c r="E406" s="15" t="s">
        <v>18268</v>
      </c>
      <c r="F406" s="15">
        <v>404</v>
      </c>
      <c r="G406" s="15">
        <v>2103263</v>
      </c>
      <c r="H406" s="15">
        <v>130599364</v>
      </c>
      <c r="I406" s="15">
        <v>183567</v>
      </c>
      <c r="J406" s="15">
        <v>556167</v>
      </c>
      <c r="K406" s="15">
        <v>0</v>
      </c>
      <c r="L406" s="15">
        <v>0</v>
      </c>
      <c r="M406" s="15">
        <v>4575</v>
      </c>
      <c r="N406" s="15">
        <v>323102</v>
      </c>
      <c r="O406" s="15">
        <v>41</v>
      </c>
      <c r="P406" s="15">
        <v>1142</v>
      </c>
      <c r="Q406" s="15">
        <v>0</v>
      </c>
      <c r="R406" s="15">
        <v>0</v>
      </c>
      <c r="S406"/>
      <c r="T406"/>
      <c r="U406" s="11">
        <f t="shared" si="20"/>
        <v>8100</v>
      </c>
      <c r="V406" s="17">
        <f>((G406-G405)*'[1]Z1 values'!C$5*'[1]Z1 values'!$C$10)/'[1]Z1 values'!$C$12</f>
        <v>8.9254852294921878E-3</v>
      </c>
      <c r="W406" s="17">
        <f>((H406-H405)*'[1]Z1 values'!D$5*'[1]Z1 values'!$C$10)/'[1]Z1 values'!$C$12</f>
        <v>2.9580871582031248E-2</v>
      </c>
      <c r="X406" s="17">
        <f>((I406-I405)*'[1]Z1 values'!E$5*'[1]Z1 values'!$C$10)/'[1]Z1 values'!$C$12</f>
        <v>3.2656860351562497E-3</v>
      </c>
      <c r="Y406" s="17">
        <f>((J406-J405)*'[1]Z1 values'!F$5*'[1]Z1 values'!$C$10)/'[1]Z1 values'!$C$12</f>
        <v>9.8280029296875002E-2</v>
      </c>
      <c r="Z406" s="18">
        <f t="shared" si="18"/>
        <v>0.1400520721435547</v>
      </c>
      <c r="AA406">
        <f t="shared" si="19"/>
        <v>135</v>
      </c>
    </row>
    <row r="407" spans="1:27" s="13" customFormat="1" x14ac:dyDescent="0.25">
      <c r="A407" s="14" t="s">
        <v>9268</v>
      </c>
      <c r="B407" s="14" t="s">
        <v>147</v>
      </c>
      <c r="C407" s="14">
        <v>519785</v>
      </c>
      <c r="D407" s="15" t="s">
        <v>18267</v>
      </c>
      <c r="E407" s="15" t="s">
        <v>18268</v>
      </c>
      <c r="F407" s="15">
        <v>405</v>
      </c>
      <c r="G407" s="15">
        <v>2107822</v>
      </c>
      <c r="H407" s="15">
        <v>130922485</v>
      </c>
      <c r="I407" s="15">
        <v>183605</v>
      </c>
      <c r="J407" s="15">
        <v>557319</v>
      </c>
      <c r="K407" s="15">
        <v>0</v>
      </c>
      <c r="L407" s="15">
        <v>0</v>
      </c>
      <c r="M407" s="15">
        <v>4557</v>
      </c>
      <c r="N407" s="15">
        <v>323121</v>
      </c>
      <c r="O407" s="15">
        <v>38</v>
      </c>
      <c r="P407" s="15">
        <v>1152</v>
      </c>
      <c r="Q407" s="15">
        <v>0</v>
      </c>
      <c r="R407" s="15">
        <v>0</v>
      </c>
      <c r="S407"/>
      <c r="T407"/>
      <c r="U407" s="11">
        <f t="shared" si="20"/>
        <v>8120</v>
      </c>
      <c r="V407" s="17">
        <f>((G407-G406)*'[1]Z1 values'!C$5*'[1]Z1 values'!$C$10)/'[1]Z1 values'!$C$12</f>
        <v>8.8903839111328133E-3</v>
      </c>
      <c r="W407" s="17">
        <f>((H407-H406)*'[1]Z1 values'!D$5*'[1]Z1 values'!$C$10)/'[1]Z1 values'!$C$12</f>
        <v>2.9582611083984377E-2</v>
      </c>
      <c r="X407" s="17">
        <f>((I407-I406)*'[1]Z1 values'!E$5*'[1]Z1 values'!$C$10)/'[1]Z1 values'!$C$12</f>
        <v>3.0267333984374998E-3</v>
      </c>
      <c r="Y407" s="17">
        <f>((J407-J406)*'[1]Z1 values'!F$5*'[1]Z1 values'!$C$10)/'[1]Z1 values'!$C$12</f>
        <v>9.914062500000001E-2</v>
      </c>
      <c r="Z407" s="18">
        <f t="shared" si="18"/>
        <v>0.14064035339355471</v>
      </c>
      <c r="AA407">
        <f t="shared" si="19"/>
        <v>135.33333333333334</v>
      </c>
    </row>
    <row r="408" spans="1:27" s="13" customFormat="1" x14ac:dyDescent="0.25">
      <c r="A408" s="14" t="s">
        <v>9288</v>
      </c>
      <c r="B408" s="14" t="s">
        <v>147</v>
      </c>
      <c r="C408" s="14">
        <v>521065</v>
      </c>
      <c r="D408" s="15" t="s">
        <v>18267</v>
      </c>
      <c r="E408" s="15" t="s">
        <v>18268</v>
      </c>
      <c r="F408" s="15">
        <v>406</v>
      </c>
      <c r="G408" s="15">
        <v>2111981</v>
      </c>
      <c r="H408" s="15">
        <v>131246005</v>
      </c>
      <c r="I408" s="15">
        <v>183605</v>
      </c>
      <c r="J408" s="15">
        <v>558279</v>
      </c>
      <c r="K408" s="15">
        <v>0</v>
      </c>
      <c r="L408" s="15">
        <v>0</v>
      </c>
      <c r="M408" s="15">
        <v>4157</v>
      </c>
      <c r="N408" s="15">
        <v>323520</v>
      </c>
      <c r="O408" s="15">
        <v>0</v>
      </c>
      <c r="P408" s="15">
        <v>960</v>
      </c>
      <c r="Q408" s="15">
        <v>0</v>
      </c>
      <c r="R408" s="15">
        <v>0</v>
      </c>
      <c r="S408"/>
      <c r="T408"/>
      <c r="U408" s="11">
        <f t="shared" si="20"/>
        <v>8140</v>
      </c>
      <c r="V408" s="17">
        <f>((G408-G407)*'[1]Z1 values'!C$5*'[1]Z1 values'!$C$10)/'[1]Z1 values'!$C$12</f>
        <v>8.1103546142578115E-3</v>
      </c>
      <c r="W408" s="17">
        <f>((H408-H407)*'[1]Z1 values'!D$5*'[1]Z1 values'!$C$10)/'[1]Z1 values'!$C$12</f>
        <v>2.9619140625000002E-2</v>
      </c>
      <c r="X408" s="17">
        <f>((I408-I407)*'[1]Z1 values'!E$5*'[1]Z1 values'!$C$10)/'[1]Z1 values'!$C$12</f>
        <v>0</v>
      </c>
      <c r="Y408" s="17">
        <f>((J408-J407)*'[1]Z1 values'!F$5*'[1]Z1 values'!$C$10)/'[1]Z1 values'!$C$12</f>
        <v>8.2617187499999994E-2</v>
      </c>
      <c r="Z408" s="18">
        <f t="shared" si="18"/>
        <v>0.1203466827392578</v>
      </c>
      <c r="AA408">
        <f t="shared" si="19"/>
        <v>135.66666666666666</v>
      </c>
    </row>
    <row r="409" spans="1:27" s="13" customFormat="1" x14ac:dyDescent="0.25">
      <c r="A409" s="14" t="s">
        <v>9308</v>
      </c>
      <c r="B409" s="14" t="s">
        <v>147</v>
      </c>
      <c r="C409" s="14">
        <v>522345</v>
      </c>
      <c r="D409" s="15" t="s">
        <v>18267</v>
      </c>
      <c r="E409" s="15" t="s">
        <v>18268</v>
      </c>
      <c r="F409" s="15">
        <v>407</v>
      </c>
      <c r="G409" s="15">
        <v>2116124</v>
      </c>
      <c r="H409" s="15">
        <v>131569541</v>
      </c>
      <c r="I409" s="15">
        <v>183605</v>
      </c>
      <c r="J409" s="15">
        <v>559239</v>
      </c>
      <c r="K409" s="15">
        <v>0</v>
      </c>
      <c r="L409" s="15">
        <v>0</v>
      </c>
      <c r="M409" s="15">
        <v>4141</v>
      </c>
      <c r="N409" s="15">
        <v>323536</v>
      </c>
      <c r="O409" s="15">
        <v>0</v>
      </c>
      <c r="P409" s="15">
        <v>960</v>
      </c>
      <c r="Q409" s="15">
        <v>0</v>
      </c>
      <c r="R409" s="15">
        <v>0</v>
      </c>
      <c r="S409"/>
      <c r="T409"/>
      <c r="U409" s="11">
        <f t="shared" si="20"/>
        <v>8160</v>
      </c>
      <c r="V409" s="17">
        <f>((G409-G408)*'[1]Z1 values'!C$5*'[1]Z1 values'!$C$10)/'[1]Z1 values'!$C$12</f>
        <v>8.079153442382813E-3</v>
      </c>
      <c r="W409" s="17">
        <f>((H409-H408)*'[1]Z1 values'!D$5*'[1]Z1 values'!$C$10)/'[1]Z1 values'!$C$12</f>
        <v>2.9620605468749998E-2</v>
      </c>
      <c r="X409" s="17">
        <f>((I409-I408)*'[1]Z1 values'!E$5*'[1]Z1 values'!$C$10)/'[1]Z1 values'!$C$12</f>
        <v>0</v>
      </c>
      <c r="Y409" s="17">
        <f>((J409-J408)*'[1]Z1 values'!F$5*'[1]Z1 values'!$C$10)/'[1]Z1 values'!$C$12</f>
        <v>8.2617187499999994E-2</v>
      </c>
      <c r="Z409" s="18">
        <f t="shared" si="18"/>
        <v>0.1203169464111328</v>
      </c>
      <c r="AA409">
        <f t="shared" si="19"/>
        <v>136</v>
      </c>
    </row>
    <row r="410" spans="1:27" s="13" customFormat="1" x14ac:dyDescent="0.25">
      <c r="A410" s="14" t="s">
        <v>9330</v>
      </c>
      <c r="B410" s="14" t="s">
        <v>147</v>
      </c>
      <c r="C410" s="14">
        <v>523625</v>
      </c>
      <c r="D410" s="15" t="s">
        <v>18267</v>
      </c>
      <c r="E410" s="15" t="s">
        <v>18268</v>
      </c>
      <c r="F410" s="15">
        <v>408</v>
      </c>
      <c r="G410" s="15">
        <v>2121303</v>
      </c>
      <c r="H410" s="15">
        <v>131892003</v>
      </c>
      <c r="I410" s="15">
        <v>183686</v>
      </c>
      <c r="J410" s="15">
        <v>560619</v>
      </c>
      <c r="K410" s="15">
        <v>0</v>
      </c>
      <c r="L410" s="15">
        <v>0</v>
      </c>
      <c r="M410" s="15">
        <v>5177</v>
      </c>
      <c r="N410" s="15">
        <v>322462</v>
      </c>
      <c r="O410" s="15">
        <v>81</v>
      </c>
      <c r="P410" s="15">
        <v>1380</v>
      </c>
      <c r="Q410" s="15">
        <v>0</v>
      </c>
      <c r="R410" s="15">
        <v>0</v>
      </c>
      <c r="S410"/>
      <c r="T410"/>
      <c r="U410" s="11">
        <f t="shared" si="20"/>
        <v>8180</v>
      </c>
      <c r="V410" s="17">
        <f>((G410-G409)*'[1]Z1 values'!C$5*'[1]Z1 values'!$C$10)/'[1]Z1 values'!$C$12</f>
        <v>1.0099429321289061E-2</v>
      </c>
      <c r="W410" s="17">
        <f>((H410-H409)*'[1]Z1 values'!D$5*'[1]Z1 values'!$C$10)/'[1]Z1 values'!$C$12</f>
        <v>2.9522277832031252E-2</v>
      </c>
      <c r="X410" s="17">
        <f>((I410-I409)*'[1]Z1 values'!E$5*'[1]Z1 values'!$C$10)/'[1]Z1 values'!$C$12</f>
        <v>6.4517211914062499E-3</v>
      </c>
      <c r="Y410" s="17">
        <f>((J410-J409)*'[1]Z1 values'!F$5*'[1]Z1 values'!$C$10)/'[1]Z1 values'!$C$12</f>
        <v>0.11876220703125</v>
      </c>
      <c r="Z410" s="18">
        <f t="shared" si="18"/>
        <v>0.16483563537597656</v>
      </c>
      <c r="AA410">
        <f t="shared" si="19"/>
        <v>136.33333333333334</v>
      </c>
    </row>
    <row r="411" spans="1:27" s="13" customFormat="1" x14ac:dyDescent="0.25">
      <c r="A411" s="14" t="s">
        <v>9355</v>
      </c>
      <c r="B411" s="14" t="s">
        <v>147</v>
      </c>
      <c r="C411" s="14">
        <v>524905</v>
      </c>
      <c r="D411" s="15" t="s">
        <v>18267</v>
      </c>
      <c r="E411" s="15" t="s">
        <v>18268</v>
      </c>
      <c r="F411" s="15">
        <v>409</v>
      </c>
      <c r="G411" s="15">
        <v>2126270</v>
      </c>
      <c r="H411" s="15">
        <v>132214715</v>
      </c>
      <c r="I411" s="15">
        <v>183761</v>
      </c>
      <c r="J411" s="15">
        <v>561865</v>
      </c>
      <c r="K411" s="15">
        <v>0</v>
      </c>
      <c r="L411" s="15">
        <v>0</v>
      </c>
      <c r="M411" s="15">
        <v>4965</v>
      </c>
      <c r="N411" s="15">
        <v>322712</v>
      </c>
      <c r="O411" s="15">
        <v>75</v>
      </c>
      <c r="P411" s="15">
        <v>1246</v>
      </c>
      <c r="Q411" s="15">
        <v>0</v>
      </c>
      <c r="R411" s="15">
        <v>0</v>
      </c>
      <c r="S411"/>
      <c r="T411"/>
      <c r="U411" s="11">
        <f t="shared" si="20"/>
        <v>8200</v>
      </c>
      <c r="V411" s="17">
        <f>((G411-G410)*'[1]Z1 values'!C$5*'[1]Z1 values'!$C$10)/'[1]Z1 values'!$C$12</f>
        <v>9.6860137939453125E-3</v>
      </c>
      <c r="W411" s="17">
        <f>((H411-H410)*'[1]Z1 values'!D$5*'[1]Z1 values'!$C$10)/'[1]Z1 values'!$C$12</f>
        <v>2.9545166015625002E-2</v>
      </c>
      <c r="X411" s="17">
        <f>((I411-I410)*'[1]Z1 values'!E$5*'[1]Z1 values'!$C$10)/'[1]Z1 values'!$C$12</f>
        <v>5.97381591796875E-3</v>
      </c>
      <c r="Y411" s="17">
        <f>((J411-J410)*'[1]Z1 values'!F$5*'[1]Z1 values'!$C$10)/'[1]Z1 values'!$C$12</f>
        <v>0.10723022460937499</v>
      </c>
      <c r="Z411" s="18">
        <f t="shared" si="18"/>
        <v>0.15243522033691406</v>
      </c>
      <c r="AA411">
        <f t="shared" si="19"/>
        <v>136.66666666666666</v>
      </c>
    </row>
    <row r="412" spans="1:27" s="13" customFormat="1" x14ac:dyDescent="0.25">
      <c r="A412" s="14" t="s">
        <v>9380</v>
      </c>
      <c r="B412" s="14" t="s">
        <v>147</v>
      </c>
      <c r="C412" s="14">
        <v>526185</v>
      </c>
      <c r="D412" s="15" t="s">
        <v>18267</v>
      </c>
      <c r="E412" s="15" t="s">
        <v>18268</v>
      </c>
      <c r="F412" s="15">
        <v>410</v>
      </c>
      <c r="G412" s="15">
        <v>2130313</v>
      </c>
      <c r="H412" s="15">
        <v>132538351</v>
      </c>
      <c r="I412" s="15">
        <v>183761</v>
      </c>
      <c r="J412" s="15">
        <v>562825</v>
      </c>
      <c r="K412" s="15">
        <v>0</v>
      </c>
      <c r="L412" s="15">
        <v>0</v>
      </c>
      <c r="M412" s="15">
        <v>4041</v>
      </c>
      <c r="N412" s="15">
        <v>323636</v>
      </c>
      <c r="O412" s="15">
        <v>0</v>
      </c>
      <c r="P412" s="15">
        <v>960</v>
      </c>
      <c r="Q412" s="15">
        <v>0</v>
      </c>
      <c r="R412" s="15">
        <v>0</v>
      </c>
      <c r="S412"/>
      <c r="T412"/>
      <c r="U412" s="11">
        <f t="shared" si="20"/>
        <v>8220</v>
      </c>
      <c r="V412" s="17">
        <f>((G412-G411)*'[1]Z1 values'!C$5*'[1]Z1 values'!$C$10)/'[1]Z1 values'!$C$12</f>
        <v>7.8841461181640617E-3</v>
      </c>
      <c r="W412" s="17">
        <f>((H412-H411)*'[1]Z1 values'!D$5*'[1]Z1 values'!$C$10)/'[1]Z1 values'!$C$12</f>
        <v>2.96297607421875E-2</v>
      </c>
      <c r="X412" s="17">
        <f>((I412-I411)*'[1]Z1 values'!E$5*'[1]Z1 values'!$C$10)/'[1]Z1 values'!$C$12</f>
        <v>0</v>
      </c>
      <c r="Y412" s="17">
        <f>((J412-J411)*'[1]Z1 values'!F$5*'[1]Z1 values'!$C$10)/'[1]Z1 values'!$C$12</f>
        <v>8.2617187499999994E-2</v>
      </c>
      <c r="Z412" s="18">
        <f t="shared" si="18"/>
        <v>0.12013109436035155</v>
      </c>
      <c r="AA412">
        <f t="shared" si="19"/>
        <v>137</v>
      </c>
    </row>
    <row r="413" spans="1:27" s="13" customFormat="1" x14ac:dyDescent="0.25">
      <c r="A413" s="14" t="s">
        <v>9400</v>
      </c>
      <c r="B413" s="14" t="s">
        <v>147</v>
      </c>
      <c r="C413" s="14">
        <v>527465</v>
      </c>
      <c r="D413" s="15" t="s">
        <v>18267</v>
      </c>
      <c r="E413" s="15" t="s">
        <v>18268</v>
      </c>
      <c r="F413" s="15">
        <v>411</v>
      </c>
      <c r="G413" s="15">
        <v>2134318</v>
      </c>
      <c r="H413" s="15">
        <v>132862025</v>
      </c>
      <c r="I413" s="15">
        <v>183761</v>
      </c>
      <c r="J413" s="15">
        <v>563785</v>
      </c>
      <c r="K413" s="15">
        <v>0</v>
      </c>
      <c r="L413" s="15">
        <v>0</v>
      </c>
      <c r="M413" s="15">
        <v>4003</v>
      </c>
      <c r="N413" s="15">
        <v>323674</v>
      </c>
      <c r="O413" s="15">
        <v>0</v>
      </c>
      <c r="P413" s="15">
        <v>960</v>
      </c>
      <c r="Q413" s="15">
        <v>0</v>
      </c>
      <c r="R413" s="15">
        <v>0</v>
      </c>
      <c r="S413"/>
      <c r="T413"/>
      <c r="U413" s="11">
        <f t="shared" si="20"/>
        <v>8240</v>
      </c>
      <c r="V413" s="17">
        <f>((G413-G412)*'[1]Z1 values'!C$5*'[1]Z1 values'!$C$10)/'[1]Z1 values'!$C$12</f>
        <v>7.8100433349609366E-3</v>
      </c>
      <c r="W413" s="17">
        <f>((H413-H412)*'[1]Z1 values'!D$5*'[1]Z1 values'!$C$10)/'[1]Z1 values'!$C$12</f>
        <v>2.9633239746093755E-2</v>
      </c>
      <c r="X413" s="17">
        <f>((I413-I412)*'[1]Z1 values'!E$5*'[1]Z1 values'!$C$10)/'[1]Z1 values'!$C$12</f>
        <v>0</v>
      </c>
      <c r="Y413" s="17">
        <f>((J413-J412)*'[1]Z1 values'!F$5*'[1]Z1 values'!$C$10)/'[1]Z1 values'!$C$12</f>
        <v>8.2617187499999994E-2</v>
      </c>
      <c r="Z413" s="18">
        <f t="shared" si="18"/>
        <v>0.12006047058105468</v>
      </c>
      <c r="AA413">
        <f t="shared" si="19"/>
        <v>137.33333333333334</v>
      </c>
    </row>
    <row r="414" spans="1:27" s="13" customFormat="1" x14ac:dyDescent="0.25">
      <c r="A414" s="14" t="s">
        <v>9426</v>
      </c>
      <c r="B414" s="14" t="s">
        <v>147</v>
      </c>
      <c r="C414" s="14">
        <v>528745</v>
      </c>
      <c r="D414" s="15" t="s">
        <v>18267</v>
      </c>
      <c r="E414" s="15" t="s">
        <v>18268</v>
      </c>
      <c r="F414" s="15">
        <v>412</v>
      </c>
      <c r="G414" s="15">
        <v>2142317</v>
      </c>
      <c r="H414" s="15">
        <v>133181704</v>
      </c>
      <c r="I414" s="15">
        <v>185491</v>
      </c>
      <c r="J414" s="15">
        <v>566055</v>
      </c>
      <c r="K414" s="15">
        <v>0</v>
      </c>
      <c r="L414" s="15">
        <v>0</v>
      </c>
      <c r="M414" s="15">
        <v>7997</v>
      </c>
      <c r="N414" s="15">
        <v>319679</v>
      </c>
      <c r="O414" s="15">
        <v>1730</v>
      </c>
      <c r="P414" s="15">
        <v>2270</v>
      </c>
      <c r="Q414" s="15">
        <v>0</v>
      </c>
      <c r="R414" s="15">
        <v>0</v>
      </c>
      <c r="S414"/>
      <c r="T414"/>
      <c r="U414" s="11">
        <f t="shared" si="20"/>
        <v>8260</v>
      </c>
      <c r="V414" s="17">
        <f>((G414-G413)*'[1]Z1 values'!C$5*'[1]Z1 values'!$C$10)/'[1]Z1 values'!$C$12</f>
        <v>1.5598635864257812E-2</v>
      </c>
      <c r="W414" s="17">
        <f>((H414-H413)*'[1]Z1 values'!D$5*'[1]Z1 values'!$C$10)/'[1]Z1 values'!$C$12</f>
        <v>2.9267486572265623E-2</v>
      </c>
      <c r="X414" s="17">
        <f>((I414-I413)*'[1]Z1 values'!E$5*'[1]Z1 values'!$C$10)/'[1]Z1 values'!$C$12</f>
        <v>0.13779602050781248</v>
      </c>
      <c r="Y414" s="17">
        <f>((J414-J413)*'[1]Z1 values'!F$5*'[1]Z1 values'!$C$10)/'[1]Z1 values'!$C$12</f>
        <v>0.19535522460937499</v>
      </c>
      <c r="Z414" s="18">
        <f t="shared" si="18"/>
        <v>0.3780173675537109</v>
      </c>
      <c r="AA414">
        <f t="shared" si="19"/>
        <v>137.66666666666666</v>
      </c>
    </row>
    <row r="415" spans="1:27" s="13" customFormat="1" x14ac:dyDescent="0.25">
      <c r="A415" s="14" t="s">
        <v>9446</v>
      </c>
      <c r="B415" s="14" t="s">
        <v>147</v>
      </c>
      <c r="C415" s="14">
        <v>530025</v>
      </c>
      <c r="D415" s="15" t="s">
        <v>18267</v>
      </c>
      <c r="E415" s="15" t="s">
        <v>18268</v>
      </c>
      <c r="F415" s="15">
        <v>413</v>
      </c>
      <c r="G415" s="15">
        <v>2146881</v>
      </c>
      <c r="H415" s="15">
        <v>133504818</v>
      </c>
      <c r="I415" s="15">
        <v>185531</v>
      </c>
      <c r="J415" s="15">
        <v>567384</v>
      </c>
      <c r="K415" s="15">
        <v>0</v>
      </c>
      <c r="L415" s="15">
        <v>0</v>
      </c>
      <c r="M415" s="15">
        <v>4563</v>
      </c>
      <c r="N415" s="15">
        <v>323114</v>
      </c>
      <c r="O415" s="15">
        <v>40</v>
      </c>
      <c r="P415" s="15">
        <v>1329</v>
      </c>
      <c r="Q415" s="15">
        <v>0</v>
      </c>
      <c r="R415" s="15">
        <v>0</v>
      </c>
      <c r="S415"/>
      <c r="T415"/>
      <c r="U415" s="11">
        <f t="shared" si="20"/>
        <v>8280</v>
      </c>
      <c r="V415" s="17">
        <f>((G415-G414)*'[1]Z1 values'!C$5*'[1]Z1 values'!$C$10)/'[1]Z1 values'!$C$12</f>
        <v>8.9001342773437492E-3</v>
      </c>
      <c r="W415" s="17">
        <f>((H415-H414)*'[1]Z1 values'!D$5*'[1]Z1 values'!$C$10)/'[1]Z1 values'!$C$12</f>
        <v>2.958197021484375E-2</v>
      </c>
      <c r="X415" s="17">
        <f>((I415-I414)*'[1]Z1 values'!E$5*'[1]Z1 values'!$C$10)/'[1]Z1 values'!$C$12</f>
        <v>3.1860351562500002E-3</v>
      </c>
      <c r="Y415" s="17">
        <f>((J415-J414)*'[1]Z1 values'!F$5*'[1]Z1 values'!$C$10)/'[1]Z1 values'!$C$12</f>
        <v>0.11437316894531251</v>
      </c>
      <c r="Z415" s="18">
        <f t="shared" si="18"/>
        <v>0.15604130859375001</v>
      </c>
      <c r="AA415">
        <f t="shared" si="19"/>
        <v>138</v>
      </c>
    </row>
    <row r="416" spans="1:27" s="13" customFormat="1" x14ac:dyDescent="0.25">
      <c r="A416" s="14" t="s">
        <v>9466</v>
      </c>
      <c r="B416" s="14" t="s">
        <v>147</v>
      </c>
      <c r="C416" s="14">
        <v>531305</v>
      </c>
      <c r="D416" s="15" t="s">
        <v>18267</v>
      </c>
      <c r="E416" s="15" t="s">
        <v>18268</v>
      </c>
      <c r="F416" s="15">
        <v>414</v>
      </c>
      <c r="G416" s="15">
        <v>2150901</v>
      </c>
      <c r="H416" s="15">
        <v>133828477</v>
      </c>
      <c r="I416" s="15">
        <v>185531</v>
      </c>
      <c r="J416" s="15">
        <v>568344</v>
      </c>
      <c r="K416" s="15">
        <v>0</v>
      </c>
      <c r="L416" s="15">
        <v>0</v>
      </c>
      <c r="M416" s="15">
        <v>4018</v>
      </c>
      <c r="N416" s="15">
        <v>323659</v>
      </c>
      <c r="O416" s="15">
        <v>0</v>
      </c>
      <c r="P416" s="15">
        <v>960</v>
      </c>
      <c r="Q416" s="15">
        <v>0</v>
      </c>
      <c r="R416" s="15">
        <v>0</v>
      </c>
      <c r="S416"/>
      <c r="T416"/>
      <c r="U416" s="11">
        <f t="shared" si="20"/>
        <v>8300</v>
      </c>
      <c r="V416" s="17">
        <f>((G416-G415)*'[1]Z1 values'!C$5*'[1]Z1 values'!$C$10)/'[1]Z1 values'!$C$12</f>
        <v>7.8392944335937496E-3</v>
      </c>
      <c r="W416" s="17">
        <f>((H416-H415)*'[1]Z1 values'!D$5*'[1]Z1 values'!$C$10)/'[1]Z1 values'!$C$12</f>
        <v>2.9631866455078128E-2</v>
      </c>
      <c r="X416" s="17">
        <f>((I416-I415)*'[1]Z1 values'!E$5*'[1]Z1 values'!$C$10)/'[1]Z1 values'!$C$12</f>
        <v>0</v>
      </c>
      <c r="Y416" s="17">
        <f>((J416-J415)*'[1]Z1 values'!F$5*'[1]Z1 values'!$C$10)/'[1]Z1 values'!$C$12</f>
        <v>8.2617187499999994E-2</v>
      </c>
      <c r="Z416" s="18">
        <f t="shared" si="18"/>
        <v>0.12008834838867187</v>
      </c>
      <c r="AA416">
        <f t="shared" si="19"/>
        <v>138.33333333333334</v>
      </c>
    </row>
    <row r="417" spans="1:27" s="13" customFormat="1" x14ac:dyDescent="0.25">
      <c r="A417" s="14" t="s">
        <v>9486</v>
      </c>
      <c r="B417" s="14" t="s">
        <v>147</v>
      </c>
      <c r="C417" s="14">
        <v>532585</v>
      </c>
      <c r="D417" s="15" t="s">
        <v>18267</v>
      </c>
      <c r="E417" s="15" t="s">
        <v>18268</v>
      </c>
      <c r="F417" s="15">
        <v>415</v>
      </c>
      <c r="G417" s="15">
        <v>2155337</v>
      </c>
      <c r="H417" s="15">
        <v>134151696</v>
      </c>
      <c r="I417" s="15">
        <v>185572</v>
      </c>
      <c r="J417" s="15">
        <v>569506</v>
      </c>
      <c r="K417" s="15">
        <v>0</v>
      </c>
      <c r="L417" s="15">
        <v>0</v>
      </c>
      <c r="M417" s="15">
        <v>4434</v>
      </c>
      <c r="N417" s="15">
        <v>323219</v>
      </c>
      <c r="O417" s="15">
        <v>41</v>
      </c>
      <c r="P417" s="15">
        <v>1162</v>
      </c>
      <c r="Q417" s="15">
        <v>0</v>
      </c>
      <c r="R417" s="15">
        <v>0</v>
      </c>
      <c r="S417"/>
      <c r="T417"/>
      <c r="U417" s="11">
        <f t="shared" si="20"/>
        <v>8320</v>
      </c>
      <c r="V417" s="17">
        <f>((G417-G416)*'[1]Z1 values'!C$5*'[1]Z1 values'!$C$10)/'[1]Z1 values'!$C$12</f>
        <v>8.6505249023437498E-3</v>
      </c>
      <c r="W417" s="17">
        <f>((H417-H416)*'[1]Z1 values'!D$5*'[1]Z1 values'!$C$10)/'[1]Z1 values'!$C$12</f>
        <v>2.9591583251953123E-2</v>
      </c>
      <c r="X417" s="17">
        <f>((I417-I416)*'[1]Z1 values'!E$5*'[1]Z1 values'!$C$10)/'[1]Z1 values'!$C$12</f>
        <v>3.2656860351562497E-3</v>
      </c>
      <c r="Y417" s="17">
        <f>((J417-J416)*'[1]Z1 values'!F$5*'[1]Z1 values'!$C$10)/'[1]Z1 values'!$C$12</f>
        <v>0.100001220703125</v>
      </c>
      <c r="Z417" s="18">
        <f t="shared" si="18"/>
        <v>0.14150901489257811</v>
      </c>
      <c r="AA417">
        <f t="shared" si="19"/>
        <v>138.66666666666666</v>
      </c>
    </row>
    <row r="418" spans="1:27" s="13" customFormat="1" x14ac:dyDescent="0.25">
      <c r="A418" s="14" t="s">
        <v>9510</v>
      </c>
      <c r="B418" s="14" t="s">
        <v>147</v>
      </c>
      <c r="C418" s="14">
        <v>533865</v>
      </c>
      <c r="D418" s="15" t="s">
        <v>18267</v>
      </c>
      <c r="E418" s="15" t="s">
        <v>18268</v>
      </c>
      <c r="F418" s="15">
        <v>416</v>
      </c>
      <c r="G418" s="15">
        <v>2160266</v>
      </c>
      <c r="H418" s="15">
        <v>134474445</v>
      </c>
      <c r="I418" s="15">
        <v>185642</v>
      </c>
      <c r="J418" s="15">
        <v>570727</v>
      </c>
      <c r="K418" s="15">
        <v>0</v>
      </c>
      <c r="L418" s="15">
        <v>0</v>
      </c>
      <c r="M418" s="15">
        <v>4927</v>
      </c>
      <c r="N418" s="15">
        <v>322749</v>
      </c>
      <c r="O418" s="15">
        <v>70</v>
      </c>
      <c r="P418" s="15">
        <v>1221</v>
      </c>
      <c r="Q418" s="15">
        <v>0</v>
      </c>
      <c r="R418" s="15">
        <v>0</v>
      </c>
      <c r="S418"/>
      <c r="T418"/>
      <c r="U418" s="11">
        <f t="shared" si="20"/>
        <v>8340</v>
      </c>
      <c r="V418" s="17">
        <f>((G418-G417)*'[1]Z1 values'!C$5*'[1]Z1 values'!$C$10)/'[1]Z1 values'!$C$12</f>
        <v>9.6119110107421874E-3</v>
      </c>
      <c r="W418" s="17">
        <f>((H418-H417)*'[1]Z1 values'!D$5*'[1]Z1 values'!$C$10)/'[1]Z1 values'!$C$12</f>
        <v>2.9548553466796877E-2</v>
      </c>
      <c r="X418" s="17">
        <f>((I418-I417)*'[1]Z1 values'!E$5*'[1]Z1 values'!$C$10)/'[1]Z1 values'!$C$12</f>
        <v>5.5755615234374997E-3</v>
      </c>
      <c r="Y418" s="17">
        <f>((J418-J417)*'[1]Z1 values'!F$5*'[1]Z1 values'!$C$10)/'[1]Z1 values'!$C$12</f>
        <v>0.10507873535156249</v>
      </c>
      <c r="Z418" s="18">
        <f t="shared" si="18"/>
        <v>0.14981476135253907</v>
      </c>
      <c r="AA418">
        <f t="shared" si="19"/>
        <v>139</v>
      </c>
    </row>
    <row r="419" spans="1:27" s="13" customFormat="1" x14ac:dyDescent="0.25">
      <c r="A419" s="14" t="s">
        <v>9530</v>
      </c>
      <c r="B419" s="14" t="s">
        <v>147</v>
      </c>
      <c r="C419" s="14">
        <v>535145</v>
      </c>
      <c r="D419" s="15" t="s">
        <v>18267</v>
      </c>
      <c r="E419" s="15" t="s">
        <v>18268</v>
      </c>
      <c r="F419" s="15">
        <v>417</v>
      </c>
      <c r="G419" s="15">
        <v>2164306</v>
      </c>
      <c r="H419" s="15">
        <v>134798083</v>
      </c>
      <c r="I419" s="15">
        <v>185642</v>
      </c>
      <c r="J419" s="15">
        <v>571687</v>
      </c>
      <c r="K419" s="15">
        <v>0</v>
      </c>
      <c r="L419" s="15">
        <v>0</v>
      </c>
      <c r="M419" s="15">
        <v>4039</v>
      </c>
      <c r="N419" s="15">
        <v>323638</v>
      </c>
      <c r="O419" s="15">
        <v>0</v>
      </c>
      <c r="P419" s="15">
        <v>960</v>
      </c>
      <c r="Q419" s="15">
        <v>0</v>
      </c>
      <c r="R419" s="15">
        <v>0</v>
      </c>
      <c r="S419"/>
      <c r="T419"/>
      <c r="U419" s="11">
        <f t="shared" si="20"/>
        <v>8360</v>
      </c>
      <c r="V419" s="17">
        <f>((G419-G418)*'[1]Z1 values'!C$5*'[1]Z1 values'!$C$10)/'[1]Z1 values'!$C$12</f>
        <v>7.8782958984375002E-3</v>
      </c>
      <c r="W419" s="17">
        <f>((H419-H418)*'[1]Z1 values'!D$5*'[1]Z1 values'!$C$10)/'[1]Z1 values'!$C$12</f>
        <v>2.962994384765625E-2</v>
      </c>
      <c r="X419" s="17">
        <f>((I419-I418)*'[1]Z1 values'!E$5*'[1]Z1 values'!$C$10)/'[1]Z1 values'!$C$12</f>
        <v>0</v>
      </c>
      <c r="Y419" s="17">
        <f>((J419-J418)*'[1]Z1 values'!F$5*'[1]Z1 values'!$C$10)/'[1]Z1 values'!$C$12</f>
        <v>8.2617187499999994E-2</v>
      </c>
      <c r="Z419" s="18">
        <f t="shared" si="18"/>
        <v>0.12012542724609374</v>
      </c>
      <c r="AA419">
        <f t="shared" si="19"/>
        <v>139.33333333333334</v>
      </c>
    </row>
    <row r="420" spans="1:27" s="13" customFormat="1" x14ac:dyDescent="0.25">
      <c r="A420" s="14" t="s">
        <v>9550</v>
      </c>
      <c r="B420" s="14" t="s">
        <v>147</v>
      </c>
      <c r="C420" s="14">
        <v>536425</v>
      </c>
      <c r="D420" s="15" t="s">
        <v>18267</v>
      </c>
      <c r="E420" s="15" t="s">
        <v>18268</v>
      </c>
      <c r="F420" s="15">
        <v>418</v>
      </c>
      <c r="G420" s="15">
        <v>2168358</v>
      </c>
      <c r="H420" s="15">
        <v>135121711</v>
      </c>
      <c r="I420" s="15">
        <v>185642</v>
      </c>
      <c r="J420" s="15">
        <v>572647</v>
      </c>
      <c r="K420" s="15">
        <v>0</v>
      </c>
      <c r="L420" s="15">
        <v>0</v>
      </c>
      <c r="M420" s="15">
        <v>4051</v>
      </c>
      <c r="N420" s="15">
        <v>323628</v>
      </c>
      <c r="O420" s="15">
        <v>0</v>
      </c>
      <c r="P420" s="15">
        <v>960</v>
      </c>
      <c r="Q420" s="15">
        <v>0</v>
      </c>
      <c r="R420" s="15">
        <v>0</v>
      </c>
      <c r="S420"/>
      <c r="T420"/>
      <c r="U420" s="11">
        <f t="shared" si="20"/>
        <v>8380</v>
      </c>
      <c r="V420" s="17">
        <f>((G420-G419)*'[1]Z1 values'!C$5*'[1]Z1 values'!$C$10)/'[1]Z1 values'!$C$12</f>
        <v>7.9016967773437499E-3</v>
      </c>
      <c r="W420" s="17">
        <f>((H420-H419)*'[1]Z1 values'!D$5*'[1]Z1 values'!$C$10)/'[1]Z1 values'!$C$12</f>
        <v>2.96290283203125E-2</v>
      </c>
      <c r="X420" s="17">
        <f>((I420-I419)*'[1]Z1 values'!E$5*'[1]Z1 values'!$C$10)/'[1]Z1 values'!$C$12</f>
        <v>0</v>
      </c>
      <c r="Y420" s="17">
        <f>((J420-J419)*'[1]Z1 values'!F$5*'[1]Z1 values'!$C$10)/'[1]Z1 values'!$C$12</f>
        <v>8.2617187499999994E-2</v>
      </c>
      <c r="Z420" s="18">
        <f t="shared" si="18"/>
        <v>0.12014791259765625</v>
      </c>
      <c r="AA420">
        <f t="shared" si="19"/>
        <v>139.66666666666666</v>
      </c>
    </row>
    <row r="421" spans="1:27" s="13" customFormat="1" x14ac:dyDescent="0.25">
      <c r="A421" s="14" t="s">
        <v>9571</v>
      </c>
      <c r="B421" s="14" t="s">
        <v>147</v>
      </c>
      <c r="C421" s="14">
        <v>537705</v>
      </c>
      <c r="D421" s="15" t="s">
        <v>18267</v>
      </c>
      <c r="E421" s="15" t="s">
        <v>18268</v>
      </c>
      <c r="F421" s="15">
        <v>419</v>
      </c>
      <c r="G421" s="15">
        <v>2172432</v>
      </c>
      <c r="H421" s="15">
        <v>135445317</v>
      </c>
      <c r="I421" s="15">
        <v>185642</v>
      </c>
      <c r="J421" s="15">
        <v>573607</v>
      </c>
      <c r="K421" s="15">
        <v>0</v>
      </c>
      <c r="L421" s="15">
        <v>0</v>
      </c>
      <c r="M421" s="15">
        <v>4073</v>
      </c>
      <c r="N421" s="15">
        <v>323606</v>
      </c>
      <c r="O421" s="15">
        <v>0</v>
      </c>
      <c r="P421" s="15">
        <v>960</v>
      </c>
      <c r="Q421" s="15">
        <v>0</v>
      </c>
      <c r="R421" s="15">
        <v>0</v>
      </c>
      <c r="S421"/>
      <c r="T421"/>
      <c r="U421" s="11">
        <f t="shared" si="20"/>
        <v>8400</v>
      </c>
      <c r="V421" s="17">
        <f>((G421-G420)*'[1]Z1 values'!C$5*'[1]Z1 values'!$C$10)/'[1]Z1 values'!$C$12</f>
        <v>7.9445983886718748E-3</v>
      </c>
      <c r="W421" s="17">
        <f>((H421-H420)*'[1]Z1 values'!D$5*'[1]Z1 values'!$C$10)/'[1]Z1 values'!$C$12</f>
        <v>2.962701416015625E-2</v>
      </c>
      <c r="X421" s="17">
        <f>((I421-I420)*'[1]Z1 values'!E$5*'[1]Z1 values'!$C$10)/'[1]Z1 values'!$C$12</f>
        <v>0</v>
      </c>
      <c r="Y421" s="17">
        <f>((J421-J420)*'[1]Z1 values'!F$5*'[1]Z1 values'!$C$10)/'[1]Z1 values'!$C$12</f>
        <v>8.2617187499999994E-2</v>
      </c>
      <c r="Z421" s="18">
        <f t="shared" si="18"/>
        <v>0.12018880004882812</v>
      </c>
      <c r="AA421">
        <f t="shared" si="19"/>
        <v>140</v>
      </c>
    </row>
    <row r="422" spans="1:27" s="13" customFormat="1" x14ac:dyDescent="0.25">
      <c r="A422" s="14" t="s">
        <v>9594</v>
      </c>
      <c r="B422" s="14" t="s">
        <v>147</v>
      </c>
      <c r="C422" s="14">
        <v>538985</v>
      </c>
      <c r="D422" s="15" t="s">
        <v>18267</v>
      </c>
      <c r="E422" s="15" t="s">
        <v>18268</v>
      </c>
      <c r="F422" s="15">
        <v>420</v>
      </c>
      <c r="G422" s="15">
        <v>2180388</v>
      </c>
      <c r="H422" s="15">
        <v>135765037</v>
      </c>
      <c r="I422" s="15">
        <v>187158</v>
      </c>
      <c r="J422" s="15">
        <v>576172</v>
      </c>
      <c r="K422" s="15">
        <v>0</v>
      </c>
      <c r="L422" s="15">
        <v>0</v>
      </c>
      <c r="M422" s="15">
        <v>7954</v>
      </c>
      <c r="N422" s="15">
        <v>319720</v>
      </c>
      <c r="O422" s="15">
        <v>1516</v>
      </c>
      <c r="P422" s="15">
        <v>2565</v>
      </c>
      <c r="Q422" s="15">
        <v>0</v>
      </c>
      <c r="R422" s="15">
        <v>0</v>
      </c>
      <c r="S422"/>
      <c r="T422"/>
      <c r="U422" s="11">
        <f t="shared" si="20"/>
        <v>8420</v>
      </c>
      <c r="V422" s="17">
        <f>((G422-G421)*'[1]Z1 values'!C$5*'[1]Z1 values'!$C$10)/'[1]Z1 values'!$C$12</f>
        <v>1.551478271484375E-2</v>
      </c>
      <c r="W422" s="17">
        <f>((H422-H421)*'[1]Z1 values'!D$5*'[1]Z1 values'!$C$10)/'[1]Z1 values'!$C$12</f>
        <v>2.9271240234375002E-2</v>
      </c>
      <c r="X422" s="17">
        <f>((I422-I421)*'[1]Z1 values'!E$5*'[1]Z1 values'!$C$10)/'[1]Z1 values'!$C$12</f>
        <v>0.12075073242187499</v>
      </c>
      <c r="Y422" s="17">
        <f>((J422-J421)*'[1]Z1 values'!F$5*'[1]Z1 values'!$C$10)/'[1]Z1 values'!$C$12</f>
        <v>0.22074279785156251</v>
      </c>
      <c r="Z422" s="18">
        <f t="shared" si="18"/>
        <v>0.38627955322265628</v>
      </c>
      <c r="AA422">
        <f t="shared" si="19"/>
        <v>140.33333333333334</v>
      </c>
    </row>
    <row r="423" spans="1:27" s="13" customFormat="1" x14ac:dyDescent="0.25">
      <c r="A423" s="14" t="s">
        <v>9615</v>
      </c>
      <c r="B423" s="14" t="s">
        <v>147</v>
      </c>
      <c r="C423" s="14">
        <v>540265</v>
      </c>
      <c r="D423" s="15" t="s">
        <v>18267</v>
      </c>
      <c r="E423" s="15" t="s">
        <v>18268</v>
      </c>
      <c r="F423" s="15">
        <v>421</v>
      </c>
      <c r="G423" s="15">
        <v>2185317</v>
      </c>
      <c r="H423" s="15">
        <v>136087787</v>
      </c>
      <c r="I423" s="15">
        <v>187234</v>
      </c>
      <c r="J423" s="15">
        <v>578105</v>
      </c>
      <c r="K423" s="15">
        <v>0</v>
      </c>
      <c r="L423" s="15">
        <v>0</v>
      </c>
      <c r="M423" s="15">
        <v>4928</v>
      </c>
      <c r="N423" s="15">
        <v>322750</v>
      </c>
      <c r="O423" s="15">
        <v>76</v>
      </c>
      <c r="P423" s="15">
        <v>1933</v>
      </c>
      <c r="Q423" s="15">
        <v>0</v>
      </c>
      <c r="R423" s="15">
        <v>0</v>
      </c>
      <c r="S423"/>
      <c r="T423"/>
      <c r="U423" s="11">
        <f t="shared" si="20"/>
        <v>8440</v>
      </c>
      <c r="V423" s="17">
        <f>((G423-G422)*'[1]Z1 values'!C$5*'[1]Z1 values'!$C$10)/'[1]Z1 values'!$C$12</f>
        <v>9.6119110107421874E-3</v>
      </c>
      <c r="W423" s="17">
        <f>((H423-H422)*'[1]Z1 values'!D$5*'[1]Z1 values'!$C$10)/'[1]Z1 values'!$C$12</f>
        <v>2.954864501953125E-2</v>
      </c>
      <c r="X423" s="17">
        <f>((I423-I422)*'[1]Z1 values'!E$5*'[1]Z1 values'!$C$10)/'[1]Z1 values'!$C$12</f>
        <v>6.0534667968749995E-3</v>
      </c>
      <c r="Y423" s="17">
        <f>((J423-J422)*'[1]Z1 values'!F$5*'[1]Z1 values'!$C$10)/'[1]Z1 values'!$C$12</f>
        <v>0.16635314941406251</v>
      </c>
      <c r="Z423" s="18">
        <f t="shared" si="18"/>
        <v>0.21156717224121094</v>
      </c>
      <c r="AA423">
        <f t="shared" si="19"/>
        <v>140.66666666666666</v>
      </c>
    </row>
    <row r="424" spans="1:27" s="13" customFormat="1" x14ac:dyDescent="0.25">
      <c r="A424" s="14" t="s">
        <v>9639</v>
      </c>
      <c r="B424" s="14" t="s">
        <v>147</v>
      </c>
      <c r="C424" s="14">
        <v>541545</v>
      </c>
      <c r="D424" s="15" t="s">
        <v>18267</v>
      </c>
      <c r="E424" s="15" t="s">
        <v>18268</v>
      </c>
      <c r="F424" s="15">
        <v>422</v>
      </c>
      <c r="G424" s="15">
        <v>2190229</v>
      </c>
      <c r="H424" s="15">
        <v>136410553</v>
      </c>
      <c r="I424" s="15">
        <v>187313</v>
      </c>
      <c r="J424" s="15">
        <v>579830</v>
      </c>
      <c r="K424" s="15">
        <v>0</v>
      </c>
      <c r="L424" s="15">
        <v>0</v>
      </c>
      <c r="M424" s="15">
        <v>4911</v>
      </c>
      <c r="N424" s="15">
        <v>322766</v>
      </c>
      <c r="O424" s="15">
        <v>79</v>
      </c>
      <c r="P424" s="15">
        <v>1725</v>
      </c>
      <c r="Q424" s="15">
        <v>0</v>
      </c>
      <c r="R424" s="15">
        <v>0</v>
      </c>
      <c r="S424"/>
      <c r="T424"/>
      <c r="U424" s="11">
        <f t="shared" si="20"/>
        <v>8460</v>
      </c>
      <c r="V424" s="17">
        <f>((G424-G423)*'[1]Z1 values'!C$5*'[1]Z1 values'!$C$10)/'[1]Z1 values'!$C$12</f>
        <v>9.5787597656250001E-3</v>
      </c>
      <c r="W424" s="17">
        <f>((H424-H423)*'[1]Z1 values'!D$5*'[1]Z1 values'!$C$10)/'[1]Z1 values'!$C$12</f>
        <v>2.955010986328125E-2</v>
      </c>
      <c r="X424" s="17">
        <f>((I424-I423)*'[1]Z1 values'!E$5*'[1]Z1 values'!$C$10)/'[1]Z1 values'!$C$12</f>
        <v>6.2924194335937491E-3</v>
      </c>
      <c r="Y424" s="17">
        <f>((J424-J423)*'[1]Z1 values'!F$5*'[1]Z1 values'!$C$10)/'[1]Z1 values'!$C$12</f>
        <v>0.1484527587890625</v>
      </c>
      <c r="Z424" s="18">
        <f t="shared" si="18"/>
        <v>0.19387404785156251</v>
      </c>
      <c r="AA424">
        <f t="shared" si="19"/>
        <v>141</v>
      </c>
    </row>
    <row r="425" spans="1:27" s="13" customFormat="1" x14ac:dyDescent="0.25">
      <c r="A425" s="14" t="s">
        <v>9660</v>
      </c>
      <c r="B425" s="14" t="s">
        <v>147</v>
      </c>
      <c r="C425" s="14">
        <v>542825</v>
      </c>
      <c r="D425" s="15" t="s">
        <v>18267</v>
      </c>
      <c r="E425" s="15" t="s">
        <v>18268</v>
      </c>
      <c r="F425" s="15">
        <v>423</v>
      </c>
      <c r="G425" s="15">
        <v>2194261</v>
      </c>
      <c r="H425" s="15">
        <v>136734201</v>
      </c>
      <c r="I425" s="15">
        <v>187313</v>
      </c>
      <c r="J425" s="15">
        <v>580790</v>
      </c>
      <c r="K425" s="15">
        <v>0</v>
      </c>
      <c r="L425" s="15">
        <v>0</v>
      </c>
      <c r="M425" s="15">
        <v>4031</v>
      </c>
      <c r="N425" s="15">
        <v>323648</v>
      </c>
      <c r="O425" s="15">
        <v>0</v>
      </c>
      <c r="P425" s="15">
        <v>960</v>
      </c>
      <c r="Q425" s="15">
        <v>0</v>
      </c>
      <c r="R425" s="15">
        <v>0</v>
      </c>
      <c r="S425"/>
      <c r="T425"/>
      <c r="U425" s="11">
        <f t="shared" si="20"/>
        <v>8480</v>
      </c>
      <c r="V425" s="17">
        <f>((G425-G424)*'[1]Z1 values'!C$5*'[1]Z1 values'!$C$10)/'[1]Z1 values'!$C$12</f>
        <v>7.862695312500001E-3</v>
      </c>
      <c r="W425" s="17">
        <f>((H425-H424)*'[1]Z1 values'!D$5*'[1]Z1 values'!$C$10)/'[1]Z1 values'!$C$12</f>
        <v>2.9630859375000002E-2</v>
      </c>
      <c r="X425" s="17">
        <f>((I425-I424)*'[1]Z1 values'!E$5*'[1]Z1 values'!$C$10)/'[1]Z1 values'!$C$12</f>
        <v>0</v>
      </c>
      <c r="Y425" s="17">
        <f>((J425-J424)*'[1]Z1 values'!F$5*'[1]Z1 values'!$C$10)/'[1]Z1 values'!$C$12</f>
        <v>8.2617187499999994E-2</v>
      </c>
      <c r="Z425" s="18">
        <f t="shared" si="18"/>
        <v>0.12011074218749999</v>
      </c>
      <c r="AA425">
        <f t="shared" si="19"/>
        <v>141.33333333333334</v>
      </c>
    </row>
    <row r="426" spans="1:27" s="13" customFormat="1" x14ac:dyDescent="0.25">
      <c r="A426" s="14" t="s">
        <v>9684</v>
      </c>
      <c r="B426" s="14" t="s">
        <v>147</v>
      </c>
      <c r="C426" s="14">
        <v>544105</v>
      </c>
      <c r="D426" s="15" t="s">
        <v>18267</v>
      </c>
      <c r="E426" s="15" t="s">
        <v>18268</v>
      </c>
      <c r="F426" s="15">
        <v>424</v>
      </c>
      <c r="G426" s="15">
        <v>2206134</v>
      </c>
      <c r="H426" s="15">
        <v>137050004</v>
      </c>
      <c r="I426" s="15">
        <v>191724</v>
      </c>
      <c r="J426" s="15">
        <v>584335</v>
      </c>
      <c r="K426" s="15">
        <v>0</v>
      </c>
      <c r="L426" s="15">
        <v>0</v>
      </c>
      <c r="M426" s="15">
        <v>11872</v>
      </c>
      <c r="N426" s="15">
        <v>315803</v>
      </c>
      <c r="O426" s="15">
        <v>4411</v>
      </c>
      <c r="P426" s="15">
        <v>3545</v>
      </c>
      <c r="Q426" s="15">
        <v>0</v>
      </c>
      <c r="R426" s="15">
        <v>0</v>
      </c>
      <c r="S426"/>
      <c r="T426"/>
      <c r="U426" s="11">
        <f t="shared" si="20"/>
        <v>8500</v>
      </c>
      <c r="V426" s="17">
        <f>((G426-G425)*'[1]Z1 values'!C$5*'[1]Z1 values'!$C$10)/'[1]Z1 values'!$C$12</f>
        <v>2.3153219604492188E-2</v>
      </c>
      <c r="W426" s="17">
        <f>((H426-H425)*'[1]Z1 values'!D$5*'[1]Z1 values'!$C$10)/'[1]Z1 values'!$C$12</f>
        <v>2.8912628173828125E-2</v>
      </c>
      <c r="X426" s="17">
        <f>((I426-I425)*'[1]Z1 values'!E$5*'[1]Z1 values'!$C$10)/'[1]Z1 values'!$C$12</f>
        <v>0.35134002685546872</v>
      </c>
      <c r="Y426" s="17">
        <f>((J426-J425)*'[1]Z1 values'!F$5*'[1]Z1 values'!$C$10)/'[1]Z1 values'!$C$12</f>
        <v>0.30508117675781249</v>
      </c>
      <c r="Z426" s="18">
        <f t="shared" si="18"/>
        <v>0.70848705139160151</v>
      </c>
      <c r="AA426">
        <f t="shared" si="19"/>
        <v>141.66666666666666</v>
      </c>
    </row>
    <row r="427" spans="1:27" s="13" customFormat="1" x14ac:dyDescent="0.25">
      <c r="A427" s="14" t="s">
        <v>9712</v>
      </c>
      <c r="B427" s="14" t="s">
        <v>147</v>
      </c>
      <c r="C427" s="14">
        <v>545385</v>
      </c>
      <c r="D427" s="15" t="s">
        <v>18267</v>
      </c>
      <c r="E427" s="15" t="s">
        <v>18268</v>
      </c>
      <c r="F427" s="15">
        <v>425</v>
      </c>
      <c r="G427" s="15">
        <v>2212244</v>
      </c>
      <c r="H427" s="15">
        <v>137371570</v>
      </c>
      <c r="I427" s="15">
        <v>192462</v>
      </c>
      <c r="J427" s="15">
        <v>586262</v>
      </c>
      <c r="K427" s="15">
        <v>0</v>
      </c>
      <c r="L427" s="15">
        <v>0</v>
      </c>
      <c r="M427" s="15">
        <v>6108</v>
      </c>
      <c r="N427" s="15">
        <v>321566</v>
      </c>
      <c r="O427" s="15">
        <v>738</v>
      </c>
      <c r="P427" s="15">
        <v>1927</v>
      </c>
      <c r="Q427" s="15">
        <v>0</v>
      </c>
      <c r="R427" s="15">
        <v>0</v>
      </c>
      <c r="S427"/>
      <c r="T427"/>
      <c r="U427" s="11">
        <f t="shared" si="20"/>
        <v>8520</v>
      </c>
      <c r="V427" s="17">
        <f>((G427-G426)*'[1]Z1 values'!C$5*'[1]Z1 values'!$C$10)/'[1]Z1 values'!$C$12</f>
        <v>1.1914947509765624E-2</v>
      </c>
      <c r="W427" s="17">
        <f>((H427-H426)*'[1]Z1 values'!D$5*'[1]Z1 values'!$C$10)/'[1]Z1 values'!$C$12</f>
        <v>2.9440246582031249E-2</v>
      </c>
      <c r="X427" s="17">
        <f>((I427-I426)*'[1]Z1 values'!E$5*'[1]Z1 values'!$C$10)/'[1]Z1 values'!$C$12</f>
        <v>5.8782348632812495E-2</v>
      </c>
      <c r="Y427" s="17">
        <f>((J427-J426)*'[1]Z1 values'!F$5*'[1]Z1 values'!$C$10)/'[1]Z1 values'!$C$12</f>
        <v>0.16583679199218748</v>
      </c>
      <c r="Z427" s="18">
        <f t="shared" si="18"/>
        <v>0.26597433471679688</v>
      </c>
      <c r="AA427">
        <f t="shared" si="19"/>
        <v>142</v>
      </c>
    </row>
    <row r="428" spans="1:27" s="13" customFormat="1" x14ac:dyDescent="0.25">
      <c r="A428" s="14" t="s">
        <v>9732</v>
      </c>
      <c r="B428" s="14" t="s">
        <v>147</v>
      </c>
      <c r="C428" s="14">
        <v>546665</v>
      </c>
      <c r="D428" s="15" t="s">
        <v>18267</v>
      </c>
      <c r="E428" s="15" t="s">
        <v>18268</v>
      </c>
      <c r="F428" s="15">
        <v>426</v>
      </c>
      <c r="G428" s="15">
        <v>2216293</v>
      </c>
      <c r="H428" s="15">
        <v>137695201</v>
      </c>
      <c r="I428" s="15">
        <v>192462</v>
      </c>
      <c r="J428" s="15">
        <v>587222</v>
      </c>
      <c r="K428" s="15">
        <v>0</v>
      </c>
      <c r="L428" s="15">
        <v>0</v>
      </c>
      <c r="M428" s="15">
        <v>4048</v>
      </c>
      <c r="N428" s="15">
        <v>323631</v>
      </c>
      <c r="O428" s="15">
        <v>0</v>
      </c>
      <c r="P428" s="15">
        <v>960</v>
      </c>
      <c r="Q428" s="15">
        <v>0</v>
      </c>
      <c r="R428" s="15">
        <v>0</v>
      </c>
      <c r="S428"/>
      <c r="T428"/>
      <c r="U428" s="11">
        <f t="shared" si="20"/>
        <v>8540</v>
      </c>
      <c r="V428" s="17">
        <f>((G428-G427)*'[1]Z1 values'!C$5*'[1]Z1 values'!$C$10)/'[1]Z1 values'!$C$12</f>
        <v>7.8958465576171883E-3</v>
      </c>
      <c r="W428" s="17">
        <f>((H428-H427)*'[1]Z1 values'!D$5*'[1]Z1 values'!$C$10)/'[1]Z1 values'!$C$12</f>
        <v>2.9629302978515626E-2</v>
      </c>
      <c r="X428" s="17">
        <f>((I428-I427)*'[1]Z1 values'!E$5*'[1]Z1 values'!$C$10)/'[1]Z1 values'!$C$12</f>
        <v>0</v>
      </c>
      <c r="Y428" s="17">
        <f>((J428-J427)*'[1]Z1 values'!F$5*'[1]Z1 values'!$C$10)/'[1]Z1 values'!$C$12</f>
        <v>8.2617187499999994E-2</v>
      </c>
      <c r="Z428" s="18">
        <f t="shared" si="18"/>
        <v>0.12014233703613281</v>
      </c>
      <c r="AA428">
        <f t="shared" si="19"/>
        <v>142.33333333333334</v>
      </c>
    </row>
    <row r="429" spans="1:27" s="13" customFormat="1" x14ac:dyDescent="0.25">
      <c r="A429" s="14" t="s">
        <v>9754</v>
      </c>
      <c r="B429" s="14" t="s">
        <v>147</v>
      </c>
      <c r="C429" s="14">
        <v>547945</v>
      </c>
      <c r="D429" s="15" t="s">
        <v>18267</v>
      </c>
      <c r="E429" s="15" t="s">
        <v>18268</v>
      </c>
      <c r="F429" s="15">
        <v>427</v>
      </c>
      <c r="G429" s="15">
        <v>2220654</v>
      </c>
      <c r="H429" s="15">
        <v>138018437</v>
      </c>
      <c r="I429" s="15">
        <v>192499</v>
      </c>
      <c r="J429" s="15">
        <v>588273</v>
      </c>
      <c r="K429" s="15">
        <v>0</v>
      </c>
      <c r="L429" s="15">
        <v>0</v>
      </c>
      <c r="M429" s="15">
        <v>4360</v>
      </c>
      <c r="N429" s="15">
        <v>323236</v>
      </c>
      <c r="O429" s="15">
        <v>37</v>
      </c>
      <c r="P429" s="15">
        <v>1051</v>
      </c>
      <c r="Q429" s="15">
        <v>0</v>
      </c>
      <c r="R429" s="15">
        <v>0</v>
      </c>
      <c r="S429"/>
      <c r="T429"/>
      <c r="U429" s="11">
        <f t="shared" si="20"/>
        <v>8560</v>
      </c>
      <c r="V429" s="17">
        <f>((G429-G428)*'[1]Z1 values'!C$5*'[1]Z1 values'!$C$10)/'[1]Z1 values'!$C$12</f>
        <v>8.5042694091796885E-3</v>
      </c>
      <c r="W429" s="17">
        <f>((H429-H428)*'[1]Z1 values'!D$5*'[1]Z1 values'!$C$10)/'[1]Z1 values'!$C$12</f>
        <v>2.9593139648437499E-2</v>
      </c>
      <c r="X429" s="17">
        <f>((I429-I428)*'[1]Z1 values'!E$5*'[1]Z1 values'!$C$10)/'[1]Z1 values'!$C$12</f>
        <v>2.9470825195312498E-3</v>
      </c>
      <c r="Y429" s="17">
        <f>((J429-J428)*'[1]Z1 values'!F$5*'[1]Z1 values'!$C$10)/'[1]Z1 values'!$C$12</f>
        <v>9.0448608398437491E-2</v>
      </c>
      <c r="Z429" s="18">
        <f t="shared" si="18"/>
        <v>0.13149309997558592</v>
      </c>
      <c r="AA429">
        <f t="shared" si="19"/>
        <v>142.66666666666666</v>
      </c>
    </row>
    <row r="430" spans="1:27" s="13" customFormat="1" x14ac:dyDescent="0.25">
      <c r="A430" s="14" t="s">
        <v>9774</v>
      </c>
      <c r="B430" s="14" t="s">
        <v>147</v>
      </c>
      <c r="C430" s="14">
        <v>549225</v>
      </c>
      <c r="D430" s="15" t="s">
        <v>18267</v>
      </c>
      <c r="E430" s="15" t="s">
        <v>18268</v>
      </c>
      <c r="F430" s="15">
        <v>428</v>
      </c>
      <c r="G430" s="15">
        <v>2225461</v>
      </c>
      <c r="H430" s="15">
        <v>138341215</v>
      </c>
      <c r="I430" s="15">
        <v>192581</v>
      </c>
      <c r="J430" s="15">
        <v>589616</v>
      </c>
      <c r="K430" s="15">
        <v>0</v>
      </c>
      <c r="L430" s="15">
        <v>0</v>
      </c>
      <c r="M430" s="15">
        <v>4806</v>
      </c>
      <c r="N430" s="15">
        <v>322778</v>
      </c>
      <c r="O430" s="15">
        <v>82</v>
      </c>
      <c r="P430" s="15">
        <v>1343</v>
      </c>
      <c r="Q430" s="15">
        <v>0</v>
      </c>
      <c r="R430" s="15">
        <v>0</v>
      </c>
      <c r="S430"/>
      <c r="T430"/>
      <c r="U430" s="11">
        <f t="shared" si="20"/>
        <v>8580</v>
      </c>
      <c r="V430" s="17">
        <f>((G430-G429)*'[1]Z1 values'!C$5*'[1]Z1 values'!$C$10)/'[1]Z1 values'!$C$12</f>
        <v>9.3740020751953111E-3</v>
      </c>
      <c r="W430" s="17">
        <f>((H430-H429)*'[1]Z1 values'!D$5*'[1]Z1 values'!$C$10)/'[1]Z1 values'!$C$12</f>
        <v>2.9551208496093752E-2</v>
      </c>
      <c r="X430" s="17">
        <f>((I430-I429)*'[1]Z1 values'!E$5*'[1]Z1 values'!$C$10)/'[1]Z1 values'!$C$12</f>
        <v>6.5313720703124994E-3</v>
      </c>
      <c r="Y430" s="17">
        <f>((J430-J429)*'[1]Z1 values'!F$5*'[1]Z1 values'!$C$10)/'[1]Z1 values'!$C$12</f>
        <v>0.11557800292968752</v>
      </c>
      <c r="Z430" s="18">
        <f t="shared" si="18"/>
        <v>0.16103458557128908</v>
      </c>
      <c r="AA430">
        <f t="shared" si="19"/>
        <v>143</v>
      </c>
    </row>
    <row r="431" spans="1:27" s="13" customFormat="1" x14ac:dyDescent="0.25">
      <c r="A431" s="14" t="s">
        <v>9794</v>
      </c>
      <c r="B431" s="14" t="s">
        <v>147</v>
      </c>
      <c r="C431" s="14">
        <v>550505</v>
      </c>
      <c r="D431" s="15" t="s">
        <v>18267</v>
      </c>
      <c r="E431" s="15" t="s">
        <v>18268</v>
      </c>
      <c r="F431" s="15">
        <v>429</v>
      </c>
      <c r="G431" s="15">
        <v>2229817</v>
      </c>
      <c r="H431" s="15">
        <v>138664446</v>
      </c>
      <c r="I431" s="15">
        <v>192622</v>
      </c>
      <c r="J431" s="15">
        <v>590772</v>
      </c>
      <c r="K431" s="15">
        <v>0</v>
      </c>
      <c r="L431" s="15">
        <v>0</v>
      </c>
      <c r="M431" s="15">
        <v>4355</v>
      </c>
      <c r="N431" s="15">
        <v>323231</v>
      </c>
      <c r="O431" s="15">
        <v>41</v>
      </c>
      <c r="P431" s="15">
        <v>1156</v>
      </c>
      <c r="Q431" s="15">
        <v>0</v>
      </c>
      <c r="R431" s="15">
        <v>0</v>
      </c>
      <c r="S431"/>
      <c r="T431"/>
      <c r="U431" s="11">
        <f t="shared" si="20"/>
        <v>8600</v>
      </c>
      <c r="V431" s="17">
        <f>((G431-G430)*'[1]Z1 values'!C$5*'[1]Z1 values'!$C$10)/'[1]Z1 values'!$C$12</f>
        <v>8.4945190429687491E-3</v>
      </c>
      <c r="W431" s="17">
        <f>((H431-H430)*'[1]Z1 values'!D$5*'[1]Z1 values'!$C$10)/'[1]Z1 values'!$C$12</f>
        <v>2.9592681884765625E-2</v>
      </c>
      <c r="X431" s="17">
        <f>((I431-I430)*'[1]Z1 values'!E$5*'[1]Z1 values'!$C$10)/'[1]Z1 values'!$C$12</f>
        <v>3.2656860351562497E-3</v>
      </c>
      <c r="Y431" s="17">
        <f>((J431-J430)*'[1]Z1 values'!F$5*'[1]Z1 values'!$C$10)/'[1]Z1 values'!$C$12</f>
        <v>9.9484863281249988E-2</v>
      </c>
      <c r="Z431" s="18">
        <f t="shared" si="18"/>
        <v>0.14083775024414061</v>
      </c>
      <c r="AA431">
        <f t="shared" si="19"/>
        <v>143.33333333333334</v>
      </c>
    </row>
    <row r="432" spans="1:27" s="13" customFormat="1" x14ac:dyDescent="0.25">
      <c r="A432" s="14" t="s">
        <v>9814</v>
      </c>
      <c r="B432" s="14" t="s">
        <v>147</v>
      </c>
      <c r="C432" s="14">
        <v>551785</v>
      </c>
      <c r="D432" s="15" t="s">
        <v>18267</v>
      </c>
      <c r="E432" s="15" t="s">
        <v>18268</v>
      </c>
      <c r="F432" s="15">
        <v>430</v>
      </c>
      <c r="G432" s="15">
        <v>2233766</v>
      </c>
      <c r="H432" s="15">
        <v>138988083</v>
      </c>
      <c r="I432" s="15">
        <v>192622</v>
      </c>
      <c r="J432" s="15">
        <v>591732</v>
      </c>
      <c r="K432" s="15">
        <v>0</v>
      </c>
      <c r="L432" s="15">
        <v>0</v>
      </c>
      <c r="M432" s="15">
        <v>3948</v>
      </c>
      <c r="N432" s="15">
        <v>323637</v>
      </c>
      <c r="O432" s="15">
        <v>0</v>
      </c>
      <c r="P432" s="15">
        <v>960</v>
      </c>
      <c r="Q432" s="15">
        <v>0</v>
      </c>
      <c r="R432" s="15">
        <v>0</v>
      </c>
      <c r="S432"/>
      <c r="T432"/>
      <c r="U432" s="11">
        <f t="shared" si="20"/>
        <v>8620</v>
      </c>
      <c r="V432" s="17">
        <f>((G432-G431)*'[1]Z1 values'!C$5*'[1]Z1 values'!$C$10)/'[1]Z1 values'!$C$12</f>
        <v>7.7008392333984379E-3</v>
      </c>
      <c r="W432" s="17">
        <f>((H432-H431)*'[1]Z1 values'!D$5*'[1]Z1 values'!$C$10)/'[1]Z1 values'!$C$12</f>
        <v>2.9629852294921877E-2</v>
      </c>
      <c r="X432" s="17">
        <f>((I432-I431)*'[1]Z1 values'!E$5*'[1]Z1 values'!$C$10)/'[1]Z1 values'!$C$12</f>
        <v>0</v>
      </c>
      <c r="Y432" s="17">
        <f>((J432-J431)*'[1]Z1 values'!F$5*'[1]Z1 values'!$C$10)/'[1]Z1 values'!$C$12</f>
        <v>8.2617187499999994E-2</v>
      </c>
      <c r="Z432" s="18">
        <f t="shared" si="18"/>
        <v>0.11994787902832031</v>
      </c>
      <c r="AA432">
        <f t="shared" si="19"/>
        <v>143.66666666666666</v>
      </c>
    </row>
    <row r="433" spans="1:27" s="13" customFormat="1" x14ac:dyDescent="0.25">
      <c r="A433" s="14" t="s">
        <v>9834</v>
      </c>
      <c r="B433" s="14" t="s">
        <v>147</v>
      </c>
      <c r="C433" s="14">
        <v>553065</v>
      </c>
      <c r="D433" s="15" t="s">
        <v>18267</v>
      </c>
      <c r="E433" s="15" t="s">
        <v>18268</v>
      </c>
      <c r="F433" s="15">
        <v>431</v>
      </c>
      <c r="G433" s="15">
        <v>2237703</v>
      </c>
      <c r="H433" s="15">
        <v>139311735</v>
      </c>
      <c r="I433" s="15">
        <v>192622</v>
      </c>
      <c r="J433" s="15">
        <v>592692</v>
      </c>
      <c r="K433" s="15">
        <v>0</v>
      </c>
      <c r="L433" s="15">
        <v>0</v>
      </c>
      <c r="M433" s="15">
        <v>3936</v>
      </c>
      <c r="N433" s="15">
        <v>323652</v>
      </c>
      <c r="O433" s="15">
        <v>0</v>
      </c>
      <c r="P433" s="15">
        <v>960</v>
      </c>
      <c r="Q433" s="15">
        <v>0</v>
      </c>
      <c r="R433" s="15">
        <v>0</v>
      </c>
      <c r="S433"/>
      <c r="T433"/>
      <c r="U433" s="11">
        <f t="shared" si="20"/>
        <v>8640</v>
      </c>
      <c r="V433" s="17">
        <f>((G433-G432)*'[1]Z1 values'!C$5*'[1]Z1 values'!$C$10)/'[1]Z1 values'!$C$12</f>
        <v>7.6774383544921873E-3</v>
      </c>
      <c r="W433" s="17">
        <f>((H433-H432)*'[1]Z1 values'!D$5*'[1]Z1 values'!$C$10)/'[1]Z1 values'!$C$12</f>
        <v>2.9631225585937497E-2</v>
      </c>
      <c r="X433" s="17">
        <f>((I433-I432)*'[1]Z1 values'!E$5*'[1]Z1 values'!$C$10)/'[1]Z1 values'!$C$12</f>
        <v>0</v>
      </c>
      <c r="Y433" s="17">
        <f>((J433-J432)*'[1]Z1 values'!F$5*'[1]Z1 values'!$C$10)/'[1]Z1 values'!$C$12</f>
        <v>8.2617187499999994E-2</v>
      </c>
      <c r="Z433" s="18">
        <f t="shared" si="18"/>
        <v>0.11992585144042968</v>
      </c>
      <c r="AA433">
        <f t="shared" si="19"/>
        <v>144</v>
      </c>
    </row>
    <row r="434" spans="1:27" s="13" customFormat="1" x14ac:dyDescent="0.25">
      <c r="A434" s="14" t="s">
        <v>9858</v>
      </c>
      <c r="B434" s="14" t="s">
        <v>147</v>
      </c>
      <c r="C434" s="14">
        <v>554345</v>
      </c>
      <c r="D434" s="15" t="s">
        <v>18267</v>
      </c>
      <c r="E434" s="15" t="s">
        <v>18268</v>
      </c>
      <c r="F434" s="15">
        <v>432</v>
      </c>
      <c r="G434" s="15">
        <v>2242556</v>
      </c>
      <c r="H434" s="15">
        <v>139634560</v>
      </c>
      <c r="I434" s="15">
        <v>192692</v>
      </c>
      <c r="J434" s="15">
        <v>593942</v>
      </c>
      <c r="K434" s="15">
        <v>0</v>
      </c>
      <c r="L434" s="15">
        <v>0</v>
      </c>
      <c r="M434" s="15">
        <v>4852</v>
      </c>
      <c r="N434" s="15">
        <v>322825</v>
      </c>
      <c r="O434" s="15">
        <v>70</v>
      </c>
      <c r="P434" s="15">
        <v>1250</v>
      </c>
      <c r="Q434" s="15">
        <v>0</v>
      </c>
      <c r="R434" s="15">
        <v>0</v>
      </c>
      <c r="S434"/>
      <c r="T434"/>
      <c r="U434" s="11">
        <f t="shared" si="20"/>
        <v>8660</v>
      </c>
      <c r="V434" s="17">
        <f>((G434-G433)*'[1]Z1 values'!C$5*'[1]Z1 values'!$C$10)/'[1]Z1 values'!$C$12</f>
        <v>9.4637054443359372E-3</v>
      </c>
      <c r="W434" s="17">
        <f>((H434-H433)*'[1]Z1 values'!D$5*'[1]Z1 values'!$C$10)/'[1]Z1 values'!$C$12</f>
        <v>2.9555511474609376E-2</v>
      </c>
      <c r="X434" s="17">
        <f>((I434-I433)*'[1]Z1 values'!E$5*'[1]Z1 values'!$C$10)/'[1]Z1 values'!$C$12</f>
        <v>5.5755615234374997E-3</v>
      </c>
      <c r="Y434" s="17">
        <f>((J434-J433)*'[1]Z1 values'!F$5*'[1]Z1 values'!$C$10)/'[1]Z1 values'!$C$12</f>
        <v>0.107574462890625</v>
      </c>
      <c r="Z434" s="18">
        <f t="shared" si="18"/>
        <v>0.1521692413330078</v>
      </c>
      <c r="AA434">
        <f t="shared" si="19"/>
        <v>144.33333333333334</v>
      </c>
    </row>
    <row r="435" spans="1:27" s="13" customFormat="1" x14ac:dyDescent="0.25">
      <c r="A435" s="14" t="s">
        <v>9878</v>
      </c>
      <c r="B435" s="14" t="s">
        <v>147</v>
      </c>
      <c r="C435" s="14">
        <v>555625</v>
      </c>
      <c r="D435" s="15" t="s">
        <v>18267</v>
      </c>
      <c r="E435" s="15" t="s">
        <v>18268</v>
      </c>
      <c r="F435" s="15">
        <v>433</v>
      </c>
      <c r="G435" s="15">
        <v>2246622</v>
      </c>
      <c r="H435" s="15">
        <v>139958173</v>
      </c>
      <c r="I435" s="15">
        <v>192692</v>
      </c>
      <c r="J435" s="15">
        <v>594902</v>
      </c>
      <c r="K435" s="15">
        <v>0</v>
      </c>
      <c r="L435" s="15">
        <v>0</v>
      </c>
      <c r="M435" s="15">
        <v>4065</v>
      </c>
      <c r="N435" s="15">
        <v>323613</v>
      </c>
      <c r="O435" s="15">
        <v>0</v>
      </c>
      <c r="P435" s="15">
        <v>960</v>
      </c>
      <c r="Q435" s="15">
        <v>0</v>
      </c>
      <c r="R435" s="15">
        <v>0</v>
      </c>
      <c r="S435"/>
      <c r="T435"/>
      <c r="U435" s="11">
        <f t="shared" si="20"/>
        <v>8680</v>
      </c>
      <c r="V435" s="17">
        <f>((G435-G434)*'[1]Z1 values'!C$5*'[1]Z1 values'!$C$10)/'[1]Z1 values'!$C$12</f>
        <v>7.9289978027343756E-3</v>
      </c>
      <c r="W435" s="17">
        <f>((H435-H434)*'[1]Z1 values'!D$5*'[1]Z1 values'!$C$10)/'[1]Z1 values'!$C$12</f>
        <v>2.9627655029296873E-2</v>
      </c>
      <c r="X435" s="17">
        <f>((I435-I434)*'[1]Z1 values'!E$5*'[1]Z1 values'!$C$10)/'[1]Z1 values'!$C$12</f>
        <v>0</v>
      </c>
      <c r="Y435" s="17">
        <f>((J435-J434)*'[1]Z1 values'!F$5*'[1]Z1 values'!$C$10)/'[1]Z1 values'!$C$12</f>
        <v>8.2617187499999994E-2</v>
      </c>
      <c r="Z435" s="18">
        <f t="shared" si="18"/>
        <v>0.12017384033203124</v>
      </c>
      <c r="AA435">
        <f t="shared" si="19"/>
        <v>144.66666666666666</v>
      </c>
    </row>
    <row r="436" spans="1:27" s="13" customFormat="1" x14ac:dyDescent="0.25">
      <c r="A436" s="14" t="s">
        <v>9899</v>
      </c>
      <c r="B436" s="14" t="s">
        <v>147</v>
      </c>
      <c r="C436" s="14">
        <v>556905</v>
      </c>
      <c r="D436" s="15" t="s">
        <v>18267</v>
      </c>
      <c r="E436" s="15" t="s">
        <v>18268</v>
      </c>
      <c r="F436" s="15">
        <v>434</v>
      </c>
      <c r="G436" s="15">
        <v>2254909</v>
      </c>
      <c r="H436" s="15">
        <v>140277567</v>
      </c>
      <c r="I436" s="15">
        <v>195421</v>
      </c>
      <c r="J436" s="15">
        <v>597020</v>
      </c>
      <c r="K436" s="15">
        <v>0</v>
      </c>
      <c r="L436" s="15">
        <v>0</v>
      </c>
      <c r="M436" s="15">
        <v>8285</v>
      </c>
      <c r="N436" s="15">
        <v>319394</v>
      </c>
      <c r="O436" s="15">
        <v>2729</v>
      </c>
      <c r="P436" s="15">
        <v>2118</v>
      </c>
      <c r="Q436" s="15">
        <v>0</v>
      </c>
      <c r="R436" s="15">
        <v>0</v>
      </c>
      <c r="S436"/>
      <c r="T436"/>
      <c r="U436" s="11">
        <f t="shared" si="20"/>
        <v>8700</v>
      </c>
      <c r="V436" s="17">
        <f>((G436-G435)*'[1]Z1 values'!C$5*'[1]Z1 values'!$C$10)/'[1]Z1 values'!$C$12</f>
        <v>1.6160256958007813E-2</v>
      </c>
      <c r="W436" s="17">
        <f>((H436-H435)*'[1]Z1 values'!D$5*'[1]Z1 values'!$C$10)/'[1]Z1 values'!$C$12</f>
        <v>2.924139404296875E-2</v>
      </c>
      <c r="X436" s="17">
        <f>((I436-I435)*'[1]Z1 values'!E$5*'[1]Z1 values'!$C$10)/'[1]Z1 values'!$C$12</f>
        <v>0.21736724853515624</v>
      </c>
      <c r="Y436" s="17">
        <f>((J436-J435)*'[1]Z1 values'!F$5*'[1]Z1 values'!$C$10)/'[1]Z1 values'!$C$12</f>
        <v>0.18227416992187501</v>
      </c>
      <c r="Z436" s="18">
        <f t="shared" si="18"/>
        <v>0.44504306945800781</v>
      </c>
      <c r="AA436">
        <f t="shared" si="19"/>
        <v>145</v>
      </c>
    </row>
    <row r="437" spans="1:27" s="13" customFormat="1" x14ac:dyDescent="0.25">
      <c r="A437" s="14" t="s">
        <v>9926</v>
      </c>
      <c r="B437" s="14" t="s">
        <v>147</v>
      </c>
      <c r="C437" s="14">
        <v>558185</v>
      </c>
      <c r="D437" s="15" t="s">
        <v>18267</v>
      </c>
      <c r="E437" s="15" t="s">
        <v>18268</v>
      </c>
      <c r="F437" s="15">
        <v>435</v>
      </c>
      <c r="G437" s="15">
        <v>2262507</v>
      </c>
      <c r="H437" s="15">
        <v>140597605</v>
      </c>
      <c r="I437" s="15">
        <v>196897</v>
      </c>
      <c r="J437" s="15">
        <v>599692</v>
      </c>
      <c r="K437" s="15">
        <v>0</v>
      </c>
      <c r="L437" s="15">
        <v>0</v>
      </c>
      <c r="M437" s="15">
        <v>7597</v>
      </c>
      <c r="N437" s="15">
        <v>320038</v>
      </c>
      <c r="O437" s="15">
        <v>1476</v>
      </c>
      <c r="P437" s="15">
        <v>2672</v>
      </c>
      <c r="Q437" s="15">
        <v>0</v>
      </c>
      <c r="R437" s="15">
        <v>0</v>
      </c>
      <c r="S437"/>
      <c r="T437"/>
      <c r="U437" s="11">
        <f t="shared" si="20"/>
        <v>8720</v>
      </c>
      <c r="V437" s="17">
        <f>((G437-G436)*'[1]Z1 values'!C$5*'[1]Z1 values'!$C$10)/'[1]Z1 values'!$C$12</f>
        <v>1.4816656494140625E-2</v>
      </c>
      <c r="W437" s="17">
        <f>((H437-H436)*'[1]Z1 values'!D$5*'[1]Z1 values'!$C$10)/'[1]Z1 values'!$C$12</f>
        <v>2.9300354003906248E-2</v>
      </c>
      <c r="X437" s="17">
        <f>((I437-I436)*'[1]Z1 values'!E$5*'[1]Z1 values'!$C$10)/'[1]Z1 values'!$C$12</f>
        <v>0.11756469726562499</v>
      </c>
      <c r="Y437" s="17">
        <f>((J437-J436)*'[1]Z1 values'!F$5*'[1]Z1 values'!$C$10)/'[1]Z1 values'!$C$12</f>
        <v>0.22995117187499997</v>
      </c>
      <c r="Z437" s="18">
        <f t="shared" si="18"/>
        <v>0.39163287963867183</v>
      </c>
      <c r="AA437">
        <f t="shared" si="19"/>
        <v>145.33333333333334</v>
      </c>
    </row>
    <row r="438" spans="1:27" s="13" customFormat="1" x14ac:dyDescent="0.25">
      <c r="A438" s="14" t="s">
        <v>9946</v>
      </c>
      <c r="B438" s="14" t="s">
        <v>147</v>
      </c>
      <c r="C438" s="14">
        <v>559465</v>
      </c>
      <c r="D438" s="15" t="s">
        <v>18267</v>
      </c>
      <c r="E438" s="15" t="s">
        <v>18268</v>
      </c>
      <c r="F438" s="15">
        <v>436</v>
      </c>
      <c r="G438" s="15">
        <v>2266622</v>
      </c>
      <c r="H438" s="15">
        <v>140921110</v>
      </c>
      <c r="I438" s="15">
        <v>196897</v>
      </c>
      <c r="J438" s="15">
        <v>600652</v>
      </c>
      <c r="K438" s="15">
        <v>0</v>
      </c>
      <c r="L438" s="15">
        <v>0</v>
      </c>
      <c r="M438" s="15">
        <v>4113</v>
      </c>
      <c r="N438" s="15">
        <v>323505</v>
      </c>
      <c r="O438" s="15">
        <v>0</v>
      </c>
      <c r="P438" s="15">
        <v>960</v>
      </c>
      <c r="Q438" s="15">
        <v>0</v>
      </c>
      <c r="R438" s="15">
        <v>0</v>
      </c>
      <c r="S438"/>
      <c r="T438"/>
      <c r="U438" s="11">
        <f t="shared" si="20"/>
        <v>8740</v>
      </c>
      <c r="V438" s="17">
        <f>((G438-G437)*'[1]Z1 values'!C$5*'[1]Z1 values'!$C$10)/'[1]Z1 values'!$C$12</f>
        <v>8.0245513916015632E-3</v>
      </c>
      <c r="W438" s="17">
        <f>((H438-H437)*'[1]Z1 values'!D$5*'[1]Z1 values'!$C$10)/'[1]Z1 values'!$C$12</f>
        <v>2.9617767333984378E-2</v>
      </c>
      <c r="X438" s="17">
        <f>((I438-I437)*'[1]Z1 values'!E$5*'[1]Z1 values'!$C$10)/'[1]Z1 values'!$C$12</f>
        <v>0</v>
      </c>
      <c r="Y438" s="17">
        <f>((J438-J437)*'[1]Z1 values'!F$5*'[1]Z1 values'!$C$10)/'[1]Z1 values'!$C$12</f>
        <v>8.2617187499999994E-2</v>
      </c>
      <c r="Z438" s="18">
        <f t="shared" si="18"/>
        <v>0.12025950622558593</v>
      </c>
      <c r="AA438">
        <f t="shared" si="19"/>
        <v>145.66666666666666</v>
      </c>
    </row>
    <row r="439" spans="1:27" s="13" customFormat="1" x14ac:dyDescent="0.25">
      <c r="A439" s="14" t="s">
        <v>9966</v>
      </c>
      <c r="B439" s="14" t="s">
        <v>147</v>
      </c>
      <c r="C439" s="14">
        <v>560745</v>
      </c>
      <c r="D439" s="15" t="s">
        <v>18267</v>
      </c>
      <c r="E439" s="15" t="s">
        <v>18268</v>
      </c>
      <c r="F439" s="15">
        <v>437</v>
      </c>
      <c r="G439" s="15">
        <v>2270706</v>
      </c>
      <c r="H439" s="15">
        <v>141244645</v>
      </c>
      <c r="I439" s="15">
        <v>196897</v>
      </c>
      <c r="J439" s="15">
        <v>601612</v>
      </c>
      <c r="K439" s="15">
        <v>0</v>
      </c>
      <c r="L439" s="15">
        <v>0</v>
      </c>
      <c r="M439" s="15">
        <v>4082</v>
      </c>
      <c r="N439" s="15">
        <v>323535</v>
      </c>
      <c r="O439" s="15">
        <v>0</v>
      </c>
      <c r="P439" s="15">
        <v>960</v>
      </c>
      <c r="Q439" s="15">
        <v>0</v>
      </c>
      <c r="R439" s="15">
        <v>0</v>
      </c>
      <c r="S439"/>
      <c r="T439"/>
      <c r="U439" s="11">
        <f t="shared" si="20"/>
        <v>8760</v>
      </c>
      <c r="V439" s="17">
        <f>((G439-G438)*'[1]Z1 values'!C$5*'[1]Z1 values'!$C$10)/'[1]Z1 values'!$C$12</f>
        <v>7.9640991210937501E-3</v>
      </c>
      <c r="W439" s="17">
        <f>((H439-H438)*'[1]Z1 values'!D$5*'[1]Z1 values'!$C$10)/'[1]Z1 values'!$C$12</f>
        <v>2.9620513916015622E-2</v>
      </c>
      <c r="X439" s="17">
        <f>((I439-I438)*'[1]Z1 values'!E$5*'[1]Z1 values'!$C$10)/'[1]Z1 values'!$C$12</f>
        <v>0</v>
      </c>
      <c r="Y439" s="17">
        <f>((J439-J438)*'[1]Z1 values'!F$5*'[1]Z1 values'!$C$10)/'[1]Z1 values'!$C$12</f>
        <v>8.2617187499999994E-2</v>
      </c>
      <c r="Z439" s="18">
        <f t="shared" si="18"/>
        <v>0.12020180053710937</v>
      </c>
      <c r="AA439">
        <f t="shared" si="19"/>
        <v>146</v>
      </c>
    </row>
    <row r="440" spans="1:27" s="13" customFormat="1" x14ac:dyDescent="0.25">
      <c r="A440" s="14" t="s">
        <v>9997</v>
      </c>
      <c r="B440" s="14" t="s">
        <v>147</v>
      </c>
      <c r="C440" s="14">
        <v>562025</v>
      </c>
      <c r="D440" s="15" t="s">
        <v>18267</v>
      </c>
      <c r="E440" s="15" t="s">
        <v>18268</v>
      </c>
      <c r="F440" s="15">
        <v>438</v>
      </c>
      <c r="G440" s="15">
        <v>2274766</v>
      </c>
      <c r="H440" s="15">
        <v>141568205</v>
      </c>
      <c r="I440" s="15">
        <v>196897</v>
      </c>
      <c r="J440" s="15">
        <v>602572</v>
      </c>
      <c r="K440" s="15">
        <v>0</v>
      </c>
      <c r="L440" s="15">
        <v>0</v>
      </c>
      <c r="M440" s="15">
        <v>4058</v>
      </c>
      <c r="N440" s="15">
        <v>323560</v>
      </c>
      <c r="O440" s="15">
        <v>0</v>
      </c>
      <c r="P440" s="15">
        <v>960</v>
      </c>
      <c r="Q440" s="15">
        <v>0</v>
      </c>
      <c r="R440" s="15">
        <v>0</v>
      </c>
      <c r="S440"/>
      <c r="T440"/>
      <c r="U440" s="11">
        <f t="shared" si="20"/>
        <v>8780</v>
      </c>
      <c r="V440" s="17">
        <f>((G440-G439)*'[1]Z1 values'!C$5*'[1]Z1 values'!$C$10)/'[1]Z1 values'!$C$12</f>
        <v>7.9172973632812508E-3</v>
      </c>
      <c r="W440" s="17">
        <f>((H440-H439)*'[1]Z1 values'!D$5*'[1]Z1 values'!$C$10)/'[1]Z1 values'!$C$12</f>
        <v>2.9622802734374998E-2</v>
      </c>
      <c r="X440" s="17">
        <f>((I440-I439)*'[1]Z1 values'!E$5*'[1]Z1 values'!$C$10)/'[1]Z1 values'!$C$12</f>
        <v>0</v>
      </c>
      <c r="Y440" s="17">
        <f>((J440-J439)*'[1]Z1 values'!F$5*'[1]Z1 values'!$C$10)/'[1]Z1 values'!$C$12</f>
        <v>8.2617187499999994E-2</v>
      </c>
      <c r="Z440" s="18">
        <f t="shared" si="18"/>
        <v>0.12015728759765625</v>
      </c>
      <c r="AA440">
        <f t="shared" si="19"/>
        <v>146.33333333333334</v>
      </c>
    </row>
    <row r="441" spans="1:27" s="13" customFormat="1" x14ac:dyDescent="0.25">
      <c r="A441" s="14" t="s">
        <v>10018</v>
      </c>
      <c r="B441" s="14" t="s">
        <v>147</v>
      </c>
      <c r="C441" s="14">
        <v>563305</v>
      </c>
      <c r="D441" s="15" t="s">
        <v>18267</v>
      </c>
      <c r="E441" s="15" t="s">
        <v>18268</v>
      </c>
      <c r="F441" s="15">
        <v>439</v>
      </c>
      <c r="G441" s="15">
        <v>2278852</v>
      </c>
      <c r="H441" s="15">
        <v>141891739</v>
      </c>
      <c r="I441" s="15">
        <v>196897</v>
      </c>
      <c r="J441" s="15">
        <v>603532</v>
      </c>
      <c r="K441" s="15">
        <v>0</v>
      </c>
      <c r="L441" s="15">
        <v>0</v>
      </c>
      <c r="M441" s="15">
        <v>4084</v>
      </c>
      <c r="N441" s="15">
        <v>323534</v>
      </c>
      <c r="O441" s="15">
        <v>0</v>
      </c>
      <c r="P441" s="15">
        <v>960</v>
      </c>
      <c r="Q441" s="15">
        <v>0</v>
      </c>
      <c r="R441" s="15">
        <v>0</v>
      </c>
      <c r="S441"/>
      <c r="T441"/>
      <c r="U441" s="11">
        <f t="shared" si="20"/>
        <v>8800</v>
      </c>
      <c r="V441" s="17">
        <f>((G441-G440)*'[1]Z1 values'!C$5*'[1]Z1 values'!$C$10)/'[1]Z1 values'!$C$12</f>
        <v>7.9679992675781245E-3</v>
      </c>
      <c r="W441" s="17">
        <f>((H441-H440)*'[1]Z1 values'!D$5*'[1]Z1 values'!$C$10)/'[1]Z1 values'!$C$12</f>
        <v>2.9620422363281253E-2</v>
      </c>
      <c r="X441" s="17">
        <f>((I441-I440)*'[1]Z1 values'!E$5*'[1]Z1 values'!$C$10)/'[1]Z1 values'!$C$12</f>
        <v>0</v>
      </c>
      <c r="Y441" s="17">
        <f>((J441-J440)*'[1]Z1 values'!F$5*'[1]Z1 values'!$C$10)/'[1]Z1 values'!$C$12</f>
        <v>8.2617187499999994E-2</v>
      </c>
      <c r="Z441" s="18">
        <f t="shared" si="18"/>
        <v>0.12020560913085937</v>
      </c>
      <c r="AA441">
        <f t="shared" si="19"/>
        <v>146.66666666666666</v>
      </c>
    </row>
    <row r="442" spans="1:27" s="13" customFormat="1" x14ac:dyDescent="0.25">
      <c r="A442" s="14" t="s">
        <v>10038</v>
      </c>
      <c r="B442" s="14" t="s">
        <v>147</v>
      </c>
      <c r="C442" s="14">
        <v>564585</v>
      </c>
      <c r="D442" s="15" t="s">
        <v>18267</v>
      </c>
      <c r="E442" s="15" t="s">
        <v>18268</v>
      </c>
      <c r="F442" s="15">
        <v>440</v>
      </c>
      <c r="G442" s="15">
        <v>2282936</v>
      </c>
      <c r="H442" s="15">
        <v>142215274</v>
      </c>
      <c r="I442" s="15">
        <v>196897</v>
      </c>
      <c r="J442" s="15">
        <v>604492</v>
      </c>
      <c r="K442" s="15">
        <v>0</v>
      </c>
      <c r="L442" s="15">
        <v>0</v>
      </c>
      <c r="M442" s="15">
        <v>4082</v>
      </c>
      <c r="N442" s="15">
        <v>323535</v>
      </c>
      <c r="O442" s="15">
        <v>0</v>
      </c>
      <c r="P442" s="15">
        <v>960</v>
      </c>
      <c r="Q442" s="15">
        <v>0</v>
      </c>
      <c r="R442" s="15">
        <v>0</v>
      </c>
      <c r="S442"/>
      <c r="T442"/>
      <c r="U442" s="11">
        <f t="shared" si="20"/>
        <v>8820</v>
      </c>
      <c r="V442" s="17">
        <f>((G442-G441)*'[1]Z1 values'!C$5*'[1]Z1 values'!$C$10)/'[1]Z1 values'!$C$12</f>
        <v>7.9640991210937501E-3</v>
      </c>
      <c r="W442" s="17">
        <f>((H442-H441)*'[1]Z1 values'!D$5*'[1]Z1 values'!$C$10)/'[1]Z1 values'!$C$12</f>
        <v>2.9620513916015622E-2</v>
      </c>
      <c r="X442" s="17">
        <f>((I442-I441)*'[1]Z1 values'!E$5*'[1]Z1 values'!$C$10)/'[1]Z1 values'!$C$12</f>
        <v>0</v>
      </c>
      <c r="Y442" s="17">
        <f>((J442-J441)*'[1]Z1 values'!F$5*'[1]Z1 values'!$C$10)/'[1]Z1 values'!$C$12</f>
        <v>8.2617187499999994E-2</v>
      </c>
      <c r="Z442" s="18">
        <f t="shared" si="18"/>
        <v>0.12020180053710937</v>
      </c>
      <c r="AA442">
        <f t="shared" si="19"/>
        <v>147</v>
      </c>
    </row>
    <row r="443" spans="1:27" s="13" customFormat="1" x14ac:dyDescent="0.25">
      <c r="A443" s="14" t="s">
        <v>10058</v>
      </c>
      <c r="B443" s="14" t="s">
        <v>147</v>
      </c>
      <c r="C443" s="14">
        <v>565865</v>
      </c>
      <c r="D443" s="15" t="s">
        <v>18267</v>
      </c>
      <c r="E443" s="15" t="s">
        <v>18268</v>
      </c>
      <c r="F443" s="15">
        <v>441</v>
      </c>
      <c r="G443" s="15">
        <v>2287433</v>
      </c>
      <c r="H443" s="15">
        <v>142538396</v>
      </c>
      <c r="I443" s="15">
        <v>196938</v>
      </c>
      <c r="J443" s="15">
        <v>605857</v>
      </c>
      <c r="K443" s="15">
        <v>0</v>
      </c>
      <c r="L443" s="15">
        <v>0</v>
      </c>
      <c r="M443" s="15">
        <v>4495</v>
      </c>
      <c r="N443" s="15">
        <v>323122</v>
      </c>
      <c r="O443" s="15">
        <v>41</v>
      </c>
      <c r="P443" s="15">
        <v>1365</v>
      </c>
      <c r="Q443" s="15">
        <v>0</v>
      </c>
      <c r="R443" s="15">
        <v>0</v>
      </c>
      <c r="S443"/>
      <c r="T443"/>
      <c r="U443" s="11">
        <f t="shared" si="20"/>
        <v>8840</v>
      </c>
      <c r="V443" s="17">
        <f>((G443-G442)*'[1]Z1 values'!C$5*'[1]Z1 values'!$C$10)/'[1]Z1 values'!$C$12</f>
        <v>8.7694793701171871E-3</v>
      </c>
      <c r="W443" s="17">
        <f>((H443-H442)*'[1]Z1 values'!D$5*'[1]Z1 values'!$C$10)/'[1]Z1 values'!$C$12</f>
        <v>2.958270263671875E-2</v>
      </c>
      <c r="X443" s="17">
        <f>((I443-I442)*'[1]Z1 values'!E$5*'[1]Z1 values'!$C$10)/'[1]Z1 values'!$C$12</f>
        <v>3.2656860351562497E-3</v>
      </c>
      <c r="Y443" s="17">
        <f>((J443-J442)*'[1]Z1 values'!F$5*'[1]Z1 values'!$C$10)/'[1]Z1 values'!$C$12</f>
        <v>0.11747131347656251</v>
      </c>
      <c r="Z443" s="18">
        <f t="shared" si="18"/>
        <v>0.1590891815185547</v>
      </c>
      <c r="AA443">
        <f t="shared" si="19"/>
        <v>147.33333333333334</v>
      </c>
    </row>
    <row r="444" spans="1:27" s="13" customFormat="1" x14ac:dyDescent="0.25">
      <c r="A444" s="14" t="s">
        <v>10078</v>
      </c>
      <c r="B444" s="14" t="s">
        <v>147</v>
      </c>
      <c r="C444" s="14">
        <v>567145</v>
      </c>
      <c r="D444" s="15" t="s">
        <v>18267</v>
      </c>
      <c r="E444" s="15" t="s">
        <v>18268</v>
      </c>
      <c r="F444" s="15">
        <v>442</v>
      </c>
      <c r="G444" s="15">
        <v>2292357</v>
      </c>
      <c r="H444" s="15">
        <v>142861115</v>
      </c>
      <c r="I444" s="15">
        <v>197015</v>
      </c>
      <c r="J444" s="15">
        <v>607098</v>
      </c>
      <c r="K444" s="15">
        <v>0</v>
      </c>
      <c r="L444" s="15">
        <v>0</v>
      </c>
      <c r="M444" s="15">
        <v>4922</v>
      </c>
      <c r="N444" s="15">
        <v>322719</v>
      </c>
      <c r="O444" s="15">
        <v>77</v>
      </c>
      <c r="P444" s="15">
        <v>1241</v>
      </c>
      <c r="Q444" s="15">
        <v>0</v>
      </c>
      <c r="R444" s="15">
        <v>0</v>
      </c>
      <c r="S444"/>
      <c r="T444"/>
      <c r="U444" s="11">
        <f t="shared" si="20"/>
        <v>8860</v>
      </c>
      <c r="V444" s="17">
        <f>((G444-G443)*'[1]Z1 values'!C$5*'[1]Z1 values'!$C$10)/'[1]Z1 values'!$C$12</f>
        <v>9.6021606445312498E-3</v>
      </c>
      <c r="W444" s="17">
        <f>((H444-H443)*'[1]Z1 values'!D$5*'[1]Z1 values'!$C$10)/'[1]Z1 values'!$C$12</f>
        <v>2.9545806884765623E-2</v>
      </c>
      <c r="X444" s="17">
        <f>((I444-I443)*'[1]Z1 values'!E$5*'[1]Z1 values'!$C$10)/'[1]Z1 values'!$C$12</f>
        <v>6.1331176757812491E-3</v>
      </c>
      <c r="Y444" s="17">
        <f>((J444-J443)*'[1]Z1 values'!F$5*'[1]Z1 values'!$C$10)/'[1]Z1 values'!$C$12</f>
        <v>0.1067999267578125</v>
      </c>
      <c r="Z444" s="18">
        <f t="shared" si="18"/>
        <v>0.15208101196289062</v>
      </c>
      <c r="AA444">
        <f t="shared" si="19"/>
        <v>147.66666666666666</v>
      </c>
    </row>
    <row r="445" spans="1:27" s="13" customFormat="1" x14ac:dyDescent="0.25">
      <c r="A445" s="14" t="s">
        <v>10098</v>
      </c>
      <c r="B445" s="14" t="s">
        <v>147</v>
      </c>
      <c r="C445" s="14">
        <v>568425</v>
      </c>
      <c r="D445" s="15" t="s">
        <v>18267</v>
      </c>
      <c r="E445" s="15" t="s">
        <v>18268</v>
      </c>
      <c r="F445" s="15">
        <v>443</v>
      </c>
      <c r="G445" s="15">
        <v>2296832</v>
      </c>
      <c r="H445" s="15">
        <v>143184318</v>
      </c>
      <c r="I445" s="15">
        <v>197056</v>
      </c>
      <c r="J445" s="15">
        <v>608269</v>
      </c>
      <c r="K445" s="15">
        <v>0</v>
      </c>
      <c r="L445" s="15">
        <v>0</v>
      </c>
      <c r="M445" s="15">
        <v>4473</v>
      </c>
      <c r="N445" s="15">
        <v>323203</v>
      </c>
      <c r="O445" s="15">
        <v>41</v>
      </c>
      <c r="P445" s="15">
        <v>1171</v>
      </c>
      <c r="Q445" s="15">
        <v>0</v>
      </c>
      <c r="R445" s="15">
        <v>0</v>
      </c>
      <c r="S445"/>
      <c r="T445"/>
      <c r="U445" s="11">
        <f t="shared" si="20"/>
        <v>8880</v>
      </c>
      <c r="V445" s="17">
        <f>((G445-G444)*'[1]Z1 values'!C$5*'[1]Z1 values'!$C$10)/'[1]Z1 values'!$C$12</f>
        <v>8.7265777587890621E-3</v>
      </c>
      <c r="W445" s="17">
        <f>((H445-H444)*'[1]Z1 values'!D$5*'[1]Z1 values'!$C$10)/'[1]Z1 values'!$C$12</f>
        <v>2.9590118408203126E-2</v>
      </c>
      <c r="X445" s="17">
        <f>((I445-I444)*'[1]Z1 values'!E$5*'[1]Z1 values'!$C$10)/'[1]Z1 values'!$C$12</f>
        <v>3.2656860351562497E-3</v>
      </c>
      <c r="Y445" s="17">
        <f>((J445-J444)*'[1]Z1 values'!F$5*'[1]Z1 values'!$C$10)/'[1]Z1 values'!$C$12</f>
        <v>0.10077575683593749</v>
      </c>
      <c r="Z445" s="18">
        <f t="shared" si="18"/>
        <v>0.14235813903808592</v>
      </c>
      <c r="AA445">
        <f t="shared" si="19"/>
        <v>148</v>
      </c>
    </row>
    <row r="446" spans="1:27" s="13" customFormat="1" x14ac:dyDescent="0.25">
      <c r="A446" s="14" t="s">
        <v>10118</v>
      </c>
      <c r="B446" s="14" t="s">
        <v>147</v>
      </c>
      <c r="C446" s="14">
        <v>569705</v>
      </c>
      <c r="D446" s="15" t="s">
        <v>18267</v>
      </c>
      <c r="E446" s="15" t="s">
        <v>18268</v>
      </c>
      <c r="F446" s="15">
        <v>444</v>
      </c>
      <c r="G446" s="15">
        <v>2301667</v>
      </c>
      <c r="H446" s="15">
        <v>143507160</v>
      </c>
      <c r="I446" s="15">
        <v>197138</v>
      </c>
      <c r="J446" s="15">
        <v>609610</v>
      </c>
      <c r="K446" s="15">
        <v>0</v>
      </c>
      <c r="L446" s="15">
        <v>0</v>
      </c>
      <c r="M446" s="15">
        <v>4833</v>
      </c>
      <c r="N446" s="15">
        <v>322842</v>
      </c>
      <c r="O446" s="15">
        <v>82</v>
      </c>
      <c r="P446" s="15">
        <v>1341</v>
      </c>
      <c r="Q446" s="15">
        <v>0</v>
      </c>
      <c r="R446" s="15">
        <v>0</v>
      </c>
      <c r="S446"/>
      <c r="T446"/>
      <c r="U446" s="11">
        <f t="shared" si="20"/>
        <v>8900</v>
      </c>
      <c r="V446" s="17">
        <f>((G446-G445)*'[1]Z1 values'!C$5*'[1]Z1 values'!$C$10)/'[1]Z1 values'!$C$12</f>
        <v>9.4286041259765627E-3</v>
      </c>
      <c r="W446" s="17">
        <f>((H446-H445)*'[1]Z1 values'!D$5*'[1]Z1 values'!$C$10)/'[1]Z1 values'!$C$12</f>
        <v>2.9557067871093752E-2</v>
      </c>
      <c r="X446" s="17">
        <f>((I446-I445)*'[1]Z1 values'!E$5*'[1]Z1 values'!$C$10)/'[1]Z1 values'!$C$12</f>
        <v>6.5313720703124994E-3</v>
      </c>
      <c r="Y446" s="17">
        <f>((J446-J445)*'[1]Z1 values'!F$5*'[1]Z1 values'!$C$10)/'[1]Z1 values'!$C$12</f>
        <v>0.1154058837890625</v>
      </c>
      <c r="Z446" s="18">
        <f t="shared" si="18"/>
        <v>0.1609229278564453</v>
      </c>
      <c r="AA446">
        <f t="shared" si="19"/>
        <v>148.33333333333334</v>
      </c>
    </row>
    <row r="447" spans="1:27" s="13" customFormat="1" x14ac:dyDescent="0.25">
      <c r="A447" s="14" t="s">
        <v>10138</v>
      </c>
      <c r="B447" s="14" t="s">
        <v>147</v>
      </c>
      <c r="C447" s="14">
        <v>570985</v>
      </c>
      <c r="D447" s="15" t="s">
        <v>18267</v>
      </c>
      <c r="E447" s="15" t="s">
        <v>18268</v>
      </c>
      <c r="F447" s="15">
        <v>445</v>
      </c>
      <c r="G447" s="15">
        <v>2305713</v>
      </c>
      <c r="H447" s="15">
        <v>143830794</v>
      </c>
      <c r="I447" s="15">
        <v>197138</v>
      </c>
      <c r="J447" s="15">
        <v>610570</v>
      </c>
      <c r="K447" s="15">
        <v>0</v>
      </c>
      <c r="L447" s="15">
        <v>0</v>
      </c>
      <c r="M447" s="15">
        <v>4044</v>
      </c>
      <c r="N447" s="15">
        <v>323634</v>
      </c>
      <c r="O447" s="15">
        <v>0</v>
      </c>
      <c r="P447" s="15">
        <v>960</v>
      </c>
      <c r="Q447" s="15">
        <v>0</v>
      </c>
      <c r="R447" s="15">
        <v>0</v>
      </c>
      <c r="S447"/>
      <c r="T447"/>
      <c r="U447" s="11">
        <f t="shared" si="20"/>
        <v>8920</v>
      </c>
      <c r="V447" s="17">
        <f>((G447-G446)*'[1]Z1 values'!C$5*'[1]Z1 values'!$C$10)/'[1]Z1 values'!$C$12</f>
        <v>7.889996337890625E-3</v>
      </c>
      <c r="W447" s="17">
        <f>((H447-H446)*'[1]Z1 values'!D$5*'[1]Z1 values'!$C$10)/'[1]Z1 values'!$C$12</f>
        <v>2.9629577636718751E-2</v>
      </c>
      <c r="X447" s="17">
        <f>((I447-I446)*'[1]Z1 values'!E$5*'[1]Z1 values'!$C$10)/'[1]Z1 values'!$C$12</f>
        <v>0</v>
      </c>
      <c r="Y447" s="17">
        <f>((J447-J446)*'[1]Z1 values'!F$5*'[1]Z1 values'!$C$10)/'[1]Z1 values'!$C$12</f>
        <v>8.2617187499999994E-2</v>
      </c>
      <c r="Z447" s="18">
        <f t="shared" si="18"/>
        <v>0.12013676147460937</v>
      </c>
      <c r="AA447">
        <f t="shared" si="19"/>
        <v>148.66666666666666</v>
      </c>
    </row>
    <row r="448" spans="1:27" s="13" customFormat="1" x14ac:dyDescent="0.25">
      <c r="A448" s="14" t="s">
        <v>10158</v>
      </c>
      <c r="B448" s="14" t="s">
        <v>147</v>
      </c>
      <c r="C448" s="14">
        <v>572265</v>
      </c>
      <c r="D448" s="15" t="s">
        <v>18267</v>
      </c>
      <c r="E448" s="15" t="s">
        <v>18268</v>
      </c>
      <c r="F448" s="15">
        <v>446</v>
      </c>
      <c r="G448" s="15">
        <v>2310175</v>
      </c>
      <c r="H448" s="15">
        <v>144154011</v>
      </c>
      <c r="I448" s="15">
        <v>197179</v>
      </c>
      <c r="J448" s="15">
        <v>611740</v>
      </c>
      <c r="K448" s="15">
        <v>0</v>
      </c>
      <c r="L448" s="15">
        <v>0</v>
      </c>
      <c r="M448" s="15">
        <v>4460</v>
      </c>
      <c r="N448" s="15">
        <v>323217</v>
      </c>
      <c r="O448" s="15">
        <v>41</v>
      </c>
      <c r="P448" s="15">
        <v>1170</v>
      </c>
      <c r="Q448" s="15">
        <v>0</v>
      </c>
      <c r="R448" s="15">
        <v>0</v>
      </c>
      <c r="S448"/>
      <c r="T448"/>
      <c r="U448" s="11">
        <f t="shared" si="20"/>
        <v>8940</v>
      </c>
      <c r="V448" s="17">
        <f>((G448-G447)*'[1]Z1 values'!C$5*'[1]Z1 values'!$C$10)/'[1]Z1 values'!$C$12</f>
        <v>8.7012268066406252E-3</v>
      </c>
      <c r="W448" s="17">
        <f>((H448-H447)*'[1]Z1 values'!D$5*'[1]Z1 values'!$C$10)/'[1]Z1 values'!$C$12</f>
        <v>2.9591400146484377E-2</v>
      </c>
      <c r="X448" s="17">
        <f>((I448-I447)*'[1]Z1 values'!E$5*'[1]Z1 values'!$C$10)/'[1]Z1 values'!$C$12</f>
        <v>3.2656860351562497E-3</v>
      </c>
      <c r="Y448" s="17">
        <f>((J448-J447)*'[1]Z1 values'!F$5*'[1]Z1 values'!$C$10)/'[1]Z1 values'!$C$12</f>
        <v>0.100689697265625</v>
      </c>
      <c r="Z448" s="18">
        <f t="shared" si="18"/>
        <v>0.14224801025390627</v>
      </c>
      <c r="AA448">
        <f t="shared" si="19"/>
        <v>149</v>
      </c>
    </row>
    <row r="449" spans="1:27" s="13" customFormat="1" x14ac:dyDescent="0.25">
      <c r="A449" s="14" t="s">
        <v>10179</v>
      </c>
      <c r="B449" s="14" t="s">
        <v>147</v>
      </c>
      <c r="C449" s="14">
        <v>573545</v>
      </c>
      <c r="D449" s="15" t="s">
        <v>18267</v>
      </c>
      <c r="E449" s="15" t="s">
        <v>18268</v>
      </c>
      <c r="F449" s="15">
        <v>447</v>
      </c>
      <c r="G449" s="15">
        <v>2317761</v>
      </c>
      <c r="H449" s="15">
        <v>144474108</v>
      </c>
      <c r="I449" s="15">
        <v>199433</v>
      </c>
      <c r="J449" s="15">
        <v>613666</v>
      </c>
      <c r="K449" s="15">
        <v>0</v>
      </c>
      <c r="L449" s="15">
        <v>0</v>
      </c>
      <c r="M449" s="15">
        <v>7584</v>
      </c>
      <c r="N449" s="15">
        <v>320097</v>
      </c>
      <c r="O449" s="15">
        <v>2254</v>
      </c>
      <c r="P449" s="15">
        <v>1926</v>
      </c>
      <c r="Q449" s="15">
        <v>0</v>
      </c>
      <c r="R449" s="15">
        <v>0</v>
      </c>
      <c r="S449"/>
      <c r="T449"/>
      <c r="U449" s="11">
        <f t="shared" si="20"/>
        <v>8960</v>
      </c>
      <c r="V449" s="17">
        <f>((G449-G448)*'[1]Z1 values'!C$5*'[1]Z1 values'!$C$10)/'[1]Z1 values'!$C$12</f>
        <v>1.4793255615234374E-2</v>
      </c>
      <c r="W449" s="17">
        <f>((H449-H448)*'[1]Z1 values'!D$5*'[1]Z1 values'!$C$10)/'[1]Z1 values'!$C$12</f>
        <v>2.9305755615234373E-2</v>
      </c>
      <c r="X449" s="17">
        <f>((I449-I448)*'[1]Z1 values'!E$5*'[1]Z1 values'!$C$10)/'[1]Z1 values'!$C$12</f>
        <v>0.17953308105468749</v>
      </c>
      <c r="Y449" s="17">
        <f>((J449-J448)*'[1]Z1 values'!F$5*'[1]Z1 values'!$C$10)/'[1]Z1 values'!$C$12</f>
        <v>0.16575073242187502</v>
      </c>
      <c r="Z449" s="18">
        <f t="shared" si="18"/>
        <v>0.38938282470703123</v>
      </c>
      <c r="AA449">
        <f t="shared" si="19"/>
        <v>149.33333333333334</v>
      </c>
    </row>
    <row r="450" spans="1:27" s="13" customFormat="1" x14ac:dyDescent="0.25">
      <c r="A450" s="14" t="s">
        <v>10206</v>
      </c>
      <c r="B450" s="14" t="s">
        <v>147</v>
      </c>
      <c r="C450" s="14">
        <v>574825</v>
      </c>
      <c r="D450" s="15" t="s">
        <v>18267</v>
      </c>
      <c r="E450" s="15" t="s">
        <v>18268</v>
      </c>
      <c r="F450" s="15">
        <v>448</v>
      </c>
      <c r="G450" s="15">
        <v>2324346</v>
      </c>
      <c r="H450" s="15">
        <v>144795199</v>
      </c>
      <c r="I450" s="15">
        <v>200215</v>
      </c>
      <c r="J450" s="15">
        <v>615574</v>
      </c>
      <c r="K450" s="15">
        <v>0</v>
      </c>
      <c r="L450" s="15">
        <v>0</v>
      </c>
      <c r="M450" s="15">
        <v>6584</v>
      </c>
      <c r="N450" s="15">
        <v>321091</v>
      </c>
      <c r="O450" s="15">
        <v>782</v>
      </c>
      <c r="P450" s="15">
        <v>1908</v>
      </c>
      <c r="Q450" s="15">
        <v>0</v>
      </c>
      <c r="R450" s="15">
        <v>0</v>
      </c>
      <c r="S450"/>
      <c r="T450"/>
      <c r="U450" s="11">
        <f t="shared" si="20"/>
        <v>8980</v>
      </c>
      <c r="V450" s="17">
        <f>((G450-G449)*'[1]Z1 values'!C$5*'[1]Z1 values'!$C$10)/'[1]Z1 values'!$C$12</f>
        <v>1.2841232299804689E-2</v>
      </c>
      <c r="W450" s="17">
        <f>((H450-H449)*'[1]Z1 values'!D$5*'[1]Z1 values'!$C$10)/'[1]Z1 values'!$C$12</f>
        <v>2.9396759033203122E-2</v>
      </c>
      <c r="X450" s="17">
        <f>((I450-I449)*'[1]Z1 values'!E$5*'[1]Z1 values'!$C$10)/'[1]Z1 values'!$C$12</f>
        <v>6.2286987304687493E-2</v>
      </c>
      <c r="Y450" s="17">
        <f>((J450-J449)*'[1]Z1 values'!F$5*'[1]Z1 values'!$C$10)/'[1]Z1 values'!$C$12</f>
        <v>0.16420166015625001</v>
      </c>
      <c r="Z450" s="18">
        <f t="shared" si="18"/>
        <v>0.26872663879394532</v>
      </c>
      <c r="AA450">
        <f t="shared" si="19"/>
        <v>149.66666666666666</v>
      </c>
    </row>
    <row r="451" spans="1:27" s="13" customFormat="1" x14ac:dyDescent="0.25">
      <c r="A451" s="14" t="s">
        <v>10227</v>
      </c>
      <c r="B451" s="14" t="s">
        <v>147</v>
      </c>
      <c r="C451" s="14">
        <v>576105</v>
      </c>
      <c r="D451" s="15" t="s">
        <v>18267</v>
      </c>
      <c r="E451" s="15" t="s">
        <v>18268</v>
      </c>
      <c r="F451" s="15">
        <v>449</v>
      </c>
      <c r="G451" s="15">
        <v>2328512</v>
      </c>
      <c r="H451" s="15">
        <v>145118711</v>
      </c>
      <c r="I451" s="15">
        <v>200215</v>
      </c>
      <c r="J451" s="15">
        <v>616534</v>
      </c>
      <c r="K451" s="15">
        <v>0</v>
      </c>
      <c r="L451" s="15">
        <v>0</v>
      </c>
      <c r="M451" s="15">
        <v>4165</v>
      </c>
      <c r="N451" s="15">
        <v>323512</v>
      </c>
      <c r="O451" s="15">
        <v>0</v>
      </c>
      <c r="P451" s="15">
        <v>960</v>
      </c>
      <c r="Q451" s="15">
        <v>0</v>
      </c>
      <c r="R451" s="15">
        <v>0</v>
      </c>
      <c r="S451"/>
      <c r="T451"/>
      <c r="U451" s="11">
        <f t="shared" si="20"/>
        <v>9000</v>
      </c>
      <c r="V451" s="17">
        <f>((G451-G450)*'[1]Z1 values'!C$5*'[1]Z1 values'!$C$10)/'[1]Z1 values'!$C$12</f>
        <v>8.1240051269531235E-3</v>
      </c>
      <c r="W451" s="17">
        <f>((H451-H450)*'[1]Z1 values'!D$5*'[1]Z1 values'!$C$10)/'[1]Z1 values'!$C$12</f>
        <v>2.9618408203125002E-2</v>
      </c>
      <c r="X451" s="17">
        <f>((I451-I450)*'[1]Z1 values'!E$5*'[1]Z1 values'!$C$10)/'[1]Z1 values'!$C$12</f>
        <v>0</v>
      </c>
      <c r="Y451" s="17">
        <f>((J451-J450)*'[1]Z1 values'!F$5*'[1]Z1 values'!$C$10)/'[1]Z1 values'!$C$12</f>
        <v>8.2617187499999994E-2</v>
      </c>
      <c r="Z451" s="18">
        <f t="shared" ref="Z451:Z514" si="21">SUM(V451:Y451)</f>
        <v>0.12035960083007813</v>
      </c>
      <c r="AA451">
        <f t="shared" ref="AA451:AA514" si="22">U451/60</f>
        <v>150</v>
      </c>
    </row>
    <row r="452" spans="1:27" s="13" customFormat="1" x14ac:dyDescent="0.25">
      <c r="A452" s="14" t="s">
        <v>10250</v>
      </c>
      <c r="B452" s="14" t="s">
        <v>147</v>
      </c>
      <c r="C452" s="14">
        <v>577385</v>
      </c>
      <c r="D452" s="15" t="s">
        <v>18267</v>
      </c>
      <c r="E452" s="15" t="s">
        <v>18268</v>
      </c>
      <c r="F452" s="15">
        <v>450</v>
      </c>
      <c r="G452" s="15">
        <v>2333565</v>
      </c>
      <c r="H452" s="15">
        <v>145441335</v>
      </c>
      <c r="I452" s="15">
        <v>200292</v>
      </c>
      <c r="J452" s="15">
        <v>618072</v>
      </c>
      <c r="K452" s="15">
        <v>0</v>
      </c>
      <c r="L452" s="15">
        <v>0</v>
      </c>
      <c r="M452" s="15">
        <v>5052</v>
      </c>
      <c r="N452" s="15">
        <v>322624</v>
      </c>
      <c r="O452" s="15">
        <v>77</v>
      </c>
      <c r="P452" s="15">
        <v>1538</v>
      </c>
      <c r="Q452" s="15">
        <v>0</v>
      </c>
      <c r="R452" s="15">
        <v>0</v>
      </c>
      <c r="S452"/>
      <c r="T452"/>
      <c r="U452" s="11">
        <f t="shared" ref="U452:U515" si="23">U451+20</f>
        <v>9020</v>
      </c>
      <c r="V452" s="17">
        <f>((G452-G451)*'[1]Z1 values'!C$5*'[1]Z1 values'!$C$10)/'[1]Z1 values'!$C$12</f>
        <v>9.8537200927734381E-3</v>
      </c>
      <c r="W452" s="17">
        <f>((H452-H451)*'[1]Z1 values'!D$5*'[1]Z1 values'!$C$10)/'[1]Z1 values'!$C$12</f>
        <v>2.9537109375000002E-2</v>
      </c>
      <c r="X452" s="17">
        <f>((I452-I451)*'[1]Z1 values'!E$5*'[1]Z1 values'!$C$10)/'[1]Z1 values'!$C$12</f>
        <v>6.1331176757812491E-3</v>
      </c>
      <c r="Y452" s="17">
        <f>((J452-J451)*'[1]Z1 values'!F$5*'[1]Z1 values'!$C$10)/'[1]Z1 values'!$C$12</f>
        <v>0.13235961914062502</v>
      </c>
      <c r="Z452" s="18">
        <f t="shared" si="21"/>
        <v>0.17788356628417973</v>
      </c>
      <c r="AA452">
        <f t="shared" si="22"/>
        <v>150.33333333333334</v>
      </c>
    </row>
    <row r="453" spans="1:27" s="13" customFormat="1" x14ac:dyDescent="0.25">
      <c r="A453" s="14" t="s">
        <v>10272</v>
      </c>
      <c r="B453" s="14" t="s">
        <v>147</v>
      </c>
      <c r="C453" s="14">
        <v>578665</v>
      </c>
      <c r="D453" s="15" t="s">
        <v>18267</v>
      </c>
      <c r="E453" s="15" t="s">
        <v>18268</v>
      </c>
      <c r="F453" s="15">
        <v>451</v>
      </c>
      <c r="G453" s="15">
        <v>2337725</v>
      </c>
      <c r="H453" s="15">
        <v>145764855</v>
      </c>
      <c r="I453" s="15">
        <v>200292</v>
      </c>
      <c r="J453" s="15">
        <v>619032</v>
      </c>
      <c r="K453" s="15">
        <v>0</v>
      </c>
      <c r="L453" s="15">
        <v>0</v>
      </c>
      <c r="M453" s="15">
        <v>4159</v>
      </c>
      <c r="N453" s="15">
        <v>323520</v>
      </c>
      <c r="O453" s="15">
        <v>0</v>
      </c>
      <c r="P453" s="15">
        <v>960</v>
      </c>
      <c r="Q453" s="15">
        <v>0</v>
      </c>
      <c r="R453" s="15">
        <v>0</v>
      </c>
      <c r="S453"/>
      <c r="T453"/>
      <c r="U453" s="11">
        <f t="shared" si="23"/>
        <v>9040</v>
      </c>
      <c r="V453" s="17">
        <f>((G453-G452)*'[1]Z1 values'!C$5*'[1]Z1 values'!$C$10)/'[1]Z1 values'!$C$12</f>
        <v>8.1123046874999986E-3</v>
      </c>
      <c r="W453" s="17">
        <f>((H453-H452)*'[1]Z1 values'!D$5*'[1]Z1 values'!$C$10)/'[1]Z1 values'!$C$12</f>
        <v>2.9619140625000002E-2</v>
      </c>
      <c r="X453" s="17">
        <f>((I453-I452)*'[1]Z1 values'!E$5*'[1]Z1 values'!$C$10)/'[1]Z1 values'!$C$12</f>
        <v>0</v>
      </c>
      <c r="Y453" s="17">
        <f>((J453-J452)*'[1]Z1 values'!F$5*'[1]Z1 values'!$C$10)/'[1]Z1 values'!$C$12</f>
        <v>8.2617187499999994E-2</v>
      </c>
      <c r="Z453" s="18">
        <f t="shared" si="21"/>
        <v>0.12034863281249999</v>
      </c>
      <c r="AA453">
        <f t="shared" si="22"/>
        <v>150.66666666666666</v>
      </c>
    </row>
    <row r="454" spans="1:27" s="13" customFormat="1" x14ac:dyDescent="0.25">
      <c r="A454" s="14" t="s">
        <v>10303</v>
      </c>
      <c r="B454" s="14" t="s">
        <v>147</v>
      </c>
      <c r="C454" s="14">
        <v>579945</v>
      </c>
      <c r="D454" s="15" t="s">
        <v>18267</v>
      </c>
      <c r="E454" s="15" t="s">
        <v>18268</v>
      </c>
      <c r="F454" s="15">
        <v>452</v>
      </c>
      <c r="G454" s="15">
        <v>2342297</v>
      </c>
      <c r="H454" s="15">
        <v>146087960</v>
      </c>
      <c r="I454" s="15">
        <v>200333</v>
      </c>
      <c r="J454" s="15">
        <v>620174</v>
      </c>
      <c r="K454" s="15">
        <v>0</v>
      </c>
      <c r="L454" s="15">
        <v>0</v>
      </c>
      <c r="M454" s="15">
        <v>4571</v>
      </c>
      <c r="N454" s="15">
        <v>323105</v>
      </c>
      <c r="O454" s="15">
        <v>41</v>
      </c>
      <c r="P454" s="15">
        <v>1142</v>
      </c>
      <c r="Q454" s="15">
        <v>0</v>
      </c>
      <c r="R454" s="15">
        <v>0</v>
      </c>
      <c r="S454"/>
      <c r="T454"/>
      <c r="U454" s="11">
        <f t="shared" si="23"/>
        <v>9060</v>
      </c>
      <c r="V454" s="17">
        <f>((G454-G453)*'[1]Z1 values'!C$5*'[1]Z1 values'!$C$10)/'[1]Z1 values'!$C$12</f>
        <v>8.9157348632812501E-3</v>
      </c>
      <c r="W454" s="17">
        <f>((H454-H453)*'[1]Z1 values'!D$5*'[1]Z1 values'!$C$10)/'[1]Z1 values'!$C$12</f>
        <v>2.958114624023438E-2</v>
      </c>
      <c r="X454" s="17">
        <f>((I454-I453)*'[1]Z1 values'!E$5*'[1]Z1 values'!$C$10)/'[1]Z1 values'!$C$12</f>
        <v>3.2656860351562497E-3</v>
      </c>
      <c r="Y454" s="17">
        <f>((J454-J453)*'[1]Z1 values'!F$5*'[1]Z1 values'!$C$10)/'[1]Z1 values'!$C$12</f>
        <v>9.8280029296875002E-2</v>
      </c>
      <c r="Z454" s="18">
        <f t="shared" si="21"/>
        <v>0.1400425964355469</v>
      </c>
      <c r="AA454">
        <f t="shared" si="22"/>
        <v>151</v>
      </c>
    </row>
    <row r="455" spans="1:27" s="13" customFormat="1" x14ac:dyDescent="0.25">
      <c r="A455" s="14" t="s">
        <v>10323</v>
      </c>
      <c r="B455" s="14" t="s">
        <v>147</v>
      </c>
      <c r="C455" s="14">
        <v>581225</v>
      </c>
      <c r="D455" s="15" t="s">
        <v>18267</v>
      </c>
      <c r="E455" s="15" t="s">
        <v>18268</v>
      </c>
      <c r="F455" s="15">
        <v>453</v>
      </c>
      <c r="G455" s="15">
        <v>2349936</v>
      </c>
      <c r="H455" s="15">
        <v>146407998</v>
      </c>
      <c r="I455" s="15">
        <v>201802</v>
      </c>
      <c r="J455" s="15">
        <v>622886</v>
      </c>
      <c r="K455" s="15">
        <v>0</v>
      </c>
      <c r="L455" s="15">
        <v>0</v>
      </c>
      <c r="M455" s="15">
        <v>7638</v>
      </c>
      <c r="N455" s="15">
        <v>320038</v>
      </c>
      <c r="O455" s="15">
        <v>1469</v>
      </c>
      <c r="P455" s="15">
        <v>2712</v>
      </c>
      <c r="Q455" s="15">
        <v>0</v>
      </c>
      <c r="R455" s="15">
        <v>0</v>
      </c>
      <c r="S455"/>
      <c r="T455"/>
      <c r="U455" s="11">
        <f t="shared" si="23"/>
        <v>9080</v>
      </c>
      <c r="V455" s="17">
        <f>((G455-G454)*'[1]Z1 values'!C$5*'[1]Z1 values'!$C$10)/'[1]Z1 values'!$C$12</f>
        <v>1.4896609497070312E-2</v>
      </c>
      <c r="W455" s="17">
        <f>((H455-H454)*'[1]Z1 values'!D$5*'[1]Z1 values'!$C$10)/'[1]Z1 values'!$C$12</f>
        <v>2.9300354003906248E-2</v>
      </c>
      <c r="X455" s="17">
        <f>((I455-I454)*'[1]Z1 values'!E$5*'[1]Z1 values'!$C$10)/'[1]Z1 values'!$C$12</f>
        <v>0.11700714111328123</v>
      </c>
      <c r="Y455" s="17">
        <f>((J455-J454)*'[1]Z1 values'!F$5*'[1]Z1 values'!$C$10)/'[1]Z1 values'!$C$12</f>
        <v>0.23339355468749998</v>
      </c>
      <c r="Z455" s="18">
        <f t="shared" si="21"/>
        <v>0.39459765930175772</v>
      </c>
      <c r="AA455">
        <f t="shared" si="22"/>
        <v>151.33333333333334</v>
      </c>
    </row>
    <row r="456" spans="1:27" s="13" customFormat="1" x14ac:dyDescent="0.25">
      <c r="A456" s="14" t="s">
        <v>10343</v>
      </c>
      <c r="B456" s="14" t="s">
        <v>147</v>
      </c>
      <c r="C456" s="14">
        <v>582505</v>
      </c>
      <c r="D456" s="15" t="s">
        <v>18267</v>
      </c>
      <c r="E456" s="15" t="s">
        <v>18268</v>
      </c>
      <c r="F456" s="15">
        <v>454</v>
      </c>
      <c r="G456" s="15">
        <v>2354755</v>
      </c>
      <c r="H456" s="15">
        <v>146730857</v>
      </c>
      <c r="I456" s="15">
        <v>201843</v>
      </c>
      <c r="J456" s="15">
        <v>624770</v>
      </c>
      <c r="K456" s="15">
        <v>0</v>
      </c>
      <c r="L456" s="15">
        <v>0</v>
      </c>
      <c r="M456" s="15">
        <v>4818</v>
      </c>
      <c r="N456" s="15">
        <v>322859</v>
      </c>
      <c r="O456" s="15">
        <v>41</v>
      </c>
      <c r="P456" s="15">
        <v>1884</v>
      </c>
      <c r="Q456" s="15">
        <v>0</v>
      </c>
      <c r="R456" s="15">
        <v>0</v>
      </c>
      <c r="S456"/>
      <c r="T456"/>
      <c r="U456" s="11">
        <f t="shared" si="23"/>
        <v>9100</v>
      </c>
      <c r="V456" s="17">
        <f>((G456-G455)*'[1]Z1 values'!C$5*'[1]Z1 values'!$C$10)/'[1]Z1 values'!$C$12</f>
        <v>9.3974029541015608E-3</v>
      </c>
      <c r="W456" s="17">
        <f>((H456-H455)*'[1]Z1 values'!D$5*'[1]Z1 values'!$C$10)/'[1]Z1 values'!$C$12</f>
        <v>2.9558624267578125E-2</v>
      </c>
      <c r="X456" s="17">
        <f>((I456-I455)*'[1]Z1 values'!E$5*'[1]Z1 values'!$C$10)/'[1]Z1 values'!$C$12</f>
        <v>3.2656860351562497E-3</v>
      </c>
      <c r="Y456" s="17">
        <f>((J456-J455)*'[1]Z1 values'!F$5*'[1]Z1 values'!$C$10)/'[1]Z1 values'!$C$12</f>
        <v>0.16213623046875</v>
      </c>
      <c r="Z456" s="18">
        <f t="shared" si="21"/>
        <v>0.20435794372558594</v>
      </c>
      <c r="AA456">
        <f t="shared" si="22"/>
        <v>151.66666666666666</v>
      </c>
    </row>
    <row r="457" spans="1:27" s="13" customFormat="1" x14ac:dyDescent="0.25">
      <c r="A457" s="14" t="s">
        <v>10363</v>
      </c>
      <c r="B457" s="14" t="s">
        <v>147</v>
      </c>
      <c r="C457" s="14">
        <v>583785</v>
      </c>
      <c r="D457" s="15" t="s">
        <v>18267</v>
      </c>
      <c r="E457" s="15" t="s">
        <v>18268</v>
      </c>
      <c r="F457" s="15">
        <v>455</v>
      </c>
      <c r="G457" s="15">
        <v>2358913</v>
      </c>
      <c r="H457" s="15">
        <v>147054378</v>
      </c>
      <c r="I457" s="15">
        <v>201843</v>
      </c>
      <c r="J457" s="15">
        <v>625730</v>
      </c>
      <c r="K457" s="15">
        <v>0</v>
      </c>
      <c r="L457" s="15">
        <v>0</v>
      </c>
      <c r="M457" s="15">
        <v>4157</v>
      </c>
      <c r="N457" s="15">
        <v>323521</v>
      </c>
      <c r="O457" s="15">
        <v>0</v>
      </c>
      <c r="P457" s="15">
        <v>960</v>
      </c>
      <c r="Q457" s="15">
        <v>0</v>
      </c>
      <c r="R457" s="15">
        <v>0</v>
      </c>
      <c r="S457"/>
      <c r="T457"/>
      <c r="U457" s="11">
        <f t="shared" si="23"/>
        <v>9120</v>
      </c>
      <c r="V457" s="17">
        <f>((G457-G456)*'[1]Z1 values'!C$5*'[1]Z1 values'!$C$10)/'[1]Z1 values'!$C$12</f>
        <v>8.1084045410156243E-3</v>
      </c>
      <c r="W457" s="17">
        <f>((H457-H456)*'[1]Z1 values'!D$5*'[1]Z1 values'!$C$10)/'[1]Z1 values'!$C$12</f>
        <v>2.9619232177734378E-2</v>
      </c>
      <c r="X457" s="17">
        <f>((I457-I456)*'[1]Z1 values'!E$5*'[1]Z1 values'!$C$10)/'[1]Z1 values'!$C$12</f>
        <v>0</v>
      </c>
      <c r="Y457" s="17">
        <f>((J457-J456)*'[1]Z1 values'!F$5*'[1]Z1 values'!$C$10)/'[1]Z1 values'!$C$12</f>
        <v>8.2617187499999994E-2</v>
      </c>
      <c r="Z457" s="18">
        <f t="shared" si="21"/>
        <v>0.12034482421874999</v>
      </c>
      <c r="AA457">
        <f t="shared" si="22"/>
        <v>152</v>
      </c>
    </row>
    <row r="458" spans="1:27" s="13" customFormat="1" x14ac:dyDescent="0.25">
      <c r="A458" s="14" t="s">
        <v>10383</v>
      </c>
      <c r="B458" s="14" t="s">
        <v>147</v>
      </c>
      <c r="C458" s="14">
        <v>585065</v>
      </c>
      <c r="D458" s="15" t="s">
        <v>18267</v>
      </c>
      <c r="E458" s="15" t="s">
        <v>18268</v>
      </c>
      <c r="F458" s="15">
        <v>456</v>
      </c>
      <c r="G458" s="15">
        <v>2363018</v>
      </c>
      <c r="H458" s="15">
        <v>147377953</v>
      </c>
      <c r="I458" s="15">
        <v>201843</v>
      </c>
      <c r="J458" s="15">
        <v>626690</v>
      </c>
      <c r="K458" s="15">
        <v>0</v>
      </c>
      <c r="L458" s="15">
        <v>0</v>
      </c>
      <c r="M458" s="15">
        <v>4104</v>
      </c>
      <c r="N458" s="15">
        <v>323575</v>
      </c>
      <c r="O458" s="15">
        <v>0</v>
      </c>
      <c r="P458" s="15">
        <v>960</v>
      </c>
      <c r="Q458" s="15">
        <v>0</v>
      </c>
      <c r="R458" s="15">
        <v>0</v>
      </c>
      <c r="S458"/>
      <c r="T458"/>
      <c r="U458" s="11">
        <f t="shared" si="23"/>
        <v>9140</v>
      </c>
      <c r="V458" s="17">
        <f>((G458-G457)*'[1]Z1 values'!C$5*'[1]Z1 values'!$C$10)/'[1]Z1 values'!$C$12</f>
        <v>8.0050506591796879E-3</v>
      </c>
      <c r="W458" s="17">
        <f>((H458-H457)*'[1]Z1 values'!D$5*'[1]Z1 values'!$C$10)/'[1]Z1 values'!$C$12</f>
        <v>2.9624176025390626E-2</v>
      </c>
      <c r="X458" s="17">
        <f>((I458-I457)*'[1]Z1 values'!E$5*'[1]Z1 values'!$C$10)/'[1]Z1 values'!$C$12</f>
        <v>0</v>
      </c>
      <c r="Y458" s="17">
        <f>((J458-J457)*'[1]Z1 values'!F$5*'[1]Z1 values'!$C$10)/'[1]Z1 values'!$C$12</f>
        <v>8.2617187499999994E-2</v>
      </c>
      <c r="Z458" s="18">
        <f t="shared" si="21"/>
        <v>0.1202464141845703</v>
      </c>
      <c r="AA458">
        <f t="shared" si="22"/>
        <v>152.33333333333334</v>
      </c>
    </row>
    <row r="459" spans="1:27" s="13" customFormat="1" x14ac:dyDescent="0.25">
      <c r="A459" s="14" t="s">
        <v>10403</v>
      </c>
      <c r="B459" s="14" t="s">
        <v>147</v>
      </c>
      <c r="C459" s="14">
        <v>586345</v>
      </c>
      <c r="D459" s="15" t="s">
        <v>18267</v>
      </c>
      <c r="E459" s="15" t="s">
        <v>18268</v>
      </c>
      <c r="F459" s="15">
        <v>457</v>
      </c>
      <c r="G459" s="15">
        <v>2367070</v>
      </c>
      <c r="H459" s="15">
        <v>147701581</v>
      </c>
      <c r="I459" s="15">
        <v>201843</v>
      </c>
      <c r="J459" s="15">
        <v>627650</v>
      </c>
      <c r="K459" s="15">
        <v>0</v>
      </c>
      <c r="L459" s="15">
        <v>0</v>
      </c>
      <c r="M459" s="15">
        <v>4051</v>
      </c>
      <c r="N459" s="15">
        <v>323628</v>
      </c>
      <c r="O459" s="15">
        <v>0</v>
      </c>
      <c r="P459" s="15">
        <v>960</v>
      </c>
      <c r="Q459" s="15">
        <v>0</v>
      </c>
      <c r="R459" s="15">
        <v>0</v>
      </c>
      <c r="S459"/>
      <c r="T459"/>
      <c r="U459" s="11">
        <f t="shared" si="23"/>
        <v>9160</v>
      </c>
      <c r="V459" s="17">
        <f>((G459-G458)*'[1]Z1 values'!C$5*'[1]Z1 values'!$C$10)/'[1]Z1 values'!$C$12</f>
        <v>7.9016967773437499E-3</v>
      </c>
      <c r="W459" s="17">
        <f>((H459-H458)*'[1]Z1 values'!D$5*'[1]Z1 values'!$C$10)/'[1]Z1 values'!$C$12</f>
        <v>2.96290283203125E-2</v>
      </c>
      <c r="X459" s="17">
        <f>((I459-I458)*'[1]Z1 values'!E$5*'[1]Z1 values'!$C$10)/'[1]Z1 values'!$C$12</f>
        <v>0</v>
      </c>
      <c r="Y459" s="17">
        <f>((J459-J458)*'[1]Z1 values'!F$5*'[1]Z1 values'!$C$10)/'[1]Z1 values'!$C$12</f>
        <v>8.2617187499999994E-2</v>
      </c>
      <c r="Z459" s="18">
        <f t="shared" si="21"/>
        <v>0.12014791259765625</v>
      </c>
      <c r="AA459">
        <f t="shared" si="22"/>
        <v>152.66666666666666</v>
      </c>
    </row>
    <row r="460" spans="1:27" s="13" customFormat="1" x14ac:dyDescent="0.25">
      <c r="A460" s="14" t="s">
        <v>10423</v>
      </c>
      <c r="B460" s="14" t="s">
        <v>147</v>
      </c>
      <c r="C460" s="14">
        <v>587625</v>
      </c>
      <c r="D460" s="15" t="s">
        <v>18267</v>
      </c>
      <c r="E460" s="15" t="s">
        <v>18268</v>
      </c>
      <c r="F460" s="15">
        <v>458</v>
      </c>
      <c r="G460" s="15">
        <v>2371121</v>
      </c>
      <c r="H460" s="15">
        <v>148025210</v>
      </c>
      <c r="I460" s="15">
        <v>201843</v>
      </c>
      <c r="J460" s="15">
        <v>628610</v>
      </c>
      <c r="K460" s="15">
        <v>0</v>
      </c>
      <c r="L460" s="15">
        <v>0</v>
      </c>
      <c r="M460" s="15">
        <v>4050</v>
      </c>
      <c r="N460" s="15">
        <v>323629</v>
      </c>
      <c r="O460" s="15">
        <v>0</v>
      </c>
      <c r="P460" s="15">
        <v>960</v>
      </c>
      <c r="Q460" s="15">
        <v>0</v>
      </c>
      <c r="R460" s="15">
        <v>0</v>
      </c>
      <c r="S460"/>
      <c r="T460"/>
      <c r="U460" s="11">
        <f t="shared" si="23"/>
        <v>9180</v>
      </c>
      <c r="V460" s="17">
        <f>((G460-G459)*'[1]Z1 values'!C$5*'[1]Z1 values'!$C$10)/'[1]Z1 values'!$C$12</f>
        <v>7.8997467041015627E-3</v>
      </c>
      <c r="W460" s="17">
        <f>((H460-H459)*'[1]Z1 values'!D$5*'[1]Z1 values'!$C$10)/'[1]Z1 values'!$C$12</f>
        <v>2.9629119873046873E-2</v>
      </c>
      <c r="X460" s="17">
        <f>((I460-I459)*'[1]Z1 values'!E$5*'[1]Z1 values'!$C$10)/'[1]Z1 values'!$C$12</f>
        <v>0</v>
      </c>
      <c r="Y460" s="17">
        <f>((J460-J459)*'[1]Z1 values'!F$5*'[1]Z1 values'!$C$10)/'[1]Z1 values'!$C$12</f>
        <v>8.2617187499999994E-2</v>
      </c>
      <c r="Z460" s="18">
        <f t="shared" si="21"/>
        <v>0.12014605407714843</v>
      </c>
      <c r="AA460">
        <f t="shared" si="22"/>
        <v>153</v>
      </c>
    </row>
    <row r="461" spans="1:27" s="13" customFormat="1" x14ac:dyDescent="0.25">
      <c r="A461" s="14" t="s">
        <v>10443</v>
      </c>
      <c r="B461" s="14" t="s">
        <v>147</v>
      </c>
      <c r="C461" s="14">
        <v>588905</v>
      </c>
      <c r="D461" s="15" t="s">
        <v>18267</v>
      </c>
      <c r="E461" s="15" t="s">
        <v>18268</v>
      </c>
      <c r="F461" s="15">
        <v>459</v>
      </c>
      <c r="G461" s="15">
        <v>2376318</v>
      </c>
      <c r="H461" s="15">
        <v>148347618</v>
      </c>
      <c r="I461" s="15">
        <v>201962</v>
      </c>
      <c r="J461" s="15">
        <v>630097</v>
      </c>
      <c r="K461" s="15">
        <v>0</v>
      </c>
      <c r="L461" s="15">
        <v>0</v>
      </c>
      <c r="M461" s="15">
        <v>5196</v>
      </c>
      <c r="N461" s="15">
        <v>322408</v>
      </c>
      <c r="O461" s="15">
        <v>119</v>
      </c>
      <c r="P461" s="15">
        <v>1487</v>
      </c>
      <c r="Q461" s="15">
        <v>0</v>
      </c>
      <c r="R461" s="15">
        <v>0</v>
      </c>
      <c r="S461"/>
      <c r="T461"/>
      <c r="U461" s="11">
        <f t="shared" si="23"/>
        <v>9200</v>
      </c>
      <c r="V461" s="17">
        <f>((G461-G460)*'[1]Z1 values'!C$5*'[1]Z1 values'!$C$10)/'[1]Z1 values'!$C$12</f>
        <v>1.0134530639648438E-2</v>
      </c>
      <c r="W461" s="17">
        <f>((H461-H460)*'[1]Z1 values'!D$5*'[1]Z1 values'!$C$10)/'[1]Z1 values'!$C$12</f>
        <v>2.9517333984374998E-2</v>
      </c>
      <c r="X461" s="17">
        <f>((I461-I460)*'[1]Z1 values'!E$5*'[1]Z1 values'!$C$10)/'[1]Z1 values'!$C$12</f>
        <v>9.4784545898437492E-3</v>
      </c>
      <c r="Y461" s="17">
        <f>((J461-J460)*'[1]Z1 values'!F$5*'[1]Z1 values'!$C$10)/'[1]Z1 values'!$C$12</f>
        <v>0.1279705810546875</v>
      </c>
      <c r="Z461" s="18">
        <f t="shared" si="21"/>
        <v>0.17710090026855468</v>
      </c>
      <c r="AA461">
        <f t="shared" si="22"/>
        <v>153.33333333333334</v>
      </c>
    </row>
    <row r="462" spans="1:27" s="13" customFormat="1" x14ac:dyDescent="0.25">
      <c r="A462" s="14" t="s">
        <v>10467</v>
      </c>
      <c r="B462" s="14" t="s">
        <v>147</v>
      </c>
      <c r="C462" s="14">
        <v>590185</v>
      </c>
      <c r="D462" s="15" t="s">
        <v>18267</v>
      </c>
      <c r="E462" s="15" t="s">
        <v>18268</v>
      </c>
      <c r="F462" s="15">
        <v>460</v>
      </c>
      <c r="G462" s="15">
        <v>2380691</v>
      </c>
      <c r="H462" s="15">
        <v>148670830</v>
      </c>
      <c r="I462" s="15">
        <v>202000</v>
      </c>
      <c r="J462" s="15">
        <v>631260</v>
      </c>
      <c r="K462" s="15">
        <v>0</v>
      </c>
      <c r="L462" s="15">
        <v>0</v>
      </c>
      <c r="M462" s="15">
        <v>4372</v>
      </c>
      <c r="N462" s="15">
        <v>323212</v>
      </c>
      <c r="O462" s="15">
        <v>38</v>
      </c>
      <c r="P462" s="15">
        <v>1163</v>
      </c>
      <c r="Q462" s="15">
        <v>0</v>
      </c>
      <c r="R462" s="15">
        <v>0</v>
      </c>
      <c r="S462"/>
      <c r="T462"/>
      <c r="U462" s="11">
        <f t="shared" si="23"/>
        <v>9220</v>
      </c>
      <c r="V462" s="17">
        <f>((G462-G461)*'[1]Z1 values'!C$5*'[1]Z1 values'!$C$10)/'[1]Z1 values'!$C$12</f>
        <v>8.5276702880859364E-3</v>
      </c>
      <c r="W462" s="17">
        <f>((H462-H461)*'[1]Z1 values'!D$5*'[1]Z1 values'!$C$10)/'[1]Z1 values'!$C$12</f>
        <v>2.9590942382812502E-2</v>
      </c>
      <c r="X462" s="17">
        <f>((I462-I461)*'[1]Z1 values'!E$5*'[1]Z1 values'!$C$10)/'[1]Z1 values'!$C$12</f>
        <v>3.0267333984374998E-3</v>
      </c>
      <c r="Y462" s="17">
        <f>((J462-J461)*'[1]Z1 values'!F$5*'[1]Z1 values'!$C$10)/'[1]Z1 values'!$C$12</f>
        <v>0.10008728027343752</v>
      </c>
      <c r="Z462" s="18">
        <f t="shared" si="21"/>
        <v>0.14123262634277345</v>
      </c>
      <c r="AA462">
        <f t="shared" si="22"/>
        <v>153.66666666666666</v>
      </c>
    </row>
    <row r="463" spans="1:27" s="13" customFormat="1" x14ac:dyDescent="0.25">
      <c r="A463" s="14" t="s">
        <v>10487</v>
      </c>
      <c r="B463" s="14" t="s">
        <v>147</v>
      </c>
      <c r="C463" s="14">
        <v>591465</v>
      </c>
      <c r="D463" s="15" t="s">
        <v>18267</v>
      </c>
      <c r="E463" s="15" t="s">
        <v>18268</v>
      </c>
      <c r="F463" s="15">
        <v>461</v>
      </c>
      <c r="G463" s="15">
        <v>2388222</v>
      </c>
      <c r="H463" s="15">
        <v>148990936</v>
      </c>
      <c r="I463" s="15">
        <v>203485</v>
      </c>
      <c r="J463" s="15">
        <v>633419</v>
      </c>
      <c r="K463" s="15">
        <v>0</v>
      </c>
      <c r="L463" s="15">
        <v>0</v>
      </c>
      <c r="M463" s="15">
        <v>7530</v>
      </c>
      <c r="N463" s="15">
        <v>320106</v>
      </c>
      <c r="O463" s="15">
        <v>1485</v>
      </c>
      <c r="P463" s="15">
        <v>2159</v>
      </c>
      <c r="Q463" s="15">
        <v>0</v>
      </c>
      <c r="R463" s="15">
        <v>0</v>
      </c>
      <c r="S463"/>
      <c r="T463"/>
      <c r="U463" s="11">
        <f t="shared" si="23"/>
        <v>9240</v>
      </c>
      <c r="V463" s="17">
        <f>((G463-G462)*'[1]Z1 values'!C$5*'[1]Z1 values'!$C$10)/'[1]Z1 values'!$C$12</f>
        <v>1.4686001586914063E-2</v>
      </c>
      <c r="W463" s="17">
        <f>((H463-H462)*'[1]Z1 values'!D$5*'[1]Z1 values'!$C$10)/'[1]Z1 values'!$C$12</f>
        <v>2.930657958984375E-2</v>
      </c>
      <c r="X463" s="17">
        <f>((I463-I462)*'[1]Z1 values'!E$5*'[1]Z1 values'!$C$10)/'[1]Z1 values'!$C$12</f>
        <v>0.11828155517578123</v>
      </c>
      <c r="Y463" s="17">
        <f>((J463-J462)*'[1]Z1 values'!F$5*'[1]Z1 values'!$C$10)/'[1]Z1 values'!$C$12</f>
        <v>0.1858026123046875</v>
      </c>
      <c r="Z463" s="18">
        <f t="shared" si="21"/>
        <v>0.34807674865722654</v>
      </c>
      <c r="AA463">
        <f t="shared" si="22"/>
        <v>154</v>
      </c>
    </row>
    <row r="464" spans="1:27" s="13" customFormat="1" x14ac:dyDescent="0.25">
      <c r="A464" s="14" t="s">
        <v>10507</v>
      </c>
      <c r="B464" s="14" t="s">
        <v>147</v>
      </c>
      <c r="C464" s="14">
        <v>592745</v>
      </c>
      <c r="D464" s="15" t="s">
        <v>18267</v>
      </c>
      <c r="E464" s="15" t="s">
        <v>18268</v>
      </c>
      <c r="F464" s="15">
        <v>462</v>
      </c>
      <c r="G464" s="15">
        <v>2393772</v>
      </c>
      <c r="H464" s="15">
        <v>149313064</v>
      </c>
      <c r="I464" s="15">
        <v>204183</v>
      </c>
      <c r="J464" s="15">
        <v>634957</v>
      </c>
      <c r="K464" s="15">
        <v>0</v>
      </c>
      <c r="L464" s="15">
        <v>0</v>
      </c>
      <c r="M464" s="15">
        <v>5548</v>
      </c>
      <c r="N464" s="15">
        <v>322128</v>
      </c>
      <c r="O464" s="15">
        <v>698</v>
      </c>
      <c r="P464" s="15">
        <v>1538</v>
      </c>
      <c r="Q464" s="15">
        <v>0</v>
      </c>
      <c r="R464" s="15">
        <v>0</v>
      </c>
      <c r="S464"/>
      <c r="T464"/>
      <c r="U464" s="11">
        <f t="shared" si="23"/>
        <v>9260</v>
      </c>
      <c r="V464" s="17">
        <f>((G464-G463)*'[1]Z1 values'!C$5*'[1]Z1 values'!$C$10)/'[1]Z1 values'!$C$12</f>
        <v>1.0822906494140624E-2</v>
      </c>
      <c r="W464" s="17">
        <f>((H464-H463)*'[1]Z1 values'!D$5*'[1]Z1 values'!$C$10)/'[1]Z1 values'!$C$12</f>
        <v>2.949169921875E-2</v>
      </c>
      <c r="X464" s="17">
        <f>((I464-I463)*'[1]Z1 values'!E$5*'[1]Z1 values'!$C$10)/'[1]Z1 values'!$C$12</f>
        <v>5.5596313476562499E-2</v>
      </c>
      <c r="Y464" s="17">
        <f>((J464-J463)*'[1]Z1 values'!F$5*'[1]Z1 values'!$C$10)/'[1]Z1 values'!$C$12</f>
        <v>0.13235961914062502</v>
      </c>
      <c r="Z464" s="18">
        <f t="shared" si="21"/>
        <v>0.22827053833007815</v>
      </c>
      <c r="AA464">
        <f t="shared" si="22"/>
        <v>154.33333333333334</v>
      </c>
    </row>
    <row r="465" spans="1:27" s="13" customFormat="1" x14ac:dyDescent="0.25">
      <c r="A465" s="14" t="s">
        <v>10527</v>
      </c>
      <c r="B465" s="14" t="s">
        <v>147</v>
      </c>
      <c r="C465" s="14">
        <v>594025</v>
      </c>
      <c r="D465" s="15" t="s">
        <v>18267</v>
      </c>
      <c r="E465" s="15" t="s">
        <v>18268</v>
      </c>
      <c r="F465" s="15">
        <v>463</v>
      </c>
      <c r="G465" s="15">
        <v>2397831</v>
      </c>
      <c r="H465" s="15">
        <v>149636687</v>
      </c>
      <c r="I465" s="15">
        <v>204183</v>
      </c>
      <c r="J465" s="15">
        <v>636295</v>
      </c>
      <c r="K465" s="15">
        <v>0</v>
      </c>
      <c r="L465" s="15">
        <v>0</v>
      </c>
      <c r="M465" s="15">
        <v>4058</v>
      </c>
      <c r="N465" s="15">
        <v>323623</v>
      </c>
      <c r="O465" s="15">
        <v>0</v>
      </c>
      <c r="P465" s="15">
        <v>1338</v>
      </c>
      <c r="Q465" s="15">
        <v>0</v>
      </c>
      <c r="R465" s="15">
        <v>0</v>
      </c>
      <c r="S465"/>
      <c r="T465"/>
      <c r="U465" s="11">
        <f t="shared" si="23"/>
        <v>9280</v>
      </c>
      <c r="V465" s="17">
        <f>((G465-G464)*'[1]Z1 values'!C$5*'[1]Z1 values'!$C$10)/'[1]Z1 values'!$C$12</f>
        <v>7.9153472900390619E-3</v>
      </c>
      <c r="W465" s="17">
        <f>((H465-H464)*'[1]Z1 values'!D$5*'[1]Z1 values'!$C$10)/'[1]Z1 values'!$C$12</f>
        <v>2.9628570556640626E-2</v>
      </c>
      <c r="X465" s="17">
        <f>((I465-I464)*'[1]Z1 values'!E$5*'[1]Z1 values'!$C$10)/'[1]Z1 values'!$C$12</f>
        <v>0</v>
      </c>
      <c r="Y465" s="17">
        <f>((J465-J464)*'[1]Z1 values'!F$5*'[1]Z1 values'!$C$10)/'[1]Z1 values'!$C$12</f>
        <v>0.11514770507812502</v>
      </c>
      <c r="Z465" s="18">
        <f t="shared" si="21"/>
        <v>0.1526916229248047</v>
      </c>
      <c r="AA465">
        <f t="shared" si="22"/>
        <v>154.66666666666666</v>
      </c>
    </row>
    <row r="466" spans="1:27" s="13" customFormat="1" x14ac:dyDescent="0.25">
      <c r="A466" s="14" t="s">
        <v>10552</v>
      </c>
      <c r="B466" s="14" t="s">
        <v>147</v>
      </c>
      <c r="C466" s="14">
        <v>595305</v>
      </c>
      <c r="D466" s="15" t="s">
        <v>18267</v>
      </c>
      <c r="E466" s="15" t="s">
        <v>18268</v>
      </c>
      <c r="F466" s="15">
        <v>464</v>
      </c>
      <c r="G466" s="15">
        <v>2402417</v>
      </c>
      <c r="H466" s="15">
        <v>149959780</v>
      </c>
      <c r="I466" s="15">
        <v>204212</v>
      </c>
      <c r="J466" s="15">
        <v>637537</v>
      </c>
      <c r="K466" s="15">
        <v>0</v>
      </c>
      <c r="L466" s="15">
        <v>0</v>
      </c>
      <c r="M466" s="15">
        <v>4585</v>
      </c>
      <c r="N466" s="15">
        <v>323093</v>
      </c>
      <c r="O466" s="15">
        <v>29</v>
      </c>
      <c r="P466" s="15">
        <v>1242</v>
      </c>
      <c r="Q466" s="15">
        <v>0</v>
      </c>
      <c r="R466" s="15">
        <v>0</v>
      </c>
      <c r="S466"/>
      <c r="T466"/>
      <c r="U466" s="11">
        <f t="shared" si="23"/>
        <v>9300</v>
      </c>
      <c r="V466" s="17">
        <f>((G466-G465)*'[1]Z1 values'!C$5*'[1]Z1 values'!$C$10)/'[1]Z1 values'!$C$12</f>
        <v>8.9430358886718742E-3</v>
      </c>
      <c r="W466" s="17">
        <f>((H466-H465)*'[1]Z1 values'!D$5*'[1]Z1 values'!$C$10)/'[1]Z1 values'!$C$12</f>
        <v>2.9580047607421878E-2</v>
      </c>
      <c r="X466" s="17">
        <f>((I466-I465)*'[1]Z1 values'!E$5*'[1]Z1 values'!$C$10)/'[1]Z1 values'!$C$12</f>
        <v>2.3098754882812499E-3</v>
      </c>
      <c r="Y466" s="17">
        <f>((J466-J465)*'[1]Z1 values'!F$5*'[1]Z1 values'!$C$10)/'[1]Z1 values'!$C$12</f>
        <v>0.106885986328125</v>
      </c>
      <c r="Z466" s="18">
        <f t="shared" si="21"/>
        <v>0.14771894531250002</v>
      </c>
      <c r="AA466">
        <f t="shared" si="22"/>
        <v>155</v>
      </c>
    </row>
    <row r="467" spans="1:27" s="13" customFormat="1" x14ac:dyDescent="0.25">
      <c r="A467" s="14" t="s">
        <v>10585</v>
      </c>
      <c r="B467" s="14" t="s">
        <v>147</v>
      </c>
      <c r="C467" s="14">
        <v>596585</v>
      </c>
      <c r="D467" s="15" t="s">
        <v>18267</v>
      </c>
      <c r="E467" s="15" t="s">
        <v>18268</v>
      </c>
      <c r="F467" s="15">
        <v>465</v>
      </c>
      <c r="G467" s="15">
        <v>2407412</v>
      </c>
      <c r="H467" s="15">
        <v>150282463</v>
      </c>
      <c r="I467" s="15">
        <v>204292</v>
      </c>
      <c r="J467" s="15">
        <v>638901</v>
      </c>
      <c r="K467" s="15">
        <v>0</v>
      </c>
      <c r="L467" s="15">
        <v>0</v>
      </c>
      <c r="M467" s="15">
        <v>4994</v>
      </c>
      <c r="N467" s="15">
        <v>322683</v>
      </c>
      <c r="O467" s="15">
        <v>80</v>
      </c>
      <c r="P467" s="15">
        <v>1364</v>
      </c>
      <c r="Q467" s="15">
        <v>0</v>
      </c>
      <c r="R467" s="15">
        <v>0</v>
      </c>
      <c r="S467"/>
      <c r="T467"/>
      <c r="U467" s="11">
        <f t="shared" si="23"/>
        <v>9320</v>
      </c>
      <c r="V467" s="17">
        <f>((G467-G466)*'[1]Z1 values'!C$5*'[1]Z1 values'!$C$10)/'[1]Z1 values'!$C$12</f>
        <v>9.7406158447265623E-3</v>
      </c>
      <c r="W467" s="17">
        <f>((H467-H466)*'[1]Z1 values'!D$5*'[1]Z1 values'!$C$10)/'[1]Z1 values'!$C$12</f>
        <v>2.9542510986328124E-2</v>
      </c>
      <c r="X467" s="17">
        <f>((I467-I466)*'[1]Z1 values'!E$5*'[1]Z1 values'!$C$10)/'[1]Z1 values'!$C$12</f>
        <v>6.3720703125000003E-3</v>
      </c>
      <c r="Y467" s="17">
        <f>((J467-J466)*'[1]Z1 values'!F$5*'[1]Z1 values'!$C$10)/'[1]Z1 values'!$C$12</f>
        <v>0.11738525390625001</v>
      </c>
      <c r="Z467" s="18">
        <f t="shared" si="21"/>
        <v>0.16304045104980469</v>
      </c>
      <c r="AA467">
        <f t="shared" si="22"/>
        <v>155.33333333333334</v>
      </c>
    </row>
    <row r="468" spans="1:27" s="13" customFormat="1" x14ac:dyDescent="0.25">
      <c r="A468" s="14" t="s">
        <v>10605</v>
      </c>
      <c r="B468" s="14" t="s">
        <v>147</v>
      </c>
      <c r="C468" s="14">
        <v>597865</v>
      </c>
      <c r="D468" s="15" t="s">
        <v>18267</v>
      </c>
      <c r="E468" s="15" t="s">
        <v>18268</v>
      </c>
      <c r="F468" s="15">
        <v>466</v>
      </c>
      <c r="G468" s="15">
        <v>2411999</v>
      </c>
      <c r="H468" s="15">
        <v>150605556</v>
      </c>
      <c r="I468" s="15">
        <v>204333</v>
      </c>
      <c r="J468" s="15">
        <v>640047</v>
      </c>
      <c r="K468" s="15">
        <v>0</v>
      </c>
      <c r="L468" s="15">
        <v>0</v>
      </c>
      <c r="M468" s="15">
        <v>4585</v>
      </c>
      <c r="N468" s="15">
        <v>323093</v>
      </c>
      <c r="O468" s="15">
        <v>41</v>
      </c>
      <c r="P468" s="15">
        <v>1146</v>
      </c>
      <c r="Q468" s="15">
        <v>0</v>
      </c>
      <c r="R468" s="15">
        <v>0</v>
      </c>
      <c r="S468"/>
      <c r="T468"/>
      <c r="U468" s="11">
        <f t="shared" si="23"/>
        <v>9340</v>
      </c>
      <c r="V468" s="17">
        <f>((G468-G467)*'[1]Z1 values'!C$5*'[1]Z1 values'!$C$10)/'[1]Z1 values'!$C$12</f>
        <v>8.9449859619140613E-3</v>
      </c>
      <c r="W468" s="17">
        <f>((H468-H467)*'[1]Z1 values'!D$5*'[1]Z1 values'!$C$10)/'[1]Z1 values'!$C$12</f>
        <v>2.9580047607421878E-2</v>
      </c>
      <c r="X468" s="17">
        <f>((I468-I467)*'[1]Z1 values'!E$5*'[1]Z1 values'!$C$10)/'[1]Z1 values'!$C$12</f>
        <v>3.2656860351562497E-3</v>
      </c>
      <c r="Y468" s="17">
        <f>((J468-J467)*'[1]Z1 values'!F$5*'[1]Z1 values'!$C$10)/'[1]Z1 values'!$C$12</f>
        <v>9.8624267578124994E-2</v>
      </c>
      <c r="Z468" s="18">
        <f t="shared" si="21"/>
        <v>0.14041498718261719</v>
      </c>
      <c r="AA468">
        <f t="shared" si="22"/>
        <v>155.66666666666666</v>
      </c>
    </row>
    <row r="469" spans="1:27" s="13" customFormat="1" x14ac:dyDescent="0.25">
      <c r="A469" s="14" t="s">
        <v>10625</v>
      </c>
      <c r="B469" s="14" t="s">
        <v>147</v>
      </c>
      <c r="C469" s="14">
        <v>599145</v>
      </c>
      <c r="D469" s="15" t="s">
        <v>18267</v>
      </c>
      <c r="E469" s="15" t="s">
        <v>18268</v>
      </c>
      <c r="F469" s="15">
        <v>467</v>
      </c>
      <c r="G469" s="15">
        <v>2416540</v>
      </c>
      <c r="H469" s="15">
        <v>150928693</v>
      </c>
      <c r="I469" s="15">
        <v>204374</v>
      </c>
      <c r="J469" s="15">
        <v>641195</v>
      </c>
      <c r="K469" s="15">
        <v>0</v>
      </c>
      <c r="L469" s="15">
        <v>0</v>
      </c>
      <c r="M469" s="15">
        <v>4539</v>
      </c>
      <c r="N469" s="15">
        <v>323137</v>
      </c>
      <c r="O469" s="15">
        <v>41</v>
      </c>
      <c r="P469" s="15">
        <v>1148</v>
      </c>
      <c r="Q469" s="15">
        <v>0</v>
      </c>
      <c r="R469" s="15">
        <v>0</v>
      </c>
      <c r="S469"/>
      <c r="T469"/>
      <c r="U469" s="11">
        <f t="shared" si="23"/>
        <v>9360</v>
      </c>
      <c r="V469" s="17">
        <f>((G469-G468)*'[1]Z1 values'!C$5*'[1]Z1 values'!$C$10)/'[1]Z1 values'!$C$12</f>
        <v>8.855282592773437E-3</v>
      </c>
      <c r="W469" s="17">
        <f>((H469-H468)*'[1]Z1 values'!D$5*'[1]Z1 values'!$C$10)/'[1]Z1 values'!$C$12</f>
        <v>2.9584075927734377E-2</v>
      </c>
      <c r="X469" s="17">
        <f>((I469-I468)*'[1]Z1 values'!E$5*'[1]Z1 values'!$C$10)/'[1]Z1 values'!$C$12</f>
        <v>3.2656860351562497E-3</v>
      </c>
      <c r="Y469" s="17">
        <f>((J469-J468)*'[1]Z1 values'!F$5*'[1]Z1 values'!$C$10)/'[1]Z1 values'!$C$12</f>
        <v>9.8796386718750004E-2</v>
      </c>
      <c r="Z469" s="18">
        <f t="shared" si="21"/>
        <v>0.14050143127441406</v>
      </c>
      <c r="AA469">
        <f t="shared" si="22"/>
        <v>156</v>
      </c>
    </row>
    <row r="470" spans="1:27" s="13" customFormat="1" x14ac:dyDescent="0.25">
      <c r="A470" s="14" t="s">
        <v>10645</v>
      </c>
      <c r="B470" s="14" t="s">
        <v>147</v>
      </c>
      <c r="C470" s="14">
        <v>600425</v>
      </c>
      <c r="D470" s="15" t="s">
        <v>18267</v>
      </c>
      <c r="E470" s="15" t="s">
        <v>18268</v>
      </c>
      <c r="F470" s="15">
        <v>468</v>
      </c>
      <c r="G470" s="15">
        <v>2421012</v>
      </c>
      <c r="H470" s="15">
        <v>151251899</v>
      </c>
      <c r="I470" s="15">
        <v>204415</v>
      </c>
      <c r="J470" s="15">
        <v>642743</v>
      </c>
      <c r="K470" s="15">
        <v>0</v>
      </c>
      <c r="L470" s="15">
        <v>0</v>
      </c>
      <c r="M470" s="15">
        <v>4470</v>
      </c>
      <c r="N470" s="15">
        <v>323206</v>
      </c>
      <c r="O470" s="15">
        <v>41</v>
      </c>
      <c r="P470" s="15">
        <v>1548</v>
      </c>
      <c r="Q470" s="15">
        <v>0</v>
      </c>
      <c r="R470" s="15">
        <v>0</v>
      </c>
      <c r="S470"/>
      <c r="T470"/>
      <c r="U470" s="11">
        <f t="shared" si="23"/>
        <v>9380</v>
      </c>
      <c r="V470" s="17">
        <f>((G470-G469)*'[1]Z1 values'!C$5*'[1]Z1 values'!$C$10)/'[1]Z1 values'!$C$12</f>
        <v>8.7207275390624988E-3</v>
      </c>
      <c r="W470" s="17">
        <f>((H470-H469)*'[1]Z1 values'!D$5*'[1]Z1 values'!$C$10)/'[1]Z1 values'!$C$12</f>
        <v>2.9590393066406252E-2</v>
      </c>
      <c r="X470" s="17">
        <f>((I470-I469)*'[1]Z1 values'!E$5*'[1]Z1 values'!$C$10)/'[1]Z1 values'!$C$12</f>
        <v>3.2656860351562497E-3</v>
      </c>
      <c r="Y470" s="17">
        <f>((J470-J469)*'[1]Z1 values'!F$5*'[1]Z1 values'!$C$10)/'[1]Z1 values'!$C$12</f>
        <v>0.13322021484375002</v>
      </c>
      <c r="Z470" s="18">
        <f t="shared" si="21"/>
        <v>0.17479702148437501</v>
      </c>
      <c r="AA470">
        <f t="shared" si="22"/>
        <v>156.33333333333334</v>
      </c>
    </row>
    <row r="471" spans="1:27" s="13" customFormat="1" x14ac:dyDescent="0.25">
      <c r="A471" s="14" t="s">
        <v>10665</v>
      </c>
      <c r="B471" s="14" t="s">
        <v>147</v>
      </c>
      <c r="C471" s="14">
        <v>601705</v>
      </c>
      <c r="D471" s="15" t="s">
        <v>18267</v>
      </c>
      <c r="E471" s="15" t="s">
        <v>18268</v>
      </c>
      <c r="F471" s="15">
        <v>469</v>
      </c>
      <c r="G471" s="15">
        <v>2425507</v>
      </c>
      <c r="H471" s="15">
        <v>151575084</v>
      </c>
      <c r="I471" s="15">
        <v>204456</v>
      </c>
      <c r="J471" s="15">
        <v>643917</v>
      </c>
      <c r="K471" s="15">
        <v>0</v>
      </c>
      <c r="L471" s="15">
        <v>0</v>
      </c>
      <c r="M471" s="15">
        <v>4493</v>
      </c>
      <c r="N471" s="15">
        <v>323185</v>
      </c>
      <c r="O471" s="15">
        <v>41</v>
      </c>
      <c r="P471" s="15">
        <v>1174</v>
      </c>
      <c r="Q471" s="15">
        <v>0</v>
      </c>
      <c r="R471" s="15">
        <v>0</v>
      </c>
      <c r="S471"/>
      <c r="T471"/>
      <c r="U471" s="11">
        <f t="shared" si="23"/>
        <v>9400</v>
      </c>
      <c r="V471" s="17">
        <f>((G471-G470)*'[1]Z1 values'!C$5*'[1]Z1 values'!$C$10)/'[1]Z1 values'!$C$12</f>
        <v>8.7655792236328127E-3</v>
      </c>
      <c r="W471" s="17">
        <f>((H471-H470)*'[1]Z1 values'!D$5*'[1]Z1 values'!$C$10)/'[1]Z1 values'!$C$12</f>
        <v>2.9588470458984373E-2</v>
      </c>
      <c r="X471" s="17">
        <f>((I471-I470)*'[1]Z1 values'!E$5*'[1]Z1 values'!$C$10)/'[1]Z1 values'!$C$12</f>
        <v>3.2656860351562497E-3</v>
      </c>
      <c r="Y471" s="17">
        <f>((J471-J470)*'[1]Z1 values'!F$5*'[1]Z1 values'!$C$10)/'[1]Z1 values'!$C$12</f>
        <v>0.10103393554687501</v>
      </c>
      <c r="Z471" s="18">
        <f t="shared" si="21"/>
        <v>0.14265367126464845</v>
      </c>
      <c r="AA471">
        <f t="shared" si="22"/>
        <v>156.66666666666666</v>
      </c>
    </row>
    <row r="472" spans="1:27" s="13" customFormat="1" x14ac:dyDescent="0.25">
      <c r="A472" s="14" t="s">
        <v>10687</v>
      </c>
      <c r="B472" s="14" t="s">
        <v>147</v>
      </c>
      <c r="C472" s="14">
        <v>602985</v>
      </c>
      <c r="D472" s="15" t="s">
        <v>18267</v>
      </c>
      <c r="E472" s="15" t="s">
        <v>18268</v>
      </c>
      <c r="F472" s="15">
        <v>470</v>
      </c>
      <c r="G472" s="15">
        <v>2429573</v>
      </c>
      <c r="H472" s="15">
        <v>151898698</v>
      </c>
      <c r="I472" s="15">
        <v>204456</v>
      </c>
      <c r="J472" s="15">
        <v>644877</v>
      </c>
      <c r="K472" s="15">
        <v>0</v>
      </c>
      <c r="L472" s="15">
        <v>0</v>
      </c>
      <c r="M472" s="15">
        <v>4064</v>
      </c>
      <c r="N472" s="15">
        <v>323614</v>
      </c>
      <c r="O472" s="15">
        <v>0</v>
      </c>
      <c r="P472" s="15">
        <v>960</v>
      </c>
      <c r="Q472" s="15">
        <v>0</v>
      </c>
      <c r="R472" s="15">
        <v>0</v>
      </c>
      <c r="S472"/>
      <c r="T472"/>
      <c r="U472" s="11">
        <f t="shared" si="23"/>
        <v>9420</v>
      </c>
      <c r="V472" s="17">
        <f>((G472-G471)*'[1]Z1 values'!C$5*'[1]Z1 values'!$C$10)/'[1]Z1 values'!$C$12</f>
        <v>7.9289978027343756E-3</v>
      </c>
      <c r="W472" s="17">
        <f>((H472-H471)*'[1]Z1 values'!D$5*'[1]Z1 values'!$C$10)/'[1]Z1 values'!$C$12</f>
        <v>2.962774658203125E-2</v>
      </c>
      <c r="X472" s="17">
        <f>((I472-I471)*'[1]Z1 values'!E$5*'[1]Z1 values'!$C$10)/'[1]Z1 values'!$C$12</f>
        <v>0</v>
      </c>
      <c r="Y472" s="17">
        <f>((J472-J471)*'[1]Z1 values'!F$5*'[1]Z1 values'!$C$10)/'[1]Z1 values'!$C$12</f>
        <v>8.2617187499999994E-2</v>
      </c>
      <c r="Z472" s="18">
        <f t="shared" si="21"/>
        <v>0.12017393188476562</v>
      </c>
      <c r="AA472">
        <f t="shared" si="22"/>
        <v>157</v>
      </c>
    </row>
    <row r="473" spans="1:27" s="13" customFormat="1" x14ac:dyDescent="0.25">
      <c r="A473" s="14" t="s">
        <v>10707</v>
      </c>
      <c r="B473" s="14" t="s">
        <v>147</v>
      </c>
      <c r="C473" s="14">
        <v>604265</v>
      </c>
      <c r="D473" s="15" t="s">
        <v>18267</v>
      </c>
      <c r="E473" s="15" t="s">
        <v>18268</v>
      </c>
      <c r="F473" s="15">
        <v>471</v>
      </c>
      <c r="G473" s="15">
        <v>2433600</v>
      </c>
      <c r="H473" s="15">
        <v>152222350</v>
      </c>
      <c r="I473" s="15">
        <v>204456</v>
      </c>
      <c r="J473" s="15">
        <v>645837</v>
      </c>
      <c r="K473" s="15">
        <v>0</v>
      </c>
      <c r="L473" s="15">
        <v>0</v>
      </c>
      <c r="M473" s="15">
        <v>4025</v>
      </c>
      <c r="N473" s="15">
        <v>323652</v>
      </c>
      <c r="O473" s="15">
        <v>0</v>
      </c>
      <c r="P473" s="15">
        <v>960</v>
      </c>
      <c r="Q473" s="15">
        <v>0</v>
      </c>
      <c r="R473" s="15">
        <v>0</v>
      </c>
      <c r="S473"/>
      <c r="T473"/>
      <c r="U473" s="11">
        <f t="shared" si="23"/>
        <v>9440</v>
      </c>
      <c r="V473" s="17">
        <f>((G473-G472)*'[1]Z1 values'!C$5*'[1]Z1 values'!$C$10)/'[1]Z1 values'!$C$12</f>
        <v>7.8529449462890616E-3</v>
      </c>
      <c r="W473" s="17">
        <f>((H473-H472)*'[1]Z1 values'!D$5*'[1]Z1 values'!$C$10)/'[1]Z1 values'!$C$12</f>
        <v>2.9631225585937497E-2</v>
      </c>
      <c r="X473" s="17">
        <f>((I473-I472)*'[1]Z1 values'!E$5*'[1]Z1 values'!$C$10)/'[1]Z1 values'!$C$12</f>
        <v>0</v>
      </c>
      <c r="Y473" s="17">
        <f>((J473-J472)*'[1]Z1 values'!F$5*'[1]Z1 values'!$C$10)/'[1]Z1 values'!$C$12</f>
        <v>8.2617187499999994E-2</v>
      </c>
      <c r="Z473" s="18">
        <f t="shared" si="21"/>
        <v>0.12010135803222655</v>
      </c>
      <c r="AA473">
        <f t="shared" si="22"/>
        <v>157.33333333333334</v>
      </c>
    </row>
    <row r="474" spans="1:27" s="13" customFormat="1" x14ac:dyDescent="0.25">
      <c r="A474" s="14" t="s">
        <v>10727</v>
      </c>
      <c r="B474" s="14" t="s">
        <v>147</v>
      </c>
      <c r="C474" s="14">
        <v>605545</v>
      </c>
      <c r="D474" s="15" t="s">
        <v>18267</v>
      </c>
      <c r="E474" s="15" t="s">
        <v>18268</v>
      </c>
      <c r="F474" s="15">
        <v>472</v>
      </c>
      <c r="G474" s="15">
        <v>2438474</v>
      </c>
      <c r="H474" s="15">
        <v>152545133</v>
      </c>
      <c r="I474" s="15">
        <v>204533</v>
      </c>
      <c r="J474" s="15">
        <v>647091</v>
      </c>
      <c r="K474" s="15">
        <v>0</v>
      </c>
      <c r="L474" s="15">
        <v>0</v>
      </c>
      <c r="M474" s="15">
        <v>4872</v>
      </c>
      <c r="N474" s="15">
        <v>322783</v>
      </c>
      <c r="O474" s="15">
        <v>77</v>
      </c>
      <c r="P474" s="15">
        <v>1254</v>
      </c>
      <c r="Q474" s="15">
        <v>0</v>
      </c>
      <c r="R474" s="15">
        <v>0</v>
      </c>
      <c r="S474"/>
      <c r="T474"/>
      <c r="U474" s="11">
        <f t="shared" si="23"/>
        <v>9460</v>
      </c>
      <c r="V474" s="17">
        <f>((G474-G473)*'[1]Z1 values'!C$5*'[1]Z1 values'!$C$10)/'[1]Z1 values'!$C$12</f>
        <v>9.504656982421875E-3</v>
      </c>
      <c r="W474" s="17">
        <f>((H474-H473)*'[1]Z1 values'!D$5*'[1]Z1 values'!$C$10)/'[1]Z1 values'!$C$12</f>
        <v>2.9551666259765623E-2</v>
      </c>
      <c r="X474" s="17">
        <f>((I474-I473)*'[1]Z1 values'!E$5*'[1]Z1 values'!$C$10)/'[1]Z1 values'!$C$12</f>
        <v>6.1331176757812491E-3</v>
      </c>
      <c r="Y474" s="17">
        <f>((J474-J473)*'[1]Z1 values'!F$5*'[1]Z1 values'!$C$10)/'[1]Z1 values'!$C$12</f>
        <v>0.10791870117187501</v>
      </c>
      <c r="Z474" s="18">
        <f t="shared" si="21"/>
        <v>0.15310814208984375</v>
      </c>
      <c r="AA474">
        <f t="shared" si="22"/>
        <v>157.66666666666666</v>
      </c>
    </row>
    <row r="475" spans="1:27" s="13" customFormat="1" x14ac:dyDescent="0.25">
      <c r="A475" s="14" t="s">
        <v>10751</v>
      </c>
      <c r="B475" s="14" t="s">
        <v>147</v>
      </c>
      <c r="C475" s="14">
        <v>606825</v>
      </c>
      <c r="D475" s="15" t="s">
        <v>18267</v>
      </c>
      <c r="E475" s="15" t="s">
        <v>18268</v>
      </c>
      <c r="F475" s="15">
        <v>473</v>
      </c>
      <c r="G475" s="15">
        <v>2443268</v>
      </c>
      <c r="H475" s="15">
        <v>152867923</v>
      </c>
      <c r="I475" s="15">
        <v>204612</v>
      </c>
      <c r="J475" s="15">
        <v>648446</v>
      </c>
      <c r="K475" s="15">
        <v>0</v>
      </c>
      <c r="L475" s="15">
        <v>0</v>
      </c>
      <c r="M475" s="15">
        <v>4792</v>
      </c>
      <c r="N475" s="15">
        <v>322790</v>
      </c>
      <c r="O475" s="15">
        <v>79</v>
      </c>
      <c r="P475" s="15">
        <v>1355</v>
      </c>
      <c r="Q475" s="15">
        <v>0</v>
      </c>
      <c r="R475" s="15">
        <v>0</v>
      </c>
      <c r="S475"/>
      <c r="T475"/>
      <c r="U475" s="11">
        <f t="shared" si="23"/>
        <v>9480</v>
      </c>
      <c r="V475" s="17">
        <f>((G475-G474)*'[1]Z1 values'!C$5*'[1]Z1 values'!$C$10)/'[1]Z1 values'!$C$12</f>
        <v>9.3486511230468743E-3</v>
      </c>
      <c r="W475" s="17">
        <f>((H475-H474)*'[1]Z1 values'!D$5*'[1]Z1 values'!$C$10)/'[1]Z1 values'!$C$12</f>
        <v>2.9552307128906254E-2</v>
      </c>
      <c r="X475" s="17">
        <f>((I475-I474)*'[1]Z1 values'!E$5*'[1]Z1 values'!$C$10)/'[1]Z1 values'!$C$12</f>
        <v>6.2924194335937491E-3</v>
      </c>
      <c r="Y475" s="17">
        <f>((J475-J474)*'[1]Z1 values'!F$5*'[1]Z1 values'!$C$10)/'[1]Z1 values'!$C$12</f>
        <v>0.1166107177734375</v>
      </c>
      <c r="Z475" s="18">
        <f t="shared" si="21"/>
        <v>0.16180409545898439</v>
      </c>
      <c r="AA475">
        <f t="shared" si="22"/>
        <v>158</v>
      </c>
    </row>
    <row r="476" spans="1:27" s="13" customFormat="1" x14ac:dyDescent="0.25">
      <c r="A476" s="14" t="s">
        <v>10772</v>
      </c>
      <c r="B476" s="14" t="s">
        <v>147</v>
      </c>
      <c r="C476" s="14">
        <v>608105</v>
      </c>
      <c r="D476" s="15" t="s">
        <v>18267</v>
      </c>
      <c r="E476" s="15" t="s">
        <v>18268</v>
      </c>
      <c r="F476" s="15">
        <v>474</v>
      </c>
      <c r="G476" s="15">
        <v>2447624</v>
      </c>
      <c r="H476" s="15">
        <v>153191153</v>
      </c>
      <c r="I476" s="15">
        <v>204653</v>
      </c>
      <c r="J476" s="15">
        <v>649594</v>
      </c>
      <c r="K476" s="15">
        <v>0</v>
      </c>
      <c r="L476" s="15">
        <v>0</v>
      </c>
      <c r="M476" s="15">
        <v>4354</v>
      </c>
      <c r="N476" s="15">
        <v>323230</v>
      </c>
      <c r="O476" s="15">
        <v>41</v>
      </c>
      <c r="P476" s="15">
        <v>1148</v>
      </c>
      <c r="Q476" s="15">
        <v>0</v>
      </c>
      <c r="R476" s="15">
        <v>0</v>
      </c>
      <c r="S476"/>
      <c r="T476"/>
      <c r="U476" s="11">
        <f t="shared" si="23"/>
        <v>9500</v>
      </c>
      <c r="V476" s="17">
        <f>((G476-G475)*'[1]Z1 values'!C$5*'[1]Z1 values'!$C$10)/'[1]Z1 values'!$C$12</f>
        <v>8.4945190429687491E-3</v>
      </c>
      <c r="W476" s="17">
        <f>((H476-H475)*'[1]Z1 values'!D$5*'[1]Z1 values'!$C$10)/'[1]Z1 values'!$C$12</f>
        <v>2.9592590332031255E-2</v>
      </c>
      <c r="X476" s="17">
        <f>((I476-I475)*'[1]Z1 values'!E$5*'[1]Z1 values'!$C$10)/'[1]Z1 values'!$C$12</f>
        <v>3.2656860351562497E-3</v>
      </c>
      <c r="Y476" s="17">
        <f>((J476-J475)*'[1]Z1 values'!F$5*'[1]Z1 values'!$C$10)/'[1]Z1 values'!$C$12</f>
        <v>9.8796386718750004E-2</v>
      </c>
      <c r="Z476" s="18">
        <f t="shared" si="21"/>
        <v>0.14014918212890626</v>
      </c>
      <c r="AA476">
        <f t="shared" si="22"/>
        <v>158.33333333333334</v>
      </c>
    </row>
    <row r="477" spans="1:27" s="13" customFormat="1" x14ac:dyDescent="0.25">
      <c r="A477" s="14" t="s">
        <v>10792</v>
      </c>
      <c r="B477" s="14" t="s">
        <v>147</v>
      </c>
      <c r="C477" s="14">
        <v>609385</v>
      </c>
      <c r="D477" s="15" t="s">
        <v>18267</v>
      </c>
      <c r="E477" s="15" t="s">
        <v>18268</v>
      </c>
      <c r="F477" s="15">
        <v>475</v>
      </c>
      <c r="G477" s="15">
        <v>2451573</v>
      </c>
      <c r="H477" s="15">
        <v>153514787</v>
      </c>
      <c r="I477" s="15">
        <v>204653</v>
      </c>
      <c r="J477" s="15">
        <v>650554</v>
      </c>
      <c r="K477" s="15">
        <v>0</v>
      </c>
      <c r="L477" s="15">
        <v>0</v>
      </c>
      <c r="M477" s="15">
        <v>3947</v>
      </c>
      <c r="N477" s="15">
        <v>323634</v>
      </c>
      <c r="O477" s="15">
        <v>0</v>
      </c>
      <c r="P477" s="15">
        <v>960</v>
      </c>
      <c r="Q477" s="15">
        <v>0</v>
      </c>
      <c r="R477" s="15">
        <v>0</v>
      </c>
      <c r="S477"/>
      <c r="T477"/>
      <c r="U477" s="11">
        <f t="shared" si="23"/>
        <v>9520</v>
      </c>
      <c r="V477" s="17">
        <f>((G477-G476)*'[1]Z1 values'!C$5*'[1]Z1 values'!$C$10)/'[1]Z1 values'!$C$12</f>
        <v>7.7008392333984379E-3</v>
      </c>
      <c r="W477" s="17">
        <f>((H477-H476)*'[1]Z1 values'!D$5*'[1]Z1 values'!$C$10)/'[1]Z1 values'!$C$12</f>
        <v>2.9629577636718751E-2</v>
      </c>
      <c r="X477" s="17">
        <f>((I477-I476)*'[1]Z1 values'!E$5*'[1]Z1 values'!$C$10)/'[1]Z1 values'!$C$12</f>
        <v>0</v>
      </c>
      <c r="Y477" s="17">
        <f>((J477-J476)*'[1]Z1 values'!F$5*'[1]Z1 values'!$C$10)/'[1]Z1 values'!$C$12</f>
        <v>8.2617187499999994E-2</v>
      </c>
      <c r="Z477" s="18">
        <f t="shared" si="21"/>
        <v>0.11994760437011719</v>
      </c>
      <c r="AA477">
        <f t="shared" si="22"/>
        <v>158.66666666666666</v>
      </c>
    </row>
    <row r="478" spans="1:27" s="13" customFormat="1" x14ac:dyDescent="0.25">
      <c r="A478" s="14" t="s">
        <v>10812</v>
      </c>
      <c r="B478" s="14" t="s">
        <v>147</v>
      </c>
      <c r="C478" s="14">
        <v>610665</v>
      </c>
      <c r="D478" s="15" t="s">
        <v>18267</v>
      </c>
      <c r="E478" s="15" t="s">
        <v>18268</v>
      </c>
      <c r="F478" s="15">
        <v>476</v>
      </c>
      <c r="G478" s="15">
        <v>2455930</v>
      </c>
      <c r="H478" s="15">
        <v>153838013</v>
      </c>
      <c r="I478" s="15">
        <v>204694</v>
      </c>
      <c r="J478" s="15">
        <v>651696</v>
      </c>
      <c r="K478" s="15">
        <v>0</v>
      </c>
      <c r="L478" s="15">
        <v>0</v>
      </c>
      <c r="M478" s="15">
        <v>4355</v>
      </c>
      <c r="N478" s="15">
        <v>323226</v>
      </c>
      <c r="O478" s="15">
        <v>41</v>
      </c>
      <c r="P478" s="15">
        <v>1142</v>
      </c>
      <c r="Q478" s="15">
        <v>0</v>
      </c>
      <c r="R478" s="15">
        <v>0</v>
      </c>
      <c r="S478"/>
      <c r="T478"/>
      <c r="U478" s="11">
        <f t="shared" si="23"/>
        <v>9540</v>
      </c>
      <c r="V478" s="17">
        <f>((G478-G477)*'[1]Z1 values'!C$5*'[1]Z1 values'!$C$10)/'[1]Z1 values'!$C$12</f>
        <v>8.4964691162109363E-3</v>
      </c>
      <c r="W478" s="17">
        <f>((H478-H477)*'[1]Z1 values'!D$5*'[1]Z1 values'!$C$10)/'[1]Z1 values'!$C$12</f>
        <v>2.9592224121093753E-2</v>
      </c>
      <c r="X478" s="17">
        <f>((I478-I477)*'[1]Z1 values'!E$5*'[1]Z1 values'!$C$10)/'[1]Z1 values'!$C$12</f>
        <v>3.2656860351562497E-3</v>
      </c>
      <c r="Y478" s="17">
        <f>((J478-J477)*'[1]Z1 values'!F$5*'[1]Z1 values'!$C$10)/'[1]Z1 values'!$C$12</f>
        <v>9.8280029296875002E-2</v>
      </c>
      <c r="Z478" s="18">
        <f t="shared" si="21"/>
        <v>0.13963440856933595</v>
      </c>
      <c r="AA478">
        <f t="shared" si="22"/>
        <v>159</v>
      </c>
    </row>
    <row r="479" spans="1:27" s="13" customFormat="1" x14ac:dyDescent="0.25">
      <c r="A479" s="14" t="s">
        <v>10832</v>
      </c>
      <c r="B479" s="14" t="s">
        <v>147</v>
      </c>
      <c r="C479" s="14">
        <v>611945</v>
      </c>
      <c r="D479" s="15" t="s">
        <v>18267</v>
      </c>
      <c r="E479" s="15" t="s">
        <v>18268</v>
      </c>
      <c r="F479" s="15">
        <v>477</v>
      </c>
      <c r="G479" s="15">
        <v>2466548</v>
      </c>
      <c r="H479" s="15">
        <v>154155075</v>
      </c>
      <c r="I479" s="15">
        <v>208538</v>
      </c>
      <c r="J479" s="15">
        <v>654801</v>
      </c>
      <c r="K479" s="15">
        <v>0</v>
      </c>
      <c r="L479" s="15">
        <v>0</v>
      </c>
      <c r="M479" s="15">
        <v>10616</v>
      </c>
      <c r="N479" s="15">
        <v>317062</v>
      </c>
      <c r="O479" s="15">
        <v>3844</v>
      </c>
      <c r="P479" s="15">
        <v>3105</v>
      </c>
      <c r="Q479" s="15">
        <v>0</v>
      </c>
      <c r="R479" s="15">
        <v>0</v>
      </c>
      <c r="S479"/>
      <c r="T479"/>
      <c r="U479" s="11">
        <f t="shared" si="23"/>
        <v>9560</v>
      </c>
      <c r="V479" s="17">
        <f>((G479-G478)*'[1]Z1 values'!C$5*'[1]Z1 values'!$C$10)/'[1]Z1 values'!$C$12</f>
        <v>2.0705877685546874E-2</v>
      </c>
      <c r="W479" s="17">
        <f>((H479-H478)*'[1]Z1 values'!D$5*'[1]Z1 values'!$C$10)/'[1]Z1 values'!$C$12</f>
        <v>2.9027893066406251E-2</v>
      </c>
      <c r="X479" s="17">
        <f>((I479-I478)*'[1]Z1 values'!E$5*'[1]Z1 values'!$C$10)/'[1]Z1 values'!$C$12</f>
        <v>0.306177978515625</v>
      </c>
      <c r="Y479" s="17">
        <f>((J479-J478)*'[1]Z1 values'!F$5*'[1]Z1 values'!$C$10)/'[1]Z1 values'!$C$12</f>
        <v>0.26721496582031251</v>
      </c>
      <c r="Z479" s="18">
        <f t="shared" si="21"/>
        <v>0.62312671508789064</v>
      </c>
      <c r="AA479">
        <f t="shared" si="22"/>
        <v>159.33333333333334</v>
      </c>
    </row>
    <row r="480" spans="1:27" s="13" customFormat="1" x14ac:dyDescent="0.25">
      <c r="A480" s="14" t="s">
        <v>10859</v>
      </c>
      <c r="B480" s="14" t="s">
        <v>147</v>
      </c>
      <c r="C480" s="14">
        <v>613225</v>
      </c>
      <c r="D480" s="15" t="s">
        <v>18267</v>
      </c>
      <c r="E480" s="15" t="s">
        <v>18268</v>
      </c>
      <c r="F480" s="15">
        <v>478</v>
      </c>
      <c r="G480" s="15">
        <v>2470613</v>
      </c>
      <c r="H480" s="15">
        <v>154478688</v>
      </c>
      <c r="I480" s="15">
        <v>208538</v>
      </c>
      <c r="J480" s="15">
        <v>655761</v>
      </c>
      <c r="K480" s="15">
        <v>0</v>
      </c>
      <c r="L480" s="15">
        <v>0</v>
      </c>
      <c r="M480" s="15">
        <v>4064</v>
      </c>
      <c r="N480" s="15">
        <v>323613</v>
      </c>
      <c r="O480" s="15">
        <v>0</v>
      </c>
      <c r="P480" s="15">
        <v>960</v>
      </c>
      <c r="Q480" s="15">
        <v>0</v>
      </c>
      <c r="R480" s="15">
        <v>0</v>
      </c>
      <c r="S480"/>
      <c r="T480"/>
      <c r="U480" s="11">
        <f t="shared" si="23"/>
        <v>9580</v>
      </c>
      <c r="V480" s="17">
        <f>((G480-G479)*'[1]Z1 values'!C$5*'[1]Z1 values'!$C$10)/'[1]Z1 values'!$C$12</f>
        <v>7.9270477294921867E-3</v>
      </c>
      <c r="W480" s="17">
        <f>((H480-H479)*'[1]Z1 values'!D$5*'[1]Z1 values'!$C$10)/'[1]Z1 values'!$C$12</f>
        <v>2.9627655029296873E-2</v>
      </c>
      <c r="X480" s="17">
        <f>((I480-I479)*'[1]Z1 values'!E$5*'[1]Z1 values'!$C$10)/'[1]Z1 values'!$C$12</f>
        <v>0</v>
      </c>
      <c r="Y480" s="17">
        <f>((J480-J479)*'[1]Z1 values'!F$5*'[1]Z1 values'!$C$10)/'[1]Z1 values'!$C$12</f>
        <v>8.2617187499999994E-2</v>
      </c>
      <c r="Z480" s="18">
        <f t="shared" si="21"/>
        <v>0.12017189025878905</v>
      </c>
      <c r="AA480">
        <f t="shared" si="22"/>
        <v>159.66666666666666</v>
      </c>
    </row>
    <row r="481" spans="1:27" s="13" customFormat="1" x14ac:dyDescent="0.25">
      <c r="A481" s="14" t="s">
        <v>10885</v>
      </c>
      <c r="B481" s="14" t="s">
        <v>147</v>
      </c>
      <c r="C481" s="14">
        <v>614505</v>
      </c>
      <c r="D481" s="15" t="s">
        <v>18267</v>
      </c>
      <c r="E481" s="15" t="s">
        <v>18268</v>
      </c>
      <c r="F481" s="15">
        <v>479</v>
      </c>
      <c r="G481" s="15">
        <v>2475149</v>
      </c>
      <c r="H481" s="15">
        <v>154801833</v>
      </c>
      <c r="I481" s="15">
        <v>208578</v>
      </c>
      <c r="J481" s="15">
        <v>656921</v>
      </c>
      <c r="K481" s="15">
        <v>0</v>
      </c>
      <c r="L481" s="15">
        <v>0</v>
      </c>
      <c r="M481" s="15">
        <v>4534</v>
      </c>
      <c r="N481" s="15">
        <v>323145</v>
      </c>
      <c r="O481" s="15">
        <v>40</v>
      </c>
      <c r="P481" s="15">
        <v>1160</v>
      </c>
      <c r="Q481" s="15">
        <v>0</v>
      </c>
      <c r="R481" s="15">
        <v>0</v>
      </c>
      <c r="S481"/>
      <c r="T481"/>
      <c r="U481" s="11">
        <f t="shared" si="23"/>
        <v>9600</v>
      </c>
      <c r="V481" s="17">
        <f>((G481-G480)*'[1]Z1 values'!C$5*'[1]Z1 values'!$C$10)/'[1]Z1 values'!$C$12</f>
        <v>8.8455322265624994E-3</v>
      </c>
      <c r="W481" s="17">
        <f>((H481-H480)*'[1]Z1 values'!D$5*'[1]Z1 values'!$C$10)/'[1]Z1 values'!$C$12</f>
        <v>2.9584808349609377E-2</v>
      </c>
      <c r="X481" s="17">
        <f>((I481-I480)*'[1]Z1 values'!E$5*'[1]Z1 values'!$C$10)/'[1]Z1 values'!$C$12</f>
        <v>3.1860351562500002E-3</v>
      </c>
      <c r="Y481" s="17">
        <f>((J481-J480)*'[1]Z1 values'!F$5*'[1]Z1 values'!$C$10)/'[1]Z1 values'!$C$12</f>
        <v>9.9829101562499994E-2</v>
      </c>
      <c r="Z481" s="18">
        <f t="shared" si="21"/>
        <v>0.14144547729492188</v>
      </c>
      <c r="AA481">
        <f t="shared" si="22"/>
        <v>160</v>
      </c>
    </row>
    <row r="482" spans="1:27" s="13" customFormat="1" x14ac:dyDescent="0.25">
      <c r="A482" s="14" t="s">
        <v>10912</v>
      </c>
      <c r="B482" s="14" t="s">
        <v>147</v>
      </c>
      <c r="C482" s="14">
        <v>615785</v>
      </c>
      <c r="D482" s="15" t="s">
        <v>18267</v>
      </c>
      <c r="E482" s="15" t="s">
        <v>18268</v>
      </c>
      <c r="F482" s="15">
        <v>480</v>
      </c>
      <c r="G482" s="15">
        <v>2481554</v>
      </c>
      <c r="H482" s="15">
        <v>155123105</v>
      </c>
      <c r="I482" s="15">
        <v>209275</v>
      </c>
      <c r="J482" s="15">
        <v>658783</v>
      </c>
      <c r="K482" s="15">
        <v>0</v>
      </c>
      <c r="L482" s="15">
        <v>0</v>
      </c>
      <c r="M482" s="15">
        <v>6403</v>
      </c>
      <c r="N482" s="15">
        <v>321272</v>
      </c>
      <c r="O482" s="15">
        <v>697</v>
      </c>
      <c r="P482" s="15">
        <v>1862</v>
      </c>
      <c r="Q482" s="15">
        <v>0</v>
      </c>
      <c r="R482" s="15">
        <v>0</v>
      </c>
      <c r="S482"/>
      <c r="T482"/>
      <c r="U482" s="11">
        <f t="shared" si="23"/>
        <v>9620</v>
      </c>
      <c r="V482" s="17">
        <f>((G482-G481)*'[1]Z1 values'!C$5*'[1]Z1 values'!$C$10)/'[1]Z1 values'!$C$12</f>
        <v>1.2490219116210937E-2</v>
      </c>
      <c r="W482" s="17">
        <f>((H482-H481)*'[1]Z1 values'!D$5*'[1]Z1 values'!$C$10)/'[1]Z1 values'!$C$12</f>
        <v>2.9413330078125001E-2</v>
      </c>
      <c r="X482" s="17">
        <f>((I482-I481)*'[1]Z1 values'!E$5*'[1]Z1 values'!$C$10)/'[1]Z1 values'!$C$12</f>
        <v>5.5516662597656238E-2</v>
      </c>
      <c r="Y482" s="17">
        <f>((J482-J481)*'[1]Z1 values'!F$5*'[1]Z1 values'!$C$10)/'[1]Z1 values'!$C$12</f>
        <v>0.16024291992187498</v>
      </c>
      <c r="Z482" s="18">
        <f t="shared" si="21"/>
        <v>0.25766313171386712</v>
      </c>
      <c r="AA482">
        <f t="shared" si="22"/>
        <v>160.33333333333334</v>
      </c>
    </row>
    <row r="483" spans="1:27" s="13" customFormat="1" x14ac:dyDescent="0.25">
      <c r="A483" s="14" t="s">
        <v>10932</v>
      </c>
      <c r="B483" s="14" t="s">
        <v>147</v>
      </c>
      <c r="C483" s="14">
        <v>617065</v>
      </c>
      <c r="D483" s="15" t="s">
        <v>18267</v>
      </c>
      <c r="E483" s="15" t="s">
        <v>18268</v>
      </c>
      <c r="F483" s="15">
        <v>481</v>
      </c>
      <c r="G483" s="15">
        <v>2485721</v>
      </c>
      <c r="H483" s="15">
        <v>155446617</v>
      </c>
      <c r="I483" s="15">
        <v>209275</v>
      </c>
      <c r="J483" s="15">
        <v>659743</v>
      </c>
      <c r="K483" s="15">
        <v>0</v>
      </c>
      <c r="L483" s="15">
        <v>0</v>
      </c>
      <c r="M483" s="15">
        <v>4166</v>
      </c>
      <c r="N483" s="15">
        <v>323512</v>
      </c>
      <c r="O483" s="15">
        <v>0</v>
      </c>
      <c r="P483" s="15">
        <v>960</v>
      </c>
      <c r="Q483" s="15">
        <v>0</v>
      </c>
      <c r="R483" s="15">
        <v>0</v>
      </c>
      <c r="S483"/>
      <c r="T483"/>
      <c r="U483" s="11">
        <f t="shared" si="23"/>
        <v>9640</v>
      </c>
      <c r="V483" s="17">
        <f>((G483-G482)*'[1]Z1 values'!C$5*'[1]Z1 values'!$C$10)/'[1]Z1 values'!$C$12</f>
        <v>8.1259552001953124E-3</v>
      </c>
      <c r="W483" s="17">
        <f>((H483-H482)*'[1]Z1 values'!D$5*'[1]Z1 values'!$C$10)/'[1]Z1 values'!$C$12</f>
        <v>2.9618408203125002E-2</v>
      </c>
      <c r="X483" s="17">
        <f>((I483-I482)*'[1]Z1 values'!E$5*'[1]Z1 values'!$C$10)/'[1]Z1 values'!$C$12</f>
        <v>0</v>
      </c>
      <c r="Y483" s="17">
        <f>((J483-J482)*'[1]Z1 values'!F$5*'[1]Z1 values'!$C$10)/'[1]Z1 values'!$C$12</f>
        <v>8.2617187499999994E-2</v>
      </c>
      <c r="Z483" s="18">
        <f t="shared" si="21"/>
        <v>0.12036155090332031</v>
      </c>
      <c r="AA483">
        <f t="shared" si="22"/>
        <v>160.66666666666666</v>
      </c>
    </row>
    <row r="484" spans="1:27" s="13" customFormat="1" x14ac:dyDescent="0.25">
      <c r="A484" s="14" t="s">
        <v>10952</v>
      </c>
      <c r="B484" s="14" t="s">
        <v>147</v>
      </c>
      <c r="C484" s="14">
        <v>618345</v>
      </c>
      <c r="D484" s="15" t="s">
        <v>18267</v>
      </c>
      <c r="E484" s="15" t="s">
        <v>18268</v>
      </c>
      <c r="F484" s="15">
        <v>482</v>
      </c>
      <c r="G484" s="15">
        <v>2490295</v>
      </c>
      <c r="H484" s="15">
        <v>155769720</v>
      </c>
      <c r="I484" s="15">
        <v>209316</v>
      </c>
      <c r="J484" s="15">
        <v>660899</v>
      </c>
      <c r="K484" s="15">
        <v>0</v>
      </c>
      <c r="L484" s="15">
        <v>0</v>
      </c>
      <c r="M484" s="15">
        <v>4573</v>
      </c>
      <c r="N484" s="15">
        <v>323103</v>
      </c>
      <c r="O484" s="15">
        <v>41</v>
      </c>
      <c r="P484" s="15">
        <v>1156</v>
      </c>
      <c r="Q484" s="15">
        <v>0</v>
      </c>
      <c r="R484" s="15">
        <v>0</v>
      </c>
      <c r="S484"/>
      <c r="T484"/>
      <c r="U484" s="11">
        <f t="shared" si="23"/>
        <v>9660</v>
      </c>
      <c r="V484" s="17">
        <f>((G484-G483)*'[1]Z1 values'!C$5*'[1]Z1 values'!$C$10)/'[1]Z1 values'!$C$12</f>
        <v>8.9196350097656245E-3</v>
      </c>
      <c r="W484" s="17">
        <f>((H484-H483)*'[1]Z1 values'!D$5*'[1]Z1 values'!$C$10)/'[1]Z1 values'!$C$12</f>
        <v>2.9580963134765624E-2</v>
      </c>
      <c r="X484" s="17">
        <f>((I484-I483)*'[1]Z1 values'!E$5*'[1]Z1 values'!$C$10)/'[1]Z1 values'!$C$12</f>
        <v>3.2656860351562497E-3</v>
      </c>
      <c r="Y484" s="17">
        <f>((J484-J483)*'[1]Z1 values'!F$5*'[1]Z1 values'!$C$10)/'[1]Z1 values'!$C$12</f>
        <v>9.9484863281249988E-2</v>
      </c>
      <c r="Z484" s="18">
        <f t="shared" si="21"/>
        <v>0.14125114746093748</v>
      </c>
      <c r="AA484">
        <f t="shared" si="22"/>
        <v>161</v>
      </c>
    </row>
    <row r="485" spans="1:27" s="13" customFormat="1" x14ac:dyDescent="0.25">
      <c r="A485" s="14" t="s">
        <v>10972</v>
      </c>
      <c r="B485" s="14" t="s">
        <v>147</v>
      </c>
      <c r="C485" s="14">
        <v>619625</v>
      </c>
      <c r="D485" s="15" t="s">
        <v>18267</v>
      </c>
      <c r="E485" s="15" t="s">
        <v>18268</v>
      </c>
      <c r="F485" s="15">
        <v>483</v>
      </c>
      <c r="G485" s="15">
        <v>2494427</v>
      </c>
      <c r="H485" s="15">
        <v>156093267</v>
      </c>
      <c r="I485" s="15">
        <v>209316</v>
      </c>
      <c r="J485" s="15">
        <v>661859</v>
      </c>
      <c r="K485" s="15">
        <v>0</v>
      </c>
      <c r="L485" s="15">
        <v>0</v>
      </c>
      <c r="M485" s="15">
        <v>4131</v>
      </c>
      <c r="N485" s="15">
        <v>323547</v>
      </c>
      <c r="O485" s="15">
        <v>0</v>
      </c>
      <c r="P485" s="15">
        <v>960</v>
      </c>
      <c r="Q485" s="15">
        <v>0</v>
      </c>
      <c r="R485" s="15">
        <v>0</v>
      </c>
      <c r="S485"/>
      <c r="T485"/>
      <c r="U485" s="11">
        <f t="shared" si="23"/>
        <v>9680</v>
      </c>
      <c r="V485" s="17">
        <f>((G485-G484)*'[1]Z1 values'!C$5*'[1]Z1 values'!$C$10)/'[1]Z1 values'!$C$12</f>
        <v>8.0577026367187506E-3</v>
      </c>
      <c r="W485" s="17">
        <f>((H485-H484)*'[1]Z1 values'!D$5*'[1]Z1 values'!$C$10)/'[1]Z1 values'!$C$12</f>
        <v>2.9621612548828124E-2</v>
      </c>
      <c r="X485" s="17">
        <f>((I485-I484)*'[1]Z1 values'!E$5*'[1]Z1 values'!$C$10)/'[1]Z1 values'!$C$12</f>
        <v>0</v>
      </c>
      <c r="Y485" s="17">
        <f>((J485-J484)*'[1]Z1 values'!F$5*'[1]Z1 values'!$C$10)/'[1]Z1 values'!$C$12</f>
        <v>8.2617187499999994E-2</v>
      </c>
      <c r="Z485" s="18">
        <f t="shared" si="21"/>
        <v>0.12029650268554687</v>
      </c>
      <c r="AA485">
        <f t="shared" si="22"/>
        <v>161.33333333333334</v>
      </c>
    </row>
    <row r="486" spans="1:27" s="13" customFormat="1" x14ac:dyDescent="0.25">
      <c r="A486" s="14" t="s">
        <v>10992</v>
      </c>
      <c r="B486" s="14" t="s">
        <v>147</v>
      </c>
      <c r="C486" s="14">
        <v>620905</v>
      </c>
      <c r="D486" s="15" t="s">
        <v>18267</v>
      </c>
      <c r="E486" s="15" t="s">
        <v>18268</v>
      </c>
      <c r="F486" s="15">
        <v>484</v>
      </c>
      <c r="G486" s="15">
        <v>2501804</v>
      </c>
      <c r="H486" s="15">
        <v>156413568</v>
      </c>
      <c r="I486" s="15">
        <v>210996</v>
      </c>
      <c r="J486" s="15">
        <v>663998</v>
      </c>
      <c r="K486" s="15">
        <v>0</v>
      </c>
      <c r="L486" s="15">
        <v>0</v>
      </c>
      <c r="M486" s="15">
        <v>7376</v>
      </c>
      <c r="N486" s="15">
        <v>320301</v>
      </c>
      <c r="O486" s="15">
        <v>1680</v>
      </c>
      <c r="P486" s="15">
        <v>2139</v>
      </c>
      <c r="Q486" s="15">
        <v>0</v>
      </c>
      <c r="R486" s="15">
        <v>0</v>
      </c>
      <c r="S486"/>
      <c r="T486"/>
      <c r="U486" s="11">
        <f t="shared" si="23"/>
        <v>9700</v>
      </c>
      <c r="V486" s="17">
        <f>((G486-G485)*'[1]Z1 values'!C$5*'[1]Z1 values'!$C$10)/'[1]Z1 values'!$C$12</f>
        <v>1.4385690307617188E-2</v>
      </c>
      <c r="W486" s="17">
        <f>((H486-H485)*'[1]Z1 values'!D$5*'[1]Z1 values'!$C$10)/'[1]Z1 values'!$C$12</f>
        <v>2.9324432373046876E-2</v>
      </c>
      <c r="X486" s="17">
        <f>((I486-I485)*'[1]Z1 values'!E$5*'[1]Z1 values'!$C$10)/'[1]Z1 values'!$C$12</f>
        <v>0.13381347656249998</v>
      </c>
      <c r="Y486" s="17">
        <f>((J486-J485)*'[1]Z1 values'!F$5*'[1]Z1 values'!$C$10)/'[1]Z1 values'!$C$12</f>
        <v>0.18408142089843751</v>
      </c>
      <c r="Z486" s="18">
        <f t="shared" si="21"/>
        <v>0.36160502014160156</v>
      </c>
      <c r="AA486">
        <f t="shared" si="22"/>
        <v>161.66666666666666</v>
      </c>
    </row>
    <row r="487" spans="1:27" s="13" customFormat="1" x14ac:dyDescent="0.25">
      <c r="A487" s="14" t="s">
        <v>11012</v>
      </c>
      <c r="B487" s="14" t="s">
        <v>147</v>
      </c>
      <c r="C487" s="14">
        <v>622185</v>
      </c>
      <c r="D487" s="15" t="s">
        <v>18267</v>
      </c>
      <c r="E487" s="15" t="s">
        <v>18268</v>
      </c>
      <c r="F487" s="15">
        <v>485</v>
      </c>
      <c r="G487" s="15">
        <v>2506724</v>
      </c>
      <c r="H487" s="15">
        <v>156736326</v>
      </c>
      <c r="I487" s="15">
        <v>211072</v>
      </c>
      <c r="J487" s="15">
        <v>665358</v>
      </c>
      <c r="K487" s="15">
        <v>0</v>
      </c>
      <c r="L487" s="15">
        <v>0</v>
      </c>
      <c r="M487" s="15">
        <v>4919</v>
      </c>
      <c r="N487" s="15">
        <v>322758</v>
      </c>
      <c r="O487" s="15">
        <v>76</v>
      </c>
      <c r="P487" s="15">
        <v>1360</v>
      </c>
      <c r="Q487" s="15">
        <v>0</v>
      </c>
      <c r="R487" s="15">
        <v>0</v>
      </c>
      <c r="S487"/>
      <c r="T487"/>
      <c r="U487" s="11">
        <f t="shared" si="23"/>
        <v>9720</v>
      </c>
      <c r="V487" s="17">
        <f>((G487-G486)*'[1]Z1 values'!C$5*'[1]Z1 values'!$C$10)/'[1]Z1 values'!$C$12</f>
        <v>9.594360351562501E-3</v>
      </c>
      <c r="W487" s="17">
        <f>((H487-H486)*'[1]Z1 values'!D$5*'[1]Z1 values'!$C$10)/'[1]Z1 values'!$C$12</f>
        <v>2.954937744140625E-2</v>
      </c>
      <c r="X487" s="17">
        <f>((I487-I486)*'[1]Z1 values'!E$5*'[1]Z1 values'!$C$10)/'[1]Z1 values'!$C$12</f>
        <v>6.0534667968749995E-3</v>
      </c>
      <c r="Y487" s="17">
        <f>((J487-J486)*'[1]Z1 values'!F$5*'[1]Z1 values'!$C$10)/'[1]Z1 values'!$C$12</f>
        <v>0.11704101562499999</v>
      </c>
      <c r="Z487" s="18">
        <f t="shared" si="21"/>
        <v>0.16223822021484374</v>
      </c>
      <c r="AA487">
        <f t="shared" si="22"/>
        <v>162</v>
      </c>
    </row>
    <row r="488" spans="1:27" s="13" customFormat="1" x14ac:dyDescent="0.25">
      <c r="A488" s="14" t="s">
        <v>11036</v>
      </c>
      <c r="B488" s="14" t="s">
        <v>147</v>
      </c>
      <c r="C488" s="14">
        <v>623465</v>
      </c>
      <c r="D488" s="15" t="s">
        <v>18267</v>
      </c>
      <c r="E488" s="15" t="s">
        <v>18268</v>
      </c>
      <c r="F488" s="15">
        <v>486</v>
      </c>
      <c r="G488" s="15">
        <v>2514683</v>
      </c>
      <c r="H488" s="15">
        <v>157056046</v>
      </c>
      <c r="I488" s="15">
        <v>212587</v>
      </c>
      <c r="J488" s="15">
        <v>668659</v>
      </c>
      <c r="K488" s="15">
        <v>0</v>
      </c>
      <c r="L488" s="15">
        <v>0</v>
      </c>
      <c r="M488" s="15">
        <v>7958</v>
      </c>
      <c r="N488" s="15">
        <v>319720</v>
      </c>
      <c r="O488" s="15">
        <v>1515</v>
      </c>
      <c r="P488" s="15">
        <v>3301</v>
      </c>
      <c r="Q488" s="15">
        <v>0</v>
      </c>
      <c r="R488" s="15">
        <v>0</v>
      </c>
      <c r="S488"/>
      <c r="T488"/>
      <c r="U488" s="11">
        <f t="shared" si="23"/>
        <v>9740</v>
      </c>
      <c r="V488" s="17">
        <f>((G488-G487)*'[1]Z1 values'!C$5*'[1]Z1 values'!$C$10)/'[1]Z1 values'!$C$12</f>
        <v>1.5520632934570313E-2</v>
      </c>
      <c r="W488" s="17">
        <f>((H488-H487)*'[1]Z1 values'!D$5*'[1]Z1 values'!$C$10)/'[1]Z1 values'!$C$12</f>
        <v>2.9271240234375002E-2</v>
      </c>
      <c r="X488" s="17">
        <f>((I488-I487)*'[1]Z1 values'!E$5*'[1]Z1 values'!$C$10)/'[1]Z1 values'!$C$12</f>
        <v>0.12067108154296873</v>
      </c>
      <c r="Y488" s="17">
        <f>((J488-J487)*'[1]Z1 values'!F$5*'[1]Z1 values'!$C$10)/'[1]Z1 values'!$C$12</f>
        <v>0.28408264160156255</v>
      </c>
      <c r="Z488" s="18">
        <f t="shared" si="21"/>
        <v>0.44954559631347657</v>
      </c>
      <c r="AA488">
        <f t="shared" si="22"/>
        <v>162.33333333333334</v>
      </c>
    </row>
    <row r="489" spans="1:27" s="13" customFormat="1" x14ac:dyDescent="0.25">
      <c r="A489" s="14" t="s">
        <v>11056</v>
      </c>
      <c r="B489" s="14" t="s">
        <v>147</v>
      </c>
      <c r="C489" s="14">
        <v>624745</v>
      </c>
      <c r="D489" s="15" t="s">
        <v>18267</v>
      </c>
      <c r="E489" s="15" t="s">
        <v>18268</v>
      </c>
      <c r="F489" s="15">
        <v>487</v>
      </c>
      <c r="G489" s="15">
        <v>2518746</v>
      </c>
      <c r="H489" s="15">
        <v>157379663</v>
      </c>
      <c r="I489" s="15">
        <v>212587</v>
      </c>
      <c r="J489" s="15">
        <v>669814</v>
      </c>
      <c r="K489" s="15">
        <v>0</v>
      </c>
      <c r="L489" s="15">
        <v>0</v>
      </c>
      <c r="M489" s="15">
        <v>4062</v>
      </c>
      <c r="N489" s="15">
        <v>323617</v>
      </c>
      <c r="O489" s="15">
        <v>0</v>
      </c>
      <c r="P489" s="15">
        <v>1155</v>
      </c>
      <c r="Q489" s="15">
        <v>0</v>
      </c>
      <c r="R489" s="15">
        <v>0</v>
      </c>
      <c r="S489"/>
      <c r="T489"/>
      <c r="U489" s="11">
        <f t="shared" si="23"/>
        <v>9760</v>
      </c>
      <c r="V489" s="17">
        <f>((G489-G488)*'[1]Z1 values'!C$5*'[1]Z1 values'!$C$10)/'[1]Z1 values'!$C$12</f>
        <v>7.9231475830078123E-3</v>
      </c>
      <c r="W489" s="17">
        <f>((H489-H488)*'[1]Z1 values'!D$5*'[1]Z1 values'!$C$10)/'[1]Z1 values'!$C$12</f>
        <v>2.9628021240234375E-2</v>
      </c>
      <c r="X489" s="17">
        <f>((I489-I488)*'[1]Z1 values'!E$5*'[1]Z1 values'!$C$10)/'[1]Z1 values'!$C$12</f>
        <v>0</v>
      </c>
      <c r="Y489" s="17">
        <f>((J489-J488)*'[1]Z1 values'!F$5*'[1]Z1 values'!$C$10)/'[1]Z1 values'!$C$12</f>
        <v>9.9398803710937497E-2</v>
      </c>
      <c r="Z489" s="18">
        <f t="shared" si="21"/>
        <v>0.13694997253417968</v>
      </c>
      <c r="AA489">
        <f t="shared" si="22"/>
        <v>162.66666666666666</v>
      </c>
    </row>
    <row r="490" spans="1:27" s="13" customFormat="1" x14ac:dyDescent="0.25">
      <c r="A490" s="14" t="s">
        <v>11079</v>
      </c>
      <c r="B490" s="14" t="s">
        <v>147</v>
      </c>
      <c r="C490" s="14">
        <v>626025</v>
      </c>
      <c r="D490" s="15" t="s">
        <v>18267</v>
      </c>
      <c r="E490" s="15" t="s">
        <v>18268</v>
      </c>
      <c r="F490" s="15">
        <v>488</v>
      </c>
      <c r="G490" s="15">
        <v>2523125</v>
      </c>
      <c r="H490" s="15">
        <v>157702961</v>
      </c>
      <c r="I490" s="15">
        <v>212587</v>
      </c>
      <c r="J490" s="15">
        <v>670909</v>
      </c>
      <c r="K490" s="15">
        <v>0</v>
      </c>
      <c r="L490" s="15">
        <v>0</v>
      </c>
      <c r="M490" s="15">
        <v>4378</v>
      </c>
      <c r="N490" s="15">
        <v>323298</v>
      </c>
      <c r="O490" s="15">
        <v>0</v>
      </c>
      <c r="P490" s="15">
        <v>1095</v>
      </c>
      <c r="Q490" s="15">
        <v>0</v>
      </c>
      <c r="R490" s="15">
        <v>0</v>
      </c>
      <c r="S490"/>
      <c r="T490"/>
      <c r="U490" s="11">
        <f t="shared" si="23"/>
        <v>9780</v>
      </c>
      <c r="V490" s="17">
        <f>((G490-G489)*'[1]Z1 values'!C$5*'[1]Z1 values'!$C$10)/'[1]Z1 values'!$C$12</f>
        <v>8.539370727539063E-3</v>
      </c>
      <c r="W490" s="17">
        <f>((H490-H489)*'[1]Z1 values'!D$5*'[1]Z1 values'!$C$10)/'[1]Z1 values'!$C$12</f>
        <v>2.959881591796875E-2</v>
      </c>
      <c r="X490" s="17">
        <f>((I490-I489)*'[1]Z1 values'!E$5*'[1]Z1 values'!$C$10)/'[1]Z1 values'!$C$12</f>
        <v>0</v>
      </c>
      <c r="Y490" s="17">
        <f>((J490-J489)*'[1]Z1 values'!F$5*'[1]Z1 values'!$C$10)/'[1]Z1 values'!$C$12</f>
        <v>9.4235229492187503E-2</v>
      </c>
      <c r="Z490" s="18">
        <f t="shared" si="21"/>
        <v>0.13237341613769532</v>
      </c>
      <c r="AA490">
        <f t="shared" si="22"/>
        <v>163</v>
      </c>
    </row>
    <row r="491" spans="1:27" s="13" customFormat="1" x14ac:dyDescent="0.25">
      <c r="A491" s="14" t="s">
        <v>11099</v>
      </c>
      <c r="B491" s="14" t="s">
        <v>147</v>
      </c>
      <c r="C491" s="14">
        <v>627305</v>
      </c>
      <c r="D491" s="15" t="s">
        <v>18267</v>
      </c>
      <c r="E491" s="15" t="s">
        <v>18268</v>
      </c>
      <c r="F491" s="15">
        <v>489</v>
      </c>
      <c r="G491" s="15">
        <v>2531491</v>
      </c>
      <c r="H491" s="15">
        <v>158022273</v>
      </c>
      <c r="I491" s="15">
        <v>215371</v>
      </c>
      <c r="J491" s="15">
        <v>673049</v>
      </c>
      <c r="K491" s="15">
        <v>0</v>
      </c>
      <c r="L491" s="15">
        <v>0</v>
      </c>
      <c r="M491" s="15">
        <v>8365</v>
      </c>
      <c r="N491" s="15">
        <v>319312</v>
      </c>
      <c r="O491" s="15">
        <v>2784</v>
      </c>
      <c r="P491" s="15">
        <v>2140</v>
      </c>
      <c r="Q491" s="15">
        <v>0</v>
      </c>
      <c r="R491" s="15">
        <v>0</v>
      </c>
      <c r="S491"/>
      <c r="T491"/>
      <c r="U491" s="11">
        <f t="shared" si="23"/>
        <v>9800</v>
      </c>
      <c r="V491" s="17">
        <f>((G491-G490)*'[1]Z1 values'!C$5*'[1]Z1 values'!$C$10)/'[1]Z1 values'!$C$12</f>
        <v>1.6314312744140625E-2</v>
      </c>
      <c r="W491" s="17">
        <f>((H491-H490)*'[1]Z1 values'!D$5*'[1]Z1 values'!$C$10)/'[1]Z1 values'!$C$12</f>
        <v>2.9233886718750001E-2</v>
      </c>
      <c r="X491" s="17">
        <f>((I491-I490)*'[1]Z1 values'!E$5*'[1]Z1 values'!$C$10)/'[1]Z1 values'!$C$12</f>
        <v>0.22174804687499999</v>
      </c>
      <c r="Y491" s="17">
        <f>((J491-J490)*'[1]Z1 values'!F$5*'[1]Z1 values'!$C$10)/'[1]Z1 values'!$C$12</f>
        <v>0.18416748046875001</v>
      </c>
      <c r="Z491" s="18">
        <f t="shared" si="21"/>
        <v>0.4514637268066406</v>
      </c>
      <c r="AA491">
        <f t="shared" si="22"/>
        <v>163.33333333333334</v>
      </c>
    </row>
    <row r="492" spans="1:27" s="13" customFormat="1" x14ac:dyDescent="0.25">
      <c r="A492" s="14" t="s">
        <v>11121</v>
      </c>
      <c r="B492" s="14" t="s">
        <v>147</v>
      </c>
      <c r="C492" s="14">
        <v>628585</v>
      </c>
      <c r="D492" s="15" t="s">
        <v>18267</v>
      </c>
      <c r="E492" s="15" t="s">
        <v>18268</v>
      </c>
      <c r="F492" s="15">
        <v>490</v>
      </c>
      <c r="G492" s="15">
        <v>2535550</v>
      </c>
      <c r="H492" s="15">
        <v>158345893</v>
      </c>
      <c r="I492" s="15">
        <v>215371</v>
      </c>
      <c r="J492" s="15">
        <v>674204</v>
      </c>
      <c r="K492" s="15">
        <v>0</v>
      </c>
      <c r="L492" s="15">
        <v>0</v>
      </c>
      <c r="M492" s="15">
        <v>4057</v>
      </c>
      <c r="N492" s="15">
        <v>323620</v>
      </c>
      <c r="O492" s="15">
        <v>0</v>
      </c>
      <c r="P492" s="15">
        <v>1155</v>
      </c>
      <c r="Q492" s="15">
        <v>0</v>
      </c>
      <c r="R492" s="15">
        <v>0</v>
      </c>
      <c r="S492"/>
      <c r="T492"/>
      <c r="U492" s="11">
        <f t="shared" si="23"/>
        <v>9820</v>
      </c>
      <c r="V492" s="17">
        <f>((G492-G491)*'[1]Z1 values'!C$5*'[1]Z1 values'!$C$10)/'[1]Z1 values'!$C$12</f>
        <v>7.9153472900390619E-3</v>
      </c>
      <c r="W492" s="17">
        <f>((H492-H491)*'[1]Z1 values'!D$5*'[1]Z1 values'!$C$10)/'[1]Z1 values'!$C$12</f>
        <v>2.96282958984375E-2</v>
      </c>
      <c r="X492" s="17">
        <f>((I492-I491)*'[1]Z1 values'!E$5*'[1]Z1 values'!$C$10)/'[1]Z1 values'!$C$12</f>
        <v>0</v>
      </c>
      <c r="Y492" s="17">
        <f>((J492-J491)*'[1]Z1 values'!F$5*'[1]Z1 values'!$C$10)/'[1]Z1 values'!$C$12</f>
        <v>9.9398803710937497E-2</v>
      </c>
      <c r="Z492" s="18">
        <f t="shared" si="21"/>
        <v>0.13694244689941407</v>
      </c>
      <c r="AA492">
        <f t="shared" si="22"/>
        <v>163.66666666666666</v>
      </c>
    </row>
    <row r="493" spans="1:27" s="13" customFormat="1" x14ac:dyDescent="0.25">
      <c r="A493" s="14" t="s">
        <v>11141</v>
      </c>
      <c r="B493" s="14" t="s">
        <v>147</v>
      </c>
      <c r="C493" s="14">
        <v>629865</v>
      </c>
      <c r="D493" s="15" t="s">
        <v>18267</v>
      </c>
      <c r="E493" s="15" t="s">
        <v>18268</v>
      </c>
      <c r="F493" s="15">
        <v>491</v>
      </c>
      <c r="G493" s="15">
        <v>2540588</v>
      </c>
      <c r="H493" s="15">
        <v>158668530</v>
      </c>
      <c r="I493" s="15">
        <v>215453</v>
      </c>
      <c r="J493" s="15">
        <v>675676</v>
      </c>
      <c r="K493" s="15">
        <v>0</v>
      </c>
      <c r="L493" s="15">
        <v>0</v>
      </c>
      <c r="M493" s="15">
        <v>5037</v>
      </c>
      <c r="N493" s="15">
        <v>322637</v>
      </c>
      <c r="O493" s="15">
        <v>82</v>
      </c>
      <c r="P493" s="15">
        <v>1472</v>
      </c>
      <c r="Q493" s="15">
        <v>0</v>
      </c>
      <c r="R493" s="15">
        <v>0</v>
      </c>
      <c r="S493"/>
      <c r="T493"/>
      <c r="U493" s="11">
        <f t="shared" si="23"/>
        <v>9840</v>
      </c>
      <c r="V493" s="17">
        <f>((G493-G492)*'[1]Z1 values'!C$5*'[1]Z1 values'!$C$10)/'[1]Z1 values'!$C$12</f>
        <v>9.8244689941406251E-3</v>
      </c>
      <c r="W493" s="17">
        <f>((H493-H492)*'[1]Z1 values'!D$5*'[1]Z1 values'!$C$10)/'[1]Z1 values'!$C$12</f>
        <v>2.9538299560546877E-2</v>
      </c>
      <c r="X493" s="17">
        <f>((I493-I492)*'[1]Z1 values'!E$5*'[1]Z1 values'!$C$10)/'[1]Z1 values'!$C$12</f>
        <v>6.5313720703124994E-3</v>
      </c>
      <c r="Y493" s="17">
        <f>((J493-J492)*'[1]Z1 values'!F$5*'[1]Z1 values'!$C$10)/'[1]Z1 values'!$C$12</f>
        <v>0.1266796875</v>
      </c>
      <c r="Z493" s="18">
        <f t="shared" si="21"/>
        <v>0.172573828125</v>
      </c>
      <c r="AA493">
        <f t="shared" si="22"/>
        <v>164</v>
      </c>
    </row>
    <row r="494" spans="1:27" s="13" customFormat="1" x14ac:dyDescent="0.25">
      <c r="A494" s="14" t="s">
        <v>11168</v>
      </c>
      <c r="B494" s="14" t="s">
        <v>147</v>
      </c>
      <c r="C494" s="14">
        <v>631145</v>
      </c>
      <c r="D494" s="15" t="s">
        <v>18267</v>
      </c>
      <c r="E494" s="15" t="s">
        <v>18268</v>
      </c>
      <c r="F494" s="15">
        <v>492</v>
      </c>
      <c r="G494" s="15">
        <v>2549702</v>
      </c>
      <c r="H494" s="15">
        <v>158987088</v>
      </c>
      <c r="I494" s="15">
        <v>217525</v>
      </c>
      <c r="J494" s="15">
        <v>677056</v>
      </c>
      <c r="K494" s="15">
        <v>0</v>
      </c>
      <c r="L494" s="15">
        <v>0</v>
      </c>
      <c r="M494" s="15">
        <v>9113</v>
      </c>
      <c r="N494" s="15">
        <v>318558</v>
      </c>
      <c r="O494" s="15">
        <v>2072</v>
      </c>
      <c r="P494" s="15">
        <v>1380</v>
      </c>
      <c r="Q494" s="15">
        <v>0</v>
      </c>
      <c r="R494" s="15">
        <v>0</v>
      </c>
      <c r="S494"/>
      <c r="T494"/>
      <c r="U494" s="11">
        <f t="shared" si="23"/>
        <v>9860</v>
      </c>
      <c r="V494" s="17">
        <f>((G494-G493)*'[1]Z1 values'!C$5*'[1]Z1 values'!$C$10)/'[1]Z1 values'!$C$12</f>
        <v>1.7772967529296874E-2</v>
      </c>
      <c r="W494" s="17">
        <f>((H494-H493)*'[1]Z1 values'!D$5*'[1]Z1 values'!$C$10)/'[1]Z1 values'!$C$12</f>
        <v>2.9164855957031249E-2</v>
      </c>
      <c r="X494" s="17">
        <f>((I494-I493)*'[1]Z1 values'!E$5*'[1]Z1 values'!$C$10)/'[1]Z1 values'!$C$12</f>
        <v>0.16503662109375</v>
      </c>
      <c r="Y494" s="17">
        <f>((J494-J493)*'[1]Z1 values'!F$5*'[1]Z1 values'!$C$10)/'[1]Z1 values'!$C$12</f>
        <v>0.11876220703125</v>
      </c>
      <c r="Z494" s="18">
        <f t="shared" si="21"/>
        <v>0.33073665161132815</v>
      </c>
      <c r="AA494">
        <f t="shared" si="22"/>
        <v>164.33333333333334</v>
      </c>
    </row>
    <row r="495" spans="1:27" s="13" customFormat="1" x14ac:dyDescent="0.25">
      <c r="A495" s="14" t="s">
        <v>11193</v>
      </c>
      <c r="B495" s="14" t="s">
        <v>147</v>
      </c>
      <c r="C495" s="14">
        <v>632425</v>
      </c>
      <c r="D495" s="15" t="s">
        <v>18267</v>
      </c>
      <c r="E495" s="15" t="s">
        <v>18268</v>
      </c>
      <c r="F495" s="15">
        <v>493</v>
      </c>
      <c r="G495" s="15">
        <v>2558638</v>
      </c>
      <c r="H495" s="15">
        <v>159305830</v>
      </c>
      <c r="I495" s="15">
        <v>219599</v>
      </c>
      <c r="J495" s="15">
        <v>678248</v>
      </c>
      <c r="K495" s="15">
        <v>0</v>
      </c>
      <c r="L495" s="15">
        <v>0</v>
      </c>
      <c r="M495" s="15">
        <v>8935</v>
      </c>
      <c r="N495" s="15">
        <v>318742</v>
      </c>
      <c r="O495" s="15">
        <v>2074</v>
      </c>
      <c r="P495" s="15">
        <v>1192</v>
      </c>
      <c r="Q495" s="15">
        <v>0</v>
      </c>
      <c r="R495" s="15">
        <v>0</v>
      </c>
      <c r="S495"/>
      <c r="T495"/>
      <c r="U495" s="11">
        <f t="shared" si="23"/>
        <v>9880</v>
      </c>
      <c r="V495" s="17">
        <f>((G495-G494)*'[1]Z1 values'!C$5*'[1]Z1 values'!$C$10)/'[1]Z1 values'!$C$12</f>
        <v>1.7425854492187497E-2</v>
      </c>
      <c r="W495" s="17">
        <f>((H495-H494)*'[1]Z1 values'!D$5*'[1]Z1 values'!$C$10)/'[1]Z1 values'!$C$12</f>
        <v>2.918170166015625E-2</v>
      </c>
      <c r="X495" s="17">
        <f>((I495-I494)*'[1]Z1 values'!E$5*'[1]Z1 values'!$C$10)/'[1]Z1 values'!$C$12</f>
        <v>0.16519592285156248</v>
      </c>
      <c r="Y495" s="17">
        <f>((J495-J494)*'[1]Z1 values'!F$5*'[1]Z1 values'!$C$10)/'[1]Z1 values'!$C$12</f>
        <v>0.1025830078125</v>
      </c>
      <c r="Z495" s="18">
        <f t="shared" si="21"/>
        <v>0.31438648681640624</v>
      </c>
      <c r="AA495">
        <f t="shared" si="22"/>
        <v>164.66666666666666</v>
      </c>
    </row>
    <row r="496" spans="1:27" s="13" customFormat="1" x14ac:dyDescent="0.25">
      <c r="A496" s="14" t="s">
        <v>11214</v>
      </c>
      <c r="B496" s="14" t="s">
        <v>147</v>
      </c>
      <c r="C496" s="14">
        <v>633705</v>
      </c>
      <c r="D496" s="15" t="s">
        <v>18267</v>
      </c>
      <c r="E496" s="15" t="s">
        <v>18268</v>
      </c>
      <c r="F496" s="15">
        <v>494</v>
      </c>
      <c r="G496" s="15">
        <v>2562612</v>
      </c>
      <c r="H496" s="15">
        <v>159629450</v>
      </c>
      <c r="I496" s="15">
        <v>219599</v>
      </c>
      <c r="J496" s="15">
        <v>679208</v>
      </c>
      <c r="K496" s="15">
        <v>0</v>
      </c>
      <c r="L496" s="15">
        <v>0</v>
      </c>
      <c r="M496" s="15">
        <v>3973</v>
      </c>
      <c r="N496" s="15">
        <v>323620</v>
      </c>
      <c r="O496" s="15">
        <v>0</v>
      </c>
      <c r="P496" s="15">
        <v>960</v>
      </c>
      <c r="Q496" s="15">
        <v>0</v>
      </c>
      <c r="R496" s="15">
        <v>0</v>
      </c>
      <c r="S496"/>
      <c r="T496"/>
      <c r="U496" s="11">
        <f t="shared" si="23"/>
        <v>9900</v>
      </c>
      <c r="V496" s="17">
        <f>((G496-G495)*'[1]Z1 values'!C$5*'[1]Z1 values'!$C$10)/'[1]Z1 values'!$C$12</f>
        <v>7.7495910644531252E-3</v>
      </c>
      <c r="W496" s="17">
        <f>((H496-H495)*'[1]Z1 values'!D$5*'[1]Z1 values'!$C$10)/'[1]Z1 values'!$C$12</f>
        <v>2.96282958984375E-2</v>
      </c>
      <c r="X496" s="17">
        <f>((I496-I495)*'[1]Z1 values'!E$5*'[1]Z1 values'!$C$10)/'[1]Z1 values'!$C$12</f>
        <v>0</v>
      </c>
      <c r="Y496" s="17">
        <f>((J496-J495)*'[1]Z1 values'!F$5*'[1]Z1 values'!$C$10)/'[1]Z1 values'!$C$12</f>
        <v>8.2617187499999994E-2</v>
      </c>
      <c r="Z496" s="18">
        <f t="shared" si="21"/>
        <v>0.11999507446289062</v>
      </c>
      <c r="AA496">
        <f t="shared" si="22"/>
        <v>165</v>
      </c>
    </row>
    <row r="497" spans="1:27" s="13" customFormat="1" x14ac:dyDescent="0.25">
      <c r="A497" s="14" t="s">
        <v>11239</v>
      </c>
      <c r="B497" s="14" t="s">
        <v>147</v>
      </c>
      <c r="C497" s="14">
        <v>634985</v>
      </c>
      <c r="D497" s="15" t="s">
        <v>18267</v>
      </c>
      <c r="E497" s="15" t="s">
        <v>18268</v>
      </c>
      <c r="F497" s="15">
        <v>495</v>
      </c>
      <c r="G497" s="15">
        <v>2566951</v>
      </c>
      <c r="H497" s="15">
        <v>159952697</v>
      </c>
      <c r="I497" s="15">
        <v>219637</v>
      </c>
      <c r="J497" s="15">
        <v>680363</v>
      </c>
      <c r="K497" s="15">
        <v>0</v>
      </c>
      <c r="L497" s="15">
        <v>0</v>
      </c>
      <c r="M497" s="15">
        <v>4338</v>
      </c>
      <c r="N497" s="15">
        <v>323247</v>
      </c>
      <c r="O497" s="15">
        <v>38</v>
      </c>
      <c r="P497" s="15">
        <v>1155</v>
      </c>
      <c r="Q497" s="15">
        <v>0</v>
      </c>
      <c r="R497" s="15">
        <v>0</v>
      </c>
      <c r="S497"/>
      <c r="T497"/>
      <c r="U497" s="11">
        <f t="shared" si="23"/>
        <v>9920</v>
      </c>
      <c r="V497" s="17">
        <f>((G497-G496)*'[1]Z1 values'!C$5*'[1]Z1 values'!$C$10)/'[1]Z1 values'!$C$12</f>
        <v>8.4613677978515635E-3</v>
      </c>
      <c r="W497" s="17">
        <f>((H497-H496)*'[1]Z1 values'!D$5*'[1]Z1 values'!$C$10)/'[1]Z1 values'!$C$12</f>
        <v>2.9594146728515625E-2</v>
      </c>
      <c r="X497" s="17">
        <f>((I497-I496)*'[1]Z1 values'!E$5*'[1]Z1 values'!$C$10)/'[1]Z1 values'!$C$12</f>
        <v>3.0267333984374998E-3</v>
      </c>
      <c r="Y497" s="17">
        <f>((J497-J496)*'[1]Z1 values'!F$5*'[1]Z1 values'!$C$10)/'[1]Z1 values'!$C$12</f>
        <v>9.9398803710937497E-2</v>
      </c>
      <c r="Z497" s="18">
        <f t="shared" si="21"/>
        <v>0.14048105163574218</v>
      </c>
      <c r="AA497">
        <f t="shared" si="22"/>
        <v>165.33333333333334</v>
      </c>
    </row>
    <row r="498" spans="1:27" s="13" customFormat="1" x14ac:dyDescent="0.25">
      <c r="A498" s="14" t="s">
        <v>11266</v>
      </c>
      <c r="B498" s="14" t="s">
        <v>147</v>
      </c>
      <c r="C498" s="14">
        <v>636265</v>
      </c>
      <c r="D498" s="15" t="s">
        <v>18267</v>
      </c>
      <c r="E498" s="15" t="s">
        <v>18268</v>
      </c>
      <c r="F498" s="15">
        <v>496</v>
      </c>
      <c r="G498" s="15">
        <v>2571457</v>
      </c>
      <c r="H498" s="15">
        <v>160275866</v>
      </c>
      <c r="I498" s="15">
        <v>219666</v>
      </c>
      <c r="J498" s="15">
        <v>681456</v>
      </c>
      <c r="K498" s="15">
        <v>0</v>
      </c>
      <c r="L498" s="15">
        <v>0</v>
      </c>
      <c r="M498" s="15">
        <v>4505</v>
      </c>
      <c r="N498" s="15">
        <v>323169</v>
      </c>
      <c r="O498" s="15">
        <v>29</v>
      </c>
      <c r="P498" s="15">
        <v>1093</v>
      </c>
      <c r="Q498" s="15">
        <v>0</v>
      </c>
      <c r="R498" s="15">
        <v>0</v>
      </c>
      <c r="S498"/>
      <c r="T498"/>
      <c r="U498" s="11">
        <f t="shared" si="23"/>
        <v>9940</v>
      </c>
      <c r="V498" s="17">
        <f>((G498-G497)*'[1]Z1 values'!C$5*'[1]Z1 values'!$C$10)/'[1]Z1 values'!$C$12</f>
        <v>8.7870300292968752E-3</v>
      </c>
      <c r="W498" s="17">
        <f>((H498-H497)*'[1]Z1 values'!D$5*'[1]Z1 values'!$C$10)/'[1]Z1 values'!$C$12</f>
        <v>2.9587005615234373E-2</v>
      </c>
      <c r="X498" s="17">
        <f>((I498-I497)*'[1]Z1 values'!E$5*'[1]Z1 values'!$C$10)/'[1]Z1 values'!$C$12</f>
        <v>2.3098754882812499E-3</v>
      </c>
      <c r="Y498" s="17">
        <f>((J498-J497)*'[1]Z1 values'!F$5*'[1]Z1 values'!$C$10)/'[1]Z1 values'!$C$12</f>
        <v>9.4063110351562507E-2</v>
      </c>
      <c r="Z498" s="18">
        <f t="shared" si="21"/>
        <v>0.13474702148437501</v>
      </c>
      <c r="AA498">
        <f t="shared" si="22"/>
        <v>165.66666666666666</v>
      </c>
    </row>
    <row r="499" spans="1:27" s="13" customFormat="1" x14ac:dyDescent="0.25">
      <c r="A499" s="14" t="s">
        <v>11290</v>
      </c>
      <c r="B499" s="14" t="s">
        <v>147</v>
      </c>
      <c r="C499" s="14">
        <v>637545</v>
      </c>
      <c r="D499" s="15" t="s">
        <v>18267</v>
      </c>
      <c r="E499" s="15" t="s">
        <v>18268</v>
      </c>
      <c r="F499" s="15">
        <v>497</v>
      </c>
      <c r="G499" s="15">
        <v>2580368</v>
      </c>
      <c r="H499" s="15">
        <v>160594634</v>
      </c>
      <c r="I499" s="15">
        <v>222418</v>
      </c>
      <c r="J499" s="15">
        <v>682819</v>
      </c>
      <c r="K499" s="15">
        <v>0</v>
      </c>
      <c r="L499" s="15">
        <v>0</v>
      </c>
      <c r="M499" s="15">
        <v>8910</v>
      </c>
      <c r="N499" s="15">
        <v>318768</v>
      </c>
      <c r="O499" s="15">
        <v>2752</v>
      </c>
      <c r="P499" s="15">
        <v>1363</v>
      </c>
      <c r="Q499" s="15">
        <v>0</v>
      </c>
      <c r="R499" s="15">
        <v>0</v>
      </c>
      <c r="S499"/>
      <c r="T499"/>
      <c r="U499" s="11">
        <f t="shared" si="23"/>
        <v>9960</v>
      </c>
      <c r="V499" s="17">
        <f>((G499-G498)*'[1]Z1 values'!C$5*'[1]Z1 values'!$C$10)/'[1]Z1 values'!$C$12</f>
        <v>1.7377102661132814E-2</v>
      </c>
      <c r="W499" s="17">
        <f>((H499-H498)*'[1]Z1 values'!D$5*'[1]Z1 values'!$C$10)/'[1]Z1 values'!$C$12</f>
        <v>2.9184082031250003E-2</v>
      </c>
      <c r="X499" s="17">
        <f>((I499-I498)*'[1]Z1 values'!E$5*'[1]Z1 values'!$C$10)/'[1]Z1 values'!$C$12</f>
        <v>0.21919921874999998</v>
      </c>
      <c r="Y499" s="17">
        <f>((J499-J498)*'[1]Z1 values'!F$5*'[1]Z1 values'!$C$10)/'[1]Z1 values'!$C$12</f>
        <v>0.11729919433593752</v>
      </c>
      <c r="Z499" s="18">
        <f t="shared" si="21"/>
        <v>0.38305959777832033</v>
      </c>
      <c r="AA499">
        <f t="shared" si="22"/>
        <v>166</v>
      </c>
    </row>
    <row r="500" spans="1:27" s="13" customFormat="1" x14ac:dyDescent="0.25">
      <c r="A500" s="14" t="s">
        <v>11310</v>
      </c>
      <c r="B500" s="14" t="s">
        <v>147</v>
      </c>
      <c r="C500" s="14">
        <v>638825</v>
      </c>
      <c r="D500" s="15" t="s">
        <v>18267</v>
      </c>
      <c r="E500" s="15" t="s">
        <v>18268</v>
      </c>
      <c r="F500" s="15">
        <v>498</v>
      </c>
      <c r="G500" s="15">
        <v>2585386</v>
      </c>
      <c r="H500" s="15">
        <v>160917291</v>
      </c>
      <c r="I500" s="15">
        <v>222498</v>
      </c>
      <c r="J500" s="15">
        <v>684150</v>
      </c>
      <c r="K500" s="15">
        <v>0</v>
      </c>
      <c r="L500" s="15">
        <v>0</v>
      </c>
      <c r="M500" s="15">
        <v>5017</v>
      </c>
      <c r="N500" s="15">
        <v>322657</v>
      </c>
      <c r="O500" s="15">
        <v>80</v>
      </c>
      <c r="P500" s="15">
        <v>1331</v>
      </c>
      <c r="Q500" s="15">
        <v>0</v>
      </c>
      <c r="R500" s="15">
        <v>0</v>
      </c>
      <c r="S500"/>
      <c r="T500"/>
      <c r="U500" s="11">
        <f t="shared" si="23"/>
        <v>9980</v>
      </c>
      <c r="V500" s="17">
        <f>((G500-G499)*'[1]Z1 values'!C$5*'[1]Z1 values'!$C$10)/'[1]Z1 values'!$C$12</f>
        <v>9.7854675292968762E-3</v>
      </c>
      <c r="W500" s="17">
        <f>((H500-H499)*'[1]Z1 values'!D$5*'[1]Z1 values'!$C$10)/'[1]Z1 values'!$C$12</f>
        <v>2.9540130615234379E-2</v>
      </c>
      <c r="X500" s="17">
        <f>((I500-I499)*'[1]Z1 values'!E$5*'[1]Z1 values'!$C$10)/'[1]Z1 values'!$C$12</f>
        <v>6.3720703125000003E-3</v>
      </c>
      <c r="Y500" s="17">
        <f>((J500-J499)*'[1]Z1 values'!F$5*'[1]Z1 values'!$C$10)/'[1]Z1 values'!$C$12</f>
        <v>0.11454528808593749</v>
      </c>
      <c r="Z500" s="18">
        <f t="shared" si="21"/>
        <v>0.16024295654296875</v>
      </c>
      <c r="AA500">
        <f t="shared" si="22"/>
        <v>166.33333333333334</v>
      </c>
    </row>
    <row r="501" spans="1:27" s="13" customFormat="1" x14ac:dyDescent="0.25">
      <c r="A501" s="14" t="s">
        <v>11335</v>
      </c>
      <c r="B501" s="14" t="s">
        <v>147</v>
      </c>
      <c r="C501" s="14">
        <v>640105</v>
      </c>
      <c r="D501" s="15" t="s">
        <v>18267</v>
      </c>
      <c r="E501" s="15" t="s">
        <v>18268</v>
      </c>
      <c r="F501" s="15">
        <v>499</v>
      </c>
      <c r="G501" s="15">
        <v>2589869</v>
      </c>
      <c r="H501" s="15">
        <v>161240487</v>
      </c>
      <c r="I501" s="15">
        <v>222536</v>
      </c>
      <c r="J501" s="15">
        <v>685313</v>
      </c>
      <c r="K501" s="15">
        <v>0</v>
      </c>
      <c r="L501" s="15">
        <v>0</v>
      </c>
      <c r="M501" s="15">
        <v>4481</v>
      </c>
      <c r="N501" s="15">
        <v>323196</v>
      </c>
      <c r="O501" s="15">
        <v>38</v>
      </c>
      <c r="P501" s="15">
        <v>1163</v>
      </c>
      <c r="Q501" s="15">
        <v>0</v>
      </c>
      <c r="R501" s="15">
        <v>0</v>
      </c>
      <c r="S501"/>
      <c r="T501"/>
      <c r="U501" s="11">
        <f t="shared" si="23"/>
        <v>10000</v>
      </c>
      <c r="V501" s="17">
        <f>((G501-G500)*'[1]Z1 values'!C$5*'[1]Z1 values'!$C$10)/'[1]Z1 values'!$C$12</f>
        <v>8.742178344726563E-3</v>
      </c>
      <c r="W501" s="17">
        <f>((H501-H500)*'[1]Z1 values'!D$5*'[1]Z1 values'!$C$10)/'[1]Z1 values'!$C$12</f>
        <v>2.9589477539062502E-2</v>
      </c>
      <c r="X501" s="17">
        <f>((I501-I500)*'[1]Z1 values'!E$5*'[1]Z1 values'!$C$10)/'[1]Z1 values'!$C$12</f>
        <v>3.0267333984374998E-3</v>
      </c>
      <c r="Y501" s="17">
        <f>((J501-J500)*'[1]Z1 values'!F$5*'[1]Z1 values'!$C$10)/'[1]Z1 values'!$C$12</f>
        <v>0.10008728027343752</v>
      </c>
      <c r="Z501" s="18">
        <f t="shared" si="21"/>
        <v>0.14144566955566409</v>
      </c>
      <c r="AA501">
        <f t="shared" si="22"/>
        <v>166.66666666666666</v>
      </c>
    </row>
    <row r="502" spans="1:27" s="13" customFormat="1" x14ac:dyDescent="0.25">
      <c r="A502" s="14" t="s">
        <v>11355</v>
      </c>
      <c r="B502" s="14" t="s">
        <v>147</v>
      </c>
      <c r="C502" s="14">
        <v>641385</v>
      </c>
      <c r="D502" s="15" t="s">
        <v>18267</v>
      </c>
      <c r="E502" s="15" t="s">
        <v>18268</v>
      </c>
      <c r="F502" s="15">
        <v>500</v>
      </c>
      <c r="G502" s="15">
        <v>2593936</v>
      </c>
      <c r="H502" s="15">
        <v>161564100</v>
      </c>
      <c r="I502" s="15">
        <v>222536</v>
      </c>
      <c r="J502" s="15">
        <v>686462</v>
      </c>
      <c r="K502" s="15">
        <v>0</v>
      </c>
      <c r="L502" s="15">
        <v>0</v>
      </c>
      <c r="M502" s="15">
        <v>4065</v>
      </c>
      <c r="N502" s="15">
        <v>323613</v>
      </c>
      <c r="O502" s="15">
        <v>0</v>
      </c>
      <c r="P502" s="15">
        <v>1149</v>
      </c>
      <c r="Q502" s="15">
        <v>0</v>
      </c>
      <c r="R502" s="15">
        <v>0</v>
      </c>
      <c r="S502"/>
      <c r="T502"/>
      <c r="U502" s="11">
        <f t="shared" si="23"/>
        <v>10020</v>
      </c>
      <c r="V502" s="17">
        <f>((G502-G501)*'[1]Z1 values'!C$5*'[1]Z1 values'!$C$10)/'[1]Z1 values'!$C$12</f>
        <v>7.9309478759765628E-3</v>
      </c>
      <c r="W502" s="17">
        <f>((H502-H501)*'[1]Z1 values'!D$5*'[1]Z1 values'!$C$10)/'[1]Z1 values'!$C$12</f>
        <v>2.9627655029296873E-2</v>
      </c>
      <c r="X502" s="17">
        <f>((I502-I501)*'[1]Z1 values'!E$5*'[1]Z1 values'!$C$10)/'[1]Z1 values'!$C$12</f>
        <v>0</v>
      </c>
      <c r="Y502" s="17">
        <f>((J502-J501)*'[1]Z1 values'!F$5*'[1]Z1 values'!$C$10)/'[1]Z1 values'!$C$12</f>
        <v>9.8882446289062509E-2</v>
      </c>
      <c r="Z502" s="18">
        <f t="shared" si="21"/>
        <v>0.13644104919433594</v>
      </c>
      <c r="AA502">
        <f t="shared" si="22"/>
        <v>167</v>
      </c>
    </row>
    <row r="503" spans="1:27" s="13" customFormat="1" x14ac:dyDescent="0.25">
      <c r="A503" s="14" t="s">
        <v>11375</v>
      </c>
      <c r="B503" s="14" t="s">
        <v>147</v>
      </c>
      <c r="C503" s="14">
        <v>642665</v>
      </c>
      <c r="D503" s="15" t="s">
        <v>18267</v>
      </c>
      <c r="E503" s="15" t="s">
        <v>18268</v>
      </c>
      <c r="F503" s="15">
        <v>501</v>
      </c>
      <c r="G503" s="15">
        <v>2597968</v>
      </c>
      <c r="H503" s="15">
        <v>161887747</v>
      </c>
      <c r="I503" s="15">
        <v>222536</v>
      </c>
      <c r="J503" s="15">
        <v>687617</v>
      </c>
      <c r="K503" s="15">
        <v>0</v>
      </c>
      <c r="L503" s="15">
        <v>0</v>
      </c>
      <c r="M503" s="15">
        <v>4030</v>
      </c>
      <c r="N503" s="15">
        <v>323647</v>
      </c>
      <c r="O503" s="15">
        <v>0</v>
      </c>
      <c r="P503" s="15">
        <v>1155</v>
      </c>
      <c r="Q503" s="15">
        <v>0</v>
      </c>
      <c r="R503" s="15">
        <v>0</v>
      </c>
      <c r="S503"/>
      <c r="T503"/>
      <c r="U503" s="11">
        <f t="shared" si="23"/>
        <v>10040</v>
      </c>
      <c r="V503" s="17">
        <f>((G503-G502)*'[1]Z1 values'!C$5*'[1]Z1 values'!$C$10)/'[1]Z1 values'!$C$12</f>
        <v>7.862695312500001E-3</v>
      </c>
      <c r="W503" s="17">
        <f>((H503-H502)*'[1]Z1 values'!D$5*'[1]Z1 values'!$C$10)/'[1]Z1 values'!$C$12</f>
        <v>2.9630767822265626E-2</v>
      </c>
      <c r="X503" s="17">
        <f>((I503-I502)*'[1]Z1 values'!E$5*'[1]Z1 values'!$C$10)/'[1]Z1 values'!$C$12</f>
        <v>0</v>
      </c>
      <c r="Y503" s="17">
        <f>((J503-J502)*'[1]Z1 values'!F$5*'[1]Z1 values'!$C$10)/'[1]Z1 values'!$C$12</f>
        <v>9.9398803710937497E-2</v>
      </c>
      <c r="Z503" s="18">
        <f t="shared" si="21"/>
        <v>0.13689226684570313</v>
      </c>
      <c r="AA503">
        <f t="shared" si="22"/>
        <v>167.33333333333334</v>
      </c>
    </row>
    <row r="504" spans="1:27" s="13" customFormat="1" x14ac:dyDescent="0.25">
      <c r="A504" s="14" t="s">
        <v>11395</v>
      </c>
      <c r="B504" s="14" t="s">
        <v>147</v>
      </c>
      <c r="C504" s="14">
        <v>643945</v>
      </c>
      <c r="D504" s="15" t="s">
        <v>18267</v>
      </c>
      <c r="E504" s="15" t="s">
        <v>18268</v>
      </c>
      <c r="F504" s="15">
        <v>502</v>
      </c>
      <c r="G504" s="15">
        <v>2602025</v>
      </c>
      <c r="H504" s="15">
        <v>162211370</v>
      </c>
      <c r="I504" s="15">
        <v>222536</v>
      </c>
      <c r="J504" s="15">
        <v>688577</v>
      </c>
      <c r="K504" s="15">
        <v>0</v>
      </c>
      <c r="L504" s="15">
        <v>0</v>
      </c>
      <c r="M504" s="15">
        <v>4055</v>
      </c>
      <c r="N504" s="15">
        <v>323623</v>
      </c>
      <c r="O504" s="15">
        <v>0</v>
      </c>
      <c r="P504" s="15">
        <v>960</v>
      </c>
      <c r="Q504" s="15">
        <v>0</v>
      </c>
      <c r="R504" s="15">
        <v>0</v>
      </c>
      <c r="S504"/>
      <c r="T504"/>
      <c r="U504" s="11">
        <f t="shared" si="23"/>
        <v>10060</v>
      </c>
      <c r="V504" s="17">
        <f>((G504-G503)*'[1]Z1 values'!C$5*'[1]Z1 values'!$C$10)/'[1]Z1 values'!$C$12</f>
        <v>7.9114471435546875E-3</v>
      </c>
      <c r="W504" s="17">
        <f>((H504-H503)*'[1]Z1 values'!D$5*'[1]Z1 values'!$C$10)/'[1]Z1 values'!$C$12</f>
        <v>2.9628570556640626E-2</v>
      </c>
      <c r="X504" s="17">
        <f>((I504-I503)*'[1]Z1 values'!E$5*'[1]Z1 values'!$C$10)/'[1]Z1 values'!$C$12</f>
        <v>0</v>
      </c>
      <c r="Y504" s="17">
        <f>((J504-J503)*'[1]Z1 values'!F$5*'[1]Z1 values'!$C$10)/'[1]Z1 values'!$C$12</f>
        <v>8.2617187499999994E-2</v>
      </c>
      <c r="Z504" s="18">
        <f t="shared" si="21"/>
        <v>0.12015720520019531</v>
      </c>
      <c r="AA504">
        <f t="shared" si="22"/>
        <v>167.66666666666666</v>
      </c>
    </row>
    <row r="505" spans="1:27" s="13" customFormat="1" x14ac:dyDescent="0.25">
      <c r="A505" s="14" t="s">
        <v>11417</v>
      </c>
      <c r="B505" s="14" t="s">
        <v>147</v>
      </c>
      <c r="C505" s="14">
        <v>645225</v>
      </c>
      <c r="D505" s="15" t="s">
        <v>18267</v>
      </c>
      <c r="E505" s="15" t="s">
        <v>18268</v>
      </c>
      <c r="F505" s="15">
        <v>503</v>
      </c>
      <c r="G505" s="15">
        <v>2606807</v>
      </c>
      <c r="H505" s="15">
        <v>162534179</v>
      </c>
      <c r="I505" s="15">
        <v>222613</v>
      </c>
      <c r="J505" s="15">
        <v>689831</v>
      </c>
      <c r="K505" s="15">
        <v>0</v>
      </c>
      <c r="L505" s="15">
        <v>0</v>
      </c>
      <c r="M505" s="15">
        <v>4780</v>
      </c>
      <c r="N505" s="15">
        <v>322809</v>
      </c>
      <c r="O505" s="15">
        <v>77</v>
      </c>
      <c r="P505" s="15">
        <v>1254</v>
      </c>
      <c r="Q505" s="15">
        <v>0</v>
      </c>
      <c r="R505" s="15">
        <v>0</v>
      </c>
      <c r="S505"/>
      <c r="T505"/>
      <c r="U505" s="11">
        <f t="shared" si="23"/>
        <v>10080</v>
      </c>
      <c r="V505" s="17">
        <f>((G505-G504)*'[1]Z1 values'!C$5*'[1]Z1 values'!$C$10)/'[1]Z1 values'!$C$12</f>
        <v>9.3252502441406263E-3</v>
      </c>
      <c r="W505" s="17">
        <f>((H505-H504)*'[1]Z1 values'!D$5*'[1]Z1 values'!$C$10)/'[1]Z1 values'!$C$12</f>
        <v>2.9554046630859376E-2</v>
      </c>
      <c r="X505" s="17">
        <f>((I505-I504)*'[1]Z1 values'!E$5*'[1]Z1 values'!$C$10)/'[1]Z1 values'!$C$12</f>
        <v>6.1331176757812491E-3</v>
      </c>
      <c r="Y505" s="17">
        <f>((J505-J504)*'[1]Z1 values'!F$5*'[1]Z1 values'!$C$10)/'[1]Z1 values'!$C$12</f>
        <v>0.10791870117187501</v>
      </c>
      <c r="Z505" s="18">
        <f t="shared" si="21"/>
        <v>0.15293111572265627</v>
      </c>
      <c r="AA505">
        <f t="shared" si="22"/>
        <v>168</v>
      </c>
    </row>
    <row r="506" spans="1:27" s="13" customFormat="1" x14ac:dyDescent="0.25">
      <c r="A506" s="14" t="s">
        <v>11441</v>
      </c>
      <c r="B506" s="14" t="s">
        <v>147</v>
      </c>
      <c r="C506" s="14">
        <v>646505</v>
      </c>
      <c r="D506" s="15" t="s">
        <v>18267</v>
      </c>
      <c r="E506" s="15" t="s">
        <v>18268</v>
      </c>
      <c r="F506" s="15">
        <v>504</v>
      </c>
      <c r="G506" s="15">
        <v>2611375</v>
      </c>
      <c r="H506" s="15">
        <v>162857195</v>
      </c>
      <c r="I506" s="15">
        <v>222654</v>
      </c>
      <c r="J506" s="15">
        <v>691077</v>
      </c>
      <c r="K506" s="15">
        <v>0</v>
      </c>
      <c r="L506" s="15">
        <v>0</v>
      </c>
      <c r="M506" s="15">
        <v>4566</v>
      </c>
      <c r="N506" s="15">
        <v>323016</v>
      </c>
      <c r="O506" s="15">
        <v>41</v>
      </c>
      <c r="P506" s="15">
        <v>1246</v>
      </c>
      <c r="Q506" s="15">
        <v>0</v>
      </c>
      <c r="R506" s="15">
        <v>0</v>
      </c>
      <c r="S506"/>
      <c r="T506"/>
      <c r="U506" s="11">
        <f t="shared" si="23"/>
        <v>10100</v>
      </c>
      <c r="V506" s="17">
        <f>((G506-G505)*'[1]Z1 values'!C$5*'[1]Z1 values'!$C$10)/'[1]Z1 values'!$C$12</f>
        <v>8.9079345703124996E-3</v>
      </c>
      <c r="W506" s="17">
        <f>((H506-H505)*'[1]Z1 values'!D$5*'[1]Z1 values'!$C$10)/'[1]Z1 values'!$C$12</f>
        <v>2.9572998046875E-2</v>
      </c>
      <c r="X506" s="17">
        <f>((I506-I505)*'[1]Z1 values'!E$5*'[1]Z1 values'!$C$10)/'[1]Z1 values'!$C$12</f>
        <v>3.2656860351562497E-3</v>
      </c>
      <c r="Y506" s="17">
        <f>((J506-J505)*'[1]Z1 values'!F$5*'[1]Z1 values'!$C$10)/'[1]Z1 values'!$C$12</f>
        <v>0.10723022460937499</v>
      </c>
      <c r="Z506" s="18">
        <f t="shared" si="21"/>
        <v>0.14897684326171873</v>
      </c>
      <c r="AA506">
        <f t="shared" si="22"/>
        <v>168.33333333333334</v>
      </c>
    </row>
    <row r="507" spans="1:27" s="13" customFormat="1" x14ac:dyDescent="0.25">
      <c r="A507" s="14" t="s">
        <v>11469</v>
      </c>
      <c r="B507" s="14" t="s">
        <v>147</v>
      </c>
      <c r="C507" s="14">
        <v>647785</v>
      </c>
      <c r="D507" s="15" t="s">
        <v>18267</v>
      </c>
      <c r="E507" s="15" t="s">
        <v>18268</v>
      </c>
      <c r="F507" s="15">
        <v>505</v>
      </c>
      <c r="G507" s="15">
        <v>2616264</v>
      </c>
      <c r="H507" s="15">
        <v>163179889</v>
      </c>
      <c r="I507" s="15">
        <v>222735</v>
      </c>
      <c r="J507" s="15">
        <v>692597</v>
      </c>
      <c r="K507" s="15">
        <v>0</v>
      </c>
      <c r="L507" s="15">
        <v>0</v>
      </c>
      <c r="M507" s="15">
        <v>4887</v>
      </c>
      <c r="N507" s="15">
        <v>322694</v>
      </c>
      <c r="O507" s="15">
        <v>81</v>
      </c>
      <c r="P507" s="15">
        <v>1520</v>
      </c>
      <c r="Q507" s="15">
        <v>0</v>
      </c>
      <c r="R507" s="15">
        <v>0</v>
      </c>
      <c r="S507"/>
      <c r="T507"/>
      <c r="U507" s="11">
        <f t="shared" si="23"/>
        <v>10120</v>
      </c>
      <c r="V507" s="17">
        <f>((G507-G506)*'[1]Z1 values'!C$5*'[1]Z1 values'!$C$10)/'[1]Z1 values'!$C$12</f>
        <v>9.5339080810546879E-3</v>
      </c>
      <c r="W507" s="17">
        <f>((H507-H506)*'[1]Z1 values'!D$5*'[1]Z1 values'!$C$10)/'[1]Z1 values'!$C$12</f>
        <v>2.954351806640625E-2</v>
      </c>
      <c r="X507" s="17">
        <f>((I507-I506)*'[1]Z1 values'!E$5*'[1]Z1 values'!$C$10)/'[1]Z1 values'!$C$12</f>
        <v>6.4517211914062499E-3</v>
      </c>
      <c r="Y507" s="17">
        <f>((J507-J506)*'[1]Z1 values'!F$5*'[1]Z1 values'!$C$10)/'[1]Z1 values'!$C$12</f>
        <v>0.13081054687499999</v>
      </c>
      <c r="Z507" s="18">
        <f t="shared" si="21"/>
        <v>0.17633969421386719</v>
      </c>
      <c r="AA507">
        <f t="shared" si="22"/>
        <v>168.66666666666666</v>
      </c>
    </row>
    <row r="508" spans="1:27" s="13" customFormat="1" x14ac:dyDescent="0.25">
      <c r="A508" s="14" t="s">
        <v>11494</v>
      </c>
      <c r="B508" s="14" t="s">
        <v>147</v>
      </c>
      <c r="C508" s="14">
        <v>649065</v>
      </c>
      <c r="D508" s="15" t="s">
        <v>18267</v>
      </c>
      <c r="E508" s="15" t="s">
        <v>18268</v>
      </c>
      <c r="F508" s="15">
        <v>506</v>
      </c>
      <c r="G508" s="15">
        <v>2622830</v>
      </c>
      <c r="H508" s="15">
        <v>163500908</v>
      </c>
      <c r="I508" s="15">
        <v>224004</v>
      </c>
      <c r="J508" s="15">
        <v>694300</v>
      </c>
      <c r="K508" s="15">
        <v>0</v>
      </c>
      <c r="L508" s="15">
        <v>0</v>
      </c>
      <c r="M508" s="15">
        <v>6564</v>
      </c>
      <c r="N508" s="15">
        <v>321019</v>
      </c>
      <c r="O508" s="15">
        <v>1269</v>
      </c>
      <c r="P508" s="15">
        <v>1703</v>
      </c>
      <c r="Q508" s="15">
        <v>0</v>
      </c>
      <c r="R508" s="15">
        <v>0</v>
      </c>
      <c r="S508"/>
      <c r="T508"/>
      <c r="U508" s="11">
        <f t="shared" si="23"/>
        <v>10140</v>
      </c>
      <c r="V508" s="17">
        <f>((G508-G507)*'[1]Z1 values'!C$5*'[1]Z1 values'!$C$10)/'[1]Z1 values'!$C$12</f>
        <v>1.2804180908203126E-2</v>
      </c>
      <c r="W508" s="17">
        <f>((H508-H507)*'[1]Z1 values'!D$5*'[1]Z1 values'!$C$10)/'[1]Z1 values'!$C$12</f>
        <v>2.9390167236328125E-2</v>
      </c>
      <c r="X508" s="17">
        <f>((I508-I507)*'[1]Z1 values'!E$5*'[1]Z1 values'!$C$10)/'[1]Z1 values'!$C$12</f>
        <v>0.10107696533203123</v>
      </c>
      <c r="Y508" s="17">
        <f>((J508-J507)*'[1]Z1 values'!F$5*'[1]Z1 values'!$C$10)/'[1]Z1 values'!$C$12</f>
        <v>0.14655944824218753</v>
      </c>
      <c r="Z508" s="18">
        <f t="shared" si="21"/>
        <v>0.28983076171875</v>
      </c>
      <c r="AA508">
        <f t="shared" si="22"/>
        <v>169</v>
      </c>
    </row>
    <row r="509" spans="1:27" s="13" customFormat="1" x14ac:dyDescent="0.25">
      <c r="A509" s="14" t="s">
        <v>11514</v>
      </c>
      <c r="B509" s="14" t="s">
        <v>147</v>
      </c>
      <c r="C509" s="14">
        <v>650345</v>
      </c>
      <c r="D509" s="15" t="s">
        <v>18267</v>
      </c>
      <c r="E509" s="15" t="s">
        <v>18268</v>
      </c>
      <c r="F509" s="15">
        <v>507</v>
      </c>
      <c r="G509" s="15">
        <v>2626768</v>
      </c>
      <c r="H509" s="15">
        <v>163824554</v>
      </c>
      <c r="I509" s="15">
        <v>224004</v>
      </c>
      <c r="J509" s="15">
        <v>695260</v>
      </c>
      <c r="K509" s="15">
        <v>0</v>
      </c>
      <c r="L509" s="15">
        <v>0</v>
      </c>
      <c r="M509" s="15">
        <v>3937</v>
      </c>
      <c r="N509" s="15">
        <v>323646</v>
      </c>
      <c r="O509" s="15">
        <v>0</v>
      </c>
      <c r="P509" s="15">
        <v>960</v>
      </c>
      <c r="Q509" s="15">
        <v>0</v>
      </c>
      <c r="R509" s="15">
        <v>0</v>
      </c>
      <c r="S509"/>
      <c r="T509"/>
      <c r="U509" s="11">
        <f t="shared" si="23"/>
        <v>10160</v>
      </c>
      <c r="V509" s="17">
        <f>((G509-G508)*'[1]Z1 values'!C$5*'[1]Z1 values'!$C$10)/'[1]Z1 values'!$C$12</f>
        <v>7.6793884277343754E-3</v>
      </c>
      <c r="W509" s="17">
        <f>((H509-H508)*'[1]Z1 values'!D$5*'[1]Z1 values'!$C$10)/'[1]Z1 values'!$C$12</f>
        <v>2.9630676269531253E-2</v>
      </c>
      <c r="X509" s="17">
        <f>((I509-I508)*'[1]Z1 values'!E$5*'[1]Z1 values'!$C$10)/'[1]Z1 values'!$C$12</f>
        <v>0</v>
      </c>
      <c r="Y509" s="17">
        <f>((J509-J508)*'[1]Z1 values'!F$5*'[1]Z1 values'!$C$10)/'[1]Z1 values'!$C$12</f>
        <v>8.2617187499999994E-2</v>
      </c>
      <c r="Z509" s="18">
        <f t="shared" si="21"/>
        <v>0.11992725219726563</v>
      </c>
      <c r="AA509">
        <f t="shared" si="22"/>
        <v>169.33333333333334</v>
      </c>
    </row>
    <row r="510" spans="1:27" s="13" customFormat="1" x14ac:dyDescent="0.25">
      <c r="A510" s="14" t="s">
        <v>11534</v>
      </c>
      <c r="B510" s="14" t="s">
        <v>147</v>
      </c>
      <c r="C510" s="14">
        <v>651625</v>
      </c>
      <c r="D510" s="15" t="s">
        <v>18267</v>
      </c>
      <c r="E510" s="15" t="s">
        <v>18268</v>
      </c>
      <c r="F510" s="15">
        <v>508</v>
      </c>
      <c r="G510" s="15">
        <v>2633314</v>
      </c>
      <c r="H510" s="15">
        <v>164145609</v>
      </c>
      <c r="I510" s="15">
        <v>224784</v>
      </c>
      <c r="J510" s="15">
        <v>697332</v>
      </c>
      <c r="K510" s="15">
        <v>0</v>
      </c>
      <c r="L510" s="15">
        <v>0</v>
      </c>
      <c r="M510" s="15">
        <v>6544</v>
      </c>
      <c r="N510" s="15">
        <v>321055</v>
      </c>
      <c r="O510" s="15">
        <v>780</v>
      </c>
      <c r="P510" s="15">
        <v>2072</v>
      </c>
      <c r="Q510" s="15">
        <v>0</v>
      </c>
      <c r="R510" s="15">
        <v>0</v>
      </c>
      <c r="S510"/>
      <c r="T510"/>
      <c r="U510" s="11">
        <f t="shared" si="23"/>
        <v>10180</v>
      </c>
      <c r="V510" s="17">
        <f>((G510-G509)*'[1]Z1 values'!C$5*'[1]Z1 values'!$C$10)/'[1]Z1 values'!$C$12</f>
        <v>1.2765179443359375E-2</v>
      </c>
      <c r="W510" s="17">
        <f>((H510-H509)*'[1]Z1 values'!D$5*'[1]Z1 values'!$C$10)/'[1]Z1 values'!$C$12</f>
        <v>2.9393463134765631E-2</v>
      </c>
      <c r="X510" s="17">
        <f>((I510-I509)*'[1]Z1 values'!E$5*'[1]Z1 values'!$C$10)/'[1]Z1 values'!$C$12</f>
        <v>6.2127685546874992E-2</v>
      </c>
      <c r="Y510" s="17">
        <f>((J510-J509)*'[1]Z1 values'!F$5*'[1]Z1 values'!$C$10)/'[1]Z1 values'!$C$12</f>
        <v>0.17831542968749997</v>
      </c>
      <c r="Z510" s="18">
        <f t="shared" si="21"/>
        <v>0.28260175781249997</v>
      </c>
      <c r="AA510">
        <f t="shared" si="22"/>
        <v>169.66666666666666</v>
      </c>
    </row>
    <row r="511" spans="1:27" s="13" customFormat="1" x14ac:dyDescent="0.25">
      <c r="A511" s="14" t="s">
        <v>11555</v>
      </c>
      <c r="B511" s="14" t="s">
        <v>147</v>
      </c>
      <c r="C511" s="14">
        <v>652905</v>
      </c>
      <c r="D511" s="15" t="s">
        <v>18267</v>
      </c>
      <c r="E511" s="15" t="s">
        <v>18268</v>
      </c>
      <c r="F511" s="15">
        <v>509</v>
      </c>
      <c r="G511" s="15">
        <v>2640911</v>
      </c>
      <c r="H511" s="15">
        <v>164465660</v>
      </c>
      <c r="I511" s="15">
        <v>226746</v>
      </c>
      <c r="J511" s="15">
        <v>699618</v>
      </c>
      <c r="K511" s="15">
        <v>0</v>
      </c>
      <c r="L511" s="15">
        <v>0</v>
      </c>
      <c r="M511" s="15">
        <v>7595</v>
      </c>
      <c r="N511" s="15">
        <v>320051</v>
      </c>
      <c r="O511" s="15">
        <v>1962</v>
      </c>
      <c r="P511" s="15">
        <v>2286</v>
      </c>
      <c r="Q511" s="15">
        <v>0</v>
      </c>
      <c r="R511" s="15">
        <v>0</v>
      </c>
      <c r="S511"/>
      <c r="T511"/>
      <c r="U511" s="11">
        <f t="shared" si="23"/>
        <v>10200</v>
      </c>
      <c r="V511" s="17">
        <f>((G511-G510)*'[1]Z1 values'!C$5*'[1]Z1 values'!$C$10)/'[1]Z1 values'!$C$12</f>
        <v>1.4814706420898438E-2</v>
      </c>
      <c r="W511" s="17">
        <f>((H511-H510)*'[1]Z1 values'!D$5*'[1]Z1 values'!$C$10)/'[1]Z1 values'!$C$12</f>
        <v>2.9301544189453126E-2</v>
      </c>
      <c r="X511" s="17">
        <f>((I511-I510)*'[1]Z1 values'!E$5*'[1]Z1 values'!$C$10)/'[1]Z1 values'!$C$12</f>
        <v>0.15627502441406249</v>
      </c>
      <c r="Y511" s="17">
        <f>((J511-J510)*'[1]Z1 values'!F$5*'[1]Z1 values'!$C$10)/'[1]Z1 values'!$C$12</f>
        <v>0.19673217773437501</v>
      </c>
      <c r="Z511" s="18">
        <f t="shared" si="21"/>
        <v>0.39712345275878908</v>
      </c>
      <c r="AA511">
        <f t="shared" si="22"/>
        <v>170</v>
      </c>
    </row>
    <row r="512" spans="1:27" s="13" customFormat="1" x14ac:dyDescent="0.25">
      <c r="A512" s="14" t="s">
        <v>11578</v>
      </c>
      <c r="B512" s="14" t="s">
        <v>147</v>
      </c>
      <c r="C512" s="14">
        <v>654185</v>
      </c>
      <c r="D512" s="15" t="s">
        <v>18267</v>
      </c>
      <c r="E512" s="15" t="s">
        <v>18268</v>
      </c>
      <c r="F512" s="15">
        <v>510</v>
      </c>
      <c r="G512" s="15">
        <v>2645663</v>
      </c>
      <c r="H512" s="15">
        <v>164788493</v>
      </c>
      <c r="I512" s="15">
        <v>226825</v>
      </c>
      <c r="J512" s="15">
        <v>700939</v>
      </c>
      <c r="K512" s="15">
        <v>0</v>
      </c>
      <c r="L512" s="15">
        <v>0</v>
      </c>
      <c r="M512" s="15">
        <v>4750</v>
      </c>
      <c r="N512" s="15">
        <v>322833</v>
      </c>
      <c r="O512" s="15">
        <v>79</v>
      </c>
      <c r="P512" s="15">
        <v>1321</v>
      </c>
      <c r="Q512" s="15">
        <v>0</v>
      </c>
      <c r="R512" s="15">
        <v>0</v>
      </c>
      <c r="S512"/>
      <c r="T512"/>
      <c r="U512" s="11">
        <f t="shared" si="23"/>
        <v>10220</v>
      </c>
      <c r="V512" s="17">
        <f>((G512-G511)*'[1]Z1 values'!C$5*'[1]Z1 values'!$C$10)/'[1]Z1 values'!$C$12</f>
        <v>9.2667480468749987E-3</v>
      </c>
      <c r="W512" s="17">
        <f>((H512-H511)*'[1]Z1 values'!D$5*'[1]Z1 values'!$C$10)/'[1]Z1 values'!$C$12</f>
        <v>2.9556243896484376E-2</v>
      </c>
      <c r="X512" s="17">
        <f>((I512-I511)*'[1]Z1 values'!E$5*'[1]Z1 values'!$C$10)/'[1]Z1 values'!$C$12</f>
        <v>6.2924194335937491E-3</v>
      </c>
      <c r="Y512" s="17">
        <f>((J512-J511)*'[1]Z1 values'!F$5*'[1]Z1 values'!$C$10)/'[1]Z1 values'!$C$12</f>
        <v>0.11368469238281249</v>
      </c>
      <c r="Z512" s="18">
        <f t="shared" si="21"/>
        <v>0.15880010375976561</v>
      </c>
      <c r="AA512">
        <f t="shared" si="22"/>
        <v>170.33333333333334</v>
      </c>
    </row>
    <row r="513" spans="1:27" s="13" customFormat="1" x14ac:dyDescent="0.25">
      <c r="A513" s="14" t="s">
        <v>11599</v>
      </c>
      <c r="B513" s="14" t="s">
        <v>147</v>
      </c>
      <c r="C513" s="14">
        <v>655465</v>
      </c>
      <c r="D513" s="15" t="s">
        <v>18267</v>
      </c>
      <c r="E513" s="15" t="s">
        <v>18268</v>
      </c>
      <c r="F513" s="15">
        <v>511</v>
      </c>
      <c r="G513" s="15">
        <v>2649613</v>
      </c>
      <c r="H513" s="15">
        <v>165112129</v>
      </c>
      <c r="I513" s="15">
        <v>226825</v>
      </c>
      <c r="J513" s="15">
        <v>701899</v>
      </c>
      <c r="K513" s="15">
        <v>0</v>
      </c>
      <c r="L513" s="15">
        <v>0</v>
      </c>
      <c r="M513" s="15">
        <v>3948</v>
      </c>
      <c r="N513" s="15">
        <v>323636</v>
      </c>
      <c r="O513" s="15">
        <v>0</v>
      </c>
      <c r="P513" s="15">
        <v>960</v>
      </c>
      <c r="Q513" s="15">
        <v>0</v>
      </c>
      <c r="R513" s="15">
        <v>0</v>
      </c>
      <c r="S513"/>
      <c r="T513"/>
      <c r="U513" s="11">
        <f t="shared" si="23"/>
        <v>10240</v>
      </c>
      <c r="V513" s="17">
        <f>((G513-G512)*'[1]Z1 values'!C$5*'[1]Z1 values'!$C$10)/'[1]Z1 values'!$C$12</f>
        <v>7.7027893066406259E-3</v>
      </c>
      <c r="W513" s="17">
        <f>((H513-H512)*'[1]Z1 values'!D$5*'[1]Z1 values'!$C$10)/'[1]Z1 values'!$C$12</f>
        <v>2.96297607421875E-2</v>
      </c>
      <c r="X513" s="17">
        <f>((I513-I512)*'[1]Z1 values'!E$5*'[1]Z1 values'!$C$10)/'[1]Z1 values'!$C$12</f>
        <v>0</v>
      </c>
      <c r="Y513" s="17">
        <f>((J513-J512)*'[1]Z1 values'!F$5*'[1]Z1 values'!$C$10)/'[1]Z1 values'!$C$12</f>
        <v>8.2617187499999994E-2</v>
      </c>
      <c r="Z513" s="18">
        <f t="shared" si="21"/>
        <v>0.11994973754882812</v>
      </c>
      <c r="AA513">
        <f t="shared" si="22"/>
        <v>170.66666666666666</v>
      </c>
    </row>
    <row r="514" spans="1:27" s="13" customFormat="1" x14ac:dyDescent="0.25">
      <c r="A514" s="14" t="s">
        <v>11629</v>
      </c>
      <c r="B514" s="14" t="s">
        <v>147</v>
      </c>
      <c r="C514" s="14">
        <v>656745</v>
      </c>
      <c r="D514" s="15" t="s">
        <v>18267</v>
      </c>
      <c r="E514" s="15" t="s">
        <v>18268</v>
      </c>
      <c r="F514" s="15">
        <v>512</v>
      </c>
      <c r="G514" s="15">
        <v>2656658</v>
      </c>
      <c r="H514" s="15">
        <v>165432759</v>
      </c>
      <c r="I514" s="15">
        <v>227651</v>
      </c>
      <c r="J514" s="15">
        <v>704205</v>
      </c>
      <c r="K514" s="15">
        <v>0</v>
      </c>
      <c r="L514" s="15">
        <v>0</v>
      </c>
      <c r="M514" s="15">
        <v>7044</v>
      </c>
      <c r="N514" s="15">
        <v>320630</v>
      </c>
      <c r="O514" s="15">
        <v>826</v>
      </c>
      <c r="P514" s="15">
        <v>2306</v>
      </c>
      <c r="Q514" s="15">
        <v>0</v>
      </c>
      <c r="R514" s="15">
        <v>0</v>
      </c>
      <c r="S514"/>
      <c r="T514"/>
      <c r="U514" s="11">
        <f t="shared" si="23"/>
        <v>10260</v>
      </c>
      <c r="V514" s="17">
        <f>((G514-G513)*'[1]Z1 values'!C$5*'[1]Z1 values'!$C$10)/'[1]Z1 values'!$C$12</f>
        <v>1.3738265991210937E-2</v>
      </c>
      <c r="W514" s="17">
        <f>((H514-H513)*'[1]Z1 values'!D$5*'[1]Z1 values'!$C$10)/'[1]Z1 values'!$C$12</f>
        <v>2.9354553222656253E-2</v>
      </c>
      <c r="X514" s="17">
        <f>((I514-I513)*'[1]Z1 values'!E$5*'[1]Z1 values'!$C$10)/'[1]Z1 values'!$C$12</f>
        <v>6.579162597656249E-2</v>
      </c>
      <c r="Y514" s="17">
        <f>((J514-J513)*'[1]Z1 values'!F$5*'[1]Z1 values'!$C$10)/'[1]Z1 values'!$C$12</f>
        <v>0.198453369140625</v>
      </c>
      <c r="Z514" s="18">
        <f t="shared" si="21"/>
        <v>0.30733781433105467</v>
      </c>
      <c r="AA514">
        <f t="shared" si="22"/>
        <v>171</v>
      </c>
    </row>
    <row r="515" spans="1:27" s="13" customFormat="1" x14ac:dyDescent="0.25">
      <c r="A515" s="14" t="s">
        <v>11649</v>
      </c>
      <c r="B515" s="14" t="s">
        <v>147</v>
      </c>
      <c r="C515" s="14">
        <v>658025</v>
      </c>
      <c r="D515" s="15" t="s">
        <v>18267</v>
      </c>
      <c r="E515" s="15" t="s">
        <v>18268</v>
      </c>
      <c r="F515" s="15">
        <v>513</v>
      </c>
      <c r="G515" s="15">
        <v>2660705</v>
      </c>
      <c r="H515" s="15">
        <v>165756390</v>
      </c>
      <c r="I515" s="15">
        <v>227651</v>
      </c>
      <c r="J515" s="15">
        <v>705165</v>
      </c>
      <c r="K515" s="15">
        <v>0</v>
      </c>
      <c r="L515" s="15">
        <v>0</v>
      </c>
      <c r="M515" s="15">
        <v>4046</v>
      </c>
      <c r="N515" s="15">
        <v>323631</v>
      </c>
      <c r="O515" s="15">
        <v>0</v>
      </c>
      <c r="P515" s="15">
        <v>960</v>
      </c>
      <c r="Q515" s="15">
        <v>0</v>
      </c>
      <c r="R515" s="15">
        <v>0</v>
      </c>
      <c r="S515"/>
      <c r="T515"/>
      <c r="U515" s="11">
        <f t="shared" si="23"/>
        <v>10280</v>
      </c>
      <c r="V515" s="17">
        <f>((G515-G514)*'[1]Z1 values'!C$5*'[1]Z1 values'!$C$10)/'[1]Z1 values'!$C$12</f>
        <v>7.8919464111328122E-3</v>
      </c>
      <c r="W515" s="17">
        <f>((H515-H514)*'[1]Z1 values'!D$5*'[1]Z1 values'!$C$10)/'[1]Z1 values'!$C$12</f>
        <v>2.9629302978515626E-2</v>
      </c>
      <c r="X515" s="17">
        <f>((I515-I514)*'[1]Z1 values'!E$5*'[1]Z1 values'!$C$10)/'[1]Z1 values'!$C$12</f>
        <v>0</v>
      </c>
      <c r="Y515" s="17">
        <f>((J515-J514)*'[1]Z1 values'!F$5*'[1]Z1 values'!$C$10)/'[1]Z1 values'!$C$12</f>
        <v>8.2617187499999994E-2</v>
      </c>
      <c r="Z515" s="18">
        <f t="shared" ref="Z515:Z578" si="24">SUM(V515:Y515)</f>
        <v>0.12013843688964843</v>
      </c>
      <c r="AA515">
        <f t="shared" ref="AA515:AA578" si="25">U515/60</f>
        <v>171.33333333333334</v>
      </c>
    </row>
    <row r="516" spans="1:27" s="13" customFormat="1" x14ac:dyDescent="0.25">
      <c r="A516" s="14" t="s">
        <v>11669</v>
      </c>
      <c r="B516" s="14" t="s">
        <v>147</v>
      </c>
      <c r="C516" s="14">
        <v>659305</v>
      </c>
      <c r="D516" s="15" t="s">
        <v>18267</v>
      </c>
      <c r="E516" s="15" t="s">
        <v>18268</v>
      </c>
      <c r="F516" s="15">
        <v>514</v>
      </c>
      <c r="G516" s="15">
        <v>2664756</v>
      </c>
      <c r="H516" s="15">
        <v>166080019</v>
      </c>
      <c r="I516" s="15">
        <v>227651</v>
      </c>
      <c r="J516" s="15">
        <v>706125</v>
      </c>
      <c r="K516" s="15">
        <v>0</v>
      </c>
      <c r="L516" s="15">
        <v>0</v>
      </c>
      <c r="M516" s="15">
        <v>4050</v>
      </c>
      <c r="N516" s="15">
        <v>323629</v>
      </c>
      <c r="O516" s="15">
        <v>0</v>
      </c>
      <c r="P516" s="15">
        <v>960</v>
      </c>
      <c r="Q516" s="15">
        <v>0</v>
      </c>
      <c r="R516" s="15">
        <v>0</v>
      </c>
      <c r="S516"/>
      <c r="T516"/>
      <c r="U516" s="11">
        <f t="shared" ref="U516:U579" si="26">U515+20</f>
        <v>10300</v>
      </c>
      <c r="V516" s="17">
        <f>((G516-G515)*'[1]Z1 values'!C$5*'[1]Z1 values'!$C$10)/'[1]Z1 values'!$C$12</f>
        <v>7.8997467041015627E-3</v>
      </c>
      <c r="W516" s="17">
        <f>((H516-H515)*'[1]Z1 values'!D$5*'[1]Z1 values'!$C$10)/'[1]Z1 values'!$C$12</f>
        <v>2.9629119873046873E-2</v>
      </c>
      <c r="X516" s="17">
        <f>((I516-I515)*'[1]Z1 values'!E$5*'[1]Z1 values'!$C$10)/'[1]Z1 values'!$C$12</f>
        <v>0</v>
      </c>
      <c r="Y516" s="17">
        <f>((J516-J515)*'[1]Z1 values'!F$5*'[1]Z1 values'!$C$10)/'[1]Z1 values'!$C$12</f>
        <v>8.2617187499999994E-2</v>
      </c>
      <c r="Z516" s="18">
        <f t="shared" si="24"/>
        <v>0.12014605407714843</v>
      </c>
      <c r="AA516">
        <f t="shared" si="25"/>
        <v>171.66666666666666</v>
      </c>
    </row>
    <row r="517" spans="1:27" s="13" customFormat="1" x14ac:dyDescent="0.25">
      <c r="A517" s="14" t="s">
        <v>11689</v>
      </c>
      <c r="B517" s="14" t="s">
        <v>147</v>
      </c>
      <c r="C517" s="14">
        <v>660585</v>
      </c>
      <c r="D517" s="15" t="s">
        <v>18267</v>
      </c>
      <c r="E517" s="15" t="s">
        <v>18268</v>
      </c>
      <c r="F517" s="15">
        <v>515</v>
      </c>
      <c r="G517" s="15">
        <v>2669664</v>
      </c>
      <c r="H517" s="15">
        <v>166402786</v>
      </c>
      <c r="I517" s="15">
        <v>227733</v>
      </c>
      <c r="J517" s="15">
        <v>707481</v>
      </c>
      <c r="K517" s="15">
        <v>0</v>
      </c>
      <c r="L517" s="15">
        <v>0</v>
      </c>
      <c r="M517" s="15">
        <v>4907</v>
      </c>
      <c r="N517" s="15">
        <v>322767</v>
      </c>
      <c r="O517" s="15">
        <v>82</v>
      </c>
      <c r="P517" s="15">
        <v>1356</v>
      </c>
      <c r="Q517" s="15">
        <v>0</v>
      </c>
      <c r="R517" s="15">
        <v>0</v>
      </c>
      <c r="S517"/>
      <c r="T517"/>
      <c r="U517" s="11">
        <f t="shared" si="26"/>
        <v>10320</v>
      </c>
      <c r="V517" s="17">
        <f>((G517-G516)*'[1]Z1 values'!C$5*'[1]Z1 values'!$C$10)/'[1]Z1 values'!$C$12</f>
        <v>9.5709594726562496E-3</v>
      </c>
      <c r="W517" s="17">
        <f>((H517-H516)*'[1]Z1 values'!D$5*'[1]Z1 values'!$C$10)/'[1]Z1 values'!$C$12</f>
        <v>2.9550201416015626E-2</v>
      </c>
      <c r="X517" s="17">
        <f>((I517-I516)*'[1]Z1 values'!E$5*'[1]Z1 values'!$C$10)/'[1]Z1 values'!$C$12</f>
        <v>6.5313720703124994E-3</v>
      </c>
      <c r="Y517" s="17">
        <f>((J517-J516)*'[1]Z1 values'!F$5*'[1]Z1 values'!$C$10)/'[1]Z1 values'!$C$12</f>
        <v>0.11669677734374999</v>
      </c>
      <c r="Z517" s="18">
        <f t="shared" si="24"/>
        <v>0.16234931030273436</v>
      </c>
      <c r="AA517">
        <f t="shared" si="25"/>
        <v>172</v>
      </c>
    </row>
    <row r="518" spans="1:27" s="13" customFormat="1" x14ac:dyDescent="0.25">
      <c r="A518" s="14" t="s">
        <v>11709</v>
      </c>
      <c r="B518" s="14" t="s">
        <v>147</v>
      </c>
      <c r="C518" s="14">
        <v>661865</v>
      </c>
      <c r="D518" s="15" t="s">
        <v>18267</v>
      </c>
      <c r="E518" s="15" t="s">
        <v>18268</v>
      </c>
      <c r="F518" s="15">
        <v>516</v>
      </c>
      <c r="G518" s="15">
        <v>2674525</v>
      </c>
      <c r="H518" s="15">
        <v>166725587</v>
      </c>
      <c r="I518" s="15">
        <v>227810</v>
      </c>
      <c r="J518" s="15">
        <v>708747</v>
      </c>
      <c r="K518" s="15">
        <v>0</v>
      </c>
      <c r="L518" s="15">
        <v>0</v>
      </c>
      <c r="M518" s="15">
        <v>4860</v>
      </c>
      <c r="N518" s="15">
        <v>322801</v>
      </c>
      <c r="O518" s="15">
        <v>77</v>
      </c>
      <c r="P518" s="15">
        <v>1266</v>
      </c>
      <c r="Q518" s="15">
        <v>0</v>
      </c>
      <c r="R518" s="15">
        <v>0</v>
      </c>
      <c r="S518"/>
      <c r="T518"/>
      <c r="U518" s="11">
        <f t="shared" si="26"/>
        <v>10340</v>
      </c>
      <c r="V518" s="17">
        <f>((G518-G517)*'[1]Z1 values'!C$5*'[1]Z1 values'!$C$10)/'[1]Z1 values'!$C$12</f>
        <v>9.4793060302734381E-3</v>
      </c>
      <c r="W518" s="17">
        <f>((H518-H517)*'[1]Z1 values'!D$5*'[1]Z1 values'!$C$10)/'[1]Z1 values'!$C$12</f>
        <v>2.9553314208984376E-2</v>
      </c>
      <c r="X518" s="17">
        <f>((I518-I517)*'[1]Z1 values'!E$5*'[1]Z1 values'!$C$10)/'[1]Z1 values'!$C$12</f>
        <v>6.1331176757812491E-3</v>
      </c>
      <c r="Y518" s="17">
        <f>((J518-J517)*'[1]Z1 values'!F$5*'[1]Z1 values'!$C$10)/'[1]Z1 values'!$C$12</f>
        <v>0.108951416015625</v>
      </c>
      <c r="Z518" s="18">
        <f t="shared" si="24"/>
        <v>0.15411715393066405</v>
      </c>
      <c r="AA518">
        <f t="shared" si="25"/>
        <v>172.33333333333334</v>
      </c>
    </row>
    <row r="519" spans="1:27" s="13" customFormat="1" x14ac:dyDescent="0.25">
      <c r="A519" s="14" t="s">
        <v>11729</v>
      </c>
      <c r="B519" s="14" t="s">
        <v>147</v>
      </c>
      <c r="C519" s="14">
        <v>663145</v>
      </c>
      <c r="D519" s="15" t="s">
        <v>18267</v>
      </c>
      <c r="E519" s="15" t="s">
        <v>18268</v>
      </c>
      <c r="F519" s="15">
        <v>517</v>
      </c>
      <c r="G519" s="15">
        <v>2678473</v>
      </c>
      <c r="H519" s="15">
        <v>167049222</v>
      </c>
      <c r="I519" s="15">
        <v>227810</v>
      </c>
      <c r="J519" s="15">
        <v>709707</v>
      </c>
      <c r="K519" s="15">
        <v>0</v>
      </c>
      <c r="L519" s="15">
        <v>0</v>
      </c>
      <c r="M519" s="15">
        <v>3947</v>
      </c>
      <c r="N519" s="15">
        <v>323635</v>
      </c>
      <c r="O519" s="15">
        <v>0</v>
      </c>
      <c r="P519" s="15">
        <v>960</v>
      </c>
      <c r="Q519" s="15">
        <v>0</v>
      </c>
      <c r="R519" s="15">
        <v>0</v>
      </c>
      <c r="S519"/>
      <c r="T519"/>
      <c r="U519" s="11">
        <f t="shared" si="26"/>
        <v>10360</v>
      </c>
      <c r="V519" s="17">
        <f>((G519-G518)*'[1]Z1 values'!C$5*'[1]Z1 values'!$C$10)/'[1]Z1 values'!$C$12</f>
        <v>7.6988891601562498E-3</v>
      </c>
      <c r="W519" s="17">
        <f>((H519-H518)*'[1]Z1 values'!D$5*'[1]Z1 values'!$C$10)/'[1]Z1 values'!$C$12</f>
        <v>2.9629669189453124E-2</v>
      </c>
      <c r="X519" s="17">
        <f>((I519-I518)*'[1]Z1 values'!E$5*'[1]Z1 values'!$C$10)/'[1]Z1 values'!$C$12</f>
        <v>0</v>
      </c>
      <c r="Y519" s="17">
        <f>((J519-J518)*'[1]Z1 values'!F$5*'[1]Z1 values'!$C$10)/'[1]Z1 values'!$C$12</f>
        <v>8.2617187499999994E-2</v>
      </c>
      <c r="Z519" s="18">
        <f t="shared" si="24"/>
        <v>0.11994574584960938</v>
      </c>
      <c r="AA519">
        <f t="shared" si="25"/>
        <v>172.66666666666666</v>
      </c>
    </row>
    <row r="520" spans="1:27" s="13" customFormat="1" x14ac:dyDescent="0.25">
      <c r="A520" s="14" t="s">
        <v>11755</v>
      </c>
      <c r="B520" s="14" t="s">
        <v>147</v>
      </c>
      <c r="C520" s="14">
        <v>664425</v>
      </c>
      <c r="D520" s="15" t="s">
        <v>18267</v>
      </c>
      <c r="E520" s="15" t="s">
        <v>18268</v>
      </c>
      <c r="F520" s="15">
        <v>518</v>
      </c>
      <c r="G520" s="15">
        <v>2682885</v>
      </c>
      <c r="H520" s="15">
        <v>167372442</v>
      </c>
      <c r="I520" s="15">
        <v>227845</v>
      </c>
      <c r="J520" s="15">
        <v>710861</v>
      </c>
      <c r="K520" s="15">
        <v>0</v>
      </c>
      <c r="L520" s="15">
        <v>0</v>
      </c>
      <c r="M520" s="15">
        <v>4411</v>
      </c>
      <c r="N520" s="15">
        <v>323220</v>
      </c>
      <c r="O520" s="15">
        <v>35</v>
      </c>
      <c r="P520" s="15">
        <v>1154</v>
      </c>
      <c r="Q520" s="15">
        <v>0</v>
      </c>
      <c r="R520" s="15">
        <v>0</v>
      </c>
      <c r="S520"/>
      <c r="T520"/>
      <c r="U520" s="11">
        <f t="shared" si="26"/>
        <v>10380</v>
      </c>
      <c r="V520" s="17">
        <f>((G520-G519)*'[1]Z1 values'!C$5*'[1]Z1 values'!$C$10)/'[1]Z1 values'!$C$12</f>
        <v>8.6037231445312504E-3</v>
      </c>
      <c r="W520" s="17">
        <f>((H520-H519)*'[1]Z1 values'!D$5*'[1]Z1 values'!$C$10)/'[1]Z1 values'!$C$12</f>
        <v>2.9591674804687502E-2</v>
      </c>
      <c r="X520" s="17">
        <f>((I520-I519)*'[1]Z1 values'!E$5*'[1]Z1 values'!$C$10)/'[1]Z1 values'!$C$12</f>
        <v>2.7877807617187498E-3</v>
      </c>
      <c r="Y520" s="17">
        <f>((J520-J519)*'[1]Z1 values'!F$5*'[1]Z1 values'!$C$10)/'[1]Z1 values'!$C$12</f>
        <v>9.9312744140625006E-2</v>
      </c>
      <c r="Z520" s="18">
        <f t="shared" si="24"/>
        <v>0.1402959228515625</v>
      </c>
      <c r="AA520">
        <f t="shared" si="25"/>
        <v>173</v>
      </c>
    </row>
    <row r="521" spans="1:27" s="13" customFormat="1" x14ac:dyDescent="0.25">
      <c r="A521" s="14" t="s">
        <v>11775</v>
      </c>
      <c r="B521" s="14" t="s">
        <v>147</v>
      </c>
      <c r="C521" s="14">
        <v>665705</v>
      </c>
      <c r="D521" s="15" t="s">
        <v>18267</v>
      </c>
      <c r="E521" s="15" t="s">
        <v>18268</v>
      </c>
      <c r="F521" s="15">
        <v>519</v>
      </c>
      <c r="G521" s="15">
        <v>2694419</v>
      </c>
      <c r="H521" s="15">
        <v>167688586</v>
      </c>
      <c r="I521" s="15">
        <v>231568</v>
      </c>
      <c r="J521" s="15">
        <v>715261</v>
      </c>
      <c r="K521" s="15">
        <v>0</v>
      </c>
      <c r="L521" s="15">
        <v>0</v>
      </c>
      <c r="M521" s="15">
        <v>11533</v>
      </c>
      <c r="N521" s="15">
        <v>316144</v>
      </c>
      <c r="O521" s="15">
        <v>3723</v>
      </c>
      <c r="P521" s="15">
        <v>4400</v>
      </c>
      <c r="Q521" s="15">
        <v>0</v>
      </c>
      <c r="R521" s="15">
        <v>0</v>
      </c>
      <c r="S521"/>
      <c r="T521"/>
      <c r="U521" s="11">
        <f t="shared" si="26"/>
        <v>10400</v>
      </c>
      <c r="V521" s="17">
        <f>((G521-G520)*'[1]Z1 values'!C$5*'[1]Z1 values'!$C$10)/'[1]Z1 values'!$C$12</f>
        <v>2.2492144775390622E-2</v>
      </c>
      <c r="W521" s="17">
        <f>((H521-H520)*'[1]Z1 values'!D$5*'[1]Z1 values'!$C$10)/'[1]Z1 values'!$C$12</f>
        <v>2.894384765625E-2</v>
      </c>
      <c r="X521" s="17">
        <f>((I521-I520)*'[1]Z1 values'!E$5*'[1]Z1 values'!$C$10)/'[1]Z1 values'!$C$12</f>
        <v>0.29654022216796871</v>
      </c>
      <c r="Y521" s="17">
        <f>((J521-J520)*'[1]Z1 values'!F$5*'[1]Z1 values'!$C$10)/'[1]Z1 values'!$C$12</f>
        <v>0.378662109375</v>
      </c>
      <c r="Z521" s="18">
        <f t="shared" si="24"/>
        <v>0.72663832397460937</v>
      </c>
      <c r="AA521">
        <f t="shared" si="25"/>
        <v>173.33333333333334</v>
      </c>
    </row>
    <row r="522" spans="1:27" s="13" customFormat="1" x14ac:dyDescent="0.25">
      <c r="A522" s="14" t="s">
        <v>11802</v>
      </c>
      <c r="B522" s="14" t="s">
        <v>147</v>
      </c>
      <c r="C522" s="14">
        <v>666985</v>
      </c>
      <c r="D522" s="15" t="s">
        <v>18267</v>
      </c>
      <c r="E522" s="15" t="s">
        <v>18268</v>
      </c>
      <c r="F522" s="15">
        <v>520</v>
      </c>
      <c r="G522" s="15">
        <v>2699855</v>
      </c>
      <c r="H522" s="15">
        <v>168010828</v>
      </c>
      <c r="I522" s="15">
        <v>231690</v>
      </c>
      <c r="J522" s="15">
        <v>717162</v>
      </c>
      <c r="K522" s="15">
        <v>0</v>
      </c>
      <c r="L522" s="15">
        <v>0</v>
      </c>
      <c r="M522" s="15">
        <v>5435</v>
      </c>
      <c r="N522" s="15">
        <v>322242</v>
      </c>
      <c r="O522" s="15">
        <v>122</v>
      </c>
      <c r="P522" s="15">
        <v>1901</v>
      </c>
      <c r="Q522" s="15">
        <v>0</v>
      </c>
      <c r="R522" s="15">
        <v>0</v>
      </c>
      <c r="S522"/>
      <c r="T522"/>
      <c r="U522" s="11">
        <f t="shared" si="26"/>
        <v>10420</v>
      </c>
      <c r="V522" s="17">
        <f>((G522-G521)*'[1]Z1 values'!C$5*'[1]Z1 values'!$C$10)/'[1]Z1 values'!$C$12</f>
        <v>1.0600598144531249E-2</v>
      </c>
      <c r="W522" s="17">
        <f>((H522-H521)*'[1]Z1 values'!D$5*'[1]Z1 values'!$C$10)/'[1]Z1 values'!$C$12</f>
        <v>2.950213623046875E-2</v>
      </c>
      <c r="X522" s="17">
        <f>((I522-I521)*'[1]Z1 values'!E$5*'[1]Z1 values'!$C$10)/'[1]Z1 values'!$C$12</f>
        <v>9.7174072265624988E-3</v>
      </c>
      <c r="Y522" s="17">
        <f>((J522-J521)*'[1]Z1 values'!F$5*'[1]Z1 values'!$C$10)/'[1]Z1 values'!$C$12</f>
        <v>0.16359924316406252</v>
      </c>
      <c r="Z522" s="18">
        <f t="shared" si="24"/>
        <v>0.213419384765625</v>
      </c>
      <c r="AA522">
        <f t="shared" si="25"/>
        <v>173.66666666666666</v>
      </c>
    </row>
    <row r="523" spans="1:27" s="13" customFormat="1" x14ac:dyDescent="0.25">
      <c r="A523" s="14" t="s">
        <v>11822</v>
      </c>
      <c r="B523" s="14" t="s">
        <v>147</v>
      </c>
      <c r="C523" s="14">
        <v>668265</v>
      </c>
      <c r="D523" s="15" t="s">
        <v>18267</v>
      </c>
      <c r="E523" s="15" t="s">
        <v>18268</v>
      </c>
      <c r="F523" s="15">
        <v>521</v>
      </c>
      <c r="G523" s="15">
        <v>2706730</v>
      </c>
      <c r="H523" s="15">
        <v>168331631</v>
      </c>
      <c r="I523" s="15">
        <v>233405</v>
      </c>
      <c r="J523" s="15">
        <v>719058</v>
      </c>
      <c r="K523" s="15">
        <v>0</v>
      </c>
      <c r="L523" s="15">
        <v>0</v>
      </c>
      <c r="M523" s="15">
        <v>6874</v>
      </c>
      <c r="N523" s="15">
        <v>320803</v>
      </c>
      <c r="O523" s="15">
        <v>1715</v>
      </c>
      <c r="P523" s="15">
        <v>1896</v>
      </c>
      <c r="Q523" s="15">
        <v>0</v>
      </c>
      <c r="R523" s="15">
        <v>0</v>
      </c>
      <c r="S523"/>
      <c r="T523"/>
      <c r="U523" s="11">
        <f t="shared" si="26"/>
        <v>10440</v>
      </c>
      <c r="V523" s="17">
        <f>((G523-G522)*'[1]Z1 values'!C$5*'[1]Z1 values'!$C$10)/'[1]Z1 values'!$C$12</f>
        <v>1.3406753540039063E-2</v>
      </c>
      <c r="W523" s="17">
        <f>((H523-H522)*'[1]Z1 values'!D$5*'[1]Z1 values'!$C$10)/'[1]Z1 values'!$C$12</f>
        <v>2.9370391845703125E-2</v>
      </c>
      <c r="X523" s="17">
        <f>((I523-I522)*'[1]Z1 values'!E$5*'[1]Z1 values'!$C$10)/'[1]Z1 values'!$C$12</f>
        <v>0.13660125732421874</v>
      </c>
      <c r="Y523" s="17">
        <f>((J523-J522)*'[1]Z1 values'!F$5*'[1]Z1 values'!$C$10)/'[1]Z1 values'!$C$12</f>
        <v>0.16316894531250001</v>
      </c>
      <c r="Z523" s="18">
        <f t="shared" si="24"/>
        <v>0.3425473480224609</v>
      </c>
      <c r="AA523">
        <f t="shared" si="25"/>
        <v>174</v>
      </c>
    </row>
    <row r="524" spans="1:27" s="13" customFormat="1" x14ac:dyDescent="0.25">
      <c r="A524" s="14" t="s">
        <v>11842</v>
      </c>
      <c r="B524" s="14" t="s">
        <v>147</v>
      </c>
      <c r="C524" s="14">
        <v>669545</v>
      </c>
      <c r="D524" s="15" t="s">
        <v>18267</v>
      </c>
      <c r="E524" s="15" t="s">
        <v>18268</v>
      </c>
      <c r="F524" s="15">
        <v>522</v>
      </c>
      <c r="G524" s="15">
        <v>2711404</v>
      </c>
      <c r="H524" s="15">
        <v>168654635</v>
      </c>
      <c r="I524" s="15">
        <v>233446</v>
      </c>
      <c r="J524" s="15">
        <v>720377</v>
      </c>
      <c r="K524" s="15">
        <v>0</v>
      </c>
      <c r="L524" s="15">
        <v>0</v>
      </c>
      <c r="M524" s="15">
        <v>4672</v>
      </c>
      <c r="N524" s="15">
        <v>323004</v>
      </c>
      <c r="O524" s="15">
        <v>41</v>
      </c>
      <c r="P524" s="15">
        <v>1319</v>
      </c>
      <c r="Q524" s="15">
        <v>0</v>
      </c>
      <c r="R524" s="15">
        <v>0</v>
      </c>
      <c r="S524"/>
      <c r="T524"/>
      <c r="U524" s="11">
        <f t="shared" si="26"/>
        <v>10460</v>
      </c>
      <c r="V524" s="17">
        <f>((G524-G523)*'[1]Z1 values'!C$5*'[1]Z1 values'!$C$10)/'[1]Z1 values'!$C$12</f>
        <v>9.1146423339843758E-3</v>
      </c>
      <c r="W524" s="17">
        <f>((H524-H523)*'[1]Z1 values'!D$5*'[1]Z1 values'!$C$10)/'[1]Z1 values'!$C$12</f>
        <v>2.9571899414062498E-2</v>
      </c>
      <c r="X524" s="17">
        <f>((I524-I523)*'[1]Z1 values'!E$5*'[1]Z1 values'!$C$10)/'[1]Z1 values'!$C$12</f>
        <v>3.2656860351562497E-3</v>
      </c>
      <c r="Y524" s="17">
        <f>((J524-J523)*'[1]Z1 values'!F$5*'[1]Z1 values'!$C$10)/'[1]Z1 values'!$C$12</f>
        <v>0.11351257324218751</v>
      </c>
      <c r="Z524" s="18">
        <f t="shared" si="24"/>
        <v>0.15546480102539062</v>
      </c>
      <c r="AA524">
        <f t="shared" si="25"/>
        <v>174.33333333333334</v>
      </c>
    </row>
    <row r="525" spans="1:27" s="13" customFormat="1" x14ac:dyDescent="0.25">
      <c r="A525" s="14" t="s">
        <v>11862</v>
      </c>
      <c r="B525" s="14" t="s">
        <v>147</v>
      </c>
      <c r="C525" s="14">
        <v>670825</v>
      </c>
      <c r="D525" s="15" t="s">
        <v>18267</v>
      </c>
      <c r="E525" s="15" t="s">
        <v>18268</v>
      </c>
      <c r="F525" s="15">
        <v>523</v>
      </c>
      <c r="G525" s="15">
        <v>2715449</v>
      </c>
      <c r="H525" s="15">
        <v>168978270</v>
      </c>
      <c r="I525" s="15">
        <v>233446</v>
      </c>
      <c r="J525" s="15">
        <v>721337</v>
      </c>
      <c r="K525" s="15">
        <v>0</v>
      </c>
      <c r="L525" s="15">
        <v>0</v>
      </c>
      <c r="M525" s="15">
        <v>4044</v>
      </c>
      <c r="N525" s="15">
        <v>323635</v>
      </c>
      <c r="O525" s="15">
        <v>0</v>
      </c>
      <c r="P525" s="15">
        <v>960</v>
      </c>
      <c r="Q525" s="15">
        <v>0</v>
      </c>
      <c r="R525" s="15">
        <v>0</v>
      </c>
      <c r="S525"/>
      <c r="T525"/>
      <c r="U525" s="11">
        <f t="shared" si="26"/>
        <v>10480</v>
      </c>
      <c r="V525" s="17">
        <f>((G525-G524)*'[1]Z1 values'!C$5*'[1]Z1 values'!$C$10)/'[1]Z1 values'!$C$12</f>
        <v>7.8880462646484361E-3</v>
      </c>
      <c r="W525" s="17">
        <f>((H525-H524)*'[1]Z1 values'!D$5*'[1]Z1 values'!$C$10)/'[1]Z1 values'!$C$12</f>
        <v>2.9629669189453124E-2</v>
      </c>
      <c r="X525" s="17">
        <f>((I525-I524)*'[1]Z1 values'!E$5*'[1]Z1 values'!$C$10)/'[1]Z1 values'!$C$12</f>
        <v>0</v>
      </c>
      <c r="Y525" s="17">
        <f>((J525-J524)*'[1]Z1 values'!F$5*'[1]Z1 values'!$C$10)/'[1]Z1 values'!$C$12</f>
        <v>8.2617187499999994E-2</v>
      </c>
      <c r="Z525" s="18">
        <f t="shared" si="24"/>
        <v>0.12013490295410156</v>
      </c>
      <c r="AA525">
        <f t="shared" si="25"/>
        <v>174.66666666666666</v>
      </c>
    </row>
    <row r="526" spans="1:27" s="13" customFormat="1" x14ac:dyDescent="0.25">
      <c r="A526" s="14" t="s">
        <v>11888</v>
      </c>
      <c r="B526" s="14" t="s">
        <v>147</v>
      </c>
      <c r="C526" s="14">
        <v>672105</v>
      </c>
      <c r="D526" s="15" t="s">
        <v>18267</v>
      </c>
      <c r="E526" s="15" t="s">
        <v>18268</v>
      </c>
      <c r="F526" s="15">
        <v>524</v>
      </c>
      <c r="G526" s="15">
        <v>2719922</v>
      </c>
      <c r="H526" s="15">
        <v>169301475</v>
      </c>
      <c r="I526" s="15">
        <v>233484</v>
      </c>
      <c r="J526" s="15">
        <v>722488</v>
      </c>
      <c r="K526" s="15">
        <v>0</v>
      </c>
      <c r="L526" s="15">
        <v>0</v>
      </c>
      <c r="M526" s="15">
        <v>4472</v>
      </c>
      <c r="N526" s="15">
        <v>323205</v>
      </c>
      <c r="O526" s="15">
        <v>38</v>
      </c>
      <c r="P526" s="15">
        <v>1151</v>
      </c>
      <c r="Q526" s="15">
        <v>0</v>
      </c>
      <c r="R526" s="15">
        <v>0</v>
      </c>
      <c r="S526"/>
      <c r="T526"/>
      <c r="U526" s="11">
        <f t="shared" si="26"/>
        <v>10500</v>
      </c>
      <c r="V526" s="17">
        <f>((G526-G525)*'[1]Z1 values'!C$5*'[1]Z1 values'!$C$10)/'[1]Z1 values'!$C$12</f>
        <v>8.7226776123046877E-3</v>
      </c>
      <c r="W526" s="17">
        <f>((H526-H525)*'[1]Z1 values'!D$5*'[1]Z1 values'!$C$10)/'[1]Z1 values'!$C$12</f>
        <v>2.9590301513671879E-2</v>
      </c>
      <c r="X526" s="17">
        <f>((I526-I525)*'[1]Z1 values'!E$5*'[1]Z1 values'!$C$10)/'[1]Z1 values'!$C$12</f>
        <v>3.0267333984374998E-3</v>
      </c>
      <c r="Y526" s="17">
        <f>((J526-J525)*'[1]Z1 values'!F$5*'[1]Z1 values'!$C$10)/'[1]Z1 values'!$C$12</f>
        <v>9.9054565429687491E-2</v>
      </c>
      <c r="Z526" s="18">
        <f t="shared" si="24"/>
        <v>0.14039427795410156</v>
      </c>
      <c r="AA526">
        <f t="shared" si="25"/>
        <v>175</v>
      </c>
    </row>
    <row r="527" spans="1:27" s="13" customFormat="1" x14ac:dyDescent="0.25">
      <c r="A527" s="14" t="s">
        <v>11911</v>
      </c>
      <c r="B527" s="14" t="s">
        <v>147</v>
      </c>
      <c r="C527" s="14">
        <v>673385</v>
      </c>
      <c r="D527" s="15" t="s">
        <v>18267</v>
      </c>
      <c r="E527" s="15" t="s">
        <v>18268</v>
      </c>
      <c r="F527" s="15">
        <v>525</v>
      </c>
      <c r="G527" s="15">
        <v>2724367</v>
      </c>
      <c r="H527" s="15">
        <v>169624710</v>
      </c>
      <c r="I527" s="15">
        <v>233521</v>
      </c>
      <c r="J527" s="15">
        <v>723642</v>
      </c>
      <c r="K527" s="15">
        <v>0</v>
      </c>
      <c r="L527" s="15">
        <v>0</v>
      </c>
      <c r="M527" s="15">
        <v>4443</v>
      </c>
      <c r="N527" s="15">
        <v>323235</v>
      </c>
      <c r="O527" s="15">
        <v>37</v>
      </c>
      <c r="P527" s="15">
        <v>1154</v>
      </c>
      <c r="Q527" s="15">
        <v>0</v>
      </c>
      <c r="R527" s="15">
        <v>0</v>
      </c>
      <c r="S527"/>
      <c r="T527"/>
      <c r="U527" s="11">
        <f t="shared" si="26"/>
        <v>10520</v>
      </c>
      <c r="V527" s="17">
        <f>((G527-G526)*'[1]Z1 values'!C$5*'[1]Z1 values'!$C$10)/'[1]Z1 values'!$C$12</f>
        <v>8.6680755615234379E-3</v>
      </c>
      <c r="W527" s="17">
        <f>((H527-H526)*'[1]Z1 values'!D$5*'[1]Z1 values'!$C$10)/'[1]Z1 values'!$C$12</f>
        <v>2.9593048095703123E-2</v>
      </c>
      <c r="X527" s="17">
        <f>((I527-I526)*'[1]Z1 values'!E$5*'[1]Z1 values'!$C$10)/'[1]Z1 values'!$C$12</f>
        <v>2.9470825195312498E-3</v>
      </c>
      <c r="Y527" s="17">
        <f>((J527-J526)*'[1]Z1 values'!F$5*'[1]Z1 values'!$C$10)/'[1]Z1 values'!$C$12</f>
        <v>9.9312744140625006E-2</v>
      </c>
      <c r="Z527" s="18">
        <f t="shared" si="24"/>
        <v>0.14052095031738282</v>
      </c>
      <c r="AA527">
        <f t="shared" si="25"/>
        <v>175.33333333333334</v>
      </c>
    </row>
    <row r="528" spans="1:27" s="13" customFormat="1" x14ac:dyDescent="0.25">
      <c r="A528" s="14" t="s">
        <v>11931</v>
      </c>
      <c r="B528" s="14" t="s">
        <v>147</v>
      </c>
      <c r="C528" s="14">
        <v>674665</v>
      </c>
      <c r="D528" s="15" t="s">
        <v>18267</v>
      </c>
      <c r="E528" s="15" t="s">
        <v>18268</v>
      </c>
      <c r="F528" s="15">
        <v>526</v>
      </c>
      <c r="G528" s="15">
        <v>2728411</v>
      </c>
      <c r="H528" s="15">
        <v>169948345</v>
      </c>
      <c r="I528" s="15">
        <v>233521</v>
      </c>
      <c r="J528" s="15">
        <v>724602</v>
      </c>
      <c r="K528" s="15">
        <v>0</v>
      </c>
      <c r="L528" s="15">
        <v>0</v>
      </c>
      <c r="M528" s="15">
        <v>4043</v>
      </c>
      <c r="N528" s="15">
        <v>323635</v>
      </c>
      <c r="O528" s="15">
        <v>0</v>
      </c>
      <c r="P528" s="15">
        <v>960</v>
      </c>
      <c r="Q528" s="15">
        <v>0</v>
      </c>
      <c r="R528" s="15">
        <v>0</v>
      </c>
      <c r="S528"/>
      <c r="T528"/>
      <c r="U528" s="11">
        <f t="shared" si="26"/>
        <v>10540</v>
      </c>
      <c r="V528" s="17">
        <f>((G528-G527)*'[1]Z1 values'!C$5*'[1]Z1 values'!$C$10)/'[1]Z1 values'!$C$12</f>
        <v>7.8860961914062506E-3</v>
      </c>
      <c r="W528" s="17">
        <f>((H528-H527)*'[1]Z1 values'!D$5*'[1]Z1 values'!$C$10)/'[1]Z1 values'!$C$12</f>
        <v>2.9629669189453124E-2</v>
      </c>
      <c r="X528" s="17">
        <f>((I528-I527)*'[1]Z1 values'!E$5*'[1]Z1 values'!$C$10)/'[1]Z1 values'!$C$12</f>
        <v>0</v>
      </c>
      <c r="Y528" s="17">
        <f>((J528-J527)*'[1]Z1 values'!F$5*'[1]Z1 values'!$C$10)/'[1]Z1 values'!$C$12</f>
        <v>8.2617187499999994E-2</v>
      </c>
      <c r="Z528" s="18">
        <f t="shared" si="24"/>
        <v>0.12013295288085937</v>
      </c>
      <c r="AA528">
        <f t="shared" si="25"/>
        <v>175.66666666666666</v>
      </c>
    </row>
    <row r="529" spans="1:27" s="13" customFormat="1" x14ac:dyDescent="0.25">
      <c r="A529" s="14" t="s">
        <v>11951</v>
      </c>
      <c r="B529" s="14" t="s">
        <v>147</v>
      </c>
      <c r="C529" s="14">
        <v>675945</v>
      </c>
      <c r="D529" s="15" t="s">
        <v>18267</v>
      </c>
      <c r="E529" s="15" t="s">
        <v>18268</v>
      </c>
      <c r="F529" s="15">
        <v>527</v>
      </c>
      <c r="G529" s="15">
        <v>2732442</v>
      </c>
      <c r="H529" s="15">
        <v>170271996</v>
      </c>
      <c r="I529" s="15">
        <v>233521</v>
      </c>
      <c r="J529" s="15">
        <v>725562</v>
      </c>
      <c r="K529" s="15">
        <v>0</v>
      </c>
      <c r="L529" s="15">
        <v>0</v>
      </c>
      <c r="M529" s="15">
        <v>4030</v>
      </c>
      <c r="N529" s="15">
        <v>323651</v>
      </c>
      <c r="O529" s="15">
        <v>0</v>
      </c>
      <c r="P529" s="15">
        <v>960</v>
      </c>
      <c r="Q529" s="15">
        <v>0</v>
      </c>
      <c r="R529" s="15">
        <v>0</v>
      </c>
      <c r="S529"/>
      <c r="T529"/>
      <c r="U529" s="11">
        <f t="shared" si="26"/>
        <v>10560</v>
      </c>
      <c r="V529" s="17">
        <f>((G529-G528)*'[1]Z1 values'!C$5*'[1]Z1 values'!$C$10)/'[1]Z1 values'!$C$12</f>
        <v>7.8607452392578121E-3</v>
      </c>
      <c r="W529" s="17">
        <f>((H529-H528)*'[1]Z1 values'!D$5*'[1]Z1 values'!$C$10)/'[1]Z1 values'!$C$12</f>
        <v>2.9631134033203128E-2</v>
      </c>
      <c r="X529" s="17">
        <f>((I529-I528)*'[1]Z1 values'!E$5*'[1]Z1 values'!$C$10)/'[1]Z1 values'!$C$12</f>
        <v>0</v>
      </c>
      <c r="Y529" s="17">
        <f>((J529-J528)*'[1]Z1 values'!F$5*'[1]Z1 values'!$C$10)/'[1]Z1 values'!$C$12</f>
        <v>8.2617187499999994E-2</v>
      </c>
      <c r="Z529" s="18">
        <f t="shared" si="24"/>
        <v>0.12010906677246094</v>
      </c>
      <c r="AA529">
        <f t="shared" si="25"/>
        <v>176</v>
      </c>
    </row>
    <row r="530" spans="1:27" s="13" customFormat="1" x14ac:dyDescent="0.25">
      <c r="A530" s="14" t="s">
        <v>11976</v>
      </c>
      <c r="B530" s="14" t="s">
        <v>147</v>
      </c>
      <c r="C530" s="14">
        <v>677225</v>
      </c>
      <c r="D530" s="15" t="s">
        <v>18267</v>
      </c>
      <c r="E530" s="15" t="s">
        <v>18268</v>
      </c>
      <c r="F530" s="15">
        <v>528</v>
      </c>
      <c r="G530" s="15">
        <v>2736936</v>
      </c>
      <c r="H530" s="15">
        <v>170595121</v>
      </c>
      <c r="I530" s="15">
        <v>233550</v>
      </c>
      <c r="J530" s="15">
        <v>726614</v>
      </c>
      <c r="K530" s="15">
        <v>0</v>
      </c>
      <c r="L530" s="15">
        <v>0</v>
      </c>
      <c r="M530" s="15">
        <v>4493</v>
      </c>
      <c r="N530" s="15">
        <v>323125</v>
      </c>
      <c r="O530" s="15">
        <v>29</v>
      </c>
      <c r="P530" s="15">
        <v>1052</v>
      </c>
      <c r="Q530" s="15">
        <v>0</v>
      </c>
      <c r="R530" s="15">
        <v>0</v>
      </c>
      <c r="S530"/>
      <c r="T530"/>
      <c r="U530" s="11">
        <f t="shared" si="26"/>
        <v>10580</v>
      </c>
      <c r="V530" s="17">
        <f>((G530-G529)*'[1]Z1 values'!C$5*'[1]Z1 values'!$C$10)/'[1]Z1 values'!$C$12</f>
        <v>8.7636291503906255E-3</v>
      </c>
      <c r="W530" s="17">
        <f>((H530-H529)*'[1]Z1 values'!D$5*'[1]Z1 values'!$C$10)/'[1]Z1 values'!$C$12</f>
        <v>2.9582977294921875E-2</v>
      </c>
      <c r="X530" s="17">
        <f>((I530-I529)*'[1]Z1 values'!E$5*'[1]Z1 values'!$C$10)/'[1]Z1 values'!$C$12</f>
        <v>2.3098754882812499E-3</v>
      </c>
      <c r="Y530" s="17">
        <f>((J530-J529)*'[1]Z1 values'!F$5*'[1]Z1 values'!$C$10)/'[1]Z1 values'!$C$12</f>
        <v>9.053466796875001E-2</v>
      </c>
      <c r="Z530" s="18">
        <f t="shared" si="24"/>
        <v>0.13119114990234376</v>
      </c>
      <c r="AA530">
        <f t="shared" si="25"/>
        <v>176.33333333333334</v>
      </c>
    </row>
    <row r="531" spans="1:27" s="13" customFormat="1" x14ac:dyDescent="0.25">
      <c r="A531" s="14" t="s">
        <v>11998</v>
      </c>
      <c r="B531" s="14" t="s">
        <v>147</v>
      </c>
      <c r="C531" s="14">
        <v>678505</v>
      </c>
      <c r="D531" s="15" t="s">
        <v>18267</v>
      </c>
      <c r="E531" s="15" t="s">
        <v>18268</v>
      </c>
      <c r="F531" s="15">
        <v>529</v>
      </c>
      <c r="G531" s="15">
        <v>2743679</v>
      </c>
      <c r="H531" s="15">
        <v>170915998</v>
      </c>
      <c r="I531" s="15">
        <v>235153</v>
      </c>
      <c r="J531" s="15">
        <v>728489</v>
      </c>
      <c r="K531" s="15">
        <v>0</v>
      </c>
      <c r="L531" s="15">
        <v>0</v>
      </c>
      <c r="M531" s="15">
        <v>6742</v>
      </c>
      <c r="N531" s="15">
        <v>320877</v>
      </c>
      <c r="O531" s="15">
        <v>1603</v>
      </c>
      <c r="P531" s="15">
        <v>1875</v>
      </c>
      <c r="Q531" s="15">
        <v>0</v>
      </c>
      <c r="R531" s="15">
        <v>0</v>
      </c>
      <c r="S531"/>
      <c r="T531"/>
      <c r="U531" s="11">
        <f t="shared" si="26"/>
        <v>10600</v>
      </c>
      <c r="V531" s="17">
        <f>((G531-G530)*'[1]Z1 values'!C$5*'[1]Z1 values'!$C$10)/'[1]Z1 values'!$C$12</f>
        <v>1.3149343872070313E-2</v>
      </c>
      <c r="W531" s="17">
        <f>((H531-H530)*'[1]Z1 values'!D$5*'[1]Z1 values'!$C$10)/'[1]Z1 values'!$C$12</f>
        <v>2.9377166748046874E-2</v>
      </c>
      <c r="X531" s="17">
        <f>((I531-I530)*'[1]Z1 values'!E$5*'[1]Z1 values'!$C$10)/'[1]Z1 values'!$C$12</f>
        <v>0.12768035888671875</v>
      </c>
      <c r="Y531" s="17">
        <f>((J531-J530)*'[1]Z1 values'!F$5*'[1]Z1 values'!$C$10)/'[1]Z1 values'!$C$12</f>
        <v>0.1613616943359375</v>
      </c>
      <c r="Z531" s="18">
        <f t="shared" si="24"/>
        <v>0.33156856384277344</v>
      </c>
      <c r="AA531">
        <f t="shared" si="25"/>
        <v>176.66666666666666</v>
      </c>
    </row>
    <row r="532" spans="1:27" s="13" customFormat="1" x14ac:dyDescent="0.25">
      <c r="A532" s="14" t="s">
        <v>12018</v>
      </c>
      <c r="B532" s="14" t="s">
        <v>147</v>
      </c>
      <c r="C532" s="14">
        <v>679785</v>
      </c>
      <c r="D532" s="15" t="s">
        <v>18267</v>
      </c>
      <c r="E532" s="15" t="s">
        <v>18268</v>
      </c>
      <c r="F532" s="15">
        <v>530</v>
      </c>
      <c r="G532" s="15">
        <v>2748615</v>
      </c>
      <c r="H532" s="15">
        <v>171238697</v>
      </c>
      <c r="I532" s="15">
        <v>235230</v>
      </c>
      <c r="J532" s="15">
        <v>729723</v>
      </c>
      <c r="K532" s="15">
        <v>0</v>
      </c>
      <c r="L532" s="15">
        <v>0</v>
      </c>
      <c r="M532" s="15">
        <v>4935</v>
      </c>
      <c r="N532" s="15">
        <v>322699</v>
      </c>
      <c r="O532" s="15">
        <v>77</v>
      </c>
      <c r="P532" s="15">
        <v>1234</v>
      </c>
      <c r="Q532" s="15">
        <v>0</v>
      </c>
      <c r="R532" s="15">
        <v>0</v>
      </c>
      <c r="S532"/>
      <c r="T532"/>
      <c r="U532" s="11">
        <f t="shared" si="26"/>
        <v>10620</v>
      </c>
      <c r="V532" s="17">
        <f>((G532-G531)*'[1]Z1 values'!C$5*'[1]Z1 values'!$C$10)/'[1]Z1 values'!$C$12</f>
        <v>9.6255615234374994E-3</v>
      </c>
      <c r="W532" s="17">
        <f>((H532-H531)*'[1]Z1 values'!D$5*'[1]Z1 values'!$C$10)/'[1]Z1 values'!$C$12</f>
        <v>2.9543975830078128E-2</v>
      </c>
      <c r="X532" s="17">
        <f>((I532-I531)*'[1]Z1 values'!E$5*'[1]Z1 values'!$C$10)/'[1]Z1 values'!$C$12</f>
        <v>6.1331176757812491E-3</v>
      </c>
      <c r="Y532" s="17">
        <f>((J532-J531)*'[1]Z1 values'!F$5*'[1]Z1 values'!$C$10)/'[1]Z1 values'!$C$12</f>
        <v>0.106197509765625</v>
      </c>
      <c r="Z532" s="18">
        <f t="shared" si="24"/>
        <v>0.15150016479492187</v>
      </c>
      <c r="AA532">
        <f t="shared" si="25"/>
        <v>177</v>
      </c>
    </row>
    <row r="533" spans="1:27" s="13" customFormat="1" x14ac:dyDescent="0.25">
      <c r="A533" s="14" t="s">
        <v>12045</v>
      </c>
      <c r="B533" s="14" t="s">
        <v>147</v>
      </c>
      <c r="C533" s="14">
        <v>681065</v>
      </c>
      <c r="D533" s="15" t="s">
        <v>18267</v>
      </c>
      <c r="E533" s="15" t="s">
        <v>18268</v>
      </c>
      <c r="F533" s="15">
        <v>531</v>
      </c>
      <c r="G533" s="15">
        <v>2753494</v>
      </c>
      <c r="H533" s="15">
        <v>171561495</v>
      </c>
      <c r="I533" s="15">
        <v>235312</v>
      </c>
      <c r="J533" s="15">
        <v>731062</v>
      </c>
      <c r="K533" s="15">
        <v>0</v>
      </c>
      <c r="L533" s="15">
        <v>0</v>
      </c>
      <c r="M533" s="15">
        <v>4877</v>
      </c>
      <c r="N533" s="15">
        <v>322798</v>
      </c>
      <c r="O533" s="15">
        <v>82</v>
      </c>
      <c r="P533" s="15">
        <v>1339</v>
      </c>
      <c r="Q533" s="15">
        <v>0</v>
      </c>
      <c r="R533" s="15">
        <v>0</v>
      </c>
      <c r="S533"/>
      <c r="T533"/>
      <c r="U533" s="11">
        <f t="shared" si="26"/>
        <v>10640</v>
      </c>
      <c r="V533" s="17">
        <f>((G533-G532)*'[1]Z1 values'!C$5*'[1]Z1 values'!$C$10)/'[1]Z1 values'!$C$12</f>
        <v>9.5144073486328109E-3</v>
      </c>
      <c r="W533" s="17">
        <f>((H533-H532)*'[1]Z1 values'!D$5*'[1]Z1 values'!$C$10)/'[1]Z1 values'!$C$12</f>
        <v>2.955303955078125E-2</v>
      </c>
      <c r="X533" s="17">
        <f>((I533-I532)*'[1]Z1 values'!E$5*'[1]Z1 values'!$C$10)/'[1]Z1 values'!$C$12</f>
        <v>6.5313720703124994E-3</v>
      </c>
      <c r="Y533" s="17">
        <f>((J533-J532)*'[1]Z1 values'!F$5*'[1]Z1 values'!$C$10)/'[1]Z1 values'!$C$12</f>
        <v>0.11523376464843751</v>
      </c>
      <c r="Z533" s="18">
        <f t="shared" si="24"/>
        <v>0.16083258361816408</v>
      </c>
      <c r="AA533">
        <f t="shared" si="25"/>
        <v>177.33333333333334</v>
      </c>
    </row>
    <row r="534" spans="1:27" s="13" customFormat="1" x14ac:dyDescent="0.25">
      <c r="A534" s="14" t="s">
        <v>12065</v>
      </c>
      <c r="B534" s="14" t="s">
        <v>147</v>
      </c>
      <c r="C534" s="14">
        <v>682345</v>
      </c>
      <c r="D534" s="15" t="s">
        <v>18267</v>
      </c>
      <c r="E534" s="15" t="s">
        <v>18268</v>
      </c>
      <c r="F534" s="15">
        <v>532</v>
      </c>
      <c r="G534" s="15">
        <v>2757966</v>
      </c>
      <c r="H534" s="15">
        <v>171884702</v>
      </c>
      <c r="I534" s="15">
        <v>235353</v>
      </c>
      <c r="J534" s="15">
        <v>732206</v>
      </c>
      <c r="K534" s="15">
        <v>0</v>
      </c>
      <c r="L534" s="15">
        <v>0</v>
      </c>
      <c r="M534" s="15">
        <v>4470</v>
      </c>
      <c r="N534" s="15">
        <v>323207</v>
      </c>
      <c r="O534" s="15">
        <v>41</v>
      </c>
      <c r="P534" s="15">
        <v>1144</v>
      </c>
      <c r="Q534" s="15">
        <v>0</v>
      </c>
      <c r="R534" s="15">
        <v>0</v>
      </c>
      <c r="S534"/>
      <c r="T534"/>
      <c r="U534" s="11">
        <f t="shared" si="26"/>
        <v>10660</v>
      </c>
      <c r="V534" s="17">
        <f>((G534-G533)*'[1]Z1 values'!C$5*'[1]Z1 values'!$C$10)/'[1]Z1 values'!$C$12</f>
        <v>8.7207275390624988E-3</v>
      </c>
      <c r="W534" s="17">
        <f>((H534-H533)*'[1]Z1 values'!D$5*'[1]Z1 values'!$C$10)/'[1]Z1 values'!$C$12</f>
        <v>2.9590484619140628E-2</v>
      </c>
      <c r="X534" s="17">
        <f>((I534-I533)*'[1]Z1 values'!E$5*'[1]Z1 values'!$C$10)/'[1]Z1 values'!$C$12</f>
        <v>3.2656860351562497E-3</v>
      </c>
      <c r="Y534" s="17">
        <f>((J534-J533)*'[1]Z1 values'!F$5*'[1]Z1 values'!$C$10)/'[1]Z1 values'!$C$12</f>
        <v>9.8452148437500012E-2</v>
      </c>
      <c r="Z534" s="18">
        <f t="shared" si="24"/>
        <v>0.14002904663085938</v>
      </c>
      <c r="AA534">
        <f t="shared" si="25"/>
        <v>177.66666666666666</v>
      </c>
    </row>
    <row r="535" spans="1:27" s="13" customFormat="1" x14ac:dyDescent="0.25">
      <c r="A535" s="14" t="s">
        <v>12085</v>
      </c>
      <c r="B535" s="14" t="s">
        <v>147</v>
      </c>
      <c r="C535" s="14">
        <v>683625</v>
      </c>
      <c r="D535" s="15" t="s">
        <v>18267</v>
      </c>
      <c r="E535" s="15" t="s">
        <v>18268</v>
      </c>
      <c r="F535" s="15">
        <v>533</v>
      </c>
      <c r="G535" s="15">
        <v>2762442</v>
      </c>
      <c r="H535" s="15">
        <v>172207905</v>
      </c>
      <c r="I535" s="15">
        <v>235394</v>
      </c>
      <c r="J535" s="15">
        <v>733557</v>
      </c>
      <c r="K535" s="15">
        <v>0</v>
      </c>
      <c r="L535" s="15">
        <v>0</v>
      </c>
      <c r="M535" s="15">
        <v>4474</v>
      </c>
      <c r="N535" s="15">
        <v>323203</v>
      </c>
      <c r="O535" s="15">
        <v>41</v>
      </c>
      <c r="P535" s="15">
        <v>1351</v>
      </c>
      <c r="Q535" s="15">
        <v>0</v>
      </c>
      <c r="R535" s="15">
        <v>0</v>
      </c>
      <c r="S535"/>
      <c r="T535"/>
      <c r="U535" s="11">
        <f t="shared" si="26"/>
        <v>10680</v>
      </c>
      <c r="V535" s="17">
        <f>((G535-G534)*'[1]Z1 values'!C$5*'[1]Z1 values'!$C$10)/'[1]Z1 values'!$C$12</f>
        <v>8.728527832031251E-3</v>
      </c>
      <c r="W535" s="17">
        <f>((H535-H534)*'[1]Z1 values'!D$5*'[1]Z1 values'!$C$10)/'[1]Z1 values'!$C$12</f>
        <v>2.9590118408203126E-2</v>
      </c>
      <c r="X535" s="17">
        <f>((I535-I534)*'[1]Z1 values'!E$5*'[1]Z1 values'!$C$10)/'[1]Z1 values'!$C$12</f>
        <v>3.2656860351562497E-3</v>
      </c>
      <c r="Y535" s="17">
        <f>((J535-J534)*'[1]Z1 values'!F$5*'[1]Z1 values'!$C$10)/'[1]Z1 values'!$C$12</f>
        <v>0.11626647949218749</v>
      </c>
      <c r="Z535" s="18">
        <f t="shared" si="24"/>
        <v>0.15785081176757812</v>
      </c>
      <c r="AA535">
        <f t="shared" si="25"/>
        <v>178</v>
      </c>
    </row>
    <row r="536" spans="1:27" s="13" customFormat="1" x14ac:dyDescent="0.25">
      <c r="A536" s="14" t="s">
        <v>12109</v>
      </c>
      <c r="B536" s="14" t="s">
        <v>147</v>
      </c>
      <c r="C536" s="14">
        <v>684905</v>
      </c>
      <c r="D536" s="15" t="s">
        <v>18267</v>
      </c>
      <c r="E536" s="15" t="s">
        <v>18268</v>
      </c>
      <c r="F536" s="15">
        <v>534</v>
      </c>
      <c r="G536" s="15">
        <v>2766461</v>
      </c>
      <c r="H536" s="15">
        <v>172531566</v>
      </c>
      <c r="I536" s="15">
        <v>235394</v>
      </c>
      <c r="J536" s="15">
        <v>734712</v>
      </c>
      <c r="K536" s="15">
        <v>0</v>
      </c>
      <c r="L536" s="15">
        <v>0</v>
      </c>
      <c r="M536" s="15">
        <v>4017</v>
      </c>
      <c r="N536" s="15">
        <v>323661</v>
      </c>
      <c r="O536" s="15">
        <v>0</v>
      </c>
      <c r="P536" s="15">
        <v>1155</v>
      </c>
      <c r="Q536" s="15">
        <v>0</v>
      </c>
      <c r="R536" s="15">
        <v>0</v>
      </c>
      <c r="S536"/>
      <c r="T536"/>
      <c r="U536" s="11">
        <f t="shared" si="26"/>
        <v>10700</v>
      </c>
      <c r="V536" s="17">
        <f>((G536-G535)*'[1]Z1 values'!C$5*'[1]Z1 values'!$C$10)/'[1]Z1 values'!$C$12</f>
        <v>7.8373443603515624E-3</v>
      </c>
      <c r="W536" s="17">
        <f>((H536-H535)*'[1]Z1 values'!D$5*'[1]Z1 values'!$C$10)/'[1]Z1 values'!$C$12</f>
        <v>2.9632049560546873E-2</v>
      </c>
      <c r="X536" s="17">
        <f>((I536-I535)*'[1]Z1 values'!E$5*'[1]Z1 values'!$C$10)/'[1]Z1 values'!$C$12</f>
        <v>0</v>
      </c>
      <c r="Y536" s="17">
        <f>((J536-J535)*'[1]Z1 values'!F$5*'[1]Z1 values'!$C$10)/'[1]Z1 values'!$C$12</f>
        <v>9.9398803710937497E-2</v>
      </c>
      <c r="Z536" s="18">
        <f t="shared" si="24"/>
        <v>0.13686819763183594</v>
      </c>
      <c r="AA536">
        <f t="shared" si="25"/>
        <v>178.33333333333334</v>
      </c>
    </row>
    <row r="537" spans="1:27" s="13" customFormat="1" x14ac:dyDescent="0.25">
      <c r="A537" s="14" t="s">
        <v>12129</v>
      </c>
      <c r="B537" s="14" t="s">
        <v>147</v>
      </c>
      <c r="C537" s="14">
        <v>686185</v>
      </c>
      <c r="D537" s="15" t="s">
        <v>18267</v>
      </c>
      <c r="E537" s="15" t="s">
        <v>18268</v>
      </c>
      <c r="F537" s="15">
        <v>535</v>
      </c>
      <c r="G537" s="15">
        <v>2770498</v>
      </c>
      <c r="H537" s="15">
        <v>172855209</v>
      </c>
      <c r="I537" s="15">
        <v>235394</v>
      </c>
      <c r="J537" s="15">
        <v>735672</v>
      </c>
      <c r="K537" s="15">
        <v>0</v>
      </c>
      <c r="L537" s="15">
        <v>0</v>
      </c>
      <c r="M537" s="15">
        <v>4035</v>
      </c>
      <c r="N537" s="15">
        <v>323643</v>
      </c>
      <c r="O537" s="15">
        <v>0</v>
      </c>
      <c r="P537" s="15">
        <v>960</v>
      </c>
      <c r="Q537" s="15">
        <v>0</v>
      </c>
      <c r="R537" s="15">
        <v>0</v>
      </c>
      <c r="S537"/>
      <c r="T537"/>
      <c r="U537" s="11">
        <f t="shared" si="26"/>
        <v>10720</v>
      </c>
      <c r="V537" s="17">
        <f>((G537-G536)*'[1]Z1 values'!C$5*'[1]Z1 values'!$C$10)/'[1]Z1 values'!$C$12</f>
        <v>7.8724456787109369E-3</v>
      </c>
      <c r="W537" s="17">
        <f>((H537-H536)*'[1]Z1 values'!D$5*'[1]Z1 values'!$C$10)/'[1]Z1 values'!$C$12</f>
        <v>2.9630401611328128E-2</v>
      </c>
      <c r="X537" s="17">
        <f>((I537-I536)*'[1]Z1 values'!E$5*'[1]Z1 values'!$C$10)/'[1]Z1 values'!$C$12</f>
        <v>0</v>
      </c>
      <c r="Y537" s="17">
        <f>((J537-J536)*'[1]Z1 values'!F$5*'[1]Z1 values'!$C$10)/'[1]Z1 values'!$C$12</f>
        <v>8.2617187499999994E-2</v>
      </c>
      <c r="Z537" s="18">
        <f t="shared" si="24"/>
        <v>0.12012003479003906</v>
      </c>
      <c r="AA537">
        <f t="shared" si="25"/>
        <v>178.66666666666666</v>
      </c>
    </row>
    <row r="538" spans="1:27" s="13" customFormat="1" x14ac:dyDescent="0.25">
      <c r="A538" s="14" t="s">
        <v>12149</v>
      </c>
      <c r="B538" s="14" t="s">
        <v>147</v>
      </c>
      <c r="C538" s="14">
        <v>687465</v>
      </c>
      <c r="D538" s="15" t="s">
        <v>18267</v>
      </c>
      <c r="E538" s="15" t="s">
        <v>18268</v>
      </c>
      <c r="F538" s="15">
        <v>536</v>
      </c>
      <c r="G538" s="15">
        <v>2774527</v>
      </c>
      <c r="H538" s="15">
        <v>173178860</v>
      </c>
      <c r="I538" s="15">
        <v>235394</v>
      </c>
      <c r="J538" s="15">
        <v>736632</v>
      </c>
      <c r="K538" s="15">
        <v>0</v>
      </c>
      <c r="L538" s="15">
        <v>0</v>
      </c>
      <c r="M538" s="15">
        <v>4027</v>
      </c>
      <c r="N538" s="15">
        <v>323651</v>
      </c>
      <c r="O538" s="15">
        <v>0</v>
      </c>
      <c r="P538" s="15">
        <v>960</v>
      </c>
      <c r="Q538" s="15">
        <v>0</v>
      </c>
      <c r="R538" s="15">
        <v>0</v>
      </c>
      <c r="S538"/>
      <c r="T538"/>
      <c r="U538" s="11">
        <f t="shared" si="26"/>
        <v>10740</v>
      </c>
      <c r="V538" s="17">
        <f>((G538-G537)*'[1]Z1 values'!C$5*'[1]Z1 values'!$C$10)/'[1]Z1 values'!$C$12</f>
        <v>7.8568450927734377E-3</v>
      </c>
      <c r="W538" s="17">
        <f>((H538-H537)*'[1]Z1 values'!D$5*'[1]Z1 values'!$C$10)/'[1]Z1 values'!$C$12</f>
        <v>2.9631134033203128E-2</v>
      </c>
      <c r="X538" s="17">
        <f>((I538-I537)*'[1]Z1 values'!E$5*'[1]Z1 values'!$C$10)/'[1]Z1 values'!$C$12</f>
        <v>0</v>
      </c>
      <c r="Y538" s="17">
        <f>((J538-J537)*'[1]Z1 values'!F$5*'[1]Z1 values'!$C$10)/'[1]Z1 values'!$C$12</f>
        <v>8.2617187499999994E-2</v>
      </c>
      <c r="Z538" s="18">
        <f t="shared" si="24"/>
        <v>0.12010516662597656</v>
      </c>
      <c r="AA538">
        <f t="shared" si="25"/>
        <v>179</v>
      </c>
    </row>
    <row r="539" spans="1:27" s="13" customFormat="1" x14ac:dyDescent="0.25">
      <c r="A539" s="14" t="s">
        <v>12174</v>
      </c>
      <c r="B539" s="14" t="s">
        <v>147</v>
      </c>
      <c r="C539" s="14">
        <v>688745</v>
      </c>
      <c r="D539" s="15" t="s">
        <v>18267</v>
      </c>
      <c r="E539" s="15" t="s">
        <v>18268</v>
      </c>
      <c r="F539" s="15">
        <v>537</v>
      </c>
      <c r="G539" s="15">
        <v>2778949</v>
      </c>
      <c r="H539" s="15">
        <v>173502116</v>
      </c>
      <c r="I539" s="15">
        <v>235432</v>
      </c>
      <c r="J539" s="15">
        <v>737794</v>
      </c>
      <c r="K539" s="15">
        <v>0</v>
      </c>
      <c r="L539" s="15">
        <v>0</v>
      </c>
      <c r="M539" s="15">
        <v>4420</v>
      </c>
      <c r="N539" s="15">
        <v>323256</v>
      </c>
      <c r="O539" s="15">
        <v>38</v>
      </c>
      <c r="P539" s="15">
        <v>1162</v>
      </c>
      <c r="Q539" s="15">
        <v>0</v>
      </c>
      <c r="R539" s="15">
        <v>0</v>
      </c>
      <c r="S539"/>
      <c r="T539"/>
      <c r="U539" s="11">
        <f t="shared" si="26"/>
        <v>10760</v>
      </c>
      <c r="V539" s="17">
        <f>((G539-G538)*'[1]Z1 values'!C$5*'[1]Z1 values'!$C$10)/'[1]Z1 values'!$C$12</f>
        <v>8.623223876953124E-3</v>
      </c>
      <c r="W539" s="17">
        <f>((H539-H538)*'[1]Z1 values'!D$5*'[1]Z1 values'!$C$10)/'[1]Z1 values'!$C$12</f>
        <v>2.9594970703125001E-2</v>
      </c>
      <c r="X539" s="17">
        <f>((I539-I538)*'[1]Z1 values'!E$5*'[1]Z1 values'!$C$10)/'[1]Z1 values'!$C$12</f>
        <v>3.0267333984374998E-3</v>
      </c>
      <c r="Y539" s="17">
        <f>((J539-J538)*'[1]Z1 values'!F$5*'[1]Z1 values'!$C$10)/'[1]Z1 values'!$C$12</f>
        <v>0.100001220703125</v>
      </c>
      <c r="Z539" s="18">
        <f t="shared" si="24"/>
        <v>0.14124614868164062</v>
      </c>
      <c r="AA539">
        <f t="shared" si="25"/>
        <v>179.33333333333334</v>
      </c>
    </row>
    <row r="540" spans="1:27" s="13" customFormat="1" x14ac:dyDescent="0.25">
      <c r="A540" s="14" t="s">
        <v>12194</v>
      </c>
      <c r="B540" s="14" t="s">
        <v>147</v>
      </c>
      <c r="C540" s="14">
        <v>690025</v>
      </c>
      <c r="D540" s="15" t="s">
        <v>18267</v>
      </c>
      <c r="E540" s="15" t="s">
        <v>18268</v>
      </c>
      <c r="F540" s="15">
        <v>538</v>
      </c>
      <c r="G540" s="15">
        <v>2785008</v>
      </c>
      <c r="H540" s="15">
        <v>173823736</v>
      </c>
      <c r="I540" s="15">
        <v>235996</v>
      </c>
      <c r="J540" s="15">
        <v>739371</v>
      </c>
      <c r="K540" s="15">
        <v>0</v>
      </c>
      <c r="L540" s="15">
        <v>0</v>
      </c>
      <c r="M540" s="15">
        <v>6057</v>
      </c>
      <c r="N540" s="15">
        <v>321620</v>
      </c>
      <c r="O540" s="15">
        <v>564</v>
      </c>
      <c r="P540" s="15">
        <v>1577</v>
      </c>
      <c r="Q540" s="15">
        <v>0</v>
      </c>
      <c r="R540" s="15">
        <v>0</v>
      </c>
      <c r="S540"/>
      <c r="T540"/>
      <c r="U540" s="11">
        <f t="shared" si="26"/>
        <v>10780</v>
      </c>
      <c r="V540" s="17">
        <f>((G540-G539)*'[1]Z1 values'!C$5*'[1]Z1 values'!$C$10)/'[1]Z1 values'!$C$12</f>
        <v>1.1815493774414062E-2</v>
      </c>
      <c r="W540" s="17">
        <f>((H540-H539)*'[1]Z1 values'!D$5*'[1]Z1 values'!$C$10)/'[1]Z1 values'!$C$12</f>
        <v>2.94451904296875E-2</v>
      </c>
      <c r="X540" s="17">
        <f>((I540-I539)*'[1]Z1 values'!E$5*'[1]Z1 values'!$C$10)/'[1]Z1 values'!$C$12</f>
        <v>4.4923095703124992E-2</v>
      </c>
      <c r="Y540" s="17">
        <f>((J540-J539)*'[1]Z1 values'!F$5*'[1]Z1 values'!$C$10)/'[1]Z1 values'!$C$12</f>
        <v>0.13571594238281251</v>
      </c>
      <c r="Z540" s="18">
        <f t="shared" si="24"/>
        <v>0.22189972229003907</v>
      </c>
      <c r="AA540">
        <f t="shared" si="25"/>
        <v>179.66666666666666</v>
      </c>
    </row>
    <row r="541" spans="1:27" s="13" customFormat="1" x14ac:dyDescent="0.25">
      <c r="A541" s="14" t="s">
        <v>12215</v>
      </c>
      <c r="B541" s="14" t="s">
        <v>147</v>
      </c>
      <c r="C541" s="14">
        <v>691305</v>
      </c>
      <c r="D541" s="15" t="s">
        <v>18267</v>
      </c>
      <c r="E541" s="15" t="s">
        <v>18268</v>
      </c>
      <c r="F541" s="15">
        <v>539</v>
      </c>
      <c r="G541" s="15">
        <v>2789489</v>
      </c>
      <c r="H541" s="15">
        <v>174146933</v>
      </c>
      <c r="I541" s="15">
        <v>236037</v>
      </c>
      <c r="J541" s="15">
        <v>740532</v>
      </c>
      <c r="K541" s="15">
        <v>0</v>
      </c>
      <c r="L541" s="15">
        <v>0</v>
      </c>
      <c r="M541" s="15">
        <v>4480</v>
      </c>
      <c r="N541" s="15">
        <v>323197</v>
      </c>
      <c r="O541" s="15">
        <v>41</v>
      </c>
      <c r="P541" s="15">
        <v>1161</v>
      </c>
      <c r="Q541" s="15">
        <v>0</v>
      </c>
      <c r="R541" s="15">
        <v>0</v>
      </c>
      <c r="S541"/>
      <c r="T541"/>
      <c r="U541" s="11">
        <f t="shared" si="26"/>
        <v>10800</v>
      </c>
      <c r="V541" s="17">
        <f>((G541-G540)*'[1]Z1 values'!C$5*'[1]Z1 values'!$C$10)/'[1]Z1 values'!$C$12</f>
        <v>8.7382781982421869E-3</v>
      </c>
      <c r="W541" s="17">
        <f>((H541-H540)*'[1]Z1 values'!D$5*'[1]Z1 values'!$C$10)/'[1]Z1 values'!$C$12</f>
        <v>2.9589569091796875E-2</v>
      </c>
      <c r="X541" s="17">
        <f>((I541-I540)*'[1]Z1 values'!E$5*'[1]Z1 values'!$C$10)/'[1]Z1 values'!$C$12</f>
        <v>3.2656860351562497E-3</v>
      </c>
      <c r="Y541" s="17">
        <f>((J541-J540)*'[1]Z1 values'!F$5*'[1]Z1 values'!$C$10)/'[1]Z1 values'!$C$12</f>
        <v>9.9915161132812486E-2</v>
      </c>
      <c r="Z541" s="18">
        <f t="shared" si="24"/>
        <v>0.14150869445800779</v>
      </c>
      <c r="AA541">
        <f t="shared" si="25"/>
        <v>180</v>
      </c>
    </row>
    <row r="542" spans="1:27" s="13" customFormat="1" x14ac:dyDescent="0.25">
      <c r="A542" s="14" t="s">
        <v>12238</v>
      </c>
      <c r="B542" s="14" t="s">
        <v>147</v>
      </c>
      <c r="C542" s="14">
        <v>692585</v>
      </c>
      <c r="D542" s="15" t="s">
        <v>18267</v>
      </c>
      <c r="E542" s="15" t="s">
        <v>18268</v>
      </c>
      <c r="F542" s="15">
        <v>540</v>
      </c>
      <c r="G542" s="15">
        <v>2793932</v>
      </c>
      <c r="H542" s="15">
        <v>174470169</v>
      </c>
      <c r="I542" s="15">
        <v>236075</v>
      </c>
      <c r="J542" s="15">
        <v>741684</v>
      </c>
      <c r="K542" s="15">
        <v>0</v>
      </c>
      <c r="L542" s="15">
        <v>0</v>
      </c>
      <c r="M542" s="15">
        <v>4441</v>
      </c>
      <c r="N542" s="15">
        <v>323236</v>
      </c>
      <c r="O542" s="15">
        <v>38</v>
      </c>
      <c r="P542" s="15">
        <v>1152</v>
      </c>
      <c r="Q542" s="15">
        <v>0</v>
      </c>
      <c r="R542" s="15">
        <v>0</v>
      </c>
      <c r="S542"/>
      <c r="T542"/>
      <c r="U542" s="11">
        <f t="shared" si="26"/>
        <v>10820</v>
      </c>
      <c r="V542" s="17">
        <f>((G542-G541)*'[1]Z1 values'!C$5*'[1]Z1 values'!$C$10)/'[1]Z1 values'!$C$12</f>
        <v>8.6641754150390618E-3</v>
      </c>
      <c r="W542" s="17">
        <f>((H542-H541)*'[1]Z1 values'!D$5*'[1]Z1 values'!$C$10)/'[1]Z1 values'!$C$12</f>
        <v>2.9593139648437499E-2</v>
      </c>
      <c r="X542" s="17">
        <f>((I542-I541)*'[1]Z1 values'!E$5*'[1]Z1 values'!$C$10)/'[1]Z1 values'!$C$12</f>
        <v>3.0267333984374998E-3</v>
      </c>
      <c r="Y542" s="17">
        <f>((J542-J541)*'[1]Z1 values'!F$5*'[1]Z1 values'!$C$10)/'[1]Z1 values'!$C$12</f>
        <v>9.914062500000001E-2</v>
      </c>
      <c r="Z542" s="18">
        <f t="shared" si="24"/>
        <v>0.14042467346191406</v>
      </c>
      <c r="AA542">
        <f t="shared" si="25"/>
        <v>180.33333333333334</v>
      </c>
    </row>
    <row r="543" spans="1:27" s="13" customFormat="1" x14ac:dyDescent="0.25">
      <c r="A543" s="14" t="s">
        <v>12259</v>
      </c>
      <c r="B543" s="14" t="s">
        <v>147</v>
      </c>
      <c r="C543" s="14">
        <v>693865</v>
      </c>
      <c r="D543" s="15" t="s">
        <v>18267</v>
      </c>
      <c r="E543" s="15" t="s">
        <v>18268</v>
      </c>
      <c r="F543" s="15">
        <v>541</v>
      </c>
      <c r="G543" s="15">
        <v>2797921</v>
      </c>
      <c r="H543" s="15">
        <v>174793806</v>
      </c>
      <c r="I543" s="15">
        <v>236075</v>
      </c>
      <c r="J543" s="15">
        <v>742644</v>
      </c>
      <c r="K543" s="15">
        <v>0</v>
      </c>
      <c r="L543" s="15">
        <v>0</v>
      </c>
      <c r="M543" s="15">
        <v>3987</v>
      </c>
      <c r="N543" s="15">
        <v>323637</v>
      </c>
      <c r="O543" s="15">
        <v>0</v>
      </c>
      <c r="P543" s="15">
        <v>960</v>
      </c>
      <c r="Q543" s="15">
        <v>0</v>
      </c>
      <c r="R543" s="15">
        <v>0</v>
      </c>
      <c r="S543"/>
      <c r="T543"/>
      <c r="U543" s="11">
        <f t="shared" si="26"/>
        <v>10840</v>
      </c>
      <c r="V543" s="17">
        <f>((G543-G542)*'[1]Z1 values'!C$5*'[1]Z1 values'!$C$10)/'[1]Z1 values'!$C$12</f>
        <v>7.7788421630859365E-3</v>
      </c>
      <c r="W543" s="17">
        <f>((H543-H542)*'[1]Z1 values'!D$5*'[1]Z1 values'!$C$10)/'[1]Z1 values'!$C$12</f>
        <v>2.9629852294921877E-2</v>
      </c>
      <c r="X543" s="17">
        <f>((I543-I542)*'[1]Z1 values'!E$5*'[1]Z1 values'!$C$10)/'[1]Z1 values'!$C$12</f>
        <v>0</v>
      </c>
      <c r="Y543" s="17">
        <f>((J543-J542)*'[1]Z1 values'!F$5*'[1]Z1 values'!$C$10)/'[1]Z1 values'!$C$12</f>
        <v>8.2617187499999994E-2</v>
      </c>
      <c r="Z543" s="18">
        <f t="shared" si="24"/>
        <v>0.12002588195800781</v>
      </c>
      <c r="AA543">
        <f t="shared" si="25"/>
        <v>180.66666666666666</v>
      </c>
    </row>
    <row r="544" spans="1:27" s="13" customFormat="1" x14ac:dyDescent="0.25">
      <c r="A544" s="14" t="s">
        <v>12279</v>
      </c>
      <c r="B544" s="14" t="s">
        <v>147</v>
      </c>
      <c r="C544" s="14">
        <v>695145</v>
      </c>
      <c r="D544" s="15" t="s">
        <v>18267</v>
      </c>
      <c r="E544" s="15" t="s">
        <v>18268</v>
      </c>
      <c r="F544" s="15">
        <v>542</v>
      </c>
      <c r="G544" s="15">
        <v>2801854</v>
      </c>
      <c r="H544" s="15">
        <v>175117460</v>
      </c>
      <c r="I544" s="15">
        <v>236075</v>
      </c>
      <c r="J544" s="15">
        <v>743604</v>
      </c>
      <c r="K544" s="15">
        <v>0</v>
      </c>
      <c r="L544" s="15">
        <v>0</v>
      </c>
      <c r="M544" s="15">
        <v>3931</v>
      </c>
      <c r="N544" s="15">
        <v>323654</v>
      </c>
      <c r="O544" s="15">
        <v>0</v>
      </c>
      <c r="P544" s="15">
        <v>960</v>
      </c>
      <c r="Q544" s="15">
        <v>0</v>
      </c>
      <c r="R544" s="15">
        <v>0</v>
      </c>
      <c r="S544"/>
      <c r="T544"/>
      <c r="U544" s="11">
        <f t="shared" si="26"/>
        <v>10860</v>
      </c>
      <c r="V544" s="17">
        <f>((G544-G543)*'[1]Z1 values'!C$5*'[1]Z1 values'!$C$10)/'[1]Z1 values'!$C$12</f>
        <v>7.6696380615234368E-3</v>
      </c>
      <c r="W544" s="17">
        <f>((H544-H543)*'[1]Z1 values'!D$5*'[1]Z1 values'!$C$10)/'[1]Z1 values'!$C$12</f>
        <v>2.9631408691406246E-2</v>
      </c>
      <c r="X544" s="17">
        <f>((I544-I543)*'[1]Z1 values'!E$5*'[1]Z1 values'!$C$10)/'[1]Z1 values'!$C$12</f>
        <v>0</v>
      </c>
      <c r="Y544" s="17">
        <f>((J544-J543)*'[1]Z1 values'!F$5*'[1]Z1 values'!$C$10)/'[1]Z1 values'!$C$12</f>
        <v>8.2617187499999994E-2</v>
      </c>
      <c r="Z544" s="18">
        <f t="shared" si="24"/>
        <v>0.11991823425292968</v>
      </c>
      <c r="AA544">
        <f t="shared" si="25"/>
        <v>181</v>
      </c>
    </row>
    <row r="545" spans="1:27" s="13" customFormat="1" x14ac:dyDescent="0.25">
      <c r="A545" s="14" t="s">
        <v>12299</v>
      </c>
      <c r="B545" s="14" t="s">
        <v>147</v>
      </c>
      <c r="C545" s="14">
        <v>696425</v>
      </c>
      <c r="D545" s="15" t="s">
        <v>18267</v>
      </c>
      <c r="E545" s="15" t="s">
        <v>18268</v>
      </c>
      <c r="F545" s="15">
        <v>543</v>
      </c>
      <c r="G545" s="15">
        <v>2805765</v>
      </c>
      <c r="H545" s="15">
        <v>175441138</v>
      </c>
      <c r="I545" s="15">
        <v>236075</v>
      </c>
      <c r="J545" s="15">
        <v>744564</v>
      </c>
      <c r="K545" s="15">
        <v>0</v>
      </c>
      <c r="L545" s="15">
        <v>0</v>
      </c>
      <c r="M545" s="15">
        <v>3909</v>
      </c>
      <c r="N545" s="15">
        <v>323678</v>
      </c>
      <c r="O545" s="15">
        <v>0</v>
      </c>
      <c r="P545" s="15">
        <v>960</v>
      </c>
      <c r="Q545" s="15">
        <v>0</v>
      </c>
      <c r="R545" s="15">
        <v>0</v>
      </c>
      <c r="S545"/>
      <c r="T545"/>
      <c r="U545" s="11">
        <f t="shared" si="26"/>
        <v>10880</v>
      </c>
      <c r="V545" s="17">
        <f>((G545-G544)*'[1]Z1 values'!C$5*'[1]Z1 values'!$C$10)/'[1]Z1 values'!$C$12</f>
        <v>7.6267364501953119E-3</v>
      </c>
      <c r="W545" s="17">
        <f>((H545-H544)*'[1]Z1 values'!D$5*'[1]Z1 values'!$C$10)/'[1]Z1 values'!$C$12</f>
        <v>2.963360595703125E-2</v>
      </c>
      <c r="X545" s="17">
        <f>((I545-I544)*'[1]Z1 values'!E$5*'[1]Z1 values'!$C$10)/'[1]Z1 values'!$C$12</f>
        <v>0</v>
      </c>
      <c r="Y545" s="17">
        <f>((J545-J544)*'[1]Z1 values'!F$5*'[1]Z1 values'!$C$10)/'[1]Z1 values'!$C$12</f>
        <v>8.2617187499999994E-2</v>
      </c>
      <c r="Z545" s="18">
        <f t="shared" si="24"/>
        <v>0.11987752990722655</v>
      </c>
      <c r="AA545">
        <f t="shared" si="25"/>
        <v>181.33333333333334</v>
      </c>
    </row>
    <row r="546" spans="1:27" s="13" customFormat="1" x14ac:dyDescent="0.25">
      <c r="A546" s="14" t="s">
        <v>12326</v>
      </c>
      <c r="B546" s="14" t="s">
        <v>147</v>
      </c>
      <c r="C546" s="14">
        <v>697705</v>
      </c>
      <c r="D546" s="15" t="s">
        <v>18267</v>
      </c>
      <c r="E546" s="15" t="s">
        <v>18268</v>
      </c>
      <c r="F546" s="15">
        <v>544</v>
      </c>
      <c r="G546" s="15">
        <v>2810680</v>
      </c>
      <c r="H546" s="15">
        <v>175763901</v>
      </c>
      <c r="I546" s="15">
        <v>236146</v>
      </c>
      <c r="J546" s="15">
        <v>745816</v>
      </c>
      <c r="K546" s="15">
        <v>0</v>
      </c>
      <c r="L546" s="15">
        <v>0</v>
      </c>
      <c r="M546" s="15">
        <v>4913</v>
      </c>
      <c r="N546" s="15">
        <v>322763</v>
      </c>
      <c r="O546" s="15">
        <v>71</v>
      </c>
      <c r="P546" s="15">
        <v>1252</v>
      </c>
      <c r="Q546" s="15">
        <v>0</v>
      </c>
      <c r="R546" s="15">
        <v>0</v>
      </c>
      <c r="S546"/>
      <c r="T546"/>
      <c r="U546" s="11">
        <f t="shared" si="26"/>
        <v>10900</v>
      </c>
      <c r="V546" s="17">
        <f>((G546-G545)*'[1]Z1 values'!C$5*'[1]Z1 values'!$C$10)/'[1]Z1 values'!$C$12</f>
        <v>9.5846099853515616E-3</v>
      </c>
      <c r="W546" s="17">
        <f>((H546-H545)*'[1]Z1 values'!D$5*'[1]Z1 values'!$C$10)/'[1]Z1 values'!$C$12</f>
        <v>2.9549835205078125E-2</v>
      </c>
      <c r="X546" s="17">
        <f>((I546-I545)*'[1]Z1 values'!E$5*'[1]Z1 values'!$C$10)/'[1]Z1 values'!$C$12</f>
        <v>5.6552124023437501E-3</v>
      </c>
      <c r="Y546" s="17">
        <f>((J546-J545)*'[1]Z1 values'!F$5*'[1]Z1 values'!$C$10)/'[1]Z1 values'!$C$12</f>
        <v>0.10774658203125001</v>
      </c>
      <c r="Z546" s="18">
        <f t="shared" si="24"/>
        <v>0.15253623962402346</v>
      </c>
      <c r="AA546">
        <f t="shared" si="25"/>
        <v>181.66666666666666</v>
      </c>
    </row>
    <row r="547" spans="1:27" s="13" customFormat="1" x14ac:dyDescent="0.25">
      <c r="A547" s="14" t="s">
        <v>12352</v>
      </c>
      <c r="B547" s="14" t="s">
        <v>147</v>
      </c>
      <c r="C547" s="14">
        <v>698985</v>
      </c>
      <c r="D547" s="15" t="s">
        <v>18267</v>
      </c>
      <c r="E547" s="15" t="s">
        <v>18268</v>
      </c>
      <c r="F547" s="15">
        <v>545</v>
      </c>
      <c r="G547" s="15">
        <v>2815175</v>
      </c>
      <c r="H547" s="15">
        <v>176087084</v>
      </c>
      <c r="I547" s="15">
        <v>236187</v>
      </c>
      <c r="J547" s="15">
        <v>747161</v>
      </c>
      <c r="K547" s="15">
        <v>0</v>
      </c>
      <c r="L547" s="15">
        <v>0</v>
      </c>
      <c r="M547" s="15">
        <v>4494</v>
      </c>
      <c r="N547" s="15">
        <v>323183</v>
      </c>
      <c r="O547" s="15">
        <v>41</v>
      </c>
      <c r="P547" s="15">
        <v>1345</v>
      </c>
      <c r="Q547" s="15">
        <v>0</v>
      </c>
      <c r="R547" s="15">
        <v>0</v>
      </c>
      <c r="S547"/>
      <c r="T547"/>
      <c r="U547" s="11">
        <f t="shared" si="26"/>
        <v>10920</v>
      </c>
      <c r="V547" s="17">
        <f>((G547-G546)*'[1]Z1 values'!C$5*'[1]Z1 values'!$C$10)/'[1]Z1 values'!$C$12</f>
        <v>8.7655792236328127E-3</v>
      </c>
      <c r="W547" s="17">
        <f>((H547-H546)*'[1]Z1 values'!D$5*'[1]Z1 values'!$C$10)/'[1]Z1 values'!$C$12</f>
        <v>2.9588287353515624E-2</v>
      </c>
      <c r="X547" s="17">
        <f>((I547-I546)*'[1]Z1 values'!E$5*'[1]Z1 values'!$C$10)/'[1]Z1 values'!$C$12</f>
        <v>3.2656860351562497E-3</v>
      </c>
      <c r="Y547" s="17">
        <f>((J547-J546)*'[1]Z1 values'!F$5*'[1]Z1 values'!$C$10)/'[1]Z1 values'!$C$12</f>
        <v>0.1157501220703125</v>
      </c>
      <c r="Z547" s="18">
        <f t="shared" si="24"/>
        <v>0.1573696746826172</v>
      </c>
      <c r="AA547">
        <f t="shared" si="25"/>
        <v>182</v>
      </c>
    </row>
    <row r="548" spans="1:27" s="13" customFormat="1" x14ac:dyDescent="0.25">
      <c r="A548" s="14" t="s">
        <v>12372</v>
      </c>
      <c r="B548" s="14" t="s">
        <v>147</v>
      </c>
      <c r="C548" s="14">
        <v>700265</v>
      </c>
      <c r="D548" s="15" t="s">
        <v>18267</v>
      </c>
      <c r="E548" s="15" t="s">
        <v>18268</v>
      </c>
      <c r="F548" s="15">
        <v>546</v>
      </c>
      <c r="G548" s="15">
        <v>2819220</v>
      </c>
      <c r="H548" s="15">
        <v>176410718</v>
      </c>
      <c r="I548" s="15">
        <v>236187</v>
      </c>
      <c r="J548" s="15">
        <v>748316</v>
      </c>
      <c r="K548" s="15">
        <v>0</v>
      </c>
      <c r="L548" s="15">
        <v>0</v>
      </c>
      <c r="M548" s="15">
        <v>4044</v>
      </c>
      <c r="N548" s="15">
        <v>323634</v>
      </c>
      <c r="O548" s="15">
        <v>0</v>
      </c>
      <c r="P548" s="15">
        <v>1155</v>
      </c>
      <c r="Q548" s="15">
        <v>0</v>
      </c>
      <c r="R548" s="15">
        <v>0</v>
      </c>
      <c r="S548"/>
      <c r="T548"/>
      <c r="U548" s="11">
        <f t="shared" si="26"/>
        <v>10940</v>
      </c>
      <c r="V548" s="17">
        <f>((G548-G547)*'[1]Z1 values'!C$5*'[1]Z1 values'!$C$10)/'[1]Z1 values'!$C$12</f>
        <v>7.8880462646484361E-3</v>
      </c>
      <c r="W548" s="17">
        <f>((H548-H547)*'[1]Z1 values'!D$5*'[1]Z1 values'!$C$10)/'[1]Z1 values'!$C$12</f>
        <v>2.9629577636718751E-2</v>
      </c>
      <c r="X548" s="17">
        <f>((I548-I547)*'[1]Z1 values'!E$5*'[1]Z1 values'!$C$10)/'[1]Z1 values'!$C$12</f>
        <v>0</v>
      </c>
      <c r="Y548" s="17">
        <f>((J548-J547)*'[1]Z1 values'!F$5*'[1]Z1 values'!$C$10)/'[1]Z1 values'!$C$12</f>
        <v>9.9398803710937497E-2</v>
      </c>
      <c r="Z548" s="18">
        <f t="shared" si="24"/>
        <v>0.13691642761230469</v>
      </c>
      <c r="AA548">
        <f t="shared" si="25"/>
        <v>182.33333333333334</v>
      </c>
    </row>
    <row r="549" spans="1:27" s="13" customFormat="1" x14ac:dyDescent="0.25">
      <c r="A549" s="14" t="s">
        <v>12399</v>
      </c>
      <c r="B549" s="14" t="s">
        <v>147</v>
      </c>
      <c r="C549" s="14">
        <v>701545</v>
      </c>
      <c r="D549" s="15" t="s">
        <v>18267</v>
      </c>
      <c r="E549" s="15" t="s">
        <v>18268</v>
      </c>
      <c r="F549" s="15">
        <v>547</v>
      </c>
      <c r="G549" s="15">
        <v>2823594</v>
      </c>
      <c r="H549" s="15">
        <v>176733949</v>
      </c>
      <c r="I549" s="15">
        <v>236223</v>
      </c>
      <c r="J549" s="15">
        <v>749369</v>
      </c>
      <c r="K549" s="15">
        <v>0</v>
      </c>
      <c r="L549" s="15">
        <v>0</v>
      </c>
      <c r="M549" s="15">
        <v>4373</v>
      </c>
      <c r="N549" s="15">
        <v>323231</v>
      </c>
      <c r="O549" s="15">
        <v>36</v>
      </c>
      <c r="P549" s="15">
        <v>1053</v>
      </c>
      <c r="Q549" s="15">
        <v>0</v>
      </c>
      <c r="R549" s="15">
        <v>0</v>
      </c>
      <c r="S549"/>
      <c r="T549"/>
      <c r="U549" s="11">
        <f t="shared" si="26"/>
        <v>10960</v>
      </c>
      <c r="V549" s="17">
        <f>((G549-G548)*'[1]Z1 values'!C$5*'[1]Z1 values'!$C$10)/'[1]Z1 values'!$C$12</f>
        <v>8.5296203613281253E-3</v>
      </c>
      <c r="W549" s="17">
        <f>((H549-H548)*'[1]Z1 values'!D$5*'[1]Z1 values'!$C$10)/'[1]Z1 values'!$C$12</f>
        <v>2.9592681884765625E-2</v>
      </c>
      <c r="X549" s="17">
        <f>((I549-I548)*'[1]Z1 values'!E$5*'[1]Z1 values'!$C$10)/'[1]Z1 values'!$C$12</f>
        <v>2.8674316406249998E-3</v>
      </c>
      <c r="Y549" s="17">
        <f>((J549-J548)*'[1]Z1 values'!F$5*'[1]Z1 values'!$C$10)/'[1]Z1 values'!$C$12</f>
        <v>9.0620727539062501E-2</v>
      </c>
      <c r="Z549" s="18">
        <f t="shared" si="24"/>
        <v>0.13161046142578126</v>
      </c>
      <c r="AA549">
        <f t="shared" si="25"/>
        <v>182.66666666666666</v>
      </c>
    </row>
    <row r="550" spans="1:27" s="13" customFormat="1" x14ac:dyDescent="0.25">
      <c r="A550" s="14" t="s">
        <v>12419</v>
      </c>
      <c r="B550" s="14" t="s">
        <v>147</v>
      </c>
      <c r="C550" s="14">
        <v>702825</v>
      </c>
      <c r="D550" s="15" t="s">
        <v>18267</v>
      </c>
      <c r="E550" s="15" t="s">
        <v>18268</v>
      </c>
      <c r="F550" s="15">
        <v>548</v>
      </c>
      <c r="G550" s="15">
        <v>2827969</v>
      </c>
      <c r="H550" s="15">
        <v>177057161</v>
      </c>
      <c r="I550" s="15">
        <v>236264</v>
      </c>
      <c r="J550" s="15">
        <v>750530</v>
      </c>
      <c r="K550" s="15">
        <v>0</v>
      </c>
      <c r="L550" s="15">
        <v>0</v>
      </c>
      <c r="M550" s="15">
        <v>4374</v>
      </c>
      <c r="N550" s="15">
        <v>323212</v>
      </c>
      <c r="O550" s="15">
        <v>41</v>
      </c>
      <c r="P550" s="15">
        <v>1161</v>
      </c>
      <c r="Q550" s="15">
        <v>0</v>
      </c>
      <c r="R550" s="15">
        <v>0</v>
      </c>
      <c r="S550"/>
      <c r="T550"/>
      <c r="U550" s="11">
        <f t="shared" si="26"/>
        <v>10980</v>
      </c>
      <c r="V550" s="17">
        <f>((G550-G549)*'[1]Z1 values'!C$5*'[1]Z1 values'!$C$10)/'[1]Z1 values'!$C$12</f>
        <v>8.5315704345703125E-3</v>
      </c>
      <c r="W550" s="17">
        <f>((H550-H549)*'[1]Z1 values'!D$5*'[1]Z1 values'!$C$10)/'[1]Z1 values'!$C$12</f>
        <v>2.9590942382812502E-2</v>
      </c>
      <c r="X550" s="17">
        <f>((I550-I549)*'[1]Z1 values'!E$5*'[1]Z1 values'!$C$10)/'[1]Z1 values'!$C$12</f>
        <v>3.2656860351562497E-3</v>
      </c>
      <c r="Y550" s="17">
        <f>((J550-J549)*'[1]Z1 values'!F$5*'[1]Z1 values'!$C$10)/'[1]Z1 values'!$C$12</f>
        <v>9.9915161132812486E-2</v>
      </c>
      <c r="Z550" s="18">
        <f t="shared" si="24"/>
        <v>0.14130335998535154</v>
      </c>
      <c r="AA550">
        <f t="shared" si="25"/>
        <v>183</v>
      </c>
    </row>
    <row r="551" spans="1:27" s="13" customFormat="1" x14ac:dyDescent="0.25">
      <c r="A551" s="14" t="s">
        <v>12439</v>
      </c>
      <c r="B551" s="14" t="s">
        <v>147</v>
      </c>
      <c r="C551" s="14">
        <v>704105</v>
      </c>
      <c r="D551" s="15" t="s">
        <v>18267</v>
      </c>
      <c r="E551" s="15" t="s">
        <v>18268</v>
      </c>
      <c r="F551" s="15">
        <v>549</v>
      </c>
      <c r="G551" s="15">
        <v>2831892</v>
      </c>
      <c r="H551" s="15">
        <v>177380825</v>
      </c>
      <c r="I551" s="15">
        <v>236264</v>
      </c>
      <c r="J551" s="15">
        <v>751490</v>
      </c>
      <c r="K551" s="15">
        <v>0</v>
      </c>
      <c r="L551" s="15">
        <v>0</v>
      </c>
      <c r="M551" s="15">
        <v>3922</v>
      </c>
      <c r="N551" s="15">
        <v>323664</v>
      </c>
      <c r="O551" s="15">
        <v>0</v>
      </c>
      <c r="P551" s="15">
        <v>960</v>
      </c>
      <c r="Q551" s="15">
        <v>0</v>
      </c>
      <c r="R551" s="15">
        <v>0</v>
      </c>
      <c r="S551"/>
      <c r="T551"/>
      <c r="U551" s="11">
        <f t="shared" si="26"/>
        <v>11000</v>
      </c>
      <c r="V551" s="17">
        <f>((G551-G550)*'[1]Z1 values'!C$5*'[1]Z1 values'!$C$10)/'[1]Z1 values'!$C$12</f>
        <v>7.6501373291015615E-3</v>
      </c>
      <c r="W551" s="17">
        <f>((H551-H550)*'[1]Z1 values'!D$5*'[1]Z1 values'!$C$10)/'[1]Z1 values'!$C$12</f>
        <v>2.9632324218749999E-2</v>
      </c>
      <c r="X551" s="17">
        <f>((I551-I550)*'[1]Z1 values'!E$5*'[1]Z1 values'!$C$10)/'[1]Z1 values'!$C$12</f>
        <v>0</v>
      </c>
      <c r="Y551" s="17">
        <f>((J551-J550)*'[1]Z1 values'!F$5*'[1]Z1 values'!$C$10)/'[1]Z1 values'!$C$12</f>
        <v>8.2617187499999994E-2</v>
      </c>
      <c r="Z551" s="18">
        <f t="shared" si="24"/>
        <v>0.11989964904785155</v>
      </c>
      <c r="AA551">
        <f t="shared" si="25"/>
        <v>183.33333333333334</v>
      </c>
    </row>
    <row r="552" spans="1:27" s="13" customFormat="1" x14ac:dyDescent="0.25">
      <c r="A552" s="14" t="s">
        <v>12464</v>
      </c>
      <c r="B552" s="14" t="s">
        <v>147</v>
      </c>
      <c r="C552" s="14">
        <v>705385</v>
      </c>
      <c r="D552" s="15" t="s">
        <v>18267</v>
      </c>
      <c r="E552" s="15" t="s">
        <v>18268</v>
      </c>
      <c r="F552" s="15">
        <v>550</v>
      </c>
      <c r="G552" s="15">
        <v>2836636</v>
      </c>
      <c r="H552" s="15">
        <v>177703668</v>
      </c>
      <c r="I552" s="15">
        <v>236343</v>
      </c>
      <c r="J552" s="15">
        <v>752810</v>
      </c>
      <c r="K552" s="15">
        <v>0</v>
      </c>
      <c r="L552" s="15">
        <v>0</v>
      </c>
      <c r="M552" s="15">
        <v>4743</v>
      </c>
      <c r="N552" s="15">
        <v>322843</v>
      </c>
      <c r="O552" s="15">
        <v>79</v>
      </c>
      <c r="P552" s="15">
        <v>1320</v>
      </c>
      <c r="Q552" s="15">
        <v>0</v>
      </c>
      <c r="R552" s="15">
        <v>0</v>
      </c>
      <c r="S552"/>
      <c r="T552"/>
      <c r="U552" s="11">
        <f t="shared" si="26"/>
        <v>11020</v>
      </c>
      <c r="V552" s="17">
        <f>((G552-G551)*'[1]Z1 values'!C$5*'[1]Z1 values'!$C$10)/'[1]Z1 values'!$C$12</f>
        <v>9.2511474609375012E-3</v>
      </c>
      <c r="W552" s="17">
        <f>((H552-H551)*'[1]Z1 values'!D$5*'[1]Z1 values'!$C$10)/'[1]Z1 values'!$C$12</f>
        <v>2.9557159423828128E-2</v>
      </c>
      <c r="X552" s="17">
        <f>((I552-I551)*'[1]Z1 values'!E$5*'[1]Z1 values'!$C$10)/'[1]Z1 values'!$C$12</f>
        <v>6.2924194335937491E-3</v>
      </c>
      <c r="Y552" s="17">
        <f>((J552-J551)*'[1]Z1 values'!F$5*'[1]Z1 values'!$C$10)/'[1]Z1 values'!$C$12</f>
        <v>0.1135986328125</v>
      </c>
      <c r="Z552" s="18">
        <f t="shared" si="24"/>
        <v>0.15869935913085939</v>
      </c>
      <c r="AA552">
        <f t="shared" si="25"/>
        <v>183.66666666666666</v>
      </c>
    </row>
    <row r="553" spans="1:27" s="13" customFormat="1" x14ac:dyDescent="0.25">
      <c r="A553" s="14" t="s">
        <v>12484</v>
      </c>
      <c r="B553" s="14" t="s">
        <v>147</v>
      </c>
      <c r="C553" s="14">
        <v>706665</v>
      </c>
      <c r="D553" s="15" t="s">
        <v>18267</v>
      </c>
      <c r="E553" s="15" t="s">
        <v>18268</v>
      </c>
      <c r="F553" s="15">
        <v>551</v>
      </c>
      <c r="G553" s="15">
        <v>2848964</v>
      </c>
      <c r="H553" s="15">
        <v>178018951</v>
      </c>
      <c r="I553" s="15">
        <v>240754</v>
      </c>
      <c r="J553" s="15">
        <v>756750</v>
      </c>
      <c r="K553" s="15">
        <v>0</v>
      </c>
      <c r="L553" s="15">
        <v>0</v>
      </c>
      <c r="M553" s="15">
        <v>12327</v>
      </c>
      <c r="N553" s="15">
        <v>315283</v>
      </c>
      <c r="O553" s="15">
        <v>4411</v>
      </c>
      <c r="P553" s="15">
        <v>3940</v>
      </c>
      <c r="Q553" s="15">
        <v>0</v>
      </c>
      <c r="R553" s="15">
        <v>0</v>
      </c>
      <c r="S553"/>
      <c r="T553"/>
      <c r="U553" s="11">
        <f t="shared" si="26"/>
        <v>11040</v>
      </c>
      <c r="V553" s="17">
        <f>((G553-G552)*'[1]Z1 values'!C$5*'[1]Z1 values'!$C$10)/'[1]Z1 values'!$C$12</f>
        <v>2.4040502929687502E-2</v>
      </c>
      <c r="W553" s="17">
        <f>((H553-H552)*'[1]Z1 values'!D$5*'[1]Z1 values'!$C$10)/'[1]Z1 values'!$C$12</f>
        <v>2.8865020751953123E-2</v>
      </c>
      <c r="X553" s="17">
        <f>((I553-I552)*'[1]Z1 values'!E$5*'[1]Z1 values'!$C$10)/'[1]Z1 values'!$C$12</f>
        <v>0.35134002685546872</v>
      </c>
      <c r="Y553" s="17">
        <f>((J553-J552)*'[1]Z1 values'!F$5*'[1]Z1 values'!$C$10)/'[1]Z1 values'!$C$12</f>
        <v>0.33907470703124998</v>
      </c>
      <c r="Z553" s="18">
        <f t="shared" si="24"/>
        <v>0.74332025756835929</v>
      </c>
      <c r="AA553">
        <f t="shared" si="25"/>
        <v>184</v>
      </c>
    </row>
    <row r="554" spans="1:27" s="13" customFormat="1" x14ac:dyDescent="0.25">
      <c r="A554" s="14" t="s">
        <v>12506</v>
      </c>
      <c r="B554" s="14" t="s">
        <v>147</v>
      </c>
      <c r="C554" s="14">
        <v>707945</v>
      </c>
      <c r="D554" s="15" t="s">
        <v>18267</v>
      </c>
      <c r="E554" s="15" t="s">
        <v>18268</v>
      </c>
      <c r="F554" s="15">
        <v>552</v>
      </c>
      <c r="G554" s="15">
        <v>2853333</v>
      </c>
      <c r="H554" s="15">
        <v>178342251</v>
      </c>
      <c r="I554" s="15">
        <v>240795</v>
      </c>
      <c r="J554" s="15">
        <v>758647</v>
      </c>
      <c r="K554" s="15">
        <v>0</v>
      </c>
      <c r="L554" s="15">
        <v>0</v>
      </c>
      <c r="M554" s="15">
        <v>4367</v>
      </c>
      <c r="N554" s="15">
        <v>323300</v>
      </c>
      <c r="O554" s="15">
        <v>41</v>
      </c>
      <c r="P554" s="15">
        <v>1897</v>
      </c>
      <c r="Q554" s="15">
        <v>0</v>
      </c>
      <c r="R554" s="15">
        <v>0</v>
      </c>
      <c r="S554"/>
      <c r="T554"/>
      <c r="U554" s="11">
        <f t="shared" si="26"/>
        <v>11060</v>
      </c>
      <c r="V554" s="17">
        <f>((G554-G553)*'[1]Z1 values'!C$5*'[1]Z1 values'!$C$10)/'[1]Z1 values'!$C$12</f>
        <v>8.5198699951171877E-3</v>
      </c>
      <c r="W554" s="17">
        <f>((H554-H553)*'[1]Z1 values'!D$5*'[1]Z1 values'!$C$10)/'[1]Z1 values'!$C$12</f>
        <v>2.9598999023437499E-2</v>
      </c>
      <c r="X554" s="17">
        <f>((I554-I553)*'[1]Z1 values'!E$5*'[1]Z1 values'!$C$10)/'[1]Z1 values'!$C$12</f>
        <v>3.2656860351562497E-3</v>
      </c>
      <c r="Y554" s="17">
        <f>((J554-J553)*'[1]Z1 values'!F$5*'[1]Z1 values'!$C$10)/'[1]Z1 values'!$C$12</f>
        <v>0.16325500488281247</v>
      </c>
      <c r="Z554" s="18">
        <f t="shared" si="24"/>
        <v>0.20463955993652341</v>
      </c>
      <c r="AA554">
        <f t="shared" si="25"/>
        <v>184.33333333333334</v>
      </c>
    </row>
    <row r="555" spans="1:27" s="13" customFormat="1" x14ac:dyDescent="0.25">
      <c r="A555" s="14" t="s">
        <v>12526</v>
      </c>
      <c r="B555" s="14" t="s">
        <v>147</v>
      </c>
      <c r="C555" s="14">
        <v>709225</v>
      </c>
      <c r="D555" s="15" t="s">
        <v>18267</v>
      </c>
      <c r="E555" s="15" t="s">
        <v>18268</v>
      </c>
      <c r="F555" s="15">
        <v>553</v>
      </c>
      <c r="G555" s="15">
        <v>2857276</v>
      </c>
      <c r="H555" s="15">
        <v>178665983</v>
      </c>
      <c r="I555" s="15">
        <v>240795</v>
      </c>
      <c r="J555" s="15">
        <v>759607</v>
      </c>
      <c r="K555" s="15">
        <v>0</v>
      </c>
      <c r="L555" s="15">
        <v>0</v>
      </c>
      <c r="M555" s="15">
        <v>3942</v>
      </c>
      <c r="N555" s="15">
        <v>323732</v>
      </c>
      <c r="O555" s="15">
        <v>0</v>
      </c>
      <c r="P555" s="15">
        <v>960</v>
      </c>
      <c r="Q555" s="15">
        <v>0</v>
      </c>
      <c r="R555" s="15">
        <v>0</v>
      </c>
      <c r="S555"/>
      <c r="T555"/>
      <c r="U555" s="11">
        <f t="shared" si="26"/>
        <v>11080</v>
      </c>
      <c r="V555" s="17">
        <f>((G555-G554)*'[1]Z1 values'!C$5*'[1]Z1 values'!$C$10)/'[1]Z1 values'!$C$12</f>
        <v>7.6891387939453121E-3</v>
      </c>
      <c r="W555" s="17">
        <f>((H555-H554)*'[1]Z1 values'!D$5*'[1]Z1 values'!$C$10)/'[1]Z1 values'!$C$12</f>
        <v>2.9638549804687504E-2</v>
      </c>
      <c r="X555" s="17">
        <f>((I555-I554)*'[1]Z1 values'!E$5*'[1]Z1 values'!$C$10)/'[1]Z1 values'!$C$12</f>
        <v>0</v>
      </c>
      <c r="Y555" s="17">
        <f>((J555-J554)*'[1]Z1 values'!F$5*'[1]Z1 values'!$C$10)/'[1]Z1 values'!$C$12</f>
        <v>8.2617187499999994E-2</v>
      </c>
      <c r="Z555" s="18">
        <f t="shared" si="24"/>
        <v>0.1199448760986328</v>
      </c>
      <c r="AA555">
        <f t="shared" si="25"/>
        <v>184.66666666666666</v>
      </c>
    </row>
    <row r="556" spans="1:27" s="13" customFormat="1" x14ac:dyDescent="0.25">
      <c r="A556" s="14" t="s">
        <v>12547</v>
      </c>
      <c r="B556" s="14" t="s">
        <v>147</v>
      </c>
      <c r="C556" s="14">
        <v>710505</v>
      </c>
      <c r="D556" s="15" t="s">
        <v>18267</v>
      </c>
      <c r="E556" s="15" t="s">
        <v>18268</v>
      </c>
      <c r="F556" s="15">
        <v>554</v>
      </c>
      <c r="G556" s="15">
        <v>2861209</v>
      </c>
      <c r="H556" s="15">
        <v>178989729</v>
      </c>
      <c r="I556" s="15">
        <v>240795</v>
      </c>
      <c r="J556" s="15">
        <v>760567</v>
      </c>
      <c r="K556" s="15">
        <v>0</v>
      </c>
      <c r="L556" s="15">
        <v>0</v>
      </c>
      <c r="M556" s="15">
        <v>3932</v>
      </c>
      <c r="N556" s="15">
        <v>323746</v>
      </c>
      <c r="O556" s="15">
        <v>0</v>
      </c>
      <c r="P556" s="15">
        <v>960</v>
      </c>
      <c r="Q556" s="15">
        <v>0</v>
      </c>
      <c r="R556" s="15">
        <v>0</v>
      </c>
      <c r="S556"/>
      <c r="T556"/>
      <c r="U556" s="11">
        <f t="shared" si="26"/>
        <v>11100</v>
      </c>
      <c r="V556" s="17">
        <f>((G556-G555)*'[1]Z1 values'!C$5*'[1]Z1 values'!$C$10)/'[1]Z1 values'!$C$12</f>
        <v>7.6696380615234368E-3</v>
      </c>
      <c r="W556" s="17">
        <f>((H556-H555)*'[1]Z1 values'!D$5*'[1]Z1 values'!$C$10)/'[1]Z1 values'!$C$12</f>
        <v>2.9639831542968752E-2</v>
      </c>
      <c r="X556" s="17">
        <f>((I556-I555)*'[1]Z1 values'!E$5*'[1]Z1 values'!$C$10)/'[1]Z1 values'!$C$12</f>
        <v>0</v>
      </c>
      <c r="Y556" s="17">
        <f>((J556-J555)*'[1]Z1 values'!F$5*'[1]Z1 values'!$C$10)/'[1]Z1 values'!$C$12</f>
        <v>8.2617187499999994E-2</v>
      </c>
      <c r="Z556" s="18">
        <f t="shared" si="24"/>
        <v>0.11992665710449218</v>
      </c>
      <c r="AA556">
        <f t="shared" si="25"/>
        <v>185</v>
      </c>
    </row>
    <row r="557" spans="1:27" s="13" customFormat="1" x14ac:dyDescent="0.25">
      <c r="A557" s="14" t="s">
        <v>12570</v>
      </c>
      <c r="B557" s="14" t="s">
        <v>147</v>
      </c>
      <c r="C557" s="14">
        <v>711785</v>
      </c>
      <c r="D557" s="15" t="s">
        <v>18267</v>
      </c>
      <c r="E557" s="15" t="s">
        <v>18268</v>
      </c>
      <c r="F557" s="15">
        <v>555</v>
      </c>
      <c r="G557" s="15">
        <v>2865553</v>
      </c>
      <c r="H557" s="15">
        <v>179313065</v>
      </c>
      <c r="I557" s="15">
        <v>240833</v>
      </c>
      <c r="J557" s="15">
        <v>761761</v>
      </c>
      <c r="K557" s="15">
        <v>0</v>
      </c>
      <c r="L557" s="15">
        <v>0</v>
      </c>
      <c r="M557" s="15">
        <v>4343</v>
      </c>
      <c r="N557" s="15">
        <v>323336</v>
      </c>
      <c r="O557" s="15">
        <v>38</v>
      </c>
      <c r="P557" s="15">
        <v>1194</v>
      </c>
      <c r="Q557" s="15">
        <v>0</v>
      </c>
      <c r="R557" s="15">
        <v>0</v>
      </c>
      <c r="S557"/>
      <c r="T557"/>
      <c r="U557" s="11">
        <f t="shared" si="26"/>
        <v>11120</v>
      </c>
      <c r="V557" s="17">
        <f>((G557-G556)*'[1]Z1 values'!C$5*'[1]Z1 values'!$C$10)/'[1]Z1 values'!$C$12</f>
        <v>8.4711181640624994E-3</v>
      </c>
      <c r="W557" s="17">
        <f>((H557-H556)*'[1]Z1 values'!D$5*'[1]Z1 values'!$C$10)/'[1]Z1 values'!$C$12</f>
        <v>2.9602294921875001E-2</v>
      </c>
      <c r="X557" s="17">
        <f>((I557-I556)*'[1]Z1 values'!E$5*'[1]Z1 values'!$C$10)/'[1]Z1 values'!$C$12</f>
        <v>3.0267333984374998E-3</v>
      </c>
      <c r="Y557" s="17">
        <f>((J557-J556)*'[1]Z1 values'!F$5*'[1]Z1 values'!$C$10)/'[1]Z1 values'!$C$12</f>
        <v>0.10275512695312501</v>
      </c>
      <c r="Z557" s="18">
        <f t="shared" si="24"/>
        <v>0.14385527343750001</v>
      </c>
      <c r="AA557">
        <f t="shared" si="25"/>
        <v>185.33333333333334</v>
      </c>
    </row>
    <row r="558" spans="1:27" s="13" customFormat="1" x14ac:dyDescent="0.25">
      <c r="A558" s="14" t="s">
        <v>12590</v>
      </c>
      <c r="B558" s="14" t="s">
        <v>147</v>
      </c>
      <c r="C558" s="14">
        <v>713065</v>
      </c>
      <c r="D558" s="15" t="s">
        <v>18267</v>
      </c>
      <c r="E558" s="15" t="s">
        <v>18268</v>
      </c>
      <c r="F558" s="15">
        <v>556</v>
      </c>
      <c r="G558" s="15">
        <v>2869501</v>
      </c>
      <c r="H558" s="15">
        <v>179636797</v>
      </c>
      <c r="I558" s="15">
        <v>240833</v>
      </c>
      <c r="J558" s="15">
        <v>762721</v>
      </c>
      <c r="K558" s="15">
        <v>0</v>
      </c>
      <c r="L558" s="15">
        <v>0</v>
      </c>
      <c r="M558" s="15">
        <v>3947</v>
      </c>
      <c r="N558" s="15">
        <v>323732</v>
      </c>
      <c r="O558" s="15">
        <v>0</v>
      </c>
      <c r="P558" s="15">
        <v>960</v>
      </c>
      <c r="Q558" s="15">
        <v>0</v>
      </c>
      <c r="R558" s="15">
        <v>0</v>
      </c>
      <c r="S558"/>
      <c r="T558"/>
      <c r="U558" s="11">
        <f t="shared" si="26"/>
        <v>11140</v>
      </c>
      <c r="V558" s="17">
        <f>((G558-G557)*'[1]Z1 values'!C$5*'[1]Z1 values'!$C$10)/'[1]Z1 values'!$C$12</f>
        <v>7.6988891601562498E-3</v>
      </c>
      <c r="W558" s="17">
        <f>((H558-H557)*'[1]Z1 values'!D$5*'[1]Z1 values'!$C$10)/'[1]Z1 values'!$C$12</f>
        <v>2.9638549804687504E-2</v>
      </c>
      <c r="X558" s="17">
        <f>((I558-I557)*'[1]Z1 values'!E$5*'[1]Z1 values'!$C$10)/'[1]Z1 values'!$C$12</f>
        <v>0</v>
      </c>
      <c r="Y558" s="17">
        <f>((J558-J557)*'[1]Z1 values'!F$5*'[1]Z1 values'!$C$10)/'[1]Z1 values'!$C$12</f>
        <v>8.2617187499999994E-2</v>
      </c>
      <c r="Z558" s="18">
        <f t="shared" si="24"/>
        <v>0.11995462646484376</v>
      </c>
      <c r="AA558">
        <f t="shared" si="25"/>
        <v>185.66666666666666</v>
      </c>
    </row>
    <row r="559" spans="1:27" s="13" customFormat="1" x14ac:dyDescent="0.25">
      <c r="A559" s="14" t="s">
        <v>12611</v>
      </c>
      <c r="B559" s="14" t="s">
        <v>147</v>
      </c>
      <c r="C559" s="14">
        <v>714345</v>
      </c>
      <c r="D559" s="15" t="s">
        <v>18267</v>
      </c>
      <c r="E559" s="15" t="s">
        <v>18268</v>
      </c>
      <c r="F559" s="15">
        <v>557</v>
      </c>
      <c r="G559" s="15">
        <v>2873434</v>
      </c>
      <c r="H559" s="15">
        <v>179960543</v>
      </c>
      <c r="I559" s="15">
        <v>240833</v>
      </c>
      <c r="J559" s="15">
        <v>763681</v>
      </c>
      <c r="K559" s="15">
        <v>0</v>
      </c>
      <c r="L559" s="15">
        <v>0</v>
      </c>
      <c r="M559" s="15">
        <v>3932</v>
      </c>
      <c r="N559" s="15">
        <v>323746</v>
      </c>
      <c r="O559" s="15">
        <v>0</v>
      </c>
      <c r="P559" s="15">
        <v>960</v>
      </c>
      <c r="Q559" s="15">
        <v>0</v>
      </c>
      <c r="R559" s="15">
        <v>0</v>
      </c>
      <c r="S559"/>
      <c r="T559"/>
      <c r="U559" s="11">
        <f t="shared" si="26"/>
        <v>11160</v>
      </c>
      <c r="V559" s="17">
        <f>((G559-G558)*'[1]Z1 values'!C$5*'[1]Z1 values'!$C$10)/'[1]Z1 values'!$C$12</f>
        <v>7.6696380615234368E-3</v>
      </c>
      <c r="W559" s="17">
        <f>((H559-H558)*'[1]Z1 values'!D$5*'[1]Z1 values'!$C$10)/'[1]Z1 values'!$C$12</f>
        <v>2.9639831542968752E-2</v>
      </c>
      <c r="X559" s="17">
        <f>((I559-I558)*'[1]Z1 values'!E$5*'[1]Z1 values'!$C$10)/'[1]Z1 values'!$C$12</f>
        <v>0</v>
      </c>
      <c r="Y559" s="17">
        <f>((J559-J558)*'[1]Z1 values'!F$5*'[1]Z1 values'!$C$10)/'[1]Z1 values'!$C$12</f>
        <v>8.2617187499999994E-2</v>
      </c>
      <c r="Z559" s="18">
        <f t="shared" si="24"/>
        <v>0.11992665710449218</v>
      </c>
      <c r="AA559">
        <f t="shared" si="25"/>
        <v>186</v>
      </c>
    </row>
    <row r="560" spans="1:27" s="13" customFormat="1" x14ac:dyDescent="0.25">
      <c r="A560" s="14" t="s">
        <v>12638</v>
      </c>
      <c r="B560" s="14" t="s">
        <v>147</v>
      </c>
      <c r="C560" s="14">
        <v>715625</v>
      </c>
      <c r="D560" s="15" t="s">
        <v>18267</v>
      </c>
      <c r="E560" s="15" t="s">
        <v>18268</v>
      </c>
      <c r="F560" s="15">
        <v>558</v>
      </c>
      <c r="G560" s="15">
        <v>2881685</v>
      </c>
      <c r="H560" s="15">
        <v>180279926</v>
      </c>
      <c r="I560" s="15">
        <v>243247</v>
      </c>
      <c r="J560" s="15">
        <v>765966</v>
      </c>
      <c r="K560" s="15">
        <v>0</v>
      </c>
      <c r="L560" s="15">
        <v>0</v>
      </c>
      <c r="M560" s="15">
        <v>8250</v>
      </c>
      <c r="N560" s="15">
        <v>319383</v>
      </c>
      <c r="O560" s="15">
        <v>2414</v>
      </c>
      <c r="P560" s="15">
        <v>2285</v>
      </c>
      <c r="Q560" s="15">
        <v>0</v>
      </c>
      <c r="R560" s="15">
        <v>0</v>
      </c>
      <c r="S560"/>
      <c r="T560"/>
      <c r="U560" s="11">
        <f t="shared" si="26"/>
        <v>11180</v>
      </c>
      <c r="V560" s="17">
        <f>((G560-G559)*'[1]Z1 values'!C$5*'[1]Z1 values'!$C$10)/'[1]Z1 values'!$C$12</f>
        <v>1.6090054321289064E-2</v>
      </c>
      <c r="W560" s="17">
        <f>((H560-H559)*'[1]Z1 values'!D$5*'[1]Z1 values'!$C$10)/'[1]Z1 values'!$C$12</f>
        <v>2.9240386962890625E-2</v>
      </c>
      <c r="X560" s="17">
        <f>((I560-I559)*'[1]Z1 values'!E$5*'[1]Z1 values'!$C$10)/'[1]Z1 values'!$C$12</f>
        <v>0.19227722167968747</v>
      </c>
      <c r="Y560" s="17">
        <f>((J560-J559)*'[1]Z1 values'!F$5*'[1]Z1 values'!$C$10)/'[1]Z1 values'!$C$12</f>
        <v>0.19664611816406249</v>
      </c>
      <c r="Z560" s="18">
        <f t="shared" si="24"/>
        <v>0.43425378112792967</v>
      </c>
      <c r="AA560">
        <f t="shared" si="25"/>
        <v>186.33333333333334</v>
      </c>
    </row>
    <row r="561" spans="1:27" s="13" customFormat="1" x14ac:dyDescent="0.25">
      <c r="A561" s="14" t="s">
        <v>12658</v>
      </c>
      <c r="B561" s="14" t="s">
        <v>147</v>
      </c>
      <c r="C561" s="14">
        <v>716905</v>
      </c>
      <c r="D561" s="15" t="s">
        <v>18267</v>
      </c>
      <c r="E561" s="15" t="s">
        <v>18268</v>
      </c>
      <c r="F561" s="15">
        <v>559</v>
      </c>
      <c r="G561" s="15">
        <v>2888032</v>
      </c>
      <c r="H561" s="15">
        <v>180601167</v>
      </c>
      <c r="I561" s="15">
        <v>244032</v>
      </c>
      <c r="J561" s="15">
        <v>767933</v>
      </c>
      <c r="K561" s="15">
        <v>0</v>
      </c>
      <c r="L561" s="15">
        <v>0</v>
      </c>
      <c r="M561" s="15">
        <v>6345</v>
      </c>
      <c r="N561" s="15">
        <v>321241</v>
      </c>
      <c r="O561" s="15">
        <v>785</v>
      </c>
      <c r="P561" s="15">
        <v>1967</v>
      </c>
      <c r="Q561" s="15">
        <v>0</v>
      </c>
      <c r="R561" s="15">
        <v>0</v>
      </c>
      <c r="S561"/>
      <c r="T561"/>
      <c r="U561" s="11">
        <f t="shared" si="26"/>
        <v>11200</v>
      </c>
      <c r="V561" s="17">
        <f>((G561-G560)*'[1]Z1 values'!C$5*'[1]Z1 values'!$C$10)/'[1]Z1 values'!$C$12</f>
        <v>1.2377114868164063E-2</v>
      </c>
      <c r="W561" s="17">
        <f>((H561-H560)*'[1]Z1 values'!D$5*'[1]Z1 values'!$C$10)/'[1]Z1 values'!$C$12</f>
        <v>2.9410491943359374E-2</v>
      </c>
      <c r="X561" s="17">
        <f>((I561-I560)*'[1]Z1 values'!E$5*'[1]Z1 values'!$C$10)/'[1]Z1 values'!$C$12</f>
        <v>6.2525939941406233E-2</v>
      </c>
      <c r="Y561" s="17">
        <f>((J561-J560)*'[1]Z1 values'!F$5*'[1]Z1 values'!$C$10)/'[1]Z1 values'!$C$12</f>
        <v>0.16927917480468749</v>
      </c>
      <c r="Z561" s="18">
        <f t="shared" si="24"/>
        <v>0.27359272155761716</v>
      </c>
      <c r="AA561">
        <f t="shared" si="25"/>
        <v>186.66666666666666</v>
      </c>
    </row>
    <row r="562" spans="1:27" s="13" customFormat="1" x14ac:dyDescent="0.25">
      <c r="A562" s="14" t="s">
        <v>12684</v>
      </c>
      <c r="B562" s="14" t="s">
        <v>147</v>
      </c>
      <c r="C562" s="14">
        <v>718185</v>
      </c>
      <c r="D562" s="15" t="s">
        <v>18267</v>
      </c>
      <c r="E562" s="15" t="s">
        <v>18268</v>
      </c>
      <c r="F562" s="15">
        <v>560</v>
      </c>
      <c r="G562" s="15">
        <v>2892971</v>
      </c>
      <c r="H562" s="15">
        <v>180923904</v>
      </c>
      <c r="I562" s="15">
        <v>244102</v>
      </c>
      <c r="J562" s="15">
        <v>769174</v>
      </c>
      <c r="K562" s="15">
        <v>0</v>
      </c>
      <c r="L562" s="15">
        <v>0</v>
      </c>
      <c r="M562" s="15">
        <v>4938</v>
      </c>
      <c r="N562" s="15">
        <v>322737</v>
      </c>
      <c r="O562" s="15">
        <v>70</v>
      </c>
      <c r="P562" s="15">
        <v>1241</v>
      </c>
      <c r="Q562" s="15">
        <v>0</v>
      </c>
      <c r="R562" s="15">
        <v>0</v>
      </c>
      <c r="S562"/>
      <c r="T562"/>
      <c r="U562" s="11">
        <f t="shared" si="26"/>
        <v>11220</v>
      </c>
      <c r="V562" s="17">
        <f>((G562-G561)*'[1]Z1 values'!C$5*'[1]Z1 values'!$C$10)/'[1]Z1 values'!$C$12</f>
        <v>9.6314117431640627E-3</v>
      </c>
      <c r="W562" s="17">
        <f>((H562-H561)*'[1]Z1 values'!D$5*'[1]Z1 values'!$C$10)/'[1]Z1 values'!$C$12</f>
        <v>2.9547454833984375E-2</v>
      </c>
      <c r="X562" s="17">
        <f>((I562-I561)*'[1]Z1 values'!E$5*'[1]Z1 values'!$C$10)/'[1]Z1 values'!$C$12</f>
        <v>5.5755615234374997E-3</v>
      </c>
      <c r="Y562" s="17">
        <f>((J562-J561)*'[1]Z1 values'!F$5*'[1]Z1 values'!$C$10)/'[1]Z1 values'!$C$12</f>
        <v>0.1067999267578125</v>
      </c>
      <c r="Z562" s="18">
        <f t="shared" si="24"/>
        <v>0.15155435485839844</v>
      </c>
      <c r="AA562">
        <f t="shared" si="25"/>
        <v>187</v>
      </c>
    </row>
    <row r="563" spans="1:27" s="13" customFormat="1" x14ac:dyDescent="0.25">
      <c r="A563" s="14" t="s">
        <v>12708</v>
      </c>
      <c r="B563" s="14" t="s">
        <v>147</v>
      </c>
      <c r="C563" s="14">
        <v>719465</v>
      </c>
      <c r="D563" s="15" t="s">
        <v>18267</v>
      </c>
      <c r="E563" s="15" t="s">
        <v>18268</v>
      </c>
      <c r="F563" s="15">
        <v>561</v>
      </c>
      <c r="G563" s="15">
        <v>2897010</v>
      </c>
      <c r="H563" s="15">
        <v>181247544</v>
      </c>
      <c r="I563" s="15">
        <v>244102</v>
      </c>
      <c r="J563" s="15">
        <v>770134</v>
      </c>
      <c r="K563" s="15">
        <v>0</v>
      </c>
      <c r="L563" s="15">
        <v>0</v>
      </c>
      <c r="M563" s="15">
        <v>4038</v>
      </c>
      <c r="N563" s="15">
        <v>323640</v>
      </c>
      <c r="O563" s="15">
        <v>0</v>
      </c>
      <c r="P563" s="15">
        <v>960</v>
      </c>
      <c r="Q563" s="15">
        <v>0</v>
      </c>
      <c r="R563" s="15">
        <v>0</v>
      </c>
      <c r="S563"/>
      <c r="T563"/>
      <c r="U563" s="11">
        <f t="shared" si="26"/>
        <v>11240</v>
      </c>
      <c r="V563" s="17">
        <f>((G563-G562)*'[1]Z1 values'!C$5*'[1]Z1 values'!$C$10)/'[1]Z1 values'!$C$12</f>
        <v>7.876345825195313E-3</v>
      </c>
      <c r="W563" s="17">
        <f>((H563-H562)*'[1]Z1 values'!D$5*'[1]Z1 values'!$C$10)/'[1]Z1 values'!$C$12</f>
        <v>2.9630126953125002E-2</v>
      </c>
      <c r="X563" s="17">
        <f>((I563-I562)*'[1]Z1 values'!E$5*'[1]Z1 values'!$C$10)/'[1]Z1 values'!$C$12</f>
        <v>0</v>
      </c>
      <c r="Y563" s="17">
        <f>((J563-J562)*'[1]Z1 values'!F$5*'[1]Z1 values'!$C$10)/'[1]Z1 values'!$C$12</f>
        <v>8.2617187499999994E-2</v>
      </c>
      <c r="Z563" s="18">
        <f t="shared" si="24"/>
        <v>0.1201236602783203</v>
      </c>
      <c r="AA563">
        <f t="shared" si="25"/>
        <v>187.33333333333334</v>
      </c>
    </row>
    <row r="564" spans="1:27" s="13" customFormat="1" x14ac:dyDescent="0.25">
      <c r="A564" s="14" t="s">
        <v>12728</v>
      </c>
      <c r="B564" s="14" t="s">
        <v>147</v>
      </c>
      <c r="C564" s="14">
        <v>720745</v>
      </c>
      <c r="D564" s="15" t="s">
        <v>18267</v>
      </c>
      <c r="E564" s="15" t="s">
        <v>18268</v>
      </c>
      <c r="F564" s="15">
        <v>562</v>
      </c>
      <c r="G564" s="15">
        <v>2901064</v>
      </c>
      <c r="H564" s="15">
        <v>181571170</v>
      </c>
      <c r="I564" s="15">
        <v>244102</v>
      </c>
      <c r="J564" s="15">
        <v>771472</v>
      </c>
      <c r="K564" s="15">
        <v>0</v>
      </c>
      <c r="L564" s="15">
        <v>0</v>
      </c>
      <c r="M564" s="15">
        <v>4052</v>
      </c>
      <c r="N564" s="15">
        <v>323626</v>
      </c>
      <c r="O564" s="15">
        <v>0</v>
      </c>
      <c r="P564" s="15">
        <v>1338</v>
      </c>
      <c r="Q564" s="15">
        <v>0</v>
      </c>
      <c r="R564" s="15">
        <v>0</v>
      </c>
      <c r="S564"/>
      <c r="T564"/>
      <c r="U564" s="11">
        <f t="shared" si="26"/>
        <v>11260</v>
      </c>
      <c r="V564" s="17">
        <f>((G564-G563)*'[1]Z1 values'!C$5*'[1]Z1 values'!$C$10)/'[1]Z1 values'!$C$12</f>
        <v>7.9055969238281242E-3</v>
      </c>
      <c r="W564" s="17">
        <f>((H564-H563)*'[1]Z1 values'!D$5*'[1]Z1 values'!$C$10)/'[1]Z1 values'!$C$12</f>
        <v>2.9628845214843751E-2</v>
      </c>
      <c r="X564" s="17">
        <f>((I564-I563)*'[1]Z1 values'!E$5*'[1]Z1 values'!$C$10)/'[1]Z1 values'!$C$12</f>
        <v>0</v>
      </c>
      <c r="Y564" s="17">
        <f>((J564-J563)*'[1]Z1 values'!F$5*'[1]Z1 values'!$C$10)/'[1]Z1 values'!$C$12</f>
        <v>0.11514770507812502</v>
      </c>
      <c r="Z564" s="18">
        <f t="shared" si="24"/>
        <v>0.1526821472167969</v>
      </c>
      <c r="AA564">
        <f t="shared" si="25"/>
        <v>187.66666666666666</v>
      </c>
    </row>
    <row r="565" spans="1:27" s="13" customFormat="1" x14ac:dyDescent="0.25">
      <c r="A565" s="14" t="s">
        <v>12752</v>
      </c>
      <c r="B565" s="14" t="s">
        <v>147</v>
      </c>
      <c r="C565" s="14">
        <v>722025</v>
      </c>
      <c r="D565" s="15" t="s">
        <v>18267</v>
      </c>
      <c r="E565" s="15" t="s">
        <v>18268</v>
      </c>
      <c r="F565" s="15">
        <v>563</v>
      </c>
      <c r="G565" s="15">
        <v>2905544</v>
      </c>
      <c r="H565" s="15">
        <v>181894370</v>
      </c>
      <c r="I565" s="15">
        <v>244140</v>
      </c>
      <c r="J565" s="15">
        <v>772826</v>
      </c>
      <c r="K565" s="15">
        <v>0</v>
      </c>
      <c r="L565" s="15">
        <v>0</v>
      </c>
      <c r="M565" s="15">
        <v>4478</v>
      </c>
      <c r="N565" s="15">
        <v>323200</v>
      </c>
      <c r="O565" s="15">
        <v>38</v>
      </c>
      <c r="P565" s="15">
        <v>1354</v>
      </c>
      <c r="Q565" s="15">
        <v>0</v>
      </c>
      <c r="R565" s="15">
        <v>0</v>
      </c>
      <c r="S565"/>
      <c r="T565"/>
      <c r="U565" s="11">
        <f t="shared" si="26"/>
        <v>11280</v>
      </c>
      <c r="V565" s="17">
        <f>((G565-G564)*'[1]Z1 values'!C$5*'[1]Z1 values'!$C$10)/'[1]Z1 values'!$C$12</f>
        <v>8.7363281250000015E-3</v>
      </c>
      <c r="W565" s="17">
        <f>((H565-H564)*'[1]Z1 values'!D$5*'[1]Z1 values'!$C$10)/'[1]Z1 values'!$C$12</f>
        <v>2.9589843750000001E-2</v>
      </c>
      <c r="X565" s="17">
        <f>((I565-I564)*'[1]Z1 values'!E$5*'[1]Z1 values'!$C$10)/'[1]Z1 values'!$C$12</f>
        <v>3.0267333984374998E-3</v>
      </c>
      <c r="Y565" s="17">
        <f>((J565-J564)*'[1]Z1 values'!F$5*'[1]Z1 values'!$C$10)/'[1]Z1 values'!$C$12</f>
        <v>0.11652465820312501</v>
      </c>
      <c r="Z565" s="18">
        <f t="shared" si="24"/>
        <v>0.15787756347656251</v>
      </c>
      <c r="AA565">
        <f t="shared" si="25"/>
        <v>188</v>
      </c>
    </row>
    <row r="566" spans="1:27" s="13" customFormat="1" x14ac:dyDescent="0.25">
      <c r="A566" s="14" t="s">
        <v>12772</v>
      </c>
      <c r="B566" s="14" t="s">
        <v>147</v>
      </c>
      <c r="C566" s="14">
        <v>723305</v>
      </c>
      <c r="D566" s="15" t="s">
        <v>18267</v>
      </c>
      <c r="E566" s="15" t="s">
        <v>18268</v>
      </c>
      <c r="F566" s="15">
        <v>564</v>
      </c>
      <c r="G566" s="15">
        <v>2910271</v>
      </c>
      <c r="H566" s="15">
        <v>182217230</v>
      </c>
      <c r="I566" s="15">
        <v>244217</v>
      </c>
      <c r="J566" s="15">
        <v>774072</v>
      </c>
      <c r="K566" s="15">
        <v>0</v>
      </c>
      <c r="L566" s="15">
        <v>0</v>
      </c>
      <c r="M566" s="15">
        <v>4725</v>
      </c>
      <c r="N566" s="15">
        <v>322860</v>
      </c>
      <c r="O566" s="15">
        <v>77</v>
      </c>
      <c r="P566" s="15">
        <v>1246</v>
      </c>
      <c r="Q566" s="15">
        <v>0</v>
      </c>
      <c r="R566" s="15">
        <v>0</v>
      </c>
      <c r="S566"/>
      <c r="T566"/>
      <c r="U566" s="11">
        <f t="shared" si="26"/>
        <v>11300</v>
      </c>
      <c r="V566" s="17">
        <f>((G566-G565)*'[1]Z1 values'!C$5*'[1]Z1 values'!$C$10)/'[1]Z1 values'!$C$12</f>
        <v>9.2179962158203121E-3</v>
      </c>
      <c r="W566" s="17">
        <f>((H566-H565)*'[1]Z1 values'!D$5*'[1]Z1 values'!$C$10)/'[1]Z1 values'!$C$12</f>
        <v>2.9558715820312498E-2</v>
      </c>
      <c r="X566" s="17">
        <f>((I566-I565)*'[1]Z1 values'!E$5*'[1]Z1 values'!$C$10)/'[1]Z1 values'!$C$12</f>
        <v>6.1331176757812491E-3</v>
      </c>
      <c r="Y566" s="17">
        <f>((J566-J565)*'[1]Z1 values'!F$5*'[1]Z1 values'!$C$10)/'[1]Z1 values'!$C$12</f>
        <v>0.10723022460937499</v>
      </c>
      <c r="Z566" s="18">
        <f t="shared" si="24"/>
        <v>0.15214005432128905</v>
      </c>
      <c r="AA566">
        <f t="shared" si="25"/>
        <v>188.33333333333334</v>
      </c>
    </row>
    <row r="567" spans="1:27" s="13" customFormat="1" x14ac:dyDescent="0.25">
      <c r="A567" s="14" t="s">
        <v>12792</v>
      </c>
      <c r="B567" s="14" t="s">
        <v>147</v>
      </c>
      <c r="C567" s="14">
        <v>724585</v>
      </c>
      <c r="D567" s="15" t="s">
        <v>18267</v>
      </c>
      <c r="E567" s="15" t="s">
        <v>18268</v>
      </c>
      <c r="F567" s="15">
        <v>565</v>
      </c>
      <c r="G567" s="15">
        <v>2914645</v>
      </c>
      <c r="H567" s="15">
        <v>182540441</v>
      </c>
      <c r="I567" s="15">
        <v>244258</v>
      </c>
      <c r="J567" s="15">
        <v>775410</v>
      </c>
      <c r="K567" s="15">
        <v>0</v>
      </c>
      <c r="L567" s="15">
        <v>0</v>
      </c>
      <c r="M567" s="15">
        <v>4372</v>
      </c>
      <c r="N567" s="15">
        <v>323211</v>
      </c>
      <c r="O567" s="15">
        <v>41</v>
      </c>
      <c r="P567" s="15">
        <v>1338</v>
      </c>
      <c r="Q567" s="15">
        <v>0</v>
      </c>
      <c r="R567" s="15">
        <v>0</v>
      </c>
      <c r="S567"/>
      <c r="T567"/>
      <c r="U567" s="11">
        <f t="shared" si="26"/>
        <v>11320</v>
      </c>
      <c r="V567" s="17">
        <f>((G567-G566)*'[1]Z1 values'!C$5*'[1]Z1 values'!$C$10)/'[1]Z1 values'!$C$12</f>
        <v>8.5296203613281253E-3</v>
      </c>
      <c r="W567" s="17">
        <f>((H567-H566)*'[1]Z1 values'!D$5*'[1]Z1 values'!$C$10)/'[1]Z1 values'!$C$12</f>
        <v>2.9590850830078126E-2</v>
      </c>
      <c r="X567" s="17">
        <f>((I567-I566)*'[1]Z1 values'!E$5*'[1]Z1 values'!$C$10)/'[1]Z1 values'!$C$12</f>
        <v>3.2656860351562497E-3</v>
      </c>
      <c r="Y567" s="17">
        <f>((J567-J566)*'[1]Z1 values'!F$5*'[1]Z1 values'!$C$10)/'[1]Z1 values'!$C$12</f>
        <v>0.11514770507812502</v>
      </c>
      <c r="Z567" s="18">
        <f t="shared" si="24"/>
        <v>0.15653386230468752</v>
      </c>
      <c r="AA567">
        <f t="shared" si="25"/>
        <v>188.66666666666666</v>
      </c>
    </row>
    <row r="568" spans="1:27" s="13" customFormat="1" x14ac:dyDescent="0.25">
      <c r="A568" s="14" t="s">
        <v>12813</v>
      </c>
      <c r="B568" s="14" t="s">
        <v>147</v>
      </c>
      <c r="C568" s="14">
        <v>725865</v>
      </c>
      <c r="D568" s="15" t="s">
        <v>18267</v>
      </c>
      <c r="E568" s="15" t="s">
        <v>18268</v>
      </c>
      <c r="F568" s="15">
        <v>566</v>
      </c>
      <c r="G568" s="15">
        <v>2918595</v>
      </c>
      <c r="H568" s="15">
        <v>182864079</v>
      </c>
      <c r="I568" s="15">
        <v>244258</v>
      </c>
      <c r="J568" s="15">
        <v>776754</v>
      </c>
      <c r="K568" s="15">
        <v>0</v>
      </c>
      <c r="L568" s="15">
        <v>0</v>
      </c>
      <c r="M568" s="15">
        <v>3948</v>
      </c>
      <c r="N568" s="15">
        <v>323638</v>
      </c>
      <c r="O568" s="15">
        <v>0</v>
      </c>
      <c r="P568" s="15">
        <v>1344</v>
      </c>
      <c r="Q568" s="15">
        <v>0</v>
      </c>
      <c r="R568" s="15">
        <v>0</v>
      </c>
      <c r="S568"/>
      <c r="T568"/>
      <c r="U568" s="11">
        <f t="shared" si="26"/>
        <v>11340</v>
      </c>
      <c r="V568" s="17">
        <f>((G568-G567)*'[1]Z1 values'!C$5*'[1]Z1 values'!$C$10)/'[1]Z1 values'!$C$12</f>
        <v>7.7027893066406259E-3</v>
      </c>
      <c r="W568" s="17">
        <f>((H568-H567)*'[1]Z1 values'!D$5*'[1]Z1 values'!$C$10)/'[1]Z1 values'!$C$12</f>
        <v>2.962994384765625E-2</v>
      </c>
      <c r="X568" s="17">
        <f>((I568-I567)*'[1]Z1 values'!E$5*'[1]Z1 values'!$C$10)/'[1]Z1 values'!$C$12</f>
        <v>0</v>
      </c>
      <c r="Y568" s="17">
        <f>((J568-J567)*'[1]Z1 values'!F$5*'[1]Z1 values'!$C$10)/'[1]Z1 values'!$C$12</f>
        <v>0.11566406250000001</v>
      </c>
      <c r="Z568" s="18">
        <f t="shared" si="24"/>
        <v>0.15299679565429689</v>
      </c>
      <c r="AA568">
        <f t="shared" si="25"/>
        <v>189</v>
      </c>
    </row>
    <row r="569" spans="1:27" s="13" customFormat="1" x14ac:dyDescent="0.25">
      <c r="A569" s="14" t="s">
        <v>12833</v>
      </c>
      <c r="B569" s="14" t="s">
        <v>147</v>
      </c>
      <c r="C569" s="14">
        <v>727145</v>
      </c>
      <c r="D569" s="15" t="s">
        <v>18267</v>
      </c>
      <c r="E569" s="15" t="s">
        <v>18268</v>
      </c>
      <c r="F569" s="15">
        <v>567</v>
      </c>
      <c r="G569" s="15">
        <v>2922510</v>
      </c>
      <c r="H569" s="15">
        <v>183187750</v>
      </c>
      <c r="I569" s="15">
        <v>244258</v>
      </c>
      <c r="J569" s="15">
        <v>777714</v>
      </c>
      <c r="K569" s="15">
        <v>0</v>
      </c>
      <c r="L569" s="15">
        <v>0</v>
      </c>
      <c r="M569" s="15">
        <v>3913</v>
      </c>
      <c r="N569" s="15">
        <v>323671</v>
      </c>
      <c r="O569" s="15">
        <v>0</v>
      </c>
      <c r="P569" s="15">
        <v>960</v>
      </c>
      <c r="Q569" s="15">
        <v>0</v>
      </c>
      <c r="R569" s="15">
        <v>0</v>
      </c>
      <c r="S569"/>
      <c r="T569"/>
      <c r="U569" s="11">
        <f t="shared" si="26"/>
        <v>11360</v>
      </c>
      <c r="V569" s="17">
        <f>((G569-G568)*'[1]Z1 values'!C$5*'[1]Z1 values'!$C$10)/'[1]Z1 values'!$C$12</f>
        <v>7.6345367431640623E-3</v>
      </c>
      <c r="W569" s="17">
        <f>((H569-H568)*'[1]Z1 values'!D$5*'[1]Z1 values'!$C$10)/'[1]Z1 values'!$C$12</f>
        <v>2.9632965087890629E-2</v>
      </c>
      <c r="X569" s="17">
        <f>((I569-I568)*'[1]Z1 values'!E$5*'[1]Z1 values'!$C$10)/'[1]Z1 values'!$C$12</f>
        <v>0</v>
      </c>
      <c r="Y569" s="17">
        <f>((J569-J568)*'[1]Z1 values'!F$5*'[1]Z1 values'!$C$10)/'[1]Z1 values'!$C$12</f>
        <v>8.2617187499999994E-2</v>
      </c>
      <c r="Z569" s="18">
        <f t="shared" si="24"/>
        <v>0.11988468933105469</v>
      </c>
      <c r="AA569">
        <f t="shared" si="25"/>
        <v>189.33333333333334</v>
      </c>
    </row>
    <row r="570" spans="1:27" s="13" customFormat="1" x14ac:dyDescent="0.25">
      <c r="A570" s="14" t="s">
        <v>12853</v>
      </c>
      <c r="B570" s="14" t="s">
        <v>147</v>
      </c>
      <c r="C570" s="14">
        <v>728425</v>
      </c>
      <c r="D570" s="15" t="s">
        <v>18267</v>
      </c>
      <c r="E570" s="15" t="s">
        <v>18268</v>
      </c>
      <c r="F570" s="15">
        <v>568</v>
      </c>
      <c r="G570" s="15">
        <v>2926872</v>
      </c>
      <c r="H570" s="15">
        <v>183510974</v>
      </c>
      <c r="I570" s="15">
        <v>244299</v>
      </c>
      <c r="J570" s="15">
        <v>778881</v>
      </c>
      <c r="K570" s="15">
        <v>0</v>
      </c>
      <c r="L570" s="15">
        <v>0</v>
      </c>
      <c r="M570" s="15">
        <v>4360</v>
      </c>
      <c r="N570" s="15">
        <v>323224</v>
      </c>
      <c r="O570" s="15">
        <v>41</v>
      </c>
      <c r="P570" s="15">
        <v>1167</v>
      </c>
      <c r="Q570" s="15">
        <v>0</v>
      </c>
      <c r="R570" s="15">
        <v>0</v>
      </c>
      <c r="S570"/>
      <c r="T570"/>
      <c r="U570" s="11">
        <f t="shared" si="26"/>
        <v>11380</v>
      </c>
      <c r="V570" s="17">
        <f>((G570-G569)*'[1]Z1 values'!C$5*'[1]Z1 values'!$C$10)/'[1]Z1 values'!$C$12</f>
        <v>8.5062194824218756E-3</v>
      </c>
      <c r="W570" s="17">
        <f>((H570-H569)*'[1]Z1 values'!D$5*'[1]Z1 values'!$C$10)/'[1]Z1 values'!$C$12</f>
        <v>2.9592041015625004E-2</v>
      </c>
      <c r="X570" s="17">
        <f>((I570-I569)*'[1]Z1 values'!E$5*'[1]Z1 values'!$C$10)/'[1]Z1 values'!$C$12</f>
        <v>3.2656860351562497E-3</v>
      </c>
      <c r="Y570" s="17">
        <f>((J570-J569)*'[1]Z1 values'!F$5*'[1]Z1 values'!$C$10)/'[1]Z1 values'!$C$12</f>
        <v>0.1004315185546875</v>
      </c>
      <c r="Z570" s="18">
        <f t="shared" si="24"/>
        <v>0.14179546508789062</v>
      </c>
      <c r="AA570">
        <f t="shared" si="25"/>
        <v>189.66666666666666</v>
      </c>
    </row>
    <row r="571" spans="1:27" s="13" customFormat="1" x14ac:dyDescent="0.25">
      <c r="A571" s="14" t="s">
        <v>12874</v>
      </c>
      <c r="B571" s="14" t="s">
        <v>147</v>
      </c>
      <c r="C571" s="14">
        <v>729705</v>
      </c>
      <c r="D571" s="15" t="s">
        <v>18267</v>
      </c>
      <c r="E571" s="15" t="s">
        <v>18268</v>
      </c>
      <c r="F571" s="15">
        <v>569</v>
      </c>
      <c r="G571" s="15">
        <v>2931244</v>
      </c>
      <c r="H571" s="15">
        <v>183834188</v>
      </c>
      <c r="I571" s="15">
        <v>244340</v>
      </c>
      <c r="J571" s="15">
        <v>780043</v>
      </c>
      <c r="K571" s="15">
        <v>0</v>
      </c>
      <c r="L571" s="15">
        <v>0</v>
      </c>
      <c r="M571" s="15">
        <v>4370</v>
      </c>
      <c r="N571" s="15">
        <v>323214</v>
      </c>
      <c r="O571" s="15">
        <v>41</v>
      </c>
      <c r="P571" s="15">
        <v>1162</v>
      </c>
      <c r="Q571" s="15">
        <v>0</v>
      </c>
      <c r="R571" s="15">
        <v>0</v>
      </c>
      <c r="S571"/>
      <c r="T571"/>
      <c r="U571" s="11">
        <f t="shared" si="26"/>
        <v>11400</v>
      </c>
      <c r="V571" s="17">
        <f>((G571-G570)*'[1]Z1 values'!C$5*'[1]Z1 values'!$C$10)/'[1]Z1 values'!$C$12</f>
        <v>8.5257202148437509E-3</v>
      </c>
      <c r="W571" s="17">
        <f>((H571-H570)*'[1]Z1 values'!D$5*'[1]Z1 values'!$C$10)/'[1]Z1 values'!$C$12</f>
        <v>2.9591125488281252E-2</v>
      </c>
      <c r="X571" s="17">
        <f>((I571-I570)*'[1]Z1 values'!E$5*'[1]Z1 values'!$C$10)/'[1]Z1 values'!$C$12</f>
        <v>3.2656860351562497E-3</v>
      </c>
      <c r="Y571" s="17">
        <f>((J571-J570)*'[1]Z1 values'!F$5*'[1]Z1 values'!$C$10)/'[1]Z1 values'!$C$12</f>
        <v>0.100001220703125</v>
      </c>
      <c r="Z571" s="18">
        <f t="shared" si="24"/>
        <v>0.14138375244140625</v>
      </c>
      <c r="AA571">
        <f t="shared" si="25"/>
        <v>190</v>
      </c>
    </row>
    <row r="572" spans="1:27" s="13" customFormat="1" x14ac:dyDescent="0.25">
      <c r="A572" s="14" t="s">
        <v>12897</v>
      </c>
      <c r="B572" s="14" t="s">
        <v>147</v>
      </c>
      <c r="C572" s="14">
        <v>730985</v>
      </c>
      <c r="D572" s="15" t="s">
        <v>18267</v>
      </c>
      <c r="E572" s="15" t="s">
        <v>18268</v>
      </c>
      <c r="F572" s="15">
        <v>570</v>
      </c>
      <c r="G572" s="15">
        <v>2936021</v>
      </c>
      <c r="H572" s="15">
        <v>184156997</v>
      </c>
      <c r="I572" s="15">
        <v>244419</v>
      </c>
      <c r="J572" s="15">
        <v>781384</v>
      </c>
      <c r="K572" s="15">
        <v>0</v>
      </c>
      <c r="L572" s="15">
        <v>0</v>
      </c>
      <c r="M572" s="15">
        <v>4775</v>
      </c>
      <c r="N572" s="15">
        <v>322809</v>
      </c>
      <c r="O572" s="15">
        <v>79</v>
      </c>
      <c r="P572" s="15">
        <v>1341</v>
      </c>
      <c r="Q572" s="15">
        <v>0</v>
      </c>
      <c r="R572" s="15">
        <v>0</v>
      </c>
      <c r="S572"/>
      <c r="T572"/>
      <c r="U572" s="11">
        <f t="shared" si="26"/>
        <v>11420</v>
      </c>
      <c r="V572" s="17">
        <f>((G572-G571)*'[1]Z1 values'!C$5*'[1]Z1 values'!$C$10)/'[1]Z1 values'!$C$12</f>
        <v>9.3154998779296869E-3</v>
      </c>
      <c r="W572" s="17">
        <f>((H572-H571)*'[1]Z1 values'!D$5*'[1]Z1 values'!$C$10)/'[1]Z1 values'!$C$12</f>
        <v>2.9554046630859376E-2</v>
      </c>
      <c r="X572" s="17">
        <f>((I572-I571)*'[1]Z1 values'!E$5*'[1]Z1 values'!$C$10)/'[1]Z1 values'!$C$12</f>
        <v>6.2924194335937491E-3</v>
      </c>
      <c r="Y572" s="17">
        <f>((J572-J571)*'[1]Z1 values'!F$5*'[1]Z1 values'!$C$10)/'[1]Z1 values'!$C$12</f>
        <v>0.1154058837890625</v>
      </c>
      <c r="Z572" s="18">
        <f t="shared" si="24"/>
        <v>0.16056784973144531</v>
      </c>
      <c r="AA572">
        <f t="shared" si="25"/>
        <v>190.33333333333334</v>
      </c>
    </row>
    <row r="573" spans="1:27" s="13" customFormat="1" x14ac:dyDescent="0.25">
      <c r="A573" s="14" t="s">
        <v>12923</v>
      </c>
      <c r="B573" s="14" t="s">
        <v>147</v>
      </c>
      <c r="C573" s="14">
        <v>732265</v>
      </c>
      <c r="D573" s="15" t="s">
        <v>18267</v>
      </c>
      <c r="E573" s="15" t="s">
        <v>18268</v>
      </c>
      <c r="F573" s="15">
        <v>571</v>
      </c>
      <c r="G573" s="15">
        <v>2940401</v>
      </c>
      <c r="H573" s="15">
        <v>184480202</v>
      </c>
      <c r="I573" s="15">
        <v>244460</v>
      </c>
      <c r="J573" s="15">
        <v>782548</v>
      </c>
      <c r="K573" s="15">
        <v>0</v>
      </c>
      <c r="L573" s="15">
        <v>0</v>
      </c>
      <c r="M573" s="15">
        <v>4378</v>
      </c>
      <c r="N573" s="15">
        <v>323205</v>
      </c>
      <c r="O573" s="15">
        <v>41</v>
      </c>
      <c r="P573" s="15">
        <v>1164</v>
      </c>
      <c r="Q573" s="15">
        <v>0</v>
      </c>
      <c r="R573" s="15">
        <v>0</v>
      </c>
      <c r="S573"/>
      <c r="T573"/>
      <c r="U573" s="11">
        <f t="shared" si="26"/>
        <v>11440</v>
      </c>
      <c r="V573" s="17">
        <f>((G573-G572)*'[1]Z1 values'!C$5*'[1]Z1 values'!$C$10)/'[1]Z1 values'!$C$12</f>
        <v>8.5413208007812484E-3</v>
      </c>
      <c r="W573" s="17">
        <f>((H573-H572)*'[1]Z1 values'!D$5*'[1]Z1 values'!$C$10)/'[1]Z1 values'!$C$12</f>
        <v>2.9590301513671879E-2</v>
      </c>
      <c r="X573" s="17">
        <f>((I573-I572)*'[1]Z1 values'!E$5*'[1]Z1 values'!$C$10)/'[1]Z1 values'!$C$12</f>
        <v>3.2656860351562497E-3</v>
      </c>
      <c r="Y573" s="17">
        <f>((J573-J572)*'[1]Z1 values'!F$5*'[1]Z1 values'!$C$10)/'[1]Z1 values'!$C$12</f>
        <v>0.10017333984375001</v>
      </c>
      <c r="Z573" s="18">
        <f t="shared" si="24"/>
        <v>0.14157064819335941</v>
      </c>
      <c r="AA573">
        <f t="shared" si="25"/>
        <v>190.66666666666666</v>
      </c>
    </row>
    <row r="574" spans="1:27" s="13" customFormat="1" x14ac:dyDescent="0.25">
      <c r="A574" s="14" t="s">
        <v>12943</v>
      </c>
      <c r="B574" s="14" t="s">
        <v>147</v>
      </c>
      <c r="C574" s="14">
        <v>733545</v>
      </c>
      <c r="D574" s="15" t="s">
        <v>18267</v>
      </c>
      <c r="E574" s="15" t="s">
        <v>18268</v>
      </c>
      <c r="F574" s="15">
        <v>572</v>
      </c>
      <c r="G574" s="15">
        <v>2944779</v>
      </c>
      <c r="H574" s="15">
        <v>184803411</v>
      </c>
      <c r="I574" s="15">
        <v>244501</v>
      </c>
      <c r="J574" s="15">
        <v>783682</v>
      </c>
      <c r="K574" s="15">
        <v>0</v>
      </c>
      <c r="L574" s="15">
        <v>0</v>
      </c>
      <c r="M574" s="15">
        <v>4376</v>
      </c>
      <c r="N574" s="15">
        <v>323209</v>
      </c>
      <c r="O574" s="15">
        <v>41</v>
      </c>
      <c r="P574" s="15">
        <v>1134</v>
      </c>
      <c r="Q574" s="15">
        <v>0</v>
      </c>
      <c r="R574" s="15">
        <v>0</v>
      </c>
      <c r="S574"/>
      <c r="T574"/>
      <c r="U574" s="11">
        <f t="shared" si="26"/>
        <v>11460</v>
      </c>
      <c r="V574" s="17">
        <f>((G574-G573)*'[1]Z1 values'!C$5*'[1]Z1 values'!$C$10)/'[1]Z1 values'!$C$12</f>
        <v>8.5374206542968741E-3</v>
      </c>
      <c r="W574" s="17">
        <f>((H574-H573)*'[1]Z1 values'!D$5*'[1]Z1 values'!$C$10)/'[1]Z1 values'!$C$12</f>
        <v>2.9590667724609377E-2</v>
      </c>
      <c r="X574" s="17">
        <f>((I574-I573)*'[1]Z1 values'!E$5*'[1]Z1 values'!$C$10)/'[1]Z1 values'!$C$12</f>
        <v>3.2656860351562497E-3</v>
      </c>
      <c r="Y574" s="17">
        <f>((J574-J573)*'[1]Z1 values'!F$5*'[1]Z1 values'!$C$10)/'[1]Z1 values'!$C$12</f>
        <v>9.7591552734375003E-2</v>
      </c>
      <c r="Z574" s="18">
        <f t="shared" si="24"/>
        <v>0.1389853271484375</v>
      </c>
      <c r="AA574">
        <f t="shared" si="25"/>
        <v>191</v>
      </c>
    </row>
    <row r="575" spans="1:27" s="13" customFormat="1" x14ac:dyDescent="0.25">
      <c r="A575" s="14" t="s">
        <v>12963</v>
      </c>
      <c r="B575" s="14" t="s">
        <v>147</v>
      </c>
      <c r="C575" s="14">
        <v>734825</v>
      </c>
      <c r="D575" s="15" t="s">
        <v>18267</v>
      </c>
      <c r="E575" s="15" t="s">
        <v>18268</v>
      </c>
      <c r="F575" s="15">
        <v>573</v>
      </c>
      <c r="G575" s="15">
        <v>2948702</v>
      </c>
      <c r="H575" s="15">
        <v>185127075</v>
      </c>
      <c r="I575" s="15">
        <v>244501</v>
      </c>
      <c r="J575" s="15">
        <v>784642</v>
      </c>
      <c r="K575" s="15">
        <v>0</v>
      </c>
      <c r="L575" s="15">
        <v>0</v>
      </c>
      <c r="M575" s="15">
        <v>3921</v>
      </c>
      <c r="N575" s="15">
        <v>323664</v>
      </c>
      <c r="O575" s="15">
        <v>0</v>
      </c>
      <c r="P575" s="15">
        <v>960</v>
      </c>
      <c r="Q575" s="15">
        <v>0</v>
      </c>
      <c r="R575" s="15">
        <v>0</v>
      </c>
      <c r="S575"/>
      <c r="T575"/>
      <c r="U575" s="11">
        <f t="shared" si="26"/>
        <v>11480</v>
      </c>
      <c r="V575" s="17">
        <f>((G575-G574)*'[1]Z1 values'!C$5*'[1]Z1 values'!$C$10)/'[1]Z1 values'!$C$12</f>
        <v>7.6501373291015615E-3</v>
      </c>
      <c r="W575" s="17">
        <f>((H575-H574)*'[1]Z1 values'!D$5*'[1]Z1 values'!$C$10)/'[1]Z1 values'!$C$12</f>
        <v>2.9632324218749999E-2</v>
      </c>
      <c r="X575" s="17">
        <f>((I575-I574)*'[1]Z1 values'!E$5*'[1]Z1 values'!$C$10)/'[1]Z1 values'!$C$12</f>
        <v>0</v>
      </c>
      <c r="Y575" s="17">
        <f>((J575-J574)*'[1]Z1 values'!F$5*'[1]Z1 values'!$C$10)/'[1]Z1 values'!$C$12</f>
        <v>8.2617187499999994E-2</v>
      </c>
      <c r="Z575" s="18">
        <f t="shared" si="24"/>
        <v>0.11989964904785155</v>
      </c>
      <c r="AA575">
        <f t="shared" si="25"/>
        <v>191.33333333333334</v>
      </c>
    </row>
    <row r="576" spans="1:27" s="13" customFormat="1" x14ac:dyDescent="0.25">
      <c r="A576" s="14" t="s">
        <v>12983</v>
      </c>
      <c r="B576" s="14" t="s">
        <v>147</v>
      </c>
      <c r="C576" s="14">
        <v>736105</v>
      </c>
      <c r="D576" s="15" t="s">
        <v>18267</v>
      </c>
      <c r="E576" s="15" t="s">
        <v>18268</v>
      </c>
      <c r="F576" s="15">
        <v>574</v>
      </c>
      <c r="G576" s="15">
        <v>2956592</v>
      </c>
      <c r="H576" s="15">
        <v>185446794</v>
      </c>
      <c r="I576" s="15">
        <v>247020</v>
      </c>
      <c r="J576" s="15">
        <v>786670</v>
      </c>
      <c r="K576" s="15">
        <v>0</v>
      </c>
      <c r="L576" s="15">
        <v>0</v>
      </c>
      <c r="M576" s="15">
        <v>7888</v>
      </c>
      <c r="N576" s="15">
        <v>319719</v>
      </c>
      <c r="O576" s="15">
        <v>2519</v>
      </c>
      <c r="P576" s="15">
        <v>2028</v>
      </c>
      <c r="Q576" s="15">
        <v>0</v>
      </c>
      <c r="R576" s="15">
        <v>0</v>
      </c>
      <c r="S576"/>
      <c r="T576"/>
      <c r="U576" s="11">
        <f t="shared" si="26"/>
        <v>11500</v>
      </c>
      <c r="V576" s="17">
        <f>((G576-G575)*'[1]Z1 values'!C$5*'[1]Z1 values'!$C$10)/'[1]Z1 values'!$C$12</f>
        <v>1.5386077880859375E-2</v>
      </c>
      <c r="W576" s="17">
        <f>((H576-H575)*'[1]Z1 values'!D$5*'[1]Z1 values'!$C$10)/'[1]Z1 values'!$C$12</f>
        <v>2.9271148681640623E-2</v>
      </c>
      <c r="X576" s="17">
        <f>((I576-I575)*'[1]Z1 values'!E$5*'[1]Z1 values'!$C$10)/'[1]Z1 values'!$C$12</f>
        <v>0.20064056396484373</v>
      </c>
      <c r="Y576" s="17">
        <f>((J576-J575)*'[1]Z1 values'!F$5*'[1]Z1 values'!$C$10)/'[1]Z1 values'!$C$12</f>
        <v>0.17452880859375003</v>
      </c>
      <c r="Z576" s="18">
        <f t="shared" si="24"/>
        <v>0.41982659912109377</v>
      </c>
      <c r="AA576">
        <f t="shared" si="25"/>
        <v>191.66666666666666</v>
      </c>
    </row>
    <row r="577" spans="1:27" s="13" customFormat="1" x14ac:dyDescent="0.25">
      <c r="A577" s="14" t="s">
        <v>13008</v>
      </c>
      <c r="B577" s="14" t="s">
        <v>147</v>
      </c>
      <c r="C577" s="14">
        <v>737385</v>
      </c>
      <c r="D577" s="15" t="s">
        <v>18267</v>
      </c>
      <c r="E577" s="15" t="s">
        <v>18268</v>
      </c>
      <c r="F577" s="15">
        <v>575</v>
      </c>
      <c r="G577" s="15">
        <v>2961297</v>
      </c>
      <c r="H577" s="15">
        <v>185769770</v>
      </c>
      <c r="I577" s="15">
        <v>247197</v>
      </c>
      <c r="J577" s="15">
        <v>787898</v>
      </c>
      <c r="K577" s="15">
        <v>0</v>
      </c>
      <c r="L577" s="15">
        <v>0</v>
      </c>
      <c r="M577" s="15">
        <v>4704</v>
      </c>
      <c r="N577" s="15">
        <v>322976</v>
      </c>
      <c r="O577" s="15">
        <v>177</v>
      </c>
      <c r="P577" s="15">
        <v>1228</v>
      </c>
      <c r="Q577" s="15">
        <v>0</v>
      </c>
      <c r="R577" s="15">
        <v>0</v>
      </c>
      <c r="S577"/>
      <c r="T577"/>
      <c r="U577" s="11">
        <f t="shared" si="26"/>
        <v>11520</v>
      </c>
      <c r="V577" s="17">
        <f>((G577-G576)*'[1]Z1 values'!C$5*'[1]Z1 values'!$C$10)/'[1]Z1 values'!$C$12</f>
        <v>9.1750946044921872E-3</v>
      </c>
      <c r="W577" s="17">
        <f>((H577-H576)*'[1]Z1 values'!D$5*'[1]Z1 values'!$C$10)/'[1]Z1 values'!$C$12</f>
        <v>2.9569335937500003E-2</v>
      </c>
      <c r="X577" s="17">
        <f>((I577-I576)*'[1]Z1 values'!E$5*'[1]Z1 values'!$C$10)/'[1]Z1 values'!$C$12</f>
        <v>1.4098205566406249E-2</v>
      </c>
      <c r="Y577" s="17">
        <f>((J577-J576)*'[1]Z1 values'!F$5*'[1]Z1 values'!$C$10)/'[1]Z1 values'!$C$12</f>
        <v>0.10568115234375001</v>
      </c>
      <c r="Z577" s="18">
        <f t="shared" si="24"/>
        <v>0.15852378845214846</v>
      </c>
      <c r="AA577">
        <f t="shared" si="25"/>
        <v>192</v>
      </c>
    </row>
    <row r="578" spans="1:27" s="13" customFormat="1" x14ac:dyDescent="0.25">
      <c r="A578" s="14" t="s">
        <v>13038</v>
      </c>
      <c r="B578" s="14" t="s">
        <v>147</v>
      </c>
      <c r="C578" s="14">
        <v>738665</v>
      </c>
      <c r="D578" s="15" t="s">
        <v>18267</v>
      </c>
      <c r="E578" s="15" t="s">
        <v>18268</v>
      </c>
      <c r="F578" s="15">
        <v>576</v>
      </c>
      <c r="G578" s="15">
        <v>2967863</v>
      </c>
      <c r="H578" s="15">
        <v>186090882</v>
      </c>
      <c r="I578" s="15">
        <v>247977</v>
      </c>
      <c r="J578" s="15">
        <v>789817</v>
      </c>
      <c r="K578" s="15">
        <v>0</v>
      </c>
      <c r="L578" s="15">
        <v>0</v>
      </c>
      <c r="M578" s="15">
        <v>6564</v>
      </c>
      <c r="N578" s="15">
        <v>321112</v>
      </c>
      <c r="O578" s="15">
        <v>780</v>
      </c>
      <c r="P578" s="15">
        <v>1919</v>
      </c>
      <c r="Q578" s="15">
        <v>0</v>
      </c>
      <c r="R578" s="15">
        <v>0</v>
      </c>
      <c r="S578"/>
      <c r="T578"/>
      <c r="U578" s="11">
        <f t="shared" si="26"/>
        <v>11540</v>
      </c>
      <c r="V578" s="17">
        <f>((G578-G577)*'[1]Z1 values'!C$5*'[1]Z1 values'!$C$10)/'[1]Z1 values'!$C$12</f>
        <v>1.2804180908203126E-2</v>
      </c>
      <c r="W578" s="17">
        <f>((H578-H577)*'[1]Z1 values'!D$5*'[1]Z1 values'!$C$10)/'[1]Z1 values'!$C$12</f>
        <v>2.9398681640625E-2</v>
      </c>
      <c r="X578" s="17">
        <f>((I578-I577)*'[1]Z1 values'!E$5*'[1]Z1 values'!$C$10)/'[1]Z1 values'!$C$12</f>
        <v>6.2127685546874992E-2</v>
      </c>
      <c r="Y578" s="17">
        <f>((J578-J577)*'[1]Z1 values'!F$5*'[1]Z1 values'!$C$10)/'[1]Z1 values'!$C$12</f>
        <v>0.1651483154296875</v>
      </c>
      <c r="Z578" s="18">
        <f t="shared" si="24"/>
        <v>0.26947886352539063</v>
      </c>
      <c r="AA578">
        <f t="shared" si="25"/>
        <v>192.33333333333334</v>
      </c>
    </row>
    <row r="579" spans="1:27" s="13" customFormat="1" x14ac:dyDescent="0.25">
      <c r="A579" s="14" t="s">
        <v>13058</v>
      </c>
      <c r="B579" s="14" t="s">
        <v>147</v>
      </c>
      <c r="C579" s="14">
        <v>739945</v>
      </c>
      <c r="D579" s="15" t="s">
        <v>18267</v>
      </c>
      <c r="E579" s="15" t="s">
        <v>18268</v>
      </c>
      <c r="F579" s="15">
        <v>577</v>
      </c>
      <c r="G579" s="15">
        <v>2972530</v>
      </c>
      <c r="H579" s="15">
        <v>186413893</v>
      </c>
      <c r="I579" s="15">
        <v>248017</v>
      </c>
      <c r="J579" s="15">
        <v>790978</v>
      </c>
      <c r="K579" s="15">
        <v>0</v>
      </c>
      <c r="L579" s="15">
        <v>0</v>
      </c>
      <c r="M579" s="15">
        <v>4666</v>
      </c>
      <c r="N579" s="15">
        <v>323011</v>
      </c>
      <c r="O579" s="15">
        <v>40</v>
      </c>
      <c r="P579" s="15">
        <v>1161</v>
      </c>
      <c r="Q579" s="15">
        <v>0</v>
      </c>
      <c r="R579" s="15">
        <v>0</v>
      </c>
      <c r="S579"/>
      <c r="T579"/>
      <c r="U579" s="11">
        <f t="shared" si="26"/>
        <v>11560</v>
      </c>
      <c r="V579" s="17">
        <f>((G579-G578)*'[1]Z1 values'!C$5*'[1]Z1 values'!$C$10)/'[1]Z1 values'!$C$12</f>
        <v>9.1009918212890638E-3</v>
      </c>
      <c r="W579" s="17">
        <f>((H579-H578)*'[1]Z1 values'!D$5*'[1]Z1 values'!$C$10)/'[1]Z1 values'!$C$12</f>
        <v>2.9572540283203125E-2</v>
      </c>
      <c r="X579" s="17">
        <f>((I579-I578)*'[1]Z1 values'!E$5*'[1]Z1 values'!$C$10)/'[1]Z1 values'!$C$12</f>
        <v>3.1860351562500002E-3</v>
      </c>
      <c r="Y579" s="17">
        <f>((J579-J578)*'[1]Z1 values'!F$5*'[1]Z1 values'!$C$10)/'[1]Z1 values'!$C$12</f>
        <v>9.9915161132812486E-2</v>
      </c>
      <c r="Z579" s="18">
        <f t="shared" ref="Z579:Z642" si="27">SUM(V579:Y579)</f>
        <v>0.14177472839355468</v>
      </c>
      <c r="AA579">
        <f t="shared" ref="AA579:AA642" si="28">U579/60</f>
        <v>192.66666666666666</v>
      </c>
    </row>
    <row r="580" spans="1:27" s="13" customFormat="1" x14ac:dyDescent="0.25">
      <c r="A580" s="14" t="s">
        <v>13078</v>
      </c>
      <c r="B580" s="14" t="s">
        <v>147</v>
      </c>
      <c r="C580" s="14">
        <v>741225</v>
      </c>
      <c r="D580" s="15" t="s">
        <v>18267</v>
      </c>
      <c r="E580" s="15" t="s">
        <v>18268</v>
      </c>
      <c r="F580" s="15">
        <v>578</v>
      </c>
      <c r="G580" s="15">
        <v>2976687</v>
      </c>
      <c r="H580" s="15">
        <v>186737415</v>
      </c>
      <c r="I580" s="15">
        <v>248017</v>
      </c>
      <c r="J580" s="15">
        <v>791938</v>
      </c>
      <c r="K580" s="15">
        <v>0</v>
      </c>
      <c r="L580" s="15">
        <v>0</v>
      </c>
      <c r="M580" s="15">
        <v>4156</v>
      </c>
      <c r="N580" s="15">
        <v>323522</v>
      </c>
      <c r="O580" s="15">
        <v>0</v>
      </c>
      <c r="P580" s="15">
        <v>960</v>
      </c>
      <c r="Q580" s="15">
        <v>0</v>
      </c>
      <c r="R580" s="15">
        <v>0</v>
      </c>
      <c r="S580"/>
      <c r="T580"/>
      <c r="U580" s="11">
        <f t="shared" ref="U580:U643" si="29">U579+20</f>
        <v>11580</v>
      </c>
      <c r="V580" s="17">
        <f>((G580-G579)*'[1]Z1 values'!C$5*'[1]Z1 values'!$C$10)/'[1]Z1 values'!$C$12</f>
        <v>8.1064544677734388E-3</v>
      </c>
      <c r="W580" s="17">
        <f>((H580-H579)*'[1]Z1 values'!D$5*'[1]Z1 values'!$C$10)/'[1]Z1 values'!$C$12</f>
        <v>2.9619323730468751E-2</v>
      </c>
      <c r="X580" s="17">
        <f>((I580-I579)*'[1]Z1 values'!E$5*'[1]Z1 values'!$C$10)/'[1]Z1 values'!$C$12</f>
        <v>0</v>
      </c>
      <c r="Y580" s="17">
        <f>((J580-J579)*'[1]Z1 values'!F$5*'[1]Z1 values'!$C$10)/'[1]Z1 values'!$C$12</f>
        <v>8.2617187499999994E-2</v>
      </c>
      <c r="Z580" s="18">
        <f t="shared" si="27"/>
        <v>0.12034296569824218</v>
      </c>
      <c r="AA580">
        <f t="shared" si="28"/>
        <v>193</v>
      </c>
    </row>
    <row r="581" spans="1:27" s="13" customFormat="1" x14ac:dyDescent="0.25">
      <c r="A581" s="14" t="s">
        <v>13098</v>
      </c>
      <c r="B581" s="14" t="s">
        <v>147</v>
      </c>
      <c r="C581" s="14">
        <v>742505</v>
      </c>
      <c r="D581" s="15" t="s">
        <v>18267</v>
      </c>
      <c r="E581" s="15" t="s">
        <v>18268</v>
      </c>
      <c r="F581" s="15">
        <v>579</v>
      </c>
      <c r="G581" s="15">
        <v>2981670</v>
      </c>
      <c r="H581" s="15">
        <v>187060110</v>
      </c>
      <c r="I581" s="15">
        <v>248099</v>
      </c>
      <c r="J581" s="15">
        <v>793268</v>
      </c>
      <c r="K581" s="15">
        <v>0</v>
      </c>
      <c r="L581" s="15">
        <v>0</v>
      </c>
      <c r="M581" s="15">
        <v>4982</v>
      </c>
      <c r="N581" s="15">
        <v>322695</v>
      </c>
      <c r="O581" s="15">
        <v>82</v>
      </c>
      <c r="P581" s="15">
        <v>1330</v>
      </c>
      <c r="Q581" s="15">
        <v>0</v>
      </c>
      <c r="R581" s="15">
        <v>0</v>
      </c>
      <c r="S581"/>
      <c r="T581"/>
      <c r="U581" s="11">
        <f t="shared" si="29"/>
        <v>11600</v>
      </c>
      <c r="V581" s="17">
        <f>((G581-G580)*'[1]Z1 values'!C$5*'[1]Z1 values'!$C$10)/'[1]Z1 values'!$C$12</f>
        <v>9.7172149658203109E-3</v>
      </c>
      <c r="W581" s="17">
        <f>((H581-H580)*'[1]Z1 values'!D$5*'[1]Z1 values'!$C$10)/'[1]Z1 values'!$C$12</f>
        <v>2.9543609619140626E-2</v>
      </c>
      <c r="X581" s="17">
        <f>((I581-I580)*'[1]Z1 values'!E$5*'[1]Z1 values'!$C$10)/'[1]Z1 values'!$C$12</f>
        <v>6.5313720703124994E-3</v>
      </c>
      <c r="Y581" s="17">
        <f>((J581-J580)*'[1]Z1 values'!F$5*'[1]Z1 values'!$C$10)/'[1]Z1 values'!$C$12</f>
        <v>0.114459228515625</v>
      </c>
      <c r="Z581" s="18">
        <f t="shared" si="27"/>
        <v>0.16025142517089844</v>
      </c>
      <c r="AA581">
        <f t="shared" si="28"/>
        <v>193.33333333333334</v>
      </c>
    </row>
    <row r="582" spans="1:27" s="13" customFormat="1" x14ac:dyDescent="0.25">
      <c r="A582" s="14" t="s">
        <v>13118</v>
      </c>
      <c r="B582" s="14" t="s">
        <v>147</v>
      </c>
      <c r="C582" s="14">
        <v>743785</v>
      </c>
      <c r="D582" s="15" t="s">
        <v>18267</v>
      </c>
      <c r="E582" s="15" t="s">
        <v>18268</v>
      </c>
      <c r="F582" s="15">
        <v>580</v>
      </c>
      <c r="G582" s="15">
        <v>2985829</v>
      </c>
      <c r="H582" s="15">
        <v>187383631</v>
      </c>
      <c r="I582" s="15">
        <v>248099</v>
      </c>
      <c r="J582" s="15">
        <v>794228</v>
      </c>
      <c r="K582" s="15">
        <v>0</v>
      </c>
      <c r="L582" s="15">
        <v>0</v>
      </c>
      <c r="M582" s="15">
        <v>4158</v>
      </c>
      <c r="N582" s="15">
        <v>323521</v>
      </c>
      <c r="O582" s="15">
        <v>0</v>
      </c>
      <c r="P582" s="15">
        <v>960</v>
      </c>
      <c r="Q582" s="15">
        <v>0</v>
      </c>
      <c r="R582" s="15">
        <v>0</v>
      </c>
      <c r="S582"/>
      <c r="T582"/>
      <c r="U582" s="11">
        <f t="shared" si="29"/>
        <v>11620</v>
      </c>
      <c r="V582" s="17">
        <f>((G582-G581)*'[1]Z1 values'!C$5*'[1]Z1 values'!$C$10)/'[1]Z1 values'!$C$12</f>
        <v>8.1103546142578115E-3</v>
      </c>
      <c r="W582" s="17">
        <f>((H582-H581)*'[1]Z1 values'!D$5*'[1]Z1 values'!$C$10)/'[1]Z1 values'!$C$12</f>
        <v>2.9619232177734378E-2</v>
      </c>
      <c r="X582" s="17">
        <f>((I582-I581)*'[1]Z1 values'!E$5*'[1]Z1 values'!$C$10)/'[1]Z1 values'!$C$12</f>
        <v>0</v>
      </c>
      <c r="Y582" s="17">
        <f>((J582-J581)*'[1]Z1 values'!F$5*'[1]Z1 values'!$C$10)/'[1]Z1 values'!$C$12</f>
        <v>8.2617187499999994E-2</v>
      </c>
      <c r="Z582" s="18">
        <f t="shared" si="27"/>
        <v>0.12034677429199218</v>
      </c>
      <c r="AA582">
        <f t="shared" si="28"/>
        <v>193.66666666666666</v>
      </c>
    </row>
    <row r="583" spans="1:27" s="13" customFormat="1" x14ac:dyDescent="0.25">
      <c r="A583" s="14" t="s">
        <v>13138</v>
      </c>
      <c r="B583" s="14" t="s">
        <v>147</v>
      </c>
      <c r="C583" s="14">
        <v>745065</v>
      </c>
      <c r="D583" s="15" t="s">
        <v>18267</v>
      </c>
      <c r="E583" s="15" t="s">
        <v>18268</v>
      </c>
      <c r="F583" s="15">
        <v>581</v>
      </c>
      <c r="G583" s="15">
        <v>2989972</v>
      </c>
      <c r="H583" s="15">
        <v>187707167</v>
      </c>
      <c r="I583" s="15">
        <v>248099</v>
      </c>
      <c r="J583" s="15">
        <v>795188</v>
      </c>
      <c r="K583" s="15">
        <v>0</v>
      </c>
      <c r="L583" s="15">
        <v>0</v>
      </c>
      <c r="M583" s="15">
        <v>4142</v>
      </c>
      <c r="N583" s="15">
        <v>323536</v>
      </c>
      <c r="O583" s="15">
        <v>0</v>
      </c>
      <c r="P583" s="15">
        <v>960</v>
      </c>
      <c r="Q583" s="15">
        <v>0</v>
      </c>
      <c r="R583" s="15">
        <v>0</v>
      </c>
      <c r="S583"/>
      <c r="T583"/>
      <c r="U583" s="11">
        <f t="shared" si="29"/>
        <v>11640</v>
      </c>
      <c r="V583" s="17">
        <f>((G583-G582)*'[1]Z1 values'!C$5*'[1]Z1 values'!$C$10)/'[1]Z1 values'!$C$12</f>
        <v>8.079153442382813E-3</v>
      </c>
      <c r="W583" s="17">
        <f>((H583-H582)*'[1]Z1 values'!D$5*'[1]Z1 values'!$C$10)/'[1]Z1 values'!$C$12</f>
        <v>2.9620605468749998E-2</v>
      </c>
      <c r="X583" s="17">
        <f>((I583-I582)*'[1]Z1 values'!E$5*'[1]Z1 values'!$C$10)/'[1]Z1 values'!$C$12</f>
        <v>0</v>
      </c>
      <c r="Y583" s="17">
        <f>((J583-J582)*'[1]Z1 values'!F$5*'[1]Z1 values'!$C$10)/'[1]Z1 values'!$C$12</f>
        <v>8.2617187499999994E-2</v>
      </c>
      <c r="Z583" s="18">
        <f t="shared" si="27"/>
        <v>0.1203169464111328</v>
      </c>
      <c r="AA583">
        <f t="shared" si="28"/>
        <v>194</v>
      </c>
    </row>
    <row r="584" spans="1:27" s="13" customFormat="1" x14ac:dyDescent="0.25">
      <c r="A584" s="14" t="s">
        <v>13158</v>
      </c>
      <c r="B584" s="14" t="s">
        <v>147</v>
      </c>
      <c r="C584" s="14">
        <v>746345</v>
      </c>
      <c r="D584" s="15" t="s">
        <v>18267</v>
      </c>
      <c r="E584" s="15" t="s">
        <v>18268</v>
      </c>
      <c r="F584" s="15">
        <v>582</v>
      </c>
      <c r="G584" s="15">
        <v>2997337</v>
      </c>
      <c r="H584" s="15">
        <v>188027479</v>
      </c>
      <c r="I584" s="15">
        <v>249968</v>
      </c>
      <c r="J584" s="15">
        <v>797073</v>
      </c>
      <c r="K584" s="15">
        <v>0</v>
      </c>
      <c r="L584" s="15">
        <v>0</v>
      </c>
      <c r="M584" s="15">
        <v>7364</v>
      </c>
      <c r="N584" s="15">
        <v>320312</v>
      </c>
      <c r="O584" s="15">
        <v>1869</v>
      </c>
      <c r="P584" s="15">
        <v>1885</v>
      </c>
      <c r="Q584" s="15">
        <v>0</v>
      </c>
      <c r="R584" s="15">
        <v>0</v>
      </c>
      <c r="S584"/>
      <c r="T584"/>
      <c r="U584" s="11">
        <f t="shared" si="29"/>
        <v>11660</v>
      </c>
      <c r="V584" s="17">
        <f>((G584-G583)*'[1]Z1 values'!C$5*'[1]Z1 values'!$C$10)/'[1]Z1 values'!$C$12</f>
        <v>1.4362289428710937E-2</v>
      </c>
      <c r="W584" s="17">
        <f>((H584-H583)*'[1]Z1 values'!D$5*'[1]Z1 values'!$C$10)/'[1]Z1 values'!$C$12</f>
        <v>2.9325439453125001E-2</v>
      </c>
      <c r="X584" s="17">
        <f>((I584-I583)*'[1]Z1 values'!E$5*'[1]Z1 values'!$C$10)/'[1]Z1 values'!$C$12</f>
        <v>0.14886749267578123</v>
      </c>
      <c r="Y584" s="17">
        <f>((J584-J583)*'[1]Z1 values'!F$5*'[1]Z1 values'!$C$10)/'[1]Z1 values'!$C$12</f>
        <v>0.16222229003906249</v>
      </c>
      <c r="Z584" s="18">
        <f t="shared" si="27"/>
        <v>0.3547775115966797</v>
      </c>
      <c r="AA584">
        <f t="shared" si="28"/>
        <v>194.33333333333334</v>
      </c>
    </row>
    <row r="585" spans="1:27" s="13" customFormat="1" x14ac:dyDescent="0.25">
      <c r="A585" s="14" t="s">
        <v>13178</v>
      </c>
      <c r="B585" s="14" t="s">
        <v>147</v>
      </c>
      <c r="C585" s="14">
        <v>747625</v>
      </c>
      <c r="D585" s="15" t="s">
        <v>18267</v>
      </c>
      <c r="E585" s="15" t="s">
        <v>18268</v>
      </c>
      <c r="F585" s="15">
        <v>583</v>
      </c>
      <c r="G585" s="15">
        <v>3001867</v>
      </c>
      <c r="H585" s="15">
        <v>188350628</v>
      </c>
      <c r="I585" s="15">
        <v>250005</v>
      </c>
      <c r="J585" s="15">
        <v>798124</v>
      </c>
      <c r="K585" s="15">
        <v>0</v>
      </c>
      <c r="L585" s="15">
        <v>0</v>
      </c>
      <c r="M585" s="15">
        <v>4528</v>
      </c>
      <c r="N585" s="15">
        <v>323149</v>
      </c>
      <c r="O585" s="15">
        <v>37</v>
      </c>
      <c r="P585" s="15">
        <v>1051</v>
      </c>
      <c r="Q585" s="15">
        <v>0</v>
      </c>
      <c r="R585" s="15">
        <v>0</v>
      </c>
      <c r="S585"/>
      <c r="T585"/>
      <c r="U585" s="11">
        <f t="shared" si="29"/>
        <v>11680</v>
      </c>
      <c r="V585" s="17">
        <f>((G585-G584)*'[1]Z1 values'!C$5*'[1]Z1 values'!$C$10)/'[1]Z1 values'!$C$12</f>
        <v>8.8338317871093745E-3</v>
      </c>
      <c r="W585" s="17">
        <f>((H585-H584)*'[1]Z1 values'!D$5*'[1]Z1 values'!$C$10)/'[1]Z1 values'!$C$12</f>
        <v>2.9585174560546879E-2</v>
      </c>
      <c r="X585" s="17">
        <f>((I585-I584)*'[1]Z1 values'!E$5*'[1]Z1 values'!$C$10)/'[1]Z1 values'!$C$12</f>
        <v>2.9470825195312498E-3</v>
      </c>
      <c r="Y585" s="17">
        <f>((J585-J584)*'[1]Z1 values'!F$5*'[1]Z1 values'!$C$10)/'[1]Z1 values'!$C$12</f>
        <v>9.0448608398437491E-2</v>
      </c>
      <c r="Z585" s="18">
        <f t="shared" si="27"/>
        <v>0.131814697265625</v>
      </c>
      <c r="AA585">
        <f t="shared" si="28"/>
        <v>194.66666666666666</v>
      </c>
    </row>
    <row r="586" spans="1:27" s="13" customFormat="1" x14ac:dyDescent="0.25">
      <c r="A586" s="14" t="s">
        <v>13199</v>
      </c>
      <c r="B586" s="14" t="s">
        <v>147</v>
      </c>
      <c r="C586" s="14">
        <v>748905</v>
      </c>
      <c r="D586" s="15" t="s">
        <v>18267</v>
      </c>
      <c r="E586" s="15" t="s">
        <v>18268</v>
      </c>
      <c r="F586" s="15">
        <v>584</v>
      </c>
      <c r="G586" s="15">
        <v>3009842</v>
      </c>
      <c r="H586" s="15">
        <v>188670330</v>
      </c>
      <c r="I586" s="15">
        <v>251519</v>
      </c>
      <c r="J586" s="15">
        <v>801174</v>
      </c>
      <c r="K586" s="15">
        <v>0</v>
      </c>
      <c r="L586" s="15">
        <v>0</v>
      </c>
      <c r="M586" s="15">
        <v>7974</v>
      </c>
      <c r="N586" s="15">
        <v>319702</v>
      </c>
      <c r="O586" s="15">
        <v>1514</v>
      </c>
      <c r="P586" s="15">
        <v>3050</v>
      </c>
      <c r="Q586" s="15">
        <v>0</v>
      </c>
      <c r="R586" s="15">
        <v>0</v>
      </c>
      <c r="S586"/>
      <c r="T586"/>
      <c r="U586" s="11">
        <f t="shared" si="29"/>
        <v>11700</v>
      </c>
      <c r="V586" s="17">
        <f>((G586-G585)*'[1]Z1 values'!C$5*'[1]Z1 values'!$C$10)/'[1]Z1 values'!$C$12</f>
        <v>1.5551834106445311E-2</v>
      </c>
      <c r="W586" s="17">
        <f>((H586-H585)*'[1]Z1 values'!D$5*'[1]Z1 values'!$C$10)/'[1]Z1 values'!$C$12</f>
        <v>2.926959228515625E-2</v>
      </c>
      <c r="X586" s="17">
        <f>((I586-I585)*'[1]Z1 values'!E$5*'[1]Z1 values'!$C$10)/'[1]Z1 values'!$C$12</f>
        <v>0.12059143066406249</v>
      </c>
      <c r="Y586" s="17">
        <f>((J586-J585)*'[1]Z1 values'!F$5*'[1]Z1 values'!$C$10)/'[1]Z1 values'!$C$12</f>
        <v>0.262481689453125</v>
      </c>
      <c r="Z586" s="18">
        <f t="shared" si="27"/>
        <v>0.42789454650878905</v>
      </c>
      <c r="AA586">
        <f t="shared" si="28"/>
        <v>195</v>
      </c>
    </row>
    <row r="587" spans="1:27" s="13" customFormat="1" x14ac:dyDescent="0.25">
      <c r="A587" s="14" t="s">
        <v>13228</v>
      </c>
      <c r="B587" s="14" t="s">
        <v>147</v>
      </c>
      <c r="C587" s="14">
        <v>750185</v>
      </c>
      <c r="D587" s="15" t="s">
        <v>18267</v>
      </c>
      <c r="E587" s="15" t="s">
        <v>18268</v>
      </c>
      <c r="F587" s="15">
        <v>585</v>
      </c>
      <c r="G587" s="15">
        <v>3014312</v>
      </c>
      <c r="H587" s="15">
        <v>188993538</v>
      </c>
      <c r="I587" s="15">
        <v>251557</v>
      </c>
      <c r="J587" s="15">
        <v>802710</v>
      </c>
      <c r="K587" s="15">
        <v>0</v>
      </c>
      <c r="L587" s="15">
        <v>0</v>
      </c>
      <c r="M587" s="15">
        <v>4469</v>
      </c>
      <c r="N587" s="15">
        <v>323208</v>
      </c>
      <c r="O587" s="15">
        <v>38</v>
      </c>
      <c r="P587" s="15">
        <v>1536</v>
      </c>
      <c r="Q587" s="15">
        <v>0</v>
      </c>
      <c r="R587" s="15">
        <v>0</v>
      </c>
      <c r="S587"/>
      <c r="T587"/>
      <c r="U587" s="11">
        <f t="shared" si="29"/>
        <v>11720</v>
      </c>
      <c r="V587" s="17">
        <f>((G587-G586)*'[1]Z1 values'!C$5*'[1]Z1 values'!$C$10)/'[1]Z1 values'!$C$12</f>
        <v>8.7168273925781244E-3</v>
      </c>
      <c r="W587" s="17">
        <f>((H587-H586)*'[1]Z1 values'!D$5*'[1]Z1 values'!$C$10)/'[1]Z1 values'!$C$12</f>
        <v>2.9590576171875001E-2</v>
      </c>
      <c r="X587" s="17">
        <f>((I587-I586)*'[1]Z1 values'!E$5*'[1]Z1 values'!$C$10)/'[1]Z1 values'!$C$12</f>
        <v>3.0267333984374998E-3</v>
      </c>
      <c r="Y587" s="17">
        <f>((J587-J586)*'[1]Z1 values'!F$5*'[1]Z1 values'!$C$10)/'[1]Z1 values'!$C$12</f>
        <v>0.13218750000000001</v>
      </c>
      <c r="Z587" s="18">
        <f t="shared" si="27"/>
        <v>0.17352163696289064</v>
      </c>
      <c r="AA587">
        <f t="shared" si="28"/>
        <v>195.33333333333334</v>
      </c>
    </row>
    <row r="588" spans="1:27" s="13" customFormat="1" x14ac:dyDescent="0.25">
      <c r="A588" s="14" t="s">
        <v>13248</v>
      </c>
      <c r="B588" s="14" t="s">
        <v>147</v>
      </c>
      <c r="C588" s="14">
        <v>751465</v>
      </c>
      <c r="D588" s="15" t="s">
        <v>18267</v>
      </c>
      <c r="E588" s="15" t="s">
        <v>18268</v>
      </c>
      <c r="F588" s="15">
        <v>586</v>
      </c>
      <c r="G588" s="15">
        <v>3018359</v>
      </c>
      <c r="H588" s="15">
        <v>189317171</v>
      </c>
      <c r="I588" s="15">
        <v>251557</v>
      </c>
      <c r="J588" s="15">
        <v>803670</v>
      </c>
      <c r="K588" s="15">
        <v>0</v>
      </c>
      <c r="L588" s="15">
        <v>0</v>
      </c>
      <c r="M588" s="15">
        <v>4046</v>
      </c>
      <c r="N588" s="15">
        <v>323633</v>
      </c>
      <c r="O588" s="15">
        <v>0</v>
      </c>
      <c r="P588" s="15">
        <v>960</v>
      </c>
      <c r="Q588" s="15">
        <v>0</v>
      </c>
      <c r="R588" s="15">
        <v>0</v>
      </c>
      <c r="S588"/>
      <c r="T588"/>
      <c r="U588" s="11">
        <f t="shared" si="29"/>
        <v>11740</v>
      </c>
      <c r="V588" s="17">
        <f>((G588-G587)*'[1]Z1 values'!C$5*'[1]Z1 values'!$C$10)/'[1]Z1 values'!$C$12</f>
        <v>7.8919464111328122E-3</v>
      </c>
      <c r="W588" s="17">
        <f>((H588-H587)*'[1]Z1 values'!D$5*'[1]Z1 values'!$C$10)/'[1]Z1 values'!$C$12</f>
        <v>2.9629486083984375E-2</v>
      </c>
      <c r="X588" s="17">
        <f>((I588-I587)*'[1]Z1 values'!E$5*'[1]Z1 values'!$C$10)/'[1]Z1 values'!$C$12</f>
        <v>0</v>
      </c>
      <c r="Y588" s="17">
        <f>((J588-J587)*'[1]Z1 values'!F$5*'[1]Z1 values'!$C$10)/'[1]Z1 values'!$C$12</f>
        <v>8.2617187499999994E-2</v>
      </c>
      <c r="Z588" s="18">
        <f t="shared" si="27"/>
        <v>0.12013861999511719</v>
      </c>
      <c r="AA588">
        <f t="shared" si="28"/>
        <v>195.66666666666666</v>
      </c>
    </row>
    <row r="589" spans="1:27" s="13" customFormat="1" x14ac:dyDescent="0.25">
      <c r="A589" s="14" t="s">
        <v>13268</v>
      </c>
      <c r="B589" s="14" t="s">
        <v>147</v>
      </c>
      <c r="C589" s="14">
        <v>752745</v>
      </c>
      <c r="D589" s="15" t="s">
        <v>18267</v>
      </c>
      <c r="E589" s="15" t="s">
        <v>18268</v>
      </c>
      <c r="F589" s="15">
        <v>587</v>
      </c>
      <c r="G589" s="15">
        <v>3022817</v>
      </c>
      <c r="H589" s="15">
        <v>189640391</v>
      </c>
      <c r="I589" s="15">
        <v>251598</v>
      </c>
      <c r="J589" s="15">
        <v>804807</v>
      </c>
      <c r="K589" s="15">
        <v>0</v>
      </c>
      <c r="L589" s="15">
        <v>0</v>
      </c>
      <c r="M589" s="15">
        <v>4457</v>
      </c>
      <c r="N589" s="15">
        <v>323220</v>
      </c>
      <c r="O589" s="15">
        <v>41</v>
      </c>
      <c r="P589" s="15">
        <v>1137</v>
      </c>
      <c r="Q589" s="15">
        <v>0</v>
      </c>
      <c r="R589" s="15">
        <v>0</v>
      </c>
      <c r="S589"/>
      <c r="T589"/>
      <c r="U589" s="11">
        <f t="shared" si="29"/>
        <v>11760</v>
      </c>
      <c r="V589" s="17">
        <f>((G589-G588)*'[1]Z1 values'!C$5*'[1]Z1 values'!$C$10)/'[1]Z1 values'!$C$12</f>
        <v>8.6934265136718748E-3</v>
      </c>
      <c r="W589" s="17">
        <f>((H589-H588)*'[1]Z1 values'!D$5*'[1]Z1 values'!$C$10)/'[1]Z1 values'!$C$12</f>
        <v>2.9591674804687502E-2</v>
      </c>
      <c r="X589" s="17">
        <f>((I589-I588)*'[1]Z1 values'!E$5*'[1]Z1 values'!$C$10)/'[1]Z1 values'!$C$12</f>
        <v>3.2656860351562497E-3</v>
      </c>
      <c r="Y589" s="17">
        <f>((J589-J588)*'[1]Z1 values'!F$5*'[1]Z1 values'!$C$10)/'[1]Z1 values'!$C$12</f>
        <v>9.7849731445312504E-2</v>
      </c>
      <c r="Z589" s="18">
        <f t="shared" si="27"/>
        <v>0.13940051879882814</v>
      </c>
      <c r="AA589">
        <f t="shared" si="28"/>
        <v>196</v>
      </c>
    </row>
    <row r="590" spans="1:27" s="13" customFormat="1" x14ac:dyDescent="0.25">
      <c r="A590" s="14" t="s">
        <v>13295</v>
      </c>
      <c r="B590" s="14" t="s">
        <v>147</v>
      </c>
      <c r="C590" s="14">
        <v>754025</v>
      </c>
      <c r="D590" s="15" t="s">
        <v>18267</v>
      </c>
      <c r="E590" s="15" t="s">
        <v>18268</v>
      </c>
      <c r="F590" s="15">
        <v>588</v>
      </c>
      <c r="G590" s="15">
        <v>3027255</v>
      </c>
      <c r="H590" s="15">
        <v>189963630</v>
      </c>
      <c r="I590" s="15">
        <v>251636</v>
      </c>
      <c r="J590" s="15">
        <v>805970</v>
      </c>
      <c r="K590" s="15">
        <v>0</v>
      </c>
      <c r="L590" s="15">
        <v>0</v>
      </c>
      <c r="M590" s="15">
        <v>4437</v>
      </c>
      <c r="N590" s="15">
        <v>323239</v>
      </c>
      <c r="O590" s="15">
        <v>38</v>
      </c>
      <c r="P590" s="15">
        <v>1163</v>
      </c>
      <c r="Q590" s="15">
        <v>0</v>
      </c>
      <c r="R590" s="15">
        <v>0</v>
      </c>
      <c r="S590"/>
      <c r="T590"/>
      <c r="U590" s="11">
        <f t="shared" si="29"/>
        <v>11780</v>
      </c>
      <c r="V590" s="17">
        <f>((G590-G589)*'[1]Z1 values'!C$5*'[1]Z1 values'!$C$10)/'[1]Z1 values'!$C$12</f>
        <v>8.6544250488281259E-3</v>
      </c>
      <c r="W590" s="17">
        <f>((H590-H589)*'[1]Z1 values'!D$5*'[1]Z1 values'!$C$10)/'[1]Z1 values'!$C$12</f>
        <v>2.9593414306640625E-2</v>
      </c>
      <c r="X590" s="17">
        <f>((I590-I589)*'[1]Z1 values'!E$5*'[1]Z1 values'!$C$10)/'[1]Z1 values'!$C$12</f>
        <v>3.0267333984374998E-3</v>
      </c>
      <c r="Y590" s="17">
        <f>((J590-J589)*'[1]Z1 values'!F$5*'[1]Z1 values'!$C$10)/'[1]Z1 values'!$C$12</f>
        <v>0.10008728027343752</v>
      </c>
      <c r="Z590" s="18">
        <f t="shared" si="27"/>
        <v>0.14136185302734378</v>
      </c>
      <c r="AA590">
        <f t="shared" si="28"/>
        <v>196.33333333333334</v>
      </c>
    </row>
    <row r="591" spans="1:27" s="13" customFormat="1" x14ac:dyDescent="0.25">
      <c r="A591" s="14" t="s">
        <v>13319</v>
      </c>
      <c r="B591" s="14" t="s">
        <v>147</v>
      </c>
      <c r="C591" s="14">
        <v>755305</v>
      </c>
      <c r="D591" s="15" t="s">
        <v>18267</v>
      </c>
      <c r="E591" s="15" t="s">
        <v>18268</v>
      </c>
      <c r="F591" s="15">
        <v>589</v>
      </c>
      <c r="G591" s="15">
        <v>3031831</v>
      </c>
      <c r="H591" s="15">
        <v>190286733</v>
      </c>
      <c r="I591" s="15">
        <v>251744</v>
      </c>
      <c r="J591" s="15">
        <v>807044</v>
      </c>
      <c r="K591" s="15">
        <v>0</v>
      </c>
      <c r="L591" s="15">
        <v>0</v>
      </c>
      <c r="M591" s="15">
        <v>4575</v>
      </c>
      <c r="N591" s="15">
        <v>323103</v>
      </c>
      <c r="O591" s="15">
        <v>108</v>
      </c>
      <c r="P591" s="15">
        <v>1074</v>
      </c>
      <c r="Q591" s="15">
        <v>0</v>
      </c>
      <c r="R591" s="15">
        <v>0</v>
      </c>
      <c r="S591"/>
      <c r="T591"/>
      <c r="U591" s="11">
        <f t="shared" si="29"/>
        <v>11800</v>
      </c>
      <c r="V591" s="17">
        <f>((G591-G590)*'[1]Z1 values'!C$5*'[1]Z1 values'!$C$10)/'[1]Z1 values'!$C$12</f>
        <v>8.9235351562499989E-3</v>
      </c>
      <c r="W591" s="17">
        <f>((H591-H590)*'[1]Z1 values'!D$5*'[1]Z1 values'!$C$10)/'[1]Z1 values'!$C$12</f>
        <v>2.9580963134765624E-2</v>
      </c>
      <c r="X591" s="17">
        <f>((I591-I590)*'[1]Z1 values'!E$5*'[1]Z1 values'!$C$10)/'[1]Z1 values'!$C$12</f>
        <v>8.6022949218749999E-3</v>
      </c>
      <c r="Y591" s="17">
        <f>((J591-J590)*'[1]Z1 values'!F$5*'[1]Z1 values'!$C$10)/'[1]Z1 values'!$C$12</f>
        <v>9.2427978515625009E-2</v>
      </c>
      <c r="Z591" s="18">
        <f t="shared" si="27"/>
        <v>0.13953477172851564</v>
      </c>
      <c r="AA591">
        <f t="shared" si="28"/>
        <v>196.66666666666666</v>
      </c>
    </row>
    <row r="592" spans="1:27" s="13" customFormat="1" x14ac:dyDescent="0.25">
      <c r="A592" s="14" t="s">
        <v>13340</v>
      </c>
      <c r="B592" s="14" t="s">
        <v>147</v>
      </c>
      <c r="C592" s="14">
        <v>756585</v>
      </c>
      <c r="D592" s="15" t="s">
        <v>18267</v>
      </c>
      <c r="E592" s="15" t="s">
        <v>18268</v>
      </c>
      <c r="F592" s="15">
        <v>590</v>
      </c>
      <c r="G592" s="15">
        <v>3036316</v>
      </c>
      <c r="H592" s="15">
        <v>190609927</v>
      </c>
      <c r="I592" s="15">
        <v>251785</v>
      </c>
      <c r="J592" s="15">
        <v>808402</v>
      </c>
      <c r="K592" s="15">
        <v>0</v>
      </c>
      <c r="L592" s="15">
        <v>0</v>
      </c>
      <c r="M592" s="15">
        <v>4483</v>
      </c>
      <c r="N592" s="15">
        <v>323194</v>
      </c>
      <c r="O592" s="15">
        <v>41</v>
      </c>
      <c r="P592" s="15">
        <v>1358</v>
      </c>
      <c r="Q592" s="15">
        <v>0</v>
      </c>
      <c r="R592" s="15">
        <v>0</v>
      </c>
      <c r="S592"/>
      <c r="T592"/>
      <c r="U592" s="11">
        <f t="shared" si="29"/>
        <v>11820</v>
      </c>
      <c r="V592" s="17">
        <f>((G592-G591)*'[1]Z1 values'!C$5*'[1]Z1 values'!$C$10)/'[1]Z1 values'!$C$12</f>
        <v>8.7460784912109374E-3</v>
      </c>
      <c r="W592" s="17">
        <f>((H592-H591)*'[1]Z1 values'!D$5*'[1]Z1 values'!$C$10)/'[1]Z1 values'!$C$12</f>
        <v>2.958929443359375E-2</v>
      </c>
      <c r="X592" s="17">
        <f>((I592-I591)*'[1]Z1 values'!E$5*'[1]Z1 values'!$C$10)/'[1]Z1 values'!$C$12</f>
        <v>3.2656860351562497E-3</v>
      </c>
      <c r="Y592" s="17">
        <f>((J592-J591)*'[1]Z1 values'!F$5*'[1]Z1 values'!$C$10)/'[1]Z1 values'!$C$12</f>
        <v>0.11686889648437501</v>
      </c>
      <c r="Z592" s="18">
        <f t="shared" si="27"/>
        <v>0.15846995544433595</v>
      </c>
      <c r="AA592">
        <f t="shared" si="28"/>
        <v>197</v>
      </c>
    </row>
    <row r="593" spans="1:27" s="13" customFormat="1" x14ac:dyDescent="0.25">
      <c r="A593" s="14" t="s">
        <v>13360</v>
      </c>
      <c r="B593" s="14" t="s">
        <v>147</v>
      </c>
      <c r="C593" s="14">
        <v>757865</v>
      </c>
      <c r="D593" s="15" t="s">
        <v>18267</v>
      </c>
      <c r="E593" s="15" t="s">
        <v>18268</v>
      </c>
      <c r="F593" s="15">
        <v>591</v>
      </c>
      <c r="G593" s="15">
        <v>3040255</v>
      </c>
      <c r="H593" s="15">
        <v>190933584</v>
      </c>
      <c r="I593" s="15">
        <v>251785</v>
      </c>
      <c r="J593" s="15">
        <v>809362</v>
      </c>
      <c r="K593" s="15">
        <v>0</v>
      </c>
      <c r="L593" s="15">
        <v>0</v>
      </c>
      <c r="M593" s="15">
        <v>3938</v>
      </c>
      <c r="N593" s="15">
        <v>323657</v>
      </c>
      <c r="O593" s="15">
        <v>0</v>
      </c>
      <c r="P593" s="15">
        <v>960</v>
      </c>
      <c r="Q593" s="15">
        <v>0</v>
      </c>
      <c r="R593" s="15">
        <v>0</v>
      </c>
      <c r="S593"/>
      <c r="T593"/>
      <c r="U593" s="11">
        <f t="shared" si="29"/>
        <v>11840</v>
      </c>
      <c r="V593" s="17">
        <f>((G593-G592)*'[1]Z1 values'!C$5*'[1]Z1 values'!$C$10)/'[1]Z1 values'!$C$12</f>
        <v>7.6813385009765617E-3</v>
      </c>
      <c r="W593" s="17">
        <f>((H593-H592)*'[1]Z1 values'!D$5*'[1]Z1 values'!$C$10)/'[1]Z1 values'!$C$12</f>
        <v>2.9631683349609379E-2</v>
      </c>
      <c r="X593" s="17">
        <f>((I593-I592)*'[1]Z1 values'!E$5*'[1]Z1 values'!$C$10)/'[1]Z1 values'!$C$12</f>
        <v>0</v>
      </c>
      <c r="Y593" s="17">
        <f>((J593-J592)*'[1]Z1 values'!F$5*'[1]Z1 values'!$C$10)/'[1]Z1 values'!$C$12</f>
        <v>8.2617187499999994E-2</v>
      </c>
      <c r="Z593" s="18">
        <f t="shared" si="27"/>
        <v>0.11993020935058593</v>
      </c>
      <c r="AA593">
        <f t="shared" si="28"/>
        <v>197.33333333333334</v>
      </c>
    </row>
    <row r="594" spans="1:27" s="13" customFormat="1" x14ac:dyDescent="0.25">
      <c r="A594" s="14" t="s">
        <v>13385</v>
      </c>
      <c r="B594" s="14" t="s">
        <v>147</v>
      </c>
      <c r="C594" s="14">
        <v>759145</v>
      </c>
      <c r="D594" s="15" t="s">
        <v>18267</v>
      </c>
      <c r="E594" s="15" t="s">
        <v>18268</v>
      </c>
      <c r="F594" s="15">
        <v>592</v>
      </c>
      <c r="G594" s="15">
        <v>3047679</v>
      </c>
      <c r="H594" s="15">
        <v>191253833</v>
      </c>
      <c r="I594" s="15">
        <v>253324</v>
      </c>
      <c r="J594" s="15">
        <v>811634</v>
      </c>
      <c r="K594" s="15">
        <v>0</v>
      </c>
      <c r="L594" s="15">
        <v>0</v>
      </c>
      <c r="M594" s="15">
        <v>7423</v>
      </c>
      <c r="N594" s="15">
        <v>320249</v>
      </c>
      <c r="O594" s="15">
        <v>1539</v>
      </c>
      <c r="P594" s="15">
        <v>2272</v>
      </c>
      <c r="Q594" s="15">
        <v>0</v>
      </c>
      <c r="R594" s="15">
        <v>0</v>
      </c>
      <c r="S594"/>
      <c r="T594"/>
      <c r="U594" s="11">
        <f t="shared" si="29"/>
        <v>11860</v>
      </c>
      <c r="V594" s="17">
        <f>((G594-G593)*'[1]Z1 values'!C$5*'[1]Z1 values'!$C$10)/'[1]Z1 values'!$C$12</f>
        <v>1.447734375E-2</v>
      </c>
      <c r="W594" s="17">
        <f>((H594-H593)*'[1]Z1 values'!D$5*'[1]Z1 values'!$C$10)/'[1]Z1 values'!$C$12</f>
        <v>2.9319671630859377E-2</v>
      </c>
      <c r="X594" s="17">
        <f>((I594-I593)*'[1]Z1 values'!E$5*'[1]Z1 values'!$C$10)/'[1]Z1 values'!$C$12</f>
        <v>0.12258270263671874</v>
      </c>
      <c r="Y594" s="17">
        <f>((J594-J593)*'[1]Z1 values'!F$5*'[1]Z1 values'!$C$10)/'[1]Z1 values'!$C$12</f>
        <v>0.19552734374999997</v>
      </c>
      <c r="Z594" s="18">
        <f t="shared" si="27"/>
        <v>0.36190706176757809</v>
      </c>
      <c r="AA594">
        <f t="shared" si="28"/>
        <v>197.66666666666666</v>
      </c>
    </row>
    <row r="595" spans="1:27" s="13" customFormat="1" x14ac:dyDescent="0.25">
      <c r="A595" s="14" t="s">
        <v>13405</v>
      </c>
      <c r="B595" s="14" t="s">
        <v>147</v>
      </c>
      <c r="C595" s="14">
        <v>760425</v>
      </c>
      <c r="D595" s="15" t="s">
        <v>18267</v>
      </c>
      <c r="E595" s="15" t="s">
        <v>18268</v>
      </c>
      <c r="F595" s="15">
        <v>593</v>
      </c>
      <c r="G595" s="15">
        <v>3051759</v>
      </c>
      <c r="H595" s="15">
        <v>191577432</v>
      </c>
      <c r="I595" s="15">
        <v>253324</v>
      </c>
      <c r="J595" s="15">
        <v>812594</v>
      </c>
      <c r="K595" s="15">
        <v>0</v>
      </c>
      <c r="L595" s="15">
        <v>0</v>
      </c>
      <c r="M595" s="15">
        <v>4079</v>
      </c>
      <c r="N595" s="15">
        <v>323599</v>
      </c>
      <c r="O595" s="15">
        <v>0</v>
      </c>
      <c r="P595" s="15">
        <v>960</v>
      </c>
      <c r="Q595" s="15">
        <v>0</v>
      </c>
      <c r="R595" s="15">
        <v>0</v>
      </c>
      <c r="S595"/>
      <c r="T595"/>
      <c r="U595" s="11">
        <f t="shared" si="29"/>
        <v>11880</v>
      </c>
      <c r="V595" s="17">
        <f>((G595-G594)*'[1]Z1 values'!C$5*'[1]Z1 values'!$C$10)/'[1]Z1 values'!$C$12</f>
        <v>7.9562988281249997E-3</v>
      </c>
      <c r="W595" s="17">
        <f>((H595-H594)*'[1]Z1 values'!D$5*'[1]Z1 values'!$C$10)/'[1]Z1 values'!$C$12</f>
        <v>2.9626373291015629E-2</v>
      </c>
      <c r="X595" s="17">
        <f>((I595-I594)*'[1]Z1 values'!E$5*'[1]Z1 values'!$C$10)/'[1]Z1 values'!$C$12</f>
        <v>0</v>
      </c>
      <c r="Y595" s="17">
        <f>((J595-J594)*'[1]Z1 values'!F$5*'[1]Z1 values'!$C$10)/'[1]Z1 values'!$C$12</f>
        <v>8.2617187499999994E-2</v>
      </c>
      <c r="Z595" s="18">
        <f t="shared" si="27"/>
        <v>0.12019985961914062</v>
      </c>
      <c r="AA595">
        <f t="shared" si="28"/>
        <v>198</v>
      </c>
    </row>
    <row r="596" spans="1:27" s="13" customFormat="1" x14ac:dyDescent="0.25">
      <c r="A596" s="14" t="s">
        <v>13425</v>
      </c>
      <c r="B596" s="14" t="s">
        <v>147</v>
      </c>
      <c r="C596" s="14">
        <v>761705</v>
      </c>
      <c r="D596" s="15" t="s">
        <v>18267</v>
      </c>
      <c r="E596" s="15" t="s">
        <v>18268</v>
      </c>
      <c r="F596" s="15">
        <v>594</v>
      </c>
      <c r="G596" s="15">
        <v>3056644</v>
      </c>
      <c r="H596" s="15">
        <v>191900224</v>
      </c>
      <c r="I596" s="15">
        <v>253406</v>
      </c>
      <c r="J596" s="15">
        <v>813919</v>
      </c>
      <c r="K596" s="15">
        <v>0</v>
      </c>
      <c r="L596" s="15">
        <v>0</v>
      </c>
      <c r="M596" s="15">
        <v>4883</v>
      </c>
      <c r="N596" s="15">
        <v>322792</v>
      </c>
      <c r="O596" s="15">
        <v>82</v>
      </c>
      <c r="P596" s="15">
        <v>1325</v>
      </c>
      <c r="Q596" s="15">
        <v>0</v>
      </c>
      <c r="R596" s="15">
        <v>0</v>
      </c>
      <c r="S596"/>
      <c r="T596"/>
      <c r="U596" s="11">
        <f t="shared" si="29"/>
        <v>11900</v>
      </c>
      <c r="V596" s="17">
        <f>((G596-G595)*'[1]Z1 values'!C$5*'[1]Z1 values'!$C$10)/'[1]Z1 values'!$C$12</f>
        <v>9.5261077880859357E-3</v>
      </c>
      <c r="W596" s="17">
        <f>((H596-H595)*'[1]Z1 values'!D$5*'[1]Z1 values'!$C$10)/'[1]Z1 values'!$C$12</f>
        <v>2.9552490234374999E-2</v>
      </c>
      <c r="X596" s="17">
        <f>((I596-I595)*'[1]Z1 values'!E$5*'[1]Z1 values'!$C$10)/'[1]Z1 values'!$C$12</f>
        <v>6.5313720703124994E-3</v>
      </c>
      <c r="Y596" s="17">
        <f>((J596-J595)*'[1]Z1 values'!F$5*'[1]Z1 values'!$C$10)/'[1]Z1 values'!$C$12</f>
        <v>0.1140289306640625</v>
      </c>
      <c r="Z596" s="18">
        <f t="shared" si="27"/>
        <v>0.15963890075683593</v>
      </c>
      <c r="AA596">
        <f t="shared" si="28"/>
        <v>198.33333333333334</v>
      </c>
    </row>
    <row r="597" spans="1:27" s="13" customFormat="1" x14ac:dyDescent="0.25">
      <c r="A597" s="14" t="s">
        <v>13445</v>
      </c>
      <c r="B597" s="14" t="s">
        <v>147</v>
      </c>
      <c r="C597" s="14">
        <v>762985</v>
      </c>
      <c r="D597" s="15" t="s">
        <v>18267</v>
      </c>
      <c r="E597" s="15" t="s">
        <v>18268</v>
      </c>
      <c r="F597" s="15">
        <v>595</v>
      </c>
      <c r="G597" s="15">
        <v>3060711</v>
      </c>
      <c r="H597" s="15">
        <v>192223837</v>
      </c>
      <c r="I597" s="15">
        <v>253406</v>
      </c>
      <c r="J597" s="15">
        <v>814879</v>
      </c>
      <c r="K597" s="15">
        <v>0</v>
      </c>
      <c r="L597" s="15">
        <v>0</v>
      </c>
      <c r="M597" s="15">
        <v>4065</v>
      </c>
      <c r="N597" s="15">
        <v>323613</v>
      </c>
      <c r="O597" s="15">
        <v>0</v>
      </c>
      <c r="P597" s="15">
        <v>960</v>
      </c>
      <c r="Q597" s="15">
        <v>0</v>
      </c>
      <c r="R597" s="15">
        <v>0</v>
      </c>
      <c r="S597"/>
      <c r="T597"/>
      <c r="U597" s="11">
        <f t="shared" si="29"/>
        <v>11920</v>
      </c>
      <c r="V597" s="17">
        <f>((G597-G596)*'[1]Z1 values'!C$5*'[1]Z1 values'!$C$10)/'[1]Z1 values'!$C$12</f>
        <v>7.9309478759765628E-3</v>
      </c>
      <c r="W597" s="17">
        <f>((H597-H596)*'[1]Z1 values'!D$5*'[1]Z1 values'!$C$10)/'[1]Z1 values'!$C$12</f>
        <v>2.9627655029296873E-2</v>
      </c>
      <c r="X597" s="17">
        <f>((I597-I596)*'[1]Z1 values'!E$5*'[1]Z1 values'!$C$10)/'[1]Z1 values'!$C$12</f>
        <v>0</v>
      </c>
      <c r="Y597" s="17">
        <f>((J597-J596)*'[1]Z1 values'!F$5*'[1]Z1 values'!$C$10)/'[1]Z1 values'!$C$12</f>
        <v>8.2617187499999994E-2</v>
      </c>
      <c r="Z597" s="18">
        <f t="shared" si="27"/>
        <v>0.12017579040527343</v>
      </c>
      <c r="AA597">
        <f t="shared" si="28"/>
        <v>198.66666666666666</v>
      </c>
    </row>
    <row r="598" spans="1:27" s="13" customFormat="1" x14ac:dyDescent="0.25">
      <c r="A598" s="14" t="s">
        <v>13467</v>
      </c>
      <c r="B598" s="14" t="s">
        <v>147</v>
      </c>
      <c r="C598" s="14">
        <v>764265</v>
      </c>
      <c r="D598" s="15" t="s">
        <v>18267</v>
      </c>
      <c r="E598" s="15" t="s">
        <v>18268</v>
      </c>
      <c r="F598" s="15">
        <v>596</v>
      </c>
      <c r="G598" s="15">
        <v>3064762</v>
      </c>
      <c r="H598" s="15">
        <v>192547466</v>
      </c>
      <c r="I598" s="15">
        <v>253406</v>
      </c>
      <c r="J598" s="15">
        <v>815839</v>
      </c>
      <c r="K598" s="15">
        <v>0</v>
      </c>
      <c r="L598" s="15">
        <v>0</v>
      </c>
      <c r="M598" s="15">
        <v>4049</v>
      </c>
      <c r="N598" s="15">
        <v>323629</v>
      </c>
      <c r="O598" s="15">
        <v>0</v>
      </c>
      <c r="P598" s="15">
        <v>960</v>
      </c>
      <c r="Q598" s="15">
        <v>0</v>
      </c>
      <c r="R598" s="15">
        <v>0</v>
      </c>
      <c r="S598"/>
      <c r="T598"/>
      <c r="U598" s="11">
        <f t="shared" si="29"/>
        <v>11940</v>
      </c>
      <c r="V598" s="17">
        <f>((G598-G597)*'[1]Z1 values'!C$5*'[1]Z1 values'!$C$10)/'[1]Z1 values'!$C$12</f>
        <v>7.8997467041015627E-3</v>
      </c>
      <c r="W598" s="17">
        <f>((H598-H597)*'[1]Z1 values'!D$5*'[1]Z1 values'!$C$10)/'[1]Z1 values'!$C$12</f>
        <v>2.9629119873046873E-2</v>
      </c>
      <c r="X598" s="17">
        <f>((I598-I597)*'[1]Z1 values'!E$5*'[1]Z1 values'!$C$10)/'[1]Z1 values'!$C$12</f>
        <v>0</v>
      </c>
      <c r="Y598" s="17">
        <f>((J598-J597)*'[1]Z1 values'!F$5*'[1]Z1 values'!$C$10)/'[1]Z1 values'!$C$12</f>
        <v>8.2617187499999994E-2</v>
      </c>
      <c r="Z598" s="18">
        <f t="shared" si="27"/>
        <v>0.12014605407714843</v>
      </c>
      <c r="AA598">
        <f t="shared" si="28"/>
        <v>199</v>
      </c>
    </row>
    <row r="599" spans="1:27" s="13" customFormat="1" x14ac:dyDescent="0.25">
      <c r="A599" s="14" t="s">
        <v>13487</v>
      </c>
      <c r="B599" s="14" t="s">
        <v>147</v>
      </c>
      <c r="C599" s="14">
        <v>765552</v>
      </c>
      <c r="D599" s="15" t="s">
        <v>18267</v>
      </c>
      <c r="E599" s="15" t="s">
        <v>18268</v>
      </c>
      <c r="F599" s="15">
        <v>597</v>
      </c>
      <c r="G599" s="15">
        <v>3072946</v>
      </c>
      <c r="H599" s="15">
        <v>192868929</v>
      </c>
      <c r="I599" s="15">
        <v>255799</v>
      </c>
      <c r="J599" s="15">
        <v>818005</v>
      </c>
      <c r="K599" s="15">
        <v>0</v>
      </c>
      <c r="L599" s="15">
        <v>0</v>
      </c>
      <c r="M599" s="15">
        <v>8182</v>
      </c>
      <c r="N599" s="15">
        <v>321463</v>
      </c>
      <c r="O599" s="15">
        <v>2393</v>
      </c>
      <c r="P599" s="15">
        <v>2166</v>
      </c>
      <c r="Q599" s="15">
        <v>0</v>
      </c>
      <c r="R599" s="15">
        <v>0</v>
      </c>
      <c r="S599"/>
      <c r="T599"/>
      <c r="U599" s="11">
        <f t="shared" si="29"/>
        <v>11960</v>
      </c>
      <c r="V599" s="17">
        <f>((G599-G598)*'[1]Z1 values'!C$5*'[1]Z1 values'!$C$10)/'[1]Z1 values'!$C$12</f>
        <v>1.5959399414062499E-2</v>
      </c>
      <c r="W599" s="17">
        <f>((H599-H598)*'[1]Z1 values'!D$5*'[1]Z1 values'!$C$10)/'[1]Z1 values'!$C$12</f>
        <v>2.9430816650390622E-2</v>
      </c>
      <c r="X599" s="17">
        <f>((I599-I598)*'[1]Z1 values'!E$5*'[1]Z1 values'!$C$10)/'[1]Z1 values'!$C$12</f>
        <v>0.19060455322265624</v>
      </c>
      <c r="Y599" s="17">
        <f>((J599-J598)*'[1]Z1 values'!F$5*'[1]Z1 values'!$C$10)/'[1]Z1 values'!$C$12</f>
        <v>0.18640502929687502</v>
      </c>
      <c r="Z599" s="18">
        <f t="shared" si="27"/>
        <v>0.42239979858398435</v>
      </c>
      <c r="AA599">
        <f t="shared" si="28"/>
        <v>199.33333333333334</v>
      </c>
    </row>
    <row r="600" spans="1:27" s="13" customFormat="1" x14ac:dyDescent="0.25">
      <c r="A600" s="14" t="s">
        <v>13515</v>
      </c>
      <c r="B600" s="14" t="s">
        <v>147</v>
      </c>
      <c r="C600" s="14">
        <v>766825</v>
      </c>
      <c r="D600" s="15" t="s">
        <v>18267</v>
      </c>
      <c r="E600" s="15" t="s">
        <v>18268</v>
      </c>
      <c r="F600" s="15">
        <v>598</v>
      </c>
      <c r="G600" s="15">
        <v>3077436</v>
      </c>
      <c r="H600" s="15">
        <v>193190148</v>
      </c>
      <c r="I600" s="15">
        <v>255840</v>
      </c>
      <c r="J600" s="15">
        <v>819359</v>
      </c>
      <c r="K600" s="15">
        <v>0</v>
      </c>
      <c r="L600" s="15">
        <v>0</v>
      </c>
      <c r="M600" s="15">
        <v>4488</v>
      </c>
      <c r="N600" s="15">
        <v>321219</v>
      </c>
      <c r="O600" s="15">
        <v>41</v>
      </c>
      <c r="P600" s="15">
        <v>1354</v>
      </c>
      <c r="Q600" s="15">
        <v>0</v>
      </c>
      <c r="R600" s="15">
        <v>0</v>
      </c>
      <c r="S600"/>
      <c r="T600"/>
      <c r="U600" s="11">
        <f t="shared" si="29"/>
        <v>11980</v>
      </c>
      <c r="V600" s="17">
        <f>((G600-G599)*'[1]Z1 values'!C$5*'[1]Z1 values'!$C$10)/'[1]Z1 values'!$C$12</f>
        <v>8.755828857421875E-3</v>
      </c>
      <c r="W600" s="17">
        <f>((H600-H599)*'[1]Z1 values'!D$5*'[1]Z1 values'!$C$10)/'[1]Z1 values'!$C$12</f>
        <v>2.9408477783203123E-2</v>
      </c>
      <c r="X600" s="17">
        <f>((I600-I599)*'[1]Z1 values'!E$5*'[1]Z1 values'!$C$10)/'[1]Z1 values'!$C$12</f>
        <v>3.2656860351562497E-3</v>
      </c>
      <c r="Y600" s="17">
        <f>((J600-J599)*'[1]Z1 values'!F$5*'[1]Z1 values'!$C$10)/'[1]Z1 values'!$C$12</f>
        <v>0.11652465820312501</v>
      </c>
      <c r="Z600" s="18">
        <f t="shared" si="27"/>
        <v>0.15795465087890626</v>
      </c>
      <c r="AA600">
        <f t="shared" si="28"/>
        <v>199.66666666666666</v>
      </c>
    </row>
    <row r="601" spans="1:27" s="13" customFormat="1" x14ac:dyDescent="0.25">
      <c r="A601" s="14" t="s">
        <v>13536</v>
      </c>
      <c r="B601" s="14" t="s">
        <v>147</v>
      </c>
      <c r="C601" s="14">
        <v>768105</v>
      </c>
      <c r="D601" s="15" t="s">
        <v>18267</v>
      </c>
      <c r="E601" s="15" t="s">
        <v>18268</v>
      </c>
      <c r="F601" s="15">
        <v>599</v>
      </c>
      <c r="G601" s="15">
        <v>3081502</v>
      </c>
      <c r="H601" s="15">
        <v>193513762</v>
      </c>
      <c r="I601" s="15">
        <v>255840</v>
      </c>
      <c r="J601" s="15">
        <v>820703</v>
      </c>
      <c r="K601" s="15">
        <v>0</v>
      </c>
      <c r="L601" s="15">
        <v>0</v>
      </c>
      <c r="M601" s="15">
        <v>4064</v>
      </c>
      <c r="N601" s="15">
        <v>323614</v>
      </c>
      <c r="O601" s="15">
        <v>0</v>
      </c>
      <c r="P601" s="15">
        <v>1344</v>
      </c>
      <c r="Q601" s="15">
        <v>0</v>
      </c>
      <c r="R601" s="15">
        <v>0</v>
      </c>
      <c r="S601"/>
      <c r="T601"/>
      <c r="U601" s="11">
        <f t="shared" si="29"/>
        <v>12000</v>
      </c>
      <c r="V601" s="17">
        <f>((G601-G600)*'[1]Z1 values'!C$5*'[1]Z1 values'!$C$10)/'[1]Z1 values'!$C$12</f>
        <v>7.9289978027343756E-3</v>
      </c>
      <c r="W601" s="17">
        <f>((H601-H600)*'[1]Z1 values'!D$5*'[1]Z1 values'!$C$10)/'[1]Z1 values'!$C$12</f>
        <v>2.962774658203125E-2</v>
      </c>
      <c r="X601" s="17">
        <f>((I601-I600)*'[1]Z1 values'!E$5*'[1]Z1 values'!$C$10)/'[1]Z1 values'!$C$12</f>
        <v>0</v>
      </c>
      <c r="Y601" s="17">
        <f>((J601-J600)*'[1]Z1 values'!F$5*'[1]Z1 values'!$C$10)/'[1]Z1 values'!$C$12</f>
        <v>0.11566406250000001</v>
      </c>
      <c r="Z601" s="18">
        <f t="shared" si="27"/>
        <v>0.15322080688476564</v>
      </c>
      <c r="AA601">
        <f t="shared" si="28"/>
        <v>200</v>
      </c>
    </row>
    <row r="602" spans="1:27" s="13" customFormat="1" x14ac:dyDescent="0.25">
      <c r="A602" s="14" t="s">
        <v>13559</v>
      </c>
      <c r="B602" s="14" t="s">
        <v>147</v>
      </c>
      <c r="C602" s="14">
        <v>769385</v>
      </c>
      <c r="D602" s="15" t="s">
        <v>18267</v>
      </c>
      <c r="E602" s="15" t="s">
        <v>18268</v>
      </c>
      <c r="F602" s="15">
        <v>600</v>
      </c>
      <c r="G602" s="15">
        <v>3085962</v>
      </c>
      <c r="H602" s="15">
        <v>193836980</v>
      </c>
      <c r="I602" s="15">
        <v>255878</v>
      </c>
      <c r="J602" s="15">
        <v>821858</v>
      </c>
      <c r="K602" s="15">
        <v>0</v>
      </c>
      <c r="L602" s="15">
        <v>0</v>
      </c>
      <c r="M602" s="15">
        <v>4458</v>
      </c>
      <c r="N602" s="15">
        <v>323218</v>
      </c>
      <c r="O602" s="15">
        <v>38</v>
      </c>
      <c r="P602" s="15">
        <v>1155</v>
      </c>
      <c r="Q602" s="15">
        <v>0</v>
      </c>
      <c r="R602" s="15">
        <v>0</v>
      </c>
      <c r="S602"/>
      <c r="T602"/>
      <c r="U602" s="11">
        <f t="shared" si="29"/>
        <v>12020</v>
      </c>
      <c r="V602" s="17">
        <f>((G602-G601)*'[1]Z1 values'!C$5*'[1]Z1 values'!$C$10)/'[1]Z1 values'!$C$12</f>
        <v>8.6973266601562509E-3</v>
      </c>
      <c r="W602" s="17">
        <f>((H602-H601)*'[1]Z1 values'!D$5*'[1]Z1 values'!$C$10)/'[1]Z1 values'!$C$12</f>
        <v>2.9591491699218753E-2</v>
      </c>
      <c r="X602" s="17">
        <f>((I602-I601)*'[1]Z1 values'!E$5*'[1]Z1 values'!$C$10)/'[1]Z1 values'!$C$12</f>
        <v>3.0267333984374998E-3</v>
      </c>
      <c r="Y602" s="17">
        <f>((J602-J601)*'[1]Z1 values'!F$5*'[1]Z1 values'!$C$10)/'[1]Z1 values'!$C$12</f>
        <v>9.9398803710937497E-2</v>
      </c>
      <c r="Z602" s="18">
        <f t="shared" si="27"/>
        <v>0.14071435546875</v>
      </c>
      <c r="AA602">
        <f t="shared" si="28"/>
        <v>200.33333333333334</v>
      </c>
    </row>
    <row r="603" spans="1:27" s="13" customFormat="1" x14ac:dyDescent="0.25">
      <c r="A603" s="14" t="s">
        <v>13583</v>
      </c>
      <c r="B603" s="14" t="s">
        <v>147</v>
      </c>
      <c r="C603" s="14">
        <v>770665</v>
      </c>
      <c r="D603" s="15" t="s">
        <v>18267</v>
      </c>
      <c r="E603" s="15" t="s">
        <v>18268</v>
      </c>
      <c r="F603" s="15">
        <v>601</v>
      </c>
      <c r="G603" s="15">
        <v>3090452</v>
      </c>
      <c r="H603" s="15">
        <v>194160170</v>
      </c>
      <c r="I603" s="15">
        <v>255916</v>
      </c>
      <c r="J603" s="15">
        <v>823008</v>
      </c>
      <c r="K603" s="15">
        <v>0</v>
      </c>
      <c r="L603" s="15">
        <v>0</v>
      </c>
      <c r="M603" s="15">
        <v>4488</v>
      </c>
      <c r="N603" s="15">
        <v>323190</v>
      </c>
      <c r="O603" s="15">
        <v>38</v>
      </c>
      <c r="P603" s="15">
        <v>1150</v>
      </c>
      <c r="Q603" s="15">
        <v>0</v>
      </c>
      <c r="R603" s="15">
        <v>0</v>
      </c>
      <c r="S603"/>
      <c r="T603"/>
      <c r="U603" s="11">
        <f t="shared" si="29"/>
        <v>12040</v>
      </c>
      <c r="V603" s="17">
        <f>((G603-G602)*'[1]Z1 values'!C$5*'[1]Z1 values'!$C$10)/'[1]Z1 values'!$C$12</f>
        <v>8.755828857421875E-3</v>
      </c>
      <c r="W603" s="17">
        <f>((H603-H602)*'[1]Z1 values'!D$5*'[1]Z1 values'!$C$10)/'[1]Z1 values'!$C$12</f>
        <v>2.9588928222656252E-2</v>
      </c>
      <c r="X603" s="17">
        <f>((I603-I602)*'[1]Z1 values'!E$5*'[1]Z1 values'!$C$10)/'[1]Z1 values'!$C$12</f>
        <v>3.0267333984374998E-3</v>
      </c>
      <c r="Y603" s="17">
        <f>((J603-J602)*'[1]Z1 values'!F$5*'[1]Z1 values'!$C$10)/'[1]Z1 values'!$C$12</f>
        <v>9.8968505859375E-2</v>
      </c>
      <c r="Z603" s="18">
        <f t="shared" si="27"/>
        <v>0.14033999633789063</v>
      </c>
      <c r="AA603">
        <f t="shared" si="28"/>
        <v>200.66666666666666</v>
      </c>
    </row>
    <row r="604" spans="1:27" s="13" customFormat="1" x14ac:dyDescent="0.25">
      <c r="A604" s="14" t="s">
        <v>13608</v>
      </c>
      <c r="B604" s="14" t="s">
        <v>147</v>
      </c>
      <c r="C604" s="14">
        <v>771945</v>
      </c>
      <c r="D604" s="15" t="s">
        <v>18267</v>
      </c>
      <c r="E604" s="15" t="s">
        <v>18268</v>
      </c>
      <c r="F604" s="15">
        <v>602</v>
      </c>
      <c r="G604" s="15">
        <v>3094889</v>
      </c>
      <c r="H604" s="15">
        <v>194483380</v>
      </c>
      <c r="I604" s="15">
        <v>255952</v>
      </c>
      <c r="J604" s="15">
        <v>824061</v>
      </c>
      <c r="K604" s="15">
        <v>0</v>
      </c>
      <c r="L604" s="15">
        <v>0</v>
      </c>
      <c r="M604" s="15">
        <v>4435</v>
      </c>
      <c r="N604" s="15">
        <v>323210</v>
      </c>
      <c r="O604" s="15">
        <v>36</v>
      </c>
      <c r="P604" s="15">
        <v>1053</v>
      </c>
      <c r="Q604" s="15">
        <v>0</v>
      </c>
      <c r="R604" s="15">
        <v>0</v>
      </c>
      <c r="S604"/>
      <c r="T604"/>
      <c r="U604" s="11">
        <f t="shared" si="29"/>
        <v>12060</v>
      </c>
      <c r="V604" s="17">
        <f>((G604-G603)*'[1]Z1 values'!C$5*'[1]Z1 values'!$C$10)/'[1]Z1 values'!$C$12</f>
        <v>8.652474975585937E-3</v>
      </c>
      <c r="W604" s="17">
        <f>((H604-H603)*'[1]Z1 values'!D$5*'[1]Z1 values'!$C$10)/'[1]Z1 values'!$C$12</f>
        <v>2.9590759277343746E-2</v>
      </c>
      <c r="X604" s="17">
        <f>((I604-I603)*'[1]Z1 values'!E$5*'[1]Z1 values'!$C$10)/'[1]Z1 values'!$C$12</f>
        <v>2.8674316406249998E-3</v>
      </c>
      <c r="Y604" s="17">
        <f>((J604-J603)*'[1]Z1 values'!F$5*'[1]Z1 values'!$C$10)/'[1]Z1 values'!$C$12</f>
        <v>9.0620727539062501E-2</v>
      </c>
      <c r="Z604" s="18">
        <f t="shared" si="27"/>
        <v>0.13173139343261719</v>
      </c>
      <c r="AA604">
        <f t="shared" si="28"/>
        <v>201</v>
      </c>
    </row>
    <row r="605" spans="1:27" s="13" customFormat="1" x14ac:dyDescent="0.25">
      <c r="A605" s="14" t="s">
        <v>13628</v>
      </c>
      <c r="B605" s="14" t="s">
        <v>147</v>
      </c>
      <c r="C605" s="14">
        <v>773225</v>
      </c>
      <c r="D605" s="15" t="s">
        <v>18267</v>
      </c>
      <c r="E605" s="15" t="s">
        <v>18268</v>
      </c>
      <c r="F605" s="15">
        <v>603</v>
      </c>
      <c r="G605" s="15">
        <v>3098814</v>
      </c>
      <c r="H605" s="15">
        <v>194807040</v>
      </c>
      <c r="I605" s="15">
        <v>255952</v>
      </c>
      <c r="J605" s="15">
        <v>825021</v>
      </c>
      <c r="K605" s="15">
        <v>0</v>
      </c>
      <c r="L605" s="15">
        <v>0</v>
      </c>
      <c r="M605" s="15">
        <v>3923</v>
      </c>
      <c r="N605" s="15">
        <v>323660</v>
      </c>
      <c r="O605" s="15">
        <v>0</v>
      </c>
      <c r="P605" s="15">
        <v>960</v>
      </c>
      <c r="Q605" s="15">
        <v>0</v>
      </c>
      <c r="R605" s="15">
        <v>0</v>
      </c>
      <c r="S605"/>
      <c r="T605"/>
      <c r="U605" s="11">
        <f t="shared" si="29"/>
        <v>12080</v>
      </c>
      <c r="V605" s="17">
        <f>((G605-G604)*'[1]Z1 values'!C$5*'[1]Z1 values'!$C$10)/'[1]Z1 values'!$C$12</f>
        <v>7.6540374755859368E-3</v>
      </c>
      <c r="W605" s="17">
        <f>((H605-H604)*'[1]Z1 values'!D$5*'[1]Z1 values'!$C$10)/'[1]Z1 values'!$C$12</f>
        <v>2.9631958007812497E-2</v>
      </c>
      <c r="X605" s="17">
        <f>((I605-I604)*'[1]Z1 values'!E$5*'[1]Z1 values'!$C$10)/'[1]Z1 values'!$C$12</f>
        <v>0</v>
      </c>
      <c r="Y605" s="17">
        <f>((J605-J604)*'[1]Z1 values'!F$5*'[1]Z1 values'!$C$10)/'[1]Z1 values'!$C$12</f>
        <v>8.2617187499999994E-2</v>
      </c>
      <c r="Z605" s="18">
        <f t="shared" si="27"/>
        <v>0.11990318298339843</v>
      </c>
      <c r="AA605">
        <f t="shared" si="28"/>
        <v>201.33333333333334</v>
      </c>
    </row>
    <row r="606" spans="1:27" s="13" customFormat="1" x14ac:dyDescent="0.25">
      <c r="A606" s="14" t="s">
        <v>13652</v>
      </c>
      <c r="B606" s="14" t="s">
        <v>147</v>
      </c>
      <c r="C606" s="14">
        <v>774505</v>
      </c>
      <c r="D606" s="15" t="s">
        <v>18267</v>
      </c>
      <c r="E606" s="15" t="s">
        <v>18268</v>
      </c>
      <c r="F606" s="15">
        <v>604</v>
      </c>
      <c r="G606" s="15">
        <v>3107601</v>
      </c>
      <c r="H606" s="15">
        <v>195125841</v>
      </c>
      <c r="I606" s="15">
        <v>258704</v>
      </c>
      <c r="J606" s="15">
        <v>826178</v>
      </c>
      <c r="K606" s="15">
        <v>0</v>
      </c>
      <c r="L606" s="15">
        <v>0</v>
      </c>
      <c r="M606" s="15">
        <v>8785</v>
      </c>
      <c r="N606" s="15">
        <v>318801</v>
      </c>
      <c r="O606" s="15">
        <v>2752</v>
      </c>
      <c r="P606" s="15">
        <v>1157</v>
      </c>
      <c r="Q606" s="15">
        <v>0</v>
      </c>
      <c r="R606" s="15">
        <v>0</v>
      </c>
      <c r="S606"/>
      <c r="T606"/>
      <c r="U606" s="11">
        <f t="shared" si="29"/>
        <v>12100</v>
      </c>
      <c r="V606" s="17">
        <f>((G606-G605)*'[1]Z1 values'!C$5*'[1]Z1 values'!$C$10)/'[1]Z1 values'!$C$12</f>
        <v>1.7135293579101561E-2</v>
      </c>
      <c r="W606" s="17">
        <f>((H606-H605)*'[1]Z1 values'!D$5*'[1]Z1 values'!$C$10)/'[1]Z1 values'!$C$12</f>
        <v>2.9187103271484376E-2</v>
      </c>
      <c r="X606" s="17">
        <f>((I606-I605)*'[1]Z1 values'!E$5*'[1]Z1 values'!$C$10)/'[1]Z1 values'!$C$12</f>
        <v>0.21919921874999998</v>
      </c>
      <c r="Y606" s="17">
        <f>((J606-J605)*'[1]Z1 values'!F$5*'[1]Z1 values'!$C$10)/'[1]Z1 values'!$C$12</f>
        <v>9.9570922851562507E-2</v>
      </c>
      <c r="Z606" s="18">
        <f t="shared" si="27"/>
        <v>0.3650925384521484</v>
      </c>
      <c r="AA606">
        <f t="shared" si="28"/>
        <v>201.66666666666666</v>
      </c>
    </row>
    <row r="607" spans="1:27" s="13" customFormat="1" x14ac:dyDescent="0.25">
      <c r="A607" s="14" t="s">
        <v>13676</v>
      </c>
      <c r="B607" s="14" t="s">
        <v>147</v>
      </c>
      <c r="C607" s="14">
        <v>775785</v>
      </c>
      <c r="D607" s="15" t="s">
        <v>18267</v>
      </c>
      <c r="E607" s="15" t="s">
        <v>18268</v>
      </c>
      <c r="F607" s="15">
        <v>605</v>
      </c>
      <c r="G607" s="15">
        <v>3111992</v>
      </c>
      <c r="H607" s="15">
        <v>195449032</v>
      </c>
      <c r="I607" s="15">
        <v>258745</v>
      </c>
      <c r="J607" s="15">
        <v>827340</v>
      </c>
      <c r="K607" s="15">
        <v>0</v>
      </c>
      <c r="L607" s="15">
        <v>0</v>
      </c>
      <c r="M607" s="15">
        <v>4390</v>
      </c>
      <c r="N607" s="15">
        <v>323191</v>
      </c>
      <c r="O607" s="15">
        <v>41</v>
      </c>
      <c r="P607" s="15">
        <v>1162</v>
      </c>
      <c r="Q607" s="15">
        <v>0</v>
      </c>
      <c r="R607" s="15">
        <v>0</v>
      </c>
      <c r="S607"/>
      <c r="T607"/>
      <c r="U607" s="11">
        <f t="shared" si="29"/>
        <v>12120</v>
      </c>
      <c r="V607" s="17">
        <f>((G607-G606)*'[1]Z1 values'!C$5*'[1]Z1 values'!$C$10)/'[1]Z1 values'!$C$12</f>
        <v>8.5627716064453126E-3</v>
      </c>
      <c r="W607" s="17">
        <f>((H607-H606)*'[1]Z1 values'!D$5*'[1]Z1 values'!$C$10)/'[1]Z1 values'!$C$12</f>
        <v>2.9589019775390624E-2</v>
      </c>
      <c r="X607" s="17">
        <f>((I607-I606)*'[1]Z1 values'!E$5*'[1]Z1 values'!$C$10)/'[1]Z1 values'!$C$12</f>
        <v>3.2656860351562497E-3</v>
      </c>
      <c r="Y607" s="17">
        <f>((J607-J606)*'[1]Z1 values'!F$5*'[1]Z1 values'!$C$10)/'[1]Z1 values'!$C$12</f>
        <v>0.100001220703125</v>
      </c>
      <c r="Z607" s="18">
        <f t="shared" si="27"/>
        <v>0.1414186981201172</v>
      </c>
      <c r="AA607">
        <f t="shared" si="28"/>
        <v>202</v>
      </c>
    </row>
    <row r="608" spans="1:27" s="13" customFormat="1" x14ac:dyDescent="0.25">
      <c r="A608" s="14" t="s">
        <v>13696</v>
      </c>
      <c r="B608" s="14" t="s">
        <v>147</v>
      </c>
      <c r="C608" s="14">
        <v>777065</v>
      </c>
      <c r="D608" s="15" t="s">
        <v>18267</v>
      </c>
      <c r="E608" s="15" t="s">
        <v>18268</v>
      </c>
      <c r="F608" s="15">
        <v>606</v>
      </c>
      <c r="G608" s="15">
        <v>3119951</v>
      </c>
      <c r="H608" s="15">
        <v>195768742</v>
      </c>
      <c r="I608" s="15">
        <v>260409</v>
      </c>
      <c r="J608" s="15">
        <v>829757</v>
      </c>
      <c r="K608" s="15">
        <v>0</v>
      </c>
      <c r="L608" s="15">
        <v>0</v>
      </c>
      <c r="M608" s="15">
        <v>7957</v>
      </c>
      <c r="N608" s="15">
        <v>319710</v>
      </c>
      <c r="O608" s="15">
        <v>1664</v>
      </c>
      <c r="P608" s="15">
        <v>2417</v>
      </c>
      <c r="Q608" s="15">
        <v>0</v>
      </c>
      <c r="R608" s="15">
        <v>0</v>
      </c>
      <c r="S608"/>
      <c r="T608"/>
      <c r="U608" s="11">
        <f t="shared" si="29"/>
        <v>12140</v>
      </c>
      <c r="V608" s="17">
        <f>((G608-G607)*'[1]Z1 values'!C$5*'[1]Z1 values'!$C$10)/'[1]Z1 values'!$C$12</f>
        <v>1.5520632934570313E-2</v>
      </c>
      <c r="W608" s="17">
        <f>((H608-H607)*'[1]Z1 values'!D$5*'[1]Z1 values'!$C$10)/'[1]Z1 values'!$C$12</f>
        <v>2.9270324707031246E-2</v>
      </c>
      <c r="X608" s="17">
        <f>((I608-I607)*'[1]Z1 values'!E$5*'[1]Z1 values'!$C$10)/'[1]Z1 values'!$C$12</f>
        <v>0.13253906249999997</v>
      </c>
      <c r="Y608" s="17">
        <f>((J608-J607)*'[1]Z1 values'!F$5*'[1]Z1 values'!$C$10)/'[1]Z1 values'!$C$12</f>
        <v>0.20800598144531249</v>
      </c>
      <c r="Z608" s="18">
        <f t="shared" si="27"/>
        <v>0.38533600158691406</v>
      </c>
      <c r="AA608">
        <f t="shared" si="28"/>
        <v>202.33333333333334</v>
      </c>
    </row>
    <row r="609" spans="1:27" s="13" customFormat="1" x14ac:dyDescent="0.25">
      <c r="A609" s="14" t="s">
        <v>13716</v>
      </c>
      <c r="B609" s="14" t="s">
        <v>147</v>
      </c>
      <c r="C609" s="14">
        <v>778345</v>
      </c>
      <c r="D609" s="15" t="s">
        <v>18267</v>
      </c>
      <c r="E609" s="15" t="s">
        <v>18268</v>
      </c>
      <c r="F609" s="15">
        <v>607</v>
      </c>
      <c r="G609" s="15">
        <v>3125249</v>
      </c>
      <c r="H609" s="15">
        <v>196091070</v>
      </c>
      <c r="I609" s="15">
        <v>260532</v>
      </c>
      <c r="J609" s="15">
        <v>831302</v>
      </c>
      <c r="K609" s="15">
        <v>0</v>
      </c>
      <c r="L609" s="15">
        <v>0</v>
      </c>
      <c r="M609" s="15">
        <v>5297</v>
      </c>
      <c r="N609" s="15">
        <v>322328</v>
      </c>
      <c r="O609" s="15">
        <v>123</v>
      </c>
      <c r="P609" s="15">
        <v>1545</v>
      </c>
      <c r="Q609" s="15">
        <v>0</v>
      </c>
      <c r="R609" s="15">
        <v>0</v>
      </c>
      <c r="S609"/>
      <c r="T609"/>
      <c r="U609" s="11">
        <f t="shared" si="29"/>
        <v>12160</v>
      </c>
      <c r="V609" s="17">
        <f>((G609-G608)*'[1]Z1 values'!C$5*'[1]Z1 values'!$C$10)/'[1]Z1 values'!$C$12</f>
        <v>1.0331488037109374E-2</v>
      </c>
      <c r="W609" s="17">
        <f>((H609-H608)*'[1]Z1 values'!D$5*'[1]Z1 values'!$C$10)/'[1]Z1 values'!$C$12</f>
        <v>2.9510009765625001E-2</v>
      </c>
      <c r="X609" s="17">
        <f>((I609-I608)*'[1]Z1 values'!E$5*'[1]Z1 values'!$C$10)/'[1]Z1 values'!$C$12</f>
        <v>9.7970581054687492E-3</v>
      </c>
      <c r="Y609" s="17">
        <f>((J609-J608)*'[1]Z1 values'!F$5*'[1]Z1 values'!$C$10)/'[1]Z1 values'!$C$12</f>
        <v>0.13296203613281249</v>
      </c>
      <c r="Z609" s="18">
        <f t="shared" si="27"/>
        <v>0.18260059204101561</v>
      </c>
      <c r="AA609">
        <f t="shared" si="28"/>
        <v>202.66666666666666</v>
      </c>
    </row>
    <row r="610" spans="1:27" s="13" customFormat="1" x14ac:dyDescent="0.25">
      <c r="A610" s="14" t="s">
        <v>13741</v>
      </c>
      <c r="B610" s="14" t="s">
        <v>147</v>
      </c>
      <c r="C610" s="14">
        <v>779625</v>
      </c>
      <c r="D610" s="15" t="s">
        <v>18267</v>
      </c>
      <c r="E610" s="15" t="s">
        <v>18268</v>
      </c>
      <c r="F610" s="15">
        <v>608</v>
      </c>
      <c r="G610" s="15">
        <v>3130254</v>
      </c>
      <c r="H610" s="15">
        <v>196413741</v>
      </c>
      <c r="I610" s="15">
        <v>260602</v>
      </c>
      <c r="J610" s="15">
        <v>832563</v>
      </c>
      <c r="K610" s="15">
        <v>0</v>
      </c>
      <c r="L610" s="15">
        <v>0</v>
      </c>
      <c r="M610" s="15">
        <v>5004</v>
      </c>
      <c r="N610" s="15">
        <v>322671</v>
      </c>
      <c r="O610" s="15">
        <v>70</v>
      </c>
      <c r="P610" s="15">
        <v>1261</v>
      </c>
      <c r="Q610" s="15">
        <v>0</v>
      </c>
      <c r="R610" s="15">
        <v>0</v>
      </c>
      <c r="S610"/>
      <c r="T610"/>
      <c r="U610" s="11">
        <f t="shared" si="29"/>
        <v>12180</v>
      </c>
      <c r="V610" s="17">
        <f>((G610-G609)*'[1]Z1 values'!C$5*'[1]Z1 values'!$C$10)/'[1]Z1 values'!$C$12</f>
        <v>9.7601165771484377E-3</v>
      </c>
      <c r="W610" s="17">
        <f>((H610-H609)*'[1]Z1 values'!D$5*'[1]Z1 values'!$C$10)/'[1]Z1 values'!$C$12</f>
        <v>2.9541412353515629E-2</v>
      </c>
      <c r="X610" s="17">
        <f>((I610-I609)*'[1]Z1 values'!E$5*'[1]Z1 values'!$C$10)/'[1]Z1 values'!$C$12</f>
        <v>5.5755615234374997E-3</v>
      </c>
      <c r="Y610" s="17">
        <f>((J610-J609)*'[1]Z1 values'!F$5*'[1]Z1 values'!$C$10)/'[1]Z1 values'!$C$12</f>
        <v>0.10852111816406249</v>
      </c>
      <c r="Z610" s="18">
        <f t="shared" si="27"/>
        <v>0.15339820861816406</v>
      </c>
      <c r="AA610">
        <f t="shared" si="28"/>
        <v>203</v>
      </c>
    </row>
    <row r="611" spans="1:27" s="13" customFormat="1" x14ac:dyDescent="0.25">
      <c r="A611" s="14" t="s">
        <v>13761</v>
      </c>
      <c r="B611" s="14" t="s">
        <v>147</v>
      </c>
      <c r="C611" s="14">
        <v>780905</v>
      </c>
      <c r="D611" s="15" t="s">
        <v>18267</v>
      </c>
      <c r="E611" s="15" t="s">
        <v>18268</v>
      </c>
      <c r="F611" s="15">
        <v>609</v>
      </c>
      <c r="G611" s="15">
        <v>3135076</v>
      </c>
      <c r="H611" s="15">
        <v>196736544</v>
      </c>
      <c r="I611" s="15">
        <v>260680</v>
      </c>
      <c r="J611" s="15">
        <v>833781</v>
      </c>
      <c r="K611" s="15">
        <v>0</v>
      </c>
      <c r="L611" s="15">
        <v>0</v>
      </c>
      <c r="M611" s="15">
        <v>4821</v>
      </c>
      <c r="N611" s="15">
        <v>322803</v>
      </c>
      <c r="O611" s="15">
        <v>78</v>
      </c>
      <c r="P611" s="15">
        <v>1218</v>
      </c>
      <c r="Q611" s="15">
        <v>0</v>
      </c>
      <c r="R611" s="15">
        <v>0</v>
      </c>
      <c r="S611"/>
      <c r="T611"/>
      <c r="U611" s="11">
        <f t="shared" si="29"/>
        <v>12200</v>
      </c>
      <c r="V611" s="17">
        <f>((G611-G610)*'[1]Z1 values'!C$5*'[1]Z1 values'!$C$10)/'[1]Z1 values'!$C$12</f>
        <v>9.4032531738281241E-3</v>
      </c>
      <c r="W611" s="17">
        <f>((H611-H610)*'[1]Z1 values'!D$5*'[1]Z1 values'!$C$10)/'[1]Z1 values'!$C$12</f>
        <v>2.9553497314453125E-2</v>
      </c>
      <c r="X611" s="17">
        <f>((I611-I610)*'[1]Z1 values'!E$5*'[1]Z1 values'!$C$10)/'[1]Z1 values'!$C$12</f>
        <v>6.2127685546874995E-3</v>
      </c>
      <c r="Y611" s="17">
        <f>((J611-J610)*'[1]Z1 values'!F$5*'[1]Z1 values'!$C$10)/'[1]Z1 values'!$C$12</f>
        <v>0.10482055664062502</v>
      </c>
      <c r="Z611" s="18">
        <f t="shared" si="27"/>
        <v>0.14999007568359377</v>
      </c>
      <c r="AA611">
        <f t="shared" si="28"/>
        <v>203.33333333333334</v>
      </c>
    </row>
    <row r="612" spans="1:27" s="13" customFormat="1" x14ac:dyDescent="0.25">
      <c r="A612" s="14" t="s">
        <v>13781</v>
      </c>
      <c r="B612" s="14" t="s">
        <v>147</v>
      </c>
      <c r="C612" s="14">
        <v>782185</v>
      </c>
      <c r="D612" s="15" t="s">
        <v>18267</v>
      </c>
      <c r="E612" s="15" t="s">
        <v>18268</v>
      </c>
      <c r="F612" s="15">
        <v>610</v>
      </c>
      <c r="G612" s="15">
        <v>3139025</v>
      </c>
      <c r="H612" s="15">
        <v>197060178</v>
      </c>
      <c r="I612" s="15">
        <v>260680</v>
      </c>
      <c r="J612" s="15">
        <v>834741</v>
      </c>
      <c r="K612" s="15">
        <v>0</v>
      </c>
      <c r="L612" s="15">
        <v>0</v>
      </c>
      <c r="M612" s="15">
        <v>3948</v>
      </c>
      <c r="N612" s="15">
        <v>323634</v>
      </c>
      <c r="O612" s="15">
        <v>0</v>
      </c>
      <c r="P612" s="15">
        <v>960</v>
      </c>
      <c r="Q612" s="15">
        <v>0</v>
      </c>
      <c r="R612" s="15">
        <v>0</v>
      </c>
      <c r="S612"/>
      <c r="T612"/>
      <c r="U612" s="11">
        <f t="shared" si="29"/>
        <v>12220</v>
      </c>
      <c r="V612" s="17">
        <f>((G612-G611)*'[1]Z1 values'!C$5*'[1]Z1 values'!$C$10)/'[1]Z1 values'!$C$12</f>
        <v>7.7008392333984379E-3</v>
      </c>
      <c r="W612" s="17">
        <f>((H612-H611)*'[1]Z1 values'!D$5*'[1]Z1 values'!$C$10)/'[1]Z1 values'!$C$12</f>
        <v>2.9629577636718751E-2</v>
      </c>
      <c r="X612" s="17">
        <f>((I612-I611)*'[1]Z1 values'!E$5*'[1]Z1 values'!$C$10)/'[1]Z1 values'!$C$12</f>
        <v>0</v>
      </c>
      <c r="Y612" s="17">
        <f>((J612-J611)*'[1]Z1 values'!F$5*'[1]Z1 values'!$C$10)/'[1]Z1 values'!$C$12</f>
        <v>8.2617187499999994E-2</v>
      </c>
      <c r="Z612" s="18">
        <f t="shared" si="27"/>
        <v>0.11994760437011719</v>
      </c>
      <c r="AA612">
        <f t="shared" si="28"/>
        <v>203.66666666666666</v>
      </c>
    </row>
    <row r="613" spans="1:27" s="13" customFormat="1" x14ac:dyDescent="0.25">
      <c r="A613" s="14" t="s">
        <v>13808</v>
      </c>
      <c r="B613" s="14" t="s">
        <v>147</v>
      </c>
      <c r="C613" s="14">
        <v>783465</v>
      </c>
      <c r="D613" s="15" t="s">
        <v>18267</v>
      </c>
      <c r="E613" s="15" t="s">
        <v>18268</v>
      </c>
      <c r="F613" s="15">
        <v>611</v>
      </c>
      <c r="G613" s="15">
        <v>3142960</v>
      </c>
      <c r="H613" s="15">
        <v>197383827</v>
      </c>
      <c r="I613" s="15">
        <v>260680</v>
      </c>
      <c r="J613" s="15">
        <v>835701</v>
      </c>
      <c r="K613" s="15">
        <v>0</v>
      </c>
      <c r="L613" s="15">
        <v>0</v>
      </c>
      <c r="M613" s="15">
        <v>3934</v>
      </c>
      <c r="N613" s="15">
        <v>323649</v>
      </c>
      <c r="O613" s="15">
        <v>0</v>
      </c>
      <c r="P613" s="15">
        <v>960</v>
      </c>
      <c r="Q613" s="15">
        <v>0</v>
      </c>
      <c r="R613" s="15">
        <v>0</v>
      </c>
      <c r="S613"/>
      <c r="T613"/>
      <c r="U613" s="11">
        <f t="shared" si="29"/>
        <v>12240</v>
      </c>
      <c r="V613" s="17">
        <f>((G613-G612)*'[1]Z1 values'!C$5*'[1]Z1 values'!$C$10)/'[1]Z1 values'!$C$12</f>
        <v>7.6735382080078129E-3</v>
      </c>
      <c r="W613" s="17">
        <f>((H613-H612)*'[1]Z1 values'!D$5*'[1]Z1 values'!$C$10)/'[1]Z1 values'!$C$12</f>
        <v>2.9630950927734379E-2</v>
      </c>
      <c r="X613" s="17">
        <f>((I613-I612)*'[1]Z1 values'!E$5*'[1]Z1 values'!$C$10)/'[1]Z1 values'!$C$12</f>
        <v>0</v>
      </c>
      <c r="Y613" s="17">
        <f>((J613-J612)*'[1]Z1 values'!F$5*'[1]Z1 values'!$C$10)/'[1]Z1 values'!$C$12</f>
        <v>8.2617187499999994E-2</v>
      </c>
      <c r="Z613" s="18">
        <f t="shared" si="27"/>
        <v>0.11992167663574219</v>
      </c>
      <c r="AA613">
        <f t="shared" si="28"/>
        <v>204</v>
      </c>
    </row>
    <row r="614" spans="1:27" s="13" customFormat="1" x14ac:dyDescent="0.25">
      <c r="A614" s="14" t="s">
        <v>13828</v>
      </c>
      <c r="B614" s="14" t="s">
        <v>147</v>
      </c>
      <c r="C614" s="14">
        <v>784745</v>
      </c>
      <c r="D614" s="15" t="s">
        <v>18267</v>
      </c>
      <c r="E614" s="15" t="s">
        <v>18268</v>
      </c>
      <c r="F614" s="15">
        <v>612</v>
      </c>
      <c r="G614" s="15">
        <v>3146872</v>
      </c>
      <c r="H614" s="15">
        <v>197707500</v>
      </c>
      <c r="I614" s="15">
        <v>260680</v>
      </c>
      <c r="J614" s="15">
        <v>836661</v>
      </c>
      <c r="K614" s="15">
        <v>0</v>
      </c>
      <c r="L614" s="15">
        <v>0</v>
      </c>
      <c r="M614" s="15">
        <v>3911</v>
      </c>
      <c r="N614" s="15">
        <v>323673</v>
      </c>
      <c r="O614" s="15">
        <v>0</v>
      </c>
      <c r="P614" s="15">
        <v>960</v>
      </c>
      <c r="Q614" s="15">
        <v>0</v>
      </c>
      <c r="R614" s="15">
        <v>0</v>
      </c>
      <c r="S614"/>
      <c r="T614"/>
      <c r="U614" s="11">
        <f t="shared" si="29"/>
        <v>12260</v>
      </c>
      <c r="V614" s="17">
        <f>((G614-G613)*'[1]Z1 values'!C$5*'[1]Z1 values'!$C$10)/'[1]Z1 values'!$C$12</f>
        <v>7.6286865234374999E-3</v>
      </c>
      <c r="W614" s="17">
        <f>((H614-H613)*'[1]Z1 values'!D$5*'[1]Z1 values'!$C$10)/'[1]Z1 values'!$C$12</f>
        <v>2.9633148193359375E-2</v>
      </c>
      <c r="X614" s="17">
        <f>((I614-I613)*'[1]Z1 values'!E$5*'[1]Z1 values'!$C$10)/'[1]Z1 values'!$C$12</f>
        <v>0</v>
      </c>
      <c r="Y614" s="17">
        <f>((J614-J613)*'[1]Z1 values'!F$5*'[1]Z1 values'!$C$10)/'[1]Z1 values'!$C$12</f>
        <v>8.2617187499999994E-2</v>
      </c>
      <c r="Z614" s="18">
        <f t="shared" si="27"/>
        <v>0.11987902221679686</v>
      </c>
      <c r="AA614">
        <f t="shared" si="28"/>
        <v>204.33333333333334</v>
      </c>
    </row>
    <row r="615" spans="1:27" s="13" customFormat="1" x14ac:dyDescent="0.25">
      <c r="A615" s="14" t="s">
        <v>13848</v>
      </c>
      <c r="B615" s="14" t="s">
        <v>147</v>
      </c>
      <c r="C615" s="14">
        <v>786025</v>
      </c>
      <c r="D615" s="15" t="s">
        <v>18267</v>
      </c>
      <c r="E615" s="15" t="s">
        <v>18268</v>
      </c>
      <c r="F615" s="15">
        <v>613</v>
      </c>
      <c r="G615" s="15">
        <v>3150807</v>
      </c>
      <c r="H615" s="15">
        <v>198031148</v>
      </c>
      <c r="I615" s="15">
        <v>260680</v>
      </c>
      <c r="J615" s="15">
        <v>837621</v>
      </c>
      <c r="K615" s="15">
        <v>0</v>
      </c>
      <c r="L615" s="15">
        <v>0</v>
      </c>
      <c r="M615" s="15">
        <v>3934</v>
      </c>
      <c r="N615" s="15">
        <v>323648</v>
      </c>
      <c r="O615" s="15">
        <v>0</v>
      </c>
      <c r="P615" s="15">
        <v>960</v>
      </c>
      <c r="Q615" s="15">
        <v>0</v>
      </c>
      <c r="R615" s="15">
        <v>0</v>
      </c>
      <c r="S615"/>
      <c r="T615"/>
      <c r="U615" s="11">
        <f t="shared" si="29"/>
        <v>12280</v>
      </c>
      <c r="V615" s="17">
        <f>((G615-G614)*'[1]Z1 values'!C$5*'[1]Z1 values'!$C$10)/'[1]Z1 values'!$C$12</f>
        <v>7.6735382080078129E-3</v>
      </c>
      <c r="W615" s="17">
        <f>((H615-H614)*'[1]Z1 values'!D$5*'[1]Z1 values'!$C$10)/'[1]Z1 values'!$C$12</f>
        <v>2.9630859375000002E-2</v>
      </c>
      <c r="X615" s="17">
        <f>((I615-I614)*'[1]Z1 values'!E$5*'[1]Z1 values'!$C$10)/'[1]Z1 values'!$C$12</f>
        <v>0</v>
      </c>
      <c r="Y615" s="17">
        <f>((J615-J614)*'[1]Z1 values'!F$5*'[1]Z1 values'!$C$10)/'[1]Z1 values'!$C$12</f>
        <v>8.2617187499999994E-2</v>
      </c>
      <c r="Z615" s="18">
        <f t="shared" si="27"/>
        <v>0.11992158508300781</v>
      </c>
      <c r="AA615">
        <f t="shared" si="28"/>
        <v>204.66666666666666</v>
      </c>
    </row>
    <row r="616" spans="1:27" s="13" customFormat="1" x14ac:dyDescent="0.25">
      <c r="A616" s="14" t="s">
        <v>13873</v>
      </c>
      <c r="B616" s="14" t="s">
        <v>147</v>
      </c>
      <c r="C616" s="14">
        <v>787305</v>
      </c>
      <c r="D616" s="15" t="s">
        <v>18267</v>
      </c>
      <c r="E616" s="15" t="s">
        <v>18268</v>
      </c>
      <c r="F616" s="15">
        <v>614</v>
      </c>
      <c r="G616" s="15">
        <v>3155166</v>
      </c>
      <c r="H616" s="15">
        <v>198354374</v>
      </c>
      <c r="I616" s="15">
        <v>260718</v>
      </c>
      <c r="J616" s="15">
        <v>838979</v>
      </c>
      <c r="K616" s="15">
        <v>0</v>
      </c>
      <c r="L616" s="15">
        <v>0</v>
      </c>
      <c r="M616" s="15">
        <v>4358</v>
      </c>
      <c r="N616" s="15">
        <v>323226</v>
      </c>
      <c r="O616" s="15">
        <v>38</v>
      </c>
      <c r="P616" s="15">
        <v>1358</v>
      </c>
      <c r="Q616" s="15">
        <v>0</v>
      </c>
      <c r="R616" s="15">
        <v>0</v>
      </c>
      <c r="S616"/>
      <c r="T616"/>
      <c r="U616" s="11">
        <f t="shared" si="29"/>
        <v>12300</v>
      </c>
      <c r="V616" s="17">
        <f>((G616-G615)*'[1]Z1 values'!C$5*'[1]Z1 values'!$C$10)/'[1]Z1 values'!$C$12</f>
        <v>8.5003692626953124E-3</v>
      </c>
      <c r="W616" s="17">
        <f>((H616-H615)*'[1]Z1 values'!D$5*'[1]Z1 values'!$C$10)/'[1]Z1 values'!$C$12</f>
        <v>2.9592224121093753E-2</v>
      </c>
      <c r="X616" s="17">
        <f>((I616-I615)*'[1]Z1 values'!E$5*'[1]Z1 values'!$C$10)/'[1]Z1 values'!$C$12</f>
        <v>3.0267333984374998E-3</v>
      </c>
      <c r="Y616" s="17">
        <f>((J616-J615)*'[1]Z1 values'!F$5*'[1]Z1 values'!$C$10)/'[1]Z1 values'!$C$12</f>
        <v>0.11686889648437501</v>
      </c>
      <c r="Z616" s="18">
        <f t="shared" si="27"/>
        <v>0.15798822326660159</v>
      </c>
      <c r="AA616">
        <f t="shared" si="28"/>
        <v>205</v>
      </c>
    </row>
    <row r="617" spans="1:27" s="13" customFormat="1" x14ac:dyDescent="0.25">
      <c r="A617" s="14" t="s">
        <v>13896</v>
      </c>
      <c r="B617" s="14" t="s">
        <v>147</v>
      </c>
      <c r="C617" s="14">
        <v>788585</v>
      </c>
      <c r="D617" s="15" t="s">
        <v>18267</v>
      </c>
      <c r="E617" s="15" t="s">
        <v>18268</v>
      </c>
      <c r="F617" s="15">
        <v>615</v>
      </c>
      <c r="G617" s="15">
        <v>3159519</v>
      </c>
      <c r="H617" s="15">
        <v>198677606</v>
      </c>
      <c r="I617" s="15">
        <v>260756</v>
      </c>
      <c r="J617" s="15">
        <v>840134</v>
      </c>
      <c r="K617" s="15">
        <v>0</v>
      </c>
      <c r="L617" s="15">
        <v>0</v>
      </c>
      <c r="M617" s="15">
        <v>4352</v>
      </c>
      <c r="N617" s="15">
        <v>323232</v>
      </c>
      <c r="O617" s="15">
        <v>38</v>
      </c>
      <c r="P617" s="15">
        <v>1155</v>
      </c>
      <c r="Q617" s="15">
        <v>0</v>
      </c>
      <c r="R617" s="15">
        <v>0</v>
      </c>
      <c r="S617"/>
      <c r="T617"/>
      <c r="U617" s="11">
        <f t="shared" si="29"/>
        <v>12320</v>
      </c>
      <c r="V617" s="17">
        <f>((G617-G616)*'[1]Z1 values'!C$5*'[1]Z1 values'!$C$10)/'[1]Z1 values'!$C$12</f>
        <v>8.4886688232421875E-3</v>
      </c>
      <c r="W617" s="17">
        <f>((H617-H616)*'[1]Z1 values'!D$5*'[1]Z1 values'!$C$10)/'[1]Z1 values'!$C$12</f>
        <v>2.9592773437500004E-2</v>
      </c>
      <c r="X617" s="17">
        <f>((I617-I616)*'[1]Z1 values'!E$5*'[1]Z1 values'!$C$10)/'[1]Z1 values'!$C$12</f>
        <v>3.0267333984374998E-3</v>
      </c>
      <c r="Y617" s="17">
        <f>((J617-J616)*'[1]Z1 values'!F$5*'[1]Z1 values'!$C$10)/'[1]Z1 values'!$C$12</f>
        <v>9.9398803710937497E-2</v>
      </c>
      <c r="Z617" s="18">
        <f t="shared" si="27"/>
        <v>0.14050697937011719</v>
      </c>
      <c r="AA617">
        <f t="shared" si="28"/>
        <v>205.33333333333334</v>
      </c>
    </row>
    <row r="618" spans="1:27" s="13" customFormat="1" x14ac:dyDescent="0.25">
      <c r="A618" s="14" t="s">
        <v>13922</v>
      </c>
      <c r="B618" s="14" t="s">
        <v>147</v>
      </c>
      <c r="C618" s="14">
        <v>789865</v>
      </c>
      <c r="D618" s="15" t="s">
        <v>18267</v>
      </c>
      <c r="E618" s="15" t="s">
        <v>18268</v>
      </c>
      <c r="F618" s="15">
        <v>616</v>
      </c>
      <c r="G618" s="15">
        <v>3167751</v>
      </c>
      <c r="H618" s="15">
        <v>198997030</v>
      </c>
      <c r="I618" s="15">
        <v>262610</v>
      </c>
      <c r="J618" s="15">
        <v>842452</v>
      </c>
      <c r="K618" s="15">
        <v>0</v>
      </c>
      <c r="L618" s="15">
        <v>0</v>
      </c>
      <c r="M618" s="15">
        <v>8231</v>
      </c>
      <c r="N618" s="15">
        <v>319424</v>
      </c>
      <c r="O618" s="15">
        <v>1854</v>
      </c>
      <c r="P618" s="15">
        <v>2318</v>
      </c>
      <c r="Q618" s="15">
        <v>0</v>
      </c>
      <c r="R618" s="15">
        <v>0</v>
      </c>
      <c r="S618"/>
      <c r="T618"/>
      <c r="U618" s="11">
        <f t="shared" si="29"/>
        <v>12340</v>
      </c>
      <c r="V618" s="17">
        <f>((G618-G617)*'[1]Z1 values'!C$5*'[1]Z1 values'!$C$10)/'[1]Z1 values'!$C$12</f>
        <v>1.6053002929687497E-2</v>
      </c>
      <c r="W618" s="17">
        <f>((H618-H617)*'[1]Z1 values'!D$5*'[1]Z1 values'!$C$10)/'[1]Z1 values'!$C$12</f>
        <v>2.9244140625000005E-2</v>
      </c>
      <c r="X618" s="17">
        <f>((I618-I617)*'[1]Z1 values'!E$5*'[1]Z1 values'!$C$10)/'[1]Z1 values'!$C$12</f>
        <v>0.14767272949218749</v>
      </c>
      <c r="Y618" s="17">
        <f>((J618-J617)*'[1]Z1 values'!F$5*'[1]Z1 values'!$C$10)/'[1]Z1 values'!$C$12</f>
        <v>0.19948608398437501</v>
      </c>
      <c r="Z618" s="18">
        <f t="shared" si="27"/>
        <v>0.39245595703125002</v>
      </c>
      <c r="AA618">
        <f t="shared" si="28"/>
        <v>205.66666666666666</v>
      </c>
    </row>
    <row r="619" spans="1:27" s="13" customFormat="1" x14ac:dyDescent="0.25">
      <c r="A619" s="14" t="s">
        <v>13943</v>
      </c>
      <c r="B619" s="14" t="s">
        <v>147</v>
      </c>
      <c r="C619" s="14">
        <v>791145</v>
      </c>
      <c r="D619" s="15" t="s">
        <v>18267</v>
      </c>
      <c r="E619" s="15" t="s">
        <v>18268</v>
      </c>
      <c r="F619" s="15">
        <v>617</v>
      </c>
      <c r="G619" s="15">
        <v>3176259</v>
      </c>
      <c r="H619" s="15">
        <v>199316200</v>
      </c>
      <c r="I619" s="15">
        <v>264127</v>
      </c>
      <c r="J619" s="15">
        <v>845799</v>
      </c>
      <c r="K619" s="15">
        <v>0</v>
      </c>
      <c r="L619" s="15">
        <v>0</v>
      </c>
      <c r="M619" s="15">
        <v>8506</v>
      </c>
      <c r="N619" s="15">
        <v>319170</v>
      </c>
      <c r="O619" s="15">
        <v>1517</v>
      </c>
      <c r="P619" s="15">
        <v>3347</v>
      </c>
      <c r="Q619" s="15">
        <v>0</v>
      </c>
      <c r="R619" s="15">
        <v>0</v>
      </c>
      <c r="S619"/>
      <c r="T619"/>
      <c r="U619" s="11">
        <f t="shared" si="29"/>
        <v>12360</v>
      </c>
      <c r="V619" s="17">
        <f>((G619-G618)*'[1]Z1 values'!C$5*'[1]Z1 values'!$C$10)/'[1]Z1 values'!$C$12</f>
        <v>1.659122314453125E-2</v>
      </c>
      <c r="W619" s="17">
        <f>((H619-H618)*'[1]Z1 values'!D$5*'[1]Z1 values'!$C$10)/'[1]Z1 values'!$C$12</f>
        <v>2.922088623046875E-2</v>
      </c>
      <c r="X619" s="17">
        <f>((I619-I618)*'[1]Z1 values'!E$5*'[1]Z1 values'!$C$10)/'[1]Z1 values'!$C$12</f>
        <v>0.12083038330078125</v>
      </c>
      <c r="Y619" s="17">
        <f>((J619-J618)*'[1]Z1 values'!F$5*'[1]Z1 values'!$C$10)/'[1]Z1 values'!$C$12</f>
        <v>0.28804138183593753</v>
      </c>
      <c r="Z619" s="18">
        <f t="shared" si="27"/>
        <v>0.45468387451171877</v>
      </c>
      <c r="AA619">
        <f t="shared" si="28"/>
        <v>206</v>
      </c>
    </row>
    <row r="620" spans="1:27" s="13" customFormat="1" x14ac:dyDescent="0.25">
      <c r="A620" s="14" t="s">
        <v>13968</v>
      </c>
      <c r="B620" s="14" t="s">
        <v>147</v>
      </c>
      <c r="C620" s="14">
        <v>792425</v>
      </c>
      <c r="D620" s="15" t="s">
        <v>18267</v>
      </c>
      <c r="E620" s="15" t="s">
        <v>18268</v>
      </c>
      <c r="F620" s="15">
        <v>618</v>
      </c>
      <c r="G620" s="15">
        <v>3184931</v>
      </c>
      <c r="H620" s="15">
        <v>199635207</v>
      </c>
      <c r="I620" s="15">
        <v>266154</v>
      </c>
      <c r="J620" s="15">
        <v>847308</v>
      </c>
      <c r="K620" s="15">
        <v>0</v>
      </c>
      <c r="L620" s="15">
        <v>0</v>
      </c>
      <c r="M620" s="15">
        <v>8671</v>
      </c>
      <c r="N620" s="15">
        <v>319007</v>
      </c>
      <c r="O620" s="15">
        <v>2027</v>
      </c>
      <c r="P620" s="15">
        <v>1509</v>
      </c>
      <c r="Q620" s="15">
        <v>0</v>
      </c>
      <c r="R620" s="15">
        <v>0</v>
      </c>
      <c r="S620"/>
      <c r="T620"/>
      <c r="U620" s="11">
        <f t="shared" si="29"/>
        <v>12380</v>
      </c>
      <c r="V620" s="17">
        <f>((G620-G619)*'[1]Z1 values'!C$5*'[1]Z1 values'!$C$10)/'[1]Z1 values'!$C$12</f>
        <v>1.6911035156249997E-2</v>
      </c>
      <c r="W620" s="17">
        <f>((H620-H619)*'[1]Z1 values'!D$5*'[1]Z1 values'!$C$10)/'[1]Z1 values'!$C$12</f>
        <v>2.9205963134765627E-2</v>
      </c>
      <c r="X620" s="17">
        <f>((I620-I619)*'[1]Z1 values'!E$5*'[1]Z1 values'!$C$10)/'[1]Z1 values'!$C$12</f>
        <v>0.16145233154296873</v>
      </c>
      <c r="Y620" s="17">
        <f>((J620-J619)*'[1]Z1 values'!F$5*'[1]Z1 values'!$C$10)/'[1]Z1 values'!$C$12</f>
        <v>0.1298638916015625</v>
      </c>
      <c r="Z620" s="18">
        <f t="shared" si="27"/>
        <v>0.33743322143554688</v>
      </c>
      <c r="AA620">
        <f t="shared" si="28"/>
        <v>206.33333333333334</v>
      </c>
    </row>
    <row r="621" spans="1:27" s="13" customFormat="1" x14ac:dyDescent="0.25">
      <c r="A621" s="14" t="s">
        <v>13989</v>
      </c>
      <c r="B621" s="14" t="s">
        <v>147</v>
      </c>
      <c r="C621" s="14">
        <v>793705</v>
      </c>
      <c r="D621" s="15" t="s">
        <v>18267</v>
      </c>
      <c r="E621" s="15" t="s">
        <v>18268</v>
      </c>
      <c r="F621" s="15">
        <v>619</v>
      </c>
      <c r="G621" s="15">
        <v>3193441</v>
      </c>
      <c r="H621" s="15">
        <v>199954377</v>
      </c>
      <c r="I621" s="15">
        <v>268187</v>
      </c>
      <c r="J621" s="15">
        <v>848297</v>
      </c>
      <c r="K621" s="15">
        <v>0</v>
      </c>
      <c r="L621" s="15">
        <v>0</v>
      </c>
      <c r="M621" s="15">
        <v>8509</v>
      </c>
      <c r="N621" s="15">
        <v>319170</v>
      </c>
      <c r="O621" s="15">
        <v>2033</v>
      </c>
      <c r="P621" s="15">
        <v>989</v>
      </c>
      <c r="Q621" s="15">
        <v>0</v>
      </c>
      <c r="R621" s="15">
        <v>0</v>
      </c>
      <c r="S621"/>
      <c r="T621"/>
      <c r="U621" s="11">
        <f t="shared" si="29"/>
        <v>12400</v>
      </c>
      <c r="V621" s="17">
        <f>((G621-G620)*'[1]Z1 values'!C$5*'[1]Z1 values'!$C$10)/'[1]Z1 values'!$C$12</f>
        <v>1.6595123291015625E-2</v>
      </c>
      <c r="W621" s="17">
        <f>((H621-H620)*'[1]Z1 values'!D$5*'[1]Z1 values'!$C$10)/'[1]Z1 values'!$C$12</f>
        <v>2.922088623046875E-2</v>
      </c>
      <c r="X621" s="17">
        <f>((I621-I620)*'[1]Z1 values'!E$5*'[1]Z1 values'!$C$10)/'[1]Z1 values'!$C$12</f>
        <v>0.16193023681640623</v>
      </c>
      <c r="Y621" s="17">
        <f>((J621-J620)*'[1]Z1 values'!F$5*'[1]Z1 values'!$C$10)/'[1]Z1 values'!$C$12</f>
        <v>8.5112915039062514E-2</v>
      </c>
      <c r="Z621" s="18">
        <f t="shared" si="27"/>
        <v>0.29285916137695311</v>
      </c>
      <c r="AA621">
        <f t="shared" si="28"/>
        <v>206.66666666666666</v>
      </c>
    </row>
    <row r="622" spans="1:27" s="13" customFormat="1" x14ac:dyDescent="0.25">
      <c r="A622" s="14" t="s">
        <v>14009</v>
      </c>
      <c r="B622" s="14" t="s">
        <v>147</v>
      </c>
      <c r="C622" s="14">
        <v>794985</v>
      </c>
      <c r="D622" s="15" t="s">
        <v>18267</v>
      </c>
      <c r="E622" s="15" t="s">
        <v>18268</v>
      </c>
      <c r="F622" s="15">
        <v>620</v>
      </c>
      <c r="G622" s="15">
        <v>3197495</v>
      </c>
      <c r="H622" s="15">
        <v>200278002</v>
      </c>
      <c r="I622" s="15">
        <v>268187</v>
      </c>
      <c r="J622" s="15">
        <v>849257</v>
      </c>
      <c r="K622" s="15">
        <v>0</v>
      </c>
      <c r="L622" s="15">
        <v>0</v>
      </c>
      <c r="M622" s="15">
        <v>4053</v>
      </c>
      <c r="N622" s="15">
        <v>323625</v>
      </c>
      <c r="O622" s="15">
        <v>0</v>
      </c>
      <c r="P622" s="15">
        <v>960</v>
      </c>
      <c r="Q622" s="15">
        <v>0</v>
      </c>
      <c r="R622" s="15">
        <v>0</v>
      </c>
      <c r="S622"/>
      <c r="T622"/>
      <c r="U622" s="11">
        <f t="shared" si="29"/>
        <v>12420</v>
      </c>
      <c r="V622" s="17">
        <f>((G622-G621)*'[1]Z1 values'!C$5*'[1]Z1 values'!$C$10)/'[1]Z1 values'!$C$12</f>
        <v>7.9055969238281242E-3</v>
      </c>
      <c r="W622" s="17">
        <f>((H622-H621)*'[1]Z1 values'!D$5*'[1]Z1 values'!$C$10)/'[1]Z1 values'!$C$12</f>
        <v>2.9628753662109375E-2</v>
      </c>
      <c r="X622" s="17">
        <f>((I622-I621)*'[1]Z1 values'!E$5*'[1]Z1 values'!$C$10)/'[1]Z1 values'!$C$12</f>
        <v>0</v>
      </c>
      <c r="Y622" s="17">
        <f>((J622-J621)*'[1]Z1 values'!F$5*'[1]Z1 values'!$C$10)/'[1]Z1 values'!$C$12</f>
        <v>8.2617187499999994E-2</v>
      </c>
      <c r="Z622" s="18">
        <f t="shared" si="27"/>
        <v>0.1201515380859375</v>
      </c>
      <c r="AA622">
        <f t="shared" si="28"/>
        <v>207</v>
      </c>
    </row>
    <row r="623" spans="1:27" s="13" customFormat="1" x14ac:dyDescent="0.25">
      <c r="A623" s="14" t="s">
        <v>14033</v>
      </c>
      <c r="B623" s="14" t="s">
        <v>147</v>
      </c>
      <c r="C623" s="14">
        <v>796265</v>
      </c>
      <c r="D623" s="15" t="s">
        <v>18267</v>
      </c>
      <c r="E623" s="15" t="s">
        <v>18268</v>
      </c>
      <c r="F623" s="15">
        <v>621</v>
      </c>
      <c r="G623" s="15">
        <v>3201935</v>
      </c>
      <c r="H623" s="15">
        <v>200601241</v>
      </c>
      <c r="I623" s="15">
        <v>268229</v>
      </c>
      <c r="J623" s="15">
        <v>850584</v>
      </c>
      <c r="K623" s="15">
        <v>0</v>
      </c>
      <c r="L623" s="15">
        <v>0</v>
      </c>
      <c r="M623" s="15">
        <v>4439</v>
      </c>
      <c r="N623" s="15">
        <v>323239</v>
      </c>
      <c r="O623" s="15">
        <v>42</v>
      </c>
      <c r="P623" s="15">
        <v>1327</v>
      </c>
      <c r="Q623" s="15">
        <v>0</v>
      </c>
      <c r="R623" s="15">
        <v>0</v>
      </c>
      <c r="S623"/>
      <c r="T623"/>
      <c r="U623" s="11">
        <f t="shared" si="29"/>
        <v>12440</v>
      </c>
      <c r="V623" s="17">
        <f>((G623-G622)*'[1]Z1 values'!C$5*'[1]Z1 values'!$C$10)/'[1]Z1 values'!$C$12</f>
        <v>8.6583251953125002E-3</v>
      </c>
      <c r="W623" s="17">
        <f>((H623-H622)*'[1]Z1 values'!D$5*'[1]Z1 values'!$C$10)/'[1]Z1 values'!$C$12</f>
        <v>2.9593414306640625E-2</v>
      </c>
      <c r="X623" s="17">
        <f>((I623-I622)*'[1]Z1 values'!E$5*'[1]Z1 values'!$C$10)/'[1]Z1 values'!$C$12</f>
        <v>3.3453369140624993E-3</v>
      </c>
      <c r="Y623" s="17">
        <f>((J623-J622)*'[1]Z1 values'!F$5*'[1]Z1 values'!$C$10)/'[1]Z1 values'!$C$12</f>
        <v>0.11420104980468751</v>
      </c>
      <c r="Z623" s="18">
        <f t="shared" si="27"/>
        <v>0.15579812622070313</v>
      </c>
      <c r="AA623">
        <f t="shared" si="28"/>
        <v>207.33333333333334</v>
      </c>
    </row>
    <row r="624" spans="1:27" s="13" customFormat="1" x14ac:dyDescent="0.25">
      <c r="A624" s="14" t="s">
        <v>14053</v>
      </c>
      <c r="B624" s="14" t="s">
        <v>147</v>
      </c>
      <c r="C624" s="14">
        <v>797545</v>
      </c>
      <c r="D624" s="15" t="s">
        <v>18267</v>
      </c>
      <c r="E624" s="15" t="s">
        <v>18268</v>
      </c>
      <c r="F624" s="15">
        <v>622</v>
      </c>
      <c r="G624" s="15">
        <v>3205983</v>
      </c>
      <c r="H624" s="15">
        <v>200924873</v>
      </c>
      <c r="I624" s="15">
        <v>268229</v>
      </c>
      <c r="J624" s="15">
        <v>851733</v>
      </c>
      <c r="K624" s="15">
        <v>0</v>
      </c>
      <c r="L624" s="15">
        <v>0</v>
      </c>
      <c r="M624" s="15">
        <v>4047</v>
      </c>
      <c r="N624" s="15">
        <v>323632</v>
      </c>
      <c r="O624" s="15">
        <v>0</v>
      </c>
      <c r="P624" s="15">
        <v>1149</v>
      </c>
      <c r="Q624" s="15">
        <v>0</v>
      </c>
      <c r="R624" s="15">
        <v>0</v>
      </c>
      <c r="S624"/>
      <c r="T624"/>
      <c r="U624" s="11">
        <f t="shared" si="29"/>
        <v>12460</v>
      </c>
      <c r="V624" s="17">
        <f>((G624-G623)*'[1]Z1 values'!C$5*'[1]Z1 values'!$C$10)/'[1]Z1 values'!$C$12</f>
        <v>7.8938964843749994E-3</v>
      </c>
      <c r="W624" s="17">
        <f>((H624-H623)*'[1]Z1 values'!D$5*'[1]Z1 values'!$C$10)/'[1]Z1 values'!$C$12</f>
        <v>2.9629394531250002E-2</v>
      </c>
      <c r="X624" s="17">
        <f>((I624-I623)*'[1]Z1 values'!E$5*'[1]Z1 values'!$C$10)/'[1]Z1 values'!$C$12</f>
        <v>0</v>
      </c>
      <c r="Y624" s="17">
        <f>((J624-J623)*'[1]Z1 values'!F$5*'[1]Z1 values'!$C$10)/'[1]Z1 values'!$C$12</f>
        <v>9.8882446289062509E-2</v>
      </c>
      <c r="Z624" s="18">
        <f t="shared" si="27"/>
        <v>0.13640573730468752</v>
      </c>
      <c r="AA624">
        <f t="shared" si="28"/>
        <v>207.66666666666666</v>
      </c>
    </row>
    <row r="625" spans="1:27" s="13" customFormat="1" x14ac:dyDescent="0.25">
      <c r="A625" s="14" t="s">
        <v>14073</v>
      </c>
      <c r="B625" s="14" t="s">
        <v>147</v>
      </c>
      <c r="C625" s="14">
        <v>798825</v>
      </c>
      <c r="D625" s="15" t="s">
        <v>18267</v>
      </c>
      <c r="E625" s="15" t="s">
        <v>18268</v>
      </c>
      <c r="F625" s="15">
        <v>623</v>
      </c>
      <c r="G625" s="15">
        <v>3210885</v>
      </c>
      <c r="H625" s="15">
        <v>201247652</v>
      </c>
      <c r="I625" s="15">
        <v>268311</v>
      </c>
      <c r="J625" s="15">
        <v>853087</v>
      </c>
      <c r="K625" s="15">
        <v>0</v>
      </c>
      <c r="L625" s="15">
        <v>0</v>
      </c>
      <c r="M625" s="15">
        <v>4901</v>
      </c>
      <c r="N625" s="15">
        <v>322779</v>
      </c>
      <c r="O625" s="15">
        <v>82</v>
      </c>
      <c r="P625" s="15">
        <v>1354</v>
      </c>
      <c r="Q625" s="15">
        <v>0</v>
      </c>
      <c r="R625" s="15">
        <v>0</v>
      </c>
      <c r="S625"/>
      <c r="T625"/>
      <c r="U625" s="11">
        <f t="shared" si="29"/>
        <v>12480</v>
      </c>
      <c r="V625" s="17">
        <f>((G625-G624)*'[1]Z1 values'!C$5*'[1]Z1 values'!$C$10)/'[1]Z1 values'!$C$12</f>
        <v>9.5592590332031248E-3</v>
      </c>
      <c r="W625" s="17">
        <f>((H625-H624)*'[1]Z1 values'!D$5*'[1]Z1 values'!$C$10)/'[1]Z1 values'!$C$12</f>
        <v>2.9551300048828121E-2</v>
      </c>
      <c r="X625" s="17">
        <f>((I625-I624)*'[1]Z1 values'!E$5*'[1]Z1 values'!$C$10)/'[1]Z1 values'!$C$12</f>
        <v>6.5313720703124994E-3</v>
      </c>
      <c r="Y625" s="17">
        <f>((J625-J624)*'[1]Z1 values'!F$5*'[1]Z1 values'!$C$10)/'[1]Z1 values'!$C$12</f>
        <v>0.11652465820312501</v>
      </c>
      <c r="Z625" s="18">
        <f t="shared" si="27"/>
        <v>0.16216658935546874</v>
      </c>
      <c r="AA625">
        <f t="shared" si="28"/>
        <v>208</v>
      </c>
    </row>
    <row r="626" spans="1:27" s="13" customFormat="1" x14ac:dyDescent="0.25">
      <c r="A626" s="14" t="s">
        <v>14099</v>
      </c>
      <c r="B626" s="14" t="s">
        <v>147</v>
      </c>
      <c r="C626" s="14">
        <v>800105</v>
      </c>
      <c r="D626" s="15" t="s">
        <v>18267</v>
      </c>
      <c r="E626" s="15" t="s">
        <v>18268</v>
      </c>
      <c r="F626" s="15">
        <v>624</v>
      </c>
      <c r="G626" s="15">
        <v>3215664</v>
      </c>
      <c r="H626" s="15">
        <v>201570552</v>
      </c>
      <c r="I626" s="15">
        <v>268341</v>
      </c>
      <c r="J626" s="15">
        <v>854302</v>
      </c>
      <c r="K626" s="15">
        <v>0</v>
      </c>
      <c r="L626" s="15">
        <v>0</v>
      </c>
      <c r="M626" s="15">
        <v>4778</v>
      </c>
      <c r="N626" s="15">
        <v>322900</v>
      </c>
      <c r="O626" s="15">
        <v>30</v>
      </c>
      <c r="P626" s="15">
        <v>1215</v>
      </c>
      <c r="Q626" s="15">
        <v>0</v>
      </c>
      <c r="R626" s="15">
        <v>0</v>
      </c>
      <c r="S626"/>
      <c r="T626"/>
      <c r="U626" s="11">
        <f t="shared" si="29"/>
        <v>12500</v>
      </c>
      <c r="V626" s="17">
        <f>((G626-G625)*'[1]Z1 values'!C$5*'[1]Z1 values'!$C$10)/'[1]Z1 values'!$C$12</f>
        <v>9.319400024414063E-3</v>
      </c>
      <c r="W626" s="17">
        <f>((H626-H625)*'[1]Z1 values'!D$5*'[1]Z1 values'!$C$10)/'[1]Z1 values'!$C$12</f>
        <v>2.9562377929687501E-2</v>
      </c>
      <c r="X626" s="17">
        <f>((I626-I625)*'[1]Z1 values'!E$5*'[1]Z1 values'!$C$10)/'[1]Z1 values'!$C$12</f>
        <v>2.3895263671874999E-3</v>
      </c>
      <c r="Y626" s="17">
        <f>((J626-J625)*'[1]Z1 values'!F$5*'[1]Z1 values'!$C$10)/'[1]Z1 values'!$C$12</f>
        <v>0.10456237792968751</v>
      </c>
      <c r="Z626" s="18">
        <f t="shared" si="27"/>
        <v>0.14583368225097657</v>
      </c>
      <c r="AA626">
        <f t="shared" si="28"/>
        <v>208.33333333333334</v>
      </c>
    </row>
    <row r="627" spans="1:27" s="13" customFormat="1" x14ac:dyDescent="0.25">
      <c r="A627" s="14" t="s">
        <v>14127</v>
      </c>
      <c r="B627" s="14" t="s">
        <v>147</v>
      </c>
      <c r="C627" s="14">
        <v>801385</v>
      </c>
      <c r="D627" s="15" t="s">
        <v>18267</v>
      </c>
      <c r="E627" s="15" t="s">
        <v>18268</v>
      </c>
      <c r="F627" s="15">
        <v>625</v>
      </c>
      <c r="G627" s="15">
        <v>3220258</v>
      </c>
      <c r="H627" s="15">
        <v>201893636</v>
      </c>
      <c r="I627" s="15">
        <v>268382</v>
      </c>
      <c r="J627" s="15">
        <v>855497</v>
      </c>
      <c r="K627" s="15">
        <v>0</v>
      </c>
      <c r="L627" s="15">
        <v>0</v>
      </c>
      <c r="M627" s="15">
        <v>4593</v>
      </c>
      <c r="N627" s="15">
        <v>323084</v>
      </c>
      <c r="O627" s="15">
        <v>41</v>
      </c>
      <c r="P627" s="15">
        <v>1195</v>
      </c>
      <c r="Q627" s="15">
        <v>0</v>
      </c>
      <c r="R627" s="15">
        <v>0</v>
      </c>
      <c r="S627"/>
      <c r="T627"/>
      <c r="U627" s="11">
        <f t="shared" si="29"/>
        <v>12520</v>
      </c>
      <c r="V627" s="17">
        <f>((G627-G626)*'[1]Z1 values'!C$5*'[1]Z1 values'!$C$10)/'[1]Z1 values'!$C$12</f>
        <v>8.9586364746093751E-3</v>
      </c>
      <c r="W627" s="17">
        <f>((H627-H626)*'[1]Z1 values'!D$5*'[1]Z1 values'!$C$10)/'[1]Z1 values'!$C$12</f>
        <v>2.9579223632812502E-2</v>
      </c>
      <c r="X627" s="17">
        <f>((I627-I626)*'[1]Z1 values'!E$5*'[1]Z1 values'!$C$10)/'[1]Z1 values'!$C$12</f>
        <v>3.2656860351562497E-3</v>
      </c>
      <c r="Y627" s="17">
        <f>((J627-J626)*'[1]Z1 values'!F$5*'[1]Z1 values'!$C$10)/'[1]Z1 values'!$C$12</f>
        <v>0.1028411865234375</v>
      </c>
      <c r="Z627" s="18">
        <f t="shared" si="27"/>
        <v>0.14464473266601563</v>
      </c>
      <c r="AA627">
        <f t="shared" si="28"/>
        <v>208.66666666666666</v>
      </c>
    </row>
    <row r="628" spans="1:27" s="13" customFormat="1" x14ac:dyDescent="0.25">
      <c r="A628" s="14" t="s">
        <v>14147</v>
      </c>
      <c r="B628" s="14" t="s">
        <v>147</v>
      </c>
      <c r="C628" s="14">
        <v>802665</v>
      </c>
      <c r="D628" s="15" t="s">
        <v>18267</v>
      </c>
      <c r="E628" s="15" t="s">
        <v>18268</v>
      </c>
      <c r="F628" s="15">
        <v>626</v>
      </c>
      <c r="G628" s="15">
        <v>3224843</v>
      </c>
      <c r="H628" s="15">
        <v>202216728</v>
      </c>
      <c r="I628" s="15">
        <v>268423</v>
      </c>
      <c r="J628" s="15">
        <v>856669</v>
      </c>
      <c r="K628" s="15">
        <v>0</v>
      </c>
      <c r="L628" s="15">
        <v>0</v>
      </c>
      <c r="M628" s="15">
        <v>4583</v>
      </c>
      <c r="N628" s="15">
        <v>323092</v>
      </c>
      <c r="O628" s="15">
        <v>41</v>
      </c>
      <c r="P628" s="15">
        <v>1172</v>
      </c>
      <c r="Q628" s="15">
        <v>0</v>
      </c>
      <c r="R628" s="15">
        <v>0</v>
      </c>
      <c r="S628"/>
      <c r="T628"/>
      <c r="U628" s="11">
        <f t="shared" si="29"/>
        <v>12540</v>
      </c>
      <c r="V628" s="17">
        <f>((G628-G627)*'[1]Z1 values'!C$5*'[1]Z1 values'!$C$10)/'[1]Z1 values'!$C$12</f>
        <v>8.941085815429687E-3</v>
      </c>
      <c r="W628" s="17">
        <f>((H628-H627)*'[1]Z1 values'!D$5*'[1]Z1 values'!$C$10)/'[1]Z1 values'!$C$12</f>
        <v>2.9579956054687502E-2</v>
      </c>
      <c r="X628" s="17">
        <f>((I628-I627)*'[1]Z1 values'!E$5*'[1]Z1 values'!$C$10)/'[1]Z1 values'!$C$12</f>
        <v>3.2656860351562497E-3</v>
      </c>
      <c r="Y628" s="17">
        <f>((J628-J627)*'[1]Z1 values'!F$5*'[1]Z1 values'!$C$10)/'[1]Z1 values'!$C$12</f>
        <v>0.10086181640625</v>
      </c>
      <c r="Z628" s="18">
        <f t="shared" si="27"/>
        <v>0.14264854431152343</v>
      </c>
      <c r="AA628">
        <f t="shared" si="28"/>
        <v>209</v>
      </c>
    </row>
    <row r="629" spans="1:27" s="13" customFormat="1" x14ac:dyDescent="0.25">
      <c r="A629" s="14" t="s">
        <v>14172</v>
      </c>
      <c r="B629" s="14" t="s">
        <v>147</v>
      </c>
      <c r="C629" s="14">
        <v>803945</v>
      </c>
      <c r="D629" s="15" t="s">
        <v>18267</v>
      </c>
      <c r="E629" s="15" t="s">
        <v>18268</v>
      </c>
      <c r="F629" s="15">
        <v>627</v>
      </c>
      <c r="G629" s="15">
        <v>3230015</v>
      </c>
      <c r="H629" s="15">
        <v>202539186</v>
      </c>
      <c r="I629" s="15">
        <v>268501</v>
      </c>
      <c r="J629" s="15">
        <v>858018</v>
      </c>
      <c r="K629" s="15">
        <v>0</v>
      </c>
      <c r="L629" s="15">
        <v>0</v>
      </c>
      <c r="M629" s="15">
        <v>5170</v>
      </c>
      <c r="N629" s="15">
        <v>322458</v>
      </c>
      <c r="O629" s="15">
        <v>78</v>
      </c>
      <c r="P629" s="15">
        <v>1349</v>
      </c>
      <c r="Q629" s="15">
        <v>0</v>
      </c>
      <c r="R629" s="15">
        <v>0</v>
      </c>
      <c r="S629"/>
      <c r="T629"/>
      <c r="U629" s="11">
        <f t="shared" si="29"/>
        <v>12560</v>
      </c>
      <c r="V629" s="17">
        <f>((G629-G628)*'[1]Z1 values'!C$5*'[1]Z1 values'!$C$10)/'[1]Z1 values'!$C$12</f>
        <v>1.0085778808593749E-2</v>
      </c>
      <c r="W629" s="17">
        <f>((H629-H628)*'[1]Z1 values'!D$5*'[1]Z1 values'!$C$10)/'[1]Z1 values'!$C$12</f>
        <v>2.9521911621093751E-2</v>
      </c>
      <c r="X629" s="17">
        <f>((I629-I628)*'[1]Z1 values'!E$5*'[1]Z1 values'!$C$10)/'[1]Z1 values'!$C$12</f>
        <v>6.2127685546874995E-3</v>
      </c>
      <c r="Y629" s="17">
        <f>((J629-J628)*'[1]Z1 values'!F$5*'[1]Z1 values'!$C$10)/'[1]Z1 values'!$C$12</f>
        <v>0.11609436035156251</v>
      </c>
      <c r="Z629" s="18">
        <f t="shared" si="27"/>
        <v>0.16191481933593752</v>
      </c>
      <c r="AA629">
        <f t="shared" si="28"/>
        <v>209.33333333333334</v>
      </c>
    </row>
    <row r="630" spans="1:27" s="13" customFormat="1" x14ac:dyDescent="0.25">
      <c r="A630" s="14" t="s">
        <v>14192</v>
      </c>
      <c r="B630" s="14" t="s">
        <v>147</v>
      </c>
      <c r="C630" s="14">
        <v>805225</v>
      </c>
      <c r="D630" s="15" t="s">
        <v>18267</v>
      </c>
      <c r="E630" s="15" t="s">
        <v>18268</v>
      </c>
      <c r="F630" s="15">
        <v>628</v>
      </c>
      <c r="G630" s="15">
        <v>3234176</v>
      </c>
      <c r="H630" s="15">
        <v>202862705</v>
      </c>
      <c r="I630" s="15">
        <v>268501</v>
      </c>
      <c r="J630" s="15">
        <v>858978</v>
      </c>
      <c r="K630" s="15">
        <v>0</v>
      </c>
      <c r="L630" s="15">
        <v>0</v>
      </c>
      <c r="M630" s="15">
        <v>4159</v>
      </c>
      <c r="N630" s="15">
        <v>323519</v>
      </c>
      <c r="O630" s="15">
        <v>0</v>
      </c>
      <c r="P630" s="15">
        <v>960</v>
      </c>
      <c r="Q630" s="15">
        <v>0</v>
      </c>
      <c r="R630" s="15">
        <v>0</v>
      </c>
      <c r="S630"/>
      <c r="T630"/>
      <c r="U630" s="11">
        <f t="shared" si="29"/>
        <v>12580</v>
      </c>
      <c r="V630" s="17">
        <f>((G630-G629)*'[1]Z1 values'!C$5*'[1]Z1 values'!$C$10)/'[1]Z1 values'!$C$12</f>
        <v>8.1142547607421876E-3</v>
      </c>
      <c r="W630" s="17">
        <f>((H630-H629)*'[1]Z1 values'!D$5*'[1]Z1 values'!$C$10)/'[1]Z1 values'!$C$12</f>
        <v>2.9619049072265625E-2</v>
      </c>
      <c r="X630" s="17">
        <f>((I630-I629)*'[1]Z1 values'!E$5*'[1]Z1 values'!$C$10)/'[1]Z1 values'!$C$12</f>
        <v>0</v>
      </c>
      <c r="Y630" s="17">
        <f>((J630-J629)*'[1]Z1 values'!F$5*'[1]Z1 values'!$C$10)/'[1]Z1 values'!$C$12</f>
        <v>8.2617187499999994E-2</v>
      </c>
      <c r="Z630" s="18">
        <f t="shared" si="27"/>
        <v>0.12035049133300781</v>
      </c>
      <c r="AA630">
        <f t="shared" si="28"/>
        <v>209.66666666666666</v>
      </c>
    </row>
    <row r="631" spans="1:27" s="13" customFormat="1" x14ac:dyDescent="0.25">
      <c r="A631" s="14" t="s">
        <v>14213</v>
      </c>
      <c r="B631" s="14" t="s">
        <v>147</v>
      </c>
      <c r="C631" s="14">
        <v>806505</v>
      </c>
      <c r="D631" s="15" t="s">
        <v>18267</v>
      </c>
      <c r="E631" s="15" t="s">
        <v>18268</v>
      </c>
      <c r="F631" s="15">
        <v>629</v>
      </c>
      <c r="G631" s="15">
        <v>3238714</v>
      </c>
      <c r="H631" s="15">
        <v>203185788</v>
      </c>
      <c r="I631" s="15">
        <v>268542</v>
      </c>
      <c r="J631" s="15">
        <v>860122</v>
      </c>
      <c r="K631" s="15">
        <v>0</v>
      </c>
      <c r="L631" s="15">
        <v>0</v>
      </c>
      <c r="M631" s="15">
        <v>4536</v>
      </c>
      <c r="N631" s="15">
        <v>323083</v>
      </c>
      <c r="O631" s="15">
        <v>41</v>
      </c>
      <c r="P631" s="15">
        <v>1144</v>
      </c>
      <c r="Q631" s="15">
        <v>0</v>
      </c>
      <c r="R631" s="15">
        <v>0</v>
      </c>
      <c r="S631"/>
      <c r="T631"/>
      <c r="U631" s="11">
        <f t="shared" si="29"/>
        <v>12600</v>
      </c>
      <c r="V631" s="17">
        <f>((G631-G630)*'[1]Z1 values'!C$5*'[1]Z1 values'!$C$10)/'[1]Z1 values'!$C$12</f>
        <v>8.8494323730468737E-3</v>
      </c>
      <c r="W631" s="17">
        <f>((H631-H630)*'[1]Z1 values'!D$5*'[1]Z1 values'!$C$10)/'[1]Z1 values'!$C$12</f>
        <v>2.9579132080078126E-2</v>
      </c>
      <c r="X631" s="17">
        <f>((I631-I630)*'[1]Z1 values'!E$5*'[1]Z1 values'!$C$10)/'[1]Z1 values'!$C$12</f>
        <v>3.2656860351562497E-3</v>
      </c>
      <c r="Y631" s="17">
        <f>((J631-J630)*'[1]Z1 values'!F$5*'[1]Z1 values'!$C$10)/'[1]Z1 values'!$C$12</f>
        <v>9.8452148437500012E-2</v>
      </c>
      <c r="Z631" s="18">
        <f t="shared" si="27"/>
        <v>0.14014639892578126</v>
      </c>
      <c r="AA631">
        <f t="shared" si="28"/>
        <v>210</v>
      </c>
    </row>
    <row r="632" spans="1:27" s="13" customFormat="1" x14ac:dyDescent="0.25">
      <c r="A632" s="14" t="s">
        <v>14241</v>
      </c>
      <c r="B632" s="14" t="s">
        <v>147</v>
      </c>
      <c r="C632" s="14">
        <v>807785</v>
      </c>
      <c r="D632" s="15" t="s">
        <v>18267</v>
      </c>
      <c r="E632" s="15" t="s">
        <v>18268</v>
      </c>
      <c r="F632" s="15">
        <v>630</v>
      </c>
      <c r="G632" s="15">
        <v>3243642</v>
      </c>
      <c r="H632" s="15">
        <v>203508476</v>
      </c>
      <c r="I632" s="15">
        <v>268621</v>
      </c>
      <c r="J632" s="15">
        <v>861476</v>
      </c>
      <c r="K632" s="15">
        <v>0</v>
      </c>
      <c r="L632" s="15">
        <v>0</v>
      </c>
      <c r="M632" s="15">
        <v>4927</v>
      </c>
      <c r="N632" s="15">
        <v>322688</v>
      </c>
      <c r="O632" s="15">
        <v>79</v>
      </c>
      <c r="P632" s="15">
        <v>1354</v>
      </c>
      <c r="Q632" s="15">
        <v>0</v>
      </c>
      <c r="R632" s="15">
        <v>0</v>
      </c>
      <c r="S632"/>
      <c r="T632"/>
      <c r="U632" s="11">
        <f t="shared" si="29"/>
        <v>12620</v>
      </c>
      <c r="V632" s="17">
        <f>((G632-G631)*'[1]Z1 values'!C$5*'[1]Z1 values'!$C$10)/'[1]Z1 values'!$C$12</f>
        <v>9.6099609375000002E-3</v>
      </c>
      <c r="W632" s="17">
        <f>((H632-H631)*'[1]Z1 values'!D$5*'[1]Z1 values'!$C$10)/'[1]Z1 values'!$C$12</f>
        <v>2.9542968749999999E-2</v>
      </c>
      <c r="X632" s="17">
        <f>((I632-I631)*'[1]Z1 values'!E$5*'[1]Z1 values'!$C$10)/'[1]Z1 values'!$C$12</f>
        <v>6.2924194335937491E-3</v>
      </c>
      <c r="Y632" s="17">
        <f>((J632-J631)*'[1]Z1 values'!F$5*'[1]Z1 values'!$C$10)/'[1]Z1 values'!$C$12</f>
        <v>0.11652465820312501</v>
      </c>
      <c r="Z632" s="18">
        <f t="shared" si="27"/>
        <v>0.16197000732421876</v>
      </c>
      <c r="AA632">
        <f t="shared" si="28"/>
        <v>210.33333333333334</v>
      </c>
    </row>
    <row r="633" spans="1:27" s="13" customFormat="1" x14ac:dyDescent="0.25">
      <c r="A633" s="14" t="s">
        <v>14261</v>
      </c>
      <c r="B633" s="14" t="s">
        <v>147</v>
      </c>
      <c r="C633" s="14">
        <v>809065</v>
      </c>
      <c r="D633" s="15" t="s">
        <v>18267</v>
      </c>
      <c r="E633" s="15" t="s">
        <v>18268</v>
      </c>
      <c r="F633" s="15">
        <v>631</v>
      </c>
      <c r="G633" s="15">
        <v>3248669</v>
      </c>
      <c r="H633" s="15">
        <v>203831069</v>
      </c>
      <c r="I633" s="15">
        <v>268702</v>
      </c>
      <c r="J633" s="15">
        <v>863031</v>
      </c>
      <c r="K633" s="15">
        <v>0</v>
      </c>
      <c r="L633" s="15">
        <v>0</v>
      </c>
      <c r="M633" s="15">
        <v>5025</v>
      </c>
      <c r="N633" s="15">
        <v>322593</v>
      </c>
      <c r="O633" s="15">
        <v>81</v>
      </c>
      <c r="P633" s="15">
        <v>1555</v>
      </c>
      <c r="Q633" s="15">
        <v>0</v>
      </c>
      <c r="R633" s="15">
        <v>0</v>
      </c>
      <c r="S633"/>
      <c r="T633"/>
      <c r="U633" s="11">
        <f t="shared" si="29"/>
        <v>12640</v>
      </c>
      <c r="V633" s="17">
        <f>((G633-G632)*'[1]Z1 values'!C$5*'[1]Z1 values'!$C$10)/'[1]Z1 values'!$C$12</f>
        <v>9.8030181884765609E-3</v>
      </c>
      <c r="W633" s="17">
        <f>((H633-H632)*'[1]Z1 values'!D$5*'[1]Z1 values'!$C$10)/'[1]Z1 values'!$C$12</f>
        <v>2.9534271240234378E-2</v>
      </c>
      <c r="X633" s="17">
        <f>((I633-I632)*'[1]Z1 values'!E$5*'[1]Z1 values'!$C$10)/'[1]Z1 values'!$C$12</f>
        <v>6.4517211914062499E-3</v>
      </c>
      <c r="Y633" s="17">
        <f>((J633-J632)*'[1]Z1 values'!F$5*'[1]Z1 values'!$C$10)/'[1]Z1 values'!$C$12</f>
        <v>0.13382263183593751</v>
      </c>
      <c r="Z633" s="18">
        <f t="shared" si="27"/>
        <v>0.17961164245605471</v>
      </c>
      <c r="AA633">
        <f t="shared" si="28"/>
        <v>210.66666666666666</v>
      </c>
    </row>
    <row r="634" spans="1:27" s="13" customFormat="1" x14ac:dyDescent="0.25">
      <c r="A634" s="14" t="s">
        <v>14281</v>
      </c>
      <c r="B634" s="14" t="s">
        <v>147</v>
      </c>
      <c r="C634" s="14">
        <v>810345</v>
      </c>
      <c r="D634" s="15" t="s">
        <v>18267</v>
      </c>
      <c r="E634" s="15" t="s">
        <v>18268</v>
      </c>
      <c r="F634" s="15">
        <v>632</v>
      </c>
      <c r="G634" s="15">
        <v>3254730</v>
      </c>
      <c r="H634" s="15">
        <v>204152634</v>
      </c>
      <c r="I634" s="15">
        <v>269546</v>
      </c>
      <c r="J634" s="15">
        <v>864787</v>
      </c>
      <c r="K634" s="15">
        <v>0</v>
      </c>
      <c r="L634" s="15">
        <v>0</v>
      </c>
      <c r="M634" s="15">
        <v>6059</v>
      </c>
      <c r="N634" s="15">
        <v>321565</v>
      </c>
      <c r="O634" s="15">
        <v>844</v>
      </c>
      <c r="P634" s="15">
        <v>1756</v>
      </c>
      <c r="Q634" s="15">
        <v>0</v>
      </c>
      <c r="R634" s="15">
        <v>0</v>
      </c>
      <c r="S634"/>
      <c r="T634"/>
      <c r="U634" s="11">
        <f t="shared" si="29"/>
        <v>12660</v>
      </c>
      <c r="V634" s="17">
        <f>((G634-G633)*'[1]Z1 values'!C$5*'[1]Z1 values'!$C$10)/'[1]Z1 values'!$C$12</f>
        <v>1.1819393920898437E-2</v>
      </c>
      <c r="W634" s="17">
        <f>((H634-H633)*'[1]Z1 values'!D$5*'[1]Z1 values'!$C$10)/'[1]Z1 values'!$C$12</f>
        <v>2.9440155029296877E-2</v>
      </c>
      <c r="X634" s="17">
        <f>((I634-I633)*'[1]Z1 values'!E$5*'[1]Z1 values'!$C$10)/'[1]Z1 values'!$C$12</f>
        <v>6.7225341796874991E-2</v>
      </c>
      <c r="Y634" s="17">
        <f>((J634-J633)*'[1]Z1 values'!F$5*'[1]Z1 values'!$C$10)/'[1]Z1 values'!$C$12</f>
        <v>0.15112060546875</v>
      </c>
      <c r="Z634" s="18">
        <f t="shared" si="27"/>
        <v>0.2596054962158203</v>
      </c>
      <c r="AA634">
        <f t="shared" si="28"/>
        <v>211</v>
      </c>
    </row>
    <row r="635" spans="1:27" s="13" customFormat="1" x14ac:dyDescent="0.25">
      <c r="A635" s="14" t="s">
        <v>14301</v>
      </c>
      <c r="B635" s="14" t="s">
        <v>147</v>
      </c>
      <c r="C635" s="14">
        <v>811625</v>
      </c>
      <c r="D635" s="15" t="s">
        <v>18267</v>
      </c>
      <c r="E635" s="15" t="s">
        <v>18268</v>
      </c>
      <c r="F635" s="15">
        <v>633</v>
      </c>
      <c r="G635" s="15">
        <v>3258815</v>
      </c>
      <c r="H635" s="15">
        <v>204476172</v>
      </c>
      <c r="I635" s="15">
        <v>269546</v>
      </c>
      <c r="J635" s="15">
        <v>865747</v>
      </c>
      <c r="K635" s="15">
        <v>0</v>
      </c>
      <c r="L635" s="15">
        <v>0</v>
      </c>
      <c r="M635" s="15">
        <v>4084</v>
      </c>
      <c r="N635" s="15">
        <v>323538</v>
      </c>
      <c r="O635" s="15">
        <v>0</v>
      </c>
      <c r="P635" s="15">
        <v>960</v>
      </c>
      <c r="Q635" s="15">
        <v>0</v>
      </c>
      <c r="R635" s="15">
        <v>0</v>
      </c>
      <c r="S635"/>
      <c r="T635"/>
      <c r="U635" s="11">
        <f t="shared" si="29"/>
        <v>12680</v>
      </c>
      <c r="V635" s="17">
        <f>((G635-G634)*'[1]Z1 values'!C$5*'[1]Z1 values'!$C$10)/'[1]Z1 values'!$C$12</f>
        <v>7.9660491943359373E-3</v>
      </c>
      <c r="W635" s="17">
        <f>((H635-H634)*'[1]Z1 values'!D$5*'[1]Z1 values'!$C$10)/'[1]Z1 values'!$C$12</f>
        <v>2.9620788574218748E-2</v>
      </c>
      <c r="X635" s="17">
        <f>((I635-I634)*'[1]Z1 values'!E$5*'[1]Z1 values'!$C$10)/'[1]Z1 values'!$C$12</f>
        <v>0</v>
      </c>
      <c r="Y635" s="17">
        <f>((J635-J634)*'[1]Z1 values'!F$5*'[1]Z1 values'!$C$10)/'[1]Z1 values'!$C$12</f>
        <v>8.2617187499999994E-2</v>
      </c>
      <c r="Z635" s="18">
        <f t="shared" si="27"/>
        <v>0.12020402526855467</v>
      </c>
      <c r="AA635">
        <f t="shared" si="28"/>
        <v>211.33333333333334</v>
      </c>
    </row>
    <row r="636" spans="1:27" s="13" customFormat="1" x14ac:dyDescent="0.25">
      <c r="A636" s="14" t="s">
        <v>14321</v>
      </c>
      <c r="B636" s="14" t="s">
        <v>147</v>
      </c>
      <c r="C636" s="14">
        <v>812905</v>
      </c>
      <c r="D636" s="15" t="s">
        <v>18267</v>
      </c>
      <c r="E636" s="15" t="s">
        <v>18268</v>
      </c>
      <c r="F636" s="15">
        <v>634</v>
      </c>
      <c r="G636" s="15">
        <v>3263339</v>
      </c>
      <c r="H636" s="15">
        <v>204799326</v>
      </c>
      <c r="I636" s="15">
        <v>269582</v>
      </c>
      <c r="J636" s="15">
        <v>866989</v>
      </c>
      <c r="K636" s="15">
        <v>0</v>
      </c>
      <c r="L636" s="15">
        <v>0</v>
      </c>
      <c r="M636" s="15">
        <v>4522</v>
      </c>
      <c r="N636" s="15">
        <v>323154</v>
      </c>
      <c r="O636" s="15">
        <v>36</v>
      </c>
      <c r="P636" s="15">
        <v>1242</v>
      </c>
      <c r="Q636" s="15">
        <v>0</v>
      </c>
      <c r="R636" s="15">
        <v>0</v>
      </c>
      <c r="S636"/>
      <c r="T636"/>
      <c r="U636" s="11">
        <f t="shared" si="29"/>
        <v>12700</v>
      </c>
      <c r="V636" s="17">
        <f>((G636-G635)*'[1]Z1 values'!C$5*'[1]Z1 values'!$C$10)/'[1]Z1 values'!$C$12</f>
        <v>8.8221313476562497E-3</v>
      </c>
      <c r="W636" s="17">
        <f>((H636-H635)*'[1]Z1 values'!D$5*'[1]Z1 values'!$C$10)/'[1]Z1 values'!$C$12</f>
        <v>2.9585632324218746E-2</v>
      </c>
      <c r="X636" s="17">
        <f>((I636-I635)*'[1]Z1 values'!E$5*'[1]Z1 values'!$C$10)/'[1]Z1 values'!$C$12</f>
        <v>2.8674316406249998E-3</v>
      </c>
      <c r="Y636" s="17">
        <f>((J636-J635)*'[1]Z1 values'!F$5*'[1]Z1 values'!$C$10)/'[1]Z1 values'!$C$12</f>
        <v>0.106885986328125</v>
      </c>
      <c r="Z636" s="18">
        <f t="shared" si="27"/>
        <v>0.148161181640625</v>
      </c>
      <c r="AA636">
        <f t="shared" si="28"/>
        <v>211.66666666666666</v>
      </c>
    </row>
    <row r="637" spans="1:27" s="13" customFormat="1" x14ac:dyDescent="0.25">
      <c r="A637" s="14" t="s">
        <v>14341</v>
      </c>
      <c r="B637" s="14" t="s">
        <v>147</v>
      </c>
      <c r="C637" s="14">
        <v>814185</v>
      </c>
      <c r="D637" s="15" t="s">
        <v>18267</v>
      </c>
      <c r="E637" s="15" t="s">
        <v>18268</v>
      </c>
      <c r="F637" s="15">
        <v>635</v>
      </c>
      <c r="G637" s="15">
        <v>3267814</v>
      </c>
      <c r="H637" s="15">
        <v>205122530</v>
      </c>
      <c r="I637" s="15">
        <v>269623</v>
      </c>
      <c r="J637" s="15">
        <v>868135</v>
      </c>
      <c r="K637" s="15">
        <v>0</v>
      </c>
      <c r="L637" s="15">
        <v>0</v>
      </c>
      <c r="M637" s="15">
        <v>4473</v>
      </c>
      <c r="N637" s="15">
        <v>323204</v>
      </c>
      <c r="O637" s="15">
        <v>41</v>
      </c>
      <c r="P637" s="15">
        <v>1146</v>
      </c>
      <c r="Q637" s="15">
        <v>0</v>
      </c>
      <c r="R637" s="15">
        <v>0</v>
      </c>
      <c r="S637"/>
      <c r="T637"/>
      <c r="U637" s="11">
        <f t="shared" si="29"/>
        <v>12720</v>
      </c>
      <c r="V637" s="17">
        <f>((G637-G636)*'[1]Z1 values'!C$5*'[1]Z1 values'!$C$10)/'[1]Z1 values'!$C$12</f>
        <v>8.7265777587890621E-3</v>
      </c>
      <c r="W637" s="17">
        <f>((H637-H636)*'[1]Z1 values'!D$5*'[1]Z1 values'!$C$10)/'[1]Z1 values'!$C$12</f>
        <v>2.9590209960937496E-2</v>
      </c>
      <c r="X637" s="17">
        <f>((I637-I636)*'[1]Z1 values'!E$5*'[1]Z1 values'!$C$10)/'[1]Z1 values'!$C$12</f>
        <v>3.2656860351562497E-3</v>
      </c>
      <c r="Y637" s="17">
        <f>((J637-J636)*'[1]Z1 values'!F$5*'[1]Z1 values'!$C$10)/'[1]Z1 values'!$C$12</f>
        <v>9.8624267578124994E-2</v>
      </c>
      <c r="Z637" s="18">
        <f t="shared" si="27"/>
        <v>0.14020674133300781</v>
      </c>
      <c r="AA637">
        <f t="shared" si="28"/>
        <v>212</v>
      </c>
    </row>
    <row r="638" spans="1:27" s="13" customFormat="1" x14ac:dyDescent="0.25">
      <c r="A638" s="14" t="s">
        <v>14361</v>
      </c>
      <c r="B638" s="14" t="s">
        <v>147</v>
      </c>
      <c r="C638" s="14">
        <v>815465</v>
      </c>
      <c r="D638" s="15" t="s">
        <v>18267</v>
      </c>
      <c r="E638" s="15" t="s">
        <v>18268</v>
      </c>
      <c r="F638" s="15">
        <v>636</v>
      </c>
      <c r="G638" s="15">
        <v>3271833</v>
      </c>
      <c r="H638" s="15">
        <v>205446191</v>
      </c>
      <c r="I638" s="15">
        <v>269623</v>
      </c>
      <c r="J638" s="15">
        <v>869095</v>
      </c>
      <c r="K638" s="15">
        <v>0</v>
      </c>
      <c r="L638" s="15">
        <v>0</v>
      </c>
      <c r="M638" s="15">
        <v>4017</v>
      </c>
      <c r="N638" s="15">
        <v>323661</v>
      </c>
      <c r="O638" s="15">
        <v>0</v>
      </c>
      <c r="P638" s="15">
        <v>960</v>
      </c>
      <c r="Q638" s="15">
        <v>0</v>
      </c>
      <c r="R638" s="15">
        <v>0</v>
      </c>
      <c r="S638"/>
      <c r="T638"/>
      <c r="U638" s="11">
        <f t="shared" si="29"/>
        <v>12740</v>
      </c>
      <c r="V638" s="17">
        <f>((G638-G637)*'[1]Z1 values'!C$5*'[1]Z1 values'!$C$10)/'[1]Z1 values'!$C$12</f>
        <v>7.8373443603515624E-3</v>
      </c>
      <c r="W638" s="17">
        <f>((H638-H637)*'[1]Z1 values'!D$5*'[1]Z1 values'!$C$10)/'[1]Z1 values'!$C$12</f>
        <v>2.9632049560546873E-2</v>
      </c>
      <c r="X638" s="17">
        <f>((I638-I637)*'[1]Z1 values'!E$5*'[1]Z1 values'!$C$10)/'[1]Z1 values'!$C$12</f>
        <v>0</v>
      </c>
      <c r="Y638" s="17">
        <f>((J638-J637)*'[1]Z1 values'!F$5*'[1]Z1 values'!$C$10)/'[1]Z1 values'!$C$12</f>
        <v>8.2617187499999994E-2</v>
      </c>
      <c r="Z638" s="18">
        <f t="shared" si="27"/>
        <v>0.12008658142089843</v>
      </c>
      <c r="AA638">
        <f t="shared" si="28"/>
        <v>212.33333333333334</v>
      </c>
    </row>
    <row r="639" spans="1:27" s="13" customFormat="1" x14ac:dyDescent="0.25">
      <c r="A639" s="14" t="s">
        <v>14381</v>
      </c>
      <c r="B639" s="14" t="s">
        <v>147</v>
      </c>
      <c r="C639" s="14">
        <v>816745</v>
      </c>
      <c r="D639" s="15" t="s">
        <v>18267</v>
      </c>
      <c r="E639" s="15" t="s">
        <v>18268</v>
      </c>
      <c r="F639" s="15">
        <v>637</v>
      </c>
      <c r="G639" s="15">
        <v>3275864</v>
      </c>
      <c r="H639" s="15">
        <v>205769840</v>
      </c>
      <c r="I639" s="15">
        <v>269623</v>
      </c>
      <c r="J639" s="15">
        <v>870055</v>
      </c>
      <c r="K639" s="15">
        <v>0</v>
      </c>
      <c r="L639" s="15">
        <v>0</v>
      </c>
      <c r="M639" s="15">
        <v>4029</v>
      </c>
      <c r="N639" s="15">
        <v>323649</v>
      </c>
      <c r="O639" s="15">
        <v>0</v>
      </c>
      <c r="P639" s="15">
        <v>960</v>
      </c>
      <c r="Q639" s="15">
        <v>0</v>
      </c>
      <c r="R639" s="15">
        <v>0</v>
      </c>
      <c r="S639"/>
      <c r="T639"/>
      <c r="U639" s="11">
        <f t="shared" si="29"/>
        <v>12760</v>
      </c>
      <c r="V639" s="17">
        <f>((G639-G638)*'[1]Z1 values'!C$5*'[1]Z1 values'!$C$10)/'[1]Z1 values'!$C$12</f>
        <v>7.8607452392578121E-3</v>
      </c>
      <c r="W639" s="17">
        <f>((H639-H638)*'[1]Z1 values'!D$5*'[1]Z1 values'!$C$10)/'[1]Z1 values'!$C$12</f>
        <v>2.9630950927734379E-2</v>
      </c>
      <c r="X639" s="17">
        <f>((I639-I638)*'[1]Z1 values'!E$5*'[1]Z1 values'!$C$10)/'[1]Z1 values'!$C$12</f>
        <v>0</v>
      </c>
      <c r="Y639" s="17">
        <f>((J639-J638)*'[1]Z1 values'!F$5*'[1]Z1 values'!$C$10)/'[1]Z1 values'!$C$12</f>
        <v>8.2617187499999994E-2</v>
      </c>
      <c r="Z639" s="18">
        <f t="shared" si="27"/>
        <v>0.12010888366699218</v>
      </c>
      <c r="AA639">
        <f t="shared" si="28"/>
        <v>212.66666666666666</v>
      </c>
    </row>
    <row r="640" spans="1:27" s="13" customFormat="1" x14ac:dyDescent="0.25">
      <c r="A640" s="14" t="s">
        <v>14407</v>
      </c>
      <c r="B640" s="14" t="s">
        <v>147</v>
      </c>
      <c r="C640" s="14">
        <v>818025</v>
      </c>
      <c r="D640" s="15" t="s">
        <v>18267</v>
      </c>
      <c r="E640" s="15" t="s">
        <v>18268</v>
      </c>
      <c r="F640" s="15">
        <v>638</v>
      </c>
      <c r="G640" s="15">
        <v>3280724</v>
      </c>
      <c r="H640" s="15">
        <v>206092639</v>
      </c>
      <c r="I640" s="15">
        <v>269705</v>
      </c>
      <c r="J640" s="15">
        <v>871596</v>
      </c>
      <c r="K640" s="15">
        <v>0</v>
      </c>
      <c r="L640" s="15">
        <v>0</v>
      </c>
      <c r="M640" s="15">
        <v>4858</v>
      </c>
      <c r="N640" s="15">
        <v>322799</v>
      </c>
      <c r="O640" s="15">
        <v>82</v>
      </c>
      <c r="P640" s="15">
        <v>1541</v>
      </c>
      <c r="Q640" s="15">
        <v>0</v>
      </c>
      <c r="R640" s="15">
        <v>0</v>
      </c>
      <c r="S640"/>
      <c r="T640"/>
      <c r="U640" s="11">
        <f t="shared" si="29"/>
        <v>12780</v>
      </c>
      <c r="V640" s="17">
        <f>((G640-G639)*'[1]Z1 values'!C$5*'[1]Z1 values'!$C$10)/'[1]Z1 values'!$C$12</f>
        <v>9.4773559570312492E-3</v>
      </c>
      <c r="W640" s="17">
        <f>((H640-H639)*'[1]Z1 values'!D$5*'[1]Z1 values'!$C$10)/'[1]Z1 values'!$C$12</f>
        <v>2.955313110351563E-2</v>
      </c>
      <c r="X640" s="17">
        <f>((I640-I639)*'[1]Z1 values'!E$5*'[1]Z1 values'!$C$10)/'[1]Z1 values'!$C$12</f>
        <v>6.5313720703124994E-3</v>
      </c>
      <c r="Y640" s="17">
        <f>((J640-J639)*'[1]Z1 values'!F$5*'[1]Z1 values'!$C$10)/'[1]Z1 values'!$C$12</f>
        <v>0.13261779785156252</v>
      </c>
      <c r="Z640" s="18">
        <f t="shared" si="27"/>
        <v>0.17817965698242189</v>
      </c>
      <c r="AA640">
        <f t="shared" si="28"/>
        <v>213</v>
      </c>
    </row>
    <row r="641" spans="1:27" s="13" customFormat="1" x14ac:dyDescent="0.25">
      <c r="A641" s="14" t="s">
        <v>14429</v>
      </c>
      <c r="B641" s="14" t="s">
        <v>147</v>
      </c>
      <c r="C641" s="14">
        <v>819305</v>
      </c>
      <c r="D641" s="15" t="s">
        <v>18267</v>
      </c>
      <c r="E641" s="15" t="s">
        <v>18268</v>
      </c>
      <c r="F641" s="15">
        <v>639</v>
      </c>
      <c r="G641" s="15">
        <v>3285155</v>
      </c>
      <c r="H641" s="15">
        <v>206415798</v>
      </c>
      <c r="I641" s="15">
        <v>269745</v>
      </c>
      <c r="J641" s="15">
        <v>872754</v>
      </c>
      <c r="K641" s="15">
        <v>0</v>
      </c>
      <c r="L641" s="15">
        <v>0</v>
      </c>
      <c r="M641" s="15">
        <v>4429</v>
      </c>
      <c r="N641" s="15">
        <v>323159</v>
      </c>
      <c r="O641" s="15">
        <v>40</v>
      </c>
      <c r="P641" s="15">
        <v>1158</v>
      </c>
      <c r="Q641" s="15">
        <v>0</v>
      </c>
      <c r="R641" s="15">
        <v>0</v>
      </c>
      <c r="S641"/>
      <c r="T641"/>
      <c r="U641" s="11">
        <f t="shared" si="29"/>
        <v>12800</v>
      </c>
      <c r="V641" s="17">
        <f>((G641-G640)*'[1]Z1 values'!C$5*'[1]Z1 values'!$C$10)/'[1]Z1 values'!$C$12</f>
        <v>8.6407745361328121E-3</v>
      </c>
      <c r="W641" s="17">
        <f>((H641-H640)*'[1]Z1 values'!D$5*'[1]Z1 values'!$C$10)/'[1]Z1 values'!$C$12</f>
        <v>2.9586090087890628E-2</v>
      </c>
      <c r="X641" s="17">
        <f>((I641-I640)*'[1]Z1 values'!E$5*'[1]Z1 values'!$C$10)/'[1]Z1 values'!$C$12</f>
        <v>3.1860351562500002E-3</v>
      </c>
      <c r="Y641" s="17">
        <f>((J641-J640)*'[1]Z1 values'!F$5*'[1]Z1 values'!$C$10)/'[1]Z1 values'!$C$12</f>
        <v>9.9656982421875012E-2</v>
      </c>
      <c r="Z641" s="18">
        <f t="shared" si="27"/>
        <v>0.14106988220214844</v>
      </c>
      <c r="AA641">
        <f t="shared" si="28"/>
        <v>213.33333333333334</v>
      </c>
    </row>
    <row r="642" spans="1:27" s="13" customFormat="1" x14ac:dyDescent="0.25">
      <c r="A642" s="14" t="s">
        <v>14457</v>
      </c>
      <c r="B642" s="14" t="s">
        <v>147</v>
      </c>
      <c r="C642" s="14">
        <v>820585</v>
      </c>
      <c r="D642" s="15" t="s">
        <v>18267</v>
      </c>
      <c r="E642" s="15" t="s">
        <v>18268</v>
      </c>
      <c r="F642" s="15">
        <v>640</v>
      </c>
      <c r="G642" s="15">
        <v>3291207</v>
      </c>
      <c r="H642" s="15">
        <v>206737424</v>
      </c>
      <c r="I642" s="15">
        <v>270487</v>
      </c>
      <c r="J642" s="15">
        <v>874490</v>
      </c>
      <c r="K642" s="15">
        <v>0</v>
      </c>
      <c r="L642" s="15">
        <v>0</v>
      </c>
      <c r="M642" s="15">
        <v>6051</v>
      </c>
      <c r="N642" s="15">
        <v>321626</v>
      </c>
      <c r="O642" s="15">
        <v>742</v>
      </c>
      <c r="P642" s="15">
        <v>1736</v>
      </c>
      <c r="Q642" s="15">
        <v>0</v>
      </c>
      <c r="R642" s="15">
        <v>0</v>
      </c>
      <c r="S642"/>
      <c r="T642"/>
      <c r="U642" s="11">
        <f t="shared" si="29"/>
        <v>12820</v>
      </c>
      <c r="V642" s="17">
        <f>((G642-G641)*'[1]Z1 values'!C$5*'[1]Z1 values'!$C$10)/'[1]Z1 values'!$C$12</f>
        <v>1.180184326171875E-2</v>
      </c>
      <c r="W642" s="17">
        <f>((H642-H641)*'[1]Z1 values'!D$5*'[1]Z1 values'!$C$10)/'[1]Z1 values'!$C$12</f>
        <v>2.9445739746093751E-2</v>
      </c>
      <c r="X642" s="17">
        <f>((I642-I641)*'[1]Z1 values'!E$5*'[1]Z1 values'!$C$10)/'[1]Z1 values'!$C$12</f>
        <v>5.910095214843749E-2</v>
      </c>
      <c r="Y642" s="17">
        <f>((J642-J641)*'[1]Z1 values'!F$5*'[1]Z1 values'!$C$10)/'[1]Z1 values'!$C$12</f>
        <v>0.14939941406250001</v>
      </c>
      <c r="Z642" s="18">
        <f t="shared" si="27"/>
        <v>0.24974794921875001</v>
      </c>
      <c r="AA642">
        <f t="shared" si="28"/>
        <v>213.66666666666666</v>
      </c>
    </row>
    <row r="643" spans="1:27" s="13" customFormat="1" x14ac:dyDescent="0.25">
      <c r="A643" s="14" t="s">
        <v>14477</v>
      </c>
      <c r="B643" s="14" t="s">
        <v>147</v>
      </c>
      <c r="C643" s="14">
        <v>821865</v>
      </c>
      <c r="D643" s="15" t="s">
        <v>18267</v>
      </c>
      <c r="E643" s="15" t="s">
        <v>18268</v>
      </c>
      <c r="F643" s="15">
        <v>641</v>
      </c>
      <c r="G643" s="15">
        <v>3295278</v>
      </c>
      <c r="H643" s="15">
        <v>207061032</v>
      </c>
      <c r="I643" s="15">
        <v>270487</v>
      </c>
      <c r="J643" s="15">
        <v>875639</v>
      </c>
      <c r="K643" s="15">
        <v>0</v>
      </c>
      <c r="L643" s="15">
        <v>0</v>
      </c>
      <c r="M643" s="15">
        <v>4070</v>
      </c>
      <c r="N643" s="15">
        <v>323608</v>
      </c>
      <c r="O643" s="15">
        <v>0</v>
      </c>
      <c r="P643" s="15">
        <v>1149</v>
      </c>
      <c r="Q643" s="15">
        <v>0</v>
      </c>
      <c r="R643" s="15">
        <v>0</v>
      </c>
      <c r="S643"/>
      <c r="T643"/>
      <c r="U643" s="11">
        <f t="shared" si="29"/>
        <v>12840</v>
      </c>
      <c r="V643" s="17">
        <f>((G643-G642)*'[1]Z1 values'!C$5*'[1]Z1 values'!$C$10)/'[1]Z1 values'!$C$12</f>
        <v>7.9387481689453115E-3</v>
      </c>
      <c r="W643" s="17">
        <f>((H643-H642)*'[1]Z1 values'!D$5*'[1]Z1 values'!$C$10)/'[1]Z1 values'!$C$12</f>
        <v>2.9627197265624999E-2</v>
      </c>
      <c r="X643" s="17">
        <f>((I643-I642)*'[1]Z1 values'!E$5*'[1]Z1 values'!$C$10)/'[1]Z1 values'!$C$12</f>
        <v>0</v>
      </c>
      <c r="Y643" s="17">
        <f>((J643-J642)*'[1]Z1 values'!F$5*'[1]Z1 values'!$C$10)/'[1]Z1 values'!$C$12</f>
        <v>9.8882446289062509E-2</v>
      </c>
      <c r="Z643" s="18">
        <f t="shared" ref="Z643:Z706" si="30">SUM(V643:Y643)</f>
        <v>0.13644839172363282</v>
      </c>
      <c r="AA643">
        <f t="shared" ref="AA643:AA706" si="31">U643/60</f>
        <v>214</v>
      </c>
    </row>
    <row r="644" spans="1:27" s="13" customFormat="1" x14ac:dyDescent="0.25">
      <c r="A644" s="14" t="s">
        <v>14497</v>
      </c>
      <c r="B644" s="14" t="s">
        <v>147</v>
      </c>
      <c r="C644" s="14">
        <v>823145</v>
      </c>
      <c r="D644" s="15" t="s">
        <v>18267</v>
      </c>
      <c r="E644" s="15" t="s">
        <v>18268</v>
      </c>
      <c r="F644" s="15">
        <v>642</v>
      </c>
      <c r="G644" s="15">
        <v>3299739</v>
      </c>
      <c r="H644" s="15">
        <v>207384251</v>
      </c>
      <c r="I644" s="15">
        <v>270529</v>
      </c>
      <c r="J644" s="15">
        <v>876766</v>
      </c>
      <c r="K644" s="15">
        <v>0</v>
      </c>
      <c r="L644" s="15">
        <v>0</v>
      </c>
      <c r="M644" s="15">
        <v>4460</v>
      </c>
      <c r="N644" s="15">
        <v>323219</v>
      </c>
      <c r="O644" s="15">
        <v>42</v>
      </c>
      <c r="P644" s="15">
        <v>1127</v>
      </c>
      <c r="Q644" s="15">
        <v>0</v>
      </c>
      <c r="R644" s="15">
        <v>0</v>
      </c>
      <c r="S644"/>
      <c r="T644"/>
      <c r="U644" s="11">
        <f t="shared" ref="U644:U707" si="32">U643+20</f>
        <v>12860</v>
      </c>
      <c r="V644" s="17">
        <f>((G644-G643)*'[1]Z1 values'!C$5*'[1]Z1 values'!$C$10)/'[1]Z1 values'!$C$12</f>
        <v>8.6992767333984363E-3</v>
      </c>
      <c r="W644" s="17">
        <f>((H644-H643)*'[1]Z1 values'!D$5*'[1]Z1 values'!$C$10)/'[1]Z1 values'!$C$12</f>
        <v>2.9591583251953123E-2</v>
      </c>
      <c r="X644" s="17">
        <f>((I644-I643)*'[1]Z1 values'!E$5*'[1]Z1 values'!$C$10)/'[1]Z1 values'!$C$12</f>
        <v>3.3453369140624993E-3</v>
      </c>
      <c r="Y644" s="17">
        <f>((J644-J643)*'[1]Z1 values'!F$5*'[1]Z1 values'!$C$10)/'[1]Z1 values'!$C$12</f>
        <v>9.698913574218751E-2</v>
      </c>
      <c r="Z644" s="18">
        <f t="shared" si="30"/>
        <v>0.13862533264160157</v>
      </c>
      <c r="AA644">
        <f t="shared" si="31"/>
        <v>214.33333333333334</v>
      </c>
    </row>
    <row r="645" spans="1:27" s="13" customFormat="1" x14ac:dyDescent="0.25">
      <c r="A645" s="14" t="s">
        <v>14521</v>
      </c>
      <c r="B645" s="14" t="s">
        <v>147</v>
      </c>
      <c r="C645" s="14">
        <v>824425</v>
      </c>
      <c r="D645" s="15" t="s">
        <v>18267</v>
      </c>
      <c r="E645" s="15" t="s">
        <v>18268</v>
      </c>
      <c r="F645" s="15">
        <v>643</v>
      </c>
      <c r="G645" s="15">
        <v>3304231</v>
      </c>
      <c r="H645" s="15">
        <v>207707438</v>
      </c>
      <c r="I645" s="15">
        <v>270570</v>
      </c>
      <c r="J645" s="15">
        <v>877957</v>
      </c>
      <c r="K645" s="15">
        <v>0</v>
      </c>
      <c r="L645" s="15">
        <v>0</v>
      </c>
      <c r="M645" s="15">
        <v>4491</v>
      </c>
      <c r="N645" s="15">
        <v>323187</v>
      </c>
      <c r="O645" s="15">
        <v>41</v>
      </c>
      <c r="P645" s="15">
        <v>1191</v>
      </c>
      <c r="Q645" s="15">
        <v>0</v>
      </c>
      <c r="R645" s="15">
        <v>0</v>
      </c>
      <c r="S645"/>
      <c r="T645"/>
      <c r="U645" s="11">
        <f t="shared" si="32"/>
        <v>12880</v>
      </c>
      <c r="V645" s="17">
        <f>((G645-G644)*'[1]Z1 values'!C$5*'[1]Z1 values'!$C$10)/'[1]Z1 values'!$C$12</f>
        <v>8.7597290039062494E-3</v>
      </c>
      <c r="W645" s="17">
        <f>((H645-H644)*'[1]Z1 values'!D$5*'[1]Z1 values'!$C$10)/'[1]Z1 values'!$C$12</f>
        <v>2.9588653564453126E-2</v>
      </c>
      <c r="X645" s="17">
        <f>((I645-I644)*'[1]Z1 values'!E$5*'[1]Z1 values'!$C$10)/'[1]Z1 values'!$C$12</f>
        <v>3.2656860351562497E-3</v>
      </c>
      <c r="Y645" s="17">
        <f>((J645-J644)*'[1]Z1 values'!F$5*'[1]Z1 values'!$C$10)/'[1]Z1 values'!$C$12</f>
        <v>0.1024969482421875</v>
      </c>
      <c r="Z645" s="18">
        <f t="shared" si="30"/>
        <v>0.14411101684570313</v>
      </c>
      <c r="AA645">
        <f t="shared" si="31"/>
        <v>214.66666666666666</v>
      </c>
    </row>
    <row r="646" spans="1:27" s="13" customFormat="1" x14ac:dyDescent="0.25">
      <c r="A646" s="14" t="s">
        <v>14542</v>
      </c>
      <c r="B646" s="14" t="s">
        <v>147</v>
      </c>
      <c r="C646" s="14">
        <v>825705</v>
      </c>
      <c r="D646" s="15" t="s">
        <v>18267</v>
      </c>
      <c r="E646" s="15" t="s">
        <v>18268</v>
      </c>
      <c r="F646" s="15">
        <v>644</v>
      </c>
      <c r="G646" s="15">
        <v>3308294</v>
      </c>
      <c r="H646" s="15">
        <v>208031054</v>
      </c>
      <c r="I646" s="15">
        <v>270570</v>
      </c>
      <c r="J646" s="15">
        <v>878917</v>
      </c>
      <c r="K646" s="15">
        <v>0</v>
      </c>
      <c r="L646" s="15">
        <v>0</v>
      </c>
      <c r="M646" s="15">
        <v>4062</v>
      </c>
      <c r="N646" s="15">
        <v>323616</v>
      </c>
      <c r="O646" s="15">
        <v>0</v>
      </c>
      <c r="P646" s="15">
        <v>960</v>
      </c>
      <c r="Q646" s="15">
        <v>0</v>
      </c>
      <c r="R646" s="15">
        <v>0</v>
      </c>
      <c r="S646"/>
      <c r="T646"/>
      <c r="U646" s="11">
        <f t="shared" si="32"/>
        <v>12900</v>
      </c>
      <c r="V646" s="17">
        <f>((G646-G645)*'[1]Z1 values'!C$5*'[1]Z1 values'!$C$10)/'[1]Z1 values'!$C$12</f>
        <v>7.9231475830078123E-3</v>
      </c>
      <c r="W646" s="17">
        <f>((H646-H645)*'[1]Z1 values'!D$5*'[1]Z1 values'!$C$10)/'[1]Z1 values'!$C$12</f>
        <v>2.9627929687499999E-2</v>
      </c>
      <c r="X646" s="17">
        <f>((I646-I645)*'[1]Z1 values'!E$5*'[1]Z1 values'!$C$10)/'[1]Z1 values'!$C$12</f>
        <v>0</v>
      </c>
      <c r="Y646" s="17">
        <f>((J646-J645)*'[1]Z1 values'!F$5*'[1]Z1 values'!$C$10)/'[1]Z1 values'!$C$12</f>
        <v>8.2617187499999994E-2</v>
      </c>
      <c r="Z646" s="18">
        <f t="shared" si="30"/>
        <v>0.12016826477050781</v>
      </c>
      <c r="AA646">
        <f t="shared" si="31"/>
        <v>215</v>
      </c>
    </row>
    <row r="647" spans="1:27" s="13" customFormat="1" x14ac:dyDescent="0.25">
      <c r="A647" s="14" t="s">
        <v>14565</v>
      </c>
      <c r="B647" s="14" t="s">
        <v>147</v>
      </c>
      <c r="C647" s="14">
        <v>826985</v>
      </c>
      <c r="D647" s="15" t="s">
        <v>18267</v>
      </c>
      <c r="E647" s="15" t="s">
        <v>18268</v>
      </c>
      <c r="F647" s="15">
        <v>645</v>
      </c>
      <c r="G647" s="15">
        <v>3312743</v>
      </c>
      <c r="H647" s="15">
        <v>208354285</v>
      </c>
      <c r="I647" s="15">
        <v>270608</v>
      </c>
      <c r="J647" s="15">
        <v>880067</v>
      </c>
      <c r="K647" s="15">
        <v>0</v>
      </c>
      <c r="L647" s="15">
        <v>0</v>
      </c>
      <c r="M647" s="15">
        <v>4448</v>
      </c>
      <c r="N647" s="15">
        <v>323231</v>
      </c>
      <c r="O647" s="15">
        <v>38</v>
      </c>
      <c r="P647" s="15">
        <v>1150</v>
      </c>
      <c r="Q647" s="15">
        <v>0</v>
      </c>
      <c r="R647" s="15">
        <v>0</v>
      </c>
      <c r="S647"/>
      <c r="T647"/>
      <c r="U647" s="11">
        <f t="shared" si="32"/>
        <v>12920</v>
      </c>
      <c r="V647" s="17">
        <f>((G647-G646)*'[1]Z1 values'!C$5*'[1]Z1 values'!$C$10)/'[1]Z1 values'!$C$12</f>
        <v>8.6758758544921884E-3</v>
      </c>
      <c r="W647" s="17">
        <f>((H647-H646)*'[1]Z1 values'!D$5*'[1]Z1 values'!$C$10)/'[1]Z1 values'!$C$12</f>
        <v>2.9592681884765625E-2</v>
      </c>
      <c r="X647" s="17">
        <f>((I647-I646)*'[1]Z1 values'!E$5*'[1]Z1 values'!$C$10)/'[1]Z1 values'!$C$12</f>
        <v>3.0267333984374998E-3</v>
      </c>
      <c r="Y647" s="17">
        <f>((J647-J646)*'[1]Z1 values'!F$5*'[1]Z1 values'!$C$10)/'[1]Z1 values'!$C$12</f>
        <v>9.8968505859375E-2</v>
      </c>
      <c r="Z647" s="18">
        <f t="shared" si="30"/>
        <v>0.14026379699707031</v>
      </c>
      <c r="AA647">
        <f t="shared" si="31"/>
        <v>215.33333333333334</v>
      </c>
    </row>
    <row r="648" spans="1:27" s="13" customFormat="1" x14ac:dyDescent="0.25">
      <c r="A648" s="14" t="s">
        <v>14585</v>
      </c>
      <c r="B648" s="14" t="s">
        <v>147</v>
      </c>
      <c r="C648" s="14">
        <v>828265</v>
      </c>
      <c r="D648" s="15" t="s">
        <v>18267</v>
      </c>
      <c r="E648" s="15" t="s">
        <v>18268</v>
      </c>
      <c r="F648" s="15">
        <v>646</v>
      </c>
      <c r="G648" s="15">
        <v>3318721</v>
      </c>
      <c r="H648" s="15">
        <v>208675987</v>
      </c>
      <c r="I648" s="15">
        <v>271397</v>
      </c>
      <c r="J648" s="15">
        <v>881580</v>
      </c>
      <c r="K648" s="15">
        <v>0</v>
      </c>
      <c r="L648" s="15">
        <v>0</v>
      </c>
      <c r="M648" s="15">
        <v>5977</v>
      </c>
      <c r="N648" s="15">
        <v>321702</v>
      </c>
      <c r="O648" s="15">
        <v>789</v>
      </c>
      <c r="P648" s="15">
        <v>1513</v>
      </c>
      <c r="Q648" s="15">
        <v>0</v>
      </c>
      <c r="R648" s="15">
        <v>0</v>
      </c>
      <c r="S648"/>
      <c r="T648"/>
      <c r="U648" s="11">
        <f t="shared" si="32"/>
        <v>12940</v>
      </c>
      <c r="V648" s="17">
        <f>((G648-G647)*'[1]Z1 values'!C$5*'[1]Z1 values'!$C$10)/'[1]Z1 values'!$C$12</f>
        <v>1.1657537841796874E-2</v>
      </c>
      <c r="W648" s="17">
        <f>((H648-H647)*'[1]Z1 values'!D$5*'[1]Z1 values'!$C$10)/'[1]Z1 values'!$C$12</f>
        <v>2.945269775390625E-2</v>
      </c>
      <c r="X648" s="17">
        <f>((I648-I647)*'[1]Z1 values'!E$5*'[1]Z1 values'!$C$10)/'[1]Z1 values'!$C$12</f>
        <v>6.2844543457031249E-2</v>
      </c>
      <c r="Y648" s="17">
        <f>((J648-J647)*'[1]Z1 values'!F$5*'[1]Z1 values'!$C$10)/'[1]Z1 values'!$C$12</f>
        <v>0.13020812988281252</v>
      </c>
      <c r="Z648" s="18">
        <f t="shared" si="30"/>
        <v>0.23416290893554689</v>
      </c>
      <c r="AA648">
        <f t="shared" si="31"/>
        <v>215.66666666666666</v>
      </c>
    </row>
    <row r="649" spans="1:27" s="13" customFormat="1" x14ac:dyDescent="0.25">
      <c r="A649" s="14" t="s">
        <v>14605</v>
      </c>
      <c r="B649" s="14" t="s">
        <v>147</v>
      </c>
      <c r="C649" s="14">
        <v>829545</v>
      </c>
      <c r="D649" s="15" t="s">
        <v>18267</v>
      </c>
      <c r="E649" s="15" t="s">
        <v>18268</v>
      </c>
      <c r="F649" s="15">
        <v>647</v>
      </c>
      <c r="G649" s="15">
        <v>3323007</v>
      </c>
      <c r="H649" s="15">
        <v>208999381</v>
      </c>
      <c r="I649" s="15">
        <v>271397</v>
      </c>
      <c r="J649" s="15">
        <v>882685</v>
      </c>
      <c r="K649" s="15">
        <v>0</v>
      </c>
      <c r="L649" s="15">
        <v>0</v>
      </c>
      <c r="M649" s="15">
        <v>4284</v>
      </c>
      <c r="N649" s="15">
        <v>323394</v>
      </c>
      <c r="O649" s="15">
        <v>0</v>
      </c>
      <c r="P649" s="15">
        <v>1105</v>
      </c>
      <c r="Q649" s="15">
        <v>0</v>
      </c>
      <c r="R649" s="15">
        <v>0</v>
      </c>
      <c r="S649"/>
      <c r="T649"/>
      <c r="U649" s="11">
        <f t="shared" si="32"/>
        <v>12960</v>
      </c>
      <c r="V649" s="17">
        <f>((G649-G648)*'[1]Z1 values'!C$5*'[1]Z1 values'!$C$10)/'[1]Z1 values'!$C$12</f>
        <v>8.3580139160156254E-3</v>
      </c>
      <c r="W649" s="17">
        <f>((H649-H648)*'[1]Z1 values'!D$5*'[1]Z1 values'!$C$10)/'[1]Z1 values'!$C$12</f>
        <v>2.960760498046875E-2</v>
      </c>
      <c r="X649" s="17">
        <f>((I649-I648)*'[1]Z1 values'!E$5*'[1]Z1 values'!$C$10)/'[1]Z1 values'!$C$12</f>
        <v>0</v>
      </c>
      <c r="Y649" s="17">
        <f>((J649-J648)*'[1]Z1 values'!F$5*'[1]Z1 values'!$C$10)/'[1]Z1 values'!$C$12</f>
        <v>9.5095825195312497E-2</v>
      </c>
      <c r="Z649" s="18">
        <f t="shared" si="30"/>
        <v>0.13306144409179688</v>
      </c>
      <c r="AA649">
        <f t="shared" si="31"/>
        <v>216</v>
      </c>
    </row>
    <row r="650" spans="1:27" s="13" customFormat="1" x14ac:dyDescent="0.25">
      <c r="A650" s="14" t="s">
        <v>14625</v>
      </c>
      <c r="B650" s="14" t="s">
        <v>147</v>
      </c>
      <c r="C650" s="14">
        <v>830825</v>
      </c>
      <c r="D650" s="15" t="s">
        <v>18267</v>
      </c>
      <c r="E650" s="15" t="s">
        <v>18268</v>
      </c>
      <c r="F650" s="15">
        <v>648</v>
      </c>
      <c r="G650" s="15">
        <v>3331599</v>
      </c>
      <c r="H650" s="15">
        <v>209318466</v>
      </c>
      <c r="I650" s="15">
        <v>273465</v>
      </c>
      <c r="J650" s="15">
        <v>885236</v>
      </c>
      <c r="K650" s="15">
        <v>0</v>
      </c>
      <c r="L650" s="15">
        <v>0</v>
      </c>
      <c r="M650" s="15">
        <v>8591</v>
      </c>
      <c r="N650" s="15">
        <v>319085</v>
      </c>
      <c r="O650" s="15">
        <v>2068</v>
      </c>
      <c r="P650" s="15">
        <v>2551</v>
      </c>
      <c r="Q650" s="15">
        <v>0</v>
      </c>
      <c r="R650" s="15">
        <v>0</v>
      </c>
      <c r="S650"/>
      <c r="T650"/>
      <c r="U650" s="11">
        <f t="shared" si="32"/>
        <v>12980</v>
      </c>
      <c r="V650" s="17">
        <f>((G650-G649)*'[1]Z1 values'!C$5*'[1]Z1 values'!$C$10)/'[1]Z1 values'!$C$12</f>
        <v>1.6755029296875001E-2</v>
      </c>
      <c r="W650" s="17">
        <f>((H650-H649)*'[1]Z1 values'!D$5*'[1]Z1 values'!$C$10)/'[1]Z1 values'!$C$12</f>
        <v>2.9213104248046871E-2</v>
      </c>
      <c r="X650" s="17">
        <f>((I650-I649)*'[1]Z1 values'!E$5*'[1]Z1 values'!$C$10)/'[1]Z1 values'!$C$12</f>
        <v>0.16471801757812499</v>
      </c>
      <c r="Y650" s="17">
        <f>((J650-J649)*'[1]Z1 values'!F$5*'[1]Z1 values'!$C$10)/'[1]Z1 values'!$C$12</f>
        <v>0.21953796386718755</v>
      </c>
      <c r="Z650" s="18">
        <f t="shared" si="30"/>
        <v>0.43022411499023439</v>
      </c>
      <c r="AA650">
        <f t="shared" si="31"/>
        <v>216.33333333333334</v>
      </c>
    </row>
    <row r="651" spans="1:27" s="13" customFormat="1" x14ac:dyDescent="0.25">
      <c r="A651" s="14" t="s">
        <v>14645</v>
      </c>
      <c r="B651" s="14" t="s">
        <v>147</v>
      </c>
      <c r="C651" s="14">
        <v>832105</v>
      </c>
      <c r="D651" s="15" t="s">
        <v>18267</v>
      </c>
      <c r="E651" s="15" t="s">
        <v>18268</v>
      </c>
      <c r="F651" s="15">
        <v>649</v>
      </c>
      <c r="G651" s="15">
        <v>3339527</v>
      </c>
      <c r="H651" s="15">
        <v>209638153</v>
      </c>
      <c r="I651" s="15">
        <v>274979</v>
      </c>
      <c r="J651" s="15">
        <v>887911</v>
      </c>
      <c r="K651" s="15">
        <v>0</v>
      </c>
      <c r="L651" s="15">
        <v>0</v>
      </c>
      <c r="M651" s="15">
        <v>7927</v>
      </c>
      <c r="N651" s="15">
        <v>319687</v>
      </c>
      <c r="O651" s="15">
        <v>1514</v>
      </c>
      <c r="P651" s="15">
        <v>2675</v>
      </c>
      <c r="Q651" s="15">
        <v>0</v>
      </c>
      <c r="R651" s="15">
        <v>0</v>
      </c>
      <c r="S651"/>
      <c r="T651"/>
      <c r="U651" s="11">
        <f t="shared" si="32"/>
        <v>13000</v>
      </c>
      <c r="V651" s="17">
        <f>((G651-G650)*'[1]Z1 values'!C$5*'[1]Z1 values'!$C$10)/'[1]Z1 values'!$C$12</f>
        <v>1.54601806640625E-2</v>
      </c>
      <c r="W651" s="17">
        <f>((H651-H650)*'[1]Z1 values'!D$5*'[1]Z1 values'!$C$10)/'[1]Z1 values'!$C$12</f>
        <v>2.9268218994140626E-2</v>
      </c>
      <c r="X651" s="17">
        <f>((I651-I650)*'[1]Z1 values'!E$5*'[1]Z1 values'!$C$10)/'[1]Z1 values'!$C$12</f>
        <v>0.12059143066406249</v>
      </c>
      <c r="Y651" s="17">
        <f>((J651-J650)*'[1]Z1 values'!F$5*'[1]Z1 values'!$C$10)/'[1]Z1 values'!$C$12</f>
        <v>0.2302093505859375</v>
      </c>
      <c r="Z651" s="18">
        <f t="shared" si="30"/>
        <v>0.3955291809082031</v>
      </c>
      <c r="AA651">
        <f t="shared" si="31"/>
        <v>216.66666666666666</v>
      </c>
    </row>
    <row r="652" spans="1:27" s="13" customFormat="1" x14ac:dyDescent="0.25">
      <c r="A652" s="14" t="s">
        <v>14667</v>
      </c>
      <c r="B652" s="14" t="s">
        <v>147</v>
      </c>
      <c r="C652" s="14">
        <v>833385</v>
      </c>
      <c r="D652" s="15" t="s">
        <v>18267</v>
      </c>
      <c r="E652" s="15" t="s">
        <v>18268</v>
      </c>
      <c r="F652" s="15">
        <v>650</v>
      </c>
      <c r="G652" s="15">
        <v>3347134</v>
      </c>
      <c r="H652" s="15">
        <v>209958225</v>
      </c>
      <c r="I652" s="15">
        <v>276907</v>
      </c>
      <c r="J652" s="15">
        <v>890930</v>
      </c>
      <c r="K652" s="15">
        <v>0</v>
      </c>
      <c r="L652" s="15">
        <v>0</v>
      </c>
      <c r="M652" s="15">
        <v>7606</v>
      </c>
      <c r="N652" s="15">
        <v>320072</v>
      </c>
      <c r="O652" s="15">
        <v>1928</v>
      </c>
      <c r="P652" s="15">
        <v>3019</v>
      </c>
      <c r="Q652" s="15">
        <v>0</v>
      </c>
      <c r="R652" s="15">
        <v>0</v>
      </c>
      <c r="S652"/>
      <c r="T652"/>
      <c r="U652" s="11">
        <f t="shared" si="32"/>
        <v>13020</v>
      </c>
      <c r="V652" s="17">
        <f>((G652-G651)*'[1]Z1 values'!C$5*'[1]Z1 values'!$C$10)/'[1]Z1 values'!$C$12</f>
        <v>1.4834207153320312E-2</v>
      </c>
      <c r="W652" s="17">
        <f>((H652-H651)*'[1]Z1 values'!D$5*'[1]Z1 values'!$C$10)/'[1]Z1 values'!$C$12</f>
        <v>2.9303466796875E-2</v>
      </c>
      <c r="X652" s="17">
        <f>((I652-I651)*'[1]Z1 values'!E$5*'[1]Z1 values'!$C$10)/'[1]Z1 values'!$C$12</f>
        <v>0.15356689453125</v>
      </c>
      <c r="Y652" s="17">
        <f>((J652-J651)*'[1]Z1 values'!F$5*'[1]Z1 values'!$C$10)/'[1]Z1 values'!$C$12</f>
        <v>0.2598138427734375</v>
      </c>
      <c r="Z652" s="18">
        <f t="shared" si="30"/>
        <v>0.4575184112548828</v>
      </c>
      <c r="AA652">
        <f t="shared" si="31"/>
        <v>217</v>
      </c>
    </row>
    <row r="653" spans="1:27" s="13" customFormat="1" x14ac:dyDescent="0.25">
      <c r="A653" s="14" t="s">
        <v>14694</v>
      </c>
      <c r="B653" s="14" t="s">
        <v>147</v>
      </c>
      <c r="C653" s="14">
        <v>834665</v>
      </c>
      <c r="D653" s="15" t="s">
        <v>18267</v>
      </c>
      <c r="E653" s="15" t="s">
        <v>18268</v>
      </c>
      <c r="F653" s="15">
        <v>651</v>
      </c>
      <c r="G653" s="15">
        <v>3352104</v>
      </c>
      <c r="H653" s="15">
        <v>210280934</v>
      </c>
      <c r="I653" s="15">
        <v>276988</v>
      </c>
      <c r="J653" s="15">
        <v>892510</v>
      </c>
      <c r="K653" s="15">
        <v>0</v>
      </c>
      <c r="L653" s="15">
        <v>0</v>
      </c>
      <c r="M653" s="15">
        <v>4969</v>
      </c>
      <c r="N653" s="15">
        <v>322709</v>
      </c>
      <c r="O653" s="15">
        <v>81</v>
      </c>
      <c r="P653" s="15">
        <v>1580</v>
      </c>
      <c r="Q653" s="15">
        <v>0</v>
      </c>
      <c r="R653" s="15">
        <v>0</v>
      </c>
      <c r="S653"/>
      <c r="T653"/>
      <c r="U653" s="11">
        <f t="shared" si="32"/>
        <v>13040</v>
      </c>
      <c r="V653" s="17">
        <f>((G653-G652)*'[1]Z1 values'!C$5*'[1]Z1 values'!$C$10)/'[1]Z1 values'!$C$12</f>
        <v>9.6918640136718741E-3</v>
      </c>
      <c r="W653" s="17">
        <f>((H653-H652)*'[1]Z1 values'!D$5*'[1]Z1 values'!$C$10)/'[1]Z1 values'!$C$12</f>
        <v>2.9544891357421877E-2</v>
      </c>
      <c r="X653" s="17">
        <f>((I653-I652)*'[1]Z1 values'!E$5*'[1]Z1 values'!$C$10)/'[1]Z1 values'!$C$12</f>
        <v>6.4517211914062499E-3</v>
      </c>
      <c r="Y653" s="17">
        <f>((J653-J652)*'[1]Z1 values'!F$5*'[1]Z1 values'!$C$10)/'[1]Z1 values'!$C$12</f>
        <v>0.13597412109375001</v>
      </c>
      <c r="Z653" s="18">
        <f t="shared" si="30"/>
        <v>0.18166259765625001</v>
      </c>
      <c r="AA653">
        <f t="shared" si="31"/>
        <v>217.33333333333334</v>
      </c>
    </row>
    <row r="654" spans="1:27" s="13" customFormat="1" x14ac:dyDescent="0.25">
      <c r="A654" s="14" t="s">
        <v>14719</v>
      </c>
      <c r="B654" s="14" t="s">
        <v>147</v>
      </c>
      <c r="C654" s="14">
        <v>835945</v>
      </c>
      <c r="D654" s="15" t="s">
        <v>18267</v>
      </c>
      <c r="E654" s="15" t="s">
        <v>18268</v>
      </c>
      <c r="F654" s="15">
        <v>652</v>
      </c>
      <c r="G654" s="15">
        <v>3356960</v>
      </c>
      <c r="H654" s="15">
        <v>210603757</v>
      </c>
      <c r="I654" s="15">
        <v>277067</v>
      </c>
      <c r="J654" s="15">
        <v>893875</v>
      </c>
      <c r="K654" s="15">
        <v>0</v>
      </c>
      <c r="L654" s="15">
        <v>0</v>
      </c>
      <c r="M654" s="15">
        <v>4855</v>
      </c>
      <c r="N654" s="15">
        <v>322823</v>
      </c>
      <c r="O654" s="15">
        <v>79</v>
      </c>
      <c r="P654" s="15">
        <v>1365</v>
      </c>
      <c r="Q654" s="15">
        <v>0</v>
      </c>
      <c r="R654" s="15">
        <v>0</v>
      </c>
      <c r="S654"/>
      <c r="T654"/>
      <c r="U654" s="11">
        <f t="shared" si="32"/>
        <v>13060</v>
      </c>
      <c r="V654" s="17">
        <f>((G654-G653)*'[1]Z1 values'!C$5*'[1]Z1 values'!$C$10)/'[1]Z1 values'!$C$12</f>
        <v>9.4695556640625005E-3</v>
      </c>
      <c r="W654" s="17">
        <f>((H654-H653)*'[1]Z1 values'!D$5*'[1]Z1 values'!$C$10)/'[1]Z1 values'!$C$12</f>
        <v>2.9555328369140627E-2</v>
      </c>
      <c r="X654" s="17">
        <f>((I654-I653)*'[1]Z1 values'!E$5*'[1]Z1 values'!$C$10)/'[1]Z1 values'!$C$12</f>
        <v>6.2924194335937491E-3</v>
      </c>
      <c r="Y654" s="17">
        <f>((J654-J653)*'[1]Z1 values'!F$5*'[1]Z1 values'!$C$10)/'[1]Z1 values'!$C$12</f>
        <v>0.11747131347656251</v>
      </c>
      <c r="Z654" s="18">
        <f t="shared" si="30"/>
        <v>0.16278861694335939</v>
      </c>
      <c r="AA654">
        <f t="shared" si="31"/>
        <v>217.66666666666666</v>
      </c>
    </row>
    <row r="655" spans="1:27" s="13" customFormat="1" x14ac:dyDescent="0.25">
      <c r="A655" s="14" t="s">
        <v>14739</v>
      </c>
      <c r="B655" s="14" t="s">
        <v>147</v>
      </c>
      <c r="C655" s="14">
        <v>837225</v>
      </c>
      <c r="D655" s="15" t="s">
        <v>18267</v>
      </c>
      <c r="E655" s="15" t="s">
        <v>18268</v>
      </c>
      <c r="F655" s="15">
        <v>653</v>
      </c>
      <c r="G655" s="15">
        <v>3363722</v>
      </c>
      <c r="H655" s="15">
        <v>210924674</v>
      </c>
      <c r="I655" s="15">
        <v>278446</v>
      </c>
      <c r="J655" s="15">
        <v>895661</v>
      </c>
      <c r="K655" s="15">
        <v>0</v>
      </c>
      <c r="L655" s="15">
        <v>0</v>
      </c>
      <c r="M655" s="15">
        <v>6761</v>
      </c>
      <c r="N655" s="15">
        <v>320917</v>
      </c>
      <c r="O655" s="15">
        <v>1379</v>
      </c>
      <c r="P655" s="15">
        <v>1786</v>
      </c>
      <c r="Q655" s="15">
        <v>0</v>
      </c>
      <c r="R655" s="15">
        <v>0</v>
      </c>
      <c r="S655"/>
      <c r="T655"/>
      <c r="U655" s="11">
        <f t="shared" si="32"/>
        <v>13080</v>
      </c>
      <c r="V655" s="17">
        <f>((G655-G654)*'[1]Z1 values'!C$5*'[1]Z1 values'!$C$10)/'[1]Z1 values'!$C$12</f>
        <v>1.3186395263671874E-2</v>
      </c>
      <c r="W655" s="17">
        <f>((H655-H654)*'[1]Z1 values'!D$5*'[1]Z1 values'!$C$10)/'[1]Z1 values'!$C$12</f>
        <v>2.9380828857421874E-2</v>
      </c>
      <c r="X655" s="17">
        <f>((I655-I654)*'[1]Z1 values'!E$5*'[1]Z1 values'!$C$10)/'[1]Z1 values'!$C$12</f>
        <v>0.10983856201171874</v>
      </c>
      <c r="Y655" s="17">
        <f>((J655-J654)*'[1]Z1 values'!F$5*'[1]Z1 values'!$C$10)/'[1]Z1 values'!$C$12</f>
        <v>0.15370239257812501</v>
      </c>
      <c r="Z655" s="18">
        <f t="shared" si="30"/>
        <v>0.30610817871093748</v>
      </c>
      <c r="AA655">
        <f t="shared" si="31"/>
        <v>218</v>
      </c>
    </row>
    <row r="656" spans="1:27" s="13" customFormat="1" x14ac:dyDescent="0.25">
      <c r="A656" s="14" t="s">
        <v>14761</v>
      </c>
      <c r="B656" s="14" t="s">
        <v>147</v>
      </c>
      <c r="C656" s="14">
        <v>838505</v>
      </c>
      <c r="D656" s="15" t="s">
        <v>18267</v>
      </c>
      <c r="E656" s="15" t="s">
        <v>18268</v>
      </c>
      <c r="F656" s="15">
        <v>654</v>
      </c>
      <c r="G656" s="15">
        <v>3367756</v>
      </c>
      <c r="H656" s="15">
        <v>211248320</v>
      </c>
      <c r="I656" s="15">
        <v>278446</v>
      </c>
      <c r="J656" s="15">
        <v>896621</v>
      </c>
      <c r="K656" s="15">
        <v>0</v>
      </c>
      <c r="L656" s="15">
        <v>0</v>
      </c>
      <c r="M656" s="15">
        <v>4032</v>
      </c>
      <c r="N656" s="15">
        <v>323646</v>
      </c>
      <c r="O656" s="15">
        <v>0</v>
      </c>
      <c r="P656" s="15">
        <v>960</v>
      </c>
      <c r="Q656" s="15">
        <v>0</v>
      </c>
      <c r="R656" s="15">
        <v>0</v>
      </c>
      <c r="S656"/>
      <c r="T656"/>
      <c r="U656" s="11">
        <f t="shared" si="32"/>
        <v>13100</v>
      </c>
      <c r="V656" s="17">
        <f>((G656-G655)*'[1]Z1 values'!C$5*'[1]Z1 values'!$C$10)/'[1]Z1 values'!$C$12</f>
        <v>7.8665954589843736E-3</v>
      </c>
      <c r="W656" s="17">
        <f>((H656-H655)*'[1]Z1 values'!D$5*'[1]Z1 values'!$C$10)/'[1]Z1 values'!$C$12</f>
        <v>2.9630676269531253E-2</v>
      </c>
      <c r="X656" s="17">
        <f>((I656-I655)*'[1]Z1 values'!E$5*'[1]Z1 values'!$C$10)/'[1]Z1 values'!$C$12</f>
        <v>0</v>
      </c>
      <c r="Y656" s="17">
        <f>((J656-J655)*'[1]Z1 values'!F$5*'[1]Z1 values'!$C$10)/'[1]Z1 values'!$C$12</f>
        <v>8.2617187499999994E-2</v>
      </c>
      <c r="Z656" s="18">
        <f t="shared" si="30"/>
        <v>0.12011445922851563</v>
      </c>
      <c r="AA656">
        <f t="shared" si="31"/>
        <v>218.33333333333334</v>
      </c>
    </row>
    <row r="657" spans="1:27" s="13" customFormat="1" x14ac:dyDescent="0.25">
      <c r="A657" s="14" t="s">
        <v>14781</v>
      </c>
      <c r="B657" s="14" t="s">
        <v>147</v>
      </c>
      <c r="C657" s="14">
        <v>839785</v>
      </c>
      <c r="D657" s="15" t="s">
        <v>18267</v>
      </c>
      <c r="E657" s="15" t="s">
        <v>18268</v>
      </c>
      <c r="F657" s="15">
        <v>655</v>
      </c>
      <c r="G657" s="15">
        <v>3372222</v>
      </c>
      <c r="H657" s="15">
        <v>211571535</v>
      </c>
      <c r="I657" s="15">
        <v>278487</v>
      </c>
      <c r="J657" s="15">
        <v>898145</v>
      </c>
      <c r="K657" s="15">
        <v>0</v>
      </c>
      <c r="L657" s="15">
        <v>0</v>
      </c>
      <c r="M657" s="15">
        <v>4465</v>
      </c>
      <c r="N657" s="15">
        <v>323215</v>
      </c>
      <c r="O657" s="15">
        <v>41</v>
      </c>
      <c r="P657" s="15">
        <v>1524</v>
      </c>
      <c r="Q657" s="15">
        <v>0</v>
      </c>
      <c r="R657" s="15">
        <v>0</v>
      </c>
      <c r="S657"/>
      <c r="T657"/>
      <c r="U657" s="11">
        <f t="shared" si="32"/>
        <v>13120</v>
      </c>
      <c r="V657" s="17">
        <f>((G657-G656)*'[1]Z1 values'!C$5*'[1]Z1 values'!$C$10)/'[1]Z1 values'!$C$12</f>
        <v>8.709027099609374E-3</v>
      </c>
      <c r="W657" s="17">
        <f>((H657-H656)*'[1]Z1 values'!D$5*'[1]Z1 values'!$C$10)/'[1]Z1 values'!$C$12</f>
        <v>2.9591217041015628E-2</v>
      </c>
      <c r="X657" s="17">
        <f>((I657-I656)*'[1]Z1 values'!E$5*'[1]Z1 values'!$C$10)/'[1]Z1 values'!$C$12</f>
        <v>3.2656860351562497E-3</v>
      </c>
      <c r="Y657" s="17">
        <f>((J657-J656)*'[1]Z1 values'!F$5*'[1]Z1 values'!$C$10)/'[1]Z1 values'!$C$12</f>
        <v>0.13115478515625001</v>
      </c>
      <c r="Z657" s="18">
        <f t="shared" si="30"/>
        <v>0.17272071533203126</v>
      </c>
      <c r="AA657">
        <f t="shared" si="31"/>
        <v>218.66666666666666</v>
      </c>
    </row>
    <row r="658" spans="1:27" s="13" customFormat="1" x14ac:dyDescent="0.25">
      <c r="A658" s="14" t="s">
        <v>14806</v>
      </c>
      <c r="B658" s="14" t="s">
        <v>147</v>
      </c>
      <c r="C658" s="14">
        <v>841065</v>
      </c>
      <c r="D658" s="15" t="s">
        <v>18267</v>
      </c>
      <c r="E658" s="15" t="s">
        <v>18268</v>
      </c>
      <c r="F658" s="15">
        <v>656</v>
      </c>
      <c r="G658" s="15">
        <v>3376814</v>
      </c>
      <c r="H658" s="15">
        <v>211894622</v>
      </c>
      <c r="I658" s="15">
        <v>278516</v>
      </c>
      <c r="J658" s="15">
        <v>899196</v>
      </c>
      <c r="K658" s="15">
        <v>0</v>
      </c>
      <c r="L658" s="15">
        <v>0</v>
      </c>
      <c r="M658" s="15">
        <v>4591</v>
      </c>
      <c r="N658" s="15">
        <v>323087</v>
      </c>
      <c r="O658" s="15">
        <v>29</v>
      </c>
      <c r="P658" s="15">
        <v>1051</v>
      </c>
      <c r="Q658" s="15">
        <v>0</v>
      </c>
      <c r="R658" s="15">
        <v>0</v>
      </c>
      <c r="S658"/>
      <c r="T658"/>
      <c r="U658" s="11">
        <f t="shared" si="32"/>
        <v>13140</v>
      </c>
      <c r="V658" s="17">
        <f>((G658-G657)*'[1]Z1 values'!C$5*'[1]Z1 values'!$C$10)/'[1]Z1 values'!$C$12</f>
        <v>8.9547363281250007E-3</v>
      </c>
      <c r="W658" s="17">
        <f>((H658-H657)*'[1]Z1 values'!D$5*'[1]Z1 values'!$C$10)/'[1]Z1 values'!$C$12</f>
        <v>2.9579498291015627E-2</v>
      </c>
      <c r="X658" s="17">
        <f>((I658-I657)*'[1]Z1 values'!E$5*'[1]Z1 values'!$C$10)/'[1]Z1 values'!$C$12</f>
        <v>2.3098754882812499E-3</v>
      </c>
      <c r="Y658" s="17">
        <f>((J658-J657)*'[1]Z1 values'!F$5*'[1]Z1 values'!$C$10)/'[1]Z1 values'!$C$12</f>
        <v>9.0448608398437491E-2</v>
      </c>
      <c r="Z658" s="18">
        <f t="shared" si="30"/>
        <v>0.13129271850585938</v>
      </c>
      <c r="AA658">
        <f t="shared" si="31"/>
        <v>219</v>
      </c>
    </row>
    <row r="659" spans="1:27" s="13" customFormat="1" x14ac:dyDescent="0.25">
      <c r="A659" s="14" t="s">
        <v>14830</v>
      </c>
      <c r="B659" s="14" t="s">
        <v>147</v>
      </c>
      <c r="C659" s="14">
        <v>842345</v>
      </c>
      <c r="D659" s="15" t="s">
        <v>18267</v>
      </c>
      <c r="E659" s="15" t="s">
        <v>18268</v>
      </c>
      <c r="F659" s="15">
        <v>657</v>
      </c>
      <c r="G659" s="15">
        <v>3380946</v>
      </c>
      <c r="H659" s="15">
        <v>212218169</v>
      </c>
      <c r="I659" s="15">
        <v>278516</v>
      </c>
      <c r="J659" s="15">
        <v>900156</v>
      </c>
      <c r="K659" s="15">
        <v>0</v>
      </c>
      <c r="L659" s="15">
        <v>0</v>
      </c>
      <c r="M659" s="15">
        <v>4131</v>
      </c>
      <c r="N659" s="15">
        <v>323547</v>
      </c>
      <c r="O659" s="15">
        <v>0</v>
      </c>
      <c r="P659" s="15">
        <v>960</v>
      </c>
      <c r="Q659" s="15">
        <v>0</v>
      </c>
      <c r="R659" s="15">
        <v>0</v>
      </c>
      <c r="S659"/>
      <c r="T659"/>
      <c r="U659" s="11">
        <f t="shared" si="32"/>
        <v>13160</v>
      </c>
      <c r="V659" s="17">
        <f>((G659-G658)*'[1]Z1 values'!C$5*'[1]Z1 values'!$C$10)/'[1]Z1 values'!$C$12</f>
        <v>8.0577026367187506E-3</v>
      </c>
      <c r="W659" s="17">
        <f>((H659-H658)*'[1]Z1 values'!D$5*'[1]Z1 values'!$C$10)/'[1]Z1 values'!$C$12</f>
        <v>2.9621612548828124E-2</v>
      </c>
      <c r="X659" s="17">
        <f>((I659-I658)*'[1]Z1 values'!E$5*'[1]Z1 values'!$C$10)/'[1]Z1 values'!$C$12</f>
        <v>0</v>
      </c>
      <c r="Y659" s="17">
        <f>((J659-J658)*'[1]Z1 values'!F$5*'[1]Z1 values'!$C$10)/'[1]Z1 values'!$C$12</f>
        <v>8.2617187499999994E-2</v>
      </c>
      <c r="Z659" s="18">
        <f t="shared" si="30"/>
        <v>0.12029650268554687</v>
      </c>
      <c r="AA659">
        <f t="shared" si="31"/>
        <v>219.33333333333334</v>
      </c>
    </row>
    <row r="660" spans="1:27" s="13" customFormat="1" x14ac:dyDescent="0.25">
      <c r="A660" s="14" t="s">
        <v>14850</v>
      </c>
      <c r="B660" s="14" t="s">
        <v>147</v>
      </c>
      <c r="C660" s="14">
        <v>843625</v>
      </c>
      <c r="D660" s="15" t="s">
        <v>18267</v>
      </c>
      <c r="E660" s="15" t="s">
        <v>18268</v>
      </c>
      <c r="F660" s="15">
        <v>658</v>
      </c>
      <c r="G660" s="15">
        <v>3385091</v>
      </c>
      <c r="H660" s="15">
        <v>212541704</v>
      </c>
      <c r="I660" s="15">
        <v>278516</v>
      </c>
      <c r="J660" s="15">
        <v>901116</v>
      </c>
      <c r="K660" s="15">
        <v>0</v>
      </c>
      <c r="L660" s="15">
        <v>0</v>
      </c>
      <c r="M660" s="15">
        <v>4143</v>
      </c>
      <c r="N660" s="15">
        <v>323535</v>
      </c>
      <c r="O660" s="15">
        <v>0</v>
      </c>
      <c r="P660" s="15">
        <v>960</v>
      </c>
      <c r="Q660" s="15">
        <v>0</v>
      </c>
      <c r="R660" s="15">
        <v>0</v>
      </c>
      <c r="S660"/>
      <c r="T660"/>
      <c r="U660" s="11">
        <f t="shared" si="32"/>
        <v>13180</v>
      </c>
      <c r="V660" s="17">
        <f>((G660-G659)*'[1]Z1 values'!C$5*'[1]Z1 values'!$C$10)/'[1]Z1 values'!$C$12</f>
        <v>8.0830535888671874E-3</v>
      </c>
      <c r="W660" s="17">
        <f>((H660-H659)*'[1]Z1 values'!D$5*'[1]Z1 values'!$C$10)/'[1]Z1 values'!$C$12</f>
        <v>2.9620513916015622E-2</v>
      </c>
      <c r="X660" s="17">
        <f>((I660-I659)*'[1]Z1 values'!E$5*'[1]Z1 values'!$C$10)/'[1]Z1 values'!$C$12</f>
        <v>0</v>
      </c>
      <c r="Y660" s="17">
        <f>((J660-J659)*'[1]Z1 values'!F$5*'[1]Z1 values'!$C$10)/'[1]Z1 values'!$C$12</f>
        <v>8.2617187499999994E-2</v>
      </c>
      <c r="Z660" s="18">
        <f t="shared" si="30"/>
        <v>0.1203207550048828</v>
      </c>
      <c r="AA660">
        <f t="shared" si="31"/>
        <v>219.66666666666666</v>
      </c>
    </row>
    <row r="661" spans="1:27" s="13" customFormat="1" x14ac:dyDescent="0.25">
      <c r="A661" s="14" t="s">
        <v>14871</v>
      </c>
      <c r="B661" s="14" t="s">
        <v>147</v>
      </c>
      <c r="C661" s="14">
        <v>844905</v>
      </c>
      <c r="D661" s="15" t="s">
        <v>18267</v>
      </c>
      <c r="E661" s="15" t="s">
        <v>18268</v>
      </c>
      <c r="F661" s="15">
        <v>659</v>
      </c>
      <c r="G661" s="15">
        <v>3389666</v>
      </c>
      <c r="H661" s="15">
        <v>212864806</v>
      </c>
      <c r="I661" s="15">
        <v>278557</v>
      </c>
      <c r="J661" s="15">
        <v>902263</v>
      </c>
      <c r="K661" s="15">
        <v>0</v>
      </c>
      <c r="L661" s="15">
        <v>0</v>
      </c>
      <c r="M661" s="15">
        <v>4573</v>
      </c>
      <c r="N661" s="15">
        <v>323102</v>
      </c>
      <c r="O661" s="15">
        <v>41</v>
      </c>
      <c r="P661" s="15">
        <v>1147</v>
      </c>
      <c r="Q661" s="15">
        <v>0</v>
      </c>
      <c r="R661" s="15">
        <v>0</v>
      </c>
      <c r="S661"/>
      <c r="T661"/>
      <c r="U661" s="11">
        <f t="shared" si="32"/>
        <v>13200</v>
      </c>
      <c r="V661" s="17">
        <f>((G661-G660)*'[1]Z1 values'!C$5*'[1]Z1 values'!$C$10)/'[1]Z1 values'!$C$12</f>
        <v>8.9215850830078134E-3</v>
      </c>
      <c r="W661" s="17">
        <f>((H661-H660)*'[1]Z1 values'!D$5*'[1]Z1 values'!$C$10)/'[1]Z1 values'!$C$12</f>
        <v>2.9580871582031248E-2</v>
      </c>
      <c r="X661" s="17">
        <f>((I661-I660)*'[1]Z1 values'!E$5*'[1]Z1 values'!$C$10)/'[1]Z1 values'!$C$12</f>
        <v>3.2656860351562497E-3</v>
      </c>
      <c r="Y661" s="17">
        <f>((J661-J660)*'[1]Z1 values'!F$5*'[1]Z1 values'!$C$10)/'[1]Z1 values'!$C$12</f>
        <v>9.8710327148437499E-2</v>
      </c>
      <c r="Z661" s="18">
        <f t="shared" si="30"/>
        <v>0.14047846984863283</v>
      </c>
      <c r="AA661">
        <f t="shared" si="31"/>
        <v>220</v>
      </c>
    </row>
    <row r="662" spans="1:27" s="13" customFormat="1" x14ac:dyDescent="0.25">
      <c r="A662" s="14" t="s">
        <v>14894</v>
      </c>
      <c r="B662" s="14" t="s">
        <v>147</v>
      </c>
      <c r="C662" s="14">
        <v>846185</v>
      </c>
      <c r="D662" s="15" t="s">
        <v>18267</v>
      </c>
      <c r="E662" s="15" t="s">
        <v>18268</v>
      </c>
      <c r="F662" s="15">
        <v>660</v>
      </c>
      <c r="G662" s="15">
        <v>3394657</v>
      </c>
      <c r="H662" s="15">
        <v>213187491</v>
      </c>
      <c r="I662" s="15">
        <v>278636</v>
      </c>
      <c r="J662" s="15">
        <v>903623</v>
      </c>
      <c r="K662" s="15">
        <v>0</v>
      </c>
      <c r="L662" s="15">
        <v>0</v>
      </c>
      <c r="M662" s="15">
        <v>4989</v>
      </c>
      <c r="N662" s="15">
        <v>322685</v>
      </c>
      <c r="O662" s="15">
        <v>79</v>
      </c>
      <c r="P662" s="15">
        <v>1360</v>
      </c>
      <c r="Q662" s="15">
        <v>0</v>
      </c>
      <c r="R662" s="15">
        <v>0</v>
      </c>
      <c r="S662"/>
      <c r="T662"/>
      <c r="U662" s="11">
        <f t="shared" si="32"/>
        <v>13220</v>
      </c>
      <c r="V662" s="17">
        <f>((G662-G661)*'[1]Z1 values'!C$5*'[1]Z1 values'!$C$10)/'[1]Z1 values'!$C$12</f>
        <v>9.7328155517578136E-3</v>
      </c>
      <c r="W662" s="17">
        <f>((H662-H661)*'[1]Z1 values'!D$5*'[1]Z1 values'!$C$10)/'[1]Z1 values'!$C$12</f>
        <v>2.9542694091796873E-2</v>
      </c>
      <c r="X662" s="17">
        <f>((I662-I661)*'[1]Z1 values'!E$5*'[1]Z1 values'!$C$10)/'[1]Z1 values'!$C$12</f>
        <v>6.2924194335937491E-3</v>
      </c>
      <c r="Y662" s="17">
        <f>((J662-J661)*'[1]Z1 values'!F$5*'[1]Z1 values'!$C$10)/'[1]Z1 values'!$C$12</f>
        <v>0.11704101562499999</v>
      </c>
      <c r="Z662" s="18">
        <f t="shared" si="30"/>
        <v>0.16260894470214843</v>
      </c>
      <c r="AA662">
        <f t="shared" si="31"/>
        <v>220.33333333333334</v>
      </c>
    </row>
    <row r="663" spans="1:27" s="13" customFormat="1" x14ac:dyDescent="0.25">
      <c r="A663" s="14" t="s">
        <v>14914</v>
      </c>
      <c r="B663" s="14" t="s">
        <v>147</v>
      </c>
      <c r="C663" s="14">
        <v>847465</v>
      </c>
      <c r="D663" s="15" t="s">
        <v>18267</v>
      </c>
      <c r="E663" s="15" t="s">
        <v>18268</v>
      </c>
      <c r="F663" s="15">
        <v>661</v>
      </c>
      <c r="G663" s="15">
        <v>3399315</v>
      </c>
      <c r="H663" s="15">
        <v>213510512</v>
      </c>
      <c r="I663" s="15">
        <v>278676</v>
      </c>
      <c r="J663" s="15">
        <v>904765</v>
      </c>
      <c r="K663" s="15">
        <v>0</v>
      </c>
      <c r="L663" s="15">
        <v>0</v>
      </c>
      <c r="M663" s="15">
        <v>4656</v>
      </c>
      <c r="N663" s="15">
        <v>323021</v>
      </c>
      <c r="O663" s="15">
        <v>40</v>
      </c>
      <c r="P663" s="15">
        <v>1142</v>
      </c>
      <c r="Q663" s="15">
        <v>0</v>
      </c>
      <c r="R663" s="15">
        <v>0</v>
      </c>
      <c r="S663"/>
      <c r="T663"/>
      <c r="U663" s="11">
        <f t="shared" si="32"/>
        <v>13240</v>
      </c>
      <c r="V663" s="17">
        <f>((G663-G662)*'[1]Z1 values'!C$5*'[1]Z1 values'!$C$10)/'[1]Z1 values'!$C$12</f>
        <v>9.0834411621093757E-3</v>
      </c>
      <c r="W663" s="17">
        <f>((H663-H662)*'[1]Z1 values'!D$5*'[1]Z1 values'!$C$10)/'[1]Z1 values'!$C$12</f>
        <v>2.9573455810546878E-2</v>
      </c>
      <c r="X663" s="17">
        <f>((I663-I662)*'[1]Z1 values'!E$5*'[1]Z1 values'!$C$10)/'[1]Z1 values'!$C$12</f>
        <v>3.1860351562500002E-3</v>
      </c>
      <c r="Y663" s="17">
        <f>((J663-J662)*'[1]Z1 values'!F$5*'[1]Z1 values'!$C$10)/'[1]Z1 values'!$C$12</f>
        <v>9.8280029296875002E-2</v>
      </c>
      <c r="Z663" s="18">
        <f t="shared" si="30"/>
        <v>0.14012296142578126</v>
      </c>
      <c r="AA663">
        <f t="shared" si="31"/>
        <v>220.66666666666666</v>
      </c>
    </row>
    <row r="664" spans="1:27" s="13" customFormat="1" x14ac:dyDescent="0.25">
      <c r="A664" s="14" t="s">
        <v>14934</v>
      </c>
      <c r="B664" s="14" t="s">
        <v>147</v>
      </c>
      <c r="C664" s="14">
        <v>848745</v>
      </c>
      <c r="D664" s="15" t="s">
        <v>18267</v>
      </c>
      <c r="E664" s="15" t="s">
        <v>18268</v>
      </c>
      <c r="F664" s="15">
        <v>662</v>
      </c>
      <c r="G664" s="15">
        <v>3405461</v>
      </c>
      <c r="H664" s="15">
        <v>213832043</v>
      </c>
      <c r="I664" s="15">
        <v>279623</v>
      </c>
      <c r="J664" s="15">
        <v>906253</v>
      </c>
      <c r="K664" s="15">
        <v>0</v>
      </c>
      <c r="L664" s="15">
        <v>0</v>
      </c>
      <c r="M664" s="15">
        <v>6144</v>
      </c>
      <c r="N664" s="15">
        <v>321531</v>
      </c>
      <c r="O664" s="15">
        <v>947</v>
      </c>
      <c r="P664" s="15">
        <v>1488</v>
      </c>
      <c r="Q664" s="15">
        <v>0</v>
      </c>
      <c r="R664" s="15">
        <v>0</v>
      </c>
      <c r="S664"/>
      <c r="T664"/>
      <c r="U664" s="11">
        <f t="shared" si="32"/>
        <v>13260</v>
      </c>
      <c r="V664" s="17">
        <f>((G664-G663)*'[1]Z1 values'!C$5*'[1]Z1 values'!$C$10)/'[1]Z1 values'!$C$12</f>
        <v>1.1985150146484375E-2</v>
      </c>
      <c r="W664" s="17">
        <f>((H664-H663)*'[1]Z1 values'!D$5*'[1]Z1 values'!$C$10)/'[1]Z1 values'!$C$12</f>
        <v>2.9437042236328127E-2</v>
      </c>
      <c r="X664" s="17">
        <f>((I664-I663)*'[1]Z1 values'!E$5*'[1]Z1 values'!$C$10)/'[1]Z1 values'!$C$12</f>
        <v>7.5429382324218738E-2</v>
      </c>
      <c r="Y664" s="17">
        <f>((J664-J663)*'[1]Z1 values'!F$5*'[1]Z1 values'!$C$10)/'[1]Z1 values'!$C$12</f>
        <v>0.12805664062500002</v>
      </c>
      <c r="Z664" s="18">
        <f t="shared" si="30"/>
        <v>0.24490821533203128</v>
      </c>
      <c r="AA664">
        <f t="shared" si="31"/>
        <v>221</v>
      </c>
    </row>
    <row r="665" spans="1:27" s="13" customFormat="1" x14ac:dyDescent="0.25">
      <c r="A665" s="14" t="s">
        <v>14954</v>
      </c>
      <c r="B665" s="14" t="s">
        <v>147</v>
      </c>
      <c r="C665" s="14">
        <v>850025</v>
      </c>
      <c r="D665" s="15" t="s">
        <v>18267</v>
      </c>
      <c r="E665" s="15" t="s">
        <v>18268</v>
      </c>
      <c r="F665" s="15">
        <v>663</v>
      </c>
      <c r="G665" s="15">
        <v>3409911</v>
      </c>
      <c r="H665" s="15">
        <v>214155271</v>
      </c>
      <c r="I665" s="15">
        <v>279664</v>
      </c>
      <c r="J665" s="15">
        <v>907404</v>
      </c>
      <c r="K665" s="15">
        <v>0</v>
      </c>
      <c r="L665" s="15">
        <v>0</v>
      </c>
      <c r="M665" s="15">
        <v>4449</v>
      </c>
      <c r="N665" s="15">
        <v>323228</v>
      </c>
      <c r="O665" s="15">
        <v>41</v>
      </c>
      <c r="P665" s="15">
        <v>1151</v>
      </c>
      <c r="Q665" s="15">
        <v>0</v>
      </c>
      <c r="R665" s="15">
        <v>0</v>
      </c>
      <c r="S665"/>
      <c r="T665"/>
      <c r="U665" s="11">
        <f t="shared" si="32"/>
        <v>13280</v>
      </c>
      <c r="V665" s="17">
        <f>((G665-G664)*'[1]Z1 values'!C$5*'[1]Z1 values'!$C$10)/'[1]Z1 values'!$C$12</f>
        <v>8.6778259277343756E-3</v>
      </c>
      <c r="W665" s="17">
        <f>((H665-H664)*'[1]Z1 values'!D$5*'[1]Z1 values'!$C$10)/'[1]Z1 values'!$C$12</f>
        <v>2.9592407226562499E-2</v>
      </c>
      <c r="X665" s="17">
        <f>((I665-I664)*'[1]Z1 values'!E$5*'[1]Z1 values'!$C$10)/'[1]Z1 values'!$C$12</f>
        <v>3.2656860351562497E-3</v>
      </c>
      <c r="Y665" s="17">
        <f>((J665-J664)*'[1]Z1 values'!F$5*'[1]Z1 values'!$C$10)/'[1]Z1 values'!$C$12</f>
        <v>9.9054565429687491E-2</v>
      </c>
      <c r="Z665" s="18">
        <f t="shared" si="30"/>
        <v>0.14059048461914062</v>
      </c>
      <c r="AA665">
        <f t="shared" si="31"/>
        <v>221.33333333333334</v>
      </c>
    </row>
    <row r="666" spans="1:27" s="13" customFormat="1" x14ac:dyDescent="0.25">
      <c r="A666" s="14" t="s">
        <v>14981</v>
      </c>
      <c r="B666" s="14" t="s">
        <v>147</v>
      </c>
      <c r="C666" s="14">
        <v>851305</v>
      </c>
      <c r="D666" s="15" t="s">
        <v>18267</v>
      </c>
      <c r="E666" s="15" t="s">
        <v>18268</v>
      </c>
      <c r="F666" s="15">
        <v>664</v>
      </c>
      <c r="G666" s="15">
        <v>3413957</v>
      </c>
      <c r="H666" s="15">
        <v>214478904</v>
      </c>
      <c r="I666" s="15">
        <v>279664</v>
      </c>
      <c r="J666" s="15">
        <v>908748</v>
      </c>
      <c r="K666" s="15">
        <v>0</v>
      </c>
      <c r="L666" s="15">
        <v>0</v>
      </c>
      <c r="M666" s="15">
        <v>4044</v>
      </c>
      <c r="N666" s="15">
        <v>323633</v>
      </c>
      <c r="O666" s="15">
        <v>0</v>
      </c>
      <c r="P666" s="15">
        <v>1344</v>
      </c>
      <c r="Q666" s="15">
        <v>0</v>
      </c>
      <c r="R666" s="15">
        <v>0</v>
      </c>
      <c r="S666"/>
      <c r="T666"/>
      <c r="U666" s="11">
        <f t="shared" si="32"/>
        <v>13300</v>
      </c>
      <c r="V666" s="17">
        <f>((G666-G665)*'[1]Z1 values'!C$5*'[1]Z1 values'!$C$10)/'[1]Z1 values'!$C$12</f>
        <v>7.889996337890625E-3</v>
      </c>
      <c r="W666" s="17">
        <f>((H666-H665)*'[1]Z1 values'!D$5*'[1]Z1 values'!$C$10)/'[1]Z1 values'!$C$12</f>
        <v>2.9629486083984375E-2</v>
      </c>
      <c r="X666" s="17">
        <f>((I666-I665)*'[1]Z1 values'!E$5*'[1]Z1 values'!$C$10)/'[1]Z1 values'!$C$12</f>
        <v>0</v>
      </c>
      <c r="Y666" s="17">
        <f>((J666-J665)*'[1]Z1 values'!F$5*'[1]Z1 values'!$C$10)/'[1]Z1 values'!$C$12</f>
        <v>0.11566406250000001</v>
      </c>
      <c r="Z666" s="18">
        <f t="shared" si="30"/>
        <v>0.15318354492187503</v>
      </c>
      <c r="AA666">
        <f t="shared" si="31"/>
        <v>221.66666666666666</v>
      </c>
    </row>
    <row r="667" spans="1:27" s="13" customFormat="1" x14ac:dyDescent="0.25">
      <c r="A667" s="14" t="s">
        <v>15005</v>
      </c>
      <c r="B667" s="14" t="s">
        <v>147</v>
      </c>
      <c r="C667" s="14">
        <v>852585</v>
      </c>
      <c r="D667" s="15" t="s">
        <v>18267</v>
      </c>
      <c r="E667" s="15" t="s">
        <v>18268</v>
      </c>
      <c r="F667" s="15">
        <v>665</v>
      </c>
      <c r="G667" s="15">
        <v>3419057</v>
      </c>
      <c r="H667" s="15">
        <v>214801481</v>
      </c>
      <c r="I667" s="15">
        <v>279743</v>
      </c>
      <c r="J667" s="15">
        <v>910253</v>
      </c>
      <c r="K667" s="15">
        <v>0</v>
      </c>
      <c r="L667" s="15">
        <v>0</v>
      </c>
      <c r="M667" s="15">
        <v>5098</v>
      </c>
      <c r="N667" s="15">
        <v>322577</v>
      </c>
      <c r="O667" s="15">
        <v>79</v>
      </c>
      <c r="P667" s="15">
        <v>1505</v>
      </c>
      <c r="Q667" s="15">
        <v>0</v>
      </c>
      <c r="R667" s="15">
        <v>0</v>
      </c>
      <c r="S667"/>
      <c r="T667"/>
      <c r="U667" s="11">
        <f t="shared" si="32"/>
        <v>13320</v>
      </c>
      <c r="V667" s="17">
        <f>((G667-G666)*'[1]Z1 values'!C$5*'[1]Z1 values'!$C$10)/'[1]Z1 values'!$C$12</f>
        <v>9.9453735351562496E-3</v>
      </c>
      <c r="W667" s="17">
        <f>((H667-H666)*'[1]Z1 values'!D$5*'[1]Z1 values'!$C$10)/'[1]Z1 values'!$C$12</f>
        <v>2.9532806396484375E-2</v>
      </c>
      <c r="X667" s="17">
        <f>((I667-I666)*'[1]Z1 values'!E$5*'[1]Z1 values'!$C$10)/'[1]Z1 values'!$C$12</f>
        <v>6.2924194335937491E-3</v>
      </c>
      <c r="Y667" s="17">
        <f>((J667-J666)*'[1]Z1 values'!F$5*'[1]Z1 values'!$C$10)/'[1]Z1 values'!$C$12</f>
        <v>0.12951965332031251</v>
      </c>
      <c r="Z667" s="18">
        <f t="shared" si="30"/>
        <v>0.17529025268554688</v>
      </c>
      <c r="AA667">
        <f t="shared" si="31"/>
        <v>222</v>
      </c>
    </row>
    <row r="668" spans="1:27" s="13" customFormat="1" x14ac:dyDescent="0.25">
      <c r="A668" s="14" t="s">
        <v>15025</v>
      </c>
      <c r="B668" s="14" t="s">
        <v>147</v>
      </c>
      <c r="C668" s="14">
        <v>853865</v>
      </c>
      <c r="D668" s="15" t="s">
        <v>18267</v>
      </c>
      <c r="E668" s="15" t="s">
        <v>18268</v>
      </c>
      <c r="F668" s="15">
        <v>666</v>
      </c>
      <c r="G668" s="15">
        <v>3423076</v>
      </c>
      <c r="H668" s="15">
        <v>215125142</v>
      </c>
      <c r="I668" s="15">
        <v>279743</v>
      </c>
      <c r="J668" s="15">
        <v>911213</v>
      </c>
      <c r="K668" s="15">
        <v>0</v>
      </c>
      <c r="L668" s="15">
        <v>0</v>
      </c>
      <c r="M668" s="15">
        <v>4017</v>
      </c>
      <c r="N668" s="15">
        <v>323661</v>
      </c>
      <c r="O668" s="15">
        <v>0</v>
      </c>
      <c r="P668" s="15">
        <v>960</v>
      </c>
      <c r="Q668" s="15">
        <v>0</v>
      </c>
      <c r="R668" s="15">
        <v>0</v>
      </c>
      <c r="S668"/>
      <c r="T668"/>
      <c r="U668" s="11">
        <f t="shared" si="32"/>
        <v>13340</v>
      </c>
      <c r="V668" s="17">
        <f>((G668-G667)*'[1]Z1 values'!C$5*'[1]Z1 values'!$C$10)/'[1]Z1 values'!$C$12</f>
        <v>7.8373443603515624E-3</v>
      </c>
      <c r="W668" s="17">
        <f>((H668-H667)*'[1]Z1 values'!D$5*'[1]Z1 values'!$C$10)/'[1]Z1 values'!$C$12</f>
        <v>2.9632049560546873E-2</v>
      </c>
      <c r="X668" s="17">
        <f>((I668-I667)*'[1]Z1 values'!E$5*'[1]Z1 values'!$C$10)/'[1]Z1 values'!$C$12</f>
        <v>0</v>
      </c>
      <c r="Y668" s="17">
        <f>((J668-J667)*'[1]Z1 values'!F$5*'[1]Z1 values'!$C$10)/'[1]Z1 values'!$C$12</f>
        <v>8.2617187499999994E-2</v>
      </c>
      <c r="Z668" s="18">
        <f t="shared" si="30"/>
        <v>0.12008658142089843</v>
      </c>
      <c r="AA668">
        <f t="shared" si="31"/>
        <v>222.33333333333334</v>
      </c>
    </row>
    <row r="669" spans="1:27" s="13" customFormat="1" x14ac:dyDescent="0.25">
      <c r="A669" s="14" t="s">
        <v>15045</v>
      </c>
      <c r="B669" s="14" t="s">
        <v>147</v>
      </c>
      <c r="C669" s="14">
        <v>855145</v>
      </c>
      <c r="D669" s="15" t="s">
        <v>18267</v>
      </c>
      <c r="E669" s="15" t="s">
        <v>18268</v>
      </c>
      <c r="F669" s="15">
        <v>667</v>
      </c>
      <c r="G669" s="15">
        <v>3427961</v>
      </c>
      <c r="H669" s="15">
        <v>215447934</v>
      </c>
      <c r="I669" s="15">
        <v>279826</v>
      </c>
      <c r="J669" s="15">
        <v>912544</v>
      </c>
      <c r="K669" s="15">
        <v>0</v>
      </c>
      <c r="L669" s="15">
        <v>0</v>
      </c>
      <c r="M669" s="15">
        <v>4883</v>
      </c>
      <c r="N669" s="15">
        <v>322792</v>
      </c>
      <c r="O669" s="15">
        <v>83</v>
      </c>
      <c r="P669" s="15">
        <v>1331</v>
      </c>
      <c r="Q669" s="15">
        <v>0</v>
      </c>
      <c r="R669" s="15">
        <v>0</v>
      </c>
      <c r="S669"/>
      <c r="T669"/>
      <c r="U669" s="11">
        <f t="shared" si="32"/>
        <v>13360</v>
      </c>
      <c r="V669" s="17">
        <f>((G669-G668)*'[1]Z1 values'!C$5*'[1]Z1 values'!$C$10)/'[1]Z1 values'!$C$12</f>
        <v>9.5261077880859357E-3</v>
      </c>
      <c r="W669" s="17">
        <f>((H669-H668)*'[1]Z1 values'!D$5*'[1]Z1 values'!$C$10)/'[1]Z1 values'!$C$12</f>
        <v>2.9552490234374999E-2</v>
      </c>
      <c r="X669" s="17">
        <f>((I669-I668)*'[1]Z1 values'!E$5*'[1]Z1 values'!$C$10)/'[1]Z1 values'!$C$12</f>
        <v>6.611022949218749E-3</v>
      </c>
      <c r="Y669" s="17">
        <f>((J669-J668)*'[1]Z1 values'!F$5*'[1]Z1 values'!$C$10)/'[1]Z1 values'!$C$12</f>
        <v>0.11454528808593749</v>
      </c>
      <c r="Z669" s="18">
        <f t="shared" si="30"/>
        <v>0.16023490905761717</v>
      </c>
      <c r="AA669">
        <f t="shared" si="31"/>
        <v>222.66666666666666</v>
      </c>
    </row>
    <row r="670" spans="1:27" s="13" customFormat="1" x14ac:dyDescent="0.25">
      <c r="A670" s="14" t="s">
        <v>15065</v>
      </c>
      <c r="B670" s="14" t="s">
        <v>147</v>
      </c>
      <c r="C670" s="14">
        <v>856425</v>
      </c>
      <c r="D670" s="15" t="s">
        <v>18267</v>
      </c>
      <c r="E670" s="15" t="s">
        <v>18268</v>
      </c>
      <c r="F670" s="15">
        <v>668</v>
      </c>
      <c r="G670" s="15">
        <v>3436102</v>
      </c>
      <c r="H670" s="15">
        <v>215767474</v>
      </c>
      <c r="I670" s="15">
        <v>282445</v>
      </c>
      <c r="J670" s="15">
        <v>914611</v>
      </c>
      <c r="K670" s="15">
        <v>0</v>
      </c>
      <c r="L670" s="15">
        <v>0</v>
      </c>
      <c r="M670" s="15">
        <v>8139</v>
      </c>
      <c r="N670" s="15">
        <v>319540</v>
      </c>
      <c r="O670" s="15">
        <v>2619</v>
      </c>
      <c r="P670" s="15">
        <v>2067</v>
      </c>
      <c r="Q670" s="15">
        <v>0</v>
      </c>
      <c r="R670" s="15">
        <v>0</v>
      </c>
      <c r="S670"/>
      <c r="T670"/>
      <c r="U670" s="11">
        <f t="shared" si="32"/>
        <v>13380</v>
      </c>
      <c r="V670" s="17">
        <f>((G670-G669)*'[1]Z1 values'!C$5*'[1]Z1 values'!$C$10)/'[1]Z1 values'!$C$12</f>
        <v>1.5875546264648439E-2</v>
      </c>
      <c r="W670" s="17">
        <f>((H670-H669)*'[1]Z1 values'!D$5*'[1]Z1 values'!$C$10)/'[1]Z1 values'!$C$12</f>
        <v>2.9254760742187504E-2</v>
      </c>
      <c r="X670" s="17">
        <f>((I670-I669)*'[1]Z1 values'!E$5*'[1]Z1 values'!$C$10)/'[1]Z1 values'!$C$12</f>
        <v>0.20860565185546873</v>
      </c>
      <c r="Y670" s="17">
        <f>((J670-J669)*'[1]Z1 values'!F$5*'[1]Z1 values'!$C$10)/'[1]Z1 values'!$C$12</f>
        <v>0.17788513183593749</v>
      </c>
      <c r="Z670" s="18">
        <f t="shared" si="30"/>
        <v>0.43162109069824217</v>
      </c>
      <c r="AA670">
        <f t="shared" si="31"/>
        <v>223</v>
      </c>
    </row>
    <row r="671" spans="1:27" s="13" customFormat="1" x14ac:dyDescent="0.25">
      <c r="A671" s="14" t="s">
        <v>15085</v>
      </c>
      <c r="B671" s="14" t="s">
        <v>147</v>
      </c>
      <c r="C671" s="14">
        <v>857705</v>
      </c>
      <c r="D671" s="15" t="s">
        <v>18267</v>
      </c>
      <c r="E671" s="15" t="s">
        <v>18268</v>
      </c>
      <c r="F671" s="15">
        <v>669</v>
      </c>
      <c r="G671" s="15">
        <v>3440561</v>
      </c>
      <c r="H671" s="15">
        <v>216090693</v>
      </c>
      <c r="I671" s="15">
        <v>282486</v>
      </c>
      <c r="J671" s="15">
        <v>915804</v>
      </c>
      <c r="K671" s="15">
        <v>0</v>
      </c>
      <c r="L671" s="15">
        <v>0</v>
      </c>
      <c r="M671" s="15">
        <v>4458</v>
      </c>
      <c r="N671" s="15">
        <v>323219</v>
      </c>
      <c r="O671" s="15">
        <v>41</v>
      </c>
      <c r="P671" s="15">
        <v>1193</v>
      </c>
      <c r="Q671" s="15">
        <v>0</v>
      </c>
      <c r="R671" s="15">
        <v>0</v>
      </c>
      <c r="S671"/>
      <c r="T671"/>
      <c r="U671" s="11">
        <f t="shared" si="32"/>
        <v>13400</v>
      </c>
      <c r="V671" s="17">
        <f>((G671-G670)*'[1]Z1 values'!C$5*'[1]Z1 values'!$C$10)/'[1]Z1 values'!$C$12</f>
        <v>8.6953765869140619E-3</v>
      </c>
      <c r="W671" s="17">
        <f>((H671-H670)*'[1]Z1 values'!D$5*'[1]Z1 values'!$C$10)/'[1]Z1 values'!$C$12</f>
        <v>2.9591583251953123E-2</v>
      </c>
      <c r="X671" s="17">
        <f>((I671-I670)*'[1]Z1 values'!E$5*'[1]Z1 values'!$C$10)/'[1]Z1 values'!$C$12</f>
        <v>3.2656860351562497E-3</v>
      </c>
      <c r="Y671" s="17">
        <f>((J671-J670)*'[1]Z1 values'!F$5*'[1]Z1 values'!$C$10)/'[1]Z1 values'!$C$12</f>
        <v>0.10266906738281252</v>
      </c>
      <c r="Z671" s="18">
        <f t="shared" si="30"/>
        <v>0.14422171325683597</v>
      </c>
      <c r="AA671">
        <f t="shared" si="31"/>
        <v>223.33333333333334</v>
      </c>
    </row>
    <row r="672" spans="1:27" s="13" customFormat="1" x14ac:dyDescent="0.25">
      <c r="A672" s="14" t="s">
        <v>15105</v>
      </c>
      <c r="B672" s="14" t="s">
        <v>147</v>
      </c>
      <c r="C672" s="14">
        <v>858985</v>
      </c>
      <c r="D672" s="15" t="s">
        <v>18267</v>
      </c>
      <c r="E672" s="15" t="s">
        <v>18268</v>
      </c>
      <c r="F672" s="15">
        <v>670</v>
      </c>
      <c r="G672" s="15">
        <v>3444605</v>
      </c>
      <c r="H672" s="15">
        <v>216414329</v>
      </c>
      <c r="I672" s="15">
        <v>282486</v>
      </c>
      <c r="J672" s="15">
        <v>916764</v>
      </c>
      <c r="K672" s="15">
        <v>0</v>
      </c>
      <c r="L672" s="15">
        <v>0</v>
      </c>
      <c r="M672" s="15">
        <v>4042</v>
      </c>
      <c r="N672" s="15">
        <v>323636</v>
      </c>
      <c r="O672" s="15">
        <v>0</v>
      </c>
      <c r="P672" s="15">
        <v>960</v>
      </c>
      <c r="Q672" s="15">
        <v>0</v>
      </c>
      <c r="R672" s="15">
        <v>0</v>
      </c>
      <c r="S672"/>
      <c r="T672"/>
      <c r="U672" s="11">
        <f t="shared" si="32"/>
        <v>13420</v>
      </c>
      <c r="V672" s="17">
        <f>((G672-G671)*'[1]Z1 values'!C$5*'[1]Z1 values'!$C$10)/'[1]Z1 values'!$C$12</f>
        <v>7.8860961914062506E-3</v>
      </c>
      <c r="W672" s="17">
        <f>((H672-H671)*'[1]Z1 values'!D$5*'[1]Z1 values'!$C$10)/'[1]Z1 values'!$C$12</f>
        <v>2.96297607421875E-2</v>
      </c>
      <c r="X672" s="17">
        <f>((I672-I671)*'[1]Z1 values'!E$5*'[1]Z1 values'!$C$10)/'[1]Z1 values'!$C$12</f>
        <v>0</v>
      </c>
      <c r="Y672" s="17">
        <f>((J672-J671)*'[1]Z1 values'!F$5*'[1]Z1 values'!$C$10)/'[1]Z1 values'!$C$12</f>
        <v>8.2617187499999994E-2</v>
      </c>
      <c r="Z672" s="18">
        <f t="shared" si="30"/>
        <v>0.12013304443359374</v>
      </c>
      <c r="AA672">
        <f t="shared" si="31"/>
        <v>223.66666666666666</v>
      </c>
    </row>
    <row r="673" spans="1:27" s="13" customFormat="1" x14ac:dyDescent="0.25">
      <c r="A673" s="14" t="s">
        <v>15129</v>
      </c>
      <c r="B673" s="14" t="s">
        <v>147</v>
      </c>
      <c r="C673" s="14">
        <v>860265</v>
      </c>
      <c r="D673" s="15" t="s">
        <v>18267</v>
      </c>
      <c r="E673" s="15" t="s">
        <v>18268</v>
      </c>
      <c r="F673" s="15">
        <v>671</v>
      </c>
      <c r="G673" s="15">
        <v>3448636</v>
      </c>
      <c r="H673" s="15">
        <v>216737980</v>
      </c>
      <c r="I673" s="15">
        <v>282486</v>
      </c>
      <c r="J673" s="15">
        <v>917724</v>
      </c>
      <c r="K673" s="15">
        <v>0</v>
      </c>
      <c r="L673" s="15">
        <v>0</v>
      </c>
      <c r="M673" s="15">
        <v>4029</v>
      </c>
      <c r="N673" s="15">
        <v>323651</v>
      </c>
      <c r="O673" s="15">
        <v>0</v>
      </c>
      <c r="P673" s="15">
        <v>960</v>
      </c>
      <c r="Q673" s="15">
        <v>0</v>
      </c>
      <c r="R673" s="15">
        <v>0</v>
      </c>
      <c r="S673"/>
      <c r="T673"/>
      <c r="U673" s="11">
        <f t="shared" si="32"/>
        <v>13440</v>
      </c>
      <c r="V673" s="17">
        <f>((G673-G672)*'[1]Z1 values'!C$5*'[1]Z1 values'!$C$10)/'[1]Z1 values'!$C$12</f>
        <v>7.8607452392578121E-3</v>
      </c>
      <c r="W673" s="17">
        <f>((H673-H672)*'[1]Z1 values'!D$5*'[1]Z1 values'!$C$10)/'[1]Z1 values'!$C$12</f>
        <v>2.9631134033203128E-2</v>
      </c>
      <c r="X673" s="17">
        <f>((I673-I672)*'[1]Z1 values'!E$5*'[1]Z1 values'!$C$10)/'[1]Z1 values'!$C$12</f>
        <v>0</v>
      </c>
      <c r="Y673" s="17">
        <f>((J673-J672)*'[1]Z1 values'!F$5*'[1]Z1 values'!$C$10)/'[1]Z1 values'!$C$12</f>
        <v>8.2617187499999994E-2</v>
      </c>
      <c r="Z673" s="18">
        <f t="shared" si="30"/>
        <v>0.12010906677246094</v>
      </c>
      <c r="AA673">
        <f t="shared" si="31"/>
        <v>224</v>
      </c>
    </row>
    <row r="674" spans="1:27" s="13" customFormat="1" x14ac:dyDescent="0.25">
      <c r="A674" s="14" t="s">
        <v>15154</v>
      </c>
      <c r="B674" s="14" t="s">
        <v>147</v>
      </c>
      <c r="C674" s="14">
        <v>861545</v>
      </c>
      <c r="D674" s="15" t="s">
        <v>18267</v>
      </c>
      <c r="E674" s="15" t="s">
        <v>18268</v>
      </c>
      <c r="F674" s="15">
        <v>672</v>
      </c>
      <c r="G674" s="15">
        <v>3453191</v>
      </c>
      <c r="H674" s="15">
        <v>217061105</v>
      </c>
      <c r="I674" s="15">
        <v>282516</v>
      </c>
      <c r="J674" s="15">
        <v>918775</v>
      </c>
      <c r="K674" s="15">
        <v>0</v>
      </c>
      <c r="L674" s="15">
        <v>0</v>
      </c>
      <c r="M674" s="15">
        <v>4553</v>
      </c>
      <c r="N674" s="15">
        <v>323125</v>
      </c>
      <c r="O674" s="15">
        <v>30</v>
      </c>
      <c r="P674" s="15">
        <v>1051</v>
      </c>
      <c r="Q674" s="15">
        <v>0</v>
      </c>
      <c r="R674" s="15">
        <v>0</v>
      </c>
      <c r="S674"/>
      <c r="T674"/>
      <c r="U674" s="11">
        <f t="shared" si="32"/>
        <v>13460</v>
      </c>
      <c r="V674" s="17">
        <f>((G674-G673)*'[1]Z1 values'!C$5*'[1]Z1 values'!$C$10)/'[1]Z1 values'!$C$12</f>
        <v>8.8825836181640628E-3</v>
      </c>
      <c r="W674" s="17">
        <f>((H674-H673)*'[1]Z1 values'!D$5*'[1]Z1 values'!$C$10)/'[1]Z1 values'!$C$12</f>
        <v>2.9582977294921875E-2</v>
      </c>
      <c r="X674" s="17">
        <f>((I674-I673)*'[1]Z1 values'!E$5*'[1]Z1 values'!$C$10)/'[1]Z1 values'!$C$12</f>
        <v>2.3895263671874999E-3</v>
      </c>
      <c r="Y674" s="17">
        <f>((J674-J673)*'[1]Z1 values'!F$5*'[1]Z1 values'!$C$10)/'[1]Z1 values'!$C$12</f>
        <v>9.0448608398437491E-2</v>
      </c>
      <c r="Z674" s="18">
        <f t="shared" si="30"/>
        <v>0.13130369567871092</v>
      </c>
      <c r="AA674">
        <f t="shared" si="31"/>
        <v>224.33333333333334</v>
      </c>
    </row>
    <row r="675" spans="1:27" s="13" customFormat="1" x14ac:dyDescent="0.25">
      <c r="A675" s="14" t="s">
        <v>15174</v>
      </c>
      <c r="B675" s="14" t="s">
        <v>147</v>
      </c>
      <c r="C675" s="14">
        <v>862825</v>
      </c>
      <c r="D675" s="15" t="s">
        <v>18267</v>
      </c>
      <c r="E675" s="15" t="s">
        <v>18268</v>
      </c>
      <c r="F675" s="15">
        <v>673</v>
      </c>
      <c r="G675" s="15">
        <v>3457779</v>
      </c>
      <c r="H675" s="15">
        <v>217384195</v>
      </c>
      <c r="I675" s="15">
        <v>282558</v>
      </c>
      <c r="J675" s="15">
        <v>919934</v>
      </c>
      <c r="K675" s="15">
        <v>0</v>
      </c>
      <c r="L675" s="15">
        <v>0</v>
      </c>
      <c r="M675" s="15">
        <v>4587</v>
      </c>
      <c r="N675" s="15">
        <v>323090</v>
      </c>
      <c r="O675" s="15">
        <v>42</v>
      </c>
      <c r="P675" s="15">
        <v>1159</v>
      </c>
      <c r="Q675" s="15">
        <v>0</v>
      </c>
      <c r="R675" s="15">
        <v>0</v>
      </c>
      <c r="S675"/>
      <c r="T675"/>
      <c r="U675" s="11">
        <f t="shared" si="32"/>
        <v>13480</v>
      </c>
      <c r="V675" s="17">
        <f>((G675-G674)*'[1]Z1 values'!C$5*'[1]Z1 values'!$C$10)/'[1]Z1 values'!$C$12</f>
        <v>8.9469360351562503E-3</v>
      </c>
      <c r="W675" s="17">
        <f>((H675-H674)*'[1]Z1 values'!D$5*'[1]Z1 values'!$C$10)/'[1]Z1 values'!$C$12</f>
        <v>2.9579772949218753E-2</v>
      </c>
      <c r="X675" s="17">
        <f>((I675-I674)*'[1]Z1 values'!E$5*'[1]Z1 values'!$C$10)/'[1]Z1 values'!$C$12</f>
        <v>3.3453369140624993E-3</v>
      </c>
      <c r="Y675" s="17">
        <f>((J675-J674)*'[1]Z1 values'!F$5*'[1]Z1 values'!$C$10)/'[1]Z1 values'!$C$12</f>
        <v>9.9743041992187503E-2</v>
      </c>
      <c r="Z675" s="18">
        <f t="shared" si="30"/>
        <v>0.14161508789062499</v>
      </c>
      <c r="AA675">
        <f t="shared" si="31"/>
        <v>224.66666666666666</v>
      </c>
    </row>
    <row r="676" spans="1:27" s="13" customFormat="1" x14ac:dyDescent="0.25">
      <c r="A676" s="14" t="s">
        <v>15195</v>
      </c>
      <c r="B676" s="14" t="s">
        <v>147</v>
      </c>
      <c r="C676" s="14">
        <v>864105</v>
      </c>
      <c r="D676" s="15" t="s">
        <v>18267</v>
      </c>
      <c r="E676" s="15" t="s">
        <v>18268</v>
      </c>
      <c r="F676" s="15">
        <v>674</v>
      </c>
      <c r="G676" s="15">
        <v>3461936</v>
      </c>
      <c r="H676" s="15">
        <v>217707717</v>
      </c>
      <c r="I676" s="15">
        <v>282558</v>
      </c>
      <c r="J676" s="15">
        <v>920894</v>
      </c>
      <c r="K676" s="15">
        <v>0</v>
      </c>
      <c r="L676" s="15">
        <v>0</v>
      </c>
      <c r="M676" s="15">
        <v>4156</v>
      </c>
      <c r="N676" s="15">
        <v>323522</v>
      </c>
      <c r="O676" s="15">
        <v>0</v>
      </c>
      <c r="P676" s="15">
        <v>960</v>
      </c>
      <c r="Q676" s="15">
        <v>0</v>
      </c>
      <c r="R676" s="15">
        <v>0</v>
      </c>
      <c r="S676"/>
      <c r="T676"/>
      <c r="U676" s="11">
        <f t="shared" si="32"/>
        <v>13500</v>
      </c>
      <c r="V676" s="17">
        <f>((G676-G675)*'[1]Z1 values'!C$5*'[1]Z1 values'!$C$10)/'[1]Z1 values'!$C$12</f>
        <v>8.1064544677734388E-3</v>
      </c>
      <c r="W676" s="17">
        <f>((H676-H675)*'[1]Z1 values'!D$5*'[1]Z1 values'!$C$10)/'[1]Z1 values'!$C$12</f>
        <v>2.9619323730468751E-2</v>
      </c>
      <c r="X676" s="17">
        <f>((I676-I675)*'[1]Z1 values'!E$5*'[1]Z1 values'!$C$10)/'[1]Z1 values'!$C$12</f>
        <v>0</v>
      </c>
      <c r="Y676" s="17">
        <f>((J676-J675)*'[1]Z1 values'!F$5*'[1]Z1 values'!$C$10)/'[1]Z1 values'!$C$12</f>
        <v>8.2617187499999994E-2</v>
      </c>
      <c r="Z676" s="18">
        <f t="shared" si="30"/>
        <v>0.12034296569824218</v>
      </c>
      <c r="AA676">
        <f t="shared" si="31"/>
        <v>225</v>
      </c>
    </row>
    <row r="677" spans="1:27" s="13" customFormat="1" x14ac:dyDescent="0.25">
      <c r="A677" s="14" t="s">
        <v>15218</v>
      </c>
      <c r="B677" s="14" t="s">
        <v>147</v>
      </c>
      <c r="C677" s="14">
        <v>865385</v>
      </c>
      <c r="D677" s="15" t="s">
        <v>18267</v>
      </c>
      <c r="E677" s="15" t="s">
        <v>18268</v>
      </c>
      <c r="F677" s="15">
        <v>675</v>
      </c>
      <c r="G677" s="15">
        <v>3466482</v>
      </c>
      <c r="H677" s="15">
        <v>218030850</v>
      </c>
      <c r="I677" s="15">
        <v>282595</v>
      </c>
      <c r="J677" s="15">
        <v>922048</v>
      </c>
      <c r="K677" s="15">
        <v>0</v>
      </c>
      <c r="L677" s="15">
        <v>0</v>
      </c>
      <c r="M677" s="15">
        <v>4545</v>
      </c>
      <c r="N677" s="15">
        <v>323133</v>
      </c>
      <c r="O677" s="15">
        <v>37</v>
      </c>
      <c r="P677" s="15">
        <v>1154</v>
      </c>
      <c r="Q677" s="15">
        <v>0</v>
      </c>
      <c r="R677" s="15">
        <v>0</v>
      </c>
      <c r="S677"/>
      <c r="T677"/>
      <c r="U677" s="11">
        <f t="shared" si="32"/>
        <v>13520</v>
      </c>
      <c r="V677" s="17">
        <f>((G677-G676)*'[1]Z1 values'!C$5*'[1]Z1 values'!$C$10)/'[1]Z1 values'!$C$12</f>
        <v>8.8650329589843764E-3</v>
      </c>
      <c r="W677" s="17">
        <f>((H677-H676)*'[1]Z1 values'!D$5*'[1]Z1 values'!$C$10)/'[1]Z1 values'!$C$12</f>
        <v>2.9583709716796875E-2</v>
      </c>
      <c r="X677" s="17">
        <f>((I677-I676)*'[1]Z1 values'!E$5*'[1]Z1 values'!$C$10)/'[1]Z1 values'!$C$12</f>
        <v>2.9470825195312498E-3</v>
      </c>
      <c r="Y677" s="17">
        <f>((J677-J676)*'[1]Z1 values'!F$5*'[1]Z1 values'!$C$10)/'[1]Z1 values'!$C$12</f>
        <v>9.9312744140625006E-2</v>
      </c>
      <c r="Z677" s="18">
        <f t="shared" si="30"/>
        <v>0.14070856933593751</v>
      </c>
      <c r="AA677">
        <f t="shared" si="31"/>
        <v>225.33333333333334</v>
      </c>
    </row>
    <row r="678" spans="1:27" s="13" customFormat="1" x14ac:dyDescent="0.25">
      <c r="A678" s="14" t="s">
        <v>15238</v>
      </c>
      <c r="B678" s="14" t="s">
        <v>147</v>
      </c>
      <c r="C678" s="14">
        <v>866665</v>
      </c>
      <c r="D678" s="15" t="s">
        <v>18267</v>
      </c>
      <c r="E678" s="15" t="s">
        <v>18268</v>
      </c>
      <c r="F678" s="15">
        <v>676</v>
      </c>
      <c r="G678" s="15">
        <v>3471146</v>
      </c>
      <c r="H678" s="15">
        <v>218353866</v>
      </c>
      <c r="I678" s="15">
        <v>282635</v>
      </c>
      <c r="J678" s="15">
        <v>923183</v>
      </c>
      <c r="K678" s="15">
        <v>0</v>
      </c>
      <c r="L678" s="15">
        <v>0</v>
      </c>
      <c r="M678" s="15">
        <v>4663</v>
      </c>
      <c r="N678" s="15">
        <v>323016</v>
      </c>
      <c r="O678" s="15">
        <v>40</v>
      </c>
      <c r="P678" s="15">
        <v>1135</v>
      </c>
      <c r="Q678" s="15">
        <v>0</v>
      </c>
      <c r="R678" s="15">
        <v>0</v>
      </c>
      <c r="S678"/>
      <c r="T678"/>
      <c r="U678" s="11">
        <f t="shared" si="32"/>
        <v>13540</v>
      </c>
      <c r="V678" s="17">
        <f>((G678-G677)*'[1]Z1 values'!C$5*'[1]Z1 values'!$C$10)/'[1]Z1 values'!$C$12</f>
        <v>9.0951416015625005E-3</v>
      </c>
      <c r="W678" s="17">
        <f>((H678-H677)*'[1]Z1 values'!D$5*'[1]Z1 values'!$C$10)/'[1]Z1 values'!$C$12</f>
        <v>2.9572998046875E-2</v>
      </c>
      <c r="X678" s="17">
        <f>((I678-I677)*'[1]Z1 values'!E$5*'[1]Z1 values'!$C$10)/'[1]Z1 values'!$C$12</f>
        <v>3.1860351562500002E-3</v>
      </c>
      <c r="Y678" s="17">
        <f>((J678-J677)*'[1]Z1 values'!F$5*'[1]Z1 values'!$C$10)/'[1]Z1 values'!$C$12</f>
        <v>9.7677612304687494E-2</v>
      </c>
      <c r="Z678" s="18">
        <f t="shared" si="30"/>
        <v>0.139531787109375</v>
      </c>
      <c r="AA678">
        <f t="shared" si="31"/>
        <v>225.66666666666666</v>
      </c>
    </row>
    <row r="679" spans="1:27" s="13" customFormat="1" x14ac:dyDescent="0.25">
      <c r="A679" s="14" t="s">
        <v>15258</v>
      </c>
      <c r="B679" s="14" t="s">
        <v>147</v>
      </c>
      <c r="C679" s="14">
        <v>867945</v>
      </c>
      <c r="D679" s="15" t="s">
        <v>18267</v>
      </c>
      <c r="E679" s="15" t="s">
        <v>18268</v>
      </c>
      <c r="F679" s="15">
        <v>677</v>
      </c>
      <c r="G679" s="15">
        <v>3476073</v>
      </c>
      <c r="H679" s="15">
        <v>218676616</v>
      </c>
      <c r="I679" s="15">
        <v>282712</v>
      </c>
      <c r="J679" s="15">
        <v>924631</v>
      </c>
      <c r="K679" s="15">
        <v>0</v>
      </c>
      <c r="L679" s="15">
        <v>0</v>
      </c>
      <c r="M679" s="15">
        <v>4926</v>
      </c>
      <c r="N679" s="15">
        <v>322750</v>
      </c>
      <c r="O679" s="15">
        <v>77</v>
      </c>
      <c r="P679" s="15">
        <v>1448</v>
      </c>
      <c r="Q679" s="15">
        <v>0</v>
      </c>
      <c r="R679" s="15">
        <v>0</v>
      </c>
      <c r="S679"/>
      <c r="T679"/>
      <c r="U679" s="11">
        <f t="shared" si="32"/>
        <v>13560</v>
      </c>
      <c r="V679" s="17">
        <f>((G679-G678)*'[1]Z1 values'!C$5*'[1]Z1 values'!$C$10)/'[1]Z1 values'!$C$12</f>
        <v>9.608010864257813E-3</v>
      </c>
      <c r="W679" s="17">
        <f>((H679-H678)*'[1]Z1 values'!D$5*'[1]Z1 values'!$C$10)/'[1]Z1 values'!$C$12</f>
        <v>2.954864501953125E-2</v>
      </c>
      <c r="X679" s="17">
        <f>((I679-I678)*'[1]Z1 values'!E$5*'[1]Z1 values'!$C$10)/'[1]Z1 values'!$C$12</f>
        <v>6.1331176757812491E-3</v>
      </c>
      <c r="Y679" s="17">
        <f>((J679-J678)*'[1]Z1 values'!F$5*'[1]Z1 values'!$C$10)/'[1]Z1 values'!$C$12</f>
        <v>0.12461425781250002</v>
      </c>
      <c r="Z679" s="18">
        <f t="shared" si="30"/>
        <v>0.16990403137207033</v>
      </c>
      <c r="AA679">
        <f t="shared" si="31"/>
        <v>226</v>
      </c>
    </row>
    <row r="680" spans="1:27" s="13" customFormat="1" x14ac:dyDescent="0.25">
      <c r="A680" s="14" t="s">
        <v>15288</v>
      </c>
      <c r="B680" s="14" t="s">
        <v>147</v>
      </c>
      <c r="C680" s="14">
        <v>869225</v>
      </c>
      <c r="D680" s="15" t="s">
        <v>18267</v>
      </c>
      <c r="E680" s="15" t="s">
        <v>18268</v>
      </c>
      <c r="F680" s="15">
        <v>678</v>
      </c>
      <c r="G680" s="15">
        <v>3481018</v>
      </c>
      <c r="H680" s="15">
        <v>218999350</v>
      </c>
      <c r="I680" s="15">
        <v>282790</v>
      </c>
      <c r="J680" s="15">
        <v>925993</v>
      </c>
      <c r="K680" s="15">
        <v>0</v>
      </c>
      <c r="L680" s="15">
        <v>0</v>
      </c>
      <c r="M680" s="15">
        <v>4944</v>
      </c>
      <c r="N680" s="15">
        <v>322734</v>
      </c>
      <c r="O680" s="15">
        <v>78</v>
      </c>
      <c r="P680" s="15">
        <v>1362</v>
      </c>
      <c r="Q680" s="15">
        <v>0</v>
      </c>
      <c r="R680" s="15">
        <v>0</v>
      </c>
      <c r="S680"/>
      <c r="T680"/>
      <c r="U680" s="11">
        <f t="shared" si="32"/>
        <v>13580</v>
      </c>
      <c r="V680" s="17">
        <f>((G680-G679)*'[1]Z1 values'!C$5*'[1]Z1 values'!$C$10)/'[1]Z1 values'!$C$12</f>
        <v>9.6431121826171893E-3</v>
      </c>
      <c r="W680" s="17">
        <f>((H680-H679)*'[1]Z1 values'!D$5*'[1]Z1 values'!$C$10)/'[1]Z1 values'!$C$12</f>
        <v>2.954718017578125E-2</v>
      </c>
      <c r="X680" s="17">
        <f>((I680-I679)*'[1]Z1 values'!E$5*'[1]Z1 values'!$C$10)/'[1]Z1 values'!$C$12</f>
        <v>6.2127685546874995E-3</v>
      </c>
      <c r="Y680" s="17">
        <f>((J680-J679)*'[1]Z1 values'!F$5*'[1]Z1 values'!$C$10)/'[1]Z1 values'!$C$12</f>
        <v>0.117213134765625</v>
      </c>
      <c r="Z680" s="18">
        <f t="shared" si="30"/>
        <v>0.16261619567871094</v>
      </c>
      <c r="AA680">
        <f t="shared" si="31"/>
        <v>226.33333333333334</v>
      </c>
    </row>
    <row r="681" spans="1:27" s="13" customFormat="1" x14ac:dyDescent="0.25">
      <c r="A681" s="14" t="s">
        <v>15308</v>
      </c>
      <c r="B681" s="14" t="s">
        <v>147</v>
      </c>
      <c r="C681" s="14">
        <v>870505</v>
      </c>
      <c r="D681" s="15" t="s">
        <v>18267</v>
      </c>
      <c r="E681" s="15" t="s">
        <v>18268</v>
      </c>
      <c r="F681" s="15">
        <v>679</v>
      </c>
      <c r="G681" s="15">
        <v>3485063</v>
      </c>
      <c r="H681" s="15">
        <v>219322985</v>
      </c>
      <c r="I681" s="15">
        <v>282790</v>
      </c>
      <c r="J681" s="15">
        <v>926953</v>
      </c>
      <c r="K681" s="15">
        <v>0</v>
      </c>
      <c r="L681" s="15">
        <v>0</v>
      </c>
      <c r="M681" s="15">
        <v>4044</v>
      </c>
      <c r="N681" s="15">
        <v>323635</v>
      </c>
      <c r="O681" s="15">
        <v>0</v>
      </c>
      <c r="P681" s="15">
        <v>960</v>
      </c>
      <c r="Q681" s="15">
        <v>0</v>
      </c>
      <c r="R681" s="15">
        <v>0</v>
      </c>
      <c r="S681"/>
      <c r="T681"/>
      <c r="U681" s="11">
        <f t="shared" si="32"/>
        <v>13600</v>
      </c>
      <c r="V681" s="17">
        <f>((G681-G680)*'[1]Z1 values'!C$5*'[1]Z1 values'!$C$10)/'[1]Z1 values'!$C$12</f>
        <v>7.8880462646484361E-3</v>
      </c>
      <c r="W681" s="17">
        <f>((H681-H680)*'[1]Z1 values'!D$5*'[1]Z1 values'!$C$10)/'[1]Z1 values'!$C$12</f>
        <v>2.9629669189453124E-2</v>
      </c>
      <c r="X681" s="17">
        <f>((I681-I680)*'[1]Z1 values'!E$5*'[1]Z1 values'!$C$10)/'[1]Z1 values'!$C$12</f>
        <v>0</v>
      </c>
      <c r="Y681" s="17">
        <f>((J681-J680)*'[1]Z1 values'!F$5*'[1]Z1 values'!$C$10)/'[1]Z1 values'!$C$12</f>
        <v>8.2617187499999994E-2</v>
      </c>
      <c r="Z681" s="18">
        <f t="shared" si="30"/>
        <v>0.12013490295410156</v>
      </c>
      <c r="AA681">
        <f t="shared" si="31"/>
        <v>226.66666666666666</v>
      </c>
    </row>
    <row r="682" spans="1:27" s="13" customFormat="1" x14ac:dyDescent="0.25">
      <c r="A682" s="14" t="s">
        <v>15328</v>
      </c>
      <c r="B682" s="14" t="s">
        <v>147</v>
      </c>
      <c r="C682" s="14">
        <v>871785</v>
      </c>
      <c r="D682" s="15" t="s">
        <v>18267</v>
      </c>
      <c r="E682" s="15" t="s">
        <v>18268</v>
      </c>
      <c r="F682" s="15">
        <v>680</v>
      </c>
      <c r="G682" s="15">
        <v>3489923</v>
      </c>
      <c r="H682" s="15">
        <v>219645777</v>
      </c>
      <c r="I682" s="15">
        <v>282872</v>
      </c>
      <c r="J682" s="15">
        <v>928294</v>
      </c>
      <c r="K682" s="15">
        <v>0</v>
      </c>
      <c r="L682" s="15">
        <v>0</v>
      </c>
      <c r="M682" s="15">
        <v>4859</v>
      </c>
      <c r="N682" s="15">
        <v>322792</v>
      </c>
      <c r="O682" s="15">
        <v>82</v>
      </c>
      <c r="P682" s="15">
        <v>1341</v>
      </c>
      <c r="Q682" s="15">
        <v>0</v>
      </c>
      <c r="R682" s="15">
        <v>0</v>
      </c>
      <c r="S682"/>
      <c r="T682"/>
      <c r="U682" s="11">
        <f t="shared" si="32"/>
        <v>13620</v>
      </c>
      <c r="V682" s="17">
        <f>((G682-G681)*'[1]Z1 values'!C$5*'[1]Z1 values'!$C$10)/'[1]Z1 values'!$C$12</f>
        <v>9.4773559570312492E-3</v>
      </c>
      <c r="W682" s="17">
        <f>((H682-H681)*'[1]Z1 values'!D$5*'[1]Z1 values'!$C$10)/'[1]Z1 values'!$C$12</f>
        <v>2.9552490234374999E-2</v>
      </c>
      <c r="X682" s="17">
        <f>((I682-I681)*'[1]Z1 values'!E$5*'[1]Z1 values'!$C$10)/'[1]Z1 values'!$C$12</f>
        <v>6.5313720703124994E-3</v>
      </c>
      <c r="Y682" s="17">
        <f>((J682-J681)*'[1]Z1 values'!F$5*'[1]Z1 values'!$C$10)/'[1]Z1 values'!$C$12</f>
        <v>0.1154058837890625</v>
      </c>
      <c r="Z682" s="18">
        <f t="shared" si="30"/>
        <v>0.16096710205078124</v>
      </c>
      <c r="AA682">
        <f t="shared" si="31"/>
        <v>227</v>
      </c>
    </row>
    <row r="683" spans="1:27" s="13" customFormat="1" x14ac:dyDescent="0.25">
      <c r="A683" s="14" t="s">
        <v>15348</v>
      </c>
      <c r="B683" s="14" t="s">
        <v>147</v>
      </c>
      <c r="C683" s="14">
        <v>873065</v>
      </c>
      <c r="D683" s="15" t="s">
        <v>18267</v>
      </c>
      <c r="E683" s="15" t="s">
        <v>18268</v>
      </c>
      <c r="F683" s="15">
        <v>681</v>
      </c>
      <c r="G683" s="15">
        <v>3493884</v>
      </c>
      <c r="H683" s="15">
        <v>219969437</v>
      </c>
      <c r="I683" s="15">
        <v>282872</v>
      </c>
      <c r="J683" s="15">
        <v>929254</v>
      </c>
      <c r="K683" s="15">
        <v>0</v>
      </c>
      <c r="L683" s="15">
        <v>0</v>
      </c>
      <c r="M683" s="15">
        <v>3960</v>
      </c>
      <c r="N683" s="15">
        <v>323660</v>
      </c>
      <c r="O683" s="15">
        <v>0</v>
      </c>
      <c r="P683" s="15">
        <v>960</v>
      </c>
      <c r="Q683" s="15">
        <v>0</v>
      </c>
      <c r="R683" s="15">
        <v>0</v>
      </c>
      <c r="S683"/>
      <c r="T683"/>
      <c r="U683" s="11">
        <f t="shared" si="32"/>
        <v>13640</v>
      </c>
      <c r="V683" s="17">
        <f>((G683-G682)*'[1]Z1 values'!C$5*'[1]Z1 values'!$C$10)/'[1]Z1 values'!$C$12</f>
        <v>7.7242401123046867E-3</v>
      </c>
      <c r="W683" s="17">
        <f>((H683-H682)*'[1]Z1 values'!D$5*'[1]Z1 values'!$C$10)/'[1]Z1 values'!$C$12</f>
        <v>2.9631958007812497E-2</v>
      </c>
      <c r="X683" s="17">
        <f>((I683-I682)*'[1]Z1 values'!E$5*'[1]Z1 values'!$C$10)/'[1]Z1 values'!$C$12</f>
        <v>0</v>
      </c>
      <c r="Y683" s="17">
        <f>((J683-J682)*'[1]Z1 values'!F$5*'[1]Z1 values'!$C$10)/'[1]Z1 values'!$C$12</f>
        <v>8.2617187499999994E-2</v>
      </c>
      <c r="Z683" s="18">
        <f t="shared" si="30"/>
        <v>0.11997338562011718</v>
      </c>
      <c r="AA683">
        <f t="shared" si="31"/>
        <v>227.33333333333334</v>
      </c>
    </row>
    <row r="684" spans="1:27" s="13" customFormat="1" x14ac:dyDescent="0.25">
      <c r="A684" s="14" t="s">
        <v>15369</v>
      </c>
      <c r="B684" s="14" t="s">
        <v>147</v>
      </c>
      <c r="C684" s="14">
        <v>874345</v>
      </c>
      <c r="D684" s="15" t="s">
        <v>18267</v>
      </c>
      <c r="E684" s="15" t="s">
        <v>18268</v>
      </c>
      <c r="F684" s="15">
        <v>682</v>
      </c>
      <c r="G684" s="15">
        <v>3501754</v>
      </c>
      <c r="H684" s="15">
        <v>220289209</v>
      </c>
      <c r="I684" s="15">
        <v>284386</v>
      </c>
      <c r="J684" s="15">
        <v>931976</v>
      </c>
      <c r="K684" s="15">
        <v>0</v>
      </c>
      <c r="L684" s="15">
        <v>0</v>
      </c>
      <c r="M684" s="15">
        <v>7869</v>
      </c>
      <c r="N684" s="15">
        <v>319772</v>
      </c>
      <c r="O684" s="15">
        <v>1514</v>
      </c>
      <c r="P684" s="15">
        <v>2722</v>
      </c>
      <c r="Q684" s="15">
        <v>0</v>
      </c>
      <c r="R684" s="15">
        <v>0</v>
      </c>
      <c r="S684"/>
      <c r="T684"/>
      <c r="U684" s="11">
        <f t="shared" si="32"/>
        <v>13660</v>
      </c>
      <c r="V684" s="17">
        <f>((G684-G683)*'[1]Z1 values'!C$5*'[1]Z1 values'!$C$10)/'[1]Z1 values'!$C$12</f>
        <v>1.5347076416015626E-2</v>
      </c>
      <c r="W684" s="17">
        <f>((H684-H683)*'[1]Z1 values'!D$5*'[1]Z1 values'!$C$10)/'[1]Z1 values'!$C$12</f>
        <v>2.9276000976562501E-2</v>
      </c>
      <c r="X684" s="17">
        <f>((I684-I683)*'[1]Z1 values'!E$5*'[1]Z1 values'!$C$10)/'[1]Z1 values'!$C$12</f>
        <v>0.12059143066406249</v>
      </c>
      <c r="Y684" s="17">
        <f>((J684-J683)*'[1]Z1 values'!F$5*'[1]Z1 values'!$C$10)/'[1]Z1 values'!$C$12</f>
        <v>0.23425415039062497</v>
      </c>
      <c r="Z684" s="18">
        <f t="shared" si="30"/>
        <v>0.39946865844726559</v>
      </c>
      <c r="AA684">
        <f t="shared" si="31"/>
        <v>227.66666666666666</v>
      </c>
    </row>
    <row r="685" spans="1:27" s="13" customFormat="1" x14ac:dyDescent="0.25">
      <c r="A685" s="14" t="s">
        <v>15389</v>
      </c>
      <c r="B685" s="14" t="s">
        <v>147</v>
      </c>
      <c r="C685" s="14">
        <v>875625</v>
      </c>
      <c r="D685" s="15" t="s">
        <v>18267</v>
      </c>
      <c r="E685" s="15" t="s">
        <v>18268</v>
      </c>
      <c r="F685" s="15">
        <v>683</v>
      </c>
      <c r="G685" s="15">
        <v>3506156</v>
      </c>
      <c r="H685" s="15">
        <v>220612484</v>
      </c>
      <c r="I685" s="15">
        <v>284427</v>
      </c>
      <c r="J685" s="15">
        <v>933696</v>
      </c>
      <c r="K685" s="15">
        <v>0</v>
      </c>
      <c r="L685" s="15">
        <v>0</v>
      </c>
      <c r="M685" s="15">
        <v>4401</v>
      </c>
      <c r="N685" s="15">
        <v>323275</v>
      </c>
      <c r="O685" s="15">
        <v>41</v>
      </c>
      <c r="P685" s="15">
        <v>1720</v>
      </c>
      <c r="Q685" s="15">
        <v>0</v>
      </c>
      <c r="R685" s="15">
        <v>0</v>
      </c>
      <c r="S685"/>
      <c r="T685"/>
      <c r="U685" s="11">
        <f t="shared" si="32"/>
        <v>13680</v>
      </c>
      <c r="V685" s="17">
        <f>((G685-G684)*'[1]Z1 values'!C$5*'[1]Z1 values'!$C$10)/'[1]Z1 values'!$C$12</f>
        <v>8.5842224121093734E-3</v>
      </c>
      <c r="W685" s="17">
        <f>((H685-H684)*'[1]Z1 values'!D$5*'[1]Z1 values'!$C$10)/'[1]Z1 values'!$C$12</f>
        <v>2.9596710205078126E-2</v>
      </c>
      <c r="X685" s="17">
        <f>((I685-I684)*'[1]Z1 values'!E$5*'[1]Z1 values'!$C$10)/'[1]Z1 values'!$C$12</f>
        <v>3.2656860351562497E-3</v>
      </c>
      <c r="Y685" s="17">
        <f>((J685-J684)*'[1]Z1 values'!F$5*'[1]Z1 values'!$C$10)/'[1]Z1 values'!$C$12</f>
        <v>0.14802246093749999</v>
      </c>
      <c r="Z685" s="18">
        <f t="shared" si="30"/>
        <v>0.18946907958984374</v>
      </c>
      <c r="AA685">
        <f t="shared" si="31"/>
        <v>228</v>
      </c>
    </row>
    <row r="686" spans="1:27" s="13" customFormat="1" x14ac:dyDescent="0.25">
      <c r="A686" s="14" t="s">
        <v>15413</v>
      </c>
      <c r="B686" s="14" t="s">
        <v>147</v>
      </c>
      <c r="C686" s="14">
        <v>876905</v>
      </c>
      <c r="D686" s="15" t="s">
        <v>18267</v>
      </c>
      <c r="E686" s="15" t="s">
        <v>18268</v>
      </c>
      <c r="F686" s="15">
        <v>684</v>
      </c>
      <c r="G686" s="15">
        <v>3519335</v>
      </c>
      <c r="H686" s="15">
        <v>220926930</v>
      </c>
      <c r="I686" s="15">
        <v>289708</v>
      </c>
      <c r="J686" s="15">
        <v>937669</v>
      </c>
      <c r="K686" s="15">
        <v>0</v>
      </c>
      <c r="L686" s="15">
        <v>0</v>
      </c>
      <c r="M686" s="15">
        <v>13178</v>
      </c>
      <c r="N686" s="15">
        <v>314446</v>
      </c>
      <c r="O686" s="15">
        <v>5281</v>
      </c>
      <c r="P686" s="15">
        <v>3973</v>
      </c>
      <c r="Q686" s="15">
        <v>0</v>
      </c>
      <c r="R686" s="15">
        <v>0</v>
      </c>
      <c r="S686"/>
      <c r="T686"/>
      <c r="U686" s="11">
        <f t="shared" si="32"/>
        <v>13700</v>
      </c>
      <c r="V686" s="17">
        <f>((G686-G685)*'[1]Z1 values'!C$5*'[1]Z1 values'!$C$10)/'[1]Z1 values'!$C$12</f>
        <v>2.5700015258789059E-2</v>
      </c>
      <c r="W686" s="17">
        <f>((H686-H685)*'[1]Z1 values'!D$5*'[1]Z1 values'!$C$10)/'[1]Z1 values'!$C$12</f>
        <v>2.8788391113281252E-2</v>
      </c>
      <c r="X686" s="17">
        <f>((I686-I685)*'[1]Z1 values'!E$5*'[1]Z1 values'!$C$10)/'[1]Z1 values'!$C$12</f>
        <v>0.42063629150390619</v>
      </c>
      <c r="Y686" s="17">
        <f>((J686-J685)*'[1]Z1 values'!F$5*'[1]Z1 values'!$C$10)/'[1]Z1 values'!$C$12</f>
        <v>0.34191467285156252</v>
      </c>
      <c r="Z686" s="18">
        <f t="shared" si="30"/>
        <v>0.81703937072753896</v>
      </c>
      <c r="AA686">
        <f t="shared" si="31"/>
        <v>228.33333333333334</v>
      </c>
    </row>
    <row r="687" spans="1:27" s="13" customFormat="1" x14ac:dyDescent="0.25">
      <c r="A687" s="14" t="s">
        <v>15437</v>
      </c>
      <c r="B687" s="14" t="s">
        <v>147</v>
      </c>
      <c r="C687" s="14">
        <v>878185</v>
      </c>
      <c r="D687" s="15" t="s">
        <v>18267</v>
      </c>
      <c r="E687" s="15" t="s">
        <v>18268</v>
      </c>
      <c r="F687" s="15">
        <v>685</v>
      </c>
      <c r="G687" s="15">
        <v>3527726</v>
      </c>
      <c r="H687" s="15">
        <v>221246126</v>
      </c>
      <c r="I687" s="15">
        <v>292420</v>
      </c>
      <c r="J687" s="15">
        <v>938659</v>
      </c>
      <c r="K687" s="15">
        <v>0</v>
      </c>
      <c r="L687" s="15">
        <v>0</v>
      </c>
      <c r="M687" s="15">
        <v>8389</v>
      </c>
      <c r="N687" s="15">
        <v>319196</v>
      </c>
      <c r="O687" s="15">
        <v>2712</v>
      </c>
      <c r="P687" s="15">
        <v>990</v>
      </c>
      <c r="Q687" s="15">
        <v>0</v>
      </c>
      <c r="R687" s="15">
        <v>0</v>
      </c>
      <c r="S687"/>
      <c r="T687"/>
      <c r="U687" s="11">
        <f t="shared" si="32"/>
        <v>13720</v>
      </c>
      <c r="V687" s="17">
        <f>((G687-G686)*'[1]Z1 values'!C$5*'[1]Z1 values'!$C$10)/'[1]Z1 values'!$C$12</f>
        <v>1.6363064575195312E-2</v>
      </c>
      <c r="W687" s="17">
        <f>((H687-H686)*'[1]Z1 values'!D$5*'[1]Z1 values'!$C$10)/'[1]Z1 values'!$C$12</f>
        <v>2.9223266601562502E-2</v>
      </c>
      <c r="X687" s="17">
        <f>((I687-I686)*'[1]Z1 values'!E$5*'[1]Z1 values'!$C$10)/'[1]Z1 values'!$C$12</f>
        <v>0.21601318359374999</v>
      </c>
      <c r="Y687" s="17">
        <f>((J687-J686)*'[1]Z1 values'!F$5*'[1]Z1 values'!$C$10)/'[1]Z1 values'!$C$12</f>
        <v>8.5198974609375006E-2</v>
      </c>
      <c r="Z687" s="18">
        <f t="shared" si="30"/>
        <v>0.34679848937988278</v>
      </c>
      <c r="AA687">
        <f t="shared" si="31"/>
        <v>228.66666666666666</v>
      </c>
    </row>
    <row r="688" spans="1:27" s="13" customFormat="1" x14ac:dyDescent="0.25">
      <c r="A688" s="14" t="s">
        <v>15457</v>
      </c>
      <c r="B688" s="14" t="s">
        <v>147</v>
      </c>
      <c r="C688" s="14">
        <v>879465</v>
      </c>
      <c r="D688" s="15" t="s">
        <v>18267</v>
      </c>
      <c r="E688" s="15" t="s">
        <v>18268</v>
      </c>
      <c r="F688" s="15">
        <v>686</v>
      </c>
      <c r="G688" s="15">
        <v>3532117</v>
      </c>
      <c r="H688" s="15">
        <v>221569320</v>
      </c>
      <c r="I688" s="15">
        <v>292462</v>
      </c>
      <c r="J688" s="15">
        <v>939788</v>
      </c>
      <c r="K688" s="15">
        <v>0</v>
      </c>
      <c r="L688" s="15">
        <v>0</v>
      </c>
      <c r="M688" s="15">
        <v>4389</v>
      </c>
      <c r="N688" s="15">
        <v>323194</v>
      </c>
      <c r="O688" s="15">
        <v>42</v>
      </c>
      <c r="P688" s="15">
        <v>1129</v>
      </c>
      <c r="Q688" s="15">
        <v>0</v>
      </c>
      <c r="R688" s="15">
        <v>0</v>
      </c>
      <c r="S688"/>
      <c r="T688"/>
      <c r="U688" s="11">
        <f t="shared" si="32"/>
        <v>13740</v>
      </c>
      <c r="V688" s="17">
        <f>((G688-G687)*'[1]Z1 values'!C$5*'[1]Z1 values'!$C$10)/'[1]Z1 values'!$C$12</f>
        <v>8.5627716064453126E-3</v>
      </c>
      <c r="W688" s="17">
        <f>((H688-H687)*'[1]Z1 values'!D$5*'[1]Z1 values'!$C$10)/'[1]Z1 values'!$C$12</f>
        <v>2.958929443359375E-2</v>
      </c>
      <c r="X688" s="17">
        <f>((I688-I687)*'[1]Z1 values'!E$5*'[1]Z1 values'!$C$10)/'[1]Z1 values'!$C$12</f>
        <v>3.3453369140624993E-3</v>
      </c>
      <c r="Y688" s="17">
        <f>((J688-J687)*'[1]Z1 values'!F$5*'[1]Z1 values'!$C$10)/'[1]Z1 values'!$C$12</f>
        <v>9.7161254882812506E-2</v>
      </c>
      <c r="Z688" s="18">
        <f t="shared" si="30"/>
        <v>0.13865865783691406</v>
      </c>
      <c r="AA688">
        <f t="shared" si="31"/>
        <v>229</v>
      </c>
    </row>
    <row r="689" spans="1:27" s="13" customFormat="1" x14ac:dyDescent="0.25">
      <c r="A689" s="14" t="s">
        <v>15477</v>
      </c>
      <c r="B689" s="14" t="s">
        <v>147</v>
      </c>
      <c r="C689" s="14">
        <v>880745</v>
      </c>
      <c r="D689" s="15" t="s">
        <v>18267</v>
      </c>
      <c r="E689" s="15" t="s">
        <v>18268</v>
      </c>
      <c r="F689" s="15">
        <v>687</v>
      </c>
      <c r="G689" s="15">
        <v>3536052</v>
      </c>
      <c r="H689" s="15">
        <v>221892971</v>
      </c>
      <c r="I689" s="15">
        <v>292462</v>
      </c>
      <c r="J689" s="15">
        <v>940791</v>
      </c>
      <c r="K689" s="15">
        <v>0</v>
      </c>
      <c r="L689" s="15">
        <v>0</v>
      </c>
      <c r="M689" s="15">
        <v>3934</v>
      </c>
      <c r="N689" s="15">
        <v>323651</v>
      </c>
      <c r="O689" s="15">
        <v>0</v>
      </c>
      <c r="P689" s="15">
        <v>1003</v>
      </c>
      <c r="Q689" s="15">
        <v>0</v>
      </c>
      <c r="R689" s="15">
        <v>0</v>
      </c>
      <c r="S689"/>
      <c r="T689"/>
      <c r="U689" s="11">
        <f t="shared" si="32"/>
        <v>13760</v>
      </c>
      <c r="V689" s="17">
        <f>((G689-G688)*'[1]Z1 values'!C$5*'[1]Z1 values'!$C$10)/'[1]Z1 values'!$C$12</f>
        <v>7.6735382080078129E-3</v>
      </c>
      <c r="W689" s="17">
        <f>((H689-H688)*'[1]Z1 values'!D$5*'[1]Z1 values'!$C$10)/'[1]Z1 values'!$C$12</f>
        <v>2.9631134033203128E-2</v>
      </c>
      <c r="X689" s="17">
        <f>((I689-I688)*'[1]Z1 values'!E$5*'[1]Z1 values'!$C$10)/'[1]Z1 values'!$C$12</f>
        <v>0</v>
      </c>
      <c r="Y689" s="17">
        <f>((J689-J688)*'[1]Z1 values'!F$5*'[1]Z1 values'!$C$10)/'[1]Z1 values'!$C$12</f>
        <v>8.6317749023437501E-2</v>
      </c>
      <c r="Z689" s="18">
        <f t="shared" si="30"/>
        <v>0.12362242126464844</v>
      </c>
      <c r="AA689">
        <f t="shared" si="31"/>
        <v>229.33333333333334</v>
      </c>
    </row>
    <row r="690" spans="1:27" s="13" customFormat="1" x14ac:dyDescent="0.25">
      <c r="A690" s="14" t="s">
        <v>15503</v>
      </c>
      <c r="B690" s="14" t="s">
        <v>147</v>
      </c>
      <c r="C690" s="14">
        <v>882025</v>
      </c>
      <c r="D690" s="15" t="s">
        <v>18267</v>
      </c>
      <c r="E690" s="15" t="s">
        <v>18268</v>
      </c>
      <c r="F690" s="15">
        <v>688</v>
      </c>
      <c r="G690" s="15">
        <v>3540542</v>
      </c>
      <c r="H690" s="15">
        <v>222216155</v>
      </c>
      <c r="I690" s="15">
        <v>292491</v>
      </c>
      <c r="J690" s="15">
        <v>941842</v>
      </c>
      <c r="K690" s="15">
        <v>0</v>
      </c>
      <c r="L690" s="15">
        <v>0</v>
      </c>
      <c r="M690" s="15">
        <v>4488</v>
      </c>
      <c r="N690" s="15">
        <v>323184</v>
      </c>
      <c r="O690" s="15">
        <v>29</v>
      </c>
      <c r="P690" s="15">
        <v>1051</v>
      </c>
      <c r="Q690" s="15">
        <v>0</v>
      </c>
      <c r="R690" s="15">
        <v>0</v>
      </c>
      <c r="S690"/>
      <c r="T690"/>
      <c r="U690" s="11">
        <f t="shared" si="32"/>
        <v>13780</v>
      </c>
      <c r="V690" s="17">
        <f>((G690-G689)*'[1]Z1 values'!C$5*'[1]Z1 values'!$C$10)/'[1]Z1 values'!$C$12</f>
        <v>8.755828857421875E-3</v>
      </c>
      <c r="W690" s="17">
        <f>((H690-H689)*'[1]Z1 values'!D$5*'[1]Z1 values'!$C$10)/'[1]Z1 values'!$C$12</f>
        <v>2.9588378906250001E-2</v>
      </c>
      <c r="X690" s="17">
        <f>((I690-I689)*'[1]Z1 values'!E$5*'[1]Z1 values'!$C$10)/'[1]Z1 values'!$C$12</f>
        <v>2.3098754882812499E-3</v>
      </c>
      <c r="Y690" s="17">
        <f>((J690-J689)*'[1]Z1 values'!F$5*'[1]Z1 values'!$C$10)/'[1]Z1 values'!$C$12</f>
        <v>9.0448608398437491E-2</v>
      </c>
      <c r="Z690" s="18">
        <f t="shared" si="30"/>
        <v>0.13110269165039062</v>
      </c>
      <c r="AA690">
        <f t="shared" si="31"/>
        <v>229.66666666666666</v>
      </c>
    </row>
    <row r="691" spans="1:27" s="13" customFormat="1" x14ac:dyDescent="0.25">
      <c r="A691" s="14" t="s">
        <v>15524</v>
      </c>
      <c r="B691" s="14" t="s">
        <v>147</v>
      </c>
      <c r="C691" s="14">
        <v>883305</v>
      </c>
      <c r="D691" s="15" t="s">
        <v>18267</v>
      </c>
      <c r="E691" s="15" t="s">
        <v>18268</v>
      </c>
      <c r="F691" s="15">
        <v>689</v>
      </c>
      <c r="G691" s="15">
        <v>3544605</v>
      </c>
      <c r="H691" s="15">
        <v>222539770</v>
      </c>
      <c r="I691" s="15">
        <v>292491</v>
      </c>
      <c r="J691" s="15">
        <v>942802</v>
      </c>
      <c r="K691" s="15">
        <v>0</v>
      </c>
      <c r="L691" s="15">
        <v>0</v>
      </c>
      <c r="M691" s="15">
        <v>4062</v>
      </c>
      <c r="N691" s="15">
        <v>323615</v>
      </c>
      <c r="O691" s="15">
        <v>0</v>
      </c>
      <c r="P691" s="15">
        <v>960</v>
      </c>
      <c r="Q691" s="15">
        <v>0</v>
      </c>
      <c r="R691" s="15">
        <v>0</v>
      </c>
      <c r="S691"/>
      <c r="T691"/>
      <c r="U691" s="11">
        <f t="shared" si="32"/>
        <v>13800</v>
      </c>
      <c r="V691" s="17">
        <f>((G691-G690)*'[1]Z1 values'!C$5*'[1]Z1 values'!$C$10)/'[1]Z1 values'!$C$12</f>
        <v>7.9231475830078123E-3</v>
      </c>
      <c r="W691" s="17">
        <f>((H691-H690)*'[1]Z1 values'!D$5*'[1]Z1 values'!$C$10)/'[1]Z1 values'!$C$12</f>
        <v>2.9627838134765626E-2</v>
      </c>
      <c r="X691" s="17">
        <f>((I691-I690)*'[1]Z1 values'!E$5*'[1]Z1 values'!$C$10)/'[1]Z1 values'!$C$12</f>
        <v>0</v>
      </c>
      <c r="Y691" s="17">
        <f>((J691-J690)*'[1]Z1 values'!F$5*'[1]Z1 values'!$C$10)/'[1]Z1 values'!$C$12</f>
        <v>8.2617187499999994E-2</v>
      </c>
      <c r="Z691" s="18">
        <f t="shared" si="30"/>
        <v>0.12016817321777343</v>
      </c>
      <c r="AA691">
        <f t="shared" si="31"/>
        <v>230</v>
      </c>
    </row>
    <row r="692" spans="1:27" s="13" customFormat="1" x14ac:dyDescent="0.25">
      <c r="A692" s="14" t="s">
        <v>15547</v>
      </c>
      <c r="B692" s="14" t="s">
        <v>147</v>
      </c>
      <c r="C692" s="14">
        <v>884585</v>
      </c>
      <c r="D692" s="15" t="s">
        <v>18267</v>
      </c>
      <c r="E692" s="15" t="s">
        <v>18268</v>
      </c>
      <c r="F692" s="15">
        <v>690</v>
      </c>
      <c r="G692" s="15">
        <v>3549057</v>
      </c>
      <c r="H692" s="15">
        <v>222862996</v>
      </c>
      <c r="I692" s="15">
        <v>292529</v>
      </c>
      <c r="J692" s="15">
        <v>944146</v>
      </c>
      <c r="K692" s="15">
        <v>0</v>
      </c>
      <c r="L692" s="15">
        <v>0</v>
      </c>
      <c r="M692" s="15">
        <v>4450</v>
      </c>
      <c r="N692" s="15">
        <v>323226</v>
      </c>
      <c r="O692" s="15">
        <v>38</v>
      </c>
      <c r="P692" s="15">
        <v>1344</v>
      </c>
      <c r="Q692" s="15">
        <v>0</v>
      </c>
      <c r="R692" s="15">
        <v>0</v>
      </c>
      <c r="S692"/>
      <c r="T692"/>
      <c r="U692" s="11">
        <f t="shared" si="32"/>
        <v>13820</v>
      </c>
      <c r="V692" s="17">
        <f>((G692-G691)*'[1]Z1 values'!C$5*'[1]Z1 values'!$C$10)/'[1]Z1 values'!$C$12</f>
        <v>8.6817260742187499E-3</v>
      </c>
      <c r="W692" s="17">
        <f>((H692-H691)*'[1]Z1 values'!D$5*'[1]Z1 values'!$C$10)/'[1]Z1 values'!$C$12</f>
        <v>2.9592224121093753E-2</v>
      </c>
      <c r="X692" s="17">
        <f>((I692-I691)*'[1]Z1 values'!E$5*'[1]Z1 values'!$C$10)/'[1]Z1 values'!$C$12</f>
        <v>3.0267333984374998E-3</v>
      </c>
      <c r="Y692" s="17">
        <f>((J692-J691)*'[1]Z1 values'!F$5*'[1]Z1 values'!$C$10)/'[1]Z1 values'!$C$12</f>
        <v>0.11566406250000001</v>
      </c>
      <c r="Z692" s="18">
        <f t="shared" si="30"/>
        <v>0.15696474609375002</v>
      </c>
      <c r="AA692">
        <f t="shared" si="31"/>
        <v>230.33333333333334</v>
      </c>
    </row>
    <row r="693" spans="1:27" s="13" customFormat="1" x14ac:dyDescent="0.25">
      <c r="A693" s="14" t="s">
        <v>15578</v>
      </c>
      <c r="B693" s="14" t="s">
        <v>147</v>
      </c>
      <c r="C693" s="14">
        <v>885865</v>
      </c>
      <c r="D693" s="15" t="s">
        <v>18267</v>
      </c>
      <c r="E693" s="15" t="s">
        <v>18268</v>
      </c>
      <c r="F693" s="15">
        <v>691</v>
      </c>
      <c r="G693" s="15">
        <v>3554407</v>
      </c>
      <c r="H693" s="15">
        <v>223185326</v>
      </c>
      <c r="I693" s="15">
        <v>292650</v>
      </c>
      <c r="J693" s="15">
        <v>946040</v>
      </c>
      <c r="K693" s="15">
        <v>0</v>
      </c>
      <c r="L693" s="15">
        <v>0</v>
      </c>
      <c r="M693" s="15">
        <v>5348</v>
      </c>
      <c r="N693" s="15">
        <v>322330</v>
      </c>
      <c r="O693" s="15">
        <v>121</v>
      </c>
      <c r="P693" s="15">
        <v>1894</v>
      </c>
      <c r="Q693" s="15">
        <v>0</v>
      </c>
      <c r="R693" s="15">
        <v>0</v>
      </c>
      <c r="S693"/>
      <c r="T693"/>
      <c r="U693" s="11">
        <f t="shared" si="32"/>
        <v>13840</v>
      </c>
      <c r="V693" s="17">
        <f>((G693-G692)*'[1]Z1 values'!C$5*'[1]Z1 values'!$C$10)/'[1]Z1 values'!$C$12</f>
        <v>1.0432891845703124E-2</v>
      </c>
      <c r="W693" s="17">
        <f>((H693-H692)*'[1]Z1 values'!D$5*'[1]Z1 values'!$C$10)/'[1]Z1 values'!$C$12</f>
        <v>2.9510192871093754E-2</v>
      </c>
      <c r="X693" s="17">
        <f>((I693-I692)*'[1]Z1 values'!E$5*'[1]Z1 values'!$C$10)/'[1]Z1 values'!$C$12</f>
        <v>9.6377563476562483E-3</v>
      </c>
      <c r="Y693" s="17">
        <f>((J693-J692)*'[1]Z1 values'!F$5*'[1]Z1 values'!$C$10)/'[1]Z1 values'!$C$12</f>
        <v>0.162996826171875</v>
      </c>
      <c r="Z693" s="18">
        <f t="shared" si="30"/>
        <v>0.21257766723632812</v>
      </c>
      <c r="AA693">
        <f t="shared" si="31"/>
        <v>230.66666666666666</v>
      </c>
    </row>
    <row r="694" spans="1:27" s="13" customFormat="1" x14ac:dyDescent="0.25">
      <c r="A694" s="14" t="s">
        <v>15598</v>
      </c>
      <c r="B694" s="14" t="s">
        <v>147</v>
      </c>
      <c r="C694" s="14">
        <v>887145</v>
      </c>
      <c r="D694" s="15" t="s">
        <v>18267</v>
      </c>
      <c r="E694" s="15" t="s">
        <v>18268</v>
      </c>
      <c r="F694" s="15">
        <v>692</v>
      </c>
      <c r="G694" s="15">
        <v>3558478</v>
      </c>
      <c r="H694" s="15">
        <v>223508935</v>
      </c>
      <c r="I694" s="15">
        <v>292650</v>
      </c>
      <c r="J694" s="15">
        <v>947000</v>
      </c>
      <c r="K694" s="15">
        <v>0</v>
      </c>
      <c r="L694" s="15">
        <v>0</v>
      </c>
      <c r="M694" s="15">
        <v>4069</v>
      </c>
      <c r="N694" s="15">
        <v>323609</v>
      </c>
      <c r="O694" s="15">
        <v>0</v>
      </c>
      <c r="P694" s="15">
        <v>960</v>
      </c>
      <c r="Q694" s="15">
        <v>0</v>
      </c>
      <c r="R694" s="15">
        <v>0</v>
      </c>
      <c r="S694"/>
      <c r="T694"/>
      <c r="U694" s="11">
        <f t="shared" si="32"/>
        <v>13860</v>
      </c>
      <c r="V694" s="17">
        <f>((G694-G693)*'[1]Z1 values'!C$5*'[1]Z1 values'!$C$10)/'[1]Z1 values'!$C$12</f>
        <v>7.9387481689453115E-3</v>
      </c>
      <c r="W694" s="17">
        <f>((H694-H693)*'[1]Z1 values'!D$5*'[1]Z1 values'!$C$10)/'[1]Z1 values'!$C$12</f>
        <v>2.9627288818359375E-2</v>
      </c>
      <c r="X694" s="17">
        <f>((I694-I693)*'[1]Z1 values'!E$5*'[1]Z1 values'!$C$10)/'[1]Z1 values'!$C$12</f>
        <v>0</v>
      </c>
      <c r="Y694" s="17">
        <f>((J694-J693)*'[1]Z1 values'!F$5*'[1]Z1 values'!$C$10)/'[1]Z1 values'!$C$12</f>
        <v>8.2617187499999994E-2</v>
      </c>
      <c r="Z694" s="18">
        <f t="shared" si="30"/>
        <v>0.12018322448730467</v>
      </c>
      <c r="AA694">
        <f t="shared" si="31"/>
        <v>231</v>
      </c>
    </row>
    <row r="695" spans="1:27" s="13" customFormat="1" x14ac:dyDescent="0.25">
      <c r="A695" s="14" t="s">
        <v>15621</v>
      </c>
      <c r="B695" s="14" t="s">
        <v>147</v>
      </c>
      <c r="C695" s="14">
        <v>888425</v>
      </c>
      <c r="D695" s="15" t="s">
        <v>18267</v>
      </c>
      <c r="E695" s="15" t="s">
        <v>18268</v>
      </c>
      <c r="F695" s="15">
        <v>693</v>
      </c>
      <c r="G695" s="15">
        <v>3568556</v>
      </c>
      <c r="H695" s="15">
        <v>223826534</v>
      </c>
      <c r="I695" s="15">
        <v>295507</v>
      </c>
      <c r="J695" s="15">
        <v>949958</v>
      </c>
      <c r="K695" s="15">
        <v>0</v>
      </c>
      <c r="L695" s="15">
        <v>0</v>
      </c>
      <c r="M695" s="15">
        <v>10076</v>
      </c>
      <c r="N695" s="15">
        <v>317599</v>
      </c>
      <c r="O695" s="15">
        <v>2857</v>
      </c>
      <c r="P695" s="15">
        <v>2958</v>
      </c>
      <c r="Q695" s="15">
        <v>0</v>
      </c>
      <c r="R695" s="15">
        <v>0</v>
      </c>
      <c r="S695"/>
      <c r="T695"/>
      <c r="U695" s="11">
        <f t="shared" si="32"/>
        <v>13880</v>
      </c>
      <c r="V695" s="17">
        <f>((G695-G694)*'[1]Z1 values'!C$5*'[1]Z1 values'!$C$10)/'[1]Z1 values'!$C$12</f>
        <v>1.9652838134765628E-2</v>
      </c>
      <c r="W695" s="17">
        <f>((H695-H694)*'[1]Z1 values'!D$5*'[1]Z1 values'!$C$10)/'[1]Z1 values'!$C$12</f>
        <v>2.9077056884765629E-2</v>
      </c>
      <c r="X695" s="17">
        <f>((I695-I694)*'[1]Z1 values'!E$5*'[1]Z1 values'!$C$10)/'[1]Z1 values'!$C$12</f>
        <v>0.22756256103515624</v>
      </c>
      <c r="Y695" s="17">
        <f>((J695-J694)*'[1]Z1 values'!F$5*'[1]Z1 values'!$C$10)/'[1]Z1 values'!$C$12</f>
        <v>0.25456420898437504</v>
      </c>
      <c r="Z695" s="18">
        <f t="shared" si="30"/>
        <v>0.53085666503906248</v>
      </c>
      <c r="AA695">
        <f t="shared" si="31"/>
        <v>231.33333333333334</v>
      </c>
    </row>
    <row r="696" spans="1:27" s="13" customFormat="1" x14ac:dyDescent="0.25">
      <c r="A696" s="14" t="s">
        <v>15641</v>
      </c>
      <c r="B696" s="14" t="s">
        <v>147</v>
      </c>
      <c r="C696" s="14">
        <v>889705</v>
      </c>
      <c r="D696" s="15" t="s">
        <v>18267</v>
      </c>
      <c r="E696" s="15" t="s">
        <v>18268</v>
      </c>
      <c r="F696" s="15">
        <v>694</v>
      </c>
      <c r="G696" s="15">
        <v>3572621</v>
      </c>
      <c r="H696" s="15">
        <v>224150147</v>
      </c>
      <c r="I696" s="15">
        <v>295507</v>
      </c>
      <c r="J696" s="15">
        <v>951107</v>
      </c>
      <c r="K696" s="15">
        <v>0</v>
      </c>
      <c r="L696" s="15">
        <v>0</v>
      </c>
      <c r="M696" s="15">
        <v>4064</v>
      </c>
      <c r="N696" s="15">
        <v>323613</v>
      </c>
      <c r="O696" s="15">
        <v>0</v>
      </c>
      <c r="P696" s="15">
        <v>1149</v>
      </c>
      <c r="Q696" s="15">
        <v>0</v>
      </c>
      <c r="R696" s="15">
        <v>0</v>
      </c>
      <c r="S696"/>
      <c r="T696"/>
      <c r="U696" s="11">
        <f t="shared" si="32"/>
        <v>13900</v>
      </c>
      <c r="V696" s="17">
        <f>((G696-G695)*'[1]Z1 values'!C$5*'[1]Z1 values'!$C$10)/'[1]Z1 values'!$C$12</f>
        <v>7.9270477294921867E-3</v>
      </c>
      <c r="W696" s="17">
        <f>((H696-H695)*'[1]Z1 values'!D$5*'[1]Z1 values'!$C$10)/'[1]Z1 values'!$C$12</f>
        <v>2.9627655029296873E-2</v>
      </c>
      <c r="X696" s="17">
        <f>((I696-I695)*'[1]Z1 values'!E$5*'[1]Z1 values'!$C$10)/'[1]Z1 values'!$C$12</f>
        <v>0</v>
      </c>
      <c r="Y696" s="17">
        <f>((J696-J695)*'[1]Z1 values'!F$5*'[1]Z1 values'!$C$10)/'[1]Z1 values'!$C$12</f>
        <v>9.8882446289062509E-2</v>
      </c>
      <c r="Z696" s="18">
        <f t="shared" si="30"/>
        <v>0.13643714904785156</v>
      </c>
      <c r="AA696">
        <f t="shared" si="31"/>
        <v>231.66666666666666</v>
      </c>
    </row>
    <row r="697" spans="1:27" s="13" customFormat="1" x14ac:dyDescent="0.25">
      <c r="A697" s="14" t="s">
        <v>15661</v>
      </c>
      <c r="B697" s="14" t="s">
        <v>147</v>
      </c>
      <c r="C697" s="14">
        <v>890985</v>
      </c>
      <c r="D697" s="15" t="s">
        <v>18267</v>
      </c>
      <c r="E697" s="15" t="s">
        <v>18268</v>
      </c>
      <c r="F697" s="15">
        <v>695</v>
      </c>
      <c r="G697" s="15">
        <v>3577163</v>
      </c>
      <c r="H697" s="15">
        <v>224473284</v>
      </c>
      <c r="I697" s="15">
        <v>295547</v>
      </c>
      <c r="J697" s="15">
        <v>952274</v>
      </c>
      <c r="K697" s="15">
        <v>0</v>
      </c>
      <c r="L697" s="15">
        <v>0</v>
      </c>
      <c r="M697" s="15">
        <v>4540</v>
      </c>
      <c r="N697" s="15">
        <v>323137</v>
      </c>
      <c r="O697" s="15">
        <v>40</v>
      </c>
      <c r="P697" s="15">
        <v>1167</v>
      </c>
      <c r="Q697" s="15">
        <v>0</v>
      </c>
      <c r="R697" s="15">
        <v>0</v>
      </c>
      <c r="S697"/>
      <c r="T697"/>
      <c r="U697" s="11">
        <f t="shared" si="32"/>
        <v>13920</v>
      </c>
      <c r="V697" s="17">
        <f>((G697-G696)*'[1]Z1 values'!C$5*'[1]Z1 values'!$C$10)/'[1]Z1 values'!$C$12</f>
        <v>8.8572326660156259E-3</v>
      </c>
      <c r="W697" s="17">
        <f>((H697-H696)*'[1]Z1 values'!D$5*'[1]Z1 values'!$C$10)/'[1]Z1 values'!$C$12</f>
        <v>2.9584075927734377E-2</v>
      </c>
      <c r="X697" s="17">
        <f>((I697-I696)*'[1]Z1 values'!E$5*'[1]Z1 values'!$C$10)/'[1]Z1 values'!$C$12</f>
        <v>3.1860351562500002E-3</v>
      </c>
      <c r="Y697" s="17">
        <f>((J697-J696)*'[1]Z1 values'!F$5*'[1]Z1 values'!$C$10)/'[1]Z1 values'!$C$12</f>
        <v>0.1004315185546875</v>
      </c>
      <c r="Z697" s="18">
        <f t="shared" si="30"/>
        <v>0.14205886230468751</v>
      </c>
      <c r="AA697">
        <f t="shared" si="31"/>
        <v>232</v>
      </c>
    </row>
    <row r="698" spans="1:27" s="13" customFormat="1" x14ac:dyDescent="0.25">
      <c r="A698" s="14" t="s">
        <v>15681</v>
      </c>
      <c r="B698" s="14" t="s">
        <v>147</v>
      </c>
      <c r="C698" s="14">
        <v>892265</v>
      </c>
      <c r="D698" s="15" t="s">
        <v>18267</v>
      </c>
      <c r="E698" s="15" t="s">
        <v>18268</v>
      </c>
      <c r="F698" s="15">
        <v>696</v>
      </c>
      <c r="G698" s="15">
        <v>3582468</v>
      </c>
      <c r="H698" s="15">
        <v>224795657</v>
      </c>
      <c r="I698" s="15">
        <v>295671</v>
      </c>
      <c r="J698" s="15">
        <v>953823</v>
      </c>
      <c r="K698" s="15">
        <v>0</v>
      </c>
      <c r="L698" s="15">
        <v>0</v>
      </c>
      <c r="M698" s="15">
        <v>5303</v>
      </c>
      <c r="N698" s="15">
        <v>322373</v>
      </c>
      <c r="O698" s="15">
        <v>124</v>
      </c>
      <c r="P698" s="15">
        <v>1549</v>
      </c>
      <c r="Q698" s="15">
        <v>0</v>
      </c>
      <c r="R698" s="15">
        <v>0</v>
      </c>
      <c r="S698"/>
      <c r="T698"/>
      <c r="U698" s="11">
        <f t="shared" si="32"/>
        <v>13940</v>
      </c>
      <c r="V698" s="17">
        <f>((G698-G697)*'[1]Z1 values'!C$5*'[1]Z1 values'!$C$10)/'[1]Z1 values'!$C$12</f>
        <v>1.0345138549804686E-2</v>
      </c>
      <c r="W698" s="17">
        <f>((H698-H697)*'[1]Z1 values'!D$5*'[1]Z1 values'!$C$10)/'[1]Z1 values'!$C$12</f>
        <v>2.9514129638671876E-2</v>
      </c>
      <c r="X698" s="17">
        <f>((I698-I697)*'[1]Z1 values'!E$5*'[1]Z1 values'!$C$10)/'[1]Z1 values'!$C$12</f>
        <v>9.8767089843749996E-3</v>
      </c>
      <c r="Y698" s="17">
        <f>((J698-J697)*'[1]Z1 values'!F$5*'[1]Z1 values'!$C$10)/'[1]Z1 values'!$C$12</f>
        <v>0.13330627441406251</v>
      </c>
      <c r="Z698" s="18">
        <f t="shared" si="30"/>
        <v>0.18304225158691406</v>
      </c>
      <c r="AA698">
        <f t="shared" si="31"/>
        <v>232.33333333333334</v>
      </c>
    </row>
    <row r="699" spans="1:27" s="13" customFormat="1" x14ac:dyDescent="0.25">
      <c r="A699" s="14" t="s">
        <v>15701</v>
      </c>
      <c r="B699" s="14" t="s">
        <v>147</v>
      </c>
      <c r="C699" s="14">
        <v>893545</v>
      </c>
      <c r="D699" s="15" t="s">
        <v>18267</v>
      </c>
      <c r="E699" s="15" t="s">
        <v>18268</v>
      </c>
      <c r="F699" s="15">
        <v>697</v>
      </c>
      <c r="G699" s="15">
        <v>3586522</v>
      </c>
      <c r="H699" s="15">
        <v>225119283</v>
      </c>
      <c r="I699" s="15">
        <v>295671</v>
      </c>
      <c r="J699" s="15">
        <v>955167</v>
      </c>
      <c r="K699" s="15">
        <v>0</v>
      </c>
      <c r="L699" s="15">
        <v>0</v>
      </c>
      <c r="M699" s="15">
        <v>4052</v>
      </c>
      <c r="N699" s="15">
        <v>323626</v>
      </c>
      <c r="O699" s="15">
        <v>0</v>
      </c>
      <c r="P699" s="15">
        <v>1344</v>
      </c>
      <c r="Q699" s="15">
        <v>0</v>
      </c>
      <c r="R699" s="15">
        <v>0</v>
      </c>
      <c r="S699"/>
      <c r="T699"/>
      <c r="U699" s="11">
        <f t="shared" si="32"/>
        <v>13960</v>
      </c>
      <c r="V699" s="17">
        <f>((G699-G698)*'[1]Z1 values'!C$5*'[1]Z1 values'!$C$10)/'[1]Z1 values'!$C$12</f>
        <v>7.9055969238281242E-3</v>
      </c>
      <c r="W699" s="17">
        <f>((H699-H698)*'[1]Z1 values'!D$5*'[1]Z1 values'!$C$10)/'[1]Z1 values'!$C$12</f>
        <v>2.9628845214843751E-2</v>
      </c>
      <c r="X699" s="17">
        <f>((I699-I698)*'[1]Z1 values'!E$5*'[1]Z1 values'!$C$10)/'[1]Z1 values'!$C$12</f>
        <v>0</v>
      </c>
      <c r="Y699" s="17">
        <f>((J699-J698)*'[1]Z1 values'!F$5*'[1]Z1 values'!$C$10)/'[1]Z1 values'!$C$12</f>
        <v>0.11566406250000001</v>
      </c>
      <c r="Z699" s="18">
        <f t="shared" si="30"/>
        <v>0.15319850463867188</v>
      </c>
      <c r="AA699">
        <f t="shared" si="31"/>
        <v>232.66666666666666</v>
      </c>
    </row>
    <row r="700" spans="1:27" s="13" customFormat="1" x14ac:dyDescent="0.25">
      <c r="A700" s="14" t="s">
        <v>15725</v>
      </c>
      <c r="B700" s="14" t="s">
        <v>147</v>
      </c>
      <c r="C700" s="14">
        <v>894825</v>
      </c>
      <c r="D700" s="15" t="s">
        <v>18267</v>
      </c>
      <c r="E700" s="15" t="s">
        <v>18268</v>
      </c>
      <c r="F700" s="15">
        <v>698</v>
      </c>
      <c r="G700" s="15">
        <v>3591054</v>
      </c>
      <c r="H700" s="15">
        <v>225442429</v>
      </c>
      <c r="I700" s="15">
        <v>295711</v>
      </c>
      <c r="J700" s="15">
        <v>956310</v>
      </c>
      <c r="K700" s="15">
        <v>0</v>
      </c>
      <c r="L700" s="15">
        <v>0</v>
      </c>
      <c r="M700" s="15">
        <v>4530</v>
      </c>
      <c r="N700" s="15">
        <v>323146</v>
      </c>
      <c r="O700" s="15">
        <v>40</v>
      </c>
      <c r="P700" s="15">
        <v>1143</v>
      </c>
      <c r="Q700" s="15">
        <v>0</v>
      </c>
      <c r="R700" s="15">
        <v>0</v>
      </c>
      <c r="S700"/>
      <c r="T700"/>
      <c r="U700" s="11">
        <f t="shared" si="32"/>
        <v>13980</v>
      </c>
      <c r="V700" s="17">
        <f>((G700-G699)*'[1]Z1 values'!C$5*'[1]Z1 values'!$C$10)/'[1]Z1 values'!$C$12</f>
        <v>8.8377319335937506E-3</v>
      </c>
      <c r="W700" s="17">
        <f>((H700-H699)*'[1]Z1 values'!D$5*'[1]Z1 values'!$C$10)/'[1]Z1 values'!$C$12</f>
        <v>2.9584899902343753E-2</v>
      </c>
      <c r="X700" s="17">
        <f>((I700-I699)*'[1]Z1 values'!E$5*'[1]Z1 values'!$C$10)/'[1]Z1 values'!$C$12</f>
        <v>3.1860351562500002E-3</v>
      </c>
      <c r="Y700" s="17">
        <f>((J700-J699)*'[1]Z1 values'!F$5*'[1]Z1 values'!$C$10)/'[1]Z1 values'!$C$12</f>
        <v>9.8366088867187507E-2</v>
      </c>
      <c r="Z700" s="18">
        <f t="shared" si="30"/>
        <v>0.13997475585937502</v>
      </c>
      <c r="AA700">
        <f t="shared" si="31"/>
        <v>233</v>
      </c>
    </row>
    <row r="701" spans="1:27" s="13" customFormat="1" x14ac:dyDescent="0.25">
      <c r="A701" s="14" t="s">
        <v>15747</v>
      </c>
      <c r="B701" s="14" t="s">
        <v>147</v>
      </c>
      <c r="C701" s="14">
        <v>896105</v>
      </c>
      <c r="D701" s="15" t="s">
        <v>18267</v>
      </c>
      <c r="E701" s="15" t="s">
        <v>18268</v>
      </c>
      <c r="F701" s="15">
        <v>699</v>
      </c>
      <c r="G701" s="15">
        <v>3597316</v>
      </c>
      <c r="H701" s="15">
        <v>225763845</v>
      </c>
      <c r="I701" s="15">
        <v>296769</v>
      </c>
      <c r="J701" s="15">
        <v>957936</v>
      </c>
      <c r="K701" s="15">
        <v>0</v>
      </c>
      <c r="L701" s="15">
        <v>0</v>
      </c>
      <c r="M701" s="15">
        <v>6260</v>
      </c>
      <c r="N701" s="15">
        <v>321416</v>
      </c>
      <c r="O701" s="15">
        <v>1058</v>
      </c>
      <c r="P701" s="15">
        <v>1626</v>
      </c>
      <c r="Q701" s="15">
        <v>0</v>
      </c>
      <c r="R701" s="15">
        <v>0</v>
      </c>
      <c r="S701"/>
      <c r="T701"/>
      <c r="U701" s="11">
        <f t="shared" si="32"/>
        <v>14000</v>
      </c>
      <c r="V701" s="17">
        <f>((G701-G700)*'[1]Z1 values'!C$5*'[1]Z1 values'!$C$10)/'[1]Z1 values'!$C$12</f>
        <v>1.2211358642578125E-2</v>
      </c>
      <c r="W701" s="17">
        <f>((H701-H700)*'[1]Z1 values'!D$5*'[1]Z1 values'!$C$10)/'[1]Z1 values'!$C$12</f>
        <v>2.9426513671874998E-2</v>
      </c>
      <c r="X701" s="17">
        <f>((I701-I700)*'[1]Z1 values'!E$5*'[1]Z1 values'!$C$10)/'[1]Z1 values'!$C$12</f>
        <v>8.4270629882812489E-2</v>
      </c>
      <c r="Y701" s="17">
        <f>((J701-J700)*'[1]Z1 values'!F$5*'[1]Z1 values'!$C$10)/'[1]Z1 values'!$C$12</f>
        <v>0.13993286132812502</v>
      </c>
      <c r="Z701" s="18">
        <f t="shared" si="30"/>
        <v>0.26584136352539067</v>
      </c>
      <c r="AA701">
        <f t="shared" si="31"/>
        <v>233.33333333333334</v>
      </c>
    </row>
    <row r="702" spans="1:27" s="13" customFormat="1" x14ac:dyDescent="0.25">
      <c r="A702" s="14" t="s">
        <v>15767</v>
      </c>
      <c r="B702" s="14" t="s">
        <v>147</v>
      </c>
      <c r="C702" s="14">
        <v>897385</v>
      </c>
      <c r="D702" s="15" t="s">
        <v>18267</v>
      </c>
      <c r="E702" s="15" t="s">
        <v>18268</v>
      </c>
      <c r="F702" s="15">
        <v>700</v>
      </c>
      <c r="G702" s="15">
        <v>3601374</v>
      </c>
      <c r="H702" s="15">
        <v>226087465</v>
      </c>
      <c r="I702" s="15">
        <v>296769</v>
      </c>
      <c r="J702" s="15">
        <v>958896</v>
      </c>
      <c r="K702" s="15">
        <v>0</v>
      </c>
      <c r="L702" s="15">
        <v>0</v>
      </c>
      <c r="M702" s="15">
        <v>4057</v>
      </c>
      <c r="N702" s="15">
        <v>323620</v>
      </c>
      <c r="O702" s="15">
        <v>0</v>
      </c>
      <c r="P702" s="15">
        <v>960</v>
      </c>
      <c r="Q702" s="15">
        <v>0</v>
      </c>
      <c r="R702" s="15">
        <v>0</v>
      </c>
      <c r="S702"/>
      <c r="T702"/>
      <c r="U702" s="11">
        <f t="shared" si="32"/>
        <v>14020</v>
      </c>
      <c r="V702" s="17">
        <f>((G702-G701)*'[1]Z1 values'!C$5*'[1]Z1 values'!$C$10)/'[1]Z1 values'!$C$12</f>
        <v>7.9133972167968747E-3</v>
      </c>
      <c r="W702" s="17">
        <f>((H702-H701)*'[1]Z1 values'!D$5*'[1]Z1 values'!$C$10)/'[1]Z1 values'!$C$12</f>
        <v>2.96282958984375E-2</v>
      </c>
      <c r="X702" s="17">
        <f>((I702-I701)*'[1]Z1 values'!E$5*'[1]Z1 values'!$C$10)/'[1]Z1 values'!$C$12</f>
        <v>0</v>
      </c>
      <c r="Y702" s="17">
        <f>((J702-J701)*'[1]Z1 values'!F$5*'[1]Z1 values'!$C$10)/'[1]Z1 values'!$C$12</f>
        <v>8.2617187499999994E-2</v>
      </c>
      <c r="Z702" s="18">
        <f t="shared" si="30"/>
        <v>0.12015888061523437</v>
      </c>
      <c r="AA702">
        <f t="shared" si="31"/>
        <v>233.66666666666666</v>
      </c>
    </row>
    <row r="703" spans="1:27" s="13" customFormat="1" x14ac:dyDescent="0.25">
      <c r="A703" s="14" t="s">
        <v>15787</v>
      </c>
      <c r="B703" s="14" t="s">
        <v>147</v>
      </c>
      <c r="C703" s="14">
        <v>898665</v>
      </c>
      <c r="D703" s="15" t="s">
        <v>18267</v>
      </c>
      <c r="E703" s="15" t="s">
        <v>18268</v>
      </c>
      <c r="F703" s="15">
        <v>701</v>
      </c>
      <c r="G703" s="15">
        <v>3605403</v>
      </c>
      <c r="H703" s="15">
        <v>226411115</v>
      </c>
      <c r="I703" s="15">
        <v>296769</v>
      </c>
      <c r="J703" s="15">
        <v>959856</v>
      </c>
      <c r="K703" s="15">
        <v>0</v>
      </c>
      <c r="L703" s="15">
        <v>0</v>
      </c>
      <c r="M703" s="15">
        <v>4027</v>
      </c>
      <c r="N703" s="15">
        <v>323650</v>
      </c>
      <c r="O703" s="15">
        <v>0</v>
      </c>
      <c r="P703" s="15">
        <v>960</v>
      </c>
      <c r="Q703" s="15">
        <v>0</v>
      </c>
      <c r="R703" s="15">
        <v>0</v>
      </c>
      <c r="S703"/>
      <c r="T703"/>
      <c r="U703" s="11">
        <f t="shared" si="32"/>
        <v>14040</v>
      </c>
      <c r="V703" s="17">
        <f>((G703-G702)*'[1]Z1 values'!C$5*'[1]Z1 values'!$C$10)/'[1]Z1 values'!$C$12</f>
        <v>7.8568450927734377E-3</v>
      </c>
      <c r="W703" s="17">
        <f>((H703-H702)*'[1]Z1 values'!D$5*'[1]Z1 values'!$C$10)/'[1]Z1 values'!$C$12</f>
        <v>2.9631042480468751E-2</v>
      </c>
      <c r="X703" s="17">
        <f>((I703-I702)*'[1]Z1 values'!E$5*'[1]Z1 values'!$C$10)/'[1]Z1 values'!$C$12</f>
        <v>0</v>
      </c>
      <c r="Y703" s="17">
        <f>((J703-J702)*'[1]Z1 values'!F$5*'[1]Z1 values'!$C$10)/'[1]Z1 values'!$C$12</f>
        <v>8.2617187499999994E-2</v>
      </c>
      <c r="Z703" s="18">
        <f t="shared" si="30"/>
        <v>0.12010507507324218</v>
      </c>
      <c r="AA703">
        <f t="shared" si="31"/>
        <v>234</v>
      </c>
    </row>
    <row r="704" spans="1:27" s="13" customFormat="1" x14ac:dyDescent="0.25">
      <c r="A704" s="14" t="s">
        <v>15807</v>
      </c>
      <c r="B704" s="14" t="s">
        <v>147</v>
      </c>
      <c r="C704" s="14">
        <v>899945</v>
      </c>
      <c r="D704" s="15" t="s">
        <v>18267</v>
      </c>
      <c r="E704" s="15" t="s">
        <v>18268</v>
      </c>
      <c r="F704" s="15">
        <v>702</v>
      </c>
      <c r="G704" s="15">
        <v>3609408</v>
      </c>
      <c r="H704" s="15">
        <v>226734789</v>
      </c>
      <c r="I704" s="15">
        <v>296769</v>
      </c>
      <c r="J704" s="15">
        <v>960816</v>
      </c>
      <c r="K704" s="15">
        <v>0</v>
      </c>
      <c r="L704" s="15">
        <v>0</v>
      </c>
      <c r="M704" s="15">
        <v>4003</v>
      </c>
      <c r="N704" s="15">
        <v>323674</v>
      </c>
      <c r="O704" s="15">
        <v>0</v>
      </c>
      <c r="P704" s="15">
        <v>960</v>
      </c>
      <c r="Q704" s="15">
        <v>0</v>
      </c>
      <c r="R704" s="15">
        <v>0</v>
      </c>
      <c r="S704"/>
      <c r="T704"/>
      <c r="U704" s="11">
        <f t="shared" si="32"/>
        <v>14060</v>
      </c>
      <c r="V704" s="17">
        <f>((G704-G703)*'[1]Z1 values'!C$5*'[1]Z1 values'!$C$10)/'[1]Z1 values'!$C$12</f>
        <v>7.8100433349609366E-3</v>
      </c>
      <c r="W704" s="17">
        <f>((H704-H703)*'[1]Z1 values'!D$5*'[1]Z1 values'!$C$10)/'[1]Z1 values'!$C$12</f>
        <v>2.9633239746093755E-2</v>
      </c>
      <c r="X704" s="17">
        <f>((I704-I703)*'[1]Z1 values'!E$5*'[1]Z1 values'!$C$10)/'[1]Z1 values'!$C$12</f>
        <v>0</v>
      </c>
      <c r="Y704" s="17">
        <f>((J704-J703)*'[1]Z1 values'!F$5*'[1]Z1 values'!$C$10)/'[1]Z1 values'!$C$12</f>
        <v>8.2617187499999994E-2</v>
      </c>
      <c r="Z704" s="18">
        <f t="shared" si="30"/>
        <v>0.12006047058105468</v>
      </c>
      <c r="AA704">
        <f t="shared" si="31"/>
        <v>234.33333333333334</v>
      </c>
    </row>
    <row r="705" spans="1:27" s="13" customFormat="1" x14ac:dyDescent="0.25">
      <c r="A705" s="14" t="s">
        <v>15828</v>
      </c>
      <c r="B705" s="14" t="s">
        <v>147</v>
      </c>
      <c r="C705" s="14">
        <v>901225</v>
      </c>
      <c r="D705" s="15" t="s">
        <v>18267</v>
      </c>
      <c r="E705" s="15" t="s">
        <v>18268</v>
      </c>
      <c r="F705" s="15">
        <v>703</v>
      </c>
      <c r="G705" s="15">
        <v>3613869</v>
      </c>
      <c r="H705" s="15">
        <v>227058010</v>
      </c>
      <c r="I705" s="15">
        <v>296810</v>
      </c>
      <c r="J705" s="15">
        <v>961963</v>
      </c>
      <c r="K705" s="15">
        <v>0</v>
      </c>
      <c r="L705" s="15">
        <v>0</v>
      </c>
      <c r="M705" s="15">
        <v>4459</v>
      </c>
      <c r="N705" s="15">
        <v>323221</v>
      </c>
      <c r="O705" s="15">
        <v>41</v>
      </c>
      <c r="P705" s="15">
        <v>1147</v>
      </c>
      <c r="Q705" s="15">
        <v>0</v>
      </c>
      <c r="R705" s="15">
        <v>0</v>
      </c>
      <c r="S705"/>
      <c r="T705"/>
      <c r="U705" s="11">
        <f t="shared" si="32"/>
        <v>14080</v>
      </c>
      <c r="V705" s="17">
        <f>((G705-G704)*'[1]Z1 values'!C$5*'[1]Z1 values'!$C$10)/'[1]Z1 values'!$C$12</f>
        <v>8.6992767333984363E-3</v>
      </c>
      <c r="W705" s="17">
        <f>((H705-H704)*'[1]Z1 values'!D$5*'[1]Z1 values'!$C$10)/'[1]Z1 values'!$C$12</f>
        <v>2.9591766357421879E-2</v>
      </c>
      <c r="X705" s="17">
        <f>((I705-I704)*'[1]Z1 values'!E$5*'[1]Z1 values'!$C$10)/'[1]Z1 values'!$C$12</f>
        <v>3.2656860351562497E-3</v>
      </c>
      <c r="Y705" s="17">
        <f>((J705-J704)*'[1]Z1 values'!F$5*'[1]Z1 values'!$C$10)/'[1]Z1 values'!$C$12</f>
        <v>9.8710327148437499E-2</v>
      </c>
      <c r="Z705" s="18">
        <f t="shared" si="30"/>
        <v>0.14026705627441405</v>
      </c>
      <c r="AA705">
        <f t="shared" si="31"/>
        <v>234.66666666666666</v>
      </c>
    </row>
    <row r="706" spans="1:27" s="13" customFormat="1" x14ac:dyDescent="0.25">
      <c r="A706" s="14" t="s">
        <v>15867</v>
      </c>
      <c r="B706" s="14" t="s">
        <v>147</v>
      </c>
      <c r="C706" s="14">
        <v>902505</v>
      </c>
      <c r="D706" s="15" t="s">
        <v>18267</v>
      </c>
      <c r="E706" s="15" t="s">
        <v>18268</v>
      </c>
      <c r="F706" s="15">
        <v>704</v>
      </c>
      <c r="G706" s="15">
        <v>3620018</v>
      </c>
      <c r="H706" s="15">
        <v>227379540</v>
      </c>
      <c r="I706" s="15">
        <v>297555</v>
      </c>
      <c r="J706" s="15">
        <v>963688</v>
      </c>
      <c r="K706" s="15">
        <v>0</v>
      </c>
      <c r="L706" s="15">
        <v>0</v>
      </c>
      <c r="M706" s="15">
        <v>6147</v>
      </c>
      <c r="N706" s="15">
        <v>321530</v>
      </c>
      <c r="O706" s="15">
        <v>745</v>
      </c>
      <c r="P706" s="15">
        <v>1725</v>
      </c>
      <c r="Q706" s="15">
        <v>0</v>
      </c>
      <c r="R706" s="15">
        <v>0</v>
      </c>
      <c r="S706"/>
      <c r="T706"/>
      <c r="U706" s="11">
        <f t="shared" si="32"/>
        <v>14100</v>
      </c>
      <c r="V706" s="17">
        <f>((G706-G705)*'[1]Z1 values'!C$5*'[1]Z1 values'!$C$10)/'[1]Z1 values'!$C$12</f>
        <v>1.1991000366210938E-2</v>
      </c>
      <c r="W706" s="17">
        <f>((H706-H705)*'[1]Z1 values'!D$5*'[1]Z1 values'!$C$10)/'[1]Z1 values'!$C$12</f>
        <v>2.9436950683593754E-2</v>
      </c>
      <c r="X706" s="17">
        <f>((I706-I705)*'[1]Z1 values'!E$5*'[1]Z1 values'!$C$10)/'[1]Z1 values'!$C$12</f>
        <v>5.9339904785156238E-2</v>
      </c>
      <c r="Y706" s="17">
        <f>((J706-J705)*'[1]Z1 values'!F$5*'[1]Z1 values'!$C$10)/'[1]Z1 values'!$C$12</f>
        <v>0.1484527587890625</v>
      </c>
      <c r="Z706" s="18">
        <f t="shared" si="30"/>
        <v>0.24922061462402342</v>
      </c>
      <c r="AA706">
        <f t="shared" si="31"/>
        <v>235</v>
      </c>
    </row>
    <row r="707" spans="1:27" s="13" customFormat="1" x14ac:dyDescent="0.25">
      <c r="A707" s="14" t="s">
        <v>15890</v>
      </c>
      <c r="B707" s="14" t="s">
        <v>147</v>
      </c>
      <c r="C707" s="14">
        <v>903785</v>
      </c>
      <c r="D707" s="15" t="s">
        <v>18267</v>
      </c>
      <c r="E707" s="15" t="s">
        <v>18268</v>
      </c>
      <c r="F707" s="15">
        <v>705</v>
      </c>
      <c r="G707" s="15">
        <v>3624976</v>
      </c>
      <c r="H707" s="15">
        <v>227702258</v>
      </c>
      <c r="I707" s="15">
        <v>297634</v>
      </c>
      <c r="J707" s="15">
        <v>965025</v>
      </c>
      <c r="K707" s="15">
        <v>0</v>
      </c>
      <c r="L707" s="15">
        <v>0</v>
      </c>
      <c r="M707" s="15">
        <v>4957</v>
      </c>
      <c r="N707" s="15">
        <v>322718</v>
      </c>
      <c r="O707" s="15">
        <v>79</v>
      </c>
      <c r="P707" s="15">
        <v>1337</v>
      </c>
      <c r="Q707" s="15">
        <v>0</v>
      </c>
      <c r="R707" s="15">
        <v>0</v>
      </c>
      <c r="S707"/>
      <c r="T707"/>
      <c r="U707" s="11">
        <f t="shared" si="32"/>
        <v>14120</v>
      </c>
      <c r="V707" s="17">
        <f>((G707-G706)*'[1]Z1 values'!C$5*'[1]Z1 values'!$C$10)/'[1]Z1 values'!$C$12</f>
        <v>9.6684631347656261E-3</v>
      </c>
      <c r="W707" s="17">
        <f>((H707-H706)*'[1]Z1 values'!D$5*'[1]Z1 values'!$C$10)/'[1]Z1 values'!$C$12</f>
        <v>2.9545715332031253E-2</v>
      </c>
      <c r="X707" s="17">
        <f>((I707-I706)*'[1]Z1 values'!E$5*'[1]Z1 values'!$C$10)/'[1]Z1 values'!$C$12</f>
        <v>6.2924194335937491E-3</v>
      </c>
      <c r="Y707" s="17">
        <f>((J707-J706)*'[1]Z1 values'!F$5*'[1]Z1 values'!$C$10)/'[1]Z1 values'!$C$12</f>
        <v>0.1150616455078125</v>
      </c>
      <c r="Z707" s="18">
        <f t="shared" ref="Z707:Z770" si="33">SUM(V707:Y707)</f>
        <v>0.16056824340820314</v>
      </c>
      <c r="AA707">
        <f t="shared" ref="AA707:AA770" si="34">U707/60</f>
        <v>235.33333333333334</v>
      </c>
    </row>
    <row r="708" spans="1:27" s="13" customFormat="1" x14ac:dyDescent="0.25">
      <c r="A708" s="14" t="s">
        <v>15910</v>
      </c>
      <c r="B708" s="14" t="s">
        <v>147</v>
      </c>
      <c r="C708" s="14">
        <v>905065</v>
      </c>
      <c r="D708" s="15" t="s">
        <v>18267</v>
      </c>
      <c r="E708" s="15" t="s">
        <v>18268</v>
      </c>
      <c r="F708" s="15">
        <v>706</v>
      </c>
      <c r="G708" s="15">
        <v>3629135</v>
      </c>
      <c r="H708" s="15">
        <v>228025779</v>
      </c>
      <c r="I708" s="15">
        <v>297634</v>
      </c>
      <c r="J708" s="15">
        <v>965985</v>
      </c>
      <c r="K708" s="15">
        <v>0</v>
      </c>
      <c r="L708" s="15">
        <v>0</v>
      </c>
      <c r="M708" s="15">
        <v>4158</v>
      </c>
      <c r="N708" s="15">
        <v>323521</v>
      </c>
      <c r="O708" s="15">
        <v>0</v>
      </c>
      <c r="P708" s="15">
        <v>960</v>
      </c>
      <c r="Q708" s="15">
        <v>0</v>
      </c>
      <c r="R708" s="15">
        <v>0</v>
      </c>
      <c r="S708"/>
      <c r="T708"/>
      <c r="U708" s="11">
        <f t="shared" ref="U708:U771" si="35">U707+20</f>
        <v>14140</v>
      </c>
      <c r="V708" s="17">
        <f>((G708-G707)*'[1]Z1 values'!C$5*'[1]Z1 values'!$C$10)/'[1]Z1 values'!$C$12</f>
        <v>8.1103546142578115E-3</v>
      </c>
      <c r="W708" s="17">
        <f>((H708-H707)*'[1]Z1 values'!D$5*'[1]Z1 values'!$C$10)/'[1]Z1 values'!$C$12</f>
        <v>2.9619232177734378E-2</v>
      </c>
      <c r="X708" s="17">
        <f>((I708-I707)*'[1]Z1 values'!E$5*'[1]Z1 values'!$C$10)/'[1]Z1 values'!$C$12</f>
        <v>0</v>
      </c>
      <c r="Y708" s="17">
        <f>((J708-J707)*'[1]Z1 values'!F$5*'[1]Z1 values'!$C$10)/'[1]Z1 values'!$C$12</f>
        <v>8.2617187499999994E-2</v>
      </c>
      <c r="Z708" s="18">
        <f t="shared" si="33"/>
        <v>0.12034677429199218</v>
      </c>
      <c r="AA708">
        <f t="shared" si="34"/>
        <v>235.66666666666666</v>
      </c>
    </row>
    <row r="709" spans="1:27" s="13" customFormat="1" x14ac:dyDescent="0.25">
      <c r="A709" s="14" t="s">
        <v>15930</v>
      </c>
      <c r="B709" s="14" t="s">
        <v>147</v>
      </c>
      <c r="C709" s="14">
        <v>906345</v>
      </c>
      <c r="D709" s="15" t="s">
        <v>18267</v>
      </c>
      <c r="E709" s="15" t="s">
        <v>18268</v>
      </c>
      <c r="F709" s="15">
        <v>707</v>
      </c>
      <c r="G709" s="15">
        <v>3633278</v>
      </c>
      <c r="H709" s="15">
        <v>228349315</v>
      </c>
      <c r="I709" s="15">
        <v>297634</v>
      </c>
      <c r="J709" s="15">
        <v>966945</v>
      </c>
      <c r="K709" s="15">
        <v>0</v>
      </c>
      <c r="L709" s="15">
        <v>0</v>
      </c>
      <c r="M709" s="15">
        <v>4142</v>
      </c>
      <c r="N709" s="15">
        <v>323536</v>
      </c>
      <c r="O709" s="15">
        <v>0</v>
      </c>
      <c r="P709" s="15">
        <v>960</v>
      </c>
      <c r="Q709" s="15">
        <v>0</v>
      </c>
      <c r="R709" s="15">
        <v>0</v>
      </c>
      <c r="S709"/>
      <c r="T709"/>
      <c r="U709" s="11">
        <f t="shared" si="35"/>
        <v>14160</v>
      </c>
      <c r="V709" s="17">
        <f>((G709-G708)*'[1]Z1 values'!C$5*'[1]Z1 values'!$C$10)/'[1]Z1 values'!$C$12</f>
        <v>8.079153442382813E-3</v>
      </c>
      <c r="W709" s="17">
        <f>((H709-H708)*'[1]Z1 values'!D$5*'[1]Z1 values'!$C$10)/'[1]Z1 values'!$C$12</f>
        <v>2.9620605468749998E-2</v>
      </c>
      <c r="X709" s="17">
        <f>((I709-I708)*'[1]Z1 values'!E$5*'[1]Z1 values'!$C$10)/'[1]Z1 values'!$C$12</f>
        <v>0</v>
      </c>
      <c r="Y709" s="17">
        <f>((J709-J708)*'[1]Z1 values'!F$5*'[1]Z1 values'!$C$10)/'[1]Z1 values'!$C$12</f>
        <v>8.2617187499999994E-2</v>
      </c>
      <c r="Z709" s="18">
        <f t="shared" si="33"/>
        <v>0.1203169464111328</v>
      </c>
      <c r="AA709">
        <f t="shared" si="34"/>
        <v>236</v>
      </c>
    </row>
    <row r="710" spans="1:27" s="13" customFormat="1" x14ac:dyDescent="0.25">
      <c r="A710" s="14" t="s">
        <v>15951</v>
      </c>
      <c r="B710" s="14" t="s">
        <v>147</v>
      </c>
      <c r="C710" s="14">
        <v>907625</v>
      </c>
      <c r="D710" s="15" t="s">
        <v>18267</v>
      </c>
      <c r="E710" s="15" t="s">
        <v>18268</v>
      </c>
      <c r="F710" s="15">
        <v>708</v>
      </c>
      <c r="G710" s="15">
        <v>3637829</v>
      </c>
      <c r="H710" s="15">
        <v>228672443</v>
      </c>
      <c r="I710" s="15">
        <v>297676</v>
      </c>
      <c r="J710" s="15">
        <v>968084</v>
      </c>
      <c r="K710" s="15">
        <v>0</v>
      </c>
      <c r="L710" s="15">
        <v>0</v>
      </c>
      <c r="M710" s="15">
        <v>4550</v>
      </c>
      <c r="N710" s="15">
        <v>323128</v>
      </c>
      <c r="O710" s="15">
        <v>42</v>
      </c>
      <c r="P710" s="15">
        <v>1139</v>
      </c>
      <c r="Q710" s="15">
        <v>0</v>
      </c>
      <c r="R710" s="15">
        <v>0</v>
      </c>
      <c r="S710"/>
      <c r="T710"/>
      <c r="U710" s="11">
        <f t="shared" si="35"/>
        <v>14180</v>
      </c>
      <c r="V710" s="17">
        <f>((G710-G709)*'[1]Z1 values'!C$5*'[1]Z1 values'!$C$10)/'[1]Z1 values'!$C$12</f>
        <v>8.8747833251953123E-3</v>
      </c>
      <c r="W710" s="17">
        <f>((H710-H709)*'[1]Z1 values'!D$5*'[1]Z1 values'!$C$10)/'[1]Z1 values'!$C$12</f>
        <v>2.9583251953125E-2</v>
      </c>
      <c r="X710" s="17">
        <f>((I710-I709)*'[1]Z1 values'!E$5*'[1]Z1 values'!$C$10)/'[1]Z1 values'!$C$12</f>
        <v>3.3453369140624993E-3</v>
      </c>
      <c r="Y710" s="17">
        <f>((J710-J709)*'[1]Z1 values'!F$5*'[1]Z1 values'!$C$10)/'[1]Z1 values'!$C$12</f>
        <v>9.8021850585937514E-2</v>
      </c>
      <c r="Z710" s="18">
        <f t="shared" si="33"/>
        <v>0.13982522277832032</v>
      </c>
      <c r="AA710">
        <f t="shared" si="34"/>
        <v>236.33333333333334</v>
      </c>
    </row>
    <row r="711" spans="1:27" s="13" customFormat="1" x14ac:dyDescent="0.25">
      <c r="A711" s="14" t="s">
        <v>15971</v>
      </c>
      <c r="B711" s="14" t="s">
        <v>147</v>
      </c>
      <c r="C711" s="14">
        <v>908905</v>
      </c>
      <c r="D711" s="15" t="s">
        <v>18267</v>
      </c>
      <c r="E711" s="15" t="s">
        <v>18268</v>
      </c>
      <c r="F711" s="15">
        <v>709</v>
      </c>
      <c r="G711" s="15">
        <v>3642631</v>
      </c>
      <c r="H711" s="15">
        <v>228995321</v>
      </c>
      <c r="I711" s="15">
        <v>297717</v>
      </c>
      <c r="J711" s="15">
        <v>969389</v>
      </c>
      <c r="K711" s="15">
        <v>0</v>
      </c>
      <c r="L711" s="15">
        <v>0</v>
      </c>
      <c r="M711" s="15">
        <v>4801</v>
      </c>
      <c r="N711" s="15">
        <v>322878</v>
      </c>
      <c r="O711" s="15">
        <v>41</v>
      </c>
      <c r="P711" s="15">
        <v>1305</v>
      </c>
      <c r="Q711" s="15">
        <v>0</v>
      </c>
      <c r="R711" s="15">
        <v>0</v>
      </c>
      <c r="S711"/>
      <c r="T711"/>
      <c r="U711" s="11">
        <f t="shared" si="35"/>
        <v>14200</v>
      </c>
      <c r="V711" s="17">
        <f>((G711-G710)*'[1]Z1 values'!C$5*'[1]Z1 values'!$C$10)/'[1]Z1 values'!$C$12</f>
        <v>9.3642517089843752E-3</v>
      </c>
      <c r="W711" s="17">
        <f>((H711-H710)*'[1]Z1 values'!D$5*'[1]Z1 values'!$C$10)/'[1]Z1 values'!$C$12</f>
        <v>2.956036376953125E-2</v>
      </c>
      <c r="X711" s="17">
        <f>((I711-I710)*'[1]Z1 values'!E$5*'[1]Z1 values'!$C$10)/'[1]Z1 values'!$C$12</f>
        <v>3.2656860351562497E-3</v>
      </c>
      <c r="Y711" s="17">
        <f>((J711-J710)*'[1]Z1 values'!F$5*'[1]Z1 values'!$C$10)/'[1]Z1 values'!$C$12</f>
        <v>0.1123077392578125</v>
      </c>
      <c r="Z711" s="18">
        <f t="shared" si="33"/>
        <v>0.15449804077148438</v>
      </c>
      <c r="AA711">
        <f t="shared" si="34"/>
        <v>236.66666666666666</v>
      </c>
    </row>
    <row r="712" spans="1:27" s="13" customFormat="1" x14ac:dyDescent="0.25">
      <c r="A712" s="14" t="s">
        <v>15993</v>
      </c>
      <c r="B712" s="14" t="s">
        <v>147</v>
      </c>
      <c r="C712" s="14">
        <v>910185</v>
      </c>
      <c r="D712" s="15" t="s">
        <v>18267</v>
      </c>
      <c r="E712" s="15" t="s">
        <v>18268</v>
      </c>
      <c r="F712" s="15">
        <v>710</v>
      </c>
      <c r="G712" s="15">
        <v>3646788</v>
      </c>
      <c r="H712" s="15">
        <v>229318843</v>
      </c>
      <c r="I712" s="15">
        <v>297717</v>
      </c>
      <c r="J712" s="15">
        <v>970538</v>
      </c>
      <c r="K712" s="15">
        <v>0</v>
      </c>
      <c r="L712" s="15">
        <v>0</v>
      </c>
      <c r="M712" s="15">
        <v>4156</v>
      </c>
      <c r="N712" s="15">
        <v>323522</v>
      </c>
      <c r="O712" s="15">
        <v>0</v>
      </c>
      <c r="P712" s="15">
        <v>1149</v>
      </c>
      <c r="Q712" s="15">
        <v>0</v>
      </c>
      <c r="R712" s="15">
        <v>0</v>
      </c>
      <c r="S712"/>
      <c r="T712"/>
      <c r="U712" s="11">
        <f t="shared" si="35"/>
        <v>14220</v>
      </c>
      <c r="V712" s="17">
        <f>((G712-G711)*'[1]Z1 values'!C$5*'[1]Z1 values'!$C$10)/'[1]Z1 values'!$C$12</f>
        <v>8.1064544677734388E-3</v>
      </c>
      <c r="W712" s="17">
        <f>((H712-H711)*'[1]Z1 values'!D$5*'[1]Z1 values'!$C$10)/'[1]Z1 values'!$C$12</f>
        <v>2.9619323730468751E-2</v>
      </c>
      <c r="X712" s="17">
        <f>((I712-I711)*'[1]Z1 values'!E$5*'[1]Z1 values'!$C$10)/'[1]Z1 values'!$C$12</f>
        <v>0</v>
      </c>
      <c r="Y712" s="17">
        <f>((J712-J711)*'[1]Z1 values'!F$5*'[1]Z1 values'!$C$10)/'[1]Z1 values'!$C$12</f>
        <v>9.8882446289062509E-2</v>
      </c>
      <c r="Z712" s="18">
        <f t="shared" si="33"/>
        <v>0.1366082244873047</v>
      </c>
      <c r="AA712">
        <f t="shared" si="34"/>
        <v>237</v>
      </c>
    </row>
    <row r="713" spans="1:27" s="13" customFormat="1" x14ac:dyDescent="0.25">
      <c r="A713" s="14" t="s">
        <v>16013</v>
      </c>
      <c r="B713" s="14" t="s">
        <v>147</v>
      </c>
      <c r="C713" s="14">
        <v>911465</v>
      </c>
      <c r="D713" s="15" t="s">
        <v>18267</v>
      </c>
      <c r="E713" s="15" t="s">
        <v>18268</v>
      </c>
      <c r="F713" s="15">
        <v>711</v>
      </c>
      <c r="G713" s="15">
        <v>3651848</v>
      </c>
      <c r="H713" s="15">
        <v>229641461</v>
      </c>
      <c r="I713" s="15">
        <v>297798</v>
      </c>
      <c r="J713" s="15">
        <v>971911</v>
      </c>
      <c r="K713" s="15">
        <v>0</v>
      </c>
      <c r="L713" s="15">
        <v>0</v>
      </c>
      <c r="M713" s="15">
        <v>5059</v>
      </c>
      <c r="N713" s="15">
        <v>322618</v>
      </c>
      <c r="O713" s="15">
        <v>81</v>
      </c>
      <c r="P713" s="15">
        <v>1373</v>
      </c>
      <c r="Q713" s="15">
        <v>0</v>
      </c>
      <c r="R713" s="15">
        <v>0</v>
      </c>
      <c r="S713"/>
      <c r="T713"/>
      <c r="U713" s="11">
        <f t="shared" si="35"/>
        <v>14240</v>
      </c>
      <c r="V713" s="17">
        <f>((G713-G712)*'[1]Z1 values'!C$5*'[1]Z1 values'!$C$10)/'[1]Z1 values'!$C$12</f>
        <v>9.8673706054687501E-3</v>
      </c>
      <c r="W713" s="17">
        <f>((H713-H712)*'[1]Z1 values'!D$5*'[1]Z1 values'!$C$10)/'[1]Z1 values'!$C$12</f>
        <v>2.9536560058593751E-2</v>
      </c>
      <c r="X713" s="17">
        <f>((I713-I712)*'[1]Z1 values'!E$5*'[1]Z1 values'!$C$10)/'[1]Z1 values'!$C$12</f>
        <v>6.4517211914062499E-3</v>
      </c>
      <c r="Y713" s="17">
        <f>((J713-J712)*'[1]Z1 values'!F$5*'[1]Z1 values'!$C$10)/'[1]Z1 values'!$C$12</f>
        <v>0.11815979003906252</v>
      </c>
      <c r="Z713" s="18">
        <f t="shared" si="33"/>
        <v>0.16401544189453127</v>
      </c>
      <c r="AA713">
        <f t="shared" si="34"/>
        <v>237.33333333333334</v>
      </c>
    </row>
    <row r="714" spans="1:27" s="13" customFormat="1" x14ac:dyDescent="0.25">
      <c r="A714" s="14" t="s">
        <v>16038</v>
      </c>
      <c r="B714" s="14" t="s">
        <v>147</v>
      </c>
      <c r="C714" s="14">
        <v>912745</v>
      </c>
      <c r="D714" s="15" t="s">
        <v>18267</v>
      </c>
      <c r="E714" s="15" t="s">
        <v>18268</v>
      </c>
      <c r="F714" s="15">
        <v>712</v>
      </c>
      <c r="G714" s="15">
        <v>3656310</v>
      </c>
      <c r="H714" s="15">
        <v>229964679</v>
      </c>
      <c r="I714" s="15">
        <v>297834</v>
      </c>
      <c r="J714" s="15">
        <v>972964</v>
      </c>
      <c r="K714" s="15">
        <v>0</v>
      </c>
      <c r="L714" s="15">
        <v>0</v>
      </c>
      <c r="M714" s="15">
        <v>4461</v>
      </c>
      <c r="N714" s="15">
        <v>323218</v>
      </c>
      <c r="O714" s="15">
        <v>36</v>
      </c>
      <c r="P714" s="15">
        <v>1053</v>
      </c>
      <c r="Q714" s="15">
        <v>0</v>
      </c>
      <c r="R714" s="15">
        <v>0</v>
      </c>
      <c r="S714"/>
      <c r="T714"/>
      <c r="U714" s="11">
        <f t="shared" si="35"/>
        <v>14260</v>
      </c>
      <c r="V714" s="17">
        <f>((G714-G713)*'[1]Z1 values'!C$5*'[1]Z1 values'!$C$10)/'[1]Z1 values'!$C$12</f>
        <v>8.7012268066406252E-3</v>
      </c>
      <c r="W714" s="17">
        <f>((H714-H713)*'[1]Z1 values'!D$5*'[1]Z1 values'!$C$10)/'[1]Z1 values'!$C$12</f>
        <v>2.9591491699218753E-2</v>
      </c>
      <c r="X714" s="17">
        <f>((I714-I713)*'[1]Z1 values'!E$5*'[1]Z1 values'!$C$10)/'[1]Z1 values'!$C$12</f>
        <v>2.8674316406249998E-3</v>
      </c>
      <c r="Y714" s="17">
        <f>((J714-J713)*'[1]Z1 values'!F$5*'[1]Z1 values'!$C$10)/'[1]Z1 values'!$C$12</f>
        <v>9.0620727539062501E-2</v>
      </c>
      <c r="Z714" s="18">
        <f t="shared" si="33"/>
        <v>0.13178087768554689</v>
      </c>
      <c r="AA714">
        <f t="shared" si="34"/>
        <v>237.66666666666666</v>
      </c>
    </row>
    <row r="715" spans="1:27" s="13" customFormat="1" x14ac:dyDescent="0.25">
      <c r="A715" s="14" t="s">
        <v>16058</v>
      </c>
      <c r="B715" s="14" t="s">
        <v>147</v>
      </c>
      <c r="C715" s="14">
        <v>914025</v>
      </c>
      <c r="D715" s="15" t="s">
        <v>18267</v>
      </c>
      <c r="E715" s="15" t="s">
        <v>18268</v>
      </c>
      <c r="F715" s="15">
        <v>713</v>
      </c>
      <c r="G715" s="15">
        <v>3661249</v>
      </c>
      <c r="H715" s="15">
        <v>230287417</v>
      </c>
      <c r="I715" s="15">
        <v>298208</v>
      </c>
      <c r="J715" s="15">
        <v>974147</v>
      </c>
      <c r="K715" s="15">
        <v>0</v>
      </c>
      <c r="L715" s="15">
        <v>0</v>
      </c>
      <c r="M715" s="15">
        <v>4938</v>
      </c>
      <c r="N715" s="15">
        <v>322738</v>
      </c>
      <c r="O715" s="15">
        <v>374</v>
      </c>
      <c r="P715" s="15">
        <v>1183</v>
      </c>
      <c r="Q715" s="15">
        <v>0</v>
      </c>
      <c r="R715" s="15">
        <v>0</v>
      </c>
      <c r="S715"/>
      <c r="T715"/>
      <c r="U715" s="11">
        <f t="shared" si="35"/>
        <v>14280</v>
      </c>
      <c r="V715" s="17">
        <f>((G715-G714)*'[1]Z1 values'!C$5*'[1]Z1 values'!$C$10)/'[1]Z1 values'!$C$12</f>
        <v>9.6314117431640627E-3</v>
      </c>
      <c r="W715" s="17">
        <f>((H715-H714)*'[1]Z1 values'!D$5*'[1]Z1 values'!$C$10)/'[1]Z1 values'!$C$12</f>
        <v>2.9547546386718748E-2</v>
      </c>
      <c r="X715" s="17">
        <f>((I715-I714)*'[1]Z1 values'!E$5*'[1]Z1 values'!$C$10)/'[1]Z1 values'!$C$12</f>
        <v>2.97894287109375E-2</v>
      </c>
      <c r="Y715" s="17">
        <f>((J715-J714)*'[1]Z1 values'!F$5*'[1]Z1 values'!$C$10)/'[1]Z1 values'!$C$12</f>
        <v>0.10180847167968751</v>
      </c>
      <c r="Z715" s="18">
        <f t="shared" si="33"/>
        <v>0.17077685852050783</v>
      </c>
      <c r="AA715">
        <f t="shared" si="34"/>
        <v>238</v>
      </c>
    </row>
    <row r="716" spans="1:27" s="13" customFormat="1" x14ac:dyDescent="0.25">
      <c r="A716" s="14" t="s">
        <v>16078</v>
      </c>
      <c r="B716" s="14" t="s">
        <v>147</v>
      </c>
      <c r="C716" s="14">
        <v>915305</v>
      </c>
      <c r="D716" s="15" t="s">
        <v>18267</v>
      </c>
      <c r="E716" s="15" t="s">
        <v>18268</v>
      </c>
      <c r="F716" s="15">
        <v>714</v>
      </c>
      <c r="G716" s="15">
        <v>3666136</v>
      </c>
      <c r="H716" s="15">
        <v>230610208</v>
      </c>
      <c r="I716" s="15">
        <v>298284</v>
      </c>
      <c r="J716" s="15">
        <v>975493</v>
      </c>
      <c r="K716" s="15">
        <v>0</v>
      </c>
      <c r="L716" s="15">
        <v>0</v>
      </c>
      <c r="M716" s="15">
        <v>4885</v>
      </c>
      <c r="N716" s="15">
        <v>322791</v>
      </c>
      <c r="O716" s="15">
        <v>76</v>
      </c>
      <c r="P716" s="15">
        <v>1346</v>
      </c>
      <c r="Q716" s="15">
        <v>0</v>
      </c>
      <c r="R716" s="15">
        <v>0</v>
      </c>
      <c r="S716"/>
      <c r="T716"/>
      <c r="U716" s="11">
        <f t="shared" si="35"/>
        <v>14300</v>
      </c>
      <c r="V716" s="17">
        <f>((G716-G715)*'[1]Z1 values'!C$5*'[1]Z1 values'!$C$10)/'[1]Z1 values'!$C$12</f>
        <v>9.5300079345703136E-3</v>
      </c>
      <c r="W716" s="17">
        <f>((H716-H715)*'[1]Z1 values'!D$5*'[1]Z1 values'!$C$10)/'[1]Z1 values'!$C$12</f>
        <v>2.9552398681640623E-2</v>
      </c>
      <c r="X716" s="17">
        <f>((I716-I715)*'[1]Z1 values'!E$5*'[1]Z1 values'!$C$10)/'[1]Z1 values'!$C$12</f>
        <v>6.0534667968749995E-3</v>
      </c>
      <c r="Y716" s="17">
        <f>((J716-J715)*'[1]Z1 values'!F$5*'[1]Z1 values'!$C$10)/'[1]Z1 values'!$C$12</f>
        <v>0.11583618164062499</v>
      </c>
      <c r="Z716" s="18">
        <f t="shared" si="33"/>
        <v>0.16097205505371093</v>
      </c>
      <c r="AA716">
        <f t="shared" si="34"/>
        <v>238.33333333333334</v>
      </c>
    </row>
    <row r="717" spans="1:27" s="13" customFormat="1" x14ac:dyDescent="0.25">
      <c r="A717" s="14" t="s">
        <v>16098</v>
      </c>
      <c r="B717" s="14" t="s">
        <v>147</v>
      </c>
      <c r="C717" s="14">
        <v>916585</v>
      </c>
      <c r="D717" s="15" t="s">
        <v>18267</v>
      </c>
      <c r="E717" s="15" t="s">
        <v>18268</v>
      </c>
      <c r="F717" s="15">
        <v>715</v>
      </c>
      <c r="G717" s="15">
        <v>3673687</v>
      </c>
      <c r="H717" s="15">
        <v>230930337</v>
      </c>
      <c r="I717" s="15">
        <v>299762</v>
      </c>
      <c r="J717" s="15">
        <v>978592</v>
      </c>
      <c r="K717" s="15">
        <v>0</v>
      </c>
      <c r="L717" s="15">
        <v>0</v>
      </c>
      <c r="M717" s="15">
        <v>7550</v>
      </c>
      <c r="N717" s="15">
        <v>320129</v>
      </c>
      <c r="O717" s="15">
        <v>1478</v>
      </c>
      <c r="P717" s="15">
        <v>3099</v>
      </c>
      <c r="Q717" s="15">
        <v>0</v>
      </c>
      <c r="R717" s="15">
        <v>0</v>
      </c>
      <c r="S717"/>
      <c r="T717"/>
      <c r="U717" s="11">
        <f t="shared" si="35"/>
        <v>14320</v>
      </c>
      <c r="V717" s="17">
        <f>((G717-G716)*'[1]Z1 values'!C$5*'[1]Z1 values'!$C$10)/'[1]Z1 values'!$C$12</f>
        <v>1.4725003051757812E-2</v>
      </c>
      <c r="W717" s="17">
        <f>((H717-H716)*'[1]Z1 values'!D$5*'[1]Z1 values'!$C$10)/'[1]Z1 values'!$C$12</f>
        <v>2.9308685302734373E-2</v>
      </c>
      <c r="X717" s="17">
        <f>((I717-I716)*'[1]Z1 values'!E$5*'[1]Z1 values'!$C$10)/'[1]Z1 values'!$C$12</f>
        <v>0.11772399902343748</v>
      </c>
      <c r="Y717" s="17">
        <f>((J717-J716)*'[1]Z1 values'!F$5*'[1]Z1 values'!$C$10)/'[1]Z1 values'!$C$12</f>
        <v>0.26669860839843751</v>
      </c>
      <c r="Z717" s="18">
        <f t="shared" si="33"/>
        <v>0.42845629577636718</v>
      </c>
      <c r="AA717">
        <f t="shared" si="34"/>
        <v>238.66666666666666</v>
      </c>
    </row>
    <row r="718" spans="1:27" s="13" customFormat="1" x14ac:dyDescent="0.25">
      <c r="A718" s="14" t="s">
        <v>16122</v>
      </c>
      <c r="B718" s="14" t="s">
        <v>147</v>
      </c>
      <c r="C718" s="14">
        <v>917865</v>
      </c>
      <c r="D718" s="15" t="s">
        <v>18267</v>
      </c>
      <c r="E718" s="15" t="s">
        <v>18268</v>
      </c>
      <c r="F718" s="15">
        <v>716</v>
      </c>
      <c r="G718" s="15">
        <v>3678135</v>
      </c>
      <c r="H718" s="15">
        <v>231253530</v>
      </c>
      <c r="I718" s="15">
        <v>299800</v>
      </c>
      <c r="J718" s="15">
        <v>979938</v>
      </c>
      <c r="K718" s="15">
        <v>0</v>
      </c>
      <c r="L718" s="15">
        <v>0</v>
      </c>
      <c r="M718" s="15">
        <v>4447</v>
      </c>
      <c r="N718" s="15">
        <v>323193</v>
      </c>
      <c r="O718" s="15">
        <v>38</v>
      </c>
      <c r="P718" s="15">
        <v>1346</v>
      </c>
      <c r="Q718" s="15">
        <v>0</v>
      </c>
      <c r="R718" s="15">
        <v>0</v>
      </c>
      <c r="S718"/>
      <c r="T718"/>
      <c r="U718" s="11">
        <f t="shared" si="35"/>
        <v>14340</v>
      </c>
      <c r="V718" s="17">
        <f>((G718-G717)*'[1]Z1 values'!C$5*'[1]Z1 values'!$C$10)/'[1]Z1 values'!$C$12</f>
        <v>8.6739257812499995E-3</v>
      </c>
      <c r="W718" s="17">
        <f>((H718-H717)*'[1]Z1 values'!D$5*'[1]Z1 values'!$C$10)/'[1]Z1 values'!$C$12</f>
        <v>2.9589202880859377E-2</v>
      </c>
      <c r="X718" s="17">
        <f>((I718-I717)*'[1]Z1 values'!E$5*'[1]Z1 values'!$C$10)/'[1]Z1 values'!$C$12</f>
        <v>3.0267333984374998E-3</v>
      </c>
      <c r="Y718" s="17">
        <f>((J718-J717)*'[1]Z1 values'!F$5*'[1]Z1 values'!$C$10)/'[1]Z1 values'!$C$12</f>
        <v>0.11583618164062499</v>
      </c>
      <c r="Z718" s="18">
        <f t="shared" si="33"/>
        <v>0.15712604370117186</v>
      </c>
      <c r="AA718">
        <f t="shared" si="34"/>
        <v>239</v>
      </c>
    </row>
    <row r="719" spans="1:27" s="13" customFormat="1" x14ac:dyDescent="0.25">
      <c r="A719" s="14" t="s">
        <v>16142</v>
      </c>
      <c r="B719" s="14" t="s">
        <v>147</v>
      </c>
      <c r="C719" s="14">
        <v>919145</v>
      </c>
      <c r="D719" s="15" t="s">
        <v>18267</v>
      </c>
      <c r="E719" s="15" t="s">
        <v>18268</v>
      </c>
      <c r="F719" s="15">
        <v>717</v>
      </c>
      <c r="G719" s="15">
        <v>3682062</v>
      </c>
      <c r="H719" s="15">
        <v>231577188</v>
      </c>
      <c r="I719" s="15">
        <v>299800</v>
      </c>
      <c r="J719" s="15">
        <v>981107</v>
      </c>
      <c r="K719" s="15">
        <v>0</v>
      </c>
      <c r="L719" s="15">
        <v>0</v>
      </c>
      <c r="M719" s="15">
        <v>3926</v>
      </c>
      <c r="N719" s="15">
        <v>323658</v>
      </c>
      <c r="O719" s="15">
        <v>0</v>
      </c>
      <c r="P719" s="15">
        <v>1169</v>
      </c>
      <c r="Q719" s="15">
        <v>0</v>
      </c>
      <c r="R719" s="15">
        <v>0</v>
      </c>
      <c r="S719"/>
      <c r="T719"/>
      <c r="U719" s="11">
        <f t="shared" si="35"/>
        <v>14360</v>
      </c>
      <c r="V719" s="17">
        <f>((G719-G718)*'[1]Z1 values'!C$5*'[1]Z1 values'!$C$10)/'[1]Z1 values'!$C$12</f>
        <v>7.6579376220703129E-3</v>
      </c>
      <c r="W719" s="17">
        <f>((H719-H718)*'[1]Z1 values'!D$5*'[1]Z1 values'!$C$10)/'[1]Z1 values'!$C$12</f>
        <v>2.9631774902343748E-2</v>
      </c>
      <c r="X719" s="17">
        <f>((I719-I718)*'[1]Z1 values'!E$5*'[1]Z1 values'!$C$10)/'[1]Z1 values'!$C$12</f>
        <v>0</v>
      </c>
      <c r="Y719" s="17">
        <f>((J719-J718)*'[1]Z1 values'!F$5*'[1]Z1 values'!$C$10)/'[1]Z1 values'!$C$12</f>
        <v>0.10060363769531251</v>
      </c>
      <c r="Z719" s="18">
        <f t="shared" si="33"/>
        <v>0.13789335021972657</v>
      </c>
      <c r="AA719">
        <f t="shared" si="34"/>
        <v>239.33333333333334</v>
      </c>
    </row>
    <row r="720" spans="1:27" s="13" customFormat="1" x14ac:dyDescent="0.25">
      <c r="A720" s="14" t="s">
        <v>16168</v>
      </c>
      <c r="B720" s="14" t="s">
        <v>147</v>
      </c>
      <c r="C720" s="14">
        <v>920425</v>
      </c>
      <c r="D720" s="15" t="s">
        <v>18267</v>
      </c>
      <c r="E720" s="15" t="s">
        <v>18268</v>
      </c>
      <c r="F720" s="15">
        <v>718</v>
      </c>
      <c r="G720" s="15">
        <v>3686435</v>
      </c>
      <c r="H720" s="15">
        <v>231900399</v>
      </c>
      <c r="I720" s="15">
        <v>299842</v>
      </c>
      <c r="J720" s="15">
        <v>982234</v>
      </c>
      <c r="K720" s="15">
        <v>0</v>
      </c>
      <c r="L720" s="15">
        <v>0</v>
      </c>
      <c r="M720" s="15">
        <v>4372</v>
      </c>
      <c r="N720" s="15">
        <v>323211</v>
      </c>
      <c r="O720" s="15">
        <v>42</v>
      </c>
      <c r="P720" s="15">
        <v>1127</v>
      </c>
      <c r="Q720" s="15">
        <v>0</v>
      </c>
      <c r="R720" s="15">
        <v>0</v>
      </c>
      <c r="S720"/>
      <c r="T720"/>
      <c r="U720" s="11">
        <f t="shared" si="35"/>
        <v>14380</v>
      </c>
      <c r="V720" s="17">
        <f>((G720-G719)*'[1]Z1 values'!C$5*'[1]Z1 values'!$C$10)/'[1]Z1 values'!$C$12</f>
        <v>8.5276702880859364E-3</v>
      </c>
      <c r="W720" s="17">
        <f>((H720-H719)*'[1]Z1 values'!D$5*'[1]Z1 values'!$C$10)/'[1]Z1 values'!$C$12</f>
        <v>2.9590850830078126E-2</v>
      </c>
      <c r="X720" s="17">
        <f>((I720-I719)*'[1]Z1 values'!E$5*'[1]Z1 values'!$C$10)/'[1]Z1 values'!$C$12</f>
        <v>3.3453369140624993E-3</v>
      </c>
      <c r="Y720" s="17">
        <f>((J720-J719)*'[1]Z1 values'!F$5*'[1]Z1 values'!$C$10)/'[1]Z1 values'!$C$12</f>
        <v>9.698913574218751E-2</v>
      </c>
      <c r="Z720" s="18">
        <f t="shared" si="33"/>
        <v>0.13845299377441406</v>
      </c>
      <c r="AA720">
        <f t="shared" si="34"/>
        <v>239.66666666666666</v>
      </c>
    </row>
    <row r="721" spans="1:27" s="13" customFormat="1" x14ac:dyDescent="0.25">
      <c r="A721" s="14" t="s">
        <v>16189</v>
      </c>
      <c r="B721" s="14" t="s">
        <v>147</v>
      </c>
      <c r="C721" s="14">
        <v>921705</v>
      </c>
      <c r="D721" s="15" t="s">
        <v>18267</v>
      </c>
      <c r="E721" s="15" t="s">
        <v>18268</v>
      </c>
      <c r="F721" s="15">
        <v>719</v>
      </c>
      <c r="G721" s="15">
        <v>3690384</v>
      </c>
      <c r="H721" s="15">
        <v>232224036</v>
      </c>
      <c r="I721" s="15">
        <v>299842</v>
      </c>
      <c r="J721" s="15">
        <v>983194</v>
      </c>
      <c r="K721" s="15">
        <v>0</v>
      </c>
      <c r="L721" s="15">
        <v>0</v>
      </c>
      <c r="M721" s="15">
        <v>3948</v>
      </c>
      <c r="N721" s="15">
        <v>323637</v>
      </c>
      <c r="O721" s="15">
        <v>0</v>
      </c>
      <c r="P721" s="15">
        <v>960</v>
      </c>
      <c r="Q721" s="15">
        <v>0</v>
      </c>
      <c r="R721" s="15">
        <v>0</v>
      </c>
      <c r="S721"/>
      <c r="T721"/>
      <c r="U721" s="11">
        <f t="shared" si="35"/>
        <v>14400</v>
      </c>
      <c r="V721" s="17">
        <f>((G721-G720)*'[1]Z1 values'!C$5*'[1]Z1 values'!$C$10)/'[1]Z1 values'!$C$12</f>
        <v>7.7008392333984379E-3</v>
      </c>
      <c r="W721" s="17">
        <f>((H721-H720)*'[1]Z1 values'!D$5*'[1]Z1 values'!$C$10)/'[1]Z1 values'!$C$12</f>
        <v>2.9629852294921877E-2</v>
      </c>
      <c r="X721" s="17">
        <f>((I721-I720)*'[1]Z1 values'!E$5*'[1]Z1 values'!$C$10)/'[1]Z1 values'!$C$12</f>
        <v>0</v>
      </c>
      <c r="Y721" s="17">
        <f>((J721-J720)*'[1]Z1 values'!F$5*'[1]Z1 values'!$C$10)/'[1]Z1 values'!$C$12</f>
        <v>8.2617187499999994E-2</v>
      </c>
      <c r="Z721" s="18">
        <f t="shared" si="33"/>
        <v>0.11994787902832031</v>
      </c>
      <c r="AA721">
        <f t="shared" si="34"/>
        <v>240</v>
      </c>
    </row>
    <row r="722" spans="1:27" s="13" customFormat="1" x14ac:dyDescent="0.25">
      <c r="A722" s="14" t="s">
        <v>16222</v>
      </c>
      <c r="B722" s="14" t="s">
        <v>147</v>
      </c>
      <c r="C722" s="14">
        <v>922985</v>
      </c>
      <c r="D722" s="15" t="s">
        <v>18267</v>
      </c>
      <c r="E722" s="15" t="s">
        <v>18268</v>
      </c>
      <c r="F722" s="15">
        <v>720</v>
      </c>
      <c r="G722" s="15">
        <v>3695792</v>
      </c>
      <c r="H722" s="15">
        <v>232546304</v>
      </c>
      <c r="I722" s="15">
        <v>299908</v>
      </c>
      <c r="J722" s="15">
        <v>984714</v>
      </c>
      <c r="K722" s="15">
        <v>0</v>
      </c>
      <c r="L722" s="15">
        <v>0</v>
      </c>
      <c r="M722" s="15">
        <v>5407</v>
      </c>
      <c r="N722" s="15">
        <v>322268</v>
      </c>
      <c r="O722" s="15">
        <v>66</v>
      </c>
      <c r="P722" s="15">
        <v>1520</v>
      </c>
      <c r="Q722" s="15">
        <v>0</v>
      </c>
      <c r="R722" s="15">
        <v>0</v>
      </c>
      <c r="S722"/>
      <c r="T722"/>
      <c r="U722" s="11">
        <f t="shared" si="35"/>
        <v>14420</v>
      </c>
      <c r="V722" s="17">
        <f>((G722-G721)*'[1]Z1 values'!C$5*'[1]Z1 values'!$C$10)/'[1]Z1 values'!$C$12</f>
        <v>1.0545996093749999E-2</v>
      </c>
      <c r="W722" s="17">
        <f>((H722-H721)*'[1]Z1 values'!D$5*'[1]Z1 values'!$C$10)/'[1]Z1 values'!$C$12</f>
        <v>2.9504516601562503E-2</v>
      </c>
      <c r="X722" s="17">
        <f>((I722-I721)*'[1]Z1 values'!E$5*'[1]Z1 values'!$C$10)/'[1]Z1 values'!$C$12</f>
        <v>5.2569580078124997E-3</v>
      </c>
      <c r="Y722" s="17">
        <f>((J722-J721)*'[1]Z1 values'!F$5*'[1]Z1 values'!$C$10)/'[1]Z1 values'!$C$12</f>
        <v>0.13081054687499999</v>
      </c>
      <c r="Z722" s="18">
        <f t="shared" si="33"/>
        <v>0.17611801757812498</v>
      </c>
      <c r="AA722">
        <f t="shared" si="34"/>
        <v>240.33333333333334</v>
      </c>
    </row>
    <row r="723" spans="1:27" s="13" customFormat="1" x14ac:dyDescent="0.25">
      <c r="A723" s="14" t="s">
        <v>16243</v>
      </c>
      <c r="B723" s="14" t="s">
        <v>147</v>
      </c>
      <c r="C723" s="14">
        <v>924265</v>
      </c>
      <c r="D723" s="15" t="s">
        <v>18267</v>
      </c>
      <c r="E723" s="15" t="s">
        <v>18268</v>
      </c>
      <c r="F723" s="15">
        <v>721</v>
      </c>
      <c r="G723" s="15">
        <v>3700074</v>
      </c>
      <c r="H723" s="15">
        <v>232869699</v>
      </c>
      <c r="I723" s="15">
        <v>299908</v>
      </c>
      <c r="J723" s="15">
        <v>985790</v>
      </c>
      <c r="K723" s="15">
        <v>0</v>
      </c>
      <c r="L723" s="15">
        <v>0</v>
      </c>
      <c r="M723" s="15">
        <v>4281</v>
      </c>
      <c r="N723" s="15">
        <v>323395</v>
      </c>
      <c r="O723" s="15">
        <v>0</v>
      </c>
      <c r="P723" s="15">
        <v>1076</v>
      </c>
      <c r="Q723" s="15">
        <v>0</v>
      </c>
      <c r="R723" s="15">
        <v>0</v>
      </c>
      <c r="S723"/>
      <c r="T723"/>
      <c r="U723" s="11">
        <f t="shared" si="35"/>
        <v>14440</v>
      </c>
      <c r="V723" s="17">
        <f>((G723-G722)*'[1]Z1 values'!C$5*'[1]Z1 values'!$C$10)/'[1]Z1 values'!$C$12</f>
        <v>8.3502136230468767E-3</v>
      </c>
      <c r="W723" s="17">
        <f>((H723-H722)*'[1]Z1 values'!D$5*'[1]Z1 values'!$C$10)/'[1]Z1 values'!$C$12</f>
        <v>2.9607696533203127E-2</v>
      </c>
      <c r="X723" s="17">
        <f>((I723-I722)*'[1]Z1 values'!E$5*'[1]Z1 values'!$C$10)/'[1]Z1 values'!$C$12</f>
        <v>0</v>
      </c>
      <c r="Y723" s="17">
        <f>((J723-J722)*'[1]Z1 values'!F$5*'[1]Z1 values'!$C$10)/'[1]Z1 values'!$C$12</f>
        <v>9.2600097656249991E-2</v>
      </c>
      <c r="Z723" s="18">
        <f t="shared" si="33"/>
        <v>0.13055800781249999</v>
      </c>
      <c r="AA723">
        <f t="shared" si="34"/>
        <v>240.66666666666666</v>
      </c>
    </row>
    <row r="724" spans="1:27" s="13" customFormat="1" x14ac:dyDescent="0.25">
      <c r="A724" s="14" t="s">
        <v>16263</v>
      </c>
      <c r="B724" s="14" t="s">
        <v>147</v>
      </c>
      <c r="C724" s="14">
        <v>925545</v>
      </c>
      <c r="D724" s="15" t="s">
        <v>18267</v>
      </c>
      <c r="E724" s="15" t="s">
        <v>18268</v>
      </c>
      <c r="F724" s="15">
        <v>722</v>
      </c>
      <c r="G724" s="15">
        <v>3709809</v>
      </c>
      <c r="H724" s="15">
        <v>233187642</v>
      </c>
      <c r="I724" s="15">
        <v>302058</v>
      </c>
      <c r="J724" s="15">
        <v>987311</v>
      </c>
      <c r="K724" s="15">
        <v>0</v>
      </c>
      <c r="L724" s="15">
        <v>0</v>
      </c>
      <c r="M724" s="15">
        <v>9733</v>
      </c>
      <c r="N724" s="15">
        <v>317943</v>
      </c>
      <c r="O724" s="15">
        <v>2150</v>
      </c>
      <c r="P724" s="15">
        <v>1521</v>
      </c>
      <c r="Q724" s="15">
        <v>0</v>
      </c>
      <c r="R724" s="15">
        <v>0</v>
      </c>
      <c r="S724"/>
      <c r="T724"/>
      <c r="U724" s="11">
        <f t="shared" si="35"/>
        <v>14460</v>
      </c>
      <c r="V724" s="17">
        <f>((G724-G723)*'[1]Z1 values'!C$5*'[1]Z1 values'!$C$10)/'[1]Z1 values'!$C$12</f>
        <v>1.898396301269531E-2</v>
      </c>
      <c r="W724" s="17">
        <f>((H724-H723)*'[1]Z1 values'!D$5*'[1]Z1 values'!$C$10)/'[1]Z1 values'!$C$12</f>
        <v>2.9108551025390627E-2</v>
      </c>
      <c r="X724" s="17">
        <f>((I724-I723)*'[1]Z1 values'!E$5*'[1]Z1 values'!$C$10)/'[1]Z1 values'!$C$12</f>
        <v>0.1712493896484375</v>
      </c>
      <c r="Y724" s="17">
        <f>((J724-J723)*'[1]Z1 values'!F$5*'[1]Z1 values'!$C$10)/'[1]Z1 values'!$C$12</f>
        <v>0.13089660644531248</v>
      </c>
      <c r="Z724" s="18">
        <f t="shared" si="33"/>
        <v>0.35023851013183593</v>
      </c>
      <c r="AA724">
        <f t="shared" si="34"/>
        <v>241</v>
      </c>
    </row>
    <row r="725" spans="1:27" s="13" customFormat="1" x14ac:dyDescent="0.25">
      <c r="A725" s="14" t="s">
        <v>16284</v>
      </c>
      <c r="B725" s="14" t="s">
        <v>147</v>
      </c>
      <c r="C725" s="14">
        <v>926825</v>
      </c>
      <c r="D725" s="15" t="s">
        <v>18267</v>
      </c>
      <c r="E725" s="15" t="s">
        <v>18268</v>
      </c>
      <c r="F725" s="15">
        <v>723</v>
      </c>
      <c r="G725" s="15">
        <v>3718630</v>
      </c>
      <c r="H725" s="15">
        <v>233506418</v>
      </c>
      <c r="I725" s="15">
        <v>304132</v>
      </c>
      <c r="J725" s="15">
        <v>988496</v>
      </c>
      <c r="K725" s="15">
        <v>0</v>
      </c>
      <c r="L725" s="15">
        <v>0</v>
      </c>
      <c r="M725" s="15">
        <v>8819</v>
      </c>
      <c r="N725" s="15">
        <v>318776</v>
      </c>
      <c r="O725" s="15">
        <v>2074</v>
      </c>
      <c r="P725" s="15">
        <v>1185</v>
      </c>
      <c r="Q725" s="15">
        <v>0</v>
      </c>
      <c r="R725" s="15">
        <v>0</v>
      </c>
      <c r="S725"/>
      <c r="T725"/>
      <c r="U725" s="11">
        <f t="shared" si="35"/>
        <v>14480</v>
      </c>
      <c r="V725" s="17">
        <f>((G725-G724)*'[1]Z1 values'!C$5*'[1]Z1 values'!$C$10)/'[1]Z1 values'!$C$12</f>
        <v>1.7201596069335939E-2</v>
      </c>
      <c r="W725" s="17">
        <f>((H725-H724)*'[1]Z1 values'!D$5*'[1]Z1 values'!$C$10)/'[1]Z1 values'!$C$12</f>
        <v>2.9184814453125003E-2</v>
      </c>
      <c r="X725" s="17">
        <f>((I725-I724)*'[1]Z1 values'!E$5*'[1]Z1 values'!$C$10)/'[1]Z1 values'!$C$12</f>
        <v>0.16519592285156248</v>
      </c>
      <c r="Y725" s="17">
        <f>((J725-J724)*'[1]Z1 values'!F$5*'[1]Z1 values'!$C$10)/'[1]Z1 values'!$C$12</f>
        <v>0.10198059082031249</v>
      </c>
      <c r="Z725" s="18">
        <f t="shared" si="33"/>
        <v>0.31356292419433596</v>
      </c>
      <c r="AA725">
        <f t="shared" si="34"/>
        <v>241.33333333333334</v>
      </c>
    </row>
    <row r="726" spans="1:27" s="13" customFormat="1" x14ac:dyDescent="0.25">
      <c r="A726" s="14" t="s">
        <v>16304</v>
      </c>
      <c r="B726" s="14" t="s">
        <v>147</v>
      </c>
      <c r="C726" s="14">
        <v>928105</v>
      </c>
      <c r="D726" s="15" t="s">
        <v>18267</v>
      </c>
      <c r="E726" s="15" t="s">
        <v>18268</v>
      </c>
      <c r="F726" s="15">
        <v>724</v>
      </c>
      <c r="G726" s="15">
        <v>3722591</v>
      </c>
      <c r="H726" s="15">
        <v>233830040</v>
      </c>
      <c r="I726" s="15">
        <v>304132</v>
      </c>
      <c r="J726" s="15">
        <v>989456</v>
      </c>
      <c r="K726" s="15">
        <v>0</v>
      </c>
      <c r="L726" s="15">
        <v>0</v>
      </c>
      <c r="M726" s="15">
        <v>3959</v>
      </c>
      <c r="N726" s="15">
        <v>323622</v>
      </c>
      <c r="O726" s="15">
        <v>0</v>
      </c>
      <c r="P726" s="15">
        <v>960</v>
      </c>
      <c r="Q726" s="15">
        <v>0</v>
      </c>
      <c r="R726" s="15">
        <v>0</v>
      </c>
      <c r="S726"/>
      <c r="T726"/>
      <c r="U726" s="11">
        <f t="shared" si="35"/>
        <v>14500</v>
      </c>
      <c r="V726" s="17">
        <f>((G726-G725)*'[1]Z1 values'!C$5*'[1]Z1 values'!$C$10)/'[1]Z1 values'!$C$12</f>
        <v>7.7242401123046867E-3</v>
      </c>
      <c r="W726" s="17">
        <f>((H726-H725)*'[1]Z1 values'!D$5*'[1]Z1 values'!$C$10)/'[1]Z1 values'!$C$12</f>
        <v>2.962847900390625E-2</v>
      </c>
      <c r="X726" s="17">
        <f>((I726-I725)*'[1]Z1 values'!E$5*'[1]Z1 values'!$C$10)/'[1]Z1 values'!$C$12</f>
        <v>0</v>
      </c>
      <c r="Y726" s="17">
        <f>((J726-J725)*'[1]Z1 values'!F$5*'[1]Z1 values'!$C$10)/'[1]Z1 values'!$C$12</f>
        <v>8.2617187499999994E-2</v>
      </c>
      <c r="Z726" s="18">
        <f t="shared" si="33"/>
        <v>0.11996990661621093</v>
      </c>
      <c r="AA726">
        <f t="shared" si="34"/>
        <v>241.66666666666666</v>
      </c>
    </row>
    <row r="727" spans="1:27" s="13" customFormat="1" x14ac:dyDescent="0.25">
      <c r="A727" s="14" t="s">
        <v>16324</v>
      </c>
      <c r="B727" s="14" t="s">
        <v>147</v>
      </c>
      <c r="C727" s="14">
        <v>929385</v>
      </c>
      <c r="D727" s="15" t="s">
        <v>18267</v>
      </c>
      <c r="E727" s="15" t="s">
        <v>18268</v>
      </c>
      <c r="F727" s="15">
        <v>725</v>
      </c>
      <c r="G727" s="15">
        <v>3727670</v>
      </c>
      <c r="H727" s="15">
        <v>234152572</v>
      </c>
      <c r="I727" s="15">
        <v>304212</v>
      </c>
      <c r="J727" s="15">
        <v>990998</v>
      </c>
      <c r="K727" s="15">
        <v>0</v>
      </c>
      <c r="L727" s="15">
        <v>0</v>
      </c>
      <c r="M727" s="15">
        <v>5077</v>
      </c>
      <c r="N727" s="15">
        <v>322532</v>
      </c>
      <c r="O727" s="15">
        <v>80</v>
      </c>
      <c r="P727" s="15">
        <v>1542</v>
      </c>
      <c r="Q727" s="15">
        <v>0</v>
      </c>
      <c r="R727" s="15">
        <v>0</v>
      </c>
      <c r="S727"/>
      <c r="T727"/>
      <c r="U727" s="11">
        <f t="shared" si="35"/>
        <v>14520</v>
      </c>
      <c r="V727" s="17">
        <f>((G727-G726)*'[1]Z1 values'!C$5*'[1]Z1 values'!$C$10)/'[1]Z1 values'!$C$12</f>
        <v>9.9044219970703118E-3</v>
      </c>
      <c r="W727" s="17">
        <f>((H727-H726)*'[1]Z1 values'!D$5*'[1]Z1 values'!$C$10)/'[1]Z1 values'!$C$12</f>
        <v>2.9528686523437504E-2</v>
      </c>
      <c r="X727" s="17">
        <f>((I727-I726)*'[1]Z1 values'!E$5*'[1]Z1 values'!$C$10)/'[1]Z1 values'!$C$12</f>
        <v>6.3720703125000003E-3</v>
      </c>
      <c r="Y727" s="17">
        <f>((J727-J726)*'[1]Z1 values'!F$5*'[1]Z1 values'!$C$10)/'[1]Z1 values'!$C$12</f>
        <v>0.13270385742187502</v>
      </c>
      <c r="Z727" s="18">
        <f t="shared" si="33"/>
        <v>0.17850903625488282</v>
      </c>
      <c r="AA727">
        <f t="shared" si="34"/>
        <v>242</v>
      </c>
    </row>
    <row r="728" spans="1:27" s="13" customFormat="1" x14ac:dyDescent="0.25">
      <c r="A728" s="14" t="s">
        <v>16349</v>
      </c>
      <c r="B728" s="14" t="s">
        <v>147</v>
      </c>
      <c r="C728" s="14">
        <v>930665</v>
      </c>
      <c r="D728" s="15" t="s">
        <v>18267</v>
      </c>
      <c r="E728" s="15" t="s">
        <v>18268</v>
      </c>
      <c r="F728" s="15">
        <v>726</v>
      </c>
      <c r="G728" s="15">
        <v>3731598</v>
      </c>
      <c r="H728" s="15">
        <v>234476323</v>
      </c>
      <c r="I728" s="15">
        <v>304212</v>
      </c>
      <c r="J728" s="15">
        <v>992336</v>
      </c>
      <c r="K728" s="15">
        <v>0</v>
      </c>
      <c r="L728" s="15">
        <v>0</v>
      </c>
      <c r="M728" s="15">
        <v>3926</v>
      </c>
      <c r="N728" s="15">
        <v>323751</v>
      </c>
      <c r="O728" s="15">
        <v>0</v>
      </c>
      <c r="P728" s="15">
        <v>1338</v>
      </c>
      <c r="Q728" s="15">
        <v>0</v>
      </c>
      <c r="R728" s="15">
        <v>0</v>
      </c>
      <c r="S728"/>
      <c r="T728"/>
      <c r="U728" s="11">
        <f t="shared" si="35"/>
        <v>14540</v>
      </c>
      <c r="V728" s="17">
        <f>((G728-G727)*'[1]Z1 values'!C$5*'[1]Z1 values'!$C$10)/'[1]Z1 values'!$C$12</f>
        <v>7.6598876953125009E-3</v>
      </c>
      <c r="W728" s="17">
        <f>((H728-H727)*'[1]Z1 values'!D$5*'[1]Z1 values'!$C$10)/'[1]Z1 values'!$C$12</f>
        <v>2.9640289306640626E-2</v>
      </c>
      <c r="X728" s="17">
        <f>((I728-I727)*'[1]Z1 values'!E$5*'[1]Z1 values'!$C$10)/'[1]Z1 values'!$C$12</f>
        <v>0</v>
      </c>
      <c r="Y728" s="17">
        <f>((J728-J727)*'[1]Z1 values'!F$5*'[1]Z1 values'!$C$10)/'[1]Z1 values'!$C$12</f>
        <v>0.11514770507812502</v>
      </c>
      <c r="Z728" s="18">
        <f t="shared" si="33"/>
        <v>0.15244788208007815</v>
      </c>
      <c r="AA728">
        <f t="shared" si="34"/>
        <v>242.33333333333334</v>
      </c>
    </row>
    <row r="729" spans="1:27" s="13" customFormat="1" x14ac:dyDescent="0.25">
      <c r="A729" s="14" t="s">
        <v>16369</v>
      </c>
      <c r="B729" s="14" t="s">
        <v>147</v>
      </c>
      <c r="C729" s="14">
        <v>931945</v>
      </c>
      <c r="D729" s="15" t="s">
        <v>18267</v>
      </c>
      <c r="E729" s="15" t="s">
        <v>18268</v>
      </c>
      <c r="F729" s="15">
        <v>727</v>
      </c>
      <c r="G729" s="15">
        <v>3736391</v>
      </c>
      <c r="H729" s="15">
        <v>234799208</v>
      </c>
      <c r="I729" s="15">
        <v>304294</v>
      </c>
      <c r="J729" s="15">
        <v>993897</v>
      </c>
      <c r="K729" s="15">
        <v>0</v>
      </c>
      <c r="L729" s="15">
        <v>0</v>
      </c>
      <c r="M729" s="15">
        <v>4791</v>
      </c>
      <c r="N729" s="15">
        <v>322885</v>
      </c>
      <c r="O729" s="15">
        <v>82</v>
      </c>
      <c r="P729" s="15">
        <v>1561</v>
      </c>
      <c r="Q729" s="15">
        <v>0</v>
      </c>
      <c r="R729" s="15">
        <v>0</v>
      </c>
      <c r="S729"/>
      <c r="T729"/>
      <c r="U729" s="11">
        <f t="shared" si="35"/>
        <v>14560</v>
      </c>
      <c r="V729" s="17">
        <f>((G729-G728)*'[1]Z1 values'!C$5*'[1]Z1 values'!$C$10)/'[1]Z1 values'!$C$12</f>
        <v>9.3467010498046871E-3</v>
      </c>
      <c r="W729" s="17">
        <f>((H729-H728)*'[1]Z1 values'!D$5*'[1]Z1 values'!$C$10)/'[1]Z1 values'!$C$12</f>
        <v>2.9561004638671874E-2</v>
      </c>
      <c r="X729" s="17">
        <f>((I729-I728)*'[1]Z1 values'!E$5*'[1]Z1 values'!$C$10)/'[1]Z1 values'!$C$12</f>
        <v>6.5313720703124994E-3</v>
      </c>
      <c r="Y729" s="17">
        <f>((J729-J728)*'[1]Z1 values'!F$5*'[1]Z1 values'!$C$10)/'[1]Z1 values'!$C$12</f>
        <v>0.13433898925781251</v>
      </c>
      <c r="Z729" s="18">
        <f t="shared" si="33"/>
        <v>0.17977806701660157</v>
      </c>
      <c r="AA729">
        <f t="shared" si="34"/>
        <v>242.66666666666666</v>
      </c>
    </row>
    <row r="730" spans="1:27" s="13" customFormat="1" x14ac:dyDescent="0.25">
      <c r="A730" s="14" t="s">
        <v>16389</v>
      </c>
      <c r="B730" s="14" t="s">
        <v>147</v>
      </c>
      <c r="C730" s="14">
        <v>933225</v>
      </c>
      <c r="D730" s="15" t="s">
        <v>18267</v>
      </c>
      <c r="E730" s="15" t="s">
        <v>18268</v>
      </c>
      <c r="F730" s="15">
        <v>728</v>
      </c>
      <c r="G730" s="15">
        <v>3740769</v>
      </c>
      <c r="H730" s="15">
        <v>235122509</v>
      </c>
      <c r="I730" s="15">
        <v>304335</v>
      </c>
      <c r="J730" s="15">
        <v>995022</v>
      </c>
      <c r="K730" s="15">
        <v>0</v>
      </c>
      <c r="L730" s="15">
        <v>0</v>
      </c>
      <c r="M730" s="15">
        <v>4376</v>
      </c>
      <c r="N730" s="15">
        <v>323301</v>
      </c>
      <c r="O730" s="15">
        <v>41</v>
      </c>
      <c r="P730" s="15">
        <v>1125</v>
      </c>
      <c r="Q730" s="15">
        <v>0</v>
      </c>
      <c r="R730" s="15">
        <v>0</v>
      </c>
      <c r="S730"/>
      <c r="T730"/>
      <c r="U730" s="11">
        <f t="shared" si="35"/>
        <v>14580</v>
      </c>
      <c r="V730" s="17">
        <f>((G730-G729)*'[1]Z1 values'!C$5*'[1]Z1 values'!$C$10)/'[1]Z1 values'!$C$12</f>
        <v>8.5374206542968741E-3</v>
      </c>
      <c r="W730" s="17">
        <f>((H730-H729)*'[1]Z1 values'!D$5*'[1]Z1 values'!$C$10)/'[1]Z1 values'!$C$12</f>
        <v>2.9599090576171876E-2</v>
      </c>
      <c r="X730" s="17">
        <f>((I730-I729)*'[1]Z1 values'!E$5*'[1]Z1 values'!$C$10)/'[1]Z1 values'!$C$12</f>
        <v>3.2656860351562497E-3</v>
      </c>
      <c r="Y730" s="17">
        <f>((J730-J729)*'[1]Z1 values'!F$5*'[1]Z1 values'!$C$10)/'[1]Z1 values'!$C$12</f>
        <v>9.68170166015625E-2</v>
      </c>
      <c r="Z730" s="18">
        <f t="shared" si="33"/>
        <v>0.1382192138671875</v>
      </c>
      <c r="AA730">
        <f t="shared" si="34"/>
        <v>243</v>
      </c>
    </row>
    <row r="731" spans="1:27" s="13" customFormat="1" x14ac:dyDescent="0.25">
      <c r="A731" s="14" t="s">
        <v>16413</v>
      </c>
      <c r="B731" s="14" t="s">
        <v>147</v>
      </c>
      <c r="C731" s="14">
        <v>934505</v>
      </c>
      <c r="D731" s="15" t="s">
        <v>18267</v>
      </c>
      <c r="E731" s="15" t="s">
        <v>18268</v>
      </c>
      <c r="F731" s="15">
        <v>729</v>
      </c>
      <c r="G731" s="15">
        <v>3750803</v>
      </c>
      <c r="H731" s="15">
        <v>235440131</v>
      </c>
      <c r="I731" s="15">
        <v>307512</v>
      </c>
      <c r="J731" s="15">
        <v>998221</v>
      </c>
      <c r="K731" s="15">
        <v>0</v>
      </c>
      <c r="L731" s="15">
        <v>0</v>
      </c>
      <c r="M731" s="15">
        <v>10032</v>
      </c>
      <c r="N731" s="15">
        <v>317622</v>
      </c>
      <c r="O731" s="15">
        <v>3177</v>
      </c>
      <c r="P731" s="15">
        <v>3199</v>
      </c>
      <c r="Q731" s="15">
        <v>0</v>
      </c>
      <c r="R731" s="15">
        <v>0</v>
      </c>
      <c r="S731"/>
      <c r="T731"/>
      <c r="U731" s="11">
        <f t="shared" si="35"/>
        <v>14600</v>
      </c>
      <c r="V731" s="17">
        <f>((G731-G730)*'[1]Z1 values'!C$5*'[1]Z1 values'!$C$10)/'[1]Z1 values'!$C$12</f>
        <v>1.9567034912109371E-2</v>
      </c>
      <c r="W731" s="17">
        <f>((H731-H730)*'[1]Z1 values'!D$5*'[1]Z1 values'!$C$10)/'[1]Z1 values'!$C$12</f>
        <v>2.907916259765625E-2</v>
      </c>
      <c r="X731" s="17">
        <f>((I731-I730)*'[1]Z1 values'!E$5*'[1]Z1 values'!$C$10)/'[1]Z1 values'!$C$12</f>
        <v>0.25305084228515623</v>
      </c>
      <c r="Y731" s="17">
        <f>((J731-J730)*'[1]Z1 values'!F$5*'[1]Z1 values'!$C$10)/'[1]Z1 values'!$C$12</f>
        <v>0.27530456542968751</v>
      </c>
      <c r="Z731" s="18">
        <f t="shared" si="33"/>
        <v>0.57700160522460942</v>
      </c>
      <c r="AA731">
        <f t="shared" si="34"/>
        <v>243.33333333333334</v>
      </c>
    </row>
    <row r="732" spans="1:27" s="13" customFormat="1" x14ac:dyDescent="0.25">
      <c r="A732" s="14" t="s">
        <v>16433</v>
      </c>
      <c r="B732" s="14" t="s">
        <v>147</v>
      </c>
      <c r="C732" s="14">
        <v>935785</v>
      </c>
      <c r="D732" s="15" t="s">
        <v>18267</v>
      </c>
      <c r="E732" s="15" t="s">
        <v>18268</v>
      </c>
      <c r="F732" s="15">
        <v>730</v>
      </c>
      <c r="G732" s="15">
        <v>3756290</v>
      </c>
      <c r="H732" s="15">
        <v>235762226</v>
      </c>
      <c r="I732" s="15">
        <v>308210</v>
      </c>
      <c r="J732" s="15">
        <v>999957</v>
      </c>
      <c r="K732" s="15">
        <v>0</v>
      </c>
      <c r="L732" s="15">
        <v>0</v>
      </c>
      <c r="M732" s="15">
        <v>5486</v>
      </c>
      <c r="N732" s="15">
        <v>322095</v>
      </c>
      <c r="O732" s="15">
        <v>698</v>
      </c>
      <c r="P732" s="15">
        <v>1736</v>
      </c>
      <c r="Q732" s="15">
        <v>0</v>
      </c>
      <c r="R732" s="15">
        <v>0</v>
      </c>
      <c r="S732"/>
      <c r="T732"/>
      <c r="U732" s="11">
        <f t="shared" si="35"/>
        <v>14620</v>
      </c>
      <c r="V732" s="17">
        <f>((G732-G731)*'[1]Z1 values'!C$5*'[1]Z1 values'!$C$10)/'[1]Z1 values'!$C$12</f>
        <v>1.0700051879882813E-2</v>
      </c>
      <c r="W732" s="17">
        <f>((H732-H731)*'[1]Z1 values'!D$5*'[1]Z1 values'!$C$10)/'[1]Z1 values'!$C$12</f>
        <v>2.9488677978515627E-2</v>
      </c>
      <c r="X732" s="17">
        <f>((I732-I731)*'[1]Z1 values'!E$5*'[1]Z1 values'!$C$10)/'[1]Z1 values'!$C$12</f>
        <v>5.5596313476562499E-2</v>
      </c>
      <c r="Y732" s="17">
        <f>((J732-J731)*'[1]Z1 values'!F$5*'[1]Z1 values'!$C$10)/'[1]Z1 values'!$C$12</f>
        <v>0.14939941406250001</v>
      </c>
      <c r="Z732" s="18">
        <f t="shared" si="33"/>
        <v>0.24518445739746095</v>
      </c>
      <c r="AA732">
        <f t="shared" si="34"/>
        <v>243.66666666666666</v>
      </c>
    </row>
    <row r="733" spans="1:27" s="13" customFormat="1" x14ac:dyDescent="0.25">
      <c r="A733" s="14" t="s">
        <v>16460</v>
      </c>
      <c r="B733" s="14" t="s">
        <v>147</v>
      </c>
      <c r="C733" s="14">
        <v>937065</v>
      </c>
      <c r="D733" s="15" t="s">
        <v>18267</v>
      </c>
      <c r="E733" s="15" t="s">
        <v>18268</v>
      </c>
      <c r="F733" s="15">
        <v>731</v>
      </c>
      <c r="G733" s="15">
        <v>3760244</v>
      </c>
      <c r="H733" s="15">
        <v>236085856</v>
      </c>
      <c r="I733" s="15">
        <v>308210</v>
      </c>
      <c r="J733" s="15">
        <v>1000917</v>
      </c>
      <c r="K733" s="15">
        <v>0</v>
      </c>
      <c r="L733" s="15">
        <v>0</v>
      </c>
      <c r="M733" s="15">
        <v>3952</v>
      </c>
      <c r="N733" s="15">
        <v>323630</v>
      </c>
      <c r="O733" s="15">
        <v>0</v>
      </c>
      <c r="P733" s="15">
        <v>960</v>
      </c>
      <c r="Q733" s="15">
        <v>0</v>
      </c>
      <c r="R733" s="15">
        <v>0</v>
      </c>
      <c r="S733"/>
      <c r="T733"/>
      <c r="U733" s="11">
        <f t="shared" si="35"/>
        <v>14640</v>
      </c>
      <c r="V733" s="17">
        <f>((G733-G732)*'[1]Z1 values'!C$5*'[1]Z1 values'!$C$10)/'[1]Z1 values'!$C$12</f>
        <v>7.7105895996093746E-3</v>
      </c>
      <c r="W733" s="17">
        <f>((H733-H732)*'[1]Z1 values'!D$5*'[1]Z1 values'!$C$10)/'[1]Z1 values'!$C$12</f>
        <v>2.9629211425781253E-2</v>
      </c>
      <c r="X733" s="17">
        <f>((I733-I732)*'[1]Z1 values'!E$5*'[1]Z1 values'!$C$10)/'[1]Z1 values'!$C$12</f>
        <v>0</v>
      </c>
      <c r="Y733" s="17">
        <f>((J733-J732)*'[1]Z1 values'!F$5*'[1]Z1 values'!$C$10)/'[1]Z1 values'!$C$12</f>
        <v>8.2617187499999994E-2</v>
      </c>
      <c r="Z733" s="18">
        <f t="shared" si="33"/>
        <v>0.11995698852539062</v>
      </c>
      <c r="AA733">
        <f t="shared" si="34"/>
        <v>244</v>
      </c>
    </row>
    <row r="734" spans="1:27" s="13" customFormat="1" x14ac:dyDescent="0.25">
      <c r="A734" s="14" t="s">
        <v>16480</v>
      </c>
      <c r="B734" s="14" t="s">
        <v>147</v>
      </c>
      <c r="C734" s="14">
        <v>938345</v>
      </c>
      <c r="D734" s="15" t="s">
        <v>18267</v>
      </c>
      <c r="E734" s="15" t="s">
        <v>18268</v>
      </c>
      <c r="F734" s="15">
        <v>732</v>
      </c>
      <c r="G734" s="15">
        <v>3764159</v>
      </c>
      <c r="H734" s="15">
        <v>236409526</v>
      </c>
      <c r="I734" s="15">
        <v>308210</v>
      </c>
      <c r="J734" s="15">
        <v>1001877</v>
      </c>
      <c r="K734" s="15">
        <v>0</v>
      </c>
      <c r="L734" s="15">
        <v>0</v>
      </c>
      <c r="M734" s="15">
        <v>3913</v>
      </c>
      <c r="N734" s="15">
        <v>323670</v>
      </c>
      <c r="O734" s="15">
        <v>0</v>
      </c>
      <c r="P734" s="15">
        <v>960</v>
      </c>
      <c r="Q734" s="15">
        <v>0</v>
      </c>
      <c r="R734" s="15">
        <v>0</v>
      </c>
      <c r="S734"/>
      <c r="T734"/>
      <c r="U734" s="11">
        <f t="shared" si="35"/>
        <v>14660</v>
      </c>
      <c r="V734" s="17">
        <f>((G734-G733)*'[1]Z1 values'!C$5*'[1]Z1 values'!$C$10)/'[1]Z1 values'!$C$12</f>
        <v>7.6345367431640623E-3</v>
      </c>
      <c r="W734" s="17">
        <f>((H734-H733)*'[1]Z1 values'!D$5*'[1]Z1 values'!$C$10)/'[1]Z1 values'!$C$12</f>
        <v>2.963287353515625E-2</v>
      </c>
      <c r="X734" s="17">
        <f>((I734-I733)*'[1]Z1 values'!E$5*'[1]Z1 values'!$C$10)/'[1]Z1 values'!$C$12</f>
        <v>0</v>
      </c>
      <c r="Y734" s="17">
        <f>((J734-J733)*'[1]Z1 values'!F$5*'[1]Z1 values'!$C$10)/'[1]Z1 values'!$C$12</f>
        <v>8.2617187499999994E-2</v>
      </c>
      <c r="Z734" s="18">
        <f t="shared" si="33"/>
        <v>0.11988459777832031</v>
      </c>
      <c r="AA734">
        <f t="shared" si="34"/>
        <v>244.33333333333334</v>
      </c>
    </row>
    <row r="735" spans="1:27" s="13" customFormat="1" x14ac:dyDescent="0.25">
      <c r="A735" s="14" t="s">
        <v>16500</v>
      </c>
      <c r="B735" s="14" t="s">
        <v>147</v>
      </c>
      <c r="C735" s="14">
        <v>939625</v>
      </c>
      <c r="D735" s="15" t="s">
        <v>18267</v>
      </c>
      <c r="E735" s="15" t="s">
        <v>18268</v>
      </c>
      <c r="F735" s="15">
        <v>733</v>
      </c>
      <c r="G735" s="15">
        <v>3768624</v>
      </c>
      <c r="H735" s="15">
        <v>236732648</v>
      </c>
      <c r="I735" s="15">
        <v>308250</v>
      </c>
      <c r="J735" s="15">
        <v>1003257</v>
      </c>
      <c r="K735" s="15">
        <v>0</v>
      </c>
      <c r="L735" s="15">
        <v>0</v>
      </c>
      <c r="M735" s="15">
        <v>4463</v>
      </c>
      <c r="N735" s="15">
        <v>323122</v>
      </c>
      <c r="O735" s="15">
        <v>40</v>
      </c>
      <c r="P735" s="15">
        <v>1380</v>
      </c>
      <c r="Q735" s="15">
        <v>0</v>
      </c>
      <c r="R735" s="15">
        <v>0</v>
      </c>
      <c r="S735"/>
      <c r="T735"/>
      <c r="U735" s="11">
        <f t="shared" si="35"/>
        <v>14680</v>
      </c>
      <c r="V735" s="17">
        <f>((G735-G734)*'[1]Z1 values'!C$5*'[1]Z1 values'!$C$10)/'[1]Z1 values'!$C$12</f>
        <v>8.7070770263671868E-3</v>
      </c>
      <c r="W735" s="17">
        <f>((H735-H734)*'[1]Z1 values'!D$5*'[1]Z1 values'!$C$10)/'[1]Z1 values'!$C$12</f>
        <v>2.958270263671875E-2</v>
      </c>
      <c r="X735" s="17">
        <f>((I735-I734)*'[1]Z1 values'!E$5*'[1]Z1 values'!$C$10)/'[1]Z1 values'!$C$12</f>
        <v>3.1860351562500002E-3</v>
      </c>
      <c r="Y735" s="17">
        <f>((J735-J734)*'[1]Z1 values'!F$5*'[1]Z1 values'!$C$10)/'[1]Z1 values'!$C$12</f>
        <v>0.11876220703125</v>
      </c>
      <c r="Z735" s="18">
        <f t="shared" si="33"/>
        <v>0.16023802185058594</v>
      </c>
      <c r="AA735">
        <f t="shared" si="34"/>
        <v>244.66666666666666</v>
      </c>
    </row>
    <row r="736" spans="1:27" s="13" customFormat="1" x14ac:dyDescent="0.25">
      <c r="A736" s="14" t="s">
        <v>16521</v>
      </c>
      <c r="B736" s="14" t="s">
        <v>147</v>
      </c>
      <c r="C736" s="14">
        <v>940905</v>
      </c>
      <c r="D736" s="15" t="s">
        <v>18267</v>
      </c>
      <c r="E736" s="15" t="s">
        <v>18268</v>
      </c>
      <c r="F736" s="15">
        <v>734</v>
      </c>
      <c r="G736" s="15">
        <v>3773076</v>
      </c>
      <c r="H736" s="15">
        <v>237055781</v>
      </c>
      <c r="I736" s="15">
        <v>308290</v>
      </c>
      <c r="J736" s="15">
        <v>1004418</v>
      </c>
      <c r="K736" s="15">
        <v>0</v>
      </c>
      <c r="L736" s="15">
        <v>0</v>
      </c>
      <c r="M736" s="15">
        <v>4451</v>
      </c>
      <c r="N736" s="15">
        <v>323133</v>
      </c>
      <c r="O736" s="15">
        <v>40</v>
      </c>
      <c r="P736" s="15">
        <v>1161</v>
      </c>
      <c r="Q736" s="15">
        <v>0</v>
      </c>
      <c r="R736" s="15">
        <v>0</v>
      </c>
      <c r="S736"/>
      <c r="T736"/>
      <c r="U736" s="11">
        <f t="shared" si="35"/>
        <v>14700</v>
      </c>
      <c r="V736" s="17">
        <f>((G736-G735)*'[1]Z1 values'!C$5*'[1]Z1 values'!$C$10)/'[1]Z1 values'!$C$12</f>
        <v>8.6817260742187499E-3</v>
      </c>
      <c r="W736" s="17">
        <f>((H736-H735)*'[1]Z1 values'!D$5*'[1]Z1 values'!$C$10)/'[1]Z1 values'!$C$12</f>
        <v>2.9583709716796875E-2</v>
      </c>
      <c r="X736" s="17">
        <f>((I736-I735)*'[1]Z1 values'!E$5*'[1]Z1 values'!$C$10)/'[1]Z1 values'!$C$12</f>
        <v>3.1860351562500002E-3</v>
      </c>
      <c r="Y736" s="17">
        <f>((J736-J735)*'[1]Z1 values'!F$5*'[1]Z1 values'!$C$10)/'[1]Z1 values'!$C$12</f>
        <v>9.9915161132812486E-2</v>
      </c>
      <c r="Z736" s="18">
        <f t="shared" si="33"/>
        <v>0.1413666320800781</v>
      </c>
      <c r="AA736">
        <f t="shared" si="34"/>
        <v>245</v>
      </c>
    </row>
    <row r="737" spans="1:27" s="13" customFormat="1" x14ac:dyDescent="0.25">
      <c r="A737" s="14" t="s">
        <v>16544</v>
      </c>
      <c r="B737" s="14" t="s">
        <v>147</v>
      </c>
      <c r="C737" s="14">
        <v>942185</v>
      </c>
      <c r="D737" s="15" t="s">
        <v>18267</v>
      </c>
      <c r="E737" s="15" t="s">
        <v>18268</v>
      </c>
      <c r="F737" s="15">
        <v>735</v>
      </c>
      <c r="G737" s="15">
        <v>3778250</v>
      </c>
      <c r="H737" s="15">
        <v>237378196</v>
      </c>
      <c r="I737" s="15">
        <v>308410</v>
      </c>
      <c r="J737" s="15">
        <v>1005938</v>
      </c>
      <c r="K737" s="15">
        <v>0</v>
      </c>
      <c r="L737" s="15">
        <v>0</v>
      </c>
      <c r="M737" s="15">
        <v>5172</v>
      </c>
      <c r="N737" s="15">
        <v>322415</v>
      </c>
      <c r="O737" s="15">
        <v>120</v>
      </c>
      <c r="P737" s="15">
        <v>1520</v>
      </c>
      <c r="Q737" s="15">
        <v>0</v>
      </c>
      <c r="R737" s="15">
        <v>0</v>
      </c>
      <c r="S737"/>
      <c r="T737"/>
      <c r="U737" s="11">
        <f t="shared" si="35"/>
        <v>14720</v>
      </c>
      <c r="V737" s="17">
        <f>((G737-G736)*'[1]Z1 values'!C$5*'[1]Z1 values'!$C$10)/'[1]Z1 values'!$C$12</f>
        <v>1.0089678955078124E-2</v>
      </c>
      <c r="W737" s="17">
        <f>((H737-H736)*'[1]Z1 values'!D$5*'[1]Z1 values'!$C$10)/'[1]Z1 values'!$C$12</f>
        <v>2.9517974853515629E-2</v>
      </c>
      <c r="X737" s="17">
        <f>((I737-I736)*'[1]Z1 values'!E$5*'[1]Z1 values'!$C$10)/'[1]Z1 values'!$C$12</f>
        <v>9.5581054687499997E-3</v>
      </c>
      <c r="Y737" s="17">
        <f>((J737-J736)*'[1]Z1 values'!F$5*'[1]Z1 values'!$C$10)/'[1]Z1 values'!$C$12</f>
        <v>0.13081054687499999</v>
      </c>
      <c r="Z737" s="18">
        <f t="shared" si="33"/>
        <v>0.17997630615234375</v>
      </c>
      <c r="AA737">
        <f t="shared" si="34"/>
        <v>245.33333333333334</v>
      </c>
    </row>
    <row r="738" spans="1:27" s="13" customFormat="1" x14ac:dyDescent="0.25">
      <c r="A738" s="14" t="s">
        <v>16570</v>
      </c>
      <c r="B738" s="14" t="s">
        <v>147</v>
      </c>
      <c r="C738" s="14">
        <v>943465</v>
      </c>
      <c r="D738" s="15" t="s">
        <v>18267</v>
      </c>
      <c r="E738" s="15" t="s">
        <v>18268</v>
      </c>
      <c r="F738" s="15">
        <v>736</v>
      </c>
      <c r="G738" s="15">
        <v>3782759</v>
      </c>
      <c r="H738" s="15">
        <v>237701365</v>
      </c>
      <c r="I738" s="15">
        <v>308439</v>
      </c>
      <c r="J738" s="15">
        <v>1006991</v>
      </c>
      <c r="K738" s="15">
        <v>0</v>
      </c>
      <c r="L738" s="15">
        <v>0</v>
      </c>
      <c r="M738" s="15">
        <v>4508</v>
      </c>
      <c r="N738" s="15">
        <v>323169</v>
      </c>
      <c r="O738" s="15">
        <v>29</v>
      </c>
      <c r="P738" s="15">
        <v>1053</v>
      </c>
      <c r="Q738" s="15">
        <v>0</v>
      </c>
      <c r="R738" s="15">
        <v>0</v>
      </c>
      <c r="S738"/>
      <c r="T738"/>
      <c r="U738" s="11">
        <f t="shared" si="35"/>
        <v>14740</v>
      </c>
      <c r="V738" s="17">
        <f>((G738-G737)*'[1]Z1 values'!C$5*'[1]Z1 values'!$C$10)/'[1]Z1 values'!$C$12</f>
        <v>8.7928802490234385E-3</v>
      </c>
      <c r="W738" s="17">
        <f>((H738-H737)*'[1]Z1 values'!D$5*'[1]Z1 values'!$C$10)/'[1]Z1 values'!$C$12</f>
        <v>2.9587005615234373E-2</v>
      </c>
      <c r="X738" s="17">
        <f>((I738-I737)*'[1]Z1 values'!E$5*'[1]Z1 values'!$C$10)/'[1]Z1 values'!$C$12</f>
        <v>2.3098754882812499E-3</v>
      </c>
      <c r="Y738" s="17">
        <f>((J738-J737)*'[1]Z1 values'!F$5*'[1]Z1 values'!$C$10)/'[1]Z1 values'!$C$12</f>
        <v>9.0620727539062501E-2</v>
      </c>
      <c r="Z738" s="18">
        <f t="shared" si="33"/>
        <v>0.13131048889160157</v>
      </c>
      <c r="AA738">
        <f t="shared" si="34"/>
        <v>245.66666666666666</v>
      </c>
    </row>
    <row r="739" spans="1:27" s="13" customFormat="1" x14ac:dyDescent="0.25">
      <c r="A739" s="14" t="s">
        <v>16590</v>
      </c>
      <c r="B739" s="14" t="s">
        <v>147</v>
      </c>
      <c r="C739" s="14">
        <v>944745</v>
      </c>
      <c r="D739" s="15" t="s">
        <v>18267</v>
      </c>
      <c r="E739" s="15" t="s">
        <v>18268</v>
      </c>
      <c r="F739" s="15">
        <v>737</v>
      </c>
      <c r="G739" s="15">
        <v>3786828</v>
      </c>
      <c r="H739" s="15">
        <v>238024975</v>
      </c>
      <c r="I739" s="15">
        <v>308439</v>
      </c>
      <c r="J739" s="15">
        <v>1007951</v>
      </c>
      <c r="K739" s="15">
        <v>0</v>
      </c>
      <c r="L739" s="15">
        <v>0</v>
      </c>
      <c r="M739" s="15">
        <v>4068</v>
      </c>
      <c r="N739" s="15">
        <v>323610</v>
      </c>
      <c r="O739" s="15">
        <v>0</v>
      </c>
      <c r="P739" s="15">
        <v>960</v>
      </c>
      <c r="Q739" s="15">
        <v>0</v>
      </c>
      <c r="R739" s="15">
        <v>0</v>
      </c>
      <c r="S739"/>
      <c r="T739"/>
      <c r="U739" s="11">
        <f t="shared" si="35"/>
        <v>14760</v>
      </c>
      <c r="V739" s="17">
        <f>((G739-G738)*'[1]Z1 values'!C$5*'[1]Z1 values'!$C$10)/'[1]Z1 values'!$C$12</f>
        <v>7.9348480224609372E-3</v>
      </c>
      <c r="W739" s="17">
        <f>((H739-H738)*'[1]Z1 values'!D$5*'[1]Z1 values'!$C$10)/'[1]Z1 values'!$C$12</f>
        <v>2.9627380371093748E-2</v>
      </c>
      <c r="X739" s="17">
        <f>((I739-I738)*'[1]Z1 values'!E$5*'[1]Z1 values'!$C$10)/'[1]Z1 values'!$C$12</f>
        <v>0</v>
      </c>
      <c r="Y739" s="17">
        <f>((J739-J738)*'[1]Z1 values'!F$5*'[1]Z1 values'!$C$10)/'[1]Z1 values'!$C$12</f>
        <v>8.2617187499999994E-2</v>
      </c>
      <c r="Z739" s="18">
        <f t="shared" si="33"/>
        <v>0.12017941589355469</v>
      </c>
      <c r="AA739">
        <f t="shared" si="34"/>
        <v>246</v>
      </c>
    </row>
    <row r="740" spans="1:27" s="13" customFormat="1" x14ac:dyDescent="0.25">
      <c r="A740" s="14" t="s">
        <v>16610</v>
      </c>
      <c r="B740" s="14" t="s">
        <v>147</v>
      </c>
      <c r="C740" s="14">
        <v>946025</v>
      </c>
      <c r="D740" s="15" t="s">
        <v>18267</v>
      </c>
      <c r="E740" s="15" t="s">
        <v>18268</v>
      </c>
      <c r="F740" s="15">
        <v>738</v>
      </c>
      <c r="G740" s="15">
        <v>3790858</v>
      </c>
      <c r="H740" s="15">
        <v>238348625</v>
      </c>
      <c r="I740" s="15">
        <v>308439</v>
      </c>
      <c r="J740" s="15">
        <v>1008911</v>
      </c>
      <c r="K740" s="15">
        <v>0</v>
      </c>
      <c r="L740" s="15">
        <v>0</v>
      </c>
      <c r="M740" s="15">
        <v>4029</v>
      </c>
      <c r="N740" s="15">
        <v>323650</v>
      </c>
      <c r="O740" s="15">
        <v>0</v>
      </c>
      <c r="P740" s="15">
        <v>960</v>
      </c>
      <c r="Q740" s="15">
        <v>0</v>
      </c>
      <c r="R740" s="15">
        <v>0</v>
      </c>
      <c r="S740"/>
      <c r="T740"/>
      <c r="U740" s="11">
        <f t="shared" si="35"/>
        <v>14780</v>
      </c>
      <c r="V740" s="17">
        <f>((G740-G739)*'[1]Z1 values'!C$5*'[1]Z1 values'!$C$10)/'[1]Z1 values'!$C$12</f>
        <v>7.8587951660156249E-3</v>
      </c>
      <c r="W740" s="17">
        <f>((H740-H739)*'[1]Z1 values'!D$5*'[1]Z1 values'!$C$10)/'[1]Z1 values'!$C$12</f>
        <v>2.9631042480468751E-2</v>
      </c>
      <c r="X740" s="17">
        <f>((I740-I739)*'[1]Z1 values'!E$5*'[1]Z1 values'!$C$10)/'[1]Z1 values'!$C$12</f>
        <v>0</v>
      </c>
      <c r="Y740" s="17">
        <f>((J740-J739)*'[1]Z1 values'!F$5*'[1]Z1 values'!$C$10)/'[1]Z1 values'!$C$12</f>
        <v>8.2617187499999994E-2</v>
      </c>
      <c r="Z740" s="18">
        <f t="shared" si="33"/>
        <v>0.12010702514648437</v>
      </c>
      <c r="AA740">
        <f t="shared" si="34"/>
        <v>246.33333333333334</v>
      </c>
    </row>
    <row r="741" spans="1:27" s="13" customFormat="1" x14ac:dyDescent="0.25">
      <c r="A741" s="14" t="s">
        <v>16634</v>
      </c>
      <c r="B741" s="14" t="s">
        <v>147</v>
      </c>
      <c r="C741" s="14">
        <v>947305</v>
      </c>
      <c r="D741" s="15" t="s">
        <v>18267</v>
      </c>
      <c r="E741" s="15" t="s">
        <v>18268</v>
      </c>
      <c r="F741" s="15">
        <v>739</v>
      </c>
      <c r="G741" s="15">
        <v>3796200</v>
      </c>
      <c r="H741" s="15">
        <v>238670959</v>
      </c>
      <c r="I741" s="15">
        <v>308561</v>
      </c>
      <c r="J741" s="15">
        <v>1010449</v>
      </c>
      <c r="K741" s="15">
        <v>0</v>
      </c>
      <c r="L741" s="15">
        <v>0</v>
      </c>
      <c r="M741" s="15">
        <v>5341</v>
      </c>
      <c r="N741" s="15">
        <v>322334</v>
      </c>
      <c r="O741" s="15">
        <v>122</v>
      </c>
      <c r="P741" s="15">
        <v>1538</v>
      </c>
      <c r="Q741" s="15">
        <v>0</v>
      </c>
      <c r="R741" s="15">
        <v>0</v>
      </c>
      <c r="S741"/>
      <c r="T741"/>
      <c r="U741" s="11">
        <f t="shared" si="35"/>
        <v>14800</v>
      </c>
      <c r="V741" s="17">
        <f>((G741-G740)*'[1]Z1 values'!C$5*'[1]Z1 values'!$C$10)/'[1]Z1 values'!$C$12</f>
        <v>1.0417291259765624E-2</v>
      </c>
      <c r="W741" s="17">
        <f>((H741-H740)*'[1]Z1 values'!D$5*'[1]Z1 values'!$C$10)/'[1]Z1 values'!$C$12</f>
        <v>2.9510559082031252E-2</v>
      </c>
      <c r="X741" s="17">
        <f>((I741-I740)*'[1]Z1 values'!E$5*'[1]Z1 values'!$C$10)/'[1]Z1 values'!$C$12</f>
        <v>9.7174072265624988E-3</v>
      </c>
      <c r="Y741" s="17">
        <f>((J741-J740)*'[1]Z1 values'!F$5*'[1]Z1 values'!$C$10)/'[1]Z1 values'!$C$12</f>
        <v>0.13235961914062502</v>
      </c>
      <c r="Z741" s="18">
        <f t="shared" si="33"/>
        <v>0.18200487670898441</v>
      </c>
      <c r="AA741">
        <f t="shared" si="34"/>
        <v>246.66666666666666</v>
      </c>
    </row>
    <row r="742" spans="1:27" s="13" customFormat="1" x14ac:dyDescent="0.25">
      <c r="A742" s="14" t="s">
        <v>16654</v>
      </c>
      <c r="B742" s="14" t="s">
        <v>147</v>
      </c>
      <c r="C742" s="14">
        <v>948585</v>
      </c>
      <c r="D742" s="15" t="s">
        <v>18267</v>
      </c>
      <c r="E742" s="15" t="s">
        <v>18268</v>
      </c>
      <c r="F742" s="15">
        <v>740</v>
      </c>
      <c r="G742" s="15">
        <v>3800275</v>
      </c>
      <c r="H742" s="15">
        <v>238994564</v>
      </c>
      <c r="I742" s="15">
        <v>308561</v>
      </c>
      <c r="J742" s="15">
        <v>1011409</v>
      </c>
      <c r="K742" s="15">
        <v>0</v>
      </c>
      <c r="L742" s="15">
        <v>0</v>
      </c>
      <c r="M742" s="15">
        <v>4074</v>
      </c>
      <c r="N742" s="15">
        <v>323605</v>
      </c>
      <c r="O742" s="15">
        <v>0</v>
      </c>
      <c r="P742" s="15">
        <v>960</v>
      </c>
      <c r="Q742" s="15">
        <v>0</v>
      </c>
      <c r="R742" s="15">
        <v>0</v>
      </c>
      <c r="S742"/>
      <c r="T742"/>
      <c r="U742" s="11">
        <f t="shared" si="35"/>
        <v>14820</v>
      </c>
      <c r="V742" s="17">
        <f>((G742-G741)*'[1]Z1 values'!C$5*'[1]Z1 values'!$C$10)/'[1]Z1 values'!$C$12</f>
        <v>7.9465484619140637E-3</v>
      </c>
      <c r="W742" s="17">
        <f>((H742-H741)*'[1]Z1 values'!D$5*'[1]Z1 values'!$C$10)/'[1]Z1 values'!$C$12</f>
        <v>2.962692260742188E-2</v>
      </c>
      <c r="X742" s="17">
        <f>((I742-I741)*'[1]Z1 values'!E$5*'[1]Z1 values'!$C$10)/'[1]Z1 values'!$C$12</f>
        <v>0</v>
      </c>
      <c r="Y742" s="17">
        <f>((J742-J741)*'[1]Z1 values'!F$5*'[1]Z1 values'!$C$10)/'[1]Z1 values'!$C$12</f>
        <v>8.2617187499999994E-2</v>
      </c>
      <c r="Z742" s="18">
        <f t="shared" si="33"/>
        <v>0.12019065856933595</v>
      </c>
      <c r="AA742">
        <f t="shared" si="34"/>
        <v>247</v>
      </c>
    </row>
    <row r="743" spans="1:27" s="13" customFormat="1" x14ac:dyDescent="0.25">
      <c r="A743" s="14" t="s">
        <v>16674</v>
      </c>
      <c r="B743" s="14" t="s">
        <v>147</v>
      </c>
      <c r="C743" s="14">
        <v>949865</v>
      </c>
      <c r="D743" s="15" t="s">
        <v>18267</v>
      </c>
      <c r="E743" s="15" t="s">
        <v>18268</v>
      </c>
      <c r="F743" s="15">
        <v>741</v>
      </c>
      <c r="G743" s="15">
        <v>3804305</v>
      </c>
      <c r="H743" s="15">
        <v>239318214</v>
      </c>
      <c r="I743" s="15">
        <v>308561</v>
      </c>
      <c r="J743" s="15">
        <v>1012369</v>
      </c>
      <c r="K743" s="15">
        <v>0</v>
      </c>
      <c r="L743" s="15">
        <v>0</v>
      </c>
      <c r="M743" s="15">
        <v>4029</v>
      </c>
      <c r="N743" s="15">
        <v>323650</v>
      </c>
      <c r="O743" s="15">
        <v>0</v>
      </c>
      <c r="P743" s="15">
        <v>960</v>
      </c>
      <c r="Q743" s="15">
        <v>0</v>
      </c>
      <c r="R743" s="15">
        <v>0</v>
      </c>
      <c r="S743"/>
      <c r="T743"/>
      <c r="U743" s="11">
        <f t="shared" si="35"/>
        <v>14840</v>
      </c>
      <c r="V743" s="17">
        <f>((G743-G742)*'[1]Z1 values'!C$5*'[1]Z1 values'!$C$10)/'[1]Z1 values'!$C$12</f>
        <v>7.8587951660156249E-3</v>
      </c>
      <c r="W743" s="17">
        <f>((H743-H742)*'[1]Z1 values'!D$5*'[1]Z1 values'!$C$10)/'[1]Z1 values'!$C$12</f>
        <v>2.9631042480468751E-2</v>
      </c>
      <c r="X743" s="17">
        <f>((I743-I742)*'[1]Z1 values'!E$5*'[1]Z1 values'!$C$10)/'[1]Z1 values'!$C$12</f>
        <v>0</v>
      </c>
      <c r="Y743" s="17">
        <f>((J743-J742)*'[1]Z1 values'!F$5*'[1]Z1 values'!$C$10)/'[1]Z1 values'!$C$12</f>
        <v>8.2617187499999994E-2</v>
      </c>
      <c r="Z743" s="18">
        <f t="shared" si="33"/>
        <v>0.12010702514648437</v>
      </c>
      <c r="AA743">
        <f t="shared" si="34"/>
        <v>247.33333333333334</v>
      </c>
    </row>
    <row r="744" spans="1:27" s="13" customFormat="1" x14ac:dyDescent="0.25">
      <c r="A744" s="14" t="s">
        <v>16698</v>
      </c>
      <c r="B744" s="14" t="s">
        <v>147</v>
      </c>
      <c r="C744" s="14">
        <v>951145</v>
      </c>
      <c r="D744" s="15" t="s">
        <v>18267</v>
      </c>
      <c r="E744" s="15" t="s">
        <v>18268</v>
      </c>
      <c r="F744" s="15">
        <v>742</v>
      </c>
      <c r="G744" s="15">
        <v>3809209</v>
      </c>
      <c r="H744" s="15">
        <v>239640990</v>
      </c>
      <c r="I744" s="15">
        <v>308640</v>
      </c>
      <c r="J744" s="15">
        <v>1013710</v>
      </c>
      <c r="K744" s="15">
        <v>0</v>
      </c>
      <c r="L744" s="15">
        <v>0</v>
      </c>
      <c r="M744" s="15">
        <v>4903</v>
      </c>
      <c r="N744" s="15">
        <v>322776</v>
      </c>
      <c r="O744" s="15">
        <v>79</v>
      </c>
      <c r="P744" s="15">
        <v>1341</v>
      </c>
      <c r="Q744" s="15">
        <v>0</v>
      </c>
      <c r="R744" s="15">
        <v>0</v>
      </c>
      <c r="S744"/>
      <c r="T744"/>
      <c r="U744" s="11">
        <f t="shared" si="35"/>
        <v>14860</v>
      </c>
      <c r="V744" s="17">
        <f>((G744-G743)*'[1]Z1 values'!C$5*'[1]Z1 values'!$C$10)/'[1]Z1 values'!$C$12</f>
        <v>9.5631591796874992E-3</v>
      </c>
      <c r="W744" s="17">
        <f>((H744-H743)*'[1]Z1 values'!D$5*'[1]Z1 values'!$C$10)/'[1]Z1 values'!$C$12</f>
        <v>2.9551025390625003E-2</v>
      </c>
      <c r="X744" s="17">
        <f>((I744-I743)*'[1]Z1 values'!E$5*'[1]Z1 values'!$C$10)/'[1]Z1 values'!$C$12</f>
        <v>6.2924194335937491E-3</v>
      </c>
      <c r="Y744" s="17">
        <f>((J744-J743)*'[1]Z1 values'!F$5*'[1]Z1 values'!$C$10)/'[1]Z1 values'!$C$12</f>
        <v>0.1154058837890625</v>
      </c>
      <c r="Z744" s="18">
        <f t="shared" si="33"/>
        <v>0.16081248779296875</v>
      </c>
      <c r="AA744">
        <f t="shared" si="34"/>
        <v>247.66666666666666</v>
      </c>
    </row>
    <row r="745" spans="1:27" s="13" customFormat="1" x14ac:dyDescent="0.25">
      <c r="A745" s="14" t="s">
        <v>16718</v>
      </c>
      <c r="B745" s="14" t="s">
        <v>147</v>
      </c>
      <c r="C745" s="14">
        <v>952425</v>
      </c>
      <c r="D745" s="15" t="s">
        <v>18267</v>
      </c>
      <c r="E745" s="15" t="s">
        <v>18268</v>
      </c>
      <c r="F745" s="15">
        <v>743</v>
      </c>
      <c r="G745" s="15">
        <v>3813278</v>
      </c>
      <c r="H745" s="15">
        <v>239964601</v>
      </c>
      <c r="I745" s="15">
        <v>308640</v>
      </c>
      <c r="J745" s="15">
        <v>1014670</v>
      </c>
      <c r="K745" s="15">
        <v>0</v>
      </c>
      <c r="L745" s="15">
        <v>0</v>
      </c>
      <c r="M745" s="15">
        <v>4068</v>
      </c>
      <c r="N745" s="15">
        <v>323611</v>
      </c>
      <c r="O745" s="15">
        <v>0</v>
      </c>
      <c r="P745" s="15">
        <v>960</v>
      </c>
      <c r="Q745" s="15">
        <v>0</v>
      </c>
      <c r="R745" s="15">
        <v>0</v>
      </c>
      <c r="S745"/>
      <c r="T745"/>
      <c r="U745" s="11">
        <f t="shared" si="35"/>
        <v>14880</v>
      </c>
      <c r="V745" s="17">
        <f>((G745-G744)*'[1]Z1 values'!C$5*'[1]Z1 values'!$C$10)/'[1]Z1 values'!$C$12</f>
        <v>7.9348480224609372E-3</v>
      </c>
      <c r="W745" s="17">
        <f>((H745-H744)*'[1]Z1 values'!D$5*'[1]Z1 values'!$C$10)/'[1]Z1 values'!$C$12</f>
        <v>2.9627471923828124E-2</v>
      </c>
      <c r="X745" s="17">
        <f>((I745-I744)*'[1]Z1 values'!E$5*'[1]Z1 values'!$C$10)/'[1]Z1 values'!$C$12</f>
        <v>0</v>
      </c>
      <c r="Y745" s="17">
        <f>((J745-J744)*'[1]Z1 values'!F$5*'[1]Z1 values'!$C$10)/'[1]Z1 values'!$C$12</f>
        <v>8.2617187499999994E-2</v>
      </c>
      <c r="Z745" s="18">
        <f t="shared" si="33"/>
        <v>0.12017950744628905</v>
      </c>
      <c r="AA745">
        <f t="shared" si="34"/>
        <v>248</v>
      </c>
    </row>
    <row r="746" spans="1:27" s="13" customFormat="1" x14ac:dyDescent="0.25">
      <c r="A746" s="14" t="s">
        <v>16744</v>
      </c>
      <c r="B746" s="14" t="s">
        <v>147</v>
      </c>
      <c r="C746" s="14">
        <v>953705</v>
      </c>
      <c r="D746" s="15" t="s">
        <v>18267</v>
      </c>
      <c r="E746" s="15" t="s">
        <v>18268</v>
      </c>
      <c r="F746" s="15">
        <v>744</v>
      </c>
      <c r="G746" s="15">
        <v>3817705</v>
      </c>
      <c r="H746" s="15">
        <v>240287843</v>
      </c>
      <c r="I746" s="15">
        <v>308677</v>
      </c>
      <c r="J746" s="15">
        <v>1015720</v>
      </c>
      <c r="K746" s="15">
        <v>0</v>
      </c>
      <c r="L746" s="15">
        <v>0</v>
      </c>
      <c r="M746" s="15">
        <v>4426</v>
      </c>
      <c r="N746" s="15">
        <v>323242</v>
      </c>
      <c r="O746" s="15">
        <v>37</v>
      </c>
      <c r="P746" s="15">
        <v>1050</v>
      </c>
      <c r="Q746" s="15">
        <v>0</v>
      </c>
      <c r="R746" s="15">
        <v>0</v>
      </c>
      <c r="S746"/>
      <c r="T746"/>
      <c r="U746" s="11">
        <f t="shared" si="35"/>
        <v>14900</v>
      </c>
      <c r="V746" s="17">
        <f>((G746-G745)*'[1]Z1 values'!C$5*'[1]Z1 values'!$C$10)/'[1]Z1 values'!$C$12</f>
        <v>8.6329742431640634E-3</v>
      </c>
      <c r="W746" s="17">
        <f>((H746-H745)*'[1]Z1 values'!D$5*'[1]Z1 values'!$C$10)/'[1]Z1 values'!$C$12</f>
        <v>2.959368896484375E-2</v>
      </c>
      <c r="X746" s="17">
        <f>((I746-I745)*'[1]Z1 values'!E$5*'[1]Z1 values'!$C$10)/'[1]Z1 values'!$C$12</f>
        <v>2.9470825195312498E-3</v>
      </c>
      <c r="Y746" s="17">
        <f>((J746-J745)*'[1]Z1 values'!F$5*'[1]Z1 values'!$C$10)/'[1]Z1 values'!$C$12</f>
        <v>9.0362548828125E-2</v>
      </c>
      <c r="Z746" s="18">
        <f t="shared" si="33"/>
        <v>0.13153629455566407</v>
      </c>
      <c r="AA746">
        <f t="shared" si="34"/>
        <v>248.33333333333334</v>
      </c>
    </row>
    <row r="747" spans="1:27" s="13" customFormat="1" x14ac:dyDescent="0.25">
      <c r="A747" s="14" t="s">
        <v>16764</v>
      </c>
      <c r="B747" s="14" t="s">
        <v>147</v>
      </c>
      <c r="C747" s="14">
        <v>954985</v>
      </c>
      <c r="D747" s="15" t="s">
        <v>18267</v>
      </c>
      <c r="E747" s="15" t="s">
        <v>18268</v>
      </c>
      <c r="F747" s="15">
        <v>745</v>
      </c>
      <c r="G747" s="15">
        <v>3821658</v>
      </c>
      <c r="H747" s="15">
        <v>240611476</v>
      </c>
      <c r="I747" s="15">
        <v>308677</v>
      </c>
      <c r="J747" s="15">
        <v>1016680</v>
      </c>
      <c r="K747" s="15">
        <v>0</v>
      </c>
      <c r="L747" s="15">
        <v>0</v>
      </c>
      <c r="M747" s="15">
        <v>3952</v>
      </c>
      <c r="N747" s="15">
        <v>323633</v>
      </c>
      <c r="O747" s="15">
        <v>0</v>
      </c>
      <c r="P747" s="15">
        <v>960</v>
      </c>
      <c r="Q747" s="15">
        <v>0</v>
      </c>
      <c r="R747" s="15">
        <v>0</v>
      </c>
      <c r="S747"/>
      <c r="T747"/>
      <c r="U747" s="11">
        <f t="shared" si="35"/>
        <v>14920</v>
      </c>
      <c r="V747" s="17">
        <f>((G747-G746)*'[1]Z1 values'!C$5*'[1]Z1 values'!$C$10)/'[1]Z1 values'!$C$12</f>
        <v>7.7086395263671875E-3</v>
      </c>
      <c r="W747" s="17">
        <f>((H747-H746)*'[1]Z1 values'!D$5*'[1]Z1 values'!$C$10)/'[1]Z1 values'!$C$12</f>
        <v>2.9629486083984375E-2</v>
      </c>
      <c r="X747" s="17">
        <f>((I747-I746)*'[1]Z1 values'!E$5*'[1]Z1 values'!$C$10)/'[1]Z1 values'!$C$12</f>
        <v>0</v>
      </c>
      <c r="Y747" s="17">
        <f>((J747-J746)*'[1]Z1 values'!F$5*'[1]Z1 values'!$C$10)/'[1]Z1 values'!$C$12</f>
        <v>8.2617187499999994E-2</v>
      </c>
      <c r="Z747" s="18">
        <f t="shared" si="33"/>
        <v>0.11995531311035156</v>
      </c>
      <c r="AA747">
        <f t="shared" si="34"/>
        <v>248.66666666666666</v>
      </c>
    </row>
    <row r="748" spans="1:27" s="13" customFormat="1" x14ac:dyDescent="0.25">
      <c r="A748" s="14" t="s">
        <v>16784</v>
      </c>
      <c r="B748" s="14" t="s">
        <v>147</v>
      </c>
      <c r="C748" s="14">
        <v>956265</v>
      </c>
      <c r="D748" s="15" t="s">
        <v>18267</v>
      </c>
      <c r="E748" s="15" t="s">
        <v>18268</v>
      </c>
      <c r="F748" s="15">
        <v>746</v>
      </c>
      <c r="G748" s="15">
        <v>3829225</v>
      </c>
      <c r="H748" s="15">
        <v>240931559</v>
      </c>
      <c r="I748" s="15">
        <v>310333</v>
      </c>
      <c r="J748" s="15">
        <v>1018771</v>
      </c>
      <c r="K748" s="15">
        <v>0</v>
      </c>
      <c r="L748" s="15">
        <v>0</v>
      </c>
      <c r="M748" s="15">
        <v>7566</v>
      </c>
      <c r="N748" s="15">
        <v>320083</v>
      </c>
      <c r="O748" s="15">
        <v>1656</v>
      </c>
      <c r="P748" s="15">
        <v>2091</v>
      </c>
      <c r="Q748" s="15">
        <v>0</v>
      </c>
      <c r="R748" s="15">
        <v>0</v>
      </c>
      <c r="S748"/>
      <c r="T748"/>
      <c r="U748" s="11">
        <f t="shared" si="35"/>
        <v>14940</v>
      </c>
      <c r="V748" s="17">
        <f>((G748-G747)*'[1]Z1 values'!C$5*'[1]Z1 values'!$C$10)/'[1]Z1 values'!$C$12</f>
        <v>1.4756204223632812E-2</v>
      </c>
      <c r="W748" s="17">
        <f>((H748-H747)*'[1]Z1 values'!D$5*'[1]Z1 values'!$C$10)/'[1]Z1 values'!$C$12</f>
        <v>2.9304473876953126E-2</v>
      </c>
      <c r="X748" s="17">
        <f>((I748-I747)*'[1]Z1 values'!E$5*'[1]Z1 values'!$C$10)/'[1]Z1 values'!$C$12</f>
        <v>0.13190185546875</v>
      </c>
      <c r="Y748" s="17">
        <f>((J748-J747)*'[1]Z1 values'!F$5*'[1]Z1 values'!$C$10)/'[1]Z1 values'!$C$12</f>
        <v>0.17995056152343752</v>
      </c>
      <c r="Z748" s="18">
        <f t="shared" si="33"/>
        <v>0.35591309509277347</v>
      </c>
      <c r="AA748">
        <f t="shared" si="34"/>
        <v>249</v>
      </c>
    </row>
    <row r="749" spans="1:27" s="13" customFormat="1" x14ac:dyDescent="0.25">
      <c r="A749" s="14" t="s">
        <v>16804</v>
      </c>
      <c r="B749" s="14" t="s">
        <v>147</v>
      </c>
      <c r="C749" s="14">
        <v>957545</v>
      </c>
      <c r="D749" s="15" t="s">
        <v>18267</v>
      </c>
      <c r="E749" s="15" t="s">
        <v>18268</v>
      </c>
      <c r="F749" s="15">
        <v>747</v>
      </c>
      <c r="G749" s="15">
        <v>3836761</v>
      </c>
      <c r="H749" s="15">
        <v>241251698</v>
      </c>
      <c r="I749" s="15">
        <v>311810</v>
      </c>
      <c r="J749" s="15">
        <v>1021152</v>
      </c>
      <c r="K749" s="15">
        <v>0</v>
      </c>
      <c r="L749" s="15">
        <v>0</v>
      </c>
      <c r="M749" s="15">
        <v>7534</v>
      </c>
      <c r="N749" s="15">
        <v>320139</v>
      </c>
      <c r="O749" s="15">
        <v>1477</v>
      </c>
      <c r="P749" s="15">
        <v>2381</v>
      </c>
      <c r="Q749" s="15">
        <v>0</v>
      </c>
      <c r="R749" s="15">
        <v>0</v>
      </c>
      <c r="S749"/>
      <c r="T749"/>
      <c r="U749" s="11">
        <f t="shared" si="35"/>
        <v>14960</v>
      </c>
      <c r="V749" s="17">
        <f>((G749-G748)*'[1]Z1 values'!C$5*'[1]Z1 values'!$C$10)/'[1]Z1 values'!$C$12</f>
        <v>1.4695751953124999E-2</v>
      </c>
      <c r="W749" s="17">
        <f>((H749-H748)*'[1]Z1 values'!D$5*'[1]Z1 values'!$C$10)/'[1]Z1 values'!$C$12</f>
        <v>2.9309600830078126E-2</v>
      </c>
      <c r="X749" s="17">
        <f>((I749-I748)*'[1]Z1 values'!E$5*'[1]Z1 values'!$C$10)/'[1]Z1 values'!$C$12</f>
        <v>0.11764434814453124</v>
      </c>
      <c r="Y749" s="17">
        <f>((J749-J748)*'[1]Z1 values'!F$5*'[1]Z1 values'!$C$10)/'[1]Z1 values'!$C$12</f>
        <v>0.20490783691406253</v>
      </c>
      <c r="Z749" s="18">
        <f t="shared" si="33"/>
        <v>0.3665575378417969</v>
      </c>
      <c r="AA749">
        <f t="shared" si="34"/>
        <v>249.33333333333334</v>
      </c>
    </row>
    <row r="750" spans="1:27" s="13" customFormat="1" x14ac:dyDescent="0.25">
      <c r="A750" s="14" t="s">
        <v>16824</v>
      </c>
      <c r="B750" s="14" t="s">
        <v>147</v>
      </c>
      <c r="C750" s="14">
        <v>958825</v>
      </c>
      <c r="D750" s="15" t="s">
        <v>18267</v>
      </c>
      <c r="E750" s="15" t="s">
        <v>18268</v>
      </c>
      <c r="F750" s="15">
        <v>748</v>
      </c>
      <c r="G750" s="15">
        <v>3841253</v>
      </c>
      <c r="H750" s="15">
        <v>241574886</v>
      </c>
      <c r="I750" s="15">
        <v>311845</v>
      </c>
      <c r="J750" s="15">
        <v>1022854</v>
      </c>
      <c r="K750" s="15">
        <v>0</v>
      </c>
      <c r="L750" s="15">
        <v>0</v>
      </c>
      <c r="M750" s="15">
        <v>4491</v>
      </c>
      <c r="N750" s="15">
        <v>323188</v>
      </c>
      <c r="O750" s="15">
        <v>35</v>
      </c>
      <c r="P750" s="15">
        <v>1702</v>
      </c>
      <c r="Q750" s="15">
        <v>0</v>
      </c>
      <c r="R750" s="15">
        <v>0</v>
      </c>
      <c r="S750"/>
      <c r="T750"/>
      <c r="U750" s="11">
        <f t="shared" si="35"/>
        <v>14980</v>
      </c>
      <c r="V750" s="17">
        <f>((G750-G749)*'[1]Z1 values'!C$5*'[1]Z1 values'!$C$10)/'[1]Z1 values'!$C$12</f>
        <v>8.7597290039062494E-3</v>
      </c>
      <c r="W750" s="17">
        <f>((H750-H749)*'[1]Z1 values'!D$5*'[1]Z1 values'!$C$10)/'[1]Z1 values'!$C$12</f>
        <v>2.9588745117187499E-2</v>
      </c>
      <c r="X750" s="17">
        <f>((I750-I749)*'[1]Z1 values'!E$5*'[1]Z1 values'!$C$10)/'[1]Z1 values'!$C$12</f>
        <v>2.7877807617187498E-3</v>
      </c>
      <c r="Y750" s="17">
        <f>((J750-J749)*'[1]Z1 values'!F$5*'[1]Z1 values'!$C$10)/'[1]Z1 values'!$C$12</f>
        <v>0.14647338867187501</v>
      </c>
      <c r="Z750" s="18">
        <f t="shared" si="33"/>
        <v>0.18760964355468751</v>
      </c>
      <c r="AA750">
        <f t="shared" si="34"/>
        <v>249.66666666666666</v>
      </c>
    </row>
    <row r="751" spans="1:27" s="13" customFormat="1" x14ac:dyDescent="0.25">
      <c r="A751" s="14" t="s">
        <v>16845</v>
      </c>
      <c r="B751" s="14" t="s">
        <v>147</v>
      </c>
      <c r="C751" s="14">
        <v>960105</v>
      </c>
      <c r="D751" s="15" t="s">
        <v>18267</v>
      </c>
      <c r="E751" s="15" t="s">
        <v>18268</v>
      </c>
      <c r="F751" s="15">
        <v>749</v>
      </c>
      <c r="G751" s="15">
        <v>3845737</v>
      </c>
      <c r="H751" s="15">
        <v>241898081</v>
      </c>
      <c r="I751" s="15">
        <v>311886</v>
      </c>
      <c r="J751" s="15">
        <v>1024195</v>
      </c>
      <c r="K751" s="15">
        <v>0</v>
      </c>
      <c r="L751" s="15">
        <v>0</v>
      </c>
      <c r="M751" s="15">
        <v>4483</v>
      </c>
      <c r="N751" s="15">
        <v>323195</v>
      </c>
      <c r="O751" s="15">
        <v>41</v>
      </c>
      <c r="P751" s="15">
        <v>1341</v>
      </c>
      <c r="Q751" s="15">
        <v>0</v>
      </c>
      <c r="R751" s="15">
        <v>0</v>
      </c>
      <c r="S751"/>
      <c r="T751"/>
      <c r="U751" s="11">
        <f t="shared" si="35"/>
        <v>15000</v>
      </c>
      <c r="V751" s="17">
        <f>((G751-G750)*'[1]Z1 values'!C$5*'[1]Z1 values'!$C$10)/'[1]Z1 values'!$C$12</f>
        <v>8.7441284179687502E-3</v>
      </c>
      <c r="W751" s="17">
        <f>((H751-H750)*'[1]Z1 values'!D$5*'[1]Z1 values'!$C$10)/'[1]Z1 values'!$C$12</f>
        <v>2.9589385986328126E-2</v>
      </c>
      <c r="X751" s="17">
        <f>((I751-I750)*'[1]Z1 values'!E$5*'[1]Z1 values'!$C$10)/'[1]Z1 values'!$C$12</f>
        <v>3.2656860351562497E-3</v>
      </c>
      <c r="Y751" s="17">
        <f>((J751-J750)*'[1]Z1 values'!F$5*'[1]Z1 values'!$C$10)/'[1]Z1 values'!$C$12</f>
        <v>0.1154058837890625</v>
      </c>
      <c r="Z751" s="18">
        <f t="shared" si="33"/>
        <v>0.15700508422851561</v>
      </c>
      <c r="AA751">
        <f t="shared" si="34"/>
        <v>250</v>
      </c>
    </row>
    <row r="752" spans="1:27" s="13" customFormat="1" x14ac:dyDescent="0.25">
      <c r="A752" s="14" t="s">
        <v>16868</v>
      </c>
      <c r="B752" s="14" t="s">
        <v>147</v>
      </c>
      <c r="C752" s="14">
        <v>961385</v>
      </c>
      <c r="D752" s="15" t="s">
        <v>18267</v>
      </c>
      <c r="E752" s="15" t="s">
        <v>18268</v>
      </c>
      <c r="F752" s="15">
        <v>750</v>
      </c>
      <c r="G752" s="15">
        <v>3850616</v>
      </c>
      <c r="H752" s="15">
        <v>242220882</v>
      </c>
      <c r="I752" s="15">
        <v>311966</v>
      </c>
      <c r="J752" s="15">
        <v>1025513</v>
      </c>
      <c r="K752" s="15">
        <v>0</v>
      </c>
      <c r="L752" s="15">
        <v>0</v>
      </c>
      <c r="M752" s="15">
        <v>4878</v>
      </c>
      <c r="N752" s="15">
        <v>322801</v>
      </c>
      <c r="O752" s="15">
        <v>80</v>
      </c>
      <c r="P752" s="15">
        <v>1318</v>
      </c>
      <c r="Q752" s="15">
        <v>0</v>
      </c>
      <c r="R752" s="15">
        <v>0</v>
      </c>
      <c r="S752"/>
      <c r="T752"/>
      <c r="U752" s="11">
        <f t="shared" si="35"/>
        <v>15020</v>
      </c>
      <c r="V752" s="17">
        <f>((G752-G751)*'[1]Z1 values'!C$5*'[1]Z1 values'!$C$10)/'[1]Z1 values'!$C$12</f>
        <v>9.5144073486328109E-3</v>
      </c>
      <c r="W752" s="17">
        <f>((H752-H751)*'[1]Z1 values'!D$5*'[1]Z1 values'!$C$10)/'[1]Z1 values'!$C$12</f>
        <v>2.9553314208984376E-2</v>
      </c>
      <c r="X752" s="17">
        <f>((I752-I751)*'[1]Z1 values'!E$5*'[1]Z1 values'!$C$10)/'[1]Z1 values'!$C$12</f>
        <v>6.3720703125000003E-3</v>
      </c>
      <c r="Y752" s="17">
        <f>((J752-J751)*'[1]Z1 values'!F$5*'[1]Z1 values'!$C$10)/'[1]Z1 values'!$C$12</f>
        <v>0.11342651367187502</v>
      </c>
      <c r="Z752" s="18">
        <f t="shared" si="33"/>
        <v>0.15886630554199221</v>
      </c>
      <c r="AA752">
        <f t="shared" si="34"/>
        <v>250.33333333333334</v>
      </c>
    </row>
    <row r="753" spans="1:27" s="13" customFormat="1" x14ac:dyDescent="0.25">
      <c r="A753" s="14" t="s">
        <v>16888</v>
      </c>
      <c r="B753" s="14" t="s">
        <v>147</v>
      </c>
      <c r="C753" s="14">
        <v>962665</v>
      </c>
      <c r="D753" s="15" t="s">
        <v>18267</v>
      </c>
      <c r="E753" s="15" t="s">
        <v>18268</v>
      </c>
      <c r="F753" s="15">
        <v>751</v>
      </c>
      <c r="G753" s="15">
        <v>3854668</v>
      </c>
      <c r="H753" s="15">
        <v>242544512</v>
      </c>
      <c r="I753" s="15">
        <v>311966</v>
      </c>
      <c r="J753" s="15">
        <v>1026473</v>
      </c>
      <c r="K753" s="15">
        <v>0</v>
      </c>
      <c r="L753" s="15">
        <v>0</v>
      </c>
      <c r="M753" s="15">
        <v>4051</v>
      </c>
      <c r="N753" s="15">
        <v>323630</v>
      </c>
      <c r="O753" s="15">
        <v>0</v>
      </c>
      <c r="P753" s="15">
        <v>960</v>
      </c>
      <c r="Q753" s="15">
        <v>0</v>
      </c>
      <c r="R753" s="15">
        <v>0</v>
      </c>
      <c r="S753"/>
      <c r="T753"/>
      <c r="U753" s="11">
        <f t="shared" si="35"/>
        <v>15040</v>
      </c>
      <c r="V753" s="17">
        <f>((G753-G752)*'[1]Z1 values'!C$5*'[1]Z1 values'!$C$10)/'[1]Z1 values'!$C$12</f>
        <v>7.9016967773437499E-3</v>
      </c>
      <c r="W753" s="17">
        <f>((H753-H752)*'[1]Z1 values'!D$5*'[1]Z1 values'!$C$10)/'[1]Z1 values'!$C$12</f>
        <v>2.9629211425781253E-2</v>
      </c>
      <c r="X753" s="17">
        <f>((I753-I752)*'[1]Z1 values'!E$5*'[1]Z1 values'!$C$10)/'[1]Z1 values'!$C$12</f>
        <v>0</v>
      </c>
      <c r="Y753" s="17">
        <f>((J753-J752)*'[1]Z1 values'!F$5*'[1]Z1 values'!$C$10)/'[1]Z1 values'!$C$12</f>
        <v>8.2617187499999994E-2</v>
      </c>
      <c r="Z753" s="18">
        <f t="shared" si="33"/>
        <v>0.120148095703125</v>
      </c>
      <c r="AA753">
        <f t="shared" si="34"/>
        <v>250.66666666666666</v>
      </c>
    </row>
    <row r="754" spans="1:27" s="13" customFormat="1" x14ac:dyDescent="0.25">
      <c r="A754" s="14" t="s">
        <v>16915</v>
      </c>
      <c r="B754" s="14" t="s">
        <v>147</v>
      </c>
      <c r="C754" s="14">
        <v>963945</v>
      </c>
      <c r="D754" s="15" t="s">
        <v>18267</v>
      </c>
      <c r="E754" s="15" t="s">
        <v>18268</v>
      </c>
      <c r="F754" s="15">
        <v>752</v>
      </c>
      <c r="G754" s="15">
        <v>3859252</v>
      </c>
      <c r="H754" s="15">
        <v>242867607</v>
      </c>
      <c r="I754" s="15">
        <v>311996</v>
      </c>
      <c r="J754" s="15">
        <v>1027524</v>
      </c>
      <c r="K754" s="15">
        <v>0</v>
      </c>
      <c r="L754" s="15">
        <v>0</v>
      </c>
      <c r="M754" s="15">
        <v>4583</v>
      </c>
      <c r="N754" s="15">
        <v>323095</v>
      </c>
      <c r="O754" s="15">
        <v>30</v>
      </c>
      <c r="P754" s="15">
        <v>1051</v>
      </c>
      <c r="Q754" s="15">
        <v>0</v>
      </c>
      <c r="R754" s="15">
        <v>0</v>
      </c>
      <c r="S754"/>
      <c r="T754"/>
      <c r="U754" s="11">
        <f t="shared" si="35"/>
        <v>15060</v>
      </c>
      <c r="V754" s="17">
        <f>((G754-G753)*'[1]Z1 values'!C$5*'[1]Z1 values'!$C$10)/'[1]Z1 values'!$C$12</f>
        <v>8.9391357421874998E-3</v>
      </c>
      <c r="W754" s="17">
        <f>((H754-H753)*'[1]Z1 values'!D$5*'[1]Z1 values'!$C$10)/'[1]Z1 values'!$C$12</f>
        <v>2.9580230712890627E-2</v>
      </c>
      <c r="X754" s="17">
        <f>((I754-I753)*'[1]Z1 values'!E$5*'[1]Z1 values'!$C$10)/'[1]Z1 values'!$C$12</f>
        <v>2.3895263671874999E-3</v>
      </c>
      <c r="Y754" s="17">
        <f>((J754-J753)*'[1]Z1 values'!F$5*'[1]Z1 values'!$C$10)/'[1]Z1 values'!$C$12</f>
        <v>9.0448608398437491E-2</v>
      </c>
      <c r="Z754" s="18">
        <f t="shared" si="33"/>
        <v>0.13135750122070311</v>
      </c>
      <c r="AA754">
        <f t="shared" si="34"/>
        <v>251</v>
      </c>
    </row>
    <row r="755" spans="1:27" s="13" customFormat="1" x14ac:dyDescent="0.25">
      <c r="A755" s="14" t="s">
        <v>16939</v>
      </c>
      <c r="B755" s="14" t="s">
        <v>147</v>
      </c>
      <c r="C755" s="14">
        <v>965225</v>
      </c>
      <c r="D755" s="15" t="s">
        <v>18267</v>
      </c>
      <c r="E755" s="15" t="s">
        <v>18268</v>
      </c>
      <c r="F755" s="15">
        <v>753</v>
      </c>
      <c r="G755" s="15">
        <v>3863821</v>
      </c>
      <c r="H755" s="15">
        <v>243190717</v>
      </c>
      <c r="I755" s="15">
        <v>312037</v>
      </c>
      <c r="J755" s="15">
        <v>1028692</v>
      </c>
      <c r="K755" s="15">
        <v>0</v>
      </c>
      <c r="L755" s="15">
        <v>0</v>
      </c>
      <c r="M755" s="15">
        <v>4568</v>
      </c>
      <c r="N755" s="15">
        <v>323110</v>
      </c>
      <c r="O755" s="15">
        <v>41</v>
      </c>
      <c r="P755" s="15">
        <v>1168</v>
      </c>
      <c r="Q755" s="15">
        <v>0</v>
      </c>
      <c r="R755" s="15">
        <v>0</v>
      </c>
      <c r="S755"/>
      <c r="T755"/>
      <c r="U755" s="11">
        <f t="shared" si="35"/>
        <v>15080</v>
      </c>
      <c r="V755" s="17">
        <f>((G755-G754)*'[1]Z1 values'!C$5*'[1]Z1 values'!$C$10)/'[1]Z1 values'!$C$12</f>
        <v>8.9098846435546868E-3</v>
      </c>
      <c r="W755" s="17">
        <f>((H755-H754)*'[1]Z1 values'!D$5*'[1]Z1 values'!$C$10)/'[1]Z1 values'!$C$12</f>
        <v>2.9581604003906248E-2</v>
      </c>
      <c r="X755" s="17">
        <f>((I755-I754)*'[1]Z1 values'!E$5*'[1]Z1 values'!$C$10)/'[1]Z1 values'!$C$12</f>
        <v>3.2656860351562497E-3</v>
      </c>
      <c r="Y755" s="17">
        <f>((J755-J754)*'[1]Z1 values'!F$5*'[1]Z1 values'!$C$10)/'[1]Z1 values'!$C$12</f>
        <v>0.10051757812500002</v>
      </c>
      <c r="Z755" s="18">
        <f t="shared" si="33"/>
        <v>0.1422747528076172</v>
      </c>
      <c r="AA755">
        <f t="shared" si="34"/>
        <v>251.33333333333334</v>
      </c>
    </row>
    <row r="756" spans="1:27" s="13" customFormat="1" x14ac:dyDescent="0.25">
      <c r="A756" s="14" t="s">
        <v>16961</v>
      </c>
      <c r="B756" s="14" t="s">
        <v>147</v>
      </c>
      <c r="C756" s="14">
        <v>966505</v>
      </c>
      <c r="D756" s="15" t="s">
        <v>18267</v>
      </c>
      <c r="E756" s="15" t="s">
        <v>18268</v>
      </c>
      <c r="F756" s="15">
        <v>754</v>
      </c>
      <c r="G756" s="15">
        <v>3868491</v>
      </c>
      <c r="H756" s="15">
        <v>243513725</v>
      </c>
      <c r="I756" s="15">
        <v>312077</v>
      </c>
      <c r="J756" s="15">
        <v>1030021</v>
      </c>
      <c r="K756" s="15">
        <v>0</v>
      </c>
      <c r="L756" s="15">
        <v>0</v>
      </c>
      <c r="M756" s="15">
        <v>4668</v>
      </c>
      <c r="N756" s="15">
        <v>323008</v>
      </c>
      <c r="O756" s="15">
        <v>40</v>
      </c>
      <c r="P756" s="15">
        <v>1329</v>
      </c>
      <c r="Q756" s="15">
        <v>0</v>
      </c>
      <c r="R756" s="15">
        <v>0</v>
      </c>
      <c r="S756"/>
      <c r="T756"/>
      <c r="U756" s="11">
        <f t="shared" si="35"/>
        <v>15100</v>
      </c>
      <c r="V756" s="17">
        <f>((G756-G755)*'[1]Z1 values'!C$5*'[1]Z1 values'!$C$10)/'[1]Z1 values'!$C$12</f>
        <v>9.1068420410156236E-3</v>
      </c>
      <c r="W756" s="17">
        <f>((H756-H755)*'[1]Z1 values'!D$5*'[1]Z1 values'!$C$10)/'[1]Z1 values'!$C$12</f>
        <v>2.9572265625E-2</v>
      </c>
      <c r="X756" s="17">
        <f>((I756-I755)*'[1]Z1 values'!E$5*'[1]Z1 values'!$C$10)/'[1]Z1 values'!$C$12</f>
        <v>3.1860351562500002E-3</v>
      </c>
      <c r="Y756" s="17">
        <f>((J756-J755)*'[1]Z1 values'!F$5*'[1]Z1 values'!$C$10)/'[1]Z1 values'!$C$12</f>
        <v>0.11437316894531251</v>
      </c>
      <c r="Z756" s="18">
        <f t="shared" si="33"/>
        <v>0.15623831176757813</v>
      </c>
      <c r="AA756">
        <f t="shared" si="34"/>
        <v>251.66666666666666</v>
      </c>
    </row>
    <row r="757" spans="1:27" s="13" customFormat="1" x14ac:dyDescent="0.25">
      <c r="A757" s="14" t="s">
        <v>16985</v>
      </c>
      <c r="B757" s="14" t="s">
        <v>147</v>
      </c>
      <c r="C757" s="14">
        <v>967785</v>
      </c>
      <c r="D757" s="15" t="s">
        <v>18267</v>
      </c>
      <c r="E757" s="15" t="s">
        <v>18268</v>
      </c>
      <c r="F757" s="15">
        <v>755</v>
      </c>
      <c r="G757" s="15">
        <v>3873072</v>
      </c>
      <c r="H757" s="15">
        <v>243836823</v>
      </c>
      <c r="I757" s="15">
        <v>312115</v>
      </c>
      <c r="J757" s="15">
        <v>1031170</v>
      </c>
      <c r="K757" s="15">
        <v>0</v>
      </c>
      <c r="L757" s="15">
        <v>0</v>
      </c>
      <c r="M757" s="15">
        <v>4579</v>
      </c>
      <c r="N757" s="15">
        <v>323098</v>
      </c>
      <c r="O757" s="15">
        <v>38</v>
      </c>
      <c r="P757" s="15">
        <v>1149</v>
      </c>
      <c r="Q757" s="15">
        <v>0</v>
      </c>
      <c r="R757" s="15">
        <v>0</v>
      </c>
      <c r="S757"/>
      <c r="T757"/>
      <c r="U757" s="11">
        <f t="shared" si="35"/>
        <v>15120</v>
      </c>
      <c r="V757" s="17">
        <f>((G757-G756)*'[1]Z1 values'!C$5*'[1]Z1 values'!$C$10)/'[1]Z1 values'!$C$12</f>
        <v>8.9332855224609382E-3</v>
      </c>
      <c r="W757" s="17">
        <f>((H757-H756)*'[1]Z1 values'!D$5*'[1]Z1 values'!$C$10)/'[1]Z1 values'!$C$12</f>
        <v>2.9580505371093753E-2</v>
      </c>
      <c r="X757" s="17">
        <f>((I757-I756)*'[1]Z1 values'!E$5*'[1]Z1 values'!$C$10)/'[1]Z1 values'!$C$12</f>
        <v>3.0267333984374998E-3</v>
      </c>
      <c r="Y757" s="17">
        <f>((J757-J756)*'[1]Z1 values'!F$5*'[1]Z1 values'!$C$10)/'[1]Z1 values'!$C$12</f>
        <v>9.8882446289062509E-2</v>
      </c>
      <c r="Z757" s="18">
        <f t="shared" si="33"/>
        <v>0.14042297058105471</v>
      </c>
      <c r="AA757">
        <f t="shared" si="34"/>
        <v>252</v>
      </c>
    </row>
    <row r="758" spans="1:27" s="13" customFormat="1" x14ac:dyDescent="0.25">
      <c r="A758" s="14" t="s">
        <v>17006</v>
      </c>
      <c r="B758" s="14" t="s">
        <v>147</v>
      </c>
      <c r="C758" s="14">
        <v>969065</v>
      </c>
      <c r="D758" s="15" t="s">
        <v>18267</v>
      </c>
      <c r="E758" s="15" t="s">
        <v>18268</v>
      </c>
      <c r="F758" s="15">
        <v>756</v>
      </c>
      <c r="G758" s="15">
        <v>3879075</v>
      </c>
      <c r="H758" s="15">
        <v>244158498</v>
      </c>
      <c r="I758" s="15">
        <v>312953</v>
      </c>
      <c r="J758" s="15">
        <v>1032619</v>
      </c>
      <c r="K758" s="15">
        <v>0</v>
      </c>
      <c r="L758" s="15">
        <v>0</v>
      </c>
      <c r="M758" s="15">
        <v>6001</v>
      </c>
      <c r="N758" s="15">
        <v>321675</v>
      </c>
      <c r="O758" s="15">
        <v>838</v>
      </c>
      <c r="P758" s="15">
        <v>1449</v>
      </c>
      <c r="Q758" s="15">
        <v>0</v>
      </c>
      <c r="R758" s="15">
        <v>0</v>
      </c>
      <c r="S758"/>
      <c r="T758"/>
      <c r="U758" s="11">
        <f t="shared" si="35"/>
        <v>15140</v>
      </c>
      <c r="V758" s="17">
        <f>((G758-G757)*'[1]Z1 values'!C$5*'[1]Z1 values'!$C$10)/'[1]Z1 values'!$C$12</f>
        <v>1.1706289672851561E-2</v>
      </c>
      <c r="W758" s="17">
        <f>((H758-H757)*'[1]Z1 values'!D$5*'[1]Z1 values'!$C$10)/'[1]Z1 values'!$C$12</f>
        <v>2.9450225830078124E-2</v>
      </c>
      <c r="X758" s="17">
        <f>((I758-I757)*'[1]Z1 values'!E$5*'[1]Z1 values'!$C$10)/'[1]Z1 values'!$C$12</f>
        <v>6.6747436523437495E-2</v>
      </c>
      <c r="Y758" s="17">
        <f>((J758-J757)*'[1]Z1 values'!F$5*'[1]Z1 values'!$C$10)/'[1]Z1 values'!$C$12</f>
        <v>0.12470031738281251</v>
      </c>
      <c r="Z758" s="18">
        <f t="shared" si="33"/>
        <v>0.23260426940917969</v>
      </c>
      <c r="AA758">
        <f t="shared" si="34"/>
        <v>252.33333333333334</v>
      </c>
    </row>
    <row r="759" spans="1:27" s="13" customFormat="1" x14ac:dyDescent="0.25">
      <c r="A759" s="14" t="s">
        <v>17028</v>
      </c>
      <c r="B759" s="14" t="s">
        <v>147</v>
      </c>
      <c r="C759" s="14">
        <v>970345</v>
      </c>
      <c r="D759" s="15" t="s">
        <v>18267</v>
      </c>
      <c r="E759" s="15" t="s">
        <v>18268</v>
      </c>
      <c r="F759" s="15">
        <v>757</v>
      </c>
      <c r="G759" s="15">
        <v>3883562</v>
      </c>
      <c r="H759" s="15">
        <v>244481689</v>
      </c>
      <c r="I759" s="15">
        <v>312994</v>
      </c>
      <c r="J759" s="15">
        <v>1033981</v>
      </c>
      <c r="K759" s="15">
        <v>0</v>
      </c>
      <c r="L759" s="15">
        <v>0</v>
      </c>
      <c r="M759" s="15">
        <v>4486</v>
      </c>
      <c r="N759" s="15">
        <v>323191</v>
      </c>
      <c r="O759" s="15">
        <v>41</v>
      </c>
      <c r="P759" s="15">
        <v>1362</v>
      </c>
      <c r="Q759" s="15">
        <v>0</v>
      </c>
      <c r="R759" s="15">
        <v>0</v>
      </c>
      <c r="S759"/>
      <c r="T759"/>
      <c r="U759" s="11">
        <f t="shared" si="35"/>
        <v>15160</v>
      </c>
      <c r="V759" s="17">
        <f>((G759-G758)*'[1]Z1 values'!C$5*'[1]Z1 values'!$C$10)/'[1]Z1 values'!$C$12</f>
        <v>8.7499786376953135E-3</v>
      </c>
      <c r="W759" s="17">
        <f>((H759-H758)*'[1]Z1 values'!D$5*'[1]Z1 values'!$C$10)/'[1]Z1 values'!$C$12</f>
        <v>2.9589019775390624E-2</v>
      </c>
      <c r="X759" s="17">
        <f>((I759-I758)*'[1]Z1 values'!E$5*'[1]Z1 values'!$C$10)/'[1]Z1 values'!$C$12</f>
        <v>3.2656860351562497E-3</v>
      </c>
      <c r="Y759" s="17">
        <f>((J759-J758)*'[1]Z1 values'!F$5*'[1]Z1 values'!$C$10)/'[1]Z1 values'!$C$12</f>
        <v>0.117213134765625</v>
      </c>
      <c r="Z759" s="18">
        <f t="shared" si="33"/>
        <v>0.1588178192138672</v>
      </c>
      <c r="AA759">
        <f t="shared" si="34"/>
        <v>252.66666666666666</v>
      </c>
    </row>
    <row r="760" spans="1:27" s="13" customFormat="1" x14ac:dyDescent="0.25">
      <c r="A760" s="14" t="s">
        <v>17055</v>
      </c>
      <c r="B760" s="14" t="s">
        <v>147</v>
      </c>
      <c r="C760" s="14">
        <v>971625</v>
      </c>
      <c r="D760" s="15" t="s">
        <v>18267</v>
      </c>
      <c r="E760" s="15" t="s">
        <v>18268</v>
      </c>
      <c r="F760" s="15">
        <v>758</v>
      </c>
      <c r="G760" s="15">
        <v>3888040</v>
      </c>
      <c r="H760" s="15">
        <v>244804889</v>
      </c>
      <c r="I760" s="15">
        <v>313036</v>
      </c>
      <c r="J760" s="15">
        <v>1035140</v>
      </c>
      <c r="K760" s="15">
        <v>0</v>
      </c>
      <c r="L760" s="15">
        <v>0</v>
      </c>
      <c r="M760" s="15">
        <v>4476</v>
      </c>
      <c r="N760" s="15">
        <v>323200</v>
      </c>
      <c r="O760" s="15">
        <v>42</v>
      </c>
      <c r="P760" s="15">
        <v>1159</v>
      </c>
      <c r="Q760" s="15">
        <v>0</v>
      </c>
      <c r="R760" s="15">
        <v>0</v>
      </c>
      <c r="S760"/>
      <c r="T760"/>
      <c r="U760" s="11">
        <f t="shared" si="35"/>
        <v>15180</v>
      </c>
      <c r="V760" s="17">
        <f>((G760-G759)*'[1]Z1 values'!C$5*'[1]Z1 values'!$C$10)/'[1]Z1 values'!$C$12</f>
        <v>8.7324279785156254E-3</v>
      </c>
      <c r="W760" s="17">
        <f>((H760-H759)*'[1]Z1 values'!D$5*'[1]Z1 values'!$C$10)/'[1]Z1 values'!$C$12</f>
        <v>2.9589843750000001E-2</v>
      </c>
      <c r="X760" s="17">
        <f>((I760-I759)*'[1]Z1 values'!E$5*'[1]Z1 values'!$C$10)/'[1]Z1 values'!$C$12</f>
        <v>3.3453369140624993E-3</v>
      </c>
      <c r="Y760" s="17">
        <f>((J760-J759)*'[1]Z1 values'!F$5*'[1]Z1 values'!$C$10)/'[1]Z1 values'!$C$12</f>
        <v>9.9743041992187503E-2</v>
      </c>
      <c r="Z760" s="18">
        <f t="shared" si="33"/>
        <v>0.14141065063476563</v>
      </c>
      <c r="AA760">
        <f t="shared" si="34"/>
        <v>253</v>
      </c>
    </row>
    <row r="761" spans="1:27" s="13" customFormat="1" x14ac:dyDescent="0.25">
      <c r="A761" s="14" t="s">
        <v>17075</v>
      </c>
      <c r="B761" s="14" t="s">
        <v>147</v>
      </c>
      <c r="C761" s="14">
        <v>972905</v>
      </c>
      <c r="D761" s="15" t="s">
        <v>18267</v>
      </c>
      <c r="E761" s="15" t="s">
        <v>18268</v>
      </c>
      <c r="F761" s="15">
        <v>759</v>
      </c>
      <c r="G761" s="15">
        <v>3892492</v>
      </c>
      <c r="H761" s="15">
        <v>245128116</v>
      </c>
      <c r="I761" s="15">
        <v>313077</v>
      </c>
      <c r="J761" s="15">
        <v>1036307</v>
      </c>
      <c r="K761" s="15">
        <v>0</v>
      </c>
      <c r="L761" s="15">
        <v>0</v>
      </c>
      <c r="M761" s="15">
        <v>4450</v>
      </c>
      <c r="N761" s="15">
        <v>323227</v>
      </c>
      <c r="O761" s="15">
        <v>41</v>
      </c>
      <c r="P761" s="15">
        <v>1167</v>
      </c>
      <c r="Q761" s="15">
        <v>0</v>
      </c>
      <c r="R761" s="15">
        <v>0</v>
      </c>
      <c r="S761"/>
      <c r="T761"/>
      <c r="U761" s="11">
        <f t="shared" si="35"/>
        <v>15200</v>
      </c>
      <c r="V761" s="17">
        <f>((G761-G760)*'[1]Z1 values'!C$5*'[1]Z1 values'!$C$10)/'[1]Z1 values'!$C$12</f>
        <v>8.6817260742187499E-3</v>
      </c>
      <c r="W761" s="17">
        <f>((H761-H760)*'[1]Z1 values'!D$5*'[1]Z1 values'!$C$10)/'[1]Z1 values'!$C$12</f>
        <v>2.9592315673828123E-2</v>
      </c>
      <c r="X761" s="17">
        <f>((I761-I760)*'[1]Z1 values'!E$5*'[1]Z1 values'!$C$10)/'[1]Z1 values'!$C$12</f>
        <v>3.2656860351562497E-3</v>
      </c>
      <c r="Y761" s="17">
        <f>((J761-J760)*'[1]Z1 values'!F$5*'[1]Z1 values'!$C$10)/'[1]Z1 values'!$C$12</f>
        <v>0.1004315185546875</v>
      </c>
      <c r="Z761" s="18">
        <f t="shared" si="33"/>
        <v>0.14197124633789063</v>
      </c>
      <c r="AA761">
        <f t="shared" si="34"/>
        <v>253.33333333333334</v>
      </c>
    </row>
    <row r="762" spans="1:27" s="13" customFormat="1" x14ac:dyDescent="0.25">
      <c r="A762" s="14" t="s">
        <v>17095</v>
      </c>
      <c r="B762" s="14" t="s">
        <v>147</v>
      </c>
      <c r="C762" s="14">
        <v>974185</v>
      </c>
      <c r="D762" s="15" t="s">
        <v>18267</v>
      </c>
      <c r="E762" s="15" t="s">
        <v>18268</v>
      </c>
      <c r="F762" s="15">
        <v>760</v>
      </c>
      <c r="G762" s="15">
        <v>3896542</v>
      </c>
      <c r="H762" s="15">
        <v>245451746</v>
      </c>
      <c r="I762" s="15">
        <v>313077</v>
      </c>
      <c r="J762" s="15">
        <v>1037267</v>
      </c>
      <c r="K762" s="15">
        <v>0</v>
      </c>
      <c r="L762" s="15">
        <v>0</v>
      </c>
      <c r="M762" s="15">
        <v>4048</v>
      </c>
      <c r="N762" s="15">
        <v>323630</v>
      </c>
      <c r="O762" s="15">
        <v>0</v>
      </c>
      <c r="P762" s="15">
        <v>960</v>
      </c>
      <c r="Q762" s="15">
        <v>0</v>
      </c>
      <c r="R762" s="15">
        <v>0</v>
      </c>
      <c r="S762"/>
      <c r="T762"/>
      <c r="U762" s="11">
        <f t="shared" si="35"/>
        <v>15220</v>
      </c>
      <c r="V762" s="17">
        <f>((G762-G761)*'[1]Z1 values'!C$5*'[1]Z1 values'!$C$10)/'[1]Z1 values'!$C$12</f>
        <v>7.8977966308593738E-3</v>
      </c>
      <c r="W762" s="17">
        <f>((H762-H761)*'[1]Z1 values'!D$5*'[1]Z1 values'!$C$10)/'[1]Z1 values'!$C$12</f>
        <v>2.9629211425781253E-2</v>
      </c>
      <c r="X762" s="17">
        <f>((I762-I761)*'[1]Z1 values'!E$5*'[1]Z1 values'!$C$10)/'[1]Z1 values'!$C$12</f>
        <v>0</v>
      </c>
      <c r="Y762" s="17">
        <f>((J762-J761)*'[1]Z1 values'!F$5*'[1]Z1 values'!$C$10)/'[1]Z1 values'!$C$12</f>
        <v>8.2617187499999994E-2</v>
      </c>
      <c r="Z762" s="18">
        <f t="shared" si="33"/>
        <v>0.12014419555664062</v>
      </c>
      <c r="AA762">
        <f t="shared" si="34"/>
        <v>253.66666666666666</v>
      </c>
    </row>
    <row r="763" spans="1:27" s="13" customFormat="1" x14ac:dyDescent="0.25">
      <c r="A763" s="14" t="s">
        <v>17115</v>
      </c>
      <c r="B763" s="14" t="s">
        <v>147</v>
      </c>
      <c r="C763" s="14">
        <v>975465</v>
      </c>
      <c r="D763" s="15" t="s">
        <v>18267</v>
      </c>
      <c r="E763" s="15" t="s">
        <v>18268</v>
      </c>
      <c r="F763" s="15">
        <v>761</v>
      </c>
      <c r="G763" s="15">
        <v>3900999</v>
      </c>
      <c r="H763" s="15">
        <v>245774961</v>
      </c>
      <c r="I763" s="15">
        <v>313118</v>
      </c>
      <c r="J763" s="15">
        <v>1038433</v>
      </c>
      <c r="K763" s="15">
        <v>0</v>
      </c>
      <c r="L763" s="15">
        <v>0</v>
      </c>
      <c r="M763" s="15">
        <v>4455</v>
      </c>
      <c r="N763" s="15">
        <v>323215</v>
      </c>
      <c r="O763" s="15">
        <v>41</v>
      </c>
      <c r="P763" s="15">
        <v>1166</v>
      </c>
      <c r="Q763" s="15">
        <v>0</v>
      </c>
      <c r="R763" s="15">
        <v>0</v>
      </c>
      <c r="S763"/>
      <c r="T763"/>
      <c r="U763" s="11">
        <f t="shared" si="35"/>
        <v>15240</v>
      </c>
      <c r="V763" s="17">
        <f>((G763-G762)*'[1]Z1 values'!C$5*'[1]Z1 values'!$C$10)/'[1]Z1 values'!$C$12</f>
        <v>8.6914764404296876E-3</v>
      </c>
      <c r="W763" s="17">
        <f>((H763-H762)*'[1]Z1 values'!D$5*'[1]Z1 values'!$C$10)/'[1]Z1 values'!$C$12</f>
        <v>2.9591217041015628E-2</v>
      </c>
      <c r="X763" s="17">
        <f>((I763-I762)*'[1]Z1 values'!E$5*'[1]Z1 values'!$C$10)/'[1]Z1 values'!$C$12</f>
        <v>3.2656860351562497E-3</v>
      </c>
      <c r="Y763" s="17">
        <f>((J763-J762)*'[1]Z1 values'!F$5*'[1]Z1 values'!$C$10)/'[1]Z1 values'!$C$12</f>
        <v>0.100345458984375</v>
      </c>
      <c r="Z763" s="18">
        <f t="shared" si="33"/>
        <v>0.14189383850097656</v>
      </c>
      <c r="AA763">
        <f t="shared" si="34"/>
        <v>254</v>
      </c>
    </row>
    <row r="764" spans="1:27" s="13" customFormat="1" x14ac:dyDescent="0.25">
      <c r="A764" s="14" t="s">
        <v>17135</v>
      </c>
      <c r="B764" s="14" t="s">
        <v>147</v>
      </c>
      <c r="C764" s="14">
        <v>976745</v>
      </c>
      <c r="D764" s="15" t="s">
        <v>18267</v>
      </c>
      <c r="E764" s="15" t="s">
        <v>18268</v>
      </c>
      <c r="F764" s="15">
        <v>762</v>
      </c>
      <c r="G764" s="15">
        <v>3904930</v>
      </c>
      <c r="H764" s="15">
        <v>246098618</v>
      </c>
      <c r="I764" s="15">
        <v>313118</v>
      </c>
      <c r="J764" s="15">
        <v>1039777</v>
      </c>
      <c r="K764" s="15">
        <v>0</v>
      </c>
      <c r="L764" s="15">
        <v>0</v>
      </c>
      <c r="M764" s="15">
        <v>3929</v>
      </c>
      <c r="N764" s="15">
        <v>323657</v>
      </c>
      <c r="O764" s="15">
        <v>0</v>
      </c>
      <c r="P764" s="15">
        <v>1344</v>
      </c>
      <c r="Q764" s="15">
        <v>0</v>
      </c>
      <c r="R764" s="15">
        <v>0</v>
      </c>
      <c r="S764"/>
      <c r="T764"/>
      <c r="U764" s="11">
        <f t="shared" si="35"/>
        <v>15260</v>
      </c>
      <c r="V764" s="17">
        <f>((G764-G763)*'[1]Z1 values'!C$5*'[1]Z1 values'!$C$10)/'[1]Z1 values'!$C$12</f>
        <v>7.6657379150390625E-3</v>
      </c>
      <c r="W764" s="17">
        <f>((H764-H763)*'[1]Z1 values'!D$5*'[1]Z1 values'!$C$10)/'[1]Z1 values'!$C$12</f>
        <v>2.9631683349609379E-2</v>
      </c>
      <c r="X764" s="17">
        <f>((I764-I763)*'[1]Z1 values'!E$5*'[1]Z1 values'!$C$10)/'[1]Z1 values'!$C$12</f>
        <v>0</v>
      </c>
      <c r="Y764" s="17">
        <f>((J764-J763)*'[1]Z1 values'!F$5*'[1]Z1 values'!$C$10)/'[1]Z1 values'!$C$12</f>
        <v>0.11566406250000001</v>
      </c>
      <c r="Z764" s="18">
        <f t="shared" si="33"/>
        <v>0.15296148376464846</v>
      </c>
      <c r="AA764">
        <f t="shared" si="34"/>
        <v>254.33333333333334</v>
      </c>
    </row>
    <row r="765" spans="1:27" s="13" customFormat="1" x14ac:dyDescent="0.25">
      <c r="A765" s="14" t="s">
        <v>17155</v>
      </c>
      <c r="B765" s="14" t="s">
        <v>147</v>
      </c>
      <c r="C765" s="14">
        <v>978025</v>
      </c>
      <c r="D765" s="15" t="s">
        <v>18267</v>
      </c>
      <c r="E765" s="15" t="s">
        <v>18268</v>
      </c>
      <c r="F765" s="15">
        <v>763</v>
      </c>
      <c r="G765" s="15">
        <v>3908876</v>
      </c>
      <c r="H765" s="15">
        <v>246422258</v>
      </c>
      <c r="I765" s="15">
        <v>313118</v>
      </c>
      <c r="J765" s="15">
        <v>1040737</v>
      </c>
      <c r="K765" s="15">
        <v>0</v>
      </c>
      <c r="L765" s="15">
        <v>0</v>
      </c>
      <c r="M765" s="15">
        <v>3944</v>
      </c>
      <c r="N765" s="15">
        <v>323640</v>
      </c>
      <c r="O765" s="15">
        <v>0</v>
      </c>
      <c r="P765" s="15">
        <v>960</v>
      </c>
      <c r="Q765" s="15">
        <v>0</v>
      </c>
      <c r="R765" s="15">
        <v>0</v>
      </c>
      <c r="S765"/>
      <c r="T765"/>
      <c r="U765" s="11">
        <f t="shared" si="35"/>
        <v>15280</v>
      </c>
      <c r="V765" s="17">
        <f>((G765-G764)*'[1]Z1 values'!C$5*'[1]Z1 values'!$C$10)/'[1]Z1 values'!$C$12</f>
        <v>7.6949890136718737E-3</v>
      </c>
      <c r="W765" s="17">
        <f>((H765-H764)*'[1]Z1 values'!D$5*'[1]Z1 values'!$C$10)/'[1]Z1 values'!$C$12</f>
        <v>2.9630126953125002E-2</v>
      </c>
      <c r="X765" s="17">
        <f>((I765-I764)*'[1]Z1 values'!E$5*'[1]Z1 values'!$C$10)/'[1]Z1 values'!$C$12</f>
        <v>0</v>
      </c>
      <c r="Y765" s="17">
        <f>((J765-J764)*'[1]Z1 values'!F$5*'[1]Z1 values'!$C$10)/'[1]Z1 values'!$C$12</f>
        <v>8.2617187499999994E-2</v>
      </c>
      <c r="Z765" s="18">
        <f t="shared" si="33"/>
        <v>0.11994230346679688</v>
      </c>
      <c r="AA765">
        <f t="shared" si="34"/>
        <v>254.66666666666666</v>
      </c>
    </row>
    <row r="766" spans="1:27" s="13" customFormat="1" x14ac:dyDescent="0.25">
      <c r="A766" s="14" t="s">
        <v>17176</v>
      </c>
      <c r="B766" s="14" t="s">
        <v>147</v>
      </c>
      <c r="C766" s="14">
        <v>979305</v>
      </c>
      <c r="D766" s="15" t="s">
        <v>18267</v>
      </c>
      <c r="E766" s="15" t="s">
        <v>18268</v>
      </c>
      <c r="F766" s="15">
        <v>764</v>
      </c>
      <c r="G766" s="15">
        <v>3913242</v>
      </c>
      <c r="H766" s="15">
        <v>246745479</v>
      </c>
      <c r="I766" s="15">
        <v>313159</v>
      </c>
      <c r="J766" s="15">
        <v>1041898</v>
      </c>
      <c r="K766" s="15">
        <v>0</v>
      </c>
      <c r="L766" s="15">
        <v>0</v>
      </c>
      <c r="M766" s="15">
        <v>4364</v>
      </c>
      <c r="N766" s="15">
        <v>323221</v>
      </c>
      <c r="O766" s="15">
        <v>41</v>
      </c>
      <c r="P766" s="15">
        <v>1161</v>
      </c>
      <c r="Q766" s="15">
        <v>0</v>
      </c>
      <c r="R766" s="15">
        <v>0</v>
      </c>
      <c r="S766"/>
      <c r="T766"/>
      <c r="U766" s="11">
        <f t="shared" si="35"/>
        <v>15300</v>
      </c>
      <c r="V766" s="17">
        <f>((G766-G765)*'[1]Z1 values'!C$5*'[1]Z1 values'!$C$10)/'[1]Z1 values'!$C$12</f>
        <v>8.5140197753906244E-3</v>
      </c>
      <c r="W766" s="17">
        <f>((H766-H765)*'[1]Z1 values'!D$5*'[1]Z1 values'!$C$10)/'[1]Z1 values'!$C$12</f>
        <v>2.9591766357421879E-2</v>
      </c>
      <c r="X766" s="17">
        <f>((I766-I765)*'[1]Z1 values'!E$5*'[1]Z1 values'!$C$10)/'[1]Z1 values'!$C$12</f>
        <v>3.2656860351562497E-3</v>
      </c>
      <c r="Y766" s="17">
        <f>((J766-J765)*'[1]Z1 values'!F$5*'[1]Z1 values'!$C$10)/'[1]Z1 values'!$C$12</f>
        <v>9.9915161132812486E-2</v>
      </c>
      <c r="Z766" s="18">
        <f t="shared" si="33"/>
        <v>0.14128663330078123</v>
      </c>
      <c r="AA766">
        <f t="shared" si="34"/>
        <v>255</v>
      </c>
    </row>
    <row r="767" spans="1:27" s="13" customFormat="1" x14ac:dyDescent="0.25">
      <c r="A767" s="14" t="s">
        <v>17199</v>
      </c>
      <c r="B767" s="14" t="s">
        <v>147</v>
      </c>
      <c r="C767" s="14">
        <v>980585</v>
      </c>
      <c r="D767" s="15" t="s">
        <v>18267</v>
      </c>
      <c r="E767" s="15" t="s">
        <v>18268</v>
      </c>
      <c r="F767" s="15">
        <v>765</v>
      </c>
      <c r="G767" s="15">
        <v>3921813</v>
      </c>
      <c r="H767" s="15">
        <v>247064497</v>
      </c>
      <c r="I767" s="15">
        <v>315927</v>
      </c>
      <c r="J767" s="15">
        <v>1044201</v>
      </c>
      <c r="K767" s="15">
        <v>0</v>
      </c>
      <c r="L767" s="15">
        <v>0</v>
      </c>
      <c r="M767" s="15">
        <v>8569</v>
      </c>
      <c r="N767" s="15">
        <v>319018</v>
      </c>
      <c r="O767" s="15">
        <v>2768</v>
      </c>
      <c r="P767" s="15">
        <v>2303</v>
      </c>
      <c r="Q767" s="15">
        <v>0</v>
      </c>
      <c r="R767" s="15">
        <v>0</v>
      </c>
      <c r="S767"/>
      <c r="T767"/>
      <c r="U767" s="11">
        <f t="shared" si="35"/>
        <v>15320</v>
      </c>
      <c r="V767" s="17">
        <f>((G767-G766)*'[1]Z1 values'!C$5*'[1]Z1 values'!$C$10)/'[1]Z1 values'!$C$12</f>
        <v>1.6714077758789064E-2</v>
      </c>
      <c r="W767" s="17">
        <f>((H767-H766)*'[1]Z1 values'!D$5*'[1]Z1 values'!$C$10)/'[1]Z1 values'!$C$12</f>
        <v>2.9206970214843753E-2</v>
      </c>
      <c r="X767" s="17">
        <f>((I767-I766)*'[1]Z1 values'!E$5*'[1]Z1 values'!$C$10)/'[1]Z1 values'!$C$12</f>
        <v>0.22047363281249996</v>
      </c>
      <c r="Y767" s="17">
        <f>((J767-J766)*'[1]Z1 values'!F$5*'[1]Z1 values'!$C$10)/'[1]Z1 values'!$C$12</f>
        <v>0.19819519042968753</v>
      </c>
      <c r="Z767" s="18">
        <f t="shared" si="33"/>
        <v>0.46458987121582029</v>
      </c>
      <c r="AA767">
        <f t="shared" si="34"/>
        <v>255.33333333333334</v>
      </c>
    </row>
    <row r="768" spans="1:27" s="13" customFormat="1" x14ac:dyDescent="0.25">
      <c r="A768" s="14" t="s">
        <v>17219</v>
      </c>
      <c r="B768" s="14" t="s">
        <v>147</v>
      </c>
      <c r="C768" s="14">
        <v>981865</v>
      </c>
      <c r="D768" s="15" t="s">
        <v>18267</v>
      </c>
      <c r="E768" s="15" t="s">
        <v>18268</v>
      </c>
      <c r="F768" s="15">
        <v>766</v>
      </c>
      <c r="G768" s="15">
        <v>3926636</v>
      </c>
      <c r="H768" s="15">
        <v>247387259</v>
      </c>
      <c r="I768" s="15">
        <v>316009</v>
      </c>
      <c r="J768" s="15">
        <v>1045553</v>
      </c>
      <c r="K768" s="15">
        <v>0</v>
      </c>
      <c r="L768" s="15">
        <v>0</v>
      </c>
      <c r="M768" s="15">
        <v>4822</v>
      </c>
      <c r="N768" s="15">
        <v>322762</v>
      </c>
      <c r="O768" s="15">
        <v>82</v>
      </c>
      <c r="P768" s="15">
        <v>1352</v>
      </c>
      <c r="Q768" s="15">
        <v>0</v>
      </c>
      <c r="R768" s="15">
        <v>0</v>
      </c>
      <c r="S768"/>
      <c r="T768"/>
      <c r="U768" s="11">
        <f t="shared" si="35"/>
        <v>15340</v>
      </c>
      <c r="V768" s="17">
        <f>((G768-G767)*'[1]Z1 values'!C$5*'[1]Z1 values'!$C$10)/'[1]Z1 values'!$C$12</f>
        <v>9.405203247070313E-3</v>
      </c>
      <c r="W768" s="17">
        <f>((H768-H767)*'[1]Z1 values'!D$5*'[1]Z1 values'!$C$10)/'[1]Z1 values'!$C$12</f>
        <v>2.9549743652343752E-2</v>
      </c>
      <c r="X768" s="17">
        <f>((I768-I767)*'[1]Z1 values'!E$5*'[1]Z1 values'!$C$10)/'[1]Z1 values'!$C$12</f>
        <v>6.5313720703124994E-3</v>
      </c>
      <c r="Y768" s="17">
        <f>((J768-J767)*'[1]Z1 values'!F$5*'[1]Z1 values'!$C$10)/'[1]Z1 values'!$C$12</f>
        <v>0.11635253906250001</v>
      </c>
      <c r="Z768" s="18">
        <f t="shared" si="33"/>
        <v>0.16183885803222658</v>
      </c>
      <c r="AA768">
        <f t="shared" si="34"/>
        <v>255.66666666666666</v>
      </c>
    </row>
    <row r="769" spans="1:27" s="13" customFormat="1" x14ac:dyDescent="0.25">
      <c r="A769" s="14" t="s">
        <v>17245</v>
      </c>
      <c r="B769" s="14" t="s">
        <v>147</v>
      </c>
      <c r="C769" s="14">
        <v>983145</v>
      </c>
      <c r="D769" s="15" t="s">
        <v>18267</v>
      </c>
      <c r="E769" s="15" t="s">
        <v>18268</v>
      </c>
      <c r="F769" s="15">
        <v>767</v>
      </c>
      <c r="G769" s="15">
        <v>3930590</v>
      </c>
      <c r="H769" s="15">
        <v>247710893</v>
      </c>
      <c r="I769" s="15">
        <v>316009</v>
      </c>
      <c r="J769" s="15">
        <v>1046513</v>
      </c>
      <c r="K769" s="15">
        <v>0</v>
      </c>
      <c r="L769" s="15">
        <v>0</v>
      </c>
      <c r="M769" s="15">
        <v>3952</v>
      </c>
      <c r="N769" s="15">
        <v>323634</v>
      </c>
      <c r="O769" s="15">
        <v>0</v>
      </c>
      <c r="P769" s="15">
        <v>960</v>
      </c>
      <c r="Q769" s="15">
        <v>0</v>
      </c>
      <c r="R769" s="15">
        <v>0</v>
      </c>
      <c r="S769"/>
      <c r="T769"/>
      <c r="U769" s="11">
        <f t="shared" si="35"/>
        <v>15360</v>
      </c>
      <c r="V769" s="17">
        <f>((G769-G768)*'[1]Z1 values'!C$5*'[1]Z1 values'!$C$10)/'[1]Z1 values'!$C$12</f>
        <v>7.7105895996093746E-3</v>
      </c>
      <c r="W769" s="17">
        <f>((H769-H768)*'[1]Z1 values'!D$5*'[1]Z1 values'!$C$10)/'[1]Z1 values'!$C$12</f>
        <v>2.9629577636718751E-2</v>
      </c>
      <c r="X769" s="17">
        <f>((I769-I768)*'[1]Z1 values'!E$5*'[1]Z1 values'!$C$10)/'[1]Z1 values'!$C$12</f>
        <v>0</v>
      </c>
      <c r="Y769" s="17">
        <f>((J769-J768)*'[1]Z1 values'!F$5*'[1]Z1 values'!$C$10)/'[1]Z1 values'!$C$12</f>
        <v>8.2617187499999994E-2</v>
      </c>
      <c r="Z769" s="18">
        <f t="shared" si="33"/>
        <v>0.11995735473632813</v>
      </c>
      <c r="AA769">
        <f t="shared" si="34"/>
        <v>256</v>
      </c>
    </row>
    <row r="770" spans="1:27" s="13" customFormat="1" x14ac:dyDescent="0.25">
      <c r="A770" s="14" t="s">
        <v>17273</v>
      </c>
      <c r="B770" s="14" t="s">
        <v>147</v>
      </c>
      <c r="C770" s="14">
        <v>984425</v>
      </c>
      <c r="D770" s="15" t="s">
        <v>18267</v>
      </c>
      <c r="E770" s="15" t="s">
        <v>18268</v>
      </c>
      <c r="F770" s="15">
        <v>768</v>
      </c>
      <c r="G770" s="15">
        <v>3936613</v>
      </c>
      <c r="H770" s="15">
        <v>248032549</v>
      </c>
      <c r="I770" s="15">
        <v>316755</v>
      </c>
      <c r="J770" s="15">
        <v>1048240</v>
      </c>
      <c r="K770" s="15">
        <v>0</v>
      </c>
      <c r="L770" s="15">
        <v>0</v>
      </c>
      <c r="M770" s="15">
        <v>6021</v>
      </c>
      <c r="N770" s="15">
        <v>321656</v>
      </c>
      <c r="O770" s="15">
        <v>746</v>
      </c>
      <c r="P770" s="15">
        <v>1727</v>
      </c>
      <c r="Q770" s="15">
        <v>0</v>
      </c>
      <c r="R770" s="15">
        <v>0</v>
      </c>
      <c r="S770"/>
      <c r="T770"/>
      <c r="U770" s="11">
        <f t="shared" si="35"/>
        <v>15380</v>
      </c>
      <c r="V770" s="17">
        <f>((G770-G769)*'[1]Z1 values'!C$5*'[1]Z1 values'!$C$10)/'[1]Z1 values'!$C$12</f>
        <v>1.1745291137695311E-2</v>
      </c>
      <c r="W770" s="17">
        <f>((H770-H769)*'[1]Z1 values'!D$5*'[1]Z1 values'!$C$10)/'[1]Z1 values'!$C$12</f>
        <v>2.9448486328125002E-2</v>
      </c>
      <c r="X770" s="17">
        <f>((I770-I769)*'[1]Z1 values'!E$5*'[1]Z1 values'!$C$10)/'[1]Z1 values'!$C$12</f>
        <v>5.9419555664062498E-2</v>
      </c>
      <c r="Y770" s="17">
        <f>((J770-J769)*'[1]Z1 values'!F$5*'[1]Z1 values'!$C$10)/'[1]Z1 values'!$C$12</f>
        <v>0.14862487792968751</v>
      </c>
      <c r="Z770" s="18">
        <f t="shared" si="33"/>
        <v>0.24923821105957034</v>
      </c>
      <c r="AA770">
        <f t="shared" si="34"/>
        <v>256.33333333333331</v>
      </c>
    </row>
    <row r="771" spans="1:27" s="13" customFormat="1" x14ac:dyDescent="0.25">
      <c r="A771" s="14" t="s">
        <v>17293</v>
      </c>
      <c r="B771" s="14" t="s">
        <v>147</v>
      </c>
      <c r="C771" s="14">
        <v>985705</v>
      </c>
      <c r="D771" s="15" t="s">
        <v>18267</v>
      </c>
      <c r="E771" s="15" t="s">
        <v>18268</v>
      </c>
      <c r="F771" s="15">
        <v>769</v>
      </c>
      <c r="G771" s="15">
        <v>3941255</v>
      </c>
      <c r="H771" s="15">
        <v>248355540</v>
      </c>
      <c r="I771" s="15">
        <v>316791</v>
      </c>
      <c r="J771" s="15">
        <v>1049455</v>
      </c>
      <c r="K771" s="15">
        <v>0</v>
      </c>
      <c r="L771" s="15">
        <v>0</v>
      </c>
      <c r="M771" s="15">
        <v>4641</v>
      </c>
      <c r="N771" s="15">
        <v>322991</v>
      </c>
      <c r="O771" s="15">
        <v>36</v>
      </c>
      <c r="P771" s="15">
        <v>1215</v>
      </c>
      <c r="Q771" s="15">
        <v>0</v>
      </c>
      <c r="R771" s="15">
        <v>0</v>
      </c>
      <c r="S771"/>
      <c r="T771"/>
      <c r="U771" s="11">
        <f t="shared" si="35"/>
        <v>15400</v>
      </c>
      <c r="V771" s="17">
        <f>((G771-G770)*'[1]Z1 values'!C$5*'[1]Z1 values'!$C$10)/'[1]Z1 values'!$C$12</f>
        <v>9.0522399902343738E-3</v>
      </c>
      <c r="W771" s="17">
        <f>((H771-H770)*'[1]Z1 values'!D$5*'[1]Z1 values'!$C$10)/'[1]Z1 values'!$C$12</f>
        <v>2.9570709228515624E-2</v>
      </c>
      <c r="X771" s="17">
        <f>((I771-I770)*'[1]Z1 values'!E$5*'[1]Z1 values'!$C$10)/'[1]Z1 values'!$C$12</f>
        <v>2.8674316406249998E-3</v>
      </c>
      <c r="Y771" s="17">
        <f>((J771-J770)*'[1]Z1 values'!F$5*'[1]Z1 values'!$C$10)/'[1]Z1 values'!$C$12</f>
        <v>0.10456237792968751</v>
      </c>
      <c r="Z771" s="18">
        <f t="shared" ref="Z771:Z810" si="36">SUM(V771:Y771)</f>
        <v>0.14605275878906249</v>
      </c>
      <c r="AA771">
        <f t="shared" ref="AA771:AA810" si="37">U771/60</f>
        <v>256.66666666666669</v>
      </c>
    </row>
    <row r="772" spans="1:27" s="13" customFormat="1" x14ac:dyDescent="0.25">
      <c r="A772" s="14" t="s">
        <v>17313</v>
      </c>
      <c r="B772" s="14" t="s">
        <v>147</v>
      </c>
      <c r="C772" s="14">
        <v>986985</v>
      </c>
      <c r="D772" s="15" t="s">
        <v>18267</v>
      </c>
      <c r="E772" s="15" t="s">
        <v>18268</v>
      </c>
      <c r="F772" s="15">
        <v>770</v>
      </c>
      <c r="G772" s="15">
        <v>3950390</v>
      </c>
      <c r="H772" s="15">
        <v>248674073</v>
      </c>
      <c r="I772" s="15">
        <v>319449</v>
      </c>
      <c r="J772" s="15">
        <v>1052321</v>
      </c>
      <c r="K772" s="15">
        <v>0</v>
      </c>
      <c r="L772" s="15">
        <v>0</v>
      </c>
      <c r="M772" s="15">
        <v>9134</v>
      </c>
      <c r="N772" s="15">
        <v>318533</v>
      </c>
      <c r="O772" s="15">
        <v>2658</v>
      </c>
      <c r="P772" s="15">
        <v>2866</v>
      </c>
      <c r="Q772" s="15">
        <v>0</v>
      </c>
      <c r="R772" s="15">
        <v>0</v>
      </c>
      <c r="S772"/>
      <c r="T772"/>
      <c r="U772" s="11">
        <f t="shared" ref="U772:U810" si="38">U771+20</f>
        <v>15420</v>
      </c>
      <c r="V772" s="17">
        <f>((G772-G771)*'[1]Z1 values'!C$5*'[1]Z1 values'!$C$10)/'[1]Z1 values'!$C$12</f>
        <v>1.7813919067382812E-2</v>
      </c>
      <c r="W772" s="17">
        <f>((H772-H771)*'[1]Z1 values'!D$5*'[1]Z1 values'!$C$10)/'[1]Z1 values'!$C$12</f>
        <v>2.9162567138671873E-2</v>
      </c>
      <c r="X772" s="17">
        <f>((I772-I771)*'[1]Z1 values'!E$5*'[1]Z1 values'!$C$10)/'[1]Z1 values'!$C$12</f>
        <v>0.21171203613281248</v>
      </c>
      <c r="Y772" s="17">
        <f>((J772-J771)*'[1]Z1 values'!F$5*'[1]Z1 values'!$C$10)/'[1]Z1 values'!$C$12</f>
        <v>0.24664672851562502</v>
      </c>
      <c r="Z772" s="18">
        <f t="shared" si="36"/>
        <v>0.50533525085449216</v>
      </c>
      <c r="AA772">
        <f t="shared" si="37"/>
        <v>257</v>
      </c>
    </row>
    <row r="773" spans="1:27" s="13" customFormat="1" x14ac:dyDescent="0.25">
      <c r="A773" s="14" t="s">
        <v>17339</v>
      </c>
      <c r="B773" s="14" t="s">
        <v>147</v>
      </c>
      <c r="C773" s="14">
        <v>988265</v>
      </c>
      <c r="D773" s="15" t="s">
        <v>18267</v>
      </c>
      <c r="E773" s="15" t="s">
        <v>18268</v>
      </c>
      <c r="F773" s="15">
        <v>771</v>
      </c>
      <c r="G773" s="15">
        <v>3957405</v>
      </c>
      <c r="H773" s="15">
        <v>248994735</v>
      </c>
      <c r="I773" s="15">
        <v>320764</v>
      </c>
      <c r="J773" s="15">
        <v>1054381</v>
      </c>
      <c r="K773" s="15">
        <v>0</v>
      </c>
      <c r="L773" s="15">
        <v>0</v>
      </c>
      <c r="M773" s="15">
        <v>7014</v>
      </c>
      <c r="N773" s="15">
        <v>320662</v>
      </c>
      <c r="O773" s="15">
        <v>1315</v>
      </c>
      <c r="P773" s="15">
        <v>2060</v>
      </c>
      <c r="Q773" s="15">
        <v>0</v>
      </c>
      <c r="R773" s="15">
        <v>0</v>
      </c>
      <c r="S773"/>
      <c r="T773"/>
      <c r="U773" s="11">
        <f t="shared" si="38"/>
        <v>15440</v>
      </c>
      <c r="V773" s="17">
        <f>((G773-G772)*'[1]Z1 values'!C$5*'[1]Z1 values'!$C$10)/'[1]Z1 values'!$C$12</f>
        <v>1.3679763793945313E-2</v>
      </c>
      <c r="W773" s="17">
        <f>((H773-H772)*'[1]Z1 values'!D$5*'[1]Z1 values'!$C$10)/'[1]Z1 values'!$C$12</f>
        <v>2.9357482910156253E-2</v>
      </c>
      <c r="X773" s="17">
        <f>((I773-I772)*'[1]Z1 values'!E$5*'[1]Z1 values'!$C$10)/'[1]Z1 values'!$C$12</f>
        <v>0.10474090576171873</v>
      </c>
      <c r="Y773" s="17">
        <f>((J773-J772)*'[1]Z1 values'!F$5*'[1]Z1 values'!$C$10)/'[1]Z1 values'!$C$12</f>
        <v>0.17728271484374999</v>
      </c>
      <c r="Z773" s="18">
        <f t="shared" si="36"/>
        <v>0.32506086730957029</v>
      </c>
      <c r="AA773">
        <f t="shared" si="37"/>
        <v>257.33333333333331</v>
      </c>
    </row>
    <row r="774" spans="1:27" s="13" customFormat="1" x14ac:dyDescent="0.25">
      <c r="A774" s="14" t="s">
        <v>17359</v>
      </c>
      <c r="B774" s="14" t="s">
        <v>147</v>
      </c>
      <c r="C774" s="14">
        <v>989545</v>
      </c>
      <c r="D774" s="15" t="s">
        <v>18267</v>
      </c>
      <c r="E774" s="15" t="s">
        <v>18268</v>
      </c>
      <c r="F774" s="15">
        <v>772</v>
      </c>
      <c r="G774" s="15">
        <v>3961970</v>
      </c>
      <c r="H774" s="15">
        <v>249317849</v>
      </c>
      <c r="I774" s="15">
        <v>320804</v>
      </c>
      <c r="J774" s="15">
        <v>1055540</v>
      </c>
      <c r="K774" s="15">
        <v>0</v>
      </c>
      <c r="L774" s="15">
        <v>0</v>
      </c>
      <c r="M774" s="15">
        <v>4563</v>
      </c>
      <c r="N774" s="15">
        <v>323114</v>
      </c>
      <c r="O774" s="15">
        <v>40</v>
      </c>
      <c r="P774" s="15">
        <v>1159</v>
      </c>
      <c r="Q774" s="15">
        <v>0</v>
      </c>
      <c r="R774" s="15">
        <v>0</v>
      </c>
      <c r="S774"/>
      <c r="T774"/>
      <c r="U774" s="11">
        <f t="shared" si="38"/>
        <v>15460</v>
      </c>
      <c r="V774" s="17">
        <f>((G774-G773)*'[1]Z1 values'!C$5*'[1]Z1 values'!$C$10)/'[1]Z1 values'!$C$12</f>
        <v>8.9020843505859364E-3</v>
      </c>
      <c r="W774" s="17">
        <f>((H774-H773)*'[1]Z1 values'!D$5*'[1]Z1 values'!$C$10)/'[1]Z1 values'!$C$12</f>
        <v>2.958197021484375E-2</v>
      </c>
      <c r="X774" s="17">
        <f>((I774-I773)*'[1]Z1 values'!E$5*'[1]Z1 values'!$C$10)/'[1]Z1 values'!$C$12</f>
        <v>3.1860351562500002E-3</v>
      </c>
      <c r="Y774" s="17">
        <f>((J774-J773)*'[1]Z1 values'!F$5*'[1]Z1 values'!$C$10)/'[1]Z1 values'!$C$12</f>
        <v>9.9743041992187503E-2</v>
      </c>
      <c r="Z774" s="18">
        <f t="shared" si="36"/>
        <v>0.14141313171386719</v>
      </c>
      <c r="AA774">
        <f t="shared" si="37"/>
        <v>257.66666666666669</v>
      </c>
    </row>
    <row r="775" spans="1:27" s="13" customFormat="1" x14ac:dyDescent="0.25">
      <c r="A775" s="14" t="s">
        <v>17379</v>
      </c>
      <c r="B775" s="14" t="s">
        <v>147</v>
      </c>
      <c r="C775" s="14">
        <v>990825</v>
      </c>
      <c r="D775" s="15" t="s">
        <v>18267</v>
      </c>
      <c r="E775" s="15" t="s">
        <v>18268</v>
      </c>
      <c r="F775" s="15">
        <v>773</v>
      </c>
      <c r="G775" s="15">
        <v>3966019</v>
      </c>
      <c r="H775" s="15">
        <v>249641480</v>
      </c>
      <c r="I775" s="15">
        <v>320804</v>
      </c>
      <c r="J775" s="15">
        <v>1056500</v>
      </c>
      <c r="K775" s="15">
        <v>0</v>
      </c>
      <c r="L775" s="15">
        <v>0</v>
      </c>
      <c r="M775" s="15">
        <v>4048</v>
      </c>
      <c r="N775" s="15">
        <v>323631</v>
      </c>
      <c r="O775" s="15">
        <v>0</v>
      </c>
      <c r="P775" s="15">
        <v>960</v>
      </c>
      <c r="Q775" s="15">
        <v>0</v>
      </c>
      <c r="R775" s="15">
        <v>0</v>
      </c>
      <c r="S775"/>
      <c r="T775"/>
      <c r="U775" s="11">
        <f t="shared" si="38"/>
        <v>15480</v>
      </c>
      <c r="V775" s="17">
        <f>((G775-G774)*'[1]Z1 values'!C$5*'[1]Z1 values'!$C$10)/'[1]Z1 values'!$C$12</f>
        <v>7.8958465576171883E-3</v>
      </c>
      <c r="W775" s="17">
        <f>((H775-H774)*'[1]Z1 values'!D$5*'[1]Z1 values'!$C$10)/'[1]Z1 values'!$C$12</f>
        <v>2.9629302978515626E-2</v>
      </c>
      <c r="X775" s="17">
        <f>((I775-I774)*'[1]Z1 values'!E$5*'[1]Z1 values'!$C$10)/'[1]Z1 values'!$C$12</f>
        <v>0</v>
      </c>
      <c r="Y775" s="17">
        <f>((J775-J774)*'[1]Z1 values'!F$5*'[1]Z1 values'!$C$10)/'[1]Z1 values'!$C$12</f>
        <v>8.2617187499999994E-2</v>
      </c>
      <c r="Z775" s="18">
        <f t="shared" si="36"/>
        <v>0.12014233703613281</v>
      </c>
      <c r="AA775">
        <f t="shared" si="37"/>
        <v>258</v>
      </c>
    </row>
    <row r="776" spans="1:27" s="13" customFormat="1" x14ac:dyDescent="0.25">
      <c r="A776" s="14" t="s">
        <v>17399</v>
      </c>
      <c r="B776" s="14" t="s">
        <v>147</v>
      </c>
      <c r="C776" s="14">
        <v>992105</v>
      </c>
      <c r="D776" s="15" t="s">
        <v>18267</v>
      </c>
      <c r="E776" s="15" t="s">
        <v>18268</v>
      </c>
      <c r="F776" s="15">
        <v>774</v>
      </c>
      <c r="G776" s="15">
        <v>3970029</v>
      </c>
      <c r="H776" s="15">
        <v>249965150</v>
      </c>
      <c r="I776" s="15">
        <v>320804</v>
      </c>
      <c r="J776" s="15">
        <v>1057460</v>
      </c>
      <c r="K776" s="15">
        <v>0</v>
      </c>
      <c r="L776" s="15">
        <v>0</v>
      </c>
      <c r="M776" s="15">
        <v>4009</v>
      </c>
      <c r="N776" s="15">
        <v>323670</v>
      </c>
      <c r="O776" s="15">
        <v>0</v>
      </c>
      <c r="P776" s="15">
        <v>960</v>
      </c>
      <c r="Q776" s="15">
        <v>0</v>
      </c>
      <c r="R776" s="15">
        <v>0</v>
      </c>
      <c r="S776"/>
      <c r="T776"/>
      <c r="U776" s="11">
        <f t="shared" si="38"/>
        <v>15500</v>
      </c>
      <c r="V776" s="17">
        <f>((G776-G775)*'[1]Z1 values'!C$5*'[1]Z1 values'!$C$10)/'[1]Z1 values'!$C$12</f>
        <v>7.8197937011718743E-3</v>
      </c>
      <c r="W776" s="17">
        <f>((H776-H775)*'[1]Z1 values'!D$5*'[1]Z1 values'!$C$10)/'[1]Z1 values'!$C$12</f>
        <v>2.963287353515625E-2</v>
      </c>
      <c r="X776" s="17">
        <f>((I776-I775)*'[1]Z1 values'!E$5*'[1]Z1 values'!$C$10)/'[1]Z1 values'!$C$12</f>
        <v>0</v>
      </c>
      <c r="Y776" s="17">
        <f>((J776-J775)*'[1]Z1 values'!F$5*'[1]Z1 values'!$C$10)/'[1]Z1 values'!$C$12</f>
        <v>8.2617187499999994E-2</v>
      </c>
      <c r="Z776" s="18">
        <f t="shared" si="36"/>
        <v>0.12006985473632811</v>
      </c>
      <c r="AA776">
        <f t="shared" si="37"/>
        <v>258.33333333333331</v>
      </c>
    </row>
    <row r="777" spans="1:27" s="13" customFormat="1" x14ac:dyDescent="0.25">
      <c r="A777" s="14" t="s">
        <v>17419</v>
      </c>
      <c r="B777" s="14" t="s">
        <v>147</v>
      </c>
      <c r="C777" s="14">
        <v>993385</v>
      </c>
      <c r="D777" s="15" t="s">
        <v>18267</v>
      </c>
      <c r="E777" s="15" t="s">
        <v>18268</v>
      </c>
      <c r="F777" s="15">
        <v>775</v>
      </c>
      <c r="G777" s="15">
        <v>3974065</v>
      </c>
      <c r="H777" s="15">
        <v>250288794</v>
      </c>
      <c r="I777" s="15">
        <v>320804</v>
      </c>
      <c r="J777" s="15">
        <v>1058420</v>
      </c>
      <c r="K777" s="15">
        <v>0</v>
      </c>
      <c r="L777" s="15">
        <v>0</v>
      </c>
      <c r="M777" s="15">
        <v>4035</v>
      </c>
      <c r="N777" s="15">
        <v>323644</v>
      </c>
      <c r="O777" s="15">
        <v>0</v>
      </c>
      <c r="P777" s="15">
        <v>960</v>
      </c>
      <c r="Q777" s="15">
        <v>0</v>
      </c>
      <c r="R777" s="15">
        <v>0</v>
      </c>
      <c r="S777"/>
      <c r="T777"/>
      <c r="U777" s="11">
        <f t="shared" si="38"/>
        <v>15520</v>
      </c>
      <c r="V777" s="17">
        <f>((G777-G776)*'[1]Z1 values'!C$5*'[1]Z1 values'!$C$10)/'[1]Z1 values'!$C$12</f>
        <v>7.8704956054687497E-3</v>
      </c>
      <c r="W777" s="17">
        <f>((H777-H776)*'[1]Z1 values'!D$5*'[1]Z1 values'!$C$10)/'[1]Z1 values'!$C$12</f>
        <v>2.96304931640625E-2</v>
      </c>
      <c r="X777" s="17">
        <f>((I777-I776)*'[1]Z1 values'!E$5*'[1]Z1 values'!$C$10)/'[1]Z1 values'!$C$12</f>
        <v>0</v>
      </c>
      <c r="Y777" s="17">
        <f>((J777-J776)*'[1]Z1 values'!F$5*'[1]Z1 values'!$C$10)/'[1]Z1 values'!$C$12</f>
        <v>8.2617187499999994E-2</v>
      </c>
      <c r="Z777" s="18">
        <f t="shared" si="36"/>
        <v>0.12011817626953125</v>
      </c>
      <c r="AA777">
        <f t="shared" si="37"/>
        <v>258.66666666666669</v>
      </c>
    </row>
    <row r="778" spans="1:27" s="13" customFormat="1" x14ac:dyDescent="0.25">
      <c r="A778" s="14" t="s">
        <v>17439</v>
      </c>
      <c r="B778" s="14" t="s">
        <v>147</v>
      </c>
      <c r="C778" s="14">
        <v>994665</v>
      </c>
      <c r="D778" s="15" t="s">
        <v>18267</v>
      </c>
      <c r="E778" s="15" t="s">
        <v>18268</v>
      </c>
      <c r="F778" s="15">
        <v>776</v>
      </c>
      <c r="G778" s="15">
        <v>3978526</v>
      </c>
      <c r="H778" s="15">
        <v>250612012</v>
      </c>
      <c r="I778" s="15">
        <v>320845</v>
      </c>
      <c r="J778" s="15">
        <v>1059565</v>
      </c>
      <c r="K778" s="15">
        <v>0</v>
      </c>
      <c r="L778" s="15">
        <v>0</v>
      </c>
      <c r="M778" s="15">
        <v>4460</v>
      </c>
      <c r="N778" s="15">
        <v>323218</v>
      </c>
      <c r="O778" s="15">
        <v>41</v>
      </c>
      <c r="P778" s="15">
        <v>1145</v>
      </c>
      <c r="Q778" s="15">
        <v>0</v>
      </c>
      <c r="R778" s="15">
        <v>0</v>
      </c>
      <c r="S778"/>
      <c r="T778"/>
      <c r="U778" s="11">
        <f t="shared" si="38"/>
        <v>15540</v>
      </c>
      <c r="V778" s="17">
        <f>((G778-G777)*'[1]Z1 values'!C$5*'[1]Z1 values'!$C$10)/'[1]Z1 values'!$C$12</f>
        <v>8.6992767333984363E-3</v>
      </c>
      <c r="W778" s="17">
        <f>((H778-H777)*'[1]Z1 values'!D$5*'[1]Z1 values'!$C$10)/'[1]Z1 values'!$C$12</f>
        <v>2.9591491699218753E-2</v>
      </c>
      <c r="X778" s="17">
        <f>((I778-I777)*'[1]Z1 values'!E$5*'[1]Z1 values'!$C$10)/'[1]Z1 values'!$C$12</f>
        <v>3.2656860351562497E-3</v>
      </c>
      <c r="Y778" s="17">
        <f>((J778-J777)*'[1]Z1 values'!F$5*'[1]Z1 values'!$C$10)/'[1]Z1 values'!$C$12</f>
        <v>9.8538208007812503E-2</v>
      </c>
      <c r="Z778" s="18">
        <f t="shared" si="36"/>
        <v>0.14009466247558594</v>
      </c>
      <c r="AA778">
        <f t="shared" si="37"/>
        <v>259</v>
      </c>
    </row>
    <row r="779" spans="1:27" s="13" customFormat="1" x14ac:dyDescent="0.25">
      <c r="A779" s="14" t="s">
        <v>17461</v>
      </c>
      <c r="B779" s="14" t="s">
        <v>147</v>
      </c>
      <c r="C779" s="14">
        <v>995945</v>
      </c>
      <c r="D779" s="15" t="s">
        <v>18267</v>
      </c>
      <c r="E779" s="15" t="s">
        <v>18268</v>
      </c>
      <c r="F779" s="15">
        <v>777</v>
      </c>
      <c r="G779" s="15">
        <v>3982550</v>
      </c>
      <c r="H779" s="15">
        <v>250935667</v>
      </c>
      <c r="I779" s="15">
        <v>320845</v>
      </c>
      <c r="J779" s="15">
        <v>1060525</v>
      </c>
      <c r="K779" s="15">
        <v>0</v>
      </c>
      <c r="L779" s="15">
        <v>0</v>
      </c>
      <c r="M779" s="15">
        <v>4023</v>
      </c>
      <c r="N779" s="15">
        <v>323655</v>
      </c>
      <c r="O779" s="15">
        <v>0</v>
      </c>
      <c r="P779" s="15">
        <v>960</v>
      </c>
      <c r="Q779" s="15">
        <v>0</v>
      </c>
      <c r="R779" s="15">
        <v>0</v>
      </c>
      <c r="S779"/>
      <c r="T779"/>
      <c r="U779" s="11">
        <f t="shared" si="38"/>
        <v>15560</v>
      </c>
      <c r="V779" s="17">
        <f>((G779-G778)*'[1]Z1 values'!C$5*'[1]Z1 values'!$C$10)/'[1]Z1 values'!$C$12</f>
        <v>7.8470947265625E-3</v>
      </c>
      <c r="W779" s="17">
        <f>((H779-H778)*'[1]Z1 values'!D$5*'[1]Z1 values'!$C$10)/'[1]Z1 values'!$C$12</f>
        <v>2.9631500244140629E-2</v>
      </c>
      <c r="X779" s="17">
        <f>((I779-I778)*'[1]Z1 values'!E$5*'[1]Z1 values'!$C$10)/'[1]Z1 values'!$C$12</f>
        <v>0</v>
      </c>
      <c r="Y779" s="17">
        <f>((J779-J778)*'[1]Z1 values'!F$5*'[1]Z1 values'!$C$10)/'[1]Z1 values'!$C$12</f>
        <v>8.2617187499999994E-2</v>
      </c>
      <c r="Z779" s="18">
        <f t="shared" si="36"/>
        <v>0.12009578247070313</v>
      </c>
      <c r="AA779">
        <f t="shared" si="37"/>
        <v>259.33333333333331</v>
      </c>
    </row>
    <row r="780" spans="1:27" s="13" customFormat="1" x14ac:dyDescent="0.25">
      <c r="A780" s="14" t="s">
        <v>17481</v>
      </c>
      <c r="B780" s="14" t="s">
        <v>147</v>
      </c>
      <c r="C780" s="14">
        <v>997225</v>
      </c>
      <c r="D780" s="15" t="s">
        <v>18267</v>
      </c>
      <c r="E780" s="15" t="s">
        <v>18268</v>
      </c>
      <c r="F780" s="15">
        <v>778</v>
      </c>
      <c r="G780" s="15">
        <v>3987013</v>
      </c>
      <c r="H780" s="15">
        <v>251258882</v>
      </c>
      <c r="I780" s="15">
        <v>320886</v>
      </c>
      <c r="J780" s="15">
        <v>1061663</v>
      </c>
      <c r="K780" s="15">
        <v>0</v>
      </c>
      <c r="L780" s="15">
        <v>0</v>
      </c>
      <c r="M780" s="15">
        <v>4462</v>
      </c>
      <c r="N780" s="15">
        <v>323215</v>
      </c>
      <c r="O780" s="15">
        <v>41</v>
      </c>
      <c r="P780" s="15">
        <v>1138</v>
      </c>
      <c r="Q780" s="15">
        <v>0</v>
      </c>
      <c r="R780" s="15">
        <v>0</v>
      </c>
      <c r="S780"/>
      <c r="T780"/>
      <c r="U780" s="11">
        <f t="shared" si="38"/>
        <v>15580</v>
      </c>
      <c r="V780" s="17">
        <f>((G780-G779)*'[1]Z1 values'!C$5*'[1]Z1 values'!$C$10)/'[1]Z1 values'!$C$12</f>
        <v>8.7031768798828124E-3</v>
      </c>
      <c r="W780" s="17">
        <f>((H780-H779)*'[1]Z1 values'!D$5*'[1]Z1 values'!$C$10)/'[1]Z1 values'!$C$12</f>
        <v>2.9591217041015628E-2</v>
      </c>
      <c r="X780" s="17">
        <f>((I780-I779)*'[1]Z1 values'!E$5*'[1]Z1 values'!$C$10)/'[1]Z1 values'!$C$12</f>
        <v>3.2656860351562497E-3</v>
      </c>
      <c r="Y780" s="17">
        <f>((J780-J779)*'[1]Z1 values'!F$5*'[1]Z1 values'!$C$10)/'[1]Z1 values'!$C$12</f>
        <v>9.7935791015625009E-2</v>
      </c>
      <c r="Z780" s="18">
        <f t="shared" si="36"/>
        <v>0.1394958709716797</v>
      </c>
      <c r="AA780">
        <f t="shared" si="37"/>
        <v>259.66666666666669</v>
      </c>
    </row>
    <row r="781" spans="1:27" s="13" customFormat="1" x14ac:dyDescent="0.25">
      <c r="A781" s="14" t="s">
        <v>17502</v>
      </c>
      <c r="B781" s="14" t="s">
        <v>147</v>
      </c>
      <c r="C781" s="14">
        <v>998505</v>
      </c>
      <c r="D781" s="15" t="s">
        <v>18267</v>
      </c>
      <c r="E781" s="15" t="s">
        <v>18268</v>
      </c>
      <c r="F781" s="15">
        <v>779</v>
      </c>
      <c r="G781" s="15">
        <v>3991401</v>
      </c>
      <c r="H781" s="15">
        <v>251582082</v>
      </c>
      <c r="I781" s="15">
        <v>320927</v>
      </c>
      <c r="J781" s="15">
        <v>1062824</v>
      </c>
      <c r="K781" s="15">
        <v>0</v>
      </c>
      <c r="L781" s="15">
        <v>0</v>
      </c>
      <c r="M781" s="15">
        <v>4387</v>
      </c>
      <c r="N781" s="15">
        <v>323200</v>
      </c>
      <c r="O781" s="15">
        <v>41</v>
      </c>
      <c r="P781" s="15">
        <v>1161</v>
      </c>
      <c r="Q781" s="15">
        <v>0</v>
      </c>
      <c r="R781" s="15">
        <v>0</v>
      </c>
      <c r="S781"/>
      <c r="T781"/>
      <c r="U781" s="11">
        <f t="shared" si="38"/>
        <v>15600</v>
      </c>
      <c r="V781" s="17">
        <f>((G781-G780)*'[1]Z1 values'!C$5*'[1]Z1 values'!$C$10)/'[1]Z1 values'!$C$12</f>
        <v>8.5569213867187494E-3</v>
      </c>
      <c r="W781" s="17">
        <f>((H781-H780)*'[1]Z1 values'!D$5*'[1]Z1 values'!$C$10)/'[1]Z1 values'!$C$12</f>
        <v>2.9589843750000001E-2</v>
      </c>
      <c r="X781" s="17">
        <f>((I781-I780)*'[1]Z1 values'!E$5*'[1]Z1 values'!$C$10)/'[1]Z1 values'!$C$12</f>
        <v>3.2656860351562497E-3</v>
      </c>
      <c r="Y781" s="17">
        <f>((J781-J780)*'[1]Z1 values'!F$5*'[1]Z1 values'!$C$10)/'[1]Z1 values'!$C$12</f>
        <v>9.9915161132812486E-2</v>
      </c>
      <c r="Z781" s="18">
        <f t="shared" si="36"/>
        <v>0.14132761230468749</v>
      </c>
      <c r="AA781">
        <f t="shared" si="37"/>
        <v>260</v>
      </c>
    </row>
    <row r="782" spans="1:27" s="13" customFormat="1" x14ac:dyDescent="0.25">
      <c r="A782" s="14" t="s">
        <v>17534</v>
      </c>
      <c r="B782" s="14" t="s">
        <v>147</v>
      </c>
      <c r="C782" s="14">
        <v>999785</v>
      </c>
      <c r="D782" s="15" t="s">
        <v>18267</v>
      </c>
      <c r="E782" s="15" t="s">
        <v>18268</v>
      </c>
      <c r="F782" s="15">
        <v>780</v>
      </c>
      <c r="G782" s="15">
        <v>4000097</v>
      </c>
      <c r="H782" s="15">
        <v>251901007</v>
      </c>
      <c r="I782" s="15">
        <v>322518</v>
      </c>
      <c r="J782" s="15">
        <v>1066139</v>
      </c>
      <c r="K782" s="15">
        <v>0</v>
      </c>
      <c r="L782" s="15">
        <v>0</v>
      </c>
      <c r="M782" s="15">
        <v>8695</v>
      </c>
      <c r="N782" s="15">
        <v>318925</v>
      </c>
      <c r="O782" s="15">
        <v>1591</v>
      </c>
      <c r="P782" s="15">
        <v>3315</v>
      </c>
      <c r="Q782" s="15">
        <v>0</v>
      </c>
      <c r="R782" s="15">
        <v>0</v>
      </c>
      <c r="S782"/>
      <c r="T782"/>
      <c r="U782" s="11">
        <f t="shared" si="38"/>
        <v>15620</v>
      </c>
      <c r="V782" s="17">
        <f>((G782-G781)*'[1]Z1 values'!C$5*'[1]Z1 values'!$C$10)/'[1]Z1 values'!$C$12</f>
        <v>1.6957836914062503E-2</v>
      </c>
      <c r="W782" s="17">
        <f>((H782-H781)*'[1]Z1 values'!D$5*'[1]Z1 values'!$C$10)/'[1]Z1 values'!$C$12</f>
        <v>2.9198455810546874E-2</v>
      </c>
      <c r="X782" s="17">
        <f>((I782-I781)*'[1]Z1 values'!E$5*'[1]Z1 values'!$C$10)/'[1]Z1 values'!$C$12</f>
        <v>0.12672454833984376</v>
      </c>
      <c r="Y782" s="17">
        <f>((J782-J781)*'[1]Z1 values'!F$5*'[1]Z1 values'!$C$10)/'[1]Z1 values'!$C$12</f>
        <v>0.28528747558593748</v>
      </c>
      <c r="Z782" s="18">
        <f t="shared" si="36"/>
        <v>0.45816831665039059</v>
      </c>
      <c r="AA782">
        <f t="shared" si="37"/>
        <v>260.33333333333331</v>
      </c>
    </row>
    <row r="783" spans="1:27" s="13" customFormat="1" x14ac:dyDescent="0.25">
      <c r="A783" s="14" t="s">
        <v>17554</v>
      </c>
      <c r="B783" s="14" t="s">
        <v>147</v>
      </c>
      <c r="C783" s="14">
        <v>1001065</v>
      </c>
      <c r="D783" s="15" t="s">
        <v>18267</v>
      </c>
      <c r="E783" s="15" t="s">
        <v>18268</v>
      </c>
      <c r="F783" s="15">
        <v>781</v>
      </c>
      <c r="G783" s="15">
        <v>4007391</v>
      </c>
      <c r="H783" s="15">
        <v>252221391</v>
      </c>
      <c r="I783" s="15">
        <v>324034</v>
      </c>
      <c r="J783" s="15">
        <v>1068915</v>
      </c>
      <c r="K783" s="15">
        <v>0</v>
      </c>
      <c r="L783" s="15">
        <v>0</v>
      </c>
      <c r="M783" s="15">
        <v>7293</v>
      </c>
      <c r="N783" s="15">
        <v>320384</v>
      </c>
      <c r="O783" s="15">
        <v>1516</v>
      </c>
      <c r="P783" s="15">
        <v>2776</v>
      </c>
      <c r="Q783" s="15">
        <v>0</v>
      </c>
      <c r="R783" s="15">
        <v>0</v>
      </c>
      <c r="S783"/>
      <c r="T783"/>
      <c r="U783" s="11">
        <f t="shared" si="38"/>
        <v>15640</v>
      </c>
      <c r="V783" s="17">
        <f>((G783-G782)*'[1]Z1 values'!C$5*'[1]Z1 values'!$C$10)/'[1]Z1 values'!$C$12</f>
        <v>1.4223834228515624E-2</v>
      </c>
      <c r="W783" s="17">
        <f>((H783-H782)*'[1]Z1 values'!D$5*'[1]Z1 values'!$C$10)/'[1]Z1 values'!$C$12</f>
        <v>2.9332031250000001E-2</v>
      </c>
      <c r="X783" s="17">
        <f>((I783-I782)*'[1]Z1 values'!E$5*'[1]Z1 values'!$C$10)/'[1]Z1 values'!$C$12</f>
        <v>0.12075073242187499</v>
      </c>
      <c r="Y783" s="17">
        <f>((J783-J782)*'[1]Z1 values'!F$5*'[1]Z1 values'!$C$10)/'[1]Z1 values'!$C$12</f>
        <v>0.23890136718750005</v>
      </c>
      <c r="Z783" s="18">
        <f t="shared" si="36"/>
        <v>0.4032079650878907</v>
      </c>
      <c r="AA783">
        <f t="shared" si="37"/>
        <v>260.66666666666669</v>
      </c>
    </row>
    <row r="784" spans="1:27" s="13" customFormat="1" x14ac:dyDescent="0.25">
      <c r="A784" s="14" t="s">
        <v>17576</v>
      </c>
      <c r="B784" s="14" t="s">
        <v>147</v>
      </c>
      <c r="C784" s="14">
        <v>1002345</v>
      </c>
      <c r="D784" s="15" t="s">
        <v>18267</v>
      </c>
      <c r="E784" s="15" t="s">
        <v>18268</v>
      </c>
      <c r="F784" s="15">
        <v>782</v>
      </c>
      <c r="G784" s="15">
        <v>4011888</v>
      </c>
      <c r="H784" s="15">
        <v>252544572</v>
      </c>
      <c r="I784" s="15">
        <v>324076</v>
      </c>
      <c r="J784" s="15">
        <v>1070019</v>
      </c>
      <c r="K784" s="15">
        <v>0</v>
      </c>
      <c r="L784" s="15">
        <v>0</v>
      </c>
      <c r="M784" s="15">
        <v>4496</v>
      </c>
      <c r="N784" s="15">
        <v>323181</v>
      </c>
      <c r="O784" s="15">
        <v>42</v>
      </c>
      <c r="P784" s="15">
        <v>1104</v>
      </c>
      <c r="Q784" s="15">
        <v>0</v>
      </c>
      <c r="R784" s="15">
        <v>0</v>
      </c>
      <c r="S784"/>
      <c r="T784"/>
      <c r="U784" s="11">
        <f t="shared" si="38"/>
        <v>15660</v>
      </c>
      <c r="V784" s="17">
        <f>((G784-G783)*'[1]Z1 values'!C$5*'[1]Z1 values'!$C$10)/'[1]Z1 values'!$C$12</f>
        <v>8.7694793701171871E-3</v>
      </c>
      <c r="W784" s="17">
        <f>((H784-H783)*'[1]Z1 values'!D$5*'[1]Z1 values'!$C$10)/'[1]Z1 values'!$C$12</f>
        <v>2.9588104248046875E-2</v>
      </c>
      <c r="X784" s="17">
        <f>((I784-I783)*'[1]Z1 values'!E$5*'[1]Z1 values'!$C$10)/'[1]Z1 values'!$C$12</f>
        <v>3.3453369140624993E-3</v>
      </c>
      <c r="Y784" s="17">
        <f>((J784-J783)*'[1]Z1 values'!F$5*'[1]Z1 values'!$C$10)/'[1]Z1 values'!$C$12</f>
        <v>9.5009765625000006E-2</v>
      </c>
      <c r="Z784" s="18">
        <f t="shared" si="36"/>
        <v>0.13671268615722657</v>
      </c>
      <c r="AA784">
        <f t="shared" si="37"/>
        <v>261</v>
      </c>
    </row>
    <row r="785" spans="1:27" s="13" customFormat="1" x14ac:dyDescent="0.25">
      <c r="A785" s="14" t="s">
        <v>17596</v>
      </c>
      <c r="B785" s="14" t="s">
        <v>147</v>
      </c>
      <c r="C785" s="14">
        <v>1003625</v>
      </c>
      <c r="D785" s="15" t="s">
        <v>18267</v>
      </c>
      <c r="E785" s="15" t="s">
        <v>18268</v>
      </c>
      <c r="F785" s="15">
        <v>783</v>
      </c>
      <c r="G785" s="15">
        <v>4015921</v>
      </c>
      <c r="H785" s="15">
        <v>252868221</v>
      </c>
      <c r="I785" s="15">
        <v>324076</v>
      </c>
      <c r="J785" s="15">
        <v>1071168</v>
      </c>
      <c r="K785" s="15">
        <v>0</v>
      </c>
      <c r="L785" s="15">
        <v>0</v>
      </c>
      <c r="M785" s="15">
        <v>4032</v>
      </c>
      <c r="N785" s="15">
        <v>323649</v>
      </c>
      <c r="O785" s="15">
        <v>0</v>
      </c>
      <c r="P785" s="15">
        <v>1149</v>
      </c>
      <c r="Q785" s="15">
        <v>0</v>
      </c>
      <c r="R785" s="15">
        <v>0</v>
      </c>
      <c r="S785"/>
      <c r="T785"/>
      <c r="U785" s="11">
        <f t="shared" si="38"/>
        <v>15680</v>
      </c>
      <c r="V785" s="17">
        <f>((G785-G784)*'[1]Z1 values'!C$5*'[1]Z1 values'!$C$10)/'[1]Z1 values'!$C$12</f>
        <v>7.8646453857421882E-3</v>
      </c>
      <c r="W785" s="17">
        <f>((H785-H784)*'[1]Z1 values'!D$5*'[1]Z1 values'!$C$10)/'[1]Z1 values'!$C$12</f>
        <v>2.9630950927734379E-2</v>
      </c>
      <c r="X785" s="17">
        <f>((I785-I784)*'[1]Z1 values'!E$5*'[1]Z1 values'!$C$10)/'[1]Z1 values'!$C$12</f>
        <v>0</v>
      </c>
      <c r="Y785" s="17">
        <f>((J785-J784)*'[1]Z1 values'!F$5*'[1]Z1 values'!$C$10)/'[1]Z1 values'!$C$12</f>
        <v>9.8882446289062509E-2</v>
      </c>
      <c r="Z785" s="18">
        <f t="shared" si="36"/>
        <v>0.13637804260253908</v>
      </c>
      <c r="AA785">
        <f t="shared" si="37"/>
        <v>261.33333333333331</v>
      </c>
    </row>
    <row r="786" spans="1:27" s="13" customFormat="1" x14ac:dyDescent="0.25">
      <c r="A786" s="14" t="s">
        <v>17628</v>
      </c>
      <c r="B786" s="14" t="s">
        <v>147</v>
      </c>
      <c r="C786" s="14">
        <v>1004905</v>
      </c>
      <c r="D786" s="15" t="s">
        <v>18267</v>
      </c>
      <c r="E786" s="15" t="s">
        <v>18268</v>
      </c>
      <c r="F786" s="15">
        <v>784</v>
      </c>
      <c r="G786" s="15">
        <v>4020943</v>
      </c>
      <c r="H786" s="15">
        <v>253190876</v>
      </c>
      <c r="I786" s="15">
        <v>324146</v>
      </c>
      <c r="J786" s="15">
        <v>1072429</v>
      </c>
      <c r="K786" s="15">
        <v>0</v>
      </c>
      <c r="L786" s="15">
        <v>0</v>
      </c>
      <c r="M786" s="15">
        <v>5021</v>
      </c>
      <c r="N786" s="15">
        <v>322655</v>
      </c>
      <c r="O786" s="15">
        <v>70</v>
      </c>
      <c r="P786" s="15">
        <v>1261</v>
      </c>
      <c r="Q786" s="15">
        <v>0</v>
      </c>
      <c r="R786" s="15">
        <v>0</v>
      </c>
      <c r="S786"/>
      <c r="T786"/>
      <c r="U786" s="11">
        <f t="shared" si="38"/>
        <v>15700</v>
      </c>
      <c r="V786" s="17">
        <f>((G786-G785)*'[1]Z1 values'!C$5*'[1]Z1 values'!$C$10)/'[1]Z1 values'!$C$12</f>
        <v>9.793267822265625E-3</v>
      </c>
      <c r="W786" s="17">
        <f>((H786-H785)*'[1]Z1 values'!D$5*'[1]Z1 values'!$C$10)/'[1]Z1 values'!$C$12</f>
        <v>2.9539947509765629E-2</v>
      </c>
      <c r="X786" s="17">
        <f>((I786-I785)*'[1]Z1 values'!E$5*'[1]Z1 values'!$C$10)/'[1]Z1 values'!$C$12</f>
        <v>5.5755615234374997E-3</v>
      </c>
      <c r="Y786" s="17">
        <f>((J786-J785)*'[1]Z1 values'!F$5*'[1]Z1 values'!$C$10)/'[1]Z1 values'!$C$12</f>
        <v>0.10852111816406249</v>
      </c>
      <c r="Z786" s="18">
        <f t="shared" si="36"/>
        <v>0.15342989501953125</v>
      </c>
      <c r="AA786">
        <f t="shared" si="37"/>
        <v>261.66666666666669</v>
      </c>
    </row>
    <row r="787" spans="1:27" s="13" customFormat="1" x14ac:dyDescent="0.25">
      <c r="A787" s="14" t="s">
        <v>17648</v>
      </c>
      <c r="B787" s="14" t="s">
        <v>147</v>
      </c>
      <c r="C787" s="14">
        <v>1006185</v>
      </c>
      <c r="D787" s="15" t="s">
        <v>18267</v>
      </c>
      <c r="E787" s="15" t="s">
        <v>18268</v>
      </c>
      <c r="F787" s="15">
        <v>785</v>
      </c>
      <c r="G787" s="15">
        <v>4025325</v>
      </c>
      <c r="H787" s="15">
        <v>253514171</v>
      </c>
      <c r="I787" s="15">
        <v>324146</v>
      </c>
      <c r="J787" s="15">
        <v>1073503</v>
      </c>
      <c r="K787" s="15">
        <v>0</v>
      </c>
      <c r="L787" s="15">
        <v>0</v>
      </c>
      <c r="M787" s="15">
        <v>4381</v>
      </c>
      <c r="N787" s="15">
        <v>323295</v>
      </c>
      <c r="O787" s="15">
        <v>0</v>
      </c>
      <c r="P787" s="15">
        <v>1074</v>
      </c>
      <c r="Q787" s="15">
        <v>0</v>
      </c>
      <c r="R787" s="15">
        <v>0</v>
      </c>
      <c r="S787"/>
      <c r="T787"/>
      <c r="U787" s="11">
        <f t="shared" si="38"/>
        <v>15720</v>
      </c>
      <c r="V787" s="17">
        <f>((G787-G786)*'[1]Z1 values'!C$5*'[1]Z1 values'!$C$10)/'[1]Z1 values'!$C$12</f>
        <v>8.5452209472656245E-3</v>
      </c>
      <c r="W787" s="17">
        <f>((H787-H786)*'[1]Z1 values'!D$5*'[1]Z1 values'!$C$10)/'[1]Z1 values'!$C$12</f>
        <v>2.9598541259765625E-2</v>
      </c>
      <c r="X787" s="17">
        <f>((I787-I786)*'[1]Z1 values'!E$5*'[1]Z1 values'!$C$10)/'[1]Z1 values'!$C$12</f>
        <v>0</v>
      </c>
      <c r="Y787" s="17">
        <f>((J787-J786)*'[1]Z1 values'!F$5*'[1]Z1 values'!$C$10)/'[1]Z1 values'!$C$12</f>
        <v>9.2427978515625009E-2</v>
      </c>
      <c r="Z787" s="18">
        <f t="shared" si="36"/>
        <v>0.13057174072265626</v>
      </c>
      <c r="AA787">
        <f t="shared" si="37"/>
        <v>262</v>
      </c>
    </row>
    <row r="788" spans="1:27" s="13" customFormat="1" x14ac:dyDescent="0.25">
      <c r="A788" s="14" t="s">
        <v>17668</v>
      </c>
      <c r="B788" s="14" t="s">
        <v>147</v>
      </c>
      <c r="C788" s="14">
        <v>1007465</v>
      </c>
      <c r="D788" s="15" t="s">
        <v>18267</v>
      </c>
      <c r="E788" s="15" t="s">
        <v>18268</v>
      </c>
      <c r="F788" s="15">
        <v>786</v>
      </c>
      <c r="G788" s="15">
        <v>4030516</v>
      </c>
      <c r="H788" s="15">
        <v>253836634</v>
      </c>
      <c r="I788" s="15">
        <v>324228</v>
      </c>
      <c r="J788" s="15">
        <v>1074877</v>
      </c>
      <c r="K788" s="15">
        <v>0</v>
      </c>
      <c r="L788" s="15">
        <v>0</v>
      </c>
      <c r="M788" s="15">
        <v>5189</v>
      </c>
      <c r="N788" s="15">
        <v>322463</v>
      </c>
      <c r="O788" s="15">
        <v>82</v>
      </c>
      <c r="P788" s="15">
        <v>1374</v>
      </c>
      <c r="Q788" s="15">
        <v>0</v>
      </c>
      <c r="R788" s="15">
        <v>0</v>
      </c>
      <c r="S788"/>
      <c r="T788"/>
      <c r="U788" s="11">
        <f t="shared" si="38"/>
        <v>15740</v>
      </c>
      <c r="V788" s="17">
        <f>((G788-G787)*'[1]Z1 values'!C$5*'[1]Z1 values'!$C$10)/'[1]Z1 values'!$C$12</f>
        <v>1.0122830200195313E-2</v>
      </c>
      <c r="W788" s="17">
        <f>((H788-H787)*'[1]Z1 values'!D$5*'[1]Z1 values'!$C$10)/'[1]Z1 values'!$C$12</f>
        <v>2.9522369384765622E-2</v>
      </c>
      <c r="X788" s="17">
        <f>((I788-I787)*'[1]Z1 values'!E$5*'[1]Z1 values'!$C$10)/'[1]Z1 values'!$C$12</f>
        <v>6.5313720703124994E-3</v>
      </c>
      <c r="Y788" s="17">
        <f>((J788-J787)*'[1]Z1 values'!F$5*'[1]Z1 values'!$C$10)/'[1]Z1 values'!$C$12</f>
        <v>0.11824584960937501</v>
      </c>
      <c r="Z788" s="18">
        <f t="shared" si="36"/>
        <v>0.16442242126464846</v>
      </c>
      <c r="AA788">
        <f t="shared" si="37"/>
        <v>262.33333333333331</v>
      </c>
    </row>
    <row r="789" spans="1:27" s="13" customFormat="1" x14ac:dyDescent="0.25">
      <c r="A789" s="14" t="s">
        <v>17688</v>
      </c>
      <c r="B789" s="14" t="s">
        <v>147</v>
      </c>
      <c r="C789" s="14">
        <v>1008745</v>
      </c>
      <c r="D789" s="15" t="s">
        <v>18267</v>
      </c>
      <c r="E789" s="15" t="s">
        <v>18268</v>
      </c>
      <c r="F789" s="15">
        <v>787</v>
      </c>
      <c r="G789" s="15">
        <v>4038028</v>
      </c>
      <c r="H789" s="15">
        <v>254156802</v>
      </c>
      <c r="I789" s="15">
        <v>326312</v>
      </c>
      <c r="J789" s="15">
        <v>1076738</v>
      </c>
      <c r="K789" s="15">
        <v>0</v>
      </c>
      <c r="L789" s="15">
        <v>0</v>
      </c>
      <c r="M789" s="15">
        <v>7510</v>
      </c>
      <c r="N789" s="15">
        <v>320168</v>
      </c>
      <c r="O789" s="15">
        <v>2084</v>
      </c>
      <c r="P789" s="15">
        <v>1861</v>
      </c>
      <c r="Q789" s="15">
        <v>0</v>
      </c>
      <c r="R789" s="15">
        <v>0</v>
      </c>
      <c r="S789"/>
      <c r="T789"/>
      <c r="U789" s="11">
        <f t="shared" si="38"/>
        <v>15760</v>
      </c>
      <c r="V789" s="17">
        <f>((G789-G788)*'[1]Z1 values'!C$5*'[1]Z1 values'!$C$10)/'[1]Z1 values'!$C$12</f>
        <v>1.46489501953125E-2</v>
      </c>
      <c r="W789" s="17">
        <f>((H789-H788)*'[1]Z1 values'!D$5*'[1]Z1 values'!$C$10)/'[1]Z1 values'!$C$12</f>
        <v>2.9312255859375004E-2</v>
      </c>
      <c r="X789" s="17">
        <f>((I789-I788)*'[1]Z1 values'!E$5*'[1]Z1 values'!$C$10)/'[1]Z1 values'!$C$12</f>
        <v>0.16599243164062499</v>
      </c>
      <c r="Y789" s="17">
        <f>((J789-J788)*'[1]Z1 values'!F$5*'[1]Z1 values'!$C$10)/'[1]Z1 values'!$C$12</f>
        <v>0.16015686035156251</v>
      </c>
      <c r="Z789" s="18">
        <f t="shared" si="36"/>
        <v>0.37011049804687501</v>
      </c>
      <c r="AA789">
        <f t="shared" si="37"/>
        <v>262.66666666666669</v>
      </c>
    </row>
    <row r="790" spans="1:27" s="13" customFormat="1" x14ac:dyDescent="0.25">
      <c r="A790" s="14" t="s">
        <v>17708</v>
      </c>
      <c r="B790" s="14" t="s">
        <v>147</v>
      </c>
      <c r="C790" s="14">
        <v>1010025</v>
      </c>
      <c r="D790" s="15" t="s">
        <v>18267</v>
      </c>
      <c r="E790" s="15" t="s">
        <v>18268</v>
      </c>
      <c r="F790" s="15">
        <v>788</v>
      </c>
      <c r="G790" s="15">
        <v>4042212</v>
      </c>
      <c r="H790" s="15">
        <v>254480296</v>
      </c>
      <c r="I790" s="15">
        <v>326312</v>
      </c>
      <c r="J790" s="15">
        <v>1077698</v>
      </c>
      <c r="K790" s="15">
        <v>0</v>
      </c>
      <c r="L790" s="15">
        <v>0</v>
      </c>
      <c r="M790" s="15">
        <v>4183</v>
      </c>
      <c r="N790" s="15">
        <v>323494</v>
      </c>
      <c r="O790" s="15">
        <v>0</v>
      </c>
      <c r="P790" s="15">
        <v>960</v>
      </c>
      <c r="Q790" s="15">
        <v>0</v>
      </c>
      <c r="R790" s="15">
        <v>0</v>
      </c>
      <c r="S790"/>
      <c r="T790"/>
      <c r="U790" s="11">
        <f t="shared" si="38"/>
        <v>15780</v>
      </c>
      <c r="V790" s="17">
        <f>((G790-G789)*'[1]Z1 values'!C$5*'[1]Z1 values'!$C$10)/'[1]Z1 values'!$C$12</f>
        <v>8.1591064453124997E-3</v>
      </c>
      <c r="W790" s="17">
        <f>((H790-H789)*'[1]Z1 values'!D$5*'[1]Z1 values'!$C$10)/'[1]Z1 values'!$C$12</f>
        <v>2.9616760253906249E-2</v>
      </c>
      <c r="X790" s="17">
        <f>((I790-I789)*'[1]Z1 values'!E$5*'[1]Z1 values'!$C$10)/'[1]Z1 values'!$C$12</f>
        <v>0</v>
      </c>
      <c r="Y790" s="17">
        <f>((J790-J789)*'[1]Z1 values'!F$5*'[1]Z1 values'!$C$10)/'[1]Z1 values'!$C$12</f>
        <v>8.2617187499999994E-2</v>
      </c>
      <c r="Z790" s="18">
        <f t="shared" si="36"/>
        <v>0.12039305419921875</v>
      </c>
      <c r="AA790">
        <f t="shared" si="37"/>
        <v>263</v>
      </c>
    </row>
    <row r="791" spans="1:27" s="13" customFormat="1" x14ac:dyDescent="0.25">
      <c r="A791" s="14" t="s">
        <v>17728</v>
      </c>
      <c r="B791" s="14" t="s">
        <v>147</v>
      </c>
      <c r="C791" s="14">
        <v>1011305</v>
      </c>
      <c r="D791" s="15" t="s">
        <v>18267</v>
      </c>
      <c r="E791" s="15" t="s">
        <v>18268</v>
      </c>
      <c r="F791" s="15">
        <v>789</v>
      </c>
      <c r="G791" s="15">
        <v>4046344</v>
      </c>
      <c r="H791" s="15">
        <v>254803844</v>
      </c>
      <c r="I791" s="15">
        <v>326312</v>
      </c>
      <c r="J791" s="15">
        <v>1078658</v>
      </c>
      <c r="K791" s="15">
        <v>0</v>
      </c>
      <c r="L791" s="15">
        <v>0</v>
      </c>
      <c r="M791" s="15">
        <v>4130</v>
      </c>
      <c r="N791" s="15">
        <v>323548</v>
      </c>
      <c r="O791" s="15">
        <v>0</v>
      </c>
      <c r="P791" s="15">
        <v>960</v>
      </c>
      <c r="Q791" s="15">
        <v>0</v>
      </c>
      <c r="R791" s="15">
        <v>0</v>
      </c>
      <c r="S791"/>
      <c r="T791"/>
      <c r="U791" s="11">
        <f t="shared" si="38"/>
        <v>15800</v>
      </c>
      <c r="V791" s="17">
        <f>((G791-G790)*'[1]Z1 values'!C$5*'[1]Z1 values'!$C$10)/'[1]Z1 values'!$C$12</f>
        <v>8.0577026367187506E-3</v>
      </c>
      <c r="W791" s="17">
        <f>((H791-H790)*'[1]Z1 values'!D$5*'[1]Z1 values'!$C$10)/'[1]Z1 values'!$C$12</f>
        <v>2.96217041015625E-2</v>
      </c>
      <c r="X791" s="17">
        <f>((I791-I790)*'[1]Z1 values'!E$5*'[1]Z1 values'!$C$10)/'[1]Z1 values'!$C$12</f>
        <v>0</v>
      </c>
      <c r="Y791" s="17">
        <f>((J791-J790)*'[1]Z1 values'!F$5*'[1]Z1 values'!$C$10)/'[1]Z1 values'!$C$12</f>
        <v>8.2617187499999994E-2</v>
      </c>
      <c r="Z791" s="18">
        <f t="shared" si="36"/>
        <v>0.12029659423828125</v>
      </c>
      <c r="AA791">
        <f t="shared" si="37"/>
        <v>263.33333333333331</v>
      </c>
    </row>
    <row r="792" spans="1:27" s="13" customFormat="1" x14ac:dyDescent="0.25">
      <c r="A792" s="14" t="s">
        <v>17748</v>
      </c>
      <c r="B792" s="14" t="s">
        <v>147</v>
      </c>
      <c r="C792" s="14">
        <v>1012585</v>
      </c>
      <c r="D792" s="15" t="s">
        <v>18267</v>
      </c>
      <c r="E792" s="15" t="s">
        <v>18268</v>
      </c>
      <c r="F792" s="15">
        <v>790</v>
      </c>
      <c r="G792" s="15">
        <v>4050502</v>
      </c>
      <c r="H792" s="15">
        <v>255127366</v>
      </c>
      <c r="I792" s="15">
        <v>326312</v>
      </c>
      <c r="J792" s="15">
        <v>1079618</v>
      </c>
      <c r="K792" s="15">
        <v>0</v>
      </c>
      <c r="L792" s="15">
        <v>0</v>
      </c>
      <c r="M792" s="15">
        <v>4156</v>
      </c>
      <c r="N792" s="15">
        <v>323522</v>
      </c>
      <c r="O792" s="15">
        <v>0</v>
      </c>
      <c r="P792" s="15">
        <v>960</v>
      </c>
      <c r="Q792" s="15">
        <v>0</v>
      </c>
      <c r="R792" s="15">
        <v>0</v>
      </c>
      <c r="S792"/>
      <c r="T792"/>
      <c r="U792" s="11">
        <f t="shared" si="38"/>
        <v>15820</v>
      </c>
      <c r="V792" s="17">
        <f>((G792-G791)*'[1]Z1 values'!C$5*'[1]Z1 values'!$C$10)/'[1]Z1 values'!$C$12</f>
        <v>8.1084045410156243E-3</v>
      </c>
      <c r="W792" s="17">
        <f>((H792-H791)*'[1]Z1 values'!D$5*'[1]Z1 values'!$C$10)/'[1]Z1 values'!$C$12</f>
        <v>2.9619323730468751E-2</v>
      </c>
      <c r="X792" s="17">
        <f>((I792-I791)*'[1]Z1 values'!E$5*'[1]Z1 values'!$C$10)/'[1]Z1 values'!$C$12</f>
        <v>0</v>
      </c>
      <c r="Y792" s="17">
        <f>((J792-J791)*'[1]Z1 values'!F$5*'[1]Z1 values'!$C$10)/'[1]Z1 values'!$C$12</f>
        <v>8.2617187499999994E-2</v>
      </c>
      <c r="Z792" s="18">
        <f t="shared" si="36"/>
        <v>0.12034491577148437</v>
      </c>
      <c r="AA792">
        <f t="shared" si="37"/>
        <v>263.66666666666669</v>
      </c>
    </row>
    <row r="793" spans="1:27" s="13" customFormat="1" x14ac:dyDescent="0.25">
      <c r="A793" s="14" t="s">
        <v>17770</v>
      </c>
      <c r="B793" s="14" t="s">
        <v>147</v>
      </c>
      <c r="C793" s="14">
        <v>1013865</v>
      </c>
      <c r="D793" s="15" t="s">
        <v>18267</v>
      </c>
      <c r="E793" s="15" t="s">
        <v>18268</v>
      </c>
      <c r="F793" s="15">
        <v>791</v>
      </c>
      <c r="G793" s="15">
        <v>4054658</v>
      </c>
      <c r="H793" s="15">
        <v>255450889</v>
      </c>
      <c r="I793" s="15">
        <v>326312</v>
      </c>
      <c r="J793" s="15">
        <v>1080578</v>
      </c>
      <c r="K793" s="15">
        <v>0</v>
      </c>
      <c r="L793" s="15">
        <v>0</v>
      </c>
      <c r="M793" s="15">
        <v>4154</v>
      </c>
      <c r="N793" s="15">
        <v>323523</v>
      </c>
      <c r="O793" s="15">
        <v>0</v>
      </c>
      <c r="P793" s="15">
        <v>960</v>
      </c>
      <c r="Q793" s="15">
        <v>0</v>
      </c>
      <c r="R793" s="15">
        <v>0</v>
      </c>
      <c r="S793"/>
      <c r="T793"/>
      <c r="U793" s="11">
        <f t="shared" si="38"/>
        <v>15840</v>
      </c>
      <c r="V793" s="17">
        <f>((G793-G792)*'[1]Z1 values'!C$5*'[1]Z1 values'!$C$10)/'[1]Z1 values'!$C$12</f>
        <v>8.1045043945312499E-3</v>
      </c>
      <c r="W793" s="17">
        <f>((H793-H792)*'[1]Z1 values'!D$5*'[1]Z1 values'!$C$10)/'[1]Z1 values'!$C$12</f>
        <v>2.9619415283203127E-2</v>
      </c>
      <c r="X793" s="17">
        <f>((I793-I792)*'[1]Z1 values'!E$5*'[1]Z1 values'!$C$10)/'[1]Z1 values'!$C$12</f>
        <v>0</v>
      </c>
      <c r="Y793" s="17">
        <f>((J793-J792)*'[1]Z1 values'!F$5*'[1]Z1 values'!$C$10)/'[1]Z1 values'!$C$12</f>
        <v>8.2617187499999994E-2</v>
      </c>
      <c r="Z793" s="18">
        <f t="shared" si="36"/>
        <v>0.12034110717773437</v>
      </c>
      <c r="AA793">
        <f t="shared" si="37"/>
        <v>264</v>
      </c>
    </row>
    <row r="794" spans="1:27" s="13" customFormat="1" x14ac:dyDescent="0.25">
      <c r="A794" s="14" t="s">
        <v>17792</v>
      </c>
      <c r="B794" s="14" t="s">
        <v>147</v>
      </c>
      <c r="C794" s="14">
        <v>1015145</v>
      </c>
      <c r="D794" s="15" t="s">
        <v>18267</v>
      </c>
      <c r="E794" s="15" t="s">
        <v>18268</v>
      </c>
      <c r="F794" s="15">
        <v>792</v>
      </c>
      <c r="G794" s="15">
        <v>4058790</v>
      </c>
      <c r="H794" s="15">
        <v>255774437</v>
      </c>
      <c r="I794" s="15">
        <v>326312</v>
      </c>
      <c r="J794" s="15">
        <v>1081538</v>
      </c>
      <c r="K794" s="15">
        <v>0</v>
      </c>
      <c r="L794" s="15">
        <v>0</v>
      </c>
      <c r="M794" s="15">
        <v>4130</v>
      </c>
      <c r="N794" s="15">
        <v>323548</v>
      </c>
      <c r="O794" s="15">
        <v>0</v>
      </c>
      <c r="P794" s="15">
        <v>960</v>
      </c>
      <c r="Q794" s="15">
        <v>0</v>
      </c>
      <c r="R794" s="15">
        <v>0</v>
      </c>
      <c r="S794"/>
      <c r="T794"/>
      <c r="U794" s="11">
        <f t="shared" si="38"/>
        <v>15860</v>
      </c>
      <c r="V794" s="17">
        <f>((G794-G793)*'[1]Z1 values'!C$5*'[1]Z1 values'!$C$10)/'[1]Z1 values'!$C$12</f>
        <v>8.0577026367187506E-3</v>
      </c>
      <c r="W794" s="17">
        <f>((H794-H793)*'[1]Z1 values'!D$5*'[1]Z1 values'!$C$10)/'[1]Z1 values'!$C$12</f>
        <v>2.96217041015625E-2</v>
      </c>
      <c r="X794" s="17">
        <f>((I794-I793)*'[1]Z1 values'!E$5*'[1]Z1 values'!$C$10)/'[1]Z1 values'!$C$12</f>
        <v>0</v>
      </c>
      <c r="Y794" s="17">
        <f>((J794-J793)*'[1]Z1 values'!F$5*'[1]Z1 values'!$C$10)/'[1]Z1 values'!$C$12</f>
        <v>8.2617187499999994E-2</v>
      </c>
      <c r="Z794" s="18">
        <f t="shared" si="36"/>
        <v>0.12029659423828125</v>
      </c>
      <c r="AA794">
        <f t="shared" si="37"/>
        <v>264.33333333333331</v>
      </c>
    </row>
    <row r="795" spans="1:27" s="13" customFormat="1" x14ac:dyDescent="0.25">
      <c r="A795" s="14" t="s">
        <v>17817</v>
      </c>
      <c r="B795" s="14" t="s">
        <v>147</v>
      </c>
      <c r="C795" s="14">
        <v>1016425</v>
      </c>
      <c r="D795" s="15" t="s">
        <v>18267</v>
      </c>
      <c r="E795" s="15" t="s">
        <v>18268</v>
      </c>
      <c r="F795" s="15">
        <v>793</v>
      </c>
      <c r="G795" s="15">
        <v>4063800</v>
      </c>
      <c r="H795" s="15">
        <v>256097106</v>
      </c>
      <c r="I795" s="15">
        <v>326393</v>
      </c>
      <c r="J795" s="15">
        <v>1082878</v>
      </c>
      <c r="K795" s="15">
        <v>0</v>
      </c>
      <c r="L795" s="15">
        <v>0</v>
      </c>
      <c r="M795" s="15">
        <v>5008</v>
      </c>
      <c r="N795" s="15">
        <v>322669</v>
      </c>
      <c r="O795" s="15">
        <v>81</v>
      </c>
      <c r="P795" s="15">
        <v>1340</v>
      </c>
      <c r="Q795" s="15">
        <v>0</v>
      </c>
      <c r="R795" s="15">
        <v>0</v>
      </c>
      <c r="S795"/>
      <c r="T795"/>
      <c r="U795" s="11">
        <f t="shared" si="38"/>
        <v>15880</v>
      </c>
      <c r="V795" s="17">
        <f>((G795-G794)*'[1]Z1 values'!C$5*'[1]Z1 values'!$C$10)/'[1]Z1 values'!$C$12</f>
        <v>9.7698669433593736E-3</v>
      </c>
      <c r="W795" s="17">
        <f>((H795-H794)*'[1]Z1 values'!D$5*'[1]Z1 values'!$C$10)/'[1]Z1 values'!$C$12</f>
        <v>2.9541229248046873E-2</v>
      </c>
      <c r="X795" s="17">
        <f>((I795-I794)*'[1]Z1 values'!E$5*'[1]Z1 values'!$C$10)/'[1]Z1 values'!$C$12</f>
        <v>6.4517211914062499E-3</v>
      </c>
      <c r="Y795" s="17">
        <f>((J795-J794)*'[1]Z1 values'!F$5*'[1]Z1 values'!$C$10)/'[1]Z1 values'!$C$12</f>
        <v>0.11531982421875001</v>
      </c>
      <c r="Z795" s="18">
        <f t="shared" si="36"/>
        <v>0.16108264160156249</v>
      </c>
      <c r="AA795">
        <f t="shared" si="37"/>
        <v>264.66666666666669</v>
      </c>
    </row>
    <row r="796" spans="1:27" s="13" customFormat="1" x14ac:dyDescent="0.25">
      <c r="A796" s="14" t="s">
        <v>17843</v>
      </c>
      <c r="B796" s="14" t="s">
        <v>147</v>
      </c>
      <c r="C796" s="14">
        <v>1017705</v>
      </c>
      <c r="D796" s="15" t="s">
        <v>18267</v>
      </c>
      <c r="E796" s="15" t="s">
        <v>18268</v>
      </c>
      <c r="F796" s="15">
        <v>794</v>
      </c>
      <c r="G796" s="15">
        <v>4077367</v>
      </c>
      <c r="H796" s="15">
        <v>256411216</v>
      </c>
      <c r="I796" s="15">
        <v>331700</v>
      </c>
      <c r="J796" s="15">
        <v>1086906</v>
      </c>
      <c r="K796" s="15">
        <v>0</v>
      </c>
      <c r="L796" s="15">
        <v>0</v>
      </c>
      <c r="M796" s="15">
        <v>13565</v>
      </c>
      <c r="N796" s="15">
        <v>314110</v>
      </c>
      <c r="O796" s="15">
        <v>5307</v>
      </c>
      <c r="P796" s="15">
        <v>4028</v>
      </c>
      <c r="Q796" s="15">
        <v>0</v>
      </c>
      <c r="R796" s="15">
        <v>0</v>
      </c>
      <c r="S796"/>
      <c r="T796"/>
      <c r="U796" s="11">
        <f t="shared" si="38"/>
        <v>15900</v>
      </c>
      <c r="V796" s="17">
        <f>((G796-G795)*'[1]Z1 values'!C$5*'[1]Z1 values'!$C$10)/'[1]Z1 values'!$C$12</f>
        <v>2.6456643676757808E-2</v>
      </c>
      <c r="W796" s="17">
        <f>((H796-H795)*'[1]Z1 values'!D$5*'[1]Z1 values'!$C$10)/'[1]Z1 values'!$C$12</f>
        <v>2.8757629394531248E-2</v>
      </c>
      <c r="X796" s="17">
        <f>((I796-I795)*'[1]Z1 values'!E$5*'[1]Z1 values'!$C$10)/'[1]Z1 values'!$C$12</f>
        <v>0.42270721435546871</v>
      </c>
      <c r="Y796" s="17">
        <f>((J796-J795)*'[1]Z1 values'!F$5*'[1]Z1 values'!$C$10)/'[1]Z1 values'!$C$12</f>
        <v>0.34664794921875003</v>
      </c>
      <c r="Z796" s="18">
        <f t="shared" si="36"/>
        <v>0.82456943664550786</v>
      </c>
      <c r="AA796">
        <f t="shared" si="37"/>
        <v>265</v>
      </c>
    </row>
    <row r="797" spans="1:27" s="13" customFormat="1" x14ac:dyDescent="0.25">
      <c r="A797" s="14" t="s">
        <v>17866</v>
      </c>
      <c r="B797" s="14" t="s">
        <v>147</v>
      </c>
      <c r="C797" s="14">
        <v>1018985</v>
      </c>
      <c r="D797" s="15" t="s">
        <v>18267</v>
      </c>
      <c r="E797" s="15" t="s">
        <v>18268</v>
      </c>
      <c r="F797" s="15">
        <v>795</v>
      </c>
      <c r="G797" s="15">
        <v>4082277</v>
      </c>
      <c r="H797" s="15">
        <v>256733984</v>
      </c>
      <c r="I797" s="15">
        <v>331779</v>
      </c>
      <c r="J797" s="15">
        <v>1088648</v>
      </c>
      <c r="K797" s="15">
        <v>0</v>
      </c>
      <c r="L797" s="15">
        <v>0</v>
      </c>
      <c r="M797" s="15">
        <v>4909</v>
      </c>
      <c r="N797" s="15">
        <v>322768</v>
      </c>
      <c r="O797" s="15">
        <v>79</v>
      </c>
      <c r="P797" s="15">
        <v>1742</v>
      </c>
      <c r="Q797" s="15">
        <v>0</v>
      </c>
      <c r="R797" s="15">
        <v>0</v>
      </c>
      <c r="S797"/>
      <c r="T797"/>
      <c r="U797" s="11">
        <f t="shared" si="38"/>
        <v>15920</v>
      </c>
      <c r="V797" s="17">
        <f>((G797-G796)*'[1]Z1 values'!C$5*'[1]Z1 values'!$C$10)/'[1]Z1 values'!$C$12</f>
        <v>9.574859619140624E-3</v>
      </c>
      <c r="W797" s="17">
        <f>((H797-H796)*'[1]Z1 values'!D$5*'[1]Z1 values'!$C$10)/'[1]Z1 values'!$C$12</f>
        <v>2.9550292968750003E-2</v>
      </c>
      <c r="X797" s="17">
        <f>((I797-I796)*'[1]Z1 values'!E$5*'[1]Z1 values'!$C$10)/'[1]Z1 values'!$C$12</f>
        <v>6.2924194335937491E-3</v>
      </c>
      <c r="Y797" s="17">
        <f>((J797-J796)*'[1]Z1 values'!F$5*'[1]Z1 values'!$C$10)/'[1]Z1 values'!$C$12</f>
        <v>0.14991577148437502</v>
      </c>
      <c r="Z797" s="18">
        <f t="shared" si="36"/>
        <v>0.1953333435058594</v>
      </c>
      <c r="AA797">
        <f t="shared" si="37"/>
        <v>265.33333333333331</v>
      </c>
    </row>
    <row r="798" spans="1:27" s="13" customFormat="1" x14ac:dyDescent="0.25">
      <c r="A798" s="14" t="s">
        <v>17886</v>
      </c>
      <c r="B798" s="14" t="s">
        <v>147</v>
      </c>
      <c r="C798" s="14">
        <v>1020265</v>
      </c>
      <c r="D798" s="15" t="s">
        <v>18267</v>
      </c>
      <c r="E798" s="15" t="s">
        <v>18268</v>
      </c>
      <c r="F798" s="15">
        <v>796</v>
      </c>
      <c r="G798" s="15">
        <v>4086334</v>
      </c>
      <c r="H798" s="15">
        <v>257057607</v>
      </c>
      <c r="I798" s="15">
        <v>331779</v>
      </c>
      <c r="J798" s="15">
        <v>1089608</v>
      </c>
      <c r="K798" s="15">
        <v>0</v>
      </c>
      <c r="L798" s="15">
        <v>0</v>
      </c>
      <c r="M798" s="15">
        <v>4055</v>
      </c>
      <c r="N798" s="15">
        <v>323623</v>
      </c>
      <c r="O798" s="15">
        <v>0</v>
      </c>
      <c r="P798" s="15">
        <v>960</v>
      </c>
      <c r="Q798" s="15">
        <v>0</v>
      </c>
      <c r="R798" s="15">
        <v>0</v>
      </c>
      <c r="S798"/>
      <c r="T798"/>
      <c r="U798" s="11">
        <f t="shared" si="38"/>
        <v>15940</v>
      </c>
      <c r="V798" s="17">
        <f>((G798-G797)*'[1]Z1 values'!C$5*'[1]Z1 values'!$C$10)/'[1]Z1 values'!$C$12</f>
        <v>7.9114471435546875E-3</v>
      </c>
      <c r="W798" s="17">
        <f>((H798-H797)*'[1]Z1 values'!D$5*'[1]Z1 values'!$C$10)/'[1]Z1 values'!$C$12</f>
        <v>2.9628570556640626E-2</v>
      </c>
      <c r="X798" s="17">
        <f>((I798-I797)*'[1]Z1 values'!E$5*'[1]Z1 values'!$C$10)/'[1]Z1 values'!$C$12</f>
        <v>0</v>
      </c>
      <c r="Y798" s="17">
        <f>((J798-J797)*'[1]Z1 values'!F$5*'[1]Z1 values'!$C$10)/'[1]Z1 values'!$C$12</f>
        <v>8.2617187499999994E-2</v>
      </c>
      <c r="Z798" s="18">
        <f t="shared" si="36"/>
        <v>0.12015720520019531</v>
      </c>
      <c r="AA798">
        <f t="shared" si="37"/>
        <v>265.66666666666669</v>
      </c>
    </row>
    <row r="799" spans="1:27" s="13" customFormat="1" x14ac:dyDescent="0.25">
      <c r="A799" s="14" t="s">
        <v>17913</v>
      </c>
      <c r="B799" s="14" t="s">
        <v>147</v>
      </c>
      <c r="C799" s="14">
        <v>1021545</v>
      </c>
      <c r="D799" s="15" t="s">
        <v>18267</v>
      </c>
      <c r="E799" s="15" t="s">
        <v>18268</v>
      </c>
      <c r="F799" s="15">
        <v>797</v>
      </c>
      <c r="G799" s="15">
        <v>4090375</v>
      </c>
      <c r="H799" s="15">
        <v>257381245</v>
      </c>
      <c r="I799" s="15">
        <v>331779</v>
      </c>
      <c r="J799" s="15">
        <v>1090568</v>
      </c>
      <c r="K799" s="15">
        <v>0</v>
      </c>
      <c r="L799" s="15">
        <v>0</v>
      </c>
      <c r="M799" s="15">
        <v>4039</v>
      </c>
      <c r="N799" s="15">
        <v>323638</v>
      </c>
      <c r="O799" s="15">
        <v>0</v>
      </c>
      <c r="P799" s="15">
        <v>960</v>
      </c>
      <c r="Q799" s="15">
        <v>0</v>
      </c>
      <c r="R799" s="15">
        <v>0</v>
      </c>
      <c r="S799"/>
      <c r="T799"/>
      <c r="U799" s="11">
        <f t="shared" si="38"/>
        <v>15960</v>
      </c>
      <c r="V799" s="17">
        <f>((G799-G798)*'[1]Z1 values'!C$5*'[1]Z1 values'!$C$10)/'[1]Z1 values'!$C$12</f>
        <v>7.8802459716796856E-3</v>
      </c>
      <c r="W799" s="17">
        <f>((H799-H798)*'[1]Z1 values'!D$5*'[1]Z1 values'!$C$10)/'[1]Z1 values'!$C$12</f>
        <v>2.962994384765625E-2</v>
      </c>
      <c r="X799" s="17">
        <f>((I799-I798)*'[1]Z1 values'!E$5*'[1]Z1 values'!$C$10)/'[1]Z1 values'!$C$12</f>
        <v>0</v>
      </c>
      <c r="Y799" s="17">
        <f>((J799-J798)*'[1]Z1 values'!F$5*'[1]Z1 values'!$C$10)/'[1]Z1 values'!$C$12</f>
        <v>8.2617187499999994E-2</v>
      </c>
      <c r="Z799" s="18">
        <f t="shared" si="36"/>
        <v>0.12012737731933593</v>
      </c>
      <c r="AA799">
        <f t="shared" si="37"/>
        <v>266</v>
      </c>
    </row>
    <row r="800" spans="1:27" s="13" customFormat="1" x14ac:dyDescent="0.25">
      <c r="A800" s="14" t="s">
        <v>17937</v>
      </c>
      <c r="B800" s="14" t="s">
        <v>147</v>
      </c>
      <c r="C800" s="14">
        <v>1022825</v>
      </c>
      <c r="D800" s="15" t="s">
        <v>18267</v>
      </c>
      <c r="E800" s="15" t="s">
        <v>18268</v>
      </c>
      <c r="F800" s="15">
        <v>798</v>
      </c>
      <c r="G800" s="15">
        <v>4098812</v>
      </c>
      <c r="H800" s="15">
        <v>257700487</v>
      </c>
      <c r="I800" s="15">
        <v>334491</v>
      </c>
      <c r="J800" s="15">
        <v>1091558</v>
      </c>
      <c r="K800" s="15">
        <v>0</v>
      </c>
      <c r="L800" s="15">
        <v>0</v>
      </c>
      <c r="M800" s="15">
        <v>8435</v>
      </c>
      <c r="N800" s="15">
        <v>319242</v>
      </c>
      <c r="O800" s="15">
        <v>2712</v>
      </c>
      <c r="P800" s="15">
        <v>990</v>
      </c>
      <c r="Q800" s="15">
        <v>0</v>
      </c>
      <c r="R800" s="15">
        <v>0</v>
      </c>
      <c r="S800"/>
      <c r="T800"/>
      <c r="U800" s="11">
        <f t="shared" si="38"/>
        <v>15980</v>
      </c>
      <c r="V800" s="17">
        <f>((G800-G799)*'[1]Z1 values'!C$5*'[1]Z1 values'!$C$10)/'[1]Z1 values'!$C$12</f>
        <v>1.6452767944335936E-2</v>
      </c>
      <c r="W800" s="17">
        <f>((H800-H799)*'[1]Z1 values'!D$5*'[1]Z1 values'!$C$10)/'[1]Z1 values'!$C$12</f>
        <v>2.922747802734375E-2</v>
      </c>
      <c r="X800" s="17">
        <f>((I800-I799)*'[1]Z1 values'!E$5*'[1]Z1 values'!$C$10)/'[1]Z1 values'!$C$12</f>
        <v>0.21601318359374999</v>
      </c>
      <c r="Y800" s="17">
        <f>((J800-J799)*'[1]Z1 values'!F$5*'[1]Z1 values'!$C$10)/'[1]Z1 values'!$C$12</f>
        <v>8.5198974609375006E-2</v>
      </c>
      <c r="Z800" s="18">
        <f t="shared" si="36"/>
        <v>0.34689240417480471</v>
      </c>
      <c r="AA800">
        <f t="shared" si="37"/>
        <v>266.33333333333331</v>
      </c>
    </row>
    <row r="801" spans="1:27" s="13" customFormat="1" x14ac:dyDescent="0.25">
      <c r="A801" s="14" t="s">
        <v>17957</v>
      </c>
      <c r="B801" s="14" t="s">
        <v>147</v>
      </c>
      <c r="C801" s="14">
        <v>1024105</v>
      </c>
      <c r="D801" s="15" t="s">
        <v>18267</v>
      </c>
      <c r="E801" s="15" t="s">
        <v>18268</v>
      </c>
      <c r="F801" s="15">
        <v>799</v>
      </c>
      <c r="G801" s="15">
        <v>4103744</v>
      </c>
      <c r="H801" s="15">
        <v>258023237</v>
      </c>
      <c r="I801" s="15">
        <v>334574</v>
      </c>
      <c r="J801" s="15">
        <v>1092904</v>
      </c>
      <c r="K801" s="15">
        <v>0</v>
      </c>
      <c r="L801" s="15">
        <v>0</v>
      </c>
      <c r="M801" s="15">
        <v>4931</v>
      </c>
      <c r="N801" s="15">
        <v>322750</v>
      </c>
      <c r="O801" s="15">
        <v>83</v>
      </c>
      <c r="P801" s="15">
        <v>1346</v>
      </c>
      <c r="Q801" s="15">
        <v>0</v>
      </c>
      <c r="R801" s="15">
        <v>0</v>
      </c>
      <c r="S801"/>
      <c r="T801"/>
      <c r="U801" s="11">
        <f t="shared" si="38"/>
        <v>16000</v>
      </c>
      <c r="V801" s="17">
        <f>((G801-G800)*'[1]Z1 values'!C$5*'[1]Z1 values'!$C$10)/'[1]Z1 values'!$C$12</f>
        <v>9.6177612304687507E-3</v>
      </c>
      <c r="W801" s="17">
        <f>((H801-H800)*'[1]Z1 values'!D$5*'[1]Z1 values'!$C$10)/'[1]Z1 values'!$C$12</f>
        <v>2.954864501953125E-2</v>
      </c>
      <c r="X801" s="17">
        <f>((I801-I800)*'[1]Z1 values'!E$5*'[1]Z1 values'!$C$10)/'[1]Z1 values'!$C$12</f>
        <v>6.611022949218749E-3</v>
      </c>
      <c r="Y801" s="17">
        <f>((J801-J800)*'[1]Z1 values'!F$5*'[1]Z1 values'!$C$10)/'[1]Z1 values'!$C$12</f>
        <v>0.11583618164062499</v>
      </c>
      <c r="Z801" s="18">
        <f t="shared" si="36"/>
        <v>0.16161361083984374</v>
      </c>
      <c r="AA801">
        <f t="shared" si="37"/>
        <v>266.66666666666669</v>
      </c>
    </row>
    <row r="802" spans="1:27" s="13" customFormat="1" x14ac:dyDescent="0.25">
      <c r="A802" s="14" t="s">
        <v>17982</v>
      </c>
      <c r="B802" s="14" t="s">
        <v>147</v>
      </c>
      <c r="C802" s="14">
        <v>1025385</v>
      </c>
      <c r="D802" s="15" t="s">
        <v>18267</v>
      </c>
      <c r="E802" s="15" t="s">
        <v>18268</v>
      </c>
      <c r="F802" s="15">
        <v>800</v>
      </c>
      <c r="G802" s="15">
        <v>4109281</v>
      </c>
      <c r="H802" s="15">
        <v>258345377</v>
      </c>
      <c r="I802" s="15">
        <v>334686</v>
      </c>
      <c r="J802" s="15">
        <v>1094579</v>
      </c>
      <c r="K802" s="15">
        <v>0</v>
      </c>
      <c r="L802" s="15">
        <v>0</v>
      </c>
      <c r="M802" s="15">
        <v>5536</v>
      </c>
      <c r="N802" s="15">
        <v>322140</v>
      </c>
      <c r="O802" s="15">
        <v>112</v>
      </c>
      <c r="P802" s="15">
        <v>1675</v>
      </c>
      <c r="Q802" s="15">
        <v>0</v>
      </c>
      <c r="R802" s="15">
        <v>0</v>
      </c>
      <c r="S802"/>
      <c r="T802"/>
      <c r="U802" s="11">
        <f t="shared" si="38"/>
        <v>16020</v>
      </c>
      <c r="V802" s="17">
        <f>((G802-G801)*'[1]Z1 values'!C$5*'[1]Z1 values'!$C$10)/'[1]Z1 values'!$C$12</f>
        <v>1.0797555541992186E-2</v>
      </c>
      <c r="W802" s="17">
        <f>((H802-H801)*'[1]Z1 values'!D$5*'[1]Z1 values'!$C$10)/'[1]Z1 values'!$C$12</f>
        <v>2.9492797851562502E-2</v>
      </c>
      <c r="X802" s="17">
        <f>((I802-I801)*'[1]Z1 values'!E$5*'[1]Z1 values'!$C$10)/'[1]Z1 values'!$C$12</f>
        <v>8.9208984374999998E-3</v>
      </c>
      <c r="Y802" s="17">
        <f>((J802-J801)*'[1]Z1 values'!F$5*'[1]Z1 values'!$C$10)/'[1]Z1 values'!$C$12</f>
        <v>0.1441497802734375</v>
      </c>
      <c r="Z802" s="18">
        <f t="shared" si="36"/>
        <v>0.19336103210449218</v>
      </c>
      <c r="AA802">
        <f t="shared" si="37"/>
        <v>267</v>
      </c>
    </row>
    <row r="803" spans="1:27" s="13" customFormat="1" x14ac:dyDescent="0.25">
      <c r="A803" s="14" t="s">
        <v>18004</v>
      </c>
      <c r="B803" s="14" t="s">
        <v>147</v>
      </c>
      <c r="C803" s="14">
        <v>1026665</v>
      </c>
      <c r="D803" s="15" t="s">
        <v>18267</v>
      </c>
      <c r="E803" s="15" t="s">
        <v>18268</v>
      </c>
      <c r="F803" s="15">
        <v>801</v>
      </c>
      <c r="G803" s="15">
        <v>4113431</v>
      </c>
      <c r="H803" s="15">
        <v>258668906</v>
      </c>
      <c r="I803" s="15">
        <v>334686</v>
      </c>
      <c r="J803" s="15">
        <v>1095539</v>
      </c>
      <c r="K803" s="15">
        <v>0</v>
      </c>
      <c r="L803" s="15">
        <v>0</v>
      </c>
      <c r="M803" s="15">
        <v>4149</v>
      </c>
      <c r="N803" s="15">
        <v>323529</v>
      </c>
      <c r="O803" s="15">
        <v>0</v>
      </c>
      <c r="P803" s="15">
        <v>960</v>
      </c>
      <c r="Q803" s="15">
        <v>0</v>
      </c>
      <c r="R803" s="15">
        <v>0</v>
      </c>
      <c r="S803"/>
      <c r="T803"/>
      <c r="U803" s="11">
        <f t="shared" si="38"/>
        <v>16040</v>
      </c>
      <c r="V803" s="17">
        <f>((G803-G802)*'[1]Z1 values'!C$5*'[1]Z1 values'!$C$10)/'[1]Z1 values'!$C$12</f>
        <v>8.0928039550781251E-3</v>
      </c>
      <c r="W803" s="17">
        <f>((H803-H802)*'[1]Z1 values'!D$5*'[1]Z1 values'!$C$10)/'[1]Z1 values'!$C$12</f>
        <v>2.9619964599609371E-2</v>
      </c>
      <c r="X803" s="17">
        <f>((I803-I802)*'[1]Z1 values'!E$5*'[1]Z1 values'!$C$10)/'[1]Z1 values'!$C$12</f>
        <v>0</v>
      </c>
      <c r="Y803" s="17">
        <f>((J803-J802)*'[1]Z1 values'!F$5*'[1]Z1 values'!$C$10)/'[1]Z1 values'!$C$12</f>
        <v>8.2617187499999994E-2</v>
      </c>
      <c r="Z803" s="18">
        <f t="shared" si="36"/>
        <v>0.12032995605468749</v>
      </c>
      <c r="AA803">
        <f t="shared" si="37"/>
        <v>267.33333333333331</v>
      </c>
    </row>
    <row r="804" spans="1:27" s="13" customFormat="1" x14ac:dyDescent="0.25">
      <c r="A804" s="14" t="s">
        <v>18024</v>
      </c>
      <c r="B804" s="14" t="s">
        <v>147</v>
      </c>
      <c r="C804" s="14">
        <v>1027945</v>
      </c>
      <c r="D804" s="15" t="s">
        <v>18267</v>
      </c>
      <c r="E804" s="15" t="s">
        <v>18268</v>
      </c>
      <c r="F804" s="15">
        <v>802</v>
      </c>
      <c r="G804" s="15">
        <v>4118390</v>
      </c>
      <c r="H804" s="15">
        <v>258991617</v>
      </c>
      <c r="I804" s="15">
        <v>334763</v>
      </c>
      <c r="J804" s="15">
        <v>1096823</v>
      </c>
      <c r="K804" s="15">
        <v>0</v>
      </c>
      <c r="L804" s="15">
        <v>0</v>
      </c>
      <c r="M804" s="15">
        <v>4958</v>
      </c>
      <c r="N804" s="15">
        <v>322711</v>
      </c>
      <c r="O804" s="15">
        <v>77</v>
      </c>
      <c r="P804" s="15">
        <v>1284</v>
      </c>
      <c r="Q804" s="15">
        <v>0</v>
      </c>
      <c r="R804" s="15">
        <v>0</v>
      </c>
      <c r="S804"/>
      <c r="T804"/>
      <c r="U804" s="11">
        <f t="shared" si="38"/>
        <v>16060</v>
      </c>
      <c r="V804" s="17">
        <f>((G804-G803)*'[1]Z1 values'!C$5*'[1]Z1 values'!$C$10)/'[1]Z1 values'!$C$12</f>
        <v>9.6704132080078133E-3</v>
      </c>
      <c r="W804" s="17">
        <f>((H804-H803)*'[1]Z1 values'!D$5*'[1]Z1 values'!$C$10)/'[1]Z1 values'!$C$12</f>
        <v>2.9545074462890626E-2</v>
      </c>
      <c r="X804" s="17">
        <f>((I804-I803)*'[1]Z1 values'!E$5*'[1]Z1 values'!$C$10)/'[1]Z1 values'!$C$12</f>
        <v>6.1331176757812491E-3</v>
      </c>
      <c r="Y804" s="17">
        <f>((J804-J803)*'[1]Z1 values'!F$5*'[1]Z1 values'!$C$10)/'[1]Z1 values'!$C$12</f>
        <v>0.11050048828125</v>
      </c>
      <c r="Z804" s="18">
        <f t="shared" si="36"/>
        <v>0.1558490936279297</v>
      </c>
      <c r="AA804">
        <f t="shared" si="37"/>
        <v>267.66666666666669</v>
      </c>
    </row>
    <row r="805" spans="1:27" s="13" customFormat="1" x14ac:dyDescent="0.25">
      <c r="A805" s="14" t="s">
        <v>18044</v>
      </c>
      <c r="B805" s="14" t="s">
        <v>147</v>
      </c>
      <c r="C805" s="14">
        <v>1029225</v>
      </c>
      <c r="D805" s="15" t="s">
        <v>18267</v>
      </c>
      <c r="E805" s="15" t="s">
        <v>18268</v>
      </c>
      <c r="F805" s="15">
        <v>803</v>
      </c>
      <c r="G805" s="15">
        <v>4122349</v>
      </c>
      <c r="H805" s="15">
        <v>259315242</v>
      </c>
      <c r="I805" s="15">
        <v>334763</v>
      </c>
      <c r="J805" s="15">
        <v>1097783</v>
      </c>
      <c r="K805" s="15">
        <v>0</v>
      </c>
      <c r="L805" s="15">
        <v>0</v>
      </c>
      <c r="M805" s="15">
        <v>3958</v>
      </c>
      <c r="N805" s="15">
        <v>323625</v>
      </c>
      <c r="O805" s="15">
        <v>0</v>
      </c>
      <c r="P805" s="15">
        <v>960</v>
      </c>
      <c r="Q805" s="15">
        <v>0</v>
      </c>
      <c r="R805" s="15">
        <v>0</v>
      </c>
      <c r="S805"/>
      <c r="T805"/>
      <c r="U805" s="11">
        <f t="shared" si="38"/>
        <v>16080</v>
      </c>
      <c r="V805" s="17">
        <f>((G805-G804)*'[1]Z1 values'!C$5*'[1]Z1 values'!$C$10)/'[1]Z1 values'!$C$12</f>
        <v>7.7203399658203123E-3</v>
      </c>
      <c r="W805" s="17">
        <f>((H805-H804)*'[1]Z1 values'!D$5*'[1]Z1 values'!$C$10)/'[1]Z1 values'!$C$12</f>
        <v>2.9628753662109375E-2</v>
      </c>
      <c r="X805" s="17">
        <f>((I805-I804)*'[1]Z1 values'!E$5*'[1]Z1 values'!$C$10)/'[1]Z1 values'!$C$12</f>
        <v>0</v>
      </c>
      <c r="Y805" s="17">
        <f>((J805-J804)*'[1]Z1 values'!F$5*'[1]Z1 values'!$C$10)/'[1]Z1 values'!$C$12</f>
        <v>8.2617187499999994E-2</v>
      </c>
      <c r="Z805" s="18">
        <f t="shared" si="36"/>
        <v>0.11996628112792967</v>
      </c>
      <c r="AA805">
        <f t="shared" si="37"/>
        <v>268</v>
      </c>
    </row>
    <row r="806" spans="1:27" s="13" customFormat="1" x14ac:dyDescent="0.25">
      <c r="A806" s="14" t="s">
        <v>18064</v>
      </c>
      <c r="B806" s="14" t="s">
        <v>147</v>
      </c>
      <c r="C806" s="14">
        <v>1030505</v>
      </c>
      <c r="D806" s="15" t="s">
        <v>18267</v>
      </c>
      <c r="E806" s="15" t="s">
        <v>18268</v>
      </c>
      <c r="F806" s="15">
        <v>804</v>
      </c>
      <c r="G806" s="15">
        <v>4126701</v>
      </c>
      <c r="H806" s="15">
        <v>259638477</v>
      </c>
      <c r="I806" s="15">
        <v>334805</v>
      </c>
      <c r="J806" s="15">
        <v>1098928</v>
      </c>
      <c r="K806" s="15">
        <v>0</v>
      </c>
      <c r="L806" s="15">
        <v>0</v>
      </c>
      <c r="M806" s="15">
        <v>4351</v>
      </c>
      <c r="N806" s="15">
        <v>323235</v>
      </c>
      <c r="O806" s="15">
        <v>42</v>
      </c>
      <c r="P806" s="15">
        <v>1145</v>
      </c>
      <c r="Q806" s="15">
        <v>0</v>
      </c>
      <c r="R806" s="15">
        <v>0</v>
      </c>
      <c r="S806"/>
      <c r="T806"/>
      <c r="U806" s="11">
        <f t="shared" si="38"/>
        <v>16100</v>
      </c>
      <c r="V806" s="17">
        <f>((G806-G805)*'[1]Z1 values'!C$5*'[1]Z1 values'!$C$10)/'[1]Z1 values'!$C$12</f>
        <v>8.4867187500000003E-3</v>
      </c>
      <c r="W806" s="17">
        <f>((H806-H805)*'[1]Z1 values'!D$5*'[1]Z1 values'!$C$10)/'[1]Z1 values'!$C$12</f>
        <v>2.9593048095703123E-2</v>
      </c>
      <c r="X806" s="17">
        <f>((I806-I805)*'[1]Z1 values'!E$5*'[1]Z1 values'!$C$10)/'[1]Z1 values'!$C$12</f>
        <v>3.3453369140624993E-3</v>
      </c>
      <c r="Y806" s="17">
        <f>((J806-J805)*'[1]Z1 values'!F$5*'[1]Z1 values'!$C$10)/'[1]Z1 values'!$C$12</f>
        <v>9.8538208007812503E-2</v>
      </c>
      <c r="Z806" s="18">
        <f t="shared" si="36"/>
        <v>0.13996331176757812</v>
      </c>
      <c r="AA806">
        <f t="shared" si="37"/>
        <v>268.33333333333331</v>
      </c>
    </row>
    <row r="807" spans="1:27" s="13" customFormat="1" x14ac:dyDescent="0.25">
      <c r="A807" s="14" t="s">
        <v>18084</v>
      </c>
      <c r="B807" s="14" t="s">
        <v>147</v>
      </c>
      <c r="C807" s="14">
        <v>1031785</v>
      </c>
      <c r="D807" s="15" t="s">
        <v>18267</v>
      </c>
      <c r="E807" s="15" t="s">
        <v>18268</v>
      </c>
      <c r="F807" s="15">
        <v>805</v>
      </c>
      <c r="G807" s="15">
        <v>4130660</v>
      </c>
      <c r="H807" s="15">
        <v>259962101</v>
      </c>
      <c r="I807" s="15">
        <v>334805</v>
      </c>
      <c r="J807" s="15">
        <v>1099888</v>
      </c>
      <c r="K807" s="15">
        <v>0</v>
      </c>
      <c r="L807" s="15">
        <v>0</v>
      </c>
      <c r="M807" s="15">
        <v>3958</v>
      </c>
      <c r="N807" s="15">
        <v>323624</v>
      </c>
      <c r="O807" s="15">
        <v>0</v>
      </c>
      <c r="P807" s="15">
        <v>960</v>
      </c>
      <c r="Q807" s="15">
        <v>0</v>
      </c>
      <c r="R807" s="15">
        <v>0</v>
      </c>
      <c r="S807"/>
      <c r="T807"/>
      <c r="U807" s="11">
        <f t="shared" si="38"/>
        <v>16120</v>
      </c>
      <c r="V807" s="17">
        <f>((G807-G806)*'[1]Z1 values'!C$5*'[1]Z1 values'!$C$10)/'[1]Z1 values'!$C$12</f>
        <v>7.7203399658203123E-3</v>
      </c>
      <c r="W807" s="17">
        <f>((H807-H806)*'[1]Z1 values'!D$5*'[1]Z1 values'!$C$10)/'[1]Z1 values'!$C$12</f>
        <v>2.9628662109375002E-2</v>
      </c>
      <c r="X807" s="17">
        <f>((I807-I806)*'[1]Z1 values'!E$5*'[1]Z1 values'!$C$10)/'[1]Z1 values'!$C$12</f>
        <v>0</v>
      </c>
      <c r="Y807" s="17">
        <f>((J807-J806)*'[1]Z1 values'!F$5*'[1]Z1 values'!$C$10)/'[1]Z1 values'!$C$12</f>
        <v>8.2617187499999994E-2</v>
      </c>
      <c r="Z807" s="18">
        <f t="shared" si="36"/>
        <v>0.11996618957519531</v>
      </c>
      <c r="AA807">
        <f t="shared" si="37"/>
        <v>268.66666666666669</v>
      </c>
    </row>
    <row r="808" spans="1:27" s="13" customFormat="1" x14ac:dyDescent="0.25">
      <c r="A808" s="14" t="s">
        <v>18110</v>
      </c>
      <c r="B808" s="14" t="s">
        <v>147</v>
      </c>
      <c r="C808" s="14">
        <v>1033065</v>
      </c>
      <c r="D808" s="15" t="s">
        <v>18267</v>
      </c>
      <c r="E808" s="15" t="s">
        <v>18268</v>
      </c>
      <c r="F808" s="15">
        <v>806</v>
      </c>
      <c r="G808" s="15">
        <v>4135031</v>
      </c>
      <c r="H808" s="15">
        <v>260285315</v>
      </c>
      <c r="I808" s="15">
        <v>334843</v>
      </c>
      <c r="J808" s="15">
        <v>1101046</v>
      </c>
      <c r="K808" s="15">
        <v>0</v>
      </c>
      <c r="L808" s="15">
        <v>0</v>
      </c>
      <c r="M808" s="15">
        <v>4370</v>
      </c>
      <c r="N808" s="15">
        <v>323214</v>
      </c>
      <c r="O808" s="15">
        <v>38</v>
      </c>
      <c r="P808" s="15">
        <v>1158</v>
      </c>
      <c r="Q808" s="15">
        <v>0</v>
      </c>
      <c r="R808" s="15">
        <v>0</v>
      </c>
      <c r="S808"/>
      <c r="T808"/>
      <c r="U808" s="11">
        <f t="shared" si="38"/>
        <v>16140</v>
      </c>
      <c r="V808" s="17">
        <f>((G808-G807)*'[1]Z1 values'!C$5*'[1]Z1 values'!$C$10)/'[1]Z1 values'!$C$12</f>
        <v>8.523770141601562E-3</v>
      </c>
      <c r="W808" s="17">
        <f>((H808-H807)*'[1]Z1 values'!D$5*'[1]Z1 values'!$C$10)/'[1]Z1 values'!$C$12</f>
        <v>2.9591125488281252E-2</v>
      </c>
      <c r="X808" s="17">
        <f>((I808-I807)*'[1]Z1 values'!E$5*'[1]Z1 values'!$C$10)/'[1]Z1 values'!$C$12</f>
        <v>3.0267333984374998E-3</v>
      </c>
      <c r="Y808" s="17">
        <f>((J808-J807)*'[1]Z1 values'!F$5*'[1]Z1 values'!$C$10)/'[1]Z1 values'!$C$12</f>
        <v>9.9656982421875012E-2</v>
      </c>
      <c r="Z808" s="18">
        <f t="shared" si="36"/>
        <v>0.14079861145019534</v>
      </c>
      <c r="AA808">
        <f t="shared" si="37"/>
        <v>269</v>
      </c>
    </row>
    <row r="809" spans="1:27" s="13" customFormat="1" x14ac:dyDescent="0.25">
      <c r="A809" s="14" t="s">
        <v>18130</v>
      </c>
      <c r="B809" s="14" t="s">
        <v>147</v>
      </c>
      <c r="C809" s="14">
        <v>1034345</v>
      </c>
      <c r="D809" s="15" t="s">
        <v>18267</v>
      </c>
      <c r="E809" s="15" t="s">
        <v>18268</v>
      </c>
      <c r="F809" s="15">
        <v>807</v>
      </c>
      <c r="G809" s="15">
        <v>4138967</v>
      </c>
      <c r="H809" s="15">
        <v>260608964</v>
      </c>
      <c r="I809" s="15">
        <v>334843</v>
      </c>
      <c r="J809" s="15">
        <v>1102006</v>
      </c>
      <c r="K809" s="15">
        <v>0</v>
      </c>
      <c r="L809" s="15">
        <v>0</v>
      </c>
      <c r="M809" s="15">
        <v>3935</v>
      </c>
      <c r="N809" s="15">
        <v>323649</v>
      </c>
      <c r="O809" s="15">
        <v>0</v>
      </c>
      <c r="P809" s="15">
        <v>960</v>
      </c>
      <c r="Q809" s="15">
        <v>0</v>
      </c>
      <c r="R809" s="15">
        <v>0</v>
      </c>
      <c r="S809"/>
      <c r="T809"/>
      <c r="U809" s="11">
        <f t="shared" si="38"/>
        <v>16160</v>
      </c>
      <c r="V809" s="17">
        <f>((G809-G808)*'[1]Z1 values'!C$5*'[1]Z1 values'!$C$10)/'[1]Z1 values'!$C$12</f>
        <v>7.6754882812499993E-3</v>
      </c>
      <c r="W809" s="17">
        <f>((H809-H808)*'[1]Z1 values'!D$5*'[1]Z1 values'!$C$10)/'[1]Z1 values'!$C$12</f>
        <v>2.9630950927734379E-2</v>
      </c>
      <c r="X809" s="17">
        <f>((I809-I808)*'[1]Z1 values'!E$5*'[1]Z1 values'!$C$10)/'[1]Z1 values'!$C$12</f>
        <v>0</v>
      </c>
      <c r="Y809" s="17">
        <f>((J809-J808)*'[1]Z1 values'!F$5*'[1]Z1 values'!$C$10)/'[1]Z1 values'!$C$12</f>
        <v>8.2617187499999994E-2</v>
      </c>
      <c r="Z809" s="18">
        <f t="shared" si="36"/>
        <v>0.11992362670898438</v>
      </c>
      <c r="AA809">
        <f t="shared" si="37"/>
        <v>269.33333333333331</v>
      </c>
    </row>
    <row r="810" spans="1:27" s="13" customFormat="1" x14ac:dyDescent="0.25">
      <c r="A810" s="14" t="s">
        <v>18154</v>
      </c>
      <c r="B810" s="14" t="s">
        <v>147</v>
      </c>
      <c r="C810" s="14">
        <v>1035625</v>
      </c>
      <c r="D810" s="15" t="s">
        <v>18267</v>
      </c>
      <c r="E810" s="15" t="s">
        <v>18268</v>
      </c>
      <c r="F810" s="15">
        <v>808</v>
      </c>
      <c r="G810" s="15">
        <v>4146728</v>
      </c>
      <c r="H810" s="15">
        <v>260928798</v>
      </c>
      <c r="I810" s="15">
        <v>337253</v>
      </c>
      <c r="J810" s="15">
        <v>1103995</v>
      </c>
      <c r="K810" s="15">
        <v>0</v>
      </c>
      <c r="L810" s="15">
        <v>0</v>
      </c>
      <c r="M810" s="15">
        <v>7760</v>
      </c>
      <c r="N810" s="15">
        <v>319834</v>
      </c>
      <c r="O810" s="15">
        <v>2410</v>
      </c>
      <c r="P810" s="15">
        <v>1989</v>
      </c>
      <c r="Q810" s="15">
        <v>0</v>
      </c>
      <c r="R810" s="15">
        <v>0</v>
      </c>
      <c r="S810"/>
      <c r="T810"/>
      <c r="U810" s="11">
        <f t="shared" si="38"/>
        <v>16180</v>
      </c>
      <c r="V810" s="17">
        <f>((G810-G809)*'[1]Z1 values'!C$5*'[1]Z1 values'!$C$10)/'[1]Z1 values'!$C$12</f>
        <v>1.5134518432617186E-2</v>
      </c>
      <c r="W810" s="17">
        <f>((H810-H809)*'[1]Z1 values'!D$5*'[1]Z1 values'!$C$10)/'[1]Z1 values'!$C$12</f>
        <v>2.9281677246093752E-2</v>
      </c>
      <c r="X810" s="17">
        <f>((I810-I809)*'[1]Z1 values'!E$5*'[1]Z1 values'!$C$10)/'[1]Z1 values'!$C$12</f>
        <v>0.19195861816406251</v>
      </c>
      <c r="Y810" s="17">
        <f>((J810-J809)*'[1]Z1 values'!F$5*'[1]Z1 values'!$C$10)/'[1]Z1 values'!$C$12</f>
        <v>0.17117248535156251</v>
      </c>
      <c r="Z810" s="18">
        <f t="shared" si="36"/>
        <v>0.40754729919433597</v>
      </c>
      <c r="AA810">
        <f t="shared" si="37"/>
        <v>269.66666666666669</v>
      </c>
    </row>
    <row r="811" spans="1:27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18">
        <f>SUM(Z2:Z810)</f>
        <v>153.84700144042981</v>
      </c>
      <c r="AA81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1"/>
  <sheetViews>
    <sheetView topLeftCell="R768" zoomScaleNormal="100" workbookViewId="0">
      <selection activeCell="AA11" sqref="AA11"/>
    </sheetView>
  </sheetViews>
  <sheetFormatPr baseColWidth="10" defaultRowHeight="15" x14ac:dyDescent="0.25"/>
  <cols>
    <col min="22" max="22" width="23.140625" customWidth="1"/>
    <col min="23" max="23" width="23.28515625" customWidth="1"/>
    <col min="24" max="24" width="12" customWidth="1"/>
  </cols>
  <sheetData>
    <row r="1" spans="1:27" s="13" customFormat="1" x14ac:dyDescent="0.25">
      <c r="A1" s="10" t="s">
        <v>18345</v>
      </c>
      <c r="B1" s="10" t="s">
        <v>18346</v>
      </c>
      <c r="C1" s="10" t="s">
        <v>18347</v>
      </c>
      <c r="D1" s="10" t="s">
        <v>18348</v>
      </c>
      <c r="E1" s="10" t="s">
        <v>18349</v>
      </c>
      <c r="F1" s="10" t="s">
        <v>18350</v>
      </c>
      <c r="G1" s="10" t="s">
        <v>18351</v>
      </c>
      <c r="H1" s="10" t="s">
        <v>18352</v>
      </c>
      <c r="I1" s="10" t="s">
        <v>18353</v>
      </c>
      <c r="J1" s="10" t="s">
        <v>18354</v>
      </c>
      <c r="K1" s="10" t="s">
        <v>18355</v>
      </c>
      <c r="L1" s="10" t="s">
        <v>18356</v>
      </c>
      <c r="M1" s="10" t="s">
        <v>18357</v>
      </c>
      <c r="N1" s="10" t="s">
        <v>18358</v>
      </c>
      <c r="O1" s="10" t="s">
        <v>18359</v>
      </c>
      <c r="P1" s="10" t="s">
        <v>18273</v>
      </c>
      <c r="Q1" s="10" t="s">
        <v>18360</v>
      </c>
      <c r="R1" s="10" t="s">
        <v>18361</v>
      </c>
      <c r="S1" s="11"/>
      <c r="T1" s="11"/>
      <c r="U1" s="12" t="s">
        <v>18362</v>
      </c>
      <c r="V1" s="10" t="s">
        <v>18363</v>
      </c>
      <c r="W1" s="10" t="s">
        <v>18364</v>
      </c>
      <c r="X1" s="10" t="s">
        <v>18365</v>
      </c>
      <c r="Y1" s="10" t="s">
        <v>18366</v>
      </c>
      <c r="Z1" s="10" t="s">
        <v>18367</v>
      </c>
      <c r="AA1" s="10" t="s">
        <v>18368</v>
      </c>
    </row>
    <row r="2" spans="1:27" s="13" customFormat="1" x14ac:dyDescent="0.25">
      <c r="A2" s="14" t="s">
        <v>173</v>
      </c>
      <c r="B2" s="14" t="s">
        <v>49</v>
      </c>
      <c r="C2" s="14">
        <v>1385</v>
      </c>
      <c r="D2" s="15" t="s">
        <v>18267</v>
      </c>
      <c r="E2" s="15" t="s">
        <v>18268</v>
      </c>
      <c r="F2" s="15">
        <v>0</v>
      </c>
      <c r="G2" s="15">
        <v>11124</v>
      </c>
      <c r="H2" s="15">
        <v>317037</v>
      </c>
      <c r="I2" s="15">
        <v>5026</v>
      </c>
      <c r="J2" s="15">
        <v>1696</v>
      </c>
      <c r="K2" s="15">
        <v>0</v>
      </c>
      <c r="L2" s="15">
        <v>0</v>
      </c>
      <c r="M2" s="15">
        <v>11124</v>
      </c>
      <c r="N2" s="15">
        <v>317037</v>
      </c>
      <c r="O2" s="15">
        <v>5026</v>
      </c>
      <c r="P2" s="15">
        <v>1696</v>
      </c>
      <c r="Q2" s="15">
        <v>0</v>
      </c>
      <c r="R2" s="15">
        <v>0</v>
      </c>
      <c r="S2" s="16"/>
      <c r="T2" s="16"/>
      <c r="U2" s="11">
        <f>20</f>
        <v>20</v>
      </c>
      <c r="V2" s="17">
        <f>((G2-0)*'[1]Z1 values'!C$5*'[1]Z1 values'!$C$10)/'[1]Z1 values'!$C$12</f>
        <v>2.1692614746093748E-2</v>
      </c>
      <c r="W2" s="17">
        <f>((H2-0)*'[1]Z1 values'!D$5*'[1]Z1 values'!$C$10)/'[1]Z1 values'!$C$12</f>
        <v>2.9025604248046878E-2</v>
      </c>
      <c r="X2" s="17">
        <f>((I2-0)*'[1]Z1 values'!E$5*'[1]Z1 values'!$C$10)/'[1]Z1 values'!$C$12</f>
        <v>0.40032531738281241</v>
      </c>
      <c r="Y2" s="17">
        <f>((J2-0)*'[1]Z1 values'!F$5*'[1]Z1 values'!$C$10)/'[1]Z1 values'!$C$12</f>
        <v>0.14595703125000001</v>
      </c>
      <c r="Z2" s="18">
        <f>SUM(V2:Y2)</f>
        <v>0.59700056762695308</v>
      </c>
      <c r="AA2">
        <f>U2/60</f>
        <v>0.33333333333333331</v>
      </c>
    </row>
    <row r="3" spans="1:27" s="13" customFormat="1" x14ac:dyDescent="0.25">
      <c r="A3" s="14" t="s">
        <v>215</v>
      </c>
      <c r="B3" s="14" t="s">
        <v>49</v>
      </c>
      <c r="C3" s="14">
        <v>2665</v>
      </c>
      <c r="D3" s="15" t="s">
        <v>18267</v>
      </c>
      <c r="E3" s="15" t="s">
        <v>18268</v>
      </c>
      <c r="F3" s="15">
        <v>1</v>
      </c>
      <c r="G3" s="15">
        <v>23170</v>
      </c>
      <c r="H3" s="15">
        <v>632662</v>
      </c>
      <c r="I3" s="15">
        <v>9437</v>
      </c>
      <c r="J3" s="15">
        <v>4889</v>
      </c>
      <c r="K3" s="15">
        <v>0</v>
      </c>
      <c r="L3" s="15">
        <v>0</v>
      </c>
      <c r="M3" s="15">
        <v>12045</v>
      </c>
      <c r="N3" s="15">
        <v>315625</v>
      </c>
      <c r="O3" s="15">
        <v>4411</v>
      </c>
      <c r="P3" s="15">
        <v>3193</v>
      </c>
      <c r="Q3" s="15">
        <v>0</v>
      </c>
      <c r="R3" s="15">
        <v>0</v>
      </c>
      <c r="S3" s="16"/>
      <c r="T3" s="16"/>
      <c r="U3" s="11">
        <f>U2+20</f>
        <v>40</v>
      </c>
      <c r="V3" s="17">
        <f>((G3-G2)*'[1]Z1 values'!C$5*'[1]Z1 values'!$C$10)/'[1]Z1 values'!$C$12</f>
        <v>2.3490582275390623E-2</v>
      </c>
      <c r="W3" s="17">
        <f>((H3-H2)*'[1]Z1 values'!D$5*'[1]Z1 values'!$C$10)/'[1]Z1 values'!$C$12</f>
        <v>2.8896331787109375E-2</v>
      </c>
      <c r="X3" s="17">
        <f>((I3-I2)*'[1]Z1 values'!E$5*'[1]Z1 values'!$C$10)/'[1]Z1 values'!$C$12</f>
        <v>0.35134002685546872</v>
      </c>
      <c r="Y3" s="17">
        <f>((J3-J2)*'[1]Z1 values'!F$5*'[1]Z1 values'!$C$10)/'[1]Z1 values'!$C$12</f>
        <v>0.27478820800781251</v>
      </c>
      <c r="Z3" s="18">
        <f t="shared" ref="Z3:Z66" si="0">SUM(V3:Y3)</f>
        <v>0.67851514892578124</v>
      </c>
      <c r="AA3">
        <f t="shared" ref="AA3:AA66" si="1">U3/60</f>
        <v>0.66666666666666663</v>
      </c>
    </row>
    <row r="4" spans="1:27" s="13" customFormat="1" x14ac:dyDescent="0.25">
      <c r="A4" s="14" t="s">
        <v>247</v>
      </c>
      <c r="B4" s="14" t="s">
        <v>49</v>
      </c>
      <c r="C4" s="14">
        <v>3945</v>
      </c>
      <c r="D4" s="15" t="s">
        <v>18267</v>
      </c>
      <c r="E4" s="15" t="s">
        <v>18268</v>
      </c>
      <c r="F4" s="15">
        <v>2</v>
      </c>
      <c r="G4" s="15">
        <v>34271</v>
      </c>
      <c r="H4" s="15">
        <v>949239</v>
      </c>
      <c r="I4" s="15">
        <v>13400</v>
      </c>
      <c r="J4" s="15">
        <v>7469</v>
      </c>
      <c r="K4" s="15">
        <v>0</v>
      </c>
      <c r="L4" s="15">
        <v>0</v>
      </c>
      <c r="M4" s="15">
        <v>11100</v>
      </c>
      <c r="N4" s="15">
        <v>316577</v>
      </c>
      <c r="O4" s="15">
        <v>3963</v>
      </c>
      <c r="P4" s="15">
        <v>2580</v>
      </c>
      <c r="Q4" s="15">
        <v>0</v>
      </c>
      <c r="R4" s="15">
        <v>0</v>
      </c>
      <c r="S4" s="16"/>
      <c r="T4" s="16"/>
      <c r="U4" s="11">
        <f t="shared" ref="U4:U67" si="2">U3+20</f>
        <v>60</v>
      </c>
      <c r="V4" s="17">
        <f>((G4-G3)*'[1]Z1 values'!C$5*'[1]Z1 values'!$C$10)/'[1]Z1 values'!$C$12</f>
        <v>2.1647763061523436E-2</v>
      </c>
      <c r="W4" s="17">
        <f>((H4-H3)*'[1]Z1 values'!D$5*'[1]Z1 values'!$C$10)/'[1]Z1 values'!$C$12</f>
        <v>2.8983489990234375E-2</v>
      </c>
      <c r="X4" s="17">
        <f>((I4-I3)*'[1]Z1 values'!E$5*'[1]Z1 values'!$C$10)/'[1]Z1 values'!$C$12</f>
        <v>0.3156564331054687</v>
      </c>
      <c r="Y4" s="17">
        <f>((J4-J3)*'[1]Z1 values'!F$5*'[1]Z1 values'!$C$10)/'[1]Z1 values'!$C$12</f>
        <v>0.22203369140625001</v>
      </c>
      <c r="Z4" s="18">
        <f t="shared" si="0"/>
        <v>0.58832137756347658</v>
      </c>
      <c r="AA4">
        <f t="shared" si="1"/>
        <v>1</v>
      </c>
    </row>
    <row r="5" spans="1:27" s="13" customFormat="1" x14ac:dyDescent="0.25">
      <c r="A5" s="14" t="s">
        <v>279</v>
      </c>
      <c r="B5" s="14" t="s">
        <v>49</v>
      </c>
      <c r="C5" s="14">
        <v>5225</v>
      </c>
      <c r="D5" s="15" t="s">
        <v>18267</v>
      </c>
      <c r="E5" s="15" t="s">
        <v>18268</v>
      </c>
      <c r="F5" s="15">
        <v>3</v>
      </c>
      <c r="G5" s="15">
        <v>44885</v>
      </c>
      <c r="H5" s="15">
        <v>1266300</v>
      </c>
      <c r="I5" s="15">
        <v>17286</v>
      </c>
      <c r="J5" s="15">
        <v>11041</v>
      </c>
      <c r="K5" s="15">
        <v>0</v>
      </c>
      <c r="L5" s="15">
        <v>0</v>
      </c>
      <c r="M5" s="15">
        <v>10613</v>
      </c>
      <c r="N5" s="15">
        <v>317061</v>
      </c>
      <c r="O5" s="15">
        <v>3886</v>
      </c>
      <c r="P5" s="15">
        <v>3572</v>
      </c>
      <c r="Q5" s="15">
        <v>0</v>
      </c>
      <c r="R5" s="15">
        <v>0</v>
      </c>
      <c r="S5" s="16"/>
      <c r="T5" s="16"/>
      <c r="U5" s="11">
        <f t="shared" si="2"/>
        <v>80</v>
      </c>
      <c r="V5" s="17">
        <f>((G5-G4)*'[1]Z1 values'!C$5*'[1]Z1 values'!$C$10)/'[1]Z1 values'!$C$12</f>
        <v>2.0698077392578125E-2</v>
      </c>
      <c r="W5" s="17">
        <f>((H5-H4)*'[1]Z1 values'!D$5*'[1]Z1 values'!$C$10)/'[1]Z1 values'!$C$12</f>
        <v>2.9027801513671875E-2</v>
      </c>
      <c r="X5" s="17">
        <f>((I5-I4)*'[1]Z1 values'!E$5*'[1]Z1 values'!$C$10)/'[1]Z1 values'!$C$12</f>
        <v>0.30952331542968747</v>
      </c>
      <c r="Y5" s="17">
        <f>((J5-J4)*'[1]Z1 values'!F$5*'[1]Z1 values'!$C$10)/'[1]Z1 values'!$C$12</f>
        <v>0.30740478515625003</v>
      </c>
      <c r="Z5" s="18">
        <f t="shared" si="0"/>
        <v>0.66665397949218752</v>
      </c>
      <c r="AA5">
        <f t="shared" si="1"/>
        <v>1.3333333333333333</v>
      </c>
    </row>
    <row r="6" spans="1:27" s="13" customFormat="1" x14ac:dyDescent="0.25">
      <c r="A6" s="14" t="s">
        <v>301</v>
      </c>
      <c r="B6" s="14" t="s">
        <v>49</v>
      </c>
      <c r="C6" s="14">
        <v>6505</v>
      </c>
      <c r="D6" s="15" t="s">
        <v>18267</v>
      </c>
      <c r="E6" s="15" t="s">
        <v>18268</v>
      </c>
      <c r="F6" s="15">
        <v>4</v>
      </c>
      <c r="G6" s="15">
        <v>48394</v>
      </c>
      <c r="H6" s="15">
        <v>1590466</v>
      </c>
      <c r="I6" s="15">
        <v>17286</v>
      </c>
      <c r="J6" s="15">
        <v>12001</v>
      </c>
      <c r="K6" s="15">
        <v>0</v>
      </c>
      <c r="L6" s="15">
        <v>0</v>
      </c>
      <c r="M6" s="15">
        <v>3508</v>
      </c>
      <c r="N6" s="15">
        <v>324166</v>
      </c>
      <c r="O6" s="15">
        <v>0</v>
      </c>
      <c r="P6" s="15">
        <v>960</v>
      </c>
      <c r="Q6" s="15">
        <v>0</v>
      </c>
      <c r="R6" s="15">
        <v>0</v>
      </c>
      <c r="S6" s="16"/>
      <c r="T6" s="16"/>
      <c r="U6" s="11">
        <f t="shared" si="2"/>
        <v>100</v>
      </c>
      <c r="V6" s="17">
        <f>((G6-G5)*'[1]Z1 values'!C$5*'[1]Z1 values'!$C$10)/'[1]Z1 values'!$C$12</f>
        <v>6.8428070068359383E-3</v>
      </c>
      <c r="W6" s="17">
        <f>((H6-H5)*'[1]Z1 values'!D$5*'[1]Z1 values'!$C$10)/'[1]Z1 values'!$C$12</f>
        <v>2.9678283691406248E-2</v>
      </c>
      <c r="X6" s="17">
        <f>((I6-I5)*'[1]Z1 values'!E$5*'[1]Z1 values'!$C$10)/'[1]Z1 values'!$C$12</f>
        <v>0</v>
      </c>
      <c r="Y6" s="17">
        <f>((J6-J5)*'[1]Z1 values'!F$5*'[1]Z1 values'!$C$10)/'[1]Z1 values'!$C$12</f>
        <v>8.2617187499999994E-2</v>
      </c>
      <c r="Z6" s="18">
        <f t="shared" si="0"/>
        <v>0.11913827819824219</v>
      </c>
      <c r="AA6">
        <f t="shared" si="1"/>
        <v>1.6666666666666667</v>
      </c>
    </row>
    <row r="7" spans="1:27" s="13" customFormat="1" x14ac:dyDescent="0.25">
      <c r="A7" s="14" t="s">
        <v>338</v>
      </c>
      <c r="B7" s="14" t="s">
        <v>49</v>
      </c>
      <c r="C7" s="14">
        <v>7785</v>
      </c>
      <c r="D7" s="15" t="s">
        <v>18267</v>
      </c>
      <c r="E7" s="15" t="s">
        <v>18268</v>
      </c>
      <c r="F7" s="15">
        <v>5</v>
      </c>
      <c r="G7" s="15">
        <v>57933</v>
      </c>
      <c r="H7" s="15">
        <v>1908605</v>
      </c>
      <c r="I7" s="15">
        <v>20321</v>
      </c>
      <c r="J7" s="15">
        <v>13920</v>
      </c>
      <c r="K7" s="15">
        <v>0</v>
      </c>
      <c r="L7" s="15">
        <v>0</v>
      </c>
      <c r="M7" s="15">
        <v>9537</v>
      </c>
      <c r="N7" s="15">
        <v>318139</v>
      </c>
      <c r="O7" s="15">
        <v>3035</v>
      </c>
      <c r="P7" s="15">
        <v>1919</v>
      </c>
      <c r="Q7" s="15">
        <v>0</v>
      </c>
      <c r="R7" s="15">
        <v>0</v>
      </c>
      <c r="S7" s="16"/>
      <c r="T7" s="16"/>
      <c r="U7" s="11">
        <f t="shared" si="2"/>
        <v>120</v>
      </c>
      <c r="V7" s="17">
        <f>((G7-G6)*'[1]Z1 values'!C$5*'[1]Z1 values'!$C$10)/'[1]Z1 values'!$C$12</f>
        <v>1.8601748657226563E-2</v>
      </c>
      <c r="W7" s="17">
        <f>((H7-H6)*'[1]Z1 values'!D$5*'[1]Z1 values'!$C$10)/'[1]Z1 values'!$C$12</f>
        <v>2.9126495361328126E-2</v>
      </c>
      <c r="X7" s="17">
        <f>((I7-I6)*'[1]Z1 values'!E$5*'[1]Z1 values'!$C$10)/'[1]Z1 values'!$C$12</f>
        <v>0.24174041748046871</v>
      </c>
      <c r="Y7" s="17">
        <f>((J7-J6)*'[1]Z1 values'!F$5*'[1]Z1 values'!$C$10)/'[1]Z1 values'!$C$12</f>
        <v>0.1651483154296875</v>
      </c>
      <c r="Z7" s="18">
        <f t="shared" si="0"/>
        <v>0.45461697692871089</v>
      </c>
      <c r="AA7">
        <f t="shared" si="1"/>
        <v>2</v>
      </c>
    </row>
    <row r="8" spans="1:27" s="13" customFormat="1" x14ac:dyDescent="0.25">
      <c r="A8" s="14" t="s">
        <v>362</v>
      </c>
      <c r="B8" s="14" t="s">
        <v>49</v>
      </c>
      <c r="C8" s="14">
        <v>9065</v>
      </c>
      <c r="D8" s="15" t="s">
        <v>18267</v>
      </c>
      <c r="E8" s="15" t="s">
        <v>18268</v>
      </c>
      <c r="F8" s="15">
        <v>6</v>
      </c>
      <c r="G8" s="15">
        <v>64003</v>
      </c>
      <c r="H8" s="15">
        <v>2230210</v>
      </c>
      <c r="I8" s="15">
        <v>21583</v>
      </c>
      <c r="J8" s="15">
        <v>16073</v>
      </c>
      <c r="K8" s="15">
        <v>0</v>
      </c>
      <c r="L8" s="15">
        <v>0</v>
      </c>
      <c r="M8" s="15">
        <v>6069</v>
      </c>
      <c r="N8" s="15">
        <v>321605</v>
      </c>
      <c r="O8" s="15">
        <v>1262</v>
      </c>
      <c r="P8" s="15">
        <v>2153</v>
      </c>
      <c r="Q8" s="15">
        <v>0</v>
      </c>
      <c r="R8" s="15">
        <v>0</v>
      </c>
      <c r="S8" s="16"/>
      <c r="T8" s="16"/>
      <c r="U8" s="11">
        <f t="shared" si="2"/>
        <v>140</v>
      </c>
      <c r="V8" s="17">
        <f>((G8-G7)*'[1]Z1 values'!C$5*'[1]Z1 values'!$C$10)/'[1]Z1 values'!$C$12</f>
        <v>1.1836944580078126E-2</v>
      </c>
      <c r="W8" s="17">
        <f>((H8-H7)*'[1]Z1 values'!D$5*'[1]Z1 values'!$C$10)/'[1]Z1 values'!$C$12</f>
        <v>2.944381713867188E-2</v>
      </c>
      <c r="X8" s="17">
        <f>((I8-I7)*'[1]Z1 values'!E$5*'[1]Z1 values'!$C$10)/'[1]Z1 values'!$C$12</f>
        <v>0.10051940917968749</v>
      </c>
      <c r="Y8" s="17">
        <f>((J8-J7)*'[1]Z1 values'!F$5*'[1]Z1 values'!$C$10)/'[1]Z1 values'!$C$12</f>
        <v>0.18528625488281253</v>
      </c>
      <c r="Z8" s="18">
        <f t="shared" si="0"/>
        <v>0.32708642578125002</v>
      </c>
      <c r="AA8">
        <f t="shared" si="1"/>
        <v>2.3333333333333335</v>
      </c>
    </row>
    <row r="9" spans="1:27" s="13" customFormat="1" x14ac:dyDescent="0.25">
      <c r="A9" s="14" t="s">
        <v>382</v>
      </c>
      <c r="B9" s="14" t="s">
        <v>49</v>
      </c>
      <c r="C9" s="14">
        <v>10345</v>
      </c>
      <c r="D9" s="15" t="s">
        <v>18267</v>
      </c>
      <c r="E9" s="15" t="s">
        <v>18268</v>
      </c>
      <c r="F9" s="15">
        <v>7</v>
      </c>
      <c r="G9" s="15">
        <v>67504</v>
      </c>
      <c r="H9" s="15">
        <v>2554384</v>
      </c>
      <c r="I9" s="15">
        <v>21583</v>
      </c>
      <c r="J9" s="15">
        <v>17033</v>
      </c>
      <c r="K9" s="15">
        <v>0</v>
      </c>
      <c r="L9" s="15">
        <v>0</v>
      </c>
      <c r="M9" s="15">
        <v>3500</v>
      </c>
      <c r="N9" s="15">
        <v>324174</v>
      </c>
      <c r="O9" s="15">
        <v>0</v>
      </c>
      <c r="P9" s="15">
        <v>960</v>
      </c>
      <c r="Q9" s="15">
        <v>0</v>
      </c>
      <c r="R9" s="15">
        <v>0</v>
      </c>
      <c r="S9" s="16"/>
      <c r="T9" s="16"/>
      <c r="U9" s="11">
        <f t="shared" si="2"/>
        <v>160</v>
      </c>
      <c r="V9" s="17">
        <f>((G9-G8)*'[1]Z1 values'!C$5*'[1]Z1 values'!$C$10)/'[1]Z1 values'!$C$12</f>
        <v>6.8272064208984382E-3</v>
      </c>
      <c r="W9" s="17">
        <f>((H9-H8)*'[1]Z1 values'!D$5*'[1]Z1 values'!$C$10)/'[1]Z1 values'!$C$12</f>
        <v>2.9679016113281255E-2</v>
      </c>
      <c r="X9" s="17">
        <f>((I9-I8)*'[1]Z1 values'!E$5*'[1]Z1 values'!$C$10)/'[1]Z1 values'!$C$12</f>
        <v>0</v>
      </c>
      <c r="Y9" s="17">
        <f>((J9-J8)*'[1]Z1 values'!F$5*'[1]Z1 values'!$C$10)/'[1]Z1 values'!$C$12</f>
        <v>8.2617187499999994E-2</v>
      </c>
      <c r="Z9" s="18">
        <f t="shared" si="0"/>
        <v>0.11912341003417969</v>
      </c>
      <c r="AA9">
        <f t="shared" si="1"/>
        <v>2.6666666666666665</v>
      </c>
    </row>
    <row r="10" spans="1:27" s="13" customFormat="1" x14ac:dyDescent="0.25">
      <c r="A10" s="14" t="s">
        <v>402</v>
      </c>
      <c r="B10" s="14" t="s">
        <v>49</v>
      </c>
      <c r="C10" s="14">
        <v>11625</v>
      </c>
      <c r="D10" s="15" t="s">
        <v>18267</v>
      </c>
      <c r="E10" s="15" t="s">
        <v>18268</v>
      </c>
      <c r="F10" s="15">
        <v>8</v>
      </c>
      <c r="G10" s="15">
        <v>70985</v>
      </c>
      <c r="H10" s="15">
        <v>2878579</v>
      </c>
      <c r="I10" s="15">
        <v>21583</v>
      </c>
      <c r="J10" s="15">
        <v>17993</v>
      </c>
      <c r="K10" s="15">
        <v>0</v>
      </c>
      <c r="L10" s="15">
        <v>0</v>
      </c>
      <c r="M10" s="15">
        <v>3479</v>
      </c>
      <c r="N10" s="15">
        <v>324195</v>
      </c>
      <c r="O10" s="15">
        <v>0</v>
      </c>
      <c r="P10" s="15">
        <v>960</v>
      </c>
      <c r="Q10" s="15">
        <v>0</v>
      </c>
      <c r="R10" s="15">
        <v>0</v>
      </c>
      <c r="S10" s="16"/>
      <c r="T10" s="16"/>
      <c r="U10" s="11">
        <f t="shared" si="2"/>
        <v>180</v>
      </c>
      <c r="V10" s="17">
        <f>((G10-G9)*'[1]Z1 values'!C$5*'[1]Z1 values'!$C$10)/'[1]Z1 values'!$C$12</f>
        <v>6.7882049560546876E-3</v>
      </c>
      <c r="W10" s="17">
        <f>((H10-H9)*'[1]Z1 values'!D$5*'[1]Z1 values'!$C$10)/'[1]Z1 values'!$C$12</f>
        <v>2.9680938720703126E-2</v>
      </c>
      <c r="X10" s="17">
        <f>((I10-I9)*'[1]Z1 values'!E$5*'[1]Z1 values'!$C$10)/'[1]Z1 values'!$C$12</f>
        <v>0</v>
      </c>
      <c r="Y10" s="17">
        <f>((J10-J9)*'[1]Z1 values'!F$5*'[1]Z1 values'!$C$10)/'[1]Z1 values'!$C$12</f>
        <v>8.2617187499999994E-2</v>
      </c>
      <c r="Z10" s="18">
        <f t="shared" si="0"/>
        <v>0.11908633117675781</v>
      </c>
      <c r="AA10">
        <f t="shared" si="1"/>
        <v>3</v>
      </c>
    </row>
    <row r="11" spans="1:27" s="13" customFormat="1" x14ac:dyDescent="0.25">
      <c r="A11" s="14" t="s">
        <v>426</v>
      </c>
      <c r="B11" s="14" t="s">
        <v>49</v>
      </c>
      <c r="C11" s="14">
        <v>12905</v>
      </c>
      <c r="D11" s="15" t="s">
        <v>18267</v>
      </c>
      <c r="E11" s="15" t="s">
        <v>18268</v>
      </c>
      <c r="F11" s="15">
        <v>9</v>
      </c>
      <c r="G11" s="15">
        <v>74446</v>
      </c>
      <c r="H11" s="15">
        <v>3202794</v>
      </c>
      <c r="I11" s="15">
        <v>21583</v>
      </c>
      <c r="J11" s="15">
        <v>18953</v>
      </c>
      <c r="K11" s="15">
        <v>0</v>
      </c>
      <c r="L11" s="15">
        <v>0</v>
      </c>
      <c r="M11" s="15">
        <v>3459</v>
      </c>
      <c r="N11" s="15">
        <v>324215</v>
      </c>
      <c r="O11" s="15">
        <v>0</v>
      </c>
      <c r="P11" s="15">
        <v>960</v>
      </c>
      <c r="Q11" s="15">
        <v>0</v>
      </c>
      <c r="R11" s="15">
        <v>0</v>
      </c>
      <c r="S11" s="16"/>
      <c r="T11" s="16"/>
      <c r="U11" s="11">
        <f t="shared" si="2"/>
        <v>200</v>
      </c>
      <c r="V11" s="17">
        <f>((G11-G10)*'[1]Z1 values'!C$5*'[1]Z1 values'!$C$10)/'[1]Z1 values'!$C$12</f>
        <v>6.749203491210937E-3</v>
      </c>
      <c r="W11" s="17">
        <f>((H11-H10)*'[1]Z1 values'!D$5*'[1]Z1 values'!$C$10)/'[1]Z1 values'!$C$12</f>
        <v>2.9682769775390628E-2</v>
      </c>
      <c r="X11" s="17">
        <f>((I11-I10)*'[1]Z1 values'!E$5*'[1]Z1 values'!$C$10)/'[1]Z1 values'!$C$12</f>
        <v>0</v>
      </c>
      <c r="Y11" s="17">
        <f>((J11-J10)*'[1]Z1 values'!F$5*'[1]Z1 values'!$C$10)/'[1]Z1 values'!$C$12</f>
        <v>8.2617187499999994E-2</v>
      </c>
      <c r="Z11" s="18">
        <f t="shared" si="0"/>
        <v>0.11904916076660156</v>
      </c>
      <c r="AA11">
        <f t="shared" si="1"/>
        <v>3.3333333333333335</v>
      </c>
    </row>
    <row r="12" spans="1:27" s="13" customFormat="1" x14ac:dyDescent="0.25">
      <c r="A12" s="14" t="s">
        <v>450</v>
      </c>
      <c r="B12" s="14" t="s">
        <v>49</v>
      </c>
      <c r="C12" s="14">
        <v>14185</v>
      </c>
      <c r="D12" s="15" t="s">
        <v>18267</v>
      </c>
      <c r="E12" s="15" t="s">
        <v>18268</v>
      </c>
      <c r="F12" s="15">
        <v>10</v>
      </c>
      <c r="G12" s="15">
        <v>79496</v>
      </c>
      <c r="H12" s="15">
        <v>3525421</v>
      </c>
      <c r="I12" s="15">
        <v>22226</v>
      </c>
      <c r="J12" s="15">
        <v>20666</v>
      </c>
      <c r="K12" s="15">
        <v>0</v>
      </c>
      <c r="L12" s="15">
        <v>0</v>
      </c>
      <c r="M12" s="15">
        <v>5048</v>
      </c>
      <c r="N12" s="15">
        <v>322627</v>
      </c>
      <c r="O12" s="15">
        <v>643</v>
      </c>
      <c r="P12" s="15">
        <v>1713</v>
      </c>
      <c r="Q12" s="15">
        <v>0</v>
      </c>
      <c r="R12" s="15">
        <v>0</v>
      </c>
      <c r="S12" s="16"/>
      <c r="T12" s="16"/>
      <c r="U12" s="11">
        <f t="shared" si="2"/>
        <v>220</v>
      </c>
      <c r="V12" s="17">
        <f>((G12-G11)*'[1]Z1 values'!C$5*'[1]Z1 values'!$C$10)/'[1]Z1 values'!$C$12</f>
        <v>9.8478698730468748E-3</v>
      </c>
      <c r="W12" s="17">
        <f>((H12-H11)*'[1]Z1 values'!D$5*'[1]Z1 values'!$C$10)/'[1]Z1 values'!$C$12</f>
        <v>2.9537384033203124E-2</v>
      </c>
      <c r="X12" s="17">
        <f>((I12-I11)*'[1]Z1 values'!E$5*'[1]Z1 values'!$C$10)/'[1]Z1 values'!$C$12</f>
        <v>5.1215515136718751E-2</v>
      </c>
      <c r="Y12" s="17">
        <f>((J12-J11)*'[1]Z1 values'!F$5*'[1]Z1 values'!$C$10)/'[1]Z1 values'!$C$12</f>
        <v>0.14742004394531252</v>
      </c>
      <c r="Z12" s="18">
        <f t="shared" si="0"/>
        <v>0.23802081298828126</v>
      </c>
      <c r="AA12">
        <f t="shared" si="1"/>
        <v>3.6666666666666665</v>
      </c>
    </row>
    <row r="13" spans="1:27" s="13" customFormat="1" x14ac:dyDescent="0.25">
      <c r="A13" s="14" t="s">
        <v>473</v>
      </c>
      <c r="B13" s="14" t="s">
        <v>49</v>
      </c>
      <c r="C13" s="14">
        <v>15465</v>
      </c>
      <c r="D13" s="15" t="s">
        <v>18267</v>
      </c>
      <c r="E13" s="15" t="s">
        <v>18268</v>
      </c>
      <c r="F13" s="15">
        <v>11</v>
      </c>
      <c r="G13" s="15">
        <v>90144</v>
      </c>
      <c r="H13" s="15">
        <v>3842450</v>
      </c>
      <c r="I13" s="15">
        <v>26198</v>
      </c>
      <c r="J13" s="15">
        <v>22813</v>
      </c>
      <c r="K13" s="15">
        <v>0</v>
      </c>
      <c r="L13" s="15">
        <v>0</v>
      </c>
      <c r="M13" s="15">
        <v>10646</v>
      </c>
      <c r="N13" s="15">
        <v>317029</v>
      </c>
      <c r="O13" s="15">
        <v>3972</v>
      </c>
      <c r="P13" s="15">
        <v>2147</v>
      </c>
      <c r="Q13" s="15">
        <v>0</v>
      </c>
      <c r="R13" s="15">
        <v>0</v>
      </c>
      <c r="S13" s="16"/>
      <c r="T13" s="16"/>
      <c r="U13" s="11">
        <f t="shared" si="2"/>
        <v>240</v>
      </c>
      <c r="V13" s="17">
        <f>((G13-G12)*'[1]Z1 values'!C$5*'[1]Z1 values'!$C$10)/'[1]Z1 values'!$C$12</f>
        <v>2.07643798828125E-2</v>
      </c>
      <c r="W13" s="17">
        <f>((H13-H12)*'[1]Z1 values'!D$5*'[1]Z1 values'!$C$10)/'[1]Z1 values'!$C$12</f>
        <v>2.9024871826171871E-2</v>
      </c>
      <c r="X13" s="17">
        <f>((I13-I12)*'[1]Z1 values'!E$5*'[1]Z1 values'!$C$10)/'[1]Z1 values'!$C$12</f>
        <v>0.31637329101562495</v>
      </c>
      <c r="Y13" s="17">
        <f>((J13-J12)*'[1]Z1 values'!F$5*'[1]Z1 values'!$C$10)/'[1]Z1 values'!$C$12</f>
        <v>0.18476989746093747</v>
      </c>
      <c r="Z13" s="18">
        <f t="shared" si="0"/>
        <v>0.55093244018554677</v>
      </c>
      <c r="AA13">
        <f t="shared" si="1"/>
        <v>4</v>
      </c>
    </row>
    <row r="14" spans="1:27" s="13" customFormat="1" x14ac:dyDescent="0.25">
      <c r="A14" s="14" t="s">
        <v>503</v>
      </c>
      <c r="B14" s="14" t="s">
        <v>49</v>
      </c>
      <c r="C14" s="14">
        <v>16745</v>
      </c>
      <c r="D14" s="15" t="s">
        <v>18267</v>
      </c>
      <c r="E14" s="15" t="s">
        <v>18268</v>
      </c>
      <c r="F14" s="15">
        <v>12</v>
      </c>
      <c r="G14" s="15">
        <v>93651</v>
      </c>
      <c r="H14" s="15">
        <v>4166618</v>
      </c>
      <c r="I14" s="15">
        <v>26198</v>
      </c>
      <c r="J14" s="15">
        <v>24163</v>
      </c>
      <c r="K14" s="15">
        <v>0</v>
      </c>
      <c r="L14" s="15">
        <v>0</v>
      </c>
      <c r="M14" s="15">
        <v>3506</v>
      </c>
      <c r="N14" s="15">
        <v>324168</v>
      </c>
      <c r="O14" s="15">
        <v>0</v>
      </c>
      <c r="P14" s="15">
        <v>1350</v>
      </c>
      <c r="Q14" s="15">
        <v>0</v>
      </c>
      <c r="R14" s="15">
        <v>0</v>
      </c>
      <c r="S14" s="16"/>
      <c r="T14" s="16"/>
      <c r="U14" s="11">
        <f t="shared" si="2"/>
        <v>260</v>
      </c>
      <c r="V14" s="17">
        <f>((G14-G13)*'[1]Z1 values'!C$5*'[1]Z1 values'!$C$10)/'[1]Z1 values'!$C$12</f>
        <v>6.8389068603515622E-3</v>
      </c>
      <c r="W14" s="17">
        <f>((H14-H13)*'[1]Z1 values'!D$5*'[1]Z1 values'!$C$10)/'[1]Z1 values'!$C$12</f>
        <v>2.9678466796875004E-2</v>
      </c>
      <c r="X14" s="17">
        <f>((I14-I13)*'[1]Z1 values'!E$5*'[1]Z1 values'!$C$10)/'[1]Z1 values'!$C$12</f>
        <v>0</v>
      </c>
      <c r="Y14" s="17">
        <f>((J14-J13)*'[1]Z1 values'!F$5*'[1]Z1 values'!$C$10)/'[1]Z1 values'!$C$12</f>
        <v>0.116180419921875</v>
      </c>
      <c r="Z14" s="18">
        <f t="shared" si="0"/>
        <v>0.15269779357910157</v>
      </c>
      <c r="AA14">
        <f t="shared" si="1"/>
        <v>4.333333333333333</v>
      </c>
    </row>
    <row r="15" spans="1:27" s="13" customFormat="1" x14ac:dyDescent="0.25">
      <c r="A15" s="14" t="s">
        <v>536</v>
      </c>
      <c r="B15" s="14" t="s">
        <v>49</v>
      </c>
      <c r="C15" s="14">
        <v>18025</v>
      </c>
      <c r="D15" s="15" t="s">
        <v>18267</v>
      </c>
      <c r="E15" s="15" t="s">
        <v>18268</v>
      </c>
      <c r="F15" s="15">
        <v>13</v>
      </c>
      <c r="G15" s="15">
        <v>98800</v>
      </c>
      <c r="H15" s="15">
        <v>4489149</v>
      </c>
      <c r="I15" s="15">
        <v>26875</v>
      </c>
      <c r="J15" s="15">
        <v>25820</v>
      </c>
      <c r="K15" s="15">
        <v>0</v>
      </c>
      <c r="L15" s="15">
        <v>0</v>
      </c>
      <c r="M15" s="15">
        <v>5147</v>
      </c>
      <c r="N15" s="15">
        <v>322531</v>
      </c>
      <c r="O15" s="15">
        <v>677</v>
      </c>
      <c r="P15" s="15">
        <v>1657</v>
      </c>
      <c r="Q15" s="15">
        <v>0</v>
      </c>
      <c r="R15" s="15">
        <v>0</v>
      </c>
      <c r="S15" s="16"/>
      <c r="T15" s="16"/>
      <c r="U15" s="11">
        <f t="shared" si="2"/>
        <v>280</v>
      </c>
      <c r="V15" s="17">
        <f>((G15-G14)*'[1]Z1 values'!C$5*'[1]Z1 values'!$C$10)/'[1]Z1 values'!$C$12</f>
        <v>1.0040927124023439E-2</v>
      </c>
      <c r="W15" s="17">
        <f>((H15-H14)*'[1]Z1 values'!D$5*'[1]Z1 values'!$C$10)/'[1]Z1 values'!$C$12</f>
        <v>2.9528594970703127E-2</v>
      </c>
      <c r="X15" s="17">
        <f>((I15-I14)*'[1]Z1 values'!E$5*'[1]Z1 values'!$C$10)/'[1]Z1 values'!$C$12</f>
        <v>5.3923645019531244E-2</v>
      </c>
      <c r="Y15" s="17">
        <f>((J15-J14)*'[1]Z1 values'!F$5*'[1]Z1 values'!$C$10)/'[1]Z1 values'!$C$12</f>
        <v>0.14260070800781249</v>
      </c>
      <c r="Z15" s="18">
        <f t="shared" si="0"/>
        <v>0.23609387512207031</v>
      </c>
      <c r="AA15">
        <f t="shared" si="1"/>
        <v>4.666666666666667</v>
      </c>
    </row>
    <row r="16" spans="1:27" s="13" customFormat="1" x14ac:dyDescent="0.25">
      <c r="A16" s="14" t="s">
        <v>558</v>
      </c>
      <c r="B16" s="14" t="s">
        <v>49</v>
      </c>
      <c r="C16" s="14">
        <v>19305</v>
      </c>
      <c r="D16" s="15" t="s">
        <v>18267</v>
      </c>
      <c r="E16" s="15" t="s">
        <v>18268</v>
      </c>
      <c r="F16" s="15">
        <v>14</v>
      </c>
      <c r="G16" s="15">
        <v>102427</v>
      </c>
      <c r="H16" s="15">
        <v>4813201</v>
      </c>
      <c r="I16" s="15">
        <v>26875</v>
      </c>
      <c r="J16" s="15">
        <v>26780</v>
      </c>
      <c r="K16" s="15">
        <v>0</v>
      </c>
      <c r="L16" s="15">
        <v>0</v>
      </c>
      <c r="M16" s="15">
        <v>3626</v>
      </c>
      <c r="N16" s="15">
        <v>324052</v>
      </c>
      <c r="O16" s="15">
        <v>0</v>
      </c>
      <c r="P16" s="15">
        <v>960</v>
      </c>
      <c r="Q16" s="15">
        <v>0</v>
      </c>
      <c r="R16" s="15">
        <v>0</v>
      </c>
      <c r="S16" s="16"/>
      <c r="T16" s="16"/>
      <c r="U16" s="11">
        <f t="shared" si="2"/>
        <v>300</v>
      </c>
      <c r="V16" s="17">
        <f>((G16-G15)*'[1]Z1 values'!C$5*'[1]Z1 values'!$C$10)/'[1]Z1 values'!$C$12</f>
        <v>7.0729156494140615E-3</v>
      </c>
      <c r="W16" s="17">
        <f>((H16-H15)*'[1]Z1 values'!D$5*'[1]Z1 values'!$C$10)/'[1]Z1 values'!$C$12</f>
        <v>2.9667846679687498E-2</v>
      </c>
      <c r="X16" s="17">
        <f>((I16-I15)*'[1]Z1 values'!E$5*'[1]Z1 values'!$C$10)/'[1]Z1 values'!$C$12</f>
        <v>0</v>
      </c>
      <c r="Y16" s="17">
        <f>((J16-J15)*'[1]Z1 values'!F$5*'[1]Z1 values'!$C$10)/'[1]Z1 values'!$C$12</f>
        <v>8.2617187499999994E-2</v>
      </c>
      <c r="Z16" s="18">
        <f t="shared" si="0"/>
        <v>0.11935794982910156</v>
      </c>
      <c r="AA16">
        <f t="shared" si="1"/>
        <v>5</v>
      </c>
    </row>
    <row r="17" spans="1:27" s="13" customFormat="1" x14ac:dyDescent="0.25">
      <c r="A17" s="14" t="s">
        <v>582</v>
      </c>
      <c r="B17" s="14" t="s">
        <v>49</v>
      </c>
      <c r="C17" s="14">
        <v>20585</v>
      </c>
      <c r="D17" s="15" t="s">
        <v>18267</v>
      </c>
      <c r="E17" s="15" t="s">
        <v>18268</v>
      </c>
      <c r="F17" s="15">
        <v>15</v>
      </c>
      <c r="G17" s="15">
        <v>106017</v>
      </c>
      <c r="H17" s="15">
        <v>5137291</v>
      </c>
      <c r="I17" s="15">
        <v>26875</v>
      </c>
      <c r="J17" s="15">
        <v>27740</v>
      </c>
      <c r="K17" s="15">
        <v>0</v>
      </c>
      <c r="L17" s="15">
        <v>0</v>
      </c>
      <c r="M17" s="15">
        <v>3589</v>
      </c>
      <c r="N17" s="15">
        <v>324090</v>
      </c>
      <c r="O17" s="15">
        <v>0</v>
      </c>
      <c r="P17" s="15">
        <v>960</v>
      </c>
      <c r="Q17" s="15">
        <v>0</v>
      </c>
      <c r="R17" s="15">
        <v>0</v>
      </c>
      <c r="S17" s="16"/>
      <c r="T17" s="16"/>
      <c r="U17" s="11">
        <f t="shared" si="2"/>
        <v>320</v>
      </c>
      <c r="V17" s="17">
        <f>((G17-G16)*'[1]Z1 values'!C$5*'[1]Z1 values'!$C$10)/'[1]Z1 values'!$C$12</f>
        <v>7.0007629394531245E-3</v>
      </c>
      <c r="W17" s="17">
        <f>((H17-H16)*'[1]Z1 values'!D$5*'[1]Z1 values'!$C$10)/'[1]Z1 values'!$C$12</f>
        <v>2.9671325683593753E-2</v>
      </c>
      <c r="X17" s="17">
        <f>((I17-I16)*'[1]Z1 values'!E$5*'[1]Z1 values'!$C$10)/'[1]Z1 values'!$C$12</f>
        <v>0</v>
      </c>
      <c r="Y17" s="17">
        <f>((J17-J16)*'[1]Z1 values'!F$5*'[1]Z1 values'!$C$10)/'[1]Z1 values'!$C$12</f>
        <v>8.2617187499999994E-2</v>
      </c>
      <c r="Z17" s="18">
        <f t="shared" si="0"/>
        <v>0.11928927612304688</v>
      </c>
      <c r="AA17">
        <f t="shared" si="1"/>
        <v>5.333333333333333</v>
      </c>
    </row>
    <row r="18" spans="1:27" s="13" customFormat="1" x14ac:dyDescent="0.25">
      <c r="A18" s="14" t="s">
        <v>606</v>
      </c>
      <c r="B18" s="14" t="s">
        <v>49</v>
      </c>
      <c r="C18" s="14">
        <v>21865</v>
      </c>
      <c r="D18" s="15" t="s">
        <v>18267</v>
      </c>
      <c r="E18" s="15" t="s">
        <v>18268</v>
      </c>
      <c r="F18" s="15">
        <v>16</v>
      </c>
      <c r="G18" s="15">
        <v>109630</v>
      </c>
      <c r="H18" s="15">
        <v>5461358</v>
      </c>
      <c r="I18" s="15">
        <v>26875</v>
      </c>
      <c r="J18" s="15">
        <v>28700</v>
      </c>
      <c r="K18" s="15">
        <v>0</v>
      </c>
      <c r="L18" s="15">
        <v>0</v>
      </c>
      <c r="M18" s="15">
        <v>3612</v>
      </c>
      <c r="N18" s="15">
        <v>324067</v>
      </c>
      <c r="O18" s="15">
        <v>0</v>
      </c>
      <c r="P18" s="15">
        <v>960</v>
      </c>
      <c r="Q18" s="15">
        <v>0</v>
      </c>
      <c r="R18" s="15">
        <v>0</v>
      </c>
      <c r="S18" s="16"/>
      <c r="T18" s="16"/>
      <c r="U18" s="11">
        <f t="shared" si="2"/>
        <v>340</v>
      </c>
      <c r="V18" s="17">
        <f>((G18-G17)*'[1]Z1 values'!C$5*'[1]Z1 values'!$C$10)/'[1]Z1 values'!$C$12</f>
        <v>7.0456146240234375E-3</v>
      </c>
      <c r="W18" s="17">
        <f>((H18-H17)*'[1]Z1 values'!D$5*'[1]Z1 values'!$C$10)/'[1]Z1 values'!$C$12</f>
        <v>2.9669219970703126E-2</v>
      </c>
      <c r="X18" s="17">
        <f>((I18-I17)*'[1]Z1 values'!E$5*'[1]Z1 values'!$C$10)/'[1]Z1 values'!$C$12</f>
        <v>0</v>
      </c>
      <c r="Y18" s="17">
        <f>((J18-J17)*'[1]Z1 values'!F$5*'[1]Z1 values'!$C$10)/'[1]Z1 values'!$C$12</f>
        <v>8.2617187499999994E-2</v>
      </c>
      <c r="Z18" s="18">
        <f t="shared" si="0"/>
        <v>0.11933202209472656</v>
      </c>
      <c r="AA18">
        <f t="shared" si="1"/>
        <v>5.666666666666667</v>
      </c>
    </row>
    <row r="19" spans="1:27" s="13" customFormat="1" x14ac:dyDescent="0.25">
      <c r="A19" s="14" t="s">
        <v>626</v>
      </c>
      <c r="B19" s="14" t="s">
        <v>49</v>
      </c>
      <c r="C19" s="14">
        <v>23145</v>
      </c>
      <c r="D19" s="15" t="s">
        <v>18267</v>
      </c>
      <c r="E19" s="15" t="s">
        <v>18268</v>
      </c>
      <c r="F19" s="15">
        <v>17</v>
      </c>
      <c r="G19" s="15">
        <v>117904</v>
      </c>
      <c r="H19" s="15">
        <v>5780763</v>
      </c>
      <c r="I19" s="15">
        <v>29512</v>
      </c>
      <c r="J19" s="15">
        <v>31313</v>
      </c>
      <c r="K19" s="15">
        <v>0</v>
      </c>
      <c r="L19" s="15">
        <v>0</v>
      </c>
      <c r="M19" s="15">
        <v>8273</v>
      </c>
      <c r="N19" s="15">
        <v>319405</v>
      </c>
      <c r="O19" s="15">
        <v>2637</v>
      </c>
      <c r="P19" s="15">
        <v>2613</v>
      </c>
      <c r="Q19" s="15">
        <v>0</v>
      </c>
      <c r="R19" s="15">
        <v>0</v>
      </c>
      <c r="S19" s="16"/>
      <c r="T19" s="16"/>
      <c r="U19" s="11">
        <f t="shared" si="2"/>
        <v>360</v>
      </c>
      <c r="V19" s="17">
        <f>((G19-G18)*'[1]Z1 values'!C$5*'[1]Z1 values'!$C$10)/'[1]Z1 values'!$C$12</f>
        <v>1.6134906005859373E-2</v>
      </c>
      <c r="W19" s="17">
        <f>((H19-H18)*'[1]Z1 values'!D$5*'[1]Z1 values'!$C$10)/'[1]Z1 values'!$C$12</f>
        <v>2.9242401123046879E-2</v>
      </c>
      <c r="X19" s="17">
        <f>((I19-I18)*'[1]Z1 values'!E$5*'[1]Z1 values'!$C$10)/'[1]Z1 values'!$C$12</f>
        <v>0.21003936767578124</v>
      </c>
      <c r="Y19" s="17">
        <f>((J19-J18)*'[1]Z1 values'!F$5*'[1]Z1 values'!$C$10)/'[1]Z1 values'!$C$12</f>
        <v>0.22487365722656252</v>
      </c>
      <c r="Z19" s="18">
        <f t="shared" si="0"/>
        <v>0.48029033203125004</v>
      </c>
      <c r="AA19">
        <f t="shared" si="1"/>
        <v>6</v>
      </c>
    </row>
    <row r="20" spans="1:27" s="13" customFormat="1" x14ac:dyDescent="0.25">
      <c r="A20" s="14" t="s">
        <v>648</v>
      </c>
      <c r="B20" s="14" t="s">
        <v>49</v>
      </c>
      <c r="C20" s="14">
        <v>24425</v>
      </c>
      <c r="D20" s="15" t="s">
        <v>18267</v>
      </c>
      <c r="E20" s="15" t="s">
        <v>18268</v>
      </c>
      <c r="F20" s="15">
        <v>18</v>
      </c>
      <c r="G20" s="15">
        <v>121879</v>
      </c>
      <c r="H20" s="15">
        <v>6104468</v>
      </c>
      <c r="I20" s="15">
        <v>29512</v>
      </c>
      <c r="J20" s="15">
        <v>32674</v>
      </c>
      <c r="K20" s="15">
        <v>0</v>
      </c>
      <c r="L20" s="15">
        <v>0</v>
      </c>
      <c r="M20" s="15">
        <v>3973</v>
      </c>
      <c r="N20" s="15">
        <v>323705</v>
      </c>
      <c r="O20" s="15">
        <v>0</v>
      </c>
      <c r="P20" s="15">
        <v>1361</v>
      </c>
      <c r="Q20" s="15">
        <v>0</v>
      </c>
      <c r="R20" s="15">
        <v>0</v>
      </c>
      <c r="S20" s="16"/>
      <c r="T20" s="16"/>
      <c r="U20" s="11">
        <f t="shared" si="2"/>
        <v>380</v>
      </c>
      <c r="V20" s="17">
        <f>((G20-G19)*'[1]Z1 values'!C$5*'[1]Z1 values'!$C$10)/'[1]Z1 values'!$C$12</f>
        <v>7.7515411376953116E-3</v>
      </c>
      <c r="W20" s="17">
        <f>((H20-H19)*'[1]Z1 values'!D$5*'[1]Z1 values'!$C$10)/'[1]Z1 values'!$C$12</f>
        <v>2.9636077880859379E-2</v>
      </c>
      <c r="X20" s="17">
        <f>((I20-I19)*'[1]Z1 values'!E$5*'[1]Z1 values'!$C$10)/'[1]Z1 values'!$C$12</f>
        <v>0</v>
      </c>
      <c r="Y20" s="17">
        <f>((J20-J19)*'[1]Z1 values'!F$5*'[1]Z1 values'!$C$10)/'[1]Z1 values'!$C$12</f>
        <v>0.11712707519531249</v>
      </c>
      <c r="Z20" s="18">
        <f t="shared" si="0"/>
        <v>0.15451469421386718</v>
      </c>
      <c r="AA20">
        <f t="shared" si="1"/>
        <v>6.333333333333333</v>
      </c>
    </row>
    <row r="21" spans="1:27" s="13" customFormat="1" x14ac:dyDescent="0.25">
      <c r="A21" s="14" t="s">
        <v>671</v>
      </c>
      <c r="B21" s="14" t="s">
        <v>49</v>
      </c>
      <c r="C21" s="14">
        <v>25705</v>
      </c>
      <c r="D21" s="15" t="s">
        <v>18267</v>
      </c>
      <c r="E21" s="15" t="s">
        <v>18268</v>
      </c>
      <c r="F21" s="15">
        <v>19</v>
      </c>
      <c r="G21" s="15">
        <v>125547</v>
      </c>
      <c r="H21" s="15">
        <v>6428480</v>
      </c>
      <c r="I21" s="15">
        <v>29512</v>
      </c>
      <c r="J21" s="15">
        <v>33634</v>
      </c>
      <c r="K21" s="15">
        <v>0</v>
      </c>
      <c r="L21" s="15">
        <v>0</v>
      </c>
      <c r="M21" s="15">
        <v>3667</v>
      </c>
      <c r="N21" s="15">
        <v>324012</v>
      </c>
      <c r="O21" s="15">
        <v>0</v>
      </c>
      <c r="P21" s="15">
        <v>960</v>
      </c>
      <c r="Q21" s="15">
        <v>0</v>
      </c>
      <c r="R21" s="15">
        <v>0</v>
      </c>
      <c r="S21" s="16"/>
      <c r="T21" s="16"/>
      <c r="U21" s="11">
        <f t="shared" si="2"/>
        <v>400</v>
      </c>
      <c r="V21" s="17">
        <f>((G21-G20)*'[1]Z1 values'!C$5*'[1]Z1 values'!$C$10)/'[1]Z1 values'!$C$12</f>
        <v>7.1528686523437499E-3</v>
      </c>
      <c r="W21" s="17">
        <f>((H21-H20)*'[1]Z1 values'!D$5*'[1]Z1 values'!$C$10)/'[1]Z1 values'!$C$12</f>
        <v>2.9664184570312502E-2</v>
      </c>
      <c r="X21" s="17">
        <f>((I21-I20)*'[1]Z1 values'!E$5*'[1]Z1 values'!$C$10)/'[1]Z1 values'!$C$12</f>
        <v>0</v>
      </c>
      <c r="Y21" s="17">
        <f>((J21-J20)*'[1]Z1 values'!F$5*'[1]Z1 values'!$C$10)/'[1]Z1 values'!$C$12</f>
        <v>8.2617187499999994E-2</v>
      </c>
      <c r="Z21" s="18">
        <f t="shared" si="0"/>
        <v>0.11943424072265624</v>
      </c>
      <c r="AA21">
        <f t="shared" si="1"/>
        <v>6.666666666666667</v>
      </c>
    </row>
    <row r="22" spans="1:27" s="13" customFormat="1" x14ac:dyDescent="0.25">
      <c r="A22" s="14" t="s">
        <v>697</v>
      </c>
      <c r="B22" s="14" t="s">
        <v>49</v>
      </c>
      <c r="C22" s="14">
        <v>26985</v>
      </c>
      <c r="D22" s="15" t="s">
        <v>18267</v>
      </c>
      <c r="E22" s="15" t="s">
        <v>18268</v>
      </c>
      <c r="F22" s="15">
        <v>20</v>
      </c>
      <c r="G22" s="15">
        <v>129593</v>
      </c>
      <c r="H22" s="15">
        <v>6752114</v>
      </c>
      <c r="I22" s="15">
        <v>29512</v>
      </c>
      <c r="J22" s="15">
        <v>34885</v>
      </c>
      <c r="K22" s="15">
        <v>0</v>
      </c>
      <c r="L22" s="15">
        <v>0</v>
      </c>
      <c r="M22" s="15">
        <v>4045</v>
      </c>
      <c r="N22" s="15">
        <v>323634</v>
      </c>
      <c r="O22" s="15">
        <v>0</v>
      </c>
      <c r="P22" s="15">
        <v>1251</v>
      </c>
      <c r="Q22" s="15">
        <v>0</v>
      </c>
      <c r="R22" s="15">
        <v>0</v>
      </c>
      <c r="S22" s="16"/>
      <c r="T22" s="16"/>
      <c r="U22" s="11">
        <f t="shared" si="2"/>
        <v>420</v>
      </c>
      <c r="V22" s="17">
        <f>((G22-G21)*'[1]Z1 values'!C$5*'[1]Z1 values'!$C$10)/'[1]Z1 values'!$C$12</f>
        <v>7.889996337890625E-3</v>
      </c>
      <c r="W22" s="17">
        <f>((H22-H21)*'[1]Z1 values'!D$5*'[1]Z1 values'!$C$10)/'[1]Z1 values'!$C$12</f>
        <v>2.9629577636718751E-2</v>
      </c>
      <c r="X22" s="17">
        <f>((I22-I21)*'[1]Z1 values'!E$5*'[1]Z1 values'!$C$10)/'[1]Z1 values'!$C$12</f>
        <v>0</v>
      </c>
      <c r="Y22" s="17">
        <f>((J22-J21)*'[1]Z1 values'!F$5*'[1]Z1 values'!$C$10)/'[1]Z1 values'!$C$12</f>
        <v>0.10766052246093749</v>
      </c>
      <c r="Z22" s="18">
        <f t="shared" si="0"/>
        <v>0.14518009643554686</v>
      </c>
      <c r="AA22">
        <f t="shared" si="1"/>
        <v>7</v>
      </c>
    </row>
    <row r="23" spans="1:27" s="13" customFormat="1" x14ac:dyDescent="0.25">
      <c r="A23" s="14" t="s">
        <v>717</v>
      </c>
      <c r="B23" s="14" t="s">
        <v>49</v>
      </c>
      <c r="C23" s="14">
        <v>28265</v>
      </c>
      <c r="D23" s="15" t="s">
        <v>18267</v>
      </c>
      <c r="E23" s="15" t="s">
        <v>18268</v>
      </c>
      <c r="F23" s="15">
        <v>21</v>
      </c>
      <c r="G23" s="15">
        <v>137329</v>
      </c>
      <c r="H23" s="15">
        <v>7072057</v>
      </c>
      <c r="I23" s="15">
        <v>31969</v>
      </c>
      <c r="J23" s="15">
        <v>37188</v>
      </c>
      <c r="K23" s="15">
        <v>0</v>
      </c>
      <c r="L23" s="15">
        <v>0</v>
      </c>
      <c r="M23" s="15">
        <v>7735</v>
      </c>
      <c r="N23" s="15">
        <v>319943</v>
      </c>
      <c r="O23" s="15">
        <v>2457</v>
      </c>
      <c r="P23" s="15">
        <v>2303</v>
      </c>
      <c r="Q23" s="15">
        <v>0</v>
      </c>
      <c r="R23" s="15">
        <v>0</v>
      </c>
      <c r="S23" s="16"/>
      <c r="T23" s="16"/>
      <c r="U23" s="11">
        <f t="shared" si="2"/>
        <v>440</v>
      </c>
      <c r="V23" s="17">
        <f>((G23-G22)*'[1]Z1 values'!C$5*'[1]Z1 values'!$C$10)/'[1]Z1 values'!$C$12</f>
        <v>1.50857666015625E-2</v>
      </c>
      <c r="W23" s="17">
        <f>((H23-H22)*'[1]Z1 values'!D$5*'[1]Z1 values'!$C$10)/'[1]Z1 values'!$C$12</f>
        <v>2.9291656494140627E-2</v>
      </c>
      <c r="X23" s="17">
        <f>((I23-I22)*'[1]Z1 values'!E$5*'[1]Z1 values'!$C$10)/'[1]Z1 values'!$C$12</f>
        <v>0.19570220947265624</v>
      </c>
      <c r="Y23" s="17">
        <f>((J23-J22)*'[1]Z1 values'!F$5*'[1]Z1 values'!$C$10)/'[1]Z1 values'!$C$12</f>
        <v>0.19819519042968753</v>
      </c>
      <c r="Z23" s="18">
        <f t="shared" si="0"/>
        <v>0.43827482299804688</v>
      </c>
      <c r="AA23">
        <f t="shared" si="1"/>
        <v>7.333333333333333</v>
      </c>
    </row>
    <row r="24" spans="1:27" s="13" customFormat="1" x14ac:dyDescent="0.25">
      <c r="A24" s="14" t="s">
        <v>741</v>
      </c>
      <c r="B24" s="14" t="s">
        <v>49</v>
      </c>
      <c r="C24" s="14">
        <v>29545</v>
      </c>
      <c r="D24" s="15" t="s">
        <v>18267</v>
      </c>
      <c r="E24" s="15" t="s">
        <v>18268</v>
      </c>
      <c r="F24" s="15">
        <v>22</v>
      </c>
      <c r="G24" s="15">
        <v>141168</v>
      </c>
      <c r="H24" s="15">
        <v>7395897</v>
      </c>
      <c r="I24" s="15">
        <v>31969</v>
      </c>
      <c r="J24" s="15">
        <v>38271</v>
      </c>
      <c r="K24" s="15">
        <v>0</v>
      </c>
      <c r="L24" s="15">
        <v>0</v>
      </c>
      <c r="M24" s="15">
        <v>3838</v>
      </c>
      <c r="N24" s="15">
        <v>323840</v>
      </c>
      <c r="O24" s="15">
        <v>0</v>
      </c>
      <c r="P24" s="15">
        <v>1083</v>
      </c>
      <c r="Q24" s="15">
        <v>0</v>
      </c>
      <c r="R24" s="15">
        <v>0</v>
      </c>
      <c r="S24" s="16"/>
      <c r="T24" s="16"/>
      <c r="U24" s="11">
        <f t="shared" si="2"/>
        <v>460</v>
      </c>
      <c r="V24" s="17">
        <f>((G24-G23)*'[1]Z1 values'!C$5*'[1]Z1 values'!$C$10)/'[1]Z1 values'!$C$12</f>
        <v>7.486331176757813E-3</v>
      </c>
      <c r="W24" s="17">
        <f>((H24-H23)*'[1]Z1 values'!D$5*'[1]Z1 values'!$C$10)/'[1]Z1 values'!$C$12</f>
        <v>2.9648437500000003E-2</v>
      </c>
      <c r="X24" s="17">
        <f>((I24-I23)*'[1]Z1 values'!E$5*'[1]Z1 values'!$C$10)/'[1]Z1 values'!$C$12</f>
        <v>0</v>
      </c>
      <c r="Y24" s="17">
        <f>((J24-J23)*'[1]Z1 values'!F$5*'[1]Z1 values'!$C$10)/'[1]Z1 values'!$C$12</f>
        <v>9.3202514648437512E-2</v>
      </c>
      <c r="Z24" s="18">
        <f t="shared" si="0"/>
        <v>0.13033728332519534</v>
      </c>
      <c r="AA24">
        <f t="shared" si="1"/>
        <v>7.666666666666667</v>
      </c>
    </row>
    <row r="25" spans="1:27" s="13" customFormat="1" x14ac:dyDescent="0.25">
      <c r="A25" s="14" t="s">
        <v>765</v>
      </c>
      <c r="B25" s="14" t="s">
        <v>49</v>
      </c>
      <c r="C25" s="14">
        <v>30825</v>
      </c>
      <c r="D25" s="15" t="s">
        <v>18267</v>
      </c>
      <c r="E25" s="15" t="s">
        <v>18268</v>
      </c>
      <c r="F25" s="15">
        <v>23</v>
      </c>
      <c r="G25" s="15">
        <v>145133</v>
      </c>
      <c r="H25" s="15">
        <v>7719612</v>
      </c>
      <c r="I25" s="15">
        <v>31969</v>
      </c>
      <c r="J25" s="15">
        <v>39345</v>
      </c>
      <c r="K25" s="15">
        <v>0</v>
      </c>
      <c r="L25" s="15">
        <v>0</v>
      </c>
      <c r="M25" s="15">
        <v>3964</v>
      </c>
      <c r="N25" s="15">
        <v>323715</v>
      </c>
      <c r="O25" s="15">
        <v>0</v>
      </c>
      <c r="P25" s="15">
        <v>1074</v>
      </c>
      <c r="Q25" s="15">
        <v>0</v>
      </c>
      <c r="R25" s="15">
        <v>0</v>
      </c>
      <c r="S25" s="16"/>
      <c r="T25" s="16"/>
      <c r="U25" s="11">
        <f t="shared" si="2"/>
        <v>480</v>
      </c>
      <c r="V25" s="17">
        <f>((G25-G24)*'[1]Z1 values'!C$5*'[1]Z1 values'!$C$10)/'[1]Z1 values'!$C$12</f>
        <v>7.7320404052734371E-3</v>
      </c>
      <c r="W25" s="17">
        <f>((H25-H24)*'[1]Z1 values'!D$5*'[1]Z1 values'!$C$10)/'[1]Z1 values'!$C$12</f>
        <v>2.9636993408203128E-2</v>
      </c>
      <c r="X25" s="17">
        <f>((I25-I24)*'[1]Z1 values'!E$5*'[1]Z1 values'!$C$10)/'[1]Z1 values'!$C$12</f>
        <v>0</v>
      </c>
      <c r="Y25" s="17">
        <f>((J25-J24)*'[1]Z1 values'!F$5*'[1]Z1 values'!$C$10)/'[1]Z1 values'!$C$12</f>
        <v>9.2427978515625009E-2</v>
      </c>
      <c r="Z25" s="18">
        <f t="shared" si="0"/>
        <v>0.12979701232910157</v>
      </c>
      <c r="AA25">
        <f t="shared" si="1"/>
        <v>8</v>
      </c>
    </row>
    <row r="26" spans="1:27" s="13" customFormat="1" x14ac:dyDescent="0.25">
      <c r="A26" s="14" t="s">
        <v>790</v>
      </c>
      <c r="B26" s="14" t="s">
        <v>49</v>
      </c>
      <c r="C26" s="14">
        <v>32105</v>
      </c>
      <c r="D26" s="15" t="s">
        <v>18267</v>
      </c>
      <c r="E26" s="15" t="s">
        <v>18268</v>
      </c>
      <c r="F26" s="15">
        <v>24</v>
      </c>
      <c r="G26" s="15">
        <v>157732</v>
      </c>
      <c r="H26" s="15">
        <v>8034690</v>
      </c>
      <c r="I26" s="15">
        <v>36945</v>
      </c>
      <c r="J26" s="15">
        <v>41979</v>
      </c>
      <c r="K26" s="15">
        <v>0</v>
      </c>
      <c r="L26" s="15">
        <v>0</v>
      </c>
      <c r="M26" s="15">
        <v>12598</v>
      </c>
      <c r="N26" s="15">
        <v>315078</v>
      </c>
      <c r="O26" s="15">
        <v>4976</v>
      </c>
      <c r="P26" s="15">
        <v>2634</v>
      </c>
      <c r="Q26" s="15">
        <v>0</v>
      </c>
      <c r="R26" s="15">
        <v>0</v>
      </c>
      <c r="S26" s="16"/>
      <c r="T26" s="16"/>
      <c r="U26" s="11">
        <f t="shared" si="2"/>
        <v>500</v>
      </c>
      <c r="V26" s="17">
        <f>((G26-G25)*'[1]Z1 values'!C$5*'[1]Z1 values'!$C$10)/'[1]Z1 values'!$C$12</f>
        <v>2.4568972778320312E-2</v>
      </c>
      <c r="W26" s="17">
        <f>((H26-H25)*'[1]Z1 values'!D$5*'[1]Z1 values'!$C$10)/'[1]Z1 values'!$C$12</f>
        <v>2.8846252441406251E-2</v>
      </c>
      <c r="X26" s="17">
        <f>((I26-I25)*'[1]Z1 values'!E$5*'[1]Z1 values'!$C$10)/'[1]Z1 values'!$C$12</f>
        <v>0.39634277343749996</v>
      </c>
      <c r="Y26" s="17">
        <f>((J26-J25)*'[1]Z1 values'!F$5*'[1]Z1 values'!$C$10)/'[1]Z1 values'!$C$12</f>
        <v>0.226680908203125</v>
      </c>
      <c r="Z26" s="18">
        <f t="shared" si="0"/>
        <v>0.67643890686035157</v>
      </c>
      <c r="AA26">
        <f t="shared" si="1"/>
        <v>8.3333333333333339</v>
      </c>
    </row>
    <row r="27" spans="1:27" s="13" customFormat="1" x14ac:dyDescent="0.25">
      <c r="A27" s="14" t="s">
        <v>818</v>
      </c>
      <c r="B27" s="14" t="s">
        <v>49</v>
      </c>
      <c r="C27" s="14">
        <v>33385</v>
      </c>
      <c r="D27" s="15" t="s">
        <v>18267</v>
      </c>
      <c r="E27" s="15" t="s">
        <v>18268</v>
      </c>
      <c r="F27" s="15">
        <v>25</v>
      </c>
      <c r="G27" s="15">
        <v>163630</v>
      </c>
      <c r="H27" s="15">
        <v>8356468</v>
      </c>
      <c r="I27" s="15">
        <v>38199</v>
      </c>
      <c r="J27" s="15">
        <v>43777</v>
      </c>
      <c r="K27" s="15">
        <v>0</v>
      </c>
      <c r="L27" s="15">
        <v>0</v>
      </c>
      <c r="M27" s="15">
        <v>5897</v>
      </c>
      <c r="N27" s="15">
        <v>321778</v>
      </c>
      <c r="O27" s="15">
        <v>1254</v>
      </c>
      <c r="P27" s="15">
        <v>1798</v>
      </c>
      <c r="Q27" s="15">
        <v>0</v>
      </c>
      <c r="R27" s="15">
        <v>0</v>
      </c>
      <c r="S27" s="16"/>
      <c r="T27" s="16"/>
      <c r="U27" s="11">
        <f t="shared" si="2"/>
        <v>520</v>
      </c>
      <c r="V27" s="17">
        <f>((G27-G26)*'[1]Z1 values'!C$5*'[1]Z1 values'!$C$10)/'[1]Z1 values'!$C$12</f>
        <v>1.1501531982421874E-2</v>
      </c>
      <c r="W27" s="17">
        <f>((H27-H26)*'[1]Z1 values'!D$5*'[1]Z1 values'!$C$10)/'[1]Z1 values'!$C$12</f>
        <v>2.9459655761718752E-2</v>
      </c>
      <c r="X27" s="17">
        <f>((I27-I26)*'[1]Z1 values'!E$5*'[1]Z1 values'!$C$10)/'[1]Z1 values'!$C$12</f>
        <v>9.9882202148437488E-2</v>
      </c>
      <c r="Y27" s="17">
        <f>((J27-J26)*'[1]Z1 values'!F$5*'[1]Z1 values'!$C$10)/'[1]Z1 values'!$C$12</f>
        <v>0.15473510742187502</v>
      </c>
      <c r="Z27" s="18">
        <f t="shared" si="0"/>
        <v>0.29557849731445313</v>
      </c>
      <c r="AA27">
        <f t="shared" si="1"/>
        <v>8.6666666666666661</v>
      </c>
    </row>
    <row r="28" spans="1:27" s="13" customFormat="1" x14ac:dyDescent="0.25">
      <c r="A28" s="14" t="s">
        <v>848</v>
      </c>
      <c r="B28" s="14" t="s">
        <v>49</v>
      </c>
      <c r="C28" s="14">
        <v>34665</v>
      </c>
      <c r="D28" s="15" t="s">
        <v>18267</v>
      </c>
      <c r="E28" s="15" t="s">
        <v>18268</v>
      </c>
      <c r="F28" s="15">
        <v>26</v>
      </c>
      <c r="G28" s="15">
        <v>167175</v>
      </c>
      <c r="H28" s="15">
        <v>8680599</v>
      </c>
      <c r="I28" s="15">
        <v>38199</v>
      </c>
      <c r="J28" s="15">
        <v>44737</v>
      </c>
      <c r="K28" s="15">
        <v>0</v>
      </c>
      <c r="L28" s="15">
        <v>0</v>
      </c>
      <c r="M28" s="15">
        <v>3543</v>
      </c>
      <c r="N28" s="15">
        <v>324131</v>
      </c>
      <c r="O28" s="15">
        <v>0</v>
      </c>
      <c r="P28" s="15">
        <v>960</v>
      </c>
      <c r="Q28" s="15">
        <v>0</v>
      </c>
      <c r="R28" s="15">
        <v>0</v>
      </c>
      <c r="S28" s="16"/>
      <c r="T28" s="16"/>
      <c r="U28" s="11">
        <f t="shared" si="2"/>
        <v>540</v>
      </c>
      <c r="V28" s="17">
        <f>((G28-G27)*'[1]Z1 values'!C$5*'[1]Z1 values'!$C$10)/'[1]Z1 values'!$C$12</f>
        <v>6.9130096435546882E-3</v>
      </c>
      <c r="W28" s="17">
        <f>((H28-H27)*'[1]Z1 values'!D$5*'[1]Z1 values'!$C$10)/'[1]Z1 values'!$C$12</f>
        <v>2.9675079345703126E-2</v>
      </c>
      <c r="X28" s="17">
        <f>((I28-I27)*'[1]Z1 values'!E$5*'[1]Z1 values'!$C$10)/'[1]Z1 values'!$C$12</f>
        <v>0</v>
      </c>
      <c r="Y28" s="17">
        <f>((J28-J27)*'[1]Z1 values'!F$5*'[1]Z1 values'!$C$10)/'[1]Z1 values'!$C$12</f>
        <v>8.2617187499999994E-2</v>
      </c>
      <c r="Z28" s="18">
        <f t="shared" si="0"/>
        <v>0.1192052764892578</v>
      </c>
      <c r="AA28">
        <f t="shared" si="1"/>
        <v>9</v>
      </c>
    </row>
    <row r="29" spans="1:27" s="13" customFormat="1" x14ac:dyDescent="0.25">
      <c r="A29" s="14" t="s">
        <v>874</v>
      </c>
      <c r="B29" s="14" t="s">
        <v>49</v>
      </c>
      <c r="C29" s="14">
        <v>35945</v>
      </c>
      <c r="D29" s="15" t="s">
        <v>18267</v>
      </c>
      <c r="E29" s="15" t="s">
        <v>18268</v>
      </c>
      <c r="F29" s="15">
        <v>27</v>
      </c>
      <c r="G29" s="15">
        <v>172288</v>
      </c>
      <c r="H29" s="15">
        <v>9003165</v>
      </c>
      <c r="I29" s="15">
        <v>38877</v>
      </c>
      <c r="J29" s="15">
        <v>46250</v>
      </c>
      <c r="K29" s="15">
        <v>0</v>
      </c>
      <c r="L29" s="15">
        <v>0</v>
      </c>
      <c r="M29" s="15">
        <v>5112</v>
      </c>
      <c r="N29" s="15">
        <v>322566</v>
      </c>
      <c r="O29" s="15">
        <v>678</v>
      </c>
      <c r="P29" s="15">
        <v>1513</v>
      </c>
      <c r="Q29" s="15">
        <v>0</v>
      </c>
      <c r="R29" s="15">
        <v>0</v>
      </c>
      <c r="S29" s="16"/>
      <c r="T29" s="16"/>
      <c r="U29" s="11">
        <f t="shared" si="2"/>
        <v>560</v>
      </c>
      <c r="V29" s="17">
        <f>((G29-G28)*'[1]Z1 values'!C$5*'[1]Z1 values'!$C$10)/'[1]Z1 values'!$C$12</f>
        <v>9.9707244873046864E-3</v>
      </c>
      <c r="W29" s="17">
        <f>((H29-H28)*'[1]Z1 values'!D$5*'[1]Z1 values'!$C$10)/'[1]Z1 values'!$C$12</f>
        <v>2.9531799316406249E-2</v>
      </c>
      <c r="X29" s="17">
        <f>((I29-I28)*'[1]Z1 values'!E$5*'[1]Z1 values'!$C$10)/'[1]Z1 values'!$C$12</f>
        <v>5.4003295898437498E-2</v>
      </c>
      <c r="Y29" s="17">
        <f>((J29-J28)*'[1]Z1 values'!F$5*'[1]Z1 values'!$C$10)/'[1]Z1 values'!$C$12</f>
        <v>0.13020812988281252</v>
      </c>
      <c r="Z29" s="18">
        <f t="shared" si="0"/>
        <v>0.22371394958496096</v>
      </c>
      <c r="AA29">
        <f t="shared" si="1"/>
        <v>9.3333333333333339</v>
      </c>
    </row>
    <row r="30" spans="1:27" s="13" customFormat="1" x14ac:dyDescent="0.25">
      <c r="A30" s="14" t="s">
        <v>894</v>
      </c>
      <c r="B30" s="14" t="s">
        <v>49</v>
      </c>
      <c r="C30" s="14">
        <v>37225</v>
      </c>
      <c r="D30" s="15" t="s">
        <v>18267</v>
      </c>
      <c r="E30" s="15" t="s">
        <v>18268</v>
      </c>
      <c r="F30" s="15">
        <v>28</v>
      </c>
      <c r="G30" s="15">
        <v>175924</v>
      </c>
      <c r="H30" s="15">
        <v>9327208</v>
      </c>
      <c r="I30" s="15">
        <v>38877</v>
      </c>
      <c r="J30" s="15">
        <v>47210</v>
      </c>
      <c r="K30" s="15">
        <v>0</v>
      </c>
      <c r="L30" s="15">
        <v>0</v>
      </c>
      <c r="M30" s="15">
        <v>3635</v>
      </c>
      <c r="N30" s="15">
        <v>324043</v>
      </c>
      <c r="O30" s="15">
        <v>0</v>
      </c>
      <c r="P30" s="15">
        <v>960</v>
      </c>
      <c r="Q30" s="15">
        <v>0</v>
      </c>
      <c r="R30" s="15">
        <v>0</v>
      </c>
      <c r="S30" s="16"/>
      <c r="T30" s="16"/>
      <c r="U30" s="11">
        <f t="shared" si="2"/>
        <v>580</v>
      </c>
      <c r="V30" s="17">
        <f>((G30-G29)*'[1]Z1 values'!C$5*'[1]Z1 values'!$C$10)/'[1]Z1 values'!$C$12</f>
        <v>7.0904663085937496E-3</v>
      </c>
      <c r="W30" s="17">
        <f>((H30-H29)*'[1]Z1 values'!D$5*'[1]Z1 values'!$C$10)/'[1]Z1 values'!$C$12</f>
        <v>2.9667022705078129E-2</v>
      </c>
      <c r="X30" s="17">
        <f>((I30-I29)*'[1]Z1 values'!E$5*'[1]Z1 values'!$C$10)/'[1]Z1 values'!$C$12</f>
        <v>0</v>
      </c>
      <c r="Y30" s="17">
        <f>((J30-J29)*'[1]Z1 values'!F$5*'[1]Z1 values'!$C$10)/'[1]Z1 values'!$C$12</f>
        <v>8.2617187499999994E-2</v>
      </c>
      <c r="Z30" s="18">
        <f t="shared" si="0"/>
        <v>0.11937467651367187</v>
      </c>
      <c r="AA30">
        <f t="shared" si="1"/>
        <v>9.6666666666666661</v>
      </c>
    </row>
    <row r="31" spans="1:27" s="13" customFormat="1" x14ac:dyDescent="0.25">
      <c r="A31" s="14" t="s">
        <v>914</v>
      </c>
      <c r="B31" s="14" t="s">
        <v>49</v>
      </c>
      <c r="C31" s="14">
        <v>38505</v>
      </c>
      <c r="D31" s="15" t="s">
        <v>18267</v>
      </c>
      <c r="E31" s="15" t="s">
        <v>18268</v>
      </c>
      <c r="F31" s="15">
        <v>29</v>
      </c>
      <c r="G31" s="15">
        <v>179536</v>
      </c>
      <c r="H31" s="15">
        <v>9651276</v>
      </c>
      <c r="I31" s="15">
        <v>38877</v>
      </c>
      <c r="J31" s="15">
        <v>48170</v>
      </c>
      <c r="K31" s="15">
        <v>0</v>
      </c>
      <c r="L31" s="15">
        <v>0</v>
      </c>
      <c r="M31" s="15">
        <v>3611</v>
      </c>
      <c r="N31" s="15">
        <v>324068</v>
      </c>
      <c r="O31" s="15">
        <v>0</v>
      </c>
      <c r="P31" s="15">
        <v>960</v>
      </c>
      <c r="Q31" s="15">
        <v>0</v>
      </c>
      <c r="R31" s="15">
        <v>0</v>
      </c>
      <c r="S31" s="16"/>
      <c r="T31" s="16"/>
      <c r="U31" s="11">
        <f t="shared" si="2"/>
        <v>600</v>
      </c>
      <c r="V31" s="17">
        <f>((G31-G30)*'[1]Z1 values'!C$5*'[1]Z1 values'!$C$10)/'[1]Z1 values'!$C$12</f>
        <v>7.0436645507812503E-3</v>
      </c>
      <c r="W31" s="17">
        <f>((H31-H30)*'[1]Z1 values'!D$5*'[1]Z1 values'!$C$10)/'[1]Z1 values'!$C$12</f>
        <v>2.9669311523437502E-2</v>
      </c>
      <c r="X31" s="17">
        <f>((I31-I30)*'[1]Z1 values'!E$5*'[1]Z1 values'!$C$10)/'[1]Z1 values'!$C$12</f>
        <v>0</v>
      </c>
      <c r="Y31" s="17">
        <f>((J31-J30)*'[1]Z1 values'!F$5*'[1]Z1 values'!$C$10)/'[1]Z1 values'!$C$12</f>
        <v>8.2617187499999994E-2</v>
      </c>
      <c r="Z31" s="18">
        <f t="shared" si="0"/>
        <v>0.11933016357421874</v>
      </c>
      <c r="AA31">
        <f t="shared" si="1"/>
        <v>10</v>
      </c>
    </row>
    <row r="32" spans="1:27" s="13" customFormat="1" x14ac:dyDescent="0.25">
      <c r="A32" s="14" t="s">
        <v>942</v>
      </c>
      <c r="B32" s="14" t="s">
        <v>49</v>
      </c>
      <c r="C32" s="14">
        <v>39785</v>
      </c>
      <c r="D32" s="15" t="s">
        <v>18267</v>
      </c>
      <c r="E32" s="15" t="s">
        <v>18268</v>
      </c>
      <c r="F32" s="15">
        <v>30</v>
      </c>
      <c r="G32" s="15">
        <v>187649</v>
      </c>
      <c r="H32" s="15">
        <v>9970839</v>
      </c>
      <c r="I32" s="15">
        <v>41409</v>
      </c>
      <c r="J32" s="15">
        <v>50802</v>
      </c>
      <c r="K32" s="15">
        <v>0</v>
      </c>
      <c r="L32" s="15">
        <v>0</v>
      </c>
      <c r="M32" s="15">
        <v>8112</v>
      </c>
      <c r="N32" s="15">
        <v>319563</v>
      </c>
      <c r="O32" s="15">
        <v>2532</v>
      </c>
      <c r="P32" s="15">
        <v>2632</v>
      </c>
      <c r="Q32" s="15">
        <v>0</v>
      </c>
      <c r="R32" s="15">
        <v>0</v>
      </c>
      <c r="S32" s="16"/>
      <c r="T32" s="16"/>
      <c r="U32" s="11">
        <f t="shared" si="2"/>
        <v>620</v>
      </c>
      <c r="V32" s="17">
        <f>((G32-G31)*'[1]Z1 values'!C$5*'[1]Z1 values'!$C$10)/'[1]Z1 values'!$C$12</f>
        <v>1.5820944213867188E-2</v>
      </c>
      <c r="W32" s="17">
        <f>((H32-H31)*'[1]Z1 values'!D$5*'[1]Z1 values'!$C$10)/'[1]Z1 values'!$C$12</f>
        <v>2.9256866455078124E-2</v>
      </c>
      <c r="X32" s="17">
        <f>((I32-I31)*'[1]Z1 values'!E$5*'[1]Z1 values'!$C$10)/'[1]Z1 values'!$C$12</f>
        <v>0.20167602539062499</v>
      </c>
      <c r="Y32" s="17">
        <f>((J32-J31)*'[1]Z1 values'!F$5*'[1]Z1 values'!$C$10)/'[1]Z1 values'!$C$12</f>
        <v>0.22650878906249999</v>
      </c>
      <c r="Z32" s="18">
        <f t="shared" si="0"/>
        <v>0.47326262512207029</v>
      </c>
      <c r="AA32">
        <f t="shared" si="1"/>
        <v>10.333333333333334</v>
      </c>
    </row>
    <row r="33" spans="1:27" s="13" customFormat="1" x14ac:dyDescent="0.25">
      <c r="A33" s="14" t="s">
        <v>962</v>
      </c>
      <c r="B33" s="14" t="s">
        <v>49</v>
      </c>
      <c r="C33" s="14">
        <v>41065</v>
      </c>
      <c r="D33" s="15" t="s">
        <v>18267</v>
      </c>
      <c r="E33" s="15" t="s">
        <v>18268</v>
      </c>
      <c r="F33" s="15">
        <v>31</v>
      </c>
      <c r="G33" s="15">
        <v>193696</v>
      </c>
      <c r="H33" s="15">
        <v>10292470</v>
      </c>
      <c r="I33" s="15">
        <v>42908</v>
      </c>
      <c r="J33" s="15">
        <v>52429</v>
      </c>
      <c r="K33" s="15">
        <v>0</v>
      </c>
      <c r="L33" s="15">
        <v>0</v>
      </c>
      <c r="M33" s="15">
        <v>6046</v>
      </c>
      <c r="N33" s="15">
        <v>321631</v>
      </c>
      <c r="O33" s="15">
        <v>1499</v>
      </c>
      <c r="P33" s="15">
        <v>1627</v>
      </c>
      <c r="Q33" s="15">
        <v>0</v>
      </c>
      <c r="R33" s="15">
        <v>0</v>
      </c>
      <c r="S33" s="16"/>
      <c r="T33" s="16"/>
      <c r="U33" s="11">
        <f t="shared" si="2"/>
        <v>640</v>
      </c>
      <c r="V33" s="17">
        <f>((G33-G32)*'[1]Z1 values'!C$5*'[1]Z1 values'!$C$10)/'[1]Z1 values'!$C$12</f>
        <v>1.1792092895507813E-2</v>
      </c>
      <c r="W33" s="17">
        <f>((H33-H32)*'[1]Z1 values'!D$5*'[1]Z1 values'!$C$10)/'[1]Z1 values'!$C$12</f>
        <v>2.9446197509765626E-2</v>
      </c>
      <c r="X33" s="17">
        <f>((I33-I32)*'[1]Z1 values'!E$5*'[1]Z1 values'!$C$10)/'[1]Z1 values'!$C$12</f>
        <v>0.11939666748046873</v>
      </c>
      <c r="Y33" s="17">
        <f>((J33-J32)*'[1]Z1 values'!F$5*'[1]Z1 values'!$C$10)/'[1]Z1 values'!$C$12</f>
        <v>0.14001892089843751</v>
      </c>
      <c r="Z33" s="18">
        <f t="shared" si="0"/>
        <v>0.30065387878417971</v>
      </c>
      <c r="AA33">
        <f t="shared" si="1"/>
        <v>10.666666666666666</v>
      </c>
    </row>
    <row r="34" spans="1:27" s="13" customFormat="1" x14ac:dyDescent="0.25">
      <c r="A34" s="14" t="s">
        <v>986</v>
      </c>
      <c r="B34" s="14" t="s">
        <v>49</v>
      </c>
      <c r="C34" s="14">
        <v>42345</v>
      </c>
      <c r="D34" s="15" t="s">
        <v>18267</v>
      </c>
      <c r="E34" s="15" t="s">
        <v>18268</v>
      </c>
      <c r="F34" s="15">
        <v>32</v>
      </c>
      <c r="G34" s="15">
        <v>197226</v>
      </c>
      <c r="H34" s="15">
        <v>10616616</v>
      </c>
      <c r="I34" s="15">
        <v>42908</v>
      </c>
      <c r="J34" s="15">
        <v>53389</v>
      </c>
      <c r="K34" s="15">
        <v>0</v>
      </c>
      <c r="L34" s="15">
        <v>0</v>
      </c>
      <c r="M34" s="15">
        <v>3528</v>
      </c>
      <c r="N34" s="15">
        <v>324146</v>
      </c>
      <c r="O34" s="15">
        <v>0</v>
      </c>
      <c r="P34" s="15">
        <v>960</v>
      </c>
      <c r="Q34" s="15">
        <v>0</v>
      </c>
      <c r="R34" s="15">
        <v>0</v>
      </c>
      <c r="S34" s="16"/>
      <c r="T34" s="16"/>
      <c r="U34" s="11">
        <f t="shared" si="2"/>
        <v>660</v>
      </c>
      <c r="V34" s="17">
        <f>((G34-G33)*'[1]Z1 values'!C$5*'[1]Z1 values'!$C$10)/'[1]Z1 values'!$C$12</f>
        <v>6.8837585449218752E-3</v>
      </c>
      <c r="W34" s="17">
        <f>((H34-H33)*'[1]Z1 values'!D$5*'[1]Z1 values'!$C$10)/'[1]Z1 values'!$C$12</f>
        <v>2.9676452636718753E-2</v>
      </c>
      <c r="X34" s="17">
        <f>((I34-I33)*'[1]Z1 values'!E$5*'[1]Z1 values'!$C$10)/'[1]Z1 values'!$C$12</f>
        <v>0</v>
      </c>
      <c r="Y34" s="17">
        <f>((J34-J33)*'[1]Z1 values'!F$5*'[1]Z1 values'!$C$10)/'[1]Z1 values'!$C$12</f>
        <v>8.2617187499999994E-2</v>
      </c>
      <c r="Z34" s="18">
        <f t="shared" si="0"/>
        <v>0.11917739868164062</v>
      </c>
      <c r="AA34">
        <f t="shared" si="1"/>
        <v>11</v>
      </c>
    </row>
    <row r="35" spans="1:27" s="13" customFormat="1" x14ac:dyDescent="0.25">
      <c r="A35" s="14" t="s">
        <v>1006</v>
      </c>
      <c r="B35" s="14" t="s">
        <v>49</v>
      </c>
      <c r="C35" s="14">
        <v>43625</v>
      </c>
      <c r="D35" s="15" t="s">
        <v>18267</v>
      </c>
      <c r="E35" s="15" t="s">
        <v>18268</v>
      </c>
      <c r="F35" s="15">
        <v>33</v>
      </c>
      <c r="G35" s="15">
        <v>200707</v>
      </c>
      <c r="H35" s="15">
        <v>10940810</v>
      </c>
      <c r="I35" s="15">
        <v>42908</v>
      </c>
      <c r="J35" s="15">
        <v>54349</v>
      </c>
      <c r="K35" s="15">
        <v>0</v>
      </c>
      <c r="L35" s="15">
        <v>0</v>
      </c>
      <c r="M35" s="15">
        <v>3480</v>
      </c>
      <c r="N35" s="15">
        <v>324194</v>
      </c>
      <c r="O35" s="15">
        <v>0</v>
      </c>
      <c r="P35" s="15">
        <v>960</v>
      </c>
      <c r="Q35" s="15">
        <v>0</v>
      </c>
      <c r="R35" s="15">
        <v>0</v>
      </c>
      <c r="S35" s="16"/>
      <c r="T35" s="16"/>
      <c r="U35" s="11">
        <f t="shared" si="2"/>
        <v>680</v>
      </c>
      <c r="V35" s="17">
        <f>((G35-G34)*'[1]Z1 values'!C$5*'[1]Z1 values'!$C$10)/'[1]Z1 values'!$C$12</f>
        <v>6.7882049560546876E-3</v>
      </c>
      <c r="W35" s="17">
        <f>((H35-H34)*'[1]Z1 values'!D$5*'[1]Z1 values'!$C$10)/'[1]Z1 values'!$C$12</f>
        <v>2.968084716796875E-2</v>
      </c>
      <c r="X35" s="17">
        <f>((I35-I34)*'[1]Z1 values'!E$5*'[1]Z1 values'!$C$10)/'[1]Z1 values'!$C$12</f>
        <v>0</v>
      </c>
      <c r="Y35" s="17">
        <f>((J35-J34)*'[1]Z1 values'!F$5*'[1]Z1 values'!$C$10)/'[1]Z1 values'!$C$12</f>
        <v>8.2617187499999994E-2</v>
      </c>
      <c r="Z35" s="18">
        <f t="shared" si="0"/>
        <v>0.11908623962402343</v>
      </c>
      <c r="AA35">
        <f t="shared" si="1"/>
        <v>11.333333333333334</v>
      </c>
    </row>
    <row r="36" spans="1:27" s="13" customFormat="1" x14ac:dyDescent="0.25">
      <c r="A36" s="14" t="s">
        <v>1026</v>
      </c>
      <c r="B36" s="14" t="s">
        <v>49</v>
      </c>
      <c r="C36" s="14">
        <v>44905</v>
      </c>
      <c r="D36" s="15" t="s">
        <v>18267</v>
      </c>
      <c r="E36" s="15" t="s">
        <v>18268</v>
      </c>
      <c r="F36" s="15">
        <v>34</v>
      </c>
      <c r="G36" s="15">
        <v>204442</v>
      </c>
      <c r="H36" s="15">
        <v>11264754</v>
      </c>
      <c r="I36" s="15">
        <v>42908</v>
      </c>
      <c r="J36" s="15">
        <v>55458</v>
      </c>
      <c r="K36" s="15">
        <v>0</v>
      </c>
      <c r="L36" s="15">
        <v>0</v>
      </c>
      <c r="M36" s="15">
        <v>3734</v>
      </c>
      <c r="N36" s="15">
        <v>323944</v>
      </c>
      <c r="O36" s="15">
        <v>0</v>
      </c>
      <c r="P36" s="15">
        <v>1109</v>
      </c>
      <c r="Q36" s="15">
        <v>0</v>
      </c>
      <c r="R36" s="15">
        <v>0</v>
      </c>
      <c r="S36" s="16"/>
      <c r="T36" s="16"/>
      <c r="U36" s="11">
        <f t="shared" si="2"/>
        <v>700</v>
      </c>
      <c r="V36" s="17">
        <f>((G36-G35)*'[1]Z1 values'!C$5*'[1]Z1 values'!$C$10)/'[1]Z1 values'!$C$12</f>
        <v>7.283523559570312E-3</v>
      </c>
      <c r="W36" s="17">
        <f>((H36-H35)*'[1]Z1 values'!D$5*'[1]Z1 values'!$C$10)/'[1]Z1 values'!$C$12</f>
        <v>2.9657958984375E-2</v>
      </c>
      <c r="X36" s="17">
        <f>((I36-I35)*'[1]Z1 values'!E$5*'[1]Z1 values'!$C$10)/'[1]Z1 values'!$C$12</f>
        <v>0</v>
      </c>
      <c r="Y36" s="17">
        <f>((J36-J35)*'[1]Z1 values'!F$5*'[1]Z1 values'!$C$10)/'[1]Z1 values'!$C$12</f>
        <v>9.5440063476562503E-2</v>
      </c>
      <c r="Z36" s="18">
        <f t="shared" si="0"/>
        <v>0.13238154602050781</v>
      </c>
      <c r="AA36">
        <f t="shared" si="1"/>
        <v>11.666666666666666</v>
      </c>
    </row>
    <row r="37" spans="1:27" s="13" customFormat="1" x14ac:dyDescent="0.25">
      <c r="A37" s="14" t="s">
        <v>1046</v>
      </c>
      <c r="B37" s="14" t="s">
        <v>49</v>
      </c>
      <c r="C37" s="14">
        <v>46185</v>
      </c>
      <c r="D37" s="15" t="s">
        <v>18267</v>
      </c>
      <c r="E37" s="15" t="s">
        <v>18268</v>
      </c>
      <c r="F37" s="15">
        <v>35</v>
      </c>
      <c r="G37" s="15">
        <v>212329</v>
      </c>
      <c r="H37" s="15">
        <v>11584543</v>
      </c>
      <c r="I37" s="15">
        <v>45532</v>
      </c>
      <c r="J37" s="15">
        <v>57850</v>
      </c>
      <c r="K37" s="15">
        <v>0</v>
      </c>
      <c r="L37" s="15">
        <v>0</v>
      </c>
      <c r="M37" s="15">
        <v>7886</v>
      </c>
      <c r="N37" s="15">
        <v>319789</v>
      </c>
      <c r="O37" s="15">
        <v>2624</v>
      </c>
      <c r="P37" s="15">
        <v>2392</v>
      </c>
      <c r="Q37" s="15">
        <v>0</v>
      </c>
      <c r="R37" s="15">
        <v>0</v>
      </c>
      <c r="S37" s="16"/>
      <c r="T37" s="16"/>
      <c r="U37" s="11">
        <f t="shared" si="2"/>
        <v>720</v>
      </c>
      <c r="V37" s="17">
        <f>((G37-G36)*'[1]Z1 values'!C$5*'[1]Z1 values'!$C$10)/'[1]Z1 values'!$C$12</f>
        <v>1.5380227661132811E-2</v>
      </c>
      <c r="W37" s="17">
        <f>((H37-H36)*'[1]Z1 values'!D$5*'[1]Z1 values'!$C$10)/'[1]Z1 values'!$C$12</f>
        <v>2.9277557373046874E-2</v>
      </c>
      <c r="X37" s="17">
        <f>((I37-I36)*'[1]Z1 values'!E$5*'[1]Z1 values'!$C$10)/'[1]Z1 values'!$C$12</f>
        <v>0.20900390624999998</v>
      </c>
      <c r="Y37" s="17">
        <f>((J37-J36)*'[1]Z1 values'!F$5*'[1]Z1 values'!$C$10)/'[1]Z1 values'!$C$12</f>
        <v>0.20585449218749999</v>
      </c>
      <c r="Z37" s="18">
        <f t="shared" si="0"/>
        <v>0.45951618347167966</v>
      </c>
      <c r="AA37">
        <f t="shared" si="1"/>
        <v>12</v>
      </c>
    </row>
    <row r="38" spans="1:27" s="13" customFormat="1" x14ac:dyDescent="0.25">
      <c r="A38" s="14" t="s">
        <v>1066</v>
      </c>
      <c r="B38" s="14" t="s">
        <v>49</v>
      </c>
      <c r="C38" s="14">
        <v>47465</v>
      </c>
      <c r="D38" s="15" t="s">
        <v>18267</v>
      </c>
      <c r="E38" s="15" t="s">
        <v>18268</v>
      </c>
      <c r="F38" s="15">
        <v>36</v>
      </c>
      <c r="G38" s="15">
        <v>215839</v>
      </c>
      <c r="H38" s="15">
        <v>11908709</v>
      </c>
      <c r="I38" s="15">
        <v>45532</v>
      </c>
      <c r="J38" s="15">
        <v>58810</v>
      </c>
      <c r="K38" s="15">
        <v>0</v>
      </c>
      <c r="L38" s="15">
        <v>0</v>
      </c>
      <c r="M38" s="15">
        <v>3509</v>
      </c>
      <c r="N38" s="15">
        <v>324166</v>
      </c>
      <c r="O38" s="15">
        <v>0</v>
      </c>
      <c r="P38" s="15">
        <v>960</v>
      </c>
      <c r="Q38" s="15">
        <v>0</v>
      </c>
      <c r="R38" s="15">
        <v>0</v>
      </c>
      <c r="S38" s="16"/>
      <c r="T38" s="16"/>
      <c r="U38" s="11">
        <f t="shared" si="2"/>
        <v>740</v>
      </c>
      <c r="V38" s="17">
        <f>((G38-G37)*'[1]Z1 values'!C$5*'[1]Z1 values'!$C$10)/'[1]Z1 values'!$C$12</f>
        <v>6.8447570800781246E-3</v>
      </c>
      <c r="W38" s="17">
        <f>((H38-H37)*'[1]Z1 values'!D$5*'[1]Z1 values'!$C$10)/'[1]Z1 values'!$C$12</f>
        <v>2.9678283691406248E-2</v>
      </c>
      <c r="X38" s="17">
        <f>((I38-I37)*'[1]Z1 values'!E$5*'[1]Z1 values'!$C$10)/'[1]Z1 values'!$C$12</f>
        <v>0</v>
      </c>
      <c r="Y38" s="17">
        <f>((J38-J37)*'[1]Z1 values'!F$5*'[1]Z1 values'!$C$10)/'[1]Z1 values'!$C$12</f>
        <v>8.2617187499999994E-2</v>
      </c>
      <c r="Z38" s="18">
        <f t="shared" si="0"/>
        <v>0.11914022827148436</v>
      </c>
      <c r="AA38">
        <f t="shared" si="1"/>
        <v>12.333333333333334</v>
      </c>
    </row>
    <row r="39" spans="1:27" s="13" customFormat="1" x14ac:dyDescent="0.25">
      <c r="A39" s="14" t="s">
        <v>1086</v>
      </c>
      <c r="B39" s="14" t="s">
        <v>49</v>
      </c>
      <c r="C39" s="14">
        <v>48745</v>
      </c>
      <c r="D39" s="15" t="s">
        <v>18267</v>
      </c>
      <c r="E39" s="15" t="s">
        <v>18268</v>
      </c>
      <c r="F39" s="15">
        <v>37</v>
      </c>
      <c r="G39" s="15">
        <v>224686</v>
      </c>
      <c r="H39" s="15">
        <v>12227539</v>
      </c>
      <c r="I39" s="15">
        <v>48495</v>
      </c>
      <c r="J39" s="15">
        <v>61498</v>
      </c>
      <c r="K39" s="15">
        <v>0</v>
      </c>
      <c r="L39" s="15">
        <v>0</v>
      </c>
      <c r="M39" s="15">
        <v>8846</v>
      </c>
      <c r="N39" s="15">
        <v>318830</v>
      </c>
      <c r="O39" s="15">
        <v>2963</v>
      </c>
      <c r="P39" s="15">
        <v>2688</v>
      </c>
      <c r="Q39" s="15">
        <v>0</v>
      </c>
      <c r="R39" s="15">
        <v>0</v>
      </c>
      <c r="S39" s="16"/>
      <c r="T39" s="16"/>
      <c r="U39" s="11">
        <f t="shared" si="2"/>
        <v>760</v>
      </c>
      <c r="V39" s="17">
        <f>((G39-G38)*'[1]Z1 values'!C$5*'[1]Z1 values'!$C$10)/'[1]Z1 values'!$C$12</f>
        <v>1.7252297973632813E-2</v>
      </c>
      <c r="W39" s="17">
        <f>((H39-H38)*'[1]Z1 values'!D$5*'[1]Z1 values'!$C$10)/'[1]Z1 values'!$C$12</f>
        <v>2.9189758300781254E-2</v>
      </c>
      <c r="X39" s="17">
        <f>((I39-I38)*'[1]Z1 values'!E$5*'[1]Z1 values'!$C$10)/'[1]Z1 values'!$C$12</f>
        <v>0.2360055541992187</v>
      </c>
      <c r="Y39" s="17">
        <f>((J39-J38)*'[1]Z1 values'!F$5*'[1]Z1 values'!$C$10)/'[1]Z1 values'!$C$12</f>
        <v>0.23132812500000002</v>
      </c>
      <c r="Z39" s="18">
        <f t="shared" si="0"/>
        <v>0.51377573547363276</v>
      </c>
      <c r="AA39">
        <f t="shared" si="1"/>
        <v>12.666666666666666</v>
      </c>
    </row>
    <row r="40" spans="1:27" s="13" customFormat="1" x14ac:dyDescent="0.25">
      <c r="A40" s="14" t="s">
        <v>1111</v>
      </c>
      <c r="B40" s="14" t="s">
        <v>49</v>
      </c>
      <c r="C40" s="14">
        <v>50025</v>
      </c>
      <c r="D40" s="15" t="s">
        <v>18267</v>
      </c>
      <c r="E40" s="15" t="s">
        <v>18268</v>
      </c>
      <c r="F40" s="15">
        <v>38</v>
      </c>
      <c r="G40" s="15">
        <v>230586</v>
      </c>
      <c r="H40" s="15">
        <v>12549314</v>
      </c>
      <c r="I40" s="15">
        <v>49749</v>
      </c>
      <c r="J40" s="15">
        <v>63277</v>
      </c>
      <c r="K40" s="15">
        <v>0</v>
      </c>
      <c r="L40" s="15">
        <v>0</v>
      </c>
      <c r="M40" s="15">
        <v>5898</v>
      </c>
      <c r="N40" s="15">
        <v>321775</v>
      </c>
      <c r="O40" s="15">
        <v>1254</v>
      </c>
      <c r="P40" s="15">
        <v>1779</v>
      </c>
      <c r="Q40" s="15">
        <v>0</v>
      </c>
      <c r="R40" s="15">
        <v>0</v>
      </c>
      <c r="S40" s="16"/>
      <c r="T40" s="16"/>
      <c r="U40" s="11">
        <f t="shared" si="2"/>
        <v>780</v>
      </c>
      <c r="V40" s="17">
        <f>((G40-G39)*'[1]Z1 values'!C$5*'[1]Z1 values'!$C$10)/'[1]Z1 values'!$C$12</f>
        <v>1.1505432128906251E-2</v>
      </c>
      <c r="W40" s="17">
        <f>((H40-H39)*'[1]Z1 values'!D$5*'[1]Z1 values'!$C$10)/'[1]Z1 values'!$C$12</f>
        <v>2.9459381103515626E-2</v>
      </c>
      <c r="X40" s="17">
        <f>((I40-I39)*'[1]Z1 values'!E$5*'[1]Z1 values'!$C$10)/'[1]Z1 values'!$C$12</f>
        <v>9.9882202148437488E-2</v>
      </c>
      <c r="Y40" s="17">
        <f>((J40-J39)*'[1]Z1 values'!F$5*'[1]Z1 values'!$C$10)/'[1]Z1 values'!$C$12</f>
        <v>0.15309997558593752</v>
      </c>
      <c r="Z40" s="18">
        <f t="shared" si="0"/>
        <v>0.29394699096679688</v>
      </c>
      <c r="AA40">
        <f t="shared" si="1"/>
        <v>13</v>
      </c>
    </row>
    <row r="41" spans="1:27" s="13" customFormat="1" x14ac:dyDescent="0.25">
      <c r="A41" s="14" t="s">
        <v>1141</v>
      </c>
      <c r="B41" s="14" t="s">
        <v>49</v>
      </c>
      <c r="C41" s="14">
        <v>51305</v>
      </c>
      <c r="D41" s="15" t="s">
        <v>18267</v>
      </c>
      <c r="E41" s="15" t="s">
        <v>18268</v>
      </c>
      <c r="F41" s="15">
        <v>39</v>
      </c>
      <c r="G41" s="15">
        <v>234101</v>
      </c>
      <c r="H41" s="15">
        <v>12873476</v>
      </c>
      <c r="I41" s="15">
        <v>49749</v>
      </c>
      <c r="J41" s="15">
        <v>64426</v>
      </c>
      <c r="K41" s="15">
        <v>0</v>
      </c>
      <c r="L41" s="15">
        <v>0</v>
      </c>
      <c r="M41" s="15">
        <v>3514</v>
      </c>
      <c r="N41" s="15">
        <v>324162</v>
      </c>
      <c r="O41" s="15">
        <v>0</v>
      </c>
      <c r="P41" s="15">
        <v>1149</v>
      </c>
      <c r="Q41" s="15">
        <v>0</v>
      </c>
      <c r="R41" s="15">
        <v>0</v>
      </c>
      <c r="S41" s="16"/>
      <c r="T41" s="16"/>
      <c r="U41" s="11">
        <f t="shared" si="2"/>
        <v>800</v>
      </c>
      <c r="V41" s="17">
        <f>((G41-G40)*'[1]Z1 values'!C$5*'[1]Z1 values'!$C$10)/'[1]Z1 values'!$C$12</f>
        <v>6.8545074462890623E-3</v>
      </c>
      <c r="W41" s="17">
        <f>((H41-H40)*'[1]Z1 values'!D$5*'[1]Z1 values'!$C$10)/'[1]Z1 values'!$C$12</f>
        <v>2.9677917480468753E-2</v>
      </c>
      <c r="X41" s="17">
        <f>((I41-I40)*'[1]Z1 values'!E$5*'[1]Z1 values'!$C$10)/'[1]Z1 values'!$C$12</f>
        <v>0</v>
      </c>
      <c r="Y41" s="17">
        <f>((J41-J40)*'[1]Z1 values'!F$5*'[1]Z1 values'!$C$10)/'[1]Z1 values'!$C$12</f>
        <v>9.8882446289062509E-2</v>
      </c>
      <c r="Z41" s="18">
        <f t="shared" si="0"/>
        <v>0.13541487121582033</v>
      </c>
      <c r="AA41">
        <f t="shared" si="1"/>
        <v>13.333333333333334</v>
      </c>
    </row>
    <row r="42" spans="1:27" s="13" customFormat="1" x14ac:dyDescent="0.25">
      <c r="A42" s="14" t="s">
        <v>1165</v>
      </c>
      <c r="B42" s="14" t="s">
        <v>49</v>
      </c>
      <c r="C42" s="14">
        <v>52585</v>
      </c>
      <c r="D42" s="15" t="s">
        <v>18267</v>
      </c>
      <c r="E42" s="15" t="s">
        <v>18268</v>
      </c>
      <c r="F42" s="15">
        <v>40</v>
      </c>
      <c r="G42" s="15">
        <v>237612</v>
      </c>
      <c r="H42" s="15">
        <v>13197642</v>
      </c>
      <c r="I42" s="15">
        <v>49749</v>
      </c>
      <c r="J42" s="15">
        <v>65386</v>
      </c>
      <c r="K42" s="15">
        <v>0</v>
      </c>
      <c r="L42" s="15">
        <v>0</v>
      </c>
      <c r="M42" s="15">
        <v>3510</v>
      </c>
      <c r="N42" s="15">
        <v>324166</v>
      </c>
      <c r="O42" s="15">
        <v>0</v>
      </c>
      <c r="P42" s="15">
        <v>960</v>
      </c>
      <c r="Q42" s="15">
        <v>0</v>
      </c>
      <c r="R42" s="15">
        <v>0</v>
      </c>
      <c r="S42" s="16"/>
      <c r="T42" s="16"/>
      <c r="U42" s="11">
        <f t="shared" si="2"/>
        <v>820</v>
      </c>
      <c r="V42" s="17">
        <f>((G42-G41)*'[1]Z1 values'!C$5*'[1]Z1 values'!$C$10)/'[1]Z1 values'!$C$12</f>
        <v>6.8467071533203127E-3</v>
      </c>
      <c r="W42" s="17">
        <f>((H42-H41)*'[1]Z1 values'!D$5*'[1]Z1 values'!$C$10)/'[1]Z1 values'!$C$12</f>
        <v>2.9678283691406248E-2</v>
      </c>
      <c r="X42" s="17">
        <f>((I42-I41)*'[1]Z1 values'!E$5*'[1]Z1 values'!$C$10)/'[1]Z1 values'!$C$12</f>
        <v>0</v>
      </c>
      <c r="Y42" s="17">
        <f>((J42-J41)*'[1]Z1 values'!F$5*'[1]Z1 values'!$C$10)/'[1]Z1 values'!$C$12</f>
        <v>8.2617187499999994E-2</v>
      </c>
      <c r="Z42" s="18">
        <f t="shared" si="0"/>
        <v>0.11914217834472655</v>
      </c>
      <c r="AA42">
        <f t="shared" si="1"/>
        <v>13.666666666666666</v>
      </c>
    </row>
    <row r="43" spans="1:27" s="13" customFormat="1" x14ac:dyDescent="0.25">
      <c r="A43" s="14" t="s">
        <v>1190</v>
      </c>
      <c r="B43" s="14" t="s">
        <v>49</v>
      </c>
      <c r="C43" s="14">
        <v>53865</v>
      </c>
      <c r="D43" s="15" t="s">
        <v>18267</v>
      </c>
      <c r="E43" s="15" t="s">
        <v>18268</v>
      </c>
      <c r="F43" s="15">
        <v>41</v>
      </c>
      <c r="G43" s="15">
        <v>242785</v>
      </c>
      <c r="H43" s="15">
        <v>13520147</v>
      </c>
      <c r="I43" s="15">
        <v>50425</v>
      </c>
      <c r="J43" s="15">
        <v>66900</v>
      </c>
      <c r="K43" s="15">
        <v>0</v>
      </c>
      <c r="L43" s="15">
        <v>0</v>
      </c>
      <c r="M43" s="15">
        <v>5172</v>
      </c>
      <c r="N43" s="15">
        <v>322505</v>
      </c>
      <c r="O43" s="15">
        <v>676</v>
      </c>
      <c r="P43" s="15">
        <v>1514</v>
      </c>
      <c r="Q43" s="15">
        <v>0</v>
      </c>
      <c r="R43" s="15">
        <v>0</v>
      </c>
      <c r="S43" s="16"/>
      <c r="T43" s="16"/>
      <c r="U43" s="11">
        <f t="shared" si="2"/>
        <v>840</v>
      </c>
      <c r="V43" s="17">
        <f>((G43-G42)*'[1]Z1 values'!C$5*'[1]Z1 values'!$C$10)/'[1]Z1 values'!$C$12</f>
        <v>1.0087728881835937E-2</v>
      </c>
      <c r="W43" s="17">
        <f>((H43-H42)*'[1]Z1 values'!D$5*'[1]Z1 values'!$C$10)/'[1]Z1 values'!$C$12</f>
        <v>2.9526214599609378E-2</v>
      </c>
      <c r="X43" s="17">
        <f>((I43-I42)*'[1]Z1 values'!E$5*'[1]Z1 values'!$C$10)/'[1]Z1 values'!$C$12</f>
        <v>5.3843994140624997E-2</v>
      </c>
      <c r="Y43" s="17">
        <f>((J43-J42)*'[1]Z1 values'!F$5*'[1]Z1 values'!$C$10)/'[1]Z1 values'!$C$12</f>
        <v>0.13029418945312501</v>
      </c>
      <c r="Z43" s="18">
        <f t="shared" si="0"/>
        <v>0.22375212707519532</v>
      </c>
      <c r="AA43">
        <f t="shared" si="1"/>
        <v>14</v>
      </c>
    </row>
    <row r="44" spans="1:27" s="13" customFormat="1" x14ac:dyDescent="0.25">
      <c r="A44" s="14" t="s">
        <v>1218</v>
      </c>
      <c r="B44" s="14" t="s">
        <v>49</v>
      </c>
      <c r="C44" s="14">
        <v>55145</v>
      </c>
      <c r="D44" s="15" t="s">
        <v>18267</v>
      </c>
      <c r="E44" s="15" t="s">
        <v>18268</v>
      </c>
      <c r="F44" s="15">
        <v>42</v>
      </c>
      <c r="G44" s="15">
        <v>246603</v>
      </c>
      <c r="H44" s="15">
        <v>13844008</v>
      </c>
      <c r="I44" s="15">
        <v>50425</v>
      </c>
      <c r="J44" s="15">
        <v>68006</v>
      </c>
      <c r="K44" s="15">
        <v>0</v>
      </c>
      <c r="L44" s="15">
        <v>0</v>
      </c>
      <c r="M44" s="15">
        <v>3817</v>
      </c>
      <c r="N44" s="15">
        <v>323861</v>
      </c>
      <c r="O44" s="15">
        <v>0</v>
      </c>
      <c r="P44" s="15">
        <v>1106</v>
      </c>
      <c r="Q44" s="15">
        <v>0</v>
      </c>
      <c r="R44" s="15">
        <v>0</v>
      </c>
      <c r="S44" s="16"/>
      <c r="T44" s="16"/>
      <c r="U44" s="11">
        <f t="shared" si="2"/>
        <v>860</v>
      </c>
      <c r="V44" s="17">
        <f>((G44-G43)*'[1]Z1 values'!C$5*'[1]Z1 values'!$C$10)/'[1]Z1 values'!$C$12</f>
        <v>7.445379638671876E-3</v>
      </c>
      <c r="W44" s="17">
        <f>((H44-H43)*'[1]Z1 values'!D$5*'[1]Z1 values'!$C$10)/'[1]Z1 values'!$C$12</f>
        <v>2.9650360107421874E-2</v>
      </c>
      <c r="X44" s="17">
        <f>((I44-I43)*'[1]Z1 values'!E$5*'[1]Z1 values'!$C$10)/'[1]Z1 values'!$C$12</f>
        <v>0</v>
      </c>
      <c r="Y44" s="17">
        <f>((J44-J43)*'[1]Z1 values'!F$5*'[1]Z1 values'!$C$10)/'[1]Z1 values'!$C$12</f>
        <v>9.5181884765624988E-2</v>
      </c>
      <c r="Z44" s="18">
        <f t="shared" si="0"/>
        <v>0.13227762451171873</v>
      </c>
      <c r="AA44">
        <f t="shared" si="1"/>
        <v>14.333333333333334</v>
      </c>
    </row>
    <row r="45" spans="1:27" s="13" customFormat="1" x14ac:dyDescent="0.25">
      <c r="A45" s="14" t="s">
        <v>1240</v>
      </c>
      <c r="B45" s="14" t="s">
        <v>49</v>
      </c>
      <c r="C45" s="14">
        <v>56425</v>
      </c>
      <c r="D45" s="15" t="s">
        <v>18267</v>
      </c>
      <c r="E45" s="15" t="s">
        <v>18268</v>
      </c>
      <c r="F45" s="15">
        <v>43</v>
      </c>
      <c r="G45" s="15">
        <v>250231</v>
      </c>
      <c r="H45" s="15">
        <v>14168059</v>
      </c>
      <c r="I45" s="15">
        <v>50425</v>
      </c>
      <c r="J45" s="15">
        <v>68966</v>
      </c>
      <c r="K45" s="15">
        <v>0</v>
      </c>
      <c r="L45" s="15">
        <v>0</v>
      </c>
      <c r="M45" s="15">
        <v>3626</v>
      </c>
      <c r="N45" s="15">
        <v>324051</v>
      </c>
      <c r="O45" s="15">
        <v>0</v>
      </c>
      <c r="P45" s="15">
        <v>960</v>
      </c>
      <c r="Q45" s="15">
        <v>0</v>
      </c>
      <c r="R45" s="15">
        <v>0</v>
      </c>
      <c r="S45" s="16"/>
      <c r="T45" s="16"/>
      <c r="U45" s="11">
        <f t="shared" si="2"/>
        <v>880</v>
      </c>
      <c r="V45" s="17">
        <f>((G45-G44)*'[1]Z1 values'!C$5*'[1]Z1 values'!$C$10)/'[1]Z1 values'!$C$12</f>
        <v>7.0748657226562496E-3</v>
      </c>
      <c r="W45" s="17">
        <f>((H45-H44)*'[1]Z1 values'!D$5*'[1]Z1 values'!$C$10)/'[1]Z1 values'!$C$12</f>
        <v>2.9667755126953126E-2</v>
      </c>
      <c r="X45" s="17">
        <f>((I45-I44)*'[1]Z1 values'!E$5*'[1]Z1 values'!$C$10)/'[1]Z1 values'!$C$12</f>
        <v>0</v>
      </c>
      <c r="Y45" s="17">
        <f>((J45-J44)*'[1]Z1 values'!F$5*'[1]Z1 values'!$C$10)/'[1]Z1 values'!$C$12</f>
        <v>8.2617187499999994E-2</v>
      </c>
      <c r="Z45" s="18">
        <f t="shared" si="0"/>
        <v>0.11935980834960937</v>
      </c>
      <c r="AA45">
        <f t="shared" si="1"/>
        <v>14.666666666666666</v>
      </c>
    </row>
    <row r="46" spans="1:27" s="13" customFormat="1" x14ac:dyDescent="0.25">
      <c r="A46" s="14" t="s">
        <v>1262</v>
      </c>
      <c r="B46" s="14" t="s">
        <v>49</v>
      </c>
      <c r="C46" s="14">
        <v>57705</v>
      </c>
      <c r="D46" s="15" t="s">
        <v>18267</v>
      </c>
      <c r="E46" s="15" t="s">
        <v>18268</v>
      </c>
      <c r="F46" s="15">
        <v>44</v>
      </c>
      <c r="G46" s="15">
        <v>254200</v>
      </c>
      <c r="H46" s="15">
        <v>14491770</v>
      </c>
      <c r="I46" s="15">
        <v>50425</v>
      </c>
      <c r="J46" s="15">
        <v>70076</v>
      </c>
      <c r="K46" s="15">
        <v>0</v>
      </c>
      <c r="L46" s="15">
        <v>0</v>
      </c>
      <c r="M46" s="15">
        <v>3967</v>
      </c>
      <c r="N46" s="15">
        <v>323711</v>
      </c>
      <c r="O46" s="15">
        <v>0</v>
      </c>
      <c r="P46" s="15">
        <v>1110</v>
      </c>
      <c r="Q46" s="15">
        <v>0</v>
      </c>
      <c r="R46" s="15">
        <v>0</v>
      </c>
      <c r="S46" s="16"/>
      <c r="T46" s="16"/>
      <c r="U46" s="11">
        <f t="shared" si="2"/>
        <v>900</v>
      </c>
      <c r="V46" s="17">
        <f>((G46-G45)*'[1]Z1 values'!C$5*'[1]Z1 values'!$C$10)/'[1]Z1 values'!$C$12</f>
        <v>7.7398406982421867E-3</v>
      </c>
      <c r="W46" s="17">
        <f>((H46-H45)*'[1]Z1 values'!D$5*'[1]Z1 values'!$C$10)/'[1]Z1 values'!$C$12</f>
        <v>2.9636627197265626E-2</v>
      </c>
      <c r="X46" s="17">
        <f>((I46-I45)*'[1]Z1 values'!E$5*'[1]Z1 values'!$C$10)/'[1]Z1 values'!$C$12</f>
        <v>0</v>
      </c>
      <c r="Y46" s="17">
        <f>((J46-J45)*'[1]Z1 values'!F$5*'[1]Z1 values'!$C$10)/'[1]Z1 values'!$C$12</f>
        <v>9.5526123046874994E-2</v>
      </c>
      <c r="Z46" s="18">
        <f t="shared" si="0"/>
        <v>0.1329025909423828</v>
      </c>
      <c r="AA46">
        <f t="shared" si="1"/>
        <v>15</v>
      </c>
    </row>
    <row r="47" spans="1:27" s="13" customFormat="1" x14ac:dyDescent="0.25">
      <c r="A47" s="14" t="s">
        <v>1287</v>
      </c>
      <c r="B47" s="14" t="s">
        <v>49</v>
      </c>
      <c r="C47" s="14">
        <v>58985</v>
      </c>
      <c r="D47" s="15" t="s">
        <v>18267</v>
      </c>
      <c r="E47" s="15" t="s">
        <v>18268</v>
      </c>
      <c r="F47" s="15">
        <v>45</v>
      </c>
      <c r="G47" s="15">
        <v>257806</v>
      </c>
      <c r="H47" s="15">
        <v>14815843</v>
      </c>
      <c r="I47" s="15">
        <v>50425</v>
      </c>
      <c r="J47" s="15">
        <v>71036</v>
      </c>
      <c r="K47" s="15">
        <v>0</v>
      </c>
      <c r="L47" s="15">
        <v>0</v>
      </c>
      <c r="M47" s="15">
        <v>3604</v>
      </c>
      <c r="N47" s="15">
        <v>324073</v>
      </c>
      <c r="O47" s="15">
        <v>0</v>
      </c>
      <c r="P47" s="15">
        <v>960</v>
      </c>
      <c r="Q47" s="15">
        <v>0</v>
      </c>
      <c r="R47" s="15">
        <v>0</v>
      </c>
      <c r="S47" s="16"/>
      <c r="T47" s="16"/>
      <c r="U47" s="11">
        <f t="shared" si="2"/>
        <v>920</v>
      </c>
      <c r="V47" s="17">
        <f>((G47-G46)*'[1]Z1 values'!C$5*'[1]Z1 values'!$C$10)/'[1]Z1 values'!$C$12</f>
        <v>7.0319641113281246E-3</v>
      </c>
      <c r="W47" s="17">
        <f>((H47-H46)*'[1]Z1 values'!D$5*'[1]Z1 values'!$C$10)/'[1]Z1 values'!$C$12</f>
        <v>2.9669769287109377E-2</v>
      </c>
      <c r="X47" s="17">
        <f>((I47-I46)*'[1]Z1 values'!E$5*'[1]Z1 values'!$C$10)/'[1]Z1 values'!$C$12</f>
        <v>0</v>
      </c>
      <c r="Y47" s="17">
        <f>((J47-J46)*'[1]Z1 values'!F$5*'[1]Z1 values'!$C$10)/'[1]Z1 values'!$C$12</f>
        <v>8.2617187499999994E-2</v>
      </c>
      <c r="Z47" s="18">
        <f t="shared" si="0"/>
        <v>0.11931892089843749</v>
      </c>
      <c r="AA47">
        <f t="shared" si="1"/>
        <v>15.333333333333334</v>
      </c>
    </row>
    <row r="48" spans="1:27" s="13" customFormat="1" x14ac:dyDescent="0.25">
      <c r="A48" s="14" t="s">
        <v>1307</v>
      </c>
      <c r="B48" s="14" t="s">
        <v>49</v>
      </c>
      <c r="C48" s="14">
        <v>60265</v>
      </c>
      <c r="D48" s="15" t="s">
        <v>18267</v>
      </c>
      <c r="E48" s="15" t="s">
        <v>18268</v>
      </c>
      <c r="F48" s="15">
        <v>46</v>
      </c>
      <c r="G48" s="15">
        <v>261426</v>
      </c>
      <c r="H48" s="15">
        <v>15139902</v>
      </c>
      <c r="I48" s="15">
        <v>50425</v>
      </c>
      <c r="J48" s="15">
        <v>71996</v>
      </c>
      <c r="K48" s="15">
        <v>0</v>
      </c>
      <c r="L48" s="15">
        <v>0</v>
      </c>
      <c r="M48" s="15">
        <v>3618</v>
      </c>
      <c r="N48" s="15">
        <v>324059</v>
      </c>
      <c r="O48" s="15">
        <v>0</v>
      </c>
      <c r="P48" s="15">
        <v>960</v>
      </c>
      <c r="Q48" s="15">
        <v>0</v>
      </c>
      <c r="R48" s="15">
        <v>0</v>
      </c>
      <c r="S48" s="16"/>
      <c r="T48" s="16"/>
      <c r="U48" s="11">
        <f t="shared" si="2"/>
        <v>940</v>
      </c>
      <c r="V48" s="17">
        <f>((G48-G47)*'[1]Z1 values'!C$5*'[1]Z1 values'!$C$10)/'[1]Z1 values'!$C$12</f>
        <v>7.0592651367187495E-3</v>
      </c>
      <c r="W48" s="17">
        <f>((H48-H47)*'[1]Z1 values'!D$5*'[1]Z1 values'!$C$10)/'[1]Z1 values'!$C$12</f>
        <v>2.9668487548828126E-2</v>
      </c>
      <c r="X48" s="17">
        <f>((I48-I47)*'[1]Z1 values'!E$5*'[1]Z1 values'!$C$10)/'[1]Z1 values'!$C$12</f>
        <v>0</v>
      </c>
      <c r="Y48" s="17">
        <f>((J48-J47)*'[1]Z1 values'!F$5*'[1]Z1 values'!$C$10)/'[1]Z1 values'!$C$12</f>
        <v>8.2617187499999994E-2</v>
      </c>
      <c r="Z48" s="18">
        <f t="shared" si="0"/>
        <v>0.11934494018554687</v>
      </c>
      <c r="AA48">
        <f t="shared" si="1"/>
        <v>15.666666666666666</v>
      </c>
    </row>
    <row r="49" spans="1:27" s="13" customFormat="1" x14ac:dyDescent="0.25">
      <c r="A49" s="14" t="s">
        <v>1328</v>
      </c>
      <c r="B49" s="14" t="s">
        <v>49</v>
      </c>
      <c r="C49" s="14">
        <v>61545</v>
      </c>
      <c r="D49" s="15" t="s">
        <v>18267</v>
      </c>
      <c r="E49" s="15" t="s">
        <v>18268</v>
      </c>
      <c r="F49" s="15">
        <v>47</v>
      </c>
      <c r="G49" s="15">
        <v>265044</v>
      </c>
      <c r="H49" s="15">
        <v>15463963</v>
      </c>
      <c r="I49" s="15">
        <v>50425</v>
      </c>
      <c r="J49" s="15">
        <v>72956</v>
      </c>
      <c r="K49" s="15">
        <v>0</v>
      </c>
      <c r="L49" s="15">
        <v>0</v>
      </c>
      <c r="M49" s="15">
        <v>3616</v>
      </c>
      <c r="N49" s="15">
        <v>324061</v>
      </c>
      <c r="O49" s="15">
        <v>0</v>
      </c>
      <c r="P49" s="15">
        <v>960</v>
      </c>
      <c r="Q49" s="15">
        <v>0</v>
      </c>
      <c r="R49" s="15">
        <v>0</v>
      </c>
      <c r="S49" s="16"/>
      <c r="T49" s="16"/>
      <c r="U49" s="11">
        <f t="shared" si="2"/>
        <v>960</v>
      </c>
      <c r="V49" s="17">
        <f>((G49-G48)*'[1]Z1 values'!C$5*'[1]Z1 values'!$C$10)/'[1]Z1 values'!$C$12</f>
        <v>7.0553649902343751E-3</v>
      </c>
      <c r="W49" s="17">
        <f>((H49-H48)*'[1]Z1 values'!D$5*'[1]Z1 values'!$C$10)/'[1]Z1 values'!$C$12</f>
        <v>2.9668670654296875E-2</v>
      </c>
      <c r="X49" s="17">
        <f>((I49-I48)*'[1]Z1 values'!E$5*'[1]Z1 values'!$C$10)/'[1]Z1 values'!$C$12</f>
        <v>0</v>
      </c>
      <c r="Y49" s="17">
        <f>((J49-J48)*'[1]Z1 values'!F$5*'[1]Z1 values'!$C$10)/'[1]Z1 values'!$C$12</f>
        <v>8.2617187499999994E-2</v>
      </c>
      <c r="Z49" s="18">
        <f t="shared" si="0"/>
        <v>0.11934122314453124</v>
      </c>
      <c r="AA49">
        <f t="shared" si="1"/>
        <v>16</v>
      </c>
    </row>
    <row r="50" spans="1:27" s="13" customFormat="1" x14ac:dyDescent="0.25">
      <c r="A50" s="14" t="s">
        <v>1353</v>
      </c>
      <c r="B50" s="14" t="s">
        <v>49</v>
      </c>
      <c r="C50" s="14">
        <v>62825</v>
      </c>
      <c r="D50" s="15" t="s">
        <v>18267</v>
      </c>
      <c r="E50" s="15" t="s">
        <v>18268</v>
      </c>
      <c r="F50" s="15">
        <v>48</v>
      </c>
      <c r="G50" s="15">
        <v>268642</v>
      </c>
      <c r="H50" s="15">
        <v>15788045</v>
      </c>
      <c r="I50" s="15">
        <v>50425</v>
      </c>
      <c r="J50" s="15">
        <v>73916</v>
      </c>
      <c r="K50" s="15">
        <v>0</v>
      </c>
      <c r="L50" s="15">
        <v>0</v>
      </c>
      <c r="M50" s="15">
        <v>3596</v>
      </c>
      <c r="N50" s="15">
        <v>324082</v>
      </c>
      <c r="O50" s="15">
        <v>0</v>
      </c>
      <c r="P50" s="15">
        <v>960</v>
      </c>
      <c r="Q50" s="15">
        <v>0</v>
      </c>
      <c r="R50" s="15">
        <v>0</v>
      </c>
      <c r="S50" s="16"/>
      <c r="T50" s="16"/>
      <c r="U50" s="11">
        <f t="shared" si="2"/>
        <v>980</v>
      </c>
      <c r="V50" s="17">
        <f>((G50-G49)*'[1]Z1 values'!C$5*'[1]Z1 values'!$C$10)/'[1]Z1 values'!$C$12</f>
        <v>7.0163635253906263E-3</v>
      </c>
      <c r="W50" s="17">
        <f>((H50-H49)*'[1]Z1 values'!D$5*'[1]Z1 values'!$C$10)/'[1]Z1 values'!$C$12</f>
        <v>2.9670593261718753E-2</v>
      </c>
      <c r="X50" s="17">
        <f>((I50-I49)*'[1]Z1 values'!E$5*'[1]Z1 values'!$C$10)/'[1]Z1 values'!$C$12</f>
        <v>0</v>
      </c>
      <c r="Y50" s="17">
        <f>((J50-J49)*'[1]Z1 values'!F$5*'[1]Z1 values'!$C$10)/'[1]Z1 values'!$C$12</f>
        <v>8.2617187499999994E-2</v>
      </c>
      <c r="Z50" s="18">
        <f t="shared" si="0"/>
        <v>0.11930414428710936</v>
      </c>
      <c r="AA50">
        <f t="shared" si="1"/>
        <v>16.333333333333332</v>
      </c>
    </row>
    <row r="51" spans="1:27" s="13" customFormat="1" x14ac:dyDescent="0.25">
      <c r="A51" s="14" t="s">
        <v>1373</v>
      </c>
      <c r="B51" s="14" t="s">
        <v>49</v>
      </c>
      <c r="C51" s="14">
        <v>64105</v>
      </c>
      <c r="D51" s="15" t="s">
        <v>18267</v>
      </c>
      <c r="E51" s="15" t="s">
        <v>18268</v>
      </c>
      <c r="F51" s="15">
        <v>49</v>
      </c>
      <c r="G51" s="15">
        <v>272263</v>
      </c>
      <c r="H51" s="15">
        <v>16112104</v>
      </c>
      <c r="I51" s="15">
        <v>50425</v>
      </c>
      <c r="J51" s="15">
        <v>74876</v>
      </c>
      <c r="K51" s="15">
        <v>0</v>
      </c>
      <c r="L51" s="15">
        <v>0</v>
      </c>
      <c r="M51" s="15">
        <v>3619</v>
      </c>
      <c r="N51" s="15">
        <v>324059</v>
      </c>
      <c r="O51" s="15">
        <v>0</v>
      </c>
      <c r="P51" s="15">
        <v>960</v>
      </c>
      <c r="Q51" s="15">
        <v>0</v>
      </c>
      <c r="R51" s="15">
        <v>0</v>
      </c>
      <c r="S51" s="16"/>
      <c r="T51" s="16"/>
      <c r="U51" s="11">
        <f t="shared" si="2"/>
        <v>1000</v>
      </c>
      <c r="V51" s="17">
        <f>((G51-G50)*'[1]Z1 values'!C$5*'[1]Z1 values'!$C$10)/'[1]Z1 values'!$C$12</f>
        <v>7.0612152099609376E-3</v>
      </c>
      <c r="W51" s="17">
        <f>((H51-H50)*'[1]Z1 values'!D$5*'[1]Z1 values'!$C$10)/'[1]Z1 values'!$C$12</f>
        <v>2.9668487548828126E-2</v>
      </c>
      <c r="X51" s="17">
        <f>((I51-I50)*'[1]Z1 values'!E$5*'[1]Z1 values'!$C$10)/'[1]Z1 values'!$C$12</f>
        <v>0</v>
      </c>
      <c r="Y51" s="17">
        <f>((J51-J50)*'[1]Z1 values'!F$5*'[1]Z1 values'!$C$10)/'[1]Z1 values'!$C$12</f>
        <v>8.2617187499999994E-2</v>
      </c>
      <c r="Z51" s="18">
        <f t="shared" si="0"/>
        <v>0.11934689025878906</v>
      </c>
      <c r="AA51">
        <f t="shared" si="1"/>
        <v>16.666666666666668</v>
      </c>
    </row>
    <row r="52" spans="1:27" s="13" customFormat="1" x14ac:dyDescent="0.25">
      <c r="A52" s="14" t="s">
        <v>1394</v>
      </c>
      <c r="B52" s="14" t="s">
        <v>49</v>
      </c>
      <c r="C52" s="14">
        <v>65385</v>
      </c>
      <c r="D52" s="15" t="s">
        <v>18267</v>
      </c>
      <c r="E52" s="15" t="s">
        <v>18268</v>
      </c>
      <c r="F52" s="15">
        <v>50</v>
      </c>
      <c r="G52" s="15">
        <v>280304</v>
      </c>
      <c r="H52" s="15">
        <v>16431744</v>
      </c>
      <c r="I52" s="15">
        <v>53137</v>
      </c>
      <c r="J52" s="15">
        <v>75865</v>
      </c>
      <c r="K52" s="15">
        <v>0</v>
      </c>
      <c r="L52" s="15">
        <v>0</v>
      </c>
      <c r="M52" s="15">
        <v>8039</v>
      </c>
      <c r="N52" s="15">
        <v>319640</v>
      </c>
      <c r="O52" s="15">
        <v>2712</v>
      </c>
      <c r="P52" s="15">
        <v>989</v>
      </c>
      <c r="Q52" s="15">
        <v>0</v>
      </c>
      <c r="R52" s="15">
        <v>0</v>
      </c>
      <c r="S52" s="16"/>
      <c r="T52" s="16"/>
      <c r="U52" s="11">
        <f t="shared" si="2"/>
        <v>1020</v>
      </c>
      <c r="V52" s="17">
        <f>((G52-G51)*'[1]Z1 values'!C$5*'[1]Z1 values'!$C$10)/'[1]Z1 values'!$C$12</f>
        <v>1.5680538940429686E-2</v>
      </c>
      <c r="W52" s="17">
        <f>((H52-H51)*'[1]Z1 values'!D$5*'[1]Z1 values'!$C$10)/'[1]Z1 values'!$C$12</f>
        <v>2.9263916015625002E-2</v>
      </c>
      <c r="X52" s="17">
        <f>((I52-I51)*'[1]Z1 values'!E$5*'[1]Z1 values'!$C$10)/'[1]Z1 values'!$C$12</f>
        <v>0.21601318359374999</v>
      </c>
      <c r="Y52" s="17">
        <f>((J52-J51)*'[1]Z1 values'!F$5*'[1]Z1 values'!$C$10)/'[1]Z1 values'!$C$12</f>
        <v>8.5112915039062514E-2</v>
      </c>
      <c r="Z52" s="18">
        <f t="shared" si="0"/>
        <v>0.34607055358886718</v>
      </c>
      <c r="AA52">
        <f t="shared" si="1"/>
        <v>17</v>
      </c>
    </row>
    <row r="53" spans="1:27" s="13" customFormat="1" x14ac:dyDescent="0.25">
      <c r="A53" s="14" t="s">
        <v>1419</v>
      </c>
      <c r="B53" s="14" t="s">
        <v>49</v>
      </c>
      <c r="C53" s="14">
        <v>66665</v>
      </c>
      <c r="D53" s="15" t="s">
        <v>18267</v>
      </c>
      <c r="E53" s="15" t="s">
        <v>18268</v>
      </c>
      <c r="F53" s="15">
        <v>51</v>
      </c>
      <c r="G53" s="15">
        <v>290091</v>
      </c>
      <c r="H53" s="15">
        <v>16749632</v>
      </c>
      <c r="I53" s="15">
        <v>56643</v>
      </c>
      <c r="J53" s="15">
        <v>79026</v>
      </c>
      <c r="K53" s="15">
        <v>0</v>
      </c>
      <c r="L53" s="15">
        <v>0</v>
      </c>
      <c r="M53" s="15">
        <v>9786</v>
      </c>
      <c r="N53" s="15">
        <v>317888</v>
      </c>
      <c r="O53" s="15">
        <v>3506</v>
      </c>
      <c r="P53" s="15">
        <v>3161</v>
      </c>
      <c r="Q53" s="15">
        <v>0</v>
      </c>
      <c r="R53" s="15">
        <v>0</v>
      </c>
      <c r="S53" s="16"/>
      <c r="T53" s="16"/>
      <c r="U53" s="11">
        <f t="shared" si="2"/>
        <v>1040</v>
      </c>
      <c r="V53" s="17">
        <f>((G53-G52)*'[1]Z1 values'!C$5*'[1]Z1 values'!$C$10)/'[1]Z1 values'!$C$12</f>
        <v>1.9085366821289064E-2</v>
      </c>
      <c r="W53" s="17">
        <f>((H53-H52)*'[1]Z1 values'!D$5*'[1]Z1 values'!$C$10)/'[1]Z1 values'!$C$12</f>
        <v>2.9103515625E-2</v>
      </c>
      <c r="X53" s="17">
        <f>((I53-I52)*'[1]Z1 values'!E$5*'[1]Z1 values'!$C$10)/'[1]Z1 values'!$C$12</f>
        <v>0.2792559814453125</v>
      </c>
      <c r="Y53" s="17">
        <f>((J53-J52)*'[1]Z1 values'!F$5*'[1]Z1 values'!$C$10)/'[1]Z1 values'!$C$12</f>
        <v>0.27203430175781251</v>
      </c>
      <c r="Z53" s="18">
        <f t="shared" si="0"/>
        <v>0.59947916564941406</v>
      </c>
      <c r="AA53">
        <f t="shared" si="1"/>
        <v>17.333333333333332</v>
      </c>
    </row>
    <row r="54" spans="1:27" s="13" customFormat="1" x14ac:dyDescent="0.25">
      <c r="A54" s="14" t="s">
        <v>1439</v>
      </c>
      <c r="B54" s="14" t="s">
        <v>49</v>
      </c>
      <c r="C54" s="14">
        <v>67945</v>
      </c>
      <c r="D54" s="15" t="s">
        <v>18267</v>
      </c>
      <c r="E54" s="15" t="s">
        <v>18268</v>
      </c>
      <c r="F54" s="15">
        <v>52</v>
      </c>
      <c r="G54" s="15">
        <v>293643</v>
      </c>
      <c r="H54" s="15">
        <v>17073758</v>
      </c>
      <c r="I54" s="15">
        <v>56643</v>
      </c>
      <c r="J54" s="15">
        <v>79986</v>
      </c>
      <c r="K54" s="15">
        <v>0</v>
      </c>
      <c r="L54" s="15">
        <v>0</v>
      </c>
      <c r="M54" s="15">
        <v>3550</v>
      </c>
      <c r="N54" s="15">
        <v>324126</v>
      </c>
      <c r="O54" s="15">
        <v>0</v>
      </c>
      <c r="P54" s="15">
        <v>960</v>
      </c>
      <c r="Q54" s="15">
        <v>0</v>
      </c>
      <c r="R54" s="15">
        <v>0</v>
      </c>
      <c r="S54" s="16"/>
      <c r="T54" s="16"/>
      <c r="U54" s="11">
        <f t="shared" si="2"/>
        <v>1060</v>
      </c>
      <c r="V54" s="17">
        <f>((G54-G53)*'[1]Z1 values'!C$5*'[1]Z1 values'!$C$10)/'[1]Z1 values'!$C$12</f>
        <v>6.9266601562500002E-3</v>
      </c>
      <c r="W54" s="17">
        <f>((H54-H53)*'[1]Z1 values'!D$5*'[1]Z1 values'!$C$10)/'[1]Z1 values'!$C$12</f>
        <v>2.9674621582031251E-2</v>
      </c>
      <c r="X54" s="17">
        <f>((I54-I53)*'[1]Z1 values'!E$5*'[1]Z1 values'!$C$10)/'[1]Z1 values'!$C$12</f>
        <v>0</v>
      </c>
      <c r="Y54" s="17">
        <f>((J54-J53)*'[1]Z1 values'!F$5*'[1]Z1 values'!$C$10)/'[1]Z1 values'!$C$12</f>
        <v>8.2617187499999994E-2</v>
      </c>
      <c r="Z54" s="18">
        <f t="shared" si="0"/>
        <v>0.11921846923828125</v>
      </c>
      <c r="AA54">
        <f t="shared" si="1"/>
        <v>17.666666666666668</v>
      </c>
    </row>
    <row r="55" spans="1:27" s="13" customFormat="1" x14ac:dyDescent="0.25">
      <c r="A55" s="14" t="s">
        <v>1468</v>
      </c>
      <c r="B55" s="14" t="s">
        <v>49</v>
      </c>
      <c r="C55" s="14">
        <v>69225</v>
      </c>
      <c r="D55" s="15" t="s">
        <v>18267</v>
      </c>
      <c r="E55" s="15" t="s">
        <v>18268</v>
      </c>
      <c r="F55" s="15">
        <v>53</v>
      </c>
      <c r="G55" s="15">
        <v>297149</v>
      </c>
      <c r="H55" s="15">
        <v>17397926</v>
      </c>
      <c r="I55" s="15">
        <v>56643</v>
      </c>
      <c r="J55" s="15">
        <v>81324</v>
      </c>
      <c r="K55" s="15">
        <v>0</v>
      </c>
      <c r="L55" s="15">
        <v>0</v>
      </c>
      <c r="M55" s="15">
        <v>3505</v>
      </c>
      <c r="N55" s="15">
        <v>324168</v>
      </c>
      <c r="O55" s="15">
        <v>0</v>
      </c>
      <c r="P55" s="15">
        <v>1338</v>
      </c>
      <c r="Q55" s="15">
        <v>0</v>
      </c>
      <c r="R55" s="15">
        <v>0</v>
      </c>
      <c r="S55" s="16"/>
      <c r="T55" s="16"/>
      <c r="U55" s="11">
        <f t="shared" si="2"/>
        <v>1080</v>
      </c>
      <c r="V55" s="17">
        <f>((G55-G54)*'[1]Z1 values'!C$5*'[1]Z1 values'!$C$10)/'[1]Z1 values'!$C$12</f>
        <v>6.8369567871093741E-3</v>
      </c>
      <c r="W55" s="17">
        <f>((H55-H54)*'[1]Z1 values'!D$5*'[1]Z1 values'!$C$10)/'[1]Z1 values'!$C$12</f>
        <v>2.9678466796875004E-2</v>
      </c>
      <c r="X55" s="17">
        <f>((I55-I54)*'[1]Z1 values'!E$5*'[1]Z1 values'!$C$10)/'[1]Z1 values'!$C$12</f>
        <v>0</v>
      </c>
      <c r="Y55" s="17">
        <f>((J55-J54)*'[1]Z1 values'!F$5*'[1]Z1 values'!$C$10)/'[1]Z1 values'!$C$12</f>
        <v>0.11514770507812502</v>
      </c>
      <c r="Z55" s="18">
        <f t="shared" si="0"/>
        <v>0.1516631286621094</v>
      </c>
      <c r="AA55">
        <f t="shared" si="1"/>
        <v>18</v>
      </c>
    </row>
    <row r="56" spans="1:27" s="13" customFormat="1" x14ac:dyDescent="0.25">
      <c r="A56" s="14" t="s">
        <v>1493</v>
      </c>
      <c r="B56" s="14" t="s">
        <v>49</v>
      </c>
      <c r="C56" s="14">
        <v>70505</v>
      </c>
      <c r="D56" s="15" t="s">
        <v>18267</v>
      </c>
      <c r="E56" s="15" t="s">
        <v>18268</v>
      </c>
      <c r="F56" s="15">
        <v>54</v>
      </c>
      <c r="G56" s="15">
        <v>304508</v>
      </c>
      <c r="H56" s="15">
        <v>17718247</v>
      </c>
      <c r="I56" s="15">
        <v>58653</v>
      </c>
      <c r="J56" s="15">
        <v>83435</v>
      </c>
      <c r="K56" s="15">
        <v>0</v>
      </c>
      <c r="L56" s="15">
        <v>0</v>
      </c>
      <c r="M56" s="15">
        <v>7357</v>
      </c>
      <c r="N56" s="15">
        <v>320321</v>
      </c>
      <c r="O56" s="15">
        <v>2010</v>
      </c>
      <c r="P56" s="15">
        <v>2111</v>
      </c>
      <c r="Q56" s="15">
        <v>0</v>
      </c>
      <c r="R56" s="15">
        <v>0</v>
      </c>
      <c r="S56" s="16"/>
      <c r="T56" s="16"/>
      <c r="U56" s="11">
        <f t="shared" si="2"/>
        <v>1100</v>
      </c>
      <c r="V56" s="17">
        <f>((G56-G55)*'[1]Z1 values'!C$5*'[1]Z1 values'!$C$10)/'[1]Z1 values'!$C$12</f>
        <v>1.4350588989257812E-2</v>
      </c>
      <c r="W56" s="17">
        <f>((H56-H55)*'[1]Z1 values'!D$5*'[1]Z1 values'!$C$10)/'[1]Z1 values'!$C$12</f>
        <v>2.9326263427734377E-2</v>
      </c>
      <c r="X56" s="17">
        <f>((I56-I55)*'[1]Z1 values'!E$5*'[1]Z1 values'!$C$10)/'[1]Z1 values'!$C$12</f>
        <v>0.16009826660156251</v>
      </c>
      <c r="Y56" s="17">
        <f>((J56-J55)*'[1]Z1 values'!F$5*'[1]Z1 values'!$C$10)/'[1]Z1 values'!$C$12</f>
        <v>0.18167175292968751</v>
      </c>
      <c r="Z56" s="18">
        <f t="shared" si="0"/>
        <v>0.38544687194824223</v>
      </c>
      <c r="AA56">
        <f t="shared" si="1"/>
        <v>18.333333333333332</v>
      </c>
    </row>
    <row r="57" spans="1:27" s="13" customFormat="1" x14ac:dyDescent="0.25">
      <c r="A57" s="14" t="s">
        <v>1513</v>
      </c>
      <c r="B57" s="14" t="s">
        <v>49</v>
      </c>
      <c r="C57" s="14">
        <v>71785</v>
      </c>
      <c r="D57" s="15" t="s">
        <v>18267</v>
      </c>
      <c r="E57" s="15" t="s">
        <v>18268</v>
      </c>
      <c r="F57" s="15">
        <v>55</v>
      </c>
      <c r="G57" s="15">
        <v>308158</v>
      </c>
      <c r="H57" s="15">
        <v>18042276</v>
      </c>
      <c r="I57" s="15">
        <v>58653</v>
      </c>
      <c r="J57" s="15">
        <v>84395</v>
      </c>
      <c r="K57" s="15">
        <v>0</v>
      </c>
      <c r="L57" s="15">
        <v>0</v>
      </c>
      <c r="M57" s="15">
        <v>3649</v>
      </c>
      <c r="N57" s="15">
        <v>324029</v>
      </c>
      <c r="O57" s="15">
        <v>0</v>
      </c>
      <c r="P57" s="15">
        <v>960</v>
      </c>
      <c r="Q57" s="15">
        <v>0</v>
      </c>
      <c r="R57" s="15">
        <v>0</v>
      </c>
      <c r="S57" s="16"/>
      <c r="T57" s="16"/>
      <c r="U57" s="11">
        <f t="shared" si="2"/>
        <v>1120</v>
      </c>
      <c r="V57" s="17">
        <f>((G57-G56)*'[1]Z1 values'!C$5*'[1]Z1 values'!$C$10)/'[1]Z1 values'!$C$12</f>
        <v>7.1177673339843745E-3</v>
      </c>
      <c r="W57" s="17">
        <f>((H57-H56)*'[1]Z1 values'!D$5*'[1]Z1 values'!$C$10)/'[1]Z1 values'!$C$12</f>
        <v>2.9665740966796871E-2</v>
      </c>
      <c r="X57" s="17">
        <f>((I57-I56)*'[1]Z1 values'!E$5*'[1]Z1 values'!$C$10)/'[1]Z1 values'!$C$12</f>
        <v>0</v>
      </c>
      <c r="Y57" s="17">
        <f>((J57-J56)*'[1]Z1 values'!F$5*'[1]Z1 values'!$C$10)/'[1]Z1 values'!$C$12</f>
        <v>8.2617187499999994E-2</v>
      </c>
      <c r="Z57" s="18">
        <f t="shared" si="0"/>
        <v>0.11940069580078125</v>
      </c>
      <c r="AA57">
        <f t="shared" si="1"/>
        <v>18.666666666666668</v>
      </c>
    </row>
    <row r="58" spans="1:27" s="13" customFormat="1" x14ac:dyDescent="0.25">
      <c r="A58" s="14" t="s">
        <v>1533</v>
      </c>
      <c r="B58" s="14" t="s">
        <v>49</v>
      </c>
      <c r="C58" s="14">
        <v>73065</v>
      </c>
      <c r="D58" s="15" t="s">
        <v>18267</v>
      </c>
      <c r="E58" s="15" t="s">
        <v>18268</v>
      </c>
      <c r="F58" s="15">
        <v>56</v>
      </c>
      <c r="G58" s="15">
        <v>311776</v>
      </c>
      <c r="H58" s="15">
        <v>18366338</v>
      </c>
      <c r="I58" s="15">
        <v>58653</v>
      </c>
      <c r="J58" s="15">
        <v>85355</v>
      </c>
      <c r="K58" s="15">
        <v>0</v>
      </c>
      <c r="L58" s="15">
        <v>0</v>
      </c>
      <c r="M58" s="15">
        <v>3617</v>
      </c>
      <c r="N58" s="15">
        <v>324062</v>
      </c>
      <c r="O58" s="15">
        <v>0</v>
      </c>
      <c r="P58" s="15">
        <v>960</v>
      </c>
      <c r="Q58" s="15">
        <v>0</v>
      </c>
      <c r="R58" s="15">
        <v>0</v>
      </c>
      <c r="S58" s="16"/>
      <c r="T58" s="16"/>
      <c r="U58" s="11">
        <f t="shared" si="2"/>
        <v>1140</v>
      </c>
      <c r="V58" s="17">
        <f>((G58-G57)*'[1]Z1 values'!C$5*'[1]Z1 values'!$C$10)/'[1]Z1 values'!$C$12</f>
        <v>7.0553649902343751E-3</v>
      </c>
      <c r="W58" s="17">
        <f>((H58-H57)*'[1]Z1 values'!D$5*'[1]Z1 values'!$C$10)/'[1]Z1 values'!$C$12</f>
        <v>2.9668762207031251E-2</v>
      </c>
      <c r="X58" s="17">
        <f>((I58-I57)*'[1]Z1 values'!E$5*'[1]Z1 values'!$C$10)/'[1]Z1 values'!$C$12</f>
        <v>0</v>
      </c>
      <c r="Y58" s="17">
        <f>((J58-J57)*'[1]Z1 values'!F$5*'[1]Z1 values'!$C$10)/'[1]Z1 values'!$C$12</f>
        <v>8.2617187499999994E-2</v>
      </c>
      <c r="Z58" s="18">
        <f t="shared" si="0"/>
        <v>0.11934131469726562</v>
      </c>
      <c r="AA58">
        <f t="shared" si="1"/>
        <v>19</v>
      </c>
    </row>
    <row r="59" spans="1:27" s="13" customFormat="1" x14ac:dyDescent="0.25">
      <c r="A59" s="14" t="s">
        <v>1553</v>
      </c>
      <c r="B59" s="14" t="s">
        <v>49</v>
      </c>
      <c r="C59" s="14">
        <v>74345</v>
      </c>
      <c r="D59" s="15" t="s">
        <v>18267</v>
      </c>
      <c r="E59" s="15" t="s">
        <v>18268</v>
      </c>
      <c r="F59" s="15">
        <v>57</v>
      </c>
      <c r="G59" s="15">
        <v>315374</v>
      </c>
      <c r="H59" s="15">
        <v>18690420</v>
      </c>
      <c r="I59" s="15">
        <v>58653</v>
      </c>
      <c r="J59" s="15">
        <v>86315</v>
      </c>
      <c r="K59" s="15">
        <v>0</v>
      </c>
      <c r="L59" s="15">
        <v>0</v>
      </c>
      <c r="M59" s="15">
        <v>3597</v>
      </c>
      <c r="N59" s="15">
        <v>324082</v>
      </c>
      <c r="O59" s="15">
        <v>0</v>
      </c>
      <c r="P59" s="15">
        <v>960</v>
      </c>
      <c r="Q59" s="15">
        <v>0</v>
      </c>
      <c r="R59" s="15">
        <v>0</v>
      </c>
      <c r="S59" s="16"/>
      <c r="T59" s="16"/>
      <c r="U59" s="11">
        <f t="shared" si="2"/>
        <v>1160</v>
      </c>
      <c r="V59" s="17">
        <f>((G59-G58)*'[1]Z1 values'!C$5*'[1]Z1 values'!$C$10)/'[1]Z1 values'!$C$12</f>
        <v>7.0163635253906263E-3</v>
      </c>
      <c r="W59" s="17">
        <f>((H59-H58)*'[1]Z1 values'!D$5*'[1]Z1 values'!$C$10)/'[1]Z1 values'!$C$12</f>
        <v>2.9670593261718753E-2</v>
      </c>
      <c r="X59" s="17">
        <f>((I59-I58)*'[1]Z1 values'!E$5*'[1]Z1 values'!$C$10)/'[1]Z1 values'!$C$12</f>
        <v>0</v>
      </c>
      <c r="Y59" s="17">
        <f>((J59-J58)*'[1]Z1 values'!F$5*'[1]Z1 values'!$C$10)/'[1]Z1 values'!$C$12</f>
        <v>8.2617187499999994E-2</v>
      </c>
      <c r="Z59" s="18">
        <f t="shared" si="0"/>
        <v>0.11930414428710936</v>
      </c>
      <c r="AA59">
        <f t="shared" si="1"/>
        <v>19.333333333333332</v>
      </c>
    </row>
    <row r="60" spans="1:27" s="13" customFormat="1" x14ac:dyDescent="0.25">
      <c r="A60" s="14" t="s">
        <v>1573</v>
      </c>
      <c r="B60" s="14" t="s">
        <v>49</v>
      </c>
      <c r="C60" s="14">
        <v>75625</v>
      </c>
      <c r="D60" s="15" t="s">
        <v>18267</v>
      </c>
      <c r="E60" s="15" t="s">
        <v>18268</v>
      </c>
      <c r="F60" s="15">
        <v>58</v>
      </c>
      <c r="G60" s="15">
        <v>318994</v>
      </c>
      <c r="H60" s="15">
        <v>19014480</v>
      </c>
      <c r="I60" s="15">
        <v>58653</v>
      </c>
      <c r="J60" s="15">
        <v>87275</v>
      </c>
      <c r="K60" s="15">
        <v>0</v>
      </c>
      <c r="L60" s="15">
        <v>0</v>
      </c>
      <c r="M60" s="15">
        <v>3619</v>
      </c>
      <c r="N60" s="15">
        <v>324060</v>
      </c>
      <c r="O60" s="15">
        <v>0</v>
      </c>
      <c r="P60" s="15">
        <v>960</v>
      </c>
      <c r="Q60" s="15">
        <v>0</v>
      </c>
      <c r="R60" s="15">
        <v>0</v>
      </c>
      <c r="S60" s="16"/>
      <c r="T60" s="16"/>
      <c r="U60" s="11">
        <f t="shared" si="2"/>
        <v>1180</v>
      </c>
      <c r="V60" s="17">
        <f>((G60-G59)*'[1]Z1 values'!C$5*'[1]Z1 values'!$C$10)/'[1]Z1 values'!$C$12</f>
        <v>7.0592651367187495E-3</v>
      </c>
      <c r="W60" s="17">
        <f>((H60-H59)*'[1]Z1 values'!D$5*'[1]Z1 values'!$C$10)/'[1]Z1 values'!$C$12</f>
        <v>2.9668579101562498E-2</v>
      </c>
      <c r="X60" s="17">
        <f>((I60-I59)*'[1]Z1 values'!E$5*'[1]Z1 values'!$C$10)/'[1]Z1 values'!$C$12</f>
        <v>0</v>
      </c>
      <c r="Y60" s="17">
        <f>((J60-J59)*'[1]Z1 values'!F$5*'[1]Z1 values'!$C$10)/'[1]Z1 values'!$C$12</f>
        <v>8.2617187499999994E-2</v>
      </c>
      <c r="Z60" s="18">
        <f t="shared" si="0"/>
        <v>0.11934503173828125</v>
      </c>
      <c r="AA60">
        <f t="shared" si="1"/>
        <v>19.666666666666668</v>
      </c>
    </row>
    <row r="61" spans="1:27" s="13" customFormat="1" x14ac:dyDescent="0.25">
      <c r="A61" s="14" t="s">
        <v>1593</v>
      </c>
      <c r="B61" s="14" t="s">
        <v>49</v>
      </c>
      <c r="C61" s="14">
        <v>76905</v>
      </c>
      <c r="D61" s="15" t="s">
        <v>18267</v>
      </c>
      <c r="E61" s="15" t="s">
        <v>18268</v>
      </c>
      <c r="F61" s="15">
        <v>59</v>
      </c>
      <c r="G61" s="15">
        <v>324990</v>
      </c>
      <c r="H61" s="15">
        <v>19336164</v>
      </c>
      <c r="I61" s="15">
        <v>59949</v>
      </c>
      <c r="J61" s="15">
        <v>89277</v>
      </c>
      <c r="K61" s="15">
        <v>0</v>
      </c>
      <c r="L61" s="15">
        <v>0</v>
      </c>
      <c r="M61" s="15">
        <v>5995</v>
      </c>
      <c r="N61" s="15">
        <v>321684</v>
      </c>
      <c r="O61" s="15">
        <v>1296</v>
      </c>
      <c r="P61" s="15">
        <v>2002</v>
      </c>
      <c r="Q61" s="15">
        <v>0</v>
      </c>
      <c r="R61" s="15">
        <v>0</v>
      </c>
      <c r="S61" s="16"/>
      <c r="T61" s="16"/>
      <c r="U61" s="11">
        <f t="shared" si="2"/>
        <v>1200</v>
      </c>
      <c r="V61" s="17">
        <f>((G61-G60)*'[1]Z1 values'!C$5*'[1]Z1 values'!$C$10)/'[1]Z1 values'!$C$12</f>
        <v>1.1692639160156249E-2</v>
      </c>
      <c r="W61" s="17">
        <f>((H61-H60)*'[1]Z1 values'!D$5*'[1]Z1 values'!$C$10)/'[1]Z1 values'!$C$12</f>
        <v>2.9451049804687501E-2</v>
      </c>
      <c r="X61" s="17">
        <f>((I61-I60)*'[1]Z1 values'!E$5*'[1]Z1 values'!$C$10)/'[1]Z1 values'!$C$12</f>
        <v>0.1032275390625</v>
      </c>
      <c r="Y61" s="17">
        <f>((J61-J60)*'[1]Z1 values'!F$5*'[1]Z1 values'!$C$10)/'[1]Z1 values'!$C$12</f>
        <v>0.17229125976562498</v>
      </c>
      <c r="Z61" s="18">
        <f t="shared" si="0"/>
        <v>0.31666248779296874</v>
      </c>
      <c r="AA61">
        <f t="shared" si="1"/>
        <v>20</v>
      </c>
    </row>
    <row r="62" spans="1:27" s="13" customFormat="1" x14ac:dyDescent="0.25">
      <c r="A62" s="14" t="s">
        <v>1618</v>
      </c>
      <c r="B62" s="14" t="s">
        <v>49</v>
      </c>
      <c r="C62" s="14">
        <v>78185</v>
      </c>
      <c r="D62" s="15" t="s">
        <v>18267</v>
      </c>
      <c r="E62" s="15" t="s">
        <v>18268</v>
      </c>
      <c r="F62" s="15">
        <v>60</v>
      </c>
      <c r="G62" s="15">
        <v>328617</v>
      </c>
      <c r="H62" s="15">
        <v>19660217</v>
      </c>
      <c r="I62" s="15">
        <v>59949</v>
      </c>
      <c r="J62" s="15">
        <v>90237</v>
      </c>
      <c r="K62" s="15">
        <v>0</v>
      </c>
      <c r="L62" s="15">
        <v>0</v>
      </c>
      <c r="M62" s="15">
        <v>3626</v>
      </c>
      <c r="N62" s="15">
        <v>324053</v>
      </c>
      <c r="O62" s="15">
        <v>0</v>
      </c>
      <c r="P62" s="15">
        <v>960</v>
      </c>
      <c r="Q62" s="15">
        <v>0</v>
      </c>
      <c r="R62" s="15">
        <v>0</v>
      </c>
      <c r="S62" s="16"/>
      <c r="T62" s="16"/>
      <c r="U62" s="11">
        <f t="shared" si="2"/>
        <v>1220</v>
      </c>
      <c r="V62" s="17">
        <f>((G62-G61)*'[1]Z1 values'!C$5*'[1]Z1 values'!$C$10)/'[1]Z1 values'!$C$12</f>
        <v>7.0729156494140615E-3</v>
      </c>
      <c r="W62" s="17">
        <f>((H62-H61)*'[1]Z1 values'!D$5*'[1]Z1 values'!$C$10)/'[1]Z1 values'!$C$12</f>
        <v>2.9667938232421875E-2</v>
      </c>
      <c r="X62" s="17">
        <f>((I62-I61)*'[1]Z1 values'!E$5*'[1]Z1 values'!$C$10)/'[1]Z1 values'!$C$12</f>
        <v>0</v>
      </c>
      <c r="Y62" s="17">
        <f>((J62-J61)*'[1]Z1 values'!F$5*'[1]Z1 values'!$C$10)/'[1]Z1 values'!$C$12</f>
        <v>8.2617187499999994E-2</v>
      </c>
      <c r="Z62" s="18">
        <f t="shared" si="0"/>
        <v>0.11935804138183592</v>
      </c>
      <c r="AA62">
        <f t="shared" si="1"/>
        <v>20.333333333333332</v>
      </c>
    </row>
    <row r="63" spans="1:27" s="13" customFormat="1" x14ac:dyDescent="0.25">
      <c r="A63" s="14" t="s">
        <v>1638</v>
      </c>
      <c r="B63" s="14" t="s">
        <v>49</v>
      </c>
      <c r="C63" s="14">
        <v>79465</v>
      </c>
      <c r="D63" s="15" t="s">
        <v>18267</v>
      </c>
      <c r="E63" s="15" t="s">
        <v>18268</v>
      </c>
      <c r="F63" s="15">
        <v>61</v>
      </c>
      <c r="G63" s="15">
        <v>350101</v>
      </c>
      <c r="H63" s="15">
        <v>19966346</v>
      </c>
      <c r="I63" s="15">
        <v>69401</v>
      </c>
      <c r="J63" s="15">
        <v>98271</v>
      </c>
      <c r="K63" s="15">
        <v>0</v>
      </c>
      <c r="L63" s="15">
        <v>0</v>
      </c>
      <c r="M63" s="15">
        <v>21483</v>
      </c>
      <c r="N63" s="15">
        <v>306129</v>
      </c>
      <c r="O63" s="15">
        <v>9452</v>
      </c>
      <c r="P63" s="15">
        <v>8034</v>
      </c>
      <c r="Q63" s="15">
        <v>0</v>
      </c>
      <c r="R63" s="15">
        <v>0</v>
      </c>
      <c r="S63" s="16"/>
      <c r="T63" s="16"/>
      <c r="U63" s="11">
        <f t="shared" si="2"/>
        <v>1240</v>
      </c>
      <c r="V63" s="17">
        <f>((G63-G62)*'[1]Z1 values'!C$5*'[1]Z1 values'!$C$10)/'[1]Z1 values'!$C$12</f>
        <v>4.1895373535156245E-2</v>
      </c>
      <c r="W63" s="17">
        <f>((H63-H62)*'[1]Z1 values'!D$5*'[1]Z1 values'!$C$10)/'[1]Z1 values'!$C$12</f>
        <v>2.8026947021484373E-2</v>
      </c>
      <c r="X63" s="17">
        <f>((I63-I62)*'[1]Z1 values'!E$5*'[1]Z1 values'!$C$10)/'[1]Z1 values'!$C$12</f>
        <v>0.75286010742187492</v>
      </c>
      <c r="Y63" s="17">
        <f>((J63-J62)*'[1]Z1 values'!F$5*'[1]Z1 values'!$C$10)/'[1]Z1 values'!$C$12</f>
        <v>0.69140258789062503</v>
      </c>
      <c r="Z63" s="18">
        <f t="shared" si="0"/>
        <v>1.5141850158691406</v>
      </c>
      <c r="AA63">
        <f t="shared" si="1"/>
        <v>20.666666666666668</v>
      </c>
    </row>
    <row r="64" spans="1:27" s="13" customFormat="1" x14ac:dyDescent="0.25">
      <c r="A64" s="14" t="s">
        <v>1658</v>
      </c>
      <c r="B64" s="14" t="s">
        <v>49</v>
      </c>
      <c r="C64" s="14">
        <v>80745</v>
      </c>
      <c r="D64" s="15" t="s">
        <v>18267</v>
      </c>
      <c r="E64" s="15" t="s">
        <v>18268</v>
      </c>
      <c r="F64" s="15">
        <v>62</v>
      </c>
      <c r="G64" s="15">
        <v>355848</v>
      </c>
      <c r="H64" s="15">
        <v>20288189</v>
      </c>
      <c r="I64" s="15">
        <v>70382</v>
      </c>
      <c r="J64" s="15">
        <v>100330</v>
      </c>
      <c r="K64" s="15">
        <v>0</v>
      </c>
      <c r="L64" s="15">
        <v>0</v>
      </c>
      <c r="M64" s="15">
        <v>5745</v>
      </c>
      <c r="N64" s="15">
        <v>321843</v>
      </c>
      <c r="O64" s="15">
        <v>981</v>
      </c>
      <c r="P64" s="15">
        <v>2059</v>
      </c>
      <c r="Q64" s="15">
        <v>0</v>
      </c>
      <c r="R64" s="15">
        <v>0</v>
      </c>
      <c r="S64" s="16"/>
      <c r="T64" s="16"/>
      <c r="U64" s="11">
        <f t="shared" si="2"/>
        <v>1260</v>
      </c>
      <c r="V64" s="17">
        <f>((G64-G63)*'[1]Z1 values'!C$5*'[1]Z1 values'!$C$10)/'[1]Z1 values'!$C$12</f>
        <v>1.1207070922851562E-2</v>
      </c>
      <c r="W64" s="17">
        <f>((H64-H63)*'[1]Z1 values'!D$5*'[1]Z1 values'!$C$10)/'[1]Z1 values'!$C$12</f>
        <v>2.9465606689453128E-2</v>
      </c>
      <c r="X64" s="17">
        <f>((I64-I63)*'[1]Z1 values'!E$5*'[1]Z1 values'!$C$10)/'[1]Z1 values'!$C$12</f>
        <v>7.8137512207031246E-2</v>
      </c>
      <c r="Y64" s="17">
        <f>((J64-J63)*'[1]Z1 values'!F$5*'[1]Z1 values'!$C$10)/'[1]Z1 values'!$C$12</f>
        <v>0.1771966552734375</v>
      </c>
      <c r="Z64" s="18">
        <f t="shared" si="0"/>
        <v>0.29600684509277342</v>
      </c>
      <c r="AA64">
        <f t="shared" si="1"/>
        <v>21</v>
      </c>
    </row>
    <row r="65" spans="1:27" s="13" customFormat="1" x14ac:dyDescent="0.25">
      <c r="A65" s="14" t="s">
        <v>1680</v>
      </c>
      <c r="B65" s="14" t="s">
        <v>49</v>
      </c>
      <c r="C65" s="14">
        <v>82025</v>
      </c>
      <c r="D65" s="15" t="s">
        <v>18267</v>
      </c>
      <c r="E65" s="15" t="s">
        <v>18268</v>
      </c>
      <c r="F65" s="15">
        <v>63</v>
      </c>
      <c r="G65" s="15">
        <v>368083</v>
      </c>
      <c r="H65" s="15">
        <v>20603634</v>
      </c>
      <c r="I65" s="15">
        <v>75149</v>
      </c>
      <c r="J65" s="15">
        <v>104384</v>
      </c>
      <c r="K65" s="15">
        <v>0</v>
      </c>
      <c r="L65" s="15">
        <v>0</v>
      </c>
      <c r="M65" s="15">
        <v>12234</v>
      </c>
      <c r="N65" s="15">
        <v>315445</v>
      </c>
      <c r="O65" s="15">
        <v>4767</v>
      </c>
      <c r="P65" s="15">
        <v>4054</v>
      </c>
      <c r="Q65" s="15">
        <v>0</v>
      </c>
      <c r="R65" s="15">
        <v>0</v>
      </c>
      <c r="S65" s="16"/>
      <c r="T65" s="16"/>
      <c r="U65" s="11">
        <f t="shared" si="2"/>
        <v>1280</v>
      </c>
      <c r="V65" s="17">
        <f>((G65-G64)*'[1]Z1 values'!C$5*'[1]Z1 values'!$C$10)/'[1]Z1 values'!$C$12</f>
        <v>2.385914611816406E-2</v>
      </c>
      <c r="W65" s="17">
        <f>((H65-H64)*'[1]Z1 values'!D$5*'[1]Z1 values'!$C$10)/'[1]Z1 values'!$C$12</f>
        <v>2.8879852294921876E-2</v>
      </c>
      <c r="X65" s="17">
        <f>((I65-I64)*'[1]Z1 values'!E$5*'[1]Z1 values'!$C$10)/'[1]Z1 values'!$C$12</f>
        <v>0.37969573974609372</v>
      </c>
      <c r="Y65" s="17">
        <f>((J65-J64)*'[1]Z1 values'!F$5*'[1]Z1 values'!$C$10)/'[1]Z1 values'!$C$12</f>
        <v>0.34888549804687496</v>
      </c>
      <c r="Z65" s="18">
        <f t="shared" si="0"/>
        <v>0.78132023620605462</v>
      </c>
      <c r="AA65">
        <f t="shared" si="1"/>
        <v>21.333333333333332</v>
      </c>
    </row>
    <row r="66" spans="1:27" s="13" customFormat="1" x14ac:dyDescent="0.25">
      <c r="A66" s="14" t="s">
        <v>1709</v>
      </c>
      <c r="B66" s="14" t="s">
        <v>49</v>
      </c>
      <c r="C66" s="14">
        <v>83305</v>
      </c>
      <c r="D66" s="15" t="s">
        <v>18267</v>
      </c>
      <c r="E66" s="15" t="s">
        <v>18268</v>
      </c>
      <c r="F66" s="15">
        <v>64</v>
      </c>
      <c r="G66" s="15">
        <v>371747</v>
      </c>
      <c r="H66" s="15">
        <v>20927650</v>
      </c>
      <c r="I66" s="15">
        <v>75149</v>
      </c>
      <c r="J66" s="15">
        <v>105539</v>
      </c>
      <c r="K66" s="15">
        <v>0</v>
      </c>
      <c r="L66" s="15">
        <v>0</v>
      </c>
      <c r="M66" s="15">
        <v>3663</v>
      </c>
      <c r="N66" s="15">
        <v>324016</v>
      </c>
      <c r="O66" s="15">
        <v>0</v>
      </c>
      <c r="P66" s="15">
        <v>1155</v>
      </c>
      <c r="Q66" s="15">
        <v>0</v>
      </c>
      <c r="R66" s="15">
        <v>0</v>
      </c>
      <c r="S66" s="16"/>
      <c r="T66" s="16"/>
      <c r="U66" s="11">
        <f t="shared" si="2"/>
        <v>1300</v>
      </c>
      <c r="V66" s="17">
        <f>((G66-G65)*'[1]Z1 values'!C$5*'[1]Z1 values'!$C$10)/'[1]Z1 values'!$C$12</f>
        <v>7.1450683593750012E-3</v>
      </c>
      <c r="W66" s="17">
        <f>((H66-H65)*'[1]Z1 values'!D$5*'[1]Z1 values'!$C$10)/'[1]Z1 values'!$C$12</f>
        <v>2.966455078125E-2</v>
      </c>
      <c r="X66" s="17">
        <f>((I66-I65)*'[1]Z1 values'!E$5*'[1]Z1 values'!$C$10)/'[1]Z1 values'!$C$12</f>
        <v>0</v>
      </c>
      <c r="Y66" s="17">
        <f>((J66-J65)*'[1]Z1 values'!F$5*'[1]Z1 values'!$C$10)/'[1]Z1 values'!$C$12</f>
        <v>9.9398803710937497E-2</v>
      </c>
      <c r="Z66" s="18">
        <f t="shared" si="0"/>
        <v>0.13620842285156248</v>
      </c>
      <c r="AA66">
        <f t="shared" si="1"/>
        <v>21.666666666666668</v>
      </c>
    </row>
    <row r="67" spans="1:27" s="13" customFormat="1" x14ac:dyDescent="0.25">
      <c r="A67" s="14" t="s">
        <v>1729</v>
      </c>
      <c r="B67" s="14" t="s">
        <v>49</v>
      </c>
      <c r="C67" s="14">
        <v>84585</v>
      </c>
      <c r="D67" s="15" t="s">
        <v>18267</v>
      </c>
      <c r="E67" s="15" t="s">
        <v>18268</v>
      </c>
      <c r="F67" s="15">
        <v>65</v>
      </c>
      <c r="G67" s="15">
        <v>375380</v>
      </c>
      <c r="H67" s="15">
        <v>21251697</v>
      </c>
      <c r="I67" s="15">
        <v>75149</v>
      </c>
      <c r="J67" s="15">
        <v>106499</v>
      </c>
      <c r="K67" s="15">
        <v>0</v>
      </c>
      <c r="L67" s="15">
        <v>0</v>
      </c>
      <c r="M67" s="15">
        <v>3632</v>
      </c>
      <c r="N67" s="15">
        <v>324047</v>
      </c>
      <c r="O67" s="15">
        <v>0</v>
      </c>
      <c r="P67" s="15">
        <v>960</v>
      </c>
      <c r="Q67" s="15">
        <v>0</v>
      </c>
      <c r="R67" s="15">
        <v>0</v>
      </c>
      <c r="S67" s="16"/>
      <c r="T67" s="16"/>
      <c r="U67" s="11">
        <f t="shared" si="2"/>
        <v>1320</v>
      </c>
      <c r="V67" s="17">
        <f>((G67-G66)*'[1]Z1 values'!C$5*'[1]Z1 values'!$C$10)/'[1]Z1 values'!$C$12</f>
        <v>7.0846160888671881E-3</v>
      </c>
      <c r="W67" s="17">
        <f>((H67-H66)*'[1]Z1 values'!D$5*'[1]Z1 values'!$C$10)/'[1]Z1 values'!$C$12</f>
        <v>2.9667388916015624E-2</v>
      </c>
      <c r="X67" s="17">
        <f>((I67-I66)*'[1]Z1 values'!E$5*'[1]Z1 values'!$C$10)/'[1]Z1 values'!$C$12</f>
        <v>0</v>
      </c>
      <c r="Y67" s="17">
        <f>((J67-J66)*'[1]Z1 values'!F$5*'[1]Z1 values'!$C$10)/'[1]Z1 values'!$C$12</f>
        <v>8.2617187499999994E-2</v>
      </c>
      <c r="Z67" s="18">
        <f t="shared" ref="Z67:Z130" si="3">SUM(V67:Y67)</f>
        <v>0.11936919250488282</v>
      </c>
      <c r="AA67">
        <f t="shared" ref="AA67:AA130" si="4">U67/60</f>
        <v>22</v>
      </c>
    </row>
    <row r="68" spans="1:27" s="13" customFormat="1" x14ac:dyDescent="0.25">
      <c r="A68" s="14" t="s">
        <v>1756</v>
      </c>
      <c r="B68" s="14" t="s">
        <v>49</v>
      </c>
      <c r="C68" s="14">
        <v>85865</v>
      </c>
      <c r="D68" s="15" t="s">
        <v>18267</v>
      </c>
      <c r="E68" s="15" t="s">
        <v>18268</v>
      </c>
      <c r="F68" s="15">
        <v>66</v>
      </c>
      <c r="G68" s="15">
        <v>379752</v>
      </c>
      <c r="H68" s="15">
        <v>21575003</v>
      </c>
      <c r="I68" s="15">
        <v>75437</v>
      </c>
      <c r="J68" s="15">
        <v>107697</v>
      </c>
      <c r="K68" s="15">
        <v>0</v>
      </c>
      <c r="L68" s="15">
        <v>0</v>
      </c>
      <c r="M68" s="15">
        <v>4371</v>
      </c>
      <c r="N68" s="15">
        <v>323306</v>
      </c>
      <c r="O68" s="15">
        <v>288</v>
      </c>
      <c r="P68" s="15">
        <v>1198</v>
      </c>
      <c r="Q68" s="15">
        <v>0</v>
      </c>
      <c r="R68" s="15">
        <v>0</v>
      </c>
      <c r="S68" s="16"/>
      <c r="T68" s="16"/>
      <c r="U68" s="11">
        <f t="shared" ref="U68:U131" si="5">U67+20</f>
        <v>1340</v>
      </c>
      <c r="V68" s="17">
        <f>((G68-G67)*'[1]Z1 values'!C$5*'[1]Z1 values'!$C$10)/'[1]Z1 values'!$C$12</f>
        <v>8.5257202148437509E-3</v>
      </c>
      <c r="W68" s="17">
        <f>((H68-H67)*'[1]Z1 values'!D$5*'[1]Z1 values'!$C$10)/'[1]Z1 values'!$C$12</f>
        <v>2.959954833984375E-2</v>
      </c>
      <c r="X68" s="17">
        <f>((I68-I67)*'[1]Z1 values'!E$5*'[1]Z1 values'!$C$10)/'[1]Z1 values'!$C$12</f>
        <v>2.2939453124999998E-2</v>
      </c>
      <c r="Y68" s="17">
        <f>((J68-J67)*'[1]Z1 values'!F$5*'[1]Z1 values'!$C$10)/'[1]Z1 values'!$C$12</f>
        <v>0.10309936523437502</v>
      </c>
      <c r="Z68" s="18">
        <f t="shared" si="3"/>
        <v>0.16416408691406253</v>
      </c>
      <c r="AA68">
        <f t="shared" si="4"/>
        <v>22.333333333333332</v>
      </c>
    </row>
    <row r="69" spans="1:27" s="13" customFormat="1" x14ac:dyDescent="0.25">
      <c r="A69" s="14" t="s">
        <v>1780</v>
      </c>
      <c r="B69" s="14" t="s">
        <v>49</v>
      </c>
      <c r="C69" s="14">
        <v>87145</v>
      </c>
      <c r="D69" s="15" t="s">
        <v>18267</v>
      </c>
      <c r="E69" s="15" t="s">
        <v>18268</v>
      </c>
      <c r="F69" s="15">
        <v>67</v>
      </c>
      <c r="G69" s="15">
        <v>383477</v>
      </c>
      <c r="H69" s="15">
        <v>21898953</v>
      </c>
      <c r="I69" s="15">
        <v>75437</v>
      </c>
      <c r="J69" s="15">
        <v>108781</v>
      </c>
      <c r="K69" s="15">
        <v>0</v>
      </c>
      <c r="L69" s="15">
        <v>0</v>
      </c>
      <c r="M69" s="15">
        <v>3724</v>
      </c>
      <c r="N69" s="15">
        <v>323950</v>
      </c>
      <c r="O69" s="15">
        <v>0</v>
      </c>
      <c r="P69" s="15">
        <v>1084</v>
      </c>
      <c r="Q69" s="15">
        <v>0</v>
      </c>
      <c r="R69" s="15">
        <v>0</v>
      </c>
      <c r="S69" s="16"/>
      <c r="T69" s="16"/>
      <c r="U69" s="11">
        <f t="shared" si="5"/>
        <v>1360</v>
      </c>
      <c r="V69" s="17">
        <f>((G69-G68)*'[1]Z1 values'!C$5*'[1]Z1 values'!$C$10)/'[1]Z1 values'!$C$12</f>
        <v>7.2640228271484367E-3</v>
      </c>
      <c r="W69" s="17">
        <f>((H69-H68)*'[1]Z1 values'!D$5*'[1]Z1 values'!$C$10)/'[1]Z1 values'!$C$12</f>
        <v>2.9658508300781251E-2</v>
      </c>
      <c r="X69" s="17">
        <f>((I69-I68)*'[1]Z1 values'!E$5*'[1]Z1 values'!$C$10)/'[1]Z1 values'!$C$12</f>
        <v>0</v>
      </c>
      <c r="Y69" s="17">
        <f>((J69-J68)*'[1]Z1 values'!F$5*'[1]Z1 values'!$C$10)/'[1]Z1 values'!$C$12</f>
        <v>9.3288574218750003E-2</v>
      </c>
      <c r="Z69" s="18">
        <f t="shared" si="3"/>
        <v>0.13021110534667968</v>
      </c>
      <c r="AA69">
        <f t="shared" si="4"/>
        <v>22.666666666666668</v>
      </c>
    </row>
    <row r="70" spans="1:27" s="13" customFormat="1" x14ac:dyDescent="0.25">
      <c r="A70" s="14" t="s">
        <v>1804</v>
      </c>
      <c r="B70" s="14" t="s">
        <v>49</v>
      </c>
      <c r="C70" s="14">
        <v>88425</v>
      </c>
      <c r="D70" s="15" t="s">
        <v>18267</v>
      </c>
      <c r="E70" s="15" t="s">
        <v>18268</v>
      </c>
      <c r="F70" s="15">
        <v>68</v>
      </c>
      <c r="G70" s="15">
        <v>388620</v>
      </c>
      <c r="H70" s="15">
        <v>22221489</v>
      </c>
      <c r="I70" s="15">
        <v>76116</v>
      </c>
      <c r="J70" s="15">
        <v>110295</v>
      </c>
      <c r="K70" s="15">
        <v>0</v>
      </c>
      <c r="L70" s="15">
        <v>0</v>
      </c>
      <c r="M70" s="15">
        <v>5142</v>
      </c>
      <c r="N70" s="15">
        <v>322536</v>
      </c>
      <c r="O70" s="15">
        <v>679</v>
      </c>
      <c r="P70" s="15">
        <v>1514</v>
      </c>
      <c r="Q70" s="15">
        <v>0</v>
      </c>
      <c r="R70" s="15">
        <v>0</v>
      </c>
      <c r="S70" s="16"/>
      <c r="T70" s="16"/>
      <c r="U70" s="11">
        <f t="shared" si="5"/>
        <v>1380</v>
      </c>
      <c r="V70" s="17">
        <f>((G70-G69)*'[1]Z1 values'!C$5*'[1]Z1 values'!$C$10)/'[1]Z1 values'!$C$12</f>
        <v>1.0029226684570314E-2</v>
      </c>
      <c r="W70" s="17">
        <f>((H70-H69)*'[1]Z1 values'!D$5*'[1]Z1 values'!$C$10)/'[1]Z1 values'!$C$12</f>
        <v>2.9529052734374998E-2</v>
      </c>
      <c r="X70" s="17">
        <f>((I70-I69)*'[1]Z1 values'!E$5*'[1]Z1 values'!$C$10)/'[1]Z1 values'!$C$12</f>
        <v>5.4082946777343745E-2</v>
      </c>
      <c r="Y70" s="17">
        <f>((J70-J69)*'[1]Z1 values'!F$5*'[1]Z1 values'!$C$10)/'[1]Z1 values'!$C$12</f>
        <v>0.13029418945312501</v>
      </c>
      <c r="Z70" s="18">
        <f t="shared" si="3"/>
        <v>0.22393541564941408</v>
      </c>
      <c r="AA70">
        <f t="shared" si="4"/>
        <v>23</v>
      </c>
    </row>
    <row r="71" spans="1:27" s="13" customFormat="1" x14ac:dyDescent="0.25">
      <c r="A71" s="14" t="s">
        <v>1824</v>
      </c>
      <c r="B71" s="14" t="s">
        <v>49</v>
      </c>
      <c r="C71" s="14">
        <v>89705</v>
      </c>
      <c r="D71" s="15" t="s">
        <v>18267</v>
      </c>
      <c r="E71" s="15" t="s">
        <v>18268</v>
      </c>
      <c r="F71" s="15">
        <v>69</v>
      </c>
      <c r="G71" s="15">
        <v>392248</v>
      </c>
      <c r="H71" s="15">
        <v>22545540</v>
      </c>
      <c r="I71" s="15">
        <v>76116</v>
      </c>
      <c r="J71" s="15">
        <v>111255</v>
      </c>
      <c r="K71" s="15">
        <v>0</v>
      </c>
      <c r="L71" s="15">
        <v>0</v>
      </c>
      <c r="M71" s="15">
        <v>3627</v>
      </c>
      <c r="N71" s="15">
        <v>324051</v>
      </c>
      <c r="O71" s="15">
        <v>0</v>
      </c>
      <c r="P71" s="15">
        <v>960</v>
      </c>
      <c r="Q71" s="15">
        <v>0</v>
      </c>
      <c r="R71" s="15">
        <v>0</v>
      </c>
      <c r="S71" s="16"/>
      <c r="T71" s="16"/>
      <c r="U71" s="11">
        <f t="shared" si="5"/>
        <v>1400</v>
      </c>
      <c r="V71" s="17">
        <f>((G71-G70)*'[1]Z1 values'!C$5*'[1]Z1 values'!$C$10)/'[1]Z1 values'!$C$12</f>
        <v>7.0748657226562496E-3</v>
      </c>
      <c r="W71" s="17">
        <f>((H71-H70)*'[1]Z1 values'!D$5*'[1]Z1 values'!$C$10)/'[1]Z1 values'!$C$12</f>
        <v>2.9667755126953126E-2</v>
      </c>
      <c r="X71" s="17">
        <f>((I71-I70)*'[1]Z1 values'!E$5*'[1]Z1 values'!$C$10)/'[1]Z1 values'!$C$12</f>
        <v>0</v>
      </c>
      <c r="Y71" s="17">
        <f>((J71-J70)*'[1]Z1 values'!F$5*'[1]Z1 values'!$C$10)/'[1]Z1 values'!$C$12</f>
        <v>8.2617187499999994E-2</v>
      </c>
      <c r="Z71" s="18">
        <f t="shared" si="3"/>
        <v>0.11935980834960937</v>
      </c>
      <c r="AA71">
        <f t="shared" si="4"/>
        <v>23.333333333333332</v>
      </c>
    </row>
    <row r="72" spans="1:27" s="13" customFormat="1" x14ac:dyDescent="0.25">
      <c r="A72" s="14" t="s">
        <v>1846</v>
      </c>
      <c r="B72" s="14" t="s">
        <v>49</v>
      </c>
      <c r="C72" s="14">
        <v>90985</v>
      </c>
      <c r="D72" s="15" t="s">
        <v>18267</v>
      </c>
      <c r="E72" s="15" t="s">
        <v>18268</v>
      </c>
      <c r="F72" s="15">
        <v>70</v>
      </c>
      <c r="G72" s="15">
        <v>395877</v>
      </c>
      <c r="H72" s="15">
        <v>22869591</v>
      </c>
      <c r="I72" s="15">
        <v>76116</v>
      </c>
      <c r="J72" s="15">
        <v>112410</v>
      </c>
      <c r="K72" s="15">
        <v>0</v>
      </c>
      <c r="L72" s="15">
        <v>0</v>
      </c>
      <c r="M72" s="15">
        <v>3627</v>
      </c>
      <c r="N72" s="15">
        <v>324051</v>
      </c>
      <c r="O72" s="15">
        <v>0</v>
      </c>
      <c r="P72" s="15">
        <v>1155</v>
      </c>
      <c r="Q72" s="15">
        <v>0</v>
      </c>
      <c r="R72" s="15">
        <v>0</v>
      </c>
      <c r="S72" s="16"/>
      <c r="T72" s="16"/>
      <c r="U72" s="11">
        <f t="shared" si="5"/>
        <v>1420</v>
      </c>
      <c r="V72" s="17">
        <f>((G72-G71)*'[1]Z1 values'!C$5*'[1]Z1 values'!$C$10)/'[1]Z1 values'!$C$12</f>
        <v>7.0768157958984376E-3</v>
      </c>
      <c r="W72" s="17">
        <f>((H72-H71)*'[1]Z1 values'!D$5*'[1]Z1 values'!$C$10)/'[1]Z1 values'!$C$12</f>
        <v>2.9667755126953126E-2</v>
      </c>
      <c r="X72" s="17">
        <f>((I72-I71)*'[1]Z1 values'!E$5*'[1]Z1 values'!$C$10)/'[1]Z1 values'!$C$12</f>
        <v>0</v>
      </c>
      <c r="Y72" s="17">
        <f>((J72-J71)*'[1]Z1 values'!F$5*'[1]Z1 values'!$C$10)/'[1]Z1 values'!$C$12</f>
        <v>9.9398803710937497E-2</v>
      </c>
      <c r="Z72" s="18">
        <f t="shared" si="3"/>
        <v>0.13614337463378906</v>
      </c>
      <c r="AA72">
        <f t="shared" si="4"/>
        <v>23.666666666666668</v>
      </c>
    </row>
    <row r="73" spans="1:27" s="13" customFormat="1" x14ac:dyDescent="0.25">
      <c r="A73" s="14" t="s">
        <v>1866</v>
      </c>
      <c r="B73" s="14" t="s">
        <v>49</v>
      </c>
      <c r="C73" s="14">
        <v>92265</v>
      </c>
      <c r="D73" s="15" t="s">
        <v>18267</v>
      </c>
      <c r="E73" s="15" t="s">
        <v>18268</v>
      </c>
      <c r="F73" s="15">
        <v>71</v>
      </c>
      <c r="G73" s="15">
        <v>399510</v>
      </c>
      <c r="H73" s="15">
        <v>23193637</v>
      </c>
      <c r="I73" s="15">
        <v>76116</v>
      </c>
      <c r="J73" s="15">
        <v>113370</v>
      </c>
      <c r="K73" s="15">
        <v>0</v>
      </c>
      <c r="L73" s="15">
        <v>0</v>
      </c>
      <c r="M73" s="15">
        <v>3631</v>
      </c>
      <c r="N73" s="15">
        <v>324046</v>
      </c>
      <c r="O73" s="15">
        <v>0</v>
      </c>
      <c r="P73" s="15">
        <v>960</v>
      </c>
      <c r="Q73" s="15">
        <v>0</v>
      </c>
      <c r="R73" s="15">
        <v>0</v>
      </c>
      <c r="S73" s="16"/>
      <c r="T73" s="16"/>
      <c r="U73" s="11">
        <f t="shared" si="5"/>
        <v>1440</v>
      </c>
      <c r="V73" s="17">
        <f>((G73-G72)*'[1]Z1 values'!C$5*'[1]Z1 values'!$C$10)/'[1]Z1 values'!$C$12</f>
        <v>7.0846160888671881E-3</v>
      </c>
      <c r="W73" s="17">
        <f>((H73-H72)*'[1]Z1 values'!D$5*'[1]Z1 values'!$C$10)/'[1]Z1 values'!$C$12</f>
        <v>2.9667297363281254E-2</v>
      </c>
      <c r="X73" s="17">
        <f>((I73-I72)*'[1]Z1 values'!E$5*'[1]Z1 values'!$C$10)/'[1]Z1 values'!$C$12</f>
        <v>0</v>
      </c>
      <c r="Y73" s="17">
        <f>((J73-J72)*'[1]Z1 values'!F$5*'[1]Z1 values'!$C$10)/'[1]Z1 values'!$C$12</f>
        <v>8.2617187499999994E-2</v>
      </c>
      <c r="Z73" s="18">
        <f t="shared" si="3"/>
        <v>0.11936910095214844</v>
      </c>
      <c r="AA73">
        <f t="shared" si="4"/>
        <v>24</v>
      </c>
    </row>
    <row r="74" spans="1:27" s="13" customFormat="1" x14ac:dyDescent="0.25">
      <c r="A74" s="14" t="s">
        <v>1886</v>
      </c>
      <c r="B74" s="14" t="s">
        <v>49</v>
      </c>
      <c r="C74" s="14">
        <v>93545</v>
      </c>
      <c r="D74" s="15" t="s">
        <v>18267</v>
      </c>
      <c r="E74" s="15" t="s">
        <v>18268</v>
      </c>
      <c r="F74" s="15">
        <v>72</v>
      </c>
      <c r="G74" s="15">
        <v>405497</v>
      </c>
      <c r="H74" s="15">
        <v>23515329</v>
      </c>
      <c r="I74" s="15">
        <v>77412</v>
      </c>
      <c r="J74" s="15">
        <v>115201</v>
      </c>
      <c r="K74" s="15">
        <v>0</v>
      </c>
      <c r="L74" s="15">
        <v>0</v>
      </c>
      <c r="M74" s="15">
        <v>5985</v>
      </c>
      <c r="N74" s="15">
        <v>321692</v>
      </c>
      <c r="O74" s="15">
        <v>1296</v>
      </c>
      <c r="P74" s="15">
        <v>1831</v>
      </c>
      <c r="Q74" s="15">
        <v>0</v>
      </c>
      <c r="R74" s="15">
        <v>0</v>
      </c>
      <c r="S74" s="16"/>
      <c r="T74" s="16"/>
      <c r="U74" s="11">
        <f t="shared" si="5"/>
        <v>1460</v>
      </c>
      <c r="V74" s="17">
        <f>((G74-G73)*'[1]Z1 values'!C$5*'[1]Z1 values'!$C$10)/'[1]Z1 values'!$C$12</f>
        <v>1.1675088500976562E-2</v>
      </c>
      <c r="W74" s="17">
        <f>((H74-H73)*'[1]Z1 values'!D$5*'[1]Z1 values'!$C$10)/'[1]Z1 values'!$C$12</f>
        <v>2.9451782226562501E-2</v>
      </c>
      <c r="X74" s="17">
        <f>((I74-I73)*'[1]Z1 values'!E$5*'[1]Z1 values'!$C$10)/'[1]Z1 values'!$C$12</f>
        <v>0.1032275390625</v>
      </c>
      <c r="Y74" s="17">
        <f>((J74-J73)*'[1]Z1 values'!F$5*'[1]Z1 values'!$C$10)/'[1]Z1 values'!$C$12</f>
        <v>0.1575750732421875</v>
      </c>
      <c r="Z74" s="18">
        <f t="shared" si="3"/>
        <v>0.30192948303222655</v>
      </c>
      <c r="AA74">
        <f t="shared" si="4"/>
        <v>24.333333333333332</v>
      </c>
    </row>
    <row r="75" spans="1:27" s="13" customFormat="1" x14ac:dyDescent="0.25">
      <c r="A75" s="14" t="s">
        <v>1906</v>
      </c>
      <c r="B75" s="14" t="s">
        <v>49</v>
      </c>
      <c r="C75" s="14">
        <v>94825</v>
      </c>
      <c r="D75" s="15" t="s">
        <v>18267</v>
      </c>
      <c r="E75" s="15" t="s">
        <v>18268</v>
      </c>
      <c r="F75" s="15">
        <v>73</v>
      </c>
      <c r="G75" s="15">
        <v>409155</v>
      </c>
      <c r="H75" s="15">
        <v>23839351</v>
      </c>
      <c r="I75" s="15">
        <v>77412</v>
      </c>
      <c r="J75" s="15">
        <v>116161</v>
      </c>
      <c r="K75" s="15">
        <v>0</v>
      </c>
      <c r="L75" s="15">
        <v>0</v>
      </c>
      <c r="M75" s="15">
        <v>3656</v>
      </c>
      <c r="N75" s="15">
        <v>324022</v>
      </c>
      <c r="O75" s="15">
        <v>0</v>
      </c>
      <c r="P75" s="15">
        <v>960</v>
      </c>
      <c r="Q75" s="15">
        <v>0</v>
      </c>
      <c r="R75" s="15">
        <v>0</v>
      </c>
      <c r="S75" s="16"/>
      <c r="T75" s="16"/>
      <c r="U75" s="11">
        <f t="shared" si="5"/>
        <v>1480</v>
      </c>
      <c r="V75" s="17">
        <f>((G75-G74)*'[1]Z1 values'!C$5*'[1]Z1 values'!$C$10)/'[1]Z1 values'!$C$12</f>
        <v>7.1333679199218746E-3</v>
      </c>
      <c r="W75" s="17">
        <f>((H75-H74)*'[1]Z1 values'!D$5*'[1]Z1 values'!$C$10)/'[1]Z1 values'!$C$12</f>
        <v>2.9665100097656251E-2</v>
      </c>
      <c r="X75" s="17">
        <f>((I75-I74)*'[1]Z1 values'!E$5*'[1]Z1 values'!$C$10)/'[1]Z1 values'!$C$12</f>
        <v>0</v>
      </c>
      <c r="Y75" s="17">
        <f>((J75-J74)*'[1]Z1 values'!F$5*'[1]Z1 values'!$C$10)/'[1]Z1 values'!$C$12</f>
        <v>8.2617187499999994E-2</v>
      </c>
      <c r="Z75" s="18">
        <f t="shared" si="3"/>
        <v>0.11941565551757813</v>
      </c>
      <c r="AA75">
        <f t="shared" si="4"/>
        <v>24.666666666666668</v>
      </c>
    </row>
    <row r="76" spans="1:27" s="13" customFormat="1" x14ac:dyDescent="0.25">
      <c r="A76" s="14" t="s">
        <v>1928</v>
      </c>
      <c r="B76" s="14" t="s">
        <v>49</v>
      </c>
      <c r="C76" s="14">
        <v>96105</v>
      </c>
      <c r="D76" s="15" t="s">
        <v>18267</v>
      </c>
      <c r="E76" s="15" t="s">
        <v>18268</v>
      </c>
      <c r="F76" s="15">
        <v>74</v>
      </c>
      <c r="G76" s="15">
        <v>415320</v>
      </c>
      <c r="H76" s="15">
        <v>24160866</v>
      </c>
      <c r="I76" s="15">
        <v>78911</v>
      </c>
      <c r="J76" s="15">
        <v>118170</v>
      </c>
      <c r="K76" s="15">
        <v>0</v>
      </c>
      <c r="L76" s="15">
        <v>0</v>
      </c>
      <c r="M76" s="15">
        <v>6163</v>
      </c>
      <c r="N76" s="15">
        <v>321515</v>
      </c>
      <c r="O76" s="15">
        <v>1499</v>
      </c>
      <c r="P76" s="15">
        <v>2009</v>
      </c>
      <c r="Q76" s="15">
        <v>0</v>
      </c>
      <c r="R76" s="15">
        <v>0</v>
      </c>
      <c r="S76" s="16"/>
      <c r="T76" s="16"/>
      <c r="U76" s="11">
        <f t="shared" si="5"/>
        <v>1500</v>
      </c>
      <c r="V76" s="17">
        <f>((G76-G75)*'[1]Z1 values'!C$5*'[1]Z1 values'!$C$10)/'[1]Z1 values'!$C$12</f>
        <v>1.2022201538085937E-2</v>
      </c>
      <c r="W76" s="17">
        <f>((H76-H75)*'[1]Z1 values'!D$5*'[1]Z1 values'!$C$10)/'[1]Z1 values'!$C$12</f>
        <v>2.9435577392578127E-2</v>
      </c>
      <c r="X76" s="17">
        <f>((I76-I75)*'[1]Z1 values'!E$5*'[1]Z1 values'!$C$10)/'[1]Z1 values'!$C$12</f>
        <v>0.11939666748046873</v>
      </c>
      <c r="Y76" s="17">
        <f>((J76-J75)*'[1]Z1 values'!F$5*'[1]Z1 values'!$C$10)/'[1]Z1 values'!$C$12</f>
        <v>0.1728936767578125</v>
      </c>
      <c r="Z76" s="18">
        <f t="shared" si="3"/>
        <v>0.33374812316894531</v>
      </c>
      <c r="AA76">
        <f t="shared" si="4"/>
        <v>25</v>
      </c>
    </row>
    <row r="77" spans="1:27" s="13" customFormat="1" x14ac:dyDescent="0.25">
      <c r="A77" s="14" t="s">
        <v>1953</v>
      </c>
      <c r="B77" s="14" t="s">
        <v>49</v>
      </c>
      <c r="C77" s="14">
        <v>97385</v>
      </c>
      <c r="D77" s="15" t="s">
        <v>18267</v>
      </c>
      <c r="E77" s="15" t="s">
        <v>18268</v>
      </c>
      <c r="F77" s="15">
        <v>75</v>
      </c>
      <c r="G77" s="15">
        <v>421793</v>
      </c>
      <c r="H77" s="15">
        <v>24482070</v>
      </c>
      <c r="I77" s="15">
        <v>80462</v>
      </c>
      <c r="J77" s="15">
        <v>120092</v>
      </c>
      <c r="K77" s="15">
        <v>0</v>
      </c>
      <c r="L77" s="15">
        <v>0</v>
      </c>
      <c r="M77" s="15">
        <v>6472</v>
      </c>
      <c r="N77" s="15">
        <v>321204</v>
      </c>
      <c r="O77" s="15">
        <v>1551</v>
      </c>
      <c r="P77" s="15">
        <v>1922</v>
      </c>
      <c r="Q77" s="15">
        <v>0</v>
      </c>
      <c r="R77" s="15">
        <v>0</v>
      </c>
      <c r="S77" s="16"/>
      <c r="T77" s="16"/>
      <c r="U77" s="11">
        <f t="shared" si="5"/>
        <v>1520</v>
      </c>
      <c r="V77" s="17">
        <f>((G77-G76)*'[1]Z1 values'!C$5*'[1]Z1 values'!$C$10)/'[1]Z1 values'!$C$12</f>
        <v>1.2622824096679688E-2</v>
      </c>
      <c r="W77" s="17">
        <f>((H77-H76)*'[1]Z1 values'!D$5*'[1]Z1 values'!$C$10)/'[1]Z1 values'!$C$12</f>
        <v>2.9407104492187496E-2</v>
      </c>
      <c r="X77" s="17">
        <f>((I77-I76)*'[1]Z1 values'!E$5*'[1]Z1 values'!$C$10)/'[1]Z1 values'!$C$12</f>
        <v>0.12353851318359374</v>
      </c>
      <c r="Y77" s="17">
        <f>((J77-J76)*'[1]Z1 values'!F$5*'[1]Z1 values'!$C$10)/'[1]Z1 values'!$C$12</f>
        <v>0.16540649414062497</v>
      </c>
      <c r="Z77" s="18">
        <f t="shared" si="3"/>
        <v>0.33097493591308591</v>
      </c>
      <c r="AA77">
        <f t="shared" si="4"/>
        <v>25.333333333333332</v>
      </c>
    </row>
    <row r="78" spans="1:27" s="13" customFormat="1" x14ac:dyDescent="0.25">
      <c r="A78" s="14" t="s">
        <v>1977</v>
      </c>
      <c r="B78" s="14" t="s">
        <v>49</v>
      </c>
      <c r="C78" s="14">
        <v>98665</v>
      </c>
      <c r="D78" s="15" t="s">
        <v>18267</v>
      </c>
      <c r="E78" s="15" t="s">
        <v>18268</v>
      </c>
      <c r="F78" s="15">
        <v>76</v>
      </c>
      <c r="G78" s="15">
        <v>426408</v>
      </c>
      <c r="H78" s="15">
        <v>24805131</v>
      </c>
      <c r="I78" s="15">
        <v>80784</v>
      </c>
      <c r="J78" s="15">
        <v>121434</v>
      </c>
      <c r="K78" s="15">
        <v>0</v>
      </c>
      <c r="L78" s="15">
        <v>0</v>
      </c>
      <c r="M78" s="15">
        <v>4613</v>
      </c>
      <c r="N78" s="15">
        <v>323061</v>
      </c>
      <c r="O78" s="15">
        <v>322</v>
      </c>
      <c r="P78" s="15">
        <v>1342</v>
      </c>
      <c r="Q78" s="15">
        <v>0</v>
      </c>
      <c r="R78" s="15">
        <v>0</v>
      </c>
      <c r="S78" s="16"/>
      <c r="T78" s="16"/>
      <c r="U78" s="11">
        <f t="shared" si="5"/>
        <v>1540</v>
      </c>
      <c r="V78" s="17">
        <f>((G78-G77)*'[1]Z1 values'!C$5*'[1]Z1 values'!$C$10)/'[1]Z1 values'!$C$12</f>
        <v>8.9995880126953129E-3</v>
      </c>
      <c r="W78" s="17">
        <f>((H78-H77)*'[1]Z1 values'!D$5*'[1]Z1 values'!$C$10)/'[1]Z1 values'!$C$12</f>
        <v>2.9577117919921875E-2</v>
      </c>
      <c r="X78" s="17">
        <f>((I78-I77)*'[1]Z1 values'!E$5*'[1]Z1 values'!$C$10)/'[1]Z1 values'!$C$12</f>
        <v>2.5647583007812495E-2</v>
      </c>
      <c r="Y78" s="17">
        <f>((J78-J77)*'[1]Z1 values'!F$5*'[1]Z1 values'!$C$10)/'[1]Z1 values'!$C$12</f>
        <v>0.115491943359375</v>
      </c>
      <c r="Z78" s="18">
        <f t="shared" si="3"/>
        <v>0.17971623229980468</v>
      </c>
      <c r="AA78">
        <f t="shared" si="4"/>
        <v>25.666666666666668</v>
      </c>
    </row>
    <row r="79" spans="1:27" s="13" customFormat="1" x14ac:dyDescent="0.25">
      <c r="A79" s="14" t="s">
        <v>1997</v>
      </c>
      <c r="B79" s="14" t="s">
        <v>49</v>
      </c>
      <c r="C79" s="14">
        <v>99945</v>
      </c>
      <c r="D79" s="15" t="s">
        <v>18267</v>
      </c>
      <c r="E79" s="15" t="s">
        <v>18268</v>
      </c>
      <c r="F79" s="15">
        <v>77</v>
      </c>
      <c r="G79" s="15">
        <v>429936</v>
      </c>
      <c r="H79" s="15">
        <v>25129278</v>
      </c>
      <c r="I79" s="15">
        <v>80784</v>
      </c>
      <c r="J79" s="15">
        <v>122394</v>
      </c>
      <c r="K79" s="15">
        <v>0</v>
      </c>
      <c r="L79" s="15">
        <v>0</v>
      </c>
      <c r="M79" s="15">
        <v>3526</v>
      </c>
      <c r="N79" s="15">
        <v>324147</v>
      </c>
      <c r="O79" s="15">
        <v>0</v>
      </c>
      <c r="P79" s="15">
        <v>960</v>
      </c>
      <c r="Q79" s="15">
        <v>0</v>
      </c>
      <c r="R79" s="15">
        <v>0</v>
      </c>
      <c r="S79" s="16"/>
      <c r="T79" s="16"/>
      <c r="U79" s="11">
        <f t="shared" si="5"/>
        <v>1560</v>
      </c>
      <c r="V79" s="17">
        <f>((G79-G78)*'[1]Z1 values'!C$5*'[1]Z1 values'!$C$10)/'[1]Z1 values'!$C$12</f>
        <v>6.8798583984374991E-3</v>
      </c>
      <c r="W79" s="17">
        <f>((H79-H78)*'[1]Z1 values'!D$5*'[1]Z1 values'!$C$10)/'[1]Z1 values'!$C$12</f>
        <v>2.9676544189453126E-2</v>
      </c>
      <c r="X79" s="17">
        <f>((I79-I78)*'[1]Z1 values'!E$5*'[1]Z1 values'!$C$10)/'[1]Z1 values'!$C$12</f>
        <v>0</v>
      </c>
      <c r="Y79" s="17">
        <f>((J79-J78)*'[1]Z1 values'!F$5*'[1]Z1 values'!$C$10)/'[1]Z1 values'!$C$12</f>
        <v>8.2617187499999994E-2</v>
      </c>
      <c r="Z79" s="18">
        <f t="shared" si="3"/>
        <v>0.11917359008789062</v>
      </c>
      <c r="AA79">
        <f t="shared" si="4"/>
        <v>26</v>
      </c>
    </row>
    <row r="80" spans="1:27" s="13" customFormat="1" x14ac:dyDescent="0.25">
      <c r="A80" s="14" t="s">
        <v>2017</v>
      </c>
      <c r="B80" s="14" t="s">
        <v>49</v>
      </c>
      <c r="C80" s="14">
        <v>101225</v>
      </c>
      <c r="D80" s="15" t="s">
        <v>18267</v>
      </c>
      <c r="E80" s="15" t="s">
        <v>18268</v>
      </c>
      <c r="F80" s="15">
        <v>78</v>
      </c>
      <c r="G80" s="15">
        <v>433426</v>
      </c>
      <c r="H80" s="15">
        <v>25453464</v>
      </c>
      <c r="I80" s="15">
        <v>80784</v>
      </c>
      <c r="J80" s="15">
        <v>123354</v>
      </c>
      <c r="K80" s="15">
        <v>0</v>
      </c>
      <c r="L80" s="15">
        <v>0</v>
      </c>
      <c r="M80" s="15">
        <v>3488</v>
      </c>
      <c r="N80" s="15">
        <v>324186</v>
      </c>
      <c r="O80" s="15">
        <v>0</v>
      </c>
      <c r="P80" s="15">
        <v>960</v>
      </c>
      <c r="Q80" s="15">
        <v>0</v>
      </c>
      <c r="R80" s="15">
        <v>0</v>
      </c>
      <c r="S80" s="16"/>
      <c r="T80" s="16"/>
      <c r="U80" s="11">
        <f t="shared" si="5"/>
        <v>1580</v>
      </c>
      <c r="V80" s="17">
        <f>((G80-G79)*'[1]Z1 values'!C$5*'[1]Z1 values'!$C$10)/'[1]Z1 values'!$C$12</f>
        <v>6.8057556152343757E-3</v>
      </c>
      <c r="W80" s="17">
        <f>((H80-H79)*'[1]Z1 values'!D$5*'[1]Z1 values'!$C$10)/'[1]Z1 values'!$C$12</f>
        <v>2.968011474609375E-2</v>
      </c>
      <c r="X80" s="17">
        <f>((I80-I79)*'[1]Z1 values'!E$5*'[1]Z1 values'!$C$10)/'[1]Z1 values'!$C$12</f>
        <v>0</v>
      </c>
      <c r="Y80" s="17">
        <f>((J80-J79)*'[1]Z1 values'!F$5*'[1]Z1 values'!$C$10)/'[1]Z1 values'!$C$12</f>
        <v>8.2617187499999994E-2</v>
      </c>
      <c r="Z80" s="18">
        <f t="shared" si="3"/>
        <v>0.11910305786132812</v>
      </c>
      <c r="AA80">
        <f t="shared" si="4"/>
        <v>26.333333333333332</v>
      </c>
    </row>
    <row r="81" spans="1:27" s="13" customFormat="1" x14ac:dyDescent="0.25">
      <c r="A81" s="14" t="s">
        <v>2049</v>
      </c>
      <c r="B81" s="14" t="s">
        <v>49</v>
      </c>
      <c r="C81" s="14">
        <v>102505</v>
      </c>
      <c r="D81" s="15" t="s">
        <v>18267</v>
      </c>
      <c r="E81" s="15" t="s">
        <v>18268</v>
      </c>
      <c r="F81" s="15">
        <v>79</v>
      </c>
      <c r="G81" s="15">
        <v>439324</v>
      </c>
      <c r="H81" s="15">
        <v>25775242</v>
      </c>
      <c r="I81" s="15">
        <v>82079</v>
      </c>
      <c r="J81" s="15">
        <v>125171</v>
      </c>
      <c r="K81" s="15">
        <v>0</v>
      </c>
      <c r="L81" s="15">
        <v>0</v>
      </c>
      <c r="M81" s="15">
        <v>5896</v>
      </c>
      <c r="N81" s="15">
        <v>321778</v>
      </c>
      <c r="O81" s="15">
        <v>1295</v>
      </c>
      <c r="P81" s="15">
        <v>1817</v>
      </c>
      <c r="Q81" s="15">
        <v>0</v>
      </c>
      <c r="R81" s="15">
        <v>0</v>
      </c>
      <c r="S81" s="16"/>
      <c r="T81" s="16"/>
      <c r="U81" s="11">
        <f t="shared" si="5"/>
        <v>1600</v>
      </c>
      <c r="V81" s="17">
        <f>((G81-G80)*'[1]Z1 values'!C$5*'[1]Z1 values'!$C$10)/'[1]Z1 values'!$C$12</f>
        <v>1.1501531982421874E-2</v>
      </c>
      <c r="W81" s="17">
        <f>((H81-H80)*'[1]Z1 values'!D$5*'[1]Z1 values'!$C$10)/'[1]Z1 values'!$C$12</f>
        <v>2.9459655761718752E-2</v>
      </c>
      <c r="X81" s="17">
        <f>((I81-I80)*'[1]Z1 values'!E$5*'[1]Z1 values'!$C$10)/'[1]Z1 values'!$C$12</f>
        <v>0.10314788818359373</v>
      </c>
      <c r="Y81" s="17">
        <f>((J81-J80)*'[1]Z1 values'!F$5*'[1]Z1 values'!$C$10)/'[1]Z1 values'!$C$12</f>
        <v>0.15637023925781249</v>
      </c>
      <c r="Z81" s="18">
        <f t="shared" si="3"/>
        <v>0.30047931518554682</v>
      </c>
      <c r="AA81">
        <f t="shared" si="4"/>
        <v>26.666666666666668</v>
      </c>
    </row>
    <row r="82" spans="1:27" s="13" customFormat="1" x14ac:dyDescent="0.25">
      <c r="A82" s="14" t="s">
        <v>2073</v>
      </c>
      <c r="B82" s="14" t="s">
        <v>49</v>
      </c>
      <c r="C82" s="14">
        <v>103785</v>
      </c>
      <c r="D82" s="15" t="s">
        <v>18267</v>
      </c>
      <c r="E82" s="15" t="s">
        <v>18268</v>
      </c>
      <c r="F82" s="15">
        <v>80</v>
      </c>
      <c r="G82" s="15">
        <v>442868</v>
      </c>
      <c r="H82" s="15">
        <v>26099374</v>
      </c>
      <c r="I82" s="15">
        <v>82079</v>
      </c>
      <c r="J82" s="15">
        <v>126131</v>
      </c>
      <c r="K82" s="15">
        <v>0</v>
      </c>
      <c r="L82" s="15">
        <v>0</v>
      </c>
      <c r="M82" s="15">
        <v>3542</v>
      </c>
      <c r="N82" s="15">
        <v>324132</v>
      </c>
      <c r="O82" s="15">
        <v>0</v>
      </c>
      <c r="P82" s="15">
        <v>960</v>
      </c>
      <c r="Q82" s="15">
        <v>0</v>
      </c>
      <c r="R82" s="15">
        <v>0</v>
      </c>
      <c r="S82" s="16"/>
      <c r="T82" s="16"/>
      <c r="U82" s="11">
        <f t="shared" si="5"/>
        <v>1620</v>
      </c>
      <c r="V82" s="17">
        <f>((G82-G81)*'[1]Z1 values'!C$5*'[1]Z1 values'!$C$10)/'[1]Z1 values'!$C$12</f>
        <v>6.9110595703125001E-3</v>
      </c>
      <c r="W82" s="17">
        <f>((H82-H81)*'[1]Z1 values'!D$5*'[1]Z1 values'!$C$10)/'[1]Z1 values'!$C$12</f>
        <v>2.9675170898437502E-2</v>
      </c>
      <c r="X82" s="17">
        <f>((I82-I81)*'[1]Z1 values'!E$5*'[1]Z1 values'!$C$10)/'[1]Z1 values'!$C$12</f>
        <v>0</v>
      </c>
      <c r="Y82" s="17">
        <f>((J82-J81)*'[1]Z1 values'!F$5*'[1]Z1 values'!$C$10)/'[1]Z1 values'!$C$12</f>
        <v>8.2617187499999994E-2</v>
      </c>
      <c r="Z82" s="18">
        <f t="shared" si="3"/>
        <v>0.11920341796875</v>
      </c>
      <c r="AA82">
        <f t="shared" si="4"/>
        <v>27</v>
      </c>
    </row>
    <row r="83" spans="1:27" s="13" customFormat="1" x14ac:dyDescent="0.25">
      <c r="A83" s="14" t="s">
        <v>2093</v>
      </c>
      <c r="B83" s="14" t="s">
        <v>49</v>
      </c>
      <c r="C83" s="14">
        <v>105065</v>
      </c>
      <c r="D83" s="15" t="s">
        <v>18267</v>
      </c>
      <c r="E83" s="15" t="s">
        <v>18268</v>
      </c>
      <c r="F83" s="15">
        <v>81</v>
      </c>
      <c r="G83" s="15">
        <v>446362</v>
      </c>
      <c r="H83" s="15">
        <v>26423556</v>
      </c>
      <c r="I83" s="15">
        <v>82079</v>
      </c>
      <c r="J83" s="15">
        <v>127091</v>
      </c>
      <c r="K83" s="15">
        <v>0</v>
      </c>
      <c r="L83" s="15">
        <v>0</v>
      </c>
      <c r="M83" s="15">
        <v>3492</v>
      </c>
      <c r="N83" s="15">
        <v>324182</v>
      </c>
      <c r="O83" s="15">
        <v>0</v>
      </c>
      <c r="P83" s="15">
        <v>960</v>
      </c>
      <c r="Q83" s="15">
        <v>0</v>
      </c>
      <c r="R83" s="15">
        <v>0</v>
      </c>
      <c r="S83" s="16"/>
      <c r="T83" s="16"/>
      <c r="U83" s="11">
        <f t="shared" si="5"/>
        <v>1640</v>
      </c>
      <c r="V83" s="17">
        <f>((G83-G82)*'[1]Z1 values'!C$5*'[1]Z1 values'!$C$10)/'[1]Z1 values'!$C$12</f>
        <v>6.8135559082031253E-3</v>
      </c>
      <c r="W83" s="17">
        <f>((H83-H82)*'[1]Z1 values'!D$5*'[1]Z1 values'!$C$10)/'[1]Z1 values'!$C$12</f>
        <v>2.9679748535156251E-2</v>
      </c>
      <c r="X83" s="17">
        <f>((I83-I82)*'[1]Z1 values'!E$5*'[1]Z1 values'!$C$10)/'[1]Z1 values'!$C$12</f>
        <v>0</v>
      </c>
      <c r="Y83" s="17">
        <f>((J83-J82)*'[1]Z1 values'!F$5*'[1]Z1 values'!$C$10)/'[1]Z1 values'!$C$12</f>
        <v>8.2617187499999994E-2</v>
      </c>
      <c r="Z83" s="18">
        <f t="shared" si="3"/>
        <v>0.11911049194335938</v>
      </c>
      <c r="AA83">
        <f t="shared" si="4"/>
        <v>27.333333333333332</v>
      </c>
    </row>
    <row r="84" spans="1:27" s="13" customFormat="1" x14ac:dyDescent="0.25">
      <c r="A84" s="14" t="s">
        <v>2117</v>
      </c>
      <c r="B84" s="14" t="s">
        <v>49</v>
      </c>
      <c r="C84" s="14">
        <v>106345</v>
      </c>
      <c r="D84" s="15" t="s">
        <v>18267</v>
      </c>
      <c r="E84" s="15" t="s">
        <v>18268</v>
      </c>
      <c r="F84" s="15">
        <v>82</v>
      </c>
      <c r="G84" s="15">
        <v>451539</v>
      </c>
      <c r="H84" s="15">
        <v>26746059</v>
      </c>
      <c r="I84" s="15">
        <v>82755</v>
      </c>
      <c r="J84" s="15">
        <v>128605</v>
      </c>
      <c r="K84" s="15">
        <v>0</v>
      </c>
      <c r="L84" s="15">
        <v>0</v>
      </c>
      <c r="M84" s="15">
        <v>5175</v>
      </c>
      <c r="N84" s="15">
        <v>322503</v>
      </c>
      <c r="O84" s="15">
        <v>676</v>
      </c>
      <c r="P84" s="15">
        <v>1514</v>
      </c>
      <c r="Q84" s="15">
        <v>0</v>
      </c>
      <c r="R84" s="15">
        <v>0</v>
      </c>
      <c r="S84" s="16"/>
      <c r="T84" s="16"/>
      <c r="U84" s="11">
        <f t="shared" si="5"/>
        <v>1660</v>
      </c>
      <c r="V84" s="17">
        <f>((G84-G83)*'[1]Z1 values'!C$5*'[1]Z1 values'!$C$10)/'[1]Z1 values'!$C$12</f>
        <v>1.0095529174804687E-2</v>
      </c>
      <c r="W84" s="17">
        <f>((H84-H83)*'[1]Z1 values'!D$5*'[1]Z1 values'!$C$10)/'[1]Z1 values'!$C$12</f>
        <v>2.9526031494140625E-2</v>
      </c>
      <c r="X84" s="17">
        <f>((I84-I83)*'[1]Z1 values'!E$5*'[1]Z1 values'!$C$10)/'[1]Z1 values'!$C$12</f>
        <v>5.3843994140624997E-2</v>
      </c>
      <c r="Y84" s="17">
        <f>((J84-J83)*'[1]Z1 values'!F$5*'[1]Z1 values'!$C$10)/'[1]Z1 values'!$C$12</f>
        <v>0.13029418945312501</v>
      </c>
      <c r="Z84" s="18">
        <f t="shared" si="3"/>
        <v>0.22375974426269532</v>
      </c>
      <c r="AA84">
        <f t="shared" si="4"/>
        <v>27.666666666666668</v>
      </c>
    </row>
    <row r="85" spans="1:27" s="13" customFormat="1" x14ac:dyDescent="0.25">
      <c r="A85" s="14" t="s">
        <v>2137</v>
      </c>
      <c r="B85" s="14" t="s">
        <v>49</v>
      </c>
      <c r="C85" s="14">
        <v>107625</v>
      </c>
      <c r="D85" s="15" t="s">
        <v>18267</v>
      </c>
      <c r="E85" s="15" t="s">
        <v>18268</v>
      </c>
      <c r="F85" s="15">
        <v>83</v>
      </c>
      <c r="G85" s="15">
        <v>455192</v>
      </c>
      <c r="H85" s="15">
        <v>27070085</v>
      </c>
      <c r="I85" s="15">
        <v>82755</v>
      </c>
      <c r="J85" s="15">
        <v>129565</v>
      </c>
      <c r="K85" s="15">
        <v>0</v>
      </c>
      <c r="L85" s="15">
        <v>0</v>
      </c>
      <c r="M85" s="15">
        <v>3652</v>
      </c>
      <c r="N85" s="15">
        <v>324026</v>
      </c>
      <c r="O85" s="15">
        <v>0</v>
      </c>
      <c r="P85" s="15">
        <v>960</v>
      </c>
      <c r="Q85" s="15">
        <v>0</v>
      </c>
      <c r="R85" s="15">
        <v>0</v>
      </c>
      <c r="S85" s="16"/>
      <c r="T85" s="16"/>
      <c r="U85" s="11">
        <f t="shared" si="5"/>
        <v>1680</v>
      </c>
      <c r="V85" s="17">
        <f>((G85-G84)*'[1]Z1 values'!C$5*'[1]Z1 values'!$C$10)/'[1]Z1 values'!$C$12</f>
        <v>7.123617553710937E-3</v>
      </c>
      <c r="W85" s="17">
        <f>((H85-H84)*'[1]Z1 values'!D$5*'[1]Z1 values'!$C$10)/'[1]Z1 values'!$C$12</f>
        <v>2.9665466308593753E-2</v>
      </c>
      <c r="X85" s="17">
        <f>((I85-I84)*'[1]Z1 values'!E$5*'[1]Z1 values'!$C$10)/'[1]Z1 values'!$C$12</f>
        <v>0</v>
      </c>
      <c r="Y85" s="17">
        <f>((J85-J84)*'[1]Z1 values'!F$5*'[1]Z1 values'!$C$10)/'[1]Z1 values'!$C$12</f>
        <v>8.2617187499999994E-2</v>
      </c>
      <c r="Z85" s="18">
        <f t="shared" si="3"/>
        <v>0.11940627136230468</v>
      </c>
      <c r="AA85">
        <f t="shared" si="4"/>
        <v>28</v>
      </c>
    </row>
    <row r="86" spans="1:27" s="13" customFormat="1" x14ac:dyDescent="0.25">
      <c r="A86" s="14" t="s">
        <v>2161</v>
      </c>
      <c r="B86" s="14" t="s">
        <v>49</v>
      </c>
      <c r="C86" s="14">
        <v>108905</v>
      </c>
      <c r="D86" s="15" t="s">
        <v>18267</v>
      </c>
      <c r="E86" s="15" t="s">
        <v>18268</v>
      </c>
      <c r="F86" s="15">
        <v>84</v>
      </c>
      <c r="G86" s="15">
        <v>459147</v>
      </c>
      <c r="H86" s="15">
        <v>27393810</v>
      </c>
      <c r="I86" s="15">
        <v>82755</v>
      </c>
      <c r="J86" s="15">
        <v>130666</v>
      </c>
      <c r="K86" s="15">
        <v>0</v>
      </c>
      <c r="L86" s="15">
        <v>0</v>
      </c>
      <c r="M86" s="15">
        <v>3954</v>
      </c>
      <c r="N86" s="15">
        <v>323725</v>
      </c>
      <c r="O86" s="15">
        <v>0</v>
      </c>
      <c r="P86" s="15">
        <v>1101</v>
      </c>
      <c r="Q86" s="15">
        <v>0</v>
      </c>
      <c r="R86" s="15">
        <v>0</v>
      </c>
      <c r="S86" s="16"/>
      <c r="T86" s="16"/>
      <c r="U86" s="11">
        <f t="shared" si="5"/>
        <v>1700</v>
      </c>
      <c r="V86" s="17">
        <f>((G86-G85)*'[1]Z1 values'!C$5*'[1]Z1 values'!$C$10)/'[1]Z1 values'!$C$12</f>
        <v>7.7125396728515618E-3</v>
      </c>
      <c r="W86" s="17">
        <f>((H86-H85)*'[1]Z1 values'!D$5*'[1]Z1 values'!$C$10)/'[1]Z1 values'!$C$12</f>
        <v>2.9637908935546874E-2</v>
      </c>
      <c r="X86" s="17">
        <f>((I86-I85)*'[1]Z1 values'!E$5*'[1]Z1 values'!$C$10)/'[1]Z1 values'!$C$12</f>
        <v>0</v>
      </c>
      <c r="Y86" s="17">
        <f>((J86-J85)*'[1]Z1 values'!F$5*'[1]Z1 values'!$C$10)/'[1]Z1 values'!$C$12</f>
        <v>9.4751586914062491E-2</v>
      </c>
      <c r="Z86" s="18">
        <f t="shared" si="3"/>
        <v>0.13210203552246091</v>
      </c>
      <c r="AA86">
        <f t="shared" si="4"/>
        <v>28.333333333333332</v>
      </c>
    </row>
    <row r="87" spans="1:27" s="13" customFormat="1" x14ac:dyDescent="0.25">
      <c r="A87" s="14" t="s">
        <v>2181</v>
      </c>
      <c r="B87" s="14" t="s">
        <v>49</v>
      </c>
      <c r="C87" s="14">
        <v>110185</v>
      </c>
      <c r="D87" s="15" t="s">
        <v>18267</v>
      </c>
      <c r="E87" s="15" t="s">
        <v>18268</v>
      </c>
      <c r="F87" s="15">
        <v>85</v>
      </c>
      <c r="G87" s="15">
        <v>466587</v>
      </c>
      <c r="H87" s="15">
        <v>27714047</v>
      </c>
      <c r="I87" s="15">
        <v>84960</v>
      </c>
      <c r="J87" s="15">
        <v>132973</v>
      </c>
      <c r="K87" s="15">
        <v>0</v>
      </c>
      <c r="L87" s="15">
        <v>0</v>
      </c>
      <c r="M87" s="15">
        <v>7439</v>
      </c>
      <c r="N87" s="15">
        <v>320237</v>
      </c>
      <c r="O87" s="15">
        <v>2205</v>
      </c>
      <c r="P87" s="15">
        <v>2307</v>
      </c>
      <c r="Q87" s="15">
        <v>0</v>
      </c>
      <c r="R87" s="15">
        <v>0</v>
      </c>
      <c r="S87" s="16"/>
      <c r="T87" s="16"/>
      <c r="U87" s="11">
        <f t="shared" si="5"/>
        <v>1720</v>
      </c>
      <c r="V87" s="17">
        <f>((G87-G86)*'[1]Z1 values'!C$5*'[1]Z1 values'!$C$10)/'[1]Z1 values'!$C$12</f>
        <v>1.4508544921875E-2</v>
      </c>
      <c r="W87" s="17">
        <f>((H87-H86)*'[1]Z1 values'!D$5*'[1]Z1 values'!$C$10)/'[1]Z1 values'!$C$12</f>
        <v>2.9318572998046875E-2</v>
      </c>
      <c r="X87" s="17">
        <f>((I87-I86)*'[1]Z1 values'!E$5*'[1]Z1 values'!$C$10)/'[1]Z1 values'!$C$12</f>
        <v>0.17563018798828126</v>
      </c>
      <c r="Y87" s="17">
        <f>((J87-J86)*'[1]Z1 values'!F$5*'[1]Z1 values'!$C$10)/'[1]Z1 values'!$C$12</f>
        <v>0.19853942871093749</v>
      </c>
      <c r="Z87" s="18">
        <f t="shared" si="3"/>
        <v>0.41799673461914061</v>
      </c>
      <c r="AA87">
        <f t="shared" si="4"/>
        <v>28.666666666666668</v>
      </c>
    </row>
    <row r="88" spans="1:27" s="13" customFormat="1" x14ac:dyDescent="0.25">
      <c r="A88" s="14" t="s">
        <v>2201</v>
      </c>
      <c r="B88" s="14" t="s">
        <v>49</v>
      </c>
      <c r="C88" s="14">
        <v>111465</v>
      </c>
      <c r="D88" s="15" t="s">
        <v>18267</v>
      </c>
      <c r="E88" s="15" t="s">
        <v>18268</v>
      </c>
      <c r="F88" s="15">
        <v>86</v>
      </c>
      <c r="G88" s="15">
        <v>473410</v>
      </c>
      <c r="H88" s="15">
        <v>28034900</v>
      </c>
      <c r="I88" s="15">
        <v>86995</v>
      </c>
      <c r="J88" s="15">
        <v>134811</v>
      </c>
      <c r="K88" s="15">
        <v>0</v>
      </c>
      <c r="L88" s="15">
        <v>0</v>
      </c>
      <c r="M88" s="15">
        <v>6822</v>
      </c>
      <c r="N88" s="15">
        <v>320853</v>
      </c>
      <c r="O88" s="15">
        <v>2035</v>
      </c>
      <c r="P88" s="15">
        <v>1838</v>
      </c>
      <c r="Q88" s="15">
        <v>0</v>
      </c>
      <c r="R88" s="15">
        <v>0</v>
      </c>
      <c r="S88" s="16"/>
      <c r="T88" s="16"/>
      <c r="U88" s="11">
        <f t="shared" si="5"/>
        <v>1740</v>
      </c>
      <c r="V88" s="17">
        <f>((G88-G87)*'[1]Z1 values'!C$5*'[1]Z1 values'!$C$10)/'[1]Z1 values'!$C$12</f>
        <v>1.3305349731445312E-2</v>
      </c>
      <c r="W88" s="17">
        <f>((H88-H87)*'[1]Z1 values'!D$5*'[1]Z1 values'!$C$10)/'[1]Z1 values'!$C$12</f>
        <v>2.9374969482421874E-2</v>
      </c>
      <c r="X88" s="17">
        <f>((I88-I87)*'[1]Z1 values'!E$5*'[1]Z1 values'!$C$10)/'[1]Z1 values'!$C$12</f>
        <v>0.16208953857421876</v>
      </c>
      <c r="Y88" s="17">
        <f>((J88-J87)*'[1]Z1 values'!F$5*'[1]Z1 values'!$C$10)/'[1]Z1 values'!$C$12</f>
        <v>0.15817749023437502</v>
      </c>
      <c r="Z88" s="18">
        <f t="shared" si="3"/>
        <v>0.36294734802246098</v>
      </c>
      <c r="AA88">
        <f t="shared" si="4"/>
        <v>29</v>
      </c>
    </row>
    <row r="89" spans="1:27" s="13" customFormat="1" x14ac:dyDescent="0.25">
      <c r="A89" s="14" t="s">
        <v>2223</v>
      </c>
      <c r="B89" s="14" t="s">
        <v>49</v>
      </c>
      <c r="C89" s="14">
        <v>112745</v>
      </c>
      <c r="D89" s="15" t="s">
        <v>18267</v>
      </c>
      <c r="E89" s="15" t="s">
        <v>18268</v>
      </c>
      <c r="F89" s="15">
        <v>87</v>
      </c>
      <c r="G89" s="15">
        <v>476934</v>
      </c>
      <c r="H89" s="15">
        <v>28359052</v>
      </c>
      <c r="I89" s="15">
        <v>86995</v>
      </c>
      <c r="J89" s="15">
        <v>135771</v>
      </c>
      <c r="K89" s="15">
        <v>0</v>
      </c>
      <c r="L89" s="15">
        <v>0</v>
      </c>
      <c r="M89" s="15">
        <v>3522</v>
      </c>
      <c r="N89" s="15">
        <v>324152</v>
      </c>
      <c r="O89" s="15">
        <v>0</v>
      </c>
      <c r="P89" s="15">
        <v>960</v>
      </c>
      <c r="Q89" s="15">
        <v>0</v>
      </c>
      <c r="R89" s="15">
        <v>0</v>
      </c>
      <c r="S89" s="16"/>
      <c r="T89" s="16"/>
      <c r="U89" s="11">
        <f t="shared" si="5"/>
        <v>1760</v>
      </c>
      <c r="V89" s="17">
        <f>((G89-G88)*'[1]Z1 values'!C$5*'[1]Z1 values'!$C$10)/'[1]Z1 values'!$C$12</f>
        <v>6.8720581054687495E-3</v>
      </c>
      <c r="W89" s="17">
        <f>((H89-H88)*'[1]Z1 values'!D$5*'[1]Z1 values'!$C$10)/'[1]Z1 values'!$C$12</f>
        <v>2.9677001953124997E-2</v>
      </c>
      <c r="X89" s="17">
        <f>((I89-I88)*'[1]Z1 values'!E$5*'[1]Z1 values'!$C$10)/'[1]Z1 values'!$C$12</f>
        <v>0</v>
      </c>
      <c r="Y89" s="17">
        <f>((J89-J88)*'[1]Z1 values'!F$5*'[1]Z1 values'!$C$10)/'[1]Z1 values'!$C$12</f>
        <v>8.2617187499999994E-2</v>
      </c>
      <c r="Z89" s="18">
        <f t="shared" si="3"/>
        <v>0.11916624755859374</v>
      </c>
      <c r="AA89">
        <f t="shared" si="4"/>
        <v>29.333333333333332</v>
      </c>
    </row>
    <row r="90" spans="1:27" s="13" customFormat="1" x14ac:dyDescent="0.25">
      <c r="A90" s="14" t="s">
        <v>2243</v>
      </c>
      <c r="B90" s="14" t="s">
        <v>49</v>
      </c>
      <c r="C90" s="14">
        <v>114025</v>
      </c>
      <c r="D90" s="15" t="s">
        <v>18267</v>
      </c>
      <c r="E90" s="15" t="s">
        <v>18268</v>
      </c>
      <c r="F90" s="15">
        <v>88</v>
      </c>
      <c r="G90" s="15">
        <v>480450</v>
      </c>
      <c r="H90" s="15">
        <v>28683213</v>
      </c>
      <c r="I90" s="15">
        <v>86995</v>
      </c>
      <c r="J90" s="15">
        <v>136920</v>
      </c>
      <c r="K90" s="15">
        <v>0</v>
      </c>
      <c r="L90" s="15">
        <v>0</v>
      </c>
      <c r="M90" s="15">
        <v>3515</v>
      </c>
      <c r="N90" s="15">
        <v>324161</v>
      </c>
      <c r="O90" s="15">
        <v>0</v>
      </c>
      <c r="P90" s="15">
        <v>1149</v>
      </c>
      <c r="Q90" s="15">
        <v>0</v>
      </c>
      <c r="R90" s="15">
        <v>0</v>
      </c>
      <c r="S90" s="16"/>
      <c r="T90" s="16"/>
      <c r="U90" s="11">
        <f t="shared" si="5"/>
        <v>1780</v>
      </c>
      <c r="V90" s="17">
        <f>((G90-G89)*'[1]Z1 values'!C$5*'[1]Z1 values'!$C$10)/'[1]Z1 values'!$C$12</f>
        <v>6.8564575195312503E-3</v>
      </c>
      <c r="W90" s="17">
        <f>((H90-H89)*'[1]Z1 values'!D$5*'[1]Z1 values'!$C$10)/'[1]Z1 values'!$C$12</f>
        <v>2.9677825927734373E-2</v>
      </c>
      <c r="X90" s="17">
        <f>((I90-I89)*'[1]Z1 values'!E$5*'[1]Z1 values'!$C$10)/'[1]Z1 values'!$C$12</f>
        <v>0</v>
      </c>
      <c r="Y90" s="17">
        <f>((J90-J89)*'[1]Z1 values'!F$5*'[1]Z1 values'!$C$10)/'[1]Z1 values'!$C$12</f>
        <v>9.8882446289062509E-2</v>
      </c>
      <c r="Z90" s="18">
        <f t="shared" si="3"/>
        <v>0.13541672973632812</v>
      </c>
      <c r="AA90">
        <f t="shared" si="4"/>
        <v>29.666666666666668</v>
      </c>
    </row>
    <row r="91" spans="1:27" s="13" customFormat="1" x14ac:dyDescent="0.25">
      <c r="A91" s="14" t="s">
        <v>2267</v>
      </c>
      <c r="B91" s="14" t="s">
        <v>49</v>
      </c>
      <c r="C91" s="14">
        <v>115305</v>
      </c>
      <c r="D91" s="15" t="s">
        <v>18267</v>
      </c>
      <c r="E91" s="15" t="s">
        <v>18268</v>
      </c>
      <c r="F91" s="15">
        <v>89</v>
      </c>
      <c r="G91" s="15">
        <v>483971</v>
      </c>
      <c r="H91" s="15">
        <v>29007367</v>
      </c>
      <c r="I91" s="15">
        <v>86995</v>
      </c>
      <c r="J91" s="15">
        <v>137880</v>
      </c>
      <c r="K91" s="15">
        <v>0</v>
      </c>
      <c r="L91" s="15">
        <v>0</v>
      </c>
      <c r="M91" s="15">
        <v>3520</v>
      </c>
      <c r="N91" s="15">
        <v>324154</v>
      </c>
      <c r="O91" s="15">
        <v>0</v>
      </c>
      <c r="P91" s="15">
        <v>960</v>
      </c>
      <c r="Q91" s="15">
        <v>0</v>
      </c>
      <c r="R91" s="15">
        <v>0</v>
      </c>
      <c r="S91"/>
      <c r="T91"/>
      <c r="U91" s="11">
        <f t="shared" si="5"/>
        <v>1800</v>
      </c>
      <c r="V91" s="17">
        <f>((G91-G90)*'[1]Z1 values'!C$5*'[1]Z1 values'!$C$10)/'[1]Z1 values'!$C$12</f>
        <v>6.8662078857421871E-3</v>
      </c>
      <c r="W91" s="17">
        <f>((H91-H90)*'[1]Z1 values'!D$5*'[1]Z1 values'!$C$10)/'[1]Z1 values'!$C$12</f>
        <v>2.9677185058593746E-2</v>
      </c>
      <c r="X91" s="17">
        <f>((I91-I90)*'[1]Z1 values'!E$5*'[1]Z1 values'!$C$10)/'[1]Z1 values'!$C$12</f>
        <v>0</v>
      </c>
      <c r="Y91" s="17">
        <f>((J91-J90)*'[1]Z1 values'!F$5*'[1]Z1 values'!$C$10)/'[1]Z1 values'!$C$12</f>
        <v>8.2617187499999994E-2</v>
      </c>
      <c r="Z91" s="18">
        <f t="shared" si="3"/>
        <v>0.11916058044433593</v>
      </c>
      <c r="AA91">
        <f t="shared" si="4"/>
        <v>30</v>
      </c>
    </row>
    <row r="92" spans="1:27" s="13" customFormat="1" x14ac:dyDescent="0.25">
      <c r="A92" s="14" t="s">
        <v>2292</v>
      </c>
      <c r="B92" s="14" t="s">
        <v>49</v>
      </c>
      <c r="C92" s="14">
        <v>116585</v>
      </c>
      <c r="D92" s="15" t="s">
        <v>18267</v>
      </c>
      <c r="E92" s="15" t="s">
        <v>18268</v>
      </c>
      <c r="F92" s="15">
        <v>90</v>
      </c>
      <c r="G92" s="15">
        <v>487465</v>
      </c>
      <c r="H92" s="15">
        <v>29331549</v>
      </c>
      <c r="I92" s="15">
        <v>86995</v>
      </c>
      <c r="J92" s="15">
        <v>138840</v>
      </c>
      <c r="K92" s="15">
        <v>0</v>
      </c>
      <c r="L92" s="15">
        <v>0</v>
      </c>
      <c r="M92" s="15">
        <v>3493</v>
      </c>
      <c r="N92" s="15">
        <v>324182</v>
      </c>
      <c r="O92" s="15">
        <v>0</v>
      </c>
      <c r="P92" s="15">
        <v>960</v>
      </c>
      <c r="Q92" s="15">
        <v>0</v>
      </c>
      <c r="R92" s="15">
        <v>0</v>
      </c>
      <c r="S92"/>
      <c r="T92"/>
      <c r="U92" s="11">
        <f t="shared" si="5"/>
        <v>1820</v>
      </c>
      <c r="V92" s="17">
        <f>((G92-G91)*'[1]Z1 values'!C$5*'[1]Z1 values'!$C$10)/'[1]Z1 values'!$C$12</f>
        <v>6.8135559082031253E-3</v>
      </c>
      <c r="W92" s="17">
        <f>((H92-H91)*'[1]Z1 values'!D$5*'[1]Z1 values'!$C$10)/'[1]Z1 values'!$C$12</f>
        <v>2.9679748535156251E-2</v>
      </c>
      <c r="X92" s="17">
        <f>((I92-I91)*'[1]Z1 values'!E$5*'[1]Z1 values'!$C$10)/'[1]Z1 values'!$C$12</f>
        <v>0</v>
      </c>
      <c r="Y92" s="17">
        <f>((J92-J91)*'[1]Z1 values'!F$5*'[1]Z1 values'!$C$10)/'[1]Z1 values'!$C$12</f>
        <v>8.2617187499999994E-2</v>
      </c>
      <c r="Z92" s="18">
        <f t="shared" si="3"/>
        <v>0.11911049194335938</v>
      </c>
      <c r="AA92">
        <f t="shared" si="4"/>
        <v>30.333333333333332</v>
      </c>
    </row>
    <row r="93" spans="1:27" s="13" customFormat="1" x14ac:dyDescent="0.25">
      <c r="A93" s="14" t="s">
        <v>2312</v>
      </c>
      <c r="B93" s="14" t="s">
        <v>49</v>
      </c>
      <c r="C93" s="14">
        <v>117865</v>
      </c>
      <c r="D93" s="15" t="s">
        <v>18267</v>
      </c>
      <c r="E93" s="15" t="s">
        <v>18268</v>
      </c>
      <c r="F93" s="15">
        <v>91</v>
      </c>
      <c r="G93" s="15">
        <v>490981</v>
      </c>
      <c r="H93" s="15">
        <v>29655710</v>
      </c>
      <c r="I93" s="15">
        <v>86995</v>
      </c>
      <c r="J93" s="15">
        <v>139800</v>
      </c>
      <c r="K93" s="15">
        <v>0</v>
      </c>
      <c r="L93" s="15">
        <v>0</v>
      </c>
      <c r="M93" s="15">
        <v>3515</v>
      </c>
      <c r="N93" s="15">
        <v>324161</v>
      </c>
      <c r="O93" s="15">
        <v>0</v>
      </c>
      <c r="P93" s="15">
        <v>960</v>
      </c>
      <c r="Q93" s="15">
        <v>0</v>
      </c>
      <c r="R93" s="15">
        <v>0</v>
      </c>
      <c r="S93"/>
      <c r="T93"/>
      <c r="U93" s="11">
        <f t="shared" si="5"/>
        <v>1840</v>
      </c>
      <c r="V93" s="17">
        <f>((G93-G92)*'[1]Z1 values'!C$5*'[1]Z1 values'!$C$10)/'[1]Z1 values'!$C$12</f>
        <v>6.8564575195312503E-3</v>
      </c>
      <c r="W93" s="17">
        <f>((H93-H92)*'[1]Z1 values'!D$5*'[1]Z1 values'!$C$10)/'[1]Z1 values'!$C$12</f>
        <v>2.9677825927734373E-2</v>
      </c>
      <c r="X93" s="17">
        <f>((I93-I92)*'[1]Z1 values'!E$5*'[1]Z1 values'!$C$10)/'[1]Z1 values'!$C$12</f>
        <v>0</v>
      </c>
      <c r="Y93" s="17">
        <f>((J93-J92)*'[1]Z1 values'!F$5*'[1]Z1 values'!$C$10)/'[1]Z1 values'!$C$12</f>
        <v>8.2617187499999994E-2</v>
      </c>
      <c r="Z93" s="18">
        <f t="shared" si="3"/>
        <v>0.11915147094726561</v>
      </c>
      <c r="AA93">
        <f t="shared" si="4"/>
        <v>30.666666666666668</v>
      </c>
    </row>
    <row r="94" spans="1:27" s="13" customFormat="1" x14ac:dyDescent="0.25">
      <c r="A94" s="14" t="s">
        <v>2333</v>
      </c>
      <c r="B94" s="14" t="s">
        <v>49</v>
      </c>
      <c r="C94" s="14">
        <v>119145</v>
      </c>
      <c r="D94" s="15" t="s">
        <v>18267</v>
      </c>
      <c r="E94" s="15" t="s">
        <v>18268</v>
      </c>
      <c r="F94" s="15">
        <v>92</v>
      </c>
      <c r="G94" s="15">
        <v>497416</v>
      </c>
      <c r="H94" s="15">
        <v>29976950</v>
      </c>
      <c r="I94" s="15">
        <v>88291</v>
      </c>
      <c r="J94" s="15">
        <v>141894</v>
      </c>
      <c r="K94" s="15">
        <v>0</v>
      </c>
      <c r="L94" s="15">
        <v>0</v>
      </c>
      <c r="M94" s="15">
        <v>6434</v>
      </c>
      <c r="N94" s="15">
        <v>321240</v>
      </c>
      <c r="O94" s="15">
        <v>1296</v>
      </c>
      <c r="P94" s="15">
        <v>2094</v>
      </c>
      <c r="Q94" s="15">
        <v>0</v>
      </c>
      <c r="R94" s="15">
        <v>0</v>
      </c>
      <c r="S94"/>
      <c r="T94"/>
      <c r="U94" s="11">
        <f t="shared" si="5"/>
        <v>1860</v>
      </c>
      <c r="V94" s="17">
        <f>((G94-G93)*'[1]Z1 values'!C$5*'[1]Z1 values'!$C$10)/'[1]Z1 values'!$C$12</f>
        <v>1.2548721313476563E-2</v>
      </c>
      <c r="W94" s="17">
        <f>((H94-H93)*'[1]Z1 values'!D$5*'[1]Z1 values'!$C$10)/'[1]Z1 values'!$C$12</f>
        <v>2.9410400390625001E-2</v>
      </c>
      <c r="X94" s="17">
        <f>((I94-I93)*'[1]Z1 values'!E$5*'[1]Z1 values'!$C$10)/'[1]Z1 values'!$C$12</f>
        <v>0.1032275390625</v>
      </c>
      <c r="Y94" s="17">
        <f>((J94-J93)*'[1]Z1 values'!F$5*'[1]Z1 values'!$C$10)/'[1]Z1 values'!$C$12</f>
        <v>0.180208740234375</v>
      </c>
      <c r="Z94" s="18">
        <f t="shared" si="3"/>
        <v>0.32539540100097653</v>
      </c>
      <c r="AA94">
        <f t="shared" si="4"/>
        <v>31</v>
      </c>
    </row>
    <row r="95" spans="1:27" s="13" customFormat="1" x14ac:dyDescent="0.25">
      <c r="A95" s="14" t="s">
        <v>2360</v>
      </c>
      <c r="B95" s="14" t="s">
        <v>49</v>
      </c>
      <c r="C95" s="14">
        <v>120425</v>
      </c>
      <c r="D95" s="15" t="s">
        <v>18267</v>
      </c>
      <c r="E95" s="15" t="s">
        <v>18268</v>
      </c>
      <c r="F95" s="15">
        <v>93</v>
      </c>
      <c r="G95" s="15">
        <v>504342</v>
      </c>
      <c r="H95" s="15">
        <v>30297700</v>
      </c>
      <c r="I95" s="15">
        <v>90145</v>
      </c>
      <c r="J95" s="15">
        <v>144478</v>
      </c>
      <c r="K95" s="15">
        <v>0</v>
      </c>
      <c r="L95" s="15">
        <v>0</v>
      </c>
      <c r="M95" s="15">
        <v>6925</v>
      </c>
      <c r="N95" s="15">
        <v>320750</v>
      </c>
      <c r="O95" s="15">
        <v>1854</v>
      </c>
      <c r="P95" s="15">
        <v>2584</v>
      </c>
      <c r="Q95" s="15">
        <v>0</v>
      </c>
      <c r="R95" s="15">
        <v>0</v>
      </c>
      <c r="S95"/>
      <c r="T95"/>
      <c r="U95" s="11">
        <f t="shared" si="5"/>
        <v>1880</v>
      </c>
      <c r="V95" s="17">
        <f>((G95-G94)*'[1]Z1 values'!C$5*'[1]Z1 values'!$C$10)/'[1]Z1 values'!$C$12</f>
        <v>1.3506207275390624E-2</v>
      </c>
      <c r="W95" s="17">
        <f>((H95-H94)*'[1]Z1 values'!D$5*'[1]Z1 values'!$C$10)/'[1]Z1 values'!$C$12</f>
        <v>2.936553955078125E-2</v>
      </c>
      <c r="X95" s="17">
        <f>((I95-I94)*'[1]Z1 values'!E$5*'[1]Z1 values'!$C$10)/'[1]Z1 values'!$C$12</f>
        <v>0.14767272949218749</v>
      </c>
      <c r="Y95" s="17">
        <f>((J95-J94)*'[1]Z1 values'!F$5*'[1]Z1 values'!$C$10)/'[1]Z1 values'!$C$12</f>
        <v>0.2223779296875</v>
      </c>
      <c r="Z95" s="18">
        <f t="shared" si="3"/>
        <v>0.41292240600585939</v>
      </c>
      <c r="AA95">
        <f t="shared" si="4"/>
        <v>31.333333333333332</v>
      </c>
    </row>
    <row r="96" spans="1:27" s="13" customFormat="1" x14ac:dyDescent="0.25">
      <c r="A96" s="14" t="s">
        <v>2380</v>
      </c>
      <c r="B96" s="14" t="s">
        <v>49</v>
      </c>
      <c r="C96" s="14">
        <v>121705</v>
      </c>
      <c r="D96" s="15" t="s">
        <v>18267</v>
      </c>
      <c r="E96" s="15" t="s">
        <v>18268</v>
      </c>
      <c r="F96" s="15">
        <v>94</v>
      </c>
      <c r="G96" s="15">
        <v>514326</v>
      </c>
      <c r="H96" s="15">
        <v>30615392</v>
      </c>
      <c r="I96" s="15">
        <v>93359</v>
      </c>
      <c r="J96" s="15">
        <v>148029</v>
      </c>
      <c r="K96" s="15">
        <v>0</v>
      </c>
      <c r="L96" s="15">
        <v>0</v>
      </c>
      <c r="M96" s="15">
        <v>9983</v>
      </c>
      <c r="N96" s="15">
        <v>317692</v>
      </c>
      <c r="O96" s="15">
        <v>3214</v>
      </c>
      <c r="P96" s="15">
        <v>3551</v>
      </c>
      <c r="Q96" s="15">
        <v>0</v>
      </c>
      <c r="R96" s="15">
        <v>0</v>
      </c>
      <c r="S96"/>
      <c r="T96"/>
      <c r="U96" s="11">
        <f t="shared" si="5"/>
        <v>1900</v>
      </c>
      <c r="V96" s="17">
        <f>((G96-G95)*'[1]Z1 values'!C$5*'[1]Z1 values'!$C$10)/'[1]Z1 values'!$C$12</f>
        <v>1.9469531249999998E-2</v>
      </c>
      <c r="W96" s="17">
        <f>((H96-H95)*'[1]Z1 values'!D$5*'[1]Z1 values'!$C$10)/'[1]Z1 values'!$C$12</f>
        <v>2.9085571289062501E-2</v>
      </c>
      <c r="X96" s="17">
        <f>((I96-I95)*'[1]Z1 values'!E$5*'[1]Z1 values'!$C$10)/'[1]Z1 values'!$C$12</f>
        <v>0.25599792480468747</v>
      </c>
      <c r="Y96" s="17">
        <f>((J96-J95)*'[1]Z1 values'!F$5*'[1]Z1 values'!$C$10)/'[1]Z1 values'!$C$12</f>
        <v>0.30559753417968755</v>
      </c>
      <c r="Z96" s="18">
        <f t="shared" si="3"/>
        <v>0.6101505615234375</v>
      </c>
      <c r="AA96">
        <f t="shared" si="4"/>
        <v>31.666666666666668</v>
      </c>
    </row>
    <row r="97" spans="1:27" s="13" customFormat="1" x14ac:dyDescent="0.25">
      <c r="A97" s="14" t="s">
        <v>2410</v>
      </c>
      <c r="B97" s="14" t="s">
        <v>49</v>
      </c>
      <c r="C97" s="14">
        <v>122985</v>
      </c>
      <c r="D97" s="15" t="s">
        <v>18267</v>
      </c>
      <c r="E97" s="15" t="s">
        <v>18268</v>
      </c>
      <c r="F97" s="15">
        <v>95</v>
      </c>
      <c r="G97" s="15">
        <v>519653</v>
      </c>
      <c r="H97" s="15">
        <v>30937720</v>
      </c>
      <c r="I97" s="15">
        <v>94034</v>
      </c>
      <c r="J97" s="15">
        <v>149684</v>
      </c>
      <c r="K97" s="15">
        <v>0</v>
      </c>
      <c r="L97" s="15">
        <v>0</v>
      </c>
      <c r="M97" s="15">
        <v>5326</v>
      </c>
      <c r="N97" s="15">
        <v>322328</v>
      </c>
      <c r="O97" s="15">
        <v>675</v>
      </c>
      <c r="P97" s="15">
        <v>1655</v>
      </c>
      <c r="Q97" s="15">
        <v>0</v>
      </c>
      <c r="R97" s="15">
        <v>0</v>
      </c>
      <c r="S97"/>
      <c r="T97"/>
      <c r="U97" s="11">
        <f t="shared" si="5"/>
        <v>1920</v>
      </c>
      <c r="V97" s="17">
        <f>((G97-G96)*'[1]Z1 values'!C$5*'[1]Z1 values'!$C$10)/'[1]Z1 values'!$C$12</f>
        <v>1.0388040161132813E-2</v>
      </c>
      <c r="W97" s="17">
        <f>((H97-H96)*'[1]Z1 values'!D$5*'[1]Z1 values'!$C$10)/'[1]Z1 values'!$C$12</f>
        <v>2.9510009765625001E-2</v>
      </c>
      <c r="X97" s="17">
        <f>((I97-I96)*'[1]Z1 values'!E$5*'[1]Z1 values'!$C$10)/'[1]Z1 values'!$C$12</f>
        <v>5.3764343261718736E-2</v>
      </c>
      <c r="Y97" s="17">
        <f>((J97-J96)*'[1]Z1 values'!F$5*'[1]Z1 values'!$C$10)/'[1]Z1 values'!$C$12</f>
        <v>0.14242858886718751</v>
      </c>
      <c r="Z97" s="18">
        <f t="shared" si="3"/>
        <v>0.23609098205566406</v>
      </c>
      <c r="AA97">
        <f t="shared" si="4"/>
        <v>32</v>
      </c>
    </row>
    <row r="98" spans="1:27" s="13" customFormat="1" x14ac:dyDescent="0.25">
      <c r="A98" s="14" t="s">
        <v>2434</v>
      </c>
      <c r="B98" s="14" t="s">
        <v>49</v>
      </c>
      <c r="C98" s="14">
        <v>124265</v>
      </c>
      <c r="D98" s="15" t="s">
        <v>18267</v>
      </c>
      <c r="E98" s="15" t="s">
        <v>18268</v>
      </c>
      <c r="F98" s="15">
        <v>96</v>
      </c>
      <c r="G98" s="15">
        <v>525034</v>
      </c>
      <c r="H98" s="15">
        <v>31259933</v>
      </c>
      <c r="I98" s="15">
        <v>95006</v>
      </c>
      <c r="J98" s="15">
        <v>151220</v>
      </c>
      <c r="K98" s="15">
        <v>0</v>
      </c>
      <c r="L98" s="15">
        <v>0</v>
      </c>
      <c r="M98" s="15">
        <v>5380</v>
      </c>
      <c r="N98" s="15">
        <v>322213</v>
      </c>
      <c r="O98" s="15">
        <v>972</v>
      </c>
      <c r="P98" s="15">
        <v>1536</v>
      </c>
      <c r="Q98" s="15">
        <v>0</v>
      </c>
      <c r="R98" s="15">
        <v>0</v>
      </c>
      <c r="S98"/>
      <c r="T98"/>
      <c r="U98" s="11">
        <f t="shared" si="5"/>
        <v>1940</v>
      </c>
      <c r="V98" s="17">
        <f>((G98-G97)*'[1]Z1 values'!C$5*'[1]Z1 values'!$C$10)/'[1]Z1 values'!$C$12</f>
        <v>1.0493344116210937E-2</v>
      </c>
      <c r="W98" s="17">
        <f>((H98-H97)*'[1]Z1 values'!D$5*'[1]Z1 values'!$C$10)/'[1]Z1 values'!$C$12</f>
        <v>2.9499481201171872E-2</v>
      </c>
      <c r="X98" s="17">
        <f>((I98-I97)*'[1]Z1 values'!E$5*'[1]Z1 values'!$C$10)/'[1]Z1 values'!$C$12</f>
        <v>7.7420654296874988E-2</v>
      </c>
      <c r="Y98" s="17">
        <f>((J98-J97)*'[1]Z1 values'!F$5*'[1]Z1 values'!$C$10)/'[1]Z1 values'!$C$12</f>
        <v>0.13218750000000001</v>
      </c>
      <c r="Z98" s="18">
        <f t="shared" si="3"/>
        <v>0.24960097961425781</v>
      </c>
      <c r="AA98">
        <f t="shared" si="4"/>
        <v>32.333333333333336</v>
      </c>
    </row>
    <row r="99" spans="1:27" s="13" customFormat="1" x14ac:dyDescent="0.25">
      <c r="A99" s="14" t="s">
        <v>2458</v>
      </c>
      <c r="B99" s="14" t="s">
        <v>49</v>
      </c>
      <c r="C99" s="14">
        <v>125545</v>
      </c>
      <c r="D99" s="15" t="s">
        <v>18267</v>
      </c>
      <c r="E99" s="15" t="s">
        <v>18268</v>
      </c>
      <c r="F99" s="15">
        <v>97</v>
      </c>
      <c r="G99" s="15">
        <v>528796</v>
      </c>
      <c r="H99" s="15">
        <v>31583757</v>
      </c>
      <c r="I99" s="15">
        <v>95006</v>
      </c>
      <c r="J99" s="15">
        <v>152336</v>
      </c>
      <c r="K99" s="15">
        <v>0</v>
      </c>
      <c r="L99" s="15">
        <v>0</v>
      </c>
      <c r="M99" s="15">
        <v>3760</v>
      </c>
      <c r="N99" s="15">
        <v>323824</v>
      </c>
      <c r="O99" s="15">
        <v>0</v>
      </c>
      <c r="P99" s="15">
        <v>1116</v>
      </c>
      <c r="Q99" s="15">
        <v>0</v>
      </c>
      <c r="R99" s="15">
        <v>0</v>
      </c>
      <c r="S99"/>
      <c r="T99"/>
      <c r="U99" s="11">
        <f t="shared" si="5"/>
        <v>1960</v>
      </c>
      <c r="V99" s="17">
        <f>((G99-G98)*'[1]Z1 values'!C$5*'[1]Z1 values'!$C$10)/'[1]Z1 values'!$C$12</f>
        <v>7.3361755371093738E-3</v>
      </c>
      <c r="W99" s="17">
        <f>((H99-H98)*'[1]Z1 values'!D$5*'[1]Z1 values'!$C$10)/'[1]Z1 values'!$C$12</f>
        <v>2.9646972656250003E-2</v>
      </c>
      <c r="X99" s="17">
        <f>((I99-I98)*'[1]Z1 values'!E$5*'[1]Z1 values'!$C$10)/'[1]Z1 values'!$C$12</f>
        <v>0</v>
      </c>
      <c r="Y99" s="17">
        <f>((J99-J98)*'[1]Z1 values'!F$5*'[1]Z1 values'!$C$10)/'[1]Z1 values'!$C$12</f>
        <v>9.6042480468749997E-2</v>
      </c>
      <c r="Z99" s="18">
        <f t="shared" si="3"/>
        <v>0.13302562866210937</v>
      </c>
      <c r="AA99">
        <f t="shared" si="4"/>
        <v>32.666666666666664</v>
      </c>
    </row>
    <row r="100" spans="1:27" s="13" customFormat="1" x14ac:dyDescent="0.25">
      <c r="A100" s="14" t="s">
        <v>2479</v>
      </c>
      <c r="B100" s="14" t="s">
        <v>49</v>
      </c>
      <c r="C100" s="14">
        <v>126825</v>
      </c>
      <c r="D100" s="15" t="s">
        <v>18267</v>
      </c>
      <c r="E100" s="15" t="s">
        <v>18268</v>
      </c>
      <c r="F100" s="15">
        <v>98</v>
      </c>
      <c r="G100" s="15">
        <v>536461</v>
      </c>
      <c r="H100" s="15">
        <v>31903690</v>
      </c>
      <c r="I100" s="15">
        <v>97630</v>
      </c>
      <c r="J100" s="15">
        <v>154405</v>
      </c>
      <c r="K100" s="15">
        <v>0</v>
      </c>
      <c r="L100" s="15">
        <v>0</v>
      </c>
      <c r="M100" s="15">
        <v>7663</v>
      </c>
      <c r="N100" s="15">
        <v>319933</v>
      </c>
      <c r="O100" s="15">
        <v>2624</v>
      </c>
      <c r="P100" s="15">
        <v>2069</v>
      </c>
      <c r="Q100" s="15">
        <v>0</v>
      </c>
      <c r="R100" s="15">
        <v>0</v>
      </c>
      <c r="S100"/>
      <c r="T100"/>
      <c r="U100" s="11">
        <f t="shared" si="5"/>
        <v>1980</v>
      </c>
      <c r="V100" s="17">
        <f>((G100-G99)*'[1]Z1 values'!C$5*'[1]Z1 values'!$C$10)/'[1]Z1 values'!$C$12</f>
        <v>1.4947311401367186E-2</v>
      </c>
      <c r="W100" s="17">
        <f>((H100-H99)*'[1]Z1 values'!D$5*'[1]Z1 values'!$C$10)/'[1]Z1 values'!$C$12</f>
        <v>2.9290740966796874E-2</v>
      </c>
      <c r="X100" s="17">
        <f>((I100-I99)*'[1]Z1 values'!E$5*'[1]Z1 values'!$C$10)/'[1]Z1 values'!$C$12</f>
        <v>0.20900390624999998</v>
      </c>
      <c r="Y100" s="17">
        <f>((J100-J99)*'[1]Z1 values'!F$5*'[1]Z1 values'!$C$10)/'[1]Z1 values'!$C$12</f>
        <v>0.1780572509765625</v>
      </c>
      <c r="Z100" s="18">
        <f t="shared" si="3"/>
        <v>0.43129920959472656</v>
      </c>
      <c r="AA100">
        <f t="shared" si="4"/>
        <v>33</v>
      </c>
    </row>
    <row r="101" spans="1:27" s="13" customFormat="1" x14ac:dyDescent="0.25">
      <c r="A101" s="14" t="s">
        <v>2503</v>
      </c>
      <c r="B101" s="14" t="s">
        <v>49</v>
      </c>
      <c r="C101" s="14">
        <v>128105</v>
      </c>
      <c r="D101" s="15" t="s">
        <v>18267</v>
      </c>
      <c r="E101" s="15" t="s">
        <v>18268</v>
      </c>
      <c r="F101" s="15">
        <v>99</v>
      </c>
      <c r="G101" s="15">
        <v>544077</v>
      </c>
      <c r="H101" s="15">
        <v>32223752</v>
      </c>
      <c r="I101" s="15">
        <v>99590</v>
      </c>
      <c r="J101" s="15">
        <v>156879</v>
      </c>
      <c r="K101" s="15">
        <v>0</v>
      </c>
      <c r="L101" s="15">
        <v>0</v>
      </c>
      <c r="M101" s="15">
        <v>7615</v>
      </c>
      <c r="N101" s="15">
        <v>320062</v>
      </c>
      <c r="O101" s="15">
        <v>1960</v>
      </c>
      <c r="P101" s="15">
        <v>2474</v>
      </c>
      <c r="Q101" s="15">
        <v>0</v>
      </c>
      <c r="R101" s="15">
        <v>0</v>
      </c>
      <c r="S101"/>
      <c r="T101"/>
      <c r="U101" s="11">
        <f t="shared" si="5"/>
        <v>2000</v>
      </c>
      <c r="V101" s="17">
        <f>((G101-G100)*'[1]Z1 values'!C$5*'[1]Z1 values'!$C$10)/'[1]Z1 values'!$C$12</f>
        <v>1.48517578125E-2</v>
      </c>
      <c r="W101" s="17">
        <f>((H101-H100)*'[1]Z1 values'!D$5*'[1]Z1 values'!$C$10)/'[1]Z1 values'!$C$12</f>
        <v>2.9302551269531251E-2</v>
      </c>
      <c r="X101" s="17">
        <f>((I101-I100)*'[1]Z1 values'!E$5*'[1]Z1 values'!$C$10)/'[1]Z1 values'!$C$12</f>
        <v>0.15611572265625001</v>
      </c>
      <c r="Y101" s="17">
        <f>((J101-J100)*'[1]Z1 values'!F$5*'[1]Z1 values'!$C$10)/'[1]Z1 values'!$C$12</f>
        <v>0.21291137695312501</v>
      </c>
      <c r="Z101" s="18">
        <f t="shared" si="3"/>
        <v>0.41318140869140629</v>
      </c>
      <c r="AA101">
        <f t="shared" si="4"/>
        <v>33.333333333333336</v>
      </c>
    </row>
    <row r="102" spans="1:27" s="13" customFormat="1" x14ac:dyDescent="0.25">
      <c r="A102" s="14" t="s">
        <v>2524</v>
      </c>
      <c r="B102" s="14" t="s">
        <v>49</v>
      </c>
      <c r="C102" s="14">
        <v>129385</v>
      </c>
      <c r="D102" s="15" t="s">
        <v>18267</v>
      </c>
      <c r="E102" s="15" t="s">
        <v>18268</v>
      </c>
      <c r="F102" s="15">
        <v>100</v>
      </c>
      <c r="G102" s="15">
        <v>554528</v>
      </c>
      <c r="H102" s="15">
        <v>32540981</v>
      </c>
      <c r="I102" s="15">
        <v>103558</v>
      </c>
      <c r="J102" s="15">
        <v>158672</v>
      </c>
      <c r="K102" s="15">
        <v>0</v>
      </c>
      <c r="L102" s="15">
        <v>0</v>
      </c>
      <c r="M102" s="15">
        <v>10449</v>
      </c>
      <c r="N102" s="15">
        <v>317229</v>
      </c>
      <c r="O102" s="15">
        <v>3968</v>
      </c>
      <c r="P102" s="15">
        <v>1793</v>
      </c>
      <c r="Q102" s="15">
        <v>0</v>
      </c>
      <c r="R102" s="15">
        <v>0</v>
      </c>
      <c r="S102"/>
      <c r="T102"/>
      <c r="U102" s="11">
        <f t="shared" si="5"/>
        <v>2020</v>
      </c>
      <c r="V102" s="17">
        <f>((G102-G101)*'[1]Z1 values'!C$5*'[1]Z1 values'!$C$10)/'[1]Z1 values'!$C$12</f>
        <v>2.0380215454101562E-2</v>
      </c>
      <c r="W102" s="17">
        <f>((H102-H101)*'[1]Z1 values'!D$5*'[1]Z1 values'!$C$10)/'[1]Z1 values'!$C$12</f>
        <v>2.9043182373046872E-2</v>
      </c>
      <c r="X102" s="17">
        <f>((I102-I101)*'[1]Z1 values'!E$5*'[1]Z1 values'!$C$10)/'[1]Z1 values'!$C$12</f>
        <v>0.31605468749999999</v>
      </c>
      <c r="Y102" s="17">
        <f>((J102-J101)*'[1]Z1 values'!F$5*'[1]Z1 values'!$C$10)/'[1]Z1 values'!$C$12</f>
        <v>0.15430480957031251</v>
      </c>
      <c r="Z102" s="18">
        <f t="shared" si="3"/>
        <v>0.51978289489746099</v>
      </c>
      <c r="AA102">
        <f t="shared" si="4"/>
        <v>33.666666666666664</v>
      </c>
    </row>
    <row r="103" spans="1:27" s="13" customFormat="1" x14ac:dyDescent="0.25">
      <c r="A103" s="14" t="s">
        <v>2544</v>
      </c>
      <c r="B103" s="14" t="s">
        <v>49</v>
      </c>
      <c r="C103" s="14">
        <v>130665</v>
      </c>
      <c r="D103" s="15" t="s">
        <v>18267</v>
      </c>
      <c r="E103" s="15" t="s">
        <v>18268</v>
      </c>
      <c r="F103" s="15">
        <v>101</v>
      </c>
      <c r="G103" s="15">
        <v>558210</v>
      </c>
      <c r="H103" s="15">
        <v>32864978</v>
      </c>
      <c r="I103" s="15">
        <v>103558</v>
      </c>
      <c r="J103" s="15">
        <v>159632</v>
      </c>
      <c r="K103" s="15">
        <v>0</v>
      </c>
      <c r="L103" s="15">
        <v>0</v>
      </c>
      <c r="M103" s="15">
        <v>3681</v>
      </c>
      <c r="N103" s="15">
        <v>323997</v>
      </c>
      <c r="O103" s="15">
        <v>0</v>
      </c>
      <c r="P103" s="15">
        <v>960</v>
      </c>
      <c r="Q103" s="15">
        <v>0</v>
      </c>
      <c r="R103" s="15">
        <v>0</v>
      </c>
      <c r="S103"/>
      <c r="T103"/>
      <c r="U103" s="11">
        <f t="shared" si="5"/>
        <v>2040</v>
      </c>
      <c r="V103" s="17">
        <f>((G103-G102)*'[1]Z1 values'!C$5*'[1]Z1 values'!$C$10)/'[1]Z1 values'!$C$12</f>
        <v>7.180169677734374E-3</v>
      </c>
      <c r="W103" s="17">
        <f>((H103-H102)*'[1]Z1 values'!D$5*'[1]Z1 values'!$C$10)/'[1]Z1 values'!$C$12</f>
        <v>2.9662811279296875E-2</v>
      </c>
      <c r="X103" s="17">
        <f>((I103-I102)*'[1]Z1 values'!E$5*'[1]Z1 values'!$C$10)/'[1]Z1 values'!$C$12</f>
        <v>0</v>
      </c>
      <c r="Y103" s="17">
        <f>((J103-J102)*'[1]Z1 values'!F$5*'[1]Z1 values'!$C$10)/'[1]Z1 values'!$C$12</f>
        <v>8.2617187499999994E-2</v>
      </c>
      <c r="Z103" s="18">
        <f t="shared" si="3"/>
        <v>0.11946016845703125</v>
      </c>
      <c r="AA103">
        <f t="shared" si="4"/>
        <v>34</v>
      </c>
    </row>
    <row r="104" spans="1:27" s="13" customFormat="1" x14ac:dyDescent="0.25">
      <c r="A104" s="14" t="s">
        <v>2569</v>
      </c>
      <c r="B104" s="14" t="s">
        <v>49</v>
      </c>
      <c r="C104" s="14">
        <v>131945</v>
      </c>
      <c r="D104" s="15" t="s">
        <v>18267</v>
      </c>
      <c r="E104" s="15" t="s">
        <v>18268</v>
      </c>
      <c r="F104" s="15">
        <v>102</v>
      </c>
      <c r="G104" s="15">
        <v>561835</v>
      </c>
      <c r="H104" s="15">
        <v>33189032</v>
      </c>
      <c r="I104" s="15">
        <v>103558</v>
      </c>
      <c r="J104" s="15">
        <v>160592</v>
      </c>
      <c r="K104" s="15">
        <v>0</v>
      </c>
      <c r="L104" s="15">
        <v>0</v>
      </c>
      <c r="M104" s="15">
        <v>3623</v>
      </c>
      <c r="N104" s="15">
        <v>324054</v>
      </c>
      <c r="O104" s="15">
        <v>0</v>
      </c>
      <c r="P104" s="15">
        <v>960</v>
      </c>
      <c r="Q104" s="15">
        <v>0</v>
      </c>
      <c r="R104" s="15">
        <v>0</v>
      </c>
      <c r="S104"/>
      <c r="T104"/>
      <c r="U104" s="11">
        <f t="shared" si="5"/>
        <v>2060</v>
      </c>
      <c r="V104" s="17">
        <f>((G104-G103)*'[1]Z1 values'!C$5*'[1]Z1 values'!$C$10)/'[1]Z1 values'!$C$12</f>
        <v>7.0690155029296872E-3</v>
      </c>
      <c r="W104" s="17">
        <f>((H104-H103)*'[1]Z1 values'!D$5*'[1]Z1 values'!$C$10)/'[1]Z1 values'!$C$12</f>
        <v>2.9668029785156248E-2</v>
      </c>
      <c r="X104" s="17">
        <f>((I104-I103)*'[1]Z1 values'!E$5*'[1]Z1 values'!$C$10)/'[1]Z1 values'!$C$12</f>
        <v>0</v>
      </c>
      <c r="Y104" s="17">
        <f>((J104-J103)*'[1]Z1 values'!F$5*'[1]Z1 values'!$C$10)/'[1]Z1 values'!$C$12</f>
        <v>8.2617187499999994E-2</v>
      </c>
      <c r="Z104" s="18">
        <f t="shared" si="3"/>
        <v>0.11935423278808593</v>
      </c>
      <c r="AA104">
        <f t="shared" si="4"/>
        <v>34.333333333333336</v>
      </c>
    </row>
    <row r="105" spans="1:27" s="13" customFormat="1" x14ac:dyDescent="0.25">
      <c r="A105" s="14" t="s">
        <v>2590</v>
      </c>
      <c r="B105" s="14" t="s">
        <v>49</v>
      </c>
      <c r="C105" s="14">
        <v>133225</v>
      </c>
      <c r="D105" s="15" t="s">
        <v>18267</v>
      </c>
      <c r="E105" s="15" t="s">
        <v>18268</v>
      </c>
      <c r="F105" s="15">
        <v>103</v>
      </c>
      <c r="G105" s="15">
        <v>565825</v>
      </c>
      <c r="H105" s="15">
        <v>33512722</v>
      </c>
      <c r="I105" s="15">
        <v>103558</v>
      </c>
      <c r="J105" s="15">
        <v>161655</v>
      </c>
      <c r="K105" s="15">
        <v>0</v>
      </c>
      <c r="L105" s="15">
        <v>0</v>
      </c>
      <c r="M105" s="15">
        <v>3988</v>
      </c>
      <c r="N105" s="15">
        <v>323690</v>
      </c>
      <c r="O105" s="15">
        <v>0</v>
      </c>
      <c r="P105" s="15">
        <v>1063</v>
      </c>
      <c r="Q105" s="15">
        <v>0</v>
      </c>
      <c r="R105" s="15">
        <v>0</v>
      </c>
      <c r="S105"/>
      <c r="T105"/>
      <c r="U105" s="11">
        <f t="shared" si="5"/>
        <v>2080</v>
      </c>
      <c r="V105" s="17">
        <f>((G105-G104)*'[1]Z1 values'!C$5*'[1]Z1 values'!$C$10)/'[1]Z1 values'!$C$12</f>
        <v>7.7807922363281254E-3</v>
      </c>
      <c r="W105" s="17">
        <f>((H105-H104)*'[1]Z1 values'!D$5*'[1]Z1 values'!$C$10)/'[1]Z1 values'!$C$12</f>
        <v>2.9634704589843752E-2</v>
      </c>
      <c r="X105" s="17">
        <f>((I105-I104)*'[1]Z1 values'!E$5*'[1]Z1 values'!$C$10)/'[1]Z1 values'!$C$12</f>
        <v>0</v>
      </c>
      <c r="Y105" s="17">
        <f>((J105-J104)*'[1]Z1 values'!F$5*'[1]Z1 values'!$C$10)/'[1]Z1 values'!$C$12</f>
        <v>9.1481323242187509E-2</v>
      </c>
      <c r="Z105" s="18">
        <f t="shared" si="3"/>
        <v>0.1288968200683594</v>
      </c>
      <c r="AA105">
        <f t="shared" si="4"/>
        <v>34.666666666666664</v>
      </c>
    </row>
    <row r="106" spans="1:27" s="13" customFormat="1" x14ac:dyDescent="0.25">
      <c r="A106" s="14" t="s">
        <v>2610</v>
      </c>
      <c r="B106" s="14" t="s">
        <v>49</v>
      </c>
      <c r="C106" s="14">
        <v>134505</v>
      </c>
      <c r="D106" s="15" t="s">
        <v>18267</v>
      </c>
      <c r="E106" s="15" t="s">
        <v>18268</v>
      </c>
      <c r="F106" s="15">
        <v>104</v>
      </c>
      <c r="G106" s="15">
        <v>570229</v>
      </c>
      <c r="H106" s="15">
        <v>33835995</v>
      </c>
      <c r="I106" s="15">
        <v>103847</v>
      </c>
      <c r="J106" s="15">
        <v>162853</v>
      </c>
      <c r="K106" s="15">
        <v>0</v>
      </c>
      <c r="L106" s="15">
        <v>0</v>
      </c>
      <c r="M106" s="15">
        <v>4402</v>
      </c>
      <c r="N106" s="15">
        <v>323273</v>
      </c>
      <c r="O106" s="15">
        <v>289</v>
      </c>
      <c r="P106" s="15">
        <v>1198</v>
      </c>
      <c r="Q106" s="15">
        <v>0</v>
      </c>
      <c r="R106" s="15">
        <v>0</v>
      </c>
      <c r="S106"/>
      <c r="T106"/>
      <c r="U106" s="11">
        <f t="shared" si="5"/>
        <v>2100</v>
      </c>
      <c r="V106" s="17">
        <f>((G106-G105)*'[1]Z1 values'!C$5*'[1]Z1 values'!$C$10)/'[1]Z1 values'!$C$12</f>
        <v>8.5881225585937495E-3</v>
      </c>
      <c r="W106" s="17">
        <f>((H106-H105)*'[1]Z1 values'!D$5*'[1]Z1 values'!$C$10)/'[1]Z1 values'!$C$12</f>
        <v>2.9596527099609377E-2</v>
      </c>
      <c r="X106" s="17">
        <f>((I106-I105)*'[1]Z1 values'!E$5*'[1]Z1 values'!$C$10)/'[1]Z1 values'!$C$12</f>
        <v>2.3019104003906249E-2</v>
      </c>
      <c r="Y106" s="17">
        <f>((J106-J105)*'[1]Z1 values'!F$5*'[1]Z1 values'!$C$10)/'[1]Z1 values'!$C$12</f>
        <v>0.10309936523437502</v>
      </c>
      <c r="Z106" s="18">
        <f t="shared" si="3"/>
        <v>0.16430311889648438</v>
      </c>
      <c r="AA106">
        <f t="shared" si="4"/>
        <v>35</v>
      </c>
    </row>
    <row r="107" spans="1:27" s="13" customFormat="1" x14ac:dyDescent="0.25">
      <c r="A107" s="14" t="s">
        <v>2634</v>
      </c>
      <c r="B107" s="14" t="s">
        <v>49</v>
      </c>
      <c r="C107" s="14">
        <v>135785</v>
      </c>
      <c r="D107" s="15" t="s">
        <v>18267</v>
      </c>
      <c r="E107" s="15" t="s">
        <v>18268</v>
      </c>
      <c r="F107" s="15">
        <v>105</v>
      </c>
      <c r="G107" s="15">
        <v>573779</v>
      </c>
      <c r="H107" s="15">
        <v>34160124</v>
      </c>
      <c r="I107" s="15">
        <v>103847</v>
      </c>
      <c r="J107" s="15">
        <v>163813</v>
      </c>
      <c r="K107" s="15">
        <v>0</v>
      </c>
      <c r="L107" s="15">
        <v>0</v>
      </c>
      <c r="M107" s="15">
        <v>3548</v>
      </c>
      <c r="N107" s="15">
        <v>324129</v>
      </c>
      <c r="O107" s="15">
        <v>0</v>
      </c>
      <c r="P107" s="15">
        <v>960</v>
      </c>
      <c r="Q107" s="15">
        <v>0</v>
      </c>
      <c r="R107" s="15">
        <v>0</v>
      </c>
      <c r="S107"/>
      <c r="T107"/>
      <c r="U107" s="11">
        <f t="shared" si="5"/>
        <v>2120</v>
      </c>
      <c r="V107" s="17">
        <f>((G107-G106)*'[1]Z1 values'!C$5*'[1]Z1 values'!$C$10)/'[1]Z1 values'!$C$12</f>
        <v>6.9227600097656241E-3</v>
      </c>
      <c r="W107" s="17">
        <f>((H107-H106)*'[1]Z1 values'!D$5*'[1]Z1 values'!$C$10)/'[1]Z1 values'!$C$12</f>
        <v>2.9674896240234373E-2</v>
      </c>
      <c r="X107" s="17">
        <f>((I107-I106)*'[1]Z1 values'!E$5*'[1]Z1 values'!$C$10)/'[1]Z1 values'!$C$12</f>
        <v>0</v>
      </c>
      <c r="Y107" s="17">
        <f>((J107-J106)*'[1]Z1 values'!F$5*'[1]Z1 values'!$C$10)/'[1]Z1 values'!$C$12</f>
        <v>8.2617187499999994E-2</v>
      </c>
      <c r="Z107" s="18">
        <f t="shared" si="3"/>
        <v>0.11921484374999999</v>
      </c>
      <c r="AA107">
        <f t="shared" si="4"/>
        <v>35.333333333333336</v>
      </c>
    </row>
    <row r="108" spans="1:27" s="13" customFormat="1" x14ac:dyDescent="0.25">
      <c r="A108" s="14" t="s">
        <v>2664</v>
      </c>
      <c r="B108" s="14" t="s">
        <v>49</v>
      </c>
      <c r="C108" s="14">
        <v>137065</v>
      </c>
      <c r="D108" s="15" t="s">
        <v>18267</v>
      </c>
      <c r="E108" s="15" t="s">
        <v>18268</v>
      </c>
      <c r="F108" s="15">
        <v>106</v>
      </c>
      <c r="G108" s="15">
        <v>577308</v>
      </c>
      <c r="H108" s="15">
        <v>34484274</v>
      </c>
      <c r="I108" s="15">
        <v>103847</v>
      </c>
      <c r="J108" s="15">
        <v>164773</v>
      </c>
      <c r="K108" s="15">
        <v>0</v>
      </c>
      <c r="L108" s="15">
        <v>0</v>
      </c>
      <c r="M108" s="15">
        <v>3528</v>
      </c>
      <c r="N108" s="15">
        <v>324150</v>
      </c>
      <c r="O108" s="15">
        <v>0</v>
      </c>
      <c r="P108" s="15">
        <v>960</v>
      </c>
      <c r="Q108" s="15">
        <v>0</v>
      </c>
      <c r="R108" s="15">
        <v>0</v>
      </c>
      <c r="S108"/>
      <c r="T108"/>
      <c r="U108" s="11">
        <f t="shared" si="5"/>
        <v>2140</v>
      </c>
      <c r="V108" s="17">
        <f>((G108-G107)*'[1]Z1 values'!C$5*'[1]Z1 values'!$C$10)/'[1]Z1 values'!$C$12</f>
        <v>6.8818084716796872E-3</v>
      </c>
      <c r="W108" s="17">
        <f>((H108-H107)*'[1]Z1 values'!D$5*'[1]Z1 values'!$C$10)/'[1]Z1 values'!$C$12</f>
        <v>2.9676818847656251E-2</v>
      </c>
      <c r="X108" s="17">
        <f>((I108-I107)*'[1]Z1 values'!E$5*'[1]Z1 values'!$C$10)/'[1]Z1 values'!$C$12</f>
        <v>0</v>
      </c>
      <c r="Y108" s="17">
        <f>((J108-J107)*'[1]Z1 values'!F$5*'[1]Z1 values'!$C$10)/'[1]Z1 values'!$C$12</f>
        <v>8.2617187499999994E-2</v>
      </c>
      <c r="Z108" s="18">
        <f t="shared" si="3"/>
        <v>0.11917581481933592</v>
      </c>
      <c r="AA108">
        <f t="shared" si="4"/>
        <v>35.666666666666664</v>
      </c>
    </row>
    <row r="109" spans="1:27" s="13" customFormat="1" x14ac:dyDescent="0.25">
      <c r="A109" s="14" t="s">
        <v>2684</v>
      </c>
      <c r="B109" s="14" t="s">
        <v>49</v>
      </c>
      <c r="C109" s="14">
        <v>138345</v>
      </c>
      <c r="D109" s="15" t="s">
        <v>18267</v>
      </c>
      <c r="E109" s="15" t="s">
        <v>18268</v>
      </c>
      <c r="F109" s="15">
        <v>107</v>
      </c>
      <c r="G109" s="15">
        <v>583211</v>
      </c>
      <c r="H109" s="15">
        <v>34806049</v>
      </c>
      <c r="I109" s="15">
        <v>105145</v>
      </c>
      <c r="J109" s="15">
        <v>166601</v>
      </c>
      <c r="K109" s="15">
        <v>0</v>
      </c>
      <c r="L109" s="15">
        <v>0</v>
      </c>
      <c r="M109" s="15">
        <v>5901</v>
      </c>
      <c r="N109" s="15">
        <v>321775</v>
      </c>
      <c r="O109" s="15">
        <v>1298</v>
      </c>
      <c r="P109" s="15">
        <v>1828</v>
      </c>
      <c r="Q109" s="15">
        <v>0</v>
      </c>
      <c r="R109" s="15">
        <v>0</v>
      </c>
      <c r="S109"/>
      <c r="T109"/>
      <c r="U109" s="11">
        <f t="shared" si="5"/>
        <v>2160</v>
      </c>
      <c r="V109" s="17">
        <f>((G109-G108)*'[1]Z1 values'!C$5*'[1]Z1 values'!$C$10)/'[1]Z1 values'!$C$12</f>
        <v>1.1511282348632811E-2</v>
      </c>
      <c r="W109" s="17">
        <f>((H109-H108)*'[1]Z1 values'!D$5*'[1]Z1 values'!$C$10)/'[1]Z1 values'!$C$12</f>
        <v>2.9459381103515626E-2</v>
      </c>
      <c r="X109" s="17">
        <f>((I109-I108)*'[1]Z1 values'!E$5*'[1]Z1 values'!$C$10)/'[1]Z1 values'!$C$12</f>
        <v>0.10338684082031249</v>
      </c>
      <c r="Y109" s="17">
        <f>((J109-J108)*'[1]Z1 values'!F$5*'[1]Z1 values'!$C$10)/'[1]Z1 values'!$C$12</f>
        <v>0.15731689453125003</v>
      </c>
      <c r="Z109" s="18">
        <f t="shared" si="3"/>
        <v>0.30167439880371094</v>
      </c>
      <c r="AA109">
        <f t="shared" si="4"/>
        <v>36</v>
      </c>
    </row>
    <row r="110" spans="1:27" s="13" customFormat="1" x14ac:dyDescent="0.25">
      <c r="A110" s="14" t="s">
        <v>2704</v>
      </c>
      <c r="B110" s="14" t="s">
        <v>49</v>
      </c>
      <c r="C110" s="14">
        <v>139625</v>
      </c>
      <c r="D110" s="15" t="s">
        <v>18267</v>
      </c>
      <c r="E110" s="15" t="s">
        <v>18268</v>
      </c>
      <c r="F110" s="15">
        <v>108</v>
      </c>
      <c r="G110" s="15">
        <v>587522</v>
      </c>
      <c r="H110" s="15">
        <v>35129418</v>
      </c>
      <c r="I110" s="15">
        <v>105413</v>
      </c>
      <c r="J110" s="15">
        <v>167933</v>
      </c>
      <c r="K110" s="15">
        <v>0</v>
      </c>
      <c r="L110" s="15">
        <v>0</v>
      </c>
      <c r="M110" s="15">
        <v>4309</v>
      </c>
      <c r="N110" s="15">
        <v>323369</v>
      </c>
      <c r="O110" s="15">
        <v>268</v>
      </c>
      <c r="P110" s="15">
        <v>1332</v>
      </c>
      <c r="Q110" s="15">
        <v>0</v>
      </c>
      <c r="R110" s="15">
        <v>0</v>
      </c>
      <c r="S110"/>
      <c r="T110"/>
      <c r="U110" s="11">
        <f t="shared" si="5"/>
        <v>2180</v>
      </c>
      <c r="V110" s="17">
        <f>((G110-G109)*'[1]Z1 values'!C$5*'[1]Z1 values'!$C$10)/'[1]Z1 values'!$C$12</f>
        <v>8.4067657470703119E-3</v>
      </c>
      <c r="W110" s="17">
        <f>((H110-H109)*'[1]Z1 values'!D$5*'[1]Z1 values'!$C$10)/'[1]Z1 values'!$C$12</f>
        <v>2.9605316162109374E-2</v>
      </c>
      <c r="X110" s="17">
        <f>((I110-I109)*'[1]Z1 values'!E$5*'[1]Z1 values'!$C$10)/'[1]Z1 values'!$C$12</f>
        <v>2.1346435546874997E-2</v>
      </c>
      <c r="Y110" s="17">
        <f>((J110-J109)*'[1]Z1 values'!F$5*'[1]Z1 values'!$C$10)/'[1]Z1 values'!$C$12</f>
        <v>0.11463134765625001</v>
      </c>
      <c r="Z110" s="18">
        <f t="shared" si="3"/>
        <v>0.17398986511230469</v>
      </c>
      <c r="AA110">
        <f t="shared" si="4"/>
        <v>36.333333333333336</v>
      </c>
    </row>
    <row r="111" spans="1:27" s="13" customFormat="1" x14ac:dyDescent="0.25">
      <c r="A111" s="14" t="s">
        <v>2729</v>
      </c>
      <c r="B111" s="14" t="s">
        <v>49</v>
      </c>
      <c r="C111" s="14">
        <v>140905</v>
      </c>
      <c r="D111" s="15" t="s">
        <v>18267</v>
      </c>
      <c r="E111" s="15" t="s">
        <v>18268</v>
      </c>
      <c r="F111" s="15">
        <v>109</v>
      </c>
      <c r="G111" s="15">
        <v>595054</v>
      </c>
      <c r="H111" s="15">
        <v>35449567</v>
      </c>
      <c r="I111" s="15">
        <v>107346</v>
      </c>
      <c r="J111" s="15">
        <v>170850</v>
      </c>
      <c r="K111" s="15">
        <v>0</v>
      </c>
      <c r="L111" s="15">
        <v>0</v>
      </c>
      <c r="M111" s="15">
        <v>7531</v>
      </c>
      <c r="N111" s="15">
        <v>320149</v>
      </c>
      <c r="O111" s="15">
        <v>1933</v>
      </c>
      <c r="P111" s="15">
        <v>2917</v>
      </c>
      <c r="Q111" s="15">
        <v>0</v>
      </c>
      <c r="R111" s="15">
        <v>0</v>
      </c>
      <c r="S111"/>
      <c r="T111"/>
      <c r="U111" s="11">
        <f t="shared" si="5"/>
        <v>2200</v>
      </c>
      <c r="V111" s="17">
        <f>((G111-G110)*'[1]Z1 values'!C$5*'[1]Z1 values'!$C$10)/'[1]Z1 values'!$C$12</f>
        <v>1.468795166015625E-2</v>
      </c>
      <c r="W111" s="17">
        <f>((H111-H110)*'[1]Z1 values'!D$5*'[1]Z1 values'!$C$10)/'[1]Z1 values'!$C$12</f>
        <v>2.9310516357421879E-2</v>
      </c>
      <c r="X111" s="17">
        <f>((I111-I110)*'[1]Z1 values'!E$5*'[1]Z1 values'!$C$10)/'[1]Z1 values'!$C$12</f>
        <v>0.15396514892578123</v>
      </c>
      <c r="Y111" s="17">
        <f>((J111-J110)*'[1]Z1 values'!F$5*'[1]Z1 values'!$C$10)/'[1]Z1 values'!$C$12</f>
        <v>0.25103576660156246</v>
      </c>
      <c r="Z111" s="18">
        <f t="shared" si="3"/>
        <v>0.4489993835449218</v>
      </c>
      <c r="AA111">
        <f t="shared" si="4"/>
        <v>36.666666666666664</v>
      </c>
    </row>
    <row r="112" spans="1:27" s="13" customFormat="1" x14ac:dyDescent="0.25">
      <c r="A112" s="14" t="s">
        <v>2749</v>
      </c>
      <c r="B112" s="14" t="s">
        <v>49</v>
      </c>
      <c r="C112" s="14">
        <v>142185</v>
      </c>
      <c r="D112" s="15" t="s">
        <v>18267</v>
      </c>
      <c r="E112" s="15" t="s">
        <v>18268</v>
      </c>
      <c r="F112" s="15">
        <v>110</v>
      </c>
      <c r="G112" s="15">
        <v>598734</v>
      </c>
      <c r="H112" s="15">
        <v>35773566</v>
      </c>
      <c r="I112" s="15">
        <v>107346</v>
      </c>
      <c r="J112" s="15">
        <v>172005</v>
      </c>
      <c r="K112" s="15">
        <v>0</v>
      </c>
      <c r="L112" s="15">
        <v>0</v>
      </c>
      <c r="M112" s="15">
        <v>3679</v>
      </c>
      <c r="N112" s="15">
        <v>323999</v>
      </c>
      <c r="O112" s="15">
        <v>0</v>
      </c>
      <c r="P112" s="15">
        <v>1155</v>
      </c>
      <c r="Q112" s="15">
        <v>0</v>
      </c>
      <c r="R112" s="15">
        <v>0</v>
      </c>
      <c r="S112"/>
      <c r="T112"/>
      <c r="U112" s="11">
        <f t="shared" si="5"/>
        <v>2220</v>
      </c>
      <c r="V112" s="17">
        <f>((G112-G111)*'[1]Z1 values'!C$5*'[1]Z1 values'!$C$10)/'[1]Z1 values'!$C$12</f>
        <v>7.1762695312499996E-3</v>
      </c>
      <c r="W112" s="17">
        <f>((H112-H111)*'[1]Z1 values'!D$5*'[1]Z1 values'!$C$10)/'[1]Z1 values'!$C$12</f>
        <v>2.9662994384765627E-2</v>
      </c>
      <c r="X112" s="17">
        <f>((I112-I111)*'[1]Z1 values'!E$5*'[1]Z1 values'!$C$10)/'[1]Z1 values'!$C$12</f>
        <v>0</v>
      </c>
      <c r="Y112" s="17">
        <f>((J112-J111)*'[1]Z1 values'!F$5*'[1]Z1 values'!$C$10)/'[1]Z1 values'!$C$12</f>
        <v>9.9398803710937497E-2</v>
      </c>
      <c r="Z112" s="18">
        <f t="shared" si="3"/>
        <v>0.13623806762695312</v>
      </c>
      <c r="AA112">
        <f t="shared" si="4"/>
        <v>37</v>
      </c>
    </row>
    <row r="113" spans="1:27" s="13" customFormat="1" x14ac:dyDescent="0.25">
      <c r="A113" s="14" t="s">
        <v>2769</v>
      </c>
      <c r="B113" s="14" t="s">
        <v>49</v>
      </c>
      <c r="C113" s="14">
        <v>143465</v>
      </c>
      <c r="D113" s="15" t="s">
        <v>18267</v>
      </c>
      <c r="E113" s="15" t="s">
        <v>18268</v>
      </c>
      <c r="F113" s="15">
        <v>111</v>
      </c>
      <c r="G113" s="15">
        <v>602368</v>
      </c>
      <c r="H113" s="15">
        <v>36097612</v>
      </c>
      <c r="I113" s="15">
        <v>107346</v>
      </c>
      <c r="J113" s="15">
        <v>172965</v>
      </c>
      <c r="K113" s="15">
        <v>0</v>
      </c>
      <c r="L113" s="15">
        <v>0</v>
      </c>
      <c r="M113" s="15">
        <v>3633</v>
      </c>
      <c r="N113" s="15">
        <v>324046</v>
      </c>
      <c r="O113" s="15">
        <v>0</v>
      </c>
      <c r="P113" s="15">
        <v>960</v>
      </c>
      <c r="Q113" s="15">
        <v>0</v>
      </c>
      <c r="R113" s="15">
        <v>0</v>
      </c>
      <c r="S113"/>
      <c r="T113"/>
      <c r="U113" s="11">
        <f t="shared" si="5"/>
        <v>2240</v>
      </c>
      <c r="V113" s="17">
        <f>((G113-G112)*'[1]Z1 values'!C$5*'[1]Z1 values'!$C$10)/'[1]Z1 values'!$C$12</f>
        <v>7.0865661621093753E-3</v>
      </c>
      <c r="W113" s="17">
        <f>((H113-H112)*'[1]Z1 values'!D$5*'[1]Z1 values'!$C$10)/'[1]Z1 values'!$C$12</f>
        <v>2.9667297363281254E-2</v>
      </c>
      <c r="X113" s="17">
        <f>((I113-I112)*'[1]Z1 values'!E$5*'[1]Z1 values'!$C$10)/'[1]Z1 values'!$C$12</f>
        <v>0</v>
      </c>
      <c r="Y113" s="17">
        <f>((J113-J112)*'[1]Z1 values'!F$5*'[1]Z1 values'!$C$10)/'[1]Z1 values'!$C$12</f>
        <v>8.2617187499999994E-2</v>
      </c>
      <c r="Z113" s="18">
        <f t="shared" si="3"/>
        <v>0.11937105102539063</v>
      </c>
      <c r="AA113">
        <f t="shared" si="4"/>
        <v>37.333333333333336</v>
      </c>
    </row>
    <row r="114" spans="1:27" s="13" customFormat="1" x14ac:dyDescent="0.25">
      <c r="A114" s="14" t="s">
        <v>2794</v>
      </c>
      <c r="B114" s="14" t="s">
        <v>49</v>
      </c>
      <c r="C114" s="14">
        <v>144745</v>
      </c>
      <c r="D114" s="15" t="s">
        <v>18267</v>
      </c>
      <c r="E114" s="15" t="s">
        <v>18268</v>
      </c>
      <c r="F114" s="15">
        <v>112</v>
      </c>
      <c r="G114" s="15">
        <v>606015</v>
      </c>
      <c r="H114" s="15">
        <v>36421645</v>
      </c>
      <c r="I114" s="15">
        <v>107346</v>
      </c>
      <c r="J114" s="15">
        <v>173925</v>
      </c>
      <c r="K114" s="15">
        <v>0</v>
      </c>
      <c r="L114" s="15">
        <v>0</v>
      </c>
      <c r="M114" s="15">
        <v>3646</v>
      </c>
      <c r="N114" s="15">
        <v>324033</v>
      </c>
      <c r="O114" s="15">
        <v>0</v>
      </c>
      <c r="P114" s="15">
        <v>960</v>
      </c>
      <c r="Q114" s="15">
        <v>0</v>
      </c>
      <c r="R114" s="15">
        <v>0</v>
      </c>
      <c r="S114"/>
      <c r="T114"/>
      <c r="U114" s="11">
        <f t="shared" si="5"/>
        <v>2260</v>
      </c>
      <c r="V114" s="17">
        <f>((G114-G113)*'[1]Z1 values'!C$5*'[1]Z1 values'!$C$10)/'[1]Z1 values'!$C$12</f>
        <v>7.1119171142578121E-3</v>
      </c>
      <c r="W114" s="17">
        <f>((H114-H113)*'[1]Z1 values'!D$5*'[1]Z1 values'!$C$10)/'[1]Z1 values'!$C$12</f>
        <v>2.9666107177734373E-2</v>
      </c>
      <c r="X114" s="17">
        <f>((I114-I113)*'[1]Z1 values'!E$5*'[1]Z1 values'!$C$10)/'[1]Z1 values'!$C$12</f>
        <v>0</v>
      </c>
      <c r="Y114" s="17">
        <f>((J114-J113)*'[1]Z1 values'!F$5*'[1]Z1 values'!$C$10)/'[1]Z1 values'!$C$12</f>
        <v>8.2617187499999994E-2</v>
      </c>
      <c r="Z114" s="18">
        <f t="shared" si="3"/>
        <v>0.11939521179199218</v>
      </c>
      <c r="AA114">
        <f t="shared" si="4"/>
        <v>37.666666666666664</v>
      </c>
    </row>
    <row r="115" spans="1:27" s="13" customFormat="1" x14ac:dyDescent="0.25">
      <c r="A115" s="14" t="s">
        <v>2814</v>
      </c>
      <c r="B115" s="14" t="s">
        <v>49</v>
      </c>
      <c r="C115" s="14">
        <v>146025</v>
      </c>
      <c r="D115" s="15" t="s">
        <v>18267</v>
      </c>
      <c r="E115" s="15" t="s">
        <v>18268</v>
      </c>
      <c r="F115" s="15">
        <v>113</v>
      </c>
      <c r="G115" s="15">
        <v>609660</v>
      </c>
      <c r="H115" s="15">
        <v>36745680</v>
      </c>
      <c r="I115" s="15">
        <v>107346</v>
      </c>
      <c r="J115" s="15">
        <v>174885</v>
      </c>
      <c r="K115" s="15">
        <v>0</v>
      </c>
      <c r="L115" s="15">
        <v>0</v>
      </c>
      <c r="M115" s="15">
        <v>3644</v>
      </c>
      <c r="N115" s="15">
        <v>324035</v>
      </c>
      <c r="O115" s="15">
        <v>0</v>
      </c>
      <c r="P115" s="15">
        <v>960</v>
      </c>
      <c r="Q115" s="15">
        <v>0</v>
      </c>
      <c r="R115" s="15">
        <v>0</v>
      </c>
      <c r="S115"/>
      <c r="T115"/>
      <c r="U115" s="11">
        <f t="shared" si="5"/>
        <v>2280</v>
      </c>
      <c r="V115" s="17">
        <f>((G115-G114)*'[1]Z1 values'!C$5*'[1]Z1 values'!$C$10)/'[1]Z1 values'!$C$12</f>
        <v>7.1080169677734369E-3</v>
      </c>
      <c r="W115" s="17">
        <f>((H115-H114)*'[1]Z1 values'!D$5*'[1]Z1 values'!$C$10)/'[1]Z1 values'!$C$12</f>
        <v>2.9666290283203122E-2</v>
      </c>
      <c r="X115" s="17">
        <f>((I115-I114)*'[1]Z1 values'!E$5*'[1]Z1 values'!$C$10)/'[1]Z1 values'!$C$12</f>
        <v>0</v>
      </c>
      <c r="Y115" s="17">
        <f>((J115-J114)*'[1]Z1 values'!F$5*'[1]Z1 values'!$C$10)/'[1]Z1 values'!$C$12</f>
        <v>8.2617187499999994E-2</v>
      </c>
      <c r="Z115" s="18">
        <f t="shared" si="3"/>
        <v>0.11939149475097655</v>
      </c>
      <c r="AA115">
        <f t="shared" si="4"/>
        <v>38</v>
      </c>
    </row>
    <row r="116" spans="1:27" s="13" customFormat="1" x14ac:dyDescent="0.25">
      <c r="A116" s="14" t="s">
        <v>2834</v>
      </c>
      <c r="B116" s="14" t="s">
        <v>49</v>
      </c>
      <c r="C116" s="14">
        <v>147305</v>
      </c>
      <c r="D116" s="15" t="s">
        <v>18267</v>
      </c>
      <c r="E116" s="15" t="s">
        <v>18268</v>
      </c>
      <c r="F116" s="15">
        <v>114</v>
      </c>
      <c r="G116" s="15">
        <v>613285</v>
      </c>
      <c r="H116" s="15">
        <v>37069735</v>
      </c>
      <c r="I116" s="15">
        <v>107346</v>
      </c>
      <c r="J116" s="15">
        <v>175845</v>
      </c>
      <c r="K116" s="15">
        <v>0</v>
      </c>
      <c r="L116" s="15">
        <v>0</v>
      </c>
      <c r="M116" s="15">
        <v>3624</v>
      </c>
      <c r="N116" s="15">
        <v>324055</v>
      </c>
      <c r="O116" s="15">
        <v>0</v>
      </c>
      <c r="P116" s="15">
        <v>960</v>
      </c>
      <c r="Q116" s="15">
        <v>0</v>
      </c>
      <c r="R116" s="15">
        <v>0</v>
      </c>
      <c r="S116"/>
      <c r="T116"/>
      <c r="U116" s="11">
        <f t="shared" si="5"/>
        <v>2300</v>
      </c>
      <c r="V116" s="17">
        <f>((G116-G115)*'[1]Z1 values'!C$5*'[1]Z1 values'!$C$10)/'[1]Z1 values'!$C$12</f>
        <v>7.0690155029296872E-3</v>
      </c>
      <c r="W116" s="17">
        <f>((H116-H115)*'[1]Z1 values'!D$5*'[1]Z1 values'!$C$10)/'[1]Z1 values'!$C$12</f>
        <v>2.9668121337890631E-2</v>
      </c>
      <c r="X116" s="17">
        <f>((I116-I115)*'[1]Z1 values'!E$5*'[1]Z1 values'!$C$10)/'[1]Z1 values'!$C$12</f>
        <v>0</v>
      </c>
      <c r="Y116" s="17">
        <f>((J116-J115)*'[1]Z1 values'!F$5*'[1]Z1 values'!$C$10)/'[1]Z1 values'!$C$12</f>
        <v>8.2617187499999994E-2</v>
      </c>
      <c r="Z116" s="18">
        <f t="shared" si="3"/>
        <v>0.11935432434082031</v>
      </c>
      <c r="AA116">
        <f t="shared" si="4"/>
        <v>38.333333333333336</v>
      </c>
    </row>
    <row r="117" spans="1:27" s="13" customFormat="1" x14ac:dyDescent="0.25">
      <c r="A117" s="14" t="s">
        <v>2858</v>
      </c>
      <c r="B117" s="14" t="s">
        <v>49</v>
      </c>
      <c r="C117" s="14">
        <v>148585</v>
      </c>
      <c r="D117" s="15" t="s">
        <v>18267</v>
      </c>
      <c r="E117" s="15" t="s">
        <v>18268</v>
      </c>
      <c r="F117" s="15">
        <v>115</v>
      </c>
      <c r="G117" s="15">
        <v>616932</v>
      </c>
      <c r="H117" s="15">
        <v>37393767</v>
      </c>
      <c r="I117" s="15">
        <v>107346</v>
      </c>
      <c r="J117" s="15">
        <v>176805</v>
      </c>
      <c r="K117" s="15">
        <v>0</v>
      </c>
      <c r="L117" s="15">
        <v>0</v>
      </c>
      <c r="M117" s="15">
        <v>3646</v>
      </c>
      <c r="N117" s="15">
        <v>324032</v>
      </c>
      <c r="O117" s="15">
        <v>0</v>
      </c>
      <c r="P117" s="15">
        <v>960</v>
      </c>
      <c r="Q117" s="15">
        <v>0</v>
      </c>
      <c r="R117" s="15">
        <v>0</v>
      </c>
      <c r="S117"/>
      <c r="T117"/>
      <c r="U117" s="11">
        <f t="shared" si="5"/>
        <v>2320</v>
      </c>
      <c r="V117" s="17">
        <f>((G117-G116)*'[1]Z1 values'!C$5*'[1]Z1 values'!$C$10)/'[1]Z1 values'!$C$12</f>
        <v>7.1119171142578121E-3</v>
      </c>
      <c r="W117" s="17">
        <f>((H117-H116)*'[1]Z1 values'!D$5*'[1]Z1 values'!$C$10)/'[1]Z1 values'!$C$12</f>
        <v>2.9666015625000004E-2</v>
      </c>
      <c r="X117" s="17">
        <f>((I117-I116)*'[1]Z1 values'!E$5*'[1]Z1 values'!$C$10)/'[1]Z1 values'!$C$12</f>
        <v>0</v>
      </c>
      <c r="Y117" s="17">
        <f>((J117-J116)*'[1]Z1 values'!F$5*'[1]Z1 values'!$C$10)/'[1]Z1 values'!$C$12</f>
        <v>8.2617187499999994E-2</v>
      </c>
      <c r="Z117" s="18">
        <f t="shared" si="3"/>
        <v>0.1193951202392578</v>
      </c>
      <c r="AA117">
        <f t="shared" si="4"/>
        <v>38.666666666666664</v>
      </c>
    </row>
    <row r="118" spans="1:27" s="13" customFormat="1" x14ac:dyDescent="0.25">
      <c r="A118" s="14" t="s">
        <v>2878</v>
      </c>
      <c r="B118" s="14" t="s">
        <v>49</v>
      </c>
      <c r="C118" s="14">
        <v>149865</v>
      </c>
      <c r="D118" s="15" t="s">
        <v>18267</v>
      </c>
      <c r="E118" s="15" t="s">
        <v>18268</v>
      </c>
      <c r="F118" s="15">
        <v>116</v>
      </c>
      <c r="G118" s="15">
        <v>620577</v>
      </c>
      <c r="H118" s="15">
        <v>37717802</v>
      </c>
      <c r="I118" s="15">
        <v>107346</v>
      </c>
      <c r="J118" s="15">
        <v>177765</v>
      </c>
      <c r="K118" s="15">
        <v>0</v>
      </c>
      <c r="L118" s="15">
        <v>0</v>
      </c>
      <c r="M118" s="15">
        <v>3644</v>
      </c>
      <c r="N118" s="15">
        <v>324035</v>
      </c>
      <c r="O118" s="15">
        <v>0</v>
      </c>
      <c r="P118" s="15">
        <v>960</v>
      </c>
      <c r="Q118" s="15">
        <v>0</v>
      </c>
      <c r="R118" s="15">
        <v>0</v>
      </c>
      <c r="S118"/>
      <c r="T118"/>
      <c r="U118" s="11">
        <f t="shared" si="5"/>
        <v>2340</v>
      </c>
      <c r="V118" s="17">
        <f>((G118-G117)*'[1]Z1 values'!C$5*'[1]Z1 values'!$C$10)/'[1]Z1 values'!$C$12</f>
        <v>7.1080169677734369E-3</v>
      </c>
      <c r="W118" s="17">
        <f>((H118-H117)*'[1]Z1 values'!D$5*'[1]Z1 values'!$C$10)/'[1]Z1 values'!$C$12</f>
        <v>2.9666290283203122E-2</v>
      </c>
      <c r="X118" s="17">
        <f>((I118-I117)*'[1]Z1 values'!E$5*'[1]Z1 values'!$C$10)/'[1]Z1 values'!$C$12</f>
        <v>0</v>
      </c>
      <c r="Y118" s="17">
        <f>((J118-J117)*'[1]Z1 values'!F$5*'[1]Z1 values'!$C$10)/'[1]Z1 values'!$C$12</f>
        <v>8.2617187499999994E-2</v>
      </c>
      <c r="Z118" s="18">
        <f t="shared" si="3"/>
        <v>0.11939149475097655</v>
      </c>
      <c r="AA118">
        <f t="shared" si="4"/>
        <v>39</v>
      </c>
    </row>
    <row r="119" spans="1:27" s="13" customFormat="1" x14ac:dyDescent="0.25">
      <c r="A119" s="14" t="s">
        <v>2898</v>
      </c>
      <c r="B119" s="14" t="s">
        <v>49</v>
      </c>
      <c r="C119" s="14">
        <v>151145</v>
      </c>
      <c r="D119" s="15" t="s">
        <v>18267</v>
      </c>
      <c r="E119" s="15" t="s">
        <v>18268</v>
      </c>
      <c r="F119" s="15">
        <v>117</v>
      </c>
      <c r="G119" s="15">
        <v>624394</v>
      </c>
      <c r="H119" s="15">
        <v>38041665</v>
      </c>
      <c r="I119" s="15">
        <v>107346</v>
      </c>
      <c r="J119" s="15">
        <v>178862</v>
      </c>
      <c r="K119" s="15">
        <v>0</v>
      </c>
      <c r="L119" s="15">
        <v>0</v>
      </c>
      <c r="M119" s="15">
        <v>3816</v>
      </c>
      <c r="N119" s="15">
        <v>323863</v>
      </c>
      <c r="O119" s="15">
        <v>0</v>
      </c>
      <c r="P119" s="15">
        <v>1097</v>
      </c>
      <c r="Q119" s="15">
        <v>0</v>
      </c>
      <c r="R119" s="15">
        <v>0</v>
      </c>
      <c r="S119"/>
      <c r="T119"/>
      <c r="U119" s="11">
        <f t="shared" si="5"/>
        <v>2360</v>
      </c>
      <c r="V119" s="17">
        <f>((G119-G118)*'[1]Z1 values'!C$5*'[1]Z1 values'!$C$10)/'[1]Z1 values'!$C$12</f>
        <v>7.443429565429688E-3</v>
      </c>
      <c r="W119" s="17">
        <f>((H119-H118)*'[1]Z1 values'!D$5*'[1]Z1 values'!$C$10)/'[1]Z1 values'!$C$12</f>
        <v>2.9650543212890623E-2</v>
      </c>
      <c r="X119" s="17">
        <f>((I119-I118)*'[1]Z1 values'!E$5*'[1]Z1 values'!$C$10)/'[1]Z1 values'!$C$12</f>
        <v>0</v>
      </c>
      <c r="Y119" s="17">
        <f>((J119-J118)*'[1]Z1 values'!F$5*'[1]Z1 values'!$C$10)/'[1]Z1 values'!$C$12</f>
        <v>9.4407348632812499E-2</v>
      </c>
      <c r="Z119" s="18">
        <f t="shared" si="3"/>
        <v>0.1315013214111328</v>
      </c>
      <c r="AA119">
        <f t="shared" si="4"/>
        <v>39.333333333333336</v>
      </c>
    </row>
    <row r="120" spans="1:27" s="13" customFormat="1" x14ac:dyDescent="0.25">
      <c r="A120" s="14" t="s">
        <v>2918</v>
      </c>
      <c r="B120" s="14" t="s">
        <v>49</v>
      </c>
      <c r="C120" s="14">
        <v>152425</v>
      </c>
      <c r="D120" s="15" t="s">
        <v>18267</v>
      </c>
      <c r="E120" s="15" t="s">
        <v>18268</v>
      </c>
      <c r="F120" s="15">
        <v>118</v>
      </c>
      <c r="G120" s="15">
        <v>628050</v>
      </c>
      <c r="H120" s="15">
        <v>38365689</v>
      </c>
      <c r="I120" s="15">
        <v>107346</v>
      </c>
      <c r="J120" s="15">
        <v>179822</v>
      </c>
      <c r="K120" s="15">
        <v>0</v>
      </c>
      <c r="L120" s="15">
        <v>0</v>
      </c>
      <c r="M120" s="15">
        <v>3655</v>
      </c>
      <c r="N120" s="15">
        <v>324024</v>
      </c>
      <c r="O120" s="15">
        <v>0</v>
      </c>
      <c r="P120" s="15">
        <v>960</v>
      </c>
      <c r="Q120" s="15">
        <v>0</v>
      </c>
      <c r="R120" s="15">
        <v>0</v>
      </c>
      <c r="S120"/>
      <c r="T120"/>
      <c r="U120" s="11">
        <f t="shared" si="5"/>
        <v>2380</v>
      </c>
      <c r="V120" s="17">
        <f>((G120-G119)*'[1]Z1 values'!C$5*'[1]Z1 values'!$C$10)/'[1]Z1 values'!$C$12</f>
        <v>7.1294677734374994E-3</v>
      </c>
      <c r="W120" s="17">
        <f>((H120-H119)*'[1]Z1 values'!D$5*'[1]Z1 values'!$C$10)/'[1]Z1 values'!$C$12</f>
        <v>2.9665283203125004E-2</v>
      </c>
      <c r="X120" s="17">
        <f>((I120-I119)*'[1]Z1 values'!E$5*'[1]Z1 values'!$C$10)/'[1]Z1 values'!$C$12</f>
        <v>0</v>
      </c>
      <c r="Y120" s="17">
        <f>((J120-J119)*'[1]Z1 values'!F$5*'[1]Z1 values'!$C$10)/'[1]Z1 values'!$C$12</f>
        <v>8.2617187499999994E-2</v>
      </c>
      <c r="Z120" s="18">
        <f t="shared" si="3"/>
        <v>0.11941193847656251</v>
      </c>
      <c r="AA120">
        <f t="shared" si="4"/>
        <v>39.666666666666664</v>
      </c>
    </row>
    <row r="121" spans="1:27" s="13" customFormat="1" x14ac:dyDescent="0.25">
      <c r="A121" s="14" t="s">
        <v>2944</v>
      </c>
      <c r="B121" s="14" t="s">
        <v>49</v>
      </c>
      <c r="C121" s="14">
        <v>153705</v>
      </c>
      <c r="D121" s="15" t="s">
        <v>18267</v>
      </c>
      <c r="E121" s="15" t="s">
        <v>18268</v>
      </c>
      <c r="F121" s="15">
        <v>119</v>
      </c>
      <c r="G121" s="15">
        <v>631695</v>
      </c>
      <c r="H121" s="15">
        <v>38689724</v>
      </c>
      <c r="I121" s="15">
        <v>107346</v>
      </c>
      <c r="J121" s="15">
        <v>180782</v>
      </c>
      <c r="K121" s="15">
        <v>0</v>
      </c>
      <c r="L121" s="15">
        <v>0</v>
      </c>
      <c r="M121" s="15">
        <v>3644</v>
      </c>
      <c r="N121" s="15">
        <v>324035</v>
      </c>
      <c r="O121" s="15">
        <v>0</v>
      </c>
      <c r="P121" s="15">
        <v>960</v>
      </c>
      <c r="Q121" s="15">
        <v>0</v>
      </c>
      <c r="R121" s="15">
        <v>0</v>
      </c>
      <c r="S121"/>
      <c r="T121"/>
      <c r="U121" s="11">
        <f t="shared" si="5"/>
        <v>2400</v>
      </c>
      <c r="V121" s="17">
        <f>((G121-G120)*'[1]Z1 values'!C$5*'[1]Z1 values'!$C$10)/'[1]Z1 values'!$C$12</f>
        <v>7.1080169677734369E-3</v>
      </c>
      <c r="W121" s="17">
        <f>((H121-H120)*'[1]Z1 values'!D$5*'[1]Z1 values'!$C$10)/'[1]Z1 values'!$C$12</f>
        <v>2.9666290283203122E-2</v>
      </c>
      <c r="X121" s="17">
        <f>((I121-I120)*'[1]Z1 values'!E$5*'[1]Z1 values'!$C$10)/'[1]Z1 values'!$C$12</f>
        <v>0</v>
      </c>
      <c r="Y121" s="17">
        <f>((J121-J120)*'[1]Z1 values'!F$5*'[1]Z1 values'!$C$10)/'[1]Z1 values'!$C$12</f>
        <v>8.2617187499999994E-2</v>
      </c>
      <c r="Z121" s="18">
        <f t="shared" si="3"/>
        <v>0.11939149475097655</v>
      </c>
      <c r="AA121">
        <f t="shared" si="4"/>
        <v>40</v>
      </c>
    </row>
    <row r="122" spans="1:27" s="13" customFormat="1" x14ac:dyDescent="0.25">
      <c r="A122" s="14" t="s">
        <v>2969</v>
      </c>
      <c r="B122" s="14" t="s">
        <v>49</v>
      </c>
      <c r="C122" s="14">
        <v>154985</v>
      </c>
      <c r="D122" s="15" t="s">
        <v>18267</v>
      </c>
      <c r="E122" s="15" t="s">
        <v>18268</v>
      </c>
      <c r="F122" s="15">
        <v>120</v>
      </c>
      <c r="G122" s="15">
        <v>635320</v>
      </c>
      <c r="H122" s="15">
        <v>39013779</v>
      </c>
      <c r="I122" s="15">
        <v>107346</v>
      </c>
      <c r="J122" s="15">
        <v>181742</v>
      </c>
      <c r="K122" s="15">
        <v>0</v>
      </c>
      <c r="L122" s="15">
        <v>0</v>
      </c>
      <c r="M122" s="15">
        <v>3624</v>
      </c>
      <c r="N122" s="15">
        <v>324055</v>
      </c>
      <c r="O122" s="15">
        <v>0</v>
      </c>
      <c r="P122" s="15">
        <v>960</v>
      </c>
      <c r="Q122" s="15">
        <v>0</v>
      </c>
      <c r="R122" s="15">
        <v>0</v>
      </c>
      <c r="S122"/>
      <c r="T122"/>
      <c r="U122" s="11">
        <f t="shared" si="5"/>
        <v>2420</v>
      </c>
      <c r="V122" s="17">
        <f>((G122-G121)*'[1]Z1 values'!C$5*'[1]Z1 values'!$C$10)/'[1]Z1 values'!$C$12</f>
        <v>7.0690155029296872E-3</v>
      </c>
      <c r="W122" s="17">
        <f>((H122-H121)*'[1]Z1 values'!D$5*'[1]Z1 values'!$C$10)/'[1]Z1 values'!$C$12</f>
        <v>2.9668121337890631E-2</v>
      </c>
      <c r="X122" s="17">
        <f>((I122-I121)*'[1]Z1 values'!E$5*'[1]Z1 values'!$C$10)/'[1]Z1 values'!$C$12</f>
        <v>0</v>
      </c>
      <c r="Y122" s="17">
        <f>((J122-J121)*'[1]Z1 values'!F$5*'[1]Z1 values'!$C$10)/'[1]Z1 values'!$C$12</f>
        <v>8.2617187499999994E-2</v>
      </c>
      <c r="Z122" s="18">
        <f t="shared" si="3"/>
        <v>0.11935432434082031</v>
      </c>
      <c r="AA122">
        <f t="shared" si="4"/>
        <v>40.333333333333336</v>
      </c>
    </row>
    <row r="123" spans="1:27" s="13" customFormat="1" x14ac:dyDescent="0.25">
      <c r="A123" s="14" t="s">
        <v>2989</v>
      </c>
      <c r="B123" s="14" t="s">
        <v>49</v>
      </c>
      <c r="C123" s="14">
        <v>156265</v>
      </c>
      <c r="D123" s="15" t="s">
        <v>18267</v>
      </c>
      <c r="E123" s="15" t="s">
        <v>18268</v>
      </c>
      <c r="F123" s="15">
        <v>121</v>
      </c>
      <c r="G123" s="15">
        <v>643514</v>
      </c>
      <c r="H123" s="15">
        <v>39333266</v>
      </c>
      <c r="I123" s="15">
        <v>109886</v>
      </c>
      <c r="J123" s="15">
        <v>184363</v>
      </c>
      <c r="K123" s="15">
        <v>0</v>
      </c>
      <c r="L123" s="15">
        <v>0</v>
      </c>
      <c r="M123" s="15">
        <v>8193</v>
      </c>
      <c r="N123" s="15">
        <v>319487</v>
      </c>
      <c r="O123" s="15">
        <v>2540</v>
      </c>
      <c r="P123" s="15">
        <v>2621</v>
      </c>
      <c r="Q123" s="15">
        <v>0</v>
      </c>
      <c r="R123" s="15">
        <v>0</v>
      </c>
      <c r="S123"/>
      <c r="T123"/>
      <c r="U123" s="11">
        <f t="shared" si="5"/>
        <v>2440</v>
      </c>
      <c r="V123" s="17">
        <f>((G123-G122)*'[1]Z1 values'!C$5*'[1]Z1 values'!$C$10)/'[1]Z1 values'!$C$12</f>
        <v>1.5978900146484374E-2</v>
      </c>
      <c r="W123" s="17">
        <f>((H123-H122)*'[1]Z1 values'!D$5*'[1]Z1 values'!$C$10)/'[1]Z1 values'!$C$12</f>
        <v>2.9249908447265625E-2</v>
      </c>
      <c r="X123" s="17">
        <f>((I123-I122)*'[1]Z1 values'!E$5*'[1]Z1 values'!$C$10)/'[1]Z1 values'!$C$12</f>
        <v>0.20231323242187499</v>
      </c>
      <c r="Y123" s="17">
        <f>((J123-J122)*'[1]Z1 values'!F$5*'[1]Z1 values'!$C$10)/'[1]Z1 values'!$C$12</f>
        <v>0.22556213378906254</v>
      </c>
      <c r="Z123" s="18">
        <f t="shared" si="3"/>
        <v>0.47310417480468753</v>
      </c>
      <c r="AA123">
        <f t="shared" si="4"/>
        <v>40.666666666666664</v>
      </c>
    </row>
    <row r="124" spans="1:27" s="13" customFormat="1" x14ac:dyDescent="0.25">
      <c r="A124" s="14" t="s">
        <v>3009</v>
      </c>
      <c r="B124" s="14" t="s">
        <v>49</v>
      </c>
      <c r="C124" s="14">
        <v>157545</v>
      </c>
      <c r="D124" s="15" t="s">
        <v>18267</v>
      </c>
      <c r="E124" s="15" t="s">
        <v>18268</v>
      </c>
      <c r="F124" s="15">
        <v>122</v>
      </c>
      <c r="G124" s="15">
        <v>653778</v>
      </c>
      <c r="H124" s="15">
        <v>39650681</v>
      </c>
      <c r="I124" s="15">
        <v>113891</v>
      </c>
      <c r="J124" s="15">
        <v>187326</v>
      </c>
      <c r="K124" s="15">
        <v>0</v>
      </c>
      <c r="L124" s="15">
        <v>0</v>
      </c>
      <c r="M124" s="15">
        <v>10263</v>
      </c>
      <c r="N124" s="15">
        <v>317415</v>
      </c>
      <c r="O124" s="15">
        <v>4005</v>
      </c>
      <c r="P124" s="15">
        <v>2963</v>
      </c>
      <c r="Q124" s="15">
        <v>0</v>
      </c>
      <c r="R124" s="15">
        <v>0</v>
      </c>
      <c r="S124"/>
      <c r="T124"/>
      <c r="U124" s="11">
        <f t="shared" si="5"/>
        <v>2460</v>
      </c>
      <c r="V124" s="17">
        <f>((G124-G123)*'[1]Z1 values'!C$5*'[1]Z1 values'!$C$10)/'[1]Z1 values'!$C$12</f>
        <v>2.00155517578125E-2</v>
      </c>
      <c r="W124" s="17">
        <f>((H124-H123)*'[1]Z1 values'!D$5*'[1]Z1 values'!$C$10)/'[1]Z1 values'!$C$12</f>
        <v>2.9060211181640629E-2</v>
      </c>
      <c r="X124" s="17">
        <f>((I124-I123)*'[1]Z1 values'!E$5*'[1]Z1 values'!$C$10)/'[1]Z1 values'!$C$12</f>
        <v>0.31900177001953123</v>
      </c>
      <c r="Y124" s="17">
        <f>((J124-J123)*'[1]Z1 values'!F$5*'[1]Z1 values'!$C$10)/'[1]Z1 values'!$C$12</f>
        <v>0.2549945068359375</v>
      </c>
      <c r="Z124" s="18">
        <f t="shared" si="3"/>
        <v>0.62307203979492187</v>
      </c>
      <c r="AA124">
        <f t="shared" si="4"/>
        <v>41</v>
      </c>
    </row>
    <row r="125" spans="1:27" s="13" customFormat="1" x14ac:dyDescent="0.25">
      <c r="A125" s="14" t="s">
        <v>3033</v>
      </c>
      <c r="B125" s="14" t="s">
        <v>49</v>
      </c>
      <c r="C125" s="14">
        <v>158825</v>
      </c>
      <c r="D125" s="15" t="s">
        <v>18267</v>
      </c>
      <c r="E125" s="15" t="s">
        <v>18268</v>
      </c>
      <c r="F125" s="15">
        <v>123</v>
      </c>
      <c r="G125" s="15">
        <v>658972</v>
      </c>
      <c r="H125" s="15">
        <v>39973166</v>
      </c>
      <c r="I125" s="15">
        <v>114567</v>
      </c>
      <c r="J125" s="15">
        <v>188840</v>
      </c>
      <c r="K125" s="15">
        <v>0</v>
      </c>
      <c r="L125" s="15">
        <v>0</v>
      </c>
      <c r="M125" s="15">
        <v>5192</v>
      </c>
      <c r="N125" s="15">
        <v>322485</v>
      </c>
      <c r="O125" s="15">
        <v>676</v>
      </c>
      <c r="P125" s="15">
        <v>1514</v>
      </c>
      <c r="Q125" s="15">
        <v>0</v>
      </c>
      <c r="R125" s="15">
        <v>0</v>
      </c>
      <c r="S125"/>
      <c r="T125"/>
      <c r="U125" s="11">
        <f t="shared" si="5"/>
        <v>2480</v>
      </c>
      <c r="V125" s="17">
        <f>((G125-G124)*'[1]Z1 values'!C$5*'[1]Z1 values'!$C$10)/'[1]Z1 values'!$C$12</f>
        <v>1.0128680419921873E-2</v>
      </c>
      <c r="W125" s="17">
        <f>((H125-H124)*'[1]Z1 values'!D$5*'[1]Z1 values'!$C$10)/'[1]Z1 values'!$C$12</f>
        <v>2.9524383544921873E-2</v>
      </c>
      <c r="X125" s="17">
        <f>((I125-I124)*'[1]Z1 values'!E$5*'[1]Z1 values'!$C$10)/'[1]Z1 values'!$C$12</f>
        <v>5.3843994140624997E-2</v>
      </c>
      <c r="Y125" s="17">
        <f>((J125-J124)*'[1]Z1 values'!F$5*'[1]Z1 values'!$C$10)/'[1]Z1 values'!$C$12</f>
        <v>0.13029418945312501</v>
      </c>
      <c r="Z125" s="18">
        <f t="shared" si="3"/>
        <v>0.22379124755859375</v>
      </c>
      <c r="AA125">
        <f t="shared" si="4"/>
        <v>41.333333333333336</v>
      </c>
    </row>
    <row r="126" spans="1:27" s="13" customFormat="1" x14ac:dyDescent="0.25">
      <c r="A126" s="14" t="s">
        <v>3053</v>
      </c>
      <c r="B126" s="14" t="s">
        <v>49</v>
      </c>
      <c r="C126" s="14">
        <v>160105</v>
      </c>
      <c r="D126" s="15" t="s">
        <v>18267</v>
      </c>
      <c r="E126" s="15" t="s">
        <v>18268</v>
      </c>
      <c r="F126" s="15">
        <v>124</v>
      </c>
      <c r="G126" s="15">
        <v>662642</v>
      </c>
      <c r="H126" s="15">
        <v>40297175</v>
      </c>
      <c r="I126" s="15">
        <v>114567</v>
      </c>
      <c r="J126" s="15">
        <v>189800</v>
      </c>
      <c r="K126" s="15">
        <v>0</v>
      </c>
      <c r="L126" s="15">
        <v>0</v>
      </c>
      <c r="M126" s="15">
        <v>3669</v>
      </c>
      <c r="N126" s="15">
        <v>324009</v>
      </c>
      <c r="O126" s="15">
        <v>0</v>
      </c>
      <c r="P126" s="15">
        <v>960</v>
      </c>
      <c r="Q126" s="15">
        <v>0</v>
      </c>
      <c r="R126" s="15">
        <v>0</v>
      </c>
      <c r="S126"/>
      <c r="T126"/>
      <c r="U126" s="11">
        <f t="shared" si="5"/>
        <v>2500</v>
      </c>
      <c r="V126" s="17">
        <f>((G126-G125)*'[1]Z1 values'!C$5*'[1]Z1 values'!$C$10)/'[1]Z1 values'!$C$12</f>
        <v>7.1567687988281252E-3</v>
      </c>
      <c r="W126" s="17">
        <f>((H126-H125)*'[1]Z1 values'!D$5*'[1]Z1 values'!$C$10)/'[1]Z1 values'!$C$12</f>
        <v>2.9663909912109376E-2</v>
      </c>
      <c r="X126" s="17">
        <f>((I126-I125)*'[1]Z1 values'!E$5*'[1]Z1 values'!$C$10)/'[1]Z1 values'!$C$12</f>
        <v>0</v>
      </c>
      <c r="Y126" s="17">
        <f>((J126-J125)*'[1]Z1 values'!F$5*'[1]Z1 values'!$C$10)/'[1]Z1 values'!$C$12</f>
        <v>8.2617187499999994E-2</v>
      </c>
      <c r="Z126" s="18">
        <f t="shared" si="3"/>
        <v>0.11943786621093749</v>
      </c>
      <c r="AA126">
        <f t="shared" si="4"/>
        <v>41.666666666666664</v>
      </c>
    </row>
    <row r="127" spans="1:27" s="13" customFormat="1" x14ac:dyDescent="0.25">
      <c r="A127" s="14" t="s">
        <v>3075</v>
      </c>
      <c r="B127" s="14" t="s">
        <v>49</v>
      </c>
      <c r="C127" s="14">
        <v>161385</v>
      </c>
      <c r="D127" s="15" t="s">
        <v>18267</v>
      </c>
      <c r="E127" s="15" t="s">
        <v>18268</v>
      </c>
      <c r="F127" s="15">
        <v>125</v>
      </c>
      <c r="G127" s="15">
        <v>666631</v>
      </c>
      <c r="H127" s="15">
        <v>40620866</v>
      </c>
      <c r="I127" s="15">
        <v>114567</v>
      </c>
      <c r="J127" s="15">
        <v>190877</v>
      </c>
      <c r="K127" s="15">
        <v>0</v>
      </c>
      <c r="L127" s="15">
        <v>0</v>
      </c>
      <c r="M127" s="15">
        <v>3987</v>
      </c>
      <c r="N127" s="15">
        <v>323691</v>
      </c>
      <c r="O127" s="15">
        <v>0</v>
      </c>
      <c r="P127" s="15">
        <v>1077</v>
      </c>
      <c r="Q127" s="15">
        <v>0</v>
      </c>
      <c r="R127" s="15">
        <v>0</v>
      </c>
      <c r="S127"/>
      <c r="T127"/>
      <c r="U127" s="11">
        <f t="shared" si="5"/>
        <v>2520</v>
      </c>
      <c r="V127" s="17">
        <f>((G127-G126)*'[1]Z1 values'!C$5*'[1]Z1 values'!$C$10)/'[1]Z1 values'!$C$12</f>
        <v>7.7788421630859365E-3</v>
      </c>
      <c r="W127" s="17">
        <f>((H127-H126)*'[1]Z1 values'!D$5*'[1]Z1 values'!$C$10)/'[1]Z1 values'!$C$12</f>
        <v>2.9634796142578124E-2</v>
      </c>
      <c r="X127" s="17">
        <f>((I127-I126)*'[1]Z1 values'!E$5*'[1]Z1 values'!$C$10)/'[1]Z1 values'!$C$12</f>
        <v>0</v>
      </c>
      <c r="Y127" s="17">
        <f>((J127-J126)*'[1]Z1 values'!F$5*'[1]Z1 values'!$C$10)/'[1]Z1 values'!$C$12</f>
        <v>9.268615722656251E-2</v>
      </c>
      <c r="Z127" s="18">
        <f t="shared" si="3"/>
        <v>0.13009979553222656</v>
      </c>
      <c r="AA127">
        <f t="shared" si="4"/>
        <v>42</v>
      </c>
    </row>
    <row r="128" spans="1:27" s="13" customFormat="1" x14ac:dyDescent="0.25">
      <c r="A128" s="14" t="s">
        <v>3095</v>
      </c>
      <c r="B128" s="14" t="s">
        <v>49</v>
      </c>
      <c r="C128" s="14">
        <v>162665</v>
      </c>
      <c r="D128" s="15" t="s">
        <v>18267</v>
      </c>
      <c r="E128" s="15" t="s">
        <v>18268</v>
      </c>
      <c r="F128" s="15">
        <v>126</v>
      </c>
      <c r="G128" s="15">
        <v>675963</v>
      </c>
      <c r="H128" s="15">
        <v>40939211</v>
      </c>
      <c r="I128" s="15">
        <v>117381</v>
      </c>
      <c r="J128" s="15">
        <v>193913</v>
      </c>
      <c r="K128" s="15">
        <v>0</v>
      </c>
      <c r="L128" s="15">
        <v>0</v>
      </c>
      <c r="M128" s="15">
        <v>9330</v>
      </c>
      <c r="N128" s="15">
        <v>318345</v>
      </c>
      <c r="O128" s="15">
        <v>2814</v>
      </c>
      <c r="P128" s="15">
        <v>3036</v>
      </c>
      <c r="Q128" s="15">
        <v>0</v>
      </c>
      <c r="R128" s="15">
        <v>0</v>
      </c>
      <c r="S128"/>
      <c r="T128"/>
      <c r="U128" s="11">
        <f t="shared" si="5"/>
        <v>2540</v>
      </c>
      <c r="V128" s="17">
        <f>((G128-G127)*'[1]Z1 values'!C$5*'[1]Z1 values'!$C$10)/'[1]Z1 values'!$C$12</f>
        <v>1.8198083496093746E-2</v>
      </c>
      <c r="W128" s="17">
        <f>((H128-H127)*'[1]Z1 values'!D$5*'[1]Z1 values'!$C$10)/'[1]Z1 values'!$C$12</f>
        <v>2.9145355224609377E-2</v>
      </c>
      <c r="X128" s="17">
        <f>((I128-I127)*'[1]Z1 values'!E$5*'[1]Z1 values'!$C$10)/'[1]Z1 values'!$C$12</f>
        <v>0.22413757324218747</v>
      </c>
      <c r="Y128" s="17">
        <f>((J128-J127)*'[1]Z1 values'!F$5*'[1]Z1 values'!$C$10)/'[1]Z1 values'!$C$12</f>
        <v>0.26127685546875001</v>
      </c>
      <c r="Z128" s="18">
        <f t="shared" si="3"/>
        <v>0.53275786743164066</v>
      </c>
      <c r="AA128">
        <f t="shared" si="4"/>
        <v>42.333333333333336</v>
      </c>
    </row>
    <row r="129" spans="1:27" s="13" customFormat="1" x14ac:dyDescent="0.25">
      <c r="A129" s="14" t="s">
        <v>3115</v>
      </c>
      <c r="B129" s="14" t="s">
        <v>49</v>
      </c>
      <c r="C129" s="14">
        <v>163945</v>
      </c>
      <c r="D129" s="15" t="s">
        <v>18267</v>
      </c>
      <c r="E129" s="15" t="s">
        <v>18268</v>
      </c>
      <c r="F129" s="15">
        <v>127</v>
      </c>
      <c r="G129" s="15">
        <v>684984</v>
      </c>
      <c r="H129" s="15">
        <v>41257870</v>
      </c>
      <c r="I129" s="15">
        <v>120250</v>
      </c>
      <c r="J129" s="15">
        <v>196886</v>
      </c>
      <c r="K129" s="15">
        <v>0</v>
      </c>
      <c r="L129" s="15">
        <v>0</v>
      </c>
      <c r="M129" s="15">
        <v>9019</v>
      </c>
      <c r="N129" s="15">
        <v>318659</v>
      </c>
      <c r="O129" s="15">
        <v>2869</v>
      </c>
      <c r="P129" s="15">
        <v>2973</v>
      </c>
      <c r="Q129" s="15">
        <v>0</v>
      </c>
      <c r="R129" s="15">
        <v>0</v>
      </c>
      <c r="S129"/>
      <c r="T129"/>
      <c r="U129" s="11">
        <f t="shared" si="5"/>
        <v>2560</v>
      </c>
      <c r="V129" s="17">
        <f>((G129-G128)*'[1]Z1 values'!C$5*'[1]Z1 values'!$C$10)/'[1]Z1 values'!$C$12</f>
        <v>1.7591610717773438E-2</v>
      </c>
      <c r="W129" s="17">
        <f>((H129-H128)*'[1]Z1 values'!D$5*'[1]Z1 values'!$C$10)/'[1]Z1 values'!$C$12</f>
        <v>2.9174102783203128E-2</v>
      </c>
      <c r="X129" s="17">
        <f>((I129-I128)*'[1]Z1 values'!E$5*'[1]Z1 values'!$C$10)/'[1]Z1 values'!$C$12</f>
        <v>0.22851837158203123</v>
      </c>
      <c r="Y129" s="17">
        <f>((J129-J128)*'[1]Z1 values'!F$5*'[1]Z1 values'!$C$10)/'[1]Z1 values'!$C$12</f>
        <v>0.25585510253906252</v>
      </c>
      <c r="Z129" s="18">
        <f t="shared" si="3"/>
        <v>0.53113918762207035</v>
      </c>
      <c r="AA129">
        <f t="shared" si="4"/>
        <v>42.666666666666664</v>
      </c>
    </row>
    <row r="130" spans="1:27" s="13" customFormat="1" x14ac:dyDescent="0.25">
      <c r="A130" s="14" t="s">
        <v>3143</v>
      </c>
      <c r="B130" s="14" t="s">
        <v>49</v>
      </c>
      <c r="C130" s="14">
        <v>165225</v>
      </c>
      <c r="D130" s="15" t="s">
        <v>18267</v>
      </c>
      <c r="E130" s="15" t="s">
        <v>18268</v>
      </c>
      <c r="F130" s="15">
        <v>128</v>
      </c>
      <c r="G130" s="15">
        <v>688544</v>
      </c>
      <c r="H130" s="15">
        <v>41581988</v>
      </c>
      <c r="I130" s="15">
        <v>120250</v>
      </c>
      <c r="J130" s="15">
        <v>198035</v>
      </c>
      <c r="K130" s="15">
        <v>0</v>
      </c>
      <c r="L130" s="15">
        <v>0</v>
      </c>
      <c r="M130" s="15">
        <v>3558</v>
      </c>
      <c r="N130" s="15">
        <v>324118</v>
      </c>
      <c r="O130" s="15">
        <v>0</v>
      </c>
      <c r="P130" s="15">
        <v>1149</v>
      </c>
      <c r="Q130" s="15">
        <v>0</v>
      </c>
      <c r="R130" s="15">
        <v>0</v>
      </c>
      <c r="S130"/>
      <c r="T130"/>
      <c r="U130" s="11">
        <f t="shared" si="5"/>
        <v>2580</v>
      </c>
      <c r="V130" s="17">
        <f>((G130-G129)*'[1]Z1 values'!C$5*'[1]Z1 values'!$C$10)/'[1]Z1 values'!$C$12</f>
        <v>6.9422607421875003E-3</v>
      </c>
      <c r="W130" s="17">
        <f>((H130-H129)*'[1]Z1 values'!D$5*'[1]Z1 values'!$C$10)/'[1]Z1 values'!$C$12</f>
        <v>2.9673889160156251E-2</v>
      </c>
      <c r="X130" s="17">
        <f>((I130-I129)*'[1]Z1 values'!E$5*'[1]Z1 values'!$C$10)/'[1]Z1 values'!$C$12</f>
        <v>0</v>
      </c>
      <c r="Y130" s="17">
        <f>((J130-J129)*'[1]Z1 values'!F$5*'[1]Z1 values'!$C$10)/'[1]Z1 values'!$C$12</f>
        <v>9.8882446289062509E-2</v>
      </c>
      <c r="Z130" s="18">
        <f t="shared" si="3"/>
        <v>0.13549859619140625</v>
      </c>
      <c r="AA130">
        <f t="shared" si="4"/>
        <v>43</v>
      </c>
    </row>
    <row r="131" spans="1:27" s="13" customFormat="1" x14ac:dyDescent="0.25">
      <c r="A131" s="14" t="s">
        <v>3163</v>
      </c>
      <c r="B131" s="14" t="s">
        <v>49</v>
      </c>
      <c r="C131" s="14">
        <v>166505</v>
      </c>
      <c r="D131" s="15" t="s">
        <v>18267</v>
      </c>
      <c r="E131" s="15" t="s">
        <v>18268</v>
      </c>
      <c r="F131" s="15">
        <v>129</v>
      </c>
      <c r="G131" s="15">
        <v>692060</v>
      </c>
      <c r="H131" s="15">
        <v>41906150</v>
      </c>
      <c r="I131" s="15">
        <v>120250</v>
      </c>
      <c r="J131" s="15">
        <v>198995</v>
      </c>
      <c r="K131" s="15">
        <v>0</v>
      </c>
      <c r="L131" s="15">
        <v>0</v>
      </c>
      <c r="M131" s="15">
        <v>3514</v>
      </c>
      <c r="N131" s="15">
        <v>324162</v>
      </c>
      <c r="O131" s="15">
        <v>0</v>
      </c>
      <c r="P131" s="15">
        <v>960</v>
      </c>
      <c r="Q131" s="15">
        <v>0</v>
      </c>
      <c r="R131" s="15">
        <v>0</v>
      </c>
      <c r="S131"/>
      <c r="T131"/>
      <c r="U131" s="11">
        <f t="shared" si="5"/>
        <v>2600</v>
      </c>
      <c r="V131" s="17">
        <f>((G131-G130)*'[1]Z1 values'!C$5*'[1]Z1 values'!$C$10)/'[1]Z1 values'!$C$12</f>
        <v>6.8564575195312503E-3</v>
      </c>
      <c r="W131" s="17">
        <f>((H131-H130)*'[1]Z1 values'!D$5*'[1]Z1 values'!$C$10)/'[1]Z1 values'!$C$12</f>
        <v>2.9677917480468753E-2</v>
      </c>
      <c r="X131" s="17">
        <f>((I131-I130)*'[1]Z1 values'!E$5*'[1]Z1 values'!$C$10)/'[1]Z1 values'!$C$12</f>
        <v>0</v>
      </c>
      <c r="Y131" s="17">
        <f>((J131-J130)*'[1]Z1 values'!F$5*'[1]Z1 values'!$C$10)/'[1]Z1 values'!$C$12</f>
        <v>8.2617187499999994E-2</v>
      </c>
      <c r="Z131" s="18">
        <f t="shared" ref="Z131:Z194" si="6">SUM(V131:Y131)</f>
        <v>0.1191515625</v>
      </c>
      <c r="AA131">
        <f t="shared" ref="AA131:AA194" si="7">U131/60</f>
        <v>43.333333333333336</v>
      </c>
    </row>
    <row r="132" spans="1:27" s="13" customFormat="1" x14ac:dyDescent="0.25">
      <c r="A132" s="14" t="s">
        <v>3185</v>
      </c>
      <c r="B132" s="14" t="s">
        <v>49</v>
      </c>
      <c r="C132" s="14">
        <v>167785</v>
      </c>
      <c r="D132" s="15" t="s">
        <v>18267</v>
      </c>
      <c r="E132" s="15" t="s">
        <v>18268</v>
      </c>
      <c r="F132" s="15">
        <v>130</v>
      </c>
      <c r="G132" s="15">
        <v>697966</v>
      </c>
      <c r="H132" s="15">
        <v>42227924</v>
      </c>
      <c r="I132" s="15">
        <v>121542</v>
      </c>
      <c r="J132" s="15">
        <v>200803</v>
      </c>
      <c r="K132" s="15">
        <v>0</v>
      </c>
      <c r="L132" s="15">
        <v>0</v>
      </c>
      <c r="M132" s="15">
        <v>5904</v>
      </c>
      <c r="N132" s="15">
        <v>321774</v>
      </c>
      <c r="O132" s="15">
        <v>1292</v>
      </c>
      <c r="P132" s="15">
        <v>1808</v>
      </c>
      <c r="Q132" s="15">
        <v>0</v>
      </c>
      <c r="R132" s="15">
        <v>0</v>
      </c>
      <c r="S132"/>
      <c r="T132"/>
      <c r="U132" s="11">
        <f t="shared" ref="U132:U195" si="8">U131+20</f>
        <v>2620</v>
      </c>
      <c r="V132" s="17">
        <f>((G132-G131)*'[1]Z1 values'!C$5*'[1]Z1 values'!$C$10)/'[1]Z1 values'!$C$12</f>
        <v>1.1517132568359376E-2</v>
      </c>
      <c r="W132" s="17">
        <f>((H132-H131)*'[1]Z1 values'!D$5*'[1]Z1 values'!$C$10)/'[1]Z1 values'!$C$12</f>
        <v>2.9459289550781254E-2</v>
      </c>
      <c r="X132" s="17">
        <f>((I132-I131)*'[1]Z1 values'!E$5*'[1]Z1 values'!$C$10)/'[1]Z1 values'!$C$12</f>
        <v>0.102908935546875</v>
      </c>
      <c r="Y132" s="17">
        <f>((J132-J131)*'[1]Z1 values'!F$5*'[1]Z1 values'!$C$10)/'[1]Z1 values'!$C$12</f>
        <v>0.15559570312500001</v>
      </c>
      <c r="Z132" s="18">
        <f t="shared" si="6"/>
        <v>0.29948106079101566</v>
      </c>
      <c r="AA132">
        <f t="shared" si="7"/>
        <v>43.666666666666664</v>
      </c>
    </row>
    <row r="133" spans="1:27" s="13" customFormat="1" x14ac:dyDescent="0.25">
      <c r="A133" s="14" t="s">
        <v>3205</v>
      </c>
      <c r="B133" s="14" t="s">
        <v>49</v>
      </c>
      <c r="C133" s="14">
        <v>169065</v>
      </c>
      <c r="D133" s="15" t="s">
        <v>18267</v>
      </c>
      <c r="E133" s="15" t="s">
        <v>18268</v>
      </c>
      <c r="F133" s="15">
        <v>131</v>
      </c>
      <c r="G133" s="15">
        <v>701525</v>
      </c>
      <c r="H133" s="15">
        <v>42552044</v>
      </c>
      <c r="I133" s="15">
        <v>121542</v>
      </c>
      <c r="J133" s="15">
        <v>201952</v>
      </c>
      <c r="K133" s="15">
        <v>0</v>
      </c>
      <c r="L133" s="15">
        <v>0</v>
      </c>
      <c r="M133" s="15">
        <v>3557</v>
      </c>
      <c r="N133" s="15">
        <v>324120</v>
      </c>
      <c r="O133" s="15">
        <v>0</v>
      </c>
      <c r="P133" s="15">
        <v>1149</v>
      </c>
      <c r="Q133" s="15">
        <v>0</v>
      </c>
      <c r="R133" s="15">
        <v>0</v>
      </c>
      <c r="S133"/>
      <c r="T133"/>
      <c r="U133" s="11">
        <f t="shared" si="8"/>
        <v>2640</v>
      </c>
      <c r="V133" s="17">
        <f>((G133-G132)*'[1]Z1 values'!C$5*'[1]Z1 values'!$C$10)/'[1]Z1 values'!$C$12</f>
        <v>6.9403106689453122E-3</v>
      </c>
      <c r="W133" s="17">
        <f>((H133-H132)*'[1]Z1 values'!D$5*'[1]Z1 values'!$C$10)/'[1]Z1 values'!$C$12</f>
        <v>2.9674072265625E-2</v>
      </c>
      <c r="X133" s="17">
        <f>((I133-I132)*'[1]Z1 values'!E$5*'[1]Z1 values'!$C$10)/'[1]Z1 values'!$C$12</f>
        <v>0</v>
      </c>
      <c r="Y133" s="17">
        <f>((J133-J132)*'[1]Z1 values'!F$5*'[1]Z1 values'!$C$10)/'[1]Z1 values'!$C$12</f>
        <v>9.8882446289062509E-2</v>
      </c>
      <c r="Z133" s="18">
        <f t="shared" si="6"/>
        <v>0.13549682922363282</v>
      </c>
      <c r="AA133">
        <f t="shared" si="7"/>
        <v>44</v>
      </c>
    </row>
    <row r="134" spans="1:27" s="13" customFormat="1" x14ac:dyDescent="0.25">
      <c r="A134" s="14" t="s">
        <v>3232</v>
      </c>
      <c r="B134" s="14" t="s">
        <v>49</v>
      </c>
      <c r="C134" s="14">
        <v>170345</v>
      </c>
      <c r="D134" s="15" t="s">
        <v>18267</v>
      </c>
      <c r="E134" s="15" t="s">
        <v>18268</v>
      </c>
      <c r="F134" s="15">
        <v>132</v>
      </c>
      <c r="G134" s="15">
        <v>705044</v>
      </c>
      <c r="H134" s="15">
        <v>42876204</v>
      </c>
      <c r="I134" s="15">
        <v>121542</v>
      </c>
      <c r="J134" s="15">
        <v>203061</v>
      </c>
      <c r="K134" s="15">
        <v>0</v>
      </c>
      <c r="L134" s="15">
        <v>0</v>
      </c>
      <c r="M134" s="15">
        <v>3517</v>
      </c>
      <c r="N134" s="15">
        <v>324160</v>
      </c>
      <c r="O134" s="15">
        <v>0</v>
      </c>
      <c r="P134" s="15">
        <v>1109</v>
      </c>
      <c r="Q134" s="15">
        <v>0</v>
      </c>
      <c r="R134" s="15">
        <v>0</v>
      </c>
      <c r="S134"/>
      <c r="T134"/>
      <c r="U134" s="11">
        <f t="shared" si="8"/>
        <v>2660</v>
      </c>
      <c r="V134" s="17">
        <f>((G134-G133)*'[1]Z1 values'!C$5*'[1]Z1 values'!$C$10)/'[1]Z1 values'!$C$12</f>
        <v>6.8623077392578127E-3</v>
      </c>
      <c r="W134" s="17">
        <f>((H134-H133)*'[1]Z1 values'!D$5*'[1]Z1 values'!$C$10)/'[1]Z1 values'!$C$12</f>
        <v>2.9677734374999997E-2</v>
      </c>
      <c r="X134" s="17">
        <f>((I134-I133)*'[1]Z1 values'!E$5*'[1]Z1 values'!$C$10)/'[1]Z1 values'!$C$12</f>
        <v>0</v>
      </c>
      <c r="Y134" s="17">
        <f>((J134-J133)*'[1]Z1 values'!F$5*'[1]Z1 values'!$C$10)/'[1]Z1 values'!$C$12</f>
        <v>9.5440063476562503E-2</v>
      </c>
      <c r="Z134" s="18">
        <f t="shared" si="6"/>
        <v>0.1319801055908203</v>
      </c>
      <c r="AA134">
        <f t="shared" si="7"/>
        <v>44.333333333333336</v>
      </c>
    </row>
    <row r="135" spans="1:27" s="13" customFormat="1" x14ac:dyDescent="0.25">
      <c r="A135" s="14" t="s">
        <v>3252</v>
      </c>
      <c r="B135" s="14" t="s">
        <v>49</v>
      </c>
      <c r="C135" s="14">
        <v>171625</v>
      </c>
      <c r="D135" s="15" t="s">
        <v>18267</v>
      </c>
      <c r="E135" s="15" t="s">
        <v>18268</v>
      </c>
      <c r="F135" s="15">
        <v>133</v>
      </c>
      <c r="G135" s="15">
        <v>708582</v>
      </c>
      <c r="H135" s="15">
        <v>43200346</v>
      </c>
      <c r="I135" s="15">
        <v>121542</v>
      </c>
      <c r="J135" s="15">
        <v>204210</v>
      </c>
      <c r="K135" s="15">
        <v>0</v>
      </c>
      <c r="L135" s="15">
        <v>0</v>
      </c>
      <c r="M135" s="15">
        <v>3536</v>
      </c>
      <c r="N135" s="15">
        <v>324142</v>
      </c>
      <c r="O135" s="15">
        <v>0</v>
      </c>
      <c r="P135" s="15">
        <v>1149</v>
      </c>
      <c r="Q135" s="15">
        <v>0</v>
      </c>
      <c r="R135" s="15">
        <v>0</v>
      </c>
      <c r="S135"/>
      <c r="T135"/>
      <c r="U135" s="11">
        <f t="shared" si="8"/>
        <v>2680</v>
      </c>
      <c r="V135" s="17">
        <f>((G135-G134)*'[1]Z1 values'!C$5*'[1]Z1 values'!$C$10)/'[1]Z1 values'!$C$12</f>
        <v>6.8993591308593744E-3</v>
      </c>
      <c r="W135" s="17">
        <f>((H135-H134)*'[1]Z1 values'!D$5*'[1]Z1 values'!$C$10)/'[1]Z1 values'!$C$12</f>
        <v>2.9676086425781251E-2</v>
      </c>
      <c r="X135" s="17">
        <f>((I135-I134)*'[1]Z1 values'!E$5*'[1]Z1 values'!$C$10)/'[1]Z1 values'!$C$12</f>
        <v>0</v>
      </c>
      <c r="Y135" s="17">
        <f>((J135-J134)*'[1]Z1 values'!F$5*'[1]Z1 values'!$C$10)/'[1]Z1 values'!$C$12</f>
        <v>9.8882446289062509E-2</v>
      </c>
      <c r="Z135" s="18">
        <f t="shared" si="6"/>
        <v>0.13545789184570314</v>
      </c>
      <c r="AA135">
        <f t="shared" si="7"/>
        <v>44.666666666666664</v>
      </c>
    </row>
    <row r="136" spans="1:27" s="13" customFormat="1" x14ac:dyDescent="0.25">
      <c r="A136" s="14" t="s">
        <v>3272</v>
      </c>
      <c r="B136" s="14" t="s">
        <v>49</v>
      </c>
      <c r="C136" s="14">
        <v>172905</v>
      </c>
      <c r="D136" s="15" t="s">
        <v>18267</v>
      </c>
      <c r="E136" s="15" t="s">
        <v>18268</v>
      </c>
      <c r="F136" s="15">
        <v>134</v>
      </c>
      <c r="G136" s="15">
        <v>712117</v>
      </c>
      <c r="H136" s="15">
        <v>43524489</v>
      </c>
      <c r="I136" s="15">
        <v>121542</v>
      </c>
      <c r="J136" s="15">
        <v>205170</v>
      </c>
      <c r="K136" s="15">
        <v>0</v>
      </c>
      <c r="L136" s="15">
        <v>0</v>
      </c>
      <c r="M136" s="15">
        <v>3533</v>
      </c>
      <c r="N136" s="15">
        <v>324143</v>
      </c>
      <c r="O136" s="15">
        <v>0</v>
      </c>
      <c r="P136" s="15">
        <v>960</v>
      </c>
      <c r="Q136" s="15">
        <v>0</v>
      </c>
      <c r="R136" s="15">
        <v>0</v>
      </c>
      <c r="S136"/>
      <c r="T136"/>
      <c r="U136" s="11">
        <f t="shared" si="8"/>
        <v>2700</v>
      </c>
      <c r="V136" s="17">
        <f>((G136-G135)*'[1]Z1 values'!C$5*'[1]Z1 values'!$C$10)/'[1]Z1 values'!$C$12</f>
        <v>6.893508911132812E-3</v>
      </c>
      <c r="W136" s="17">
        <f>((H136-H135)*'[1]Z1 values'!D$5*'[1]Z1 values'!$C$10)/'[1]Z1 values'!$C$12</f>
        <v>2.9676177978515628E-2</v>
      </c>
      <c r="X136" s="17">
        <f>((I136-I135)*'[1]Z1 values'!E$5*'[1]Z1 values'!$C$10)/'[1]Z1 values'!$C$12</f>
        <v>0</v>
      </c>
      <c r="Y136" s="17">
        <f>((J136-J135)*'[1]Z1 values'!F$5*'[1]Z1 values'!$C$10)/'[1]Z1 values'!$C$12</f>
        <v>8.2617187499999994E-2</v>
      </c>
      <c r="Z136" s="18">
        <f t="shared" si="6"/>
        <v>0.11918687438964844</v>
      </c>
      <c r="AA136">
        <f t="shared" si="7"/>
        <v>45</v>
      </c>
    </row>
    <row r="137" spans="1:27" s="13" customFormat="1" x14ac:dyDescent="0.25">
      <c r="A137" s="14" t="s">
        <v>3296</v>
      </c>
      <c r="B137" s="14" t="s">
        <v>49</v>
      </c>
      <c r="C137" s="14">
        <v>174185</v>
      </c>
      <c r="D137" s="15" t="s">
        <v>18267</v>
      </c>
      <c r="E137" s="15" t="s">
        <v>18268</v>
      </c>
      <c r="F137" s="15">
        <v>135</v>
      </c>
      <c r="G137" s="15">
        <v>716322</v>
      </c>
      <c r="H137" s="15">
        <v>43847964</v>
      </c>
      <c r="I137" s="15">
        <v>121757</v>
      </c>
      <c r="J137" s="15">
        <v>206287</v>
      </c>
      <c r="K137" s="15">
        <v>0</v>
      </c>
      <c r="L137" s="15">
        <v>0</v>
      </c>
      <c r="M137" s="15">
        <v>4203</v>
      </c>
      <c r="N137" s="15">
        <v>323475</v>
      </c>
      <c r="O137" s="15">
        <v>215</v>
      </c>
      <c r="P137" s="15">
        <v>1117</v>
      </c>
      <c r="Q137" s="15">
        <v>0</v>
      </c>
      <c r="R137" s="15">
        <v>0</v>
      </c>
      <c r="S137"/>
      <c r="T137"/>
      <c r="U137" s="11">
        <f t="shared" si="8"/>
        <v>2720</v>
      </c>
      <c r="V137" s="17">
        <f>((G137-G136)*'[1]Z1 values'!C$5*'[1]Z1 values'!$C$10)/'[1]Z1 values'!$C$12</f>
        <v>8.2000579833984375E-3</v>
      </c>
      <c r="W137" s="17">
        <f>((H137-H136)*'[1]Z1 values'!D$5*'[1]Z1 values'!$C$10)/'[1]Z1 values'!$C$12</f>
        <v>2.9615020751953124E-2</v>
      </c>
      <c r="X137" s="17">
        <f>((I137-I136)*'[1]Z1 values'!E$5*'[1]Z1 values'!$C$10)/'[1]Z1 values'!$C$12</f>
        <v>1.7124938964843746E-2</v>
      </c>
      <c r="Y137" s="17">
        <f>((J137-J136)*'[1]Z1 values'!F$5*'[1]Z1 values'!$C$10)/'[1]Z1 values'!$C$12</f>
        <v>9.6128540039062502E-2</v>
      </c>
      <c r="Z137" s="18">
        <f t="shared" si="6"/>
        <v>0.15106855773925781</v>
      </c>
      <c r="AA137">
        <f t="shared" si="7"/>
        <v>45.333333333333336</v>
      </c>
    </row>
    <row r="138" spans="1:27" s="13" customFormat="1" x14ac:dyDescent="0.25">
      <c r="A138" s="14" t="s">
        <v>3316</v>
      </c>
      <c r="B138" s="14" t="s">
        <v>49</v>
      </c>
      <c r="C138" s="14">
        <v>175465</v>
      </c>
      <c r="D138" s="15" t="s">
        <v>18267</v>
      </c>
      <c r="E138" s="15" t="s">
        <v>18268</v>
      </c>
      <c r="F138" s="15">
        <v>136</v>
      </c>
      <c r="G138" s="15">
        <v>724941</v>
      </c>
      <c r="H138" s="15">
        <v>44167026</v>
      </c>
      <c r="I138" s="15">
        <v>124381</v>
      </c>
      <c r="J138" s="15">
        <v>209148</v>
      </c>
      <c r="K138" s="15">
        <v>0</v>
      </c>
      <c r="L138" s="15">
        <v>0</v>
      </c>
      <c r="M138" s="15">
        <v>8618</v>
      </c>
      <c r="N138" s="15">
        <v>319062</v>
      </c>
      <c r="O138" s="15">
        <v>2624</v>
      </c>
      <c r="P138" s="15">
        <v>2861</v>
      </c>
      <c r="Q138" s="15">
        <v>0</v>
      </c>
      <c r="R138" s="15">
        <v>0</v>
      </c>
      <c r="S138"/>
      <c r="T138"/>
      <c r="U138" s="11">
        <f t="shared" si="8"/>
        <v>2740</v>
      </c>
      <c r="V138" s="17">
        <f>((G138-G137)*'[1]Z1 values'!C$5*'[1]Z1 values'!$C$10)/'[1]Z1 values'!$C$12</f>
        <v>1.6807681274414062E-2</v>
      </c>
      <c r="W138" s="17">
        <f>((H138-H137)*'[1]Z1 values'!D$5*'[1]Z1 values'!$C$10)/'[1]Z1 values'!$C$12</f>
        <v>2.9210998535156251E-2</v>
      </c>
      <c r="X138" s="17">
        <f>((I138-I137)*'[1]Z1 values'!E$5*'[1]Z1 values'!$C$10)/'[1]Z1 values'!$C$12</f>
        <v>0.20900390624999998</v>
      </c>
      <c r="Y138" s="17">
        <f>((J138-J137)*'[1]Z1 values'!F$5*'[1]Z1 values'!$C$10)/'[1]Z1 values'!$C$12</f>
        <v>0.24621643066406254</v>
      </c>
      <c r="Z138" s="18">
        <f t="shared" si="6"/>
        <v>0.5012390167236328</v>
      </c>
      <c r="AA138">
        <f t="shared" si="7"/>
        <v>45.666666666666664</v>
      </c>
    </row>
    <row r="139" spans="1:27" s="13" customFormat="1" x14ac:dyDescent="0.25">
      <c r="A139" s="14" t="s">
        <v>3341</v>
      </c>
      <c r="B139" s="14" t="s">
        <v>49</v>
      </c>
      <c r="C139" s="14">
        <v>176745</v>
      </c>
      <c r="D139" s="15" t="s">
        <v>18267</v>
      </c>
      <c r="E139" s="15" t="s">
        <v>18268</v>
      </c>
      <c r="F139" s="15">
        <v>137</v>
      </c>
      <c r="G139" s="15">
        <v>731896</v>
      </c>
      <c r="H139" s="15">
        <v>44487751</v>
      </c>
      <c r="I139" s="15">
        <v>125999</v>
      </c>
      <c r="J139" s="15">
        <v>211208</v>
      </c>
      <c r="K139" s="15">
        <v>0</v>
      </c>
      <c r="L139" s="15">
        <v>0</v>
      </c>
      <c r="M139" s="15">
        <v>6953</v>
      </c>
      <c r="N139" s="15">
        <v>320725</v>
      </c>
      <c r="O139" s="15">
        <v>1618</v>
      </c>
      <c r="P139" s="15">
        <v>2060</v>
      </c>
      <c r="Q139" s="15">
        <v>0</v>
      </c>
      <c r="R139" s="15">
        <v>0</v>
      </c>
      <c r="S139"/>
      <c r="T139"/>
      <c r="U139" s="11">
        <f t="shared" si="8"/>
        <v>2760</v>
      </c>
      <c r="V139" s="17">
        <f>((G139-G138)*'[1]Z1 values'!C$5*'[1]Z1 values'!$C$10)/'[1]Z1 values'!$C$12</f>
        <v>1.3562759399414061E-2</v>
      </c>
      <c r="W139" s="17">
        <f>((H139-H138)*'[1]Z1 values'!D$5*'[1]Z1 values'!$C$10)/'[1]Z1 values'!$C$12</f>
        <v>2.9363250732421874E-2</v>
      </c>
      <c r="X139" s="17">
        <f>((I139-I138)*'[1]Z1 values'!E$5*'[1]Z1 values'!$C$10)/'[1]Z1 values'!$C$12</f>
        <v>0.12887512207031249</v>
      </c>
      <c r="Y139" s="17">
        <f>((J139-J138)*'[1]Z1 values'!F$5*'[1]Z1 values'!$C$10)/'[1]Z1 values'!$C$12</f>
        <v>0.17728271484374999</v>
      </c>
      <c r="Z139" s="18">
        <f t="shared" si="6"/>
        <v>0.34908384704589845</v>
      </c>
      <c r="AA139">
        <f t="shared" si="7"/>
        <v>46</v>
      </c>
    </row>
    <row r="140" spans="1:27" s="13" customFormat="1" x14ac:dyDescent="0.25">
      <c r="A140" s="14" t="s">
        <v>3361</v>
      </c>
      <c r="B140" s="14" t="s">
        <v>49</v>
      </c>
      <c r="C140" s="14">
        <v>178025</v>
      </c>
      <c r="D140" s="15" t="s">
        <v>18267</v>
      </c>
      <c r="E140" s="15" t="s">
        <v>18268</v>
      </c>
      <c r="F140" s="15">
        <v>138</v>
      </c>
      <c r="G140" s="15">
        <v>735551</v>
      </c>
      <c r="H140" s="15">
        <v>44811775</v>
      </c>
      <c r="I140" s="15">
        <v>125999</v>
      </c>
      <c r="J140" s="15">
        <v>212168</v>
      </c>
      <c r="K140" s="15">
        <v>0</v>
      </c>
      <c r="L140" s="15">
        <v>0</v>
      </c>
      <c r="M140" s="15">
        <v>3654</v>
      </c>
      <c r="N140" s="15">
        <v>324024</v>
      </c>
      <c r="O140" s="15">
        <v>0</v>
      </c>
      <c r="P140" s="15">
        <v>960</v>
      </c>
      <c r="Q140" s="15">
        <v>0</v>
      </c>
      <c r="R140" s="15">
        <v>0</v>
      </c>
      <c r="S140"/>
      <c r="T140"/>
      <c r="U140" s="11">
        <f t="shared" si="8"/>
        <v>2780</v>
      </c>
      <c r="V140" s="17">
        <f>((G140-G139)*'[1]Z1 values'!C$5*'[1]Z1 values'!$C$10)/'[1]Z1 values'!$C$12</f>
        <v>7.1275177001953131E-3</v>
      </c>
      <c r="W140" s="17">
        <f>((H140-H139)*'[1]Z1 values'!D$5*'[1]Z1 values'!$C$10)/'[1]Z1 values'!$C$12</f>
        <v>2.9665283203125004E-2</v>
      </c>
      <c r="X140" s="17">
        <f>((I140-I139)*'[1]Z1 values'!E$5*'[1]Z1 values'!$C$10)/'[1]Z1 values'!$C$12</f>
        <v>0</v>
      </c>
      <c r="Y140" s="17">
        <f>((J140-J139)*'[1]Z1 values'!F$5*'[1]Z1 values'!$C$10)/'[1]Z1 values'!$C$12</f>
        <v>8.2617187499999994E-2</v>
      </c>
      <c r="Z140" s="18">
        <f t="shared" si="6"/>
        <v>0.11940998840332032</v>
      </c>
      <c r="AA140">
        <f t="shared" si="7"/>
        <v>46.333333333333336</v>
      </c>
    </row>
    <row r="141" spans="1:27" s="13" customFormat="1" x14ac:dyDescent="0.25">
      <c r="A141" s="14" t="s">
        <v>3381</v>
      </c>
      <c r="B141" s="14" t="s">
        <v>49</v>
      </c>
      <c r="C141" s="14">
        <v>179305</v>
      </c>
      <c r="D141" s="15" t="s">
        <v>18267</v>
      </c>
      <c r="E141" s="15" t="s">
        <v>18268</v>
      </c>
      <c r="F141" s="15">
        <v>139</v>
      </c>
      <c r="G141" s="15">
        <v>739198</v>
      </c>
      <c r="H141" s="15">
        <v>45135807</v>
      </c>
      <c r="I141" s="15">
        <v>125999</v>
      </c>
      <c r="J141" s="15">
        <v>213128</v>
      </c>
      <c r="K141" s="15">
        <v>0</v>
      </c>
      <c r="L141" s="15">
        <v>0</v>
      </c>
      <c r="M141" s="15">
        <v>3646</v>
      </c>
      <c r="N141" s="15">
        <v>324032</v>
      </c>
      <c r="O141" s="15">
        <v>0</v>
      </c>
      <c r="P141" s="15">
        <v>960</v>
      </c>
      <c r="Q141" s="15">
        <v>0</v>
      </c>
      <c r="R141" s="15">
        <v>0</v>
      </c>
      <c r="S141"/>
      <c r="T141"/>
      <c r="U141" s="11">
        <f t="shared" si="8"/>
        <v>2800</v>
      </c>
      <c r="V141" s="17">
        <f>((G141-G140)*'[1]Z1 values'!C$5*'[1]Z1 values'!$C$10)/'[1]Z1 values'!$C$12</f>
        <v>7.1119171142578121E-3</v>
      </c>
      <c r="W141" s="17">
        <f>((H141-H140)*'[1]Z1 values'!D$5*'[1]Z1 values'!$C$10)/'[1]Z1 values'!$C$12</f>
        <v>2.9666015625000004E-2</v>
      </c>
      <c r="X141" s="17">
        <f>((I141-I140)*'[1]Z1 values'!E$5*'[1]Z1 values'!$C$10)/'[1]Z1 values'!$C$12</f>
        <v>0</v>
      </c>
      <c r="Y141" s="17">
        <f>((J141-J140)*'[1]Z1 values'!F$5*'[1]Z1 values'!$C$10)/'[1]Z1 values'!$C$12</f>
        <v>8.2617187499999994E-2</v>
      </c>
      <c r="Z141" s="18">
        <f t="shared" si="6"/>
        <v>0.1193951202392578</v>
      </c>
      <c r="AA141">
        <f t="shared" si="7"/>
        <v>46.666666666666664</v>
      </c>
    </row>
    <row r="142" spans="1:27" s="13" customFormat="1" x14ac:dyDescent="0.25">
      <c r="A142" s="14" t="s">
        <v>3405</v>
      </c>
      <c r="B142" s="14" t="s">
        <v>49</v>
      </c>
      <c r="C142" s="14">
        <v>180585</v>
      </c>
      <c r="D142" s="15" t="s">
        <v>18267</v>
      </c>
      <c r="E142" s="15" t="s">
        <v>18268</v>
      </c>
      <c r="F142" s="15">
        <v>140</v>
      </c>
      <c r="G142" s="15">
        <v>742843</v>
      </c>
      <c r="H142" s="15">
        <v>45459842</v>
      </c>
      <c r="I142" s="15">
        <v>125999</v>
      </c>
      <c r="J142" s="15">
        <v>214088</v>
      </c>
      <c r="K142" s="15">
        <v>0</v>
      </c>
      <c r="L142" s="15">
        <v>0</v>
      </c>
      <c r="M142" s="15">
        <v>3644</v>
      </c>
      <c r="N142" s="15">
        <v>324035</v>
      </c>
      <c r="O142" s="15">
        <v>0</v>
      </c>
      <c r="P142" s="15">
        <v>960</v>
      </c>
      <c r="Q142" s="15">
        <v>0</v>
      </c>
      <c r="R142" s="15">
        <v>0</v>
      </c>
      <c r="S142"/>
      <c r="T142"/>
      <c r="U142" s="11">
        <f t="shared" si="8"/>
        <v>2820</v>
      </c>
      <c r="V142" s="17">
        <f>((G142-G141)*'[1]Z1 values'!C$5*'[1]Z1 values'!$C$10)/'[1]Z1 values'!$C$12</f>
        <v>7.1080169677734369E-3</v>
      </c>
      <c r="W142" s="17">
        <f>((H142-H141)*'[1]Z1 values'!D$5*'[1]Z1 values'!$C$10)/'[1]Z1 values'!$C$12</f>
        <v>2.9666290283203122E-2</v>
      </c>
      <c r="X142" s="17">
        <f>((I142-I141)*'[1]Z1 values'!E$5*'[1]Z1 values'!$C$10)/'[1]Z1 values'!$C$12</f>
        <v>0</v>
      </c>
      <c r="Y142" s="17">
        <f>((J142-J141)*'[1]Z1 values'!F$5*'[1]Z1 values'!$C$10)/'[1]Z1 values'!$C$12</f>
        <v>8.2617187499999994E-2</v>
      </c>
      <c r="Z142" s="18">
        <f t="shared" si="6"/>
        <v>0.11939149475097655</v>
      </c>
      <c r="AA142">
        <f t="shared" si="7"/>
        <v>47</v>
      </c>
    </row>
    <row r="143" spans="1:27" s="13" customFormat="1" x14ac:dyDescent="0.25">
      <c r="A143" s="14" t="s">
        <v>3425</v>
      </c>
      <c r="B143" s="14" t="s">
        <v>49</v>
      </c>
      <c r="C143" s="14">
        <v>181865</v>
      </c>
      <c r="D143" s="15" t="s">
        <v>18267</v>
      </c>
      <c r="E143" s="15" t="s">
        <v>18268</v>
      </c>
      <c r="F143" s="15">
        <v>141</v>
      </c>
      <c r="G143" s="15">
        <v>750499</v>
      </c>
      <c r="H143" s="15">
        <v>45779866</v>
      </c>
      <c r="I143" s="15">
        <v>128371</v>
      </c>
      <c r="J143" s="15">
        <v>216474</v>
      </c>
      <c r="K143" s="15">
        <v>0</v>
      </c>
      <c r="L143" s="15">
        <v>0</v>
      </c>
      <c r="M143" s="15">
        <v>7655</v>
      </c>
      <c r="N143" s="15">
        <v>320024</v>
      </c>
      <c r="O143" s="15">
        <v>2372</v>
      </c>
      <c r="P143" s="15">
        <v>2386</v>
      </c>
      <c r="Q143" s="15">
        <v>0</v>
      </c>
      <c r="R143" s="15">
        <v>0</v>
      </c>
      <c r="S143"/>
      <c r="T143"/>
      <c r="U143" s="11">
        <f t="shared" si="8"/>
        <v>2840</v>
      </c>
      <c r="V143" s="17">
        <f>((G143-G142)*'[1]Z1 values'!C$5*'[1]Z1 values'!$C$10)/'[1]Z1 values'!$C$12</f>
        <v>1.4929760742187501E-2</v>
      </c>
      <c r="W143" s="17">
        <f>((H143-H142)*'[1]Z1 values'!D$5*'[1]Z1 values'!$C$10)/'[1]Z1 values'!$C$12</f>
        <v>2.9299072265625004E-2</v>
      </c>
      <c r="X143" s="17">
        <f>((I143-I142)*'[1]Z1 values'!E$5*'[1]Z1 values'!$C$10)/'[1]Z1 values'!$C$12</f>
        <v>0.188931884765625</v>
      </c>
      <c r="Y143" s="17">
        <f>((J143-J142)*'[1]Z1 values'!F$5*'[1]Z1 values'!$C$10)/'[1]Z1 values'!$C$12</f>
        <v>0.20533813476562504</v>
      </c>
      <c r="Z143" s="18">
        <f t="shared" si="6"/>
        <v>0.43849885253906251</v>
      </c>
      <c r="AA143">
        <f t="shared" si="7"/>
        <v>47.333333333333336</v>
      </c>
    </row>
    <row r="144" spans="1:27" s="13" customFormat="1" x14ac:dyDescent="0.25">
      <c r="A144" s="14" t="s">
        <v>3445</v>
      </c>
      <c r="B144" s="14" t="s">
        <v>49</v>
      </c>
      <c r="C144" s="14">
        <v>183145</v>
      </c>
      <c r="D144" s="15" t="s">
        <v>18267</v>
      </c>
      <c r="E144" s="15" t="s">
        <v>18268</v>
      </c>
      <c r="F144" s="15">
        <v>142</v>
      </c>
      <c r="G144" s="15">
        <v>754064</v>
      </c>
      <c r="H144" s="15">
        <v>46103980</v>
      </c>
      <c r="I144" s="15">
        <v>128371</v>
      </c>
      <c r="J144" s="15">
        <v>217623</v>
      </c>
      <c r="K144" s="15">
        <v>0</v>
      </c>
      <c r="L144" s="15">
        <v>0</v>
      </c>
      <c r="M144" s="15">
        <v>3564</v>
      </c>
      <c r="N144" s="15">
        <v>324114</v>
      </c>
      <c r="O144" s="15">
        <v>0</v>
      </c>
      <c r="P144" s="15">
        <v>1149</v>
      </c>
      <c r="Q144" s="15">
        <v>0</v>
      </c>
      <c r="R144" s="15">
        <v>0</v>
      </c>
      <c r="S144"/>
      <c r="T144"/>
      <c r="U144" s="11">
        <f t="shared" si="8"/>
        <v>2860</v>
      </c>
      <c r="V144" s="17">
        <f>((G144-G143)*'[1]Z1 values'!C$5*'[1]Z1 values'!$C$10)/'[1]Z1 values'!$C$12</f>
        <v>6.9520111083984371E-3</v>
      </c>
      <c r="W144" s="17">
        <f>((H144-H143)*'[1]Z1 values'!D$5*'[1]Z1 values'!$C$10)/'[1]Z1 values'!$C$12</f>
        <v>2.967352294921875E-2</v>
      </c>
      <c r="X144" s="17">
        <f>((I144-I143)*'[1]Z1 values'!E$5*'[1]Z1 values'!$C$10)/'[1]Z1 values'!$C$12</f>
        <v>0</v>
      </c>
      <c r="Y144" s="17">
        <f>((J144-J143)*'[1]Z1 values'!F$5*'[1]Z1 values'!$C$10)/'[1]Z1 values'!$C$12</f>
        <v>9.8882446289062509E-2</v>
      </c>
      <c r="Z144" s="18">
        <f t="shared" si="6"/>
        <v>0.13550798034667971</v>
      </c>
      <c r="AA144">
        <f t="shared" si="7"/>
        <v>47.666666666666664</v>
      </c>
    </row>
    <row r="145" spans="1:27" s="13" customFormat="1" x14ac:dyDescent="0.25">
      <c r="A145" s="14" t="s">
        <v>3465</v>
      </c>
      <c r="B145" s="14" t="s">
        <v>49</v>
      </c>
      <c r="C145" s="14">
        <v>184425</v>
      </c>
      <c r="D145" s="15" t="s">
        <v>18267</v>
      </c>
      <c r="E145" s="15" t="s">
        <v>18268</v>
      </c>
      <c r="F145" s="15">
        <v>143</v>
      </c>
      <c r="G145" s="15">
        <v>757606</v>
      </c>
      <c r="H145" s="15">
        <v>46428117</v>
      </c>
      <c r="I145" s="15">
        <v>128371</v>
      </c>
      <c r="J145" s="15">
        <v>218778</v>
      </c>
      <c r="K145" s="15">
        <v>0</v>
      </c>
      <c r="L145" s="15">
        <v>0</v>
      </c>
      <c r="M145" s="15">
        <v>3541</v>
      </c>
      <c r="N145" s="15">
        <v>324137</v>
      </c>
      <c r="O145" s="15">
        <v>0</v>
      </c>
      <c r="P145" s="15">
        <v>1155</v>
      </c>
      <c r="Q145" s="15">
        <v>0</v>
      </c>
      <c r="R145" s="15">
        <v>0</v>
      </c>
      <c r="S145"/>
      <c r="T145"/>
      <c r="U145" s="11">
        <f t="shared" si="8"/>
        <v>2880</v>
      </c>
      <c r="V145" s="17">
        <f>((G145-G144)*'[1]Z1 values'!C$5*'[1]Z1 values'!$C$10)/'[1]Z1 values'!$C$12</f>
        <v>6.9071594238281258E-3</v>
      </c>
      <c r="W145" s="17">
        <f>((H145-H144)*'[1]Z1 values'!D$5*'[1]Z1 values'!$C$10)/'[1]Z1 values'!$C$12</f>
        <v>2.9675628662109377E-2</v>
      </c>
      <c r="X145" s="17">
        <f>((I145-I144)*'[1]Z1 values'!E$5*'[1]Z1 values'!$C$10)/'[1]Z1 values'!$C$12</f>
        <v>0</v>
      </c>
      <c r="Y145" s="17">
        <f>((J145-J144)*'[1]Z1 values'!F$5*'[1]Z1 values'!$C$10)/'[1]Z1 values'!$C$12</f>
        <v>9.9398803710937497E-2</v>
      </c>
      <c r="Z145" s="18">
        <f t="shared" si="6"/>
        <v>0.135981591796875</v>
      </c>
      <c r="AA145">
        <f t="shared" si="7"/>
        <v>48</v>
      </c>
    </row>
    <row r="146" spans="1:27" s="13" customFormat="1" x14ac:dyDescent="0.25">
      <c r="A146" s="14" t="s">
        <v>3489</v>
      </c>
      <c r="B146" s="14" t="s">
        <v>49</v>
      </c>
      <c r="C146" s="14">
        <v>185705</v>
      </c>
      <c r="D146" s="15" t="s">
        <v>18267</v>
      </c>
      <c r="E146" s="15" t="s">
        <v>18268</v>
      </c>
      <c r="F146" s="15">
        <v>144</v>
      </c>
      <c r="G146" s="15">
        <v>761123</v>
      </c>
      <c r="H146" s="15">
        <v>46752279</v>
      </c>
      <c r="I146" s="15">
        <v>128371</v>
      </c>
      <c r="J146" s="15">
        <v>219738</v>
      </c>
      <c r="K146" s="15">
        <v>0</v>
      </c>
      <c r="L146" s="15">
        <v>0</v>
      </c>
      <c r="M146" s="15">
        <v>3516</v>
      </c>
      <c r="N146" s="15">
        <v>324162</v>
      </c>
      <c r="O146" s="15">
        <v>0</v>
      </c>
      <c r="P146" s="15">
        <v>960</v>
      </c>
      <c r="Q146" s="15">
        <v>0</v>
      </c>
      <c r="R146" s="15">
        <v>0</v>
      </c>
      <c r="S146"/>
      <c r="T146"/>
      <c r="U146" s="11">
        <f t="shared" si="8"/>
        <v>2900</v>
      </c>
      <c r="V146" s="17">
        <f>((G146-G145)*'[1]Z1 values'!C$5*'[1]Z1 values'!$C$10)/'[1]Z1 values'!$C$12</f>
        <v>6.8584075927734366E-3</v>
      </c>
      <c r="W146" s="17">
        <f>((H146-H145)*'[1]Z1 values'!D$5*'[1]Z1 values'!$C$10)/'[1]Z1 values'!$C$12</f>
        <v>2.9677917480468753E-2</v>
      </c>
      <c r="X146" s="17">
        <f>((I146-I145)*'[1]Z1 values'!E$5*'[1]Z1 values'!$C$10)/'[1]Z1 values'!$C$12</f>
        <v>0</v>
      </c>
      <c r="Y146" s="17">
        <f>((J146-J145)*'[1]Z1 values'!F$5*'[1]Z1 values'!$C$10)/'[1]Z1 values'!$C$12</f>
        <v>8.2617187499999994E-2</v>
      </c>
      <c r="Z146" s="18">
        <f t="shared" si="6"/>
        <v>0.11915351257324219</v>
      </c>
      <c r="AA146">
        <f t="shared" si="7"/>
        <v>48.333333333333336</v>
      </c>
    </row>
    <row r="147" spans="1:27" s="13" customFormat="1" x14ac:dyDescent="0.25">
      <c r="A147" s="14" t="s">
        <v>3509</v>
      </c>
      <c r="B147" s="14" t="s">
        <v>49</v>
      </c>
      <c r="C147" s="14">
        <v>186985</v>
      </c>
      <c r="D147" s="15" t="s">
        <v>18267</v>
      </c>
      <c r="E147" s="15" t="s">
        <v>18268</v>
      </c>
      <c r="F147" s="15">
        <v>145</v>
      </c>
      <c r="G147" s="15">
        <v>767039</v>
      </c>
      <c r="H147" s="15">
        <v>47074043</v>
      </c>
      <c r="I147" s="15">
        <v>129695</v>
      </c>
      <c r="J147" s="15">
        <v>221536</v>
      </c>
      <c r="K147" s="15">
        <v>0</v>
      </c>
      <c r="L147" s="15">
        <v>0</v>
      </c>
      <c r="M147" s="15">
        <v>5915</v>
      </c>
      <c r="N147" s="15">
        <v>321764</v>
      </c>
      <c r="O147" s="15">
        <v>1324</v>
      </c>
      <c r="P147" s="15">
        <v>1798</v>
      </c>
      <c r="Q147" s="15">
        <v>0</v>
      </c>
      <c r="R147" s="15">
        <v>0</v>
      </c>
      <c r="S147"/>
      <c r="T147"/>
      <c r="U147" s="11">
        <f t="shared" si="8"/>
        <v>2920</v>
      </c>
      <c r="V147" s="17">
        <f>((G147-G146)*'[1]Z1 values'!C$5*'[1]Z1 values'!$C$10)/'[1]Z1 values'!$C$12</f>
        <v>1.1536633300781248E-2</v>
      </c>
      <c r="W147" s="17">
        <f>((H147-H146)*'[1]Z1 values'!D$5*'[1]Z1 values'!$C$10)/'[1]Z1 values'!$C$12</f>
        <v>2.9458374023437501E-2</v>
      </c>
      <c r="X147" s="17">
        <f>((I147-I146)*'[1]Z1 values'!E$5*'[1]Z1 values'!$C$10)/'[1]Z1 values'!$C$12</f>
        <v>0.10545776367187498</v>
      </c>
      <c r="Y147" s="17">
        <f>((J147-J146)*'[1]Z1 values'!F$5*'[1]Z1 values'!$C$10)/'[1]Z1 values'!$C$12</f>
        <v>0.15473510742187502</v>
      </c>
      <c r="Z147" s="18">
        <f t="shared" si="6"/>
        <v>0.30118787841796874</v>
      </c>
      <c r="AA147">
        <f t="shared" si="7"/>
        <v>48.666666666666664</v>
      </c>
    </row>
    <row r="148" spans="1:27" s="13" customFormat="1" x14ac:dyDescent="0.25">
      <c r="A148" s="14" t="s">
        <v>3535</v>
      </c>
      <c r="B148" s="14" t="s">
        <v>49</v>
      </c>
      <c r="C148" s="14">
        <v>188265</v>
      </c>
      <c r="D148" s="15" t="s">
        <v>18267</v>
      </c>
      <c r="E148" s="15" t="s">
        <v>18268</v>
      </c>
      <c r="F148" s="15">
        <v>146</v>
      </c>
      <c r="G148" s="15">
        <v>770598</v>
      </c>
      <c r="H148" s="15">
        <v>47398163</v>
      </c>
      <c r="I148" s="15">
        <v>129695</v>
      </c>
      <c r="J148" s="15">
        <v>222496</v>
      </c>
      <c r="K148" s="15">
        <v>0</v>
      </c>
      <c r="L148" s="15">
        <v>0</v>
      </c>
      <c r="M148" s="15">
        <v>3558</v>
      </c>
      <c r="N148" s="15">
        <v>324120</v>
      </c>
      <c r="O148" s="15">
        <v>0</v>
      </c>
      <c r="P148" s="15">
        <v>960</v>
      </c>
      <c r="Q148" s="15">
        <v>0</v>
      </c>
      <c r="R148" s="15">
        <v>0</v>
      </c>
      <c r="S148"/>
      <c r="T148"/>
      <c r="U148" s="11">
        <f t="shared" si="8"/>
        <v>2940</v>
      </c>
      <c r="V148" s="17">
        <f>((G148-G147)*'[1]Z1 values'!C$5*'[1]Z1 values'!$C$10)/'[1]Z1 values'!$C$12</f>
        <v>6.9403106689453122E-3</v>
      </c>
      <c r="W148" s="17">
        <f>((H148-H147)*'[1]Z1 values'!D$5*'[1]Z1 values'!$C$10)/'[1]Z1 values'!$C$12</f>
        <v>2.9674072265625E-2</v>
      </c>
      <c r="X148" s="17">
        <f>((I148-I147)*'[1]Z1 values'!E$5*'[1]Z1 values'!$C$10)/'[1]Z1 values'!$C$12</f>
        <v>0</v>
      </c>
      <c r="Y148" s="17">
        <f>((J148-J147)*'[1]Z1 values'!F$5*'[1]Z1 values'!$C$10)/'[1]Z1 values'!$C$12</f>
        <v>8.2617187499999994E-2</v>
      </c>
      <c r="Z148" s="18">
        <f t="shared" si="6"/>
        <v>0.11923157043457031</v>
      </c>
      <c r="AA148">
        <f t="shared" si="7"/>
        <v>49</v>
      </c>
    </row>
    <row r="149" spans="1:27" s="13" customFormat="1" x14ac:dyDescent="0.25">
      <c r="A149" s="14" t="s">
        <v>3555</v>
      </c>
      <c r="B149" s="14" t="s">
        <v>49</v>
      </c>
      <c r="C149" s="14">
        <v>189545</v>
      </c>
      <c r="D149" s="15" t="s">
        <v>18267</v>
      </c>
      <c r="E149" s="15" t="s">
        <v>18268</v>
      </c>
      <c r="F149" s="15">
        <v>147</v>
      </c>
      <c r="G149" s="15">
        <v>774107</v>
      </c>
      <c r="H149" s="15">
        <v>47722333</v>
      </c>
      <c r="I149" s="15">
        <v>129695</v>
      </c>
      <c r="J149" s="15">
        <v>223456</v>
      </c>
      <c r="K149" s="15">
        <v>0</v>
      </c>
      <c r="L149" s="15">
        <v>0</v>
      </c>
      <c r="M149" s="15">
        <v>3508</v>
      </c>
      <c r="N149" s="15">
        <v>324170</v>
      </c>
      <c r="O149" s="15">
        <v>0</v>
      </c>
      <c r="P149" s="15">
        <v>960</v>
      </c>
      <c r="Q149" s="15">
        <v>0</v>
      </c>
      <c r="R149" s="15">
        <v>0</v>
      </c>
      <c r="S149"/>
      <c r="T149"/>
      <c r="U149" s="11">
        <f t="shared" si="8"/>
        <v>2960</v>
      </c>
      <c r="V149" s="17">
        <f>((G149-G148)*'[1]Z1 values'!C$5*'[1]Z1 values'!$C$10)/'[1]Z1 values'!$C$12</f>
        <v>6.8428070068359383E-3</v>
      </c>
      <c r="W149" s="17">
        <f>((H149-H148)*'[1]Z1 values'!D$5*'[1]Z1 values'!$C$10)/'[1]Z1 values'!$C$12</f>
        <v>2.967864990234375E-2</v>
      </c>
      <c r="X149" s="17">
        <f>((I149-I148)*'[1]Z1 values'!E$5*'[1]Z1 values'!$C$10)/'[1]Z1 values'!$C$12</f>
        <v>0</v>
      </c>
      <c r="Y149" s="17">
        <f>((J149-J148)*'[1]Z1 values'!F$5*'[1]Z1 values'!$C$10)/'[1]Z1 values'!$C$12</f>
        <v>8.2617187499999994E-2</v>
      </c>
      <c r="Z149" s="18">
        <f t="shared" si="6"/>
        <v>0.11913864440917968</v>
      </c>
      <c r="AA149">
        <f t="shared" si="7"/>
        <v>49.333333333333336</v>
      </c>
    </row>
    <row r="150" spans="1:27" s="13" customFormat="1" x14ac:dyDescent="0.25">
      <c r="A150" s="14" t="s">
        <v>3575</v>
      </c>
      <c r="B150" s="14" t="s">
        <v>49</v>
      </c>
      <c r="C150" s="14">
        <v>190825</v>
      </c>
      <c r="D150" s="15" t="s">
        <v>18267</v>
      </c>
      <c r="E150" s="15" t="s">
        <v>18268</v>
      </c>
      <c r="F150" s="15">
        <v>148</v>
      </c>
      <c r="G150" s="15">
        <v>777642</v>
      </c>
      <c r="H150" s="15">
        <v>48046477</v>
      </c>
      <c r="I150" s="15">
        <v>129695</v>
      </c>
      <c r="J150" s="15">
        <v>224806</v>
      </c>
      <c r="K150" s="15">
        <v>0</v>
      </c>
      <c r="L150" s="15">
        <v>0</v>
      </c>
      <c r="M150" s="15">
        <v>3534</v>
      </c>
      <c r="N150" s="15">
        <v>324144</v>
      </c>
      <c r="O150" s="15">
        <v>0</v>
      </c>
      <c r="P150" s="15">
        <v>1350</v>
      </c>
      <c r="Q150" s="15">
        <v>0</v>
      </c>
      <c r="R150" s="15">
        <v>0</v>
      </c>
      <c r="S150"/>
      <c r="T150"/>
      <c r="U150" s="11">
        <f t="shared" si="8"/>
        <v>2980</v>
      </c>
      <c r="V150" s="17">
        <f>((G150-G149)*'[1]Z1 values'!C$5*'[1]Z1 values'!$C$10)/'[1]Z1 values'!$C$12</f>
        <v>6.893508911132812E-3</v>
      </c>
      <c r="W150" s="17">
        <f>((H150-H149)*'[1]Z1 values'!D$5*'[1]Z1 values'!$C$10)/'[1]Z1 values'!$C$12</f>
        <v>2.967626953125E-2</v>
      </c>
      <c r="X150" s="17">
        <f>((I150-I149)*'[1]Z1 values'!E$5*'[1]Z1 values'!$C$10)/'[1]Z1 values'!$C$12</f>
        <v>0</v>
      </c>
      <c r="Y150" s="17">
        <f>((J150-J149)*'[1]Z1 values'!F$5*'[1]Z1 values'!$C$10)/'[1]Z1 values'!$C$12</f>
        <v>0.116180419921875</v>
      </c>
      <c r="Z150" s="18">
        <f t="shared" si="6"/>
        <v>0.15275019836425782</v>
      </c>
      <c r="AA150">
        <f t="shared" si="7"/>
        <v>49.666666666666664</v>
      </c>
    </row>
    <row r="151" spans="1:27" s="13" customFormat="1" x14ac:dyDescent="0.25">
      <c r="A151" s="14" t="s">
        <v>3595</v>
      </c>
      <c r="B151" s="14" t="s">
        <v>49</v>
      </c>
      <c r="C151" s="14">
        <v>192105</v>
      </c>
      <c r="D151" s="15" t="s">
        <v>18267</v>
      </c>
      <c r="E151" s="15" t="s">
        <v>18268</v>
      </c>
      <c r="F151" s="15">
        <v>149</v>
      </c>
      <c r="G151" s="15">
        <v>781178</v>
      </c>
      <c r="H151" s="15">
        <v>48370619</v>
      </c>
      <c r="I151" s="15">
        <v>129695</v>
      </c>
      <c r="J151" s="15">
        <v>225766</v>
      </c>
      <c r="K151" s="15">
        <v>0</v>
      </c>
      <c r="L151" s="15">
        <v>0</v>
      </c>
      <c r="M151" s="15">
        <v>3535</v>
      </c>
      <c r="N151" s="15">
        <v>324142</v>
      </c>
      <c r="O151" s="15">
        <v>0</v>
      </c>
      <c r="P151" s="15">
        <v>960</v>
      </c>
      <c r="Q151" s="15">
        <v>0</v>
      </c>
      <c r="R151" s="15">
        <v>0</v>
      </c>
      <c r="S151"/>
      <c r="T151"/>
      <c r="U151" s="11">
        <f t="shared" si="8"/>
        <v>3000</v>
      </c>
      <c r="V151" s="17">
        <f>((G151-G150)*'[1]Z1 values'!C$5*'[1]Z1 values'!$C$10)/'[1]Z1 values'!$C$12</f>
        <v>6.8954589843750001E-3</v>
      </c>
      <c r="W151" s="17">
        <f>((H151-H150)*'[1]Z1 values'!D$5*'[1]Z1 values'!$C$10)/'[1]Z1 values'!$C$12</f>
        <v>2.9676086425781251E-2</v>
      </c>
      <c r="X151" s="17">
        <f>((I151-I150)*'[1]Z1 values'!E$5*'[1]Z1 values'!$C$10)/'[1]Z1 values'!$C$12</f>
        <v>0</v>
      </c>
      <c r="Y151" s="17">
        <f>((J151-J150)*'[1]Z1 values'!F$5*'[1]Z1 values'!$C$10)/'[1]Z1 values'!$C$12</f>
        <v>8.2617187499999994E-2</v>
      </c>
      <c r="Z151" s="18">
        <f t="shared" si="6"/>
        <v>0.11918873291015625</v>
      </c>
      <c r="AA151">
        <f t="shared" si="7"/>
        <v>50</v>
      </c>
    </row>
    <row r="152" spans="1:27" s="13" customFormat="1" x14ac:dyDescent="0.25">
      <c r="A152" s="14" t="s">
        <v>3623</v>
      </c>
      <c r="B152" s="14" t="s">
        <v>49</v>
      </c>
      <c r="C152" s="14">
        <v>193385</v>
      </c>
      <c r="D152" s="15" t="s">
        <v>18267</v>
      </c>
      <c r="E152" s="15" t="s">
        <v>18268</v>
      </c>
      <c r="F152" s="15">
        <v>150</v>
      </c>
      <c r="G152" s="15">
        <v>786478</v>
      </c>
      <c r="H152" s="15">
        <v>48692998</v>
      </c>
      <c r="I152" s="15">
        <v>130374</v>
      </c>
      <c r="J152" s="15">
        <v>227407</v>
      </c>
      <c r="K152" s="15">
        <v>0</v>
      </c>
      <c r="L152" s="15">
        <v>0</v>
      </c>
      <c r="M152" s="15">
        <v>5299</v>
      </c>
      <c r="N152" s="15">
        <v>322379</v>
      </c>
      <c r="O152" s="15">
        <v>679</v>
      </c>
      <c r="P152" s="15">
        <v>1641</v>
      </c>
      <c r="Q152" s="15">
        <v>0</v>
      </c>
      <c r="R152" s="15">
        <v>0</v>
      </c>
      <c r="S152"/>
      <c r="T152"/>
      <c r="U152" s="11">
        <f t="shared" si="8"/>
        <v>3020</v>
      </c>
      <c r="V152" s="17">
        <f>((G152-G151)*'[1]Z1 values'!C$5*'[1]Z1 values'!$C$10)/'[1]Z1 values'!$C$12</f>
        <v>1.0335388183593749E-2</v>
      </c>
      <c r="W152" s="17">
        <f>((H152-H151)*'[1]Z1 values'!D$5*'[1]Z1 values'!$C$10)/'[1]Z1 values'!$C$12</f>
        <v>2.9514678955078123E-2</v>
      </c>
      <c r="X152" s="17">
        <f>((I152-I151)*'[1]Z1 values'!E$5*'[1]Z1 values'!$C$10)/'[1]Z1 values'!$C$12</f>
        <v>5.4082946777343745E-2</v>
      </c>
      <c r="Y152" s="17">
        <f>((J152-J151)*'[1]Z1 values'!F$5*'[1]Z1 values'!$C$10)/'[1]Z1 values'!$C$12</f>
        <v>0.14122375488281252</v>
      </c>
      <c r="Z152" s="18">
        <f t="shared" si="6"/>
        <v>0.23515676879882813</v>
      </c>
      <c r="AA152">
        <f t="shared" si="7"/>
        <v>50.333333333333336</v>
      </c>
    </row>
    <row r="153" spans="1:27" s="13" customFormat="1" x14ac:dyDescent="0.25">
      <c r="A153" s="14" t="s">
        <v>3643</v>
      </c>
      <c r="B153" s="14" t="s">
        <v>49</v>
      </c>
      <c r="C153" s="14">
        <v>194665</v>
      </c>
      <c r="D153" s="15" t="s">
        <v>18267</v>
      </c>
      <c r="E153" s="15" t="s">
        <v>18268</v>
      </c>
      <c r="F153" s="15">
        <v>151</v>
      </c>
      <c r="G153" s="15">
        <v>790148</v>
      </c>
      <c r="H153" s="15">
        <v>49017007</v>
      </c>
      <c r="I153" s="15">
        <v>130374</v>
      </c>
      <c r="J153" s="15">
        <v>228367</v>
      </c>
      <c r="K153" s="15">
        <v>0</v>
      </c>
      <c r="L153" s="15">
        <v>0</v>
      </c>
      <c r="M153" s="15">
        <v>3669</v>
      </c>
      <c r="N153" s="15">
        <v>324009</v>
      </c>
      <c r="O153" s="15">
        <v>0</v>
      </c>
      <c r="P153" s="15">
        <v>960</v>
      </c>
      <c r="Q153" s="15">
        <v>0</v>
      </c>
      <c r="R153" s="15">
        <v>0</v>
      </c>
      <c r="S153"/>
      <c r="T153"/>
      <c r="U153" s="11">
        <f t="shared" si="8"/>
        <v>3040</v>
      </c>
      <c r="V153" s="17">
        <f>((G153-G152)*'[1]Z1 values'!C$5*'[1]Z1 values'!$C$10)/'[1]Z1 values'!$C$12</f>
        <v>7.1567687988281252E-3</v>
      </c>
      <c r="W153" s="17">
        <f>((H153-H152)*'[1]Z1 values'!D$5*'[1]Z1 values'!$C$10)/'[1]Z1 values'!$C$12</f>
        <v>2.9663909912109376E-2</v>
      </c>
      <c r="X153" s="17">
        <f>((I153-I152)*'[1]Z1 values'!E$5*'[1]Z1 values'!$C$10)/'[1]Z1 values'!$C$12</f>
        <v>0</v>
      </c>
      <c r="Y153" s="17">
        <f>((J153-J152)*'[1]Z1 values'!F$5*'[1]Z1 values'!$C$10)/'[1]Z1 values'!$C$12</f>
        <v>8.2617187499999994E-2</v>
      </c>
      <c r="Z153" s="18">
        <f t="shared" si="6"/>
        <v>0.11943786621093749</v>
      </c>
      <c r="AA153">
        <f t="shared" si="7"/>
        <v>50.666666666666664</v>
      </c>
    </row>
    <row r="154" spans="1:27" s="13" customFormat="1" x14ac:dyDescent="0.25">
      <c r="A154" s="14" t="s">
        <v>3663</v>
      </c>
      <c r="B154" s="14" t="s">
        <v>49</v>
      </c>
      <c r="C154" s="14">
        <v>195945</v>
      </c>
      <c r="D154" s="15" t="s">
        <v>18267</v>
      </c>
      <c r="E154" s="15" t="s">
        <v>18268</v>
      </c>
      <c r="F154" s="15">
        <v>152</v>
      </c>
      <c r="G154" s="15">
        <v>798161</v>
      </c>
      <c r="H154" s="15">
        <v>49336674</v>
      </c>
      <c r="I154" s="15">
        <v>132744</v>
      </c>
      <c r="J154" s="15">
        <v>230668</v>
      </c>
      <c r="K154" s="15">
        <v>0</v>
      </c>
      <c r="L154" s="15">
        <v>0</v>
      </c>
      <c r="M154" s="15">
        <v>8011</v>
      </c>
      <c r="N154" s="15">
        <v>319667</v>
      </c>
      <c r="O154" s="15">
        <v>2370</v>
      </c>
      <c r="P154" s="15">
        <v>2301</v>
      </c>
      <c r="Q154" s="15">
        <v>0</v>
      </c>
      <c r="R154" s="15">
        <v>0</v>
      </c>
      <c r="S154"/>
      <c r="T154"/>
      <c r="U154" s="11">
        <f t="shared" si="8"/>
        <v>3060</v>
      </c>
      <c r="V154" s="17">
        <f>((G154-G153)*'[1]Z1 values'!C$5*'[1]Z1 values'!$C$10)/'[1]Z1 values'!$C$12</f>
        <v>1.5625936889648438E-2</v>
      </c>
      <c r="W154" s="17">
        <f>((H154-H153)*'[1]Z1 values'!D$5*'[1]Z1 values'!$C$10)/'[1]Z1 values'!$C$12</f>
        <v>2.9266387939453124E-2</v>
      </c>
      <c r="X154" s="17">
        <f>((I154-I153)*'[1]Z1 values'!E$5*'[1]Z1 values'!$C$10)/'[1]Z1 values'!$C$12</f>
        <v>0.18877258300781249</v>
      </c>
      <c r="Y154" s="17">
        <f>((J154-J153)*'[1]Z1 values'!F$5*'[1]Z1 values'!$C$10)/'[1]Z1 values'!$C$12</f>
        <v>0.19802307128906252</v>
      </c>
      <c r="Z154" s="18">
        <f t="shared" si="6"/>
        <v>0.43168797912597656</v>
      </c>
      <c r="AA154">
        <f t="shared" si="7"/>
        <v>51</v>
      </c>
    </row>
    <row r="155" spans="1:27" s="13" customFormat="1" x14ac:dyDescent="0.25">
      <c r="A155" s="14" t="s">
        <v>3689</v>
      </c>
      <c r="B155" s="14" t="s">
        <v>49</v>
      </c>
      <c r="C155" s="14">
        <v>197225</v>
      </c>
      <c r="D155" s="15" t="s">
        <v>18267</v>
      </c>
      <c r="E155" s="15" t="s">
        <v>18268</v>
      </c>
      <c r="F155" s="15">
        <v>153</v>
      </c>
      <c r="G155" s="15">
        <v>804331</v>
      </c>
      <c r="H155" s="15">
        <v>49658182</v>
      </c>
      <c r="I155" s="15">
        <v>133985</v>
      </c>
      <c r="J155" s="15">
        <v>232561</v>
      </c>
      <c r="K155" s="15">
        <v>0</v>
      </c>
      <c r="L155" s="15">
        <v>0</v>
      </c>
      <c r="M155" s="15">
        <v>6169</v>
      </c>
      <c r="N155" s="15">
        <v>321508</v>
      </c>
      <c r="O155" s="15">
        <v>1241</v>
      </c>
      <c r="P155" s="15">
        <v>1893</v>
      </c>
      <c r="Q155" s="15">
        <v>0</v>
      </c>
      <c r="R155" s="15">
        <v>0</v>
      </c>
      <c r="S155"/>
      <c r="T155"/>
      <c r="U155" s="11">
        <f t="shared" si="8"/>
        <v>3080</v>
      </c>
      <c r="V155" s="17">
        <f>((G155-G154)*'[1]Z1 values'!C$5*'[1]Z1 values'!$C$10)/'[1]Z1 values'!$C$12</f>
        <v>1.2031951904296876E-2</v>
      </c>
      <c r="W155" s="17">
        <f>((H155-H154)*'[1]Z1 values'!D$5*'[1]Z1 values'!$C$10)/'[1]Z1 values'!$C$12</f>
        <v>2.94349365234375E-2</v>
      </c>
      <c r="X155" s="17">
        <f>((I155-I154)*'[1]Z1 values'!E$5*'[1]Z1 values'!$C$10)/'[1]Z1 values'!$C$12</f>
        <v>9.8846740722656243E-2</v>
      </c>
      <c r="Y155" s="17">
        <f>((J155-J154)*'[1]Z1 values'!F$5*'[1]Z1 values'!$C$10)/'[1]Z1 values'!$C$12</f>
        <v>0.16291076660156251</v>
      </c>
      <c r="Z155" s="18">
        <f t="shared" si="6"/>
        <v>0.30322439575195315</v>
      </c>
      <c r="AA155">
        <f t="shared" si="7"/>
        <v>51.333333333333336</v>
      </c>
    </row>
    <row r="156" spans="1:27" s="13" customFormat="1" x14ac:dyDescent="0.25">
      <c r="A156" s="14" t="s">
        <v>3713</v>
      </c>
      <c r="B156" s="14" t="s">
        <v>49</v>
      </c>
      <c r="C156" s="14">
        <v>198505</v>
      </c>
      <c r="D156" s="15" t="s">
        <v>18267</v>
      </c>
      <c r="E156" s="15" t="s">
        <v>18268</v>
      </c>
      <c r="F156" s="15">
        <v>154</v>
      </c>
      <c r="G156" s="15">
        <v>807891</v>
      </c>
      <c r="H156" s="15">
        <v>49982301</v>
      </c>
      <c r="I156" s="15">
        <v>133985</v>
      </c>
      <c r="J156" s="15">
        <v>233521</v>
      </c>
      <c r="K156" s="15">
        <v>0</v>
      </c>
      <c r="L156" s="15">
        <v>0</v>
      </c>
      <c r="M156" s="15">
        <v>3558</v>
      </c>
      <c r="N156" s="15">
        <v>324119</v>
      </c>
      <c r="O156" s="15">
        <v>0</v>
      </c>
      <c r="P156" s="15">
        <v>960</v>
      </c>
      <c r="Q156" s="15">
        <v>0</v>
      </c>
      <c r="R156" s="15">
        <v>0</v>
      </c>
      <c r="S156"/>
      <c r="T156"/>
      <c r="U156" s="11">
        <f t="shared" si="8"/>
        <v>3100</v>
      </c>
      <c r="V156" s="17">
        <f>((G156-G155)*'[1]Z1 values'!C$5*'[1]Z1 values'!$C$10)/'[1]Z1 values'!$C$12</f>
        <v>6.9422607421875003E-3</v>
      </c>
      <c r="W156" s="17">
        <f>((H156-H155)*'[1]Z1 values'!D$5*'[1]Z1 values'!$C$10)/'[1]Z1 values'!$C$12</f>
        <v>2.9673980712890624E-2</v>
      </c>
      <c r="X156" s="17">
        <f>((I156-I155)*'[1]Z1 values'!E$5*'[1]Z1 values'!$C$10)/'[1]Z1 values'!$C$12</f>
        <v>0</v>
      </c>
      <c r="Y156" s="17">
        <f>((J156-J155)*'[1]Z1 values'!F$5*'[1]Z1 values'!$C$10)/'[1]Z1 values'!$C$12</f>
        <v>8.2617187499999994E-2</v>
      </c>
      <c r="Z156" s="18">
        <f t="shared" si="6"/>
        <v>0.11923342895507812</v>
      </c>
      <c r="AA156">
        <f t="shared" si="7"/>
        <v>51.666666666666664</v>
      </c>
    </row>
    <row r="157" spans="1:27" s="13" customFormat="1" x14ac:dyDescent="0.25">
      <c r="A157" s="14" t="s">
        <v>3735</v>
      </c>
      <c r="B157" s="14" t="s">
        <v>49</v>
      </c>
      <c r="C157" s="14">
        <v>199785</v>
      </c>
      <c r="D157" s="15" t="s">
        <v>18267</v>
      </c>
      <c r="E157" s="15" t="s">
        <v>18268</v>
      </c>
      <c r="F157" s="15">
        <v>155</v>
      </c>
      <c r="G157" s="15">
        <v>811420</v>
      </c>
      <c r="H157" s="15">
        <v>50306451</v>
      </c>
      <c r="I157" s="15">
        <v>133985</v>
      </c>
      <c r="J157" s="15">
        <v>234481</v>
      </c>
      <c r="K157" s="15">
        <v>0</v>
      </c>
      <c r="L157" s="15">
        <v>0</v>
      </c>
      <c r="M157" s="15">
        <v>3527</v>
      </c>
      <c r="N157" s="15">
        <v>324150</v>
      </c>
      <c r="O157" s="15">
        <v>0</v>
      </c>
      <c r="P157" s="15">
        <v>960</v>
      </c>
      <c r="Q157" s="15">
        <v>0</v>
      </c>
      <c r="R157" s="15">
        <v>0</v>
      </c>
      <c r="S157"/>
      <c r="T157"/>
      <c r="U157" s="11">
        <f t="shared" si="8"/>
        <v>3120</v>
      </c>
      <c r="V157" s="17">
        <f>((G157-G156)*'[1]Z1 values'!C$5*'[1]Z1 values'!$C$10)/'[1]Z1 values'!$C$12</f>
        <v>6.8818084716796872E-3</v>
      </c>
      <c r="W157" s="17">
        <f>((H157-H156)*'[1]Z1 values'!D$5*'[1]Z1 values'!$C$10)/'[1]Z1 values'!$C$12</f>
        <v>2.9676818847656251E-2</v>
      </c>
      <c r="X157" s="17">
        <f>((I157-I156)*'[1]Z1 values'!E$5*'[1]Z1 values'!$C$10)/'[1]Z1 values'!$C$12</f>
        <v>0</v>
      </c>
      <c r="Y157" s="17">
        <f>((J157-J156)*'[1]Z1 values'!F$5*'[1]Z1 values'!$C$10)/'[1]Z1 values'!$C$12</f>
        <v>8.2617187499999994E-2</v>
      </c>
      <c r="Z157" s="18">
        <f t="shared" si="6"/>
        <v>0.11917581481933592</v>
      </c>
      <c r="AA157">
        <f t="shared" si="7"/>
        <v>52</v>
      </c>
    </row>
    <row r="158" spans="1:27" s="13" customFormat="1" x14ac:dyDescent="0.25">
      <c r="A158" s="14" t="s">
        <v>3755</v>
      </c>
      <c r="B158" s="14" t="s">
        <v>49</v>
      </c>
      <c r="C158" s="14">
        <v>201065</v>
      </c>
      <c r="D158" s="15" t="s">
        <v>18267</v>
      </c>
      <c r="E158" s="15" t="s">
        <v>18268</v>
      </c>
      <c r="F158" s="15">
        <v>156</v>
      </c>
      <c r="G158" s="15">
        <v>814929</v>
      </c>
      <c r="H158" s="15">
        <v>50630618</v>
      </c>
      <c r="I158" s="15">
        <v>133985</v>
      </c>
      <c r="J158" s="15">
        <v>235441</v>
      </c>
      <c r="K158" s="15">
        <v>0</v>
      </c>
      <c r="L158" s="15">
        <v>0</v>
      </c>
      <c r="M158" s="15">
        <v>3507</v>
      </c>
      <c r="N158" s="15">
        <v>324167</v>
      </c>
      <c r="O158" s="15">
        <v>0</v>
      </c>
      <c r="P158" s="15">
        <v>960</v>
      </c>
      <c r="Q158" s="15">
        <v>0</v>
      </c>
      <c r="R158" s="15">
        <v>0</v>
      </c>
      <c r="S158"/>
      <c r="T158"/>
      <c r="U158" s="11">
        <f t="shared" si="8"/>
        <v>3140</v>
      </c>
      <c r="V158" s="17">
        <f>((G158-G157)*'[1]Z1 values'!C$5*'[1]Z1 values'!$C$10)/'[1]Z1 values'!$C$12</f>
        <v>6.8428070068359383E-3</v>
      </c>
      <c r="W158" s="17">
        <f>((H158-H157)*'[1]Z1 values'!D$5*'[1]Z1 values'!$C$10)/'[1]Z1 values'!$C$12</f>
        <v>2.9678375244140624E-2</v>
      </c>
      <c r="X158" s="17">
        <f>((I158-I157)*'[1]Z1 values'!E$5*'[1]Z1 values'!$C$10)/'[1]Z1 values'!$C$12</f>
        <v>0</v>
      </c>
      <c r="Y158" s="17">
        <f>((J158-J157)*'[1]Z1 values'!F$5*'[1]Z1 values'!$C$10)/'[1]Z1 values'!$C$12</f>
        <v>8.2617187499999994E-2</v>
      </c>
      <c r="Z158" s="18">
        <f t="shared" si="6"/>
        <v>0.11913836975097655</v>
      </c>
      <c r="AA158">
        <f t="shared" si="7"/>
        <v>52.333333333333336</v>
      </c>
    </row>
    <row r="159" spans="1:27" s="13" customFormat="1" x14ac:dyDescent="0.25">
      <c r="A159" s="14" t="s">
        <v>3775</v>
      </c>
      <c r="B159" s="14" t="s">
        <v>49</v>
      </c>
      <c r="C159" s="14">
        <v>202345</v>
      </c>
      <c r="D159" s="15" t="s">
        <v>18267</v>
      </c>
      <c r="E159" s="15" t="s">
        <v>18268</v>
      </c>
      <c r="F159" s="15">
        <v>157</v>
      </c>
      <c r="G159" s="15">
        <v>818459</v>
      </c>
      <c r="H159" s="15">
        <v>50954764</v>
      </c>
      <c r="I159" s="15">
        <v>133985</v>
      </c>
      <c r="J159" s="15">
        <v>236401</v>
      </c>
      <c r="K159" s="15">
        <v>0</v>
      </c>
      <c r="L159" s="15">
        <v>0</v>
      </c>
      <c r="M159" s="15">
        <v>3528</v>
      </c>
      <c r="N159" s="15">
        <v>324146</v>
      </c>
      <c r="O159" s="15">
        <v>0</v>
      </c>
      <c r="P159" s="15">
        <v>960</v>
      </c>
      <c r="Q159" s="15">
        <v>0</v>
      </c>
      <c r="R159" s="15">
        <v>0</v>
      </c>
      <c r="S159"/>
      <c r="T159"/>
      <c r="U159" s="11">
        <f t="shared" si="8"/>
        <v>3160</v>
      </c>
      <c r="V159" s="17">
        <f>((G159-G158)*'[1]Z1 values'!C$5*'[1]Z1 values'!$C$10)/'[1]Z1 values'!$C$12</f>
        <v>6.8837585449218752E-3</v>
      </c>
      <c r="W159" s="17">
        <f>((H159-H158)*'[1]Z1 values'!D$5*'[1]Z1 values'!$C$10)/'[1]Z1 values'!$C$12</f>
        <v>2.9676452636718753E-2</v>
      </c>
      <c r="X159" s="17">
        <f>((I159-I158)*'[1]Z1 values'!E$5*'[1]Z1 values'!$C$10)/'[1]Z1 values'!$C$12</f>
        <v>0</v>
      </c>
      <c r="Y159" s="17">
        <f>((J159-J158)*'[1]Z1 values'!F$5*'[1]Z1 values'!$C$10)/'[1]Z1 values'!$C$12</f>
        <v>8.2617187499999994E-2</v>
      </c>
      <c r="Z159" s="18">
        <f t="shared" si="6"/>
        <v>0.11917739868164062</v>
      </c>
      <c r="AA159">
        <f t="shared" si="7"/>
        <v>52.666666666666664</v>
      </c>
    </row>
    <row r="160" spans="1:27" s="13" customFormat="1" x14ac:dyDescent="0.25">
      <c r="A160" s="14" t="s">
        <v>3795</v>
      </c>
      <c r="B160" s="14" t="s">
        <v>49</v>
      </c>
      <c r="C160" s="14">
        <v>203625</v>
      </c>
      <c r="D160" s="15" t="s">
        <v>18267</v>
      </c>
      <c r="E160" s="15" t="s">
        <v>18268</v>
      </c>
      <c r="F160" s="15">
        <v>158</v>
      </c>
      <c r="G160" s="15">
        <v>821989</v>
      </c>
      <c r="H160" s="15">
        <v>51278910</v>
      </c>
      <c r="I160" s="15">
        <v>133985</v>
      </c>
      <c r="J160" s="15">
        <v>237556</v>
      </c>
      <c r="K160" s="15">
        <v>0</v>
      </c>
      <c r="L160" s="15">
        <v>0</v>
      </c>
      <c r="M160" s="15">
        <v>3528</v>
      </c>
      <c r="N160" s="15">
        <v>324146</v>
      </c>
      <c r="O160" s="15">
        <v>0</v>
      </c>
      <c r="P160" s="15">
        <v>1155</v>
      </c>
      <c r="Q160" s="15">
        <v>0</v>
      </c>
      <c r="R160" s="15">
        <v>0</v>
      </c>
      <c r="S160"/>
      <c r="T160"/>
      <c r="U160" s="11">
        <f t="shared" si="8"/>
        <v>3180</v>
      </c>
      <c r="V160" s="17">
        <f>((G160-G159)*'[1]Z1 values'!C$5*'[1]Z1 values'!$C$10)/'[1]Z1 values'!$C$12</f>
        <v>6.8837585449218752E-3</v>
      </c>
      <c r="W160" s="17">
        <f>((H160-H159)*'[1]Z1 values'!D$5*'[1]Z1 values'!$C$10)/'[1]Z1 values'!$C$12</f>
        <v>2.9676452636718753E-2</v>
      </c>
      <c r="X160" s="17">
        <f>((I160-I159)*'[1]Z1 values'!E$5*'[1]Z1 values'!$C$10)/'[1]Z1 values'!$C$12</f>
        <v>0</v>
      </c>
      <c r="Y160" s="17">
        <f>((J160-J159)*'[1]Z1 values'!F$5*'[1]Z1 values'!$C$10)/'[1]Z1 values'!$C$12</f>
        <v>9.9398803710937497E-2</v>
      </c>
      <c r="Z160" s="18">
        <f t="shared" si="6"/>
        <v>0.13595901489257811</v>
      </c>
      <c r="AA160">
        <f t="shared" si="7"/>
        <v>53</v>
      </c>
    </row>
    <row r="161" spans="1:27" s="13" customFormat="1" x14ac:dyDescent="0.25">
      <c r="A161" s="14" t="s">
        <v>3825</v>
      </c>
      <c r="B161" s="14" t="s">
        <v>49</v>
      </c>
      <c r="C161" s="14">
        <v>204905</v>
      </c>
      <c r="D161" s="15" t="s">
        <v>18267</v>
      </c>
      <c r="E161" s="15" t="s">
        <v>18268</v>
      </c>
      <c r="F161" s="15">
        <v>159</v>
      </c>
      <c r="G161" s="15">
        <v>832259</v>
      </c>
      <c r="H161" s="15">
        <v>51596316</v>
      </c>
      <c r="I161" s="15">
        <v>137413</v>
      </c>
      <c r="J161" s="15">
        <v>241059</v>
      </c>
      <c r="K161" s="15">
        <v>0</v>
      </c>
      <c r="L161" s="15">
        <v>0</v>
      </c>
      <c r="M161" s="15">
        <v>10268</v>
      </c>
      <c r="N161" s="15">
        <v>317406</v>
      </c>
      <c r="O161" s="15">
        <v>3428</v>
      </c>
      <c r="P161" s="15">
        <v>3503</v>
      </c>
      <c r="Q161" s="15">
        <v>0</v>
      </c>
      <c r="R161" s="15">
        <v>0</v>
      </c>
      <c r="S161"/>
      <c r="T161"/>
      <c r="U161" s="11">
        <f t="shared" si="8"/>
        <v>3200</v>
      </c>
      <c r="V161" s="17">
        <f>((G161-G160)*'[1]Z1 values'!C$5*'[1]Z1 values'!$C$10)/'[1]Z1 values'!$C$12</f>
        <v>2.0027252197265623E-2</v>
      </c>
      <c r="W161" s="17">
        <f>((H161-H160)*'[1]Z1 values'!D$5*'[1]Z1 values'!$C$10)/'[1]Z1 values'!$C$12</f>
        <v>2.9059387207031252E-2</v>
      </c>
      <c r="X161" s="17">
        <f>((I161-I160)*'[1]Z1 values'!E$5*'[1]Z1 values'!$C$10)/'[1]Z1 values'!$C$12</f>
        <v>0.27304321289062494</v>
      </c>
      <c r="Y161" s="17">
        <f>((J161-J160)*'[1]Z1 values'!F$5*'[1]Z1 values'!$C$10)/'[1]Z1 values'!$C$12</f>
        <v>0.30146667480468753</v>
      </c>
      <c r="Z161" s="18">
        <f t="shared" si="6"/>
        <v>0.62359652709960933</v>
      </c>
      <c r="AA161">
        <f t="shared" si="7"/>
        <v>53.333333333333336</v>
      </c>
    </row>
    <row r="162" spans="1:27" s="13" customFormat="1" x14ac:dyDescent="0.25">
      <c r="A162" s="14" t="s">
        <v>3851</v>
      </c>
      <c r="B162" s="14" t="s">
        <v>49</v>
      </c>
      <c r="C162" s="14">
        <v>206185</v>
      </c>
      <c r="D162" s="15" t="s">
        <v>18267</v>
      </c>
      <c r="E162" s="15" t="s">
        <v>18268</v>
      </c>
      <c r="F162" s="15">
        <v>160</v>
      </c>
      <c r="G162" s="15">
        <v>843093</v>
      </c>
      <c r="H162" s="15">
        <v>51913158</v>
      </c>
      <c r="I162" s="15">
        <v>141503</v>
      </c>
      <c r="J162" s="15">
        <v>244871</v>
      </c>
      <c r="K162" s="15">
        <v>0</v>
      </c>
      <c r="L162" s="15">
        <v>0</v>
      </c>
      <c r="M162" s="15">
        <v>10832</v>
      </c>
      <c r="N162" s="15">
        <v>316842</v>
      </c>
      <c r="O162" s="15">
        <v>4090</v>
      </c>
      <c r="P162" s="15">
        <v>3812</v>
      </c>
      <c r="Q162" s="15">
        <v>0</v>
      </c>
      <c r="R162" s="15">
        <v>0</v>
      </c>
      <c r="S162"/>
      <c r="T162"/>
      <c r="U162" s="11">
        <f t="shared" si="8"/>
        <v>3220</v>
      </c>
      <c r="V162" s="17">
        <f>((G162-G161)*'[1]Z1 values'!C$5*'[1]Z1 values'!$C$10)/'[1]Z1 values'!$C$12</f>
        <v>2.1127093505859375E-2</v>
      </c>
      <c r="W162" s="17">
        <f>((H162-H161)*'[1]Z1 values'!D$5*'[1]Z1 values'!$C$10)/'[1]Z1 values'!$C$12</f>
        <v>2.9007751464843752E-2</v>
      </c>
      <c r="X162" s="17">
        <f>((I162-I161)*'[1]Z1 values'!E$5*'[1]Z1 values'!$C$10)/'[1]Z1 values'!$C$12</f>
        <v>0.32577209472656249</v>
      </c>
      <c r="Y162" s="17">
        <f>((J162-J161)*'[1]Z1 values'!F$5*'[1]Z1 values'!$C$10)/'[1]Z1 values'!$C$12</f>
        <v>0.32805908203125</v>
      </c>
      <c r="Z162" s="18">
        <f t="shared" si="6"/>
        <v>0.70396602172851563</v>
      </c>
      <c r="AA162">
        <f t="shared" si="7"/>
        <v>53.666666666666664</v>
      </c>
    </row>
    <row r="163" spans="1:27" s="13" customFormat="1" x14ac:dyDescent="0.25">
      <c r="A163" s="14" t="s">
        <v>3871</v>
      </c>
      <c r="B163" s="14" t="s">
        <v>49</v>
      </c>
      <c r="C163" s="14">
        <v>207465</v>
      </c>
      <c r="D163" s="15" t="s">
        <v>18267</v>
      </c>
      <c r="E163" s="15" t="s">
        <v>18268</v>
      </c>
      <c r="F163" s="15">
        <v>161</v>
      </c>
      <c r="G163" s="15">
        <v>846659</v>
      </c>
      <c r="H163" s="15">
        <v>52237268</v>
      </c>
      <c r="I163" s="15">
        <v>141503</v>
      </c>
      <c r="J163" s="15">
        <v>245831</v>
      </c>
      <c r="K163" s="15">
        <v>0</v>
      </c>
      <c r="L163" s="15">
        <v>0</v>
      </c>
      <c r="M163" s="15">
        <v>3564</v>
      </c>
      <c r="N163" s="15">
        <v>324110</v>
      </c>
      <c r="O163" s="15">
        <v>0</v>
      </c>
      <c r="P163" s="15">
        <v>960</v>
      </c>
      <c r="Q163" s="15">
        <v>0</v>
      </c>
      <c r="R163" s="15">
        <v>0</v>
      </c>
      <c r="S163"/>
      <c r="T163"/>
      <c r="U163" s="11">
        <f t="shared" si="8"/>
        <v>3240</v>
      </c>
      <c r="V163" s="17">
        <f>((G163-G162)*'[1]Z1 values'!C$5*'[1]Z1 values'!$C$10)/'[1]Z1 values'!$C$12</f>
        <v>6.9539611816406251E-3</v>
      </c>
      <c r="W163" s="17">
        <f>((H163-H162)*'[1]Z1 values'!D$5*'[1]Z1 values'!$C$10)/'[1]Z1 values'!$C$12</f>
        <v>2.9673156738281248E-2</v>
      </c>
      <c r="X163" s="17">
        <f>((I163-I162)*'[1]Z1 values'!E$5*'[1]Z1 values'!$C$10)/'[1]Z1 values'!$C$12</f>
        <v>0</v>
      </c>
      <c r="Y163" s="17">
        <f>((J163-J162)*'[1]Z1 values'!F$5*'[1]Z1 values'!$C$10)/'[1]Z1 values'!$C$12</f>
        <v>8.2617187499999994E-2</v>
      </c>
      <c r="Z163" s="18">
        <f t="shared" si="6"/>
        <v>0.11924430541992187</v>
      </c>
      <c r="AA163">
        <f t="shared" si="7"/>
        <v>54</v>
      </c>
    </row>
    <row r="164" spans="1:27" s="13" customFormat="1" x14ac:dyDescent="0.25">
      <c r="A164" s="14" t="s">
        <v>3893</v>
      </c>
      <c r="B164" s="14" t="s">
        <v>49</v>
      </c>
      <c r="C164" s="14">
        <v>208745</v>
      </c>
      <c r="D164" s="15" t="s">
        <v>18267</v>
      </c>
      <c r="E164" s="15" t="s">
        <v>18268</v>
      </c>
      <c r="F164" s="15">
        <v>162</v>
      </c>
      <c r="G164" s="15">
        <v>850167</v>
      </c>
      <c r="H164" s="15">
        <v>52561435</v>
      </c>
      <c r="I164" s="15">
        <v>141503</v>
      </c>
      <c r="J164" s="15">
        <v>246791</v>
      </c>
      <c r="K164" s="15">
        <v>0</v>
      </c>
      <c r="L164" s="15">
        <v>0</v>
      </c>
      <c r="M164" s="15">
        <v>3506</v>
      </c>
      <c r="N164" s="15">
        <v>324167</v>
      </c>
      <c r="O164" s="15">
        <v>0</v>
      </c>
      <c r="P164" s="15">
        <v>960</v>
      </c>
      <c r="Q164" s="15">
        <v>0</v>
      </c>
      <c r="R164" s="15">
        <v>0</v>
      </c>
      <c r="S164"/>
      <c r="T164"/>
      <c r="U164" s="11">
        <f t="shared" si="8"/>
        <v>3260</v>
      </c>
      <c r="V164" s="17">
        <f>((G164-G163)*'[1]Z1 values'!C$5*'[1]Z1 values'!$C$10)/'[1]Z1 values'!$C$12</f>
        <v>6.8408569335937502E-3</v>
      </c>
      <c r="W164" s="17">
        <f>((H164-H163)*'[1]Z1 values'!D$5*'[1]Z1 values'!$C$10)/'[1]Z1 values'!$C$12</f>
        <v>2.9678375244140624E-2</v>
      </c>
      <c r="X164" s="17">
        <f>((I164-I163)*'[1]Z1 values'!E$5*'[1]Z1 values'!$C$10)/'[1]Z1 values'!$C$12</f>
        <v>0</v>
      </c>
      <c r="Y164" s="17">
        <f>((J164-J163)*'[1]Z1 values'!F$5*'[1]Z1 values'!$C$10)/'[1]Z1 values'!$C$12</f>
        <v>8.2617187499999994E-2</v>
      </c>
      <c r="Z164" s="18">
        <f t="shared" si="6"/>
        <v>0.11913641967773436</v>
      </c>
      <c r="AA164">
        <f t="shared" si="7"/>
        <v>54.333333333333336</v>
      </c>
    </row>
    <row r="165" spans="1:27" s="13" customFormat="1" x14ac:dyDescent="0.25">
      <c r="A165" s="14" t="s">
        <v>3913</v>
      </c>
      <c r="B165" s="14" t="s">
        <v>49</v>
      </c>
      <c r="C165" s="14">
        <v>210025</v>
      </c>
      <c r="D165" s="15" t="s">
        <v>18267</v>
      </c>
      <c r="E165" s="15" t="s">
        <v>18268</v>
      </c>
      <c r="F165" s="15">
        <v>163</v>
      </c>
      <c r="G165" s="15">
        <v>853697</v>
      </c>
      <c r="H165" s="15">
        <v>52885582</v>
      </c>
      <c r="I165" s="15">
        <v>141503</v>
      </c>
      <c r="J165" s="15">
        <v>247751</v>
      </c>
      <c r="K165" s="15">
        <v>0</v>
      </c>
      <c r="L165" s="15">
        <v>0</v>
      </c>
      <c r="M165" s="15">
        <v>3528</v>
      </c>
      <c r="N165" s="15">
        <v>324147</v>
      </c>
      <c r="O165" s="15">
        <v>0</v>
      </c>
      <c r="P165" s="15">
        <v>960</v>
      </c>
      <c r="Q165" s="15">
        <v>0</v>
      </c>
      <c r="R165" s="15">
        <v>0</v>
      </c>
      <c r="S165"/>
      <c r="T165"/>
      <c r="U165" s="11">
        <f t="shared" si="8"/>
        <v>3280</v>
      </c>
      <c r="V165" s="17">
        <f>((G165-G164)*'[1]Z1 values'!C$5*'[1]Z1 values'!$C$10)/'[1]Z1 values'!$C$12</f>
        <v>6.8837585449218752E-3</v>
      </c>
      <c r="W165" s="17">
        <f>((H165-H164)*'[1]Z1 values'!D$5*'[1]Z1 values'!$C$10)/'[1]Z1 values'!$C$12</f>
        <v>2.9676544189453126E-2</v>
      </c>
      <c r="X165" s="17">
        <f>((I165-I164)*'[1]Z1 values'!E$5*'[1]Z1 values'!$C$10)/'[1]Z1 values'!$C$12</f>
        <v>0</v>
      </c>
      <c r="Y165" s="17">
        <f>((J165-J164)*'[1]Z1 values'!F$5*'[1]Z1 values'!$C$10)/'[1]Z1 values'!$C$12</f>
        <v>8.2617187499999994E-2</v>
      </c>
      <c r="Z165" s="18">
        <f t="shared" si="6"/>
        <v>0.11917749023437499</v>
      </c>
      <c r="AA165">
        <f t="shared" si="7"/>
        <v>54.666666666666664</v>
      </c>
    </row>
    <row r="166" spans="1:27" s="13" customFormat="1" x14ac:dyDescent="0.25">
      <c r="A166" s="14" t="s">
        <v>3937</v>
      </c>
      <c r="B166" s="14" t="s">
        <v>49</v>
      </c>
      <c r="C166" s="14">
        <v>211305</v>
      </c>
      <c r="D166" s="15" t="s">
        <v>18267</v>
      </c>
      <c r="E166" s="15" t="s">
        <v>18268</v>
      </c>
      <c r="F166" s="15">
        <v>164</v>
      </c>
      <c r="G166" s="15">
        <v>861251</v>
      </c>
      <c r="H166" s="15">
        <v>53205706</v>
      </c>
      <c r="I166" s="15">
        <v>143505</v>
      </c>
      <c r="J166" s="15">
        <v>250111</v>
      </c>
      <c r="K166" s="15">
        <v>0</v>
      </c>
      <c r="L166" s="15">
        <v>0</v>
      </c>
      <c r="M166" s="15">
        <v>7552</v>
      </c>
      <c r="N166" s="15">
        <v>320124</v>
      </c>
      <c r="O166" s="15">
        <v>2002</v>
      </c>
      <c r="P166" s="15">
        <v>2360</v>
      </c>
      <c r="Q166" s="15">
        <v>0</v>
      </c>
      <c r="R166" s="15">
        <v>0</v>
      </c>
      <c r="S166"/>
      <c r="T166"/>
      <c r="U166" s="11">
        <f t="shared" si="8"/>
        <v>3300</v>
      </c>
      <c r="V166" s="17">
        <f>((G166-G165)*'[1]Z1 values'!C$5*'[1]Z1 values'!$C$10)/'[1]Z1 values'!$C$12</f>
        <v>1.4730853271484374E-2</v>
      </c>
      <c r="W166" s="17">
        <f>((H166-H165)*'[1]Z1 values'!D$5*'[1]Z1 values'!$C$10)/'[1]Z1 values'!$C$12</f>
        <v>2.9308227539062502E-2</v>
      </c>
      <c r="X166" s="17">
        <f>((I166-I165)*'[1]Z1 values'!E$5*'[1]Z1 values'!$C$10)/'[1]Z1 values'!$C$12</f>
        <v>0.15946105957031248</v>
      </c>
      <c r="Y166" s="17">
        <f>((J166-J165)*'[1]Z1 values'!F$5*'[1]Z1 values'!$C$10)/'[1]Z1 values'!$C$12</f>
        <v>0.20310058593749999</v>
      </c>
      <c r="Z166" s="18">
        <f t="shared" si="6"/>
        <v>0.40660072631835931</v>
      </c>
      <c r="AA166">
        <f t="shared" si="7"/>
        <v>55</v>
      </c>
    </row>
    <row r="167" spans="1:27" s="13" customFormat="1" x14ac:dyDescent="0.25">
      <c r="A167" s="14" t="s">
        <v>3962</v>
      </c>
      <c r="B167" s="14" t="s">
        <v>49</v>
      </c>
      <c r="C167" s="14">
        <v>212585</v>
      </c>
      <c r="D167" s="15" t="s">
        <v>18267</v>
      </c>
      <c r="E167" s="15" t="s">
        <v>18268</v>
      </c>
      <c r="F167" s="15">
        <v>165</v>
      </c>
      <c r="G167" s="15">
        <v>868171</v>
      </c>
      <c r="H167" s="15">
        <v>53526463</v>
      </c>
      <c r="I167" s="15">
        <v>145365</v>
      </c>
      <c r="J167" s="15">
        <v>252211</v>
      </c>
      <c r="K167" s="15">
        <v>0</v>
      </c>
      <c r="L167" s="15">
        <v>0</v>
      </c>
      <c r="M167" s="15">
        <v>6919</v>
      </c>
      <c r="N167" s="15">
        <v>320757</v>
      </c>
      <c r="O167" s="15">
        <v>1860</v>
      </c>
      <c r="P167" s="15">
        <v>2100</v>
      </c>
      <c r="Q167" s="15">
        <v>0</v>
      </c>
      <c r="R167" s="15">
        <v>0</v>
      </c>
      <c r="S167"/>
      <c r="T167"/>
      <c r="U167" s="11">
        <f t="shared" si="8"/>
        <v>3320</v>
      </c>
      <c r="V167" s="17">
        <f>((G167-G166)*'[1]Z1 values'!C$5*'[1]Z1 values'!$C$10)/'[1]Z1 values'!$C$12</f>
        <v>1.34945068359375E-2</v>
      </c>
      <c r="W167" s="17">
        <f>((H167-H166)*'[1]Z1 values'!D$5*'[1]Z1 values'!$C$10)/'[1]Z1 values'!$C$12</f>
        <v>2.9366180419921877E-2</v>
      </c>
      <c r="X167" s="17">
        <f>((I167-I166)*'[1]Z1 values'!E$5*'[1]Z1 values'!$C$10)/'[1]Z1 values'!$C$12</f>
        <v>0.14815063476562498</v>
      </c>
      <c r="Y167" s="17">
        <f>((J167-J166)*'[1]Z1 values'!F$5*'[1]Z1 values'!$C$10)/'[1]Z1 values'!$C$12</f>
        <v>0.18072509765625</v>
      </c>
      <c r="Z167" s="18">
        <f t="shared" si="6"/>
        <v>0.37173641967773435</v>
      </c>
      <c r="AA167">
        <f t="shared" si="7"/>
        <v>55.333333333333336</v>
      </c>
    </row>
    <row r="168" spans="1:27" s="13" customFormat="1" x14ac:dyDescent="0.25">
      <c r="A168" s="14" t="s">
        <v>3987</v>
      </c>
      <c r="B168" s="14" t="s">
        <v>49</v>
      </c>
      <c r="C168" s="14">
        <v>213865</v>
      </c>
      <c r="D168" s="15" t="s">
        <v>18267</v>
      </c>
      <c r="E168" s="15" t="s">
        <v>18268</v>
      </c>
      <c r="F168" s="15">
        <v>166</v>
      </c>
      <c r="G168" s="15">
        <v>871731</v>
      </c>
      <c r="H168" s="15">
        <v>53850579</v>
      </c>
      <c r="I168" s="15">
        <v>145365</v>
      </c>
      <c r="J168" s="15">
        <v>253360</v>
      </c>
      <c r="K168" s="15">
        <v>0</v>
      </c>
      <c r="L168" s="15">
        <v>0</v>
      </c>
      <c r="M168" s="15">
        <v>3559</v>
      </c>
      <c r="N168" s="15">
        <v>324116</v>
      </c>
      <c r="O168" s="15">
        <v>0</v>
      </c>
      <c r="P168" s="15">
        <v>1149</v>
      </c>
      <c r="Q168" s="15">
        <v>0</v>
      </c>
      <c r="R168" s="15">
        <v>0</v>
      </c>
      <c r="S168"/>
      <c r="T168"/>
      <c r="U168" s="11">
        <f t="shared" si="8"/>
        <v>3340</v>
      </c>
      <c r="V168" s="17">
        <f>((G168-G167)*'[1]Z1 values'!C$5*'[1]Z1 values'!$C$10)/'[1]Z1 values'!$C$12</f>
        <v>6.9422607421875003E-3</v>
      </c>
      <c r="W168" s="17">
        <f>((H168-H167)*'[1]Z1 values'!D$5*'[1]Z1 values'!$C$10)/'[1]Z1 values'!$C$12</f>
        <v>2.9673706054687499E-2</v>
      </c>
      <c r="X168" s="17">
        <f>((I168-I167)*'[1]Z1 values'!E$5*'[1]Z1 values'!$C$10)/'[1]Z1 values'!$C$12</f>
        <v>0</v>
      </c>
      <c r="Y168" s="17">
        <f>((J168-J167)*'[1]Z1 values'!F$5*'[1]Z1 values'!$C$10)/'[1]Z1 values'!$C$12</f>
        <v>9.8882446289062509E-2</v>
      </c>
      <c r="Z168" s="18">
        <f t="shared" si="6"/>
        <v>0.13549841308593752</v>
      </c>
      <c r="AA168">
        <f t="shared" si="7"/>
        <v>55.666666666666664</v>
      </c>
    </row>
    <row r="169" spans="1:27" s="13" customFormat="1" x14ac:dyDescent="0.25">
      <c r="A169" s="14" t="s">
        <v>4007</v>
      </c>
      <c r="B169" s="14" t="s">
        <v>49</v>
      </c>
      <c r="C169" s="14">
        <v>215145</v>
      </c>
      <c r="D169" s="15" t="s">
        <v>18267</v>
      </c>
      <c r="E169" s="15" t="s">
        <v>18268</v>
      </c>
      <c r="F169" s="15">
        <v>167</v>
      </c>
      <c r="G169" s="15">
        <v>875268</v>
      </c>
      <c r="H169" s="15">
        <v>54174718</v>
      </c>
      <c r="I169" s="15">
        <v>145365</v>
      </c>
      <c r="J169" s="15">
        <v>254320</v>
      </c>
      <c r="K169" s="15">
        <v>0</v>
      </c>
      <c r="L169" s="15">
        <v>0</v>
      </c>
      <c r="M169" s="15">
        <v>3536</v>
      </c>
      <c r="N169" s="15">
        <v>324139</v>
      </c>
      <c r="O169" s="15">
        <v>0</v>
      </c>
      <c r="P169" s="15">
        <v>960</v>
      </c>
      <c r="Q169" s="15">
        <v>0</v>
      </c>
      <c r="R169" s="15">
        <v>0</v>
      </c>
      <c r="S169"/>
      <c r="T169"/>
      <c r="U169" s="11">
        <f t="shared" si="8"/>
        <v>3360</v>
      </c>
      <c r="V169" s="17">
        <f>((G169-G168)*'[1]Z1 values'!C$5*'[1]Z1 values'!$C$10)/'[1]Z1 values'!$C$12</f>
        <v>6.8974090576171872E-3</v>
      </c>
      <c r="W169" s="17">
        <f>((H169-H168)*'[1]Z1 values'!D$5*'[1]Z1 values'!$C$10)/'[1]Z1 values'!$C$12</f>
        <v>2.9675811767578126E-2</v>
      </c>
      <c r="X169" s="17">
        <f>((I169-I168)*'[1]Z1 values'!E$5*'[1]Z1 values'!$C$10)/'[1]Z1 values'!$C$12</f>
        <v>0</v>
      </c>
      <c r="Y169" s="17">
        <f>((J169-J168)*'[1]Z1 values'!F$5*'[1]Z1 values'!$C$10)/'[1]Z1 values'!$C$12</f>
        <v>8.2617187499999994E-2</v>
      </c>
      <c r="Z169" s="18">
        <f t="shared" si="6"/>
        <v>0.11919040832519531</v>
      </c>
      <c r="AA169">
        <f t="shared" si="7"/>
        <v>56</v>
      </c>
    </row>
    <row r="170" spans="1:27" s="13" customFormat="1" x14ac:dyDescent="0.25">
      <c r="A170" s="14" t="s">
        <v>4027</v>
      </c>
      <c r="B170" s="14" t="s">
        <v>49</v>
      </c>
      <c r="C170" s="14">
        <v>216425</v>
      </c>
      <c r="D170" s="15" t="s">
        <v>18267</v>
      </c>
      <c r="E170" s="15" t="s">
        <v>18268</v>
      </c>
      <c r="F170" s="15">
        <v>168</v>
      </c>
      <c r="G170" s="15">
        <v>886274</v>
      </c>
      <c r="H170" s="15">
        <v>54491389</v>
      </c>
      <c r="I170" s="15">
        <v>150228</v>
      </c>
      <c r="J170" s="15">
        <v>257323</v>
      </c>
      <c r="K170" s="15">
        <v>0</v>
      </c>
      <c r="L170" s="15">
        <v>0</v>
      </c>
      <c r="M170" s="15">
        <v>11005</v>
      </c>
      <c r="N170" s="15">
        <v>316671</v>
      </c>
      <c r="O170" s="15">
        <v>4863</v>
      </c>
      <c r="P170" s="15">
        <v>3003</v>
      </c>
      <c r="Q170" s="15">
        <v>0</v>
      </c>
      <c r="R170" s="15">
        <v>0</v>
      </c>
      <c r="S170"/>
      <c r="T170"/>
      <c r="U170" s="11">
        <f t="shared" si="8"/>
        <v>3380</v>
      </c>
      <c r="V170" s="17">
        <f>((G170-G169)*'[1]Z1 values'!C$5*'[1]Z1 values'!$C$10)/'[1]Z1 values'!$C$12</f>
        <v>2.1462506103515622E-2</v>
      </c>
      <c r="W170" s="17">
        <f>((H170-H169)*'[1]Z1 values'!D$5*'[1]Z1 values'!$C$10)/'[1]Z1 values'!$C$12</f>
        <v>2.8992095947265629E-2</v>
      </c>
      <c r="X170" s="17">
        <f>((I170-I169)*'[1]Z1 values'!E$5*'[1]Z1 values'!$C$10)/'[1]Z1 values'!$C$12</f>
        <v>0.3873422241210937</v>
      </c>
      <c r="Y170" s="17">
        <f>((J170-J169)*'[1]Z1 values'!F$5*'[1]Z1 values'!$C$10)/'[1]Z1 values'!$C$12</f>
        <v>0.25843688964843753</v>
      </c>
      <c r="Z170" s="18">
        <f t="shared" si="6"/>
        <v>0.69623371582031246</v>
      </c>
      <c r="AA170">
        <f t="shared" si="7"/>
        <v>56.333333333333336</v>
      </c>
    </row>
    <row r="171" spans="1:27" s="13" customFormat="1" x14ac:dyDescent="0.25">
      <c r="A171" s="14" t="s">
        <v>4047</v>
      </c>
      <c r="B171" s="14" t="s">
        <v>49</v>
      </c>
      <c r="C171" s="14">
        <v>217705</v>
      </c>
      <c r="D171" s="15" t="s">
        <v>18267</v>
      </c>
      <c r="E171" s="15" t="s">
        <v>18268</v>
      </c>
      <c r="F171" s="15">
        <v>169</v>
      </c>
      <c r="G171" s="15">
        <v>889842</v>
      </c>
      <c r="H171" s="15">
        <v>54815501</v>
      </c>
      <c r="I171" s="15">
        <v>150228</v>
      </c>
      <c r="J171" s="15">
        <v>258283</v>
      </c>
      <c r="K171" s="15">
        <v>0</v>
      </c>
      <c r="L171" s="15">
        <v>0</v>
      </c>
      <c r="M171" s="15">
        <v>3566</v>
      </c>
      <c r="N171" s="15">
        <v>324112</v>
      </c>
      <c r="O171" s="15">
        <v>0</v>
      </c>
      <c r="P171" s="15">
        <v>960</v>
      </c>
      <c r="Q171" s="15">
        <v>0</v>
      </c>
      <c r="R171" s="15">
        <v>0</v>
      </c>
      <c r="S171"/>
      <c r="T171"/>
      <c r="U171" s="11">
        <f t="shared" si="8"/>
        <v>3400</v>
      </c>
      <c r="V171" s="17">
        <f>((G171-G170)*'[1]Z1 values'!C$5*'[1]Z1 values'!$C$10)/'[1]Z1 values'!$C$12</f>
        <v>6.9578613281250003E-3</v>
      </c>
      <c r="W171" s="17">
        <f>((H171-H170)*'[1]Z1 values'!D$5*'[1]Z1 values'!$C$10)/'[1]Z1 values'!$C$12</f>
        <v>2.967333984375E-2</v>
      </c>
      <c r="X171" s="17">
        <f>((I171-I170)*'[1]Z1 values'!E$5*'[1]Z1 values'!$C$10)/'[1]Z1 values'!$C$12</f>
        <v>0</v>
      </c>
      <c r="Y171" s="17">
        <f>((J171-J170)*'[1]Z1 values'!F$5*'[1]Z1 values'!$C$10)/'[1]Z1 values'!$C$12</f>
        <v>8.2617187499999994E-2</v>
      </c>
      <c r="Z171" s="18">
        <f t="shared" si="6"/>
        <v>0.119248388671875</v>
      </c>
      <c r="AA171">
        <f t="shared" si="7"/>
        <v>56.666666666666664</v>
      </c>
    </row>
    <row r="172" spans="1:27" s="13" customFormat="1" x14ac:dyDescent="0.25">
      <c r="A172" s="14" t="s">
        <v>4069</v>
      </c>
      <c r="B172" s="14" t="s">
        <v>49</v>
      </c>
      <c r="C172" s="14">
        <v>218985</v>
      </c>
      <c r="D172" s="15" t="s">
        <v>18267</v>
      </c>
      <c r="E172" s="15" t="s">
        <v>18268</v>
      </c>
      <c r="F172" s="15">
        <v>170</v>
      </c>
      <c r="G172" s="15">
        <v>893372</v>
      </c>
      <c r="H172" s="15">
        <v>55139650</v>
      </c>
      <c r="I172" s="15">
        <v>150228</v>
      </c>
      <c r="J172" s="15">
        <v>259432</v>
      </c>
      <c r="K172" s="15">
        <v>0</v>
      </c>
      <c r="L172" s="15">
        <v>0</v>
      </c>
      <c r="M172" s="15">
        <v>3529</v>
      </c>
      <c r="N172" s="15">
        <v>324149</v>
      </c>
      <c r="O172" s="15">
        <v>0</v>
      </c>
      <c r="P172" s="15">
        <v>1149</v>
      </c>
      <c r="Q172" s="15">
        <v>0</v>
      </c>
      <c r="R172" s="15">
        <v>0</v>
      </c>
      <c r="S172"/>
      <c r="T172"/>
      <c r="U172" s="11">
        <f t="shared" si="8"/>
        <v>3420</v>
      </c>
      <c r="V172" s="17">
        <f>((G172-G171)*'[1]Z1 values'!C$5*'[1]Z1 values'!$C$10)/'[1]Z1 values'!$C$12</f>
        <v>6.8837585449218752E-3</v>
      </c>
      <c r="W172" s="17">
        <f>((H172-H171)*'[1]Z1 values'!D$5*'[1]Z1 values'!$C$10)/'[1]Z1 values'!$C$12</f>
        <v>2.9676727294921879E-2</v>
      </c>
      <c r="X172" s="17">
        <f>((I172-I171)*'[1]Z1 values'!E$5*'[1]Z1 values'!$C$10)/'[1]Z1 values'!$C$12</f>
        <v>0</v>
      </c>
      <c r="Y172" s="17">
        <f>((J172-J171)*'[1]Z1 values'!F$5*'[1]Z1 values'!$C$10)/'[1]Z1 values'!$C$12</f>
        <v>9.8882446289062509E-2</v>
      </c>
      <c r="Z172" s="18">
        <f t="shared" si="6"/>
        <v>0.13544293212890626</v>
      </c>
      <c r="AA172">
        <f t="shared" si="7"/>
        <v>57</v>
      </c>
    </row>
    <row r="173" spans="1:27" s="13" customFormat="1" x14ac:dyDescent="0.25">
      <c r="A173" s="14" t="s">
        <v>4090</v>
      </c>
      <c r="B173" s="14" t="s">
        <v>49</v>
      </c>
      <c r="C173" s="14">
        <v>220265</v>
      </c>
      <c r="D173" s="15" t="s">
        <v>18267</v>
      </c>
      <c r="E173" s="15" t="s">
        <v>18268</v>
      </c>
      <c r="F173" s="15">
        <v>171</v>
      </c>
      <c r="G173" s="15">
        <v>901305</v>
      </c>
      <c r="H173" s="15">
        <v>55459396</v>
      </c>
      <c r="I173" s="15">
        <v>152942</v>
      </c>
      <c r="J173" s="15">
        <v>260422</v>
      </c>
      <c r="K173" s="15">
        <v>0</v>
      </c>
      <c r="L173" s="15">
        <v>0</v>
      </c>
      <c r="M173" s="15">
        <v>7932</v>
      </c>
      <c r="N173" s="15">
        <v>319746</v>
      </c>
      <c r="O173" s="15">
        <v>2714</v>
      </c>
      <c r="P173" s="15">
        <v>990</v>
      </c>
      <c r="Q173" s="15">
        <v>0</v>
      </c>
      <c r="R173" s="15">
        <v>0</v>
      </c>
      <c r="S173"/>
      <c r="T173"/>
      <c r="U173" s="11">
        <f t="shared" si="8"/>
        <v>3440</v>
      </c>
      <c r="V173" s="17">
        <f>((G173-G172)*'[1]Z1 values'!C$5*'[1]Z1 values'!$C$10)/'[1]Z1 values'!$C$12</f>
        <v>1.5469931030273438E-2</v>
      </c>
      <c r="W173" s="17">
        <f>((H173-H172)*'[1]Z1 values'!D$5*'[1]Z1 values'!$C$10)/'[1]Z1 values'!$C$12</f>
        <v>2.9273620605468752E-2</v>
      </c>
      <c r="X173" s="17">
        <f>((I173-I172)*'[1]Z1 values'!E$5*'[1]Z1 values'!$C$10)/'[1]Z1 values'!$C$12</f>
        <v>0.21617248535156247</v>
      </c>
      <c r="Y173" s="17">
        <f>((J173-J172)*'[1]Z1 values'!F$5*'[1]Z1 values'!$C$10)/'[1]Z1 values'!$C$12</f>
        <v>8.5198974609375006E-2</v>
      </c>
      <c r="Z173" s="18">
        <f t="shared" si="6"/>
        <v>0.34611501159667968</v>
      </c>
      <c r="AA173">
        <f t="shared" si="7"/>
        <v>57.333333333333336</v>
      </c>
    </row>
    <row r="174" spans="1:27" s="13" customFormat="1" x14ac:dyDescent="0.25">
      <c r="A174" s="14" t="s">
        <v>4118</v>
      </c>
      <c r="B174" s="14" t="s">
        <v>49</v>
      </c>
      <c r="C174" s="14">
        <v>221545</v>
      </c>
      <c r="D174" s="15" t="s">
        <v>18267</v>
      </c>
      <c r="E174" s="15" t="s">
        <v>18268</v>
      </c>
      <c r="F174" s="15">
        <v>172</v>
      </c>
      <c r="G174" s="15">
        <v>904859</v>
      </c>
      <c r="H174" s="15">
        <v>55783522</v>
      </c>
      <c r="I174" s="15">
        <v>152942</v>
      </c>
      <c r="J174" s="15">
        <v>261382</v>
      </c>
      <c r="K174" s="15">
        <v>0</v>
      </c>
      <c r="L174" s="15">
        <v>0</v>
      </c>
      <c r="M174" s="15">
        <v>3552</v>
      </c>
      <c r="N174" s="15">
        <v>324126</v>
      </c>
      <c r="O174" s="15">
        <v>0</v>
      </c>
      <c r="P174" s="15">
        <v>960</v>
      </c>
      <c r="Q174" s="15">
        <v>0</v>
      </c>
      <c r="R174" s="15">
        <v>0</v>
      </c>
      <c r="S174"/>
      <c r="T174"/>
      <c r="U174" s="11">
        <f t="shared" si="8"/>
        <v>3460</v>
      </c>
      <c r="V174" s="17">
        <f>((G174-G173)*'[1]Z1 values'!C$5*'[1]Z1 values'!$C$10)/'[1]Z1 values'!$C$12</f>
        <v>6.9305603027343746E-3</v>
      </c>
      <c r="W174" s="17">
        <f>((H174-H173)*'[1]Z1 values'!D$5*'[1]Z1 values'!$C$10)/'[1]Z1 values'!$C$12</f>
        <v>2.9674621582031251E-2</v>
      </c>
      <c r="X174" s="17">
        <f>((I174-I173)*'[1]Z1 values'!E$5*'[1]Z1 values'!$C$10)/'[1]Z1 values'!$C$12</f>
        <v>0</v>
      </c>
      <c r="Y174" s="17">
        <f>((J174-J173)*'[1]Z1 values'!F$5*'[1]Z1 values'!$C$10)/'[1]Z1 values'!$C$12</f>
        <v>8.2617187499999994E-2</v>
      </c>
      <c r="Z174" s="18">
        <f t="shared" si="6"/>
        <v>0.11922236938476562</v>
      </c>
      <c r="AA174">
        <f t="shared" si="7"/>
        <v>57.666666666666664</v>
      </c>
    </row>
    <row r="175" spans="1:27" s="13" customFormat="1" x14ac:dyDescent="0.25">
      <c r="A175" s="14" t="s">
        <v>4138</v>
      </c>
      <c r="B175" s="14" t="s">
        <v>49</v>
      </c>
      <c r="C175" s="14">
        <v>222825</v>
      </c>
      <c r="D175" s="15" t="s">
        <v>18267</v>
      </c>
      <c r="E175" s="15" t="s">
        <v>18268</v>
      </c>
      <c r="F175" s="15">
        <v>173</v>
      </c>
      <c r="G175" s="15">
        <v>908387</v>
      </c>
      <c r="H175" s="15">
        <v>56107673</v>
      </c>
      <c r="I175" s="15">
        <v>152942</v>
      </c>
      <c r="J175" s="15">
        <v>262342</v>
      </c>
      <c r="K175" s="15">
        <v>0</v>
      </c>
      <c r="L175" s="15">
        <v>0</v>
      </c>
      <c r="M175" s="15">
        <v>3527</v>
      </c>
      <c r="N175" s="15">
        <v>324151</v>
      </c>
      <c r="O175" s="15">
        <v>0</v>
      </c>
      <c r="P175" s="15">
        <v>960</v>
      </c>
      <c r="Q175" s="15">
        <v>0</v>
      </c>
      <c r="R175" s="15">
        <v>0</v>
      </c>
      <c r="S175"/>
      <c r="T175"/>
      <c r="U175" s="11">
        <f t="shared" si="8"/>
        <v>3480</v>
      </c>
      <c r="V175" s="17">
        <f>((G175-G174)*'[1]Z1 values'!C$5*'[1]Z1 values'!$C$10)/'[1]Z1 values'!$C$12</f>
        <v>6.8798583984374991E-3</v>
      </c>
      <c r="W175" s="17">
        <f>((H175-H174)*'[1]Z1 values'!D$5*'[1]Z1 values'!$C$10)/'[1]Z1 values'!$C$12</f>
        <v>2.9676910400390628E-2</v>
      </c>
      <c r="X175" s="17">
        <f>((I175-I174)*'[1]Z1 values'!E$5*'[1]Z1 values'!$C$10)/'[1]Z1 values'!$C$12</f>
        <v>0</v>
      </c>
      <c r="Y175" s="17">
        <f>((J175-J174)*'[1]Z1 values'!F$5*'[1]Z1 values'!$C$10)/'[1]Z1 values'!$C$12</f>
        <v>8.2617187499999994E-2</v>
      </c>
      <c r="Z175" s="18">
        <f t="shared" si="6"/>
        <v>0.11917395629882813</v>
      </c>
      <c r="AA175">
        <f t="shared" si="7"/>
        <v>58</v>
      </c>
    </row>
    <row r="176" spans="1:27" s="13" customFormat="1" x14ac:dyDescent="0.25">
      <c r="A176" s="14" t="s">
        <v>4158</v>
      </c>
      <c r="B176" s="14" t="s">
        <v>49</v>
      </c>
      <c r="C176" s="14">
        <v>224105</v>
      </c>
      <c r="D176" s="15" t="s">
        <v>18267</v>
      </c>
      <c r="E176" s="15" t="s">
        <v>18268</v>
      </c>
      <c r="F176" s="15">
        <v>174</v>
      </c>
      <c r="G176" s="15">
        <v>911896</v>
      </c>
      <c r="H176" s="15">
        <v>56431844</v>
      </c>
      <c r="I176" s="15">
        <v>152942</v>
      </c>
      <c r="J176" s="15">
        <v>263302</v>
      </c>
      <c r="K176" s="15">
        <v>0</v>
      </c>
      <c r="L176" s="15">
        <v>0</v>
      </c>
      <c r="M176" s="15">
        <v>3508</v>
      </c>
      <c r="N176" s="15">
        <v>324171</v>
      </c>
      <c r="O176" s="15">
        <v>0</v>
      </c>
      <c r="P176" s="15">
        <v>960</v>
      </c>
      <c r="Q176" s="15">
        <v>0</v>
      </c>
      <c r="R176" s="15">
        <v>0</v>
      </c>
      <c r="S176"/>
      <c r="T176"/>
      <c r="U176" s="11">
        <f t="shared" si="8"/>
        <v>3500</v>
      </c>
      <c r="V176" s="17">
        <f>((G176-G175)*'[1]Z1 values'!C$5*'[1]Z1 values'!$C$10)/'[1]Z1 values'!$C$12</f>
        <v>6.8428070068359383E-3</v>
      </c>
      <c r="W176" s="17">
        <f>((H176-H175)*'[1]Z1 values'!D$5*'[1]Z1 values'!$C$10)/'[1]Z1 values'!$C$12</f>
        <v>2.9678741455078129E-2</v>
      </c>
      <c r="X176" s="17">
        <f>((I176-I175)*'[1]Z1 values'!E$5*'[1]Z1 values'!$C$10)/'[1]Z1 values'!$C$12</f>
        <v>0</v>
      </c>
      <c r="Y176" s="17">
        <f>((J176-J175)*'[1]Z1 values'!F$5*'[1]Z1 values'!$C$10)/'[1]Z1 values'!$C$12</f>
        <v>8.2617187499999994E-2</v>
      </c>
      <c r="Z176" s="18">
        <f t="shared" si="6"/>
        <v>0.11913873596191407</v>
      </c>
      <c r="AA176">
        <f t="shared" si="7"/>
        <v>58.333333333333336</v>
      </c>
    </row>
    <row r="177" spans="1:27" s="13" customFormat="1" x14ac:dyDescent="0.25">
      <c r="A177" s="14" t="s">
        <v>4178</v>
      </c>
      <c r="B177" s="14" t="s">
        <v>49</v>
      </c>
      <c r="C177" s="14">
        <v>225385</v>
      </c>
      <c r="D177" s="15" t="s">
        <v>18267</v>
      </c>
      <c r="E177" s="15" t="s">
        <v>18268</v>
      </c>
      <c r="F177" s="15">
        <v>175</v>
      </c>
      <c r="G177" s="15">
        <v>915426</v>
      </c>
      <c r="H177" s="15">
        <v>56755993</v>
      </c>
      <c r="I177" s="15">
        <v>152942</v>
      </c>
      <c r="J177" s="15">
        <v>264262</v>
      </c>
      <c r="K177" s="15">
        <v>0</v>
      </c>
      <c r="L177" s="15">
        <v>0</v>
      </c>
      <c r="M177" s="15">
        <v>3529</v>
      </c>
      <c r="N177" s="15">
        <v>324149</v>
      </c>
      <c r="O177" s="15">
        <v>0</v>
      </c>
      <c r="P177" s="15">
        <v>960</v>
      </c>
      <c r="Q177" s="15">
        <v>0</v>
      </c>
      <c r="R177" s="15">
        <v>0</v>
      </c>
      <c r="S177"/>
      <c r="T177"/>
      <c r="U177" s="11">
        <f t="shared" si="8"/>
        <v>3520</v>
      </c>
      <c r="V177" s="17">
        <f>((G177-G176)*'[1]Z1 values'!C$5*'[1]Z1 values'!$C$10)/'[1]Z1 values'!$C$12</f>
        <v>6.8837585449218752E-3</v>
      </c>
      <c r="W177" s="17">
        <f>((H177-H176)*'[1]Z1 values'!D$5*'[1]Z1 values'!$C$10)/'[1]Z1 values'!$C$12</f>
        <v>2.9676727294921879E-2</v>
      </c>
      <c r="X177" s="17">
        <f>((I177-I176)*'[1]Z1 values'!E$5*'[1]Z1 values'!$C$10)/'[1]Z1 values'!$C$12</f>
        <v>0</v>
      </c>
      <c r="Y177" s="17">
        <f>((J177-J176)*'[1]Z1 values'!F$5*'[1]Z1 values'!$C$10)/'[1]Z1 values'!$C$12</f>
        <v>8.2617187499999994E-2</v>
      </c>
      <c r="Z177" s="18">
        <f t="shared" si="6"/>
        <v>0.11917767333984375</v>
      </c>
      <c r="AA177">
        <f t="shared" si="7"/>
        <v>58.666666666666664</v>
      </c>
    </row>
    <row r="178" spans="1:27" s="13" customFormat="1" x14ac:dyDescent="0.25">
      <c r="A178" s="14" t="s">
        <v>4207</v>
      </c>
      <c r="B178" s="14" t="s">
        <v>49</v>
      </c>
      <c r="C178" s="14">
        <v>226665</v>
      </c>
      <c r="D178" s="15" t="s">
        <v>18267</v>
      </c>
      <c r="E178" s="15" t="s">
        <v>18268</v>
      </c>
      <c r="F178" s="15">
        <v>176</v>
      </c>
      <c r="G178" s="15">
        <v>920486</v>
      </c>
      <c r="H178" s="15">
        <v>57078611</v>
      </c>
      <c r="I178" s="15">
        <v>153747</v>
      </c>
      <c r="J178" s="15">
        <v>265600</v>
      </c>
      <c r="K178" s="15">
        <v>0</v>
      </c>
      <c r="L178" s="15">
        <v>0</v>
      </c>
      <c r="M178" s="15">
        <v>5059</v>
      </c>
      <c r="N178" s="15">
        <v>322618</v>
      </c>
      <c r="O178" s="15">
        <v>805</v>
      </c>
      <c r="P178" s="15">
        <v>1338</v>
      </c>
      <c r="Q178" s="15">
        <v>0</v>
      </c>
      <c r="R178" s="15">
        <v>0</v>
      </c>
      <c r="S178"/>
      <c r="T178"/>
      <c r="U178" s="11">
        <f t="shared" si="8"/>
        <v>3540</v>
      </c>
      <c r="V178" s="17">
        <f>((G178-G177)*'[1]Z1 values'!C$5*'[1]Z1 values'!$C$10)/'[1]Z1 values'!$C$12</f>
        <v>9.8673706054687501E-3</v>
      </c>
      <c r="W178" s="17">
        <f>((H178-H177)*'[1]Z1 values'!D$5*'[1]Z1 values'!$C$10)/'[1]Z1 values'!$C$12</f>
        <v>2.9536560058593751E-2</v>
      </c>
      <c r="X178" s="17">
        <f>((I178-I177)*'[1]Z1 values'!E$5*'[1]Z1 values'!$C$10)/'[1]Z1 values'!$C$12</f>
        <v>6.4118957519531242E-2</v>
      </c>
      <c r="Y178" s="17">
        <f>((J178-J177)*'[1]Z1 values'!F$5*'[1]Z1 values'!$C$10)/'[1]Z1 values'!$C$12</f>
        <v>0.11514770507812502</v>
      </c>
      <c r="Z178" s="18">
        <f t="shared" si="6"/>
        <v>0.21867059326171878</v>
      </c>
      <c r="AA178">
        <f t="shared" si="7"/>
        <v>59</v>
      </c>
    </row>
    <row r="179" spans="1:27" s="13" customFormat="1" x14ac:dyDescent="0.25">
      <c r="A179" s="14" t="s">
        <v>4229</v>
      </c>
      <c r="B179" s="14" t="s">
        <v>49</v>
      </c>
      <c r="C179" s="14">
        <v>227945</v>
      </c>
      <c r="D179" s="15" t="s">
        <v>18267</v>
      </c>
      <c r="E179" s="15" t="s">
        <v>18268</v>
      </c>
      <c r="F179" s="15">
        <v>177</v>
      </c>
      <c r="G179" s="15">
        <v>926388</v>
      </c>
      <c r="H179" s="15">
        <v>57400389</v>
      </c>
      <c r="I179" s="15">
        <v>154999</v>
      </c>
      <c r="J179" s="15">
        <v>267575</v>
      </c>
      <c r="K179" s="15">
        <v>0</v>
      </c>
      <c r="L179" s="15">
        <v>0</v>
      </c>
      <c r="M179" s="15">
        <v>5900</v>
      </c>
      <c r="N179" s="15">
        <v>321778</v>
      </c>
      <c r="O179" s="15">
        <v>1252</v>
      </c>
      <c r="P179" s="15">
        <v>1975</v>
      </c>
      <c r="Q179" s="15">
        <v>0</v>
      </c>
      <c r="R179" s="15">
        <v>0</v>
      </c>
      <c r="S179"/>
      <c r="T179"/>
      <c r="U179" s="11">
        <f t="shared" si="8"/>
        <v>3560</v>
      </c>
      <c r="V179" s="17">
        <f>((G179-G178)*'[1]Z1 values'!C$5*'[1]Z1 values'!$C$10)/'[1]Z1 values'!$C$12</f>
        <v>1.1509332275390624E-2</v>
      </c>
      <c r="W179" s="17">
        <f>((H179-H178)*'[1]Z1 values'!D$5*'[1]Z1 values'!$C$10)/'[1]Z1 values'!$C$12</f>
        <v>2.9459655761718752E-2</v>
      </c>
      <c r="X179" s="17">
        <f>((I179-I178)*'[1]Z1 values'!E$5*'[1]Z1 values'!$C$10)/'[1]Z1 values'!$C$12</f>
        <v>9.9722900390624994E-2</v>
      </c>
      <c r="Y179" s="17">
        <f>((J179-J178)*'[1]Z1 values'!F$5*'[1]Z1 values'!$C$10)/'[1]Z1 values'!$C$12</f>
        <v>0.1699676513671875</v>
      </c>
      <c r="Z179" s="18">
        <f t="shared" si="6"/>
        <v>0.31065953979492189</v>
      </c>
      <c r="AA179">
        <f t="shared" si="7"/>
        <v>59.333333333333336</v>
      </c>
    </row>
    <row r="180" spans="1:27" s="13" customFormat="1" x14ac:dyDescent="0.25">
      <c r="A180" s="14" t="s">
        <v>4253</v>
      </c>
      <c r="B180" s="14" t="s">
        <v>49</v>
      </c>
      <c r="C180" s="14">
        <v>229225</v>
      </c>
      <c r="D180" s="15" t="s">
        <v>18267</v>
      </c>
      <c r="E180" s="15" t="s">
        <v>18268</v>
      </c>
      <c r="F180" s="15">
        <v>178</v>
      </c>
      <c r="G180" s="15">
        <v>931535</v>
      </c>
      <c r="H180" s="15">
        <v>57722838</v>
      </c>
      <c r="I180" s="15">
        <v>155674</v>
      </c>
      <c r="J180" s="15">
        <v>269088</v>
      </c>
      <c r="K180" s="15">
        <v>0</v>
      </c>
      <c r="L180" s="15">
        <v>0</v>
      </c>
      <c r="M180" s="15">
        <v>5146</v>
      </c>
      <c r="N180" s="15">
        <v>322449</v>
      </c>
      <c r="O180" s="15">
        <v>675</v>
      </c>
      <c r="P180" s="15">
        <v>1513</v>
      </c>
      <c r="Q180" s="15">
        <v>0</v>
      </c>
      <c r="R180" s="15">
        <v>0</v>
      </c>
      <c r="S180"/>
      <c r="T180"/>
      <c r="U180" s="11">
        <f t="shared" si="8"/>
        <v>3580</v>
      </c>
      <c r="V180" s="17">
        <f>((G180-G179)*'[1]Z1 values'!C$5*'[1]Z1 values'!$C$10)/'[1]Z1 values'!$C$12</f>
        <v>1.0037026977539063E-2</v>
      </c>
      <c r="W180" s="17">
        <f>((H180-H179)*'[1]Z1 values'!D$5*'[1]Z1 values'!$C$10)/'[1]Z1 values'!$C$12</f>
        <v>2.9521087646484378E-2</v>
      </c>
      <c r="X180" s="17">
        <f>((I180-I179)*'[1]Z1 values'!E$5*'[1]Z1 values'!$C$10)/'[1]Z1 values'!$C$12</f>
        <v>5.3764343261718736E-2</v>
      </c>
      <c r="Y180" s="17">
        <f>((J180-J179)*'[1]Z1 values'!F$5*'[1]Z1 values'!$C$10)/'[1]Z1 values'!$C$12</f>
        <v>0.13020812988281252</v>
      </c>
      <c r="Z180" s="18">
        <f t="shared" si="6"/>
        <v>0.22353058776855469</v>
      </c>
      <c r="AA180">
        <f t="shared" si="7"/>
        <v>59.666666666666664</v>
      </c>
    </row>
    <row r="181" spans="1:27" s="13" customFormat="1" x14ac:dyDescent="0.25">
      <c r="A181" s="14" t="s">
        <v>4277</v>
      </c>
      <c r="B181" s="14" t="s">
        <v>49</v>
      </c>
      <c r="C181" s="14">
        <v>230505</v>
      </c>
      <c r="D181" s="15" t="s">
        <v>18267</v>
      </c>
      <c r="E181" s="15" t="s">
        <v>18268</v>
      </c>
      <c r="F181" s="15">
        <v>179</v>
      </c>
      <c r="G181" s="15">
        <v>937943</v>
      </c>
      <c r="H181" s="15">
        <v>58044099</v>
      </c>
      <c r="I181" s="15">
        <v>157251</v>
      </c>
      <c r="J181" s="15">
        <v>271015</v>
      </c>
      <c r="K181" s="15">
        <v>0</v>
      </c>
      <c r="L181" s="15">
        <v>0</v>
      </c>
      <c r="M181" s="15">
        <v>6407</v>
      </c>
      <c r="N181" s="15">
        <v>321261</v>
      </c>
      <c r="O181" s="15">
        <v>1577</v>
      </c>
      <c r="P181" s="15">
        <v>1927</v>
      </c>
      <c r="Q181" s="15">
        <v>0</v>
      </c>
      <c r="R181" s="15">
        <v>0</v>
      </c>
      <c r="S181"/>
      <c r="T181"/>
      <c r="U181" s="11">
        <f t="shared" si="8"/>
        <v>3600</v>
      </c>
      <c r="V181" s="17">
        <f>((G181-G180)*'[1]Z1 values'!C$5*'[1]Z1 values'!$C$10)/'[1]Z1 values'!$C$12</f>
        <v>1.24960693359375E-2</v>
      </c>
      <c r="W181" s="17">
        <f>((H181-H180)*'[1]Z1 values'!D$5*'[1]Z1 values'!$C$10)/'[1]Z1 values'!$C$12</f>
        <v>2.9412322998046875E-2</v>
      </c>
      <c r="X181" s="17">
        <f>((I181-I180)*'[1]Z1 values'!E$5*'[1]Z1 values'!$C$10)/'[1]Z1 values'!$C$12</f>
        <v>0.12560943603515623</v>
      </c>
      <c r="Y181" s="17">
        <f>((J181-J180)*'[1]Z1 values'!F$5*'[1]Z1 values'!$C$10)/'[1]Z1 values'!$C$12</f>
        <v>0.16583679199218748</v>
      </c>
      <c r="Z181" s="18">
        <f t="shared" si="6"/>
        <v>0.33335462036132812</v>
      </c>
      <c r="AA181">
        <f t="shared" si="7"/>
        <v>60</v>
      </c>
    </row>
    <row r="182" spans="1:27" s="13" customFormat="1" x14ac:dyDescent="0.25">
      <c r="A182" s="14" t="s">
        <v>4301</v>
      </c>
      <c r="B182" s="14" t="s">
        <v>49</v>
      </c>
      <c r="C182" s="14">
        <v>231785</v>
      </c>
      <c r="D182" s="15" t="s">
        <v>18267</v>
      </c>
      <c r="E182" s="15" t="s">
        <v>18268</v>
      </c>
      <c r="F182" s="15">
        <v>180</v>
      </c>
      <c r="G182" s="15">
        <v>943861</v>
      </c>
      <c r="H182" s="15">
        <v>58365861</v>
      </c>
      <c r="I182" s="15">
        <v>158576</v>
      </c>
      <c r="J182" s="15">
        <v>272827</v>
      </c>
      <c r="K182" s="15">
        <v>0</v>
      </c>
      <c r="L182" s="15">
        <v>0</v>
      </c>
      <c r="M182" s="15">
        <v>5916</v>
      </c>
      <c r="N182" s="15">
        <v>321762</v>
      </c>
      <c r="O182" s="15">
        <v>1325</v>
      </c>
      <c r="P182" s="15">
        <v>1812</v>
      </c>
      <c r="Q182" s="15">
        <v>0</v>
      </c>
      <c r="R182" s="15">
        <v>0</v>
      </c>
      <c r="S182"/>
      <c r="T182"/>
      <c r="U182" s="11">
        <f t="shared" si="8"/>
        <v>3620</v>
      </c>
      <c r="V182" s="17">
        <f>((G182-G181)*'[1]Z1 values'!C$5*'[1]Z1 values'!$C$10)/'[1]Z1 values'!$C$12</f>
        <v>1.1540533447265624E-2</v>
      </c>
      <c r="W182" s="17">
        <f>((H182-H181)*'[1]Z1 values'!D$5*'[1]Z1 values'!$C$10)/'[1]Z1 values'!$C$12</f>
        <v>2.9458190917968752E-2</v>
      </c>
      <c r="X182" s="17">
        <f>((I182-I181)*'[1]Z1 values'!E$5*'[1]Z1 values'!$C$10)/'[1]Z1 values'!$C$12</f>
        <v>0.10553741455078122</v>
      </c>
      <c r="Y182" s="17">
        <f>((J182-J181)*'[1]Z1 values'!F$5*'[1]Z1 values'!$C$10)/'[1]Z1 values'!$C$12</f>
        <v>0.15593994140624998</v>
      </c>
      <c r="Z182" s="18">
        <f t="shared" si="6"/>
        <v>0.30247608032226558</v>
      </c>
      <c r="AA182">
        <f t="shared" si="7"/>
        <v>60.333333333333336</v>
      </c>
    </row>
    <row r="183" spans="1:27" s="13" customFormat="1" x14ac:dyDescent="0.25">
      <c r="A183" s="14" t="s">
        <v>4321</v>
      </c>
      <c r="B183" s="14" t="s">
        <v>49</v>
      </c>
      <c r="C183" s="14">
        <v>233065</v>
      </c>
      <c r="D183" s="15" t="s">
        <v>18267</v>
      </c>
      <c r="E183" s="15" t="s">
        <v>18268</v>
      </c>
      <c r="F183" s="15">
        <v>181</v>
      </c>
      <c r="G183" s="15">
        <v>947420</v>
      </c>
      <c r="H183" s="15">
        <v>58689982</v>
      </c>
      <c r="I183" s="15">
        <v>158576</v>
      </c>
      <c r="J183" s="15">
        <v>273787</v>
      </c>
      <c r="K183" s="15">
        <v>0</v>
      </c>
      <c r="L183" s="15">
        <v>0</v>
      </c>
      <c r="M183" s="15">
        <v>3557</v>
      </c>
      <c r="N183" s="15">
        <v>324121</v>
      </c>
      <c r="O183" s="15">
        <v>0</v>
      </c>
      <c r="P183" s="15">
        <v>960</v>
      </c>
      <c r="Q183" s="15">
        <v>0</v>
      </c>
      <c r="R183" s="15">
        <v>0</v>
      </c>
      <c r="S183"/>
      <c r="T183"/>
      <c r="U183" s="11">
        <f t="shared" si="8"/>
        <v>3640</v>
      </c>
      <c r="V183" s="17">
        <f>((G183-G182)*'[1]Z1 values'!C$5*'[1]Z1 values'!$C$10)/'[1]Z1 values'!$C$12</f>
        <v>6.9403106689453122E-3</v>
      </c>
      <c r="W183" s="17">
        <f>((H183-H182)*'[1]Z1 values'!D$5*'[1]Z1 values'!$C$10)/'[1]Z1 values'!$C$12</f>
        <v>2.9674163818359377E-2</v>
      </c>
      <c r="X183" s="17">
        <f>((I183-I182)*'[1]Z1 values'!E$5*'[1]Z1 values'!$C$10)/'[1]Z1 values'!$C$12</f>
        <v>0</v>
      </c>
      <c r="Y183" s="17">
        <f>((J183-J182)*'[1]Z1 values'!F$5*'[1]Z1 values'!$C$10)/'[1]Z1 values'!$C$12</f>
        <v>8.2617187499999994E-2</v>
      </c>
      <c r="Z183" s="18">
        <f t="shared" si="6"/>
        <v>0.11923166198730469</v>
      </c>
      <c r="AA183">
        <f t="shared" si="7"/>
        <v>60.666666666666664</v>
      </c>
    </row>
    <row r="184" spans="1:27" s="13" customFormat="1" x14ac:dyDescent="0.25">
      <c r="A184" s="14" t="s">
        <v>4341</v>
      </c>
      <c r="B184" s="14" t="s">
        <v>49</v>
      </c>
      <c r="C184" s="14">
        <v>234345</v>
      </c>
      <c r="D184" s="15" t="s">
        <v>18267</v>
      </c>
      <c r="E184" s="15" t="s">
        <v>18268</v>
      </c>
      <c r="F184" s="15">
        <v>182</v>
      </c>
      <c r="G184" s="15">
        <v>950946</v>
      </c>
      <c r="H184" s="15">
        <v>59014135</v>
      </c>
      <c r="I184" s="15">
        <v>158576</v>
      </c>
      <c r="J184" s="15">
        <v>274747</v>
      </c>
      <c r="K184" s="15">
        <v>0</v>
      </c>
      <c r="L184" s="15">
        <v>0</v>
      </c>
      <c r="M184" s="15">
        <v>3524</v>
      </c>
      <c r="N184" s="15">
        <v>324153</v>
      </c>
      <c r="O184" s="15">
        <v>0</v>
      </c>
      <c r="P184" s="15">
        <v>960</v>
      </c>
      <c r="Q184" s="15">
        <v>0</v>
      </c>
      <c r="R184" s="15">
        <v>0</v>
      </c>
      <c r="S184"/>
      <c r="T184"/>
      <c r="U184" s="11">
        <f t="shared" si="8"/>
        <v>3660</v>
      </c>
      <c r="V184" s="17">
        <f>((G184-G183)*'[1]Z1 values'!C$5*'[1]Z1 values'!$C$10)/'[1]Z1 values'!$C$12</f>
        <v>6.8759582519531248E-3</v>
      </c>
      <c r="W184" s="17">
        <f>((H184-H183)*'[1]Z1 values'!D$5*'[1]Z1 values'!$C$10)/'[1]Z1 values'!$C$12</f>
        <v>2.9677093505859377E-2</v>
      </c>
      <c r="X184" s="17">
        <f>((I184-I183)*'[1]Z1 values'!E$5*'[1]Z1 values'!$C$10)/'[1]Z1 values'!$C$12</f>
        <v>0</v>
      </c>
      <c r="Y184" s="17">
        <f>((J184-J183)*'[1]Z1 values'!F$5*'[1]Z1 values'!$C$10)/'[1]Z1 values'!$C$12</f>
        <v>8.2617187499999994E-2</v>
      </c>
      <c r="Z184" s="18">
        <f t="shared" si="6"/>
        <v>0.1191702392578125</v>
      </c>
      <c r="AA184">
        <f t="shared" si="7"/>
        <v>61</v>
      </c>
    </row>
    <row r="185" spans="1:27" s="13" customFormat="1" x14ac:dyDescent="0.25">
      <c r="A185" s="14" t="s">
        <v>4361</v>
      </c>
      <c r="B185" s="14" t="s">
        <v>49</v>
      </c>
      <c r="C185" s="14">
        <v>235625</v>
      </c>
      <c r="D185" s="15" t="s">
        <v>18267</v>
      </c>
      <c r="E185" s="15" t="s">
        <v>18268</v>
      </c>
      <c r="F185" s="15">
        <v>183</v>
      </c>
      <c r="G185" s="15">
        <v>956644</v>
      </c>
      <c r="H185" s="15">
        <v>59336115</v>
      </c>
      <c r="I185" s="15">
        <v>159560</v>
      </c>
      <c r="J185" s="15">
        <v>276810</v>
      </c>
      <c r="K185" s="15">
        <v>0</v>
      </c>
      <c r="L185" s="15">
        <v>0</v>
      </c>
      <c r="M185" s="15">
        <v>5696</v>
      </c>
      <c r="N185" s="15">
        <v>321980</v>
      </c>
      <c r="O185" s="15">
        <v>984</v>
      </c>
      <c r="P185" s="15">
        <v>2063</v>
      </c>
      <c r="Q185" s="15">
        <v>0</v>
      </c>
      <c r="R185" s="15">
        <v>0</v>
      </c>
      <c r="S185"/>
      <c r="T185"/>
      <c r="U185" s="11">
        <f t="shared" si="8"/>
        <v>3680</v>
      </c>
      <c r="V185" s="17">
        <f>((G185-G184)*'[1]Z1 values'!C$5*'[1]Z1 values'!$C$10)/'[1]Z1 values'!$C$12</f>
        <v>1.1111517333984374E-2</v>
      </c>
      <c r="W185" s="17">
        <f>((H185-H184)*'[1]Z1 values'!D$5*'[1]Z1 values'!$C$10)/'[1]Z1 values'!$C$12</f>
        <v>2.9478149414062505E-2</v>
      </c>
      <c r="X185" s="17">
        <f>((I185-I184)*'[1]Z1 values'!E$5*'[1]Z1 values'!$C$10)/'[1]Z1 values'!$C$12</f>
        <v>7.8376464843749993E-2</v>
      </c>
      <c r="Y185" s="17">
        <f>((J185-J184)*'[1]Z1 values'!F$5*'[1]Z1 values'!$C$10)/'[1]Z1 values'!$C$12</f>
        <v>0.17754089355468752</v>
      </c>
      <c r="Z185" s="18">
        <f t="shared" si="6"/>
        <v>0.29650702514648442</v>
      </c>
      <c r="AA185">
        <f t="shared" si="7"/>
        <v>61.333333333333336</v>
      </c>
    </row>
    <row r="186" spans="1:27" s="13" customFormat="1" x14ac:dyDescent="0.25">
      <c r="A186" s="14" t="s">
        <v>4383</v>
      </c>
      <c r="B186" s="14" t="s">
        <v>49</v>
      </c>
      <c r="C186" s="14">
        <v>236905</v>
      </c>
      <c r="D186" s="15" t="s">
        <v>18267</v>
      </c>
      <c r="E186" s="15" t="s">
        <v>18268</v>
      </c>
      <c r="F186" s="15">
        <v>184</v>
      </c>
      <c r="G186" s="15">
        <v>963272</v>
      </c>
      <c r="H186" s="15">
        <v>59657164</v>
      </c>
      <c r="I186" s="15">
        <v>161204</v>
      </c>
      <c r="J186" s="15">
        <v>278903</v>
      </c>
      <c r="K186" s="15">
        <v>0</v>
      </c>
      <c r="L186" s="15">
        <v>0</v>
      </c>
      <c r="M186" s="15">
        <v>6626</v>
      </c>
      <c r="N186" s="15">
        <v>321049</v>
      </c>
      <c r="O186" s="15">
        <v>1644</v>
      </c>
      <c r="P186" s="15">
        <v>2093</v>
      </c>
      <c r="Q186" s="15">
        <v>0</v>
      </c>
      <c r="R186" s="15">
        <v>0</v>
      </c>
      <c r="S186"/>
      <c r="T186"/>
      <c r="U186" s="11">
        <f t="shared" si="8"/>
        <v>3700</v>
      </c>
      <c r="V186" s="17">
        <f>((G186-G185)*'[1]Z1 values'!C$5*'[1]Z1 values'!$C$10)/'[1]Z1 values'!$C$12</f>
        <v>1.2925085449218748E-2</v>
      </c>
      <c r="W186" s="17">
        <f>((H186-H185)*'[1]Z1 values'!D$5*'[1]Z1 values'!$C$10)/'[1]Z1 values'!$C$12</f>
        <v>2.939291381835938E-2</v>
      </c>
      <c r="X186" s="17">
        <f>((I186-I185)*'[1]Z1 values'!E$5*'[1]Z1 values'!$C$10)/'[1]Z1 values'!$C$12</f>
        <v>0.13094604492187498</v>
      </c>
      <c r="Y186" s="17">
        <f>((J186-J185)*'[1]Z1 values'!F$5*'[1]Z1 values'!$C$10)/'[1]Z1 values'!$C$12</f>
        <v>0.18012268066406251</v>
      </c>
      <c r="Z186" s="18">
        <f t="shared" si="6"/>
        <v>0.35338672485351563</v>
      </c>
      <c r="AA186">
        <f t="shared" si="7"/>
        <v>61.666666666666664</v>
      </c>
    </row>
    <row r="187" spans="1:27" s="13" customFormat="1" x14ac:dyDescent="0.25">
      <c r="A187" s="14" t="s">
        <v>4403</v>
      </c>
      <c r="B187" s="14" t="s">
        <v>49</v>
      </c>
      <c r="C187" s="14">
        <v>238185</v>
      </c>
      <c r="D187" s="15" t="s">
        <v>18267</v>
      </c>
      <c r="E187" s="15" t="s">
        <v>18268</v>
      </c>
      <c r="F187" s="15">
        <v>185</v>
      </c>
      <c r="G187" s="15">
        <v>966828</v>
      </c>
      <c r="H187" s="15">
        <v>59981284</v>
      </c>
      <c r="I187" s="15">
        <v>161204</v>
      </c>
      <c r="J187" s="15">
        <v>280052</v>
      </c>
      <c r="K187" s="15">
        <v>0</v>
      </c>
      <c r="L187" s="15">
        <v>0</v>
      </c>
      <c r="M187" s="15">
        <v>3554</v>
      </c>
      <c r="N187" s="15">
        <v>324120</v>
      </c>
      <c r="O187" s="15">
        <v>0</v>
      </c>
      <c r="P187" s="15">
        <v>1149</v>
      </c>
      <c r="Q187" s="15">
        <v>0</v>
      </c>
      <c r="R187" s="15">
        <v>0</v>
      </c>
      <c r="S187"/>
      <c r="T187"/>
      <c r="U187" s="11">
        <f t="shared" si="8"/>
        <v>3720</v>
      </c>
      <c r="V187" s="17">
        <f>((G187-G186)*'[1]Z1 values'!C$5*'[1]Z1 values'!$C$10)/'[1]Z1 values'!$C$12</f>
        <v>6.9344604492187507E-3</v>
      </c>
      <c r="W187" s="17">
        <f>((H187-H186)*'[1]Z1 values'!D$5*'[1]Z1 values'!$C$10)/'[1]Z1 values'!$C$12</f>
        <v>2.9674072265625E-2</v>
      </c>
      <c r="X187" s="17">
        <f>((I187-I186)*'[1]Z1 values'!E$5*'[1]Z1 values'!$C$10)/'[1]Z1 values'!$C$12</f>
        <v>0</v>
      </c>
      <c r="Y187" s="17">
        <f>((J187-J186)*'[1]Z1 values'!F$5*'[1]Z1 values'!$C$10)/'[1]Z1 values'!$C$12</f>
        <v>9.8882446289062509E-2</v>
      </c>
      <c r="Z187" s="18">
        <f t="shared" si="6"/>
        <v>0.13549097900390628</v>
      </c>
      <c r="AA187">
        <f t="shared" si="7"/>
        <v>62</v>
      </c>
    </row>
    <row r="188" spans="1:27" s="13" customFormat="1" x14ac:dyDescent="0.25">
      <c r="A188" s="14" t="s">
        <v>4429</v>
      </c>
      <c r="B188" s="14" t="s">
        <v>49</v>
      </c>
      <c r="C188" s="14">
        <v>239465</v>
      </c>
      <c r="D188" s="15" t="s">
        <v>18267</v>
      </c>
      <c r="E188" s="15" t="s">
        <v>18268</v>
      </c>
      <c r="F188" s="15">
        <v>186</v>
      </c>
      <c r="G188" s="15">
        <v>970343</v>
      </c>
      <c r="H188" s="15">
        <v>60305445</v>
      </c>
      <c r="I188" s="15">
        <v>161204</v>
      </c>
      <c r="J188" s="15">
        <v>281012</v>
      </c>
      <c r="K188" s="15">
        <v>0</v>
      </c>
      <c r="L188" s="15">
        <v>0</v>
      </c>
      <c r="M188" s="15">
        <v>3513</v>
      </c>
      <c r="N188" s="15">
        <v>324161</v>
      </c>
      <c r="O188" s="15">
        <v>0</v>
      </c>
      <c r="P188" s="15">
        <v>960</v>
      </c>
      <c r="Q188" s="15">
        <v>0</v>
      </c>
      <c r="R188" s="15">
        <v>0</v>
      </c>
      <c r="S188"/>
      <c r="T188"/>
      <c r="U188" s="11">
        <f t="shared" si="8"/>
        <v>3740</v>
      </c>
      <c r="V188" s="17">
        <f>((G188-G187)*'[1]Z1 values'!C$5*'[1]Z1 values'!$C$10)/'[1]Z1 values'!$C$12</f>
        <v>6.8545074462890623E-3</v>
      </c>
      <c r="W188" s="17">
        <f>((H188-H187)*'[1]Z1 values'!D$5*'[1]Z1 values'!$C$10)/'[1]Z1 values'!$C$12</f>
        <v>2.9677825927734373E-2</v>
      </c>
      <c r="X188" s="17">
        <f>((I188-I187)*'[1]Z1 values'!E$5*'[1]Z1 values'!$C$10)/'[1]Z1 values'!$C$12</f>
        <v>0</v>
      </c>
      <c r="Y188" s="17">
        <f>((J188-J187)*'[1]Z1 values'!F$5*'[1]Z1 values'!$C$10)/'[1]Z1 values'!$C$12</f>
        <v>8.2617187499999994E-2</v>
      </c>
      <c r="Z188" s="18">
        <f t="shared" si="6"/>
        <v>0.11914952087402343</v>
      </c>
      <c r="AA188">
        <f t="shared" si="7"/>
        <v>62.333333333333336</v>
      </c>
    </row>
    <row r="189" spans="1:27" s="13" customFormat="1" x14ac:dyDescent="0.25">
      <c r="A189" s="14" t="s">
        <v>4449</v>
      </c>
      <c r="B189" s="14" t="s">
        <v>49</v>
      </c>
      <c r="C189" s="14">
        <v>240745</v>
      </c>
      <c r="D189" s="15" t="s">
        <v>18267</v>
      </c>
      <c r="E189" s="15" t="s">
        <v>18268</v>
      </c>
      <c r="F189" s="15">
        <v>187</v>
      </c>
      <c r="G189" s="15">
        <v>973873</v>
      </c>
      <c r="H189" s="15">
        <v>60629592</v>
      </c>
      <c r="I189" s="15">
        <v>161204</v>
      </c>
      <c r="J189" s="15">
        <v>281972</v>
      </c>
      <c r="K189" s="15">
        <v>0</v>
      </c>
      <c r="L189" s="15">
        <v>0</v>
      </c>
      <c r="M189" s="15">
        <v>3528</v>
      </c>
      <c r="N189" s="15">
        <v>324147</v>
      </c>
      <c r="O189" s="15">
        <v>0</v>
      </c>
      <c r="P189" s="15">
        <v>960</v>
      </c>
      <c r="Q189" s="15">
        <v>0</v>
      </c>
      <c r="R189" s="15">
        <v>0</v>
      </c>
      <c r="S189"/>
      <c r="T189"/>
      <c r="U189" s="11">
        <f t="shared" si="8"/>
        <v>3760</v>
      </c>
      <c r="V189" s="17">
        <f>((G189-G188)*'[1]Z1 values'!C$5*'[1]Z1 values'!$C$10)/'[1]Z1 values'!$C$12</f>
        <v>6.8837585449218752E-3</v>
      </c>
      <c r="W189" s="17">
        <f>((H189-H188)*'[1]Z1 values'!D$5*'[1]Z1 values'!$C$10)/'[1]Z1 values'!$C$12</f>
        <v>2.9676544189453126E-2</v>
      </c>
      <c r="X189" s="17">
        <f>((I189-I188)*'[1]Z1 values'!E$5*'[1]Z1 values'!$C$10)/'[1]Z1 values'!$C$12</f>
        <v>0</v>
      </c>
      <c r="Y189" s="17">
        <f>((J189-J188)*'[1]Z1 values'!F$5*'[1]Z1 values'!$C$10)/'[1]Z1 values'!$C$12</f>
        <v>8.2617187499999994E-2</v>
      </c>
      <c r="Z189" s="18">
        <f t="shared" si="6"/>
        <v>0.11917749023437499</v>
      </c>
      <c r="AA189">
        <f t="shared" si="7"/>
        <v>62.666666666666664</v>
      </c>
    </row>
    <row r="190" spans="1:27" s="13" customFormat="1" x14ac:dyDescent="0.25">
      <c r="A190" s="14" t="s">
        <v>4469</v>
      </c>
      <c r="B190" s="14" t="s">
        <v>49</v>
      </c>
      <c r="C190" s="14">
        <v>242025</v>
      </c>
      <c r="D190" s="15" t="s">
        <v>18267</v>
      </c>
      <c r="E190" s="15" t="s">
        <v>18268</v>
      </c>
      <c r="F190" s="15">
        <v>188</v>
      </c>
      <c r="G190" s="15">
        <v>977400</v>
      </c>
      <c r="H190" s="15">
        <v>60953741</v>
      </c>
      <c r="I190" s="15">
        <v>161204</v>
      </c>
      <c r="J190" s="15">
        <v>282932</v>
      </c>
      <c r="K190" s="15">
        <v>0</v>
      </c>
      <c r="L190" s="15">
        <v>0</v>
      </c>
      <c r="M190" s="15">
        <v>3525</v>
      </c>
      <c r="N190" s="15">
        <v>324149</v>
      </c>
      <c r="O190" s="15">
        <v>0</v>
      </c>
      <c r="P190" s="15">
        <v>960</v>
      </c>
      <c r="Q190" s="15">
        <v>0</v>
      </c>
      <c r="R190" s="15">
        <v>0</v>
      </c>
      <c r="S190"/>
      <c r="T190"/>
      <c r="U190" s="11">
        <f t="shared" si="8"/>
        <v>3780</v>
      </c>
      <c r="V190" s="17">
        <f>((G190-G189)*'[1]Z1 values'!C$5*'[1]Z1 values'!$C$10)/'[1]Z1 values'!$C$12</f>
        <v>6.8779083251953119E-3</v>
      </c>
      <c r="W190" s="17">
        <f>((H190-H189)*'[1]Z1 values'!D$5*'[1]Z1 values'!$C$10)/'[1]Z1 values'!$C$12</f>
        <v>2.9676727294921879E-2</v>
      </c>
      <c r="X190" s="17">
        <f>((I190-I189)*'[1]Z1 values'!E$5*'[1]Z1 values'!$C$10)/'[1]Z1 values'!$C$12</f>
        <v>0</v>
      </c>
      <c r="Y190" s="17">
        <f>((J190-J189)*'[1]Z1 values'!F$5*'[1]Z1 values'!$C$10)/'[1]Z1 values'!$C$12</f>
        <v>8.2617187499999994E-2</v>
      </c>
      <c r="Z190" s="18">
        <f t="shared" si="6"/>
        <v>0.11917182312011718</v>
      </c>
      <c r="AA190">
        <f t="shared" si="7"/>
        <v>63</v>
      </c>
    </row>
    <row r="191" spans="1:27" s="13" customFormat="1" x14ac:dyDescent="0.25">
      <c r="A191" s="14" t="s">
        <v>4489</v>
      </c>
      <c r="B191" s="14" t="s">
        <v>49</v>
      </c>
      <c r="C191" s="14">
        <v>243305</v>
      </c>
      <c r="D191" s="15" t="s">
        <v>18267</v>
      </c>
      <c r="E191" s="15" t="s">
        <v>18268</v>
      </c>
      <c r="F191" s="15">
        <v>189</v>
      </c>
      <c r="G191" s="15">
        <v>985511</v>
      </c>
      <c r="H191" s="15">
        <v>61273307</v>
      </c>
      <c r="I191" s="15">
        <v>163822</v>
      </c>
      <c r="J191" s="15">
        <v>285433</v>
      </c>
      <c r="K191" s="15">
        <v>0</v>
      </c>
      <c r="L191" s="15">
        <v>0</v>
      </c>
      <c r="M191" s="15">
        <v>8109</v>
      </c>
      <c r="N191" s="15">
        <v>319566</v>
      </c>
      <c r="O191" s="15">
        <v>2618</v>
      </c>
      <c r="P191" s="15">
        <v>2501</v>
      </c>
      <c r="Q191" s="15">
        <v>0</v>
      </c>
      <c r="R191" s="15">
        <v>0</v>
      </c>
      <c r="S191"/>
      <c r="T191"/>
      <c r="U191" s="11">
        <f t="shared" si="8"/>
        <v>3800</v>
      </c>
      <c r="V191" s="17">
        <f>((G191-G190)*'[1]Z1 values'!C$5*'[1]Z1 values'!$C$10)/'[1]Z1 values'!$C$12</f>
        <v>1.5817044067382813E-2</v>
      </c>
      <c r="W191" s="17">
        <f>((H191-H190)*'[1]Z1 values'!D$5*'[1]Z1 values'!$C$10)/'[1]Z1 values'!$C$12</f>
        <v>2.9257141113281249E-2</v>
      </c>
      <c r="X191" s="17">
        <f>((I191-I190)*'[1]Z1 values'!E$5*'[1]Z1 values'!$C$10)/'[1]Z1 values'!$C$12</f>
        <v>0.20852600097656246</v>
      </c>
      <c r="Y191" s="17">
        <f>((J191-J190)*'[1]Z1 values'!F$5*'[1]Z1 values'!$C$10)/'[1]Z1 values'!$C$12</f>
        <v>0.21523498535156255</v>
      </c>
      <c r="Z191" s="18">
        <f t="shared" si="6"/>
        <v>0.46883517150878906</v>
      </c>
      <c r="AA191">
        <f t="shared" si="7"/>
        <v>63.333333333333336</v>
      </c>
    </row>
    <row r="192" spans="1:27" s="13" customFormat="1" x14ac:dyDescent="0.25">
      <c r="A192" s="14" t="s">
        <v>4509</v>
      </c>
      <c r="B192" s="14" t="s">
        <v>49</v>
      </c>
      <c r="C192" s="14">
        <v>244585</v>
      </c>
      <c r="D192" s="15" t="s">
        <v>18267</v>
      </c>
      <c r="E192" s="15" t="s">
        <v>18268</v>
      </c>
      <c r="F192" s="15">
        <v>190</v>
      </c>
      <c r="G192" s="15">
        <v>989071</v>
      </c>
      <c r="H192" s="15">
        <v>61597424</v>
      </c>
      <c r="I192" s="15">
        <v>163822</v>
      </c>
      <c r="J192" s="15">
        <v>286393</v>
      </c>
      <c r="K192" s="15">
        <v>0</v>
      </c>
      <c r="L192" s="15">
        <v>0</v>
      </c>
      <c r="M192" s="15">
        <v>3558</v>
      </c>
      <c r="N192" s="15">
        <v>324117</v>
      </c>
      <c r="O192" s="15">
        <v>0</v>
      </c>
      <c r="P192" s="15">
        <v>960</v>
      </c>
      <c r="Q192" s="15">
        <v>0</v>
      </c>
      <c r="R192" s="15">
        <v>0</v>
      </c>
      <c r="S192"/>
      <c r="T192"/>
      <c r="U192" s="11">
        <f t="shared" si="8"/>
        <v>3820</v>
      </c>
      <c r="V192" s="17">
        <f>((G192-G191)*'[1]Z1 values'!C$5*'[1]Z1 values'!$C$10)/'[1]Z1 values'!$C$12</f>
        <v>6.9422607421875003E-3</v>
      </c>
      <c r="W192" s="17">
        <f>((H192-H191)*'[1]Z1 values'!D$5*'[1]Z1 values'!$C$10)/'[1]Z1 values'!$C$12</f>
        <v>2.9673797607421875E-2</v>
      </c>
      <c r="X192" s="17">
        <f>((I192-I191)*'[1]Z1 values'!E$5*'[1]Z1 values'!$C$10)/'[1]Z1 values'!$C$12</f>
        <v>0</v>
      </c>
      <c r="Y192" s="17">
        <f>((J192-J191)*'[1]Z1 values'!F$5*'[1]Z1 values'!$C$10)/'[1]Z1 values'!$C$12</f>
        <v>8.2617187499999994E-2</v>
      </c>
      <c r="Z192" s="18">
        <f t="shared" si="6"/>
        <v>0.11923324584960937</v>
      </c>
      <c r="AA192">
        <f t="shared" si="7"/>
        <v>63.666666666666664</v>
      </c>
    </row>
    <row r="193" spans="1:27" s="13" customFormat="1" x14ac:dyDescent="0.25">
      <c r="A193" s="14" t="s">
        <v>4533</v>
      </c>
      <c r="B193" s="14" t="s">
        <v>49</v>
      </c>
      <c r="C193" s="14">
        <v>245865</v>
      </c>
      <c r="D193" s="15" t="s">
        <v>18267</v>
      </c>
      <c r="E193" s="15" t="s">
        <v>18268</v>
      </c>
      <c r="F193" s="15">
        <v>191</v>
      </c>
      <c r="G193" s="15">
        <v>999912</v>
      </c>
      <c r="H193" s="15">
        <v>61914261</v>
      </c>
      <c r="I193" s="15">
        <v>167638</v>
      </c>
      <c r="J193" s="15">
        <v>290014</v>
      </c>
      <c r="K193" s="15">
        <v>0</v>
      </c>
      <c r="L193" s="15">
        <v>0</v>
      </c>
      <c r="M193" s="15">
        <v>10839</v>
      </c>
      <c r="N193" s="15">
        <v>316837</v>
      </c>
      <c r="O193" s="15">
        <v>3816</v>
      </c>
      <c r="P193" s="15">
        <v>3621</v>
      </c>
      <c r="Q193" s="15">
        <v>0</v>
      </c>
      <c r="R193" s="15">
        <v>0</v>
      </c>
      <c r="S193"/>
      <c r="T193"/>
      <c r="U193" s="11">
        <f t="shared" si="8"/>
        <v>3840</v>
      </c>
      <c r="V193" s="17">
        <f>((G193-G192)*'[1]Z1 values'!C$5*'[1]Z1 values'!$C$10)/'[1]Z1 values'!$C$12</f>
        <v>2.1140744018554685E-2</v>
      </c>
      <c r="W193" s="17">
        <f>((H193-H192)*'[1]Z1 values'!D$5*'[1]Z1 values'!$C$10)/'[1]Z1 values'!$C$12</f>
        <v>2.9007293701171877E-2</v>
      </c>
      <c r="X193" s="17">
        <f>((I193-I192)*'[1]Z1 values'!E$5*'[1]Z1 values'!$C$10)/'[1]Z1 values'!$C$12</f>
        <v>0.30394775390624995</v>
      </c>
      <c r="Y193" s="17">
        <f>((J193-J192)*'[1]Z1 values'!F$5*'[1]Z1 values'!$C$10)/'[1]Z1 values'!$C$12</f>
        <v>0.31162170410156254</v>
      </c>
      <c r="Z193" s="18">
        <f t="shared" si="6"/>
        <v>0.66571749572753902</v>
      </c>
      <c r="AA193">
        <f t="shared" si="7"/>
        <v>64</v>
      </c>
    </row>
    <row r="194" spans="1:27" s="13" customFormat="1" x14ac:dyDescent="0.25">
      <c r="A194" s="14" t="s">
        <v>4562</v>
      </c>
      <c r="B194" s="14" t="s">
        <v>49</v>
      </c>
      <c r="C194" s="14">
        <v>247145</v>
      </c>
      <c r="D194" s="15" t="s">
        <v>18267</v>
      </c>
      <c r="E194" s="15" t="s">
        <v>18268</v>
      </c>
      <c r="F194" s="15">
        <v>192</v>
      </c>
      <c r="G194" s="15">
        <v>1014129</v>
      </c>
      <c r="H194" s="15">
        <v>62227721</v>
      </c>
      <c r="I194" s="15">
        <v>173483</v>
      </c>
      <c r="J194" s="15">
        <v>294884</v>
      </c>
      <c r="K194" s="15">
        <v>0</v>
      </c>
      <c r="L194" s="15">
        <v>0</v>
      </c>
      <c r="M194" s="15">
        <v>14216</v>
      </c>
      <c r="N194" s="15">
        <v>313460</v>
      </c>
      <c r="O194" s="15">
        <v>5845</v>
      </c>
      <c r="P194" s="15">
        <v>4870</v>
      </c>
      <c r="Q194" s="15">
        <v>0</v>
      </c>
      <c r="R194" s="15">
        <v>0</v>
      </c>
      <c r="S194"/>
      <c r="T194"/>
      <c r="U194" s="11">
        <f t="shared" si="8"/>
        <v>3860</v>
      </c>
      <c r="V194" s="17">
        <f>((G194-G193)*'[1]Z1 values'!C$5*'[1]Z1 values'!$C$10)/'[1]Z1 values'!$C$12</f>
        <v>2.7724191284179689E-2</v>
      </c>
      <c r="W194" s="17">
        <f>((H194-H193)*'[1]Z1 values'!D$5*'[1]Z1 values'!$C$10)/'[1]Z1 values'!$C$12</f>
        <v>2.8698120117187496E-2</v>
      </c>
      <c r="X194" s="17">
        <f>((I194-I193)*'[1]Z1 values'!E$5*'[1]Z1 values'!$C$10)/'[1]Z1 values'!$C$12</f>
        <v>0.46555938720703116</v>
      </c>
      <c r="Y194" s="17">
        <f>((J194-J193)*'[1]Z1 values'!F$5*'[1]Z1 values'!$C$10)/'[1]Z1 values'!$C$12</f>
        <v>0.41911010742187499</v>
      </c>
      <c r="Z194" s="18">
        <f t="shared" si="6"/>
        <v>0.94109180603027331</v>
      </c>
      <c r="AA194">
        <f t="shared" si="7"/>
        <v>64.333333333333329</v>
      </c>
    </row>
    <row r="195" spans="1:27" s="13" customFormat="1" x14ac:dyDescent="0.25">
      <c r="A195" s="14" t="s">
        <v>4585</v>
      </c>
      <c r="B195" s="14" t="s">
        <v>49</v>
      </c>
      <c r="C195" s="14">
        <v>248425</v>
      </c>
      <c r="D195" s="15" t="s">
        <v>18267</v>
      </c>
      <c r="E195" s="15" t="s">
        <v>18268</v>
      </c>
      <c r="F195" s="15">
        <v>193</v>
      </c>
      <c r="G195" s="15">
        <v>1017818</v>
      </c>
      <c r="H195" s="15">
        <v>62551711</v>
      </c>
      <c r="I195" s="15">
        <v>173483</v>
      </c>
      <c r="J195" s="15">
        <v>296039</v>
      </c>
      <c r="K195" s="15">
        <v>0</v>
      </c>
      <c r="L195" s="15">
        <v>0</v>
      </c>
      <c r="M195" s="15">
        <v>3687</v>
      </c>
      <c r="N195" s="15">
        <v>323990</v>
      </c>
      <c r="O195" s="15">
        <v>0</v>
      </c>
      <c r="P195" s="15">
        <v>1155</v>
      </c>
      <c r="Q195" s="15">
        <v>0</v>
      </c>
      <c r="R195" s="15">
        <v>0</v>
      </c>
      <c r="S195"/>
      <c r="T195"/>
      <c r="U195" s="11">
        <f t="shared" si="8"/>
        <v>3880</v>
      </c>
      <c r="V195" s="17">
        <f>((G195-G194)*'[1]Z1 values'!C$5*'[1]Z1 values'!$C$10)/'[1]Z1 values'!$C$12</f>
        <v>7.1938201904296869E-3</v>
      </c>
      <c r="W195" s="17">
        <f>((H195-H194)*'[1]Z1 values'!D$5*'[1]Z1 values'!$C$10)/'[1]Z1 values'!$C$12</f>
        <v>2.9662170410156251E-2</v>
      </c>
      <c r="X195" s="17">
        <f>((I195-I194)*'[1]Z1 values'!E$5*'[1]Z1 values'!$C$10)/'[1]Z1 values'!$C$12</f>
        <v>0</v>
      </c>
      <c r="Y195" s="17">
        <f>((J195-J194)*'[1]Z1 values'!F$5*'[1]Z1 values'!$C$10)/'[1]Z1 values'!$C$12</f>
        <v>9.9398803710937497E-2</v>
      </c>
      <c r="Z195" s="18">
        <f t="shared" ref="Z195:Z258" si="9">SUM(V195:Y195)</f>
        <v>0.13625479431152343</v>
      </c>
      <c r="AA195">
        <f t="shared" ref="AA195:AA258" si="10">U195/60</f>
        <v>64.666666666666671</v>
      </c>
    </row>
    <row r="196" spans="1:27" s="13" customFormat="1" x14ac:dyDescent="0.25">
      <c r="A196" s="14" t="s">
        <v>4605</v>
      </c>
      <c r="B196" s="14" t="s">
        <v>49</v>
      </c>
      <c r="C196" s="14">
        <v>249705</v>
      </c>
      <c r="D196" s="15" t="s">
        <v>18267</v>
      </c>
      <c r="E196" s="15" t="s">
        <v>18268</v>
      </c>
      <c r="F196" s="15">
        <v>194</v>
      </c>
      <c r="G196" s="15">
        <v>1021482</v>
      </c>
      <c r="H196" s="15">
        <v>62875727</v>
      </c>
      <c r="I196" s="15">
        <v>173483</v>
      </c>
      <c r="J196" s="15">
        <v>297194</v>
      </c>
      <c r="K196" s="15">
        <v>0</v>
      </c>
      <c r="L196" s="15">
        <v>0</v>
      </c>
      <c r="M196" s="15">
        <v>3663</v>
      </c>
      <c r="N196" s="15">
        <v>324016</v>
      </c>
      <c r="O196" s="15">
        <v>0</v>
      </c>
      <c r="P196" s="15">
        <v>1155</v>
      </c>
      <c r="Q196" s="15">
        <v>0</v>
      </c>
      <c r="R196" s="15">
        <v>0</v>
      </c>
      <c r="S196"/>
      <c r="T196"/>
      <c r="U196" s="11">
        <f t="shared" ref="U196:U259" si="11">U195+20</f>
        <v>3900</v>
      </c>
      <c r="V196" s="17">
        <f>((G196-G195)*'[1]Z1 values'!C$5*'[1]Z1 values'!$C$10)/'[1]Z1 values'!$C$12</f>
        <v>7.1450683593750012E-3</v>
      </c>
      <c r="W196" s="17">
        <f>((H196-H195)*'[1]Z1 values'!D$5*'[1]Z1 values'!$C$10)/'[1]Z1 values'!$C$12</f>
        <v>2.966455078125E-2</v>
      </c>
      <c r="X196" s="17">
        <f>((I196-I195)*'[1]Z1 values'!E$5*'[1]Z1 values'!$C$10)/'[1]Z1 values'!$C$12</f>
        <v>0</v>
      </c>
      <c r="Y196" s="17">
        <f>((J196-J195)*'[1]Z1 values'!F$5*'[1]Z1 values'!$C$10)/'[1]Z1 values'!$C$12</f>
        <v>9.9398803710937497E-2</v>
      </c>
      <c r="Z196" s="18">
        <f t="shared" si="9"/>
        <v>0.13620842285156248</v>
      </c>
      <c r="AA196">
        <f t="shared" si="10"/>
        <v>65</v>
      </c>
    </row>
    <row r="197" spans="1:27" s="13" customFormat="1" x14ac:dyDescent="0.25">
      <c r="A197" s="14" t="s">
        <v>4629</v>
      </c>
      <c r="B197" s="14" t="s">
        <v>49</v>
      </c>
      <c r="C197" s="14">
        <v>250985</v>
      </c>
      <c r="D197" s="15" t="s">
        <v>18267</v>
      </c>
      <c r="E197" s="15" t="s">
        <v>18268</v>
      </c>
      <c r="F197" s="15">
        <v>195</v>
      </c>
      <c r="G197" s="15">
        <v>1025121</v>
      </c>
      <c r="H197" s="15">
        <v>63199768</v>
      </c>
      <c r="I197" s="15">
        <v>173483</v>
      </c>
      <c r="J197" s="15">
        <v>298154</v>
      </c>
      <c r="K197" s="15">
        <v>0</v>
      </c>
      <c r="L197" s="15">
        <v>0</v>
      </c>
      <c r="M197" s="15">
        <v>3638</v>
      </c>
      <c r="N197" s="15">
        <v>324041</v>
      </c>
      <c r="O197" s="15">
        <v>0</v>
      </c>
      <c r="P197" s="15">
        <v>960</v>
      </c>
      <c r="Q197" s="15">
        <v>0</v>
      </c>
      <c r="R197" s="15">
        <v>0</v>
      </c>
      <c r="S197"/>
      <c r="T197"/>
      <c r="U197" s="11">
        <f t="shared" si="11"/>
        <v>3920</v>
      </c>
      <c r="V197" s="17">
        <f>((G197-G196)*'[1]Z1 values'!C$5*'[1]Z1 values'!$C$10)/'[1]Z1 values'!$C$12</f>
        <v>7.0963165283203121E-3</v>
      </c>
      <c r="W197" s="17">
        <f>((H197-H196)*'[1]Z1 values'!D$5*'[1]Z1 values'!$C$10)/'[1]Z1 values'!$C$12</f>
        <v>2.9666839599609373E-2</v>
      </c>
      <c r="X197" s="17">
        <f>((I197-I196)*'[1]Z1 values'!E$5*'[1]Z1 values'!$C$10)/'[1]Z1 values'!$C$12</f>
        <v>0</v>
      </c>
      <c r="Y197" s="17">
        <f>((J197-J196)*'[1]Z1 values'!F$5*'[1]Z1 values'!$C$10)/'[1]Z1 values'!$C$12</f>
        <v>8.2617187499999994E-2</v>
      </c>
      <c r="Z197" s="18">
        <f t="shared" si="9"/>
        <v>0.11938034362792968</v>
      </c>
      <c r="AA197">
        <f t="shared" si="10"/>
        <v>65.333333333333329</v>
      </c>
    </row>
    <row r="198" spans="1:27" s="13" customFormat="1" x14ac:dyDescent="0.25">
      <c r="A198" s="14" t="s">
        <v>4649</v>
      </c>
      <c r="B198" s="14" t="s">
        <v>49</v>
      </c>
      <c r="C198" s="14">
        <v>252265</v>
      </c>
      <c r="D198" s="15" t="s">
        <v>18267</v>
      </c>
      <c r="E198" s="15" t="s">
        <v>18268</v>
      </c>
      <c r="F198" s="15">
        <v>196</v>
      </c>
      <c r="G198" s="15">
        <v>1028775</v>
      </c>
      <c r="H198" s="15">
        <v>63523793</v>
      </c>
      <c r="I198" s="15">
        <v>173483</v>
      </c>
      <c r="J198" s="15">
        <v>299114</v>
      </c>
      <c r="K198" s="15">
        <v>0</v>
      </c>
      <c r="L198" s="15">
        <v>0</v>
      </c>
      <c r="M198" s="15">
        <v>3653</v>
      </c>
      <c r="N198" s="15">
        <v>324025</v>
      </c>
      <c r="O198" s="15">
        <v>0</v>
      </c>
      <c r="P198" s="15">
        <v>960</v>
      </c>
      <c r="Q198" s="15">
        <v>0</v>
      </c>
      <c r="R198" s="15">
        <v>0</v>
      </c>
      <c r="S198"/>
      <c r="T198"/>
      <c r="U198" s="11">
        <f t="shared" si="11"/>
        <v>3940</v>
      </c>
      <c r="V198" s="17">
        <f>((G198-G197)*'[1]Z1 values'!C$5*'[1]Z1 values'!$C$10)/'[1]Z1 values'!$C$12</f>
        <v>7.125567626953125E-3</v>
      </c>
      <c r="W198" s="17">
        <f>((H198-H197)*'[1]Z1 values'!D$5*'[1]Z1 values'!$C$10)/'[1]Z1 values'!$C$12</f>
        <v>2.9665374755859376E-2</v>
      </c>
      <c r="X198" s="17">
        <f>((I198-I197)*'[1]Z1 values'!E$5*'[1]Z1 values'!$C$10)/'[1]Z1 values'!$C$12</f>
        <v>0</v>
      </c>
      <c r="Y198" s="17">
        <f>((J198-J197)*'[1]Z1 values'!F$5*'[1]Z1 values'!$C$10)/'[1]Z1 values'!$C$12</f>
        <v>8.2617187499999994E-2</v>
      </c>
      <c r="Z198" s="18">
        <f t="shared" si="9"/>
        <v>0.11940812988281249</v>
      </c>
      <c r="AA198">
        <f t="shared" si="10"/>
        <v>65.666666666666671</v>
      </c>
    </row>
    <row r="199" spans="1:27" s="13" customFormat="1" x14ac:dyDescent="0.25">
      <c r="A199" s="14" t="s">
        <v>4669</v>
      </c>
      <c r="B199" s="14" t="s">
        <v>49</v>
      </c>
      <c r="C199" s="14">
        <v>253545</v>
      </c>
      <c r="D199" s="15" t="s">
        <v>18267</v>
      </c>
      <c r="E199" s="15" t="s">
        <v>18268</v>
      </c>
      <c r="F199" s="15">
        <v>197</v>
      </c>
      <c r="G199" s="15">
        <v>1032427</v>
      </c>
      <c r="H199" s="15">
        <v>63847821</v>
      </c>
      <c r="I199" s="15">
        <v>173483</v>
      </c>
      <c r="J199" s="15">
        <v>300074</v>
      </c>
      <c r="K199" s="15">
        <v>0</v>
      </c>
      <c r="L199" s="15">
        <v>0</v>
      </c>
      <c r="M199" s="15">
        <v>3651</v>
      </c>
      <c r="N199" s="15">
        <v>324028</v>
      </c>
      <c r="O199" s="15">
        <v>0</v>
      </c>
      <c r="P199" s="15">
        <v>960</v>
      </c>
      <c r="Q199" s="15">
        <v>0</v>
      </c>
      <c r="R199" s="15">
        <v>0</v>
      </c>
      <c r="S199"/>
      <c r="T199"/>
      <c r="U199" s="11">
        <f t="shared" si="11"/>
        <v>3960</v>
      </c>
      <c r="V199" s="17">
        <f>((G199-G198)*'[1]Z1 values'!C$5*'[1]Z1 values'!$C$10)/'[1]Z1 values'!$C$12</f>
        <v>7.1216674804687489E-3</v>
      </c>
      <c r="W199" s="17">
        <f>((H199-H198)*'[1]Z1 values'!D$5*'[1]Z1 values'!$C$10)/'[1]Z1 values'!$C$12</f>
        <v>2.9665649414062502E-2</v>
      </c>
      <c r="X199" s="17">
        <f>((I199-I198)*'[1]Z1 values'!E$5*'[1]Z1 values'!$C$10)/'[1]Z1 values'!$C$12</f>
        <v>0</v>
      </c>
      <c r="Y199" s="17">
        <f>((J199-J198)*'[1]Z1 values'!F$5*'[1]Z1 values'!$C$10)/'[1]Z1 values'!$C$12</f>
        <v>8.2617187499999994E-2</v>
      </c>
      <c r="Z199" s="18">
        <f t="shared" si="9"/>
        <v>0.11940450439453124</v>
      </c>
      <c r="AA199">
        <f t="shared" si="10"/>
        <v>66</v>
      </c>
    </row>
    <row r="200" spans="1:27" s="13" customFormat="1" x14ac:dyDescent="0.25">
      <c r="A200" s="14" t="s">
        <v>4695</v>
      </c>
      <c r="B200" s="14" t="s">
        <v>49</v>
      </c>
      <c r="C200" s="14">
        <v>254825</v>
      </c>
      <c r="D200" s="15" t="s">
        <v>18267</v>
      </c>
      <c r="E200" s="15" t="s">
        <v>18268</v>
      </c>
      <c r="F200" s="15">
        <v>198</v>
      </c>
      <c r="G200" s="15">
        <v>1036250</v>
      </c>
      <c r="H200" s="15">
        <v>64171677</v>
      </c>
      <c r="I200" s="15">
        <v>173483</v>
      </c>
      <c r="J200" s="15">
        <v>301171</v>
      </c>
      <c r="K200" s="15">
        <v>0</v>
      </c>
      <c r="L200" s="15">
        <v>0</v>
      </c>
      <c r="M200" s="15">
        <v>3822</v>
      </c>
      <c r="N200" s="15">
        <v>323856</v>
      </c>
      <c r="O200" s="15">
        <v>0</v>
      </c>
      <c r="P200" s="15">
        <v>1097</v>
      </c>
      <c r="Q200" s="15">
        <v>0</v>
      </c>
      <c r="R200" s="15">
        <v>0</v>
      </c>
      <c r="S200"/>
      <c r="T200"/>
      <c r="U200" s="11">
        <f t="shared" si="11"/>
        <v>3980</v>
      </c>
      <c r="V200" s="17">
        <f>((G200-G199)*'[1]Z1 values'!C$5*'[1]Z1 values'!$C$10)/'[1]Z1 values'!$C$12</f>
        <v>7.455130004882812E-3</v>
      </c>
      <c r="W200" s="17">
        <f>((H200-H199)*'[1]Z1 values'!D$5*'[1]Z1 values'!$C$10)/'[1]Z1 values'!$C$12</f>
        <v>2.964990234375E-2</v>
      </c>
      <c r="X200" s="17">
        <f>((I200-I199)*'[1]Z1 values'!E$5*'[1]Z1 values'!$C$10)/'[1]Z1 values'!$C$12</f>
        <v>0</v>
      </c>
      <c r="Y200" s="17">
        <f>((J200-J199)*'[1]Z1 values'!F$5*'[1]Z1 values'!$C$10)/'[1]Z1 values'!$C$12</f>
        <v>9.4407348632812499E-2</v>
      </c>
      <c r="Z200" s="18">
        <f t="shared" si="9"/>
        <v>0.1315123809814453</v>
      </c>
      <c r="AA200">
        <f t="shared" si="10"/>
        <v>66.333333333333329</v>
      </c>
    </row>
    <row r="201" spans="1:27" s="13" customFormat="1" x14ac:dyDescent="0.25">
      <c r="A201" s="14" t="s">
        <v>4722</v>
      </c>
      <c r="B201" s="14" t="s">
        <v>49</v>
      </c>
      <c r="C201" s="14">
        <v>256105</v>
      </c>
      <c r="D201" s="15" t="s">
        <v>18267</v>
      </c>
      <c r="E201" s="15" t="s">
        <v>18268</v>
      </c>
      <c r="F201" s="15">
        <v>199</v>
      </c>
      <c r="G201" s="15">
        <v>1039911</v>
      </c>
      <c r="H201" s="15">
        <v>64495696</v>
      </c>
      <c r="I201" s="15">
        <v>173483</v>
      </c>
      <c r="J201" s="15">
        <v>302131</v>
      </c>
      <c r="K201" s="15">
        <v>0</v>
      </c>
      <c r="L201" s="15">
        <v>0</v>
      </c>
      <c r="M201" s="15">
        <v>3660</v>
      </c>
      <c r="N201" s="15">
        <v>324019</v>
      </c>
      <c r="O201" s="15">
        <v>0</v>
      </c>
      <c r="P201" s="15">
        <v>960</v>
      </c>
      <c r="Q201" s="15">
        <v>0</v>
      </c>
      <c r="R201" s="15">
        <v>0</v>
      </c>
      <c r="S201"/>
      <c r="T201"/>
      <c r="U201" s="11">
        <f t="shared" si="11"/>
        <v>4000</v>
      </c>
      <c r="V201" s="17">
        <f>((G201-G200)*'[1]Z1 values'!C$5*'[1]Z1 values'!$C$10)/'[1]Z1 values'!$C$12</f>
        <v>7.139218139648437E-3</v>
      </c>
      <c r="W201" s="17">
        <f>((H201-H200)*'[1]Z1 values'!D$5*'[1]Z1 values'!$C$10)/'[1]Z1 values'!$C$12</f>
        <v>2.9664825439453125E-2</v>
      </c>
      <c r="X201" s="17">
        <f>((I201-I200)*'[1]Z1 values'!E$5*'[1]Z1 values'!$C$10)/'[1]Z1 values'!$C$12</f>
        <v>0</v>
      </c>
      <c r="Y201" s="17">
        <f>((J201-J200)*'[1]Z1 values'!F$5*'[1]Z1 values'!$C$10)/'[1]Z1 values'!$C$12</f>
        <v>8.2617187499999994E-2</v>
      </c>
      <c r="Z201" s="18">
        <f t="shared" si="9"/>
        <v>0.11942123107910155</v>
      </c>
      <c r="AA201">
        <f t="shared" si="10"/>
        <v>66.666666666666671</v>
      </c>
    </row>
    <row r="202" spans="1:27" s="13" customFormat="1" x14ac:dyDescent="0.25">
      <c r="A202" s="14" t="s">
        <v>4742</v>
      </c>
      <c r="B202" s="14" t="s">
        <v>49</v>
      </c>
      <c r="C202" s="14">
        <v>257385</v>
      </c>
      <c r="D202" s="15" t="s">
        <v>18267</v>
      </c>
      <c r="E202" s="15" t="s">
        <v>18268</v>
      </c>
      <c r="F202" s="15">
        <v>200</v>
      </c>
      <c r="G202" s="15">
        <v>1045858</v>
      </c>
      <c r="H202" s="15">
        <v>64817429</v>
      </c>
      <c r="I202" s="15">
        <v>174818</v>
      </c>
      <c r="J202" s="15">
        <v>303688</v>
      </c>
      <c r="K202" s="15">
        <v>0</v>
      </c>
      <c r="L202" s="15">
        <v>0</v>
      </c>
      <c r="M202" s="15">
        <v>5946</v>
      </c>
      <c r="N202" s="15">
        <v>321733</v>
      </c>
      <c r="O202" s="15">
        <v>1335</v>
      </c>
      <c r="P202" s="15">
        <v>1557</v>
      </c>
      <c r="Q202" s="15">
        <v>0</v>
      </c>
      <c r="R202" s="15">
        <v>0</v>
      </c>
      <c r="S202"/>
      <c r="T202"/>
      <c r="U202" s="11">
        <f t="shared" si="11"/>
        <v>4020</v>
      </c>
      <c r="V202" s="17">
        <f>((G202-G201)*'[1]Z1 values'!C$5*'[1]Z1 values'!$C$10)/'[1]Z1 values'!$C$12</f>
        <v>1.1597085571289061E-2</v>
      </c>
      <c r="W202" s="17">
        <f>((H202-H201)*'[1]Z1 values'!D$5*'[1]Z1 values'!$C$10)/'[1]Z1 values'!$C$12</f>
        <v>2.9455535888671874E-2</v>
      </c>
      <c r="X202" s="17">
        <f>((I202-I201)*'[1]Z1 values'!E$5*'[1]Z1 values'!$C$10)/'[1]Z1 values'!$C$12</f>
        <v>0.10633392333984373</v>
      </c>
      <c r="Y202" s="17">
        <f>((J202-J201)*'[1]Z1 values'!F$5*'[1]Z1 values'!$C$10)/'[1]Z1 values'!$C$12</f>
        <v>0.13399475097656249</v>
      </c>
      <c r="Z202" s="18">
        <f t="shared" si="9"/>
        <v>0.28138129577636717</v>
      </c>
      <c r="AA202">
        <f t="shared" si="10"/>
        <v>67</v>
      </c>
    </row>
    <row r="203" spans="1:27" s="13" customFormat="1" x14ac:dyDescent="0.25">
      <c r="A203" s="14" t="s">
        <v>4762</v>
      </c>
      <c r="B203" s="14" t="s">
        <v>49</v>
      </c>
      <c r="C203" s="14">
        <v>258665</v>
      </c>
      <c r="D203" s="15" t="s">
        <v>18267</v>
      </c>
      <c r="E203" s="15" t="s">
        <v>18268</v>
      </c>
      <c r="F203" s="15">
        <v>201</v>
      </c>
      <c r="G203" s="15">
        <v>1049721</v>
      </c>
      <c r="H203" s="15">
        <v>65141245</v>
      </c>
      <c r="I203" s="15">
        <v>174818</v>
      </c>
      <c r="J203" s="15">
        <v>304797</v>
      </c>
      <c r="K203" s="15">
        <v>0</v>
      </c>
      <c r="L203" s="15">
        <v>0</v>
      </c>
      <c r="M203" s="15">
        <v>3861</v>
      </c>
      <c r="N203" s="15">
        <v>323816</v>
      </c>
      <c r="O203" s="15">
        <v>0</v>
      </c>
      <c r="P203" s="15">
        <v>1109</v>
      </c>
      <c r="Q203" s="15">
        <v>0</v>
      </c>
      <c r="R203" s="15">
        <v>0</v>
      </c>
      <c r="S203"/>
      <c r="T203"/>
      <c r="U203" s="11">
        <f t="shared" si="11"/>
        <v>4040</v>
      </c>
      <c r="V203" s="17">
        <f>((G203-G202)*'[1]Z1 values'!C$5*'[1]Z1 values'!$C$10)/'[1]Z1 values'!$C$12</f>
        <v>7.5331329345703123E-3</v>
      </c>
      <c r="W203" s="17">
        <f>((H203-H202)*'[1]Z1 values'!D$5*'[1]Z1 values'!$C$10)/'[1]Z1 values'!$C$12</f>
        <v>2.9646240234374999E-2</v>
      </c>
      <c r="X203" s="17">
        <f>((I203-I202)*'[1]Z1 values'!E$5*'[1]Z1 values'!$C$10)/'[1]Z1 values'!$C$12</f>
        <v>0</v>
      </c>
      <c r="Y203" s="17">
        <f>((J203-J202)*'[1]Z1 values'!F$5*'[1]Z1 values'!$C$10)/'[1]Z1 values'!$C$12</f>
        <v>9.5440063476562503E-2</v>
      </c>
      <c r="Z203" s="18">
        <f t="shared" si="9"/>
        <v>0.13261943664550782</v>
      </c>
      <c r="AA203">
        <f t="shared" si="10"/>
        <v>67.333333333333329</v>
      </c>
    </row>
    <row r="204" spans="1:27" s="13" customFormat="1" x14ac:dyDescent="0.25">
      <c r="A204" s="14" t="s">
        <v>4782</v>
      </c>
      <c r="B204" s="14" t="s">
        <v>49</v>
      </c>
      <c r="C204" s="14">
        <v>259945</v>
      </c>
      <c r="D204" s="15" t="s">
        <v>18267</v>
      </c>
      <c r="E204" s="15" t="s">
        <v>18268</v>
      </c>
      <c r="F204" s="15">
        <v>202</v>
      </c>
      <c r="G204" s="15">
        <v>1053387</v>
      </c>
      <c r="H204" s="15">
        <v>65465259</v>
      </c>
      <c r="I204" s="15">
        <v>174818</v>
      </c>
      <c r="J204" s="15">
        <v>305952</v>
      </c>
      <c r="K204" s="15">
        <v>0</v>
      </c>
      <c r="L204" s="15">
        <v>0</v>
      </c>
      <c r="M204" s="15">
        <v>3665</v>
      </c>
      <c r="N204" s="15">
        <v>324014</v>
      </c>
      <c r="O204" s="15">
        <v>0</v>
      </c>
      <c r="P204" s="15">
        <v>1155</v>
      </c>
      <c r="Q204" s="15">
        <v>0</v>
      </c>
      <c r="R204" s="15">
        <v>0</v>
      </c>
      <c r="S204"/>
      <c r="T204"/>
      <c r="U204" s="11">
        <f t="shared" si="11"/>
        <v>4060</v>
      </c>
      <c r="V204" s="17">
        <f>((G204-G203)*'[1]Z1 values'!C$5*'[1]Z1 values'!$C$10)/'[1]Z1 values'!$C$12</f>
        <v>7.1489685058593738E-3</v>
      </c>
      <c r="W204" s="17">
        <f>((H204-H203)*'[1]Z1 values'!D$5*'[1]Z1 values'!$C$10)/'[1]Z1 values'!$C$12</f>
        <v>2.9664367675781251E-2</v>
      </c>
      <c r="X204" s="17">
        <f>((I204-I203)*'[1]Z1 values'!E$5*'[1]Z1 values'!$C$10)/'[1]Z1 values'!$C$12</f>
        <v>0</v>
      </c>
      <c r="Y204" s="17">
        <f>((J204-J203)*'[1]Z1 values'!F$5*'[1]Z1 values'!$C$10)/'[1]Z1 values'!$C$12</f>
        <v>9.9398803710937497E-2</v>
      </c>
      <c r="Z204" s="18">
        <f t="shared" si="9"/>
        <v>0.13621213989257813</v>
      </c>
      <c r="AA204">
        <f t="shared" si="10"/>
        <v>67.666666666666671</v>
      </c>
    </row>
    <row r="205" spans="1:27" s="13" customFormat="1" x14ac:dyDescent="0.25">
      <c r="A205" s="14" t="s">
        <v>4802</v>
      </c>
      <c r="B205" s="14" t="s">
        <v>49</v>
      </c>
      <c r="C205" s="14">
        <v>261225</v>
      </c>
      <c r="D205" s="15" t="s">
        <v>18267</v>
      </c>
      <c r="E205" s="15" t="s">
        <v>18268</v>
      </c>
      <c r="F205" s="15">
        <v>203</v>
      </c>
      <c r="G205" s="15">
        <v>1058298</v>
      </c>
      <c r="H205" s="15">
        <v>65788025</v>
      </c>
      <c r="I205" s="15">
        <v>175438</v>
      </c>
      <c r="J205" s="15">
        <v>307345</v>
      </c>
      <c r="K205" s="15">
        <v>0</v>
      </c>
      <c r="L205" s="15">
        <v>0</v>
      </c>
      <c r="M205" s="15">
        <v>4910</v>
      </c>
      <c r="N205" s="15">
        <v>322766</v>
      </c>
      <c r="O205" s="15">
        <v>620</v>
      </c>
      <c r="P205" s="15">
        <v>1393</v>
      </c>
      <c r="Q205" s="15">
        <v>0</v>
      </c>
      <c r="R205" s="15">
        <v>0</v>
      </c>
      <c r="S205"/>
      <c r="T205"/>
      <c r="U205" s="11">
        <f t="shared" si="11"/>
        <v>4080</v>
      </c>
      <c r="V205" s="17">
        <f>((G205-G204)*'[1]Z1 values'!C$5*'[1]Z1 values'!$C$10)/'[1]Z1 values'!$C$12</f>
        <v>9.5768096923828129E-3</v>
      </c>
      <c r="W205" s="17">
        <f>((H205-H204)*'[1]Z1 values'!D$5*'[1]Z1 values'!$C$10)/'[1]Z1 values'!$C$12</f>
        <v>2.955010986328125E-2</v>
      </c>
      <c r="X205" s="17">
        <f>((I205-I204)*'[1]Z1 values'!E$5*'[1]Z1 values'!$C$10)/'[1]Z1 values'!$C$12</f>
        <v>4.9383544921875001E-2</v>
      </c>
      <c r="Y205" s="17">
        <f>((J205-J204)*'[1]Z1 values'!F$5*'[1]Z1 values'!$C$10)/'[1]Z1 values'!$C$12</f>
        <v>0.11988098144531252</v>
      </c>
      <c r="Z205" s="18">
        <f t="shared" si="9"/>
        <v>0.20839144592285158</v>
      </c>
      <c r="AA205">
        <f t="shared" si="10"/>
        <v>68</v>
      </c>
    </row>
    <row r="206" spans="1:27" s="13" customFormat="1" x14ac:dyDescent="0.25">
      <c r="A206" s="14" t="s">
        <v>4826</v>
      </c>
      <c r="B206" s="14" t="s">
        <v>49</v>
      </c>
      <c r="C206" s="14">
        <v>262505</v>
      </c>
      <c r="D206" s="15" t="s">
        <v>18267</v>
      </c>
      <c r="E206" s="15" t="s">
        <v>18268</v>
      </c>
      <c r="F206" s="15">
        <v>204</v>
      </c>
      <c r="G206" s="15">
        <v>1061835</v>
      </c>
      <c r="H206" s="15">
        <v>66112164</v>
      </c>
      <c r="I206" s="15">
        <v>175438</v>
      </c>
      <c r="J206" s="15">
        <v>308305</v>
      </c>
      <c r="K206" s="15">
        <v>0</v>
      </c>
      <c r="L206" s="15">
        <v>0</v>
      </c>
      <c r="M206" s="15">
        <v>3536</v>
      </c>
      <c r="N206" s="15">
        <v>324139</v>
      </c>
      <c r="O206" s="15">
        <v>0</v>
      </c>
      <c r="P206" s="15">
        <v>960</v>
      </c>
      <c r="Q206" s="15">
        <v>0</v>
      </c>
      <c r="R206" s="15">
        <v>0</v>
      </c>
      <c r="S206"/>
      <c r="T206"/>
      <c r="U206" s="11">
        <f t="shared" si="11"/>
        <v>4100</v>
      </c>
      <c r="V206" s="17">
        <f>((G206-G205)*'[1]Z1 values'!C$5*'[1]Z1 values'!$C$10)/'[1]Z1 values'!$C$12</f>
        <v>6.8974090576171872E-3</v>
      </c>
      <c r="W206" s="17">
        <f>((H206-H205)*'[1]Z1 values'!D$5*'[1]Z1 values'!$C$10)/'[1]Z1 values'!$C$12</f>
        <v>2.9675811767578126E-2</v>
      </c>
      <c r="X206" s="17">
        <f>((I206-I205)*'[1]Z1 values'!E$5*'[1]Z1 values'!$C$10)/'[1]Z1 values'!$C$12</f>
        <v>0</v>
      </c>
      <c r="Y206" s="17">
        <f>((J206-J205)*'[1]Z1 values'!F$5*'[1]Z1 values'!$C$10)/'[1]Z1 values'!$C$12</f>
        <v>8.2617187499999994E-2</v>
      </c>
      <c r="Z206" s="18">
        <f t="shared" si="9"/>
        <v>0.11919040832519531</v>
      </c>
      <c r="AA206">
        <f t="shared" si="10"/>
        <v>68.333333333333329</v>
      </c>
    </row>
    <row r="207" spans="1:27" s="13" customFormat="1" x14ac:dyDescent="0.25">
      <c r="A207" s="14" t="s">
        <v>4850</v>
      </c>
      <c r="B207" s="14" t="s">
        <v>49</v>
      </c>
      <c r="C207" s="14">
        <v>263785</v>
      </c>
      <c r="D207" s="15" t="s">
        <v>18267</v>
      </c>
      <c r="E207" s="15" t="s">
        <v>18268</v>
      </c>
      <c r="F207" s="15">
        <v>205</v>
      </c>
      <c r="G207" s="15">
        <v>1066997</v>
      </c>
      <c r="H207" s="15">
        <v>66434681</v>
      </c>
      <c r="I207" s="15">
        <v>176112</v>
      </c>
      <c r="J207" s="15">
        <v>309819</v>
      </c>
      <c r="K207" s="15">
        <v>0</v>
      </c>
      <c r="L207" s="15">
        <v>0</v>
      </c>
      <c r="M207" s="15">
        <v>5161</v>
      </c>
      <c r="N207" s="15">
        <v>322517</v>
      </c>
      <c r="O207" s="15">
        <v>674</v>
      </c>
      <c r="P207" s="15">
        <v>1514</v>
      </c>
      <c r="Q207" s="15">
        <v>0</v>
      </c>
      <c r="R207" s="15">
        <v>0</v>
      </c>
      <c r="S207"/>
      <c r="T207"/>
      <c r="U207" s="11">
        <f t="shared" si="11"/>
        <v>4120</v>
      </c>
      <c r="V207" s="17">
        <f>((G207-G206)*'[1]Z1 values'!C$5*'[1]Z1 values'!$C$10)/'[1]Z1 values'!$C$12</f>
        <v>1.0066278076171876E-2</v>
      </c>
      <c r="W207" s="17">
        <f>((H207-H206)*'[1]Z1 values'!D$5*'[1]Z1 values'!$C$10)/'[1]Z1 values'!$C$12</f>
        <v>2.9527313232421876E-2</v>
      </c>
      <c r="X207" s="17">
        <f>((I207-I206)*'[1]Z1 values'!E$5*'[1]Z1 values'!$C$10)/'[1]Z1 values'!$C$12</f>
        <v>5.3684692382812496E-2</v>
      </c>
      <c r="Y207" s="17">
        <f>((J207-J206)*'[1]Z1 values'!F$5*'[1]Z1 values'!$C$10)/'[1]Z1 values'!$C$12</f>
        <v>0.13029418945312501</v>
      </c>
      <c r="Z207" s="18">
        <f t="shared" si="9"/>
        <v>0.22357247314453127</v>
      </c>
      <c r="AA207">
        <f t="shared" si="10"/>
        <v>68.666666666666671</v>
      </c>
    </row>
    <row r="208" spans="1:27" s="13" customFormat="1" x14ac:dyDescent="0.25">
      <c r="A208" s="14" t="s">
        <v>4870</v>
      </c>
      <c r="B208" s="14" t="s">
        <v>49</v>
      </c>
      <c r="C208" s="14">
        <v>265065</v>
      </c>
      <c r="D208" s="15" t="s">
        <v>18267</v>
      </c>
      <c r="E208" s="15" t="s">
        <v>18268</v>
      </c>
      <c r="F208" s="15">
        <v>206</v>
      </c>
      <c r="G208" s="15">
        <v>1071655</v>
      </c>
      <c r="H208" s="15">
        <v>66757698</v>
      </c>
      <c r="I208" s="15">
        <v>176552</v>
      </c>
      <c r="J208" s="15">
        <v>311103</v>
      </c>
      <c r="K208" s="15">
        <v>0</v>
      </c>
      <c r="L208" s="15">
        <v>0</v>
      </c>
      <c r="M208" s="15">
        <v>4657</v>
      </c>
      <c r="N208" s="15">
        <v>323017</v>
      </c>
      <c r="O208" s="15">
        <v>440</v>
      </c>
      <c r="P208" s="15">
        <v>1284</v>
      </c>
      <c r="Q208" s="15">
        <v>0</v>
      </c>
      <c r="R208" s="15">
        <v>0</v>
      </c>
      <c r="S208"/>
      <c r="T208"/>
      <c r="U208" s="11">
        <f t="shared" si="11"/>
        <v>4140</v>
      </c>
      <c r="V208" s="17">
        <f>((G208-G207)*'[1]Z1 values'!C$5*'[1]Z1 values'!$C$10)/'[1]Z1 values'!$C$12</f>
        <v>9.0834411621093757E-3</v>
      </c>
      <c r="W208" s="17">
        <f>((H208-H207)*'[1]Z1 values'!D$5*'[1]Z1 values'!$C$10)/'[1]Z1 values'!$C$12</f>
        <v>2.9573089599609376E-2</v>
      </c>
      <c r="X208" s="17">
        <f>((I208-I207)*'[1]Z1 values'!E$5*'[1]Z1 values'!$C$10)/'[1]Z1 values'!$C$12</f>
        <v>3.5046386718749996E-2</v>
      </c>
      <c r="Y208" s="17">
        <f>((J208-J207)*'[1]Z1 values'!F$5*'[1]Z1 values'!$C$10)/'[1]Z1 values'!$C$12</f>
        <v>0.11050048828125</v>
      </c>
      <c r="Z208" s="18">
        <f t="shared" si="9"/>
        <v>0.18420340576171876</v>
      </c>
      <c r="AA208">
        <f t="shared" si="10"/>
        <v>69</v>
      </c>
    </row>
    <row r="209" spans="1:27" s="13" customFormat="1" x14ac:dyDescent="0.25">
      <c r="A209" s="14" t="s">
        <v>4891</v>
      </c>
      <c r="B209" s="14" t="s">
        <v>49</v>
      </c>
      <c r="C209" s="14">
        <v>266345</v>
      </c>
      <c r="D209" s="15" t="s">
        <v>18267</v>
      </c>
      <c r="E209" s="15" t="s">
        <v>18268</v>
      </c>
      <c r="F209" s="15">
        <v>207</v>
      </c>
      <c r="G209" s="15">
        <v>1082228</v>
      </c>
      <c r="H209" s="15">
        <v>67074803</v>
      </c>
      <c r="I209" s="15">
        <v>180257</v>
      </c>
      <c r="J209" s="15">
        <v>314386</v>
      </c>
      <c r="K209" s="15">
        <v>0</v>
      </c>
      <c r="L209" s="15">
        <v>0</v>
      </c>
      <c r="M209" s="15">
        <v>10571</v>
      </c>
      <c r="N209" s="15">
        <v>317105</v>
      </c>
      <c r="O209" s="15">
        <v>3705</v>
      </c>
      <c r="P209" s="15">
        <v>3283</v>
      </c>
      <c r="Q209" s="15">
        <v>0</v>
      </c>
      <c r="R209" s="15">
        <v>0</v>
      </c>
      <c r="S209"/>
      <c r="T209"/>
      <c r="U209" s="11">
        <f t="shared" si="11"/>
        <v>4160</v>
      </c>
      <c r="V209" s="17">
        <f>((G209-G208)*'[1]Z1 values'!C$5*'[1]Z1 values'!$C$10)/'[1]Z1 values'!$C$12</f>
        <v>2.0618124389648437E-2</v>
      </c>
      <c r="W209" s="17">
        <f>((H209-H208)*'[1]Z1 values'!D$5*'[1]Z1 values'!$C$10)/'[1]Z1 values'!$C$12</f>
        <v>2.903182983398438E-2</v>
      </c>
      <c r="X209" s="17">
        <f>((I209-I208)*'[1]Z1 values'!E$5*'[1]Z1 values'!$C$10)/'[1]Z1 values'!$C$12</f>
        <v>0.29510650634765623</v>
      </c>
      <c r="Y209" s="17">
        <f>((J209-J208)*'[1]Z1 values'!F$5*'[1]Z1 values'!$C$10)/'[1]Z1 values'!$C$12</f>
        <v>0.28253356933593754</v>
      </c>
      <c r="Z209" s="18">
        <f t="shared" si="9"/>
        <v>0.6272900299072266</v>
      </c>
      <c r="AA209">
        <f t="shared" si="10"/>
        <v>69.333333333333329</v>
      </c>
    </row>
    <row r="210" spans="1:27" s="13" customFormat="1" x14ac:dyDescent="0.25">
      <c r="A210" s="14" t="s">
        <v>4915</v>
      </c>
      <c r="B210" s="14" t="s">
        <v>49</v>
      </c>
      <c r="C210" s="14">
        <v>267625</v>
      </c>
      <c r="D210" s="15" t="s">
        <v>18267</v>
      </c>
      <c r="E210" s="15" t="s">
        <v>18268</v>
      </c>
      <c r="F210" s="15">
        <v>208</v>
      </c>
      <c r="G210" s="15">
        <v>1085798</v>
      </c>
      <c r="H210" s="15">
        <v>67398909</v>
      </c>
      <c r="I210" s="15">
        <v>180257</v>
      </c>
      <c r="J210" s="15">
        <v>315346</v>
      </c>
      <c r="K210" s="15">
        <v>0</v>
      </c>
      <c r="L210" s="15">
        <v>0</v>
      </c>
      <c r="M210" s="15">
        <v>3569</v>
      </c>
      <c r="N210" s="15">
        <v>324106</v>
      </c>
      <c r="O210" s="15">
        <v>0</v>
      </c>
      <c r="P210" s="15">
        <v>960</v>
      </c>
      <c r="Q210" s="15">
        <v>0</v>
      </c>
      <c r="R210" s="15">
        <v>0</v>
      </c>
      <c r="S210"/>
      <c r="T210"/>
      <c r="U210" s="11">
        <f t="shared" si="11"/>
        <v>4180</v>
      </c>
      <c r="V210" s="17">
        <f>((G210-G209)*'[1]Z1 values'!C$5*'[1]Z1 values'!$C$10)/'[1]Z1 values'!$C$12</f>
        <v>6.9617614746093747E-3</v>
      </c>
      <c r="W210" s="17">
        <f>((H210-H209)*'[1]Z1 values'!D$5*'[1]Z1 values'!$C$10)/'[1]Z1 values'!$C$12</f>
        <v>2.967279052734375E-2</v>
      </c>
      <c r="X210" s="17">
        <f>((I210-I209)*'[1]Z1 values'!E$5*'[1]Z1 values'!$C$10)/'[1]Z1 values'!$C$12</f>
        <v>0</v>
      </c>
      <c r="Y210" s="17">
        <f>((J210-J209)*'[1]Z1 values'!F$5*'[1]Z1 values'!$C$10)/'[1]Z1 values'!$C$12</f>
        <v>8.2617187499999994E-2</v>
      </c>
      <c r="Z210" s="18">
        <f t="shared" si="9"/>
        <v>0.11925173950195311</v>
      </c>
      <c r="AA210">
        <f t="shared" si="10"/>
        <v>69.666666666666671</v>
      </c>
    </row>
    <row r="211" spans="1:27" s="13" customFormat="1" x14ac:dyDescent="0.25">
      <c r="A211" s="14" t="s">
        <v>4935</v>
      </c>
      <c r="B211" s="14" t="s">
        <v>49</v>
      </c>
      <c r="C211" s="14">
        <v>268905</v>
      </c>
      <c r="D211" s="15" t="s">
        <v>18267</v>
      </c>
      <c r="E211" s="15" t="s">
        <v>18268</v>
      </c>
      <c r="F211" s="15">
        <v>209</v>
      </c>
      <c r="G211" s="15">
        <v>1089355</v>
      </c>
      <c r="H211" s="15">
        <v>67723029</v>
      </c>
      <c r="I211" s="15">
        <v>180257</v>
      </c>
      <c r="J211" s="15">
        <v>316306</v>
      </c>
      <c r="K211" s="15">
        <v>0</v>
      </c>
      <c r="L211" s="15">
        <v>0</v>
      </c>
      <c r="M211" s="15">
        <v>3555</v>
      </c>
      <c r="N211" s="15">
        <v>324120</v>
      </c>
      <c r="O211" s="15">
        <v>0</v>
      </c>
      <c r="P211" s="15">
        <v>960</v>
      </c>
      <c r="Q211" s="15">
        <v>0</v>
      </c>
      <c r="R211" s="15">
        <v>0</v>
      </c>
      <c r="S211"/>
      <c r="T211"/>
      <c r="U211" s="11">
        <f t="shared" si="11"/>
        <v>4200</v>
      </c>
      <c r="V211" s="17">
        <f>((G211-G210)*'[1]Z1 values'!C$5*'[1]Z1 values'!$C$10)/'[1]Z1 values'!$C$12</f>
        <v>6.936410522460937E-3</v>
      </c>
      <c r="W211" s="17">
        <f>((H211-H210)*'[1]Z1 values'!D$5*'[1]Z1 values'!$C$10)/'[1]Z1 values'!$C$12</f>
        <v>2.9674072265625E-2</v>
      </c>
      <c r="X211" s="17">
        <f>((I211-I210)*'[1]Z1 values'!E$5*'[1]Z1 values'!$C$10)/'[1]Z1 values'!$C$12</f>
        <v>0</v>
      </c>
      <c r="Y211" s="17">
        <f>((J211-J210)*'[1]Z1 values'!F$5*'[1]Z1 values'!$C$10)/'[1]Z1 values'!$C$12</f>
        <v>8.2617187499999994E-2</v>
      </c>
      <c r="Z211" s="18">
        <f t="shared" si="9"/>
        <v>0.11922767028808592</v>
      </c>
      <c r="AA211">
        <f t="shared" si="10"/>
        <v>70</v>
      </c>
    </row>
    <row r="212" spans="1:27" s="13" customFormat="1" x14ac:dyDescent="0.25">
      <c r="A212" s="14" t="s">
        <v>4959</v>
      </c>
      <c r="B212" s="14" t="s">
        <v>49</v>
      </c>
      <c r="C212" s="14">
        <v>270185</v>
      </c>
      <c r="D212" s="15" t="s">
        <v>18267</v>
      </c>
      <c r="E212" s="15" t="s">
        <v>18268</v>
      </c>
      <c r="F212" s="15">
        <v>210</v>
      </c>
      <c r="G212" s="15">
        <v>1092869</v>
      </c>
      <c r="H212" s="15">
        <v>68047193</v>
      </c>
      <c r="I212" s="15">
        <v>180257</v>
      </c>
      <c r="J212" s="15">
        <v>317266</v>
      </c>
      <c r="K212" s="15">
        <v>0</v>
      </c>
      <c r="L212" s="15">
        <v>0</v>
      </c>
      <c r="M212" s="15">
        <v>3513</v>
      </c>
      <c r="N212" s="15">
        <v>324164</v>
      </c>
      <c r="O212" s="15">
        <v>0</v>
      </c>
      <c r="P212" s="15">
        <v>960</v>
      </c>
      <c r="Q212" s="15">
        <v>0</v>
      </c>
      <c r="R212" s="15">
        <v>0</v>
      </c>
      <c r="S212"/>
      <c r="T212"/>
      <c r="U212" s="11">
        <f t="shared" si="11"/>
        <v>4220</v>
      </c>
      <c r="V212" s="17">
        <f>((G212-G211)*'[1]Z1 values'!C$5*'[1]Z1 values'!$C$10)/'[1]Z1 values'!$C$12</f>
        <v>6.8525573730468751E-3</v>
      </c>
      <c r="W212" s="17">
        <f>((H212-H211)*'[1]Z1 values'!D$5*'[1]Z1 values'!$C$10)/'[1]Z1 values'!$C$12</f>
        <v>2.9678100585937499E-2</v>
      </c>
      <c r="X212" s="17">
        <f>((I212-I211)*'[1]Z1 values'!E$5*'[1]Z1 values'!$C$10)/'[1]Z1 values'!$C$12</f>
        <v>0</v>
      </c>
      <c r="Y212" s="17">
        <f>((J212-J211)*'[1]Z1 values'!F$5*'[1]Z1 values'!$C$10)/'[1]Z1 values'!$C$12</f>
        <v>8.2617187499999994E-2</v>
      </c>
      <c r="Z212" s="18">
        <f t="shared" si="9"/>
        <v>0.11914784545898437</v>
      </c>
      <c r="AA212">
        <f t="shared" si="10"/>
        <v>70.333333333333329</v>
      </c>
    </row>
    <row r="213" spans="1:27" s="13" customFormat="1" x14ac:dyDescent="0.25">
      <c r="A213" s="14" t="s">
        <v>4979</v>
      </c>
      <c r="B213" s="14" t="s">
        <v>49</v>
      </c>
      <c r="C213" s="14">
        <v>271465</v>
      </c>
      <c r="D213" s="15" t="s">
        <v>18267</v>
      </c>
      <c r="E213" s="15" t="s">
        <v>18268</v>
      </c>
      <c r="F213" s="15">
        <v>211</v>
      </c>
      <c r="G213" s="15">
        <v>1096406</v>
      </c>
      <c r="H213" s="15">
        <v>68371336</v>
      </c>
      <c r="I213" s="15">
        <v>180257</v>
      </c>
      <c r="J213" s="15">
        <v>318226</v>
      </c>
      <c r="K213" s="15">
        <v>0</v>
      </c>
      <c r="L213" s="15">
        <v>0</v>
      </c>
      <c r="M213" s="15">
        <v>3535</v>
      </c>
      <c r="N213" s="15">
        <v>324143</v>
      </c>
      <c r="O213" s="15">
        <v>0</v>
      </c>
      <c r="P213" s="15">
        <v>960</v>
      </c>
      <c r="Q213" s="15">
        <v>0</v>
      </c>
      <c r="R213" s="15">
        <v>0</v>
      </c>
      <c r="S213"/>
      <c r="T213"/>
      <c r="U213" s="11">
        <f t="shared" si="11"/>
        <v>4240</v>
      </c>
      <c r="V213" s="17">
        <f>((G213-G212)*'[1]Z1 values'!C$5*'[1]Z1 values'!$C$10)/'[1]Z1 values'!$C$12</f>
        <v>6.8974090576171872E-3</v>
      </c>
      <c r="W213" s="17">
        <f>((H213-H212)*'[1]Z1 values'!D$5*'[1]Z1 values'!$C$10)/'[1]Z1 values'!$C$12</f>
        <v>2.9676177978515628E-2</v>
      </c>
      <c r="X213" s="17">
        <f>((I213-I212)*'[1]Z1 values'!E$5*'[1]Z1 values'!$C$10)/'[1]Z1 values'!$C$12</f>
        <v>0</v>
      </c>
      <c r="Y213" s="17">
        <f>((J213-J212)*'[1]Z1 values'!F$5*'[1]Z1 values'!$C$10)/'[1]Z1 values'!$C$12</f>
        <v>8.2617187499999994E-2</v>
      </c>
      <c r="Z213" s="18">
        <f t="shared" si="9"/>
        <v>0.1191907745361328</v>
      </c>
      <c r="AA213">
        <f t="shared" si="10"/>
        <v>70.666666666666671</v>
      </c>
    </row>
    <row r="214" spans="1:27" s="13" customFormat="1" x14ac:dyDescent="0.25">
      <c r="A214" s="14" t="s">
        <v>5005</v>
      </c>
      <c r="B214" s="14" t="s">
        <v>49</v>
      </c>
      <c r="C214" s="14">
        <v>272745</v>
      </c>
      <c r="D214" s="15" t="s">
        <v>18267</v>
      </c>
      <c r="E214" s="15" t="s">
        <v>18268</v>
      </c>
      <c r="F214" s="15">
        <v>212</v>
      </c>
      <c r="G214" s="15">
        <v>1103087</v>
      </c>
      <c r="H214" s="15">
        <v>68692332</v>
      </c>
      <c r="I214" s="15">
        <v>181916</v>
      </c>
      <c r="J214" s="15">
        <v>320227</v>
      </c>
      <c r="K214" s="15">
        <v>0</v>
      </c>
      <c r="L214" s="15">
        <v>0</v>
      </c>
      <c r="M214" s="15">
        <v>6679</v>
      </c>
      <c r="N214" s="15">
        <v>320996</v>
      </c>
      <c r="O214" s="15">
        <v>1659</v>
      </c>
      <c r="P214" s="15">
        <v>2001</v>
      </c>
      <c r="Q214" s="15">
        <v>0</v>
      </c>
      <c r="R214" s="15">
        <v>0</v>
      </c>
      <c r="S214"/>
      <c r="T214"/>
      <c r="U214" s="11">
        <f t="shared" si="11"/>
        <v>4260</v>
      </c>
      <c r="V214" s="17">
        <f>((G214-G213)*'[1]Z1 values'!C$5*'[1]Z1 values'!$C$10)/'[1]Z1 values'!$C$12</f>
        <v>1.3028439331054686E-2</v>
      </c>
      <c r="W214" s="17">
        <f>((H214-H213)*'[1]Z1 values'!D$5*'[1]Z1 values'!$C$10)/'[1]Z1 values'!$C$12</f>
        <v>2.9388061523437502E-2</v>
      </c>
      <c r="X214" s="17">
        <f>((I214-I213)*'[1]Z1 values'!E$5*'[1]Z1 values'!$C$10)/'[1]Z1 values'!$C$12</f>
        <v>0.13214080810546874</v>
      </c>
      <c r="Y214" s="17">
        <f>((J214-J213)*'[1]Z1 values'!F$5*'[1]Z1 values'!$C$10)/'[1]Z1 values'!$C$12</f>
        <v>0.17220520019531252</v>
      </c>
      <c r="Z214" s="18">
        <f t="shared" si="9"/>
        <v>0.34676250915527346</v>
      </c>
      <c r="AA214">
        <f t="shared" si="10"/>
        <v>71</v>
      </c>
    </row>
    <row r="215" spans="1:27" s="13" customFormat="1" x14ac:dyDescent="0.25">
      <c r="A215" s="14" t="s">
        <v>5025</v>
      </c>
      <c r="B215" s="14" t="s">
        <v>49</v>
      </c>
      <c r="C215" s="14">
        <v>274025</v>
      </c>
      <c r="D215" s="15" t="s">
        <v>18267</v>
      </c>
      <c r="E215" s="15" t="s">
        <v>18268</v>
      </c>
      <c r="F215" s="15">
        <v>213</v>
      </c>
      <c r="G215" s="15">
        <v>1106632</v>
      </c>
      <c r="H215" s="15">
        <v>69016466</v>
      </c>
      <c r="I215" s="15">
        <v>181916</v>
      </c>
      <c r="J215" s="15">
        <v>321187</v>
      </c>
      <c r="K215" s="15">
        <v>0</v>
      </c>
      <c r="L215" s="15">
        <v>0</v>
      </c>
      <c r="M215" s="15">
        <v>3543</v>
      </c>
      <c r="N215" s="15">
        <v>324134</v>
      </c>
      <c r="O215" s="15">
        <v>0</v>
      </c>
      <c r="P215" s="15">
        <v>960</v>
      </c>
      <c r="Q215" s="15">
        <v>0</v>
      </c>
      <c r="R215" s="15">
        <v>0</v>
      </c>
      <c r="S215"/>
      <c r="T215"/>
      <c r="U215" s="11">
        <f t="shared" si="11"/>
        <v>4280</v>
      </c>
      <c r="V215" s="17">
        <f>((G215-G214)*'[1]Z1 values'!C$5*'[1]Z1 values'!$C$10)/'[1]Z1 values'!$C$12</f>
        <v>6.9130096435546882E-3</v>
      </c>
      <c r="W215" s="17">
        <f>((H215-H214)*'[1]Z1 values'!D$5*'[1]Z1 values'!$C$10)/'[1]Z1 values'!$C$12</f>
        <v>2.9675354003906251E-2</v>
      </c>
      <c r="X215" s="17">
        <f>((I215-I214)*'[1]Z1 values'!E$5*'[1]Z1 values'!$C$10)/'[1]Z1 values'!$C$12</f>
        <v>0</v>
      </c>
      <c r="Y215" s="17">
        <f>((J215-J214)*'[1]Z1 values'!F$5*'[1]Z1 values'!$C$10)/'[1]Z1 values'!$C$12</f>
        <v>8.2617187499999994E-2</v>
      </c>
      <c r="Z215" s="18">
        <f t="shared" si="9"/>
        <v>0.11920555114746093</v>
      </c>
      <c r="AA215">
        <f t="shared" si="10"/>
        <v>71.333333333333329</v>
      </c>
    </row>
    <row r="216" spans="1:27" s="13" customFormat="1" x14ac:dyDescent="0.25">
      <c r="A216" s="14" t="s">
        <v>5045</v>
      </c>
      <c r="B216" s="14" t="s">
        <v>49</v>
      </c>
      <c r="C216" s="14">
        <v>275305</v>
      </c>
      <c r="D216" s="15" t="s">
        <v>18267</v>
      </c>
      <c r="E216" s="15" t="s">
        <v>18268</v>
      </c>
      <c r="F216" s="15">
        <v>214</v>
      </c>
      <c r="G216" s="15">
        <v>1110170</v>
      </c>
      <c r="H216" s="15">
        <v>69340607</v>
      </c>
      <c r="I216" s="15">
        <v>181916</v>
      </c>
      <c r="J216" s="15">
        <v>322147</v>
      </c>
      <c r="K216" s="15">
        <v>0</v>
      </c>
      <c r="L216" s="15">
        <v>0</v>
      </c>
      <c r="M216" s="15">
        <v>3536</v>
      </c>
      <c r="N216" s="15">
        <v>324141</v>
      </c>
      <c r="O216" s="15">
        <v>0</v>
      </c>
      <c r="P216" s="15">
        <v>960</v>
      </c>
      <c r="Q216" s="15">
        <v>0</v>
      </c>
      <c r="R216" s="15">
        <v>0</v>
      </c>
      <c r="S216"/>
      <c r="T216"/>
      <c r="U216" s="11">
        <f t="shared" si="11"/>
        <v>4300</v>
      </c>
      <c r="V216" s="17">
        <f>((G216-G215)*'[1]Z1 values'!C$5*'[1]Z1 values'!$C$10)/'[1]Z1 values'!$C$12</f>
        <v>6.8993591308593744E-3</v>
      </c>
      <c r="W216" s="17">
        <f>((H216-H215)*'[1]Z1 values'!D$5*'[1]Z1 values'!$C$10)/'[1]Z1 values'!$C$12</f>
        <v>2.9675994873046875E-2</v>
      </c>
      <c r="X216" s="17">
        <f>((I216-I215)*'[1]Z1 values'!E$5*'[1]Z1 values'!$C$10)/'[1]Z1 values'!$C$12</f>
        <v>0</v>
      </c>
      <c r="Y216" s="17">
        <f>((J216-J215)*'[1]Z1 values'!F$5*'[1]Z1 values'!$C$10)/'[1]Z1 values'!$C$12</f>
        <v>8.2617187499999994E-2</v>
      </c>
      <c r="Z216" s="18">
        <f t="shared" si="9"/>
        <v>0.11919254150390624</v>
      </c>
      <c r="AA216">
        <f t="shared" si="10"/>
        <v>71.666666666666671</v>
      </c>
    </row>
    <row r="217" spans="1:27" s="13" customFormat="1" x14ac:dyDescent="0.25">
      <c r="A217" s="14" t="s">
        <v>5065</v>
      </c>
      <c r="B217" s="14" t="s">
        <v>49</v>
      </c>
      <c r="C217" s="14">
        <v>276585</v>
      </c>
      <c r="D217" s="15" t="s">
        <v>18267</v>
      </c>
      <c r="E217" s="15" t="s">
        <v>18268</v>
      </c>
      <c r="F217" s="15">
        <v>215</v>
      </c>
      <c r="G217" s="15">
        <v>1113711</v>
      </c>
      <c r="H217" s="15">
        <v>69664745</v>
      </c>
      <c r="I217" s="15">
        <v>181916</v>
      </c>
      <c r="J217" s="15">
        <v>323485</v>
      </c>
      <c r="K217" s="15">
        <v>0</v>
      </c>
      <c r="L217" s="15">
        <v>0</v>
      </c>
      <c r="M217" s="15">
        <v>3539</v>
      </c>
      <c r="N217" s="15">
        <v>324138</v>
      </c>
      <c r="O217" s="15">
        <v>0</v>
      </c>
      <c r="P217" s="15">
        <v>1338</v>
      </c>
      <c r="Q217" s="15">
        <v>0</v>
      </c>
      <c r="R217" s="15">
        <v>0</v>
      </c>
      <c r="S217"/>
      <c r="T217"/>
      <c r="U217" s="11">
        <f t="shared" si="11"/>
        <v>4320</v>
      </c>
      <c r="V217" s="17">
        <f>((G217-G216)*'[1]Z1 values'!C$5*'[1]Z1 values'!$C$10)/'[1]Z1 values'!$C$12</f>
        <v>6.905209350585936E-3</v>
      </c>
      <c r="W217" s="17">
        <f>((H217-H216)*'[1]Z1 values'!D$5*'[1]Z1 values'!$C$10)/'[1]Z1 values'!$C$12</f>
        <v>2.967572021484375E-2</v>
      </c>
      <c r="X217" s="17">
        <f>((I217-I216)*'[1]Z1 values'!E$5*'[1]Z1 values'!$C$10)/'[1]Z1 values'!$C$12</f>
        <v>0</v>
      </c>
      <c r="Y217" s="17">
        <f>((J217-J216)*'[1]Z1 values'!F$5*'[1]Z1 values'!$C$10)/'[1]Z1 values'!$C$12</f>
        <v>0.11514770507812502</v>
      </c>
      <c r="Z217" s="18">
        <f t="shared" si="9"/>
        <v>0.15172863464355471</v>
      </c>
      <c r="AA217">
        <f t="shared" si="10"/>
        <v>72</v>
      </c>
    </row>
    <row r="218" spans="1:27" s="13" customFormat="1" x14ac:dyDescent="0.25">
      <c r="A218" s="14" t="s">
        <v>5085</v>
      </c>
      <c r="B218" s="14" t="s">
        <v>49</v>
      </c>
      <c r="C218" s="14">
        <v>277865</v>
      </c>
      <c r="D218" s="15" t="s">
        <v>18267</v>
      </c>
      <c r="E218" s="15" t="s">
        <v>18268</v>
      </c>
      <c r="F218" s="15">
        <v>216</v>
      </c>
      <c r="G218" s="15">
        <v>1117235</v>
      </c>
      <c r="H218" s="15">
        <v>69988900</v>
      </c>
      <c r="I218" s="15">
        <v>181916</v>
      </c>
      <c r="J218" s="15">
        <v>324445</v>
      </c>
      <c r="K218" s="15">
        <v>0</v>
      </c>
      <c r="L218" s="15">
        <v>0</v>
      </c>
      <c r="M218" s="15">
        <v>3522</v>
      </c>
      <c r="N218" s="15">
        <v>324155</v>
      </c>
      <c r="O218" s="15">
        <v>0</v>
      </c>
      <c r="P218" s="15">
        <v>960</v>
      </c>
      <c r="Q218" s="15">
        <v>0</v>
      </c>
      <c r="R218" s="15">
        <v>0</v>
      </c>
      <c r="S218"/>
      <c r="T218"/>
      <c r="U218" s="11">
        <f t="shared" si="11"/>
        <v>4340</v>
      </c>
      <c r="V218" s="17">
        <f>((G218-G217)*'[1]Z1 values'!C$5*'[1]Z1 values'!$C$10)/'[1]Z1 values'!$C$12</f>
        <v>6.8720581054687495E-3</v>
      </c>
      <c r="W218" s="17">
        <f>((H218-H217)*'[1]Z1 values'!D$5*'[1]Z1 values'!$C$10)/'[1]Z1 values'!$C$12</f>
        <v>2.9677276611328129E-2</v>
      </c>
      <c r="X218" s="17">
        <f>((I218-I217)*'[1]Z1 values'!E$5*'[1]Z1 values'!$C$10)/'[1]Z1 values'!$C$12</f>
        <v>0</v>
      </c>
      <c r="Y218" s="17">
        <f>((J218-J217)*'[1]Z1 values'!F$5*'[1]Z1 values'!$C$10)/'[1]Z1 values'!$C$12</f>
        <v>8.2617187499999994E-2</v>
      </c>
      <c r="Z218" s="18">
        <f t="shared" si="9"/>
        <v>0.11916652221679688</v>
      </c>
      <c r="AA218">
        <f t="shared" si="10"/>
        <v>72.333333333333329</v>
      </c>
    </row>
    <row r="219" spans="1:27" s="13" customFormat="1" x14ac:dyDescent="0.25">
      <c r="A219" s="14" t="s">
        <v>5111</v>
      </c>
      <c r="B219" s="14" t="s">
        <v>49</v>
      </c>
      <c r="C219" s="14">
        <v>279145</v>
      </c>
      <c r="D219" s="15" t="s">
        <v>18267</v>
      </c>
      <c r="E219" s="15" t="s">
        <v>18268</v>
      </c>
      <c r="F219" s="15">
        <v>217</v>
      </c>
      <c r="G219" s="15">
        <v>1123812</v>
      </c>
      <c r="H219" s="15">
        <v>70310004</v>
      </c>
      <c r="I219" s="15">
        <v>183786</v>
      </c>
      <c r="J219" s="15">
        <v>326212</v>
      </c>
      <c r="K219" s="15">
        <v>0</v>
      </c>
      <c r="L219" s="15">
        <v>0</v>
      </c>
      <c r="M219" s="15">
        <v>6575</v>
      </c>
      <c r="N219" s="15">
        <v>321104</v>
      </c>
      <c r="O219" s="15">
        <v>1870</v>
      </c>
      <c r="P219" s="15">
        <v>1767</v>
      </c>
      <c r="Q219" s="15">
        <v>0</v>
      </c>
      <c r="R219" s="15">
        <v>0</v>
      </c>
      <c r="S219"/>
      <c r="T219"/>
      <c r="U219" s="11">
        <f t="shared" si="11"/>
        <v>4360</v>
      </c>
      <c r="V219" s="17">
        <f>((G219-G218)*'[1]Z1 values'!C$5*'[1]Z1 values'!$C$10)/'[1]Z1 values'!$C$12</f>
        <v>1.2825631713867188E-2</v>
      </c>
      <c r="W219" s="17">
        <f>((H219-H218)*'[1]Z1 values'!D$5*'[1]Z1 values'!$C$10)/'[1]Z1 values'!$C$12</f>
        <v>2.9397949218749997E-2</v>
      </c>
      <c r="X219" s="17">
        <f>((I219-I218)*'[1]Z1 values'!E$5*'[1]Z1 values'!$C$10)/'[1]Z1 values'!$C$12</f>
        <v>0.14894714355468747</v>
      </c>
      <c r="Y219" s="17">
        <f>((J219-J218)*'[1]Z1 values'!F$5*'[1]Z1 values'!$C$10)/'[1]Z1 values'!$C$12</f>
        <v>0.15206726074218749</v>
      </c>
      <c r="Z219" s="18">
        <f t="shared" si="9"/>
        <v>0.34323798522949212</v>
      </c>
      <c r="AA219">
        <f t="shared" si="10"/>
        <v>72.666666666666671</v>
      </c>
    </row>
    <row r="220" spans="1:27" s="13" customFormat="1" x14ac:dyDescent="0.25">
      <c r="A220" s="14" t="s">
        <v>5131</v>
      </c>
      <c r="B220" s="14" t="s">
        <v>49</v>
      </c>
      <c r="C220" s="14">
        <v>280425</v>
      </c>
      <c r="D220" s="15" t="s">
        <v>18267</v>
      </c>
      <c r="E220" s="15" t="s">
        <v>18268</v>
      </c>
      <c r="F220" s="15">
        <v>218</v>
      </c>
      <c r="G220" s="15">
        <v>1133730</v>
      </c>
      <c r="H220" s="15">
        <v>70627762</v>
      </c>
      <c r="I220" s="15">
        <v>187064</v>
      </c>
      <c r="J220" s="15">
        <v>329534</v>
      </c>
      <c r="K220" s="15">
        <v>0</v>
      </c>
      <c r="L220" s="15">
        <v>0</v>
      </c>
      <c r="M220" s="15">
        <v>9917</v>
      </c>
      <c r="N220" s="15">
        <v>317758</v>
      </c>
      <c r="O220" s="15">
        <v>3278</v>
      </c>
      <c r="P220" s="15">
        <v>3322</v>
      </c>
      <c r="Q220" s="15">
        <v>0</v>
      </c>
      <c r="R220" s="15">
        <v>0</v>
      </c>
      <c r="S220"/>
      <c r="T220"/>
      <c r="U220" s="11">
        <f t="shared" si="11"/>
        <v>4380</v>
      </c>
      <c r="V220" s="17">
        <f>((G220-G219)*'[1]Z1 values'!C$5*'[1]Z1 values'!$C$10)/'[1]Z1 values'!$C$12</f>
        <v>1.9340826416015627E-2</v>
      </c>
      <c r="W220" s="17">
        <f>((H220-H219)*'[1]Z1 values'!D$5*'[1]Z1 values'!$C$10)/'[1]Z1 values'!$C$12</f>
        <v>2.909161376953125E-2</v>
      </c>
      <c r="X220" s="17">
        <f>((I220-I219)*'[1]Z1 values'!E$5*'[1]Z1 values'!$C$10)/'[1]Z1 values'!$C$12</f>
        <v>0.26109558105468744</v>
      </c>
      <c r="Y220" s="17">
        <f>((J220-J219)*'[1]Z1 values'!F$5*'[1]Z1 values'!$C$10)/'[1]Z1 values'!$C$12</f>
        <v>0.28588989257812503</v>
      </c>
      <c r="Z220" s="18">
        <f t="shared" si="9"/>
        <v>0.59541791381835929</v>
      </c>
      <c r="AA220">
        <f t="shared" si="10"/>
        <v>73</v>
      </c>
    </row>
    <row r="221" spans="1:27" s="13" customFormat="1" x14ac:dyDescent="0.25">
      <c r="A221" s="14" t="s">
        <v>5156</v>
      </c>
      <c r="B221" s="14" t="s">
        <v>49</v>
      </c>
      <c r="C221" s="14">
        <v>281705</v>
      </c>
      <c r="D221" s="15" t="s">
        <v>18267</v>
      </c>
      <c r="E221" s="15" t="s">
        <v>18268</v>
      </c>
      <c r="F221" s="15">
        <v>219</v>
      </c>
      <c r="G221" s="15">
        <v>1138930</v>
      </c>
      <c r="H221" s="15">
        <v>70950242</v>
      </c>
      <c r="I221" s="15">
        <v>187739</v>
      </c>
      <c r="J221" s="15">
        <v>331047</v>
      </c>
      <c r="K221" s="15">
        <v>0</v>
      </c>
      <c r="L221" s="15">
        <v>0</v>
      </c>
      <c r="M221" s="15">
        <v>5198</v>
      </c>
      <c r="N221" s="15">
        <v>322480</v>
      </c>
      <c r="O221" s="15">
        <v>675</v>
      </c>
      <c r="P221" s="15">
        <v>1513</v>
      </c>
      <c r="Q221" s="15">
        <v>0</v>
      </c>
      <c r="R221" s="15">
        <v>0</v>
      </c>
      <c r="S221"/>
      <c r="T221"/>
      <c r="U221" s="11">
        <f t="shared" si="11"/>
        <v>4400</v>
      </c>
      <c r="V221" s="17">
        <f>((G221-G220)*'[1]Z1 values'!C$5*'[1]Z1 values'!$C$10)/'[1]Z1 values'!$C$12</f>
        <v>1.0140380859374999E-2</v>
      </c>
      <c r="W221" s="17">
        <f>((H221-H220)*'[1]Z1 values'!D$5*'[1]Z1 values'!$C$10)/'[1]Z1 values'!$C$12</f>
        <v>2.9523925781250005E-2</v>
      </c>
      <c r="X221" s="17">
        <f>((I221-I220)*'[1]Z1 values'!E$5*'[1]Z1 values'!$C$10)/'[1]Z1 values'!$C$12</f>
        <v>5.3764343261718736E-2</v>
      </c>
      <c r="Y221" s="17">
        <f>((J221-J220)*'[1]Z1 values'!F$5*'[1]Z1 values'!$C$10)/'[1]Z1 values'!$C$12</f>
        <v>0.13020812988281252</v>
      </c>
      <c r="Z221" s="18">
        <f t="shared" si="9"/>
        <v>0.22363677978515628</v>
      </c>
      <c r="AA221">
        <f t="shared" si="10"/>
        <v>73.333333333333329</v>
      </c>
    </row>
    <row r="222" spans="1:27" s="13" customFormat="1" x14ac:dyDescent="0.25">
      <c r="A222" s="14" t="s">
        <v>5176</v>
      </c>
      <c r="B222" s="14" t="s">
        <v>49</v>
      </c>
      <c r="C222" s="14">
        <v>282985</v>
      </c>
      <c r="D222" s="15" t="s">
        <v>18267</v>
      </c>
      <c r="E222" s="15" t="s">
        <v>18268</v>
      </c>
      <c r="F222" s="15">
        <v>220</v>
      </c>
      <c r="G222" s="15">
        <v>1142607</v>
      </c>
      <c r="H222" s="15">
        <v>71274244</v>
      </c>
      <c r="I222" s="15">
        <v>187739</v>
      </c>
      <c r="J222" s="15">
        <v>332007</v>
      </c>
      <c r="K222" s="15">
        <v>0</v>
      </c>
      <c r="L222" s="15">
        <v>0</v>
      </c>
      <c r="M222" s="15">
        <v>3676</v>
      </c>
      <c r="N222" s="15">
        <v>324002</v>
      </c>
      <c r="O222" s="15">
        <v>0</v>
      </c>
      <c r="P222" s="15">
        <v>960</v>
      </c>
      <c r="Q222" s="15">
        <v>0</v>
      </c>
      <c r="R222" s="15">
        <v>0</v>
      </c>
      <c r="S222"/>
      <c r="T222"/>
      <c r="U222" s="11">
        <f t="shared" si="11"/>
        <v>4420</v>
      </c>
      <c r="V222" s="17">
        <f>((G222-G221)*'[1]Z1 values'!C$5*'[1]Z1 values'!$C$10)/'[1]Z1 values'!$C$12</f>
        <v>7.170419311523438E-3</v>
      </c>
      <c r="W222" s="17">
        <f>((H222-H221)*'[1]Z1 values'!D$5*'[1]Z1 values'!$C$10)/'[1]Z1 values'!$C$12</f>
        <v>2.9663269042968749E-2</v>
      </c>
      <c r="X222" s="17">
        <f>((I222-I221)*'[1]Z1 values'!E$5*'[1]Z1 values'!$C$10)/'[1]Z1 values'!$C$12</f>
        <v>0</v>
      </c>
      <c r="Y222" s="17">
        <f>((J222-J221)*'[1]Z1 values'!F$5*'[1]Z1 values'!$C$10)/'[1]Z1 values'!$C$12</f>
        <v>8.2617187499999994E-2</v>
      </c>
      <c r="Z222" s="18">
        <f t="shared" si="9"/>
        <v>0.11945087585449218</v>
      </c>
      <c r="AA222">
        <f t="shared" si="10"/>
        <v>73.666666666666671</v>
      </c>
    </row>
    <row r="223" spans="1:27" s="13" customFormat="1" x14ac:dyDescent="0.25">
      <c r="A223" s="14" t="s">
        <v>5196</v>
      </c>
      <c r="B223" s="14" t="s">
        <v>49</v>
      </c>
      <c r="C223" s="14">
        <v>284265</v>
      </c>
      <c r="D223" s="15" t="s">
        <v>18267</v>
      </c>
      <c r="E223" s="15" t="s">
        <v>18268</v>
      </c>
      <c r="F223" s="15">
        <v>221</v>
      </c>
      <c r="G223" s="15">
        <v>1146265</v>
      </c>
      <c r="H223" s="15">
        <v>71598266</v>
      </c>
      <c r="I223" s="15">
        <v>187739</v>
      </c>
      <c r="J223" s="15">
        <v>333162</v>
      </c>
      <c r="K223" s="15">
        <v>0</v>
      </c>
      <c r="L223" s="15">
        <v>0</v>
      </c>
      <c r="M223" s="15">
        <v>3657</v>
      </c>
      <c r="N223" s="15">
        <v>324022</v>
      </c>
      <c r="O223" s="15">
        <v>0</v>
      </c>
      <c r="P223" s="15">
        <v>1155</v>
      </c>
      <c r="Q223" s="15">
        <v>0</v>
      </c>
      <c r="R223" s="15">
        <v>0</v>
      </c>
      <c r="S223"/>
      <c r="T223"/>
      <c r="U223" s="11">
        <f t="shared" si="11"/>
        <v>4440</v>
      </c>
      <c r="V223" s="17">
        <f>((G223-G222)*'[1]Z1 values'!C$5*'[1]Z1 values'!$C$10)/'[1]Z1 values'!$C$12</f>
        <v>7.1333679199218746E-3</v>
      </c>
      <c r="W223" s="17">
        <f>((H223-H222)*'[1]Z1 values'!D$5*'[1]Z1 values'!$C$10)/'[1]Z1 values'!$C$12</f>
        <v>2.9665100097656251E-2</v>
      </c>
      <c r="X223" s="17">
        <f>((I223-I222)*'[1]Z1 values'!E$5*'[1]Z1 values'!$C$10)/'[1]Z1 values'!$C$12</f>
        <v>0</v>
      </c>
      <c r="Y223" s="17">
        <f>((J223-J222)*'[1]Z1 values'!F$5*'[1]Z1 values'!$C$10)/'[1]Z1 values'!$C$12</f>
        <v>9.9398803710937497E-2</v>
      </c>
      <c r="Z223" s="18">
        <f t="shared" si="9"/>
        <v>0.13619727172851562</v>
      </c>
      <c r="AA223">
        <f t="shared" si="10"/>
        <v>74</v>
      </c>
    </row>
    <row r="224" spans="1:27" s="13" customFormat="1" x14ac:dyDescent="0.25">
      <c r="A224" s="14" t="s">
        <v>5216</v>
      </c>
      <c r="B224" s="14" t="s">
        <v>49</v>
      </c>
      <c r="C224" s="14">
        <v>285545</v>
      </c>
      <c r="D224" s="15" t="s">
        <v>18267</v>
      </c>
      <c r="E224" s="15" t="s">
        <v>18268</v>
      </c>
      <c r="F224" s="15">
        <v>222</v>
      </c>
      <c r="G224" s="15">
        <v>1149905</v>
      </c>
      <c r="H224" s="15">
        <v>71922306</v>
      </c>
      <c r="I224" s="15">
        <v>187739</v>
      </c>
      <c r="J224" s="15">
        <v>334122</v>
      </c>
      <c r="K224" s="15">
        <v>0</v>
      </c>
      <c r="L224" s="15">
        <v>0</v>
      </c>
      <c r="M224" s="15">
        <v>3639</v>
      </c>
      <c r="N224" s="15">
        <v>324040</v>
      </c>
      <c r="O224" s="15">
        <v>0</v>
      </c>
      <c r="P224" s="15">
        <v>960</v>
      </c>
      <c r="Q224" s="15">
        <v>0</v>
      </c>
      <c r="R224" s="15">
        <v>0</v>
      </c>
      <c r="S224"/>
      <c r="T224"/>
      <c r="U224" s="11">
        <f t="shared" si="11"/>
        <v>4460</v>
      </c>
      <c r="V224" s="17">
        <f>((G224-G223)*'[1]Z1 values'!C$5*'[1]Z1 values'!$C$10)/'[1]Z1 values'!$C$12</f>
        <v>7.0982666015625001E-3</v>
      </c>
      <c r="W224" s="17">
        <f>((H224-H223)*'[1]Z1 values'!D$5*'[1]Z1 values'!$C$10)/'[1]Z1 values'!$C$12</f>
        <v>2.9666748046875004E-2</v>
      </c>
      <c r="X224" s="17">
        <f>((I224-I223)*'[1]Z1 values'!E$5*'[1]Z1 values'!$C$10)/'[1]Z1 values'!$C$12</f>
        <v>0</v>
      </c>
      <c r="Y224" s="17">
        <f>((J224-J223)*'[1]Z1 values'!F$5*'[1]Z1 values'!$C$10)/'[1]Z1 values'!$C$12</f>
        <v>8.2617187499999994E-2</v>
      </c>
      <c r="Z224" s="18">
        <f t="shared" si="9"/>
        <v>0.11938220214843751</v>
      </c>
      <c r="AA224">
        <f t="shared" si="10"/>
        <v>74.333333333333329</v>
      </c>
    </row>
    <row r="225" spans="1:27" s="13" customFormat="1" x14ac:dyDescent="0.25">
      <c r="A225" s="14" t="s">
        <v>5236</v>
      </c>
      <c r="B225" s="14" t="s">
        <v>49</v>
      </c>
      <c r="C225" s="14">
        <v>286825</v>
      </c>
      <c r="D225" s="15" t="s">
        <v>18267</v>
      </c>
      <c r="E225" s="15" t="s">
        <v>18268</v>
      </c>
      <c r="F225" s="15">
        <v>223</v>
      </c>
      <c r="G225" s="15">
        <v>1153561</v>
      </c>
      <c r="H225" s="15">
        <v>72246330</v>
      </c>
      <c r="I225" s="15">
        <v>187739</v>
      </c>
      <c r="J225" s="15">
        <v>335277</v>
      </c>
      <c r="K225" s="15">
        <v>0</v>
      </c>
      <c r="L225" s="15">
        <v>0</v>
      </c>
      <c r="M225" s="15">
        <v>3655</v>
      </c>
      <c r="N225" s="15">
        <v>324024</v>
      </c>
      <c r="O225" s="15">
        <v>0</v>
      </c>
      <c r="P225" s="15">
        <v>1155</v>
      </c>
      <c r="Q225" s="15">
        <v>0</v>
      </c>
      <c r="R225" s="15">
        <v>0</v>
      </c>
      <c r="S225"/>
      <c r="T225"/>
      <c r="U225" s="11">
        <f t="shared" si="11"/>
        <v>4480</v>
      </c>
      <c r="V225" s="17">
        <f>((G225-G224)*'[1]Z1 values'!C$5*'[1]Z1 values'!$C$10)/'[1]Z1 values'!$C$12</f>
        <v>7.1294677734374994E-3</v>
      </c>
      <c r="W225" s="17">
        <f>((H225-H224)*'[1]Z1 values'!D$5*'[1]Z1 values'!$C$10)/'[1]Z1 values'!$C$12</f>
        <v>2.9665283203125004E-2</v>
      </c>
      <c r="X225" s="17">
        <f>((I225-I224)*'[1]Z1 values'!E$5*'[1]Z1 values'!$C$10)/'[1]Z1 values'!$C$12</f>
        <v>0</v>
      </c>
      <c r="Y225" s="17">
        <f>((J225-J224)*'[1]Z1 values'!F$5*'[1]Z1 values'!$C$10)/'[1]Z1 values'!$C$12</f>
        <v>9.9398803710937497E-2</v>
      </c>
      <c r="Z225" s="18">
        <f t="shared" si="9"/>
        <v>0.1361935546875</v>
      </c>
      <c r="AA225">
        <f t="shared" si="10"/>
        <v>74.666666666666671</v>
      </c>
    </row>
    <row r="226" spans="1:27" s="13" customFormat="1" x14ac:dyDescent="0.25">
      <c r="A226" s="14" t="s">
        <v>5262</v>
      </c>
      <c r="B226" s="14" t="s">
        <v>49</v>
      </c>
      <c r="C226" s="14">
        <v>288105</v>
      </c>
      <c r="D226" s="15" t="s">
        <v>18267</v>
      </c>
      <c r="E226" s="15" t="s">
        <v>18268</v>
      </c>
      <c r="F226" s="15">
        <v>224</v>
      </c>
      <c r="G226" s="15">
        <v>1165958</v>
      </c>
      <c r="H226" s="15">
        <v>72561610</v>
      </c>
      <c r="I226" s="15">
        <v>192461</v>
      </c>
      <c r="J226" s="15">
        <v>339593</v>
      </c>
      <c r="K226" s="15">
        <v>0</v>
      </c>
      <c r="L226" s="15">
        <v>0</v>
      </c>
      <c r="M226" s="15">
        <v>12396</v>
      </c>
      <c r="N226" s="15">
        <v>315280</v>
      </c>
      <c r="O226" s="15">
        <v>4722</v>
      </c>
      <c r="P226" s="15">
        <v>4316</v>
      </c>
      <c r="Q226" s="15">
        <v>0</v>
      </c>
      <c r="R226" s="15">
        <v>0</v>
      </c>
      <c r="S226"/>
      <c r="T226"/>
      <c r="U226" s="11">
        <f t="shared" si="11"/>
        <v>4500</v>
      </c>
      <c r="V226" s="17">
        <f>((G226-G225)*'[1]Z1 values'!C$5*'[1]Z1 values'!$C$10)/'[1]Z1 values'!$C$12</f>
        <v>2.4175057983398439E-2</v>
      </c>
      <c r="W226" s="17">
        <f>((H226-H225)*'[1]Z1 values'!D$5*'[1]Z1 values'!$C$10)/'[1]Z1 values'!$C$12</f>
        <v>2.8864746093750004E-2</v>
      </c>
      <c r="X226" s="17">
        <f>((I226-I225)*'[1]Z1 values'!E$5*'[1]Z1 values'!$C$10)/'[1]Z1 values'!$C$12</f>
        <v>0.37611145019531245</v>
      </c>
      <c r="Y226" s="17">
        <f>((J226-J225)*'[1]Z1 values'!F$5*'[1]Z1 values'!$C$10)/'[1]Z1 values'!$C$12</f>
        <v>0.37143310546875002</v>
      </c>
      <c r="Z226" s="18">
        <f t="shared" si="9"/>
        <v>0.80058435974121089</v>
      </c>
      <c r="AA226">
        <f t="shared" si="10"/>
        <v>75</v>
      </c>
    </row>
    <row r="227" spans="1:27" s="13" customFormat="1" x14ac:dyDescent="0.25">
      <c r="A227" s="14" t="s">
        <v>5286</v>
      </c>
      <c r="B227" s="14" t="s">
        <v>49</v>
      </c>
      <c r="C227" s="14">
        <v>289385</v>
      </c>
      <c r="D227" s="15" t="s">
        <v>18267</v>
      </c>
      <c r="E227" s="15" t="s">
        <v>18268</v>
      </c>
      <c r="F227" s="15">
        <v>225</v>
      </c>
      <c r="G227" s="15">
        <v>1174971</v>
      </c>
      <c r="H227" s="15">
        <v>72880275</v>
      </c>
      <c r="I227" s="15">
        <v>195335</v>
      </c>
      <c r="J227" s="15">
        <v>342949</v>
      </c>
      <c r="K227" s="15">
        <v>0</v>
      </c>
      <c r="L227" s="15">
        <v>0</v>
      </c>
      <c r="M227" s="15">
        <v>9012</v>
      </c>
      <c r="N227" s="15">
        <v>318665</v>
      </c>
      <c r="O227" s="15">
        <v>2874</v>
      </c>
      <c r="P227" s="15">
        <v>3356</v>
      </c>
      <c r="Q227" s="15">
        <v>0</v>
      </c>
      <c r="R227" s="15">
        <v>0</v>
      </c>
      <c r="S227"/>
      <c r="T227"/>
      <c r="U227" s="11">
        <f t="shared" si="11"/>
        <v>4520</v>
      </c>
      <c r="V227" s="17">
        <f>((G227-G226)*'[1]Z1 values'!C$5*'[1]Z1 values'!$C$10)/'[1]Z1 values'!$C$12</f>
        <v>1.7576010131835938E-2</v>
      </c>
      <c r="W227" s="17">
        <f>((H227-H226)*'[1]Z1 values'!D$5*'[1]Z1 values'!$C$10)/'[1]Z1 values'!$C$12</f>
        <v>2.9174652099609379E-2</v>
      </c>
      <c r="X227" s="17">
        <f>((I227-I226)*'[1]Z1 values'!E$5*'[1]Z1 values'!$C$10)/'[1]Z1 values'!$C$12</f>
        <v>0.22891662597656248</v>
      </c>
      <c r="Y227" s="17">
        <f>((J227-J226)*'[1]Z1 values'!F$5*'[1]Z1 values'!$C$10)/'[1]Z1 values'!$C$12</f>
        <v>0.28881591796875006</v>
      </c>
      <c r="Z227" s="18">
        <f t="shared" si="9"/>
        <v>0.56448320617675785</v>
      </c>
      <c r="AA227">
        <f t="shared" si="10"/>
        <v>75.333333333333329</v>
      </c>
    </row>
    <row r="228" spans="1:27" s="13" customFormat="1" x14ac:dyDescent="0.25">
      <c r="A228" s="14" t="s">
        <v>5313</v>
      </c>
      <c r="B228" s="14" t="s">
        <v>49</v>
      </c>
      <c r="C228" s="14">
        <v>290665</v>
      </c>
      <c r="D228" s="15" t="s">
        <v>18267</v>
      </c>
      <c r="E228" s="15" t="s">
        <v>18268</v>
      </c>
      <c r="F228" s="15">
        <v>226</v>
      </c>
      <c r="G228" s="15">
        <v>1178538</v>
      </c>
      <c r="H228" s="15">
        <v>73204388</v>
      </c>
      <c r="I228" s="15">
        <v>195335</v>
      </c>
      <c r="J228" s="15">
        <v>343909</v>
      </c>
      <c r="K228" s="15">
        <v>0</v>
      </c>
      <c r="L228" s="15">
        <v>0</v>
      </c>
      <c r="M228" s="15">
        <v>3566</v>
      </c>
      <c r="N228" s="15">
        <v>324113</v>
      </c>
      <c r="O228" s="15">
        <v>0</v>
      </c>
      <c r="P228" s="15">
        <v>960</v>
      </c>
      <c r="Q228" s="15">
        <v>0</v>
      </c>
      <c r="R228" s="15">
        <v>0</v>
      </c>
      <c r="S228"/>
      <c r="T228"/>
      <c r="U228" s="11">
        <f t="shared" si="11"/>
        <v>4540</v>
      </c>
      <c r="V228" s="17">
        <f>((G228-G227)*'[1]Z1 values'!C$5*'[1]Z1 values'!$C$10)/'[1]Z1 values'!$C$12</f>
        <v>6.9559112548828132E-3</v>
      </c>
      <c r="W228" s="17">
        <f>((H228-H227)*'[1]Z1 values'!D$5*'[1]Z1 values'!$C$10)/'[1]Z1 values'!$C$12</f>
        <v>2.9673431396484373E-2</v>
      </c>
      <c r="X228" s="17">
        <f>((I228-I227)*'[1]Z1 values'!E$5*'[1]Z1 values'!$C$10)/'[1]Z1 values'!$C$12</f>
        <v>0</v>
      </c>
      <c r="Y228" s="17">
        <f>((J228-J227)*'[1]Z1 values'!F$5*'[1]Z1 values'!$C$10)/'[1]Z1 values'!$C$12</f>
        <v>8.2617187499999994E-2</v>
      </c>
      <c r="Z228" s="18">
        <f t="shared" si="9"/>
        <v>0.11924653015136719</v>
      </c>
      <c r="AA228">
        <f t="shared" si="10"/>
        <v>75.666666666666671</v>
      </c>
    </row>
    <row r="229" spans="1:27" s="13" customFormat="1" x14ac:dyDescent="0.25">
      <c r="A229" s="14" t="s">
        <v>5333</v>
      </c>
      <c r="B229" s="14" t="s">
        <v>49</v>
      </c>
      <c r="C229" s="14">
        <v>291945</v>
      </c>
      <c r="D229" s="15" t="s">
        <v>18267</v>
      </c>
      <c r="E229" s="15" t="s">
        <v>18268</v>
      </c>
      <c r="F229" s="15">
        <v>227</v>
      </c>
      <c r="G229" s="15">
        <v>1182075</v>
      </c>
      <c r="H229" s="15">
        <v>73528530</v>
      </c>
      <c r="I229" s="15">
        <v>195335</v>
      </c>
      <c r="J229" s="15">
        <v>344869</v>
      </c>
      <c r="K229" s="15">
        <v>0</v>
      </c>
      <c r="L229" s="15">
        <v>0</v>
      </c>
      <c r="M229" s="15">
        <v>3536</v>
      </c>
      <c r="N229" s="15">
        <v>324142</v>
      </c>
      <c r="O229" s="15">
        <v>0</v>
      </c>
      <c r="P229" s="15">
        <v>960</v>
      </c>
      <c r="Q229" s="15">
        <v>0</v>
      </c>
      <c r="R229" s="15">
        <v>0</v>
      </c>
      <c r="S229"/>
      <c r="T229"/>
      <c r="U229" s="11">
        <f t="shared" si="11"/>
        <v>4560</v>
      </c>
      <c r="V229" s="17">
        <f>((G229-G228)*'[1]Z1 values'!C$5*'[1]Z1 values'!$C$10)/'[1]Z1 values'!$C$12</f>
        <v>6.8974090576171872E-3</v>
      </c>
      <c r="W229" s="17">
        <f>((H229-H228)*'[1]Z1 values'!D$5*'[1]Z1 values'!$C$10)/'[1]Z1 values'!$C$12</f>
        <v>2.9676086425781251E-2</v>
      </c>
      <c r="X229" s="17">
        <f>((I229-I228)*'[1]Z1 values'!E$5*'[1]Z1 values'!$C$10)/'[1]Z1 values'!$C$12</f>
        <v>0</v>
      </c>
      <c r="Y229" s="17">
        <f>((J229-J228)*'[1]Z1 values'!F$5*'[1]Z1 values'!$C$10)/'[1]Z1 values'!$C$12</f>
        <v>8.2617187499999994E-2</v>
      </c>
      <c r="Z229" s="18">
        <f t="shared" si="9"/>
        <v>0.11919068298339844</v>
      </c>
      <c r="AA229">
        <f t="shared" si="10"/>
        <v>76</v>
      </c>
    </row>
    <row r="230" spans="1:27" s="13" customFormat="1" x14ac:dyDescent="0.25">
      <c r="A230" s="14" t="s">
        <v>5353</v>
      </c>
      <c r="B230" s="14" t="s">
        <v>49</v>
      </c>
      <c r="C230" s="14">
        <v>293225</v>
      </c>
      <c r="D230" s="15" t="s">
        <v>18267</v>
      </c>
      <c r="E230" s="15" t="s">
        <v>18268</v>
      </c>
      <c r="F230" s="15">
        <v>228</v>
      </c>
      <c r="G230" s="15">
        <v>1185592</v>
      </c>
      <c r="H230" s="15">
        <v>73852692</v>
      </c>
      <c r="I230" s="15">
        <v>195335</v>
      </c>
      <c r="J230" s="15">
        <v>346018</v>
      </c>
      <c r="K230" s="15">
        <v>0</v>
      </c>
      <c r="L230" s="15">
        <v>0</v>
      </c>
      <c r="M230" s="15">
        <v>3516</v>
      </c>
      <c r="N230" s="15">
        <v>324162</v>
      </c>
      <c r="O230" s="15">
        <v>0</v>
      </c>
      <c r="P230" s="15">
        <v>1149</v>
      </c>
      <c r="Q230" s="15">
        <v>0</v>
      </c>
      <c r="R230" s="15">
        <v>0</v>
      </c>
      <c r="S230"/>
      <c r="T230"/>
      <c r="U230" s="11">
        <f t="shared" si="11"/>
        <v>4580</v>
      </c>
      <c r="V230" s="17">
        <f>((G230-G229)*'[1]Z1 values'!C$5*'[1]Z1 values'!$C$10)/'[1]Z1 values'!$C$12</f>
        <v>6.8584075927734366E-3</v>
      </c>
      <c r="W230" s="17">
        <f>((H230-H229)*'[1]Z1 values'!D$5*'[1]Z1 values'!$C$10)/'[1]Z1 values'!$C$12</f>
        <v>2.9677917480468753E-2</v>
      </c>
      <c r="X230" s="17">
        <f>((I230-I229)*'[1]Z1 values'!E$5*'[1]Z1 values'!$C$10)/'[1]Z1 values'!$C$12</f>
        <v>0</v>
      </c>
      <c r="Y230" s="17">
        <f>((J230-J229)*'[1]Z1 values'!F$5*'[1]Z1 values'!$C$10)/'[1]Z1 values'!$C$12</f>
        <v>9.8882446289062509E-2</v>
      </c>
      <c r="Z230" s="18">
        <f t="shared" si="9"/>
        <v>0.13541877136230471</v>
      </c>
      <c r="AA230">
        <f t="shared" si="10"/>
        <v>76.333333333333329</v>
      </c>
    </row>
    <row r="231" spans="1:27" s="13" customFormat="1" x14ac:dyDescent="0.25">
      <c r="A231" s="14" t="s">
        <v>5373</v>
      </c>
      <c r="B231" s="14" t="s">
        <v>49</v>
      </c>
      <c r="C231" s="14">
        <v>294505</v>
      </c>
      <c r="D231" s="15" t="s">
        <v>18267</v>
      </c>
      <c r="E231" s="15" t="s">
        <v>18268</v>
      </c>
      <c r="F231" s="15">
        <v>229</v>
      </c>
      <c r="G231" s="15">
        <v>1189142</v>
      </c>
      <c r="H231" s="15">
        <v>74176821</v>
      </c>
      <c r="I231" s="15">
        <v>195335</v>
      </c>
      <c r="J231" s="15">
        <v>347382</v>
      </c>
      <c r="K231" s="15">
        <v>0</v>
      </c>
      <c r="L231" s="15">
        <v>0</v>
      </c>
      <c r="M231" s="15">
        <v>3549</v>
      </c>
      <c r="N231" s="15">
        <v>324129</v>
      </c>
      <c r="O231" s="15">
        <v>0</v>
      </c>
      <c r="P231" s="15">
        <v>1364</v>
      </c>
      <c r="Q231" s="15">
        <v>0</v>
      </c>
      <c r="R231" s="15">
        <v>0</v>
      </c>
      <c r="S231"/>
      <c r="T231"/>
      <c r="U231" s="11">
        <f t="shared" si="11"/>
        <v>4600</v>
      </c>
      <c r="V231" s="17">
        <f>((G231-G230)*'[1]Z1 values'!C$5*'[1]Z1 values'!$C$10)/'[1]Z1 values'!$C$12</f>
        <v>6.9227600097656241E-3</v>
      </c>
      <c r="W231" s="17">
        <f>((H231-H230)*'[1]Z1 values'!D$5*'[1]Z1 values'!$C$10)/'[1]Z1 values'!$C$12</f>
        <v>2.9674896240234373E-2</v>
      </c>
      <c r="X231" s="17">
        <f>((I231-I230)*'[1]Z1 values'!E$5*'[1]Z1 values'!$C$10)/'[1]Z1 values'!$C$12</f>
        <v>0</v>
      </c>
      <c r="Y231" s="17">
        <f>((J231-J230)*'[1]Z1 values'!F$5*'[1]Z1 values'!$C$10)/'[1]Z1 values'!$C$12</f>
        <v>0.11738525390625001</v>
      </c>
      <c r="Z231" s="18">
        <f t="shared" si="9"/>
        <v>0.15398291015625001</v>
      </c>
      <c r="AA231">
        <f t="shared" si="10"/>
        <v>76.666666666666671</v>
      </c>
    </row>
    <row r="232" spans="1:27" s="13" customFormat="1" x14ac:dyDescent="0.25">
      <c r="A232" s="14" t="s">
        <v>5397</v>
      </c>
      <c r="B232" s="14" t="s">
        <v>49</v>
      </c>
      <c r="C232" s="14">
        <v>295785</v>
      </c>
      <c r="D232" s="15" t="s">
        <v>18267</v>
      </c>
      <c r="E232" s="15" t="s">
        <v>18268</v>
      </c>
      <c r="F232" s="15">
        <v>230</v>
      </c>
      <c r="G232" s="15">
        <v>1192686</v>
      </c>
      <c r="H232" s="15">
        <v>74500956</v>
      </c>
      <c r="I232" s="15">
        <v>195335</v>
      </c>
      <c r="J232" s="15">
        <v>348342</v>
      </c>
      <c r="K232" s="15">
        <v>0</v>
      </c>
      <c r="L232" s="15">
        <v>0</v>
      </c>
      <c r="M232" s="15">
        <v>3543</v>
      </c>
      <c r="N232" s="15">
        <v>324135</v>
      </c>
      <c r="O232" s="15">
        <v>0</v>
      </c>
      <c r="P232" s="15">
        <v>960</v>
      </c>
      <c r="Q232" s="15">
        <v>0</v>
      </c>
      <c r="R232" s="15">
        <v>0</v>
      </c>
      <c r="S232"/>
      <c r="T232"/>
      <c r="U232" s="11">
        <f t="shared" si="11"/>
        <v>4620</v>
      </c>
      <c r="V232" s="17">
        <f>((G232-G231)*'[1]Z1 values'!C$5*'[1]Z1 values'!$C$10)/'[1]Z1 values'!$C$12</f>
        <v>6.9110595703125001E-3</v>
      </c>
      <c r="W232" s="17">
        <f>((H232-H231)*'[1]Z1 values'!D$5*'[1]Z1 values'!$C$10)/'[1]Z1 values'!$C$12</f>
        <v>2.9675445556640624E-2</v>
      </c>
      <c r="X232" s="17">
        <f>((I232-I231)*'[1]Z1 values'!E$5*'[1]Z1 values'!$C$10)/'[1]Z1 values'!$C$12</f>
        <v>0</v>
      </c>
      <c r="Y232" s="17">
        <f>((J232-J231)*'[1]Z1 values'!F$5*'[1]Z1 values'!$C$10)/'[1]Z1 values'!$C$12</f>
        <v>8.2617187499999994E-2</v>
      </c>
      <c r="Z232" s="18">
        <f t="shared" si="9"/>
        <v>0.11920369262695313</v>
      </c>
      <c r="AA232">
        <f t="shared" si="10"/>
        <v>77</v>
      </c>
    </row>
    <row r="233" spans="1:27" s="13" customFormat="1" x14ac:dyDescent="0.25">
      <c r="A233" s="14" t="s">
        <v>5417</v>
      </c>
      <c r="B233" s="14" t="s">
        <v>49</v>
      </c>
      <c r="C233" s="14">
        <v>297065</v>
      </c>
      <c r="D233" s="15" t="s">
        <v>18267</v>
      </c>
      <c r="E233" s="15" t="s">
        <v>18268</v>
      </c>
      <c r="F233" s="15">
        <v>231</v>
      </c>
      <c r="G233" s="15">
        <v>1196203</v>
      </c>
      <c r="H233" s="15">
        <v>74825118</v>
      </c>
      <c r="I233" s="15">
        <v>195335</v>
      </c>
      <c r="J233" s="15">
        <v>349302</v>
      </c>
      <c r="K233" s="15">
        <v>0</v>
      </c>
      <c r="L233" s="15">
        <v>0</v>
      </c>
      <c r="M233" s="15">
        <v>3516</v>
      </c>
      <c r="N233" s="15">
        <v>324162</v>
      </c>
      <c r="O233" s="15">
        <v>0</v>
      </c>
      <c r="P233" s="15">
        <v>960</v>
      </c>
      <c r="Q233" s="15">
        <v>0</v>
      </c>
      <c r="R233" s="15">
        <v>0</v>
      </c>
      <c r="S233"/>
      <c r="T233"/>
      <c r="U233" s="11">
        <f t="shared" si="11"/>
        <v>4640</v>
      </c>
      <c r="V233" s="17">
        <f>((G233-G232)*'[1]Z1 values'!C$5*'[1]Z1 values'!$C$10)/'[1]Z1 values'!$C$12</f>
        <v>6.8584075927734366E-3</v>
      </c>
      <c r="W233" s="17">
        <f>((H233-H232)*'[1]Z1 values'!D$5*'[1]Z1 values'!$C$10)/'[1]Z1 values'!$C$12</f>
        <v>2.9677917480468753E-2</v>
      </c>
      <c r="X233" s="17">
        <f>((I233-I232)*'[1]Z1 values'!E$5*'[1]Z1 values'!$C$10)/'[1]Z1 values'!$C$12</f>
        <v>0</v>
      </c>
      <c r="Y233" s="17">
        <f>((J233-J232)*'[1]Z1 values'!F$5*'[1]Z1 values'!$C$10)/'[1]Z1 values'!$C$12</f>
        <v>8.2617187499999994E-2</v>
      </c>
      <c r="Z233" s="18">
        <f t="shared" si="9"/>
        <v>0.11915351257324219</v>
      </c>
      <c r="AA233">
        <f t="shared" si="10"/>
        <v>77.333333333333329</v>
      </c>
    </row>
    <row r="234" spans="1:27" s="13" customFormat="1" x14ac:dyDescent="0.25">
      <c r="A234" s="14" t="s">
        <v>5441</v>
      </c>
      <c r="B234" s="14" t="s">
        <v>49</v>
      </c>
      <c r="C234" s="14">
        <v>298345</v>
      </c>
      <c r="D234" s="15" t="s">
        <v>18267</v>
      </c>
      <c r="E234" s="15" t="s">
        <v>18268</v>
      </c>
      <c r="F234" s="15">
        <v>232</v>
      </c>
      <c r="G234" s="15">
        <v>1207750</v>
      </c>
      <c r="H234" s="15">
        <v>75141251</v>
      </c>
      <c r="I234" s="15">
        <v>199907</v>
      </c>
      <c r="J234" s="15">
        <v>352733</v>
      </c>
      <c r="K234" s="15">
        <v>0</v>
      </c>
      <c r="L234" s="15">
        <v>0</v>
      </c>
      <c r="M234" s="15">
        <v>11546</v>
      </c>
      <c r="N234" s="15">
        <v>316133</v>
      </c>
      <c r="O234" s="15">
        <v>4572</v>
      </c>
      <c r="P234" s="15">
        <v>3431</v>
      </c>
      <c r="Q234" s="15">
        <v>0</v>
      </c>
      <c r="R234" s="15">
        <v>0</v>
      </c>
      <c r="S234"/>
      <c r="T234"/>
      <c r="U234" s="11">
        <f t="shared" si="11"/>
        <v>4660</v>
      </c>
      <c r="V234" s="17">
        <f>((G234-G233)*'[1]Z1 values'!C$5*'[1]Z1 values'!$C$10)/'[1]Z1 values'!$C$12</f>
        <v>2.2517495727539062E-2</v>
      </c>
      <c r="W234" s="17">
        <f>((H234-H233)*'[1]Z1 values'!D$5*'[1]Z1 values'!$C$10)/'[1]Z1 values'!$C$12</f>
        <v>2.8942840576171875E-2</v>
      </c>
      <c r="X234" s="17">
        <f>((I234-I233)*'[1]Z1 values'!E$5*'[1]Z1 values'!$C$10)/'[1]Z1 values'!$C$12</f>
        <v>0.36416381835937495</v>
      </c>
      <c r="Y234" s="17">
        <f>((J234-J233)*'[1]Z1 values'!F$5*'[1]Z1 values'!$C$10)/'[1]Z1 values'!$C$12</f>
        <v>0.29527038574218756</v>
      </c>
      <c r="Z234" s="18">
        <f t="shared" si="9"/>
        <v>0.71089454040527345</v>
      </c>
      <c r="AA234">
        <f t="shared" si="10"/>
        <v>77.666666666666671</v>
      </c>
    </row>
    <row r="235" spans="1:27" s="13" customFormat="1" x14ac:dyDescent="0.25">
      <c r="A235" s="14" t="s">
        <v>5461</v>
      </c>
      <c r="B235" s="14" t="s">
        <v>49</v>
      </c>
      <c r="C235" s="14">
        <v>299625</v>
      </c>
      <c r="D235" s="15" t="s">
        <v>18267</v>
      </c>
      <c r="E235" s="15" t="s">
        <v>18268</v>
      </c>
      <c r="F235" s="15">
        <v>233</v>
      </c>
      <c r="G235" s="15">
        <v>1211438</v>
      </c>
      <c r="H235" s="15">
        <v>75465241</v>
      </c>
      <c r="I235" s="15">
        <v>199907</v>
      </c>
      <c r="J235" s="15">
        <v>353693</v>
      </c>
      <c r="K235" s="15">
        <v>0</v>
      </c>
      <c r="L235" s="15">
        <v>0</v>
      </c>
      <c r="M235" s="15">
        <v>3686</v>
      </c>
      <c r="N235" s="15">
        <v>323990</v>
      </c>
      <c r="O235" s="15">
        <v>0</v>
      </c>
      <c r="P235" s="15">
        <v>960</v>
      </c>
      <c r="Q235" s="15">
        <v>0</v>
      </c>
      <c r="R235" s="15">
        <v>0</v>
      </c>
      <c r="S235"/>
      <c r="T235"/>
      <c r="U235" s="11">
        <f t="shared" si="11"/>
        <v>4680</v>
      </c>
      <c r="V235" s="17">
        <f>((G235-G234)*'[1]Z1 values'!C$5*'[1]Z1 values'!$C$10)/'[1]Z1 values'!$C$12</f>
        <v>7.1918701171875005E-3</v>
      </c>
      <c r="W235" s="17">
        <f>((H235-H234)*'[1]Z1 values'!D$5*'[1]Z1 values'!$C$10)/'[1]Z1 values'!$C$12</f>
        <v>2.9662170410156251E-2</v>
      </c>
      <c r="X235" s="17">
        <f>((I235-I234)*'[1]Z1 values'!E$5*'[1]Z1 values'!$C$10)/'[1]Z1 values'!$C$12</f>
        <v>0</v>
      </c>
      <c r="Y235" s="17">
        <f>((J235-J234)*'[1]Z1 values'!F$5*'[1]Z1 values'!$C$10)/'[1]Z1 values'!$C$12</f>
        <v>8.2617187499999994E-2</v>
      </c>
      <c r="Z235" s="18">
        <f t="shared" si="9"/>
        <v>0.11947122802734375</v>
      </c>
      <c r="AA235">
        <f t="shared" si="10"/>
        <v>78</v>
      </c>
    </row>
    <row r="236" spans="1:27" s="13" customFormat="1" x14ac:dyDescent="0.25">
      <c r="A236" s="14" t="s">
        <v>5481</v>
      </c>
      <c r="B236" s="14" t="s">
        <v>49</v>
      </c>
      <c r="C236" s="14">
        <v>300905</v>
      </c>
      <c r="D236" s="15" t="s">
        <v>18267</v>
      </c>
      <c r="E236" s="15" t="s">
        <v>18268</v>
      </c>
      <c r="F236" s="15">
        <v>234</v>
      </c>
      <c r="G236" s="15">
        <v>1215277</v>
      </c>
      <c r="H236" s="15">
        <v>75789082</v>
      </c>
      <c r="I236" s="15">
        <v>199907</v>
      </c>
      <c r="J236" s="15">
        <v>354812</v>
      </c>
      <c r="K236" s="15">
        <v>0</v>
      </c>
      <c r="L236" s="15">
        <v>0</v>
      </c>
      <c r="M236" s="15">
        <v>3837</v>
      </c>
      <c r="N236" s="15">
        <v>323841</v>
      </c>
      <c r="O236" s="15">
        <v>0</v>
      </c>
      <c r="P236" s="15">
        <v>1119</v>
      </c>
      <c r="Q236" s="15">
        <v>0</v>
      </c>
      <c r="R236" s="15">
        <v>0</v>
      </c>
      <c r="S236"/>
      <c r="T236"/>
      <c r="U236" s="11">
        <f t="shared" si="11"/>
        <v>4700</v>
      </c>
      <c r="V236" s="17">
        <f>((G236-G235)*'[1]Z1 values'!C$5*'[1]Z1 values'!$C$10)/'[1]Z1 values'!$C$12</f>
        <v>7.486331176757813E-3</v>
      </c>
      <c r="W236" s="17">
        <f>((H236-H235)*'[1]Z1 values'!D$5*'[1]Z1 values'!$C$10)/'[1]Z1 values'!$C$12</f>
        <v>2.9648529052734372E-2</v>
      </c>
      <c r="X236" s="17">
        <f>((I236-I235)*'[1]Z1 values'!E$5*'[1]Z1 values'!$C$10)/'[1]Z1 values'!$C$12</f>
        <v>0</v>
      </c>
      <c r="Y236" s="17">
        <f>((J236-J235)*'[1]Z1 values'!F$5*'[1]Z1 values'!$C$10)/'[1]Z1 values'!$C$12</f>
        <v>9.6300659179687512E-2</v>
      </c>
      <c r="Z236" s="18">
        <f t="shared" si="9"/>
        <v>0.13343551940917969</v>
      </c>
      <c r="AA236">
        <f t="shared" si="10"/>
        <v>78.333333333333329</v>
      </c>
    </row>
    <row r="237" spans="1:27" s="13" customFormat="1" x14ac:dyDescent="0.25">
      <c r="A237" s="14" t="s">
        <v>5501</v>
      </c>
      <c r="B237" s="14" t="s">
        <v>49</v>
      </c>
      <c r="C237" s="14">
        <v>302185</v>
      </c>
      <c r="D237" s="15" t="s">
        <v>18267</v>
      </c>
      <c r="E237" s="15" t="s">
        <v>18268</v>
      </c>
      <c r="F237" s="15">
        <v>235</v>
      </c>
      <c r="G237" s="15">
        <v>1222500</v>
      </c>
      <c r="H237" s="15">
        <v>76109538</v>
      </c>
      <c r="I237" s="15">
        <v>201945</v>
      </c>
      <c r="J237" s="15">
        <v>357014</v>
      </c>
      <c r="K237" s="15">
        <v>0</v>
      </c>
      <c r="L237" s="15">
        <v>0</v>
      </c>
      <c r="M237" s="15">
        <v>7221</v>
      </c>
      <c r="N237" s="15">
        <v>320456</v>
      </c>
      <c r="O237" s="15">
        <v>2038</v>
      </c>
      <c r="P237" s="15">
        <v>2202</v>
      </c>
      <c r="Q237" s="15">
        <v>0</v>
      </c>
      <c r="R237" s="15">
        <v>0</v>
      </c>
      <c r="S237"/>
      <c r="T237"/>
      <c r="U237" s="11">
        <f t="shared" si="11"/>
        <v>4720</v>
      </c>
      <c r="V237" s="17">
        <f>((G237-G236)*'[1]Z1 values'!C$5*'[1]Z1 values'!$C$10)/'[1]Z1 values'!$C$12</f>
        <v>1.4085379028320313E-2</v>
      </c>
      <c r="W237" s="17">
        <f>((H237-H236)*'[1]Z1 values'!D$5*'[1]Z1 values'!$C$10)/'[1]Z1 values'!$C$12</f>
        <v>2.9338623046875002E-2</v>
      </c>
      <c r="X237" s="17">
        <f>((I237-I236)*'[1]Z1 values'!E$5*'[1]Z1 values'!$C$10)/'[1]Z1 values'!$C$12</f>
        <v>0.16232849121093748</v>
      </c>
      <c r="Y237" s="17">
        <f>((J237-J236)*'[1]Z1 values'!F$5*'[1]Z1 values'!$C$10)/'[1]Z1 values'!$C$12</f>
        <v>0.18950317382812498</v>
      </c>
      <c r="Z237" s="18">
        <f t="shared" si="9"/>
        <v>0.39525566711425775</v>
      </c>
      <c r="AA237">
        <f t="shared" si="10"/>
        <v>78.666666666666671</v>
      </c>
    </row>
    <row r="238" spans="1:27" s="13" customFormat="1" x14ac:dyDescent="0.25">
      <c r="A238" s="14" t="s">
        <v>5521</v>
      </c>
      <c r="B238" s="14" t="s">
        <v>49</v>
      </c>
      <c r="C238" s="14">
        <v>303465</v>
      </c>
      <c r="D238" s="15" t="s">
        <v>18267</v>
      </c>
      <c r="E238" s="15" t="s">
        <v>18268</v>
      </c>
      <c r="F238" s="15">
        <v>236</v>
      </c>
      <c r="G238" s="15">
        <v>1226065</v>
      </c>
      <c r="H238" s="15">
        <v>76433651</v>
      </c>
      <c r="I238" s="15">
        <v>201945</v>
      </c>
      <c r="J238" s="15">
        <v>357974</v>
      </c>
      <c r="K238" s="15">
        <v>0</v>
      </c>
      <c r="L238" s="15">
        <v>0</v>
      </c>
      <c r="M238" s="15">
        <v>3563</v>
      </c>
      <c r="N238" s="15">
        <v>324113</v>
      </c>
      <c r="O238" s="15">
        <v>0</v>
      </c>
      <c r="P238" s="15">
        <v>960</v>
      </c>
      <c r="Q238" s="15">
        <v>0</v>
      </c>
      <c r="R238" s="15">
        <v>0</v>
      </c>
      <c r="S238"/>
      <c r="T238"/>
      <c r="U238" s="11">
        <f t="shared" si="11"/>
        <v>4740</v>
      </c>
      <c r="V238" s="17">
        <f>((G238-G237)*'[1]Z1 values'!C$5*'[1]Z1 values'!$C$10)/'[1]Z1 values'!$C$12</f>
        <v>6.9520111083984371E-3</v>
      </c>
      <c r="W238" s="17">
        <f>((H238-H237)*'[1]Z1 values'!D$5*'[1]Z1 values'!$C$10)/'[1]Z1 values'!$C$12</f>
        <v>2.9673431396484373E-2</v>
      </c>
      <c r="X238" s="17">
        <f>((I238-I237)*'[1]Z1 values'!E$5*'[1]Z1 values'!$C$10)/'[1]Z1 values'!$C$12</f>
        <v>0</v>
      </c>
      <c r="Y238" s="17">
        <f>((J238-J237)*'[1]Z1 values'!F$5*'[1]Z1 values'!$C$10)/'[1]Z1 values'!$C$12</f>
        <v>8.2617187499999994E-2</v>
      </c>
      <c r="Z238" s="18">
        <f t="shared" si="9"/>
        <v>0.1192426300048828</v>
      </c>
      <c r="AA238">
        <f t="shared" si="10"/>
        <v>79</v>
      </c>
    </row>
    <row r="239" spans="1:27" s="13" customFormat="1" x14ac:dyDescent="0.25">
      <c r="A239" s="14" t="s">
        <v>5541</v>
      </c>
      <c r="B239" s="14" t="s">
        <v>49</v>
      </c>
      <c r="C239" s="14">
        <v>304745</v>
      </c>
      <c r="D239" s="15" t="s">
        <v>18267</v>
      </c>
      <c r="E239" s="15" t="s">
        <v>18268</v>
      </c>
      <c r="F239" s="15">
        <v>237</v>
      </c>
      <c r="G239" s="15">
        <v>1229582</v>
      </c>
      <c r="H239" s="15">
        <v>76757813</v>
      </c>
      <c r="I239" s="15">
        <v>201945</v>
      </c>
      <c r="J239" s="15">
        <v>358934</v>
      </c>
      <c r="K239" s="15">
        <v>0</v>
      </c>
      <c r="L239" s="15">
        <v>0</v>
      </c>
      <c r="M239" s="15">
        <v>3515</v>
      </c>
      <c r="N239" s="15">
        <v>324162</v>
      </c>
      <c r="O239" s="15">
        <v>0</v>
      </c>
      <c r="P239" s="15">
        <v>960</v>
      </c>
      <c r="Q239" s="15">
        <v>0</v>
      </c>
      <c r="R239" s="15">
        <v>0</v>
      </c>
      <c r="S239"/>
      <c r="T239"/>
      <c r="U239" s="11">
        <f t="shared" si="11"/>
        <v>4760</v>
      </c>
      <c r="V239" s="17">
        <f>((G239-G238)*'[1]Z1 values'!C$5*'[1]Z1 values'!$C$10)/'[1]Z1 values'!$C$12</f>
        <v>6.8584075927734366E-3</v>
      </c>
      <c r="W239" s="17">
        <f>((H239-H238)*'[1]Z1 values'!D$5*'[1]Z1 values'!$C$10)/'[1]Z1 values'!$C$12</f>
        <v>2.9677917480468753E-2</v>
      </c>
      <c r="X239" s="17">
        <f>((I239-I238)*'[1]Z1 values'!E$5*'[1]Z1 values'!$C$10)/'[1]Z1 values'!$C$12</f>
        <v>0</v>
      </c>
      <c r="Y239" s="17">
        <f>((J239-J238)*'[1]Z1 values'!F$5*'[1]Z1 values'!$C$10)/'[1]Z1 values'!$C$12</f>
        <v>8.2617187499999994E-2</v>
      </c>
      <c r="Z239" s="18">
        <f t="shared" si="9"/>
        <v>0.11915351257324219</v>
      </c>
      <c r="AA239">
        <f t="shared" si="10"/>
        <v>79.333333333333329</v>
      </c>
    </row>
    <row r="240" spans="1:27" s="13" customFormat="1" x14ac:dyDescent="0.25">
      <c r="A240" s="14" t="s">
        <v>5561</v>
      </c>
      <c r="B240" s="14" t="s">
        <v>49</v>
      </c>
      <c r="C240" s="14">
        <v>306025</v>
      </c>
      <c r="D240" s="15" t="s">
        <v>18267</v>
      </c>
      <c r="E240" s="15" t="s">
        <v>18268</v>
      </c>
      <c r="F240" s="15">
        <v>238</v>
      </c>
      <c r="G240" s="15">
        <v>1233121</v>
      </c>
      <c r="H240" s="15">
        <v>77081954</v>
      </c>
      <c r="I240" s="15">
        <v>201945</v>
      </c>
      <c r="J240" s="15">
        <v>359894</v>
      </c>
      <c r="K240" s="15">
        <v>0</v>
      </c>
      <c r="L240" s="15">
        <v>0</v>
      </c>
      <c r="M240" s="15">
        <v>3537</v>
      </c>
      <c r="N240" s="15">
        <v>324141</v>
      </c>
      <c r="O240" s="15">
        <v>0</v>
      </c>
      <c r="P240" s="15">
        <v>960</v>
      </c>
      <c r="Q240" s="15">
        <v>0</v>
      </c>
      <c r="R240" s="15">
        <v>0</v>
      </c>
      <c r="S240"/>
      <c r="T240"/>
      <c r="U240" s="11">
        <f t="shared" si="11"/>
        <v>4780</v>
      </c>
      <c r="V240" s="17">
        <f>((G240-G239)*'[1]Z1 values'!C$5*'[1]Z1 values'!$C$10)/'[1]Z1 values'!$C$12</f>
        <v>6.9013092041015633E-3</v>
      </c>
      <c r="W240" s="17">
        <f>((H240-H239)*'[1]Z1 values'!D$5*'[1]Z1 values'!$C$10)/'[1]Z1 values'!$C$12</f>
        <v>2.9675994873046875E-2</v>
      </c>
      <c r="X240" s="17">
        <f>((I240-I239)*'[1]Z1 values'!E$5*'[1]Z1 values'!$C$10)/'[1]Z1 values'!$C$12</f>
        <v>0</v>
      </c>
      <c r="Y240" s="17">
        <f>((J240-J239)*'[1]Z1 values'!F$5*'[1]Z1 values'!$C$10)/'[1]Z1 values'!$C$12</f>
        <v>8.2617187499999994E-2</v>
      </c>
      <c r="Z240" s="18">
        <f t="shared" si="9"/>
        <v>0.11919449157714843</v>
      </c>
      <c r="AA240">
        <f t="shared" si="10"/>
        <v>79.666666666666671</v>
      </c>
    </row>
    <row r="241" spans="1:27" s="13" customFormat="1" x14ac:dyDescent="0.25">
      <c r="A241" s="14" t="s">
        <v>5587</v>
      </c>
      <c r="B241" s="14" t="s">
        <v>49</v>
      </c>
      <c r="C241" s="14">
        <v>307305</v>
      </c>
      <c r="D241" s="15" t="s">
        <v>18267</v>
      </c>
      <c r="E241" s="15" t="s">
        <v>18268</v>
      </c>
      <c r="F241" s="15">
        <v>239</v>
      </c>
      <c r="G241" s="15">
        <v>1236849</v>
      </c>
      <c r="H241" s="15">
        <v>77405905</v>
      </c>
      <c r="I241" s="15">
        <v>201945</v>
      </c>
      <c r="J241" s="15">
        <v>360958</v>
      </c>
      <c r="K241" s="15">
        <v>0</v>
      </c>
      <c r="L241" s="15">
        <v>0</v>
      </c>
      <c r="M241" s="15">
        <v>3726</v>
      </c>
      <c r="N241" s="15">
        <v>323951</v>
      </c>
      <c r="O241" s="15">
        <v>0</v>
      </c>
      <c r="P241" s="15">
        <v>1064</v>
      </c>
      <c r="Q241" s="15">
        <v>0</v>
      </c>
      <c r="R241" s="15">
        <v>0</v>
      </c>
      <c r="S241"/>
      <c r="T241"/>
      <c r="U241" s="11">
        <f t="shared" si="11"/>
        <v>4800</v>
      </c>
      <c r="V241" s="17">
        <f>((G241-G240)*'[1]Z1 values'!C$5*'[1]Z1 values'!$C$10)/'[1]Z1 values'!$C$12</f>
        <v>7.269873046875E-3</v>
      </c>
      <c r="W241" s="17">
        <f>((H241-H240)*'[1]Z1 values'!D$5*'[1]Z1 values'!$C$10)/'[1]Z1 values'!$C$12</f>
        <v>2.9658599853515627E-2</v>
      </c>
      <c r="X241" s="17">
        <f>((I241-I240)*'[1]Z1 values'!E$5*'[1]Z1 values'!$C$10)/'[1]Z1 values'!$C$12</f>
        <v>0</v>
      </c>
      <c r="Y241" s="17">
        <f>((J241-J240)*'[1]Z1 values'!F$5*'[1]Z1 values'!$C$10)/'[1]Z1 values'!$C$12</f>
        <v>9.1567382812500014E-2</v>
      </c>
      <c r="Z241" s="18">
        <f t="shared" si="9"/>
        <v>0.12849585571289063</v>
      </c>
      <c r="AA241">
        <f t="shared" si="10"/>
        <v>80</v>
      </c>
    </row>
    <row r="242" spans="1:27" s="13" customFormat="1" x14ac:dyDescent="0.25">
      <c r="A242" s="14" t="s">
        <v>5615</v>
      </c>
      <c r="B242" s="14" t="s">
        <v>49</v>
      </c>
      <c r="C242" s="14">
        <v>308585</v>
      </c>
      <c r="D242" s="15" t="s">
        <v>18267</v>
      </c>
      <c r="E242" s="15" t="s">
        <v>18268</v>
      </c>
      <c r="F242" s="15">
        <v>240</v>
      </c>
      <c r="G242" s="15">
        <v>1240372</v>
      </c>
      <c r="H242" s="15">
        <v>77730061</v>
      </c>
      <c r="I242" s="15">
        <v>201945</v>
      </c>
      <c r="J242" s="15">
        <v>361918</v>
      </c>
      <c r="K242" s="15">
        <v>0</v>
      </c>
      <c r="L242" s="15">
        <v>0</v>
      </c>
      <c r="M242" s="15">
        <v>3521</v>
      </c>
      <c r="N242" s="15">
        <v>324156</v>
      </c>
      <c r="O242" s="15">
        <v>0</v>
      </c>
      <c r="P242" s="15">
        <v>960</v>
      </c>
      <c r="Q242" s="15">
        <v>0</v>
      </c>
      <c r="R242" s="15">
        <v>0</v>
      </c>
      <c r="S242"/>
      <c r="T242"/>
      <c r="U242" s="11">
        <f t="shared" si="11"/>
        <v>4820</v>
      </c>
      <c r="V242" s="17">
        <f>((G242-G241)*'[1]Z1 values'!C$5*'[1]Z1 values'!$C$10)/'[1]Z1 values'!$C$12</f>
        <v>6.8701080322265632E-3</v>
      </c>
      <c r="W242" s="17">
        <f>((H242-H241)*'[1]Z1 values'!D$5*'[1]Z1 values'!$C$10)/'[1]Z1 values'!$C$12</f>
        <v>2.9677368164062502E-2</v>
      </c>
      <c r="X242" s="17">
        <f>((I242-I241)*'[1]Z1 values'!E$5*'[1]Z1 values'!$C$10)/'[1]Z1 values'!$C$12</f>
        <v>0</v>
      </c>
      <c r="Y242" s="17">
        <f>((J242-J241)*'[1]Z1 values'!F$5*'[1]Z1 values'!$C$10)/'[1]Z1 values'!$C$12</f>
        <v>8.2617187499999994E-2</v>
      </c>
      <c r="Z242" s="18">
        <f t="shared" si="9"/>
        <v>0.11916466369628906</v>
      </c>
      <c r="AA242">
        <f t="shared" si="10"/>
        <v>80.333333333333329</v>
      </c>
    </row>
    <row r="243" spans="1:27" s="13" customFormat="1" x14ac:dyDescent="0.25">
      <c r="A243" s="14" t="s">
        <v>5635</v>
      </c>
      <c r="B243" s="14" t="s">
        <v>49</v>
      </c>
      <c r="C243" s="14">
        <v>309865</v>
      </c>
      <c r="D243" s="15" t="s">
        <v>18267</v>
      </c>
      <c r="E243" s="15" t="s">
        <v>18268</v>
      </c>
      <c r="F243" s="15">
        <v>241</v>
      </c>
      <c r="G243" s="15">
        <v>1243910</v>
      </c>
      <c r="H243" s="15">
        <v>78054202</v>
      </c>
      <c r="I243" s="15">
        <v>201945</v>
      </c>
      <c r="J243" s="15">
        <v>363073</v>
      </c>
      <c r="K243" s="15">
        <v>0</v>
      </c>
      <c r="L243" s="15">
        <v>0</v>
      </c>
      <c r="M243" s="15">
        <v>3536</v>
      </c>
      <c r="N243" s="15">
        <v>324141</v>
      </c>
      <c r="O243" s="15">
        <v>0</v>
      </c>
      <c r="P243" s="15">
        <v>1155</v>
      </c>
      <c r="Q243" s="15">
        <v>0</v>
      </c>
      <c r="R243" s="15">
        <v>0</v>
      </c>
      <c r="S243"/>
      <c r="T243"/>
      <c r="U243" s="11">
        <f t="shared" si="11"/>
        <v>4840</v>
      </c>
      <c r="V243" s="17">
        <f>((G243-G242)*'[1]Z1 values'!C$5*'[1]Z1 values'!$C$10)/'[1]Z1 values'!$C$12</f>
        <v>6.8993591308593744E-3</v>
      </c>
      <c r="W243" s="17">
        <f>((H243-H242)*'[1]Z1 values'!D$5*'[1]Z1 values'!$C$10)/'[1]Z1 values'!$C$12</f>
        <v>2.9675994873046875E-2</v>
      </c>
      <c r="X243" s="17">
        <f>((I243-I242)*'[1]Z1 values'!E$5*'[1]Z1 values'!$C$10)/'[1]Z1 values'!$C$12</f>
        <v>0</v>
      </c>
      <c r="Y243" s="17">
        <f>((J243-J242)*'[1]Z1 values'!F$5*'[1]Z1 values'!$C$10)/'[1]Z1 values'!$C$12</f>
        <v>9.9398803710937497E-2</v>
      </c>
      <c r="Z243" s="18">
        <f t="shared" si="9"/>
        <v>0.13597415771484375</v>
      </c>
      <c r="AA243">
        <f t="shared" si="10"/>
        <v>80.666666666666671</v>
      </c>
    </row>
    <row r="244" spans="1:27" s="13" customFormat="1" x14ac:dyDescent="0.25">
      <c r="A244" s="14" t="s">
        <v>5655</v>
      </c>
      <c r="B244" s="14" t="s">
        <v>49</v>
      </c>
      <c r="C244" s="14">
        <v>311145</v>
      </c>
      <c r="D244" s="15" t="s">
        <v>18267</v>
      </c>
      <c r="E244" s="15" t="s">
        <v>18268</v>
      </c>
      <c r="F244" s="15">
        <v>242</v>
      </c>
      <c r="G244" s="15">
        <v>1247454</v>
      </c>
      <c r="H244" s="15">
        <v>78378337</v>
      </c>
      <c r="I244" s="15">
        <v>201945</v>
      </c>
      <c r="J244" s="15">
        <v>364033</v>
      </c>
      <c r="K244" s="15">
        <v>0</v>
      </c>
      <c r="L244" s="15">
        <v>0</v>
      </c>
      <c r="M244" s="15">
        <v>3542</v>
      </c>
      <c r="N244" s="15">
        <v>324135</v>
      </c>
      <c r="O244" s="15">
        <v>0</v>
      </c>
      <c r="P244" s="15">
        <v>960</v>
      </c>
      <c r="Q244" s="15">
        <v>0</v>
      </c>
      <c r="R244" s="15">
        <v>0</v>
      </c>
      <c r="S244"/>
      <c r="T244"/>
      <c r="U244" s="11">
        <f t="shared" si="11"/>
        <v>4860</v>
      </c>
      <c r="V244" s="17">
        <f>((G244-G243)*'[1]Z1 values'!C$5*'[1]Z1 values'!$C$10)/'[1]Z1 values'!$C$12</f>
        <v>6.9110595703125001E-3</v>
      </c>
      <c r="W244" s="17">
        <f>((H244-H243)*'[1]Z1 values'!D$5*'[1]Z1 values'!$C$10)/'[1]Z1 values'!$C$12</f>
        <v>2.9675445556640624E-2</v>
      </c>
      <c r="X244" s="17">
        <f>((I244-I243)*'[1]Z1 values'!E$5*'[1]Z1 values'!$C$10)/'[1]Z1 values'!$C$12</f>
        <v>0</v>
      </c>
      <c r="Y244" s="17">
        <f>((J244-J243)*'[1]Z1 values'!F$5*'[1]Z1 values'!$C$10)/'[1]Z1 values'!$C$12</f>
        <v>8.2617187499999994E-2</v>
      </c>
      <c r="Z244" s="18">
        <f t="shared" si="9"/>
        <v>0.11920369262695313</v>
      </c>
      <c r="AA244">
        <f t="shared" si="10"/>
        <v>81</v>
      </c>
    </row>
    <row r="245" spans="1:27" s="13" customFormat="1" x14ac:dyDescent="0.25">
      <c r="A245" s="14" t="s">
        <v>5679</v>
      </c>
      <c r="B245" s="14" t="s">
        <v>49</v>
      </c>
      <c r="C245" s="14">
        <v>312425</v>
      </c>
      <c r="D245" s="15" t="s">
        <v>18267</v>
      </c>
      <c r="E245" s="15" t="s">
        <v>18268</v>
      </c>
      <c r="F245" s="15">
        <v>243</v>
      </c>
      <c r="G245" s="15">
        <v>1250971</v>
      </c>
      <c r="H245" s="15">
        <v>78702499</v>
      </c>
      <c r="I245" s="15">
        <v>201945</v>
      </c>
      <c r="J245" s="15">
        <v>364993</v>
      </c>
      <c r="K245" s="15">
        <v>0</v>
      </c>
      <c r="L245" s="15">
        <v>0</v>
      </c>
      <c r="M245" s="15">
        <v>3515</v>
      </c>
      <c r="N245" s="15">
        <v>324162</v>
      </c>
      <c r="O245" s="15">
        <v>0</v>
      </c>
      <c r="P245" s="15">
        <v>960</v>
      </c>
      <c r="Q245" s="15">
        <v>0</v>
      </c>
      <c r="R245" s="15">
        <v>0</v>
      </c>
      <c r="S245"/>
      <c r="T245"/>
      <c r="U245" s="11">
        <f t="shared" si="11"/>
        <v>4880</v>
      </c>
      <c r="V245" s="17">
        <f>((G245-G244)*'[1]Z1 values'!C$5*'[1]Z1 values'!$C$10)/'[1]Z1 values'!$C$12</f>
        <v>6.8584075927734366E-3</v>
      </c>
      <c r="W245" s="17">
        <f>((H245-H244)*'[1]Z1 values'!D$5*'[1]Z1 values'!$C$10)/'[1]Z1 values'!$C$12</f>
        <v>2.9677917480468753E-2</v>
      </c>
      <c r="X245" s="17">
        <f>((I245-I244)*'[1]Z1 values'!E$5*'[1]Z1 values'!$C$10)/'[1]Z1 values'!$C$12</f>
        <v>0</v>
      </c>
      <c r="Y245" s="17">
        <f>((J245-J244)*'[1]Z1 values'!F$5*'[1]Z1 values'!$C$10)/'[1]Z1 values'!$C$12</f>
        <v>8.2617187499999994E-2</v>
      </c>
      <c r="Z245" s="18">
        <f t="shared" si="9"/>
        <v>0.11915351257324219</v>
      </c>
      <c r="AA245">
        <f t="shared" si="10"/>
        <v>81.333333333333329</v>
      </c>
    </row>
    <row r="246" spans="1:27" s="13" customFormat="1" x14ac:dyDescent="0.25">
      <c r="A246" s="14" t="s">
        <v>5699</v>
      </c>
      <c r="B246" s="14" t="s">
        <v>49</v>
      </c>
      <c r="C246" s="14">
        <v>313705</v>
      </c>
      <c r="D246" s="15" t="s">
        <v>18267</v>
      </c>
      <c r="E246" s="15" t="s">
        <v>18268</v>
      </c>
      <c r="F246" s="15">
        <v>244</v>
      </c>
      <c r="G246" s="15">
        <v>1254509</v>
      </c>
      <c r="H246" s="15">
        <v>79026640</v>
      </c>
      <c r="I246" s="15">
        <v>201945</v>
      </c>
      <c r="J246" s="15">
        <v>365953</v>
      </c>
      <c r="K246" s="15">
        <v>0</v>
      </c>
      <c r="L246" s="15">
        <v>0</v>
      </c>
      <c r="M246" s="15">
        <v>3536</v>
      </c>
      <c r="N246" s="15">
        <v>324141</v>
      </c>
      <c r="O246" s="15">
        <v>0</v>
      </c>
      <c r="P246" s="15">
        <v>960</v>
      </c>
      <c r="Q246" s="15">
        <v>0</v>
      </c>
      <c r="R246" s="15">
        <v>0</v>
      </c>
      <c r="S246"/>
      <c r="T246"/>
      <c r="U246" s="11">
        <f t="shared" si="11"/>
        <v>4900</v>
      </c>
      <c r="V246" s="17">
        <f>((G246-G245)*'[1]Z1 values'!C$5*'[1]Z1 values'!$C$10)/'[1]Z1 values'!$C$12</f>
        <v>6.8993591308593744E-3</v>
      </c>
      <c r="W246" s="17">
        <f>((H246-H245)*'[1]Z1 values'!D$5*'[1]Z1 values'!$C$10)/'[1]Z1 values'!$C$12</f>
        <v>2.9675994873046875E-2</v>
      </c>
      <c r="X246" s="17">
        <f>((I246-I245)*'[1]Z1 values'!E$5*'[1]Z1 values'!$C$10)/'[1]Z1 values'!$C$12</f>
        <v>0</v>
      </c>
      <c r="Y246" s="17">
        <f>((J246-J245)*'[1]Z1 values'!F$5*'[1]Z1 values'!$C$10)/'[1]Z1 values'!$C$12</f>
        <v>8.2617187499999994E-2</v>
      </c>
      <c r="Z246" s="18">
        <f t="shared" si="9"/>
        <v>0.11919254150390624</v>
      </c>
      <c r="AA246">
        <f t="shared" si="10"/>
        <v>81.666666666666671</v>
      </c>
    </row>
    <row r="247" spans="1:27" s="13" customFormat="1" x14ac:dyDescent="0.25">
      <c r="A247" s="14" t="s">
        <v>5719</v>
      </c>
      <c r="B247" s="14" t="s">
        <v>49</v>
      </c>
      <c r="C247" s="14">
        <v>314985</v>
      </c>
      <c r="D247" s="15" t="s">
        <v>18267</v>
      </c>
      <c r="E247" s="15" t="s">
        <v>18268</v>
      </c>
      <c r="F247" s="15">
        <v>245</v>
      </c>
      <c r="G247" s="15">
        <v>1258046</v>
      </c>
      <c r="H247" s="15">
        <v>79350782</v>
      </c>
      <c r="I247" s="15">
        <v>201945</v>
      </c>
      <c r="J247" s="15">
        <v>366913</v>
      </c>
      <c r="K247" s="15">
        <v>0</v>
      </c>
      <c r="L247" s="15">
        <v>0</v>
      </c>
      <c r="M247" s="15">
        <v>3535</v>
      </c>
      <c r="N247" s="15">
        <v>324142</v>
      </c>
      <c r="O247" s="15">
        <v>0</v>
      </c>
      <c r="P247" s="15">
        <v>960</v>
      </c>
      <c r="Q247" s="15">
        <v>0</v>
      </c>
      <c r="R247" s="15">
        <v>0</v>
      </c>
      <c r="S247"/>
      <c r="T247"/>
      <c r="U247" s="11">
        <f t="shared" si="11"/>
        <v>4920</v>
      </c>
      <c r="V247" s="17">
        <f>((G247-G246)*'[1]Z1 values'!C$5*'[1]Z1 values'!$C$10)/'[1]Z1 values'!$C$12</f>
        <v>6.8974090576171872E-3</v>
      </c>
      <c r="W247" s="17">
        <f>((H247-H246)*'[1]Z1 values'!D$5*'[1]Z1 values'!$C$10)/'[1]Z1 values'!$C$12</f>
        <v>2.9676086425781251E-2</v>
      </c>
      <c r="X247" s="17">
        <f>((I247-I246)*'[1]Z1 values'!E$5*'[1]Z1 values'!$C$10)/'[1]Z1 values'!$C$12</f>
        <v>0</v>
      </c>
      <c r="Y247" s="17">
        <f>((J247-J246)*'[1]Z1 values'!F$5*'[1]Z1 values'!$C$10)/'[1]Z1 values'!$C$12</f>
        <v>8.2617187499999994E-2</v>
      </c>
      <c r="Z247" s="18">
        <f t="shared" si="9"/>
        <v>0.11919068298339844</v>
      </c>
      <c r="AA247">
        <f t="shared" si="10"/>
        <v>82</v>
      </c>
    </row>
    <row r="248" spans="1:27" s="13" customFormat="1" x14ac:dyDescent="0.25">
      <c r="A248" s="14" t="s">
        <v>5745</v>
      </c>
      <c r="B248" s="14" t="s">
        <v>49</v>
      </c>
      <c r="C248" s="14">
        <v>316265</v>
      </c>
      <c r="D248" s="15" t="s">
        <v>18267</v>
      </c>
      <c r="E248" s="15" t="s">
        <v>18268</v>
      </c>
      <c r="F248" s="15">
        <v>246</v>
      </c>
      <c r="G248" s="15">
        <v>1263176</v>
      </c>
      <c r="H248" s="15">
        <v>79673333</v>
      </c>
      <c r="I248" s="15">
        <v>202623</v>
      </c>
      <c r="J248" s="15">
        <v>368427</v>
      </c>
      <c r="K248" s="15">
        <v>0</v>
      </c>
      <c r="L248" s="15">
        <v>0</v>
      </c>
      <c r="M248" s="15">
        <v>5128</v>
      </c>
      <c r="N248" s="15">
        <v>322551</v>
      </c>
      <c r="O248" s="15">
        <v>678</v>
      </c>
      <c r="P248" s="15">
        <v>1514</v>
      </c>
      <c r="Q248" s="15">
        <v>0</v>
      </c>
      <c r="R248" s="15">
        <v>0</v>
      </c>
      <c r="S248"/>
      <c r="T248"/>
      <c r="U248" s="11">
        <f t="shared" si="11"/>
        <v>4940</v>
      </c>
      <c r="V248" s="17">
        <f>((G248-G247)*'[1]Z1 values'!C$5*'[1]Z1 values'!$C$10)/'[1]Z1 values'!$C$12</f>
        <v>1.0003875732421875E-2</v>
      </c>
      <c r="W248" s="17">
        <f>((H248-H247)*'[1]Z1 values'!D$5*'[1]Z1 values'!$C$10)/'[1]Z1 values'!$C$12</f>
        <v>2.9530426025390626E-2</v>
      </c>
      <c r="X248" s="17">
        <f>((I248-I247)*'[1]Z1 values'!E$5*'[1]Z1 values'!$C$10)/'[1]Z1 values'!$C$12</f>
        <v>5.4003295898437498E-2</v>
      </c>
      <c r="Y248" s="17">
        <f>((J248-J247)*'[1]Z1 values'!F$5*'[1]Z1 values'!$C$10)/'[1]Z1 values'!$C$12</f>
        <v>0.13029418945312501</v>
      </c>
      <c r="Z248" s="18">
        <f t="shared" si="9"/>
        <v>0.22383178710937501</v>
      </c>
      <c r="AA248">
        <f t="shared" si="10"/>
        <v>82.333333333333329</v>
      </c>
    </row>
    <row r="249" spans="1:27" s="13" customFormat="1" x14ac:dyDescent="0.25">
      <c r="A249" s="14" t="s">
        <v>5765</v>
      </c>
      <c r="B249" s="14" t="s">
        <v>49</v>
      </c>
      <c r="C249" s="14">
        <v>317545</v>
      </c>
      <c r="D249" s="15" t="s">
        <v>18267</v>
      </c>
      <c r="E249" s="15" t="s">
        <v>18268</v>
      </c>
      <c r="F249" s="15">
        <v>247</v>
      </c>
      <c r="G249" s="15">
        <v>1269245</v>
      </c>
      <c r="H249" s="15">
        <v>79994943</v>
      </c>
      <c r="I249" s="15">
        <v>203949</v>
      </c>
      <c r="J249" s="15">
        <v>370214</v>
      </c>
      <c r="K249" s="15">
        <v>0</v>
      </c>
      <c r="L249" s="15">
        <v>0</v>
      </c>
      <c r="M249" s="15">
        <v>6068</v>
      </c>
      <c r="N249" s="15">
        <v>321610</v>
      </c>
      <c r="O249" s="15">
        <v>1326</v>
      </c>
      <c r="P249" s="15">
        <v>1787</v>
      </c>
      <c r="Q249" s="15">
        <v>0</v>
      </c>
      <c r="R249" s="15">
        <v>0</v>
      </c>
      <c r="S249"/>
      <c r="T249"/>
      <c r="U249" s="11">
        <f t="shared" si="11"/>
        <v>4960</v>
      </c>
      <c r="V249" s="17">
        <f>((G249-G248)*'[1]Z1 values'!C$5*'[1]Z1 values'!$C$10)/'[1]Z1 values'!$C$12</f>
        <v>1.1834994506835936E-2</v>
      </c>
      <c r="W249" s="17">
        <f>((H249-H248)*'[1]Z1 values'!D$5*'[1]Z1 values'!$C$10)/'[1]Z1 values'!$C$12</f>
        <v>2.9444274902343748E-2</v>
      </c>
      <c r="X249" s="17">
        <f>((I249-I248)*'[1]Z1 values'!E$5*'[1]Z1 values'!$C$10)/'[1]Z1 values'!$C$12</f>
        <v>0.10561706542968749</v>
      </c>
      <c r="Y249" s="17">
        <f>((J249-J248)*'[1]Z1 values'!F$5*'[1]Z1 values'!$C$10)/'[1]Z1 values'!$C$12</f>
        <v>0.15378845214843748</v>
      </c>
      <c r="Z249" s="18">
        <f t="shared" si="9"/>
        <v>0.30068478698730461</v>
      </c>
      <c r="AA249">
        <f t="shared" si="10"/>
        <v>82.666666666666671</v>
      </c>
    </row>
    <row r="250" spans="1:27" s="13" customFormat="1" x14ac:dyDescent="0.25">
      <c r="A250" s="14" t="s">
        <v>5785</v>
      </c>
      <c r="B250" s="14" t="s">
        <v>49</v>
      </c>
      <c r="C250" s="14">
        <v>318825</v>
      </c>
      <c r="D250" s="15" t="s">
        <v>18267</v>
      </c>
      <c r="E250" s="15" t="s">
        <v>18268</v>
      </c>
      <c r="F250" s="15">
        <v>248</v>
      </c>
      <c r="G250" s="15">
        <v>1272928</v>
      </c>
      <c r="H250" s="15">
        <v>80318940</v>
      </c>
      <c r="I250" s="15">
        <v>203949</v>
      </c>
      <c r="J250" s="15">
        <v>371174</v>
      </c>
      <c r="K250" s="15">
        <v>0</v>
      </c>
      <c r="L250" s="15">
        <v>0</v>
      </c>
      <c r="M250" s="15">
        <v>3682</v>
      </c>
      <c r="N250" s="15">
        <v>323997</v>
      </c>
      <c r="O250" s="15">
        <v>0</v>
      </c>
      <c r="P250" s="15">
        <v>960</v>
      </c>
      <c r="Q250" s="15">
        <v>0</v>
      </c>
      <c r="R250" s="15">
        <v>0</v>
      </c>
      <c r="S250"/>
      <c r="T250"/>
      <c r="U250" s="11">
        <f t="shared" si="11"/>
        <v>4980</v>
      </c>
      <c r="V250" s="17">
        <f>((G250-G249)*'[1]Z1 values'!C$5*'[1]Z1 values'!$C$10)/'[1]Z1 values'!$C$12</f>
        <v>7.182119750976562E-3</v>
      </c>
      <c r="W250" s="17">
        <f>((H250-H249)*'[1]Z1 values'!D$5*'[1]Z1 values'!$C$10)/'[1]Z1 values'!$C$12</f>
        <v>2.9662811279296875E-2</v>
      </c>
      <c r="X250" s="17">
        <f>((I250-I249)*'[1]Z1 values'!E$5*'[1]Z1 values'!$C$10)/'[1]Z1 values'!$C$12</f>
        <v>0</v>
      </c>
      <c r="Y250" s="17">
        <f>((J250-J249)*'[1]Z1 values'!F$5*'[1]Z1 values'!$C$10)/'[1]Z1 values'!$C$12</f>
        <v>8.2617187499999994E-2</v>
      </c>
      <c r="Z250" s="18">
        <f t="shared" si="9"/>
        <v>0.11946211853027343</v>
      </c>
      <c r="AA250">
        <f t="shared" si="10"/>
        <v>83</v>
      </c>
    </row>
    <row r="251" spans="1:27" s="13" customFormat="1" x14ac:dyDescent="0.25">
      <c r="A251" s="14" t="s">
        <v>5805</v>
      </c>
      <c r="B251" s="14" t="s">
        <v>49</v>
      </c>
      <c r="C251" s="14">
        <v>320105</v>
      </c>
      <c r="D251" s="15" t="s">
        <v>18267</v>
      </c>
      <c r="E251" s="15" t="s">
        <v>18268</v>
      </c>
      <c r="F251" s="15">
        <v>249</v>
      </c>
      <c r="G251" s="15">
        <v>1276562</v>
      </c>
      <c r="H251" s="15">
        <v>80642986</v>
      </c>
      <c r="I251" s="15">
        <v>203949</v>
      </c>
      <c r="J251" s="15">
        <v>372134</v>
      </c>
      <c r="K251" s="15">
        <v>0</v>
      </c>
      <c r="L251" s="15">
        <v>0</v>
      </c>
      <c r="M251" s="15">
        <v>3633</v>
      </c>
      <c r="N251" s="15">
        <v>324046</v>
      </c>
      <c r="O251" s="15">
        <v>0</v>
      </c>
      <c r="P251" s="15">
        <v>960</v>
      </c>
      <c r="Q251" s="15">
        <v>0</v>
      </c>
      <c r="R251" s="15">
        <v>0</v>
      </c>
      <c r="S251"/>
      <c r="T251"/>
      <c r="U251" s="11">
        <f t="shared" si="11"/>
        <v>5000</v>
      </c>
      <c r="V251" s="17">
        <f>((G251-G250)*'[1]Z1 values'!C$5*'[1]Z1 values'!$C$10)/'[1]Z1 values'!$C$12</f>
        <v>7.0865661621093753E-3</v>
      </c>
      <c r="W251" s="17">
        <f>((H251-H250)*'[1]Z1 values'!D$5*'[1]Z1 values'!$C$10)/'[1]Z1 values'!$C$12</f>
        <v>2.9667297363281254E-2</v>
      </c>
      <c r="X251" s="17">
        <f>((I251-I250)*'[1]Z1 values'!E$5*'[1]Z1 values'!$C$10)/'[1]Z1 values'!$C$12</f>
        <v>0</v>
      </c>
      <c r="Y251" s="17">
        <f>((J251-J250)*'[1]Z1 values'!F$5*'[1]Z1 values'!$C$10)/'[1]Z1 values'!$C$12</f>
        <v>8.2617187499999994E-2</v>
      </c>
      <c r="Z251" s="18">
        <f t="shared" si="9"/>
        <v>0.11937105102539063</v>
      </c>
      <c r="AA251">
        <f t="shared" si="10"/>
        <v>83.333333333333329</v>
      </c>
    </row>
    <row r="252" spans="1:27" s="13" customFormat="1" x14ac:dyDescent="0.25">
      <c r="A252" s="14" t="s">
        <v>5826</v>
      </c>
      <c r="B252" s="14" t="s">
        <v>49</v>
      </c>
      <c r="C252" s="14">
        <v>321385</v>
      </c>
      <c r="D252" s="15" t="s">
        <v>18267</v>
      </c>
      <c r="E252" s="15" t="s">
        <v>18268</v>
      </c>
      <c r="F252" s="15">
        <v>250</v>
      </c>
      <c r="G252" s="15">
        <v>1286877</v>
      </c>
      <c r="H252" s="15">
        <v>80960288</v>
      </c>
      <c r="I252" s="15">
        <v>207980</v>
      </c>
      <c r="J252" s="15">
        <v>375097</v>
      </c>
      <c r="K252" s="15">
        <v>0</v>
      </c>
      <c r="L252" s="15">
        <v>0</v>
      </c>
      <c r="M252" s="15">
        <v>10314</v>
      </c>
      <c r="N252" s="15">
        <v>317302</v>
      </c>
      <c r="O252" s="15">
        <v>4031</v>
      </c>
      <c r="P252" s="15">
        <v>2963</v>
      </c>
      <c r="Q252" s="15">
        <v>0</v>
      </c>
      <c r="R252" s="15">
        <v>0</v>
      </c>
      <c r="S252"/>
      <c r="T252"/>
      <c r="U252" s="11">
        <f t="shared" si="11"/>
        <v>5020</v>
      </c>
      <c r="V252" s="17">
        <f>((G252-G251)*'[1]Z1 values'!C$5*'[1]Z1 values'!$C$10)/'[1]Z1 values'!$C$12</f>
        <v>2.0115005493164063E-2</v>
      </c>
      <c r="W252" s="17">
        <f>((H252-H251)*'[1]Z1 values'!D$5*'[1]Z1 values'!$C$10)/'[1]Z1 values'!$C$12</f>
        <v>2.9049865722656248E-2</v>
      </c>
      <c r="X252" s="17">
        <f>((I252-I251)*'[1]Z1 values'!E$5*'[1]Z1 values'!$C$10)/'[1]Z1 values'!$C$12</f>
        <v>0.32107269287109375</v>
      </c>
      <c r="Y252" s="17">
        <f>((J252-J251)*'[1]Z1 values'!F$5*'[1]Z1 values'!$C$10)/'[1]Z1 values'!$C$12</f>
        <v>0.2549945068359375</v>
      </c>
      <c r="Z252" s="18">
        <f t="shared" si="9"/>
        <v>0.6252320709228516</v>
      </c>
      <c r="AA252">
        <f t="shared" si="10"/>
        <v>83.666666666666671</v>
      </c>
    </row>
    <row r="253" spans="1:27" s="13" customFormat="1" x14ac:dyDescent="0.25">
      <c r="A253" s="14" t="s">
        <v>5846</v>
      </c>
      <c r="B253" s="14" t="s">
        <v>49</v>
      </c>
      <c r="C253" s="14">
        <v>322665</v>
      </c>
      <c r="D253" s="15" t="s">
        <v>18267</v>
      </c>
      <c r="E253" s="15" t="s">
        <v>18268</v>
      </c>
      <c r="F253" s="15">
        <v>251</v>
      </c>
      <c r="G253" s="15">
        <v>1292857</v>
      </c>
      <c r="H253" s="15">
        <v>81281895</v>
      </c>
      <c r="I253" s="15">
        <v>209305</v>
      </c>
      <c r="J253" s="15">
        <v>376896</v>
      </c>
      <c r="K253" s="15">
        <v>0</v>
      </c>
      <c r="L253" s="15">
        <v>0</v>
      </c>
      <c r="M253" s="15">
        <v>5978</v>
      </c>
      <c r="N253" s="15">
        <v>321607</v>
      </c>
      <c r="O253" s="15">
        <v>1325</v>
      </c>
      <c r="P253" s="15">
        <v>1799</v>
      </c>
      <c r="Q253" s="15">
        <v>0</v>
      </c>
      <c r="R253" s="15">
        <v>0</v>
      </c>
      <c r="S253"/>
      <c r="T253"/>
      <c r="U253" s="11">
        <f t="shared" si="11"/>
        <v>5040</v>
      </c>
      <c r="V253" s="17">
        <f>((G253-G252)*'[1]Z1 values'!C$5*'[1]Z1 values'!$C$10)/'[1]Z1 values'!$C$12</f>
        <v>1.166143798828125E-2</v>
      </c>
      <c r="W253" s="17">
        <f>((H253-H252)*'[1]Z1 values'!D$5*'[1]Z1 values'!$C$10)/'[1]Z1 values'!$C$12</f>
        <v>2.9444000244140629E-2</v>
      </c>
      <c r="X253" s="17">
        <f>((I253-I252)*'[1]Z1 values'!E$5*'[1]Z1 values'!$C$10)/'[1]Z1 values'!$C$12</f>
        <v>0.10553741455078122</v>
      </c>
      <c r="Y253" s="17">
        <f>((J253-J252)*'[1]Z1 values'!F$5*'[1]Z1 values'!$C$10)/'[1]Z1 values'!$C$12</f>
        <v>0.15482116699218751</v>
      </c>
      <c r="Z253" s="18">
        <f t="shared" si="9"/>
        <v>0.30146401977539061</v>
      </c>
      <c r="AA253">
        <f t="shared" si="10"/>
        <v>84</v>
      </c>
    </row>
    <row r="254" spans="1:27" s="13" customFormat="1" x14ac:dyDescent="0.25">
      <c r="A254" s="14" t="s">
        <v>5872</v>
      </c>
      <c r="B254" s="14" t="s">
        <v>49</v>
      </c>
      <c r="C254" s="14">
        <v>323945</v>
      </c>
      <c r="D254" s="15" t="s">
        <v>18267</v>
      </c>
      <c r="E254" s="15" t="s">
        <v>18268</v>
      </c>
      <c r="F254" s="15">
        <v>252</v>
      </c>
      <c r="G254" s="15">
        <v>1297757</v>
      </c>
      <c r="H254" s="15">
        <v>81604650</v>
      </c>
      <c r="I254" s="15">
        <v>209922</v>
      </c>
      <c r="J254" s="15">
        <v>378289</v>
      </c>
      <c r="K254" s="15">
        <v>0</v>
      </c>
      <c r="L254" s="15">
        <v>0</v>
      </c>
      <c r="M254" s="15">
        <v>4899</v>
      </c>
      <c r="N254" s="15">
        <v>322755</v>
      </c>
      <c r="O254" s="15">
        <v>617</v>
      </c>
      <c r="P254" s="15">
        <v>1393</v>
      </c>
      <c r="Q254" s="15">
        <v>0</v>
      </c>
      <c r="R254" s="15">
        <v>0</v>
      </c>
      <c r="S254"/>
      <c r="T254"/>
      <c r="U254" s="11">
        <f t="shared" si="11"/>
        <v>5060</v>
      </c>
      <c r="V254" s="17">
        <f>((G254-G253)*'[1]Z1 values'!C$5*'[1]Z1 values'!$C$10)/'[1]Z1 values'!$C$12</f>
        <v>9.5553588867187504E-3</v>
      </c>
      <c r="W254" s="17">
        <f>((H254-H253)*'[1]Z1 values'!D$5*'[1]Z1 values'!$C$10)/'[1]Z1 values'!$C$12</f>
        <v>2.9549102783203128E-2</v>
      </c>
      <c r="X254" s="17">
        <f>((I254-I253)*'[1]Z1 values'!E$5*'[1]Z1 values'!$C$10)/'[1]Z1 values'!$C$12</f>
        <v>4.9144592285156247E-2</v>
      </c>
      <c r="Y254" s="17">
        <f>((J254-J253)*'[1]Z1 values'!F$5*'[1]Z1 values'!$C$10)/'[1]Z1 values'!$C$12</f>
        <v>0.11988098144531252</v>
      </c>
      <c r="Z254" s="18">
        <f t="shared" si="9"/>
        <v>0.20813003540039066</v>
      </c>
      <c r="AA254">
        <f t="shared" si="10"/>
        <v>84.333333333333329</v>
      </c>
    </row>
    <row r="255" spans="1:27" s="13" customFormat="1" x14ac:dyDescent="0.25">
      <c r="A255" s="14" t="s">
        <v>5892</v>
      </c>
      <c r="B255" s="14" t="s">
        <v>49</v>
      </c>
      <c r="C255" s="14">
        <v>325225</v>
      </c>
      <c r="D255" s="15" t="s">
        <v>18267</v>
      </c>
      <c r="E255" s="15" t="s">
        <v>18268</v>
      </c>
      <c r="F255" s="15">
        <v>253</v>
      </c>
      <c r="G255" s="15">
        <v>1301317</v>
      </c>
      <c r="H255" s="15">
        <v>81928769</v>
      </c>
      <c r="I255" s="15">
        <v>209922</v>
      </c>
      <c r="J255" s="15">
        <v>379249</v>
      </c>
      <c r="K255" s="15">
        <v>0</v>
      </c>
      <c r="L255" s="15">
        <v>0</v>
      </c>
      <c r="M255" s="15">
        <v>3559</v>
      </c>
      <c r="N255" s="15">
        <v>324119</v>
      </c>
      <c r="O255" s="15">
        <v>0</v>
      </c>
      <c r="P255" s="15">
        <v>960</v>
      </c>
      <c r="Q255" s="15">
        <v>0</v>
      </c>
      <c r="R255" s="15">
        <v>0</v>
      </c>
      <c r="S255"/>
      <c r="T255"/>
      <c r="U255" s="11">
        <f t="shared" si="11"/>
        <v>5080</v>
      </c>
      <c r="V255" s="17">
        <f>((G255-G254)*'[1]Z1 values'!C$5*'[1]Z1 values'!$C$10)/'[1]Z1 values'!$C$12</f>
        <v>6.9422607421875003E-3</v>
      </c>
      <c r="W255" s="17">
        <f>((H255-H254)*'[1]Z1 values'!D$5*'[1]Z1 values'!$C$10)/'[1]Z1 values'!$C$12</f>
        <v>2.9673980712890624E-2</v>
      </c>
      <c r="X255" s="17">
        <f>((I255-I254)*'[1]Z1 values'!E$5*'[1]Z1 values'!$C$10)/'[1]Z1 values'!$C$12</f>
        <v>0</v>
      </c>
      <c r="Y255" s="17">
        <f>((J255-J254)*'[1]Z1 values'!F$5*'[1]Z1 values'!$C$10)/'[1]Z1 values'!$C$12</f>
        <v>8.2617187499999994E-2</v>
      </c>
      <c r="Z255" s="18">
        <f t="shared" si="9"/>
        <v>0.11923342895507812</v>
      </c>
      <c r="AA255">
        <f t="shared" si="10"/>
        <v>84.666666666666671</v>
      </c>
    </row>
    <row r="256" spans="1:27" s="13" customFormat="1" x14ac:dyDescent="0.25">
      <c r="A256" s="14" t="s">
        <v>5914</v>
      </c>
      <c r="B256" s="14" t="s">
        <v>49</v>
      </c>
      <c r="C256" s="14">
        <v>326505</v>
      </c>
      <c r="D256" s="15" t="s">
        <v>18267</v>
      </c>
      <c r="E256" s="15" t="s">
        <v>18268</v>
      </c>
      <c r="F256" s="15">
        <v>254</v>
      </c>
      <c r="G256" s="15">
        <v>1304852</v>
      </c>
      <c r="H256" s="15">
        <v>82252912</v>
      </c>
      <c r="I256" s="15">
        <v>209922</v>
      </c>
      <c r="J256" s="15">
        <v>380209</v>
      </c>
      <c r="K256" s="15">
        <v>0</v>
      </c>
      <c r="L256" s="15">
        <v>0</v>
      </c>
      <c r="M256" s="15">
        <v>3534</v>
      </c>
      <c r="N256" s="15">
        <v>324143</v>
      </c>
      <c r="O256" s="15">
        <v>0</v>
      </c>
      <c r="P256" s="15">
        <v>960</v>
      </c>
      <c r="Q256" s="15">
        <v>0</v>
      </c>
      <c r="R256" s="15">
        <v>0</v>
      </c>
      <c r="S256"/>
      <c r="T256"/>
      <c r="U256" s="11">
        <f t="shared" si="11"/>
        <v>5100</v>
      </c>
      <c r="V256" s="17">
        <f>((G256-G255)*'[1]Z1 values'!C$5*'[1]Z1 values'!$C$10)/'[1]Z1 values'!$C$12</f>
        <v>6.893508911132812E-3</v>
      </c>
      <c r="W256" s="17">
        <f>((H256-H255)*'[1]Z1 values'!D$5*'[1]Z1 values'!$C$10)/'[1]Z1 values'!$C$12</f>
        <v>2.9676177978515628E-2</v>
      </c>
      <c r="X256" s="17">
        <f>((I256-I255)*'[1]Z1 values'!E$5*'[1]Z1 values'!$C$10)/'[1]Z1 values'!$C$12</f>
        <v>0</v>
      </c>
      <c r="Y256" s="17">
        <f>((J256-J255)*'[1]Z1 values'!F$5*'[1]Z1 values'!$C$10)/'[1]Z1 values'!$C$12</f>
        <v>8.2617187499999994E-2</v>
      </c>
      <c r="Z256" s="18">
        <f t="shared" si="9"/>
        <v>0.11918687438964844</v>
      </c>
      <c r="AA256">
        <f t="shared" si="10"/>
        <v>85</v>
      </c>
    </row>
    <row r="257" spans="1:27" s="13" customFormat="1" x14ac:dyDescent="0.25">
      <c r="A257" s="14" t="s">
        <v>5938</v>
      </c>
      <c r="B257" s="14" t="s">
        <v>49</v>
      </c>
      <c r="C257" s="14">
        <v>327785</v>
      </c>
      <c r="D257" s="15" t="s">
        <v>18267</v>
      </c>
      <c r="E257" s="15" t="s">
        <v>18268</v>
      </c>
      <c r="F257" s="15">
        <v>255</v>
      </c>
      <c r="G257" s="15">
        <v>1308369</v>
      </c>
      <c r="H257" s="15">
        <v>82577075</v>
      </c>
      <c r="I257" s="15">
        <v>209922</v>
      </c>
      <c r="J257" s="15">
        <v>381169</v>
      </c>
      <c r="K257" s="15">
        <v>0</v>
      </c>
      <c r="L257" s="15">
        <v>0</v>
      </c>
      <c r="M257" s="15">
        <v>3516</v>
      </c>
      <c r="N257" s="15">
        <v>324163</v>
      </c>
      <c r="O257" s="15">
        <v>0</v>
      </c>
      <c r="P257" s="15">
        <v>960</v>
      </c>
      <c r="Q257" s="15">
        <v>0</v>
      </c>
      <c r="R257" s="15">
        <v>0</v>
      </c>
      <c r="S257"/>
      <c r="T257"/>
      <c r="U257" s="11">
        <f t="shared" si="11"/>
        <v>5120</v>
      </c>
      <c r="V257" s="17">
        <f>((G257-G256)*'[1]Z1 values'!C$5*'[1]Z1 values'!$C$10)/'[1]Z1 values'!$C$12</f>
        <v>6.8584075927734366E-3</v>
      </c>
      <c r="W257" s="17">
        <f>((H257-H256)*'[1]Z1 values'!D$5*'[1]Z1 values'!$C$10)/'[1]Z1 values'!$C$12</f>
        <v>2.9678009033203123E-2</v>
      </c>
      <c r="X257" s="17">
        <f>((I257-I256)*'[1]Z1 values'!E$5*'[1]Z1 values'!$C$10)/'[1]Z1 values'!$C$12</f>
        <v>0</v>
      </c>
      <c r="Y257" s="17">
        <f>((J257-J256)*'[1]Z1 values'!F$5*'[1]Z1 values'!$C$10)/'[1]Z1 values'!$C$12</f>
        <v>8.2617187499999994E-2</v>
      </c>
      <c r="Z257" s="18">
        <f t="shared" si="9"/>
        <v>0.11915360412597656</v>
      </c>
      <c r="AA257">
        <f t="shared" si="10"/>
        <v>85.333333333333329</v>
      </c>
    </row>
    <row r="258" spans="1:27" s="13" customFormat="1" x14ac:dyDescent="0.25">
      <c r="A258" s="14" t="s">
        <v>5966</v>
      </c>
      <c r="B258" s="14" t="s">
        <v>49</v>
      </c>
      <c r="C258" s="14">
        <v>329065</v>
      </c>
      <c r="D258" s="15" t="s">
        <v>18267</v>
      </c>
      <c r="E258" s="15" t="s">
        <v>18268</v>
      </c>
      <c r="F258" s="15">
        <v>256</v>
      </c>
      <c r="G258" s="15">
        <v>1311908</v>
      </c>
      <c r="H258" s="15">
        <v>82901216</v>
      </c>
      <c r="I258" s="15">
        <v>209922</v>
      </c>
      <c r="J258" s="15">
        <v>382318</v>
      </c>
      <c r="K258" s="15">
        <v>0</v>
      </c>
      <c r="L258" s="15">
        <v>0</v>
      </c>
      <c r="M258" s="15">
        <v>3538</v>
      </c>
      <c r="N258" s="15">
        <v>324141</v>
      </c>
      <c r="O258" s="15">
        <v>0</v>
      </c>
      <c r="P258" s="15">
        <v>1149</v>
      </c>
      <c r="Q258" s="15">
        <v>0</v>
      </c>
      <c r="R258" s="15">
        <v>0</v>
      </c>
      <c r="S258"/>
      <c r="T258"/>
      <c r="U258" s="11">
        <f t="shared" si="11"/>
        <v>5140</v>
      </c>
      <c r="V258" s="17">
        <f>((G258-G257)*'[1]Z1 values'!C$5*'[1]Z1 values'!$C$10)/'[1]Z1 values'!$C$12</f>
        <v>6.9013092041015633E-3</v>
      </c>
      <c r="W258" s="17">
        <f>((H258-H257)*'[1]Z1 values'!D$5*'[1]Z1 values'!$C$10)/'[1]Z1 values'!$C$12</f>
        <v>2.9675994873046875E-2</v>
      </c>
      <c r="X258" s="17">
        <f>((I258-I257)*'[1]Z1 values'!E$5*'[1]Z1 values'!$C$10)/'[1]Z1 values'!$C$12</f>
        <v>0</v>
      </c>
      <c r="Y258" s="17">
        <f>((J258-J257)*'[1]Z1 values'!F$5*'[1]Z1 values'!$C$10)/'[1]Z1 values'!$C$12</f>
        <v>9.8882446289062509E-2</v>
      </c>
      <c r="Z258" s="18">
        <f t="shared" si="9"/>
        <v>0.13545975036621094</v>
      </c>
      <c r="AA258">
        <f t="shared" si="10"/>
        <v>85.666666666666671</v>
      </c>
    </row>
    <row r="259" spans="1:27" s="13" customFormat="1" x14ac:dyDescent="0.25">
      <c r="A259" s="14" t="s">
        <v>5986</v>
      </c>
      <c r="B259" s="14" t="s">
        <v>49</v>
      </c>
      <c r="C259" s="14">
        <v>330345</v>
      </c>
      <c r="D259" s="15" t="s">
        <v>18267</v>
      </c>
      <c r="E259" s="15" t="s">
        <v>18268</v>
      </c>
      <c r="F259" s="15">
        <v>257</v>
      </c>
      <c r="G259" s="15">
        <v>1322211</v>
      </c>
      <c r="H259" s="15">
        <v>83218590</v>
      </c>
      <c r="I259" s="15">
        <v>213347</v>
      </c>
      <c r="J259" s="15">
        <v>386202</v>
      </c>
      <c r="K259" s="15">
        <v>0</v>
      </c>
      <c r="L259" s="15">
        <v>0</v>
      </c>
      <c r="M259" s="15">
        <v>10302</v>
      </c>
      <c r="N259" s="15">
        <v>317374</v>
      </c>
      <c r="O259" s="15">
        <v>3425</v>
      </c>
      <c r="P259" s="15">
        <v>3884</v>
      </c>
      <c r="Q259" s="15">
        <v>0</v>
      </c>
      <c r="R259" s="15">
        <v>0</v>
      </c>
      <c r="S259"/>
      <c r="T259"/>
      <c r="U259" s="11">
        <f t="shared" si="11"/>
        <v>5160</v>
      </c>
      <c r="V259" s="17">
        <f>((G259-G258)*'[1]Z1 values'!C$5*'[1]Z1 values'!$C$10)/'[1]Z1 values'!$C$12</f>
        <v>2.009160461425781E-2</v>
      </c>
      <c r="W259" s="17">
        <f>((H259-H258)*'[1]Z1 values'!D$5*'[1]Z1 values'!$C$10)/'[1]Z1 values'!$C$12</f>
        <v>2.9056457519531252E-2</v>
      </c>
      <c r="X259" s="17">
        <f>((I259-I258)*'[1]Z1 values'!E$5*'[1]Z1 values'!$C$10)/'[1]Z1 values'!$C$12</f>
        <v>0.27280426025390619</v>
      </c>
      <c r="Y259" s="17">
        <f>((J259-J258)*'[1]Z1 values'!F$5*'[1]Z1 values'!$C$10)/'[1]Z1 values'!$C$12</f>
        <v>0.33425537109374998</v>
      </c>
      <c r="Z259" s="18">
        <f t="shared" ref="Z259:Z322" si="12">SUM(V259:Y259)</f>
        <v>0.65620769348144525</v>
      </c>
      <c r="AA259">
        <f t="shared" ref="AA259:AA322" si="13">U259/60</f>
        <v>86</v>
      </c>
    </row>
    <row r="260" spans="1:27" s="13" customFormat="1" x14ac:dyDescent="0.25">
      <c r="A260" s="14" t="s">
        <v>6006</v>
      </c>
      <c r="B260" s="14" t="s">
        <v>49</v>
      </c>
      <c r="C260" s="14">
        <v>331625</v>
      </c>
      <c r="D260" s="15" t="s">
        <v>18267</v>
      </c>
      <c r="E260" s="15" t="s">
        <v>18268</v>
      </c>
      <c r="F260" s="15">
        <v>258</v>
      </c>
      <c r="G260" s="15">
        <v>1328851</v>
      </c>
      <c r="H260" s="15">
        <v>83539630</v>
      </c>
      <c r="I260" s="15">
        <v>214984</v>
      </c>
      <c r="J260" s="15">
        <v>388281</v>
      </c>
      <c r="K260" s="15">
        <v>0</v>
      </c>
      <c r="L260" s="15">
        <v>0</v>
      </c>
      <c r="M260" s="15">
        <v>6639</v>
      </c>
      <c r="N260" s="15">
        <v>321040</v>
      </c>
      <c r="O260" s="15">
        <v>1637</v>
      </c>
      <c r="P260" s="15">
        <v>2079</v>
      </c>
      <c r="Q260" s="15">
        <v>0</v>
      </c>
      <c r="R260" s="15">
        <v>0</v>
      </c>
      <c r="S260"/>
      <c r="T260"/>
      <c r="U260" s="11">
        <f t="shared" ref="U260:U323" si="14">U259+20</f>
        <v>5180</v>
      </c>
      <c r="V260" s="17">
        <f>((G260-G259)*'[1]Z1 values'!C$5*'[1]Z1 values'!$C$10)/'[1]Z1 values'!$C$12</f>
        <v>1.2948486328125E-2</v>
      </c>
      <c r="W260" s="17">
        <f>((H260-H259)*'[1]Z1 values'!D$5*'[1]Z1 values'!$C$10)/'[1]Z1 values'!$C$12</f>
        <v>2.9392089843750004E-2</v>
      </c>
      <c r="X260" s="17">
        <f>((I260-I259)*'[1]Z1 values'!E$5*'[1]Z1 values'!$C$10)/'[1]Z1 values'!$C$12</f>
        <v>0.13038848876953124</v>
      </c>
      <c r="Y260" s="17">
        <f>((J260-J259)*'[1]Z1 values'!F$5*'[1]Z1 values'!$C$10)/'[1]Z1 values'!$C$12</f>
        <v>0.17891784667968752</v>
      </c>
      <c r="Z260" s="18">
        <f t="shared" si="12"/>
        <v>0.35164691162109374</v>
      </c>
      <c r="AA260">
        <f t="shared" si="13"/>
        <v>86.333333333333329</v>
      </c>
    </row>
    <row r="261" spans="1:27" s="13" customFormat="1" x14ac:dyDescent="0.25">
      <c r="A261" s="14" t="s">
        <v>6026</v>
      </c>
      <c r="B261" s="14" t="s">
        <v>49</v>
      </c>
      <c r="C261" s="14">
        <v>332905</v>
      </c>
      <c r="D261" s="15" t="s">
        <v>18267</v>
      </c>
      <c r="E261" s="15" t="s">
        <v>18268</v>
      </c>
      <c r="F261" s="15">
        <v>259</v>
      </c>
      <c r="G261" s="15">
        <v>1332418</v>
      </c>
      <c r="H261" s="15">
        <v>83863743</v>
      </c>
      <c r="I261" s="15">
        <v>214984</v>
      </c>
      <c r="J261" s="15">
        <v>389430</v>
      </c>
      <c r="K261" s="15">
        <v>0</v>
      </c>
      <c r="L261" s="15">
        <v>0</v>
      </c>
      <c r="M261" s="15">
        <v>3566</v>
      </c>
      <c r="N261" s="15">
        <v>324113</v>
      </c>
      <c r="O261" s="15">
        <v>0</v>
      </c>
      <c r="P261" s="15">
        <v>1149</v>
      </c>
      <c r="Q261" s="15">
        <v>0</v>
      </c>
      <c r="R261" s="15">
        <v>0</v>
      </c>
      <c r="S261"/>
      <c r="T261"/>
      <c r="U261" s="11">
        <f t="shared" si="14"/>
        <v>5200</v>
      </c>
      <c r="V261" s="17">
        <f>((G261-G260)*'[1]Z1 values'!C$5*'[1]Z1 values'!$C$10)/'[1]Z1 values'!$C$12</f>
        <v>6.9559112548828132E-3</v>
      </c>
      <c r="W261" s="17">
        <f>((H261-H260)*'[1]Z1 values'!D$5*'[1]Z1 values'!$C$10)/'[1]Z1 values'!$C$12</f>
        <v>2.9673431396484373E-2</v>
      </c>
      <c r="X261" s="17">
        <f>((I261-I260)*'[1]Z1 values'!E$5*'[1]Z1 values'!$C$10)/'[1]Z1 values'!$C$12</f>
        <v>0</v>
      </c>
      <c r="Y261" s="17">
        <f>((J261-J260)*'[1]Z1 values'!F$5*'[1]Z1 values'!$C$10)/'[1]Z1 values'!$C$12</f>
        <v>9.8882446289062509E-2</v>
      </c>
      <c r="Z261" s="18">
        <f t="shared" si="12"/>
        <v>0.1355117889404297</v>
      </c>
      <c r="AA261">
        <f t="shared" si="13"/>
        <v>86.666666666666671</v>
      </c>
    </row>
    <row r="262" spans="1:27" s="13" customFormat="1" x14ac:dyDescent="0.25">
      <c r="A262" s="14" t="s">
        <v>6050</v>
      </c>
      <c r="B262" s="14" t="s">
        <v>49</v>
      </c>
      <c r="C262" s="14">
        <v>334185</v>
      </c>
      <c r="D262" s="15" t="s">
        <v>18267</v>
      </c>
      <c r="E262" s="15" t="s">
        <v>18268</v>
      </c>
      <c r="F262" s="15">
        <v>260</v>
      </c>
      <c r="G262" s="15">
        <v>1337543</v>
      </c>
      <c r="H262" s="15">
        <v>84186232</v>
      </c>
      <c r="I262" s="15">
        <v>215661</v>
      </c>
      <c r="J262" s="15">
        <v>390944</v>
      </c>
      <c r="K262" s="15">
        <v>0</v>
      </c>
      <c r="L262" s="15">
        <v>0</v>
      </c>
      <c r="M262" s="15">
        <v>5124</v>
      </c>
      <c r="N262" s="15">
        <v>322489</v>
      </c>
      <c r="O262" s="15">
        <v>677</v>
      </c>
      <c r="P262" s="15">
        <v>1514</v>
      </c>
      <c r="Q262" s="15">
        <v>0</v>
      </c>
      <c r="R262" s="15">
        <v>0</v>
      </c>
      <c r="S262"/>
      <c r="T262"/>
      <c r="U262" s="11">
        <f t="shared" si="14"/>
        <v>5220</v>
      </c>
      <c r="V262" s="17">
        <f>((G262-G261)*'[1]Z1 values'!C$5*'[1]Z1 values'!$C$10)/'[1]Z1 values'!$C$12</f>
        <v>9.9941253662109378E-3</v>
      </c>
      <c r="W262" s="17">
        <f>((H262-H261)*'[1]Z1 values'!D$5*'[1]Z1 values'!$C$10)/'[1]Z1 values'!$C$12</f>
        <v>2.9524749755859375E-2</v>
      </c>
      <c r="X262" s="17">
        <f>((I262-I261)*'[1]Z1 values'!E$5*'[1]Z1 values'!$C$10)/'[1]Z1 values'!$C$12</f>
        <v>5.3923645019531244E-2</v>
      </c>
      <c r="Y262" s="17">
        <f>((J262-J261)*'[1]Z1 values'!F$5*'[1]Z1 values'!$C$10)/'[1]Z1 values'!$C$12</f>
        <v>0.13029418945312501</v>
      </c>
      <c r="Z262" s="18">
        <f t="shared" si="12"/>
        <v>0.22373670959472658</v>
      </c>
      <c r="AA262">
        <f t="shared" si="13"/>
        <v>87</v>
      </c>
    </row>
    <row r="263" spans="1:27" s="13" customFormat="1" x14ac:dyDescent="0.25">
      <c r="A263" s="14" t="s">
        <v>6070</v>
      </c>
      <c r="B263" s="14" t="s">
        <v>49</v>
      </c>
      <c r="C263" s="14">
        <v>335465</v>
      </c>
      <c r="D263" s="15" t="s">
        <v>18267</v>
      </c>
      <c r="E263" s="15" t="s">
        <v>18268</v>
      </c>
      <c r="F263" s="15">
        <v>261</v>
      </c>
      <c r="G263" s="15">
        <v>1341105</v>
      </c>
      <c r="H263" s="15">
        <v>84510256</v>
      </c>
      <c r="I263" s="15">
        <v>215661</v>
      </c>
      <c r="J263" s="15">
        <v>392099</v>
      </c>
      <c r="K263" s="15">
        <v>0</v>
      </c>
      <c r="L263" s="15">
        <v>0</v>
      </c>
      <c r="M263" s="15">
        <v>3561</v>
      </c>
      <c r="N263" s="15">
        <v>324024</v>
      </c>
      <c r="O263" s="15">
        <v>0</v>
      </c>
      <c r="P263" s="15">
        <v>1155</v>
      </c>
      <c r="Q263" s="15">
        <v>0</v>
      </c>
      <c r="R263" s="15">
        <v>0</v>
      </c>
      <c r="S263"/>
      <c r="T263"/>
      <c r="U263" s="11">
        <f t="shared" si="14"/>
        <v>5240</v>
      </c>
      <c r="V263" s="17">
        <f>((G263-G262)*'[1]Z1 values'!C$5*'[1]Z1 values'!$C$10)/'[1]Z1 values'!$C$12</f>
        <v>6.9461608886718746E-3</v>
      </c>
      <c r="W263" s="17">
        <f>((H263-H262)*'[1]Z1 values'!D$5*'[1]Z1 values'!$C$10)/'[1]Z1 values'!$C$12</f>
        <v>2.9665283203125004E-2</v>
      </c>
      <c r="X263" s="17">
        <f>((I263-I262)*'[1]Z1 values'!E$5*'[1]Z1 values'!$C$10)/'[1]Z1 values'!$C$12</f>
        <v>0</v>
      </c>
      <c r="Y263" s="17">
        <f>((J263-J262)*'[1]Z1 values'!F$5*'[1]Z1 values'!$C$10)/'[1]Z1 values'!$C$12</f>
        <v>9.9398803710937497E-2</v>
      </c>
      <c r="Z263" s="18">
        <f t="shared" si="12"/>
        <v>0.13601024780273438</v>
      </c>
      <c r="AA263">
        <f t="shared" si="13"/>
        <v>87.333333333333329</v>
      </c>
    </row>
    <row r="264" spans="1:27" s="13" customFormat="1" x14ac:dyDescent="0.25">
      <c r="A264" s="14" t="s">
        <v>6090</v>
      </c>
      <c r="B264" s="14" t="s">
        <v>49</v>
      </c>
      <c r="C264" s="14">
        <v>336745</v>
      </c>
      <c r="D264" s="15" t="s">
        <v>18267</v>
      </c>
      <c r="E264" s="15" t="s">
        <v>18268</v>
      </c>
      <c r="F264" s="15">
        <v>262</v>
      </c>
      <c r="G264" s="15">
        <v>1347368</v>
      </c>
      <c r="H264" s="15">
        <v>84831659</v>
      </c>
      <c r="I264" s="15">
        <v>216751</v>
      </c>
      <c r="J264" s="15">
        <v>394123</v>
      </c>
      <c r="K264" s="15">
        <v>0</v>
      </c>
      <c r="L264" s="15">
        <v>0</v>
      </c>
      <c r="M264" s="15">
        <v>6261</v>
      </c>
      <c r="N264" s="15">
        <v>321403</v>
      </c>
      <c r="O264" s="15">
        <v>1090</v>
      </c>
      <c r="P264" s="15">
        <v>2024</v>
      </c>
      <c r="Q264" s="15">
        <v>0</v>
      </c>
      <c r="R264" s="15">
        <v>0</v>
      </c>
      <c r="S264"/>
      <c r="T264"/>
      <c r="U264" s="11">
        <f t="shared" si="14"/>
        <v>5260</v>
      </c>
      <c r="V264" s="17">
        <f>((G264-G263)*'[1]Z1 values'!C$5*'[1]Z1 values'!$C$10)/'[1]Z1 values'!$C$12</f>
        <v>1.2213308715820312E-2</v>
      </c>
      <c r="W264" s="17">
        <f>((H264-H263)*'[1]Z1 values'!D$5*'[1]Z1 values'!$C$10)/'[1]Z1 values'!$C$12</f>
        <v>2.9425323486328127E-2</v>
      </c>
      <c r="X264" s="17">
        <f>((I264-I263)*'[1]Z1 values'!E$5*'[1]Z1 values'!$C$10)/'[1]Z1 values'!$C$12</f>
        <v>8.6819458007812503E-2</v>
      </c>
      <c r="Y264" s="17">
        <f>((J264-J263)*'[1]Z1 values'!F$5*'[1]Z1 values'!$C$10)/'[1]Z1 values'!$C$12</f>
        <v>0.17418457031250001</v>
      </c>
      <c r="Z264" s="18">
        <f t="shared" si="12"/>
        <v>0.30264266052246092</v>
      </c>
      <c r="AA264">
        <f t="shared" si="13"/>
        <v>87.666666666666671</v>
      </c>
    </row>
    <row r="265" spans="1:27" s="13" customFormat="1" x14ac:dyDescent="0.25">
      <c r="A265" s="14" t="s">
        <v>6112</v>
      </c>
      <c r="B265" s="14" t="s">
        <v>49</v>
      </c>
      <c r="C265" s="14">
        <v>338025</v>
      </c>
      <c r="D265" s="15" t="s">
        <v>18267</v>
      </c>
      <c r="E265" s="15" t="s">
        <v>18268</v>
      </c>
      <c r="F265" s="15">
        <v>263</v>
      </c>
      <c r="G265" s="15">
        <v>1354009</v>
      </c>
      <c r="H265" s="15">
        <v>85152694</v>
      </c>
      <c r="I265" s="15">
        <v>218398</v>
      </c>
      <c r="J265" s="15">
        <v>396215</v>
      </c>
      <c r="K265" s="15">
        <v>0</v>
      </c>
      <c r="L265" s="15">
        <v>0</v>
      </c>
      <c r="M265" s="15">
        <v>6639</v>
      </c>
      <c r="N265" s="15">
        <v>321035</v>
      </c>
      <c r="O265" s="15">
        <v>1647</v>
      </c>
      <c r="P265" s="15">
        <v>2092</v>
      </c>
      <c r="Q265" s="15">
        <v>0</v>
      </c>
      <c r="R265" s="15">
        <v>0</v>
      </c>
      <c r="S265"/>
      <c r="T265"/>
      <c r="U265" s="11">
        <f t="shared" si="14"/>
        <v>5280</v>
      </c>
      <c r="V265" s="17">
        <f>((G265-G264)*'[1]Z1 values'!C$5*'[1]Z1 values'!$C$10)/'[1]Z1 values'!$C$12</f>
        <v>1.2950436401367189E-2</v>
      </c>
      <c r="W265" s="17">
        <f>((H265-H264)*'[1]Z1 values'!D$5*'[1]Z1 values'!$C$10)/'[1]Z1 values'!$C$12</f>
        <v>2.9391632080078122E-2</v>
      </c>
      <c r="X265" s="17">
        <f>((I265-I264)*'[1]Z1 values'!E$5*'[1]Z1 values'!$C$10)/'[1]Z1 values'!$C$12</f>
        <v>0.13118499755859375</v>
      </c>
      <c r="Y265" s="17">
        <f>((J265-J264)*'[1]Z1 values'!F$5*'[1]Z1 values'!$C$10)/'[1]Z1 values'!$C$12</f>
        <v>0.18003662109374999</v>
      </c>
      <c r="Z265" s="18">
        <f t="shared" si="12"/>
        <v>0.35356368713378905</v>
      </c>
      <c r="AA265">
        <f t="shared" si="13"/>
        <v>88</v>
      </c>
    </row>
    <row r="266" spans="1:27" s="13" customFormat="1" x14ac:dyDescent="0.25">
      <c r="A266" s="14" t="s">
        <v>6133</v>
      </c>
      <c r="B266" s="14" t="s">
        <v>49</v>
      </c>
      <c r="C266" s="14">
        <v>339305</v>
      </c>
      <c r="D266" s="15" t="s">
        <v>18267</v>
      </c>
      <c r="E266" s="15" t="s">
        <v>18268</v>
      </c>
      <c r="F266" s="15">
        <v>264</v>
      </c>
      <c r="G266" s="15">
        <v>1357554</v>
      </c>
      <c r="H266" s="15">
        <v>85476825</v>
      </c>
      <c r="I266" s="15">
        <v>218398</v>
      </c>
      <c r="J266" s="15">
        <v>397175</v>
      </c>
      <c r="K266" s="15">
        <v>0</v>
      </c>
      <c r="L266" s="15">
        <v>0</v>
      </c>
      <c r="M266" s="15">
        <v>3543</v>
      </c>
      <c r="N266" s="15">
        <v>324131</v>
      </c>
      <c r="O266" s="15">
        <v>0</v>
      </c>
      <c r="P266" s="15">
        <v>960</v>
      </c>
      <c r="Q266" s="15">
        <v>0</v>
      </c>
      <c r="R266" s="15">
        <v>0</v>
      </c>
      <c r="S266"/>
      <c r="T266"/>
      <c r="U266" s="11">
        <f t="shared" si="14"/>
        <v>5300</v>
      </c>
      <c r="V266" s="17">
        <f>((G266-G265)*'[1]Z1 values'!C$5*'[1]Z1 values'!$C$10)/'[1]Z1 values'!$C$12</f>
        <v>6.9130096435546882E-3</v>
      </c>
      <c r="W266" s="17">
        <f>((H266-H265)*'[1]Z1 values'!D$5*'[1]Z1 values'!$C$10)/'[1]Z1 values'!$C$12</f>
        <v>2.9675079345703126E-2</v>
      </c>
      <c r="X266" s="17">
        <f>((I266-I265)*'[1]Z1 values'!E$5*'[1]Z1 values'!$C$10)/'[1]Z1 values'!$C$12</f>
        <v>0</v>
      </c>
      <c r="Y266" s="17">
        <f>((J266-J265)*'[1]Z1 values'!F$5*'[1]Z1 values'!$C$10)/'[1]Z1 values'!$C$12</f>
        <v>8.2617187499999994E-2</v>
      </c>
      <c r="Z266" s="18">
        <f t="shared" si="12"/>
        <v>0.1192052764892578</v>
      </c>
      <c r="AA266">
        <f t="shared" si="13"/>
        <v>88.333333333333329</v>
      </c>
    </row>
    <row r="267" spans="1:27" s="13" customFormat="1" x14ac:dyDescent="0.25">
      <c r="A267" s="14" t="s">
        <v>6160</v>
      </c>
      <c r="B267" s="14" t="s">
        <v>49</v>
      </c>
      <c r="C267" s="14">
        <v>340585</v>
      </c>
      <c r="D267" s="15" t="s">
        <v>18267</v>
      </c>
      <c r="E267" s="15" t="s">
        <v>18268</v>
      </c>
      <c r="F267" s="15">
        <v>265</v>
      </c>
      <c r="G267" s="15">
        <v>1363611</v>
      </c>
      <c r="H267" s="15">
        <v>85798444</v>
      </c>
      <c r="I267" s="15">
        <v>219895</v>
      </c>
      <c r="J267" s="15">
        <v>398904</v>
      </c>
      <c r="K267" s="15">
        <v>0</v>
      </c>
      <c r="L267" s="15">
        <v>0</v>
      </c>
      <c r="M267" s="15">
        <v>6055</v>
      </c>
      <c r="N267" s="15">
        <v>321619</v>
      </c>
      <c r="O267" s="15">
        <v>1497</v>
      </c>
      <c r="P267" s="15">
        <v>1729</v>
      </c>
      <c r="Q267" s="15">
        <v>0</v>
      </c>
      <c r="R267" s="15">
        <v>0</v>
      </c>
      <c r="S267"/>
      <c r="T267"/>
      <c r="U267" s="11">
        <f t="shared" si="14"/>
        <v>5320</v>
      </c>
      <c r="V267" s="17">
        <f>((G267-G266)*'[1]Z1 values'!C$5*'[1]Z1 values'!$C$10)/'[1]Z1 values'!$C$12</f>
        <v>1.1811593627929688E-2</v>
      </c>
      <c r="W267" s="17">
        <f>((H267-H266)*'[1]Z1 values'!D$5*'[1]Z1 values'!$C$10)/'[1]Z1 values'!$C$12</f>
        <v>2.9445098876953124E-2</v>
      </c>
      <c r="X267" s="17">
        <f>((I267-I266)*'[1]Z1 values'!E$5*'[1]Z1 values'!$C$10)/'[1]Z1 values'!$C$12</f>
        <v>0.11923736572265624</v>
      </c>
      <c r="Y267" s="17">
        <f>((J267-J266)*'[1]Z1 values'!F$5*'[1]Z1 values'!$C$10)/'[1]Z1 values'!$C$12</f>
        <v>0.14879699707031252</v>
      </c>
      <c r="Z267" s="18">
        <f t="shared" si="12"/>
        <v>0.30929105529785156</v>
      </c>
      <c r="AA267">
        <f t="shared" si="13"/>
        <v>88.666666666666671</v>
      </c>
    </row>
    <row r="268" spans="1:27" s="13" customFormat="1" x14ac:dyDescent="0.25">
      <c r="A268" s="14" t="s">
        <v>6182</v>
      </c>
      <c r="B268" s="14" t="s">
        <v>49</v>
      </c>
      <c r="C268" s="14">
        <v>341865</v>
      </c>
      <c r="D268" s="15" t="s">
        <v>18267</v>
      </c>
      <c r="E268" s="15" t="s">
        <v>18268</v>
      </c>
      <c r="F268" s="15">
        <v>266</v>
      </c>
      <c r="G268" s="15">
        <v>1367518</v>
      </c>
      <c r="H268" s="15">
        <v>86122211</v>
      </c>
      <c r="I268" s="15">
        <v>219895</v>
      </c>
      <c r="J268" s="15">
        <v>400024</v>
      </c>
      <c r="K268" s="15">
        <v>0</v>
      </c>
      <c r="L268" s="15">
        <v>0</v>
      </c>
      <c r="M268" s="15">
        <v>3906</v>
      </c>
      <c r="N268" s="15">
        <v>323767</v>
      </c>
      <c r="O268" s="15">
        <v>0</v>
      </c>
      <c r="P268" s="15">
        <v>1120</v>
      </c>
      <c r="Q268" s="15">
        <v>0</v>
      </c>
      <c r="R268" s="15">
        <v>0</v>
      </c>
      <c r="S268"/>
      <c r="T268"/>
      <c r="U268" s="11">
        <f t="shared" si="14"/>
        <v>5340</v>
      </c>
      <c r="V268" s="17">
        <f>((G268-G267)*'[1]Z1 values'!C$5*'[1]Z1 values'!$C$10)/'[1]Z1 values'!$C$12</f>
        <v>7.6189361572265631E-3</v>
      </c>
      <c r="W268" s="17">
        <f>((H268-H267)*'[1]Z1 values'!D$5*'[1]Z1 values'!$C$10)/'[1]Z1 values'!$C$12</f>
        <v>2.9641754150390626E-2</v>
      </c>
      <c r="X268" s="17">
        <f>((I268-I267)*'[1]Z1 values'!E$5*'[1]Z1 values'!$C$10)/'[1]Z1 values'!$C$12</f>
        <v>0</v>
      </c>
      <c r="Y268" s="17">
        <f>((J268-J267)*'[1]Z1 values'!F$5*'[1]Z1 values'!$C$10)/'[1]Z1 values'!$C$12</f>
        <v>9.6386718750000003E-2</v>
      </c>
      <c r="Z268" s="18">
        <f t="shared" si="12"/>
        <v>0.13364740905761718</v>
      </c>
      <c r="AA268">
        <f t="shared" si="13"/>
        <v>89</v>
      </c>
    </row>
    <row r="269" spans="1:27" s="13" customFormat="1" x14ac:dyDescent="0.25">
      <c r="A269" s="14" t="s">
        <v>6202</v>
      </c>
      <c r="B269" s="14" t="s">
        <v>49</v>
      </c>
      <c r="C269" s="14">
        <v>343145</v>
      </c>
      <c r="D269" s="15" t="s">
        <v>18267</v>
      </c>
      <c r="E269" s="15" t="s">
        <v>18268</v>
      </c>
      <c r="F269" s="15">
        <v>267</v>
      </c>
      <c r="G269" s="15">
        <v>1371041</v>
      </c>
      <c r="H269" s="15">
        <v>86446364</v>
      </c>
      <c r="I269" s="15">
        <v>219895</v>
      </c>
      <c r="J269" s="15">
        <v>400984</v>
      </c>
      <c r="K269" s="15">
        <v>0</v>
      </c>
      <c r="L269" s="15">
        <v>0</v>
      </c>
      <c r="M269" s="15">
        <v>3521</v>
      </c>
      <c r="N269" s="15">
        <v>324153</v>
      </c>
      <c r="O269" s="15">
        <v>0</v>
      </c>
      <c r="P269" s="15">
        <v>960</v>
      </c>
      <c r="Q269" s="15">
        <v>0</v>
      </c>
      <c r="R269" s="15">
        <v>0</v>
      </c>
      <c r="S269"/>
      <c r="T269"/>
      <c r="U269" s="11">
        <f t="shared" si="14"/>
        <v>5360</v>
      </c>
      <c r="V269" s="17">
        <f>((G269-G268)*'[1]Z1 values'!C$5*'[1]Z1 values'!$C$10)/'[1]Z1 values'!$C$12</f>
        <v>6.8701080322265632E-3</v>
      </c>
      <c r="W269" s="17">
        <f>((H269-H268)*'[1]Z1 values'!D$5*'[1]Z1 values'!$C$10)/'[1]Z1 values'!$C$12</f>
        <v>2.9677093505859377E-2</v>
      </c>
      <c r="X269" s="17">
        <f>((I269-I268)*'[1]Z1 values'!E$5*'[1]Z1 values'!$C$10)/'[1]Z1 values'!$C$12</f>
        <v>0</v>
      </c>
      <c r="Y269" s="17">
        <f>((J269-J268)*'[1]Z1 values'!F$5*'[1]Z1 values'!$C$10)/'[1]Z1 values'!$C$12</f>
        <v>8.2617187499999994E-2</v>
      </c>
      <c r="Z269" s="18">
        <f t="shared" si="12"/>
        <v>0.11916438903808593</v>
      </c>
      <c r="AA269">
        <f t="shared" si="13"/>
        <v>89.333333333333329</v>
      </c>
    </row>
    <row r="270" spans="1:27" s="13" customFormat="1" x14ac:dyDescent="0.25">
      <c r="A270" s="14" t="s">
        <v>6226</v>
      </c>
      <c r="B270" s="14" t="s">
        <v>49</v>
      </c>
      <c r="C270" s="14">
        <v>344425</v>
      </c>
      <c r="D270" s="15" t="s">
        <v>18267</v>
      </c>
      <c r="E270" s="15" t="s">
        <v>18268</v>
      </c>
      <c r="F270" s="15">
        <v>268</v>
      </c>
      <c r="G270" s="15">
        <v>1374579</v>
      </c>
      <c r="H270" s="15">
        <v>86770502</v>
      </c>
      <c r="I270" s="15">
        <v>219895</v>
      </c>
      <c r="J270" s="15">
        <v>401944</v>
      </c>
      <c r="K270" s="15">
        <v>0</v>
      </c>
      <c r="L270" s="15">
        <v>0</v>
      </c>
      <c r="M270" s="15">
        <v>3536</v>
      </c>
      <c r="N270" s="15">
        <v>324138</v>
      </c>
      <c r="O270" s="15">
        <v>0</v>
      </c>
      <c r="P270" s="15">
        <v>960</v>
      </c>
      <c r="Q270" s="15">
        <v>0</v>
      </c>
      <c r="R270" s="15">
        <v>0</v>
      </c>
      <c r="S270"/>
      <c r="T270"/>
      <c r="U270" s="11">
        <f t="shared" si="14"/>
        <v>5380</v>
      </c>
      <c r="V270" s="17">
        <f>((G270-G269)*'[1]Z1 values'!C$5*'[1]Z1 values'!$C$10)/'[1]Z1 values'!$C$12</f>
        <v>6.8993591308593744E-3</v>
      </c>
      <c r="W270" s="17">
        <f>((H270-H269)*'[1]Z1 values'!D$5*'[1]Z1 values'!$C$10)/'[1]Z1 values'!$C$12</f>
        <v>2.967572021484375E-2</v>
      </c>
      <c r="X270" s="17">
        <f>((I270-I269)*'[1]Z1 values'!E$5*'[1]Z1 values'!$C$10)/'[1]Z1 values'!$C$12</f>
        <v>0</v>
      </c>
      <c r="Y270" s="17">
        <f>((J270-J269)*'[1]Z1 values'!F$5*'[1]Z1 values'!$C$10)/'[1]Z1 values'!$C$12</f>
        <v>8.2617187499999994E-2</v>
      </c>
      <c r="Z270" s="18">
        <f t="shared" si="12"/>
        <v>0.11919226684570311</v>
      </c>
      <c r="AA270">
        <f t="shared" si="13"/>
        <v>89.666666666666671</v>
      </c>
    </row>
    <row r="271" spans="1:27" s="13" customFormat="1" x14ac:dyDescent="0.25">
      <c r="A271" s="14" t="s">
        <v>6246</v>
      </c>
      <c r="B271" s="14" t="s">
        <v>49</v>
      </c>
      <c r="C271" s="14">
        <v>345705</v>
      </c>
      <c r="D271" s="15" t="s">
        <v>18267</v>
      </c>
      <c r="E271" s="15" t="s">
        <v>18268</v>
      </c>
      <c r="F271" s="15">
        <v>269</v>
      </c>
      <c r="G271" s="15">
        <v>1378116</v>
      </c>
      <c r="H271" s="15">
        <v>87094641</v>
      </c>
      <c r="I271" s="15">
        <v>219895</v>
      </c>
      <c r="J271" s="15">
        <v>402904</v>
      </c>
      <c r="K271" s="15">
        <v>0</v>
      </c>
      <c r="L271" s="15">
        <v>0</v>
      </c>
      <c r="M271" s="15">
        <v>3535</v>
      </c>
      <c r="N271" s="15">
        <v>324139</v>
      </c>
      <c r="O271" s="15">
        <v>0</v>
      </c>
      <c r="P271" s="15">
        <v>960</v>
      </c>
      <c r="Q271" s="15">
        <v>0</v>
      </c>
      <c r="R271" s="15">
        <v>0</v>
      </c>
      <c r="S271"/>
      <c r="T271"/>
      <c r="U271" s="11">
        <f t="shared" si="14"/>
        <v>5400</v>
      </c>
      <c r="V271" s="17">
        <f>((G271-G270)*'[1]Z1 values'!C$5*'[1]Z1 values'!$C$10)/'[1]Z1 values'!$C$12</f>
        <v>6.8974090576171872E-3</v>
      </c>
      <c r="W271" s="17">
        <f>((H271-H270)*'[1]Z1 values'!D$5*'[1]Z1 values'!$C$10)/'[1]Z1 values'!$C$12</f>
        <v>2.9675811767578126E-2</v>
      </c>
      <c r="X271" s="17">
        <f>((I271-I270)*'[1]Z1 values'!E$5*'[1]Z1 values'!$C$10)/'[1]Z1 values'!$C$12</f>
        <v>0</v>
      </c>
      <c r="Y271" s="17">
        <f>((J271-J270)*'[1]Z1 values'!F$5*'[1]Z1 values'!$C$10)/'[1]Z1 values'!$C$12</f>
        <v>8.2617187499999994E-2</v>
      </c>
      <c r="Z271" s="18">
        <f t="shared" si="12"/>
        <v>0.11919040832519531</v>
      </c>
      <c r="AA271">
        <f t="shared" si="13"/>
        <v>90</v>
      </c>
    </row>
    <row r="272" spans="1:27" s="13" customFormat="1" x14ac:dyDescent="0.25">
      <c r="A272" s="14" t="s">
        <v>6271</v>
      </c>
      <c r="B272" s="14" t="s">
        <v>49</v>
      </c>
      <c r="C272" s="14">
        <v>346985</v>
      </c>
      <c r="D272" s="15" t="s">
        <v>18267</v>
      </c>
      <c r="E272" s="15" t="s">
        <v>18268</v>
      </c>
      <c r="F272" s="15">
        <v>270</v>
      </c>
      <c r="G272" s="15">
        <v>1381976</v>
      </c>
      <c r="H272" s="15">
        <v>87418457</v>
      </c>
      <c r="I272" s="15">
        <v>219895</v>
      </c>
      <c r="J272" s="15">
        <v>403978</v>
      </c>
      <c r="K272" s="15">
        <v>0</v>
      </c>
      <c r="L272" s="15">
        <v>0</v>
      </c>
      <c r="M272" s="15">
        <v>3858</v>
      </c>
      <c r="N272" s="15">
        <v>323816</v>
      </c>
      <c r="O272" s="15">
        <v>0</v>
      </c>
      <c r="P272" s="15">
        <v>1074</v>
      </c>
      <c r="Q272" s="15">
        <v>0</v>
      </c>
      <c r="R272" s="15">
        <v>0</v>
      </c>
      <c r="S272"/>
      <c r="T272"/>
      <c r="U272" s="11">
        <f t="shared" si="14"/>
        <v>5420</v>
      </c>
      <c r="V272" s="17">
        <f>((G272-G271)*'[1]Z1 values'!C$5*'[1]Z1 values'!$C$10)/'[1]Z1 values'!$C$12</f>
        <v>7.5272827148437499E-3</v>
      </c>
      <c r="W272" s="17">
        <f>((H272-H271)*'[1]Z1 values'!D$5*'[1]Z1 values'!$C$10)/'[1]Z1 values'!$C$12</f>
        <v>2.9646240234374999E-2</v>
      </c>
      <c r="X272" s="17">
        <f>((I272-I271)*'[1]Z1 values'!E$5*'[1]Z1 values'!$C$10)/'[1]Z1 values'!$C$12</f>
        <v>0</v>
      </c>
      <c r="Y272" s="17">
        <f>((J272-J271)*'[1]Z1 values'!F$5*'[1]Z1 values'!$C$10)/'[1]Z1 values'!$C$12</f>
        <v>9.2427978515625009E-2</v>
      </c>
      <c r="Z272" s="18">
        <f t="shared" si="12"/>
        <v>0.12960150146484375</v>
      </c>
      <c r="AA272">
        <f t="shared" si="13"/>
        <v>90.333333333333329</v>
      </c>
    </row>
    <row r="273" spans="1:27" s="13" customFormat="1" x14ac:dyDescent="0.25">
      <c r="A273" s="14" t="s">
        <v>6292</v>
      </c>
      <c r="B273" s="14" t="s">
        <v>49</v>
      </c>
      <c r="C273" s="14">
        <v>348265</v>
      </c>
      <c r="D273" s="15" t="s">
        <v>18267</v>
      </c>
      <c r="E273" s="15" t="s">
        <v>18268</v>
      </c>
      <c r="F273" s="15">
        <v>271</v>
      </c>
      <c r="G273" s="15">
        <v>1388928</v>
      </c>
      <c r="H273" s="15">
        <v>87739182</v>
      </c>
      <c r="I273" s="15">
        <v>222039</v>
      </c>
      <c r="J273" s="15">
        <v>405858</v>
      </c>
      <c r="K273" s="15">
        <v>0</v>
      </c>
      <c r="L273" s="15">
        <v>0</v>
      </c>
      <c r="M273" s="15">
        <v>6950</v>
      </c>
      <c r="N273" s="15">
        <v>320725</v>
      </c>
      <c r="O273" s="15">
        <v>2144</v>
      </c>
      <c r="P273" s="15">
        <v>1880</v>
      </c>
      <c r="Q273" s="15">
        <v>0</v>
      </c>
      <c r="R273" s="15">
        <v>0</v>
      </c>
      <c r="S273"/>
      <c r="T273"/>
      <c r="U273" s="11">
        <f t="shared" si="14"/>
        <v>5440</v>
      </c>
      <c r="V273" s="17">
        <f>((G273-G272)*'[1]Z1 values'!C$5*'[1]Z1 values'!$C$10)/'[1]Z1 values'!$C$12</f>
        <v>1.3556909179687502E-2</v>
      </c>
      <c r="W273" s="17">
        <f>((H273-H272)*'[1]Z1 values'!D$5*'[1]Z1 values'!$C$10)/'[1]Z1 values'!$C$12</f>
        <v>2.9363250732421874E-2</v>
      </c>
      <c r="X273" s="17">
        <f>((I273-I272)*'[1]Z1 values'!E$5*'[1]Z1 values'!$C$10)/'[1]Z1 values'!$C$12</f>
        <v>0.17077148437499998</v>
      </c>
      <c r="Y273" s="17">
        <f>((J273-J272)*'[1]Z1 values'!F$5*'[1]Z1 values'!$C$10)/'[1]Z1 values'!$C$12</f>
        <v>0.16179199218750001</v>
      </c>
      <c r="Z273" s="18">
        <f t="shared" si="12"/>
        <v>0.37548363647460936</v>
      </c>
      <c r="AA273">
        <f t="shared" si="13"/>
        <v>90.666666666666671</v>
      </c>
    </row>
    <row r="274" spans="1:27" s="13" customFormat="1" x14ac:dyDescent="0.25">
      <c r="A274" s="14" t="s">
        <v>6317</v>
      </c>
      <c r="B274" s="14" t="s">
        <v>49</v>
      </c>
      <c r="C274" s="14">
        <v>349545</v>
      </c>
      <c r="D274" s="15" t="s">
        <v>18267</v>
      </c>
      <c r="E274" s="15" t="s">
        <v>18268</v>
      </c>
      <c r="F274" s="15">
        <v>272</v>
      </c>
      <c r="G274" s="15">
        <v>1392498</v>
      </c>
      <c r="H274" s="15">
        <v>88063287</v>
      </c>
      <c r="I274" s="15">
        <v>222039</v>
      </c>
      <c r="J274" s="15">
        <v>407013</v>
      </c>
      <c r="K274" s="15">
        <v>0</v>
      </c>
      <c r="L274" s="15">
        <v>0</v>
      </c>
      <c r="M274" s="15">
        <v>3569</v>
      </c>
      <c r="N274" s="15">
        <v>324105</v>
      </c>
      <c r="O274" s="15">
        <v>0</v>
      </c>
      <c r="P274" s="15">
        <v>1155</v>
      </c>
      <c r="Q274" s="15">
        <v>0</v>
      </c>
      <c r="R274" s="15">
        <v>0</v>
      </c>
      <c r="S274"/>
      <c r="T274"/>
      <c r="U274" s="11">
        <f t="shared" si="14"/>
        <v>5460</v>
      </c>
      <c r="V274" s="17">
        <f>((G274-G273)*'[1]Z1 values'!C$5*'[1]Z1 values'!$C$10)/'[1]Z1 values'!$C$12</f>
        <v>6.9617614746093747E-3</v>
      </c>
      <c r="W274" s="17">
        <f>((H274-H273)*'[1]Z1 values'!D$5*'[1]Z1 values'!$C$10)/'[1]Z1 values'!$C$12</f>
        <v>2.967269897460938E-2</v>
      </c>
      <c r="X274" s="17">
        <f>((I274-I273)*'[1]Z1 values'!E$5*'[1]Z1 values'!$C$10)/'[1]Z1 values'!$C$12</f>
        <v>0</v>
      </c>
      <c r="Y274" s="17">
        <f>((J274-J273)*'[1]Z1 values'!F$5*'[1]Z1 values'!$C$10)/'[1]Z1 values'!$C$12</f>
        <v>9.9398803710937497E-2</v>
      </c>
      <c r="Z274" s="18">
        <f t="shared" si="12"/>
        <v>0.13603326416015626</v>
      </c>
      <c r="AA274">
        <f t="shared" si="13"/>
        <v>91</v>
      </c>
    </row>
    <row r="275" spans="1:27" s="13" customFormat="1" x14ac:dyDescent="0.25">
      <c r="A275" s="14" t="s">
        <v>6339</v>
      </c>
      <c r="B275" s="14" t="s">
        <v>49</v>
      </c>
      <c r="C275" s="14">
        <v>350825</v>
      </c>
      <c r="D275" s="15" t="s">
        <v>18267</v>
      </c>
      <c r="E275" s="15" t="s">
        <v>18268</v>
      </c>
      <c r="F275" s="15">
        <v>273</v>
      </c>
      <c r="G275" s="15">
        <v>1396024</v>
      </c>
      <c r="H275" s="15">
        <v>88387439</v>
      </c>
      <c r="I275" s="15">
        <v>222039</v>
      </c>
      <c r="J275" s="15">
        <v>407973</v>
      </c>
      <c r="K275" s="15">
        <v>0</v>
      </c>
      <c r="L275" s="15">
        <v>0</v>
      </c>
      <c r="M275" s="15">
        <v>3524</v>
      </c>
      <c r="N275" s="15">
        <v>324152</v>
      </c>
      <c r="O275" s="15">
        <v>0</v>
      </c>
      <c r="P275" s="15">
        <v>960</v>
      </c>
      <c r="Q275" s="15">
        <v>0</v>
      </c>
      <c r="R275" s="15">
        <v>0</v>
      </c>
      <c r="S275"/>
      <c r="T275"/>
      <c r="U275" s="11">
        <f t="shared" si="14"/>
        <v>5480</v>
      </c>
      <c r="V275" s="17">
        <f>((G275-G274)*'[1]Z1 values'!C$5*'[1]Z1 values'!$C$10)/'[1]Z1 values'!$C$12</f>
        <v>6.8759582519531248E-3</v>
      </c>
      <c r="W275" s="17">
        <f>((H275-H274)*'[1]Z1 values'!D$5*'[1]Z1 values'!$C$10)/'[1]Z1 values'!$C$12</f>
        <v>2.9677001953124997E-2</v>
      </c>
      <c r="X275" s="17">
        <f>((I275-I274)*'[1]Z1 values'!E$5*'[1]Z1 values'!$C$10)/'[1]Z1 values'!$C$12</f>
        <v>0</v>
      </c>
      <c r="Y275" s="17">
        <f>((J275-J274)*'[1]Z1 values'!F$5*'[1]Z1 values'!$C$10)/'[1]Z1 values'!$C$12</f>
        <v>8.2617187499999994E-2</v>
      </c>
      <c r="Z275" s="18">
        <f t="shared" si="12"/>
        <v>0.11917014770507811</v>
      </c>
      <c r="AA275">
        <f t="shared" si="13"/>
        <v>91.333333333333329</v>
      </c>
    </row>
    <row r="276" spans="1:27" s="13" customFormat="1" x14ac:dyDescent="0.25">
      <c r="A276" s="14" t="s">
        <v>6364</v>
      </c>
      <c r="B276" s="14" t="s">
        <v>49</v>
      </c>
      <c r="C276" s="14">
        <v>352105</v>
      </c>
      <c r="D276" s="15" t="s">
        <v>18267</v>
      </c>
      <c r="E276" s="15" t="s">
        <v>18268</v>
      </c>
      <c r="F276" s="15">
        <v>274</v>
      </c>
      <c r="G276" s="15">
        <v>1405802</v>
      </c>
      <c r="H276" s="15">
        <v>88705338</v>
      </c>
      <c r="I276" s="15">
        <v>225221</v>
      </c>
      <c r="J276" s="15">
        <v>411030</v>
      </c>
      <c r="K276" s="15">
        <v>0</v>
      </c>
      <c r="L276" s="15">
        <v>0</v>
      </c>
      <c r="M276" s="15">
        <v>9776</v>
      </c>
      <c r="N276" s="15">
        <v>317899</v>
      </c>
      <c r="O276" s="15">
        <v>3182</v>
      </c>
      <c r="P276" s="15">
        <v>3057</v>
      </c>
      <c r="Q276" s="15">
        <v>0</v>
      </c>
      <c r="R276" s="15">
        <v>0</v>
      </c>
      <c r="S276"/>
      <c r="T276"/>
      <c r="U276" s="11">
        <f t="shared" si="14"/>
        <v>5500</v>
      </c>
      <c r="V276" s="17">
        <f>((G276-G275)*'[1]Z1 values'!C$5*'[1]Z1 values'!$C$10)/'[1]Z1 values'!$C$12</f>
        <v>1.9067816162109376E-2</v>
      </c>
      <c r="W276" s="17">
        <f>((H276-H275)*'[1]Z1 values'!D$5*'[1]Z1 values'!$C$10)/'[1]Z1 values'!$C$12</f>
        <v>2.9104522705078129E-2</v>
      </c>
      <c r="X276" s="17">
        <f>((I276-I275)*'[1]Z1 values'!E$5*'[1]Z1 values'!$C$10)/'[1]Z1 values'!$C$12</f>
        <v>0.25344909667968751</v>
      </c>
      <c r="Y276" s="17">
        <f>((J276-J275)*'[1]Z1 values'!F$5*'[1]Z1 values'!$C$10)/'[1]Z1 values'!$C$12</f>
        <v>0.26308410644531249</v>
      </c>
      <c r="Z276" s="18">
        <f t="shared" si="12"/>
        <v>0.56470554199218759</v>
      </c>
      <c r="AA276">
        <f t="shared" si="13"/>
        <v>91.666666666666671</v>
      </c>
    </row>
    <row r="277" spans="1:27" s="13" customFormat="1" x14ac:dyDescent="0.25">
      <c r="A277" s="14" t="s">
        <v>6384</v>
      </c>
      <c r="B277" s="14" t="s">
        <v>49</v>
      </c>
      <c r="C277" s="14">
        <v>353385</v>
      </c>
      <c r="D277" s="15" t="s">
        <v>18267</v>
      </c>
      <c r="E277" s="15" t="s">
        <v>18268</v>
      </c>
      <c r="F277" s="15">
        <v>275</v>
      </c>
      <c r="G277" s="15">
        <v>1409368</v>
      </c>
      <c r="H277" s="15">
        <v>89029447</v>
      </c>
      <c r="I277" s="15">
        <v>225221</v>
      </c>
      <c r="J277" s="15">
        <v>411990</v>
      </c>
      <c r="K277" s="15">
        <v>0</v>
      </c>
      <c r="L277" s="15">
        <v>0</v>
      </c>
      <c r="M277" s="15">
        <v>3564</v>
      </c>
      <c r="N277" s="15">
        <v>324109</v>
      </c>
      <c r="O277" s="15">
        <v>0</v>
      </c>
      <c r="P277" s="15">
        <v>960</v>
      </c>
      <c r="Q277" s="15">
        <v>0</v>
      </c>
      <c r="R277" s="15">
        <v>0</v>
      </c>
      <c r="S277"/>
      <c r="T277"/>
      <c r="U277" s="11">
        <f t="shared" si="14"/>
        <v>5520</v>
      </c>
      <c r="V277" s="17">
        <f>((G277-G276)*'[1]Z1 values'!C$5*'[1]Z1 values'!$C$10)/'[1]Z1 values'!$C$12</f>
        <v>6.9539611816406251E-3</v>
      </c>
      <c r="W277" s="17">
        <f>((H277-H276)*'[1]Z1 values'!D$5*'[1]Z1 values'!$C$10)/'[1]Z1 values'!$C$12</f>
        <v>2.9673065185546875E-2</v>
      </c>
      <c r="X277" s="17">
        <f>((I277-I276)*'[1]Z1 values'!E$5*'[1]Z1 values'!$C$10)/'[1]Z1 values'!$C$12</f>
        <v>0</v>
      </c>
      <c r="Y277" s="17">
        <f>((J277-J276)*'[1]Z1 values'!F$5*'[1]Z1 values'!$C$10)/'[1]Z1 values'!$C$12</f>
        <v>8.2617187499999994E-2</v>
      </c>
      <c r="Z277" s="18">
        <f t="shared" si="12"/>
        <v>0.1192442138671875</v>
      </c>
      <c r="AA277">
        <f t="shared" si="13"/>
        <v>92</v>
      </c>
    </row>
    <row r="278" spans="1:27" s="13" customFormat="1" x14ac:dyDescent="0.25">
      <c r="A278" s="14" t="s">
        <v>6404</v>
      </c>
      <c r="B278" s="14" t="s">
        <v>49</v>
      </c>
      <c r="C278" s="14">
        <v>354665</v>
      </c>
      <c r="D278" s="15" t="s">
        <v>18267</v>
      </c>
      <c r="E278" s="15" t="s">
        <v>18268</v>
      </c>
      <c r="F278" s="15">
        <v>276</v>
      </c>
      <c r="G278" s="15">
        <v>1412885</v>
      </c>
      <c r="H278" s="15">
        <v>89353606</v>
      </c>
      <c r="I278" s="15">
        <v>225221</v>
      </c>
      <c r="J278" s="15">
        <v>412950</v>
      </c>
      <c r="K278" s="15">
        <v>0</v>
      </c>
      <c r="L278" s="15">
        <v>0</v>
      </c>
      <c r="M278" s="15">
        <v>3516</v>
      </c>
      <c r="N278" s="15">
        <v>324159</v>
      </c>
      <c r="O278" s="15">
        <v>0</v>
      </c>
      <c r="P278" s="15">
        <v>960</v>
      </c>
      <c r="Q278" s="15">
        <v>0</v>
      </c>
      <c r="R278" s="15">
        <v>0</v>
      </c>
      <c r="S278"/>
      <c r="T278"/>
      <c r="U278" s="11">
        <f t="shared" si="14"/>
        <v>5540</v>
      </c>
      <c r="V278" s="17">
        <f>((G278-G277)*'[1]Z1 values'!C$5*'[1]Z1 values'!$C$10)/'[1]Z1 values'!$C$12</f>
        <v>6.8584075927734366E-3</v>
      </c>
      <c r="W278" s="17">
        <f>((H278-H277)*'[1]Z1 values'!D$5*'[1]Z1 values'!$C$10)/'[1]Z1 values'!$C$12</f>
        <v>2.9677642822265628E-2</v>
      </c>
      <c r="X278" s="17">
        <f>((I278-I277)*'[1]Z1 values'!E$5*'[1]Z1 values'!$C$10)/'[1]Z1 values'!$C$12</f>
        <v>0</v>
      </c>
      <c r="Y278" s="17">
        <f>((J278-J277)*'[1]Z1 values'!F$5*'[1]Z1 values'!$C$10)/'[1]Z1 values'!$C$12</f>
        <v>8.2617187499999994E-2</v>
      </c>
      <c r="Z278" s="18">
        <f t="shared" si="12"/>
        <v>0.11915323791503907</v>
      </c>
      <c r="AA278">
        <f t="shared" si="13"/>
        <v>92.333333333333329</v>
      </c>
    </row>
    <row r="279" spans="1:27" s="13" customFormat="1" x14ac:dyDescent="0.25">
      <c r="A279" s="14" t="s">
        <v>6424</v>
      </c>
      <c r="B279" s="14" t="s">
        <v>49</v>
      </c>
      <c r="C279" s="14">
        <v>355945</v>
      </c>
      <c r="D279" s="15" t="s">
        <v>18267</v>
      </c>
      <c r="E279" s="15" t="s">
        <v>18268</v>
      </c>
      <c r="F279" s="15">
        <v>277</v>
      </c>
      <c r="G279" s="15">
        <v>1416424</v>
      </c>
      <c r="H279" s="15">
        <v>89677744</v>
      </c>
      <c r="I279" s="15">
        <v>225221</v>
      </c>
      <c r="J279" s="15">
        <v>413910</v>
      </c>
      <c r="K279" s="15">
        <v>0</v>
      </c>
      <c r="L279" s="15">
        <v>0</v>
      </c>
      <c r="M279" s="15">
        <v>3538</v>
      </c>
      <c r="N279" s="15">
        <v>324138</v>
      </c>
      <c r="O279" s="15">
        <v>0</v>
      </c>
      <c r="P279" s="15">
        <v>960</v>
      </c>
      <c r="Q279" s="15">
        <v>0</v>
      </c>
      <c r="R279" s="15">
        <v>0</v>
      </c>
      <c r="S279"/>
      <c r="T279"/>
      <c r="U279" s="11">
        <f t="shared" si="14"/>
        <v>5560</v>
      </c>
      <c r="V279" s="17">
        <f>((G279-G278)*'[1]Z1 values'!C$5*'[1]Z1 values'!$C$10)/'[1]Z1 values'!$C$12</f>
        <v>6.9013092041015633E-3</v>
      </c>
      <c r="W279" s="17">
        <f>((H279-H278)*'[1]Z1 values'!D$5*'[1]Z1 values'!$C$10)/'[1]Z1 values'!$C$12</f>
        <v>2.967572021484375E-2</v>
      </c>
      <c r="X279" s="17">
        <f>((I279-I278)*'[1]Z1 values'!E$5*'[1]Z1 values'!$C$10)/'[1]Z1 values'!$C$12</f>
        <v>0</v>
      </c>
      <c r="Y279" s="17">
        <f>((J279-J278)*'[1]Z1 values'!F$5*'[1]Z1 values'!$C$10)/'[1]Z1 values'!$C$12</f>
        <v>8.2617187499999994E-2</v>
      </c>
      <c r="Z279" s="18">
        <f t="shared" si="12"/>
        <v>0.1191942169189453</v>
      </c>
      <c r="AA279">
        <f t="shared" si="13"/>
        <v>92.666666666666671</v>
      </c>
    </row>
    <row r="280" spans="1:27" s="13" customFormat="1" x14ac:dyDescent="0.25">
      <c r="A280" s="14" t="s">
        <v>6444</v>
      </c>
      <c r="B280" s="14" t="s">
        <v>49</v>
      </c>
      <c r="C280" s="14">
        <v>357225</v>
      </c>
      <c r="D280" s="15" t="s">
        <v>18267</v>
      </c>
      <c r="E280" s="15" t="s">
        <v>18268</v>
      </c>
      <c r="F280" s="15">
        <v>278</v>
      </c>
      <c r="G280" s="15">
        <v>1419961</v>
      </c>
      <c r="H280" s="15">
        <v>90001883</v>
      </c>
      <c r="I280" s="15">
        <v>225221</v>
      </c>
      <c r="J280" s="15">
        <v>414870</v>
      </c>
      <c r="K280" s="15">
        <v>0</v>
      </c>
      <c r="L280" s="15">
        <v>0</v>
      </c>
      <c r="M280" s="15">
        <v>3536</v>
      </c>
      <c r="N280" s="15">
        <v>324139</v>
      </c>
      <c r="O280" s="15">
        <v>0</v>
      </c>
      <c r="P280" s="15">
        <v>960</v>
      </c>
      <c r="Q280" s="15">
        <v>0</v>
      </c>
      <c r="R280" s="15">
        <v>0</v>
      </c>
      <c r="S280"/>
      <c r="T280"/>
      <c r="U280" s="11">
        <f t="shared" si="14"/>
        <v>5580</v>
      </c>
      <c r="V280" s="17">
        <f>((G280-G279)*'[1]Z1 values'!C$5*'[1]Z1 values'!$C$10)/'[1]Z1 values'!$C$12</f>
        <v>6.8974090576171872E-3</v>
      </c>
      <c r="W280" s="17">
        <f>((H280-H279)*'[1]Z1 values'!D$5*'[1]Z1 values'!$C$10)/'[1]Z1 values'!$C$12</f>
        <v>2.9675811767578126E-2</v>
      </c>
      <c r="X280" s="17">
        <f>((I280-I279)*'[1]Z1 values'!E$5*'[1]Z1 values'!$C$10)/'[1]Z1 values'!$C$12</f>
        <v>0</v>
      </c>
      <c r="Y280" s="17">
        <f>((J280-J279)*'[1]Z1 values'!F$5*'[1]Z1 values'!$C$10)/'[1]Z1 values'!$C$12</f>
        <v>8.2617187499999994E-2</v>
      </c>
      <c r="Z280" s="18">
        <f t="shared" si="12"/>
        <v>0.11919040832519531</v>
      </c>
      <c r="AA280">
        <f t="shared" si="13"/>
        <v>93</v>
      </c>
    </row>
    <row r="281" spans="1:27" s="13" customFormat="1" x14ac:dyDescent="0.25">
      <c r="A281" s="14" t="s">
        <v>6471</v>
      </c>
      <c r="B281" s="14" t="s">
        <v>49</v>
      </c>
      <c r="C281" s="14">
        <v>358505</v>
      </c>
      <c r="D281" s="15" t="s">
        <v>18267</v>
      </c>
      <c r="E281" s="15" t="s">
        <v>18268</v>
      </c>
      <c r="F281" s="15">
        <v>279</v>
      </c>
      <c r="G281" s="15">
        <v>1423478</v>
      </c>
      <c r="H281" s="15">
        <v>90326042</v>
      </c>
      <c r="I281" s="15">
        <v>225221</v>
      </c>
      <c r="J281" s="15">
        <v>416025</v>
      </c>
      <c r="K281" s="15">
        <v>0</v>
      </c>
      <c r="L281" s="15">
        <v>0</v>
      </c>
      <c r="M281" s="15">
        <v>3516</v>
      </c>
      <c r="N281" s="15">
        <v>324159</v>
      </c>
      <c r="O281" s="15">
        <v>0</v>
      </c>
      <c r="P281" s="15">
        <v>1155</v>
      </c>
      <c r="Q281" s="15">
        <v>0</v>
      </c>
      <c r="R281" s="15">
        <v>0</v>
      </c>
      <c r="S281"/>
      <c r="T281"/>
      <c r="U281" s="11">
        <f t="shared" si="14"/>
        <v>5600</v>
      </c>
      <c r="V281" s="17">
        <f>((G281-G280)*'[1]Z1 values'!C$5*'[1]Z1 values'!$C$10)/'[1]Z1 values'!$C$12</f>
        <v>6.8584075927734366E-3</v>
      </c>
      <c r="W281" s="17">
        <f>((H281-H280)*'[1]Z1 values'!D$5*'[1]Z1 values'!$C$10)/'[1]Z1 values'!$C$12</f>
        <v>2.9677642822265628E-2</v>
      </c>
      <c r="X281" s="17">
        <f>((I281-I280)*'[1]Z1 values'!E$5*'[1]Z1 values'!$C$10)/'[1]Z1 values'!$C$12</f>
        <v>0</v>
      </c>
      <c r="Y281" s="17">
        <f>((J281-J280)*'[1]Z1 values'!F$5*'[1]Z1 values'!$C$10)/'[1]Z1 values'!$C$12</f>
        <v>9.9398803710937497E-2</v>
      </c>
      <c r="Z281" s="18">
        <f t="shared" si="12"/>
        <v>0.13593485412597656</v>
      </c>
      <c r="AA281">
        <f t="shared" si="13"/>
        <v>93.333333333333329</v>
      </c>
    </row>
    <row r="282" spans="1:27" s="13" customFormat="1" x14ac:dyDescent="0.25">
      <c r="A282" s="14" t="s">
        <v>6491</v>
      </c>
      <c r="B282" s="14" t="s">
        <v>49</v>
      </c>
      <c r="C282" s="14">
        <v>359785</v>
      </c>
      <c r="D282" s="15" t="s">
        <v>18267</v>
      </c>
      <c r="E282" s="15" t="s">
        <v>18268</v>
      </c>
      <c r="F282" s="15">
        <v>280</v>
      </c>
      <c r="G282" s="15">
        <v>1427024</v>
      </c>
      <c r="H282" s="15">
        <v>90650173</v>
      </c>
      <c r="I282" s="15">
        <v>225221</v>
      </c>
      <c r="J282" s="15">
        <v>416985</v>
      </c>
      <c r="K282" s="15">
        <v>0</v>
      </c>
      <c r="L282" s="15">
        <v>0</v>
      </c>
      <c r="M282" s="15">
        <v>3545</v>
      </c>
      <c r="N282" s="15">
        <v>324131</v>
      </c>
      <c r="O282" s="15">
        <v>0</v>
      </c>
      <c r="P282" s="15">
        <v>960</v>
      </c>
      <c r="Q282" s="15">
        <v>0</v>
      </c>
      <c r="R282" s="15">
        <v>0</v>
      </c>
      <c r="S282"/>
      <c r="T282"/>
      <c r="U282" s="11">
        <f t="shared" si="14"/>
        <v>5620</v>
      </c>
      <c r="V282" s="17">
        <f>((G282-G281)*'[1]Z1 values'!C$5*'[1]Z1 values'!$C$10)/'[1]Z1 values'!$C$12</f>
        <v>6.9149597167968754E-3</v>
      </c>
      <c r="W282" s="17">
        <f>((H282-H281)*'[1]Z1 values'!D$5*'[1]Z1 values'!$C$10)/'[1]Z1 values'!$C$12</f>
        <v>2.9675079345703126E-2</v>
      </c>
      <c r="X282" s="17">
        <f>((I282-I281)*'[1]Z1 values'!E$5*'[1]Z1 values'!$C$10)/'[1]Z1 values'!$C$12</f>
        <v>0</v>
      </c>
      <c r="Y282" s="17">
        <f>((J282-J281)*'[1]Z1 values'!F$5*'[1]Z1 values'!$C$10)/'[1]Z1 values'!$C$12</f>
        <v>8.2617187499999994E-2</v>
      </c>
      <c r="Z282" s="18">
        <f t="shared" si="12"/>
        <v>0.11920722656249999</v>
      </c>
      <c r="AA282">
        <f t="shared" si="13"/>
        <v>93.666666666666671</v>
      </c>
    </row>
    <row r="283" spans="1:27" s="13" customFormat="1" x14ac:dyDescent="0.25">
      <c r="A283" s="14" t="s">
        <v>6516</v>
      </c>
      <c r="B283" s="14" t="s">
        <v>49</v>
      </c>
      <c r="C283" s="14">
        <v>361065</v>
      </c>
      <c r="D283" s="15" t="s">
        <v>18267</v>
      </c>
      <c r="E283" s="15" t="s">
        <v>18268</v>
      </c>
      <c r="F283" s="15">
        <v>281</v>
      </c>
      <c r="G283" s="15">
        <v>1436717</v>
      </c>
      <c r="H283" s="15">
        <v>90968157</v>
      </c>
      <c r="I283" s="15">
        <v>228758</v>
      </c>
      <c r="J283" s="15">
        <v>419834</v>
      </c>
      <c r="K283" s="15">
        <v>0</v>
      </c>
      <c r="L283" s="15">
        <v>0</v>
      </c>
      <c r="M283" s="15">
        <v>9692</v>
      </c>
      <c r="N283" s="15">
        <v>317984</v>
      </c>
      <c r="O283" s="15">
        <v>3537</v>
      </c>
      <c r="P283" s="15">
        <v>2849</v>
      </c>
      <c r="Q283" s="15">
        <v>0</v>
      </c>
      <c r="R283" s="15">
        <v>0</v>
      </c>
      <c r="S283"/>
      <c r="T283"/>
      <c r="U283" s="11">
        <f t="shared" si="14"/>
        <v>5640</v>
      </c>
      <c r="V283" s="17">
        <f>((G283-G282)*'[1]Z1 values'!C$5*'[1]Z1 values'!$C$10)/'[1]Z1 values'!$C$12</f>
        <v>1.8902059936523434E-2</v>
      </c>
      <c r="W283" s="17">
        <f>((H283-H282)*'[1]Z1 values'!D$5*'[1]Z1 values'!$C$10)/'[1]Z1 values'!$C$12</f>
        <v>2.91123046875E-2</v>
      </c>
      <c r="X283" s="17">
        <f>((I283-I282)*'[1]Z1 values'!E$5*'[1]Z1 values'!$C$10)/'[1]Z1 values'!$C$12</f>
        <v>0.28172515869140624</v>
      </c>
      <c r="Y283" s="17">
        <f>((J283-J282)*'[1]Z1 values'!F$5*'[1]Z1 values'!$C$10)/'[1]Z1 values'!$C$12</f>
        <v>0.24518371582031251</v>
      </c>
      <c r="Z283" s="18">
        <f t="shared" si="12"/>
        <v>0.57492323913574217</v>
      </c>
      <c r="AA283">
        <f t="shared" si="13"/>
        <v>94</v>
      </c>
    </row>
    <row r="284" spans="1:27" s="13" customFormat="1" x14ac:dyDescent="0.25">
      <c r="A284" s="14" t="s">
        <v>6536</v>
      </c>
      <c r="B284" s="14" t="s">
        <v>49</v>
      </c>
      <c r="C284" s="14">
        <v>362345</v>
      </c>
      <c r="D284" s="15" t="s">
        <v>18267</v>
      </c>
      <c r="E284" s="15" t="s">
        <v>18268</v>
      </c>
      <c r="F284" s="15">
        <v>282</v>
      </c>
      <c r="G284" s="15">
        <v>1440262</v>
      </c>
      <c r="H284" s="15">
        <v>91292288</v>
      </c>
      <c r="I284" s="15">
        <v>228758</v>
      </c>
      <c r="J284" s="15">
        <v>420794</v>
      </c>
      <c r="K284" s="15">
        <v>0</v>
      </c>
      <c r="L284" s="15">
        <v>0</v>
      </c>
      <c r="M284" s="15">
        <v>3543</v>
      </c>
      <c r="N284" s="15">
        <v>324131</v>
      </c>
      <c r="O284" s="15">
        <v>0</v>
      </c>
      <c r="P284" s="15">
        <v>960</v>
      </c>
      <c r="Q284" s="15">
        <v>0</v>
      </c>
      <c r="R284" s="15">
        <v>0</v>
      </c>
      <c r="S284"/>
      <c r="T284"/>
      <c r="U284" s="11">
        <f t="shared" si="14"/>
        <v>5660</v>
      </c>
      <c r="V284" s="17">
        <f>((G284-G283)*'[1]Z1 values'!C$5*'[1]Z1 values'!$C$10)/'[1]Z1 values'!$C$12</f>
        <v>6.9130096435546882E-3</v>
      </c>
      <c r="W284" s="17">
        <f>((H284-H283)*'[1]Z1 values'!D$5*'[1]Z1 values'!$C$10)/'[1]Z1 values'!$C$12</f>
        <v>2.9675079345703126E-2</v>
      </c>
      <c r="X284" s="17">
        <f>((I284-I283)*'[1]Z1 values'!E$5*'[1]Z1 values'!$C$10)/'[1]Z1 values'!$C$12</f>
        <v>0</v>
      </c>
      <c r="Y284" s="17">
        <f>((J284-J283)*'[1]Z1 values'!F$5*'[1]Z1 values'!$C$10)/'[1]Z1 values'!$C$12</f>
        <v>8.2617187499999994E-2</v>
      </c>
      <c r="Z284" s="18">
        <f t="shared" si="12"/>
        <v>0.1192052764892578</v>
      </c>
      <c r="AA284">
        <f t="shared" si="13"/>
        <v>94.333333333333329</v>
      </c>
    </row>
    <row r="285" spans="1:27" s="13" customFormat="1" x14ac:dyDescent="0.25">
      <c r="A285" s="14" t="s">
        <v>6560</v>
      </c>
      <c r="B285" s="14" t="s">
        <v>49</v>
      </c>
      <c r="C285" s="14">
        <v>363625</v>
      </c>
      <c r="D285" s="15" t="s">
        <v>18267</v>
      </c>
      <c r="E285" s="15" t="s">
        <v>18268</v>
      </c>
      <c r="F285" s="15">
        <v>283</v>
      </c>
      <c r="G285" s="15">
        <v>1443990</v>
      </c>
      <c r="H285" s="15">
        <v>91616236</v>
      </c>
      <c r="I285" s="15">
        <v>228758</v>
      </c>
      <c r="J285" s="15">
        <v>421891</v>
      </c>
      <c r="K285" s="15">
        <v>0</v>
      </c>
      <c r="L285" s="15">
        <v>0</v>
      </c>
      <c r="M285" s="15">
        <v>3727</v>
      </c>
      <c r="N285" s="15">
        <v>323948</v>
      </c>
      <c r="O285" s="15">
        <v>0</v>
      </c>
      <c r="P285" s="15">
        <v>1097</v>
      </c>
      <c r="Q285" s="15">
        <v>0</v>
      </c>
      <c r="R285" s="15">
        <v>0</v>
      </c>
      <c r="S285"/>
      <c r="T285"/>
      <c r="U285" s="11">
        <f t="shared" si="14"/>
        <v>5680</v>
      </c>
      <c r="V285" s="17">
        <f>((G285-G284)*'[1]Z1 values'!C$5*'[1]Z1 values'!$C$10)/'[1]Z1 values'!$C$12</f>
        <v>7.269873046875E-3</v>
      </c>
      <c r="W285" s="17">
        <f>((H285-H284)*'[1]Z1 values'!D$5*'[1]Z1 values'!$C$10)/'[1]Z1 values'!$C$12</f>
        <v>2.9658325195312502E-2</v>
      </c>
      <c r="X285" s="17">
        <f>((I285-I284)*'[1]Z1 values'!E$5*'[1]Z1 values'!$C$10)/'[1]Z1 values'!$C$12</f>
        <v>0</v>
      </c>
      <c r="Y285" s="17">
        <f>((J285-J284)*'[1]Z1 values'!F$5*'[1]Z1 values'!$C$10)/'[1]Z1 values'!$C$12</f>
        <v>9.4407348632812499E-2</v>
      </c>
      <c r="Z285" s="18">
        <f t="shared" si="12"/>
        <v>0.13133554687499999</v>
      </c>
      <c r="AA285">
        <f t="shared" si="13"/>
        <v>94.666666666666671</v>
      </c>
    </row>
    <row r="286" spans="1:27" s="13" customFormat="1" x14ac:dyDescent="0.25">
      <c r="A286" s="14" t="s">
        <v>6580</v>
      </c>
      <c r="B286" s="14" t="s">
        <v>49</v>
      </c>
      <c r="C286" s="14">
        <v>364905</v>
      </c>
      <c r="D286" s="15" t="s">
        <v>18267</v>
      </c>
      <c r="E286" s="15" t="s">
        <v>18268</v>
      </c>
      <c r="F286" s="15">
        <v>284</v>
      </c>
      <c r="G286" s="15">
        <v>1447534</v>
      </c>
      <c r="H286" s="15">
        <v>91940368</v>
      </c>
      <c r="I286" s="15">
        <v>228758</v>
      </c>
      <c r="J286" s="15">
        <v>422851</v>
      </c>
      <c r="K286" s="15">
        <v>0</v>
      </c>
      <c r="L286" s="15">
        <v>0</v>
      </c>
      <c r="M286" s="15">
        <v>3543</v>
      </c>
      <c r="N286" s="15">
        <v>324132</v>
      </c>
      <c r="O286" s="15">
        <v>0</v>
      </c>
      <c r="P286" s="15">
        <v>960</v>
      </c>
      <c r="Q286" s="15">
        <v>0</v>
      </c>
      <c r="R286" s="15">
        <v>0</v>
      </c>
      <c r="S286"/>
      <c r="T286"/>
      <c r="U286" s="11">
        <f t="shared" si="14"/>
        <v>5700</v>
      </c>
      <c r="V286" s="17">
        <f>((G286-G285)*'[1]Z1 values'!C$5*'[1]Z1 values'!$C$10)/'[1]Z1 values'!$C$12</f>
        <v>6.9110595703125001E-3</v>
      </c>
      <c r="W286" s="17">
        <f>((H286-H285)*'[1]Z1 values'!D$5*'[1]Z1 values'!$C$10)/'[1]Z1 values'!$C$12</f>
        <v>2.9675170898437502E-2</v>
      </c>
      <c r="X286" s="17">
        <f>((I286-I285)*'[1]Z1 values'!E$5*'[1]Z1 values'!$C$10)/'[1]Z1 values'!$C$12</f>
        <v>0</v>
      </c>
      <c r="Y286" s="17">
        <f>((J286-J285)*'[1]Z1 values'!F$5*'[1]Z1 values'!$C$10)/'[1]Z1 values'!$C$12</f>
        <v>8.2617187499999994E-2</v>
      </c>
      <c r="Z286" s="18">
        <f t="shared" si="12"/>
        <v>0.11920341796875</v>
      </c>
      <c r="AA286">
        <f t="shared" si="13"/>
        <v>95</v>
      </c>
    </row>
    <row r="287" spans="1:27" s="13" customFormat="1" x14ac:dyDescent="0.25">
      <c r="A287" s="14" t="s">
        <v>6604</v>
      </c>
      <c r="B287" s="14" t="s">
        <v>49</v>
      </c>
      <c r="C287" s="14">
        <v>366185</v>
      </c>
      <c r="D287" s="15" t="s">
        <v>18267</v>
      </c>
      <c r="E287" s="15" t="s">
        <v>18268</v>
      </c>
      <c r="F287" s="15">
        <v>285</v>
      </c>
      <c r="G287" s="15">
        <v>1451051</v>
      </c>
      <c r="H287" s="15">
        <v>92264527</v>
      </c>
      <c r="I287" s="15">
        <v>228758</v>
      </c>
      <c r="J287" s="15">
        <v>423811</v>
      </c>
      <c r="K287" s="15">
        <v>0</v>
      </c>
      <c r="L287" s="15">
        <v>0</v>
      </c>
      <c r="M287" s="15">
        <v>3516</v>
      </c>
      <c r="N287" s="15">
        <v>324159</v>
      </c>
      <c r="O287" s="15">
        <v>0</v>
      </c>
      <c r="P287" s="15">
        <v>960</v>
      </c>
      <c r="Q287" s="15">
        <v>0</v>
      </c>
      <c r="R287" s="15">
        <v>0</v>
      </c>
      <c r="S287"/>
      <c r="T287"/>
      <c r="U287" s="11">
        <f t="shared" si="14"/>
        <v>5720</v>
      </c>
      <c r="V287" s="17">
        <f>((G287-G286)*'[1]Z1 values'!C$5*'[1]Z1 values'!$C$10)/'[1]Z1 values'!$C$12</f>
        <v>6.8584075927734366E-3</v>
      </c>
      <c r="W287" s="17">
        <f>((H287-H286)*'[1]Z1 values'!D$5*'[1]Z1 values'!$C$10)/'[1]Z1 values'!$C$12</f>
        <v>2.9677642822265628E-2</v>
      </c>
      <c r="X287" s="17">
        <f>((I287-I286)*'[1]Z1 values'!E$5*'[1]Z1 values'!$C$10)/'[1]Z1 values'!$C$12</f>
        <v>0</v>
      </c>
      <c r="Y287" s="17">
        <f>((J287-J286)*'[1]Z1 values'!F$5*'[1]Z1 values'!$C$10)/'[1]Z1 values'!$C$12</f>
        <v>8.2617187499999994E-2</v>
      </c>
      <c r="Z287" s="18">
        <f t="shared" si="12"/>
        <v>0.11915323791503907</v>
      </c>
      <c r="AA287">
        <f t="shared" si="13"/>
        <v>95.333333333333329</v>
      </c>
    </row>
    <row r="288" spans="1:27" s="13" customFormat="1" x14ac:dyDescent="0.25">
      <c r="A288" s="14" t="s">
        <v>6624</v>
      </c>
      <c r="B288" s="14" t="s">
        <v>49</v>
      </c>
      <c r="C288" s="14">
        <v>367465</v>
      </c>
      <c r="D288" s="15" t="s">
        <v>18267</v>
      </c>
      <c r="E288" s="15" t="s">
        <v>18268</v>
      </c>
      <c r="F288" s="15">
        <v>286</v>
      </c>
      <c r="G288" s="15">
        <v>1454590</v>
      </c>
      <c r="H288" s="15">
        <v>92588665</v>
      </c>
      <c r="I288" s="15">
        <v>228758</v>
      </c>
      <c r="J288" s="15">
        <v>424771</v>
      </c>
      <c r="K288" s="15">
        <v>0</v>
      </c>
      <c r="L288" s="15">
        <v>0</v>
      </c>
      <c r="M288" s="15">
        <v>3538</v>
      </c>
      <c r="N288" s="15">
        <v>324138</v>
      </c>
      <c r="O288" s="15">
        <v>0</v>
      </c>
      <c r="P288" s="15">
        <v>960</v>
      </c>
      <c r="Q288" s="15">
        <v>0</v>
      </c>
      <c r="R288" s="15">
        <v>0</v>
      </c>
      <c r="S288"/>
      <c r="T288"/>
      <c r="U288" s="11">
        <f t="shared" si="14"/>
        <v>5740</v>
      </c>
      <c r="V288" s="17">
        <f>((G288-G287)*'[1]Z1 values'!C$5*'[1]Z1 values'!$C$10)/'[1]Z1 values'!$C$12</f>
        <v>6.9013092041015633E-3</v>
      </c>
      <c r="W288" s="17">
        <f>((H288-H287)*'[1]Z1 values'!D$5*'[1]Z1 values'!$C$10)/'[1]Z1 values'!$C$12</f>
        <v>2.967572021484375E-2</v>
      </c>
      <c r="X288" s="17">
        <f>((I288-I287)*'[1]Z1 values'!E$5*'[1]Z1 values'!$C$10)/'[1]Z1 values'!$C$12</f>
        <v>0</v>
      </c>
      <c r="Y288" s="17">
        <f>((J288-J287)*'[1]Z1 values'!F$5*'[1]Z1 values'!$C$10)/'[1]Z1 values'!$C$12</f>
        <v>8.2617187499999994E-2</v>
      </c>
      <c r="Z288" s="18">
        <f t="shared" si="12"/>
        <v>0.1191942169189453</v>
      </c>
      <c r="AA288">
        <f t="shared" si="13"/>
        <v>95.666666666666671</v>
      </c>
    </row>
    <row r="289" spans="1:27" s="13" customFormat="1" x14ac:dyDescent="0.25">
      <c r="A289" s="14" t="s">
        <v>6648</v>
      </c>
      <c r="B289" s="14" t="s">
        <v>49</v>
      </c>
      <c r="C289" s="14">
        <v>368745</v>
      </c>
      <c r="D289" s="15" t="s">
        <v>18267</v>
      </c>
      <c r="E289" s="15" t="s">
        <v>18268</v>
      </c>
      <c r="F289" s="15">
        <v>287</v>
      </c>
      <c r="G289" s="15">
        <v>1462113</v>
      </c>
      <c r="H289" s="15">
        <v>92908819</v>
      </c>
      <c r="I289" s="15">
        <v>230758</v>
      </c>
      <c r="J289" s="15">
        <v>427111</v>
      </c>
      <c r="K289" s="15">
        <v>0</v>
      </c>
      <c r="L289" s="15">
        <v>0</v>
      </c>
      <c r="M289" s="15">
        <v>7522</v>
      </c>
      <c r="N289" s="15">
        <v>320154</v>
      </c>
      <c r="O289" s="15">
        <v>2000</v>
      </c>
      <c r="P289" s="15">
        <v>2340</v>
      </c>
      <c r="Q289" s="15">
        <v>0</v>
      </c>
      <c r="R289" s="15">
        <v>0</v>
      </c>
      <c r="S289"/>
      <c r="T289"/>
      <c r="U289" s="11">
        <f t="shared" si="14"/>
        <v>5760</v>
      </c>
      <c r="V289" s="17">
        <f>((G289-G288)*'[1]Z1 values'!C$5*'[1]Z1 values'!$C$10)/'[1]Z1 values'!$C$12</f>
        <v>1.4670401000976562E-2</v>
      </c>
      <c r="W289" s="17">
        <f>((H289-H288)*'[1]Z1 values'!D$5*'[1]Z1 values'!$C$10)/'[1]Z1 values'!$C$12</f>
        <v>2.9310974121093746E-2</v>
      </c>
      <c r="X289" s="17">
        <f>((I289-I288)*'[1]Z1 values'!E$5*'[1]Z1 values'!$C$10)/'[1]Z1 values'!$C$12</f>
        <v>0.1593017578125</v>
      </c>
      <c r="Y289" s="17">
        <f>((J289-J288)*'[1]Z1 values'!F$5*'[1]Z1 values'!$C$10)/'[1]Z1 values'!$C$12</f>
        <v>0.20137939453125001</v>
      </c>
      <c r="Z289" s="18">
        <f t="shared" si="12"/>
        <v>0.40466252746582032</v>
      </c>
      <c r="AA289">
        <f t="shared" si="13"/>
        <v>96</v>
      </c>
    </row>
    <row r="290" spans="1:27" s="13" customFormat="1" x14ac:dyDescent="0.25">
      <c r="A290" s="14" t="s">
        <v>6672</v>
      </c>
      <c r="B290" s="14" t="s">
        <v>49</v>
      </c>
      <c r="C290" s="14">
        <v>370025</v>
      </c>
      <c r="D290" s="15" t="s">
        <v>18267</v>
      </c>
      <c r="E290" s="15" t="s">
        <v>18268</v>
      </c>
      <c r="F290" s="15">
        <v>288</v>
      </c>
      <c r="G290" s="15">
        <v>1465775</v>
      </c>
      <c r="H290" s="15">
        <v>93232836</v>
      </c>
      <c r="I290" s="15">
        <v>230758</v>
      </c>
      <c r="J290" s="15">
        <v>428489</v>
      </c>
      <c r="K290" s="15">
        <v>0</v>
      </c>
      <c r="L290" s="15">
        <v>0</v>
      </c>
      <c r="M290" s="15">
        <v>3661</v>
      </c>
      <c r="N290" s="15">
        <v>324017</v>
      </c>
      <c r="O290" s="15">
        <v>0</v>
      </c>
      <c r="P290" s="15">
        <v>1378</v>
      </c>
      <c r="Q290" s="15">
        <v>0</v>
      </c>
      <c r="R290" s="15">
        <v>0</v>
      </c>
      <c r="S290"/>
      <c r="T290"/>
      <c r="U290" s="11">
        <f t="shared" si="14"/>
        <v>5780</v>
      </c>
      <c r="V290" s="17">
        <f>((G290-G289)*'[1]Z1 values'!C$5*'[1]Z1 values'!$C$10)/'[1]Z1 values'!$C$12</f>
        <v>7.1411682128906251E-3</v>
      </c>
      <c r="W290" s="17">
        <f>((H290-H289)*'[1]Z1 values'!D$5*'[1]Z1 values'!$C$10)/'[1]Z1 values'!$C$12</f>
        <v>2.9664642333984376E-2</v>
      </c>
      <c r="X290" s="17">
        <f>((I290-I289)*'[1]Z1 values'!E$5*'[1]Z1 values'!$C$10)/'[1]Z1 values'!$C$12</f>
        <v>0</v>
      </c>
      <c r="Y290" s="17">
        <f>((J290-J289)*'[1]Z1 values'!F$5*'[1]Z1 values'!$C$10)/'[1]Z1 values'!$C$12</f>
        <v>0.11859008789062501</v>
      </c>
      <c r="Z290" s="18">
        <f t="shared" si="12"/>
        <v>0.15539589843750001</v>
      </c>
      <c r="AA290">
        <f t="shared" si="13"/>
        <v>96.333333333333329</v>
      </c>
    </row>
    <row r="291" spans="1:27" s="13" customFormat="1" x14ac:dyDescent="0.25">
      <c r="A291" s="14" t="s">
        <v>6692</v>
      </c>
      <c r="B291" s="14" t="s">
        <v>49</v>
      </c>
      <c r="C291" s="14">
        <v>371305</v>
      </c>
      <c r="D291" s="15" t="s">
        <v>18267</v>
      </c>
      <c r="E291" s="15" t="s">
        <v>18268</v>
      </c>
      <c r="F291" s="15">
        <v>289</v>
      </c>
      <c r="G291" s="15">
        <v>1469438</v>
      </c>
      <c r="H291" s="15">
        <v>93556852</v>
      </c>
      <c r="I291" s="15">
        <v>230758</v>
      </c>
      <c r="J291" s="15">
        <v>429644</v>
      </c>
      <c r="K291" s="15">
        <v>0</v>
      </c>
      <c r="L291" s="15">
        <v>0</v>
      </c>
      <c r="M291" s="15">
        <v>3661</v>
      </c>
      <c r="N291" s="15">
        <v>324016</v>
      </c>
      <c r="O291" s="15">
        <v>0</v>
      </c>
      <c r="P291" s="15">
        <v>1155</v>
      </c>
      <c r="Q291" s="15">
        <v>0</v>
      </c>
      <c r="R291" s="15">
        <v>0</v>
      </c>
      <c r="S291"/>
      <c r="T291"/>
      <c r="U291" s="11">
        <f t="shared" si="14"/>
        <v>5800</v>
      </c>
      <c r="V291" s="17">
        <f>((G291-G290)*'[1]Z1 values'!C$5*'[1]Z1 values'!$C$10)/'[1]Z1 values'!$C$12</f>
        <v>7.1431182861328114E-3</v>
      </c>
      <c r="W291" s="17">
        <f>((H291-H290)*'[1]Z1 values'!D$5*'[1]Z1 values'!$C$10)/'[1]Z1 values'!$C$12</f>
        <v>2.966455078125E-2</v>
      </c>
      <c r="X291" s="17">
        <f>((I291-I290)*'[1]Z1 values'!E$5*'[1]Z1 values'!$C$10)/'[1]Z1 values'!$C$12</f>
        <v>0</v>
      </c>
      <c r="Y291" s="17">
        <f>((J291-J290)*'[1]Z1 values'!F$5*'[1]Z1 values'!$C$10)/'[1]Z1 values'!$C$12</f>
        <v>9.9398803710937497E-2</v>
      </c>
      <c r="Z291" s="18">
        <f t="shared" si="12"/>
        <v>0.13620647277832032</v>
      </c>
      <c r="AA291">
        <f t="shared" si="13"/>
        <v>96.666666666666671</v>
      </c>
    </row>
    <row r="292" spans="1:27" s="13" customFormat="1" x14ac:dyDescent="0.25">
      <c r="A292" s="14" t="s">
        <v>6712</v>
      </c>
      <c r="B292" s="14" t="s">
        <v>49</v>
      </c>
      <c r="C292" s="14">
        <v>372585</v>
      </c>
      <c r="D292" s="15" t="s">
        <v>18267</v>
      </c>
      <c r="E292" s="15" t="s">
        <v>18268</v>
      </c>
      <c r="F292" s="15">
        <v>290</v>
      </c>
      <c r="G292" s="15">
        <v>1482939</v>
      </c>
      <c r="H292" s="15">
        <v>93871028</v>
      </c>
      <c r="I292" s="15">
        <v>235834</v>
      </c>
      <c r="J292" s="15">
        <v>434651</v>
      </c>
      <c r="K292" s="15">
        <v>0</v>
      </c>
      <c r="L292" s="15">
        <v>0</v>
      </c>
      <c r="M292" s="15">
        <v>13499</v>
      </c>
      <c r="N292" s="15">
        <v>314176</v>
      </c>
      <c r="O292" s="15">
        <v>5076</v>
      </c>
      <c r="P292" s="15">
        <v>5007</v>
      </c>
      <c r="Q292" s="15">
        <v>0</v>
      </c>
      <c r="R292" s="15">
        <v>0</v>
      </c>
      <c r="S292"/>
      <c r="T292"/>
      <c r="U292" s="11">
        <f t="shared" si="14"/>
        <v>5820</v>
      </c>
      <c r="V292" s="17">
        <f>((G292-G291)*'[1]Z1 values'!C$5*'[1]Z1 values'!$C$10)/'[1]Z1 values'!$C$12</f>
        <v>2.6327938842773436E-2</v>
      </c>
      <c r="W292" s="17">
        <f>((H292-H291)*'[1]Z1 values'!D$5*'[1]Z1 values'!$C$10)/'[1]Z1 values'!$C$12</f>
        <v>2.8763671875000001E-2</v>
      </c>
      <c r="X292" s="17">
        <f>((I292-I291)*'[1]Z1 values'!E$5*'[1]Z1 values'!$C$10)/'[1]Z1 values'!$C$12</f>
        <v>0.40430786132812491</v>
      </c>
      <c r="Y292" s="17">
        <f>((J292-J291)*'[1]Z1 values'!F$5*'[1]Z1 values'!$C$10)/'[1]Z1 values'!$C$12</f>
        <v>0.43090026855468755</v>
      </c>
      <c r="Z292" s="18">
        <f t="shared" si="12"/>
        <v>0.89029974060058592</v>
      </c>
      <c r="AA292">
        <f t="shared" si="13"/>
        <v>97</v>
      </c>
    </row>
    <row r="293" spans="1:27" s="13" customFormat="1" x14ac:dyDescent="0.25">
      <c r="A293" s="14" t="s">
        <v>6732</v>
      </c>
      <c r="B293" s="14" t="s">
        <v>49</v>
      </c>
      <c r="C293" s="14">
        <v>373865</v>
      </c>
      <c r="D293" s="15" t="s">
        <v>18267</v>
      </c>
      <c r="E293" s="15" t="s">
        <v>18268</v>
      </c>
      <c r="F293" s="15">
        <v>291</v>
      </c>
      <c r="G293" s="15">
        <v>1488986</v>
      </c>
      <c r="H293" s="15">
        <v>94192660</v>
      </c>
      <c r="I293" s="15">
        <v>237158</v>
      </c>
      <c r="J293" s="15">
        <v>436464</v>
      </c>
      <c r="K293" s="15">
        <v>0</v>
      </c>
      <c r="L293" s="15">
        <v>0</v>
      </c>
      <c r="M293" s="15">
        <v>6045</v>
      </c>
      <c r="N293" s="15">
        <v>321632</v>
      </c>
      <c r="O293" s="15">
        <v>1324</v>
      </c>
      <c r="P293" s="15">
        <v>1813</v>
      </c>
      <c r="Q293" s="15">
        <v>0</v>
      </c>
      <c r="R293" s="15">
        <v>0</v>
      </c>
      <c r="S293"/>
      <c r="T293"/>
      <c r="U293" s="11">
        <f t="shared" si="14"/>
        <v>5840</v>
      </c>
      <c r="V293" s="17">
        <f>((G293-G292)*'[1]Z1 values'!C$5*'[1]Z1 values'!$C$10)/'[1]Z1 values'!$C$12</f>
        <v>1.1792092895507813E-2</v>
      </c>
      <c r="W293" s="17">
        <f>((H293-H292)*'[1]Z1 values'!D$5*'[1]Z1 values'!$C$10)/'[1]Z1 values'!$C$12</f>
        <v>2.9446289062500002E-2</v>
      </c>
      <c r="X293" s="17">
        <f>((I293-I292)*'[1]Z1 values'!E$5*'[1]Z1 values'!$C$10)/'[1]Z1 values'!$C$12</f>
        <v>0.10545776367187498</v>
      </c>
      <c r="Y293" s="17">
        <f>((J293-J292)*'[1]Z1 values'!F$5*'[1]Z1 values'!$C$10)/'[1]Z1 values'!$C$12</f>
        <v>0.15602600097656252</v>
      </c>
      <c r="Z293" s="18">
        <f t="shared" si="12"/>
        <v>0.30272214660644536</v>
      </c>
      <c r="AA293">
        <f t="shared" si="13"/>
        <v>97.333333333333329</v>
      </c>
    </row>
    <row r="294" spans="1:27" s="13" customFormat="1" x14ac:dyDescent="0.25">
      <c r="A294" s="14" t="s">
        <v>6758</v>
      </c>
      <c r="B294" s="14" t="s">
        <v>49</v>
      </c>
      <c r="C294" s="14">
        <v>375145</v>
      </c>
      <c r="D294" s="15" t="s">
        <v>18267</v>
      </c>
      <c r="E294" s="15" t="s">
        <v>18268</v>
      </c>
      <c r="F294" s="15">
        <v>292</v>
      </c>
      <c r="G294" s="15">
        <v>1492670</v>
      </c>
      <c r="H294" s="15">
        <v>94516656</v>
      </c>
      <c r="I294" s="15">
        <v>237158</v>
      </c>
      <c r="J294" s="15">
        <v>437424</v>
      </c>
      <c r="K294" s="15">
        <v>0</v>
      </c>
      <c r="L294" s="15">
        <v>0</v>
      </c>
      <c r="M294" s="15">
        <v>3682</v>
      </c>
      <c r="N294" s="15">
        <v>323996</v>
      </c>
      <c r="O294" s="15">
        <v>0</v>
      </c>
      <c r="P294" s="15">
        <v>960</v>
      </c>
      <c r="Q294" s="15">
        <v>0</v>
      </c>
      <c r="R294" s="15">
        <v>0</v>
      </c>
      <c r="S294"/>
      <c r="T294"/>
      <c r="U294" s="11">
        <f t="shared" si="14"/>
        <v>5860</v>
      </c>
      <c r="V294" s="17">
        <f>((G294-G293)*'[1]Z1 values'!C$5*'[1]Z1 values'!$C$10)/'[1]Z1 values'!$C$12</f>
        <v>7.1840698242187501E-3</v>
      </c>
      <c r="W294" s="17">
        <f>((H294-H293)*'[1]Z1 values'!D$5*'[1]Z1 values'!$C$10)/'[1]Z1 values'!$C$12</f>
        <v>2.9662719726562502E-2</v>
      </c>
      <c r="X294" s="17">
        <f>((I294-I293)*'[1]Z1 values'!E$5*'[1]Z1 values'!$C$10)/'[1]Z1 values'!$C$12</f>
        <v>0</v>
      </c>
      <c r="Y294" s="17">
        <f>((J294-J293)*'[1]Z1 values'!F$5*'[1]Z1 values'!$C$10)/'[1]Z1 values'!$C$12</f>
        <v>8.2617187499999994E-2</v>
      </c>
      <c r="Z294" s="18">
        <f t="shared" si="12"/>
        <v>0.11946397705078124</v>
      </c>
      <c r="AA294">
        <f t="shared" si="13"/>
        <v>97.666666666666671</v>
      </c>
    </row>
    <row r="295" spans="1:27" s="13" customFormat="1" x14ac:dyDescent="0.25">
      <c r="A295" s="14" t="s">
        <v>6780</v>
      </c>
      <c r="B295" s="14" t="s">
        <v>49</v>
      </c>
      <c r="C295" s="14">
        <v>376425</v>
      </c>
      <c r="D295" s="15" t="s">
        <v>18267</v>
      </c>
      <c r="E295" s="15" t="s">
        <v>18268</v>
      </c>
      <c r="F295" s="15">
        <v>293</v>
      </c>
      <c r="G295" s="15">
        <v>1504649</v>
      </c>
      <c r="H295" s="15">
        <v>94832354</v>
      </c>
      <c r="I295" s="15">
        <v>242232</v>
      </c>
      <c r="J295" s="15">
        <v>440995</v>
      </c>
      <c r="K295" s="15">
        <v>0</v>
      </c>
      <c r="L295" s="15">
        <v>0</v>
      </c>
      <c r="M295" s="15">
        <v>11977</v>
      </c>
      <c r="N295" s="15">
        <v>315698</v>
      </c>
      <c r="O295" s="15">
        <v>5074</v>
      </c>
      <c r="P295" s="15">
        <v>3571</v>
      </c>
      <c r="Q295" s="15">
        <v>0</v>
      </c>
      <c r="R295" s="15">
        <v>0</v>
      </c>
      <c r="S295"/>
      <c r="T295"/>
      <c r="U295" s="11">
        <f t="shared" si="14"/>
        <v>5880</v>
      </c>
      <c r="V295" s="17">
        <f>((G295-G294)*'[1]Z1 values'!C$5*'[1]Z1 values'!$C$10)/'[1]Z1 values'!$C$12</f>
        <v>2.3359927368164064E-2</v>
      </c>
      <c r="W295" s="17">
        <f>((H295-H294)*'[1]Z1 values'!D$5*'[1]Z1 values'!$C$10)/'[1]Z1 values'!$C$12</f>
        <v>2.8903015136718752E-2</v>
      </c>
      <c r="X295" s="17">
        <f>((I295-I294)*'[1]Z1 values'!E$5*'[1]Z1 values'!$C$10)/'[1]Z1 values'!$C$12</f>
        <v>0.40414855957031248</v>
      </c>
      <c r="Y295" s="17">
        <f>((J295-J294)*'[1]Z1 values'!F$5*'[1]Z1 values'!$C$10)/'[1]Z1 values'!$C$12</f>
        <v>0.30731872558593754</v>
      </c>
      <c r="Z295" s="18">
        <f t="shared" si="12"/>
        <v>0.76373022766113285</v>
      </c>
      <c r="AA295">
        <f t="shared" si="13"/>
        <v>98</v>
      </c>
    </row>
    <row r="296" spans="1:27" s="13" customFormat="1" x14ac:dyDescent="0.25">
      <c r="A296" s="14" t="s">
        <v>6805</v>
      </c>
      <c r="B296" s="14" t="s">
        <v>49</v>
      </c>
      <c r="C296" s="14">
        <v>377705</v>
      </c>
      <c r="D296" s="15" t="s">
        <v>18267</v>
      </c>
      <c r="E296" s="15" t="s">
        <v>18268</v>
      </c>
      <c r="F296" s="15">
        <v>294</v>
      </c>
      <c r="G296" s="15">
        <v>1514984</v>
      </c>
      <c r="H296" s="15">
        <v>95149694</v>
      </c>
      <c r="I296" s="15">
        <v>246199</v>
      </c>
      <c r="J296" s="15">
        <v>442822</v>
      </c>
      <c r="K296" s="15">
        <v>0</v>
      </c>
      <c r="L296" s="15">
        <v>0</v>
      </c>
      <c r="M296" s="15">
        <v>10334</v>
      </c>
      <c r="N296" s="15">
        <v>317340</v>
      </c>
      <c r="O296" s="15">
        <v>3967</v>
      </c>
      <c r="P296" s="15">
        <v>1827</v>
      </c>
      <c r="Q296" s="15">
        <v>0</v>
      </c>
      <c r="R296" s="15">
        <v>0</v>
      </c>
      <c r="S296"/>
      <c r="T296"/>
      <c r="U296" s="11">
        <f t="shared" si="14"/>
        <v>5900</v>
      </c>
      <c r="V296" s="17">
        <f>((G296-G295)*'[1]Z1 values'!C$5*'[1]Z1 values'!$C$10)/'[1]Z1 values'!$C$12</f>
        <v>2.0154006958007814E-2</v>
      </c>
      <c r="W296" s="17">
        <f>((H296-H295)*'[1]Z1 values'!D$5*'[1]Z1 values'!$C$10)/'[1]Z1 values'!$C$12</f>
        <v>2.9053344726562503E-2</v>
      </c>
      <c r="X296" s="17">
        <f>((I296-I295)*'[1]Z1 values'!E$5*'[1]Z1 values'!$C$10)/'[1]Z1 values'!$C$12</f>
        <v>0.31597503662109372</v>
      </c>
      <c r="Y296" s="17">
        <f>((J296-J295)*'[1]Z1 values'!F$5*'[1]Z1 values'!$C$10)/'[1]Z1 values'!$C$12</f>
        <v>0.15723083496093748</v>
      </c>
      <c r="Z296" s="18">
        <f t="shared" si="12"/>
        <v>0.52241322326660145</v>
      </c>
      <c r="AA296">
        <f t="shared" si="13"/>
        <v>98.333333333333329</v>
      </c>
    </row>
    <row r="297" spans="1:27" s="13" customFormat="1" x14ac:dyDescent="0.25">
      <c r="A297" s="14" t="s">
        <v>6825</v>
      </c>
      <c r="B297" s="14" t="s">
        <v>49</v>
      </c>
      <c r="C297" s="14">
        <v>378985</v>
      </c>
      <c r="D297" s="15" t="s">
        <v>18267</v>
      </c>
      <c r="E297" s="15" t="s">
        <v>18268</v>
      </c>
      <c r="F297" s="15">
        <v>295</v>
      </c>
      <c r="G297" s="15">
        <v>1518557</v>
      </c>
      <c r="H297" s="15">
        <v>95473799</v>
      </c>
      <c r="I297" s="15">
        <v>246199</v>
      </c>
      <c r="J297" s="15">
        <v>443782</v>
      </c>
      <c r="K297" s="15">
        <v>0</v>
      </c>
      <c r="L297" s="15">
        <v>0</v>
      </c>
      <c r="M297" s="15">
        <v>3572</v>
      </c>
      <c r="N297" s="15">
        <v>324105</v>
      </c>
      <c r="O297" s="15">
        <v>0</v>
      </c>
      <c r="P297" s="15">
        <v>960</v>
      </c>
      <c r="Q297" s="15">
        <v>0</v>
      </c>
      <c r="R297" s="15">
        <v>0</v>
      </c>
      <c r="S297"/>
      <c r="T297"/>
      <c r="U297" s="11">
        <f t="shared" si="14"/>
        <v>5920</v>
      </c>
      <c r="V297" s="17">
        <f>((G297-G296)*'[1]Z1 values'!C$5*'[1]Z1 values'!$C$10)/'[1]Z1 values'!$C$12</f>
        <v>6.9676116943359371E-3</v>
      </c>
      <c r="W297" s="17">
        <f>((H297-H296)*'[1]Z1 values'!D$5*'[1]Z1 values'!$C$10)/'[1]Z1 values'!$C$12</f>
        <v>2.967269897460938E-2</v>
      </c>
      <c r="X297" s="17">
        <f>((I297-I296)*'[1]Z1 values'!E$5*'[1]Z1 values'!$C$10)/'[1]Z1 values'!$C$12</f>
        <v>0</v>
      </c>
      <c r="Y297" s="17">
        <f>((J297-J296)*'[1]Z1 values'!F$5*'[1]Z1 values'!$C$10)/'[1]Z1 values'!$C$12</f>
        <v>8.2617187499999994E-2</v>
      </c>
      <c r="Z297" s="18">
        <f t="shared" si="12"/>
        <v>0.11925749816894532</v>
      </c>
      <c r="AA297">
        <f t="shared" si="13"/>
        <v>98.666666666666671</v>
      </c>
    </row>
    <row r="298" spans="1:27" s="13" customFormat="1" x14ac:dyDescent="0.25">
      <c r="A298" s="14" t="s">
        <v>6845</v>
      </c>
      <c r="B298" s="14" t="s">
        <v>49</v>
      </c>
      <c r="C298" s="14">
        <v>380265</v>
      </c>
      <c r="D298" s="15" t="s">
        <v>18267</v>
      </c>
      <c r="E298" s="15" t="s">
        <v>18268</v>
      </c>
      <c r="F298" s="15">
        <v>296</v>
      </c>
      <c r="G298" s="15">
        <v>1527356</v>
      </c>
      <c r="H298" s="15">
        <v>95792677</v>
      </c>
      <c r="I298" s="15">
        <v>248824</v>
      </c>
      <c r="J298" s="15">
        <v>446790</v>
      </c>
      <c r="K298" s="15">
        <v>0</v>
      </c>
      <c r="L298" s="15">
        <v>0</v>
      </c>
      <c r="M298" s="15">
        <v>8797</v>
      </c>
      <c r="N298" s="15">
        <v>318878</v>
      </c>
      <c r="O298" s="15">
        <v>2625</v>
      </c>
      <c r="P298" s="15">
        <v>3008</v>
      </c>
      <c r="Q298" s="15">
        <v>0</v>
      </c>
      <c r="R298" s="15">
        <v>0</v>
      </c>
      <c r="S298"/>
      <c r="T298"/>
      <c r="U298" s="11">
        <f t="shared" si="14"/>
        <v>5940</v>
      </c>
      <c r="V298" s="17">
        <f>((G298-G297)*'[1]Z1 values'!C$5*'[1]Z1 values'!$C$10)/'[1]Z1 values'!$C$12</f>
        <v>1.7158694458007811E-2</v>
      </c>
      <c r="W298" s="17">
        <f>((H298-H297)*'[1]Z1 values'!D$5*'[1]Z1 values'!$C$10)/'[1]Z1 values'!$C$12</f>
        <v>2.919415283203125E-2</v>
      </c>
      <c r="X298" s="17">
        <f>((I298-I297)*'[1]Z1 values'!E$5*'[1]Z1 values'!$C$10)/'[1]Z1 values'!$C$12</f>
        <v>0.20908355712890619</v>
      </c>
      <c r="Y298" s="17">
        <f>((J298-J297)*'[1]Z1 values'!F$5*'[1]Z1 values'!$C$10)/'[1]Z1 values'!$C$12</f>
        <v>0.25886718750000004</v>
      </c>
      <c r="Z298" s="18">
        <f t="shared" si="12"/>
        <v>0.51430359191894537</v>
      </c>
      <c r="AA298">
        <f t="shared" si="13"/>
        <v>99</v>
      </c>
    </row>
    <row r="299" spans="1:27" s="13" customFormat="1" x14ac:dyDescent="0.25">
      <c r="A299" s="14" t="s">
        <v>6865</v>
      </c>
      <c r="B299" s="14" t="s">
        <v>49</v>
      </c>
      <c r="C299" s="14">
        <v>381545</v>
      </c>
      <c r="D299" s="15" t="s">
        <v>18267</v>
      </c>
      <c r="E299" s="15" t="s">
        <v>18268</v>
      </c>
      <c r="F299" s="15">
        <v>297</v>
      </c>
      <c r="G299" s="15">
        <v>1530901</v>
      </c>
      <c r="H299" s="15">
        <v>96116808</v>
      </c>
      <c r="I299" s="15">
        <v>248824</v>
      </c>
      <c r="J299" s="15">
        <v>447750</v>
      </c>
      <c r="K299" s="15">
        <v>0</v>
      </c>
      <c r="L299" s="15">
        <v>0</v>
      </c>
      <c r="M299" s="15">
        <v>3543</v>
      </c>
      <c r="N299" s="15">
        <v>324131</v>
      </c>
      <c r="O299" s="15">
        <v>0</v>
      </c>
      <c r="P299" s="15">
        <v>960</v>
      </c>
      <c r="Q299" s="15">
        <v>0</v>
      </c>
      <c r="R299" s="15">
        <v>0</v>
      </c>
      <c r="S299"/>
      <c r="T299"/>
      <c r="U299" s="11">
        <f t="shared" si="14"/>
        <v>5960</v>
      </c>
      <c r="V299" s="17">
        <f>((G299-G298)*'[1]Z1 values'!C$5*'[1]Z1 values'!$C$10)/'[1]Z1 values'!$C$12</f>
        <v>6.9130096435546882E-3</v>
      </c>
      <c r="W299" s="17">
        <f>((H299-H298)*'[1]Z1 values'!D$5*'[1]Z1 values'!$C$10)/'[1]Z1 values'!$C$12</f>
        <v>2.9675079345703126E-2</v>
      </c>
      <c r="X299" s="17">
        <f>((I299-I298)*'[1]Z1 values'!E$5*'[1]Z1 values'!$C$10)/'[1]Z1 values'!$C$12</f>
        <v>0</v>
      </c>
      <c r="Y299" s="17">
        <f>((J299-J298)*'[1]Z1 values'!F$5*'[1]Z1 values'!$C$10)/'[1]Z1 values'!$C$12</f>
        <v>8.2617187499999994E-2</v>
      </c>
      <c r="Z299" s="18">
        <f t="shared" si="12"/>
        <v>0.1192052764892578</v>
      </c>
      <c r="AA299">
        <f t="shared" si="13"/>
        <v>99.333333333333329</v>
      </c>
    </row>
    <row r="300" spans="1:27" s="13" customFormat="1" x14ac:dyDescent="0.25">
      <c r="A300" s="14" t="s">
        <v>6885</v>
      </c>
      <c r="B300" s="14" t="s">
        <v>49</v>
      </c>
      <c r="C300" s="14">
        <v>382825</v>
      </c>
      <c r="D300" s="15" t="s">
        <v>18267</v>
      </c>
      <c r="E300" s="15" t="s">
        <v>18268</v>
      </c>
      <c r="F300" s="15">
        <v>298</v>
      </c>
      <c r="G300" s="15">
        <v>1534438</v>
      </c>
      <c r="H300" s="15">
        <v>96440948</v>
      </c>
      <c r="I300" s="15">
        <v>248824</v>
      </c>
      <c r="J300" s="15">
        <v>448710</v>
      </c>
      <c r="K300" s="15">
        <v>0</v>
      </c>
      <c r="L300" s="15">
        <v>0</v>
      </c>
      <c r="M300" s="15">
        <v>3535</v>
      </c>
      <c r="N300" s="15">
        <v>324140</v>
      </c>
      <c r="O300" s="15">
        <v>0</v>
      </c>
      <c r="P300" s="15">
        <v>960</v>
      </c>
      <c r="Q300" s="15">
        <v>0</v>
      </c>
      <c r="R300" s="15">
        <v>0</v>
      </c>
      <c r="S300"/>
      <c r="T300"/>
      <c r="U300" s="11">
        <f t="shared" si="14"/>
        <v>5980</v>
      </c>
      <c r="V300" s="17">
        <f>((G300-G299)*'[1]Z1 values'!C$5*'[1]Z1 values'!$C$10)/'[1]Z1 values'!$C$12</f>
        <v>6.8974090576171872E-3</v>
      </c>
      <c r="W300" s="17">
        <f>((H300-H299)*'[1]Z1 values'!D$5*'[1]Z1 values'!$C$10)/'[1]Z1 values'!$C$12</f>
        <v>2.9675903320312502E-2</v>
      </c>
      <c r="X300" s="17">
        <f>((I300-I299)*'[1]Z1 values'!E$5*'[1]Z1 values'!$C$10)/'[1]Z1 values'!$C$12</f>
        <v>0</v>
      </c>
      <c r="Y300" s="17">
        <f>((J300-J299)*'[1]Z1 values'!F$5*'[1]Z1 values'!$C$10)/'[1]Z1 values'!$C$12</f>
        <v>8.2617187499999994E-2</v>
      </c>
      <c r="Z300" s="18">
        <f t="shared" si="12"/>
        <v>0.11919049987792968</v>
      </c>
      <c r="AA300">
        <f t="shared" si="13"/>
        <v>99.666666666666671</v>
      </c>
    </row>
    <row r="301" spans="1:27" s="13" customFormat="1" x14ac:dyDescent="0.25">
      <c r="A301" s="14" t="s">
        <v>6905</v>
      </c>
      <c r="B301" s="14" t="s">
        <v>49</v>
      </c>
      <c r="C301" s="14">
        <v>384105</v>
      </c>
      <c r="D301" s="15" t="s">
        <v>18267</v>
      </c>
      <c r="E301" s="15" t="s">
        <v>18268</v>
      </c>
      <c r="F301" s="15">
        <v>299</v>
      </c>
      <c r="G301" s="15">
        <v>1537973</v>
      </c>
      <c r="H301" s="15">
        <v>96765088</v>
      </c>
      <c r="I301" s="15">
        <v>248824</v>
      </c>
      <c r="J301" s="15">
        <v>449670</v>
      </c>
      <c r="K301" s="15">
        <v>0</v>
      </c>
      <c r="L301" s="15">
        <v>0</v>
      </c>
      <c r="M301" s="15">
        <v>3533</v>
      </c>
      <c r="N301" s="15">
        <v>324140</v>
      </c>
      <c r="O301" s="15">
        <v>0</v>
      </c>
      <c r="P301" s="15">
        <v>960</v>
      </c>
      <c r="Q301" s="15">
        <v>0</v>
      </c>
      <c r="R301" s="15">
        <v>0</v>
      </c>
      <c r="S301"/>
      <c r="T301"/>
      <c r="U301" s="11">
        <f t="shared" si="14"/>
        <v>6000</v>
      </c>
      <c r="V301" s="17">
        <f>((G301-G300)*'[1]Z1 values'!C$5*'[1]Z1 values'!$C$10)/'[1]Z1 values'!$C$12</f>
        <v>6.893508911132812E-3</v>
      </c>
      <c r="W301" s="17">
        <f>((H301-H300)*'[1]Z1 values'!D$5*'[1]Z1 values'!$C$10)/'[1]Z1 values'!$C$12</f>
        <v>2.9675903320312502E-2</v>
      </c>
      <c r="X301" s="17">
        <f>((I301-I300)*'[1]Z1 values'!E$5*'[1]Z1 values'!$C$10)/'[1]Z1 values'!$C$12</f>
        <v>0</v>
      </c>
      <c r="Y301" s="17">
        <f>((J301-J300)*'[1]Z1 values'!F$5*'[1]Z1 values'!$C$10)/'[1]Z1 values'!$C$12</f>
        <v>8.2617187499999994E-2</v>
      </c>
      <c r="Z301" s="18">
        <f t="shared" si="12"/>
        <v>0.11918659973144531</v>
      </c>
      <c r="AA301">
        <f t="shared" si="13"/>
        <v>100</v>
      </c>
    </row>
    <row r="302" spans="1:27" s="13" customFormat="1" x14ac:dyDescent="0.25">
      <c r="A302" s="14" t="s">
        <v>6929</v>
      </c>
      <c r="B302" s="14" t="s">
        <v>49</v>
      </c>
      <c r="C302" s="14">
        <v>385385</v>
      </c>
      <c r="D302" s="15" t="s">
        <v>18267</v>
      </c>
      <c r="E302" s="15" t="s">
        <v>18268</v>
      </c>
      <c r="F302" s="15">
        <v>300</v>
      </c>
      <c r="G302" s="15">
        <v>1541488</v>
      </c>
      <c r="H302" s="15">
        <v>97089249</v>
      </c>
      <c r="I302" s="15">
        <v>248824</v>
      </c>
      <c r="J302" s="15">
        <v>450630</v>
      </c>
      <c r="K302" s="15">
        <v>0</v>
      </c>
      <c r="L302" s="15">
        <v>0</v>
      </c>
      <c r="M302" s="15">
        <v>3513</v>
      </c>
      <c r="N302" s="15">
        <v>324161</v>
      </c>
      <c r="O302" s="15">
        <v>0</v>
      </c>
      <c r="P302" s="15">
        <v>960</v>
      </c>
      <c r="Q302" s="15">
        <v>0</v>
      </c>
      <c r="R302" s="15">
        <v>0</v>
      </c>
      <c r="S302"/>
      <c r="T302"/>
      <c r="U302" s="11">
        <f t="shared" si="14"/>
        <v>6020</v>
      </c>
      <c r="V302" s="17">
        <f>((G302-G301)*'[1]Z1 values'!C$5*'[1]Z1 values'!$C$10)/'[1]Z1 values'!$C$12</f>
        <v>6.8545074462890623E-3</v>
      </c>
      <c r="W302" s="17">
        <f>((H302-H301)*'[1]Z1 values'!D$5*'[1]Z1 values'!$C$10)/'[1]Z1 values'!$C$12</f>
        <v>2.9677825927734373E-2</v>
      </c>
      <c r="X302" s="17">
        <f>((I302-I301)*'[1]Z1 values'!E$5*'[1]Z1 values'!$C$10)/'[1]Z1 values'!$C$12</f>
        <v>0</v>
      </c>
      <c r="Y302" s="17">
        <f>((J302-J301)*'[1]Z1 values'!F$5*'[1]Z1 values'!$C$10)/'[1]Z1 values'!$C$12</f>
        <v>8.2617187499999994E-2</v>
      </c>
      <c r="Z302" s="18">
        <f t="shared" si="12"/>
        <v>0.11914952087402343</v>
      </c>
      <c r="AA302">
        <f t="shared" si="13"/>
        <v>100.33333333333333</v>
      </c>
    </row>
    <row r="303" spans="1:27" s="13" customFormat="1" x14ac:dyDescent="0.25">
      <c r="A303" s="14" t="s">
        <v>6953</v>
      </c>
      <c r="B303" s="14" t="s">
        <v>49</v>
      </c>
      <c r="C303" s="14">
        <v>386665</v>
      </c>
      <c r="D303" s="15" t="s">
        <v>18267</v>
      </c>
      <c r="E303" s="15" t="s">
        <v>18268</v>
      </c>
      <c r="F303" s="15">
        <v>301</v>
      </c>
      <c r="G303" s="15">
        <v>1550221</v>
      </c>
      <c r="H303" s="15">
        <v>97408194</v>
      </c>
      <c r="I303" s="15">
        <v>251538</v>
      </c>
      <c r="J303" s="15">
        <v>453385</v>
      </c>
      <c r="K303" s="15">
        <v>0</v>
      </c>
      <c r="L303" s="15">
        <v>0</v>
      </c>
      <c r="M303" s="15">
        <v>8731</v>
      </c>
      <c r="N303" s="15">
        <v>318945</v>
      </c>
      <c r="O303" s="15">
        <v>2714</v>
      </c>
      <c r="P303" s="15">
        <v>2755</v>
      </c>
      <c r="Q303" s="15">
        <v>0</v>
      </c>
      <c r="R303" s="15">
        <v>0</v>
      </c>
      <c r="S303"/>
      <c r="T303"/>
      <c r="U303" s="11">
        <f t="shared" si="14"/>
        <v>6040</v>
      </c>
      <c r="V303" s="17">
        <f>((G303-G302)*'[1]Z1 values'!C$5*'[1]Z1 values'!$C$10)/'[1]Z1 values'!$C$12</f>
        <v>1.7029989624023436E-2</v>
      </c>
      <c r="W303" s="17">
        <f>((H303-H302)*'[1]Z1 values'!D$5*'[1]Z1 values'!$C$10)/'[1]Z1 values'!$C$12</f>
        <v>2.9200286865234376E-2</v>
      </c>
      <c r="X303" s="17">
        <f>((I303-I302)*'[1]Z1 values'!E$5*'[1]Z1 values'!$C$10)/'[1]Z1 values'!$C$12</f>
        <v>0.21617248535156247</v>
      </c>
      <c r="Y303" s="17">
        <f>((J303-J302)*'[1]Z1 values'!F$5*'[1]Z1 values'!$C$10)/'[1]Z1 values'!$C$12</f>
        <v>0.23709411621093751</v>
      </c>
      <c r="Z303" s="18">
        <f t="shared" si="12"/>
        <v>0.4994968780517578</v>
      </c>
      <c r="AA303">
        <f t="shared" si="13"/>
        <v>100.66666666666667</v>
      </c>
    </row>
    <row r="304" spans="1:27" s="13" customFormat="1" x14ac:dyDescent="0.25">
      <c r="A304" s="14" t="s">
        <v>6973</v>
      </c>
      <c r="B304" s="14" t="s">
        <v>49</v>
      </c>
      <c r="C304" s="14">
        <v>387945</v>
      </c>
      <c r="D304" s="15" t="s">
        <v>18267</v>
      </c>
      <c r="E304" s="15" t="s">
        <v>18268</v>
      </c>
      <c r="F304" s="15">
        <v>302</v>
      </c>
      <c r="G304" s="15">
        <v>1553786</v>
      </c>
      <c r="H304" s="15">
        <v>97732305</v>
      </c>
      <c r="I304" s="15">
        <v>251538</v>
      </c>
      <c r="J304" s="15">
        <v>454345</v>
      </c>
      <c r="K304" s="15">
        <v>0</v>
      </c>
      <c r="L304" s="15">
        <v>0</v>
      </c>
      <c r="M304" s="15">
        <v>3563</v>
      </c>
      <c r="N304" s="15">
        <v>324111</v>
      </c>
      <c r="O304" s="15">
        <v>0</v>
      </c>
      <c r="P304" s="15">
        <v>960</v>
      </c>
      <c r="Q304" s="15">
        <v>0</v>
      </c>
      <c r="R304" s="15">
        <v>0</v>
      </c>
      <c r="S304"/>
      <c r="T304"/>
      <c r="U304" s="11">
        <f t="shared" si="14"/>
        <v>6060</v>
      </c>
      <c r="V304" s="17">
        <f>((G304-G303)*'[1]Z1 values'!C$5*'[1]Z1 values'!$C$10)/'[1]Z1 values'!$C$12</f>
        <v>6.9520111083984371E-3</v>
      </c>
      <c r="W304" s="17">
        <f>((H304-H303)*'[1]Z1 values'!D$5*'[1]Z1 values'!$C$10)/'[1]Z1 values'!$C$12</f>
        <v>2.9673248291015624E-2</v>
      </c>
      <c r="X304" s="17">
        <f>((I304-I303)*'[1]Z1 values'!E$5*'[1]Z1 values'!$C$10)/'[1]Z1 values'!$C$12</f>
        <v>0</v>
      </c>
      <c r="Y304" s="17">
        <f>((J304-J303)*'[1]Z1 values'!F$5*'[1]Z1 values'!$C$10)/'[1]Z1 values'!$C$12</f>
        <v>8.2617187499999994E-2</v>
      </c>
      <c r="Z304" s="18">
        <f t="shared" si="12"/>
        <v>0.11924244689941406</v>
      </c>
      <c r="AA304">
        <f t="shared" si="13"/>
        <v>101</v>
      </c>
    </row>
    <row r="305" spans="1:27" s="13" customFormat="1" x14ac:dyDescent="0.25">
      <c r="A305" s="14" t="s">
        <v>6995</v>
      </c>
      <c r="B305" s="14" t="s">
        <v>49</v>
      </c>
      <c r="C305" s="14">
        <v>389225</v>
      </c>
      <c r="D305" s="15" t="s">
        <v>18267</v>
      </c>
      <c r="E305" s="15" t="s">
        <v>18268</v>
      </c>
      <c r="F305" s="15">
        <v>303</v>
      </c>
      <c r="G305" s="15">
        <v>1557302</v>
      </c>
      <c r="H305" s="15">
        <v>98056465</v>
      </c>
      <c r="I305" s="15">
        <v>251538</v>
      </c>
      <c r="J305" s="15">
        <v>455305</v>
      </c>
      <c r="K305" s="15">
        <v>0</v>
      </c>
      <c r="L305" s="15">
        <v>0</v>
      </c>
      <c r="M305" s="15">
        <v>3515</v>
      </c>
      <c r="N305" s="15">
        <v>324160</v>
      </c>
      <c r="O305" s="15">
        <v>0</v>
      </c>
      <c r="P305" s="15">
        <v>960</v>
      </c>
      <c r="Q305" s="15">
        <v>0</v>
      </c>
      <c r="R305" s="15">
        <v>0</v>
      </c>
      <c r="S305"/>
      <c r="T305"/>
      <c r="U305" s="11">
        <f t="shared" si="14"/>
        <v>6080</v>
      </c>
      <c r="V305" s="17">
        <f>((G305-G304)*'[1]Z1 values'!C$5*'[1]Z1 values'!$C$10)/'[1]Z1 values'!$C$12</f>
        <v>6.8564575195312503E-3</v>
      </c>
      <c r="W305" s="17">
        <f>((H305-H304)*'[1]Z1 values'!D$5*'[1]Z1 values'!$C$10)/'[1]Z1 values'!$C$12</f>
        <v>2.9677734374999997E-2</v>
      </c>
      <c r="X305" s="17">
        <f>((I305-I304)*'[1]Z1 values'!E$5*'[1]Z1 values'!$C$10)/'[1]Z1 values'!$C$12</f>
        <v>0</v>
      </c>
      <c r="Y305" s="17">
        <f>((J305-J304)*'[1]Z1 values'!F$5*'[1]Z1 values'!$C$10)/'[1]Z1 values'!$C$12</f>
        <v>8.2617187499999994E-2</v>
      </c>
      <c r="Z305" s="18">
        <f t="shared" si="12"/>
        <v>0.11915137939453124</v>
      </c>
      <c r="AA305">
        <f t="shared" si="13"/>
        <v>101.33333333333333</v>
      </c>
    </row>
    <row r="306" spans="1:27" s="13" customFormat="1" x14ac:dyDescent="0.25">
      <c r="A306" s="14" t="s">
        <v>7021</v>
      </c>
      <c r="B306" s="14" t="s">
        <v>49</v>
      </c>
      <c r="C306" s="14">
        <v>390505</v>
      </c>
      <c r="D306" s="15" t="s">
        <v>18267</v>
      </c>
      <c r="E306" s="15" t="s">
        <v>18268</v>
      </c>
      <c r="F306" s="15">
        <v>304</v>
      </c>
      <c r="G306" s="15">
        <v>1567549</v>
      </c>
      <c r="H306" s="15">
        <v>98373894</v>
      </c>
      <c r="I306" s="15">
        <v>255564</v>
      </c>
      <c r="J306" s="15">
        <v>458474</v>
      </c>
      <c r="K306" s="15">
        <v>0</v>
      </c>
      <c r="L306" s="15">
        <v>0</v>
      </c>
      <c r="M306" s="15">
        <v>10246</v>
      </c>
      <c r="N306" s="15">
        <v>317429</v>
      </c>
      <c r="O306" s="15">
        <v>4026</v>
      </c>
      <c r="P306" s="15">
        <v>3169</v>
      </c>
      <c r="Q306" s="15">
        <v>0</v>
      </c>
      <c r="R306" s="15">
        <v>0</v>
      </c>
      <c r="S306"/>
      <c r="T306"/>
      <c r="U306" s="11">
        <f t="shared" si="14"/>
        <v>6100</v>
      </c>
      <c r="V306" s="17">
        <f>((G306-G305)*'[1]Z1 values'!C$5*'[1]Z1 values'!$C$10)/'[1]Z1 values'!$C$12</f>
        <v>1.9982400512695311E-2</v>
      </c>
      <c r="W306" s="17">
        <f>((H306-H305)*'[1]Z1 values'!D$5*'[1]Z1 values'!$C$10)/'[1]Z1 values'!$C$12</f>
        <v>2.9061492919921873E-2</v>
      </c>
      <c r="X306" s="17">
        <f>((I306-I305)*'[1]Z1 values'!E$5*'[1]Z1 values'!$C$10)/'[1]Z1 values'!$C$12</f>
        <v>0.32067443847656246</v>
      </c>
      <c r="Y306" s="17">
        <f>((J306-J305)*'[1]Z1 values'!F$5*'[1]Z1 values'!$C$10)/'[1]Z1 values'!$C$12</f>
        <v>0.2727227783203125</v>
      </c>
      <c r="Z306" s="18">
        <f t="shared" si="12"/>
        <v>0.64244111022949213</v>
      </c>
      <c r="AA306">
        <f t="shared" si="13"/>
        <v>101.66666666666667</v>
      </c>
    </row>
    <row r="307" spans="1:27" s="13" customFormat="1" x14ac:dyDescent="0.25">
      <c r="A307" s="14" t="s">
        <v>7049</v>
      </c>
      <c r="B307" s="14" t="s">
        <v>49</v>
      </c>
      <c r="C307" s="14">
        <v>391785</v>
      </c>
      <c r="D307" s="15" t="s">
        <v>18267</v>
      </c>
      <c r="E307" s="15" t="s">
        <v>18268</v>
      </c>
      <c r="F307" s="15">
        <v>305</v>
      </c>
      <c r="G307" s="15">
        <v>1571120</v>
      </c>
      <c r="H307" s="15">
        <v>98697999</v>
      </c>
      <c r="I307" s="15">
        <v>255564</v>
      </c>
      <c r="J307" s="15">
        <v>459434</v>
      </c>
      <c r="K307" s="15">
        <v>0</v>
      </c>
      <c r="L307" s="15">
        <v>0</v>
      </c>
      <c r="M307" s="15">
        <v>3569</v>
      </c>
      <c r="N307" s="15">
        <v>324105</v>
      </c>
      <c r="O307" s="15">
        <v>0</v>
      </c>
      <c r="P307" s="15">
        <v>960</v>
      </c>
      <c r="Q307" s="15">
        <v>0</v>
      </c>
      <c r="R307" s="15">
        <v>0</v>
      </c>
      <c r="S307"/>
      <c r="T307"/>
      <c r="U307" s="11">
        <f t="shared" si="14"/>
        <v>6120</v>
      </c>
      <c r="V307" s="17">
        <f>((G307-G306)*'[1]Z1 values'!C$5*'[1]Z1 values'!$C$10)/'[1]Z1 values'!$C$12</f>
        <v>6.9637115478515619E-3</v>
      </c>
      <c r="W307" s="17">
        <f>((H307-H306)*'[1]Z1 values'!D$5*'[1]Z1 values'!$C$10)/'[1]Z1 values'!$C$12</f>
        <v>2.967269897460938E-2</v>
      </c>
      <c r="X307" s="17">
        <f>((I307-I306)*'[1]Z1 values'!E$5*'[1]Z1 values'!$C$10)/'[1]Z1 values'!$C$12</f>
        <v>0</v>
      </c>
      <c r="Y307" s="17">
        <f>((J307-J306)*'[1]Z1 values'!F$5*'[1]Z1 values'!$C$10)/'[1]Z1 values'!$C$12</f>
        <v>8.2617187499999994E-2</v>
      </c>
      <c r="Z307" s="18">
        <f t="shared" si="12"/>
        <v>0.11925359802246094</v>
      </c>
      <c r="AA307">
        <f t="shared" si="13"/>
        <v>102</v>
      </c>
    </row>
    <row r="308" spans="1:27" s="13" customFormat="1" x14ac:dyDescent="0.25">
      <c r="A308" s="14" t="s">
        <v>7069</v>
      </c>
      <c r="B308" s="14" t="s">
        <v>49</v>
      </c>
      <c r="C308" s="14">
        <v>393065</v>
      </c>
      <c r="D308" s="15" t="s">
        <v>18267</v>
      </c>
      <c r="E308" s="15" t="s">
        <v>18268</v>
      </c>
      <c r="F308" s="15">
        <v>306</v>
      </c>
      <c r="G308" s="15">
        <v>1574638</v>
      </c>
      <c r="H308" s="15">
        <v>99022157</v>
      </c>
      <c r="I308" s="15">
        <v>255564</v>
      </c>
      <c r="J308" s="15">
        <v>460778</v>
      </c>
      <c r="K308" s="15">
        <v>0</v>
      </c>
      <c r="L308" s="15">
        <v>0</v>
      </c>
      <c r="M308" s="15">
        <v>3517</v>
      </c>
      <c r="N308" s="15">
        <v>324158</v>
      </c>
      <c r="O308" s="15">
        <v>0</v>
      </c>
      <c r="P308" s="15">
        <v>1344</v>
      </c>
      <c r="Q308" s="15">
        <v>0</v>
      </c>
      <c r="R308" s="15">
        <v>0</v>
      </c>
      <c r="S308"/>
      <c r="T308"/>
      <c r="U308" s="11">
        <f t="shared" si="14"/>
        <v>6140</v>
      </c>
      <c r="V308" s="17">
        <f>((G308-G307)*'[1]Z1 values'!C$5*'[1]Z1 values'!$C$10)/'[1]Z1 values'!$C$12</f>
        <v>6.8603576660156247E-3</v>
      </c>
      <c r="W308" s="17">
        <f>((H308-H307)*'[1]Z1 values'!D$5*'[1]Z1 values'!$C$10)/'[1]Z1 values'!$C$12</f>
        <v>2.9677551269531248E-2</v>
      </c>
      <c r="X308" s="17">
        <f>((I308-I307)*'[1]Z1 values'!E$5*'[1]Z1 values'!$C$10)/'[1]Z1 values'!$C$12</f>
        <v>0</v>
      </c>
      <c r="Y308" s="17">
        <f>((J308-J307)*'[1]Z1 values'!F$5*'[1]Z1 values'!$C$10)/'[1]Z1 values'!$C$12</f>
        <v>0.11566406250000001</v>
      </c>
      <c r="Z308" s="18">
        <f t="shared" si="12"/>
        <v>0.15220197143554687</v>
      </c>
      <c r="AA308">
        <f t="shared" si="13"/>
        <v>102.33333333333333</v>
      </c>
    </row>
    <row r="309" spans="1:27" s="13" customFormat="1" x14ac:dyDescent="0.25">
      <c r="A309" s="14" t="s">
        <v>7097</v>
      </c>
      <c r="B309" s="14" t="s">
        <v>49</v>
      </c>
      <c r="C309" s="14">
        <v>394345</v>
      </c>
      <c r="D309" s="15" t="s">
        <v>18267</v>
      </c>
      <c r="E309" s="15" t="s">
        <v>18268</v>
      </c>
      <c r="F309" s="15">
        <v>307</v>
      </c>
      <c r="G309" s="15">
        <v>1578182</v>
      </c>
      <c r="H309" s="15">
        <v>99346290</v>
      </c>
      <c r="I309" s="15">
        <v>255564</v>
      </c>
      <c r="J309" s="15">
        <v>461738</v>
      </c>
      <c r="K309" s="15">
        <v>0</v>
      </c>
      <c r="L309" s="15">
        <v>0</v>
      </c>
      <c r="M309" s="15">
        <v>3543</v>
      </c>
      <c r="N309" s="15">
        <v>324133</v>
      </c>
      <c r="O309" s="15">
        <v>0</v>
      </c>
      <c r="P309" s="15">
        <v>960</v>
      </c>
      <c r="Q309" s="15">
        <v>0</v>
      </c>
      <c r="R309" s="15">
        <v>0</v>
      </c>
      <c r="S309"/>
      <c r="T309"/>
      <c r="U309" s="11">
        <f t="shared" si="14"/>
        <v>6160</v>
      </c>
      <c r="V309" s="17">
        <f>((G309-G308)*'[1]Z1 values'!C$5*'[1]Z1 values'!$C$10)/'[1]Z1 values'!$C$12</f>
        <v>6.9110595703125001E-3</v>
      </c>
      <c r="W309" s="17">
        <f>((H309-H308)*'[1]Z1 values'!D$5*'[1]Z1 values'!$C$10)/'[1]Z1 values'!$C$12</f>
        <v>2.9675262451171875E-2</v>
      </c>
      <c r="X309" s="17">
        <f>((I309-I308)*'[1]Z1 values'!E$5*'[1]Z1 values'!$C$10)/'[1]Z1 values'!$C$12</f>
        <v>0</v>
      </c>
      <c r="Y309" s="17">
        <f>((J309-J308)*'[1]Z1 values'!F$5*'[1]Z1 values'!$C$10)/'[1]Z1 values'!$C$12</f>
        <v>8.2617187499999994E-2</v>
      </c>
      <c r="Z309" s="18">
        <f t="shared" si="12"/>
        <v>0.11920350952148437</v>
      </c>
      <c r="AA309">
        <f t="shared" si="13"/>
        <v>102.66666666666667</v>
      </c>
    </row>
    <row r="310" spans="1:27" s="13" customFormat="1" x14ac:dyDescent="0.25">
      <c r="A310" s="14" t="s">
        <v>7117</v>
      </c>
      <c r="B310" s="14" t="s">
        <v>49</v>
      </c>
      <c r="C310" s="14">
        <v>395625</v>
      </c>
      <c r="D310" s="15" t="s">
        <v>18267</v>
      </c>
      <c r="E310" s="15" t="s">
        <v>18268</v>
      </c>
      <c r="F310" s="15">
        <v>308</v>
      </c>
      <c r="G310" s="15">
        <v>1581718</v>
      </c>
      <c r="H310" s="15">
        <v>99670430</v>
      </c>
      <c r="I310" s="15">
        <v>255564</v>
      </c>
      <c r="J310" s="15">
        <v>462698</v>
      </c>
      <c r="K310" s="15">
        <v>0</v>
      </c>
      <c r="L310" s="15">
        <v>0</v>
      </c>
      <c r="M310" s="15">
        <v>3535</v>
      </c>
      <c r="N310" s="15">
        <v>324140</v>
      </c>
      <c r="O310" s="15">
        <v>0</v>
      </c>
      <c r="P310" s="15">
        <v>960</v>
      </c>
      <c r="Q310" s="15">
        <v>0</v>
      </c>
      <c r="R310" s="15">
        <v>0</v>
      </c>
      <c r="S310"/>
      <c r="T310"/>
      <c r="U310" s="11">
        <f t="shared" si="14"/>
        <v>6180</v>
      </c>
      <c r="V310" s="17">
        <f>((G310-G309)*'[1]Z1 values'!C$5*'[1]Z1 values'!$C$10)/'[1]Z1 values'!$C$12</f>
        <v>6.8954589843750001E-3</v>
      </c>
      <c r="W310" s="17">
        <f>((H310-H309)*'[1]Z1 values'!D$5*'[1]Z1 values'!$C$10)/'[1]Z1 values'!$C$12</f>
        <v>2.9675903320312502E-2</v>
      </c>
      <c r="X310" s="17">
        <f>((I310-I309)*'[1]Z1 values'!E$5*'[1]Z1 values'!$C$10)/'[1]Z1 values'!$C$12</f>
        <v>0</v>
      </c>
      <c r="Y310" s="17">
        <f>((J310-J309)*'[1]Z1 values'!F$5*'[1]Z1 values'!$C$10)/'[1]Z1 values'!$C$12</f>
        <v>8.2617187499999994E-2</v>
      </c>
      <c r="Z310" s="18">
        <f t="shared" si="12"/>
        <v>0.11918854980468749</v>
      </c>
      <c r="AA310">
        <f t="shared" si="13"/>
        <v>103</v>
      </c>
    </row>
    <row r="311" spans="1:27" s="13" customFormat="1" x14ac:dyDescent="0.25">
      <c r="A311" s="14" t="s">
        <v>7137</v>
      </c>
      <c r="B311" s="14" t="s">
        <v>49</v>
      </c>
      <c r="C311" s="14">
        <v>396905</v>
      </c>
      <c r="D311" s="15" t="s">
        <v>18267</v>
      </c>
      <c r="E311" s="15" t="s">
        <v>18268</v>
      </c>
      <c r="F311" s="15">
        <v>309</v>
      </c>
      <c r="G311" s="15">
        <v>1585234</v>
      </c>
      <c r="H311" s="15">
        <v>99994590</v>
      </c>
      <c r="I311" s="15">
        <v>255564</v>
      </c>
      <c r="J311" s="15">
        <v>463658</v>
      </c>
      <c r="K311" s="15">
        <v>0</v>
      </c>
      <c r="L311" s="15">
        <v>0</v>
      </c>
      <c r="M311" s="15">
        <v>3515</v>
      </c>
      <c r="N311" s="15">
        <v>324160</v>
      </c>
      <c r="O311" s="15">
        <v>0</v>
      </c>
      <c r="P311" s="15">
        <v>960</v>
      </c>
      <c r="Q311" s="15">
        <v>0</v>
      </c>
      <c r="R311" s="15">
        <v>0</v>
      </c>
      <c r="S311"/>
      <c r="T311"/>
      <c r="U311" s="11">
        <f t="shared" si="14"/>
        <v>6200</v>
      </c>
      <c r="V311" s="17">
        <f>((G311-G310)*'[1]Z1 values'!C$5*'[1]Z1 values'!$C$10)/'[1]Z1 values'!$C$12</f>
        <v>6.8564575195312503E-3</v>
      </c>
      <c r="W311" s="17">
        <f>((H311-H310)*'[1]Z1 values'!D$5*'[1]Z1 values'!$C$10)/'[1]Z1 values'!$C$12</f>
        <v>2.9677734374999997E-2</v>
      </c>
      <c r="X311" s="17">
        <f>((I311-I310)*'[1]Z1 values'!E$5*'[1]Z1 values'!$C$10)/'[1]Z1 values'!$C$12</f>
        <v>0</v>
      </c>
      <c r="Y311" s="17">
        <f>((J311-J310)*'[1]Z1 values'!F$5*'[1]Z1 values'!$C$10)/'[1]Z1 values'!$C$12</f>
        <v>8.2617187499999994E-2</v>
      </c>
      <c r="Z311" s="18">
        <f t="shared" si="12"/>
        <v>0.11915137939453124</v>
      </c>
      <c r="AA311">
        <f t="shared" si="13"/>
        <v>103.33333333333333</v>
      </c>
    </row>
    <row r="312" spans="1:27" s="13" customFormat="1" x14ac:dyDescent="0.25">
      <c r="A312" s="14" t="s">
        <v>7157</v>
      </c>
      <c r="B312" s="14" t="s">
        <v>49</v>
      </c>
      <c r="C312" s="14">
        <v>398185</v>
      </c>
      <c r="D312" s="15" t="s">
        <v>18267</v>
      </c>
      <c r="E312" s="15" t="s">
        <v>18268</v>
      </c>
      <c r="F312" s="15">
        <v>310</v>
      </c>
      <c r="G312" s="15">
        <v>1591158</v>
      </c>
      <c r="H312" s="15">
        <v>100316343</v>
      </c>
      <c r="I312" s="15">
        <v>256891</v>
      </c>
      <c r="J312" s="15">
        <v>465437</v>
      </c>
      <c r="K312" s="15">
        <v>0</v>
      </c>
      <c r="L312" s="15">
        <v>0</v>
      </c>
      <c r="M312" s="15">
        <v>5923</v>
      </c>
      <c r="N312" s="15">
        <v>321753</v>
      </c>
      <c r="O312" s="15">
        <v>1327</v>
      </c>
      <c r="P312" s="15">
        <v>1779</v>
      </c>
      <c r="Q312" s="15">
        <v>0</v>
      </c>
      <c r="R312" s="15">
        <v>0</v>
      </c>
      <c r="S312"/>
      <c r="T312"/>
      <c r="U312" s="11">
        <f t="shared" si="14"/>
        <v>6220</v>
      </c>
      <c r="V312" s="17">
        <f>((G312-G311)*'[1]Z1 values'!C$5*'[1]Z1 values'!$C$10)/'[1]Z1 values'!$C$12</f>
        <v>1.1552233886718749E-2</v>
      </c>
      <c r="W312" s="17">
        <f>((H312-H311)*'[1]Z1 values'!D$5*'[1]Z1 values'!$C$10)/'[1]Z1 values'!$C$12</f>
        <v>2.9457366943359375E-2</v>
      </c>
      <c r="X312" s="17">
        <f>((I312-I311)*'[1]Z1 values'!E$5*'[1]Z1 values'!$C$10)/'[1]Z1 values'!$C$12</f>
        <v>0.10569671630859374</v>
      </c>
      <c r="Y312" s="17">
        <f>((J312-J311)*'[1]Z1 values'!F$5*'[1]Z1 values'!$C$10)/'[1]Z1 values'!$C$12</f>
        <v>0.15309997558593752</v>
      </c>
      <c r="Z312" s="18">
        <f t="shared" si="12"/>
        <v>0.2998062927246094</v>
      </c>
      <c r="AA312">
        <f t="shared" si="13"/>
        <v>103.66666666666667</v>
      </c>
    </row>
    <row r="313" spans="1:27" s="13" customFormat="1" x14ac:dyDescent="0.25">
      <c r="A313" s="14" t="s">
        <v>7179</v>
      </c>
      <c r="B313" s="14" t="s">
        <v>49</v>
      </c>
      <c r="C313" s="14">
        <v>399465</v>
      </c>
      <c r="D313" s="15" t="s">
        <v>18267</v>
      </c>
      <c r="E313" s="15" t="s">
        <v>18268</v>
      </c>
      <c r="F313" s="15">
        <v>311</v>
      </c>
      <c r="G313" s="15">
        <v>1594729</v>
      </c>
      <c r="H313" s="15">
        <v>100640448</v>
      </c>
      <c r="I313" s="15">
        <v>256891</v>
      </c>
      <c r="J313" s="15">
        <v>466397</v>
      </c>
      <c r="K313" s="15">
        <v>0</v>
      </c>
      <c r="L313" s="15">
        <v>0</v>
      </c>
      <c r="M313" s="15">
        <v>3570</v>
      </c>
      <c r="N313" s="15">
        <v>324105</v>
      </c>
      <c r="O313" s="15">
        <v>0</v>
      </c>
      <c r="P313" s="15">
        <v>960</v>
      </c>
      <c r="Q313" s="15">
        <v>0</v>
      </c>
      <c r="R313" s="15">
        <v>0</v>
      </c>
      <c r="S313"/>
      <c r="T313"/>
      <c r="U313" s="11">
        <f t="shared" si="14"/>
        <v>6240</v>
      </c>
      <c r="V313" s="17">
        <f>((G313-G312)*'[1]Z1 values'!C$5*'[1]Z1 values'!$C$10)/'[1]Z1 values'!$C$12</f>
        <v>6.9637115478515619E-3</v>
      </c>
      <c r="W313" s="17">
        <f>((H313-H312)*'[1]Z1 values'!D$5*'[1]Z1 values'!$C$10)/'[1]Z1 values'!$C$12</f>
        <v>2.967269897460938E-2</v>
      </c>
      <c r="X313" s="17">
        <f>((I313-I312)*'[1]Z1 values'!E$5*'[1]Z1 values'!$C$10)/'[1]Z1 values'!$C$12</f>
        <v>0</v>
      </c>
      <c r="Y313" s="17">
        <f>((J313-J312)*'[1]Z1 values'!F$5*'[1]Z1 values'!$C$10)/'[1]Z1 values'!$C$12</f>
        <v>8.2617187499999994E-2</v>
      </c>
      <c r="Z313" s="18">
        <f t="shared" si="12"/>
        <v>0.11925359802246094</v>
      </c>
      <c r="AA313">
        <f t="shared" si="13"/>
        <v>104</v>
      </c>
    </row>
    <row r="314" spans="1:27" s="13" customFormat="1" x14ac:dyDescent="0.25">
      <c r="A314" s="14" t="s">
        <v>7203</v>
      </c>
      <c r="B314" s="14" t="s">
        <v>49</v>
      </c>
      <c r="C314" s="14">
        <v>400745</v>
      </c>
      <c r="D314" s="15" t="s">
        <v>18267</v>
      </c>
      <c r="E314" s="15" t="s">
        <v>18268</v>
      </c>
      <c r="F314" s="15">
        <v>312</v>
      </c>
      <c r="G314" s="15">
        <v>1602048</v>
      </c>
      <c r="H314" s="15">
        <v>100960805</v>
      </c>
      <c r="I314" s="15">
        <v>259296</v>
      </c>
      <c r="J314" s="15">
        <v>468382</v>
      </c>
      <c r="K314" s="15">
        <v>0</v>
      </c>
      <c r="L314" s="15">
        <v>0</v>
      </c>
      <c r="M314" s="15">
        <v>7318</v>
      </c>
      <c r="N314" s="15">
        <v>320357</v>
      </c>
      <c r="O314" s="15">
        <v>2405</v>
      </c>
      <c r="P314" s="15">
        <v>1985</v>
      </c>
      <c r="Q314" s="15">
        <v>0</v>
      </c>
      <c r="R314" s="15">
        <v>0</v>
      </c>
      <c r="S314"/>
      <c r="T314"/>
      <c r="U314" s="11">
        <f t="shared" si="14"/>
        <v>6260</v>
      </c>
      <c r="V314" s="17">
        <f>((G314-G313)*'[1]Z1 values'!C$5*'[1]Z1 values'!$C$10)/'[1]Z1 values'!$C$12</f>
        <v>1.4272586059570311E-2</v>
      </c>
      <c r="W314" s="17">
        <f>((H314-H313)*'[1]Z1 values'!D$5*'[1]Z1 values'!$C$10)/'[1]Z1 values'!$C$12</f>
        <v>2.9329559326171879E-2</v>
      </c>
      <c r="X314" s="17">
        <f>((I314-I313)*'[1]Z1 values'!E$5*'[1]Z1 values'!$C$10)/'[1]Z1 values'!$C$12</f>
        <v>0.19156036376953126</v>
      </c>
      <c r="Y314" s="17">
        <f>((J314-J313)*'[1]Z1 values'!F$5*'[1]Z1 values'!$C$10)/'[1]Z1 values'!$C$12</f>
        <v>0.17082824707031249</v>
      </c>
      <c r="Z314" s="18">
        <f t="shared" si="12"/>
        <v>0.40599075622558595</v>
      </c>
      <c r="AA314">
        <f t="shared" si="13"/>
        <v>104.33333333333333</v>
      </c>
    </row>
    <row r="315" spans="1:27" s="13" customFormat="1" x14ac:dyDescent="0.25">
      <c r="A315" s="14" t="s">
        <v>7223</v>
      </c>
      <c r="B315" s="14" t="s">
        <v>49</v>
      </c>
      <c r="C315" s="14">
        <v>402025</v>
      </c>
      <c r="D315" s="15" t="s">
        <v>18267</v>
      </c>
      <c r="E315" s="15" t="s">
        <v>18268</v>
      </c>
      <c r="F315" s="15">
        <v>313</v>
      </c>
      <c r="G315" s="15">
        <v>1609000</v>
      </c>
      <c r="H315" s="15">
        <v>101281531</v>
      </c>
      <c r="I315" s="15">
        <v>261116</v>
      </c>
      <c r="J315" s="15">
        <v>470465</v>
      </c>
      <c r="K315" s="15">
        <v>0</v>
      </c>
      <c r="L315" s="15">
        <v>0</v>
      </c>
      <c r="M315" s="15">
        <v>6950</v>
      </c>
      <c r="N315" s="15">
        <v>320726</v>
      </c>
      <c r="O315" s="15">
        <v>1820</v>
      </c>
      <c r="P315" s="15">
        <v>2083</v>
      </c>
      <c r="Q315" s="15">
        <v>0</v>
      </c>
      <c r="R315" s="15">
        <v>0</v>
      </c>
      <c r="S315"/>
      <c r="T315"/>
      <c r="U315" s="11">
        <f t="shared" si="14"/>
        <v>6280</v>
      </c>
      <c r="V315" s="17">
        <f>((G315-G314)*'[1]Z1 values'!C$5*'[1]Z1 values'!$C$10)/'[1]Z1 values'!$C$12</f>
        <v>1.3556909179687502E-2</v>
      </c>
      <c r="W315" s="17">
        <f>((H315-H314)*'[1]Z1 values'!D$5*'[1]Z1 values'!$C$10)/'[1]Z1 values'!$C$12</f>
        <v>2.9363342285156253E-2</v>
      </c>
      <c r="X315" s="17">
        <f>((I315-I314)*'[1]Z1 values'!E$5*'[1]Z1 values'!$C$10)/'[1]Z1 values'!$C$12</f>
        <v>0.14496459960937497</v>
      </c>
      <c r="Y315" s="17">
        <f>((J315-J314)*'[1]Z1 values'!F$5*'[1]Z1 values'!$C$10)/'[1]Z1 values'!$C$12</f>
        <v>0.17926208496093751</v>
      </c>
      <c r="Z315" s="18">
        <f t="shared" si="12"/>
        <v>0.36714693603515625</v>
      </c>
      <c r="AA315">
        <f t="shared" si="13"/>
        <v>104.66666666666667</v>
      </c>
    </row>
    <row r="316" spans="1:27" s="13" customFormat="1" x14ac:dyDescent="0.25">
      <c r="A316" s="14" t="s">
        <v>7243</v>
      </c>
      <c r="B316" s="14" t="s">
        <v>49</v>
      </c>
      <c r="C316" s="14">
        <v>403305</v>
      </c>
      <c r="D316" s="15" t="s">
        <v>18267</v>
      </c>
      <c r="E316" s="15" t="s">
        <v>18268</v>
      </c>
      <c r="F316" s="15">
        <v>314</v>
      </c>
      <c r="G316" s="15">
        <v>1612592</v>
      </c>
      <c r="H316" s="15">
        <v>101605614</v>
      </c>
      <c r="I316" s="15">
        <v>261116</v>
      </c>
      <c r="J316" s="15">
        <v>471614</v>
      </c>
      <c r="K316" s="15">
        <v>0</v>
      </c>
      <c r="L316" s="15">
        <v>0</v>
      </c>
      <c r="M316" s="15">
        <v>3591</v>
      </c>
      <c r="N316" s="15">
        <v>324083</v>
      </c>
      <c r="O316" s="15">
        <v>0</v>
      </c>
      <c r="P316" s="15">
        <v>1149</v>
      </c>
      <c r="Q316" s="15">
        <v>0</v>
      </c>
      <c r="R316" s="15">
        <v>0</v>
      </c>
      <c r="S316"/>
      <c r="T316"/>
      <c r="U316" s="11">
        <f t="shared" si="14"/>
        <v>6300</v>
      </c>
      <c r="V316" s="17">
        <f>((G316-G315)*'[1]Z1 values'!C$5*'[1]Z1 values'!$C$10)/'[1]Z1 values'!$C$12</f>
        <v>7.0046630859374997E-3</v>
      </c>
      <c r="W316" s="17">
        <f>((H316-H315)*'[1]Z1 values'!D$5*'[1]Z1 values'!$C$10)/'[1]Z1 values'!$C$12</f>
        <v>2.9670684814453126E-2</v>
      </c>
      <c r="X316" s="17">
        <f>((I316-I315)*'[1]Z1 values'!E$5*'[1]Z1 values'!$C$10)/'[1]Z1 values'!$C$12</f>
        <v>0</v>
      </c>
      <c r="Y316" s="17">
        <f>((J316-J315)*'[1]Z1 values'!F$5*'[1]Z1 values'!$C$10)/'[1]Z1 values'!$C$12</f>
        <v>9.8882446289062509E-2</v>
      </c>
      <c r="Z316" s="18">
        <f t="shared" si="12"/>
        <v>0.13555779418945313</v>
      </c>
      <c r="AA316">
        <f t="shared" si="13"/>
        <v>105</v>
      </c>
    </row>
    <row r="317" spans="1:27" s="13" customFormat="1" x14ac:dyDescent="0.25">
      <c r="A317" s="14" t="s">
        <v>7271</v>
      </c>
      <c r="B317" s="14" t="s">
        <v>49</v>
      </c>
      <c r="C317" s="14">
        <v>404585</v>
      </c>
      <c r="D317" s="15" t="s">
        <v>18267</v>
      </c>
      <c r="E317" s="15" t="s">
        <v>18268</v>
      </c>
      <c r="F317" s="15">
        <v>315</v>
      </c>
      <c r="G317" s="15">
        <v>1617792</v>
      </c>
      <c r="H317" s="15">
        <v>101928094</v>
      </c>
      <c r="I317" s="15">
        <v>261795</v>
      </c>
      <c r="J317" s="15">
        <v>473128</v>
      </c>
      <c r="K317" s="15">
        <v>0</v>
      </c>
      <c r="L317" s="15">
        <v>0</v>
      </c>
      <c r="M317" s="15">
        <v>5198</v>
      </c>
      <c r="N317" s="15">
        <v>322480</v>
      </c>
      <c r="O317" s="15">
        <v>679</v>
      </c>
      <c r="P317" s="15">
        <v>1514</v>
      </c>
      <c r="Q317" s="15">
        <v>0</v>
      </c>
      <c r="R317" s="15">
        <v>0</v>
      </c>
      <c r="S317"/>
      <c r="T317"/>
      <c r="U317" s="11">
        <f t="shared" si="14"/>
        <v>6320</v>
      </c>
      <c r="V317" s="17">
        <f>((G317-G316)*'[1]Z1 values'!C$5*'[1]Z1 values'!$C$10)/'[1]Z1 values'!$C$12</f>
        <v>1.0140380859374999E-2</v>
      </c>
      <c r="W317" s="17">
        <f>((H317-H316)*'[1]Z1 values'!D$5*'[1]Z1 values'!$C$10)/'[1]Z1 values'!$C$12</f>
        <v>2.9523925781250005E-2</v>
      </c>
      <c r="X317" s="17">
        <f>((I317-I316)*'[1]Z1 values'!E$5*'[1]Z1 values'!$C$10)/'[1]Z1 values'!$C$12</f>
        <v>5.4082946777343745E-2</v>
      </c>
      <c r="Y317" s="17">
        <f>((J317-J316)*'[1]Z1 values'!F$5*'[1]Z1 values'!$C$10)/'[1]Z1 values'!$C$12</f>
        <v>0.13029418945312501</v>
      </c>
      <c r="Z317" s="18">
        <f t="shared" si="12"/>
        <v>0.22404144287109376</v>
      </c>
      <c r="AA317">
        <f t="shared" si="13"/>
        <v>105.33333333333333</v>
      </c>
    </row>
    <row r="318" spans="1:27" s="13" customFormat="1" x14ac:dyDescent="0.25">
      <c r="A318" s="14" t="s">
        <v>7291</v>
      </c>
      <c r="B318" s="14" t="s">
        <v>49</v>
      </c>
      <c r="C318" s="14">
        <v>405865</v>
      </c>
      <c r="D318" s="15" t="s">
        <v>18267</v>
      </c>
      <c r="E318" s="15" t="s">
        <v>18268</v>
      </c>
      <c r="F318" s="15">
        <v>316</v>
      </c>
      <c r="G318" s="15">
        <v>1621475</v>
      </c>
      <c r="H318" s="15">
        <v>102252090</v>
      </c>
      <c r="I318" s="15">
        <v>261795</v>
      </c>
      <c r="J318" s="15">
        <v>474088</v>
      </c>
      <c r="K318" s="15">
        <v>0</v>
      </c>
      <c r="L318" s="15">
        <v>0</v>
      </c>
      <c r="M318" s="15">
        <v>3682</v>
      </c>
      <c r="N318" s="15">
        <v>323996</v>
      </c>
      <c r="O318" s="15">
        <v>0</v>
      </c>
      <c r="P318" s="15">
        <v>960</v>
      </c>
      <c r="Q318" s="15">
        <v>0</v>
      </c>
      <c r="R318" s="15">
        <v>0</v>
      </c>
      <c r="S318"/>
      <c r="T318"/>
      <c r="U318" s="11">
        <f t="shared" si="14"/>
        <v>6340</v>
      </c>
      <c r="V318" s="17">
        <f>((G318-G317)*'[1]Z1 values'!C$5*'[1]Z1 values'!$C$10)/'[1]Z1 values'!$C$12</f>
        <v>7.182119750976562E-3</v>
      </c>
      <c r="W318" s="17">
        <f>((H318-H317)*'[1]Z1 values'!D$5*'[1]Z1 values'!$C$10)/'[1]Z1 values'!$C$12</f>
        <v>2.9662719726562502E-2</v>
      </c>
      <c r="X318" s="17">
        <f>((I318-I317)*'[1]Z1 values'!E$5*'[1]Z1 values'!$C$10)/'[1]Z1 values'!$C$12</f>
        <v>0</v>
      </c>
      <c r="Y318" s="17">
        <f>((J318-J317)*'[1]Z1 values'!F$5*'[1]Z1 values'!$C$10)/'[1]Z1 values'!$C$12</f>
        <v>8.2617187499999994E-2</v>
      </c>
      <c r="Z318" s="18">
        <f t="shared" si="12"/>
        <v>0.11946202697753905</v>
      </c>
      <c r="AA318">
        <f t="shared" si="13"/>
        <v>105.66666666666667</v>
      </c>
    </row>
    <row r="319" spans="1:27" s="13" customFormat="1" x14ac:dyDescent="0.25">
      <c r="A319" s="14" t="s">
        <v>7311</v>
      </c>
      <c r="B319" s="14" t="s">
        <v>49</v>
      </c>
      <c r="C319" s="14">
        <v>407145</v>
      </c>
      <c r="D319" s="15" t="s">
        <v>18267</v>
      </c>
      <c r="E319" s="15" t="s">
        <v>18268</v>
      </c>
      <c r="F319" s="15">
        <v>317</v>
      </c>
      <c r="G319" s="15">
        <v>1625855</v>
      </c>
      <c r="H319" s="15">
        <v>102575389</v>
      </c>
      <c r="I319" s="15">
        <v>262088</v>
      </c>
      <c r="J319" s="15">
        <v>475287</v>
      </c>
      <c r="K319" s="15">
        <v>0</v>
      </c>
      <c r="L319" s="15">
        <v>0</v>
      </c>
      <c r="M319" s="15">
        <v>4378</v>
      </c>
      <c r="N319" s="15">
        <v>323299</v>
      </c>
      <c r="O319" s="15">
        <v>293</v>
      </c>
      <c r="P319" s="15">
        <v>1199</v>
      </c>
      <c r="Q319" s="15">
        <v>0</v>
      </c>
      <c r="R319" s="15">
        <v>0</v>
      </c>
      <c r="S319"/>
      <c r="T319"/>
      <c r="U319" s="11">
        <f t="shared" si="14"/>
        <v>6360</v>
      </c>
      <c r="V319" s="17">
        <f>((G319-G318)*'[1]Z1 values'!C$5*'[1]Z1 values'!$C$10)/'[1]Z1 values'!$C$12</f>
        <v>8.5413208007812484E-3</v>
      </c>
      <c r="W319" s="17">
        <f>((H319-H318)*'[1]Z1 values'!D$5*'[1]Z1 values'!$C$10)/'[1]Z1 values'!$C$12</f>
        <v>2.959890747070313E-2</v>
      </c>
      <c r="X319" s="17">
        <f>((I319-I318)*'[1]Z1 values'!E$5*'[1]Z1 values'!$C$10)/'[1]Z1 values'!$C$12</f>
        <v>2.3337707519531247E-2</v>
      </c>
      <c r="Y319" s="17">
        <f>((J319-J318)*'[1]Z1 values'!F$5*'[1]Z1 values'!$C$10)/'[1]Z1 values'!$C$12</f>
        <v>0.10318542480468751</v>
      </c>
      <c r="Z319" s="18">
        <f t="shared" si="12"/>
        <v>0.16466336059570313</v>
      </c>
      <c r="AA319">
        <f t="shared" si="13"/>
        <v>106</v>
      </c>
    </row>
    <row r="320" spans="1:27" s="13" customFormat="1" x14ac:dyDescent="0.25">
      <c r="A320" s="14" t="s">
        <v>7331</v>
      </c>
      <c r="B320" s="14" t="s">
        <v>49</v>
      </c>
      <c r="C320" s="14">
        <v>408425</v>
      </c>
      <c r="D320" s="15" t="s">
        <v>18267</v>
      </c>
      <c r="E320" s="15" t="s">
        <v>18268</v>
      </c>
      <c r="F320" s="15">
        <v>318</v>
      </c>
      <c r="G320" s="15">
        <v>1631168</v>
      </c>
      <c r="H320" s="15">
        <v>102897754</v>
      </c>
      <c r="I320" s="15">
        <v>263051</v>
      </c>
      <c r="J320" s="15">
        <v>476695</v>
      </c>
      <c r="K320" s="15">
        <v>0</v>
      </c>
      <c r="L320" s="15">
        <v>0</v>
      </c>
      <c r="M320" s="15">
        <v>5311</v>
      </c>
      <c r="N320" s="15">
        <v>322365</v>
      </c>
      <c r="O320" s="15">
        <v>963</v>
      </c>
      <c r="P320" s="15">
        <v>1408</v>
      </c>
      <c r="Q320" s="15">
        <v>0</v>
      </c>
      <c r="R320" s="15">
        <v>0</v>
      </c>
      <c r="S320"/>
      <c r="T320"/>
      <c r="U320" s="11">
        <f t="shared" si="14"/>
        <v>6380</v>
      </c>
      <c r="V320" s="17">
        <f>((G320-G319)*'[1]Z1 values'!C$5*'[1]Z1 values'!$C$10)/'[1]Z1 values'!$C$12</f>
        <v>1.0360739135742186E-2</v>
      </c>
      <c r="W320" s="17">
        <f>((H320-H319)*'[1]Z1 values'!D$5*'[1]Z1 values'!$C$10)/'[1]Z1 values'!$C$12</f>
        <v>2.9513397216796876E-2</v>
      </c>
      <c r="X320" s="17">
        <f>((I320-I319)*'[1]Z1 values'!E$5*'[1]Z1 values'!$C$10)/'[1]Z1 values'!$C$12</f>
        <v>7.6703796386718731E-2</v>
      </c>
      <c r="Y320" s="17">
        <f>((J320-J319)*'[1]Z1 values'!F$5*'[1]Z1 values'!$C$10)/'[1]Z1 values'!$C$12</f>
        <v>0.12117187500000001</v>
      </c>
      <c r="Z320" s="18">
        <f t="shared" si="12"/>
        <v>0.2377498077392578</v>
      </c>
      <c r="AA320">
        <f t="shared" si="13"/>
        <v>106.33333333333333</v>
      </c>
    </row>
    <row r="321" spans="1:27" s="13" customFormat="1" x14ac:dyDescent="0.25">
      <c r="A321" s="14" t="s">
        <v>7357</v>
      </c>
      <c r="B321" s="14" t="s">
        <v>49</v>
      </c>
      <c r="C321" s="14">
        <v>409705</v>
      </c>
      <c r="D321" s="15" t="s">
        <v>18267</v>
      </c>
      <c r="E321" s="15" t="s">
        <v>18268</v>
      </c>
      <c r="F321" s="15">
        <v>319</v>
      </c>
      <c r="G321" s="15">
        <v>1637102</v>
      </c>
      <c r="H321" s="15">
        <v>103219499</v>
      </c>
      <c r="I321" s="15">
        <v>264305</v>
      </c>
      <c r="J321" s="15">
        <v>478485</v>
      </c>
      <c r="K321" s="15">
        <v>0</v>
      </c>
      <c r="L321" s="15">
        <v>0</v>
      </c>
      <c r="M321" s="15">
        <v>5933</v>
      </c>
      <c r="N321" s="15">
        <v>321745</v>
      </c>
      <c r="O321" s="15">
        <v>1254</v>
      </c>
      <c r="P321" s="15">
        <v>1790</v>
      </c>
      <c r="Q321" s="15">
        <v>0</v>
      </c>
      <c r="R321" s="15">
        <v>0</v>
      </c>
      <c r="S321"/>
      <c r="T321"/>
      <c r="U321" s="11">
        <f t="shared" si="14"/>
        <v>6400</v>
      </c>
      <c r="V321" s="17">
        <f>((G321-G320)*'[1]Z1 values'!C$5*'[1]Z1 values'!$C$10)/'[1]Z1 values'!$C$12</f>
        <v>1.1571734619140624E-2</v>
      </c>
      <c r="W321" s="17">
        <f>((H321-H320)*'[1]Z1 values'!D$5*'[1]Z1 values'!$C$10)/'[1]Z1 values'!$C$12</f>
        <v>2.9456634521484375E-2</v>
      </c>
      <c r="X321" s="17">
        <f>((I321-I320)*'[1]Z1 values'!E$5*'[1]Z1 values'!$C$10)/'[1]Z1 values'!$C$12</f>
        <v>9.9882202148437488E-2</v>
      </c>
      <c r="Y321" s="17">
        <f>((J321-J320)*'[1]Z1 values'!F$5*'[1]Z1 values'!$C$10)/'[1]Z1 values'!$C$12</f>
        <v>0.15404663085937501</v>
      </c>
      <c r="Z321" s="18">
        <f t="shared" si="12"/>
        <v>0.29495720214843746</v>
      </c>
      <c r="AA321">
        <f t="shared" si="13"/>
        <v>106.66666666666667</v>
      </c>
    </row>
    <row r="322" spans="1:27" s="13" customFormat="1" x14ac:dyDescent="0.25">
      <c r="A322" s="14" t="s">
        <v>7388</v>
      </c>
      <c r="B322" s="14" t="s">
        <v>49</v>
      </c>
      <c r="C322" s="14">
        <v>410985</v>
      </c>
      <c r="D322" s="15" t="s">
        <v>18267</v>
      </c>
      <c r="E322" s="15" t="s">
        <v>18268</v>
      </c>
      <c r="F322" s="15">
        <v>320</v>
      </c>
      <c r="G322" s="15">
        <v>1640671</v>
      </c>
      <c r="H322" s="15">
        <v>103543609</v>
      </c>
      <c r="I322" s="15">
        <v>264305</v>
      </c>
      <c r="J322" s="15">
        <v>479640</v>
      </c>
      <c r="K322" s="15">
        <v>0</v>
      </c>
      <c r="L322" s="15">
        <v>0</v>
      </c>
      <c r="M322" s="15">
        <v>3567</v>
      </c>
      <c r="N322" s="15">
        <v>324110</v>
      </c>
      <c r="O322" s="15">
        <v>0</v>
      </c>
      <c r="P322" s="15">
        <v>1155</v>
      </c>
      <c r="Q322" s="15">
        <v>0</v>
      </c>
      <c r="R322" s="15">
        <v>0</v>
      </c>
      <c r="S322"/>
      <c r="T322"/>
      <c r="U322" s="11">
        <f t="shared" si="14"/>
        <v>6420</v>
      </c>
      <c r="V322" s="17">
        <f>((G322-G321)*'[1]Z1 values'!C$5*'[1]Z1 values'!$C$10)/'[1]Z1 values'!$C$12</f>
        <v>6.9598114013671875E-3</v>
      </c>
      <c r="W322" s="17">
        <f>((H322-H321)*'[1]Z1 values'!D$5*'[1]Z1 values'!$C$10)/'[1]Z1 values'!$C$12</f>
        <v>2.9673156738281248E-2</v>
      </c>
      <c r="X322" s="17">
        <f>((I322-I321)*'[1]Z1 values'!E$5*'[1]Z1 values'!$C$10)/'[1]Z1 values'!$C$12</f>
        <v>0</v>
      </c>
      <c r="Y322" s="17">
        <f>((J322-J321)*'[1]Z1 values'!F$5*'[1]Z1 values'!$C$10)/'[1]Z1 values'!$C$12</f>
        <v>9.9398803710937497E-2</v>
      </c>
      <c r="Z322" s="18">
        <f t="shared" si="12"/>
        <v>0.13603177185058593</v>
      </c>
      <c r="AA322">
        <f t="shared" si="13"/>
        <v>107</v>
      </c>
    </row>
    <row r="323" spans="1:27" s="13" customFormat="1" x14ac:dyDescent="0.25">
      <c r="A323" s="14" t="s">
        <v>7408</v>
      </c>
      <c r="B323" s="14" t="s">
        <v>49</v>
      </c>
      <c r="C323" s="14">
        <v>412265</v>
      </c>
      <c r="D323" s="15" t="s">
        <v>18267</v>
      </c>
      <c r="E323" s="15" t="s">
        <v>18268</v>
      </c>
      <c r="F323" s="15">
        <v>321</v>
      </c>
      <c r="G323" s="15">
        <v>1644198</v>
      </c>
      <c r="H323" s="15">
        <v>103867761</v>
      </c>
      <c r="I323" s="15">
        <v>264305</v>
      </c>
      <c r="J323" s="15">
        <v>480600</v>
      </c>
      <c r="K323" s="15">
        <v>0</v>
      </c>
      <c r="L323" s="15">
        <v>0</v>
      </c>
      <c r="M323" s="15">
        <v>3525</v>
      </c>
      <c r="N323" s="15">
        <v>324152</v>
      </c>
      <c r="O323" s="15">
        <v>0</v>
      </c>
      <c r="P323" s="15">
        <v>960</v>
      </c>
      <c r="Q323" s="15">
        <v>0</v>
      </c>
      <c r="R323" s="15">
        <v>0</v>
      </c>
      <c r="S323"/>
      <c r="T323"/>
      <c r="U323" s="11">
        <f t="shared" si="14"/>
        <v>6440</v>
      </c>
      <c r="V323" s="17">
        <f>((G323-G322)*'[1]Z1 values'!C$5*'[1]Z1 values'!$C$10)/'[1]Z1 values'!$C$12</f>
        <v>6.8779083251953119E-3</v>
      </c>
      <c r="W323" s="17">
        <f>((H323-H322)*'[1]Z1 values'!D$5*'[1]Z1 values'!$C$10)/'[1]Z1 values'!$C$12</f>
        <v>2.9677001953124997E-2</v>
      </c>
      <c r="X323" s="17">
        <f>((I323-I322)*'[1]Z1 values'!E$5*'[1]Z1 values'!$C$10)/'[1]Z1 values'!$C$12</f>
        <v>0</v>
      </c>
      <c r="Y323" s="17">
        <f>((J323-J322)*'[1]Z1 values'!F$5*'[1]Z1 values'!$C$10)/'[1]Z1 values'!$C$12</f>
        <v>8.2617187499999994E-2</v>
      </c>
      <c r="Z323" s="18">
        <f t="shared" ref="Z323:Z386" si="15">SUM(V323:Y323)</f>
        <v>0.1191720977783203</v>
      </c>
      <c r="AA323">
        <f t="shared" ref="AA323:AA386" si="16">U323/60</f>
        <v>107.33333333333333</v>
      </c>
    </row>
    <row r="324" spans="1:27" s="13" customFormat="1" x14ac:dyDescent="0.25">
      <c r="A324" s="14" t="s">
        <v>7428</v>
      </c>
      <c r="B324" s="14" t="s">
        <v>49</v>
      </c>
      <c r="C324" s="14">
        <v>413545</v>
      </c>
      <c r="D324" s="15" t="s">
        <v>18267</v>
      </c>
      <c r="E324" s="15" t="s">
        <v>18268</v>
      </c>
      <c r="F324" s="15">
        <v>322</v>
      </c>
      <c r="G324" s="15">
        <v>1651140</v>
      </c>
      <c r="H324" s="15">
        <v>104188497</v>
      </c>
      <c r="I324" s="15">
        <v>266158</v>
      </c>
      <c r="J324" s="15">
        <v>482833</v>
      </c>
      <c r="K324" s="15">
        <v>0</v>
      </c>
      <c r="L324" s="15">
        <v>0</v>
      </c>
      <c r="M324" s="15">
        <v>6940</v>
      </c>
      <c r="N324" s="15">
        <v>320736</v>
      </c>
      <c r="O324" s="15">
        <v>1853</v>
      </c>
      <c r="P324" s="15">
        <v>2233</v>
      </c>
      <c r="Q324" s="15">
        <v>0</v>
      </c>
      <c r="R324" s="15">
        <v>0</v>
      </c>
      <c r="S324"/>
      <c r="T324"/>
      <c r="U324" s="11">
        <f t="shared" ref="U324:U387" si="17">U323+20</f>
        <v>6460</v>
      </c>
      <c r="V324" s="17">
        <f>((G324-G323)*'[1]Z1 values'!C$5*'[1]Z1 values'!$C$10)/'[1]Z1 values'!$C$12</f>
        <v>1.3537408447265625E-2</v>
      </c>
      <c r="W324" s="17">
        <f>((H324-H323)*'[1]Z1 values'!D$5*'[1]Z1 values'!$C$10)/'[1]Z1 values'!$C$12</f>
        <v>2.9364257812499999E-2</v>
      </c>
      <c r="X324" s="17">
        <f>((I324-I323)*'[1]Z1 values'!E$5*'[1]Z1 values'!$C$10)/'[1]Z1 values'!$C$12</f>
        <v>0.14759307861328125</v>
      </c>
      <c r="Y324" s="17">
        <f>((J324-J323)*'[1]Z1 values'!F$5*'[1]Z1 values'!$C$10)/'[1]Z1 values'!$C$12</f>
        <v>0.19217102050781251</v>
      </c>
      <c r="Z324" s="18">
        <f t="shared" si="15"/>
        <v>0.38266576538085939</v>
      </c>
      <c r="AA324">
        <f t="shared" si="16"/>
        <v>107.66666666666667</v>
      </c>
    </row>
    <row r="325" spans="1:27" s="13" customFormat="1" x14ac:dyDescent="0.25">
      <c r="A325" s="14" t="s">
        <v>7448</v>
      </c>
      <c r="B325" s="14" t="s">
        <v>49</v>
      </c>
      <c r="C325" s="14">
        <v>414825</v>
      </c>
      <c r="D325" s="15" t="s">
        <v>18267</v>
      </c>
      <c r="E325" s="15" t="s">
        <v>18268</v>
      </c>
      <c r="F325" s="15">
        <v>323</v>
      </c>
      <c r="G325" s="15">
        <v>1661149</v>
      </c>
      <c r="H325" s="15">
        <v>104506166</v>
      </c>
      <c r="I325" s="15">
        <v>269376</v>
      </c>
      <c r="J325" s="15">
        <v>486188</v>
      </c>
      <c r="K325" s="15">
        <v>0</v>
      </c>
      <c r="L325" s="15">
        <v>0</v>
      </c>
      <c r="M325" s="15">
        <v>10007</v>
      </c>
      <c r="N325" s="15">
        <v>317669</v>
      </c>
      <c r="O325" s="15">
        <v>3218</v>
      </c>
      <c r="P325" s="15">
        <v>3355</v>
      </c>
      <c r="Q325" s="15">
        <v>0</v>
      </c>
      <c r="R325" s="15">
        <v>0</v>
      </c>
      <c r="S325"/>
      <c r="T325"/>
      <c r="U325" s="11">
        <f t="shared" si="17"/>
        <v>6480</v>
      </c>
      <c r="V325" s="17">
        <f>((G325-G324)*'[1]Z1 values'!C$5*'[1]Z1 values'!$C$10)/'[1]Z1 values'!$C$12</f>
        <v>1.9518283081054688E-2</v>
      </c>
      <c r="W325" s="17">
        <f>((H325-H324)*'[1]Z1 values'!D$5*'[1]Z1 values'!$C$10)/'[1]Z1 values'!$C$12</f>
        <v>2.9083465576171873E-2</v>
      </c>
      <c r="X325" s="17">
        <f>((I325-I324)*'[1]Z1 values'!E$5*'[1]Z1 values'!$C$10)/'[1]Z1 values'!$C$12</f>
        <v>0.25631652832031249</v>
      </c>
      <c r="Y325" s="17">
        <f>((J325-J324)*'[1]Z1 values'!F$5*'[1]Z1 values'!$C$10)/'[1]Z1 values'!$C$12</f>
        <v>0.28872985839843751</v>
      </c>
      <c r="Z325" s="18">
        <f t="shared" si="15"/>
        <v>0.5936481353759766</v>
      </c>
      <c r="AA325">
        <f t="shared" si="16"/>
        <v>108</v>
      </c>
    </row>
    <row r="326" spans="1:27" s="13" customFormat="1" x14ac:dyDescent="0.25">
      <c r="A326" s="14" t="s">
        <v>7472</v>
      </c>
      <c r="B326" s="14" t="s">
        <v>49</v>
      </c>
      <c r="C326" s="14">
        <v>416111</v>
      </c>
      <c r="D326" s="15" t="s">
        <v>18267</v>
      </c>
      <c r="E326" s="15" t="s">
        <v>18268</v>
      </c>
      <c r="F326" s="15">
        <v>324</v>
      </c>
      <c r="G326" s="15">
        <v>1667042</v>
      </c>
      <c r="H326" s="15">
        <v>104829550</v>
      </c>
      <c r="I326" s="15">
        <v>270658</v>
      </c>
      <c r="J326" s="15">
        <v>487987</v>
      </c>
      <c r="K326" s="15">
        <v>0</v>
      </c>
      <c r="L326" s="15">
        <v>0</v>
      </c>
      <c r="M326" s="15">
        <v>5891</v>
      </c>
      <c r="N326" s="15">
        <v>323384</v>
      </c>
      <c r="O326" s="15">
        <v>1282</v>
      </c>
      <c r="P326" s="15">
        <v>1799</v>
      </c>
      <c r="Q326" s="15">
        <v>0</v>
      </c>
      <c r="R326" s="15">
        <v>0</v>
      </c>
      <c r="S326"/>
      <c r="T326"/>
      <c r="U326" s="11">
        <f t="shared" si="17"/>
        <v>6500</v>
      </c>
      <c r="V326" s="17">
        <f>((G326-G325)*'[1]Z1 values'!C$5*'[1]Z1 values'!$C$10)/'[1]Z1 values'!$C$12</f>
        <v>1.1491781616210939E-2</v>
      </c>
      <c r="W326" s="17">
        <f>((H326-H325)*'[1]Z1 values'!D$5*'[1]Z1 values'!$C$10)/'[1]Z1 values'!$C$12</f>
        <v>2.9606689453125001E-2</v>
      </c>
      <c r="X326" s="17">
        <f>((I326-I325)*'[1]Z1 values'!E$5*'[1]Z1 values'!$C$10)/'[1]Z1 values'!$C$12</f>
        <v>0.10211242675781249</v>
      </c>
      <c r="Y326" s="17">
        <f>((J326-J325)*'[1]Z1 values'!F$5*'[1]Z1 values'!$C$10)/'[1]Z1 values'!$C$12</f>
        <v>0.15482116699218751</v>
      </c>
      <c r="Z326" s="18">
        <f t="shared" si="15"/>
        <v>0.29803206481933592</v>
      </c>
      <c r="AA326">
        <f t="shared" si="16"/>
        <v>108.33333333333333</v>
      </c>
    </row>
    <row r="327" spans="1:27" s="13" customFormat="1" x14ac:dyDescent="0.25">
      <c r="A327" s="14" t="s">
        <v>7488</v>
      </c>
      <c r="B327" s="14" t="s">
        <v>49</v>
      </c>
      <c r="C327" s="14">
        <v>417385</v>
      </c>
      <c r="D327" s="15" t="s">
        <v>18267</v>
      </c>
      <c r="E327" s="15" t="s">
        <v>18268</v>
      </c>
      <c r="F327" s="15">
        <v>325</v>
      </c>
      <c r="G327" s="15">
        <v>1670590</v>
      </c>
      <c r="H327" s="15">
        <v>105152083</v>
      </c>
      <c r="I327" s="15">
        <v>270658</v>
      </c>
      <c r="J327" s="15">
        <v>488947</v>
      </c>
      <c r="K327" s="15">
        <v>0</v>
      </c>
      <c r="L327" s="15">
        <v>0</v>
      </c>
      <c r="M327" s="15">
        <v>3547</v>
      </c>
      <c r="N327" s="15">
        <v>322533</v>
      </c>
      <c r="O327" s="15">
        <v>0</v>
      </c>
      <c r="P327" s="15">
        <v>960</v>
      </c>
      <c r="Q327" s="15">
        <v>0</v>
      </c>
      <c r="R327" s="15">
        <v>0</v>
      </c>
      <c r="S327"/>
      <c r="T327"/>
      <c r="U327" s="11">
        <f t="shared" si="17"/>
        <v>6520</v>
      </c>
      <c r="V327" s="17">
        <f>((G327-G326)*'[1]Z1 values'!C$5*'[1]Z1 values'!$C$10)/'[1]Z1 values'!$C$12</f>
        <v>6.9188598632812489E-3</v>
      </c>
      <c r="W327" s="17">
        <f>((H327-H326)*'[1]Z1 values'!D$5*'[1]Z1 values'!$C$10)/'[1]Z1 values'!$C$12</f>
        <v>2.9528778076171873E-2</v>
      </c>
      <c r="X327" s="17">
        <f>((I327-I326)*'[1]Z1 values'!E$5*'[1]Z1 values'!$C$10)/'[1]Z1 values'!$C$12</f>
        <v>0</v>
      </c>
      <c r="Y327" s="17">
        <f>((J327-J326)*'[1]Z1 values'!F$5*'[1]Z1 values'!$C$10)/'[1]Z1 values'!$C$12</f>
        <v>8.2617187499999994E-2</v>
      </c>
      <c r="Z327" s="18">
        <f t="shared" si="15"/>
        <v>0.11906482543945313</v>
      </c>
      <c r="AA327">
        <f t="shared" si="16"/>
        <v>108.66666666666667</v>
      </c>
    </row>
    <row r="328" spans="1:27" s="13" customFormat="1" x14ac:dyDescent="0.25">
      <c r="A328" s="14" t="s">
        <v>7508</v>
      </c>
      <c r="B328" s="14" t="s">
        <v>49</v>
      </c>
      <c r="C328" s="14">
        <v>418665</v>
      </c>
      <c r="D328" s="15" t="s">
        <v>18267</v>
      </c>
      <c r="E328" s="15" t="s">
        <v>18268</v>
      </c>
      <c r="F328" s="15">
        <v>326</v>
      </c>
      <c r="G328" s="15">
        <v>1674131</v>
      </c>
      <c r="H328" s="15">
        <v>105476220</v>
      </c>
      <c r="I328" s="15">
        <v>270658</v>
      </c>
      <c r="J328" s="15">
        <v>490102</v>
      </c>
      <c r="K328" s="15">
        <v>0</v>
      </c>
      <c r="L328" s="15">
        <v>0</v>
      </c>
      <c r="M328" s="15">
        <v>3539</v>
      </c>
      <c r="N328" s="15">
        <v>324137</v>
      </c>
      <c r="O328" s="15">
        <v>0</v>
      </c>
      <c r="P328" s="15">
        <v>1155</v>
      </c>
      <c r="Q328" s="15">
        <v>0</v>
      </c>
      <c r="R328" s="15">
        <v>0</v>
      </c>
      <c r="S328"/>
      <c r="T328"/>
      <c r="U328" s="11">
        <f t="shared" si="17"/>
        <v>6540</v>
      </c>
      <c r="V328" s="17">
        <f>((G328-G327)*'[1]Z1 values'!C$5*'[1]Z1 values'!$C$10)/'[1]Z1 values'!$C$12</f>
        <v>6.905209350585936E-3</v>
      </c>
      <c r="W328" s="17">
        <f>((H328-H327)*'[1]Z1 values'!D$5*'[1]Z1 values'!$C$10)/'[1]Z1 values'!$C$12</f>
        <v>2.9675628662109377E-2</v>
      </c>
      <c r="X328" s="17">
        <f>((I328-I327)*'[1]Z1 values'!E$5*'[1]Z1 values'!$C$10)/'[1]Z1 values'!$C$12</f>
        <v>0</v>
      </c>
      <c r="Y328" s="17">
        <f>((J328-J327)*'[1]Z1 values'!F$5*'[1]Z1 values'!$C$10)/'[1]Z1 values'!$C$12</f>
        <v>9.9398803710937497E-2</v>
      </c>
      <c r="Z328" s="18">
        <f t="shared" si="15"/>
        <v>0.1359796417236328</v>
      </c>
      <c r="AA328">
        <f t="shared" si="16"/>
        <v>109</v>
      </c>
    </row>
    <row r="329" spans="1:27" s="13" customFormat="1" x14ac:dyDescent="0.25">
      <c r="A329" s="14" t="s">
        <v>7528</v>
      </c>
      <c r="B329" s="14" t="s">
        <v>49</v>
      </c>
      <c r="C329" s="14">
        <v>419945</v>
      </c>
      <c r="D329" s="15" t="s">
        <v>18267</v>
      </c>
      <c r="E329" s="15" t="s">
        <v>18268</v>
      </c>
      <c r="F329" s="15">
        <v>327</v>
      </c>
      <c r="G329" s="15">
        <v>1677870</v>
      </c>
      <c r="H329" s="15">
        <v>105800159</v>
      </c>
      <c r="I329" s="15">
        <v>270658</v>
      </c>
      <c r="J329" s="15">
        <v>491560</v>
      </c>
      <c r="K329" s="15">
        <v>0</v>
      </c>
      <c r="L329" s="15">
        <v>0</v>
      </c>
      <c r="M329" s="15">
        <v>3737</v>
      </c>
      <c r="N329" s="15">
        <v>323939</v>
      </c>
      <c r="O329" s="15">
        <v>0</v>
      </c>
      <c r="P329" s="15">
        <v>1458</v>
      </c>
      <c r="Q329" s="15">
        <v>0</v>
      </c>
      <c r="R329" s="15">
        <v>0</v>
      </c>
      <c r="S329"/>
      <c r="T329"/>
      <c r="U329" s="11">
        <f t="shared" si="17"/>
        <v>6560</v>
      </c>
      <c r="V329" s="17">
        <f>((G329-G328)*'[1]Z1 values'!C$5*'[1]Z1 values'!$C$10)/'[1]Z1 values'!$C$12</f>
        <v>7.2913238525390608E-3</v>
      </c>
      <c r="W329" s="17">
        <f>((H329-H328)*'[1]Z1 values'!D$5*'[1]Z1 values'!$C$10)/'[1]Z1 values'!$C$12</f>
        <v>2.9657501220703125E-2</v>
      </c>
      <c r="X329" s="17">
        <f>((I329-I328)*'[1]Z1 values'!E$5*'[1]Z1 values'!$C$10)/'[1]Z1 values'!$C$12</f>
        <v>0</v>
      </c>
      <c r="Y329" s="17">
        <f>((J329-J328)*'[1]Z1 values'!F$5*'[1]Z1 values'!$C$10)/'[1]Z1 values'!$C$12</f>
        <v>0.12547485351562501</v>
      </c>
      <c r="Z329" s="18">
        <f t="shared" si="15"/>
        <v>0.16242367858886719</v>
      </c>
      <c r="AA329">
        <f t="shared" si="16"/>
        <v>109.33333333333333</v>
      </c>
    </row>
    <row r="330" spans="1:27" s="13" customFormat="1" x14ac:dyDescent="0.25">
      <c r="A330" s="14" t="s">
        <v>7552</v>
      </c>
      <c r="B330" s="14" t="s">
        <v>49</v>
      </c>
      <c r="C330" s="14">
        <v>421225</v>
      </c>
      <c r="D330" s="15" t="s">
        <v>18267</v>
      </c>
      <c r="E330" s="15" t="s">
        <v>18268</v>
      </c>
      <c r="F330" s="15">
        <v>328</v>
      </c>
      <c r="G330" s="15">
        <v>1683010</v>
      </c>
      <c r="H330" s="15">
        <v>106122700</v>
      </c>
      <c r="I330" s="15">
        <v>271334</v>
      </c>
      <c r="J330" s="15">
        <v>493074</v>
      </c>
      <c r="K330" s="15">
        <v>0</v>
      </c>
      <c r="L330" s="15">
        <v>0</v>
      </c>
      <c r="M330" s="15">
        <v>5138</v>
      </c>
      <c r="N330" s="15">
        <v>322541</v>
      </c>
      <c r="O330" s="15">
        <v>676</v>
      </c>
      <c r="P330" s="15">
        <v>1514</v>
      </c>
      <c r="Q330" s="15">
        <v>0</v>
      </c>
      <c r="R330" s="15">
        <v>0</v>
      </c>
      <c r="S330"/>
      <c r="T330"/>
      <c r="U330" s="11">
        <f t="shared" si="17"/>
        <v>6580</v>
      </c>
      <c r="V330" s="17">
        <f>((G330-G329)*'[1]Z1 values'!C$5*'[1]Z1 values'!$C$10)/'[1]Z1 values'!$C$12</f>
        <v>1.0023376464843751E-2</v>
      </c>
      <c r="W330" s="17">
        <f>((H330-H329)*'[1]Z1 values'!D$5*'[1]Z1 values'!$C$10)/'[1]Z1 values'!$C$12</f>
        <v>2.9529510498046873E-2</v>
      </c>
      <c r="X330" s="17">
        <f>((I330-I329)*'[1]Z1 values'!E$5*'[1]Z1 values'!$C$10)/'[1]Z1 values'!$C$12</f>
        <v>5.3843994140624997E-2</v>
      </c>
      <c r="Y330" s="17">
        <f>((J330-J329)*'[1]Z1 values'!F$5*'[1]Z1 values'!$C$10)/'[1]Z1 values'!$C$12</f>
        <v>0.13029418945312501</v>
      </c>
      <c r="Z330" s="18">
        <f t="shared" si="15"/>
        <v>0.22369107055664064</v>
      </c>
      <c r="AA330">
        <f t="shared" si="16"/>
        <v>109.66666666666667</v>
      </c>
    </row>
    <row r="331" spans="1:27" s="13" customFormat="1" x14ac:dyDescent="0.25">
      <c r="A331" s="14" t="s">
        <v>7572</v>
      </c>
      <c r="B331" s="14" t="s">
        <v>49</v>
      </c>
      <c r="C331" s="14">
        <v>422505</v>
      </c>
      <c r="D331" s="15" t="s">
        <v>18267</v>
      </c>
      <c r="E331" s="15" t="s">
        <v>18268</v>
      </c>
      <c r="F331" s="15">
        <v>329</v>
      </c>
      <c r="G331" s="15">
        <v>1686609</v>
      </c>
      <c r="H331" s="15">
        <v>106446698</v>
      </c>
      <c r="I331" s="15">
        <v>271334</v>
      </c>
      <c r="J331" s="15">
        <v>494034</v>
      </c>
      <c r="K331" s="15">
        <v>0</v>
      </c>
      <c r="L331" s="15">
        <v>0</v>
      </c>
      <c r="M331" s="15">
        <v>3598</v>
      </c>
      <c r="N331" s="15">
        <v>323998</v>
      </c>
      <c r="O331" s="15">
        <v>0</v>
      </c>
      <c r="P331" s="15">
        <v>960</v>
      </c>
      <c r="Q331" s="15">
        <v>0</v>
      </c>
      <c r="R331" s="15">
        <v>0</v>
      </c>
      <c r="S331"/>
      <c r="T331"/>
      <c r="U331" s="11">
        <f t="shared" si="17"/>
        <v>6600</v>
      </c>
      <c r="V331" s="17">
        <f>((G331-G330)*'[1]Z1 values'!C$5*'[1]Z1 values'!$C$10)/'[1]Z1 values'!$C$12</f>
        <v>7.0183135986328126E-3</v>
      </c>
      <c r="W331" s="17">
        <f>((H331-H330)*'[1]Z1 values'!D$5*'[1]Z1 values'!$C$10)/'[1]Z1 values'!$C$12</f>
        <v>2.9662902832031251E-2</v>
      </c>
      <c r="X331" s="17">
        <f>((I331-I330)*'[1]Z1 values'!E$5*'[1]Z1 values'!$C$10)/'[1]Z1 values'!$C$12</f>
        <v>0</v>
      </c>
      <c r="Y331" s="17">
        <f>((J331-J330)*'[1]Z1 values'!F$5*'[1]Z1 values'!$C$10)/'[1]Z1 values'!$C$12</f>
        <v>8.2617187499999994E-2</v>
      </c>
      <c r="Z331" s="18">
        <f t="shared" si="15"/>
        <v>0.11929840393066406</v>
      </c>
      <c r="AA331">
        <f t="shared" si="16"/>
        <v>110</v>
      </c>
    </row>
    <row r="332" spans="1:27" s="13" customFormat="1" x14ac:dyDescent="0.25">
      <c r="A332" s="14" t="s">
        <v>7596</v>
      </c>
      <c r="B332" s="14" t="s">
        <v>49</v>
      </c>
      <c r="C332" s="14">
        <v>423785</v>
      </c>
      <c r="D332" s="15" t="s">
        <v>18267</v>
      </c>
      <c r="E332" s="15" t="s">
        <v>18268</v>
      </c>
      <c r="F332" s="15">
        <v>330</v>
      </c>
      <c r="G332" s="15">
        <v>1690155</v>
      </c>
      <c r="H332" s="15">
        <v>106770739</v>
      </c>
      <c r="I332" s="15">
        <v>271334</v>
      </c>
      <c r="J332" s="15">
        <v>494994</v>
      </c>
      <c r="K332" s="15">
        <v>0</v>
      </c>
      <c r="L332" s="15">
        <v>0</v>
      </c>
      <c r="M332" s="15">
        <v>3545</v>
      </c>
      <c r="N332" s="15">
        <v>324041</v>
      </c>
      <c r="O332" s="15">
        <v>0</v>
      </c>
      <c r="P332" s="15">
        <v>960</v>
      </c>
      <c r="Q332" s="15">
        <v>0</v>
      </c>
      <c r="R332" s="15">
        <v>0</v>
      </c>
      <c r="S332"/>
      <c r="T332"/>
      <c r="U332" s="11">
        <f t="shared" si="17"/>
        <v>6620</v>
      </c>
      <c r="V332" s="17">
        <f>((G332-G331)*'[1]Z1 values'!C$5*'[1]Z1 values'!$C$10)/'[1]Z1 values'!$C$12</f>
        <v>6.9149597167968754E-3</v>
      </c>
      <c r="W332" s="17">
        <f>((H332-H331)*'[1]Z1 values'!D$5*'[1]Z1 values'!$C$10)/'[1]Z1 values'!$C$12</f>
        <v>2.9666839599609373E-2</v>
      </c>
      <c r="X332" s="17">
        <f>((I332-I331)*'[1]Z1 values'!E$5*'[1]Z1 values'!$C$10)/'[1]Z1 values'!$C$12</f>
        <v>0</v>
      </c>
      <c r="Y332" s="17">
        <f>((J332-J331)*'[1]Z1 values'!F$5*'[1]Z1 values'!$C$10)/'[1]Z1 values'!$C$12</f>
        <v>8.2617187499999994E-2</v>
      </c>
      <c r="Z332" s="18">
        <f t="shared" si="15"/>
        <v>0.11919898681640624</v>
      </c>
      <c r="AA332">
        <f t="shared" si="16"/>
        <v>110.33333333333333</v>
      </c>
    </row>
    <row r="333" spans="1:27" s="13" customFormat="1" x14ac:dyDescent="0.25">
      <c r="A333" s="14" t="s">
        <v>7616</v>
      </c>
      <c r="B333" s="14" t="s">
        <v>49</v>
      </c>
      <c r="C333" s="14">
        <v>425065</v>
      </c>
      <c r="D333" s="15" t="s">
        <v>18267</v>
      </c>
      <c r="E333" s="15" t="s">
        <v>18268</v>
      </c>
      <c r="F333" s="15">
        <v>331</v>
      </c>
      <c r="G333" s="15">
        <v>1694302</v>
      </c>
      <c r="H333" s="15">
        <v>107094222</v>
      </c>
      <c r="I333" s="15">
        <v>271441</v>
      </c>
      <c r="J333" s="15">
        <v>496067</v>
      </c>
      <c r="K333" s="15">
        <v>0</v>
      </c>
      <c r="L333" s="15">
        <v>0</v>
      </c>
      <c r="M333" s="15">
        <v>4146</v>
      </c>
      <c r="N333" s="15">
        <v>323483</v>
      </c>
      <c r="O333" s="15">
        <v>107</v>
      </c>
      <c r="P333" s="15">
        <v>1073</v>
      </c>
      <c r="Q333" s="15">
        <v>0</v>
      </c>
      <c r="R333" s="15">
        <v>0</v>
      </c>
      <c r="S333"/>
      <c r="T333"/>
      <c r="U333" s="11">
        <f t="shared" si="17"/>
        <v>6640</v>
      </c>
      <c r="V333" s="17">
        <f>((G333-G332)*'[1]Z1 values'!C$5*'[1]Z1 values'!$C$10)/'[1]Z1 values'!$C$12</f>
        <v>8.0869537353515618E-3</v>
      </c>
      <c r="W333" s="17">
        <f>((H333-H332)*'[1]Z1 values'!D$5*'[1]Z1 values'!$C$10)/'[1]Z1 values'!$C$12</f>
        <v>2.9615753173828124E-2</v>
      </c>
      <c r="X333" s="17">
        <f>((I333-I332)*'[1]Z1 values'!E$5*'[1]Z1 values'!$C$10)/'[1]Z1 values'!$C$12</f>
        <v>8.5226440429687494E-3</v>
      </c>
      <c r="Y333" s="17">
        <f>((J333-J332)*'[1]Z1 values'!F$5*'[1]Z1 values'!$C$10)/'[1]Z1 values'!$C$12</f>
        <v>9.2341918945312504E-2</v>
      </c>
      <c r="Z333" s="18">
        <f t="shared" si="15"/>
        <v>0.13856726989746093</v>
      </c>
      <c r="AA333">
        <f t="shared" si="16"/>
        <v>110.66666666666667</v>
      </c>
    </row>
    <row r="334" spans="1:27" s="13" customFormat="1" x14ac:dyDescent="0.25">
      <c r="A334" s="14" t="s">
        <v>7646</v>
      </c>
      <c r="B334" s="14" t="s">
        <v>49</v>
      </c>
      <c r="C334" s="14">
        <v>426345</v>
      </c>
      <c r="D334" s="15" t="s">
        <v>18267</v>
      </c>
      <c r="E334" s="15" t="s">
        <v>18268</v>
      </c>
      <c r="F334" s="15">
        <v>332</v>
      </c>
      <c r="G334" s="15">
        <v>1703043</v>
      </c>
      <c r="H334" s="15">
        <v>107413160</v>
      </c>
      <c r="I334" s="15">
        <v>274065</v>
      </c>
      <c r="J334" s="15">
        <v>499123</v>
      </c>
      <c r="K334" s="15">
        <v>0</v>
      </c>
      <c r="L334" s="15">
        <v>0</v>
      </c>
      <c r="M334" s="15">
        <v>8739</v>
      </c>
      <c r="N334" s="15">
        <v>318938</v>
      </c>
      <c r="O334" s="15">
        <v>2624</v>
      </c>
      <c r="P334" s="15">
        <v>3056</v>
      </c>
      <c r="Q334" s="15">
        <v>0</v>
      </c>
      <c r="R334" s="15">
        <v>0</v>
      </c>
      <c r="S334"/>
      <c r="T334"/>
      <c r="U334" s="11">
        <f t="shared" si="17"/>
        <v>6660</v>
      </c>
      <c r="V334" s="17">
        <f>((G334-G333)*'[1]Z1 values'!C$5*'[1]Z1 values'!$C$10)/'[1]Z1 values'!$C$12</f>
        <v>1.7045590209960937E-2</v>
      </c>
      <c r="W334" s="17">
        <f>((H334-H333)*'[1]Z1 values'!D$5*'[1]Z1 values'!$C$10)/'[1]Z1 values'!$C$12</f>
        <v>2.9199645996093749E-2</v>
      </c>
      <c r="X334" s="17">
        <f>((I334-I333)*'[1]Z1 values'!E$5*'[1]Z1 values'!$C$10)/'[1]Z1 values'!$C$12</f>
        <v>0.20900390624999998</v>
      </c>
      <c r="Y334" s="17">
        <f>((J334-J333)*'[1]Z1 values'!F$5*'[1]Z1 values'!$C$10)/'[1]Z1 values'!$C$12</f>
        <v>0.26299804687500006</v>
      </c>
      <c r="Z334" s="18">
        <f t="shared" si="15"/>
        <v>0.51824718933105474</v>
      </c>
      <c r="AA334">
        <f t="shared" si="16"/>
        <v>111</v>
      </c>
    </row>
    <row r="335" spans="1:27" s="13" customFormat="1" x14ac:dyDescent="0.25">
      <c r="A335" s="14" t="s">
        <v>7666</v>
      </c>
      <c r="B335" s="14" t="s">
        <v>49</v>
      </c>
      <c r="C335" s="14">
        <v>427625</v>
      </c>
      <c r="D335" s="15" t="s">
        <v>18267</v>
      </c>
      <c r="E335" s="15" t="s">
        <v>18268</v>
      </c>
      <c r="F335" s="15">
        <v>333</v>
      </c>
      <c r="G335" s="15">
        <v>1706710</v>
      </c>
      <c r="H335" s="15">
        <v>107737173</v>
      </c>
      <c r="I335" s="15">
        <v>274065</v>
      </c>
      <c r="J335" s="15">
        <v>500083</v>
      </c>
      <c r="K335" s="15">
        <v>0</v>
      </c>
      <c r="L335" s="15">
        <v>0</v>
      </c>
      <c r="M335" s="15">
        <v>3666</v>
      </c>
      <c r="N335" s="15">
        <v>324013</v>
      </c>
      <c r="O335" s="15">
        <v>0</v>
      </c>
      <c r="P335" s="15">
        <v>960</v>
      </c>
      <c r="Q335" s="15">
        <v>0</v>
      </c>
      <c r="R335" s="15">
        <v>0</v>
      </c>
      <c r="S335"/>
      <c r="T335"/>
      <c r="U335" s="11">
        <f t="shared" si="17"/>
        <v>6680</v>
      </c>
      <c r="V335" s="17">
        <f>((G335-G334)*'[1]Z1 values'!C$5*'[1]Z1 values'!$C$10)/'[1]Z1 values'!$C$12</f>
        <v>7.1509185791015627E-3</v>
      </c>
      <c r="W335" s="17">
        <f>((H335-H334)*'[1]Z1 values'!D$5*'[1]Z1 values'!$C$10)/'[1]Z1 values'!$C$12</f>
        <v>2.9664276123046875E-2</v>
      </c>
      <c r="X335" s="17">
        <f>((I335-I334)*'[1]Z1 values'!E$5*'[1]Z1 values'!$C$10)/'[1]Z1 values'!$C$12</f>
        <v>0</v>
      </c>
      <c r="Y335" s="17">
        <f>((J335-J334)*'[1]Z1 values'!F$5*'[1]Z1 values'!$C$10)/'[1]Z1 values'!$C$12</f>
        <v>8.2617187499999994E-2</v>
      </c>
      <c r="Z335" s="18">
        <f t="shared" si="15"/>
        <v>0.11943238220214844</v>
      </c>
      <c r="AA335">
        <f t="shared" si="16"/>
        <v>111.33333333333333</v>
      </c>
    </row>
    <row r="336" spans="1:27" s="13" customFormat="1" x14ac:dyDescent="0.25">
      <c r="A336" s="14" t="s">
        <v>7686</v>
      </c>
      <c r="B336" s="14" t="s">
        <v>49</v>
      </c>
      <c r="C336" s="14">
        <v>428905</v>
      </c>
      <c r="D336" s="15" t="s">
        <v>18267</v>
      </c>
      <c r="E336" s="15" t="s">
        <v>18268</v>
      </c>
      <c r="F336" s="15">
        <v>334</v>
      </c>
      <c r="G336" s="15">
        <v>1710371</v>
      </c>
      <c r="H336" s="15">
        <v>108061192</v>
      </c>
      <c r="I336" s="15">
        <v>274065</v>
      </c>
      <c r="J336" s="15">
        <v>501043</v>
      </c>
      <c r="K336" s="15">
        <v>0</v>
      </c>
      <c r="L336" s="15">
        <v>0</v>
      </c>
      <c r="M336" s="15">
        <v>3660</v>
      </c>
      <c r="N336" s="15">
        <v>324019</v>
      </c>
      <c r="O336" s="15">
        <v>0</v>
      </c>
      <c r="P336" s="15">
        <v>960</v>
      </c>
      <c r="Q336" s="15">
        <v>0</v>
      </c>
      <c r="R336" s="15">
        <v>0</v>
      </c>
      <c r="S336"/>
      <c r="T336"/>
      <c r="U336" s="11">
        <f t="shared" si="17"/>
        <v>6700</v>
      </c>
      <c r="V336" s="17">
        <f>((G336-G335)*'[1]Z1 values'!C$5*'[1]Z1 values'!$C$10)/'[1]Z1 values'!$C$12</f>
        <v>7.139218139648437E-3</v>
      </c>
      <c r="W336" s="17">
        <f>((H336-H335)*'[1]Z1 values'!D$5*'[1]Z1 values'!$C$10)/'[1]Z1 values'!$C$12</f>
        <v>2.9664825439453125E-2</v>
      </c>
      <c r="X336" s="17">
        <f>((I336-I335)*'[1]Z1 values'!E$5*'[1]Z1 values'!$C$10)/'[1]Z1 values'!$C$12</f>
        <v>0</v>
      </c>
      <c r="Y336" s="17">
        <f>((J336-J335)*'[1]Z1 values'!F$5*'[1]Z1 values'!$C$10)/'[1]Z1 values'!$C$12</f>
        <v>8.2617187499999994E-2</v>
      </c>
      <c r="Z336" s="18">
        <f t="shared" si="15"/>
        <v>0.11942123107910155</v>
      </c>
      <c r="AA336">
        <f t="shared" si="16"/>
        <v>111.66666666666667</v>
      </c>
    </row>
    <row r="337" spans="1:27" s="13" customFormat="1" x14ac:dyDescent="0.25">
      <c r="A337" s="14" t="s">
        <v>7706</v>
      </c>
      <c r="B337" s="14" t="s">
        <v>49</v>
      </c>
      <c r="C337" s="14">
        <v>430185</v>
      </c>
      <c r="D337" s="15" t="s">
        <v>18267</v>
      </c>
      <c r="E337" s="15" t="s">
        <v>18268</v>
      </c>
      <c r="F337" s="15">
        <v>335</v>
      </c>
      <c r="G337" s="15">
        <v>1714030</v>
      </c>
      <c r="H337" s="15">
        <v>108385213</v>
      </c>
      <c r="I337" s="15">
        <v>274065</v>
      </c>
      <c r="J337" s="15">
        <v>502003</v>
      </c>
      <c r="K337" s="15">
        <v>0</v>
      </c>
      <c r="L337" s="15">
        <v>0</v>
      </c>
      <c r="M337" s="15">
        <v>3658</v>
      </c>
      <c r="N337" s="15">
        <v>324021</v>
      </c>
      <c r="O337" s="15">
        <v>0</v>
      </c>
      <c r="P337" s="15">
        <v>960</v>
      </c>
      <c r="Q337" s="15">
        <v>0</v>
      </c>
      <c r="R337" s="15">
        <v>0</v>
      </c>
      <c r="S337"/>
      <c r="T337"/>
      <c r="U337" s="11">
        <f t="shared" si="17"/>
        <v>6720</v>
      </c>
      <c r="V337" s="17">
        <f>((G337-G336)*'[1]Z1 values'!C$5*'[1]Z1 values'!$C$10)/'[1]Z1 values'!$C$12</f>
        <v>7.1353179931640618E-3</v>
      </c>
      <c r="W337" s="17">
        <f>((H337-H336)*'[1]Z1 values'!D$5*'[1]Z1 values'!$C$10)/'[1]Z1 values'!$C$12</f>
        <v>2.9665008544921878E-2</v>
      </c>
      <c r="X337" s="17">
        <f>((I337-I336)*'[1]Z1 values'!E$5*'[1]Z1 values'!$C$10)/'[1]Z1 values'!$C$12</f>
        <v>0</v>
      </c>
      <c r="Y337" s="17">
        <f>((J337-J336)*'[1]Z1 values'!F$5*'[1]Z1 values'!$C$10)/'[1]Z1 values'!$C$12</f>
        <v>8.2617187499999994E-2</v>
      </c>
      <c r="Z337" s="18">
        <f t="shared" si="15"/>
        <v>0.11941751403808593</v>
      </c>
      <c r="AA337">
        <f t="shared" si="16"/>
        <v>112</v>
      </c>
    </row>
    <row r="338" spans="1:27" s="13" customFormat="1" x14ac:dyDescent="0.25">
      <c r="A338" s="14" t="s">
        <v>7730</v>
      </c>
      <c r="B338" s="14" t="s">
        <v>49</v>
      </c>
      <c r="C338" s="14">
        <v>431465</v>
      </c>
      <c r="D338" s="15" t="s">
        <v>18267</v>
      </c>
      <c r="E338" s="15" t="s">
        <v>18268</v>
      </c>
      <c r="F338" s="15">
        <v>336</v>
      </c>
      <c r="G338" s="15">
        <v>1719681</v>
      </c>
      <c r="H338" s="15">
        <v>108707242</v>
      </c>
      <c r="I338" s="15">
        <v>275155</v>
      </c>
      <c r="J338" s="15">
        <v>503666</v>
      </c>
      <c r="K338" s="15">
        <v>0</v>
      </c>
      <c r="L338" s="15">
        <v>0</v>
      </c>
      <c r="M338" s="15">
        <v>5650</v>
      </c>
      <c r="N338" s="15">
        <v>322029</v>
      </c>
      <c r="O338" s="15">
        <v>1090</v>
      </c>
      <c r="P338" s="15">
        <v>1663</v>
      </c>
      <c r="Q338" s="15">
        <v>0</v>
      </c>
      <c r="R338" s="15">
        <v>0</v>
      </c>
      <c r="S338"/>
      <c r="T338"/>
      <c r="U338" s="11">
        <f t="shared" si="17"/>
        <v>6740</v>
      </c>
      <c r="V338" s="17">
        <f>((G338-G337)*'[1]Z1 values'!C$5*'[1]Z1 values'!$C$10)/'[1]Z1 values'!$C$12</f>
        <v>1.1019863891601563E-2</v>
      </c>
      <c r="W338" s="17">
        <f>((H338-H337)*'[1]Z1 values'!D$5*'[1]Z1 values'!$C$10)/'[1]Z1 values'!$C$12</f>
        <v>2.9482635498046871E-2</v>
      </c>
      <c r="X338" s="17">
        <f>((I338-I337)*'[1]Z1 values'!E$5*'[1]Z1 values'!$C$10)/'[1]Z1 values'!$C$12</f>
        <v>8.6819458007812503E-2</v>
      </c>
      <c r="Y338" s="17">
        <f>((J338-J337)*'[1]Z1 values'!F$5*'[1]Z1 values'!$C$10)/'[1]Z1 values'!$C$12</f>
        <v>0.14311706542968752</v>
      </c>
      <c r="Z338" s="18">
        <f t="shared" si="15"/>
        <v>0.27043902282714849</v>
      </c>
      <c r="AA338">
        <f t="shared" si="16"/>
        <v>112.33333333333333</v>
      </c>
    </row>
    <row r="339" spans="1:27" s="13" customFormat="1" x14ac:dyDescent="0.25">
      <c r="A339" s="14" t="s">
        <v>7751</v>
      </c>
      <c r="B339" s="14" t="s">
        <v>49</v>
      </c>
      <c r="C339" s="14">
        <v>432745</v>
      </c>
      <c r="D339" s="15" t="s">
        <v>18267</v>
      </c>
      <c r="E339" s="15" t="s">
        <v>18268</v>
      </c>
      <c r="F339" s="15">
        <v>337</v>
      </c>
      <c r="G339" s="15">
        <v>1723599</v>
      </c>
      <c r="H339" s="15">
        <v>109031004</v>
      </c>
      <c r="I339" s="15">
        <v>275155</v>
      </c>
      <c r="J339" s="15">
        <v>504760</v>
      </c>
      <c r="K339" s="15">
        <v>0</v>
      </c>
      <c r="L339" s="15">
        <v>0</v>
      </c>
      <c r="M339" s="15">
        <v>3917</v>
      </c>
      <c r="N339" s="15">
        <v>323762</v>
      </c>
      <c r="O339" s="15">
        <v>0</v>
      </c>
      <c r="P339" s="15">
        <v>1094</v>
      </c>
      <c r="Q339" s="15">
        <v>0</v>
      </c>
      <c r="R339" s="15">
        <v>0</v>
      </c>
      <c r="S339"/>
      <c r="T339"/>
      <c r="U339" s="11">
        <f t="shared" si="17"/>
        <v>6760</v>
      </c>
      <c r="V339" s="17">
        <f>((G339-G338)*'[1]Z1 values'!C$5*'[1]Z1 values'!$C$10)/'[1]Z1 values'!$C$12</f>
        <v>7.6403869628906248E-3</v>
      </c>
      <c r="W339" s="17">
        <f>((H339-H338)*'[1]Z1 values'!D$5*'[1]Z1 values'!$C$10)/'[1]Z1 values'!$C$12</f>
        <v>2.9641296386718752E-2</v>
      </c>
      <c r="X339" s="17">
        <f>((I339-I338)*'[1]Z1 values'!E$5*'[1]Z1 values'!$C$10)/'[1]Z1 values'!$C$12</f>
        <v>0</v>
      </c>
      <c r="Y339" s="17">
        <f>((J339-J338)*'[1]Z1 values'!F$5*'[1]Z1 values'!$C$10)/'[1]Z1 values'!$C$12</f>
        <v>9.4149169921875012E-2</v>
      </c>
      <c r="Z339" s="18">
        <f t="shared" si="15"/>
        <v>0.1314308532714844</v>
      </c>
      <c r="AA339">
        <f t="shared" si="16"/>
        <v>112.66666666666667</v>
      </c>
    </row>
    <row r="340" spans="1:27" s="13" customFormat="1" x14ac:dyDescent="0.25">
      <c r="A340" s="14" t="s">
        <v>7771</v>
      </c>
      <c r="B340" s="14" t="s">
        <v>49</v>
      </c>
      <c r="C340" s="14">
        <v>434025</v>
      </c>
      <c r="D340" s="15" t="s">
        <v>18267</v>
      </c>
      <c r="E340" s="15" t="s">
        <v>18268</v>
      </c>
      <c r="F340" s="15">
        <v>338</v>
      </c>
      <c r="G340" s="15">
        <v>1729531</v>
      </c>
      <c r="H340" s="15">
        <v>109352751</v>
      </c>
      <c r="I340" s="15">
        <v>276483</v>
      </c>
      <c r="J340" s="15">
        <v>506545</v>
      </c>
      <c r="K340" s="15">
        <v>0</v>
      </c>
      <c r="L340" s="15">
        <v>0</v>
      </c>
      <c r="M340" s="15">
        <v>5931</v>
      </c>
      <c r="N340" s="15">
        <v>321747</v>
      </c>
      <c r="O340" s="15">
        <v>1328</v>
      </c>
      <c r="P340" s="15">
        <v>1785</v>
      </c>
      <c r="Q340" s="15">
        <v>0</v>
      </c>
      <c r="R340" s="15">
        <v>0</v>
      </c>
      <c r="S340"/>
      <c r="T340"/>
      <c r="U340" s="11">
        <f t="shared" si="17"/>
        <v>6780</v>
      </c>
      <c r="V340" s="17">
        <f>((G340-G339)*'[1]Z1 values'!C$5*'[1]Z1 values'!$C$10)/'[1]Z1 values'!$C$12</f>
        <v>1.156783447265625E-2</v>
      </c>
      <c r="W340" s="17">
        <f>((H340-H339)*'[1]Z1 values'!D$5*'[1]Z1 values'!$C$10)/'[1]Z1 values'!$C$12</f>
        <v>2.9456817626953125E-2</v>
      </c>
      <c r="X340" s="17">
        <f>((I340-I339)*'[1]Z1 values'!E$5*'[1]Z1 values'!$C$10)/'[1]Z1 values'!$C$12</f>
        <v>0.10577636718749998</v>
      </c>
      <c r="Y340" s="17">
        <f>((J340-J339)*'[1]Z1 values'!F$5*'[1]Z1 values'!$C$10)/'[1]Z1 values'!$C$12</f>
        <v>0.15361633300781249</v>
      </c>
      <c r="Z340" s="18">
        <f t="shared" si="15"/>
        <v>0.30041735229492184</v>
      </c>
      <c r="AA340">
        <f t="shared" si="16"/>
        <v>113</v>
      </c>
    </row>
    <row r="341" spans="1:27" s="13" customFormat="1" x14ac:dyDescent="0.25">
      <c r="A341" s="14" t="s">
        <v>7791</v>
      </c>
      <c r="B341" s="14" t="s">
        <v>49</v>
      </c>
      <c r="C341" s="14">
        <v>435305</v>
      </c>
      <c r="D341" s="15" t="s">
        <v>18267</v>
      </c>
      <c r="E341" s="15" t="s">
        <v>18268</v>
      </c>
      <c r="F341" s="15">
        <v>339</v>
      </c>
      <c r="G341" s="15">
        <v>1733082</v>
      </c>
      <c r="H341" s="15">
        <v>109676879</v>
      </c>
      <c r="I341" s="15">
        <v>276483</v>
      </c>
      <c r="J341" s="15">
        <v>507505</v>
      </c>
      <c r="K341" s="15">
        <v>0</v>
      </c>
      <c r="L341" s="15">
        <v>0</v>
      </c>
      <c r="M341" s="15">
        <v>3550</v>
      </c>
      <c r="N341" s="15">
        <v>324128</v>
      </c>
      <c r="O341" s="15">
        <v>0</v>
      </c>
      <c r="P341" s="15">
        <v>960</v>
      </c>
      <c r="Q341" s="15">
        <v>0</v>
      </c>
      <c r="R341" s="15">
        <v>0</v>
      </c>
      <c r="S341"/>
      <c r="T341"/>
      <c r="U341" s="11">
        <f t="shared" si="17"/>
        <v>6800</v>
      </c>
      <c r="V341" s="17">
        <f>((G341-G340)*'[1]Z1 values'!C$5*'[1]Z1 values'!$C$10)/'[1]Z1 values'!$C$12</f>
        <v>6.9247100830078121E-3</v>
      </c>
      <c r="W341" s="17">
        <f>((H341-H340)*'[1]Z1 values'!D$5*'[1]Z1 values'!$C$10)/'[1]Z1 values'!$C$12</f>
        <v>2.96748046875E-2</v>
      </c>
      <c r="X341" s="17">
        <f>((I341-I340)*'[1]Z1 values'!E$5*'[1]Z1 values'!$C$10)/'[1]Z1 values'!$C$12</f>
        <v>0</v>
      </c>
      <c r="Y341" s="17">
        <f>((J341-J340)*'[1]Z1 values'!F$5*'[1]Z1 values'!$C$10)/'[1]Z1 values'!$C$12</f>
        <v>8.2617187499999994E-2</v>
      </c>
      <c r="Z341" s="18">
        <f t="shared" si="15"/>
        <v>0.1192167022705078</v>
      </c>
      <c r="AA341">
        <f t="shared" si="16"/>
        <v>113.33333333333333</v>
      </c>
    </row>
    <row r="342" spans="1:27" s="13" customFormat="1" x14ac:dyDescent="0.25">
      <c r="A342" s="14" t="s">
        <v>7811</v>
      </c>
      <c r="B342" s="14" t="s">
        <v>49</v>
      </c>
      <c r="C342" s="14">
        <v>436585</v>
      </c>
      <c r="D342" s="15" t="s">
        <v>18267</v>
      </c>
      <c r="E342" s="15" t="s">
        <v>18268</v>
      </c>
      <c r="F342" s="15">
        <v>340</v>
      </c>
      <c r="G342" s="15">
        <v>1736818</v>
      </c>
      <c r="H342" s="15">
        <v>110000823</v>
      </c>
      <c r="I342" s="15">
        <v>276483</v>
      </c>
      <c r="J342" s="15">
        <v>508617</v>
      </c>
      <c r="K342" s="15">
        <v>0</v>
      </c>
      <c r="L342" s="15">
        <v>0</v>
      </c>
      <c r="M342" s="15">
        <v>3735</v>
      </c>
      <c r="N342" s="15">
        <v>323944</v>
      </c>
      <c r="O342" s="15">
        <v>0</v>
      </c>
      <c r="P342" s="15">
        <v>1112</v>
      </c>
      <c r="Q342" s="15">
        <v>0</v>
      </c>
      <c r="R342" s="15">
        <v>0</v>
      </c>
      <c r="S342"/>
      <c r="T342"/>
      <c r="U342" s="11">
        <f t="shared" si="17"/>
        <v>6820</v>
      </c>
      <c r="V342" s="17">
        <f>((G342-G341)*'[1]Z1 values'!C$5*'[1]Z1 values'!$C$10)/'[1]Z1 values'!$C$12</f>
        <v>7.2854736328125001E-3</v>
      </c>
      <c r="W342" s="17">
        <f>((H342-H341)*'[1]Z1 values'!D$5*'[1]Z1 values'!$C$10)/'[1]Z1 values'!$C$12</f>
        <v>2.9657958984375E-2</v>
      </c>
      <c r="X342" s="17">
        <f>((I342-I341)*'[1]Z1 values'!E$5*'[1]Z1 values'!$C$10)/'[1]Z1 values'!$C$12</f>
        <v>0</v>
      </c>
      <c r="Y342" s="17">
        <f>((J342-J341)*'[1]Z1 values'!F$5*'[1]Z1 values'!$C$10)/'[1]Z1 values'!$C$12</f>
        <v>9.5698242187500004E-2</v>
      </c>
      <c r="Z342" s="18">
        <f t="shared" si="15"/>
        <v>0.1326416748046875</v>
      </c>
      <c r="AA342">
        <f t="shared" si="16"/>
        <v>113.66666666666667</v>
      </c>
    </row>
    <row r="343" spans="1:27" s="13" customFormat="1" x14ac:dyDescent="0.25">
      <c r="A343" s="14" t="s">
        <v>7831</v>
      </c>
      <c r="B343" s="14" t="s">
        <v>49</v>
      </c>
      <c r="C343" s="14">
        <v>437865</v>
      </c>
      <c r="D343" s="15" t="s">
        <v>18267</v>
      </c>
      <c r="E343" s="15" t="s">
        <v>18268</v>
      </c>
      <c r="F343" s="15">
        <v>341</v>
      </c>
      <c r="G343" s="15">
        <v>1740366</v>
      </c>
      <c r="H343" s="15">
        <v>110324954</v>
      </c>
      <c r="I343" s="15">
        <v>276483</v>
      </c>
      <c r="J343" s="15">
        <v>509577</v>
      </c>
      <c r="K343" s="15">
        <v>0</v>
      </c>
      <c r="L343" s="15">
        <v>0</v>
      </c>
      <c r="M343" s="15">
        <v>3547</v>
      </c>
      <c r="N343" s="15">
        <v>324131</v>
      </c>
      <c r="O343" s="15">
        <v>0</v>
      </c>
      <c r="P343" s="15">
        <v>960</v>
      </c>
      <c r="Q343" s="15">
        <v>0</v>
      </c>
      <c r="R343" s="15">
        <v>0</v>
      </c>
      <c r="S343"/>
      <c r="T343"/>
      <c r="U343" s="11">
        <f t="shared" si="17"/>
        <v>6840</v>
      </c>
      <c r="V343" s="17">
        <f>((G343-G342)*'[1]Z1 values'!C$5*'[1]Z1 values'!$C$10)/'[1]Z1 values'!$C$12</f>
        <v>6.9188598632812489E-3</v>
      </c>
      <c r="W343" s="17">
        <f>((H343-H342)*'[1]Z1 values'!D$5*'[1]Z1 values'!$C$10)/'[1]Z1 values'!$C$12</f>
        <v>2.9675079345703126E-2</v>
      </c>
      <c r="X343" s="17">
        <f>((I343-I342)*'[1]Z1 values'!E$5*'[1]Z1 values'!$C$10)/'[1]Z1 values'!$C$12</f>
        <v>0</v>
      </c>
      <c r="Y343" s="17">
        <f>((J343-J342)*'[1]Z1 values'!F$5*'[1]Z1 values'!$C$10)/'[1]Z1 values'!$C$12</f>
        <v>8.2617187499999994E-2</v>
      </c>
      <c r="Z343" s="18">
        <f t="shared" si="15"/>
        <v>0.11921112670898437</v>
      </c>
      <c r="AA343">
        <f t="shared" si="16"/>
        <v>114</v>
      </c>
    </row>
    <row r="344" spans="1:27" s="13" customFormat="1" x14ac:dyDescent="0.25">
      <c r="A344" s="14" t="s">
        <v>7856</v>
      </c>
      <c r="B344" s="14" t="s">
        <v>49</v>
      </c>
      <c r="C344" s="14">
        <v>439145</v>
      </c>
      <c r="D344" s="15" t="s">
        <v>18267</v>
      </c>
      <c r="E344" s="15" t="s">
        <v>18268</v>
      </c>
      <c r="F344" s="15">
        <v>342</v>
      </c>
      <c r="G344" s="15">
        <v>1751255</v>
      </c>
      <c r="H344" s="15">
        <v>110641742</v>
      </c>
      <c r="I344" s="15">
        <v>280369</v>
      </c>
      <c r="J344" s="15">
        <v>513407</v>
      </c>
      <c r="K344" s="15">
        <v>0</v>
      </c>
      <c r="L344" s="15">
        <v>0</v>
      </c>
      <c r="M344" s="15">
        <v>10888</v>
      </c>
      <c r="N344" s="15">
        <v>316788</v>
      </c>
      <c r="O344" s="15">
        <v>3886</v>
      </c>
      <c r="P344" s="15">
        <v>3830</v>
      </c>
      <c r="Q344" s="15">
        <v>0</v>
      </c>
      <c r="R344" s="15">
        <v>0</v>
      </c>
      <c r="S344"/>
      <c r="T344"/>
      <c r="U344" s="11">
        <f t="shared" si="17"/>
        <v>6860</v>
      </c>
      <c r="V344" s="17">
        <f>((G344-G343)*'[1]Z1 values'!C$5*'[1]Z1 values'!$C$10)/'[1]Z1 values'!$C$12</f>
        <v>2.1234347534179687E-2</v>
      </c>
      <c r="W344" s="17">
        <f>((H344-H343)*'[1]Z1 values'!D$5*'[1]Z1 values'!$C$10)/'[1]Z1 values'!$C$12</f>
        <v>2.9002807617187498E-2</v>
      </c>
      <c r="X344" s="17">
        <f>((I344-I343)*'[1]Z1 values'!E$5*'[1]Z1 values'!$C$10)/'[1]Z1 values'!$C$12</f>
        <v>0.30952331542968747</v>
      </c>
      <c r="Y344" s="17">
        <f>((J344-J343)*'[1]Z1 values'!F$5*'[1]Z1 values'!$C$10)/'[1]Z1 values'!$C$12</f>
        <v>0.32960815429687501</v>
      </c>
      <c r="Z344" s="18">
        <f t="shared" si="15"/>
        <v>0.6893686248779296</v>
      </c>
      <c r="AA344">
        <f t="shared" si="16"/>
        <v>114.33333333333333</v>
      </c>
    </row>
    <row r="345" spans="1:27" s="13" customFormat="1" x14ac:dyDescent="0.25">
      <c r="A345" s="14" t="s">
        <v>7876</v>
      </c>
      <c r="B345" s="14" t="s">
        <v>49</v>
      </c>
      <c r="C345" s="14">
        <v>440425</v>
      </c>
      <c r="D345" s="15" t="s">
        <v>18267</v>
      </c>
      <c r="E345" s="15" t="s">
        <v>18268</v>
      </c>
      <c r="F345" s="15">
        <v>343</v>
      </c>
      <c r="G345" s="15">
        <v>1754951</v>
      </c>
      <c r="H345" s="15">
        <v>110965725</v>
      </c>
      <c r="I345" s="15">
        <v>280369</v>
      </c>
      <c r="J345" s="15">
        <v>514367</v>
      </c>
      <c r="K345" s="15">
        <v>0</v>
      </c>
      <c r="L345" s="15">
        <v>0</v>
      </c>
      <c r="M345" s="15">
        <v>3695</v>
      </c>
      <c r="N345" s="15">
        <v>323983</v>
      </c>
      <c r="O345" s="15">
        <v>0</v>
      </c>
      <c r="P345" s="15">
        <v>960</v>
      </c>
      <c r="Q345" s="15">
        <v>0</v>
      </c>
      <c r="R345" s="15">
        <v>0</v>
      </c>
      <c r="S345"/>
      <c r="T345"/>
      <c r="U345" s="11">
        <f t="shared" si="17"/>
        <v>6880</v>
      </c>
      <c r="V345" s="17">
        <f>((G345-G344)*'[1]Z1 values'!C$5*'[1]Z1 values'!$C$10)/'[1]Z1 values'!$C$12</f>
        <v>7.2074707031249989E-3</v>
      </c>
      <c r="W345" s="17">
        <f>((H345-H344)*'[1]Z1 values'!D$5*'[1]Z1 values'!$C$10)/'[1]Z1 values'!$C$12</f>
        <v>2.9661529541015624E-2</v>
      </c>
      <c r="X345" s="17">
        <f>((I345-I344)*'[1]Z1 values'!E$5*'[1]Z1 values'!$C$10)/'[1]Z1 values'!$C$12</f>
        <v>0</v>
      </c>
      <c r="Y345" s="17">
        <f>((J345-J344)*'[1]Z1 values'!F$5*'[1]Z1 values'!$C$10)/'[1]Z1 values'!$C$12</f>
        <v>8.2617187499999994E-2</v>
      </c>
      <c r="Z345" s="18">
        <f t="shared" si="15"/>
        <v>0.11948618774414062</v>
      </c>
      <c r="AA345">
        <f t="shared" si="16"/>
        <v>114.66666666666667</v>
      </c>
    </row>
    <row r="346" spans="1:27" s="13" customFormat="1" x14ac:dyDescent="0.25">
      <c r="A346" s="14" t="s">
        <v>7896</v>
      </c>
      <c r="B346" s="14" t="s">
        <v>49</v>
      </c>
      <c r="C346" s="14">
        <v>441705</v>
      </c>
      <c r="D346" s="15" t="s">
        <v>18267</v>
      </c>
      <c r="E346" s="15" t="s">
        <v>18268</v>
      </c>
      <c r="F346" s="15">
        <v>344</v>
      </c>
      <c r="G346" s="15">
        <v>1758610</v>
      </c>
      <c r="H346" s="15">
        <v>111289746</v>
      </c>
      <c r="I346" s="15">
        <v>280369</v>
      </c>
      <c r="J346" s="15">
        <v>515327</v>
      </c>
      <c r="K346" s="15">
        <v>0</v>
      </c>
      <c r="L346" s="15">
        <v>0</v>
      </c>
      <c r="M346" s="15">
        <v>3657</v>
      </c>
      <c r="N346" s="15">
        <v>324021</v>
      </c>
      <c r="O346" s="15">
        <v>0</v>
      </c>
      <c r="P346" s="15">
        <v>960</v>
      </c>
      <c r="Q346" s="15">
        <v>0</v>
      </c>
      <c r="R346" s="15">
        <v>0</v>
      </c>
      <c r="S346"/>
      <c r="T346"/>
      <c r="U346" s="11">
        <f t="shared" si="17"/>
        <v>6900</v>
      </c>
      <c r="V346" s="17">
        <f>((G346-G345)*'[1]Z1 values'!C$5*'[1]Z1 values'!$C$10)/'[1]Z1 values'!$C$12</f>
        <v>7.1353179931640618E-3</v>
      </c>
      <c r="W346" s="17">
        <f>((H346-H345)*'[1]Z1 values'!D$5*'[1]Z1 values'!$C$10)/'[1]Z1 values'!$C$12</f>
        <v>2.9665008544921878E-2</v>
      </c>
      <c r="X346" s="17">
        <f>((I346-I345)*'[1]Z1 values'!E$5*'[1]Z1 values'!$C$10)/'[1]Z1 values'!$C$12</f>
        <v>0</v>
      </c>
      <c r="Y346" s="17">
        <f>((J346-J345)*'[1]Z1 values'!F$5*'[1]Z1 values'!$C$10)/'[1]Z1 values'!$C$12</f>
        <v>8.2617187499999994E-2</v>
      </c>
      <c r="Z346" s="18">
        <f t="shared" si="15"/>
        <v>0.11941751403808593</v>
      </c>
      <c r="AA346">
        <f t="shared" si="16"/>
        <v>115</v>
      </c>
    </row>
    <row r="347" spans="1:27" s="13" customFormat="1" x14ac:dyDescent="0.25">
      <c r="A347" s="14" t="s">
        <v>7930</v>
      </c>
      <c r="B347" s="14" t="s">
        <v>49</v>
      </c>
      <c r="C347" s="14">
        <v>442985</v>
      </c>
      <c r="D347" s="15" t="s">
        <v>18267</v>
      </c>
      <c r="E347" s="15" t="s">
        <v>18268</v>
      </c>
      <c r="F347" s="15">
        <v>345</v>
      </c>
      <c r="G347" s="15">
        <v>1762249</v>
      </c>
      <c r="H347" s="15">
        <v>111613787</v>
      </c>
      <c r="I347" s="15">
        <v>280369</v>
      </c>
      <c r="J347" s="15">
        <v>516287</v>
      </c>
      <c r="K347" s="15">
        <v>0</v>
      </c>
      <c r="L347" s="15">
        <v>0</v>
      </c>
      <c r="M347" s="15">
        <v>3637</v>
      </c>
      <c r="N347" s="15">
        <v>324041</v>
      </c>
      <c r="O347" s="15">
        <v>0</v>
      </c>
      <c r="P347" s="15">
        <v>960</v>
      </c>
      <c r="Q347" s="15">
        <v>0</v>
      </c>
      <c r="R347" s="15">
        <v>0</v>
      </c>
      <c r="S347"/>
      <c r="T347"/>
      <c r="U347" s="11">
        <f t="shared" si="17"/>
        <v>6920</v>
      </c>
      <c r="V347" s="17">
        <f>((G347-G346)*'[1]Z1 values'!C$5*'[1]Z1 values'!$C$10)/'[1]Z1 values'!$C$12</f>
        <v>7.0963165283203121E-3</v>
      </c>
      <c r="W347" s="17">
        <f>((H347-H346)*'[1]Z1 values'!D$5*'[1]Z1 values'!$C$10)/'[1]Z1 values'!$C$12</f>
        <v>2.9666839599609373E-2</v>
      </c>
      <c r="X347" s="17">
        <f>((I347-I346)*'[1]Z1 values'!E$5*'[1]Z1 values'!$C$10)/'[1]Z1 values'!$C$12</f>
        <v>0</v>
      </c>
      <c r="Y347" s="17">
        <f>((J347-J346)*'[1]Z1 values'!F$5*'[1]Z1 values'!$C$10)/'[1]Z1 values'!$C$12</f>
        <v>8.2617187499999994E-2</v>
      </c>
      <c r="Z347" s="18">
        <f t="shared" si="15"/>
        <v>0.11938034362792968</v>
      </c>
      <c r="AA347">
        <f t="shared" si="16"/>
        <v>115.33333333333333</v>
      </c>
    </row>
    <row r="348" spans="1:27" s="13" customFormat="1" x14ac:dyDescent="0.25">
      <c r="A348" s="14" t="s">
        <v>7950</v>
      </c>
      <c r="B348" s="14" t="s">
        <v>49</v>
      </c>
      <c r="C348" s="14">
        <v>444265</v>
      </c>
      <c r="D348" s="15" t="s">
        <v>18267</v>
      </c>
      <c r="E348" s="15" t="s">
        <v>18268</v>
      </c>
      <c r="F348" s="15">
        <v>346</v>
      </c>
      <c r="G348" s="15">
        <v>1770479</v>
      </c>
      <c r="H348" s="15">
        <v>111933238</v>
      </c>
      <c r="I348" s="15">
        <v>283308</v>
      </c>
      <c r="J348" s="15">
        <v>518494</v>
      </c>
      <c r="K348" s="15">
        <v>0</v>
      </c>
      <c r="L348" s="15">
        <v>0</v>
      </c>
      <c r="M348" s="15">
        <v>8228</v>
      </c>
      <c r="N348" s="15">
        <v>319451</v>
      </c>
      <c r="O348" s="15">
        <v>2939</v>
      </c>
      <c r="P348" s="15">
        <v>2207</v>
      </c>
      <c r="Q348" s="15">
        <v>0</v>
      </c>
      <c r="R348" s="15">
        <v>0</v>
      </c>
      <c r="S348"/>
      <c r="T348"/>
      <c r="U348" s="11">
        <f t="shared" si="17"/>
        <v>6940</v>
      </c>
      <c r="V348" s="17">
        <f>((G348-G347)*'[1]Z1 values'!C$5*'[1]Z1 values'!$C$10)/'[1]Z1 values'!$C$12</f>
        <v>1.6049102783203126E-2</v>
      </c>
      <c r="W348" s="17">
        <f>((H348-H347)*'[1]Z1 values'!D$5*'[1]Z1 values'!$C$10)/'[1]Z1 values'!$C$12</f>
        <v>2.9246612548828127E-2</v>
      </c>
      <c r="X348" s="17">
        <f>((I348-I347)*'[1]Z1 values'!E$5*'[1]Z1 values'!$C$10)/'[1]Z1 values'!$C$12</f>
        <v>0.23409393310546872</v>
      </c>
      <c r="Y348" s="17">
        <f>((J348-J347)*'[1]Z1 values'!F$5*'[1]Z1 values'!$C$10)/'[1]Z1 values'!$C$12</f>
        <v>0.18993347167968749</v>
      </c>
      <c r="Z348" s="18">
        <f t="shared" si="15"/>
        <v>0.46932312011718746</v>
      </c>
      <c r="AA348">
        <f t="shared" si="16"/>
        <v>115.66666666666667</v>
      </c>
    </row>
    <row r="349" spans="1:27" s="13" customFormat="1" x14ac:dyDescent="0.25">
      <c r="A349" s="14" t="s">
        <v>7970</v>
      </c>
      <c r="B349" s="14" t="s">
        <v>49</v>
      </c>
      <c r="C349" s="14">
        <v>445545</v>
      </c>
      <c r="D349" s="15" t="s">
        <v>18267</v>
      </c>
      <c r="E349" s="15" t="s">
        <v>18268</v>
      </c>
      <c r="F349" s="15">
        <v>347</v>
      </c>
      <c r="G349" s="15">
        <v>1774165</v>
      </c>
      <c r="H349" s="15">
        <v>112257231</v>
      </c>
      <c r="I349" s="15">
        <v>283308</v>
      </c>
      <c r="J349" s="15">
        <v>519454</v>
      </c>
      <c r="K349" s="15">
        <v>0</v>
      </c>
      <c r="L349" s="15">
        <v>0</v>
      </c>
      <c r="M349" s="15">
        <v>3685</v>
      </c>
      <c r="N349" s="15">
        <v>323993</v>
      </c>
      <c r="O349" s="15">
        <v>0</v>
      </c>
      <c r="P349" s="15">
        <v>960</v>
      </c>
      <c r="Q349" s="15">
        <v>0</v>
      </c>
      <c r="R349" s="15">
        <v>0</v>
      </c>
      <c r="S349"/>
      <c r="T349"/>
      <c r="U349" s="11">
        <f t="shared" si="17"/>
        <v>6960</v>
      </c>
      <c r="V349" s="17">
        <f>((G349-G348)*'[1]Z1 values'!C$5*'[1]Z1 values'!$C$10)/'[1]Z1 values'!$C$12</f>
        <v>7.1879699707031244E-3</v>
      </c>
      <c r="W349" s="17">
        <f>((H349-H348)*'[1]Z1 values'!D$5*'[1]Z1 values'!$C$10)/'[1]Z1 values'!$C$12</f>
        <v>2.9662445068359376E-2</v>
      </c>
      <c r="X349" s="17">
        <f>((I349-I348)*'[1]Z1 values'!E$5*'[1]Z1 values'!$C$10)/'[1]Z1 values'!$C$12</f>
        <v>0</v>
      </c>
      <c r="Y349" s="17">
        <f>((J349-J348)*'[1]Z1 values'!F$5*'[1]Z1 values'!$C$10)/'[1]Z1 values'!$C$12</f>
        <v>8.2617187499999994E-2</v>
      </c>
      <c r="Z349" s="18">
        <f t="shared" si="15"/>
        <v>0.1194676025390625</v>
      </c>
      <c r="AA349">
        <f t="shared" si="16"/>
        <v>116</v>
      </c>
    </row>
    <row r="350" spans="1:27" s="13" customFormat="1" x14ac:dyDescent="0.25">
      <c r="A350" s="14" t="s">
        <v>7990</v>
      </c>
      <c r="B350" s="14" t="s">
        <v>49</v>
      </c>
      <c r="C350" s="14">
        <v>446825</v>
      </c>
      <c r="D350" s="15" t="s">
        <v>18267</v>
      </c>
      <c r="E350" s="15" t="s">
        <v>18268</v>
      </c>
      <c r="F350" s="15">
        <v>348</v>
      </c>
      <c r="G350" s="15">
        <v>1777804</v>
      </c>
      <c r="H350" s="15">
        <v>112581272</v>
      </c>
      <c r="I350" s="15">
        <v>283308</v>
      </c>
      <c r="J350" s="15">
        <v>520414</v>
      </c>
      <c r="K350" s="15">
        <v>0</v>
      </c>
      <c r="L350" s="15">
        <v>0</v>
      </c>
      <c r="M350" s="15">
        <v>3637</v>
      </c>
      <c r="N350" s="15">
        <v>324041</v>
      </c>
      <c r="O350" s="15">
        <v>0</v>
      </c>
      <c r="P350" s="15">
        <v>960</v>
      </c>
      <c r="Q350" s="15">
        <v>0</v>
      </c>
      <c r="R350" s="15">
        <v>0</v>
      </c>
      <c r="S350"/>
      <c r="T350"/>
      <c r="U350" s="11">
        <f t="shared" si="17"/>
        <v>6980</v>
      </c>
      <c r="V350" s="17">
        <f>((G350-G349)*'[1]Z1 values'!C$5*'[1]Z1 values'!$C$10)/'[1]Z1 values'!$C$12</f>
        <v>7.0963165283203121E-3</v>
      </c>
      <c r="W350" s="17">
        <f>((H350-H349)*'[1]Z1 values'!D$5*'[1]Z1 values'!$C$10)/'[1]Z1 values'!$C$12</f>
        <v>2.9666839599609373E-2</v>
      </c>
      <c r="X350" s="17">
        <f>((I350-I349)*'[1]Z1 values'!E$5*'[1]Z1 values'!$C$10)/'[1]Z1 values'!$C$12</f>
        <v>0</v>
      </c>
      <c r="Y350" s="17">
        <f>((J350-J349)*'[1]Z1 values'!F$5*'[1]Z1 values'!$C$10)/'[1]Z1 values'!$C$12</f>
        <v>8.2617187499999994E-2</v>
      </c>
      <c r="Z350" s="18">
        <f t="shared" si="15"/>
        <v>0.11938034362792968</v>
      </c>
      <c r="AA350">
        <f t="shared" si="16"/>
        <v>116.33333333333333</v>
      </c>
    </row>
    <row r="351" spans="1:27" s="13" customFormat="1" x14ac:dyDescent="0.25">
      <c r="A351" s="14" t="s">
        <v>8010</v>
      </c>
      <c r="B351" s="14" t="s">
        <v>49</v>
      </c>
      <c r="C351" s="14">
        <v>448105</v>
      </c>
      <c r="D351" s="15" t="s">
        <v>18267</v>
      </c>
      <c r="E351" s="15" t="s">
        <v>18268</v>
      </c>
      <c r="F351" s="15">
        <v>349</v>
      </c>
      <c r="G351" s="15">
        <v>1781465</v>
      </c>
      <c r="H351" s="15">
        <v>112905291</v>
      </c>
      <c r="I351" s="15">
        <v>283308</v>
      </c>
      <c r="J351" s="15">
        <v>521374</v>
      </c>
      <c r="K351" s="15">
        <v>0</v>
      </c>
      <c r="L351" s="15">
        <v>0</v>
      </c>
      <c r="M351" s="15">
        <v>3659</v>
      </c>
      <c r="N351" s="15">
        <v>324019</v>
      </c>
      <c r="O351" s="15">
        <v>0</v>
      </c>
      <c r="P351" s="15">
        <v>960</v>
      </c>
      <c r="Q351" s="15">
        <v>0</v>
      </c>
      <c r="R351" s="15">
        <v>0</v>
      </c>
      <c r="S351"/>
      <c r="T351"/>
      <c r="U351" s="11">
        <f t="shared" si="17"/>
        <v>7000</v>
      </c>
      <c r="V351" s="17">
        <f>((G351-G350)*'[1]Z1 values'!C$5*'[1]Z1 values'!$C$10)/'[1]Z1 values'!$C$12</f>
        <v>7.139218139648437E-3</v>
      </c>
      <c r="W351" s="17">
        <f>((H351-H350)*'[1]Z1 values'!D$5*'[1]Z1 values'!$C$10)/'[1]Z1 values'!$C$12</f>
        <v>2.9664825439453125E-2</v>
      </c>
      <c r="X351" s="17">
        <f>((I351-I350)*'[1]Z1 values'!E$5*'[1]Z1 values'!$C$10)/'[1]Z1 values'!$C$12</f>
        <v>0</v>
      </c>
      <c r="Y351" s="17">
        <f>((J351-J350)*'[1]Z1 values'!F$5*'[1]Z1 values'!$C$10)/'[1]Z1 values'!$C$12</f>
        <v>8.2617187499999994E-2</v>
      </c>
      <c r="Z351" s="18">
        <f t="shared" si="15"/>
        <v>0.11942123107910155</v>
      </c>
      <c r="AA351">
        <f t="shared" si="16"/>
        <v>116.66666666666667</v>
      </c>
    </row>
    <row r="352" spans="1:27" s="13" customFormat="1" x14ac:dyDescent="0.25">
      <c r="A352" s="14" t="s">
        <v>8030</v>
      </c>
      <c r="B352" s="14" t="s">
        <v>49</v>
      </c>
      <c r="C352" s="14">
        <v>449385</v>
      </c>
      <c r="D352" s="15" t="s">
        <v>18267</v>
      </c>
      <c r="E352" s="15" t="s">
        <v>18268</v>
      </c>
      <c r="F352" s="15">
        <v>350</v>
      </c>
      <c r="G352" s="15">
        <v>1789450</v>
      </c>
      <c r="H352" s="15">
        <v>113224985</v>
      </c>
      <c r="I352" s="15">
        <v>285832</v>
      </c>
      <c r="J352" s="15">
        <v>524044</v>
      </c>
      <c r="K352" s="15">
        <v>0</v>
      </c>
      <c r="L352" s="15">
        <v>0</v>
      </c>
      <c r="M352" s="15">
        <v>7983</v>
      </c>
      <c r="N352" s="15">
        <v>319694</v>
      </c>
      <c r="O352" s="15">
        <v>2524</v>
      </c>
      <c r="P352" s="15">
        <v>2670</v>
      </c>
      <c r="Q352" s="15">
        <v>0</v>
      </c>
      <c r="R352" s="15">
        <v>0</v>
      </c>
      <c r="S352"/>
      <c r="T352"/>
      <c r="U352" s="11">
        <f t="shared" si="17"/>
        <v>7020</v>
      </c>
      <c r="V352" s="17">
        <f>((G352-G351)*'[1]Z1 values'!C$5*'[1]Z1 values'!$C$10)/'[1]Z1 values'!$C$12</f>
        <v>1.5571334838867187E-2</v>
      </c>
      <c r="W352" s="17">
        <f>((H352-H351)*'[1]Z1 values'!D$5*'[1]Z1 values'!$C$10)/'[1]Z1 values'!$C$12</f>
        <v>2.926885986328125E-2</v>
      </c>
      <c r="X352" s="17">
        <f>((I352-I351)*'[1]Z1 values'!E$5*'[1]Z1 values'!$C$10)/'[1]Z1 values'!$C$12</f>
        <v>0.20103881835937498</v>
      </c>
      <c r="Y352" s="17">
        <f>((J352-J351)*'[1]Z1 values'!F$5*'[1]Z1 values'!$C$10)/'[1]Z1 values'!$C$12</f>
        <v>0.22977905273437499</v>
      </c>
      <c r="Z352" s="18">
        <f t="shared" si="15"/>
        <v>0.47565806579589842</v>
      </c>
      <c r="AA352">
        <f t="shared" si="16"/>
        <v>117</v>
      </c>
    </row>
    <row r="353" spans="1:27" s="13" customFormat="1" x14ac:dyDescent="0.25">
      <c r="A353" s="14" t="s">
        <v>8054</v>
      </c>
      <c r="B353" s="14" t="s">
        <v>49</v>
      </c>
      <c r="C353" s="14">
        <v>450665</v>
      </c>
      <c r="D353" s="15" t="s">
        <v>18267</v>
      </c>
      <c r="E353" s="15" t="s">
        <v>18268</v>
      </c>
      <c r="F353" s="15">
        <v>351</v>
      </c>
      <c r="G353" s="15">
        <v>1795667</v>
      </c>
      <c r="H353" s="15">
        <v>113546446</v>
      </c>
      <c r="I353" s="15">
        <v>287111</v>
      </c>
      <c r="J353" s="15">
        <v>526155</v>
      </c>
      <c r="K353" s="15">
        <v>0</v>
      </c>
      <c r="L353" s="15">
        <v>0</v>
      </c>
      <c r="M353" s="15">
        <v>6215</v>
      </c>
      <c r="N353" s="15">
        <v>321461</v>
      </c>
      <c r="O353" s="15">
        <v>1279</v>
      </c>
      <c r="P353" s="15">
        <v>2111</v>
      </c>
      <c r="Q353" s="15">
        <v>0</v>
      </c>
      <c r="R353" s="15">
        <v>0</v>
      </c>
      <c r="S353"/>
      <c r="T353"/>
      <c r="U353" s="11">
        <f t="shared" si="17"/>
        <v>7040</v>
      </c>
      <c r="V353" s="17">
        <f>((G353-G352)*'[1]Z1 values'!C$5*'[1]Z1 values'!$C$10)/'[1]Z1 values'!$C$12</f>
        <v>1.2123605346679688E-2</v>
      </c>
      <c r="W353" s="17">
        <f>((H353-H352)*'[1]Z1 values'!D$5*'[1]Z1 values'!$C$10)/'[1]Z1 values'!$C$12</f>
        <v>2.9430633544921876E-2</v>
      </c>
      <c r="X353" s="17">
        <f>((I353-I352)*'[1]Z1 values'!E$5*'[1]Z1 values'!$C$10)/'[1]Z1 values'!$C$12</f>
        <v>0.10187347412109374</v>
      </c>
      <c r="Y353" s="17">
        <f>((J353-J352)*'[1]Z1 values'!F$5*'[1]Z1 values'!$C$10)/'[1]Z1 values'!$C$12</f>
        <v>0.18167175292968751</v>
      </c>
      <c r="Z353" s="18">
        <f t="shared" si="15"/>
        <v>0.32509946594238281</v>
      </c>
      <c r="AA353">
        <f t="shared" si="16"/>
        <v>117.33333333333333</v>
      </c>
    </row>
    <row r="354" spans="1:27" s="13" customFormat="1" x14ac:dyDescent="0.25">
      <c r="A354" s="14" t="s">
        <v>8078</v>
      </c>
      <c r="B354" s="14" t="s">
        <v>49</v>
      </c>
      <c r="C354" s="14">
        <v>451945</v>
      </c>
      <c r="D354" s="15" t="s">
        <v>18267</v>
      </c>
      <c r="E354" s="15" t="s">
        <v>18268</v>
      </c>
      <c r="F354" s="15">
        <v>352</v>
      </c>
      <c r="G354" s="15">
        <v>1799238</v>
      </c>
      <c r="H354" s="15">
        <v>113870555</v>
      </c>
      <c r="I354" s="15">
        <v>287111</v>
      </c>
      <c r="J354" s="15">
        <v>527115</v>
      </c>
      <c r="K354" s="15">
        <v>0</v>
      </c>
      <c r="L354" s="15">
        <v>0</v>
      </c>
      <c r="M354" s="15">
        <v>3569</v>
      </c>
      <c r="N354" s="15">
        <v>324109</v>
      </c>
      <c r="O354" s="15">
        <v>0</v>
      </c>
      <c r="P354" s="15">
        <v>960</v>
      </c>
      <c r="Q354" s="15">
        <v>0</v>
      </c>
      <c r="R354" s="15">
        <v>0</v>
      </c>
      <c r="S354"/>
      <c r="T354"/>
      <c r="U354" s="11">
        <f t="shared" si="17"/>
        <v>7060</v>
      </c>
      <c r="V354" s="17">
        <f>((G354-G353)*'[1]Z1 values'!C$5*'[1]Z1 values'!$C$10)/'[1]Z1 values'!$C$12</f>
        <v>6.9637115478515619E-3</v>
      </c>
      <c r="W354" s="17">
        <f>((H354-H353)*'[1]Z1 values'!D$5*'[1]Z1 values'!$C$10)/'[1]Z1 values'!$C$12</f>
        <v>2.9673065185546875E-2</v>
      </c>
      <c r="X354" s="17">
        <f>((I354-I353)*'[1]Z1 values'!E$5*'[1]Z1 values'!$C$10)/'[1]Z1 values'!$C$12</f>
        <v>0</v>
      </c>
      <c r="Y354" s="17">
        <f>((J354-J353)*'[1]Z1 values'!F$5*'[1]Z1 values'!$C$10)/'[1]Z1 values'!$C$12</f>
        <v>8.2617187499999994E-2</v>
      </c>
      <c r="Z354" s="18">
        <f t="shared" si="15"/>
        <v>0.11925396423339843</v>
      </c>
      <c r="AA354">
        <f t="shared" si="16"/>
        <v>117.66666666666667</v>
      </c>
    </row>
    <row r="355" spans="1:27" s="13" customFormat="1" x14ac:dyDescent="0.25">
      <c r="A355" s="14" t="s">
        <v>8098</v>
      </c>
      <c r="B355" s="14" t="s">
        <v>49</v>
      </c>
      <c r="C355" s="14">
        <v>453225</v>
      </c>
      <c r="D355" s="15" t="s">
        <v>18267</v>
      </c>
      <c r="E355" s="15" t="s">
        <v>18268</v>
      </c>
      <c r="F355" s="15">
        <v>353</v>
      </c>
      <c r="G355" s="15">
        <v>1802780</v>
      </c>
      <c r="H355" s="15">
        <v>114194692</v>
      </c>
      <c r="I355" s="15">
        <v>287111</v>
      </c>
      <c r="J355" s="15">
        <v>528075</v>
      </c>
      <c r="K355" s="15">
        <v>0</v>
      </c>
      <c r="L355" s="15">
        <v>0</v>
      </c>
      <c r="M355" s="15">
        <v>3540</v>
      </c>
      <c r="N355" s="15">
        <v>324137</v>
      </c>
      <c r="O355" s="15">
        <v>0</v>
      </c>
      <c r="P355" s="15">
        <v>960</v>
      </c>
      <c r="Q355" s="15">
        <v>0</v>
      </c>
      <c r="R355" s="15">
        <v>0</v>
      </c>
      <c r="S355"/>
      <c r="T355"/>
      <c r="U355" s="11">
        <f t="shared" si="17"/>
        <v>7080</v>
      </c>
      <c r="V355" s="17">
        <f>((G355-G354)*'[1]Z1 values'!C$5*'[1]Z1 values'!$C$10)/'[1]Z1 values'!$C$12</f>
        <v>6.9071594238281258E-3</v>
      </c>
      <c r="W355" s="17">
        <f>((H355-H354)*'[1]Z1 values'!D$5*'[1]Z1 values'!$C$10)/'[1]Z1 values'!$C$12</f>
        <v>2.9675628662109377E-2</v>
      </c>
      <c r="X355" s="17">
        <f>((I355-I354)*'[1]Z1 values'!E$5*'[1]Z1 values'!$C$10)/'[1]Z1 values'!$C$12</f>
        <v>0</v>
      </c>
      <c r="Y355" s="17">
        <f>((J355-J354)*'[1]Z1 values'!F$5*'[1]Z1 values'!$C$10)/'[1]Z1 values'!$C$12</f>
        <v>8.2617187499999994E-2</v>
      </c>
      <c r="Z355" s="18">
        <f t="shared" si="15"/>
        <v>0.11919997558593751</v>
      </c>
      <c r="AA355">
        <f t="shared" si="16"/>
        <v>118</v>
      </c>
    </row>
    <row r="356" spans="1:27" s="13" customFormat="1" x14ac:dyDescent="0.25">
      <c r="A356" s="14" t="s">
        <v>8118</v>
      </c>
      <c r="B356" s="14" t="s">
        <v>49</v>
      </c>
      <c r="C356" s="14">
        <v>454505</v>
      </c>
      <c r="D356" s="15" t="s">
        <v>18267</v>
      </c>
      <c r="E356" s="15" t="s">
        <v>18268</v>
      </c>
      <c r="F356" s="15">
        <v>354</v>
      </c>
      <c r="G356" s="15">
        <v>1806303</v>
      </c>
      <c r="H356" s="15">
        <v>114518848</v>
      </c>
      <c r="I356" s="15">
        <v>287111</v>
      </c>
      <c r="J356" s="15">
        <v>529035</v>
      </c>
      <c r="K356" s="15">
        <v>0</v>
      </c>
      <c r="L356" s="15">
        <v>0</v>
      </c>
      <c r="M356" s="15">
        <v>3521</v>
      </c>
      <c r="N356" s="15">
        <v>324156</v>
      </c>
      <c r="O356" s="15">
        <v>0</v>
      </c>
      <c r="P356" s="15">
        <v>960</v>
      </c>
      <c r="Q356" s="15">
        <v>0</v>
      </c>
      <c r="R356" s="15">
        <v>0</v>
      </c>
      <c r="S356"/>
      <c r="T356"/>
      <c r="U356" s="11">
        <f t="shared" si="17"/>
        <v>7100</v>
      </c>
      <c r="V356" s="17">
        <f>((G356-G355)*'[1]Z1 values'!C$5*'[1]Z1 values'!$C$10)/'[1]Z1 values'!$C$12</f>
        <v>6.8701080322265632E-3</v>
      </c>
      <c r="W356" s="17">
        <f>((H356-H355)*'[1]Z1 values'!D$5*'[1]Z1 values'!$C$10)/'[1]Z1 values'!$C$12</f>
        <v>2.9677368164062502E-2</v>
      </c>
      <c r="X356" s="17">
        <f>((I356-I355)*'[1]Z1 values'!E$5*'[1]Z1 values'!$C$10)/'[1]Z1 values'!$C$12</f>
        <v>0</v>
      </c>
      <c r="Y356" s="17">
        <f>((J356-J355)*'[1]Z1 values'!F$5*'[1]Z1 values'!$C$10)/'[1]Z1 values'!$C$12</f>
        <v>8.2617187499999994E-2</v>
      </c>
      <c r="Z356" s="18">
        <f t="shared" si="15"/>
        <v>0.11916466369628906</v>
      </c>
      <c r="AA356">
        <f t="shared" si="16"/>
        <v>118.33333333333333</v>
      </c>
    </row>
    <row r="357" spans="1:27" s="13" customFormat="1" x14ac:dyDescent="0.25">
      <c r="A357" s="14" t="s">
        <v>8138</v>
      </c>
      <c r="B357" s="14" t="s">
        <v>49</v>
      </c>
      <c r="C357" s="14">
        <v>455785</v>
      </c>
      <c r="D357" s="15" t="s">
        <v>18267</v>
      </c>
      <c r="E357" s="15" t="s">
        <v>18268</v>
      </c>
      <c r="F357" s="15">
        <v>355</v>
      </c>
      <c r="G357" s="15">
        <v>1816596</v>
      </c>
      <c r="H357" s="15">
        <v>114836233</v>
      </c>
      <c r="I357" s="15">
        <v>290537</v>
      </c>
      <c r="J357" s="15">
        <v>532539</v>
      </c>
      <c r="K357" s="15">
        <v>0</v>
      </c>
      <c r="L357" s="15">
        <v>0</v>
      </c>
      <c r="M357" s="15">
        <v>10291</v>
      </c>
      <c r="N357" s="15">
        <v>317385</v>
      </c>
      <c r="O357" s="15">
        <v>3426</v>
      </c>
      <c r="P357" s="15">
        <v>3504</v>
      </c>
      <c r="Q357" s="15">
        <v>0</v>
      </c>
      <c r="R357" s="15">
        <v>0</v>
      </c>
      <c r="S357"/>
      <c r="T357"/>
      <c r="U357" s="11">
        <f t="shared" si="17"/>
        <v>7120</v>
      </c>
      <c r="V357" s="17">
        <f>((G357-G356)*'[1]Z1 values'!C$5*'[1]Z1 values'!$C$10)/'[1]Z1 values'!$C$12</f>
        <v>2.0072103881835938E-2</v>
      </c>
      <c r="W357" s="17">
        <f>((H357-H356)*'[1]Z1 values'!D$5*'[1]Z1 values'!$C$10)/'[1]Z1 values'!$C$12</f>
        <v>2.9057464599609374E-2</v>
      </c>
      <c r="X357" s="17">
        <f>((I357-I356)*'[1]Z1 values'!E$5*'[1]Z1 values'!$C$10)/'[1]Z1 values'!$C$12</f>
        <v>0.27288391113281246</v>
      </c>
      <c r="Y357" s="17">
        <f>((J357-J356)*'[1]Z1 values'!F$5*'[1]Z1 values'!$C$10)/'[1]Z1 values'!$C$12</f>
        <v>0.30155273437499996</v>
      </c>
      <c r="Z357" s="18">
        <f t="shared" si="15"/>
        <v>0.62356621398925771</v>
      </c>
      <c r="AA357">
        <f t="shared" si="16"/>
        <v>118.66666666666667</v>
      </c>
    </row>
    <row r="358" spans="1:27" s="13" customFormat="1" x14ac:dyDescent="0.25">
      <c r="A358" s="14" t="s">
        <v>8163</v>
      </c>
      <c r="B358" s="14" t="s">
        <v>49</v>
      </c>
      <c r="C358" s="14">
        <v>457065</v>
      </c>
      <c r="D358" s="15" t="s">
        <v>18267</v>
      </c>
      <c r="E358" s="15" t="s">
        <v>18268</v>
      </c>
      <c r="F358" s="15">
        <v>356</v>
      </c>
      <c r="G358" s="15">
        <v>1824922</v>
      </c>
      <c r="H358" s="15">
        <v>115155588</v>
      </c>
      <c r="I358" s="15">
        <v>292857</v>
      </c>
      <c r="J358" s="15">
        <v>535175</v>
      </c>
      <c r="K358" s="15">
        <v>0</v>
      </c>
      <c r="L358" s="15">
        <v>0</v>
      </c>
      <c r="M358" s="15">
        <v>8324</v>
      </c>
      <c r="N358" s="15">
        <v>319355</v>
      </c>
      <c r="O358" s="15">
        <v>2320</v>
      </c>
      <c r="P358" s="15">
        <v>2636</v>
      </c>
      <c r="Q358" s="15">
        <v>0</v>
      </c>
      <c r="R358" s="15">
        <v>0</v>
      </c>
      <c r="S358"/>
      <c r="T358"/>
      <c r="U358" s="11">
        <f t="shared" si="17"/>
        <v>7140</v>
      </c>
      <c r="V358" s="17">
        <f>((G358-G357)*'[1]Z1 values'!C$5*'[1]Z1 values'!$C$10)/'[1]Z1 values'!$C$12</f>
        <v>1.6236309814453124E-2</v>
      </c>
      <c r="W358" s="17">
        <f>((H358-H357)*'[1]Z1 values'!D$5*'[1]Z1 values'!$C$10)/'[1]Z1 values'!$C$12</f>
        <v>2.923782348632813E-2</v>
      </c>
      <c r="X358" s="17">
        <f>((I358-I357)*'[1]Z1 values'!E$5*'[1]Z1 values'!$C$10)/'[1]Z1 values'!$C$12</f>
        <v>0.18479003906249999</v>
      </c>
      <c r="Y358" s="17">
        <f>((J358-J357)*'[1]Z1 values'!F$5*'[1]Z1 values'!$C$10)/'[1]Z1 values'!$C$12</f>
        <v>0.22685302734375004</v>
      </c>
      <c r="Z358" s="18">
        <f t="shared" si="15"/>
        <v>0.4571171997070313</v>
      </c>
      <c r="AA358">
        <f t="shared" si="16"/>
        <v>119</v>
      </c>
    </row>
    <row r="359" spans="1:27" s="13" customFormat="1" x14ac:dyDescent="0.25">
      <c r="A359" s="14" t="s">
        <v>8183</v>
      </c>
      <c r="B359" s="14" t="s">
        <v>49</v>
      </c>
      <c r="C359" s="14">
        <v>458345</v>
      </c>
      <c r="D359" s="15" t="s">
        <v>18267</v>
      </c>
      <c r="E359" s="15" t="s">
        <v>18268</v>
      </c>
      <c r="F359" s="15">
        <v>357</v>
      </c>
      <c r="G359" s="15">
        <v>1828782</v>
      </c>
      <c r="H359" s="15">
        <v>115479407</v>
      </c>
      <c r="I359" s="15">
        <v>292857</v>
      </c>
      <c r="J359" s="15">
        <v>536211</v>
      </c>
      <c r="K359" s="15">
        <v>0</v>
      </c>
      <c r="L359" s="15">
        <v>0</v>
      </c>
      <c r="M359" s="15">
        <v>3859</v>
      </c>
      <c r="N359" s="15">
        <v>323819</v>
      </c>
      <c r="O359" s="15">
        <v>0</v>
      </c>
      <c r="P359" s="15">
        <v>1036</v>
      </c>
      <c r="Q359" s="15">
        <v>0</v>
      </c>
      <c r="R359" s="15">
        <v>0</v>
      </c>
      <c r="S359"/>
      <c r="T359"/>
      <c r="U359" s="11">
        <f t="shared" si="17"/>
        <v>7160</v>
      </c>
      <c r="V359" s="17">
        <f>((G359-G358)*'[1]Z1 values'!C$5*'[1]Z1 values'!$C$10)/'[1]Z1 values'!$C$12</f>
        <v>7.5272827148437499E-3</v>
      </c>
      <c r="W359" s="17">
        <f>((H359-H358)*'[1]Z1 values'!D$5*'[1]Z1 values'!$C$10)/'[1]Z1 values'!$C$12</f>
        <v>2.9646514892578125E-2</v>
      </c>
      <c r="X359" s="17">
        <f>((I359-I358)*'[1]Z1 values'!E$5*'[1]Z1 values'!$C$10)/'[1]Z1 values'!$C$12</f>
        <v>0</v>
      </c>
      <c r="Y359" s="17">
        <f>((J359-J358)*'[1]Z1 values'!F$5*'[1]Z1 values'!$C$10)/'[1]Z1 values'!$C$12</f>
        <v>8.9157714843749986E-2</v>
      </c>
      <c r="Z359" s="18">
        <f t="shared" si="15"/>
        <v>0.12633151245117186</v>
      </c>
      <c r="AA359">
        <f t="shared" si="16"/>
        <v>119.33333333333333</v>
      </c>
    </row>
    <row r="360" spans="1:27" s="13" customFormat="1" x14ac:dyDescent="0.25">
      <c r="A360" s="14" t="s">
        <v>8207</v>
      </c>
      <c r="B360" s="14" t="s">
        <v>49</v>
      </c>
      <c r="C360" s="14">
        <v>459625</v>
      </c>
      <c r="D360" s="15" t="s">
        <v>18267</v>
      </c>
      <c r="E360" s="15" t="s">
        <v>18268</v>
      </c>
      <c r="F360" s="15">
        <v>358</v>
      </c>
      <c r="G360" s="15">
        <v>1835954</v>
      </c>
      <c r="H360" s="15">
        <v>115799915</v>
      </c>
      <c r="I360" s="15">
        <v>295048</v>
      </c>
      <c r="J360" s="15">
        <v>538116</v>
      </c>
      <c r="K360" s="15">
        <v>0</v>
      </c>
      <c r="L360" s="15">
        <v>0</v>
      </c>
      <c r="M360" s="15">
        <v>7171</v>
      </c>
      <c r="N360" s="15">
        <v>320508</v>
      </c>
      <c r="O360" s="15">
        <v>2191</v>
      </c>
      <c r="P360" s="15">
        <v>1905</v>
      </c>
      <c r="Q360" s="15">
        <v>0</v>
      </c>
      <c r="R360" s="15">
        <v>0</v>
      </c>
      <c r="S360"/>
      <c r="T360"/>
      <c r="U360" s="11">
        <f t="shared" si="17"/>
        <v>7180</v>
      </c>
      <c r="V360" s="17">
        <f>((G360-G359)*'[1]Z1 values'!C$5*'[1]Z1 values'!$C$10)/'[1]Z1 values'!$C$12</f>
        <v>1.3985925292968748E-2</v>
      </c>
      <c r="W360" s="17">
        <f>((H360-H359)*'[1]Z1 values'!D$5*'[1]Z1 values'!$C$10)/'[1]Z1 values'!$C$12</f>
        <v>2.93433837890625E-2</v>
      </c>
      <c r="X360" s="17">
        <f>((I360-I359)*'[1]Z1 values'!E$5*'[1]Z1 values'!$C$10)/'[1]Z1 values'!$C$12</f>
        <v>0.17451507568359373</v>
      </c>
      <c r="Y360" s="17">
        <f>((J360-J359)*'[1]Z1 values'!F$5*'[1]Z1 values'!$C$10)/'[1]Z1 values'!$C$12</f>
        <v>0.16394348144531251</v>
      </c>
      <c r="Z360" s="18">
        <f t="shared" si="15"/>
        <v>0.38178786621093752</v>
      </c>
      <c r="AA360">
        <f t="shared" si="16"/>
        <v>119.66666666666667</v>
      </c>
    </row>
    <row r="361" spans="1:27" s="13" customFormat="1" x14ac:dyDescent="0.25">
      <c r="A361" s="14" t="s">
        <v>8234</v>
      </c>
      <c r="B361" s="14" t="s">
        <v>49</v>
      </c>
      <c r="C361" s="14">
        <v>460905</v>
      </c>
      <c r="D361" s="15" t="s">
        <v>18267</v>
      </c>
      <c r="E361" s="15" t="s">
        <v>18268</v>
      </c>
      <c r="F361" s="15">
        <v>359</v>
      </c>
      <c r="G361" s="15">
        <v>1839641</v>
      </c>
      <c r="H361" s="15">
        <v>116123908</v>
      </c>
      <c r="I361" s="15">
        <v>295048</v>
      </c>
      <c r="J361" s="15">
        <v>539076</v>
      </c>
      <c r="K361" s="15">
        <v>0</v>
      </c>
      <c r="L361" s="15">
        <v>0</v>
      </c>
      <c r="M361" s="15">
        <v>3685</v>
      </c>
      <c r="N361" s="15">
        <v>323993</v>
      </c>
      <c r="O361" s="15">
        <v>0</v>
      </c>
      <c r="P361" s="15">
        <v>960</v>
      </c>
      <c r="Q361" s="15">
        <v>0</v>
      </c>
      <c r="R361" s="15">
        <v>0</v>
      </c>
      <c r="S361"/>
      <c r="T361"/>
      <c r="U361" s="11">
        <f t="shared" si="17"/>
        <v>7200</v>
      </c>
      <c r="V361" s="17">
        <f>((G361-G360)*'[1]Z1 values'!C$5*'[1]Z1 values'!$C$10)/'[1]Z1 values'!$C$12</f>
        <v>7.1899200439453125E-3</v>
      </c>
      <c r="W361" s="17">
        <f>((H361-H360)*'[1]Z1 values'!D$5*'[1]Z1 values'!$C$10)/'[1]Z1 values'!$C$12</f>
        <v>2.9662445068359376E-2</v>
      </c>
      <c r="X361" s="17">
        <f>((I361-I360)*'[1]Z1 values'!E$5*'[1]Z1 values'!$C$10)/'[1]Z1 values'!$C$12</f>
        <v>0</v>
      </c>
      <c r="Y361" s="17">
        <f>((J361-J360)*'[1]Z1 values'!F$5*'[1]Z1 values'!$C$10)/'[1]Z1 values'!$C$12</f>
        <v>8.2617187499999994E-2</v>
      </c>
      <c r="Z361" s="18">
        <f t="shared" si="15"/>
        <v>0.11946955261230469</v>
      </c>
      <c r="AA361">
        <f t="shared" si="16"/>
        <v>120</v>
      </c>
    </row>
    <row r="362" spans="1:27" s="13" customFormat="1" x14ac:dyDescent="0.25">
      <c r="A362" s="14" t="s">
        <v>8258</v>
      </c>
      <c r="B362" s="14" t="s">
        <v>49</v>
      </c>
      <c r="C362" s="14">
        <v>462185</v>
      </c>
      <c r="D362" s="15" t="s">
        <v>18267</v>
      </c>
      <c r="E362" s="15" t="s">
        <v>18268</v>
      </c>
      <c r="F362" s="15">
        <v>360</v>
      </c>
      <c r="G362" s="15">
        <v>1844608</v>
      </c>
      <c r="H362" s="15">
        <v>116446621</v>
      </c>
      <c r="I362" s="15">
        <v>295666</v>
      </c>
      <c r="J362" s="15">
        <v>540468</v>
      </c>
      <c r="K362" s="15">
        <v>0</v>
      </c>
      <c r="L362" s="15">
        <v>0</v>
      </c>
      <c r="M362" s="15">
        <v>4966</v>
      </c>
      <c r="N362" s="15">
        <v>322713</v>
      </c>
      <c r="O362" s="15">
        <v>618</v>
      </c>
      <c r="P362" s="15">
        <v>1392</v>
      </c>
      <c r="Q362" s="15">
        <v>0</v>
      </c>
      <c r="R362" s="15">
        <v>0</v>
      </c>
      <c r="S362"/>
      <c r="T362"/>
      <c r="U362" s="11">
        <f t="shared" si="17"/>
        <v>7220</v>
      </c>
      <c r="V362" s="17">
        <f>((G362-G361)*'[1]Z1 values'!C$5*'[1]Z1 values'!$C$10)/'[1]Z1 values'!$C$12</f>
        <v>9.6860137939453125E-3</v>
      </c>
      <c r="W362" s="17">
        <f>((H362-H361)*'[1]Z1 values'!D$5*'[1]Z1 values'!$C$10)/'[1]Z1 values'!$C$12</f>
        <v>2.9545257568359372E-2</v>
      </c>
      <c r="X362" s="17">
        <f>((I362-I361)*'[1]Z1 values'!E$5*'[1]Z1 values'!$C$10)/'[1]Z1 values'!$C$12</f>
        <v>4.9224243164062501E-2</v>
      </c>
      <c r="Y362" s="17">
        <f>((J362-J361)*'[1]Z1 values'!F$5*'[1]Z1 values'!$C$10)/'[1]Z1 values'!$C$12</f>
        <v>0.119794921875</v>
      </c>
      <c r="Z362" s="18">
        <f t="shared" si="15"/>
        <v>0.2082504364013672</v>
      </c>
      <c r="AA362">
        <f t="shared" si="16"/>
        <v>120.33333333333333</v>
      </c>
    </row>
    <row r="363" spans="1:27" s="13" customFormat="1" x14ac:dyDescent="0.25">
      <c r="A363" s="14" t="s">
        <v>8278</v>
      </c>
      <c r="B363" s="14" t="s">
        <v>49</v>
      </c>
      <c r="C363" s="14">
        <v>463465</v>
      </c>
      <c r="D363" s="15" t="s">
        <v>18267</v>
      </c>
      <c r="E363" s="15" t="s">
        <v>18268</v>
      </c>
      <c r="F363" s="15">
        <v>361</v>
      </c>
      <c r="G363" s="15">
        <v>1848174</v>
      </c>
      <c r="H363" s="15">
        <v>116770735</v>
      </c>
      <c r="I363" s="15">
        <v>295666</v>
      </c>
      <c r="J363" s="15">
        <v>541428</v>
      </c>
      <c r="K363" s="15">
        <v>0</v>
      </c>
      <c r="L363" s="15">
        <v>0</v>
      </c>
      <c r="M363" s="15">
        <v>3565</v>
      </c>
      <c r="N363" s="15">
        <v>324114</v>
      </c>
      <c r="O363" s="15">
        <v>0</v>
      </c>
      <c r="P363" s="15">
        <v>960</v>
      </c>
      <c r="Q363" s="15">
        <v>0</v>
      </c>
      <c r="R363" s="15">
        <v>0</v>
      </c>
      <c r="S363"/>
      <c r="T363"/>
      <c r="U363" s="11">
        <f t="shared" si="17"/>
        <v>7240</v>
      </c>
      <c r="V363" s="17">
        <f>((G363-G362)*'[1]Z1 values'!C$5*'[1]Z1 values'!$C$10)/'[1]Z1 values'!$C$12</f>
        <v>6.9539611816406251E-3</v>
      </c>
      <c r="W363" s="17">
        <f>((H363-H362)*'[1]Z1 values'!D$5*'[1]Z1 values'!$C$10)/'[1]Z1 values'!$C$12</f>
        <v>2.967352294921875E-2</v>
      </c>
      <c r="X363" s="17">
        <f>((I363-I362)*'[1]Z1 values'!E$5*'[1]Z1 values'!$C$10)/'[1]Z1 values'!$C$12</f>
        <v>0</v>
      </c>
      <c r="Y363" s="17">
        <f>((J363-J362)*'[1]Z1 values'!F$5*'[1]Z1 values'!$C$10)/'[1]Z1 values'!$C$12</f>
        <v>8.2617187499999994E-2</v>
      </c>
      <c r="Z363" s="18">
        <f t="shared" si="15"/>
        <v>0.11924467163085936</v>
      </c>
      <c r="AA363">
        <f t="shared" si="16"/>
        <v>120.66666666666667</v>
      </c>
    </row>
    <row r="364" spans="1:27" s="13" customFormat="1" x14ac:dyDescent="0.25">
      <c r="A364" s="14" t="s">
        <v>8298</v>
      </c>
      <c r="B364" s="14" t="s">
        <v>49</v>
      </c>
      <c r="C364" s="14">
        <v>464745</v>
      </c>
      <c r="D364" s="15" t="s">
        <v>18267</v>
      </c>
      <c r="E364" s="15" t="s">
        <v>18268</v>
      </c>
      <c r="F364" s="15">
        <v>362</v>
      </c>
      <c r="G364" s="15">
        <v>1851716</v>
      </c>
      <c r="H364" s="15">
        <v>117094872</v>
      </c>
      <c r="I364" s="15">
        <v>295666</v>
      </c>
      <c r="J364" s="15">
        <v>542583</v>
      </c>
      <c r="K364" s="15">
        <v>0</v>
      </c>
      <c r="L364" s="15">
        <v>0</v>
      </c>
      <c r="M364" s="15">
        <v>3541</v>
      </c>
      <c r="N364" s="15">
        <v>324137</v>
      </c>
      <c r="O364" s="15">
        <v>0</v>
      </c>
      <c r="P364" s="15">
        <v>1155</v>
      </c>
      <c r="Q364" s="15">
        <v>0</v>
      </c>
      <c r="R364" s="15">
        <v>0</v>
      </c>
      <c r="S364"/>
      <c r="T364"/>
      <c r="U364" s="11">
        <f t="shared" si="17"/>
        <v>7260</v>
      </c>
      <c r="V364" s="17">
        <f>((G364-G363)*'[1]Z1 values'!C$5*'[1]Z1 values'!$C$10)/'[1]Z1 values'!$C$12</f>
        <v>6.9071594238281258E-3</v>
      </c>
      <c r="W364" s="17">
        <f>((H364-H363)*'[1]Z1 values'!D$5*'[1]Z1 values'!$C$10)/'[1]Z1 values'!$C$12</f>
        <v>2.9675628662109377E-2</v>
      </c>
      <c r="X364" s="17">
        <f>((I364-I363)*'[1]Z1 values'!E$5*'[1]Z1 values'!$C$10)/'[1]Z1 values'!$C$12</f>
        <v>0</v>
      </c>
      <c r="Y364" s="17">
        <f>((J364-J363)*'[1]Z1 values'!F$5*'[1]Z1 values'!$C$10)/'[1]Z1 values'!$C$12</f>
        <v>9.9398803710937497E-2</v>
      </c>
      <c r="Z364" s="18">
        <f t="shared" si="15"/>
        <v>0.135981591796875</v>
      </c>
      <c r="AA364">
        <f t="shared" si="16"/>
        <v>121</v>
      </c>
    </row>
    <row r="365" spans="1:27" s="13" customFormat="1" x14ac:dyDescent="0.25">
      <c r="A365" s="14" t="s">
        <v>8318</v>
      </c>
      <c r="B365" s="14" t="s">
        <v>49</v>
      </c>
      <c r="C365" s="14">
        <v>466025</v>
      </c>
      <c r="D365" s="15" t="s">
        <v>18267</v>
      </c>
      <c r="E365" s="15" t="s">
        <v>18268</v>
      </c>
      <c r="F365" s="15">
        <v>363</v>
      </c>
      <c r="G365" s="15">
        <v>1857629</v>
      </c>
      <c r="H365" s="15">
        <v>117416638</v>
      </c>
      <c r="I365" s="15">
        <v>296990</v>
      </c>
      <c r="J365" s="15">
        <v>544382</v>
      </c>
      <c r="K365" s="15">
        <v>0</v>
      </c>
      <c r="L365" s="15">
        <v>0</v>
      </c>
      <c r="M365" s="15">
        <v>5912</v>
      </c>
      <c r="N365" s="15">
        <v>321766</v>
      </c>
      <c r="O365" s="15">
        <v>1324</v>
      </c>
      <c r="P365" s="15">
        <v>1799</v>
      </c>
      <c r="Q365" s="15">
        <v>0</v>
      </c>
      <c r="R365" s="15">
        <v>0</v>
      </c>
      <c r="S365"/>
      <c r="T365"/>
      <c r="U365" s="11">
        <f t="shared" si="17"/>
        <v>7280</v>
      </c>
      <c r="V365" s="17">
        <f>((G365-G364)*'[1]Z1 values'!C$5*'[1]Z1 values'!$C$10)/'[1]Z1 values'!$C$12</f>
        <v>1.1530783081054688E-2</v>
      </c>
      <c r="W365" s="17">
        <f>((H365-H364)*'[1]Z1 values'!D$5*'[1]Z1 values'!$C$10)/'[1]Z1 values'!$C$12</f>
        <v>2.945855712890625E-2</v>
      </c>
      <c r="X365" s="17">
        <f>((I365-I364)*'[1]Z1 values'!E$5*'[1]Z1 values'!$C$10)/'[1]Z1 values'!$C$12</f>
        <v>0.10545776367187498</v>
      </c>
      <c r="Y365" s="17">
        <f>((J365-J364)*'[1]Z1 values'!F$5*'[1]Z1 values'!$C$10)/'[1]Z1 values'!$C$12</f>
        <v>0.15482116699218751</v>
      </c>
      <c r="Z365" s="18">
        <f t="shared" si="15"/>
        <v>0.30126827087402341</v>
      </c>
      <c r="AA365">
        <f t="shared" si="16"/>
        <v>121.33333333333333</v>
      </c>
    </row>
    <row r="366" spans="1:27" s="13" customFormat="1" x14ac:dyDescent="0.25">
      <c r="A366" s="14" t="s">
        <v>8338</v>
      </c>
      <c r="B366" s="14" t="s">
        <v>49</v>
      </c>
      <c r="C366" s="14">
        <v>467305</v>
      </c>
      <c r="D366" s="15" t="s">
        <v>18267</v>
      </c>
      <c r="E366" s="15" t="s">
        <v>18268</v>
      </c>
      <c r="F366" s="15">
        <v>364</v>
      </c>
      <c r="G366" s="15">
        <v>1861203</v>
      </c>
      <c r="H366" s="15">
        <v>117740744</v>
      </c>
      <c r="I366" s="15">
        <v>296990</v>
      </c>
      <c r="J366" s="15">
        <v>545342</v>
      </c>
      <c r="K366" s="15">
        <v>0</v>
      </c>
      <c r="L366" s="15">
        <v>0</v>
      </c>
      <c r="M366" s="15">
        <v>3573</v>
      </c>
      <c r="N366" s="15">
        <v>324106</v>
      </c>
      <c r="O366" s="15">
        <v>0</v>
      </c>
      <c r="P366" s="15">
        <v>960</v>
      </c>
      <c r="Q366" s="15">
        <v>0</v>
      </c>
      <c r="R366" s="15">
        <v>0</v>
      </c>
      <c r="S366"/>
      <c r="T366"/>
      <c r="U366" s="11">
        <f t="shared" si="17"/>
        <v>7300</v>
      </c>
      <c r="V366" s="17">
        <f>((G366-G365)*'[1]Z1 values'!C$5*'[1]Z1 values'!$C$10)/'[1]Z1 values'!$C$12</f>
        <v>6.9695617675781252E-3</v>
      </c>
      <c r="W366" s="17">
        <f>((H366-H365)*'[1]Z1 values'!D$5*'[1]Z1 values'!$C$10)/'[1]Z1 values'!$C$12</f>
        <v>2.967279052734375E-2</v>
      </c>
      <c r="X366" s="17">
        <f>((I366-I365)*'[1]Z1 values'!E$5*'[1]Z1 values'!$C$10)/'[1]Z1 values'!$C$12</f>
        <v>0</v>
      </c>
      <c r="Y366" s="17">
        <f>((J366-J365)*'[1]Z1 values'!F$5*'[1]Z1 values'!$C$10)/'[1]Z1 values'!$C$12</f>
        <v>8.2617187499999994E-2</v>
      </c>
      <c r="Z366" s="18">
        <f t="shared" si="15"/>
        <v>0.11925953979492188</v>
      </c>
      <c r="AA366">
        <f t="shared" si="16"/>
        <v>121.66666666666667</v>
      </c>
    </row>
    <row r="367" spans="1:27" s="13" customFormat="1" x14ac:dyDescent="0.25">
      <c r="A367" s="14" t="s">
        <v>8358</v>
      </c>
      <c r="B367" s="14" t="s">
        <v>49</v>
      </c>
      <c r="C367" s="14">
        <v>468585</v>
      </c>
      <c r="D367" s="15" t="s">
        <v>18267</v>
      </c>
      <c r="E367" s="15" t="s">
        <v>18268</v>
      </c>
      <c r="F367" s="15">
        <v>365</v>
      </c>
      <c r="G367" s="15">
        <v>1864744</v>
      </c>
      <c r="H367" s="15">
        <v>118064882</v>
      </c>
      <c r="I367" s="15">
        <v>296990</v>
      </c>
      <c r="J367" s="15">
        <v>546302</v>
      </c>
      <c r="K367" s="15">
        <v>0</v>
      </c>
      <c r="L367" s="15">
        <v>0</v>
      </c>
      <c r="M367" s="15">
        <v>3540</v>
      </c>
      <c r="N367" s="15">
        <v>324138</v>
      </c>
      <c r="O367" s="15">
        <v>0</v>
      </c>
      <c r="P367" s="15">
        <v>960</v>
      </c>
      <c r="Q367" s="15">
        <v>0</v>
      </c>
      <c r="R367" s="15">
        <v>0</v>
      </c>
      <c r="S367"/>
      <c r="T367"/>
      <c r="U367" s="11">
        <f t="shared" si="17"/>
        <v>7320</v>
      </c>
      <c r="V367" s="17">
        <f>((G367-G366)*'[1]Z1 values'!C$5*'[1]Z1 values'!$C$10)/'[1]Z1 values'!$C$12</f>
        <v>6.905209350585936E-3</v>
      </c>
      <c r="W367" s="17">
        <f>((H367-H366)*'[1]Z1 values'!D$5*'[1]Z1 values'!$C$10)/'[1]Z1 values'!$C$12</f>
        <v>2.967572021484375E-2</v>
      </c>
      <c r="X367" s="17">
        <f>((I367-I366)*'[1]Z1 values'!E$5*'[1]Z1 values'!$C$10)/'[1]Z1 values'!$C$12</f>
        <v>0</v>
      </c>
      <c r="Y367" s="17">
        <f>((J367-J366)*'[1]Z1 values'!F$5*'[1]Z1 values'!$C$10)/'[1]Z1 values'!$C$12</f>
        <v>8.2617187499999994E-2</v>
      </c>
      <c r="Z367" s="18">
        <f t="shared" si="15"/>
        <v>0.11919811706542968</v>
      </c>
      <c r="AA367">
        <f t="shared" si="16"/>
        <v>122</v>
      </c>
    </row>
    <row r="368" spans="1:27" s="13" customFormat="1" x14ac:dyDescent="0.25">
      <c r="A368" s="14" t="s">
        <v>8378</v>
      </c>
      <c r="B368" s="14" t="s">
        <v>49</v>
      </c>
      <c r="C368" s="14">
        <v>469865</v>
      </c>
      <c r="D368" s="15" t="s">
        <v>18267</v>
      </c>
      <c r="E368" s="15" t="s">
        <v>18268</v>
      </c>
      <c r="F368" s="15">
        <v>366</v>
      </c>
      <c r="G368" s="15">
        <v>1868266</v>
      </c>
      <c r="H368" s="15">
        <v>118389040</v>
      </c>
      <c r="I368" s="15">
        <v>296990</v>
      </c>
      <c r="J368" s="15">
        <v>547262</v>
      </c>
      <c r="K368" s="15">
        <v>0</v>
      </c>
      <c r="L368" s="15">
        <v>0</v>
      </c>
      <c r="M368" s="15">
        <v>3521</v>
      </c>
      <c r="N368" s="15">
        <v>324158</v>
      </c>
      <c r="O368" s="15">
        <v>0</v>
      </c>
      <c r="P368" s="15">
        <v>960</v>
      </c>
      <c r="Q368" s="15">
        <v>0</v>
      </c>
      <c r="R368" s="15">
        <v>0</v>
      </c>
      <c r="S368"/>
      <c r="T368"/>
      <c r="U368" s="11">
        <f t="shared" si="17"/>
        <v>7340</v>
      </c>
      <c r="V368" s="17">
        <f>((G368-G367)*'[1]Z1 values'!C$5*'[1]Z1 values'!$C$10)/'[1]Z1 values'!$C$12</f>
        <v>6.8681579589843752E-3</v>
      </c>
      <c r="W368" s="17">
        <f>((H368-H367)*'[1]Z1 values'!D$5*'[1]Z1 values'!$C$10)/'[1]Z1 values'!$C$12</f>
        <v>2.9677551269531248E-2</v>
      </c>
      <c r="X368" s="17">
        <f>((I368-I367)*'[1]Z1 values'!E$5*'[1]Z1 values'!$C$10)/'[1]Z1 values'!$C$12</f>
        <v>0</v>
      </c>
      <c r="Y368" s="17">
        <f>((J368-J367)*'[1]Z1 values'!F$5*'[1]Z1 values'!$C$10)/'[1]Z1 values'!$C$12</f>
        <v>8.2617187499999994E-2</v>
      </c>
      <c r="Z368" s="18">
        <f t="shared" si="15"/>
        <v>0.11916289672851563</v>
      </c>
      <c r="AA368">
        <f t="shared" si="16"/>
        <v>122.33333333333333</v>
      </c>
    </row>
    <row r="369" spans="1:27" s="13" customFormat="1" x14ac:dyDescent="0.25">
      <c r="A369" s="14" t="s">
        <v>8400</v>
      </c>
      <c r="B369" s="14" t="s">
        <v>49</v>
      </c>
      <c r="C369" s="14">
        <v>471145</v>
      </c>
      <c r="D369" s="15" t="s">
        <v>18267</v>
      </c>
      <c r="E369" s="15" t="s">
        <v>18268</v>
      </c>
      <c r="F369" s="15">
        <v>367</v>
      </c>
      <c r="G369" s="15">
        <v>1871810</v>
      </c>
      <c r="H369" s="15">
        <v>118713176</v>
      </c>
      <c r="I369" s="15">
        <v>296990</v>
      </c>
      <c r="J369" s="15">
        <v>548222</v>
      </c>
      <c r="K369" s="15">
        <v>0</v>
      </c>
      <c r="L369" s="15">
        <v>0</v>
      </c>
      <c r="M369" s="15">
        <v>3543</v>
      </c>
      <c r="N369" s="15">
        <v>324136</v>
      </c>
      <c r="O369" s="15">
        <v>0</v>
      </c>
      <c r="P369" s="15">
        <v>960</v>
      </c>
      <c r="Q369" s="15">
        <v>0</v>
      </c>
      <c r="R369" s="15">
        <v>0</v>
      </c>
      <c r="S369"/>
      <c r="T369"/>
      <c r="U369" s="11">
        <f t="shared" si="17"/>
        <v>7360</v>
      </c>
      <c r="V369" s="17">
        <f>((G369-G368)*'[1]Z1 values'!C$5*'[1]Z1 values'!$C$10)/'[1]Z1 values'!$C$12</f>
        <v>6.9110595703125001E-3</v>
      </c>
      <c r="W369" s="17">
        <f>((H369-H368)*'[1]Z1 values'!D$5*'[1]Z1 values'!$C$10)/'[1]Z1 values'!$C$12</f>
        <v>2.9675537109375E-2</v>
      </c>
      <c r="X369" s="17">
        <f>((I369-I368)*'[1]Z1 values'!E$5*'[1]Z1 values'!$C$10)/'[1]Z1 values'!$C$12</f>
        <v>0</v>
      </c>
      <c r="Y369" s="17">
        <f>((J369-J368)*'[1]Z1 values'!F$5*'[1]Z1 values'!$C$10)/'[1]Z1 values'!$C$12</f>
        <v>8.2617187499999994E-2</v>
      </c>
      <c r="Z369" s="18">
        <f t="shared" si="15"/>
        <v>0.11920378417968749</v>
      </c>
      <c r="AA369">
        <f t="shared" si="16"/>
        <v>122.66666666666667</v>
      </c>
    </row>
    <row r="370" spans="1:27" s="13" customFormat="1" x14ac:dyDescent="0.25">
      <c r="A370" s="14" t="s">
        <v>8428</v>
      </c>
      <c r="B370" s="14" t="s">
        <v>49</v>
      </c>
      <c r="C370" s="14">
        <v>472425</v>
      </c>
      <c r="D370" s="15" t="s">
        <v>18267</v>
      </c>
      <c r="E370" s="15" t="s">
        <v>18268</v>
      </c>
      <c r="F370" s="15">
        <v>368</v>
      </c>
      <c r="G370" s="15">
        <v>1876250</v>
      </c>
      <c r="H370" s="15">
        <v>119036416</v>
      </c>
      <c r="I370" s="15">
        <v>297205</v>
      </c>
      <c r="J370" s="15">
        <v>549475</v>
      </c>
      <c r="K370" s="15">
        <v>0</v>
      </c>
      <c r="L370" s="15">
        <v>0</v>
      </c>
      <c r="M370" s="15">
        <v>4439</v>
      </c>
      <c r="N370" s="15">
        <v>323240</v>
      </c>
      <c r="O370" s="15">
        <v>215</v>
      </c>
      <c r="P370" s="15">
        <v>1253</v>
      </c>
      <c r="Q370" s="15">
        <v>0</v>
      </c>
      <c r="R370" s="15">
        <v>0</v>
      </c>
      <c r="S370"/>
      <c r="T370"/>
      <c r="U370" s="11">
        <f t="shared" si="17"/>
        <v>7380</v>
      </c>
      <c r="V370" s="17">
        <f>((G370-G369)*'[1]Z1 values'!C$5*'[1]Z1 values'!$C$10)/'[1]Z1 values'!$C$12</f>
        <v>8.6583251953125002E-3</v>
      </c>
      <c r="W370" s="17">
        <f>((H370-H369)*'[1]Z1 values'!D$5*'[1]Z1 values'!$C$10)/'[1]Z1 values'!$C$12</f>
        <v>2.9593505859375001E-2</v>
      </c>
      <c r="X370" s="17">
        <f>((I370-I369)*'[1]Z1 values'!E$5*'[1]Z1 values'!$C$10)/'[1]Z1 values'!$C$12</f>
        <v>1.7124938964843746E-2</v>
      </c>
      <c r="Y370" s="17">
        <f>((J370-J369)*'[1]Z1 values'!F$5*'[1]Z1 values'!$C$10)/'[1]Z1 values'!$C$12</f>
        <v>0.10783264160156251</v>
      </c>
      <c r="Z370" s="18">
        <f t="shared" si="15"/>
        <v>0.16320941162109376</v>
      </c>
      <c r="AA370">
        <f t="shared" si="16"/>
        <v>123</v>
      </c>
    </row>
    <row r="371" spans="1:27" s="13" customFormat="1" x14ac:dyDescent="0.25">
      <c r="A371" s="14" t="s">
        <v>8452</v>
      </c>
      <c r="B371" s="14" t="s">
        <v>49</v>
      </c>
      <c r="C371" s="14">
        <v>473705</v>
      </c>
      <c r="D371" s="15" t="s">
        <v>18267</v>
      </c>
      <c r="E371" s="15" t="s">
        <v>18268</v>
      </c>
      <c r="F371" s="15">
        <v>369</v>
      </c>
      <c r="G371" s="15">
        <v>1881361</v>
      </c>
      <c r="H371" s="15">
        <v>119358975</v>
      </c>
      <c r="I371" s="15">
        <v>297881</v>
      </c>
      <c r="J371" s="15">
        <v>550989</v>
      </c>
      <c r="K371" s="15">
        <v>0</v>
      </c>
      <c r="L371" s="15">
        <v>0</v>
      </c>
      <c r="M371" s="15">
        <v>5109</v>
      </c>
      <c r="N371" s="15">
        <v>322559</v>
      </c>
      <c r="O371" s="15">
        <v>676</v>
      </c>
      <c r="P371" s="15">
        <v>1514</v>
      </c>
      <c r="Q371" s="15">
        <v>0</v>
      </c>
      <c r="R371" s="15">
        <v>0</v>
      </c>
      <c r="S371"/>
      <c r="T371"/>
      <c r="U371" s="11">
        <f t="shared" si="17"/>
        <v>7400</v>
      </c>
      <c r="V371" s="17">
        <f>((G371-G370)*'[1]Z1 values'!C$5*'[1]Z1 values'!$C$10)/'[1]Z1 values'!$C$12</f>
        <v>9.9668243408203121E-3</v>
      </c>
      <c r="W371" s="17">
        <f>((H371-H370)*'[1]Z1 values'!D$5*'[1]Z1 values'!$C$10)/'[1]Z1 values'!$C$12</f>
        <v>2.9531158447265626E-2</v>
      </c>
      <c r="X371" s="17">
        <f>((I371-I370)*'[1]Z1 values'!E$5*'[1]Z1 values'!$C$10)/'[1]Z1 values'!$C$12</f>
        <v>5.3843994140624997E-2</v>
      </c>
      <c r="Y371" s="17">
        <f>((J371-J370)*'[1]Z1 values'!F$5*'[1]Z1 values'!$C$10)/'[1]Z1 values'!$C$12</f>
        <v>0.13029418945312501</v>
      </c>
      <c r="Z371" s="18">
        <f t="shared" si="15"/>
        <v>0.22363616638183595</v>
      </c>
      <c r="AA371">
        <f t="shared" si="16"/>
        <v>123.33333333333333</v>
      </c>
    </row>
    <row r="372" spans="1:27" s="13" customFormat="1" x14ac:dyDescent="0.25">
      <c r="A372" s="14" t="s">
        <v>8472</v>
      </c>
      <c r="B372" s="14" t="s">
        <v>49</v>
      </c>
      <c r="C372" s="14">
        <v>474985</v>
      </c>
      <c r="D372" s="15" t="s">
        <v>18267</v>
      </c>
      <c r="E372" s="15" t="s">
        <v>18268</v>
      </c>
      <c r="F372" s="15">
        <v>370</v>
      </c>
      <c r="G372" s="15">
        <v>1884952</v>
      </c>
      <c r="H372" s="15">
        <v>119682969</v>
      </c>
      <c r="I372" s="15">
        <v>297881</v>
      </c>
      <c r="J372" s="15">
        <v>551949</v>
      </c>
      <c r="K372" s="15">
        <v>0</v>
      </c>
      <c r="L372" s="15">
        <v>0</v>
      </c>
      <c r="M372" s="15">
        <v>3590</v>
      </c>
      <c r="N372" s="15">
        <v>323994</v>
      </c>
      <c r="O372" s="15">
        <v>0</v>
      </c>
      <c r="P372" s="15">
        <v>960</v>
      </c>
      <c r="Q372" s="15">
        <v>0</v>
      </c>
      <c r="R372" s="15">
        <v>0</v>
      </c>
      <c r="S372"/>
      <c r="T372"/>
      <c r="U372" s="11">
        <f t="shared" si="17"/>
        <v>7420</v>
      </c>
      <c r="V372" s="17">
        <f>((G372-G371)*'[1]Z1 values'!C$5*'[1]Z1 values'!$C$10)/'[1]Z1 values'!$C$12</f>
        <v>7.0027130126953134E-3</v>
      </c>
      <c r="W372" s="17">
        <f>((H372-H371)*'[1]Z1 values'!D$5*'[1]Z1 values'!$C$10)/'[1]Z1 values'!$C$12</f>
        <v>2.9662536621093749E-2</v>
      </c>
      <c r="X372" s="17">
        <f>((I372-I371)*'[1]Z1 values'!E$5*'[1]Z1 values'!$C$10)/'[1]Z1 values'!$C$12</f>
        <v>0</v>
      </c>
      <c r="Y372" s="17">
        <f>((J372-J371)*'[1]Z1 values'!F$5*'[1]Z1 values'!$C$10)/'[1]Z1 values'!$C$12</f>
        <v>8.2617187499999994E-2</v>
      </c>
      <c r="Z372" s="18">
        <f t="shared" si="15"/>
        <v>0.11928243713378905</v>
      </c>
      <c r="AA372">
        <f t="shared" si="16"/>
        <v>123.66666666666667</v>
      </c>
    </row>
    <row r="373" spans="1:27" s="13" customFormat="1" x14ac:dyDescent="0.25">
      <c r="A373" s="14" t="s">
        <v>8497</v>
      </c>
      <c r="B373" s="14" t="s">
        <v>49</v>
      </c>
      <c r="C373" s="14">
        <v>476265</v>
      </c>
      <c r="D373" s="15" t="s">
        <v>18267</v>
      </c>
      <c r="E373" s="15" t="s">
        <v>18268</v>
      </c>
      <c r="F373" s="15">
        <v>371</v>
      </c>
      <c r="G373" s="15">
        <v>1889551</v>
      </c>
      <c r="H373" s="15">
        <v>120006046</v>
      </c>
      <c r="I373" s="15">
        <v>298317</v>
      </c>
      <c r="J373" s="15">
        <v>553235</v>
      </c>
      <c r="K373" s="15">
        <v>0</v>
      </c>
      <c r="L373" s="15">
        <v>0</v>
      </c>
      <c r="M373" s="15">
        <v>4597</v>
      </c>
      <c r="N373" s="15">
        <v>323077</v>
      </c>
      <c r="O373" s="15">
        <v>436</v>
      </c>
      <c r="P373" s="15">
        <v>1286</v>
      </c>
      <c r="Q373" s="15">
        <v>0</v>
      </c>
      <c r="R373" s="15">
        <v>0</v>
      </c>
      <c r="S373"/>
      <c r="T373"/>
      <c r="U373" s="11">
        <f t="shared" si="17"/>
        <v>7440</v>
      </c>
      <c r="V373" s="17">
        <f>((G373-G372)*'[1]Z1 values'!C$5*'[1]Z1 values'!$C$10)/'[1]Z1 values'!$C$12</f>
        <v>8.9683868408203127E-3</v>
      </c>
      <c r="W373" s="17">
        <f>((H373-H372)*'[1]Z1 values'!D$5*'[1]Z1 values'!$C$10)/'[1]Z1 values'!$C$12</f>
        <v>2.9578582763671875E-2</v>
      </c>
      <c r="X373" s="17">
        <f>((I373-I372)*'[1]Z1 values'!E$5*'[1]Z1 values'!$C$10)/'[1]Z1 values'!$C$12</f>
        <v>3.4727783203124994E-2</v>
      </c>
      <c r="Y373" s="17">
        <f>((J373-J372)*'[1]Z1 values'!F$5*'[1]Z1 values'!$C$10)/'[1]Z1 values'!$C$12</f>
        <v>0.11067260742187499</v>
      </c>
      <c r="Z373" s="18">
        <f t="shared" si="15"/>
        <v>0.18394736022949215</v>
      </c>
      <c r="AA373">
        <f t="shared" si="16"/>
        <v>124</v>
      </c>
    </row>
    <row r="374" spans="1:27" s="13" customFormat="1" x14ac:dyDescent="0.25">
      <c r="A374" s="14" t="s">
        <v>8523</v>
      </c>
      <c r="B374" s="14" t="s">
        <v>49</v>
      </c>
      <c r="C374" s="14">
        <v>477545</v>
      </c>
      <c r="D374" s="15" t="s">
        <v>18267</v>
      </c>
      <c r="E374" s="15" t="s">
        <v>18268</v>
      </c>
      <c r="F374" s="15">
        <v>372</v>
      </c>
      <c r="G374" s="15">
        <v>1893097</v>
      </c>
      <c r="H374" s="15">
        <v>120330180</v>
      </c>
      <c r="I374" s="15">
        <v>298317</v>
      </c>
      <c r="J374" s="15">
        <v>554195</v>
      </c>
      <c r="K374" s="15">
        <v>0</v>
      </c>
      <c r="L374" s="15">
        <v>0</v>
      </c>
      <c r="M374" s="15">
        <v>3544</v>
      </c>
      <c r="N374" s="15">
        <v>324134</v>
      </c>
      <c r="O374" s="15">
        <v>0</v>
      </c>
      <c r="P374" s="15">
        <v>960</v>
      </c>
      <c r="Q374" s="15">
        <v>0</v>
      </c>
      <c r="R374" s="15">
        <v>0</v>
      </c>
      <c r="S374"/>
      <c r="T374"/>
      <c r="U374" s="11">
        <f t="shared" si="17"/>
        <v>7460</v>
      </c>
      <c r="V374" s="17">
        <f>((G374-G373)*'[1]Z1 values'!C$5*'[1]Z1 values'!$C$10)/'[1]Z1 values'!$C$12</f>
        <v>6.9149597167968754E-3</v>
      </c>
      <c r="W374" s="17">
        <f>((H374-H373)*'[1]Z1 values'!D$5*'[1]Z1 values'!$C$10)/'[1]Z1 values'!$C$12</f>
        <v>2.9675354003906251E-2</v>
      </c>
      <c r="X374" s="17">
        <f>((I374-I373)*'[1]Z1 values'!E$5*'[1]Z1 values'!$C$10)/'[1]Z1 values'!$C$12</f>
        <v>0</v>
      </c>
      <c r="Y374" s="17">
        <f>((J374-J373)*'[1]Z1 values'!F$5*'[1]Z1 values'!$C$10)/'[1]Z1 values'!$C$12</f>
        <v>8.2617187499999994E-2</v>
      </c>
      <c r="Z374" s="18">
        <f t="shared" si="15"/>
        <v>0.11920750122070312</v>
      </c>
      <c r="AA374">
        <f t="shared" si="16"/>
        <v>124.33333333333333</v>
      </c>
    </row>
    <row r="375" spans="1:27" s="13" customFormat="1" x14ac:dyDescent="0.25">
      <c r="A375" s="14" t="s">
        <v>8543</v>
      </c>
      <c r="B375" s="14" t="s">
        <v>49</v>
      </c>
      <c r="C375" s="14">
        <v>478825</v>
      </c>
      <c r="D375" s="15" t="s">
        <v>18267</v>
      </c>
      <c r="E375" s="15" t="s">
        <v>18268</v>
      </c>
      <c r="F375" s="15">
        <v>373</v>
      </c>
      <c r="G375" s="15">
        <v>1896642</v>
      </c>
      <c r="H375" s="15">
        <v>120654315</v>
      </c>
      <c r="I375" s="15">
        <v>298317</v>
      </c>
      <c r="J375" s="15">
        <v>555155</v>
      </c>
      <c r="K375" s="15">
        <v>0</v>
      </c>
      <c r="L375" s="15">
        <v>0</v>
      </c>
      <c r="M375" s="15">
        <v>3543</v>
      </c>
      <c r="N375" s="15">
        <v>324135</v>
      </c>
      <c r="O375" s="15">
        <v>0</v>
      </c>
      <c r="P375" s="15">
        <v>960</v>
      </c>
      <c r="Q375" s="15">
        <v>0</v>
      </c>
      <c r="R375" s="15">
        <v>0</v>
      </c>
      <c r="S375"/>
      <c r="T375"/>
      <c r="U375" s="11">
        <f t="shared" si="17"/>
        <v>7480</v>
      </c>
      <c r="V375" s="17">
        <f>((G375-G374)*'[1]Z1 values'!C$5*'[1]Z1 values'!$C$10)/'[1]Z1 values'!$C$12</f>
        <v>6.9130096435546882E-3</v>
      </c>
      <c r="W375" s="17">
        <f>((H375-H374)*'[1]Z1 values'!D$5*'[1]Z1 values'!$C$10)/'[1]Z1 values'!$C$12</f>
        <v>2.9675445556640624E-2</v>
      </c>
      <c r="X375" s="17">
        <f>((I375-I374)*'[1]Z1 values'!E$5*'[1]Z1 values'!$C$10)/'[1]Z1 values'!$C$12</f>
        <v>0</v>
      </c>
      <c r="Y375" s="17">
        <f>((J375-J374)*'[1]Z1 values'!F$5*'[1]Z1 values'!$C$10)/'[1]Z1 values'!$C$12</f>
        <v>8.2617187499999994E-2</v>
      </c>
      <c r="Z375" s="18">
        <f t="shared" si="15"/>
        <v>0.11920564270019531</v>
      </c>
      <c r="AA375">
        <f t="shared" si="16"/>
        <v>124.66666666666667</v>
      </c>
    </row>
    <row r="376" spans="1:27" s="13" customFormat="1" x14ac:dyDescent="0.25">
      <c r="A376" s="14" t="s">
        <v>8567</v>
      </c>
      <c r="B376" s="14" t="s">
        <v>49</v>
      </c>
      <c r="C376" s="14">
        <v>480105</v>
      </c>
      <c r="D376" s="15" t="s">
        <v>18267</v>
      </c>
      <c r="E376" s="15" t="s">
        <v>18268</v>
      </c>
      <c r="F376" s="15">
        <v>374</v>
      </c>
      <c r="G376" s="15">
        <v>1900185</v>
      </c>
      <c r="H376" s="15">
        <v>120978451</v>
      </c>
      <c r="I376" s="15">
        <v>298317</v>
      </c>
      <c r="J376" s="15">
        <v>556115</v>
      </c>
      <c r="K376" s="15">
        <v>0</v>
      </c>
      <c r="L376" s="15">
        <v>0</v>
      </c>
      <c r="M376" s="15">
        <v>3541</v>
      </c>
      <c r="N376" s="15">
        <v>324136</v>
      </c>
      <c r="O376" s="15">
        <v>0</v>
      </c>
      <c r="P376" s="15">
        <v>960</v>
      </c>
      <c r="Q376" s="15">
        <v>0</v>
      </c>
      <c r="R376" s="15">
        <v>0</v>
      </c>
      <c r="S376"/>
      <c r="T376"/>
      <c r="U376" s="11">
        <f t="shared" si="17"/>
        <v>7500</v>
      </c>
      <c r="V376" s="17">
        <f>((G376-G375)*'[1]Z1 values'!C$5*'[1]Z1 values'!$C$10)/'[1]Z1 values'!$C$12</f>
        <v>6.9091094970703121E-3</v>
      </c>
      <c r="W376" s="17">
        <f>((H376-H375)*'[1]Z1 values'!D$5*'[1]Z1 values'!$C$10)/'[1]Z1 values'!$C$12</f>
        <v>2.9675537109375E-2</v>
      </c>
      <c r="X376" s="17">
        <f>((I376-I375)*'[1]Z1 values'!E$5*'[1]Z1 values'!$C$10)/'[1]Z1 values'!$C$12</f>
        <v>0</v>
      </c>
      <c r="Y376" s="17">
        <f>((J376-J375)*'[1]Z1 values'!F$5*'[1]Z1 values'!$C$10)/'[1]Z1 values'!$C$12</f>
        <v>8.2617187499999994E-2</v>
      </c>
      <c r="Z376" s="18">
        <f t="shared" si="15"/>
        <v>0.1192018341064453</v>
      </c>
      <c r="AA376">
        <f t="shared" si="16"/>
        <v>125</v>
      </c>
    </row>
    <row r="377" spans="1:27" s="13" customFormat="1" x14ac:dyDescent="0.25">
      <c r="A377" s="14" t="s">
        <v>8594</v>
      </c>
      <c r="B377" s="14" t="s">
        <v>49</v>
      </c>
      <c r="C377" s="14">
        <v>481385</v>
      </c>
      <c r="D377" s="15" t="s">
        <v>18267</v>
      </c>
      <c r="E377" s="15" t="s">
        <v>18268</v>
      </c>
      <c r="F377" s="15">
        <v>375</v>
      </c>
      <c r="G377" s="15">
        <v>1904059</v>
      </c>
      <c r="H377" s="15">
        <v>121302256</v>
      </c>
      <c r="I377" s="15">
        <v>298317</v>
      </c>
      <c r="J377" s="15">
        <v>557580</v>
      </c>
      <c r="K377" s="15">
        <v>0</v>
      </c>
      <c r="L377" s="15">
        <v>0</v>
      </c>
      <c r="M377" s="15">
        <v>3872</v>
      </c>
      <c r="N377" s="15">
        <v>323805</v>
      </c>
      <c r="O377" s="15">
        <v>0</v>
      </c>
      <c r="P377" s="15">
        <v>1465</v>
      </c>
      <c r="Q377" s="15">
        <v>0</v>
      </c>
      <c r="R377" s="15">
        <v>0</v>
      </c>
      <c r="S377"/>
      <c r="T377"/>
      <c r="U377" s="11">
        <f t="shared" si="17"/>
        <v>7520</v>
      </c>
      <c r="V377" s="17">
        <f>((G377-G376)*'[1]Z1 values'!C$5*'[1]Z1 values'!$C$10)/'[1]Z1 values'!$C$12</f>
        <v>7.5545837402343748E-3</v>
      </c>
      <c r="W377" s="17">
        <f>((H377-H376)*'[1]Z1 values'!D$5*'[1]Z1 values'!$C$10)/'[1]Z1 values'!$C$12</f>
        <v>2.9645233154296881E-2</v>
      </c>
      <c r="X377" s="17">
        <f>((I377-I376)*'[1]Z1 values'!E$5*'[1]Z1 values'!$C$10)/'[1]Z1 values'!$C$12</f>
        <v>0</v>
      </c>
      <c r="Y377" s="17">
        <f>((J377-J376)*'[1]Z1 values'!F$5*'[1]Z1 values'!$C$10)/'[1]Z1 values'!$C$12</f>
        <v>0.12607727050781251</v>
      </c>
      <c r="Z377" s="18">
        <f t="shared" si="15"/>
        <v>0.16327708740234376</v>
      </c>
      <c r="AA377">
        <f t="shared" si="16"/>
        <v>125.33333333333333</v>
      </c>
    </row>
    <row r="378" spans="1:27" s="13" customFormat="1" x14ac:dyDescent="0.25">
      <c r="A378" s="14" t="s">
        <v>8614</v>
      </c>
      <c r="B378" s="14" t="s">
        <v>49</v>
      </c>
      <c r="C378" s="14">
        <v>482665</v>
      </c>
      <c r="D378" s="15" t="s">
        <v>18267</v>
      </c>
      <c r="E378" s="15" t="s">
        <v>18268</v>
      </c>
      <c r="F378" s="15">
        <v>376</v>
      </c>
      <c r="G378" s="15">
        <v>1907610</v>
      </c>
      <c r="H378" s="15">
        <v>121626385</v>
      </c>
      <c r="I378" s="15">
        <v>298317</v>
      </c>
      <c r="J378" s="15">
        <v>558540</v>
      </c>
      <c r="K378" s="15">
        <v>0</v>
      </c>
      <c r="L378" s="15">
        <v>0</v>
      </c>
      <c r="M378" s="15">
        <v>3549</v>
      </c>
      <c r="N378" s="15">
        <v>324129</v>
      </c>
      <c r="O378" s="15">
        <v>0</v>
      </c>
      <c r="P378" s="15">
        <v>960</v>
      </c>
      <c r="Q378" s="15">
        <v>0</v>
      </c>
      <c r="R378" s="15">
        <v>0</v>
      </c>
      <c r="S378"/>
      <c r="T378"/>
      <c r="U378" s="11">
        <f t="shared" si="17"/>
        <v>7540</v>
      </c>
      <c r="V378" s="17">
        <f>((G378-G377)*'[1]Z1 values'!C$5*'[1]Z1 values'!$C$10)/'[1]Z1 values'!$C$12</f>
        <v>6.9247100830078121E-3</v>
      </c>
      <c r="W378" s="17">
        <f>((H378-H377)*'[1]Z1 values'!D$5*'[1]Z1 values'!$C$10)/'[1]Z1 values'!$C$12</f>
        <v>2.9674896240234373E-2</v>
      </c>
      <c r="X378" s="17">
        <f>((I378-I377)*'[1]Z1 values'!E$5*'[1]Z1 values'!$C$10)/'[1]Z1 values'!$C$12</f>
        <v>0</v>
      </c>
      <c r="Y378" s="17">
        <f>((J378-J377)*'[1]Z1 values'!F$5*'[1]Z1 values'!$C$10)/'[1]Z1 values'!$C$12</f>
        <v>8.2617187499999994E-2</v>
      </c>
      <c r="Z378" s="18">
        <f t="shared" si="15"/>
        <v>0.11921679382324218</v>
      </c>
      <c r="AA378">
        <f t="shared" si="16"/>
        <v>125.66666666666667</v>
      </c>
    </row>
    <row r="379" spans="1:27" s="13" customFormat="1" x14ac:dyDescent="0.25">
      <c r="A379" s="14" t="s">
        <v>8636</v>
      </c>
      <c r="B379" s="14" t="s">
        <v>49</v>
      </c>
      <c r="C379" s="14">
        <v>483945</v>
      </c>
      <c r="D379" s="15" t="s">
        <v>18267</v>
      </c>
      <c r="E379" s="15" t="s">
        <v>18268</v>
      </c>
      <c r="F379" s="15">
        <v>377</v>
      </c>
      <c r="G379" s="15">
        <v>1915578</v>
      </c>
      <c r="H379" s="15">
        <v>121946097</v>
      </c>
      <c r="I379" s="15">
        <v>301026</v>
      </c>
      <c r="J379" s="15">
        <v>559530</v>
      </c>
      <c r="K379" s="15">
        <v>0</v>
      </c>
      <c r="L379" s="15">
        <v>0</v>
      </c>
      <c r="M379" s="15">
        <v>7966</v>
      </c>
      <c r="N379" s="15">
        <v>319712</v>
      </c>
      <c r="O379" s="15">
        <v>2709</v>
      </c>
      <c r="P379" s="15">
        <v>990</v>
      </c>
      <c r="Q379" s="15">
        <v>0</v>
      </c>
      <c r="R379" s="15">
        <v>0</v>
      </c>
      <c r="S379"/>
      <c r="T379"/>
      <c r="U379" s="11">
        <f t="shared" si="17"/>
        <v>7560</v>
      </c>
      <c r="V379" s="17">
        <f>((G379-G378)*'[1]Z1 values'!C$5*'[1]Z1 values'!$C$10)/'[1]Z1 values'!$C$12</f>
        <v>1.5538183593749999E-2</v>
      </c>
      <c r="W379" s="17">
        <f>((H379-H378)*'[1]Z1 values'!D$5*'[1]Z1 values'!$C$10)/'[1]Z1 values'!$C$12</f>
        <v>2.9270507812500002E-2</v>
      </c>
      <c r="X379" s="17">
        <f>((I379-I378)*'[1]Z1 values'!E$5*'[1]Z1 values'!$C$10)/'[1]Z1 values'!$C$12</f>
        <v>0.21577423095703124</v>
      </c>
      <c r="Y379" s="17">
        <f>((J379-J378)*'[1]Z1 values'!F$5*'[1]Z1 values'!$C$10)/'[1]Z1 values'!$C$12</f>
        <v>8.5198974609375006E-2</v>
      </c>
      <c r="Z379" s="18">
        <f t="shared" si="15"/>
        <v>0.34578189697265627</v>
      </c>
      <c r="AA379">
        <f t="shared" si="16"/>
        <v>126</v>
      </c>
    </row>
    <row r="380" spans="1:27" s="13" customFormat="1" x14ac:dyDescent="0.25">
      <c r="A380" s="14" t="s">
        <v>8656</v>
      </c>
      <c r="B380" s="14" t="s">
        <v>49</v>
      </c>
      <c r="C380" s="14">
        <v>485225</v>
      </c>
      <c r="D380" s="15" t="s">
        <v>18267</v>
      </c>
      <c r="E380" s="15" t="s">
        <v>18268</v>
      </c>
      <c r="F380" s="15">
        <v>378</v>
      </c>
      <c r="G380" s="15">
        <v>1919122</v>
      </c>
      <c r="H380" s="15">
        <v>122270232</v>
      </c>
      <c r="I380" s="15">
        <v>301026</v>
      </c>
      <c r="J380" s="15">
        <v>560490</v>
      </c>
      <c r="K380" s="15">
        <v>0</v>
      </c>
      <c r="L380" s="15">
        <v>0</v>
      </c>
      <c r="M380" s="15">
        <v>3543</v>
      </c>
      <c r="N380" s="15">
        <v>324135</v>
      </c>
      <c r="O380" s="15">
        <v>0</v>
      </c>
      <c r="P380" s="15">
        <v>960</v>
      </c>
      <c r="Q380" s="15">
        <v>0</v>
      </c>
      <c r="R380" s="15">
        <v>0</v>
      </c>
      <c r="S380"/>
      <c r="T380"/>
      <c r="U380" s="11">
        <f t="shared" si="17"/>
        <v>7580</v>
      </c>
      <c r="V380" s="17">
        <f>((G380-G379)*'[1]Z1 values'!C$5*'[1]Z1 values'!$C$10)/'[1]Z1 values'!$C$12</f>
        <v>6.9110595703125001E-3</v>
      </c>
      <c r="W380" s="17">
        <f>((H380-H379)*'[1]Z1 values'!D$5*'[1]Z1 values'!$C$10)/'[1]Z1 values'!$C$12</f>
        <v>2.9675445556640624E-2</v>
      </c>
      <c r="X380" s="17">
        <f>((I380-I379)*'[1]Z1 values'!E$5*'[1]Z1 values'!$C$10)/'[1]Z1 values'!$C$12</f>
        <v>0</v>
      </c>
      <c r="Y380" s="17">
        <f>((J380-J379)*'[1]Z1 values'!F$5*'[1]Z1 values'!$C$10)/'[1]Z1 values'!$C$12</f>
        <v>8.2617187499999994E-2</v>
      </c>
      <c r="Z380" s="18">
        <f t="shared" si="15"/>
        <v>0.11920369262695313</v>
      </c>
      <c r="AA380">
        <f t="shared" si="16"/>
        <v>126.33333333333333</v>
      </c>
    </row>
    <row r="381" spans="1:27" s="13" customFormat="1" x14ac:dyDescent="0.25">
      <c r="A381" s="14" t="s">
        <v>8676</v>
      </c>
      <c r="B381" s="14" t="s">
        <v>49</v>
      </c>
      <c r="C381" s="14">
        <v>486505</v>
      </c>
      <c r="D381" s="15" t="s">
        <v>18267</v>
      </c>
      <c r="E381" s="15" t="s">
        <v>18268</v>
      </c>
      <c r="F381" s="15">
        <v>379</v>
      </c>
      <c r="G381" s="15">
        <v>1924451</v>
      </c>
      <c r="H381" s="15">
        <v>122592560</v>
      </c>
      <c r="I381" s="15">
        <v>301833</v>
      </c>
      <c r="J381" s="15">
        <v>562061</v>
      </c>
      <c r="K381" s="15">
        <v>0</v>
      </c>
      <c r="L381" s="15">
        <v>0</v>
      </c>
      <c r="M381" s="15">
        <v>5327</v>
      </c>
      <c r="N381" s="15">
        <v>322328</v>
      </c>
      <c r="O381" s="15">
        <v>807</v>
      </c>
      <c r="P381" s="15">
        <v>1571</v>
      </c>
      <c r="Q381" s="15">
        <v>0</v>
      </c>
      <c r="R381" s="15">
        <v>0</v>
      </c>
      <c r="S381"/>
      <c r="T381"/>
      <c r="U381" s="11">
        <f t="shared" si="17"/>
        <v>7600</v>
      </c>
      <c r="V381" s="17">
        <f>((G381-G380)*'[1]Z1 values'!C$5*'[1]Z1 values'!$C$10)/'[1]Z1 values'!$C$12</f>
        <v>1.0391940307617187E-2</v>
      </c>
      <c r="W381" s="17">
        <f>((H381-H380)*'[1]Z1 values'!D$5*'[1]Z1 values'!$C$10)/'[1]Z1 values'!$C$12</f>
        <v>2.9510009765625001E-2</v>
      </c>
      <c r="X381" s="17">
        <f>((I381-I380)*'[1]Z1 values'!E$5*'[1]Z1 values'!$C$10)/'[1]Z1 values'!$C$12</f>
        <v>6.4278259277343736E-2</v>
      </c>
      <c r="Y381" s="17">
        <f>((J381-J380)*'[1]Z1 values'!F$5*'[1]Z1 values'!$C$10)/'[1]Z1 values'!$C$12</f>
        <v>0.13519958496093751</v>
      </c>
      <c r="Z381" s="18">
        <f t="shared" si="15"/>
        <v>0.23937979431152343</v>
      </c>
      <c r="AA381">
        <f t="shared" si="16"/>
        <v>126.66666666666667</v>
      </c>
    </row>
    <row r="382" spans="1:27" s="13" customFormat="1" x14ac:dyDescent="0.25">
      <c r="A382" s="14" t="s">
        <v>8696</v>
      </c>
      <c r="B382" s="14" t="s">
        <v>49</v>
      </c>
      <c r="C382" s="14">
        <v>487785</v>
      </c>
      <c r="D382" s="15" t="s">
        <v>18267</v>
      </c>
      <c r="E382" s="15" t="s">
        <v>18268</v>
      </c>
      <c r="F382" s="15">
        <v>380</v>
      </c>
      <c r="G382" s="15">
        <v>1928014</v>
      </c>
      <c r="H382" s="15">
        <v>122916676</v>
      </c>
      <c r="I382" s="15">
        <v>301833</v>
      </c>
      <c r="J382" s="15">
        <v>563021</v>
      </c>
      <c r="K382" s="15">
        <v>0</v>
      </c>
      <c r="L382" s="15">
        <v>0</v>
      </c>
      <c r="M382" s="15">
        <v>3561</v>
      </c>
      <c r="N382" s="15">
        <v>324116</v>
      </c>
      <c r="O382" s="15">
        <v>0</v>
      </c>
      <c r="P382" s="15">
        <v>960</v>
      </c>
      <c r="Q382" s="15">
        <v>0</v>
      </c>
      <c r="R382" s="15">
        <v>0</v>
      </c>
      <c r="S382"/>
      <c r="T382"/>
      <c r="U382" s="11">
        <f t="shared" si="17"/>
        <v>7620</v>
      </c>
      <c r="V382" s="17">
        <f>((G382-G381)*'[1]Z1 values'!C$5*'[1]Z1 values'!$C$10)/'[1]Z1 values'!$C$12</f>
        <v>6.9481109619140627E-3</v>
      </c>
      <c r="W382" s="17">
        <f>((H382-H381)*'[1]Z1 values'!D$5*'[1]Z1 values'!$C$10)/'[1]Z1 values'!$C$12</f>
        <v>2.9673706054687499E-2</v>
      </c>
      <c r="X382" s="17">
        <f>((I382-I381)*'[1]Z1 values'!E$5*'[1]Z1 values'!$C$10)/'[1]Z1 values'!$C$12</f>
        <v>0</v>
      </c>
      <c r="Y382" s="17">
        <f>((J382-J381)*'[1]Z1 values'!F$5*'[1]Z1 values'!$C$10)/'[1]Z1 values'!$C$12</f>
        <v>8.2617187499999994E-2</v>
      </c>
      <c r="Z382" s="18">
        <f t="shared" si="15"/>
        <v>0.11923900451660155</v>
      </c>
      <c r="AA382">
        <f t="shared" si="16"/>
        <v>127</v>
      </c>
    </row>
    <row r="383" spans="1:27" s="13" customFormat="1" x14ac:dyDescent="0.25">
      <c r="A383" s="14" t="s">
        <v>8716</v>
      </c>
      <c r="B383" s="14" t="s">
        <v>49</v>
      </c>
      <c r="C383" s="14">
        <v>489065</v>
      </c>
      <c r="D383" s="15" t="s">
        <v>18267</v>
      </c>
      <c r="E383" s="15" t="s">
        <v>18268</v>
      </c>
      <c r="F383" s="15">
        <v>381</v>
      </c>
      <c r="G383" s="15">
        <v>1933926</v>
      </c>
      <c r="H383" s="15">
        <v>123238444</v>
      </c>
      <c r="I383" s="15">
        <v>303162</v>
      </c>
      <c r="J383" s="15">
        <v>564801</v>
      </c>
      <c r="K383" s="15">
        <v>0</v>
      </c>
      <c r="L383" s="15">
        <v>0</v>
      </c>
      <c r="M383" s="15">
        <v>5910</v>
      </c>
      <c r="N383" s="15">
        <v>321768</v>
      </c>
      <c r="O383" s="15">
        <v>1329</v>
      </c>
      <c r="P383" s="15">
        <v>1780</v>
      </c>
      <c r="Q383" s="15">
        <v>0</v>
      </c>
      <c r="R383" s="15">
        <v>0</v>
      </c>
      <c r="S383"/>
      <c r="T383"/>
      <c r="U383" s="11">
        <f t="shared" si="17"/>
        <v>7640</v>
      </c>
      <c r="V383" s="17">
        <f>((G383-G382)*'[1]Z1 values'!C$5*'[1]Z1 values'!$C$10)/'[1]Z1 values'!$C$12</f>
        <v>1.1528833007812499E-2</v>
      </c>
      <c r="W383" s="17">
        <f>((H383-H382)*'[1]Z1 values'!D$5*'[1]Z1 values'!$C$10)/'[1]Z1 values'!$C$12</f>
        <v>2.9458740234375003E-2</v>
      </c>
      <c r="X383" s="17">
        <f>((I383-I382)*'[1]Z1 values'!E$5*'[1]Z1 values'!$C$10)/'[1]Z1 values'!$C$12</f>
        <v>0.10585601806640624</v>
      </c>
      <c r="Y383" s="17">
        <f>((J383-J382)*'[1]Z1 values'!F$5*'[1]Z1 values'!$C$10)/'[1]Z1 values'!$C$12</f>
        <v>0.15318603515625001</v>
      </c>
      <c r="Z383" s="18">
        <f t="shared" si="15"/>
        <v>0.30002962646484377</v>
      </c>
      <c r="AA383">
        <f t="shared" si="16"/>
        <v>127.33333333333333</v>
      </c>
    </row>
    <row r="384" spans="1:27" s="13" customFormat="1" x14ac:dyDescent="0.25">
      <c r="A384" s="14" t="s">
        <v>8736</v>
      </c>
      <c r="B384" s="14" t="s">
        <v>49</v>
      </c>
      <c r="C384" s="14">
        <v>490345</v>
      </c>
      <c r="D384" s="15" t="s">
        <v>18267</v>
      </c>
      <c r="E384" s="15" t="s">
        <v>18268</v>
      </c>
      <c r="F384" s="15">
        <v>382</v>
      </c>
      <c r="G384" s="15">
        <v>1937497</v>
      </c>
      <c r="H384" s="15">
        <v>123562553</v>
      </c>
      <c r="I384" s="15">
        <v>303162</v>
      </c>
      <c r="J384" s="15">
        <v>565761</v>
      </c>
      <c r="K384" s="15">
        <v>0</v>
      </c>
      <c r="L384" s="15">
        <v>0</v>
      </c>
      <c r="M384" s="15">
        <v>3569</v>
      </c>
      <c r="N384" s="15">
        <v>324109</v>
      </c>
      <c r="O384" s="15">
        <v>0</v>
      </c>
      <c r="P384" s="15">
        <v>960</v>
      </c>
      <c r="Q384" s="15">
        <v>0</v>
      </c>
      <c r="R384" s="15">
        <v>0</v>
      </c>
      <c r="S384"/>
      <c r="T384"/>
      <c r="U384" s="11">
        <f t="shared" si="17"/>
        <v>7660</v>
      </c>
      <c r="V384" s="17">
        <f>((G384-G383)*'[1]Z1 values'!C$5*'[1]Z1 values'!$C$10)/'[1]Z1 values'!$C$12</f>
        <v>6.9637115478515619E-3</v>
      </c>
      <c r="W384" s="17">
        <f>((H384-H383)*'[1]Z1 values'!D$5*'[1]Z1 values'!$C$10)/'[1]Z1 values'!$C$12</f>
        <v>2.9673065185546875E-2</v>
      </c>
      <c r="X384" s="17">
        <f>((I384-I383)*'[1]Z1 values'!E$5*'[1]Z1 values'!$C$10)/'[1]Z1 values'!$C$12</f>
        <v>0</v>
      </c>
      <c r="Y384" s="17">
        <f>((J384-J383)*'[1]Z1 values'!F$5*'[1]Z1 values'!$C$10)/'[1]Z1 values'!$C$12</f>
        <v>8.2617187499999994E-2</v>
      </c>
      <c r="Z384" s="18">
        <f t="shared" si="15"/>
        <v>0.11925396423339843</v>
      </c>
      <c r="AA384">
        <f t="shared" si="16"/>
        <v>127.66666666666667</v>
      </c>
    </row>
    <row r="385" spans="1:27" s="13" customFormat="1" x14ac:dyDescent="0.25">
      <c r="A385" s="14" t="s">
        <v>8761</v>
      </c>
      <c r="B385" s="14" t="s">
        <v>49</v>
      </c>
      <c r="C385" s="14">
        <v>491625</v>
      </c>
      <c r="D385" s="15" t="s">
        <v>18267</v>
      </c>
      <c r="E385" s="15" t="s">
        <v>18268</v>
      </c>
      <c r="F385" s="15">
        <v>383</v>
      </c>
      <c r="G385" s="15">
        <v>1942614</v>
      </c>
      <c r="H385" s="15">
        <v>123885079</v>
      </c>
      <c r="I385" s="15">
        <v>303836</v>
      </c>
      <c r="J385" s="15">
        <v>567470</v>
      </c>
      <c r="K385" s="15">
        <v>0</v>
      </c>
      <c r="L385" s="15">
        <v>0</v>
      </c>
      <c r="M385" s="15">
        <v>5115</v>
      </c>
      <c r="N385" s="15">
        <v>322526</v>
      </c>
      <c r="O385" s="15">
        <v>674</v>
      </c>
      <c r="P385" s="15">
        <v>1709</v>
      </c>
      <c r="Q385" s="15">
        <v>0</v>
      </c>
      <c r="R385" s="15">
        <v>0</v>
      </c>
      <c r="S385"/>
      <c r="T385"/>
      <c r="U385" s="11">
        <f t="shared" si="17"/>
        <v>7680</v>
      </c>
      <c r="V385" s="17">
        <f>((G385-G384)*'[1]Z1 values'!C$5*'[1]Z1 values'!$C$10)/'[1]Z1 values'!$C$12</f>
        <v>9.9785247802734369E-3</v>
      </c>
      <c r="W385" s="17">
        <f>((H385-H384)*'[1]Z1 values'!D$5*'[1]Z1 values'!$C$10)/'[1]Z1 values'!$C$12</f>
        <v>2.9528137207031253E-2</v>
      </c>
      <c r="X385" s="17">
        <f>((I385-I384)*'[1]Z1 values'!E$5*'[1]Z1 values'!$C$10)/'[1]Z1 values'!$C$12</f>
        <v>5.3684692382812496E-2</v>
      </c>
      <c r="Y385" s="17">
        <f>((J385-J384)*'[1]Z1 values'!F$5*'[1]Z1 values'!$C$10)/'[1]Z1 values'!$C$12</f>
        <v>0.1470758056640625</v>
      </c>
      <c r="Z385" s="18">
        <f t="shared" si="15"/>
        <v>0.24026716003417969</v>
      </c>
      <c r="AA385">
        <f t="shared" si="16"/>
        <v>128</v>
      </c>
    </row>
    <row r="386" spans="1:27" s="13" customFormat="1" x14ac:dyDescent="0.25">
      <c r="A386" s="14" t="s">
        <v>8790</v>
      </c>
      <c r="B386" s="14" t="s">
        <v>49</v>
      </c>
      <c r="C386" s="14">
        <v>492905</v>
      </c>
      <c r="D386" s="15" t="s">
        <v>18267</v>
      </c>
      <c r="E386" s="15" t="s">
        <v>18268</v>
      </c>
      <c r="F386" s="15">
        <v>384</v>
      </c>
      <c r="G386" s="15">
        <v>1946182</v>
      </c>
      <c r="H386" s="15">
        <v>124209097</v>
      </c>
      <c r="I386" s="15">
        <v>303836</v>
      </c>
      <c r="J386" s="15">
        <v>568834</v>
      </c>
      <c r="K386" s="15">
        <v>0</v>
      </c>
      <c r="L386" s="15">
        <v>0</v>
      </c>
      <c r="M386" s="15">
        <v>3567</v>
      </c>
      <c r="N386" s="15">
        <v>324018</v>
      </c>
      <c r="O386" s="15">
        <v>0</v>
      </c>
      <c r="P386" s="15">
        <v>1364</v>
      </c>
      <c r="Q386" s="15">
        <v>0</v>
      </c>
      <c r="R386" s="15">
        <v>0</v>
      </c>
      <c r="S386"/>
      <c r="T386"/>
      <c r="U386" s="11">
        <f t="shared" si="17"/>
        <v>7700</v>
      </c>
      <c r="V386" s="17">
        <f>((G386-G385)*'[1]Z1 values'!C$5*'[1]Z1 values'!$C$10)/'[1]Z1 values'!$C$12</f>
        <v>6.9578613281250003E-3</v>
      </c>
      <c r="W386" s="17">
        <f>((H386-H385)*'[1]Z1 values'!D$5*'[1]Z1 values'!$C$10)/'[1]Z1 values'!$C$12</f>
        <v>2.9664733886718753E-2</v>
      </c>
      <c r="X386" s="17">
        <f>((I386-I385)*'[1]Z1 values'!E$5*'[1]Z1 values'!$C$10)/'[1]Z1 values'!$C$12</f>
        <v>0</v>
      </c>
      <c r="Y386" s="17">
        <f>((J386-J385)*'[1]Z1 values'!F$5*'[1]Z1 values'!$C$10)/'[1]Z1 values'!$C$12</f>
        <v>0.11738525390625001</v>
      </c>
      <c r="Z386" s="18">
        <f t="shared" si="15"/>
        <v>0.15400784912109378</v>
      </c>
      <c r="AA386">
        <f t="shared" si="16"/>
        <v>128.33333333333334</v>
      </c>
    </row>
    <row r="387" spans="1:27" s="13" customFormat="1" x14ac:dyDescent="0.25">
      <c r="A387" s="14" t="s">
        <v>8818</v>
      </c>
      <c r="B387" s="14" t="s">
        <v>49</v>
      </c>
      <c r="C387" s="14">
        <v>494185</v>
      </c>
      <c r="D387" s="15" t="s">
        <v>18267</v>
      </c>
      <c r="E387" s="15" t="s">
        <v>18268</v>
      </c>
      <c r="F387" s="15">
        <v>385</v>
      </c>
      <c r="G387" s="15">
        <v>1956409</v>
      </c>
      <c r="H387" s="15">
        <v>124526501</v>
      </c>
      <c r="I387" s="15">
        <v>307617</v>
      </c>
      <c r="J387" s="15">
        <v>571966</v>
      </c>
      <c r="K387" s="15">
        <v>0</v>
      </c>
      <c r="L387" s="15">
        <v>0</v>
      </c>
      <c r="M387" s="15">
        <v>10226</v>
      </c>
      <c r="N387" s="15">
        <v>317404</v>
      </c>
      <c r="O387" s="15">
        <v>3781</v>
      </c>
      <c r="P387" s="15">
        <v>3132</v>
      </c>
      <c r="Q387" s="15">
        <v>0</v>
      </c>
      <c r="R387" s="15">
        <v>0</v>
      </c>
      <c r="S387"/>
      <c r="T387"/>
      <c r="U387" s="11">
        <f t="shared" si="17"/>
        <v>7720</v>
      </c>
      <c r="V387" s="17">
        <f>((G387-G386)*'[1]Z1 values'!C$5*'[1]Z1 values'!$C$10)/'[1]Z1 values'!$C$12</f>
        <v>1.9943399047851564E-2</v>
      </c>
      <c r="W387" s="17">
        <f>((H387-H386)*'[1]Z1 values'!D$5*'[1]Z1 values'!$C$10)/'[1]Z1 values'!$C$12</f>
        <v>2.9059204101562496E-2</v>
      </c>
      <c r="X387" s="17">
        <f>((I387-I386)*'[1]Z1 values'!E$5*'[1]Z1 values'!$C$10)/'[1]Z1 values'!$C$12</f>
        <v>0.30115997314453125</v>
      </c>
      <c r="Y387" s="17">
        <f>((J387-J386)*'[1]Z1 values'!F$5*'[1]Z1 values'!$C$10)/'[1]Z1 values'!$C$12</f>
        <v>0.26953857421875005</v>
      </c>
      <c r="Z387" s="18">
        <f t="shared" ref="Z387:Z450" si="18">SUM(V387:Y387)</f>
        <v>0.61970115051269536</v>
      </c>
      <c r="AA387">
        <f t="shared" ref="AA387:AA450" si="19">U387/60</f>
        <v>128.66666666666666</v>
      </c>
    </row>
    <row r="388" spans="1:27" s="13" customFormat="1" x14ac:dyDescent="0.25">
      <c r="A388" s="14" t="s">
        <v>8841</v>
      </c>
      <c r="B388" s="14" t="s">
        <v>49</v>
      </c>
      <c r="C388" s="14">
        <v>495465</v>
      </c>
      <c r="D388" s="15" t="s">
        <v>18267</v>
      </c>
      <c r="E388" s="15" t="s">
        <v>18268</v>
      </c>
      <c r="F388" s="15">
        <v>386</v>
      </c>
      <c r="G388" s="15">
        <v>1962670</v>
      </c>
      <c r="H388" s="15">
        <v>124847919</v>
      </c>
      <c r="I388" s="15">
        <v>308699</v>
      </c>
      <c r="J388" s="15">
        <v>574071</v>
      </c>
      <c r="K388" s="15">
        <v>0</v>
      </c>
      <c r="L388" s="15">
        <v>0</v>
      </c>
      <c r="M388" s="15">
        <v>6259</v>
      </c>
      <c r="N388" s="15">
        <v>321418</v>
      </c>
      <c r="O388" s="15">
        <v>1082</v>
      </c>
      <c r="P388" s="15">
        <v>2105</v>
      </c>
      <c r="Q388" s="15">
        <v>0</v>
      </c>
      <c r="R388" s="15">
        <v>0</v>
      </c>
      <c r="S388"/>
      <c r="T388"/>
      <c r="U388" s="11">
        <f t="shared" ref="U388:U451" si="20">U387+20</f>
        <v>7740</v>
      </c>
      <c r="V388" s="17">
        <f>((G388-G387)*'[1]Z1 values'!C$5*'[1]Z1 values'!$C$10)/'[1]Z1 values'!$C$12</f>
        <v>1.2209408569335939E-2</v>
      </c>
      <c r="W388" s="17">
        <f>((H388-H387)*'[1]Z1 values'!D$5*'[1]Z1 values'!$C$10)/'[1]Z1 values'!$C$12</f>
        <v>2.9426696777343754E-2</v>
      </c>
      <c r="X388" s="17">
        <f>((I388-I387)*'[1]Z1 values'!E$5*'[1]Z1 values'!$C$10)/'[1]Z1 values'!$C$12</f>
        <v>8.6182250976562486E-2</v>
      </c>
      <c r="Y388" s="17">
        <f>((J388-J387)*'[1]Z1 values'!F$5*'[1]Z1 values'!$C$10)/'[1]Z1 values'!$C$12</f>
        <v>0.18115539550781251</v>
      </c>
      <c r="Z388" s="18">
        <f t="shared" si="18"/>
        <v>0.30897375183105469</v>
      </c>
      <c r="AA388">
        <f t="shared" si="19"/>
        <v>129</v>
      </c>
    </row>
    <row r="389" spans="1:27" s="13" customFormat="1" x14ac:dyDescent="0.25">
      <c r="A389" s="14" t="s">
        <v>8861</v>
      </c>
      <c r="B389" s="14" t="s">
        <v>49</v>
      </c>
      <c r="C389" s="14">
        <v>496745</v>
      </c>
      <c r="D389" s="15" t="s">
        <v>18267</v>
      </c>
      <c r="E389" s="15" t="s">
        <v>18268</v>
      </c>
      <c r="F389" s="15">
        <v>387</v>
      </c>
      <c r="G389" s="15">
        <v>1967823</v>
      </c>
      <c r="H389" s="15">
        <v>125170443</v>
      </c>
      <c r="I389" s="15">
        <v>309464</v>
      </c>
      <c r="J389" s="15">
        <v>575548</v>
      </c>
      <c r="K389" s="15">
        <v>0</v>
      </c>
      <c r="L389" s="15">
        <v>0</v>
      </c>
      <c r="M389" s="15">
        <v>5152</v>
      </c>
      <c r="N389" s="15">
        <v>322524</v>
      </c>
      <c r="O389" s="15">
        <v>765</v>
      </c>
      <c r="P389" s="15">
        <v>1477</v>
      </c>
      <c r="Q389" s="15">
        <v>0</v>
      </c>
      <c r="R389" s="15">
        <v>0</v>
      </c>
      <c r="S389"/>
      <c r="T389"/>
      <c r="U389" s="11">
        <f t="shared" si="20"/>
        <v>7760</v>
      </c>
      <c r="V389" s="17">
        <f>((G389-G388)*'[1]Z1 values'!C$5*'[1]Z1 values'!$C$10)/'[1]Z1 values'!$C$12</f>
        <v>1.0048727416992188E-2</v>
      </c>
      <c r="W389" s="17">
        <f>((H389-H388)*'[1]Z1 values'!D$5*'[1]Z1 values'!$C$10)/'[1]Z1 values'!$C$12</f>
        <v>2.9527954101562504E-2</v>
      </c>
      <c r="X389" s="17">
        <f>((I389-I388)*'[1]Z1 values'!E$5*'[1]Z1 values'!$C$10)/'[1]Z1 values'!$C$12</f>
        <v>6.0932922363281239E-2</v>
      </c>
      <c r="Y389" s="17">
        <f>((J389-J388)*'[1]Z1 values'!F$5*'[1]Z1 values'!$C$10)/'[1]Z1 values'!$C$12</f>
        <v>0.12710998535156251</v>
      </c>
      <c r="Z389" s="18">
        <f t="shared" si="18"/>
        <v>0.22761958923339842</v>
      </c>
      <c r="AA389">
        <f t="shared" si="19"/>
        <v>129.33333333333334</v>
      </c>
    </row>
    <row r="390" spans="1:27" s="13" customFormat="1" x14ac:dyDescent="0.25">
      <c r="A390" s="14" t="s">
        <v>8881</v>
      </c>
      <c r="B390" s="14" t="s">
        <v>49</v>
      </c>
      <c r="C390" s="14">
        <v>498025</v>
      </c>
      <c r="D390" s="15" t="s">
        <v>18267</v>
      </c>
      <c r="E390" s="15" t="s">
        <v>18268</v>
      </c>
      <c r="F390" s="15">
        <v>388</v>
      </c>
      <c r="G390" s="15">
        <v>1981232</v>
      </c>
      <c r="H390" s="15">
        <v>125484710</v>
      </c>
      <c r="I390" s="15">
        <v>314533</v>
      </c>
      <c r="J390" s="15">
        <v>580365</v>
      </c>
      <c r="K390" s="15">
        <v>0</v>
      </c>
      <c r="L390" s="15">
        <v>0</v>
      </c>
      <c r="M390" s="15">
        <v>13408</v>
      </c>
      <c r="N390" s="15">
        <v>314267</v>
      </c>
      <c r="O390" s="15">
        <v>5069</v>
      </c>
      <c r="P390" s="15">
        <v>4817</v>
      </c>
      <c r="Q390" s="15">
        <v>0</v>
      </c>
      <c r="R390" s="15">
        <v>0</v>
      </c>
      <c r="S390"/>
      <c r="T390"/>
      <c r="U390" s="11">
        <f t="shared" si="20"/>
        <v>7780</v>
      </c>
      <c r="V390" s="17">
        <f>((G390-G389)*'[1]Z1 values'!C$5*'[1]Z1 values'!$C$10)/'[1]Z1 values'!$C$12</f>
        <v>2.6148532104492184E-2</v>
      </c>
      <c r="W390" s="17">
        <f>((H390-H389)*'[1]Z1 values'!D$5*'[1]Z1 values'!$C$10)/'[1]Z1 values'!$C$12</f>
        <v>2.8772003173828126E-2</v>
      </c>
      <c r="X390" s="17">
        <f>((I390-I389)*'[1]Z1 values'!E$5*'[1]Z1 values'!$C$10)/'[1]Z1 values'!$C$12</f>
        <v>0.40375030517578125</v>
      </c>
      <c r="Y390" s="17">
        <f>((J390-J389)*'[1]Z1 values'!F$5*'[1]Z1 values'!$C$10)/'[1]Z1 values'!$C$12</f>
        <v>0.41454895019531257</v>
      </c>
      <c r="Z390" s="18">
        <f t="shared" si="18"/>
        <v>0.87321979064941413</v>
      </c>
      <c r="AA390">
        <f t="shared" si="19"/>
        <v>129.66666666666666</v>
      </c>
    </row>
    <row r="391" spans="1:27" s="13" customFormat="1" x14ac:dyDescent="0.25">
      <c r="A391" s="14" t="s">
        <v>8901</v>
      </c>
      <c r="B391" s="14" t="s">
        <v>49</v>
      </c>
      <c r="C391" s="14">
        <v>499305</v>
      </c>
      <c r="D391" s="15" t="s">
        <v>18267</v>
      </c>
      <c r="E391" s="15" t="s">
        <v>18268</v>
      </c>
      <c r="F391" s="15">
        <v>389</v>
      </c>
      <c r="G391" s="15">
        <v>1984808</v>
      </c>
      <c r="H391" s="15">
        <v>125808809</v>
      </c>
      <c r="I391" s="15">
        <v>314533</v>
      </c>
      <c r="J391" s="15">
        <v>581325</v>
      </c>
      <c r="K391" s="15">
        <v>0</v>
      </c>
      <c r="L391" s="15">
        <v>0</v>
      </c>
      <c r="M391" s="15">
        <v>3575</v>
      </c>
      <c r="N391" s="15">
        <v>324099</v>
      </c>
      <c r="O391" s="15">
        <v>0</v>
      </c>
      <c r="P391" s="15">
        <v>960</v>
      </c>
      <c r="Q391" s="15">
        <v>0</v>
      </c>
      <c r="R391" s="15">
        <v>0</v>
      </c>
      <c r="S391"/>
      <c r="T391"/>
      <c r="U391" s="11">
        <f t="shared" si="20"/>
        <v>7800</v>
      </c>
      <c r="V391" s="17">
        <f>((G391-G390)*'[1]Z1 values'!C$5*'[1]Z1 values'!$C$10)/'[1]Z1 values'!$C$12</f>
        <v>6.9734619140624995E-3</v>
      </c>
      <c r="W391" s="17">
        <f>((H391-H390)*'[1]Z1 values'!D$5*'[1]Z1 values'!$C$10)/'[1]Z1 values'!$C$12</f>
        <v>2.9672149658203129E-2</v>
      </c>
      <c r="X391" s="17">
        <f>((I391-I390)*'[1]Z1 values'!E$5*'[1]Z1 values'!$C$10)/'[1]Z1 values'!$C$12</f>
        <v>0</v>
      </c>
      <c r="Y391" s="17">
        <f>((J391-J390)*'[1]Z1 values'!F$5*'[1]Z1 values'!$C$10)/'[1]Z1 values'!$C$12</f>
        <v>8.2617187499999994E-2</v>
      </c>
      <c r="Z391" s="18">
        <f t="shared" si="18"/>
        <v>0.11926279907226563</v>
      </c>
      <c r="AA391">
        <f t="shared" si="19"/>
        <v>130</v>
      </c>
    </row>
    <row r="392" spans="1:27" s="13" customFormat="1" x14ac:dyDescent="0.25">
      <c r="A392" s="14" t="s">
        <v>8927</v>
      </c>
      <c r="B392" s="14" t="s">
        <v>49</v>
      </c>
      <c r="C392" s="14">
        <v>500585</v>
      </c>
      <c r="D392" s="15" t="s">
        <v>18267</v>
      </c>
      <c r="E392" s="15" t="s">
        <v>18268</v>
      </c>
      <c r="F392" s="15">
        <v>390</v>
      </c>
      <c r="G392" s="15">
        <v>1988672</v>
      </c>
      <c r="H392" s="15">
        <v>126132620</v>
      </c>
      <c r="I392" s="15">
        <v>314533</v>
      </c>
      <c r="J392" s="15">
        <v>582409</v>
      </c>
      <c r="K392" s="15">
        <v>0</v>
      </c>
      <c r="L392" s="15">
        <v>0</v>
      </c>
      <c r="M392" s="15">
        <v>3863</v>
      </c>
      <c r="N392" s="15">
        <v>323811</v>
      </c>
      <c r="O392" s="15">
        <v>0</v>
      </c>
      <c r="P392" s="15">
        <v>1084</v>
      </c>
      <c r="Q392" s="15">
        <v>0</v>
      </c>
      <c r="R392" s="15">
        <v>0</v>
      </c>
      <c r="S392"/>
      <c r="T392"/>
      <c r="U392" s="11">
        <f t="shared" si="20"/>
        <v>7820</v>
      </c>
      <c r="V392" s="17">
        <f>((G392-G391)*'[1]Z1 values'!C$5*'[1]Z1 values'!$C$10)/'[1]Z1 values'!$C$12</f>
        <v>7.5350830078124986E-3</v>
      </c>
      <c r="W392" s="17">
        <f>((H392-H391)*'[1]Z1 values'!D$5*'[1]Z1 values'!$C$10)/'[1]Z1 values'!$C$12</f>
        <v>2.9645782470703125E-2</v>
      </c>
      <c r="X392" s="17">
        <f>((I392-I391)*'[1]Z1 values'!E$5*'[1]Z1 values'!$C$10)/'[1]Z1 values'!$C$12</f>
        <v>0</v>
      </c>
      <c r="Y392" s="17">
        <f>((J392-J391)*'[1]Z1 values'!F$5*'[1]Z1 values'!$C$10)/'[1]Z1 values'!$C$12</f>
        <v>9.3288574218750003E-2</v>
      </c>
      <c r="Z392" s="18">
        <f t="shared" si="18"/>
        <v>0.13046943969726563</v>
      </c>
      <c r="AA392">
        <f t="shared" si="19"/>
        <v>130.33333333333334</v>
      </c>
    </row>
    <row r="393" spans="1:27" s="13" customFormat="1" x14ac:dyDescent="0.25">
      <c r="A393" s="14" t="s">
        <v>8947</v>
      </c>
      <c r="B393" s="14" t="s">
        <v>49</v>
      </c>
      <c r="C393" s="14">
        <v>501865</v>
      </c>
      <c r="D393" s="15" t="s">
        <v>18267</v>
      </c>
      <c r="E393" s="15" t="s">
        <v>18268</v>
      </c>
      <c r="F393" s="15">
        <v>391</v>
      </c>
      <c r="G393" s="15">
        <v>1992222</v>
      </c>
      <c r="H393" s="15">
        <v>126456747</v>
      </c>
      <c r="I393" s="15">
        <v>314533</v>
      </c>
      <c r="J393" s="15">
        <v>583369</v>
      </c>
      <c r="K393" s="15">
        <v>0</v>
      </c>
      <c r="L393" s="15">
        <v>0</v>
      </c>
      <c r="M393" s="15">
        <v>3549</v>
      </c>
      <c r="N393" s="15">
        <v>324127</v>
      </c>
      <c r="O393" s="15">
        <v>0</v>
      </c>
      <c r="P393" s="15">
        <v>960</v>
      </c>
      <c r="Q393" s="15">
        <v>0</v>
      </c>
      <c r="R393" s="15">
        <v>0</v>
      </c>
      <c r="S393"/>
      <c r="T393"/>
      <c r="U393" s="11">
        <f t="shared" si="20"/>
        <v>7840</v>
      </c>
      <c r="V393" s="17">
        <f>((G393-G392)*'[1]Z1 values'!C$5*'[1]Z1 values'!$C$10)/'[1]Z1 values'!$C$12</f>
        <v>6.9227600097656241E-3</v>
      </c>
      <c r="W393" s="17">
        <f>((H393-H392)*'[1]Z1 values'!D$5*'[1]Z1 values'!$C$10)/'[1]Z1 values'!$C$12</f>
        <v>2.9674713134765624E-2</v>
      </c>
      <c r="X393" s="17">
        <f>((I393-I392)*'[1]Z1 values'!E$5*'[1]Z1 values'!$C$10)/'[1]Z1 values'!$C$12</f>
        <v>0</v>
      </c>
      <c r="Y393" s="17">
        <f>((J393-J392)*'[1]Z1 values'!F$5*'[1]Z1 values'!$C$10)/'[1]Z1 values'!$C$12</f>
        <v>8.2617187499999994E-2</v>
      </c>
      <c r="Z393" s="18">
        <f t="shared" si="18"/>
        <v>0.11921466064453123</v>
      </c>
      <c r="AA393">
        <f t="shared" si="19"/>
        <v>130.66666666666666</v>
      </c>
    </row>
    <row r="394" spans="1:27" s="13" customFormat="1" x14ac:dyDescent="0.25">
      <c r="A394" s="14" t="s">
        <v>8967</v>
      </c>
      <c r="B394" s="14" t="s">
        <v>49</v>
      </c>
      <c r="C394" s="14">
        <v>503145</v>
      </c>
      <c r="D394" s="15" t="s">
        <v>18267</v>
      </c>
      <c r="E394" s="15" t="s">
        <v>18268</v>
      </c>
      <c r="F394" s="15">
        <v>392</v>
      </c>
      <c r="G394" s="15">
        <v>1995765</v>
      </c>
      <c r="H394" s="15">
        <v>126780880</v>
      </c>
      <c r="I394" s="15">
        <v>314533</v>
      </c>
      <c r="J394" s="15">
        <v>584329</v>
      </c>
      <c r="K394" s="15">
        <v>0</v>
      </c>
      <c r="L394" s="15">
        <v>0</v>
      </c>
      <c r="M394" s="15">
        <v>3542</v>
      </c>
      <c r="N394" s="15">
        <v>324133</v>
      </c>
      <c r="O394" s="15">
        <v>0</v>
      </c>
      <c r="P394" s="15">
        <v>960</v>
      </c>
      <c r="Q394" s="15">
        <v>0</v>
      </c>
      <c r="R394" s="15">
        <v>0</v>
      </c>
      <c r="S394"/>
      <c r="T394"/>
      <c r="U394" s="11">
        <f t="shared" si="20"/>
        <v>7860</v>
      </c>
      <c r="V394" s="17">
        <f>((G394-G393)*'[1]Z1 values'!C$5*'[1]Z1 values'!$C$10)/'[1]Z1 values'!$C$12</f>
        <v>6.9091094970703121E-3</v>
      </c>
      <c r="W394" s="17">
        <f>((H394-H393)*'[1]Z1 values'!D$5*'[1]Z1 values'!$C$10)/'[1]Z1 values'!$C$12</f>
        <v>2.9675262451171875E-2</v>
      </c>
      <c r="X394" s="17">
        <f>((I394-I393)*'[1]Z1 values'!E$5*'[1]Z1 values'!$C$10)/'[1]Z1 values'!$C$12</f>
        <v>0</v>
      </c>
      <c r="Y394" s="17">
        <f>((J394-J393)*'[1]Z1 values'!F$5*'[1]Z1 values'!$C$10)/'[1]Z1 values'!$C$12</f>
        <v>8.2617187499999994E-2</v>
      </c>
      <c r="Z394" s="18">
        <f t="shared" si="18"/>
        <v>0.11920155944824218</v>
      </c>
      <c r="AA394">
        <f t="shared" si="19"/>
        <v>131</v>
      </c>
    </row>
    <row r="395" spans="1:27" s="13" customFormat="1" x14ac:dyDescent="0.25">
      <c r="A395" s="14" t="s">
        <v>8987</v>
      </c>
      <c r="B395" s="14" t="s">
        <v>49</v>
      </c>
      <c r="C395" s="14">
        <v>504425</v>
      </c>
      <c r="D395" s="15" t="s">
        <v>18267</v>
      </c>
      <c r="E395" s="15" t="s">
        <v>18268</v>
      </c>
      <c r="F395" s="15">
        <v>393</v>
      </c>
      <c r="G395" s="15">
        <v>2001608</v>
      </c>
      <c r="H395" s="15">
        <v>127102713</v>
      </c>
      <c r="I395" s="15">
        <v>315815</v>
      </c>
      <c r="J395" s="15">
        <v>586126</v>
      </c>
      <c r="K395" s="15">
        <v>0</v>
      </c>
      <c r="L395" s="15">
        <v>0</v>
      </c>
      <c r="M395" s="15">
        <v>5842</v>
      </c>
      <c r="N395" s="15">
        <v>321833</v>
      </c>
      <c r="O395" s="15">
        <v>1282</v>
      </c>
      <c r="P395" s="15">
        <v>1797</v>
      </c>
      <c r="Q395" s="15">
        <v>0</v>
      </c>
      <c r="R395" s="15">
        <v>0</v>
      </c>
      <c r="S395"/>
      <c r="T395"/>
      <c r="U395" s="11">
        <f t="shared" si="20"/>
        <v>7880</v>
      </c>
      <c r="V395" s="17">
        <f>((G395-G394)*'[1]Z1 values'!C$5*'[1]Z1 values'!$C$10)/'[1]Z1 values'!$C$12</f>
        <v>1.1394277954101561E-2</v>
      </c>
      <c r="W395" s="17">
        <f>((H395-H394)*'[1]Z1 values'!D$5*'[1]Z1 values'!$C$10)/'[1]Z1 values'!$C$12</f>
        <v>2.9464691162109376E-2</v>
      </c>
      <c r="X395" s="17">
        <f>((I395-I394)*'[1]Z1 values'!E$5*'[1]Z1 values'!$C$10)/'[1]Z1 values'!$C$12</f>
        <v>0.10211242675781249</v>
      </c>
      <c r="Y395" s="17">
        <f>((J395-J394)*'[1]Z1 values'!F$5*'[1]Z1 values'!$C$10)/'[1]Z1 values'!$C$12</f>
        <v>0.15464904785156247</v>
      </c>
      <c r="Z395" s="18">
        <f t="shared" si="18"/>
        <v>0.29762044372558588</v>
      </c>
      <c r="AA395">
        <f t="shared" si="19"/>
        <v>131.33333333333334</v>
      </c>
    </row>
    <row r="396" spans="1:27" s="13" customFormat="1" x14ac:dyDescent="0.25">
      <c r="A396" s="14" t="s">
        <v>9007</v>
      </c>
      <c r="B396" s="14" t="s">
        <v>49</v>
      </c>
      <c r="C396" s="14">
        <v>505705</v>
      </c>
      <c r="D396" s="15" t="s">
        <v>18267</v>
      </c>
      <c r="E396" s="15" t="s">
        <v>18268</v>
      </c>
      <c r="F396" s="15">
        <v>394</v>
      </c>
      <c r="G396" s="15">
        <v>2005181</v>
      </c>
      <c r="H396" s="15">
        <v>127426817</v>
      </c>
      <c r="I396" s="15">
        <v>315815</v>
      </c>
      <c r="J396" s="15">
        <v>587086</v>
      </c>
      <c r="K396" s="15">
        <v>0</v>
      </c>
      <c r="L396" s="15">
        <v>0</v>
      </c>
      <c r="M396" s="15">
        <v>3572</v>
      </c>
      <c r="N396" s="15">
        <v>324104</v>
      </c>
      <c r="O396" s="15">
        <v>0</v>
      </c>
      <c r="P396" s="15">
        <v>960</v>
      </c>
      <c r="Q396" s="15">
        <v>0</v>
      </c>
      <c r="R396" s="15">
        <v>0</v>
      </c>
      <c r="S396"/>
      <c r="T396"/>
      <c r="U396" s="11">
        <f t="shared" si="20"/>
        <v>7900</v>
      </c>
      <c r="V396" s="17">
        <f>((G396-G395)*'[1]Z1 values'!C$5*'[1]Z1 values'!$C$10)/'[1]Z1 values'!$C$12</f>
        <v>6.9676116943359371E-3</v>
      </c>
      <c r="W396" s="17">
        <f>((H396-H395)*'[1]Z1 values'!D$5*'[1]Z1 values'!$C$10)/'[1]Z1 values'!$C$12</f>
        <v>2.9672607421874997E-2</v>
      </c>
      <c r="X396" s="17">
        <f>((I396-I395)*'[1]Z1 values'!E$5*'[1]Z1 values'!$C$10)/'[1]Z1 values'!$C$12</f>
        <v>0</v>
      </c>
      <c r="Y396" s="17">
        <f>((J396-J395)*'[1]Z1 values'!F$5*'[1]Z1 values'!$C$10)/'[1]Z1 values'!$C$12</f>
        <v>8.2617187499999994E-2</v>
      </c>
      <c r="Z396" s="18">
        <f t="shared" si="18"/>
        <v>0.11925740661621093</v>
      </c>
      <c r="AA396">
        <f t="shared" si="19"/>
        <v>131.66666666666666</v>
      </c>
    </row>
    <row r="397" spans="1:27" s="13" customFormat="1" x14ac:dyDescent="0.25">
      <c r="A397" s="14" t="s">
        <v>9027</v>
      </c>
      <c r="B397" s="14" t="s">
        <v>49</v>
      </c>
      <c r="C397" s="14">
        <v>506985</v>
      </c>
      <c r="D397" s="15" t="s">
        <v>18267</v>
      </c>
      <c r="E397" s="15" t="s">
        <v>18268</v>
      </c>
      <c r="F397" s="15">
        <v>395</v>
      </c>
      <c r="G397" s="15">
        <v>2008724</v>
      </c>
      <c r="H397" s="15">
        <v>127750950</v>
      </c>
      <c r="I397" s="15">
        <v>315815</v>
      </c>
      <c r="J397" s="15">
        <v>588046</v>
      </c>
      <c r="K397" s="15">
        <v>0</v>
      </c>
      <c r="L397" s="15">
        <v>0</v>
      </c>
      <c r="M397" s="15">
        <v>3542</v>
      </c>
      <c r="N397" s="15">
        <v>324133</v>
      </c>
      <c r="O397" s="15">
        <v>0</v>
      </c>
      <c r="P397" s="15">
        <v>960</v>
      </c>
      <c r="Q397" s="15">
        <v>0</v>
      </c>
      <c r="R397" s="15">
        <v>0</v>
      </c>
      <c r="S397"/>
      <c r="T397"/>
      <c r="U397" s="11">
        <f t="shared" si="20"/>
        <v>7920</v>
      </c>
      <c r="V397" s="17">
        <f>((G397-G396)*'[1]Z1 values'!C$5*'[1]Z1 values'!$C$10)/'[1]Z1 values'!$C$12</f>
        <v>6.9091094970703121E-3</v>
      </c>
      <c r="W397" s="17">
        <f>((H397-H396)*'[1]Z1 values'!D$5*'[1]Z1 values'!$C$10)/'[1]Z1 values'!$C$12</f>
        <v>2.9675262451171875E-2</v>
      </c>
      <c r="X397" s="17">
        <f>((I397-I396)*'[1]Z1 values'!E$5*'[1]Z1 values'!$C$10)/'[1]Z1 values'!$C$12</f>
        <v>0</v>
      </c>
      <c r="Y397" s="17">
        <f>((J397-J396)*'[1]Z1 values'!F$5*'[1]Z1 values'!$C$10)/'[1]Z1 values'!$C$12</f>
        <v>8.2617187499999994E-2</v>
      </c>
      <c r="Z397" s="18">
        <f t="shared" si="18"/>
        <v>0.11920155944824218</v>
      </c>
      <c r="AA397">
        <f t="shared" si="19"/>
        <v>132</v>
      </c>
    </row>
    <row r="398" spans="1:27" s="13" customFormat="1" x14ac:dyDescent="0.25">
      <c r="A398" s="14" t="s">
        <v>9051</v>
      </c>
      <c r="B398" s="14" t="s">
        <v>49</v>
      </c>
      <c r="C398" s="14">
        <v>508265</v>
      </c>
      <c r="D398" s="15" t="s">
        <v>18267</v>
      </c>
      <c r="E398" s="15" t="s">
        <v>18268</v>
      </c>
      <c r="F398" s="15">
        <v>396</v>
      </c>
      <c r="G398" s="15">
        <v>2012247</v>
      </c>
      <c r="H398" s="15">
        <v>128075103</v>
      </c>
      <c r="I398" s="15">
        <v>315815</v>
      </c>
      <c r="J398" s="15">
        <v>589006</v>
      </c>
      <c r="K398" s="15">
        <v>0</v>
      </c>
      <c r="L398" s="15">
        <v>0</v>
      </c>
      <c r="M398" s="15">
        <v>3522</v>
      </c>
      <c r="N398" s="15">
        <v>324153</v>
      </c>
      <c r="O398" s="15">
        <v>0</v>
      </c>
      <c r="P398" s="15">
        <v>960</v>
      </c>
      <c r="Q398" s="15">
        <v>0</v>
      </c>
      <c r="R398" s="15">
        <v>0</v>
      </c>
      <c r="S398"/>
      <c r="T398"/>
      <c r="U398" s="11">
        <f t="shared" si="20"/>
        <v>7940</v>
      </c>
      <c r="V398" s="17">
        <f>((G398-G397)*'[1]Z1 values'!C$5*'[1]Z1 values'!$C$10)/'[1]Z1 values'!$C$12</f>
        <v>6.8701080322265632E-3</v>
      </c>
      <c r="W398" s="17">
        <f>((H398-H397)*'[1]Z1 values'!D$5*'[1]Z1 values'!$C$10)/'[1]Z1 values'!$C$12</f>
        <v>2.9677093505859377E-2</v>
      </c>
      <c r="X398" s="17">
        <f>((I398-I397)*'[1]Z1 values'!E$5*'[1]Z1 values'!$C$10)/'[1]Z1 values'!$C$12</f>
        <v>0</v>
      </c>
      <c r="Y398" s="17">
        <f>((J398-J397)*'[1]Z1 values'!F$5*'[1]Z1 values'!$C$10)/'[1]Z1 values'!$C$12</f>
        <v>8.2617187499999994E-2</v>
      </c>
      <c r="Z398" s="18">
        <f t="shared" si="18"/>
        <v>0.11916438903808593</v>
      </c>
      <c r="AA398">
        <f t="shared" si="19"/>
        <v>132.33333333333334</v>
      </c>
    </row>
    <row r="399" spans="1:27" s="13" customFormat="1" x14ac:dyDescent="0.25">
      <c r="A399" s="14" t="s">
        <v>9077</v>
      </c>
      <c r="B399" s="14" t="s">
        <v>49</v>
      </c>
      <c r="C399" s="14">
        <v>509545</v>
      </c>
      <c r="D399" s="15" t="s">
        <v>18267</v>
      </c>
      <c r="E399" s="15" t="s">
        <v>18268</v>
      </c>
      <c r="F399" s="15">
        <v>397</v>
      </c>
      <c r="G399" s="15">
        <v>2025009</v>
      </c>
      <c r="H399" s="15">
        <v>128390020</v>
      </c>
      <c r="I399" s="15">
        <v>320842</v>
      </c>
      <c r="J399" s="15">
        <v>593134</v>
      </c>
      <c r="K399" s="15">
        <v>0</v>
      </c>
      <c r="L399" s="15">
        <v>0</v>
      </c>
      <c r="M399" s="15">
        <v>12761</v>
      </c>
      <c r="N399" s="15">
        <v>314917</v>
      </c>
      <c r="O399" s="15">
        <v>5027</v>
      </c>
      <c r="P399" s="15">
        <v>4128</v>
      </c>
      <c r="Q399" s="15">
        <v>0</v>
      </c>
      <c r="R399" s="15">
        <v>0</v>
      </c>
      <c r="S399"/>
      <c r="T399"/>
      <c r="U399" s="11">
        <f t="shared" si="20"/>
        <v>7960</v>
      </c>
      <c r="V399" s="17">
        <f>((G399-G398)*'[1]Z1 values'!C$5*'[1]Z1 values'!$C$10)/'[1]Z1 values'!$C$12</f>
        <v>2.4886834716796875E-2</v>
      </c>
      <c r="W399" s="17">
        <f>((H399-H398)*'[1]Z1 values'!D$5*'[1]Z1 values'!$C$10)/'[1]Z1 values'!$C$12</f>
        <v>2.8831512451171874E-2</v>
      </c>
      <c r="X399" s="17">
        <f>((I399-I398)*'[1]Z1 values'!E$5*'[1]Z1 values'!$C$10)/'[1]Z1 values'!$C$12</f>
        <v>0.40040496826171867</v>
      </c>
      <c r="Y399" s="17">
        <f>((J399-J398)*'[1]Z1 values'!F$5*'[1]Z1 values'!$C$10)/'[1]Z1 values'!$C$12</f>
        <v>0.35525390625000003</v>
      </c>
      <c r="Z399" s="18">
        <f t="shared" si="18"/>
        <v>0.80937722167968751</v>
      </c>
      <c r="AA399">
        <f t="shared" si="19"/>
        <v>132.66666666666666</v>
      </c>
    </row>
    <row r="400" spans="1:27" s="13" customFormat="1" x14ac:dyDescent="0.25">
      <c r="A400" s="14" t="s">
        <v>9104</v>
      </c>
      <c r="B400" s="14" t="s">
        <v>49</v>
      </c>
      <c r="C400" s="14">
        <v>510825</v>
      </c>
      <c r="D400" s="15" t="s">
        <v>18267</v>
      </c>
      <c r="E400" s="15" t="s">
        <v>18268</v>
      </c>
      <c r="F400" s="15">
        <v>398</v>
      </c>
      <c r="G400" s="15">
        <v>2028708</v>
      </c>
      <c r="H400" s="15">
        <v>128714000</v>
      </c>
      <c r="I400" s="15">
        <v>320842</v>
      </c>
      <c r="J400" s="15">
        <v>594223</v>
      </c>
      <c r="K400" s="15">
        <v>0</v>
      </c>
      <c r="L400" s="15">
        <v>0</v>
      </c>
      <c r="M400" s="15">
        <v>3697</v>
      </c>
      <c r="N400" s="15">
        <v>323980</v>
      </c>
      <c r="O400" s="15">
        <v>0</v>
      </c>
      <c r="P400" s="15">
        <v>1089</v>
      </c>
      <c r="Q400" s="15">
        <v>0</v>
      </c>
      <c r="R400" s="15">
        <v>0</v>
      </c>
      <c r="S400"/>
      <c r="T400"/>
      <c r="U400" s="11">
        <f t="shared" si="20"/>
        <v>7980</v>
      </c>
      <c r="V400" s="17">
        <f>((G400-G399)*'[1]Z1 values'!C$5*'[1]Z1 values'!$C$10)/'[1]Z1 values'!$C$12</f>
        <v>7.213320922851563E-3</v>
      </c>
      <c r="W400" s="17">
        <f>((H400-H399)*'[1]Z1 values'!D$5*'[1]Z1 values'!$C$10)/'[1]Z1 values'!$C$12</f>
        <v>2.9661254882812505E-2</v>
      </c>
      <c r="X400" s="17">
        <f>((I400-I399)*'[1]Z1 values'!E$5*'[1]Z1 values'!$C$10)/'[1]Z1 values'!$C$12</f>
        <v>0</v>
      </c>
      <c r="Y400" s="17">
        <f>((J400-J399)*'[1]Z1 values'!F$5*'[1]Z1 values'!$C$10)/'[1]Z1 values'!$C$12</f>
        <v>9.3718872070312514E-2</v>
      </c>
      <c r="Z400" s="18">
        <f t="shared" si="18"/>
        <v>0.1305934478759766</v>
      </c>
      <c r="AA400">
        <f t="shared" si="19"/>
        <v>133</v>
      </c>
    </row>
    <row r="401" spans="1:27" s="13" customFormat="1" x14ac:dyDescent="0.25">
      <c r="A401" s="14" t="s">
        <v>9124</v>
      </c>
      <c r="B401" s="14" t="s">
        <v>49</v>
      </c>
      <c r="C401" s="14">
        <v>512105</v>
      </c>
      <c r="D401" s="15" t="s">
        <v>18267</v>
      </c>
      <c r="E401" s="15" t="s">
        <v>18268</v>
      </c>
      <c r="F401" s="15">
        <v>399</v>
      </c>
      <c r="G401" s="15">
        <v>2032353</v>
      </c>
      <c r="H401" s="15">
        <v>129038035</v>
      </c>
      <c r="I401" s="15">
        <v>320842</v>
      </c>
      <c r="J401" s="15">
        <v>595183</v>
      </c>
      <c r="K401" s="15">
        <v>0</v>
      </c>
      <c r="L401" s="15">
        <v>0</v>
      </c>
      <c r="M401" s="15">
        <v>3643</v>
      </c>
      <c r="N401" s="15">
        <v>324035</v>
      </c>
      <c r="O401" s="15">
        <v>0</v>
      </c>
      <c r="P401" s="15">
        <v>960</v>
      </c>
      <c r="Q401" s="15">
        <v>0</v>
      </c>
      <c r="R401" s="15">
        <v>0</v>
      </c>
      <c r="S401"/>
      <c r="T401"/>
      <c r="U401" s="11">
        <f t="shared" si="20"/>
        <v>8000</v>
      </c>
      <c r="V401" s="17">
        <f>((G401-G400)*'[1]Z1 values'!C$5*'[1]Z1 values'!$C$10)/'[1]Z1 values'!$C$12</f>
        <v>7.1080169677734369E-3</v>
      </c>
      <c r="W401" s="17">
        <f>((H401-H400)*'[1]Z1 values'!D$5*'[1]Z1 values'!$C$10)/'[1]Z1 values'!$C$12</f>
        <v>2.9666290283203122E-2</v>
      </c>
      <c r="X401" s="17">
        <f>((I401-I400)*'[1]Z1 values'!E$5*'[1]Z1 values'!$C$10)/'[1]Z1 values'!$C$12</f>
        <v>0</v>
      </c>
      <c r="Y401" s="17">
        <f>((J401-J400)*'[1]Z1 values'!F$5*'[1]Z1 values'!$C$10)/'[1]Z1 values'!$C$12</f>
        <v>8.2617187499999994E-2</v>
      </c>
      <c r="Z401" s="18">
        <f t="shared" si="18"/>
        <v>0.11939149475097655</v>
      </c>
      <c r="AA401">
        <f t="shared" si="19"/>
        <v>133.33333333333334</v>
      </c>
    </row>
    <row r="402" spans="1:27" s="13" customFormat="1" x14ac:dyDescent="0.25">
      <c r="A402" s="14" t="s">
        <v>9150</v>
      </c>
      <c r="B402" s="14" t="s">
        <v>49</v>
      </c>
      <c r="C402" s="14">
        <v>513385</v>
      </c>
      <c r="D402" s="15" t="s">
        <v>18267</v>
      </c>
      <c r="E402" s="15" t="s">
        <v>18268</v>
      </c>
      <c r="F402" s="15">
        <v>400</v>
      </c>
      <c r="G402" s="15">
        <v>2036014</v>
      </c>
      <c r="H402" s="15">
        <v>129362053</v>
      </c>
      <c r="I402" s="15">
        <v>320842</v>
      </c>
      <c r="J402" s="15">
        <v>596143</v>
      </c>
      <c r="K402" s="15">
        <v>0</v>
      </c>
      <c r="L402" s="15">
        <v>0</v>
      </c>
      <c r="M402" s="15">
        <v>3659</v>
      </c>
      <c r="N402" s="15">
        <v>324018</v>
      </c>
      <c r="O402" s="15">
        <v>0</v>
      </c>
      <c r="P402" s="15">
        <v>960</v>
      </c>
      <c r="Q402" s="15">
        <v>0</v>
      </c>
      <c r="R402" s="15">
        <v>0</v>
      </c>
      <c r="S402"/>
      <c r="T402"/>
      <c r="U402" s="11">
        <f t="shared" si="20"/>
        <v>8020</v>
      </c>
      <c r="V402" s="17">
        <f>((G402-G401)*'[1]Z1 values'!C$5*'[1]Z1 values'!$C$10)/'[1]Z1 values'!$C$12</f>
        <v>7.139218139648437E-3</v>
      </c>
      <c r="W402" s="17">
        <f>((H402-H401)*'[1]Z1 values'!D$5*'[1]Z1 values'!$C$10)/'[1]Z1 values'!$C$12</f>
        <v>2.9664733886718753E-2</v>
      </c>
      <c r="X402" s="17">
        <f>((I402-I401)*'[1]Z1 values'!E$5*'[1]Z1 values'!$C$10)/'[1]Z1 values'!$C$12</f>
        <v>0</v>
      </c>
      <c r="Y402" s="17">
        <f>((J402-J401)*'[1]Z1 values'!F$5*'[1]Z1 values'!$C$10)/'[1]Z1 values'!$C$12</f>
        <v>8.2617187499999994E-2</v>
      </c>
      <c r="Z402" s="18">
        <f t="shared" si="18"/>
        <v>0.11942113952636718</v>
      </c>
      <c r="AA402">
        <f t="shared" si="19"/>
        <v>133.66666666666666</v>
      </c>
    </row>
    <row r="403" spans="1:27" s="13" customFormat="1" x14ac:dyDescent="0.25">
      <c r="A403" s="14" t="s">
        <v>9170</v>
      </c>
      <c r="B403" s="14" t="s">
        <v>49</v>
      </c>
      <c r="C403" s="14">
        <v>514665</v>
      </c>
      <c r="D403" s="15" t="s">
        <v>18267</v>
      </c>
      <c r="E403" s="15" t="s">
        <v>18268</v>
      </c>
      <c r="F403" s="15">
        <v>401</v>
      </c>
      <c r="G403" s="15">
        <v>2039673</v>
      </c>
      <c r="H403" s="15">
        <v>129686074</v>
      </c>
      <c r="I403" s="15">
        <v>320842</v>
      </c>
      <c r="J403" s="15">
        <v>597103</v>
      </c>
      <c r="K403" s="15">
        <v>0</v>
      </c>
      <c r="L403" s="15">
        <v>0</v>
      </c>
      <c r="M403" s="15">
        <v>3657</v>
      </c>
      <c r="N403" s="15">
        <v>324021</v>
      </c>
      <c r="O403" s="15">
        <v>0</v>
      </c>
      <c r="P403" s="15">
        <v>960</v>
      </c>
      <c r="Q403" s="15">
        <v>0</v>
      </c>
      <c r="R403" s="15">
        <v>0</v>
      </c>
      <c r="S403"/>
      <c r="T403"/>
      <c r="U403" s="11">
        <f t="shared" si="20"/>
        <v>8040</v>
      </c>
      <c r="V403" s="17">
        <f>((G403-G402)*'[1]Z1 values'!C$5*'[1]Z1 values'!$C$10)/'[1]Z1 values'!$C$12</f>
        <v>7.1353179931640618E-3</v>
      </c>
      <c r="W403" s="17">
        <f>((H403-H402)*'[1]Z1 values'!D$5*'[1]Z1 values'!$C$10)/'[1]Z1 values'!$C$12</f>
        <v>2.9665008544921878E-2</v>
      </c>
      <c r="X403" s="17">
        <f>((I403-I402)*'[1]Z1 values'!E$5*'[1]Z1 values'!$C$10)/'[1]Z1 values'!$C$12</f>
        <v>0</v>
      </c>
      <c r="Y403" s="17">
        <f>((J403-J402)*'[1]Z1 values'!F$5*'[1]Z1 values'!$C$10)/'[1]Z1 values'!$C$12</f>
        <v>8.2617187499999994E-2</v>
      </c>
      <c r="Z403" s="18">
        <f t="shared" si="18"/>
        <v>0.11941751403808593</v>
      </c>
      <c r="AA403">
        <f t="shared" si="19"/>
        <v>134</v>
      </c>
    </row>
    <row r="404" spans="1:27" s="13" customFormat="1" x14ac:dyDescent="0.25">
      <c r="A404" s="14" t="s">
        <v>9190</v>
      </c>
      <c r="B404" s="14" t="s">
        <v>49</v>
      </c>
      <c r="C404" s="14">
        <v>515945</v>
      </c>
      <c r="D404" s="15" t="s">
        <v>18267</v>
      </c>
      <c r="E404" s="15" t="s">
        <v>18268</v>
      </c>
      <c r="F404" s="15">
        <v>402</v>
      </c>
      <c r="G404" s="15">
        <v>2043317</v>
      </c>
      <c r="H404" s="15">
        <v>130010110</v>
      </c>
      <c r="I404" s="15">
        <v>320842</v>
      </c>
      <c r="J404" s="15">
        <v>598258</v>
      </c>
      <c r="K404" s="15">
        <v>0</v>
      </c>
      <c r="L404" s="15">
        <v>0</v>
      </c>
      <c r="M404" s="15">
        <v>3642</v>
      </c>
      <c r="N404" s="15">
        <v>324036</v>
      </c>
      <c r="O404" s="15">
        <v>0</v>
      </c>
      <c r="P404" s="15">
        <v>1155</v>
      </c>
      <c r="Q404" s="15">
        <v>0</v>
      </c>
      <c r="R404" s="15">
        <v>0</v>
      </c>
      <c r="S404"/>
      <c r="T404"/>
      <c r="U404" s="11">
        <f t="shared" si="20"/>
        <v>8060</v>
      </c>
      <c r="V404" s="17">
        <f>((G404-G403)*'[1]Z1 values'!C$5*'[1]Z1 values'!$C$10)/'[1]Z1 values'!$C$12</f>
        <v>7.1060668945312506E-3</v>
      </c>
      <c r="W404" s="17">
        <f>((H404-H403)*'[1]Z1 values'!D$5*'[1]Z1 values'!$C$10)/'[1]Z1 values'!$C$12</f>
        <v>2.9666381835937498E-2</v>
      </c>
      <c r="X404" s="17">
        <f>((I404-I403)*'[1]Z1 values'!E$5*'[1]Z1 values'!$C$10)/'[1]Z1 values'!$C$12</f>
        <v>0</v>
      </c>
      <c r="Y404" s="17">
        <f>((J404-J403)*'[1]Z1 values'!F$5*'[1]Z1 values'!$C$10)/'[1]Z1 values'!$C$12</f>
        <v>9.9398803710937497E-2</v>
      </c>
      <c r="Z404" s="18">
        <f t="shared" si="18"/>
        <v>0.13617125244140624</v>
      </c>
      <c r="AA404">
        <f t="shared" si="19"/>
        <v>134.33333333333334</v>
      </c>
    </row>
    <row r="405" spans="1:27" s="13" customFormat="1" x14ac:dyDescent="0.25">
      <c r="A405" s="14" t="s">
        <v>9210</v>
      </c>
      <c r="B405" s="14" t="s">
        <v>49</v>
      </c>
      <c r="C405" s="14">
        <v>517225</v>
      </c>
      <c r="D405" s="15" t="s">
        <v>18267</v>
      </c>
      <c r="E405" s="15" t="s">
        <v>18268</v>
      </c>
      <c r="F405" s="15">
        <v>403</v>
      </c>
      <c r="G405" s="15">
        <v>2051988</v>
      </c>
      <c r="H405" s="15">
        <v>130329117</v>
      </c>
      <c r="I405" s="15">
        <v>323584</v>
      </c>
      <c r="J405" s="15">
        <v>600953</v>
      </c>
      <c r="K405" s="15">
        <v>0</v>
      </c>
      <c r="L405" s="15">
        <v>0</v>
      </c>
      <c r="M405" s="15">
        <v>8669</v>
      </c>
      <c r="N405" s="15">
        <v>319007</v>
      </c>
      <c r="O405" s="15">
        <v>2742</v>
      </c>
      <c r="P405" s="15">
        <v>2695</v>
      </c>
      <c r="Q405" s="15">
        <v>0</v>
      </c>
      <c r="R405" s="15">
        <v>0</v>
      </c>
      <c r="S405"/>
      <c r="T405"/>
      <c r="U405" s="11">
        <f t="shared" si="20"/>
        <v>8080</v>
      </c>
      <c r="V405" s="17">
        <f>((G405-G404)*'[1]Z1 values'!C$5*'[1]Z1 values'!$C$10)/'[1]Z1 values'!$C$12</f>
        <v>1.6909085083007813E-2</v>
      </c>
      <c r="W405" s="17">
        <f>((H405-H404)*'[1]Z1 values'!D$5*'[1]Z1 values'!$C$10)/'[1]Z1 values'!$C$12</f>
        <v>2.9205963134765627E-2</v>
      </c>
      <c r="X405" s="17">
        <f>((I405-I404)*'[1]Z1 values'!E$5*'[1]Z1 values'!$C$10)/'[1]Z1 values'!$C$12</f>
        <v>0.2184027099609375</v>
      </c>
      <c r="Y405" s="17">
        <f>((J405-J404)*'[1]Z1 values'!F$5*'[1]Z1 values'!$C$10)/'[1]Z1 values'!$C$12</f>
        <v>0.23193054199218749</v>
      </c>
      <c r="Z405" s="18">
        <f t="shared" si="18"/>
        <v>0.49644830017089842</v>
      </c>
      <c r="AA405">
        <f t="shared" si="19"/>
        <v>134.66666666666666</v>
      </c>
    </row>
    <row r="406" spans="1:27" s="13" customFormat="1" x14ac:dyDescent="0.25">
      <c r="A406" s="14" t="s">
        <v>9232</v>
      </c>
      <c r="B406" s="14" t="s">
        <v>49</v>
      </c>
      <c r="C406" s="14">
        <v>518505</v>
      </c>
      <c r="D406" s="15" t="s">
        <v>18267</v>
      </c>
      <c r="E406" s="15" t="s">
        <v>18268</v>
      </c>
      <c r="F406" s="15">
        <v>404</v>
      </c>
      <c r="G406" s="15">
        <v>2055559</v>
      </c>
      <c r="H406" s="15">
        <v>130653222</v>
      </c>
      <c r="I406" s="15">
        <v>323584</v>
      </c>
      <c r="J406" s="15">
        <v>601913</v>
      </c>
      <c r="K406" s="15">
        <v>0</v>
      </c>
      <c r="L406" s="15">
        <v>0</v>
      </c>
      <c r="M406" s="15">
        <v>3569</v>
      </c>
      <c r="N406" s="15">
        <v>324105</v>
      </c>
      <c r="O406" s="15">
        <v>0</v>
      </c>
      <c r="P406" s="15">
        <v>960</v>
      </c>
      <c r="Q406" s="15">
        <v>0</v>
      </c>
      <c r="R406" s="15">
        <v>0</v>
      </c>
      <c r="S406"/>
      <c r="T406"/>
      <c r="U406" s="11">
        <f t="shared" si="20"/>
        <v>8100</v>
      </c>
      <c r="V406" s="17">
        <f>((G406-G405)*'[1]Z1 values'!C$5*'[1]Z1 values'!$C$10)/'[1]Z1 values'!$C$12</f>
        <v>6.9637115478515619E-3</v>
      </c>
      <c r="W406" s="17">
        <f>((H406-H405)*'[1]Z1 values'!D$5*'[1]Z1 values'!$C$10)/'[1]Z1 values'!$C$12</f>
        <v>2.967269897460938E-2</v>
      </c>
      <c r="X406" s="17">
        <f>((I406-I405)*'[1]Z1 values'!E$5*'[1]Z1 values'!$C$10)/'[1]Z1 values'!$C$12</f>
        <v>0</v>
      </c>
      <c r="Y406" s="17">
        <f>((J406-J405)*'[1]Z1 values'!F$5*'[1]Z1 values'!$C$10)/'[1]Z1 values'!$C$12</f>
        <v>8.2617187499999994E-2</v>
      </c>
      <c r="Z406" s="18">
        <f t="shared" si="18"/>
        <v>0.11925359802246094</v>
      </c>
      <c r="AA406">
        <f t="shared" si="19"/>
        <v>135</v>
      </c>
    </row>
    <row r="407" spans="1:27" s="13" customFormat="1" x14ac:dyDescent="0.25">
      <c r="A407" s="14" t="s">
        <v>9256</v>
      </c>
      <c r="B407" s="14" t="s">
        <v>49</v>
      </c>
      <c r="C407" s="14">
        <v>519785</v>
      </c>
      <c r="D407" s="15" t="s">
        <v>18267</v>
      </c>
      <c r="E407" s="15" t="s">
        <v>18268</v>
      </c>
      <c r="F407" s="15">
        <v>405</v>
      </c>
      <c r="G407" s="15">
        <v>2059081</v>
      </c>
      <c r="H407" s="15">
        <v>130977376</v>
      </c>
      <c r="I407" s="15">
        <v>323584</v>
      </c>
      <c r="J407" s="15">
        <v>602873</v>
      </c>
      <c r="K407" s="15">
        <v>0</v>
      </c>
      <c r="L407" s="15">
        <v>0</v>
      </c>
      <c r="M407" s="15">
        <v>3520</v>
      </c>
      <c r="N407" s="15">
        <v>324154</v>
      </c>
      <c r="O407" s="15">
        <v>0</v>
      </c>
      <c r="P407" s="15">
        <v>960</v>
      </c>
      <c r="Q407" s="15">
        <v>0</v>
      </c>
      <c r="R407" s="15">
        <v>0</v>
      </c>
      <c r="S407"/>
      <c r="T407"/>
      <c r="U407" s="11">
        <f t="shared" si="20"/>
        <v>8120</v>
      </c>
      <c r="V407" s="17">
        <f>((G407-G406)*'[1]Z1 values'!C$5*'[1]Z1 values'!$C$10)/'[1]Z1 values'!$C$12</f>
        <v>6.8681579589843752E-3</v>
      </c>
      <c r="W407" s="17">
        <f>((H407-H406)*'[1]Z1 values'!D$5*'[1]Z1 values'!$C$10)/'[1]Z1 values'!$C$12</f>
        <v>2.9677185058593746E-2</v>
      </c>
      <c r="X407" s="17">
        <f>((I407-I406)*'[1]Z1 values'!E$5*'[1]Z1 values'!$C$10)/'[1]Z1 values'!$C$12</f>
        <v>0</v>
      </c>
      <c r="Y407" s="17">
        <f>((J407-J406)*'[1]Z1 values'!F$5*'[1]Z1 values'!$C$10)/'[1]Z1 values'!$C$12</f>
        <v>8.2617187499999994E-2</v>
      </c>
      <c r="Z407" s="18">
        <f t="shared" si="18"/>
        <v>0.11916253051757811</v>
      </c>
      <c r="AA407">
        <f t="shared" si="19"/>
        <v>135.33333333333334</v>
      </c>
    </row>
    <row r="408" spans="1:27" s="13" customFormat="1" x14ac:dyDescent="0.25">
      <c r="A408" s="14" t="s">
        <v>9276</v>
      </c>
      <c r="B408" s="14" t="s">
        <v>49</v>
      </c>
      <c r="C408" s="14">
        <v>521065</v>
      </c>
      <c r="D408" s="15" t="s">
        <v>18267</v>
      </c>
      <c r="E408" s="15" t="s">
        <v>18268</v>
      </c>
      <c r="F408" s="15">
        <v>406</v>
      </c>
      <c r="G408" s="15">
        <v>2062625</v>
      </c>
      <c r="H408" s="15">
        <v>131301509</v>
      </c>
      <c r="I408" s="15">
        <v>323584</v>
      </c>
      <c r="J408" s="15">
        <v>603833</v>
      </c>
      <c r="K408" s="15">
        <v>0</v>
      </c>
      <c r="L408" s="15">
        <v>0</v>
      </c>
      <c r="M408" s="15">
        <v>3542</v>
      </c>
      <c r="N408" s="15">
        <v>324133</v>
      </c>
      <c r="O408" s="15">
        <v>0</v>
      </c>
      <c r="P408" s="15">
        <v>960</v>
      </c>
      <c r="Q408" s="15">
        <v>0</v>
      </c>
      <c r="R408" s="15">
        <v>0</v>
      </c>
      <c r="S408"/>
      <c r="T408"/>
      <c r="U408" s="11">
        <f t="shared" si="20"/>
        <v>8140</v>
      </c>
      <c r="V408" s="17">
        <f>((G408-G407)*'[1]Z1 values'!C$5*'[1]Z1 values'!$C$10)/'[1]Z1 values'!$C$12</f>
        <v>6.9110595703125001E-3</v>
      </c>
      <c r="W408" s="17">
        <f>((H408-H407)*'[1]Z1 values'!D$5*'[1]Z1 values'!$C$10)/'[1]Z1 values'!$C$12</f>
        <v>2.9675262451171875E-2</v>
      </c>
      <c r="X408" s="17">
        <f>((I408-I407)*'[1]Z1 values'!E$5*'[1]Z1 values'!$C$10)/'[1]Z1 values'!$C$12</f>
        <v>0</v>
      </c>
      <c r="Y408" s="17">
        <f>((J408-J407)*'[1]Z1 values'!F$5*'[1]Z1 values'!$C$10)/'[1]Z1 values'!$C$12</f>
        <v>8.2617187499999994E-2</v>
      </c>
      <c r="Z408" s="18">
        <f t="shared" si="18"/>
        <v>0.11920350952148437</v>
      </c>
      <c r="AA408">
        <f t="shared" si="19"/>
        <v>135.66666666666666</v>
      </c>
    </row>
    <row r="409" spans="1:27" s="13" customFormat="1" x14ac:dyDescent="0.25">
      <c r="A409" s="14" t="s">
        <v>9296</v>
      </c>
      <c r="B409" s="14" t="s">
        <v>49</v>
      </c>
      <c r="C409" s="14">
        <v>522345</v>
      </c>
      <c r="D409" s="15" t="s">
        <v>18267</v>
      </c>
      <c r="E409" s="15" t="s">
        <v>18268</v>
      </c>
      <c r="F409" s="15">
        <v>407</v>
      </c>
      <c r="G409" s="15">
        <v>2066167</v>
      </c>
      <c r="H409" s="15">
        <v>131625643</v>
      </c>
      <c r="I409" s="15">
        <v>323584</v>
      </c>
      <c r="J409" s="15">
        <v>604793</v>
      </c>
      <c r="K409" s="15">
        <v>0</v>
      </c>
      <c r="L409" s="15">
        <v>0</v>
      </c>
      <c r="M409" s="15">
        <v>3540</v>
      </c>
      <c r="N409" s="15">
        <v>324134</v>
      </c>
      <c r="O409" s="15">
        <v>0</v>
      </c>
      <c r="P409" s="15">
        <v>960</v>
      </c>
      <c r="Q409" s="15">
        <v>0</v>
      </c>
      <c r="R409" s="15">
        <v>0</v>
      </c>
      <c r="S409"/>
      <c r="T409"/>
      <c r="U409" s="11">
        <f t="shared" si="20"/>
        <v>8160</v>
      </c>
      <c r="V409" s="17">
        <f>((G409-G408)*'[1]Z1 values'!C$5*'[1]Z1 values'!$C$10)/'[1]Z1 values'!$C$12</f>
        <v>6.9071594238281258E-3</v>
      </c>
      <c r="W409" s="17">
        <f>((H409-H408)*'[1]Z1 values'!D$5*'[1]Z1 values'!$C$10)/'[1]Z1 values'!$C$12</f>
        <v>2.9675354003906251E-2</v>
      </c>
      <c r="X409" s="17">
        <f>((I409-I408)*'[1]Z1 values'!E$5*'[1]Z1 values'!$C$10)/'[1]Z1 values'!$C$12</f>
        <v>0</v>
      </c>
      <c r="Y409" s="17">
        <f>((J409-J408)*'[1]Z1 values'!F$5*'[1]Z1 values'!$C$10)/'[1]Z1 values'!$C$12</f>
        <v>8.2617187499999994E-2</v>
      </c>
      <c r="Z409" s="18">
        <f t="shared" si="18"/>
        <v>0.11919970092773438</v>
      </c>
      <c r="AA409">
        <f t="shared" si="19"/>
        <v>136</v>
      </c>
    </row>
    <row r="410" spans="1:27" s="13" customFormat="1" x14ac:dyDescent="0.25">
      <c r="A410" s="14" t="s">
        <v>9318</v>
      </c>
      <c r="B410" s="14" t="s">
        <v>49</v>
      </c>
      <c r="C410" s="14">
        <v>523625</v>
      </c>
      <c r="D410" s="15" t="s">
        <v>18267</v>
      </c>
      <c r="E410" s="15" t="s">
        <v>18268</v>
      </c>
      <c r="F410" s="15">
        <v>408</v>
      </c>
      <c r="G410" s="15">
        <v>2070033</v>
      </c>
      <c r="H410" s="15">
        <v>131949453</v>
      </c>
      <c r="I410" s="15">
        <v>323584</v>
      </c>
      <c r="J410" s="15">
        <v>605857</v>
      </c>
      <c r="K410" s="15">
        <v>0</v>
      </c>
      <c r="L410" s="15">
        <v>0</v>
      </c>
      <c r="M410" s="15">
        <v>3864</v>
      </c>
      <c r="N410" s="15">
        <v>323810</v>
      </c>
      <c r="O410" s="15">
        <v>0</v>
      </c>
      <c r="P410" s="15">
        <v>1064</v>
      </c>
      <c r="Q410" s="15">
        <v>0</v>
      </c>
      <c r="R410" s="15">
        <v>0</v>
      </c>
      <c r="S410"/>
      <c r="T410"/>
      <c r="U410" s="11">
        <f t="shared" si="20"/>
        <v>8180</v>
      </c>
      <c r="V410" s="17">
        <f>((G410-G409)*'[1]Z1 values'!C$5*'[1]Z1 values'!$C$10)/'[1]Z1 values'!$C$12</f>
        <v>7.5389831542968747E-3</v>
      </c>
      <c r="W410" s="17">
        <f>((H410-H409)*'[1]Z1 values'!D$5*'[1]Z1 values'!$C$10)/'[1]Z1 values'!$C$12</f>
        <v>2.9645690917968748E-2</v>
      </c>
      <c r="X410" s="17">
        <f>((I410-I409)*'[1]Z1 values'!E$5*'[1]Z1 values'!$C$10)/'[1]Z1 values'!$C$12</f>
        <v>0</v>
      </c>
      <c r="Y410" s="17">
        <f>((J410-J409)*'[1]Z1 values'!F$5*'[1]Z1 values'!$C$10)/'[1]Z1 values'!$C$12</f>
        <v>9.1567382812500014E-2</v>
      </c>
      <c r="Z410" s="18">
        <f t="shared" si="18"/>
        <v>0.12875205688476565</v>
      </c>
      <c r="AA410">
        <f t="shared" si="19"/>
        <v>136.33333333333334</v>
      </c>
    </row>
    <row r="411" spans="1:27" s="13" customFormat="1" x14ac:dyDescent="0.25">
      <c r="A411" s="14" t="s">
        <v>9343</v>
      </c>
      <c r="B411" s="14" t="s">
        <v>49</v>
      </c>
      <c r="C411" s="14">
        <v>524905</v>
      </c>
      <c r="D411" s="15" t="s">
        <v>18267</v>
      </c>
      <c r="E411" s="15" t="s">
        <v>18268</v>
      </c>
      <c r="F411" s="15">
        <v>409</v>
      </c>
      <c r="G411" s="15">
        <v>2073780</v>
      </c>
      <c r="H411" s="15">
        <v>132273382</v>
      </c>
      <c r="I411" s="15">
        <v>323584</v>
      </c>
      <c r="J411" s="15">
        <v>606915</v>
      </c>
      <c r="K411" s="15">
        <v>0</v>
      </c>
      <c r="L411" s="15">
        <v>0</v>
      </c>
      <c r="M411" s="15">
        <v>3745</v>
      </c>
      <c r="N411" s="15">
        <v>323929</v>
      </c>
      <c r="O411" s="15">
        <v>0</v>
      </c>
      <c r="P411" s="15">
        <v>1058</v>
      </c>
      <c r="Q411" s="15">
        <v>0</v>
      </c>
      <c r="R411" s="15">
        <v>0</v>
      </c>
      <c r="S411"/>
      <c r="T411"/>
      <c r="U411" s="11">
        <f t="shared" si="20"/>
        <v>8200</v>
      </c>
      <c r="V411" s="17">
        <f>((G411-G410)*'[1]Z1 values'!C$5*'[1]Z1 values'!$C$10)/'[1]Z1 values'!$C$12</f>
        <v>7.3069244384765626E-3</v>
      </c>
      <c r="W411" s="17">
        <f>((H411-H410)*'[1]Z1 values'!D$5*'[1]Z1 values'!$C$10)/'[1]Z1 values'!$C$12</f>
        <v>2.9656585693359373E-2</v>
      </c>
      <c r="X411" s="17">
        <f>((I411-I410)*'[1]Z1 values'!E$5*'[1]Z1 values'!$C$10)/'[1]Z1 values'!$C$12</f>
        <v>0</v>
      </c>
      <c r="Y411" s="17">
        <f>((J411-J410)*'[1]Z1 values'!F$5*'[1]Z1 values'!$C$10)/'[1]Z1 values'!$C$12</f>
        <v>9.1051025390625012E-2</v>
      </c>
      <c r="Z411" s="18">
        <f t="shared" si="18"/>
        <v>0.12801453552246095</v>
      </c>
      <c r="AA411">
        <f t="shared" si="19"/>
        <v>136.66666666666666</v>
      </c>
    </row>
    <row r="412" spans="1:27" s="13" customFormat="1" x14ac:dyDescent="0.25">
      <c r="A412" s="14" t="s">
        <v>9363</v>
      </c>
      <c r="B412" s="14" t="s">
        <v>49</v>
      </c>
      <c r="C412" s="14">
        <v>526185</v>
      </c>
      <c r="D412" s="15" t="s">
        <v>18267</v>
      </c>
      <c r="E412" s="15" t="s">
        <v>18268</v>
      </c>
      <c r="F412" s="15">
        <v>410</v>
      </c>
      <c r="G412" s="15">
        <v>2077330</v>
      </c>
      <c r="H412" s="15">
        <v>132597509</v>
      </c>
      <c r="I412" s="15">
        <v>323584</v>
      </c>
      <c r="J412" s="15">
        <v>607875</v>
      </c>
      <c r="K412" s="15">
        <v>0</v>
      </c>
      <c r="L412" s="15">
        <v>0</v>
      </c>
      <c r="M412" s="15">
        <v>3548</v>
      </c>
      <c r="N412" s="15">
        <v>324127</v>
      </c>
      <c r="O412" s="15">
        <v>0</v>
      </c>
      <c r="P412" s="15">
        <v>960</v>
      </c>
      <c r="Q412" s="15">
        <v>0</v>
      </c>
      <c r="R412" s="15">
        <v>0</v>
      </c>
      <c r="S412"/>
      <c r="T412"/>
      <c r="U412" s="11">
        <f t="shared" si="20"/>
        <v>8220</v>
      </c>
      <c r="V412" s="17">
        <f>((G412-G411)*'[1]Z1 values'!C$5*'[1]Z1 values'!$C$10)/'[1]Z1 values'!$C$12</f>
        <v>6.9227600097656241E-3</v>
      </c>
      <c r="W412" s="17">
        <f>((H412-H411)*'[1]Z1 values'!D$5*'[1]Z1 values'!$C$10)/'[1]Z1 values'!$C$12</f>
        <v>2.9674713134765624E-2</v>
      </c>
      <c r="X412" s="17">
        <f>((I412-I411)*'[1]Z1 values'!E$5*'[1]Z1 values'!$C$10)/'[1]Z1 values'!$C$12</f>
        <v>0</v>
      </c>
      <c r="Y412" s="17">
        <f>((J412-J411)*'[1]Z1 values'!F$5*'[1]Z1 values'!$C$10)/'[1]Z1 values'!$C$12</f>
        <v>8.2617187499999994E-2</v>
      </c>
      <c r="Z412" s="18">
        <f t="shared" si="18"/>
        <v>0.11921466064453123</v>
      </c>
      <c r="AA412">
        <f t="shared" si="19"/>
        <v>137</v>
      </c>
    </row>
    <row r="413" spans="1:27" s="13" customFormat="1" x14ac:dyDescent="0.25">
      <c r="A413" s="14" t="s">
        <v>9388</v>
      </c>
      <c r="B413" s="14" t="s">
        <v>49</v>
      </c>
      <c r="C413" s="14">
        <v>527465</v>
      </c>
      <c r="D413" s="15" t="s">
        <v>18267</v>
      </c>
      <c r="E413" s="15" t="s">
        <v>18268</v>
      </c>
      <c r="F413" s="15">
        <v>411</v>
      </c>
      <c r="G413" s="15">
        <v>2081919</v>
      </c>
      <c r="H413" s="15">
        <v>132920600</v>
      </c>
      <c r="I413" s="15">
        <v>323909</v>
      </c>
      <c r="J413" s="15">
        <v>609136</v>
      </c>
      <c r="K413" s="15">
        <v>0</v>
      </c>
      <c r="L413" s="15">
        <v>0</v>
      </c>
      <c r="M413" s="15">
        <v>4587</v>
      </c>
      <c r="N413" s="15">
        <v>323091</v>
      </c>
      <c r="O413" s="15">
        <v>325</v>
      </c>
      <c r="P413" s="15">
        <v>1261</v>
      </c>
      <c r="Q413" s="15">
        <v>0</v>
      </c>
      <c r="R413" s="15">
        <v>0</v>
      </c>
      <c r="S413"/>
      <c r="T413"/>
      <c r="U413" s="11">
        <f t="shared" si="20"/>
        <v>8240</v>
      </c>
      <c r="V413" s="17">
        <f>((G413-G412)*'[1]Z1 values'!C$5*'[1]Z1 values'!$C$10)/'[1]Z1 values'!$C$12</f>
        <v>8.9488861083984374E-3</v>
      </c>
      <c r="W413" s="17">
        <f>((H413-H412)*'[1]Z1 values'!D$5*'[1]Z1 values'!$C$10)/'[1]Z1 values'!$C$12</f>
        <v>2.9579864501953122E-2</v>
      </c>
      <c r="X413" s="17">
        <f>((I413-I412)*'[1]Z1 values'!E$5*'[1]Z1 values'!$C$10)/'[1]Z1 values'!$C$12</f>
        <v>2.5886535644531243E-2</v>
      </c>
      <c r="Y413" s="17">
        <f>((J413-J412)*'[1]Z1 values'!F$5*'[1]Z1 values'!$C$10)/'[1]Z1 values'!$C$12</f>
        <v>0.10852111816406249</v>
      </c>
      <c r="Z413" s="18">
        <f t="shared" si="18"/>
        <v>0.17293640441894528</v>
      </c>
      <c r="AA413">
        <f t="shared" si="19"/>
        <v>137.33333333333334</v>
      </c>
    </row>
    <row r="414" spans="1:27" s="13" customFormat="1" x14ac:dyDescent="0.25">
      <c r="A414" s="14" t="s">
        <v>9414</v>
      </c>
      <c r="B414" s="14" t="s">
        <v>49</v>
      </c>
      <c r="C414" s="14">
        <v>528745</v>
      </c>
      <c r="D414" s="15" t="s">
        <v>18267</v>
      </c>
      <c r="E414" s="15" t="s">
        <v>18268</v>
      </c>
      <c r="F414" s="15">
        <v>412</v>
      </c>
      <c r="G414" s="15">
        <v>2090712</v>
      </c>
      <c r="H414" s="15">
        <v>133239483</v>
      </c>
      <c r="I414" s="15">
        <v>326797</v>
      </c>
      <c r="J414" s="15">
        <v>611589</v>
      </c>
      <c r="K414" s="15">
        <v>0</v>
      </c>
      <c r="L414" s="15">
        <v>0</v>
      </c>
      <c r="M414" s="15">
        <v>8792</v>
      </c>
      <c r="N414" s="15">
        <v>318883</v>
      </c>
      <c r="O414" s="15">
        <v>2888</v>
      </c>
      <c r="P414" s="15">
        <v>2453</v>
      </c>
      <c r="Q414" s="15">
        <v>0</v>
      </c>
      <c r="R414" s="15">
        <v>0</v>
      </c>
      <c r="S414"/>
      <c r="T414"/>
      <c r="U414" s="11">
        <f t="shared" si="20"/>
        <v>8260</v>
      </c>
      <c r="V414" s="17">
        <f>((G414-G413)*'[1]Z1 values'!C$5*'[1]Z1 values'!$C$10)/'[1]Z1 values'!$C$12</f>
        <v>1.7146994018554688E-2</v>
      </c>
      <c r="W414" s="17">
        <f>((H414-H413)*'[1]Z1 values'!D$5*'[1]Z1 values'!$C$10)/'[1]Z1 values'!$C$12</f>
        <v>2.9194610595703125E-2</v>
      </c>
      <c r="X414" s="17">
        <f>((I414-I413)*'[1]Z1 values'!E$5*'[1]Z1 values'!$C$10)/'[1]Z1 values'!$C$12</f>
        <v>0.23003173828124995</v>
      </c>
      <c r="Y414" s="17">
        <f>((J414-J413)*'[1]Z1 values'!F$5*'[1]Z1 values'!$C$10)/'[1]Z1 values'!$C$12</f>
        <v>0.21110412597656253</v>
      </c>
      <c r="Z414" s="18">
        <f t="shared" si="18"/>
        <v>0.48747746887207027</v>
      </c>
      <c r="AA414">
        <f t="shared" si="19"/>
        <v>137.66666666666666</v>
      </c>
    </row>
    <row r="415" spans="1:27" s="13" customFormat="1" x14ac:dyDescent="0.25">
      <c r="A415" s="14" t="s">
        <v>9434</v>
      </c>
      <c r="B415" s="14" t="s">
        <v>49</v>
      </c>
      <c r="C415" s="14">
        <v>530025</v>
      </c>
      <c r="D415" s="15" t="s">
        <v>18267</v>
      </c>
      <c r="E415" s="15" t="s">
        <v>18268</v>
      </c>
      <c r="F415" s="15">
        <v>413</v>
      </c>
      <c r="G415" s="15">
        <v>2096764</v>
      </c>
      <c r="H415" s="15">
        <v>133561111</v>
      </c>
      <c r="I415" s="15">
        <v>328048</v>
      </c>
      <c r="J415" s="15">
        <v>613381</v>
      </c>
      <c r="K415" s="15">
        <v>0</v>
      </c>
      <c r="L415" s="15">
        <v>0</v>
      </c>
      <c r="M415" s="15">
        <v>6050</v>
      </c>
      <c r="N415" s="15">
        <v>321628</v>
      </c>
      <c r="O415" s="15">
        <v>1251</v>
      </c>
      <c r="P415" s="15">
        <v>1792</v>
      </c>
      <c r="Q415" s="15">
        <v>0</v>
      </c>
      <c r="R415" s="15">
        <v>0</v>
      </c>
      <c r="S415"/>
      <c r="T415"/>
      <c r="U415" s="11">
        <f t="shared" si="20"/>
        <v>8280</v>
      </c>
      <c r="V415" s="17">
        <f>((G415-G414)*'[1]Z1 values'!C$5*'[1]Z1 values'!$C$10)/'[1]Z1 values'!$C$12</f>
        <v>1.180184326171875E-2</v>
      </c>
      <c r="W415" s="17">
        <f>((H415-H414)*'[1]Z1 values'!D$5*'[1]Z1 values'!$C$10)/'[1]Z1 values'!$C$12</f>
        <v>2.94459228515625E-2</v>
      </c>
      <c r="X415" s="17">
        <f>((I415-I414)*'[1]Z1 values'!E$5*'[1]Z1 values'!$C$10)/'[1]Z1 values'!$C$12</f>
        <v>9.964324951171874E-2</v>
      </c>
      <c r="Y415" s="17">
        <f>((J415-J414)*'[1]Z1 values'!F$5*'[1]Z1 values'!$C$10)/'[1]Z1 values'!$C$12</f>
        <v>0.15421874999999999</v>
      </c>
      <c r="Z415" s="18">
        <f t="shared" si="18"/>
        <v>0.29510976562500002</v>
      </c>
      <c r="AA415">
        <f t="shared" si="19"/>
        <v>138</v>
      </c>
    </row>
    <row r="416" spans="1:27" s="13" customFormat="1" x14ac:dyDescent="0.25">
      <c r="A416" s="14" t="s">
        <v>9454</v>
      </c>
      <c r="B416" s="14" t="s">
        <v>49</v>
      </c>
      <c r="C416" s="14">
        <v>531305</v>
      </c>
      <c r="D416" s="15" t="s">
        <v>18267</v>
      </c>
      <c r="E416" s="15" t="s">
        <v>18268</v>
      </c>
      <c r="F416" s="15">
        <v>414</v>
      </c>
      <c r="G416" s="15">
        <v>2100431</v>
      </c>
      <c r="H416" s="15">
        <v>133885124</v>
      </c>
      <c r="I416" s="15">
        <v>328048</v>
      </c>
      <c r="J416" s="15">
        <v>614341</v>
      </c>
      <c r="K416" s="15">
        <v>0</v>
      </c>
      <c r="L416" s="15">
        <v>0</v>
      </c>
      <c r="M416" s="15">
        <v>3666</v>
      </c>
      <c r="N416" s="15">
        <v>324013</v>
      </c>
      <c r="O416" s="15">
        <v>0</v>
      </c>
      <c r="P416" s="15">
        <v>960</v>
      </c>
      <c r="Q416" s="15">
        <v>0</v>
      </c>
      <c r="R416" s="15">
        <v>0</v>
      </c>
      <c r="S416"/>
      <c r="T416"/>
      <c r="U416" s="11">
        <f t="shared" si="20"/>
        <v>8300</v>
      </c>
      <c r="V416" s="17">
        <f>((G416-G415)*'[1]Z1 values'!C$5*'[1]Z1 values'!$C$10)/'[1]Z1 values'!$C$12</f>
        <v>7.1509185791015627E-3</v>
      </c>
      <c r="W416" s="17">
        <f>((H416-H415)*'[1]Z1 values'!D$5*'[1]Z1 values'!$C$10)/'[1]Z1 values'!$C$12</f>
        <v>2.9664276123046875E-2</v>
      </c>
      <c r="X416" s="17">
        <f>((I416-I415)*'[1]Z1 values'!E$5*'[1]Z1 values'!$C$10)/'[1]Z1 values'!$C$12</f>
        <v>0</v>
      </c>
      <c r="Y416" s="17">
        <f>((J416-J415)*'[1]Z1 values'!F$5*'[1]Z1 values'!$C$10)/'[1]Z1 values'!$C$12</f>
        <v>8.2617187499999994E-2</v>
      </c>
      <c r="Z416" s="18">
        <f t="shared" si="18"/>
        <v>0.11943238220214844</v>
      </c>
      <c r="AA416">
        <f t="shared" si="19"/>
        <v>138.33333333333334</v>
      </c>
    </row>
    <row r="417" spans="1:27" s="13" customFormat="1" x14ac:dyDescent="0.25">
      <c r="A417" s="14" t="s">
        <v>9474</v>
      </c>
      <c r="B417" s="14" t="s">
        <v>49</v>
      </c>
      <c r="C417" s="14">
        <v>532585</v>
      </c>
      <c r="D417" s="15" t="s">
        <v>18267</v>
      </c>
      <c r="E417" s="15" t="s">
        <v>18268</v>
      </c>
      <c r="F417" s="15">
        <v>415</v>
      </c>
      <c r="G417" s="15">
        <v>2104092</v>
      </c>
      <c r="H417" s="15">
        <v>134209143</v>
      </c>
      <c r="I417" s="15">
        <v>328048</v>
      </c>
      <c r="J417" s="15">
        <v>615301</v>
      </c>
      <c r="K417" s="15">
        <v>0</v>
      </c>
      <c r="L417" s="15">
        <v>0</v>
      </c>
      <c r="M417" s="15">
        <v>3660</v>
      </c>
      <c r="N417" s="15">
        <v>324019</v>
      </c>
      <c r="O417" s="15">
        <v>0</v>
      </c>
      <c r="P417" s="15">
        <v>960</v>
      </c>
      <c r="Q417" s="15">
        <v>0</v>
      </c>
      <c r="R417" s="15">
        <v>0</v>
      </c>
      <c r="S417"/>
      <c r="T417"/>
      <c r="U417" s="11">
        <f t="shared" si="20"/>
        <v>8320</v>
      </c>
      <c r="V417" s="17">
        <f>((G417-G416)*'[1]Z1 values'!C$5*'[1]Z1 values'!$C$10)/'[1]Z1 values'!$C$12</f>
        <v>7.139218139648437E-3</v>
      </c>
      <c r="W417" s="17">
        <f>((H417-H416)*'[1]Z1 values'!D$5*'[1]Z1 values'!$C$10)/'[1]Z1 values'!$C$12</f>
        <v>2.9664825439453125E-2</v>
      </c>
      <c r="X417" s="17">
        <f>((I417-I416)*'[1]Z1 values'!E$5*'[1]Z1 values'!$C$10)/'[1]Z1 values'!$C$12</f>
        <v>0</v>
      </c>
      <c r="Y417" s="17">
        <f>((J417-J416)*'[1]Z1 values'!F$5*'[1]Z1 values'!$C$10)/'[1]Z1 values'!$C$12</f>
        <v>8.2617187499999994E-2</v>
      </c>
      <c r="Z417" s="18">
        <f t="shared" si="18"/>
        <v>0.11942123107910155</v>
      </c>
      <c r="AA417">
        <f t="shared" si="19"/>
        <v>138.66666666666666</v>
      </c>
    </row>
    <row r="418" spans="1:27" s="13" customFormat="1" x14ac:dyDescent="0.25">
      <c r="A418" s="14" t="s">
        <v>9498</v>
      </c>
      <c r="B418" s="14" t="s">
        <v>49</v>
      </c>
      <c r="C418" s="14">
        <v>533865</v>
      </c>
      <c r="D418" s="15" t="s">
        <v>18267</v>
      </c>
      <c r="E418" s="15" t="s">
        <v>18268</v>
      </c>
      <c r="F418" s="15">
        <v>416</v>
      </c>
      <c r="G418" s="15">
        <v>2107750</v>
      </c>
      <c r="H418" s="15">
        <v>134533164</v>
      </c>
      <c r="I418" s="15">
        <v>328048</v>
      </c>
      <c r="J418" s="15">
        <v>616261</v>
      </c>
      <c r="K418" s="15">
        <v>0</v>
      </c>
      <c r="L418" s="15">
        <v>0</v>
      </c>
      <c r="M418" s="15">
        <v>3657</v>
      </c>
      <c r="N418" s="15">
        <v>324021</v>
      </c>
      <c r="O418" s="15">
        <v>0</v>
      </c>
      <c r="P418" s="15">
        <v>960</v>
      </c>
      <c r="Q418" s="15">
        <v>0</v>
      </c>
      <c r="R418" s="15">
        <v>0</v>
      </c>
      <c r="S418"/>
      <c r="T418"/>
      <c r="U418" s="11">
        <f t="shared" si="20"/>
        <v>8340</v>
      </c>
      <c r="V418" s="17">
        <f>((G418-G417)*'[1]Z1 values'!C$5*'[1]Z1 values'!$C$10)/'[1]Z1 values'!$C$12</f>
        <v>7.1333679199218746E-3</v>
      </c>
      <c r="W418" s="17">
        <f>((H418-H417)*'[1]Z1 values'!D$5*'[1]Z1 values'!$C$10)/'[1]Z1 values'!$C$12</f>
        <v>2.9665008544921878E-2</v>
      </c>
      <c r="X418" s="17">
        <f>((I418-I417)*'[1]Z1 values'!E$5*'[1]Z1 values'!$C$10)/'[1]Z1 values'!$C$12</f>
        <v>0</v>
      </c>
      <c r="Y418" s="17">
        <f>((J418-J417)*'[1]Z1 values'!F$5*'[1]Z1 values'!$C$10)/'[1]Z1 values'!$C$12</f>
        <v>8.2617187499999994E-2</v>
      </c>
      <c r="Z418" s="18">
        <f t="shared" si="18"/>
        <v>0.11941556396484375</v>
      </c>
      <c r="AA418">
        <f t="shared" si="19"/>
        <v>139</v>
      </c>
    </row>
    <row r="419" spans="1:27" s="13" customFormat="1" x14ac:dyDescent="0.25">
      <c r="A419" s="14" t="s">
        <v>9518</v>
      </c>
      <c r="B419" s="14" t="s">
        <v>49</v>
      </c>
      <c r="C419" s="14">
        <v>535145</v>
      </c>
      <c r="D419" s="15" t="s">
        <v>18267</v>
      </c>
      <c r="E419" s="15" t="s">
        <v>18268</v>
      </c>
      <c r="F419" s="15">
        <v>417</v>
      </c>
      <c r="G419" s="15">
        <v>2113774</v>
      </c>
      <c r="H419" s="15">
        <v>134854819</v>
      </c>
      <c r="I419" s="15">
        <v>329373</v>
      </c>
      <c r="J419" s="15">
        <v>618049</v>
      </c>
      <c r="K419" s="15">
        <v>0</v>
      </c>
      <c r="L419" s="15">
        <v>0</v>
      </c>
      <c r="M419" s="15">
        <v>6023</v>
      </c>
      <c r="N419" s="15">
        <v>321655</v>
      </c>
      <c r="O419" s="15">
        <v>1325</v>
      </c>
      <c r="P419" s="15">
        <v>1788</v>
      </c>
      <c r="Q419" s="15">
        <v>0</v>
      </c>
      <c r="R419" s="15">
        <v>0</v>
      </c>
      <c r="S419"/>
      <c r="T419"/>
      <c r="U419" s="11">
        <f t="shared" si="20"/>
        <v>8360</v>
      </c>
      <c r="V419" s="17">
        <f>((G419-G418)*'[1]Z1 values'!C$5*'[1]Z1 values'!$C$10)/'[1]Z1 values'!$C$12</f>
        <v>1.17472412109375E-2</v>
      </c>
      <c r="W419" s="17">
        <f>((H419-H418)*'[1]Z1 values'!D$5*'[1]Z1 values'!$C$10)/'[1]Z1 values'!$C$12</f>
        <v>2.9448394775390629E-2</v>
      </c>
      <c r="X419" s="17">
        <f>((I419-I418)*'[1]Z1 values'!E$5*'[1]Z1 values'!$C$10)/'[1]Z1 values'!$C$12</f>
        <v>0.10553741455078122</v>
      </c>
      <c r="Y419" s="17">
        <f>((J419-J418)*'[1]Z1 values'!F$5*'[1]Z1 values'!$C$10)/'[1]Z1 values'!$C$12</f>
        <v>0.15387451171875002</v>
      </c>
      <c r="Z419" s="18">
        <f t="shared" si="18"/>
        <v>0.30060756225585938</v>
      </c>
      <c r="AA419">
        <f t="shared" si="19"/>
        <v>139.33333333333334</v>
      </c>
    </row>
    <row r="420" spans="1:27" s="13" customFormat="1" x14ac:dyDescent="0.25">
      <c r="A420" s="14" t="s">
        <v>9538</v>
      </c>
      <c r="B420" s="14" t="s">
        <v>49</v>
      </c>
      <c r="C420" s="14">
        <v>536425</v>
      </c>
      <c r="D420" s="15" t="s">
        <v>18267</v>
      </c>
      <c r="E420" s="15" t="s">
        <v>18268</v>
      </c>
      <c r="F420" s="15">
        <v>418</v>
      </c>
      <c r="G420" s="15">
        <v>2117385</v>
      </c>
      <c r="H420" s="15">
        <v>135178806</v>
      </c>
      <c r="I420" s="15">
        <v>329373</v>
      </c>
      <c r="J420" s="15">
        <v>619198</v>
      </c>
      <c r="K420" s="15">
        <v>0</v>
      </c>
      <c r="L420" s="15">
        <v>0</v>
      </c>
      <c r="M420" s="15">
        <v>3610</v>
      </c>
      <c r="N420" s="15">
        <v>323987</v>
      </c>
      <c r="O420" s="15">
        <v>0</v>
      </c>
      <c r="P420" s="15">
        <v>1149</v>
      </c>
      <c r="Q420" s="15">
        <v>0</v>
      </c>
      <c r="R420" s="15">
        <v>0</v>
      </c>
      <c r="S420"/>
      <c r="T420"/>
      <c r="U420" s="11">
        <f t="shared" si="20"/>
        <v>8380</v>
      </c>
      <c r="V420" s="17">
        <f>((G420-G419)*'[1]Z1 values'!C$5*'[1]Z1 values'!$C$10)/'[1]Z1 values'!$C$12</f>
        <v>7.0417144775390631E-3</v>
      </c>
      <c r="W420" s="17">
        <f>((H420-H419)*'[1]Z1 values'!D$5*'[1]Z1 values'!$C$10)/'[1]Z1 values'!$C$12</f>
        <v>2.9661895751953125E-2</v>
      </c>
      <c r="X420" s="17">
        <f>((I420-I419)*'[1]Z1 values'!E$5*'[1]Z1 values'!$C$10)/'[1]Z1 values'!$C$12</f>
        <v>0</v>
      </c>
      <c r="Y420" s="17">
        <f>((J420-J419)*'[1]Z1 values'!F$5*'[1]Z1 values'!$C$10)/'[1]Z1 values'!$C$12</f>
        <v>9.8882446289062509E-2</v>
      </c>
      <c r="Z420" s="18">
        <f t="shared" si="18"/>
        <v>0.13558605651855471</v>
      </c>
      <c r="AA420">
        <f t="shared" si="19"/>
        <v>139.66666666666666</v>
      </c>
    </row>
    <row r="421" spans="1:27" s="13" customFormat="1" x14ac:dyDescent="0.25">
      <c r="A421" s="14" t="s">
        <v>9558</v>
      </c>
      <c r="B421" s="14" t="s">
        <v>49</v>
      </c>
      <c r="C421" s="14">
        <v>537705</v>
      </c>
      <c r="D421" s="15" t="s">
        <v>18267</v>
      </c>
      <c r="E421" s="15" t="s">
        <v>18268</v>
      </c>
      <c r="F421" s="15">
        <v>419</v>
      </c>
      <c r="G421" s="15">
        <v>2120980</v>
      </c>
      <c r="H421" s="15">
        <v>135502802</v>
      </c>
      <c r="I421" s="15">
        <v>329373</v>
      </c>
      <c r="J421" s="15">
        <v>620158</v>
      </c>
      <c r="K421" s="15">
        <v>0</v>
      </c>
      <c r="L421" s="15">
        <v>0</v>
      </c>
      <c r="M421" s="15">
        <v>3594</v>
      </c>
      <c r="N421" s="15">
        <v>323996</v>
      </c>
      <c r="O421" s="15">
        <v>0</v>
      </c>
      <c r="P421" s="15">
        <v>960</v>
      </c>
      <c r="Q421" s="15">
        <v>0</v>
      </c>
      <c r="R421" s="15">
        <v>0</v>
      </c>
      <c r="S421"/>
      <c r="T421"/>
      <c r="U421" s="11">
        <f t="shared" si="20"/>
        <v>8400</v>
      </c>
      <c r="V421" s="17">
        <f>((G421-G420)*'[1]Z1 values'!C$5*'[1]Z1 values'!$C$10)/'[1]Z1 values'!$C$12</f>
        <v>7.0105133056640621E-3</v>
      </c>
      <c r="W421" s="17">
        <f>((H421-H420)*'[1]Z1 values'!D$5*'[1]Z1 values'!$C$10)/'[1]Z1 values'!$C$12</f>
        <v>2.9662719726562502E-2</v>
      </c>
      <c r="X421" s="17">
        <f>((I421-I420)*'[1]Z1 values'!E$5*'[1]Z1 values'!$C$10)/'[1]Z1 values'!$C$12</f>
        <v>0</v>
      </c>
      <c r="Y421" s="17">
        <f>((J421-J420)*'[1]Z1 values'!F$5*'[1]Z1 values'!$C$10)/'[1]Z1 values'!$C$12</f>
        <v>8.2617187499999994E-2</v>
      </c>
      <c r="Z421" s="18">
        <f t="shared" si="18"/>
        <v>0.11929042053222655</v>
      </c>
      <c r="AA421">
        <f t="shared" si="19"/>
        <v>140</v>
      </c>
    </row>
    <row r="422" spans="1:27" s="13" customFormat="1" x14ac:dyDescent="0.25">
      <c r="A422" s="14" t="s">
        <v>9582</v>
      </c>
      <c r="B422" s="14" t="s">
        <v>49</v>
      </c>
      <c r="C422" s="14">
        <v>538985</v>
      </c>
      <c r="D422" s="15" t="s">
        <v>18267</v>
      </c>
      <c r="E422" s="15" t="s">
        <v>18268</v>
      </c>
      <c r="F422" s="15">
        <v>420</v>
      </c>
      <c r="G422" s="15">
        <v>2128738</v>
      </c>
      <c r="H422" s="15">
        <v>135822694</v>
      </c>
      <c r="I422" s="15">
        <v>331514</v>
      </c>
      <c r="J422" s="15">
        <v>622630</v>
      </c>
      <c r="K422" s="15">
        <v>0</v>
      </c>
      <c r="L422" s="15">
        <v>0</v>
      </c>
      <c r="M422" s="15">
        <v>7756</v>
      </c>
      <c r="N422" s="15">
        <v>319892</v>
      </c>
      <c r="O422" s="15">
        <v>2141</v>
      </c>
      <c r="P422" s="15">
        <v>2472</v>
      </c>
      <c r="Q422" s="15">
        <v>0</v>
      </c>
      <c r="R422" s="15">
        <v>0</v>
      </c>
      <c r="S422"/>
      <c r="T422"/>
      <c r="U422" s="11">
        <f t="shared" si="20"/>
        <v>8420</v>
      </c>
      <c r="V422" s="17">
        <f>((G422-G421)*'[1]Z1 values'!C$5*'[1]Z1 values'!$C$10)/'[1]Z1 values'!$C$12</f>
        <v>1.5128668212890625E-2</v>
      </c>
      <c r="W422" s="17">
        <f>((H422-H421)*'[1]Z1 values'!D$5*'[1]Z1 values'!$C$10)/'[1]Z1 values'!$C$12</f>
        <v>2.9286987304687501E-2</v>
      </c>
      <c r="X422" s="17">
        <f>((I422-I421)*'[1]Z1 values'!E$5*'[1]Z1 values'!$C$10)/'[1]Z1 values'!$C$12</f>
        <v>0.17053253173828123</v>
      </c>
      <c r="Y422" s="17">
        <f>((J422-J421)*'[1]Z1 values'!F$5*'[1]Z1 values'!$C$10)/'[1]Z1 values'!$C$12</f>
        <v>0.21273925781249997</v>
      </c>
      <c r="Z422" s="18">
        <f t="shared" si="18"/>
        <v>0.42768744506835932</v>
      </c>
      <c r="AA422">
        <f t="shared" si="19"/>
        <v>140.33333333333334</v>
      </c>
    </row>
    <row r="423" spans="1:27" s="13" customFormat="1" x14ac:dyDescent="0.25">
      <c r="A423" s="14" t="s">
        <v>9603</v>
      </c>
      <c r="B423" s="14" t="s">
        <v>49</v>
      </c>
      <c r="C423" s="14">
        <v>540265</v>
      </c>
      <c r="D423" s="15" t="s">
        <v>18267</v>
      </c>
      <c r="E423" s="15" t="s">
        <v>18268</v>
      </c>
      <c r="F423" s="15">
        <v>421</v>
      </c>
      <c r="G423" s="15">
        <v>2138745</v>
      </c>
      <c r="H423" s="15">
        <v>136140367</v>
      </c>
      <c r="I423" s="15">
        <v>334730</v>
      </c>
      <c r="J423" s="15">
        <v>625980</v>
      </c>
      <c r="K423" s="15">
        <v>0</v>
      </c>
      <c r="L423" s="15">
        <v>0</v>
      </c>
      <c r="M423" s="15">
        <v>10006</v>
      </c>
      <c r="N423" s="15">
        <v>317673</v>
      </c>
      <c r="O423" s="15">
        <v>3216</v>
      </c>
      <c r="P423" s="15">
        <v>3350</v>
      </c>
      <c r="Q423" s="15">
        <v>0</v>
      </c>
      <c r="R423" s="15">
        <v>0</v>
      </c>
      <c r="S423"/>
      <c r="T423"/>
      <c r="U423" s="11">
        <f t="shared" si="20"/>
        <v>8440</v>
      </c>
      <c r="V423" s="17">
        <f>((G423-G422)*'[1]Z1 values'!C$5*'[1]Z1 values'!$C$10)/'[1]Z1 values'!$C$12</f>
        <v>1.9514382934570314E-2</v>
      </c>
      <c r="W423" s="17">
        <f>((H423-H422)*'[1]Z1 values'!D$5*'[1]Z1 values'!$C$10)/'[1]Z1 values'!$C$12</f>
        <v>2.9083831787109375E-2</v>
      </c>
      <c r="X423" s="17">
        <f>((I423-I422)*'[1]Z1 values'!E$5*'[1]Z1 values'!$C$10)/'[1]Z1 values'!$C$12</f>
        <v>0.25615722656249995</v>
      </c>
      <c r="Y423" s="17">
        <f>((J423-J422)*'[1]Z1 values'!F$5*'[1]Z1 values'!$C$10)/'[1]Z1 values'!$C$12</f>
        <v>0.288299560546875</v>
      </c>
      <c r="Z423" s="18">
        <f t="shared" si="18"/>
        <v>0.59305500183105464</v>
      </c>
      <c r="AA423">
        <f t="shared" si="19"/>
        <v>140.66666666666666</v>
      </c>
    </row>
    <row r="424" spans="1:27" s="13" customFormat="1" x14ac:dyDescent="0.25">
      <c r="A424" s="14" t="s">
        <v>9627</v>
      </c>
      <c r="B424" s="14" t="s">
        <v>49</v>
      </c>
      <c r="C424" s="14">
        <v>541545</v>
      </c>
      <c r="D424" s="15" t="s">
        <v>18267</v>
      </c>
      <c r="E424" s="15" t="s">
        <v>18268</v>
      </c>
      <c r="F424" s="15">
        <v>422</v>
      </c>
      <c r="G424" s="15">
        <v>2142324</v>
      </c>
      <c r="H424" s="15">
        <v>136464468</v>
      </c>
      <c r="I424" s="15">
        <v>334730</v>
      </c>
      <c r="J424" s="15">
        <v>627330</v>
      </c>
      <c r="K424" s="15">
        <v>0</v>
      </c>
      <c r="L424" s="15">
        <v>0</v>
      </c>
      <c r="M424" s="15">
        <v>3578</v>
      </c>
      <c r="N424" s="15">
        <v>324101</v>
      </c>
      <c r="O424" s="15">
        <v>0</v>
      </c>
      <c r="P424" s="15">
        <v>1350</v>
      </c>
      <c r="Q424" s="15">
        <v>0</v>
      </c>
      <c r="R424" s="15">
        <v>0</v>
      </c>
      <c r="S424"/>
      <c r="T424"/>
      <c r="U424" s="11">
        <f t="shared" si="20"/>
        <v>8460</v>
      </c>
      <c r="V424" s="17">
        <f>((G424-G423)*'[1]Z1 values'!C$5*'[1]Z1 values'!$C$10)/'[1]Z1 values'!$C$12</f>
        <v>6.979312133789062E-3</v>
      </c>
      <c r="W424" s="17">
        <f>((H424-H423)*'[1]Z1 values'!D$5*'[1]Z1 values'!$C$10)/'[1]Z1 values'!$C$12</f>
        <v>2.9672332763671878E-2</v>
      </c>
      <c r="X424" s="17">
        <f>((I424-I423)*'[1]Z1 values'!E$5*'[1]Z1 values'!$C$10)/'[1]Z1 values'!$C$12</f>
        <v>0</v>
      </c>
      <c r="Y424" s="17">
        <f>((J424-J423)*'[1]Z1 values'!F$5*'[1]Z1 values'!$C$10)/'[1]Z1 values'!$C$12</f>
        <v>0.116180419921875</v>
      </c>
      <c r="Z424" s="18">
        <f t="shared" si="18"/>
        <v>0.15283206481933595</v>
      </c>
      <c r="AA424">
        <f t="shared" si="19"/>
        <v>141</v>
      </c>
    </row>
    <row r="425" spans="1:27" s="13" customFormat="1" x14ac:dyDescent="0.25">
      <c r="A425" s="14" t="s">
        <v>9648</v>
      </c>
      <c r="B425" s="14" t="s">
        <v>49</v>
      </c>
      <c r="C425" s="14">
        <v>542825</v>
      </c>
      <c r="D425" s="15" t="s">
        <v>18267</v>
      </c>
      <c r="E425" s="15" t="s">
        <v>18268</v>
      </c>
      <c r="F425" s="15">
        <v>423</v>
      </c>
      <c r="G425" s="15">
        <v>2145852</v>
      </c>
      <c r="H425" s="15">
        <v>136788619</v>
      </c>
      <c r="I425" s="15">
        <v>334730</v>
      </c>
      <c r="J425" s="15">
        <v>628290</v>
      </c>
      <c r="K425" s="15">
        <v>0</v>
      </c>
      <c r="L425" s="15">
        <v>0</v>
      </c>
      <c r="M425" s="15">
        <v>3527</v>
      </c>
      <c r="N425" s="15">
        <v>324151</v>
      </c>
      <c r="O425" s="15">
        <v>0</v>
      </c>
      <c r="P425" s="15">
        <v>960</v>
      </c>
      <c r="Q425" s="15">
        <v>0</v>
      </c>
      <c r="R425" s="15">
        <v>0</v>
      </c>
      <c r="S425"/>
      <c r="T425"/>
      <c r="U425" s="11">
        <f t="shared" si="20"/>
        <v>8480</v>
      </c>
      <c r="V425" s="17">
        <f>((G425-G424)*'[1]Z1 values'!C$5*'[1]Z1 values'!$C$10)/'[1]Z1 values'!$C$12</f>
        <v>6.8798583984374991E-3</v>
      </c>
      <c r="W425" s="17">
        <f>((H425-H424)*'[1]Z1 values'!D$5*'[1]Z1 values'!$C$10)/'[1]Z1 values'!$C$12</f>
        <v>2.9676910400390628E-2</v>
      </c>
      <c r="X425" s="17">
        <f>((I425-I424)*'[1]Z1 values'!E$5*'[1]Z1 values'!$C$10)/'[1]Z1 values'!$C$12</f>
        <v>0</v>
      </c>
      <c r="Y425" s="17">
        <f>((J425-J424)*'[1]Z1 values'!F$5*'[1]Z1 values'!$C$10)/'[1]Z1 values'!$C$12</f>
        <v>8.2617187499999994E-2</v>
      </c>
      <c r="Z425" s="18">
        <f t="shared" si="18"/>
        <v>0.11917395629882813</v>
      </c>
      <c r="AA425">
        <f t="shared" si="19"/>
        <v>141.33333333333334</v>
      </c>
    </row>
    <row r="426" spans="1:27" s="13" customFormat="1" x14ac:dyDescent="0.25">
      <c r="A426" s="14" t="s">
        <v>9672</v>
      </c>
      <c r="B426" s="14" t="s">
        <v>49</v>
      </c>
      <c r="C426" s="14">
        <v>544105</v>
      </c>
      <c r="D426" s="15" t="s">
        <v>18267</v>
      </c>
      <c r="E426" s="15" t="s">
        <v>18268</v>
      </c>
      <c r="F426" s="15">
        <v>424</v>
      </c>
      <c r="G426" s="15">
        <v>2150969</v>
      </c>
      <c r="H426" s="15">
        <v>137111154</v>
      </c>
      <c r="I426" s="15">
        <v>335408</v>
      </c>
      <c r="J426" s="15">
        <v>629998</v>
      </c>
      <c r="K426" s="15">
        <v>0</v>
      </c>
      <c r="L426" s="15">
        <v>0</v>
      </c>
      <c r="M426" s="15">
        <v>5116</v>
      </c>
      <c r="N426" s="15">
        <v>322535</v>
      </c>
      <c r="O426" s="15">
        <v>678</v>
      </c>
      <c r="P426" s="15">
        <v>1708</v>
      </c>
      <c r="Q426" s="15">
        <v>0</v>
      </c>
      <c r="R426" s="15">
        <v>0</v>
      </c>
      <c r="S426"/>
      <c r="T426"/>
      <c r="U426" s="11">
        <f t="shared" si="20"/>
        <v>8500</v>
      </c>
      <c r="V426" s="17">
        <f>((G426-G425)*'[1]Z1 values'!C$5*'[1]Z1 values'!$C$10)/'[1]Z1 values'!$C$12</f>
        <v>9.9785247802734369E-3</v>
      </c>
      <c r="W426" s="17">
        <f>((H426-H425)*'[1]Z1 values'!D$5*'[1]Z1 values'!$C$10)/'[1]Z1 values'!$C$12</f>
        <v>2.9528961181640622E-2</v>
      </c>
      <c r="X426" s="17">
        <f>((I426-I425)*'[1]Z1 values'!E$5*'[1]Z1 values'!$C$10)/'[1]Z1 values'!$C$12</f>
        <v>5.4003295898437498E-2</v>
      </c>
      <c r="Y426" s="17">
        <f>((J426-J425)*'[1]Z1 values'!F$5*'[1]Z1 values'!$C$10)/'[1]Z1 values'!$C$12</f>
        <v>0.14698974609375001</v>
      </c>
      <c r="Z426" s="18">
        <f t="shared" si="18"/>
        <v>0.24050052795410157</v>
      </c>
      <c r="AA426">
        <f t="shared" si="19"/>
        <v>141.66666666666666</v>
      </c>
    </row>
    <row r="427" spans="1:27" s="13" customFormat="1" x14ac:dyDescent="0.25">
      <c r="A427" s="14" t="s">
        <v>9700</v>
      </c>
      <c r="B427" s="14" t="s">
        <v>49</v>
      </c>
      <c r="C427" s="14">
        <v>545385</v>
      </c>
      <c r="D427" s="15" t="s">
        <v>18267</v>
      </c>
      <c r="E427" s="15" t="s">
        <v>18268</v>
      </c>
      <c r="F427" s="15">
        <v>425</v>
      </c>
      <c r="G427" s="15">
        <v>2154563</v>
      </c>
      <c r="H427" s="15">
        <v>137435147</v>
      </c>
      <c r="I427" s="15">
        <v>335408</v>
      </c>
      <c r="J427" s="15">
        <v>631153</v>
      </c>
      <c r="K427" s="15">
        <v>0</v>
      </c>
      <c r="L427" s="15">
        <v>0</v>
      </c>
      <c r="M427" s="15">
        <v>3593</v>
      </c>
      <c r="N427" s="15">
        <v>323993</v>
      </c>
      <c r="O427" s="15">
        <v>0</v>
      </c>
      <c r="P427" s="15">
        <v>1155</v>
      </c>
      <c r="Q427" s="15">
        <v>0</v>
      </c>
      <c r="R427" s="15">
        <v>0</v>
      </c>
      <c r="S427"/>
      <c r="T427"/>
      <c r="U427" s="11">
        <f t="shared" si="20"/>
        <v>8520</v>
      </c>
      <c r="V427" s="17">
        <f>((G427-G426)*'[1]Z1 values'!C$5*'[1]Z1 values'!$C$10)/'[1]Z1 values'!$C$12</f>
        <v>7.0085632324218741E-3</v>
      </c>
      <c r="W427" s="17">
        <f>((H427-H426)*'[1]Z1 values'!D$5*'[1]Z1 values'!$C$10)/'[1]Z1 values'!$C$12</f>
        <v>2.9662445068359376E-2</v>
      </c>
      <c r="X427" s="17">
        <f>((I427-I426)*'[1]Z1 values'!E$5*'[1]Z1 values'!$C$10)/'[1]Z1 values'!$C$12</f>
        <v>0</v>
      </c>
      <c r="Y427" s="17">
        <f>((J427-J426)*'[1]Z1 values'!F$5*'[1]Z1 values'!$C$10)/'[1]Z1 values'!$C$12</f>
        <v>9.9398803710937497E-2</v>
      </c>
      <c r="Z427" s="18">
        <f t="shared" si="18"/>
        <v>0.13606981201171875</v>
      </c>
      <c r="AA427">
        <f t="shared" si="19"/>
        <v>142</v>
      </c>
    </row>
    <row r="428" spans="1:27" s="13" customFormat="1" x14ac:dyDescent="0.25">
      <c r="A428" s="14" t="s">
        <v>9720</v>
      </c>
      <c r="B428" s="14" t="s">
        <v>49</v>
      </c>
      <c r="C428" s="14">
        <v>546665</v>
      </c>
      <c r="D428" s="15" t="s">
        <v>18267</v>
      </c>
      <c r="E428" s="15" t="s">
        <v>18268</v>
      </c>
      <c r="F428" s="15">
        <v>426</v>
      </c>
      <c r="G428" s="15">
        <v>2158115</v>
      </c>
      <c r="H428" s="15">
        <v>137759182</v>
      </c>
      <c r="I428" s="15">
        <v>335408</v>
      </c>
      <c r="J428" s="15">
        <v>632113</v>
      </c>
      <c r="K428" s="15">
        <v>0</v>
      </c>
      <c r="L428" s="15">
        <v>0</v>
      </c>
      <c r="M428" s="15">
        <v>3550</v>
      </c>
      <c r="N428" s="15">
        <v>324035</v>
      </c>
      <c r="O428" s="15">
        <v>0</v>
      </c>
      <c r="P428" s="15">
        <v>960</v>
      </c>
      <c r="Q428" s="15">
        <v>0</v>
      </c>
      <c r="R428" s="15">
        <v>0</v>
      </c>
      <c r="S428"/>
      <c r="T428"/>
      <c r="U428" s="11">
        <f t="shared" si="20"/>
        <v>8540</v>
      </c>
      <c r="V428" s="17">
        <f>((G428-G427)*'[1]Z1 values'!C$5*'[1]Z1 values'!$C$10)/'[1]Z1 values'!$C$12</f>
        <v>6.9266601562500002E-3</v>
      </c>
      <c r="W428" s="17">
        <f>((H428-H427)*'[1]Z1 values'!D$5*'[1]Z1 values'!$C$10)/'[1]Z1 values'!$C$12</f>
        <v>2.9666290283203122E-2</v>
      </c>
      <c r="X428" s="17">
        <f>((I428-I427)*'[1]Z1 values'!E$5*'[1]Z1 values'!$C$10)/'[1]Z1 values'!$C$12</f>
        <v>0</v>
      </c>
      <c r="Y428" s="17">
        <f>((J428-J427)*'[1]Z1 values'!F$5*'[1]Z1 values'!$C$10)/'[1]Z1 values'!$C$12</f>
        <v>8.2617187499999994E-2</v>
      </c>
      <c r="Z428" s="18">
        <f t="shared" si="18"/>
        <v>0.11921013793945312</v>
      </c>
      <c r="AA428">
        <f t="shared" si="19"/>
        <v>142.33333333333334</v>
      </c>
    </row>
    <row r="429" spans="1:27" s="13" customFormat="1" x14ac:dyDescent="0.25">
      <c r="A429" s="14" t="s">
        <v>9742</v>
      </c>
      <c r="B429" s="14" t="s">
        <v>49</v>
      </c>
      <c r="C429" s="14">
        <v>547945</v>
      </c>
      <c r="D429" s="15" t="s">
        <v>18267</v>
      </c>
      <c r="E429" s="15" t="s">
        <v>18268</v>
      </c>
      <c r="F429" s="15">
        <v>427</v>
      </c>
      <c r="G429" s="15">
        <v>2162025</v>
      </c>
      <c r="H429" s="15">
        <v>138082858</v>
      </c>
      <c r="I429" s="15">
        <v>335408</v>
      </c>
      <c r="J429" s="15">
        <v>633177</v>
      </c>
      <c r="K429" s="15">
        <v>0</v>
      </c>
      <c r="L429" s="15">
        <v>0</v>
      </c>
      <c r="M429" s="15">
        <v>3908</v>
      </c>
      <c r="N429" s="15">
        <v>323676</v>
      </c>
      <c r="O429" s="15">
        <v>0</v>
      </c>
      <c r="P429" s="15">
        <v>1064</v>
      </c>
      <c r="Q429" s="15">
        <v>0</v>
      </c>
      <c r="R429" s="15">
        <v>0</v>
      </c>
      <c r="S429"/>
      <c r="T429"/>
      <c r="U429" s="11">
        <f t="shared" si="20"/>
        <v>8560</v>
      </c>
      <c r="V429" s="17">
        <f>((G429-G428)*'[1]Z1 values'!C$5*'[1]Z1 values'!$C$10)/'[1]Z1 values'!$C$12</f>
        <v>7.6247863769531247E-3</v>
      </c>
      <c r="W429" s="17">
        <f>((H429-H428)*'[1]Z1 values'!D$5*'[1]Z1 values'!$C$10)/'[1]Z1 values'!$C$12</f>
        <v>2.9633422851562501E-2</v>
      </c>
      <c r="X429" s="17">
        <f>((I429-I428)*'[1]Z1 values'!E$5*'[1]Z1 values'!$C$10)/'[1]Z1 values'!$C$12</f>
        <v>0</v>
      </c>
      <c r="Y429" s="17">
        <f>((J429-J428)*'[1]Z1 values'!F$5*'[1]Z1 values'!$C$10)/'[1]Z1 values'!$C$12</f>
        <v>9.1567382812500014E-2</v>
      </c>
      <c r="Z429" s="18">
        <f t="shared" si="18"/>
        <v>0.12882559204101562</v>
      </c>
      <c r="AA429">
        <f t="shared" si="19"/>
        <v>142.66666666666666</v>
      </c>
    </row>
    <row r="430" spans="1:27" s="13" customFormat="1" x14ac:dyDescent="0.25">
      <c r="A430" s="14" t="s">
        <v>9762</v>
      </c>
      <c r="B430" s="14" t="s">
        <v>49</v>
      </c>
      <c r="C430" s="14">
        <v>549225</v>
      </c>
      <c r="D430" s="15" t="s">
        <v>18267</v>
      </c>
      <c r="E430" s="15" t="s">
        <v>18268</v>
      </c>
      <c r="F430" s="15">
        <v>428</v>
      </c>
      <c r="G430" s="15">
        <v>2165597</v>
      </c>
      <c r="H430" s="15">
        <v>138406873</v>
      </c>
      <c r="I430" s="15">
        <v>335408</v>
      </c>
      <c r="J430" s="15">
        <v>634137</v>
      </c>
      <c r="K430" s="15">
        <v>0</v>
      </c>
      <c r="L430" s="15">
        <v>0</v>
      </c>
      <c r="M430" s="15">
        <v>3570</v>
      </c>
      <c r="N430" s="15">
        <v>324015</v>
      </c>
      <c r="O430" s="15">
        <v>0</v>
      </c>
      <c r="P430" s="15">
        <v>960</v>
      </c>
      <c r="Q430" s="15">
        <v>0</v>
      </c>
      <c r="R430" s="15">
        <v>0</v>
      </c>
      <c r="S430"/>
      <c r="T430"/>
      <c r="U430" s="11">
        <f t="shared" si="20"/>
        <v>8580</v>
      </c>
      <c r="V430" s="17">
        <f>((G430-G429)*'[1]Z1 values'!C$5*'[1]Z1 values'!$C$10)/'[1]Z1 values'!$C$12</f>
        <v>6.9656616210937491E-3</v>
      </c>
      <c r="W430" s="17">
        <f>((H430-H429)*'[1]Z1 values'!D$5*'[1]Z1 values'!$C$10)/'[1]Z1 values'!$C$12</f>
        <v>2.9664459228515627E-2</v>
      </c>
      <c r="X430" s="17">
        <f>((I430-I429)*'[1]Z1 values'!E$5*'[1]Z1 values'!$C$10)/'[1]Z1 values'!$C$12</f>
        <v>0</v>
      </c>
      <c r="Y430" s="17">
        <f>((J430-J429)*'[1]Z1 values'!F$5*'[1]Z1 values'!$C$10)/'[1]Z1 values'!$C$12</f>
        <v>8.2617187499999994E-2</v>
      </c>
      <c r="Z430" s="18">
        <f t="shared" si="18"/>
        <v>0.11924730834960937</v>
      </c>
      <c r="AA430">
        <f t="shared" si="19"/>
        <v>143</v>
      </c>
    </row>
    <row r="431" spans="1:27" s="13" customFormat="1" x14ac:dyDescent="0.25">
      <c r="A431" s="14" t="s">
        <v>9782</v>
      </c>
      <c r="B431" s="14" t="s">
        <v>49</v>
      </c>
      <c r="C431" s="14">
        <v>550505</v>
      </c>
      <c r="D431" s="15" t="s">
        <v>18267</v>
      </c>
      <c r="E431" s="15" t="s">
        <v>18268</v>
      </c>
      <c r="F431" s="15">
        <v>429</v>
      </c>
      <c r="G431" s="15">
        <v>2177607</v>
      </c>
      <c r="H431" s="15">
        <v>138722523</v>
      </c>
      <c r="I431" s="15">
        <v>340305</v>
      </c>
      <c r="J431" s="15">
        <v>637862</v>
      </c>
      <c r="K431" s="15">
        <v>0</v>
      </c>
      <c r="L431" s="15">
        <v>0</v>
      </c>
      <c r="M431" s="15">
        <v>12008</v>
      </c>
      <c r="N431" s="15">
        <v>315650</v>
      </c>
      <c r="O431" s="15">
        <v>4897</v>
      </c>
      <c r="P431" s="15">
        <v>3725</v>
      </c>
      <c r="Q431" s="15">
        <v>0</v>
      </c>
      <c r="R431" s="15">
        <v>0</v>
      </c>
      <c r="S431"/>
      <c r="T431"/>
      <c r="U431" s="11">
        <f t="shared" si="20"/>
        <v>8600</v>
      </c>
      <c r="V431" s="17">
        <f>((G431-G430)*'[1]Z1 values'!C$5*'[1]Z1 values'!$C$10)/'[1]Z1 values'!$C$12</f>
        <v>2.3420379638671877E-2</v>
      </c>
      <c r="W431" s="17">
        <f>((H431-H430)*'[1]Z1 values'!D$5*'[1]Z1 values'!$C$10)/'[1]Z1 values'!$C$12</f>
        <v>2.8898620605468751E-2</v>
      </c>
      <c r="X431" s="17">
        <f>((I431-I430)*'[1]Z1 values'!E$5*'[1]Z1 values'!$C$10)/'[1]Z1 values'!$C$12</f>
        <v>0.3900503540039062</v>
      </c>
      <c r="Y431" s="17">
        <f>((J431-J430)*'[1]Z1 values'!F$5*'[1]Z1 values'!$C$10)/'[1]Z1 values'!$C$12</f>
        <v>0.3205718994140625</v>
      </c>
      <c r="Z431" s="18">
        <f t="shared" si="18"/>
        <v>0.7629412536621093</v>
      </c>
      <c r="AA431">
        <f t="shared" si="19"/>
        <v>143.33333333333334</v>
      </c>
    </row>
    <row r="432" spans="1:27" s="13" customFormat="1" x14ac:dyDescent="0.25">
      <c r="A432" s="14" t="s">
        <v>9802</v>
      </c>
      <c r="B432" s="14" t="s">
        <v>49</v>
      </c>
      <c r="C432" s="14">
        <v>551785</v>
      </c>
      <c r="D432" s="15" t="s">
        <v>18267</v>
      </c>
      <c r="E432" s="15" t="s">
        <v>18268</v>
      </c>
      <c r="F432" s="15">
        <v>430</v>
      </c>
      <c r="G432" s="15">
        <v>2186635</v>
      </c>
      <c r="H432" s="15">
        <v>139041172</v>
      </c>
      <c r="I432" s="15">
        <v>343049</v>
      </c>
      <c r="J432" s="15">
        <v>640741</v>
      </c>
      <c r="K432" s="15">
        <v>0</v>
      </c>
      <c r="L432" s="15">
        <v>0</v>
      </c>
      <c r="M432" s="15">
        <v>9027</v>
      </c>
      <c r="N432" s="15">
        <v>318649</v>
      </c>
      <c r="O432" s="15">
        <v>2744</v>
      </c>
      <c r="P432" s="15">
        <v>2879</v>
      </c>
      <c r="Q432" s="15">
        <v>0</v>
      </c>
      <c r="R432" s="15">
        <v>0</v>
      </c>
      <c r="S432"/>
      <c r="T432"/>
      <c r="U432" s="11">
        <f t="shared" si="20"/>
        <v>8620</v>
      </c>
      <c r="V432" s="17">
        <f>((G432-G431)*'[1]Z1 values'!C$5*'[1]Z1 values'!$C$10)/'[1]Z1 values'!$C$12</f>
        <v>1.7605261230468749E-2</v>
      </c>
      <c r="W432" s="17">
        <f>((H432-H431)*'[1]Z1 values'!D$5*'[1]Z1 values'!$C$10)/'[1]Z1 values'!$C$12</f>
        <v>2.9173187255859379E-2</v>
      </c>
      <c r="X432" s="17">
        <f>((I432-I431)*'[1]Z1 values'!E$5*'[1]Z1 values'!$C$10)/'[1]Z1 values'!$C$12</f>
        <v>0.21856201171874998</v>
      </c>
      <c r="Y432" s="17">
        <f>((J432-J431)*'[1]Z1 values'!F$5*'[1]Z1 values'!$C$10)/'[1]Z1 values'!$C$12</f>
        <v>0.24776550292968752</v>
      </c>
      <c r="Z432" s="18">
        <f t="shared" si="18"/>
        <v>0.51310596313476564</v>
      </c>
      <c r="AA432">
        <f t="shared" si="19"/>
        <v>143.66666666666666</v>
      </c>
    </row>
    <row r="433" spans="1:27" s="13" customFormat="1" x14ac:dyDescent="0.25">
      <c r="A433" s="14" t="s">
        <v>9822</v>
      </c>
      <c r="B433" s="14" t="s">
        <v>49</v>
      </c>
      <c r="C433" s="14">
        <v>553065</v>
      </c>
      <c r="D433" s="15" t="s">
        <v>18267</v>
      </c>
      <c r="E433" s="15" t="s">
        <v>18268</v>
      </c>
      <c r="F433" s="15">
        <v>431</v>
      </c>
      <c r="G433" s="15">
        <v>2190206</v>
      </c>
      <c r="H433" s="15">
        <v>139365280</v>
      </c>
      <c r="I433" s="15">
        <v>343049</v>
      </c>
      <c r="J433" s="15">
        <v>641701</v>
      </c>
      <c r="K433" s="15">
        <v>0</v>
      </c>
      <c r="L433" s="15">
        <v>0</v>
      </c>
      <c r="M433" s="15">
        <v>3569</v>
      </c>
      <c r="N433" s="15">
        <v>324108</v>
      </c>
      <c r="O433" s="15">
        <v>0</v>
      </c>
      <c r="P433" s="15">
        <v>960</v>
      </c>
      <c r="Q433" s="15">
        <v>0</v>
      </c>
      <c r="R433" s="15">
        <v>0</v>
      </c>
      <c r="S433"/>
      <c r="T433"/>
      <c r="U433" s="11">
        <f t="shared" si="20"/>
        <v>8640</v>
      </c>
      <c r="V433" s="17">
        <f>((G433-G432)*'[1]Z1 values'!C$5*'[1]Z1 values'!$C$10)/'[1]Z1 values'!$C$12</f>
        <v>6.9637115478515619E-3</v>
      </c>
      <c r="W433" s="17">
        <f>((H433-H432)*'[1]Z1 values'!D$5*'[1]Z1 values'!$C$10)/'[1]Z1 values'!$C$12</f>
        <v>2.9672973632812499E-2</v>
      </c>
      <c r="X433" s="17">
        <f>((I433-I432)*'[1]Z1 values'!E$5*'[1]Z1 values'!$C$10)/'[1]Z1 values'!$C$12</f>
        <v>0</v>
      </c>
      <c r="Y433" s="17">
        <f>((J433-J432)*'[1]Z1 values'!F$5*'[1]Z1 values'!$C$10)/'[1]Z1 values'!$C$12</f>
        <v>8.2617187499999994E-2</v>
      </c>
      <c r="Z433" s="18">
        <f t="shared" si="18"/>
        <v>0.11925387268066406</v>
      </c>
      <c r="AA433">
        <f t="shared" si="19"/>
        <v>144</v>
      </c>
    </row>
    <row r="434" spans="1:27" s="13" customFormat="1" x14ac:dyDescent="0.25">
      <c r="A434" s="14" t="s">
        <v>9846</v>
      </c>
      <c r="B434" s="14" t="s">
        <v>49</v>
      </c>
      <c r="C434" s="14">
        <v>554345</v>
      </c>
      <c r="D434" s="15" t="s">
        <v>18267</v>
      </c>
      <c r="E434" s="15" t="s">
        <v>18268</v>
      </c>
      <c r="F434" s="15">
        <v>432</v>
      </c>
      <c r="G434" s="15">
        <v>2193728</v>
      </c>
      <c r="H434" s="15">
        <v>139689437</v>
      </c>
      <c r="I434" s="15">
        <v>343049</v>
      </c>
      <c r="J434" s="15">
        <v>642661</v>
      </c>
      <c r="K434" s="15">
        <v>0</v>
      </c>
      <c r="L434" s="15">
        <v>0</v>
      </c>
      <c r="M434" s="15">
        <v>3520</v>
      </c>
      <c r="N434" s="15">
        <v>324157</v>
      </c>
      <c r="O434" s="15">
        <v>0</v>
      </c>
      <c r="P434" s="15">
        <v>960</v>
      </c>
      <c r="Q434" s="15">
        <v>0</v>
      </c>
      <c r="R434" s="15">
        <v>0</v>
      </c>
      <c r="S434"/>
      <c r="T434"/>
      <c r="U434" s="11">
        <f t="shared" si="20"/>
        <v>8660</v>
      </c>
      <c r="V434" s="17">
        <f>((G434-G433)*'[1]Z1 values'!C$5*'[1]Z1 values'!$C$10)/'[1]Z1 values'!$C$12</f>
        <v>6.8681579589843752E-3</v>
      </c>
      <c r="W434" s="17">
        <f>((H434-H433)*'[1]Z1 values'!D$5*'[1]Z1 values'!$C$10)/'[1]Z1 values'!$C$12</f>
        <v>2.9677459716796879E-2</v>
      </c>
      <c r="X434" s="17">
        <f>((I434-I433)*'[1]Z1 values'!E$5*'[1]Z1 values'!$C$10)/'[1]Z1 values'!$C$12</f>
        <v>0</v>
      </c>
      <c r="Y434" s="17">
        <f>((J434-J433)*'[1]Z1 values'!F$5*'[1]Z1 values'!$C$10)/'[1]Z1 values'!$C$12</f>
        <v>8.2617187499999994E-2</v>
      </c>
      <c r="Z434" s="18">
        <f t="shared" si="18"/>
        <v>0.11916280517578125</v>
      </c>
      <c r="AA434">
        <f t="shared" si="19"/>
        <v>144.33333333333334</v>
      </c>
    </row>
    <row r="435" spans="1:27" s="13" customFormat="1" x14ac:dyDescent="0.25">
      <c r="A435" s="14" t="s">
        <v>9866</v>
      </c>
      <c r="B435" s="14" t="s">
        <v>49</v>
      </c>
      <c r="C435" s="14">
        <v>555625</v>
      </c>
      <c r="D435" s="15" t="s">
        <v>18267</v>
      </c>
      <c r="E435" s="15" t="s">
        <v>18268</v>
      </c>
      <c r="F435" s="15">
        <v>433</v>
      </c>
      <c r="G435" s="15">
        <v>2197272</v>
      </c>
      <c r="H435" s="15">
        <v>140013573</v>
      </c>
      <c r="I435" s="15">
        <v>343049</v>
      </c>
      <c r="J435" s="15">
        <v>643621</v>
      </c>
      <c r="K435" s="15">
        <v>0</v>
      </c>
      <c r="L435" s="15">
        <v>0</v>
      </c>
      <c r="M435" s="15">
        <v>3542</v>
      </c>
      <c r="N435" s="15">
        <v>324136</v>
      </c>
      <c r="O435" s="15">
        <v>0</v>
      </c>
      <c r="P435" s="15">
        <v>960</v>
      </c>
      <c r="Q435" s="15">
        <v>0</v>
      </c>
      <c r="R435" s="15">
        <v>0</v>
      </c>
      <c r="S435"/>
      <c r="T435"/>
      <c r="U435" s="11">
        <f t="shared" si="20"/>
        <v>8680</v>
      </c>
      <c r="V435" s="17">
        <f>((G435-G434)*'[1]Z1 values'!C$5*'[1]Z1 values'!$C$10)/'[1]Z1 values'!$C$12</f>
        <v>6.9110595703125001E-3</v>
      </c>
      <c r="W435" s="17">
        <f>((H435-H434)*'[1]Z1 values'!D$5*'[1]Z1 values'!$C$10)/'[1]Z1 values'!$C$12</f>
        <v>2.9675537109375E-2</v>
      </c>
      <c r="X435" s="17">
        <f>((I435-I434)*'[1]Z1 values'!E$5*'[1]Z1 values'!$C$10)/'[1]Z1 values'!$C$12</f>
        <v>0</v>
      </c>
      <c r="Y435" s="17">
        <f>((J435-J434)*'[1]Z1 values'!F$5*'[1]Z1 values'!$C$10)/'[1]Z1 values'!$C$12</f>
        <v>8.2617187499999994E-2</v>
      </c>
      <c r="Z435" s="18">
        <f t="shared" si="18"/>
        <v>0.11920378417968749</v>
      </c>
      <c r="AA435">
        <f t="shared" si="19"/>
        <v>144.66666666666666</v>
      </c>
    </row>
    <row r="436" spans="1:27" s="13" customFormat="1" x14ac:dyDescent="0.25">
      <c r="A436" s="14" t="s">
        <v>9886</v>
      </c>
      <c r="B436" s="14" t="s">
        <v>49</v>
      </c>
      <c r="C436" s="14">
        <v>556905</v>
      </c>
      <c r="D436" s="15" t="s">
        <v>18267</v>
      </c>
      <c r="E436" s="15" t="s">
        <v>18268</v>
      </c>
      <c r="F436" s="15">
        <v>434</v>
      </c>
      <c r="G436" s="15">
        <v>2200814</v>
      </c>
      <c r="H436" s="15">
        <v>140337710</v>
      </c>
      <c r="I436" s="15">
        <v>343049</v>
      </c>
      <c r="J436" s="15">
        <v>644581</v>
      </c>
      <c r="K436" s="15">
        <v>0</v>
      </c>
      <c r="L436" s="15">
        <v>0</v>
      </c>
      <c r="M436" s="15">
        <v>3540</v>
      </c>
      <c r="N436" s="15">
        <v>324137</v>
      </c>
      <c r="O436" s="15">
        <v>0</v>
      </c>
      <c r="P436" s="15">
        <v>960</v>
      </c>
      <c r="Q436" s="15">
        <v>0</v>
      </c>
      <c r="R436" s="15">
        <v>0</v>
      </c>
      <c r="S436"/>
      <c r="T436"/>
      <c r="U436" s="11">
        <f t="shared" si="20"/>
        <v>8700</v>
      </c>
      <c r="V436" s="17">
        <f>((G436-G435)*'[1]Z1 values'!C$5*'[1]Z1 values'!$C$10)/'[1]Z1 values'!$C$12</f>
        <v>6.9071594238281258E-3</v>
      </c>
      <c r="W436" s="17">
        <f>((H436-H435)*'[1]Z1 values'!D$5*'[1]Z1 values'!$C$10)/'[1]Z1 values'!$C$12</f>
        <v>2.9675628662109377E-2</v>
      </c>
      <c r="X436" s="17">
        <f>((I436-I435)*'[1]Z1 values'!E$5*'[1]Z1 values'!$C$10)/'[1]Z1 values'!$C$12</f>
        <v>0</v>
      </c>
      <c r="Y436" s="17">
        <f>((J436-J435)*'[1]Z1 values'!F$5*'[1]Z1 values'!$C$10)/'[1]Z1 values'!$C$12</f>
        <v>8.2617187499999994E-2</v>
      </c>
      <c r="Z436" s="18">
        <f t="shared" si="18"/>
        <v>0.11919997558593751</v>
      </c>
      <c r="AA436">
        <f t="shared" si="19"/>
        <v>145</v>
      </c>
    </row>
    <row r="437" spans="1:27" s="13" customFormat="1" x14ac:dyDescent="0.25">
      <c r="A437" s="14" t="s">
        <v>9914</v>
      </c>
      <c r="B437" s="14" t="s">
        <v>49</v>
      </c>
      <c r="C437" s="14">
        <v>558185</v>
      </c>
      <c r="D437" s="15" t="s">
        <v>18267</v>
      </c>
      <c r="E437" s="15" t="s">
        <v>18268</v>
      </c>
      <c r="F437" s="15">
        <v>435</v>
      </c>
      <c r="G437" s="15">
        <v>2204336</v>
      </c>
      <c r="H437" s="15">
        <v>140661867</v>
      </c>
      <c r="I437" s="15">
        <v>343049</v>
      </c>
      <c r="J437" s="15">
        <v>645541</v>
      </c>
      <c r="K437" s="15">
        <v>0</v>
      </c>
      <c r="L437" s="15">
        <v>0</v>
      </c>
      <c r="M437" s="15">
        <v>3520</v>
      </c>
      <c r="N437" s="15">
        <v>324157</v>
      </c>
      <c r="O437" s="15">
        <v>0</v>
      </c>
      <c r="P437" s="15">
        <v>960</v>
      </c>
      <c r="Q437" s="15">
        <v>0</v>
      </c>
      <c r="R437" s="15">
        <v>0</v>
      </c>
      <c r="S437"/>
      <c r="T437"/>
      <c r="U437" s="11">
        <f t="shared" si="20"/>
        <v>8720</v>
      </c>
      <c r="V437" s="17">
        <f>((G437-G436)*'[1]Z1 values'!C$5*'[1]Z1 values'!$C$10)/'[1]Z1 values'!$C$12</f>
        <v>6.8681579589843752E-3</v>
      </c>
      <c r="W437" s="17">
        <f>((H437-H436)*'[1]Z1 values'!D$5*'[1]Z1 values'!$C$10)/'[1]Z1 values'!$C$12</f>
        <v>2.9677459716796879E-2</v>
      </c>
      <c r="X437" s="17">
        <f>((I437-I436)*'[1]Z1 values'!E$5*'[1]Z1 values'!$C$10)/'[1]Z1 values'!$C$12</f>
        <v>0</v>
      </c>
      <c r="Y437" s="17">
        <f>((J437-J436)*'[1]Z1 values'!F$5*'[1]Z1 values'!$C$10)/'[1]Z1 values'!$C$12</f>
        <v>8.2617187499999994E-2</v>
      </c>
      <c r="Z437" s="18">
        <f t="shared" si="18"/>
        <v>0.11916280517578125</v>
      </c>
      <c r="AA437">
        <f t="shared" si="19"/>
        <v>145.33333333333334</v>
      </c>
    </row>
    <row r="438" spans="1:27" s="13" customFormat="1" x14ac:dyDescent="0.25">
      <c r="A438" s="14" t="s">
        <v>9934</v>
      </c>
      <c r="B438" s="14" t="s">
        <v>49</v>
      </c>
      <c r="C438" s="14">
        <v>559465</v>
      </c>
      <c r="D438" s="15" t="s">
        <v>18267</v>
      </c>
      <c r="E438" s="15" t="s">
        <v>18268</v>
      </c>
      <c r="F438" s="15">
        <v>436</v>
      </c>
      <c r="G438" s="15">
        <v>2207880</v>
      </c>
      <c r="H438" s="15">
        <v>140986003</v>
      </c>
      <c r="I438" s="15">
        <v>343049</v>
      </c>
      <c r="J438" s="15">
        <v>646501</v>
      </c>
      <c r="K438" s="15">
        <v>0</v>
      </c>
      <c r="L438" s="15">
        <v>0</v>
      </c>
      <c r="M438" s="15">
        <v>3542</v>
      </c>
      <c r="N438" s="15">
        <v>324136</v>
      </c>
      <c r="O438" s="15">
        <v>0</v>
      </c>
      <c r="P438" s="15">
        <v>960</v>
      </c>
      <c r="Q438" s="15">
        <v>0</v>
      </c>
      <c r="R438" s="15">
        <v>0</v>
      </c>
      <c r="S438"/>
      <c r="T438"/>
      <c r="U438" s="11">
        <f t="shared" si="20"/>
        <v>8740</v>
      </c>
      <c r="V438" s="17">
        <f>((G438-G437)*'[1]Z1 values'!C$5*'[1]Z1 values'!$C$10)/'[1]Z1 values'!$C$12</f>
        <v>6.9110595703125001E-3</v>
      </c>
      <c r="W438" s="17">
        <f>((H438-H437)*'[1]Z1 values'!D$5*'[1]Z1 values'!$C$10)/'[1]Z1 values'!$C$12</f>
        <v>2.9675537109375E-2</v>
      </c>
      <c r="X438" s="17">
        <f>((I438-I437)*'[1]Z1 values'!E$5*'[1]Z1 values'!$C$10)/'[1]Z1 values'!$C$12</f>
        <v>0</v>
      </c>
      <c r="Y438" s="17">
        <f>((J438-J437)*'[1]Z1 values'!F$5*'[1]Z1 values'!$C$10)/'[1]Z1 values'!$C$12</f>
        <v>8.2617187499999994E-2</v>
      </c>
      <c r="Z438" s="18">
        <f t="shared" si="18"/>
        <v>0.11920378417968749</v>
      </c>
      <c r="AA438">
        <f t="shared" si="19"/>
        <v>145.66666666666666</v>
      </c>
    </row>
    <row r="439" spans="1:27" s="13" customFormat="1" x14ac:dyDescent="0.25">
      <c r="A439" s="14" t="s">
        <v>9954</v>
      </c>
      <c r="B439" s="14" t="s">
        <v>49</v>
      </c>
      <c r="C439" s="14">
        <v>560745</v>
      </c>
      <c r="D439" s="15" t="s">
        <v>18267</v>
      </c>
      <c r="E439" s="15" t="s">
        <v>18268</v>
      </c>
      <c r="F439" s="15">
        <v>437</v>
      </c>
      <c r="G439" s="15">
        <v>2211422</v>
      </c>
      <c r="H439" s="15">
        <v>141310140</v>
      </c>
      <c r="I439" s="15">
        <v>343049</v>
      </c>
      <c r="J439" s="15">
        <v>647461</v>
      </c>
      <c r="K439" s="15">
        <v>0</v>
      </c>
      <c r="L439" s="15">
        <v>0</v>
      </c>
      <c r="M439" s="15">
        <v>3540</v>
      </c>
      <c r="N439" s="15">
        <v>324137</v>
      </c>
      <c r="O439" s="15">
        <v>0</v>
      </c>
      <c r="P439" s="15">
        <v>960</v>
      </c>
      <c r="Q439" s="15">
        <v>0</v>
      </c>
      <c r="R439" s="15">
        <v>0</v>
      </c>
      <c r="S439"/>
      <c r="T439"/>
      <c r="U439" s="11">
        <f t="shared" si="20"/>
        <v>8760</v>
      </c>
      <c r="V439" s="17">
        <f>((G439-G438)*'[1]Z1 values'!C$5*'[1]Z1 values'!$C$10)/'[1]Z1 values'!$C$12</f>
        <v>6.9071594238281258E-3</v>
      </c>
      <c r="W439" s="17">
        <f>((H439-H438)*'[1]Z1 values'!D$5*'[1]Z1 values'!$C$10)/'[1]Z1 values'!$C$12</f>
        <v>2.9675628662109377E-2</v>
      </c>
      <c r="X439" s="17">
        <f>((I439-I438)*'[1]Z1 values'!E$5*'[1]Z1 values'!$C$10)/'[1]Z1 values'!$C$12</f>
        <v>0</v>
      </c>
      <c r="Y439" s="17">
        <f>((J439-J438)*'[1]Z1 values'!F$5*'[1]Z1 values'!$C$10)/'[1]Z1 values'!$C$12</f>
        <v>8.2617187499999994E-2</v>
      </c>
      <c r="Z439" s="18">
        <f t="shared" si="18"/>
        <v>0.11919997558593751</v>
      </c>
      <c r="AA439">
        <f t="shared" si="19"/>
        <v>146</v>
      </c>
    </row>
    <row r="440" spans="1:27" s="13" customFormat="1" x14ac:dyDescent="0.25">
      <c r="A440" s="14" t="s">
        <v>9985</v>
      </c>
      <c r="B440" s="14" t="s">
        <v>49</v>
      </c>
      <c r="C440" s="14">
        <v>562025</v>
      </c>
      <c r="D440" s="15" t="s">
        <v>18267</v>
      </c>
      <c r="E440" s="15" t="s">
        <v>18268</v>
      </c>
      <c r="F440" s="15">
        <v>438</v>
      </c>
      <c r="G440" s="15">
        <v>2216582</v>
      </c>
      <c r="H440" s="15">
        <v>141632660</v>
      </c>
      <c r="I440" s="15">
        <v>343728</v>
      </c>
      <c r="J440" s="15">
        <v>648975</v>
      </c>
      <c r="K440" s="15">
        <v>0</v>
      </c>
      <c r="L440" s="15">
        <v>0</v>
      </c>
      <c r="M440" s="15">
        <v>5158</v>
      </c>
      <c r="N440" s="15">
        <v>322520</v>
      </c>
      <c r="O440" s="15">
        <v>679</v>
      </c>
      <c r="P440" s="15">
        <v>1514</v>
      </c>
      <c r="Q440" s="15">
        <v>0</v>
      </c>
      <c r="R440" s="15">
        <v>0</v>
      </c>
      <c r="S440"/>
      <c r="T440"/>
      <c r="U440" s="11">
        <f t="shared" si="20"/>
        <v>8780</v>
      </c>
      <c r="V440" s="17">
        <f>((G440-G439)*'[1]Z1 values'!C$5*'[1]Z1 values'!$C$10)/'[1]Z1 values'!$C$12</f>
        <v>1.00623779296875E-2</v>
      </c>
      <c r="W440" s="17">
        <f>((H440-H439)*'[1]Z1 values'!D$5*'[1]Z1 values'!$C$10)/'[1]Z1 values'!$C$12</f>
        <v>2.9527587890625002E-2</v>
      </c>
      <c r="X440" s="17">
        <f>((I440-I439)*'[1]Z1 values'!E$5*'[1]Z1 values'!$C$10)/'[1]Z1 values'!$C$12</f>
        <v>5.4082946777343745E-2</v>
      </c>
      <c r="Y440" s="17">
        <f>((J440-J439)*'[1]Z1 values'!F$5*'[1]Z1 values'!$C$10)/'[1]Z1 values'!$C$12</f>
        <v>0.13029418945312501</v>
      </c>
      <c r="Z440" s="18">
        <f t="shared" si="18"/>
        <v>0.22396710205078127</v>
      </c>
      <c r="AA440">
        <f t="shared" si="19"/>
        <v>146.33333333333334</v>
      </c>
    </row>
    <row r="441" spans="1:27" s="13" customFormat="1" x14ac:dyDescent="0.25">
      <c r="A441" s="14" t="s">
        <v>10006</v>
      </c>
      <c r="B441" s="14" t="s">
        <v>49</v>
      </c>
      <c r="C441" s="14">
        <v>563305</v>
      </c>
      <c r="D441" s="15" t="s">
        <v>18267</v>
      </c>
      <c r="E441" s="15" t="s">
        <v>18268</v>
      </c>
      <c r="F441" s="15">
        <v>439</v>
      </c>
      <c r="G441" s="15">
        <v>2220265</v>
      </c>
      <c r="H441" s="15">
        <v>141956656</v>
      </c>
      <c r="I441" s="15">
        <v>343728</v>
      </c>
      <c r="J441" s="15">
        <v>649935</v>
      </c>
      <c r="K441" s="15">
        <v>0</v>
      </c>
      <c r="L441" s="15">
        <v>0</v>
      </c>
      <c r="M441" s="15">
        <v>3682</v>
      </c>
      <c r="N441" s="15">
        <v>323996</v>
      </c>
      <c r="O441" s="15">
        <v>0</v>
      </c>
      <c r="P441" s="15">
        <v>960</v>
      </c>
      <c r="Q441" s="15">
        <v>0</v>
      </c>
      <c r="R441" s="15">
        <v>0</v>
      </c>
      <c r="S441"/>
      <c r="T441"/>
      <c r="U441" s="11">
        <f t="shared" si="20"/>
        <v>8800</v>
      </c>
      <c r="V441" s="17">
        <f>((G441-G440)*'[1]Z1 values'!C$5*'[1]Z1 values'!$C$10)/'[1]Z1 values'!$C$12</f>
        <v>7.182119750976562E-3</v>
      </c>
      <c r="W441" s="17">
        <f>((H441-H440)*'[1]Z1 values'!D$5*'[1]Z1 values'!$C$10)/'[1]Z1 values'!$C$12</f>
        <v>2.9662719726562502E-2</v>
      </c>
      <c r="X441" s="17">
        <f>((I441-I440)*'[1]Z1 values'!E$5*'[1]Z1 values'!$C$10)/'[1]Z1 values'!$C$12</f>
        <v>0</v>
      </c>
      <c r="Y441" s="17">
        <f>((J441-J440)*'[1]Z1 values'!F$5*'[1]Z1 values'!$C$10)/'[1]Z1 values'!$C$12</f>
        <v>8.2617187499999994E-2</v>
      </c>
      <c r="Z441" s="18">
        <f t="shared" si="18"/>
        <v>0.11946202697753905</v>
      </c>
      <c r="AA441">
        <f t="shared" si="19"/>
        <v>146.66666666666666</v>
      </c>
    </row>
    <row r="442" spans="1:27" s="13" customFormat="1" x14ac:dyDescent="0.25">
      <c r="A442" s="14" t="s">
        <v>10026</v>
      </c>
      <c r="B442" s="14" t="s">
        <v>49</v>
      </c>
      <c r="C442" s="14">
        <v>564585</v>
      </c>
      <c r="D442" s="15" t="s">
        <v>18267</v>
      </c>
      <c r="E442" s="15" t="s">
        <v>18268</v>
      </c>
      <c r="F442" s="15">
        <v>440</v>
      </c>
      <c r="G442" s="15">
        <v>2223924</v>
      </c>
      <c r="H442" s="15">
        <v>142280677</v>
      </c>
      <c r="I442" s="15">
        <v>343728</v>
      </c>
      <c r="J442" s="15">
        <v>650895</v>
      </c>
      <c r="K442" s="15">
        <v>0</v>
      </c>
      <c r="L442" s="15">
        <v>0</v>
      </c>
      <c r="M442" s="15">
        <v>3658</v>
      </c>
      <c r="N442" s="15">
        <v>324021</v>
      </c>
      <c r="O442" s="15">
        <v>0</v>
      </c>
      <c r="P442" s="15">
        <v>960</v>
      </c>
      <c r="Q442" s="15">
        <v>0</v>
      </c>
      <c r="R442" s="15">
        <v>0</v>
      </c>
      <c r="S442"/>
      <c r="T442"/>
      <c r="U442" s="11">
        <f t="shared" si="20"/>
        <v>8820</v>
      </c>
      <c r="V442" s="17">
        <f>((G442-G441)*'[1]Z1 values'!C$5*'[1]Z1 values'!$C$10)/'[1]Z1 values'!$C$12</f>
        <v>7.1353179931640618E-3</v>
      </c>
      <c r="W442" s="17">
        <f>((H442-H441)*'[1]Z1 values'!D$5*'[1]Z1 values'!$C$10)/'[1]Z1 values'!$C$12</f>
        <v>2.9665008544921878E-2</v>
      </c>
      <c r="X442" s="17">
        <f>((I442-I441)*'[1]Z1 values'!E$5*'[1]Z1 values'!$C$10)/'[1]Z1 values'!$C$12</f>
        <v>0</v>
      </c>
      <c r="Y442" s="17">
        <f>((J442-J441)*'[1]Z1 values'!F$5*'[1]Z1 values'!$C$10)/'[1]Z1 values'!$C$12</f>
        <v>8.2617187499999994E-2</v>
      </c>
      <c r="Z442" s="18">
        <f t="shared" si="18"/>
        <v>0.11941751403808593</v>
      </c>
      <c r="AA442">
        <f t="shared" si="19"/>
        <v>147</v>
      </c>
    </row>
    <row r="443" spans="1:27" s="13" customFormat="1" x14ac:dyDescent="0.25">
      <c r="A443" s="14" t="s">
        <v>10046</v>
      </c>
      <c r="B443" s="14" t="s">
        <v>49</v>
      </c>
      <c r="C443" s="14">
        <v>565865</v>
      </c>
      <c r="D443" s="15" t="s">
        <v>18267</v>
      </c>
      <c r="E443" s="15" t="s">
        <v>18268</v>
      </c>
      <c r="F443" s="15">
        <v>441</v>
      </c>
      <c r="G443" s="15">
        <v>2230918</v>
      </c>
      <c r="H443" s="15">
        <v>142601363</v>
      </c>
      <c r="I443" s="15">
        <v>345620</v>
      </c>
      <c r="J443" s="15">
        <v>653012</v>
      </c>
      <c r="K443" s="15">
        <v>0</v>
      </c>
      <c r="L443" s="15">
        <v>0</v>
      </c>
      <c r="M443" s="15">
        <v>6993</v>
      </c>
      <c r="N443" s="15">
        <v>320686</v>
      </c>
      <c r="O443" s="15">
        <v>1892</v>
      </c>
      <c r="P443" s="15">
        <v>2117</v>
      </c>
      <c r="Q443" s="15">
        <v>0</v>
      </c>
      <c r="R443" s="15">
        <v>0</v>
      </c>
      <c r="S443"/>
      <c r="T443"/>
      <c r="U443" s="11">
        <f t="shared" si="20"/>
        <v>8840</v>
      </c>
      <c r="V443" s="17">
        <f>((G443-G442)*'[1]Z1 values'!C$5*'[1]Z1 values'!$C$10)/'[1]Z1 values'!$C$12</f>
        <v>1.3638812255859376E-2</v>
      </c>
      <c r="W443" s="17">
        <f>((H443-H442)*'[1]Z1 values'!D$5*'[1]Z1 values'!$C$10)/'[1]Z1 values'!$C$12</f>
        <v>2.935968017578125E-2</v>
      </c>
      <c r="X443" s="17">
        <f>((I443-I442)*'[1]Z1 values'!E$5*'[1]Z1 values'!$C$10)/'[1]Z1 values'!$C$12</f>
        <v>0.150699462890625</v>
      </c>
      <c r="Y443" s="17">
        <f>((J443-J442)*'[1]Z1 values'!F$5*'[1]Z1 values'!$C$10)/'[1]Z1 values'!$C$12</f>
        <v>0.18218811035156249</v>
      </c>
      <c r="Z443" s="18">
        <f t="shared" si="18"/>
        <v>0.3758860656738281</v>
      </c>
      <c r="AA443">
        <f t="shared" si="19"/>
        <v>147.33333333333334</v>
      </c>
    </row>
    <row r="444" spans="1:27" s="13" customFormat="1" x14ac:dyDescent="0.25">
      <c r="A444" s="14" t="s">
        <v>10066</v>
      </c>
      <c r="B444" s="14" t="s">
        <v>49</v>
      </c>
      <c r="C444" s="14">
        <v>567145</v>
      </c>
      <c r="D444" s="15" t="s">
        <v>18267</v>
      </c>
      <c r="E444" s="15" t="s">
        <v>18268</v>
      </c>
      <c r="F444" s="15">
        <v>442</v>
      </c>
      <c r="G444" s="15">
        <v>2237552</v>
      </c>
      <c r="H444" s="15">
        <v>142922409</v>
      </c>
      <c r="I444" s="15">
        <v>347497</v>
      </c>
      <c r="J444" s="15">
        <v>654784</v>
      </c>
      <c r="K444" s="15">
        <v>0</v>
      </c>
      <c r="L444" s="15">
        <v>0</v>
      </c>
      <c r="M444" s="15">
        <v>6633</v>
      </c>
      <c r="N444" s="15">
        <v>321046</v>
      </c>
      <c r="O444" s="15">
        <v>1877</v>
      </c>
      <c r="P444" s="15">
        <v>1772</v>
      </c>
      <c r="Q444" s="15">
        <v>0</v>
      </c>
      <c r="R444" s="15">
        <v>0</v>
      </c>
      <c r="S444"/>
      <c r="T444"/>
      <c r="U444" s="11">
        <f t="shared" si="20"/>
        <v>8860</v>
      </c>
      <c r="V444" s="17">
        <f>((G444-G443)*'[1]Z1 values'!C$5*'[1]Z1 values'!$C$10)/'[1]Z1 values'!$C$12</f>
        <v>1.2936785888671875E-2</v>
      </c>
      <c r="W444" s="17">
        <f>((H444-H443)*'[1]Z1 values'!D$5*'[1]Z1 values'!$C$10)/'[1]Z1 values'!$C$12</f>
        <v>2.9392639160156254E-2</v>
      </c>
      <c r="X444" s="17">
        <f>((I444-I443)*'[1]Z1 values'!E$5*'[1]Z1 values'!$C$10)/'[1]Z1 values'!$C$12</f>
        <v>0.14950469970703123</v>
      </c>
      <c r="Y444" s="17">
        <f>((J444-J443)*'[1]Z1 values'!F$5*'[1]Z1 values'!$C$10)/'[1]Z1 values'!$C$12</f>
        <v>0.15249755859374997</v>
      </c>
      <c r="Z444" s="18">
        <f t="shared" si="18"/>
        <v>0.34433168334960934</v>
      </c>
      <c r="AA444">
        <f t="shared" si="19"/>
        <v>147.66666666666666</v>
      </c>
    </row>
    <row r="445" spans="1:27" s="13" customFormat="1" x14ac:dyDescent="0.25">
      <c r="A445" s="14" t="s">
        <v>10086</v>
      </c>
      <c r="B445" s="14" t="s">
        <v>49</v>
      </c>
      <c r="C445" s="14">
        <v>568425</v>
      </c>
      <c r="D445" s="15" t="s">
        <v>18267</v>
      </c>
      <c r="E445" s="15" t="s">
        <v>18268</v>
      </c>
      <c r="F445" s="15">
        <v>443</v>
      </c>
      <c r="G445" s="15">
        <v>2241123</v>
      </c>
      <c r="H445" s="15">
        <v>143246517</v>
      </c>
      <c r="I445" s="15">
        <v>347497</v>
      </c>
      <c r="J445" s="15">
        <v>655744</v>
      </c>
      <c r="K445" s="15">
        <v>0</v>
      </c>
      <c r="L445" s="15">
        <v>0</v>
      </c>
      <c r="M445" s="15">
        <v>3569</v>
      </c>
      <c r="N445" s="15">
        <v>324108</v>
      </c>
      <c r="O445" s="15">
        <v>0</v>
      </c>
      <c r="P445" s="15">
        <v>960</v>
      </c>
      <c r="Q445" s="15">
        <v>0</v>
      </c>
      <c r="R445" s="15">
        <v>0</v>
      </c>
      <c r="S445"/>
      <c r="T445"/>
      <c r="U445" s="11">
        <f t="shared" si="20"/>
        <v>8880</v>
      </c>
      <c r="V445" s="17">
        <f>((G445-G444)*'[1]Z1 values'!C$5*'[1]Z1 values'!$C$10)/'[1]Z1 values'!$C$12</f>
        <v>6.9637115478515619E-3</v>
      </c>
      <c r="W445" s="17">
        <f>((H445-H444)*'[1]Z1 values'!D$5*'[1]Z1 values'!$C$10)/'[1]Z1 values'!$C$12</f>
        <v>2.9672973632812499E-2</v>
      </c>
      <c r="X445" s="17">
        <f>((I445-I444)*'[1]Z1 values'!E$5*'[1]Z1 values'!$C$10)/'[1]Z1 values'!$C$12</f>
        <v>0</v>
      </c>
      <c r="Y445" s="17">
        <f>((J445-J444)*'[1]Z1 values'!F$5*'[1]Z1 values'!$C$10)/'[1]Z1 values'!$C$12</f>
        <v>8.2617187499999994E-2</v>
      </c>
      <c r="Z445" s="18">
        <f t="shared" si="18"/>
        <v>0.11925387268066406</v>
      </c>
      <c r="AA445">
        <f t="shared" si="19"/>
        <v>148</v>
      </c>
    </row>
    <row r="446" spans="1:27" s="13" customFormat="1" x14ac:dyDescent="0.25">
      <c r="A446" s="14" t="s">
        <v>10106</v>
      </c>
      <c r="B446" s="14" t="s">
        <v>49</v>
      </c>
      <c r="C446" s="14">
        <v>569705</v>
      </c>
      <c r="D446" s="15" t="s">
        <v>18267</v>
      </c>
      <c r="E446" s="15" t="s">
        <v>18268</v>
      </c>
      <c r="F446" s="15">
        <v>444</v>
      </c>
      <c r="G446" s="15">
        <v>2247032</v>
      </c>
      <c r="H446" s="15">
        <v>143568287</v>
      </c>
      <c r="I446" s="15">
        <v>348825</v>
      </c>
      <c r="J446" s="15">
        <v>657529</v>
      </c>
      <c r="K446" s="15">
        <v>0</v>
      </c>
      <c r="L446" s="15">
        <v>0</v>
      </c>
      <c r="M446" s="15">
        <v>5908</v>
      </c>
      <c r="N446" s="15">
        <v>321770</v>
      </c>
      <c r="O446" s="15">
        <v>1328</v>
      </c>
      <c r="P446" s="15">
        <v>1785</v>
      </c>
      <c r="Q446" s="15">
        <v>0</v>
      </c>
      <c r="R446" s="15">
        <v>0</v>
      </c>
      <c r="S446"/>
      <c r="T446"/>
      <c r="U446" s="11">
        <f t="shared" si="20"/>
        <v>8900</v>
      </c>
      <c r="V446" s="17">
        <f>((G446-G445)*'[1]Z1 values'!C$5*'[1]Z1 values'!$C$10)/'[1]Z1 values'!$C$12</f>
        <v>1.1522982788085936E-2</v>
      </c>
      <c r="W446" s="17">
        <f>((H446-H445)*'[1]Z1 values'!D$5*'[1]Z1 values'!$C$10)/'[1]Z1 values'!$C$12</f>
        <v>2.9458923339843752E-2</v>
      </c>
      <c r="X446" s="17">
        <f>((I446-I445)*'[1]Z1 values'!E$5*'[1]Z1 values'!$C$10)/'[1]Z1 values'!$C$12</f>
        <v>0.10577636718749998</v>
      </c>
      <c r="Y446" s="17">
        <f>((J446-J445)*'[1]Z1 values'!F$5*'[1]Z1 values'!$C$10)/'[1]Z1 values'!$C$12</f>
        <v>0.15361633300781249</v>
      </c>
      <c r="Z446" s="18">
        <f t="shared" si="18"/>
        <v>0.3003746063232422</v>
      </c>
      <c r="AA446">
        <f t="shared" si="19"/>
        <v>148.33333333333334</v>
      </c>
    </row>
    <row r="447" spans="1:27" s="13" customFormat="1" x14ac:dyDescent="0.25">
      <c r="A447" s="14" t="s">
        <v>10126</v>
      </c>
      <c r="B447" s="14" t="s">
        <v>49</v>
      </c>
      <c r="C447" s="14">
        <v>570985</v>
      </c>
      <c r="D447" s="15" t="s">
        <v>18267</v>
      </c>
      <c r="E447" s="15" t="s">
        <v>18268</v>
      </c>
      <c r="F447" s="15">
        <v>445</v>
      </c>
      <c r="G447" s="15">
        <v>2250606</v>
      </c>
      <c r="H447" s="15">
        <v>143892393</v>
      </c>
      <c r="I447" s="15">
        <v>348825</v>
      </c>
      <c r="J447" s="15">
        <v>658489</v>
      </c>
      <c r="K447" s="15">
        <v>0</v>
      </c>
      <c r="L447" s="15">
        <v>0</v>
      </c>
      <c r="M447" s="15">
        <v>3573</v>
      </c>
      <c r="N447" s="15">
        <v>324106</v>
      </c>
      <c r="O447" s="15">
        <v>0</v>
      </c>
      <c r="P447" s="15">
        <v>960</v>
      </c>
      <c r="Q447" s="15">
        <v>0</v>
      </c>
      <c r="R447" s="15">
        <v>0</v>
      </c>
      <c r="S447"/>
      <c r="T447"/>
      <c r="U447" s="11">
        <f t="shared" si="20"/>
        <v>8920</v>
      </c>
      <c r="V447" s="17">
        <f>((G447-G446)*'[1]Z1 values'!C$5*'[1]Z1 values'!$C$10)/'[1]Z1 values'!$C$12</f>
        <v>6.9695617675781252E-3</v>
      </c>
      <c r="W447" s="17">
        <f>((H447-H446)*'[1]Z1 values'!D$5*'[1]Z1 values'!$C$10)/'[1]Z1 values'!$C$12</f>
        <v>2.967279052734375E-2</v>
      </c>
      <c r="X447" s="17">
        <f>((I447-I446)*'[1]Z1 values'!E$5*'[1]Z1 values'!$C$10)/'[1]Z1 values'!$C$12</f>
        <v>0</v>
      </c>
      <c r="Y447" s="17">
        <f>((J447-J446)*'[1]Z1 values'!F$5*'[1]Z1 values'!$C$10)/'[1]Z1 values'!$C$12</f>
        <v>8.2617187499999994E-2</v>
      </c>
      <c r="Z447" s="18">
        <f t="shared" si="18"/>
        <v>0.11925953979492188</v>
      </c>
      <c r="AA447">
        <f t="shared" si="19"/>
        <v>148.66666666666666</v>
      </c>
    </row>
    <row r="448" spans="1:27" s="13" customFormat="1" x14ac:dyDescent="0.25">
      <c r="A448" s="14" t="s">
        <v>10146</v>
      </c>
      <c r="B448" s="14" t="s">
        <v>49</v>
      </c>
      <c r="C448" s="14">
        <v>572265</v>
      </c>
      <c r="D448" s="15" t="s">
        <v>18267</v>
      </c>
      <c r="E448" s="15" t="s">
        <v>18268</v>
      </c>
      <c r="F448" s="15">
        <v>446</v>
      </c>
      <c r="G448" s="15">
        <v>2254150</v>
      </c>
      <c r="H448" s="15">
        <v>144216528</v>
      </c>
      <c r="I448" s="15">
        <v>348825</v>
      </c>
      <c r="J448" s="15">
        <v>659449</v>
      </c>
      <c r="K448" s="15">
        <v>0</v>
      </c>
      <c r="L448" s="15">
        <v>0</v>
      </c>
      <c r="M448" s="15">
        <v>3543</v>
      </c>
      <c r="N448" s="15">
        <v>324135</v>
      </c>
      <c r="O448" s="15">
        <v>0</v>
      </c>
      <c r="P448" s="15">
        <v>960</v>
      </c>
      <c r="Q448" s="15">
        <v>0</v>
      </c>
      <c r="R448" s="15">
        <v>0</v>
      </c>
      <c r="S448"/>
      <c r="T448"/>
      <c r="U448" s="11">
        <f t="shared" si="20"/>
        <v>8940</v>
      </c>
      <c r="V448" s="17">
        <f>((G448-G447)*'[1]Z1 values'!C$5*'[1]Z1 values'!$C$10)/'[1]Z1 values'!$C$12</f>
        <v>6.9110595703125001E-3</v>
      </c>
      <c r="W448" s="17">
        <f>((H448-H447)*'[1]Z1 values'!D$5*'[1]Z1 values'!$C$10)/'[1]Z1 values'!$C$12</f>
        <v>2.9675445556640624E-2</v>
      </c>
      <c r="X448" s="17">
        <f>((I448-I447)*'[1]Z1 values'!E$5*'[1]Z1 values'!$C$10)/'[1]Z1 values'!$C$12</f>
        <v>0</v>
      </c>
      <c r="Y448" s="17">
        <f>((J448-J447)*'[1]Z1 values'!F$5*'[1]Z1 values'!$C$10)/'[1]Z1 values'!$C$12</f>
        <v>8.2617187499999994E-2</v>
      </c>
      <c r="Z448" s="18">
        <f t="shared" si="18"/>
        <v>0.11920369262695313</v>
      </c>
      <c r="AA448">
        <f t="shared" si="19"/>
        <v>149</v>
      </c>
    </row>
    <row r="449" spans="1:27" s="13" customFormat="1" x14ac:dyDescent="0.25">
      <c r="A449" s="14" t="s">
        <v>10166</v>
      </c>
      <c r="B449" s="14" t="s">
        <v>49</v>
      </c>
      <c r="C449" s="14">
        <v>573545</v>
      </c>
      <c r="D449" s="15" t="s">
        <v>18267</v>
      </c>
      <c r="E449" s="15" t="s">
        <v>18268</v>
      </c>
      <c r="F449" s="15">
        <v>447</v>
      </c>
      <c r="G449" s="15">
        <v>2257674</v>
      </c>
      <c r="H449" s="15">
        <v>144540683</v>
      </c>
      <c r="I449" s="15">
        <v>348825</v>
      </c>
      <c r="J449" s="15">
        <v>660409</v>
      </c>
      <c r="K449" s="15">
        <v>0</v>
      </c>
      <c r="L449" s="15">
        <v>0</v>
      </c>
      <c r="M449" s="15">
        <v>3523</v>
      </c>
      <c r="N449" s="15">
        <v>324155</v>
      </c>
      <c r="O449" s="15">
        <v>0</v>
      </c>
      <c r="P449" s="15">
        <v>960</v>
      </c>
      <c r="Q449" s="15">
        <v>0</v>
      </c>
      <c r="R449" s="15">
        <v>0</v>
      </c>
      <c r="S449"/>
      <c r="T449"/>
      <c r="U449" s="11">
        <f t="shared" si="20"/>
        <v>8960</v>
      </c>
      <c r="V449" s="17">
        <f>((G449-G448)*'[1]Z1 values'!C$5*'[1]Z1 values'!$C$10)/'[1]Z1 values'!$C$12</f>
        <v>6.8720581054687495E-3</v>
      </c>
      <c r="W449" s="17">
        <f>((H449-H448)*'[1]Z1 values'!D$5*'[1]Z1 values'!$C$10)/'[1]Z1 values'!$C$12</f>
        <v>2.9677276611328129E-2</v>
      </c>
      <c r="X449" s="17">
        <f>((I449-I448)*'[1]Z1 values'!E$5*'[1]Z1 values'!$C$10)/'[1]Z1 values'!$C$12</f>
        <v>0</v>
      </c>
      <c r="Y449" s="17">
        <f>((J449-J448)*'[1]Z1 values'!F$5*'[1]Z1 values'!$C$10)/'[1]Z1 values'!$C$12</f>
        <v>8.2617187499999994E-2</v>
      </c>
      <c r="Z449" s="18">
        <f t="shared" si="18"/>
        <v>0.11916652221679688</v>
      </c>
      <c r="AA449">
        <f t="shared" si="19"/>
        <v>149.33333333333334</v>
      </c>
    </row>
    <row r="450" spans="1:27" s="13" customFormat="1" x14ac:dyDescent="0.25">
      <c r="A450" s="14" t="s">
        <v>10194</v>
      </c>
      <c r="B450" s="14" t="s">
        <v>49</v>
      </c>
      <c r="C450" s="14">
        <v>574825</v>
      </c>
      <c r="D450" s="15" t="s">
        <v>18267</v>
      </c>
      <c r="E450" s="15" t="s">
        <v>18268</v>
      </c>
      <c r="F450" s="15">
        <v>448</v>
      </c>
      <c r="G450" s="15">
        <v>2261219</v>
      </c>
      <c r="H450" s="15">
        <v>144864817</v>
      </c>
      <c r="I450" s="15">
        <v>348825</v>
      </c>
      <c r="J450" s="15">
        <v>661578</v>
      </c>
      <c r="K450" s="15">
        <v>0</v>
      </c>
      <c r="L450" s="15">
        <v>0</v>
      </c>
      <c r="M450" s="15">
        <v>3544</v>
      </c>
      <c r="N450" s="15">
        <v>324134</v>
      </c>
      <c r="O450" s="15">
        <v>0</v>
      </c>
      <c r="P450" s="15">
        <v>1169</v>
      </c>
      <c r="Q450" s="15">
        <v>0</v>
      </c>
      <c r="R450" s="15">
        <v>0</v>
      </c>
      <c r="S450"/>
      <c r="T450"/>
      <c r="U450" s="11">
        <f t="shared" si="20"/>
        <v>8980</v>
      </c>
      <c r="V450" s="17">
        <f>((G450-G449)*'[1]Z1 values'!C$5*'[1]Z1 values'!$C$10)/'[1]Z1 values'!$C$12</f>
        <v>6.9130096435546882E-3</v>
      </c>
      <c r="W450" s="17">
        <f>((H450-H449)*'[1]Z1 values'!D$5*'[1]Z1 values'!$C$10)/'[1]Z1 values'!$C$12</f>
        <v>2.9675354003906251E-2</v>
      </c>
      <c r="X450" s="17">
        <f>((I450-I449)*'[1]Z1 values'!E$5*'[1]Z1 values'!$C$10)/'[1]Z1 values'!$C$12</f>
        <v>0</v>
      </c>
      <c r="Y450" s="17">
        <f>((J450-J449)*'[1]Z1 values'!F$5*'[1]Z1 values'!$C$10)/'[1]Z1 values'!$C$12</f>
        <v>0.10060363769531251</v>
      </c>
      <c r="Z450" s="18">
        <f t="shared" si="18"/>
        <v>0.13719200134277346</v>
      </c>
      <c r="AA450">
        <f t="shared" si="19"/>
        <v>149.66666666666666</v>
      </c>
    </row>
    <row r="451" spans="1:27" s="13" customFormat="1" x14ac:dyDescent="0.25">
      <c r="A451" s="14" t="s">
        <v>10214</v>
      </c>
      <c r="B451" s="14" t="s">
        <v>49</v>
      </c>
      <c r="C451" s="14">
        <v>576105</v>
      </c>
      <c r="D451" s="15" t="s">
        <v>18267</v>
      </c>
      <c r="E451" s="15" t="s">
        <v>18268</v>
      </c>
      <c r="F451" s="15">
        <v>449</v>
      </c>
      <c r="G451" s="15">
        <v>2264768</v>
      </c>
      <c r="H451" s="15">
        <v>145188947</v>
      </c>
      <c r="I451" s="15">
        <v>348825</v>
      </c>
      <c r="J451" s="15">
        <v>662538</v>
      </c>
      <c r="K451" s="15">
        <v>0</v>
      </c>
      <c r="L451" s="15">
        <v>0</v>
      </c>
      <c r="M451" s="15">
        <v>3548</v>
      </c>
      <c r="N451" s="15">
        <v>324130</v>
      </c>
      <c r="O451" s="15">
        <v>0</v>
      </c>
      <c r="P451" s="15">
        <v>960</v>
      </c>
      <c r="Q451" s="15">
        <v>0</v>
      </c>
      <c r="R451" s="15">
        <v>0</v>
      </c>
      <c r="S451"/>
      <c r="T451"/>
      <c r="U451" s="11">
        <f t="shared" si="20"/>
        <v>9000</v>
      </c>
      <c r="V451" s="17">
        <f>((G451-G450)*'[1]Z1 values'!C$5*'[1]Z1 values'!$C$10)/'[1]Z1 values'!$C$12</f>
        <v>6.9208099365234378E-3</v>
      </c>
      <c r="W451" s="17">
        <f>((H451-H450)*'[1]Z1 values'!D$5*'[1]Z1 values'!$C$10)/'[1]Z1 values'!$C$12</f>
        <v>2.9674987792968753E-2</v>
      </c>
      <c r="X451" s="17">
        <f>((I451-I450)*'[1]Z1 values'!E$5*'[1]Z1 values'!$C$10)/'[1]Z1 values'!$C$12</f>
        <v>0</v>
      </c>
      <c r="Y451" s="17">
        <f>((J451-J450)*'[1]Z1 values'!F$5*'[1]Z1 values'!$C$10)/'[1]Z1 values'!$C$12</f>
        <v>8.2617187499999994E-2</v>
      </c>
      <c r="Z451" s="18">
        <f t="shared" ref="Z451:Z514" si="21">SUM(V451:Y451)</f>
        <v>0.11921298522949218</v>
      </c>
      <c r="AA451">
        <f t="shared" ref="AA451:AA514" si="22">U451/60</f>
        <v>150</v>
      </c>
    </row>
    <row r="452" spans="1:27" s="13" customFormat="1" x14ac:dyDescent="0.25">
      <c r="A452" s="14" t="s">
        <v>10238</v>
      </c>
      <c r="B452" s="14" t="s">
        <v>49</v>
      </c>
      <c r="C452" s="14">
        <v>577385</v>
      </c>
      <c r="D452" s="15" t="s">
        <v>18267</v>
      </c>
      <c r="E452" s="15" t="s">
        <v>18268</v>
      </c>
      <c r="F452" s="15">
        <v>450</v>
      </c>
      <c r="G452" s="15">
        <v>2272632</v>
      </c>
      <c r="H452" s="15">
        <v>145508762</v>
      </c>
      <c r="I452" s="15">
        <v>351603</v>
      </c>
      <c r="J452" s="15">
        <v>664674</v>
      </c>
      <c r="K452" s="15">
        <v>0</v>
      </c>
      <c r="L452" s="15">
        <v>0</v>
      </c>
      <c r="M452" s="15">
        <v>7863</v>
      </c>
      <c r="N452" s="15">
        <v>319815</v>
      </c>
      <c r="O452" s="15">
        <v>2778</v>
      </c>
      <c r="P452" s="15">
        <v>2136</v>
      </c>
      <c r="Q452" s="15">
        <v>0</v>
      </c>
      <c r="R452" s="15">
        <v>0</v>
      </c>
      <c r="S452"/>
      <c r="T452"/>
      <c r="U452" s="11">
        <f t="shared" ref="U452:U515" si="23">U451+20</f>
        <v>9020</v>
      </c>
      <c r="V452" s="17">
        <f>((G452-G451)*'[1]Z1 values'!C$5*'[1]Z1 values'!$C$10)/'[1]Z1 values'!$C$12</f>
        <v>1.5335375976562499E-2</v>
      </c>
      <c r="W452" s="17">
        <f>((H452-H451)*'[1]Z1 values'!D$5*'[1]Z1 values'!$C$10)/'[1]Z1 values'!$C$12</f>
        <v>2.9279937744140627E-2</v>
      </c>
      <c r="X452" s="17">
        <f>((I452-I451)*'[1]Z1 values'!E$5*'[1]Z1 values'!$C$10)/'[1]Z1 values'!$C$12</f>
        <v>0.22127014160156247</v>
      </c>
      <c r="Y452" s="17">
        <f>((J452-J451)*'[1]Z1 values'!F$5*'[1]Z1 values'!$C$10)/'[1]Z1 values'!$C$12</f>
        <v>0.18382324218750001</v>
      </c>
      <c r="Z452" s="18">
        <f t="shared" si="21"/>
        <v>0.44970869750976561</v>
      </c>
      <c r="AA452">
        <f t="shared" si="22"/>
        <v>150.33333333333334</v>
      </c>
    </row>
    <row r="453" spans="1:27" s="13" customFormat="1" x14ac:dyDescent="0.25">
      <c r="A453" s="14" t="s">
        <v>10260</v>
      </c>
      <c r="B453" s="14" t="s">
        <v>49</v>
      </c>
      <c r="C453" s="14">
        <v>578665</v>
      </c>
      <c r="D453" s="15" t="s">
        <v>18267</v>
      </c>
      <c r="E453" s="15" t="s">
        <v>18268</v>
      </c>
      <c r="F453" s="15">
        <v>451</v>
      </c>
      <c r="G453" s="15">
        <v>2276208</v>
      </c>
      <c r="H453" s="15">
        <v>145832866</v>
      </c>
      <c r="I453" s="15">
        <v>351603</v>
      </c>
      <c r="J453" s="15">
        <v>665823</v>
      </c>
      <c r="K453" s="15">
        <v>0</v>
      </c>
      <c r="L453" s="15">
        <v>0</v>
      </c>
      <c r="M453" s="15">
        <v>3574</v>
      </c>
      <c r="N453" s="15">
        <v>324104</v>
      </c>
      <c r="O453" s="15">
        <v>0</v>
      </c>
      <c r="P453" s="15">
        <v>1149</v>
      </c>
      <c r="Q453" s="15">
        <v>0</v>
      </c>
      <c r="R453" s="15">
        <v>0</v>
      </c>
      <c r="S453"/>
      <c r="T453"/>
      <c r="U453" s="11">
        <f t="shared" si="23"/>
        <v>9040</v>
      </c>
      <c r="V453" s="17">
        <f>((G453-G452)*'[1]Z1 values'!C$5*'[1]Z1 values'!$C$10)/'[1]Z1 values'!$C$12</f>
        <v>6.9734619140624995E-3</v>
      </c>
      <c r="W453" s="17">
        <f>((H453-H452)*'[1]Z1 values'!D$5*'[1]Z1 values'!$C$10)/'[1]Z1 values'!$C$12</f>
        <v>2.9672607421874997E-2</v>
      </c>
      <c r="X453" s="17">
        <f>((I453-I452)*'[1]Z1 values'!E$5*'[1]Z1 values'!$C$10)/'[1]Z1 values'!$C$12</f>
        <v>0</v>
      </c>
      <c r="Y453" s="17">
        <f>((J453-J452)*'[1]Z1 values'!F$5*'[1]Z1 values'!$C$10)/'[1]Z1 values'!$C$12</f>
        <v>9.8882446289062509E-2</v>
      </c>
      <c r="Z453" s="18">
        <f t="shared" si="21"/>
        <v>0.13552851562500001</v>
      </c>
      <c r="AA453">
        <f t="shared" si="22"/>
        <v>150.66666666666666</v>
      </c>
    </row>
    <row r="454" spans="1:27" s="13" customFormat="1" x14ac:dyDescent="0.25">
      <c r="A454" s="14" t="s">
        <v>10291</v>
      </c>
      <c r="B454" s="14" t="s">
        <v>49</v>
      </c>
      <c r="C454" s="14">
        <v>579945</v>
      </c>
      <c r="D454" s="15" t="s">
        <v>18267</v>
      </c>
      <c r="E454" s="15" t="s">
        <v>18268</v>
      </c>
      <c r="F454" s="15">
        <v>452</v>
      </c>
      <c r="G454" s="15">
        <v>2281429</v>
      </c>
      <c r="H454" s="15">
        <v>146155325</v>
      </c>
      <c r="I454" s="15">
        <v>352277</v>
      </c>
      <c r="J454" s="15">
        <v>667337</v>
      </c>
      <c r="K454" s="15">
        <v>0</v>
      </c>
      <c r="L454" s="15">
        <v>0</v>
      </c>
      <c r="M454" s="15">
        <v>5220</v>
      </c>
      <c r="N454" s="15">
        <v>322459</v>
      </c>
      <c r="O454" s="15">
        <v>674</v>
      </c>
      <c r="P454" s="15">
        <v>1514</v>
      </c>
      <c r="Q454" s="15">
        <v>0</v>
      </c>
      <c r="R454" s="15">
        <v>0</v>
      </c>
      <c r="S454"/>
      <c r="T454"/>
      <c r="U454" s="11">
        <f t="shared" si="23"/>
        <v>9060</v>
      </c>
      <c r="V454" s="17">
        <f>((G454-G453)*'[1]Z1 values'!C$5*'[1]Z1 values'!$C$10)/'[1]Z1 values'!$C$12</f>
        <v>1.0181332397460937E-2</v>
      </c>
      <c r="W454" s="17">
        <f>((H454-H453)*'[1]Z1 values'!D$5*'[1]Z1 values'!$C$10)/'[1]Z1 values'!$C$12</f>
        <v>2.9522003173828127E-2</v>
      </c>
      <c r="X454" s="17">
        <f>((I454-I453)*'[1]Z1 values'!E$5*'[1]Z1 values'!$C$10)/'[1]Z1 values'!$C$12</f>
        <v>5.3684692382812496E-2</v>
      </c>
      <c r="Y454" s="17">
        <f>((J454-J453)*'[1]Z1 values'!F$5*'[1]Z1 values'!$C$10)/'[1]Z1 values'!$C$12</f>
        <v>0.13029418945312501</v>
      </c>
      <c r="Z454" s="18">
        <f t="shared" si="21"/>
        <v>0.22368221740722657</v>
      </c>
      <c r="AA454">
        <f t="shared" si="22"/>
        <v>151</v>
      </c>
    </row>
    <row r="455" spans="1:27" s="13" customFormat="1" x14ac:dyDescent="0.25">
      <c r="A455" s="14" t="s">
        <v>10311</v>
      </c>
      <c r="B455" s="14" t="s">
        <v>49</v>
      </c>
      <c r="C455" s="14">
        <v>581225</v>
      </c>
      <c r="D455" s="15" t="s">
        <v>18267</v>
      </c>
      <c r="E455" s="15" t="s">
        <v>18268</v>
      </c>
      <c r="F455" s="15">
        <v>453</v>
      </c>
      <c r="G455" s="15">
        <v>2289472</v>
      </c>
      <c r="H455" s="15">
        <v>146474959</v>
      </c>
      <c r="I455" s="15">
        <v>354477</v>
      </c>
      <c r="J455" s="15">
        <v>669945</v>
      </c>
      <c r="K455" s="15">
        <v>0</v>
      </c>
      <c r="L455" s="15">
        <v>0</v>
      </c>
      <c r="M455" s="15">
        <v>8042</v>
      </c>
      <c r="N455" s="15">
        <v>319634</v>
      </c>
      <c r="O455" s="15">
        <v>2200</v>
      </c>
      <c r="P455" s="15">
        <v>2608</v>
      </c>
      <c r="Q455" s="15">
        <v>0</v>
      </c>
      <c r="R455" s="15">
        <v>0</v>
      </c>
      <c r="S455"/>
      <c r="T455"/>
      <c r="U455" s="11">
        <f t="shared" si="23"/>
        <v>9080</v>
      </c>
      <c r="V455" s="17">
        <f>((G455-G454)*'[1]Z1 values'!C$5*'[1]Z1 values'!$C$10)/'[1]Z1 values'!$C$12</f>
        <v>1.5684439086914061E-2</v>
      </c>
      <c r="W455" s="17">
        <f>((H455-H454)*'[1]Z1 values'!D$5*'[1]Z1 values'!$C$10)/'[1]Z1 values'!$C$12</f>
        <v>2.9263366699218751E-2</v>
      </c>
      <c r="X455" s="17">
        <f>((I455-I454)*'[1]Z1 values'!E$5*'[1]Z1 values'!$C$10)/'[1]Z1 values'!$C$12</f>
        <v>0.17523193359375</v>
      </c>
      <c r="Y455" s="17">
        <f>((J455-J454)*'[1]Z1 values'!F$5*'[1]Z1 values'!$C$10)/'[1]Z1 values'!$C$12</f>
        <v>0.22444335937500001</v>
      </c>
      <c r="Z455" s="18">
        <f t="shared" si="21"/>
        <v>0.44462309875488282</v>
      </c>
      <c r="AA455">
        <f t="shared" si="22"/>
        <v>151.33333333333334</v>
      </c>
    </row>
    <row r="456" spans="1:27" s="13" customFormat="1" x14ac:dyDescent="0.25">
      <c r="A456" s="14" t="s">
        <v>10331</v>
      </c>
      <c r="B456" s="14" t="s">
        <v>49</v>
      </c>
      <c r="C456" s="14">
        <v>582505</v>
      </c>
      <c r="D456" s="15" t="s">
        <v>18267</v>
      </c>
      <c r="E456" s="15" t="s">
        <v>18268</v>
      </c>
      <c r="F456" s="15">
        <v>454</v>
      </c>
      <c r="G456" s="15">
        <v>2298638</v>
      </c>
      <c r="H456" s="15">
        <v>146793473</v>
      </c>
      <c r="I456" s="15">
        <v>357344</v>
      </c>
      <c r="J456" s="15">
        <v>673113</v>
      </c>
      <c r="K456" s="15">
        <v>0</v>
      </c>
      <c r="L456" s="15">
        <v>0</v>
      </c>
      <c r="M456" s="15">
        <v>9164</v>
      </c>
      <c r="N456" s="15">
        <v>318514</v>
      </c>
      <c r="O456" s="15">
        <v>2867</v>
      </c>
      <c r="P456" s="15">
        <v>3168</v>
      </c>
      <c r="Q456" s="15">
        <v>0</v>
      </c>
      <c r="R456" s="15">
        <v>0</v>
      </c>
      <c r="S456"/>
      <c r="T456"/>
      <c r="U456" s="11">
        <f t="shared" si="23"/>
        <v>9100</v>
      </c>
      <c r="V456" s="17">
        <f>((G456-G455)*'[1]Z1 values'!C$5*'[1]Z1 values'!$C$10)/'[1]Z1 values'!$C$12</f>
        <v>1.7874371337890625E-2</v>
      </c>
      <c r="W456" s="17">
        <f>((H456-H455)*'[1]Z1 values'!D$5*'[1]Z1 values'!$C$10)/'[1]Z1 values'!$C$12</f>
        <v>2.9160827636718751E-2</v>
      </c>
      <c r="X456" s="17">
        <f>((I456-I455)*'[1]Z1 values'!E$5*'[1]Z1 values'!$C$10)/'[1]Z1 values'!$C$12</f>
        <v>0.22835906982421875</v>
      </c>
      <c r="Y456" s="17">
        <f>((J456-J455)*'[1]Z1 values'!F$5*'[1]Z1 values'!$C$10)/'[1]Z1 values'!$C$12</f>
        <v>0.27263671875000001</v>
      </c>
      <c r="Z456" s="18">
        <f t="shared" si="21"/>
        <v>0.54803098754882806</v>
      </c>
      <c r="AA456">
        <f t="shared" si="22"/>
        <v>151.66666666666666</v>
      </c>
    </row>
    <row r="457" spans="1:27" s="13" customFormat="1" x14ac:dyDescent="0.25">
      <c r="A457" s="14" t="s">
        <v>10351</v>
      </c>
      <c r="B457" s="14" t="s">
        <v>49</v>
      </c>
      <c r="C457" s="14">
        <v>583785</v>
      </c>
      <c r="D457" s="15" t="s">
        <v>18267</v>
      </c>
      <c r="E457" s="15" t="s">
        <v>18268</v>
      </c>
      <c r="F457" s="15">
        <v>455</v>
      </c>
      <c r="G457" s="15">
        <v>2304717</v>
      </c>
      <c r="H457" s="15">
        <v>147115074</v>
      </c>
      <c r="I457" s="15">
        <v>358672</v>
      </c>
      <c r="J457" s="15">
        <v>674895</v>
      </c>
      <c r="K457" s="15">
        <v>0</v>
      </c>
      <c r="L457" s="15">
        <v>0</v>
      </c>
      <c r="M457" s="15">
        <v>6077</v>
      </c>
      <c r="N457" s="15">
        <v>321601</v>
      </c>
      <c r="O457" s="15">
        <v>1328</v>
      </c>
      <c r="P457" s="15">
        <v>1782</v>
      </c>
      <c r="Q457" s="15">
        <v>0</v>
      </c>
      <c r="R457" s="15">
        <v>0</v>
      </c>
      <c r="S457"/>
      <c r="T457"/>
      <c r="U457" s="11">
        <f t="shared" si="23"/>
        <v>9120</v>
      </c>
      <c r="V457" s="17">
        <f>((G457-G456)*'[1]Z1 values'!C$5*'[1]Z1 values'!$C$10)/'[1]Z1 values'!$C$12</f>
        <v>1.1854495239257811E-2</v>
      </c>
      <c r="W457" s="17">
        <f>((H457-H456)*'[1]Z1 values'!D$5*'[1]Z1 values'!$C$10)/'[1]Z1 values'!$C$12</f>
        <v>2.9443450927734378E-2</v>
      </c>
      <c r="X457" s="17">
        <f>((I457-I456)*'[1]Z1 values'!E$5*'[1]Z1 values'!$C$10)/'[1]Z1 values'!$C$12</f>
        <v>0.10577636718749998</v>
      </c>
      <c r="Y457" s="17">
        <f>((J457-J456)*'[1]Z1 values'!F$5*'[1]Z1 values'!$C$10)/'[1]Z1 values'!$C$12</f>
        <v>0.15335815429687499</v>
      </c>
      <c r="Z457" s="18">
        <f t="shared" si="21"/>
        <v>0.30043246765136716</v>
      </c>
      <c r="AA457">
        <f t="shared" si="22"/>
        <v>152</v>
      </c>
    </row>
    <row r="458" spans="1:27" s="13" customFormat="1" x14ac:dyDescent="0.25">
      <c r="A458" s="14" t="s">
        <v>10371</v>
      </c>
      <c r="B458" s="14" t="s">
        <v>49</v>
      </c>
      <c r="C458" s="14">
        <v>585065</v>
      </c>
      <c r="D458" s="15" t="s">
        <v>18267</v>
      </c>
      <c r="E458" s="15" t="s">
        <v>18268</v>
      </c>
      <c r="F458" s="15">
        <v>456</v>
      </c>
      <c r="G458" s="15">
        <v>2308386</v>
      </c>
      <c r="H458" s="15">
        <v>147439085</v>
      </c>
      <c r="I458" s="15">
        <v>358672</v>
      </c>
      <c r="J458" s="15">
        <v>675855</v>
      </c>
      <c r="K458" s="15">
        <v>0</v>
      </c>
      <c r="L458" s="15">
        <v>0</v>
      </c>
      <c r="M458" s="15">
        <v>3667</v>
      </c>
      <c r="N458" s="15">
        <v>324011</v>
      </c>
      <c r="O458" s="15">
        <v>0</v>
      </c>
      <c r="P458" s="15">
        <v>960</v>
      </c>
      <c r="Q458" s="15">
        <v>0</v>
      </c>
      <c r="R458" s="15">
        <v>0</v>
      </c>
      <c r="S458"/>
      <c r="T458"/>
      <c r="U458" s="11">
        <f t="shared" si="23"/>
        <v>9140</v>
      </c>
      <c r="V458" s="17">
        <f>((G458-G457)*'[1]Z1 values'!C$5*'[1]Z1 values'!$C$10)/'[1]Z1 values'!$C$12</f>
        <v>7.1548187255859371E-3</v>
      </c>
      <c r="W458" s="17">
        <f>((H458-H457)*'[1]Z1 values'!D$5*'[1]Z1 values'!$C$10)/'[1]Z1 values'!$C$12</f>
        <v>2.9664093017578125E-2</v>
      </c>
      <c r="X458" s="17">
        <f>((I458-I457)*'[1]Z1 values'!E$5*'[1]Z1 values'!$C$10)/'[1]Z1 values'!$C$12</f>
        <v>0</v>
      </c>
      <c r="Y458" s="17">
        <f>((J458-J457)*'[1]Z1 values'!F$5*'[1]Z1 values'!$C$10)/'[1]Z1 values'!$C$12</f>
        <v>8.2617187499999994E-2</v>
      </c>
      <c r="Z458" s="18">
        <f t="shared" si="21"/>
        <v>0.11943609924316406</v>
      </c>
      <c r="AA458">
        <f t="shared" si="22"/>
        <v>152.33333333333334</v>
      </c>
    </row>
    <row r="459" spans="1:27" s="13" customFormat="1" x14ac:dyDescent="0.25">
      <c r="A459" s="14" t="s">
        <v>10391</v>
      </c>
      <c r="B459" s="14" t="s">
        <v>49</v>
      </c>
      <c r="C459" s="14">
        <v>586345</v>
      </c>
      <c r="D459" s="15" t="s">
        <v>18267</v>
      </c>
      <c r="E459" s="15" t="s">
        <v>18268</v>
      </c>
      <c r="F459" s="15">
        <v>457</v>
      </c>
      <c r="G459" s="15">
        <v>2312048</v>
      </c>
      <c r="H459" s="15">
        <v>147763103</v>
      </c>
      <c r="I459" s="15">
        <v>358672</v>
      </c>
      <c r="J459" s="15">
        <v>676815</v>
      </c>
      <c r="K459" s="15">
        <v>0</v>
      </c>
      <c r="L459" s="15">
        <v>0</v>
      </c>
      <c r="M459" s="15">
        <v>3660</v>
      </c>
      <c r="N459" s="15">
        <v>324018</v>
      </c>
      <c r="O459" s="15">
        <v>0</v>
      </c>
      <c r="P459" s="15">
        <v>960</v>
      </c>
      <c r="Q459" s="15">
        <v>0</v>
      </c>
      <c r="R459" s="15">
        <v>0</v>
      </c>
      <c r="S459"/>
      <c r="T459"/>
      <c r="U459" s="11">
        <f t="shared" si="23"/>
        <v>9160</v>
      </c>
      <c r="V459" s="17">
        <f>((G459-G458)*'[1]Z1 values'!C$5*'[1]Z1 values'!$C$10)/'[1]Z1 values'!$C$12</f>
        <v>7.1411682128906251E-3</v>
      </c>
      <c r="W459" s="17">
        <f>((H459-H458)*'[1]Z1 values'!D$5*'[1]Z1 values'!$C$10)/'[1]Z1 values'!$C$12</f>
        <v>2.9664733886718753E-2</v>
      </c>
      <c r="X459" s="17">
        <f>((I459-I458)*'[1]Z1 values'!E$5*'[1]Z1 values'!$C$10)/'[1]Z1 values'!$C$12</f>
        <v>0</v>
      </c>
      <c r="Y459" s="17">
        <f>((J459-J458)*'[1]Z1 values'!F$5*'[1]Z1 values'!$C$10)/'[1]Z1 values'!$C$12</f>
        <v>8.2617187499999994E-2</v>
      </c>
      <c r="Z459" s="18">
        <f t="shared" si="21"/>
        <v>0.11942308959960937</v>
      </c>
      <c r="AA459">
        <f t="shared" si="22"/>
        <v>152.66666666666666</v>
      </c>
    </row>
    <row r="460" spans="1:27" s="13" customFormat="1" x14ac:dyDescent="0.25">
      <c r="A460" s="14" t="s">
        <v>10411</v>
      </c>
      <c r="B460" s="14" t="s">
        <v>49</v>
      </c>
      <c r="C460" s="14">
        <v>587625</v>
      </c>
      <c r="D460" s="15" t="s">
        <v>18267</v>
      </c>
      <c r="E460" s="15" t="s">
        <v>18268</v>
      </c>
      <c r="F460" s="15">
        <v>458</v>
      </c>
      <c r="G460" s="15">
        <v>2315708</v>
      </c>
      <c r="H460" s="15">
        <v>148087123</v>
      </c>
      <c r="I460" s="15">
        <v>358672</v>
      </c>
      <c r="J460" s="15">
        <v>677775</v>
      </c>
      <c r="K460" s="15">
        <v>0</v>
      </c>
      <c r="L460" s="15">
        <v>0</v>
      </c>
      <c r="M460" s="15">
        <v>3658</v>
      </c>
      <c r="N460" s="15">
        <v>324020</v>
      </c>
      <c r="O460" s="15">
        <v>0</v>
      </c>
      <c r="P460" s="15">
        <v>960</v>
      </c>
      <c r="Q460" s="15">
        <v>0</v>
      </c>
      <c r="R460" s="15">
        <v>0</v>
      </c>
      <c r="S460"/>
      <c r="T460"/>
      <c r="U460" s="11">
        <f t="shared" si="23"/>
        <v>9180</v>
      </c>
      <c r="V460" s="17">
        <f>((G460-G459)*'[1]Z1 values'!C$5*'[1]Z1 values'!$C$10)/'[1]Z1 values'!$C$12</f>
        <v>7.137268066406249E-3</v>
      </c>
      <c r="W460" s="17">
        <f>((H460-H459)*'[1]Z1 values'!D$5*'[1]Z1 values'!$C$10)/'[1]Z1 values'!$C$12</f>
        <v>2.9664916992187502E-2</v>
      </c>
      <c r="X460" s="17">
        <f>((I460-I459)*'[1]Z1 values'!E$5*'[1]Z1 values'!$C$10)/'[1]Z1 values'!$C$12</f>
        <v>0</v>
      </c>
      <c r="Y460" s="17">
        <f>((J460-J459)*'[1]Z1 values'!F$5*'[1]Z1 values'!$C$10)/'[1]Z1 values'!$C$12</f>
        <v>8.2617187499999994E-2</v>
      </c>
      <c r="Z460" s="18">
        <f t="shared" si="21"/>
        <v>0.11941937255859375</v>
      </c>
      <c r="AA460">
        <f t="shared" si="22"/>
        <v>153</v>
      </c>
    </row>
    <row r="461" spans="1:27" s="13" customFormat="1" x14ac:dyDescent="0.25">
      <c r="A461" s="14" t="s">
        <v>10431</v>
      </c>
      <c r="B461" s="14" t="s">
        <v>49</v>
      </c>
      <c r="C461" s="14">
        <v>588905</v>
      </c>
      <c r="D461" s="15" t="s">
        <v>18267</v>
      </c>
      <c r="E461" s="15" t="s">
        <v>18268</v>
      </c>
      <c r="F461" s="15">
        <v>459</v>
      </c>
      <c r="G461" s="15">
        <v>2319348</v>
      </c>
      <c r="H461" s="15">
        <v>148411163</v>
      </c>
      <c r="I461" s="15">
        <v>358672</v>
      </c>
      <c r="J461" s="15">
        <v>678735</v>
      </c>
      <c r="K461" s="15">
        <v>0</v>
      </c>
      <c r="L461" s="15">
        <v>0</v>
      </c>
      <c r="M461" s="15">
        <v>3638</v>
      </c>
      <c r="N461" s="15">
        <v>324040</v>
      </c>
      <c r="O461" s="15">
        <v>0</v>
      </c>
      <c r="P461" s="15">
        <v>960</v>
      </c>
      <c r="Q461" s="15">
        <v>0</v>
      </c>
      <c r="R461" s="15">
        <v>0</v>
      </c>
      <c r="S461"/>
      <c r="T461"/>
      <c r="U461" s="11">
        <f t="shared" si="23"/>
        <v>9200</v>
      </c>
      <c r="V461" s="17">
        <f>((G461-G460)*'[1]Z1 values'!C$5*'[1]Z1 values'!$C$10)/'[1]Z1 values'!$C$12</f>
        <v>7.0982666015625001E-3</v>
      </c>
      <c r="W461" s="17">
        <f>((H461-H460)*'[1]Z1 values'!D$5*'[1]Z1 values'!$C$10)/'[1]Z1 values'!$C$12</f>
        <v>2.9666748046875004E-2</v>
      </c>
      <c r="X461" s="17">
        <f>((I461-I460)*'[1]Z1 values'!E$5*'[1]Z1 values'!$C$10)/'[1]Z1 values'!$C$12</f>
        <v>0</v>
      </c>
      <c r="Y461" s="17">
        <f>((J461-J460)*'[1]Z1 values'!F$5*'[1]Z1 values'!$C$10)/'[1]Z1 values'!$C$12</f>
        <v>8.2617187499999994E-2</v>
      </c>
      <c r="Z461" s="18">
        <f t="shared" si="21"/>
        <v>0.11938220214843751</v>
      </c>
      <c r="AA461">
        <f t="shared" si="22"/>
        <v>153.33333333333334</v>
      </c>
    </row>
    <row r="462" spans="1:27" s="13" customFormat="1" x14ac:dyDescent="0.25">
      <c r="A462" s="14" t="s">
        <v>10455</v>
      </c>
      <c r="B462" s="14" t="s">
        <v>49</v>
      </c>
      <c r="C462" s="14">
        <v>590185</v>
      </c>
      <c r="D462" s="15" t="s">
        <v>18267</v>
      </c>
      <c r="E462" s="15" t="s">
        <v>18268</v>
      </c>
      <c r="F462" s="15">
        <v>460</v>
      </c>
      <c r="G462" s="15">
        <v>2323010</v>
      </c>
      <c r="H462" s="15">
        <v>148735181</v>
      </c>
      <c r="I462" s="15">
        <v>358672</v>
      </c>
      <c r="J462" s="15">
        <v>679695</v>
      </c>
      <c r="K462" s="15">
        <v>0</v>
      </c>
      <c r="L462" s="15">
        <v>0</v>
      </c>
      <c r="M462" s="15">
        <v>3660</v>
      </c>
      <c r="N462" s="15">
        <v>324018</v>
      </c>
      <c r="O462" s="15">
        <v>0</v>
      </c>
      <c r="P462" s="15">
        <v>960</v>
      </c>
      <c r="Q462" s="15">
        <v>0</v>
      </c>
      <c r="R462" s="15">
        <v>0</v>
      </c>
      <c r="S462"/>
      <c r="T462"/>
      <c r="U462" s="11">
        <f t="shared" si="23"/>
        <v>9220</v>
      </c>
      <c r="V462" s="17">
        <f>((G462-G461)*'[1]Z1 values'!C$5*'[1]Z1 values'!$C$10)/'[1]Z1 values'!$C$12</f>
        <v>7.1411682128906251E-3</v>
      </c>
      <c r="W462" s="17">
        <f>((H462-H461)*'[1]Z1 values'!D$5*'[1]Z1 values'!$C$10)/'[1]Z1 values'!$C$12</f>
        <v>2.9664733886718753E-2</v>
      </c>
      <c r="X462" s="17">
        <f>((I462-I461)*'[1]Z1 values'!E$5*'[1]Z1 values'!$C$10)/'[1]Z1 values'!$C$12</f>
        <v>0</v>
      </c>
      <c r="Y462" s="17">
        <f>((J462-J461)*'[1]Z1 values'!F$5*'[1]Z1 values'!$C$10)/'[1]Z1 values'!$C$12</f>
        <v>8.2617187499999994E-2</v>
      </c>
      <c r="Z462" s="18">
        <f t="shared" si="21"/>
        <v>0.11942308959960937</v>
      </c>
      <c r="AA462">
        <f t="shared" si="22"/>
        <v>153.66666666666666</v>
      </c>
    </row>
    <row r="463" spans="1:27" s="13" customFormat="1" x14ac:dyDescent="0.25">
      <c r="A463" s="14" t="s">
        <v>10475</v>
      </c>
      <c r="B463" s="14" t="s">
        <v>49</v>
      </c>
      <c r="C463" s="14">
        <v>591465</v>
      </c>
      <c r="D463" s="15" t="s">
        <v>18267</v>
      </c>
      <c r="E463" s="15" t="s">
        <v>18268</v>
      </c>
      <c r="F463" s="15">
        <v>461</v>
      </c>
      <c r="G463" s="15">
        <v>2326664</v>
      </c>
      <c r="H463" s="15">
        <v>149059200</v>
      </c>
      <c r="I463" s="15">
        <v>358672</v>
      </c>
      <c r="J463" s="15">
        <v>680850</v>
      </c>
      <c r="K463" s="15">
        <v>0</v>
      </c>
      <c r="L463" s="15">
        <v>0</v>
      </c>
      <c r="M463" s="15">
        <v>3652</v>
      </c>
      <c r="N463" s="15">
        <v>324019</v>
      </c>
      <c r="O463" s="15">
        <v>0</v>
      </c>
      <c r="P463" s="15">
        <v>1155</v>
      </c>
      <c r="Q463" s="15">
        <v>0</v>
      </c>
      <c r="R463" s="15">
        <v>0</v>
      </c>
      <c r="S463"/>
      <c r="T463"/>
      <c r="U463" s="11">
        <f t="shared" si="23"/>
        <v>9240</v>
      </c>
      <c r="V463" s="17">
        <f>((G463-G462)*'[1]Z1 values'!C$5*'[1]Z1 values'!$C$10)/'[1]Z1 values'!$C$12</f>
        <v>7.125567626953125E-3</v>
      </c>
      <c r="W463" s="17">
        <f>((H463-H462)*'[1]Z1 values'!D$5*'[1]Z1 values'!$C$10)/'[1]Z1 values'!$C$12</f>
        <v>2.9664825439453125E-2</v>
      </c>
      <c r="X463" s="17">
        <f>((I463-I462)*'[1]Z1 values'!E$5*'[1]Z1 values'!$C$10)/'[1]Z1 values'!$C$12</f>
        <v>0</v>
      </c>
      <c r="Y463" s="17">
        <f>((J463-J462)*'[1]Z1 values'!F$5*'[1]Z1 values'!$C$10)/'[1]Z1 values'!$C$12</f>
        <v>9.9398803710937497E-2</v>
      </c>
      <c r="Z463" s="18">
        <f t="shared" si="21"/>
        <v>0.13618919677734376</v>
      </c>
      <c r="AA463">
        <f t="shared" si="22"/>
        <v>154</v>
      </c>
    </row>
    <row r="464" spans="1:27" s="13" customFormat="1" x14ac:dyDescent="0.25">
      <c r="A464" s="14" t="s">
        <v>10495</v>
      </c>
      <c r="B464" s="14" t="s">
        <v>49</v>
      </c>
      <c r="C464" s="14">
        <v>592745</v>
      </c>
      <c r="D464" s="15" t="s">
        <v>18267</v>
      </c>
      <c r="E464" s="15" t="s">
        <v>18268</v>
      </c>
      <c r="F464" s="15">
        <v>462</v>
      </c>
      <c r="G464" s="15">
        <v>2332601</v>
      </c>
      <c r="H464" s="15">
        <v>149380849</v>
      </c>
      <c r="I464" s="15">
        <v>359997</v>
      </c>
      <c r="J464" s="15">
        <v>682658</v>
      </c>
      <c r="K464" s="15">
        <v>0</v>
      </c>
      <c r="L464" s="15">
        <v>0</v>
      </c>
      <c r="M464" s="15">
        <v>5935</v>
      </c>
      <c r="N464" s="15">
        <v>321649</v>
      </c>
      <c r="O464" s="15">
        <v>1325</v>
      </c>
      <c r="P464" s="15">
        <v>1808</v>
      </c>
      <c r="Q464" s="15">
        <v>0</v>
      </c>
      <c r="R464" s="15">
        <v>0</v>
      </c>
      <c r="S464"/>
      <c r="T464"/>
      <c r="U464" s="11">
        <f t="shared" si="23"/>
        <v>9260</v>
      </c>
      <c r="V464" s="17">
        <f>((G464-G463)*'[1]Z1 values'!C$5*'[1]Z1 values'!$C$10)/'[1]Z1 values'!$C$12</f>
        <v>1.1577584838867186E-2</v>
      </c>
      <c r="W464" s="17">
        <f>((H464-H463)*'[1]Z1 values'!D$5*'[1]Z1 values'!$C$10)/'[1]Z1 values'!$C$12</f>
        <v>2.9447845458984379E-2</v>
      </c>
      <c r="X464" s="17">
        <f>((I464-I463)*'[1]Z1 values'!E$5*'[1]Z1 values'!$C$10)/'[1]Z1 values'!$C$12</f>
        <v>0.10553741455078122</v>
      </c>
      <c r="Y464" s="17">
        <f>((J464-J463)*'[1]Z1 values'!F$5*'[1]Z1 values'!$C$10)/'[1]Z1 values'!$C$12</f>
        <v>0.15559570312500001</v>
      </c>
      <c r="Z464" s="18">
        <f t="shared" si="21"/>
        <v>0.30215854797363284</v>
      </c>
      <c r="AA464">
        <f t="shared" si="22"/>
        <v>154.33333333333334</v>
      </c>
    </row>
    <row r="465" spans="1:27" s="13" customFormat="1" x14ac:dyDescent="0.25">
      <c r="A465" s="14" t="s">
        <v>10515</v>
      </c>
      <c r="B465" s="14" t="s">
        <v>49</v>
      </c>
      <c r="C465" s="14">
        <v>594025</v>
      </c>
      <c r="D465" s="15" t="s">
        <v>18267</v>
      </c>
      <c r="E465" s="15" t="s">
        <v>18268</v>
      </c>
      <c r="F465" s="15">
        <v>463</v>
      </c>
      <c r="G465" s="15">
        <v>2341469</v>
      </c>
      <c r="H465" s="15">
        <v>149699589</v>
      </c>
      <c r="I465" s="15">
        <v>362692</v>
      </c>
      <c r="J465" s="15">
        <v>685543</v>
      </c>
      <c r="K465" s="15">
        <v>0</v>
      </c>
      <c r="L465" s="15">
        <v>0</v>
      </c>
      <c r="M465" s="15">
        <v>8866</v>
      </c>
      <c r="N465" s="15">
        <v>318740</v>
      </c>
      <c r="O465" s="15">
        <v>2695</v>
      </c>
      <c r="P465" s="15">
        <v>2885</v>
      </c>
      <c r="Q465" s="15">
        <v>0</v>
      </c>
      <c r="R465" s="15">
        <v>0</v>
      </c>
      <c r="S465"/>
      <c r="T465"/>
      <c r="U465" s="11">
        <f t="shared" si="23"/>
        <v>9280</v>
      </c>
      <c r="V465" s="17">
        <f>((G465-G464)*'[1]Z1 values'!C$5*'[1]Z1 values'!$C$10)/'[1]Z1 values'!$C$12</f>
        <v>1.7293249511718751E-2</v>
      </c>
      <c r="W465" s="17">
        <f>((H465-H464)*'[1]Z1 values'!D$5*'[1]Z1 values'!$C$10)/'[1]Z1 values'!$C$12</f>
        <v>2.9181518554687501E-2</v>
      </c>
      <c r="X465" s="17">
        <f>((I465-I464)*'[1]Z1 values'!E$5*'[1]Z1 values'!$C$10)/'[1]Z1 values'!$C$12</f>
        <v>0.21465911865234372</v>
      </c>
      <c r="Y465" s="17">
        <f>((J465-J464)*'[1]Z1 values'!F$5*'[1]Z1 values'!$C$10)/'[1]Z1 values'!$C$12</f>
        <v>0.24828186035156249</v>
      </c>
      <c r="Z465" s="18">
        <f t="shared" si="21"/>
        <v>0.50941574707031245</v>
      </c>
      <c r="AA465">
        <f t="shared" si="22"/>
        <v>154.66666666666666</v>
      </c>
    </row>
    <row r="466" spans="1:27" s="13" customFormat="1" x14ac:dyDescent="0.25">
      <c r="A466" s="14" t="s">
        <v>10539</v>
      </c>
      <c r="B466" s="14" t="s">
        <v>49</v>
      </c>
      <c r="C466" s="14">
        <v>595305</v>
      </c>
      <c r="D466" s="15" t="s">
        <v>18267</v>
      </c>
      <c r="E466" s="15" t="s">
        <v>18268</v>
      </c>
      <c r="F466" s="15">
        <v>464</v>
      </c>
      <c r="G466" s="15">
        <v>2351132</v>
      </c>
      <c r="H466" s="15">
        <v>150017605</v>
      </c>
      <c r="I466" s="15">
        <v>366096</v>
      </c>
      <c r="J466" s="15">
        <v>688916</v>
      </c>
      <c r="K466" s="15">
        <v>0</v>
      </c>
      <c r="L466" s="15">
        <v>0</v>
      </c>
      <c r="M466" s="15">
        <v>9661</v>
      </c>
      <c r="N466" s="15">
        <v>318016</v>
      </c>
      <c r="O466" s="15">
        <v>3404</v>
      </c>
      <c r="P466" s="15">
        <v>3373</v>
      </c>
      <c r="Q466" s="15">
        <v>0</v>
      </c>
      <c r="R466" s="15">
        <v>0</v>
      </c>
      <c r="S466"/>
      <c r="T466"/>
      <c r="U466" s="11">
        <f t="shared" si="23"/>
        <v>9300</v>
      </c>
      <c r="V466" s="17">
        <f>((G466-G465)*'[1]Z1 values'!C$5*'[1]Z1 values'!$C$10)/'[1]Z1 values'!$C$12</f>
        <v>1.8843557739257812E-2</v>
      </c>
      <c r="W466" s="17">
        <f>((H466-H465)*'[1]Z1 values'!D$5*'[1]Z1 values'!$C$10)/'[1]Z1 values'!$C$12</f>
        <v>2.9115234375E-2</v>
      </c>
      <c r="X466" s="17">
        <f>((I466-I465)*'[1]Z1 values'!E$5*'[1]Z1 values'!$C$10)/'[1]Z1 values'!$C$12</f>
        <v>0.27113159179687496</v>
      </c>
      <c r="Y466" s="17">
        <f>((J466-J465)*'[1]Z1 values'!F$5*'[1]Z1 values'!$C$10)/'[1]Z1 values'!$C$12</f>
        <v>0.29027893066406252</v>
      </c>
      <c r="Z466" s="18">
        <f t="shared" si="21"/>
        <v>0.60936931457519528</v>
      </c>
      <c r="AA466">
        <f t="shared" si="22"/>
        <v>155</v>
      </c>
    </row>
    <row r="467" spans="1:27" s="13" customFormat="1" x14ac:dyDescent="0.25">
      <c r="A467" s="14" t="s">
        <v>10573</v>
      </c>
      <c r="B467" s="14" t="s">
        <v>49</v>
      </c>
      <c r="C467" s="14">
        <v>596585</v>
      </c>
      <c r="D467" s="15" t="s">
        <v>18267</v>
      </c>
      <c r="E467" s="15" t="s">
        <v>18268</v>
      </c>
      <c r="F467" s="15">
        <v>465</v>
      </c>
      <c r="G467" s="15">
        <v>2356269</v>
      </c>
      <c r="H467" s="15">
        <v>150340147</v>
      </c>
      <c r="I467" s="15">
        <v>366773</v>
      </c>
      <c r="J467" s="15">
        <v>690430</v>
      </c>
      <c r="K467" s="15">
        <v>0</v>
      </c>
      <c r="L467" s="15">
        <v>0</v>
      </c>
      <c r="M467" s="15">
        <v>5136</v>
      </c>
      <c r="N467" s="15">
        <v>322542</v>
      </c>
      <c r="O467" s="15">
        <v>677</v>
      </c>
      <c r="P467" s="15">
        <v>1514</v>
      </c>
      <c r="Q467" s="15">
        <v>0</v>
      </c>
      <c r="R467" s="15">
        <v>0</v>
      </c>
      <c r="S467"/>
      <c r="T467"/>
      <c r="U467" s="11">
        <f t="shared" si="23"/>
        <v>9320</v>
      </c>
      <c r="V467" s="17">
        <f>((G467-G466)*'[1]Z1 values'!C$5*'[1]Z1 values'!$C$10)/'[1]Z1 values'!$C$12</f>
        <v>1.0017526245117188E-2</v>
      </c>
      <c r="W467" s="17">
        <f>((H467-H466)*'[1]Z1 values'!D$5*'[1]Z1 values'!$C$10)/'[1]Z1 values'!$C$12</f>
        <v>2.9529602050781249E-2</v>
      </c>
      <c r="X467" s="17">
        <f>((I467-I466)*'[1]Z1 values'!E$5*'[1]Z1 values'!$C$10)/'[1]Z1 values'!$C$12</f>
        <v>5.3923645019531244E-2</v>
      </c>
      <c r="Y467" s="17">
        <f>((J467-J466)*'[1]Z1 values'!F$5*'[1]Z1 values'!$C$10)/'[1]Z1 values'!$C$12</f>
        <v>0.13029418945312501</v>
      </c>
      <c r="Z467" s="18">
        <f t="shared" si="21"/>
        <v>0.2237649627685547</v>
      </c>
      <c r="AA467">
        <f t="shared" si="22"/>
        <v>155.33333333333334</v>
      </c>
    </row>
    <row r="468" spans="1:27" s="13" customFormat="1" x14ac:dyDescent="0.25">
      <c r="A468" s="14" t="s">
        <v>10593</v>
      </c>
      <c r="B468" s="14" t="s">
        <v>49</v>
      </c>
      <c r="C468" s="14">
        <v>597865</v>
      </c>
      <c r="D468" s="15" t="s">
        <v>18267</v>
      </c>
      <c r="E468" s="15" t="s">
        <v>18268</v>
      </c>
      <c r="F468" s="15">
        <v>466</v>
      </c>
      <c r="G468" s="15">
        <v>2361151</v>
      </c>
      <c r="H468" s="15">
        <v>150662944</v>
      </c>
      <c r="I468" s="15">
        <v>367354</v>
      </c>
      <c r="J468" s="15">
        <v>691798</v>
      </c>
      <c r="K468" s="15">
        <v>0</v>
      </c>
      <c r="L468" s="15">
        <v>0</v>
      </c>
      <c r="M468" s="15">
        <v>4881</v>
      </c>
      <c r="N468" s="15">
        <v>322797</v>
      </c>
      <c r="O468" s="15">
        <v>581</v>
      </c>
      <c r="P468" s="15">
        <v>1368</v>
      </c>
      <c r="Q468" s="15">
        <v>0</v>
      </c>
      <c r="R468" s="15">
        <v>0</v>
      </c>
      <c r="S468"/>
      <c r="T468"/>
      <c r="U468" s="11">
        <f t="shared" si="23"/>
        <v>9340</v>
      </c>
      <c r="V468" s="17">
        <f>((G468-G467)*'[1]Z1 values'!C$5*'[1]Z1 values'!$C$10)/'[1]Z1 values'!$C$12</f>
        <v>9.5202575683593742E-3</v>
      </c>
      <c r="W468" s="17">
        <f>((H468-H467)*'[1]Z1 values'!D$5*'[1]Z1 values'!$C$10)/'[1]Z1 values'!$C$12</f>
        <v>2.9552947998046874E-2</v>
      </c>
      <c r="X468" s="17">
        <f>((I468-I467)*'[1]Z1 values'!E$5*'[1]Z1 values'!$C$10)/'[1]Z1 values'!$C$12</f>
        <v>4.6277160644531246E-2</v>
      </c>
      <c r="Y468" s="17">
        <f>((J468-J467)*'[1]Z1 values'!F$5*'[1]Z1 values'!$C$10)/'[1]Z1 values'!$C$12</f>
        <v>0.11772949218750002</v>
      </c>
      <c r="Z468" s="18">
        <f t="shared" si="21"/>
        <v>0.20307985839843751</v>
      </c>
      <c r="AA468">
        <f t="shared" si="22"/>
        <v>155.66666666666666</v>
      </c>
    </row>
    <row r="469" spans="1:27" s="13" customFormat="1" x14ac:dyDescent="0.25">
      <c r="A469" s="14" t="s">
        <v>10613</v>
      </c>
      <c r="B469" s="14" t="s">
        <v>49</v>
      </c>
      <c r="C469" s="14">
        <v>599145</v>
      </c>
      <c r="D469" s="15" t="s">
        <v>18267</v>
      </c>
      <c r="E469" s="15" t="s">
        <v>18268</v>
      </c>
      <c r="F469" s="15">
        <v>467</v>
      </c>
      <c r="G469" s="15">
        <v>2364717</v>
      </c>
      <c r="H469" s="15">
        <v>150987057</v>
      </c>
      <c r="I469" s="15">
        <v>367354</v>
      </c>
      <c r="J469" s="15">
        <v>692758</v>
      </c>
      <c r="K469" s="15">
        <v>0</v>
      </c>
      <c r="L469" s="15">
        <v>0</v>
      </c>
      <c r="M469" s="15">
        <v>3565</v>
      </c>
      <c r="N469" s="15">
        <v>324113</v>
      </c>
      <c r="O469" s="15">
        <v>0</v>
      </c>
      <c r="P469" s="15">
        <v>960</v>
      </c>
      <c r="Q469" s="15">
        <v>0</v>
      </c>
      <c r="R469" s="15">
        <v>0</v>
      </c>
      <c r="S469"/>
      <c r="T469"/>
      <c r="U469" s="11">
        <f t="shared" si="23"/>
        <v>9360</v>
      </c>
      <c r="V469" s="17">
        <f>((G469-G468)*'[1]Z1 values'!C$5*'[1]Z1 values'!$C$10)/'[1]Z1 values'!$C$12</f>
        <v>6.9539611816406251E-3</v>
      </c>
      <c r="W469" s="17">
        <f>((H469-H468)*'[1]Z1 values'!D$5*'[1]Z1 values'!$C$10)/'[1]Z1 values'!$C$12</f>
        <v>2.9673431396484373E-2</v>
      </c>
      <c r="X469" s="17">
        <f>((I469-I468)*'[1]Z1 values'!E$5*'[1]Z1 values'!$C$10)/'[1]Z1 values'!$C$12</f>
        <v>0</v>
      </c>
      <c r="Y469" s="17">
        <f>((J469-J468)*'[1]Z1 values'!F$5*'[1]Z1 values'!$C$10)/'[1]Z1 values'!$C$12</f>
        <v>8.2617187499999994E-2</v>
      </c>
      <c r="Z469" s="18">
        <f t="shared" si="21"/>
        <v>0.119244580078125</v>
      </c>
      <c r="AA469">
        <f t="shared" si="22"/>
        <v>156</v>
      </c>
    </row>
    <row r="470" spans="1:27" s="13" customFormat="1" x14ac:dyDescent="0.25">
      <c r="A470" s="14" t="s">
        <v>10633</v>
      </c>
      <c r="B470" s="14" t="s">
        <v>49</v>
      </c>
      <c r="C470" s="14">
        <v>600425</v>
      </c>
      <c r="D470" s="15" t="s">
        <v>18267</v>
      </c>
      <c r="E470" s="15" t="s">
        <v>18268</v>
      </c>
      <c r="F470" s="15">
        <v>468</v>
      </c>
      <c r="G470" s="15">
        <v>2368241</v>
      </c>
      <c r="H470" s="15">
        <v>151311212</v>
      </c>
      <c r="I470" s="15">
        <v>367354</v>
      </c>
      <c r="J470" s="15">
        <v>693718</v>
      </c>
      <c r="K470" s="15">
        <v>0</v>
      </c>
      <c r="L470" s="15">
        <v>0</v>
      </c>
      <c r="M470" s="15">
        <v>3523</v>
      </c>
      <c r="N470" s="15">
        <v>324155</v>
      </c>
      <c r="O470" s="15">
        <v>0</v>
      </c>
      <c r="P470" s="15">
        <v>960</v>
      </c>
      <c r="Q470" s="15">
        <v>0</v>
      </c>
      <c r="R470" s="15">
        <v>0</v>
      </c>
      <c r="S470"/>
      <c r="T470"/>
      <c r="U470" s="11">
        <f t="shared" si="23"/>
        <v>9380</v>
      </c>
      <c r="V470" s="17">
        <f>((G470-G469)*'[1]Z1 values'!C$5*'[1]Z1 values'!$C$10)/'[1]Z1 values'!$C$12</f>
        <v>6.8720581054687495E-3</v>
      </c>
      <c r="W470" s="17">
        <f>((H470-H469)*'[1]Z1 values'!D$5*'[1]Z1 values'!$C$10)/'[1]Z1 values'!$C$12</f>
        <v>2.9677276611328129E-2</v>
      </c>
      <c r="X470" s="17">
        <f>((I470-I469)*'[1]Z1 values'!E$5*'[1]Z1 values'!$C$10)/'[1]Z1 values'!$C$12</f>
        <v>0</v>
      </c>
      <c r="Y470" s="17">
        <f>((J470-J469)*'[1]Z1 values'!F$5*'[1]Z1 values'!$C$10)/'[1]Z1 values'!$C$12</f>
        <v>8.2617187499999994E-2</v>
      </c>
      <c r="Z470" s="18">
        <f t="shared" si="21"/>
        <v>0.11916652221679688</v>
      </c>
      <c r="AA470">
        <f t="shared" si="22"/>
        <v>156.33333333333334</v>
      </c>
    </row>
    <row r="471" spans="1:27" s="13" customFormat="1" x14ac:dyDescent="0.25">
      <c r="A471" s="14" t="s">
        <v>10653</v>
      </c>
      <c r="B471" s="14" t="s">
        <v>49</v>
      </c>
      <c r="C471" s="14">
        <v>601705</v>
      </c>
      <c r="D471" s="15" t="s">
        <v>18267</v>
      </c>
      <c r="E471" s="15" t="s">
        <v>18268</v>
      </c>
      <c r="F471" s="15">
        <v>469</v>
      </c>
      <c r="G471" s="15">
        <v>2371786</v>
      </c>
      <c r="H471" s="15">
        <v>151635346</v>
      </c>
      <c r="I471" s="15">
        <v>367354</v>
      </c>
      <c r="J471" s="15">
        <v>694678</v>
      </c>
      <c r="K471" s="15">
        <v>0</v>
      </c>
      <c r="L471" s="15">
        <v>0</v>
      </c>
      <c r="M471" s="15">
        <v>3544</v>
      </c>
      <c r="N471" s="15">
        <v>324134</v>
      </c>
      <c r="O471" s="15">
        <v>0</v>
      </c>
      <c r="P471" s="15">
        <v>960</v>
      </c>
      <c r="Q471" s="15">
        <v>0</v>
      </c>
      <c r="R471" s="15">
        <v>0</v>
      </c>
      <c r="S471"/>
      <c r="T471"/>
      <c r="U471" s="11">
        <f t="shared" si="23"/>
        <v>9400</v>
      </c>
      <c r="V471" s="17">
        <f>((G471-G470)*'[1]Z1 values'!C$5*'[1]Z1 values'!$C$10)/'[1]Z1 values'!$C$12</f>
        <v>6.9130096435546882E-3</v>
      </c>
      <c r="W471" s="17">
        <f>((H471-H470)*'[1]Z1 values'!D$5*'[1]Z1 values'!$C$10)/'[1]Z1 values'!$C$12</f>
        <v>2.9675354003906251E-2</v>
      </c>
      <c r="X471" s="17">
        <f>((I471-I470)*'[1]Z1 values'!E$5*'[1]Z1 values'!$C$10)/'[1]Z1 values'!$C$12</f>
        <v>0</v>
      </c>
      <c r="Y471" s="17">
        <f>((J471-J470)*'[1]Z1 values'!F$5*'[1]Z1 values'!$C$10)/'[1]Z1 values'!$C$12</f>
        <v>8.2617187499999994E-2</v>
      </c>
      <c r="Z471" s="18">
        <f t="shared" si="21"/>
        <v>0.11920555114746093</v>
      </c>
      <c r="AA471">
        <f t="shared" si="22"/>
        <v>156.66666666666666</v>
      </c>
    </row>
    <row r="472" spans="1:27" s="13" customFormat="1" x14ac:dyDescent="0.25">
      <c r="A472" s="14" t="s">
        <v>10675</v>
      </c>
      <c r="B472" s="14" t="s">
        <v>49</v>
      </c>
      <c r="C472" s="14">
        <v>602985</v>
      </c>
      <c r="D472" s="15" t="s">
        <v>18267</v>
      </c>
      <c r="E472" s="15" t="s">
        <v>18268</v>
      </c>
      <c r="F472" s="15">
        <v>470</v>
      </c>
      <c r="G472" s="15">
        <v>2375674</v>
      </c>
      <c r="H472" s="15">
        <v>151959136</v>
      </c>
      <c r="I472" s="15">
        <v>367354</v>
      </c>
      <c r="J472" s="15">
        <v>695793</v>
      </c>
      <c r="K472" s="15">
        <v>0</v>
      </c>
      <c r="L472" s="15">
        <v>0</v>
      </c>
      <c r="M472" s="15">
        <v>3887</v>
      </c>
      <c r="N472" s="15">
        <v>323790</v>
      </c>
      <c r="O472" s="15">
        <v>0</v>
      </c>
      <c r="P472" s="15">
        <v>1115</v>
      </c>
      <c r="Q472" s="15">
        <v>0</v>
      </c>
      <c r="R472" s="15">
        <v>0</v>
      </c>
      <c r="S472"/>
      <c r="T472"/>
      <c r="U472" s="11">
        <f t="shared" si="23"/>
        <v>9420</v>
      </c>
      <c r="V472" s="17">
        <f>((G472-G471)*'[1]Z1 values'!C$5*'[1]Z1 values'!$C$10)/'[1]Z1 values'!$C$12</f>
        <v>7.5818847656249997E-3</v>
      </c>
      <c r="W472" s="17">
        <f>((H472-H471)*'[1]Z1 values'!D$5*'[1]Z1 values'!$C$10)/'[1]Z1 values'!$C$12</f>
        <v>2.9643859863281254E-2</v>
      </c>
      <c r="X472" s="17">
        <f>((I472-I471)*'[1]Z1 values'!E$5*'[1]Z1 values'!$C$10)/'[1]Z1 values'!$C$12</f>
        <v>0</v>
      </c>
      <c r="Y472" s="17">
        <f>((J472-J471)*'[1]Z1 values'!F$5*'[1]Z1 values'!$C$10)/'[1]Z1 values'!$C$12</f>
        <v>9.5956420898437506E-2</v>
      </c>
      <c r="Z472" s="18">
        <f t="shared" si="21"/>
        <v>0.13318216552734374</v>
      </c>
      <c r="AA472">
        <f t="shared" si="22"/>
        <v>157</v>
      </c>
    </row>
    <row r="473" spans="1:27" s="13" customFormat="1" x14ac:dyDescent="0.25">
      <c r="A473" s="14" t="s">
        <v>10695</v>
      </c>
      <c r="B473" s="14" t="s">
        <v>49</v>
      </c>
      <c r="C473" s="14">
        <v>604265</v>
      </c>
      <c r="D473" s="15" t="s">
        <v>18267</v>
      </c>
      <c r="E473" s="15" t="s">
        <v>18268</v>
      </c>
      <c r="F473" s="15">
        <v>471</v>
      </c>
      <c r="G473" s="15">
        <v>2379205</v>
      </c>
      <c r="H473" s="15">
        <v>152283281</v>
      </c>
      <c r="I473" s="15">
        <v>367354</v>
      </c>
      <c r="J473" s="15">
        <v>696753</v>
      </c>
      <c r="K473" s="15">
        <v>0</v>
      </c>
      <c r="L473" s="15">
        <v>0</v>
      </c>
      <c r="M473" s="15">
        <v>3530</v>
      </c>
      <c r="N473" s="15">
        <v>324145</v>
      </c>
      <c r="O473" s="15">
        <v>0</v>
      </c>
      <c r="P473" s="15">
        <v>960</v>
      </c>
      <c r="Q473" s="15">
        <v>0</v>
      </c>
      <c r="R473" s="15">
        <v>0</v>
      </c>
      <c r="S473"/>
      <c r="T473"/>
      <c r="U473" s="11">
        <f t="shared" si="23"/>
        <v>9440</v>
      </c>
      <c r="V473" s="17">
        <f>((G473-G472)*'[1]Z1 values'!C$5*'[1]Z1 values'!$C$10)/'[1]Z1 values'!$C$12</f>
        <v>6.8857086181640615E-3</v>
      </c>
      <c r="W473" s="17">
        <f>((H473-H472)*'[1]Z1 values'!D$5*'[1]Z1 values'!$C$10)/'[1]Z1 values'!$C$12</f>
        <v>2.9676361083984377E-2</v>
      </c>
      <c r="X473" s="17">
        <f>((I473-I472)*'[1]Z1 values'!E$5*'[1]Z1 values'!$C$10)/'[1]Z1 values'!$C$12</f>
        <v>0</v>
      </c>
      <c r="Y473" s="17">
        <f>((J473-J472)*'[1]Z1 values'!F$5*'[1]Z1 values'!$C$10)/'[1]Z1 values'!$C$12</f>
        <v>8.2617187499999994E-2</v>
      </c>
      <c r="Z473" s="18">
        <f t="shared" si="21"/>
        <v>0.11917925720214843</v>
      </c>
      <c r="AA473">
        <f t="shared" si="22"/>
        <v>157.33333333333334</v>
      </c>
    </row>
    <row r="474" spans="1:27" s="13" customFormat="1" x14ac:dyDescent="0.25">
      <c r="A474" s="14" t="s">
        <v>10715</v>
      </c>
      <c r="B474" s="14" t="s">
        <v>49</v>
      </c>
      <c r="C474" s="14">
        <v>605545</v>
      </c>
      <c r="D474" s="15" t="s">
        <v>18267</v>
      </c>
      <c r="E474" s="15" t="s">
        <v>18268</v>
      </c>
      <c r="F474" s="15">
        <v>472</v>
      </c>
      <c r="G474" s="15">
        <v>2382750</v>
      </c>
      <c r="H474" s="15">
        <v>152607412</v>
      </c>
      <c r="I474" s="15">
        <v>367354</v>
      </c>
      <c r="J474" s="15">
        <v>697713</v>
      </c>
      <c r="K474" s="15">
        <v>0</v>
      </c>
      <c r="L474" s="15">
        <v>0</v>
      </c>
      <c r="M474" s="15">
        <v>3544</v>
      </c>
      <c r="N474" s="15">
        <v>324131</v>
      </c>
      <c r="O474" s="15">
        <v>0</v>
      </c>
      <c r="P474" s="15">
        <v>960</v>
      </c>
      <c r="Q474" s="15">
        <v>0</v>
      </c>
      <c r="R474" s="15">
        <v>0</v>
      </c>
      <c r="S474"/>
      <c r="T474"/>
      <c r="U474" s="11">
        <f t="shared" si="23"/>
        <v>9460</v>
      </c>
      <c r="V474" s="17">
        <f>((G474-G473)*'[1]Z1 values'!C$5*'[1]Z1 values'!$C$10)/'[1]Z1 values'!$C$12</f>
        <v>6.9130096435546882E-3</v>
      </c>
      <c r="W474" s="17">
        <f>((H474-H473)*'[1]Z1 values'!D$5*'[1]Z1 values'!$C$10)/'[1]Z1 values'!$C$12</f>
        <v>2.9675079345703126E-2</v>
      </c>
      <c r="X474" s="17">
        <f>((I474-I473)*'[1]Z1 values'!E$5*'[1]Z1 values'!$C$10)/'[1]Z1 values'!$C$12</f>
        <v>0</v>
      </c>
      <c r="Y474" s="17">
        <f>((J474-J473)*'[1]Z1 values'!F$5*'[1]Z1 values'!$C$10)/'[1]Z1 values'!$C$12</f>
        <v>8.2617187499999994E-2</v>
      </c>
      <c r="Z474" s="18">
        <f t="shared" si="21"/>
        <v>0.1192052764892578</v>
      </c>
      <c r="AA474">
        <f t="shared" si="22"/>
        <v>157.66666666666666</v>
      </c>
    </row>
    <row r="475" spans="1:27" s="13" customFormat="1" x14ac:dyDescent="0.25">
      <c r="A475" s="14" t="s">
        <v>10739</v>
      </c>
      <c r="B475" s="14" t="s">
        <v>49</v>
      </c>
      <c r="C475" s="14">
        <v>606825</v>
      </c>
      <c r="D475" s="15" t="s">
        <v>18267</v>
      </c>
      <c r="E475" s="15" t="s">
        <v>18268</v>
      </c>
      <c r="F475" s="15">
        <v>473</v>
      </c>
      <c r="G475" s="15">
        <v>2386294</v>
      </c>
      <c r="H475" s="15">
        <v>152931544</v>
      </c>
      <c r="I475" s="15">
        <v>367354</v>
      </c>
      <c r="J475" s="15">
        <v>698673</v>
      </c>
      <c r="K475" s="15">
        <v>0</v>
      </c>
      <c r="L475" s="15">
        <v>0</v>
      </c>
      <c r="M475" s="15">
        <v>3543</v>
      </c>
      <c r="N475" s="15">
        <v>324132</v>
      </c>
      <c r="O475" s="15">
        <v>0</v>
      </c>
      <c r="P475" s="15">
        <v>960</v>
      </c>
      <c r="Q475" s="15">
        <v>0</v>
      </c>
      <c r="R475" s="15">
        <v>0</v>
      </c>
      <c r="S475"/>
      <c r="T475"/>
      <c r="U475" s="11">
        <f t="shared" si="23"/>
        <v>9480</v>
      </c>
      <c r="V475" s="17">
        <f>((G475-G474)*'[1]Z1 values'!C$5*'[1]Z1 values'!$C$10)/'[1]Z1 values'!$C$12</f>
        <v>6.9110595703125001E-3</v>
      </c>
      <c r="W475" s="17">
        <f>((H475-H474)*'[1]Z1 values'!D$5*'[1]Z1 values'!$C$10)/'[1]Z1 values'!$C$12</f>
        <v>2.9675170898437502E-2</v>
      </c>
      <c r="X475" s="17">
        <f>((I475-I474)*'[1]Z1 values'!E$5*'[1]Z1 values'!$C$10)/'[1]Z1 values'!$C$12</f>
        <v>0</v>
      </c>
      <c r="Y475" s="17">
        <f>((J475-J474)*'[1]Z1 values'!F$5*'[1]Z1 values'!$C$10)/'[1]Z1 values'!$C$12</f>
        <v>8.2617187499999994E-2</v>
      </c>
      <c r="Z475" s="18">
        <f t="shared" si="21"/>
        <v>0.11920341796875</v>
      </c>
      <c r="AA475">
        <f t="shared" si="22"/>
        <v>158</v>
      </c>
    </row>
    <row r="476" spans="1:27" s="13" customFormat="1" x14ac:dyDescent="0.25">
      <c r="A476" s="14" t="s">
        <v>10760</v>
      </c>
      <c r="B476" s="14" t="s">
        <v>49</v>
      </c>
      <c r="C476" s="14">
        <v>608105</v>
      </c>
      <c r="D476" s="15" t="s">
        <v>18267</v>
      </c>
      <c r="E476" s="15" t="s">
        <v>18268</v>
      </c>
      <c r="F476" s="15">
        <v>474</v>
      </c>
      <c r="G476" s="15">
        <v>2394242</v>
      </c>
      <c r="H476" s="15">
        <v>153251273</v>
      </c>
      <c r="I476" s="15">
        <v>370066</v>
      </c>
      <c r="J476" s="15">
        <v>699663</v>
      </c>
      <c r="K476" s="15">
        <v>0</v>
      </c>
      <c r="L476" s="15">
        <v>0</v>
      </c>
      <c r="M476" s="15">
        <v>7947</v>
      </c>
      <c r="N476" s="15">
        <v>319729</v>
      </c>
      <c r="O476" s="15">
        <v>2712</v>
      </c>
      <c r="P476" s="15">
        <v>990</v>
      </c>
      <c r="Q476" s="15">
        <v>0</v>
      </c>
      <c r="R476" s="15">
        <v>0</v>
      </c>
      <c r="S476"/>
      <c r="T476"/>
      <c r="U476" s="11">
        <f t="shared" si="23"/>
        <v>9500</v>
      </c>
      <c r="V476" s="17">
        <f>((G476-G475)*'[1]Z1 values'!C$5*'[1]Z1 values'!$C$10)/'[1]Z1 values'!$C$12</f>
        <v>1.549918212890625E-2</v>
      </c>
      <c r="W476" s="17">
        <f>((H476-H475)*'[1]Z1 values'!D$5*'[1]Z1 values'!$C$10)/'[1]Z1 values'!$C$12</f>
        <v>2.9272064208984372E-2</v>
      </c>
      <c r="X476" s="17">
        <f>((I476-I475)*'[1]Z1 values'!E$5*'[1]Z1 values'!$C$10)/'[1]Z1 values'!$C$12</f>
        <v>0.21601318359374999</v>
      </c>
      <c r="Y476" s="17">
        <f>((J476-J475)*'[1]Z1 values'!F$5*'[1]Z1 values'!$C$10)/'[1]Z1 values'!$C$12</f>
        <v>8.5198974609375006E-2</v>
      </c>
      <c r="Z476" s="18">
        <f t="shared" si="21"/>
        <v>0.34598340454101562</v>
      </c>
      <c r="AA476">
        <f t="shared" si="22"/>
        <v>158.33333333333334</v>
      </c>
    </row>
    <row r="477" spans="1:27" s="13" customFormat="1" x14ac:dyDescent="0.25">
      <c r="A477" s="14" t="s">
        <v>10780</v>
      </c>
      <c r="B477" s="14" t="s">
        <v>49</v>
      </c>
      <c r="C477" s="14">
        <v>609385</v>
      </c>
      <c r="D477" s="15" t="s">
        <v>18267</v>
      </c>
      <c r="E477" s="15" t="s">
        <v>18268</v>
      </c>
      <c r="F477" s="15">
        <v>475</v>
      </c>
      <c r="G477" s="15">
        <v>2398002</v>
      </c>
      <c r="H477" s="15">
        <v>153575189</v>
      </c>
      <c r="I477" s="15">
        <v>370066</v>
      </c>
      <c r="J477" s="15">
        <v>700761</v>
      </c>
      <c r="K477" s="15">
        <v>0</v>
      </c>
      <c r="L477" s="15">
        <v>0</v>
      </c>
      <c r="M477" s="15">
        <v>3758</v>
      </c>
      <c r="N477" s="15">
        <v>323916</v>
      </c>
      <c r="O477" s="15">
        <v>0</v>
      </c>
      <c r="P477" s="15">
        <v>1098</v>
      </c>
      <c r="Q477" s="15">
        <v>0</v>
      </c>
      <c r="R477" s="15">
        <v>0</v>
      </c>
      <c r="S477"/>
      <c r="T477"/>
      <c r="U477" s="11">
        <f t="shared" si="23"/>
        <v>9520</v>
      </c>
      <c r="V477" s="17">
        <f>((G477-G476)*'[1]Z1 values'!C$5*'[1]Z1 values'!$C$10)/'[1]Z1 values'!$C$12</f>
        <v>7.3322753906249994E-3</v>
      </c>
      <c r="W477" s="17">
        <f>((H477-H476)*'[1]Z1 values'!D$5*'[1]Z1 values'!$C$10)/'[1]Z1 values'!$C$12</f>
        <v>2.9655395507812498E-2</v>
      </c>
      <c r="X477" s="17">
        <f>((I477-I476)*'[1]Z1 values'!E$5*'[1]Z1 values'!$C$10)/'[1]Z1 values'!$C$12</f>
        <v>0</v>
      </c>
      <c r="Y477" s="17">
        <f>((J477-J476)*'[1]Z1 values'!F$5*'[1]Z1 values'!$C$10)/'[1]Z1 values'!$C$12</f>
        <v>9.4493408203125004E-2</v>
      </c>
      <c r="Z477" s="18">
        <f t="shared" si="21"/>
        <v>0.13148107910156251</v>
      </c>
      <c r="AA477">
        <f t="shared" si="22"/>
        <v>158.66666666666666</v>
      </c>
    </row>
    <row r="478" spans="1:27" s="13" customFormat="1" x14ac:dyDescent="0.25">
      <c r="A478" s="14" t="s">
        <v>10800</v>
      </c>
      <c r="B478" s="14" t="s">
        <v>49</v>
      </c>
      <c r="C478" s="14">
        <v>610665</v>
      </c>
      <c r="D478" s="15" t="s">
        <v>18267</v>
      </c>
      <c r="E478" s="15" t="s">
        <v>18268</v>
      </c>
      <c r="F478" s="15">
        <v>476</v>
      </c>
      <c r="G478" s="15">
        <v>2401553</v>
      </c>
      <c r="H478" s="15">
        <v>153899314</v>
      </c>
      <c r="I478" s="15">
        <v>370066</v>
      </c>
      <c r="J478" s="15">
        <v>701721</v>
      </c>
      <c r="K478" s="15">
        <v>0</v>
      </c>
      <c r="L478" s="15">
        <v>0</v>
      </c>
      <c r="M478" s="15">
        <v>3550</v>
      </c>
      <c r="N478" s="15">
        <v>324125</v>
      </c>
      <c r="O478" s="15">
        <v>0</v>
      </c>
      <c r="P478" s="15">
        <v>960</v>
      </c>
      <c r="Q478" s="15">
        <v>0</v>
      </c>
      <c r="R478" s="15">
        <v>0</v>
      </c>
      <c r="S478"/>
      <c r="T478"/>
      <c r="U478" s="11">
        <f t="shared" si="23"/>
        <v>9540</v>
      </c>
      <c r="V478" s="17">
        <f>((G478-G477)*'[1]Z1 values'!C$5*'[1]Z1 values'!$C$10)/'[1]Z1 values'!$C$12</f>
        <v>6.9247100830078121E-3</v>
      </c>
      <c r="W478" s="17">
        <f>((H478-H477)*'[1]Z1 values'!D$5*'[1]Z1 values'!$C$10)/'[1]Z1 values'!$C$12</f>
        <v>2.9674530029296875E-2</v>
      </c>
      <c r="X478" s="17">
        <f>((I478-I477)*'[1]Z1 values'!E$5*'[1]Z1 values'!$C$10)/'[1]Z1 values'!$C$12</f>
        <v>0</v>
      </c>
      <c r="Y478" s="17">
        <f>((J478-J477)*'[1]Z1 values'!F$5*'[1]Z1 values'!$C$10)/'[1]Z1 values'!$C$12</f>
        <v>8.2617187499999994E-2</v>
      </c>
      <c r="Z478" s="18">
        <f t="shared" si="21"/>
        <v>0.11921642761230468</v>
      </c>
      <c r="AA478">
        <f t="shared" si="22"/>
        <v>159</v>
      </c>
    </row>
    <row r="479" spans="1:27" s="13" customFormat="1" x14ac:dyDescent="0.25">
      <c r="A479" s="14" t="s">
        <v>10820</v>
      </c>
      <c r="B479" s="14" t="s">
        <v>49</v>
      </c>
      <c r="C479" s="14">
        <v>611945</v>
      </c>
      <c r="D479" s="15" t="s">
        <v>18267</v>
      </c>
      <c r="E479" s="15" t="s">
        <v>18268</v>
      </c>
      <c r="F479" s="15">
        <v>477</v>
      </c>
      <c r="G479" s="15">
        <v>2405077</v>
      </c>
      <c r="H479" s="15">
        <v>154223466</v>
      </c>
      <c r="I479" s="15">
        <v>370066</v>
      </c>
      <c r="J479" s="15">
        <v>702681</v>
      </c>
      <c r="K479" s="15">
        <v>0</v>
      </c>
      <c r="L479" s="15">
        <v>0</v>
      </c>
      <c r="M479" s="15">
        <v>3523</v>
      </c>
      <c r="N479" s="15">
        <v>324152</v>
      </c>
      <c r="O479" s="15">
        <v>0</v>
      </c>
      <c r="P479" s="15">
        <v>960</v>
      </c>
      <c r="Q479" s="15">
        <v>0</v>
      </c>
      <c r="R479" s="15">
        <v>0</v>
      </c>
      <c r="S479"/>
      <c r="T479"/>
      <c r="U479" s="11">
        <f t="shared" si="23"/>
        <v>9560</v>
      </c>
      <c r="V479" s="17">
        <f>((G479-G478)*'[1]Z1 values'!C$5*'[1]Z1 values'!$C$10)/'[1]Z1 values'!$C$12</f>
        <v>6.8720581054687495E-3</v>
      </c>
      <c r="W479" s="17">
        <f>((H479-H478)*'[1]Z1 values'!D$5*'[1]Z1 values'!$C$10)/'[1]Z1 values'!$C$12</f>
        <v>2.9677001953124997E-2</v>
      </c>
      <c r="X479" s="17">
        <f>((I479-I478)*'[1]Z1 values'!E$5*'[1]Z1 values'!$C$10)/'[1]Z1 values'!$C$12</f>
        <v>0</v>
      </c>
      <c r="Y479" s="17">
        <f>((J479-J478)*'[1]Z1 values'!F$5*'[1]Z1 values'!$C$10)/'[1]Z1 values'!$C$12</f>
        <v>8.2617187499999994E-2</v>
      </c>
      <c r="Z479" s="18">
        <f t="shared" si="21"/>
        <v>0.11916624755859374</v>
      </c>
      <c r="AA479">
        <f t="shared" si="22"/>
        <v>159.33333333333334</v>
      </c>
    </row>
    <row r="480" spans="1:27" s="13" customFormat="1" x14ac:dyDescent="0.25">
      <c r="A480" s="14" t="s">
        <v>10847</v>
      </c>
      <c r="B480" s="14" t="s">
        <v>49</v>
      </c>
      <c r="C480" s="14">
        <v>613225</v>
      </c>
      <c r="D480" s="15" t="s">
        <v>18267</v>
      </c>
      <c r="E480" s="15" t="s">
        <v>18268</v>
      </c>
      <c r="F480" s="15">
        <v>478</v>
      </c>
      <c r="G480" s="15">
        <v>2408622</v>
      </c>
      <c r="H480" s="15">
        <v>154547597</v>
      </c>
      <c r="I480" s="15">
        <v>370066</v>
      </c>
      <c r="J480" s="15">
        <v>703641</v>
      </c>
      <c r="K480" s="15">
        <v>0</v>
      </c>
      <c r="L480" s="15">
        <v>0</v>
      </c>
      <c r="M480" s="15">
        <v>3544</v>
      </c>
      <c r="N480" s="15">
        <v>324131</v>
      </c>
      <c r="O480" s="15">
        <v>0</v>
      </c>
      <c r="P480" s="15">
        <v>960</v>
      </c>
      <c r="Q480" s="15">
        <v>0</v>
      </c>
      <c r="R480" s="15">
        <v>0</v>
      </c>
      <c r="S480"/>
      <c r="T480"/>
      <c r="U480" s="11">
        <f t="shared" si="23"/>
        <v>9580</v>
      </c>
      <c r="V480" s="17">
        <f>((G480-G479)*'[1]Z1 values'!C$5*'[1]Z1 values'!$C$10)/'[1]Z1 values'!$C$12</f>
        <v>6.9130096435546882E-3</v>
      </c>
      <c r="W480" s="17">
        <f>((H480-H479)*'[1]Z1 values'!D$5*'[1]Z1 values'!$C$10)/'[1]Z1 values'!$C$12</f>
        <v>2.9675079345703126E-2</v>
      </c>
      <c r="X480" s="17">
        <f>((I480-I479)*'[1]Z1 values'!E$5*'[1]Z1 values'!$C$10)/'[1]Z1 values'!$C$12</f>
        <v>0</v>
      </c>
      <c r="Y480" s="17">
        <f>((J480-J479)*'[1]Z1 values'!F$5*'[1]Z1 values'!$C$10)/'[1]Z1 values'!$C$12</f>
        <v>8.2617187499999994E-2</v>
      </c>
      <c r="Z480" s="18">
        <f t="shared" si="21"/>
        <v>0.1192052764892578</v>
      </c>
      <c r="AA480">
        <f t="shared" si="22"/>
        <v>159.66666666666666</v>
      </c>
    </row>
    <row r="481" spans="1:27" s="13" customFormat="1" x14ac:dyDescent="0.25">
      <c r="A481" s="14" t="s">
        <v>10872</v>
      </c>
      <c r="B481" s="14" t="s">
        <v>49</v>
      </c>
      <c r="C481" s="14">
        <v>614505</v>
      </c>
      <c r="D481" s="15" t="s">
        <v>18267</v>
      </c>
      <c r="E481" s="15" t="s">
        <v>18268</v>
      </c>
      <c r="F481" s="15">
        <v>479</v>
      </c>
      <c r="G481" s="15">
        <v>2414781</v>
      </c>
      <c r="H481" s="15">
        <v>154869117</v>
      </c>
      <c r="I481" s="15">
        <v>371172</v>
      </c>
      <c r="J481" s="15">
        <v>705398</v>
      </c>
      <c r="K481" s="15">
        <v>0</v>
      </c>
      <c r="L481" s="15">
        <v>0</v>
      </c>
      <c r="M481" s="15">
        <v>6158</v>
      </c>
      <c r="N481" s="15">
        <v>321520</v>
      </c>
      <c r="O481" s="15">
        <v>1106</v>
      </c>
      <c r="P481" s="15">
        <v>1757</v>
      </c>
      <c r="Q481" s="15">
        <v>0</v>
      </c>
      <c r="R481" s="15">
        <v>0</v>
      </c>
      <c r="S481"/>
      <c r="T481"/>
      <c r="U481" s="11">
        <f t="shared" si="23"/>
        <v>9600</v>
      </c>
      <c r="V481" s="17">
        <f>((G481-G480)*'[1]Z1 values'!C$5*'[1]Z1 values'!$C$10)/'[1]Z1 values'!$C$12</f>
        <v>1.2010501098632812E-2</v>
      </c>
      <c r="W481" s="17">
        <f>((H481-H480)*'[1]Z1 values'!D$5*'[1]Z1 values'!$C$10)/'[1]Z1 values'!$C$12</f>
        <v>2.9436035156250002E-2</v>
      </c>
      <c r="X481" s="17">
        <f>((I481-I480)*'[1]Z1 values'!E$5*'[1]Z1 values'!$C$10)/'[1]Z1 values'!$C$12</f>
        <v>8.8093872070312496E-2</v>
      </c>
      <c r="Y481" s="17">
        <f>((J481-J480)*'[1]Z1 values'!F$5*'[1]Z1 values'!$C$10)/'[1]Z1 values'!$C$12</f>
        <v>0.15120666503906249</v>
      </c>
      <c r="Z481" s="18">
        <f t="shared" si="21"/>
        <v>0.2807470733642578</v>
      </c>
      <c r="AA481">
        <f t="shared" si="22"/>
        <v>160</v>
      </c>
    </row>
    <row r="482" spans="1:27" s="13" customFormat="1" x14ac:dyDescent="0.25">
      <c r="A482" s="14" t="s">
        <v>10900</v>
      </c>
      <c r="B482" s="14" t="s">
        <v>49</v>
      </c>
      <c r="C482" s="14">
        <v>615785</v>
      </c>
      <c r="D482" s="15" t="s">
        <v>18267</v>
      </c>
      <c r="E482" s="15" t="s">
        <v>18268</v>
      </c>
      <c r="F482" s="15">
        <v>480</v>
      </c>
      <c r="G482" s="15">
        <v>2418451</v>
      </c>
      <c r="H482" s="15">
        <v>155193126</v>
      </c>
      <c r="I482" s="15">
        <v>371172</v>
      </c>
      <c r="J482" s="15">
        <v>706358</v>
      </c>
      <c r="K482" s="15">
        <v>0</v>
      </c>
      <c r="L482" s="15">
        <v>0</v>
      </c>
      <c r="M482" s="15">
        <v>3668</v>
      </c>
      <c r="N482" s="15">
        <v>324009</v>
      </c>
      <c r="O482" s="15">
        <v>0</v>
      </c>
      <c r="P482" s="15">
        <v>960</v>
      </c>
      <c r="Q482" s="15">
        <v>0</v>
      </c>
      <c r="R482" s="15">
        <v>0</v>
      </c>
      <c r="S482"/>
      <c r="T482"/>
      <c r="U482" s="11">
        <f t="shared" si="23"/>
        <v>9620</v>
      </c>
      <c r="V482" s="17">
        <f>((G482-G481)*'[1]Z1 values'!C$5*'[1]Z1 values'!$C$10)/'[1]Z1 values'!$C$12</f>
        <v>7.1567687988281252E-3</v>
      </c>
      <c r="W482" s="17">
        <f>((H482-H481)*'[1]Z1 values'!D$5*'[1]Z1 values'!$C$10)/'[1]Z1 values'!$C$12</f>
        <v>2.9663909912109376E-2</v>
      </c>
      <c r="X482" s="17">
        <f>((I482-I481)*'[1]Z1 values'!E$5*'[1]Z1 values'!$C$10)/'[1]Z1 values'!$C$12</f>
        <v>0</v>
      </c>
      <c r="Y482" s="17">
        <f>((J482-J481)*'[1]Z1 values'!F$5*'[1]Z1 values'!$C$10)/'[1]Z1 values'!$C$12</f>
        <v>8.2617187499999994E-2</v>
      </c>
      <c r="Z482" s="18">
        <f t="shared" si="21"/>
        <v>0.11943786621093749</v>
      </c>
      <c r="AA482">
        <f t="shared" si="22"/>
        <v>160.33333333333334</v>
      </c>
    </row>
    <row r="483" spans="1:27" s="13" customFormat="1" x14ac:dyDescent="0.25">
      <c r="A483" s="14" t="s">
        <v>10920</v>
      </c>
      <c r="B483" s="14" t="s">
        <v>49</v>
      </c>
      <c r="C483" s="14">
        <v>617065</v>
      </c>
      <c r="D483" s="15" t="s">
        <v>18267</v>
      </c>
      <c r="E483" s="15" t="s">
        <v>18268</v>
      </c>
      <c r="F483" s="15">
        <v>481</v>
      </c>
      <c r="G483" s="15">
        <v>2422113</v>
      </c>
      <c r="H483" s="15">
        <v>155517144</v>
      </c>
      <c r="I483" s="15">
        <v>371172</v>
      </c>
      <c r="J483" s="15">
        <v>707318</v>
      </c>
      <c r="K483" s="15">
        <v>0</v>
      </c>
      <c r="L483" s="15">
        <v>0</v>
      </c>
      <c r="M483" s="15">
        <v>3660</v>
      </c>
      <c r="N483" s="15">
        <v>324018</v>
      </c>
      <c r="O483" s="15">
        <v>0</v>
      </c>
      <c r="P483" s="15">
        <v>960</v>
      </c>
      <c r="Q483" s="15">
        <v>0</v>
      </c>
      <c r="R483" s="15">
        <v>0</v>
      </c>
      <c r="S483"/>
      <c r="T483"/>
      <c r="U483" s="11">
        <f t="shared" si="23"/>
        <v>9640</v>
      </c>
      <c r="V483" s="17">
        <f>((G483-G482)*'[1]Z1 values'!C$5*'[1]Z1 values'!$C$10)/'[1]Z1 values'!$C$12</f>
        <v>7.1411682128906251E-3</v>
      </c>
      <c r="W483" s="17">
        <f>((H483-H482)*'[1]Z1 values'!D$5*'[1]Z1 values'!$C$10)/'[1]Z1 values'!$C$12</f>
        <v>2.9664733886718753E-2</v>
      </c>
      <c r="X483" s="17">
        <f>((I483-I482)*'[1]Z1 values'!E$5*'[1]Z1 values'!$C$10)/'[1]Z1 values'!$C$12</f>
        <v>0</v>
      </c>
      <c r="Y483" s="17">
        <f>((J483-J482)*'[1]Z1 values'!F$5*'[1]Z1 values'!$C$10)/'[1]Z1 values'!$C$12</f>
        <v>8.2617187499999994E-2</v>
      </c>
      <c r="Z483" s="18">
        <f t="shared" si="21"/>
        <v>0.11942308959960937</v>
      </c>
      <c r="AA483">
        <f t="shared" si="22"/>
        <v>160.66666666666666</v>
      </c>
    </row>
    <row r="484" spans="1:27" s="13" customFormat="1" x14ac:dyDescent="0.25">
      <c r="A484" s="14" t="s">
        <v>10940</v>
      </c>
      <c r="B484" s="14" t="s">
        <v>49</v>
      </c>
      <c r="C484" s="14">
        <v>618345</v>
      </c>
      <c r="D484" s="15" t="s">
        <v>18267</v>
      </c>
      <c r="E484" s="15" t="s">
        <v>18268</v>
      </c>
      <c r="F484" s="15">
        <v>482</v>
      </c>
      <c r="G484" s="15">
        <v>2425773</v>
      </c>
      <c r="H484" s="15">
        <v>155841164</v>
      </c>
      <c r="I484" s="15">
        <v>371172</v>
      </c>
      <c r="J484" s="15">
        <v>708278</v>
      </c>
      <c r="K484" s="15">
        <v>0</v>
      </c>
      <c r="L484" s="15">
        <v>0</v>
      </c>
      <c r="M484" s="15">
        <v>3658</v>
      </c>
      <c r="N484" s="15">
        <v>324020</v>
      </c>
      <c r="O484" s="15">
        <v>0</v>
      </c>
      <c r="P484" s="15">
        <v>960</v>
      </c>
      <c r="Q484" s="15">
        <v>0</v>
      </c>
      <c r="R484" s="15">
        <v>0</v>
      </c>
      <c r="S484"/>
      <c r="T484"/>
      <c r="U484" s="11">
        <f t="shared" si="23"/>
        <v>9660</v>
      </c>
      <c r="V484" s="17">
        <f>((G484-G483)*'[1]Z1 values'!C$5*'[1]Z1 values'!$C$10)/'[1]Z1 values'!$C$12</f>
        <v>7.137268066406249E-3</v>
      </c>
      <c r="W484" s="17">
        <f>((H484-H483)*'[1]Z1 values'!D$5*'[1]Z1 values'!$C$10)/'[1]Z1 values'!$C$12</f>
        <v>2.9664916992187502E-2</v>
      </c>
      <c r="X484" s="17">
        <f>((I484-I483)*'[1]Z1 values'!E$5*'[1]Z1 values'!$C$10)/'[1]Z1 values'!$C$12</f>
        <v>0</v>
      </c>
      <c r="Y484" s="17">
        <f>((J484-J483)*'[1]Z1 values'!F$5*'[1]Z1 values'!$C$10)/'[1]Z1 values'!$C$12</f>
        <v>8.2617187499999994E-2</v>
      </c>
      <c r="Z484" s="18">
        <f t="shared" si="21"/>
        <v>0.11941937255859375</v>
      </c>
      <c r="AA484">
        <f t="shared" si="22"/>
        <v>161</v>
      </c>
    </row>
    <row r="485" spans="1:27" s="13" customFormat="1" x14ac:dyDescent="0.25">
      <c r="A485" s="14" t="s">
        <v>10960</v>
      </c>
      <c r="B485" s="14" t="s">
        <v>49</v>
      </c>
      <c r="C485" s="14">
        <v>619625</v>
      </c>
      <c r="D485" s="15" t="s">
        <v>18267</v>
      </c>
      <c r="E485" s="15" t="s">
        <v>18268</v>
      </c>
      <c r="F485" s="15">
        <v>483</v>
      </c>
      <c r="G485" s="15">
        <v>2429413</v>
      </c>
      <c r="H485" s="15">
        <v>156165204</v>
      </c>
      <c r="I485" s="15">
        <v>371172</v>
      </c>
      <c r="J485" s="15">
        <v>709238</v>
      </c>
      <c r="K485" s="15">
        <v>0</v>
      </c>
      <c r="L485" s="15">
        <v>0</v>
      </c>
      <c r="M485" s="15">
        <v>3638</v>
      </c>
      <c r="N485" s="15">
        <v>324040</v>
      </c>
      <c r="O485" s="15">
        <v>0</v>
      </c>
      <c r="P485" s="15">
        <v>960</v>
      </c>
      <c r="Q485" s="15">
        <v>0</v>
      </c>
      <c r="R485" s="15">
        <v>0</v>
      </c>
      <c r="S485"/>
      <c r="T485"/>
      <c r="U485" s="11">
        <f t="shared" si="23"/>
        <v>9680</v>
      </c>
      <c r="V485" s="17">
        <f>((G485-G484)*'[1]Z1 values'!C$5*'[1]Z1 values'!$C$10)/'[1]Z1 values'!$C$12</f>
        <v>7.0982666015625001E-3</v>
      </c>
      <c r="W485" s="17">
        <f>((H485-H484)*'[1]Z1 values'!D$5*'[1]Z1 values'!$C$10)/'[1]Z1 values'!$C$12</f>
        <v>2.9666748046875004E-2</v>
      </c>
      <c r="X485" s="17">
        <f>((I485-I484)*'[1]Z1 values'!E$5*'[1]Z1 values'!$C$10)/'[1]Z1 values'!$C$12</f>
        <v>0</v>
      </c>
      <c r="Y485" s="17">
        <f>((J485-J484)*'[1]Z1 values'!F$5*'[1]Z1 values'!$C$10)/'[1]Z1 values'!$C$12</f>
        <v>8.2617187499999994E-2</v>
      </c>
      <c r="Z485" s="18">
        <f t="shared" si="21"/>
        <v>0.11938220214843751</v>
      </c>
      <c r="AA485">
        <f t="shared" si="22"/>
        <v>161.33333333333334</v>
      </c>
    </row>
    <row r="486" spans="1:27" s="13" customFormat="1" x14ac:dyDescent="0.25">
      <c r="A486" s="14" t="s">
        <v>10984</v>
      </c>
      <c r="B486" s="14" t="s">
        <v>49</v>
      </c>
      <c r="C486" s="14">
        <v>620912</v>
      </c>
      <c r="D486" s="15" t="s">
        <v>18267</v>
      </c>
      <c r="E486" s="15" t="s">
        <v>18268</v>
      </c>
      <c r="F486" s="15">
        <v>484</v>
      </c>
      <c r="G486" s="15">
        <v>2439910</v>
      </c>
      <c r="H486" s="15">
        <v>156484326</v>
      </c>
      <c r="I486" s="15">
        <v>375124</v>
      </c>
      <c r="J486" s="15">
        <v>712798</v>
      </c>
      <c r="K486" s="15">
        <v>0</v>
      </c>
      <c r="L486" s="15">
        <v>0</v>
      </c>
      <c r="M486" s="15">
        <v>10495</v>
      </c>
      <c r="N486" s="15">
        <v>319122</v>
      </c>
      <c r="O486" s="15">
        <v>3952</v>
      </c>
      <c r="P486" s="15">
        <v>3560</v>
      </c>
      <c r="Q486" s="15">
        <v>0</v>
      </c>
      <c r="R486" s="15">
        <v>0</v>
      </c>
      <c r="S486"/>
      <c r="T486"/>
      <c r="U486" s="11">
        <f t="shared" si="23"/>
        <v>9700</v>
      </c>
      <c r="V486" s="17">
        <f>((G486-G485)*'[1]Z1 values'!C$5*'[1]Z1 values'!$C$10)/'[1]Z1 values'!$C$12</f>
        <v>2.0469918823242186E-2</v>
      </c>
      <c r="W486" s="17">
        <f>((H486-H485)*'[1]Z1 values'!D$5*'[1]Z1 values'!$C$10)/'[1]Z1 values'!$C$12</f>
        <v>2.921649169921875E-2</v>
      </c>
      <c r="X486" s="17">
        <f>((I486-I485)*'[1]Z1 values'!E$5*'[1]Z1 values'!$C$10)/'[1]Z1 values'!$C$12</f>
        <v>0.31478027343749992</v>
      </c>
      <c r="Y486" s="17">
        <f>((J486-J485)*'[1]Z1 values'!F$5*'[1]Z1 values'!$C$10)/'[1]Z1 values'!$C$12</f>
        <v>0.30637207031250002</v>
      </c>
      <c r="Z486" s="18">
        <f t="shared" si="21"/>
        <v>0.67083875427246087</v>
      </c>
      <c r="AA486">
        <f t="shared" si="22"/>
        <v>161.66666666666666</v>
      </c>
    </row>
    <row r="487" spans="1:27" s="13" customFormat="1" x14ac:dyDescent="0.25">
      <c r="A487" s="14" t="s">
        <v>11000</v>
      </c>
      <c r="B487" s="14" t="s">
        <v>49</v>
      </c>
      <c r="C487" s="14">
        <v>622185</v>
      </c>
      <c r="D487" s="15" t="s">
        <v>18267</v>
      </c>
      <c r="E487" s="15" t="s">
        <v>18268</v>
      </c>
      <c r="F487" s="15">
        <v>485</v>
      </c>
      <c r="G487" s="15">
        <v>2444055</v>
      </c>
      <c r="H487" s="15">
        <v>156805918</v>
      </c>
      <c r="I487" s="15">
        <v>375305</v>
      </c>
      <c r="J487" s="15">
        <v>713936</v>
      </c>
      <c r="K487" s="15">
        <v>0</v>
      </c>
      <c r="L487" s="15">
        <v>0</v>
      </c>
      <c r="M487" s="15">
        <v>4143</v>
      </c>
      <c r="N487" s="15">
        <v>321592</v>
      </c>
      <c r="O487" s="15">
        <v>181</v>
      </c>
      <c r="P487" s="15">
        <v>1138</v>
      </c>
      <c r="Q487" s="15">
        <v>0</v>
      </c>
      <c r="R487" s="15">
        <v>0</v>
      </c>
      <c r="S487"/>
      <c r="T487"/>
      <c r="U487" s="11">
        <f t="shared" si="23"/>
        <v>9720</v>
      </c>
      <c r="V487" s="17">
        <f>((G487-G486)*'[1]Z1 values'!C$5*'[1]Z1 values'!$C$10)/'[1]Z1 values'!$C$12</f>
        <v>8.0830535888671874E-3</v>
      </c>
      <c r="W487" s="17">
        <f>((H487-H486)*'[1]Z1 values'!D$5*'[1]Z1 values'!$C$10)/'[1]Z1 values'!$C$12</f>
        <v>2.9442626953125002E-2</v>
      </c>
      <c r="X487" s="17">
        <f>((I487-I486)*'[1]Z1 values'!E$5*'[1]Z1 values'!$C$10)/'[1]Z1 values'!$C$12</f>
        <v>1.4416809082031249E-2</v>
      </c>
      <c r="Y487" s="17">
        <f>((J487-J486)*'[1]Z1 values'!F$5*'[1]Z1 values'!$C$10)/'[1]Z1 values'!$C$12</f>
        <v>9.7935791015625009E-2</v>
      </c>
      <c r="Z487" s="18">
        <f t="shared" si="21"/>
        <v>0.14987828063964845</v>
      </c>
      <c r="AA487">
        <f t="shared" si="22"/>
        <v>162</v>
      </c>
    </row>
    <row r="488" spans="1:27" s="13" customFormat="1" x14ac:dyDescent="0.25">
      <c r="A488" s="14" t="s">
        <v>11024</v>
      </c>
      <c r="B488" s="14" t="s">
        <v>49</v>
      </c>
      <c r="C488" s="14">
        <v>623465</v>
      </c>
      <c r="D488" s="15" t="s">
        <v>18267</v>
      </c>
      <c r="E488" s="15" t="s">
        <v>18268</v>
      </c>
      <c r="F488" s="15">
        <v>486</v>
      </c>
      <c r="G488" s="15">
        <v>2459768</v>
      </c>
      <c r="H488" s="15">
        <v>157117880</v>
      </c>
      <c r="I488" s="15">
        <v>381859</v>
      </c>
      <c r="J488" s="15">
        <v>719076</v>
      </c>
      <c r="K488" s="15">
        <v>0</v>
      </c>
      <c r="L488" s="15">
        <v>0</v>
      </c>
      <c r="M488" s="15">
        <v>15711</v>
      </c>
      <c r="N488" s="15">
        <v>311962</v>
      </c>
      <c r="O488" s="15">
        <v>6554</v>
      </c>
      <c r="P488" s="15">
        <v>5140</v>
      </c>
      <c r="Q488" s="15">
        <v>0</v>
      </c>
      <c r="R488" s="15">
        <v>0</v>
      </c>
      <c r="S488"/>
      <c r="T488"/>
      <c r="U488" s="11">
        <f t="shared" si="23"/>
        <v>9740</v>
      </c>
      <c r="V488" s="17">
        <f>((G488-G487)*'[1]Z1 values'!C$5*'[1]Z1 values'!$C$10)/'[1]Z1 values'!$C$12</f>
        <v>3.0641500854492187E-2</v>
      </c>
      <c r="W488" s="17">
        <f>((H488-H487)*'[1]Z1 values'!D$5*'[1]Z1 values'!$C$10)/'[1]Z1 values'!$C$12</f>
        <v>2.8560974121093752E-2</v>
      </c>
      <c r="X488" s="17">
        <f>((I488-I487)*'[1]Z1 values'!E$5*'[1]Z1 values'!$C$10)/'[1]Z1 values'!$C$12</f>
        <v>0.52203186035156246</v>
      </c>
      <c r="Y488" s="17">
        <f>((J488-J487)*'[1]Z1 values'!F$5*'[1]Z1 values'!$C$10)/'[1]Z1 values'!$C$12</f>
        <v>0.44234619140624998</v>
      </c>
      <c r="Z488" s="18">
        <f t="shared" si="21"/>
        <v>1.0235805267333984</v>
      </c>
      <c r="AA488">
        <f t="shared" si="22"/>
        <v>162.33333333333334</v>
      </c>
    </row>
    <row r="489" spans="1:27" s="13" customFormat="1" x14ac:dyDescent="0.25">
      <c r="A489" s="14" t="s">
        <v>11044</v>
      </c>
      <c r="B489" s="14" t="s">
        <v>49</v>
      </c>
      <c r="C489" s="14">
        <v>624745</v>
      </c>
      <c r="D489" s="15" t="s">
        <v>18267</v>
      </c>
      <c r="E489" s="15" t="s">
        <v>18268</v>
      </c>
      <c r="F489" s="15">
        <v>487</v>
      </c>
      <c r="G489" s="15">
        <v>2466436</v>
      </c>
      <c r="H489" s="15">
        <v>157438888</v>
      </c>
      <c r="I489" s="15">
        <v>383496</v>
      </c>
      <c r="J489" s="15">
        <v>721155</v>
      </c>
      <c r="K489" s="15">
        <v>0</v>
      </c>
      <c r="L489" s="15">
        <v>0</v>
      </c>
      <c r="M489" s="15">
        <v>6667</v>
      </c>
      <c r="N489" s="15">
        <v>321008</v>
      </c>
      <c r="O489" s="15">
        <v>1637</v>
      </c>
      <c r="P489" s="15">
        <v>2079</v>
      </c>
      <c r="Q489" s="15">
        <v>0</v>
      </c>
      <c r="R489" s="15">
        <v>0</v>
      </c>
      <c r="S489"/>
      <c r="T489"/>
      <c r="U489" s="11">
        <f t="shared" si="23"/>
        <v>9760</v>
      </c>
      <c r="V489" s="17">
        <f>((G489-G488)*'[1]Z1 values'!C$5*'[1]Z1 values'!$C$10)/'[1]Z1 values'!$C$12</f>
        <v>1.300308837890625E-2</v>
      </c>
      <c r="W489" s="17">
        <f>((H489-H488)*'[1]Z1 values'!D$5*'[1]Z1 values'!$C$10)/'[1]Z1 values'!$C$12</f>
        <v>2.938916015625E-2</v>
      </c>
      <c r="X489" s="17">
        <f>((I489-I488)*'[1]Z1 values'!E$5*'[1]Z1 values'!$C$10)/'[1]Z1 values'!$C$12</f>
        <v>0.13038848876953124</v>
      </c>
      <c r="Y489" s="17">
        <f>((J489-J488)*'[1]Z1 values'!F$5*'[1]Z1 values'!$C$10)/'[1]Z1 values'!$C$12</f>
        <v>0.17891784667968752</v>
      </c>
      <c r="Z489" s="18">
        <f t="shared" si="21"/>
        <v>0.35169858398437503</v>
      </c>
      <c r="AA489">
        <f t="shared" si="22"/>
        <v>162.66666666666666</v>
      </c>
    </row>
    <row r="490" spans="1:27" s="13" customFormat="1" x14ac:dyDescent="0.25">
      <c r="A490" s="14" t="s">
        <v>11067</v>
      </c>
      <c r="B490" s="14" t="s">
        <v>49</v>
      </c>
      <c r="C490" s="14">
        <v>626025</v>
      </c>
      <c r="D490" s="15" t="s">
        <v>18267</v>
      </c>
      <c r="E490" s="15" t="s">
        <v>18268</v>
      </c>
      <c r="F490" s="15">
        <v>488</v>
      </c>
      <c r="G490" s="15">
        <v>2470352</v>
      </c>
      <c r="H490" s="15">
        <v>157762648</v>
      </c>
      <c r="I490" s="15">
        <v>383496</v>
      </c>
      <c r="J490" s="15">
        <v>722261</v>
      </c>
      <c r="K490" s="15">
        <v>0</v>
      </c>
      <c r="L490" s="15">
        <v>0</v>
      </c>
      <c r="M490" s="15">
        <v>3914</v>
      </c>
      <c r="N490" s="15">
        <v>323760</v>
      </c>
      <c r="O490" s="15">
        <v>0</v>
      </c>
      <c r="P490" s="15">
        <v>1106</v>
      </c>
      <c r="Q490" s="15">
        <v>0</v>
      </c>
      <c r="R490" s="15">
        <v>0</v>
      </c>
      <c r="S490"/>
      <c r="T490"/>
      <c r="U490" s="11">
        <f t="shared" si="23"/>
        <v>9780</v>
      </c>
      <c r="V490" s="17">
        <f>((G490-G489)*'[1]Z1 values'!C$5*'[1]Z1 values'!$C$10)/'[1]Z1 values'!$C$12</f>
        <v>7.6364868164062486E-3</v>
      </c>
      <c r="W490" s="17">
        <f>((H490-H489)*'[1]Z1 values'!D$5*'[1]Z1 values'!$C$10)/'[1]Z1 values'!$C$12</f>
        <v>2.9641113281249999E-2</v>
      </c>
      <c r="X490" s="17">
        <f>((I490-I489)*'[1]Z1 values'!E$5*'[1]Z1 values'!$C$10)/'[1]Z1 values'!$C$12</f>
        <v>0</v>
      </c>
      <c r="Y490" s="17">
        <f>((J490-J489)*'[1]Z1 values'!F$5*'[1]Z1 values'!$C$10)/'[1]Z1 values'!$C$12</f>
        <v>9.5181884765624988E-2</v>
      </c>
      <c r="Z490" s="18">
        <f t="shared" si="21"/>
        <v>0.13245948486328124</v>
      </c>
      <c r="AA490">
        <f t="shared" si="22"/>
        <v>163</v>
      </c>
    </row>
    <row r="491" spans="1:27" s="13" customFormat="1" x14ac:dyDescent="0.25">
      <c r="A491" s="14" t="s">
        <v>11087</v>
      </c>
      <c r="B491" s="14" t="s">
        <v>49</v>
      </c>
      <c r="C491" s="14">
        <v>627305</v>
      </c>
      <c r="D491" s="15" t="s">
        <v>18267</v>
      </c>
      <c r="E491" s="15" t="s">
        <v>18268</v>
      </c>
      <c r="F491" s="15">
        <v>489</v>
      </c>
      <c r="G491" s="15">
        <v>2473881</v>
      </c>
      <c r="H491" s="15">
        <v>158086795</v>
      </c>
      <c r="I491" s="15">
        <v>383496</v>
      </c>
      <c r="J491" s="15">
        <v>723221</v>
      </c>
      <c r="K491" s="15">
        <v>0</v>
      </c>
      <c r="L491" s="15">
        <v>0</v>
      </c>
      <c r="M491" s="15">
        <v>3527</v>
      </c>
      <c r="N491" s="15">
        <v>324147</v>
      </c>
      <c r="O491" s="15">
        <v>0</v>
      </c>
      <c r="P491" s="15">
        <v>960</v>
      </c>
      <c r="Q491" s="15">
        <v>0</v>
      </c>
      <c r="R491" s="15">
        <v>0</v>
      </c>
      <c r="S491"/>
      <c r="T491"/>
      <c r="U491" s="11">
        <f t="shared" si="23"/>
        <v>9800</v>
      </c>
      <c r="V491" s="17">
        <f>((G491-G490)*'[1]Z1 values'!C$5*'[1]Z1 values'!$C$10)/'[1]Z1 values'!$C$12</f>
        <v>6.8818084716796872E-3</v>
      </c>
      <c r="W491" s="17">
        <f>((H491-H490)*'[1]Z1 values'!D$5*'[1]Z1 values'!$C$10)/'[1]Z1 values'!$C$12</f>
        <v>2.9676544189453126E-2</v>
      </c>
      <c r="X491" s="17">
        <f>((I491-I490)*'[1]Z1 values'!E$5*'[1]Z1 values'!$C$10)/'[1]Z1 values'!$C$12</f>
        <v>0</v>
      </c>
      <c r="Y491" s="17">
        <f>((J491-J490)*'[1]Z1 values'!F$5*'[1]Z1 values'!$C$10)/'[1]Z1 values'!$C$12</f>
        <v>8.2617187499999994E-2</v>
      </c>
      <c r="Z491" s="18">
        <f t="shared" si="21"/>
        <v>0.1191755401611328</v>
      </c>
      <c r="AA491">
        <f t="shared" si="22"/>
        <v>163.33333333333334</v>
      </c>
    </row>
    <row r="492" spans="1:27" s="13" customFormat="1" x14ac:dyDescent="0.25">
      <c r="A492" s="14" t="s">
        <v>11109</v>
      </c>
      <c r="B492" s="14" t="s">
        <v>49</v>
      </c>
      <c r="C492" s="14">
        <v>628585</v>
      </c>
      <c r="D492" s="15" t="s">
        <v>18267</v>
      </c>
      <c r="E492" s="15" t="s">
        <v>18268</v>
      </c>
      <c r="F492" s="15">
        <v>490</v>
      </c>
      <c r="G492" s="15">
        <v>2477427</v>
      </c>
      <c r="H492" s="15">
        <v>158410926</v>
      </c>
      <c r="I492" s="15">
        <v>383496</v>
      </c>
      <c r="J492" s="15">
        <v>724181</v>
      </c>
      <c r="K492" s="15">
        <v>0</v>
      </c>
      <c r="L492" s="15">
        <v>0</v>
      </c>
      <c r="M492" s="15">
        <v>3544</v>
      </c>
      <c r="N492" s="15">
        <v>324131</v>
      </c>
      <c r="O492" s="15">
        <v>0</v>
      </c>
      <c r="P492" s="15">
        <v>960</v>
      </c>
      <c r="Q492" s="15">
        <v>0</v>
      </c>
      <c r="R492" s="15">
        <v>0</v>
      </c>
      <c r="S492"/>
      <c r="T492"/>
      <c r="U492" s="11">
        <f t="shared" si="23"/>
        <v>9820</v>
      </c>
      <c r="V492" s="17">
        <f>((G492-G491)*'[1]Z1 values'!C$5*'[1]Z1 values'!$C$10)/'[1]Z1 values'!$C$12</f>
        <v>6.9149597167968754E-3</v>
      </c>
      <c r="W492" s="17">
        <f>((H492-H491)*'[1]Z1 values'!D$5*'[1]Z1 values'!$C$10)/'[1]Z1 values'!$C$12</f>
        <v>2.9675079345703126E-2</v>
      </c>
      <c r="X492" s="17">
        <f>((I492-I491)*'[1]Z1 values'!E$5*'[1]Z1 values'!$C$10)/'[1]Z1 values'!$C$12</f>
        <v>0</v>
      </c>
      <c r="Y492" s="17">
        <f>((J492-J491)*'[1]Z1 values'!F$5*'[1]Z1 values'!$C$10)/'[1]Z1 values'!$C$12</f>
        <v>8.2617187499999994E-2</v>
      </c>
      <c r="Z492" s="18">
        <f t="shared" si="21"/>
        <v>0.11920722656249999</v>
      </c>
      <c r="AA492">
        <f t="shared" si="22"/>
        <v>163.66666666666666</v>
      </c>
    </row>
    <row r="493" spans="1:27" s="13" customFormat="1" x14ac:dyDescent="0.25">
      <c r="A493" s="14" t="s">
        <v>11129</v>
      </c>
      <c r="B493" s="14" t="s">
        <v>49</v>
      </c>
      <c r="C493" s="14">
        <v>629865</v>
      </c>
      <c r="D493" s="15" t="s">
        <v>18267</v>
      </c>
      <c r="E493" s="15" t="s">
        <v>18268</v>
      </c>
      <c r="F493" s="15">
        <v>491</v>
      </c>
      <c r="G493" s="15">
        <v>2480971</v>
      </c>
      <c r="H493" s="15">
        <v>158735058</v>
      </c>
      <c r="I493" s="15">
        <v>383496</v>
      </c>
      <c r="J493" s="15">
        <v>725141</v>
      </c>
      <c r="K493" s="15">
        <v>0</v>
      </c>
      <c r="L493" s="15">
        <v>0</v>
      </c>
      <c r="M493" s="15">
        <v>3542</v>
      </c>
      <c r="N493" s="15">
        <v>324132</v>
      </c>
      <c r="O493" s="15">
        <v>0</v>
      </c>
      <c r="P493" s="15">
        <v>960</v>
      </c>
      <c r="Q493" s="15">
        <v>0</v>
      </c>
      <c r="R493" s="15">
        <v>0</v>
      </c>
      <c r="S493"/>
      <c r="T493"/>
      <c r="U493" s="11">
        <f t="shared" si="23"/>
        <v>9840</v>
      </c>
      <c r="V493" s="17">
        <f>((G493-G492)*'[1]Z1 values'!C$5*'[1]Z1 values'!$C$10)/'[1]Z1 values'!$C$12</f>
        <v>6.9110595703125001E-3</v>
      </c>
      <c r="W493" s="17">
        <f>((H493-H492)*'[1]Z1 values'!D$5*'[1]Z1 values'!$C$10)/'[1]Z1 values'!$C$12</f>
        <v>2.9675170898437502E-2</v>
      </c>
      <c r="X493" s="17">
        <f>((I493-I492)*'[1]Z1 values'!E$5*'[1]Z1 values'!$C$10)/'[1]Z1 values'!$C$12</f>
        <v>0</v>
      </c>
      <c r="Y493" s="17">
        <f>((J493-J492)*'[1]Z1 values'!F$5*'[1]Z1 values'!$C$10)/'[1]Z1 values'!$C$12</f>
        <v>8.2617187499999994E-2</v>
      </c>
      <c r="Z493" s="18">
        <f t="shared" si="21"/>
        <v>0.11920341796875</v>
      </c>
      <c r="AA493">
        <f t="shared" si="22"/>
        <v>164</v>
      </c>
    </row>
    <row r="494" spans="1:27" s="13" customFormat="1" x14ac:dyDescent="0.25">
      <c r="A494" s="14" t="s">
        <v>11156</v>
      </c>
      <c r="B494" s="14" t="s">
        <v>49</v>
      </c>
      <c r="C494" s="14">
        <v>631145</v>
      </c>
      <c r="D494" s="15" t="s">
        <v>18267</v>
      </c>
      <c r="E494" s="15" t="s">
        <v>18268</v>
      </c>
      <c r="F494" s="15">
        <v>492</v>
      </c>
      <c r="G494" s="15">
        <v>2484497</v>
      </c>
      <c r="H494" s="15">
        <v>159059208</v>
      </c>
      <c r="I494" s="15">
        <v>383496</v>
      </c>
      <c r="J494" s="15">
        <v>726290</v>
      </c>
      <c r="K494" s="15">
        <v>0</v>
      </c>
      <c r="L494" s="15">
        <v>0</v>
      </c>
      <c r="M494" s="15">
        <v>3524</v>
      </c>
      <c r="N494" s="15">
        <v>324150</v>
      </c>
      <c r="O494" s="15">
        <v>0</v>
      </c>
      <c r="P494" s="15">
        <v>1149</v>
      </c>
      <c r="Q494" s="15">
        <v>0</v>
      </c>
      <c r="R494" s="15">
        <v>0</v>
      </c>
      <c r="S494"/>
      <c r="T494"/>
      <c r="U494" s="11">
        <f t="shared" si="23"/>
        <v>9860</v>
      </c>
      <c r="V494" s="17">
        <f>((G494-G493)*'[1]Z1 values'!C$5*'[1]Z1 values'!$C$10)/'[1]Z1 values'!$C$12</f>
        <v>6.8759582519531248E-3</v>
      </c>
      <c r="W494" s="17">
        <f>((H494-H493)*'[1]Z1 values'!D$5*'[1]Z1 values'!$C$10)/'[1]Z1 values'!$C$12</f>
        <v>2.9676818847656251E-2</v>
      </c>
      <c r="X494" s="17">
        <f>((I494-I493)*'[1]Z1 values'!E$5*'[1]Z1 values'!$C$10)/'[1]Z1 values'!$C$12</f>
        <v>0</v>
      </c>
      <c r="Y494" s="17">
        <f>((J494-J493)*'[1]Z1 values'!F$5*'[1]Z1 values'!$C$10)/'[1]Z1 values'!$C$12</f>
        <v>9.8882446289062509E-2</v>
      </c>
      <c r="Z494" s="18">
        <f t="shared" si="21"/>
        <v>0.13543522338867189</v>
      </c>
      <c r="AA494">
        <f t="shared" si="22"/>
        <v>164.33333333333334</v>
      </c>
    </row>
    <row r="495" spans="1:27" s="13" customFormat="1" x14ac:dyDescent="0.25">
      <c r="A495" s="14" t="s">
        <v>11181</v>
      </c>
      <c r="B495" s="14" t="s">
        <v>49</v>
      </c>
      <c r="C495" s="14">
        <v>632425</v>
      </c>
      <c r="D495" s="15" t="s">
        <v>18267</v>
      </c>
      <c r="E495" s="15" t="s">
        <v>18268</v>
      </c>
      <c r="F495" s="15">
        <v>493</v>
      </c>
      <c r="G495" s="15">
        <v>2489711</v>
      </c>
      <c r="H495" s="15">
        <v>159381674</v>
      </c>
      <c r="I495" s="15">
        <v>384172</v>
      </c>
      <c r="J495" s="15">
        <v>727804</v>
      </c>
      <c r="K495" s="15">
        <v>0</v>
      </c>
      <c r="L495" s="15">
        <v>0</v>
      </c>
      <c r="M495" s="15">
        <v>5212</v>
      </c>
      <c r="N495" s="15">
        <v>322466</v>
      </c>
      <c r="O495" s="15">
        <v>676</v>
      </c>
      <c r="P495" s="15">
        <v>1514</v>
      </c>
      <c r="Q495" s="15">
        <v>0</v>
      </c>
      <c r="R495" s="15">
        <v>0</v>
      </c>
      <c r="S495"/>
      <c r="T495"/>
      <c r="U495" s="11">
        <f t="shared" si="23"/>
        <v>9880</v>
      </c>
      <c r="V495" s="17">
        <f>((G495-G494)*'[1]Z1 values'!C$5*'[1]Z1 values'!$C$10)/'[1]Z1 values'!$C$12</f>
        <v>1.0167681884765623E-2</v>
      </c>
      <c r="W495" s="17">
        <f>((H495-H494)*'[1]Z1 values'!D$5*'[1]Z1 values'!$C$10)/'[1]Z1 values'!$C$12</f>
        <v>2.9522644042968747E-2</v>
      </c>
      <c r="X495" s="17">
        <f>((I495-I494)*'[1]Z1 values'!E$5*'[1]Z1 values'!$C$10)/'[1]Z1 values'!$C$12</f>
        <v>5.3843994140624997E-2</v>
      </c>
      <c r="Y495" s="17">
        <f>((J495-J494)*'[1]Z1 values'!F$5*'[1]Z1 values'!$C$10)/'[1]Z1 values'!$C$12</f>
        <v>0.13029418945312501</v>
      </c>
      <c r="Z495" s="18">
        <f t="shared" si="21"/>
        <v>0.22382850952148439</v>
      </c>
      <c r="AA495">
        <f t="shared" si="22"/>
        <v>164.66666666666666</v>
      </c>
    </row>
    <row r="496" spans="1:27" s="13" customFormat="1" x14ac:dyDescent="0.25">
      <c r="A496" s="14" t="s">
        <v>11201</v>
      </c>
      <c r="B496" s="14" t="s">
        <v>49</v>
      </c>
      <c r="C496" s="14">
        <v>633705</v>
      </c>
      <c r="D496" s="15" t="s">
        <v>18267</v>
      </c>
      <c r="E496" s="15" t="s">
        <v>18268</v>
      </c>
      <c r="F496" s="15">
        <v>494</v>
      </c>
      <c r="G496" s="15">
        <v>2493393</v>
      </c>
      <c r="H496" s="15">
        <v>159705671</v>
      </c>
      <c r="I496" s="15">
        <v>384172</v>
      </c>
      <c r="J496" s="15">
        <v>728764</v>
      </c>
      <c r="K496" s="15">
        <v>0</v>
      </c>
      <c r="L496" s="15">
        <v>0</v>
      </c>
      <c r="M496" s="15">
        <v>3681</v>
      </c>
      <c r="N496" s="15">
        <v>323997</v>
      </c>
      <c r="O496" s="15">
        <v>0</v>
      </c>
      <c r="P496" s="15">
        <v>960</v>
      </c>
      <c r="Q496" s="15">
        <v>0</v>
      </c>
      <c r="R496" s="15">
        <v>0</v>
      </c>
      <c r="S496"/>
      <c r="T496"/>
      <c r="U496" s="11">
        <f t="shared" si="23"/>
        <v>9900</v>
      </c>
      <c r="V496" s="17">
        <f>((G496-G495)*'[1]Z1 values'!C$5*'[1]Z1 values'!$C$10)/'[1]Z1 values'!$C$12</f>
        <v>7.180169677734374E-3</v>
      </c>
      <c r="W496" s="17">
        <f>((H496-H495)*'[1]Z1 values'!D$5*'[1]Z1 values'!$C$10)/'[1]Z1 values'!$C$12</f>
        <v>2.9662811279296875E-2</v>
      </c>
      <c r="X496" s="17">
        <f>((I496-I495)*'[1]Z1 values'!E$5*'[1]Z1 values'!$C$10)/'[1]Z1 values'!$C$12</f>
        <v>0</v>
      </c>
      <c r="Y496" s="17">
        <f>((J496-J495)*'[1]Z1 values'!F$5*'[1]Z1 values'!$C$10)/'[1]Z1 values'!$C$12</f>
        <v>8.2617187499999994E-2</v>
      </c>
      <c r="Z496" s="18">
        <f t="shared" si="21"/>
        <v>0.11946016845703125</v>
      </c>
      <c r="AA496">
        <f t="shared" si="22"/>
        <v>165</v>
      </c>
    </row>
    <row r="497" spans="1:27" s="13" customFormat="1" x14ac:dyDescent="0.25">
      <c r="A497" s="14" t="s">
        <v>11227</v>
      </c>
      <c r="B497" s="14" t="s">
        <v>49</v>
      </c>
      <c r="C497" s="14">
        <v>634985</v>
      </c>
      <c r="D497" s="15" t="s">
        <v>18267</v>
      </c>
      <c r="E497" s="15" t="s">
        <v>18268</v>
      </c>
      <c r="F497" s="15">
        <v>495</v>
      </c>
      <c r="G497" s="15">
        <v>2498917</v>
      </c>
      <c r="H497" s="15">
        <v>160027826</v>
      </c>
      <c r="I497" s="15">
        <v>384941</v>
      </c>
      <c r="J497" s="15">
        <v>730351</v>
      </c>
      <c r="K497" s="15">
        <v>0</v>
      </c>
      <c r="L497" s="15">
        <v>0</v>
      </c>
      <c r="M497" s="15">
        <v>5523</v>
      </c>
      <c r="N497" s="15">
        <v>322155</v>
      </c>
      <c r="O497" s="15">
        <v>769</v>
      </c>
      <c r="P497" s="15">
        <v>1587</v>
      </c>
      <c r="Q497" s="15">
        <v>0</v>
      </c>
      <c r="R497" s="15">
        <v>0</v>
      </c>
      <c r="S497"/>
      <c r="T497"/>
      <c r="U497" s="11">
        <f t="shared" si="23"/>
        <v>9920</v>
      </c>
      <c r="V497" s="17">
        <f>((G497-G496)*'[1]Z1 values'!C$5*'[1]Z1 values'!$C$10)/'[1]Z1 values'!$C$12</f>
        <v>1.0772204589843751E-2</v>
      </c>
      <c r="W497" s="17">
        <f>((H497-H496)*'[1]Z1 values'!D$5*'[1]Z1 values'!$C$10)/'[1]Z1 values'!$C$12</f>
        <v>2.9494171142578129E-2</v>
      </c>
      <c r="X497" s="17">
        <f>((I497-I496)*'[1]Z1 values'!E$5*'[1]Z1 values'!$C$10)/'[1]Z1 values'!$C$12</f>
        <v>6.1251525878906241E-2</v>
      </c>
      <c r="Y497" s="17">
        <f>((J497-J496)*'[1]Z1 values'!F$5*'[1]Z1 values'!$C$10)/'[1]Z1 values'!$C$12</f>
        <v>0.1365765380859375</v>
      </c>
      <c r="Z497" s="18">
        <f t="shared" si="21"/>
        <v>0.23809443969726563</v>
      </c>
      <c r="AA497">
        <f t="shared" si="22"/>
        <v>165.33333333333334</v>
      </c>
    </row>
    <row r="498" spans="1:27" s="13" customFormat="1" x14ac:dyDescent="0.25">
      <c r="A498" s="14" t="s">
        <v>11254</v>
      </c>
      <c r="B498" s="14" t="s">
        <v>49</v>
      </c>
      <c r="C498" s="14">
        <v>636265</v>
      </c>
      <c r="D498" s="15" t="s">
        <v>18267</v>
      </c>
      <c r="E498" s="15" t="s">
        <v>18268</v>
      </c>
      <c r="F498" s="15">
        <v>496</v>
      </c>
      <c r="G498" s="15">
        <v>2502486</v>
      </c>
      <c r="H498" s="15">
        <v>160351936</v>
      </c>
      <c r="I498" s="15">
        <v>384941</v>
      </c>
      <c r="J498" s="15">
        <v>731311</v>
      </c>
      <c r="K498" s="15">
        <v>0</v>
      </c>
      <c r="L498" s="15">
        <v>0</v>
      </c>
      <c r="M498" s="15">
        <v>3568</v>
      </c>
      <c r="N498" s="15">
        <v>324110</v>
      </c>
      <c r="O498" s="15">
        <v>0</v>
      </c>
      <c r="P498" s="15">
        <v>960</v>
      </c>
      <c r="Q498" s="15">
        <v>0</v>
      </c>
      <c r="R498" s="15">
        <v>0</v>
      </c>
      <c r="S498"/>
      <c r="T498"/>
      <c r="U498" s="11">
        <f t="shared" si="23"/>
        <v>9940</v>
      </c>
      <c r="V498" s="17">
        <f>((G498-G497)*'[1]Z1 values'!C$5*'[1]Z1 values'!$C$10)/'[1]Z1 values'!$C$12</f>
        <v>6.9598114013671875E-3</v>
      </c>
      <c r="W498" s="17">
        <f>((H498-H497)*'[1]Z1 values'!D$5*'[1]Z1 values'!$C$10)/'[1]Z1 values'!$C$12</f>
        <v>2.9673156738281248E-2</v>
      </c>
      <c r="X498" s="17">
        <f>((I498-I497)*'[1]Z1 values'!E$5*'[1]Z1 values'!$C$10)/'[1]Z1 values'!$C$12</f>
        <v>0</v>
      </c>
      <c r="Y498" s="17">
        <f>((J498-J497)*'[1]Z1 values'!F$5*'[1]Z1 values'!$C$10)/'[1]Z1 values'!$C$12</f>
        <v>8.2617187499999994E-2</v>
      </c>
      <c r="Z498" s="18">
        <f t="shared" si="21"/>
        <v>0.11925015563964843</v>
      </c>
      <c r="AA498">
        <f t="shared" si="22"/>
        <v>165.66666666666666</v>
      </c>
    </row>
    <row r="499" spans="1:27" s="13" customFormat="1" x14ac:dyDescent="0.25">
      <c r="A499" s="14" t="s">
        <v>11278</v>
      </c>
      <c r="B499" s="14" t="s">
        <v>49</v>
      </c>
      <c r="C499" s="14">
        <v>637545</v>
      </c>
      <c r="D499" s="15" t="s">
        <v>18267</v>
      </c>
      <c r="E499" s="15" t="s">
        <v>18268</v>
      </c>
      <c r="F499" s="15">
        <v>497</v>
      </c>
      <c r="G499" s="15">
        <v>2506029</v>
      </c>
      <c r="H499" s="15">
        <v>160676072</v>
      </c>
      <c r="I499" s="15">
        <v>384941</v>
      </c>
      <c r="J499" s="15">
        <v>732271</v>
      </c>
      <c r="K499" s="15">
        <v>0</v>
      </c>
      <c r="L499" s="15">
        <v>0</v>
      </c>
      <c r="M499" s="15">
        <v>3542</v>
      </c>
      <c r="N499" s="15">
        <v>324136</v>
      </c>
      <c r="O499" s="15">
        <v>0</v>
      </c>
      <c r="P499" s="15">
        <v>960</v>
      </c>
      <c r="Q499" s="15">
        <v>0</v>
      </c>
      <c r="R499" s="15">
        <v>0</v>
      </c>
      <c r="S499"/>
      <c r="T499"/>
      <c r="U499" s="11">
        <f t="shared" si="23"/>
        <v>9960</v>
      </c>
      <c r="V499" s="17">
        <f>((G499-G498)*'[1]Z1 values'!C$5*'[1]Z1 values'!$C$10)/'[1]Z1 values'!$C$12</f>
        <v>6.9091094970703121E-3</v>
      </c>
      <c r="W499" s="17">
        <f>((H499-H498)*'[1]Z1 values'!D$5*'[1]Z1 values'!$C$10)/'[1]Z1 values'!$C$12</f>
        <v>2.9675537109375E-2</v>
      </c>
      <c r="X499" s="17">
        <f>((I499-I498)*'[1]Z1 values'!E$5*'[1]Z1 values'!$C$10)/'[1]Z1 values'!$C$12</f>
        <v>0</v>
      </c>
      <c r="Y499" s="17">
        <f>((J499-J498)*'[1]Z1 values'!F$5*'[1]Z1 values'!$C$10)/'[1]Z1 values'!$C$12</f>
        <v>8.2617187499999994E-2</v>
      </c>
      <c r="Z499" s="18">
        <f t="shared" si="21"/>
        <v>0.1192018341064453</v>
      </c>
      <c r="AA499">
        <f t="shared" si="22"/>
        <v>166</v>
      </c>
    </row>
    <row r="500" spans="1:27" s="13" customFormat="1" x14ac:dyDescent="0.25">
      <c r="A500" s="14" t="s">
        <v>11298</v>
      </c>
      <c r="B500" s="14" t="s">
        <v>49</v>
      </c>
      <c r="C500" s="14">
        <v>638825</v>
      </c>
      <c r="D500" s="15" t="s">
        <v>18267</v>
      </c>
      <c r="E500" s="15" t="s">
        <v>18268</v>
      </c>
      <c r="F500" s="15">
        <v>498</v>
      </c>
      <c r="G500" s="15">
        <v>2511939</v>
      </c>
      <c r="H500" s="15">
        <v>160997841</v>
      </c>
      <c r="I500" s="15">
        <v>386271</v>
      </c>
      <c r="J500" s="15">
        <v>734057</v>
      </c>
      <c r="K500" s="15">
        <v>0</v>
      </c>
      <c r="L500" s="15">
        <v>0</v>
      </c>
      <c r="M500" s="15">
        <v>5909</v>
      </c>
      <c r="N500" s="15">
        <v>321769</v>
      </c>
      <c r="O500" s="15">
        <v>1330</v>
      </c>
      <c r="P500" s="15">
        <v>1786</v>
      </c>
      <c r="Q500" s="15">
        <v>0</v>
      </c>
      <c r="R500" s="15">
        <v>0</v>
      </c>
      <c r="S500"/>
      <c r="T500"/>
      <c r="U500" s="11">
        <f t="shared" si="23"/>
        <v>9980</v>
      </c>
      <c r="V500" s="17">
        <f>((G500-G499)*'[1]Z1 values'!C$5*'[1]Z1 values'!$C$10)/'[1]Z1 values'!$C$12</f>
        <v>1.1524932861328125E-2</v>
      </c>
      <c r="W500" s="17">
        <f>((H500-H499)*'[1]Z1 values'!D$5*'[1]Z1 values'!$C$10)/'[1]Z1 values'!$C$12</f>
        <v>2.9458831787109375E-2</v>
      </c>
      <c r="X500" s="17">
        <f>((I500-I499)*'[1]Z1 values'!E$5*'[1]Z1 values'!$C$10)/'[1]Z1 values'!$C$12</f>
        <v>0.10593566894531248</v>
      </c>
      <c r="Y500" s="17">
        <f>((J500-J499)*'[1]Z1 values'!F$5*'[1]Z1 values'!$C$10)/'[1]Z1 values'!$C$12</f>
        <v>0.15370239257812501</v>
      </c>
      <c r="Z500" s="18">
        <f t="shared" si="21"/>
        <v>0.300621826171875</v>
      </c>
      <c r="AA500">
        <f t="shared" si="22"/>
        <v>166.33333333333334</v>
      </c>
    </row>
    <row r="501" spans="1:27" s="13" customFormat="1" x14ac:dyDescent="0.25">
      <c r="A501" s="14" t="s">
        <v>11323</v>
      </c>
      <c r="B501" s="14" t="s">
        <v>49</v>
      </c>
      <c r="C501" s="14">
        <v>640105</v>
      </c>
      <c r="D501" s="15" t="s">
        <v>18267</v>
      </c>
      <c r="E501" s="15" t="s">
        <v>18268</v>
      </c>
      <c r="F501" s="15">
        <v>499</v>
      </c>
      <c r="G501" s="15">
        <v>2519050</v>
      </c>
      <c r="H501" s="15">
        <v>161318409</v>
      </c>
      <c r="I501" s="15">
        <v>388358</v>
      </c>
      <c r="J501" s="15">
        <v>735992</v>
      </c>
      <c r="K501" s="15">
        <v>0</v>
      </c>
      <c r="L501" s="15">
        <v>0</v>
      </c>
      <c r="M501" s="15">
        <v>7110</v>
      </c>
      <c r="N501" s="15">
        <v>320568</v>
      </c>
      <c r="O501" s="15">
        <v>2087</v>
      </c>
      <c r="P501" s="15">
        <v>1935</v>
      </c>
      <c r="Q501" s="15">
        <v>0</v>
      </c>
      <c r="R501" s="15">
        <v>0</v>
      </c>
      <c r="S501"/>
      <c r="T501"/>
      <c r="U501" s="11">
        <f t="shared" si="23"/>
        <v>10000</v>
      </c>
      <c r="V501" s="17">
        <f>((G501-G500)*'[1]Z1 values'!C$5*'[1]Z1 values'!$C$10)/'[1]Z1 values'!$C$12</f>
        <v>1.3866970825195312E-2</v>
      </c>
      <c r="W501" s="17">
        <f>((H501-H500)*'[1]Z1 values'!D$5*'[1]Z1 values'!$C$10)/'[1]Z1 values'!$C$12</f>
        <v>2.9348876953125002E-2</v>
      </c>
      <c r="X501" s="17">
        <f>((I501-I500)*'[1]Z1 values'!E$5*'[1]Z1 values'!$C$10)/'[1]Z1 values'!$C$12</f>
        <v>0.16623138427734374</v>
      </c>
      <c r="Y501" s="17">
        <f>((J501-J500)*'[1]Z1 values'!F$5*'[1]Z1 values'!$C$10)/'[1]Z1 values'!$C$12</f>
        <v>0.16652526855468749</v>
      </c>
      <c r="Z501" s="18">
        <f t="shared" si="21"/>
        <v>0.37597250061035159</v>
      </c>
      <c r="AA501">
        <f t="shared" si="22"/>
        <v>166.66666666666666</v>
      </c>
    </row>
    <row r="502" spans="1:27" s="13" customFormat="1" x14ac:dyDescent="0.25">
      <c r="A502" s="14" t="s">
        <v>11343</v>
      </c>
      <c r="B502" s="14" t="s">
        <v>49</v>
      </c>
      <c r="C502" s="14">
        <v>641385</v>
      </c>
      <c r="D502" s="15" t="s">
        <v>18267</v>
      </c>
      <c r="E502" s="15" t="s">
        <v>18268</v>
      </c>
      <c r="F502" s="15">
        <v>500</v>
      </c>
      <c r="G502" s="15">
        <v>2526653</v>
      </c>
      <c r="H502" s="15">
        <v>161638481</v>
      </c>
      <c r="I502" s="15">
        <v>390354</v>
      </c>
      <c r="J502" s="15">
        <v>738474</v>
      </c>
      <c r="K502" s="15">
        <v>0</v>
      </c>
      <c r="L502" s="15">
        <v>0</v>
      </c>
      <c r="M502" s="15">
        <v>7601</v>
      </c>
      <c r="N502" s="15">
        <v>320072</v>
      </c>
      <c r="O502" s="15">
        <v>1996</v>
      </c>
      <c r="P502" s="15">
        <v>2482</v>
      </c>
      <c r="Q502" s="15">
        <v>0</v>
      </c>
      <c r="R502" s="15">
        <v>0</v>
      </c>
      <c r="S502"/>
      <c r="T502"/>
      <c r="U502" s="11">
        <f t="shared" si="23"/>
        <v>10020</v>
      </c>
      <c r="V502" s="17">
        <f>((G502-G501)*'[1]Z1 values'!C$5*'[1]Z1 values'!$C$10)/'[1]Z1 values'!$C$12</f>
        <v>1.4826406860351559E-2</v>
      </c>
      <c r="W502" s="17">
        <f>((H502-H501)*'[1]Z1 values'!D$5*'[1]Z1 values'!$C$10)/'[1]Z1 values'!$C$12</f>
        <v>2.9303466796875E-2</v>
      </c>
      <c r="X502" s="17">
        <f>((I502-I501)*'[1]Z1 values'!E$5*'[1]Z1 values'!$C$10)/'[1]Z1 values'!$C$12</f>
        <v>0.15898315429687498</v>
      </c>
      <c r="Y502" s="17">
        <f>((J502-J501)*'[1]Z1 values'!F$5*'[1]Z1 values'!$C$10)/'[1]Z1 values'!$C$12</f>
        <v>0.21359985351562499</v>
      </c>
      <c r="Z502" s="18">
        <f t="shared" si="21"/>
        <v>0.41671288146972651</v>
      </c>
      <c r="AA502">
        <f t="shared" si="22"/>
        <v>167</v>
      </c>
    </row>
    <row r="503" spans="1:27" s="13" customFormat="1" x14ac:dyDescent="0.25">
      <c r="A503" s="14" t="s">
        <v>11363</v>
      </c>
      <c r="B503" s="14" t="s">
        <v>49</v>
      </c>
      <c r="C503" s="14">
        <v>642665</v>
      </c>
      <c r="D503" s="15" t="s">
        <v>18267</v>
      </c>
      <c r="E503" s="15" t="s">
        <v>18268</v>
      </c>
      <c r="F503" s="15">
        <v>501</v>
      </c>
      <c r="G503" s="15">
        <v>2530205</v>
      </c>
      <c r="H503" s="15">
        <v>161962605</v>
      </c>
      <c r="I503" s="15">
        <v>390354</v>
      </c>
      <c r="J503" s="15">
        <v>739434</v>
      </c>
      <c r="K503" s="15">
        <v>0</v>
      </c>
      <c r="L503" s="15">
        <v>0</v>
      </c>
      <c r="M503" s="15">
        <v>3551</v>
      </c>
      <c r="N503" s="15">
        <v>324124</v>
      </c>
      <c r="O503" s="15">
        <v>0</v>
      </c>
      <c r="P503" s="15">
        <v>960</v>
      </c>
      <c r="Q503" s="15">
        <v>0</v>
      </c>
      <c r="R503" s="15">
        <v>0</v>
      </c>
      <c r="S503"/>
      <c r="T503"/>
      <c r="U503" s="11">
        <f t="shared" si="23"/>
        <v>10040</v>
      </c>
      <c r="V503" s="17">
        <f>((G503-G502)*'[1]Z1 values'!C$5*'[1]Z1 values'!$C$10)/'[1]Z1 values'!$C$12</f>
        <v>6.9266601562500002E-3</v>
      </c>
      <c r="W503" s="17">
        <f>((H503-H502)*'[1]Z1 values'!D$5*'[1]Z1 values'!$C$10)/'[1]Z1 values'!$C$12</f>
        <v>2.9674438476562502E-2</v>
      </c>
      <c r="X503" s="17">
        <f>((I503-I502)*'[1]Z1 values'!E$5*'[1]Z1 values'!$C$10)/'[1]Z1 values'!$C$12</f>
        <v>0</v>
      </c>
      <c r="Y503" s="17">
        <f>((J503-J502)*'[1]Z1 values'!F$5*'[1]Z1 values'!$C$10)/'[1]Z1 values'!$C$12</f>
        <v>8.2617187499999994E-2</v>
      </c>
      <c r="Z503" s="18">
        <f t="shared" si="21"/>
        <v>0.11921828613281249</v>
      </c>
      <c r="AA503">
        <f t="shared" si="22"/>
        <v>167.33333333333334</v>
      </c>
    </row>
    <row r="504" spans="1:27" s="13" customFormat="1" x14ac:dyDescent="0.25">
      <c r="A504" s="14" t="s">
        <v>11383</v>
      </c>
      <c r="B504" s="14" t="s">
        <v>49</v>
      </c>
      <c r="C504" s="14">
        <v>643945</v>
      </c>
      <c r="D504" s="15" t="s">
        <v>18267</v>
      </c>
      <c r="E504" s="15" t="s">
        <v>18268</v>
      </c>
      <c r="F504" s="15">
        <v>502</v>
      </c>
      <c r="G504" s="15">
        <v>2536139</v>
      </c>
      <c r="H504" s="15">
        <v>162284348</v>
      </c>
      <c r="I504" s="15">
        <v>391678</v>
      </c>
      <c r="J504" s="15">
        <v>741223</v>
      </c>
      <c r="K504" s="15">
        <v>0</v>
      </c>
      <c r="L504" s="15">
        <v>0</v>
      </c>
      <c r="M504" s="15">
        <v>5933</v>
      </c>
      <c r="N504" s="15">
        <v>321743</v>
      </c>
      <c r="O504" s="15">
        <v>1324</v>
      </c>
      <c r="P504" s="15">
        <v>1789</v>
      </c>
      <c r="Q504" s="15">
        <v>0</v>
      </c>
      <c r="R504" s="15">
        <v>0</v>
      </c>
      <c r="S504"/>
      <c r="T504"/>
      <c r="U504" s="11">
        <f t="shared" si="23"/>
        <v>10060</v>
      </c>
      <c r="V504" s="17">
        <f>((G504-G503)*'[1]Z1 values'!C$5*'[1]Z1 values'!$C$10)/'[1]Z1 values'!$C$12</f>
        <v>1.1571734619140624E-2</v>
      </c>
      <c r="W504" s="17">
        <f>((H504-H503)*'[1]Z1 values'!D$5*'[1]Z1 values'!$C$10)/'[1]Z1 values'!$C$12</f>
        <v>2.9456451416015626E-2</v>
      </c>
      <c r="X504" s="17">
        <f>((I504-I503)*'[1]Z1 values'!E$5*'[1]Z1 values'!$C$10)/'[1]Z1 values'!$C$12</f>
        <v>0.10545776367187498</v>
      </c>
      <c r="Y504" s="17">
        <f>((J504-J503)*'[1]Z1 values'!F$5*'[1]Z1 values'!$C$10)/'[1]Z1 values'!$C$12</f>
        <v>0.15396057128906251</v>
      </c>
      <c r="Z504" s="18">
        <f t="shared" si="21"/>
        <v>0.3004465209960937</v>
      </c>
      <c r="AA504">
        <f t="shared" si="22"/>
        <v>167.66666666666666</v>
      </c>
    </row>
    <row r="505" spans="1:27" s="13" customFormat="1" x14ac:dyDescent="0.25">
      <c r="A505" s="14" t="s">
        <v>11405</v>
      </c>
      <c r="B505" s="14" t="s">
        <v>49</v>
      </c>
      <c r="C505" s="14">
        <v>645225</v>
      </c>
      <c r="D505" s="15" t="s">
        <v>18267</v>
      </c>
      <c r="E505" s="15" t="s">
        <v>18268</v>
      </c>
      <c r="F505" s="15">
        <v>503</v>
      </c>
      <c r="G505" s="15">
        <v>2539907</v>
      </c>
      <c r="H505" s="15">
        <v>162608255</v>
      </c>
      <c r="I505" s="15">
        <v>391678</v>
      </c>
      <c r="J505" s="15">
        <v>742328</v>
      </c>
      <c r="K505" s="15">
        <v>0</v>
      </c>
      <c r="L505" s="15">
        <v>0</v>
      </c>
      <c r="M505" s="15">
        <v>3767</v>
      </c>
      <c r="N505" s="15">
        <v>323907</v>
      </c>
      <c r="O505" s="15">
        <v>0</v>
      </c>
      <c r="P505" s="15">
        <v>1105</v>
      </c>
      <c r="Q505" s="15">
        <v>0</v>
      </c>
      <c r="R505" s="15">
        <v>0</v>
      </c>
      <c r="S505"/>
      <c r="T505"/>
      <c r="U505" s="11">
        <f t="shared" si="23"/>
        <v>10080</v>
      </c>
      <c r="V505" s="17">
        <f>((G505-G504)*'[1]Z1 values'!C$5*'[1]Z1 values'!$C$10)/'[1]Z1 values'!$C$12</f>
        <v>7.3478759765624995E-3</v>
      </c>
      <c r="W505" s="17">
        <f>((H505-H504)*'[1]Z1 values'!D$5*'[1]Z1 values'!$C$10)/'[1]Z1 values'!$C$12</f>
        <v>2.9654571533203129E-2</v>
      </c>
      <c r="X505" s="17">
        <f>((I505-I504)*'[1]Z1 values'!E$5*'[1]Z1 values'!$C$10)/'[1]Z1 values'!$C$12</f>
        <v>0</v>
      </c>
      <c r="Y505" s="17">
        <f>((J505-J504)*'[1]Z1 values'!F$5*'[1]Z1 values'!$C$10)/'[1]Z1 values'!$C$12</f>
        <v>9.5095825195312497E-2</v>
      </c>
      <c r="Z505" s="18">
        <f t="shared" si="21"/>
        <v>0.13209827270507812</v>
      </c>
      <c r="AA505">
        <f t="shared" si="22"/>
        <v>168</v>
      </c>
    </row>
    <row r="506" spans="1:27" s="13" customFormat="1" x14ac:dyDescent="0.25">
      <c r="A506" s="14" t="s">
        <v>11429</v>
      </c>
      <c r="B506" s="14" t="s">
        <v>49</v>
      </c>
      <c r="C506" s="14">
        <v>646505</v>
      </c>
      <c r="D506" s="15" t="s">
        <v>18267</v>
      </c>
      <c r="E506" s="15" t="s">
        <v>18268</v>
      </c>
      <c r="F506" s="15">
        <v>504</v>
      </c>
      <c r="G506" s="15">
        <v>2546245</v>
      </c>
      <c r="H506" s="15">
        <v>162929594</v>
      </c>
      <c r="I506" s="15">
        <v>393130</v>
      </c>
      <c r="J506" s="15">
        <v>744247</v>
      </c>
      <c r="K506" s="15">
        <v>0</v>
      </c>
      <c r="L506" s="15">
        <v>0</v>
      </c>
      <c r="M506" s="15">
        <v>6337</v>
      </c>
      <c r="N506" s="15">
        <v>321339</v>
      </c>
      <c r="O506" s="15">
        <v>1452</v>
      </c>
      <c r="P506" s="15">
        <v>1919</v>
      </c>
      <c r="Q506" s="15">
        <v>0</v>
      </c>
      <c r="R506" s="15">
        <v>0</v>
      </c>
      <c r="S506"/>
      <c r="T506"/>
      <c r="U506" s="11">
        <f t="shared" si="23"/>
        <v>10100</v>
      </c>
      <c r="V506" s="17">
        <f>((G506-G505)*'[1]Z1 values'!C$5*'[1]Z1 values'!$C$10)/'[1]Z1 values'!$C$12</f>
        <v>1.2359564208984375E-2</v>
      </c>
      <c r="W506" s="17">
        <f>((H506-H505)*'[1]Z1 values'!D$5*'[1]Z1 values'!$C$10)/'[1]Z1 values'!$C$12</f>
        <v>2.9419464111328127E-2</v>
      </c>
      <c r="X506" s="17">
        <f>((I506-I505)*'[1]Z1 values'!E$5*'[1]Z1 values'!$C$10)/'[1]Z1 values'!$C$12</f>
        <v>0.11565307617187499</v>
      </c>
      <c r="Y506" s="17">
        <f>((J506-J505)*'[1]Z1 values'!F$5*'[1]Z1 values'!$C$10)/'[1]Z1 values'!$C$12</f>
        <v>0.1651483154296875</v>
      </c>
      <c r="Z506" s="18">
        <f t="shared" si="21"/>
        <v>0.32258041992187503</v>
      </c>
      <c r="AA506">
        <f t="shared" si="22"/>
        <v>168.33333333333334</v>
      </c>
    </row>
    <row r="507" spans="1:27" s="13" customFormat="1" x14ac:dyDescent="0.25">
      <c r="A507" s="14" t="s">
        <v>11457</v>
      </c>
      <c r="B507" s="14" t="s">
        <v>49</v>
      </c>
      <c r="C507" s="14">
        <v>647785</v>
      </c>
      <c r="D507" s="15" t="s">
        <v>18267</v>
      </c>
      <c r="E507" s="15" t="s">
        <v>18268</v>
      </c>
      <c r="F507" s="15">
        <v>505</v>
      </c>
      <c r="G507" s="15">
        <v>2549820</v>
      </c>
      <c r="H507" s="15">
        <v>163253696</v>
      </c>
      <c r="I507" s="15">
        <v>393130</v>
      </c>
      <c r="J507" s="15">
        <v>745396</v>
      </c>
      <c r="K507" s="15">
        <v>0</v>
      </c>
      <c r="L507" s="15">
        <v>0</v>
      </c>
      <c r="M507" s="15">
        <v>3574</v>
      </c>
      <c r="N507" s="15">
        <v>324102</v>
      </c>
      <c r="O507" s="15">
        <v>0</v>
      </c>
      <c r="P507" s="15">
        <v>1149</v>
      </c>
      <c r="Q507" s="15">
        <v>0</v>
      </c>
      <c r="R507" s="15">
        <v>0</v>
      </c>
      <c r="S507"/>
      <c r="T507"/>
      <c r="U507" s="11">
        <f t="shared" si="23"/>
        <v>10120</v>
      </c>
      <c r="V507" s="17">
        <f>((G507-G506)*'[1]Z1 values'!C$5*'[1]Z1 values'!$C$10)/'[1]Z1 values'!$C$12</f>
        <v>6.9715118408203132E-3</v>
      </c>
      <c r="W507" s="17">
        <f>((H507-H506)*'[1]Z1 values'!D$5*'[1]Z1 values'!$C$10)/'[1]Z1 values'!$C$12</f>
        <v>2.9672424316406248E-2</v>
      </c>
      <c r="X507" s="17">
        <f>((I507-I506)*'[1]Z1 values'!E$5*'[1]Z1 values'!$C$10)/'[1]Z1 values'!$C$12</f>
        <v>0</v>
      </c>
      <c r="Y507" s="17">
        <f>((J507-J506)*'[1]Z1 values'!F$5*'[1]Z1 values'!$C$10)/'[1]Z1 values'!$C$12</f>
        <v>9.8882446289062509E-2</v>
      </c>
      <c r="Z507" s="18">
        <f t="shared" si="21"/>
        <v>0.13552638244628906</v>
      </c>
      <c r="AA507">
        <f t="shared" si="22"/>
        <v>168.66666666666666</v>
      </c>
    </row>
    <row r="508" spans="1:27" s="13" customFormat="1" x14ac:dyDescent="0.25">
      <c r="A508" s="14" t="s">
        <v>11482</v>
      </c>
      <c r="B508" s="14" t="s">
        <v>49</v>
      </c>
      <c r="C508" s="14">
        <v>649065</v>
      </c>
      <c r="D508" s="15" t="s">
        <v>18267</v>
      </c>
      <c r="E508" s="15" t="s">
        <v>18268</v>
      </c>
      <c r="F508" s="15">
        <v>506</v>
      </c>
      <c r="G508" s="15">
        <v>2554950</v>
      </c>
      <c r="H508" s="15">
        <v>163576244</v>
      </c>
      <c r="I508" s="15">
        <v>393807</v>
      </c>
      <c r="J508" s="15">
        <v>746910</v>
      </c>
      <c r="K508" s="15">
        <v>0</v>
      </c>
      <c r="L508" s="15">
        <v>0</v>
      </c>
      <c r="M508" s="15">
        <v>5129</v>
      </c>
      <c r="N508" s="15">
        <v>322548</v>
      </c>
      <c r="O508" s="15">
        <v>677</v>
      </c>
      <c r="P508" s="15">
        <v>1514</v>
      </c>
      <c r="Q508" s="15">
        <v>0</v>
      </c>
      <c r="R508" s="15">
        <v>0</v>
      </c>
      <c r="S508"/>
      <c r="T508"/>
      <c r="U508" s="11">
        <f t="shared" si="23"/>
        <v>10140</v>
      </c>
      <c r="V508" s="17">
        <f>((G508-G507)*'[1]Z1 values'!C$5*'[1]Z1 values'!$C$10)/'[1]Z1 values'!$C$12</f>
        <v>1.0003875732421875E-2</v>
      </c>
      <c r="W508" s="17">
        <f>((H508-H507)*'[1]Z1 values'!D$5*'[1]Z1 values'!$C$10)/'[1]Z1 values'!$C$12</f>
        <v>2.95301513671875E-2</v>
      </c>
      <c r="X508" s="17">
        <f>((I508-I507)*'[1]Z1 values'!E$5*'[1]Z1 values'!$C$10)/'[1]Z1 values'!$C$12</f>
        <v>5.3923645019531244E-2</v>
      </c>
      <c r="Y508" s="17">
        <f>((J508-J507)*'[1]Z1 values'!F$5*'[1]Z1 values'!$C$10)/'[1]Z1 values'!$C$12</f>
        <v>0.13029418945312501</v>
      </c>
      <c r="Z508" s="18">
        <f t="shared" si="21"/>
        <v>0.22375186157226562</v>
      </c>
      <c r="AA508">
        <f t="shared" si="22"/>
        <v>169</v>
      </c>
    </row>
    <row r="509" spans="1:27" s="13" customFormat="1" x14ac:dyDescent="0.25">
      <c r="A509" s="14" t="s">
        <v>11502</v>
      </c>
      <c r="B509" s="14" t="s">
        <v>49</v>
      </c>
      <c r="C509" s="14">
        <v>650345</v>
      </c>
      <c r="D509" s="15" t="s">
        <v>18267</v>
      </c>
      <c r="E509" s="15" t="s">
        <v>18268</v>
      </c>
      <c r="F509" s="15">
        <v>507</v>
      </c>
      <c r="G509" s="15">
        <v>2558613</v>
      </c>
      <c r="H509" s="15">
        <v>163900260</v>
      </c>
      <c r="I509" s="15">
        <v>393807</v>
      </c>
      <c r="J509" s="15">
        <v>747870</v>
      </c>
      <c r="K509" s="15">
        <v>0</v>
      </c>
      <c r="L509" s="15">
        <v>0</v>
      </c>
      <c r="M509" s="15">
        <v>3662</v>
      </c>
      <c r="N509" s="15">
        <v>324016</v>
      </c>
      <c r="O509" s="15">
        <v>0</v>
      </c>
      <c r="P509" s="15">
        <v>960</v>
      </c>
      <c r="Q509" s="15">
        <v>0</v>
      </c>
      <c r="R509" s="15">
        <v>0</v>
      </c>
      <c r="S509"/>
      <c r="T509"/>
      <c r="U509" s="11">
        <f t="shared" si="23"/>
        <v>10160</v>
      </c>
      <c r="V509" s="17">
        <f>((G509-G508)*'[1]Z1 values'!C$5*'[1]Z1 values'!$C$10)/'[1]Z1 values'!$C$12</f>
        <v>7.1431182861328114E-3</v>
      </c>
      <c r="W509" s="17">
        <f>((H509-H508)*'[1]Z1 values'!D$5*'[1]Z1 values'!$C$10)/'[1]Z1 values'!$C$12</f>
        <v>2.966455078125E-2</v>
      </c>
      <c r="X509" s="17">
        <f>((I509-I508)*'[1]Z1 values'!E$5*'[1]Z1 values'!$C$10)/'[1]Z1 values'!$C$12</f>
        <v>0</v>
      </c>
      <c r="Y509" s="17">
        <f>((J509-J508)*'[1]Z1 values'!F$5*'[1]Z1 values'!$C$10)/'[1]Z1 values'!$C$12</f>
        <v>8.2617187499999994E-2</v>
      </c>
      <c r="Z509" s="18">
        <f t="shared" si="21"/>
        <v>0.1194248565673828</v>
      </c>
      <c r="AA509">
        <f t="shared" si="22"/>
        <v>169.33333333333334</v>
      </c>
    </row>
    <row r="510" spans="1:27" s="13" customFormat="1" x14ac:dyDescent="0.25">
      <c r="A510" s="14" t="s">
        <v>11522</v>
      </c>
      <c r="B510" s="14" t="s">
        <v>49</v>
      </c>
      <c r="C510" s="14">
        <v>651625</v>
      </c>
      <c r="D510" s="15" t="s">
        <v>18267</v>
      </c>
      <c r="E510" s="15" t="s">
        <v>18268</v>
      </c>
      <c r="F510" s="15">
        <v>508</v>
      </c>
      <c r="G510" s="15">
        <v>2562282</v>
      </c>
      <c r="H510" s="15">
        <v>164224271</v>
      </c>
      <c r="I510" s="15">
        <v>393807</v>
      </c>
      <c r="J510" s="15">
        <v>749214</v>
      </c>
      <c r="K510" s="15">
        <v>0</v>
      </c>
      <c r="L510" s="15">
        <v>0</v>
      </c>
      <c r="M510" s="15">
        <v>3667</v>
      </c>
      <c r="N510" s="15">
        <v>324011</v>
      </c>
      <c r="O510" s="15">
        <v>0</v>
      </c>
      <c r="P510" s="15">
        <v>1344</v>
      </c>
      <c r="Q510" s="15">
        <v>0</v>
      </c>
      <c r="R510" s="15">
        <v>0</v>
      </c>
      <c r="S510"/>
      <c r="T510"/>
      <c r="U510" s="11">
        <f t="shared" si="23"/>
        <v>10180</v>
      </c>
      <c r="V510" s="17">
        <f>((G510-G509)*'[1]Z1 values'!C$5*'[1]Z1 values'!$C$10)/'[1]Z1 values'!$C$12</f>
        <v>7.1548187255859371E-3</v>
      </c>
      <c r="W510" s="17">
        <f>((H510-H509)*'[1]Z1 values'!D$5*'[1]Z1 values'!$C$10)/'[1]Z1 values'!$C$12</f>
        <v>2.9664093017578125E-2</v>
      </c>
      <c r="X510" s="17">
        <f>((I510-I509)*'[1]Z1 values'!E$5*'[1]Z1 values'!$C$10)/'[1]Z1 values'!$C$12</f>
        <v>0</v>
      </c>
      <c r="Y510" s="17">
        <f>((J510-J509)*'[1]Z1 values'!F$5*'[1]Z1 values'!$C$10)/'[1]Z1 values'!$C$12</f>
        <v>0.11566406250000001</v>
      </c>
      <c r="Z510" s="18">
        <f t="shared" si="21"/>
        <v>0.15248297424316407</v>
      </c>
      <c r="AA510">
        <f t="shared" si="22"/>
        <v>169.66666666666666</v>
      </c>
    </row>
    <row r="511" spans="1:27" s="13" customFormat="1" x14ac:dyDescent="0.25">
      <c r="A511" s="14" t="s">
        <v>11542</v>
      </c>
      <c r="B511" s="14" t="s">
        <v>49</v>
      </c>
      <c r="C511" s="14">
        <v>652905</v>
      </c>
      <c r="D511" s="15" t="s">
        <v>18267</v>
      </c>
      <c r="E511" s="15" t="s">
        <v>18268</v>
      </c>
      <c r="F511" s="15">
        <v>509</v>
      </c>
      <c r="G511" s="15">
        <v>2565949</v>
      </c>
      <c r="H511" s="15">
        <v>164548284</v>
      </c>
      <c r="I511" s="15">
        <v>393807</v>
      </c>
      <c r="J511" s="15">
        <v>750369</v>
      </c>
      <c r="K511" s="15">
        <v>0</v>
      </c>
      <c r="L511" s="15">
        <v>0</v>
      </c>
      <c r="M511" s="15">
        <v>3665</v>
      </c>
      <c r="N511" s="15">
        <v>324013</v>
      </c>
      <c r="O511" s="15">
        <v>0</v>
      </c>
      <c r="P511" s="15">
        <v>1155</v>
      </c>
      <c r="Q511" s="15">
        <v>0</v>
      </c>
      <c r="R511" s="15">
        <v>0</v>
      </c>
      <c r="S511"/>
      <c r="T511"/>
      <c r="U511" s="11">
        <f t="shared" si="23"/>
        <v>10200</v>
      </c>
      <c r="V511" s="17">
        <f>((G511-G510)*'[1]Z1 values'!C$5*'[1]Z1 values'!$C$10)/'[1]Z1 values'!$C$12</f>
        <v>7.1509185791015627E-3</v>
      </c>
      <c r="W511" s="17">
        <f>((H511-H510)*'[1]Z1 values'!D$5*'[1]Z1 values'!$C$10)/'[1]Z1 values'!$C$12</f>
        <v>2.9664276123046875E-2</v>
      </c>
      <c r="X511" s="17">
        <f>((I511-I510)*'[1]Z1 values'!E$5*'[1]Z1 values'!$C$10)/'[1]Z1 values'!$C$12</f>
        <v>0</v>
      </c>
      <c r="Y511" s="17">
        <f>((J511-J510)*'[1]Z1 values'!F$5*'[1]Z1 values'!$C$10)/'[1]Z1 values'!$C$12</f>
        <v>9.9398803710937497E-2</v>
      </c>
      <c r="Z511" s="18">
        <f t="shared" si="21"/>
        <v>0.13621399841308593</v>
      </c>
      <c r="AA511">
        <f t="shared" si="22"/>
        <v>170</v>
      </c>
    </row>
    <row r="512" spans="1:27" s="13" customFormat="1" x14ac:dyDescent="0.25">
      <c r="A512" s="14" t="s">
        <v>11566</v>
      </c>
      <c r="B512" s="14" t="s">
        <v>49</v>
      </c>
      <c r="C512" s="14">
        <v>654185</v>
      </c>
      <c r="D512" s="15" t="s">
        <v>18267</v>
      </c>
      <c r="E512" s="15" t="s">
        <v>18268</v>
      </c>
      <c r="F512" s="15">
        <v>510</v>
      </c>
      <c r="G512" s="15">
        <v>2569596</v>
      </c>
      <c r="H512" s="15">
        <v>164872317</v>
      </c>
      <c r="I512" s="15">
        <v>393807</v>
      </c>
      <c r="J512" s="15">
        <v>751329</v>
      </c>
      <c r="K512" s="15">
        <v>0</v>
      </c>
      <c r="L512" s="15">
        <v>0</v>
      </c>
      <c r="M512" s="15">
        <v>3645</v>
      </c>
      <c r="N512" s="15">
        <v>324033</v>
      </c>
      <c r="O512" s="15">
        <v>0</v>
      </c>
      <c r="P512" s="15">
        <v>960</v>
      </c>
      <c r="Q512" s="15">
        <v>0</v>
      </c>
      <c r="R512" s="15">
        <v>0</v>
      </c>
      <c r="S512"/>
      <c r="T512"/>
      <c r="U512" s="11">
        <f t="shared" si="23"/>
        <v>10220</v>
      </c>
      <c r="V512" s="17">
        <f>((G512-G511)*'[1]Z1 values'!C$5*'[1]Z1 values'!$C$10)/'[1]Z1 values'!$C$12</f>
        <v>7.1119171142578121E-3</v>
      </c>
      <c r="W512" s="17">
        <f>((H512-H511)*'[1]Z1 values'!D$5*'[1]Z1 values'!$C$10)/'[1]Z1 values'!$C$12</f>
        <v>2.9666107177734373E-2</v>
      </c>
      <c r="X512" s="17">
        <f>((I512-I511)*'[1]Z1 values'!E$5*'[1]Z1 values'!$C$10)/'[1]Z1 values'!$C$12</f>
        <v>0</v>
      </c>
      <c r="Y512" s="17">
        <f>((J512-J511)*'[1]Z1 values'!F$5*'[1]Z1 values'!$C$10)/'[1]Z1 values'!$C$12</f>
        <v>8.2617187499999994E-2</v>
      </c>
      <c r="Z512" s="18">
        <f t="shared" si="21"/>
        <v>0.11939521179199218</v>
      </c>
      <c r="AA512">
        <f t="shared" si="22"/>
        <v>170.33333333333334</v>
      </c>
    </row>
    <row r="513" spans="1:27" s="13" customFormat="1" x14ac:dyDescent="0.25">
      <c r="A513" s="14" t="s">
        <v>11586</v>
      </c>
      <c r="B513" s="14" t="s">
        <v>49</v>
      </c>
      <c r="C513" s="14">
        <v>655465</v>
      </c>
      <c r="D513" s="15" t="s">
        <v>18267</v>
      </c>
      <c r="E513" s="15" t="s">
        <v>18268</v>
      </c>
      <c r="F513" s="15">
        <v>511</v>
      </c>
      <c r="G513" s="15">
        <v>2573258</v>
      </c>
      <c r="H513" s="15">
        <v>165196335</v>
      </c>
      <c r="I513" s="15">
        <v>393807</v>
      </c>
      <c r="J513" s="15">
        <v>752289</v>
      </c>
      <c r="K513" s="15">
        <v>0</v>
      </c>
      <c r="L513" s="15">
        <v>0</v>
      </c>
      <c r="M513" s="15">
        <v>3660</v>
      </c>
      <c r="N513" s="15">
        <v>324018</v>
      </c>
      <c r="O513" s="15">
        <v>0</v>
      </c>
      <c r="P513" s="15">
        <v>960</v>
      </c>
      <c r="Q513" s="15">
        <v>0</v>
      </c>
      <c r="R513" s="15">
        <v>0</v>
      </c>
      <c r="S513"/>
      <c r="T513"/>
      <c r="U513" s="11">
        <f t="shared" si="23"/>
        <v>10240</v>
      </c>
      <c r="V513" s="17">
        <f>((G513-G512)*'[1]Z1 values'!C$5*'[1]Z1 values'!$C$10)/'[1]Z1 values'!$C$12</f>
        <v>7.1411682128906251E-3</v>
      </c>
      <c r="W513" s="17">
        <f>((H513-H512)*'[1]Z1 values'!D$5*'[1]Z1 values'!$C$10)/'[1]Z1 values'!$C$12</f>
        <v>2.9664733886718753E-2</v>
      </c>
      <c r="X513" s="17">
        <f>((I513-I512)*'[1]Z1 values'!E$5*'[1]Z1 values'!$C$10)/'[1]Z1 values'!$C$12</f>
        <v>0</v>
      </c>
      <c r="Y513" s="17">
        <f>((J513-J512)*'[1]Z1 values'!F$5*'[1]Z1 values'!$C$10)/'[1]Z1 values'!$C$12</f>
        <v>8.2617187499999994E-2</v>
      </c>
      <c r="Z513" s="18">
        <f t="shared" si="21"/>
        <v>0.11942308959960937</v>
      </c>
      <c r="AA513">
        <f t="shared" si="22"/>
        <v>170.66666666666666</v>
      </c>
    </row>
    <row r="514" spans="1:27" s="13" customFormat="1" x14ac:dyDescent="0.25">
      <c r="A514" s="14" t="s">
        <v>11617</v>
      </c>
      <c r="B514" s="14" t="s">
        <v>49</v>
      </c>
      <c r="C514" s="14">
        <v>656745</v>
      </c>
      <c r="D514" s="15" t="s">
        <v>18267</v>
      </c>
      <c r="E514" s="15" t="s">
        <v>18268</v>
      </c>
      <c r="F514" s="15">
        <v>512</v>
      </c>
      <c r="G514" s="15">
        <v>2576923</v>
      </c>
      <c r="H514" s="15">
        <v>165520350</v>
      </c>
      <c r="I514" s="15">
        <v>393807</v>
      </c>
      <c r="J514" s="15">
        <v>753444</v>
      </c>
      <c r="K514" s="15">
        <v>0</v>
      </c>
      <c r="L514" s="15">
        <v>0</v>
      </c>
      <c r="M514" s="15">
        <v>3663</v>
      </c>
      <c r="N514" s="15">
        <v>324015</v>
      </c>
      <c r="O514" s="15">
        <v>0</v>
      </c>
      <c r="P514" s="15">
        <v>1155</v>
      </c>
      <c r="Q514" s="15">
        <v>0</v>
      </c>
      <c r="R514" s="15">
        <v>0</v>
      </c>
      <c r="S514"/>
      <c r="T514"/>
      <c r="U514" s="11">
        <f t="shared" si="23"/>
        <v>10260</v>
      </c>
      <c r="V514" s="17">
        <f>((G514-G513)*'[1]Z1 values'!C$5*'[1]Z1 values'!$C$10)/'[1]Z1 values'!$C$12</f>
        <v>7.1470184326171875E-3</v>
      </c>
      <c r="W514" s="17">
        <f>((H514-H513)*'[1]Z1 values'!D$5*'[1]Z1 values'!$C$10)/'[1]Z1 values'!$C$12</f>
        <v>2.9664459228515627E-2</v>
      </c>
      <c r="X514" s="17">
        <f>((I514-I513)*'[1]Z1 values'!E$5*'[1]Z1 values'!$C$10)/'[1]Z1 values'!$C$12</f>
        <v>0</v>
      </c>
      <c r="Y514" s="17">
        <f>((J514-J513)*'[1]Z1 values'!F$5*'[1]Z1 values'!$C$10)/'[1]Z1 values'!$C$12</f>
        <v>9.9398803710937497E-2</v>
      </c>
      <c r="Z514" s="18">
        <f t="shared" si="21"/>
        <v>0.13621028137207031</v>
      </c>
      <c r="AA514">
        <f t="shared" si="22"/>
        <v>171</v>
      </c>
    </row>
    <row r="515" spans="1:27" s="13" customFormat="1" x14ac:dyDescent="0.25">
      <c r="A515" s="14" t="s">
        <v>11637</v>
      </c>
      <c r="B515" s="14" t="s">
        <v>49</v>
      </c>
      <c r="C515" s="14">
        <v>658025</v>
      </c>
      <c r="D515" s="15" t="s">
        <v>18267</v>
      </c>
      <c r="E515" s="15" t="s">
        <v>18268</v>
      </c>
      <c r="F515" s="15">
        <v>513</v>
      </c>
      <c r="G515" s="15">
        <v>2583148</v>
      </c>
      <c r="H515" s="15">
        <v>165841803</v>
      </c>
      <c r="I515" s="15">
        <v>395231</v>
      </c>
      <c r="J515" s="15">
        <v>755287</v>
      </c>
      <c r="K515" s="15">
        <v>0</v>
      </c>
      <c r="L515" s="15">
        <v>0</v>
      </c>
      <c r="M515" s="15">
        <v>6223</v>
      </c>
      <c r="N515" s="15">
        <v>321453</v>
      </c>
      <c r="O515" s="15">
        <v>1424</v>
      </c>
      <c r="P515" s="15">
        <v>1843</v>
      </c>
      <c r="Q515" s="15">
        <v>0</v>
      </c>
      <c r="R515" s="15">
        <v>0</v>
      </c>
      <c r="S515"/>
      <c r="T515"/>
      <c r="U515" s="11">
        <f t="shared" si="23"/>
        <v>10280</v>
      </c>
      <c r="V515" s="17">
        <f>((G515-G514)*'[1]Z1 values'!C$5*'[1]Z1 values'!$C$10)/'[1]Z1 values'!$C$12</f>
        <v>1.2139205932617187E-2</v>
      </c>
      <c r="W515" s="17">
        <f>((H515-H514)*'[1]Z1 values'!D$5*'[1]Z1 values'!$C$10)/'[1]Z1 values'!$C$12</f>
        <v>2.9429901123046876E-2</v>
      </c>
      <c r="X515" s="17">
        <f>((I515-I514)*'[1]Z1 values'!E$5*'[1]Z1 values'!$C$10)/'[1]Z1 values'!$C$12</f>
        <v>0.11342285156249998</v>
      </c>
      <c r="Y515" s="17">
        <f>((J515-J514)*'[1]Z1 values'!F$5*'[1]Z1 values'!$C$10)/'[1]Z1 values'!$C$12</f>
        <v>0.15860778808593751</v>
      </c>
      <c r="Z515" s="18">
        <f t="shared" ref="Z515:Z578" si="24">SUM(V515:Y515)</f>
        <v>0.31359974670410157</v>
      </c>
      <c r="AA515">
        <f t="shared" ref="AA515:AA578" si="25">U515/60</f>
        <v>171.33333333333334</v>
      </c>
    </row>
    <row r="516" spans="1:27" s="13" customFormat="1" x14ac:dyDescent="0.25">
      <c r="A516" s="14" t="s">
        <v>11657</v>
      </c>
      <c r="B516" s="14" t="s">
        <v>49</v>
      </c>
      <c r="C516" s="14">
        <v>659305</v>
      </c>
      <c r="D516" s="15" t="s">
        <v>18267</v>
      </c>
      <c r="E516" s="15" t="s">
        <v>18268</v>
      </c>
      <c r="F516" s="15">
        <v>514</v>
      </c>
      <c r="G516" s="15">
        <v>2591913</v>
      </c>
      <c r="H516" s="15">
        <v>166160716</v>
      </c>
      <c r="I516" s="15">
        <v>398189</v>
      </c>
      <c r="J516" s="15">
        <v>757804</v>
      </c>
      <c r="K516" s="15">
        <v>0</v>
      </c>
      <c r="L516" s="15">
        <v>0</v>
      </c>
      <c r="M516" s="15">
        <v>8763</v>
      </c>
      <c r="N516" s="15">
        <v>318913</v>
      </c>
      <c r="O516" s="15">
        <v>2958</v>
      </c>
      <c r="P516" s="15">
        <v>2517</v>
      </c>
      <c r="Q516" s="15">
        <v>0</v>
      </c>
      <c r="R516" s="15">
        <v>0</v>
      </c>
      <c r="S516"/>
      <c r="T516"/>
      <c r="U516" s="11">
        <f t="shared" ref="U516:U579" si="26">U515+20</f>
        <v>10300</v>
      </c>
      <c r="V516" s="17">
        <f>((G516-G515)*'[1]Z1 values'!C$5*'[1]Z1 values'!$C$10)/'[1]Z1 values'!$C$12</f>
        <v>1.7092391967773436E-2</v>
      </c>
      <c r="W516" s="17">
        <f>((H516-H515)*'[1]Z1 values'!D$5*'[1]Z1 values'!$C$10)/'[1]Z1 values'!$C$12</f>
        <v>2.9197357177734373E-2</v>
      </c>
      <c r="X516" s="17">
        <f>((I516-I515)*'[1]Z1 values'!E$5*'[1]Z1 values'!$C$10)/'[1]Z1 values'!$C$12</f>
        <v>0.23560729980468748</v>
      </c>
      <c r="Y516" s="17">
        <f>((J516-J515)*'[1]Z1 values'!F$5*'[1]Z1 values'!$C$10)/'[1]Z1 values'!$C$12</f>
        <v>0.21661193847656249</v>
      </c>
      <c r="Z516" s="18">
        <f t="shared" si="24"/>
        <v>0.49850898742675775</v>
      </c>
      <c r="AA516">
        <f t="shared" si="25"/>
        <v>171.66666666666666</v>
      </c>
    </row>
    <row r="517" spans="1:27" s="13" customFormat="1" x14ac:dyDescent="0.25">
      <c r="A517" s="14" t="s">
        <v>11677</v>
      </c>
      <c r="B517" s="14" t="s">
        <v>49</v>
      </c>
      <c r="C517" s="14">
        <v>660585</v>
      </c>
      <c r="D517" s="15" t="s">
        <v>18267</v>
      </c>
      <c r="E517" s="15" t="s">
        <v>18268</v>
      </c>
      <c r="F517" s="15">
        <v>515</v>
      </c>
      <c r="G517" s="15">
        <v>2595484</v>
      </c>
      <c r="H517" s="15">
        <v>166484820</v>
      </c>
      <c r="I517" s="15">
        <v>398189</v>
      </c>
      <c r="J517" s="15">
        <v>758764</v>
      </c>
      <c r="K517" s="15">
        <v>0</v>
      </c>
      <c r="L517" s="15">
        <v>0</v>
      </c>
      <c r="M517" s="15">
        <v>3570</v>
      </c>
      <c r="N517" s="15">
        <v>324104</v>
      </c>
      <c r="O517" s="15">
        <v>0</v>
      </c>
      <c r="P517" s="15">
        <v>960</v>
      </c>
      <c r="Q517" s="15">
        <v>0</v>
      </c>
      <c r="R517" s="15">
        <v>0</v>
      </c>
      <c r="S517"/>
      <c r="T517"/>
      <c r="U517" s="11">
        <f t="shared" si="26"/>
        <v>10320</v>
      </c>
      <c r="V517" s="17">
        <f>((G517-G516)*'[1]Z1 values'!C$5*'[1]Z1 values'!$C$10)/'[1]Z1 values'!$C$12</f>
        <v>6.9637115478515619E-3</v>
      </c>
      <c r="W517" s="17">
        <f>((H517-H516)*'[1]Z1 values'!D$5*'[1]Z1 values'!$C$10)/'[1]Z1 values'!$C$12</f>
        <v>2.9672607421874997E-2</v>
      </c>
      <c r="X517" s="17">
        <f>((I517-I516)*'[1]Z1 values'!E$5*'[1]Z1 values'!$C$10)/'[1]Z1 values'!$C$12</f>
        <v>0</v>
      </c>
      <c r="Y517" s="17">
        <f>((J517-J516)*'[1]Z1 values'!F$5*'[1]Z1 values'!$C$10)/'[1]Z1 values'!$C$12</f>
        <v>8.2617187499999994E-2</v>
      </c>
      <c r="Z517" s="18">
        <f t="shared" si="24"/>
        <v>0.11925350646972654</v>
      </c>
      <c r="AA517">
        <f t="shared" si="25"/>
        <v>172</v>
      </c>
    </row>
    <row r="518" spans="1:27" s="13" customFormat="1" x14ac:dyDescent="0.25">
      <c r="A518" s="14" t="s">
        <v>11697</v>
      </c>
      <c r="B518" s="14" t="s">
        <v>49</v>
      </c>
      <c r="C518" s="14">
        <v>661865</v>
      </c>
      <c r="D518" s="15" t="s">
        <v>18267</v>
      </c>
      <c r="E518" s="15" t="s">
        <v>18268</v>
      </c>
      <c r="F518" s="15">
        <v>516</v>
      </c>
      <c r="G518" s="15">
        <v>2599007</v>
      </c>
      <c r="H518" s="15">
        <v>166808972</v>
      </c>
      <c r="I518" s="15">
        <v>398189</v>
      </c>
      <c r="J518" s="15">
        <v>759724</v>
      </c>
      <c r="K518" s="15">
        <v>0</v>
      </c>
      <c r="L518" s="15">
        <v>0</v>
      </c>
      <c r="M518" s="15">
        <v>3521</v>
      </c>
      <c r="N518" s="15">
        <v>324152</v>
      </c>
      <c r="O518" s="15">
        <v>0</v>
      </c>
      <c r="P518" s="15">
        <v>960</v>
      </c>
      <c r="Q518" s="15">
        <v>0</v>
      </c>
      <c r="R518" s="15">
        <v>0</v>
      </c>
      <c r="S518"/>
      <c r="T518"/>
      <c r="U518" s="11">
        <f t="shared" si="26"/>
        <v>10340</v>
      </c>
      <c r="V518" s="17">
        <f>((G518-G517)*'[1]Z1 values'!C$5*'[1]Z1 values'!$C$10)/'[1]Z1 values'!$C$12</f>
        <v>6.8701080322265632E-3</v>
      </c>
      <c r="W518" s="17">
        <f>((H518-H517)*'[1]Z1 values'!D$5*'[1]Z1 values'!$C$10)/'[1]Z1 values'!$C$12</f>
        <v>2.9677001953124997E-2</v>
      </c>
      <c r="X518" s="17">
        <f>((I518-I517)*'[1]Z1 values'!E$5*'[1]Z1 values'!$C$10)/'[1]Z1 values'!$C$12</f>
        <v>0</v>
      </c>
      <c r="Y518" s="17">
        <f>((J518-J517)*'[1]Z1 values'!F$5*'[1]Z1 values'!$C$10)/'[1]Z1 values'!$C$12</f>
        <v>8.2617187499999994E-2</v>
      </c>
      <c r="Z518" s="18">
        <f t="shared" si="24"/>
        <v>0.11916429748535155</v>
      </c>
      <c r="AA518">
        <f t="shared" si="25"/>
        <v>172.33333333333334</v>
      </c>
    </row>
    <row r="519" spans="1:27" s="13" customFormat="1" x14ac:dyDescent="0.25">
      <c r="A519" s="14" t="s">
        <v>11717</v>
      </c>
      <c r="B519" s="14" t="s">
        <v>49</v>
      </c>
      <c r="C519" s="14">
        <v>663145</v>
      </c>
      <c r="D519" s="15" t="s">
        <v>18267</v>
      </c>
      <c r="E519" s="15" t="s">
        <v>18268</v>
      </c>
      <c r="F519" s="15">
        <v>517</v>
      </c>
      <c r="G519" s="15">
        <v>2602553</v>
      </c>
      <c r="H519" s="15">
        <v>167133103</v>
      </c>
      <c r="I519" s="15">
        <v>398189</v>
      </c>
      <c r="J519" s="15">
        <v>760684</v>
      </c>
      <c r="K519" s="15">
        <v>0</v>
      </c>
      <c r="L519" s="15">
        <v>0</v>
      </c>
      <c r="M519" s="15">
        <v>3544</v>
      </c>
      <c r="N519" s="15">
        <v>324131</v>
      </c>
      <c r="O519" s="15">
        <v>0</v>
      </c>
      <c r="P519" s="15">
        <v>960</v>
      </c>
      <c r="Q519" s="15">
        <v>0</v>
      </c>
      <c r="R519" s="15">
        <v>0</v>
      </c>
      <c r="S519"/>
      <c r="T519"/>
      <c r="U519" s="11">
        <f t="shared" si="26"/>
        <v>10360</v>
      </c>
      <c r="V519" s="17">
        <f>((G519-G518)*'[1]Z1 values'!C$5*'[1]Z1 values'!$C$10)/'[1]Z1 values'!$C$12</f>
        <v>6.9149597167968754E-3</v>
      </c>
      <c r="W519" s="17">
        <f>((H519-H518)*'[1]Z1 values'!D$5*'[1]Z1 values'!$C$10)/'[1]Z1 values'!$C$12</f>
        <v>2.9675079345703126E-2</v>
      </c>
      <c r="X519" s="17">
        <f>((I519-I518)*'[1]Z1 values'!E$5*'[1]Z1 values'!$C$10)/'[1]Z1 values'!$C$12</f>
        <v>0</v>
      </c>
      <c r="Y519" s="17">
        <f>((J519-J518)*'[1]Z1 values'!F$5*'[1]Z1 values'!$C$10)/'[1]Z1 values'!$C$12</f>
        <v>8.2617187499999994E-2</v>
      </c>
      <c r="Z519" s="18">
        <f t="shared" si="24"/>
        <v>0.11920722656249999</v>
      </c>
      <c r="AA519">
        <f t="shared" si="25"/>
        <v>172.66666666666666</v>
      </c>
    </row>
    <row r="520" spans="1:27" s="13" customFormat="1" x14ac:dyDescent="0.25">
      <c r="A520" s="14" t="s">
        <v>11743</v>
      </c>
      <c r="B520" s="14" t="s">
        <v>49</v>
      </c>
      <c r="C520" s="14">
        <v>664425</v>
      </c>
      <c r="D520" s="15" t="s">
        <v>18267</v>
      </c>
      <c r="E520" s="15" t="s">
        <v>18268</v>
      </c>
      <c r="F520" s="15">
        <v>518</v>
      </c>
      <c r="G520" s="15">
        <v>2609497</v>
      </c>
      <c r="H520" s="15">
        <v>167453834</v>
      </c>
      <c r="I520" s="15">
        <v>400043</v>
      </c>
      <c r="J520" s="15">
        <v>762915</v>
      </c>
      <c r="K520" s="15">
        <v>0</v>
      </c>
      <c r="L520" s="15">
        <v>0</v>
      </c>
      <c r="M520" s="15">
        <v>6942</v>
      </c>
      <c r="N520" s="15">
        <v>320731</v>
      </c>
      <c r="O520" s="15">
        <v>1854</v>
      </c>
      <c r="P520" s="15">
        <v>2231</v>
      </c>
      <c r="Q520" s="15">
        <v>0</v>
      </c>
      <c r="R520" s="15">
        <v>0</v>
      </c>
      <c r="S520"/>
      <c r="T520"/>
      <c r="U520" s="11">
        <f t="shared" si="26"/>
        <v>10380</v>
      </c>
      <c r="V520" s="17">
        <f>((G520-G519)*'[1]Z1 values'!C$5*'[1]Z1 values'!$C$10)/'[1]Z1 values'!$C$12</f>
        <v>1.3541308593749999E-2</v>
      </c>
      <c r="W520" s="17">
        <f>((H520-H519)*'[1]Z1 values'!D$5*'[1]Z1 values'!$C$10)/'[1]Z1 values'!$C$12</f>
        <v>2.9363800048828125E-2</v>
      </c>
      <c r="X520" s="17">
        <f>((I520-I519)*'[1]Z1 values'!E$5*'[1]Z1 values'!$C$10)/'[1]Z1 values'!$C$12</f>
        <v>0.14767272949218749</v>
      </c>
      <c r="Y520" s="17">
        <f>((J520-J519)*'[1]Z1 values'!F$5*'[1]Z1 values'!$C$10)/'[1]Z1 values'!$C$12</f>
        <v>0.1919989013671875</v>
      </c>
      <c r="Z520" s="18">
        <f t="shared" si="24"/>
        <v>0.38257673950195314</v>
      </c>
      <c r="AA520">
        <f t="shared" si="25"/>
        <v>173</v>
      </c>
    </row>
    <row r="521" spans="1:27" s="13" customFormat="1" x14ac:dyDescent="0.25">
      <c r="A521" s="14" t="s">
        <v>11763</v>
      </c>
      <c r="B521" s="14" t="s">
        <v>49</v>
      </c>
      <c r="C521" s="14">
        <v>665705</v>
      </c>
      <c r="D521" s="15" t="s">
        <v>18267</v>
      </c>
      <c r="E521" s="15" t="s">
        <v>18268</v>
      </c>
      <c r="F521" s="15">
        <v>519</v>
      </c>
      <c r="G521" s="15">
        <v>2621876</v>
      </c>
      <c r="H521" s="15">
        <v>167769131</v>
      </c>
      <c r="I521" s="15">
        <v>404586</v>
      </c>
      <c r="J521" s="15">
        <v>767124</v>
      </c>
      <c r="K521" s="15">
        <v>0</v>
      </c>
      <c r="L521" s="15">
        <v>0</v>
      </c>
      <c r="M521" s="15">
        <v>12377</v>
      </c>
      <c r="N521" s="15">
        <v>315297</v>
      </c>
      <c r="O521" s="15">
        <v>4543</v>
      </c>
      <c r="P521" s="15">
        <v>4209</v>
      </c>
      <c r="Q521" s="15">
        <v>0</v>
      </c>
      <c r="R521" s="15">
        <v>0</v>
      </c>
      <c r="S521"/>
      <c r="T521"/>
      <c r="U521" s="11">
        <f t="shared" si="26"/>
        <v>10400</v>
      </c>
      <c r="V521" s="17">
        <f>((G521-G520)*'[1]Z1 values'!C$5*'[1]Z1 values'!$C$10)/'[1]Z1 values'!$C$12</f>
        <v>2.4139956665039063E-2</v>
      </c>
      <c r="W521" s="17">
        <f>((H521-H520)*'[1]Z1 values'!D$5*'[1]Z1 values'!$C$10)/'[1]Z1 values'!$C$12</f>
        <v>2.8866302490234374E-2</v>
      </c>
      <c r="X521" s="17">
        <f>((I521-I520)*'[1]Z1 values'!E$5*'[1]Z1 values'!$C$10)/'[1]Z1 values'!$C$12</f>
        <v>0.36185394287109374</v>
      </c>
      <c r="Y521" s="17">
        <f>((J521-J520)*'[1]Z1 values'!F$5*'[1]Z1 values'!$C$10)/'[1]Z1 values'!$C$12</f>
        <v>0.36222473144531248</v>
      </c>
      <c r="Z521" s="18">
        <f t="shared" si="24"/>
        <v>0.77708493347167962</v>
      </c>
      <c r="AA521">
        <f t="shared" si="25"/>
        <v>173.33333333333334</v>
      </c>
    </row>
    <row r="522" spans="1:27" s="13" customFormat="1" x14ac:dyDescent="0.25">
      <c r="A522" s="14" t="s">
        <v>11790</v>
      </c>
      <c r="B522" s="14" t="s">
        <v>49</v>
      </c>
      <c r="C522" s="14">
        <v>666985</v>
      </c>
      <c r="D522" s="15" t="s">
        <v>18267</v>
      </c>
      <c r="E522" s="15" t="s">
        <v>18268</v>
      </c>
      <c r="F522" s="15">
        <v>520</v>
      </c>
      <c r="G522" s="15">
        <v>2627077</v>
      </c>
      <c r="H522" s="15">
        <v>168091610</v>
      </c>
      <c r="I522" s="15">
        <v>405263</v>
      </c>
      <c r="J522" s="15">
        <v>768833</v>
      </c>
      <c r="K522" s="15">
        <v>0</v>
      </c>
      <c r="L522" s="15">
        <v>0</v>
      </c>
      <c r="M522" s="15">
        <v>5199</v>
      </c>
      <c r="N522" s="15">
        <v>322479</v>
      </c>
      <c r="O522" s="15">
        <v>677</v>
      </c>
      <c r="P522" s="15">
        <v>1709</v>
      </c>
      <c r="Q522" s="15">
        <v>0</v>
      </c>
      <c r="R522" s="15">
        <v>0</v>
      </c>
      <c r="S522"/>
      <c r="T522"/>
      <c r="U522" s="11">
        <f t="shared" si="26"/>
        <v>10420</v>
      </c>
      <c r="V522" s="17">
        <f>((G522-G521)*'[1]Z1 values'!C$5*'[1]Z1 values'!$C$10)/'[1]Z1 values'!$C$12</f>
        <v>1.0142330932617186E-2</v>
      </c>
      <c r="W522" s="17">
        <f>((H522-H521)*'[1]Z1 values'!D$5*'[1]Z1 values'!$C$10)/'[1]Z1 values'!$C$12</f>
        <v>2.9523834228515622E-2</v>
      </c>
      <c r="X522" s="17">
        <f>((I522-I521)*'[1]Z1 values'!E$5*'[1]Z1 values'!$C$10)/'[1]Z1 values'!$C$12</f>
        <v>5.3923645019531244E-2</v>
      </c>
      <c r="Y522" s="17">
        <f>((J522-J521)*'[1]Z1 values'!F$5*'[1]Z1 values'!$C$10)/'[1]Z1 values'!$C$12</f>
        <v>0.1470758056640625</v>
      </c>
      <c r="Z522" s="18">
        <f t="shared" si="24"/>
        <v>0.24066561584472657</v>
      </c>
      <c r="AA522">
        <f t="shared" si="25"/>
        <v>173.66666666666666</v>
      </c>
    </row>
    <row r="523" spans="1:27" s="13" customFormat="1" x14ac:dyDescent="0.25">
      <c r="A523" s="14" t="s">
        <v>11810</v>
      </c>
      <c r="B523" s="14" t="s">
        <v>49</v>
      </c>
      <c r="C523" s="14">
        <v>668265</v>
      </c>
      <c r="D523" s="15" t="s">
        <v>18267</v>
      </c>
      <c r="E523" s="15" t="s">
        <v>18268</v>
      </c>
      <c r="F523" s="15">
        <v>521</v>
      </c>
      <c r="G523" s="15">
        <v>2630758</v>
      </c>
      <c r="H523" s="15">
        <v>168415607</v>
      </c>
      <c r="I523" s="15">
        <v>405263</v>
      </c>
      <c r="J523" s="15">
        <v>769793</v>
      </c>
      <c r="K523" s="15">
        <v>0</v>
      </c>
      <c r="L523" s="15">
        <v>0</v>
      </c>
      <c r="M523" s="15">
        <v>3680</v>
      </c>
      <c r="N523" s="15">
        <v>323997</v>
      </c>
      <c r="O523" s="15">
        <v>0</v>
      </c>
      <c r="P523" s="15">
        <v>960</v>
      </c>
      <c r="Q523" s="15">
        <v>0</v>
      </c>
      <c r="R523" s="15">
        <v>0</v>
      </c>
      <c r="S523"/>
      <c r="T523"/>
      <c r="U523" s="11">
        <f t="shared" si="26"/>
        <v>10440</v>
      </c>
      <c r="V523" s="17">
        <f>((G523-G522)*'[1]Z1 values'!C$5*'[1]Z1 values'!$C$10)/'[1]Z1 values'!$C$12</f>
        <v>7.1782196044921876E-3</v>
      </c>
      <c r="W523" s="17">
        <f>((H523-H522)*'[1]Z1 values'!D$5*'[1]Z1 values'!$C$10)/'[1]Z1 values'!$C$12</f>
        <v>2.9662811279296875E-2</v>
      </c>
      <c r="X523" s="17">
        <f>((I523-I522)*'[1]Z1 values'!E$5*'[1]Z1 values'!$C$10)/'[1]Z1 values'!$C$12</f>
        <v>0</v>
      </c>
      <c r="Y523" s="17">
        <f>((J523-J522)*'[1]Z1 values'!F$5*'[1]Z1 values'!$C$10)/'[1]Z1 values'!$C$12</f>
        <v>8.2617187499999994E-2</v>
      </c>
      <c r="Z523" s="18">
        <f t="shared" si="24"/>
        <v>0.11945821838378906</v>
      </c>
      <c r="AA523">
        <f t="shared" si="25"/>
        <v>174</v>
      </c>
    </row>
    <row r="524" spans="1:27" s="13" customFormat="1" x14ac:dyDescent="0.25">
      <c r="A524" s="14" t="s">
        <v>11830</v>
      </c>
      <c r="B524" s="14" t="s">
        <v>49</v>
      </c>
      <c r="C524" s="14">
        <v>669545</v>
      </c>
      <c r="D524" s="15" t="s">
        <v>18267</v>
      </c>
      <c r="E524" s="15" t="s">
        <v>18268</v>
      </c>
      <c r="F524" s="15">
        <v>522</v>
      </c>
      <c r="G524" s="15">
        <v>2637179</v>
      </c>
      <c r="H524" s="15">
        <v>168736864</v>
      </c>
      <c r="I524" s="15">
        <v>406831</v>
      </c>
      <c r="J524" s="15">
        <v>771917</v>
      </c>
      <c r="K524" s="15">
        <v>0</v>
      </c>
      <c r="L524" s="15">
        <v>0</v>
      </c>
      <c r="M524" s="15">
        <v>6420</v>
      </c>
      <c r="N524" s="15">
        <v>321257</v>
      </c>
      <c r="O524" s="15">
        <v>1568</v>
      </c>
      <c r="P524" s="15">
        <v>2124</v>
      </c>
      <c r="Q524" s="15">
        <v>0</v>
      </c>
      <c r="R524" s="15">
        <v>0</v>
      </c>
      <c r="S524"/>
      <c r="T524"/>
      <c r="U524" s="11">
        <f t="shared" si="26"/>
        <v>10460</v>
      </c>
      <c r="V524" s="17">
        <f>((G524-G523)*'[1]Z1 values'!C$5*'[1]Z1 values'!$C$10)/'[1]Z1 values'!$C$12</f>
        <v>1.2521420288085939E-2</v>
      </c>
      <c r="W524" s="17">
        <f>((H524-H523)*'[1]Z1 values'!D$5*'[1]Z1 values'!$C$10)/'[1]Z1 values'!$C$12</f>
        <v>2.9411956787109377E-2</v>
      </c>
      <c r="X524" s="17">
        <f>((I524-I523)*'[1]Z1 values'!E$5*'[1]Z1 values'!$C$10)/'[1]Z1 values'!$C$12</f>
        <v>0.12489257812499999</v>
      </c>
      <c r="Y524" s="17">
        <f>((J524-J523)*'[1]Z1 values'!F$5*'[1]Z1 values'!$C$10)/'[1]Z1 values'!$C$12</f>
        <v>0.18279052734375001</v>
      </c>
      <c r="Z524" s="18">
        <f t="shared" si="24"/>
        <v>0.34961648254394528</v>
      </c>
      <c r="AA524">
        <f t="shared" si="25"/>
        <v>174.33333333333334</v>
      </c>
    </row>
    <row r="525" spans="1:27" s="13" customFormat="1" x14ac:dyDescent="0.25">
      <c r="A525" s="14" t="s">
        <v>11850</v>
      </c>
      <c r="B525" s="14" t="s">
        <v>49</v>
      </c>
      <c r="C525" s="14">
        <v>670825</v>
      </c>
      <c r="D525" s="15" t="s">
        <v>18267</v>
      </c>
      <c r="E525" s="15" t="s">
        <v>18268</v>
      </c>
      <c r="F525" s="15">
        <v>523</v>
      </c>
      <c r="G525" s="15">
        <v>2640753</v>
      </c>
      <c r="H525" s="15">
        <v>169060967</v>
      </c>
      <c r="I525" s="15">
        <v>406831</v>
      </c>
      <c r="J525" s="15">
        <v>772877</v>
      </c>
      <c r="K525" s="15">
        <v>0</v>
      </c>
      <c r="L525" s="15">
        <v>0</v>
      </c>
      <c r="M525" s="15">
        <v>3573</v>
      </c>
      <c r="N525" s="15">
        <v>324103</v>
      </c>
      <c r="O525" s="15">
        <v>0</v>
      </c>
      <c r="P525" s="15">
        <v>960</v>
      </c>
      <c r="Q525" s="15">
        <v>0</v>
      </c>
      <c r="R525" s="15">
        <v>0</v>
      </c>
      <c r="S525"/>
      <c r="T525"/>
      <c r="U525" s="11">
        <f t="shared" si="26"/>
        <v>10480</v>
      </c>
      <c r="V525" s="17">
        <f>((G525-G524)*'[1]Z1 values'!C$5*'[1]Z1 values'!$C$10)/'[1]Z1 values'!$C$12</f>
        <v>6.9695617675781252E-3</v>
      </c>
      <c r="W525" s="17">
        <f>((H525-H524)*'[1]Z1 values'!D$5*'[1]Z1 values'!$C$10)/'[1]Z1 values'!$C$12</f>
        <v>2.9672515869140624E-2</v>
      </c>
      <c r="X525" s="17">
        <f>((I525-I524)*'[1]Z1 values'!E$5*'[1]Z1 values'!$C$10)/'[1]Z1 values'!$C$12</f>
        <v>0</v>
      </c>
      <c r="Y525" s="17">
        <f>((J525-J524)*'[1]Z1 values'!F$5*'[1]Z1 values'!$C$10)/'[1]Z1 values'!$C$12</f>
        <v>8.2617187499999994E-2</v>
      </c>
      <c r="Z525" s="18">
        <f t="shared" si="24"/>
        <v>0.11925926513671875</v>
      </c>
      <c r="AA525">
        <f t="shared" si="25"/>
        <v>174.66666666666666</v>
      </c>
    </row>
    <row r="526" spans="1:27" s="13" customFormat="1" x14ac:dyDescent="0.25">
      <c r="A526" s="14" t="s">
        <v>11875</v>
      </c>
      <c r="B526" s="14" t="s">
        <v>49</v>
      </c>
      <c r="C526" s="14">
        <v>672105</v>
      </c>
      <c r="D526" s="15" t="s">
        <v>18267</v>
      </c>
      <c r="E526" s="15" t="s">
        <v>18268</v>
      </c>
      <c r="F526" s="15">
        <v>524</v>
      </c>
      <c r="G526" s="15">
        <v>2644318</v>
      </c>
      <c r="H526" s="15">
        <v>169385079</v>
      </c>
      <c r="I526" s="15">
        <v>406831</v>
      </c>
      <c r="J526" s="15">
        <v>773837</v>
      </c>
      <c r="K526" s="15">
        <v>0</v>
      </c>
      <c r="L526" s="15">
        <v>0</v>
      </c>
      <c r="M526" s="15">
        <v>3564</v>
      </c>
      <c r="N526" s="15">
        <v>324112</v>
      </c>
      <c r="O526" s="15">
        <v>0</v>
      </c>
      <c r="P526" s="15">
        <v>960</v>
      </c>
      <c r="Q526" s="15">
        <v>0</v>
      </c>
      <c r="R526" s="15">
        <v>0</v>
      </c>
      <c r="S526"/>
      <c r="T526"/>
      <c r="U526" s="11">
        <f t="shared" si="26"/>
        <v>10500</v>
      </c>
      <c r="V526" s="17">
        <f>((G526-G525)*'[1]Z1 values'!C$5*'[1]Z1 values'!$C$10)/'[1]Z1 values'!$C$12</f>
        <v>6.9520111083984371E-3</v>
      </c>
      <c r="W526" s="17">
        <f>((H526-H525)*'[1]Z1 values'!D$5*'[1]Z1 values'!$C$10)/'[1]Z1 values'!$C$12</f>
        <v>2.967333984375E-2</v>
      </c>
      <c r="X526" s="17">
        <f>((I526-I525)*'[1]Z1 values'!E$5*'[1]Z1 values'!$C$10)/'[1]Z1 values'!$C$12</f>
        <v>0</v>
      </c>
      <c r="Y526" s="17">
        <f>((J526-J525)*'[1]Z1 values'!F$5*'[1]Z1 values'!$C$10)/'[1]Z1 values'!$C$12</f>
        <v>8.2617187499999994E-2</v>
      </c>
      <c r="Z526" s="18">
        <f t="shared" si="24"/>
        <v>0.11924253845214844</v>
      </c>
      <c r="AA526">
        <f t="shared" si="25"/>
        <v>175</v>
      </c>
    </row>
    <row r="527" spans="1:27" s="13" customFormat="1" x14ac:dyDescent="0.25">
      <c r="A527" s="14" t="s">
        <v>11899</v>
      </c>
      <c r="B527" s="14" t="s">
        <v>49</v>
      </c>
      <c r="C527" s="14">
        <v>673385</v>
      </c>
      <c r="D527" s="15" t="s">
        <v>18267</v>
      </c>
      <c r="E527" s="15" t="s">
        <v>18268</v>
      </c>
      <c r="F527" s="15">
        <v>525</v>
      </c>
      <c r="G527" s="15">
        <v>2647842</v>
      </c>
      <c r="H527" s="15">
        <v>169709234</v>
      </c>
      <c r="I527" s="15">
        <v>406831</v>
      </c>
      <c r="J527" s="15">
        <v>774797</v>
      </c>
      <c r="K527" s="15">
        <v>0</v>
      </c>
      <c r="L527" s="15">
        <v>0</v>
      </c>
      <c r="M527" s="15">
        <v>3522</v>
      </c>
      <c r="N527" s="15">
        <v>324155</v>
      </c>
      <c r="O527" s="15">
        <v>0</v>
      </c>
      <c r="P527" s="15">
        <v>960</v>
      </c>
      <c r="Q527" s="15">
        <v>0</v>
      </c>
      <c r="R527" s="15">
        <v>0</v>
      </c>
      <c r="S527"/>
      <c r="T527"/>
      <c r="U527" s="11">
        <f t="shared" si="26"/>
        <v>10520</v>
      </c>
      <c r="V527" s="17">
        <f>((G527-G526)*'[1]Z1 values'!C$5*'[1]Z1 values'!$C$10)/'[1]Z1 values'!$C$12</f>
        <v>6.8720581054687495E-3</v>
      </c>
      <c r="W527" s="17">
        <f>((H527-H526)*'[1]Z1 values'!D$5*'[1]Z1 values'!$C$10)/'[1]Z1 values'!$C$12</f>
        <v>2.9677276611328129E-2</v>
      </c>
      <c r="X527" s="17">
        <f>((I527-I526)*'[1]Z1 values'!E$5*'[1]Z1 values'!$C$10)/'[1]Z1 values'!$C$12</f>
        <v>0</v>
      </c>
      <c r="Y527" s="17">
        <f>((J527-J526)*'[1]Z1 values'!F$5*'[1]Z1 values'!$C$10)/'[1]Z1 values'!$C$12</f>
        <v>8.2617187499999994E-2</v>
      </c>
      <c r="Z527" s="18">
        <f t="shared" si="24"/>
        <v>0.11916652221679688</v>
      </c>
      <c r="AA527">
        <f t="shared" si="25"/>
        <v>175.33333333333334</v>
      </c>
    </row>
    <row r="528" spans="1:27" s="13" customFormat="1" x14ac:dyDescent="0.25">
      <c r="A528" s="14" t="s">
        <v>11919</v>
      </c>
      <c r="B528" s="14" t="s">
        <v>49</v>
      </c>
      <c r="C528" s="14">
        <v>674665</v>
      </c>
      <c r="D528" s="15" t="s">
        <v>18267</v>
      </c>
      <c r="E528" s="15" t="s">
        <v>18268</v>
      </c>
      <c r="F528" s="15">
        <v>526</v>
      </c>
      <c r="G528" s="15">
        <v>2651586</v>
      </c>
      <c r="H528" s="15">
        <v>170033169</v>
      </c>
      <c r="I528" s="15">
        <v>406831</v>
      </c>
      <c r="J528" s="15">
        <v>775876</v>
      </c>
      <c r="K528" s="15">
        <v>0</v>
      </c>
      <c r="L528" s="15">
        <v>0</v>
      </c>
      <c r="M528" s="15">
        <v>3743</v>
      </c>
      <c r="N528" s="15">
        <v>323935</v>
      </c>
      <c r="O528" s="15">
        <v>0</v>
      </c>
      <c r="P528" s="15">
        <v>1079</v>
      </c>
      <c r="Q528" s="15">
        <v>0</v>
      </c>
      <c r="R528" s="15">
        <v>0</v>
      </c>
      <c r="S528"/>
      <c r="T528"/>
      <c r="U528" s="11">
        <f t="shared" si="26"/>
        <v>10540</v>
      </c>
      <c r="V528" s="17">
        <f>((G528-G527)*'[1]Z1 values'!C$5*'[1]Z1 values'!$C$10)/'[1]Z1 values'!$C$12</f>
        <v>7.3010742187500002E-3</v>
      </c>
      <c r="W528" s="17">
        <f>((H528-H527)*'[1]Z1 values'!D$5*'[1]Z1 values'!$C$10)/'[1]Z1 values'!$C$12</f>
        <v>2.9657135009765623E-2</v>
      </c>
      <c r="X528" s="17">
        <f>((I528-I527)*'[1]Z1 values'!E$5*'[1]Z1 values'!$C$10)/'[1]Z1 values'!$C$12</f>
        <v>0</v>
      </c>
      <c r="Y528" s="17">
        <f>((J528-J527)*'[1]Z1 values'!F$5*'[1]Z1 values'!$C$10)/'[1]Z1 values'!$C$12</f>
        <v>9.2858276367187506E-2</v>
      </c>
      <c r="Z528" s="18">
        <f t="shared" si="24"/>
        <v>0.12981648559570313</v>
      </c>
      <c r="AA528">
        <f t="shared" si="25"/>
        <v>175.66666666666666</v>
      </c>
    </row>
    <row r="529" spans="1:27" s="13" customFormat="1" x14ac:dyDescent="0.25">
      <c r="A529" s="14" t="s">
        <v>11939</v>
      </c>
      <c r="B529" s="14" t="s">
        <v>49</v>
      </c>
      <c r="C529" s="14">
        <v>675945</v>
      </c>
      <c r="D529" s="15" t="s">
        <v>18267</v>
      </c>
      <c r="E529" s="15" t="s">
        <v>18268</v>
      </c>
      <c r="F529" s="15">
        <v>527</v>
      </c>
      <c r="G529" s="15">
        <v>2655137</v>
      </c>
      <c r="H529" s="15">
        <v>170357297</v>
      </c>
      <c r="I529" s="15">
        <v>406831</v>
      </c>
      <c r="J529" s="15">
        <v>776836</v>
      </c>
      <c r="K529" s="15">
        <v>0</v>
      </c>
      <c r="L529" s="15">
        <v>0</v>
      </c>
      <c r="M529" s="15">
        <v>3550</v>
      </c>
      <c r="N529" s="15">
        <v>324128</v>
      </c>
      <c r="O529" s="15">
        <v>0</v>
      </c>
      <c r="P529" s="15">
        <v>960</v>
      </c>
      <c r="Q529" s="15">
        <v>0</v>
      </c>
      <c r="R529" s="15">
        <v>0</v>
      </c>
      <c r="S529"/>
      <c r="T529"/>
      <c r="U529" s="11">
        <f t="shared" si="26"/>
        <v>10560</v>
      </c>
      <c r="V529" s="17">
        <f>((G529-G528)*'[1]Z1 values'!C$5*'[1]Z1 values'!$C$10)/'[1]Z1 values'!$C$12</f>
        <v>6.9247100830078121E-3</v>
      </c>
      <c r="W529" s="17">
        <f>((H529-H528)*'[1]Z1 values'!D$5*'[1]Z1 values'!$C$10)/'[1]Z1 values'!$C$12</f>
        <v>2.96748046875E-2</v>
      </c>
      <c r="X529" s="17">
        <f>((I529-I528)*'[1]Z1 values'!E$5*'[1]Z1 values'!$C$10)/'[1]Z1 values'!$C$12</f>
        <v>0</v>
      </c>
      <c r="Y529" s="17">
        <f>((J529-J528)*'[1]Z1 values'!F$5*'[1]Z1 values'!$C$10)/'[1]Z1 values'!$C$12</f>
        <v>8.2617187499999994E-2</v>
      </c>
      <c r="Z529" s="18">
        <f t="shared" si="24"/>
        <v>0.1192167022705078</v>
      </c>
      <c r="AA529">
        <f t="shared" si="25"/>
        <v>176</v>
      </c>
    </row>
    <row r="530" spans="1:27" s="13" customFormat="1" x14ac:dyDescent="0.25">
      <c r="A530" s="14" t="s">
        <v>11964</v>
      </c>
      <c r="B530" s="14" t="s">
        <v>49</v>
      </c>
      <c r="C530" s="14">
        <v>677225</v>
      </c>
      <c r="D530" s="15" t="s">
        <v>18267</v>
      </c>
      <c r="E530" s="15" t="s">
        <v>18268</v>
      </c>
      <c r="F530" s="15">
        <v>528</v>
      </c>
      <c r="G530" s="15">
        <v>2659951</v>
      </c>
      <c r="H530" s="15">
        <v>170680162</v>
      </c>
      <c r="I530" s="15">
        <v>407473</v>
      </c>
      <c r="J530" s="15">
        <v>778123</v>
      </c>
      <c r="K530" s="15">
        <v>0</v>
      </c>
      <c r="L530" s="15">
        <v>0</v>
      </c>
      <c r="M530" s="15">
        <v>4813</v>
      </c>
      <c r="N530" s="15">
        <v>322865</v>
      </c>
      <c r="O530" s="15">
        <v>642</v>
      </c>
      <c r="P530" s="15">
        <v>1287</v>
      </c>
      <c r="Q530" s="15">
        <v>0</v>
      </c>
      <c r="R530" s="15">
        <v>0</v>
      </c>
      <c r="S530"/>
      <c r="T530"/>
      <c r="U530" s="11">
        <f t="shared" si="26"/>
        <v>10580</v>
      </c>
      <c r="V530" s="17">
        <f>((G530-G529)*'[1]Z1 values'!C$5*'[1]Z1 values'!$C$10)/'[1]Z1 values'!$C$12</f>
        <v>9.3876525878906249E-3</v>
      </c>
      <c r="W530" s="17">
        <f>((H530-H529)*'[1]Z1 values'!D$5*'[1]Z1 values'!$C$10)/'[1]Z1 values'!$C$12</f>
        <v>2.9559173583984376E-2</v>
      </c>
      <c r="X530" s="17">
        <f>((I530-I529)*'[1]Z1 values'!E$5*'[1]Z1 values'!$C$10)/'[1]Z1 values'!$C$12</f>
        <v>5.113586425781249E-2</v>
      </c>
      <c r="Y530" s="17">
        <f>((J530-J529)*'[1]Z1 values'!F$5*'[1]Z1 values'!$C$10)/'[1]Z1 values'!$C$12</f>
        <v>0.1107586669921875</v>
      </c>
      <c r="Z530" s="18">
        <f t="shared" si="24"/>
        <v>0.20084135742187501</v>
      </c>
      <c r="AA530">
        <f t="shared" si="25"/>
        <v>176.33333333333334</v>
      </c>
    </row>
    <row r="531" spans="1:27" s="13" customFormat="1" x14ac:dyDescent="0.25">
      <c r="A531" s="14" t="s">
        <v>11986</v>
      </c>
      <c r="B531" s="14" t="s">
        <v>49</v>
      </c>
      <c r="C531" s="14">
        <v>678505</v>
      </c>
      <c r="D531" s="15" t="s">
        <v>18267</v>
      </c>
      <c r="E531" s="15" t="s">
        <v>18268</v>
      </c>
      <c r="F531" s="15">
        <v>529</v>
      </c>
      <c r="G531" s="15">
        <v>2664341</v>
      </c>
      <c r="H531" s="15">
        <v>171003451</v>
      </c>
      <c r="I531" s="15">
        <v>407634</v>
      </c>
      <c r="J531" s="15">
        <v>779373</v>
      </c>
      <c r="K531" s="15">
        <v>0</v>
      </c>
      <c r="L531" s="15">
        <v>0</v>
      </c>
      <c r="M531" s="15">
        <v>4388</v>
      </c>
      <c r="N531" s="15">
        <v>323289</v>
      </c>
      <c r="O531" s="15">
        <v>161</v>
      </c>
      <c r="P531" s="15">
        <v>1250</v>
      </c>
      <c r="Q531" s="15">
        <v>0</v>
      </c>
      <c r="R531" s="15">
        <v>0</v>
      </c>
      <c r="S531"/>
      <c r="T531"/>
      <c r="U531" s="11">
        <f t="shared" si="26"/>
        <v>10600</v>
      </c>
      <c r="V531" s="17">
        <f>((G531-G530)*'[1]Z1 values'!C$5*'[1]Z1 values'!$C$10)/'[1]Z1 values'!$C$12</f>
        <v>8.5608215332031255E-3</v>
      </c>
      <c r="W531" s="17">
        <f>((H531-H530)*'[1]Z1 values'!D$5*'[1]Z1 values'!$C$10)/'[1]Z1 values'!$C$12</f>
        <v>2.9597991943359374E-2</v>
      </c>
      <c r="X531" s="17">
        <f>((I531-I530)*'[1]Z1 values'!E$5*'[1]Z1 values'!$C$10)/'[1]Z1 values'!$C$12</f>
        <v>1.2823791503906248E-2</v>
      </c>
      <c r="Y531" s="17">
        <f>((J531-J530)*'[1]Z1 values'!F$5*'[1]Z1 values'!$C$10)/'[1]Z1 values'!$C$12</f>
        <v>0.107574462890625</v>
      </c>
      <c r="Z531" s="18">
        <f t="shared" si="24"/>
        <v>0.15855706787109375</v>
      </c>
      <c r="AA531">
        <f t="shared" si="25"/>
        <v>176.66666666666666</v>
      </c>
    </row>
    <row r="532" spans="1:27" s="13" customFormat="1" x14ac:dyDescent="0.25">
      <c r="A532" s="14" t="s">
        <v>12006</v>
      </c>
      <c r="B532" s="14" t="s">
        <v>49</v>
      </c>
      <c r="C532" s="14">
        <v>679785</v>
      </c>
      <c r="D532" s="15" t="s">
        <v>18267</v>
      </c>
      <c r="E532" s="15" t="s">
        <v>18268</v>
      </c>
      <c r="F532" s="15">
        <v>530</v>
      </c>
      <c r="G532" s="15">
        <v>2667905</v>
      </c>
      <c r="H532" s="15">
        <v>171327566</v>
      </c>
      <c r="I532" s="15">
        <v>407634</v>
      </c>
      <c r="J532" s="15">
        <v>780333</v>
      </c>
      <c r="K532" s="15">
        <v>0</v>
      </c>
      <c r="L532" s="15">
        <v>0</v>
      </c>
      <c r="M532" s="15">
        <v>3563</v>
      </c>
      <c r="N532" s="15">
        <v>324115</v>
      </c>
      <c r="O532" s="15">
        <v>0</v>
      </c>
      <c r="P532" s="15">
        <v>960</v>
      </c>
      <c r="Q532" s="15">
        <v>0</v>
      </c>
      <c r="R532" s="15">
        <v>0</v>
      </c>
      <c r="S532"/>
      <c r="T532"/>
      <c r="U532" s="11">
        <f t="shared" si="26"/>
        <v>10620</v>
      </c>
      <c r="V532" s="17">
        <f>((G532-G531)*'[1]Z1 values'!C$5*'[1]Z1 values'!$C$10)/'[1]Z1 values'!$C$12</f>
        <v>6.950061035156249E-3</v>
      </c>
      <c r="W532" s="17">
        <f>((H532-H531)*'[1]Z1 values'!D$5*'[1]Z1 values'!$C$10)/'[1]Z1 values'!$C$12</f>
        <v>2.9673614501953126E-2</v>
      </c>
      <c r="X532" s="17">
        <f>((I532-I531)*'[1]Z1 values'!E$5*'[1]Z1 values'!$C$10)/'[1]Z1 values'!$C$12</f>
        <v>0</v>
      </c>
      <c r="Y532" s="17">
        <f>((J532-J531)*'[1]Z1 values'!F$5*'[1]Z1 values'!$C$10)/'[1]Z1 values'!$C$12</f>
        <v>8.2617187499999994E-2</v>
      </c>
      <c r="Z532" s="18">
        <f t="shared" si="24"/>
        <v>0.11924086303710937</v>
      </c>
      <c r="AA532">
        <f t="shared" si="25"/>
        <v>177</v>
      </c>
    </row>
    <row r="533" spans="1:27" s="13" customFormat="1" x14ac:dyDescent="0.25">
      <c r="A533" s="14" t="s">
        <v>12033</v>
      </c>
      <c r="B533" s="14" t="s">
        <v>49</v>
      </c>
      <c r="C533" s="14">
        <v>681065</v>
      </c>
      <c r="D533" s="15" t="s">
        <v>18267</v>
      </c>
      <c r="E533" s="15" t="s">
        <v>18268</v>
      </c>
      <c r="F533" s="15">
        <v>531</v>
      </c>
      <c r="G533" s="15">
        <v>2671434</v>
      </c>
      <c r="H533" s="15">
        <v>171651715</v>
      </c>
      <c r="I533" s="15">
        <v>407634</v>
      </c>
      <c r="J533" s="15">
        <v>781428</v>
      </c>
      <c r="K533" s="15">
        <v>0</v>
      </c>
      <c r="L533" s="15">
        <v>0</v>
      </c>
      <c r="M533" s="15">
        <v>3528</v>
      </c>
      <c r="N533" s="15">
        <v>324149</v>
      </c>
      <c r="O533" s="15">
        <v>0</v>
      </c>
      <c r="P533" s="15">
        <v>1095</v>
      </c>
      <c r="Q533" s="15">
        <v>0</v>
      </c>
      <c r="R533" s="15">
        <v>0</v>
      </c>
      <c r="S533"/>
      <c r="T533"/>
      <c r="U533" s="11">
        <f t="shared" si="26"/>
        <v>10640</v>
      </c>
      <c r="V533" s="17">
        <f>((G533-G532)*'[1]Z1 values'!C$5*'[1]Z1 values'!$C$10)/'[1]Z1 values'!$C$12</f>
        <v>6.8818084716796872E-3</v>
      </c>
      <c r="W533" s="17">
        <f>((H533-H532)*'[1]Z1 values'!D$5*'[1]Z1 values'!$C$10)/'[1]Z1 values'!$C$12</f>
        <v>2.9676727294921879E-2</v>
      </c>
      <c r="X533" s="17">
        <f>((I533-I532)*'[1]Z1 values'!E$5*'[1]Z1 values'!$C$10)/'[1]Z1 values'!$C$12</f>
        <v>0</v>
      </c>
      <c r="Y533" s="17">
        <f>((J533-J532)*'[1]Z1 values'!F$5*'[1]Z1 values'!$C$10)/'[1]Z1 values'!$C$12</f>
        <v>9.4235229492187503E-2</v>
      </c>
      <c r="Z533" s="18">
        <f t="shared" si="24"/>
        <v>0.13079376525878905</v>
      </c>
      <c r="AA533">
        <f t="shared" si="25"/>
        <v>177.33333333333334</v>
      </c>
    </row>
    <row r="534" spans="1:27" s="13" customFormat="1" x14ac:dyDescent="0.25">
      <c r="A534" s="14" t="s">
        <v>12053</v>
      </c>
      <c r="B534" s="14" t="s">
        <v>49</v>
      </c>
      <c r="C534" s="14">
        <v>682345</v>
      </c>
      <c r="D534" s="15" t="s">
        <v>18267</v>
      </c>
      <c r="E534" s="15" t="s">
        <v>18268</v>
      </c>
      <c r="F534" s="15">
        <v>532</v>
      </c>
      <c r="G534" s="15">
        <v>2674987</v>
      </c>
      <c r="H534" s="15">
        <v>171975841</v>
      </c>
      <c r="I534" s="15">
        <v>407634</v>
      </c>
      <c r="J534" s="15">
        <v>782388</v>
      </c>
      <c r="K534" s="15">
        <v>0</v>
      </c>
      <c r="L534" s="15">
        <v>0</v>
      </c>
      <c r="M534" s="15">
        <v>3552</v>
      </c>
      <c r="N534" s="15">
        <v>324126</v>
      </c>
      <c r="O534" s="15">
        <v>0</v>
      </c>
      <c r="P534" s="15">
        <v>960</v>
      </c>
      <c r="Q534" s="15">
        <v>0</v>
      </c>
      <c r="R534" s="15">
        <v>0</v>
      </c>
      <c r="S534"/>
      <c r="T534"/>
      <c r="U534" s="11">
        <f t="shared" si="26"/>
        <v>10660</v>
      </c>
      <c r="V534" s="17">
        <f>((G534-G533)*'[1]Z1 values'!C$5*'[1]Z1 values'!$C$10)/'[1]Z1 values'!$C$12</f>
        <v>6.9286102294921883E-3</v>
      </c>
      <c r="W534" s="17">
        <f>((H534-H533)*'[1]Z1 values'!D$5*'[1]Z1 values'!$C$10)/'[1]Z1 values'!$C$12</f>
        <v>2.9674621582031251E-2</v>
      </c>
      <c r="X534" s="17">
        <f>((I534-I533)*'[1]Z1 values'!E$5*'[1]Z1 values'!$C$10)/'[1]Z1 values'!$C$12</f>
        <v>0</v>
      </c>
      <c r="Y534" s="17">
        <f>((J534-J533)*'[1]Z1 values'!F$5*'[1]Z1 values'!$C$10)/'[1]Z1 values'!$C$12</f>
        <v>8.2617187499999994E-2</v>
      </c>
      <c r="Z534" s="18">
        <f t="shared" si="24"/>
        <v>0.11922041931152344</v>
      </c>
      <c r="AA534">
        <f t="shared" si="25"/>
        <v>177.66666666666666</v>
      </c>
    </row>
    <row r="535" spans="1:27" s="13" customFormat="1" x14ac:dyDescent="0.25">
      <c r="A535" s="14" t="s">
        <v>12073</v>
      </c>
      <c r="B535" s="14" t="s">
        <v>49</v>
      </c>
      <c r="C535" s="14">
        <v>683625</v>
      </c>
      <c r="D535" s="15" t="s">
        <v>18267</v>
      </c>
      <c r="E535" s="15" t="s">
        <v>18268</v>
      </c>
      <c r="F535" s="15">
        <v>533</v>
      </c>
      <c r="G535" s="15">
        <v>2680916</v>
      </c>
      <c r="H535" s="15">
        <v>172297591</v>
      </c>
      <c r="I535" s="15">
        <v>408959</v>
      </c>
      <c r="J535" s="15">
        <v>784186</v>
      </c>
      <c r="K535" s="15">
        <v>0</v>
      </c>
      <c r="L535" s="15">
        <v>0</v>
      </c>
      <c r="M535" s="15">
        <v>5928</v>
      </c>
      <c r="N535" s="15">
        <v>321750</v>
      </c>
      <c r="O535" s="15">
        <v>1325</v>
      </c>
      <c r="P535" s="15">
        <v>1798</v>
      </c>
      <c r="Q535" s="15">
        <v>0</v>
      </c>
      <c r="R535" s="15">
        <v>0</v>
      </c>
      <c r="S535"/>
      <c r="T535"/>
      <c r="U535" s="11">
        <f t="shared" si="26"/>
        <v>10680</v>
      </c>
      <c r="V535" s="17">
        <f>((G535-G534)*'[1]Z1 values'!C$5*'[1]Z1 values'!$C$10)/'[1]Z1 values'!$C$12</f>
        <v>1.1561984252929687E-2</v>
      </c>
      <c r="W535" s="17">
        <f>((H535-H534)*'[1]Z1 values'!D$5*'[1]Z1 values'!$C$10)/'[1]Z1 values'!$C$12</f>
        <v>2.945709228515625E-2</v>
      </c>
      <c r="X535" s="17">
        <f>((I535-I534)*'[1]Z1 values'!E$5*'[1]Z1 values'!$C$10)/'[1]Z1 values'!$C$12</f>
        <v>0.10553741455078122</v>
      </c>
      <c r="Y535" s="17">
        <f>((J535-J534)*'[1]Z1 values'!F$5*'[1]Z1 values'!$C$10)/'[1]Z1 values'!$C$12</f>
        <v>0.15473510742187502</v>
      </c>
      <c r="Z535" s="18">
        <f t="shared" si="24"/>
        <v>0.30129159851074216</v>
      </c>
      <c r="AA535">
        <f t="shared" si="25"/>
        <v>178</v>
      </c>
    </row>
    <row r="536" spans="1:27" s="13" customFormat="1" x14ac:dyDescent="0.25">
      <c r="A536" s="14" t="s">
        <v>12097</v>
      </c>
      <c r="B536" s="14" t="s">
        <v>49</v>
      </c>
      <c r="C536" s="14">
        <v>684905</v>
      </c>
      <c r="D536" s="15" t="s">
        <v>18267</v>
      </c>
      <c r="E536" s="15" t="s">
        <v>18268</v>
      </c>
      <c r="F536" s="15">
        <v>534</v>
      </c>
      <c r="G536" s="15">
        <v>2686050</v>
      </c>
      <c r="H536" s="15">
        <v>172620072</v>
      </c>
      <c r="I536" s="15">
        <v>409635</v>
      </c>
      <c r="J536" s="15">
        <v>785699</v>
      </c>
      <c r="K536" s="15">
        <v>0</v>
      </c>
      <c r="L536" s="15">
        <v>0</v>
      </c>
      <c r="M536" s="15">
        <v>5133</v>
      </c>
      <c r="N536" s="15">
        <v>322481</v>
      </c>
      <c r="O536" s="15">
        <v>676</v>
      </c>
      <c r="P536" s="15">
        <v>1513</v>
      </c>
      <c r="Q536" s="15">
        <v>0</v>
      </c>
      <c r="R536" s="15">
        <v>0</v>
      </c>
      <c r="S536"/>
      <c r="T536"/>
      <c r="U536" s="11">
        <f t="shared" si="26"/>
        <v>10700</v>
      </c>
      <c r="V536" s="17">
        <f>((G536-G535)*'[1]Z1 values'!C$5*'[1]Z1 values'!$C$10)/'[1]Z1 values'!$C$12</f>
        <v>1.0011676025390624E-2</v>
      </c>
      <c r="W536" s="17">
        <f>((H536-H535)*'[1]Z1 values'!D$5*'[1]Z1 values'!$C$10)/'[1]Z1 values'!$C$12</f>
        <v>2.9524017333984375E-2</v>
      </c>
      <c r="X536" s="17">
        <f>((I536-I535)*'[1]Z1 values'!E$5*'[1]Z1 values'!$C$10)/'[1]Z1 values'!$C$12</f>
        <v>5.3843994140624997E-2</v>
      </c>
      <c r="Y536" s="17">
        <f>((J536-J535)*'[1]Z1 values'!F$5*'[1]Z1 values'!$C$10)/'[1]Z1 values'!$C$12</f>
        <v>0.13020812988281252</v>
      </c>
      <c r="Z536" s="18">
        <f t="shared" si="24"/>
        <v>0.22358781738281253</v>
      </c>
      <c r="AA536">
        <f t="shared" si="25"/>
        <v>178.33333333333334</v>
      </c>
    </row>
    <row r="537" spans="1:27" s="13" customFormat="1" x14ac:dyDescent="0.25">
      <c r="A537" s="14" t="s">
        <v>12117</v>
      </c>
      <c r="B537" s="14" t="s">
        <v>49</v>
      </c>
      <c r="C537" s="14">
        <v>686185</v>
      </c>
      <c r="D537" s="15" t="s">
        <v>18267</v>
      </c>
      <c r="E537" s="15" t="s">
        <v>18268</v>
      </c>
      <c r="F537" s="15">
        <v>535</v>
      </c>
      <c r="G537" s="15">
        <v>2689640</v>
      </c>
      <c r="H537" s="15">
        <v>172944067</v>
      </c>
      <c r="I537" s="15">
        <v>409635</v>
      </c>
      <c r="J537" s="15">
        <v>786659</v>
      </c>
      <c r="K537" s="15">
        <v>0</v>
      </c>
      <c r="L537" s="15">
        <v>0</v>
      </c>
      <c r="M537" s="15">
        <v>3589</v>
      </c>
      <c r="N537" s="15">
        <v>323995</v>
      </c>
      <c r="O537" s="15">
        <v>0</v>
      </c>
      <c r="P537" s="15">
        <v>960</v>
      </c>
      <c r="Q537" s="15">
        <v>0</v>
      </c>
      <c r="R537" s="15">
        <v>0</v>
      </c>
      <c r="S537"/>
      <c r="T537"/>
      <c r="U537" s="11">
        <f t="shared" si="26"/>
        <v>10720</v>
      </c>
      <c r="V537" s="17">
        <f>((G537-G536)*'[1]Z1 values'!C$5*'[1]Z1 values'!$C$10)/'[1]Z1 values'!$C$12</f>
        <v>7.0007629394531245E-3</v>
      </c>
      <c r="W537" s="17">
        <f>((H537-H536)*'[1]Z1 values'!D$5*'[1]Z1 values'!$C$10)/'[1]Z1 values'!$C$12</f>
        <v>2.9662628173828125E-2</v>
      </c>
      <c r="X537" s="17">
        <f>((I537-I536)*'[1]Z1 values'!E$5*'[1]Z1 values'!$C$10)/'[1]Z1 values'!$C$12</f>
        <v>0</v>
      </c>
      <c r="Y537" s="17">
        <f>((J537-J536)*'[1]Z1 values'!F$5*'[1]Z1 values'!$C$10)/'[1]Z1 values'!$C$12</f>
        <v>8.2617187499999994E-2</v>
      </c>
      <c r="Z537" s="18">
        <f t="shared" si="24"/>
        <v>0.11928057861328124</v>
      </c>
      <c r="AA537">
        <f t="shared" si="25"/>
        <v>178.66666666666666</v>
      </c>
    </row>
    <row r="538" spans="1:27" s="13" customFormat="1" x14ac:dyDescent="0.25">
      <c r="A538" s="14" t="s">
        <v>12137</v>
      </c>
      <c r="B538" s="14" t="s">
        <v>49</v>
      </c>
      <c r="C538" s="14">
        <v>687465</v>
      </c>
      <c r="D538" s="15" t="s">
        <v>18267</v>
      </c>
      <c r="E538" s="15" t="s">
        <v>18268</v>
      </c>
      <c r="F538" s="15">
        <v>536</v>
      </c>
      <c r="G538" s="15">
        <v>2693207</v>
      </c>
      <c r="H538" s="15">
        <v>173268087</v>
      </c>
      <c r="I538" s="15">
        <v>409635</v>
      </c>
      <c r="J538" s="15">
        <v>787619</v>
      </c>
      <c r="K538" s="15">
        <v>0</v>
      </c>
      <c r="L538" s="15">
        <v>0</v>
      </c>
      <c r="M538" s="15">
        <v>3565</v>
      </c>
      <c r="N538" s="15">
        <v>324020</v>
      </c>
      <c r="O538" s="15">
        <v>0</v>
      </c>
      <c r="P538" s="15">
        <v>960</v>
      </c>
      <c r="Q538" s="15">
        <v>0</v>
      </c>
      <c r="R538" s="15">
        <v>0</v>
      </c>
      <c r="S538"/>
      <c r="T538"/>
      <c r="U538" s="11">
        <f t="shared" si="26"/>
        <v>10740</v>
      </c>
      <c r="V538" s="17">
        <f>((G538-G537)*'[1]Z1 values'!C$5*'[1]Z1 values'!$C$10)/'[1]Z1 values'!$C$12</f>
        <v>6.9559112548828132E-3</v>
      </c>
      <c r="W538" s="17">
        <f>((H538-H537)*'[1]Z1 values'!D$5*'[1]Z1 values'!$C$10)/'[1]Z1 values'!$C$12</f>
        <v>2.9664916992187502E-2</v>
      </c>
      <c r="X538" s="17">
        <f>((I538-I537)*'[1]Z1 values'!E$5*'[1]Z1 values'!$C$10)/'[1]Z1 values'!$C$12</f>
        <v>0</v>
      </c>
      <c r="Y538" s="17">
        <f>((J538-J537)*'[1]Z1 values'!F$5*'[1]Z1 values'!$C$10)/'[1]Z1 values'!$C$12</f>
        <v>8.2617187499999994E-2</v>
      </c>
      <c r="Z538" s="18">
        <f t="shared" si="24"/>
        <v>0.11923801574707031</v>
      </c>
      <c r="AA538">
        <f t="shared" si="25"/>
        <v>179</v>
      </c>
    </row>
    <row r="539" spans="1:27" s="13" customFormat="1" x14ac:dyDescent="0.25">
      <c r="A539" s="14" t="s">
        <v>12162</v>
      </c>
      <c r="B539" s="14" t="s">
        <v>49</v>
      </c>
      <c r="C539" s="14">
        <v>688745</v>
      </c>
      <c r="D539" s="15" t="s">
        <v>18267</v>
      </c>
      <c r="E539" s="15" t="s">
        <v>18268</v>
      </c>
      <c r="F539" s="15">
        <v>537</v>
      </c>
      <c r="G539" s="15">
        <v>2696754</v>
      </c>
      <c r="H539" s="15">
        <v>173592127</v>
      </c>
      <c r="I539" s="15">
        <v>409635</v>
      </c>
      <c r="J539" s="15">
        <v>788579</v>
      </c>
      <c r="K539" s="15">
        <v>0</v>
      </c>
      <c r="L539" s="15">
        <v>0</v>
      </c>
      <c r="M539" s="15">
        <v>3545</v>
      </c>
      <c r="N539" s="15">
        <v>324040</v>
      </c>
      <c r="O539" s="15">
        <v>0</v>
      </c>
      <c r="P539" s="15">
        <v>960</v>
      </c>
      <c r="Q539" s="15">
        <v>0</v>
      </c>
      <c r="R539" s="15">
        <v>0</v>
      </c>
      <c r="S539"/>
      <c r="T539"/>
      <c r="U539" s="11">
        <f t="shared" si="26"/>
        <v>10760</v>
      </c>
      <c r="V539" s="17">
        <f>((G539-G538)*'[1]Z1 values'!C$5*'[1]Z1 values'!$C$10)/'[1]Z1 values'!$C$12</f>
        <v>6.9169097900390625E-3</v>
      </c>
      <c r="W539" s="17">
        <f>((H539-H538)*'[1]Z1 values'!D$5*'[1]Z1 values'!$C$10)/'[1]Z1 values'!$C$12</f>
        <v>2.9666748046875004E-2</v>
      </c>
      <c r="X539" s="17">
        <f>((I539-I538)*'[1]Z1 values'!E$5*'[1]Z1 values'!$C$10)/'[1]Z1 values'!$C$12</f>
        <v>0</v>
      </c>
      <c r="Y539" s="17">
        <f>((J539-J538)*'[1]Z1 values'!F$5*'[1]Z1 values'!$C$10)/'[1]Z1 values'!$C$12</f>
        <v>8.2617187499999994E-2</v>
      </c>
      <c r="Z539" s="18">
        <f t="shared" si="24"/>
        <v>0.11920084533691405</v>
      </c>
      <c r="AA539">
        <f t="shared" si="25"/>
        <v>179.33333333333334</v>
      </c>
    </row>
    <row r="540" spans="1:27" s="13" customFormat="1" x14ac:dyDescent="0.25">
      <c r="A540" s="14" t="s">
        <v>12182</v>
      </c>
      <c r="B540" s="14" t="s">
        <v>49</v>
      </c>
      <c r="C540" s="14">
        <v>690025</v>
      </c>
      <c r="D540" s="15" t="s">
        <v>18267</v>
      </c>
      <c r="E540" s="15" t="s">
        <v>18268</v>
      </c>
      <c r="F540" s="15">
        <v>538</v>
      </c>
      <c r="G540" s="15">
        <v>2705449</v>
      </c>
      <c r="H540" s="15">
        <v>173911021</v>
      </c>
      <c r="I540" s="15">
        <v>412559</v>
      </c>
      <c r="J540" s="15">
        <v>791124</v>
      </c>
      <c r="K540" s="15">
        <v>0</v>
      </c>
      <c r="L540" s="15">
        <v>0</v>
      </c>
      <c r="M540" s="15">
        <v>8693</v>
      </c>
      <c r="N540" s="15">
        <v>318894</v>
      </c>
      <c r="O540" s="15">
        <v>2924</v>
      </c>
      <c r="P540" s="15">
        <v>2545</v>
      </c>
      <c r="Q540" s="15">
        <v>0</v>
      </c>
      <c r="R540" s="15">
        <v>0</v>
      </c>
      <c r="S540"/>
      <c r="T540"/>
      <c r="U540" s="11">
        <f t="shared" si="26"/>
        <v>10780</v>
      </c>
      <c r="V540" s="17">
        <f>((G540-G539)*'[1]Z1 values'!C$5*'[1]Z1 values'!$C$10)/'[1]Z1 values'!$C$12</f>
        <v>1.6955886840820313E-2</v>
      </c>
      <c r="W540" s="17">
        <f>((H540-H539)*'[1]Z1 values'!D$5*'[1]Z1 values'!$C$10)/'[1]Z1 values'!$C$12</f>
        <v>2.919561767578125E-2</v>
      </c>
      <c r="X540" s="17">
        <f>((I540-I539)*'[1]Z1 values'!E$5*'[1]Z1 values'!$C$10)/'[1]Z1 values'!$C$12</f>
        <v>0.23289916992187498</v>
      </c>
      <c r="Y540" s="17">
        <f>((J540-J539)*'[1]Z1 values'!F$5*'[1]Z1 values'!$C$10)/'[1]Z1 values'!$C$12</f>
        <v>0.21902160644531249</v>
      </c>
      <c r="Z540" s="18">
        <f t="shared" si="24"/>
        <v>0.49807228088378902</v>
      </c>
      <c r="AA540">
        <f t="shared" si="25"/>
        <v>179.66666666666666</v>
      </c>
    </row>
    <row r="541" spans="1:27" s="13" customFormat="1" x14ac:dyDescent="0.25">
      <c r="A541" s="14" t="s">
        <v>12202</v>
      </c>
      <c r="B541" s="14" t="s">
        <v>49</v>
      </c>
      <c r="C541" s="14">
        <v>691305</v>
      </c>
      <c r="D541" s="15" t="s">
        <v>18267</v>
      </c>
      <c r="E541" s="15" t="s">
        <v>18268</v>
      </c>
      <c r="F541" s="15">
        <v>539</v>
      </c>
      <c r="G541" s="15">
        <v>2709044</v>
      </c>
      <c r="H541" s="15">
        <v>174235012</v>
      </c>
      <c r="I541" s="15">
        <v>412559</v>
      </c>
      <c r="J541" s="15">
        <v>792084</v>
      </c>
      <c r="K541" s="15">
        <v>0</v>
      </c>
      <c r="L541" s="15">
        <v>0</v>
      </c>
      <c r="M541" s="15">
        <v>3594</v>
      </c>
      <c r="N541" s="15">
        <v>323991</v>
      </c>
      <c r="O541" s="15">
        <v>0</v>
      </c>
      <c r="P541" s="15">
        <v>960</v>
      </c>
      <c r="Q541" s="15">
        <v>0</v>
      </c>
      <c r="R541" s="15">
        <v>0</v>
      </c>
      <c r="S541"/>
      <c r="T541"/>
      <c r="U541" s="11">
        <f t="shared" si="26"/>
        <v>10800</v>
      </c>
      <c r="V541" s="17">
        <f>((G541-G540)*'[1]Z1 values'!C$5*'[1]Z1 values'!$C$10)/'[1]Z1 values'!$C$12</f>
        <v>7.0105133056640621E-3</v>
      </c>
      <c r="W541" s="17">
        <f>((H541-H540)*'[1]Z1 values'!D$5*'[1]Z1 values'!$C$10)/'[1]Z1 values'!$C$12</f>
        <v>2.9662261962890624E-2</v>
      </c>
      <c r="X541" s="17">
        <f>((I541-I540)*'[1]Z1 values'!E$5*'[1]Z1 values'!$C$10)/'[1]Z1 values'!$C$12</f>
        <v>0</v>
      </c>
      <c r="Y541" s="17">
        <f>((J541-J540)*'[1]Z1 values'!F$5*'[1]Z1 values'!$C$10)/'[1]Z1 values'!$C$12</f>
        <v>8.2617187499999994E-2</v>
      </c>
      <c r="Z541" s="18">
        <f t="shared" si="24"/>
        <v>0.11928996276855468</v>
      </c>
      <c r="AA541">
        <f t="shared" si="25"/>
        <v>180</v>
      </c>
    </row>
    <row r="542" spans="1:27" s="13" customFormat="1" x14ac:dyDescent="0.25">
      <c r="A542" s="14" t="s">
        <v>12226</v>
      </c>
      <c r="B542" s="14" t="s">
        <v>49</v>
      </c>
      <c r="C542" s="14">
        <v>692585</v>
      </c>
      <c r="D542" s="15" t="s">
        <v>18267</v>
      </c>
      <c r="E542" s="15" t="s">
        <v>18268</v>
      </c>
      <c r="F542" s="15">
        <v>540</v>
      </c>
      <c r="G542" s="15">
        <v>2712591</v>
      </c>
      <c r="H542" s="15">
        <v>174559052</v>
      </c>
      <c r="I542" s="15">
        <v>412559</v>
      </c>
      <c r="J542" s="15">
        <v>793044</v>
      </c>
      <c r="K542" s="15">
        <v>0</v>
      </c>
      <c r="L542" s="15">
        <v>0</v>
      </c>
      <c r="M542" s="15">
        <v>3545</v>
      </c>
      <c r="N542" s="15">
        <v>324040</v>
      </c>
      <c r="O542" s="15">
        <v>0</v>
      </c>
      <c r="P542" s="15">
        <v>960</v>
      </c>
      <c r="Q542" s="15">
        <v>0</v>
      </c>
      <c r="R542" s="15">
        <v>0</v>
      </c>
      <c r="S542"/>
      <c r="T542"/>
      <c r="U542" s="11">
        <f t="shared" si="26"/>
        <v>10820</v>
      </c>
      <c r="V542" s="17">
        <f>((G542-G541)*'[1]Z1 values'!C$5*'[1]Z1 values'!$C$10)/'[1]Z1 values'!$C$12</f>
        <v>6.9169097900390625E-3</v>
      </c>
      <c r="W542" s="17">
        <f>((H542-H541)*'[1]Z1 values'!D$5*'[1]Z1 values'!$C$10)/'[1]Z1 values'!$C$12</f>
        <v>2.9666748046875004E-2</v>
      </c>
      <c r="X542" s="17">
        <f>((I542-I541)*'[1]Z1 values'!E$5*'[1]Z1 values'!$C$10)/'[1]Z1 values'!$C$12</f>
        <v>0</v>
      </c>
      <c r="Y542" s="17">
        <f>((J542-J541)*'[1]Z1 values'!F$5*'[1]Z1 values'!$C$10)/'[1]Z1 values'!$C$12</f>
        <v>8.2617187499999994E-2</v>
      </c>
      <c r="Z542" s="18">
        <f t="shared" si="24"/>
        <v>0.11920084533691405</v>
      </c>
      <c r="AA542">
        <f t="shared" si="25"/>
        <v>180.33333333333334</v>
      </c>
    </row>
    <row r="543" spans="1:27" s="13" customFormat="1" x14ac:dyDescent="0.25">
      <c r="A543" s="14" t="s">
        <v>12247</v>
      </c>
      <c r="B543" s="14" t="s">
        <v>49</v>
      </c>
      <c r="C543" s="14">
        <v>693865</v>
      </c>
      <c r="D543" s="15" t="s">
        <v>18267</v>
      </c>
      <c r="E543" s="15" t="s">
        <v>18268</v>
      </c>
      <c r="F543" s="15">
        <v>541</v>
      </c>
      <c r="G543" s="15">
        <v>2717022</v>
      </c>
      <c r="H543" s="15">
        <v>174882253</v>
      </c>
      <c r="I543" s="15">
        <v>412667</v>
      </c>
      <c r="J543" s="15">
        <v>794263</v>
      </c>
      <c r="K543" s="15">
        <v>0</v>
      </c>
      <c r="L543" s="15">
        <v>0</v>
      </c>
      <c r="M543" s="15">
        <v>4429</v>
      </c>
      <c r="N543" s="15">
        <v>323201</v>
      </c>
      <c r="O543" s="15">
        <v>108</v>
      </c>
      <c r="P543" s="15">
        <v>1219</v>
      </c>
      <c r="Q543" s="15">
        <v>0</v>
      </c>
      <c r="R543" s="15">
        <v>0</v>
      </c>
      <c r="S543"/>
      <c r="T543"/>
      <c r="U543" s="11">
        <f t="shared" si="26"/>
        <v>10840</v>
      </c>
      <c r="V543" s="17">
        <f>((G543-G542)*'[1]Z1 values'!C$5*'[1]Z1 values'!$C$10)/'[1]Z1 values'!$C$12</f>
        <v>8.6407745361328121E-3</v>
      </c>
      <c r="W543" s="17">
        <f>((H543-H542)*'[1]Z1 values'!D$5*'[1]Z1 values'!$C$10)/'[1]Z1 values'!$C$12</f>
        <v>2.9589935302734377E-2</v>
      </c>
      <c r="X543" s="17">
        <f>((I543-I542)*'[1]Z1 values'!E$5*'[1]Z1 values'!$C$10)/'[1]Z1 values'!$C$12</f>
        <v>8.6022949218749999E-3</v>
      </c>
      <c r="Y543" s="17">
        <f>((J543-J542)*'[1]Z1 values'!F$5*'[1]Z1 values'!$C$10)/'[1]Z1 values'!$C$12</f>
        <v>0.10490661621093751</v>
      </c>
      <c r="Z543" s="18">
        <f t="shared" si="24"/>
        <v>0.1517396209716797</v>
      </c>
      <c r="AA543">
        <f t="shared" si="25"/>
        <v>180.66666666666666</v>
      </c>
    </row>
    <row r="544" spans="1:27" s="13" customFormat="1" x14ac:dyDescent="0.25">
      <c r="A544" s="14" t="s">
        <v>12267</v>
      </c>
      <c r="B544" s="14" t="s">
        <v>49</v>
      </c>
      <c r="C544" s="14">
        <v>695145</v>
      </c>
      <c r="D544" s="15" t="s">
        <v>18267</v>
      </c>
      <c r="E544" s="15" t="s">
        <v>18268</v>
      </c>
      <c r="F544" s="15">
        <v>542</v>
      </c>
      <c r="G544" s="15">
        <v>2722968</v>
      </c>
      <c r="H544" s="15">
        <v>175203987</v>
      </c>
      <c r="I544" s="15">
        <v>413994</v>
      </c>
      <c r="J544" s="15">
        <v>796051</v>
      </c>
      <c r="K544" s="15">
        <v>0</v>
      </c>
      <c r="L544" s="15">
        <v>0</v>
      </c>
      <c r="M544" s="15">
        <v>5944</v>
      </c>
      <c r="N544" s="15">
        <v>321734</v>
      </c>
      <c r="O544" s="15">
        <v>1327</v>
      </c>
      <c r="P544" s="15">
        <v>1788</v>
      </c>
      <c r="Q544" s="15">
        <v>0</v>
      </c>
      <c r="R544" s="15">
        <v>0</v>
      </c>
      <c r="S544"/>
      <c r="T544"/>
      <c r="U544" s="11">
        <f t="shared" si="26"/>
        <v>10860</v>
      </c>
      <c r="V544" s="17">
        <f>((G544-G543)*'[1]Z1 values'!C$5*'[1]Z1 values'!$C$10)/'[1]Z1 values'!$C$12</f>
        <v>1.1595135498046876E-2</v>
      </c>
      <c r="W544" s="17">
        <f>((H544-H543)*'[1]Z1 values'!D$5*'[1]Z1 values'!$C$10)/'[1]Z1 values'!$C$12</f>
        <v>2.945562744140625E-2</v>
      </c>
      <c r="X544" s="17">
        <f>((I544-I543)*'[1]Z1 values'!E$5*'[1]Z1 values'!$C$10)/'[1]Z1 values'!$C$12</f>
        <v>0.10569671630859374</v>
      </c>
      <c r="Y544" s="17">
        <f>((J544-J543)*'[1]Z1 values'!F$5*'[1]Z1 values'!$C$10)/'[1]Z1 values'!$C$12</f>
        <v>0.15387451171875002</v>
      </c>
      <c r="Z544" s="18">
        <f t="shared" si="24"/>
        <v>0.30062199096679687</v>
      </c>
      <c r="AA544">
        <f t="shared" si="25"/>
        <v>181</v>
      </c>
    </row>
    <row r="545" spans="1:27" s="13" customFormat="1" x14ac:dyDescent="0.25">
      <c r="A545" s="14" t="s">
        <v>12287</v>
      </c>
      <c r="B545" s="14" t="s">
        <v>49</v>
      </c>
      <c r="C545" s="14">
        <v>696425</v>
      </c>
      <c r="D545" s="15" t="s">
        <v>18267</v>
      </c>
      <c r="E545" s="15" t="s">
        <v>18268</v>
      </c>
      <c r="F545" s="15">
        <v>543</v>
      </c>
      <c r="G545" s="15">
        <v>2726520</v>
      </c>
      <c r="H545" s="15">
        <v>175528115</v>
      </c>
      <c r="I545" s="15">
        <v>413994</v>
      </c>
      <c r="J545" s="15">
        <v>797011</v>
      </c>
      <c r="K545" s="15">
        <v>0</v>
      </c>
      <c r="L545" s="15">
        <v>0</v>
      </c>
      <c r="M545" s="15">
        <v>3550</v>
      </c>
      <c r="N545" s="15">
        <v>324128</v>
      </c>
      <c r="O545" s="15">
        <v>0</v>
      </c>
      <c r="P545" s="15">
        <v>960</v>
      </c>
      <c r="Q545" s="15">
        <v>0</v>
      </c>
      <c r="R545" s="15">
        <v>0</v>
      </c>
      <c r="S545"/>
      <c r="T545"/>
      <c r="U545" s="11">
        <f t="shared" si="26"/>
        <v>10880</v>
      </c>
      <c r="V545" s="17">
        <f>((G545-G544)*'[1]Z1 values'!C$5*'[1]Z1 values'!$C$10)/'[1]Z1 values'!$C$12</f>
        <v>6.9266601562500002E-3</v>
      </c>
      <c r="W545" s="17">
        <f>((H545-H544)*'[1]Z1 values'!D$5*'[1]Z1 values'!$C$10)/'[1]Z1 values'!$C$12</f>
        <v>2.96748046875E-2</v>
      </c>
      <c r="X545" s="17">
        <f>((I545-I544)*'[1]Z1 values'!E$5*'[1]Z1 values'!$C$10)/'[1]Z1 values'!$C$12</f>
        <v>0</v>
      </c>
      <c r="Y545" s="17">
        <f>((J545-J544)*'[1]Z1 values'!F$5*'[1]Z1 values'!$C$10)/'[1]Z1 values'!$C$12</f>
        <v>8.2617187499999994E-2</v>
      </c>
      <c r="Z545" s="18">
        <f t="shared" si="24"/>
        <v>0.11921865234375</v>
      </c>
      <c r="AA545">
        <f t="shared" si="25"/>
        <v>181.33333333333334</v>
      </c>
    </row>
    <row r="546" spans="1:27" s="13" customFormat="1" x14ac:dyDescent="0.25">
      <c r="A546" s="14" t="s">
        <v>12314</v>
      </c>
      <c r="B546" s="14" t="s">
        <v>49</v>
      </c>
      <c r="C546" s="14">
        <v>697705</v>
      </c>
      <c r="D546" s="15" t="s">
        <v>18267</v>
      </c>
      <c r="E546" s="15" t="s">
        <v>18268</v>
      </c>
      <c r="F546" s="15">
        <v>544</v>
      </c>
      <c r="G546" s="15">
        <v>2730065</v>
      </c>
      <c r="H546" s="15">
        <v>175852250</v>
      </c>
      <c r="I546" s="15">
        <v>413994</v>
      </c>
      <c r="J546" s="15">
        <v>797971</v>
      </c>
      <c r="K546" s="15">
        <v>0</v>
      </c>
      <c r="L546" s="15">
        <v>0</v>
      </c>
      <c r="M546" s="15">
        <v>3543</v>
      </c>
      <c r="N546" s="15">
        <v>324135</v>
      </c>
      <c r="O546" s="15">
        <v>0</v>
      </c>
      <c r="P546" s="15">
        <v>960</v>
      </c>
      <c r="Q546" s="15">
        <v>0</v>
      </c>
      <c r="R546" s="15">
        <v>0</v>
      </c>
      <c r="S546"/>
      <c r="T546"/>
      <c r="U546" s="11">
        <f t="shared" si="26"/>
        <v>10900</v>
      </c>
      <c r="V546" s="17">
        <f>((G546-G545)*'[1]Z1 values'!C$5*'[1]Z1 values'!$C$10)/'[1]Z1 values'!$C$12</f>
        <v>6.9130096435546882E-3</v>
      </c>
      <c r="W546" s="17">
        <f>((H546-H545)*'[1]Z1 values'!D$5*'[1]Z1 values'!$C$10)/'[1]Z1 values'!$C$12</f>
        <v>2.9675445556640624E-2</v>
      </c>
      <c r="X546" s="17">
        <f>((I546-I545)*'[1]Z1 values'!E$5*'[1]Z1 values'!$C$10)/'[1]Z1 values'!$C$12</f>
        <v>0</v>
      </c>
      <c r="Y546" s="17">
        <f>((J546-J545)*'[1]Z1 values'!F$5*'[1]Z1 values'!$C$10)/'[1]Z1 values'!$C$12</f>
        <v>8.2617187499999994E-2</v>
      </c>
      <c r="Z546" s="18">
        <f t="shared" si="24"/>
        <v>0.11920564270019531</v>
      </c>
      <c r="AA546">
        <f t="shared" si="25"/>
        <v>181.66666666666666</v>
      </c>
    </row>
    <row r="547" spans="1:27" s="13" customFormat="1" x14ac:dyDescent="0.25">
      <c r="A547" s="14" t="s">
        <v>12340</v>
      </c>
      <c r="B547" s="14" t="s">
        <v>49</v>
      </c>
      <c r="C547" s="14">
        <v>698985</v>
      </c>
      <c r="D547" s="15" t="s">
        <v>18267</v>
      </c>
      <c r="E547" s="15" t="s">
        <v>18268</v>
      </c>
      <c r="F547" s="15">
        <v>545</v>
      </c>
      <c r="G547" s="15">
        <v>2733608</v>
      </c>
      <c r="H547" s="15">
        <v>176176387</v>
      </c>
      <c r="I547" s="15">
        <v>413994</v>
      </c>
      <c r="J547" s="15">
        <v>798931</v>
      </c>
      <c r="K547" s="15">
        <v>0</v>
      </c>
      <c r="L547" s="15">
        <v>0</v>
      </c>
      <c r="M547" s="15">
        <v>3541</v>
      </c>
      <c r="N547" s="15">
        <v>324137</v>
      </c>
      <c r="O547" s="15">
        <v>0</v>
      </c>
      <c r="P547" s="15">
        <v>960</v>
      </c>
      <c r="Q547" s="15">
        <v>0</v>
      </c>
      <c r="R547" s="15">
        <v>0</v>
      </c>
      <c r="S547"/>
      <c r="T547"/>
      <c r="U547" s="11">
        <f t="shared" si="26"/>
        <v>10920</v>
      </c>
      <c r="V547" s="17">
        <f>((G547-G546)*'[1]Z1 values'!C$5*'[1]Z1 values'!$C$10)/'[1]Z1 values'!$C$12</f>
        <v>6.9091094970703121E-3</v>
      </c>
      <c r="W547" s="17">
        <f>((H547-H546)*'[1]Z1 values'!D$5*'[1]Z1 values'!$C$10)/'[1]Z1 values'!$C$12</f>
        <v>2.9675628662109377E-2</v>
      </c>
      <c r="X547" s="17">
        <f>((I547-I546)*'[1]Z1 values'!E$5*'[1]Z1 values'!$C$10)/'[1]Z1 values'!$C$12</f>
        <v>0</v>
      </c>
      <c r="Y547" s="17">
        <f>((J547-J546)*'[1]Z1 values'!F$5*'[1]Z1 values'!$C$10)/'[1]Z1 values'!$C$12</f>
        <v>8.2617187499999994E-2</v>
      </c>
      <c r="Z547" s="18">
        <f t="shared" si="24"/>
        <v>0.11920192565917968</v>
      </c>
      <c r="AA547">
        <f t="shared" si="25"/>
        <v>182</v>
      </c>
    </row>
    <row r="548" spans="1:27" s="13" customFormat="1" x14ac:dyDescent="0.25">
      <c r="A548" s="14" t="s">
        <v>12360</v>
      </c>
      <c r="B548" s="14" t="s">
        <v>49</v>
      </c>
      <c r="C548" s="14">
        <v>700265</v>
      </c>
      <c r="D548" s="15" t="s">
        <v>18267</v>
      </c>
      <c r="E548" s="15" t="s">
        <v>18268</v>
      </c>
      <c r="F548" s="15">
        <v>546</v>
      </c>
      <c r="G548" s="15">
        <v>2737132</v>
      </c>
      <c r="H548" s="15">
        <v>176500543</v>
      </c>
      <c r="I548" s="15">
        <v>413994</v>
      </c>
      <c r="J548" s="15">
        <v>799891</v>
      </c>
      <c r="K548" s="15">
        <v>0</v>
      </c>
      <c r="L548" s="15">
        <v>0</v>
      </c>
      <c r="M548" s="15">
        <v>3522</v>
      </c>
      <c r="N548" s="15">
        <v>324156</v>
      </c>
      <c r="O548" s="15">
        <v>0</v>
      </c>
      <c r="P548" s="15">
        <v>960</v>
      </c>
      <c r="Q548" s="15">
        <v>0</v>
      </c>
      <c r="R548" s="15">
        <v>0</v>
      </c>
      <c r="S548"/>
      <c r="T548"/>
      <c r="U548" s="11">
        <f t="shared" si="26"/>
        <v>10940</v>
      </c>
      <c r="V548" s="17">
        <f>((G548-G547)*'[1]Z1 values'!C$5*'[1]Z1 values'!$C$10)/'[1]Z1 values'!$C$12</f>
        <v>6.8720581054687495E-3</v>
      </c>
      <c r="W548" s="17">
        <f>((H548-H547)*'[1]Z1 values'!D$5*'[1]Z1 values'!$C$10)/'[1]Z1 values'!$C$12</f>
        <v>2.9677368164062502E-2</v>
      </c>
      <c r="X548" s="17">
        <f>((I548-I547)*'[1]Z1 values'!E$5*'[1]Z1 values'!$C$10)/'[1]Z1 values'!$C$12</f>
        <v>0</v>
      </c>
      <c r="Y548" s="17">
        <f>((J548-J547)*'[1]Z1 values'!F$5*'[1]Z1 values'!$C$10)/'[1]Z1 values'!$C$12</f>
        <v>8.2617187499999994E-2</v>
      </c>
      <c r="Z548" s="18">
        <f t="shared" si="24"/>
        <v>0.11916661376953125</v>
      </c>
      <c r="AA548">
        <f t="shared" si="25"/>
        <v>182.33333333333334</v>
      </c>
    </row>
    <row r="549" spans="1:27" s="13" customFormat="1" x14ac:dyDescent="0.25">
      <c r="A549" s="14" t="s">
        <v>12382</v>
      </c>
      <c r="B549" s="14" t="s">
        <v>49</v>
      </c>
      <c r="C549" s="14">
        <v>701545</v>
      </c>
      <c r="D549" s="15" t="s">
        <v>18267</v>
      </c>
      <c r="E549" s="15" t="s">
        <v>18268</v>
      </c>
      <c r="F549" s="15">
        <v>547</v>
      </c>
      <c r="G549" s="15">
        <v>2740679</v>
      </c>
      <c r="H549" s="15">
        <v>176824678</v>
      </c>
      <c r="I549" s="15">
        <v>413994</v>
      </c>
      <c r="J549" s="15">
        <v>800851</v>
      </c>
      <c r="K549" s="15">
        <v>0</v>
      </c>
      <c r="L549" s="15">
        <v>0</v>
      </c>
      <c r="M549" s="15">
        <v>3545</v>
      </c>
      <c r="N549" s="15">
        <v>324135</v>
      </c>
      <c r="O549" s="15">
        <v>0</v>
      </c>
      <c r="P549" s="15">
        <v>960</v>
      </c>
      <c r="Q549" s="15">
        <v>0</v>
      </c>
      <c r="R549" s="15">
        <v>0</v>
      </c>
      <c r="S549"/>
      <c r="T549"/>
      <c r="U549" s="11">
        <f t="shared" si="26"/>
        <v>10960</v>
      </c>
      <c r="V549" s="17">
        <f>((G549-G548)*'[1]Z1 values'!C$5*'[1]Z1 values'!$C$10)/'[1]Z1 values'!$C$12</f>
        <v>6.9169097900390625E-3</v>
      </c>
      <c r="W549" s="17">
        <f>((H549-H548)*'[1]Z1 values'!D$5*'[1]Z1 values'!$C$10)/'[1]Z1 values'!$C$12</f>
        <v>2.9675445556640624E-2</v>
      </c>
      <c r="X549" s="17">
        <f>((I549-I548)*'[1]Z1 values'!E$5*'[1]Z1 values'!$C$10)/'[1]Z1 values'!$C$12</f>
        <v>0</v>
      </c>
      <c r="Y549" s="17">
        <f>((J549-J548)*'[1]Z1 values'!F$5*'[1]Z1 values'!$C$10)/'[1]Z1 values'!$C$12</f>
        <v>8.2617187499999994E-2</v>
      </c>
      <c r="Z549" s="18">
        <f t="shared" si="24"/>
        <v>0.11920954284667967</v>
      </c>
      <c r="AA549">
        <f t="shared" si="25"/>
        <v>182.66666666666666</v>
      </c>
    </row>
    <row r="550" spans="1:27" s="13" customFormat="1" x14ac:dyDescent="0.25">
      <c r="A550" s="14" t="s">
        <v>12407</v>
      </c>
      <c r="B550" s="14" t="s">
        <v>49</v>
      </c>
      <c r="C550" s="14">
        <v>702825</v>
      </c>
      <c r="D550" s="15" t="s">
        <v>18267</v>
      </c>
      <c r="E550" s="15" t="s">
        <v>18268</v>
      </c>
      <c r="F550" s="15">
        <v>548</v>
      </c>
      <c r="G550" s="15">
        <v>2745193</v>
      </c>
      <c r="H550" s="15">
        <v>177147750</v>
      </c>
      <c r="I550" s="15">
        <v>414318</v>
      </c>
      <c r="J550" s="15">
        <v>802113</v>
      </c>
      <c r="K550" s="15">
        <v>0</v>
      </c>
      <c r="L550" s="15">
        <v>0</v>
      </c>
      <c r="M550" s="15">
        <v>4512</v>
      </c>
      <c r="N550" s="15">
        <v>323072</v>
      </c>
      <c r="O550" s="15">
        <v>324</v>
      </c>
      <c r="P550" s="15">
        <v>1262</v>
      </c>
      <c r="Q550" s="15">
        <v>0</v>
      </c>
      <c r="R550" s="15">
        <v>0</v>
      </c>
      <c r="S550"/>
      <c r="T550"/>
      <c r="U550" s="11">
        <f t="shared" si="26"/>
        <v>10980</v>
      </c>
      <c r="V550" s="17">
        <f>((G550-G549)*'[1]Z1 values'!C$5*'[1]Z1 values'!$C$10)/'[1]Z1 values'!$C$12</f>
        <v>8.8026306152343744E-3</v>
      </c>
      <c r="W550" s="17">
        <f>((H550-H549)*'[1]Z1 values'!D$5*'[1]Z1 values'!$C$10)/'[1]Z1 values'!$C$12</f>
        <v>2.9578125E-2</v>
      </c>
      <c r="X550" s="17">
        <f>((I550-I549)*'[1]Z1 values'!E$5*'[1]Z1 values'!$C$10)/'[1]Z1 values'!$C$12</f>
        <v>2.5806884765625E-2</v>
      </c>
      <c r="Y550" s="17">
        <f>((J550-J549)*'[1]Z1 values'!F$5*'[1]Z1 values'!$C$10)/'[1]Z1 values'!$C$12</f>
        <v>0.108607177734375</v>
      </c>
      <c r="Z550" s="18">
        <f t="shared" si="24"/>
        <v>0.17279481811523439</v>
      </c>
      <c r="AA550">
        <f t="shared" si="25"/>
        <v>183</v>
      </c>
    </row>
    <row r="551" spans="1:27" s="13" customFormat="1" x14ac:dyDescent="0.25">
      <c r="A551" s="14" t="s">
        <v>12427</v>
      </c>
      <c r="B551" s="14" t="s">
        <v>49</v>
      </c>
      <c r="C551" s="14">
        <v>704105</v>
      </c>
      <c r="D551" s="15" t="s">
        <v>18267</v>
      </c>
      <c r="E551" s="15" t="s">
        <v>18268</v>
      </c>
      <c r="F551" s="15">
        <v>549</v>
      </c>
      <c r="G551" s="15">
        <v>2748761</v>
      </c>
      <c r="H551" s="15">
        <v>177471768</v>
      </c>
      <c r="I551" s="15">
        <v>414318</v>
      </c>
      <c r="J551" s="15">
        <v>803073</v>
      </c>
      <c r="K551" s="15">
        <v>0</v>
      </c>
      <c r="L551" s="15">
        <v>0</v>
      </c>
      <c r="M551" s="15">
        <v>3567</v>
      </c>
      <c r="N551" s="15">
        <v>324018</v>
      </c>
      <c r="O551" s="15">
        <v>0</v>
      </c>
      <c r="P551" s="15">
        <v>960</v>
      </c>
      <c r="Q551" s="15">
        <v>0</v>
      </c>
      <c r="R551" s="15">
        <v>0</v>
      </c>
      <c r="S551"/>
      <c r="T551"/>
      <c r="U551" s="11">
        <f t="shared" si="26"/>
        <v>11000</v>
      </c>
      <c r="V551" s="17">
        <f>((G551-G550)*'[1]Z1 values'!C$5*'[1]Z1 values'!$C$10)/'[1]Z1 values'!$C$12</f>
        <v>6.9578613281250003E-3</v>
      </c>
      <c r="W551" s="17">
        <f>((H551-H550)*'[1]Z1 values'!D$5*'[1]Z1 values'!$C$10)/'[1]Z1 values'!$C$12</f>
        <v>2.9664733886718753E-2</v>
      </c>
      <c r="X551" s="17">
        <f>((I551-I550)*'[1]Z1 values'!E$5*'[1]Z1 values'!$C$10)/'[1]Z1 values'!$C$12</f>
        <v>0</v>
      </c>
      <c r="Y551" s="17">
        <f>((J551-J550)*'[1]Z1 values'!F$5*'[1]Z1 values'!$C$10)/'[1]Z1 values'!$C$12</f>
        <v>8.2617187499999994E-2</v>
      </c>
      <c r="Z551" s="18">
        <f t="shared" si="24"/>
        <v>0.11923978271484376</v>
      </c>
      <c r="AA551">
        <f t="shared" si="25"/>
        <v>183.33333333333334</v>
      </c>
    </row>
    <row r="552" spans="1:27" s="13" customFormat="1" x14ac:dyDescent="0.25">
      <c r="A552" s="14" t="s">
        <v>12452</v>
      </c>
      <c r="B552" s="14" t="s">
        <v>49</v>
      </c>
      <c r="C552" s="14">
        <v>705385</v>
      </c>
      <c r="D552" s="15" t="s">
        <v>18267</v>
      </c>
      <c r="E552" s="15" t="s">
        <v>18268</v>
      </c>
      <c r="F552" s="15">
        <v>550</v>
      </c>
      <c r="G552" s="15">
        <v>2752329</v>
      </c>
      <c r="H552" s="15">
        <v>177795786</v>
      </c>
      <c r="I552" s="15">
        <v>414318</v>
      </c>
      <c r="J552" s="15">
        <v>804033</v>
      </c>
      <c r="K552" s="15">
        <v>0</v>
      </c>
      <c r="L552" s="15">
        <v>0</v>
      </c>
      <c r="M552" s="15">
        <v>3567</v>
      </c>
      <c r="N552" s="15">
        <v>324018</v>
      </c>
      <c r="O552" s="15">
        <v>0</v>
      </c>
      <c r="P552" s="15">
        <v>960</v>
      </c>
      <c r="Q552" s="15">
        <v>0</v>
      </c>
      <c r="R552" s="15">
        <v>0</v>
      </c>
      <c r="S552"/>
      <c r="T552"/>
      <c r="U552" s="11">
        <f t="shared" si="26"/>
        <v>11020</v>
      </c>
      <c r="V552" s="17">
        <f>((G552-G551)*'[1]Z1 values'!C$5*'[1]Z1 values'!$C$10)/'[1]Z1 values'!$C$12</f>
        <v>6.9578613281250003E-3</v>
      </c>
      <c r="W552" s="17">
        <f>((H552-H551)*'[1]Z1 values'!D$5*'[1]Z1 values'!$C$10)/'[1]Z1 values'!$C$12</f>
        <v>2.9664733886718753E-2</v>
      </c>
      <c r="X552" s="17">
        <f>((I552-I551)*'[1]Z1 values'!E$5*'[1]Z1 values'!$C$10)/'[1]Z1 values'!$C$12</f>
        <v>0</v>
      </c>
      <c r="Y552" s="17">
        <f>((J552-J551)*'[1]Z1 values'!F$5*'[1]Z1 values'!$C$10)/'[1]Z1 values'!$C$12</f>
        <v>8.2617187499999994E-2</v>
      </c>
      <c r="Z552" s="18">
        <f t="shared" si="24"/>
        <v>0.11923978271484376</v>
      </c>
      <c r="AA552">
        <f t="shared" si="25"/>
        <v>183.66666666666666</v>
      </c>
    </row>
    <row r="553" spans="1:27" s="13" customFormat="1" x14ac:dyDescent="0.25">
      <c r="A553" s="14" t="s">
        <v>12472</v>
      </c>
      <c r="B553" s="14" t="s">
        <v>49</v>
      </c>
      <c r="C553" s="14">
        <v>706665</v>
      </c>
      <c r="D553" s="15" t="s">
        <v>18267</v>
      </c>
      <c r="E553" s="15" t="s">
        <v>18268</v>
      </c>
      <c r="F553" s="15">
        <v>551</v>
      </c>
      <c r="G553" s="15">
        <v>2772773</v>
      </c>
      <c r="H553" s="15">
        <v>178102974</v>
      </c>
      <c r="I553" s="15">
        <v>423690</v>
      </c>
      <c r="J553" s="15">
        <v>810883</v>
      </c>
      <c r="K553" s="15">
        <v>0</v>
      </c>
      <c r="L553" s="15">
        <v>0</v>
      </c>
      <c r="M553" s="15">
        <v>20443</v>
      </c>
      <c r="N553" s="15">
        <v>307188</v>
      </c>
      <c r="O553" s="15">
        <v>9372</v>
      </c>
      <c r="P553" s="15">
        <v>6850</v>
      </c>
      <c r="Q553" s="15">
        <v>0</v>
      </c>
      <c r="R553" s="15">
        <v>0</v>
      </c>
      <c r="S553"/>
      <c r="T553"/>
      <c r="U553" s="11">
        <f t="shared" si="26"/>
        <v>11040</v>
      </c>
      <c r="V553" s="17">
        <f>((G553-G552)*'[1]Z1 values'!C$5*'[1]Z1 values'!$C$10)/'[1]Z1 values'!$C$12</f>
        <v>3.9867297363281248E-2</v>
      </c>
      <c r="W553" s="17">
        <f>((H553-H552)*'[1]Z1 values'!D$5*'[1]Z1 values'!$C$10)/'[1]Z1 values'!$C$12</f>
        <v>2.8123901367187499E-2</v>
      </c>
      <c r="X553" s="17">
        <f>((I553-I552)*'[1]Z1 values'!E$5*'[1]Z1 values'!$C$10)/'[1]Z1 values'!$C$12</f>
        <v>0.74648803710937495</v>
      </c>
      <c r="Y553" s="17">
        <f>((J553-J552)*'[1]Z1 values'!F$5*'[1]Z1 values'!$C$10)/'[1]Z1 values'!$C$12</f>
        <v>0.589508056640625</v>
      </c>
      <c r="Z553" s="18">
        <f t="shared" si="24"/>
        <v>1.4039872924804686</v>
      </c>
      <c r="AA553">
        <f t="shared" si="25"/>
        <v>184</v>
      </c>
    </row>
    <row r="554" spans="1:27" s="13" customFormat="1" x14ac:dyDescent="0.25">
      <c r="A554" s="14" t="s">
        <v>12494</v>
      </c>
      <c r="B554" s="14" t="s">
        <v>49</v>
      </c>
      <c r="C554" s="14">
        <v>707945</v>
      </c>
      <c r="D554" s="15" t="s">
        <v>18267</v>
      </c>
      <c r="E554" s="15" t="s">
        <v>18268</v>
      </c>
      <c r="F554" s="15">
        <v>552</v>
      </c>
      <c r="G554" s="15">
        <v>2783902</v>
      </c>
      <c r="H554" s="15">
        <v>178419524</v>
      </c>
      <c r="I554" s="15">
        <v>427542</v>
      </c>
      <c r="J554" s="15">
        <v>814619</v>
      </c>
      <c r="K554" s="15">
        <v>0</v>
      </c>
      <c r="L554" s="15">
        <v>0</v>
      </c>
      <c r="M554" s="15">
        <v>11127</v>
      </c>
      <c r="N554" s="15">
        <v>316550</v>
      </c>
      <c r="O554" s="15">
        <v>3852</v>
      </c>
      <c r="P554" s="15">
        <v>3736</v>
      </c>
      <c r="Q554" s="15">
        <v>0</v>
      </c>
      <c r="R554" s="15">
        <v>0</v>
      </c>
      <c r="S554"/>
      <c r="T554"/>
      <c r="U554" s="11">
        <f t="shared" si="26"/>
        <v>11060</v>
      </c>
      <c r="V554" s="17">
        <f>((G554-G553)*'[1]Z1 values'!C$5*'[1]Z1 values'!$C$10)/'[1]Z1 values'!$C$12</f>
        <v>2.1702365112304688E-2</v>
      </c>
      <c r="W554" s="17">
        <f>((H554-H553)*'[1]Z1 values'!D$5*'[1]Z1 values'!$C$10)/'[1]Z1 values'!$C$12</f>
        <v>2.8981018066406249E-2</v>
      </c>
      <c r="X554" s="17">
        <f>((I554-I553)*'[1]Z1 values'!E$5*'[1]Z1 values'!$C$10)/'[1]Z1 values'!$C$12</f>
        <v>0.30681518554687492</v>
      </c>
      <c r="Y554" s="17">
        <f>((J554-J553)*'[1]Z1 values'!F$5*'[1]Z1 values'!$C$10)/'[1]Z1 values'!$C$12</f>
        <v>0.32151855468750001</v>
      </c>
      <c r="Z554" s="18">
        <f t="shared" si="24"/>
        <v>0.67901712341308584</v>
      </c>
      <c r="AA554">
        <f t="shared" si="25"/>
        <v>184.33333333333334</v>
      </c>
    </row>
    <row r="555" spans="1:27" s="13" customFormat="1" x14ac:dyDescent="0.25">
      <c r="A555" s="14" t="s">
        <v>12514</v>
      </c>
      <c r="B555" s="14" t="s">
        <v>49</v>
      </c>
      <c r="C555" s="14">
        <v>709225</v>
      </c>
      <c r="D555" s="15" t="s">
        <v>18267</v>
      </c>
      <c r="E555" s="15" t="s">
        <v>18268</v>
      </c>
      <c r="F555" s="15">
        <v>553</v>
      </c>
      <c r="G555" s="15">
        <v>2787600</v>
      </c>
      <c r="H555" s="15">
        <v>178743506</v>
      </c>
      <c r="I555" s="15">
        <v>427542</v>
      </c>
      <c r="J555" s="15">
        <v>815579</v>
      </c>
      <c r="K555" s="15">
        <v>0</v>
      </c>
      <c r="L555" s="15">
        <v>0</v>
      </c>
      <c r="M555" s="15">
        <v>3697</v>
      </c>
      <c r="N555" s="15">
        <v>323982</v>
      </c>
      <c r="O555" s="15">
        <v>0</v>
      </c>
      <c r="P555" s="15">
        <v>960</v>
      </c>
      <c r="Q555" s="15">
        <v>0</v>
      </c>
      <c r="R555" s="15">
        <v>0</v>
      </c>
      <c r="S555"/>
      <c r="T555"/>
      <c r="U555" s="11">
        <f t="shared" si="26"/>
        <v>11080</v>
      </c>
      <c r="V555" s="17">
        <f>((G555-G554)*'[1]Z1 values'!C$5*'[1]Z1 values'!$C$10)/'[1]Z1 values'!$C$12</f>
        <v>7.211370849609375E-3</v>
      </c>
      <c r="W555" s="17">
        <f>((H555-H554)*'[1]Z1 values'!D$5*'[1]Z1 values'!$C$10)/'[1]Z1 values'!$C$12</f>
        <v>2.9661437988281254E-2</v>
      </c>
      <c r="X555" s="17">
        <f>((I555-I554)*'[1]Z1 values'!E$5*'[1]Z1 values'!$C$10)/'[1]Z1 values'!$C$12</f>
        <v>0</v>
      </c>
      <c r="Y555" s="17">
        <f>((J555-J554)*'[1]Z1 values'!F$5*'[1]Z1 values'!$C$10)/'[1]Z1 values'!$C$12</f>
        <v>8.2617187499999994E-2</v>
      </c>
      <c r="Z555" s="18">
        <f t="shared" si="24"/>
        <v>0.11948999633789062</v>
      </c>
      <c r="AA555">
        <f t="shared" si="25"/>
        <v>184.66666666666666</v>
      </c>
    </row>
    <row r="556" spans="1:27" s="13" customFormat="1" x14ac:dyDescent="0.25">
      <c r="A556" s="14" t="s">
        <v>12534</v>
      </c>
      <c r="B556" s="14" t="s">
        <v>49</v>
      </c>
      <c r="C556" s="14">
        <v>710505</v>
      </c>
      <c r="D556" s="15" t="s">
        <v>18267</v>
      </c>
      <c r="E556" s="15" t="s">
        <v>18268</v>
      </c>
      <c r="F556" s="15">
        <v>554</v>
      </c>
      <c r="G556" s="15">
        <v>2791260</v>
      </c>
      <c r="H556" s="15">
        <v>179067526</v>
      </c>
      <c r="I556" s="15">
        <v>427542</v>
      </c>
      <c r="J556" s="15">
        <v>816539</v>
      </c>
      <c r="K556" s="15">
        <v>0</v>
      </c>
      <c r="L556" s="15">
        <v>0</v>
      </c>
      <c r="M556" s="15">
        <v>3659</v>
      </c>
      <c r="N556" s="15">
        <v>324020</v>
      </c>
      <c r="O556" s="15">
        <v>0</v>
      </c>
      <c r="P556" s="15">
        <v>960</v>
      </c>
      <c r="Q556" s="15">
        <v>0</v>
      </c>
      <c r="R556" s="15">
        <v>0</v>
      </c>
      <c r="S556"/>
      <c r="T556"/>
      <c r="U556" s="11">
        <f t="shared" si="26"/>
        <v>11100</v>
      </c>
      <c r="V556" s="17">
        <f>((G556-G555)*'[1]Z1 values'!C$5*'[1]Z1 values'!$C$10)/'[1]Z1 values'!$C$12</f>
        <v>7.137268066406249E-3</v>
      </c>
      <c r="W556" s="17">
        <f>((H556-H555)*'[1]Z1 values'!D$5*'[1]Z1 values'!$C$10)/'[1]Z1 values'!$C$12</f>
        <v>2.9664916992187502E-2</v>
      </c>
      <c r="X556" s="17">
        <f>((I556-I555)*'[1]Z1 values'!E$5*'[1]Z1 values'!$C$10)/'[1]Z1 values'!$C$12</f>
        <v>0</v>
      </c>
      <c r="Y556" s="17">
        <f>((J556-J555)*'[1]Z1 values'!F$5*'[1]Z1 values'!$C$10)/'[1]Z1 values'!$C$12</f>
        <v>8.2617187499999994E-2</v>
      </c>
      <c r="Z556" s="18">
        <f t="shared" si="24"/>
        <v>0.11941937255859375</v>
      </c>
      <c r="AA556">
        <f t="shared" si="25"/>
        <v>185</v>
      </c>
    </row>
    <row r="557" spans="1:27" s="13" customFormat="1" x14ac:dyDescent="0.25">
      <c r="A557" s="14" t="s">
        <v>12558</v>
      </c>
      <c r="B557" s="14" t="s">
        <v>49</v>
      </c>
      <c r="C557" s="14">
        <v>711785</v>
      </c>
      <c r="D557" s="15" t="s">
        <v>18267</v>
      </c>
      <c r="E557" s="15" t="s">
        <v>18268</v>
      </c>
      <c r="F557" s="15">
        <v>555</v>
      </c>
      <c r="G557" s="15">
        <v>2794900</v>
      </c>
      <c r="H557" s="15">
        <v>179391566</v>
      </c>
      <c r="I557" s="15">
        <v>427542</v>
      </c>
      <c r="J557" s="15">
        <v>817499</v>
      </c>
      <c r="K557" s="15">
        <v>0</v>
      </c>
      <c r="L557" s="15">
        <v>0</v>
      </c>
      <c r="M557" s="15">
        <v>3639</v>
      </c>
      <c r="N557" s="15">
        <v>324040</v>
      </c>
      <c r="O557" s="15">
        <v>0</v>
      </c>
      <c r="P557" s="15">
        <v>960</v>
      </c>
      <c r="Q557" s="15">
        <v>0</v>
      </c>
      <c r="R557" s="15">
        <v>0</v>
      </c>
      <c r="S557"/>
      <c r="T557"/>
      <c r="U557" s="11">
        <f t="shared" si="26"/>
        <v>11120</v>
      </c>
      <c r="V557" s="17">
        <f>((G557-G556)*'[1]Z1 values'!C$5*'[1]Z1 values'!$C$10)/'[1]Z1 values'!$C$12</f>
        <v>7.0982666015625001E-3</v>
      </c>
      <c r="W557" s="17">
        <f>((H557-H556)*'[1]Z1 values'!D$5*'[1]Z1 values'!$C$10)/'[1]Z1 values'!$C$12</f>
        <v>2.9666748046875004E-2</v>
      </c>
      <c r="X557" s="17">
        <f>((I557-I556)*'[1]Z1 values'!E$5*'[1]Z1 values'!$C$10)/'[1]Z1 values'!$C$12</f>
        <v>0</v>
      </c>
      <c r="Y557" s="17">
        <f>((J557-J556)*'[1]Z1 values'!F$5*'[1]Z1 values'!$C$10)/'[1]Z1 values'!$C$12</f>
        <v>8.2617187499999994E-2</v>
      </c>
      <c r="Z557" s="18">
        <f t="shared" si="24"/>
        <v>0.11938220214843751</v>
      </c>
      <c r="AA557">
        <f t="shared" si="25"/>
        <v>185.33333333333334</v>
      </c>
    </row>
    <row r="558" spans="1:27" s="13" customFormat="1" x14ac:dyDescent="0.25">
      <c r="A558" s="14" t="s">
        <v>12578</v>
      </c>
      <c r="B558" s="14" t="s">
        <v>49</v>
      </c>
      <c r="C558" s="14">
        <v>713065</v>
      </c>
      <c r="D558" s="15" t="s">
        <v>18267</v>
      </c>
      <c r="E558" s="15" t="s">
        <v>18268</v>
      </c>
      <c r="F558" s="15">
        <v>556</v>
      </c>
      <c r="G558" s="15">
        <v>2798562</v>
      </c>
      <c r="H558" s="15">
        <v>179715584</v>
      </c>
      <c r="I558" s="15">
        <v>427542</v>
      </c>
      <c r="J558" s="15">
        <v>818459</v>
      </c>
      <c r="K558" s="15">
        <v>0</v>
      </c>
      <c r="L558" s="15">
        <v>0</v>
      </c>
      <c r="M558" s="15">
        <v>3661</v>
      </c>
      <c r="N558" s="15">
        <v>324018</v>
      </c>
      <c r="O558" s="15">
        <v>0</v>
      </c>
      <c r="P558" s="15">
        <v>960</v>
      </c>
      <c r="Q558" s="15">
        <v>0</v>
      </c>
      <c r="R558" s="15">
        <v>0</v>
      </c>
      <c r="S558"/>
      <c r="T558"/>
      <c r="U558" s="11">
        <f t="shared" si="26"/>
        <v>11140</v>
      </c>
      <c r="V558" s="17">
        <f>((G558-G557)*'[1]Z1 values'!C$5*'[1]Z1 values'!$C$10)/'[1]Z1 values'!$C$12</f>
        <v>7.1411682128906251E-3</v>
      </c>
      <c r="W558" s="17">
        <f>((H558-H557)*'[1]Z1 values'!D$5*'[1]Z1 values'!$C$10)/'[1]Z1 values'!$C$12</f>
        <v>2.9664733886718753E-2</v>
      </c>
      <c r="X558" s="17">
        <f>((I558-I557)*'[1]Z1 values'!E$5*'[1]Z1 values'!$C$10)/'[1]Z1 values'!$C$12</f>
        <v>0</v>
      </c>
      <c r="Y558" s="17">
        <f>((J558-J557)*'[1]Z1 values'!F$5*'[1]Z1 values'!$C$10)/'[1]Z1 values'!$C$12</f>
        <v>8.2617187499999994E-2</v>
      </c>
      <c r="Z558" s="18">
        <f t="shared" si="24"/>
        <v>0.11942308959960937</v>
      </c>
      <c r="AA558">
        <f t="shared" si="25"/>
        <v>185.66666666666666</v>
      </c>
    </row>
    <row r="559" spans="1:27" s="13" customFormat="1" x14ac:dyDescent="0.25">
      <c r="A559" s="14" t="s">
        <v>12599</v>
      </c>
      <c r="B559" s="14" t="s">
        <v>49</v>
      </c>
      <c r="C559" s="14">
        <v>714345</v>
      </c>
      <c r="D559" s="15" t="s">
        <v>18267</v>
      </c>
      <c r="E559" s="15" t="s">
        <v>18268</v>
      </c>
      <c r="F559" s="15">
        <v>557</v>
      </c>
      <c r="G559" s="15">
        <v>2804606</v>
      </c>
      <c r="H559" s="15">
        <v>180037220</v>
      </c>
      <c r="I559" s="15">
        <v>428868</v>
      </c>
      <c r="J559" s="15">
        <v>820271</v>
      </c>
      <c r="K559" s="15">
        <v>0</v>
      </c>
      <c r="L559" s="15">
        <v>0</v>
      </c>
      <c r="M559" s="15">
        <v>6043</v>
      </c>
      <c r="N559" s="15">
        <v>321636</v>
      </c>
      <c r="O559" s="15">
        <v>1326</v>
      </c>
      <c r="P559" s="15">
        <v>1812</v>
      </c>
      <c r="Q559" s="15">
        <v>0</v>
      </c>
      <c r="R559" s="15">
        <v>0</v>
      </c>
      <c r="S559"/>
      <c r="T559"/>
      <c r="U559" s="11">
        <f t="shared" si="26"/>
        <v>11160</v>
      </c>
      <c r="V559" s="17">
        <f>((G559-G558)*'[1]Z1 values'!C$5*'[1]Z1 values'!$C$10)/'[1]Z1 values'!$C$12</f>
        <v>1.1786242675781249E-2</v>
      </c>
      <c r="W559" s="17">
        <f>((H559-H558)*'[1]Z1 values'!D$5*'[1]Z1 values'!$C$10)/'[1]Z1 values'!$C$12</f>
        <v>2.94466552734375E-2</v>
      </c>
      <c r="X559" s="17">
        <f>((I559-I558)*'[1]Z1 values'!E$5*'[1]Z1 values'!$C$10)/'[1]Z1 values'!$C$12</f>
        <v>0.10561706542968749</v>
      </c>
      <c r="Y559" s="17">
        <f>((J559-J558)*'[1]Z1 values'!F$5*'[1]Z1 values'!$C$10)/'[1]Z1 values'!$C$12</f>
        <v>0.15593994140624998</v>
      </c>
      <c r="Z559" s="18">
        <f t="shared" si="24"/>
        <v>0.30278990478515622</v>
      </c>
      <c r="AA559">
        <f t="shared" si="25"/>
        <v>186</v>
      </c>
    </row>
    <row r="560" spans="1:27" s="13" customFormat="1" x14ac:dyDescent="0.25">
      <c r="A560" s="14" t="s">
        <v>12626</v>
      </c>
      <c r="B560" s="14" t="s">
        <v>49</v>
      </c>
      <c r="C560" s="14">
        <v>715625</v>
      </c>
      <c r="D560" s="15" t="s">
        <v>18267</v>
      </c>
      <c r="E560" s="15" t="s">
        <v>18268</v>
      </c>
      <c r="F560" s="15">
        <v>558</v>
      </c>
      <c r="G560" s="15">
        <v>2812528</v>
      </c>
      <c r="H560" s="15">
        <v>180356978</v>
      </c>
      <c r="I560" s="15">
        <v>431383</v>
      </c>
      <c r="J560" s="15">
        <v>822943</v>
      </c>
      <c r="K560" s="15">
        <v>0</v>
      </c>
      <c r="L560" s="15">
        <v>0</v>
      </c>
      <c r="M560" s="15">
        <v>7921</v>
      </c>
      <c r="N560" s="15">
        <v>319758</v>
      </c>
      <c r="O560" s="15">
        <v>2515</v>
      </c>
      <c r="P560" s="15">
        <v>2672</v>
      </c>
      <c r="Q560" s="15">
        <v>0</v>
      </c>
      <c r="R560" s="15">
        <v>0</v>
      </c>
      <c r="S560"/>
      <c r="T560"/>
      <c r="U560" s="11">
        <f t="shared" si="26"/>
        <v>11180</v>
      </c>
      <c r="V560" s="17">
        <f>((G560-G559)*'[1]Z1 values'!C$5*'[1]Z1 values'!$C$10)/'[1]Z1 values'!$C$12</f>
        <v>1.5448480224609373E-2</v>
      </c>
      <c r="W560" s="17">
        <f>((H560-H559)*'[1]Z1 values'!D$5*'[1]Z1 values'!$C$10)/'[1]Z1 values'!$C$12</f>
        <v>2.927471923828125E-2</v>
      </c>
      <c r="X560" s="17">
        <f>((I560-I559)*'[1]Z1 values'!E$5*'[1]Z1 values'!$C$10)/'[1]Z1 values'!$C$12</f>
        <v>0.20032196044921874</v>
      </c>
      <c r="Y560" s="17">
        <f>((J560-J559)*'[1]Z1 values'!F$5*'[1]Z1 values'!$C$10)/'[1]Z1 values'!$C$12</f>
        <v>0.22995117187499997</v>
      </c>
      <c r="Z560" s="18">
        <f t="shared" si="24"/>
        <v>0.47499633178710932</v>
      </c>
      <c r="AA560">
        <f t="shared" si="25"/>
        <v>186.33333333333334</v>
      </c>
    </row>
    <row r="561" spans="1:27" s="13" customFormat="1" x14ac:dyDescent="0.25">
      <c r="A561" s="14" t="s">
        <v>12646</v>
      </c>
      <c r="B561" s="14" t="s">
        <v>49</v>
      </c>
      <c r="C561" s="14">
        <v>716905</v>
      </c>
      <c r="D561" s="15" t="s">
        <v>18267</v>
      </c>
      <c r="E561" s="15" t="s">
        <v>18268</v>
      </c>
      <c r="F561" s="15">
        <v>559</v>
      </c>
      <c r="G561" s="15">
        <v>2816101</v>
      </c>
      <c r="H561" s="15">
        <v>180681085</v>
      </c>
      <c r="I561" s="15">
        <v>431383</v>
      </c>
      <c r="J561" s="15">
        <v>824112</v>
      </c>
      <c r="K561" s="15">
        <v>0</v>
      </c>
      <c r="L561" s="15">
        <v>0</v>
      </c>
      <c r="M561" s="15">
        <v>3572</v>
      </c>
      <c r="N561" s="15">
        <v>324107</v>
      </c>
      <c r="O561" s="15">
        <v>0</v>
      </c>
      <c r="P561" s="15">
        <v>1169</v>
      </c>
      <c r="Q561" s="15">
        <v>0</v>
      </c>
      <c r="R561" s="15">
        <v>0</v>
      </c>
      <c r="S561"/>
      <c r="T561"/>
      <c r="U561" s="11">
        <f t="shared" si="26"/>
        <v>11200</v>
      </c>
      <c r="V561" s="17">
        <f>((G561-G560)*'[1]Z1 values'!C$5*'[1]Z1 values'!$C$10)/'[1]Z1 values'!$C$12</f>
        <v>6.9676116943359371E-3</v>
      </c>
      <c r="W561" s="17">
        <f>((H561-H560)*'[1]Z1 values'!D$5*'[1]Z1 values'!$C$10)/'[1]Z1 values'!$C$12</f>
        <v>2.9672882080078129E-2</v>
      </c>
      <c r="X561" s="17">
        <f>((I561-I560)*'[1]Z1 values'!E$5*'[1]Z1 values'!$C$10)/'[1]Z1 values'!$C$12</f>
        <v>0</v>
      </c>
      <c r="Y561" s="17">
        <f>((J561-J560)*'[1]Z1 values'!F$5*'[1]Z1 values'!$C$10)/'[1]Z1 values'!$C$12</f>
        <v>0.10060363769531251</v>
      </c>
      <c r="Z561" s="18">
        <f t="shared" si="24"/>
        <v>0.13724413146972658</v>
      </c>
      <c r="AA561">
        <f t="shared" si="25"/>
        <v>186.66666666666666</v>
      </c>
    </row>
    <row r="562" spans="1:27" s="13" customFormat="1" x14ac:dyDescent="0.25">
      <c r="A562" s="14" t="s">
        <v>12672</v>
      </c>
      <c r="B562" s="14" t="s">
        <v>49</v>
      </c>
      <c r="C562" s="14">
        <v>718185</v>
      </c>
      <c r="D562" s="15" t="s">
        <v>18267</v>
      </c>
      <c r="E562" s="15" t="s">
        <v>18268</v>
      </c>
      <c r="F562" s="15">
        <v>560</v>
      </c>
      <c r="G562" s="15">
        <v>2819649</v>
      </c>
      <c r="H562" s="15">
        <v>181005216</v>
      </c>
      <c r="I562" s="15">
        <v>431383</v>
      </c>
      <c r="J562" s="15">
        <v>825072</v>
      </c>
      <c r="K562" s="15">
        <v>0</v>
      </c>
      <c r="L562" s="15">
        <v>0</v>
      </c>
      <c r="M562" s="15">
        <v>3547</v>
      </c>
      <c r="N562" s="15">
        <v>324131</v>
      </c>
      <c r="O562" s="15">
        <v>0</v>
      </c>
      <c r="P562" s="15">
        <v>960</v>
      </c>
      <c r="Q562" s="15">
        <v>0</v>
      </c>
      <c r="R562" s="15">
        <v>0</v>
      </c>
      <c r="S562"/>
      <c r="T562"/>
      <c r="U562" s="11">
        <f t="shared" si="26"/>
        <v>11220</v>
      </c>
      <c r="V562" s="17">
        <f>((G562-G561)*'[1]Z1 values'!C$5*'[1]Z1 values'!$C$10)/'[1]Z1 values'!$C$12</f>
        <v>6.9188598632812489E-3</v>
      </c>
      <c r="W562" s="17">
        <f>((H562-H561)*'[1]Z1 values'!D$5*'[1]Z1 values'!$C$10)/'[1]Z1 values'!$C$12</f>
        <v>2.9675079345703126E-2</v>
      </c>
      <c r="X562" s="17">
        <f>((I562-I561)*'[1]Z1 values'!E$5*'[1]Z1 values'!$C$10)/'[1]Z1 values'!$C$12</f>
        <v>0</v>
      </c>
      <c r="Y562" s="17">
        <f>((J562-J561)*'[1]Z1 values'!F$5*'[1]Z1 values'!$C$10)/'[1]Z1 values'!$C$12</f>
        <v>8.2617187499999994E-2</v>
      </c>
      <c r="Z562" s="18">
        <f t="shared" si="24"/>
        <v>0.11921112670898437</v>
      </c>
      <c r="AA562">
        <f t="shared" si="25"/>
        <v>187</v>
      </c>
    </row>
    <row r="563" spans="1:27" s="13" customFormat="1" x14ac:dyDescent="0.25">
      <c r="A563" s="14" t="s">
        <v>12696</v>
      </c>
      <c r="B563" s="14" t="s">
        <v>49</v>
      </c>
      <c r="C563" s="14">
        <v>719465</v>
      </c>
      <c r="D563" s="15" t="s">
        <v>18267</v>
      </c>
      <c r="E563" s="15" t="s">
        <v>18268</v>
      </c>
      <c r="F563" s="15">
        <v>561</v>
      </c>
      <c r="G563" s="15">
        <v>2824774</v>
      </c>
      <c r="H563" s="15">
        <v>181327771</v>
      </c>
      <c r="I563" s="15">
        <v>432057</v>
      </c>
      <c r="J563" s="15">
        <v>826586</v>
      </c>
      <c r="K563" s="15">
        <v>0</v>
      </c>
      <c r="L563" s="15">
        <v>0</v>
      </c>
      <c r="M563" s="15">
        <v>5124</v>
      </c>
      <c r="N563" s="15">
        <v>322555</v>
      </c>
      <c r="O563" s="15">
        <v>674</v>
      </c>
      <c r="P563" s="15">
        <v>1514</v>
      </c>
      <c r="Q563" s="15">
        <v>0</v>
      </c>
      <c r="R563" s="15">
        <v>0</v>
      </c>
      <c r="S563"/>
      <c r="T563"/>
      <c r="U563" s="11">
        <f t="shared" si="26"/>
        <v>11240</v>
      </c>
      <c r="V563" s="17">
        <f>((G563-G562)*'[1]Z1 values'!C$5*'[1]Z1 values'!$C$10)/'[1]Z1 values'!$C$12</f>
        <v>9.9941253662109378E-3</v>
      </c>
      <c r="W563" s="17">
        <f>((H563-H562)*'[1]Z1 values'!D$5*'[1]Z1 values'!$C$10)/'[1]Z1 values'!$C$12</f>
        <v>2.9530792236328131E-2</v>
      </c>
      <c r="X563" s="17">
        <f>((I563-I562)*'[1]Z1 values'!E$5*'[1]Z1 values'!$C$10)/'[1]Z1 values'!$C$12</f>
        <v>5.3684692382812496E-2</v>
      </c>
      <c r="Y563" s="17">
        <f>((J563-J562)*'[1]Z1 values'!F$5*'[1]Z1 values'!$C$10)/'[1]Z1 values'!$C$12</f>
        <v>0.13029418945312501</v>
      </c>
      <c r="Z563" s="18">
        <f t="shared" si="24"/>
        <v>0.22350379943847659</v>
      </c>
      <c r="AA563">
        <f t="shared" si="25"/>
        <v>187.33333333333334</v>
      </c>
    </row>
    <row r="564" spans="1:27" s="13" customFormat="1" x14ac:dyDescent="0.25">
      <c r="A564" s="14" t="s">
        <v>12716</v>
      </c>
      <c r="B564" s="14" t="s">
        <v>49</v>
      </c>
      <c r="C564" s="14">
        <v>720745</v>
      </c>
      <c r="D564" s="15" t="s">
        <v>18267</v>
      </c>
      <c r="E564" s="15" t="s">
        <v>18268</v>
      </c>
      <c r="F564" s="15">
        <v>562</v>
      </c>
      <c r="G564" s="15">
        <v>2828457</v>
      </c>
      <c r="H564" s="15">
        <v>181651767</v>
      </c>
      <c r="I564" s="15">
        <v>432057</v>
      </c>
      <c r="J564" s="15">
        <v>827546</v>
      </c>
      <c r="K564" s="15">
        <v>0</v>
      </c>
      <c r="L564" s="15">
        <v>0</v>
      </c>
      <c r="M564" s="15">
        <v>3682</v>
      </c>
      <c r="N564" s="15">
        <v>323996</v>
      </c>
      <c r="O564" s="15">
        <v>0</v>
      </c>
      <c r="P564" s="15">
        <v>960</v>
      </c>
      <c r="Q564" s="15">
        <v>0</v>
      </c>
      <c r="R564" s="15">
        <v>0</v>
      </c>
      <c r="S564"/>
      <c r="T564"/>
      <c r="U564" s="11">
        <f t="shared" si="26"/>
        <v>11260</v>
      </c>
      <c r="V564" s="17">
        <f>((G564-G563)*'[1]Z1 values'!C$5*'[1]Z1 values'!$C$10)/'[1]Z1 values'!$C$12</f>
        <v>7.182119750976562E-3</v>
      </c>
      <c r="W564" s="17">
        <f>((H564-H563)*'[1]Z1 values'!D$5*'[1]Z1 values'!$C$10)/'[1]Z1 values'!$C$12</f>
        <v>2.9662719726562502E-2</v>
      </c>
      <c r="X564" s="17">
        <f>((I564-I563)*'[1]Z1 values'!E$5*'[1]Z1 values'!$C$10)/'[1]Z1 values'!$C$12</f>
        <v>0</v>
      </c>
      <c r="Y564" s="17">
        <f>((J564-J563)*'[1]Z1 values'!F$5*'[1]Z1 values'!$C$10)/'[1]Z1 values'!$C$12</f>
        <v>8.2617187499999994E-2</v>
      </c>
      <c r="Z564" s="18">
        <f t="shared" si="24"/>
        <v>0.11946202697753905</v>
      </c>
      <c r="AA564">
        <f t="shared" si="25"/>
        <v>187.66666666666666</v>
      </c>
    </row>
    <row r="565" spans="1:27" s="13" customFormat="1" x14ac:dyDescent="0.25">
      <c r="A565" s="14" t="s">
        <v>12740</v>
      </c>
      <c r="B565" s="14" t="s">
        <v>49</v>
      </c>
      <c r="C565" s="14">
        <v>722025</v>
      </c>
      <c r="D565" s="15" t="s">
        <v>18267</v>
      </c>
      <c r="E565" s="15" t="s">
        <v>18268</v>
      </c>
      <c r="F565" s="15">
        <v>563</v>
      </c>
      <c r="G565" s="15">
        <v>2832121</v>
      </c>
      <c r="H565" s="15">
        <v>181975783</v>
      </c>
      <c r="I565" s="15">
        <v>432057</v>
      </c>
      <c r="J565" s="15">
        <v>828701</v>
      </c>
      <c r="K565" s="15">
        <v>0</v>
      </c>
      <c r="L565" s="15">
        <v>0</v>
      </c>
      <c r="M565" s="15">
        <v>3662</v>
      </c>
      <c r="N565" s="15">
        <v>324016</v>
      </c>
      <c r="O565" s="15">
        <v>0</v>
      </c>
      <c r="P565" s="15">
        <v>1155</v>
      </c>
      <c r="Q565" s="15">
        <v>0</v>
      </c>
      <c r="R565" s="15">
        <v>0</v>
      </c>
      <c r="S565"/>
      <c r="T565"/>
      <c r="U565" s="11">
        <f t="shared" si="26"/>
        <v>11280</v>
      </c>
      <c r="V565" s="17">
        <f>((G565-G564)*'[1]Z1 values'!C$5*'[1]Z1 values'!$C$10)/'[1]Z1 values'!$C$12</f>
        <v>7.1450683593750012E-3</v>
      </c>
      <c r="W565" s="17">
        <f>((H565-H564)*'[1]Z1 values'!D$5*'[1]Z1 values'!$C$10)/'[1]Z1 values'!$C$12</f>
        <v>2.966455078125E-2</v>
      </c>
      <c r="X565" s="17">
        <f>((I565-I564)*'[1]Z1 values'!E$5*'[1]Z1 values'!$C$10)/'[1]Z1 values'!$C$12</f>
        <v>0</v>
      </c>
      <c r="Y565" s="17">
        <f>((J565-J564)*'[1]Z1 values'!F$5*'[1]Z1 values'!$C$10)/'[1]Z1 values'!$C$12</f>
        <v>9.9398803710937497E-2</v>
      </c>
      <c r="Z565" s="18">
        <f t="shared" si="24"/>
        <v>0.13620842285156248</v>
      </c>
      <c r="AA565">
        <f t="shared" si="25"/>
        <v>188</v>
      </c>
    </row>
    <row r="566" spans="1:27" s="13" customFormat="1" x14ac:dyDescent="0.25">
      <c r="A566" s="14" t="s">
        <v>12760</v>
      </c>
      <c r="B566" s="14" t="s">
        <v>49</v>
      </c>
      <c r="C566" s="14">
        <v>723305</v>
      </c>
      <c r="D566" s="15" t="s">
        <v>18267</v>
      </c>
      <c r="E566" s="15" t="s">
        <v>18268</v>
      </c>
      <c r="F566" s="15">
        <v>564</v>
      </c>
      <c r="G566" s="15">
        <v>2835767</v>
      </c>
      <c r="H566" s="15">
        <v>182299817</v>
      </c>
      <c r="I566" s="15">
        <v>432057</v>
      </c>
      <c r="J566" s="15">
        <v>829661</v>
      </c>
      <c r="K566" s="15">
        <v>0</v>
      </c>
      <c r="L566" s="15">
        <v>0</v>
      </c>
      <c r="M566" s="15">
        <v>3644</v>
      </c>
      <c r="N566" s="15">
        <v>324034</v>
      </c>
      <c r="O566" s="15">
        <v>0</v>
      </c>
      <c r="P566" s="15">
        <v>960</v>
      </c>
      <c r="Q566" s="15">
        <v>0</v>
      </c>
      <c r="R566" s="15">
        <v>0</v>
      </c>
      <c r="S566"/>
      <c r="T566"/>
      <c r="U566" s="11">
        <f t="shared" si="26"/>
        <v>11300</v>
      </c>
      <c r="V566" s="17">
        <f>((G566-G565)*'[1]Z1 values'!C$5*'[1]Z1 values'!$C$10)/'[1]Z1 values'!$C$12</f>
        <v>7.1099670410156249E-3</v>
      </c>
      <c r="W566" s="17">
        <f>((H566-H565)*'[1]Z1 values'!D$5*'[1]Z1 values'!$C$10)/'[1]Z1 values'!$C$12</f>
        <v>2.9666198730468753E-2</v>
      </c>
      <c r="X566" s="17">
        <f>((I566-I565)*'[1]Z1 values'!E$5*'[1]Z1 values'!$C$10)/'[1]Z1 values'!$C$12</f>
        <v>0</v>
      </c>
      <c r="Y566" s="17">
        <f>((J566-J565)*'[1]Z1 values'!F$5*'[1]Z1 values'!$C$10)/'[1]Z1 values'!$C$12</f>
        <v>8.2617187499999994E-2</v>
      </c>
      <c r="Z566" s="18">
        <f t="shared" si="24"/>
        <v>0.11939335327148437</v>
      </c>
      <c r="AA566">
        <f t="shared" si="25"/>
        <v>188.33333333333334</v>
      </c>
    </row>
    <row r="567" spans="1:27" s="13" customFormat="1" x14ac:dyDescent="0.25">
      <c r="A567" s="14" t="s">
        <v>12780</v>
      </c>
      <c r="B567" s="14" t="s">
        <v>49</v>
      </c>
      <c r="C567" s="14">
        <v>724585</v>
      </c>
      <c r="D567" s="15" t="s">
        <v>18267</v>
      </c>
      <c r="E567" s="15" t="s">
        <v>18268</v>
      </c>
      <c r="F567" s="15">
        <v>565</v>
      </c>
      <c r="G567" s="15">
        <v>2839428</v>
      </c>
      <c r="H567" s="15">
        <v>182623836</v>
      </c>
      <c r="I567" s="15">
        <v>432057</v>
      </c>
      <c r="J567" s="15">
        <v>830621</v>
      </c>
      <c r="K567" s="15">
        <v>0</v>
      </c>
      <c r="L567" s="15">
        <v>0</v>
      </c>
      <c r="M567" s="15">
        <v>3659</v>
      </c>
      <c r="N567" s="15">
        <v>324019</v>
      </c>
      <c r="O567" s="15">
        <v>0</v>
      </c>
      <c r="P567" s="15">
        <v>960</v>
      </c>
      <c r="Q567" s="15">
        <v>0</v>
      </c>
      <c r="R567" s="15">
        <v>0</v>
      </c>
      <c r="S567"/>
      <c r="T567"/>
      <c r="U567" s="11">
        <f t="shared" si="26"/>
        <v>11320</v>
      </c>
      <c r="V567" s="17">
        <f>((G567-G566)*'[1]Z1 values'!C$5*'[1]Z1 values'!$C$10)/'[1]Z1 values'!$C$12</f>
        <v>7.139218139648437E-3</v>
      </c>
      <c r="W567" s="17">
        <f>((H567-H566)*'[1]Z1 values'!D$5*'[1]Z1 values'!$C$10)/'[1]Z1 values'!$C$12</f>
        <v>2.9664825439453125E-2</v>
      </c>
      <c r="X567" s="17">
        <f>((I567-I566)*'[1]Z1 values'!E$5*'[1]Z1 values'!$C$10)/'[1]Z1 values'!$C$12</f>
        <v>0</v>
      </c>
      <c r="Y567" s="17">
        <f>((J567-J566)*'[1]Z1 values'!F$5*'[1]Z1 values'!$C$10)/'[1]Z1 values'!$C$12</f>
        <v>8.2617187499999994E-2</v>
      </c>
      <c r="Z567" s="18">
        <f t="shared" si="24"/>
        <v>0.11942123107910155</v>
      </c>
      <c r="AA567">
        <f t="shared" si="25"/>
        <v>188.66666666666666</v>
      </c>
    </row>
    <row r="568" spans="1:27" s="13" customFormat="1" x14ac:dyDescent="0.25">
      <c r="A568" s="14" t="s">
        <v>12801</v>
      </c>
      <c r="B568" s="14" t="s">
        <v>49</v>
      </c>
      <c r="C568" s="14">
        <v>725865</v>
      </c>
      <c r="D568" s="15" t="s">
        <v>18267</v>
      </c>
      <c r="E568" s="15" t="s">
        <v>18268</v>
      </c>
      <c r="F568" s="15">
        <v>566</v>
      </c>
      <c r="G568" s="15">
        <v>2847157</v>
      </c>
      <c r="H568" s="15">
        <v>182943785</v>
      </c>
      <c r="I568" s="15">
        <v>434201</v>
      </c>
      <c r="J568" s="15">
        <v>832875</v>
      </c>
      <c r="K568" s="15">
        <v>0</v>
      </c>
      <c r="L568" s="15">
        <v>0</v>
      </c>
      <c r="M568" s="15">
        <v>7727</v>
      </c>
      <c r="N568" s="15">
        <v>319949</v>
      </c>
      <c r="O568" s="15">
        <v>2144</v>
      </c>
      <c r="P568" s="15">
        <v>2254</v>
      </c>
      <c r="Q568" s="15">
        <v>0</v>
      </c>
      <c r="R568" s="15">
        <v>0</v>
      </c>
      <c r="S568"/>
      <c r="T568"/>
      <c r="U568" s="11">
        <f t="shared" si="26"/>
        <v>11340</v>
      </c>
      <c r="V568" s="17">
        <f>((G568-G567)*'[1]Z1 values'!C$5*'[1]Z1 values'!$C$10)/'[1]Z1 values'!$C$12</f>
        <v>1.5072116088867188E-2</v>
      </c>
      <c r="W568" s="17">
        <f>((H568-H567)*'[1]Z1 values'!D$5*'[1]Z1 values'!$C$10)/'[1]Z1 values'!$C$12</f>
        <v>2.9292205810546878E-2</v>
      </c>
      <c r="X568" s="17">
        <f>((I568-I567)*'[1]Z1 values'!E$5*'[1]Z1 values'!$C$10)/'[1]Z1 values'!$C$12</f>
        <v>0.17077148437499998</v>
      </c>
      <c r="Y568" s="17">
        <f>((J568-J567)*'[1]Z1 values'!F$5*'[1]Z1 values'!$C$10)/'[1]Z1 values'!$C$12</f>
        <v>0.19397827148437502</v>
      </c>
      <c r="Z568" s="18">
        <f t="shared" si="24"/>
        <v>0.40911407775878905</v>
      </c>
      <c r="AA568">
        <f t="shared" si="25"/>
        <v>189</v>
      </c>
    </row>
    <row r="569" spans="1:27" s="13" customFormat="1" x14ac:dyDescent="0.25">
      <c r="A569" s="14" t="s">
        <v>12821</v>
      </c>
      <c r="B569" s="14" t="s">
        <v>49</v>
      </c>
      <c r="C569" s="14">
        <v>727145</v>
      </c>
      <c r="D569" s="15" t="s">
        <v>18267</v>
      </c>
      <c r="E569" s="15" t="s">
        <v>18268</v>
      </c>
      <c r="F569" s="15">
        <v>567</v>
      </c>
      <c r="G569" s="15">
        <v>2850707</v>
      </c>
      <c r="H569" s="15">
        <v>183267913</v>
      </c>
      <c r="I569" s="15">
        <v>434201</v>
      </c>
      <c r="J569" s="15">
        <v>833835</v>
      </c>
      <c r="K569" s="15">
        <v>0</v>
      </c>
      <c r="L569" s="15">
        <v>0</v>
      </c>
      <c r="M569" s="15">
        <v>3549</v>
      </c>
      <c r="N569" s="15">
        <v>324128</v>
      </c>
      <c r="O569" s="15">
        <v>0</v>
      </c>
      <c r="P569" s="15">
        <v>960</v>
      </c>
      <c r="Q569" s="15">
        <v>0</v>
      </c>
      <c r="R569" s="15">
        <v>0</v>
      </c>
      <c r="S569"/>
      <c r="T569"/>
      <c r="U569" s="11">
        <f t="shared" si="26"/>
        <v>11360</v>
      </c>
      <c r="V569" s="17">
        <f>((G569-G568)*'[1]Z1 values'!C$5*'[1]Z1 values'!$C$10)/'[1]Z1 values'!$C$12</f>
        <v>6.9227600097656241E-3</v>
      </c>
      <c r="W569" s="17">
        <f>((H569-H568)*'[1]Z1 values'!D$5*'[1]Z1 values'!$C$10)/'[1]Z1 values'!$C$12</f>
        <v>2.96748046875E-2</v>
      </c>
      <c r="X569" s="17">
        <f>((I569-I568)*'[1]Z1 values'!E$5*'[1]Z1 values'!$C$10)/'[1]Z1 values'!$C$12</f>
        <v>0</v>
      </c>
      <c r="Y569" s="17">
        <f>((J569-J568)*'[1]Z1 values'!F$5*'[1]Z1 values'!$C$10)/'[1]Z1 values'!$C$12</f>
        <v>8.2617187499999994E-2</v>
      </c>
      <c r="Z569" s="18">
        <f t="shared" si="24"/>
        <v>0.11921475219726563</v>
      </c>
      <c r="AA569">
        <f t="shared" si="25"/>
        <v>189.33333333333334</v>
      </c>
    </row>
    <row r="570" spans="1:27" s="13" customFormat="1" x14ac:dyDescent="0.25">
      <c r="A570" s="14" t="s">
        <v>12841</v>
      </c>
      <c r="B570" s="14" t="s">
        <v>49</v>
      </c>
      <c r="C570" s="14">
        <v>728425</v>
      </c>
      <c r="D570" s="15" t="s">
        <v>18267</v>
      </c>
      <c r="E570" s="15" t="s">
        <v>18268</v>
      </c>
      <c r="F570" s="15">
        <v>568</v>
      </c>
      <c r="G570" s="15">
        <v>2854445</v>
      </c>
      <c r="H570" s="15">
        <v>183591854</v>
      </c>
      <c r="I570" s="15">
        <v>434201</v>
      </c>
      <c r="J570" s="15">
        <v>835118</v>
      </c>
      <c r="K570" s="15">
        <v>0</v>
      </c>
      <c r="L570" s="15">
        <v>0</v>
      </c>
      <c r="M570" s="15">
        <v>3736</v>
      </c>
      <c r="N570" s="15">
        <v>323941</v>
      </c>
      <c r="O570" s="15">
        <v>0</v>
      </c>
      <c r="P570" s="15">
        <v>1283</v>
      </c>
      <c r="Q570" s="15">
        <v>0</v>
      </c>
      <c r="R570" s="15">
        <v>0</v>
      </c>
      <c r="S570"/>
      <c r="T570"/>
      <c r="U570" s="11">
        <f t="shared" si="26"/>
        <v>11380</v>
      </c>
      <c r="V570" s="17">
        <f>((G570-G569)*'[1]Z1 values'!C$5*'[1]Z1 values'!$C$10)/'[1]Z1 values'!$C$12</f>
        <v>7.2893737792968745E-3</v>
      </c>
      <c r="W570" s="17">
        <f>((H570-H569)*'[1]Z1 values'!D$5*'[1]Z1 values'!$C$10)/'[1]Z1 values'!$C$12</f>
        <v>2.9657684326171874E-2</v>
      </c>
      <c r="X570" s="17">
        <f>((I570-I569)*'[1]Z1 values'!E$5*'[1]Z1 values'!$C$10)/'[1]Z1 values'!$C$12</f>
        <v>0</v>
      </c>
      <c r="Y570" s="17">
        <f>((J570-J569)*'[1]Z1 values'!F$5*'[1]Z1 values'!$C$10)/'[1]Z1 values'!$C$12</f>
        <v>0.11041442871093751</v>
      </c>
      <c r="Z570" s="18">
        <f t="shared" si="24"/>
        <v>0.14736148681640626</v>
      </c>
      <c r="AA570">
        <f t="shared" si="25"/>
        <v>189.66666666666666</v>
      </c>
    </row>
    <row r="571" spans="1:27" s="13" customFormat="1" x14ac:dyDescent="0.25">
      <c r="A571" s="14" t="s">
        <v>12861</v>
      </c>
      <c r="B571" s="14" t="s">
        <v>49</v>
      </c>
      <c r="C571" s="14">
        <v>729705</v>
      </c>
      <c r="D571" s="15" t="s">
        <v>18267</v>
      </c>
      <c r="E571" s="15" t="s">
        <v>18268</v>
      </c>
      <c r="F571" s="15">
        <v>569</v>
      </c>
      <c r="G571" s="15">
        <v>2857993</v>
      </c>
      <c r="H571" s="15">
        <v>183915985</v>
      </c>
      <c r="I571" s="15">
        <v>434201</v>
      </c>
      <c r="J571" s="15">
        <v>836078</v>
      </c>
      <c r="K571" s="15">
        <v>0</v>
      </c>
      <c r="L571" s="15">
        <v>0</v>
      </c>
      <c r="M571" s="15">
        <v>3546</v>
      </c>
      <c r="N571" s="15">
        <v>324131</v>
      </c>
      <c r="O571" s="15">
        <v>0</v>
      </c>
      <c r="P571" s="15">
        <v>960</v>
      </c>
      <c r="Q571" s="15">
        <v>0</v>
      </c>
      <c r="R571" s="15">
        <v>0</v>
      </c>
      <c r="S571"/>
      <c r="T571"/>
      <c r="U571" s="11">
        <f t="shared" si="26"/>
        <v>11400</v>
      </c>
      <c r="V571" s="17">
        <f>((G571-G570)*'[1]Z1 values'!C$5*'[1]Z1 values'!$C$10)/'[1]Z1 values'!$C$12</f>
        <v>6.9188598632812489E-3</v>
      </c>
      <c r="W571" s="17">
        <f>((H571-H570)*'[1]Z1 values'!D$5*'[1]Z1 values'!$C$10)/'[1]Z1 values'!$C$12</f>
        <v>2.9675079345703126E-2</v>
      </c>
      <c r="X571" s="17">
        <f>((I571-I570)*'[1]Z1 values'!E$5*'[1]Z1 values'!$C$10)/'[1]Z1 values'!$C$12</f>
        <v>0</v>
      </c>
      <c r="Y571" s="17">
        <f>((J571-J570)*'[1]Z1 values'!F$5*'[1]Z1 values'!$C$10)/'[1]Z1 values'!$C$12</f>
        <v>8.2617187499999994E-2</v>
      </c>
      <c r="Z571" s="18">
        <f t="shared" si="24"/>
        <v>0.11921112670898437</v>
      </c>
      <c r="AA571">
        <f t="shared" si="25"/>
        <v>190</v>
      </c>
    </row>
    <row r="572" spans="1:27" s="13" customFormat="1" x14ac:dyDescent="0.25">
      <c r="A572" s="14" t="s">
        <v>12885</v>
      </c>
      <c r="B572" s="14" t="s">
        <v>49</v>
      </c>
      <c r="C572" s="14">
        <v>730985</v>
      </c>
      <c r="D572" s="15" t="s">
        <v>18267</v>
      </c>
      <c r="E572" s="15" t="s">
        <v>18268</v>
      </c>
      <c r="F572" s="15">
        <v>570</v>
      </c>
      <c r="G572" s="15">
        <v>2861515</v>
      </c>
      <c r="H572" s="15">
        <v>184240142</v>
      </c>
      <c r="I572" s="15">
        <v>434201</v>
      </c>
      <c r="J572" s="15">
        <v>837038</v>
      </c>
      <c r="K572" s="15">
        <v>0</v>
      </c>
      <c r="L572" s="15">
        <v>0</v>
      </c>
      <c r="M572" s="15">
        <v>3520</v>
      </c>
      <c r="N572" s="15">
        <v>324157</v>
      </c>
      <c r="O572" s="15">
        <v>0</v>
      </c>
      <c r="P572" s="15">
        <v>960</v>
      </c>
      <c r="Q572" s="15">
        <v>0</v>
      </c>
      <c r="R572" s="15">
        <v>0</v>
      </c>
      <c r="S572"/>
      <c r="T572"/>
      <c r="U572" s="11">
        <f t="shared" si="26"/>
        <v>11420</v>
      </c>
      <c r="V572" s="17">
        <f>((G572-G571)*'[1]Z1 values'!C$5*'[1]Z1 values'!$C$10)/'[1]Z1 values'!$C$12</f>
        <v>6.8681579589843752E-3</v>
      </c>
      <c r="W572" s="17">
        <f>((H572-H571)*'[1]Z1 values'!D$5*'[1]Z1 values'!$C$10)/'[1]Z1 values'!$C$12</f>
        <v>2.9677459716796879E-2</v>
      </c>
      <c r="X572" s="17">
        <f>((I572-I571)*'[1]Z1 values'!E$5*'[1]Z1 values'!$C$10)/'[1]Z1 values'!$C$12</f>
        <v>0</v>
      </c>
      <c r="Y572" s="17">
        <f>((J572-J571)*'[1]Z1 values'!F$5*'[1]Z1 values'!$C$10)/'[1]Z1 values'!$C$12</f>
        <v>8.2617187499999994E-2</v>
      </c>
      <c r="Z572" s="18">
        <f t="shared" si="24"/>
        <v>0.11916280517578125</v>
      </c>
      <c r="AA572">
        <f t="shared" si="25"/>
        <v>190.33333333333334</v>
      </c>
    </row>
    <row r="573" spans="1:27" s="13" customFormat="1" x14ac:dyDescent="0.25">
      <c r="A573" s="14" t="s">
        <v>12911</v>
      </c>
      <c r="B573" s="14" t="s">
        <v>49</v>
      </c>
      <c r="C573" s="14">
        <v>732265</v>
      </c>
      <c r="D573" s="15" t="s">
        <v>18267</v>
      </c>
      <c r="E573" s="15" t="s">
        <v>18268</v>
      </c>
      <c r="F573" s="15">
        <v>571</v>
      </c>
      <c r="G573" s="15">
        <v>2865059</v>
      </c>
      <c r="H573" s="15">
        <v>184564278</v>
      </c>
      <c r="I573" s="15">
        <v>434201</v>
      </c>
      <c r="J573" s="15">
        <v>837998</v>
      </c>
      <c r="K573" s="15">
        <v>0</v>
      </c>
      <c r="L573" s="15">
        <v>0</v>
      </c>
      <c r="M573" s="15">
        <v>3542</v>
      </c>
      <c r="N573" s="15">
        <v>324136</v>
      </c>
      <c r="O573" s="15">
        <v>0</v>
      </c>
      <c r="P573" s="15">
        <v>960</v>
      </c>
      <c r="Q573" s="15">
        <v>0</v>
      </c>
      <c r="R573" s="15">
        <v>0</v>
      </c>
      <c r="S573"/>
      <c r="T573"/>
      <c r="U573" s="11">
        <f t="shared" si="26"/>
        <v>11440</v>
      </c>
      <c r="V573" s="17">
        <f>((G573-G572)*'[1]Z1 values'!C$5*'[1]Z1 values'!$C$10)/'[1]Z1 values'!$C$12</f>
        <v>6.9110595703125001E-3</v>
      </c>
      <c r="W573" s="17">
        <f>((H573-H572)*'[1]Z1 values'!D$5*'[1]Z1 values'!$C$10)/'[1]Z1 values'!$C$12</f>
        <v>2.9675537109375E-2</v>
      </c>
      <c r="X573" s="17">
        <f>((I573-I572)*'[1]Z1 values'!E$5*'[1]Z1 values'!$C$10)/'[1]Z1 values'!$C$12</f>
        <v>0</v>
      </c>
      <c r="Y573" s="17">
        <f>((J573-J572)*'[1]Z1 values'!F$5*'[1]Z1 values'!$C$10)/'[1]Z1 values'!$C$12</f>
        <v>8.2617187499999994E-2</v>
      </c>
      <c r="Z573" s="18">
        <f t="shared" si="24"/>
        <v>0.11920378417968749</v>
      </c>
      <c r="AA573">
        <f t="shared" si="25"/>
        <v>190.66666666666666</v>
      </c>
    </row>
    <row r="574" spans="1:27" s="13" customFormat="1" x14ac:dyDescent="0.25">
      <c r="A574" s="14" t="s">
        <v>12931</v>
      </c>
      <c r="B574" s="14" t="s">
        <v>49</v>
      </c>
      <c r="C574" s="14">
        <v>733545</v>
      </c>
      <c r="D574" s="15" t="s">
        <v>18267</v>
      </c>
      <c r="E574" s="15" t="s">
        <v>18268</v>
      </c>
      <c r="F574" s="15">
        <v>572</v>
      </c>
      <c r="G574" s="15">
        <v>2868601</v>
      </c>
      <c r="H574" s="15">
        <v>184888415</v>
      </c>
      <c r="I574" s="15">
        <v>434201</v>
      </c>
      <c r="J574" s="15">
        <v>838958</v>
      </c>
      <c r="K574" s="15">
        <v>0</v>
      </c>
      <c r="L574" s="15">
        <v>0</v>
      </c>
      <c r="M574" s="15">
        <v>3540</v>
      </c>
      <c r="N574" s="15">
        <v>324137</v>
      </c>
      <c r="O574" s="15">
        <v>0</v>
      </c>
      <c r="P574" s="15">
        <v>960</v>
      </c>
      <c r="Q574" s="15">
        <v>0</v>
      </c>
      <c r="R574" s="15">
        <v>0</v>
      </c>
      <c r="S574"/>
      <c r="T574"/>
      <c r="U574" s="11">
        <f t="shared" si="26"/>
        <v>11460</v>
      </c>
      <c r="V574" s="17">
        <f>((G574-G573)*'[1]Z1 values'!C$5*'[1]Z1 values'!$C$10)/'[1]Z1 values'!$C$12</f>
        <v>6.9071594238281258E-3</v>
      </c>
      <c r="W574" s="17">
        <f>((H574-H573)*'[1]Z1 values'!D$5*'[1]Z1 values'!$C$10)/'[1]Z1 values'!$C$12</f>
        <v>2.9675628662109377E-2</v>
      </c>
      <c r="X574" s="17">
        <f>((I574-I573)*'[1]Z1 values'!E$5*'[1]Z1 values'!$C$10)/'[1]Z1 values'!$C$12</f>
        <v>0</v>
      </c>
      <c r="Y574" s="17">
        <f>((J574-J573)*'[1]Z1 values'!F$5*'[1]Z1 values'!$C$10)/'[1]Z1 values'!$C$12</f>
        <v>8.2617187499999994E-2</v>
      </c>
      <c r="Z574" s="18">
        <f t="shared" si="24"/>
        <v>0.11919997558593751</v>
      </c>
      <c r="AA574">
        <f t="shared" si="25"/>
        <v>191</v>
      </c>
    </row>
    <row r="575" spans="1:27" s="13" customFormat="1" x14ac:dyDescent="0.25">
      <c r="A575" s="14" t="s">
        <v>12951</v>
      </c>
      <c r="B575" s="14" t="s">
        <v>49</v>
      </c>
      <c r="C575" s="14">
        <v>734825</v>
      </c>
      <c r="D575" s="15" t="s">
        <v>18267</v>
      </c>
      <c r="E575" s="15" t="s">
        <v>18268</v>
      </c>
      <c r="F575" s="15">
        <v>573</v>
      </c>
      <c r="G575" s="15">
        <v>2874699</v>
      </c>
      <c r="H575" s="15">
        <v>185209996</v>
      </c>
      <c r="I575" s="15">
        <v>435522</v>
      </c>
      <c r="J575" s="15">
        <v>840890</v>
      </c>
      <c r="K575" s="15">
        <v>0</v>
      </c>
      <c r="L575" s="15">
        <v>0</v>
      </c>
      <c r="M575" s="15">
        <v>6096</v>
      </c>
      <c r="N575" s="15">
        <v>321581</v>
      </c>
      <c r="O575" s="15">
        <v>1321</v>
      </c>
      <c r="P575" s="15">
        <v>1932</v>
      </c>
      <c r="Q575" s="15">
        <v>0</v>
      </c>
      <c r="R575" s="15">
        <v>0</v>
      </c>
      <c r="S575"/>
      <c r="T575"/>
      <c r="U575" s="11">
        <f t="shared" si="26"/>
        <v>11480</v>
      </c>
      <c r="V575" s="17">
        <f>((G575-G574)*'[1]Z1 values'!C$5*'[1]Z1 values'!$C$10)/'[1]Z1 values'!$C$12</f>
        <v>1.1891546630859376E-2</v>
      </c>
      <c r="W575" s="17">
        <f>((H575-H574)*'[1]Z1 values'!D$5*'[1]Z1 values'!$C$10)/'[1]Z1 values'!$C$12</f>
        <v>2.9441619873046877E-2</v>
      </c>
      <c r="X575" s="17">
        <f>((I575-I574)*'[1]Z1 values'!E$5*'[1]Z1 values'!$C$10)/'[1]Z1 values'!$C$12</f>
        <v>0.10521881103515625</v>
      </c>
      <c r="Y575" s="17">
        <f>((J575-J574)*'[1]Z1 values'!F$5*'[1]Z1 values'!$C$10)/'[1]Z1 values'!$C$12</f>
        <v>0.16626708984374999</v>
      </c>
      <c r="Z575" s="18">
        <f t="shared" si="24"/>
        <v>0.31281906738281251</v>
      </c>
      <c r="AA575">
        <f t="shared" si="25"/>
        <v>191.33333333333334</v>
      </c>
    </row>
    <row r="576" spans="1:27" s="13" customFormat="1" x14ac:dyDescent="0.25">
      <c r="A576" s="14" t="s">
        <v>12971</v>
      </c>
      <c r="B576" s="14" t="s">
        <v>49</v>
      </c>
      <c r="C576" s="14">
        <v>736105</v>
      </c>
      <c r="D576" s="15" t="s">
        <v>18267</v>
      </c>
      <c r="E576" s="15" t="s">
        <v>18268</v>
      </c>
      <c r="F576" s="15">
        <v>574</v>
      </c>
      <c r="G576" s="15">
        <v>2878271</v>
      </c>
      <c r="H576" s="15">
        <v>185534103</v>
      </c>
      <c r="I576" s="15">
        <v>435522</v>
      </c>
      <c r="J576" s="15">
        <v>841850</v>
      </c>
      <c r="K576" s="15">
        <v>0</v>
      </c>
      <c r="L576" s="15">
        <v>0</v>
      </c>
      <c r="M576" s="15">
        <v>3570</v>
      </c>
      <c r="N576" s="15">
        <v>324107</v>
      </c>
      <c r="O576" s="15">
        <v>0</v>
      </c>
      <c r="P576" s="15">
        <v>960</v>
      </c>
      <c r="Q576" s="15">
        <v>0</v>
      </c>
      <c r="R576" s="15">
        <v>0</v>
      </c>
      <c r="S576"/>
      <c r="T576"/>
      <c r="U576" s="11">
        <f t="shared" si="26"/>
        <v>11500</v>
      </c>
      <c r="V576" s="17">
        <f>((G576-G575)*'[1]Z1 values'!C$5*'[1]Z1 values'!$C$10)/'[1]Z1 values'!$C$12</f>
        <v>6.9656616210937491E-3</v>
      </c>
      <c r="W576" s="17">
        <f>((H576-H575)*'[1]Z1 values'!D$5*'[1]Z1 values'!$C$10)/'[1]Z1 values'!$C$12</f>
        <v>2.9672882080078129E-2</v>
      </c>
      <c r="X576" s="17">
        <f>((I576-I575)*'[1]Z1 values'!E$5*'[1]Z1 values'!$C$10)/'[1]Z1 values'!$C$12</f>
        <v>0</v>
      </c>
      <c r="Y576" s="17">
        <f>((J576-J575)*'[1]Z1 values'!F$5*'[1]Z1 values'!$C$10)/'[1]Z1 values'!$C$12</f>
        <v>8.2617187499999994E-2</v>
      </c>
      <c r="Z576" s="18">
        <f t="shared" si="24"/>
        <v>0.11925573120117187</v>
      </c>
      <c r="AA576">
        <f t="shared" si="25"/>
        <v>191.66666666666666</v>
      </c>
    </row>
    <row r="577" spans="1:27" s="13" customFormat="1" x14ac:dyDescent="0.25">
      <c r="A577" s="14" t="s">
        <v>12995</v>
      </c>
      <c r="B577" s="14" t="s">
        <v>49</v>
      </c>
      <c r="C577" s="14">
        <v>737385</v>
      </c>
      <c r="D577" s="15" t="s">
        <v>18267</v>
      </c>
      <c r="E577" s="15" t="s">
        <v>18268</v>
      </c>
      <c r="F577" s="15">
        <v>575</v>
      </c>
      <c r="G577" s="15">
        <v>2883451</v>
      </c>
      <c r="H577" s="15">
        <v>185856603</v>
      </c>
      <c r="I577" s="15">
        <v>436198</v>
      </c>
      <c r="J577" s="15">
        <v>843364</v>
      </c>
      <c r="K577" s="15">
        <v>0</v>
      </c>
      <c r="L577" s="15">
        <v>0</v>
      </c>
      <c r="M577" s="15">
        <v>5178</v>
      </c>
      <c r="N577" s="15">
        <v>322500</v>
      </c>
      <c r="O577" s="15">
        <v>676</v>
      </c>
      <c r="P577" s="15">
        <v>1514</v>
      </c>
      <c r="Q577" s="15">
        <v>0</v>
      </c>
      <c r="R577" s="15">
        <v>0</v>
      </c>
      <c r="S577"/>
      <c r="T577"/>
      <c r="U577" s="11">
        <f t="shared" si="26"/>
        <v>11520</v>
      </c>
      <c r="V577" s="17">
        <f>((G577-G576)*'[1]Z1 values'!C$5*'[1]Z1 values'!$C$10)/'[1]Z1 values'!$C$12</f>
        <v>1.0101379394531249E-2</v>
      </c>
      <c r="W577" s="17">
        <f>((H577-H576)*'[1]Z1 values'!D$5*'[1]Z1 values'!$C$10)/'[1]Z1 values'!$C$12</f>
        <v>2.95257568359375E-2</v>
      </c>
      <c r="X577" s="17">
        <f>((I577-I576)*'[1]Z1 values'!E$5*'[1]Z1 values'!$C$10)/'[1]Z1 values'!$C$12</f>
        <v>5.3843994140624997E-2</v>
      </c>
      <c r="Y577" s="17">
        <f>((J577-J576)*'[1]Z1 values'!F$5*'[1]Z1 values'!$C$10)/'[1]Z1 values'!$C$12</f>
        <v>0.13029418945312501</v>
      </c>
      <c r="Z577" s="18">
        <f t="shared" si="24"/>
        <v>0.22376531982421877</v>
      </c>
      <c r="AA577">
        <f t="shared" si="25"/>
        <v>192</v>
      </c>
    </row>
    <row r="578" spans="1:27" s="13" customFormat="1" x14ac:dyDescent="0.25">
      <c r="A578" s="14" t="s">
        <v>13024</v>
      </c>
      <c r="B578" s="14" t="s">
        <v>49</v>
      </c>
      <c r="C578" s="14">
        <v>738665</v>
      </c>
      <c r="D578" s="15" t="s">
        <v>18267</v>
      </c>
      <c r="E578" s="15" t="s">
        <v>18268</v>
      </c>
      <c r="F578" s="15">
        <v>576</v>
      </c>
      <c r="G578" s="15">
        <v>2887111</v>
      </c>
      <c r="H578" s="15">
        <v>186180622</v>
      </c>
      <c r="I578" s="15">
        <v>436198</v>
      </c>
      <c r="J578" s="15">
        <v>844734</v>
      </c>
      <c r="K578" s="15">
        <v>0</v>
      </c>
      <c r="L578" s="15">
        <v>0</v>
      </c>
      <c r="M578" s="15">
        <v>3659</v>
      </c>
      <c r="N578" s="15">
        <v>324019</v>
      </c>
      <c r="O578" s="15">
        <v>0</v>
      </c>
      <c r="P578" s="15">
        <v>1370</v>
      </c>
      <c r="Q578" s="15">
        <v>0</v>
      </c>
      <c r="R578" s="15">
        <v>0</v>
      </c>
      <c r="S578"/>
      <c r="T578"/>
      <c r="U578" s="11">
        <f t="shared" si="26"/>
        <v>11540</v>
      </c>
      <c r="V578" s="17">
        <f>((G578-G577)*'[1]Z1 values'!C$5*'[1]Z1 values'!$C$10)/'[1]Z1 values'!$C$12</f>
        <v>7.137268066406249E-3</v>
      </c>
      <c r="W578" s="17">
        <f>((H578-H577)*'[1]Z1 values'!D$5*'[1]Z1 values'!$C$10)/'[1]Z1 values'!$C$12</f>
        <v>2.9664825439453125E-2</v>
      </c>
      <c r="X578" s="17">
        <f>((I578-I577)*'[1]Z1 values'!E$5*'[1]Z1 values'!$C$10)/'[1]Z1 values'!$C$12</f>
        <v>0</v>
      </c>
      <c r="Y578" s="17">
        <f>((J578-J577)*'[1]Z1 values'!F$5*'[1]Z1 values'!$C$10)/'[1]Z1 values'!$C$12</f>
        <v>0.117901611328125</v>
      </c>
      <c r="Z578" s="18">
        <f t="shared" si="24"/>
        <v>0.15470370483398438</v>
      </c>
      <c r="AA578">
        <f t="shared" si="25"/>
        <v>192.33333333333334</v>
      </c>
    </row>
    <row r="579" spans="1:27" s="13" customFormat="1" x14ac:dyDescent="0.25">
      <c r="A579" s="14" t="s">
        <v>13046</v>
      </c>
      <c r="B579" s="14" t="s">
        <v>49</v>
      </c>
      <c r="C579" s="14">
        <v>739945</v>
      </c>
      <c r="D579" s="15" t="s">
        <v>18267</v>
      </c>
      <c r="E579" s="15" t="s">
        <v>18268</v>
      </c>
      <c r="F579" s="15">
        <v>577</v>
      </c>
      <c r="G579" s="15">
        <v>2890779</v>
      </c>
      <c r="H579" s="15">
        <v>186504634</v>
      </c>
      <c r="I579" s="15">
        <v>436198</v>
      </c>
      <c r="J579" s="15">
        <v>845694</v>
      </c>
      <c r="K579" s="15">
        <v>0</v>
      </c>
      <c r="L579" s="15">
        <v>0</v>
      </c>
      <c r="M579" s="15">
        <v>3667</v>
      </c>
      <c r="N579" s="15">
        <v>324012</v>
      </c>
      <c r="O579" s="15">
        <v>0</v>
      </c>
      <c r="P579" s="15">
        <v>960</v>
      </c>
      <c r="Q579" s="15">
        <v>0</v>
      </c>
      <c r="R579" s="15">
        <v>0</v>
      </c>
      <c r="S579"/>
      <c r="T579"/>
      <c r="U579" s="11">
        <f t="shared" si="26"/>
        <v>11560</v>
      </c>
      <c r="V579" s="17">
        <f>((G579-G578)*'[1]Z1 values'!C$5*'[1]Z1 values'!$C$10)/'[1]Z1 values'!$C$12</f>
        <v>7.1528686523437499E-3</v>
      </c>
      <c r="W579" s="17">
        <f>((H579-H578)*'[1]Z1 values'!D$5*'[1]Z1 values'!$C$10)/'[1]Z1 values'!$C$12</f>
        <v>2.9664184570312502E-2</v>
      </c>
      <c r="X579" s="17">
        <f>((I579-I578)*'[1]Z1 values'!E$5*'[1]Z1 values'!$C$10)/'[1]Z1 values'!$C$12</f>
        <v>0</v>
      </c>
      <c r="Y579" s="17">
        <f>((J579-J578)*'[1]Z1 values'!F$5*'[1]Z1 values'!$C$10)/'[1]Z1 values'!$C$12</f>
        <v>8.2617187499999994E-2</v>
      </c>
      <c r="Z579" s="18">
        <f t="shared" ref="Z579:Z642" si="27">SUM(V579:Y579)</f>
        <v>0.11943424072265624</v>
      </c>
      <c r="AA579">
        <f t="shared" ref="AA579:AA642" si="28">U579/60</f>
        <v>192.66666666666666</v>
      </c>
    </row>
    <row r="580" spans="1:27" s="13" customFormat="1" x14ac:dyDescent="0.25">
      <c r="A580" s="14" t="s">
        <v>13066</v>
      </c>
      <c r="B580" s="14" t="s">
        <v>49</v>
      </c>
      <c r="C580" s="14">
        <v>741225</v>
      </c>
      <c r="D580" s="15" t="s">
        <v>18267</v>
      </c>
      <c r="E580" s="15" t="s">
        <v>18268</v>
      </c>
      <c r="F580" s="15">
        <v>578</v>
      </c>
      <c r="G580" s="15">
        <v>2894438</v>
      </c>
      <c r="H580" s="15">
        <v>186828655</v>
      </c>
      <c r="I580" s="15">
        <v>436198</v>
      </c>
      <c r="J580" s="15">
        <v>846654</v>
      </c>
      <c r="K580" s="15">
        <v>0</v>
      </c>
      <c r="L580" s="15">
        <v>0</v>
      </c>
      <c r="M580" s="15">
        <v>3658</v>
      </c>
      <c r="N580" s="15">
        <v>324021</v>
      </c>
      <c r="O580" s="15">
        <v>0</v>
      </c>
      <c r="P580" s="15">
        <v>960</v>
      </c>
      <c r="Q580" s="15">
        <v>0</v>
      </c>
      <c r="R580" s="15">
        <v>0</v>
      </c>
      <c r="S580"/>
      <c r="T580"/>
      <c r="U580" s="11">
        <f t="shared" ref="U580:U643" si="29">U579+20</f>
        <v>11580</v>
      </c>
      <c r="V580" s="17">
        <f>((G580-G579)*'[1]Z1 values'!C$5*'[1]Z1 values'!$C$10)/'[1]Z1 values'!$C$12</f>
        <v>7.1353179931640618E-3</v>
      </c>
      <c r="W580" s="17">
        <f>((H580-H579)*'[1]Z1 values'!D$5*'[1]Z1 values'!$C$10)/'[1]Z1 values'!$C$12</f>
        <v>2.9665008544921878E-2</v>
      </c>
      <c r="X580" s="17">
        <f>((I580-I579)*'[1]Z1 values'!E$5*'[1]Z1 values'!$C$10)/'[1]Z1 values'!$C$12</f>
        <v>0</v>
      </c>
      <c r="Y580" s="17">
        <f>((J580-J579)*'[1]Z1 values'!F$5*'[1]Z1 values'!$C$10)/'[1]Z1 values'!$C$12</f>
        <v>8.2617187499999994E-2</v>
      </c>
      <c r="Z580" s="18">
        <f t="shared" si="27"/>
        <v>0.11941751403808593</v>
      </c>
      <c r="AA580">
        <f t="shared" si="28"/>
        <v>193</v>
      </c>
    </row>
    <row r="581" spans="1:27" s="13" customFormat="1" x14ac:dyDescent="0.25">
      <c r="A581" s="14" t="s">
        <v>13086</v>
      </c>
      <c r="B581" s="14" t="s">
        <v>49</v>
      </c>
      <c r="C581" s="14">
        <v>742505</v>
      </c>
      <c r="D581" s="15" t="s">
        <v>18267</v>
      </c>
      <c r="E581" s="15" t="s">
        <v>18268</v>
      </c>
      <c r="F581" s="15">
        <v>579</v>
      </c>
      <c r="G581" s="15">
        <v>2898077</v>
      </c>
      <c r="H581" s="15">
        <v>187152696</v>
      </c>
      <c r="I581" s="15">
        <v>436198</v>
      </c>
      <c r="J581" s="15">
        <v>847614</v>
      </c>
      <c r="K581" s="15">
        <v>0</v>
      </c>
      <c r="L581" s="15">
        <v>0</v>
      </c>
      <c r="M581" s="15">
        <v>3638</v>
      </c>
      <c r="N581" s="15">
        <v>324041</v>
      </c>
      <c r="O581" s="15">
        <v>0</v>
      </c>
      <c r="P581" s="15">
        <v>960</v>
      </c>
      <c r="Q581" s="15">
        <v>0</v>
      </c>
      <c r="R581" s="15">
        <v>0</v>
      </c>
      <c r="S581"/>
      <c r="T581"/>
      <c r="U581" s="11">
        <f t="shared" si="29"/>
        <v>11600</v>
      </c>
      <c r="V581" s="17">
        <f>((G581-G580)*'[1]Z1 values'!C$5*'[1]Z1 values'!$C$10)/'[1]Z1 values'!$C$12</f>
        <v>7.0963165283203121E-3</v>
      </c>
      <c r="W581" s="17">
        <f>((H581-H580)*'[1]Z1 values'!D$5*'[1]Z1 values'!$C$10)/'[1]Z1 values'!$C$12</f>
        <v>2.9666839599609373E-2</v>
      </c>
      <c r="X581" s="17">
        <f>((I581-I580)*'[1]Z1 values'!E$5*'[1]Z1 values'!$C$10)/'[1]Z1 values'!$C$12</f>
        <v>0</v>
      </c>
      <c r="Y581" s="17">
        <f>((J581-J580)*'[1]Z1 values'!F$5*'[1]Z1 values'!$C$10)/'[1]Z1 values'!$C$12</f>
        <v>8.2617187499999994E-2</v>
      </c>
      <c r="Z581" s="18">
        <f t="shared" si="27"/>
        <v>0.11938034362792968</v>
      </c>
      <c r="AA581">
        <f t="shared" si="28"/>
        <v>193.33333333333334</v>
      </c>
    </row>
    <row r="582" spans="1:27" s="13" customFormat="1" x14ac:dyDescent="0.25">
      <c r="A582" s="14" t="s">
        <v>13106</v>
      </c>
      <c r="B582" s="14" t="s">
        <v>49</v>
      </c>
      <c r="C582" s="14">
        <v>743785</v>
      </c>
      <c r="D582" s="15" t="s">
        <v>18267</v>
      </c>
      <c r="E582" s="15" t="s">
        <v>18268</v>
      </c>
      <c r="F582" s="15">
        <v>580</v>
      </c>
      <c r="G582" s="15">
        <v>2905015</v>
      </c>
      <c r="H582" s="15">
        <v>187473435</v>
      </c>
      <c r="I582" s="15">
        <v>437942</v>
      </c>
      <c r="J582" s="15">
        <v>849518</v>
      </c>
      <c r="K582" s="15">
        <v>0</v>
      </c>
      <c r="L582" s="15">
        <v>0</v>
      </c>
      <c r="M582" s="15">
        <v>6937</v>
      </c>
      <c r="N582" s="15">
        <v>320739</v>
      </c>
      <c r="O582" s="15">
        <v>1744</v>
      </c>
      <c r="P582" s="15">
        <v>1904</v>
      </c>
      <c r="Q582" s="15">
        <v>0</v>
      </c>
      <c r="R582" s="15">
        <v>0</v>
      </c>
      <c r="S582"/>
      <c r="T582"/>
      <c r="U582" s="11">
        <f t="shared" si="29"/>
        <v>11620</v>
      </c>
      <c r="V582" s="17">
        <f>((G582-G581)*'[1]Z1 values'!C$5*'[1]Z1 values'!$C$10)/'[1]Z1 values'!$C$12</f>
        <v>1.3529608154296874E-2</v>
      </c>
      <c r="W582" s="17">
        <f>((H582-H581)*'[1]Z1 values'!D$5*'[1]Z1 values'!$C$10)/'[1]Z1 values'!$C$12</f>
        <v>2.9364532470703125E-2</v>
      </c>
      <c r="X582" s="17">
        <f>((I582-I581)*'[1]Z1 values'!E$5*'[1]Z1 values'!$C$10)/'[1]Z1 values'!$C$12</f>
        <v>0.13891113281249998</v>
      </c>
      <c r="Y582" s="17">
        <f>((J582-J581)*'[1]Z1 values'!F$5*'[1]Z1 values'!$C$10)/'[1]Z1 values'!$C$12</f>
        <v>0.16385742187500002</v>
      </c>
      <c r="Z582" s="18">
        <f t="shared" si="27"/>
        <v>0.34566269531249999</v>
      </c>
      <c r="AA582">
        <f t="shared" si="28"/>
        <v>193.66666666666666</v>
      </c>
    </row>
    <row r="583" spans="1:27" s="13" customFormat="1" x14ac:dyDescent="0.25">
      <c r="A583" s="14" t="s">
        <v>13126</v>
      </c>
      <c r="B583" s="14" t="s">
        <v>49</v>
      </c>
      <c r="C583" s="14">
        <v>745065</v>
      </c>
      <c r="D583" s="15" t="s">
        <v>18267</v>
      </c>
      <c r="E583" s="15" t="s">
        <v>18268</v>
      </c>
      <c r="F583" s="15">
        <v>581</v>
      </c>
      <c r="G583" s="15">
        <v>2908586</v>
      </c>
      <c r="H583" s="15">
        <v>187797540</v>
      </c>
      <c r="I583" s="15">
        <v>437942</v>
      </c>
      <c r="J583" s="15">
        <v>850478</v>
      </c>
      <c r="K583" s="15">
        <v>0</v>
      </c>
      <c r="L583" s="15">
        <v>0</v>
      </c>
      <c r="M583" s="15">
        <v>3569</v>
      </c>
      <c r="N583" s="15">
        <v>324105</v>
      </c>
      <c r="O583" s="15">
        <v>0</v>
      </c>
      <c r="P583" s="15">
        <v>960</v>
      </c>
      <c r="Q583" s="15">
        <v>0</v>
      </c>
      <c r="R583" s="15">
        <v>0</v>
      </c>
      <c r="S583"/>
      <c r="T583"/>
      <c r="U583" s="11">
        <f t="shared" si="29"/>
        <v>11640</v>
      </c>
      <c r="V583" s="17">
        <f>((G583-G582)*'[1]Z1 values'!C$5*'[1]Z1 values'!$C$10)/'[1]Z1 values'!$C$12</f>
        <v>6.9637115478515619E-3</v>
      </c>
      <c r="W583" s="17">
        <f>((H583-H582)*'[1]Z1 values'!D$5*'[1]Z1 values'!$C$10)/'[1]Z1 values'!$C$12</f>
        <v>2.967269897460938E-2</v>
      </c>
      <c r="X583" s="17">
        <f>((I583-I582)*'[1]Z1 values'!E$5*'[1]Z1 values'!$C$10)/'[1]Z1 values'!$C$12</f>
        <v>0</v>
      </c>
      <c r="Y583" s="17">
        <f>((J583-J582)*'[1]Z1 values'!F$5*'[1]Z1 values'!$C$10)/'[1]Z1 values'!$C$12</f>
        <v>8.2617187499999994E-2</v>
      </c>
      <c r="Z583" s="18">
        <f t="shared" si="27"/>
        <v>0.11925359802246094</v>
      </c>
      <c r="AA583">
        <f t="shared" si="28"/>
        <v>194</v>
      </c>
    </row>
    <row r="584" spans="1:27" s="13" customFormat="1" x14ac:dyDescent="0.25">
      <c r="A584" s="14" t="s">
        <v>13146</v>
      </c>
      <c r="B584" s="14" t="s">
        <v>49</v>
      </c>
      <c r="C584" s="14">
        <v>746345</v>
      </c>
      <c r="D584" s="15" t="s">
        <v>18267</v>
      </c>
      <c r="E584" s="15" t="s">
        <v>18268</v>
      </c>
      <c r="F584" s="15">
        <v>582</v>
      </c>
      <c r="G584" s="15">
        <v>2912110</v>
      </c>
      <c r="H584" s="15">
        <v>188121692</v>
      </c>
      <c r="I584" s="15">
        <v>437942</v>
      </c>
      <c r="J584" s="15">
        <v>851647</v>
      </c>
      <c r="K584" s="15">
        <v>0</v>
      </c>
      <c r="L584" s="15">
        <v>0</v>
      </c>
      <c r="M584" s="15">
        <v>3523</v>
      </c>
      <c r="N584" s="15">
        <v>324152</v>
      </c>
      <c r="O584" s="15">
        <v>0</v>
      </c>
      <c r="P584" s="15">
        <v>1169</v>
      </c>
      <c r="Q584" s="15">
        <v>0</v>
      </c>
      <c r="R584" s="15">
        <v>0</v>
      </c>
      <c r="S584"/>
      <c r="T584"/>
      <c r="U584" s="11">
        <f t="shared" si="29"/>
        <v>11660</v>
      </c>
      <c r="V584" s="17">
        <f>((G584-G583)*'[1]Z1 values'!C$5*'[1]Z1 values'!$C$10)/'[1]Z1 values'!$C$12</f>
        <v>6.8720581054687495E-3</v>
      </c>
      <c r="W584" s="17">
        <f>((H584-H583)*'[1]Z1 values'!D$5*'[1]Z1 values'!$C$10)/'[1]Z1 values'!$C$12</f>
        <v>2.9677001953124997E-2</v>
      </c>
      <c r="X584" s="17">
        <f>((I584-I583)*'[1]Z1 values'!E$5*'[1]Z1 values'!$C$10)/'[1]Z1 values'!$C$12</f>
        <v>0</v>
      </c>
      <c r="Y584" s="17">
        <f>((J584-J583)*'[1]Z1 values'!F$5*'[1]Z1 values'!$C$10)/'[1]Z1 values'!$C$12</f>
        <v>0.10060363769531251</v>
      </c>
      <c r="Z584" s="18">
        <f t="shared" si="27"/>
        <v>0.13715269775390626</v>
      </c>
      <c r="AA584">
        <f t="shared" si="28"/>
        <v>194.33333333333334</v>
      </c>
    </row>
    <row r="585" spans="1:27" s="13" customFormat="1" x14ac:dyDescent="0.25">
      <c r="A585" s="14" t="s">
        <v>13166</v>
      </c>
      <c r="B585" s="14" t="s">
        <v>49</v>
      </c>
      <c r="C585" s="14">
        <v>747625</v>
      </c>
      <c r="D585" s="15" t="s">
        <v>18267</v>
      </c>
      <c r="E585" s="15" t="s">
        <v>18268</v>
      </c>
      <c r="F585" s="15">
        <v>583</v>
      </c>
      <c r="G585" s="15">
        <v>2915660</v>
      </c>
      <c r="H585" s="15">
        <v>188445819</v>
      </c>
      <c r="I585" s="15">
        <v>437942</v>
      </c>
      <c r="J585" s="15">
        <v>852607</v>
      </c>
      <c r="K585" s="15">
        <v>0</v>
      </c>
      <c r="L585" s="15">
        <v>0</v>
      </c>
      <c r="M585" s="15">
        <v>3549</v>
      </c>
      <c r="N585" s="15">
        <v>324127</v>
      </c>
      <c r="O585" s="15">
        <v>0</v>
      </c>
      <c r="P585" s="15">
        <v>960</v>
      </c>
      <c r="Q585" s="15">
        <v>0</v>
      </c>
      <c r="R585" s="15">
        <v>0</v>
      </c>
      <c r="S585"/>
      <c r="T585"/>
      <c r="U585" s="11">
        <f t="shared" si="29"/>
        <v>11680</v>
      </c>
      <c r="V585" s="17">
        <f>((G585-G584)*'[1]Z1 values'!C$5*'[1]Z1 values'!$C$10)/'[1]Z1 values'!$C$12</f>
        <v>6.9227600097656241E-3</v>
      </c>
      <c r="W585" s="17">
        <f>((H585-H584)*'[1]Z1 values'!D$5*'[1]Z1 values'!$C$10)/'[1]Z1 values'!$C$12</f>
        <v>2.9674713134765624E-2</v>
      </c>
      <c r="X585" s="17">
        <f>((I585-I584)*'[1]Z1 values'!E$5*'[1]Z1 values'!$C$10)/'[1]Z1 values'!$C$12</f>
        <v>0</v>
      </c>
      <c r="Y585" s="17">
        <f>((J585-J584)*'[1]Z1 values'!F$5*'[1]Z1 values'!$C$10)/'[1]Z1 values'!$C$12</f>
        <v>8.2617187499999994E-2</v>
      </c>
      <c r="Z585" s="18">
        <f t="shared" si="27"/>
        <v>0.11921466064453123</v>
      </c>
      <c r="AA585">
        <f t="shared" si="28"/>
        <v>194.66666666666666</v>
      </c>
    </row>
    <row r="586" spans="1:27" s="13" customFormat="1" x14ac:dyDescent="0.25">
      <c r="A586" s="14" t="s">
        <v>13186</v>
      </c>
      <c r="B586" s="14" t="s">
        <v>49</v>
      </c>
      <c r="C586" s="14">
        <v>748905</v>
      </c>
      <c r="D586" s="15" t="s">
        <v>18267</v>
      </c>
      <c r="E586" s="15" t="s">
        <v>18268</v>
      </c>
      <c r="F586" s="15">
        <v>584</v>
      </c>
      <c r="G586" s="15">
        <v>2925945</v>
      </c>
      <c r="H586" s="15">
        <v>188763211</v>
      </c>
      <c r="I586" s="15">
        <v>441370</v>
      </c>
      <c r="J586" s="15">
        <v>856302</v>
      </c>
      <c r="K586" s="15">
        <v>0</v>
      </c>
      <c r="L586" s="15">
        <v>0</v>
      </c>
      <c r="M586" s="15">
        <v>10284</v>
      </c>
      <c r="N586" s="15">
        <v>317392</v>
      </c>
      <c r="O586" s="15">
        <v>3428</v>
      </c>
      <c r="P586" s="15">
        <v>3695</v>
      </c>
      <c r="Q586" s="15">
        <v>0</v>
      </c>
      <c r="R586" s="15">
        <v>0</v>
      </c>
      <c r="S586"/>
      <c r="T586"/>
      <c r="U586" s="11">
        <f t="shared" si="29"/>
        <v>11700</v>
      </c>
      <c r="V586" s="17">
        <f>((G586-G585)*'[1]Z1 values'!C$5*'[1]Z1 values'!$C$10)/'[1]Z1 values'!$C$12</f>
        <v>2.0056503295898438E-2</v>
      </c>
      <c r="W586" s="17">
        <f>((H586-H585)*'[1]Z1 values'!D$5*'[1]Z1 values'!$C$10)/'[1]Z1 values'!$C$12</f>
        <v>2.9058105468750001E-2</v>
      </c>
      <c r="X586" s="17">
        <f>((I586-I585)*'[1]Z1 values'!E$5*'[1]Z1 values'!$C$10)/'[1]Z1 values'!$C$12</f>
        <v>0.27304321289062494</v>
      </c>
      <c r="Y586" s="17">
        <f>((J586-J585)*'[1]Z1 values'!F$5*'[1]Z1 values'!$C$10)/'[1]Z1 values'!$C$12</f>
        <v>0.31799011230468749</v>
      </c>
      <c r="Z586" s="18">
        <f t="shared" si="27"/>
        <v>0.64014793395996095</v>
      </c>
      <c r="AA586">
        <f t="shared" si="28"/>
        <v>195</v>
      </c>
    </row>
    <row r="587" spans="1:27" s="13" customFormat="1" x14ac:dyDescent="0.25">
      <c r="A587" s="14" t="s">
        <v>13216</v>
      </c>
      <c r="B587" s="14" t="s">
        <v>49</v>
      </c>
      <c r="C587" s="14">
        <v>750185</v>
      </c>
      <c r="D587" s="15" t="s">
        <v>18267</v>
      </c>
      <c r="E587" s="15" t="s">
        <v>18268</v>
      </c>
      <c r="F587" s="15">
        <v>585</v>
      </c>
      <c r="G587" s="15">
        <v>2932589</v>
      </c>
      <c r="H587" s="15">
        <v>189084247</v>
      </c>
      <c r="I587" s="15">
        <v>443007</v>
      </c>
      <c r="J587" s="15">
        <v>858382</v>
      </c>
      <c r="K587" s="15">
        <v>0</v>
      </c>
      <c r="L587" s="15">
        <v>0</v>
      </c>
      <c r="M587" s="15">
        <v>6643</v>
      </c>
      <c r="N587" s="15">
        <v>321036</v>
      </c>
      <c r="O587" s="15">
        <v>1637</v>
      </c>
      <c r="P587" s="15">
        <v>2080</v>
      </c>
      <c r="Q587" s="15">
        <v>0</v>
      </c>
      <c r="R587" s="15">
        <v>0</v>
      </c>
      <c r="S587"/>
      <c r="T587"/>
      <c r="U587" s="11">
        <f t="shared" si="29"/>
        <v>11720</v>
      </c>
      <c r="V587" s="17">
        <f>((G587-G586)*'[1]Z1 values'!C$5*'[1]Z1 values'!$C$10)/'[1]Z1 values'!$C$12</f>
        <v>1.2956286621093748E-2</v>
      </c>
      <c r="W587" s="17">
        <f>((H587-H586)*'[1]Z1 values'!D$5*'[1]Z1 values'!$C$10)/'[1]Z1 values'!$C$12</f>
        <v>2.9391723632812498E-2</v>
      </c>
      <c r="X587" s="17">
        <f>((I587-I586)*'[1]Z1 values'!E$5*'[1]Z1 values'!$C$10)/'[1]Z1 values'!$C$12</f>
        <v>0.13038848876953124</v>
      </c>
      <c r="Y587" s="17">
        <f>((J587-J586)*'[1]Z1 values'!F$5*'[1]Z1 values'!$C$10)/'[1]Z1 values'!$C$12</f>
        <v>0.17900390625000001</v>
      </c>
      <c r="Z587" s="18">
        <f t="shared" si="27"/>
        <v>0.35174040527343753</v>
      </c>
      <c r="AA587">
        <f t="shared" si="28"/>
        <v>195.33333333333334</v>
      </c>
    </row>
    <row r="588" spans="1:27" s="13" customFormat="1" x14ac:dyDescent="0.25">
      <c r="A588" s="14" t="s">
        <v>13236</v>
      </c>
      <c r="B588" s="14" t="s">
        <v>49</v>
      </c>
      <c r="C588" s="14">
        <v>751465</v>
      </c>
      <c r="D588" s="15" t="s">
        <v>18267</v>
      </c>
      <c r="E588" s="15" t="s">
        <v>18268</v>
      </c>
      <c r="F588" s="15">
        <v>586</v>
      </c>
      <c r="G588" s="15">
        <v>2936160</v>
      </c>
      <c r="H588" s="15">
        <v>189408356</v>
      </c>
      <c r="I588" s="15">
        <v>443007</v>
      </c>
      <c r="J588" s="15">
        <v>859342</v>
      </c>
      <c r="K588" s="15">
        <v>0</v>
      </c>
      <c r="L588" s="15">
        <v>0</v>
      </c>
      <c r="M588" s="15">
        <v>3570</v>
      </c>
      <c r="N588" s="15">
        <v>324109</v>
      </c>
      <c r="O588" s="15">
        <v>0</v>
      </c>
      <c r="P588" s="15">
        <v>960</v>
      </c>
      <c r="Q588" s="15">
        <v>0</v>
      </c>
      <c r="R588" s="15">
        <v>0</v>
      </c>
      <c r="S588"/>
      <c r="T588"/>
      <c r="U588" s="11">
        <f t="shared" si="29"/>
        <v>11740</v>
      </c>
      <c r="V588" s="17">
        <f>((G588-G587)*'[1]Z1 values'!C$5*'[1]Z1 values'!$C$10)/'[1]Z1 values'!$C$12</f>
        <v>6.9637115478515619E-3</v>
      </c>
      <c r="W588" s="17">
        <f>((H588-H587)*'[1]Z1 values'!D$5*'[1]Z1 values'!$C$10)/'[1]Z1 values'!$C$12</f>
        <v>2.9673065185546875E-2</v>
      </c>
      <c r="X588" s="17">
        <f>((I588-I587)*'[1]Z1 values'!E$5*'[1]Z1 values'!$C$10)/'[1]Z1 values'!$C$12</f>
        <v>0</v>
      </c>
      <c r="Y588" s="17">
        <f>((J588-J587)*'[1]Z1 values'!F$5*'[1]Z1 values'!$C$10)/'[1]Z1 values'!$C$12</f>
        <v>8.2617187499999994E-2</v>
      </c>
      <c r="Z588" s="18">
        <f t="shared" si="27"/>
        <v>0.11925396423339843</v>
      </c>
      <c r="AA588">
        <f t="shared" si="28"/>
        <v>195.66666666666666</v>
      </c>
    </row>
    <row r="589" spans="1:27" s="13" customFormat="1" x14ac:dyDescent="0.25">
      <c r="A589" s="14" t="s">
        <v>13256</v>
      </c>
      <c r="B589" s="14" t="s">
        <v>49</v>
      </c>
      <c r="C589" s="14">
        <v>752745</v>
      </c>
      <c r="D589" s="15" t="s">
        <v>18267</v>
      </c>
      <c r="E589" s="15" t="s">
        <v>18268</v>
      </c>
      <c r="F589" s="15">
        <v>587</v>
      </c>
      <c r="G589" s="15">
        <v>2942082</v>
      </c>
      <c r="H589" s="15">
        <v>189730113</v>
      </c>
      <c r="I589" s="15">
        <v>444328</v>
      </c>
      <c r="J589" s="15">
        <v>861156</v>
      </c>
      <c r="K589" s="15">
        <v>0</v>
      </c>
      <c r="L589" s="15">
        <v>0</v>
      </c>
      <c r="M589" s="15">
        <v>5921</v>
      </c>
      <c r="N589" s="15">
        <v>321757</v>
      </c>
      <c r="O589" s="15">
        <v>1321</v>
      </c>
      <c r="P589" s="15">
        <v>1814</v>
      </c>
      <c r="Q589" s="15">
        <v>0</v>
      </c>
      <c r="R589" s="15">
        <v>0</v>
      </c>
      <c r="S589"/>
      <c r="T589"/>
      <c r="U589" s="11">
        <f t="shared" si="29"/>
        <v>11760</v>
      </c>
      <c r="V589" s="17">
        <f>((G589-G588)*'[1]Z1 values'!C$5*'[1]Z1 values'!$C$10)/'[1]Z1 values'!$C$12</f>
        <v>1.1548333740234375E-2</v>
      </c>
      <c r="W589" s="17">
        <f>((H589-H588)*'[1]Z1 values'!D$5*'[1]Z1 values'!$C$10)/'[1]Z1 values'!$C$12</f>
        <v>2.9457733154296877E-2</v>
      </c>
      <c r="X589" s="17">
        <f>((I589-I588)*'[1]Z1 values'!E$5*'[1]Z1 values'!$C$10)/'[1]Z1 values'!$C$12</f>
        <v>0.10521881103515625</v>
      </c>
      <c r="Y589" s="17">
        <f>((J589-J588)*'[1]Z1 values'!F$5*'[1]Z1 values'!$C$10)/'[1]Z1 values'!$C$12</f>
        <v>0.15611206054687501</v>
      </c>
      <c r="Z589" s="18">
        <f t="shared" si="27"/>
        <v>0.30233693847656251</v>
      </c>
      <c r="AA589">
        <f t="shared" si="28"/>
        <v>196</v>
      </c>
    </row>
    <row r="590" spans="1:27" s="13" customFormat="1" x14ac:dyDescent="0.25">
      <c r="A590" s="14" t="s">
        <v>13283</v>
      </c>
      <c r="B590" s="14" t="s">
        <v>49</v>
      </c>
      <c r="C590" s="14">
        <v>754025</v>
      </c>
      <c r="D590" s="15" t="s">
        <v>18267</v>
      </c>
      <c r="E590" s="15" t="s">
        <v>18268</v>
      </c>
      <c r="F590" s="15">
        <v>588</v>
      </c>
      <c r="G590" s="15">
        <v>2945630</v>
      </c>
      <c r="H590" s="15">
        <v>190054245</v>
      </c>
      <c r="I590" s="15">
        <v>444328</v>
      </c>
      <c r="J590" s="15">
        <v>862116</v>
      </c>
      <c r="K590" s="15">
        <v>0</v>
      </c>
      <c r="L590" s="15">
        <v>0</v>
      </c>
      <c r="M590" s="15">
        <v>3547</v>
      </c>
      <c r="N590" s="15">
        <v>324132</v>
      </c>
      <c r="O590" s="15">
        <v>0</v>
      </c>
      <c r="P590" s="15">
        <v>960</v>
      </c>
      <c r="Q590" s="15">
        <v>0</v>
      </c>
      <c r="R590" s="15">
        <v>0</v>
      </c>
      <c r="S590"/>
      <c r="T590"/>
      <c r="U590" s="11">
        <f t="shared" si="29"/>
        <v>11780</v>
      </c>
      <c r="V590" s="17">
        <f>((G590-G589)*'[1]Z1 values'!C$5*'[1]Z1 values'!$C$10)/'[1]Z1 values'!$C$12</f>
        <v>6.9188598632812489E-3</v>
      </c>
      <c r="W590" s="17">
        <f>((H590-H589)*'[1]Z1 values'!D$5*'[1]Z1 values'!$C$10)/'[1]Z1 values'!$C$12</f>
        <v>2.9675170898437502E-2</v>
      </c>
      <c r="X590" s="17">
        <f>((I590-I589)*'[1]Z1 values'!E$5*'[1]Z1 values'!$C$10)/'[1]Z1 values'!$C$12</f>
        <v>0</v>
      </c>
      <c r="Y590" s="17">
        <f>((J590-J589)*'[1]Z1 values'!F$5*'[1]Z1 values'!$C$10)/'[1]Z1 values'!$C$12</f>
        <v>8.2617187499999994E-2</v>
      </c>
      <c r="Z590" s="18">
        <f t="shared" si="27"/>
        <v>0.11921121826171874</v>
      </c>
      <c r="AA590">
        <f t="shared" si="28"/>
        <v>196.33333333333334</v>
      </c>
    </row>
    <row r="591" spans="1:27" s="13" customFormat="1" x14ac:dyDescent="0.25">
      <c r="A591" s="14" t="s">
        <v>13307</v>
      </c>
      <c r="B591" s="14" t="s">
        <v>49</v>
      </c>
      <c r="C591" s="14">
        <v>755305</v>
      </c>
      <c r="D591" s="15" t="s">
        <v>18267</v>
      </c>
      <c r="E591" s="15" t="s">
        <v>18268</v>
      </c>
      <c r="F591" s="15">
        <v>589</v>
      </c>
      <c r="G591" s="15">
        <v>2950758</v>
      </c>
      <c r="H591" s="15">
        <v>190376713</v>
      </c>
      <c r="I591" s="15">
        <v>445002</v>
      </c>
      <c r="J591" s="15">
        <v>863630</v>
      </c>
      <c r="K591" s="15">
        <v>0</v>
      </c>
      <c r="L591" s="15">
        <v>0</v>
      </c>
      <c r="M591" s="15">
        <v>5127</v>
      </c>
      <c r="N591" s="15">
        <v>322468</v>
      </c>
      <c r="O591" s="15">
        <v>674</v>
      </c>
      <c r="P591" s="15">
        <v>1514</v>
      </c>
      <c r="Q591" s="15">
        <v>0</v>
      </c>
      <c r="R591" s="15">
        <v>0</v>
      </c>
      <c r="S591"/>
      <c r="T591"/>
      <c r="U591" s="11">
        <f t="shared" si="29"/>
        <v>11800</v>
      </c>
      <c r="V591" s="17">
        <f>((G591-G590)*'[1]Z1 values'!C$5*'[1]Z1 values'!$C$10)/'[1]Z1 values'!$C$12</f>
        <v>9.9999755859374977E-3</v>
      </c>
      <c r="W591" s="17">
        <f>((H591-H590)*'[1]Z1 values'!D$5*'[1]Z1 values'!$C$10)/'[1]Z1 values'!$C$12</f>
        <v>2.9522827148437503E-2</v>
      </c>
      <c r="X591" s="17">
        <f>((I591-I590)*'[1]Z1 values'!E$5*'[1]Z1 values'!$C$10)/'[1]Z1 values'!$C$12</f>
        <v>5.3684692382812496E-2</v>
      </c>
      <c r="Y591" s="17">
        <f>((J591-J590)*'[1]Z1 values'!F$5*'[1]Z1 values'!$C$10)/'[1]Z1 values'!$C$12</f>
        <v>0.13029418945312501</v>
      </c>
      <c r="Z591" s="18">
        <f t="shared" si="27"/>
        <v>0.2235016845703125</v>
      </c>
      <c r="AA591">
        <f t="shared" si="28"/>
        <v>196.66666666666666</v>
      </c>
    </row>
    <row r="592" spans="1:27" s="13" customFormat="1" x14ac:dyDescent="0.25">
      <c r="A592" s="14" t="s">
        <v>13328</v>
      </c>
      <c r="B592" s="14" t="s">
        <v>49</v>
      </c>
      <c r="C592" s="14">
        <v>756585</v>
      </c>
      <c r="D592" s="15" t="s">
        <v>18267</v>
      </c>
      <c r="E592" s="15" t="s">
        <v>18268</v>
      </c>
      <c r="F592" s="15">
        <v>590</v>
      </c>
      <c r="G592" s="15">
        <v>2954343</v>
      </c>
      <c r="H592" s="15">
        <v>190700714</v>
      </c>
      <c r="I592" s="15">
        <v>445002</v>
      </c>
      <c r="J592" s="15">
        <v>864980</v>
      </c>
      <c r="K592" s="15">
        <v>0</v>
      </c>
      <c r="L592" s="15">
        <v>0</v>
      </c>
      <c r="M592" s="15">
        <v>3584</v>
      </c>
      <c r="N592" s="15">
        <v>324001</v>
      </c>
      <c r="O592" s="15">
        <v>0</v>
      </c>
      <c r="P592" s="15">
        <v>1350</v>
      </c>
      <c r="Q592" s="15">
        <v>0</v>
      </c>
      <c r="R592" s="15">
        <v>0</v>
      </c>
      <c r="S592"/>
      <c r="T592"/>
      <c r="U592" s="11">
        <f t="shared" si="29"/>
        <v>11820</v>
      </c>
      <c r="V592" s="17">
        <f>((G592-G591)*'[1]Z1 values'!C$5*'[1]Z1 values'!$C$10)/'[1]Z1 values'!$C$12</f>
        <v>6.9910125732421877E-3</v>
      </c>
      <c r="W592" s="17">
        <f>((H592-H591)*'[1]Z1 values'!D$5*'[1]Z1 values'!$C$10)/'[1]Z1 values'!$C$12</f>
        <v>2.9663177490234376E-2</v>
      </c>
      <c r="X592" s="17">
        <f>((I592-I591)*'[1]Z1 values'!E$5*'[1]Z1 values'!$C$10)/'[1]Z1 values'!$C$12</f>
        <v>0</v>
      </c>
      <c r="Y592" s="17">
        <f>((J592-J591)*'[1]Z1 values'!F$5*'[1]Z1 values'!$C$10)/'[1]Z1 values'!$C$12</f>
        <v>0.116180419921875</v>
      </c>
      <c r="Z592" s="18">
        <f t="shared" si="27"/>
        <v>0.15283460998535156</v>
      </c>
      <c r="AA592">
        <f t="shared" si="28"/>
        <v>197</v>
      </c>
    </row>
    <row r="593" spans="1:27" s="13" customFormat="1" x14ac:dyDescent="0.25">
      <c r="A593" s="14" t="s">
        <v>13348</v>
      </c>
      <c r="B593" s="14" t="s">
        <v>49</v>
      </c>
      <c r="C593" s="14">
        <v>757865</v>
      </c>
      <c r="D593" s="15" t="s">
        <v>18267</v>
      </c>
      <c r="E593" s="15" t="s">
        <v>18268</v>
      </c>
      <c r="F593" s="15">
        <v>591</v>
      </c>
      <c r="G593" s="15">
        <v>2957892</v>
      </c>
      <c r="H593" s="15">
        <v>191024752</v>
      </c>
      <c r="I593" s="15">
        <v>445002</v>
      </c>
      <c r="J593" s="15">
        <v>865940</v>
      </c>
      <c r="K593" s="15">
        <v>0</v>
      </c>
      <c r="L593" s="15">
        <v>0</v>
      </c>
      <c r="M593" s="15">
        <v>3547</v>
      </c>
      <c r="N593" s="15">
        <v>324038</v>
      </c>
      <c r="O593" s="15">
        <v>0</v>
      </c>
      <c r="P593" s="15">
        <v>960</v>
      </c>
      <c r="Q593" s="15">
        <v>0</v>
      </c>
      <c r="R593" s="15">
        <v>0</v>
      </c>
      <c r="S593"/>
      <c r="T593"/>
      <c r="U593" s="11">
        <f t="shared" si="29"/>
        <v>11840</v>
      </c>
      <c r="V593" s="17">
        <f>((G593-G592)*'[1]Z1 values'!C$5*'[1]Z1 values'!$C$10)/'[1]Z1 values'!$C$12</f>
        <v>6.9208099365234378E-3</v>
      </c>
      <c r="W593" s="17">
        <f>((H593-H592)*'[1]Z1 values'!D$5*'[1]Z1 values'!$C$10)/'[1]Z1 values'!$C$12</f>
        <v>2.9666564941406248E-2</v>
      </c>
      <c r="X593" s="17">
        <f>((I593-I592)*'[1]Z1 values'!E$5*'[1]Z1 values'!$C$10)/'[1]Z1 values'!$C$12</f>
        <v>0</v>
      </c>
      <c r="Y593" s="17">
        <f>((J593-J592)*'[1]Z1 values'!F$5*'[1]Z1 values'!$C$10)/'[1]Z1 values'!$C$12</f>
        <v>8.2617187499999994E-2</v>
      </c>
      <c r="Z593" s="18">
        <f t="shared" si="27"/>
        <v>0.11920456237792967</v>
      </c>
      <c r="AA593">
        <f t="shared" si="28"/>
        <v>197.33333333333334</v>
      </c>
    </row>
    <row r="594" spans="1:27" s="13" customFormat="1" x14ac:dyDescent="0.25">
      <c r="A594" s="14" t="s">
        <v>13373</v>
      </c>
      <c r="B594" s="14" t="s">
        <v>49</v>
      </c>
      <c r="C594" s="14">
        <v>759145</v>
      </c>
      <c r="D594" s="15" t="s">
        <v>18267</v>
      </c>
      <c r="E594" s="15" t="s">
        <v>18268</v>
      </c>
      <c r="F594" s="15">
        <v>592</v>
      </c>
      <c r="G594" s="15">
        <v>2961457</v>
      </c>
      <c r="H594" s="15">
        <v>191348773</v>
      </c>
      <c r="I594" s="15">
        <v>445002</v>
      </c>
      <c r="J594" s="15">
        <v>867089</v>
      </c>
      <c r="K594" s="15">
        <v>0</v>
      </c>
      <c r="L594" s="15">
        <v>0</v>
      </c>
      <c r="M594" s="15">
        <v>3563</v>
      </c>
      <c r="N594" s="15">
        <v>324021</v>
      </c>
      <c r="O594" s="15">
        <v>0</v>
      </c>
      <c r="P594" s="15">
        <v>1149</v>
      </c>
      <c r="Q594" s="15">
        <v>0</v>
      </c>
      <c r="R594" s="15">
        <v>0</v>
      </c>
      <c r="S594"/>
      <c r="T594"/>
      <c r="U594" s="11">
        <f t="shared" si="29"/>
        <v>11860</v>
      </c>
      <c r="V594" s="17">
        <f>((G594-G593)*'[1]Z1 values'!C$5*'[1]Z1 values'!$C$10)/'[1]Z1 values'!$C$12</f>
        <v>6.9520111083984371E-3</v>
      </c>
      <c r="W594" s="17">
        <f>((H594-H593)*'[1]Z1 values'!D$5*'[1]Z1 values'!$C$10)/'[1]Z1 values'!$C$12</f>
        <v>2.9665008544921878E-2</v>
      </c>
      <c r="X594" s="17">
        <f>((I594-I593)*'[1]Z1 values'!E$5*'[1]Z1 values'!$C$10)/'[1]Z1 values'!$C$12</f>
        <v>0</v>
      </c>
      <c r="Y594" s="17">
        <f>((J594-J593)*'[1]Z1 values'!F$5*'[1]Z1 values'!$C$10)/'[1]Z1 values'!$C$12</f>
        <v>9.8882446289062509E-2</v>
      </c>
      <c r="Z594" s="18">
        <f t="shared" si="27"/>
        <v>0.13549946594238282</v>
      </c>
      <c r="AA594">
        <f t="shared" si="28"/>
        <v>197.66666666666666</v>
      </c>
    </row>
    <row r="595" spans="1:27" s="13" customFormat="1" x14ac:dyDescent="0.25">
      <c r="A595" s="14" t="s">
        <v>13393</v>
      </c>
      <c r="B595" s="14" t="s">
        <v>49</v>
      </c>
      <c r="C595" s="14">
        <v>760425</v>
      </c>
      <c r="D595" s="15" t="s">
        <v>18267</v>
      </c>
      <c r="E595" s="15" t="s">
        <v>18268</v>
      </c>
      <c r="F595" s="15">
        <v>593</v>
      </c>
      <c r="G595" s="15">
        <v>2965026</v>
      </c>
      <c r="H595" s="15">
        <v>191672791</v>
      </c>
      <c r="I595" s="15">
        <v>445002</v>
      </c>
      <c r="J595" s="15">
        <v>868049</v>
      </c>
      <c r="K595" s="15">
        <v>0</v>
      </c>
      <c r="L595" s="15">
        <v>0</v>
      </c>
      <c r="M595" s="15">
        <v>3567</v>
      </c>
      <c r="N595" s="15">
        <v>324018</v>
      </c>
      <c r="O595" s="15">
        <v>0</v>
      </c>
      <c r="P595" s="15">
        <v>960</v>
      </c>
      <c r="Q595" s="15">
        <v>0</v>
      </c>
      <c r="R595" s="15">
        <v>0</v>
      </c>
      <c r="S595"/>
      <c r="T595"/>
      <c r="U595" s="11">
        <f t="shared" si="29"/>
        <v>11880</v>
      </c>
      <c r="V595" s="17">
        <f>((G595-G594)*'[1]Z1 values'!C$5*'[1]Z1 values'!$C$10)/'[1]Z1 values'!$C$12</f>
        <v>6.9598114013671875E-3</v>
      </c>
      <c r="W595" s="17">
        <f>((H595-H594)*'[1]Z1 values'!D$5*'[1]Z1 values'!$C$10)/'[1]Z1 values'!$C$12</f>
        <v>2.9664733886718753E-2</v>
      </c>
      <c r="X595" s="17">
        <f>((I595-I594)*'[1]Z1 values'!E$5*'[1]Z1 values'!$C$10)/'[1]Z1 values'!$C$12</f>
        <v>0</v>
      </c>
      <c r="Y595" s="17">
        <f>((J595-J594)*'[1]Z1 values'!F$5*'[1]Z1 values'!$C$10)/'[1]Z1 values'!$C$12</f>
        <v>8.2617187499999994E-2</v>
      </c>
      <c r="Z595" s="18">
        <f t="shared" si="27"/>
        <v>0.11924173278808593</v>
      </c>
      <c r="AA595">
        <f t="shared" si="28"/>
        <v>198</v>
      </c>
    </row>
    <row r="596" spans="1:27" s="13" customFormat="1" x14ac:dyDescent="0.25">
      <c r="A596" s="14" t="s">
        <v>13413</v>
      </c>
      <c r="B596" s="14" t="s">
        <v>49</v>
      </c>
      <c r="C596" s="14">
        <v>761705</v>
      </c>
      <c r="D596" s="15" t="s">
        <v>18267</v>
      </c>
      <c r="E596" s="15" t="s">
        <v>18268</v>
      </c>
      <c r="F596" s="15">
        <v>594</v>
      </c>
      <c r="G596" s="15">
        <v>2968570</v>
      </c>
      <c r="H596" s="15">
        <v>191996834</v>
      </c>
      <c r="I596" s="15">
        <v>445002</v>
      </c>
      <c r="J596" s="15">
        <v>869009</v>
      </c>
      <c r="K596" s="15">
        <v>0</v>
      </c>
      <c r="L596" s="15">
        <v>0</v>
      </c>
      <c r="M596" s="15">
        <v>3542</v>
      </c>
      <c r="N596" s="15">
        <v>324043</v>
      </c>
      <c r="O596" s="15">
        <v>0</v>
      </c>
      <c r="P596" s="15">
        <v>960</v>
      </c>
      <c r="Q596" s="15">
        <v>0</v>
      </c>
      <c r="R596" s="15">
        <v>0</v>
      </c>
      <c r="S596"/>
      <c r="T596"/>
      <c r="U596" s="11">
        <f t="shared" si="29"/>
        <v>11900</v>
      </c>
      <c r="V596" s="17">
        <f>((G596-G595)*'[1]Z1 values'!C$5*'[1]Z1 values'!$C$10)/'[1]Z1 values'!$C$12</f>
        <v>6.9110595703125001E-3</v>
      </c>
      <c r="W596" s="17">
        <f>((H596-H595)*'[1]Z1 values'!D$5*'[1]Z1 values'!$C$10)/'[1]Z1 values'!$C$12</f>
        <v>2.9667022705078129E-2</v>
      </c>
      <c r="X596" s="17">
        <f>((I596-I595)*'[1]Z1 values'!E$5*'[1]Z1 values'!$C$10)/'[1]Z1 values'!$C$12</f>
        <v>0</v>
      </c>
      <c r="Y596" s="17">
        <f>((J596-J595)*'[1]Z1 values'!F$5*'[1]Z1 values'!$C$10)/'[1]Z1 values'!$C$12</f>
        <v>8.2617187499999994E-2</v>
      </c>
      <c r="Z596" s="18">
        <f t="shared" si="27"/>
        <v>0.11919526977539063</v>
      </c>
      <c r="AA596">
        <f t="shared" si="28"/>
        <v>198.33333333333334</v>
      </c>
    </row>
    <row r="597" spans="1:27" s="13" customFormat="1" x14ac:dyDescent="0.25">
      <c r="A597" s="14" t="s">
        <v>13433</v>
      </c>
      <c r="B597" s="14" t="s">
        <v>49</v>
      </c>
      <c r="C597" s="14">
        <v>762985</v>
      </c>
      <c r="D597" s="15" t="s">
        <v>18267</v>
      </c>
      <c r="E597" s="15" t="s">
        <v>18268</v>
      </c>
      <c r="F597" s="15">
        <v>595</v>
      </c>
      <c r="G597" s="15">
        <v>2972135</v>
      </c>
      <c r="H597" s="15">
        <v>192320855</v>
      </c>
      <c r="I597" s="15">
        <v>445002</v>
      </c>
      <c r="J597" s="15">
        <v>869969</v>
      </c>
      <c r="K597" s="15">
        <v>0</v>
      </c>
      <c r="L597" s="15">
        <v>0</v>
      </c>
      <c r="M597" s="15">
        <v>3563</v>
      </c>
      <c r="N597" s="15">
        <v>324021</v>
      </c>
      <c r="O597" s="15">
        <v>0</v>
      </c>
      <c r="P597" s="15">
        <v>960</v>
      </c>
      <c r="Q597" s="15">
        <v>0</v>
      </c>
      <c r="R597" s="15">
        <v>0</v>
      </c>
      <c r="S597"/>
      <c r="T597"/>
      <c r="U597" s="11">
        <f t="shared" si="29"/>
        <v>11920</v>
      </c>
      <c r="V597" s="17">
        <f>((G597-G596)*'[1]Z1 values'!C$5*'[1]Z1 values'!$C$10)/'[1]Z1 values'!$C$12</f>
        <v>6.9520111083984371E-3</v>
      </c>
      <c r="W597" s="17">
        <f>((H597-H596)*'[1]Z1 values'!D$5*'[1]Z1 values'!$C$10)/'[1]Z1 values'!$C$12</f>
        <v>2.9665008544921878E-2</v>
      </c>
      <c r="X597" s="17">
        <f>((I597-I596)*'[1]Z1 values'!E$5*'[1]Z1 values'!$C$10)/'[1]Z1 values'!$C$12</f>
        <v>0</v>
      </c>
      <c r="Y597" s="17">
        <f>((J597-J596)*'[1]Z1 values'!F$5*'[1]Z1 values'!$C$10)/'[1]Z1 values'!$C$12</f>
        <v>8.2617187499999994E-2</v>
      </c>
      <c r="Z597" s="18">
        <f t="shared" si="27"/>
        <v>0.11923420715332031</v>
      </c>
      <c r="AA597">
        <f t="shared" si="28"/>
        <v>198.66666666666666</v>
      </c>
    </row>
    <row r="598" spans="1:27" s="13" customFormat="1" x14ac:dyDescent="0.25">
      <c r="A598" s="14" t="s">
        <v>13455</v>
      </c>
      <c r="B598" s="14" t="s">
        <v>49</v>
      </c>
      <c r="C598" s="14">
        <v>764265</v>
      </c>
      <c r="D598" s="15" t="s">
        <v>18267</v>
      </c>
      <c r="E598" s="15" t="s">
        <v>18268</v>
      </c>
      <c r="F598" s="15">
        <v>596</v>
      </c>
      <c r="G598" s="15">
        <v>2977038</v>
      </c>
      <c r="H598" s="15">
        <v>192643583</v>
      </c>
      <c r="I598" s="15">
        <v>445645</v>
      </c>
      <c r="J598" s="15">
        <v>871255</v>
      </c>
      <c r="K598" s="15">
        <v>0</v>
      </c>
      <c r="L598" s="15">
        <v>0</v>
      </c>
      <c r="M598" s="15">
        <v>4901</v>
      </c>
      <c r="N598" s="15">
        <v>322728</v>
      </c>
      <c r="O598" s="15">
        <v>643</v>
      </c>
      <c r="P598" s="15">
        <v>1286</v>
      </c>
      <c r="Q598" s="15">
        <v>0</v>
      </c>
      <c r="R598" s="15">
        <v>0</v>
      </c>
      <c r="S598"/>
      <c r="T598"/>
      <c r="U598" s="11">
        <f t="shared" si="29"/>
        <v>11940</v>
      </c>
      <c r="V598" s="17">
        <f>((G598-G597)*'[1]Z1 values'!C$5*'[1]Z1 values'!$C$10)/'[1]Z1 values'!$C$12</f>
        <v>9.561209106445312E-3</v>
      </c>
      <c r="W598" s="17">
        <f>((H598-H597)*'[1]Z1 values'!D$5*'[1]Z1 values'!$C$10)/'[1]Z1 values'!$C$12</f>
        <v>2.9546630859374999E-2</v>
      </c>
      <c r="X598" s="17">
        <f>((I598-I597)*'[1]Z1 values'!E$5*'[1]Z1 values'!$C$10)/'[1]Z1 values'!$C$12</f>
        <v>5.1215515136718751E-2</v>
      </c>
      <c r="Y598" s="17">
        <f>((J598-J597)*'[1]Z1 values'!F$5*'[1]Z1 values'!$C$10)/'[1]Z1 values'!$C$12</f>
        <v>0.11067260742187499</v>
      </c>
      <c r="Z598" s="18">
        <f t="shared" si="27"/>
        <v>0.20099596252441404</v>
      </c>
      <c r="AA598">
        <f t="shared" si="28"/>
        <v>199</v>
      </c>
    </row>
    <row r="599" spans="1:27" s="13" customFormat="1" x14ac:dyDescent="0.25">
      <c r="A599" s="14" t="s">
        <v>13475</v>
      </c>
      <c r="B599" s="14" t="s">
        <v>49</v>
      </c>
      <c r="C599" s="14">
        <v>765545</v>
      </c>
      <c r="D599" s="15" t="s">
        <v>18267</v>
      </c>
      <c r="E599" s="15" t="s">
        <v>18268</v>
      </c>
      <c r="F599" s="15">
        <v>597</v>
      </c>
      <c r="G599" s="15">
        <v>2984732</v>
      </c>
      <c r="H599" s="15">
        <v>192963567</v>
      </c>
      <c r="I599" s="15">
        <v>447639</v>
      </c>
      <c r="J599" s="15">
        <v>873745</v>
      </c>
      <c r="K599" s="15">
        <v>0</v>
      </c>
      <c r="L599" s="15">
        <v>0</v>
      </c>
      <c r="M599" s="15">
        <v>7693</v>
      </c>
      <c r="N599" s="15">
        <v>319984</v>
      </c>
      <c r="O599" s="15">
        <v>1994</v>
      </c>
      <c r="P599" s="15">
        <v>2490</v>
      </c>
      <c r="Q599" s="15">
        <v>0</v>
      </c>
      <c r="R599" s="15">
        <v>0</v>
      </c>
      <c r="S599"/>
      <c r="T599"/>
      <c r="U599" s="11">
        <f t="shared" si="29"/>
        <v>11960</v>
      </c>
      <c r="V599" s="17">
        <f>((G599-G598)*'[1]Z1 values'!C$5*'[1]Z1 values'!$C$10)/'[1]Z1 values'!$C$12</f>
        <v>1.5003863525390623E-2</v>
      </c>
      <c r="W599" s="17">
        <f>((H599-H598)*'[1]Z1 values'!D$5*'[1]Z1 values'!$C$10)/'[1]Z1 values'!$C$12</f>
        <v>2.929541015625E-2</v>
      </c>
      <c r="X599" s="17">
        <f>((I599-I598)*'[1]Z1 values'!E$5*'[1]Z1 values'!$C$10)/'[1]Z1 values'!$C$12</f>
        <v>0.15882385253906248</v>
      </c>
      <c r="Y599" s="17">
        <f>((J599-J598)*'[1]Z1 values'!F$5*'[1]Z1 values'!$C$10)/'[1]Z1 values'!$C$12</f>
        <v>0.21428833007812501</v>
      </c>
      <c r="Z599" s="18">
        <f t="shared" si="27"/>
        <v>0.41741145629882814</v>
      </c>
      <c r="AA599">
        <f t="shared" si="28"/>
        <v>199.33333333333334</v>
      </c>
    </row>
    <row r="600" spans="1:27" s="13" customFormat="1" x14ac:dyDescent="0.25">
      <c r="A600" s="14" t="s">
        <v>13503</v>
      </c>
      <c r="B600" s="14" t="s">
        <v>49</v>
      </c>
      <c r="C600" s="14">
        <v>766825</v>
      </c>
      <c r="D600" s="15" t="s">
        <v>18267</v>
      </c>
      <c r="E600" s="15" t="s">
        <v>18268</v>
      </c>
      <c r="F600" s="15">
        <v>598</v>
      </c>
      <c r="G600" s="15">
        <v>2988764</v>
      </c>
      <c r="H600" s="15">
        <v>193287215</v>
      </c>
      <c r="I600" s="15">
        <v>447639</v>
      </c>
      <c r="J600" s="15">
        <v>874820</v>
      </c>
      <c r="K600" s="15">
        <v>0</v>
      </c>
      <c r="L600" s="15">
        <v>0</v>
      </c>
      <c r="M600" s="15">
        <v>4030</v>
      </c>
      <c r="N600" s="15">
        <v>323648</v>
      </c>
      <c r="O600" s="15">
        <v>0</v>
      </c>
      <c r="P600" s="15">
        <v>1075</v>
      </c>
      <c r="Q600" s="15">
        <v>0</v>
      </c>
      <c r="R600" s="15">
        <v>0</v>
      </c>
      <c r="S600"/>
      <c r="T600"/>
      <c r="U600" s="11">
        <f t="shared" si="29"/>
        <v>11980</v>
      </c>
      <c r="V600" s="17">
        <f>((G600-G599)*'[1]Z1 values'!C$5*'[1]Z1 values'!$C$10)/'[1]Z1 values'!$C$12</f>
        <v>7.862695312500001E-3</v>
      </c>
      <c r="W600" s="17">
        <f>((H600-H599)*'[1]Z1 values'!D$5*'[1]Z1 values'!$C$10)/'[1]Z1 values'!$C$12</f>
        <v>2.9630859375000002E-2</v>
      </c>
      <c r="X600" s="17">
        <f>((I600-I599)*'[1]Z1 values'!E$5*'[1]Z1 values'!$C$10)/'[1]Z1 values'!$C$12</f>
        <v>0</v>
      </c>
      <c r="Y600" s="17">
        <f>((J600-J599)*'[1]Z1 values'!F$5*'[1]Z1 values'!$C$10)/'[1]Z1 values'!$C$12</f>
        <v>9.25140380859375E-2</v>
      </c>
      <c r="Z600" s="18">
        <f t="shared" si="27"/>
        <v>0.13000759277343749</v>
      </c>
      <c r="AA600">
        <f t="shared" si="28"/>
        <v>199.66666666666666</v>
      </c>
    </row>
    <row r="601" spans="1:27" s="13" customFormat="1" x14ac:dyDescent="0.25">
      <c r="A601" s="14" t="s">
        <v>13523</v>
      </c>
      <c r="B601" s="14" t="s">
        <v>49</v>
      </c>
      <c r="C601" s="14">
        <v>768105</v>
      </c>
      <c r="D601" s="15" t="s">
        <v>18267</v>
      </c>
      <c r="E601" s="15" t="s">
        <v>18268</v>
      </c>
      <c r="F601" s="15">
        <v>599</v>
      </c>
      <c r="G601" s="15">
        <v>2992858</v>
      </c>
      <c r="H601" s="15">
        <v>193610797</v>
      </c>
      <c r="I601" s="15">
        <v>447750</v>
      </c>
      <c r="J601" s="15">
        <v>875914</v>
      </c>
      <c r="K601" s="15">
        <v>0</v>
      </c>
      <c r="L601" s="15">
        <v>0</v>
      </c>
      <c r="M601" s="15">
        <v>4092</v>
      </c>
      <c r="N601" s="15">
        <v>323582</v>
      </c>
      <c r="O601" s="15">
        <v>111</v>
      </c>
      <c r="P601" s="15">
        <v>1094</v>
      </c>
      <c r="Q601" s="15">
        <v>0</v>
      </c>
      <c r="R601" s="15">
        <v>0</v>
      </c>
      <c r="S601"/>
      <c r="T601"/>
      <c r="U601" s="11">
        <f t="shared" si="29"/>
        <v>12000</v>
      </c>
      <c r="V601" s="17">
        <f>((G601-G600)*'[1]Z1 values'!C$5*'[1]Z1 values'!$C$10)/'[1]Z1 values'!$C$12</f>
        <v>7.9835998535156237E-3</v>
      </c>
      <c r="W601" s="17">
        <f>((H601-H600)*'[1]Z1 values'!D$5*'[1]Z1 values'!$C$10)/'[1]Z1 values'!$C$12</f>
        <v>2.9624816894531253E-2</v>
      </c>
      <c r="X601" s="17">
        <f>((I601-I600)*'[1]Z1 values'!E$5*'[1]Z1 values'!$C$10)/'[1]Z1 values'!$C$12</f>
        <v>8.8412475585937494E-3</v>
      </c>
      <c r="Y601" s="17">
        <f>((J601-J600)*'[1]Z1 values'!F$5*'[1]Z1 values'!$C$10)/'[1]Z1 values'!$C$12</f>
        <v>9.4149169921875012E-2</v>
      </c>
      <c r="Z601" s="18">
        <f t="shared" si="27"/>
        <v>0.14059883422851566</v>
      </c>
      <c r="AA601">
        <f t="shared" si="28"/>
        <v>200</v>
      </c>
    </row>
    <row r="602" spans="1:27" s="13" customFormat="1" x14ac:dyDescent="0.25">
      <c r="A602" s="14" t="s">
        <v>13547</v>
      </c>
      <c r="B602" s="14" t="s">
        <v>49</v>
      </c>
      <c r="C602" s="14">
        <v>769385</v>
      </c>
      <c r="D602" s="15" t="s">
        <v>18267</v>
      </c>
      <c r="E602" s="15" t="s">
        <v>18268</v>
      </c>
      <c r="F602" s="15">
        <v>600</v>
      </c>
      <c r="G602" s="15">
        <v>2996398</v>
      </c>
      <c r="H602" s="15">
        <v>193934933</v>
      </c>
      <c r="I602" s="15">
        <v>447750</v>
      </c>
      <c r="J602" s="15">
        <v>876874</v>
      </c>
      <c r="K602" s="15">
        <v>0</v>
      </c>
      <c r="L602" s="15">
        <v>0</v>
      </c>
      <c r="M602" s="15">
        <v>3538</v>
      </c>
      <c r="N602" s="15">
        <v>324136</v>
      </c>
      <c r="O602" s="15">
        <v>0</v>
      </c>
      <c r="P602" s="15">
        <v>960</v>
      </c>
      <c r="Q602" s="15">
        <v>0</v>
      </c>
      <c r="R602" s="15">
        <v>0</v>
      </c>
      <c r="S602"/>
      <c r="T602"/>
      <c r="U602" s="11">
        <f t="shared" si="29"/>
        <v>12020</v>
      </c>
      <c r="V602" s="17">
        <f>((G602-G601)*'[1]Z1 values'!C$5*'[1]Z1 values'!$C$10)/'[1]Z1 values'!$C$12</f>
        <v>6.9032592773437497E-3</v>
      </c>
      <c r="W602" s="17">
        <f>((H602-H601)*'[1]Z1 values'!D$5*'[1]Z1 values'!$C$10)/'[1]Z1 values'!$C$12</f>
        <v>2.9675537109375E-2</v>
      </c>
      <c r="X602" s="17">
        <f>((I602-I601)*'[1]Z1 values'!E$5*'[1]Z1 values'!$C$10)/'[1]Z1 values'!$C$12</f>
        <v>0</v>
      </c>
      <c r="Y602" s="17">
        <f>((J602-J601)*'[1]Z1 values'!F$5*'[1]Z1 values'!$C$10)/'[1]Z1 values'!$C$12</f>
        <v>8.2617187499999994E-2</v>
      </c>
      <c r="Z602" s="18">
        <f t="shared" si="27"/>
        <v>0.11919598388671875</v>
      </c>
      <c r="AA602">
        <f t="shared" si="28"/>
        <v>200.33333333333334</v>
      </c>
    </row>
    <row r="603" spans="1:27" s="13" customFormat="1" x14ac:dyDescent="0.25">
      <c r="A603" s="14" t="s">
        <v>13571</v>
      </c>
      <c r="B603" s="14" t="s">
        <v>49</v>
      </c>
      <c r="C603" s="14">
        <v>770665</v>
      </c>
      <c r="D603" s="15" t="s">
        <v>18267</v>
      </c>
      <c r="E603" s="15" t="s">
        <v>18268</v>
      </c>
      <c r="F603" s="15">
        <v>601</v>
      </c>
      <c r="G603" s="15">
        <v>2999939</v>
      </c>
      <c r="H603" s="15">
        <v>194259068</v>
      </c>
      <c r="I603" s="15">
        <v>447750</v>
      </c>
      <c r="J603" s="15">
        <v>877834</v>
      </c>
      <c r="K603" s="15">
        <v>0</v>
      </c>
      <c r="L603" s="15">
        <v>0</v>
      </c>
      <c r="M603" s="15">
        <v>3539</v>
      </c>
      <c r="N603" s="15">
        <v>324135</v>
      </c>
      <c r="O603" s="15">
        <v>0</v>
      </c>
      <c r="P603" s="15">
        <v>960</v>
      </c>
      <c r="Q603" s="15">
        <v>0</v>
      </c>
      <c r="R603" s="15">
        <v>0</v>
      </c>
      <c r="S603"/>
      <c r="T603"/>
      <c r="U603" s="11">
        <f t="shared" si="29"/>
        <v>12040</v>
      </c>
      <c r="V603" s="17">
        <f>((G603-G602)*'[1]Z1 values'!C$5*'[1]Z1 values'!$C$10)/'[1]Z1 values'!$C$12</f>
        <v>6.905209350585936E-3</v>
      </c>
      <c r="W603" s="17">
        <f>((H603-H602)*'[1]Z1 values'!D$5*'[1]Z1 values'!$C$10)/'[1]Z1 values'!$C$12</f>
        <v>2.9675445556640624E-2</v>
      </c>
      <c r="X603" s="17">
        <f>((I603-I602)*'[1]Z1 values'!E$5*'[1]Z1 values'!$C$10)/'[1]Z1 values'!$C$12</f>
        <v>0</v>
      </c>
      <c r="Y603" s="17">
        <f>((J603-J602)*'[1]Z1 values'!F$5*'[1]Z1 values'!$C$10)/'[1]Z1 values'!$C$12</f>
        <v>8.2617187499999994E-2</v>
      </c>
      <c r="Z603" s="18">
        <f t="shared" si="27"/>
        <v>0.11919784240722656</v>
      </c>
      <c r="AA603">
        <f t="shared" si="28"/>
        <v>200.66666666666666</v>
      </c>
    </row>
    <row r="604" spans="1:27" s="13" customFormat="1" x14ac:dyDescent="0.25">
      <c r="A604" s="14" t="s">
        <v>13596</v>
      </c>
      <c r="B604" s="14" t="s">
        <v>49</v>
      </c>
      <c r="C604" s="14">
        <v>771945</v>
      </c>
      <c r="D604" s="15" t="s">
        <v>18267</v>
      </c>
      <c r="E604" s="15" t="s">
        <v>18268</v>
      </c>
      <c r="F604" s="15">
        <v>602</v>
      </c>
      <c r="G604" s="15">
        <v>3005071</v>
      </c>
      <c r="H604" s="15">
        <v>194581615</v>
      </c>
      <c r="I604" s="15">
        <v>448429</v>
      </c>
      <c r="J604" s="15">
        <v>879348</v>
      </c>
      <c r="K604" s="15">
        <v>0</v>
      </c>
      <c r="L604" s="15">
        <v>0</v>
      </c>
      <c r="M604" s="15">
        <v>5130</v>
      </c>
      <c r="N604" s="15">
        <v>322547</v>
      </c>
      <c r="O604" s="15">
        <v>679</v>
      </c>
      <c r="P604" s="15">
        <v>1514</v>
      </c>
      <c r="Q604" s="15">
        <v>0</v>
      </c>
      <c r="R604" s="15">
        <v>0</v>
      </c>
      <c r="S604"/>
      <c r="T604"/>
      <c r="U604" s="11">
        <f t="shared" si="29"/>
        <v>12060</v>
      </c>
      <c r="V604" s="17">
        <f>((G604-G603)*'[1]Z1 values'!C$5*'[1]Z1 values'!$C$10)/'[1]Z1 values'!$C$12</f>
        <v>1.000777587890625E-2</v>
      </c>
      <c r="W604" s="17">
        <f>((H604-H603)*'[1]Z1 values'!D$5*'[1]Z1 values'!$C$10)/'[1]Z1 values'!$C$12</f>
        <v>2.9530059814453124E-2</v>
      </c>
      <c r="X604" s="17">
        <f>((I604-I603)*'[1]Z1 values'!E$5*'[1]Z1 values'!$C$10)/'[1]Z1 values'!$C$12</f>
        <v>5.4082946777343745E-2</v>
      </c>
      <c r="Y604" s="17">
        <f>((J604-J603)*'[1]Z1 values'!F$5*'[1]Z1 values'!$C$10)/'[1]Z1 values'!$C$12</f>
        <v>0.13029418945312501</v>
      </c>
      <c r="Z604" s="18">
        <f t="shared" si="27"/>
        <v>0.22391497192382814</v>
      </c>
      <c r="AA604">
        <f t="shared" si="28"/>
        <v>201</v>
      </c>
    </row>
    <row r="605" spans="1:27" s="13" customFormat="1" x14ac:dyDescent="0.25">
      <c r="A605" s="14" t="s">
        <v>13616</v>
      </c>
      <c r="B605" s="14" t="s">
        <v>49</v>
      </c>
      <c r="C605" s="14">
        <v>773225</v>
      </c>
      <c r="D605" s="15" t="s">
        <v>18267</v>
      </c>
      <c r="E605" s="15" t="s">
        <v>18268</v>
      </c>
      <c r="F605" s="15">
        <v>603</v>
      </c>
      <c r="G605" s="15">
        <v>3011115</v>
      </c>
      <c r="H605" s="15">
        <v>194903250</v>
      </c>
      <c r="I605" s="15">
        <v>449755</v>
      </c>
      <c r="J605" s="15">
        <v>881126</v>
      </c>
      <c r="K605" s="15">
        <v>0</v>
      </c>
      <c r="L605" s="15">
        <v>0</v>
      </c>
      <c r="M605" s="15">
        <v>6043</v>
      </c>
      <c r="N605" s="15">
        <v>321635</v>
      </c>
      <c r="O605" s="15">
        <v>1326</v>
      </c>
      <c r="P605" s="15">
        <v>1778</v>
      </c>
      <c r="Q605" s="15">
        <v>0</v>
      </c>
      <c r="R605" s="15">
        <v>0</v>
      </c>
      <c r="S605"/>
      <c r="T605"/>
      <c r="U605" s="11">
        <f t="shared" si="29"/>
        <v>12080</v>
      </c>
      <c r="V605" s="17">
        <f>((G605-G604)*'[1]Z1 values'!C$5*'[1]Z1 values'!$C$10)/'[1]Z1 values'!$C$12</f>
        <v>1.1786242675781249E-2</v>
      </c>
      <c r="W605" s="17">
        <f>((H605-H604)*'[1]Z1 values'!D$5*'[1]Z1 values'!$C$10)/'[1]Z1 values'!$C$12</f>
        <v>2.9446563720703124E-2</v>
      </c>
      <c r="X605" s="17">
        <f>((I605-I604)*'[1]Z1 values'!E$5*'[1]Z1 values'!$C$10)/'[1]Z1 values'!$C$12</f>
        <v>0.10561706542968749</v>
      </c>
      <c r="Y605" s="17">
        <f>((J605-J604)*'[1]Z1 values'!F$5*'[1]Z1 values'!$C$10)/'[1]Z1 values'!$C$12</f>
        <v>0.15301391601562503</v>
      </c>
      <c r="Z605" s="18">
        <f t="shared" si="27"/>
        <v>0.2998637878417969</v>
      </c>
      <c r="AA605">
        <f t="shared" si="28"/>
        <v>201.33333333333334</v>
      </c>
    </row>
    <row r="606" spans="1:27" s="13" customFormat="1" x14ac:dyDescent="0.25">
      <c r="A606" s="14" t="s">
        <v>13640</v>
      </c>
      <c r="B606" s="14" t="s">
        <v>49</v>
      </c>
      <c r="C606" s="14">
        <v>774505</v>
      </c>
      <c r="D606" s="15" t="s">
        <v>18267</v>
      </c>
      <c r="E606" s="15" t="s">
        <v>18268</v>
      </c>
      <c r="F606" s="15">
        <v>604</v>
      </c>
      <c r="G606" s="15">
        <v>3014801</v>
      </c>
      <c r="H606" s="15">
        <v>195227243</v>
      </c>
      <c r="I606" s="15">
        <v>449755</v>
      </c>
      <c r="J606" s="15">
        <v>882086</v>
      </c>
      <c r="K606" s="15">
        <v>0</v>
      </c>
      <c r="L606" s="15">
        <v>0</v>
      </c>
      <c r="M606" s="15">
        <v>3685</v>
      </c>
      <c r="N606" s="15">
        <v>323993</v>
      </c>
      <c r="O606" s="15">
        <v>0</v>
      </c>
      <c r="P606" s="15">
        <v>960</v>
      </c>
      <c r="Q606" s="15">
        <v>0</v>
      </c>
      <c r="R606" s="15">
        <v>0</v>
      </c>
      <c r="S606"/>
      <c r="T606"/>
      <c r="U606" s="11">
        <f t="shared" si="29"/>
        <v>12100</v>
      </c>
      <c r="V606" s="17">
        <f>((G606-G605)*'[1]Z1 values'!C$5*'[1]Z1 values'!$C$10)/'[1]Z1 values'!$C$12</f>
        <v>7.1879699707031244E-3</v>
      </c>
      <c r="W606" s="17">
        <f>((H606-H605)*'[1]Z1 values'!D$5*'[1]Z1 values'!$C$10)/'[1]Z1 values'!$C$12</f>
        <v>2.9662445068359376E-2</v>
      </c>
      <c r="X606" s="17">
        <f>((I606-I605)*'[1]Z1 values'!E$5*'[1]Z1 values'!$C$10)/'[1]Z1 values'!$C$12</f>
        <v>0</v>
      </c>
      <c r="Y606" s="17">
        <f>((J606-J605)*'[1]Z1 values'!F$5*'[1]Z1 values'!$C$10)/'[1]Z1 values'!$C$12</f>
        <v>8.2617187499999994E-2</v>
      </c>
      <c r="Z606" s="18">
        <f t="shared" si="27"/>
        <v>0.1194676025390625</v>
      </c>
      <c r="AA606">
        <f t="shared" si="28"/>
        <v>201.66666666666666</v>
      </c>
    </row>
    <row r="607" spans="1:27" s="13" customFormat="1" x14ac:dyDescent="0.25">
      <c r="A607" s="14" t="s">
        <v>13664</v>
      </c>
      <c r="B607" s="14" t="s">
        <v>49</v>
      </c>
      <c r="C607" s="14">
        <v>775785</v>
      </c>
      <c r="D607" s="15" t="s">
        <v>18267</v>
      </c>
      <c r="E607" s="15" t="s">
        <v>18268</v>
      </c>
      <c r="F607" s="15">
        <v>605</v>
      </c>
      <c r="G607" s="15">
        <v>3018653</v>
      </c>
      <c r="H607" s="15">
        <v>195551070</v>
      </c>
      <c r="I607" s="15">
        <v>449755</v>
      </c>
      <c r="J607" s="15">
        <v>883194</v>
      </c>
      <c r="K607" s="15">
        <v>0</v>
      </c>
      <c r="L607" s="15">
        <v>0</v>
      </c>
      <c r="M607" s="15">
        <v>3851</v>
      </c>
      <c r="N607" s="15">
        <v>323827</v>
      </c>
      <c r="O607" s="15">
        <v>0</v>
      </c>
      <c r="P607" s="15">
        <v>1108</v>
      </c>
      <c r="Q607" s="15">
        <v>0</v>
      </c>
      <c r="R607" s="15">
        <v>0</v>
      </c>
      <c r="S607"/>
      <c r="T607"/>
      <c r="U607" s="11">
        <f t="shared" si="29"/>
        <v>12120</v>
      </c>
      <c r="V607" s="17">
        <f>((G607-G606)*'[1]Z1 values'!C$5*'[1]Z1 values'!$C$10)/'[1]Z1 values'!$C$12</f>
        <v>7.5116821289062498E-3</v>
      </c>
      <c r="W607" s="17">
        <f>((H607-H606)*'[1]Z1 values'!D$5*'[1]Z1 values'!$C$10)/'[1]Z1 values'!$C$12</f>
        <v>2.9647247314453125E-2</v>
      </c>
      <c r="X607" s="17">
        <f>((I607-I606)*'[1]Z1 values'!E$5*'[1]Z1 values'!$C$10)/'[1]Z1 values'!$C$12</f>
        <v>0</v>
      </c>
      <c r="Y607" s="17">
        <f>((J607-J606)*'[1]Z1 values'!F$5*'[1]Z1 values'!$C$10)/'[1]Z1 values'!$C$12</f>
        <v>9.5354003906250012E-2</v>
      </c>
      <c r="Z607" s="18">
        <f t="shared" si="27"/>
        <v>0.1325129333496094</v>
      </c>
      <c r="AA607">
        <f t="shared" si="28"/>
        <v>202</v>
      </c>
    </row>
    <row r="608" spans="1:27" s="13" customFormat="1" x14ac:dyDescent="0.25">
      <c r="A608" s="14" t="s">
        <v>13684</v>
      </c>
      <c r="B608" s="14" t="s">
        <v>49</v>
      </c>
      <c r="C608" s="14">
        <v>777065</v>
      </c>
      <c r="D608" s="15" t="s">
        <v>18267</v>
      </c>
      <c r="E608" s="15" t="s">
        <v>18268</v>
      </c>
      <c r="F608" s="15">
        <v>606</v>
      </c>
      <c r="G608" s="15">
        <v>3022305</v>
      </c>
      <c r="H608" s="15">
        <v>195875098</v>
      </c>
      <c r="I608" s="15">
        <v>449755</v>
      </c>
      <c r="J608" s="15">
        <v>884544</v>
      </c>
      <c r="K608" s="15">
        <v>0</v>
      </c>
      <c r="L608" s="15">
        <v>0</v>
      </c>
      <c r="M608" s="15">
        <v>3651</v>
      </c>
      <c r="N608" s="15">
        <v>324028</v>
      </c>
      <c r="O608" s="15">
        <v>0</v>
      </c>
      <c r="P608" s="15">
        <v>1350</v>
      </c>
      <c r="Q608" s="15">
        <v>0</v>
      </c>
      <c r="R608" s="15">
        <v>0</v>
      </c>
      <c r="S608"/>
      <c r="T608"/>
      <c r="U608" s="11">
        <f t="shared" si="29"/>
        <v>12140</v>
      </c>
      <c r="V608" s="17">
        <f>((G608-G607)*'[1]Z1 values'!C$5*'[1]Z1 values'!$C$10)/'[1]Z1 values'!$C$12</f>
        <v>7.1216674804687489E-3</v>
      </c>
      <c r="W608" s="17">
        <f>((H608-H607)*'[1]Z1 values'!D$5*'[1]Z1 values'!$C$10)/'[1]Z1 values'!$C$12</f>
        <v>2.9665649414062502E-2</v>
      </c>
      <c r="X608" s="17">
        <f>((I608-I607)*'[1]Z1 values'!E$5*'[1]Z1 values'!$C$10)/'[1]Z1 values'!$C$12</f>
        <v>0</v>
      </c>
      <c r="Y608" s="17">
        <f>((J608-J607)*'[1]Z1 values'!F$5*'[1]Z1 values'!$C$10)/'[1]Z1 values'!$C$12</f>
        <v>0.116180419921875</v>
      </c>
      <c r="Z608" s="18">
        <f t="shared" si="27"/>
        <v>0.15296773681640624</v>
      </c>
      <c r="AA608">
        <f t="shared" si="28"/>
        <v>202.33333333333334</v>
      </c>
    </row>
    <row r="609" spans="1:27" s="13" customFormat="1" x14ac:dyDescent="0.25">
      <c r="A609" s="14" t="s">
        <v>13704</v>
      </c>
      <c r="B609" s="14" t="s">
        <v>49</v>
      </c>
      <c r="C609" s="14">
        <v>778345</v>
      </c>
      <c r="D609" s="15" t="s">
        <v>18267</v>
      </c>
      <c r="E609" s="15" t="s">
        <v>18268</v>
      </c>
      <c r="F609" s="15">
        <v>607</v>
      </c>
      <c r="G609" s="15">
        <v>3025969</v>
      </c>
      <c r="H609" s="15">
        <v>196199114</v>
      </c>
      <c r="I609" s="15">
        <v>449755</v>
      </c>
      <c r="J609" s="15">
        <v>885699</v>
      </c>
      <c r="K609" s="15">
        <v>0</v>
      </c>
      <c r="L609" s="15">
        <v>0</v>
      </c>
      <c r="M609" s="15">
        <v>3663</v>
      </c>
      <c r="N609" s="15">
        <v>324016</v>
      </c>
      <c r="O609" s="15">
        <v>0</v>
      </c>
      <c r="P609" s="15">
        <v>1155</v>
      </c>
      <c r="Q609" s="15">
        <v>0</v>
      </c>
      <c r="R609" s="15">
        <v>0</v>
      </c>
      <c r="S609"/>
      <c r="T609"/>
      <c r="U609" s="11">
        <f t="shared" si="29"/>
        <v>12160</v>
      </c>
      <c r="V609" s="17">
        <f>((G609-G608)*'[1]Z1 values'!C$5*'[1]Z1 values'!$C$10)/'[1]Z1 values'!$C$12</f>
        <v>7.1450683593750012E-3</v>
      </c>
      <c r="W609" s="17">
        <f>((H609-H608)*'[1]Z1 values'!D$5*'[1]Z1 values'!$C$10)/'[1]Z1 values'!$C$12</f>
        <v>2.966455078125E-2</v>
      </c>
      <c r="X609" s="17">
        <f>((I609-I608)*'[1]Z1 values'!E$5*'[1]Z1 values'!$C$10)/'[1]Z1 values'!$C$12</f>
        <v>0</v>
      </c>
      <c r="Y609" s="17">
        <f>((J609-J608)*'[1]Z1 values'!F$5*'[1]Z1 values'!$C$10)/'[1]Z1 values'!$C$12</f>
        <v>9.9398803710937497E-2</v>
      </c>
      <c r="Z609" s="18">
        <f t="shared" si="27"/>
        <v>0.13620842285156248</v>
      </c>
      <c r="AA609">
        <f t="shared" si="28"/>
        <v>202.66666666666666</v>
      </c>
    </row>
    <row r="610" spans="1:27" s="13" customFormat="1" x14ac:dyDescent="0.25">
      <c r="A610" s="14" t="s">
        <v>13729</v>
      </c>
      <c r="B610" s="14" t="s">
        <v>49</v>
      </c>
      <c r="C610" s="14">
        <v>779625</v>
      </c>
      <c r="D610" s="15" t="s">
        <v>18267</v>
      </c>
      <c r="E610" s="15" t="s">
        <v>18268</v>
      </c>
      <c r="F610" s="15">
        <v>608</v>
      </c>
      <c r="G610" s="15">
        <v>3029631</v>
      </c>
      <c r="H610" s="15">
        <v>196523132</v>
      </c>
      <c r="I610" s="15">
        <v>449755</v>
      </c>
      <c r="J610" s="15">
        <v>886659</v>
      </c>
      <c r="K610" s="15">
        <v>0</v>
      </c>
      <c r="L610" s="15">
        <v>0</v>
      </c>
      <c r="M610" s="15">
        <v>3661</v>
      </c>
      <c r="N610" s="15">
        <v>324018</v>
      </c>
      <c r="O610" s="15">
        <v>0</v>
      </c>
      <c r="P610" s="15">
        <v>960</v>
      </c>
      <c r="Q610" s="15">
        <v>0</v>
      </c>
      <c r="R610" s="15">
        <v>0</v>
      </c>
      <c r="S610"/>
      <c r="T610"/>
      <c r="U610" s="11">
        <f t="shared" si="29"/>
        <v>12180</v>
      </c>
      <c r="V610" s="17">
        <f>((G610-G609)*'[1]Z1 values'!C$5*'[1]Z1 values'!$C$10)/'[1]Z1 values'!$C$12</f>
        <v>7.1411682128906251E-3</v>
      </c>
      <c r="W610" s="17">
        <f>((H610-H609)*'[1]Z1 values'!D$5*'[1]Z1 values'!$C$10)/'[1]Z1 values'!$C$12</f>
        <v>2.9664733886718753E-2</v>
      </c>
      <c r="X610" s="17">
        <f>((I610-I609)*'[1]Z1 values'!E$5*'[1]Z1 values'!$C$10)/'[1]Z1 values'!$C$12</f>
        <v>0</v>
      </c>
      <c r="Y610" s="17">
        <f>((J610-J609)*'[1]Z1 values'!F$5*'[1]Z1 values'!$C$10)/'[1]Z1 values'!$C$12</f>
        <v>8.2617187499999994E-2</v>
      </c>
      <c r="Z610" s="18">
        <f t="shared" si="27"/>
        <v>0.11942308959960937</v>
      </c>
      <c r="AA610">
        <f t="shared" si="28"/>
        <v>203</v>
      </c>
    </row>
    <row r="611" spans="1:27" s="13" customFormat="1" x14ac:dyDescent="0.25">
      <c r="A611" s="14" t="s">
        <v>13749</v>
      </c>
      <c r="B611" s="14" t="s">
        <v>49</v>
      </c>
      <c r="C611" s="14">
        <v>780905</v>
      </c>
      <c r="D611" s="15" t="s">
        <v>18267</v>
      </c>
      <c r="E611" s="15" t="s">
        <v>18268</v>
      </c>
      <c r="F611" s="15">
        <v>609</v>
      </c>
      <c r="G611" s="15">
        <v>3037094</v>
      </c>
      <c r="H611" s="15">
        <v>196843348</v>
      </c>
      <c r="I611" s="15">
        <v>452164</v>
      </c>
      <c r="J611" s="15">
        <v>888639</v>
      </c>
      <c r="K611" s="15">
        <v>0</v>
      </c>
      <c r="L611" s="15">
        <v>0</v>
      </c>
      <c r="M611" s="15">
        <v>7462</v>
      </c>
      <c r="N611" s="15">
        <v>320216</v>
      </c>
      <c r="O611" s="15">
        <v>2409</v>
      </c>
      <c r="P611" s="15">
        <v>1980</v>
      </c>
      <c r="Q611" s="15">
        <v>0</v>
      </c>
      <c r="R611" s="15">
        <v>0</v>
      </c>
      <c r="S611"/>
      <c r="T611"/>
      <c r="U611" s="11">
        <f t="shared" si="29"/>
        <v>12200</v>
      </c>
      <c r="V611" s="17">
        <f>((G611-G610)*'[1]Z1 values'!C$5*'[1]Z1 values'!$C$10)/'[1]Z1 values'!$C$12</f>
        <v>1.4553396606445312E-2</v>
      </c>
      <c r="W611" s="17">
        <f>((H611-H610)*'[1]Z1 values'!D$5*'[1]Z1 values'!$C$10)/'[1]Z1 values'!$C$12</f>
        <v>2.9316650390624997E-2</v>
      </c>
      <c r="X611" s="17">
        <f>((I611-I610)*'[1]Z1 values'!E$5*'[1]Z1 values'!$C$10)/'[1]Z1 values'!$C$12</f>
        <v>0.19187896728515624</v>
      </c>
      <c r="Y611" s="17">
        <f>((J611-J610)*'[1]Z1 values'!F$5*'[1]Z1 values'!$C$10)/'[1]Z1 values'!$C$12</f>
        <v>0.17039794921875001</v>
      </c>
      <c r="Z611" s="18">
        <f t="shared" si="27"/>
        <v>0.40614696350097657</v>
      </c>
      <c r="AA611">
        <f t="shared" si="28"/>
        <v>203.33333333333334</v>
      </c>
    </row>
    <row r="612" spans="1:27" s="13" customFormat="1" x14ac:dyDescent="0.25">
      <c r="A612" s="14" t="s">
        <v>13769</v>
      </c>
      <c r="B612" s="14" t="s">
        <v>49</v>
      </c>
      <c r="C612" s="14">
        <v>782185</v>
      </c>
      <c r="D612" s="15" t="s">
        <v>18267</v>
      </c>
      <c r="E612" s="15" t="s">
        <v>18268</v>
      </c>
      <c r="F612" s="15">
        <v>610</v>
      </c>
      <c r="G612" s="15">
        <v>3040781</v>
      </c>
      <c r="H612" s="15">
        <v>197167341</v>
      </c>
      <c r="I612" s="15">
        <v>452164</v>
      </c>
      <c r="J612" s="15">
        <v>889599</v>
      </c>
      <c r="K612" s="15">
        <v>0</v>
      </c>
      <c r="L612" s="15">
        <v>0</v>
      </c>
      <c r="M612" s="15">
        <v>3685</v>
      </c>
      <c r="N612" s="15">
        <v>323993</v>
      </c>
      <c r="O612" s="15">
        <v>0</v>
      </c>
      <c r="P612" s="15">
        <v>960</v>
      </c>
      <c r="Q612" s="15">
        <v>0</v>
      </c>
      <c r="R612" s="15">
        <v>0</v>
      </c>
      <c r="S612"/>
      <c r="T612"/>
      <c r="U612" s="11">
        <f t="shared" si="29"/>
        <v>12220</v>
      </c>
      <c r="V612" s="17">
        <f>((G612-G611)*'[1]Z1 values'!C$5*'[1]Z1 values'!$C$10)/'[1]Z1 values'!$C$12</f>
        <v>7.1899200439453125E-3</v>
      </c>
      <c r="W612" s="17">
        <f>((H612-H611)*'[1]Z1 values'!D$5*'[1]Z1 values'!$C$10)/'[1]Z1 values'!$C$12</f>
        <v>2.9662445068359376E-2</v>
      </c>
      <c r="X612" s="17">
        <f>((I612-I611)*'[1]Z1 values'!E$5*'[1]Z1 values'!$C$10)/'[1]Z1 values'!$C$12</f>
        <v>0</v>
      </c>
      <c r="Y612" s="17">
        <f>((J612-J611)*'[1]Z1 values'!F$5*'[1]Z1 values'!$C$10)/'[1]Z1 values'!$C$12</f>
        <v>8.2617187499999994E-2</v>
      </c>
      <c r="Z612" s="18">
        <f t="shared" si="27"/>
        <v>0.11946955261230469</v>
      </c>
      <c r="AA612">
        <f t="shared" si="28"/>
        <v>203.66666666666666</v>
      </c>
    </row>
    <row r="613" spans="1:27" s="13" customFormat="1" x14ac:dyDescent="0.25">
      <c r="A613" s="14" t="s">
        <v>13796</v>
      </c>
      <c r="B613" s="14" t="s">
        <v>49</v>
      </c>
      <c r="C613" s="14">
        <v>783465</v>
      </c>
      <c r="D613" s="15" t="s">
        <v>18267</v>
      </c>
      <c r="E613" s="15" t="s">
        <v>18268</v>
      </c>
      <c r="F613" s="15">
        <v>611</v>
      </c>
      <c r="G613" s="15">
        <v>3045163</v>
      </c>
      <c r="H613" s="15">
        <v>197490635</v>
      </c>
      <c r="I613" s="15">
        <v>452453</v>
      </c>
      <c r="J613" s="15">
        <v>890799</v>
      </c>
      <c r="K613" s="15">
        <v>0</v>
      </c>
      <c r="L613" s="15">
        <v>0</v>
      </c>
      <c r="M613" s="15">
        <v>4381</v>
      </c>
      <c r="N613" s="15">
        <v>323294</v>
      </c>
      <c r="O613" s="15">
        <v>289</v>
      </c>
      <c r="P613" s="15">
        <v>1200</v>
      </c>
      <c r="Q613" s="15">
        <v>0</v>
      </c>
      <c r="R613" s="15">
        <v>0</v>
      </c>
      <c r="S613"/>
      <c r="T613"/>
      <c r="U613" s="11">
        <f t="shared" si="29"/>
        <v>12240</v>
      </c>
      <c r="V613" s="17">
        <f>((G613-G612)*'[1]Z1 values'!C$5*'[1]Z1 values'!$C$10)/'[1]Z1 values'!$C$12</f>
        <v>8.5452209472656245E-3</v>
      </c>
      <c r="W613" s="17">
        <f>((H613-H612)*'[1]Z1 values'!D$5*'[1]Z1 values'!$C$10)/'[1]Z1 values'!$C$12</f>
        <v>2.9598449707031248E-2</v>
      </c>
      <c r="X613" s="17">
        <f>((I613-I612)*'[1]Z1 values'!E$5*'[1]Z1 values'!$C$10)/'[1]Z1 values'!$C$12</f>
        <v>2.3019104003906249E-2</v>
      </c>
      <c r="Y613" s="17">
        <f>((J613-J612)*'[1]Z1 values'!F$5*'[1]Z1 values'!$C$10)/'[1]Z1 values'!$C$12</f>
        <v>0.103271484375</v>
      </c>
      <c r="Z613" s="18">
        <f t="shared" si="27"/>
        <v>0.16443425903320313</v>
      </c>
      <c r="AA613">
        <f t="shared" si="28"/>
        <v>204</v>
      </c>
    </row>
    <row r="614" spans="1:27" s="13" customFormat="1" x14ac:dyDescent="0.25">
      <c r="A614" s="14" t="s">
        <v>13816</v>
      </c>
      <c r="B614" s="14" t="s">
        <v>49</v>
      </c>
      <c r="C614" s="14">
        <v>784745</v>
      </c>
      <c r="D614" s="15" t="s">
        <v>18267</v>
      </c>
      <c r="E614" s="15" t="s">
        <v>18268</v>
      </c>
      <c r="F614" s="15">
        <v>612</v>
      </c>
      <c r="G614" s="15">
        <v>3048703</v>
      </c>
      <c r="H614" s="15">
        <v>197814771</v>
      </c>
      <c r="I614" s="15">
        <v>452453</v>
      </c>
      <c r="J614" s="15">
        <v>891759</v>
      </c>
      <c r="K614" s="15">
        <v>0</v>
      </c>
      <c r="L614" s="15">
        <v>0</v>
      </c>
      <c r="M614" s="15">
        <v>3539</v>
      </c>
      <c r="N614" s="15">
        <v>324136</v>
      </c>
      <c r="O614" s="15">
        <v>0</v>
      </c>
      <c r="P614" s="15">
        <v>960</v>
      </c>
      <c r="Q614" s="15">
        <v>0</v>
      </c>
      <c r="R614" s="15">
        <v>0</v>
      </c>
      <c r="S614"/>
      <c r="T614"/>
      <c r="U614" s="11">
        <f t="shared" si="29"/>
        <v>12260</v>
      </c>
      <c r="V614" s="17">
        <f>((G614-G613)*'[1]Z1 values'!C$5*'[1]Z1 values'!$C$10)/'[1]Z1 values'!$C$12</f>
        <v>6.9032592773437497E-3</v>
      </c>
      <c r="W614" s="17">
        <f>((H614-H613)*'[1]Z1 values'!D$5*'[1]Z1 values'!$C$10)/'[1]Z1 values'!$C$12</f>
        <v>2.9675537109375E-2</v>
      </c>
      <c r="X614" s="17">
        <f>((I614-I613)*'[1]Z1 values'!E$5*'[1]Z1 values'!$C$10)/'[1]Z1 values'!$C$12</f>
        <v>0</v>
      </c>
      <c r="Y614" s="17">
        <f>((J614-J613)*'[1]Z1 values'!F$5*'[1]Z1 values'!$C$10)/'[1]Z1 values'!$C$12</f>
        <v>8.2617187499999994E-2</v>
      </c>
      <c r="Z614" s="18">
        <f t="shared" si="27"/>
        <v>0.11919598388671875</v>
      </c>
      <c r="AA614">
        <f t="shared" si="28"/>
        <v>204.33333333333334</v>
      </c>
    </row>
    <row r="615" spans="1:27" s="13" customFormat="1" x14ac:dyDescent="0.25">
      <c r="A615" s="14" t="s">
        <v>13836</v>
      </c>
      <c r="B615" s="14" t="s">
        <v>49</v>
      </c>
      <c r="C615" s="14">
        <v>786025</v>
      </c>
      <c r="D615" s="15" t="s">
        <v>18267</v>
      </c>
      <c r="E615" s="15" t="s">
        <v>18268</v>
      </c>
      <c r="F615" s="15">
        <v>613</v>
      </c>
      <c r="G615" s="15">
        <v>3052245</v>
      </c>
      <c r="H615" s="15">
        <v>198138906</v>
      </c>
      <c r="I615" s="15">
        <v>452453</v>
      </c>
      <c r="J615" s="15">
        <v>892719</v>
      </c>
      <c r="K615" s="15">
        <v>0</v>
      </c>
      <c r="L615" s="15">
        <v>0</v>
      </c>
      <c r="M615" s="15">
        <v>3541</v>
      </c>
      <c r="N615" s="15">
        <v>324135</v>
      </c>
      <c r="O615" s="15">
        <v>0</v>
      </c>
      <c r="P615" s="15">
        <v>960</v>
      </c>
      <c r="Q615" s="15">
        <v>0</v>
      </c>
      <c r="R615" s="15">
        <v>0</v>
      </c>
      <c r="S615"/>
      <c r="T615"/>
      <c r="U615" s="11">
        <f t="shared" si="29"/>
        <v>12280</v>
      </c>
      <c r="V615" s="17">
        <f>((G615-G614)*'[1]Z1 values'!C$5*'[1]Z1 values'!$C$10)/'[1]Z1 values'!$C$12</f>
        <v>6.9071594238281258E-3</v>
      </c>
      <c r="W615" s="17">
        <f>((H615-H614)*'[1]Z1 values'!D$5*'[1]Z1 values'!$C$10)/'[1]Z1 values'!$C$12</f>
        <v>2.9675445556640624E-2</v>
      </c>
      <c r="X615" s="17">
        <f>((I615-I614)*'[1]Z1 values'!E$5*'[1]Z1 values'!$C$10)/'[1]Z1 values'!$C$12</f>
        <v>0</v>
      </c>
      <c r="Y615" s="17">
        <f>((J615-J614)*'[1]Z1 values'!F$5*'[1]Z1 values'!$C$10)/'[1]Z1 values'!$C$12</f>
        <v>8.2617187499999994E-2</v>
      </c>
      <c r="Z615" s="18">
        <f t="shared" si="27"/>
        <v>0.11919979248046875</v>
      </c>
      <c r="AA615">
        <f t="shared" si="28"/>
        <v>204.66666666666666</v>
      </c>
    </row>
    <row r="616" spans="1:27" s="13" customFormat="1" x14ac:dyDescent="0.25">
      <c r="A616" s="14" t="s">
        <v>13860</v>
      </c>
      <c r="B616" s="14" t="s">
        <v>49</v>
      </c>
      <c r="C616" s="14">
        <v>787305</v>
      </c>
      <c r="D616" s="15" t="s">
        <v>18267</v>
      </c>
      <c r="E616" s="15" t="s">
        <v>18268</v>
      </c>
      <c r="F616" s="15">
        <v>614</v>
      </c>
      <c r="G616" s="15">
        <v>3058173</v>
      </c>
      <c r="H616" s="15">
        <v>198460654</v>
      </c>
      <c r="I616" s="15">
        <v>453778</v>
      </c>
      <c r="J616" s="15">
        <v>894510</v>
      </c>
      <c r="K616" s="15">
        <v>0</v>
      </c>
      <c r="L616" s="15">
        <v>0</v>
      </c>
      <c r="M616" s="15">
        <v>5927</v>
      </c>
      <c r="N616" s="15">
        <v>321748</v>
      </c>
      <c r="O616" s="15">
        <v>1325</v>
      </c>
      <c r="P616" s="15">
        <v>1791</v>
      </c>
      <c r="Q616" s="15">
        <v>0</v>
      </c>
      <c r="R616" s="15">
        <v>0</v>
      </c>
      <c r="S616"/>
      <c r="T616"/>
      <c r="U616" s="11">
        <f t="shared" si="29"/>
        <v>12300</v>
      </c>
      <c r="V616" s="17">
        <f>((G616-G615)*'[1]Z1 values'!C$5*'[1]Z1 values'!$C$10)/'[1]Z1 values'!$C$12</f>
        <v>1.1560034179687501E-2</v>
      </c>
      <c r="W616" s="17">
        <f>((H616-H615)*'[1]Z1 values'!D$5*'[1]Z1 values'!$C$10)/'[1]Z1 values'!$C$12</f>
        <v>2.9456909179687501E-2</v>
      </c>
      <c r="X616" s="17">
        <f>((I616-I615)*'[1]Z1 values'!E$5*'[1]Z1 values'!$C$10)/'[1]Z1 values'!$C$12</f>
        <v>0.10553741455078122</v>
      </c>
      <c r="Y616" s="17">
        <f>((J616-J615)*'[1]Z1 values'!F$5*'[1]Z1 values'!$C$10)/'[1]Z1 values'!$C$12</f>
        <v>0.15413269042968752</v>
      </c>
      <c r="Z616" s="18">
        <f t="shared" si="27"/>
        <v>0.30068704833984372</v>
      </c>
      <c r="AA616">
        <f t="shared" si="28"/>
        <v>205</v>
      </c>
    </row>
    <row r="617" spans="1:27" s="13" customFormat="1" x14ac:dyDescent="0.25">
      <c r="A617" s="14" t="s">
        <v>13884</v>
      </c>
      <c r="B617" s="14" t="s">
        <v>49</v>
      </c>
      <c r="C617" s="14">
        <v>788585</v>
      </c>
      <c r="D617" s="15" t="s">
        <v>18267</v>
      </c>
      <c r="E617" s="15" t="s">
        <v>18268</v>
      </c>
      <c r="F617" s="15">
        <v>615</v>
      </c>
      <c r="G617" s="15">
        <v>3061721</v>
      </c>
      <c r="H617" s="15">
        <v>198784782</v>
      </c>
      <c r="I617" s="15">
        <v>453778</v>
      </c>
      <c r="J617" s="15">
        <v>895470</v>
      </c>
      <c r="K617" s="15">
        <v>0</v>
      </c>
      <c r="L617" s="15">
        <v>0</v>
      </c>
      <c r="M617" s="15">
        <v>3547</v>
      </c>
      <c r="N617" s="15">
        <v>324128</v>
      </c>
      <c r="O617" s="15">
        <v>0</v>
      </c>
      <c r="P617" s="15">
        <v>960</v>
      </c>
      <c r="Q617" s="15">
        <v>0</v>
      </c>
      <c r="R617" s="15">
        <v>0</v>
      </c>
      <c r="S617"/>
      <c r="T617"/>
      <c r="U617" s="11">
        <f t="shared" si="29"/>
        <v>12320</v>
      </c>
      <c r="V617" s="17">
        <f>((G617-G616)*'[1]Z1 values'!C$5*'[1]Z1 values'!$C$10)/'[1]Z1 values'!$C$12</f>
        <v>6.9188598632812489E-3</v>
      </c>
      <c r="W617" s="17">
        <f>((H617-H616)*'[1]Z1 values'!D$5*'[1]Z1 values'!$C$10)/'[1]Z1 values'!$C$12</f>
        <v>2.96748046875E-2</v>
      </c>
      <c r="X617" s="17">
        <f>((I617-I616)*'[1]Z1 values'!E$5*'[1]Z1 values'!$C$10)/'[1]Z1 values'!$C$12</f>
        <v>0</v>
      </c>
      <c r="Y617" s="17">
        <f>((J617-J616)*'[1]Z1 values'!F$5*'[1]Z1 values'!$C$10)/'[1]Z1 values'!$C$12</f>
        <v>8.2617187499999994E-2</v>
      </c>
      <c r="Z617" s="18">
        <f t="shared" si="27"/>
        <v>0.11921085205078125</v>
      </c>
      <c r="AA617">
        <f t="shared" si="28"/>
        <v>205.33333333333334</v>
      </c>
    </row>
    <row r="618" spans="1:27" s="13" customFormat="1" x14ac:dyDescent="0.25">
      <c r="A618" s="14" t="s">
        <v>13910</v>
      </c>
      <c r="B618" s="14" t="s">
        <v>49</v>
      </c>
      <c r="C618" s="14">
        <v>789865</v>
      </c>
      <c r="D618" s="15" t="s">
        <v>18267</v>
      </c>
      <c r="E618" s="15" t="s">
        <v>18268</v>
      </c>
      <c r="F618" s="15">
        <v>616</v>
      </c>
      <c r="G618" s="15">
        <v>3066889</v>
      </c>
      <c r="H618" s="15">
        <v>199107293</v>
      </c>
      <c r="I618" s="15">
        <v>454452</v>
      </c>
      <c r="J618" s="15">
        <v>896984</v>
      </c>
      <c r="K618" s="15">
        <v>0</v>
      </c>
      <c r="L618" s="15">
        <v>0</v>
      </c>
      <c r="M618" s="15">
        <v>5167</v>
      </c>
      <c r="N618" s="15">
        <v>322511</v>
      </c>
      <c r="O618" s="15">
        <v>674</v>
      </c>
      <c r="P618" s="15">
        <v>1514</v>
      </c>
      <c r="Q618" s="15">
        <v>0</v>
      </c>
      <c r="R618" s="15">
        <v>0</v>
      </c>
      <c r="S618"/>
      <c r="T618"/>
      <c r="U618" s="11">
        <f t="shared" si="29"/>
        <v>12340</v>
      </c>
      <c r="V618" s="17">
        <f>((G618-G617)*'[1]Z1 values'!C$5*'[1]Z1 values'!$C$10)/'[1]Z1 values'!$C$12</f>
        <v>1.0077978515624999E-2</v>
      </c>
      <c r="W618" s="17">
        <f>((H618-H617)*'[1]Z1 values'!D$5*'[1]Z1 values'!$C$10)/'[1]Z1 values'!$C$12</f>
        <v>2.9526763916015625E-2</v>
      </c>
      <c r="X618" s="17">
        <f>((I618-I617)*'[1]Z1 values'!E$5*'[1]Z1 values'!$C$10)/'[1]Z1 values'!$C$12</f>
        <v>5.3684692382812496E-2</v>
      </c>
      <c r="Y618" s="17">
        <f>((J618-J617)*'[1]Z1 values'!F$5*'[1]Z1 values'!$C$10)/'[1]Z1 values'!$C$12</f>
        <v>0.13029418945312501</v>
      </c>
      <c r="Z618" s="18">
        <f t="shared" si="27"/>
        <v>0.22358362426757813</v>
      </c>
      <c r="AA618">
        <f t="shared" si="28"/>
        <v>205.66666666666666</v>
      </c>
    </row>
    <row r="619" spans="1:27" s="13" customFormat="1" x14ac:dyDescent="0.25">
      <c r="A619" s="14" t="s">
        <v>13931</v>
      </c>
      <c r="B619" s="14" t="s">
        <v>49</v>
      </c>
      <c r="C619" s="14">
        <v>791145</v>
      </c>
      <c r="D619" s="15" t="s">
        <v>18267</v>
      </c>
      <c r="E619" s="15" t="s">
        <v>18268</v>
      </c>
      <c r="F619" s="15">
        <v>617</v>
      </c>
      <c r="G619" s="15">
        <v>3080411</v>
      </c>
      <c r="H619" s="15">
        <v>199421448</v>
      </c>
      <c r="I619" s="15">
        <v>459530</v>
      </c>
      <c r="J619" s="15">
        <v>901607</v>
      </c>
      <c r="K619" s="15">
        <v>0</v>
      </c>
      <c r="L619" s="15">
        <v>0</v>
      </c>
      <c r="M619" s="15">
        <v>13521</v>
      </c>
      <c r="N619" s="15">
        <v>314155</v>
      </c>
      <c r="O619" s="15">
        <v>5078</v>
      </c>
      <c r="P619" s="15">
        <v>4623</v>
      </c>
      <c r="Q619" s="15">
        <v>0</v>
      </c>
      <c r="R619" s="15">
        <v>0</v>
      </c>
      <c r="S619"/>
      <c r="T619"/>
      <c r="U619" s="11">
        <f t="shared" si="29"/>
        <v>12360</v>
      </c>
      <c r="V619" s="17">
        <f>((G619-G618)*'[1]Z1 values'!C$5*'[1]Z1 values'!$C$10)/'[1]Z1 values'!$C$12</f>
        <v>2.6368890380859378E-2</v>
      </c>
      <c r="W619" s="17">
        <f>((H619-H618)*'[1]Z1 values'!D$5*'[1]Z1 values'!$C$10)/'[1]Z1 values'!$C$12</f>
        <v>2.8761749267578129E-2</v>
      </c>
      <c r="X619" s="17">
        <f>((I619-I618)*'[1]Z1 values'!E$5*'[1]Z1 values'!$C$10)/'[1]Z1 values'!$C$12</f>
        <v>0.40446716308593744</v>
      </c>
      <c r="Y619" s="17">
        <f>((J619-J618)*'[1]Z1 values'!F$5*'[1]Z1 values'!$C$10)/'[1]Z1 values'!$C$12</f>
        <v>0.39785339355468752</v>
      </c>
      <c r="Z619" s="18">
        <f t="shared" si="27"/>
        <v>0.85745119628906252</v>
      </c>
      <c r="AA619">
        <f t="shared" si="28"/>
        <v>206</v>
      </c>
    </row>
    <row r="620" spans="1:27" s="13" customFormat="1" x14ac:dyDescent="0.25">
      <c r="A620" s="14" t="s">
        <v>13956</v>
      </c>
      <c r="B620" s="14" t="s">
        <v>49</v>
      </c>
      <c r="C620" s="14">
        <v>792425</v>
      </c>
      <c r="D620" s="15" t="s">
        <v>18267</v>
      </c>
      <c r="E620" s="15" t="s">
        <v>18268</v>
      </c>
      <c r="F620" s="15">
        <v>618</v>
      </c>
      <c r="G620" s="15">
        <v>3084427</v>
      </c>
      <c r="H620" s="15">
        <v>199745110</v>
      </c>
      <c r="I620" s="15">
        <v>459530</v>
      </c>
      <c r="J620" s="15">
        <v>902692</v>
      </c>
      <c r="K620" s="15">
        <v>0</v>
      </c>
      <c r="L620" s="15">
        <v>0</v>
      </c>
      <c r="M620" s="15">
        <v>4014</v>
      </c>
      <c r="N620" s="15">
        <v>323662</v>
      </c>
      <c r="O620" s="15">
        <v>0</v>
      </c>
      <c r="P620" s="15">
        <v>1085</v>
      </c>
      <c r="Q620" s="15">
        <v>0</v>
      </c>
      <c r="R620" s="15">
        <v>0</v>
      </c>
      <c r="S620"/>
      <c r="T620"/>
      <c r="U620" s="11">
        <f t="shared" si="29"/>
        <v>12380</v>
      </c>
      <c r="V620" s="17">
        <f>((G620-G619)*'[1]Z1 values'!C$5*'[1]Z1 values'!$C$10)/'[1]Z1 values'!$C$12</f>
        <v>7.8314941406250008E-3</v>
      </c>
      <c r="W620" s="17">
        <f>((H620-H619)*'[1]Z1 values'!D$5*'[1]Z1 values'!$C$10)/'[1]Z1 values'!$C$12</f>
        <v>2.9632141113281253E-2</v>
      </c>
      <c r="X620" s="17">
        <f>((I620-I619)*'[1]Z1 values'!E$5*'[1]Z1 values'!$C$10)/'[1]Z1 values'!$C$12</f>
        <v>0</v>
      </c>
      <c r="Y620" s="17">
        <f>((J620-J619)*'[1]Z1 values'!F$5*'[1]Z1 values'!$C$10)/'[1]Z1 values'!$C$12</f>
        <v>9.3374633789062494E-2</v>
      </c>
      <c r="Z620" s="18">
        <f t="shared" si="27"/>
        <v>0.13083826904296875</v>
      </c>
      <c r="AA620">
        <f t="shared" si="28"/>
        <v>206.33333333333334</v>
      </c>
    </row>
    <row r="621" spans="1:27" s="13" customFormat="1" x14ac:dyDescent="0.25">
      <c r="A621" s="14" t="s">
        <v>13977</v>
      </c>
      <c r="B621" s="14" t="s">
        <v>49</v>
      </c>
      <c r="C621" s="14">
        <v>793705</v>
      </c>
      <c r="D621" s="15" t="s">
        <v>18267</v>
      </c>
      <c r="E621" s="15" t="s">
        <v>18268</v>
      </c>
      <c r="F621" s="15">
        <v>619</v>
      </c>
      <c r="G621" s="15">
        <v>3092512</v>
      </c>
      <c r="H621" s="15">
        <v>200064705</v>
      </c>
      <c r="I621" s="15">
        <v>462244</v>
      </c>
      <c r="J621" s="15">
        <v>903681</v>
      </c>
      <c r="K621" s="15">
        <v>0</v>
      </c>
      <c r="L621" s="15">
        <v>0</v>
      </c>
      <c r="M621" s="15">
        <v>8083</v>
      </c>
      <c r="N621" s="15">
        <v>319595</v>
      </c>
      <c r="O621" s="15">
        <v>2714</v>
      </c>
      <c r="P621" s="15">
        <v>989</v>
      </c>
      <c r="Q621" s="15">
        <v>0</v>
      </c>
      <c r="R621" s="15">
        <v>0</v>
      </c>
      <c r="S621"/>
      <c r="T621"/>
      <c r="U621" s="11">
        <f t="shared" si="29"/>
        <v>12400</v>
      </c>
      <c r="V621" s="17">
        <f>((G621-G620)*'[1]Z1 values'!C$5*'[1]Z1 values'!$C$10)/'[1]Z1 values'!$C$12</f>
        <v>1.576634216308594E-2</v>
      </c>
      <c r="W621" s="17">
        <f>((H621-H620)*'[1]Z1 values'!D$5*'[1]Z1 values'!$C$10)/'[1]Z1 values'!$C$12</f>
        <v>2.9259796142578127E-2</v>
      </c>
      <c r="X621" s="17">
        <f>((I621-I620)*'[1]Z1 values'!E$5*'[1]Z1 values'!$C$10)/'[1]Z1 values'!$C$12</f>
        <v>0.21617248535156247</v>
      </c>
      <c r="Y621" s="17">
        <f>((J621-J620)*'[1]Z1 values'!F$5*'[1]Z1 values'!$C$10)/'[1]Z1 values'!$C$12</f>
        <v>8.5112915039062514E-2</v>
      </c>
      <c r="Z621" s="18">
        <f t="shared" si="27"/>
        <v>0.34631153869628906</v>
      </c>
      <c r="AA621">
        <f t="shared" si="28"/>
        <v>206.66666666666666</v>
      </c>
    </row>
    <row r="622" spans="1:27" s="13" customFormat="1" x14ac:dyDescent="0.25">
      <c r="A622" s="14" t="s">
        <v>13997</v>
      </c>
      <c r="B622" s="14" t="s">
        <v>49</v>
      </c>
      <c r="C622" s="14">
        <v>794985</v>
      </c>
      <c r="D622" s="15" t="s">
        <v>18267</v>
      </c>
      <c r="E622" s="15" t="s">
        <v>18268</v>
      </c>
      <c r="F622" s="15">
        <v>620</v>
      </c>
      <c r="G622" s="15">
        <v>3096190</v>
      </c>
      <c r="H622" s="15">
        <v>200388706</v>
      </c>
      <c r="I622" s="15">
        <v>462244</v>
      </c>
      <c r="J622" s="15">
        <v>904641</v>
      </c>
      <c r="K622" s="15">
        <v>0</v>
      </c>
      <c r="L622" s="15">
        <v>0</v>
      </c>
      <c r="M622" s="15">
        <v>3677</v>
      </c>
      <c r="N622" s="15">
        <v>324001</v>
      </c>
      <c r="O622" s="15">
        <v>0</v>
      </c>
      <c r="P622" s="15">
        <v>960</v>
      </c>
      <c r="Q622" s="15">
        <v>0</v>
      </c>
      <c r="R622" s="15">
        <v>0</v>
      </c>
      <c r="S622"/>
      <c r="T622"/>
      <c r="U622" s="11">
        <f t="shared" si="29"/>
        <v>12420</v>
      </c>
      <c r="V622" s="17">
        <f>((G622-G621)*'[1]Z1 values'!C$5*'[1]Z1 values'!$C$10)/'[1]Z1 values'!$C$12</f>
        <v>7.1723693847656252E-3</v>
      </c>
      <c r="W622" s="17">
        <f>((H622-H621)*'[1]Z1 values'!D$5*'[1]Z1 values'!$C$10)/'[1]Z1 values'!$C$12</f>
        <v>2.9663177490234376E-2</v>
      </c>
      <c r="X622" s="17">
        <f>((I622-I621)*'[1]Z1 values'!E$5*'[1]Z1 values'!$C$10)/'[1]Z1 values'!$C$12</f>
        <v>0</v>
      </c>
      <c r="Y622" s="17">
        <f>((J622-J621)*'[1]Z1 values'!F$5*'[1]Z1 values'!$C$10)/'[1]Z1 values'!$C$12</f>
        <v>8.2617187499999994E-2</v>
      </c>
      <c r="Z622" s="18">
        <f t="shared" si="27"/>
        <v>0.11945273437499999</v>
      </c>
      <c r="AA622">
        <f t="shared" si="28"/>
        <v>207</v>
      </c>
    </row>
    <row r="623" spans="1:27" s="13" customFormat="1" x14ac:dyDescent="0.25">
      <c r="A623" s="14" t="s">
        <v>14021</v>
      </c>
      <c r="B623" s="14" t="s">
        <v>49</v>
      </c>
      <c r="C623" s="14">
        <v>796265</v>
      </c>
      <c r="D623" s="15" t="s">
        <v>18267</v>
      </c>
      <c r="E623" s="15" t="s">
        <v>18268</v>
      </c>
      <c r="F623" s="15">
        <v>621</v>
      </c>
      <c r="G623" s="15">
        <v>3099832</v>
      </c>
      <c r="H623" s="15">
        <v>200712744</v>
      </c>
      <c r="I623" s="15">
        <v>462244</v>
      </c>
      <c r="J623" s="15">
        <v>905796</v>
      </c>
      <c r="K623" s="15">
        <v>0</v>
      </c>
      <c r="L623" s="15">
        <v>0</v>
      </c>
      <c r="M623" s="15">
        <v>3640</v>
      </c>
      <c r="N623" s="15">
        <v>324038</v>
      </c>
      <c r="O623" s="15">
        <v>0</v>
      </c>
      <c r="P623" s="15">
        <v>1155</v>
      </c>
      <c r="Q623" s="15">
        <v>0</v>
      </c>
      <c r="R623" s="15">
        <v>0</v>
      </c>
      <c r="S623"/>
      <c r="T623"/>
      <c r="U623" s="11">
        <f t="shared" si="29"/>
        <v>12440</v>
      </c>
      <c r="V623" s="17">
        <f>((G623-G622)*'[1]Z1 values'!C$5*'[1]Z1 values'!$C$10)/'[1]Z1 values'!$C$12</f>
        <v>7.1021667480468745E-3</v>
      </c>
      <c r="W623" s="17">
        <f>((H623-H622)*'[1]Z1 values'!D$5*'[1]Z1 values'!$C$10)/'[1]Z1 values'!$C$12</f>
        <v>2.9666564941406248E-2</v>
      </c>
      <c r="X623" s="17">
        <f>((I623-I622)*'[1]Z1 values'!E$5*'[1]Z1 values'!$C$10)/'[1]Z1 values'!$C$12</f>
        <v>0</v>
      </c>
      <c r="Y623" s="17">
        <f>((J623-J622)*'[1]Z1 values'!F$5*'[1]Z1 values'!$C$10)/'[1]Z1 values'!$C$12</f>
        <v>9.9398803710937497E-2</v>
      </c>
      <c r="Z623" s="18">
        <f t="shared" si="27"/>
        <v>0.13616753540039062</v>
      </c>
      <c r="AA623">
        <f t="shared" si="28"/>
        <v>207.33333333333334</v>
      </c>
    </row>
    <row r="624" spans="1:27" s="13" customFormat="1" x14ac:dyDescent="0.25">
      <c r="A624" s="14" t="s">
        <v>14041</v>
      </c>
      <c r="B624" s="14" t="s">
        <v>49</v>
      </c>
      <c r="C624" s="14">
        <v>797545</v>
      </c>
      <c r="D624" s="15" t="s">
        <v>18267</v>
      </c>
      <c r="E624" s="15" t="s">
        <v>18268</v>
      </c>
      <c r="F624" s="15">
        <v>622</v>
      </c>
      <c r="G624" s="15">
        <v>3105512</v>
      </c>
      <c r="H624" s="15">
        <v>201034740</v>
      </c>
      <c r="I624" s="15">
        <v>463338</v>
      </c>
      <c r="J624" s="15">
        <v>907461</v>
      </c>
      <c r="K624" s="15">
        <v>0</v>
      </c>
      <c r="L624" s="15">
        <v>0</v>
      </c>
      <c r="M624" s="15">
        <v>5678</v>
      </c>
      <c r="N624" s="15">
        <v>321996</v>
      </c>
      <c r="O624" s="15">
        <v>1094</v>
      </c>
      <c r="P624" s="15">
        <v>1665</v>
      </c>
      <c r="Q624" s="15">
        <v>0</v>
      </c>
      <c r="R624" s="15">
        <v>0</v>
      </c>
      <c r="S624"/>
      <c r="T624"/>
      <c r="U624" s="11">
        <f t="shared" si="29"/>
        <v>12460</v>
      </c>
      <c r="V624" s="17">
        <f>((G624-G623)*'[1]Z1 values'!C$5*'[1]Z1 values'!$C$10)/'[1]Z1 values'!$C$12</f>
        <v>1.1076416015624998E-2</v>
      </c>
      <c r="W624" s="17">
        <f>((H624-H623)*'[1]Z1 values'!D$5*'[1]Z1 values'!$C$10)/'[1]Z1 values'!$C$12</f>
        <v>2.9479614257812502E-2</v>
      </c>
      <c r="X624" s="17">
        <f>((I624-I623)*'[1]Z1 values'!E$5*'[1]Z1 values'!$C$10)/'[1]Z1 values'!$C$12</f>
        <v>8.7138061523437491E-2</v>
      </c>
      <c r="Y624" s="17">
        <f>((J624-J623)*'[1]Z1 values'!F$5*'[1]Z1 values'!$C$10)/'[1]Z1 values'!$C$12</f>
        <v>0.14328918457031251</v>
      </c>
      <c r="Z624" s="18">
        <f t="shared" si="27"/>
        <v>0.2709832763671875</v>
      </c>
      <c r="AA624">
        <f t="shared" si="28"/>
        <v>207.66666666666666</v>
      </c>
    </row>
    <row r="625" spans="1:27" s="13" customFormat="1" x14ac:dyDescent="0.25">
      <c r="A625" s="14" t="s">
        <v>14061</v>
      </c>
      <c r="B625" s="14" t="s">
        <v>49</v>
      </c>
      <c r="C625" s="14">
        <v>798825</v>
      </c>
      <c r="D625" s="15" t="s">
        <v>18267</v>
      </c>
      <c r="E625" s="15" t="s">
        <v>18268</v>
      </c>
      <c r="F625" s="15">
        <v>623</v>
      </c>
      <c r="G625" s="15">
        <v>3109080</v>
      </c>
      <c r="H625" s="15">
        <v>201358848</v>
      </c>
      <c r="I625" s="15">
        <v>463338</v>
      </c>
      <c r="J625" s="15">
        <v>908610</v>
      </c>
      <c r="K625" s="15">
        <v>0</v>
      </c>
      <c r="L625" s="15">
        <v>0</v>
      </c>
      <c r="M625" s="15">
        <v>3566</v>
      </c>
      <c r="N625" s="15">
        <v>324108</v>
      </c>
      <c r="O625" s="15">
        <v>0</v>
      </c>
      <c r="P625" s="15">
        <v>1149</v>
      </c>
      <c r="Q625" s="15">
        <v>0</v>
      </c>
      <c r="R625" s="15">
        <v>0</v>
      </c>
      <c r="S625"/>
      <c r="T625"/>
      <c r="U625" s="11">
        <f t="shared" si="29"/>
        <v>12480</v>
      </c>
      <c r="V625" s="17">
        <f>((G625-G624)*'[1]Z1 values'!C$5*'[1]Z1 values'!$C$10)/'[1]Z1 values'!$C$12</f>
        <v>6.9578613281250003E-3</v>
      </c>
      <c r="W625" s="17">
        <f>((H625-H624)*'[1]Z1 values'!D$5*'[1]Z1 values'!$C$10)/'[1]Z1 values'!$C$12</f>
        <v>2.9672973632812499E-2</v>
      </c>
      <c r="X625" s="17">
        <f>((I625-I624)*'[1]Z1 values'!E$5*'[1]Z1 values'!$C$10)/'[1]Z1 values'!$C$12</f>
        <v>0</v>
      </c>
      <c r="Y625" s="17">
        <f>((J625-J624)*'[1]Z1 values'!F$5*'[1]Z1 values'!$C$10)/'[1]Z1 values'!$C$12</f>
        <v>9.8882446289062509E-2</v>
      </c>
      <c r="Z625" s="18">
        <f t="shared" si="27"/>
        <v>0.13551328125000001</v>
      </c>
      <c r="AA625">
        <f t="shared" si="28"/>
        <v>208</v>
      </c>
    </row>
    <row r="626" spans="1:27" s="13" customFormat="1" x14ac:dyDescent="0.25">
      <c r="A626" s="14" t="s">
        <v>14087</v>
      </c>
      <c r="B626" s="14" t="s">
        <v>49</v>
      </c>
      <c r="C626" s="14">
        <v>800105</v>
      </c>
      <c r="D626" s="15" t="s">
        <v>18267</v>
      </c>
      <c r="E626" s="15" t="s">
        <v>18268</v>
      </c>
      <c r="F626" s="15">
        <v>624</v>
      </c>
      <c r="G626" s="15">
        <v>3112608</v>
      </c>
      <c r="H626" s="15">
        <v>201682996</v>
      </c>
      <c r="I626" s="15">
        <v>463338</v>
      </c>
      <c r="J626" s="15">
        <v>909759</v>
      </c>
      <c r="K626" s="15">
        <v>0</v>
      </c>
      <c r="L626" s="15">
        <v>0</v>
      </c>
      <c r="M626" s="15">
        <v>3526</v>
      </c>
      <c r="N626" s="15">
        <v>324148</v>
      </c>
      <c r="O626" s="15">
        <v>0</v>
      </c>
      <c r="P626" s="15">
        <v>1149</v>
      </c>
      <c r="Q626" s="15">
        <v>0</v>
      </c>
      <c r="R626" s="15">
        <v>0</v>
      </c>
      <c r="S626"/>
      <c r="T626"/>
      <c r="U626" s="11">
        <f t="shared" si="29"/>
        <v>12500</v>
      </c>
      <c r="V626" s="17">
        <f>((G626-G625)*'[1]Z1 values'!C$5*'[1]Z1 values'!$C$10)/'[1]Z1 values'!$C$12</f>
        <v>6.8798583984374991E-3</v>
      </c>
      <c r="W626" s="17">
        <f>((H626-H625)*'[1]Z1 values'!D$5*'[1]Z1 values'!$C$10)/'[1]Z1 values'!$C$12</f>
        <v>2.9676635742187502E-2</v>
      </c>
      <c r="X626" s="17">
        <f>((I626-I625)*'[1]Z1 values'!E$5*'[1]Z1 values'!$C$10)/'[1]Z1 values'!$C$12</f>
        <v>0</v>
      </c>
      <c r="Y626" s="17">
        <f>((J626-J625)*'[1]Z1 values'!F$5*'[1]Z1 values'!$C$10)/'[1]Z1 values'!$C$12</f>
        <v>9.8882446289062509E-2</v>
      </c>
      <c r="Z626" s="18">
        <f t="shared" si="27"/>
        <v>0.13543894042968752</v>
      </c>
      <c r="AA626">
        <f t="shared" si="28"/>
        <v>208.33333333333334</v>
      </c>
    </row>
    <row r="627" spans="1:27" s="13" customFormat="1" x14ac:dyDescent="0.25">
      <c r="A627" s="14" t="s">
        <v>14115</v>
      </c>
      <c r="B627" s="14" t="s">
        <v>49</v>
      </c>
      <c r="C627" s="14">
        <v>801385</v>
      </c>
      <c r="D627" s="15" t="s">
        <v>18267</v>
      </c>
      <c r="E627" s="15" t="s">
        <v>18268</v>
      </c>
      <c r="F627" s="15">
        <v>625</v>
      </c>
      <c r="G627" s="15">
        <v>3116155</v>
      </c>
      <c r="H627" s="15">
        <v>202007126</v>
      </c>
      <c r="I627" s="15">
        <v>463338</v>
      </c>
      <c r="J627" s="15">
        <v>910719</v>
      </c>
      <c r="K627" s="15">
        <v>0</v>
      </c>
      <c r="L627" s="15">
        <v>0</v>
      </c>
      <c r="M627" s="15">
        <v>3545</v>
      </c>
      <c r="N627" s="15">
        <v>324130</v>
      </c>
      <c r="O627" s="15">
        <v>0</v>
      </c>
      <c r="P627" s="15">
        <v>960</v>
      </c>
      <c r="Q627" s="15">
        <v>0</v>
      </c>
      <c r="R627" s="15">
        <v>0</v>
      </c>
      <c r="S627"/>
      <c r="T627"/>
      <c r="U627" s="11">
        <f t="shared" si="29"/>
        <v>12520</v>
      </c>
      <c r="V627" s="17">
        <f>((G627-G626)*'[1]Z1 values'!C$5*'[1]Z1 values'!$C$10)/'[1]Z1 values'!$C$12</f>
        <v>6.9169097900390625E-3</v>
      </c>
      <c r="W627" s="17">
        <f>((H627-H626)*'[1]Z1 values'!D$5*'[1]Z1 values'!$C$10)/'[1]Z1 values'!$C$12</f>
        <v>2.9674987792968753E-2</v>
      </c>
      <c r="X627" s="17">
        <f>((I627-I626)*'[1]Z1 values'!E$5*'[1]Z1 values'!$C$10)/'[1]Z1 values'!$C$12</f>
        <v>0</v>
      </c>
      <c r="Y627" s="17">
        <f>((J627-J626)*'[1]Z1 values'!F$5*'[1]Z1 values'!$C$10)/'[1]Z1 values'!$C$12</f>
        <v>8.2617187499999994E-2</v>
      </c>
      <c r="Z627" s="18">
        <f t="shared" si="27"/>
        <v>0.11920908508300782</v>
      </c>
      <c r="AA627">
        <f t="shared" si="28"/>
        <v>208.66666666666666</v>
      </c>
    </row>
    <row r="628" spans="1:27" s="13" customFormat="1" x14ac:dyDescent="0.25">
      <c r="A628" s="14" t="s">
        <v>14135</v>
      </c>
      <c r="B628" s="14" t="s">
        <v>49</v>
      </c>
      <c r="C628" s="14">
        <v>802665</v>
      </c>
      <c r="D628" s="15" t="s">
        <v>18267</v>
      </c>
      <c r="E628" s="15" t="s">
        <v>18268</v>
      </c>
      <c r="F628" s="15">
        <v>626</v>
      </c>
      <c r="G628" s="15">
        <v>3119695</v>
      </c>
      <c r="H628" s="15">
        <v>202331262</v>
      </c>
      <c r="I628" s="15">
        <v>463338</v>
      </c>
      <c r="J628" s="15">
        <v>911679</v>
      </c>
      <c r="K628" s="15">
        <v>0</v>
      </c>
      <c r="L628" s="15">
        <v>0</v>
      </c>
      <c r="M628" s="15">
        <v>3538</v>
      </c>
      <c r="N628" s="15">
        <v>324136</v>
      </c>
      <c r="O628" s="15">
        <v>0</v>
      </c>
      <c r="P628" s="15">
        <v>960</v>
      </c>
      <c r="Q628" s="15">
        <v>0</v>
      </c>
      <c r="R628" s="15">
        <v>0</v>
      </c>
      <c r="S628"/>
      <c r="T628"/>
      <c r="U628" s="11">
        <f t="shared" si="29"/>
        <v>12540</v>
      </c>
      <c r="V628" s="17">
        <f>((G628-G627)*'[1]Z1 values'!C$5*'[1]Z1 values'!$C$10)/'[1]Z1 values'!$C$12</f>
        <v>6.9032592773437497E-3</v>
      </c>
      <c r="W628" s="17">
        <f>((H628-H627)*'[1]Z1 values'!D$5*'[1]Z1 values'!$C$10)/'[1]Z1 values'!$C$12</f>
        <v>2.9675537109375E-2</v>
      </c>
      <c r="X628" s="17">
        <f>((I628-I627)*'[1]Z1 values'!E$5*'[1]Z1 values'!$C$10)/'[1]Z1 values'!$C$12</f>
        <v>0</v>
      </c>
      <c r="Y628" s="17">
        <f>((J628-J627)*'[1]Z1 values'!F$5*'[1]Z1 values'!$C$10)/'[1]Z1 values'!$C$12</f>
        <v>8.2617187499999994E-2</v>
      </c>
      <c r="Z628" s="18">
        <f t="shared" si="27"/>
        <v>0.11919598388671875</v>
      </c>
      <c r="AA628">
        <f t="shared" si="28"/>
        <v>209</v>
      </c>
    </row>
    <row r="629" spans="1:27" s="13" customFormat="1" x14ac:dyDescent="0.25">
      <c r="A629" s="14" t="s">
        <v>14160</v>
      </c>
      <c r="B629" s="14" t="s">
        <v>49</v>
      </c>
      <c r="C629" s="14">
        <v>803945</v>
      </c>
      <c r="D629" s="15" t="s">
        <v>18267</v>
      </c>
      <c r="E629" s="15" t="s">
        <v>18268</v>
      </c>
      <c r="F629" s="15">
        <v>627</v>
      </c>
      <c r="G629" s="15">
        <v>3125723</v>
      </c>
      <c r="H629" s="15">
        <v>202652912</v>
      </c>
      <c r="I629" s="15">
        <v>464835</v>
      </c>
      <c r="J629" s="15">
        <v>913302</v>
      </c>
      <c r="K629" s="15">
        <v>0</v>
      </c>
      <c r="L629" s="15">
        <v>0</v>
      </c>
      <c r="M629" s="15">
        <v>6026</v>
      </c>
      <c r="N629" s="15">
        <v>321650</v>
      </c>
      <c r="O629" s="15">
        <v>1497</v>
      </c>
      <c r="P629" s="15">
        <v>1623</v>
      </c>
      <c r="Q629" s="15">
        <v>0</v>
      </c>
      <c r="R629" s="15">
        <v>0</v>
      </c>
      <c r="S629"/>
      <c r="T629"/>
      <c r="U629" s="11">
        <f t="shared" si="29"/>
        <v>12560</v>
      </c>
      <c r="V629" s="17">
        <f>((G629-G628)*'[1]Z1 values'!C$5*'[1]Z1 values'!$C$10)/'[1]Z1 values'!$C$12</f>
        <v>1.1755041503906249E-2</v>
      </c>
      <c r="W629" s="17">
        <f>((H629-H628)*'[1]Z1 values'!D$5*'[1]Z1 values'!$C$10)/'[1]Z1 values'!$C$12</f>
        <v>2.9447937011718751E-2</v>
      </c>
      <c r="X629" s="17">
        <f>((I629-I628)*'[1]Z1 values'!E$5*'[1]Z1 values'!$C$10)/'[1]Z1 values'!$C$12</f>
        <v>0.11923736572265624</v>
      </c>
      <c r="Y629" s="17">
        <f>((J629-J628)*'[1]Z1 values'!F$5*'[1]Z1 values'!$C$10)/'[1]Z1 values'!$C$12</f>
        <v>0.13967468261718752</v>
      </c>
      <c r="Z629" s="18">
        <f t="shared" si="27"/>
        <v>0.30011502685546876</v>
      </c>
      <c r="AA629">
        <f t="shared" si="28"/>
        <v>209.33333333333334</v>
      </c>
    </row>
    <row r="630" spans="1:27" s="13" customFormat="1" x14ac:dyDescent="0.25">
      <c r="A630" s="14" t="s">
        <v>14180</v>
      </c>
      <c r="B630" s="14" t="s">
        <v>49</v>
      </c>
      <c r="C630" s="14">
        <v>805225</v>
      </c>
      <c r="D630" s="15" t="s">
        <v>18267</v>
      </c>
      <c r="E630" s="15" t="s">
        <v>18268</v>
      </c>
      <c r="F630" s="15">
        <v>628</v>
      </c>
      <c r="G630" s="15">
        <v>3131677</v>
      </c>
      <c r="H630" s="15">
        <v>202974634</v>
      </c>
      <c r="I630" s="15">
        <v>466160</v>
      </c>
      <c r="J630" s="15">
        <v>915085</v>
      </c>
      <c r="K630" s="15">
        <v>0</v>
      </c>
      <c r="L630" s="15">
        <v>0</v>
      </c>
      <c r="M630" s="15">
        <v>5953</v>
      </c>
      <c r="N630" s="15">
        <v>321722</v>
      </c>
      <c r="O630" s="15">
        <v>1325</v>
      </c>
      <c r="P630" s="15">
        <v>1783</v>
      </c>
      <c r="Q630" s="15">
        <v>0</v>
      </c>
      <c r="R630" s="15">
        <v>0</v>
      </c>
      <c r="S630"/>
      <c r="T630"/>
      <c r="U630" s="11">
        <f t="shared" si="29"/>
        <v>12580</v>
      </c>
      <c r="V630" s="17">
        <f>((G630-G629)*'[1]Z1 values'!C$5*'[1]Z1 values'!$C$10)/'[1]Z1 values'!$C$12</f>
        <v>1.1610736083984375E-2</v>
      </c>
      <c r="W630" s="17">
        <f>((H630-H629)*'[1]Z1 values'!D$5*'[1]Z1 values'!$C$10)/'[1]Z1 values'!$C$12</f>
        <v>2.9454528808593748E-2</v>
      </c>
      <c r="X630" s="17">
        <f>((I630-I629)*'[1]Z1 values'!E$5*'[1]Z1 values'!$C$10)/'[1]Z1 values'!$C$12</f>
        <v>0.10553741455078122</v>
      </c>
      <c r="Y630" s="17">
        <f>((J630-J629)*'[1]Z1 values'!F$5*'[1]Z1 values'!$C$10)/'[1]Z1 values'!$C$12</f>
        <v>0.15344421386718751</v>
      </c>
      <c r="Z630" s="18">
        <f t="shared" si="27"/>
        <v>0.3000468933105469</v>
      </c>
      <c r="AA630">
        <f t="shared" si="28"/>
        <v>209.66666666666666</v>
      </c>
    </row>
    <row r="631" spans="1:27" s="13" customFormat="1" x14ac:dyDescent="0.25">
      <c r="A631" s="14" t="s">
        <v>14200</v>
      </c>
      <c r="B631" s="14" t="s">
        <v>49</v>
      </c>
      <c r="C631" s="14">
        <v>806505</v>
      </c>
      <c r="D631" s="15" t="s">
        <v>18267</v>
      </c>
      <c r="E631" s="15" t="s">
        <v>18268</v>
      </c>
      <c r="F631" s="15">
        <v>629</v>
      </c>
      <c r="G631" s="15">
        <v>3135266</v>
      </c>
      <c r="H631" s="15">
        <v>203298723</v>
      </c>
      <c r="I631" s="15">
        <v>466160</v>
      </c>
      <c r="J631" s="15">
        <v>916045</v>
      </c>
      <c r="K631" s="15">
        <v>0</v>
      </c>
      <c r="L631" s="15">
        <v>0</v>
      </c>
      <c r="M631" s="15">
        <v>3587</v>
      </c>
      <c r="N631" s="15">
        <v>324089</v>
      </c>
      <c r="O631" s="15">
        <v>0</v>
      </c>
      <c r="P631" s="15">
        <v>960</v>
      </c>
      <c r="Q631" s="15">
        <v>0</v>
      </c>
      <c r="R631" s="15">
        <v>0</v>
      </c>
      <c r="S631"/>
      <c r="T631"/>
      <c r="U631" s="11">
        <f t="shared" si="29"/>
        <v>12600</v>
      </c>
      <c r="V631" s="17">
        <f>((G631-G630)*'[1]Z1 values'!C$5*'[1]Z1 values'!$C$10)/'[1]Z1 values'!$C$12</f>
        <v>6.9988128662109381E-3</v>
      </c>
      <c r="W631" s="17">
        <f>((H631-H630)*'[1]Z1 values'!D$5*'[1]Z1 values'!$C$10)/'[1]Z1 values'!$C$12</f>
        <v>2.9671234130859377E-2</v>
      </c>
      <c r="X631" s="17">
        <f>((I631-I630)*'[1]Z1 values'!E$5*'[1]Z1 values'!$C$10)/'[1]Z1 values'!$C$12</f>
        <v>0</v>
      </c>
      <c r="Y631" s="17">
        <f>((J631-J630)*'[1]Z1 values'!F$5*'[1]Z1 values'!$C$10)/'[1]Z1 values'!$C$12</f>
        <v>8.2617187499999994E-2</v>
      </c>
      <c r="Z631" s="18">
        <f t="shared" si="27"/>
        <v>0.11928723449707031</v>
      </c>
      <c r="AA631">
        <f t="shared" si="28"/>
        <v>210</v>
      </c>
    </row>
    <row r="632" spans="1:27" s="13" customFormat="1" x14ac:dyDescent="0.25">
      <c r="A632" s="14" t="s">
        <v>14229</v>
      </c>
      <c r="B632" s="14" t="s">
        <v>49</v>
      </c>
      <c r="C632" s="14">
        <v>807785</v>
      </c>
      <c r="D632" s="15" t="s">
        <v>18267</v>
      </c>
      <c r="E632" s="15" t="s">
        <v>18268</v>
      </c>
      <c r="F632" s="15">
        <v>630</v>
      </c>
      <c r="G632" s="15">
        <v>3140370</v>
      </c>
      <c r="H632" s="15">
        <v>203621225</v>
      </c>
      <c r="I632" s="15">
        <v>466837</v>
      </c>
      <c r="J632" s="15">
        <v>917558</v>
      </c>
      <c r="K632" s="15">
        <v>0</v>
      </c>
      <c r="L632" s="15">
        <v>0</v>
      </c>
      <c r="M632" s="15">
        <v>5103</v>
      </c>
      <c r="N632" s="15">
        <v>322502</v>
      </c>
      <c r="O632" s="15">
        <v>677</v>
      </c>
      <c r="P632" s="15">
        <v>1513</v>
      </c>
      <c r="Q632" s="15">
        <v>0</v>
      </c>
      <c r="R632" s="15">
        <v>0</v>
      </c>
      <c r="S632"/>
      <c r="T632"/>
      <c r="U632" s="11">
        <f t="shared" si="29"/>
        <v>12620</v>
      </c>
      <c r="V632" s="17">
        <f>((G632-G631)*'[1]Z1 values'!C$5*'[1]Z1 values'!$C$10)/'[1]Z1 values'!$C$12</f>
        <v>9.9531738281250001E-3</v>
      </c>
      <c r="W632" s="17">
        <f>((H632-H631)*'[1]Z1 values'!D$5*'[1]Z1 values'!$C$10)/'[1]Z1 values'!$C$12</f>
        <v>2.9525939941406249E-2</v>
      </c>
      <c r="X632" s="17">
        <f>((I632-I631)*'[1]Z1 values'!E$5*'[1]Z1 values'!$C$10)/'[1]Z1 values'!$C$12</f>
        <v>5.3923645019531244E-2</v>
      </c>
      <c r="Y632" s="17">
        <f>((J632-J631)*'[1]Z1 values'!F$5*'[1]Z1 values'!$C$10)/'[1]Z1 values'!$C$12</f>
        <v>0.13020812988281252</v>
      </c>
      <c r="Z632" s="18">
        <f t="shared" si="27"/>
        <v>0.22361088867187501</v>
      </c>
      <c r="AA632">
        <f t="shared" si="28"/>
        <v>210.33333333333334</v>
      </c>
    </row>
    <row r="633" spans="1:27" s="13" customFormat="1" x14ac:dyDescent="0.25">
      <c r="A633" s="14" t="s">
        <v>14249</v>
      </c>
      <c r="B633" s="14" t="s">
        <v>49</v>
      </c>
      <c r="C633" s="14">
        <v>809065</v>
      </c>
      <c r="D633" s="15" t="s">
        <v>18267</v>
      </c>
      <c r="E633" s="15" t="s">
        <v>18268</v>
      </c>
      <c r="F633" s="15">
        <v>631</v>
      </c>
      <c r="G633" s="15">
        <v>3143956</v>
      </c>
      <c r="H633" s="15">
        <v>203945224</v>
      </c>
      <c r="I633" s="15">
        <v>466837</v>
      </c>
      <c r="J633" s="15">
        <v>918518</v>
      </c>
      <c r="K633" s="15">
        <v>0</v>
      </c>
      <c r="L633" s="15">
        <v>0</v>
      </c>
      <c r="M633" s="15">
        <v>3585</v>
      </c>
      <c r="N633" s="15">
        <v>323999</v>
      </c>
      <c r="O633" s="15">
        <v>0</v>
      </c>
      <c r="P633" s="15">
        <v>960</v>
      </c>
      <c r="Q633" s="15">
        <v>0</v>
      </c>
      <c r="R633" s="15">
        <v>0</v>
      </c>
      <c r="S633"/>
      <c r="T633"/>
      <c r="U633" s="11">
        <f t="shared" si="29"/>
        <v>12640</v>
      </c>
      <c r="V633" s="17">
        <f>((G633-G632)*'[1]Z1 values'!C$5*'[1]Z1 values'!$C$10)/'[1]Z1 values'!$C$12</f>
        <v>6.992962646484374E-3</v>
      </c>
      <c r="W633" s="17">
        <f>((H633-H632)*'[1]Z1 values'!D$5*'[1]Z1 values'!$C$10)/'[1]Z1 values'!$C$12</f>
        <v>2.9662994384765627E-2</v>
      </c>
      <c r="X633" s="17">
        <f>((I633-I632)*'[1]Z1 values'!E$5*'[1]Z1 values'!$C$10)/'[1]Z1 values'!$C$12</f>
        <v>0</v>
      </c>
      <c r="Y633" s="17">
        <f>((J633-J632)*'[1]Z1 values'!F$5*'[1]Z1 values'!$C$10)/'[1]Z1 values'!$C$12</f>
        <v>8.2617187499999994E-2</v>
      </c>
      <c r="Z633" s="18">
        <f t="shared" si="27"/>
        <v>0.11927314453124999</v>
      </c>
      <c r="AA633">
        <f t="shared" si="28"/>
        <v>210.66666666666666</v>
      </c>
    </row>
    <row r="634" spans="1:27" s="13" customFormat="1" x14ac:dyDescent="0.25">
      <c r="A634" s="14" t="s">
        <v>14269</v>
      </c>
      <c r="B634" s="14" t="s">
        <v>49</v>
      </c>
      <c r="C634" s="14">
        <v>810345</v>
      </c>
      <c r="D634" s="15" t="s">
        <v>18267</v>
      </c>
      <c r="E634" s="15" t="s">
        <v>18268</v>
      </c>
      <c r="F634" s="15">
        <v>632</v>
      </c>
      <c r="G634" s="15">
        <v>3147520</v>
      </c>
      <c r="H634" s="15">
        <v>204269247</v>
      </c>
      <c r="I634" s="15">
        <v>466837</v>
      </c>
      <c r="J634" s="15">
        <v>919478</v>
      </c>
      <c r="K634" s="15">
        <v>0</v>
      </c>
      <c r="L634" s="15">
        <v>0</v>
      </c>
      <c r="M634" s="15">
        <v>3563</v>
      </c>
      <c r="N634" s="15">
        <v>324023</v>
      </c>
      <c r="O634" s="15">
        <v>0</v>
      </c>
      <c r="P634" s="15">
        <v>960</v>
      </c>
      <c r="Q634" s="15">
        <v>0</v>
      </c>
      <c r="R634" s="15">
        <v>0</v>
      </c>
      <c r="S634"/>
      <c r="T634"/>
      <c r="U634" s="11">
        <f t="shared" si="29"/>
        <v>12660</v>
      </c>
      <c r="V634" s="17">
        <f>((G634-G633)*'[1]Z1 values'!C$5*'[1]Z1 values'!$C$10)/'[1]Z1 values'!$C$12</f>
        <v>6.950061035156249E-3</v>
      </c>
      <c r="W634" s="17">
        <f>((H634-H633)*'[1]Z1 values'!D$5*'[1]Z1 values'!$C$10)/'[1]Z1 values'!$C$12</f>
        <v>2.9665191650390627E-2</v>
      </c>
      <c r="X634" s="17">
        <f>((I634-I633)*'[1]Z1 values'!E$5*'[1]Z1 values'!$C$10)/'[1]Z1 values'!$C$12</f>
        <v>0</v>
      </c>
      <c r="Y634" s="17">
        <f>((J634-J633)*'[1]Z1 values'!F$5*'[1]Z1 values'!$C$10)/'[1]Z1 values'!$C$12</f>
        <v>8.2617187499999994E-2</v>
      </c>
      <c r="Z634" s="18">
        <f t="shared" si="27"/>
        <v>0.11923244018554688</v>
      </c>
      <c r="AA634">
        <f t="shared" si="28"/>
        <v>211</v>
      </c>
    </row>
    <row r="635" spans="1:27" s="13" customFormat="1" x14ac:dyDescent="0.25">
      <c r="A635" s="14" t="s">
        <v>14289</v>
      </c>
      <c r="B635" s="14" t="s">
        <v>49</v>
      </c>
      <c r="C635" s="14">
        <v>811625</v>
      </c>
      <c r="D635" s="15" t="s">
        <v>18267</v>
      </c>
      <c r="E635" s="15" t="s">
        <v>18268</v>
      </c>
      <c r="F635" s="15">
        <v>633</v>
      </c>
      <c r="G635" s="15">
        <v>3151063</v>
      </c>
      <c r="H635" s="15">
        <v>204593290</v>
      </c>
      <c r="I635" s="15">
        <v>466837</v>
      </c>
      <c r="J635" s="15">
        <v>920627</v>
      </c>
      <c r="K635" s="15">
        <v>0</v>
      </c>
      <c r="L635" s="15">
        <v>0</v>
      </c>
      <c r="M635" s="15">
        <v>3542</v>
      </c>
      <c r="N635" s="15">
        <v>324043</v>
      </c>
      <c r="O635" s="15">
        <v>0</v>
      </c>
      <c r="P635" s="15">
        <v>1149</v>
      </c>
      <c r="Q635" s="15">
        <v>0</v>
      </c>
      <c r="R635" s="15">
        <v>0</v>
      </c>
      <c r="S635"/>
      <c r="T635"/>
      <c r="U635" s="11">
        <f t="shared" si="29"/>
        <v>12680</v>
      </c>
      <c r="V635" s="17">
        <f>((G635-G634)*'[1]Z1 values'!C$5*'[1]Z1 values'!$C$10)/'[1]Z1 values'!$C$12</f>
        <v>6.9091094970703121E-3</v>
      </c>
      <c r="W635" s="17">
        <f>((H635-H634)*'[1]Z1 values'!D$5*'[1]Z1 values'!$C$10)/'[1]Z1 values'!$C$12</f>
        <v>2.9667022705078129E-2</v>
      </c>
      <c r="X635" s="17">
        <f>((I635-I634)*'[1]Z1 values'!E$5*'[1]Z1 values'!$C$10)/'[1]Z1 values'!$C$12</f>
        <v>0</v>
      </c>
      <c r="Y635" s="17">
        <f>((J635-J634)*'[1]Z1 values'!F$5*'[1]Z1 values'!$C$10)/'[1]Z1 values'!$C$12</f>
        <v>9.8882446289062509E-2</v>
      </c>
      <c r="Z635" s="18">
        <f t="shared" si="27"/>
        <v>0.13545857849121096</v>
      </c>
      <c r="AA635">
        <f t="shared" si="28"/>
        <v>211.33333333333334</v>
      </c>
    </row>
    <row r="636" spans="1:27" s="13" customFormat="1" x14ac:dyDescent="0.25">
      <c r="A636" s="14" t="s">
        <v>14309</v>
      </c>
      <c r="B636" s="14" t="s">
        <v>49</v>
      </c>
      <c r="C636" s="14">
        <v>812905</v>
      </c>
      <c r="D636" s="15" t="s">
        <v>18267</v>
      </c>
      <c r="E636" s="15" t="s">
        <v>18268</v>
      </c>
      <c r="F636" s="15">
        <v>634</v>
      </c>
      <c r="G636" s="15">
        <v>3154849</v>
      </c>
      <c r="H636" s="15">
        <v>204917105</v>
      </c>
      <c r="I636" s="15">
        <v>466837</v>
      </c>
      <c r="J636" s="15">
        <v>921704</v>
      </c>
      <c r="K636" s="15">
        <v>0</v>
      </c>
      <c r="L636" s="15">
        <v>0</v>
      </c>
      <c r="M636" s="15">
        <v>3785</v>
      </c>
      <c r="N636" s="15">
        <v>323815</v>
      </c>
      <c r="O636" s="15">
        <v>0</v>
      </c>
      <c r="P636" s="15">
        <v>1077</v>
      </c>
      <c r="Q636" s="15">
        <v>0</v>
      </c>
      <c r="R636" s="15">
        <v>0</v>
      </c>
      <c r="S636"/>
      <c r="T636"/>
      <c r="U636" s="11">
        <f t="shared" si="29"/>
        <v>12700</v>
      </c>
      <c r="V636" s="17">
        <f>((G636-G635)*'[1]Z1 values'!C$5*'[1]Z1 values'!$C$10)/'[1]Z1 values'!$C$12</f>
        <v>7.3829772949218749E-3</v>
      </c>
      <c r="W636" s="17">
        <f>((H636-H635)*'[1]Z1 values'!D$5*'[1]Z1 values'!$C$10)/'[1]Z1 values'!$C$12</f>
        <v>2.9646148681640627E-2</v>
      </c>
      <c r="X636" s="17">
        <f>((I636-I635)*'[1]Z1 values'!E$5*'[1]Z1 values'!$C$10)/'[1]Z1 values'!$C$12</f>
        <v>0</v>
      </c>
      <c r="Y636" s="17">
        <f>((J636-J635)*'[1]Z1 values'!F$5*'[1]Z1 values'!$C$10)/'[1]Z1 values'!$C$12</f>
        <v>9.268615722656251E-2</v>
      </c>
      <c r="Z636" s="18">
        <f t="shared" si="27"/>
        <v>0.129715283203125</v>
      </c>
      <c r="AA636">
        <f t="shared" si="28"/>
        <v>211.66666666666666</v>
      </c>
    </row>
    <row r="637" spans="1:27" s="13" customFormat="1" x14ac:dyDescent="0.25">
      <c r="A637" s="14" t="s">
        <v>14329</v>
      </c>
      <c r="B637" s="14" t="s">
        <v>49</v>
      </c>
      <c r="C637" s="14">
        <v>814185</v>
      </c>
      <c r="D637" s="15" t="s">
        <v>18267</v>
      </c>
      <c r="E637" s="15" t="s">
        <v>18268</v>
      </c>
      <c r="F637" s="15">
        <v>635</v>
      </c>
      <c r="G637" s="15">
        <v>3165142</v>
      </c>
      <c r="H637" s="15">
        <v>205234470</v>
      </c>
      <c r="I637" s="15">
        <v>470695</v>
      </c>
      <c r="J637" s="15">
        <v>924892</v>
      </c>
      <c r="K637" s="15">
        <v>0</v>
      </c>
      <c r="L637" s="15">
        <v>0</v>
      </c>
      <c r="M637" s="15">
        <v>10292</v>
      </c>
      <c r="N637" s="15">
        <v>317365</v>
      </c>
      <c r="O637" s="15">
        <v>3858</v>
      </c>
      <c r="P637" s="15">
        <v>3188</v>
      </c>
      <c r="Q637" s="15">
        <v>0</v>
      </c>
      <c r="R637" s="15">
        <v>0</v>
      </c>
      <c r="S637"/>
      <c r="T637"/>
      <c r="U637" s="11">
        <f t="shared" si="29"/>
        <v>12720</v>
      </c>
      <c r="V637" s="17">
        <f>((G637-G636)*'[1]Z1 values'!C$5*'[1]Z1 values'!$C$10)/'[1]Z1 values'!$C$12</f>
        <v>2.0072103881835938E-2</v>
      </c>
      <c r="W637" s="17">
        <f>((H637-H636)*'[1]Z1 values'!D$5*'[1]Z1 values'!$C$10)/'[1]Z1 values'!$C$12</f>
        <v>2.9055633544921876E-2</v>
      </c>
      <c r="X637" s="17">
        <f>((I637-I636)*'[1]Z1 values'!E$5*'[1]Z1 values'!$C$10)/'[1]Z1 values'!$C$12</f>
        <v>0.30729309082031248</v>
      </c>
      <c r="Y637" s="17">
        <f>((J637-J636)*'[1]Z1 values'!F$5*'[1]Z1 values'!$C$10)/'[1]Z1 values'!$C$12</f>
        <v>0.27435791015625</v>
      </c>
      <c r="Z637" s="18">
        <f t="shared" si="27"/>
        <v>0.63077873840332033</v>
      </c>
      <c r="AA637">
        <f t="shared" si="28"/>
        <v>212</v>
      </c>
    </row>
    <row r="638" spans="1:27" s="13" customFormat="1" x14ac:dyDescent="0.25">
      <c r="A638" s="14" t="s">
        <v>14349</v>
      </c>
      <c r="B638" s="14" t="s">
        <v>49</v>
      </c>
      <c r="C638" s="14">
        <v>815465</v>
      </c>
      <c r="D638" s="15" t="s">
        <v>18267</v>
      </c>
      <c r="E638" s="15" t="s">
        <v>18268</v>
      </c>
      <c r="F638" s="15">
        <v>636</v>
      </c>
      <c r="G638" s="15">
        <v>3173595</v>
      </c>
      <c r="H638" s="15">
        <v>205553697</v>
      </c>
      <c r="I638" s="15">
        <v>473451</v>
      </c>
      <c r="J638" s="15">
        <v>927332</v>
      </c>
      <c r="K638" s="15">
        <v>0</v>
      </c>
      <c r="L638" s="15">
        <v>0</v>
      </c>
      <c r="M638" s="15">
        <v>8452</v>
      </c>
      <c r="N638" s="15">
        <v>319227</v>
      </c>
      <c r="O638" s="15">
        <v>2756</v>
      </c>
      <c r="P638" s="15">
        <v>2440</v>
      </c>
      <c r="Q638" s="15">
        <v>0</v>
      </c>
      <c r="R638" s="15">
        <v>0</v>
      </c>
      <c r="S638"/>
      <c r="T638"/>
      <c r="U638" s="11">
        <f t="shared" si="29"/>
        <v>12740</v>
      </c>
      <c r="V638" s="17">
        <f>((G638-G637)*'[1]Z1 values'!C$5*'[1]Z1 values'!$C$10)/'[1]Z1 values'!$C$12</f>
        <v>1.6483969116210938E-2</v>
      </c>
      <c r="W638" s="17">
        <f>((H638-H637)*'[1]Z1 values'!D$5*'[1]Z1 values'!$C$10)/'[1]Z1 values'!$C$12</f>
        <v>2.9226104736328123E-2</v>
      </c>
      <c r="X638" s="17">
        <f>((I638-I637)*'[1]Z1 values'!E$5*'[1]Z1 values'!$C$10)/'[1]Z1 values'!$C$12</f>
        <v>0.21951782226562497</v>
      </c>
      <c r="Y638" s="17">
        <f>((J638-J637)*'[1]Z1 values'!F$5*'[1]Z1 values'!$C$10)/'[1]Z1 values'!$C$12</f>
        <v>0.20998535156250001</v>
      </c>
      <c r="Z638" s="18">
        <f t="shared" si="27"/>
        <v>0.47521324768066397</v>
      </c>
      <c r="AA638">
        <f t="shared" si="28"/>
        <v>212.33333333333334</v>
      </c>
    </row>
    <row r="639" spans="1:27" s="13" customFormat="1" x14ac:dyDescent="0.25">
      <c r="A639" s="14" t="s">
        <v>14369</v>
      </c>
      <c r="B639" s="14" t="s">
        <v>49</v>
      </c>
      <c r="C639" s="14">
        <v>816745</v>
      </c>
      <c r="D639" s="15" t="s">
        <v>18267</v>
      </c>
      <c r="E639" s="15" t="s">
        <v>18268</v>
      </c>
      <c r="F639" s="15">
        <v>637</v>
      </c>
      <c r="G639" s="15">
        <v>3177361</v>
      </c>
      <c r="H639" s="15">
        <v>205877610</v>
      </c>
      <c r="I639" s="15">
        <v>473451</v>
      </c>
      <c r="J639" s="15">
        <v>928418</v>
      </c>
      <c r="K639" s="15">
        <v>0</v>
      </c>
      <c r="L639" s="15">
        <v>0</v>
      </c>
      <c r="M639" s="15">
        <v>3764</v>
      </c>
      <c r="N639" s="15">
        <v>323913</v>
      </c>
      <c r="O639" s="15">
        <v>0</v>
      </c>
      <c r="P639" s="15">
        <v>1086</v>
      </c>
      <c r="Q639" s="15">
        <v>0</v>
      </c>
      <c r="R639" s="15">
        <v>0</v>
      </c>
      <c r="S639"/>
      <c r="T639"/>
      <c r="U639" s="11">
        <f t="shared" si="29"/>
        <v>12760</v>
      </c>
      <c r="V639" s="17">
        <f>((G639-G638)*'[1]Z1 values'!C$5*'[1]Z1 values'!$C$10)/'[1]Z1 values'!$C$12</f>
        <v>7.3439758300781251E-3</v>
      </c>
      <c r="W639" s="17">
        <f>((H639-H638)*'[1]Z1 values'!D$5*'[1]Z1 values'!$C$10)/'[1]Z1 values'!$C$12</f>
        <v>2.9655120849609373E-2</v>
      </c>
      <c r="X639" s="17">
        <f>((I639-I638)*'[1]Z1 values'!E$5*'[1]Z1 values'!$C$10)/'[1]Z1 values'!$C$12</f>
        <v>0</v>
      </c>
      <c r="Y639" s="17">
        <f>((J639-J638)*'[1]Z1 values'!F$5*'[1]Z1 values'!$C$10)/'[1]Z1 values'!$C$12</f>
        <v>9.3460693359374986E-2</v>
      </c>
      <c r="Z639" s="18">
        <f t="shared" si="27"/>
        <v>0.1304597900390625</v>
      </c>
      <c r="AA639">
        <f t="shared" si="28"/>
        <v>212.66666666666666</v>
      </c>
    </row>
    <row r="640" spans="1:27" s="13" customFormat="1" x14ac:dyDescent="0.25">
      <c r="A640" s="14" t="s">
        <v>14395</v>
      </c>
      <c r="B640" s="14" t="s">
        <v>49</v>
      </c>
      <c r="C640" s="14">
        <v>818025</v>
      </c>
      <c r="D640" s="15" t="s">
        <v>18267</v>
      </c>
      <c r="E640" s="15" t="s">
        <v>18268</v>
      </c>
      <c r="F640" s="15">
        <v>638</v>
      </c>
      <c r="G640" s="15">
        <v>3184996</v>
      </c>
      <c r="H640" s="15">
        <v>206197654</v>
      </c>
      <c r="I640" s="15">
        <v>475481</v>
      </c>
      <c r="J640" s="15">
        <v>930883</v>
      </c>
      <c r="K640" s="15">
        <v>0</v>
      </c>
      <c r="L640" s="15">
        <v>0</v>
      </c>
      <c r="M640" s="15">
        <v>7634</v>
      </c>
      <c r="N640" s="15">
        <v>320044</v>
      </c>
      <c r="O640" s="15">
        <v>2030</v>
      </c>
      <c r="P640" s="15">
        <v>2465</v>
      </c>
      <c r="Q640" s="15">
        <v>0</v>
      </c>
      <c r="R640" s="15">
        <v>0</v>
      </c>
      <c r="S640"/>
      <c r="T640"/>
      <c r="U640" s="11">
        <f t="shared" si="29"/>
        <v>12780</v>
      </c>
      <c r="V640" s="17">
        <f>((G640-G639)*'[1]Z1 values'!C$5*'[1]Z1 values'!$C$10)/'[1]Z1 values'!$C$12</f>
        <v>1.4888809204101561E-2</v>
      </c>
      <c r="W640" s="17">
        <f>((H640-H639)*'[1]Z1 values'!D$5*'[1]Z1 values'!$C$10)/'[1]Z1 values'!$C$12</f>
        <v>2.9300903320312498E-2</v>
      </c>
      <c r="X640" s="17">
        <f>((I640-I639)*'[1]Z1 values'!E$5*'[1]Z1 values'!$C$10)/'[1]Z1 values'!$C$12</f>
        <v>0.16169128417968751</v>
      </c>
      <c r="Y640" s="17">
        <f>((J640-J639)*'[1]Z1 values'!F$5*'[1]Z1 values'!$C$10)/'[1]Z1 values'!$C$12</f>
        <v>0.21213684082031251</v>
      </c>
      <c r="Z640" s="18">
        <f t="shared" si="27"/>
        <v>0.41801783752441407</v>
      </c>
      <c r="AA640">
        <f t="shared" si="28"/>
        <v>213</v>
      </c>
    </row>
    <row r="641" spans="1:27" s="13" customFormat="1" x14ac:dyDescent="0.25">
      <c r="A641" s="14" t="s">
        <v>14416</v>
      </c>
      <c r="B641" s="14" t="s">
        <v>49</v>
      </c>
      <c r="C641" s="14">
        <v>819305</v>
      </c>
      <c r="D641" s="15" t="s">
        <v>18267</v>
      </c>
      <c r="E641" s="15" t="s">
        <v>18268</v>
      </c>
      <c r="F641" s="15">
        <v>639</v>
      </c>
      <c r="G641" s="15">
        <v>3188544</v>
      </c>
      <c r="H641" s="15">
        <v>206521785</v>
      </c>
      <c r="I641" s="15">
        <v>475481</v>
      </c>
      <c r="J641" s="15">
        <v>931843</v>
      </c>
      <c r="K641" s="15">
        <v>0</v>
      </c>
      <c r="L641" s="15">
        <v>0</v>
      </c>
      <c r="M641" s="15">
        <v>3547</v>
      </c>
      <c r="N641" s="15">
        <v>324131</v>
      </c>
      <c r="O641" s="15">
        <v>0</v>
      </c>
      <c r="P641" s="15">
        <v>960</v>
      </c>
      <c r="Q641" s="15">
        <v>0</v>
      </c>
      <c r="R641" s="15">
        <v>0</v>
      </c>
      <c r="S641"/>
      <c r="T641"/>
      <c r="U641" s="11">
        <f t="shared" si="29"/>
        <v>12800</v>
      </c>
      <c r="V641" s="17">
        <f>((G641-G640)*'[1]Z1 values'!C$5*'[1]Z1 values'!$C$10)/'[1]Z1 values'!$C$12</f>
        <v>6.9188598632812489E-3</v>
      </c>
      <c r="W641" s="17">
        <f>((H641-H640)*'[1]Z1 values'!D$5*'[1]Z1 values'!$C$10)/'[1]Z1 values'!$C$12</f>
        <v>2.9675079345703126E-2</v>
      </c>
      <c r="X641" s="17">
        <f>((I641-I640)*'[1]Z1 values'!E$5*'[1]Z1 values'!$C$10)/'[1]Z1 values'!$C$12</f>
        <v>0</v>
      </c>
      <c r="Y641" s="17">
        <f>((J641-J640)*'[1]Z1 values'!F$5*'[1]Z1 values'!$C$10)/'[1]Z1 values'!$C$12</f>
        <v>8.2617187499999994E-2</v>
      </c>
      <c r="Z641" s="18">
        <f t="shared" si="27"/>
        <v>0.11921112670898437</v>
      </c>
      <c r="AA641">
        <f t="shared" si="28"/>
        <v>213.33333333333334</v>
      </c>
    </row>
    <row r="642" spans="1:27" s="13" customFormat="1" x14ac:dyDescent="0.25">
      <c r="A642" s="14" t="s">
        <v>14445</v>
      </c>
      <c r="B642" s="14" t="s">
        <v>49</v>
      </c>
      <c r="C642" s="14">
        <v>820585</v>
      </c>
      <c r="D642" s="15" t="s">
        <v>18267</v>
      </c>
      <c r="E642" s="15" t="s">
        <v>18268</v>
      </c>
      <c r="F642" s="15">
        <v>640</v>
      </c>
      <c r="G642" s="15">
        <v>3192085</v>
      </c>
      <c r="H642" s="15">
        <v>206845924</v>
      </c>
      <c r="I642" s="15">
        <v>475481</v>
      </c>
      <c r="J642" s="15">
        <v>933012</v>
      </c>
      <c r="K642" s="15">
        <v>0</v>
      </c>
      <c r="L642" s="15">
        <v>0</v>
      </c>
      <c r="M642" s="15">
        <v>3540</v>
      </c>
      <c r="N642" s="15">
        <v>324139</v>
      </c>
      <c r="O642" s="15">
        <v>0</v>
      </c>
      <c r="P642" s="15">
        <v>1169</v>
      </c>
      <c r="Q642" s="15">
        <v>0</v>
      </c>
      <c r="R642" s="15">
        <v>0</v>
      </c>
      <c r="S642"/>
      <c r="T642"/>
      <c r="U642" s="11">
        <f t="shared" si="29"/>
        <v>12820</v>
      </c>
      <c r="V642" s="17">
        <f>((G642-G641)*'[1]Z1 values'!C$5*'[1]Z1 values'!$C$10)/'[1]Z1 values'!$C$12</f>
        <v>6.905209350585936E-3</v>
      </c>
      <c r="W642" s="17">
        <f>((H642-H641)*'[1]Z1 values'!D$5*'[1]Z1 values'!$C$10)/'[1]Z1 values'!$C$12</f>
        <v>2.9675811767578126E-2</v>
      </c>
      <c r="X642" s="17">
        <f>((I642-I641)*'[1]Z1 values'!E$5*'[1]Z1 values'!$C$10)/'[1]Z1 values'!$C$12</f>
        <v>0</v>
      </c>
      <c r="Y642" s="17">
        <f>((J642-J641)*'[1]Z1 values'!F$5*'[1]Z1 values'!$C$10)/'[1]Z1 values'!$C$12</f>
        <v>0.10060363769531251</v>
      </c>
      <c r="Z642" s="18">
        <f t="shared" si="27"/>
        <v>0.13718465881347658</v>
      </c>
      <c r="AA642">
        <f t="shared" si="28"/>
        <v>213.66666666666666</v>
      </c>
    </row>
    <row r="643" spans="1:27" s="13" customFormat="1" x14ac:dyDescent="0.25">
      <c r="A643" s="14" t="s">
        <v>14465</v>
      </c>
      <c r="B643" s="14" t="s">
        <v>49</v>
      </c>
      <c r="C643" s="14">
        <v>821865</v>
      </c>
      <c r="D643" s="15" t="s">
        <v>18267</v>
      </c>
      <c r="E643" s="15" t="s">
        <v>18268</v>
      </c>
      <c r="F643" s="15">
        <v>641</v>
      </c>
      <c r="G643" s="15">
        <v>3195631</v>
      </c>
      <c r="H643" s="15">
        <v>207170057</v>
      </c>
      <c r="I643" s="15">
        <v>475481</v>
      </c>
      <c r="J643" s="15">
        <v>933972</v>
      </c>
      <c r="K643" s="15">
        <v>0</v>
      </c>
      <c r="L643" s="15">
        <v>0</v>
      </c>
      <c r="M643" s="15">
        <v>3545</v>
      </c>
      <c r="N643" s="15">
        <v>324133</v>
      </c>
      <c r="O643" s="15">
        <v>0</v>
      </c>
      <c r="P643" s="15">
        <v>960</v>
      </c>
      <c r="Q643" s="15">
        <v>0</v>
      </c>
      <c r="R643" s="15">
        <v>0</v>
      </c>
      <c r="S643"/>
      <c r="T643"/>
      <c r="U643" s="11">
        <f t="shared" si="29"/>
        <v>12840</v>
      </c>
      <c r="V643" s="17">
        <f>((G643-G642)*'[1]Z1 values'!C$5*'[1]Z1 values'!$C$10)/'[1]Z1 values'!$C$12</f>
        <v>6.9149597167968754E-3</v>
      </c>
      <c r="W643" s="17">
        <f>((H643-H642)*'[1]Z1 values'!D$5*'[1]Z1 values'!$C$10)/'[1]Z1 values'!$C$12</f>
        <v>2.9675262451171875E-2</v>
      </c>
      <c r="X643" s="17">
        <f>((I643-I642)*'[1]Z1 values'!E$5*'[1]Z1 values'!$C$10)/'[1]Z1 values'!$C$12</f>
        <v>0</v>
      </c>
      <c r="Y643" s="17">
        <f>((J643-J642)*'[1]Z1 values'!F$5*'[1]Z1 values'!$C$10)/'[1]Z1 values'!$C$12</f>
        <v>8.2617187499999994E-2</v>
      </c>
      <c r="Z643" s="18">
        <f t="shared" ref="Z643:Z706" si="30">SUM(V643:Y643)</f>
        <v>0.11920740966796875</v>
      </c>
      <c r="AA643">
        <f t="shared" ref="AA643:AA706" si="31">U643/60</f>
        <v>214</v>
      </c>
    </row>
    <row r="644" spans="1:27" s="13" customFormat="1" x14ac:dyDescent="0.25">
      <c r="A644" s="14" t="s">
        <v>14485</v>
      </c>
      <c r="B644" s="14" t="s">
        <v>49</v>
      </c>
      <c r="C644" s="14">
        <v>823145</v>
      </c>
      <c r="D644" s="15" t="s">
        <v>18267</v>
      </c>
      <c r="E644" s="15" t="s">
        <v>18268</v>
      </c>
      <c r="F644" s="15">
        <v>642</v>
      </c>
      <c r="G644" s="15">
        <v>3201536</v>
      </c>
      <c r="H644" s="15">
        <v>207491831</v>
      </c>
      <c r="I644" s="15">
        <v>476811</v>
      </c>
      <c r="J644" s="15">
        <v>935779</v>
      </c>
      <c r="K644" s="15">
        <v>0</v>
      </c>
      <c r="L644" s="15">
        <v>0</v>
      </c>
      <c r="M644" s="15">
        <v>5904</v>
      </c>
      <c r="N644" s="15">
        <v>321774</v>
      </c>
      <c r="O644" s="15">
        <v>1330</v>
      </c>
      <c r="P644" s="15">
        <v>1807</v>
      </c>
      <c r="Q644" s="15">
        <v>0</v>
      </c>
      <c r="R644" s="15">
        <v>0</v>
      </c>
      <c r="S644"/>
      <c r="T644"/>
      <c r="U644" s="11">
        <f t="shared" ref="U644:U707" si="32">U643+20</f>
        <v>12860</v>
      </c>
      <c r="V644" s="17">
        <f>((G644-G643)*'[1]Z1 values'!C$5*'[1]Z1 values'!$C$10)/'[1]Z1 values'!$C$12</f>
        <v>1.1515182495117186E-2</v>
      </c>
      <c r="W644" s="17">
        <f>((H644-H643)*'[1]Z1 values'!D$5*'[1]Z1 values'!$C$10)/'[1]Z1 values'!$C$12</f>
        <v>2.9459289550781254E-2</v>
      </c>
      <c r="X644" s="17">
        <f>((I644-I643)*'[1]Z1 values'!E$5*'[1]Z1 values'!$C$10)/'[1]Z1 values'!$C$12</f>
        <v>0.10593566894531248</v>
      </c>
      <c r="Y644" s="17">
        <f>((J644-J643)*'[1]Z1 values'!F$5*'[1]Z1 values'!$C$10)/'[1]Z1 values'!$C$12</f>
        <v>0.15550964355468749</v>
      </c>
      <c r="Z644" s="18">
        <f t="shared" si="30"/>
        <v>0.30241978454589841</v>
      </c>
      <c r="AA644">
        <f t="shared" si="31"/>
        <v>214.33333333333334</v>
      </c>
    </row>
    <row r="645" spans="1:27" s="13" customFormat="1" x14ac:dyDescent="0.25">
      <c r="A645" s="14" t="s">
        <v>14509</v>
      </c>
      <c r="B645" s="14" t="s">
        <v>49</v>
      </c>
      <c r="C645" s="14">
        <v>824425</v>
      </c>
      <c r="D645" s="15" t="s">
        <v>18267</v>
      </c>
      <c r="E645" s="15" t="s">
        <v>18268</v>
      </c>
      <c r="F645" s="15">
        <v>643</v>
      </c>
      <c r="G645" s="15">
        <v>3206684</v>
      </c>
      <c r="H645" s="15">
        <v>207814364</v>
      </c>
      <c r="I645" s="15">
        <v>477488</v>
      </c>
      <c r="J645" s="15">
        <v>937293</v>
      </c>
      <c r="K645" s="15">
        <v>0</v>
      </c>
      <c r="L645" s="15">
        <v>0</v>
      </c>
      <c r="M645" s="15">
        <v>5147</v>
      </c>
      <c r="N645" s="15">
        <v>322533</v>
      </c>
      <c r="O645" s="15">
        <v>677</v>
      </c>
      <c r="P645" s="15">
        <v>1514</v>
      </c>
      <c r="Q645" s="15">
        <v>0</v>
      </c>
      <c r="R645" s="15">
        <v>0</v>
      </c>
      <c r="S645"/>
      <c r="T645"/>
      <c r="U645" s="11">
        <f t="shared" si="32"/>
        <v>12880</v>
      </c>
      <c r="V645" s="17">
        <f>((G645-G644)*'[1]Z1 values'!C$5*'[1]Z1 values'!$C$10)/'[1]Z1 values'!$C$12</f>
        <v>1.0038977050781248E-2</v>
      </c>
      <c r="W645" s="17">
        <f>((H645-H644)*'[1]Z1 values'!D$5*'[1]Z1 values'!$C$10)/'[1]Z1 values'!$C$12</f>
        <v>2.9528778076171873E-2</v>
      </c>
      <c r="X645" s="17">
        <f>((I645-I644)*'[1]Z1 values'!E$5*'[1]Z1 values'!$C$10)/'[1]Z1 values'!$C$12</f>
        <v>5.3923645019531244E-2</v>
      </c>
      <c r="Y645" s="17">
        <f>((J645-J644)*'[1]Z1 values'!F$5*'[1]Z1 values'!$C$10)/'[1]Z1 values'!$C$12</f>
        <v>0.13029418945312501</v>
      </c>
      <c r="Z645" s="18">
        <f t="shared" si="30"/>
        <v>0.22378558959960937</v>
      </c>
      <c r="AA645">
        <f t="shared" si="31"/>
        <v>214.66666666666666</v>
      </c>
    </row>
    <row r="646" spans="1:27" s="13" customFormat="1" x14ac:dyDescent="0.25">
      <c r="A646" s="14" t="s">
        <v>14529</v>
      </c>
      <c r="B646" s="14" t="s">
        <v>49</v>
      </c>
      <c r="C646" s="14">
        <v>825705</v>
      </c>
      <c r="D646" s="15" t="s">
        <v>18267</v>
      </c>
      <c r="E646" s="15" t="s">
        <v>18268</v>
      </c>
      <c r="F646" s="15">
        <v>644</v>
      </c>
      <c r="G646" s="15">
        <v>3210362</v>
      </c>
      <c r="H646" s="15">
        <v>208138365</v>
      </c>
      <c r="I646" s="15">
        <v>477488</v>
      </c>
      <c r="J646" s="15">
        <v>938253</v>
      </c>
      <c r="K646" s="15">
        <v>0</v>
      </c>
      <c r="L646" s="15">
        <v>0</v>
      </c>
      <c r="M646" s="15">
        <v>3677</v>
      </c>
      <c r="N646" s="15">
        <v>324001</v>
      </c>
      <c r="O646" s="15">
        <v>0</v>
      </c>
      <c r="P646" s="15">
        <v>960</v>
      </c>
      <c r="Q646" s="15">
        <v>0</v>
      </c>
      <c r="R646" s="15">
        <v>0</v>
      </c>
      <c r="S646"/>
      <c r="T646"/>
      <c r="U646" s="11">
        <f t="shared" si="32"/>
        <v>12900</v>
      </c>
      <c r="V646" s="17">
        <f>((G646-G645)*'[1]Z1 values'!C$5*'[1]Z1 values'!$C$10)/'[1]Z1 values'!$C$12</f>
        <v>7.1723693847656252E-3</v>
      </c>
      <c r="W646" s="17">
        <f>((H646-H645)*'[1]Z1 values'!D$5*'[1]Z1 values'!$C$10)/'[1]Z1 values'!$C$12</f>
        <v>2.9663177490234376E-2</v>
      </c>
      <c r="X646" s="17">
        <f>((I646-I645)*'[1]Z1 values'!E$5*'[1]Z1 values'!$C$10)/'[1]Z1 values'!$C$12</f>
        <v>0</v>
      </c>
      <c r="Y646" s="17">
        <f>((J646-J645)*'[1]Z1 values'!F$5*'[1]Z1 values'!$C$10)/'[1]Z1 values'!$C$12</f>
        <v>8.2617187499999994E-2</v>
      </c>
      <c r="Z646" s="18">
        <f t="shared" si="30"/>
        <v>0.11945273437499999</v>
      </c>
      <c r="AA646">
        <f t="shared" si="31"/>
        <v>215</v>
      </c>
    </row>
    <row r="647" spans="1:27" s="13" customFormat="1" x14ac:dyDescent="0.25">
      <c r="A647" s="14" t="s">
        <v>14553</v>
      </c>
      <c r="B647" s="14" t="s">
        <v>49</v>
      </c>
      <c r="C647" s="14">
        <v>826985</v>
      </c>
      <c r="D647" s="15" t="s">
        <v>18267</v>
      </c>
      <c r="E647" s="15" t="s">
        <v>18268</v>
      </c>
      <c r="F647" s="15">
        <v>645</v>
      </c>
      <c r="G647" s="15">
        <v>3213998</v>
      </c>
      <c r="H647" s="15">
        <v>208462409</v>
      </c>
      <c r="I647" s="15">
        <v>477488</v>
      </c>
      <c r="J647" s="15">
        <v>939213</v>
      </c>
      <c r="K647" s="15">
        <v>0</v>
      </c>
      <c r="L647" s="15">
        <v>0</v>
      </c>
      <c r="M647" s="15">
        <v>3634</v>
      </c>
      <c r="N647" s="15">
        <v>324044</v>
      </c>
      <c r="O647" s="15">
        <v>0</v>
      </c>
      <c r="P647" s="15">
        <v>960</v>
      </c>
      <c r="Q647" s="15">
        <v>0</v>
      </c>
      <c r="R647" s="15">
        <v>0</v>
      </c>
      <c r="S647"/>
      <c r="T647"/>
      <c r="U647" s="11">
        <f t="shared" si="32"/>
        <v>12920</v>
      </c>
      <c r="V647" s="17">
        <f>((G647-G646)*'[1]Z1 values'!C$5*'[1]Z1 values'!$C$10)/'[1]Z1 values'!$C$12</f>
        <v>7.0904663085937496E-3</v>
      </c>
      <c r="W647" s="17">
        <f>((H647-H646)*'[1]Z1 values'!D$5*'[1]Z1 values'!$C$10)/'[1]Z1 values'!$C$12</f>
        <v>2.9667114257812498E-2</v>
      </c>
      <c r="X647" s="17">
        <f>((I647-I646)*'[1]Z1 values'!E$5*'[1]Z1 values'!$C$10)/'[1]Z1 values'!$C$12</f>
        <v>0</v>
      </c>
      <c r="Y647" s="17">
        <f>((J647-J646)*'[1]Z1 values'!F$5*'[1]Z1 values'!$C$10)/'[1]Z1 values'!$C$12</f>
        <v>8.2617187499999994E-2</v>
      </c>
      <c r="Z647" s="18">
        <f t="shared" si="30"/>
        <v>0.11937476806640623</v>
      </c>
      <c r="AA647">
        <f t="shared" si="31"/>
        <v>215.33333333333334</v>
      </c>
    </row>
    <row r="648" spans="1:27" s="13" customFormat="1" x14ac:dyDescent="0.25">
      <c r="A648" s="14" t="s">
        <v>14573</v>
      </c>
      <c r="B648" s="14" t="s">
        <v>49</v>
      </c>
      <c r="C648" s="14">
        <v>828265</v>
      </c>
      <c r="D648" s="15" t="s">
        <v>18267</v>
      </c>
      <c r="E648" s="15" t="s">
        <v>18268</v>
      </c>
      <c r="F648" s="15">
        <v>646</v>
      </c>
      <c r="G648" s="15">
        <v>3217657</v>
      </c>
      <c r="H648" s="15">
        <v>208786430</v>
      </c>
      <c r="I648" s="15">
        <v>477488</v>
      </c>
      <c r="J648" s="15">
        <v>940173</v>
      </c>
      <c r="K648" s="15">
        <v>0</v>
      </c>
      <c r="L648" s="15">
        <v>0</v>
      </c>
      <c r="M648" s="15">
        <v>3657</v>
      </c>
      <c r="N648" s="15">
        <v>324021</v>
      </c>
      <c r="O648" s="15">
        <v>0</v>
      </c>
      <c r="P648" s="15">
        <v>960</v>
      </c>
      <c r="Q648" s="15">
        <v>0</v>
      </c>
      <c r="R648" s="15">
        <v>0</v>
      </c>
      <c r="S648"/>
      <c r="T648"/>
      <c r="U648" s="11">
        <f t="shared" si="32"/>
        <v>12940</v>
      </c>
      <c r="V648" s="17">
        <f>((G648-G647)*'[1]Z1 values'!C$5*'[1]Z1 values'!$C$10)/'[1]Z1 values'!$C$12</f>
        <v>7.1353179931640618E-3</v>
      </c>
      <c r="W648" s="17">
        <f>((H648-H647)*'[1]Z1 values'!D$5*'[1]Z1 values'!$C$10)/'[1]Z1 values'!$C$12</f>
        <v>2.9665008544921878E-2</v>
      </c>
      <c r="X648" s="17">
        <f>((I648-I647)*'[1]Z1 values'!E$5*'[1]Z1 values'!$C$10)/'[1]Z1 values'!$C$12</f>
        <v>0</v>
      </c>
      <c r="Y648" s="17">
        <f>((J648-J647)*'[1]Z1 values'!F$5*'[1]Z1 values'!$C$10)/'[1]Z1 values'!$C$12</f>
        <v>8.2617187499999994E-2</v>
      </c>
      <c r="Z648" s="18">
        <f t="shared" si="30"/>
        <v>0.11941751403808593</v>
      </c>
      <c r="AA648">
        <f t="shared" si="31"/>
        <v>215.66666666666666</v>
      </c>
    </row>
    <row r="649" spans="1:27" s="13" customFormat="1" x14ac:dyDescent="0.25">
      <c r="A649" s="14" t="s">
        <v>14593</v>
      </c>
      <c r="B649" s="14" t="s">
        <v>49</v>
      </c>
      <c r="C649" s="14">
        <v>829545</v>
      </c>
      <c r="D649" s="15" t="s">
        <v>18267</v>
      </c>
      <c r="E649" s="15" t="s">
        <v>18268</v>
      </c>
      <c r="F649" s="15">
        <v>647</v>
      </c>
      <c r="G649" s="15">
        <v>3225423</v>
      </c>
      <c r="H649" s="15">
        <v>209106342</v>
      </c>
      <c r="I649" s="15">
        <v>479854</v>
      </c>
      <c r="J649" s="15">
        <v>942758</v>
      </c>
      <c r="K649" s="15">
        <v>0</v>
      </c>
      <c r="L649" s="15">
        <v>0</v>
      </c>
      <c r="M649" s="15">
        <v>7764</v>
      </c>
      <c r="N649" s="15">
        <v>319912</v>
      </c>
      <c r="O649" s="15">
        <v>2366</v>
      </c>
      <c r="P649" s="15">
        <v>2585</v>
      </c>
      <c r="Q649" s="15">
        <v>0</v>
      </c>
      <c r="R649" s="15">
        <v>0</v>
      </c>
      <c r="S649"/>
      <c r="T649"/>
      <c r="U649" s="11">
        <f t="shared" si="32"/>
        <v>12960</v>
      </c>
      <c r="V649" s="17">
        <f>((G649-G648)*'[1]Z1 values'!C$5*'[1]Z1 values'!$C$10)/'[1]Z1 values'!$C$12</f>
        <v>1.5144268798828126E-2</v>
      </c>
      <c r="W649" s="17">
        <f>((H649-H648)*'[1]Z1 values'!D$5*'[1]Z1 values'!$C$10)/'[1]Z1 values'!$C$12</f>
        <v>2.9288818359375003E-2</v>
      </c>
      <c r="X649" s="17">
        <f>((I649-I648)*'[1]Z1 values'!E$5*'[1]Z1 values'!$C$10)/'[1]Z1 values'!$C$12</f>
        <v>0.18845397949218748</v>
      </c>
      <c r="Y649" s="17">
        <f>((J649-J648)*'[1]Z1 values'!F$5*'[1]Z1 values'!$C$10)/'[1]Z1 values'!$C$12</f>
        <v>0.22246398925781249</v>
      </c>
      <c r="Z649" s="18">
        <f t="shared" si="30"/>
        <v>0.45535105590820313</v>
      </c>
      <c r="AA649">
        <f t="shared" si="31"/>
        <v>216</v>
      </c>
    </row>
    <row r="650" spans="1:27" s="13" customFormat="1" x14ac:dyDescent="0.25">
      <c r="A650" s="14" t="s">
        <v>14613</v>
      </c>
      <c r="B650" s="14" t="s">
        <v>49</v>
      </c>
      <c r="C650" s="14">
        <v>830825</v>
      </c>
      <c r="D650" s="15" t="s">
        <v>18267</v>
      </c>
      <c r="E650" s="15" t="s">
        <v>18268</v>
      </c>
      <c r="F650" s="15">
        <v>648</v>
      </c>
      <c r="G650" s="15">
        <v>3231260</v>
      </c>
      <c r="H650" s="15">
        <v>209428184</v>
      </c>
      <c r="I650" s="15">
        <v>481193</v>
      </c>
      <c r="J650" s="15">
        <v>944515</v>
      </c>
      <c r="K650" s="15">
        <v>0</v>
      </c>
      <c r="L650" s="15">
        <v>0</v>
      </c>
      <c r="M650" s="15">
        <v>5835</v>
      </c>
      <c r="N650" s="15">
        <v>321842</v>
      </c>
      <c r="O650" s="15">
        <v>1339</v>
      </c>
      <c r="P650" s="15">
        <v>1757</v>
      </c>
      <c r="Q650" s="15">
        <v>0</v>
      </c>
      <c r="R650" s="15">
        <v>0</v>
      </c>
      <c r="S650"/>
      <c r="T650"/>
      <c r="U650" s="11">
        <f t="shared" si="32"/>
        <v>12980</v>
      </c>
      <c r="V650" s="17">
        <f>((G650-G649)*'[1]Z1 values'!C$5*'[1]Z1 values'!$C$10)/'[1]Z1 values'!$C$12</f>
        <v>1.1382577514648436E-2</v>
      </c>
      <c r="W650" s="17">
        <f>((H650-H649)*'[1]Z1 values'!D$5*'[1]Z1 values'!$C$10)/'[1]Z1 values'!$C$12</f>
        <v>2.9465515136718752E-2</v>
      </c>
      <c r="X650" s="17">
        <f>((I650-I649)*'[1]Z1 values'!E$5*'[1]Z1 values'!$C$10)/'[1]Z1 values'!$C$12</f>
        <v>0.10665252685546874</v>
      </c>
      <c r="Y650" s="17">
        <f>((J650-J649)*'[1]Z1 values'!F$5*'[1]Z1 values'!$C$10)/'[1]Z1 values'!$C$12</f>
        <v>0.15120666503906249</v>
      </c>
      <c r="Z650" s="18">
        <f t="shared" si="30"/>
        <v>0.2987072845458984</v>
      </c>
      <c r="AA650">
        <f t="shared" si="31"/>
        <v>216.33333333333334</v>
      </c>
    </row>
    <row r="651" spans="1:27" s="13" customFormat="1" x14ac:dyDescent="0.25">
      <c r="A651" s="14" t="s">
        <v>14633</v>
      </c>
      <c r="B651" s="14" t="s">
        <v>49</v>
      </c>
      <c r="C651" s="14">
        <v>832105</v>
      </c>
      <c r="D651" s="15" t="s">
        <v>18267</v>
      </c>
      <c r="E651" s="15" t="s">
        <v>18268</v>
      </c>
      <c r="F651" s="15">
        <v>649</v>
      </c>
      <c r="G651" s="15">
        <v>3238230</v>
      </c>
      <c r="H651" s="15">
        <v>209748893</v>
      </c>
      <c r="I651" s="15">
        <v>483046</v>
      </c>
      <c r="J651" s="15">
        <v>946748</v>
      </c>
      <c r="K651" s="15">
        <v>0</v>
      </c>
      <c r="L651" s="15">
        <v>0</v>
      </c>
      <c r="M651" s="15">
        <v>6969</v>
      </c>
      <c r="N651" s="15">
        <v>320709</v>
      </c>
      <c r="O651" s="15">
        <v>1853</v>
      </c>
      <c r="P651" s="15">
        <v>2233</v>
      </c>
      <c r="Q651" s="15">
        <v>0</v>
      </c>
      <c r="R651" s="15">
        <v>0</v>
      </c>
      <c r="S651"/>
      <c r="T651"/>
      <c r="U651" s="11">
        <f t="shared" si="32"/>
        <v>13000</v>
      </c>
      <c r="V651" s="17">
        <f>((G651-G650)*'[1]Z1 values'!C$5*'[1]Z1 values'!$C$10)/'[1]Z1 values'!$C$12</f>
        <v>1.3592010498046874E-2</v>
      </c>
      <c r="W651" s="17">
        <f>((H651-H650)*'[1]Z1 values'!D$5*'[1]Z1 values'!$C$10)/'[1]Z1 values'!$C$12</f>
        <v>2.9361785888671877E-2</v>
      </c>
      <c r="X651" s="17">
        <f>((I651-I650)*'[1]Z1 values'!E$5*'[1]Z1 values'!$C$10)/'[1]Z1 values'!$C$12</f>
        <v>0.14759307861328125</v>
      </c>
      <c r="Y651" s="17">
        <f>((J651-J650)*'[1]Z1 values'!F$5*'[1]Z1 values'!$C$10)/'[1]Z1 values'!$C$12</f>
        <v>0.19217102050781251</v>
      </c>
      <c r="Z651" s="18">
        <f t="shared" si="30"/>
        <v>0.38271789550781254</v>
      </c>
      <c r="AA651">
        <f t="shared" si="31"/>
        <v>216.66666666666666</v>
      </c>
    </row>
    <row r="652" spans="1:27" s="13" customFormat="1" x14ac:dyDescent="0.25">
      <c r="A652" s="14" t="s">
        <v>14655</v>
      </c>
      <c r="B652" s="14" t="s">
        <v>49</v>
      </c>
      <c r="C652" s="14">
        <v>833385</v>
      </c>
      <c r="D652" s="15" t="s">
        <v>18267</v>
      </c>
      <c r="E652" s="15" t="s">
        <v>18268</v>
      </c>
      <c r="F652" s="15">
        <v>650</v>
      </c>
      <c r="G652" s="15">
        <v>3248234</v>
      </c>
      <c r="H652" s="15">
        <v>210066567</v>
      </c>
      <c r="I652" s="15">
        <v>486265</v>
      </c>
      <c r="J652" s="15">
        <v>950103</v>
      </c>
      <c r="K652" s="15">
        <v>0</v>
      </c>
      <c r="L652" s="15">
        <v>0</v>
      </c>
      <c r="M652" s="15">
        <v>10002</v>
      </c>
      <c r="N652" s="15">
        <v>317674</v>
      </c>
      <c r="O652" s="15">
        <v>3219</v>
      </c>
      <c r="P652" s="15">
        <v>3355</v>
      </c>
      <c r="Q652" s="15">
        <v>0</v>
      </c>
      <c r="R652" s="15">
        <v>0</v>
      </c>
      <c r="S652"/>
      <c r="T652"/>
      <c r="U652" s="11">
        <f t="shared" si="32"/>
        <v>13020</v>
      </c>
      <c r="V652" s="17">
        <f>((G652-G651)*'[1]Z1 values'!C$5*'[1]Z1 values'!$C$10)/'[1]Z1 values'!$C$12</f>
        <v>1.9508532714843749E-2</v>
      </c>
      <c r="W652" s="17">
        <f>((H652-H651)*'[1]Z1 values'!D$5*'[1]Z1 values'!$C$10)/'[1]Z1 values'!$C$12</f>
        <v>2.9083923339843755E-2</v>
      </c>
      <c r="X652" s="17">
        <f>((I652-I651)*'[1]Z1 values'!E$5*'[1]Z1 values'!$C$10)/'[1]Z1 values'!$C$12</f>
        <v>0.25639617919921875</v>
      </c>
      <c r="Y652" s="17">
        <f>((J652-J651)*'[1]Z1 values'!F$5*'[1]Z1 values'!$C$10)/'[1]Z1 values'!$C$12</f>
        <v>0.28872985839843751</v>
      </c>
      <c r="Z652" s="18">
        <f t="shared" si="30"/>
        <v>0.59371849365234375</v>
      </c>
      <c r="AA652">
        <f t="shared" si="31"/>
        <v>217</v>
      </c>
    </row>
    <row r="653" spans="1:27" s="13" customFormat="1" x14ac:dyDescent="0.25">
      <c r="A653" s="14" t="s">
        <v>14682</v>
      </c>
      <c r="B653" s="14" t="s">
        <v>49</v>
      </c>
      <c r="C653" s="14">
        <v>834665</v>
      </c>
      <c r="D653" s="15" t="s">
        <v>18267</v>
      </c>
      <c r="E653" s="15" t="s">
        <v>18268</v>
      </c>
      <c r="F653" s="15">
        <v>651</v>
      </c>
      <c r="G653" s="15">
        <v>3254171</v>
      </c>
      <c r="H653" s="15">
        <v>210388308</v>
      </c>
      <c r="I653" s="15">
        <v>487595</v>
      </c>
      <c r="J653" s="15">
        <v>951889</v>
      </c>
      <c r="K653" s="15">
        <v>0</v>
      </c>
      <c r="L653" s="15">
        <v>0</v>
      </c>
      <c r="M653" s="15">
        <v>5935</v>
      </c>
      <c r="N653" s="15">
        <v>321741</v>
      </c>
      <c r="O653" s="15">
        <v>1330</v>
      </c>
      <c r="P653" s="15">
        <v>1786</v>
      </c>
      <c r="Q653" s="15">
        <v>0</v>
      </c>
      <c r="R653" s="15">
        <v>0</v>
      </c>
      <c r="S653"/>
      <c r="T653"/>
      <c r="U653" s="11">
        <f t="shared" si="32"/>
        <v>13040</v>
      </c>
      <c r="V653" s="17">
        <f>((G653-G652)*'[1]Z1 values'!C$5*'[1]Z1 values'!$C$10)/'[1]Z1 values'!$C$12</f>
        <v>1.1577584838867186E-2</v>
      </c>
      <c r="W653" s="17">
        <f>((H653-H652)*'[1]Z1 values'!D$5*'[1]Z1 values'!$C$10)/'[1]Z1 values'!$C$12</f>
        <v>2.9456268310546874E-2</v>
      </c>
      <c r="X653" s="17">
        <f>((I653-I652)*'[1]Z1 values'!E$5*'[1]Z1 values'!$C$10)/'[1]Z1 values'!$C$12</f>
        <v>0.10593566894531248</v>
      </c>
      <c r="Y653" s="17">
        <f>((J653-J652)*'[1]Z1 values'!F$5*'[1]Z1 values'!$C$10)/'[1]Z1 values'!$C$12</f>
        <v>0.15370239257812501</v>
      </c>
      <c r="Z653" s="18">
        <f t="shared" si="30"/>
        <v>0.30067191467285154</v>
      </c>
      <c r="AA653">
        <f t="shared" si="31"/>
        <v>217.33333333333334</v>
      </c>
    </row>
    <row r="654" spans="1:27" s="13" customFormat="1" x14ac:dyDescent="0.25">
      <c r="A654" s="14" t="s">
        <v>14707</v>
      </c>
      <c r="B654" s="14" t="s">
        <v>49</v>
      </c>
      <c r="C654" s="14">
        <v>835945</v>
      </c>
      <c r="D654" s="15" t="s">
        <v>18267</v>
      </c>
      <c r="E654" s="15" t="s">
        <v>18268</v>
      </c>
      <c r="F654" s="15">
        <v>652</v>
      </c>
      <c r="G654" s="15">
        <v>3257741</v>
      </c>
      <c r="H654" s="15">
        <v>210712418</v>
      </c>
      <c r="I654" s="15">
        <v>487595</v>
      </c>
      <c r="J654" s="15">
        <v>952849</v>
      </c>
      <c r="K654" s="15">
        <v>0</v>
      </c>
      <c r="L654" s="15">
        <v>0</v>
      </c>
      <c r="M654" s="15">
        <v>3568</v>
      </c>
      <c r="N654" s="15">
        <v>324110</v>
      </c>
      <c r="O654" s="15">
        <v>0</v>
      </c>
      <c r="P654" s="15">
        <v>960</v>
      </c>
      <c r="Q654" s="15">
        <v>0</v>
      </c>
      <c r="R654" s="15">
        <v>0</v>
      </c>
      <c r="S654"/>
      <c r="T654"/>
      <c r="U654" s="11">
        <f t="shared" si="32"/>
        <v>13060</v>
      </c>
      <c r="V654" s="17">
        <f>((G654-G653)*'[1]Z1 values'!C$5*'[1]Z1 values'!$C$10)/'[1]Z1 values'!$C$12</f>
        <v>6.9617614746093747E-3</v>
      </c>
      <c r="W654" s="17">
        <f>((H654-H653)*'[1]Z1 values'!D$5*'[1]Z1 values'!$C$10)/'[1]Z1 values'!$C$12</f>
        <v>2.9673156738281248E-2</v>
      </c>
      <c r="X654" s="17">
        <f>((I654-I653)*'[1]Z1 values'!E$5*'[1]Z1 values'!$C$10)/'[1]Z1 values'!$C$12</f>
        <v>0</v>
      </c>
      <c r="Y654" s="17">
        <f>((J654-J653)*'[1]Z1 values'!F$5*'[1]Z1 values'!$C$10)/'[1]Z1 values'!$C$12</f>
        <v>8.2617187499999994E-2</v>
      </c>
      <c r="Z654" s="18">
        <f t="shared" si="30"/>
        <v>0.11925210571289062</v>
      </c>
      <c r="AA654">
        <f t="shared" si="31"/>
        <v>217.66666666666666</v>
      </c>
    </row>
    <row r="655" spans="1:27" s="13" customFormat="1" x14ac:dyDescent="0.25">
      <c r="A655" s="14" t="s">
        <v>14727</v>
      </c>
      <c r="B655" s="14" t="s">
        <v>49</v>
      </c>
      <c r="C655" s="14">
        <v>837225</v>
      </c>
      <c r="D655" s="15" t="s">
        <v>18267</v>
      </c>
      <c r="E655" s="15" t="s">
        <v>18268</v>
      </c>
      <c r="F655" s="15">
        <v>653</v>
      </c>
      <c r="G655" s="15">
        <v>3261280</v>
      </c>
      <c r="H655" s="15">
        <v>211036558</v>
      </c>
      <c r="I655" s="15">
        <v>487595</v>
      </c>
      <c r="J655" s="15">
        <v>953809</v>
      </c>
      <c r="K655" s="15">
        <v>0</v>
      </c>
      <c r="L655" s="15">
        <v>0</v>
      </c>
      <c r="M655" s="15">
        <v>3537</v>
      </c>
      <c r="N655" s="15">
        <v>324140</v>
      </c>
      <c r="O655" s="15">
        <v>0</v>
      </c>
      <c r="P655" s="15">
        <v>960</v>
      </c>
      <c r="Q655" s="15">
        <v>0</v>
      </c>
      <c r="R655" s="15">
        <v>0</v>
      </c>
      <c r="S655"/>
      <c r="T655"/>
      <c r="U655" s="11">
        <f t="shared" si="32"/>
        <v>13080</v>
      </c>
      <c r="V655" s="17">
        <f>((G655-G654)*'[1]Z1 values'!C$5*'[1]Z1 values'!$C$10)/'[1]Z1 values'!$C$12</f>
        <v>6.9013092041015633E-3</v>
      </c>
      <c r="W655" s="17">
        <f>((H655-H654)*'[1]Z1 values'!D$5*'[1]Z1 values'!$C$10)/'[1]Z1 values'!$C$12</f>
        <v>2.9675903320312502E-2</v>
      </c>
      <c r="X655" s="17">
        <f>((I655-I654)*'[1]Z1 values'!E$5*'[1]Z1 values'!$C$10)/'[1]Z1 values'!$C$12</f>
        <v>0</v>
      </c>
      <c r="Y655" s="17">
        <f>((J655-J654)*'[1]Z1 values'!F$5*'[1]Z1 values'!$C$10)/'[1]Z1 values'!$C$12</f>
        <v>8.2617187499999994E-2</v>
      </c>
      <c r="Z655" s="18">
        <f t="shared" si="30"/>
        <v>0.11919440002441406</v>
      </c>
      <c r="AA655">
        <f t="shared" si="31"/>
        <v>218</v>
      </c>
    </row>
    <row r="656" spans="1:27" s="13" customFormat="1" x14ac:dyDescent="0.25">
      <c r="A656" s="14" t="s">
        <v>14749</v>
      </c>
      <c r="B656" s="14" t="s">
        <v>49</v>
      </c>
      <c r="C656" s="14">
        <v>838505</v>
      </c>
      <c r="D656" s="15" t="s">
        <v>18267</v>
      </c>
      <c r="E656" s="15" t="s">
        <v>18268</v>
      </c>
      <c r="F656" s="15">
        <v>654</v>
      </c>
      <c r="G656" s="15">
        <v>3267081</v>
      </c>
      <c r="H656" s="15">
        <v>211358437</v>
      </c>
      <c r="I656" s="15">
        <v>488933</v>
      </c>
      <c r="J656" s="15">
        <v>955556</v>
      </c>
      <c r="K656" s="15">
        <v>0</v>
      </c>
      <c r="L656" s="15">
        <v>0</v>
      </c>
      <c r="M656" s="15">
        <v>5799</v>
      </c>
      <c r="N656" s="15">
        <v>321879</v>
      </c>
      <c r="O656" s="15">
        <v>1338</v>
      </c>
      <c r="P656" s="15">
        <v>1747</v>
      </c>
      <c r="Q656" s="15">
        <v>0</v>
      </c>
      <c r="R656" s="15">
        <v>0</v>
      </c>
      <c r="S656"/>
      <c r="T656"/>
      <c r="U656" s="11">
        <f t="shared" si="32"/>
        <v>13100</v>
      </c>
      <c r="V656" s="17">
        <f>((G656-G655)*'[1]Z1 values'!C$5*'[1]Z1 values'!$C$10)/'[1]Z1 values'!$C$12</f>
        <v>1.1312374877929687E-2</v>
      </c>
      <c r="W656" s="17">
        <f>((H656-H655)*'[1]Z1 values'!D$5*'[1]Z1 values'!$C$10)/'[1]Z1 values'!$C$12</f>
        <v>2.9468902587890623E-2</v>
      </c>
      <c r="X656" s="17">
        <f>((I656-I655)*'[1]Z1 values'!E$5*'[1]Z1 values'!$C$10)/'[1]Z1 values'!$C$12</f>
        <v>0.10657287597656248</v>
      </c>
      <c r="Y656" s="17">
        <f>((J656-J655)*'[1]Z1 values'!F$5*'[1]Z1 values'!$C$10)/'[1]Z1 values'!$C$12</f>
        <v>0.15034606933593747</v>
      </c>
      <c r="Z656" s="18">
        <f t="shared" si="30"/>
        <v>0.29770022277832026</v>
      </c>
      <c r="AA656">
        <f t="shared" si="31"/>
        <v>218.33333333333334</v>
      </c>
    </row>
    <row r="657" spans="1:27" s="13" customFormat="1" x14ac:dyDescent="0.25">
      <c r="A657" s="14" t="s">
        <v>14769</v>
      </c>
      <c r="B657" s="14" t="s">
        <v>49</v>
      </c>
      <c r="C657" s="14">
        <v>839785</v>
      </c>
      <c r="D657" s="15" t="s">
        <v>18267</v>
      </c>
      <c r="E657" s="15" t="s">
        <v>18268</v>
      </c>
      <c r="F657" s="15">
        <v>655</v>
      </c>
      <c r="G657" s="15">
        <v>3270655</v>
      </c>
      <c r="H657" s="15">
        <v>211682542</v>
      </c>
      <c r="I657" s="15">
        <v>488933</v>
      </c>
      <c r="J657" s="15">
        <v>956711</v>
      </c>
      <c r="K657" s="15">
        <v>0</v>
      </c>
      <c r="L657" s="15">
        <v>0</v>
      </c>
      <c r="M657" s="15">
        <v>3573</v>
      </c>
      <c r="N657" s="15">
        <v>324105</v>
      </c>
      <c r="O657" s="15">
        <v>0</v>
      </c>
      <c r="P657" s="15">
        <v>1155</v>
      </c>
      <c r="Q657" s="15">
        <v>0</v>
      </c>
      <c r="R657" s="15">
        <v>0</v>
      </c>
      <c r="S657"/>
      <c r="T657"/>
      <c r="U657" s="11">
        <f t="shared" si="32"/>
        <v>13120</v>
      </c>
      <c r="V657" s="17">
        <f>((G657-G656)*'[1]Z1 values'!C$5*'[1]Z1 values'!$C$10)/'[1]Z1 values'!$C$12</f>
        <v>6.9695617675781252E-3</v>
      </c>
      <c r="W657" s="17">
        <f>((H657-H656)*'[1]Z1 values'!D$5*'[1]Z1 values'!$C$10)/'[1]Z1 values'!$C$12</f>
        <v>2.967269897460938E-2</v>
      </c>
      <c r="X657" s="17">
        <f>((I657-I656)*'[1]Z1 values'!E$5*'[1]Z1 values'!$C$10)/'[1]Z1 values'!$C$12</f>
        <v>0</v>
      </c>
      <c r="Y657" s="17">
        <f>((J657-J656)*'[1]Z1 values'!F$5*'[1]Z1 values'!$C$10)/'[1]Z1 values'!$C$12</f>
        <v>9.9398803710937497E-2</v>
      </c>
      <c r="Z657" s="18">
        <f t="shared" si="30"/>
        <v>0.136041064453125</v>
      </c>
      <c r="AA657">
        <f t="shared" si="31"/>
        <v>218.66666666666666</v>
      </c>
    </row>
    <row r="658" spans="1:27" s="13" customFormat="1" x14ac:dyDescent="0.25">
      <c r="A658" s="14" t="s">
        <v>14794</v>
      </c>
      <c r="B658" s="14" t="s">
        <v>49</v>
      </c>
      <c r="C658" s="14">
        <v>841065</v>
      </c>
      <c r="D658" s="15" t="s">
        <v>18267</v>
      </c>
      <c r="E658" s="15" t="s">
        <v>18268</v>
      </c>
      <c r="F658" s="15">
        <v>656</v>
      </c>
      <c r="G658" s="15">
        <v>3274201</v>
      </c>
      <c r="H658" s="15">
        <v>212006675</v>
      </c>
      <c r="I658" s="15">
        <v>488933</v>
      </c>
      <c r="J658" s="15">
        <v>957671</v>
      </c>
      <c r="K658" s="15">
        <v>0</v>
      </c>
      <c r="L658" s="15">
        <v>0</v>
      </c>
      <c r="M658" s="15">
        <v>3544</v>
      </c>
      <c r="N658" s="15">
        <v>324133</v>
      </c>
      <c r="O658" s="15">
        <v>0</v>
      </c>
      <c r="P658" s="15">
        <v>960</v>
      </c>
      <c r="Q658" s="15">
        <v>0</v>
      </c>
      <c r="R658" s="15">
        <v>0</v>
      </c>
      <c r="S658"/>
      <c r="T658"/>
      <c r="U658" s="11">
        <f t="shared" si="32"/>
        <v>13140</v>
      </c>
      <c r="V658" s="17">
        <f>((G658-G657)*'[1]Z1 values'!C$5*'[1]Z1 values'!$C$10)/'[1]Z1 values'!$C$12</f>
        <v>6.9149597167968754E-3</v>
      </c>
      <c r="W658" s="17">
        <f>((H658-H657)*'[1]Z1 values'!D$5*'[1]Z1 values'!$C$10)/'[1]Z1 values'!$C$12</f>
        <v>2.9675262451171875E-2</v>
      </c>
      <c r="X658" s="17">
        <f>((I658-I657)*'[1]Z1 values'!E$5*'[1]Z1 values'!$C$10)/'[1]Z1 values'!$C$12</f>
        <v>0</v>
      </c>
      <c r="Y658" s="17">
        <f>((J658-J657)*'[1]Z1 values'!F$5*'[1]Z1 values'!$C$10)/'[1]Z1 values'!$C$12</f>
        <v>8.2617187499999994E-2</v>
      </c>
      <c r="Z658" s="18">
        <f t="shared" si="30"/>
        <v>0.11920740966796875</v>
      </c>
      <c r="AA658">
        <f t="shared" si="31"/>
        <v>219</v>
      </c>
    </row>
    <row r="659" spans="1:27" s="13" customFormat="1" x14ac:dyDescent="0.25">
      <c r="A659" s="14" t="s">
        <v>14818</v>
      </c>
      <c r="B659" s="14" t="s">
        <v>49</v>
      </c>
      <c r="C659" s="14">
        <v>842345</v>
      </c>
      <c r="D659" s="15" t="s">
        <v>18267</v>
      </c>
      <c r="E659" s="15" t="s">
        <v>18268</v>
      </c>
      <c r="F659" s="15">
        <v>657</v>
      </c>
      <c r="G659" s="15">
        <v>3279333</v>
      </c>
      <c r="H659" s="15">
        <v>212329224</v>
      </c>
      <c r="I659" s="15">
        <v>489610</v>
      </c>
      <c r="J659" s="15">
        <v>959185</v>
      </c>
      <c r="K659" s="15">
        <v>0</v>
      </c>
      <c r="L659" s="15">
        <v>0</v>
      </c>
      <c r="M659" s="15">
        <v>5130</v>
      </c>
      <c r="N659" s="15">
        <v>322549</v>
      </c>
      <c r="O659" s="15">
        <v>677</v>
      </c>
      <c r="P659" s="15">
        <v>1514</v>
      </c>
      <c r="Q659" s="15">
        <v>0</v>
      </c>
      <c r="R659" s="15">
        <v>0</v>
      </c>
      <c r="S659"/>
      <c r="T659"/>
      <c r="U659" s="11">
        <f t="shared" si="32"/>
        <v>13160</v>
      </c>
      <c r="V659" s="17">
        <f>((G659-G658)*'[1]Z1 values'!C$5*'[1]Z1 values'!$C$10)/'[1]Z1 values'!$C$12</f>
        <v>1.000777587890625E-2</v>
      </c>
      <c r="W659" s="17">
        <f>((H659-H658)*'[1]Z1 values'!D$5*'[1]Z1 values'!$C$10)/'[1]Z1 values'!$C$12</f>
        <v>2.953024291992188E-2</v>
      </c>
      <c r="X659" s="17">
        <f>((I659-I658)*'[1]Z1 values'!E$5*'[1]Z1 values'!$C$10)/'[1]Z1 values'!$C$12</f>
        <v>5.3923645019531244E-2</v>
      </c>
      <c r="Y659" s="17">
        <f>((J659-J658)*'[1]Z1 values'!F$5*'[1]Z1 values'!$C$10)/'[1]Z1 values'!$C$12</f>
        <v>0.13029418945312501</v>
      </c>
      <c r="Z659" s="18">
        <f t="shared" si="30"/>
        <v>0.2237558532714844</v>
      </c>
      <c r="AA659">
        <f t="shared" si="31"/>
        <v>219.33333333333334</v>
      </c>
    </row>
    <row r="660" spans="1:27" s="13" customFormat="1" x14ac:dyDescent="0.25">
      <c r="A660" s="14" t="s">
        <v>14838</v>
      </c>
      <c r="B660" s="14" t="s">
        <v>49</v>
      </c>
      <c r="C660" s="14">
        <v>843625</v>
      </c>
      <c r="D660" s="15" t="s">
        <v>18267</v>
      </c>
      <c r="E660" s="15" t="s">
        <v>18268</v>
      </c>
      <c r="F660" s="15">
        <v>658</v>
      </c>
      <c r="G660" s="15">
        <v>3283013</v>
      </c>
      <c r="H660" s="15">
        <v>212653223</v>
      </c>
      <c r="I660" s="15">
        <v>489610</v>
      </c>
      <c r="J660" s="15">
        <v>960145</v>
      </c>
      <c r="K660" s="15">
        <v>0</v>
      </c>
      <c r="L660" s="15">
        <v>0</v>
      </c>
      <c r="M660" s="15">
        <v>3679</v>
      </c>
      <c r="N660" s="15">
        <v>323999</v>
      </c>
      <c r="O660" s="15">
        <v>0</v>
      </c>
      <c r="P660" s="15">
        <v>960</v>
      </c>
      <c r="Q660" s="15">
        <v>0</v>
      </c>
      <c r="R660" s="15">
        <v>0</v>
      </c>
      <c r="S660"/>
      <c r="T660"/>
      <c r="U660" s="11">
        <f t="shared" si="32"/>
        <v>13180</v>
      </c>
      <c r="V660" s="17">
        <f>((G660-G659)*'[1]Z1 values'!C$5*'[1]Z1 values'!$C$10)/'[1]Z1 values'!$C$12</f>
        <v>7.1762695312499996E-3</v>
      </c>
      <c r="W660" s="17">
        <f>((H660-H659)*'[1]Z1 values'!D$5*'[1]Z1 values'!$C$10)/'[1]Z1 values'!$C$12</f>
        <v>2.9662994384765627E-2</v>
      </c>
      <c r="X660" s="17">
        <f>((I660-I659)*'[1]Z1 values'!E$5*'[1]Z1 values'!$C$10)/'[1]Z1 values'!$C$12</f>
        <v>0</v>
      </c>
      <c r="Y660" s="17">
        <f>((J660-J659)*'[1]Z1 values'!F$5*'[1]Z1 values'!$C$10)/'[1]Z1 values'!$C$12</f>
        <v>8.2617187499999994E-2</v>
      </c>
      <c r="Z660" s="18">
        <f t="shared" si="30"/>
        <v>0.11945645141601563</v>
      </c>
      <c r="AA660">
        <f t="shared" si="31"/>
        <v>219.66666666666666</v>
      </c>
    </row>
    <row r="661" spans="1:27" s="13" customFormat="1" x14ac:dyDescent="0.25">
      <c r="A661" s="14" t="s">
        <v>14858</v>
      </c>
      <c r="B661" s="14" t="s">
        <v>49</v>
      </c>
      <c r="C661" s="14">
        <v>844905</v>
      </c>
      <c r="D661" s="15" t="s">
        <v>18267</v>
      </c>
      <c r="E661" s="15" t="s">
        <v>18268</v>
      </c>
      <c r="F661" s="15">
        <v>659</v>
      </c>
      <c r="G661" s="15">
        <v>3286669</v>
      </c>
      <c r="H661" s="15">
        <v>212977247</v>
      </c>
      <c r="I661" s="15">
        <v>489610</v>
      </c>
      <c r="J661" s="15">
        <v>961105</v>
      </c>
      <c r="K661" s="15">
        <v>0</v>
      </c>
      <c r="L661" s="15">
        <v>0</v>
      </c>
      <c r="M661" s="15">
        <v>3655</v>
      </c>
      <c r="N661" s="15">
        <v>324024</v>
      </c>
      <c r="O661" s="15">
        <v>0</v>
      </c>
      <c r="P661" s="15">
        <v>960</v>
      </c>
      <c r="Q661" s="15">
        <v>0</v>
      </c>
      <c r="R661" s="15">
        <v>0</v>
      </c>
      <c r="S661"/>
      <c r="T661"/>
      <c r="U661" s="11">
        <f t="shared" si="32"/>
        <v>13200</v>
      </c>
      <c r="V661" s="17">
        <f>((G661-G660)*'[1]Z1 values'!C$5*'[1]Z1 values'!$C$10)/'[1]Z1 values'!$C$12</f>
        <v>7.1294677734374994E-3</v>
      </c>
      <c r="W661" s="17">
        <f>((H661-H660)*'[1]Z1 values'!D$5*'[1]Z1 values'!$C$10)/'[1]Z1 values'!$C$12</f>
        <v>2.9665283203125004E-2</v>
      </c>
      <c r="X661" s="17">
        <f>((I661-I660)*'[1]Z1 values'!E$5*'[1]Z1 values'!$C$10)/'[1]Z1 values'!$C$12</f>
        <v>0</v>
      </c>
      <c r="Y661" s="17">
        <f>((J661-J660)*'[1]Z1 values'!F$5*'[1]Z1 values'!$C$10)/'[1]Z1 values'!$C$12</f>
        <v>8.2617187499999994E-2</v>
      </c>
      <c r="Z661" s="18">
        <f t="shared" si="30"/>
        <v>0.11941193847656251</v>
      </c>
      <c r="AA661">
        <f t="shared" si="31"/>
        <v>220</v>
      </c>
    </row>
    <row r="662" spans="1:27" s="13" customFormat="1" x14ac:dyDescent="0.25">
      <c r="A662" s="14" t="s">
        <v>14882</v>
      </c>
      <c r="B662" s="14" t="s">
        <v>49</v>
      </c>
      <c r="C662" s="14">
        <v>846185</v>
      </c>
      <c r="D662" s="15" t="s">
        <v>18267</v>
      </c>
      <c r="E662" s="15" t="s">
        <v>18268</v>
      </c>
      <c r="F662" s="15">
        <v>660</v>
      </c>
      <c r="G662" s="15">
        <v>3290305</v>
      </c>
      <c r="H662" s="15">
        <v>213301291</v>
      </c>
      <c r="I662" s="15">
        <v>489610</v>
      </c>
      <c r="J662" s="15">
        <v>962065</v>
      </c>
      <c r="K662" s="15">
        <v>0</v>
      </c>
      <c r="L662" s="15">
        <v>0</v>
      </c>
      <c r="M662" s="15">
        <v>3635</v>
      </c>
      <c r="N662" s="15">
        <v>324044</v>
      </c>
      <c r="O662" s="15">
        <v>0</v>
      </c>
      <c r="P662" s="15">
        <v>960</v>
      </c>
      <c r="Q662" s="15">
        <v>0</v>
      </c>
      <c r="R662" s="15">
        <v>0</v>
      </c>
      <c r="S662"/>
      <c r="T662"/>
      <c r="U662" s="11">
        <f t="shared" si="32"/>
        <v>13220</v>
      </c>
      <c r="V662" s="17">
        <f>((G662-G661)*'[1]Z1 values'!C$5*'[1]Z1 values'!$C$10)/'[1]Z1 values'!$C$12</f>
        <v>7.0904663085937496E-3</v>
      </c>
      <c r="W662" s="17">
        <f>((H662-H661)*'[1]Z1 values'!D$5*'[1]Z1 values'!$C$10)/'[1]Z1 values'!$C$12</f>
        <v>2.9667114257812498E-2</v>
      </c>
      <c r="X662" s="17">
        <f>((I662-I661)*'[1]Z1 values'!E$5*'[1]Z1 values'!$C$10)/'[1]Z1 values'!$C$12</f>
        <v>0</v>
      </c>
      <c r="Y662" s="17">
        <f>((J662-J661)*'[1]Z1 values'!F$5*'[1]Z1 values'!$C$10)/'[1]Z1 values'!$C$12</f>
        <v>8.2617187499999994E-2</v>
      </c>
      <c r="Z662" s="18">
        <f t="shared" si="30"/>
        <v>0.11937476806640623</v>
      </c>
      <c r="AA662">
        <f t="shared" si="31"/>
        <v>220.33333333333334</v>
      </c>
    </row>
    <row r="663" spans="1:27" s="13" customFormat="1" x14ac:dyDescent="0.25">
      <c r="A663" s="14" t="s">
        <v>14902</v>
      </c>
      <c r="B663" s="14" t="s">
        <v>49</v>
      </c>
      <c r="C663" s="14">
        <v>847465</v>
      </c>
      <c r="D663" s="15" t="s">
        <v>18267</v>
      </c>
      <c r="E663" s="15" t="s">
        <v>18268</v>
      </c>
      <c r="F663" s="15">
        <v>661</v>
      </c>
      <c r="G663" s="15">
        <v>3293963</v>
      </c>
      <c r="H663" s="15">
        <v>213625313</v>
      </c>
      <c r="I663" s="15">
        <v>489610</v>
      </c>
      <c r="J663" s="15">
        <v>963025</v>
      </c>
      <c r="K663" s="15">
        <v>0</v>
      </c>
      <c r="L663" s="15">
        <v>0</v>
      </c>
      <c r="M663" s="15">
        <v>3657</v>
      </c>
      <c r="N663" s="15">
        <v>324022</v>
      </c>
      <c r="O663" s="15">
        <v>0</v>
      </c>
      <c r="P663" s="15">
        <v>960</v>
      </c>
      <c r="Q663" s="15">
        <v>0</v>
      </c>
      <c r="R663" s="15">
        <v>0</v>
      </c>
      <c r="S663"/>
      <c r="T663"/>
      <c r="U663" s="11">
        <f t="shared" si="32"/>
        <v>13240</v>
      </c>
      <c r="V663" s="17">
        <f>((G663-G662)*'[1]Z1 values'!C$5*'[1]Z1 values'!$C$10)/'[1]Z1 values'!$C$12</f>
        <v>7.1333679199218746E-3</v>
      </c>
      <c r="W663" s="17">
        <f>((H663-H662)*'[1]Z1 values'!D$5*'[1]Z1 values'!$C$10)/'[1]Z1 values'!$C$12</f>
        <v>2.9665100097656251E-2</v>
      </c>
      <c r="X663" s="17">
        <f>((I663-I662)*'[1]Z1 values'!E$5*'[1]Z1 values'!$C$10)/'[1]Z1 values'!$C$12</f>
        <v>0</v>
      </c>
      <c r="Y663" s="17">
        <f>((J663-J662)*'[1]Z1 values'!F$5*'[1]Z1 values'!$C$10)/'[1]Z1 values'!$C$12</f>
        <v>8.2617187499999994E-2</v>
      </c>
      <c r="Z663" s="18">
        <f t="shared" si="30"/>
        <v>0.11941565551757813</v>
      </c>
      <c r="AA663">
        <f t="shared" si="31"/>
        <v>220.66666666666666</v>
      </c>
    </row>
    <row r="664" spans="1:27" s="13" customFormat="1" x14ac:dyDescent="0.25">
      <c r="A664" s="14" t="s">
        <v>14922</v>
      </c>
      <c r="B664" s="14" t="s">
        <v>49</v>
      </c>
      <c r="C664" s="14">
        <v>848745</v>
      </c>
      <c r="D664" s="15" t="s">
        <v>18267</v>
      </c>
      <c r="E664" s="15" t="s">
        <v>18268</v>
      </c>
      <c r="F664" s="15">
        <v>662</v>
      </c>
      <c r="G664" s="15">
        <v>3297619</v>
      </c>
      <c r="H664" s="15">
        <v>213949337</v>
      </c>
      <c r="I664" s="15">
        <v>489610</v>
      </c>
      <c r="J664" s="15">
        <v>963985</v>
      </c>
      <c r="K664" s="15">
        <v>0</v>
      </c>
      <c r="L664" s="15">
        <v>0</v>
      </c>
      <c r="M664" s="15">
        <v>3655</v>
      </c>
      <c r="N664" s="15">
        <v>324024</v>
      </c>
      <c r="O664" s="15">
        <v>0</v>
      </c>
      <c r="P664" s="15">
        <v>960</v>
      </c>
      <c r="Q664" s="15">
        <v>0</v>
      </c>
      <c r="R664" s="15">
        <v>0</v>
      </c>
      <c r="S664"/>
      <c r="T664"/>
      <c r="U664" s="11">
        <f t="shared" si="32"/>
        <v>13260</v>
      </c>
      <c r="V664" s="17">
        <f>((G664-G663)*'[1]Z1 values'!C$5*'[1]Z1 values'!$C$10)/'[1]Z1 values'!$C$12</f>
        <v>7.1294677734374994E-3</v>
      </c>
      <c r="W664" s="17">
        <f>((H664-H663)*'[1]Z1 values'!D$5*'[1]Z1 values'!$C$10)/'[1]Z1 values'!$C$12</f>
        <v>2.9665283203125004E-2</v>
      </c>
      <c r="X664" s="17">
        <f>((I664-I663)*'[1]Z1 values'!E$5*'[1]Z1 values'!$C$10)/'[1]Z1 values'!$C$12</f>
        <v>0</v>
      </c>
      <c r="Y664" s="17">
        <f>((J664-J663)*'[1]Z1 values'!F$5*'[1]Z1 values'!$C$10)/'[1]Z1 values'!$C$12</f>
        <v>8.2617187499999994E-2</v>
      </c>
      <c r="Z664" s="18">
        <f t="shared" si="30"/>
        <v>0.11941193847656251</v>
      </c>
      <c r="AA664">
        <f t="shared" si="31"/>
        <v>221</v>
      </c>
    </row>
    <row r="665" spans="1:27" s="13" customFormat="1" x14ac:dyDescent="0.25">
      <c r="A665" s="14" t="s">
        <v>14942</v>
      </c>
      <c r="B665" s="14" t="s">
        <v>49</v>
      </c>
      <c r="C665" s="14">
        <v>850025</v>
      </c>
      <c r="D665" s="15" t="s">
        <v>18267</v>
      </c>
      <c r="E665" s="15" t="s">
        <v>18268</v>
      </c>
      <c r="F665" s="15">
        <v>663</v>
      </c>
      <c r="G665" s="15">
        <v>3301255</v>
      </c>
      <c r="H665" s="15">
        <v>214273381</v>
      </c>
      <c r="I665" s="15">
        <v>489610</v>
      </c>
      <c r="J665" s="15">
        <v>964945</v>
      </c>
      <c r="K665" s="15">
        <v>0</v>
      </c>
      <c r="L665" s="15">
        <v>0</v>
      </c>
      <c r="M665" s="15">
        <v>3635</v>
      </c>
      <c r="N665" s="15">
        <v>324044</v>
      </c>
      <c r="O665" s="15">
        <v>0</v>
      </c>
      <c r="P665" s="15">
        <v>960</v>
      </c>
      <c r="Q665" s="15">
        <v>0</v>
      </c>
      <c r="R665" s="15">
        <v>0</v>
      </c>
      <c r="S665"/>
      <c r="T665"/>
      <c r="U665" s="11">
        <f t="shared" si="32"/>
        <v>13280</v>
      </c>
      <c r="V665" s="17">
        <f>((G665-G664)*'[1]Z1 values'!C$5*'[1]Z1 values'!$C$10)/'[1]Z1 values'!$C$12</f>
        <v>7.0904663085937496E-3</v>
      </c>
      <c r="W665" s="17">
        <f>((H665-H664)*'[1]Z1 values'!D$5*'[1]Z1 values'!$C$10)/'[1]Z1 values'!$C$12</f>
        <v>2.9667114257812498E-2</v>
      </c>
      <c r="X665" s="17">
        <f>((I665-I664)*'[1]Z1 values'!E$5*'[1]Z1 values'!$C$10)/'[1]Z1 values'!$C$12</f>
        <v>0</v>
      </c>
      <c r="Y665" s="17">
        <f>((J665-J664)*'[1]Z1 values'!F$5*'[1]Z1 values'!$C$10)/'[1]Z1 values'!$C$12</f>
        <v>8.2617187499999994E-2</v>
      </c>
      <c r="Z665" s="18">
        <f t="shared" si="30"/>
        <v>0.11937476806640623</v>
      </c>
      <c r="AA665">
        <f t="shared" si="31"/>
        <v>221.33333333333334</v>
      </c>
    </row>
    <row r="666" spans="1:27" s="13" customFormat="1" x14ac:dyDescent="0.25">
      <c r="A666" s="14" t="s">
        <v>14969</v>
      </c>
      <c r="B666" s="14" t="s">
        <v>49</v>
      </c>
      <c r="C666" s="14">
        <v>851305</v>
      </c>
      <c r="D666" s="15" t="s">
        <v>18267</v>
      </c>
      <c r="E666" s="15" t="s">
        <v>18268</v>
      </c>
      <c r="F666" s="15">
        <v>664</v>
      </c>
      <c r="G666" s="15">
        <v>3307239</v>
      </c>
      <c r="H666" s="15">
        <v>214595076</v>
      </c>
      <c r="I666" s="15">
        <v>490897</v>
      </c>
      <c r="J666" s="15">
        <v>966890</v>
      </c>
      <c r="K666" s="15">
        <v>0</v>
      </c>
      <c r="L666" s="15">
        <v>0</v>
      </c>
      <c r="M666" s="15">
        <v>5983</v>
      </c>
      <c r="N666" s="15">
        <v>321695</v>
      </c>
      <c r="O666" s="15">
        <v>1287</v>
      </c>
      <c r="P666" s="15">
        <v>1945</v>
      </c>
      <c r="Q666" s="15">
        <v>0</v>
      </c>
      <c r="R666" s="15">
        <v>0</v>
      </c>
      <c r="S666"/>
      <c r="T666"/>
      <c r="U666" s="11">
        <f t="shared" si="32"/>
        <v>13300</v>
      </c>
      <c r="V666" s="17">
        <f>((G666-G665)*'[1]Z1 values'!C$5*'[1]Z1 values'!$C$10)/'[1]Z1 values'!$C$12</f>
        <v>1.1669238281249999E-2</v>
      </c>
      <c r="W666" s="17">
        <f>((H666-H665)*'[1]Z1 values'!D$5*'[1]Z1 values'!$C$10)/'[1]Z1 values'!$C$12</f>
        <v>2.9452056884765626E-2</v>
      </c>
      <c r="X666" s="17">
        <f>((I666-I665)*'[1]Z1 values'!E$5*'[1]Z1 values'!$C$10)/'[1]Z1 values'!$C$12</f>
        <v>0.10251068115234374</v>
      </c>
      <c r="Y666" s="17">
        <f>((J666-J665)*'[1]Z1 values'!F$5*'[1]Z1 values'!$C$10)/'[1]Z1 values'!$C$12</f>
        <v>0.16738586425781249</v>
      </c>
      <c r="Z666" s="18">
        <f t="shared" si="30"/>
        <v>0.31101784057617188</v>
      </c>
      <c r="AA666">
        <f t="shared" si="31"/>
        <v>221.66666666666666</v>
      </c>
    </row>
    <row r="667" spans="1:27" s="13" customFormat="1" x14ac:dyDescent="0.25">
      <c r="A667" s="14" t="s">
        <v>14993</v>
      </c>
      <c r="B667" s="14" t="s">
        <v>49</v>
      </c>
      <c r="C667" s="14">
        <v>852585</v>
      </c>
      <c r="D667" s="15" t="s">
        <v>18267</v>
      </c>
      <c r="E667" s="15" t="s">
        <v>18268</v>
      </c>
      <c r="F667" s="15">
        <v>665</v>
      </c>
      <c r="G667" s="15">
        <v>3311125</v>
      </c>
      <c r="H667" s="15">
        <v>214918869</v>
      </c>
      <c r="I667" s="15">
        <v>490897</v>
      </c>
      <c r="J667" s="15">
        <v>968192</v>
      </c>
      <c r="K667" s="15">
        <v>0</v>
      </c>
      <c r="L667" s="15">
        <v>0</v>
      </c>
      <c r="M667" s="15">
        <v>3885</v>
      </c>
      <c r="N667" s="15">
        <v>323793</v>
      </c>
      <c r="O667" s="15">
        <v>0</v>
      </c>
      <c r="P667" s="15">
        <v>1302</v>
      </c>
      <c r="Q667" s="15">
        <v>0</v>
      </c>
      <c r="R667" s="15">
        <v>0</v>
      </c>
      <c r="S667"/>
      <c r="T667"/>
      <c r="U667" s="11">
        <f t="shared" si="32"/>
        <v>13320</v>
      </c>
      <c r="V667" s="17">
        <f>((G667-G666)*'[1]Z1 values'!C$5*'[1]Z1 values'!$C$10)/'[1]Z1 values'!$C$12</f>
        <v>7.5779846191406253E-3</v>
      </c>
      <c r="W667" s="17">
        <f>((H667-H666)*'[1]Z1 values'!D$5*'[1]Z1 values'!$C$10)/'[1]Z1 values'!$C$12</f>
        <v>2.9644134521484379E-2</v>
      </c>
      <c r="X667" s="17">
        <f>((I667-I666)*'[1]Z1 values'!E$5*'[1]Z1 values'!$C$10)/'[1]Z1 values'!$C$12</f>
        <v>0</v>
      </c>
      <c r="Y667" s="17">
        <f>((J667-J666)*'[1]Z1 values'!F$5*'[1]Z1 values'!$C$10)/'[1]Z1 values'!$C$12</f>
        <v>0.11204956054687501</v>
      </c>
      <c r="Z667" s="18">
        <f t="shared" si="30"/>
        <v>0.14927167968750002</v>
      </c>
      <c r="AA667">
        <f t="shared" si="31"/>
        <v>222</v>
      </c>
    </row>
    <row r="668" spans="1:27" s="13" customFormat="1" x14ac:dyDescent="0.25">
      <c r="A668" s="14" t="s">
        <v>15013</v>
      </c>
      <c r="B668" s="14" t="s">
        <v>49</v>
      </c>
      <c r="C668" s="14">
        <v>853865</v>
      </c>
      <c r="D668" s="15" t="s">
        <v>18267</v>
      </c>
      <c r="E668" s="15" t="s">
        <v>18268</v>
      </c>
      <c r="F668" s="15">
        <v>666</v>
      </c>
      <c r="G668" s="15">
        <v>3314767</v>
      </c>
      <c r="H668" s="15">
        <v>215242907</v>
      </c>
      <c r="I668" s="15">
        <v>490897</v>
      </c>
      <c r="J668" s="15">
        <v>969152</v>
      </c>
      <c r="K668" s="15">
        <v>0</v>
      </c>
      <c r="L668" s="15">
        <v>0</v>
      </c>
      <c r="M668" s="15">
        <v>3641</v>
      </c>
      <c r="N668" s="15">
        <v>324038</v>
      </c>
      <c r="O668" s="15">
        <v>0</v>
      </c>
      <c r="P668" s="15">
        <v>960</v>
      </c>
      <c r="Q668" s="15">
        <v>0</v>
      </c>
      <c r="R668" s="15">
        <v>0</v>
      </c>
      <c r="S668"/>
      <c r="T668"/>
      <c r="U668" s="11">
        <f t="shared" si="32"/>
        <v>13340</v>
      </c>
      <c r="V668" s="17">
        <f>((G668-G667)*'[1]Z1 values'!C$5*'[1]Z1 values'!$C$10)/'[1]Z1 values'!$C$12</f>
        <v>7.1021667480468745E-3</v>
      </c>
      <c r="W668" s="17">
        <f>((H668-H667)*'[1]Z1 values'!D$5*'[1]Z1 values'!$C$10)/'[1]Z1 values'!$C$12</f>
        <v>2.9666564941406248E-2</v>
      </c>
      <c r="X668" s="17">
        <f>((I668-I667)*'[1]Z1 values'!E$5*'[1]Z1 values'!$C$10)/'[1]Z1 values'!$C$12</f>
        <v>0</v>
      </c>
      <c r="Y668" s="17">
        <f>((J668-J667)*'[1]Z1 values'!F$5*'[1]Z1 values'!$C$10)/'[1]Z1 values'!$C$12</f>
        <v>8.2617187499999994E-2</v>
      </c>
      <c r="Z668" s="18">
        <f t="shared" si="30"/>
        <v>0.11938591918945311</v>
      </c>
      <c r="AA668">
        <f t="shared" si="31"/>
        <v>222.33333333333334</v>
      </c>
    </row>
    <row r="669" spans="1:27" s="13" customFormat="1" x14ac:dyDescent="0.25">
      <c r="A669" s="14" t="s">
        <v>15033</v>
      </c>
      <c r="B669" s="14" t="s">
        <v>49</v>
      </c>
      <c r="C669" s="14">
        <v>855145</v>
      </c>
      <c r="D669" s="15" t="s">
        <v>18267</v>
      </c>
      <c r="E669" s="15" t="s">
        <v>18268</v>
      </c>
      <c r="F669" s="15">
        <v>667</v>
      </c>
      <c r="G669" s="15">
        <v>3318425</v>
      </c>
      <c r="H669" s="15">
        <v>215566928</v>
      </c>
      <c r="I669" s="15">
        <v>490897</v>
      </c>
      <c r="J669" s="15">
        <v>970301</v>
      </c>
      <c r="K669" s="15">
        <v>0</v>
      </c>
      <c r="L669" s="15">
        <v>0</v>
      </c>
      <c r="M669" s="15">
        <v>3657</v>
      </c>
      <c r="N669" s="15">
        <v>324021</v>
      </c>
      <c r="O669" s="15">
        <v>0</v>
      </c>
      <c r="P669" s="15">
        <v>1149</v>
      </c>
      <c r="Q669" s="15">
        <v>0</v>
      </c>
      <c r="R669" s="15">
        <v>0</v>
      </c>
      <c r="S669"/>
      <c r="T669"/>
      <c r="U669" s="11">
        <f t="shared" si="32"/>
        <v>13360</v>
      </c>
      <c r="V669" s="17">
        <f>((G669-G668)*'[1]Z1 values'!C$5*'[1]Z1 values'!$C$10)/'[1]Z1 values'!$C$12</f>
        <v>7.1333679199218746E-3</v>
      </c>
      <c r="W669" s="17">
        <f>((H669-H668)*'[1]Z1 values'!D$5*'[1]Z1 values'!$C$10)/'[1]Z1 values'!$C$12</f>
        <v>2.9665008544921878E-2</v>
      </c>
      <c r="X669" s="17">
        <f>((I669-I668)*'[1]Z1 values'!E$5*'[1]Z1 values'!$C$10)/'[1]Z1 values'!$C$12</f>
        <v>0</v>
      </c>
      <c r="Y669" s="17">
        <f>((J669-J668)*'[1]Z1 values'!F$5*'[1]Z1 values'!$C$10)/'[1]Z1 values'!$C$12</f>
        <v>9.8882446289062509E-2</v>
      </c>
      <c r="Z669" s="18">
        <f t="shared" si="30"/>
        <v>0.13568082275390625</v>
      </c>
      <c r="AA669">
        <f t="shared" si="31"/>
        <v>222.66666666666666</v>
      </c>
    </row>
    <row r="670" spans="1:27" s="13" customFormat="1" x14ac:dyDescent="0.25">
      <c r="A670" s="14" t="s">
        <v>15053</v>
      </c>
      <c r="B670" s="14" t="s">
        <v>49</v>
      </c>
      <c r="C670" s="14">
        <v>856425</v>
      </c>
      <c r="D670" s="15" t="s">
        <v>18267</v>
      </c>
      <c r="E670" s="15" t="s">
        <v>18268</v>
      </c>
      <c r="F670" s="15">
        <v>668</v>
      </c>
      <c r="G670" s="15">
        <v>3322087</v>
      </c>
      <c r="H670" s="15">
        <v>215890946</v>
      </c>
      <c r="I670" s="15">
        <v>490897</v>
      </c>
      <c r="J670" s="15">
        <v>971450</v>
      </c>
      <c r="K670" s="15">
        <v>0</v>
      </c>
      <c r="L670" s="15">
        <v>0</v>
      </c>
      <c r="M670" s="15">
        <v>3661</v>
      </c>
      <c r="N670" s="15">
        <v>324018</v>
      </c>
      <c r="O670" s="15">
        <v>0</v>
      </c>
      <c r="P670" s="15">
        <v>1149</v>
      </c>
      <c r="Q670" s="15">
        <v>0</v>
      </c>
      <c r="R670" s="15">
        <v>0</v>
      </c>
      <c r="S670"/>
      <c r="T670"/>
      <c r="U670" s="11">
        <f t="shared" si="32"/>
        <v>13380</v>
      </c>
      <c r="V670" s="17">
        <f>((G670-G669)*'[1]Z1 values'!C$5*'[1]Z1 values'!$C$10)/'[1]Z1 values'!$C$12</f>
        <v>7.1411682128906251E-3</v>
      </c>
      <c r="W670" s="17">
        <f>((H670-H669)*'[1]Z1 values'!D$5*'[1]Z1 values'!$C$10)/'[1]Z1 values'!$C$12</f>
        <v>2.9664733886718753E-2</v>
      </c>
      <c r="X670" s="17">
        <f>((I670-I669)*'[1]Z1 values'!E$5*'[1]Z1 values'!$C$10)/'[1]Z1 values'!$C$12</f>
        <v>0</v>
      </c>
      <c r="Y670" s="17">
        <f>((J670-J669)*'[1]Z1 values'!F$5*'[1]Z1 values'!$C$10)/'[1]Z1 values'!$C$12</f>
        <v>9.8882446289062509E-2</v>
      </c>
      <c r="Z670" s="18">
        <f t="shared" si="30"/>
        <v>0.13568834838867189</v>
      </c>
      <c r="AA670">
        <f t="shared" si="31"/>
        <v>223</v>
      </c>
    </row>
    <row r="671" spans="1:27" s="13" customFormat="1" x14ac:dyDescent="0.25">
      <c r="A671" s="14" t="s">
        <v>15073</v>
      </c>
      <c r="B671" s="14" t="s">
        <v>49</v>
      </c>
      <c r="C671" s="14">
        <v>857705</v>
      </c>
      <c r="D671" s="15" t="s">
        <v>18267</v>
      </c>
      <c r="E671" s="15" t="s">
        <v>18268</v>
      </c>
      <c r="F671" s="15">
        <v>669</v>
      </c>
      <c r="G671" s="15">
        <v>3327168</v>
      </c>
      <c r="H671" s="15">
        <v>216213544</v>
      </c>
      <c r="I671" s="15">
        <v>491401</v>
      </c>
      <c r="J671" s="15">
        <v>972805</v>
      </c>
      <c r="K671" s="15">
        <v>0</v>
      </c>
      <c r="L671" s="15">
        <v>0</v>
      </c>
      <c r="M671" s="15">
        <v>5080</v>
      </c>
      <c r="N671" s="15">
        <v>322598</v>
      </c>
      <c r="O671" s="15">
        <v>504</v>
      </c>
      <c r="P671" s="15">
        <v>1355</v>
      </c>
      <c r="Q671" s="15">
        <v>0</v>
      </c>
      <c r="R671" s="15">
        <v>0</v>
      </c>
      <c r="S671"/>
      <c r="T671"/>
      <c r="U671" s="11">
        <f t="shared" si="32"/>
        <v>13400</v>
      </c>
      <c r="V671" s="17">
        <f>((G671-G670)*'[1]Z1 values'!C$5*'[1]Z1 values'!$C$10)/'[1]Z1 values'!$C$12</f>
        <v>9.9083221435546879E-3</v>
      </c>
      <c r="W671" s="17">
        <f>((H671-H670)*'[1]Z1 values'!D$5*'[1]Z1 values'!$C$10)/'[1]Z1 values'!$C$12</f>
        <v>2.9534729003906253E-2</v>
      </c>
      <c r="X671" s="17">
        <f>((I671-I670)*'[1]Z1 values'!E$5*'[1]Z1 values'!$C$10)/'[1]Z1 values'!$C$12</f>
        <v>4.0144042968749995E-2</v>
      </c>
      <c r="Y671" s="17">
        <f>((J671-J670)*'[1]Z1 values'!F$5*'[1]Z1 values'!$C$10)/'[1]Z1 values'!$C$12</f>
        <v>0.1166107177734375</v>
      </c>
      <c r="Z671" s="18">
        <f t="shared" si="30"/>
        <v>0.19619781188964841</v>
      </c>
      <c r="AA671">
        <f t="shared" si="31"/>
        <v>223.33333333333334</v>
      </c>
    </row>
    <row r="672" spans="1:27" s="13" customFormat="1" x14ac:dyDescent="0.25">
      <c r="A672" s="14" t="s">
        <v>15093</v>
      </c>
      <c r="B672" s="14" t="s">
        <v>49</v>
      </c>
      <c r="C672" s="14">
        <v>858985</v>
      </c>
      <c r="D672" s="15" t="s">
        <v>18267</v>
      </c>
      <c r="E672" s="15" t="s">
        <v>18268</v>
      </c>
      <c r="F672" s="15">
        <v>670</v>
      </c>
      <c r="G672" s="15">
        <v>3330733</v>
      </c>
      <c r="H672" s="15">
        <v>216537659</v>
      </c>
      <c r="I672" s="15">
        <v>491401</v>
      </c>
      <c r="J672" s="15">
        <v>973765</v>
      </c>
      <c r="K672" s="15">
        <v>0</v>
      </c>
      <c r="L672" s="15">
        <v>0</v>
      </c>
      <c r="M672" s="15">
        <v>3563</v>
      </c>
      <c r="N672" s="15">
        <v>324115</v>
      </c>
      <c r="O672" s="15">
        <v>0</v>
      </c>
      <c r="P672" s="15">
        <v>960</v>
      </c>
      <c r="Q672" s="15">
        <v>0</v>
      </c>
      <c r="R672" s="15">
        <v>0</v>
      </c>
      <c r="S672"/>
      <c r="T672"/>
      <c r="U672" s="11">
        <f t="shared" si="32"/>
        <v>13420</v>
      </c>
      <c r="V672" s="17">
        <f>((G672-G671)*'[1]Z1 values'!C$5*'[1]Z1 values'!$C$10)/'[1]Z1 values'!$C$12</f>
        <v>6.9520111083984371E-3</v>
      </c>
      <c r="W672" s="17">
        <f>((H672-H671)*'[1]Z1 values'!D$5*'[1]Z1 values'!$C$10)/'[1]Z1 values'!$C$12</f>
        <v>2.9673614501953126E-2</v>
      </c>
      <c r="X672" s="17">
        <f>((I672-I671)*'[1]Z1 values'!E$5*'[1]Z1 values'!$C$10)/'[1]Z1 values'!$C$12</f>
        <v>0</v>
      </c>
      <c r="Y672" s="17">
        <f>((J672-J671)*'[1]Z1 values'!F$5*'[1]Z1 values'!$C$10)/'[1]Z1 values'!$C$12</f>
        <v>8.2617187499999994E-2</v>
      </c>
      <c r="Z672" s="18">
        <f t="shared" si="30"/>
        <v>0.11924281311035156</v>
      </c>
      <c r="AA672">
        <f t="shared" si="31"/>
        <v>223.66666666666666</v>
      </c>
    </row>
    <row r="673" spans="1:27" s="13" customFormat="1" x14ac:dyDescent="0.25">
      <c r="A673" s="14" t="s">
        <v>15117</v>
      </c>
      <c r="B673" s="14" t="s">
        <v>49</v>
      </c>
      <c r="C673" s="14">
        <v>860265</v>
      </c>
      <c r="D673" s="15" t="s">
        <v>18267</v>
      </c>
      <c r="E673" s="15" t="s">
        <v>18268</v>
      </c>
      <c r="F673" s="15">
        <v>671</v>
      </c>
      <c r="G673" s="15">
        <v>3335853</v>
      </c>
      <c r="H673" s="15">
        <v>216860152</v>
      </c>
      <c r="I673" s="15">
        <v>492075</v>
      </c>
      <c r="J673" s="15">
        <v>975279</v>
      </c>
      <c r="K673" s="15">
        <v>0</v>
      </c>
      <c r="L673" s="15">
        <v>0</v>
      </c>
      <c r="M673" s="15">
        <v>5119</v>
      </c>
      <c r="N673" s="15">
        <v>322493</v>
      </c>
      <c r="O673" s="15">
        <v>674</v>
      </c>
      <c r="P673" s="15">
        <v>1514</v>
      </c>
      <c r="Q673" s="15">
        <v>0</v>
      </c>
      <c r="R673" s="15">
        <v>0</v>
      </c>
      <c r="S673"/>
      <c r="T673"/>
      <c r="U673" s="11">
        <f t="shared" si="32"/>
        <v>13440</v>
      </c>
      <c r="V673" s="17">
        <f>((G673-G672)*'[1]Z1 values'!C$5*'[1]Z1 values'!$C$10)/'[1]Z1 values'!$C$12</f>
        <v>9.9843750000000002E-3</v>
      </c>
      <c r="W673" s="17">
        <f>((H673-H672)*'[1]Z1 values'!D$5*'[1]Z1 values'!$C$10)/'[1]Z1 values'!$C$12</f>
        <v>2.9525115966796876E-2</v>
      </c>
      <c r="X673" s="17">
        <f>((I673-I672)*'[1]Z1 values'!E$5*'[1]Z1 values'!$C$10)/'[1]Z1 values'!$C$12</f>
        <v>5.3684692382812496E-2</v>
      </c>
      <c r="Y673" s="17">
        <f>((J673-J672)*'[1]Z1 values'!F$5*'[1]Z1 values'!$C$10)/'[1]Z1 values'!$C$12</f>
        <v>0.13029418945312501</v>
      </c>
      <c r="Z673" s="18">
        <f t="shared" si="30"/>
        <v>0.22348837280273437</v>
      </c>
      <c r="AA673">
        <f t="shared" si="31"/>
        <v>224</v>
      </c>
    </row>
    <row r="674" spans="1:27" s="13" customFormat="1" x14ac:dyDescent="0.25">
      <c r="A674" s="14" t="s">
        <v>15142</v>
      </c>
      <c r="B674" s="14" t="s">
        <v>49</v>
      </c>
      <c r="C674" s="14">
        <v>861545</v>
      </c>
      <c r="D674" s="15" t="s">
        <v>18267</v>
      </c>
      <c r="E674" s="15" t="s">
        <v>18268</v>
      </c>
      <c r="F674" s="15">
        <v>672</v>
      </c>
      <c r="G674" s="15">
        <v>3339418</v>
      </c>
      <c r="H674" s="15">
        <v>217184173</v>
      </c>
      <c r="I674" s="15">
        <v>492075</v>
      </c>
      <c r="J674" s="15">
        <v>976239</v>
      </c>
      <c r="K674" s="15">
        <v>0</v>
      </c>
      <c r="L674" s="15">
        <v>0</v>
      </c>
      <c r="M674" s="15">
        <v>3564</v>
      </c>
      <c r="N674" s="15">
        <v>324021</v>
      </c>
      <c r="O674" s="15">
        <v>0</v>
      </c>
      <c r="P674" s="15">
        <v>960</v>
      </c>
      <c r="Q674" s="15">
        <v>0</v>
      </c>
      <c r="R674" s="15">
        <v>0</v>
      </c>
      <c r="S674"/>
      <c r="T674"/>
      <c r="U674" s="11">
        <f t="shared" si="32"/>
        <v>13460</v>
      </c>
      <c r="V674" s="17">
        <f>((G674-G673)*'[1]Z1 values'!C$5*'[1]Z1 values'!$C$10)/'[1]Z1 values'!$C$12</f>
        <v>6.9520111083984371E-3</v>
      </c>
      <c r="W674" s="17">
        <f>((H674-H673)*'[1]Z1 values'!D$5*'[1]Z1 values'!$C$10)/'[1]Z1 values'!$C$12</f>
        <v>2.9665008544921878E-2</v>
      </c>
      <c r="X674" s="17">
        <f>((I674-I673)*'[1]Z1 values'!E$5*'[1]Z1 values'!$C$10)/'[1]Z1 values'!$C$12</f>
        <v>0</v>
      </c>
      <c r="Y674" s="17">
        <f>((J674-J673)*'[1]Z1 values'!F$5*'[1]Z1 values'!$C$10)/'[1]Z1 values'!$C$12</f>
        <v>8.2617187499999994E-2</v>
      </c>
      <c r="Z674" s="18">
        <f t="shared" si="30"/>
        <v>0.11923420715332031</v>
      </c>
      <c r="AA674">
        <f t="shared" si="31"/>
        <v>224.33333333333334</v>
      </c>
    </row>
    <row r="675" spans="1:27" s="13" customFormat="1" x14ac:dyDescent="0.25">
      <c r="A675" s="14" t="s">
        <v>15162</v>
      </c>
      <c r="B675" s="14" t="s">
        <v>49</v>
      </c>
      <c r="C675" s="14">
        <v>862825</v>
      </c>
      <c r="D675" s="15" t="s">
        <v>18267</v>
      </c>
      <c r="E675" s="15" t="s">
        <v>18268</v>
      </c>
      <c r="F675" s="15">
        <v>673</v>
      </c>
      <c r="G675" s="15">
        <v>3345082</v>
      </c>
      <c r="H675" s="15">
        <v>217506096</v>
      </c>
      <c r="I675" s="15">
        <v>493171</v>
      </c>
      <c r="J675" s="15">
        <v>977905</v>
      </c>
      <c r="K675" s="15">
        <v>0</v>
      </c>
      <c r="L675" s="15">
        <v>0</v>
      </c>
      <c r="M675" s="15">
        <v>5662</v>
      </c>
      <c r="N675" s="15">
        <v>321923</v>
      </c>
      <c r="O675" s="15">
        <v>1096</v>
      </c>
      <c r="P675" s="15">
        <v>1666</v>
      </c>
      <c r="Q675" s="15">
        <v>0</v>
      </c>
      <c r="R675" s="15">
        <v>0</v>
      </c>
      <c r="S675"/>
      <c r="T675"/>
      <c r="U675" s="11">
        <f t="shared" si="32"/>
        <v>13480</v>
      </c>
      <c r="V675" s="17">
        <f>((G675-G674)*'[1]Z1 values'!C$5*'[1]Z1 values'!$C$10)/'[1]Z1 values'!$C$12</f>
        <v>1.1045214843750002E-2</v>
      </c>
      <c r="W675" s="17">
        <f>((H675-H674)*'[1]Z1 values'!D$5*'[1]Z1 values'!$C$10)/'[1]Z1 values'!$C$12</f>
        <v>2.9472930908203125E-2</v>
      </c>
      <c r="X675" s="17">
        <f>((I675-I674)*'[1]Z1 values'!E$5*'[1]Z1 values'!$C$10)/'[1]Z1 values'!$C$12</f>
        <v>8.7297363281249998E-2</v>
      </c>
      <c r="Y675" s="17">
        <f>((J675-J674)*'[1]Z1 values'!F$5*'[1]Z1 values'!$C$10)/'[1]Z1 values'!$C$12</f>
        <v>0.14337524414062502</v>
      </c>
      <c r="Z675" s="18">
        <f t="shared" si="30"/>
        <v>0.27119075317382813</v>
      </c>
      <c r="AA675">
        <f t="shared" si="31"/>
        <v>224.66666666666666</v>
      </c>
    </row>
    <row r="676" spans="1:27" s="13" customFormat="1" x14ac:dyDescent="0.25">
      <c r="A676" s="14" t="s">
        <v>15182</v>
      </c>
      <c r="B676" s="14" t="s">
        <v>49</v>
      </c>
      <c r="C676" s="14">
        <v>864105</v>
      </c>
      <c r="D676" s="15" t="s">
        <v>18267</v>
      </c>
      <c r="E676" s="15" t="s">
        <v>18268</v>
      </c>
      <c r="F676" s="15">
        <v>674</v>
      </c>
      <c r="G676" s="15">
        <v>3348647</v>
      </c>
      <c r="H676" s="15">
        <v>217830209</v>
      </c>
      <c r="I676" s="15">
        <v>493171</v>
      </c>
      <c r="J676" s="15">
        <v>978865</v>
      </c>
      <c r="K676" s="15">
        <v>0</v>
      </c>
      <c r="L676" s="15">
        <v>0</v>
      </c>
      <c r="M676" s="15">
        <v>3563</v>
      </c>
      <c r="N676" s="15">
        <v>324113</v>
      </c>
      <c r="O676" s="15">
        <v>0</v>
      </c>
      <c r="P676" s="15">
        <v>960</v>
      </c>
      <c r="Q676" s="15">
        <v>0</v>
      </c>
      <c r="R676" s="15">
        <v>0</v>
      </c>
      <c r="S676"/>
      <c r="T676"/>
      <c r="U676" s="11">
        <f t="shared" si="32"/>
        <v>13500</v>
      </c>
      <c r="V676" s="17">
        <f>((G676-G675)*'[1]Z1 values'!C$5*'[1]Z1 values'!$C$10)/'[1]Z1 values'!$C$12</f>
        <v>6.9520111083984371E-3</v>
      </c>
      <c r="W676" s="17">
        <f>((H676-H675)*'[1]Z1 values'!D$5*'[1]Z1 values'!$C$10)/'[1]Z1 values'!$C$12</f>
        <v>2.9673431396484373E-2</v>
      </c>
      <c r="X676" s="17">
        <f>((I676-I675)*'[1]Z1 values'!E$5*'[1]Z1 values'!$C$10)/'[1]Z1 values'!$C$12</f>
        <v>0</v>
      </c>
      <c r="Y676" s="17">
        <f>((J676-J675)*'[1]Z1 values'!F$5*'[1]Z1 values'!$C$10)/'[1]Z1 values'!$C$12</f>
        <v>8.2617187499999994E-2</v>
      </c>
      <c r="Z676" s="18">
        <f t="shared" si="30"/>
        <v>0.1192426300048828</v>
      </c>
      <c r="AA676">
        <f t="shared" si="31"/>
        <v>225</v>
      </c>
    </row>
    <row r="677" spans="1:27" s="13" customFormat="1" x14ac:dyDescent="0.25">
      <c r="A677" s="14" t="s">
        <v>15206</v>
      </c>
      <c r="B677" s="14" t="s">
        <v>49</v>
      </c>
      <c r="C677" s="14">
        <v>865385</v>
      </c>
      <c r="D677" s="15" t="s">
        <v>18267</v>
      </c>
      <c r="E677" s="15" t="s">
        <v>18268</v>
      </c>
      <c r="F677" s="15">
        <v>675</v>
      </c>
      <c r="G677" s="15">
        <v>3352166</v>
      </c>
      <c r="H677" s="15">
        <v>218154370</v>
      </c>
      <c r="I677" s="15">
        <v>493171</v>
      </c>
      <c r="J677" s="15">
        <v>979825</v>
      </c>
      <c r="K677" s="15">
        <v>0</v>
      </c>
      <c r="L677" s="15">
        <v>0</v>
      </c>
      <c r="M677" s="15">
        <v>3517</v>
      </c>
      <c r="N677" s="15">
        <v>324161</v>
      </c>
      <c r="O677" s="15">
        <v>0</v>
      </c>
      <c r="P677" s="15">
        <v>960</v>
      </c>
      <c r="Q677" s="15">
        <v>0</v>
      </c>
      <c r="R677" s="15">
        <v>0</v>
      </c>
      <c r="S677"/>
      <c r="T677"/>
      <c r="U677" s="11">
        <f t="shared" si="32"/>
        <v>13520</v>
      </c>
      <c r="V677" s="17">
        <f>((G677-G676)*'[1]Z1 values'!C$5*'[1]Z1 values'!$C$10)/'[1]Z1 values'!$C$12</f>
        <v>6.8623077392578127E-3</v>
      </c>
      <c r="W677" s="17">
        <f>((H677-H676)*'[1]Z1 values'!D$5*'[1]Z1 values'!$C$10)/'[1]Z1 values'!$C$12</f>
        <v>2.9677825927734373E-2</v>
      </c>
      <c r="X677" s="17">
        <f>((I677-I676)*'[1]Z1 values'!E$5*'[1]Z1 values'!$C$10)/'[1]Z1 values'!$C$12</f>
        <v>0</v>
      </c>
      <c r="Y677" s="17">
        <f>((J677-J676)*'[1]Z1 values'!F$5*'[1]Z1 values'!$C$10)/'[1]Z1 values'!$C$12</f>
        <v>8.2617187499999994E-2</v>
      </c>
      <c r="Z677" s="18">
        <f t="shared" si="30"/>
        <v>0.11915732116699218</v>
      </c>
      <c r="AA677">
        <f t="shared" si="31"/>
        <v>225.33333333333334</v>
      </c>
    </row>
    <row r="678" spans="1:27" s="13" customFormat="1" x14ac:dyDescent="0.25">
      <c r="A678" s="14" t="s">
        <v>15226</v>
      </c>
      <c r="B678" s="14" t="s">
        <v>49</v>
      </c>
      <c r="C678" s="14">
        <v>866665</v>
      </c>
      <c r="D678" s="15" t="s">
        <v>18267</v>
      </c>
      <c r="E678" s="15" t="s">
        <v>18268</v>
      </c>
      <c r="F678" s="15">
        <v>676</v>
      </c>
      <c r="G678" s="15">
        <v>3355707</v>
      </c>
      <c r="H678" s="15">
        <v>218478509</v>
      </c>
      <c r="I678" s="15">
        <v>493171</v>
      </c>
      <c r="J678" s="15">
        <v>980974</v>
      </c>
      <c r="K678" s="15">
        <v>0</v>
      </c>
      <c r="L678" s="15">
        <v>0</v>
      </c>
      <c r="M678" s="15">
        <v>3539</v>
      </c>
      <c r="N678" s="15">
        <v>324139</v>
      </c>
      <c r="O678" s="15">
        <v>0</v>
      </c>
      <c r="P678" s="15">
        <v>1149</v>
      </c>
      <c r="Q678" s="15">
        <v>0</v>
      </c>
      <c r="R678" s="15">
        <v>0</v>
      </c>
      <c r="S678"/>
      <c r="T678"/>
      <c r="U678" s="11">
        <f t="shared" si="32"/>
        <v>13540</v>
      </c>
      <c r="V678" s="17">
        <f>((G678-G677)*'[1]Z1 values'!C$5*'[1]Z1 values'!$C$10)/'[1]Z1 values'!$C$12</f>
        <v>6.905209350585936E-3</v>
      </c>
      <c r="W678" s="17">
        <f>((H678-H677)*'[1]Z1 values'!D$5*'[1]Z1 values'!$C$10)/'[1]Z1 values'!$C$12</f>
        <v>2.9675811767578126E-2</v>
      </c>
      <c r="X678" s="17">
        <f>((I678-I677)*'[1]Z1 values'!E$5*'[1]Z1 values'!$C$10)/'[1]Z1 values'!$C$12</f>
        <v>0</v>
      </c>
      <c r="Y678" s="17">
        <f>((J678-J677)*'[1]Z1 values'!F$5*'[1]Z1 values'!$C$10)/'[1]Z1 values'!$C$12</f>
        <v>9.8882446289062509E-2</v>
      </c>
      <c r="Z678" s="18">
        <f t="shared" si="30"/>
        <v>0.13546346740722656</v>
      </c>
      <c r="AA678">
        <f t="shared" si="31"/>
        <v>225.66666666666666</v>
      </c>
    </row>
    <row r="679" spans="1:27" s="13" customFormat="1" x14ac:dyDescent="0.25">
      <c r="A679" s="14" t="s">
        <v>15246</v>
      </c>
      <c r="B679" s="14" t="s">
        <v>49</v>
      </c>
      <c r="C679" s="14">
        <v>867945</v>
      </c>
      <c r="D679" s="15" t="s">
        <v>18267</v>
      </c>
      <c r="E679" s="15" t="s">
        <v>18268</v>
      </c>
      <c r="F679" s="15">
        <v>677</v>
      </c>
      <c r="G679" s="15">
        <v>3361639</v>
      </c>
      <c r="H679" s="15">
        <v>218800256</v>
      </c>
      <c r="I679" s="15">
        <v>494497</v>
      </c>
      <c r="J679" s="15">
        <v>982768</v>
      </c>
      <c r="K679" s="15">
        <v>0</v>
      </c>
      <c r="L679" s="15">
        <v>0</v>
      </c>
      <c r="M679" s="15">
        <v>5930</v>
      </c>
      <c r="N679" s="15">
        <v>321747</v>
      </c>
      <c r="O679" s="15">
        <v>1326</v>
      </c>
      <c r="P679" s="15">
        <v>1794</v>
      </c>
      <c r="Q679" s="15">
        <v>0</v>
      </c>
      <c r="R679" s="15">
        <v>0</v>
      </c>
      <c r="S679"/>
      <c r="T679"/>
      <c r="U679" s="11">
        <f t="shared" si="32"/>
        <v>13560</v>
      </c>
      <c r="V679" s="17">
        <f>((G679-G678)*'[1]Z1 values'!C$5*'[1]Z1 values'!$C$10)/'[1]Z1 values'!$C$12</f>
        <v>1.156783447265625E-2</v>
      </c>
      <c r="W679" s="17">
        <f>((H679-H678)*'[1]Z1 values'!D$5*'[1]Z1 values'!$C$10)/'[1]Z1 values'!$C$12</f>
        <v>2.9456817626953125E-2</v>
      </c>
      <c r="X679" s="17">
        <f>((I679-I678)*'[1]Z1 values'!E$5*'[1]Z1 values'!$C$10)/'[1]Z1 values'!$C$12</f>
        <v>0.10561706542968749</v>
      </c>
      <c r="Y679" s="17">
        <f>((J679-J678)*'[1]Z1 values'!F$5*'[1]Z1 values'!$C$10)/'[1]Z1 values'!$C$12</f>
        <v>0.154390869140625</v>
      </c>
      <c r="Z679" s="18">
        <f t="shared" si="30"/>
        <v>0.30103258666992183</v>
      </c>
      <c r="AA679">
        <f t="shared" si="31"/>
        <v>226</v>
      </c>
    </row>
    <row r="680" spans="1:27" s="13" customFormat="1" x14ac:dyDescent="0.25">
      <c r="A680" s="14" t="s">
        <v>15276</v>
      </c>
      <c r="B680" s="14" t="s">
        <v>49</v>
      </c>
      <c r="C680" s="14">
        <v>869225</v>
      </c>
      <c r="D680" s="15" t="s">
        <v>18267</v>
      </c>
      <c r="E680" s="15" t="s">
        <v>18268</v>
      </c>
      <c r="F680" s="15">
        <v>678</v>
      </c>
      <c r="G680" s="15">
        <v>3365186</v>
      </c>
      <c r="H680" s="15">
        <v>219124389</v>
      </c>
      <c r="I680" s="15">
        <v>494497</v>
      </c>
      <c r="J680" s="15">
        <v>983728</v>
      </c>
      <c r="K680" s="15">
        <v>0</v>
      </c>
      <c r="L680" s="15">
        <v>0</v>
      </c>
      <c r="M680" s="15">
        <v>3545</v>
      </c>
      <c r="N680" s="15">
        <v>324133</v>
      </c>
      <c r="O680" s="15">
        <v>0</v>
      </c>
      <c r="P680" s="15">
        <v>960</v>
      </c>
      <c r="Q680" s="15">
        <v>0</v>
      </c>
      <c r="R680" s="15">
        <v>0</v>
      </c>
      <c r="S680"/>
      <c r="T680"/>
      <c r="U680" s="11">
        <f t="shared" si="32"/>
        <v>13580</v>
      </c>
      <c r="V680" s="17">
        <f>((G680-G679)*'[1]Z1 values'!C$5*'[1]Z1 values'!$C$10)/'[1]Z1 values'!$C$12</f>
        <v>6.9169097900390625E-3</v>
      </c>
      <c r="W680" s="17">
        <f>((H680-H679)*'[1]Z1 values'!D$5*'[1]Z1 values'!$C$10)/'[1]Z1 values'!$C$12</f>
        <v>2.9675262451171875E-2</v>
      </c>
      <c r="X680" s="17">
        <f>((I680-I679)*'[1]Z1 values'!E$5*'[1]Z1 values'!$C$10)/'[1]Z1 values'!$C$12</f>
        <v>0</v>
      </c>
      <c r="Y680" s="17">
        <f>((J680-J679)*'[1]Z1 values'!F$5*'[1]Z1 values'!$C$10)/'[1]Z1 values'!$C$12</f>
        <v>8.2617187499999994E-2</v>
      </c>
      <c r="Z680" s="18">
        <f t="shared" si="30"/>
        <v>0.11920935974121094</v>
      </c>
      <c r="AA680">
        <f t="shared" si="31"/>
        <v>226.33333333333334</v>
      </c>
    </row>
    <row r="681" spans="1:27" s="13" customFormat="1" x14ac:dyDescent="0.25">
      <c r="A681" s="14" t="s">
        <v>15296</v>
      </c>
      <c r="B681" s="14" t="s">
        <v>49</v>
      </c>
      <c r="C681" s="14">
        <v>870505</v>
      </c>
      <c r="D681" s="15" t="s">
        <v>18267</v>
      </c>
      <c r="E681" s="15" t="s">
        <v>18268</v>
      </c>
      <c r="F681" s="15">
        <v>679</v>
      </c>
      <c r="G681" s="15">
        <v>3368727</v>
      </c>
      <c r="H681" s="15">
        <v>219448528</v>
      </c>
      <c r="I681" s="15">
        <v>494497</v>
      </c>
      <c r="J681" s="15">
        <v>984688</v>
      </c>
      <c r="K681" s="15">
        <v>0</v>
      </c>
      <c r="L681" s="15">
        <v>0</v>
      </c>
      <c r="M681" s="15">
        <v>3539</v>
      </c>
      <c r="N681" s="15">
        <v>324139</v>
      </c>
      <c r="O681" s="15">
        <v>0</v>
      </c>
      <c r="P681" s="15">
        <v>960</v>
      </c>
      <c r="Q681" s="15">
        <v>0</v>
      </c>
      <c r="R681" s="15">
        <v>0</v>
      </c>
      <c r="S681"/>
      <c r="T681"/>
      <c r="U681" s="11">
        <f t="shared" si="32"/>
        <v>13600</v>
      </c>
      <c r="V681" s="17">
        <f>((G681-G680)*'[1]Z1 values'!C$5*'[1]Z1 values'!$C$10)/'[1]Z1 values'!$C$12</f>
        <v>6.905209350585936E-3</v>
      </c>
      <c r="W681" s="17">
        <f>((H681-H680)*'[1]Z1 values'!D$5*'[1]Z1 values'!$C$10)/'[1]Z1 values'!$C$12</f>
        <v>2.9675811767578126E-2</v>
      </c>
      <c r="X681" s="17">
        <f>((I681-I680)*'[1]Z1 values'!E$5*'[1]Z1 values'!$C$10)/'[1]Z1 values'!$C$12</f>
        <v>0</v>
      </c>
      <c r="Y681" s="17">
        <f>((J681-J680)*'[1]Z1 values'!F$5*'[1]Z1 values'!$C$10)/'[1]Z1 values'!$C$12</f>
        <v>8.2617187499999994E-2</v>
      </c>
      <c r="Z681" s="18">
        <f t="shared" si="30"/>
        <v>0.11919820861816405</v>
      </c>
      <c r="AA681">
        <f t="shared" si="31"/>
        <v>226.66666666666666</v>
      </c>
    </row>
    <row r="682" spans="1:27" s="13" customFormat="1" x14ac:dyDescent="0.25">
      <c r="A682" s="14" t="s">
        <v>15316</v>
      </c>
      <c r="B682" s="14" t="s">
        <v>49</v>
      </c>
      <c r="C682" s="14">
        <v>871785</v>
      </c>
      <c r="D682" s="15" t="s">
        <v>18267</v>
      </c>
      <c r="E682" s="15" t="s">
        <v>18268</v>
      </c>
      <c r="F682" s="15">
        <v>680</v>
      </c>
      <c r="G682" s="15">
        <v>3372265</v>
      </c>
      <c r="H682" s="15">
        <v>219772669</v>
      </c>
      <c r="I682" s="15">
        <v>494497</v>
      </c>
      <c r="J682" s="15">
        <v>985648</v>
      </c>
      <c r="K682" s="15">
        <v>0</v>
      </c>
      <c r="L682" s="15">
        <v>0</v>
      </c>
      <c r="M682" s="15">
        <v>3536</v>
      </c>
      <c r="N682" s="15">
        <v>324141</v>
      </c>
      <c r="O682" s="15">
        <v>0</v>
      </c>
      <c r="P682" s="15">
        <v>960</v>
      </c>
      <c r="Q682" s="15">
        <v>0</v>
      </c>
      <c r="R682" s="15">
        <v>0</v>
      </c>
      <c r="S682"/>
      <c r="T682"/>
      <c r="U682" s="11">
        <f t="shared" si="32"/>
        <v>13620</v>
      </c>
      <c r="V682" s="17">
        <f>((G682-G681)*'[1]Z1 values'!C$5*'[1]Z1 values'!$C$10)/'[1]Z1 values'!$C$12</f>
        <v>6.8993591308593744E-3</v>
      </c>
      <c r="W682" s="17">
        <f>((H682-H681)*'[1]Z1 values'!D$5*'[1]Z1 values'!$C$10)/'[1]Z1 values'!$C$12</f>
        <v>2.9675994873046875E-2</v>
      </c>
      <c r="X682" s="17">
        <f>((I682-I681)*'[1]Z1 values'!E$5*'[1]Z1 values'!$C$10)/'[1]Z1 values'!$C$12</f>
        <v>0</v>
      </c>
      <c r="Y682" s="17">
        <f>((J682-J681)*'[1]Z1 values'!F$5*'[1]Z1 values'!$C$10)/'[1]Z1 values'!$C$12</f>
        <v>8.2617187499999994E-2</v>
      </c>
      <c r="Z682" s="18">
        <f t="shared" si="30"/>
        <v>0.11919254150390624</v>
      </c>
      <c r="AA682">
        <f t="shared" si="31"/>
        <v>227</v>
      </c>
    </row>
    <row r="683" spans="1:27" s="13" customFormat="1" x14ac:dyDescent="0.25">
      <c r="A683" s="14" t="s">
        <v>15336</v>
      </c>
      <c r="B683" s="14" t="s">
        <v>49</v>
      </c>
      <c r="C683" s="14">
        <v>873065</v>
      </c>
      <c r="D683" s="15" t="s">
        <v>18267</v>
      </c>
      <c r="E683" s="15" t="s">
        <v>18268</v>
      </c>
      <c r="F683" s="15">
        <v>681</v>
      </c>
      <c r="G683" s="15">
        <v>3375977</v>
      </c>
      <c r="H683" s="15">
        <v>220096637</v>
      </c>
      <c r="I683" s="15">
        <v>494497</v>
      </c>
      <c r="J683" s="15">
        <v>986719</v>
      </c>
      <c r="K683" s="15">
        <v>0</v>
      </c>
      <c r="L683" s="15">
        <v>0</v>
      </c>
      <c r="M683" s="15">
        <v>3710</v>
      </c>
      <c r="N683" s="15">
        <v>323968</v>
      </c>
      <c r="O683" s="15">
        <v>0</v>
      </c>
      <c r="P683" s="15">
        <v>1071</v>
      </c>
      <c r="Q683" s="15">
        <v>0</v>
      </c>
      <c r="R683" s="15">
        <v>0</v>
      </c>
      <c r="S683"/>
      <c r="T683"/>
      <c r="U683" s="11">
        <f t="shared" si="32"/>
        <v>13640</v>
      </c>
      <c r="V683" s="17">
        <f>((G683-G682)*'[1]Z1 values'!C$5*'[1]Z1 values'!$C$10)/'[1]Z1 values'!$C$12</f>
        <v>7.2386718749999999E-3</v>
      </c>
      <c r="W683" s="17">
        <f>((H683-H682)*'[1]Z1 values'!D$5*'[1]Z1 values'!$C$10)/'[1]Z1 values'!$C$12</f>
        <v>2.9660156250000003E-2</v>
      </c>
      <c r="X683" s="17">
        <f>((I683-I682)*'[1]Z1 values'!E$5*'[1]Z1 values'!$C$10)/'[1]Z1 values'!$C$12</f>
        <v>0</v>
      </c>
      <c r="Y683" s="17">
        <f>((J683-J682)*'[1]Z1 values'!F$5*'[1]Z1 values'!$C$10)/'[1]Z1 values'!$C$12</f>
        <v>9.2169799804687494E-2</v>
      </c>
      <c r="Z683" s="18">
        <f t="shared" si="30"/>
        <v>0.12906862792968748</v>
      </c>
      <c r="AA683">
        <f t="shared" si="31"/>
        <v>227.33333333333334</v>
      </c>
    </row>
    <row r="684" spans="1:27" s="13" customFormat="1" x14ac:dyDescent="0.25">
      <c r="A684" s="14" t="s">
        <v>15357</v>
      </c>
      <c r="B684" s="14" t="s">
        <v>49</v>
      </c>
      <c r="C684" s="14">
        <v>874345</v>
      </c>
      <c r="D684" s="15" t="s">
        <v>18267</v>
      </c>
      <c r="E684" s="15" t="s">
        <v>18268</v>
      </c>
      <c r="F684" s="15">
        <v>682</v>
      </c>
      <c r="G684" s="15">
        <v>3386272</v>
      </c>
      <c r="H684" s="15">
        <v>220414021</v>
      </c>
      <c r="I684" s="15">
        <v>497928</v>
      </c>
      <c r="J684" s="15">
        <v>990411</v>
      </c>
      <c r="K684" s="15">
        <v>0</v>
      </c>
      <c r="L684" s="15">
        <v>0</v>
      </c>
      <c r="M684" s="15">
        <v>10293</v>
      </c>
      <c r="N684" s="15">
        <v>317384</v>
      </c>
      <c r="O684" s="15">
        <v>3431</v>
      </c>
      <c r="P684" s="15">
        <v>3692</v>
      </c>
      <c r="Q684" s="15">
        <v>0</v>
      </c>
      <c r="R684" s="15">
        <v>0</v>
      </c>
      <c r="S684"/>
      <c r="T684"/>
      <c r="U684" s="11">
        <f t="shared" si="32"/>
        <v>13660</v>
      </c>
      <c r="V684" s="17">
        <f>((G684-G683)*'[1]Z1 values'!C$5*'[1]Z1 values'!$C$10)/'[1]Z1 values'!$C$12</f>
        <v>2.0076004028320313E-2</v>
      </c>
      <c r="W684" s="17">
        <f>((H684-H683)*'[1]Z1 values'!D$5*'[1]Z1 values'!$C$10)/'[1]Z1 values'!$C$12</f>
        <v>2.9057373046875001E-2</v>
      </c>
      <c r="X684" s="17">
        <f>((I684-I683)*'[1]Z1 values'!E$5*'[1]Z1 values'!$C$10)/'[1]Z1 values'!$C$12</f>
        <v>0.27328216552734375</v>
      </c>
      <c r="Y684" s="17">
        <f>((J684-J683)*'[1]Z1 values'!F$5*'[1]Z1 values'!$C$10)/'[1]Z1 values'!$C$12</f>
        <v>0.31773193359375002</v>
      </c>
      <c r="Z684" s="18">
        <f t="shared" si="30"/>
        <v>0.64014747619628909</v>
      </c>
      <c r="AA684">
        <f t="shared" si="31"/>
        <v>227.66666666666666</v>
      </c>
    </row>
    <row r="685" spans="1:27" s="13" customFormat="1" x14ac:dyDescent="0.25">
      <c r="A685" s="14" t="s">
        <v>15377</v>
      </c>
      <c r="B685" s="14" t="s">
        <v>49</v>
      </c>
      <c r="C685" s="14">
        <v>875625</v>
      </c>
      <c r="D685" s="15" t="s">
        <v>18267</v>
      </c>
      <c r="E685" s="15" t="s">
        <v>18268</v>
      </c>
      <c r="F685" s="15">
        <v>683</v>
      </c>
      <c r="G685" s="15">
        <v>3392933</v>
      </c>
      <c r="H685" s="15">
        <v>220735038</v>
      </c>
      <c r="I685" s="15">
        <v>499565</v>
      </c>
      <c r="J685" s="15">
        <v>992868</v>
      </c>
      <c r="K685" s="15">
        <v>0</v>
      </c>
      <c r="L685" s="15">
        <v>0</v>
      </c>
      <c r="M685" s="15">
        <v>6659</v>
      </c>
      <c r="N685" s="15">
        <v>321017</v>
      </c>
      <c r="O685" s="15">
        <v>1637</v>
      </c>
      <c r="P685" s="15">
        <v>2457</v>
      </c>
      <c r="Q685" s="15">
        <v>0</v>
      </c>
      <c r="R685" s="15">
        <v>0</v>
      </c>
      <c r="S685"/>
      <c r="T685"/>
      <c r="U685" s="11">
        <f t="shared" si="32"/>
        <v>13680</v>
      </c>
      <c r="V685" s="17">
        <f>((G685-G684)*'[1]Z1 values'!C$5*'[1]Z1 values'!$C$10)/'[1]Z1 values'!$C$12</f>
        <v>1.2989437866210938E-2</v>
      </c>
      <c r="W685" s="17">
        <f>((H685-H684)*'[1]Z1 values'!D$5*'[1]Z1 values'!$C$10)/'[1]Z1 values'!$C$12</f>
        <v>2.9389984130859376E-2</v>
      </c>
      <c r="X685" s="17">
        <f>((I685-I684)*'[1]Z1 values'!E$5*'[1]Z1 values'!$C$10)/'[1]Z1 values'!$C$12</f>
        <v>0.13038848876953124</v>
      </c>
      <c r="Y685" s="17">
        <f>((J685-J684)*'[1]Z1 values'!F$5*'[1]Z1 values'!$C$10)/'[1]Z1 values'!$C$12</f>
        <v>0.21144836425781249</v>
      </c>
      <c r="Z685" s="18">
        <f t="shared" si="30"/>
        <v>0.38421627502441402</v>
      </c>
      <c r="AA685">
        <f t="shared" si="31"/>
        <v>228</v>
      </c>
    </row>
    <row r="686" spans="1:27" s="13" customFormat="1" x14ac:dyDescent="0.25">
      <c r="A686" s="14" t="s">
        <v>15397</v>
      </c>
      <c r="B686" s="14" t="s">
        <v>49</v>
      </c>
      <c r="C686" s="14">
        <v>876905</v>
      </c>
      <c r="D686" s="15" t="s">
        <v>18267</v>
      </c>
      <c r="E686" s="15" t="s">
        <v>18268</v>
      </c>
      <c r="F686" s="15">
        <v>684</v>
      </c>
      <c r="G686" s="15">
        <v>3396488</v>
      </c>
      <c r="H686" s="15">
        <v>221059165</v>
      </c>
      <c r="I686" s="15">
        <v>499565</v>
      </c>
      <c r="J686" s="15">
        <v>994218</v>
      </c>
      <c r="K686" s="15">
        <v>0</v>
      </c>
      <c r="L686" s="15">
        <v>0</v>
      </c>
      <c r="M686" s="15">
        <v>3553</v>
      </c>
      <c r="N686" s="15">
        <v>324127</v>
      </c>
      <c r="O686" s="15">
        <v>0</v>
      </c>
      <c r="P686" s="15">
        <v>1350</v>
      </c>
      <c r="Q686" s="15">
        <v>0</v>
      </c>
      <c r="R686" s="15">
        <v>0</v>
      </c>
      <c r="S686"/>
      <c r="T686"/>
      <c r="U686" s="11">
        <f t="shared" si="32"/>
        <v>13700</v>
      </c>
      <c r="V686" s="17">
        <f>((G686-G685)*'[1]Z1 values'!C$5*'[1]Z1 values'!$C$10)/'[1]Z1 values'!$C$12</f>
        <v>6.9325103759765626E-3</v>
      </c>
      <c r="W686" s="17">
        <f>((H686-H685)*'[1]Z1 values'!D$5*'[1]Z1 values'!$C$10)/'[1]Z1 values'!$C$12</f>
        <v>2.9674713134765624E-2</v>
      </c>
      <c r="X686" s="17">
        <f>((I686-I685)*'[1]Z1 values'!E$5*'[1]Z1 values'!$C$10)/'[1]Z1 values'!$C$12</f>
        <v>0</v>
      </c>
      <c r="Y686" s="17">
        <f>((J686-J685)*'[1]Z1 values'!F$5*'[1]Z1 values'!$C$10)/'[1]Z1 values'!$C$12</f>
        <v>0.116180419921875</v>
      </c>
      <c r="Z686" s="18">
        <f t="shared" si="30"/>
        <v>0.15278764343261719</v>
      </c>
      <c r="AA686">
        <f t="shared" si="31"/>
        <v>228.33333333333334</v>
      </c>
    </row>
    <row r="687" spans="1:27" s="13" customFormat="1" x14ac:dyDescent="0.25">
      <c r="A687" s="14" t="s">
        <v>15425</v>
      </c>
      <c r="B687" s="14" t="s">
        <v>49</v>
      </c>
      <c r="C687" s="14">
        <v>878185</v>
      </c>
      <c r="D687" s="15" t="s">
        <v>18267</v>
      </c>
      <c r="E687" s="15" t="s">
        <v>18268</v>
      </c>
      <c r="F687" s="15">
        <v>685</v>
      </c>
      <c r="G687" s="15">
        <v>3400954</v>
      </c>
      <c r="H687" s="15">
        <v>221382284</v>
      </c>
      <c r="I687" s="15">
        <v>499857</v>
      </c>
      <c r="J687" s="15">
        <v>995458</v>
      </c>
      <c r="K687" s="15">
        <v>0</v>
      </c>
      <c r="L687" s="15">
        <v>0</v>
      </c>
      <c r="M687" s="15">
        <v>4465</v>
      </c>
      <c r="N687" s="15">
        <v>323119</v>
      </c>
      <c r="O687" s="15">
        <v>292</v>
      </c>
      <c r="P687" s="15">
        <v>1240</v>
      </c>
      <c r="Q687" s="15">
        <v>0</v>
      </c>
      <c r="R687" s="15">
        <v>0</v>
      </c>
      <c r="S687"/>
      <c r="T687"/>
      <c r="U687" s="11">
        <f t="shared" si="32"/>
        <v>13720</v>
      </c>
      <c r="V687" s="17">
        <f>((G687-G686)*'[1]Z1 values'!C$5*'[1]Z1 values'!$C$10)/'[1]Z1 values'!$C$12</f>
        <v>8.709027099609374E-3</v>
      </c>
      <c r="W687" s="17">
        <f>((H687-H686)*'[1]Z1 values'!D$5*'[1]Z1 values'!$C$10)/'[1]Z1 values'!$C$12</f>
        <v>2.9582427978515624E-2</v>
      </c>
      <c r="X687" s="17">
        <f>((I687-I686)*'[1]Z1 values'!E$5*'[1]Z1 values'!$C$10)/'[1]Z1 values'!$C$12</f>
        <v>2.3258056640624997E-2</v>
      </c>
      <c r="Y687" s="17">
        <f>((J687-J686)*'[1]Z1 values'!F$5*'[1]Z1 values'!$C$10)/'[1]Z1 values'!$C$12</f>
        <v>0.10671386718750001</v>
      </c>
      <c r="Z687" s="18">
        <f t="shared" si="30"/>
        <v>0.16826337890624998</v>
      </c>
      <c r="AA687">
        <f t="shared" si="31"/>
        <v>228.66666666666666</v>
      </c>
    </row>
    <row r="688" spans="1:27" s="13" customFormat="1" x14ac:dyDescent="0.25">
      <c r="A688" s="14" t="s">
        <v>15445</v>
      </c>
      <c r="B688" s="14" t="s">
        <v>49</v>
      </c>
      <c r="C688" s="14">
        <v>879465</v>
      </c>
      <c r="D688" s="15" t="s">
        <v>18267</v>
      </c>
      <c r="E688" s="15" t="s">
        <v>18268</v>
      </c>
      <c r="F688" s="15">
        <v>686</v>
      </c>
      <c r="G688" s="15">
        <v>3408152</v>
      </c>
      <c r="H688" s="15">
        <v>221702697</v>
      </c>
      <c r="I688" s="15">
        <v>502107</v>
      </c>
      <c r="J688" s="15">
        <v>997386</v>
      </c>
      <c r="K688" s="15">
        <v>0</v>
      </c>
      <c r="L688" s="15">
        <v>0</v>
      </c>
      <c r="M688" s="15">
        <v>7197</v>
      </c>
      <c r="N688" s="15">
        <v>320413</v>
      </c>
      <c r="O688" s="15">
        <v>2250</v>
      </c>
      <c r="P688" s="15">
        <v>1928</v>
      </c>
      <c r="Q688" s="15">
        <v>0</v>
      </c>
      <c r="R688" s="15">
        <v>0</v>
      </c>
      <c r="S688"/>
      <c r="T688"/>
      <c r="U688" s="11">
        <f t="shared" si="32"/>
        <v>13740</v>
      </c>
      <c r="V688" s="17">
        <f>((G688-G687)*'[1]Z1 values'!C$5*'[1]Z1 values'!$C$10)/'[1]Z1 values'!$C$12</f>
        <v>1.4036627197265625E-2</v>
      </c>
      <c r="W688" s="17">
        <f>((H688-H687)*'[1]Z1 values'!D$5*'[1]Z1 values'!$C$10)/'[1]Z1 values'!$C$12</f>
        <v>2.9334686279296873E-2</v>
      </c>
      <c r="X688" s="17">
        <f>((I688-I687)*'[1]Z1 values'!E$5*'[1]Z1 values'!$C$10)/'[1]Z1 values'!$C$12</f>
        <v>0.1792144775390625</v>
      </c>
      <c r="Y688" s="17">
        <f>((J688-J687)*'[1]Z1 values'!F$5*'[1]Z1 values'!$C$10)/'[1]Z1 values'!$C$12</f>
        <v>0.16592285156250003</v>
      </c>
      <c r="Z688" s="18">
        <f t="shared" si="30"/>
        <v>0.38850864257812501</v>
      </c>
      <c r="AA688">
        <f t="shared" si="31"/>
        <v>229</v>
      </c>
    </row>
    <row r="689" spans="1:27" s="13" customFormat="1" x14ac:dyDescent="0.25">
      <c r="A689" s="14" t="s">
        <v>15465</v>
      </c>
      <c r="B689" s="14" t="s">
        <v>49</v>
      </c>
      <c r="C689" s="14">
        <v>880745</v>
      </c>
      <c r="D689" s="15" t="s">
        <v>18267</v>
      </c>
      <c r="E689" s="15" t="s">
        <v>18268</v>
      </c>
      <c r="F689" s="15">
        <v>687</v>
      </c>
      <c r="G689" s="15">
        <v>3418189</v>
      </c>
      <c r="H689" s="15">
        <v>222020338</v>
      </c>
      <c r="I689" s="15">
        <v>505349</v>
      </c>
      <c r="J689" s="15">
        <v>1000642</v>
      </c>
      <c r="K689" s="15">
        <v>0</v>
      </c>
      <c r="L689" s="15">
        <v>0</v>
      </c>
      <c r="M689" s="15">
        <v>10035</v>
      </c>
      <c r="N689" s="15">
        <v>317641</v>
      </c>
      <c r="O689" s="15">
        <v>3242</v>
      </c>
      <c r="P689" s="15">
        <v>3256</v>
      </c>
      <c r="Q689" s="15">
        <v>0</v>
      </c>
      <c r="R689" s="15">
        <v>0</v>
      </c>
      <c r="S689"/>
      <c r="T689"/>
      <c r="U689" s="11">
        <f t="shared" si="32"/>
        <v>13760</v>
      </c>
      <c r="V689" s="17">
        <f>((G689-G688)*'[1]Z1 values'!C$5*'[1]Z1 values'!$C$10)/'[1]Z1 values'!$C$12</f>
        <v>1.9572885131835936E-2</v>
      </c>
      <c r="W689" s="17">
        <f>((H689-H688)*'[1]Z1 values'!D$5*'[1]Z1 values'!$C$10)/'[1]Z1 values'!$C$12</f>
        <v>2.9080902099609375E-2</v>
      </c>
      <c r="X689" s="17">
        <f>((I689-I688)*'[1]Z1 values'!E$5*'[1]Z1 values'!$C$10)/'[1]Z1 values'!$C$12</f>
        <v>0.25822814941406247</v>
      </c>
      <c r="Y689" s="17">
        <f>((J689-J688)*'[1]Z1 values'!F$5*'[1]Z1 values'!$C$10)/'[1]Z1 values'!$C$12</f>
        <v>0.28020996093750006</v>
      </c>
      <c r="Z689" s="18">
        <f t="shared" si="30"/>
        <v>0.58709189758300784</v>
      </c>
      <c r="AA689">
        <f t="shared" si="31"/>
        <v>229.33333333333334</v>
      </c>
    </row>
    <row r="690" spans="1:27" s="13" customFormat="1" x14ac:dyDescent="0.25">
      <c r="A690" s="14" t="s">
        <v>15491</v>
      </c>
      <c r="B690" s="14" t="s">
        <v>49</v>
      </c>
      <c r="C690" s="14">
        <v>882025</v>
      </c>
      <c r="D690" s="15" t="s">
        <v>18267</v>
      </c>
      <c r="E690" s="15" t="s">
        <v>18268</v>
      </c>
      <c r="F690" s="15">
        <v>688</v>
      </c>
      <c r="G690" s="15">
        <v>3421773</v>
      </c>
      <c r="H690" s="15">
        <v>222344431</v>
      </c>
      <c r="I690" s="15">
        <v>505349</v>
      </c>
      <c r="J690" s="15">
        <v>1001602</v>
      </c>
      <c r="K690" s="15">
        <v>0</v>
      </c>
      <c r="L690" s="15">
        <v>0</v>
      </c>
      <c r="M690" s="15">
        <v>3583</v>
      </c>
      <c r="N690" s="15">
        <v>324093</v>
      </c>
      <c r="O690" s="15">
        <v>0</v>
      </c>
      <c r="P690" s="15">
        <v>960</v>
      </c>
      <c r="Q690" s="15">
        <v>0</v>
      </c>
      <c r="R690" s="15">
        <v>0</v>
      </c>
      <c r="S690"/>
      <c r="T690"/>
      <c r="U690" s="11">
        <f t="shared" si="32"/>
        <v>13780</v>
      </c>
      <c r="V690" s="17">
        <f>((G690-G689)*'[1]Z1 values'!C$5*'[1]Z1 values'!$C$10)/'[1]Z1 values'!$C$12</f>
        <v>6.9890624999999996E-3</v>
      </c>
      <c r="W690" s="17">
        <f>((H690-H689)*'[1]Z1 values'!D$5*'[1]Z1 values'!$C$10)/'[1]Z1 values'!$C$12</f>
        <v>2.9671600341796878E-2</v>
      </c>
      <c r="X690" s="17">
        <f>((I690-I689)*'[1]Z1 values'!E$5*'[1]Z1 values'!$C$10)/'[1]Z1 values'!$C$12</f>
        <v>0</v>
      </c>
      <c r="Y690" s="17">
        <f>((J690-J689)*'[1]Z1 values'!F$5*'[1]Z1 values'!$C$10)/'[1]Z1 values'!$C$12</f>
        <v>8.2617187499999994E-2</v>
      </c>
      <c r="Z690" s="18">
        <f t="shared" si="30"/>
        <v>0.11927785034179687</v>
      </c>
      <c r="AA690">
        <f t="shared" si="31"/>
        <v>229.66666666666666</v>
      </c>
    </row>
    <row r="691" spans="1:27" s="13" customFormat="1" x14ac:dyDescent="0.25">
      <c r="A691" s="14" t="s">
        <v>15511</v>
      </c>
      <c r="B691" s="14" t="s">
        <v>49</v>
      </c>
      <c r="C691" s="14">
        <v>883305</v>
      </c>
      <c r="D691" s="15" t="s">
        <v>18267</v>
      </c>
      <c r="E691" s="15" t="s">
        <v>18268</v>
      </c>
      <c r="F691" s="15">
        <v>689</v>
      </c>
      <c r="G691" s="15">
        <v>3425319</v>
      </c>
      <c r="H691" s="15">
        <v>222668561</v>
      </c>
      <c r="I691" s="15">
        <v>505349</v>
      </c>
      <c r="J691" s="15">
        <v>1002562</v>
      </c>
      <c r="K691" s="15">
        <v>0</v>
      </c>
      <c r="L691" s="15">
        <v>0</v>
      </c>
      <c r="M691" s="15">
        <v>3545</v>
      </c>
      <c r="N691" s="15">
        <v>324130</v>
      </c>
      <c r="O691" s="15">
        <v>0</v>
      </c>
      <c r="P691" s="15">
        <v>960</v>
      </c>
      <c r="Q691" s="15">
        <v>0</v>
      </c>
      <c r="R691" s="15">
        <v>0</v>
      </c>
      <c r="S691"/>
      <c r="T691"/>
      <c r="U691" s="11">
        <f t="shared" si="32"/>
        <v>13800</v>
      </c>
      <c r="V691" s="17">
        <f>((G691-G690)*'[1]Z1 values'!C$5*'[1]Z1 values'!$C$10)/'[1]Z1 values'!$C$12</f>
        <v>6.9149597167968754E-3</v>
      </c>
      <c r="W691" s="17">
        <f>((H691-H690)*'[1]Z1 values'!D$5*'[1]Z1 values'!$C$10)/'[1]Z1 values'!$C$12</f>
        <v>2.9674987792968753E-2</v>
      </c>
      <c r="X691" s="17">
        <f>((I691-I690)*'[1]Z1 values'!E$5*'[1]Z1 values'!$C$10)/'[1]Z1 values'!$C$12</f>
        <v>0</v>
      </c>
      <c r="Y691" s="17">
        <f>((J691-J690)*'[1]Z1 values'!F$5*'[1]Z1 values'!$C$10)/'[1]Z1 values'!$C$12</f>
        <v>8.2617187499999994E-2</v>
      </c>
      <c r="Z691" s="18">
        <f t="shared" si="30"/>
        <v>0.11920713500976562</v>
      </c>
      <c r="AA691">
        <f t="shared" si="31"/>
        <v>230</v>
      </c>
    </row>
    <row r="692" spans="1:27" s="13" customFormat="1" x14ac:dyDescent="0.25">
      <c r="A692" s="14" t="s">
        <v>15535</v>
      </c>
      <c r="B692" s="14" t="s">
        <v>49</v>
      </c>
      <c r="C692" s="14">
        <v>884585</v>
      </c>
      <c r="D692" s="15" t="s">
        <v>18267</v>
      </c>
      <c r="E692" s="15" t="s">
        <v>18268</v>
      </c>
      <c r="F692" s="15">
        <v>690</v>
      </c>
      <c r="G692" s="15">
        <v>3428845</v>
      </c>
      <c r="H692" s="15">
        <v>222992711</v>
      </c>
      <c r="I692" s="15">
        <v>505349</v>
      </c>
      <c r="J692" s="15">
        <v>1003711</v>
      </c>
      <c r="K692" s="15">
        <v>0</v>
      </c>
      <c r="L692" s="15">
        <v>0</v>
      </c>
      <c r="M692" s="15">
        <v>3525</v>
      </c>
      <c r="N692" s="15">
        <v>324150</v>
      </c>
      <c r="O692" s="15">
        <v>0</v>
      </c>
      <c r="P692" s="15">
        <v>1149</v>
      </c>
      <c r="Q692" s="15">
        <v>0</v>
      </c>
      <c r="R692" s="15">
        <v>0</v>
      </c>
      <c r="S692"/>
      <c r="T692"/>
      <c r="U692" s="11">
        <f t="shared" si="32"/>
        <v>13820</v>
      </c>
      <c r="V692" s="17">
        <f>((G692-G691)*'[1]Z1 values'!C$5*'[1]Z1 values'!$C$10)/'[1]Z1 values'!$C$12</f>
        <v>6.8759582519531248E-3</v>
      </c>
      <c r="W692" s="17">
        <f>((H692-H691)*'[1]Z1 values'!D$5*'[1]Z1 values'!$C$10)/'[1]Z1 values'!$C$12</f>
        <v>2.9676818847656251E-2</v>
      </c>
      <c r="X692" s="17">
        <f>((I692-I691)*'[1]Z1 values'!E$5*'[1]Z1 values'!$C$10)/'[1]Z1 values'!$C$12</f>
        <v>0</v>
      </c>
      <c r="Y692" s="17">
        <f>((J692-J691)*'[1]Z1 values'!F$5*'[1]Z1 values'!$C$10)/'[1]Z1 values'!$C$12</f>
        <v>9.8882446289062509E-2</v>
      </c>
      <c r="Z692" s="18">
        <f t="shared" si="30"/>
        <v>0.13543522338867189</v>
      </c>
      <c r="AA692">
        <f t="shared" si="31"/>
        <v>230.33333333333334</v>
      </c>
    </row>
    <row r="693" spans="1:27" s="13" customFormat="1" x14ac:dyDescent="0.25">
      <c r="A693" s="14" t="s">
        <v>15566</v>
      </c>
      <c r="B693" s="14" t="s">
        <v>49</v>
      </c>
      <c r="C693" s="14">
        <v>885865</v>
      </c>
      <c r="D693" s="15" t="s">
        <v>18267</v>
      </c>
      <c r="E693" s="15" t="s">
        <v>18268</v>
      </c>
      <c r="F693" s="15">
        <v>691</v>
      </c>
      <c r="G693" s="15">
        <v>3432407</v>
      </c>
      <c r="H693" s="15">
        <v>223316826</v>
      </c>
      <c r="I693" s="15">
        <v>505349</v>
      </c>
      <c r="J693" s="15">
        <v>1005055</v>
      </c>
      <c r="K693" s="15">
        <v>0</v>
      </c>
      <c r="L693" s="15">
        <v>0</v>
      </c>
      <c r="M693" s="15">
        <v>3561</v>
      </c>
      <c r="N693" s="15">
        <v>324115</v>
      </c>
      <c r="O693" s="15">
        <v>0</v>
      </c>
      <c r="P693" s="15">
        <v>1344</v>
      </c>
      <c r="Q693" s="15">
        <v>0</v>
      </c>
      <c r="R693" s="15">
        <v>0</v>
      </c>
      <c r="S693"/>
      <c r="T693"/>
      <c r="U693" s="11">
        <f t="shared" si="32"/>
        <v>13840</v>
      </c>
      <c r="V693" s="17">
        <f>((G693-G692)*'[1]Z1 values'!C$5*'[1]Z1 values'!$C$10)/'[1]Z1 values'!$C$12</f>
        <v>6.9461608886718746E-3</v>
      </c>
      <c r="W693" s="17">
        <f>((H693-H692)*'[1]Z1 values'!D$5*'[1]Z1 values'!$C$10)/'[1]Z1 values'!$C$12</f>
        <v>2.9673614501953126E-2</v>
      </c>
      <c r="X693" s="17">
        <f>((I693-I692)*'[1]Z1 values'!E$5*'[1]Z1 values'!$C$10)/'[1]Z1 values'!$C$12</f>
        <v>0</v>
      </c>
      <c r="Y693" s="17">
        <f>((J693-J692)*'[1]Z1 values'!F$5*'[1]Z1 values'!$C$10)/'[1]Z1 values'!$C$12</f>
        <v>0.11566406250000001</v>
      </c>
      <c r="Z693" s="18">
        <f t="shared" si="30"/>
        <v>0.152283837890625</v>
      </c>
      <c r="AA693">
        <f t="shared" si="31"/>
        <v>230.66666666666666</v>
      </c>
    </row>
    <row r="694" spans="1:27" s="13" customFormat="1" x14ac:dyDescent="0.25">
      <c r="A694" s="14" t="s">
        <v>15586</v>
      </c>
      <c r="B694" s="14" t="s">
        <v>49</v>
      </c>
      <c r="C694" s="14">
        <v>887145</v>
      </c>
      <c r="D694" s="15" t="s">
        <v>18267</v>
      </c>
      <c r="E694" s="15" t="s">
        <v>18268</v>
      </c>
      <c r="F694" s="15">
        <v>692</v>
      </c>
      <c r="G694" s="15">
        <v>3438347</v>
      </c>
      <c r="H694" s="15">
        <v>223638562</v>
      </c>
      <c r="I694" s="15">
        <v>506675</v>
      </c>
      <c r="J694" s="15">
        <v>1006841</v>
      </c>
      <c r="K694" s="15">
        <v>0</v>
      </c>
      <c r="L694" s="15">
        <v>0</v>
      </c>
      <c r="M694" s="15">
        <v>5939</v>
      </c>
      <c r="N694" s="15">
        <v>321736</v>
      </c>
      <c r="O694" s="15">
        <v>1326</v>
      </c>
      <c r="P694" s="15">
        <v>1786</v>
      </c>
      <c r="Q694" s="15">
        <v>0</v>
      </c>
      <c r="R694" s="15">
        <v>0</v>
      </c>
      <c r="S694"/>
      <c r="T694"/>
      <c r="U694" s="11">
        <f t="shared" si="32"/>
        <v>13860</v>
      </c>
      <c r="V694" s="17">
        <f>((G694-G693)*'[1]Z1 values'!C$5*'[1]Z1 values'!$C$10)/'[1]Z1 values'!$C$12</f>
        <v>1.1583435058593749E-2</v>
      </c>
      <c r="W694" s="17">
        <f>((H694-H693)*'[1]Z1 values'!D$5*'[1]Z1 values'!$C$10)/'[1]Z1 values'!$C$12</f>
        <v>2.9455810546874999E-2</v>
      </c>
      <c r="X694" s="17">
        <f>((I694-I693)*'[1]Z1 values'!E$5*'[1]Z1 values'!$C$10)/'[1]Z1 values'!$C$12</f>
        <v>0.10561706542968749</v>
      </c>
      <c r="Y694" s="17">
        <f>((J694-J693)*'[1]Z1 values'!F$5*'[1]Z1 values'!$C$10)/'[1]Z1 values'!$C$12</f>
        <v>0.15370239257812501</v>
      </c>
      <c r="Z694" s="18">
        <f t="shared" si="30"/>
        <v>0.30035870361328126</v>
      </c>
      <c r="AA694">
        <f t="shared" si="31"/>
        <v>231</v>
      </c>
    </row>
    <row r="695" spans="1:27" s="13" customFormat="1" x14ac:dyDescent="0.25">
      <c r="A695" s="14" t="s">
        <v>15609</v>
      </c>
      <c r="B695" s="14" t="s">
        <v>49</v>
      </c>
      <c r="C695" s="14">
        <v>888425</v>
      </c>
      <c r="D695" s="15" t="s">
        <v>18267</v>
      </c>
      <c r="E695" s="15" t="s">
        <v>18268</v>
      </c>
      <c r="F695" s="15">
        <v>693</v>
      </c>
      <c r="G695" s="15">
        <v>3446324</v>
      </c>
      <c r="H695" s="15">
        <v>223958261</v>
      </c>
      <c r="I695" s="15">
        <v>509387</v>
      </c>
      <c r="J695" s="15">
        <v>1007831</v>
      </c>
      <c r="K695" s="15">
        <v>0</v>
      </c>
      <c r="L695" s="15">
        <v>0</v>
      </c>
      <c r="M695" s="15">
        <v>7976</v>
      </c>
      <c r="N695" s="15">
        <v>319699</v>
      </c>
      <c r="O695" s="15">
        <v>2712</v>
      </c>
      <c r="P695" s="15">
        <v>990</v>
      </c>
      <c r="Q695" s="15">
        <v>0</v>
      </c>
      <c r="R695" s="15">
        <v>0</v>
      </c>
      <c r="S695"/>
      <c r="T695"/>
      <c r="U695" s="11">
        <f t="shared" si="32"/>
        <v>13880</v>
      </c>
      <c r="V695" s="17">
        <f>((G695-G694)*'[1]Z1 values'!C$5*'[1]Z1 values'!$C$10)/'[1]Z1 values'!$C$12</f>
        <v>1.5555734252929687E-2</v>
      </c>
      <c r="W695" s="17">
        <f>((H695-H694)*'[1]Z1 values'!D$5*'[1]Z1 values'!$C$10)/'[1]Z1 values'!$C$12</f>
        <v>2.9269317626953128E-2</v>
      </c>
      <c r="X695" s="17">
        <f>((I695-I694)*'[1]Z1 values'!E$5*'[1]Z1 values'!$C$10)/'[1]Z1 values'!$C$12</f>
        <v>0.21601318359374999</v>
      </c>
      <c r="Y695" s="17">
        <f>((J695-J694)*'[1]Z1 values'!F$5*'[1]Z1 values'!$C$10)/'[1]Z1 values'!$C$12</f>
        <v>8.5198974609375006E-2</v>
      </c>
      <c r="Z695" s="18">
        <f t="shared" si="30"/>
        <v>0.34603721008300781</v>
      </c>
      <c r="AA695">
        <f t="shared" si="31"/>
        <v>231.33333333333334</v>
      </c>
    </row>
    <row r="696" spans="1:27" s="13" customFormat="1" x14ac:dyDescent="0.25">
      <c r="A696" s="14" t="s">
        <v>15629</v>
      </c>
      <c r="B696" s="14" t="s">
        <v>49</v>
      </c>
      <c r="C696" s="14">
        <v>889705</v>
      </c>
      <c r="D696" s="15" t="s">
        <v>18267</v>
      </c>
      <c r="E696" s="15" t="s">
        <v>18268</v>
      </c>
      <c r="F696" s="15">
        <v>694</v>
      </c>
      <c r="G696" s="15">
        <v>3449896</v>
      </c>
      <c r="H696" s="15">
        <v>224282366</v>
      </c>
      <c r="I696" s="15">
        <v>509387</v>
      </c>
      <c r="J696" s="15">
        <v>1008791</v>
      </c>
      <c r="K696" s="15">
        <v>0</v>
      </c>
      <c r="L696" s="15">
        <v>0</v>
      </c>
      <c r="M696" s="15">
        <v>3570</v>
      </c>
      <c r="N696" s="15">
        <v>324105</v>
      </c>
      <c r="O696" s="15">
        <v>0</v>
      </c>
      <c r="P696" s="15">
        <v>960</v>
      </c>
      <c r="Q696" s="15">
        <v>0</v>
      </c>
      <c r="R696" s="15">
        <v>0</v>
      </c>
      <c r="S696"/>
      <c r="T696"/>
      <c r="U696" s="11">
        <f t="shared" si="32"/>
        <v>13900</v>
      </c>
      <c r="V696" s="17">
        <f>((G696-G695)*'[1]Z1 values'!C$5*'[1]Z1 values'!$C$10)/'[1]Z1 values'!$C$12</f>
        <v>6.9656616210937491E-3</v>
      </c>
      <c r="W696" s="17">
        <f>((H696-H695)*'[1]Z1 values'!D$5*'[1]Z1 values'!$C$10)/'[1]Z1 values'!$C$12</f>
        <v>2.967269897460938E-2</v>
      </c>
      <c r="X696" s="17">
        <f>((I696-I695)*'[1]Z1 values'!E$5*'[1]Z1 values'!$C$10)/'[1]Z1 values'!$C$12</f>
        <v>0</v>
      </c>
      <c r="Y696" s="17">
        <f>((J696-J695)*'[1]Z1 values'!F$5*'[1]Z1 values'!$C$10)/'[1]Z1 values'!$C$12</f>
        <v>8.2617187499999994E-2</v>
      </c>
      <c r="Z696" s="18">
        <f t="shared" si="30"/>
        <v>0.11925554809570313</v>
      </c>
      <c r="AA696">
        <f t="shared" si="31"/>
        <v>231.66666666666666</v>
      </c>
    </row>
    <row r="697" spans="1:27" s="13" customFormat="1" x14ac:dyDescent="0.25">
      <c r="A697" s="14" t="s">
        <v>15649</v>
      </c>
      <c r="B697" s="14" t="s">
        <v>49</v>
      </c>
      <c r="C697" s="14">
        <v>890985</v>
      </c>
      <c r="D697" s="15" t="s">
        <v>18267</v>
      </c>
      <c r="E697" s="15" t="s">
        <v>18268</v>
      </c>
      <c r="F697" s="15">
        <v>695</v>
      </c>
      <c r="G697" s="15">
        <v>3453444</v>
      </c>
      <c r="H697" s="15">
        <v>224606494</v>
      </c>
      <c r="I697" s="15">
        <v>509387</v>
      </c>
      <c r="J697" s="15">
        <v>1009751</v>
      </c>
      <c r="K697" s="15">
        <v>0</v>
      </c>
      <c r="L697" s="15">
        <v>0</v>
      </c>
      <c r="M697" s="15">
        <v>3547</v>
      </c>
      <c r="N697" s="15">
        <v>324128</v>
      </c>
      <c r="O697" s="15">
        <v>0</v>
      </c>
      <c r="P697" s="15">
        <v>960</v>
      </c>
      <c r="Q697" s="15">
        <v>0</v>
      </c>
      <c r="R697" s="15">
        <v>0</v>
      </c>
      <c r="S697"/>
      <c r="T697"/>
      <c r="U697" s="11">
        <f t="shared" si="32"/>
        <v>13920</v>
      </c>
      <c r="V697" s="17">
        <f>((G697-G696)*'[1]Z1 values'!C$5*'[1]Z1 values'!$C$10)/'[1]Z1 values'!$C$12</f>
        <v>6.9188598632812489E-3</v>
      </c>
      <c r="W697" s="17">
        <f>((H697-H696)*'[1]Z1 values'!D$5*'[1]Z1 values'!$C$10)/'[1]Z1 values'!$C$12</f>
        <v>2.96748046875E-2</v>
      </c>
      <c r="X697" s="17">
        <f>((I697-I696)*'[1]Z1 values'!E$5*'[1]Z1 values'!$C$10)/'[1]Z1 values'!$C$12</f>
        <v>0</v>
      </c>
      <c r="Y697" s="17">
        <f>((J697-J696)*'[1]Z1 values'!F$5*'[1]Z1 values'!$C$10)/'[1]Z1 values'!$C$12</f>
        <v>8.2617187499999994E-2</v>
      </c>
      <c r="Z697" s="18">
        <f t="shared" si="30"/>
        <v>0.11921085205078125</v>
      </c>
      <c r="AA697">
        <f t="shared" si="31"/>
        <v>232</v>
      </c>
    </row>
    <row r="698" spans="1:27" s="13" customFormat="1" x14ac:dyDescent="0.25">
      <c r="A698" s="14" t="s">
        <v>15669</v>
      </c>
      <c r="B698" s="14" t="s">
        <v>49</v>
      </c>
      <c r="C698" s="14">
        <v>892265</v>
      </c>
      <c r="D698" s="15" t="s">
        <v>18267</v>
      </c>
      <c r="E698" s="15" t="s">
        <v>18268</v>
      </c>
      <c r="F698" s="15">
        <v>696</v>
      </c>
      <c r="G698" s="15">
        <v>3456972</v>
      </c>
      <c r="H698" s="15">
        <v>224930642</v>
      </c>
      <c r="I698" s="15">
        <v>509387</v>
      </c>
      <c r="J698" s="15">
        <v>1010711</v>
      </c>
      <c r="K698" s="15">
        <v>0</v>
      </c>
      <c r="L698" s="15">
        <v>0</v>
      </c>
      <c r="M698" s="15">
        <v>3527</v>
      </c>
      <c r="N698" s="15">
        <v>324148</v>
      </c>
      <c r="O698" s="15">
        <v>0</v>
      </c>
      <c r="P698" s="15">
        <v>960</v>
      </c>
      <c r="Q698" s="15">
        <v>0</v>
      </c>
      <c r="R698" s="15">
        <v>0</v>
      </c>
      <c r="S698"/>
      <c r="T698"/>
      <c r="U698" s="11">
        <f t="shared" si="32"/>
        <v>13940</v>
      </c>
      <c r="V698" s="17">
        <f>((G698-G697)*'[1]Z1 values'!C$5*'[1]Z1 values'!$C$10)/'[1]Z1 values'!$C$12</f>
        <v>6.8798583984374991E-3</v>
      </c>
      <c r="W698" s="17">
        <f>((H698-H697)*'[1]Z1 values'!D$5*'[1]Z1 values'!$C$10)/'[1]Z1 values'!$C$12</f>
        <v>2.9676635742187502E-2</v>
      </c>
      <c r="X698" s="17">
        <f>((I698-I697)*'[1]Z1 values'!E$5*'[1]Z1 values'!$C$10)/'[1]Z1 values'!$C$12</f>
        <v>0</v>
      </c>
      <c r="Y698" s="17">
        <f>((J698-J697)*'[1]Z1 values'!F$5*'[1]Z1 values'!$C$10)/'[1]Z1 values'!$C$12</f>
        <v>8.2617187499999994E-2</v>
      </c>
      <c r="Z698" s="18">
        <f t="shared" si="30"/>
        <v>0.119173681640625</v>
      </c>
      <c r="AA698">
        <f t="shared" si="31"/>
        <v>232.33333333333334</v>
      </c>
    </row>
    <row r="699" spans="1:27" s="13" customFormat="1" x14ac:dyDescent="0.25">
      <c r="A699" s="14" t="s">
        <v>15689</v>
      </c>
      <c r="B699" s="14" t="s">
        <v>49</v>
      </c>
      <c r="C699" s="14">
        <v>893545</v>
      </c>
      <c r="D699" s="15" t="s">
        <v>18267</v>
      </c>
      <c r="E699" s="15" t="s">
        <v>18268</v>
      </c>
      <c r="F699" s="15">
        <v>697</v>
      </c>
      <c r="G699" s="15">
        <v>3460707</v>
      </c>
      <c r="H699" s="15">
        <v>225254583</v>
      </c>
      <c r="I699" s="15">
        <v>509387</v>
      </c>
      <c r="J699" s="15">
        <v>1011808</v>
      </c>
      <c r="K699" s="15">
        <v>0</v>
      </c>
      <c r="L699" s="15">
        <v>0</v>
      </c>
      <c r="M699" s="15">
        <v>3734</v>
      </c>
      <c r="N699" s="15">
        <v>323941</v>
      </c>
      <c r="O699" s="15">
        <v>0</v>
      </c>
      <c r="P699" s="15">
        <v>1097</v>
      </c>
      <c r="Q699" s="15">
        <v>0</v>
      </c>
      <c r="R699" s="15">
        <v>0</v>
      </c>
      <c r="S699"/>
      <c r="T699"/>
      <c r="U699" s="11">
        <f t="shared" si="32"/>
        <v>13960</v>
      </c>
      <c r="V699" s="17">
        <f>((G699-G698)*'[1]Z1 values'!C$5*'[1]Z1 values'!$C$10)/'[1]Z1 values'!$C$12</f>
        <v>7.283523559570312E-3</v>
      </c>
      <c r="W699" s="17">
        <f>((H699-H698)*'[1]Z1 values'!D$5*'[1]Z1 values'!$C$10)/'[1]Z1 values'!$C$12</f>
        <v>2.9657684326171874E-2</v>
      </c>
      <c r="X699" s="17">
        <f>((I699-I698)*'[1]Z1 values'!E$5*'[1]Z1 values'!$C$10)/'[1]Z1 values'!$C$12</f>
        <v>0</v>
      </c>
      <c r="Y699" s="17">
        <f>((J699-J698)*'[1]Z1 values'!F$5*'[1]Z1 values'!$C$10)/'[1]Z1 values'!$C$12</f>
        <v>9.4407348632812499E-2</v>
      </c>
      <c r="Z699" s="18">
        <f t="shared" si="30"/>
        <v>0.13134855651855468</v>
      </c>
      <c r="AA699">
        <f t="shared" si="31"/>
        <v>232.66666666666666</v>
      </c>
    </row>
    <row r="700" spans="1:27" s="13" customFormat="1" x14ac:dyDescent="0.25">
      <c r="A700" s="14" t="s">
        <v>15713</v>
      </c>
      <c r="B700" s="14" t="s">
        <v>49</v>
      </c>
      <c r="C700" s="14">
        <v>894825</v>
      </c>
      <c r="D700" s="15" t="s">
        <v>18267</v>
      </c>
      <c r="E700" s="15" t="s">
        <v>18268</v>
      </c>
      <c r="F700" s="15">
        <v>698</v>
      </c>
      <c r="G700" s="15">
        <v>3465864</v>
      </c>
      <c r="H700" s="15">
        <v>225577104</v>
      </c>
      <c r="I700" s="15">
        <v>510062</v>
      </c>
      <c r="J700" s="15">
        <v>1013321</v>
      </c>
      <c r="K700" s="15">
        <v>0</v>
      </c>
      <c r="L700" s="15">
        <v>0</v>
      </c>
      <c r="M700" s="15">
        <v>5156</v>
      </c>
      <c r="N700" s="15">
        <v>322521</v>
      </c>
      <c r="O700" s="15">
        <v>675</v>
      </c>
      <c r="P700" s="15">
        <v>1513</v>
      </c>
      <c r="Q700" s="15">
        <v>0</v>
      </c>
      <c r="R700" s="15">
        <v>0</v>
      </c>
      <c r="S700"/>
      <c r="T700"/>
      <c r="U700" s="11">
        <f t="shared" si="32"/>
        <v>13980</v>
      </c>
      <c r="V700" s="17">
        <f>((G700-G699)*'[1]Z1 values'!C$5*'[1]Z1 values'!$C$10)/'[1]Z1 values'!$C$12</f>
        <v>1.0056527709960938E-2</v>
      </c>
      <c r="W700" s="17">
        <f>((H700-H699)*'[1]Z1 values'!D$5*'[1]Z1 values'!$C$10)/'[1]Z1 values'!$C$12</f>
        <v>2.9527679443359378E-2</v>
      </c>
      <c r="X700" s="17">
        <f>((I700-I699)*'[1]Z1 values'!E$5*'[1]Z1 values'!$C$10)/'[1]Z1 values'!$C$12</f>
        <v>5.3764343261718736E-2</v>
      </c>
      <c r="Y700" s="17">
        <f>((J700-J699)*'[1]Z1 values'!F$5*'[1]Z1 values'!$C$10)/'[1]Z1 values'!$C$12</f>
        <v>0.13020812988281252</v>
      </c>
      <c r="Z700" s="18">
        <f t="shared" si="30"/>
        <v>0.22355668029785158</v>
      </c>
      <c r="AA700">
        <f t="shared" si="31"/>
        <v>233</v>
      </c>
    </row>
    <row r="701" spans="1:27" s="13" customFormat="1" x14ac:dyDescent="0.25">
      <c r="A701" s="14" t="s">
        <v>15735</v>
      </c>
      <c r="B701" s="14" t="s">
        <v>49</v>
      </c>
      <c r="C701" s="14">
        <v>896105</v>
      </c>
      <c r="D701" s="15" t="s">
        <v>18267</v>
      </c>
      <c r="E701" s="15" t="s">
        <v>18268</v>
      </c>
      <c r="F701" s="15">
        <v>699</v>
      </c>
      <c r="G701" s="15">
        <v>3469726</v>
      </c>
      <c r="H701" s="15">
        <v>225900920</v>
      </c>
      <c r="I701" s="15">
        <v>510062</v>
      </c>
      <c r="J701" s="15">
        <v>1014441</v>
      </c>
      <c r="K701" s="15">
        <v>0</v>
      </c>
      <c r="L701" s="15">
        <v>0</v>
      </c>
      <c r="M701" s="15">
        <v>3861</v>
      </c>
      <c r="N701" s="15">
        <v>323816</v>
      </c>
      <c r="O701" s="15">
        <v>0</v>
      </c>
      <c r="P701" s="15">
        <v>1120</v>
      </c>
      <c r="Q701" s="15">
        <v>0</v>
      </c>
      <c r="R701" s="15">
        <v>0</v>
      </c>
      <c r="S701"/>
      <c r="T701"/>
      <c r="U701" s="11">
        <f t="shared" si="32"/>
        <v>14000</v>
      </c>
      <c r="V701" s="17">
        <f>((G701-G700)*'[1]Z1 values'!C$5*'[1]Z1 values'!$C$10)/'[1]Z1 values'!$C$12</f>
        <v>7.531182861328126E-3</v>
      </c>
      <c r="W701" s="17">
        <f>((H701-H700)*'[1]Z1 values'!D$5*'[1]Z1 values'!$C$10)/'[1]Z1 values'!$C$12</f>
        <v>2.9646240234374999E-2</v>
      </c>
      <c r="X701" s="17">
        <f>((I701-I700)*'[1]Z1 values'!E$5*'[1]Z1 values'!$C$10)/'[1]Z1 values'!$C$12</f>
        <v>0</v>
      </c>
      <c r="Y701" s="17">
        <f>((J701-J700)*'[1]Z1 values'!F$5*'[1]Z1 values'!$C$10)/'[1]Z1 values'!$C$12</f>
        <v>9.6386718750000003E-2</v>
      </c>
      <c r="Z701" s="18">
        <f t="shared" si="30"/>
        <v>0.13356414184570314</v>
      </c>
      <c r="AA701">
        <f t="shared" si="31"/>
        <v>233.33333333333334</v>
      </c>
    </row>
    <row r="702" spans="1:27" s="13" customFormat="1" x14ac:dyDescent="0.25">
      <c r="A702" s="14" t="s">
        <v>15755</v>
      </c>
      <c r="B702" s="14" t="s">
        <v>49</v>
      </c>
      <c r="C702" s="14">
        <v>897385</v>
      </c>
      <c r="D702" s="15" t="s">
        <v>18267</v>
      </c>
      <c r="E702" s="15" t="s">
        <v>18268</v>
      </c>
      <c r="F702" s="15">
        <v>700</v>
      </c>
      <c r="G702" s="15">
        <v>3473400</v>
      </c>
      <c r="H702" s="15">
        <v>226224926</v>
      </c>
      <c r="I702" s="15">
        <v>510062</v>
      </c>
      <c r="J702" s="15">
        <v>1015401</v>
      </c>
      <c r="K702" s="15">
        <v>0</v>
      </c>
      <c r="L702" s="15">
        <v>0</v>
      </c>
      <c r="M702" s="15">
        <v>3672</v>
      </c>
      <c r="N702" s="15">
        <v>324006</v>
      </c>
      <c r="O702" s="15">
        <v>0</v>
      </c>
      <c r="P702" s="15">
        <v>960</v>
      </c>
      <c r="Q702" s="15">
        <v>0</v>
      </c>
      <c r="R702" s="15">
        <v>0</v>
      </c>
      <c r="S702"/>
      <c r="T702"/>
      <c r="U702" s="11">
        <f t="shared" si="32"/>
        <v>14020</v>
      </c>
      <c r="V702" s="17">
        <f>((G702-G701)*'[1]Z1 values'!C$5*'[1]Z1 values'!$C$10)/'[1]Z1 values'!$C$12</f>
        <v>7.1645690917968756E-3</v>
      </c>
      <c r="W702" s="17">
        <f>((H702-H701)*'[1]Z1 values'!D$5*'[1]Z1 values'!$C$10)/'[1]Z1 values'!$C$12</f>
        <v>2.9663635253906251E-2</v>
      </c>
      <c r="X702" s="17">
        <f>((I702-I701)*'[1]Z1 values'!E$5*'[1]Z1 values'!$C$10)/'[1]Z1 values'!$C$12</f>
        <v>0</v>
      </c>
      <c r="Y702" s="17">
        <f>((J702-J701)*'[1]Z1 values'!F$5*'[1]Z1 values'!$C$10)/'[1]Z1 values'!$C$12</f>
        <v>8.2617187499999994E-2</v>
      </c>
      <c r="Z702" s="18">
        <f t="shared" si="30"/>
        <v>0.11944539184570313</v>
      </c>
      <c r="AA702">
        <f t="shared" si="31"/>
        <v>233.66666666666666</v>
      </c>
    </row>
    <row r="703" spans="1:27" s="13" customFormat="1" x14ac:dyDescent="0.25">
      <c r="A703" s="14" t="s">
        <v>15775</v>
      </c>
      <c r="B703" s="14" t="s">
        <v>49</v>
      </c>
      <c r="C703" s="14">
        <v>898665</v>
      </c>
      <c r="D703" s="15" t="s">
        <v>18267</v>
      </c>
      <c r="E703" s="15" t="s">
        <v>18268</v>
      </c>
      <c r="F703" s="15">
        <v>701</v>
      </c>
      <c r="G703" s="15">
        <v>3480665</v>
      </c>
      <c r="H703" s="15">
        <v>226545342</v>
      </c>
      <c r="I703" s="15">
        <v>511897</v>
      </c>
      <c r="J703" s="15">
        <v>1017488</v>
      </c>
      <c r="K703" s="15">
        <v>0</v>
      </c>
      <c r="L703" s="15">
        <v>0</v>
      </c>
      <c r="M703" s="15">
        <v>7263</v>
      </c>
      <c r="N703" s="15">
        <v>320416</v>
      </c>
      <c r="O703" s="15">
        <v>1835</v>
      </c>
      <c r="P703" s="15">
        <v>2087</v>
      </c>
      <c r="Q703" s="15">
        <v>0</v>
      </c>
      <c r="R703" s="15">
        <v>0</v>
      </c>
      <c r="S703"/>
      <c r="T703"/>
      <c r="U703" s="11">
        <f t="shared" si="32"/>
        <v>14040</v>
      </c>
      <c r="V703" s="17">
        <f>((G703-G702)*'[1]Z1 values'!C$5*'[1]Z1 values'!$C$10)/'[1]Z1 values'!$C$12</f>
        <v>1.4167282104492187E-2</v>
      </c>
      <c r="W703" s="17">
        <f>((H703-H702)*'[1]Z1 values'!D$5*'[1]Z1 values'!$C$10)/'[1]Z1 values'!$C$12</f>
        <v>2.9334960937499998E-2</v>
      </c>
      <c r="X703" s="17">
        <f>((I703-I702)*'[1]Z1 values'!E$5*'[1]Z1 values'!$C$10)/'[1]Z1 values'!$C$12</f>
        <v>0.14615936279296873</v>
      </c>
      <c r="Y703" s="17">
        <f>((J703-J702)*'[1]Z1 values'!F$5*'[1]Z1 values'!$C$10)/'[1]Z1 values'!$C$12</f>
        <v>0.17960632324218748</v>
      </c>
      <c r="Z703" s="18">
        <f t="shared" si="30"/>
        <v>0.36926792907714839</v>
      </c>
      <c r="AA703">
        <f t="shared" si="31"/>
        <v>234</v>
      </c>
    </row>
    <row r="704" spans="1:27" s="13" customFormat="1" x14ac:dyDescent="0.25">
      <c r="A704" s="14" t="s">
        <v>15795</v>
      </c>
      <c r="B704" s="14" t="s">
        <v>49</v>
      </c>
      <c r="C704" s="14">
        <v>899945</v>
      </c>
      <c r="D704" s="15" t="s">
        <v>18267</v>
      </c>
      <c r="E704" s="15" t="s">
        <v>18268</v>
      </c>
      <c r="F704" s="15">
        <v>702</v>
      </c>
      <c r="G704" s="15">
        <v>3484337</v>
      </c>
      <c r="H704" s="15">
        <v>226869349</v>
      </c>
      <c r="I704" s="15">
        <v>511897</v>
      </c>
      <c r="J704" s="15">
        <v>1018448</v>
      </c>
      <c r="K704" s="15">
        <v>0</v>
      </c>
      <c r="L704" s="15">
        <v>0</v>
      </c>
      <c r="M704" s="15">
        <v>3671</v>
      </c>
      <c r="N704" s="15">
        <v>324007</v>
      </c>
      <c r="O704" s="15">
        <v>0</v>
      </c>
      <c r="P704" s="15">
        <v>960</v>
      </c>
      <c r="Q704" s="15">
        <v>0</v>
      </c>
      <c r="R704" s="15">
        <v>0</v>
      </c>
      <c r="S704"/>
      <c r="T704"/>
      <c r="U704" s="11">
        <f t="shared" si="32"/>
        <v>14060</v>
      </c>
      <c r="V704" s="17">
        <f>((G704-G703)*'[1]Z1 values'!C$5*'[1]Z1 values'!$C$10)/'[1]Z1 values'!$C$12</f>
        <v>7.1606689453124995E-3</v>
      </c>
      <c r="W704" s="17">
        <f>((H704-H703)*'[1]Z1 values'!D$5*'[1]Z1 values'!$C$10)/'[1]Z1 values'!$C$12</f>
        <v>2.9663726806640627E-2</v>
      </c>
      <c r="X704" s="17">
        <f>((I704-I703)*'[1]Z1 values'!E$5*'[1]Z1 values'!$C$10)/'[1]Z1 values'!$C$12</f>
        <v>0</v>
      </c>
      <c r="Y704" s="17">
        <f>((J704-J703)*'[1]Z1 values'!F$5*'[1]Z1 values'!$C$10)/'[1]Z1 values'!$C$12</f>
        <v>8.2617187499999994E-2</v>
      </c>
      <c r="Z704" s="18">
        <f t="shared" si="30"/>
        <v>0.11944158325195312</v>
      </c>
      <c r="AA704">
        <f t="shared" si="31"/>
        <v>234.33333333333334</v>
      </c>
    </row>
    <row r="705" spans="1:27" s="13" customFormat="1" x14ac:dyDescent="0.25">
      <c r="A705" s="14" t="s">
        <v>15815</v>
      </c>
      <c r="B705" s="14" t="s">
        <v>49</v>
      </c>
      <c r="C705" s="14">
        <v>901225</v>
      </c>
      <c r="D705" s="15" t="s">
        <v>18267</v>
      </c>
      <c r="E705" s="15" t="s">
        <v>18268</v>
      </c>
      <c r="F705" s="15">
        <v>703</v>
      </c>
      <c r="G705" s="15">
        <v>3490388</v>
      </c>
      <c r="H705" s="15">
        <v>227190976</v>
      </c>
      <c r="I705" s="15">
        <v>513223</v>
      </c>
      <c r="J705" s="15">
        <v>1020227</v>
      </c>
      <c r="K705" s="15">
        <v>0</v>
      </c>
      <c r="L705" s="15">
        <v>0</v>
      </c>
      <c r="M705" s="15">
        <v>6049</v>
      </c>
      <c r="N705" s="15">
        <v>321627</v>
      </c>
      <c r="O705" s="15">
        <v>1326</v>
      </c>
      <c r="P705" s="15">
        <v>1779</v>
      </c>
      <c r="Q705" s="15">
        <v>0</v>
      </c>
      <c r="R705" s="15">
        <v>0</v>
      </c>
      <c r="S705"/>
      <c r="T705"/>
      <c r="U705" s="11">
        <f t="shared" si="32"/>
        <v>14080</v>
      </c>
      <c r="V705" s="17">
        <f>((G705-G704)*'[1]Z1 values'!C$5*'[1]Z1 values'!$C$10)/'[1]Z1 values'!$C$12</f>
        <v>1.1799893188476563E-2</v>
      </c>
      <c r="W705" s="17">
        <f>((H705-H704)*'[1]Z1 values'!D$5*'[1]Z1 values'!$C$10)/'[1]Z1 values'!$C$12</f>
        <v>2.9445831298828124E-2</v>
      </c>
      <c r="X705" s="17">
        <f>((I705-I704)*'[1]Z1 values'!E$5*'[1]Z1 values'!$C$10)/'[1]Z1 values'!$C$12</f>
        <v>0.10561706542968749</v>
      </c>
      <c r="Y705" s="17">
        <f>((J705-J704)*'[1]Z1 values'!F$5*'[1]Z1 values'!$C$10)/'[1]Z1 values'!$C$12</f>
        <v>0.15309997558593752</v>
      </c>
      <c r="Z705" s="18">
        <f t="shared" si="30"/>
        <v>0.29996276550292966</v>
      </c>
      <c r="AA705">
        <f t="shared" si="31"/>
        <v>234.66666666666666</v>
      </c>
    </row>
    <row r="706" spans="1:27" s="13" customFormat="1" x14ac:dyDescent="0.25">
      <c r="A706" s="14" t="s">
        <v>15854</v>
      </c>
      <c r="B706" s="14" t="s">
        <v>49</v>
      </c>
      <c r="C706" s="14">
        <v>902505</v>
      </c>
      <c r="D706" s="15" t="s">
        <v>18267</v>
      </c>
      <c r="E706" s="15" t="s">
        <v>18268</v>
      </c>
      <c r="F706" s="15">
        <v>704</v>
      </c>
      <c r="G706" s="15">
        <v>3494083</v>
      </c>
      <c r="H706" s="15">
        <v>227514961</v>
      </c>
      <c r="I706" s="15">
        <v>513223</v>
      </c>
      <c r="J706" s="15">
        <v>1021376</v>
      </c>
      <c r="K706" s="15">
        <v>0</v>
      </c>
      <c r="L706" s="15">
        <v>0</v>
      </c>
      <c r="M706" s="15">
        <v>3693</v>
      </c>
      <c r="N706" s="15">
        <v>323985</v>
      </c>
      <c r="O706" s="15">
        <v>0</v>
      </c>
      <c r="P706" s="15">
        <v>1149</v>
      </c>
      <c r="Q706" s="15">
        <v>0</v>
      </c>
      <c r="R706" s="15">
        <v>0</v>
      </c>
      <c r="S706"/>
      <c r="T706"/>
      <c r="U706" s="11">
        <f t="shared" si="32"/>
        <v>14100</v>
      </c>
      <c r="V706" s="17">
        <f>((G706-G705)*'[1]Z1 values'!C$5*'[1]Z1 values'!$C$10)/'[1]Z1 values'!$C$12</f>
        <v>7.2055206298828126E-3</v>
      </c>
      <c r="W706" s="17">
        <f>((H706-H705)*'[1]Z1 values'!D$5*'[1]Z1 values'!$C$10)/'[1]Z1 values'!$C$12</f>
        <v>2.9661712646484373E-2</v>
      </c>
      <c r="X706" s="17">
        <f>((I706-I705)*'[1]Z1 values'!E$5*'[1]Z1 values'!$C$10)/'[1]Z1 values'!$C$12</f>
        <v>0</v>
      </c>
      <c r="Y706" s="17">
        <f>((J706-J705)*'[1]Z1 values'!F$5*'[1]Z1 values'!$C$10)/'[1]Z1 values'!$C$12</f>
        <v>9.8882446289062509E-2</v>
      </c>
      <c r="Z706" s="18">
        <f t="shared" si="30"/>
        <v>0.13574967956542969</v>
      </c>
      <c r="AA706">
        <f t="shared" si="31"/>
        <v>235</v>
      </c>
    </row>
    <row r="707" spans="1:27" s="13" customFormat="1" x14ac:dyDescent="0.25">
      <c r="A707" s="14" t="s">
        <v>15878</v>
      </c>
      <c r="B707" s="14" t="s">
        <v>49</v>
      </c>
      <c r="C707" s="14">
        <v>903785</v>
      </c>
      <c r="D707" s="15" t="s">
        <v>18267</v>
      </c>
      <c r="E707" s="15" t="s">
        <v>18268</v>
      </c>
      <c r="F707" s="15">
        <v>705</v>
      </c>
      <c r="G707" s="15">
        <v>3497735</v>
      </c>
      <c r="H707" s="15">
        <v>227838989</v>
      </c>
      <c r="I707" s="15">
        <v>513223</v>
      </c>
      <c r="J707" s="15">
        <v>1022336</v>
      </c>
      <c r="K707" s="15">
        <v>0</v>
      </c>
      <c r="L707" s="15">
        <v>0</v>
      </c>
      <c r="M707" s="15">
        <v>3650</v>
      </c>
      <c r="N707" s="15">
        <v>324028</v>
      </c>
      <c r="O707" s="15">
        <v>0</v>
      </c>
      <c r="P707" s="15">
        <v>960</v>
      </c>
      <c r="Q707" s="15">
        <v>0</v>
      </c>
      <c r="R707" s="15">
        <v>0</v>
      </c>
      <c r="S707"/>
      <c r="T707"/>
      <c r="U707" s="11">
        <f t="shared" si="32"/>
        <v>14120</v>
      </c>
      <c r="V707" s="17">
        <f>((G707-G706)*'[1]Z1 values'!C$5*'[1]Z1 values'!$C$10)/'[1]Z1 values'!$C$12</f>
        <v>7.1216674804687489E-3</v>
      </c>
      <c r="W707" s="17">
        <f>((H707-H706)*'[1]Z1 values'!D$5*'[1]Z1 values'!$C$10)/'[1]Z1 values'!$C$12</f>
        <v>2.9665649414062502E-2</v>
      </c>
      <c r="X707" s="17">
        <f>((I707-I706)*'[1]Z1 values'!E$5*'[1]Z1 values'!$C$10)/'[1]Z1 values'!$C$12</f>
        <v>0</v>
      </c>
      <c r="Y707" s="17">
        <f>((J707-J706)*'[1]Z1 values'!F$5*'[1]Z1 values'!$C$10)/'[1]Z1 values'!$C$12</f>
        <v>8.2617187499999994E-2</v>
      </c>
      <c r="Z707" s="18">
        <f t="shared" ref="Z707:Z770" si="33">SUM(V707:Y707)</f>
        <v>0.11940450439453124</v>
      </c>
      <c r="AA707">
        <f t="shared" ref="AA707:AA770" si="34">U707/60</f>
        <v>235.33333333333334</v>
      </c>
    </row>
    <row r="708" spans="1:27" s="13" customFormat="1" x14ac:dyDescent="0.25">
      <c r="A708" s="14" t="s">
        <v>15898</v>
      </c>
      <c r="B708" s="14" t="s">
        <v>49</v>
      </c>
      <c r="C708" s="14">
        <v>905065</v>
      </c>
      <c r="D708" s="15" t="s">
        <v>18267</v>
      </c>
      <c r="E708" s="15" t="s">
        <v>18268</v>
      </c>
      <c r="F708" s="15">
        <v>706</v>
      </c>
      <c r="G708" s="15">
        <v>3504484</v>
      </c>
      <c r="H708" s="15">
        <v>228159917</v>
      </c>
      <c r="I708" s="15">
        <v>514937</v>
      </c>
      <c r="J708" s="15">
        <v>1024348</v>
      </c>
      <c r="K708" s="15">
        <v>0</v>
      </c>
      <c r="L708" s="15">
        <v>0</v>
      </c>
      <c r="M708" s="15">
        <v>6747</v>
      </c>
      <c r="N708" s="15">
        <v>320928</v>
      </c>
      <c r="O708" s="15">
        <v>1714</v>
      </c>
      <c r="P708" s="15">
        <v>2012</v>
      </c>
      <c r="Q708" s="15">
        <v>0</v>
      </c>
      <c r="R708" s="15">
        <v>0</v>
      </c>
      <c r="S708"/>
      <c r="T708"/>
      <c r="U708" s="11">
        <f t="shared" ref="U708:U771" si="35">U707+20</f>
        <v>14140</v>
      </c>
      <c r="V708" s="17">
        <f>((G708-G707)*'[1]Z1 values'!C$5*'[1]Z1 values'!$C$10)/'[1]Z1 values'!$C$12</f>
        <v>1.3161044311523437E-2</v>
      </c>
      <c r="W708" s="17">
        <f>((H708-H707)*'[1]Z1 values'!D$5*'[1]Z1 values'!$C$10)/'[1]Z1 values'!$C$12</f>
        <v>2.93818359375E-2</v>
      </c>
      <c r="X708" s="17">
        <f>((I708-I707)*'[1]Z1 values'!E$5*'[1]Z1 values'!$C$10)/'[1]Z1 values'!$C$12</f>
        <v>0.13652160644531247</v>
      </c>
      <c r="Y708" s="17">
        <f>((J708-J707)*'[1]Z1 values'!F$5*'[1]Z1 values'!$C$10)/'[1]Z1 values'!$C$12</f>
        <v>0.17315185546874998</v>
      </c>
      <c r="Z708" s="18">
        <f t="shared" si="33"/>
        <v>0.35221634216308589</v>
      </c>
      <c r="AA708">
        <f t="shared" si="34"/>
        <v>235.66666666666666</v>
      </c>
    </row>
    <row r="709" spans="1:27" s="13" customFormat="1" x14ac:dyDescent="0.25">
      <c r="A709" s="14" t="s">
        <v>15918</v>
      </c>
      <c r="B709" s="14" t="s">
        <v>49</v>
      </c>
      <c r="C709" s="14">
        <v>906345</v>
      </c>
      <c r="D709" s="15" t="s">
        <v>18267</v>
      </c>
      <c r="E709" s="15" t="s">
        <v>18268</v>
      </c>
      <c r="F709" s="15">
        <v>707</v>
      </c>
      <c r="G709" s="15">
        <v>3508059</v>
      </c>
      <c r="H709" s="15">
        <v>228484018</v>
      </c>
      <c r="I709" s="15">
        <v>514937</v>
      </c>
      <c r="J709" s="15">
        <v>1025308</v>
      </c>
      <c r="K709" s="15">
        <v>0</v>
      </c>
      <c r="L709" s="15">
        <v>0</v>
      </c>
      <c r="M709" s="15">
        <v>3573</v>
      </c>
      <c r="N709" s="15">
        <v>324101</v>
      </c>
      <c r="O709" s="15">
        <v>0</v>
      </c>
      <c r="P709" s="15">
        <v>960</v>
      </c>
      <c r="Q709" s="15">
        <v>0</v>
      </c>
      <c r="R709" s="15">
        <v>0</v>
      </c>
      <c r="S709"/>
      <c r="T709"/>
      <c r="U709" s="11">
        <f t="shared" si="35"/>
        <v>14160</v>
      </c>
      <c r="V709" s="17">
        <f>((G709-G708)*'[1]Z1 values'!C$5*'[1]Z1 values'!$C$10)/'[1]Z1 values'!$C$12</f>
        <v>6.9715118408203132E-3</v>
      </c>
      <c r="W709" s="17">
        <f>((H709-H708)*'[1]Z1 values'!D$5*'[1]Z1 values'!$C$10)/'[1]Z1 values'!$C$12</f>
        <v>2.9672332763671878E-2</v>
      </c>
      <c r="X709" s="17">
        <f>((I709-I708)*'[1]Z1 values'!E$5*'[1]Z1 values'!$C$10)/'[1]Z1 values'!$C$12</f>
        <v>0</v>
      </c>
      <c r="Y709" s="17">
        <f>((J709-J708)*'[1]Z1 values'!F$5*'[1]Z1 values'!$C$10)/'[1]Z1 values'!$C$12</f>
        <v>8.2617187499999994E-2</v>
      </c>
      <c r="Z709" s="18">
        <f t="shared" si="33"/>
        <v>0.11926103210449218</v>
      </c>
      <c r="AA709">
        <f t="shared" si="34"/>
        <v>236</v>
      </c>
    </row>
    <row r="710" spans="1:27" s="13" customFormat="1" x14ac:dyDescent="0.25">
      <c r="A710" s="14" t="s">
        <v>15939</v>
      </c>
      <c r="B710" s="14" t="s">
        <v>49</v>
      </c>
      <c r="C710" s="14">
        <v>907625</v>
      </c>
      <c r="D710" s="15" t="s">
        <v>18267</v>
      </c>
      <c r="E710" s="15" t="s">
        <v>18268</v>
      </c>
      <c r="F710" s="15">
        <v>708</v>
      </c>
      <c r="G710" s="15">
        <v>3511929</v>
      </c>
      <c r="H710" s="15">
        <v>228807824</v>
      </c>
      <c r="I710" s="15">
        <v>514937</v>
      </c>
      <c r="J710" s="15">
        <v>1026341</v>
      </c>
      <c r="K710" s="15">
        <v>0</v>
      </c>
      <c r="L710" s="15">
        <v>0</v>
      </c>
      <c r="M710" s="15">
        <v>3868</v>
      </c>
      <c r="N710" s="15">
        <v>323806</v>
      </c>
      <c r="O710" s="15">
        <v>0</v>
      </c>
      <c r="P710" s="15">
        <v>1033</v>
      </c>
      <c r="Q710" s="15">
        <v>0</v>
      </c>
      <c r="R710" s="15">
        <v>0</v>
      </c>
      <c r="S710"/>
      <c r="T710"/>
      <c r="U710" s="11">
        <f t="shared" si="35"/>
        <v>14180</v>
      </c>
      <c r="V710" s="17">
        <f>((G710-G709)*'[1]Z1 values'!C$5*'[1]Z1 values'!$C$10)/'[1]Z1 values'!$C$12</f>
        <v>7.5467834472656243E-3</v>
      </c>
      <c r="W710" s="17">
        <f>((H710-H709)*'[1]Z1 values'!D$5*'[1]Z1 values'!$C$10)/'[1]Z1 values'!$C$12</f>
        <v>2.964532470703125E-2</v>
      </c>
      <c r="X710" s="17">
        <f>((I710-I709)*'[1]Z1 values'!E$5*'[1]Z1 values'!$C$10)/'[1]Z1 values'!$C$12</f>
        <v>0</v>
      </c>
      <c r="Y710" s="17">
        <f>((J710-J709)*'[1]Z1 values'!F$5*'[1]Z1 values'!$C$10)/'[1]Z1 values'!$C$12</f>
        <v>8.8899536132812512E-2</v>
      </c>
      <c r="Z710" s="18">
        <f t="shared" si="33"/>
        <v>0.12609164428710939</v>
      </c>
      <c r="AA710">
        <f t="shared" si="34"/>
        <v>236.33333333333334</v>
      </c>
    </row>
    <row r="711" spans="1:27" s="13" customFormat="1" x14ac:dyDescent="0.25">
      <c r="A711" s="14" t="s">
        <v>15959</v>
      </c>
      <c r="B711" s="14" t="s">
        <v>49</v>
      </c>
      <c r="C711" s="14">
        <v>908905</v>
      </c>
      <c r="D711" s="15" t="s">
        <v>18267</v>
      </c>
      <c r="E711" s="15" t="s">
        <v>18268</v>
      </c>
      <c r="F711" s="15">
        <v>709</v>
      </c>
      <c r="G711" s="15">
        <v>3515485</v>
      </c>
      <c r="H711" s="15">
        <v>229131944</v>
      </c>
      <c r="I711" s="15">
        <v>514937</v>
      </c>
      <c r="J711" s="15">
        <v>1027490</v>
      </c>
      <c r="K711" s="15">
        <v>0</v>
      </c>
      <c r="L711" s="15">
        <v>0</v>
      </c>
      <c r="M711" s="15">
        <v>3554</v>
      </c>
      <c r="N711" s="15">
        <v>324120</v>
      </c>
      <c r="O711" s="15">
        <v>0</v>
      </c>
      <c r="P711" s="15">
        <v>1149</v>
      </c>
      <c r="Q711" s="15">
        <v>0</v>
      </c>
      <c r="R711" s="15">
        <v>0</v>
      </c>
      <c r="S711"/>
      <c r="T711"/>
      <c r="U711" s="11">
        <f t="shared" si="35"/>
        <v>14200</v>
      </c>
      <c r="V711" s="17">
        <f>((G711-G710)*'[1]Z1 values'!C$5*'[1]Z1 values'!$C$10)/'[1]Z1 values'!$C$12</f>
        <v>6.9344604492187507E-3</v>
      </c>
      <c r="W711" s="17">
        <f>((H711-H710)*'[1]Z1 values'!D$5*'[1]Z1 values'!$C$10)/'[1]Z1 values'!$C$12</f>
        <v>2.9674072265625E-2</v>
      </c>
      <c r="X711" s="17">
        <f>((I711-I710)*'[1]Z1 values'!E$5*'[1]Z1 values'!$C$10)/'[1]Z1 values'!$C$12</f>
        <v>0</v>
      </c>
      <c r="Y711" s="17">
        <f>((J711-J710)*'[1]Z1 values'!F$5*'[1]Z1 values'!$C$10)/'[1]Z1 values'!$C$12</f>
        <v>9.8882446289062509E-2</v>
      </c>
      <c r="Z711" s="18">
        <f t="shared" si="33"/>
        <v>0.13549097900390628</v>
      </c>
      <c r="AA711">
        <f t="shared" si="34"/>
        <v>236.66666666666666</v>
      </c>
    </row>
    <row r="712" spans="1:27" s="13" customFormat="1" x14ac:dyDescent="0.25">
      <c r="A712" s="14" t="s">
        <v>15981</v>
      </c>
      <c r="B712" s="14" t="s">
        <v>49</v>
      </c>
      <c r="C712" s="14">
        <v>910185</v>
      </c>
      <c r="D712" s="15" t="s">
        <v>18267</v>
      </c>
      <c r="E712" s="15" t="s">
        <v>18268</v>
      </c>
      <c r="F712" s="15">
        <v>710</v>
      </c>
      <c r="G712" s="15">
        <v>3523366</v>
      </c>
      <c r="H712" s="15">
        <v>229451741</v>
      </c>
      <c r="I712" s="15">
        <v>517719</v>
      </c>
      <c r="J712" s="15">
        <v>1029630</v>
      </c>
      <c r="K712" s="15">
        <v>0</v>
      </c>
      <c r="L712" s="15">
        <v>0</v>
      </c>
      <c r="M712" s="15">
        <v>7879</v>
      </c>
      <c r="N712" s="15">
        <v>319797</v>
      </c>
      <c r="O712" s="15">
        <v>2782</v>
      </c>
      <c r="P712" s="15">
        <v>2140</v>
      </c>
      <c r="Q712" s="15">
        <v>0</v>
      </c>
      <c r="R712" s="15">
        <v>0</v>
      </c>
      <c r="S712"/>
      <c r="T712"/>
      <c r="U712" s="11">
        <f t="shared" si="35"/>
        <v>14220</v>
      </c>
      <c r="V712" s="17">
        <f>((G712-G711)*'[1]Z1 values'!C$5*'[1]Z1 values'!$C$10)/'[1]Z1 values'!$C$12</f>
        <v>1.5368527221679687E-2</v>
      </c>
      <c r="W712" s="17">
        <f>((H712-H711)*'[1]Z1 values'!D$5*'[1]Z1 values'!$C$10)/'[1]Z1 values'!$C$12</f>
        <v>2.9278289794921874E-2</v>
      </c>
      <c r="X712" s="17">
        <f>((I712-I711)*'[1]Z1 values'!E$5*'[1]Z1 values'!$C$10)/'[1]Z1 values'!$C$12</f>
        <v>0.22158874511718749</v>
      </c>
      <c r="Y712" s="17">
        <f>((J712-J711)*'[1]Z1 values'!F$5*'[1]Z1 values'!$C$10)/'[1]Z1 values'!$C$12</f>
        <v>0.18416748046875001</v>
      </c>
      <c r="Z712" s="18">
        <f t="shared" si="33"/>
        <v>0.45040304260253905</v>
      </c>
      <c r="AA712">
        <f t="shared" si="34"/>
        <v>237</v>
      </c>
    </row>
    <row r="713" spans="1:27" s="13" customFormat="1" x14ac:dyDescent="0.25">
      <c r="A713" s="14" t="s">
        <v>16001</v>
      </c>
      <c r="B713" s="14" t="s">
        <v>49</v>
      </c>
      <c r="C713" s="14">
        <v>911465</v>
      </c>
      <c r="D713" s="15" t="s">
        <v>18267</v>
      </c>
      <c r="E713" s="15" t="s">
        <v>18268</v>
      </c>
      <c r="F713" s="15">
        <v>711</v>
      </c>
      <c r="G713" s="15">
        <v>3526921</v>
      </c>
      <c r="H713" s="15">
        <v>229775860</v>
      </c>
      <c r="I713" s="15">
        <v>517719</v>
      </c>
      <c r="J713" s="15">
        <v>1030590</v>
      </c>
      <c r="K713" s="15">
        <v>0</v>
      </c>
      <c r="L713" s="15">
        <v>0</v>
      </c>
      <c r="M713" s="15">
        <v>3554</v>
      </c>
      <c r="N713" s="15">
        <v>324119</v>
      </c>
      <c r="O713" s="15">
        <v>0</v>
      </c>
      <c r="P713" s="15">
        <v>960</v>
      </c>
      <c r="Q713" s="15">
        <v>0</v>
      </c>
      <c r="R713" s="15">
        <v>0</v>
      </c>
      <c r="S713"/>
      <c r="T713"/>
      <c r="U713" s="11">
        <f t="shared" si="35"/>
        <v>14240</v>
      </c>
      <c r="V713" s="17">
        <f>((G713-G712)*'[1]Z1 values'!C$5*'[1]Z1 values'!$C$10)/'[1]Z1 values'!$C$12</f>
        <v>6.9325103759765626E-3</v>
      </c>
      <c r="W713" s="17">
        <f>((H713-H712)*'[1]Z1 values'!D$5*'[1]Z1 values'!$C$10)/'[1]Z1 values'!$C$12</f>
        <v>2.9673980712890624E-2</v>
      </c>
      <c r="X713" s="17">
        <f>((I713-I712)*'[1]Z1 values'!E$5*'[1]Z1 values'!$C$10)/'[1]Z1 values'!$C$12</f>
        <v>0</v>
      </c>
      <c r="Y713" s="17">
        <f>((J713-J712)*'[1]Z1 values'!F$5*'[1]Z1 values'!$C$10)/'[1]Z1 values'!$C$12</f>
        <v>8.2617187499999994E-2</v>
      </c>
      <c r="Z713" s="18">
        <f t="shared" si="33"/>
        <v>0.11922367858886718</v>
      </c>
      <c r="AA713">
        <f t="shared" si="34"/>
        <v>237.33333333333334</v>
      </c>
    </row>
    <row r="714" spans="1:27" s="13" customFormat="1" x14ac:dyDescent="0.25">
      <c r="A714" s="14" t="s">
        <v>16026</v>
      </c>
      <c r="B714" s="14" t="s">
        <v>49</v>
      </c>
      <c r="C714" s="14">
        <v>912745</v>
      </c>
      <c r="D714" s="15" t="s">
        <v>18267</v>
      </c>
      <c r="E714" s="15" t="s">
        <v>18268</v>
      </c>
      <c r="F714" s="15">
        <v>712</v>
      </c>
      <c r="G714" s="15">
        <v>3532107</v>
      </c>
      <c r="H714" s="15">
        <v>230098354</v>
      </c>
      <c r="I714" s="15">
        <v>518393</v>
      </c>
      <c r="J714" s="15">
        <v>1032104</v>
      </c>
      <c r="K714" s="15">
        <v>0</v>
      </c>
      <c r="L714" s="15">
        <v>0</v>
      </c>
      <c r="M714" s="15">
        <v>5184</v>
      </c>
      <c r="N714" s="15">
        <v>322494</v>
      </c>
      <c r="O714" s="15">
        <v>674</v>
      </c>
      <c r="P714" s="15">
        <v>1514</v>
      </c>
      <c r="Q714" s="15">
        <v>0</v>
      </c>
      <c r="R714" s="15">
        <v>0</v>
      </c>
      <c r="S714"/>
      <c r="T714"/>
      <c r="U714" s="11">
        <f t="shared" si="35"/>
        <v>14260</v>
      </c>
      <c r="V714" s="17">
        <f>((G714-G713)*'[1]Z1 values'!C$5*'[1]Z1 values'!$C$10)/'[1]Z1 values'!$C$12</f>
        <v>1.0113079833984375E-2</v>
      </c>
      <c r="W714" s="17">
        <f>((H714-H713)*'[1]Z1 values'!D$5*'[1]Z1 values'!$C$10)/'[1]Z1 values'!$C$12</f>
        <v>2.9525207519531249E-2</v>
      </c>
      <c r="X714" s="17">
        <f>((I714-I713)*'[1]Z1 values'!E$5*'[1]Z1 values'!$C$10)/'[1]Z1 values'!$C$12</f>
        <v>5.3684692382812496E-2</v>
      </c>
      <c r="Y714" s="17">
        <f>((J714-J713)*'[1]Z1 values'!F$5*'[1]Z1 values'!$C$10)/'[1]Z1 values'!$C$12</f>
        <v>0.13029418945312501</v>
      </c>
      <c r="Z714" s="18">
        <f t="shared" si="33"/>
        <v>0.22361716918945312</v>
      </c>
      <c r="AA714">
        <f t="shared" si="34"/>
        <v>237.66666666666666</v>
      </c>
    </row>
    <row r="715" spans="1:27" s="13" customFormat="1" x14ac:dyDescent="0.25">
      <c r="A715" s="14" t="s">
        <v>16046</v>
      </c>
      <c r="B715" s="14" t="s">
        <v>49</v>
      </c>
      <c r="C715" s="14">
        <v>914025</v>
      </c>
      <c r="D715" s="15" t="s">
        <v>18267</v>
      </c>
      <c r="E715" s="15" t="s">
        <v>18268</v>
      </c>
      <c r="F715" s="15">
        <v>713</v>
      </c>
      <c r="G715" s="15">
        <v>3535792</v>
      </c>
      <c r="H715" s="15">
        <v>230422348</v>
      </c>
      <c r="I715" s="15">
        <v>518393</v>
      </c>
      <c r="J715" s="15">
        <v>1033064</v>
      </c>
      <c r="K715" s="15">
        <v>0</v>
      </c>
      <c r="L715" s="15">
        <v>0</v>
      </c>
      <c r="M715" s="15">
        <v>3684</v>
      </c>
      <c r="N715" s="15">
        <v>323994</v>
      </c>
      <c r="O715" s="15">
        <v>0</v>
      </c>
      <c r="P715" s="15">
        <v>960</v>
      </c>
      <c r="Q715" s="15">
        <v>0</v>
      </c>
      <c r="R715" s="15">
        <v>0</v>
      </c>
      <c r="S715"/>
      <c r="T715"/>
      <c r="U715" s="11">
        <f t="shared" si="35"/>
        <v>14280</v>
      </c>
      <c r="V715" s="17">
        <f>((G715-G714)*'[1]Z1 values'!C$5*'[1]Z1 values'!$C$10)/'[1]Z1 values'!$C$12</f>
        <v>7.1860198974609381E-3</v>
      </c>
      <c r="W715" s="17">
        <f>((H715-H714)*'[1]Z1 values'!D$5*'[1]Z1 values'!$C$10)/'[1]Z1 values'!$C$12</f>
        <v>2.9662536621093749E-2</v>
      </c>
      <c r="X715" s="17">
        <f>((I715-I714)*'[1]Z1 values'!E$5*'[1]Z1 values'!$C$10)/'[1]Z1 values'!$C$12</f>
        <v>0</v>
      </c>
      <c r="Y715" s="17">
        <f>((J715-J714)*'[1]Z1 values'!F$5*'[1]Z1 values'!$C$10)/'[1]Z1 values'!$C$12</f>
        <v>8.2617187499999994E-2</v>
      </c>
      <c r="Z715" s="18">
        <f t="shared" si="33"/>
        <v>0.11946574401855468</v>
      </c>
      <c r="AA715">
        <f t="shared" si="34"/>
        <v>238</v>
      </c>
    </row>
    <row r="716" spans="1:27" s="13" customFormat="1" x14ac:dyDescent="0.25">
      <c r="A716" s="14" t="s">
        <v>16066</v>
      </c>
      <c r="B716" s="14" t="s">
        <v>49</v>
      </c>
      <c r="C716" s="14">
        <v>915305</v>
      </c>
      <c r="D716" s="15" t="s">
        <v>18267</v>
      </c>
      <c r="E716" s="15" t="s">
        <v>18268</v>
      </c>
      <c r="F716" s="15">
        <v>714</v>
      </c>
      <c r="G716" s="15">
        <v>3539634</v>
      </c>
      <c r="H716" s="15">
        <v>230746186</v>
      </c>
      <c r="I716" s="15">
        <v>518393</v>
      </c>
      <c r="J716" s="15">
        <v>1034321</v>
      </c>
      <c r="K716" s="15">
        <v>0</v>
      </c>
      <c r="L716" s="15">
        <v>0</v>
      </c>
      <c r="M716" s="15">
        <v>3841</v>
      </c>
      <c r="N716" s="15">
        <v>323838</v>
      </c>
      <c r="O716" s="15">
        <v>0</v>
      </c>
      <c r="P716" s="15">
        <v>1257</v>
      </c>
      <c r="Q716" s="15">
        <v>0</v>
      </c>
      <c r="R716" s="15">
        <v>0</v>
      </c>
      <c r="S716"/>
      <c r="T716"/>
      <c r="U716" s="11">
        <f t="shared" si="35"/>
        <v>14300</v>
      </c>
      <c r="V716" s="17">
        <f>((G716-G715)*'[1]Z1 values'!C$5*'[1]Z1 values'!$C$10)/'[1]Z1 values'!$C$12</f>
        <v>7.4921813964843754E-3</v>
      </c>
      <c r="W716" s="17">
        <f>((H716-H715)*'[1]Z1 values'!D$5*'[1]Z1 values'!$C$10)/'[1]Z1 values'!$C$12</f>
        <v>2.9648254394531247E-2</v>
      </c>
      <c r="X716" s="17">
        <f>((I716-I715)*'[1]Z1 values'!E$5*'[1]Z1 values'!$C$10)/'[1]Z1 values'!$C$12</f>
        <v>0</v>
      </c>
      <c r="Y716" s="17">
        <f>((J716-J715)*'[1]Z1 values'!F$5*'[1]Z1 values'!$C$10)/'[1]Z1 values'!$C$12</f>
        <v>0.10817687988281251</v>
      </c>
      <c r="Z716" s="18">
        <f t="shared" si="33"/>
        <v>0.14531731567382813</v>
      </c>
      <c r="AA716">
        <f t="shared" si="34"/>
        <v>238.33333333333334</v>
      </c>
    </row>
    <row r="717" spans="1:27" s="13" customFormat="1" x14ac:dyDescent="0.25">
      <c r="A717" s="14" t="s">
        <v>16086</v>
      </c>
      <c r="B717" s="14" t="s">
        <v>49</v>
      </c>
      <c r="C717" s="14">
        <v>916585</v>
      </c>
      <c r="D717" s="15" t="s">
        <v>18267</v>
      </c>
      <c r="E717" s="15" t="s">
        <v>18268</v>
      </c>
      <c r="F717" s="15">
        <v>715</v>
      </c>
      <c r="G717" s="15">
        <v>3553150</v>
      </c>
      <c r="H717" s="15">
        <v>231060347</v>
      </c>
      <c r="I717" s="15">
        <v>523471</v>
      </c>
      <c r="J717" s="15">
        <v>1038953</v>
      </c>
      <c r="K717" s="15">
        <v>0</v>
      </c>
      <c r="L717" s="15">
        <v>0</v>
      </c>
      <c r="M717" s="15">
        <v>13515</v>
      </c>
      <c r="N717" s="15">
        <v>314161</v>
      </c>
      <c r="O717" s="15">
        <v>5078</v>
      </c>
      <c r="P717" s="15">
        <v>4632</v>
      </c>
      <c r="Q717" s="15">
        <v>0</v>
      </c>
      <c r="R717" s="15">
        <v>0</v>
      </c>
      <c r="S717"/>
      <c r="T717"/>
      <c r="U717" s="11">
        <f t="shared" si="35"/>
        <v>14320</v>
      </c>
      <c r="V717" s="17">
        <f>((G717-G716)*'[1]Z1 values'!C$5*'[1]Z1 values'!$C$10)/'[1]Z1 values'!$C$12</f>
        <v>2.6357189941406251E-2</v>
      </c>
      <c r="W717" s="17">
        <f>((H717-H716)*'[1]Z1 values'!D$5*'[1]Z1 values'!$C$10)/'[1]Z1 values'!$C$12</f>
        <v>2.8762298583984373E-2</v>
      </c>
      <c r="X717" s="17">
        <f>((I717-I716)*'[1]Z1 values'!E$5*'[1]Z1 values'!$C$10)/'[1]Z1 values'!$C$12</f>
        <v>0.40446716308593744</v>
      </c>
      <c r="Y717" s="17">
        <f>((J717-J716)*'[1]Z1 values'!F$5*'[1]Z1 values'!$C$10)/'[1]Z1 values'!$C$12</f>
        <v>0.39862792968750005</v>
      </c>
      <c r="Z717" s="18">
        <f t="shared" si="33"/>
        <v>0.85821458129882811</v>
      </c>
      <c r="AA717">
        <f t="shared" si="34"/>
        <v>238.66666666666666</v>
      </c>
    </row>
    <row r="718" spans="1:27" s="13" customFormat="1" x14ac:dyDescent="0.25">
      <c r="A718" s="14" t="s">
        <v>16110</v>
      </c>
      <c r="B718" s="14" t="s">
        <v>49</v>
      </c>
      <c r="C718" s="14">
        <v>917865</v>
      </c>
      <c r="D718" s="15" t="s">
        <v>18267</v>
      </c>
      <c r="E718" s="15" t="s">
        <v>18268</v>
      </c>
      <c r="F718" s="15">
        <v>716</v>
      </c>
      <c r="G718" s="15">
        <v>3556851</v>
      </c>
      <c r="H718" s="15">
        <v>231384326</v>
      </c>
      <c r="I718" s="15">
        <v>523471</v>
      </c>
      <c r="J718" s="15">
        <v>1039913</v>
      </c>
      <c r="K718" s="15">
        <v>0</v>
      </c>
      <c r="L718" s="15">
        <v>0</v>
      </c>
      <c r="M718" s="15">
        <v>3700</v>
      </c>
      <c r="N718" s="15">
        <v>323979</v>
      </c>
      <c r="O718" s="15">
        <v>0</v>
      </c>
      <c r="P718" s="15">
        <v>960</v>
      </c>
      <c r="Q718" s="15">
        <v>0</v>
      </c>
      <c r="R718" s="15">
        <v>0</v>
      </c>
      <c r="S718"/>
      <c r="T718"/>
      <c r="U718" s="11">
        <f t="shared" si="35"/>
        <v>14340</v>
      </c>
      <c r="V718" s="17">
        <f>((G718-G717)*'[1]Z1 values'!C$5*'[1]Z1 values'!$C$10)/'[1]Z1 values'!$C$12</f>
        <v>7.2172210693359374E-3</v>
      </c>
      <c r="W718" s="17">
        <f>((H718-H717)*'[1]Z1 values'!D$5*'[1]Z1 values'!$C$10)/'[1]Z1 values'!$C$12</f>
        <v>2.9661163330078122E-2</v>
      </c>
      <c r="X718" s="17">
        <f>((I718-I717)*'[1]Z1 values'!E$5*'[1]Z1 values'!$C$10)/'[1]Z1 values'!$C$12</f>
        <v>0</v>
      </c>
      <c r="Y718" s="17">
        <f>((J718-J717)*'[1]Z1 values'!F$5*'[1]Z1 values'!$C$10)/'[1]Z1 values'!$C$12</f>
        <v>8.2617187499999994E-2</v>
      </c>
      <c r="Z718" s="18">
        <f t="shared" si="33"/>
        <v>0.11949557189941405</v>
      </c>
      <c r="AA718">
        <f t="shared" si="34"/>
        <v>239</v>
      </c>
    </row>
    <row r="719" spans="1:27" s="13" customFormat="1" x14ac:dyDescent="0.25">
      <c r="A719" s="14" t="s">
        <v>16130</v>
      </c>
      <c r="B719" s="14" t="s">
        <v>49</v>
      </c>
      <c r="C719" s="14">
        <v>919145</v>
      </c>
      <c r="D719" s="15" t="s">
        <v>18267</v>
      </c>
      <c r="E719" s="15" t="s">
        <v>18268</v>
      </c>
      <c r="F719" s="15">
        <v>717</v>
      </c>
      <c r="G719" s="15">
        <v>3562880</v>
      </c>
      <c r="H719" s="15">
        <v>231705977</v>
      </c>
      <c r="I719" s="15">
        <v>524794</v>
      </c>
      <c r="J719" s="15">
        <v>1041704</v>
      </c>
      <c r="K719" s="15">
        <v>0</v>
      </c>
      <c r="L719" s="15">
        <v>0</v>
      </c>
      <c r="M719" s="15">
        <v>6028</v>
      </c>
      <c r="N719" s="15">
        <v>321651</v>
      </c>
      <c r="O719" s="15">
        <v>1323</v>
      </c>
      <c r="P719" s="15">
        <v>1791</v>
      </c>
      <c r="Q719" s="15">
        <v>0</v>
      </c>
      <c r="R719" s="15">
        <v>0</v>
      </c>
      <c r="S719"/>
      <c r="T719"/>
      <c r="U719" s="11">
        <f t="shared" si="35"/>
        <v>14360</v>
      </c>
      <c r="V719" s="17">
        <f>((G719-G718)*'[1]Z1 values'!C$5*'[1]Z1 values'!$C$10)/'[1]Z1 values'!$C$12</f>
        <v>1.1756991577148438E-2</v>
      </c>
      <c r="W719" s="17">
        <f>((H719-H718)*'[1]Z1 values'!D$5*'[1]Z1 values'!$C$10)/'[1]Z1 values'!$C$12</f>
        <v>2.9448028564453128E-2</v>
      </c>
      <c r="X719" s="17">
        <f>((I719-I718)*'[1]Z1 values'!E$5*'[1]Z1 values'!$C$10)/'[1]Z1 values'!$C$12</f>
        <v>0.10537811279296874</v>
      </c>
      <c r="Y719" s="17">
        <f>((J719-J718)*'[1]Z1 values'!F$5*'[1]Z1 values'!$C$10)/'[1]Z1 values'!$C$12</f>
        <v>0.15413269042968752</v>
      </c>
      <c r="Z719" s="18">
        <f t="shared" si="33"/>
        <v>0.30071582336425784</v>
      </c>
      <c r="AA719">
        <f t="shared" si="34"/>
        <v>239.33333333333334</v>
      </c>
    </row>
    <row r="720" spans="1:27" s="13" customFormat="1" x14ac:dyDescent="0.25">
      <c r="A720" s="14" t="s">
        <v>16156</v>
      </c>
      <c r="B720" s="14" t="s">
        <v>49</v>
      </c>
      <c r="C720" s="14">
        <v>920425</v>
      </c>
      <c r="D720" s="15" t="s">
        <v>18267</v>
      </c>
      <c r="E720" s="15" t="s">
        <v>18268</v>
      </c>
      <c r="F720" s="15">
        <v>718</v>
      </c>
      <c r="G720" s="15">
        <v>3566575</v>
      </c>
      <c r="H720" s="15">
        <v>232029962</v>
      </c>
      <c r="I720" s="15">
        <v>524794</v>
      </c>
      <c r="J720" s="15">
        <v>1042664</v>
      </c>
      <c r="K720" s="15">
        <v>0</v>
      </c>
      <c r="L720" s="15">
        <v>0</v>
      </c>
      <c r="M720" s="15">
        <v>3694</v>
      </c>
      <c r="N720" s="15">
        <v>323985</v>
      </c>
      <c r="O720" s="15">
        <v>0</v>
      </c>
      <c r="P720" s="15">
        <v>960</v>
      </c>
      <c r="Q720" s="15">
        <v>0</v>
      </c>
      <c r="R720" s="15">
        <v>0</v>
      </c>
      <c r="S720"/>
      <c r="T720"/>
      <c r="U720" s="11">
        <f t="shared" si="35"/>
        <v>14380</v>
      </c>
      <c r="V720" s="17">
        <f>((G720-G719)*'[1]Z1 values'!C$5*'[1]Z1 values'!$C$10)/'[1]Z1 values'!$C$12</f>
        <v>7.2055206298828126E-3</v>
      </c>
      <c r="W720" s="17">
        <f>((H720-H719)*'[1]Z1 values'!D$5*'[1]Z1 values'!$C$10)/'[1]Z1 values'!$C$12</f>
        <v>2.9661712646484373E-2</v>
      </c>
      <c r="X720" s="17">
        <f>((I720-I719)*'[1]Z1 values'!E$5*'[1]Z1 values'!$C$10)/'[1]Z1 values'!$C$12</f>
        <v>0</v>
      </c>
      <c r="Y720" s="17">
        <f>((J720-J719)*'[1]Z1 values'!F$5*'[1]Z1 values'!$C$10)/'[1]Z1 values'!$C$12</f>
        <v>8.2617187499999994E-2</v>
      </c>
      <c r="Z720" s="18">
        <f t="shared" si="33"/>
        <v>0.11948442077636717</v>
      </c>
      <c r="AA720">
        <f t="shared" si="34"/>
        <v>239.66666666666666</v>
      </c>
    </row>
    <row r="721" spans="1:27" s="13" customFormat="1" x14ac:dyDescent="0.25">
      <c r="A721" s="14" t="s">
        <v>16176</v>
      </c>
      <c r="B721" s="14" t="s">
        <v>49</v>
      </c>
      <c r="C721" s="14">
        <v>921705</v>
      </c>
      <c r="D721" s="15" t="s">
        <v>18267</v>
      </c>
      <c r="E721" s="15" t="s">
        <v>18268</v>
      </c>
      <c r="F721" s="15">
        <v>719</v>
      </c>
      <c r="G721" s="15">
        <v>3570186</v>
      </c>
      <c r="H721" s="15">
        <v>232353977</v>
      </c>
      <c r="I721" s="15">
        <v>524794</v>
      </c>
      <c r="J721" s="15">
        <v>1043624</v>
      </c>
      <c r="K721" s="15">
        <v>0</v>
      </c>
      <c r="L721" s="15">
        <v>0</v>
      </c>
      <c r="M721" s="15">
        <v>3610</v>
      </c>
      <c r="N721" s="15">
        <v>324015</v>
      </c>
      <c r="O721" s="15">
        <v>0</v>
      </c>
      <c r="P721" s="15">
        <v>960</v>
      </c>
      <c r="Q721" s="15">
        <v>0</v>
      </c>
      <c r="R721" s="15">
        <v>0</v>
      </c>
      <c r="S721"/>
      <c r="T721"/>
      <c r="U721" s="11">
        <f t="shared" si="35"/>
        <v>14400</v>
      </c>
      <c r="V721" s="17">
        <f>((G721-G720)*'[1]Z1 values'!C$5*'[1]Z1 values'!$C$10)/'[1]Z1 values'!$C$12</f>
        <v>7.0417144775390631E-3</v>
      </c>
      <c r="W721" s="17">
        <f>((H721-H720)*'[1]Z1 values'!D$5*'[1]Z1 values'!$C$10)/'[1]Z1 values'!$C$12</f>
        <v>2.9664459228515627E-2</v>
      </c>
      <c r="X721" s="17">
        <f>((I721-I720)*'[1]Z1 values'!E$5*'[1]Z1 values'!$C$10)/'[1]Z1 values'!$C$12</f>
        <v>0</v>
      </c>
      <c r="Y721" s="17">
        <f>((J721-J720)*'[1]Z1 values'!F$5*'[1]Z1 values'!$C$10)/'[1]Z1 values'!$C$12</f>
        <v>8.2617187499999994E-2</v>
      </c>
      <c r="Z721" s="18">
        <f t="shared" si="33"/>
        <v>0.11932336120605469</v>
      </c>
      <c r="AA721">
        <f t="shared" si="34"/>
        <v>240</v>
      </c>
    </row>
    <row r="722" spans="1:27" s="13" customFormat="1" x14ac:dyDescent="0.25">
      <c r="A722" s="14" t="s">
        <v>16210</v>
      </c>
      <c r="B722" s="14" t="s">
        <v>49</v>
      </c>
      <c r="C722" s="14">
        <v>922985</v>
      </c>
      <c r="D722" s="15" t="s">
        <v>18267</v>
      </c>
      <c r="E722" s="15" t="s">
        <v>18268</v>
      </c>
      <c r="F722" s="15">
        <v>720</v>
      </c>
      <c r="G722" s="15">
        <v>3577819</v>
      </c>
      <c r="H722" s="15">
        <v>232673965</v>
      </c>
      <c r="I722" s="15">
        <v>527017</v>
      </c>
      <c r="J722" s="15">
        <v>1046041</v>
      </c>
      <c r="K722" s="15">
        <v>0</v>
      </c>
      <c r="L722" s="15">
        <v>0</v>
      </c>
      <c r="M722" s="15">
        <v>7632</v>
      </c>
      <c r="N722" s="15">
        <v>319988</v>
      </c>
      <c r="O722" s="15">
        <v>2223</v>
      </c>
      <c r="P722" s="15">
        <v>2417</v>
      </c>
      <c r="Q722" s="15">
        <v>0</v>
      </c>
      <c r="R722" s="15">
        <v>0</v>
      </c>
      <c r="S722"/>
      <c r="T722"/>
      <c r="U722" s="11">
        <f t="shared" si="35"/>
        <v>14420</v>
      </c>
      <c r="V722" s="17">
        <f>((G722-G721)*'[1]Z1 values'!C$5*'[1]Z1 values'!$C$10)/'[1]Z1 values'!$C$12</f>
        <v>1.4884909057617187E-2</v>
      </c>
      <c r="W722" s="17">
        <f>((H722-H721)*'[1]Z1 values'!D$5*'[1]Z1 values'!$C$10)/'[1]Z1 values'!$C$12</f>
        <v>2.9295776367187498E-2</v>
      </c>
      <c r="X722" s="17">
        <f>((I722-I721)*'[1]Z1 values'!E$5*'[1]Z1 values'!$C$10)/'[1]Z1 values'!$C$12</f>
        <v>0.17706390380859374</v>
      </c>
      <c r="Y722" s="17">
        <f>((J722-J721)*'[1]Z1 values'!F$5*'[1]Z1 values'!$C$10)/'[1]Z1 values'!$C$12</f>
        <v>0.20800598144531249</v>
      </c>
      <c r="Z722" s="18">
        <f t="shared" si="33"/>
        <v>0.42925057067871092</v>
      </c>
      <c r="AA722">
        <f t="shared" si="34"/>
        <v>240.33333333333334</v>
      </c>
    </row>
    <row r="723" spans="1:27" s="13" customFormat="1" x14ac:dyDescent="0.25">
      <c r="A723" s="14" t="s">
        <v>16231</v>
      </c>
      <c r="B723" s="14" t="s">
        <v>49</v>
      </c>
      <c r="C723" s="14">
        <v>924265</v>
      </c>
      <c r="D723" s="15" t="s">
        <v>18267</v>
      </c>
      <c r="E723" s="15" t="s">
        <v>18268</v>
      </c>
      <c r="F723" s="15">
        <v>721</v>
      </c>
      <c r="G723" s="15">
        <v>3581397</v>
      </c>
      <c r="H723" s="15">
        <v>232998067</v>
      </c>
      <c r="I723" s="15">
        <v>527017</v>
      </c>
      <c r="J723" s="15">
        <v>1047001</v>
      </c>
      <c r="K723" s="15">
        <v>0</v>
      </c>
      <c r="L723" s="15">
        <v>0</v>
      </c>
      <c r="M723" s="15">
        <v>3577</v>
      </c>
      <c r="N723" s="15">
        <v>324102</v>
      </c>
      <c r="O723" s="15">
        <v>0</v>
      </c>
      <c r="P723" s="15">
        <v>960</v>
      </c>
      <c r="Q723" s="15">
        <v>0</v>
      </c>
      <c r="R723" s="15">
        <v>0</v>
      </c>
      <c r="S723"/>
      <c r="T723"/>
      <c r="U723" s="11">
        <f t="shared" si="35"/>
        <v>14440</v>
      </c>
      <c r="V723" s="17">
        <f>((G723-G722)*'[1]Z1 values'!C$5*'[1]Z1 values'!$C$10)/'[1]Z1 values'!$C$12</f>
        <v>6.9773620605468756E-3</v>
      </c>
      <c r="W723" s="17">
        <f>((H723-H722)*'[1]Z1 values'!D$5*'[1]Z1 values'!$C$10)/'[1]Z1 values'!$C$12</f>
        <v>2.9672424316406248E-2</v>
      </c>
      <c r="X723" s="17">
        <f>((I723-I722)*'[1]Z1 values'!E$5*'[1]Z1 values'!$C$10)/'[1]Z1 values'!$C$12</f>
        <v>0</v>
      </c>
      <c r="Y723" s="17">
        <f>((J723-J722)*'[1]Z1 values'!F$5*'[1]Z1 values'!$C$10)/'[1]Z1 values'!$C$12</f>
        <v>8.2617187499999994E-2</v>
      </c>
      <c r="Z723" s="18">
        <f t="shared" si="33"/>
        <v>0.11926697387695312</v>
      </c>
      <c r="AA723">
        <f t="shared" si="34"/>
        <v>240.66666666666666</v>
      </c>
    </row>
    <row r="724" spans="1:27" s="13" customFormat="1" x14ac:dyDescent="0.25">
      <c r="A724" s="14" t="s">
        <v>16251</v>
      </c>
      <c r="B724" s="14" t="s">
        <v>49</v>
      </c>
      <c r="C724" s="14">
        <v>925545</v>
      </c>
      <c r="D724" s="15" t="s">
        <v>18267</v>
      </c>
      <c r="E724" s="15" t="s">
        <v>18268</v>
      </c>
      <c r="F724" s="15">
        <v>722</v>
      </c>
      <c r="G724" s="15">
        <v>3584944</v>
      </c>
      <c r="H724" s="15">
        <v>233322199</v>
      </c>
      <c r="I724" s="15">
        <v>527017</v>
      </c>
      <c r="J724" s="15">
        <v>1047961</v>
      </c>
      <c r="K724" s="15">
        <v>0</v>
      </c>
      <c r="L724" s="15">
        <v>0</v>
      </c>
      <c r="M724" s="15">
        <v>3546</v>
      </c>
      <c r="N724" s="15">
        <v>324132</v>
      </c>
      <c r="O724" s="15">
        <v>0</v>
      </c>
      <c r="P724" s="15">
        <v>960</v>
      </c>
      <c r="Q724" s="15">
        <v>0</v>
      </c>
      <c r="R724" s="15">
        <v>0</v>
      </c>
      <c r="S724"/>
      <c r="T724"/>
      <c r="U724" s="11">
        <f t="shared" si="35"/>
        <v>14460</v>
      </c>
      <c r="V724" s="17">
        <f>((G724-G723)*'[1]Z1 values'!C$5*'[1]Z1 values'!$C$10)/'[1]Z1 values'!$C$12</f>
        <v>6.9169097900390625E-3</v>
      </c>
      <c r="W724" s="17">
        <f>((H724-H723)*'[1]Z1 values'!D$5*'[1]Z1 values'!$C$10)/'[1]Z1 values'!$C$12</f>
        <v>2.9675170898437502E-2</v>
      </c>
      <c r="X724" s="17">
        <f>((I724-I723)*'[1]Z1 values'!E$5*'[1]Z1 values'!$C$10)/'[1]Z1 values'!$C$12</f>
        <v>0</v>
      </c>
      <c r="Y724" s="17">
        <f>((J724-J723)*'[1]Z1 values'!F$5*'[1]Z1 values'!$C$10)/'[1]Z1 values'!$C$12</f>
        <v>8.2617187499999994E-2</v>
      </c>
      <c r="Z724" s="18">
        <f t="shared" si="33"/>
        <v>0.11920926818847656</v>
      </c>
      <c r="AA724">
        <f t="shared" si="34"/>
        <v>241</v>
      </c>
    </row>
    <row r="725" spans="1:27" s="13" customFormat="1" x14ac:dyDescent="0.25">
      <c r="A725" s="14" t="s">
        <v>16272</v>
      </c>
      <c r="B725" s="14" t="s">
        <v>49</v>
      </c>
      <c r="C725" s="14">
        <v>926825</v>
      </c>
      <c r="D725" s="15" t="s">
        <v>18267</v>
      </c>
      <c r="E725" s="15" t="s">
        <v>18268</v>
      </c>
      <c r="F725" s="15">
        <v>723</v>
      </c>
      <c r="G725" s="15">
        <v>3588816</v>
      </c>
      <c r="H725" s="15">
        <v>233646007</v>
      </c>
      <c r="I725" s="15">
        <v>527017</v>
      </c>
      <c r="J725" s="15">
        <v>1049046</v>
      </c>
      <c r="K725" s="15">
        <v>0</v>
      </c>
      <c r="L725" s="15">
        <v>0</v>
      </c>
      <c r="M725" s="15">
        <v>3871</v>
      </c>
      <c r="N725" s="15">
        <v>323808</v>
      </c>
      <c r="O725" s="15">
        <v>0</v>
      </c>
      <c r="P725" s="15">
        <v>1085</v>
      </c>
      <c r="Q725" s="15">
        <v>0</v>
      </c>
      <c r="R725" s="15">
        <v>0</v>
      </c>
      <c r="S725"/>
      <c r="T725"/>
      <c r="U725" s="11">
        <f t="shared" si="35"/>
        <v>14480</v>
      </c>
      <c r="V725" s="17">
        <f>((G725-G724)*'[1]Z1 values'!C$5*'[1]Z1 values'!$C$10)/'[1]Z1 values'!$C$12</f>
        <v>7.5506835937500004E-3</v>
      </c>
      <c r="W725" s="17">
        <f>((H725-H724)*'[1]Z1 values'!D$5*'[1]Z1 values'!$C$10)/'[1]Z1 values'!$C$12</f>
        <v>2.9645507812499999E-2</v>
      </c>
      <c r="X725" s="17">
        <f>((I725-I724)*'[1]Z1 values'!E$5*'[1]Z1 values'!$C$10)/'[1]Z1 values'!$C$12</f>
        <v>0</v>
      </c>
      <c r="Y725" s="17">
        <f>((J725-J724)*'[1]Z1 values'!F$5*'[1]Z1 values'!$C$10)/'[1]Z1 values'!$C$12</f>
        <v>9.3374633789062494E-2</v>
      </c>
      <c r="Z725" s="18">
        <f t="shared" si="33"/>
        <v>0.13057082519531249</v>
      </c>
      <c r="AA725">
        <f t="shared" si="34"/>
        <v>241.33333333333334</v>
      </c>
    </row>
    <row r="726" spans="1:27" s="13" customFormat="1" x14ac:dyDescent="0.25">
      <c r="A726" s="14" t="s">
        <v>16292</v>
      </c>
      <c r="B726" s="14" t="s">
        <v>49</v>
      </c>
      <c r="C726" s="14">
        <v>928105</v>
      </c>
      <c r="D726" s="15" t="s">
        <v>18267</v>
      </c>
      <c r="E726" s="15" t="s">
        <v>18268</v>
      </c>
      <c r="F726" s="15">
        <v>724</v>
      </c>
      <c r="G726" s="15">
        <v>3592372</v>
      </c>
      <c r="H726" s="15">
        <v>233970131</v>
      </c>
      <c r="I726" s="15">
        <v>527017</v>
      </c>
      <c r="J726" s="15">
        <v>1050006</v>
      </c>
      <c r="K726" s="15">
        <v>0</v>
      </c>
      <c r="L726" s="15">
        <v>0</v>
      </c>
      <c r="M726" s="15">
        <v>3555</v>
      </c>
      <c r="N726" s="15">
        <v>324124</v>
      </c>
      <c r="O726" s="15">
        <v>0</v>
      </c>
      <c r="P726" s="15">
        <v>960</v>
      </c>
      <c r="Q726" s="15">
        <v>0</v>
      </c>
      <c r="R726" s="15">
        <v>0</v>
      </c>
      <c r="S726"/>
      <c r="T726"/>
      <c r="U726" s="11">
        <f t="shared" si="35"/>
        <v>14500</v>
      </c>
      <c r="V726" s="17">
        <f>((G726-G725)*'[1]Z1 values'!C$5*'[1]Z1 values'!$C$10)/'[1]Z1 values'!$C$12</f>
        <v>6.9344604492187507E-3</v>
      </c>
      <c r="W726" s="17">
        <f>((H726-H725)*'[1]Z1 values'!D$5*'[1]Z1 values'!$C$10)/'[1]Z1 values'!$C$12</f>
        <v>2.9674438476562502E-2</v>
      </c>
      <c r="X726" s="17">
        <f>((I726-I725)*'[1]Z1 values'!E$5*'[1]Z1 values'!$C$10)/'[1]Z1 values'!$C$12</f>
        <v>0</v>
      </c>
      <c r="Y726" s="17">
        <f>((J726-J725)*'[1]Z1 values'!F$5*'[1]Z1 values'!$C$10)/'[1]Z1 values'!$C$12</f>
        <v>8.2617187499999994E-2</v>
      </c>
      <c r="Z726" s="18">
        <f t="shared" si="33"/>
        <v>0.11922608642578125</v>
      </c>
      <c r="AA726">
        <f t="shared" si="34"/>
        <v>241.66666666666666</v>
      </c>
    </row>
    <row r="727" spans="1:27" s="13" customFormat="1" x14ac:dyDescent="0.25">
      <c r="A727" s="14" t="s">
        <v>16312</v>
      </c>
      <c r="B727" s="14" t="s">
        <v>49</v>
      </c>
      <c r="C727" s="14">
        <v>929385</v>
      </c>
      <c r="D727" s="15" t="s">
        <v>18267</v>
      </c>
      <c r="E727" s="15" t="s">
        <v>18268</v>
      </c>
      <c r="F727" s="15">
        <v>725</v>
      </c>
      <c r="G727" s="15">
        <v>3598741</v>
      </c>
      <c r="H727" s="15">
        <v>234291440</v>
      </c>
      <c r="I727" s="15">
        <v>528733</v>
      </c>
      <c r="J727" s="15">
        <v>1051713</v>
      </c>
      <c r="K727" s="15">
        <v>0</v>
      </c>
      <c r="L727" s="15">
        <v>0</v>
      </c>
      <c r="M727" s="15">
        <v>6368</v>
      </c>
      <c r="N727" s="15">
        <v>321309</v>
      </c>
      <c r="O727" s="15">
        <v>1716</v>
      </c>
      <c r="P727" s="15">
        <v>1707</v>
      </c>
      <c r="Q727" s="15">
        <v>0</v>
      </c>
      <c r="R727" s="15">
        <v>0</v>
      </c>
      <c r="S727"/>
      <c r="T727"/>
      <c r="U727" s="11">
        <f t="shared" si="35"/>
        <v>14520</v>
      </c>
      <c r="V727" s="17">
        <f>((G727-G726)*'[1]Z1 values'!C$5*'[1]Z1 values'!$C$10)/'[1]Z1 values'!$C$12</f>
        <v>1.2420016479492188E-2</v>
      </c>
      <c r="W727" s="17">
        <f>((H727-H726)*'[1]Z1 values'!D$5*'[1]Z1 values'!$C$10)/'[1]Z1 values'!$C$12</f>
        <v>2.9416717529296876E-2</v>
      </c>
      <c r="X727" s="17">
        <f>((I727-I726)*'[1]Z1 values'!E$5*'[1]Z1 values'!$C$10)/'[1]Z1 values'!$C$12</f>
        <v>0.13668090820312501</v>
      </c>
      <c r="Y727" s="17">
        <f>((J727-J726)*'[1]Z1 values'!F$5*'[1]Z1 values'!$C$10)/'[1]Z1 values'!$C$12</f>
        <v>0.14690368652343749</v>
      </c>
      <c r="Z727" s="18">
        <f t="shared" si="33"/>
        <v>0.32542132873535157</v>
      </c>
      <c r="AA727">
        <f t="shared" si="34"/>
        <v>242</v>
      </c>
    </row>
    <row r="728" spans="1:27" s="13" customFormat="1" x14ac:dyDescent="0.25">
      <c r="A728" s="14" t="s">
        <v>16337</v>
      </c>
      <c r="B728" s="14" t="s">
        <v>49</v>
      </c>
      <c r="C728" s="14">
        <v>930665</v>
      </c>
      <c r="D728" s="15" t="s">
        <v>18267</v>
      </c>
      <c r="E728" s="15" t="s">
        <v>18268</v>
      </c>
      <c r="F728" s="15">
        <v>726</v>
      </c>
      <c r="G728" s="15">
        <v>3611094</v>
      </c>
      <c r="H728" s="15">
        <v>234606763</v>
      </c>
      <c r="I728" s="15">
        <v>533110</v>
      </c>
      <c r="J728" s="15">
        <v>1055830</v>
      </c>
      <c r="K728" s="15">
        <v>0</v>
      </c>
      <c r="L728" s="15">
        <v>0</v>
      </c>
      <c r="M728" s="15">
        <v>12351</v>
      </c>
      <c r="N728" s="15">
        <v>315323</v>
      </c>
      <c r="O728" s="15">
        <v>4377</v>
      </c>
      <c r="P728" s="15">
        <v>4117</v>
      </c>
      <c r="Q728" s="15">
        <v>0</v>
      </c>
      <c r="R728" s="15">
        <v>0</v>
      </c>
      <c r="S728"/>
      <c r="T728"/>
      <c r="U728" s="11">
        <f t="shared" si="35"/>
        <v>14540</v>
      </c>
      <c r="V728" s="17">
        <f>((G728-G727)*'[1]Z1 values'!C$5*'[1]Z1 values'!$C$10)/'[1]Z1 values'!$C$12</f>
        <v>2.4089254760742185E-2</v>
      </c>
      <c r="W728" s="17">
        <f>((H728-H727)*'[1]Z1 values'!D$5*'[1]Z1 values'!$C$10)/'[1]Z1 values'!$C$12</f>
        <v>2.8868682861328127E-2</v>
      </c>
      <c r="X728" s="17">
        <f>((I728-I727)*'[1]Z1 values'!E$5*'[1]Z1 values'!$C$10)/'[1]Z1 values'!$C$12</f>
        <v>0.34863189697265617</v>
      </c>
      <c r="Y728" s="17">
        <f>((J728-J727)*'[1]Z1 values'!F$5*'[1]Z1 values'!$C$10)/'[1]Z1 values'!$C$12</f>
        <v>0.35430725097656252</v>
      </c>
      <c r="Z728" s="18">
        <f t="shared" si="33"/>
        <v>0.75589708557128898</v>
      </c>
      <c r="AA728">
        <f t="shared" si="34"/>
        <v>242.33333333333334</v>
      </c>
    </row>
    <row r="729" spans="1:27" s="13" customFormat="1" x14ac:dyDescent="0.25">
      <c r="A729" s="14" t="s">
        <v>16357</v>
      </c>
      <c r="B729" s="14" t="s">
        <v>49</v>
      </c>
      <c r="C729" s="14">
        <v>931945</v>
      </c>
      <c r="D729" s="15" t="s">
        <v>18267</v>
      </c>
      <c r="E729" s="15" t="s">
        <v>18268</v>
      </c>
      <c r="F729" s="15">
        <v>727</v>
      </c>
      <c r="G729" s="15">
        <v>3614684</v>
      </c>
      <c r="H729" s="15">
        <v>234930849</v>
      </c>
      <c r="I729" s="15">
        <v>533110</v>
      </c>
      <c r="J729" s="15">
        <v>1056985</v>
      </c>
      <c r="K729" s="15">
        <v>0</v>
      </c>
      <c r="L729" s="15">
        <v>0</v>
      </c>
      <c r="M729" s="15">
        <v>3589</v>
      </c>
      <c r="N729" s="15">
        <v>324086</v>
      </c>
      <c r="O729" s="15">
        <v>0</v>
      </c>
      <c r="P729" s="15">
        <v>1155</v>
      </c>
      <c r="Q729" s="15">
        <v>0</v>
      </c>
      <c r="R729" s="15">
        <v>0</v>
      </c>
      <c r="S729"/>
      <c r="T729"/>
      <c r="U729" s="11">
        <f t="shared" si="35"/>
        <v>14560</v>
      </c>
      <c r="V729" s="17">
        <f>((G729-G728)*'[1]Z1 values'!C$5*'[1]Z1 values'!$C$10)/'[1]Z1 values'!$C$12</f>
        <v>7.0007629394531245E-3</v>
      </c>
      <c r="W729" s="17">
        <f>((H729-H728)*'[1]Z1 values'!D$5*'[1]Z1 values'!$C$10)/'[1]Z1 values'!$C$12</f>
        <v>2.9670959472656251E-2</v>
      </c>
      <c r="X729" s="17">
        <f>((I729-I728)*'[1]Z1 values'!E$5*'[1]Z1 values'!$C$10)/'[1]Z1 values'!$C$12</f>
        <v>0</v>
      </c>
      <c r="Y729" s="17">
        <f>((J729-J728)*'[1]Z1 values'!F$5*'[1]Z1 values'!$C$10)/'[1]Z1 values'!$C$12</f>
        <v>9.9398803710937497E-2</v>
      </c>
      <c r="Z729" s="18">
        <f t="shared" si="33"/>
        <v>0.13607052612304688</v>
      </c>
      <c r="AA729">
        <f t="shared" si="34"/>
        <v>242.66666666666666</v>
      </c>
    </row>
    <row r="730" spans="1:27" s="13" customFormat="1" x14ac:dyDescent="0.25">
      <c r="A730" s="14" t="s">
        <v>16377</v>
      </c>
      <c r="B730" s="14" t="s">
        <v>49</v>
      </c>
      <c r="C730" s="14">
        <v>933225</v>
      </c>
      <c r="D730" s="15" t="s">
        <v>18267</v>
      </c>
      <c r="E730" s="15" t="s">
        <v>18268</v>
      </c>
      <c r="F730" s="15">
        <v>728</v>
      </c>
      <c r="G730" s="15">
        <v>3618238</v>
      </c>
      <c r="H730" s="15">
        <v>235254970</v>
      </c>
      <c r="I730" s="15">
        <v>533110</v>
      </c>
      <c r="J730" s="15">
        <v>1057945</v>
      </c>
      <c r="K730" s="15">
        <v>0</v>
      </c>
      <c r="L730" s="15">
        <v>0</v>
      </c>
      <c r="M730" s="15">
        <v>3552</v>
      </c>
      <c r="N730" s="15">
        <v>324121</v>
      </c>
      <c r="O730" s="15">
        <v>0</v>
      </c>
      <c r="P730" s="15">
        <v>960</v>
      </c>
      <c r="Q730" s="15">
        <v>0</v>
      </c>
      <c r="R730" s="15">
        <v>0</v>
      </c>
      <c r="S730"/>
      <c r="T730"/>
      <c r="U730" s="11">
        <f t="shared" si="35"/>
        <v>14580</v>
      </c>
      <c r="V730" s="17">
        <f>((G730-G729)*'[1]Z1 values'!C$5*'[1]Z1 values'!$C$10)/'[1]Z1 values'!$C$12</f>
        <v>6.9305603027343746E-3</v>
      </c>
      <c r="W730" s="17">
        <f>((H730-H729)*'[1]Z1 values'!D$5*'[1]Z1 values'!$C$10)/'[1]Z1 values'!$C$12</f>
        <v>2.9674163818359377E-2</v>
      </c>
      <c r="X730" s="17">
        <f>((I730-I729)*'[1]Z1 values'!E$5*'[1]Z1 values'!$C$10)/'[1]Z1 values'!$C$12</f>
        <v>0</v>
      </c>
      <c r="Y730" s="17">
        <f>((J730-J729)*'[1]Z1 values'!F$5*'[1]Z1 values'!$C$10)/'[1]Z1 values'!$C$12</f>
        <v>8.2617187499999994E-2</v>
      </c>
      <c r="Z730" s="18">
        <f t="shared" si="33"/>
        <v>0.11922191162109375</v>
      </c>
      <c r="AA730">
        <f t="shared" si="34"/>
        <v>243</v>
      </c>
    </row>
    <row r="731" spans="1:27" s="13" customFormat="1" x14ac:dyDescent="0.25">
      <c r="A731" s="14" t="s">
        <v>16401</v>
      </c>
      <c r="B731" s="14" t="s">
        <v>49</v>
      </c>
      <c r="C731" s="14">
        <v>934505</v>
      </c>
      <c r="D731" s="15" t="s">
        <v>18267</v>
      </c>
      <c r="E731" s="15" t="s">
        <v>18268</v>
      </c>
      <c r="F731" s="15">
        <v>729</v>
      </c>
      <c r="G731" s="15">
        <v>3621764</v>
      </c>
      <c r="H731" s="15">
        <v>235579119</v>
      </c>
      <c r="I731" s="15">
        <v>533110</v>
      </c>
      <c r="J731" s="15">
        <v>1059100</v>
      </c>
      <c r="K731" s="15">
        <v>0</v>
      </c>
      <c r="L731" s="15">
        <v>0</v>
      </c>
      <c r="M731" s="15">
        <v>3524</v>
      </c>
      <c r="N731" s="15">
        <v>324149</v>
      </c>
      <c r="O731" s="15">
        <v>0</v>
      </c>
      <c r="P731" s="15">
        <v>1155</v>
      </c>
      <c r="Q731" s="15">
        <v>0</v>
      </c>
      <c r="R731" s="15">
        <v>0</v>
      </c>
      <c r="S731"/>
      <c r="T731"/>
      <c r="U731" s="11">
        <f t="shared" si="35"/>
        <v>14600</v>
      </c>
      <c r="V731" s="17">
        <f>((G731-G730)*'[1]Z1 values'!C$5*'[1]Z1 values'!$C$10)/'[1]Z1 values'!$C$12</f>
        <v>6.8759582519531248E-3</v>
      </c>
      <c r="W731" s="17">
        <f>((H731-H730)*'[1]Z1 values'!D$5*'[1]Z1 values'!$C$10)/'[1]Z1 values'!$C$12</f>
        <v>2.9676727294921879E-2</v>
      </c>
      <c r="X731" s="17">
        <f>((I731-I730)*'[1]Z1 values'!E$5*'[1]Z1 values'!$C$10)/'[1]Z1 values'!$C$12</f>
        <v>0</v>
      </c>
      <c r="Y731" s="17">
        <f>((J731-J730)*'[1]Z1 values'!F$5*'[1]Z1 values'!$C$10)/'[1]Z1 values'!$C$12</f>
        <v>9.9398803710937497E-2</v>
      </c>
      <c r="Z731" s="18">
        <f t="shared" si="33"/>
        <v>0.1359514892578125</v>
      </c>
      <c r="AA731">
        <f t="shared" si="34"/>
        <v>243.33333333333334</v>
      </c>
    </row>
    <row r="732" spans="1:27" s="13" customFormat="1" x14ac:dyDescent="0.25">
      <c r="A732" s="14" t="s">
        <v>16421</v>
      </c>
      <c r="B732" s="14" t="s">
        <v>49</v>
      </c>
      <c r="C732" s="14">
        <v>935785</v>
      </c>
      <c r="D732" s="15" t="s">
        <v>18267</v>
      </c>
      <c r="E732" s="15" t="s">
        <v>18268</v>
      </c>
      <c r="F732" s="15">
        <v>730</v>
      </c>
      <c r="G732" s="15">
        <v>3625325</v>
      </c>
      <c r="H732" s="15">
        <v>235903234</v>
      </c>
      <c r="I732" s="15">
        <v>533110</v>
      </c>
      <c r="J732" s="15">
        <v>1060255</v>
      </c>
      <c r="K732" s="15">
        <v>0</v>
      </c>
      <c r="L732" s="15">
        <v>0</v>
      </c>
      <c r="M732" s="15">
        <v>3559</v>
      </c>
      <c r="N732" s="15">
        <v>324115</v>
      </c>
      <c r="O732" s="15">
        <v>0</v>
      </c>
      <c r="P732" s="15">
        <v>1155</v>
      </c>
      <c r="Q732" s="15">
        <v>0</v>
      </c>
      <c r="R732" s="15">
        <v>0</v>
      </c>
      <c r="S732"/>
      <c r="T732"/>
      <c r="U732" s="11">
        <f t="shared" si="35"/>
        <v>14620</v>
      </c>
      <c r="V732" s="17">
        <f>((G732-G731)*'[1]Z1 values'!C$5*'[1]Z1 values'!$C$10)/'[1]Z1 values'!$C$12</f>
        <v>6.9442108154296866E-3</v>
      </c>
      <c r="W732" s="17">
        <f>((H732-H731)*'[1]Z1 values'!D$5*'[1]Z1 values'!$C$10)/'[1]Z1 values'!$C$12</f>
        <v>2.9673614501953126E-2</v>
      </c>
      <c r="X732" s="17">
        <f>((I732-I731)*'[1]Z1 values'!E$5*'[1]Z1 values'!$C$10)/'[1]Z1 values'!$C$12</f>
        <v>0</v>
      </c>
      <c r="Y732" s="17">
        <f>((J732-J731)*'[1]Z1 values'!F$5*'[1]Z1 values'!$C$10)/'[1]Z1 values'!$C$12</f>
        <v>9.9398803710937497E-2</v>
      </c>
      <c r="Z732" s="18">
        <f t="shared" si="33"/>
        <v>0.13601662902832032</v>
      </c>
      <c r="AA732">
        <f t="shared" si="34"/>
        <v>243.66666666666666</v>
      </c>
    </row>
    <row r="733" spans="1:27" s="13" customFormat="1" x14ac:dyDescent="0.25">
      <c r="A733" s="14" t="s">
        <v>16448</v>
      </c>
      <c r="B733" s="14" t="s">
        <v>49</v>
      </c>
      <c r="C733" s="14">
        <v>937065</v>
      </c>
      <c r="D733" s="15" t="s">
        <v>18267</v>
      </c>
      <c r="E733" s="15" t="s">
        <v>18268</v>
      </c>
      <c r="F733" s="15">
        <v>731</v>
      </c>
      <c r="G733" s="15">
        <v>3631267</v>
      </c>
      <c r="H733" s="15">
        <v>236224968</v>
      </c>
      <c r="I733" s="15">
        <v>534433</v>
      </c>
      <c r="J733" s="15">
        <v>1062039</v>
      </c>
      <c r="K733" s="15">
        <v>0</v>
      </c>
      <c r="L733" s="15">
        <v>0</v>
      </c>
      <c r="M733" s="15">
        <v>5940</v>
      </c>
      <c r="N733" s="15">
        <v>321734</v>
      </c>
      <c r="O733" s="15">
        <v>1323</v>
      </c>
      <c r="P733" s="15">
        <v>1784</v>
      </c>
      <c r="Q733" s="15">
        <v>0</v>
      </c>
      <c r="R733" s="15">
        <v>0</v>
      </c>
      <c r="S733"/>
      <c r="T733"/>
      <c r="U733" s="11">
        <f t="shared" si="35"/>
        <v>14640</v>
      </c>
      <c r="V733" s="17">
        <f>((G733-G732)*'[1]Z1 values'!C$5*'[1]Z1 values'!$C$10)/'[1]Z1 values'!$C$12</f>
        <v>1.1587335205078125E-2</v>
      </c>
      <c r="W733" s="17">
        <f>((H733-H732)*'[1]Z1 values'!D$5*'[1]Z1 values'!$C$10)/'[1]Z1 values'!$C$12</f>
        <v>2.945562744140625E-2</v>
      </c>
      <c r="X733" s="17">
        <f>((I733-I732)*'[1]Z1 values'!E$5*'[1]Z1 values'!$C$10)/'[1]Z1 values'!$C$12</f>
        <v>0.10537811279296874</v>
      </c>
      <c r="Y733" s="17">
        <f>((J733-J732)*'[1]Z1 values'!F$5*'[1]Z1 values'!$C$10)/'[1]Z1 values'!$C$12</f>
        <v>0.1535302734375</v>
      </c>
      <c r="Z733" s="18">
        <f t="shared" si="33"/>
        <v>0.29995134887695313</v>
      </c>
      <c r="AA733">
        <f t="shared" si="34"/>
        <v>244</v>
      </c>
    </row>
    <row r="734" spans="1:27" s="13" customFormat="1" x14ac:dyDescent="0.25">
      <c r="A734" s="14" t="s">
        <v>16468</v>
      </c>
      <c r="B734" s="14" t="s">
        <v>49</v>
      </c>
      <c r="C734" s="14">
        <v>938345</v>
      </c>
      <c r="D734" s="15" t="s">
        <v>18267</v>
      </c>
      <c r="E734" s="15" t="s">
        <v>18268</v>
      </c>
      <c r="F734" s="15">
        <v>732</v>
      </c>
      <c r="G734" s="15">
        <v>3634822</v>
      </c>
      <c r="H734" s="15">
        <v>236549089</v>
      </c>
      <c r="I734" s="15">
        <v>534433</v>
      </c>
      <c r="J734" s="15">
        <v>1062999</v>
      </c>
      <c r="K734" s="15">
        <v>0</v>
      </c>
      <c r="L734" s="15">
        <v>0</v>
      </c>
      <c r="M734" s="15">
        <v>3553</v>
      </c>
      <c r="N734" s="15">
        <v>324121</v>
      </c>
      <c r="O734" s="15">
        <v>0</v>
      </c>
      <c r="P734" s="15">
        <v>960</v>
      </c>
      <c r="Q734" s="15">
        <v>0</v>
      </c>
      <c r="R734" s="15">
        <v>0</v>
      </c>
      <c r="S734"/>
      <c r="T734"/>
      <c r="U734" s="11">
        <f t="shared" si="35"/>
        <v>14660</v>
      </c>
      <c r="V734" s="17">
        <f>((G734-G733)*'[1]Z1 values'!C$5*'[1]Z1 values'!$C$10)/'[1]Z1 values'!$C$12</f>
        <v>6.9325103759765626E-3</v>
      </c>
      <c r="W734" s="17">
        <f>((H734-H733)*'[1]Z1 values'!D$5*'[1]Z1 values'!$C$10)/'[1]Z1 values'!$C$12</f>
        <v>2.9674163818359377E-2</v>
      </c>
      <c r="X734" s="17">
        <f>((I734-I733)*'[1]Z1 values'!E$5*'[1]Z1 values'!$C$10)/'[1]Z1 values'!$C$12</f>
        <v>0</v>
      </c>
      <c r="Y734" s="17">
        <f>((J734-J733)*'[1]Z1 values'!F$5*'[1]Z1 values'!$C$10)/'[1]Z1 values'!$C$12</f>
        <v>8.2617187499999994E-2</v>
      </c>
      <c r="Z734" s="18">
        <f t="shared" si="33"/>
        <v>0.11922386169433594</v>
      </c>
      <c r="AA734">
        <f t="shared" si="34"/>
        <v>244.33333333333334</v>
      </c>
    </row>
    <row r="735" spans="1:27" s="13" customFormat="1" x14ac:dyDescent="0.25">
      <c r="A735" s="14" t="s">
        <v>16488</v>
      </c>
      <c r="B735" s="14" t="s">
        <v>49</v>
      </c>
      <c r="C735" s="14">
        <v>939625</v>
      </c>
      <c r="D735" s="15" t="s">
        <v>18267</v>
      </c>
      <c r="E735" s="15" t="s">
        <v>18268</v>
      </c>
      <c r="F735" s="15">
        <v>733</v>
      </c>
      <c r="G735" s="15">
        <v>3638372</v>
      </c>
      <c r="H735" s="15">
        <v>236873216</v>
      </c>
      <c r="I735" s="15">
        <v>534433</v>
      </c>
      <c r="J735" s="15">
        <v>1063959</v>
      </c>
      <c r="K735" s="15">
        <v>0</v>
      </c>
      <c r="L735" s="15">
        <v>0</v>
      </c>
      <c r="M735" s="15">
        <v>3548</v>
      </c>
      <c r="N735" s="15">
        <v>324127</v>
      </c>
      <c r="O735" s="15">
        <v>0</v>
      </c>
      <c r="P735" s="15">
        <v>960</v>
      </c>
      <c r="Q735" s="15">
        <v>0</v>
      </c>
      <c r="R735" s="15">
        <v>0</v>
      </c>
      <c r="S735"/>
      <c r="T735"/>
      <c r="U735" s="11">
        <f t="shared" si="35"/>
        <v>14680</v>
      </c>
      <c r="V735" s="17">
        <f>((G735-G734)*'[1]Z1 values'!C$5*'[1]Z1 values'!$C$10)/'[1]Z1 values'!$C$12</f>
        <v>6.9227600097656241E-3</v>
      </c>
      <c r="W735" s="17">
        <f>((H735-H734)*'[1]Z1 values'!D$5*'[1]Z1 values'!$C$10)/'[1]Z1 values'!$C$12</f>
        <v>2.9674713134765624E-2</v>
      </c>
      <c r="X735" s="17">
        <f>((I735-I734)*'[1]Z1 values'!E$5*'[1]Z1 values'!$C$10)/'[1]Z1 values'!$C$12</f>
        <v>0</v>
      </c>
      <c r="Y735" s="17">
        <f>((J735-J734)*'[1]Z1 values'!F$5*'[1]Z1 values'!$C$10)/'[1]Z1 values'!$C$12</f>
        <v>8.2617187499999994E-2</v>
      </c>
      <c r="Z735" s="18">
        <f t="shared" si="33"/>
        <v>0.11921466064453123</v>
      </c>
      <c r="AA735">
        <f t="shared" si="34"/>
        <v>244.66666666666666</v>
      </c>
    </row>
    <row r="736" spans="1:27" s="13" customFormat="1" x14ac:dyDescent="0.25">
      <c r="A736" s="14" t="s">
        <v>16508</v>
      </c>
      <c r="B736" s="14" t="s">
        <v>49</v>
      </c>
      <c r="C736" s="14">
        <v>940905</v>
      </c>
      <c r="D736" s="15" t="s">
        <v>18267</v>
      </c>
      <c r="E736" s="15" t="s">
        <v>18268</v>
      </c>
      <c r="F736" s="15">
        <v>734</v>
      </c>
      <c r="G736" s="15">
        <v>3641940</v>
      </c>
      <c r="H736" s="15">
        <v>237197326</v>
      </c>
      <c r="I736" s="15">
        <v>534433</v>
      </c>
      <c r="J736" s="15">
        <v>1064919</v>
      </c>
      <c r="K736" s="15">
        <v>0</v>
      </c>
      <c r="L736" s="15">
        <v>0</v>
      </c>
      <c r="M736" s="15">
        <v>3566</v>
      </c>
      <c r="N736" s="15">
        <v>324110</v>
      </c>
      <c r="O736" s="15">
        <v>0</v>
      </c>
      <c r="P736" s="15">
        <v>960</v>
      </c>
      <c r="Q736" s="15">
        <v>0</v>
      </c>
      <c r="R736" s="15">
        <v>0</v>
      </c>
      <c r="S736"/>
      <c r="T736"/>
      <c r="U736" s="11">
        <f t="shared" si="35"/>
        <v>14700</v>
      </c>
      <c r="V736" s="17">
        <f>((G736-G735)*'[1]Z1 values'!C$5*'[1]Z1 values'!$C$10)/'[1]Z1 values'!$C$12</f>
        <v>6.9578613281250003E-3</v>
      </c>
      <c r="W736" s="17">
        <f>((H736-H735)*'[1]Z1 values'!D$5*'[1]Z1 values'!$C$10)/'[1]Z1 values'!$C$12</f>
        <v>2.9673156738281248E-2</v>
      </c>
      <c r="X736" s="17">
        <f>((I736-I735)*'[1]Z1 values'!E$5*'[1]Z1 values'!$C$10)/'[1]Z1 values'!$C$12</f>
        <v>0</v>
      </c>
      <c r="Y736" s="17">
        <f>((J736-J735)*'[1]Z1 values'!F$5*'[1]Z1 values'!$C$10)/'[1]Z1 values'!$C$12</f>
        <v>8.2617187499999994E-2</v>
      </c>
      <c r="Z736" s="18">
        <f t="shared" si="33"/>
        <v>0.11924820556640625</v>
      </c>
      <c r="AA736">
        <f t="shared" si="34"/>
        <v>245</v>
      </c>
    </row>
    <row r="737" spans="1:27" s="13" customFormat="1" x14ac:dyDescent="0.25">
      <c r="A737" s="14" t="s">
        <v>16532</v>
      </c>
      <c r="B737" s="14" t="s">
        <v>49</v>
      </c>
      <c r="C737" s="14">
        <v>942185</v>
      </c>
      <c r="D737" s="15" t="s">
        <v>18267</v>
      </c>
      <c r="E737" s="15" t="s">
        <v>18268</v>
      </c>
      <c r="F737" s="15">
        <v>735</v>
      </c>
      <c r="G737" s="15">
        <v>3645467</v>
      </c>
      <c r="H737" s="15">
        <v>237521477</v>
      </c>
      <c r="I737" s="15">
        <v>534433</v>
      </c>
      <c r="J737" s="15">
        <v>1065879</v>
      </c>
      <c r="K737" s="15">
        <v>0</v>
      </c>
      <c r="L737" s="15">
        <v>0</v>
      </c>
      <c r="M737" s="15">
        <v>3526</v>
      </c>
      <c r="N737" s="15">
        <v>324151</v>
      </c>
      <c r="O737" s="15">
        <v>0</v>
      </c>
      <c r="P737" s="15">
        <v>960</v>
      </c>
      <c r="Q737" s="15">
        <v>0</v>
      </c>
      <c r="R737" s="15">
        <v>0</v>
      </c>
      <c r="S737"/>
      <c r="T737"/>
      <c r="U737" s="11">
        <f t="shared" si="35"/>
        <v>14720</v>
      </c>
      <c r="V737" s="17">
        <f>((G737-G736)*'[1]Z1 values'!C$5*'[1]Z1 values'!$C$10)/'[1]Z1 values'!$C$12</f>
        <v>6.8779083251953119E-3</v>
      </c>
      <c r="W737" s="17">
        <f>((H737-H736)*'[1]Z1 values'!D$5*'[1]Z1 values'!$C$10)/'[1]Z1 values'!$C$12</f>
        <v>2.9676910400390628E-2</v>
      </c>
      <c r="X737" s="17">
        <f>((I737-I736)*'[1]Z1 values'!E$5*'[1]Z1 values'!$C$10)/'[1]Z1 values'!$C$12</f>
        <v>0</v>
      </c>
      <c r="Y737" s="17">
        <f>((J737-J736)*'[1]Z1 values'!F$5*'[1]Z1 values'!$C$10)/'[1]Z1 values'!$C$12</f>
        <v>8.2617187499999994E-2</v>
      </c>
      <c r="Z737" s="18">
        <f t="shared" si="33"/>
        <v>0.11917200622558594</v>
      </c>
      <c r="AA737">
        <f t="shared" si="34"/>
        <v>245.33333333333334</v>
      </c>
    </row>
    <row r="738" spans="1:27" s="13" customFormat="1" x14ac:dyDescent="0.25">
      <c r="A738" s="14" t="s">
        <v>16558</v>
      </c>
      <c r="B738" s="14" t="s">
        <v>49</v>
      </c>
      <c r="C738" s="14">
        <v>943465</v>
      </c>
      <c r="D738" s="15" t="s">
        <v>18267</v>
      </c>
      <c r="E738" s="15" t="s">
        <v>18268</v>
      </c>
      <c r="F738" s="15">
        <v>736</v>
      </c>
      <c r="G738" s="15">
        <v>3649015</v>
      </c>
      <c r="H738" s="15">
        <v>237845609</v>
      </c>
      <c r="I738" s="15">
        <v>534433</v>
      </c>
      <c r="J738" s="15">
        <v>1066839</v>
      </c>
      <c r="K738" s="15">
        <v>0</v>
      </c>
      <c r="L738" s="15">
        <v>0</v>
      </c>
      <c r="M738" s="15">
        <v>3546</v>
      </c>
      <c r="N738" s="15">
        <v>324132</v>
      </c>
      <c r="O738" s="15">
        <v>0</v>
      </c>
      <c r="P738" s="15">
        <v>960</v>
      </c>
      <c r="Q738" s="15">
        <v>0</v>
      </c>
      <c r="R738" s="15">
        <v>0</v>
      </c>
      <c r="S738"/>
      <c r="T738"/>
      <c r="U738" s="11">
        <f t="shared" si="35"/>
        <v>14740</v>
      </c>
      <c r="V738" s="17">
        <f>((G738-G737)*'[1]Z1 values'!C$5*'[1]Z1 values'!$C$10)/'[1]Z1 values'!$C$12</f>
        <v>6.9188598632812489E-3</v>
      </c>
      <c r="W738" s="17">
        <f>((H738-H737)*'[1]Z1 values'!D$5*'[1]Z1 values'!$C$10)/'[1]Z1 values'!$C$12</f>
        <v>2.9675170898437502E-2</v>
      </c>
      <c r="X738" s="17">
        <f>((I738-I737)*'[1]Z1 values'!E$5*'[1]Z1 values'!$C$10)/'[1]Z1 values'!$C$12</f>
        <v>0</v>
      </c>
      <c r="Y738" s="17">
        <f>((J738-J737)*'[1]Z1 values'!F$5*'[1]Z1 values'!$C$10)/'[1]Z1 values'!$C$12</f>
        <v>8.2617187499999994E-2</v>
      </c>
      <c r="Z738" s="18">
        <f t="shared" si="33"/>
        <v>0.11921121826171874</v>
      </c>
      <c r="AA738">
        <f t="shared" si="34"/>
        <v>245.66666666666666</v>
      </c>
    </row>
    <row r="739" spans="1:27" s="13" customFormat="1" x14ac:dyDescent="0.25">
      <c r="A739" s="14" t="s">
        <v>16578</v>
      </c>
      <c r="B739" s="14" t="s">
        <v>49</v>
      </c>
      <c r="C739" s="14">
        <v>944745</v>
      </c>
      <c r="D739" s="15" t="s">
        <v>18267</v>
      </c>
      <c r="E739" s="15" t="s">
        <v>18268</v>
      </c>
      <c r="F739" s="15">
        <v>737</v>
      </c>
      <c r="G739" s="15">
        <v>3652561</v>
      </c>
      <c r="H739" s="15">
        <v>238169742</v>
      </c>
      <c r="I739" s="15">
        <v>534433</v>
      </c>
      <c r="J739" s="15">
        <v>1067799</v>
      </c>
      <c r="K739" s="15">
        <v>0</v>
      </c>
      <c r="L739" s="15">
        <v>0</v>
      </c>
      <c r="M739" s="15">
        <v>3544</v>
      </c>
      <c r="N739" s="15">
        <v>324133</v>
      </c>
      <c r="O739" s="15">
        <v>0</v>
      </c>
      <c r="P739" s="15">
        <v>960</v>
      </c>
      <c r="Q739" s="15">
        <v>0</v>
      </c>
      <c r="R739" s="15">
        <v>0</v>
      </c>
      <c r="S739"/>
      <c r="T739"/>
      <c r="U739" s="11">
        <f t="shared" si="35"/>
        <v>14760</v>
      </c>
      <c r="V739" s="17">
        <f>((G739-G738)*'[1]Z1 values'!C$5*'[1]Z1 values'!$C$10)/'[1]Z1 values'!$C$12</f>
        <v>6.9149597167968754E-3</v>
      </c>
      <c r="W739" s="17">
        <f>((H739-H738)*'[1]Z1 values'!D$5*'[1]Z1 values'!$C$10)/'[1]Z1 values'!$C$12</f>
        <v>2.9675262451171875E-2</v>
      </c>
      <c r="X739" s="17">
        <f>((I739-I738)*'[1]Z1 values'!E$5*'[1]Z1 values'!$C$10)/'[1]Z1 values'!$C$12</f>
        <v>0</v>
      </c>
      <c r="Y739" s="17">
        <f>((J739-J738)*'[1]Z1 values'!F$5*'[1]Z1 values'!$C$10)/'[1]Z1 values'!$C$12</f>
        <v>8.2617187499999994E-2</v>
      </c>
      <c r="Z739" s="18">
        <f t="shared" si="33"/>
        <v>0.11920740966796875</v>
      </c>
      <c r="AA739">
        <f t="shared" si="34"/>
        <v>246</v>
      </c>
    </row>
    <row r="740" spans="1:27" s="13" customFormat="1" x14ac:dyDescent="0.25">
      <c r="A740" s="14" t="s">
        <v>16598</v>
      </c>
      <c r="B740" s="14" t="s">
        <v>49</v>
      </c>
      <c r="C740" s="14">
        <v>946025</v>
      </c>
      <c r="D740" s="15" t="s">
        <v>18267</v>
      </c>
      <c r="E740" s="15" t="s">
        <v>18268</v>
      </c>
      <c r="F740" s="15">
        <v>738</v>
      </c>
      <c r="G740" s="15">
        <v>3656087</v>
      </c>
      <c r="H740" s="15">
        <v>238493895</v>
      </c>
      <c r="I740" s="15">
        <v>534433</v>
      </c>
      <c r="J740" s="15">
        <v>1068759</v>
      </c>
      <c r="K740" s="15">
        <v>0</v>
      </c>
      <c r="L740" s="15">
        <v>0</v>
      </c>
      <c r="M740" s="15">
        <v>3524</v>
      </c>
      <c r="N740" s="15">
        <v>324153</v>
      </c>
      <c r="O740" s="15">
        <v>0</v>
      </c>
      <c r="P740" s="15">
        <v>960</v>
      </c>
      <c r="Q740" s="15">
        <v>0</v>
      </c>
      <c r="R740" s="15">
        <v>0</v>
      </c>
      <c r="S740"/>
      <c r="T740"/>
      <c r="U740" s="11">
        <f t="shared" si="35"/>
        <v>14780</v>
      </c>
      <c r="V740" s="17">
        <f>((G740-G739)*'[1]Z1 values'!C$5*'[1]Z1 values'!$C$10)/'[1]Z1 values'!$C$12</f>
        <v>6.8759582519531248E-3</v>
      </c>
      <c r="W740" s="17">
        <f>((H740-H739)*'[1]Z1 values'!D$5*'[1]Z1 values'!$C$10)/'[1]Z1 values'!$C$12</f>
        <v>2.9677093505859377E-2</v>
      </c>
      <c r="X740" s="17">
        <f>((I740-I739)*'[1]Z1 values'!E$5*'[1]Z1 values'!$C$10)/'[1]Z1 values'!$C$12</f>
        <v>0</v>
      </c>
      <c r="Y740" s="17">
        <f>((J740-J739)*'[1]Z1 values'!F$5*'[1]Z1 values'!$C$10)/'[1]Z1 values'!$C$12</f>
        <v>8.2617187499999994E-2</v>
      </c>
      <c r="Z740" s="18">
        <f t="shared" si="33"/>
        <v>0.1191702392578125</v>
      </c>
      <c r="AA740">
        <f t="shared" si="34"/>
        <v>246.33333333333334</v>
      </c>
    </row>
    <row r="741" spans="1:27" s="13" customFormat="1" x14ac:dyDescent="0.25">
      <c r="A741" s="14" t="s">
        <v>16622</v>
      </c>
      <c r="B741" s="14" t="s">
        <v>49</v>
      </c>
      <c r="C741" s="14">
        <v>947305</v>
      </c>
      <c r="D741" s="15" t="s">
        <v>18267</v>
      </c>
      <c r="E741" s="15" t="s">
        <v>18268</v>
      </c>
      <c r="F741" s="15">
        <v>739</v>
      </c>
      <c r="G741" s="15">
        <v>3663798</v>
      </c>
      <c r="H741" s="15">
        <v>238813864</v>
      </c>
      <c r="I741" s="15">
        <v>536398</v>
      </c>
      <c r="J741" s="15">
        <v>1071134</v>
      </c>
      <c r="K741" s="15">
        <v>0</v>
      </c>
      <c r="L741" s="15">
        <v>0</v>
      </c>
      <c r="M741" s="15">
        <v>7709</v>
      </c>
      <c r="N741" s="15">
        <v>319969</v>
      </c>
      <c r="O741" s="15">
        <v>1965</v>
      </c>
      <c r="P741" s="15">
        <v>2375</v>
      </c>
      <c r="Q741" s="15">
        <v>0</v>
      </c>
      <c r="R741" s="15">
        <v>0</v>
      </c>
      <c r="S741"/>
      <c r="T741"/>
      <c r="U741" s="11">
        <f t="shared" si="35"/>
        <v>14800</v>
      </c>
      <c r="V741" s="17">
        <f>((G741-G740)*'[1]Z1 values'!C$5*'[1]Z1 values'!$C$10)/'[1]Z1 values'!$C$12</f>
        <v>1.5037014770507812E-2</v>
      </c>
      <c r="W741" s="17">
        <f>((H741-H740)*'[1]Z1 values'!D$5*'[1]Z1 values'!$C$10)/'[1]Z1 values'!$C$12</f>
        <v>2.9294036865234373E-2</v>
      </c>
      <c r="X741" s="17">
        <f>((I741-I740)*'[1]Z1 values'!E$5*'[1]Z1 values'!$C$10)/'[1]Z1 values'!$C$12</f>
        <v>0.15651397705078124</v>
      </c>
      <c r="Y741" s="17">
        <f>((J741-J740)*'[1]Z1 values'!F$5*'[1]Z1 values'!$C$10)/'[1]Z1 values'!$C$12</f>
        <v>0.2043914794921875</v>
      </c>
      <c r="Z741" s="18">
        <f t="shared" si="33"/>
        <v>0.40523650817871093</v>
      </c>
      <c r="AA741">
        <f t="shared" si="34"/>
        <v>246.66666666666666</v>
      </c>
    </row>
    <row r="742" spans="1:27" s="13" customFormat="1" x14ac:dyDescent="0.25">
      <c r="A742" s="14" t="s">
        <v>16642</v>
      </c>
      <c r="B742" s="14" t="s">
        <v>49</v>
      </c>
      <c r="C742" s="14">
        <v>948585</v>
      </c>
      <c r="D742" s="15" t="s">
        <v>18267</v>
      </c>
      <c r="E742" s="15" t="s">
        <v>18268</v>
      </c>
      <c r="F742" s="15">
        <v>740</v>
      </c>
      <c r="G742" s="15">
        <v>3667490</v>
      </c>
      <c r="H742" s="15">
        <v>239137851</v>
      </c>
      <c r="I742" s="15">
        <v>536398</v>
      </c>
      <c r="J742" s="15">
        <v>1072094</v>
      </c>
      <c r="K742" s="15">
        <v>0</v>
      </c>
      <c r="L742" s="15">
        <v>0</v>
      </c>
      <c r="M742" s="15">
        <v>3691</v>
      </c>
      <c r="N742" s="15">
        <v>323987</v>
      </c>
      <c r="O742" s="15">
        <v>0</v>
      </c>
      <c r="P742" s="15">
        <v>960</v>
      </c>
      <c r="Q742" s="15">
        <v>0</v>
      </c>
      <c r="R742" s="15">
        <v>0</v>
      </c>
      <c r="S742"/>
      <c r="T742"/>
      <c r="U742" s="11">
        <f t="shared" si="35"/>
        <v>14820</v>
      </c>
      <c r="V742" s="17">
        <f>((G742-G741)*'[1]Z1 values'!C$5*'[1]Z1 values'!$C$10)/'[1]Z1 values'!$C$12</f>
        <v>7.1996704101562501E-3</v>
      </c>
      <c r="W742" s="17">
        <f>((H742-H741)*'[1]Z1 values'!D$5*'[1]Z1 values'!$C$10)/'[1]Z1 values'!$C$12</f>
        <v>2.9661895751953125E-2</v>
      </c>
      <c r="X742" s="17">
        <f>((I742-I741)*'[1]Z1 values'!E$5*'[1]Z1 values'!$C$10)/'[1]Z1 values'!$C$12</f>
        <v>0</v>
      </c>
      <c r="Y742" s="17">
        <f>((J742-J741)*'[1]Z1 values'!F$5*'[1]Z1 values'!$C$10)/'[1]Z1 values'!$C$12</f>
        <v>8.2617187499999994E-2</v>
      </c>
      <c r="Z742" s="18">
        <f t="shared" si="33"/>
        <v>0.11947875366210936</v>
      </c>
      <c r="AA742">
        <f t="shared" si="34"/>
        <v>247</v>
      </c>
    </row>
    <row r="743" spans="1:27" s="13" customFormat="1" x14ac:dyDescent="0.25">
      <c r="A743" s="14" t="s">
        <v>16662</v>
      </c>
      <c r="B743" s="14" t="s">
        <v>49</v>
      </c>
      <c r="C743" s="14">
        <v>949865</v>
      </c>
      <c r="D743" s="15" t="s">
        <v>18267</v>
      </c>
      <c r="E743" s="15" t="s">
        <v>18268</v>
      </c>
      <c r="F743" s="15">
        <v>741</v>
      </c>
      <c r="G743" s="15">
        <v>3674445</v>
      </c>
      <c r="H743" s="15">
        <v>239458576</v>
      </c>
      <c r="I743" s="15">
        <v>538290</v>
      </c>
      <c r="J743" s="15">
        <v>1074209</v>
      </c>
      <c r="K743" s="15">
        <v>0</v>
      </c>
      <c r="L743" s="15">
        <v>0</v>
      </c>
      <c r="M743" s="15">
        <v>6954</v>
      </c>
      <c r="N743" s="15">
        <v>320725</v>
      </c>
      <c r="O743" s="15">
        <v>1892</v>
      </c>
      <c r="P743" s="15">
        <v>2115</v>
      </c>
      <c r="Q743" s="15">
        <v>0</v>
      </c>
      <c r="R743" s="15">
        <v>0</v>
      </c>
      <c r="S743"/>
      <c r="T743"/>
      <c r="U743" s="11">
        <f t="shared" si="35"/>
        <v>14840</v>
      </c>
      <c r="V743" s="17">
        <f>((G743-G742)*'[1]Z1 values'!C$5*'[1]Z1 values'!$C$10)/'[1]Z1 values'!$C$12</f>
        <v>1.3562759399414061E-2</v>
      </c>
      <c r="W743" s="17">
        <f>((H743-H742)*'[1]Z1 values'!D$5*'[1]Z1 values'!$C$10)/'[1]Z1 values'!$C$12</f>
        <v>2.9363250732421874E-2</v>
      </c>
      <c r="X743" s="17">
        <f>((I743-I742)*'[1]Z1 values'!E$5*'[1]Z1 values'!$C$10)/'[1]Z1 values'!$C$12</f>
        <v>0.150699462890625</v>
      </c>
      <c r="Y743" s="17">
        <f>((J743-J742)*'[1]Z1 values'!F$5*'[1]Z1 values'!$C$10)/'[1]Z1 values'!$C$12</f>
        <v>0.18201599121093751</v>
      </c>
      <c r="Z743" s="18">
        <f t="shared" si="33"/>
        <v>0.37564146423339839</v>
      </c>
      <c r="AA743">
        <f t="shared" si="34"/>
        <v>247.33333333333334</v>
      </c>
    </row>
    <row r="744" spans="1:27" s="13" customFormat="1" x14ac:dyDescent="0.25">
      <c r="A744" s="14" t="s">
        <v>16686</v>
      </c>
      <c r="B744" s="14" t="s">
        <v>49</v>
      </c>
      <c r="C744" s="14">
        <v>951145</v>
      </c>
      <c r="D744" s="15" t="s">
        <v>18267</v>
      </c>
      <c r="E744" s="15" t="s">
        <v>18268</v>
      </c>
      <c r="F744" s="15">
        <v>742</v>
      </c>
      <c r="G744" s="15">
        <v>3682926</v>
      </c>
      <c r="H744" s="15">
        <v>239777775</v>
      </c>
      <c r="I744" s="15">
        <v>541044</v>
      </c>
      <c r="J744" s="15">
        <v>1076663</v>
      </c>
      <c r="K744" s="15">
        <v>0</v>
      </c>
      <c r="L744" s="15">
        <v>0</v>
      </c>
      <c r="M744" s="15">
        <v>8480</v>
      </c>
      <c r="N744" s="15">
        <v>319199</v>
      </c>
      <c r="O744" s="15">
        <v>2754</v>
      </c>
      <c r="P744" s="15">
        <v>2454</v>
      </c>
      <c r="Q744" s="15">
        <v>0</v>
      </c>
      <c r="R744" s="15">
        <v>0</v>
      </c>
      <c r="S744"/>
      <c r="T744"/>
      <c r="U744" s="11">
        <f t="shared" si="35"/>
        <v>14860</v>
      </c>
      <c r="V744" s="17">
        <f>((G744-G743)*'[1]Z1 values'!C$5*'[1]Z1 values'!$C$10)/'[1]Z1 values'!$C$12</f>
        <v>1.6538571166992189E-2</v>
      </c>
      <c r="W744" s="17">
        <f>((H744-H743)*'[1]Z1 values'!D$5*'[1]Z1 values'!$C$10)/'[1]Z1 values'!$C$12</f>
        <v>2.9223541259765628E-2</v>
      </c>
      <c r="X744" s="17">
        <f>((I744-I743)*'[1]Z1 values'!E$5*'[1]Z1 values'!$C$10)/'[1]Z1 values'!$C$12</f>
        <v>0.21935852050781249</v>
      </c>
      <c r="Y744" s="17">
        <f>((J744-J743)*'[1]Z1 values'!F$5*'[1]Z1 values'!$C$10)/'[1]Z1 values'!$C$12</f>
        <v>0.21119018554687502</v>
      </c>
      <c r="Z744" s="18">
        <f t="shared" si="33"/>
        <v>0.47631081848144535</v>
      </c>
      <c r="AA744">
        <f t="shared" si="34"/>
        <v>247.66666666666666</v>
      </c>
    </row>
    <row r="745" spans="1:27" s="13" customFormat="1" x14ac:dyDescent="0.25">
      <c r="A745" s="14" t="s">
        <v>16706</v>
      </c>
      <c r="B745" s="14" t="s">
        <v>49</v>
      </c>
      <c r="C745" s="14">
        <v>952425</v>
      </c>
      <c r="D745" s="15" t="s">
        <v>18267</v>
      </c>
      <c r="E745" s="15" t="s">
        <v>18268</v>
      </c>
      <c r="F745" s="15">
        <v>743</v>
      </c>
      <c r="G745" s="15">
        <v>3686502</v>
      </c>
      <c r="H745" s="15">
        <v>240101877</v>
      </c>
      <c r="I745" s="15">
        <v>541044</v>
      </c>
      <c r="J745" s="15">
        <v>1077623</v>
      </c>
      <c r="K745" s="15">
        <v>0</v>
      </c>
      <c r="L745" s="15">
        <v>0</v>
      </c>
      <c r="M745" s="15">
        <v>3574</v>
      </c>
      <c r="N745" s="15">
        <v>324102</v>
      </c>
      <c r="O745" s="15">
        <v>0</v>
      </c>
      <c r="P745" s="15">
        <v>960</v>
      </c>
      <c r="Q745" s="15">
        <v>0</v>
      </c>
      <c r="R745" s="15">
        <v>0</v>
      </c>
      <c r="S745"/>
      <c r="T745"/>
      <c r="U745" s="11">
        <f t="shared" si="35"/>
        <v>14880</v>
      </c>
      <c r="V745" s="17">
        <f>((G745-G744)*'[1]Z1 values'!C$5*'[1]Z1 values'!$C$10)/'[1]Z1 values'!$C$12</f>
        <v>6.9734619140624995E-3</v>
      </c>
      <c r="W745" s="17">
        <f>((H745-H744)*'[1]Z1 values'!D$5*'[1]Z1 values'!$C$10)/'[1]Z1 values'!$C$12</f>
        <v>2.9672424316406248E-2</v>
      </c>
      <c r="X745" s="17">
        <f>((I745-I744)*'[1]Z1 values'!E$5*'[1]Z1 values'!$C$10)/'[1]Z1 values'!$C$12</f>
        <v>0</v>
      </c>
      <c r="Y745" s="17">
        <f>((J745-J744)*'[1]Z1 values'!F$5*'[1]Z1 values'!$C$10)/'[1]Z1 values'!$C$12</f>
        <v>8.2617187499999994E-2</v>
      </c>
      <c r="Z745" s="18">
        <f t="shared" si="33"/>
        <v>0.11926307373046874</v>
      </c>
      <c r="AA745">
        <f t="shared" si="34"/>
        <v>248</v>
      </c>
    </row>
    <row r="746" spans="1:27" s="13" customFormat="1" x14ac:dyDescent="0.25">
      <c r="A746" s="14" t="s">
        <v>16732</v>
      </c>
      <c r="B746" s="14" t="s">
        <v>49</v>
      </c>
      <c r="C746" s="14">
        <v>953705</v>
      </c>
      <c r="D746" s="15" t="s">
        <v>18267</v>
      </c>
      <c r="E746" s="15" t="s">
        <v>18268</v>
      </c>
      <c r="F746" s="15">
        <v>744</v>
      </c>
      <c r="G746" s="15">
        <v>3690029</v>
      </c>
      <c r="H746" s="15">
        <v>240426029</v>
      </c>
      <c r="I746" s="15">
        <v>541044</v>
      </c>
      <c r="J746" s="15">
        <v>1078583</v>
      </c>
      <c r="K746" s="15">
        <v>0</v>
      </c>
      <c r="L746" s="15">
        <v>0</v>
      </c>
      <c r="M746" s="15">
        <v>3526</v>
      </c>
      <c r="N746" s="15">
        <v>324152</v>
      </c>
      <c r="O746" s="15">
        <v>0</v>
      </c>
      <c r="P746" s="15">
        <v>960</v>
      </c>
      <c r="Q746" s="15">
        <v>0</v>
      </c>
      <c r="R746" s="15">
        <v>0</v>
      </c>
      <c r="S746"/>
      <c r="T746"/>
      <c r="U746" s="11">
        <f t="shared" si="35"/>
        <v>14900</v>
      </c>
      <c r="V746" s="17">
        <f>((G746-G745)*'[1]Z1 values'!C$5*'[1]Z1 values'!$C$10)/'[1]Z1 values'!$C$12</f>
        <v>6.8779083251953119E-3</v>
      </c>
      <c r="W746" s="17">
        <f>((H746-H745)*'[1]Z1 values'!D$5*'[1]Z1 values'!$C$10)/'[1]Z1 values'!$C$12</f>
        <v>2.9677001953124997E-2</v>
      </c>
      <c r="X746" s="17">
        <f>((I746-I745)*'[1]Z1 values'!E$5*'[1]Z1 values'!$C$10)/'[1]Z1 values'!$C$12</f>
        <v>0</v>
      </c>
      <c r="Y746" s="17">
        <f>((J746-J745)*'[1]Z1 values'!F$5*'[1]Z1 values'!$C$10)/'[1]Z1 values'!$C$12</f>
        <v>8.2617187499999994E-2</v>
      </c>
      <c r="Z746" s="18">
        <f t="shared" si="33"/>
        <v>0.1191720977783203</v>
      </c>
      <c r="AA746">
        <f t="shared" si="34"/>
        <v>248.33333333333334</v>
      </c>
    </row>
    <row r="747" spans="1:27" s="13" customFormat="1" x14ac:dyDescent="0.25">
      <c r="A747" s="14" t="s">
        <v>16752</v>
      </c>
      <c r="B747" s="14" t="s">
        <v>49</v>
      </c>
      <c r="C747" s="14">
        <v>954985</v>
      </c>
      <c r="D747" s="15" t="s">
        <v>18267</v>
      </c>
      <c r="E747" s="15" t="s">
        <v>18268</v>
      </c>
      <c r="F747" s="15">
        <v>745</v>
      </c>
      <c r="G747" s="15">
        <v>3695965</v>
      </c>
      <c r="H747" s="15">
        <v>240747773</v>
      </c>
      <c r="I747" s="15">
        <v>542371</v>
      </c>
      <c r="J747" s="15">
        <v>1080370</v>
      </c>
      <c r="K747" s="15">
        <v>0</v>
      </c>
      <c r="L747" s="15">
        <v>0</v>
      </c>
      <c r="M747" s="15">
        <v>5935</v>
      </c>
      <c r="N747" s="15">
        <v>321744</v>
      </c>
      <c r="O747" s="15">
        <v>1327</v>
      </c>
      <c r="P747" s="15">
        <v>1787</v>
      </c>
      <c r="Q747" s="15">
        <v>0</v>
      </c>
      <c r="R747" s="15">
        <v>0</v>
      </c>
      <c r="S747"/>
      <c r="T747"/>
      <c r="U747" s="11">
        <f t="shared" si="35"/>
        <v>14920</v>
      </c>
      <c r="V747" s="17">
        <f>((G747-G746)*'[1]Z1 values'!C$5*'[1]Z1 values'!$C$10)/'[1]Z1 values'!$C$12</f>
        <v>1.1575634765624999E-2</v>
      </c>
      <c r="W747" s="17">
        <f>((H747-H746)*'[1]Z1 values'!D$5*'[1]Z1 values'!$C$10)/'[1]Z1 values'!$C$12</f>
        <v>2.9456542968749999E-2</v>
      </c>
      <c r="X747" s="17">
        <f>((I747-I746)*'[1]Z1 values'!E$5*'[1]Z1 values'!$C$10)/'[1]Z1 values'!$C$12</f>
        <v>0.10569671630859374</v>
      </c>
      <c r="Y747" s="17">
        <f>((J747-J746)*'[1]Z1 values'!F$5*'[1]Z1 values'!$C$10)/'[1]Z1 values'!$C$12</f>
        <v>0.15378845214843748</v>
      </c>
      <c r="Z747" s="18">
        <f t="shared" si="33"/>
        <v>0.30051734619140624</v>
      </c>
      <c r="AA747">
        <f t="shared" si="34"/>
        <v>248.66666666666666</v>
      </c>
    </row>
    <row r="748" spans="1:27" s="13" customFormat="1" x14ac:dyDescent="0.25">
      <c r="A748" s="14" t="s">
        <v>16772</v>
      </c>
      <c r="B748" s="14" t="s">
        <v>49</v>
      </c>
      <c r="C748" s="14">
        <v>956265</v>
      </c>
      <c r="D748" s="15" t="s">
        <v>18267</v>
      </c>
      <c r="E748" s="15" t="s">
        <v>18268</v>
      </c>
      <c r="F748" s="15">
        <v>746</v>
      </c>
      <c r="G748" s="15">
        <v>3699541</v>
      </c>
      <c r="H748" s="15">
        <v>241071876</v>
      </c>
      <c r="I748" s="15">
        <v>542371</v>
      </c>
      <c r="J748" s="15">
        <v>1081330</v>
      </c>
      <c r="K748" s="15">
        <v>0</v>
      </c>
      <c r="L748" s="15">
        <v>0</v>
      </c>
      <c r="M748" s="15">
        <v>3575</v>
      </c>
      <c r="N748" s="15">
        <v>324103</v>
      </c>
      <c r="O748" s="15">
        <v>0</v>
      </c>
      <c r="P748" s="15">
        <v>960</v>
      </c>
      <c r="Q748" s="15">
        <v>0</v>
      </c>
      <c r="R748" s="15">
        <v>0</v>
      </c>
      <c r="S748"/>
      <c r="T748"/>
      <c r="U748" s="11">
        <f t="shared" si="35"/>
        <v>14940</v>
      </c>
      <c r="V748" s="17">
        <f>((G748-G747)*'[1]Z1 values'!C$5*'[1]Z1 values'!$C$10)/'[1]Z1 values'!$C$12</f>
        <v>6.9734619140624995E-3</v>
      </c>
      <c r="W748" s="17">
        <f>((H748-H747)*'[1]Z1 values'!D$5*'[1]Z1 values'!$C$10)/'[1]Z1 values'!$C$12</f>
        <v>2.9672515869140624E-2</v>
      </c>
      <c r="X748" s="17">
        <f>((I748-I747)*'[1]Z1 values'!E$5*'[1]Z1 values'!$C$10)/'[1]Z1 values'!$C$12</f>
        <v>0</v>
      </c>
      <c r="Y748" s="17">
        <f>((J748-J747)*'[1]Z1 values'!F$5*'[1]Z1 values'!$C$10)/'[1]Z1 values'!$C$12</f>
        <v>8.2617187499999994E-2</v>
      </c>
      <c r="Z748" s="18">
        <f t="shared" si="33"/>
        <v>0.11926316528320312</v>
      </c>
      <c r="AA748">
        <f t="shared" si="34"/>
        <v>249</v>
      </c>
    </row>
    <row r="749" spans="1:27" s="13" customFormat="1" x14ac:dyDescent="0.25">
      <c r="A749" s="14" t="s">
        <v>16792</v>
      </c>
      <c r="B749" s="14" t="s">
        <v>49</v>
      </c>
      <c r="C749" s="14">
        <v>957545</v>
      </c>
      <c r="D749" s="15" t="s">
        <v>18267</v>
      </c>
      <c r="E749" s="15" t="s">
        <v>18268</v>
      </c>
      <c r="F749" s="15">
        <v>747</v>
      </c>
      <c r="G749" s="15">
        <v>3706468</v>
      </c>
      <c r="H749" s="15">
        <v>241392627</v>
      </c>
      <c r="I749" s="15">
        <v>544224</v>
      </c>
      <c r="J749" s="15">
        <v>1083561</v>
      </c>
      <c r="K749" s="15">
        <v>0</v>
      </c>
      <c r="L749" s="15">
        <v>0</v>
      </c>
      <c r="M749" s="15">
        <v>6926</v>
      </c>
      <c r="N749" s="15">
        <v>320751</v>
      </c>
      <c r="O749" s="15">
        <v>1853</v>
      </c>
      <c r="P749" s="15">
        <v>2231</v>
      </c>
      <c r="Q749" s="15">
        <v>0</v>
      </c>
      <c r="R749" s="15">
        <v>0</v>
      </c>
      <c r="S749"/>
      <c r="T749"/>
      <c r="U749" s="11">
        <f t="shared" si="35"/>
        <v>14960</v>
      </c>
      <c r="V749" s="17">
        <f>((G749-G748)*'[1]Z1 values'!C$5*'[1]Z1 values'!$C$10)/'[1]Z1 values'!$C$12</f>
        <v>1.3508157348632813E-2</v>
      </c>
      <c r="W749" s="17">
        <f>((H749-H748)*'[1]Z1 values'!D$5*'[1]Z1 values'!$C$10)/'[1]Z1 values'!$C$12</f>
        <v>2.9365631103515626E-2</v>
      </c>
      <c r="X749" s="17">
        <f>((I749-I748)*'[1]Z1 values'!E$5*'[1]Z1 values'!$C$10)/'[1]Z1 values'!$C$12</f>
        <v>0.14759307861328125</v>
      </c>
      <c r="Y749" s="17">
        <f>((J749-J748)*'[1]Z1 values'!F$5*'[1]Z1 values'!$C$10)/'[1]Z1 values'!$C$12</f>
        <v>0.1919989013671875</v>
      </c>
      <c r="Z749" s="18">
        <f t="shared" si="33"/>
        <v>0.3824657684326172</v>
      </c>
      <c r="AA749">
        <f t="shared" si="34"/>
        <v>249.33333333333334</v>
      </c>
    </row>
    <row r="750" spans="1:27" s="13" customFormat="1" x14ac:dyDescent="0.25">
      <c r="A750" s="14" t="s">
        <v>16812</v>
      </c>
      <c r="B750" s="14" t="s">
        <v>49</v>
      </c>
      <c r="C750" s="14">
        <v>958825</v>
      </c>
      <c r="D750" s="15" t="s">
        <v>18267</v>
      </c>
      <c r="E750" s="15" t="s">
        <v>18268</v>
      </c>
      <c r="F750" s="15">
        <v>748</v>
      </c>
      <c r="G750" s="15">
        <v>3720295</v>
      </c>
      <c r="H750" s="15">
        <v>241706479</v>
      </c>
      <c r="I750" s="15">
        <v>549851</v>
      </c>
      <c r="J750" s="15">
        <v>1087945</v>
      </c>
      <c r="K750" s="15">
        <v>0</v>
      </c>
      <c r="L750" s="15">
        <v>0</v>
      </c>
      <c r="M750" s="15">
        <v>13826</v>
      </c>
      <c r="N750" s="15">
        <v>313852</v>
      </c>
      <c r="O750" s="15">
        <v>5627</v>
      </c>
      <c r="P750" s="15">
        <v>4384</v>
      </c>
      <c r="Q750" s="15">
        <v>0</v>
      </c>
      <c r="R750" s="15">
        <v>0</v>
      </c>
      <c r="S750"/>
      <c r="T750"/>
      <c r="U750" s="11">
        <f t="shared" si="35"/>
        <v>14980</v>
      </c>
      <c r="V750" s="17">
        <f>((G750-G749)*'[1]Z1 values'!C$5*'[1]Z1 values'!$C$10)/'[1]Z1 values'!$C$12</f>
        <v>2.6963662719726562E-2</v>
      </c>
      <c r="W750" s="17">
        <f>((H750-H749)*'[1]Z1 values'!D$5*'[1]Z1 values'!$C$10)/'[1]Z1 values'!$C$12</f>
        <v>2.8734008789062498E-2</v>
      </c>
      <c r="X750" s="17">
        <f>((I750-I749)*'[1]Z1 values'!E$5*'[1]Z1 values'!$C$10)/'[1]Z1 values'!$C$12</f>
        <v>0.44819549560546867</v>
      </c>
      <c r="Y750" s="17">
        <f>((J750-J749)*'[1]Z1 values'!F$5*'[1]Z1 values'!$C$10)/'[1]Z1 values'!$C$12</f>
        <v>0.37728515624999998</v>
      </c>
      <c r="Z750" s="18">
        <f t="shared" si="33"/>
        <v>0.88117832336425761</v>
      </c>
      <c r="AA750">
        <f t="shared" si="34"/>
        <v>249.66666666666666</v>
      </c>
    </row>
    <row r="751" spans="1:27" s="13" customFormat="1" x14ac:dyDescent="0.25">
      <c r="A751" s="14" t="s">
        <v>16832</v>
      </c>
      <c r="B751" s="14" t="s">
        <v>49</v>
      </c>
      <c r="C751" s="14">
        <v>960105</v>
      </c>
      <c r="D751" s="15" t="s">
        <v>18267</v>
      </c>
      <c r="E751" s="15" t="s">
        <v>18268</v>
      </c>
      <c r="F751" s="15">
        <v>749</v>
      </c>
      <c r="G751" s="15">
        <v>3724072</v>
      </c>
      <c r="H751" s="15">
        <v>242030380</v>
      </c>
      <c r="I751" s="15">
        <v>549851</v>
      </c>
      <c r="J751" s="15">
        <v>1089022</v>
      </c>
      <c r="K751" s="15">
        <v>0</v>
      </c>
      <c r="L751" s="15">
        <v>0</v>
      </c>
      <c r="M751" s="15">
        <v>3775</v>
      </c>
      <c r="N751" s="15">
        <v>323901</v>
      </c>
      <c r="O751" s="15">
        <v>0</v>
      </c>
      <c r="P751" s="15">
        <v>1077</v>
      </c>
      <c r="Q751" s="15">
        <v>0</v>
      </c>
      <c r="R751" s="15">
        <v>0</v>
      </c>
      <c r="S751"/>
      <c r="T751"/>
      <c r="U751" s="11">
        <f t="shared" si="35"/>
        <v>15000</v>
      </c>
      <c r="V751" s="17">
        <f>((G751-G750)*'[1]Z1 values'!C$5*'[1]Z1 values'!$C$10)/'[1]Z1 values'!$C$12</f>
        <v>7.3654266357421868E-3</v>
      </c>
      <c r="W751" s="17">
        <f>((H751-H750)*'[1]Z1 values'!D$5*'[1]Z1 values'!$C$10)/'[1]Z1 values'!$C$12</f>
        <v>2.9654022216796878E-2</v>
      </c>
      <c r="X751" s="17">
        <f>((I751-I750)*'[1]Z1 values'!E$5*'[1]Z1 values'!$C$10)/'[1]Z1 values'!$C$12</f>
        <v>0</v>
      </c>
      <c r="Y751" s="17">
        <f>((J751-J750)*'[1]Z1 values'!F$5*'[1]Z1 values'!$C$10)/'[1]Z1 values'!$C$12</f>
        <v>9.268615722656251E-2</v>
      </c>
      <c r="Z751" s="18">
        <f t="shared" si="33"/>
        <v>0.12970560607910159</v>
      </c>
      <c r="AA751">
        <f t="shared" si="34"/>
        <v>250</v>
      </c>
    </row>
    <row r="752" spans="1:27" s="13" customFormat="1" x14ac:dyDescent="0.25">
      <c r="A752" s="14" t="s">
        <v>16856</v>
      </c>
      <c r="B752" s="14" t="s">
        <v>49</v>
      </c>
      <c r="C752" s="14">
        <v>961385</v>
      </c>
      <c r="D752" s="15" t="s">
        <v>18267</v>
      </c>
      <c r="E752" s="15" t="s">
        <v>18268</v>
      </c>
      <c r="F752" s="15">
        <v>750</v>
      </c>
      <c r="G752" s="15">
        <v>3727607</v>
      </c>
      <c r="H752" s="15">
        <v>242354524</v>
      </c>
      <c r="I752" s="15">
        <v>549851</v>
      </c>
      <c r="J752" s="15">
        <v>1089982</v>
      </c>
      <c r="K752" s="15">
        <v>0</v>
      </c>
      <c r="L752" s="15">
        <v>0</v>
      </c>
      <c r="M752" s="15">
        <v>3534</v>
      </c>
      <c r="N752" s="15">
        <v>324144</v>
      </c>
      <c r="O752" s="15">
        <v>0</v>
      </c>
      <c r="P752" s="15">
        <v>960</v>
      </c>
      <c r="Q752" s="15">
        <v>0</v>
      </c>
      <c r="R752" s="15">
        <v>0</v>
      </c>
      <c r="S752"/>
      <c r="T752"/>
      <c r="U752" s="11">
        <f t="shared" si="35"/>
        <v>15020</v>
      </c>
      <c r="V752" s="17">
        <f>((G752-G751)*'[1]Z1 values'!C$5*'[1]Z1 values'!$C$10)/'[1]Z1 values'!$C$12</f>
        <v>6.893508911132812E-3</v>
      </c>
      <c r="W752" s="17">
        <f>((H752-H751)*'[1]Z1 values'!D$5*'[1]Z1 values'!$C$10)/'[1]Z1 values'!$C$12</f>
        <v>2.967626953125E-2</v>
      </c>
      <c r="X752" s="17">
        <f>((I752-I751)*'[1]Z1 values'!E$5*'[1]Z1 values'!$C$10)/'[1]Z1 values'!$C$12</f>
        <v>0</v>
      </c>
      <c r="Y752" s="17">
        <f>((J752-J751)*'[1]Z1 values'!F$5*'[1]Z1 values'!$C$10)/'[1]Z1 values'!$C$12</f>
        <v>8.2617187499999994E-2</v>
      </c>
      <c r="Z752" s="18">
        <f t="shared" si="33"/>
        <v>0.11918696594238282</v>
      </c>
      <c r="AA752">
        <f t="shared" si="34"/>
        <v>250.33333333333334</v>
      </c>
    </row>
    <row r="753" spans="1:27" s="13" customFormat="1" x14ac:dyDescent="0.25">
      <c r="A753" s="14" t="s">
        <v>16876</v>
      </c>
      <c r="B753" s="14" t="s">
        <v>49</v>
      </c>
      <c r="C753" s="14">
        <v>962665</v>
      </c>
      <c r="D753" s="15" t="s">
        <v>18267</v>
      </c>
      <c r="E753" s="15" t="s">
        <v>18268</v>
      </c>
      <c r="F753" s="15">
        <v>751</v>
      </c>
      <c r="G753" s="15">
        <v>3731157</v>
      </c>
      <c r="H753" s="15">
        <v>242678654</v>
      </c>
      <c r="I753" s="15">
        <v>549851</v>
      </c>
      <c r="J753" s="15">
        <v>1090942</v>
      </c>
      <c r="K753" s="15">
        <v>0</v>
      </c>
      <c r="L753" s="15">
        <v>0</v>
      </c>
      <c r="M753" s="15">
        <v>3549</v>
      </c>
      <c r="N753" s="15">
        <v>324130</v>
      </c>
      <c r="O753" s="15">
        <v>0</v>
      </c>
      <c r="P753" s="15">
        <v>960</v>
      </c>
      <c r="Q753" s="15">
        <v>0</v>
      </c>
      <c r="R753" s="15">
        <v>0</v>
      </c>
      <c r="S753"/>
      <c r="T753"/>
      <c r="U753" s="11">
        <f t="shared" si="35"/>
        <v>15040</v>
      </c>
      <c r="V753" s="17">
        <f>((G753-G752)*'[1]Z1 values'!C$5*'[1]Z1 values'!$C$10)/'[1]Z1 values'!$C$12</f>
        <v>6.9227600097656241E-3</v>
      </c>
      <c r="W753" s="17">
        <f>((H753-H752)*'[1]Z1 values'!D$5*'[1]Z1 values'!$C$10)/'[1]Z1 values'!$C$12</f>
        <v>2.9674987792968753E-2</v>
      </c>
      <c r="X753" s="17">
        <f>((I753-I752)*'[1]Z1 values'!E$5*'[1]Z1 values'!$C$10)/'[1]Z1 values'!$C$12</f>
        <v>0</v>
      </c>
      <c r="Y753" s="17">
        <f>((J753-J752)*'[1]Z1 values'!F$5*'[1]Z1 values'!$C$10)/'[1]Z1 values'!$C$12</f>
        <v>8.2617187499999994E-2</v>
      </c>
      <c r="Z753" s="18">
        <f t="shared" si="33"/>
        <v>0.11921493530273437</v>
      </c>
      <c r="AA753">
        <f t="shared" si="34"/>
        <v>250.66666666666666</v>
      </c>
    </row>
    <row r="754" spans="1:27" s="13" customFormat="1" x14ac:dyDescent="0.25">
      <c r="A754" s="14" t="s">
        <v>16903</v>
      </c>
      <c r="B754" s="14" t="s">
        <v>49</v>
      </c>
      <c r="C754" s="14">
        <v>963945</v>
      </c>
      <c r="D754" s="15" t="s">
        <v>18267</v>
      </c>
      <c r="E754" s="15" t="s">
        <v>18268</v>
      </c>
      <c r="F754" s="15">
        <v>752</v>
      </c>
      <c r="G754" s="15">
        <v>3734705</v>
      </c>
      <c r="H754" s="15">
        <v>243002785</v>
      </c>
      <c r="I754" s="15">
        <v>549851</v>
      </c>
      <c r="J754" s="15">
        <v>1091902</v>
      </c>
      <c r="K754" s="15">
        <v>0</v>
      </c>
      <c r="L754" s="15">
        <v>0</v>
      </c>
      <c r="M754" s="15">
        <v>3547</v>
      </c>
      <c r="N754" s="15">
        <v>324131</v>
      </c>
      <c r="O754" s="15">
        <v>0</v>
      </c>
      <c r="P754" s="15">
        <v>960</v>
      </c>
      <c r="Q754" s="15">
        <v>0</v>
      </c>
      <c r="R754" s="15">
        <v>0</v>
      </c>
      <c r="S754"/>
      <c r="T754"/>
      <c r="U754" s="11">
        <f t="shared" si="35"/>
        <v>15060</v>
      </c>
      <c r="V754" s="17">
        <f>((G754-G753)*'[1]Z1 values'!C$5*'[1]Z1 values'!$C$10)/'[1]Z1 values'!$C$12</f>
        <v>6.9188598632812489E-3</v>
      </c>
      <c r="W754" s="17">
        <f>((H754-H753)*'[1]Z1 values'!D$5*'[1]Z1 values'!$C$10)/'[1]Z1 values'!$C$12</f>
        <v>2.9675079345703126E-2</v>
      </c>
      <c r="X754" s="17">
        <f>((I754-I753)*'[1]Z1 values'!E$5*'[1]Z1 values'!$C$10)/'[1]Z1 values'!$C$12</f>
        <v>0</v>
      </c>
      <c r="Y754" s="17">
        <f>((J754-J753)*'[1]Z1 values'!F$5*'[1]Z1 values'!$C$10)/'[1]Z1 values'!$C$12</f>
        <v>8.2617187499999994E-2</v>
      </c>
      <c r="Z754" s="18">
        <f t="shared" si="33"/>
        <v>0.11921112670898437</v>
      </c>
      <c r="AA754">
        <f t="shared" si="34"/>
        <v>251</v>
      </c>
    </row>
    <row r="755" spans="1:27" s="13" customFormat="1" x14ac:dyDescent="0.25">
      <c r="A755" s="14" t="s">
        <v>16927</v>
      </c>
      <c r="B755" s="14" t="s">
        <v>49</v>
      </c>
      <c r="C755" s="14">
        <v>965225</v>
      </c>
      <c r="D755" s="15" t="s">
        <v>18267</v>
      </c>
      <c r="E755" s="15" t="s">
        <v>18268</v>
      </c>
      <c r="F755" s="15">
        <v>753</v>
      </c>
      <c r="G755" s="15">
        <v>3755386</v>
      </c>
      <c r="H755" s="15">
        <v>243309770</v>
      </c>
      <c r="I755" s="15">
        <v>559146</v>
      </c>
      <c r="J755" s="15">
        <v>1099662</v>
      </c>
      <c r="K755" s="15">
        <v>0</v>
      </c>
      <c r="L755" s="15">
        <v>0</v>
      </c>
      <c r="M755" s="15">
        <v>20680</v>
      </c>
      <c r="N755" s="15">
        <v>306985</v>
      </c>
      <c r="O755" s="15">
        <v>9295</v>
      </c>
      <c r="P755" s="15">
        <v>7760</v>
      </c>
      <c r="Q755" s="15">
        <v>0</v>
      </c>
      <c r="R755" s="15">
        <v>0</v>
      </c>
      <c r="S755"/>
      <c r="T755"/>
      <c r="U755" s="11">
        <f t="shared" si="35"/>
        <v>15080</v>
      </c>
      <c r="V755" s="17">
        <f>((G755-G754)*'[1]Z1 values'!C$5*'[1]Z1 values'!$C$10)/'[1]Z1 values'!$C$12</f>
        <v>4.0329464721679684E-2</v>
      </c>
      <c r="W755" s="17">
        <f>((H755-H754)*'[1]Z1 values'!D$5*'[1]Z1 values'!$C$10)/'[1]Z1 values'!$C$12</f>
        <v>2.8105316162109373E-2</v>
      </c>
      <c r="X755" s="17">
        <f>((I755-I754)*'[1]Z1 values'!E$5*'[1]Z1 values'!$C$10)/'[1]Z1 values'!$C$12</f>
        <v>0.74035491943359377</v>
      </c>
      <c r="Y755" s="17">
        <f>((J755-J754)*'[1]Z1 values'!F$5*'[1]Z1 values'!$C$10)/'[1]Z1 values'!$C$12</f>
        <v>0.66782226562500002</v>
      </c>
      <c r="Z755" s="18">
        <f t="shared" si="33"/>
        <v>1.4766119659423829</v>
      </c>
      <c r="AA755">
        <f t="shared" si="34"/>
        <v>251.33333333333334</v>
      </c>
    </row>
    <row r="756" spans="1:27" s="13" customFormat="1" x14ac:dyDescent="0.25">
      <c r="A756" s="14" t="s">
        <v>16949</v>
      </c>
      <c r="B756" s="14" t="s">
        <v>49</v>
      </c>
      <c r="C756" s="14">
        <v>966505</v>
      </c>
      <c r="D756" s="15" t="s">
        <v>18267</v>
      </c>
      <c r="E756" s="15" t="s">
        <v>18268</v>
      </c>
      <c r="F756" s="15">
        <v>754</v>
      </c>
      <c r="G756" s="15">
        <v>3759089</v>
      </c>
      <c r="H756" s="15">
        <v>243633746</v>
      </c>
      <c r="I756" s="15">
        <v>559146</v>
      </c>
      <c r="J756" s="15">
        <v>1100622</v>
      </c>
      <c r="K756" s="15">
        <v>0</v>
      </c>
      <c r="L756" s="15">
        <v>0</v>
      </c>
      <c r="M756" s="15">
        <v>3702</v>
      </c>
      <c r="N756" s="15">
        <v>323976</v>
      </c>
      <c r="O756" s="15">
        <v>0</v>
      </c>
      <c r="P756" s="15">
        <v>960</v>
      </c>
      <c r="Q756" s="15">
        <v>0</v>
      </c>
      <c r="R756" s="15">
        <v>0</v>
      </c>
      <c r="S756"/>
      <c r="T756"/>
      <c r="U756" s="11">
        <f t="shared" si="35"/>
        <v>15100</v>
      </c>
      <c r="V756" s="17">
        <f>((G756-G755)*'[1]Z1 values'!C$5*'[1]Z1 values'!$C$10)/'[1]Z1 values'!$C$12</f>
        <v>7.2211212158203126E-3</v>
      </c>
      <c r="W756" s="17">
        <f>((H756-H755)*'[1]Z1 values'!D$5*'[1]Z1 values'!$C$10)/'[1]Z1 values'!$C$12</f>
        <v>2.9660888671875003E-2</v>
      </c>
      <c r="X756" s="17">
        <f>((I756-I755)*'[1]Z1 values'!E$5*'[1]Z1 values'!$C$10)/'[1]Z1 values'!$C$12</f>
        <v>0</v>
      </c>
      <c r="Y756" s="17">
        <f>((J756-J755)*'[1]Z1 values'!F$5*'[1]Z1 values'!$C$10)/'[1]Z1 values'!$C$12</f>
        <v>8.2617187499999994E-2</v>
      </c>
      <c r="Z756" s="18">
        <f t="shared" si="33"/>
        <v>0.11949919738769531</v>
      </c>
      <c r="AA756">
        <f t="shared" si="34"/>
        <v>251.66666666666666</v>
      </c>
    </row>
    <row r="757" spans="1:27" s="13" customFormat="1" x14ac:dyDescent="0.25">
      <c r="A757" s="14" t="s">
        <v>16973</v>
      </c>
      <c r="B757" s="14" t="s">
        <v>49</v>
      </c>
      <c r="C757" s="14">
        <v>967785</v>
      </c>
      <c r="D757" s="15" t="s">
        <v>18267</v>
      </c>
      <c r="E757" s="15" t="s">
        <v>18268</v>
      </c>
      <c r="F757" s="15">
        <v>755</v>
      </c>
      <c r="G757" s="15">
        <v>3762753</v>
      </c>
      <c r="H757" s="15">
        <v>243957762</v>
      </c>
      <c r="I757" s="15">
        <v>559146</v>
      </c>
      <c r="J757" s="15">
        <v>1101582</v>
      </c>
      <c r="K757" s="15">
        <v>0</v>
      </c>
      <c r="L757" s="15">
        <v>0</v>
      </c>
      <c r="M757" s="15">
        <v>3662</v>
      </c>
      <c r="N757" s="15">
        <v>324016</v>
      </c>
      <c r="O757" s="15">
        <v>0</v>
      </c>
      <c r="P757" s="15">
        <v>960</v>
      </c>
      <c r="Q757" s="15">
        <v>0</v>
      </c>
      <c r="R757" s="15">
        <v>0</v>
      </c>
      <c r="S757"/>
      <c r="T757"/>
      <c r="U757" s="11">
        <f t="shared" si="35"/>
        <v>15120</v>
      </c>
      <c r="V757" s="17">
        <f>((G757-G756)*'[1]Z1 values'!C$5*'[1]Z1 values'!$C$10)/'[1]Z1 values'!$C$12</f>
        <v>7.1450683593750012E-3</v>
      </c>
      <c r="W757" s="17">
        <f>((H757-H756)*'[1]Z1 values'!D$5*'[1]Z1 values'!$C$10)/'[1]Z1 values'!$C$12</f>
        <v>2.966455078125E-2</v>
      </c>
      <c r="X757" s="17">
        <f>((I757-I756)*'[1]Z1 values'!E$5*'[1]Z1 values'!$C$10)/'[1]Z1 values'!$C$12</f>
        <v>0</v>
      </c>
      <c r="Y757" s="17">
        <f>((J757-J756)*'[1]Z1 values'!F$5*'[1]Z1 values'!$C$10)/'[1]Z1 values'!$C$12</f>
        <v>8.2617187499999994E-2</v>
      </c>
      <c r="Z757" s="18">
        <f t="shared" si="33"/>
        <v>0.11942680664062499</v>
      </c>
      <c r="AA757">
        <f t="shared" si="34"/>
        <v>252</v>
      </c>
    </row>
    <row r="758" spans="1:27" s="13" customFormat="1" x14ac:dyDescent="0.25">
      <c r="A758" s="14" t="s">
        <v>16993</v>
      </c>
      <c r="B758" s="14" t="s">
        <v>49</v>
      </c>
      <c r="C758" s="14">
        <v>969065</v>
      </c>
      <c r="D758" s="15" t="s">
        <v>18267</v>
      </c>
      <c r="E758" s="15" t="s">
        <v>18268</v>
      </c>
      <c r="F758" s="15">
        <v>756</v>
      </c>
      <c r="G758" s="15">
        <v>3768919</v>
      </c>
      <c r="H758" s="15">
        <v>244279277</v>
      </c>
      <c r="I758" s="15">
        <v>560645</v>
      </c>
      <c r="J758" s="15">
        <v>1103208</v>
      </c>
      <c r="K758" s="15">
        <v>0</v>
      </c>
      <c r="L758" s="15">
        <v>0</v>
      </c>
      <c r="M758" s="15">
        <v>6164</v>
      </c>
      <c r="N758" s="15">
        <v>321515</v>
      </c>
      <c r="O758" s="15">
        <v>1499</v>
      </c>
      <c r="P758" s="15">
        <v>1626</v>
      </c>
      <c r="Q758" s="15">
        <v>0</v>
      </c>
      <c r="R758" s="15">
        <v>0</v>
      </c>
      <c r="S758"/>
      <c r="T758"/>
      <c r="U758" s="11">
        <f t="shared" si="35"/>
        <v>15140</v>
      </c>
      <c r="V758" s="17">
        <f>((G758-G757)*'[1]Z1 values'!C$5*'[1]Z1 values'!$C$10)/'[1]Z1 values'!$C$12</f>
        <v>1.2024151611328124E-2</v>
      </c>
      <c r="W758" s="17">
        <f>((H758-H757)*'[1]Z1 values'!D$5*'[1]Z1 values'!$C$10)/'[1]Z1 values'!$C$12</f>
        <v>2.9435577392578127E-2</v>
      </c>
      <c r="X758" s="17">
        <f>((I758-I757)*'[1]Z1 values'!E$5*'[1]Z1 values'!$C$10)/'[1]Z1 values'!$C$12</f>
        <v>0.11939666748046873</v>
      </c>
      <c r="Y758" s="17">
        <f>((J758-J757)*'[1]Z1 values'!F$5*'[1]Z1 values'!$C$10)/'[1]Z1 values'!$C$12</f>
        <v>0.13993286132812502</v>
      </c>
      <c r="Z758" s="18">
        <f t="shared" si="33"/>
        <v>0.30078925781249999</v>
      </c>
      <c r="AA758">
        <f t="shared" si="34"/>
        <v>252.33333333333334</v>
      </c>
    </row>
    <row r="759" spans="1:27" s="13" customFormat="1" x14ac:dyDescent="0.25">
      <c r="A759" s="14" t="s">
        <v>17016</v>
      </c>
      <c r="B759" s="14" t="s">
        <v>49</v>
      </c>
      <c r="C759" s="14">
        <v>970345</v>
      </c>
      <c r="D759" s="15" t="s">
        <v>18267</v>
      </c>
      <c r="E759" s="15" t="s">
        <v>18268</v>
      </c>
      <c r="F759" s="15">
        <v>757</v>
      </c>
      <c r="G759" s="15">
        <v>3772966</v>
      </c>
      <c r="H759" s="15">
        <v>244602909</v>
      </c>
      <c r="I759" s="15">
        <v>560645</v>
      </c>
      <c r="J759" s="15">
        <v>1105106</v>
      </c>
      <c r="K759" s="15">
        <v>0</v>
      </c>
      <c r="L759" s="15">
        <v>0</v>
      </c>
      <c r="M759" s="15">
        <v>4046</v>
      </c>
      <c r="N759" s="15">
        <v>323632</v>
      </c>
      <c r="O759" s="15">
        <v>0</v>
      </c>
      <c r="P759" s="15">
        <v>1898</v>
      </c>
      <c r="Q759" s="15">
        <v>0</v>
      </c>
      <c r="R759" s="15">
        <v>0</v>
      </c>
      <c r="S759"/>
      <c r="T759"/>
      <c r="U759" s="11">
        <f t="shared" si="35"/>
        <v>15160</v>
      </c>
      <c r="V759" s="17">
        <f>((G759-G758)*'[1]Z1 values'!C$5*'[1]Z1 values'!$C$10)/'[1]Z1 values'!$C$12</f>
        <v>7.8919464111328122E-3</v>
      </c>
      <c r="W759" s="17">
        <f>((H759-H758)*'[1]Z1 values'!D$5*'[1]Z1 values'!$C$10)/'[1]Z1 values'!$C$12</f>
        <v>2.9629394531250002E-2</v>
      </c>
      <c r="X759" s="17">
        <f>((I759-I758)*'[1]Z1 values'!E$5*'[1]Z1 values'!$C$10)/'[1]Z1 values'!$C$12</f>
        <v>0</v>
      </c>
      <c r="Y759" s="17">
        <f>((J759-J758)*'[1]Z1 values'!F$5*'[1]Z1 values'!$C$10)/'[1]Z1 values'!$C$12</f>
        <v>0.16334106445312502</v>
      </c>
      <c r="Z759" s="18">
        <f t="shared" si="33"/>
        <v>0.20086240539550781</v>
      </c>
      <c r="AA759">
        <f t="shared" si="34"/>
        <v>252.66666666666666</v>
      </c>
    </row>
    <row r="760" spans="1:27" s="13" customFormat="1" x14ac:dyDescent="0.25">
      <c r="A760" s="14" t="s">
        <v>17043</v>
      </c>
      <c r="B760" s="14" t="s">
        <v>49</v>
      </c>
      <c r="C760" s="14">
        <v>971625</v>
      </c>
      <c r="D760" s="15" t="s">
        <v>18267</v>
      </c>
      <c r="E760" s="15" t="s">
        <v>18268</v>
      </c>
      <c r="F760" s="15">
        <v>758</v>
      </c>
      <c r="G760" s="15">
        <v>3776576</v>
      </c>
      <c r="H760" s="15">
        <v>244926916</v>
      </c>
      <c r="I760" s="15">
        <v>560645</v>
      </c>
      <c r="J760" s="15">
        <v>1106066</v>
      </c>
      <c r="K760" s="15">
        <v>0</v>
      </c>
      <c r="L760" s="15">
        <v>0</v>
      </c>
      <c r="M760" s="15">
        <v>3608</v>
      </c>
      <c r="N760" s="15">
        <v>324007</v>
      </c>
      <c r="O760" s="15">
        <v>0</v>
      </c>
      <c r="P760" s="15">
        <v>960</v>
      </c>
      <c r="Q760" s="15">
        <v>0</v>
      </c>
      <c r="R760" s="15">
        <v>0</v>
      </c>
      <c r="S760"/>
      <c r="T760"/>
      <c r="U760" s="11">
        <f t="shared" si="35"/>
        <v>15180</v>
      </c>
      <c r="V760" s="17">
        <f>((G760-G759)*'[1]Z1 values'!C$5*'[1]Z1 values'!$C$10)/'[1]Z1 values'!$C$12</f>
        <v>7.0397644042968751E-3</v>
      </c>
      <c r="W760" s="17">
        <f>((H760-H759)*'[1]Z1 values'!D$5*'[1]Z1 values'!$C$10)/'[1]Z1 values'!$C$12</f>
        <v>2.9663726806640627E-2</v>
      </c>
      <c r="X760" s="17">
        <f>((I760-I759)*'[1]Z1 values'!E$5*'[1]Z1 values'!$C$10)/'[1]Z1 values'!$C$12</f>
        <v>0</v>
      </c>
      <c r="Y760" s="17">
        <f>((J760-J759)*'[1]Z1 values'!F$5*'[1]Z1 values'!$C$10)/'[1]Z1 values'!$C$12</f>
        <v>8.2617187499999994E-2</v>
      </c>
      <c r="Z760" s="18">
        <f t="shared" si="33"/>
        <v>0.11932067871093749</v>
      </c>
      <c r="AA760">
        <f t="shared" si="34"/>
        <v>253</v>
      </c>
    </row>
    <row r="761" spans="1:27" s="13" customFormat="1" x14ac:dyDescent="0.25">
      <c r="A761" s="14" t="s">
        <v>17063</v>
      </c>
      <c r="B761" s="14" t="s">
        <v>49</v>
      </c>
      <c r="C761" s="14">
        <v>972905</v>
      </c>
      <c r="D761" s="15" t="s">
        <v>18267</v>
      </c>
      <c r="E761" s="15" t="s">
        <v>18268</v>
      </c>
      <c r="F761" s="15">
        <v>759</v>
      </c>
      <c r="G761" s="15">
        <v>3780127</v>
      </c>
      <c r="H761" s="15">
        <v>245250952</v>
      </c>
      <c r="I761" s="15">
        <v>560645</v>
      </c>
      <c r="J761" s="15">
        <v>1107026</v>
      </c>
      <c r="K761" s="15">
        <v>0</v>
      </c>
      <c r="L761" s="15">
        <v>0</v>
      </c>
      <c r="M761" s="15">
        <v>3549</v>
      </c>
      <c r="N761" s="15">
        <v>324036</v>
      </c>
      <c r="O761" s="15">
        <v>0</v>
      </c>
      <c r="P761" s="15">
        <v>960</v>
      </c>
      <c r="Q761" s="15">
        <v>0</v>
      </c>
      <c r="R761" s="15">
        <v>0</v>
      </c>
      <c r="S761"/>
      <c r="T761"/>
      <c r="U761" s="11">
        <f t="shared" si="35"/>
        <v>15200</v>
      </c>
      <c r="V761" s="17">
        <f>((G761-G760)*'[1]Z1 values'!C$5*'[1]Z1 values'!$C$10)/'[1]Z1 values'!$C$12</f>
        <v>6.9247100830078121E-3</v>
      </c>
      <c r="W761" s="17">
        <f>((H761-H760)*'[1]Z1 values'!D$5*'[1]Z1 values'!$C$10)/'[1]Z1 values'!$C$12</f>
        <v>2.9666381835937498E-2</v>
      </c>
      <c r="X761" s="17">
        <f>((I761-I760)*'[1]Z1 values'!E$5*'[1]Z1 values'!$C$10)/'[1]Z1 values'!$C$12</f>
        <v>0</v>
      </c>
      <c r="Y761" s="17">
        <f>((J761-J760)*'[1]Z1 values'!F$5*'[1]Z1 values'!$C$10)/'[1]Z1 values'!$C$12</f>
        <v>8.2617187499999994E-2</v>
      </c>
      <c r="Z761" s="18">
        <f t="shared" si="33"/>
        <v>0.1192082794189453</v>
      </c>
      <c r="AA761">
        <f t="shared" si="34"/>
        <v>253.33333333333334</v>
      </c>
    </row>
    <row r="762" spans="1:27" s="13" customFormat="1" x14ac:dyDescent="0.25">
      <c r="A762" s="14" t="s">
        <v>17083</v>
      </c>
      <c r="B762" s="14" t="s">
        <v>49</v>
      </c>
      <c r="C762" s="14">
        <v>974185</v>
      </c>
      <c r="D762" s="15" t="s">
        <v>18267</v>
      </c>
      <c r="E762" s="15" t="s">
        <v>18268</v>
      </c>
      <c r="F762" s="15">
        <v>760</v>
      </c>
      <c r="G762" s="15">
        <v>3783699</v>
      </c>
      <c r="H762" s="15">
        <v>245574966</v>
      </c>
      <c r="I762" s="15">
        <v>560645</v>
      </c>
      <c r="J762" s="15">
        <v>1107986</v>
      </c>
      <c r="K762" s="15">
        <v>0</v>
      </c>
      <c r="L762" s="15">
        <v>0</v>
      </c>
      <c r="M762" s="15">
        <v>3570</v>
      </c>
      <c r="N762" s="15">
        <v>324014</v>
      </c>
      <c r="O762" s="15">
        <v>0</v>
      </c>
      <c r="P762" s="15">
        <v>960</v>
      </c>
      <c r="Q762" s="15">
        <v>0</v>
      </c>
      <c r="R762" s="15">
        <v>0</v>
      </c>
      <c r="S762"/>
      <c r="T762"/>
      <c r="U762" s="11">
        <f t="shared" si="35"/>
        <v>15220</v>
      </c>
      <c r="V762" s="17">
        <f>((G762-G761)*'[1]Z1 values'!C$5*'[1]Z1 values'!$C$10)/'[1]Z1 values'!$C$12</f>
        <v>6.9656616210937491E-3</v>
      </c>
      <c r="W762" s="17">
        <f>((H762-H761)*'[1]Z1 values'!D$5*'[1]Z1 values'!$C$10)/'[1]Z1 values'!$C$12</f>
        <v>2.9664367675781251E-2</v>
      </c>
      <c r="X762" s="17">
        <f>((I762-I761)*'[1]Z1 values'!E$5*'[1]Z1 values'!$C$10)/'[1]Z1 values'!$C$12</f>
        <v>0</v>
      </c>
      <c r="Y762" s="17">
        <f>((J762-J761)*'[1]Z1 values'!F$5*'[1]Z1 values'!$C$10)/'[1]Z1 values'!$C$12</f>
        <v>8.2617187499999994E-2</v>
      </c>
      <c r="Z762" s="18">
        <f t="shared" si="33"/>
        <v>0.119247216796875</v>
      </c>
      <c r="AA762">
        <f t="shared" si="34"/>
        <v>253.66666666666666</v>
      </c>
    </row>
    <row r="763" spans="1:27" s="13" customFormat="1" x14ac:dyDescent="0.25">
      <c r="A763" s="14" t="s">
        <v>17103</v>
      </c>
      <c r="B763" s="14" t="s">
        <v>49</v>
      </c>
      <c r="C763" s="14">
        <v>975465</v>
      </c>
      <c r="D763" s="15" t="s">
        <v>18267</v>
      </c>
      <c r="E763" s="15" t="s">
        <v>18268</v>
      </c>
      <c r="F763" s="15">
        <v>761</v>
      </c>
      <c r="G763" s="15">
        <v>3787270</v>
      </c>
      <c r="H763" s="15">
        <v>245898982</v>
      </c>
      <c r="I763" s="15">
        <v>560645</v>
      </c>
      <c r="J763" s="15">
        <v>1108946</v>
      </c>
      <c r="K763" s="15">
        <v>0</v>
      </c>
      <c r="L763" s="15">
        <v>0</v>
      </c>
      <c r="M763" s="15">
        <v>3569</v>
      </c>
      <c r="N763" s="15">
        <v>324016</v>
      </c>
      <c r="O763" s="15">
        <v>0</v>
      </c>
      <c r="P763" s="15">
        <v>960</v>
      </c>
      <c r="Q763" s="15">
        <v>0</v>
      </c>
      <c r="R763" s="15">
        <v>0</v>
      </c>
      <c r="S763"/>
      <c r="T763"/>
      <c r="U763" s="11">
        <f t="shared" si="35"/>
        <v>15240</v>
      </c>
      <c r="V763" s="17">
        <f>((G763-G762)*'[1]Z1 values'!C$5*'[1]Z1 values'!$C$10)/'[1]Z1 values'!$C$12</f>
        <v>6.9637115478515619E-3</v>
      </c>
      <c r="W763" s="17">
        <f>((H763-H762)*'[1]Z1 values'!D$5*'[1]Z1 values'!$C$10)/'[1]Z1 values'!$C$12</f>
        <v>2.966455078125E-2</v>
      </c>
      <c r="X763" s="17">
        <f>((I763-I762)*'[1]Z1 values'!E$5*'[1]Z1 values'!$C$10)/'[1]Z1 values'!$C$12</f>
        <v>0</v>
      </c>
      <c r="Y763" s="17">
        <f>((J763-J762)*'[1]Z1 values'!F$5*'[1]Z1 values'!$C$10)/'[1]Z1 values'!$C$12</f>
        <v>8.2617187499999994E-2</v>
      </c>
      <c r="Z763" s="18">
        <f t="shared" si="33"/>
        <v>0.11924544982910155</v>
      </c>
      <c r="AA763">
        <f t="shared" si="34"/>
        <v>254</v>
      </c>
    </row>
    <row r="764" spans="1:27" s="13" customFormat="1" x14ac:dyDescent="0.25">
      <c r="A764" s="14" t="s">
        <v>17123</v>
      </c>
      <c r="B764" s="14" t="s">
        <v>49</v>
      </c>
      <c r="C764" s="14">
        <v>976745</v>
      </c>
      <c r="D764" s="15" t="s">
        <v>18267</v>
      </c>
      <c r="E764" s="15" t="s">
        <v>18268</v>
      </c>
      <c r="F764" s="15">
        <v>762</v>
      </c>
      <c r="G764" s="15">
        <v>3793201</v>
      </c>
      <c r="H764" s="15">
        <v>246220637</v>
      </c>
      <c r="I764" s="15">
        <v>561966</v>
      </c>
      <c r="J764" s="15">
        <v>1110761</v>
      </c>
      <c r="K764" s="15">
        <v>0</v>
      </c>
      <c r="L764" s="15">
        <v>0</v>
      </c>
      <c r="M764" s="15">
        <v>5929</v>
      </c>
      <c r="N764" s="15">
        <v>321655</v>
      </c>
      <c r="O764" s="15">
        <v>1321</v>
      </c>
      <c r="P764" s="15">
        <v>1815</v>
      </c>
      <c r="Q764" s="15">
        <v>0</v>
      </c>
      <c r="R764" s="15">
        <v>0</v>
      </c>
      <c r="S764"/>
      <c r="T764"/>
      <c r="U764" s="11">
        <f t="shared" si="35"/>
        <v>15260</v>
      </c>
      <c r="V764" s="17">
        <f>((G764-G763)*'[1]Z1 values'!C$5*'[1]Z1 values'!$C$10)/'[1]Z1 values'!$C$12</f>
        <v>1.1565884399414061E-2</v>
      </c>
      <c r="W764" s="17">
        <f>((H764-H763)*'[1]Z1 values'!D$5*'[1]Z1 values'!$C$10)/'[1]Z1 values'!$C$12</f>
        <v>2.9448394775390629E-2</v>
      </c>
      <c r="X764" s="17">
        <f>((I764-I763)*'[1]Z1 values'!E$5*'[1]Z1 values'!$C$10)/'[1]Z1 values'!$C$12</f>
        <v>0.10521881103515625</v>
      </c>
      <c r="Y764" s="17">
        <f>((J764-J763)*'[1]Z1 values'!F$5*'[1]Z1 values'!$C$10)/'[1]Z1 values'!$C$12</f>
        <v>0.15619812011718751</v>
      </c>
      <c r="Z764" s="18">
        <f t="shared" si="33"/>
        <v>0.30243121032714848</v>
      </c>
      <c r="AA764">
        <f t="shared" si="34"/>
        <v>254.33333333333334</v>
      </c>
    </row>
    <row r="765" spans="1:27" s="13" customFormat="1" x14ac:dyDescent="0.25">
      <c r="A765" s="14" t="s">
        <v>17143</v>
      </c>
      <c r="B765" s="14" t="s">
        <v>49</v>
      </c>
      <c r="C765" s="14">
        <v>978025</v>
      </c>
      <c r="D765" s="15" t="s">
        <v>18267</v>
      </c>
      <c r="E765" s="15" t="s">
        <v>18268</v>
      </c>
      <c r="F765" s="15">
        <v>763</v>
      </c>
      <c r="G765" s="15">
        <v>3796803</v>
      </c>
      <c r="H765" s="15">
        <v>246544621</v>
      </c>
      <c r="I765" s="15">
        <v>561966</v>
      </c>
      <c r="J765" s="15">
        <v>1111721</v>
      </c>
      <c r="K765" s="15">
        <v>0</v>
      </c>
      <c r="L765" s="15">
        <v>0</v>
      </c>
      <c r="M765" s="15">
        <v>3600</v>
      </c>
      <c r="N765" s="15">
        <v>323984</v>
      </c>
      <c r="O765" s="15">
        <v>0</v>
      </c>
      <c r="P765" s="15">
        <v>960</v>
      </c>
      <c r="Q765" s="15">
        <v>0</v>
      </c>
      <c r="R765" s="15">
        <v>0</v>
      </c>
      <c r="S765"/>
      <c r="T765"/>
      <c r="U765" s="11">
        <f t="shared" si="35"/>
        <v>15280</v>
      </c>
      <c r="V765" s="17">
        <f>((G765-G764)*'[1]Z1 values'!C$5*'[1]Z1 values'!$C$10)/'[1]Z1 values'!$C$12</f>
        <v>7.024163818359375E-3</v>
      </c>
      <c r="W765" s="17">
        <f>((H765-H764)*'[1]Z1 values'!D$5*'[1]Z1 values'!$C$10)/'[1]Z1 values'!$C$12</f>
        <v>2.966162109375E-2</v>
      </c>
      <c r="X765" s="17">
        <f>((I765-I764)*'[1]Z1 values'!E$5*'[1]Z1 values'!$C$10)/'[1]Z1 values'!$C$12</f>
        <v>0</v>
      </c>
      <c r="Y765" s="17">
        <f>((J765-J764)*'[1]Z1 values'!F$5*'[1]Z1 values'!$C$10)/'[1]Z1 values'!$C$12</f>
        <v>8.2617187499999994E-2</v>
      </c>
      <c r="Z765" s="18">
        <f t="shared" si="33"/>
        <v>0.11930297241210937</v>
      </c>
      <c r="AA765">
        <f t="shared" si="34"/>
        <v>254.66666666666666</v>
      </c>
    </row>
    <row r="766" spans="1:27" s="13" customFormat="1" x14ac:dyDescent="0.25">
      <c r="A766" s="14" t="s">
        <v>17163</v>
      </c>
      <c r="B766" s="14" t="s">
        <v>49</v>
      </c>
      <c r="C766" s="14">
        <v>979305</v>
      </c>
      <c r="D766" s="15" t="s">
        <v>18267</v>
      </c>
      <c r="E766" s="15" t="s">
        <v>18268</v>
      </c>
      <c r="F766" s="15">
        <v>764</v>
      </c>
      <c r="G766" s="15">
        <v>3807292</v>
      </c>
      <c r="H766" s="15">
        <v>246861727</v>
      </c>
      <c r="I766" s="15">
        <v>566086</v>
      </c>
      <c r="J766" s="15">
        <v>1114758</v>
      </c>
      <c r="K766" s="15">
        <v>0</v>
      </c>
      <c r="L766" s="15">
        <v>0</v>
      </c>
      <c r="M766" s="15">
        <v>10487</v>
      </c>
      <c r="N766" s="15">
        <v>317106</v>
      </c>
      <c r="O766" s="15">
        <v>4120</v>
      </c>
      <c r="P766" s="15">
        <v>3037</v>
      </c>
      <c r="Q766" s="15">
        <v>0</v>
      </c>
      <c r="R766" s="15">
        <v>0</v>
      </c>
      <c r="S766"/>
      <c r="T766"/>
      <c r="U766" s="11">
        <f t="shared" si="35"/>
        <v>15300</v>
      </c>
      <c r="V766" s="17">
        <f>((G766-G765)*'[1]Z1 values'!C$5*'[1]Z1 values'!$C$10)/'[1]Z1 values'!$C$12</f>
        <v>2.0454318237304689E-2</v>
      </c>
      <c r="W766" s="17">
        <f>((H766-H765)*'[1]Z1 values'!D$5*'[1]Z1 values'!$C$10)/'[1]Z1 values'!$C$12</f>
        <v>2.903192138671875E-2</v>
      </c>
      <c r="X766" s="17">
        <f>((I766-I765)*'[1]Z1 values'!E$5*'[1]Z1 values'!$C$10)/'[1]Z1 values'!$C$12</f>
        <v>0.32816162109375002</v>
      </c>
      <c r="Y766" s="17">
        <f>((J766-J765)*'[1]Z1 values'!F$5*'[1]Z1 values'!$C$10)/'[1]Z1 values'!$C$12</f>
        <v>0.2613629150390625</v>
      </c>
      <c r="Z766" s="18">
        <f t="shared" si="33"/>
        <v>0.63901077575683596</v>
      </c>
      <c r="AA766">
        <f t="shared" si="34"/>
        <v>255</v>
      </c>
    </row>
    <row r="767" spans="1:27" s="13" customFormat="1" x14ac:dyDescent="0.25">
      <c r="A767" s="14" t="s">
        <v>17187</v>
      </c>
      <c r="B767" s="14" t="s">
        <v>49</v>
      </c>
      <c r="C767" s="14">
        <v>980585</v>
      </c>
      <c r="D767" s="15" t="s">
        <v>18267</v>
      </c>
      <c r="E767" s="15" t="s">
        <v>18268</v>
      </c>
      <c r="F767" s="15">
        <v>765</v>
      </c>
      <c r="G767" s="15">
        <v>3810857</v>
      </c>
      <c r="H767" s="15">
        <v>247185841</v>
      </c>
      <c r="I767" s="15">
        <v>566086</v>
      </c>
      <c r="J767" s="15">
        <v>1115718</v>
      </c>
      <c r="K767" s="15">
        <v>0</v>
      </c>
      <c r="L767" s="15">
        <v>0</v>
      </c>
      <c r="M767" s="15">
        <v>3564</v>
      </c>
      <c r="N767" s="15">
        <v>324114</v>
      </c>
      <c r="O767" s="15">
        <v>0</v>
      </c>
      <c r="P767" s="15">
        <v>960</v>
      </c>
      <c r="Q767" s="15">
        <v>0</v>
      </c>
      <c r="R767" s="15">
        <v>0</v>
      </c>
      <c r="S767"/>
      <c r="T767"/>
      <c r="U767" s="11">
        <f t="shared" si="35"/>
        <v>15320</v>
      </c>
      <c r="V767" s="17">
        <f>((G767-G766)*'[1]Z1 values'!C$5*'[1]Z1 values'!$C$10)/'[1]Z1 values'!$C$12</f>
        <v>6.9520111083984371E-3</v>
      </c>
      <c r="W767" s="17">
        <f>((H767-H766)*'[1]Z1 values'!D$5*'[1]Z1 values'!$C$10)/'[1]Z1 values'!$C$12</f>
        <v>2.967352294921875E-2</v>
      </c>
      <c r="X767" s="17">
        <f>((I767-I766)*'[1]Z1 values'!E$5*'[1]Z1 values'!$C$10)/'[1]Z1 values'!$C$12</f>
        <v>0</v>
      </c>
      <c r="Y767" s="17">
        <f>((J767-J766)*'[1]Z1 values'!F$5*'[1]Z1 values'!$C$10)/'[1]Z1 values'!$C$12</f>
        <v>8.2617187499999994E-2</v>
      </c>
      <c r="Z767" s="18">
        <f t="shared" si="33"/>
        <v>0.11924272155761718</v>
      </c>
      <c r="AA767">
        <f t="shared" si="34"/>
        <v>255.33333333333334</v>
      </c>
    </row>
    <row r="768" spans="1:27" s="13" customFormat="1" x14ac:dyDescent="0.25">
      <c r="A768" s="14" t="s">
        <v>17207</v>
      </c>
      <c r="B768" s="14" t="s">
        <v>49</v>
      </c>
      <c r="C768" s="14">
        <v>981865</v>
      </c>
      <c r="D768" s="15" t="s">
        <v>18267</v>
      </c>
      <c r="E768" s="15" t="s">
        <v>18268</v>
      </c>
      <c r="F768" s="15">
        <v>766</v>
      </c>
      <c r="G768" s="15">
        <v>3814408</v>
      </c>
      <c r="H768" s="15">
        <v>247509970</v>
      </c>
      <c r="I768" s="15">
        <v>566086</v>
      </c>
      <c r="J768" s="15">
        <v>1116678</v>
      </c>
      <c r="K768" s="15">
        <v>0</v>
      </c>
      <c r="L768" s="15">
        <v>0</v>
      </c>
      <c r="M768" s="15">
        <v>3549</v>
      </c>
      <c r="N768" s="15">
        <v>324129</v>
      </c>
      <c r="O768" s="15">
        <v>0</v>
      </c>
      <c r="P768" s="15">
        <v>960</v>
      </c>
      <c r="Q768" s="15">
        <v>0</v>
      </c>
      <c r="R768" s="15">
        <v>0</v>
      </c>
      <c r="S768"/>
      <c r="T768"/>
      <c r="U768" s="11">
        <f t="shared" si="35"/>
        <v>15340</v>
      </c>
      <c r="V768" s="17">
        <f>((G768-G767)*'[1]Z1 values'!C$5*'[1]Z1 values'!$C$10)/'[1]Z1 values'!$C$12</f>
        <v>6.9247100830078121E-3</v>
      </c>
      <c r="W768" s="17">
        <f>((H768-H767)*'[1]Z1 values'!D$5*'[1]Z1 values'!$C$10)/'[1]Z1 values'!$C$12</f>
        <v>2.9674896240234373E-2</v>
      </c>
      <c r="X768" s="17">
        <f>((I768-I767)*'[1]Z1 values'!E$5*'[1]Z1 values'!$C$10)/'[1]Z1 values'!$C$12</f>
        <v>0</v>
      </c>
      <c r="Y768" s="17">
        <f>((J768-J767)*'[1]Z1 values'!F$5*'[1]Z1 values'!$C$10)/'[1]Z1 values'!$C$12</f>
        <v>8.2617187499999994E-2</v>
      </c>
      <c r="Z768" s="18">
        <f t="shared" si="33"/>
        <v>0.11921679382324218</v>
      </c>
      <c r="AA768">
        <f t="shared" si="34"/>
        <v>255.66666666666666</v>
      </c>
    </row>
    <row r="769" spans="1:27" s="13" customFormat="1" x14ac:dyDescent="0.25">
      <c r="A769" s="14" t="s">
        <v>17232</v>
      </c>
      <c r="B769" s="14" t="s">
        <v>49</v>
      </c>
      <c r="C769" s="14">
        <v>983145</v>
      </c>
      <c r="D769" s="15" t="s">
        <v>18267</v>
      </c>
      <c r="E769" s="15" t="s">
        <v>18268</v>
      </c>
      <c r="F769" s="15">
        <v>767</v>
      </c>
      <c r="G769" s="15">
        <v>3819541</v>
      </c>
      <c r="H769" s="15">
        <v>247832442</v>
      </c>
      <c r="I769" s="15">
        <v>566765</v>
      </c>
      <c r="J769" s="15">
        <v>1118193</v>
      </c>
      <c r="K769" s="15">
        <v>0</v>
      </c>
      <c r="L769" s="15">
        <v>0</v>
      </c>
      <c r="M769" s="15">
        <v>5131</v>
      </c>
      <c r="N769" s="15">
        <v>322472</v>
      </c>
      <c r="O769" s="15">
        <v>679</v>
      </c>
      <c r="P769" s="15">
        <v>1515</v>
      </c>
      <c r="Q769" s="15">
        <v>0</v>
      </c>
      <c r="R769" s="15">
        <v>0</v>
      </c>
      <c r="S769"/>
      <c r="T769"/>
      <c r="U769" s="11">
        <f t="shared" si="35"/>
        <v>15360</v>
      </c>
      <c r="V769" s="17">
        <f>((G769-G768)*'[1]Z1 values'!C$5*'[1]Z1 values'!$C$10)/'[1]Z1 values'!$C$12</f>
        <v>1.0009725952148437E-2</v>
      </c>
      <c r="W769" s="17">
        <f>((H769-H768)*'[1]Z1 values'!D$5*'[1]Z1 values'!$C$10)/'[1]Z1 values'!$C$12</f>
        <v>2.9523193359374998E-2</v>
      </c>
      <c r="X769" s="17">
        <f>((I769-I768)*'[1]Z1 values'!E$5*'[1]Z1 values'!$C$10)/'[1]Z1 values'!$C$12</f>
        <v>5.4082946777343745E-2</v>
      </c>
      <c r="Y769" s="17">
        <f>((J769-J768)*'[1]Z1 values'!F$5*'[1]Z1 values'!$C$10)/'[1]Z1 values'!$C$12</f>
        <v>0.13038024902343751</v>
      </c>
      <c r="Z769" s="18">
        <f t="shared" si="33"/>
        <v>0.22399611511230469</v>
      </c>
      <c r="AA769">
        <f t="shared" si="34"/>
        <v>256</v>
      </c>
    </row>
    <row r="770" spans="1:27" s="13" customFormat="1" x14ac:dyDescent="0.25">
      <c r="A770" s="14" t="s">
        <v>17261</v>
      </c>
      <c r="B770" s="14" t="s">
        <v>49</v>
      </c>
      <c r="C770" s="14">
        <v>984425</v>
      </c>
      <c r="D770" s="15" t="s">
        <v>18267</v>
      </c>
      <c r="E770" s="15" t="s">
        <v>18268</v>
      </c>
      <c r="F770" s="15">
        <v>768</v>
      </c>
      <c r="G770" s="15">
        <v>3825495</v>
      </c>
      <c r="H770" s="15">
        <v>248154073</v>
      </c>
      <c r="I770" s="15">
        <v>568093</v>
      </c>
      <c r="J770" s="15">
        <v>1120182</v>
      </c>
      <c r="K770" s="15">
        <v>0</v>
      </c>
      <c r="L770" s="15">
        <v>0</v>
      </c>
      <c r="M770" s="15">
        <v>5953</v>
      </c>
      <c r="N770" s="15">
        <v>321631</v>
      </c>
      <c r="O770" s="15">
        <v>1328</v>
      </c>
      <c r="P770" s="15">
        <v>1989</v>
      </c>
      <c r="Q770" s="15">
        <v>0</v>
      </c>
      <c r="R770" s="15">
        <v>0</v>
      </c>
      <c r="S770"/>
      <c r="T770"/>
      <c r="U770" s="11">
        <f t="shared" si="35"/>
        <v>15380</v>
      </c>
      <c r="V770" s="17">
        <f>((G770-G769)*'[1]Z1 values'!C$5*'[1]Z1 values'!$C$10)/'[1]Z1 values'!$C$12</f>
        <v>1.1610736083984375E-2</v>
      </c>
      <c r="W770" s="17">
        <f>((H770-H769)*'[1]Z1 values'!D$5*'[1]Z1 values'!$C$10)/'[1]Z1 values'!$C$12</f>
        <v>2.9446197509765626E-2</v>
      </c>
      <c r="X770" s="17">
        <f>((I770-I769)*'[1]Z1 values'!E$5*'[1]Z1 values'!$C$10)/'[1]Z1 values'!$C$12</f>
        <v>0.10577636718749998</v>
      </c>
      <c r="Y770" s="17">
        <f>((J770-J769)*'[1]Z1 values'!F$5*'[1]Z1 values'!$C$10)/'[1]Z1 values'!$C$12</f>
        <v>0.17117248535156251</v>
      </c>
      <c r="Z770" s="18">
        <f t="shared" si="33"/>
        <v>0.3180057861328125</v>
      </c>
      <c r="AA770">
        <f t="shared" si="34"/>
        <v>256.33333333333331</v>
      </c>
    </row>
    <row r="771" spans="1:27" s="13" customFormat="1" x14ac:dyDescent="0.25">
      <c r="A771" s="14" t="s">
        <v>17281</v>
      </c>
      <c r="B771" s="14" t="s">
        <v>49</v>
      </c>
      <c r="C771" s="14">
        <v>985705</v>
      </c>
      <c r="D771" s="15" t="s">
        <v>18267</v>
      </c>
      <c r="E771" s="15" t="s">
        <v>18268</v>
      </c>
      <c r="F771" s="15">
        <v>769</v>
      </c>
      <c r="G771" s="15">
        <v>3829096</v>
      </c>
      <c r="H771" s="15">
        <v>248478058</v>
      </c>
      <c r="I771" s="15">
        <v>568093</v>
      </c>
      <c r="J771" s="15">
        <v>1121331</v>
      </c>
      <c r="K771" s="15">
        <v>0</v>
      </c>
      <c r="L771" s="15">
        <v>0</v>
      </c>
      <c r="M771" s="15">
        <v>3600</v>
      </c>
      <c r="N771" s="15">
        <v>323985</v>
      </c>
      <c r="O771" s="15">
        <v>0</v>
      </c>
      <c r="P771" s="15">
        <v>1149</v>
      </c>
      <c r="Q771" s="15">
        <v>0</v>
      </c>
      <c r="R771" s="15">
        <v>0</v>
      </c>
      <c r="S771"/>
      <c r="T771"/>
      <c r="U771" s="11">
        <f t="shared" si="35"/>
        <v>15400</v>
      </c>
      <c r="V771" s="17">
        <f>((G771-G770)*'[1]Z1 values'!C$5*'[1]Z1 values'!$C$10)/'[1]Z1 values'!$C$12</f>
        <v>7.0222137451171878E-3</v>
      </c>
      <c r="W771" s="17">
        <f>((H771-H770)*'[1]Z1 values'!D$5*'[1]Z1 values'!$C$10)/'[1]Z1 values'!$C$12</f>
        <v>2.9661712646484373E-2</v>
      </c>
      <c r="X771" s="17">
        <f>((I771-I770)*'[1]Z1 values'!E$5*'[1]Z1 values'!$C$10)/'[1]Z1 values'!$C$12</f>
        <v>0</v>
      </c>
      <c r="Y771" s="17">
        <f>((J771-J770)*'[1]Z1 values'!F$5*'[1]Z1 values'!$C$10)/'[1]Z1 values'!$C$12</f>
        <v>9.8882446289062509E-2</v>
      </c>
      <c r="Z771" s="18">
        <f t="shared" ref="Z771:Z810" si="36">SUM(V771:Y771)</f>
        <v>0.13556637268066407</v>
      </c>
      <c r="AA771">
        <f t="shared" ref="AA771:AA810" si="37">U771/60</f>
        <v>256.66666666666669</v>
      </c>
    </row>
    <row r="772" spans="1:27" s="13" customFormat="1" x14ac:dyDescent="0.25">
      <c r="A772" s="14" t="s">
        <v>17301</v>
      </c>
      <c r="B772" s="14" t="s">
        <v>49</v>
      </c>
      <c r="C772" s="14">
        <v>986985</v>
      </c>
      <c r="D772" s="15" t="s">
        <v>18267</v>
      </c>
      <c r="E772" s="15" t="s">
        <v>18268</v>
      </c>
      <c r="F772" s="15">
        <v>770</v>
      </c>
      <c r="G772" s="15">
        <v>3832682</v>
      </c>
      <c r="H772" s="15">
        <v>248802060</v>
      </c>
      <c r="I772" s="15">
        <v>568093</v>
      </c>
      <c r="J772" s="15">
        <v>1122681</v>
      </c>
      <c r="K772" s="15">
        <v>0</v>
      </c>
      <c r="L772" s="15">
        <v>0</v>
      </c>
      <c r="M772" s="15">
        <v>3585</v>
      </c>
      <c r="N772" s="15">
        <v>324002</v>
      </c>
      <c r="O772" s="15">
        <v>0</v>
      </c>
      <c r="P772" s="15">
        <v>1350</v>
      </c>
      <c r="Q772" s="15">
        <v>0</v>
      </c>
      <c r="R772" s="15">
        <v>0</v>
      </c>
      <c r="S772"/>
      <c r="T772"/>
      <c r="U772" s="11">
        <f t="shared" ref="U772:U810" si="38">U771+20</f>
        <v>15420</v>
      </c>
      <c r="V772" s="17">
        <f>((G772-G771)*'[1]Z1 values'!C$5*'[1]Z1 values'!$C$10)/'[1]Z1 values'!$C$12</f>
        <v>6.992962646484374E-3</v>
      </c>
      <c r="W772" s="17">
        <f>((H772-H771)*'[1]Z1 values'!D$5*'[1]Z1 values'!$C$10)/'[1]Z1 values'!$C$12</f>
        <v>2.9663269042968749E-2</v>
      </c>
      <c r="X772" s="17">
        <f>((I772-I771)*'[1]Z1 values'!E$5*'[1]Z1 values'!$C$10)/'[1]Z1 values'!$C$12</f>
        <v>0</v>
      </c>
      <c r="Y772" s="17">
        <f>((J772-J771)*'[1]Z1 values'!F$5*'[1]Z1 values'!$C$10)/'[1]Z1 values'!$C$12</f>
        <v>0.116180419921875</v>
      </c>
      <c r="Z772" s="18">
        <f t="shared" si="36"/>
        <v>0.15283665161132812</v>
      </c>
      <c r="AA772">
        <f t="shared" si="37"/>
        <v>257</v>
      </c>
    </row>
    <row r="773" spans="1:27" s="13" customFormat="1" x14ac:dyDescent="0.25">
      <c r="A773" s="14" t="s">
        <v>17327</v>
      </c>
      <c r="B773" s="14" t="s">
        <v>49</v>
      </c>
      <c r="C773" s="14">
        <v>988265</v>
      </c>
      <c r="D773" s="15" t="s">
        <v>18267</v>
      </c>
      <c r="E773" s="15" t="s">
        <v>18268</v>
      </c>
      <c r="F773" s="15">
        <v>771</v>
      </c>
      <c r="G773" s="15">
        <v>3836242</v>
      </c>
      <c r="H773" s="15">
        <v>249126087</v>
      </c>
      <c r="I773" s="15">
        <v>568093</v>
      </c>
      <c r="J773" s="15">
        <v>1123641</v>
      </c>
      <c r="K773" s="15">
        <v>0</v>
      </c>
      <c r="L773" s="15">
        <v>0</v>
      </c>
      <c r="M773" s="15">
        <v>3559</v>
      </c>
      <c r="N773" s="15">
        <v>324027</v>
      </c>
      <c r="O773" s="15">
        <v>0</v>
      </c>
      <c r="P773" s="15">
        <v>960</v>
      </c>
      <c r="Q773" s="15">
        <v>0</v>
      </c>
      <c r="R773" s="15">
        <v>0</v>
      </c>
      <c r="S773"/>
      <c r="T773"/>
      <c r="U773" s="11">
        <f t="shared" si="38"/>
        <v>15440</v>
      </c>
      <c r="V773" s="17">
        <f>((G773-G772)*'[1]Z1 values'!C$5*'[1]Z1 values'!$C$10)/'[1]Z1 values'!$C$12</f>
        <v>6.9422607421875003E-3</v>
      </c>
      <c r="W773" s="17">
        <f>((H773-H772)*'[1]Z1 values'!D$5*'[1]Z1 values'!$C$10)/'[1]Z1 values'!$C$12</f>
        <v>2.9665557861328122E-2</v>
      </c>
      <c r="X773" s="17">
        <f>((I773-I772)*'[1]Z1 values'!E$5*'[1]Z1 values'!$C$10)/'[1]Z1 values'!$C$12</f>
        <v>0</v>
      </c>
      <c r="Y773" s="17">
        <f>((J773-J772)*'[1]Z1 values'!F$5*'[1]Z1 values'!$C$10)/'[1]Z1 values'!$C$12</f>
        <v>8.2617187499999994E-2</v>
      </c>
      <c r="Z773" s="18">
        <f t="shared" si="36"/>
        <v>0.11922500610351561</v>
      </c>
      <c r="AA773">
        <f t="shared" si="37"/>
        <v>257.33333333333331</v>
      </c>
    </row>
    <row r="774" spans="1:27" s="13" customFormat="1" x14ac:dyDescent="0.25">
      <c r="A774" s="14" t="s">
        <v>17347</v>
      </c>
      <c r="B774" s="14" t="s">
        <v>49</v>
      </c>
      <c r="C774" s="14">
        <v>989545</v>
      </c>
      <c r="D774" s="15" t="s">
        <v>18267</v>
      </c>
      <c r="E774" s="15" t="s">
        <v>18268</v>
      </c>
      <c r="F774" s="15">
        <v>772</v>
      </c>
      <c r="G774" s="15">
        <v>3839816</v>
      </c>
      <c r="H774" s="15">
        <v>249450099</v>
      </c>
      <c r="I774" s="15">
        <v>568093</v>
      </c>
      <c r="J774" s="15">
        <v>1124601</v>
      </c>
      <c r="K774" s="15">
        <v>0</v>
      </c>
      <c r="L774" s="15">
        <v>0</v>
      </c>
      <c r="M774" s="15">
        <v>3573</v>
      </c>
      <c r="N774" s="15">
        <v>324012</v>
      </c>
      <c r="O774" s="15">
        <v>0</v>
      </c>
      <c r="P774" s="15">
        <v>960</v>
      </c>
      <c r="Q774" s="15">
        <v>0</v>
      </c>
      <c r="R774" s="15">
        <v>0</v>
      </c>
      <c r="S774"/>
      <c r="T774"/>
      <c r="U774" s="11">
        <f t="shared" si="38"/>
        <v>15460</v>
      </c>
      <c r="V774" s="17">
        <f>((G774-G773)*'[1]Z1 values'!C$5*'[1]Z1 values'!$C$10)/'[1]Z1 values'!$C$12</f>
        <v>6.9695617675781252E-3</v>
      </c>
      <c r="W774" s="17">
        <f>((H774-H773)*'[1]Z1 values'!D$5*'[1]Z1 values'!$C$10)/'[1]Z1 values'!$C$12</f>
        <v>2.9664184570312502E-2</v>
      </c>
      <c r="X774" s="17">
        <f>((I774-I773)*'[1]Z1 values'!E$5*'[1]Z1 values'!$C$10)/'[1]Z1 values'!$C$12</f>
        <v>0</v>
      </c>
      <c r="Y774" s="17">
        <f>((J774-J773)*'[1]Z1 values'!F$5*'[1]Z1 values'!$C$10)/'[1]Z1 values'!$C$12</f>
        <v>8.2617187499999994E-2</v>
      </c>
      <c r="Z774" s="18">
        <f t="shared" si="36"/>
        <v>0.11925093383789062</v>
      </c>
      <c r="AA774">
        <f t="shared" si="37"/>
        <v>257.66666666666669</v>
      </c>
    </row>
    <row r="775" spans="1:27" s="13" customFormat="1" x14ac:dyDescent="0.25">
      <c r="A775" s="14" t="s">
        <v>17367</v>
      </c>
      <c r="B775" s="14" t="s">
        <v>49</v>
      </c>
      <c r="C775" s="14">
        <v>990825</v>
      </c>
      <c r="D775" s="15" t="s">
        <v>18267</v>
      </c>
      <c r="E775" s="15" t="s">
        <v>18268</v>
      </c>
      <c r="F775" s="15">
        <v>773</v>
      </c>
      <c r="G775" s="15">
        <v>3844424</v>
      </c>
      <c r="H775" s="15">
        <v>249773161</v>
      </c>
      <c r="I775" s="15">
        <v>568531</v>
      </c>
      <c r="J775" s="15">
        <v>1125885</v>
      </c>
      <c r="K775" s="15">
        <v>0</v>
      </c>
      <c r="L775" s="15">
        <v>0</v>
      </c>
      <c r="M775" s="15">
        <v>4607</v>
      </c>
      <c r="N775" s="15">
        <v>323062</v>
      </c>
      <c r="O775" s="15">
        <v>438</v>
      </c>
      <c r="P775" s="15">
        <v>1284</v>
      </c>
      <c r="Q775" s="15">
        <v>0</v>
      </c>
      <c r="R775" s="15">
        <v>0</v>
      </c>
      <c r="S775"/>
      <c r="T775"/>
      <c r="U775" s="11">
        <f t="shared" si="38"/>
        <v>15480</v>
      </c>
      <c r="V775" s="17">
        <f>((G775-G774)*'[1]Z1 values'!C$5*'[1]Z1 values'!$C$10)/'[1]Z1 values'!$C$12</f>
        <v>8.9859375000000009E-3</v>
      </c>
      <c r="W775" s="17">
        <f>((H775-H774)*'[1]Z1 values'!D$5*'[1]Z1 values'!$C$10)/'[1]Z1 values'!$C$12</f>
        <v>2.9577209472656251E-2</v>
      </c>
      <c r="X775" s="17">
        <f>((I775-I774)*'[1]Z1 values'!E$5*'[1]Z1 values'!$C$10)/'[1]Z1 values'!$C$12</f>
        <v>3.4887084960937495E-2</v>
      </c>
      <c r="Y775" s="17">
        <f>((J775-J774)*'[1]Z1 values'!F$5*'[1]Z1 values'!$C$10)/'[1]Z1 values'!$C$12</f>
        <v>0.11050048828125</v>
      </c>
      <c r="Z775" s="18">
        <f t="shared" si="36"/>
        <v>0.18395072021484377</v>
      </c>
      <c r="AA775">
        <f t="shared" si="37"/>
        <v>258</v>
      </c>
    </row>
    <row r="776" spans="1:27" s="13" customFormat="1" x14ac:dyDescent="0.25">
      <c r="A776" s="14" t="s">
        <v>17387</v>
      </c>
      <c r="B776" s="14" t="s">
        <v>49</v>
      </c>
      <c r="C776" s="14">
        <v>992105</v>
      </c>
      <c r="D776" s="15" t="s">
        <v>18267</v>
      </c>
      <c r="E776" s="15" t="s">
        <v>18268</v>
      </c>
      <c r="F776" s="15">
        <v>774</v>
      </c>
      <c r="G776" s="15">
        <v>3847975</v>
      </c>
      <c r="H776" s="15">
        <v>250097290</v>
      </c>
      <c r="I776" s="15">
        <v>568531</v>
      </c>
      <c r="J776" s="15">
        <v>1126845</v>
      </c>
      <c r="K776" s="15">
        <v>0</v>
      </c>
      <c r="L776" s="15">
        <v>0</v>
      </c>
      <c r="M776" s="15">
        <v>3550</v>
      </c>
      <c r="N776" s="15">
        <v>324129</v>
      </c>
      <c r="O776" s="15">
        <v>0</v>
      </c>
      <c r="P776" s="15">
        <v>960</v>
      </c>
      <c r="Q776" s="15">
        <v>0</v>
      </c>
      <c r="R776" s="15">
        <v>0</v>
      </c>
      <c r="S776"/>
      <c r="T776"/>
      <c r="U776" s="11">
        <f t="shared" si="38"/>
        <v>15500</v>
      </c>
      <c r="V776" s="17">
        <f>((G776-G775)*'[1]Z1 values'!C$5*'[1]Z1 values'!$C$10)/'[1]Z1 values'!$C$12</f>
        <v>6.9247100830078121E-3</v>
      </c>
      <c r="W776" s="17">
        <f>((H776-H775)*'[1]Z1 values'!D$5*'[1]Z1 values'!$C$10)/'[1]Z1 values'!$C$12</f>
        <v>2.9674896240234373E-2</v>
      </c>
      <c r="X776" s="17">
        <f>((I776-I775)*'[1]Z1 values'!E$5*'[1]Z1 values'!$C$10)/'[1]Z1 values'!$C$12</f>
        <v>0</v>
      </c>
      <c r="Y776" s="17">
        <f>((J776-J775)*'[1]Z1 values'!F$5*'[1]Z1 values'!$C$10)/'[1]Z1 values'!$C$12</f>
        <v>8.2617187499999994E-2</v>
      </c>
      <c r="Z776" s="18">
        <f t="shared" si="36"/>
        <v>0.11921679382324218</v>
      </c>
      <c r="AA776">
        <f t="shared" si="37"/>
        <v>258.33333333333331</v>
      </c>
    </row>
    <row r="777" spans="1:27" s="13" customFormat="1" x14ac:dyDescent="0.25">
      <c r="A777" s="14" t="s">
        <v>17407</v>
      </c>
      <c r="B777" s="14" t="s">
        <v>49</v>
      </c>
      <c r="C777" s="14">
        <v>993385</v>
      </c>
      <c r="D777" s="15" t="s">
        <v>18267</v>
      </c>
      <c r="E777" s="15" t="s">
        <v>18268</v>
      </c>
      <c r="F777" s="15">
        <v>775</v>
      </c>
      <c r="G777" s="15">
        <v>3851721</v>
      </c>
      <c r="H777" s="15">
        <v>250421224</v>
      </c>
      <c r="I777" s="15">
        <v>568531</v>
      </c>
      <c r="J777" s="15">
        <v>1127927</v>
      </c>
      <c r="K777" s="15">
        <v>0</v>
      </c>
      <c r="L777" s="15">
        <v>0</v>
      </c>
      <c r="M777" s="15">
        <v>3745</v>
      </c>
      <c r="N777" s="15">
        <v>323934</v>
      </c>
      <c r="O777" s="15">
        <v>0</v>
      </c>
      <c r="P777" s="15">
        <v>1082</v>
      </c>
      <c r="Q777" s="15">
        <v>0</v>
      </c>
      <c r="R777" s="15">
        <v>0</v>
      </c>
      <c r="S777"/>
      <c r="T777"/>
      <c r="U777" s="11">
        <f t="shared" si="38"/>
        <v>15520</v>
      </c>
      <c r="V777" s="17">
        <f>((G777-G776)*'[1]Z1 values'!C$5*'[1]Z1 values'!$C$10)/'[1]Z1 values'!$C$12</f>
        <v>7.3049743652343745E-3</v>
      </c>
      <c r="W777" s="17">
        <f>((H777-H776)*'[1]Z1 values'!D$5*'[1]Z1 values'!$C$10)/'[1]Z1 values'!$C$12</f>
        <v>2.9657043457031251E-2</v>
      </c>
      <c r="X777" s="17">
        <f>((I777-I776)*'[1]Z1 values'!E$5*'[1]Z1 values'!$C$10)/'[1]Z1 values'!$C$12</f>
        <v>0</v>
      </c>
      <c r="Y777" s="17">
        <f>((J777-J776)*'[1]Z1 values'!F$5*'[1]Z1 values'!$C$10)/'[1]Z1 values'!$C$12</f>
        <v>9.3116455078125007E-2</v>
      </c>
      <c r="Z777" s="18">
        <f t="shared" si="36"/>
        <v>0.13007847290039062</v>
      </c>
      <c r="AA777">
        <f t="shared" si="37"/>
        <v>258.66666666666669</v>
      </c>
    </row>
    <row r="778" spans="1:27" s="13" customFormat="1" x14ac:dyDescent="0.25">
      <c r="A778" s="14" t="s">
        <v>17427</v>
      </c>
      <c r="B778" s="14" t="s">
        <v>49</v>
      </c>
      <c r="C778" s="14">
        <v>994665</v>
      </c>
      <c r="D778" s="15" t="s">
        <v>18267</v>
      </c>
      <c r="E778" s="15" t="s">
        <v>18268</v>
      </c>
      <c r="F778" s="15">
        <v>776</v>
      </c>
      <c r="G778" s="15">
        <v>3861354</v>
      </c>
      <c r="H778" s="15">
        <v>250739268</v>
      </c>
      <c r="I778" s="15">
        <v>571790</v>
      </c>
      <c r="J778" s="15">
        <v>1131169</v>
      </c>
      <c r="K778" s="15">
        <v>0</v>
      </c>
      <c r="L778" s="15">
        <v>0</v>
      </c>
      <c r="M778" s="15">
        <v>9632</v>
      </c>
      <c r="N778" s="15">
        <v>318044</v>
      </c>
      <c r="O778" s="15">
        <v>3259</v>
      </c>
      <c r="P778" s="15">
        <v>3242</v>
      </c>
      <c r="Q778" s="15">
        <v>0</v>
      </c>
      <c r="R778" s="15">
        <v>0</v>
      </c>
      <c r="S778"/>
      <c r="T778"/>
      <c r="U778" s="11">
        <f t="shared" si="38"/>
        <v>15540</v>
      </c>
      <c r="V778" s="17">
        <f>((G778-G777)*'[1]Z1 values'!C$5*'[1]Z1 values'!$C$10)/'[1]Z1 values'!$C$12</f>
        <v>1.8785055541992186E-2</v>
      </c>
      <c r="W778" s="17">
        <f>((H778-H777)*'[1]Z1 values'!D$5*'[1]Z1 values'!$C$10)/'[1]Z1 values'!$C$12</f>
        <v>2.9117797851562498E-2</v>
      </c>
      <c r="X778" s="17">
        <f>((I778-I777)*'[1]Z1 values'!E$5*'[1]Z1 values'!$C$10)/'[1]Z1 values'!$C$12</f>
        <v>0.25958221435546874</v>
      </c>
      <c r="Y778" s="17">
        <f>((J778-J777)*'[1]Z1 values'!F$5*'[1]Z1 values'!$C$10)/'[1]Z1 values'!$C$12</f>
        <v>0.27900512695312502</v>
      </c>
      <c r="Z778" s="18">
        <f t="shared" si="36"/>
        <v>0.58649019470214836</v>
      </c>
      <c r="AA778">
        <f t="shared" si="37"/>
        <v>259</v>
      </c>
    </row>
    <row r="779" spans="1:27" s="13" customFormat="1" x14ac:dyDescent="0.25">
      <c r="A779" s="14" t="s">
        <v>17449</v>
      </c>
      <c r="B779" s="14" t="s">
        <v>49</v>
      </c>
      <c r="C779" s="14">
        <v>995945</v>
      </c>
      <c r="D779" s="15" t="s">
        <v>18267</v>
      </c>
      <c r="E779" s="15" t="s">
        <v>18268</v>
      </c>
      <c r="F779" s="15">
        <v>777</v>
      </c>
      <c r="G779" s="15">
        <v>3864912</v>
      </c>
      <c r="H779" s="15">
        <v>251063389</v>
      </c>
      <c r="I779" s="15">
        <v>571790</v>
      </c>
      <c r="J779" s="15">
        <v>1132129</v>
      </c>
      <c r="K779" s="15">
        <v>0</v>
      </c>
      <c r="L779" s="15">
        <v>0</v>
      </c>
      <c r="M779" s="15">
        <v>3557</v>
      </c>
      <c r="N779" s="15">
        <v>324121</v>
      </c>
      <c r="O779" s="15">
        <v>0</v>
      </c>
      <c r="P779" s="15">
        <v>960</v>
      </c>
      <c r="Q779" s="15">
        <v>0</v>
      </c>
      <c r="R779" s="15">
        <v>0</v>
      </c>
      <c r="S779"/>
      <c r="T779"/>
      <c r="U779" s="11">
        <f t="shared" si="38"/>
        <v>15560</v>
      </c>
      <c r="V779" s="17">
        <f>((G779-G778)*'[1]Z1 values'!C$5*'[1]Z1 values'!$C$10)/'[1]Z1 values'!$C$12</f>
        <v>6.938360595703125E-3</v>
      </c>
      <c r="W779" s="17">
        <f>((H779-H778)*'[1]Z1 values'!D$5*'[1]Z1 values'!$C$10)/'[1]Z1 values'!$C$12</f>
        <v>2.9674163818359377E-2</v>
      </c>
      <c r="X779" s="17">
        <f>((I779-I778)*'[1]Z1 values'!E$5*'[1]Z1 values'!$C$10)/'[1]Z1 values'!$C$12</f>
        <v>0</v>
      </c>
      <c r="Y779" s="17">
        <f>((J779-J778)*'[1]Z1 values'!F$5*'[1]Z1 values'!$C$10)/'[1]Z1 values'!$C$12</f>
        <v>8.2617187499999994E-2</v>
      </c>
      <c r="Z779" s="18">
        <f t="shared" si="36"/>
        <v>0.11922971191406249</v>
      </c>
      <c r="AA779">
        <f t="shared" si="37"/>
        <v>259.33333333333331</v>
      </c>
    </row>
    <row r="780" spans="1:27" s="13" customFormat="1" x14ac:dyDescent="0.25">
      <c r="A780" s="14" t="s">
        <v>17469</v>
      </c>
      <c r="B780" s="14" t="s">
        <v>49</v>
      </c>
      <c r="C780" s="14">
        <v>997225</v>
      </c>
      <c r="D780" s="15" t="s">
        <v>18267</v>
      </c>
      <c r="E780" s="15" t="s">
        <v>18268</v>
      </c>
      <c r="F780" s="15">
        <v>778</v>
      </c>
      <c r="G780" s="15">
        <v>3868463</v>
      </c>
      <c r="H780" s="15">
        <v>251387518</v>
      </c>
      <c r="I780" s="15">
        <v>571790</v>
      </c>
      <c r="J780" s="15">
        <v>1133089</v>
      </c>
      <c r="K780" s="15">
        <v>0</v>
      </c>
      <c r="L780" s="15">
        <v>0</v>
      </c>
      <c r="M780" s="15">
        <v>3550</v>
      </c>
      <c r="N780" s="15">
        <v>324129</v>
      </c>
      <c r="O780" s="15">
        <v>0</v>
      </c>
      <c r="P780" s="15">
        <v>960</v>
      </c>
      <c r="Q780" s="15">
        <v>0</v>
      </c>
      <c r="R780" s="15">
        <v>0</v>
      </c>
      <c r="S780"/>
      <c r="T780"/>
      <c r="U780" s="11">
        <f t="shared" si="38"/>
        <v>15580</v>
      </c>
      <c r="V780" s="17">
        <f>((G780-G779)*'[1]Z1 values'!C$5*'[1]Z1 values'!$C$10)/'[1]Z1 values'!$C$12</f>
        <v>6.9247100830078121E-3</v>
      </c>
      <c r="W780" s="17">
        <f>((H780-H779)*'[1]Z1 values'!D$5*'[1]Z1 values'!$C$10)/'[1]Z1 values'!$C$12</f>
        <v>2.9674896240234373E-2</v>
      </c>
      <c r="X780" s="17">
        <f>((I780-I779)*'[1]Z1 values'!E$5*'[1]Z1 values'!$C$10)/'[1]Z1 values'!$C$12</f>
        <v>0</v>
      </c>
      <c r="Y780" s="17">
        <f>((J780-J779)*'[1]Z1 values'!F$5*'[1]Z1 values'!$C$10)/'[1]Z1 values'!$C$12</f>
        <v>8.2617187499999994E-2</v>
      </c>
      <c r="Z780" s="18">
        <f t="shared" si="36"/>
        <v>0.11921679382324218</v>
      </c>
      <c r="AA780">
        <f t="shared" si="37"/>
        <v>259.66666666666669</v>
      </c>
    </row>
    <row r="781" spans="1:27" s="13" customFormat="1" x14ac:dyDescent="0.25">
      <c r="A781" s="14" t="s">
        <v>17489</v>
      </c>
      <c r="B781" s="14" t="s">
        <v>49</v>
      </c>
      <c r="C781" s="14">
        <v>998505</v>
      </c>
      <c r="D781" s="15" t="s">
        <v>18267</v>
      </c>
      <c r="E781" s="15" t="s">
        <v>18268</v>
      </c>
      <c r="F781" s="15">
        <v>779</v>
      </c>
      <c r="G781" s="15">
        <v>3874397</v>
      </c>
      <c r="H781" s="15">
        <v>251709263</v>
      </c>
      <c r="I781" s="15">
        <v>573114</v>
      </c>
      <c r="J781" s="15">
        <v>1134883</v>
      </c>
      <c r="K781" s="15">
        <v>0</v>
      </c>
      <c r="L781" s="15">
        <v>0</v>
      </c>
      <c r="M781" s="15">
        <v>5933</v>
      </c>
      <c r="N781" s="15">
        <v>321745</v>
      </c>
      <c r="O781" s="15">
        <v>1324</v>
      </c>
      <c r="P781" s="15">
        <v>1794</v>
      </c>
      <c r="Q781" s="15">
        <v>0</v>
      </c>
      <c r="R781" s="15">
        <v>0</v>
      </c>
      <c r="S781"/>
      <c r="T781"/>
      <c r="U781" s="11">
        <f t="shared" si="38"/>
        <v>15600</v>
      </c>
      <c r="V781" s="17">
        <f>((G781-G780)*'[1]Z1 values'!C$5*'[1]Z1 values'!$C$10)/'[1]Z1 values'!$C$12</f>
        <v>1.1571734619140624E-2</v>
      </c>
      <c r="W781" s="17">
        <f>((H781-H780)*'[1]Z1 values'!D$5*'[1]Z1 values'!$C$10)/'[1]Z1 values'!$C$12</f>
        <v>2.9456634521484375E-2</v>
      </c>
      <c r="X781" s="17">
        <f>((I781-I780)*'[1]Z1 values'!E$5*'[1]Z1 values'!$C$10)/'[1]Z1 values'!$C$12</f>
        <v>0.10545776367187498</v>
      </c>
      <c r="Y781" s="17">
        <f>((J781-J780)*'[1]Z1 values'!F$5*'[1]Z1 values'!$C$10)/'[1]Z1 values'!$C$12</f>
        <v>0.154390869140625</v>
      </c>
      <c r="Z781" s="18">
        <f t="shared" si="36"/>
        <v>0.30087700195312495</v>
      </c>
      <c r="AA781">
        <f t="shared" si="37"/>
        <v>260</v>
      </c>
    </row>
    <row r="782" spans="1:27" s="13" customFormat="1" x14ac:dyDescent="0.25">
      <c r="A782" s="14" t="s">
        <v>17522</v>
      </c>
      <c r="B782" s="14" t="s">
        <v>49</v>
      </c>
      <c r="C782" s="14">
        <v>999785</v>
      </c>
      <c r="D782" s="15" t="s">
        <v>18267</v>
      </c>
      <c r="E782" s="15" t="s">
        <v>18268</v>
      </c>
      <c r="F782" s="15">
        <v>780</v>
      </c>
      <c r="G782" s="15">
        <v>3883913</v>
      </c>
      <c r="H782" s="15">
        <v>252027424</v>
      </c>
      <c r="I782" s="15">
        <v>575992</v>
      </c>
      <c r="J782" s="15">
        <v>1138050</v>
      </c>
      <c r="K782" s="15">
        <v>0</v>
      </c>
      <c r="L782" s="15">
        <v>0</v>
      </c>
      <c r="M782" s="15">
        <v>9515</v>
      </c>
      <c r="N782" s="15">
        <v>318161</v>
      </c>
      <c r="O782" s="15">
        <v>2878</v>
      </c>
      <c r="P782" s="15">
        <v>3167</v>
      </c>
      <c r="Q782" s="15">
        <v>0</v>
      </c>
      <c r="R782" s="15">
        <v>0</v>
      </c>
      <c r="S782"/>
      <c r="T782"/>
      <c r="U782" s="11">
        <f t="shared" si="38"/>
        <v>15620</v>
      </c>
      <c r="V782" s="17">
        <f>((G782-G781)*'[1]Z1 values'!C$5*'[1]Z1 values'!$C$10)/'[1]Z1 values'!$C$12</f>
        <v>1.855689697265625E-2</v>
      </c>
      <c r="W782" s="17">
        <f>((H782-H781)*'[1]Z1 values'!D$5*'[1]Z1 values'!$C$10)/'[1]Z1 values'!$C$12</f>
        <v>2.9128509521484373E-2</v>
      </c>
      <c r="X782" s="17">
        <f>((I782-I781)*'[1]Z1 values'!E$5*'[1]Z1 values'!$C$10)/'[1]Z1 values'!$C$12</f>
        <v>0.22923522949218747</v>
      </c>
      <c r="Y782" s="17">
        <f>((J782-J781)*'[1]Z1 values'!F$5*'[1]Z1 values'!$C$10)/'[1]Z1 values'!$C$12</f>
        <v>0.27255065917968752</v>
      </c>
      <c r="Z782" s="18">
        <f t="shared" si="36"/>
        <v>0.54947129516601567</v>
      </c>
      <c r="AA782">
        <f t="shared" si="37"/>
        <v>260.33333333333331</v>
      </c>
    </row>
    <row r="783" spans="1:27" s="13" customFormat="1" x14ac:dyDescent="0.25">
      <c r="A783" s="14" t="s">
        <v>17542</v>
      </c>
      <c r="B783" s="14" t="s">
        <v>49</v>
      </c>
      <c r="C783" s="14">
        <v>1001065</v>
      </c>
      <c r="D783" s="15" t="s">
        <v>18267</v>
      </c>
      <c r="E783" s="15" t="s">
        <v>18268</v>
      </c>
      <c r="F783" s="15">
        <v>781</v>
      </c>
      <c r="G783" s="15">
        <v>3893071</v>
      </c>
      <c r="H783" s="15">
        <v>252345945</v>
      </c>
      <c r="I783" s="15">
        <v>578857</v>
      </c>
      <c r="J783" s="15">
        <v>1141027</v>
      </c>
      <c r="K783" s="15">
        <v>0</v>
      </c>
      <c r="L783" s="15">
        <v>0</v>
      </c>
      <c r="M783" s="15">
        <v>9157</v>
      </c>
      <c r="N783" s="15">
        <v>318521</v>
      </c>
      <c r="O783" s="15">
        <v>2865</v>
      </c>
      <c r="P783" s="15">
        <v>2977</v>
      </c>
      <c r="Q783" s="15">
        <v>0</v>
      </c>
      <c r="R783" s="15">
        <v>0</v>
      </c>
      <c r="S783"/>
      <c r="T783"/>
      <c r="U783" s="11">
        <f t="shared" si="38"/>
        <v>15640</v>
      </c>
      <c r="V783" s="17">
        <f>((G783-G782)*'[1]Z1 values'!C$5*'[1]Z1 values'!$C$10)/'[1]Z1 values'!$C$12</f>
        <v>1.7858770751953124E-2</v>
      </c>
      <c r="W783" s="17">
        <f>((H783-H782)*'[1]Z1 values'!D$5*'[1]Z1 values'!$C$10)/'[1]Z1 values'!$C$12</f>
        <v>2.9161468505859378E-2</v>
      </c>
      <c r="X783" s="17">
        <f>((I783-I782)*'[1]Z1 values'!E$5*'[1]Z1 values'!$C$10)/'[1]Z1 values'!$C$12</f>
        <v>0.22819976806640621</v>
      </c>
      <c r="Y783" s="17">
        <f>((J783-J782)*'[1]Z1 values'!F$5*'[1]Z1 values'!$C$10)/'[1]Z1 values'!$C$12</f>
        <v>0.25619934082031248</v>
      </c>
      <c r="Z783" s="18">
        <f t="shared" si="36"/>
        <v>0.53141934814453118</v>
      </c>
      <c r="AA783">
        <f t="shared" si="37"/>
        <v>260.66666666666669</v>
      </c>
    </row>
    <row r="784" spans="1:27" s="13" customFormat="1" x14ac:dyDescent="0.25">
      <c r="A784" s="14" t="s">
        <v>17564</v>
      </c>
      <c r="B784" s="14" t="s">
        <v>49</v>
      </c>
      <c r="C784" s="14">
        <v>1002345</v>
      </c>
      <c r="D784" s="15" t="s">
        <v>18267</v>
      </c>
      <c r="E784" s="15" t="s">
        <v>18268</v>
      </c>
      <c r="F784" s="15">
        <v>782</v>
      </c>
      <c r="G784" s="15">
        <v>3898305</v>
      </c>
      <c r="H784" s="15">
        <v>252668392</v>
      </c>
      <c r="I784" s="15">
        <v>579658</v>
      </c>
      <c r="J784" s="15">
        <v>1142567</v>
      </c>
      <c r="K784" s="15">
        <v>0</v>
      </c>
      <c r="L784" s="15">
        <v>0</v>
      </c>
      <c r="M784" s="15">
        <v>5232</v>
      </c>
      <c r="N784" s="15">
        <v>322447</v>
      </c>
      <c r="O784" s="15">
        <v>801</v>
      </c>
      <c r="P784" s="15">
        <v>1540</v>
      </c>
      <c r="Q784" s="15">
        <v>0</v>
      </c>
      <c r="R784" s="15">
        <v>0</v>
      </c>
      <c r="S784"/>
      <c r="T784"/>
      <c r="U784" s="11">
        <f t="shared" si="38"/>
        <v>15660</v>
      </c>
      <c r="V784" s="17">
        <f>((G784-G783)*'[1]Z1 values'!C$5*'[1]Z1 values'!$C$10)/'[1]Z1 values'!$C$12</f>
        <v>1.0206683349609374E-2</v>
      </c>
      <c r="W784" s="17">
        <f>((H784-H783)*'[1]Z1 values'!D$5*'[1]Z1 values'!$C$10)/'[1]Z1 values'!$C$12</f>
        <v>2.9520904541015625E-2</v>
      </c>
      <c r="X784" s="17">
        <f>((I784-I783)*'[1]Z1 values'!E$5*'[1]Z1 values'!$C$10)/'[1]Z1 values'!$C$12</f>
        <v>6.380035400390624E-2</v>
      </c>
      <c r="Y784" s="17">
        <f>((J784-J783)*'[1]Z1 values'!F$5*'[1]Z1 values'!$C$10)/'[1]Z1 values'!$C$12</f>
        <v>0.13253173828125001</v>
      </c>
      <c r="Z784" s="18">
        <f t="shared" si="36"/>
        <v>0.23605968017578124</v>
      </c>
      <c r="AA784">
        <f t="shared" si="37"/>
        <v>261</v>
      </c>
    </row>
    <row r="785" spans="1:27" s="13" customFormat="1" x14ac:dyDescent="0.25">
      <c r="A785" s="14" t="s">
        <v>17584</v>
      </c>
      <c r="B785" s="14" t="s">
        <v>49</v>
      </c>
      <c r="C785" s="14">
        <v>1003625</v>
      </c>
      <c r="D785" s="15" t="s">
        <v>18267</v>
      </c>
      <c r="E785" s="15" t="s">
        <v>18268</v>
      </c>
      <c r="F785" s="15">
        <v>783</v>
      </c>
      <c r="G785" s="15">
        <v>3901982</v>
      </c>
      <c r="H785" s="15">
        <v>252992394</v>
      </c>
      <c r="I785" s="15">
        <v>579658</v>
      </c>
      <c r="J785" s="15">
        <v>1143917</v>
      </c>
      <c r="K785" s="15">
        <v>0</v>
      </c>
      <c r="L785" s="15">
        <v>0</v>
      </c>
      <c r="M785" s="15">
        <v>3676</v>
      </c>
      <c r="N785" s="15">
        <v>324002</v>
      </c>
      <c r="O785" s="15">
        <v>0</v>
      </c>
      <c r="P785" s="15">
        <v>1350</v>
      </c>
      <c r="Q785" s="15">
        <v>0</v>
      </c>
      <c r="R785" s="15">
        <v>0</v>
      </c>
      <c r="S785"/>
      <c r="T785"/>
      <c r="U785" s="11">
        <f t="shared" si="38"/>
        <v>15680</v>
      </c>
      <c r="V785" s="17">
        <f>((G785-G784)*'[1]Z1 values'!C$5*'[1]Z1 values'!$C$10)/'[1]Z1 values'!$C$12</f>
        <v>7.170419311523438E-3</v>
      </c>
      <c r="W785" s="17">
        <f>((H785-H784)*'[1]Z1 values'!D$5*'[1]Z1 values'!$C$10)/'[1]Z1 values'!$C$12</f>
        <v>2.9663269042968749E-2</v>
      </c>
      <c r="X785" s="17">
        <f>((I785-I784)*'[1]Z1 values'!E$5*'[1]Z1 values'!$C$10)/'[1]Z1 values'!$C$12</f>
        <v>0</v>
      </c>
      <c r="Y785" s="17">
        <f>((J785-J784)*'[1]Z1 values'!F$5*'[1]Z1 values'!$C$10)/'[1]Z1 values'!$C$12</f>
        <v>0.116180419921875</v>
      </c>
      <c r="Z785" s="18">
        <f t="shared" si="36"/>
        <v>0.15301410827636719</v>
      </c>
      <c r="AA785">
        <f t="shared" si="37"/>
        <v>261.33333333333331</v>
      </c>
    </row>
    <row r="786" spans="1:27" s="13" customFormat="1" x14ac:dyDescent="0.25">
      <c r="A786" s="14" t="s">
        <v>17616</v>
      </c>
      <c r="B786" s="14" t="s">
        <v>49</v>
      </c>
      <c r="C786" s="14">
        <v>1004905</v>
      </c>
      <c r="D786" s="15" t="s">
        <v>18267</v>
      </c>
      <c r="E786" s="15" t="s">
        <v>18268</v>
      </c>
      <c r="F786" s="15">
        <v>784</v>
      </c>
      <c r="G786" s="15">
        <v>3905663</v>
      </c>
      <c r="H786" s="15">
        <v>253316393</v>
      </c>
      <c r="I786" s="15">
        <v>579658</v>
      </c>
      <c r="J786" s="15">
        <v>1144877</v>
      </c>
      <c r="K786" s="15">
        <v>0</v>
      </c>
      <c r="L786" s="15">
        <v>0</v>
      </c>
      <c r="M786" s="15">
        <v>3679</v>
      </c>
      <c r="N786" s="15">
        <v>323999</v>
      </c>
      <c r="O786" s="15">
        <v>0</v>
      </c>
      <c r="P786" s="15">
        <v>960</v>
      </c>
      <c r="Q786" s="15">
        <v>0</v>
      </c>
      <c r="R786" s="15">
        <v>0</v>
      </c>
      <c r="S786"/>
      <c r="T786"/>
      <c r="U786" s="11">
        <f t="shared" si="38"/>
        <v>15700</v>
      </c>
      <c r="V786" s="17">
        <f>((G786-G785)*'[1]Z1 values'!C$5*'[1]Z1 values'!$C$10)/'[1]Z1 values'!$C$12</f>
        <v>7.1782196044921876E-3</v>
      </c>
      <c r="W786" s="17">
        <f>((H786-H785)*'[1]Z1 values'!D$5*'[1]Z1 values'!$C$10)/'[1]Z1 values'!$C$12</f>
        <v>2.9662994384765627E-2</v>
      </c>
      <c r="X786" s="17">
        <f>((I786-I785)*'[1]Z1 values'!E$5*'[1]Z1 values'!$C$10)/'[1]Z1 values'!$C$12</f>
        <v>0</v>
      </c>
      <c r="Y786" s="17">
        <f>((J786-J785)*'[1]Z1 values'!F$5*'[1]Z1 values'!$C$10)/'[1]Z1 values'!$C$12</f>
        <v>8.2617187499999994E-2</v>
      </c>
      <c r="Z786" s="18">
        <f t="shared" si="36"/>
        <v>0.11945840148925781</v>
      </c>
      <c r="AA786">
        <f t="shared" si="37"/>
        <v>261.66666666666669</v>
      </c>
    </row>
    <row r="787" spans="1:27" s="13" customFormat="1" x14ac:dyDescent="0.25">
      <c r="A787" s="14" t="s">
        <v>17636</v>
      </c>
      <c r="B787" s="14" t="s">
        <v>49</v>
      </c>
      <c r="C787" s="14">
        <v>1006185</v>
      </c>
      <c r="D787" s="15" t="s">
        <v>18267</v>
      </c>
      <c r="E787" s="15" t="s">
        <v>18268</v>
      </c>
      <c r="F787" s="15">
        <v>785</v>
      </c>
      <c r="G787" s="15">
        <v>3909335</v>
      </c>
      <c r="H787" s="15">
        <v>253640401</v>
      </c>
      <c r="I787" s="15">
        <v>579658</v>
      </c>
      <c r="J787" s="15">
        <v>1146026</v>
      </c>
      <c r="K787" s="15">
        <v>0</v>
      </c>
      <c r="L787" s="15">
        <v>0</v>
      </c>
      <c r="M787" s="15">
        <v>3670</v>
      </c>
      <c r="N787" s="15">
        <v>324008</v>
      </c>
      <c r="O787" s="15">
        <v>0</v>
      </c>
      <c r="P787" s="15">
        <v>1149</v>
      </c>
      <c r="Q787" s="15">
        <v>0</v>
      </c>
      <c r="R787" s="15">
        <v>0</v>
      </c>
      <c r="S787"/>
      <c r="T787"/>
      <c r="U787" s="11">
        <f t="shared" si="38"/>
        <v>15720</v>
      </c>
      <c r="V787" s="17">
        <f>((G787-G786)*'[1]Z1 values'!C$5*'[1]Z1 values'!$C$10)/'[1]Z1 values'!$C$12</f>
        <v>7.1606689453124995E-3</v>
      </c>
      <c r="W787" s="17">
        <f>((H787-H786)*'[1]Z1 values'!D$5*'[1]Z1 values'!$C$10)/'[1]Z1 values'!$C$12</f>
        <v>2.9663818359375E-2</v>
      </c>
      <c r="X787" s="17">
        <f>((I787-I786)*'[1]Z1 values'!E$5*'[1]Z1 values'!$C$10)/'[1]Z1 values'!$C$12</f>
        <v>0</v>
      </c>
      <c r="Y787" s="17">
        <f>((J787-J786)*'[1]Z1 values'!F$5*'[1]Z1 values'!$C$10)/'[1]Z1 values'!$C$12</f>
        <v>9.8882446289062509E-2</v>
      </c>
      <c r="Z787" s="18">
        <f t="shared" si="36"/>
        <v>0.13570693359375002</v>
      </c>
      <c r="AA787">
        <f t="shared" si="37"/>
        <v>262</v>
      </c>
    </row>
    <row r="788" spans="1:27" s="13" customFormat="1" x14ac:dyDescent="0.25">
      <c r="A788" s="14" t="s">
        <v>17656</v>
      </c>
      <c r="B788" s="14" t="s">
        <v>49</v>
      </c>
      <c r="C788" s="14">
        <v>1007465</v>
      </c>
      <c r="D788" s="15" t="s">
        <v>18267</v>
      </c>
      <c r="E788" s="15" t="s">
        <v>18268</v>
      </c>
      <c r="F788" s="15">
        <v>786</v>
      </c>
      <c r="G788" s="15">
        <v>3913703</v>
      </c>
      <c r="H788" s="15">
        <v>253963708</v>
      </c>
      <c r="I788" s="15">
        <v>579951</v>
      </c>
      <c r="J788" s="15">
        <v>1147225</v>
      </c>
      <c r="K788" s="15">
        <v>0</v>
      </c>
      <c r="L788" s="15">
        <v>0</v>
      </c>
      <c r="M788" s="15">
        <v>4366</v>
      </c>
      <c r="N788" s="15">
        <v>323307</v>
      </c>
      <c r="O788" s="15">
        <v>293</v>
      </c>
      <c r="P788" s="15">
        <v>1199</v>
      </c>
      <c r="Q788" s="15">
        <v>0</v>
      </c>
      <c r="R788" s="15">
        <v>0</v>
      </c>
      <c r="S788"/>
      <c r="T788"/>
      <c r="U788" s="11">
        <f t="shared" si="38"/>
        <v>15740</v>
      </c>
      <c r="V788" s="17">
        <f>((G788-G787)*'[1]Z1 values'!C$5*'[1]Z1 values'!$C$10)/'[1]Z1 values'!$C$12</f>
        <v>8.5179199218750005E-3</v>
      </c>
      <c r="W788" s="17">
        <f>((H788-H787)*'[1]Z1 values'!D$5*'[1]Z1 values'!$C$10)/'[1]Z1 values'!$C$12</f>
        <v>2.9599639892578126E-2</v>
      </c>
      <c r="X788" s="17">
        <f>((I788-I787)*'[1]Z1 values'!E$5*'[1]Z1 values'!$C$10)/'[1]Z1 values'!$C$12</f>
        <v>2.3337707519531247E-2</v>
      </c>
      <c r="Y788" s="17">
        <f>((J788-J787)*'[1]Z1 values'!F$5*'[1]Z1 values'!$C$10)/'[1]Z1 values'!$C$12</f>
        <v>0.10318542480468751</v>
      </c>
      <c r="Z788" s="18">
        <f t="shared" si="36"/>
        <v>0.16464069213867188</v>
      </c>
      <c r="AA788">
        <f t="shared" si="37"/>
        <v>262.33333333333331</v>
      </c>
    </row>
    <row r="789" spans="1:27" s="13" customFormat="1" x14ac:dyDescent="0.25">
      <c r="A789" s="14" t="s">
        <v>17676</v>
      </c>
      <c r="B789" s="14" t="s">
        <v>49</v>
      </c>
      <c r="C789" s="14">
        <v>1008745</v>
      </c>
      <c r="D789" s="15" t="s">
        <v>18267</v>
      </c>
      <c r="E789" s="15" t="s">
        <v>18268</v>
      </c>
      <c r="F789" s="15">
        <v>787</v>
      </c>
      <c r="G789" s="15">
        <v>3917280</v>
      </c>
      <c r="H789" s="15">
        <v>254287808</v>
      </c>
      <c r="I789" s="15">
        <v>579951</v>
      </c>
      <c r="J789" s="15">
        <v>1148185</v>
      </c>
      <c r="K789" s="15">
        <v>0</v>
      </c>
      <c r="L789" s="15">
        <v>0</v>
      </c>
      <c r="M789" s="15">
        <v>3575</v>
      </c>
      <c r="N789" s="15">
        <v>324100</v>
      </c>
      <c r="O789" s="15">
        <v>0</v>
      </c>
      <c r="P789" s="15">
        <v>960</v>
      </c>
      <c r="Q789" s="15">
        <v>0</v>
      </c>
      <c r="R789" s="15">
        <v>0</v>
      </c>
      <c r="S789"/>
      <c r="T789"/>
      <c r="U789" s="11">
        <f t="shared" si="38"/>
        <v>15760</v>
      </c>
      <c r="V789" s="17">
        <f>((G789-G788)*'[1]Z1 values'!C$5*'[1]Z1 values'!$C$10)/'[1]Z1 values'!$C$12</f>
        <v>6.9754119873046876E-3</v>
      </c>
      <c r="W789" s="17">
        <f>((H789-H788)*'[1]Z1 values'!D$5*'[1]Z1 values'!$C$10)/'[1]Z1 values'!$C$12</f>
        <v>2.9672241210937499E-2</v>
      </c>
      <c r="X789" s="17">
        <f>((I789-I788)*'[1]Z1 values'!E$5*'[1]Z1 values'!$C$10)/'[1]Z1 values'!$C$12</f>
        <v>0</v>
      </c>
      <c r="Y789" s="17">
        <f>((J789-J788)*'[1]Z1 values'!F$5*'[1]Z1 values'!$C$10)/'[1]Z1 values'!$C$12</f>
        <v>8.2617187499999994E-2</v>
      </c>
      <c r="Z789" s="18">
        <f t="shared" si="36"/>
        <v>0.11926484069824218</v>
      </c>
      <c r="AA789">
        <f t="shared" si="37"/>
        <v>262.66666666666669</v>
      </c>
    </row>
    <row r="790" spans="1:27" s="13" customFormat="1" x14ac:dyDescent="0.25">
      <c r="A790" s="14" t="s">
        <v>17696</v>
      </c>
      <c r="B790" s="14" t="s">
        <v>49</v>
      </c>
      <c r="C790" s="14">
        <v>1010025</v>
      </c>
      <c r="D790" s="15" t="s">
        <v>18267</v>
      </c>
      <c r="E790" s="15" t="s">
        <v>18268</v>
      </c>
      <c r="F790" s="15">
        <v>788</v>
      </c>
      <c r="G790" s="15">
        <v>3920834</v>
      </c>
      <c r="H790" s="15">
        <v>254611929</v>
      </c>
      <c r="I790" s="15">
        <v>579951</v>
      </c>
      <c r="J790" s="15">
        <v>1149145</v>
      </c>
      <c r="K790" s="15">
        <v>0</v>
      </c>
      <c r="L790" s="15">
        <v>0</v>
      </c>
      <c r="M790" s="15">
        <v>3552</v>
      </c>
      <c r="N790" s="15">
        <v>324121</v>
      </c>
      <c r="O790" s="15">
        <v>0</v>
      </c>
      <c r="P790" s="15">
        <v>960</v>
      </c>
      <c r="Q790" s="15">
        <v>0</v>
      </c>
      <c r="R790" s="15">
        <v>0</v>
      </c>
      <c r="S790"/>
      <c r="T790"/>
      <c r="U790" s="11">
        <f t="shared" si="38"/>
        <v>15780</v>
      </c>
      <c r="V790" s="17">
        <f>((G790-G789)*'[1]Z1 values'!C$5*'[1]Z1 values'!$C$10)/'[1]Z1 values'!$C$12</f>
        <v>6.9305603027343746E-3</v>
      </c>
      <c r="W790" s="17">
        <f>((H790-H789)*'[1]Z1 values'!D$5*'[1]Z1 values'!$C$10)/'[1]Z1 values'!$C$12</f>
        <v>2.9674163818359377E-2</v>
      </c>
      <c r="X790" s="17">
        <f>((I790-I789)*'[1]Z1 values'!E$5*'[1]Z1 values'!$C$10)/'[1]Z1 values'!$C$12</f>
        <v>0</v>
      </c>
      <c r="Y790" s="17">
        <f>((J790-J789)*'[1]Z1 values'!F$5*'[1]Z1 values'!$C$10)/'[1]Z1 values'!$C$12</f>
        <v>8.2617187499999994E-2</v>
      </c>
      <c r="Z790" s="18">
        <f t="shared" si="36"/>
        <v>0.11922191162109375</v>
      </c>
      <c r="AA790">
        <f t="shared" si="37"/>
        <v>263</v>
      </c>
    </row>
    <row r="791" spans="1:27" s="13" customFormat="1" x14ac:dyDescent="0.25">
      <c r="A791" s="14" t="s">
        <v>17716</v>
      </c>
      <c r="B791" s="14" t="s">
        <v>49</v>
      </c>
      <c r="C791" s="14">
        <v>1011305</v>
      </c>
      <c r="D791" s="15" t="s">
        <v>18267</v>
      </c>
      <c r="E791" s="15" t="s">
        <v>18268</v>
      </c>
      <c r="F791" s="15">
        <v>789</v>
      </c>
      <c r="G791" s="15">
        <v>3926675</v>
      </c>
      <c r="H791" s="15">
        <v>254933766</v>
      </c>
      <c r="I791" s="15">
        <v>581291</v>
      </c>
      <c r="J791" s="15">
        <v>1150701</v>
      </c>
      <c r="K791" s="15">
        <v>0</v>
      </c>
      <c r="L791" s="15">
        <v>0</v>
      </c>
      <c r="M791" s="15">
        <v>5839</v>
      </c>
      <c r="N791" s="15">
        <v>321837</v>
      </c>
      <c r="O791" s="15">
        <v>1340</v>
      </c>
      <c r="P791" s="15">
        <v>1556</v>
      </c>
      <c r="Q791" s="15">
        <v>0</v>
      </c>
      <c r="R791" s="15">
        <v>0</v>
      </c>
      <c r="S791"/>
      <c r="T791"/>
      <c r="U791" s="11">
        <f t="shared" si="38"/>
        <v>15800</v>
      </c>
      <c r="V791" s="17">
        <f>((G791-G790)*'[1]Z1 values'!C$5*'[1]Z1 values'!$C$10)/'[1]Z1 values'!$C$12</f>
        <v>1.1390377807617189E-2</v>
      </c>
      <c r="W791" s="17">
        <f>((H791-H790)*'[1]Z1 values'!D$5*'[1]Z1 values'!$C$10)/'[1]Z1 values'!$C$12</f>
        <v>2.9465057373046877E-2</v>
      </c>
      <c r="X791" s="17">
        <f>((I791-I790)*'[1]Z1 values'!E$5*'[1]Z1 values'!$C$10)/'[1]Z1 values'!$C$12</f>
        <v>0.10673217773437498</v>
      </c>
      <c r="Y791" s="17">
        <f>((J791-J790)*'[1]Z1 values'!F$5*'[1]Z1 values'!$C$10)/'[1]Z1 values'!$C$12</f>
        <v>0.13390869140625</v>
      </c>
      <c r="Z791" s="18">
        <f t="shared" si="36"/>
        <v>0.28149630432128903</v>
      </c>
      <c r="AA791">
        <f t="shared" si="37"/>
        <v>263.33333333333331</v>
      </c>
    </row>
    <row r="792" spans="1:27" s="13" customFormat="1" x14ac:dyDescent="0.25">
      <c r="A792" s="14" t="s">
        <v>17736</v>
      </c>
      <c r="B792" s="14" t="s">
        <v>49</v>
      </c>
      <c r="C792" s="14">
        <v>1012585</v>
      </c>
      <c r="D792" s="15" t="s">
        <v>18267</v>
      </c>
      <c r="E792" s="15" t="s">
        <v>18268</v>
      </c>
      <c r="F792" s="15">
        <v>790</v>
      </c>
      <c r="G792" s="15">
        <v>3930260</v>
      </c>
      <c r="H792" s="15">
        <v>255257857</v>
      </c>
      <c r="I792" s="15">
        <v>581291</v>
      </c>
      <c r="J792" s="15">
        <v>1151661</v>
      </c>
      <c r="K792" s="15">
        <v>0</v>
      </c>
      <c r="L792" s="15">
        <v>0</v>
      </c>
      <c r="M792" s="15">
        <v>3584</v>
      </c>
      <c r="N792" s="15">
        <v>324091</v>
      </c>
      <c r="O792" s="15">
        <v>0</v>
      </c>
      <c r="P792" s="15">
        <v>960</v>
      </c>
      <c r="Q792" s="15">
        <v>0</v>
      </c>
      <c r="R792" s="15">
        <v>0</v>
      </c>
      <c r="S792"/>
      <c r="T792"/>
      <c r="U792" s="11">
        <f t="shared" si="38"/>
        <v>15820</v>
      </c>
      <c r="V792" s="17">
        <f>((G792-G791)*'[1]Z1 values'!C$5*'[1]Z1 values'!$C$10)/'[1]Z1 values'!$C$12</f>
        <v>6.9910125732421877E-3</v>
      </c>
      <c r="W792" s="17">
        <f>((H792-H791)*'[1]Z1 values'!D$5*'[1]Z1 values'!$C$10)/'[1]Z1 values'!$C$12</f>
        <v>2.9671417236328122E-2</v>
      </c>
      <c r="X792" s="17">
        <f>((I792-I791)*'[1]Z1 values'!E$5*'[1]Z1 values'!$C$10)/'[1]Z1 values'!$C$12</f>
        <v>0</v>
      </c>
      <c r="Y792" s="17">
        <f>((J792-J791)*'[1]Z1 values'!F$5*'[1]Z1 values'!$C$10)/'[1]Z1 values'!$C$12</f>
        <v>8.2617187499999994E-2</v>
      </c>
      <c r="Z792" s="18">
        <f t="shared" si="36"/>
        <v>0.1192796173095703</v>
      </c>
      <c r="AA792">
        <f t="shared" si="37"/>
        <v>263.66666666666669</v>
      </c>
    </row>
    <row r="793" spans="1:27" s="13" customFormat="1" x14ac:dyDescent="0.25">
      <c r="A793" s="14" t="s">
        <v>17758</v>
      </c>
      <c r="B793" s="14" t="s">
        <v>49</v>
      </c>
      <c r="C793" s="14">
        <v>1013865</v>
      </c>
      <c r="D793" s="15" t="s">
        <v>18267</v>
      </c>
      <c r="E793" s="15" t="s">
        <v>18268</v>
      </c>
      <c r="F793" s="15">
        <v>791</v>
      </c>
      <c r="G793" s="15">
        <v>3938240</v>
      </c>
      <c r="H793" s="15">
        <v>255577554</v>
      </c>
      <c r="I793" s="15">
        <v>584002</v>
      </c>
      <c r="J793" s="15">
        <v>1152651</v>
      </c>
      <c r="K793" s="15">
        <v>0</v>
      </c>
      <c r="L793" s="15">
        <v>0</v>
      </c>
      <c r="M793" s="15">
        <v>7978</v>
      </c>
      <c r="N793" s="15">
        <v>319697</v>
      </c>
      <c r="O793" s="15">
        <v>2711</v>
      </c>
      <c r="P793" s="15">
        <v>990</v>
      </c>
      <c r="Q793" s="15">
        <v>0</v>
      </c>
      <c r="R793" s="15">
        <v>0</v>
      </c>
      <c r="S793"/>
      <c r="T793"/>
      <c r="U793" s="11">
        <f t="shared" si="38"/>
        <v>15840</v>
      </c>
      <c r="V793" s="17">
        <f>((G793-G792)*'[1]Z1 values'!C$5*'[1]Z1 values'!$C$10)/'[1]Z1 values'!$C$12</f>
        <v>1.5561584472656251E-2</v>
      </c>
      <c r="W793" s="17">
        <f>((H793-H792)*'[1]Z1 values'!D$5*'[1]Z1 values'!$C$10)/'[1]Z1 values'!$C$12</f>
        <v>2.9269134521484375E-2</v>
      </c>
      <c r="X793" s="17">
        <f>((I793-I792)*'[1]Z1 values'!E$5*'[1]Z1 values'!$C$10)/'[1]Z1 values'!$C$12</f>
        <v>0.21593353271484372</v>
      </c>
      <c r="Y793" s="17">
        <f>((J793-J792)*'[1]Z1 values'!F$5*'[1]Z1 values'!$C$10)/'[1]Z1 values'!$C$12</f>
        <v>8.5198974609375006E-2</v>
      </c>
      <c r="Z793" s="18">
        <f t="shared" si="36"/>
        <v>0.3459632263183593</v>
      </c>
      <c r="AA793">
        <f t="shared" si="37"/>
        <v>264</v>
      </c>
    </row>
    <row r="794" spans="1:27" s="13" customFormat="1" x14ac:dyDescent="0.25">
      <c r="A794" s="14" t="s">
        <v>17780</v>
      </c>
      <c r="B794" s="14" t="s">
        <v>49</v>
      </c>
      <c r="C794" s="14">
        <v>1015145</v>
      </c>
      <c r="D794" s="15" t="s">
        <v>18267</v>
      </c>
      <c r="E794" s="15" t="s">
        <v>18268</v>
      </c>
      <c r="F794" s="15">
        <v>792</v>
      </c>
      <c r="G794" s="15">
        <v>3942336</v>
      </c>
      <c r="H794" s="15">
        <v>255901131</v>
      </c>
      <c r="I794" s="15">
        <v>584002</v>
      </c>
      <c r="J794" s="15">
        <v>1153861</v>
      </c>
      <c r="K794" s="15">
        <v>0</v>
      </c>
      <c r="L794" s="15">
        <v>0</v>
      </c>
      <c r="M794" s="15">
        <v>4095</v>
      </c>
      <c r="N794" s="15">
        <v>323577</v>
      </c>
      <c r="O794" s="15">
        <v>0</v>
      </c>
      <c r="P794" s="15">
        <v>1210</v>
      </c>
      <c r="Q794" s="15">
        <v>0</v>
      </c>
      <c r="R794" s="15">
        <v>0</v>
      </c>
      <c r="S794"/>
      <c r="T794"/>
      <c r="U794" s="11">
        <f t="shared" si="38"/>
        <v>15860</v>
      </c>
      <c r="V794" s="17">
        <f>((G794-G793)*'[1]Z1 values'!C$5*'[1]Z1 values'!$C$10)/'[1]Z1 values'!$C$12</f>
        <v>7.9874999999999998E-3</v>
      </c>
      <c r="W794" s="17">
        <f>((H794-H793)*'[1]Z1 values'!D$5*'[1]Z1 values'!$C$10)/'[1]Z1 values'!$C$12</f>
        <v>2.9624359130859375E-2</v>
      </c>
      <c r="X794" s="17">
        <f>((I794-I793)*'[1]Z1 values'!E$5*'[1]Z1 values'!$C$10)/'[1]Z1 values'!$C$12</f>
        <v>0</v>
      </c>
      <c r="Y794" s="17">
        <f>((J794-J793)*'[1]Z1 values'!F$5*'[1]Z1 values'!$C$10)/'[1]Z1 values'!$C$12</f>
        <v>0.10413208007812499</v>
      </c>
      <c r="Z794" s="18">
        <f t="shared" si="36"/>
        <v>0.14174393920898437</v>
      </c>
      <c r="AA794">
        <f t="shared" si="37"/>
        <v>264.33333333333331</v>
      </c>
    </row>
    <row r="795" spans="1:27" s="13" customFormat="1" x14ac:dyDescent="0.25">
      <c r="A795" s="14" t="s">
        <v>17805</v>
      </c>
      <c r="B795" s="14" t="s">
        <v>49</v>
      </c>
      <c r="C795" s="14">
        <v>1016425</v>
      </c>
      <c r="D795" s="15" t="s">
        <v>18267</v>
      </c>
      <c r="E795" s="15" t="s">
        <v>18268</v>
      </c>
      <c r="F795" s="15">
        <v>793</v>
      </c>
      <c r="G795" s="15">
        <v>3945899</v>
      </c>
      <c r="H795" s="15">
        <v>256225244</v>
      </c>
      <c r="I795" s="15">
        <v>584002</v>
      </c>
      <c r="J795" s="15">
        <v>1154821</v>
      </c>
      <c r="K795" s="15">
        <v>0</v>
      </c>
      <c r="L795" s="15">
        <v>0</v>
      </c>
      <c r="M795" s="15">
        <v>3561</v>
      </c>
      <c r="N795" s="15">
        <v>324113</v>
      </c>
      <c r="O795" s="15">
        <v>0</v>
      </c>
      <c r="P795" s="15">
        <v>960</v>
      </c>
      <c r="Q795" s="15">
        <v>0</v>
      </c>
      <c r="R795" s="15">
        <v>0</v>
      </c>
      <c r="S795"/>
      <c r="T795"/>
      <c r="U795" s="11">
        <f t="shared" si="38"/>
        <v>15880</v>
      </c>
      <c r="V795" s="17">
        <f>((G795-G794)*'[1]Z1 values'!C$5*'[1]Z1 values'!$C$10)/'[1]Z1 values'!$C$12</f>
        <v>6.9481109619140627E-3</v>
      </c>
      <c r="W795" s="17">
        <f>((H795-H794)*'[1]Z1 values'!D$5*'[1]Z1 values'!$C$10)/'[1]Z1 values'!$C$12</f>
        <v>2.9673431396484373E-2</v>
      </c>
      <c r="X795" s="17">
        <f>((I795-I794)*'[1]Z1 values'!E$5*'[1]Z1 values'!$C$10)/'[1]Z1 values'!$C$12</f>
        <v>0</v>
      </c>
      <c r="Y795" s="17">
        <f>((J795-J794)*'[1]Z1 values'!F$5*'[1]Z1 values'!$C$10)/'[1]Z1 values'!$C$12</f>
        <v>8.2617187499999994E-2</v>
      </c>
      <c r="Z795" s="18">
        <f t="shared" si="36"/>
        <v>0.11923872985839842</v>
      </c>
      <c r="AA795">
        <f t="shared" si="37"/>
        <v>264.66666666666669</v>
      </c>
    </row>
    <row r="796" spans="1:27" s="13" customFormat="1" x14ac:dyDescent="0.25">
      <c r="A796" s="14" t="s">
        <v>17830</v>
      </c>
      <c r="B796" s="14" t="s">
        <v>49</v>
      </c>
      <c r="C796" s="14">
        <v>1017705</v>
      </c>
      <c r="D796" s="15" t="s">
        <v>18267</v>
      </c>
      <c r="E796" s="15" t="s">
        <v>18268</v>
      </c>
      <c r="F796" s="15">
        <v>794</v>
      </c>
      <c r="G796" s="15">
        <v>3958094</v>
      </c>
      <c r="H796" s="15">
        <v>256540728</v>
      </c>
      <c r="I796" s="15">
        <v>588615</v>
      </c>
      <c r="J796" s="15">
        <v>1159178</v>
      </c>
      <c r="K796" s="15">
        <v>0</v>
      </c>
      <c r="L796" s="15">
        <v>0</v>
      </c>
      <c r="M796" s="15">
        <v>12193</v>
      </c>
      <c r="N796" s="15">
        <v>315484</v>
      </c>
      <c r="O796" s="15">
        <v>4613</v>
      </c>
      <c r="P796" s="15">
        <v>4357</v>
      </c>
      <c r="Q796" s="15">
        <v>0</v>
      </c>
      <c r="R796" s="15">
        <v>0</v>
      </c>
      <c r="S796"/>
      <c r="T796"/>
      <c r="U796" s="11">
        <f t="shared" si="38"/>
        <v>15900</v>
      </c>
      <c r="V796" s="17">
        <f>((G796-G795)*'[1]Z1 values'!C$5*'[1]Z1 values'!$C$10)/'[1]Z1 values'!$C$12</f>
        <v>2.3781143188476562E-2</v>
      </c>
      <c r="W796" s="17">
        <f>((H796-H795)*'[1]Z1 values'!D$5*'[1]Z1 values'!$C$10)/'[1]Z1 values'!$C$12</f>
        <v>2.88834228515625E-2</v>
      </c>
      <c r="X796" s="17">
        <f>((I796-I795)*'[1]Z1 values'!E$5*'[1]Z1 values'!$C$10)/'[1]Z1 values'!$C$12</f>
        <v>0.3674295043945312</v>
      </c>
      <c r="Y796" s="17">
        <f>((J796-J795)*'[1]Z1 values'!F$5*'[1]Z1 values'!$C$10)/'[1]Z1 values'!$C$12</f>
        <v>0.37496154785156255</v>
      </c>
      <c r="Z796" s="18">
        <f t="shared" si="36"/>
        <v>0.7950556182861328</v>
      </c>
      <c r="AA796">
        <f t="shared" si="37"/>
        <v>265</v>
      </c>
    </row>
    <row r="797" spans="1:27" s="13" customFormat="1" x14ac:dyDescent="0.25">
      <c r="A797" s="14" t="s">
        <v>17854</v>
      </c>
      <c r="B797" s="14" t="s">
        <v>49</v>
      </c>
      <c r="C797" s="14">
        <v>1018985</v>
      </c>
      <c r="D797" s="15" t="s">
        <v>18267</v>
      </c>
      <c r="E797" s="15" t="s">
        <v>18268</v>
      </c>
      <c r="F797" s="15">
        <v>795</v>
      </c>
      <c r="G797" s="15">
        <v>3964168</v>
      </c>
      <c r="H797" s="15">
        <v>256862333</v>
      </c>
      <c r="I797" s="15">
        <v>589941</v>
      </c>
      <c r="J797" s="15">
        <v>1160984</v>
      </c>
      <c r="K797" s="15">
        <v>0</v>
      </c>
      <c r="L797" s="15">
        <v>0</v>
      </c>
      <c r="M797" s="15">
        <v>6073</v>
      </c>
      <c r="N797" s="15">
        <v>321605</v>
      </c>
      <c r="O797" s="15">
        <v>1326</v>
      </c>
      <c r="P797" s="15">
        <v>1806</v>
      </c>
      <c r="Q797" s="15">
        <v>0</v>
      </c>
      <c r="R797" s="15">
        <v>0</v>
      </c>
      <c r="S797"/>
      <c r="T797"/>
      <c r="U797" s="11">
        <f t="shared" si="38"/>
        <v>15920</v>
      </c>
      <c r="V797" s="17">
        <f>((G797-G796)*'[1]Z1 values'!C$5*'[1]Z1 values'!$C$10)/'[1]Z1 values'!$C$12</f>
        <v>1.1844744873046875E-2</v>
      </c>
      <c r="W797" s="17">
        <f>((H797-H796)*'[1]Z1 values'!D$5*'[1]Z1 values'!$C$10)/'[1]Z1 values'!$C$12</f>
        <v>2.944381713867188E-2</v>
      </c>
      <c r="X797" s="17">
        <f>((I797-I796)*'[1]Z1 values'!E$5*'[1]Z1 values'!$C$10)/'[1]Z1 values'!$C$12</f>
        <v>0.10561706542968749</v>
      </c>
      <c r="Y797" s="17">
        <f>((J797-J796)*'[1]Z1 values'!F$5*'[1]Z1 values'!$C$10)/'[1]Z1 values'!$C$12</f>
        <v>0.155423583984375</v>
      </c>
      <c r="Z797" s="18">
        <f t="shared" si="36"/>
        <v>0.30232921142578123</v>
      </c>
      <c r="AA797">
        <f t="shared" si="37"/>
        <v>265.33333333333331</v>
      </c>
    </row>
    <row r="798" spans="1:27" s="13" customFormat="1" x14ac:dyDescent="0.25">
      <c r="A798" s="14" t="s">
        <v>17874</v>
      </c>
      <c r="B798" s="14" t="s">
        <v>49</v>
      </c>
      <c r="C798" s="14">
        <v>1020265</v>
      </c>
      <c r="D798" s="15" t="s">
        <v>18267</v>
      </c>
      <c r="E798" s="15" t="s">
        <v>18268</v>
      </c>
      <c r="F798" s="15">
        <v>796</v>
      </c>
      <c r="G798" s="15">
        <v>3967870</v>
      </c>
      <c r="H798" s="15">
        <v>257186310</v>
      </c>
      <c r="I798" s="15">
        <v>589941</v>
      </c>
      <c r="J798" s="15">
        <v>1161944</v>
      </c>
      <c r="K798" s="15">
        <v>0</v>
      </c>
      <c r="L798" s="15">
        <v>0</v>
      </c>
      <c r="M798" s="15">
        <v>3701</v>
      </c>
      <c r="N798" s="15">
        <v>323977</v>
      </c>
      <c r="O798" s="15">
        <v>0</v>
      </c>
      <c r="P798" s="15">
        <v>960</v>
      </c>
      <c r="Q798" s="15">
        <v>0</v>
      </c>
      <c r="R798" s="15">
        <v>0</v>
      </c>
      <c r="S798"/>
      <c r="T798"/>
      <c r="U798" s="11">
        <f t="shared" si="38"/>
        <v>15940</v>
      </c>
      <c r="V798" s="17">
        <f>((G798-G797)*'[1]Z1 values'!C$5*'[1]Z1 values'!$C$10)/'[1]Z1 values'!$C$12</f>
        <v>7.2191711425781246E-3</v>
      </c>
      <c r="W798" s="17">
        <f>((H798-H797)*'[1]Z1 values'!D$5*'[1]Z1 values'!$C$10)/'[1]Z1 values'!$C$12</f>
        <v>2.9660980224609373E-2</v>
      </c>
      <c r="X798" s="17">
        <f>((I798-I797)*'[1]Z1 values'!E$5*'[1]Z1 values'!$C$10)/'[1]Z1 values'!$C$12</f>
        <v>0</v>
      </c>
      <c r="Y798" s="17">
        <f>((J798-J797)*'[1]Z1 values'!F$5*'[1]Z1 values'!$C$10)/'[1]Z1 values'!$C$12</f>
        <v>8.2617187499999994E-2</v>
      </c>
      <c r="Z798" s="18">
        <f t="shared" si="36"/>
        <v>0.1194973388671875</v>
      </c>
      <c r="AA798">
        <f t="shared" si="37"/>
        <v>265.66666666666669</v>
      </c>
    </row>
    <row r="799" spans="1:27" s="13" customFormat="1" x14ac:dyDescent="0.25">
      <c r="A799" s="14" t="s">
        <v>17901</v>
      </c>
      <c r="B799" s="14" t="s">
        <v>49</v>
      </c>
      <c r="C799" s="14">
        <v>1021545</v>
      </c>
      <c r="D799" s="15" t="s">
        <v>18267</v>
      </c>
      <c r="E799" s="15" t="s">
        <v>18268</v>
      </c>
      <c r="F799" s="15">
        <v>797</v>
      </c>
      <c r="G799" s="15">
        <v>3971550</v>
      </c>
      <c r="H799" s="15">
        <v>257510310</v>
      </c>
      <c r="I799" s="15">
        <v>589941</v>
      </c>
      <c r="J799" s="15">
        <v>1163053</v>
      </c>
      <c r="K799" s="15">
        <v>0</v>
      </c>
      <c r="L799" s="15">
        <v>0</v>
      </c>
      <c r="M799" s="15">
        <v>3679</v>
      </c>
      <c r="N799" s="15">
        <v>324000</v>
      </c>
      <c r="O799" s="15">
        <v>0</v>
      </c>
      <c r="P799" s="15">
        <v>1109</v>
      </c>
      <c r="Q799" s="15">
        <v>0</v>
      </c>
      <c r="R799" s="15">
        <v>0</v>
      </c>
      <c r="S799"/>
      <c r="T799"/>
      <c r="U799" s="11">
        <f t="shared" si="38"/>
        <v>15960</v>
      </c>
      <c r="V799" s="17">
        <f>((G799-G798)*'[1]Z1 values'!C$5*'[1]Z1 values'!$C$10)/'[1]Z1 values'!$C$12</f>
        <v>7.1762695312499996E-3</v>
      </c>
      <c r="W799" s="17">
        <f>((H799-H798)*'[1]Z1 values'!D$5*'[1]Z1 values'!$C$10)/'[1]Z1 values'!$C$12</f>
        <v>2.96630859375E-2</v>
      </c>
      <c r="X799" s="17">
        <f>((I799-I798)*'[1]Z1 values'!E$5*'[1]Z1 values'!$C$10)/'[1]Z1 values'!$C$12</f>
        <v>0</v>
      </c>
      <c r="Y799" s="17">
        <f>((J799-J798)*'[1]Z1 values'!F$5*'[1]Z1 values'!$C$10)/'[1]Z1 values'!$C$12</f>
        <v>9.5440063476562503E-2</v>
      </c>
      <c r="Z799" s="18">
        <f t="shared" si="36"/>
        <v>0.1322794189453125</v>
      </c>
      <c r="AA799">
        <f t="shared" si="37"/>
        <v>266</v>
      </c>
    </row>
    <row r="800" spans="1:27" s="13" customFormat="1" x14ac:dyDescent="0.25">
      <c r="A800" s="14" t="s">
        <v>17925</v>
      </c>
      <c r="B800" s="14" t="s">
        <v>49</v>
      </c>
      <c r="C800" s="14">
        <v>1022825</v>
      </c>
      <c r="D800" s="15" t="s">
        <v>18267</v>
      </c>
      <c r="E800" s="15" t="s">
        <v>18268</v>
      </c>
      <c r="F800" s="15">
        <v>798</v>
      </c>
      <c r="G800" s="15">
        <v>3975209</v>
      </c>
      <c r="H800" s="15">
        <v>257834331</v>
      </c>
      <c r="I800" s="15">
        <v>589941</v>
      </c>
      <c r="J800" s="15">
        <v>1164013</v>
      </c>
      <c r="K800" s="15">
        <v>0</v>
      </c>
      <c r="L800" s="15">
        <v>0</v>
      </c>
      <c r="M800" s="15">
        <v>3658</v>
      </c>
      <c r="N800" s="15">
        <v>324021</v>
      </c>
      <c r="O800" s="15">
        <v>0</v>
      </c>
      <c r="P800" s="15">
        <v>960</v>
      </c>
      <c r="Q800" s="15">
        <v>0</v>
      </c>
      <c r="R800" s="15">
        <v>0</v>
      </c>
      <c r="S800"/>
      <c r="T800"/>
      <c r="U800" s="11">
        <f t="shared" si="38"/>
        <v>15980</v>
      </c>
      <c r="V800" s="17">
        <f>((G800-G799)*'[1]Z1 values'!C$5*'[1]Z1 values'!$C$10)/'[1]Z1 values'!$C$12</f>
        <v>7.1353179931640618E-3</v>
      </c>
      <c r="W800" s="17">
        <f>((H800-H799)*'[1]Z1 values'!D$5*'[1]Z1 values'!$C$10)/'[1]Z1 values'!$C$12</f>
        <v>2.9665008544921878E-2</v>
      </c>
      <c r="X800" s="17">
        <f>((I800-I799)*'[1]Z1 values'!E$5*'[1]Z1 values'!$C$10)/'[1]Z1 values'!$C$12</f>
        <v>0</v>
      </c>
      <c r="Y800" s="17">
        <f>((J800-J799)*'[1]Z1 values'!F$5*'[1]Z1 values'!$C$10)/'[1]Z1 values'!$C$12</f>
        <v>8.2617187499999994E-2</v>
      </c>
      <c r="Z800" s="18">
        <f t="shared" si="36"/>
        <v>0.11941751403808593</v>
      </c>
      <c r="AA800">
        <f t="shared" si="37"/>
        <v>266.33333333333331</v>
      </c>
    </row>
    <row r="801" spans="1:27" s="13" customFormat="1" x14ac:dyDescent="0.25">
      <c r="A801" s="14" t="s">
        <v>17945</v>
      </c>
      <c r="B801" s="14" t="s">
        <v>49</v>
      </c>
      <c r="C801" s="14">
        <v>1024105</v>
      </c>
      <c r="D801" s="15" t="s">
        <v>18267</v>
      </c>
      <c r="E801" s="15" t="s">
        <v>18268</v>
      </c>
      <c r="F801" s="15">
        <v>799</v>
      </c>
      <c r="G801" s="15">
        <v>3985009</v>
      </c>
      <c r="H801" s="15">
        <v>258152211</v>
      </c>
      <c r="I801" s="15">
        <v>593557</v>
      </c>
      <c r="J801" s="15">
        <v>1166993</v>
      </c>
      <c r="K801" s="15">
        <v>0</v>
      </c>
      <c r="L801" s="15">
        <v>0</v>
      </c>
      <c r="M801" s="15">
        <v>9799</v>
      </c>
      <c r="N801" s="15">
        <v>317880</v>
      </c>
      <c r="O801" s="15">
        <v>3616</v>
      </c>
      <c r="P801" s="15">
        <v>2980</v>
      </c>
      <c r="Q801" s="15">
        <v>0</v>
      </c>
      <c r="R801" s="15">
        <v>0</v>
      </c>
      <c r="S801"/>
      <c r="T801"/>
      <c r="U801" s="11">
        <f t="shared" si="38"/>
        <v>16000</v>
      </c>
      <c r="V801" s="17">
        <f>((G801-G800)*'[1]Z1 values'!C$5*'[1]Z1 values'!$C$10)/'[1]Z1 values'!$C$12</f>
        <v>1.9110717773437501E-2</v>
      </c>
      <c r="W801" s="17">
        <f>((H801-H800)*'[1]Z1 values'!D$5*'[1]Z1 values'!$C$10)/'[1]Z1 values'!$C$12</f>
        <v>2.9102783203125003E-2</v>
      </c>
      <c r="X801" s="17">
        <f>((I801-I800)*'[1]Z1 values'!E$5*'[1]Z1 values'!$C$10)/'[1]Z1 values'!$C$12</f>
        <v>0.28801757812499995</v>
      </c>
      <c r="Y801" s="17">
        <f>((J801-J800)*'[1]Z1 values'!F$5*'[1]Z1 values'!$C$10)/'[1]Z1 values'!$C$12</f>
        <v>0.25645751953125001</v>
      </c>
      <c r="Z801" s="18">
        <f t="shared" si="36"/>
        <v>0.59268859863281254</v>
      </c>
      <c r="AA801">
        <f t="shared" si="37"/>
        <v>266.66666666666669</v>
      </c>
    </row>
    <row r="802" spans="1:27" s="13" customFormat="1" x14ac:dyDescent="0.25">
      <c r="A802" s="14" t="s">
        <v>17970</v>
      </c>
      <c r="B802" s="14" t="s">
        <v>49</v>
      </c>
      <c r="C802" s="14">
        <v>1025385</v>
      </c>
      <c r="D802" s="15" t="s">
        <v>18267</v>
      </c>
      <c r="E802" s="15" t="s">
        <v>18268</v>
      </c>
      <c r="F802" s="15">
        <v>800</v>
      </c>
      <c r="G802" s="15">
        <v>3993221</v>
      </c>
      <c r="H802" s="15">
        <v>258471675</v>
      </c>
      <c r="I802" s="15">
        <v>596189</v>
      </c>
      <c r="J802" s="15">
        <v>1169514</v>
      </c>
      <c r="K802" s="15">
        <v>0</v>
      </c>
      <c r="L802" s="15">
        <v>0</v>
      </c>
      <c r="M802" s="15">
        <v>8210</v>
      </c>
      <c r="N802" s="15">
        <v>319464</v>
      </c>
      <c r="O802" s="15">
        <v>2632</v>
      </c>
      <c r="P802" s="15">
        <v>2521</v>
      </c>
      <c r="Q802" s="15">
        <v>0</v>
      </c>
      <c r="R802" s="15">
        <v>0</v>
      </c>
      <c r="S802"/>
      <c r="T802"/>
      <c r="U802" s="11">
        <f t="shared" si="38"/>
        <v>16020</v>
      </c>
      <c r="V802" s="17">
        <f>((G802-G801)*'[1]Z1 values'!C$5*'[1]Z1 values'!$C$10)/'[1]Z1 values'!$C$12</f>
        <v>1.601400146484375E-2</v>
      </c>
      <c r="W802" s="17">
        <f>((H802-H801)*'[1]Z1 values'!D$5*'[1]Z1 values'!$C$10)/'[1]Z1 values'!$C$12</f>
        <v>2.9247802734375002E-2</v>
      </c>
      <c r="X802" s="17">
        <f>((I802-I801)*'[1]Z1 values'!E$5*'[1]Z1 values'!$C$10)/'[1]Z1 values'!$C$12</f>
        <v>0.20964111328124999</v>
      </c>
      <c r="Y802" s="17">
        <f>((J802-J801)*'[1]Z1 values'!F$5*'[1]Z1 values'!$C$10)/'[1]Z1 values'!$C$12</f>
        <v>0.21695617675781254</v>
      </c>
      <c r="Z802" s="18">
        <f t="shared" si="36"/>
        <v>0.47185909423828126</v>
      </c>
      <c r="AA802">
        <f t="shared" si="37"/>
        <v>267</v>
      </c>
    </row>
    <row r="803" spans="1:27" s="13" customFormat="1" x14ac:dyDescent="0.25">
      <c r="A803" s="14" t="s">
        <v>17992</v>
      </c>
      <c r="B803" s="14" t="s">
        <v>49</v>
      </c>
      <c r="C803" s="14">
        <v>1026665</v>
      </c>
      <c r="D803" s="15" t="s">
        <v>18267</v>
      </c>
      <c r="E803" s="15" t="s">
        <v>18268</v>
      </c>
      <c r="F803" s="15">
        <v>801</v>
      </c>
      <c r="G803" s="15">
        <v>3996785</v>
      </c>
      <c r="H803" s="15">
        <v>258795787</v>
      </c>
      <c r="I803" s="15">
        <v>596189</v>
      </c>
      <c r="J803" s="15">
        <v>1170474</v>
      </c>
      <c r="K803" s="15">
        <v>0</v>
      </c>
      <c r="L803" s="15">
        <v>0</v>
      </c>
      <c r="M803" s="15">
        <v>3563</v>
      </c>
      <c r="N803" s="15">
        <v>324112</v>
      </c>
      <c r="O803" s="15">
        <v>0</v>
      </c>
      <c r="P803" s="15">
        <v>960</v>
      </c>
      <c r="Q803" s="15">
        <v>0</v>
      </c>
      <c r="R803" s="15">
        <v>0</v>
      </c>
      <c r="S803"/>
      <c r="T803"/>
      <c r="U803" s="11">
        <f t="shared" si="38"/>
        <v>16040</v>
      </c>
      <c r="V803" s="17">
        <f>((G803-G802)*'[1]Z1 values'!C$5*'[1]Z1 values'!$C$10)/'[1]Z1 values'!$C$12</f>
        <v>6.950061035156249E-3</v>
      </c>
      <c r="W803" s="17">
        <f>((H803-H802)*'[1]Z1 values'!D$5*'[1]Z1 values'!$C$10)/'[1]Z1 values'!$C$12</f>
        <v>2.967333984375E-2</v>
      </c>
      <c r="X803" s="17">
        <f>((I803-I802)*'[1]Z1 values'!E$5*'[1]Z1 values'!$C$10)/'[1]Z1 values'!$C$12</f>
        <v>0</v>
      </c>
      <c r="Y803" s="17">
        <f>((J803-J802)*'[1]Z1 values'!F$5*'[1]Z1 values'!$C$10)/'[1]Z1 values'!$C$12</f>
        <v>8.2617187499999994E-2</v>
      </c>
      <c r="Z803" s="18">
        <f t="shared" si="36"/>
        <v>0.11924058837890625</v>
      </c>
      <c r="AA803">
        <f t="shared" si="37"/>
        <v>267.33333333333331</v>
      </c>
    </row>
    <row r="804" spans="1:27" s="13" customFormat="1" x14ac:dyDescent="0.25">
      <c r="A804" s="14" t="s">
        <v>18012</v>
      </c>
      <c r="B804" s="14" t="s">
        <v>49</v>
      </c>
      <c r="C804" s="14">
        <v>1027945</v>
      </c>
      <c r="D804" s="15" t="s">
        <v>18267</v>
      </c>
      <c r="E804" s="15" t="s">
        <v>18268</v>
      </c>
      <c r="F804" s="15">
        <v>802</v>
      </c>
      <c r="G804" s="15">
        <v>4000342</v>
      </c>
      <c r="H804" s="15">
        <v>259119907</v>
      </c>
      <c r="I804" s="15">
        <v>596189</v>
      </c>
      <c r="J804" s="15">
        <v>1171434</v>
      </c>
      <c r="K804" s="15">
        <v>0</v>
      </c>
      <c r="L804" s="15">
        <v>0</v>
      </c>
      <c r="M804" s="15">
        <v>3556</v>
      </c>
      <c r="N804" s="15">
        <v>324120</v>
      </c>
      <c r="O804" s="15">
        <v>0</v>
      </c>
      <c r="P804" s="15">
        <v>960</v>
      </c>
      <c r="Q804" s="15">
        <v>0</v>
      </c>
      <c r="R804" s="15">
        <v>0</v>
      </c>
      <c r="S804"/>
      <c r="T804"/>
      <c r="U804" s="11">
        <f t="shared" si="38"/>
        <v>16060</v>
      </c>
      <c r="V804" s="17">
        <f>((G804-G803)*'[1]Z1 values'!C$5*'[1]Z1 values'!$C$10)/'[1]Z1 values'!$C$12</f>
        <v>6.936410522460937E-3</v>
      </c>
      <c r="W804" s="17">
        <f>((H804-H803)*'[1]Z1 values'!D$5*'[1]Z1 values'!$C$10)/'[1]Z1 values'!$C$12</f>
        <v>2.9674072265625E-2</v>
      </c>
      <c r="X804" s="17">
        <f>((I804-I803)*'[1]Z1 values'!E$5*'[1]Z1 values'!$C$10)/'[1]Z1 values'!$C$12</f>
        <v>0</v>
      </c>
      <c r="Y804" s="17">
        <f>((J804-J803)*'[1]Z1 values'!F$5*'[1]Z1 values'!$C$10)/'[1]Z1 values'!$C$12</f>
        <v>8.2617187499999994E-2</v>
      </c>
      <c r="Z804" s="18">
        <f t="shared" si="36"/>
        <v>0.11922767028808592</v>
      </c>
      <c r="AA804">
        <f t="shared" si="37"/>
        <v>267.66666666666669</v>
      </c>
    </row>
    <row r="805" spans="1:27" s="13" customFormat="1" x14ac:dyDescent="0.25">
      <c r="A805" s="14" t="s">
        <v>18032</v>
      </c>
      <c r="B805" s="14" t="s">
        <v>49</v>
      </c>
      <c r="C805" s="14">
        <v>1029225</v>
      </c>
      <c r="D805" s="15" t="s">
        <v>18267</v>
      </c>
      <c r="E805" s="15" t="s">
        <v>18268</v>
      </c>
      <c r="F805" s="15">
        <v>803</v>
      </c>
      <c r="G805" s="15">
        <v>4003897</v>
      </c>
      <c r="H805" s="15">
        <v>259444028</v>
      </c>
      <c r="I805" s="15">
        <v>596189</v>
      </c>
      <c r="J805" s="15">
        <v>1172394</v>
      </c>
      <c r="K805" s="15">
        <v>0</v>
      </c>
      <c r="L805" s="15">
        <v>0</v>
      </c>
      <c r="M805" s="15">
        <v>3554</v>
      </c>
      <c r="N805" s="15">
        <v>324121</v>
      </c>
      <c r="O805" s="15">
        <v>0</v>
      </c>
      <c r="P805" s="15">
        <v>960</v>
      </c>
      <c r="Q805" s="15">
        <v>0</v>
      </c>
      <c r="R805" s="15">
        <v>0</v>
      </c>
      <c r="S805"/>
      <c r="T805"/>
      <c r="U805" s="11">
        <f t="shared" si="38"/>
        <v>16080</v>
      </c>
      <c r="V805" s="17">
        <f>((G805-G804)*'[1]Z1 values'!C$5*'[1]Z1 values'!$C$10)/'[1]Z1 values'!$C$12</f>
        <v>6.9325103759765626E-3</v>
      </c>
      <c r="W805" s="17">
        <f>((H805-H804)*'[1]Z1 values'!D$5*'[1]Z1 values'!$C$10)/'[1]Z1 values'!$C$12</f>
        <v>2.9674163818359377E-2</v>
      </c>
      <c r="X805" s="17">
        <f>((I805-I804)*'[1]Z1 values'!E$5*'[1]Z1 values'!$C$10)/'[1]Z1 values'!$C$12</f>
        <v>0</v>
      </c>
      <c r="Y805" s="17">
        <f>((J805-J804)*'[1]Z1 values'!F$5*'[1]Z1 values'!$C$10)/'[1]Z1 values'!$C$12</f>
        <v>8.2617187499999994E-2</v>
      </c>
      <c r="Z805" s="18">
        <f t="shared" si="36"/>
        <v>0.11922386169433594</v>
      </c>
      <c r="AA805">
        <f t="shared" si="37"/>
        <v>268</v>
      </c>
    </row>
    <row r="806" spans="1:27" s="13" customFormat="1" x14ac:dyDescent="0.25">
      <c r="A806" s="14" t="s">
        <v>18052</v>
      </c>
      <c r="B806" s="14" t="s">
        <v>49</v>
      </c>
      <c r="C806" s="14">
        <v>1030505</v>
      </c>
      <c r="D806" s="15" t="s">
        <v>18267</v>
      </c>
      <c r="E806" s="15" t="s">
        <v>18268</v>
      </c>
      <c r="F806" s="15">
        <v>804</v>
      </c>
      <c r="G806" s="15">
        <v>4007432</v>
      </c>
      <c r="H806" s="15">
        <v>259768169</v>
      </c>
      <c r="I806" s="15">
        <v>596189</v>
      </c>
      <c r="J806" s="15">
        <v>1173354</v>
      </c>
      <c r="K806" s="15">
        <v>0</v>
      </c>
      <c r="L806" s="15">
        <v>0</v>
      </c>
      <c r="M806" s="15">
        <v>3534</v>
      </c>
      <c r="N806" s="15">
        <v>324141</v>
      </c>
      <c r="O806" s="15">
        <v>0</v>
      </c>
      <c r="P806" s="15">
        <v>960</v>
      </c>
      <c r="Q806" s="15">
        <v>0</v>
      </c>
      <c r="R806" s="15">
        <v>0</v>
      </c>
      <c r="S806"/>
      <c r="T806"/>
      <c r="U806" s="11">
        <f t="shared" si="38"/>
        <v>16100</v>
      </c>
      <c r="V806" s="17">
        <f>((G806-G805)*'[1]Z1 values'!C$5*'[1]Z1 values'!$C$10)/'[1]Z1 values'!$C$12</f>
        <v>6.893508911132812E-3</v>
      </c>
      <c r="W806" s="17">
        <f>((H806-H805)*'[1]Z1 values'!D$5*'[1]Z1 values'!$C$10)/'[1]Z1 values'!$C$12</f>
        <v>2.9675994873046875E-2</v>
      </c>
      <c r="X806" s="17">
        <f>((I806-I805)*'[1]Z1 values'!E$5*'[1]Z1 values'!$C$10)/'[1]Z1 values'!$C$12</f>
        <v>0</v>
      </c>
      <c r="Y806" s="17">
        <f>((J806-J805)*'[1]Z1 values'!F$5*'[1]Z1 values'!$C$10)/'[1]Z1 values'!$C$12</f>
        <v>8.2617187499999994E-2</v>
      </c>
      <c r="Z806" s="18">
        <f t="shared" si="36"/>
        <v>0.11918669128417969</v>
      </c>
      <c r="AA806">
        <f t="shared" si="37"/>
        <v>268.33333333333331</v>
      </c>
    </row>
    <row r="807" spans="1:27" s="13" customFormat="1" x14ac:dyDescent="0.25">
      <c r="A807" s="14" t="s">
        <v>18072</v>
      </c>
      <c r="B807" s="14" t="s">
        <v>49</v>
      </c>
      <c r="C807" s="14">
        <v>1031785</v>
      </c>
      <c r="D807" s="15" t="s">
        <v>18267</v>
      </c>
      <c r="E807" s="15" t="s">
        <v>18268</v>
      </c>
      <c r="F807" s="15">
        <v>805</v>
      </c>
      <c r="G807" s="15">
        <v>4010989</v>
      </c>
      <c r="H807" s="15">
        <v>260092289</v>
      </c>
      <c r="I807" s="15">
        <v>596189</v>
      </c>
      <c r="J807" s="15">
        <v>1174314</v>
      </c>
      <c r="K807" s="15">
        <v>0</v>
      </c>
      <c r="L807" s="15">
        <v>0</v>
      </c>
      <c r="M807" s="15">
        <v>3556</v>
      </c>
      <c r="N807" s="15">
        <v>324120</v>
      </c>
      <c r="O807" s="15">
        <v>0</v>
      </c>
      <c r="P807" s="15">
        <v>960</v>
      </c>
      <c r="Q807" s="15">
        <v>0</v>
      </c>
      <c r="R807" s="15">
        <v>0</v>
      </c>
      <c r="S807"/>
      <c r="T807"/>
      <c r="U807" s="11">
        <f t="shared" si="38"/>
        <v>16120</v>
      </c>
      <c r="V807" s="17">
        <f>((G807-G806)*'[1]Z1 values'!C$5*'[1]Z1 values'!$C$10)/'[1]Z1 values'!$C$12</f>
        <v>6.936410522460937E-3</v>
      </c>
      <c r="W807" s="17">
        <f>((H807-H806)*'[1]Z1 values'!D$5*'[1]Z1 values'!$C$10)/'[1]Z1 values'!$C$12</f>
        <v>2.9674072265625E-2</v>
      </c>
      <c r="X807" s="17">
        <f>((I807-I806)*'[1]Z1 values'!E$5*'[1]Z1 values'!$C$10)/'[1]Z1 values'!$C$12</f>
        <v>0</v>
      </c>
      <c r="Y807" s="17">
        <f>((J807-J806)*'[1]Z1 values'!F$5*'[1]Z1 values'!$C$10)/'[1]Z1 values'!$C$12</f>
        <v>8.2617187499999994E-2</v>
      </c>
      <c r="Z807" s="18">
        <f t="shared" si="36"/>
        <v>0.11922767028808592</v>
      </c>
      <c r="AA807">
        <f t="shared" si="37"/>
        <v>268.66666666666669</v>
      </c>
    </row>
    <row r="808" spans="1:27" s="13" customFormat="1" x14ac:dyDescent="0.25">
      <c r="A808" s="14" t="s">
        <v>18098</v>
      </c>
      <c r="B808" s="14" t="s">
        <v>49</v>
      </c>
      <c r="C808" s="14">
        <v>1033065</v>
      </c>
      <c r="D808" s="15" t="s">
        <v>18267</v>
      </c>
      <c r="E808" s="15" t="s">
        <v>18268</v>
      </c>
      <c r="F808" s="15">
        <v>806</v>
      </c>
      <c r="G808" s="15">
        <v>4014544</v>
      </c>
      <c r="H808" s="15">
        <v>260416410</v>
      </c>
      <c r="I808" s="15">
        <v>596189</v>
      </c>
      <c r="J808" s="15">
        <v>1175274</v>
      </c>
      <c r="K808" s="15">
        <v>0</v>
      </c>
      <c r="L808" s="15">
        <v>0</v>
      </c>
      <c r="M808" s="15">
        <v>3554</v>
      </c>
      <c r="N808" s="15">
        <v>324121</v>
      </c>
      <c r="O808" s="15">
        <v>0</v>
      </c>
      <c r="P808" s="15">
        <v>960</v>
      </c>
      <c r="Q808" s="15">
        <v>0</v>
      </c>
      <c r="R808" s="15">
        <v>0</v>
      </c>
      <c r="S808"/>
      <c r="T808"/>
      <c r="U808" s="11">
        <f t="shared" si="38"/>
        <v>16140</v>
      </c>
      <c r="V808" s="17">
        <f>((G808-G807)*'[1]Z1 values'!C$5*'[1]Z1 values'!$C$10)/'[1]Z1 values'!$C$12</f>
        <v>6.9325103759765626E-3</v>
      </c>
      <c r="W808" s="17">
        <f>((H808-H807)*'[1]Z1 values'!D$5*'[1]Z1 values'!$C$10)/'[1]Z1 values'!$C$12</f>
        <v>2.9674163818359377E-2</v>
      </c>
      <c r="X808" s="17">
        <f>((I808-I807)*'[1]Z1 values'!E$5*'[1]Z1 values'!$C$10)/'[1]Z1 values'!$C$12</f>
        <v>0</v>
      </c>
      <c r="Y808" s="17">
        <f>((J808-J807)*'[1]Z1 values'!F$5*'[1]Z1 values'!$C$10)/'[1]Z1 values'!$C$12</f>
        <v>8.2617187499999994E-2</v>
      </c>
      <c r="Z808" s="18">
        <f t="shared" si="36"/>
        <v>0.11922386169433594</v>
      </c>
      <c r="AA808">
        <f t="shared" si="37"/>
        <v>269</v>
      </c>
    </row>
    <row r="809" spans="1:27" s="13" customFormat="1" x14ac:dyDescent="0.25">
      <c r="A809" s="14" t="s">
        <v>18118</v>
      </c>
      <c r="B809" s="14" t="s">
        <v>49</v>
      </c>
      <c r="C809" s="14">
        <v>1034345</v>
      </c>
      <c r="D809" s="15" t="s">
        <v>18267</v>
      </c>
      <c r="E809" s="15" t="s">
        <v>18268</v>
      </c>
      <c r="F809" s="15">
        <v>807</v>
      </c>
      <c r="G809" s="15">
        <v>4018079</v>
      </c>
      <c r="H809" s="15">
        <v>260740551</v>
      </c>
      <c r="I809" s="15">
        <v>596189</v>
      </c>
      <c r="J809" s="15">
        <v>1176234</v>
      </c>
      <c r="K809" s="15">
        <v>0</v>
      </c>
      <c r="L809" s="15">
        <v>0</v>
      </c>
      <c r="M809" s="15">
        <v>3534</v>
      </c>
      <c r="N809" s="15">
        <v>324141</v>
      </c>
      <c r="O809" s="15">
        <v>0</v>
      </c>
      <c r="P809" s="15">
        <v>960</v>
      </c>
      <c r="Q809" s="15">
        <v>0</v>
      </c>
      <c r="R809" s="15">
        <v>0</v>
      </c>
      <c r="S809"/>
      <c r="T809"/>
      <c r="U809" s="11">
        <f t="shared" si="38"/>
        <v>16160</v>
      </c>
      <c r="V809" s="17">
        <f>((G809-G808)*'[1]Z1 values'!C$5*'[1]Z1 values'!$C$10)/'[1]Z1 values'!$C$12</f>
        <v>6.893508911132812E-3</v>
      </c>
      <c r="W809" s="17">
        <f>((H809-H808)*'[1]Z1 values'!D$5*'[1]Z1 values'!$C$10)/'[1]Z1 values'!$C$12</f>
        <v>2.9675994873046875E-2</v>
      </c>
      <c r="X809" s="17">
        <f>((I809-I808)*'[1]Z1 values'!E$5*'[1]Z1 values'!$C$10)/'[1]Z1 values'!$C$12</f>
        <v>0</v>
      </c>
      <c r="Y809" s="17">
        <f>((J809-J808)*'[1]Z1 values'!F$5*'[1]Z1 values'!$C$10)/'[1]Z1 values'!$C$12</f>
        <v>8.2617187499999994E-2</v>
      </c>
      <c r="Z809" s="18">
        <f t="shared" si="36"/>
        <v>0.11918669128417969</v>
      </c>
      <c r="AA809">
        <f t="shared" si="37"/>
        <v>269.33333333333331</v>
      </c>
    </row>
    <row r="810" spans="1:27" s="13" customFormat="1" x14ac:dyDescent="0.25">
      <c r="A810" s="14" t="s">
        <v>18142</v>
      </c>
      <c r="B810" s="14" t="s">
        <v>49</v>
      </c>
      <c r="C810" s="14">
        <v>1035625</v>
      </c>
      <c r="D810" s="15" t="s">
        <v>18267</v>
      </c>
      <c r="E810" s="15" t="s">
        <v>18268</v>
      </c>
      <c r="F810" s="15">
        <v>808</v>
      </c>
      <c r="G810" s="15">
        <v>4027111</v>
      </c>
      <c r="H810" s="15">
        <v>261059198</v>
      </c>
      <c r="I810" s="15">
        <v>599277</v>
      </c>
      <c r="J810" s="15">
        <v>1178773</v>
      </c>
      <c r="K810" s="15">
        <v>0</v>
      </c>
      <c r="L810" s="15">
        <v>0</v>
      </c>
      <c r="M810" s="15">
        <v>9031</v>
      </c>
      <c r="N810" s="15">
        <v>318647</v>
      </c>
      <c r="O810" s="15">
        <v>3088</v>
      </c>
      <c r="P810" s="15">
        <v>2539</v>
      </c>
      <c r="Q810" s="15">
        <v>0</v>
      </c>
      <c r="R810" s="15">
        <v>0</v>
      </c>
      <c r="S810"/>
      <c r="T810"/>
      <c r="U810" s="11">
        <f t="shared" si="38"/>
        <v>16180</v>
      </c>
      <c r="V810" s="17">
        <f>((G810-G809)*'[1]Z1 values'!C$5*'[1]Z1 values'!$C$10)/'[1]Z1 values'!$C$12</f>
        <v>1.7613061523437501E-2</v>
      </c>
      <c r="W810" s="17">
        <f>((H810-H809)*'[1]Z1 values'!D$5*'[1]Z1 values'!$C$10)/'[1]Z1 values'!$C$12</f>
        <v>2.9173004150390626E-2</v>
      </c>
      <c r="X810" s="17">
        <f>((I810-I809)*'[1]Z1 values'!E$5*'[1]Z1 values'!$C$10)/'[1]Z1 values'!$C$12</f>
        <v>0.24596191406249995</v>
      </c>
      <c r="Y810" s="17">
        <f>((J810-J809)*'[1]Z1 values'!F$5*'[1]Z1 values'!$C$10)/'[1]Z1 values'!$C$12</f>
        <v>0.21850524902343751</v>
      </c>
      <c r="Z810" s="18">
        <f t="shared" si="36"/>
        <v>0.51125322875976564</v>
      </c>
      <c r="AA810">
        <f t="shared" si="37"/>
        <v>269.66666666666669</v>
      </c>
    </row>
    <row r="811" spans="1:27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18">
        <f>SUM(Z2:Z810)</f>
        <v>180.93148244934113</v>
      </c>
      <c r="AA81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1"/>
  <sheetViews>
    <sheetView topLeftCell="O768" zoomScaleNormal="100" workbookViewId="0">
      <selection activeCell="AA18" sqref="AA18"/>
    </sheetView>
  </sheetViews>
  <sheetFormatPr baseColWidth="10" defaultRowHeight="15" x14ac:dyDescent="0.25"/>
  <cols>
    <col min="22" max="22" width="23.140625" customWidth="1"/>
    <col min="23" max="23" width="23.28515625" customWidth="1"/>
    <col min="24" max="24" width="12" customWidth="1"/>
  </cols>
  <sheetData>
    <row r="1" spans="1:27" s="13" customFormat="1" x14ac:dyDescent="0.25">
      <c r="A1" s="10" t="s">
        <v>18345</v>
      </c>
      <c r="B1" s="10" t="s">
        <v>18346</v>
      </c>
      <c r="C1" s="10" t="s">
        <v>18347</v>
      </c>
      <c r="D1" s="10" t="s">
        <v>18348</v>
      </c>
      <c r="E1" s="10" t="s">
        <v>18349</v>
      </c>
      <c r="F1" s="10" t="s">
        <v>18350</v>
      </c>
      <c r="G1" s="10" t="s">
        <v>18351</v>
      </c>
      <c r="H1" s="10" t="s">
        <v>18352</v>
      </c>
      <c r="I1" s="10" t="s">
        <v>18353</v>
      </c>
      <c r="J1" s="10" t="s">
        <v>18354</v>
      </c>
      <c r="K1" s="10" t="s">
        <v>18355</v>
      </c>
      <c r="L1" s="10" t="s">
        <v>18356</v>
      </c>
      <c r="M1" s="10" t="s">
        <v>18357</v>
      </c>
      <c r="N1" s="10" t="s">
        <v>18358</v>
      </c>
      <c r="O1" s="10" t="s">
        <v>18359</v>
      </c>
      <c r="P1" s="10" t="s">
        <v>18273</v>
      </c>
      <c r="Q1" s="10" t="s">
        <v>18360</v>
      </c>
      <c r="R1" s="10" t="s">
        <v>18361</v>
      </c>
      <c r="S1" s="11"/>
      <c r="T1" s="11"/>
      <c r="U1" s="12" t="s">
        <v>18362</v>
      </c>
      <c r="V1" s="10" t="s">
        <v>18363</v>
      </c>
      <c r="W1" s="10" t="s">
        <v>18364</v>
      </c>
      <c r="X1" s="10" t="s">
        <v>18365</v>
      </c>
      <c r="Y1" s="10" t="s">
        <v>18366</v>
      </c>
      <c r="Z1" s="10" t="s">
        <v>18367</v>
      </c>
      <c r="AA1" s="10" t="s">
        <v>18368</v>
      </c>
    </row>
    <row r="2" spans="1:27" s="13" customFormat="1" x14ac:dyDescent="0.25">
      <c r="A2" s="14" t="s">
        <v>187</v>
      </c>
      <c r="B2" s="14" t="s">
        <v>119</v>
      </c>
      <c r="C2" s="14">
        <v>1398</v>
      </c>
      <c r="D2" s="15" t="s">
        <v>18267</v>
      </c>
      <c r="E2" s="15" t="s">
        <v>18268</v>
      </c>
      <c r="F2" s="15">
        <v>0</v>
      </c>
      <c r="G2" s="15">
        <v>14972</v>
      </c>
      <c r="H2" s="15">
        <v>316613</v>
      </c>
      <c r="I2" s="15">
        <v>7073</v>
      </c>
      <c r="J2" s="15">
        <v>2862</v>
      </c>
      <c r="K2" s="15">
        <v>0</v>
      </c>
      <c r="L2" s="15">
        <v>0</v>
      </c>
      <c r="M2" s="15">
        <v>14972</v>
      </c>
      <c r="N2" s="15">
        <v>316613</v>
      </c>
      <c r="O2" s="15">
        <v>7073</v>
      </c>
      <c r="P2" s="15">
        <v>2862</v>
      </c>
      <c r="Q2" s="15">
        <v>0</v>
      </c>
      <c r="R2" s="15">
        <v>0</v>
      </c>
      <c r="S2" s="16"/>
      <c r="T2" s="16"/>
      <c r="U2" s="11">
        <f>20</f>
        <v>20</v>
      </c>
      <c r="V2" s="17">
        <f>((G2-0)*'[1]Z1 values'!C$5*'[1]Z1 values'!$C$10)/'[1]Z1 values'!$C$12</f>
        <v>2.9196496582031252E-2</v>
      </c>
      <c r="W2" s="17">
        <f>((H2-0)*'[1]Z1 values'!D$5*'[1]Z1 values'!$C$10)/'[1]Z1 values'!$C$12</f>
        <v>2.8986785888671873E-2</v>
      </c>
      <c r="X2" s="17">
        <f>((I2-0)*'[1]Z1 values'!E$5*'[1]Z1 values'!$C$10)/'[1]Z1 values'!$C$12</f>
        <v>0.56337066650390621</v>
      </c>
      <c r="Y2" s="17">
        <f>((J2-0)*'[1]Z1 values'!F$5*'[1]Z1 values'!$C$10)/'[1]Z1 values'!$C$12</f>
        <v>0.24630249023437498</v>
      </c>
      <c r="Z2" s="18">
        <f>SUM(V2:Y2)</f>
        <v>0.86785643920898436</v>
      </c>
      <c r="AA2">
        <f>U2/60</f>
        <v>0.33333333333333331</v>
      </c>
    </row>
    <row r="3" spans="1:27" s="13" customFormat="1" x14ac:dyDescent="0.25">
      <c r="A3" s="14" t="s">
        <v>227</v>
      </c>
      <c r="B3" s="14" t="s">
        <v>119</v>
      </c>
      <c r="C3" s="14">
        <v>2665</v>
      </c>
      <c r="D3" s="15" t="s">
        <v>18267</v>
      </c>
      <c r="E3" s="15" t="s">
        <v>18268</v>
      </c>
      <c r="F3" s="15">
        <v>1</v>
      </c>
      <c r="G3" s="15">
        <v>36604</v>
      </c>
      <c r="H3" s="15">
        <v>619225</v>
      </c>
      <c r="I3" s="15">
        <v>16836</v>
      </c>
      <c r="J3" s="15">
        <v>9391</v>
      </c>
      <c r="K3" s="15">
        <v>0</v>
      </c>
      <c r="L3" s="15">
        <v>0</v>
      </c>
      <c r="M3" s="15">
        <v>21631</v>
      </c>
      <c r="N3" s="15">
        <v>302612</v>
      </c>
      <c r="O3" s="15">
        <v>9763</v>
      </c>
      <c r="P3" s="15">
        <v>6529</v>
      </c>
      <c r="Q3" s="15">
        <v>0</v>
      </c>
      <c r="R3" s="15">
        <v>0</v>
      </c>
      <c r="S3" s="16"/>
      <c r="T3" s="16"/>
      <c r="U3" s="11">
        <f>U2+20</f>
        <v>40</v>
      </c>
      <c r="V3" s="17">
        <f>((G3-G2)*'[1]Z1 values'!C$5*'[1]Z1 values'!$C$10)/'[1]Z1 values'!$C$12</f>
        <v>4.2183984374999997E-2</v>
      </c>
      <c r="W3" s="17">
        <f>((H3-H2)*'[1]Z1 values'!D$5*'[1]Z1 values'!$C$10)/'[1]Z1 values'!$C$12</f>
        <v>2.77049560546875E-2</v>
      </c>
      <c r="X3" s="17">
        <f>((I3-I2)*'[1]Z1 values'!E$5*'[1]Z1 values'!$C$10)/'[1]Z1 values'!$C$12</f>
        <v>0.77763153076171876</v>
      </c>
      <c r="Y3" s="17">
        <f>((J3-J2)*'[1]Z1 values'!F$5*'[1]Z1 values'!$C$10)/'[1]Z1 values'!$C$12</f>
        <v>0.56188293457031258</v>
      </c>
      <c r="Z3" s="18">
        <f t="shared" ref="Z3:Z66" si="0">SUM(V3:Y3)</f>
        <v>1.4094034057617189</v>
      </c>
      <c r="AA3">
        <f t="shared" ref="AA3:AA66" si="1">U3/60</f>
        <v>0.66666666666666663</v>
      </c>
    </row>
    <row r="4" spans="1:27" s="13" customFormat="1" x14ac:dyDescent="0.25">
      <c r="A4" s="14" t="s">
        <v>259</v>
      </c>
      <c r="B4" s="14" t="s">
        <v>119</v>
      </c>
      <c r="C4" s="14">
        <v>3945</v>
      </c>
      <c r="D4" s="15" t="s">
        <v>18267</v>
      </c>
      <c r="E4" s="15" t="s">
        <v>18268</v>
      </c>
      <c r="F4" s="15">
        <v>2</v>
      </c>
      <c r="G4" s="15">
        <v>50850</v>
      </c>
      <c r="H4" s="15">
        <v>932654</v>
      </c>
      <c r="I4" s="15">
        <v>22218</v>
      </c>
      <c r="J4" s="15">
        <v>12687</v>
      </c>
      <c r="K4" s="15">
        <v>0</v>
      </c>
      <c r="L4" s="15">
        <v>0</v>
      </c>
      <c r="M4" s="15">
        <v>14245</v>
      </c>
      <c r="N4" s="15">
        <v>313429</v>
      </c>
      <c r="O4" s="15">
        <v>5382</v>
      </c>
      <c r="P4" s="15">
        <v>3296</v>
      </c>
      <c r="Q4" s="15">
        <v>0</v>
      </c>
      <c r="R4" s="15">
        <v>0</v>
      </c>
      <c r="S4" s="16"/>
      <c r="T4" s="16"/>
      <c r="U4" s="11">
        <f t="shared" ref="U4:U67" si="2">U3+20</f>
        <v>60</v>
      </c>
      <c r="V4" s="17">
        <f>((G4-G3)*'[1]Z1 values'!C$5*'[1]Z1 values'!$C$10)/'[1]Z1 values'!$C$12</f>
        <v>2.7780743408203124E-2</v>
      </c>
      <c r="W4" s="17">
        <f>((H4-H3)*'[1]Z1 values'!D$5*'[1]Z1 values'!$C$10)/'[1]Z1 values'!$C$12</f>
        <v>2.8695281982421873E-2</v>
      </c>
      <c r="X4" s="17">
        <f>((I4-I3)*'[1]Z1 values'!E$5*'[1]Z1 values'!$C$10)/'[1]Z1 values'!$C$12</f>
        <v>0.42868103027343746</v>
      </c>
      <c r="Y4" s="17">
        <f>((J4-J3)*'[1]Z1 values'!F$5*'[1]Z1 values'!$C$10)/'[1]Z1 values'!$C$12</f>
        <v>0.28365234375000004</v>
      </c>
      <c r="Z4" s="18">
        <f t="shared" si="0"/>
        <v>0.76880939941406257</v>
      </c>
      <c r="AA4">
        <f t="shared" si="1"/>
        <v>1</v>
      </c>
    </row>
    <row r="5" spans="1:27" s="13" customFormat="1" x14ac:dyDescent="0.25">
      <c r="A5" s="14" t="s">
        <v>287</v>
      </c>
      <c r="B5" s="14" t="s">
        <v>119</v>
      </c>
      <c r="C5" s="14">
        <v>5225</v>
      </c>
      <c r="D5" s="15" t="s">
        <v>18267</v>
      </c>
      <c r="E5" s="15" t="s">
        <v>18268</v>
      </c>
      <c r="F5" s="15">
        <v>3</v>
      </c>
      <c r="G5" s="15">
        <v>61962</v>
      </c>
      <c r="H5" s="15">
        <v>1249220</v>
      </c>
      <c r="I5" s="15">
        <v>26100</v>
      </c>
      <c r="J5" s="15">
        <v>16438</v>
      </c>
      <c r="K5" s="15">
        <v>0</v>
      </c>
      <c r="L5" s="15">
        <v>0</v>
      </c>
      <c r="M5" s="15">
        <v>11111</v>
      </c>
      <c r="N5" s="15">
        <v>316566</v>
      </c>
      <c r="O5" s="15">
        <v>3882</v>
      </c>
      <c r="P5" s="15">
        <v>3751</v>
      </c>
      <c r="Q5" s="15">
        <v>0</v>
      </c>
      <c r="R5" s="15">
        <v>0</v>
      </c>
      <c r="S5" s="16"/>
      <c r="T5" s="16"/>
      <c r="U5" s="11">
        <f t="shared" si="2"/>
        <v>80</v>
      </c>
      <c r="V5" s="17">
        <f>((G5-G4)*'[1]Z1 values'!C$5*'[1]Z1 values'!$C$10)/'[1]Z1 values'!$C$12</f>
        <v>2.1669213867187499E-2</v>
      </c>
      <c r="W5" s="17">
        <f>((H5-H4)*'[1]Z1 values'!D$5*'[1]Z1 values'!$C$10)/'[1]Z1 values'!$C$12</f>
        <v>2.8982482910156249E-2</v>
      </c>
      <c r="X5" s="17">
        <f>((I5-I4)*'[1]Z1 values'!E$5*'[1]Z1 values'!$C$10)/'[1]Z1 values'!$C$12</f>
        <v>0.30920471191406246</v>
      </c>
      <c r="Y5" s="17">
        <f>((J5-J4)*'[1]Z1 values'!F$5*'[1]Z1 values'!$C$10)/'[1]Z1 values'!$C$12</f>
        <v>0.32280944824218755</v>
      </c>
      <c r="Z5" s="18">
        <f t="shared" si="0"/>
        <v>0.68266585693359372</v>
      </c>
      <c r="AA5">
        <f t="shared" si="1"/>
        <v>1.3333333333333333</v>
      </c>
    </row>
    <row r="6" spans="1:27" s="13" customFormat="1" x14ac:dyDescent="0.25">
      <c r="A6" s="14" t="s">
        <v>311</v>
      </c>
      <c r="B6" s="14" t="s">
        <v>119</v>
      </c>
      <c r="C6" s="14">
        <v>6505</v>
      </c>
      <c r="D6" s="15" t="s">
        <v>18267</v>
      </c>
      <c r="E6" s="15" t="s">
        <v>18268</v>
      </c>
      <c r="F6" s="15">
        <v>4</v>
      </c>
      <c r="G6" s="15">
        <v>65959</v>
      </c>
      <c r="H6" s="15">
        <v>1572901</v>
      </c>
      <c r="I6" s="15">
        <v>26100</v>
      </c>
      <c r="J6" s="15">
        <v>17398</v>
      </c>
      <c r="K6" s="15">
        <v>0</v>
      </c>
      <c r="L6" s="15">
        <v>0</v>
      </c>
      <c r="M6" s="15">
        <v>3996</v>
      </c>
      <c r="N6" s="15">
        <v>323681</v>
      </c>
      <c r="O6" s="15">
        <v>0</v>
      </c>
      <c r="P6" s="15">
        <v>960</v>
      </c>
      <c r="Q6" s="15">
        <v>0</v>
      </c>
      <c r="R6" s="15">
        <v>0</v>
      </c>
      <c r="S6" s="16"/>
      <c r="T6" s="16"/>
      <c r="U6" s="11">
        <f t="shared" si="2"/>
        <v>100</v>
      </c>
      <c r="V6" s="17">
        <f>((G6-G5)*'[1]Z1 values'!C$5*'[1]Z1 values'!$C$10)/'[1]Z1 values'!$C$12</f>
        <v>7.7944427490234374E-3</v>
      </c>
      <c r="W6" s="17">
        <f>((H6-H5)*'[1]Z1 values'!D$5*'[1]Z1 values'!$C$10)/'[1]Z1 values'!$C$12</f>
        <v>2.9633880615234375E-2</v>
      </c>
      <c r="X6" s="17">
        <f>((I6-I5)*'[1]Z1 values'!E$5*'[1]Z1 values'!$C$10)/'[1]Z1 values'!$C$12</f>
        <v>0</v>
      </c>
      <c r="Y6" s="17">
        <f>((J6-J5)*'[1]Z1 values'!F$5*'[1]Z1 values'!$C$10)/'[1]Z1 values'!$C$12</f>
        <v>8.2617187499999994E-2</v>
      </c>
      <c r="Z6" s="18">
        <f t="shared" si="0"/>
        <v>0.1200455108642578</v>
      </c>
      <c r="AA6">
        <f t="shared" si="1"/>
        <v>1.6666666666666667</v>
      </c>
    </row>
    <row r="7" spans="1:27" s="13" customFormat="1" x14ac:dyDescent="0.25">
      <c r="A7" s="14" t="s">
        <v>348</v>
      </c>
      <c r="B7" s="14" t="s">
        <v>119</v>
      </c>
      <c r="C7" s="14">
        <v>7785</v>
      </c>
      <c r="D7" s="15" t="s">
        <v>18267</v>
      </c>
      <c r="E7" s="15" t="s">
        <v>18268</v>
      </c>
      <c r="F7" s="15">
        <v>5</v>
      </c>
      <c r="G7" s="15">
        <v>78764</v>
      </c>
      <c r="H7" s="15">
        <v>1887767</v>
      </c>
      <c r="I7" s="15">
        <v>30705</v>
      </c>
      <c r="J7" s="15">
        <v>20299</v>
      </c>
      <c r="K7" s="15">
        <v>0</v>
      </c>
      <c r="L7" s="15">
        <v>0</v>
      </c>
      <c r="M7" s="15">
        <v>12803</v>
      </c>
      <c r="N7" s="15">
        <v>314866</v>
      </c>
      <c r="O7" s="15">
        <v>4605</v>
      </c>
      <c r="P7" s="15">
        <v>2901</v>
      </c>
      <c r="Q7" s="15">
        <v>0</v>
      </c>
      <c r="R7" s="15">
        <v>0</v>
      </c>
      <c r="S7" s="16"/>
      <c r="T7" s="16"/>
      <c r="U7" s="11">
        <f t="shared" si="2"/>
        <v>120</v>
      </c>
      <c r="V7" s="17">
        <f>((G7-G6)*'[1]Z1 values'!C$5*'[1]Z1 values'!$C$10)/'[1]Z1 values'!$C$12</f>
        <v>2.4970687866210938E-2</v>
      </c>
      <c r="W7" s="17">
        <f>((H7-H6)*'[1]Z1 values'!D$5*'[1]Z1 values'!$C$10)/'[1]Z1 values'!$C$12</f>
        <v>2.8826843261718749E-2</v>
      </c>
      <c r="X7" s="17">
        <f>((I7-I6)*'[1]Z1 values'!E$5*'[1]Z1 values'!$C$10)/'[1]Z1 values'!$C$12</f>
        <v>0.36679229736328123</v>
      </c>
      <c r="Y7" s="17">
        <f>((J7-J6)*'[1]Z1 values'!F$5*'[1]Z1 values'!$C$10)/'[1]Z1 values'!$C$12</f>
        <v>0.24965881347656255</v>
      </c>
      <c r="Z7" s="18">
        <f t="shared" si="0"/>
        <v>0.67024864196777345</v>
      </c>
      <c r="AA7">
        <f t="shared" si="1"/>
        <v>2</v>
      </c>
    </row>
    <row r="8" spans="1:27" s="13" customFormat="1" x14ac:dyDescent="0.25">
      <c r="A8" s="14" t="s">
        <v>372</v>
      </c>
      <c r="B8" s="14" t="s">
        <v>119</v>
      </c>
      <c r="C8" s="14">
        <v>9065</v>
      </c>
      <c r="D8" s="15" t="s">
        <v>18267</v>
      </c>
      <c r="E8" s="15" t="s">
        <v>18268</v>
      </c>
      <c r="F8" s="15">
        <v>6</v>
      </c>
      <c r="G8" s="15">
        <v>88116</v>
      </c>
      <c r="H8" s="15">
        <v>2206094</v>
      </c>
      <c r="I8" s="15">
        <v>33633</v>
      </c>
      <c r="J8" s="15">
        <v>23190</v>
      </c>
      <c r="K8" s="15">
        <v>0</v>
      </c>
      <c r="L8" s="15">
        <v>0</v>
      </c>
      <c r="M8" s="15">
        <v>9351</v>
      </c>
      <c r="N8" s="15">
        <v>318327</v>
      </c>
      <c r="O8" s="15">
        <v>2928</v>
      </c>
      <c r="P8" s="15">
        <v>2891</v>
      </c>
      <c r="Q8" s="15">
        <v>0</v>
      </c>
      <c r="R8" s="15">
        <v>0</v>
      </c>
      <c r="S8" s="16"/>
      <c r="T8" s="16"/>
      <c r="U8" s="11">
        <f t="shared" si="2"/>
        <v>140</v>
      </c>
      <c r="V8" s="17">
        <f>((G8-G7)*'[1]Z1 values'!C$5*'[1]Z1 values'!$C$10)/'[1]Z1 values'!$C$12</f>
        <v>1.82370849609375E-2</v>
      </c>
      <c r="W8" s="17">
        <f>((H8-H7)*'[1]Z1 values'!D$5*'[1]Z1 values'!$C$10)/'[1]Z1 values'!$C$12</f>
        <v>2.9143707275390625E-2</v>
      </c>
      <c r="X8" s="17">
        <f>((I8-I7)*'[1]Z1 values'!E$5*'[1]Z1 values'!$C$10)/'[1]Z1 values'!$C$12</f>
        <v>0.23321777343749997</v>
      </c>
      <c r="Y8" s="17">
        <f>((J8-J7)*'[1]Z1 values'!F$5*'[1]Z1 values'!$C$10)/'[1]Z1 values'!$C$12</f>
        <v>0.24879821777343752</v>
      </c>
      <c r="Z8" s="18">
        <f t="shared" si="0"/>
        <v>0.52939678344726571</v>
      </c>
      <c r="AA8">
        <f t="shared" si="1"/>
        <v>2.3333333333333335</v>
      </c>
    </row>
    <row r="9" spans="1:27" s="13" customFormat="1" x14ac:dyDescent="0.25">
      <c r="A9" s="14" t="s">
        <v>392</v>
      </c>
      <c r="B9" s="14" t="s">
        <v>119</v>
      </c>
      <c r="C9" s="14">
        <v>10345</v>
      </c>
      <c r="D9" s="15" t="s">
        <v>18267</v>
      </c>
      <c r="E9" s="15" t="s">
        <v>18268</v>
      </c>
      <c r="F9" s="15">
        <v>7</v>
      </c>
      <c r="G9" s="15">
        <v>92105</v>
      </c>
      <c r="H9" s="15">
        <v>2529784</v>
      </c>
      <c r="I9" s="15">
        <v>33633</v>
      </c>
      <c r="J9" s="15">
        <v>24150</v>
      </c>
      <c r="K9" s="15">
        <v>0</v>
      </c>
      <c r="L9" s="15">
        <v>0</v>
      </c>
      <c r="M9" s="15">
        <v>3988</v>
      </c>
      <c r="N9" s="15">
        <v>323690</v>
      </c>
      <c r="O9" s="15">
        <v>0</v>
      </c>
      <c r="P9" s="15">
        <v>960</v>
      </c>
      <c r="Q9" s="15">
        <v>0</v>
      </c>
      <c r="R9" s="15">
        <v>0</v>
      </c>
      <c r="S9" s="16"/>
      <c r="T9" s="16"/>
      <c r="U9" s="11">
        <f t="shared" si="2"/>
        <v>160</v>
      </c>
      <c r="V9" s="17">
        <f>((G9-G8)*'[1]Z1 values'!C$5*'[1]Z1 values'!$C$10)/'[1]Z1 values'!$C$12</f>
        <v>7.7788421630859365E-3</v>
      </c>
      <c r="W9" s="17">
        <f>((H9-H8)*'[1]Z1 values'!D$5*'[1]Z1 values'!$C$10)/'[1]Z1 values'!$C$12</f>
        <v>2.9634704589843752E-2</v>
      </c>
      <c r="X9" s="17">
        <f>((I9-I8)*'[1]Z1 values'!E$5*'[1]Z1 values'!$C$10)/'[1]Z1 values'!$C$12</f>
        <v>0</v>
      </c>
      <c r="Y9" s="17">
        <f>((J9-J8)*'[1]Z1 values'!F$5*'[1]Z1 values'!$C$10)/'[1]Z1 values'!$C$12</f>
        <v>8.2617187499999994E-2</v>
      </c>
      <c r="Z9" s="18">
        <f t="shared" si="0"/>
        <v>0.12003073425292968</v>
      </c>
      <c r="AA9">
        <f t="shared" si="1"/>
        <v>2.6666666666666665</v>
      </c>
    </row>
    <row r="10" spans="1:27" s="13" customFormat="1" x14ac:dyDescent="0.25">
      <c r="A10" s="14" t="s">
        <v>412</v>
      </c>
      <c r="B10" s="14" t="s">
        <v>119</v>
      </c>
      <c r="C10" s="14">
        <v>11625</v>
      </c>
      <c r="D10" s="15" t="s">
        <v>18267</v>
      </c>
      <c r="E10" s="15" t="s">
        <v>18268</v>
      </c>
      <c r="F10" s="15">
        <v>8</v>
      </c>
      <c r="G10" s="15">
        <v>96073</v>
      </c>
      <c r="H10" s="15">
        <v>2853496</v>
      </c>
      <c r="I10" s="15">
        <v>33633</v>
      </c>
      <c r="J10" s="15">
        <v>25110</v>
      </c>
      <c r="K10" s="15">
        <v>0</v>
      </c>
      <c r="L10" s="15">
        <v>0</v>
      </c>
      <c r="M10" s="15">
        <v>3966</v>
      </c>
      <c r="N10" s="15">
        <v>323712</v>
      </c>
      <c r="O10" s="15">
        <v>0</v>
      </c>
      <c r="P10" s="15">
        <v>960</v>
      </c>
      <c r="Q10" s="15">
        <v>0</v>
      </c>
      <c r="R10" s="15">
        <v>0</v>
      </c>
      <c r="S10" s="16"/>
      <c r="T10" s="16"/>
      <c r="U10" s="11">
        <f t="shared" si="2"/>
        <v>180</v>
      </c>
      <c r="V10" s="17">
        <f>((G10-G9)*'[1]Z1 values'!C$5*'[1]Z1 values'!$C$10)/'[1]Z1 values'!$C$12</f>
        <v>7.7378906249999987E-3</v>
      </c>
      <c r="W10" s="17">
        <f>((H10-H9)*'[1]Z1 values'!D$5*'[1]Z1 values'!$C$10)/'[1]Z1 values'!$C$12</f>
        <v>2.9636718750000002E-2</v>
      </c>
      <c r="X10" s="17">
        <f>((I10-I9)*'[1]Z1 values'!E$5*'[1]Z1 values'!$C$10)/'[1]Z1 values'!$C$12</f>
        <v>0</v>
      </c>
      <c r="Y10" s="17">
        <f>((J10-J9)*'[1]Z1 values'!F$5*'[1]Z1 values'!$C$10)/'[1]Z1 values'!$C$12</f>
        <v>8.2617187499999994E-2</v>
      </c>
      <c r="Z10" s="18">
        <f t="shared" si="0"/>
        <v>0.119991796875</v>
      </c>
      <c r="AA10">
        <f t="shared" si="1"/>
        <v>3</v>
      </c>
    </row>
    <row r="11" spans="1:27" s="13" customFormat="1" x14ac:dyDescent="0.25">
      <c r="A11" s="14" t="s">
        <v>436</v>
      </c>
      <c r="B11" s="14" t="s">
        <v>119</v>
      </c>
      <c r="C11" s="14">
        <v>12905</v>
      </c>
      <c r="D11" s="15" t="s">
        <v>18267</v>
      </c>
      <c r="E11" s="15" t="s">
        <v>18268</v>
      </c>
      <c r="F11" s="15">
        <v>9</v>
      </c>
      <c r="G11" s="15">
        <v>100017</v>
      </c>
      <c r="H11" s="15">
        <v>3177232</v>
      </c>
      <c r="I11" s="15">
        <v>33633</v>
      </c>
      <c r="J11" s="15">
        <v>26070</v>
      </c>
      <c r="K11" s="15">
        <v>0</v>
      </c>
      <c r="L11" s="15">
        <v>0</v>
      </c>
      <c r="M11" s="15">
        <v>3942</v>
      </c>
      <c r="N11" s="15">
        <v>323736</v>
      </c>
      <c r="O11" s="15">
        <v>0</v>
      </c>
      <c r="P11" s="15">
        <v>960</v>
      </c>
      <c r="Q11" s="15">
        <v>0</v>
      </c>
      <c r="R11" s="15">
        <v>0</v>
      </c>
      <c r="S11" s="16"/>
      <c r="T11" s="16"/>
      <c r="U11" s="11">
        <f t="shared" si="2"/>
        <v>200</v>
      </c>
      <c r="V11" s="17">
        <f>((G11-G10)*'[1]Z1 values'!C$5*'[1]Z1 values'!$C$10)/'[1]Z1 values'!$C$12</f>
        <v>7.6910888671874993E-3</v>
      </c>
      <c r="W11" s="17">
        <f>((H11-H10)*'[1]Z1 values'!D$5*'[1]Z1 values'!$C$10)/'[1]Z1 values'!$C$12</f>
        <v>2.9638916015624999E-2</v>
      </c>
      <c r="X11" s="17">
        <f>((I11-I10)*'[1]Z1 values'!E$5*'[1]Z1 values'!$C$10)/'[1]Z1 values'!$C$12</f>
        <v>0</v>
      </c>
      <c r="Y11" s="17">
        <f>((J11-J10)*'[1]Z1 values'!F$5*'[1]Z1 values'!$C$10)/'[1]Z1 values'!$C$12</f>
        <v>8.2617187499999994E-2</v>
      </c>
      <c r="Z11" s="18">
        <f t="shared" si="0"/>
        <v>0.11994719238281248</v>
      </c>
      <c r="AA11">
        <f t="shared" si="1"/>
        <v>3.3333333333333335</v>
      </c>
    </row>
    <row r="12" spans="1:27" s="13" customFormat="1" x14ac:dyDescent="0.25">
      <c r="A12" s="14" t="s">
        <v>460</v>
      </c>
      <c r="B12" s="14" t="s">
        <v>119</v>
      </c>
      <c r="C12" s="14">
        <v>14185</v>
      </c>
      <c r="D12" s="15" t="s">
        <v>18267</v>
      </c>
      <c r="E12" s="15" t="s">
        <v>18268</v>
      </c>
      <c r="F12" s="15">
        <v>10</v>
      </c>
      <c r="G12" s="15">
        <v>108523</v>
      </c>
      <c r="H12" s="15">
        <v>3496403</v>
      </c>
      <c r="I12" s="15">
        <v>36180</v>
      </c>
      <c r="J12" s="15">
        <v>28770</v>
      </c>
      <c r="K12" s="15">
        <v>0</v>
      </c>
      <c r="L12" s="15">
        <v>0</v>
      </c>
      <c r="M12" s="15">
        <v>8504</v>
      </c>
      <c r="N12" s="15">
        <v>319171</v>
      </c>
      <c r="O12" s="15">
        <v>2547</v>
      </c>
      <c r="P12" s="15">
        <v>2700</v>
      </c>
      <c r="Q12" s="15">
        <v>0</v>
      </c>
      <c r="R12" s="15">
        <v>0</v>
      </c>
      <c r="S12" s="16"/>
      <c r="T12" s="16"/>
      <c r="U12" s="11">
        <f t="shared" si="2"/>
        <v>220</v>
      </c>
      <c r="V12" s="17">
        <f>((G12-G11)*'[1]Z1 values'!C$5*'[1]Z1 values'!$C$10)/'[1]Z1 values'!$C$12</f>
        <v>1.6587322998046876E-2</v>
      </c>
      <c r="W12" s="17">
        <f>((H12-H11)*'[1]Z1 values'!D$5*'[1]Z1 values'!$C$10)/'[1]Z1 values'!$C$12</f>
        <v>2.9220977783203129E-2</v>
      </c>
      <c r="X12" s="17">
        <f>((I12-I11)*'[1]Z1 values'!E$5*'[1]Z1 values'!$C$10)/'[1]Z1 values'!$C$12</f>
        <v>0.20287078857421875</v>
      </c>
      <c r="Y12" s="17">
        <f>((J12-J11)*'[1]Z1 values'!F$5*'[1]Z1 values'!$C$10)/'[1]Z1 values'!$C$12</f>
        <v>0.23236083984375</v>
      </c>
      <c r="Z12" s="18">
        <f t="shared" si="0"/>
        <v>0.48103992919921879</v>
      </c>
      <c r="AA12">
        <f t="shared" si="1"/>
        <v>3.6666666666666665</v>
      </c>
    </row>
    <row r="13" spans="1:27" s="13" customFormat="1" x14ac:dyDescent="0.25">
      <c r="A13" s="14" t="s">
        <v>483</v>
      </c>
      <c r="B13" s="14" t="s">
        <v>119</v>
      </c>
      <c r="C13" s="14">
        <v>15465</v>
      </c>
      <c r="D13" s="15" t="s">
        <v>18267</v>
      </c>
      <c r="E13" s="15" t="s">
        <v>18268</v>
      </c>
      <c r="F13" s="15">
        <v>11</v>
      </c>
      <c r="G13" s="15">
        <v>112771</v>
      </c>
      <c r="H13" s="15">
        <v>3819834</v>
      </c>
      <c r="I13" s="15">
        <v>36180</v>
      </c>
      <c r="J13" s="15">
        <v>30227</v>
      </c>
      <c r="K13" s="15">
        <v>0</v>
      </c>
      <c r="L13" s="15">
        <v>0</v>
      </c>
      <c r="M13" s="15">
        <v>4246</v>
      </c>
      <c r="N13" s="15">
        <v>323431</v>
      </c>
      <c r="O13" s="15">
        <v>0</v>
      </c>
      <c r="P13" s="15">
        <v>1457</v>
      </c>
      <c r="Q13" s="15">
        <v>0</v>
      </c>
      <c r="R13" s="15">
        <v>0</v>
      </c>
      <c r="S13" s="16"/>
      <c r="T13" s="16"/>
      <c r="U13" s="11">
        <f t="shared" si="2"/>
        <v>240</v>
      </c>
      <c r="V13" s="17">
        <f>((G13-G12)*'[1]Z1 values'!C$5*'[1]Z1 values'!$C$10)/'[1]Z1 values'!$C$12</f>
        <v>8.2839111328124986E-3</v>
      </c>
      <c r="W13" s="17">
        <f>((H13-H12)*'[1]Z1 values'!D$5*'[1]Z1 values'!$C$10)/'[1]Z1 values'!$C$12</f>
        <v>2.9610992431640625E-2</v>
      </c>
      <c r="X13" s="17">
        <f>((I13-I12)*'[1]Z1 values'!E$5*'[1]Z1 values'!$C$10)/'[1]Z1 values'!$C$12</f>
        <v>0</v>
      </c>
      <c r="Y13" s="17">
        <f>((J13-J12)*'[1]Z1 values'!F$5*'[1]Z1 values'!$C$10)/'[1]Z1 values'!$C$12</f>
        <v>0.12538879394531249</v>
      </c>
      <c r="Z13" s="18">
        <f t="shared" si="0"/>
        <v>0.16328369750976562</v>
      </c>
      <c r="AA13">
        <f t="shared" si="1"/>
        <v>4</v>
      </c>
    </row>
    <row r="14" spans="1:27" s="13" customFormat="1" x14ac:dyDescent="0.25">
      <c r="A14" s="14" t="s">
        <v>513</v>
      </c>
      <c r="B14" s="14" t="s">
        <v>119</v>
      </c>
      <c r="C14" s="14">
        <v>16745</v>
      </c>
      <c r="D14" s="15" t="s">
        <v>18267</v>
      </c>
      <c r="E14" s="15" t="s">
        <v>18268</v>
      </c>
      <c r="F14" s="15">
        <v>12</v>
      </c>
      <c r="G14" s="15">
        <v>125244</v>
      </c>
      <c r="H14" s="15">
        <v>4135041</v>
      </c>
      <c r="I14" s="15">
        <v>40791</v>
      </c>
      <c r="J14" s="15">
        <v>34549</v>
      </c>
      <c r="K14" s="15">
        <v>0</v>
      </c>
      <c r="L14" s="15">
        <v>0</v>
      </c>
      <c r="M14" s="15">
        <v>12471</v>
      </c>
      <c r="N14" s="15">
        <v>315207</v>
      </c>
      <c r="O14" s="15">
        <v>4611</v>
      </c>
      <c r="P14" s="15">
        <v>4322</v>
      </c>
      <c r="Q14" s="15">
        <v>0</v>
      </c>
      <c r="R14" s="15">
        <v>0</v>
      </c>
      <c r="S14" s="16"/>
      <c r="T14" s="16"/>
      <c r="U14" s="11">
        <f t="shared" si="2"/>
        <v>260</v>
      </c>
      <c r="V14" s="17">
        <f>((G14-G13)*'[1]Z1 values'!C$5*'[1]Z1 values'!$C$10)/'[1]Z1 values'!$C$12</f>
        <v>2.4323263549804686E-2</v>
      </c>
      <c r="W14" s="17">
        <f>((H14-H13)*'[1]Z1 values'!D$5*'[1]Z1 values'!$C$10)/'[1]Z1 values'!$C$12</f>
        <v>2.8858062744140628E-2</v>
      </c>
      <c r="X14" s="17">
        <f>((I14-I13)*'[1]Z1 values'!E$5*'[1]Z1 values'!$C$10)/'[1]Z1 values'!$C$12</f>
        <v>0.36727020263671872</v>
      </c>
      <c r="Y14" s="17">
        <f>((J14-J13)*'[1]Z1 values'!F$5*'[1]Z1 values'!$C$10)/'[1]Z1 values'!$C$12</f>
        <v>0.37194946289062503</v>
      </c>
      <c r="Z14" s="18">
        <f t="shared" si="0"/>
        <v>0.79240099182128909</v>
      </c>
      <c r="AA14">
        <f t="shared" si="1"/>
        <v>4.333333333333333</v>
      </c>
    </row>
    <row r="15" spans="1:27" s="13" customFormat="1" x14ac:dyDescent="0.25">
      <c r="A15" s="14" t="s">
        <v>546</v>
      </c>
      <c r="B15" s="14" t="s">
        <v>119</v>
      </c>
      <c r="C15" s="14">
        <v>18025</v>
      </c>
      <c r="D15" s="15" t="s">
        <v>18267</v>
      </c>
      <c r="E15" s="15" t="s">
        <v>18268</v>
      </c>
      <c r="F15" s="15">
        <v>13</v>
      </c>
      <c r="G15" s="15">
        <v>133812</v>
      </c>
      <c r="H15" s="15">
        <v>4454142</v>
      </c>
      <c r="I15" s="15">
        <v>43506</v>
      </c>
      <c r="J15" s="15">
        <v>35727</v>
      </c>
      <c r="K15" s="15">
        <v>0</v>
      </c>
      <c r="L15" s="15">
        <v>0</v>
      </c>
      <c r="M15" s="15">
        <v>8567</v>
      </c>
      <c r="N15" s="15">
        <v>319101</v>
      </c>
      <c r="O15" s="15">
        <v>2715</v>
      </c>
      <c r="P15" s="15">
        <v>1178</v>
      </c>
      <c r="Q15" s="15">
        <v>0</v>
      </c>
      <c r="R15" s="15">
        <v>0</v>
      </c>
      <c r="S15" s="16"/>
      <c r="T15" s="16"/>
      <c r="U15" s="11">
        <f t="shared" si="2"/>
        <v>280</v>
      </c>
      <c r="V15" s="17">
        <f>((G15-G14)*'[1]Z1 values'!C$5*'[1]Z1 values'!$C$10)/'[1]Z1 values'!$C$12</f>
        <v>1.6708227539062499E-2</v>
      </c>
      <c r="W15" s="17">
        <f>((H15-H14)*'[1]Z1 values'!D$5*'[1]Z1 values'!$C$10)/'[1]Z1 values'!$C$12</f>
        <v>2.9214569091796878E-2</v>
      </c>
      <c r="X15" s="17">
        <f>((I15-I14)*'[1]Z1 values'!E$5*'[1]Z1 values'!$C$10)/'[1]Z1 values'!$C$12</f>
        <v>0.21625213623046871</v>
      </c>
      <c r="Y15" s="17">
        <f>((J15-J14)*'[1]Z1 values'!F$5*'[1]Z1 values'!$C$10)/'[1]Z1 values'!$C$12</f>
        <v>0.10137817382812501</v>
      </c>
      <c r="Z15" s="18">
        <f t="shared" si="0"/>
        <v>0.36355310668945312</v>
      </c>
      <c r="AA15">
        <f t="shared" si="1"/>
        <v>4.666666666666667</v>
      </c>
    </row>
    <row r="16" spans="1:27" s="13" customFormat="1" x14ac:dyDescent="0.25">
      <c r="A16" s="14" t="s">
        <v>569</v>
      </c>
      <c r="B16" s="14" t="s">
        <v>119</v>
      </c>
      <c r="C16" s="14">
        <v>19305</v>
      </c>
      <c r="D16" s="15" t="s">
        <v>18267</v>
      </c>
      <c r="E16" s="15" t="s">
        <v>18268</v>
      </c>
      <c r="F16" s="15">
        <v>14</v>
      </c>
      <c r="G16" s="15">
        <v>141566</v>
      </c>
      <c r="H16" s="15">
        <v>4774059</v>
      </c>
      <c r="I16" s="15">
        <v>45360</v>
      </c>
      <c r="J16" s="15">
        <v>37771</v>
      </c>
      <c r="K16" s="15">
        <v>0</v>
      </c>
      <c r="L16" s="15">
        <v>0</v>
      </c>
      <c r="M16" s="15">
        <v>7752</v>
      </c>
      <c r="N16" s="15">
        <v>319917</v>
      </c>
      <c r="O16" s="15">
        <v>1854</v>
      </c>
      <c r="P16" s="15">
        <v>2044</v>
      </c>
      <c r="Q16" s="15">
        <v>0</v>
      </c>
      <c r="R16" s="15">
        <v>0</v>
      </c>
      <c r="S16" s="16"/>
      <c r="T16" s="16"/>
      <c r="U16" s="11">
        <f t="shared" si="2"/>
        <v>300</v>
      </c>
      <c r="V16" s="17">
        <f>((G16-G15)*'[1]Z1 values'!C$5*'[1]Z1 values'!$C$10)/'[1]Z1 values'!$C$12</f>
        <v>1.5120867919921874E-2</v>
      </c>
      <c r="W16" s="17">
        <f>((H16-H15)*'[1]Z1 values'!D$5*'[1]Z1 values'!$C$10)/'[1]Z1 values'!$C$12</f>
        <v>2.9289276123046874E-2</v>
      </c>
      <c r="X16" s="17">
        <f>((I16-I15)*'[1]Z1 values'!E$5*'[1]Z1 values'!$C$10)/'[1]Z1 values'!$C$12</f>
        <v>0.14767272949218749</v>
      </c>
      <c r="Y16" s="17">
        <f>((J16-J15)*'[1]Z1 values'!F$5*'[1]Z1 values'!$C$10)/'[1]Z1 values'!$C$12</f>
        <v>0.17590576171875</v>
      </c>
      <c r="Z16" s="18">
        <f t="shared" si="0"/>
        <v>0.36798863525390624</v>
      </c>
      <c r="AA16">
        <f t="shared" si="1"/>
        <v>5</v>
      </c>
    </row>
    <row r="17" spans="1:27" s="13" customFormat="1" x14ac:dyDescent="0.25">
      <c r="A17" s="14" t="s">
        <v>592</v>
      </c>
      <c r="B17" s="14" t="s">
        <v>119</v>
      </c>
      <c r="C17" s="14">
        <v>20585</v>
      </c>
      <c r="D17" s="15" t="s">
        <v>18267</v>
      </c>
      <c r="E17" s="15" t="s">
        <v>18268</v>
      </c>
      <c r="F17" s="15">
        <v>15</v>
      </c>
      <c r="G17" s="15">
        <v>145552</v>
      </c>
      <c r="H17" s="15">
        <v>5097752</v>
      </c>
      <c r="I17" s="15">
        <v>45360</v>
      </c>
      <c r="J17" s="15">
        <v>38731</v>
      </c>
      <c r="K17" s="15">
        <v>0</v>
      </c>
      <c r="L17" s="15">
        <v>0</v>
      </c>
      <c r="M17" s="15">
        <v>3985</v>
      </c>
      <c r="N17" s="15">
        <v>323693</v>
      </c>
      <c r="O17" s="15">
        <v>0</v>
      </c>
      <c r="P17" s="15">
        <v>960</v>
      </c>
      <c r="Q17" s="15">
        <v>0</v>
      </c>
      <c r="R17" s="15">
        <v>0</v>
      </c>
      <c r="S17" s="16"/>
      <c r="T17" s="16"/>
      <c r="U17" s="11">
        <f t="shared" si="2"/>
        <v>320</v>
      </c>
      <c r="V17" s="17">
        <f>((G17-G16)*'[1]Z1 values'!C$5*'[1]Z1 values'!$C$10)/'[1]Z1 values'!$C$12</f>
        <v>7.7729919433593749E-3</v>
      </c>
      <c r="W17" s="17">
        <f>((H17-H16)*'[1]Z1 values'!D$5*'[1]Z1 values'!$C$10)/'[1]Z1 values'!$C$12</f>
        <v>2.9634979248046877E-2</v>
      </c>
      <c r="X17" s="17">
        <f>((I17-I16)*'[1]Z1 values'!E$5*'[1]Z1 values'!$C$10)/'[1]Z1 values'!$C$12</f>
        <v>0</v>
      </c>
      <c r="Y17" s="17">
        <f>((J17-J16)*'[1]Z1 values'!F$5*'[1]Z1 values'!$C$10)/'[1]Z1 values'!$C$12</f>
        <v>8.2617187499999994E-2</v>
      </c>
      <c r="Z17" s="18">
        <f t="shared" si="0"/>
        <v>0.12002515869140624</v>
      </c>
      <c r="AA17">
        <f t="shared" si="1"/>
        <v>5.333333333333333</v>
      </c>
    </row>
    <row r="18" spans="1:27" s="13" customFormat="1" x14ac:dyDescent="0.25">
      <c r="A18" s="14" t="s">
        <v>616</v>
      </c>
      <c r="B18" s="14" t="s">
        <v>119</v>
      </c>
      <c r="C18" s="14">
        <v>21865</v>
      </c>
      <c r="D18" s="15" t="s">
        <v>18267</v>
      </c>
      <c r="E18" s="15" t="s">
        <v>18268</v>
      </c>
      <c r="F18" s="15">
        <v>16</v>
      </c>
      <c r="G18" s="15">
        <v>149536</v>
      </c>
      <c r="H18" s="15">
        <v>5421448</v>
      </c>
      <c r="I18" s="15">
        <v>45360</v>
      </c>
      <c r="J18" s="15">
        <v>39691</v>
      </c>
      <c r="K18" s="15">
        <v>0</v>
      </c>
      <c r="L18" s="15">
        <v>0</v>
      </c>
      <c r="M18" s="15">
        <v>3982</v>
      </c>
      <c r="N18" s="15">
        <v>323696</v>
      </c>
      <c r="O18" s="15">
        <v>0</v>
      </c>
      <c r="P18" s="15">
        <v>960</v>
      </c>
      <c r="Q18" s="15">
        <v>0</v>
      </c>
      <c r="R18" s="15">
        <v>0</v>
      </c>
      <c r="S18" s="16"/>
      <c r="T18" s="16"/>
      <c r="U18" s="11">
        <f t="shared" si="2"/>
        <v>340</v>
      </c>
      <c r="V18" s="17">
        <f>((G18-G17)*'[1]Z1 values'!C$5*'[1]Z1 values'!$C$10)/'[1]Z1 values'!$C$12</f>
        <v>7.7690917968749997E-3</v>
      </c>
      <c r="W18" s="17">
        <f>((H18-H17)*'[1]Z1 values'!D$5*'[1]Z1 values'!$C$10)/'[1]Z1 values'!$C$12</f>
        <v>2.9635253906250002E-2</v>
      </c>
      <c r="X18" s="17">
        <f>((I18-I17)*'[1]Z1 values'!E$5*'[1]Z1 values'!$C$10)/'[1]Z1 values'!$C$12</f>
        <v>0</v>
      </c>
      <c r="Y18" s="17">
        <f>((J18-J17)*'[1]Z1 values'!F$5*'[1]Z1 values'!$C$10)/'[1]Z1 values'!$C$12</f>
        <v>8.2617187499999994E-2</v>
      </c>
      <c r="Z18" s="18">
        <f t="shared" si="0"/>
        <v>0.120021533203125</v>
      </c>
      <c r="AA18">
        <f t="shared" si="1"/>
        <v>5.666666666666667</v>
      </c>
    </row>
    <row r="19" spans="1:27" s="13" customFormat="1" x14ac:dyDescent="0.25">
      <c r="A19" s="14" t="s">
        <v>636</v>
      </c>
      <c r="B19" s="14" t="s">
        <v>119</v>
      </c>
      <c r="C19" s="14">
        <v>23145</v>
      </c>
      <c r="D19" s="15" t="s">
        <v>18267</v>
      </c>
      <c r="E19" s="15" t="s">
        <v>18268</v>
      </c>
      <c r="F19" s="15">
        <v>17</v>
      </c>
      <c r="G19" s="15">
        <v>158427</v>
      </c>
      <c r="H19" s="15">
        <v>5740236</v>
      </c>
      <c r="I19" s="15">
        <v>47982</v>
      </c>
      <c r="J19" s="15">
        <v>42511</v>
      </c>
      <c r="K19" s="15">
        <v>0</v>
      </c>
      <c r="L19" s="15">
        <v>0</v>
      </c>
      <c r="M19" s="15">
        <v>8889</v>
      </c>
      <c r="N19" s="15">
        <v>318788</v>
      </c>
      <c r="O19" s="15">
        <v>2622</v>
      </c>
      <c r="P19" s="15">
        <v>2820</v>
      </c>
      <c r="Q19" s="15">
        <v>0</v>
      </c>
      <c r="R19" s="15">
        <v>0</v>
      </c>
      <c r="S19" s="16"/>
      <c r="T19" s="16"/>
      <c r="U19" s="11">
        <f t="shared" si="2"/>
        <v>360</v>
      </c>
      <c r="V19" s="17">
        <f>((G19-G18)*'[1]Z1 values'!C$5*'[1]Z1 values'!$C$10)/'[1]Z1 values'!$C$12</f>
        <v>1.7338101196289063E-2</v>
      </c>
      <c r="W19" s="17">
        <f>((H19-H18)*'[1]Z1 values'!D$5*'[1]Z1 values'!$C$10)/'[1]Z1 values'!$C$12</f>
        <v>2.9185913085937498E-2</v>
      </c>
      <c r="X19" s="17">
        <f>((I19-I18)*'[1]Z1 values'!E$5*'[1]Z1 values'!$C$10)/'[1]Z1 values'!$C$12</f>
        <v>0.2088446044921875</v>
      </c>
      <c r="Y19" s="17">
        <f>((J19-J18)*'[1]Z1 values'!F$5*'[1]Z1 values'!$C$10)/'[1]Z1 values'!$C$12</f>
        <v>0.24268798828124999</v>
      </c>
      <c r="Z19" s="18">
        <f t="shared" si="0"/>
        <v>0.49805660705566407</v>
      </c>
      <c r="AA19">
        <f t="shared" si="1"/>
        <v>6</v>
      </c>
    </row>
    <row r="20" spans="1:27" s="13" customFormat="1" x14ac:dyDescent="0.25">
      <c r="A20" s="14" t="s">
        <v>661</v>
      </c>
      <c r="B20" s="14" t="s">
        <v>119</v>
      </c>
      <c r="C20" s="14">
        <v>24425</v>
      </c>
      <c r="D20" s="15" t="s">
        <v>18267</v>
      </c>
      <c r="E20" s="15" t="s">
        <v>18268</v>
      </c>
      <c r="F20" s="15">
        <v>18</v>
      </c>
      <c r="G20" s="15">
        <v>174045</v>
      </c>
      <c r="H20" s="15">
        <v>6052294</v>
      </c>
      <c r="I20" s="15">
        <v>54619</v>
      </c>
      <c r="J20" s="15">
        <v>44418</v>
      </c>
      <c r="K20" s="15">
        <v>0</v>
      </c>
      <c r="L20" s="15">
        <v>0</v>
      </c>
      <c r="M20" s="15">
        <v>15616</v>
      </c>
      <c r="N20" s="15">
        <v>312058</v>
      </c>
      <c r="O20" s="15">
        <v>6637</v>
      </c>
      <c r="P20" s="15">
        <v>1907</v>
      </c>
      <c r="Q20" s="15">
        <v>0</v>
      </c>
      <c r="R20" s="15">
        <v>0</v>
      </c>
      <c r="S20" s="16"/>
      <c r="T20" s="16"/>
      <c r="U20" s="11">
        <f t="shared" si="2"/>
        <v>380</v>
      </c>
      <c r="V20" s="17">
        <f>((G20-G19)*'[1]Z1 values'!C$5*'[1]Z1 values'!$C$10)/'[1]Z1 values'!$C$12</f>
        <v>3.0456243896484374E-2</v>
      </c>
      <c r="W20" s="17">
        <f>((H20-H19)*'[1]Z1 values'!D$5*'[1]Z1 values'!$C$10)/'[1]Z1 values'!$C$12</f>
        <v>2.8569763183593749E-2</v>
      </c>
      <c r="X20" s="17">
        <f>((I20-I19)*'[1]Z1 values'!E$5*'[1]Z1 values'!$C$10)/'[1]Z1 values'!$C$12</f>
        <v>0.52864288330078124</v>
      </c>
      <c r="Y20" s="17">
        <f>((J20-J19)*'[1]Z1 values'!F$5*'[1]Z1 values'!$C$10)/'[1]Z1 values'!$C$12</f>
        <v>0.16411560058593749</v>
      </c>
      <c r="Z20" s="18">
        <f t="shared" si="0"/>
        <v>0.75178449096679678</v>
      </c>
      <c r="AA20">
        <f t="shared" si="1"/>
        <v>6.333333333333333</v>
      </c>
    </row>
    <row r="21" spans="1:27" s="13" customFormat="1" x14ac:dyDescent="0.25">
      <c r="A21" s="14" t="s">
        <v>681</v>
      </c>
      <c r="B21" s="14" t="s">
        <v>119</v>
      </c>
      <c r="C21" s="14">
        <v>25705</v>
      </c>
      <c r="D21" s="15" t="s">
        <v>18267</v>
      </c>
      <c r="E21" s="15" t="s">
        <v>18268</v>
      </c>
      <c r="F21" s="15">
        <v>19</v>
      </c>
      <c r="G21" s="15">
        <v>179760</v>
      </c>
      <c r="H21" s="15">
        <v>6374259</v>
      </c>
      <c r="I21" s="15">
        <v>55386</v>
      </c>
      <c r="J21" s="15">
        <v>45938</v>
      </c>
      <c r="K21" s="15">
        <v>0</v>
      </c>
      <c r="L21" s="15">
        <v>0</v>
      </c>
      <c r="M21" s="15">
        <v>5714</v>
      </c>
      <c r="N21" s="15">
        <v>321965</v>
      </c>
      <c r="O21" s="15">
        <v>767</v>
      </c>
      <c r="P21" s="15">
        <v>1520</v>
      </c>
      <c r="Q21" s="15">
        <v>0</v>
      </c>
      <c r="R21" s="15">
        <v>0</v>
      </c>
      <c r="S21" s="16"/>
      <c r="T21" s="16"/>
      <c r="U21" s="11">
        <f t="shared" si="2"/>
        <v>400</v>
      </c>
      <c r="V21" s="17">
        <f>((G21-G20)*'[1]Z1 values'!C$5*'[1]Z1 values'!$C$10)/'[1]Z1 values'!$C$12</f>
        <v>1.1144668579101564E-2</v>
      </c>
      <c r="W21" s="17">
        <f>((H21-H20)*'[1]Z1 values'!D$5*'[1]Z1 values'!$C$10)/'[1]Z1 values'!$C$12</f>
        <v>2.9476776123046878E-2</v>
      </c>
      <c r="X21" s="17">
        <f>((I21-I20)*'[1]Z1 values'!E$5*'[1]Z1 values'!$C$10)/'[1]Z1 values'!$C$12</f>
        <v>6.109222412109374E-2</v>
      </c>
      <c r="Y21" s="17">
        <f>((J21-J20)*'[1]Z1 values'!F$5*'[1]Z1 values'!$C$10)/'[1]Z1 values'!$C$12</f>
        <v>0.13081054687499999</v>
      </c>
      <c r="Z21" s="18">
        <f t="shared" si="0"/>
        <v>0.23252421569824216</v>
      </c>
      <c r="AA21">
        <f t="shared" si="1"/>
        <v>6.666666666666667</v>
      </c>
    </row>
    <row r="22" spans="1:27" s="13" customFormat="1" x14ac:dyDescent="0.25">
      <c r="A22" s="14" t="s">
        <v>707</v>
      </c>
      <c r="B22" s="14" t="s">
        <v>119</v>
      </c>
      <c r="C22" s="14">
        <v>26985</v>
      </c>
      <c r="D22" s="15" t="s">
        <v>18267</v>
      </c>
      <c r="E22" s="15" t="s">
        <v>18268</v>
      </c>
      <c r="F22" s="15">
        <v>20</v>
      </c>
      <c r="G22" s="15">
        <v>192538</v>
      </c>
      <c r="H22" s="15">
        <v>6689160</v>
      </c>
      <c r="I22" s="15">
        <v>60253</v>
      </c>
      <c r="J22" s="15">
        <v>48228</v>
      </c>
      <c r="K22" s="15">
        <v>0</v>
      </c>
      <c r="L22" s="15">
        <v>0</v>
      </c>
      <c r="M22" s="15">
        <v>12777</v>
      </c>
      <c r="N22" s="15">
        <v>314901</v>
      </c>
      <c r="O22" s="15">
        <v>4867</v>
      </c>
      <c r="P22" s="15">
        <v>2290</v>
      </c>
      <c r="Q22" s="15">
        <v>0</v>
      </c>
      <c r="R22" s="15">
        <v>0</v>
      </c>
      <c r="S22" s="16"/>
      <c r="T22" s="16"/>
      <c r="U22" s="11">
        <f t="shared" si="2"/>
        <v>420</v>
      </c>
      <c r="V22" s="17">
        <f>((G22-G21)*'[1]Z1 values'!C$5*'[1]Z1 values'!$C$10)/'[1]Z1 values'!$C$12</f>
        <v>2.4918035888671874E-2</v>
      </c>
      <c r="W22" s="17">
        <f>((H22-H21)*'[1]Z1 values'!D$5*'[1]Z1 values'!$C$10)/'[1]Z1 values'!$C$12</f>
        <v>2.8830047607421878E-2</v>
      </c>
      <c r="X22" s="17">
        <f>((I22-I21)*'[1]Z1 values'!E$5*'[1]Z1 values'!$C$10)/'[1]Z1 values'!$C$12</f>
        <v>0.38766082763671872</v>
      </c>
      <c r="Y22" s="17">
        <f>((J22-J21)*'[1]Z1 values'!F$5*'[1]Z1 values'!$C$10)/'[1]Z1 values'!$C$12</f>
        <v>0.19707641601562501</v>
      </c>
      <c r="Z22" s="18">
        <f t="shared" si="0"/>
        <v>0.63848532714843742</v>
      </c>
      <c r="AA22">
        <f t="shared" si="1"/>
        <v>7</v>
      </c>
    </row>
    <row r="23" spans="1:27" s="13" customFormat="1" x14ac:dyDescent="0.25">
      <c r="A23" s="14" t="s">
        <v>727</v>
      </c>
      <c r="B23" s="14" t="s">
        <v>119</v>
      </c>
      <c r="C23" s="14">
        <v>28265</v>
      </c>
      <c r="D23" s="15" t="s">
        <v>18267</v>
      </c>
      <c r="E23" s="15" t="s">
        <v>18268</v>
      </c>
      <c r="F23" s="15">
        <v>21</v>
      </c>
      <c r="G23" s="15">
        <v>196535</v>
      </c>
      <c r="H23" s="15">
        <v>7012840</v>
      </c>
      <c r="I23" s="15">
        <v>60253</v>
      </c>
      <c r="J23" s="15">
        <v>49383</v>
      </c>
      <c r="K23" s="15">
        <v>0</v>
      </c>
      <c r="L23" s="15">
        <v>0</v>
      </c>
      <c r="M23" s="15">
        <v>3996</v>
      </c>
      <c r="N23" s="15">
        <v>323680</v>
      </c>
      <c r="O23" s="15">
        <v>0</v>
      </c>
      <c r="P23" s="15">
        <v>1155</v>
      </c>
      <c r="Q23" s="15">
        <v>0</v>
      </c>
      <c r="R23" s="15">
        <v>0</v>
      </c>
      <c r="S23" s="16"/>
      <c r="T23" s="16"/>
      <c r="U23" s="11">
        <f t="shared" si="2"/>
        <v>440</v>
      </c>
      <c r="V23" s="17">
        <f>((G23-G22)*'[1]Z1 values'!C$5*'[1]Z1 values'!$C$10)/'[1]Z1 values'!$C$12</f>
        <v>7.7944427490234374E-3</v>
      </c>
      <c r="W23" s="17">
        <f>((H23-H22)*'[1]Z1 values'!D$5*'[1]Z1 values'!$C$10)/'[1]Z1 values'!$C$12</f>
        <v>2.9633789062500006E-2</v>
      </c>
      <c r="X23" s="17">
        <f>((I23-I22)*'[1]Z1 values'!E$5*'[1]Z1 values'!$C$10)/'[1]Z1 values'!$C$12</f>
        <v>0</v>
      </c>
      <c r="Y23" s="17">
        <f>((J23-J22)*'[1]Z1 values'!F$5*'[1]Z1 values'!$C$10)/'[1]Z1 values'!$C$12</f>
        <v>9.9398803710937497E-2</v>
      </c>
      <c r="Z23" s="18">
        <f t="shared" si="0"/>
        <v>0.13682703552246095</v>
      </c>
      <c r="AA23">
        <f t="shared" si="1"/>
        <v>7.333333333333333</v>
      </c>
    </row>
    <row r="24" spans="1:27" s="13" customFormat="1" x14ac:dyDescent="0.25">
      <c r="A24" s="14" t="s">
        <v>751</v>
      </c>
      <c r="B24" s="14" t="s">
        <v>119</v>
      </c>
      <c r="C24" s="14">
        <v>29545</v>
      </c>
      <c r="D24" s="15" t="s">
        <v>18267</v>
      </c>
      <c r="E24" s="15" t="s">
        <v>18268</v>
      </c>
      <c r="F24" s="15">
        <v>22</v>
      </c>
      <c r="G24" s="15">
        <v>205332</v>
      </c>
      <c r="H24" s="15">
        <v>7331723</v>
      </c>
      <c r="I24" s="15">
        <v>62965</v>
      </c>
      <c r="J24" s="15">
        <v>50497</v>
      </c>
      <c r="K24" s="15">
        <v>0</v>
      </c>
      <c r="L24" s="15">
        <v>0</v>
      </c>
      <c r="M24" s="15">
        <v>8795</v>
      </c>
      <c r="N24" s="15">
        <v>318883</v>
      </c>
      <c r="O24" s="15">
        <v>2712</v>
      </c>
      <c r="P24" s="15">
        <v>1114</v>
      </c>
      <c r="Q24" s="15">
        <v>0</v>
      </c>
      <c r="R24" s="15">
        <v>0</v>
      </c>
      <c r="S24" s="16"/>
      <c r="T24" s="16"/>
      <c r="U24" s="11">
        <f t="shared" si="2"/>
        <v>460</v>
      </c>
      <c r="V24" s="17">
        <f>((G24-G23)*'[1]Z1 values'!C$5*'[1]Z1 values'!$C$10)/'[1]Z1 values'!$C$12</f>
        <v>1.7154794311523437E-2</v>
      </c>
      <c r="W24" s="17">
        <f>((H24-H23)*'[1]Z1 values'!D$5*'[1]Z1 values'!$C$10)/'[1]Z1 values'!$C$12</f>
        <v>2.9194610595703125E-2</v>
      </c>
      <c r="X24" s="17">
        <f>((I24-I23)*'[1]Z1 values'!E$5*'[1]Z1 values'!$C$10)/'[1]Z1 values'!$C$12</f>
        <v>0.21601318359374999</v>
      </c>
      <c r="Y24" s="17">
        <f>((J24-J23)*'[1]Z1 values'!F$5*'[1]Z1 values'!$C$10)/'[1]Z1 values'!$C$12</f>
        <v>9.5870361328125014E-2</v>
      </c>
      <c r="Z24" s="18">
        <f t="shared" si="0"/>
        <v>0.35823294982910159</v>
      </c>
      <c r="AA24">
        <f t="shared" si="1"/>
        <v>7.666666666666667</v>
      </c>
    </row>
    <row r="25" spans="1:27" s="13" customFormat="1" x14ac:dyDescent="0.25">
      <c r="A25" s="14" t="s">
        <v>775</v>
      </c>
      <c r="B25" s="14" t="s">
        <v>119</v>
      </c>
      <c r="C25" s="14">
        <v>30825</v>
      </c>
      <c r="D25" s="15" t="s">
        <v>18267</v>
      </c>
      <c r="E25" s="15" t="s">
        <v>18268</v>
      </c>
      <c r="F25" s="15">
        <v>23</v>
      </c>
      <c r="G25" s="15">
        <v>209596</v>
      </c>
      <c r="H25" s="15">
        <v>7655138</v>
      </c>
      <c r="I25" s="15">
        <v>62965</v>
      </c>
      <c r="J25" s="15">
        <v>51537</v>
      </c>
      <c r="K25" s="15">
        <v>0</v>
      </c>
      <c r="L25" s="15">
        <v>0</v>
      </c>
      <c r="M25" s="15">
        <v>4263</v>
      </c>
      <c r="N25" s="15">
        <v>323415</v>
      </c>
      <c r="O25" s="15">
        <v>0</v>
      </c>
      <c r="P25" s="15">
        <v>1040</v>
      </c>
      <c r="Q25" s="15">
        <v>0</v>
      </c>
      <c r="R25" s="15">
        <v>0</v>
      </c>
      <c r="S25" s="16"/>
      <c r="T25" s="16"/>
      <c r="U25" s="11">
        <f t="shared" si="2"/>
        <v>480</v>
      </c>
      <c r="V25" s="17">
        <f>((G25-G24)*'[1]Z1 values'!C$5*'[1]Z1 values'!$C$10)/'[1]Z1 values'!$C$12</f>
        <v>8.3151123046875004E-3</v>
      </c>
      <c r="W25" s="17">
        <f>((H25-H24)*'[1]Z1 values'!D$5*'[1]Z1 values'!$C$10)/'[1]Z1 values'!$C$12</f>
        <v>2.9609527587890629E-2</v>
      </c>
      <c r="X25" s="17">
        <f>((I25-I24)*'[1]Z1 values'!E$5*'[1]Z1 values'!$C$10)/'[1]Z1 values'!$C$12</f>
        <v>0</v>
      </c>
      <c r="Y25" s="17">
        <f>((J25-J24)*'[1]Z1 values'!F$5*'[1]Z1 values'!$C$10)/'[1]Z1 values'!$C$12</f>
        <v>8.9501953125000006E-2</v>
      </c>
      <c r="Z25" s="18">
        <f t="shared" si="0"/>
        <v>0.12742659301757814</v>
      </c>
      <c r="AA25">
        <f t="shared" si="1"/>
        <v>8</v>
      </c>
    </row>
    <row r="26" spans="1:27" s="13" customFormat="1" x14ac:dyDescent="0.25">
      <c r="A26" s="14" t="s">
        <v>800</v>
      </c>
      <c r="B26" s="14" t="s">
        <v>119</v>
      </c>
      <c r="C26" s="14">
        <v>32105</v>
      </c>
      <c r="D26" s="15" t="s">
        <v>18267</v>
      </c>
      <c r="E26" s="15" t="s">
        <v>18268</v>
      </c>
      <c r="F26" s="15">
        <v>24</v>
      </c>
      <c r="G26" s="15">
        <v>215744</v>
      </c>
      <c r="H26" s="15">
        <v>7976667</v>
      </c>
      <c r="I26" s="15">
        <v>63773</v>
      </c>
      <c r="J26" s="15">
        <v>53723</v>
      </c>
      <c r="K26" s="15">
        <v>0</v>
      </c>
      <c r="L26" s="15">
        <v>0</v>
      </c>
      <c r="M26" s="15">
        <v>6146</v>
      </c>
      <c r="N26" s="15">
        <v>321529</v>
      </c>
      <c r="O26" s="15">
        <v>808</v>
      </c>
      <c r="P26" s="15">
        <v>2186</v>
      </c>
      <c r="Q26" s="15">
        <v>0</v>
      </c>
      <c r="R26" s="15">
        <v>0</v>
      </c>
      <c r="S26" s="16"/>
      <c r="T26" s="16"/>
      <c r="U26" s="11">
        <f t="shared" si="2"/>
        <v>500</v>
      </c>
      <c r="V26" s="17">
        <f>((G26-G25)*'[1]Z1 values'!C$5*'[1]Z1 values'!$C$10)/'[1]Z1 values'!$C$12</f>
        <v>1.1989050292968749E-2</v>
      </c>
      <c r="W26" s="17">
        <f>((H26-H25)*'[1]Z1 values'!D$5*'[1]Z1 values'!$C$10)/'[1]Z1 values'!$C$12</f>
        <v>2.9436859130859371E-2</v>
      </c>
      <c r="X26" s="17">
        <f>((I26-I25)*'[1]Z1 values'!E$5*'[1]Z1 values'!$C$10)/'[1]Z1 values'!$C$12</f>
        <v>6.4357910156250003E-2</v>
      </c>
      <c r="Y26" s="17">
        <f>((J26-J25)*'[1]Z1 values'!F$5*'[1]Z1 values'!$C$10)/'[1]Z1 values'!$C$12</f>
        <v>0.18812622070312501</v>
      </c>
      <c r="Z26" s="18">
        <f t="shared" si="0"/>
        <v>0.29391004028320311</v>
      </c>
      <c r="AA26">
        <f t="shared" si="1"/>
        <v>8.3333333333333339</v>
      </c>
    </row>
    <row r="27" spans="1:27" s="13" customFormat="1" x14ac:dyDescent="0.25">
      <c r="A27" s="14" t="s">
        <v>828</v>
      </c>
      <c r="B27" s="14" t="s">
        <v>119</v>
      </c>
      <c r="C27" s="14">
        <v>33385</v>
      </c>
      <c r="D27" s="15" t="s">
        <v>18267</v>
      </c>
      <c r="E27" s="15" t="s">
        <v>18268</v>
      </c>
      <c r="F27" s="15">
        <v>25</v>
      </c>
      <c r="G27" s="15">
        <v>220648</v>
      </c>
      <c r="H27" s="15">
        <v>8299441</v>
      </c>
      <c r="I27" s="15">
        <v>64008</v>
      </c>
      <c r="J27" s="15">
        <v>55110</v>
      </c>
      <c r="K27" s="15">
        <v>0</v>
      </c>
      <c r="L27" s="15">
        <v>0</v>
      </c>
      <c r="M27" s="15">
        <v>4903</v>
      </c>
      <c r="N27" s="15">
        <v>322774</v>
      </c>
      <c r="O27" s="15">
        <v>235</v>
      </c>
      <c r="P27" s="15">
        <v>1387</v>
      </c>
      <c r="Q27" s="15">
        <v>0</v>
      </c>
      <c r="R27" s="15">
        <v>0</v>
      </c>
      <c r="S27" s="16"/>
      <c r="T27" s="16"/>
      <c r="U27" s="11">
        <f t="shared" si="2"/>
        <v>520</v>
      </c>
      <c r="V27" s="17">
        <f>((G27-G26)*'[1]Z1 values'!C$5*'[1]Z1 values'!$C$10)/'[1]Z1 values'!$C$12</f>
        <v>9.5631591796874992E-3</v>
      </c>
      <c r="W27" s="17">
        <f>((H27-H26)*'[1]Z1 values'!D$5*'[1]Z1 values'!$C$10)/'[1]Z1 values'!$C$12</f>
        <v>2.9550842285156254E-2</v>
      </c>
      <c r="X27" s="17">
        <f>((I27-I26)*'[1]Z1 values'!E$5*'[1]Z1 values'!$C$10)/'[1]Z1 values'!$C$12</f>
        <v>1.8717956542968747E-2</v>
      </c>
      <c r="Y27" s="17">
        <f>((J27-J26)*'[1]Z1 values'!F$5*'[1]Z1 values'!$C$10)/'[1]Z1 values'!$C$12</f>
        <v>0.1193646240234375</v>
      </c>
      <c r="Z27" s="18">
        <f t="shared" si="0"/>
        <v>0.17719658203124999</v>
      </c>
      <c r="AA27">
        <f t="shared" si="1"/>
        <v>8.6666666666666661</v>
      </c>
    </row>
    <row r="28" spans="1:27" s="13" customFormat="1" x14ac:dyDescent="0.25">
      <c r="A28" s="14" t="s">
        <v>856</v>
      </c>
      <c r="B28" s="14" t="s">
        <v>119</v>
      </c>
      <c r="C28" s="14">
        <v>34665</v>
      </c>
      <c r="D28" s="15" t="s">
        <v>18267</v>
      </c>
      <c r="E28" s="15" t="s">
        <v>18268</v>
      </c>
      <c r="F28" s="15">
        <v>26</v>
      </c>
      <c r="G28" s="15">
        <v>224759</v>
      </c>
      <c r="H28" s="15">
        <v>8623000</v>
      </c>
      <c r="I28" s="15">
        <v>64008</v>
      </c>
      <c r="J28" s="15">
        <v>56070</v>
      </c>
      <c r="K28" s="15">
        <v>0</v>
      </c>
      <c r="L28" s="15">
        <v>0</v>
      </c>
      <c r="M28" s="15">
        <v>4110</v>
      </c>
      <c r="N28" s="15">
        <v>323559</v>
      </c>
      <c r="O28" s="15">
        <v>0</v>
      </c>
      <c r="P28" s="15">
        <v>960</v>
      </c>
      <c r="Q28" s="15">
        <v>0</v>
      </c>
      <c r="R28" s="15">
        <v>0</v>
      </c>
      <c r="S28" s="16"/>
      <c r="T28" s="16"/>
      <c r="U28" s="11">
        <f t="shared" si="2"/>
        <v>540</v>
      </c>
      <c r="V28" s="17">
        <f>((G28-G27)*'[1]Z1 values'!C$5*'[1]Z1 values'!$C$10)/'[1]Z1 values'!$C$12</f>
        <v>8.0167510986328128E-3</v>
      </c>
      <c r="W28" s="17">
        <f>((H28-H27)*'[1]Z1 values'!D$5*'[1]Z1 values'!$C$10)/'[1]Z1 values'!$C$12</f>
        <v>2.9622711181640626E-2</v>
      </c>
      <c r="X28" s="17">
        <f>((I28-I27)*'[1]Z1 values'!E$5*'[1]Z1 values'!$C$10)/'[1]Z1 values'!$C$12</f>
        <v>0</v>
      </c>
      <c r="Y28" s="17">
        <f>((J28-J27)*'[1]Z1 values'!F$5*'[1]Z1 values'!$C$10)/'[1]Z1 values'!$C$12</f>
        <v>8.2617187499999994E-2</v>
      </c>
      <c r="Z28" s="18">
        <f t="shared" si="0"/>
        <v>0.12025664978027344</v>
      </c>
      <c r="AA28">
        <f t="shared" si="1"/>
        <v>9</v>
      </c>
    </row>
    <row r="29" spans="1:27" s="13" customFormat="1" x14ac:dyDescent="0.25">
      <c r="A29" s="14" t="s">
        <v>884</v>
      </c>
      <c r="B29" s="14" t="s">
        <v>119</v>
      </c>
      <c r="C29" s="14">
        <v>35945</v>
      </c>
      <c r="D29" s="15" t="s">
        <v>18267</v>
      </c>
      <c r="E29" s="15" t="s">
        <v>18268</v>
      </c>
      <c r="F29" s="15">
        <v>27</v>
      </c>
      <c r="G29" s="15">
        <v>228825</v>
      </c>
      <c r="H29" s="15">
        <v>8946605</v>
      </c>
      <c r="I29" s="15">
        <v>64008</v>
      </c>
      <c r="J29" s="15">
        <v>57219</v>
      </c>
      <c r="K29" s="15">
        <v>0</v>
      </c>
      <c r="L29" s="15">
        <v>0</v>
      </c>
      <c r="M29" s="15">
        <v>4065</v>
      </c>
      <c r="N29" s="15">
        <v>323605</v>
      </c>
      <c r="O29" s="15">
        <v>0</v>
      </c>
      <c r="P29" s="15">
        <v>1149</v>
      </c>
      <c r="Q29" s="15">
        <v>0</v>
      </c>
      <c r="R29" s="15">
        <v>0</v>
      </c>
      <c r="S29" s="16"/>
      <c r="T29" s="16"/>
      <c r="U29" s="11">
        <f t="shared" si="2"/>
        <v>560</v>
      </c>
      <c r="V29" s="17">
        <f>((G29-G28)*'[1]Z1 values'!C$5*'[1]Z1 values'!$C$10)/'[1]Z1 values'!$C$12</f>
        <v>7.9289978027343756E-3</v>
      </c>
      <c r="W29" s="17">
        <f>((H29-H28)*'[1]Z1 values'!D$5*'[1]Z1 values'!$C$10)/'[1]Z1 values'!$C$12</f>
        <v>2.962692260742188E-2</v>
      </c>
      <c r="X29" s="17">
        <f>((I29-I28)*'[1]Z1 values'!E$5*'[1]Z1 values'!$C$10)/'[1]Z1 values'!$C$12</f>
        <v>0</v>
      </c>
      <c r="Y29" s="17">
        <f>((J29-J28)*'[1]Z1 values'!F$5*'[1]Z1 values'!$C$10)/'[1]Z1 values'!$C$12</f>
        <v>9.8882446289062509E-2</v>
      </c>
      <c r="Z29" s="18">
        <f t="shared" si="0"/>
        <v>0.13643836669921877</v>
      </c>
      <c r="AA29">
        <f t="shared" si="1"/>
        <v>9.3333333333333339</v>
      </c>
    </row>
    <row r="30" spans="1:27" s="13" customFormat="1" x14ac:dyDescent="0.25">
      <c r="A30" s="14" t="s">
        <v>904</v>
      </c>
      <c r="B30" s="14" t="s">
        <v>119</v>
      </c>
      <c r="C30" s="14">
        <v>37225</v>
      </c>
      <c r="D30" s="15" t="s">
        <v>18267</v>
      </c>
      <c r="E30" s="15" t="s">
        <v>18268</v>
      </c>
      <c r="F30" s="15">
        <v>28</v>
      </c>
      <c r="G30" s="15">
        <v>232922</v>
      </c>
      <c r="H30" s="15">
        <v>9270178</v>
      </c>
      <c r="I30" s="15">
        <v>64008</v>
      </c>
      <c r="J30" s="15">
        <v>58179</v>
      </c>
      <c r="K30" s="15">
        <v>0</v>
      </c>
      <c r="L30" s="15">
        <v>0</v>
      </c>
      <c r="M30" s="15">
        <v>4096</v>
      </c>
      <c r="N30" s="15">
        <v>323573</v>
      </c>
      <c r="O30" s="15">
        <v>0</v>
      </c>
      <c r="P30" s="15">
        <v>960</v>
      </c>
      <c r="Q30" s="15">
        <v>0</v>
      </c>
      <c r="R30" s="15">
        <v>0</v>
      </c>
      <c r="S30" s="16"/>
      <c r="T30" s="16"/>
      <c r="U30" s="11">
        <f t="shared" si="2"/>
        <v>580</v>
      </c>
      <c r="V30" s="17">
        <f>((G30-G29)*'[1]Z1 values'!C$5*'[1]Z1 values'!$C$10)/'[1]Z1 values'!$C$12</f>
        <v>7.989450073242187E-3</v>
      </c>
      <c r="W30" s="17">
        <f>((H30-H29)*'[1]Z1 values'!D$5*'[1]Z1 values'!$C$10)/'[1]Z1 values'!$C$12</f>
        <v>2.9623992919921877E-2</v>
      </c>
      <c r="X30" s="17">
        <f>((I30-I29)*'[1]Z1 values'!E$5*'[1]Z1 values'!$C$10)/'[1]Z1 values'!$C$12</f>
        <v>0</v>
      </c>
      <c r="Y30" s="17">
        <f>((J30-J29)*'[1]Z1 values'!F$5*'[1]Z1 values'!$C$10)/'[1]Z1 values'!$C$12</f>
        <v>8.2617187499999994E-2</v>
      </c>
      <c r="Z30" s="18">
        <f t="shared" si="0"/>
        <v>0.12023063049316406</v>
      </c>
      <c r="AA30">
        <f t="shared" si="1"/>
        <v>9.6666666666666661</v>
      </c>
    </row>
    <row r="31" spans="1:27" s="13" customFormat="1" x14ac:dyDescent="0.25">
      <c r="A31" s="14" t="s">
        <v>925</v>
      </c>
      <c r="B31" s="14" t="s">
        <v>119</v>
      </c>
      <c r="C31" s="14">
        <v>38505</v>
      </c>
      <c r="D31" s="15" t="s">
        <v>18267</v>
      </c>
      <c r="E31" s="15" t="s">
        <v>18268</v>
      </c>
      <c r="F31" s="15">
        <v>29</v>
      </c>
      <c r="G31" s="15">
        <v>237013</v>
      </c>
      <c r="H31" s="15">
        <v>9593758</v>
      </c>
      <c r="I31" s="15">
        <v>64008</v>
      </c>
      <c r="J31" s="15">
        <v>59139</v>
      </c>
      <c r="K31" s="15">
        <v>0</v>
      </c>
      <c r="L31" s="15">
        <v>0</v>
      </c>
      <c r="M31" s="15">
        <v>4090</v>
      </c>
      <c r="N31" s="15">
        <v>323580</v>
      </c>
      <c r="O31" s="15">
        <v>0</v>
      </c>
      <c r="P31" s="15">
        <v>960</v>
      </c>
      <c r="Q31" s="15">
        <v>0</v>
      </c>
      <c r="R31" s="15">
        <v>0</v>
      </c>
      <c r="S31" s="16"/>
      <c r="T31" s="16"/>
      <c r="U31" s="11">
        <f t="shared" si="2"/>
        <v>600</v>
      </c>
      <c r="V31" s="17">
        <f>((G31-G30)*'[1]Z1 values'!C$5*'[1]Z1 values'!$C$10)/'[1]Z1 values'!$C$12</f>
        <v>7.9777496337890622E-3</v>
      </c>
      <c r="W31" s="17">
        <f>((H31-H30)*'[1]Z1 values'!D$5*'[1]Z1 values'!$C$10)/'[1]Z1 values'!$C$12</f>
        <v>2.9624633789062504E-2</v>
      </c>
      <c r="X31" s="17">
        <f>((I31-I30)*'[1]Z1 values'!E$5*'[1]Z1 values'!$C$10)/'[1]Z1 values'!$C$12</f>
        <v>0</v>
      </c>
      <c r="Y31" s="17">
        <f>((J31-J30)*'[1]Z1 values'!F$5*'[1]Z1 values'!$C$10)/'[1]Z1 values'!$C$12</f>
        <v>8.2617187499999994E-2</v>
      </c>
      <c r="Z31" s="18">
        <f t="shared" si="0"/>
        <v>0.12021957092285156</v>
      </c>
      <c r="AA31">
        <f t="shared" si="1"/>
        <v>10</v>
      </c>
    </row>
    <row r="32" spans="1:27" s="13" customFormat="1" x14ac:dyDescent="0.25">
      <c r="A32" s="14" t="s">
        <v>952</v>
      </c>
      <c r="B32" s="14" t="s">
        <v>119</v>
      </c>
      <c r="C32" s="14">
        <v>39785</v>
      </c>
      <c r="D32" s="15" t="s">
        <v>18267</v>
      </c>
      <c r="E32" s="15" t="s">
        <v>18268</v>
      </c>
      <c r="F32" s="15">
        <v>30</v>
      </c>
      <c r="G32" s="15">
        <v>247144</v>
      </c>
      <c r="H32" s="15">
        <v>9911297</v>
      </c>
      <c r="I32" s="15">
        <v>67445</v>
      </c>
      <c r="J32" s="15">
        <v>60874</v>
      </c>
      <c r="K32" s="15">
        <v>0</v>
      </c>
      <c r="L32" s="15">
        <v>0</v>
      </c>
      <c r="M32" s="15">
        <v>10130</v>
      </c>
      <c r="N32" s="15">
        <v>317539</v>
      </c>
      <c r="O32" s="15">
        <v>3437</v>
      </c>
      <c r="P32" s="15">
        <v>1735</v>
      </c>
      <c r="Q32" s="15">
        <v>0</v>
      </c>
      <c r="R32" s="15">
        <v>0</v>
      </c>
      <c r="S32" s="16"/>
      <c r="T32" s="16"/>
      <c r="U32" s="11">
        <f t="shared" si="2"/>
        <v>620</v>
      </c>
      <c r="V32" s="17">
        <f>((G32-G31)*'[1]Z1 values'!C$5*'[1]Z1 values'!$C$10)/'[1]Z1 values'!$C$12</f>
        <v>1.9756192016601559E-2</v>
      </c>
      <c r="W32" s="17">
        <f>((H32-H31)*'[1]Z1 values'!D$5*'[1]Z1 values'!$C$10)/'[1]Z1 values'!$C$12</f>
        <v>2.9071563720703124E-2</v>
      </c>
      <c r="X32" s="17">
        <f>((I32-I31)*'[1]Z1 values'!E$5*'[1]Z1 values'!$C$10)/'[1]Z1 values'!$C$12</f>
        <v>0.27376007080078124</v>
      </c>
      <c r="Y32" s="17">
        <f>((J32-J31)*'[1]Z1 values'!F$5*'[1]Z1 values'!$C$10)/'[1]Z1 values'!$C$12</f>
        <v>0.14931335449218749</v>
      </c>
      <c r="Z32" s="18">
        <f t="shared" si="0"/>
        <v>0.47190118103027345</v>
      </c>
      <c r="AA32">
        <f t="shared" si="1"/>
        <v>10.333333333333334</v>
      </c>
    </row>
    <row r="33" spans="1:27" s="13" customFormat="1" x14ac:dyDescent="0.25">
      <c r="A33" s="14" t="s">
        <v>972</v>
      </c>
      <c r="B33" s="14" t="s">
        <v>119</v>
      </c>
      <c r="C33" s="14">
        <v>41065</v>
      </c>
      <c r="D33" s="15" t="s">
        <v>18267</v>
      </c>
      <c r="E33" s="15" t="s">
        <v>18268</v>
      </c>
      <c r="F33" s="15">
        <v>31</v>
      </c>
      <c r="G33" s="15">
        <v>251509</v>
      </c>
      <c r="H33" s="15">
        <v>10234601</v>
      </c>
      <c r="I33" s="15">
        <v>67445</v>
      </c>
      <c r="J33" s="15">
        <v>61948</v>
      </c>
      <c r="K33" s="15">
        <v>0</v>
      </c>
      <c r="L33" s="15">
        <v>0</v>
      </c>
      <c r="M33" s="15">
        <v>4363</v>
      </c>
      <c r="N33" s="15">
        <v>323304</v>
      </c>
      <c r="O33" s="15">
        <v>0</v>
      </c>
      <c r="P33" s="15">
        <v>1074</v>
      </c>
      <c r="Q33" s="15">
        <v>0</v>
      </c>
      <c r="R33" s="15">
        <v>0</v>
      </c>
      <c r="S33" s="16"/>
      <c r="T33" s="16"/>
      <c r="U33" s="11">
        <f t="shared" si="2"/>
        <v>640</v>
      </c>
      <c r="V33" s="17">
        <f>((G33-G32)*'[1]Z1 values'!C$5*'[1]Z1 values'!$C$10)/'[1]Z1 values'!$C$12</f>
        <v>8.5120697021484372E-3</v>
      </c>
      <c r="W33" s="17">
        <f>((H33-H32)*'[1]Z1 values'!D$5*'[1]Z1 values'!$C$10)/'[1]Z1 values'!$C$12</f>
        <v>2.9599365234374998E-2</v>
      </c>
      <c r="X33" s="17">
        <f>((I33-I32)*'[1]Z1 values'!E$5*'[1]Z1 values'!$C$10)/'[1]Z1 values'!$C$12</f>
        <v>0</v>
      </c>
      <c r="Y33" s="17">
        <f>((J33-J32)*'[1]Z1 values'!F$5*'[1]Z1 values'!$C$10)/'[1]Z1 values'!$C$12</f>
        <v>9.2427978515625009E-2</v>
      </c>
      <c r="Z33" s="18">
        <f t="shared" si="0"/>
        <v>0.13053941345214845</v>
      </c>
      <c r="AA33">
        <f t="shared" si="1"/>
        <v>10.666666666666666</v>
      </c>
    </row>
    <row r="34" spans="1:27" s="13" customFormat="1" x14ac:dyDescent="0.25">
      <c r="A34" s="14" t="s">
        <v>996</v>
      </c>
      <c r="B34" s="14" t="s">
        <v>119</v>
      </c>
      <c r="C34" s="14">
        <v>42345</v>
      </c>
      <c r="D34" s="15" t="s">
        <v>18267</v>
      </c>
      <c r="E34" s="15" t="s">
        <v>18268</v>
      </c>
      <c r="F34" s="15">
        <v>32</v>
      </c>
      <c r="G34" s="15">
        <v>255614</v>
      </c>
      <c r="H34" s="15">
        <v>10558167</v>
      </c>
      <c r="I34" s="15">
        <v>67445</v>
      </c>
      <c r="J34" s="15">
        <v>62908</v>
      </c>
      <c r="K34" s="15">
        <v>0</v>
      </c>
      <c r="L34" s="15">
        <v>0</v>
      </c>
      <c r="M34" s="15">
        <v>4104</v>
      </c>
      <c r="N34" s="15">
        <v>323566</v>
      </c>
      <c r="O34" s="15">
        <v>0</v>
      </c>
      <c r="P34" s="15">
        <v>960</v>
      </c>
      <c r="Q34" s="15">
        <v>0</v>
      </c>
      <c r="R34" s="15">
        <v>0</v>
      </c>
      <c r="S34" s="16"/>
      <c r="T34" s="16"/>
      <c r="U34" s="11">
        <f t="shared" si="2"/>
        <v>660</v>
      </c>
      <c r="V34" s="17">
        <f>((G34-G33)*'[1]Z1 values'!C$5*'[1]Z1 values'!$C$10)/'[1]Z1 values'!$C$12</f>
        <v>8.0050506591796879E-3</v>
      </c>
      <c r="W34" s="17">
        <f>((H34-H33)*'[1]Z1 values'!D$5*'[1]Z1 values'!$C$10)/'[1]Z1 values'!$C$12</f>
        <v>2.9623352050781249E-2</v>
      </c>
      <c r="X34" s="17">
        <f>((I34-I33)*'[1]Z1 values'!E$5*'[1]Z1 values'!$C$10)/'[1]Z1 values'!$C$12</f>
        <v>0</v>
      </c>
      <c r="Y34" s="17">
        <f>((J34-J33)*'[1]Z1 values'!F$5*'[1]Z1 values'!$C$10)/'[1]Z1 values'!$C$12</f>
        <v>8.2617187499999994E-2</v>
      </c>
      <c r="Z34" s="18">
        <f t="shared" si="0"/>
        <v>0.12024559020996092</v>
      </c>
      <c r="AA34">
        <f t="shared" si="1"/>
        <v>11</v>
      </c>
    </row>
    <row r="35" spans="1:27" s="13" customFormat="1" x14ac:dyDescent="0.25">
      <c r="A35" s="14" t="s">
        <v>1016</v>
      </c>
      <c r="B35" s="14" t="s">
        <v>119</v>
      </c>
      <c r="C35" s="14">
        <v>43625</v>
      </c>
      <c r="D35" s="15" t="s">
        <v>18267</v>
      </c>
      <c r="E35" s="15" t="s">
        <v>18268</v>
      </c>
      <c r="F35" s="15">
        <v>33</v>
      </c>
      <c r="G35" s="15">
        <v>259686</v>
      </c>
      <c r="H35" s="15">
        <v>10881766</v>
      </c>
      <c r="I35" s="15">
        <v>67445</v>
      </c>
      <c r="J35" s="15">
        <v>63868</v>
      </c>
      <c r="K35" s="15">
        <v>0</v>
      </c>
      <c r="L35" s="15">
        <v>0</v>
      </c>
      <c r="M35" s="15">
        <v>4071</v>
      </c>
      <c r="N35" s="15">
        <v>323599</v>
      </c>
      <c r="O35" s="15">
        <v>0</v>
      </c>
      <c r="P35" s="15">
        <v>960</v>
      </c>
      <c r="Q35" s="15">
        <v>0</v>
      </c>
      <c r="R35" s="15">
        <v>0</v>
      </c>
      <c r="S35" s="16"/>
      <c r="T35" s="16"/>
      <c r="U35" s="11">
        <f t="shared" si="2"/>
        <v>680</v>
      </c>
      <c r="V35" s="17">
        <f>((G35-G34)*'[1]Z1 values'!C$5*'[1]Z1 values'!$C$10)/'[1]Z1 values'!$C$12</f>
        <v>7.9406982421874987E-3</v>
      </c>
      <c r="W35" s="17">
        <f>((H35-H34)*'[1]Z1 values'!D$5*'[1]Z1 values'!$C$10)/'[1]Z1 values'!$C$12</f>
        <v>2.9626373291015629E-2</v>
      </c>
      <c r="X35" s="17">
        <f>((I35-I34)*'[1]Z1 values'!E$5*'[1]Z1 values'!$C$10)/'[1]Z1 values'!$C$12</f>
        <v>0</v>
      </c>
      <c r="Y35" s="17">
        <f>((J35-J34)*'[1]Z1 values'!F$5*'[1]Z1 values'!$C$10)/'[1]Z1 values'!$C$12</f>
        <v>8.2617187499999994E-2</v>
      </c>
      <c r="Z35" s="18">
        <f t="shared" si="0"/>
        <v>0.12018425903320312</v>
      </c>
      <c r="AA35">
        <f t="shared" si="1"/>
        <v>11.333333333333334</v>
      </c>
    </row>
    <row r="36" spans="1:27" s="13" customFormat="1" x14ac:dyDescent="0.25">
      <c r="A36" s="14" t="s">
        <v>1036</v>
      </c>
      <c r="B36" s="14" t="s">
        <v>119</v>
      </c>
      <c r="C36" s="14">
        <v>44905</v>
      </c>
      <c r="D36" s="15" t="s">
        <v>18267</v>
      </c>
      <c r="E36" s="15" t="s">
        <v>18268</v>
      </c>
      <c r="F36" s="15">
        <v>34</v>
      </c>
      <c r="G36" s="15">
        <v>263783</v>
      </c>
      <c r="H36" s="15">
        <v>11205339</v>
      </c>
      <c r="I36" s="15">
        <v>67445</v>
      </c>
      <c r="J36" s="15">
        <v>64828</v>
      </c>
      <c r="K36" s="15">
        <v>0</v>
      </c>
      <c r="L36" s="15">
        <v>0</v>
      </c>
      <c r="M36" s="15">
        <v>4096</v>
      </c>
      <c r="N36" s="15">
        <v>323573</v>
      </c>
      <c r="O36" s="15">
        <v>0</v>
      </c>
      <c r="P36" s="15">
        <v>960</v>
      </c>
      <c r="Q36" s="15">
        <v>0</v>
      </c>
      <c r="R36" s="15">
        <v>0</v>
      </c>
      <c r="S36" s="16"/>
      <c r="T36" s="16"/>
      <c r="U36" s="11">
        <f t="shared" si="2"/>
        <v>700</v>
      </c>
      <c r="V36" s="17">
        <f>((G36-G35)*'[1]Z1 values'!C$5*'[1]Z1 values'!$C$10)/'[1]Z1 values'!$C$12</f>
        <v>7.989450073242187E-3</v>
      </c>
      <c r="W36" s="17">
        <f>((H36-H35)*'[1]Z1 values'!D$5*'[1]Z1 values'!$C$10)/'[1]Z1 values'!$C$12</f>
        <v>2.9623992919921877E-2</v>
      </c>
      <c r="X36" s="17">
        <f>((I36-I35)*'[1]Z1 values'!E$5*'[1]Z1 values'!$C$10)/'[1]Z1 values'!$C$12</f>
        <v>0</v>
      </c>
      <c r="Y36" s="17">
        <f>((J36-J35)*'[1]Z1 values'!F$5*'[1]Z1 values'!$C$10)/'[1]Z1 values'!$C$12</f>
        <v>8.2617187499999994E-2</v>
      </c>
      <c r="Z36" s="18">
        <f t="shared" si="0"/>
        <v>0.12023063049316406</v>
      </c>
      <c r="AA36">
        <f t="shared" si="1"/>
        <v>11.666666666666666</v>
      </c>
    </row>
    <row r="37" spans="1:27" s="13" customFormat="1" x14ac:dyDescent="0.25">
      <c r="A37" s="14" t="s">
        <v>1056</v>
      </c>
      <c r="B37" s="14" t="s">
        <v>119</v>
      </c>
      <c r="C37" s="14">
        <v>46185</v>
      </c>
      <c r="D37" s="15" t="s">
        <v>18267</v>
      </c>
      <c r="E37" s="15" t="s">
        <v>18268</v>
      </c>
      <c r="F37" s="15">
        <v>35</v>
      </c>
      <c r="G37" s="15">
        <v>270181</v>
      </c>
      <c r="H37" s="15">
        <v>11526619</v>
      </c>
      <c r="I37" s="15">
        <v>68675</v>
      </c>
      <c r="J37" s="15">
        <v>66750</v>
      </c>
      <c r="K37" s="15">
        <v>0</v>
      </c>
      <c r="L37" s="15">
        <v>0</v>
      </c>
      <c r="M37" s="15">
        <v>6397</v>
      </c>
      <c r="N37" s="15">
        <v>321280</v>
      </c>
      <c r="O37" s="15">
        <v>1230</v>
      </c>
      <c r="P37" s="15">
        <v>1922</v>
      </c>
      <c r="Q37" s="15">
        <v>0</v>
      </c>
      <c r="R37" s="15">
        <v>0</v>
      </c>
      <c r="S37" s="16"/>
      <c r="T37" s="16"/>
      <c r="U37" s="11">
        <f t="shared" si="2"/>
        <v>720</v>
      </c>
      <c r="V37" s="17">
        <f>((G37-G36)*'[1]Z1 values'!C$5*'[1]Z1 values'!$C$10)/'[1]Z1 values'!$C$12</f>
        <v>1.2476568603515623E-2</v>
      </c>
      <c r="W37" s="17">
        <f>((H37-H36)*'[1]Z1 values'!D$5*'[1]Z1 values'!$C$10)/'[1]Z1 values'!$C$12</f>
        <v>2.9414062500000004E-2</v>
      </c>
      <c r="X37" s="17">
        <f>((I37-I36)*'[1]Z1 values'!E$5*'[1]Z1 values'!$C$10)/'[1]Z1 values'!$C$12</f>
        <v>9.7970581054687506E-2</v>
      </c>
      <c r="Y37" s="17">
        <f>((J37-J36)*'[1]Z1 values'!F$5*'[1]Z1 values'!$C$10)/'[1]Z1 values'!$C$12</f>
        <v>0.16540649414062497</v>
      </c>
      <c r="Z37" s="18">
        <f t="shared" si="0"/>
        <v>0.3052677062988281</v>
      </c>
      <c r="AA37">
        <f t="shared" si="1"/>
        <v>12</v>
      </c>
    </row>
    <row r="38" spans="1:27" s="13" customFormat="1" x14ac:dyDescent="0.25">
      <c r="A38" s="14" t="s">
        <v>1076</v>
      </c>
      <c r="B38" s="14" t="s">
        <v>119</v>
      </c>
      <c r="C38" s="14">
        <v>47465</v>
      </c>
      <c r="D38" s="15" t="s">
        <v>18267</v>
      </c>
      <c r="E38" s="15" t="s">
        <v>18268</v>
      </c>
      <c r="F38" s="15">
        <v>36</v>
      </c>
      <c r="G38" s="15">
        <v>274174</v>
      </c>
      <c r="H38" s="15">
        <v>11850306</v>
      </c>
      <c r="I38" s="15">
        <v>68675</v>
      </c>
      <c r="J38" s="15">
        <v>67710</v>
      </c>
      <c r="K38" s="15">
        <v>0</v>
      </c>
      <c r="L38" s="15">
        <v>0</v>
      </c>
      <c r="M38" s="15">
        <v>3992</v>
      </c>
      <c r="N38" s="15">
        <v>323687</v>
      </c>
      <c r="O38" s="15">
        <v>0</v>
      </c>
      <c r="P38" s="15">
        <v>960</v>
      </c>
      <c r="Q38" s="15">
        <v>0</v>
      </c>
      <c r="R38" s="15">
        <v>0</v>
      </c>
      <c r="S38" s="16"/>
      <c r="T38" s="16"/>
      <c r="U38" s="11">
        <f t="shared" si="2"/>
        <v>740</v>
      </c>
      <c r="V38" s="17">
        <f>((G38-G37)*'[1]Z1 values'!C$5*'[1]Z1 values'!$C$10)/'[1]Z1 values'!$C$12</f>
        <v>7.7866424560546878E-3</v>
      </c>
      <c r="W38" s="17">
        <f>((H38-H37)*'[1]Z1 values'!D$5*'[1]Z1 values'!$C$10)/'[1]Z1 values'!$C$12</f>
        <v>2.9634429931640626E-2</v>
      </c>
      <c r="X38" s="17">
        <f>((I38-I37)*'[1]Z1 values'!E$5*'[1]Z1 values'!$C$10)/'[1]Z1 values'!$C$12</f>
        <v>0</v>
      </c>
      <c r="Y38" s="17">
        <f>((J38-J37)*'[1]Z1 values'!F$5*'[1]Z1 values'!$C$10)/'[1]Z1 values'!$C$12</f>
        <v>8.2617187499999994E-2</v>
      </c>
      <c r="Z38" s="18">
        <f t="shared" si="0"/>
        <v>0.12003825988769531</v>
      </c>
      <c r="AA38">
        <f t="shared" si="1"/>
        <v>12.333333333333334</v>
      </c>
    </row>
    <row r="39" spans="1:27" s="13" customFormat="1" x14ac:dyDescent="0.25">
      <c r="A39" s="14" t="s">
        <v>1096</v>
      </c>
      <c r="B39" s="14" t="s">
        <v>119</v>
      </c>
      <c r="C39" s="14">
        <v>48745</v>
      </c>
      <c r="D39" s="15" t="s">
        <v>18267</v>
      </c>
      <c r="E39" s="15" t="s">
        <v>18268</v>
      </c>
      <c r="F39" s="15">
        <v>37</v>
      </c>
      <c r="G39" s="15">
        <v>281246</v>
      </c>
      <c r="H39" s="15">
        <v>12170913</v>
      </c>
      <c r="I39" s="15">
        <v>70546</v>
      </c>
      <c r="J39" s="15">
        <v>69669</v>
      </c>
      <c r="K39" s="15">
        <v>0</v>
      </c>
      <c r="L39" s="15">
        <v>0</v>
      </c>
      <c r="M39" s="15">
        <v>7071</v>
      </c>
      <c r="N39" s="15">
        <v>320607</v>
      </c>
      <c r="O39" s="15">
        <v>1871</v>
      </c>
      <c r="P39" s="15">
        <v>1959</v>
      </c>
      <c r="Q39" s="15">
        <v>0</v>
      </c>
      <c r="R39" s="15">
        <v>0</v>
      </c>
      <c r="S39" s="16"/>
      <c r="T39" s="16"/>
      <c r="U39" s="11">
        <f t="shared" si="2"/>
        <v>760</v>
      </c>
      <c r="V39" s="17">
        <f>((G39-G38)*'[1]Z1 values'!C$5*'[1]Z1 values'!$C$10)/'[1]Z1 values'!$C$12</f>
        <v>1.379091796875E-2</v>
      </c>
      <c r="W39" s="17">
        <f>((H39-H38)*'[1]Z1 values'!D$5*'[1]Z1 values'!$C$10)/'[1]Z1 values'!$C$12</f>
        <v>2.9352447509765629E-2</v>
      </c>
      <c r="X39" s="17">
        <f>((I39-I38)*'[1]Z1 values'!E$5*'[1]Z1 values'!$C$10)/'[1]Z1 values'!$C$12</f>
        <v>0.14902679443359373</v>
      </c>
      <c r="Y39" s="17">
        <f>((J39-J38)*'[1]Z1 values'!F$5*'[1]Z1 values'!$C$10)/'[1]Z1 values'!$C$12</f>
        <v>0.1685906982421875</v>
      </c>
      <c r="Z39" s="18">
        <f t="shared" si="0"/>
        <v>0.36076085815429687</v>
      </c>
      <c r="AA39">
        <f t="shared" si="1"/>
        <v>12.666666666666666</v>
      </c>
    </row>
    <row r="40" spans="1:27" s="13" customFormat="1" x14ac:dyDescent="0.25">
      <c r="A40" s="14" t="s">
        <v>1121</v>
      </c>
      <c r="B40" s="14" t="s">
        <v>119</v>
      </c>
      <c r="C40" s="14">
        <v>50025</v>
      </c>
      <c r="D40" s="15" t="s">
        <v>18267</v>
      </c>
      <c r="E40" s="15" t="s">
        <v>18268</v>
      </c>
      <c r="F40" s="15">
        <v>38</v>
      </c>
      <c r="G40" s="15">
        <v>288709</v>
      </c>
      <c r="H40" s="15">
        <v>12491126</v>
      </c>
      <c r="I40" s="15">
        <v>72193</v>
      </c>
      <c r="J40" s="15">
        <v>72073</v>
      </c>
      <c r="K40" s="15">
        <v>0</v>
      </c>
      <c r="L40" s="15">
        <v>0</v>
      </c>
      <c r="M40" s="15">
        <v>7461</v>
      </c>
      <c r="N40" s="15">
        <v>320213</v>
      </c>
      <c r="O40" s="15">
        <v>1647</v>
      </c>
      <c r="P40" s="15">
        <v>2404</v>
      </c>
      <c r="Q40" s="15">
        <v>0</v>
      </c>
      <c r="R40" s="15">
        <v>0</v>
      </c>
      <c r="S40" s="16"/>
      <c r="T40" s="16"/>
      <c r="U40" s="11">
        <f t="shared" si="2"/>
        <v>780</v>
      </c>
      <c r="V40" s="17">
        <f>((G40-G39)*'[1]Z1 values'!C$5*'[1]Z1 values'!$C$10)/'[1]Z1 values'!$C$12</f>
        <v>1.4553396606445312E-2</v>
      </c>
      <c r="W40" s="17">
        <f>((H40-H39)*'[1]Z1 values'!D$5*'[1]Z1 values'!$C$10)/'[1]Z1 values'!$C$12</f>
        <v>2.9316375732421872E-2</v>
      </c>
      <c r="X40" s="17">
        <f>((I40-I39)*'[1]Z1 values'!E$5*'[1]Z1 values'!$C$10)/'[1]Z1 values'!$C$12</f>
        <v>0.13118499755859375</v>
      </c>
      <c r="Y40" s="17">
        <f>((J40-J39)*'[1]Z1 values'!F$5*'[1]Z1 values'!$C$10)/'[1]Z1 values'!$C$12</f>
        <v>0.20688720703125002</v>
      </c>
      <c r="Z40" s="18">
        <f t="shared" si="0"/>
        <v>0.38194197692871096</v>
      </c>
      <c r="AA40">
        <f t="shared" si="1"/>
        <v>13</v>
      </c>
    </row>
    <row r="41" spans="1:27" s="13" customFormat="1" x14ac:dyDescent="0.25">
      <c r="A41" s="14" t="s">
        <v>1151</v>
      </c>
      <c r="B41" s="14" t="s">
        <v>119</v>
      </c>
      <c r="C41" s="14">
        <v>51305</v>
      </c>
      <c r="D41" s="15" t="s">
        <v>18267</v>
      </c>
      <c r="E41" s="15" t="s">
        <v>18268</v>
      </c>
      <c r="F41" s="15">
        <v>39</v>
      </c>
      <c r="G41" s="15">
        <v>294703</v>
      </c>
      <c r="H41" s="15">
        <v>12812804</v>
      </c>
      <c r="I41" s="15">
        <v>73004</v>
      </c>
      <c r="J41" s="15">
        <v>73683</v>
      </c>
      <c r="K41" s="15">
        <v>0</v>
      </c>
      <c r="L41" s="15">
        <v>0</v>
      </c>
      <c r="M41" s="15">
        <v>5993</v>
      </c>
      <c r="N41" s="15">
        <v>321678</v>
      </c>
      <c r="O41" s="15">
        <v>811</v>
      </c>
      <c r="P41" s="15">
        <v>1610</v>
      </c>
      <c r="Q41" s="15">
        <v>0</v>
      </c>
      <c r="R41" s="15">
        <v>0</v>
      </c>
      <c r="S41" s="16"/>
      <c r="T41" s="16"/>
      <c r="U41" s="11">
        <f t="shared" si="2"/>
        <v>800</v>
      </c>
      <c r="V41" s="17">
        <f>((G41-G40)*'[1]Z1 values'!C$5*'[1]Z1 values'!$C$10)/'[1]Z1 values'!$C$12</f>
        <v>1.1688739013671876E-2</v>
      </c>
      <c r="W41" s="17">
        <f>((H41-H40)*'[1]Z1 values'!D$5*'[1]Z1 values'!$C$10)/'[1]Z1 values'!$C$12</f>
        <v>2.945050048828125E-2</v>
      </c>
      <c r="X41" s="17">
        <f>((I41-I40)*'[1]Z1 values'!E$5*'[1]Z1 values'!$C$10)/'[1]Z1 values'!$C$12</f>
        <v>6.4596862792968751E-2</v>
      </c>
      <c r="Y41" s="17">
        <f>((J41-J40)*'[1]Z1 values'!F$5*'[1]Z1 values'!$C$10)/'[1]Z1 values'!$C$12</f>
        <v>0.13855590820312499</v>
      </c>
      <c r="Z41" s="18">
        <f t="shared" si="0"/>
        <v>0.24429201049804689</v>
      </c>
      <c r="AA41">
        <f t="shared" si="1"/>
        <v>13.333333333333334</v>
      </c>
    </row>
    <row r="42" spans="1:27" s="13" customFormat="1" x14ac:dyDescent="0.25">
      <c r="A42" s="14" t="s">
        <v>1175</v>
      </c>
      <c r="B42" s="14" t="s">
        <v>119</v>
      </c>
      <c r="C42" s="14">
        <v>52585</v>
      </c>
      <c r="D42" s="15" t="s">
        <v>18267</v>
      </c>
      <c r="E42" s="15" t="s">
        <v>18268</v>
      </c>
      <c r="F42" s="15">
        <v>40</v>
      </c>
      <c r="G42" s="15">
        <v>299409</v>
      </c>
      <c r="H42" s="15">
        <v>13135768</v>
      </c>
      <c r="I42" s="15">
        <v>73127</v>
      </c>
      <c r="J42" s="15">
        <v>74775</v>
      </c>
      <c r="K42" s="15">
        <v>0</v>
      </c>
      <c r="L42" s="15">
        <v>0</v>
      </c>
      <c r="M42" s="15">
        <v>4704</v>
      </c>
      <c r="N42" s="15">
        <v>322964</v>
      </c>
      <c r="O42" s="15">
        <v>123</v>
      </c>
      <c r="P42" s="15">
        <v>1092</v>
      </c>
      <c r="Q42" s="15">
        <v>0</v>
      </c>
      <c r="R42" s="15">
        <v>0</v>
      </c>
      <c r="S42" s="16"/>
      <c r="T42" s="16"/>
      <c r="U42" s="11">
        <f t="shared" si="2"/>
        <v>820</v>
      </c>
      <c r="V42" s="17">
        <f>((G42-G41)*'[1]Z1 values'!C$5*'[1]Z1 values'!$C$10)/'[1]Z1 values'!$C$12</f>
        <v>9.1770446777343744E-3</v>
      </c>
      <c r="W42" s="17">
        <f>((H42-H41)*'[1]Z1 values'!D$5*'[1]Z1 values'!$C$10)/'[1]Z1 values'!$C$12</f>
        <v>2.9568237304687502E-2</v>
      </c>
      <c r="X42" s="17">
        <f>((I42-I41)*'[1]Z1 values'!E$5*'[1]Z1 values'!$C$10)/'[1]Z1 values'!$C$12</f>
        <v>9.7970581054687492E-3</v>
      </c>
      <c r="Y42" s="17">
        <f>((J42-J41)*'[1]Z1 values'!F$5*'[1]Z1 values'!$C$10)/'[1]Z1 values'!$C$12</f>
        <v>9.3977050781250002E-2</v>
      </c>
      <c r="Z42" s="18">
        <f t="shared" si="0"/>
        <v>0.14251939086914062</v>
      </c>
      <c r="AA42">
        <f t="shared" si="1"/>
        <v>13.666666666666666</v>
      </c>
    </row>
    <row r="43" spans="1:27" s="13" customFormat="1" x14ac:dyDescent="0.25">
      <c r="A43" s="14" t="s">
        <v>1204</v>
      </c>
      <c r="B43" s="14" t="s">
        <v>119</v>
      </c>
      <c r="C43" s="14">
        <v>53876</v>
      </c>
      <c r="D43" s="15" t="s">
        <v>18267</v>
      </c>
      <c r="E43" s="15" t="s">
        <v>18268</v>
      </c>
      <c r="F43" s="15">
        <v>41</v>
      </c>
      <c r="G43" s="15">
        <v>311371</v>
      </c>
      <c r="H43" s="15">
        <v>13454481</v>
      </c>
      <c r="I43" s="15">
        <v>77722</v>
      </c>
      <c r="J43" s="15">
        <v>77109</v>
      </c>
      <c r="K43" s="15">
        <v>0</v>
      </c>
      <c r="L43" s="15">
        <v>0</v>
      </c>
      <c r="M43" s="15">
        <v>11960</v>
      </c>
      <c r="N43" s="15">
        <v>318713</v>
      </c>
      <c r="O43" s="15">
        <v>4595</v>
      </c>
      <c r="P43" s="15">
        <v>2334</v>
      </c>
      <c r="Q43" s="15">
        <v>0</v>
      </c>
      <c r="R43" s="15">
        <v>0</v>
      </c>
      <c r="S43" s="16"/>
      <c r="T43" s="16"/>
      <c r="U43" s="11">
        <f t="shared" si="2"/>
        <v>840</v>
      </c>
      <c r="V43" s="17">
        <f>((G43-G42)*'[1]Z1 values'!C$5*'[1]Z1 values'!$C$10)/'[1]Z1 values'!$C$12</f>
        <v>2.3326776123046875E-2</v>
      </c>
      <c r="W43" s="17">
        <f>((H43-H42)*'[1]Z1 values'!D$5*'[1]Z1 values'!$C$10)/'[1]Z1 values'!$C$12</f>
        <v>2.9179046630859372E-2</v>
      </c>
      <c r="X43" s="17">
        <f>((I43-I42)*'[1]Z1 values'!E$5*'[1]Z1 values'!$C$10)/'[1]Z1 values'!$C$12</f>
        <v>0.36599578857421877</v>
      </c>
      <c r="Y43" s="17">
        <f>((J43-J42)*'[1]Z1 values'!F$5*'[1]Z1 values'!$C$10)/'[1]Z1 values'!$C$12</f>
        <v>0.200863037109375</v>
      </c>
      <c r="Z43" s="18">
        <f t="shared" si="0"/>
        <v>0.61936464843750005</v>
      </c>
      <c r="AA43">
        <f t="shared" si="1"/>
        <v>14</v>
      </c>
    </row>
    <row r="44" spans="1:27" s="13" customFormat="1" x14ac:dyDescent="0.25">
      <c r="A44" s="14" t="s">
        <v>1228</v>
      </c>
      <c r="B44" s="14" t="s">
        <v>119</v>
      </c>
      <c r="C44" s="14">
        <v>55145</v>
      </c>
      <c r="D44" s="15" t="s">
        <v>18267</v>
      </c>
      <c r="E44" s="15" t="s">
        <v>18268</v>
      </c>
      <c r="F44" s="15">
        <v>42</v>
      </c>
      <c r="G44" s="15">
        <v>317690</v>
      </c>
      <c r="H44" s="15">
        <v>13772835</v>
      </c>
      <c r="I44" s="15">
        <v>78485</v>
      </c>
      <c r="J44" s="15">
        <v>78918</v>
      </c>
      <c r="K44" s="15">
        <v>0</v>
      </c>
      <c r="L44" s="15">
        <v>0</v>
      </c>
      <c r="M44" s="15">
        <v>6318</v>
      </c>
      <c r="N44" s="15">
        <v>318354</v>
      </c>
      <c r="O44" s="15">
        <v>763</v>
      </c>
      <c r="P44" s="15">
        <v>1809</v>
      </c>
      <c r="Q44" s="15">
        <v>0</v>
      </c>
      <c r="R44" s="15">
        <v>0</v>
      </c>
      <c r="S44" s="16"/>
      <c r="T44" s="16"/>
      <c r="U44" s="11">
        <f t="shared" si="2"/>
        <v>860</v>
      </c>
      <c r="V44" s="17">
        <f>((G44-G43)*'[1]Z1 values'!C$5*'[1]Z1 values'!$C$10)/'[1]Z1 values'!$C$12</f>
        <v>1.2322512817382811E-2</v>
      </c>
      <c r="W44" s="17">
        <f>((H44-H43)*'[1]Z1 values'!D$5*'[1]Z1 values'!$C$10)/'[1]Z1 values'!$C$12</f>
        <v>2.9146179199218747E-2</v>
      </c>
      <c r="X44" s="17">
        <f>((I44-I43)*'[1]Z1 values'!E$5*'[1]Z1 values'!$C$10)/'[1]Z1 values'!$C$12</f>
        <v>6.0773620605468745E-2</v>
      </c>
      <c r="Y44" s="17">
        <f>((J44-J43)*'[1]Z1 values'!F$5*'[1]Z1 values'!$C$10)/'[1]Z1 values'!$C$12</f>
        <v>0.1556817626953125</v>
      </c>
      <c r="Z44" s="18">
        <f t="shared" si="0"/>
        <v>0.25792407531738282</v>
      </c>
      <c r="AA44">
        <f t="shared" si="1"/>
        <v>14.333333333333334</v>
      </c>
    </row>
    <row r="45" spans="1:27" s="13" customFormat="1" x14ac:dyDescent="0.25">
      <c r="A45" s="14" t="s">
        <v>1250</v>
      </c>
      <c r="B45" s="14" t="s">
        <v>119</v>
      </c>
      <c r="C45" s="14">
        <v>56425</v>
      </c>
      <c r="D45" s="15" t="s">
        <v>18267</v>
      </c>
      <c r="E45" s="15" t="s">
        <v>18268</v>
      </c>
      <c r="F45" s="15">
        <v>43</v>
      </c>
      <c r="G45" s="15">
        <v>321724</v>
      </c>
      <c r="H45" s="15">
        <v>14096482</v>
      </c>
      <c r="I45" s="15">
        <v>78485</v>
      </c>
      <c r="J45" s="15">
        <v>80073</v>
      </c>
      <c r="K45" s="15">
        <v>0</v>
      </c>
      <c r="L45" s="15">
        <v>0</v>
      </c>
      <c r="M45" s="15">
        <v>4032</v>
      </c>
      <c r="N45" s="15">
        <v>323647</v>
      </c>
      <c r="O45" s="15">
        <v>0</v>
      </c>
      <c r="P45" s="15">
        <v>1155</v>
      </c>
      <c r="Q45" s="15">
        <v>0</v>
      </c>
      <c r="R45" s="15">
        <v>0</v>
      </c>
      <c r="S45" s="16"/>
      <c r="T45" s="16"/>
      <c r="U45" s="11">
        <f t="shared" si="2"/>
        <v>880</v>
      </c>
      <c r="V45" s="17">
        <f>((G45-G44)*'[1]Z1 values'!C$5*'[1]Z1 values'!$C$10)/'[1]Z1 values'!$C$12</f>
        <v>7.8665954589843736E-3</v>
      </c>
      <c r="W45" s="17">
        <f>((H45-H44)*'[1]Z1 values'!D$5*'[1]Z1 values'!$C$10)/'[1]Z1 values'!$C$12</f>
        <v>2.9630767822265626E-2</v>
      </c>
      <c r="X45" s="17">
        <f>((I45-I44)*'[1]Z1 values'!E$5*'[1]Z1 values'!$C$10)/'[1]Z1 values'!$C$12</f>
        <v>0</v>
      </c>
      <c r="Y45" s="17">
        <f>((J45-J44)*'[1]Z1 values'!F$5*'[1]Z1 values'!$C$10)/'[1]Z1 values'!$C$12</f>
        <v>9.9398803710937497E-2</v>
      </c>
      <c r="Z45" s="18">
        <f t="shared" si="0"/>
        <v>0.13689616699218748</v>
      </c>
      <c r="AA45">
        <f t="shared" si="1"/>
        <v>14.666666666666666</v>
      </c>
    </row>
    <row r="46" spans="1:27" s="13" customFormat="1" x14ac:dyDescent="0.25">
      <c r="A46" s="14" t="s">
        <v>1273</v>
      </c>
      <c r="B46" s="14" t="s">
        <v>119</v>
      </c>
      <c r="C46" s="14">
        <v>57705</v>
      </c>
      <c r="D46" s="15" t="s">
        <v>18267</v>
      </c>
      <c r="E46" s="15" t="s">
        <v>18268</v>
      </c>
      <c r="F46" s="15">
        <v>44</v>
      </c>
      <c r="G46" s="15">
        <v>325716</v>
      </c>
      <c r="H46" s="15">
        <v>14420169</v>
      </c>
      <c r="I46" s="15">
        <v>78485</v>
      </c>
      <c r="J46" s="15">
        <v>81033</v>
      </c>
      <c r="K46" s="15">
        <v>0</v>
      </c>
      <c r="L46" s="15">
        <v>0</v>
      </c>
      <c r="M46" s="15">
        <v>3991</v>
      </c>
      <c r="N46" s="15">
        <v>323687</v>
      </c>
      <c r="O46" s="15">
        <v>0</v>
      </c>
      <c r="P46" s="15">
        <v>960</v>
      </c>
      <c r="Q46" s="15">
        <v>0</v>
      </c>
      <c r="R46" s="15">
        <v>0</v>
      </c>
      <c r="S46" s="16"/>
      <c r="T46" s="16"/>
      <c r="U46" s="11">
        <f t="shared" si="2"/>
        <v>900</v>
      </c>
      <c r="V46" s="17">
        <f>((G46-G45)*'[1]Z1 values'!C$5*'[1]Z1 values'!$C$10)/'[1]Z1 values'!$C$12</f>
        <v>7.7846923828124998E-3</v>
      </c>
      <c r="W46" s="17">
        <f>((H46-H45)*'[1]Z1 values'!D$5*'[1]Z1 values'!$C$10)/'[1]Z1 values'!$C$12</f>
        <v>2.9634429931640626E-2</v>
      </c>
      <c r="X46" s="17">
        <f>((I46-I45)*'[1]Z1 values'!E$5*'[1]Z1 values'!$C$10)/'[1]Z1 values'!$C$12</f>
        <v>0</v>
      </c>
      <c r="Y46" s="17">
        <f>((J46-J45)*'[1]Z1 values'!F$5*'[1]Z1 values'!$C$10)/'[1]Z1 values'!$C$12</f>
        <v>8.2617187499999994E-2</v>
      </c>
      <c r="Z46" s="18">
        <f t="shared" si="0"/>
        <v>0.12003630981445312</v>
      </c>
      <c r="AA46">
        <f t="shared" si="1"/>
        <v>15</v>
      </c>
    </row>
    <row r="47" spans="1:27" s="13" customFormat="1" x14ac:dyDescent="0.25">
      <c r="A47" s="14" t="s">
        <v>1297</v>
      </c>
      <c r="B47" s="14" t="s">
        <v>119</v>
      </c>
      <c r="C47" s="14">
        <v>58985</v>
      </c>
      <c r="D47" s="15" t="s">
        <v>18267</v>
      </c>
      <c r="E47" s="15" t="s">
        <v>18268</v>
      </c>
      <c r="F47" s="15">
        <v>45</v>
      </c>
      <c r="G47" s="15">
        <v>329678</v>
      </c>
      <c r="H47" s="15">
        <v>14743886</v>
      </c>
      <c r="I47" s="15">
        <v>78485</v>
      </c>
      <c r="J47" s="15">
        <v>81993</v>
      </c>
      <c r="K47" s="15">
        <v>0</v>
      </c>
      <c r="L47" s="15">
        <v>0</v>
      </c>
      <c r="M47" s="15">
        <v>3960</v>
      </c>
      <c r="N47" s="15">
        <v>323717</v>
      </c>
      <c r="O47" s="15">
        <v>0</v>
      </c>
      <c r="P47" s="15">
        <v>960</v>
      </c>
      <c r="Q47" s="15">
        <v>0</v>
      </c>
      <c r="R47" s="15">
        <v>0</v>
      </c>
      <c r="S47" s="16"/>
      <c r="T47" s="16"/>
      <c r="U47" s="11">
        <f t="shared" si="2"/>
        <v>920</v>
      </c>
      <c r="V47" s="17">
        <f>((G47-G46)*'[1]Z1 values'!C$5*'[1]Z1 values'!$C$10)/'[1]Z1 values'!$C$12</f>
        <v>7.7261901855468747E-3</v>
      </c>
      <c r="W47" s="17">
        <f>((H47-H46)*'[1]Z1 values'!D$5*'[1]Z1 values'!$C$10)/'[1]Z1 values'!$C$12</f>
        <v>2.9637176513671877E-2</v>
      </c>
      <c r="X47" s="17">
        <f>((I47-I46)*'[1]Z1 values'!E$5*'[1]Z1 values'!$C$10)/'[1]Z1 values'!$C$12</f>
        <v>0</v>
      </c>
      <c r="Y47" s="17">
        <f>((J47-J46)*'[1]Z1 values'!F$5*'[1]Z1 values'!$C$10)/'[1]Z1 values'!$C$12</f>
        <v>8.2617187499999994E-2</v>
      </c>
      <c r="Z47" s="18">
        <f t="shared" si="0"/>
        <v>0.11998055419921874</v>
      </c>
      <c r="AA47">
        <f t="shared" si="1"/>
        <v>15.333333333333334</v>
      </c>
    </row>
    <row r="48" spans="1:27" s="13" customFormat="1" x14ac:dyDescent="0.25">
      <c r="A48" s="14" t="s">
        <v>1317</v>
      </c>
      <c r="B48" s="14" t="s">
        <v>119</v>
      </c>
      <c r="C48" s="14">
        <v>60265</v>
      </c>
      <c r="D48" s="15" t="s">
        <v>18267</v>
      </c>
      <c r="E48" s="15" t="s">
        <v>18268</v>
      </c>
      <c r="F48" s="15">
        <v>46</v>
      </c>
      <c r="G48" s="15">
        <v>333666</v>
      </c>
      <c r="H48" s="15">
        <v>15067578</v>
      </c>
      <c r="I48" s="15">
        <v>78485</v>
      </c>
      <c r="J48" s="15">
        <v>82953</v>
      </c>
      <c r="K48" s="15">
        <v>0</v>
      </c>
      <c r="L48" s="15">
        <v>0</v>
      </c>
      <c r="M48" s="15">
        <v>3986</v>
      </c>
      <c r="N48" s="15">
        <v>323692</v>
      </c>
      <c r="O48" s="15">
        <v>0</v>
      </c>
      <c r="P48" s="15">
        <v>960</v>
      </c>
      <c r="Q48" s="15">
        <v>0</v>
      </c>
      <c r="R48" s="15">
        <v>0</v>
      </c>
      <c r="S48" s="16"/>
      <c r="T48" s="16"/>
      <c r="U48" s="11">
        <f t="shared" si="2"/>
        <v>940</v>
      </c>
      <c r="V48" s="17">
        <f>((G48-G47)*'[1]Z1 values'!C$5*'[1]Z1 values'!$C$10)/'[1]Z1 values'!$C$12</f>
        <v>7.7768920898437493E-3</v>
      </c>
      <c r="W48" s="17">
        <f>((H48-H47)*'[1]Z1 values'!D$5*'[1]Z1 values'!$C$10)/'[1]Z1 values'!$C$12</f>
        <v>2.9634887695312501E-2</v>
      </c>
      <c r="X48" s="17">
        <f>((I48-I47)*'[1]Z1 values'!E$5*'[1]Z1 values'!$C$10)/'[1]Z1 values'!$C$12</f>
        <v>0</v>
      </c>
      <c r="Y48" s="17">
        <f>((J48-J47)*'[1]Z1 values'!F$5*'[1]Z1 values'!$C$10)/'[1]Z1 values'!$C$12</f>
        <v>8.2617187499999994E-2</v>
      </c>
      <c r="Z48" s="18">
        <f t="shared" si="0"/>
        <v>0.12002896728515625</v>
      </c>
      <c r="AA48">
        <f t="shared" si="1"/>
        <v>15.666666666666666</v>
      </c>
    </row>
    <row r="49" spans="1:27" s="13" customFormat="1" x14ac:dyDescent="0.25">
      <c r="A49" s="14" t="s">
        <v>1338</v>
      </c>
      <c r="B49" s="14" t="s">
        <v>119</v>
      </c>
      <c r="C49" s="14">
        <v>61545</v>
      </c>
      <c r="D49" s="15" t="s">
        <v>18267</v>
      </c>
      <c r="E49" s="15" t="s">
        <v>18268</v>
      </c>
      <c r="F49" s="15">
        <v>47</v>
      </c>
      <c r="G49" s="15">
        <v>337653</v>
      </c>
      <c r="H49" s="15">
        <v>15391271</v>
      </c>
      <c r="I49" s="15">
        <v>78485</v>
      </c>
      <c r="J49" s="15">
        <v>83913</v>
      </c>
      <c r="K49" s="15">
        <v>0</v>
      </c>
      <c r="L49" s="15">
        <v>0</v>
      </c>
      <c r="M49" s="15">
        <v>3985</v>
      </c>
      <c r="N49" s="15">
        <v>323693</v>
      </c>
      <c r="O49" s="15">
        <v>0</v>
      </c>
      <c r="P49" s="15">
        <v>960</v>
      </c>
      <c r="Q49" s="15">
        <v>0</v>
      </c>
      <c r="R49" s="15">
        <v>0</v>
      </c>
      <c r="S49" s="16"/>
      <c r="T49" s="16"/>
      <c r="U49" s="11">
        <f t="shared" si="2"/>
        <v>960</v>
      </c>
      <c r="V49" s="17">
        <f>((G49-G48)*'[1]Z1 values'!C$5*'[1]Z1 values'!$C$10)/'[1]Z1 values'!$C$12</f>
        <v>7.774942016601563E-3</v>
      </c>
      <c r="W49" s="17">
        <f>((H49-H48)*'[1]Z1 values'!D$5*'[1]Z1 values'!$C$10)/'[1]Z1 values'!$C$12</f>
        <v>2.9634979248046877E-2</v>
      </c>
      <c r="X49" s="17">
        <f>((I49-I48)*'[1]Z1 values'!E$5*'[1]Z1 values'!$C$10)/'[1]Z1 values'!$C$12</f>
        <v>0</v>
      </c>
      <c r="Y49" s="17">
        <f>((J49-J48)*'[1]Z1 values'!F$5*'[1]Z1 values'!$C$10)/'[1]Z1 values'!$C$12</f>
        <v>8.2617187499999994E-2</v>
      </c>
      <c r="Z49" s="18">
        <f t="shared" si="0"/>
        <v>0.12002710876464844</v>
      </c>
      <c r="AA49">
        <f t="shared" si="1"/>
        <v>16</v>
      </c>
    </row>
    <row r="50" spans="1:27" s="13" customFormat="1" x14ac:dyDescent="0.25">
      <c r="A50" s="14" t="s">
        <v>1363</v>
      </c>
      <c r="B50" s="14" t="s">
        <v>119</v>
      </c>
      <c r="C50" s="14">
        <v>62825</v>
      </c>
      <c r="D50" s="15" t="s">
        <v>18267</v>
      </c>
      <c r="E50" s="15" t="s">
        <v>18268</v>
      </c>
      <c r="F50" s="15">
        <v>48</v>
      </c>
      <c r="G50" s="15">
        <v>341616</v>
      </c>
      <c r="H50" s="15">
        <v>15714988</v>
      </c>
      <c r="I50" s="15">
        <v>78485</v>
      </c>
      <c r="J50" s="15">
        <v>84873</v>
      </c>
      <c r="K50" s="15">
        <v>0</v>
      </c>
      <c r="L50" s="15">
        <v>0</v>
      </c>
      <c r="M50" s="15">
        <v>3961</v>
      </c>
      <c r="N50" s="15">
        <v>323717</v>
      </c>
      <c r="O50" s="15">
        <v>0</v>
      </c>
      <c r="P50" s="15">
        <v>960</v>
      </c>
      <c r="Q50" s="15">
        <v>0</v>
      </c>
      <c r="R50" s="15">
        <v>0</v>
      </c>
      <c r="S50" s="16"/>
      <c r="T50" s="16"/>
      <c r="U50" s="11">
        <f t="shared" si="2"/>
        <v>980</v>
      </c>
      <c r="V50" s="17">
        <f>((G50-G49)*'[1]Z1 values'!C$5*'[1]Z1 values'!$C$10)/'[1]Z1 values'!$C$12</f>
        <v>7.7281402587890628E-3</v>
      </c>
      <c r="W50" s="17">
        <f>((H50-H49)*'[1]Z1 values'!D$5*'[1]Z1 values'!$C$10)/'[1]Z1 values'!$C$12</f>
        <v>2.9637176513671877E-2</v>
      </c>
      <c r="X50" s="17">
        <f>((I50-I49)*'[1]Z1 values'!E$5*'[1]Z1 values'!$C$10)/'[1]Z1 values'!$C$12</f>
        <v>0</v>
      </c>
      <c r="Y50" s="17">
        <f>((J50-J49)*'[1]Z1 values'!F$5*'[1]Z1 values'!$C$10)/'[1]Z1 values'!$C$12</f>
        <v>8.2617187499999994E-2</v>
      </c>
      <c r="Z50" s="18">
        <f t="shared" si="0"/>
        <v>0.11998250427246093</v>
      </c>
      <c r="AA50">
        <f t="shared" si="1"/>
        <v>16.333333333333332</v>
      </c>
    </row>
    <row r="51" spans="1:27" s="13" customFormat="1" x14ac:dyDescent="0.25">
      <c r="A51" s="14" t="s">
        <v>1383</v>
      </c>
      <c r="B51" s="14" t="s">
        <v>119</v>
      </c>
      <c r="C51" s="14">
        <v>64105</v>
      </c>
      <c r="D51" s="15" t="s">
        <v>18267</v>
      </c>
      <c r="E51" s="15" t="s">
        <v>18268</v>
      </c>
      <c r="F51" s="15">
        <v>49</v>
      </c>
      <c r="G51" s="15">
        <v>345604</v>
      </c>
      <c r="H51" s="15">
        <v>16038680</v>
      </c>
      <c r="I51" s="15">
        <v>78485</v>
      </c>
      <c r="J51" s="15">
        <v>85833</v>
      </c>
      <c r="K51" s="15">
        <v>0</v>
      </c>
      <c r="L51" s="15">
        <v>0</v>
      </c>
      <c r="M51" s="15">
        <v>3986</v>
      </c>
      <c r="N51" s="15">
        <v>323692</v>
      </c>
      <c r="O51" s="15">
        <v>0</v>
      </c>
      <c r="P51" s="15">
        <v>960</v>
      </c>
      <c r="Q51" s="15">
        <v>0</v>
      </c>
      <c r="R51" s="15">
        <v>0</v>
      </c>
      <c r="S51" s="16"/>
      <c r="T51" s="16"/>
      <c r="U51" s="11">
        <f t="shared" si="2"/>
        <v>1000</v>
      </c>
      <c r="V51" s="17">
        <f>((G51-G50)*'[1]Z1 values'!C$5*'[1]Z1 values'!$C$10)/'[1]Z1 values'!$C$12</f>
        <v>7.7768920898437493E-3</v>
      </c>
      <c r="W51" s="17">
        <f>((H51-H50)*'[1]Z1 values'!D$5*'[1]Z1 values'!$C$10)/'[1]Z1 values'!$C$12</f>
        <v>2.9634887695312501E-2</v>
      </c>
      <c r="X51" s="17">
        <f>((I51-I50)*'[1]Z1 values'!E$5*'[1]Z1 values'!$C$10)/'[1]Z1 values'!$C$12</f>
        <v>0</v>
      </c>
      <c r="Y51" s="17">
        <f>((J51-J50)*'[1]Z1 values'!F$5*'[1]Z1 values'!$C$10)/'[1]Z1 values'!$C$12</f>
        <v>8.2617187499999994E-2</v>
      </c>
      <c r="Z51" s="18">
        <f t="shared" si="0"/>
        <v>0.12002896728515625</v>
      </c>
      <c r="AA51">
        <f t="shared" si="1"/>
        <v>16.666666666666668</v>
      </c>
    </row>
    <row r="52" spans="1:27" s="13" customFormat="1" x14ac:dyDescent="0.25">
      <c r="A52" s="14" t="s">
        <v>1404</v>
      </c>
      <c r="B52" s="14" t="s">
        <v>119</v>
      </c>
      <c r="C52" s="14">
        <v>65385</v>
      </c>
      <c r="D52" s="15" t="s">
        <v>18267</v>
      </c>
      <c r="E52" s="15" t="s">
        <v>18268</v>
      </c>
      <c r="F52" s="15">
        <v>50</v>
      </c>
      <c r="G52" s="15">
        <v>351262</v>
      </c>
      <c r="H52" s="15">
        <v>16360699</v>
      </c>
      <c r="I52" s="15">
        <v>78970</v>
      </c>
      <c r="J52" s="15">
        <v>87535</v>
      </c>
      <c r="K52" s="15">
        <v>0</v>
      </c>
      <c r="L52" s="15">
        <v>0</v>
      </c>
      <c r="M52" s="15">
        <v>5656</v>
      </c>
      <c r="N52" s="15">
        <v>322019</v>
      </c>
      <c r="O52" s="15">
        <v>485</v>
      </c>
      <c r="P52" s="15">
        <v>1702</v>
      </c>
      <c r="Q52" s="15">
        <v>0</v>
      </c>
      <c r="R52" s="15">
        <v>0</v>
      </c>
      <c r="S52" s="16"/>
      <c r="T52" s="16"/>
      <c r="U52" s="11">
        <f t="shared" si="2"/>
        <v>1020</v>
      </c>
      <c r="V52" s="17">
        <f>((G52-G51)*'[1]Z1 values'!C$5*'[1]Z1 values'!$C$10)/'[1]Z1 values'!$C$12</f>
        <v>1.1033514404296875E-2</v>
      </c>
      <c r="W52" s="17">
        <f>((H52-H51)*'[1]Z1 values'!D$5*'[1]Z1 values'!$C$10)/'[1]Z1 values'!$C$12</f>
        <v>2.9481719970703125E-2</v>
      </c>
      <c r="X52" s="17">
        <f>((I52-I51)*'[1]Z1 values'!E$5*'[1]Z1 values'!$C$10)/'[1]Z1 values'!$C$12</f>
        <v>3.8630676269531247E-2</v>
      </c>
      <c r="Y52" s="17">
        <f>((J52-J51)*'[1]Z1 values'!F$5*'[1]Z1 values'!$C$10)/'[1]Z1 values'!$C$12</f>
        <v>0.14647338867187501</v>
      </c>
      <c r="Z52" s="18">
        <f t="shared" si="0"/>
        <v>0.22561929931640626</v>
      </c>
      <c r="AA52">
        <f t="shared" si="1"/>
        <v>17</v>
      </c>
    </row>
    <row r="53" spans="1:27" s="13" customFormat="1" x14ac:dyDescent="0.25">
      <c r="A53" s="14" t="s">
        <v>1429</v>
      </c>
      <c r="B53" s="14" t="s">
        <v>119</v>
      </c>
      <c r="C53" s="14">
        <v>66665</v>
      </c>
      <c r="D53" s="15" t="s">
        <v>18267</v>
      </c>
      <c r="E53" s="15" t="s">
        <v>18268</v>
      </c>
      <c r="F53" s="15">
        <v>51</v>
      </c>
      <c r="G53" s="15">
        <v>356136</v>
      </c>
      <c r="H53" s="15">
        <v>16683500</v>
      </c>
      <c r="I53" s="15">
        <v>79177</v>
      </c>
      <c r="J53" s="15">
        <v>89098</v>
      </c>
      <c r="K53" s="15">
        <v>0</v>
      </c>
      <c r="L53" s="15">
        <v>0</v>
      </c>
      <c r="M53" s="15">
        <v>4872</v>
      </c>
      <c r="N53" s="15">
        <v>322801</v>
      </c>
      <c r="O53" s="15">
        <v>207</v>
      </c>
      <c r="P53" s="15">
        <v>1563</v>
      </c>
      <c r="Q53" s="15">
        <v>0</v>
      </c>
      <c r="R53" s="15">
        <v>0</v>
      </c>
      <c r="S53" s="16"/>
      <c r="T53" s="16"/>
      <c r="U53" s="11">
        <f t="shared" si="2"/>
        <v>1040</v>
      </c>
      <c r="V53" s="17">
        <f>((G53-G52)*'[1]Z1 values'!C$5*'[1]Z1 values'!$C$10)/'[1]Z1 values'!$C$12</f>
        <v>9.504656982421875E-3</v>
      </c>
      <c r="W53" s="17">
        <f>((H53-H52)*'[1]Z1 values'!D$5*'[1]Z1 values'!$C$10)/'[1]Z1 values'!$C$12</f>
        <v>2.9553314208984376E-2</v>
      </c>
      <c r="X53" s="17">
        <f>((I53-I52)*'[1]Z1 values'!E$5*'[1]Z1 values'!$C$10)/'[1]Z1 values'!$C$12</f>
        <v>1.6487731933593749E-2</v>
      </c>
      <c r="Y53" s="17">
        <f>((J53-J52)*'[1]Z1 values'!F$5*'[1]Z1 values'!$C$10)/'[1]Z1 values'!$C$12</f>
        <v>0.13451110839843752</v>
      </c>
      <c r="Z53" s="18">
        <f t="shared" si="0"/>
        <v>0.19005681152343751</v>
      </c>
      <c r="AA53">
        <f t="shared" si="1"/>
        <v>17.333333333333332</v>
      </c>
    </row>
    <row r="54" spans="1:27" s="13" customFormat="1" x14ac:dyDescent="0.25">
      <c r="A54" s="14" t="s">
        <v>1449</v>
      </c>
      <c r="B54" s="14" t="s">
        <v>119</v>
      </c>
      <c r="C54" s="14">
        <v>67945</v>
      </c>
      <c r="D54" s="15" t="s">
        <v>18267</v>
      </c>
      <c r="E54" s="15" t="s">
        <v>18268</v>
      </c>
      <c r="F54" s="15">
        <v>52</v>
      </c>
      <c r="G54" s="15">
        <v>361876</v>
      </c>
      <c r="H54" s="15">
        <v>17005430</v>
      </c>
      <c r="I54" s="15">
        <v>79944</v>
      </c>
      <c r="J54" s="15">
        <v>90649</v>
      </c>
      <c r="K54" s="15">
        <v>0</v>
      </c>
      <c r="L54" s="15">
        <v>0</v>
      </c>
      <c r="M54" s="15">
        <v>5739</v>
      </c>
      <c r="N54" s="15">
        <v>321930</v>
      </c>
      <c r="O54" s="15">
        <v>767</v>
      </c>
      <c r="P54" s="15">
        <v>1551</v>
      </c>
      <c r="Q54" s="15">
        <v>0</v>
      </c>
      <c r="R54" s="15">
        <v>0</v>
      </c>
      <c r="S54" s="16"/>
      <c r="T54" s="16"/>
      <c r="U54" s="11">
        <f t="shared" si="2"/>
        <v>1060</v>
      </c>
      <c r="V54" s="17">
        <f>((G54-G53)*'[1]Z1 values'!C$5*'[1]Z1 values'!$C$10)/'[1]Z1 values'!$C$12</f>
        <v>1.1193420410156248E-2</v>
      </c>
      <c r="W54" s="17">
        <f>((H54-H53)*'[1]Z1 values'!D$5*'[1]Z1 values'!$C$10)/'[1]Z1 values'!$C$12</f>
        <v>2.9473571777343756E-2</v>
      </c>
      <c r="X54" s="17">
        <f>((I54-I53)*'[1]Z1 values'!E$5*'[1]Z1 values'!$C$10)/'[1]Z1 values'!$C$12</f>
        <v>6.109222412109374E-2</v>
      </c>
      <c r="Y54" s="17">
        <f>((J54-J53)*'[1]Z1 values'!F$5*'[1]Z1 values'!$C$10)/'[1]Z1 values'!$C$12</f>
        <v>0.13347839355468752</v>
      </c>
      <c r="Z54" s="18">
        <f t="shared" si="0"/>
        <v>0.23523760986328127</v>
      </c>
      <c r="AA54">
        <f t="shared" si="1"/>
        <v>17.666666666666668</v>
      </c>
    </row>
    <row r="55" spans="1:27" s="13" customFormat="1" x14ac:dyDescent="0.25">
      <c r="A55" s="14" t="s">
        <v>1478</v>
      </c>
      <c r="B55" s="14" t="s">
        <v>119</v>
      </c>
      <c r="C55" s="14">
        <v>69225</v>
      </c>
      <c r="D55" s="15" t="s">
        <v>18267</v>
      </c>
      <c r="E55" s="15" t="s">
        <v>18268</v>
      </c>
      <c r="F55" s="15">
        <v>53</v>
      </c>
      <c r="G55" s="15">
        <v>371152</v>
      </c>
      <c r="H55" s="15">
        <v>17323828</v>
      </c>
      <c r="I55" s="15">
        <v>82726</v>
      </c>
      <c r="J55" s="15">
        <v>93270</v>
      </c>
      <c r="K55" s="15">
        <v>0</v>
      </c>
      <c r="L55" s="15">
        <v>0</v>
      </c>
      <c r="M55" s="15">
        <v>9275</v>
      </c>
      <c r="N55" s="15">
        <v>318398</v>
      </c>
      <c r="O55" s="15">
        <v>2782</v>
      </c>
      <c r="P55" s="15">
        <v>2621</v>
      </c>
      <c r="Q55" s="15">
        <v>0</v>
      </c>
      <c r="R55" s="15">
        <v>0</v>
      </c>
      <c r="S55" s="16"/>
      <c r="T55" s="16"/>
      <c r="U55" s="11">
        <f t="shared" si="2"/>
        <v>1080</v>
      </c>
      <c r="V55" s="17">
        <f>((G55-G54)*'[1]Z1 values'!C$5*'[1]Z1 values'!$C$10)/'[1]Z1 values'!$C$12</f>
        <v>1.808887939453125E-2</v>
      </c>
      <c r="W55" s="17">
        <f>((H55-H54)*'[1]Z1 values'!D$5*'[1]Z1 values'!$C$10)/'[1]Z1 values'!$C$12</f>
        <v>2.9150207519531252E-2</v>
      </c>
      <c r="X55" s="17">
        <f>((I55-I54)*'[1]Z1 values'!E$5*'[1]Z1 values'!$C$10)/'[1]Z1 values'!$C$12</f>
        <v>0.22158874511718749</v>
      </c>
      <c r="Y55" s="17">
        <f>((J55-J54)*'[1]Z1 values'!F$5*'[1]Z1 values'!$C$10)/'[1]Z1 values'!$C$12</f>
        <v>0.22556213378906254</v>
      </c>
      <c r="Z55" s="18">
        <f t="shared" si="0"/>
        <v>0.49438996582031253</v>
      </c>
      <c r="AA55">
        <f t="shared" si="1"/>
        <v>18</v>
      </c>
    </row>
    <row r="56" spans="1:27" s="13" customFormat="1" x14ac:dyDescent="0.25">
      <c r="A56" s="14" t="s">
        <v>1503</v>
      </c>
      <c r="B56" s="14" t="s">
        <v>119</v>
      </c>
      <c r="C56" s="14">
        <v>70505</v>
      </c>
      <c r="D56" s="15" t="s">
        <v>18267</v>
      </c>
      <c r="E56" s="15" t="s">
        <v>18268</v>
      </c>
      <c r="F56" s="15">
        <v>54</v>
      </c>
      <c r="G56" s="15">
        <v>375387</v>
      </c>
      <c r="H56" s="15">
        <v>17647271</v>
      </c>
      <c r="I56" s="15">
        <v>82726</v>
      </c>
      <c r="J56" s="15">
        <v>94545</v>
      </c>
      <c r="K56" s="15">
        <v>0</v>
      </c>
      <c r="L56" s="15">
        <v>0</v>
      </c>
      <c r="M56" s="15">
        <v>4233</v>
      </c>
      <c r="N56" s="15">
        <v>323443</v>
      </c>
      <c r="O56" s="15">
        <v>0</v>
      </c>
      <c r="P56" s="15">
        <v>1275</v>
      </c>
      <c r="Q56" s="15">
        <v>0</v>
      </c>
      <c r="R56" s="15">
        <v>0</v>
      </c>
      <c r="S56" s="16"/>
      <c r="T56" s="16"/>
      <c r="U56" s="11">
        <f t="shared" si="2"/>
        <v>1100</v>
      </c>
      <c r="V56" s="17">
        <f>((G56-G55)*'[1]Z1 values'!C$5*'[1]Z1 values'!$C$10)/'[1]Z1 values'!$C$12</f>
        <v>8.2585601806640617E-3</v>
      </c>
      <c r="W56" s="17">
        <f>((H56-H55)*'[1]Z1 values'!D$5*'[1]Z1 values'!$C$10)/'[1]Z1 values'!$C$12</f>
        <v>2.9612091064453127E-2</v>
      </c>
      <c r="X56" s="17">
        <f>((I56-I55)*'[1]Z1 values'!E$5*'[1]Z1 values'!$C$10)/'[1]Z1 values'!$C$12</f>
        <v>0</v>
      </c>
      <c r="Y56" s="17">
        <f>((J56-J55)*'[1]Z1 values'!F$5*'[1]Z1 values'!$C$10)/'[1]Z1 values'!$C$12</f>
        <v>0.1097259521484375</v>
      </c>
      <c r="Z56" s="18">
        <f t="shared" si="0"/>
        <v>0.14759660339355468</v>
      </c>
      <c r="AA56">
        <f t="shared" si="1"/>
        <v>18.333333333333332</v>
      </c>
    </row>
    <row r="57" spans="1:27" s="13" customFormat="1" x14ac:dyDescent="0.25">
      <c r="A57" s="14" t="s">
        <v>1523</v>
      </c>
      <c r="B57" s="14" t="s">
        <v>119</v>
      </c>
      <c r="C57" s="14">
        <v>71785</v>
      </c>
      <c r="D57" s="15" t="s">
        <v>18267</v>
      </c>
      <c r="E57" s="15" t="s">
        <v>18268</v>
      </c>
      <c r="F57" s="15">
        <v>55</v>
      </c>
      <c r="G57" s="15">
        <v>379385</v>
      </c>
      <c r="H57" s="15">
        <v>17970953</v>
      </c>
      <c r="I57" s="15">
        <v>82726</v>
      </c>
      <c r="J57" s="15">
        <v>95505</v>
      </c>
      <c r="K57" s="15">
        <v>0</v>
      </c>
      <c r="L57" s="15">
        <v>0</v>
      </c>
      <c r="M57" s="15">
        <v>3997</v>
      </c>
      <c r="N57" s="15">
        <v>323682</v>
      </c>
      <c r="O57" s="15">
        <v>0</v>
      </c>
      <c r="P57" s="15">
        <v>960</v>
      </c>
      <c r="Q57" s="15">
        <v>0</v>
      </c>
      <c r="R57" s="15">
        <v>0</v>
      </c>
      <c r="S57" s="16"/>
      <c r="T57" s="16"/>
      <c r="U57" s="11">
        <f t="shared" si="2"/>
        <v>1120</v>
      </c>
      <c r="V57" s="17">
        <f>((G57-G56)*'[1]Z1 values'!C$5*'[1]Z1 values'!$C$10)/'[1]Z1 values'!$C$12</f>
        <v>7.7963928222656246E-3</v>
      </c>
      <c r="W57" s="17">
        <f>((H57-H56)*'[1]Z1 values'!D$5*'[1]Z1 values'!$C$10)/'[1]Z1 values'!$C$12</f>
        <v>2.9633972167968751E-2</v>
      </c>
      <c r="X57" s="17">
        <f>((I57-I56)*'[1]Z1 values'!E$5*'[1]Z1 values'!$C$10)/'[1]Z1 values'!$C$12</f>
        <v>0</v>
      </c>
      <c r="Y57" s="17">
        <f>((J57-J56)*'[1]Z1 values'!F$5*'[1]Z1 values'!$C$10)/'[1]Z1 values'!$C$12</f>
        <v>8.2617187499999994E-2</v>
      </c>
      <c r="Z57" s="18">
        <f t="shared" si="0"/>
        <v>0.12004755249023437</v>
      </c>
      <c r="AA57">
        <f t="shared" si="1"/>
        <v>18.666666666666668</v>
      </c>
    </row>
    <row r="58" spans="1:27" s="13" customFormat="1" x14ac:dyDescent="0.25">
      <c r="A58" s="14" t="s">
        <v>1543</v>
      </c>
      <c r="B58" s="14" t="s">
        <v>119</v>
      </c>
      <c r="C58" s="14">
        <v>73065</v>
      </c>
      <c r="D58" s="15" t="s">
        <v>18267</v>
      </c>
      <c r="E58" s="15" t="s">
        <v>18268</v>
      </c>
      <c r="F58" s="15">
        <v>56</v>
      </c>
      <c r="G58" s="15">
        <v>383374</v>
      </c>
      <c r="H58" s="15">
        <v>18294644</v>
      </c>
      <c r="I58" s="15">
        <v>82726</v>
      </c>
      <c r="J58" s="15">
        <v>96465</v>
      </c>
      <c r="K58" s="15">
        <v>0</v>
      </c>
      <c r="L58" s="15">
        <v>0</v>
      </c>
      <c r="M58" s="15">
        <v>3988</v>
      </c>
      <c r="N58" s="15">
        <v>323691</v>
      </c>
      <c r="O58" s="15">
        <v>0</v>
      </c>
      <c r="P58" s="15">
        <v>960</v>
      </c>
      <c r="Q58" s="15">
        <v>0</v>
      </c>
      <c r="R58" s="15">
        <v>0</v>
      </c>
      <c r="S58" s="16"/>
      <c r="T58" s="16"/>
      <c r="U58" s="11">
        <f t="shared" si="2"/>
        <v>1140</v>
      </c>
      <c r="V58" s="17">
        <f>((G58-G57)*'[1]Z1 values'!C$5*'[1]Z1 values'!$C$10)/'[1]Z1 values'!$C$12</f>
        <v>7.7788421630859365E-3</v>
      </c>
      <c r="W58" s="17">
        <f>((H58-H57)*'[1]Z1 values'!D$5*'[1]Z1 values'!$C$10)/'[1]Z1 values'!$C$12</f>
        <v>2.9634796142578124E-2</v>
      </c>
      <c r="X58" s="17">
        <f>((I58-I57)*'[1]Z1 values'!E$5*'[1]Z1 values'!$C$10)/'[1]Z1 values'!$C$12</f>
        <v>0</v>
      </c>
      <c r="Y58" s="17">
        <f>((J58-J57)*'[1]Z1 values'!F$5*'[1]Z1 values'!$C$10)/'[1]Z1 values'!$C$12</f>
        <v>8.2617187499999994E-2</v>
      </c>
      <c r="Z58" s="18">
        <f t="shared" si="0"/>
        <v>0.12003082580566406</v>
      </c>
      <c r="AA58">
        <f t="shared" si="1"/>
        <v>19</v>
      </c>
    </row>
    <row r="59" spans="1:27" s="13" customFormat="1" x14ac:dyDescent="0.25">
      <c r="A59" s="14" t="s">
        <v>1563</v>
      </c>
      <c r="B59" s="14" t="s">
        <v>119</v>
      </c>
      <c r="C59" s="14">
        <v>74345</v>
      </c>
      <c r="D59" s="15" t="s">
        <v>18267</v>
      </c>
      <c r="E59" s="15" t="s">
        <v>18268</v>
      </c>
      <c r="F59" s="15">
        <v>57</v>
      </c>
      <c r="G59" s="15">
        <v>387339</v>
      </c>
      <c r="H59" s="15">
        <v>18618359</v>
      </c>
      <c r="I59" s="15">
        <v>82726</v>
      </c>
      <c r="J59" s="15">
        <v>97614</v>
      </c>
      <c r="K59" s="15">
        <v>0</v>
      </c>
      <c r="L59" s="15">
        <v>0</v>
      </c>
      <c r="M59" s="15">
        <v>3964</v>
      </c>
      <c r="N59" s="15">
        <v>323715</v>
      </c>
      <c r="O59" s="15">
        <v>0</v>
      </c>
      <c r="P59" s="15">
        <v>1149</v>
      </c>
      <c r="Q59" s="15">
        <v>0</v>
      </c>
      <c r="R59" s="15">
        <v>0</v>
      </c>
      <c r="S59" s="16"/>
      <c r="T59" s="16"/>
      <c r="U59" s="11">
        <f t="shared" si="2"/>
        <v>1160</v>
      </c>
      <c r="V59" s="17">
        <f>((G59-G58)*'[1]Z1 values'!C$5*'[1]Z1 values'!$C$10)/'[1]Z1 values'!$C$12</f>
        <v>7.7320404052734371E-3</v>
      </c>
      <c r="W59" s="17">
        <f>((H59-H58)*'[1]Z1 values'!D$5*'[1]Z1 values'!$C$10)/'[1]Z1 values'!$C$12</f>
        <v>2.9636993408203128E-2</v>
      </c>
      <c r="X59" s="17">
        <f>((I59-I58)*'[1]Z1 values'!E$5*'[1]Z1 values'!$C$10)/'[1]Z1 values'!$C$12</f>
        <v>0</v>
      </c>
      <c r="Y59" s="17">
        <f>((J59-J58)*'[1]Z1 values'!F$5*'[1]Z1 values'!$C$10)/'[1]Z1 values'!$C$12</f>
        <v>9.8882446289062509E-2</v>
      </c>
      <c r="Z59" s="18">
        <f t="shared" si="0"/>
        <v>0.13625148010253907</v>
      </c>
      <c r="AA59">
        <f t="shared" si="1"/>
        <v>19.333333333333332</v>
      </c>
    </row>
    <row r="60" spans="1:27" s="13" customFormat="1" x14ac:dyDescent="0.25">
      <c r="A60" s="14" t="s">
        <v>1583</v>
      </c>
      <c r="B60" s="14" t="s">
        <v>119</v>
      </c>
      <c r="C60" s="14">
        <v>75625</v>
      </c>
      <c r="D60" s="15" t="s">
        <v>18267</v>
      </c>
      <c r="E60" s="15" t="s">
        <v>18268</v>
      </c>
      <c r="F60" s="15">
        <v>58</v>
      </c>
      <c r="G60" s="15">
        <v>391337</v>
      </c>
      <c r="H60" s="15">
        <v>18942041</v>
      </c>
      <c r="I60" s="15">
        <v>82726</v>
      </c>
      <c r="J60" s="15">
        <v>98574</v>
      </c>
      <c r="K60" s="15">
        <v>0</v>
      </c>
      <c r="L60" s="15">
        <v>0</v>
      </c>
      <c r="M60" s="15">
        <v>3997</v>
      </c>
      <c r="N60" s="15">
        <v>323682</v>
      </c>
      <c r="O60" s="15">
        <v>0</v>
      </c>
      <c r="P60" s="15">
        <v>960</v>
      </c>
      <c r="Q60" s="15">
        <v>0</v>
      </c>
      <c r="R60" s="15">
        <v>0</v>
      </c>
      <c r="S60" s="16"/>
      <c r="T60" s="16"/>
      <c r="U60" s="11">
        <f t="shared" si="2"/>
        <v>1180</v>
      </c>
      <c r="V60" s="17">
        <f>((G60-G59)*'[1]Z1 values'!C$5*'[1]Z1 values'!$C$10)/'[1]Z1 values'!$C$12</f>
        <v>7.7963928222656246E-3</v>
      </c>
      <c r="W60" s="17">
        <f>((H60-H59)*'[1]Z1 values'!D$5*'[1]Z1 values'!$C$10)/'[1]Z1 values'!$C$12</f>
        <v>2.9633972167968751E-2</v>
      </c>
      <c r="X60" s="17">
        <f>((I60-I59)*'[1]Z1 values'!E$5*'[1]Z1 values'!$C$10)/'[1]Z1 values'!$C$12</f>
        <v>0</v>
      </c>
      <c r="Y60" s="17">
        <f>((J60-J59)*'[1]Z1 values'!F$5*'[1]Z1 values'!$C$10)/'[1]Z1 values'!$C$12</f>
        <v>8.2617187499999994E-2</v>
      </c>
      <c r="Z60" s="18">
        <f t="shared" si="0"/>
        <v>0.12004755249023437</v>
      </c>
      <c r="AA60">
        <f t="shared" si="1"/>
        <v>19.666666666666668</v>
      </c>
    </row>
    <row r="61" spans="1:27" s="13" customFormat="1" x14ac:dyDescent="0.25">
      <c r="A61" s="14" t="s">
        <v>1604</v>
      </c>
      <c r="B61" s="14" t="s">
        <v>119</v>
      </c>
      <c r="C61" s="14">
        <v>76905</v>
      </c>
      <c r="D61" s="15" t="s">
        <v>18267</v>
      </c>
      <c r="E61" s="15" t="s">
        <v>18268</v>
      </c>
      <c r="F61" s="15">
        <v>59</v>
      </c>
      <c r="G61" s="15">
        <v>395563</v>
      </c>
      <c r="H61" s="15">
        <v>19265494</v>
      </c>
      <c r="I61" s="15">
        <v>82726</v>
      </c>
      <c r="J61" s="15">
        <v>99854</v>
      </c>
      <c r="K61" s="15">
        <v>0</v>
      </c>
      <c r="L61" s="15">
        <v>0</v>
      </c>
      <c r="M61" s="15">
        <v>4225</v>
      </c>
      <c r="N61" s="15">
        <v>323453</v>
      </c>
      <c r="O61" s="15">
        <v>0</v>
      </c>
      <c r="P61" s="15">
        <v>1280</v>
      </c>
      <c r="Q61" s="15">
        <v>0</v>
      </c>
      <c r="R61" s="15">
        <v>0</v>
      </c>
      <c r="S61" s="16"/>
      <c r="T61" s="16"/>
      <c r="U61" s="11">
        <f t="shared" si="2"/>
        <v>1200</v>
      </c>
      <c r="V61" s="17">
        <f>((G61-G60)*'[1]Z1 values'!C$5*'[1]Z1 values'!$C$10)/'[1]Z1 values'!$C$12</f>
        <v>8.2410095214843753E-3</v>
      </c>
      <c r="W61" s="17">
        <f>((H61-H60)*'[1]Z1 values'!D$5*'[1]Z1 values'!$C$10)/'[1]Z1 values'!$C$12</f>
        <v>2.9613006591796876E-2</v>
      </c>
      <c r="X61" s="17">
        <f>((I61-I60)*'[1]Z1 values'!E$5*'[1]Z1 values'!$C$10)/'[1]Z1 values'!$C$12</f>
        <v>0</v>
      </c>
      <c r="Y61" s="17">
        <f>((J61-J60)*'[1]Z1 values'!F$5*'[1]Z1 values'!$C$10)/'[1]Z1 values'!$C$12</f>
        <v>0.11015625</v>
      </c>
      <c r="Z61" s="18">
        <f t="shared" si="0"/>
        <v>0.14801026611328125</v>
      </c>
      <c r="AA61">
        <f t="shared" si="1"/>
        <v>20</v>
      </c>
    </row>
    <row r="62" spans="1:27" s="13" customFormat="1" x14ac:dyDescent="0.25">
      <c r="A62" s="14" t="s">
        <v>1628</v>
      </c>
      <c r="B62" s="14" t="s">
        <v>119</v>
      </c>
      <c r="C62" s="14">
        <v>78185</v>
      </c>
      <c r="D62" s="15" t="s">
        <v>18267</v>
      </c>
      <c r="E62" s="15" t="s">
        <v>18268</v>
      </c>
      <c r="F62" s="15">
        <v>60</v>
      </c>
      <c r="G62" s="15">
        <v>399533</v>
      </c>
      <c r="H62" s="15">
        <v>19589202</v>
      </c>
      <c r="I62" s="15">
        <v>82726</v>
      </c>
      <c r="J62" s="15">
        <v>100814</v>
      </c>
      <c r="K62" s="15">
        <v>0</v>
      </c>
      <c r="L62" s="15">
        <v>0</v>
      </c>
      <c r="M62" s="15">
        <v>3969</v>
      </c>
      <c r="N62" s="15">
        <v>323708</v>
      </c>
      <c r="O62" s="15">
        <v>0</v>
      </c>
      <c r="P62" s="15">
        <v>960</v>
      </c>
      <c r="Q62" s="15">
        <v>0</v>
      </c>
      <c r="R62" s="15">
        <v>0</v>
      </c>
      <c r="S62" s="16"/>
      <c r="T62" s="16"/>
      <c r="U62" s="11">
        <f t="shared" si="2"/>
        <v>1220</v>
      </c>
      <c r="V62" s="17">
        <f>((G62-G61)*'[1]Z1 values'!C$5*'[1]Z1 values'!$C$10)/'[1]Z1 values'!$C$12</f>
        <v>7.7417907714843748E-3</v>
      </c>
      <c r="W62" s="17">
        <f>((H62-H61)*'[1]Z1 values'!D$5*'[1]Z1 values'!$C$10)/'[1]Z1 values'!$C$12</f>
        <v>2.9636352539062501E-2</v>
      </c>
      <c r="X62" s="17">
        <f>((I62-I61)*'[1]Z1 values'!E$5*'[1]Z1 values'!$C$10)/'[1]Z1 values'!$C$12</f>
        <v>0</v>
      </c>
      <c r="Y62" s="17">
        <f>((J62-J61)*'[1]Z1 values'!F$5*'[1]Z1 values'!$C$10)/'[1]Z1 values'!$C$12</f>
        <v>8.2617187499999994E-2</v>
      </c>
      <c r="Z62" s="18">
        <f t="shared" si="0"/>
        <v>0.11999533081054686</v>
      </c>
      <c r="AA62">
        <f t="shared" si="1"/>
        <v>20.333333333333332</v>
      </c>
    </row>
    <row r="63" spans="1:27" s="13" customFormat="1" x14ac:dyDescent="0.25">
      <c r="A63" s="14" t="s">
        <v>1648</v>
      </c>
      <c r="B63" s="14" t="s">
        <v>119</v>
      </c>
      <c r="C63" s="14">
        <v>79465</v>
      </c>
      <c r="D63" s="15" t="s">
        <v>18267</v>
      </c>
      <c r="E63" s="15" t="s">
        <v>18268</v>
      </c>
      <c r="F63" s="15">
        <v>61</v>
      </c>
      <c r="G63" s="15">
        <v>412017</v>
      </c>
      <c r="H63" s="15">
        <v>19904368</v>
      </c>
      <c r="I63" s="15">
        <v>87171</v>
      </c>
      <c r="J63" s="15">
        <v>106556</v>
      </c>
      <c r="K63" s="15">
        <v>0</v>
      </c>
      <c r="L63" s="15">
        <v>0</v>
      </c>
      <c r="M63" s="15">
        <v>12483</v>
      </c>
      <c r="N63" s="15">
        <v>315166</v>
      </c>
      <c r="O63" s="15">
        <v>4445</v>
      </c>
      <c r="P63" s="15">
        <v>5742</v>
      </c>
      <c r="Q63" s="15">
        <v>0</v>
      </c>
      <c r="R63" s="15">
        <v>0</v>
      </c>
      <c r="S63" s="16"/>
      <c r="T63" s="16"/>
      <c r="U63" s="11">
        <f t="shared" si="2"/>
        <v>1240</v>
      </c>
      <c r="V63" s="17">
        <f>((G63-G62)*'[1]Z1 values'!C$5*'[1]Z1 values'!$C$10)/'[1]Z1 values'!$C$12</f>
        <v>2.4344714355468748E-2</v>
      </c>
      <c r="W63" s="17">
        <f>((H63-H62)*'[1]Z1 values'!D$5*'[1]Z1 values'!$C$10)/'[1]Z1 values'!$C$12</f>
        <v>2.8854309082031248E-2</v>
      </c>
      <c r="X63" s="17">
        <f>((I63-I62)*'[1]Z1 values'!E$5*'[1]Z1 values'!$C$10)/'[1]Z1 values'!$C$12</f>
        <v>0.35404815673828127</v>
      </c>
      <c r="Y63" s="17">
        <f>((J63-J62)*'[1]Z1 values'!F$5*'[1]Z1 values'!$C$10)/'[1]Z1 values'!$C$12</f>
        <v>0.49415405273437507</v>
      </c>
      <c r="Z63" s="18">
        <f t="shared" si="0"/>
        <v>0.90140123291015639</v>
      </c>
      <c r="AA63">
        <f t="shared" si="1"/>
        <v>20.666666666666668</v>
      </c>
    </row>
    <row r="64" spans="1:27" s="13" customFormat="1" x14ac:dyDescent="0.25">
      <c r="A64" s="14" t="s">
        <v>1668</v>
      </c>
      <c r="B64" s="14" t="s">
        <v>119</v>
      </c>
      <c r="C64" s="14">
        <v>80745</v>
      </c>
      <c r="D64" s="15" t="s">
        <v>18267</v>
      </c>
      <c r="E64" s="15" t="s">
        <v>18268</v>
      </c>
      <c r="F64" s="15">
        <v>62</v>
      </c>
      <c r="G64" s="15">
        <v>426283</v>
      </c>
      <c r="H64" s="15">
        <v>20217777</v>
      </c>
      <c r="I64" s="15">
        <v>92387</v>
      </c>
      <c r="J64" s="15">
        <v>111138</v>
      </c>
      <c r="K64" s="15">
        <v>0</v>
      </c>
      <c r="L64" s="15">
        <v>0</v>
      </c>
      <c r="M64" s="15">
        <v>14265</v>
      </c>
      <c r="N64" s="15">
        <v>313409</v>
      </c>
      <c r="O64" s="15">
        <v>5216</v>
      </c>
      <c r="P64" s="15">
        <v>4582</v>
      </c>
      <c r="Q64" s="15">
        <v>0</v>
      </c>
      <c r="R64" s="15">
        <v>0</v>
      </c>
      <c r="S64" s="16"/>
      <c r="T64" s="16"/>
      <c r="U64" s="11">
        <f t="shared" si="2"/>
        <v>1260</v>
      </c>
      <c r="V64" s="17">
        <f>((G64-G63)*'[1]Z1 values'!C$5*'[1]Z1 values'!$C$10)/'[1]Z1 values'!$C$12</f>
        <v>2.7819744873046875E-2</v>
      </c>
      <c r="W64" s="17">
        <f>((H64-H63)*'[1]Z1 values'!D$5*'[1]Z1 values'!$C$10)/'[1]Z1 values'!$C$12</f>
        <v>2.8693450927734378E-2</v>
      </c>
      <c r="X64" s="17">
        <f>((I64-I63)*'[1]Z1 values'!E$5*'[1]Z1 values'!$C$10)/'[1]Z1 values'!$C$12</f>
        <v>0.41545898437499995</v>
      </c>
      <c r="Y64" s="17">
        <f>((J64-J63)*'[1]Z1 values'!F$5*'[1]Z1 values'!$C$10)/'[1]Z1 values'!$C$12</f>
        <v>0.39432495117187505</v>
      </c>
      <c r="Z64" s="18">
        <f t="shared" si="0"/>
        <v>0.86629713134765618</v>
      </c>
      <c r="AA64">
        <f t="shared" si="1"/>
        <v>21</v>
      </c>
    </row>
    <row r="65" spans="1:27" s="13" customFormat="1" x14ac:dyDescent="0.25">
      <c r="A65" s="14" t="s">
        <v>1690</v>
      </c>
      <c r="B65" s="14" t="s">
        <v>119</v>
      </c>
      <c r="C65" s="14">
        <v>82025</v>
      </c>
      <c r="D65" s="15" t="s">
        <v>18267</v>
      </c>
      <c r="E65" s="15" t="s">
        <v>18268</v>
      </c>
      <c r="F65" s="15">
        <v>63</v>
      </c>
      <c r="G65" s="15">
        <v>432623</v>
      </c>
      <c r="H65" s="15">
        <v>20539117</v>
      </c>
      <c r="I65" s="15">
        <v>93297</v>
      </c>
      <c r="J65" s="15">
        <v>113031</v>
      </c>
      <c r="K65" s="15">
        <v>0</v>
      </c>
      <c r="L65" s="15">
        <v>0</v>
      </c>
      <c r="M65" s="15">
        <v>6338</v>
      </c>
      <c r="N65" s="15">
        <v>321340</v>
      </c>
      <c r="O65" s="15">
        <v>910</v>
      </c>
      <c r="P65" s="15">
        <v>1893</v>
      </c>
      <c r="Q65" s="15">
        <v>0</v>
      </c>
      <c r="R65" s="15">
        <v>0</v>
      </c>
      <c r="S65" s="16"/>
      <c r="T65" s="16"/>
      <c r="U65" s="11">
        <f t="shared" si="2"/>
        <v>1280</v>
      </c>
      <c r="V65" s="17">
        <f>((G65-G64)*'[1]Z1 values'!C$5*'[1]Z1 values'!$C$10)/'[1]Z1 values'!$C$12</f>
        <v>1.2363464355468751E-2</v>
      </c>
      <c r="W65" s="17">
        <f>((H65-H64)*'[1]Z1 values'!D$5*'[1]Z1 values'!$C$10)/'[1]Z1 values'!$C$12</f>
        <v>2.9419555664062503E-2</v>
      </c>
      <c r="X65" s="17">
        <f>((I65-I64)*'[1]Z1 values'!E$5*'[1]Z1 values'!$C$10)/'[1]Z1 values'!$C$12</f>
        <v>7.2482299804687483E-2</v>
      </c>
      <c r="Y65" s="17">
        <f>((J65-J64)*'[1]Z1 values'!F$5*'[1]Z1 values'!$C$10)/'[1]Z1 values'!$C$12</f>
        <v>0.16291076660156251</v>
      </c>
      <c r="Z65" s="18">
        <f t="shared" si="0"/>
        <v>0.27717608642578123</v>
      </c>
      <c r="AA65">
        <f t="shared" si="1"/>
        <v>21.333333333333332</v>
      </c>
    </row>
    <row r="66" spans="1:27" s="13" customFormat="1" x14ac:dyDescent="0.25">
      <c r="A66" s="14" t="s">
        <v>1719</v>
      </c>
      <c r="B66" s="14" t="s">
        <v>119</v>
      </c>
      <c r="C66" s="14">
        <v>83305</v>
      </c>
      <c r="D66" s="15" t="s">
        <v>18267</v>
      </c>
      <c r="E66" s="15" t="s">
        <v>18268</v>
      </c>
      <c r="F66" s="15">
        <v>64</v>
      </c>
      <c r="G66" s="15">
        <v>443391</v>
      </c>
      <c r="H66" s="15">
        <v>20856028</v>
      </c>
      <c r="I66" s="15">
        <v>96756</v>
      </c>
      <c r="J66" s="15">
        <v>116564</v>
      </c>
      <c r="K66" s="15">
        <v>0</v>
      </c>
      <c r="L66" s="15">
        <v>0</v>
      </c>
      <c r="M66" s="15">
        <v>10767</v>
      </c>
      <c r="N66" s="15">
        <v>316911</v>
      </c>
      <c r="O66" s="15">
        <v>3459</v>
      </c>
      <c r="P66" s="15">
        <v>3533</v>
      </c>
      <c r="Q66" s="15">
        <v>0</v>
      </c>
      <c r="R66" s="15">
        <v>0</v>
      </c>
      <c r="S66" s="16"/>
      <c r="T66" s="16"/>
      <c r="U66" s="11">
        <f t="shared" si="2"/>
        <v>1300</v>
      </c>
      <c r="V66" s="17">
        <f>((G66-G65)*'[1]Z1 values'!C$5*'[1]Z1 values'!$C$10)/'[1]Z1 values'!$C$12</f>
        <v>2.0998388671875E-2</v>
      </c>
      <c r="W66" s="17">
        <f>((H66-H65)*'[1]Z1 values'!D$5*'[1]Z1 values'!$C$10)/'[1]Z1 values'!$C$12</f>
        <v>2.9014068603515623E-2</v>
      </c>
      <c r="X66" s="17">
        <f>((I66-I65)*'[1]Z1 values'!E$5*'[1]Z1 values'!$C$10)/'[1]Z1 values'!$C$12</f>
        <v>0.27551239013671874</v>
      </c>
      <c r="Y66" s="17">
        <f>((J66-J65)*'[1]Z1 values'!F$5*'[1]Z1 values'!$C$10)/'[1]Z1 values'!$C$12</f>
        <v>0.30404846191406254</v>
      </c>
      <c r="Z66" s="18">
        <f t="shared" si="0"/>
        <v>0.62957330932617195</v>
      </c>
      <c r="AA66">
        <f t="shared" si="1"/>
        <v>21.666666666666668</v>
      </c>
    </row>
    <row r="67" spans="1:27" s="13" customFormat="1" x14ac:dyDescent="0.25">
      <c r="A67" s="14" t="s">
        <v>1739</v>
      </c>
      <c r="B67" s="14" t="s">
        <v>119</v>
      </c>
      <c r="C67" s="14">
        <v>84585</v>
      </c>
      <c r="D67" s="15" t="s">
        <v>18267</v>
      </c>
      <c r="E67" s="15" t="s">
        <v>18268</v>
      </c>
      <c r="F67" s="15">
        <v>65</v>
      </c>
      <c r="G67" s="15">
        <v>447523</v>
      </c>
      <c r="H67" s="15">
        <v>21179574</v>
      </c>
      <c r="I67" s="15">
        <v>96756</v>
      </c>
      <c r="J67" s="15">
        <v>117524</v>
      </c>
      <c r="K67" s="15">
        <v>0</v>
      </c>
      <c r="L67" s="15">
        <v>0</v>
      </c>
      <c r="M67" s="15">
        <v>4131</v>
      </c>
      <c r="N67" s="15">
        <v>323546</v>
      </c>
      <c r="O67" s="15">
        <v>0</v>
      </c>
      <c r="P67" s="15">
        <v>960</v>
      </c>
      <c r="Q67" s="15">
        <v>0</v>
      </c>
      <c r="R67" s="15">
        <v>0</v>
      </c>
      <c r="S67" s="16"/>
      <c r="T67" s="16"/>
      <c r="U67" s="11">
        <f t="shared" si="2"/>
        <v>1320</v>
      </c>
      <c r="V67" s="17">
        <f>((G67-G66)*'[1]Z1 values'!C$5*'[1]Z1 values'!$C$10)/'[1]Z1 values'!$C$12</f>
        <v>8.0577026367187506E-3</v>
      </c>
      <c r="W67" s="17">
        <f>((H67-H66)*'[1]Z1 values'!D$5*'[1]Z1 values'!$C$10)/'[1]Z1 values'!$C$12</f>
        <v>2.9621520996093754E-2</v>
      </c>
      <c r="X67" s="17">
        <f>((I67-I66)*'[1]Z1 values'!E$5*'[1]Z1 values'!$C$10)/'[1]Z1 values'!$C$12</f>
        <v>0</v>
      </c>
      <c r="Y67" s="17">
        <f>((J67-J66)*'[1]Z1 values'!F$5*'[1]Z1 values'!$C$10)/'[1]Z1 values'!$C$12</f>
        <v>8.2617187499999994E-2</v>
      </c>
      <c r="Z67" s="18">
        <f t="shared" ref="Z67:Z130" si="3">SUM(V67:Y67)</f>
        <v>0.1202964111328125</v>
      </c>
      <c r="AA67">
        <f t="shared" ref="AA67:AA130" si="4">U67/60</f>
        <v>22</v>
      </c>
    </row>
    <row r="68" spans="1:27" s="13" customFormat="1" x14ac:dyDescent="0.25">
      <c r="A68" s="14" t="s">
        <v>1766</v>
      </c>
      <c r="B68" s="14" t="s">
        <v>119</v>
      </c>
      <c r="C68" s="14">
        <v>85865</v>
      </c>
      <c r="D68" s="15" t="s">
        <v>18267</v>
      </c>
      <c r="E68" s="15" t="s">
        <v>18268</v>
      </c>
      <c r="F68" s="15">
        <v>66</v>
      </c>
      <c r="G68" s="15">
        <v>451606</v>
      </c>
      <c r="H68" s="15">
        <v>21503169</v>
      </c>
      <c r="I68" s="15">
        <v>96756</v>
      </c>
      <c r="J68" s="15">
        <v>118868</v>
      </c>
      <c r="K68" s="15">
        <v>0</v>
      </c>
      <c r="L68" s="15">
        <v>0</v>
      </c>
      <c r="M68" s="15">
        <v>4081</v>
      </c>
      <c r="N68" s="15">
        <v>323595</v>
      </c>
      <c r="O68" s="15">
        <v>0</v>
      </c>
      <c r="P68" s="15">
        <v>1344</v>
      </c>
      <c r="Q68" s="15">
        <v>0</v>
      </c>
      <c r="R68" s="15">
        <v>0</v>
      </c>
      <c r="S68" s="16"/>
      <c r="T68" s="16"/>
      <c r="U68" s="11">
        <f t="shared" ref="U68:U131" si="5">U67+20</f>
        <v>1340</v>
      </c>
      <c r="V68" s="17">
        <f>((G68-G67)*'[1]Z1 values'!C$5*'[1]Z1 values'!$C$10)/'[1]Z1 values'!$C$12</f>
        <v>7.9621490478515612E-3</v>
      </c>
      <c r="W68" s="17">
        <f>((H68-H67)*'[1]Z1 values'!D$5*'[1]Z1 values'!$C$10)/'[1]Z1 values'!$C$12</f>
        <v>2.9626007080078127E-2</v>
      </c>
      <c r="X68" s="17">
        <f>((I68-I67)*'[1]Z1 values'!E$5*'[1]Z1 values'!$C$10)/'[1]Z1 values'!$C$12</f>
        <v>0</v>
      </c>
      <c r="Y68" s="17">
        <f>((J68-J67)*'[1]Z1 values'!F$5*'[1]Z1 values'!$C$10)/'[1]Z1 values'!$C$12</f>
        <v>0.11566406250000001</v>
      </c>
      <c r="Z68" s="18">
        <f t="shared" si="3"/>
        <v>0.1532522186279297</v>
      </c>
      <c r="AA68">
        <f t="shared" si="4"/>
        <v>22.333333333333332</v>
      </c>
    </row>
    <row r="69" spans="1:27" s="13" customFormat="1" x14ac:dyDescent="0.25">
      <c r="A69" s="14" t="s">
        <v>1790</v>
      </c>
      <c r="B69" s="14" t="s">
        <v>119</v>
      </c>
      <c r="C69" s="14">
        <v>87145</v>
      </c>
      <c r="D69" s="15" t="s">
        <v>18267</v>
      </c>
      <c r="E69" s="15" t="s">
        <v>18268</v>
      </c>
      <c r="F69" s="15">
        <v>67</v>
      </c>
      <c r="G69" s="15">
        <v>461758</v>
      </c>
      <c r="H69" s="15">
        <v>21820697</v>
      </c>
      <c r="I69" s="15">
        <v>100194</v>
      </c>
      <c r="J69" s="15">
        <v>120782</v>
      </c>
      <c r="K69" s="15">
        <v>0</v>
      </c>
      <c r="L69" s="15">
        <v>0</v>
      </c>
      <c r="M69" s="15">
        <v>10150</v>
      </c>
      <c r="N69" s="15">
        <v>317528</v>
      </c>
      <c r="O69" s="15">
        <v>3438</v>
      </c>
      <c r="P69" s="15">
        <v>1914</v>
      </c>
      <c r="Q69" s="15">
        <v>0</v>
      </c>
      <c r="R69" s="15">
        <v>0</v>
      </c>
      <c r="S69" s="16"/>
      <c r="T69" s="16"/>
      <c r="U69" s="11">
        <f t="shared" si="5"/>
        <v>1360</v>
      </c>
      <c r="V69" s="17">
        <f>((G69-G68)*'[1]Z1 values'!C$5*'[1]Z1 values'!$C$10)/'[1]Z1 values'!$C$12</f>
        <v>1.9797143554687497E-2</v>
      </c>
      <c r="W69" s="17">
        <f>((H69-H68)*'[1]Z1 values'!D$5*'[1]Z1 values'!$C$10)/'[1]Z1 values'!$C$12</f>
        <v>2.9070556640625002E-2</v>
      </c>
      <c r="X69" s="17">
        <f>((I69-I68)*'[1]Z1 values'!E$5*'[1]Z1 values'!$C$10)/'[1]Z1 values'!$C$12</f>
        <v>0.27383972167968745</v>
      </c>
      <c r="Y69" s="17">
        <f>((J69-J68)*'[1]Z1 values'!F$5*'[1]Z1 values'!$C$10)/'[1]Z1 values'!$C$12</f>
        <v>0.16471801757812501</v>
      </c>
      <c r="Z69" s="18">
        <f t="shared" si="3"/>
        <v>0.487425439453125</v>
      </c>
      <c r="AA69">
        <f t="shared" si="4"/>
        <v>22.666666666666668</v>
      </c>
    </row>
    <row r="70" spans="1:27" s="13" customFormat="1" x14ac:dyDescent="0.25">
      <c r="A70" s="14" t="s">
        <v>1814</v>
      </c>
      <c r="B70" s="14" t="s">
        <v>119</v>
      </c>
      <c r="C70" s="14">
        <v>88425</v>
      </c>
      <c r="D70" s="15" t="s">
        <v>18267</v>
      </c>
      <c r="E70" s="15" t="s">
        <v>18268</v>
      </c>
      <c r="F70" s="15">
        <v>68</v>
      </c>
      <c r="G70" s="15">
        <v>465898</v>
      </c>
      <c r="H70" s="15">
        <v>22144235</v>
      </c>
      <c r="I70" s="15">
        <v>100194</v>
      </c>
      <c r="J70" s="15">
        <v>121931</v>
      </c>
      <c r="K70" s="15">
        <v>0</v>
      </c>
      <c r="L70" s="15">
        <v>0</v>
      </c>
      <c r="M70" s="15">
        <v>4139</v>
      </c>
      <c r="N70" s="15">
        <v>323538</v>
      </c>
      <c r="O70" s="15">
        <v>0</v>
      </c>
      <c r="P70" s="15">
        <v>1149</v>
      </c>
      <c r="Q70" s="15">
        <v>0</v>
      </c>
      <c r="R70" s="15">
        <v>0</v>
      </c>
      <c r="S70" s="16"/>
      <c r="T70" s="16"/>
      <c r="U70" s="11">
        <f t="shared" si="5"/>
        <v>1380</v>
      </c>
      <c r="V70" s="17">
        <f>((G70-G69)*'[1]Z1 values'!C$5*'[1]Z1 values'!$C$10)/'[1]Z1 values'!$C$12</f>
        <v>8.0733032226562498E-3</v>
      </c>
      <c r="W70" s="17">
        <f>((H70-H69)*'[1]Z1 values'!D$5*'[1]Z1 values'!$C$10)/'[1]Z1 values'!$C$12</f>
        <v>2.9620788574218748E-2</v>
      </c>
      <c r="X70" s="17">
        <f>((I70-I69)*'[1]Z1 values'!E$5*'[1]Z1 values'!$C$10)/'[1]Z1 values'!$C$12</f>
        <v>0</v>
      </c>
      <c r="Y70" s="17">
        <f>((J70-J69)*'[1]Z1 values'!F$5*'[1]Z1 values'!$C$10)/'[1]Z1 values'!$C$12</f>
        <v>9.8882446289062509E-2</v>
      </c>
      <c r="Z70" s="18">
        <f t="shared" si="3"/>
        <v>0.1365765380859375</v>
      </c>
      <c r="AA70">
        <f t="shared" si="4"/>
        <v>23</v>
      </c>
    </row>
    <row r="71" spans="1:27" s="13" customFormat="1" x14ac:dyDescent="0.25">
      <c r="A71" s="14" t="s">
        <v>1834</v>
      </c>
      <c r="B71" s="14" t="s">
        <v>119</v>
      </c>
      <c r="C71" s="14">
        <v>89705</v>
      </c>
      <c r="D71" s="15" t="s">
        <v>18267</v>
      </c>
      <c r="E71" s="15" t="s">
        <v>18268</v>
      </c>
      <c r="F71" s="15">
        <v>69</v>
      </c>
      <c r="G71" s="15">
        <v>470003</v>
      </c>
      <c r="H71" s="15">
        <v>22467810</v>
      </c>
      <c r="I71" s="15">
        <v>100194</v>
      </c>
      <c r="J71" s="15">
        <v>122891</v>
      </c>
      <c r="K71" s="15">
        <v>0</v>
      </c>
      <c r="L71" s="15">
        <v>0</v>
      </c>
      <c r="M71" s="15">
        <v>4103</v>
      </c>
      <c r="N71" s="15">
        <v>323575</v>
      </c>
      <c r="O71" s="15">
        <v>0</v>
      </c>
      <c r="P71" s="15">
        <v>960</v>
      </c>
      <c r="Q71" s="15">
        <v>0</v>
      </c>
      <c r="R71" s="15">
        <v>0</v>
      </c>
      <c r="S71" s="16"/>
      <c r="T71" s="16"/>
      <c r="U71" s="11">
        <f t="shared" si="5"/>
        <v>1400</v>
      </c>
      <c r="V71" s="17">
        <f>((G71-G70)*'[1]Z1 values'!C$5*'[1]Z1 values'!$C$10)/'[1]Z1 values'!$C$12</f>
        <v>8.0050506591796879E-3</v>
      </c>
      <c r="W71" s="17">
        <f>((H71-H70)*'[1]Z1 values'!D$5*'[1]Z1 values'!$C$10)/'[1]Z1 values'!$C$12</f>
        <v>2.9624176025390626E-2</v>
      </c>
      <c r="X71" s="17">
        <f>((I71-I70)*'[1]Z1 values'!E$5*'[1]Z1 values'!$C$10)/'[1]Z1 values'!$C$12</f>
        <v>0</v>
      </c>
      <c r="Y71" s="17">
        <f>((J71-J70)*'[1]Z1 values'!F$5*'[1]Z1 values'!$C$10)/'[1]Z1 values'!$C$12</f>
        <v>8.2617187499999994E-2</v>
      </c>
      <c r="Z71" s="18">
        <f t="shared" si="3"/>
        <v>0.1202464141845703</v>
      </c>
      <c r="AA71">
        <f t="shared" si="4"/>
        <v>23.333333333333332</v>
      </c>
    </row>
    <row r="72" spans="1:27" s="13" customFormat="1" x14ac:dyDescent="0.25">
      <c r="A72" s="14" t="s">
        <v>1856</v>
      </c>
      <c r="B72" s="14" t="s">
        <v>119</v>
      </c>
      <c r="C72" s="14">
        <v>90985</v>
      </c>
      <c r="D72" s="15" t="s">
        <v>18267</v>
      </c>
      <c r="E72" s="15" t="s">
        <v>18268</v>
      </c>
      <c r="F72" s="15">
        <v>70</v>
      </c>
      <c r="G72" s="15">
        <v>474109</v>
      </c>
      <c r="H72" s="15">
        <v>22791382</v>
      </c>
      <c r="I72" s="15">
        <v>100194</v>
      </c>
      <c r="J72" s="15">
        <v>123851</v>
      </c>
      <c r="K72" s="15">
        <v>0</v>
      </c>
      <c r="L72" s="15">
        <v>0</v>
      </c>
      <c r="M72" s="15">
        <v>4105</v>
      </c>
      <c r="N72" s="15">
        <v>323572</v>
      </c>
      <c r="O72" s="15">
        <v>0</v>
      </c>
      <c r="P72" s="15">
        <v>960</v>
      </c>
      <c r="Q72" s="15">
        <v>0</v>
      </c>
      <c r="R72" s="15">
        <v>0</v>
      </c>
      <c r="S72" s="16"/>
      <c r="T72" s="16"/>
      <c r="U72" s="11">
        <f t="shared" si="5"/>
        <v>1420</v>
      </c>
      <c r="V72" s="17">
        <f>((G72-G71)*'[1]Z1 values'!C$5*'[1]Z1 values'!$C$10)/'[1]Z1 values'!$C$12</f>
        <v>8.0070007324218751E-3</v>
      </c>
      <c r="W72" s="17">
        <f>((H72-H71)*'[1]Z1 values'!D$5*'[1]Z1 values'!$C$10)/'[1]Z1 values'!$C$12</f>
        <v>2.96239013671875E-2</v>
      </c>
      <c r="X72" s="17">
        <f>((I72-I71)*'[1]Z1 values'!E$5*'[1]Z1 values'!$C$10)/'[1]Z1 values'!$C$12</f>
        <v>0</v>
      </c>
      <c r="Y72" s="17">
        <f>((J72-J71)*'[1]Z1 values'!F$5*'[1]Z1 values'!$C$10)/'[1]Z1 values'!$C$12</f>
        <v>8.2617187499999994E-2</v>
      </c>
      <c r="Z72" s="18">
        <f t="shared" si="3"/>
        <v>0.12024808959960936</v>
      </c>
      <c r="AA72">
        <f t="shared" si="4"/>
        <v>23.666666666666668</v>
      </c>
    </row>
    <row r="73" spans="1:27" s="13" customFormat="1" x14ac:dyDescent="0.25">
      <c r="A73" s="14" t="s">
        <v>1876</v>
      </c>
      <c r="B73" s="14" t="s">
        <v>119</v>
      </c>
      <c r="C73" s="14">
        <v>92265</v>
      </c>
      <c r="D73" s="15" t="s">
        <v>18267</v>
      </c>
      <c r="E73" s="15" t="s">
        <v>18268</v>
      </c>
      <c r="F73" s="15">
        <v>71</v>
      </c>
      <c r="G73" s="15">
        <v>481043</v>
      </c>
      <c r="H73" s="15">
        <v>23112125</v>
      </c>
      <c r="I73" s="15">
        <v>101750</v>
      </c>
      <c r="J73" s="15">
        <v>125776</v>
      </c>
      <c r="K73" s="15">
        <v>0</v>
      </c>
      <c r="L73" s="15">
        <v>0</v>
      </c>
      <c r="M73" s="15">
        <v>6932</v>
      </c>
      <c r="N73" s="15">
        <v>320743</v>
      </c>
      <c r="O73" s="15">
        <v>1556</v>
      </c>
      <c r="P73" s="15">
        <v>1925</v>
      </c>
      <c r="Q73" s="15">
        <v>0</v>
      </c>
      <c r="R73" s="15">
        <v>0</v>
      </c>
      <c r="S73" s="16"/>
      <c r="T73" s="16"/>
      <c r="U73" s="11">
        <f t="shared" si="5"/>
        <v>1440</v>
      </c>
      <c r="V73" s="17">
        <f>((G73-G72)*'[1]Z1 values'!C$5*'[1]Z1 values'!$C$10)/'[1]Z1 values'!$C$12</f>
        <v>1.3521807861328125E-2</v>
      </c>
      <c r="W73" s="17">
        <f>((H73-H72)*'[1]Z1 values'!D$5*'[1]Z1 values'!$C$10)/'[1]Z1 values'!$C$12</f>
        <v>2.9364898681640626E-2</v>
      </c>
      <c r="X73" s="17">
        <f>((I73-I72)*'[1]Z1 values'!E$5*'[1]Z1 values'!$C$10)/'[1]Z1 values'!$C$12</f>
        <v>0.123936767578125</v>
      </c>
      <c r="Y73" s="17">
        <f>((J73-J72)*'[1]Z1 values'!F$5*'[1]Z1 values'!$C$10)/'[1]Z1 values'!$C$12</f>
        <v>0.1656646728515625</v>
      </c>
      <c r="Z73" s="18">
        <f t="shared" si="3"/>
        <v>0.33248814697265627</v>
      </c>
      <c r="AA73">
        <f t="shared" si="4"/>
        <v>24</v>
      </c>
    </row>
    <row r="74" spans="1:27" s="13" customFormat="1" x14ac:dyDescent="0.25">
      <c r="A74" s="14" t="s">
        <v>1896</v>
      </c>
      <c r="B74" s="14" t="s">
        <v>119</v>
      </c>
      <c r="C74" s="14">
        <v>93545</v>
      </c>
      <c r="D74" s="15" t="s">
        <v>18267</v>
      </c>
      <c r="E74" s="15" t="s">
        <v>18268</v>
      </c>
      <c r="F74" s="15">
        <v>72</v>
      </c>
      <c r="G74" s="15">
        <v>485039</v>
      </c>
      <c r="H74" s="15">
        <v>23435809</v>
      </c>
      <c r="I74" s="15">
        <v>101750</v>
      </c>
      <c r="J74" s="15">
        <v>126925</v>
      </c>
      <c r="K74" s="15">
        <v>0</v>
      </c>
      <c r="L74" s="15">
        <v>0</v>
      </c>
      <c r="M74" s="15">
        <v>3994</v>
      </c>
      <c r="N74" s="15">
        <v>323684</v>
      </c>
      <c r="O74" s="15">
        <v>0</v>
      </c>
      <c r="P74" s="15">
        <v>1149</v>
      </c>
      <c r="Q74" s="15">
        <v>0</v>
      </c>
      <c r="R74" s="15">
        <v>0</v>
      </c>
      <c r="S74" s="16"/>
      <c r="T74" s="16"/>
      <c r="U74" s="11">
        <f t="shared" si="5"/>
        <v>1460</v>
      </c>
      <c r="V74" s="17">
        <f>((G74-G73)*'[1]Z1 values'!C$5*'[1]Z1 values'!$C$10)/'[1]Z1 values'!$C$12</f>
        <v>7.7924926757812502E-3</v>
      </c>
      <c r="W74" s="17">
        <f>((H74-H73)*'[1]Z1 values'!D$5*'[1]Z1 values'!$C$10)/'[1]Z1 values'!$C$12</f>
        <v>2.9634155273437501E-2</v>
      </c>
      <c r="X74" s="17">
        <f>((I74-I73)*'[1]Z1 values'!E$5*'[1]Z1 values'!$C$10)/'[1]Z1 values'!$C$12</f>
        <v>0</v>
      </c>
      <c r="Y74" s="17">
        <f>((J74-J73)*'[1]Z1 values'!F$5*'[1]Z1 values'!$C$10)/'[1]Z1 values'!$C$12</f>
        <v>9.8882446289062509E-2</v>
      </c>
      <c r="Z74" s="18">
        <f t="shared" si="3"/>
        <v>0.13630909423828125</v>
      </c>
      <c r="AA74">
        <f t="shared" si="4"/>
        <v>24.333333333333332</v>
      </c>
    </row>
    <row r="75" spans="1:27" s="13" customFormat="1" x14ac:dyDescent="0.25">
      <c r="A75" s="14" t="s">
        <v>1916</v>
      </c>
      <c r="B75" s="14" t="s">
        <v>119</v>
      </c>
      <c r="C75" s="14">
        <v>94825</v>
      </c>
      <c r="D75" s="15" t="s">
        <v>18267</v>
      </c>
      <c r="E75" s="15" t="s">
        <v>18268</v>
      </c>
      <c r="F75" s="15">
        <v>73</v>
      </c>
      <c r="G75" s="15">
        <v>489039</v>
      </c>
      <c r="H75" s="15">
        <v>23759489</v>
      </c>
      <c r="I75" s="15">
        <v>101750</v>
      </c>
      <c r="J75" s="15">
        <v>127885</v>
      </c>
      <c r="K75" s="15">
        <v>0</v>
      </c>
      <c r="L75" s="15">
        <v>0</v>
      </c>
      <c r="M75" s="15">
        <v>3998</v>
      </c>
      <c r="N75" s="15">
        <v>323680</v>
      </c>
      <c r="O75" s="15">
        <v>0</v>
      </c>
      <c r="P75" s="15">
        <v>960</v>
      </c>
      <c r="Q75" s="15">
        <v>0</v>
      </c>
      <c r="R75" s="15">
        <v>0</v>
      </c>
      <c r="S75" s="16"/>
      <c r="T75" s="16"/>
      <c r="U75" s="11">
        <f t="shared" si="5"/>
        <v>1480</v>
      </c>
      <c r="V75" s="17">
        <f>((G75-G74)*'[1]Z1 values'!C$5*'[1]Z1 values'!$C$10)/'[1]Z1 values'!$C$12</f>
        <v>7.8002929687499998E-3</v>
      </c>
      <c r="W75" s="17">
        <f>((H75-H74)*'[1]Z1 values'!D$5*'[1]Z1 values'!$C$10)/'[1]Z1 values'!$C$12</f>
        <v>2.9633789062500006E-2</v>
      </c>
      <c r="X75" s="17">
        <f>((I75-I74)*'[1]Z1 values'!E$5*'[1]Z1 values'!$C$10)/'[1]Z1 values'!$C$12</f>
        <v>0</v>
      </c>
      <c r="Y75" s="17">
        <f>((J75-J74)*'[1]Z1 values'!F$5*'[1]Z1 values'!$C$10)/'[1]Z1 values'!$C$12</f>
        <v>8.2617187499999994E-2</v>
      </c>
      <c r="Z75" s="18">
        <f t="shared" si="3"/>
        <v>0.12005126953125</v>
      </c>
      <c r="AA75">
        <f t="shared" si="4"/>
        <v>24.666666666666668</v>
      </c>
    </row>
    <row r="76" spans="1:27" s="13" customFormat="1" x14ac:dyDescent="0.25">
      <c r="A76" s="14" t="s">
        <v>1939</v>
      </c>
      <c r="B76" s="14" t="s">
        <v>119</v>
      </c>
      <c r="C76" s="14">
        <v>96105</v>
      </c>
      <c r="D76" s="15" t="s">
        <v>18267</v>
      </c>
      <c r="E76" s="15" t="s">
        <v>18268</v>
      </c>
      <c r="F76" s="15">
        <v>74</v>
      </c>
      <c r="G76" s="15">
        <v>498299</v>
      </c>
      <c r="H76" s="15">
        <v>24077909</v>
      </c>
      <c r="I76" s="15">
        <v>104518</v>
      </c>
      <c r="J76" s="15">
        <v>130678</v>
      </c>
      <c r="K76" s="15">
        <v>0</v>
      </c>
      <c r="L76" s="15">
        <v>0</v>
      </c>
      <c r="M76" s="15">
        <v>9258</v>
      </c>
      <c r="N76" s="15">
        <v>318420</v>
      </c>
      <c r="O76" s="15">
        <v>2768</v>
      </c>
      <c r="P76" s="15">
        <v>2793</v>
      </c>
      <c r="Q76" s="15">
        <v>0</v>
      </c>
      <c r="R76" s="15">
        <v>0</v>
      </c>
      <c r="S76" s="16"/>
      <c r="T76" s="16"/>
      <c r="U76" s="11">
        <f t="shared" si="5"/>
        <v>1500</v>
      </c>
      <c r="V76" s="17">
        <f>((G76-G75)*'[1]Z1 values'!C$5*'[1]Z1 values'!$C$10)/'[1]Z1 values'!$C$12</f>
        <v>1.8057678222656248E-2</v>
      </c>
      <c r="W76" s="17">
        <f>((H76-H75)*'[1]Z1 values'!D$5*'[1]Z1 values'!$C$10)/'[1]Z1 values'!$C$12</f>
        <v>2.91522216796875E-2</v>
      </c>
      <c r="X76" s="17">
        <f>((I76-I75)*'[1]Z1 values'!E$5*'[1]Z1 values'!$C$10)/'[1]Z1 values'!$C$12</f>
        <v>0.22047363281249996</v>
      </c>
      <c r="Y76" s="17">
        <f>((J76-J75)*'[1]Z1 values'!F$5*'[1]Z1 values'!$C$10)/'[1]Z1 values'!$C$12</f>
        <v>0.24036437988281251</v>
      </c>
      <c r="Z76" s="18">
        <f t="shared" si="3"/>
        <v>0.50804791259765625</v>
      </c>
      <c r="AA76">
        <f t="shared" si="4"/>
        <v>25</v>
      </c>
    </row>
    <row r="77" spans="1:27" s="13" customFormat="1" x14ac:dyDescent="0.25">
      <c r="A77" s="14" t="s">
        <v>1963</v>
      </c>
      <c r="B77" s="14" t="s">
        <v>119</v>
      </c>
      <c r="C77" s="14">
        <v>97385</v>
      </c>
      <c r="D77" s="15" t="s">
        <v>18267</v>
      </c>
      <c r="E77" s="15" t="s">
        <v>18268</v>
      </c>
      <c r="F77" s="15">
        <v>75</v>
      </c>
      <c r="G77" s="15">
        <v>502820</v>
      </c>
      <c r="H77" s="15">
        <v>24401066</v>
      </c>
      <c r="I77" s="15">
        <v>104588</v>
      </c>
      <c r="J77" s="15">
        <v>132034</v>
      </c>
      <c r="K77" s="15">
        <v>0</v>
      </c>
      <c r="L77" s="15">
        <v>0</v>
      </c>
      <c r="M77" s="15">
        <v>4520</v>
      </c>
      <c r="N77" s="15">
        <v>323157</v>
      </c>
      <c r="O77" s="15">
        <v>70</v>
      </c>
      <c r="P77" s="15">
        <v>1356</v>
      </c>
      <c r="Q77" s="15">
        <v>0</v>
      </c>
      <c r="R77" s="15">
        <v>0</v>
      </c>
      <c r="S77" s="16"/>
      <c r="T77" s="16"/>
      <c r="U77" s="11">
        <f t="shared" si="5"/>
        <v>1520</v>
      </c>
      <c r="V77" s="17">
        <f>((G77-G76)*'[1]Z1 values'!C$5*'[1]Z1 values'!$C$10)/'[1]Z1 values'!$C$12</f>
        <v>8.8162811279296864E-3</v>
      </c>
      <c r="W77" s="17">
        <f>((H77-H76)*'[1]Z1 values'!D$5*'[1]Z1 values'!$C$10)/'[1]Z1 values'!$C$12</f>
        <v>2.9585906982421879E-2</v>
      </c>
      <c r="X77" s="17">
        <f>((I77-I76)*'[1]Z1 values'!E$5*'[1]Z1 values'!$C$10)/'[1]Z1 values'!$C$12</f>
        <v>5.5755615234374997E-3</v>
      </c>
      <c r="Y77" s="17">
        <f>((J77-J76)*'[1]Z1 values'!F$5*'[1]Z1 values'!$C$10)/'[1]Z1 values'!$C$12</f>
        <v>0.11669677734374999</v>
      </c>
      <c r="Z77" s="18">
        <f t="shared" si="3"/>
        <v>0.16067452697753906</v>
      </c>
      <c r="AA77">
        <f t="shared" si="4"/>
        <v>25.333333333333332</v>
      </c>
    </row>
    <row r="78" spans="1:27" s="13" customFormat="1" x14ac:dyDescent="0.25">
      <c r="A78" s="14" t="s">
        <v>1987</v>
      </c>
      <c r="B78" s="14" t="s">
        <v>119</v>
      </c>
      <c r="C78" s="14">
        <v>98665</v>
      </c>
      <c r="D78" s="15" t="s">
        <v>18267</v>
      </c>
      <c r="E78" s="15" t="s">
        <v>18268</v>
      </c>
      <c r="F78" s="15">
        <v>76</v>
      </c>
      <c r="G78" s="15">
        <v>507715</v>
      </c>
      <c r="H78" s="15">
        <v>24723852</v>
      </c>
      <c r="I78" s="15">
        <v>104822</v>
      </c>
      <c r="J78" s="15">
        <v>133421</v>
      </c>
      <c r="K78" s="15">
        <v>0</v>
      </c>
      <c r="L78" s="15">
        <v>0</v>
      </c>
      <c r="M78" s="15">
        <v>4893</v>
      </c>
      <c r="N78" s="15">
        <v>322786</v>
      </c>
      <c r="O78" s="15">
        <v>234</v>
      </c>
      <c r="P78" s="15">
        <v>1387</v>
      </c>
      <c r="Q78" s="15">
        <v>0</v>
      </c>
      <c r="R78" s="15">
        <v>0</v>
      </c>
      <c r="S78" s="16"/>
      <c r="T78" s="16"/>
      <c r="U78" s="11">
        <f t="shared" si="5"/>
        <v>1540</v>
      </c>
      <c r="V78" s="17">
        <f>((G78-G77)*'[1]Z1 values'!C$5*'[1]Z1 values'!$C$10)/'[1]Z1 values'!$C$12</f>
        <v>9.545608520507811E-3</v>
      </c>
      <c r="W78" s="17">
        <f>((H78-H77)*'[1]Z1 values'!D$5*'[1]Z1 values'!$C$10)/'[1]Z1 values'!$C$12</f>
        <v>2.9551940917968748E-2</v>
      </c>
      <c r="X78" s="17">
        <f>((I78-I77)*'[1]Z1 values'!E$5*'[1]Z1 values'!$C$10)/'[1]Z1 values'!$C$12</f>
        <v>1.86383056640625E-2</v>
      </c>
      <c r="Y78" s="17">
        <f>((J78-J77)*'[1]Z1 values'!F$5*'[1]Z1 values'!$C$10)/'[1]Z1 values'!$C$12</f>
        <v>0.1193646240234375</v>
      </c>
      <c r="Z78" s="18">
        <f t="shared" si="3"/>
        <v>0.17710047912597657</v>
      </c>
      <c r="AA78">
        <f t="shared" si="4"/>
        <v>25.666666666666668</v>
      </c>
    </row>
    <row r="79" spans="1:27" s="13" customFormat="1" x14ac:dyDescent="0.25">
      <c r="A79" s="14" t="s">
        <v>2007</v>
      </c>
      <c r="B79" s="14" t="s">
        <v>119</v>
      </c>
      <c r="C79" s="14">
        <v>99945</v>
      </c>
      <c r="D79" s="15" t="s">
        <v>18267</v>
      </c>
      <c r="E79" s="15" t="s">
        <v>18268</v>
      </c>
      <c r="F79" s="15">
        <v>77</v>
      </c>
      <c r="G79" s="15">
        <v>511846</v>
      </c>
      <c r="H79" s="15">
        <v>25047391</v>
      </c>
      <c r="I79" s="15">
        <v>104822</v>
      </c>
      <c r="J79" s="15">
        <v>134381</v>
      </c>
      <c r="K79" s="15">
        <v>0</v>
      </c>
      <c r="L79" s="15">
        <v>0</v>
      </c>
      <c r="M79" s="15">
        <v>4130</v>
      </c>
      <c r="N79" s="15">
        <v>323539</v>
      </c>
      <c r="O79" s="15">
        <v>0</v>
      </c>
      <c r="P79" s="15">
        <v>960</v>
      </c>
      <c r="Q79" s="15">
        <v>0</v>
      </c>
      <c r="R79" s="15">
        <v>0</v>
      </c>
      <c r="S79" s="16"/>
      <c r="T79" s="16"/>
      <c r="U79" s="11">
        <f t="shared" si="5"/>
        <v>1560</v>
      </c>
      <c r="V79" s="17">
        <f>((G79-G78)*'[1]Z1 values'!C$5*'[1]Z1 values'!$C$10)/'[1]Z1 values'!$C$12</f>
        <v>8.0557525634765616E-3</v>
      </c>
      <c r="W79" s="17">
        <f>((H79-H78)*'[1]Z1 values'!D$5*'[1]Z1 values'!$C$10)/'[1]Z1 values'!$C$12</f>
        <v>2.9620880126953124E-2</v>
      </c>
      <c r="X79" s="17">
        <f>((I79-I78)*'[1]Z1 values'!E$5*'[1]Z1 values'!$C$10)/'[1]Z1 values'!$C$12</f>
        <v>0</v>
      </c>
      <c r="Y79" s="17">
        <f>((J79-J78)*'[1]Z1 values'!F$5*'[1]Z1 values'!$C$10)/'[1]Z1 values'!$C$12</f>
        <v>8.2617187499999994E-2</v>
      </c>
      <c r="Z79" s="18">
        <f t="shared" si="3"/>
        <v>0.12029382019042968</v>
      </c>
      <c r="AA79">
        <f t="shared" si="4"/>
        <v>26</v>
      </c>
    </row>
    <row r="80" spans="1:27" s="13" customFormat="1" x14ac:dyDescent="0.25">
      <c r="A80" s="14" t="s">
        <v>2027</v>
      </c>
      <c r="B80" s="14" t="s">
        <v>119</v>
      </c>
      <c r="C80" s="14">
        <v>101225</v>
      </c>
      <c r="D80" s="15" t="s">
        <v>18267</v>
      </c>
      <c r="E80" s="15" t="s">
        <v>18268</v>
      </c>
      <c r="F80" s="15">
        <v>78</v>
      </c>
      <c r="G80" s="15">
        <v>515931</v>
      </c>
      <c r="H80" s="15">
        <v>25370977</v>
      </c>
      <c r="I80" s="15">
        <v>104822</v>
      </c>
      <c r="J80" s="15">
        <v>135341</v>
      </c>
      <c r="K80" s="15">
        <v>0</v>
      </c>
      <c r="L80" s="15">
        <v>0</v>
      </c>
      <c r="M80" s="15">
        <v>4084</v>
      </c>
      <c r="N80" s="15">
        <v>323586</v>
      </c>
      <c r="O80" s="15">
        <v>0</v>
      </c>
      <c r="P80" s="15">
        <v>960</v>
      </c>
      <c r="Q80" s="15">
        <v>0</v>
      </c>
      <c r="R80" s="15">
        <v>0</v>
      </c>
      <c r="S80" s="16"/>
      <c r="T80" s="16"/>
      <c r="U80" s="11">
        <f t="shared" si="5"/>
        <v>1580</v>
      </c>
      <c r="V80" s="17">
        <f>((G80-G79)*'[1]Z1 values'!C$5*'[1]Z1 values'!$C$10)/'[1]Z1 values'!$C$12</f>
        <v>7.9660491943359373E-3</v>
      </c>
      <c r="W80" s="17">
        <f>((H80-H79)*'[1]Z1 values'!D$5*'[1]Z1 values'!$C$10)/'[1]Z1 values'!$C$12</f>
        <v>2.9625183105468751E-2</v>
      </c>
      <c r="X80" s="17">
        <f>((I80-I79)*'[1]Z1 values'!E$5*'[1]Z1 values'!$C$10)/'[1]Z1 values'!$C$12</f>
        <v>0</v>
      </c>
      <c r="Y80" s="17">
        <f>((J80-J79)*'[1]Z1 values'!F$5*'[1]Z1 values'!$C$10)/'[1]Z1 values'!$C$12</f>
        <v>8.2617187499999994E-2</v>
      </c>
      <c r="Z80" s="18">
        <f t="shared" si="3"/>
        <v>0.12020841979980468</v>
      </c>
      <c r="AA80">
        <f t="shared" si="4"/>
        <v>26.333333333333332</v>
      </c>
    </row>
    <row r="81" spans="1:27" s="13" customFormat="1" x14ac:dyDescent="0.25">
      <c r="A81" s="14" t="s">
        <v>2059</v>
      </c>
      <c r="B81" s="14" t="s">
        <v>119</v>
      </c>
      <c r="C81" s="14">
        <v>102505</v>
      </c>
      <c r="D81" s="15" t="s">
        <v>18267</v>
      </c>
      <c r="E81" s="15" t="s">
        <v>18268</v>
      </c>
      <c r="F81" s="15">
        <v>79</v>
      </c>
      <c r="G81" s="15">
        <v>520050</v>
      </c>
      <c r="H81" s="15">
        <v>25694528</v>
      </c>
      <c r="I81" s="15">
        <v>104822</v>
      </c>
      <c r="J81" s="15">
        <v>136490</v>
      </c>
      <c r="K81" s="15">
        <v>0</v>
      </c>
      <c r="L81" s="15">
        <v>0</v>
      </c>
      <c r="M81" s="15">
        <v>4118</v>
      </c>
      <c r="N81" s="15">
        <v>323551</v>
      </c>
      <c r="O81" s="15">
        <v>0</v>
      </c>
      <c r="P81" s="15">
        <v>1149</v>
      </c>
      <c r="Q81" s="15">
        <v>0</v>
      </c>
      <c r="R81" s="15">
        <v>0</v>
      </c>
      <c r="S81" s="16"/>
      <c r="T81" s="16"/>
      <c r="U81" s="11">
        <f t="shared" si="5"/>
        <v>1600</v>
      </c>
      <c r="V81" s="17">
        <f>((G81-G80)*'[1]Z1 values'!C$5*'[1]Z1 values'!$C$10)/'[1]Z1 values'!$C$12</f>
        <v>8.0323516845703137E-3</v>
      </c>
      <c r="W81" s="17">
        <f>((H81-H80)*'[1]Z1 values'!D$5*'[1]Z1 values'!$C$10)/'[1]Z1 values'!$C$12</f>
        <v>2.9621978759765626E-2</v>
      </c>
      <c r="X81" s="17">
        <f>((I81-I80)*'[1]Z1 values'!E$5*'[1]Z1 values'!$C$10)/'[1]Z1 values'!$C$12</f>
        <v>0</v>
      </c>
      <c r="Y81" s="17">
        <f>((J81-J80)*'[1]Z1 values'!F$5*'[1]Z1 values'!$C$10)/'[1]Z1 values'!$C$12</f>
        <v>9.8882446289062509E-2</v>
      </c>
      <c r="Z81" s="18">
        <f t="shared" si="3"/>
        <v>0.13653677673339845</v>
      </c>
      <c r="AA81">
        <f t="shared" si="4"/>
        <v>26.666666666666668</v>
      </c>
    </row>
    <row r="82" spans="1:27" s="13" customFormat="1" x14ac:dyDescent="0.25">
      <c r="A82" s="14" t="s">
        <v>2083</v>
      </c>
      <c r="B82" s="14" t="s">
        <v>119</v>
      </c>
      <c r="C82" s="14">
        <v>103785</v>
      </c>
      <c r="D82" s="15" t="s">
        <v>18267</v>
      </c>
      <c r="E82" s="15" t="s">
        <v>18268</v>
      </c>
      <c r="F82" s="15">
        <v>80</v>
      </c>
      <c r="G82" s="15">
        <v>524174</v>
      </c>
      <c r="H82" s="15">
        <v>26018075</v>
      </c>
      <c r="I82" s="15">
        <v>104822</v>
      </c>
      <c r="J82" s="15">
        <v>137450</v>
      </c>
      <c r="K82" s="15">
        <v>0</v>
      </c>
      <c r="L82" s="15">
        <v>0</v>
      </c>
      <c r="M82" s="15">
        <v>4123</v>
      </c>
      <c r="N82" s="15">
        <v>323547</v>
      </c>
      <c r="O82" s="15">
        <v>0</v>
      </c>
      <c r="P82" s="15">
        <v>960</v>
      </c>
      <c r="Q82" s="15">
        <v>0</v>
      </c>
      <c r="R82" s="15">
        <v>0</v>
      </c>
      <c r="S82" s="16"/>
      <c r="T82" s="16"/>
      <c r="U82" s="11">
        <f t="shared" si="5"/>
        <v>1620</v>
      </c>
      <c r="V82" s="17">
        <f>((G82-G81)*'[1]Z1 values'!C$5*'[1]Z1 values'!$C$10)/'[1]Z1 values'!$C$12</f>
        <v>8.0421020507812496E-3</v>
      </c>
      <c r="W82" s="17">
        <f>((H82-H81)*'[1]Z1 values'!D$5*'[1]Z1 values'!$C$10)/'[1]Z1 values'!$C$12</f>
        <v>2.9621612548828124E-2</v>
      </c>
      <c r="X82" s="17">
        <f>((I82-I81)*'[1]Z1 values'!E$5*'[1]Z1 values'!$C$10)/'[1]Z1 values'!$C$12</f>
        <v>0</v>
      </c>
      <c r="Y82" s="17">
        <f>((J82-J81)*'[1]Z1 values'!F$5*'[1]Z1 values'!$C$10)/'[1]Z1 values'!$C$12</f>
        <v>8.2617187499999994E-2</v>
      </c>
      <c r="Z82" s="18">
        <f t="shared" si="3"/>
        <v>0.12028090209960937</v>
      </c>
      <c r="AA82">
        <f t="shared" si="4"/>
        <v>27</v>
      </c>
    </row>
    <row r="83" spans="1:27" s="13" customFormat="1" x14ac:dyDescent="0.25">
      <c r="A83" s="14" t="s">
        <v>2103</v>
      </c>
      <c r="B83" s="14" t="s">
        <v>119</v>
      </c>
      <c r="C83" s="14">
        <v>105065</v>
      </c>
      <c r="D83" s="15" t="s">
        <v>18267</v>
      </c>
      <c r="E83" s="15" t="s">
        <v>18268</v>
      </c>
      <c r="F83" s="15">
        <v>81</v>
      </c>
      <c r="G83" s="15">
        <v>529947</v>
      </c>
      <c r="H83" s="15">
        <v>26339972</v>
      </c>
      <c r="I83" s="15">
        <v>105634</v>
      </c>
      <c r="J83" s="15">
        <v>139203</v>
      </c>
      <c r="K83" s="15">
        <v>0</v>
      </c>
      <c r="L83" s="15">
        <v>0</v>
      </c>
      <c r="M83" s="15">
        <v>5772</v>
      </c>
      <c r="N83" s="15">
        <v>321897</v>
      </c>
      <c r="O83" s="15">
        <v>812</v>
      </c>
      <c r="P83" s="15">
        <v>1753</v>
      </c>
      <c r="Q83" s="15">
        <v>0</v>
      </c>
      <c r="R83" s="15">
        <v>0</v>
      </c>
      <c r="S83" s="16"/>
      <c r="T83" s="16"/>
      <c r="U83" s="11">
        <f t="shared" si="5"/>
        <v>1640</v>
      </c>
      <c r="V83" s="17">
        <f>((G83-G82)*'[1]Z1 values'!C$5*'[1]Z1 values'!$C$10)/'[1]Z1 values'!$C$12</f>
        <v>1.1257772827148436E-2</v>
      </c>
      <c r="W83" s="17">
        <f>((H83-H82)*'[1]Z1 values'!D$5*'[1]Z1 values'!$C$10)/'[1]Z1 values'!$C$12</f>
        <v>2.9470550537109376E-2</v>
      </c>
      <c r="X83" s="17">
        <f>((I83-I82)*'[1]Z1 values'!E$5*'[1]Z1 values'!$C$10)/'[1]Z1 values'!$C$12</f>
        <v>6.4676513671874991E-2</v>
      </c>
      <c r="Y83" s="17">
        <f>((J83-J82)*'[1]Z1 values'!F$5*'[1]Z1 values'!$C$10)/'[1]Z1 values'!$C$12</f>
        <v>0.15086242675781253</v>
      </c>
      <c r="Z83" s="18">
        <f t="shared" si="3"/>
        <v>0.25626726379394532</v>
      </c>
      <c r="AA83">
        <f t="shared" si="4"/>
        <v>27.333333333333332</v>
      </c>
    </row>
    <row r="84" spans="1:27" s="13" customFormat="1" x14ac:dyDescent="0.25">
      <c r="A84" s="14" t="s">
        <v>2127</v>
      </c>
      <c r="B84" s="14" t="s">
        <v>119</v>
      </c>
      <c r="C84" s="14">
        <v>106345</v>
      </c>
      <c r="D84" s="15" t="s">
        <v>18267</v>
      </c>
      <c r="E84" s="15" t="s">
        <v>18268</v>
      </c>
      <c r="F84" s="15">
        <v>82</v>
      </c>
      <c r="G84" s="15">
        <v>535751</v>
      </c>
      <c r="H84" s="15">
        <v>26661837</v>
      </c>
      <c r="I84" s="15">
        <v>106491</v>
      </c>
      <c r="J84" s="15">
        <v>140768</v>
      </c>
      <c r="K84" s="15">
        <v>0</v>
      </c>
      <c r="L84" s="15">
        <v>0</v>
      </c>
      <c r="M84" s="15">
        <v>5803</v>
      </c>
      <c r="N84" s="15">
        <v>321865</v>
      </c>
      <c r="O84" s="15">
        <v>857</v>
      </c>
      <c r="P84" s="15">
        <v>1565</v>
      </c>
      <c r="Q84" s="15">
        <v>0</v>
      </c>
      <c r="R84" s="15">
        <v>0</v>
      </c>
      <c r="S84" s="16"/>
      <c r="T84" s="16"/>
      <c r="U84" s="11">
        <f t="shared" si="5"/>
        <v>1660</v>
      </c>
      <c r="V84" s="17">
        <f>((G84-G83)*'[1]Z1 values'!C$5*'[1]Z1 values'!$C$10)/'[1]Z1 values'!$C$12</f>
        <v>1.1318225097656249E-2</v>
      </c>
      <c r="W84" s="17">
        <f>((H84-H83)*'[1]Z1 values'!D$5*'[1]Z1 values'!$C$10)/'[1]Z1 values'!$C$12</f>
        <v>2.9467620849609376E-2</v>
      </c>
      <c r="X84" s="17">
        <f>((I84-I83)*'[1]Z1 values'!E$5*'[1]Z1 values'!$C$10)/'[1]Z1 values'!$C$12</f>
        <v>6.8260803222656236E-2</v>
      </c>
      <c r="Y84" s="17">
        <f>((J84-J83)*'[1]Z1 values'!F$5*'[1]Z1 values'!$C$10)/'[1]Z1 values'!$C$12</f>
        <v>0.13468322753906251</v>
      </c>
      <c r="Z84" s="18">
        <f t="shared" si="3"/>
        <v>0.24372987670898438</v>
      </c>
      <c r="AA84">
        <f t="shared" si="4"/>
        <v>27.666666666666668</v>
      </c>
    </row>
    <row r="85" spans="1:27" s="13" customFormat="1" x14ac:dyDescent="0.25">
      <c r="A85" s="14" t="s">
        <v>2147</v>
      </c>
      <c r="B85" s="14" t="s">
        <v>119</v>
      </c>
      <c r="C85" s="14">
        <v>107625</v>
      </c>
      <c r="D85" s="15" t="s">
        <v>18267</v>
      </c>
      <c r="E85" s="15" t="s">
        <v>18268</v>
      </c>
      <c r="F85" s="15">
        <v>83</v>
      </c>
      <c r="G85" s="15">
        <v>541574</v>
      </c>
      <c r="H85" s="15">
        <v>26983684</v>
      </c>
      <c r="I85" s="15">
        <v>107254</v>
      </c>
      <c r="J85" s="15">
        <v>142279</v>
      </c>
      <c r="K85" s="15">
        <v>0</v>
      </c>
      <c r="L85" s="15">
        <v>0</v>
      </c>
      <c r="M85" s="15">
        <v>5821</v>
      </c>
      <c r="N85" s="15">
        <v>321847</v>
      </c>
      <c r="O85" s="15">
        <v>763</v>
      </c>
      <c r="P85" s="15">
        <v>1511</v>
      </c>
      <c r="Q85" s="15">
        <v>0</v>
      </c>
      <c r="R85" s="15">
        <v>0</v>
      </c>
      <c r="S85" s="16"/>
      <c r="T85" s="16"/>
      <c r="U85" s="11">
        <f t="shared" si="5"/>
        <v>1680</v>
      </c>
      <c r="V85" s="17">
        <f>((G85-G84)*'[1]Z1 values'!C$5*'[1]Z1 values'!$C$10)/'[1]Z1 values'!$C$12</f>
        <v>1.1355276489257812E-2</v>
      </c>
      <c r="W85" s="17">
        <f>((H85-H84)*'[1]Z1 values'!D$5*'[1]Z1 values'!$C$10)/'[1]Z1 values'!$C$12</f>
        <v>2.9465972900390623E-2</v>
      </c>
      <c r="X85" s="17">
        <f>((I85-I84)*'[1]Z1 values'!E$5*'[1]Z1 values'!$C$10)/'[1]Z1 values'!$C$12</f>
        <v>6.0773620605468745E-2</v>
      </c>
      <c r="Y85" s="17">
        <f>((J85-J84)*'[1]Z1 values'!F$5*'[1]Z1 values'!$C$10)/'[1]Z1 values'!$C$12</f>
        <v>0.13003601074218749</v>
      </c>
      <c r="Z85" s="18">
        <f t="shared" si="3"/>
        <v>0.23163088073730467</v>
      </c>
      <c r="AA85">
        <f t="shared" si="4"/>
        <v>28</v>
      </c>
    </row>
    <row r="86" spans="1:27" s="13" customFormat="1" x14ac:dyDescent="0.25">
      <c r="A86" s="14" t="s">
        <v>2171</v>
      </c>
      <c r="B86" s="14" t="s">
        <v>119</v>
      </c>
      <c r="C86" s="14">
        <v>108905</v>
      </c>
      <c r="D86" s="15" t="s">
        <v>18267</v>
      </c>
      <c r="E86" s="15" t="s">
        <v>18268</v>
      </c>
      <c r="F86" s="15">
        <v>84</v>
      </c>
      <c r="G86" s="15">
        <v>545688</v>
      </c>
      <c r="H86" s="15">
        <v>27307240</v>
      </c>
      <c r="I86" s="15">
        <v>107254</v>
      </c>
      <c r="J86" s="15">
        <v>143239</v>
      </c>
      <c r="K86" s="15">
        <v>0</v>
      </c>
      <c r="L86" s="15">
        <v>0</v>
      </c>
      <c r="M86" s="15">
        <v>4113</v>
      </c>
      <c r="N86" s="15">
        <v>323556</v>
      </c>
      <c r="O86" s="15">
        <v>0</v>
      </c>
      <c r="P86" s="15">
        <v>960</v>
      </c>
      <c r="Q86" s="15">
        <v>0</v>
      </c>
      <c r="R86" s="15">
        <v>0</v>
      </c>
      <c r="S86" s="16"/>
      <c r="T86" s="16"/>
      <c r="U86" s="11">
        <f t="shared" si="5"/>
        <v>1700</v>
      </c>
      <c r="V86" s="17">
        <f>((G86-G85)*'[1]Z1 values'!C$5*'[1]Z1 values'!$C$10)/'[1]Z1 values'!$C$12</f>
        <v>8.0226013183593743E-3</v>
      </c>
      <c r="W86" s="17">
        <f>((H86-H85)*'[1]Z1 values'!D$5*'[1]Z1 values'!$C$10)/'[1]Z1 values'!$C$12</f>
        <v>2.96224365234375E-2</v>
      </c>
      <c r="X86" s="17">
        <f>((I86-I85)*'[1]Z1 values'!E$5*'[1]Z1 values'!$C$10)/'[1]Z1 values'!$C$12</f>
        <v>0</v>
      </c>
      <c r="Y86" s="17">
        <f>((J86-J85)*'[1]Z1 values'!F$5*'[1]Z1 values'!$C$10)/'[1]Z1 values'!$C$12</f>
        <v>8.2617187499999994E-2</v>
      </c>
      <c r="Z86" s="18">
        <f t="shared" si="3"/>
        <v>0.12026222534179687</v>
      </c>
      <c r="AA86">
        <f t="shared" si="4"/>
        <v>28.333333333333332</v>
      </c>
    </row>
    <row r="87" spans="1:27" s="13" customFormat="1" x14ac:dyDescent="0.25">
      <c r="A87" s="14" t="s">
        <v>2191</v>
      </c>
      <c r="B87" s="14" t="s">
        <v>119</v>
      </c>
      <c r="C87" s="14">
        <v>110185</v>
      </c>
      <c r="D87" s="15" t="s">
        <v>18267</v>
      </c>
      <c r="E87" s="15" t="s">
        <v>18268</v>
      </c>
      <c r="F87" s="15">
        <v>85</v>
      </c>
      <c r="G87" s="15">
        <v>549805</v>
      </c>
      <c r="H87" s="15">
        <v>27630793</v>
      </c>
      <c r="I87" s="15">
        <v>107254</v>
      </c>
      <c r="J87" s="15">
        <v>144394</v>
      </c>
      <c r="K87" s="15">
        <v>0</v>
      </c>
      <c r="L87" s="15">
        <v>0</v>
      </c>
      <c r="M87" s="15">
        <v>4116</v>
      </c>
      <c r="N87" s="15">
        <v>323553</v>
      </c>
      <c r="O87" s="15">
        <v>0</v>
      </c>
      <c r="P87" s="15">
        <v>1155</v>
      </c>
      <c r="Q87" s="15">
        <v>0</v>
      </c>
      <c r="R87" s="15">
        <v>0</v>
      </c>
      <c r="S87" s="16"/>
      <c r="T87" s="16"/>
      <c r="U87" s="11">
        <f t="shared" si="5"/>
        <v>1720</v>
      </c>
      <c r="V87" s="17">
        <f>((G87-G86)*'[1]Z1 values'!C$5*'[1]Z1 values'!$C$10)/'[1]Z1 values'!$C$12</f>
        <v>8.0284515380859376E-3</v>
      </c>
      <c r="W87" s="17">
        <f>((H87-H86)*'[1]Z1 values'!D$5*'[1]Z1 values'!$C$10)/'[1]Z1 values'!$C$12</f>
        <v>2.9622161865234375E-2</v>
      </c>
      <c r="X87" s="17">
        <f>((I87-I86)*'[1]Z1 values'!E$5*'[1]Z1 values'!$C$10)/'[1]Z1 values'!$C$12</f>
        <v>0</v>
      </c>
      <c r="Y87" s="17">
        <f>((J87-J86)*'[1]Z1 values'!F$5*'[1]Z1 values'!$C$10)/'[1]Z1 values'!$C$12</f>
        <v>9.9398803710937497E-2</v>
      </c>
      <c r="Z87" s="18">
        <f t="shared" si="3"/>
        <v>0.1370494171142578</v>
      </c>
      <c r="AA87">
        <f t="shared" si="4"/>
        <v>28.666666666666668</v>
      </c>
    </row>
    <row r="88" spans="1:27" s="13" customFormat="1" x14ac:dyDescent="0.25">
      <c r="A88" s="14" t="s">
        <v>2211</v>
      </c>
      <c r="B88" s="14" t="s">
        <v>119</v>
      </c>
      <c r="C88" s="14">
        <v>111465</v>
      </c>
      <c r="D88" s="15" t="s">
        <v>18267</v>
      </c>
      <c r="E88" s="15" t="s">
        <v>18268</v>
      </c>
      <c r="F88" s="15">
        <v>86</v>
      </c>
      <c r="G88" s="15">
        <v>554167</v>
      </c>
      <c r="H88" s="15">
        <v>27954101</v>
      </c>
      <c r="I88" s="15">
        <v>107254</v>
      </c>
      <c r="J88" s="15">
        <v>145456</v>
      </c>
      <c r="K88" s="15">
        <v>0</v>
      </c>
      <c r="L88" s="15">
        <v>0</v>
      </c>
      <c r="M88" s="15">
        <v>4361</v>
      </c>
      <c r="N88" s="15">
        <v>323308</v>
      </c>
      <c r="O88" s="15">
        <v>0</v>
      </c>
      <c r="P88" s="15">
        <v>1062</v>
      </c>
      <c r="Q88" s="15">
        <v>0</v>
      </c>
      <c r="R88" s="15">
        <v>0</v>
      </c>
      <c r="S88" s="16"/>
      <c r="T88" s="16"/>
      <c r="U88" s="11">
        <f t="shared" si="5"/>
        <v>1740</v>
      </c>
      <c r="V88" s="17">
        <f>((G88-G87)*'[1]Z1 values'!C$5*'[1]Z1 values'!$C$10)/'[1]Z1 values'!$C$12</f>
        <v>8.5062194824218756E-3</v>
      </c>
      <c r="W88" s="17">
        <f>((H88-H87)*'[1]Z1 values'!D$5*'[1]Z1 values'!$C$10)/'[1]Z1 values'!$C$12</f>
        <v>2.9599731445312499E-2</v>
      </c>
      <c r="X88" s="17">
        <f>((I88-I87)*'[1]Z1 values'!E$5*'[1]Z1 values'!$C$10)/'[1]Z1 values'!$C$12</f>
        <v>0</v>
      </c>
      <c r="Y88" s="17">
        <f>((J88-J87)*'[1]Z1 values'!F$5*'[1]Z1 values'!$C$10)/'[1]Z1 values'!$C$12</f>
        <v>9.1395263671875004E-2</v>
      </c>
      <c r="Z88" s="18">
        <f t="shared" si="3"/>
        <v>0.12950121459960939</v>
      </c>
      <c r="AA88">
        <f t="shared" si="4"/>
        <v>29</v>
      </c>
    </row>
    <row r="89" spans="1:27" s="13" customFormat="1" x14ac:dyDescent="0.25">
      <c r="A89" s="14" t="s">
        <v>2233</v>
      </c>
      <c r="B89" s="14" t="s">
        <v>119</v>
      </c>
      <c r="C89" s="14">
        <v>112745</v>
      </c>
      <c r="D89" s="15" t="s">
        <v>18267</v>
      </c>
      <c r="E89" s="15" t="s">
        <v>18268</v>
      </c>
      <c r="F89" s="15">
        <v>87</v>
      </c>
      <c r="G89" s="15">
        <v>559946</v>
      </c>
      <c r="H89" s="15">
        <v>28275992</v>
      </c>
      <c r="I89" s="15">
        <v>108062</v>
      </c>
      <c r="J89" s="15">
        <v>146991</v>
      </c>
      <c r="K89" s="15">
        <v>0</v>
      </c>
      <c r="L89" s="15">
        <v>0</v>
      </c>
      <c r="M89" s="15">
        <v>5778</v>
      </c>
      <c r="N89" s="15">
        <v>321891</v>
      </c>
      <c r="O89" s="15">
        <v>808</v>
      </c>
      <c r="P89" s="15">
        <v>1535</v>
      </c>
      <c r="Q89" s="15">
        <v>0</v>
      </c>
      <c r="R89" s="15">
        <v>0</v>
      </c>
      <c r="S89" s="16"/>
      <c r="T89" s="16"/>
      <c r="U89" s="11">
        <f t="shared" si="5"/>
        <v>1760</v>
      </c>
      <c r="V89" s="17">
        <f>((G89-G88)*'[1]Z1 values'!C$5*'[1]Z1 values'!$C$10)/'[1]Z1 values'!$C$12</f>
        <v>1.1269473266601562E-2</v>
      </c>
      <c r="W89" s="17">
        <f>((H89-H88)*'[1]Z1 values'!D$5*'[1]Z1 values'!$C$10)/'[1]Z1 values'!$C$12</f>
        <v>2.9470001220703125E-2</v>
      </c>
      <c r="X89" s="17">
        <f>((I89-I88)*'[1]Z1 values'!E$5*'[1]Z1 values'!$C$10)/'[1]Z1 values'!$C$12</f>
        <v>6.4357910156250003E-2</v>
      </c>
      <c r="Y89" s="17">
        <f>((J89-J88)*'[1]Z1 values'!F$5*'[1]Z1 values'!$C$10)/'[1]Z1 values'!$C$12</f>
        <v>0.13210144042968749</v>
      </c>
      <c r="Z89" s="18">
        <f t="shared" si="3"/>
        <v>0.23719882507324219</v>
      </c>
      <c r="AA89">
        <f t="shared" si="4"/>
        <v>29.333333333333332</v>
      </c>
    </row>
    <row r="90" spans="1:27" s="13" customFormat="1" x14ac:dyDescent="0.25">
      <c r="A90" s="14" t="s">
        <v>2253</v>
      </c>
      <c r="B90" s="14" t="s">
        <v>119</v>
      </c>
      <c r="C90" s="14">
        <v>114025</v>
      </c>
      <c r="D90" s="15" t="s">
        <v>18267</v>
      </c>
      <c r="E90" s="15" t="s">
        <v>18268</v>
      </c>
      <c r="F90" s="15">
        <v>88</v>
      </c>
      <c r="G90" s="15">
        <v>568251</v>
      </c>
      <c r="H90" s="15">
        <v>28595360</v>
      </c>
      <c r="I90" s="15">
        <v>110416</v>
      </c>
      <c r="J90" s="15">
        <v>149377</v>
      </c>
      <c r="K90" s="15">
        <v>0</v>
      </c>
      <c r="L90" s="15">
        <v>0</v>
      </c>
      <c r="M90" s="15">
        <v>8304</v>
      </c>
      <c r="N90" s="15">
        <v>319368</v>
      </c>
      <c r="O90" s="15">
        <v>2354</v>
      </c>
      <c r="P90" s="15">
        <v>2386</v>
      </c>
      <c r="Q90" s="15">
        <v>0</v>
      </c>
      <c r="R90" s="15">
        <v>0</v>
      </c>
      <c r="S90" s="16"/>
      <c r="T90" s="16"/>
      <c r="U90" s="11">
        <f t="shared" si="5"/>
        <v>1780</v>
      </c>
      <c r="V90" s="17">
        <f>((G90-G89)*'[1]Z1 values'!C$5*'[1]Z1 values'!$C$10)/'[1]Z1 values'!$C$12</f>
        <v>1.6195358276367186E-2</v>
      </c>
      <c r="W90" s="17">
        <f>((H90-H89)*'[1]Z1 values'!D$5*'[1]Z1 values'!$C$10)/'[1]Z1 values'!$C$12</f>
        <v>2.9239013671875001E-2</v>
      </c>
      <c r="X90" s="17">
        <f>((I90-I89)*'[1]Z1 values'!E$5*'[1]Z1 values'!$C$10)/'[1]Z1 values'!$C$12</f>
        <v>0.18749816894531249</v>
      </c>
      <c r="Y90" s="17">
        <f>((J90-J89)*'[1]Z1 values'!F$5*'[1]Z1 values'!$C$10)/'[1]Z1 values'!$C$12</f>
        <v>0.20533813476562504</v>
      </c>
      <c r="Z90" s="18">
        <f t="shared" si="3"/>
        <v>0.43827067565917971</v>
      </c>
      <c r="AA90">
        <f t="shared" si="4"/>
        <v>29.666666666666668</v>
      </c>
    </row>
    <row r="91" spans="1:27" s="13" customFormat="1" x14ac:dyDescent="0.25">
      <c r="A91" s="14" t="s">
        <v>2278</v>
      </c>
      <c r="B91" s="14" t="s">
        <v>119</v>
      </c>
      <c r="C91" s="14">
        <v>115305</v>
      </c>
      <c r="D91" s="15" t="s">
        <v>18267</v>
      </c>
      <c r="E91" s="15" t="s">
        <v>18268</v>
      </c>
      <c r="F91" s="15">
        <v>89</v>
      </c>
      <c r="G91" s="15">
        <v>575527</v>
      </c>
      <c r="H91" s="15">
        <v>28915759</v>
      </c>
      <c r="I91" s="15">
        <v>111788</v>
      </c>
      <c r="J91" s="15">
        <v>151576</v>
      </c>
      <c r="K91" s="15">
        <v>0</v>
      </c>
      <c r="L91" s="15">
        <v>0</v>
      </c>
      <c r="M91" s="15">
        <v>7275</v>
      </c>
      <c r="N91" s="15">
        <v>320399</v>
      </c>
      <c r="O91" s="15">
        <v>1372</v>
      </c>
      <c r="P91" s="15">
        <v>2199</v>
      </c>
      <c r="Q91" s="15">
        <v>0</v>
      </c>
      <c r="R91" s="15">
        <v>0</v>
      </c>
      <c r="S91"/>
      <c r="T91"/>
      <c r="U91" s="11">
        <f t="shared" si="5"/>
        <v>1800</v>
      </c>
      <c r="V91" s="17">
        <f>((G91-G90)*'[1]Z1 values'!C$5*'[1]Z1 values'!$C$10)/'[1]Z1 values'!$C$12</f>
        <v>1.4188732910156248E-2</v>
      </c>
      <c r="W91" s="17">
        <f>((H91-H90)*'[1]Z1 values'!D$5*'[1]Z1 values'!$C$10)/'[1]Z1 values'!$C$12</f>
        <v>2.9333404541015629E-2</v>
      </c>
      <c r="X91" s="17">
        <f>((I91-I90)*'[1]Z1 values'!E$5*'[1]Z1 values'!$C$10)/'[1]Z1 values'!$C$12</f>
        <v>0.10928100585937499</v>
      </c>
      <c r="Y91" s="17">
        <f>((J91-J90)*'[1]Z1 values'!F$5*'[1]Z1 values'!$C$10)/'[1]Z1 values'!$C$12</f>
        <v>0.18924499511718751</v>
      </c>
      <c r="Z91" s="18">
        <f t="shared" si="3"/>
        <v>0.34204813842773441</v>
      </c>
      <c r="AA91">
        <f t="shared" si="4"/>
        <v>30</v>
      </c>
    </row>
    <row r="92" spans="1:27" s="13" customFormat="1" x14ac:dyDescent="0.25">
      <c r="A92" s="14" t="s">
        <v>2302</v>
      </c>
      <c r="B92" s="14" t="s">
        <v>119</v>
      </c>
      <c r="C92" s="14">
        <v>116585</v>
      </c>
      <c r="D92" s="15" t="s">
        <v>18267</v>
      </c>
      <c r="E92" s="15" t="s">
        <v>18268</v>
      </c>
      <c r="F92" s="15">
        <v>90</v>
      </c>
      <c r="G92" s="15">
        <v>580746</v>
      </c>
      <c r="H92" s="15">
        <v>29238210</v>
      </c>
      <c r="I92" s="15">
        <v>112223</v>
      </c>
      <c r="J92" s="15">
        <v>152859</v>
      </c>
      <c r="K92" s="15">
        <v>0</v>
      </c>
      <c r="L92" s="15">
        <v>0</v>
      </c>
      <c r="M92" s="15">
        <v>5218</v>
      </c>
      <c r="N92" s="15">
        <v>322451</v>
      </c>
      <c r="O92" s="15">
        <v>435</v>
      </c>
      <c r="P92" s="15">
        <v>1283</v>
      </c>
      <c r="Q92" s="15">
        <v>0</v>
      </c>
      <c r="R92" s="15">
        <v>0</v>
      </c>
      <c r="S92"/>
      <c r="T92"/>
      <c r="U92" s="11">
        <f t="shared" si="5"/>
        <v>1820</v>
      </c>
      <c r="V92" s="17">
        <f>((G92-G91)*'[1]Z1 values'!C$5*'[1]Z1 values'!$C$10)/'[1]Z1 values'!$C$12</f>
        <v>1.0177432250976563E-2</v>
      </c>
      <c r="W92" s="17">
        <f>((H92-H91)*'[1]Z1 values'!D$5*'[1]Z1 values'!$C$10)/'[1]Z1 values'!$C$12</f>
        <v>2.9521270751953127E-2</v>
      </c>
      <c r="X92" s="17">
        <f>((I92-I91)*'[1]Z1 values'!E$5*'[1]Z1 values'!$C$10)/'[1]Z1 values'!$C$12</f>
        <v>3.4648132324218747E-2</v>
      </c>
      <c r="Y92" s="17">
        <f>((J92-J91)*'[1]Z1 values'!F$5*'[1]Z1 values'!$C$10)/'[1]Z1 values'!$C$12</f>
        <v>0.11041442871093751</v>
      </c>
      <c r="Z92" s="18">
        <f t="shared" si="3"/>
        <v>0.18476126403808596</v>
      </c>
      <c r="AA92">
        <f t="shared" si="4"/>
        <v>30.333333333333332</v>
      </c>
    </row>
    <row r="93" spans="1:27" s="13" customFormat="1" x14ac:dyDescent="0.25">
      <c r="A93" s="14" t="s">
        <v>2322</v>
      </c>
      <c r="B93" s="14" t="s">
        <v>119</v>
      </c>
      <c r="C93" s="14">
        <v>117865</v>
      </c>
      <c r="D93" s="15" t="s">
        <v>18267</v>
      </c>
      <c r="E93" s="15" t="s">
        <v>18268</v>
      </c>
      <c r="F93" s="15">
        <v>91</v>
      </c>
      <c r="G93" s="15">
        <v>584778</v>
      </c>
      <c r="H93" s="15">
        <v>29561858</v>
      </c>
      <c r="I93" s="15">
        <v>112223</v>
      </c>
      <c r="J93" s="15">
        <v>153819</v>
      </c>
      <c r="K93" s="15">
        <v>0</v>
      </c>
      <c r="L93" s="15">
        <v>0</v>
      </c>
      <c r="M93" s="15">
        <v>4030</v>
      </c>
      <c r="N93" s="15">
        <v>323648</v>
      </c>
      <c r="O93" s="15">
        <v>0</v>
      </c>
      <c r="P93" s="15">
        <v>960</v>
      </c>
      <c r="Q93" s="15">
        <v>0</v>
      </c>
      <c r="R93" s="15">
        <v>0</v>
      </c>
      <c r="S93"/>
      <c r="T93"/>
      <c r="U93" s="11">
        <f t="shared" si="5"/>
        <v>1840</v>
      </c>
      <c r="V93" s="17">
        <f>((G93-G92)*'[1]Z1 values'!C$5*'[1]Z1 values'!$C$10)/'[1]Z1 values'!$C$12</f>
        <v>7.862695312500001E-3</v>
      </c>
      <c r="W93" s="17">
        <f>((H93-H92)*'[1]Z1 values'!D$5*'[1]Z1 values'!$C$10)/'[1]Z1 values'!$C$12</f>
        <v>2.9630859375000002E-2</v>
      </c>
      <c r="X93" s="17">
        <f>((I93-I92)*'[1]Z1 values'!E$5*'[1]Z1 values'!$C$10)/'[1]Z1 values'!$C$12</f>
        <v>0</v>
      </c>
      <c r="Y93" s="17">
        <f>((J93-J92)*'[1]Z1 values'!F$5*'[1]Z1 values'!$C$10)/'[1]Z1 values'!$C$12</f>
        <v>8.2617187499999994E-2</v>
      </c>
      <c r="Z93" s="18">
        <f t="shared" si="3"/>
        <v>0.12011074218749999</v>
      </c>
      <c r="AA93">
        <f t="shared" si="4"/>
        <v>30.666666666666668</v>
      </c>
    </row>
    <row r="94" spans="1:27" s="13" customFormat="1" x14ac:dyDescent="0.25">
      <c r="A94" s="14" t="s">
        <v>2343</v>
      </c>
      <c r="B94" s="14" t="s">
        <v>119</v>
      </c>
      <c r="C94" s="14">
        <v>119145</v>
      </c>
      <c r="D94" s="15" t="s">
        <v>18267</v>
      </c>
      <c r="E94" s="15" t="s">
        <v>18268</v>
      </c>
      <c r="F94" s="15">
        <v>92</v>
      </c>
      <c r="G94" s="15">
        <v>592619</v>
      </c>
      <c r="H94" s="15">
        <v>29881696</v>
      </c>
      <c r="I94" s="15">
        <v>114629</v>
      </c>
      <c r="J94" s="15">
        <v>155992</v>
      </c>
      <c r="K94" s="15">
        <v>0</v>
      </c>
      <c r="L94" s="15">
        <v>0</v>
      </c>
      <c r="M94" s="15">
        <v>7839</v>
      </c>
      <c r="N94" s="15">
        <v>319838</v>
      </c>
      <c r="O94" s="15">
        <v>2406</v>
      </c>
      <c r="P94" s="15">
        <v>2173</v>
      </c>
      <c r="Q94" s="15">
        <v>0</v>
      </c>
      <c r="R94" s="15">
        <v>0</v>
      </c>
      <c r="S94"/>
      <c r="T94"/>
      <c r="U94" s="11">
        <f t="shared" si="5"/>
        <v>1860</v>
      </c>
      <c r="V94" s="17">
        <f>((G94-G93)*'[1]Z1 values'!C$5*'[1]Z1 values'!$C$10)/'[1]Z1 values'!$C$12</f>
        <v>1.5290524291992189E-2</v>
      </c>
      <c r="W94" s="17">
        <f>((H94-H93)*'[1]Z1 values'!D$5*'[1]Z1 values'!$C$10)/'[1]Z1 values'!$C$12</f>
        <v>2.9282043457031247E-2</v>
      </c>
      <c r="X94" s="17">
        <f>((I94-I93)*'[1]Z1 values'!E$5*'[1]Z1 values'!$C$10)/'[1]Z1 values'!$C$12</f>
        <v>0.19164001464843747</v>
      </c>
      <c r="Y94" s="17">
        <f>((J94-J93)*'[1]Z1 values'!F$5*'[1]Z1 values'!$C$10)/'[1]Z1 values'!$C$12</f>
        <v>0.18700744628906252</v>
      </c>
      <c r="Z94" s="18">
        <f t="shared" si="3"/>
        <v>0.42322002868652342</v>
      </c>
      <c r="AA94">
        <f t="shared" si="4"/>
        <v>31</v>
      </c>
    </row>
    <row r="95" spans="1:27" s="13" customFormat="1" x14ac:dyDescent="0.25">
      <c r="A95" s="14" t="s">
        <v>2370</v>
      </c>
      <c r="B95" s="14" t="s">
        <v>119</v>
      </c>
      <c r="C95" s="14">
        <v>120425</v>
      </c>
      <c r="D95" s="15" t="s">
        <v>18267</v>
      </c>
      <c r="E95" s="15" t="s">
        <v>18268</v>
      </c>
      <c r="F95" s="15">
        <v>93</v>
      </c>
      <c r="G95" s="15">
        <v>596642</v>
      </c>
      <c r="H95" s="15">
        <v>30205350</v>
      </c>
      <c r="I95" s="15">
        <v>114629</v>
      </c>
      <c r="J95" s="15">
        <v>157909</v>
      </c>
      <c r="K95" s="15">
        <v>0</v>
      </c>
      <c r="L95" s="15">
        <v>0</v>
      </c>
      <c r="M95" s="15">
        <v>4022</v>
      </c>
      <c r="N95" s="15">
        <v>323654</v>
      </c>
      <c r="O95" s="15">
        <v>0</v>
      </c>
      <c r="P95" s="15">
        <v>1917</v>
      </c>
      <c r="Q95" s="15">
        <v>0</v>
      </c>
      <c r="R95" s="15">
        <v>0</v>
      </c>
      <c r="S95"/>
      <c r="T95"/>
      <c r="U95" s="11">
        <f t="shared" si="5"/>
        <v>1880</v>
      </c>
      <c r="V95" s="17">
        <f>((G95-G94)*'[1]Z1 values'!C$5*'[1]Z1 values'!$C$10)/'[1]Z1 values'!$C$12</f>
        <v>7.8451446533203129E-3</v>
      </c>
      <c r="W95" s="17">
        <f>((H95-H94)*'[1]Z1 values'!D$5*'[1]Z1 values'!$C$10)/'[1]Z1 values'!$C$12</f>
        <v>2.9631408691406246E-2</v>
      </c>
      <c r="X95" s="17">
        <f>((I95-I94)*'[1]Z1 values'!E$5*'[1]Z1 values'!$C$10)/'[1]Z1 values'!$C$12</f>
        <v>0</v>
      </c>
      <c r="Y95" s="17">
        <f>((J95-J94)*'[1]Z1 values'!F$5*'[1]Z1 values'!$C$10)/'[1]Z1 values'!$C$12</f>
        <v>0.16497619628906249</v>
      </c>
      <c r="Z95" s="18">
        <f t="shared" si="3"/>
        <v>0.20245274963378906</v>
      </c>
      <c r="AA95">
        <f t="shared" si="4"/>
        <v>31.333333333333332</v>
      </c>
    </row>
    <row r="96" spans="1:27" s="13" customFormat="1" x14ac:dyDescent="0.25">
      <c r="A96" s="14" t="s">
        <v>2390</v>
      </c>
      <c r="B96" s="14" t="s">
        <v>119</v>
      </c>
      <c r="C96" s="14">
        <v>121705</v>
      </c>
      <c r="D96" s="15" t="s">
        <v>18267</v>
      </c>
      <c r="E96" s="15" t="s">
        <v>18268</v>
      </c>
      <c r="F96" s="15">
        <v>94</v>
      </c>
      <c r="G96" s="15">
        <v>607991</v>
      </c>
      <c r="H96" s="15">
        <v>30521673</v>
      </c>
      <c r="I96" s="15">
        <v>118337</v>
      </c>
      <c r="J96" s="15">
        <v>162089</v>
      </c>
      <c r="K96" s="15">
        <v>0</v>
      </c>
      <c r="L96" s="15">
        <v>0</v>
      </c>
      <c r="M96" s="15">
        <v>11347</v>
      </c>
      <c r="N96" s="15">
        <v>316323</v>
      </c>
      <c r="O96" s="15">
        <v>3708</v>
      </c>
      <c r="P96" s="15">
        <v>4180</v>
      </c>
      <c r="Q96" s="15">
        <v>0</v>
      </c>
      <c r="R96" s="15">
        <v>0</v>
      </c>
      <c r="S96"/>
      <c r="T96"/>
      <c r="U96" s="11">
        <f t="shared" si="5"/>
        <v>1900</v>
      </c>
      <c r="V96" s="17">
        <f>((G96-G95)*'[1]Z1 values'!C$5*'[1]Z1 values'!$C$10)/'[1]Z1 values'!$C$12</f>
        <v>2.2131381225585937E-2</v>
      </c>
      <c r="W96" s="17">
        <f>((H96-H95)*'[1]Z1 values'!D$5*'[1]Z1 values'!$C$10)/'[1]Z1 values'!$C$12</f>
        <v>2.8960235595703127E-2</v>
      </c>
      <c r="X96" s="17">
        <f>((I96-I95)*'[1]Z1 values'!E$5*'[1]Z1 values'!$C$10)/'[1]Z1 values'!$C$12</f>
        <v>0.29534545898437498</v>
      </c>
      <c r="Y96" s="17">
        <f>((J96-J95)*'[1]Z1 values'!F$5*'[1]Z1 values'!$C$10)/'[1]Z1 values'!$C$12</f>
        <v>0.35972900390625001</v>
      </c>
      <c r="Z96" s="18">
        <f t="shared" si="3"/>
        <v>0.70616607971191403</v>
      </c>
      <c r="AA96">
        <f t="shared" si="4"/>
        <v>31.666666666666668</v>
      </c>
    </row>
    <row r="97" spans="1:27" s="13" customFormat="1" x14ac:dyDescent="0.25">
      <c r="A97" s="14" t="s">
        <v>2420</v>
      </c>
      <c r="B97" s="14" t="s">
        <v>119</v>
      </c>
      <c r="C97" s="14">
        <v>122985</v>
      </c>
      <c r="D97" s="15" t="s">
        <v>18267</v>
      </c>
      <c r="E97" s="15" t="s">
        <v>18268</v>
      </c>
      <c r="F97" s="15">
        <v>95</v>
      </c>
      <c r="G97" s="15">
        <v>612259</v>
      </c>
      <c r="H97" s="15">
        <v>30845081</v>
      </c>
      <c r="I97" s="15">
        <v>118337</v>
      </c>
      <c r="J97" s="15">
        <v>163532</v>
      </c>
      <c r="K97" s="15">
        <v>0</v>
      </c>
      <c r="L97" s="15">
        <v>0</v>
      </c>
      <c r="M97" s="15">
        <v>4266</v>
      </c>
      <c r="N97" s="15">
        <v>323408</v>
      </c>
      <c r="O97" s="15">
        <v>0</v>
      </c>
      <c r="P97" s="15">
        <v>1443</v>
      </c>
      <c r="Q97" s="15">
        <v>0</v>
      </c>
      <c r="R97" s="15">
        <v>0</v>
      </c>
      <c r="S97"/>
      <c r="T97"/>
      <c r="U97" s="11">
        <f t="shared" si="5"/>
        <v>1920</v>
      </c>
      <c r="V97" s="17">
        <f>((G97-G96)*'[1]Z1 values'!C$5*'[1]Z1 values'!$C$10)/'[1]Z1 values'!$C$12</f>
        <v>8.3229125976562492E-3</v>
      </c>
      <c r="W97" s="17">
        <f>((H97-H96)*'[1]Z1 values'!D$5*'[1]Z1 values'!$C$10)/'[1]Z1 values'!$C$12</f>
        <v>2.9608886718749998E-2</v>
      </c>
      <c r="X97" s="17">
        <f>((I97-I96)*'[1]Z1 values'!E$5*'[1]Z1 values'!$C$10)/'[1]Z1 values'!$C$12</f>
        <v>0</v>
      </c>
      <c r="Y97" s="17">
        <f>((J97-J96)*'[1]Z1 values'!F$5*'[1]Z1 values'!$C$10)/'[1]Z1 values'!$C$12</f>
        <v>0.12418395996093752</v>
      </c>
      <c r="Z97" s="18">
        <f t="shared" si="3"/>
        <v>0.16211575927734378</v>
      </c>
      <c r="AA97">
        <f t="shared" si="4"/>
        <v>32</v>
      </c>
    </row>
    <row r="98" spans="1:27" s="13" customFormat="1" x14ac:dyDescent="0.25">
      <c r="A98" s="14" t="s">
        <v>2444</v>
      </c>
      <c r="B98" s="14" t="s">
        <v>119</v>
      </c>
      <c r="C98" s="14">
        <v>124265</v>
      </c>
      <c r="D98" s="15" t="s">
        <v>18267</v>
      </c>
      <c r="E98" s="15" t="s">
        <v>18268</v>
      </c>
      <c r="F98" s="15">
        <v>96</v>
      </c>
      <c r="G98" s="15">
        <v>616242</v>
      </c>
      <c r="H98" s="15">
        <v>31168773</v>
      </c>
      <c r="I98" s="15">
        <v>118337</v>
      </c>
      <c r="J98" s="15">
        <v>164687</v>
      </c>
      <c r="K98" s="15">
        <v>0</v>
      </c>
      <c r="L98" s="15">
        <v>0</v>
      </c>
      <c r="M98" s="15">
        <v>3981</v>
      </c>
      <c r="N98" s="15">
        <v>323692</v>
      </c>
      <c r="O98" s="15">
        <v>0</v>
      </c>
      <c r="P98" s="15">
        <v>1155</v>
      </c>
      <c r="Q98" s="15">
        <v>0</v>
      </c>
      <c r="R98" s="15">
        <v>0</v>
      </c>
      <c r="S98"/>
      <c r="T98"/>
      <c r="U98" s="11">
        <f t="shared" si="5"/>
        <v>1940</v>
      </c>
      <c r="V98" s="17">
        <f>((G98-G97)*'[1]Z1 values'!C$5*'[1]Z1 values'!$C$10)/'[1]Z1 values'!$C$12</f>
        <v>7.7671417236328134E-3</v>
      </c>
      <c r="W98" s="17">
        <f>((H98-H97)*'[1]Z1 values'!D$5*'[1]Z1 values'!$C$10)/'[1]Z1 values'!$C$12</f>
        <v>2.9634887695312501E-2</v>
      </c>
      <c r="X98" s="17">
        <f>((I98-I97)*'[1]Z1 values'!E$5*'[1]Z1 values'!$C$10)/'[1]Z1 values'!$C$12</f>
        <v>0</v>
      </c>
      <c r="Y98" s="17">
        <f>((J98-J97)*'[1]Z1 values'!F$5*'[1]Z1 values'!$C$10)/'[1]Z1 values'!$C$12</f>
        <v>9.9398803710937497E-2</v>
      </c>
      <c r="Z98" s="18">
        <f t="shared" si="3"/>
        <v>0.13680083312988281</v>
      </c>
      <c r="AA98">
        <f t="shared" si="4"/>
        <v>32.333333333333336</v>
      </c>
    </row>
    <row r="99" spans="1:27" s="13" customFormat="1" x14ac:dyDescent="0.25">
      <c r="A99" s="14" t="s">
        <v>2468</v>
      </c>
      <c r="B99" s="14" t="s">
        <v>119</v>
      </c>
      <c r="C99" s="14">
        <v>125545</v>
      </c>
      <c r="D99" s="15" t="s">
        <v>18267</v>
      </c>
      <c r="E99" s="15" t="s">
        <v>18268</v>
      </c>
      <c r="F99" s="15">
        <v>97</v>
      </c>
      <c r="G99" s="15">
        <v>626288</v>
      </c>
      <c r="H99" s="15">
        <v>31486407</v>
      </c>
      <c r="I99" s="15">
        <v>121775</v>
      </c>
      <c r="J99" s="15">
        <v>166238</v>
      </c>
      <c r="K99" s="15">
        <v>0</v>
      </c>
      <c r="L99" s="15">
        <v>0</v>
      </c>
      <c r="M99" s="15">
        <v>10044</v>
      </c>
      <c r="N99" s="15">
        <v>317634</v>
      </c>
      <c r="O99" s="15">
        <v>3438</v>
      </c>
      <c r="P99" s="15">
        <v>1551</v>
      </c>
      <c r="Q99" s="15">
        <v>0</v>
      </c>
      <c r="R99" s="15">
        <v>0</v>
      </c>
      <c r="S99"/>
      <c r="T99"/>
      <c r="U99" s="11">
        <f t="shared" si="5"/>
        <v>1960</v>
      </c>
      <c r="V99" s="17">
        <f>((G99-G98)*'[1]Z1 values'!C$5*'[1]Z1 values'!$C$10)/'[1]Z1 values'!$C$12</f>
        <v>1.9590435791015624E-2</v>
      </c>
      <c r="W99" s="17">
        <f>((H99-H98)*'[1]Z1 values'!D$5*'[1]Z1 values'!$C$10)/'[1]Z1 values'!$C$12</f>
        <v>2.9080261230468751E-2</v>
      </c>
      <c r="X99" s="17">
        <f>((I99-I98)*'[1]Z1 values'!E$5*'[1]Z1 values'!$C$10)/'[1]Z1 values'!$C$12</f>
        <v>0.27383972167968745</v>
      </c>
      <c r="Y99" s="17">
        <f>((J99-J98)*'[1]Z1 values'!F$5*'[1]Z1 values'!$C$10)/'[1]Z1 values'!$C$12</f>
        <v>0.13347839355468752</v>
      </c>
      <c r="Z99" s="18">
        <f t="shared" si="3"/>
        <v>0.4559888122558593</v>
      </c>
      <c r="AA99">
        <f t="shared" si="4"/>
        <v>32.666666666666664</v>
      </c>
    </row>
    <row r="100" spans="1:27" s="13" customFormat="1" x14ac:dyDescent="0.25">
      <c r="A100" s="14" t="s">
        <v>2489</v>
      </c>
      <c r="B100" s="14" t="s">
        <v>119</v>
      </c>
      <c r="C100" s="14">
        <v>126825</v>
      </c>
      <c r="D100" s="15" t="s">
        <v>18267</v>
      </c>
      <c r="E100" s="15" t="s">
        <v>18268</v>
      </c>
      <c r="F100" s="15">
        <v>98</v>
      </c>
      <c r="G100" s="15">
        <v>630812</v>
      </c>
      <c r="H100" s="15">
        <v>31809556</v>
      </c>
      <c r="I100" s="15">
        <v>121775</v>
      </c>
      <c r="J100" s="15">
        <v>167498</v>
      </c>
      <c r="K100" s="15">
        <v>0</v>
      </c>
      <c r="L100" s="15">
        <v>0</v>
      </c>
      <c r="M100" s="15">
        <v>4523</v>
      </c>
      <c r="N100" s="15">
        <v>323149</v>
      </c>
      <c r="O100" s="15">
        <v>0</v>
      </c>
      <c r="P100" s="15">
        <v>1260</v>
      </c>
      <c r="Q100" s="15">
        <v>0</v>
      </c>
      <c r="R100" s="15">
        <v>0</v>
      </c>
      <c r="S100"/>
      <c r="T100"/>
      <c r="U100" s="11">
        <f t="shared" si="5"/>
        <v>1980</v>
      </c>
      <c r="V100" s="17">
        <f>((G100-G99)*'[1]Z1 values'!C$5*'[1]Z1 values'!$C$10)/'[1]Z1 values'!$C$12</f>
        <v>8.8221313476562497E-3</v>
      </c>
      <c r="W100" s="17">
        <f>((H100-H99)*'[1]Z1 values'!D$5*'[1]Z1 values'!$C$10)/'[1]Z1 values'!$C$12</f>
        <v>2.9585174560546879E-2</v>
      </c>
      <c r="X100" s="17">
        <f>((I100-I99)*'[1]Z1 values'!E$5*'[1]Z1 values'!$C$10)/'[1]Z1 values'!$C$12</f>
        <v>0</v>
      </c>
      <c r="Y100" s="17">
        <f>((J100-J99)*'[1]Z1 values'!F$5*'[1]Z1 values'!$C$10)/'[1]Z1 values'!$C$12</f>
        <v>0.10843505859374999</v>
      </c>
      <c r="Z100" s="18">
        <f t="shared" si="3"/>
        <v>0.14684236450195312</v>
      </c>
      <c r="AA100">
        <f t="shared" si="4"/>
        <v>33</v>
      </c>
    </row>
    <row r="101" spans="1:27" s="13" customFormat="1" x14ac:dyDescent="0.25">
      <c r="A101" s="14" t="s">
        <v>2513</v>
      </c>
      <c r="B101" s="14" t="s">
        <v>119</v>
      </c>
      <c r="C101" s="14">
        <v>128105</v>
      </c>
      <c r="D101" s="15" t="s">
        <v>18267</v>
      </c>
      <c r="E101" s="15" t="s">
        <v>18268</v>
      </c>
      <c r="F101" s="15">
        <v>99</v>
      </c>
      <c r="G101" s="15">
        <v>641628</v>
      </c>
      <c r="H101" s="15">
        <v>32126417</v>
      </c>
      <c r="I101" s="15">
        <v>125006</v>
      </c>
      <c r="J101" s="15">
        <v>170787</v>
      </c>
      <c r="K101" s="15">
        <v>0</v>
      </c>
      <c r="L101" s="15">
        <v>0</v>
      </c>
      <c r="M101" s="15">
        <v>10814</v>
      </c>
      <c r="N101" s="15">
        <v>316861</v>
      </c>
      <c r="O101" s="15">
        <v>3231</v>
      </c>
      <c r="P101" s="15">
        <v>3289</v>
      </c>
      <c r="Q101" s="15">
        <v>0</v>
      </c>
      <c r="R101" s="15">
        <v>0</v>
      </c>
      <c r="S101"/>
      <c r="T101"/>
      <c r="U101" s="11">
        <f t="shared" si="5"/>
        <v>2000</v>
      </c>
      <c r="V101" s="17">
        <f>((G101-G100)*'[1]Z1 values'!C$5*'[1]Z1 values'!$C$10)/'[1]Z1 values'!$C$12</f>
        <v>2.1091992187499999E-2</v>
      </c>
      <c r="W101" s="17">
        <f>((H101-H100)*'[1]Z1 values'!D$5*'[1]Z1 values'!$C$10)/'[1]Z1 values'!$C$12</f>
        <v>2.9009490966796874E-2</v>
      </c>
      <c r="X101" s="17">
        <f>((I101-I100)*'[1]Z1 values'!E$5*'[1]Z1 values'!$C$10)/'[1]Z1 values'!$C$12</f>
        <v>0.25735198974609375</v>
      </c>
      <c r="Y101" s="17">
        <f>((J101-J100)*'[1]Z1 values'!F$5*'[1]Z1 values'!$C$10)/'[1]Z1 values'!$C$12</f>
        <v>0.28304992675781249</v>
      </c>
      <c r="Z101" s="18">
        <f t="shared" si="3"/>
        <v>0.59050339965820309</v>
      </c>
      <c r="AA101">
        <f t="shared" si="4"/>
        <v>33.333333333333336</v>
      </c>
    </row>
    <row r="102" spans="1:27" s="13" customFormat="1" x14ac:dyDescent="0.25">
      <c r="A102" s="14" t="s">
        <v>2534</v>
      </c>
      <c r="B102" s="14" t="s">
        <v>119</v>
      </c>
      <c r="C102" s="14">
        <v>129385</v>
      </c>
      <c r="D102" s="15" t="s">
        <v>18267</v>
      </c>
      <c r="E102" s="15" t="s">
        <v>18268</v>
      </c>
      <c r="F102" s="15">
        <v>100</v>
      </c>
      <c r="G102" s="15">
        <v>645899</v>
      </c>
      <c r="H102" s="15">
        <v>32449825</v>
      </c>
      <c r="I102" s="15">
        <v>125006</v>
      </c>
      <c r="J102" s="15">
        <v>172073</v>
      </c>
      <c r="K102" s="15">
        <v>0</v>
      </c>
      <c r="L102" s="15">
        <v>0</v>
      </c>
      <c r="M102" s="15">
        <v>4270</v>
      </c>
      <c r="N102" s="15">
        <v>323408</v>
      </c>
      <c r="O102" s="15">
        <v>0</v>
      </c>
      <c r="P102" s="15">
        <v>1286</v>
      </c>
      <c r="Q102" s="15">
        <v>0</v>
      </c>
      <c r="R102" s="15">
        <v>0</v>
      </c>
      <c r="S102"/>
      <c r="T102"/>
      <c r="U102" s="11">
        <f t="shared" si="5"/>
        <v>2020</v>
      </c>
      <c r="V102" s="17">
        <f>((G102-G101)*'[1]Z1 values'!C$5*'[1]Z1 values'!$C$10)/'[1]Z1 values'!$C$12</f>
        <v>8.3287628173828124E-3</v>
      </c>
      <c r="W102" s="17">
        <f>((H102-H101)*'[1]Z1 values'!D$5*'[1]Z1 values'!$C$10)/'[1]Z1 values'!$C$12</f>
        <v>2.9608886718749998E-2</v>
      </c>
      <c r="X102" s="17">
        <f>((I102-I101)*'[1]Z1 values'!E$5*'[1]Z1 values'!$C$10)/'[1]Z1 values'!$C$12</f>
        <v>0</v>
      </c>
      <c r="Y102" s="17">
        <f>((J102-J101)*'[1]Z1 values'!F$5*'[1]Z1 values'!$C$10)/'[1]Z1 values'!$C$12</f>
        <v>0.11067260742187499</v>
      </c>
      <c r="Z102" s="18">
        <f t="shared" si="3"/>
        <v>0.14861025695800778</v>
      </c>
      <c r="AA102">
        <f t="shared" si="4"/>
        <v>33.666666666666664</v>
      </c>
    </row>
    <row r="103" spans="1:27" s="13" customFormat="1" x14ac:dyDescent="0.25">
      <c r="A103" s="14" t="s">
        <v>2554</v>
      </c>
      <c r="B103" s="14" t="s">
        <v>119</v>
      </c>
      <c r="C103" s="14">
        <v>130665</v>
      </c>
      <c r="D103" s="15" t="s">
        <v>18267</v>
      </c>
      <c r="E103" s="15" t="s">
        <v>18268</v>
      </c>
      <c r="F103" s="15">
        <v>101</v>
      </c>
      <c r="G103" s="15">
        <v>649913</v>
      </c>
      <c r="H103" s="15">
        <v>32773491</v>
      </c>
      <c r="I103" s="15">
        <v>125006</v>
      </c>
      <c r="J103" s="15">
        <v>173222</v>
      </c>
      <c r="K103" s="15">
        <v>0</v>
      </c>
      <c r="L103" s="15">
        <v>0</v>
      </c>
      <c r="M103" s="15">
        <v>4012</v>
      </c>
      <c r="N103" s="15">
        <v>323666</v>
      </c>
      <c r="O103" s="15">
        <v>0</v>
      </c>
      <c r="P103" s="15">
        <v>1149</v>
      </c>
      <c r="Q103" s="15">
        <v>0</v>
      </c>
      <c r="R103" s="15">
        <v>0</v>
      </c>
      <c r="S103"/>
      <c r="T103"/>
      <c r="U103" s="11">
        <f t="shared" si="5"/>
        <v>2040</v>
      </c>
      <c r="V103" s="17">
        <f>((G103-G102)*'[1]Z1 values'!C$5*'[1]Z1 values'!$C$10)/'[1]Z1 values'!$C$12</f>
        <v>7.8275939941406247E-3</v>
      </c>
      <c r="W103" s="17">
        <f>((H103-H102)*'[1]Z1 values'!D$5*'[1]Z1 values'!$C$10)/'[1]Z1 values'!$C$12</f>
        <v>2.9632507324218748E-2</v>
      </c>
      <c r="X103" s="17">
        <f>((I103-I102)*'[1]Z1 values'!E$5*'[1]Z1 values'!$C$10)/'[1]Z1 values'!$C$12</f>
        <v>0</v>
      </c>
      <c r="Y103" s="17">
        <f>((J103-J102)*'[1]Z1 values'!F$5*'[1]Z1 values'!$C$10)/'[1]Z1 values'!$C$12</f>
        <v>9.8882446289062509E-2</v>
      </c>
      <c r="Z103" s="18">
        <f t="shared" si="3"/>
        <v>0.13634254760742187</v>
      </c>
      <c r="AA103">
        <f t="shared" si="4"/>
        <v>34</v>
      </c>
    </row>
    <row r="104" spans="1:27" s="13" customFormat="1" x14ac:dyDescent="0.25">
      <c r="A104" s="14" t="s">
        <v>2579</v>
      </c>
      <c r="B104" s="14" t="s">
        <v>119</v>
      </c>
      <c r="C104" s="14">
        <v>131945</v>
      </c>
      <c r="D104" s="15" t="s">
        <v>18267</v>
      </c>
      <c r="E104" s="15" t="s">
        <v>18268</v>
      </c>
      <c r="F104" s="15">
        <v>102</v>
      </c>
      <c r="G104" s="15">
        <v>654835</v>
      </c>
      <c r="H104" s="15">
        <v>33096251</v>
      </c>
      <c r="I104" s="15">
        <v>125241</v>
      </c>
      <c r="J104" s="15">
        <v>174804</v>
      </c>
      <c r="K104" s="15">
        <v>0</v>
      </c>
      <c r="L104" s="15">
        <v>0</v>
      </c>
      <c r="M104" s="15">
        <v>4920</v>
      </c>
      <c r="N104" s="15">
        <v>322760</v>
      </c>
      <c r="O104" s="15">
        <v>235</v>
      </c>
      <c r="P104" s="15">
        <v>1582</v>
      </c>
      <c r="Q104" s="15">
        <v>0</v>
      </c>
      <c r="R104" s="15">
        <v>0</v>
      </c>
      <c r="S104"/>
      <c r="T104"/>
      <c r="U104" s="11">
        <f t="shared" si="5"/>
        <v>2060</v>
      </c>
      <c r="V104" s="17">
        <f>((G104-G103)*'[1]Z1 values'!C$5*'[1]Z1 values'!$C$10)/'[1]Z1 values'!$C$12</f>
        <v>9.5982604980468754E-3</v>
      </c>
      <c r="W104" s="17">
        <f>((H104-H103)*'[1]Z1 values'!D$5*'[1]Z1 values'!$C$10)/'[1]Z1 values'!$C$12</f>
        <v>2.9549560546874999E-2</v>
      </c>
      <c r="X104" s="17">
        <f>((I104-I103)*'[1]Z1 values'!E$5*'[1]Z1 values'!$C$10)/'[1]Z1 values'!$C$12</f>
        <v>1.8717956542968747E-2</v>
      </c>
      <c r="Y104" s="17">
        <f>((J104-J103)*'[1]Z1 values'!F$5*'[1]Z1 values'!$C$10)/'[1]Z1 values'!$C$12</f>
        <v>0.13614624023437499</v>
      </c>
      <c r="Z104" s="18">
        <f t="shared" si="3"/>
        <v>0.19401201782226563</v>
      </c>
      <c r="AA104">
        <f t="shared" si="4"/>
        <v>34.333333333333336</v>
      </c>
    </row>
    <row r="105" spans="1:27" s="13" customFormat="1" x14ac:dyDescent="0.25">
      <c r="A105" s="14" t="s">
        <v>2600</v>
      </c>
      <c r="B105" s="14" t="s">
        <v>119</v>
      </c>
      <c r="C105" s="14">
        <v>133225</v>
      </c>
      <c r="D105" s="15" t="s">
        <v>18267</v>
      </c>
      <c r="E105" s="15" t="s">
        <v>18268</v>
      </c>
      <c r="F105" s="15">
        <v>103</v>
      </c>
      <c r="G105" s="15">
        <v>658978</v>
      </c>
      <c r="H105" s="15">
        <v>33419787</v>
      </c>
      <c r="I105" s="15">
        <v>125241</v>
      </c>
      <c r="J105" s="15">
        <v>175764</v>
      </c>
      <c r="K105" s="15">
        <v>0</v>
      </c>
      <c r="L105" s="15">
        <v>0</v>
      </c>
      <c r="M105" s="15">
        <v>4142</v>
      </c>
      <c r="N105" s="15">
        <v>323536</v>
      </c>
      <c r="O105" s="15">
        <v>0</v>
      </c>
      <c r="P105" s="15">
        <v>960</v>
      </c>
      <c r="Q105" s="15">
        <v>0</v>
      </c>
      <c r="R105" s="15">
        <v>0</v>
      </c>
      <c r="S105"/>
      <c r="T105"/>
      <c r="U105" s="11">
        <f t="shared" si="5"/>
        <v>2080</v>
      </c>
      <c r="V105" s="17">
        <f>((G105-G104)*'[1]Z1 values'!C$5*'[1]Z1 values'!$C$10)/'[1]Z1 values'!$C$12</f>
        <v>8.079153442382813E-3</v>
      </c>
      <c r="W105" s="17">
        <f>((H105-H104)*'[1]Z1 values'!D$5*'[1]Z1 values'!$C$10)/'[1]Z1 values'!$C$12</f>
        <v>2.9620605468749998E-2</v>
      </c>
      <c r="X105" s="17">
        <f>((I105-I104)*'[1]Z1 values'!E$5*'[1]Z1 values'!$C$10)/'[1]Z1 values'!$C$12</f>
        <v>0</v>
      </c>
      <c r="Y105" s="17">
        <f>((J105-J104)*'[1]Z1 values'!F$5*'[1]Z1 values'!$C$10)/'[1]Z1 values'!$C$12</f>
        <v>8.2617187499999994E-2</v>
      </c>
      <c r="Z105" s="18">
        <f t="shared" si="3"/>
        <v>0.1203169464111328</v>
      </c>
      <c r="AA105">
        <f t="shared" si="4"/>
        <v>34.666666666666664</v>
      </c>
    </row>
    <row r="106" spans="1:27" s="13" customFormat="1" x14ac:dyDescent="0.25">
      <c r="A106" s="14" t="s">
        <v>2621</v>
      </c>
      <c r="B106" s="14" t="s">
        <v>119</v>
      </c>
      <c r="C106" s="14">
        <v>134505</v>
      </c>
      <c r="D106" s="15" t="s">
        <v>18267</v>
      </c>
      <c r="E106" s="15" t="s">
        <v>18268</v>
      </c>
      <c r="F106" s="15">
        <v>104</v>
      </c>
      <c r="G106" s="15">
        <v>663098</v>
      </c>
      <c r="H106" s="15">
        <v>33743346</v>
      </c>
      <c r="I106" s="15">
        <v>125241</v>
      </c>
      <c r="J106" s="15">
        <v>176919</v>
      </c>
      <c r="K106" s="15">
        <v>0</v>
      </c>
      <c r="L106" s="15">
        <v>0</v>
      </c>
      <c r="M106" s="15">
        <v>4119</v>
      </c>
      <c r="N106" s="15">
        <v>323559</v>
      </c>
      <c r="O106" s="15">
        <v>0</v>
      </c>
      <c r="P106" s="15">
        <v>1155</v>
      </c>
      <c r="Q106" s="15">
        <v>0</v>
      </c>
      <c r="R106" s="15">
        <v>0</v>
      </c>
      <c r="S106"/>
      <c r="T106"/>
      <c r="U106" s="11">
        <f t="shared" si="5"/>
        <v>2100</v>
      </c>
      <c r="V106" s="17">
        <f>((G106-G105)*'[1]Z1 values'!C$5*'[1]Z1 values'!$C$10)/'[1]Z1 values'!$C$12</f>
        <v>8.0343017578124992E-3</v>
      </c>
      <c r="W106" s="17">
        <f>((H106-H105)*'[1]Z1 values'!D$5*'[1]Z1 values'!$C$10)/'[1]Z1 values'!$C$12</f>
        <v>2.9622711181640626E-2</v>
      </c>
      <c r="X106" s="17">
        <f>((I106-I105)*'[1]Z1 values'!E$5*'[1]Z1 values'!$C$10)/'[1]Z1 values'!$C$12</f>
        <v>0</v>
      </c>
      <c r="Y106" s="17">
        <f>((J106-J105)*'[1]Z1 values'!F$5*'[1]Z1 values'!$C$10)/'[1]Z1 values'!$C$12</f>
        <v>9.9398803710937497E-2</v>
      </c>
      <c r="Z106" s="18">
        <f t="shared" si="3"/>
        <v>0.13705581665039063</v>
      </c>
      <c r="AA106">
        <f t="shared" si="4"/>
        <v>35</v>
      </c>
    </row>
    <row r="107" spans="1:27" s="13" customFormat="1" x14ac:dyDescent="0.25">
      <c r="A107" s="14" t="s">
        <v>2644</v>
      </c>
      <c r="B107" s="14" t="s">
        <v>119</v>
      </c>
      <c r="C107" s="14">
        <v>135785</v>
      </c>
      <c r="D107" s="15" t="s">
        <v>18267</v>
      </c>
      <c r="E107" s="15" t="s">
        <v>18268</v>
      </c>
      <c r="F107" s="15">
        <v>105</v>
      </c>
      <c r="G107" s="15">
        <v>667201</v>
      </c>
      <c r="H107" s="15">
        <v>34066922</v>
      </c>
      <c r="I107" s="15">
        <v>125241</v>
      </c>
      <c r="J107" s="15">
        <v>177879</v>
      </c>
      <c r="K107" s="15">
        <v>0</v>
      </c>
      <c r="L107" s="15">
        <v>0</v>
      </c>
      <c r="M107" s="15">
        <v>4102</v>
      </c>
      <c r="N107" s="15">
        <v>323576</v>
      </c>
      <c r="O107" s="15">
        <v>0</v>
      </c>
      <c r="P107" s="15">
        <v>960</v>
      </c>
      <c r="Q107" s="15">
        <v>0</v>
      </c>
      <c r="R107" s="15">
        <v>0</v>
      </c>
      <c r="S107"/>
      <c r="T107"/>
      <c r="U107" s="11">
        <f t="shared" si="5"/>
        <v>2120</v>
      </c>
      <c r="V107" s="17">
        <f>((G107-G106)*'[1]Z1 values'!C$5*'[1]Z1 values'!$C$10)/'[1]Z1 values'!$C$12</f>
        <v>8.0011505126953118E-3</v>
      </c>
      <c r="W107" s="17">
        <f>((H107-H106)*'[1]Z1 values'!D$5*'[1]Z1 values'!$C$10)/'[1]Z1 values'!$C$12</f>
        <v>2.9624267578125002E-2</v>
      </c>
      <c r="X107" s="17">
        <f>((I107-I106)*'[1]Z1 values'!E$5*'[1]Z1 values'!$C$10)/'[1]Z1 values'!$C$12</f>
        <v>0</v>
      </c>
      <c r="Y107" s="17">
        <f>((J107-J106)*'[1]Z1 values'!F$5*'[1]Z1 values'!$C$10)/'[1]Z1 values'!$C$12</f>
        <v>8.2617187499999994E-2</v>
      </c>
      <c r="Z107" s="18">
        <f t="shared" si="3"/>
        <v>0.12024260559082031</v>
      </c>
      <c r="AA107">
        <f t="shared" si="4"/>
        <v>35.333333333333336</v>
      </c>
    </row>
    <row r="108" spans="1:27" s="13" customFormat="1" x14ac:dyDescent="0.25">
      <c r="A108" s="14" t="s">
        <v>2674</v>
      </c>
      <c r="B108" s="14" t="s">
        <v>119</v>
      </c>
      <c r="C108" s="14">
        <v>137065</v>
      </c>
      <c r="D108" s="15" t="s">
        <v>18267</v>
      </c>
      <c r="E108" s="15" t="s">
        <v>18268</v>
      </c>
      <c r="F108" s="15">
        <v>106</v>
      </c>
      <c r="G108" s="15">
        <v>671323</v>
      </c>
      <c r="H108" s="15">
        <v>34390479</v>
      </c>
      <c r="I108" s="15">
        <v>125241</v>
      </c>
      <c r="J108" s="15">
        <v>178839</v>
      </c>
      <c r="K108" s="15">
        <v>0</v>
      </c>
      <c r="L108" s="15">
        <v>0</v>
      </c>
      <c r="M108" s="15">
        <v>4121</v>
      </c>
      <c r="N108" s="15">
        <v>323557</v>
      </c>
      <c r="O108" s="15">
        <v>0</v>
      </c>
      <c r="P108" s="15">
        <v>960</v>
      </c>
      <c r="Q108" s="15">
        <v>0</v>
      </c>
      <c r="R108" s="15">
        <v>0</v>
      </c>
      <c r="S108"/>
      <c r="T108"/>
      <c r="U108" s="11">
        <f t="shared" si="5"/>
        <v>2140</v>
      </c>
      <c r="V108" s="17">
        <f>((G108-G107)*'[1]Z1 values'!C$5*'[1]Z1 values'!$C$10)/'[1]Z1 values'!$C$12</f>
        <v>8.0382019042968753E-3</v>
      </c>
      <c r="W108" s="17">
        <f>((H108-H107)*'[1]Z1 values'!D$5*'[1]Z1 values'!$C$10)/'[1]Z1 values'!$C$12</f>
        <v>2.9622528076171876E-2</v>
      </c>
      <c r="X108" s="17">
        <f>((I108-I107)*'[1]Z1 values'!E$5*'[1]Z1 values'!$C$10)/'[1]Z1 values'!$C$12</f>
        <v>0</v>
      </c>
      <c r="Y108" s="17">
        <f>((J108-J107)*'[1]Z1 values'!F$5*'[1]Z1 values'!$C$10)/'[1]Z1 values'!$C$12</f>
        <v>8.2617187499999994E-2</v>
      </c>
      <c r="Z108" s="18">
        <f t="shared" si="3"/>
        <v>0.12027791748046875</v>
      </c>
      <c r="AA108">
        <f t="shared" si="4"/>
        <v>35.666666666666664</v>
      </c>
    </row>
    <row r="109" spans="1:27" s="13" customFormat="1" x14ac:dyDescent="0.25">
      <c r="A109" s="14" t="s">
        <v>2694</v>
      </c>
      <c r="B109" s="14" t="s">
        <v>119</v>
      </c>
      <c r="C109" s="14">
        <v>138345</v>
      </c>
      <c r="D109" s="15" t="s">
        <v>18267</v>
      </c>
      <c r="E109" s="15" t="s">
        <v>18268</v>
      </c>
      <c r="F109" s="15">
        <v>107</v>
      </c>
      <c r="G109" s="15">
        <v>677122</v>
      </c>
      <c r="H109" s="15">
        <v>34712357</v>
      </c>
      <c r="I109" s="15">
        <v>126049</v>
      </c>
      <c r="J109" s="15">
        <v>180560</v>
      </c>
      <c r="K109" s="15">
        <v>0</v>
      </c>
      <c r="L109" s="15">
        <v>0</v>
      </c>
      <c r="M109" s="15">
        <v>5798</v>
      </c>
      <c r="N109" s="15">
        <v>321878</v>
      </c>
      <c r="O109" s="15">
        <v>808</v>
      </c>
      <c r="P109" s="15">
        <v>1721</v>
      </c>
      <c r="Q109" s="15">
        <v>0</v>
      </c>
      <c r="R109" s="15">
        <v>0</v>
      </c>
      <c r="S109"/>
      <c r="T109"/>
      <c r="U109" s="11">
        <f t="shared" si="5"/>
        <v>2160</v>
      </c>
      <c r="V109" s="17">
        <f>((G109-G108)*'[1]Z1 values'!C$5*'[1]Z1 values'!$C$10)/'[1]Z1 values'!$C$12</f>
        <v>1.1308474731445311E-2</v>
      </c>
      <c r="W109" s="17">
        <f>((H109-H108)*'[1]Z1 values'!D$5*'[1]Z1 values'!$C$10)/'[1]Z1 values'!$C$12</f>
        <v>2.946881103515625E-2</v>
      </c>
      <c r="X109" s="17">
        <f>((I109-I108)*'[1]Z1 values'!E$5*'[1]Z1 values'!$C$10)/'[1]Z1 values'!$C$12</f>
        <v>6.4357910156250003E-2</v>
      </c>
      <c r="Y109" s="17">
        <f>((J109-J108)*'[1]Z1 values'!F$5*'[1]Z1 values'!$C$10)/'[1]Z1 values'!$C$12</f>
        <v>0.14810852050781251</v>
      </c>
      <c r="Z109" s="18">
        <f t="shared" si="3"/>
        <v>0.25324371643066407</v>
      </c>
      <c r="AA109">
        <f t="shared" si="4"/>
        <v>36</v>
      </c>
    </row>
    <row r="110" spans="1:27" s="13" customFormat="1" x14ac:dyDescent="0.25">
      <c r="A110" s="14" t="s">
        <v>2714</v>
      </c>
      <c r="B110" s="14" t="s">
        <v>119</v>
      </c>
      <c r="C110" s="14">
        <v>139625</v>
      </c>
      <c r="D110" s="15" t="s">
        <v>18267</v>
      </c>
      <c r="E110" s="15" t="s">
        <v>18268</v>
      </c>
      <c r="F110" s="15">
        <v>108</v>
      </c>
      <c r="G110" s="15">
        <v>681239</v>
      </c>
      <c r="H110" s="15">
        <v>35035920</v>
      </c>
      <c r="I110" s="15">
        <v>126049</v>
      </c>
      <c r="J110" s="15">
        <v>181520</v>
      </c>
      <c r="K110" s="15">
        <v>0</v>
      </c>
      <c r="L110" s="15">
        <v>0</v>
      </c>
      <c r="M110" s="15">
        <v>4116</v>
      </c>
      <c r="N110" s="15">
        <v>323563</v>
      </c>
      <c r="O110" s="15">
        <v>0</v>
      </c>
      <c r="P110" s="15">
        <v>960</v>
      </c>
      <c r="Q110" s="15">
        <v>0</v>
      </c>
      <c r="R110" s="15">
        <v>0</v>
      </c>
      <c r="S110"/>
      <c r="T110"/>
      <c r="U110" s="11">
        <f t="shared" si="5"/>
        <v>2180</v>
      </c>
      <c r="V110" s="17">
        <f>((G110-G109)*'[1]Z1 values'!C$5*'[1]Z1 values'!$C$10)/'[1]Z1 values'!$C$12</f>
        <v>8.0284515380859376E-3</v>
      </c>
      <c r="W110" s="17">
        <f>((H110-H109)*'[1]Z1 values'!D$5*'[1]Z1 values'!$C$10)/'[1]Z1 values'!$C$12</f>
        <v>2.9623077392578124E-2</v>
      </c>
      <c r="X110" s="17">
        <f>((I110-I109)*'[1]Z1 values'!E$5*'[1]Z1 values'!$C$10)/'[1]Z1 values'!$C$12</f>
        <v>0</v>
      </c>
      <c r="Y110" s="17">
        <f>((J110-J109)*'[1]Z1 values'!F$5*'[1]Z1 values'!$C$10)/'[1]Z1 values'!$C$12</f>
        <v>8.2617187499999994E-2</v>
      </c>
      <c r="Z110" s="18">
        <f t="shared" si="3"/>
        <v>0.12026871643066406</v>
      </c>
      <c r="AA110">
        <f t="shared" si="4"/>
        <v>36.333333333333336</v>
      </c>
    </row>
    <row r="111" spans="1:27" s="13" customFormat="1" x14ac:dyDescent="0.25">
      <c r="A111" s="14" t="s">
        <v>2739</v>
      </c>
      <c r="B111" s="14" t="s">
        <v>119</v>
      </c>
      <c r="C111" s="14">
        <v>140905</v>
      </c>
      <c r="D111" s="15" t="s">
        <v>18267</v>
      </c>
      <c r="E111" s="15" t="s">
        <v>18268</v>
      </c>
      <c r="F111" s="15">
        <v>109</v>
      </c>
      <c r="G111" s="15">
        <v>690141</v>
      </c>
      <c r="H111" s="15">
        <v>35354695</v>
      </c>
      <c r="I111" s="15">
        <v>128605</v>
      </c>
      <c r="J111" s="15">
        <v>184682</v>
      </c>
      <c r="K111" s="15">
        <v>0</v>
      </c>
      <c r="L111" s="15">
        <v>0</v>
      </c>
      <c r="M111" s="15">
        <v>8901</v>
      </c>
      <c r="N111" s="15">
        <v>318775</v>
      </c>
      <c r="O111" s="15">
        <v>2556</v>
      </c>
      <c r="P111" s="15">
        <v>3162</v>
      </c>
      <c r="Q111" s="15">
        <v>0</v>
      </c>
      <c r="R111" s="15">
        <v>0</v>
      </c>
      <c r="S111"/>
      <c r="T111"/>
      <c r="U111" s="11">
        <f t="shared" si="5"/>
        <v>2200</v>
      </c>
      <c r="V111" s="17">
        <f>((G111-G110)*'[1]Z1 values'!C$5*'[1]Z1 values'!$C$10)/'[1]Z1 values'!$C$12</f>
        <v>1.7359552001953125E-2</v>
      </c>
      <c r="W111" s="17">
        <f>((H111-H110)*'[1]Z1 values'!D$5*'[1]Z1 values'!$C$10)/'[1]Z1 values'!$C$12</f>
        <v>2.9184722900390626E-2</v>
      </c>
      <c r="X111" s="17">
        <f>((I111-I110)*'[1]Z1 values'!E$5*'[1]Z1 values'!$C$10)/'[1]Z1 values'!$C$12</f>
        <v>0.20358764648437497</v>
      </c>
      <c r="Y111" s="17">
        <f>((J111-J110)*'[1]Z1 values'!F$5*'[1]Z1 values'!$C$10)/'[1]Z1 values'!$C$12</f>
        <v>0.272120361328125</v>
      </c>
      <c r="Z111" s="18">
        <f t="shared" si="3"/>
        <v>0.5222522827148437</v>
      </c>
      <c r="AA111">
        <f t="shared" si="4"/>
        <v>36.666666666666664</v>
      </c>
    </row>
    <row r="112" spans="1:27" s="13" customFormat="1" x14ac:dyDescent="0.25">
      <c r="A112" s="14" t="s">
        <v>2759</v>
      </c>
      <c r="B112" s="14" t="s">
        <v>119</v>
      </c>
      <c r="C112" s="14">
        <v>142185</v>
      </c>
      <c r="D112" s="15" t="s">
        <v>18267</v>
      </c>
      <c r="E112" s="15" t="s">
        <v>18268</v>
      </c>
      <c r="F112" s="15">
        <v>110</v>
      </c>
      <c r="G112" s="15">
        <v>703890</v>
      </c>
      <c r="H112" s="15">
        <v>35668610</v>
      </c>
      <c r="I112" s="15">
        <v>133720</v>
      </c>
      <c r="J112" s="15">
        <v>188712</v>
      </c>
      <c r="K112" s="15">
        <v>0</v>
      </c>
      <c r="L112" s="15">
        <v>0</v>
      </c>
      <c r="M112" s="15">
        <v>13748</v>
      </c>
      <c r="N112" s="15">
        <v>313915</v>
      </c>
      <c r="O112" s="15">
        <v>5115</v>
      </c>
      <c r="P112" s="15">
        <v>4030</v>
      </c>
      <c r="Q112" s="15">
        <v>0</v>
      </c>
      <c r="R112" s="15">
        <v>0</v>
      </c>
      <c r="S112"/>
      <c r="T112"/>
      <c r="U112" s="11">
        <f t="shared" si="5"/>
        <v>2220</v>
      </c>
      <c r="V112" s="17">
        <f>((G112-G111)*'[1]Z1 values'!C$5*'[1]Z1 values'!$C$10)/'[1]Z1 values'!$C$12</f>
        <v>2.6811557006835934E-2</v>
      </c>
      <c r="W112" s="17">
        <f>((H112-H111)*'[1]Z1 values'!D$5*'[1]Z1 values'!$C$10)/'[1]Z1 values'!$C$12</f>
        <v>2.8739776611328129E-2</v>
      </c>
      <c r="X112" s="17">
        <f>((I112-I111)*'[1]Z1 values'!E$5*'[1]Z1 values'!$C$10)/'[1]Z1 values'!$C$12</f>
        <v>0.40741424560546874</v>
      </c>
      <c r="Y112" s="17">
        <f>((J112-J111)*'[1]Z1 values'!F$5*'[1]Z1 values'!$C$10)/'[1]Z1 values'!$C$12</f>
        <v>0.34682006835937501</v>
      </c>
      <c r="Z112" s="18">
        <f t="shared" si="3"/>
        <v>0.80978564758300786</v>
      </c>
      <c r="AA112">
        <f t="shared" si="4"/>
        <v>37</v>
      </c>
    </row>
    <row r="113" spans="1:27" s="13" customFormat="1" x14ac:dyDescent="0.25">
      <c r="A113" s="14" t="s">
        <v>2779</v>
      </c>
      <c r="B113" s="14" t="s">
        <v>119</v>
      </c>
      <c r="C113" s="14">
        <v>143465</v>
      </c>
      <c r="D113" s="15" t="s">
        <v>18267</v>
      </c>
      <c r="E113" s="15" t="s">
        <v>18268</v>
      </c>
      <c r="F113" s="15">
        <v>111</v>
      </c>
      <c r="G113" s="15">
        <v>710862</v>
      </c>
      <c r="H113" s="15">
        <v>35989316</v>
      </c>
      <c r="I113" s="15">
        <v>135277</v>
      </c>
      <c r="J113" s="15">
        <v>190640</v>
      </c>
      <c r="K113" s="15">
        <v>0</v>
      </c>
      <c r="L113" s="15">
        <v>0</v>
      </c>
      <c r="M113" s="15">
        <v>6970</v>
      </c>
      <c r="N113" s="15">
        <v>320706</v>
      </c>
      <c r="O113" s="15">
        <v>1557</v>
      </c>
      <c r="P113" s="15">
        <v>1928</v>
      </c>
      <c r="Q113" s="15">
        <v>0</v>
      </c>
      <c r="R113" s="15">
        <v>0</v>
      </c>
      <c r="S113"/>
      <c r="T113"/>
      <c r="U113" s="11">
        <f t="shared" si="5"/>
        <v>2240</v>
      </c>
      <c r="V113" s="17">
        <f>((G113-G112)*'[1]Z1 values'!C$5*'[1]Z1 values'!$C$10)/'[1]Z1 values'!$C$12</f>
        <v>1.3595910644531251E-2</v>
      </c>
      <c r="W113" s="17">
        <f>((H113-H112)*'[1]Z1 values'!D$5*'[1]Z1 values'!$C$10)/'[1]Z1 values'!$C$12</f>
        <v>2.9361511230468752E-2</v>
      </c>
      <c r="X113" s="17">
        <f>((I113-I112)*'[1]Z1 values'!E$5*'[1]Z1 values'!$C$10)/'[1]Z1 values'!$C$12</f>
        <v>0.12401641845703124</v>
      </c>
      <c r="Y113" s="17">
        <f>((J113-J112)*'[1]Z1 values'!F$5*'[1]Z1 values'!$C$10)/'[1]Z1 values'!$C$12</f>
        <v>0.16592285156250003</v>
      </c>
      <c r="Z113" s="18">
        <f t="shared" si="3"/>
        <v>0.33289669189453125</v>
      </c>
      <c r="AA113">
        <f t="shared" si="4"/>
        <v>37.333333333333336</v>
      </c>
    </row>
    <row r="114" spans="1:27" s="13" customFormat="1" x14ac:dyDescent="0.25">
      <c r="A114" s="14" t="s">
        <v>2804</v>
      </c>
      <c r="B114" s="14" t="s">
        <v>119</v>
      </c>
      <c r="C114" s="14">
        <v>144745</v>
      </c>
      <c r="D114" s="15" t="s">
        <v>18267</v>
      </c>
      <c r="E114" s="15" t="s">
        <v>18268</v>
      </c>
      <c r="F114" s="15">
        <v>112</v>
      </c>
      <c r="G114" s="15">
        <v>714908</v>
      </c>
      <c r="H114" s="15">
        <v>36312950</v>
      </c>
      <c r="I114" s="15">
        <v>135277</v>
      </c>
      <c r="J114" s="15">
        <v>191600</v>
      </c>
      <c r="K114" s="15">
        <v>0</v>
      </c>
      <c r="L114" s="15">
        <v>0</v>
      </c>
      <c r="M114" s="15">
        <v>4045</v>
      </c>
      <c r="N114" s="15">
        <v>323634</v>
      </c>
      <c r="O114" s="15">
        <v>0</v>
      </c>
      <c r="P114" s="15">
        <v>960</v>
      </c>
      <c r="Q114" s="15">
        <v>0</v>
      </c>
      <c r="R114" s="15">
        <v>0</v>
      </c>
      <c r="S114"/>
      <c r="T114"/>
      <c r="U114" s="11">
        <f t="shared" si="5"/>
        <v>2260</v>
      </c>
      <c r="V114" s="17">
        <f>((G114-G113)*'[1]Z1 values'!C$5*'[1]Z1 values'!$C$10)/'[1]Z1 values'!$C$12</f>
        <v>7.889996337890625E-3</v>
      </c>
      <c r="W114" s="17">
        <f>((H114-H113)*'[1]Z1 values'!D$5*'[1]Z1 values'!$C$10)/'[1]Z1 values'!$C$12</f>
        <v>2.9629577636718751E-2</v>
      </c>
      <c r="X114" s="17">
        <f>((I114-I113)*'[1]Z1 values'!E$5*'[1]Z1 values'!$C$10)/'[1]Z1 values'!$C$12</f>
        <v>0</v>
      </c>
      <c r="Y114" s="17">
        <f>((J114-J113)*'[1]Z1 values'!F$5*'[1]Z1 values'!$C$10)/'[1]Z1 values'!$C$12</f>
        <v>8.2617187499999994E-2</v>
      </c>
      <c r="Z114" s="18">
        <f t="shared" si="3"/>
        <v>0.12013676147460937</v>
      </c>
      <c r="AA114">
        <f t="shared" si="4"/>
        <v>37.666666666666664</v>
      </c>
    </row>
    <row r="115" spans="1:27" s="13" customFormat="1" x14ac:dyDescent="0.25">
      <c r="A115" s="14" t="s">
        <v>2824</v>
      </c>
      <c r="B115" s="14" t="s">
        <v>119</v>
      </c>
      <c r="C115" s="14">
        <v>146025</v>
      </c>
      <c r="D115" s="15" t="s">
        <v>18267</v>
      </c>
      <c r="E115" s="15" t="s">
        <v>18268</v>
      </c>
      <c r="F115" s="15">
        <v>113</v>
      </c>
      <c r="G115" s="15">
        <v>718924</v>
      </c>
      <c r="H115" s="15">
        <v>36636614</v>
      </c>
      <c r="I115" s="15">
        <v>135277</v>
      </c>
      <c r="J115" s="15">
        <v>192560</v>
      </c>
      <c r="K115" s="15">
        <v>0</v>
      </c>
      <c r="L115" s="15">
        <v>0</v>
      </c>
      <c r="M115" s="15">
        <v>4015</v>
      </c>
      <c r="N115" s="15">
        <v>323664</v>
      </c>
      <c r="O115" s="15">
        <v>0</v>
      </c>
      <c r="P115" s="15">
        <v>960</v>
      </c>
      <c r="Q115" s="15">
        <v>0</v>
      </c>
      <c r="R115" s="15">
        <v>0</v>
      </c>
      <c r="S115"/>
      <c r="T115"/>
      <c r="U115" s="11">
        <f t="shared" si="5"/>
        <v>2280</v>
      </c>
      <c r="V115" s="17">
        <f>((G115-G114)*'[1]Z1 values'!C$5*'[1]Z1 values'!$C$10)/'[1]Z1 values'!$C$12</f>
        <v>7.8314941406250008E-3</v>
      </c>
      <c r="W115" s="17">
        <f>((H115-H114)*'[1]Z1 values'!D$5*'[1]Z1 values'!$C$10)/'[1]Z1 values'!$C$12</f>
        <v>2.9632324218749999E-2</v>
      </c>
      <c r="X115" s="17">
        <f>((I115-I114)*'[1]Z1 values'!E$5*'[1]Z1 values'!$C$10)/'[1]Z1 values'!$C$12</f>
        <v>0</v>
      </c>
      <c r="Y115" s="17">
        <f>((J115-J114)*'[1]Z1 values'!F$5*'[1]Z1 values'!$C$10)/'[1]Z1 values'!$C$12</f>
        <v>8.2617187499999994E-2</v>
      </c>
      <c r="Z115" s="18">
        <f t="shared" si="3"/>
        <v>0.12008100585937499</v>
      </c>
      <c r="AA115">
        <f t="shared" si="4"/>
        <v>38</v>
      </c>
    </row>
    <row r="116" spans="1:27" s="13" customFormat="1" x14ac:dyDescent="0.25">
      <c r="A116" s="14" t="s">
        <v>2844</v>
      </c>
      <c r="B116" s="14" t="s">
        <v>119</v>
      </c>
      <c r="C116" s="14">
        <v>147305</v>
      </c>
      <c r="D116" s="15" t="s">
        <v>18267</v>
      </c>
      <c r="E116" s="15" t="s">
        <v>18268</v>
      </c>
      <c r="F116" s="15">
        <v>114</v>
      </c>
      <c r="G116" s="15">
        <v>722921</v>
      </c>
      <c r="H116" s="15">
        <v>36960297</v>
      </c>
      <c r="I116" s="15">
        <v>135277</v>
      </c>
      <c r="J116" s="15">
        <v>193649</v>
      </c>
      <c r="K116" s="15">
        <v>0</v>
      </c>
      <c r="L116" s="15">
        <v>0</v>
      </c>
      <c r="M116" s="15">
        <v>3996</v>
      </c>
      <c r="N116" s="15">
        <v>323683</v>
      </c>
      <c r="O116" s="15">
        <v>0</v>
      </c>
      <c r="P116" s="15">
        <v>1089</v>
      </c>
      <c r="Q116" s="15">
        <v>0</v>
      </c>
      <c r="R116" s="15">
        <v>0</v>
      </c>
      <c r="S116"/>
      <c r="T116"/>
      <c r="U116" s="11">
        <f t="shared" si="5"/>
        <v>2300</v>
      </c>
      <c r="V116" s="17">
        <f>((G116-G115)*'[1]Z1 values'!C$5*'[1]Z1 values'!$C$10)/'[1]Z1 values'!$C$12</f>
        <v>7.7944427490234374E-3</v>
      </c>
      <c r="W116" s="17">
        <f>((H116-H115)*'[1]Z1 values'!D$5*'[1]Z1 values'!$C$10)/'[1]Z1 values'!$C$12</f>
        <v>2.9634063720703124E-2</v>
      </c>
      <c r="X116" s="17">
        <f>((I116-I115)*'[1]Z1 values'!E$5*'[1]Z1 values'!$C$10)/'[1]Z1 values'!$C$12</f>
        <v>0</v>
      </c>
      <c r="Y116" s="17">
        <f>((J116-J115)*'[1]Z1 values'!F$5*'[1]Z1 values'!$C$10)/'[1]Z1 values'!$C$12</f>
        <v>9.3718872070312514E-2</v>
      </c>
      <c r="Z116" s="18">
        <f t="shared" si="3"/>
        <v>0.13114737854003908</v>
      </c>
      <c r="AA116">
        <f t="shared" si="4"/>
        <v>38.333333333333336</v>
      </c>
    </row>
    <row r="117" spans="1:27" s="13" customFormat="1" x14ac:dyDescent="0.25">
      <c r="A117" s="14" t="s">
        <v>2868</v>
      </c>
      <c r="B117" s="14" t="s">
        <v>119</v>
      </c>
      <c r="C117" s="14">
        <v>148585</v>
      </c>
      <c r="D117" s="15" t="s">
        <v>18267</v>
      </c>
      <c r="E117" s="15" t="s">
        <v>18268</v>
      </c>
      <c r="F117" s="15">
        <v>115</v>
      </c>
      <c r="G117" s="15">
        <v>729503</v>
      </c>
      <c r="H117" s="15">
        <v>37281388</v>
      </c>
      <c r="I117" s="15">
        <v>136280</v>
      </c>
      <c r="J117" s="15">
        <v>195431</v>
      </c>
      <c r="K117" s="15">
        <v>0</v>
      </c>
      <c r="L117" s="15">
        <v>0</v>
      </c>
      <c r="M117" s="15">
        <v>6581</v>
      </c>
      <c r="N117" s="15">
        <v>321091</v>
      </c>
      <c r="O117" s="15">
        <v>1003</v>
      </c>
      <c r="P117" s="15">
        <v>1782</v>
      </c>
      <c r="Q117" s="15">
        <v>0</v>
      </c>
      <c r="R117" s="15">
        <v>0</v>
      </c>
      <c r="S117"/>
      <c r="T117"/>
      <c r="U117" s="11">
        <f t="shared" si="5"/>
        <v>2320</v>
      </c>
      <c r="V117" s="17">
        <f>((G117-G116)*'[1]Z1 values'!C$5*'[1]Z1 values'!$C$10)/'[1]Z1 values'!$C$12</f>
        <v>1.2835382080078122E-2</v>
      </c>
      <c r="W117" s="17">
        <f>((H117-H116)*'[1]Z1 values'!D$5*'[1]Z1 values'!$C$10)/'[1]Z1 values'!$C$12</f>
        <v>2.9396759033203122E-2</v>
      </c>
      <c r="X117" s="17">
        <f>((I117-I116)*'[1]Z1 values'!E$5*'[1]Z1 values'!$C$10)/'[1]Z1 values'!$C$12</f>
        <v>7.9889831542968734E-2</v>
      </c>
      <c r="Y117" s="17">
        <f>((J117-J116)*'[1]Z1 values'!F$5*'[1]Z1 values'!$C$10)/'[1]Z1 values'!$C$12</f>
        <v>0.15335815429687499</v>
      </c>
      <c r="Z117" s="18">
        <f t="shared" si="3"/>
        <v>0.27548012695312496</v>
      </c>
      <c r="AA117">
        <f t="shared" si="4"/>
        <v>38.666666666666664</v>
      </c>
    </row>
    <row r="118" spans="1:27" s="13" customFormat="1" x14ac:dyDescent="0.25">
      <c r="A118" s="14" t="s">
        <v>2888</v>
      </c>
      <c r="B118" s="14" t="s">
        <v>119</v>
      </c>
      <c r="C118" s="14">
        <v>149865</v>
      </c>
      <c r="D118" s="15" t="s">
        <v>18267</v>
      </c>
      <c r="E118" s="15" t="s">
        <v>18268</v>
      </c>
      <c r="F118" s="15">
        <v>116</v>
      </c>
      <c r="G118" s="15">
        <v>733657</v>
      </c>
      <c r="H118" s="15">
        <v>37604904</v>
      </c>
      <c r="I118" s="15">
        <v>136280</v>
      </c>
      <c r="J118" s="15">
        <v>196391</v>
      </c>
      <c r="K118" s="15">
        <v>0</v>
      </c>
      <c r="L118" s="15">
        <v>0</v>
      </c>
      <c r="M118" s="15">
        <v>4153</v>
      </c>
      <c r="N118" s="15">
        <v>323516</v>
      </c>
      <c r="O118" s="15">
        <v>0</v>
      </c>
      <c r="P118" s="15">
        <v>960</v>
      </c>
      <c r="Q118" s="15">
        <v>0</v>
      </c>
      <c r="R118" s="15">
        <v>0</v>
      </c>
      <c r="S118"/>
      <c r="T118"/>
      <c r="U118" s="11">
        <f t="shared" si="5"/>
        <v>2340</v>
      </c>
      <c r="V118" s="17">
        <f>((G118-G117)*'[1]Z1 values'!C$5*'[1]Z1 values'!$C$10)/'[1]Z1 values'!$C$12</f>
        <v>8.1006042480468755E-3</v>
      </c>
      <c r="W118" s="17">
        <f>((H118-H117)*'[1]Z1 values'!D$5*'[1]Z1 values'!$C$10)/'[1]Z1 values'!$C$12</f>
        <v>2.96187744140625E-2</v>
      </c>
      <c r="X118" s="17">
        <f>((I118-I117)*'[1]Z1 values'!E$5*'[1]Z1 values'!$C$10)/'[1]Z1 values'!$C$12</f>
        <v>0</v>
      </c>
      <c r="Y118" s="17">
        <f>((J118-J117)*'[1]Z1 values'!F$5*'[1]Z1 values'!$C$10)/'[1]Z1 values'!$C$12</f>
        <v>8.2617187499999994E-2</v>
      </c>
      <c r="Z118" s="18">
        <f t="shared" si="3"/>
        <v>0.12033656616210937</v>
      </c>
      <c r="AA118">
        <f t="shared" si="4"/>
        <v>39</v>
      </c>
    </row>
    <row r="119" spans="1:27" s="13" customFormat="1" x14ac:dyDescent="0.25">
      <c r="A119" s="14" t="s">
        <v>2908</v>
      </c>
      <c r="B119" s="14" t="s">
        <v>119</v>
      </c>
      <c r="C119" s="14">
        <v>151145</v>
      </c>
      <c r="D119" s="15" t="s">
        <v>18267</v>
      </c>
      <c r="E119" s="15" t="s">
        <v>18268</v>
      </c>
      <c r="F119" s="15">
        <v>117</v>
      </c>
      <c r="G119" s="15">
        <v>743188</v>
      </c>
      <c r="H119" s="15">
        <v>37923046</v>
      </c>
      <c r="I119" s="15">
        <v>139321</v>
      </c>
      <c r="J119" s="15">
        <v>199013</v>
      </c>
      <c r="K119" s="15">
        <v>0</v>
      </c>
      <c r="L119" s="15">
        <v>0</v>
      </c>
      <c r="M119" s="15">
        <v>9529</v>
      </c>
      <c r="N119" s="15">
        <v>318142</v>
      </c>
      <c r="O119" s="15">
        <v>3041</v>
      </c>
      <c r="P119" s="15">
        <v>2622</v>
      </c>
      <c r="Q119" s="15">
        <v>0</v>
      </c>
      <c r="R119" s="15">
        <v>0</v>
      </c>
      <c r="S119"/>
      <c r="T119"/>
      <c r="U119" s="11">
        <f t="shared" si="5"/>
        <v>2360</v>
      </c>
      <c r="V119" s="17">
        <f>((G119-G118)*'[1]Z1 values'!C$5*'[1]Z1 values'!$C$10)/'[1]Z1 values'!$C$12</f>
        <v>1.8586148071289062E-2</v>
      </c>
      <c r="W119" s="17">
        <f>((H119-H118)*'[1]Z1 values'!D$5*'[1]Z1 values'!$C$10)/'[1]Z1 values'!$C$12</f>
        <v>2.9126770019531251E-2</v>
      </c>
      <c r="X119" s="17">
        <f>((I119-I118)*'[1]Z1 values'!E$5*'[1]Z1 values'!$C$10)/'[1]Z1 values'!$C$12</f>
        <v>0.24221832275390623</v>
      </c>
      <c r="Y119" s="17">
        <f>((J119-J118)*'[1]Z1 values'!F$5*'[1]Z1 values'!$C$10)/'[1]Z1 values'!$C$12</f>
        <v>0.22564819335937497</v>
      </c>
      <c r="Z119" s="18">
        <f t="shared" si="3"/>
        <v>0.51557943420410157</v>
      </c>
      <c r="AA119">
        <f t="shared" si="4"/>
        <v>39.333333333333336</v>
      </c>
    </row>
    <row r="120" spans="1:27" s="13" customFormat="1" x14ac:dyDescent="0.25">
      <c r="A120" s="14" t="s">
        <v>2928</v>
      </c>
      <c r="B120" s="14" t="s">
        <v>119</v>
      </c>
      <c r="C120" s="14">
        <v>152425</v>
      </c>
      <c r="D120" s="15" t="s">
        <v>18267</v>
      </c>
      <c r="E120" s="15" t="s">
        <v>18268</v>
      </c>
      <c r="F120" s="15">
        <v>118</v>
      </c>
      <c r="G120" s="15">
        <v>747235</v>
      </c>
      <c r="H120" s="15">
        <v>38246678</v>
      </c>
      <c r="I120" s="15">
        <v>139321</v>
      </c>
      <c r="J120" s="15">
        <v>199973</v>
      </c>
      <c r="K120" s="15">
        <v>0</v>
      </c>
      <c r="L120" s="15">
        <v>0</v>
      </c>
      <c r="M120" s="15">
        <v>4046</v>
      </c>
      <c r="N120" s="15">
        <v>323632</v>
      </c>
      <c r="O120" s="15">
        <v>0</v>
      </c>
      <c r="P120" s="15">
        <v>960</v>
      </c>
      <c r="Q120" s="15">
        <v>0</v>
      </c>
      <c r="R120" s="15">
        <v>0</v>
      </c>
      <c r="S120"/>
      <c r="T120"/>
      <c r="U120" s="11">
        <f t="shared" si="5"/>
        <v>2380</v>
      </c>
      <c r="V120" s="17">
        <f>((G120-G119)*'[1]Z1 values'!C$5*'[1]Z1 values'!$C$10)/'[1]Z1 values'!$C$12</f>
        <v>7.8919464111328122E-3</v>
      </c>
      <c r="W120" s="17">
        <f>((H120-H119)*'[1]Z1 values'!D$5*'[1]Z1 values'!$C$10)/'[1]Z1 values'!$C$12</f>
        <v>2.9629394531250002E-2</v>
      </c>
      <c r="X120" s="17">
        <f>((I120-I119)*'[1]Z1 values'!E$5*'[1]Z1 values'!$C$10)/'[1]Z1 values'!$C$12</f>
        <v>0</v>
      </c>
      <c r="Y120" s="17">
        <f>((J120-J119)*'[1]Z1 values'!F$5*'[1]Z1 values'!$C$10)/'[1]Z1 values'!$C$12</f>
        <v>8.2617187499999994E-2</v>
      </c>
      <c r="Z120" s="18">
        <f t="shared" si="3"/>
        <v>0.12013852844238281</v>
      </c>
      <c r="AA120">
        <f t="shared" si="4"/>
        <v>39.666666666666664</v>
      </c>
    </row>
    <row r="121" spans="1:27" s="13" customFormat="1" x14ac:dyDescent="0.25">
      <c r="A121" s="14" t="s">
        <v>2955</v>
      </c>
      <c r="B121" s="14" t="s">
        <v>119</v>
      </c>
      <c r="C121" s="14">
        <v>153705</v>
      </c>
      <c r="D121" s="15" t="s">
        <v>18267</v>
      </c>
      <c r="E121" s="15" t="s">
        <v>18268</v>
      </c>
      <c r="F121" s="15">
        <v>119</v>
      </c>
      <c r="G121" s="15">
        <v>751251</v>
      </c>
      <c r="H121" s="15">
        <v>38570342</v>
      </c>
      <c r="I121" s="15">
        <v>139321</v>
      </c>
      <c r="J121" s="15">
        <v>200933</v>
      </c>
      <c r="K121" s="15">
        <v>0</v>
      </c>
      <c r="L121" s="15">
        <v>0</v>
      </c>
      <c r="M121" s="15">
        <v>4014</v>
      </c>
      <c r="N121" s="15">
        <v>323664</v>
      </c>
      <c r="O121" s="15">
        <v>0</v>
      </c>
      <c r="P121" s="15">
        <v>960</v>
      </c>
      <c r="Q121" s="15">
        <v>0</v>
      </c>
      <c r="R121" s="15">
        <v>0</v>
      </c>
      <c r="S121"/>
      <c r="T121"/>
      <c r="U121" s="11">
        <f t="shared" si="5"/>
        <v>2400</v>
      </c>
      <c r="V121" s="17">
        <f>((G121-G120)*'[1]Z1 values'!C$5*'[1]Z1 values'!$C$10)/'[1]Z1 values'!$C$12</f>
        <v>7.8314941406250008E-3</v>
      </c>
      <c r="W121" s="17">
        <f>((H121-H120)*'[1]Z1 values'!D$5*'[1]Z1 values'!$C$10)/'[1]Z1 values'!$C$12</f>
        <v>2.9632324218749999E-2</v>
      </c>
      <c r="X121" s="17">
        <f>((I121-I120)*'[1]Z1 values'!E$5*'[1]Z1 values'!$C$10)/'[1]Z1 values'!$C$12</f>
        <v>0</v>
      </c>
      <c r="Y121" s="17">
        <f>((J121-J120)*'[1]Z1 values'!F$5*'[1]Z1 values'!$C$10)/'[1]Z1 values'!$C$12</f>
        <v>8.2617187499999994E-2</v>
      </c>
      <c r="Z121" s="18">
        <f t="shared" si="3"/>
        <v>0.12008100585937499</v>
      </c>
      <c r="AA121">
        <f t="shared" si="4"/>
        <v>40</v>
      </c>
    </row>
    <row r="122" spans="1:27" s="13" customFormat="1" x14ac:dyDescent="0.25">
      <c r="A122" s="14" t="s">
        <v>2979</v>
      </c>
      <c r="B122" s="14" t="s">
        <v>119</v>
      </c>
      <c r="C122" s="14">
        <v>154985</v>
      </c>
      <c r="D122" s="15" t="s">
        <v>18267</v>
      </c>
      <c r="E122" s="15" t="s">
        <v>18268</v>
      </c>
      <c r="F122" s="15">
        <v>120</v>
      </c>
      <c r="G122" s="15">
        <v>755242</v>
      </c>
      <c r="H122" s="15">
        <v>38894030</v>
      </c>
      <c r="I122" s="15">
        <v>139321</v>
      </c>
      <c r="J122" s="15">
        <v>201893</v>
      </c>
      <c r="K122" s="15">
        <v>0</v>
      </c>
      <c r="L122" s="15">
        <v>0</v>
      </c>
      <c r="M122" s="15">
        <v>3989</v>
      </c>
      <c r="N122" s="15">
        <v>323688</v>
      </c>
      <c r="O122" s="15">
        <v>0</v>
      </c>
      <c r="P122" s="15">
        <v>960</v>
      </c>
      <c r="Q122" s="15">
        <v>0</v>
      </c>
      <c r="R122" s="15">
        <v>0</v>
      </c>
      <c r="S122"/>
      <c r="T122"/>
      <c r="U122" s="11">
        <f t="shared" si="5"/>
        <v>2420</v>
      </c>
      <c r="V122" s="17">
        <f>((G122-G121)*'[1]Z1 values'!C$5*'[1]Z1 values'!$C$10)/'[1]Z1 values'!$C$12</f>
        <v>7.7827423095703117E-3</v>
      </c>
      <c r="W122" s="17">
        <f>((H122-H121)*'[1]Z1 values'!D$5*'[1]Z1 values'!$C$10)/'[1]Z1 values'!$C$12</f>
        <v>2.9634521484374999E-2</v>
      </c>
      <c r="X122" s="17">
        <f>((I122-I121)*'[1]Z1 values'!E$5*'[1]Z1 values'!$C$10)/'[1]Z1 values'!$C$12</f>
        <v>0</v>
      </c>
      <c r="Y122" s="17">
        <f>((J122-J121)*'[1]Z1 values'!F$5*'[1]Z1 values'!$C$10)/'[1]Z1 values'!$C$12</f>
        <v>8.2617187499999994E-2</v>
      </c>
      <c r="Z122" s="18">
        <f t="shared" si="3"/>
        <v>0.1200344512939453</v>
      </c>
      <c r="AA122">
        <f t="shared" si="4"/>
        <v>40.333333333333336</v>
      </c>
    </row>
    <row r="123" spans="1:27" s="13" customFormat="1" x14ac:dyDescent="0.25">
      <c r="A123" s="14" t="s">
        <v>2999</v>
      </c>
      <c r="B123" s="14" t="s">
        <v>119</v>
      </c>
      <c r="C123" s="14">
        <v>156265</v>
      </c>
      <c r="D123" s="15" t="s">
        <v>18267</v>
      </c>
      <c r="E123" s="15" t="s">
        <v>18268</v>
      </c>
      <c r="F123" s="15">
        <v>121</v>
      </c>
      <c r="G123" s="15">
        <v>759264</v>
      </c>
      <c r="H123" s="15">
        <v>39217687</v>
      </c>
      <c r="I123" s="15">
        <v>139321</v>
      </c>
      <c r="J123" s="15">
        <v>203048</v>
      </c>
      <c r="K123" s="15">
        <v>0</v>
      </c>
      <c r="L123" s="15">
        <v>0</v>
      </c>
      <c r="M123" s="15">
        <v>4020</v>
      </c>
      <c r="N123" s="15">
        <v>323657</v>
      </c>
      <c r="O123" s="15">
        <v>0</v>
      </c>
      <c r="P123" s="15">
        <v>1155</v>
      </c>
      <c r="Q123" s="15">
        <v>0</v>
      </c>
      <c r="R123" s="15">
        <v>0</v>
      </c>
      <c r="S123"/>
      <c r="T123"/>
      <c r="U123" s="11">
        <f t="shared" si="5"/>
        <v>2440</v>
      </c>
      <c r="V123" s="17">
        <f>((G123-G122)*'[1]Z1 values'!C$5*'[1]Z1 values'!$C$10)/'[1]Z1 values'!$C$12</f>
        <v>7.8431945800781257E-3</v>
      </c>
      <c r="W123" s="17">
        <f>((H123-H122)*'[1]Z1 values'!D$5*'[1]Z1 values'!$C$10)/'[1]Z1 values'!$C$12</f>
        <v>2.9631683349609379E-2</v>
      </c>
      <c r="X123" s="17">
        <f>((I123-I122)*'[1]Z1 values'!E$5*'[1]Z1 values'!$C$10)/'[1]Z1 values'!$C$12</f>
        <v>0</v>
      </c>
      <c r="Y123" s="17">
        <f>((J123-J122)*'[1]Z1 values'!F$5*'[1]Z1 values'!$C$10)/'[1]Z1 values'!$C$12</f>
        <v>9.9398803710937497E-2</v>
      </c>
      <c r="Z123" s="18">
        <f t="shared" si="3"/>
        <v>0.13687368164062499</v>
      </c>
      <c r="AA123">
        <f t="shared" si="4"/>
        <v>40.666666666666664</v>
      </c>
    </row>
    <row r="124" spans="1:27" s="13" customFormat="1" x14ac:dyDescent="0.25">
      <c r="A124" s="14" t="s">
        <v>3019</v>
      </c>
      <c r="B124" s="14" t="s">
        <v>119</v>
      </c>
      <c r="C124" s="14">
        <v>157545</v>
      </c>
      <c r="D124" s="15" t="s">
        <v>18267</v>
      </c>
      <c r="E124" s="15" t="s">
        <v>18268</v>
      </c>
      <c r="F124" s="15">
        <v>122</v>
      </c>
      <c r="G124" s="15">
        <v>763544</v>
      </c>
      <c r="H124" s="15">
        <v>39541078</v>
      </c>
      <c r="I124" s="15">
        <v>139321</v>
      </c>
      <c r="J124" s="15">
        <v>204563</v>
      </c>
      <c r="K124" s="15">
        <v>0</v>
      </c>
      <c r="L124" s="15">
        <v>0</v>
      </c>
      <c r="M124" s="15">
        <v>4278</v>
      </c>
      <c r="N124" s="15">
        <v>323391</v>
      </c>
      <c r="O124" s="15">
        <v>0</v>
      </c>
      <c r="P124" s="15">
        <v>1515</v>
      </c>
      <c r="Q124" s="15">
        <v>0</v>
      </c>
      <c r="R124" s="15">
        <v>0</v>
      </c>
      <c r="S124"/>
      <c r="T124"/>
      <c r="U124" s="11">
        <f t="shared" si="5"/>
        <v>2460</v>
      </c>
      <c r="V124" s="17">
        <f>((G124-G123)*'[1]Z1 values'!C$5*'[1]Z1 values'!$C$10)/'[1]Z1 values'!$C$12</f>
        <v>8.3463134765625006E-3</v>
      </c>
      <c r="W124" s="17">
        <f>((H124-H123)*'[1]Z1 values'!D$5*'[1]Z1 values'!$C$10)/'[1]Z1 values'!$C$12</f>
        <v>2.9607330322265625E-2</v>
      </c>
      <c r="X124" s="17">
        <f>((I124-I123)*'[1]Z1 values'!E$5*'[1]Z1 values'!$C$10)/'[1]Z1 values'!$C$12</f>
        <v>0</v>
      </c>
      <c r="Y124" s="17">
        <f>((J124-J123)*'[1]Z1 values'!F$5*'[1]Z1 values'!$C$10)/'[1]Z1 values'!$C$12</f>
        <v>0.13038024902343751</v>
      </c>
      <c r="Z124" s="18">
        <f t="shared" si="3"/>
        <v>0.16833389282226563</v>
      </c>
      <c r="AA124">
        <f t="shared" si="4"/>
        <v>41</v>
      </c>
    </row>
    <row r="125" spans="1:27" s="13" customFormat="1" x14ac:dyDescent="0.25">
      <c r="A125" s="14" t="s">
        <v>3043</v>
      </c>
      <c r="B125" s="14" t="s">
        <v>119</v>
      </c>
      <c r="C125" s="14">
        <v>158825</v>
      </c>
      <c r="D125" s="15" t="s">
        <v>18267</v>
      </c>
      <c r="E125" s="15" t="s">
        <v>18268</v>
      </c>
      <c r="F125" s="15">
        <v>123</v>
      </c>
      <c r="G125" s="15">
        <v>767802</v>
      </c>
      <c r="H125" s="15">
        <v>39864486</v>
      </c>
      <c r="I125" s="15">
        <v>139321</v>
      </c>
      <c r="J125" s="15">
        <v>205878</v>
      </c>
      <c r="K125" s="15">
        <v>0</v>
      </c>
      <c r="L125" s="15">
        <v>0</v>
      </c>
      <c r="M125" s="15">
        <v>4257</v>
      </c>
      <c r="N125" s="15">
        <v>323408</v>
      </c>
      <c r="O125" s="15">
        <v>0</v>
      </c>
      <c r="P125" s="15">
        <v>1315</v>
      </c>
      <c r="Q125" s="15">
        <v>0</v>
      </c>
      <c r="R125" s="15">
        <v>0</v>
      </c>
      <c r="S125"/>
      <c r="T125"/>
      <c r="U125" s="11">
        <f t="shared" si="5"/>
        <v>2480</v>
      </c>
      <c r="V125" s="17">
        <f>((G125-G124)*'[1]Z1 values'!C$5*'[1]Z1 values'!$C$10)/'[1]Z1 values'!$C$12</f>
        <v>8.3034118652343756E-3</v>
      </c>
      <c r="W125" s="17">
        <f>((H125-H124)*'[1]Z1 values'!D$5*'[1]Z1 values'!$C$10)/'[1]Z1 values'!$C$12</f>
        <v>2.9608886718749998E-2</v>
      </c>
      <c r="X125" s="17">
        <f>((I125-I124)*'[1]Z1 values'!E$5*'[1]Z1 values'!$C$10)/'[1]Z1 values'!$C$12</f>
        <v>0</v>
      </c>
      <c r="Y125" s="17">
        <f>((J125-J124)*'[1]Z1 values'!F$5*'[1]Z1 values'!$C$10)/'[1]Z1 values'!$C$12</f>
        <v>0.11316833496093751</v>
      </c>
      <c r="Z125" s="18">
        <f t="shared" si="3"/>
        <v>0.15108063354492188</v>
      </c>
      <c r="AA125">
        <f t="shared" si="4"/>
        <v>41.333333333333336</v>
      </c>
    </row>
    <row r="126" spans="1:27" s="13" customFormat="1" x14ac:dyDescent="0.25">
      <c r="A126" s="14" t="s">
        <v>3063</v>
      </c>
      <c r="B126" s="14" t="s">
        <v>119</v>
      </c>
      <c r="C126" s="14">
        <v>160105</v>
      </c>
      <c r="D126" s="15" t="s">
        <v>18267</v>
      </c>
      <c r="E126" s="15" t="s">
        <v>18268</v>
      </c>
      <c r="F126" s="15">
        <v>124</v>
      </c>
      <c r="G126" s="15">
        <v>774458</v>
      </c>
      <c r="H126" s="15">
        <v>40185497</v>
      </c>
      <c r="I126" s="15">
        <v>140469</v>
      </c>
      <c r="J126" s="15">
        <v>207726</v>
      </c>
      <c r="K126" s="15">
        <v>0</v>
      </c>
      <c r="L126" s="15">
        <v>0</v>
      </c>
      <c r="M126" s="15">
        <v>6654</v>
      </c>
      <c r="N126" s="15">
        <v>321011</v>
      </c>
      <c r="O126" s="15">
        <v>1148</v>
      </c>
      <c r="P126" s="15">
        <v>1848</v>
      </c>
      <c r="Q126" s="15">
        <v>0</v>
      </c>
      <c r="R126" s="15">
        <v>0</v>
      </c>
      <c r="S126"/>
      <c r="T126"/>
      <c r="U126" s="11">
        <f t="shared" si="5"/>
        <v>2500</v>
      </c>
      <c r="V126" s="17">
        <f>((G126-G125)*'[1]Z1 values'!C$5*'[1]Z1 values'!$C$10)/'[1]Z1 values'!$C$12</f>
        <v>1.29796875E-2</v>
      </c>
      <c r="W126" s="17">
        <f>((H126-H125)*'[1]Z1 values'!D$5*'[1]Z1 values'!$C$10)/'[1]Z1 values'!$C$12</f>
        <v>2.9389434814453125E-2</v>
      </c>
      <c r="X126" s="17">
        <f>((I126-I125)*'[1]Z1 values'!E$5*'[1]Z1 values'!$C$10)/'[1]Z1 values'!$C$12</f>
        <v>9.1439208984374992E-2</v>
      </c>
      <c r="Y126" s="17">
        <f>((J126-J125)*'[1]Z1 values'!F$5*'[1]Z1 values'!$C$10)/'[1]Z1 values'!$C$12</f>
        <v>0.15903808593750002</v>
      </c>
      <c r="Z126" s="18">
        <f t="shared" si="3"/>
        <v>0.29284641723632815</v>
      </c>
      <c r="AA126">
        <f t="shared" si="4"/>
        <v>41.666666666666664</v>
      </c>
    </row>
    <row r="127" spans="1:27" s="13" customFormat="1" x14ac:dyDescent="0.25">
      <c r="A127" s="14" t="s">
        <v>3085</v>
      </c>
      <c r="B127" s="14" t="s">
        <v>119</v>
      </c>
      <c r="C127" s="14">
        <v>161385</v>
      </c>
      <c r="D127" s="15" t="s">
        <v>18267</v>
      </c>
      <c r="E127" s="15" t="s">
        <v>18268</v>
      </c>
      <c r="F127" s="15">
        <v>125</v>
      </c>
      <c r="G127" s="15">
        <v>778488</v>
      </c>
      <c r="H127" s="15">
        <v>40509132</v>
      </c>
      <c r="I127" s="15">
        <v>140469</v>
      </c>
      <c r="J127" s="15">
        <v>208686</v>
      </c>
      <c r="K127" s="15">
        <v>0</v>
      </c>
      <c r="L127" s="15">
        <v>0</v>
      </c>
      <c r="M127" s="15">
        <v>4028</v>
      </c>
      <c r="N127" s="15">
        <v>323635</v>
      </c>
      <c r="O127" s="15">
        <v>0</v>
      </c>
      <c r="P127" s="15">
        <v>960</v>
      </c>
      <c r="Q127" s="15">
        <v>0</v>
      </c>
      <c r="R127" s="15">
        <v>0</v>
      </c>
      <c r="S127"/>
      <c r="T127"/>
      <c r="U127" s="11">
        <f t="shared" si="5"/>
        <v>2520</v>
      </c>
      <c r="V127" s="17">
        <f>((G127-G126)*'[1]Z1 values'!C$5*'[1]Z1 values'!$C$10)/'[1]Z1 values'!$C$12</f>
        <v>7.8587951660156249E-3</v>
      </c>
      <c r="W127" s="17">
        <f>((H127-H126)*'[1]Z1 values'!D$5*'[1]Z1 values'!$C$10)/'[1]Z1 values'!$C$12</f>
        <v>2.9629669189453124E-2</v>
      </c>
      <c r="X127" s="17">
        <f>((I127-I126)*'[1]Z1 values'!E$5*'[1]Z1 values'!$C$10)/'[1]Z1 values'!$C$12</f>
        <v>0</v>
      </c>
      <c r="Y127" s="17">
        <f>((J127-J126)*'[1]Z1 values'!F$5*'[1]Z1 values'!$C$10)/'[1]Z1 values'!$C$12</f>
        <v>8.2617187499999994E-2</v>
      </c>
      <c r="Z127" s="18">
        <f t="shared" si="3"/>
        <v>0.12010565185546875</v>
      </c>
      <c r="AA127">
        <f t="shared" si="4"/>
        <v>42</v>
      </c>
    </row>
    <row r="128" spans="1:27" s="13" customFormat="1" x14ac:dyDescent="0.25">
      <c r="A128" s="14" t="s">
        <v>3105</v>
      </c>
      <c r="B128" s="14" t="s">
        <v>119</v>
      </c>
      <c r="C128" s="14">
        <v>162665</v>
      </c>
      <c r="D128" s="15" t="s">
        <v>18267</v>
      </c>
      <c r="E128" s="15" t="s">
        <v>18268</v>
      </c>
      <c r="F128" s="15">
        <v>126</v>
      </c>
      <c r="G128" s="15">
        <v>784397</v>
      </c>
      <c r="H128" s="15">
        <v>40830886</v>
      </c>
      <c r="I128" s="15">
        <v>141377</v>
      </c>
      <c r="J128" s="15">
        <v>210724</v>
      </c>
      <c r="K128" s="15">
        <v>0</v>
      </c>
      <c r="L128" s="15">
        <v>0</v>
      </c>
      <c r="M128" s="15">
        <v>5907</v>
      </c>
      <c r="N128" s="15">
        <v>321754</v>
      </c>
      <c r="O128" s="15">
        <v>908</v>
      </c>
      <c r="P128" s="15">
        <v>2038</v>
      </c>
      <c r="Q128" s="15">
        <v>0</v>
      </c>
      <c r="R128" s="15">
        <v>0</v>
      </c>
      <c r="S128"/>
      <c r="T128"/>
      <c r="U128" s="11">
        <f t="shared" si="5"/>
        <v>2540</v>
      </c>
      <c r="V128" s="17">
        <f>((G128-G127)*'[1]Z1 values'!C$5*'[1]Z1 values'!$C$10)/'[1]Z1 values'!$C$12</f>
        <v>1.1522982788085936E-2</v>
      </c>
      <c r="W128" s="17">
        <f>((H128-H127)*'[1]Z1 values'!D$5*'[1]Z1 values'!$C$10)/'[1]Z1 values'!$C$12</f>
        <v>2.9457458496093748E-2</v>
      </c>
      <c r="X128" s="17">
        <f>((I128-I127)*'[1]Z1 values'!E$5*'[1]Z1 values'!$C$10)/'[1]Z1 values'!$C$12</f>
        <v>7.2322998046875003E-2</v>
      </c>
      <c r="Y128" s="17">
        <f>((J128-J127)*'[1]Z1 values'!F$5*'[1]Z1 values'!$C$10)/'[1]Z1 values'!$C$12</f>
        <v>0.17538940429687502</v>
      </c>
      <c r="Z128" s="18">
        <f t="shared" si="3"/>
        <v>0.28869284362792969</v>
      </c>
      <c r="AA128">
        <f t="shared" si="4"/>
        <v>42.333333333333336</v>
      </c>
    </row>
    <row r="129" spans="1:27" s="13" customFormat="1" x14ac:dyDescent="0.25">
      <c r="A129" s="14" t="s">
        <v>3125</v>
      </c>
      <c r="B129" s="14" t="s">
        <v>119</v>
      </c>
      <c r="C129" s="14">
        <v>163945</v>
      </c>
      <c r="D129" s="15" t="s">
        <v>18267</v>
      </c>
      <c r="E129" s="15" t="s">
        <v>18268</v>
      </c>
      <c r="F129" s="15">
        <v>127</v>
      </c>
      <c r="G129" s="15">
        <v>793840</v>
      </c>
      <c r="H129" s="15">
        <v>41149108</v>
      </c>
      <c r="I129" s="15">
        <v>144179</v>
      </c>
      <c r="J129" s="15">
        <v>214015</v>
      </c>
      <c r="K129" s="15">
        <v>0</v>
      </c>
      <c r="L129" s="15">
        <v>0</v>
      </c>
      <c r="M129" s="15">
        <v>9441</v>
      </c>
      <c r="N129" s="15">
        <v>318222</v>
      </c>
      <c r="O129" s="15">
        <v>2802</v>
      </c>
      <c r="P129" s="15">
        <v>3291</v>
      </c>
      <c r="Q129" s="15">
        <v>0</v>
      </c>
      <c r="R129" s="15">
        <v>0</v>
      </c>
      <c r="S129"/>
      <c r="T129"/>
      <c r="U129" s="11">
        <f t="shared" si="5"/>
        <v>2560</v>
      </c>
      <c r="V129" s="17">
        <f>((G129-G128)*'[1]Z1 values'!C$5*'[1]Z1 values'!$C$10)/'[1]Z1 values'!$C$12</f>
        <v>1.8414541625976562E-2</v>
      </c>
      <c r="W129" s="17">
        <f>((H129-H128)*'[1]Z1 values'!D$5*'[1]Z1 values'!$C$10)/'[1]Z1 values'!$C$12</f>
        <v>2.9134094238281248E-2</v>
      </c>
      <c r="X129" s="17">
        <f>((I129-I128)*'[1]Z1 values'!E$5*'[1]Z1 values'!$C$10)/'[1]Z1 values'!$C$12</f>
        <v>0.22318176269531248</v>
      </c>
      <c r="Y129" s="17">
        <f>((J129-J128)*'[1]Z1 values'!F$5*'[1]Z1 values'!$C$10)/'[1]Z1 values'!$C$12</f>
        <v>0.28322204589843752</v>
      </c>
      <c r="Z129" s="18">
        <f t="shared" si="3"/>
        <v>0.55395244445800773</v>
      </c>
      <c r="AA129">
        <f t="shared" si="4"/>
        <v>42.666666666666664</v>
      </c>
    </row>
    <row r="130" spans="1:27" s="13" customFormat="1" x14ac:dyDescent="0.25">
      <c r="A130" s="14" t="s">
        <v>3153</v>
      </c>
      <c r="B130" s="14" t="s">
        <v>119</v>
      </c>
      <c r="C130" s="14">
        <v>165225</v>
      </c>
      <c r="D130" s="15" t="s">
        <v>18267</v>
      </c>
      <c r="E130" s="15" t="s">
        <v>18268</v>
      </c>
      <c r="F130" s="15">
        <v>128</v>
      </c>
      <c r="G130" s="15">
        <v>804117</v>
      </c>
      <c r="H130" s="15">
        <v>41466501</v>
      </c>
      <c r="I130" s="15">
        <v>147350</v>
      </c>
      <c r="J130" s="15">
        <v>217350</v>
      </c>
      <c r="K130" s="15">
        <v>0</v>
      </c>
      <c r="L130" s="15">
        <v>0</v>
      </c>
      <c r="M130" s="15">
        <v>10276</v>
      </c>
      <c r="N130" s="15">
        <v>317393</v>
      </c>
      <c r="O130" s="15">
        <v>3171</v>
      </c>
      <c r="P130" s="15">
        <v>3335</v>
      </c>
      <c r="Q130" s="15">
        <v>0</v>
      </c>
      <c r="R130" s="15">
        <v>0</v>
      </c>
      <c r="S130"/>
      <c r="T130"/>
      <c r="U130" s="11">
        <f t="shared" si="5"/>
        <v>2580</v>
      </c>
      <c r="V130" s="17">
        <f>((G130-G129)*'[1]Z1 values'!C$5*'[1]Z1 values'!$C$10)/'[1]Z1 values'!$C$12</f>
        <v>2.0040902709960933E-2</v>
      </c>
      <c r="W130" s="17">
        <f>((H130-H129)*'[1]Z1 values'!D$5*'[1]Z1 values'!$C$10)/'[1]Z1 values'!$C$12</f>
        <v>2.9058197021484378E-2</v>
      </c>
      <c r="X130" s="17">
        <f>((I130-I129)*'[1]Z1 values'!E$5*'[1]Z1 values'!$C$10)/'[1]Z1 values'!$C$12</f>
        <v>0.25257293701171873</v>
      </c>
      <c r="Y130" s="17">
        <f>((J130-J129)*'[1]Z1 values'!F$5*'[1]Z1 values'!$C$10)/'[1]Z1 values'!$C$12</f>
        <v>0.28700866699218752</v>
      </c>
      <c r="Z130" s="18">
        <f t="shared" si="3"/>
        <v>0.58868070373535164</v>
      </c>
      <c r="AA130">
        <f t="shared" si="4"/>
        <v>43</v>
      </c>
    </row>
    <row r="131" spans="1:27" s="13" customFormat="1" x14ac:dyDescent="0.25">
      <c r="A131" s="14" t="s">
        <v>3173</v>
      </c>
      <c r="B131" s="14" t="s">
        <v>119</v>
      </c>
      <c r="C131" s="14">
        <v>166505</v>
      </c>
      <c r="D131" s="15" t="s">
        <v>18267</v>
      </c>
      <c r="E131" s="15" t="s">
        <v>18268</v>
      </c>
      <c r="F131" s="15">
        <v>129</v>
      </c>
      <c r="G131" s="15">
        <v>808242</v>
      </c>
      <c r="H131" s="15">
        <v>41790045</v>
      </c>
      <c r="I131" s="15">
        <v>147350</v>
      </c>
      <c r="J131" s="15">
        <v>218505</v>
      </c>
      <c r="K131" s="15">
        <v>0</v>
      </c>
      <c r="L131" s="15">
        <v>0</v>
      </c>
      <c r="M131" s="15">
        <v>4124</v>
      </c>
      <c r="N131" s="15">
        <v>323544</v>
      </c>
      <c r="O131" s="15">
        <v>0</v>
      </c>
      <c r="P131" s="15">
        <v>1155</v>
      </c>
      <c r="Q131" s="15">
        <v>0</v>
      </c>
      <c r="R131" s="15">
        <v>0</v>
      </c>
      <c r="S131"/>
      <c r="T131"/>
      <c r="U131" s="11">
        <f t="shared" si="5"/>
        <v>2600</v>
      </c>
      <c r="V131" s="17">
        <f>((G131-G130)*'[1]Z1 values'!C$5*'[1]Z1 values'!$C$10)/'[1]Z1 values'!$C$12</f>
        <v>8.0440521240234368E-3</v>
      </c>
      <c r="W131" s="17">
        <f>((H131-H130)*'[1]Z1 values'!D$5*'[1]Z1 values'!$C$10)/'[1]Z1 values'!$C$12</f>
        <v>2.9621337890624998E-2</v>
      </c>
      <c r="X131" s="17">
        <f>((I131-I130)*'[1]Z1 values'!E$5*'[1]Z1 values'!$C$10)/'[1]Z1 values'!$C$12</f>
        <v>0</v>
      </c>
      <c r="Y131" s="17">
        <f>((J131-J130)*'[1]Z1 values'!F$5*'[1]Z1 values'!$C$10)/'[1]Z1 values'!$C$12</f>
        <v>9.9398803710937497E-2</v>
      </c>
      <c r="Z131" s="18">
        <f t="shared" ref="Z131:Z194" si="6">SUM(V131:Y131)</f>
        <v>0.13706419372558593</v>
      </c>
      <c r="AA131">
        <f t="shared" ref="AA131:AA194" si="7">U131/60</f>
        <v>43.333333333333336</v>
      </c>
    </row>
    <row r="132" spans="1:27" s="13" customFormat="1" x14ac:dyDescent="0.25">
      <c r="A132" s="14" t="s">
        <v>3195</v>
      </c>
      <c r="B132" s="14" t="s">
        <v>119</v>
      </c>
      <c r="C132" s="14">
        <v>167785</v>
      </c>
      <c r="D132" s="15" t="s">
        <v>18267</v>
      </c>
      <c r="E132" s="15" t="s">
        <v>18268</v>
      </c>
      <c r="F132" s="15">
        <v>130</v>
      </c>
      <c r="G132" s="15">
        <v>813609</v>
      </c>
      <c r="H132" s="15">
        <v>42112349</v>
      </c>
      <c r="I132" s="15">
        <v>147937</v>
      </c>
      <c r="J132" s="15">
        <v>219956</v>
      </c>
      <c r="K132" s="15">
        <v>0</v>
      </c>
      <c r="L132" s="15">
        <v>0</v>
      </c>
      <c r="M132" s="15">
        <v>5366</v>
      </c>
      <c r="N132" s="15">
        <v>322304</v>
      </c>
      <c r="O132" s="15">
        <v>587</v>
      </c>
      <c r="P132" s="15">
        <v>1451</v>
      </c>
      <c r="Q132" s="15">
        <v>0</v>
      </c>
      <c r="R132" s="15">
        <v>0</v>
      </c>
      <c r="S132"/>
      <c r="T132"/>
      <c r="U132" s="11">
        <f t="shared" ref="U132:U195" si="8">U131+20</f>
        <v>2620</v>
      </c>
      <c r="V132" s="17">
        <f>((G132-G131)*'[1]Z1 values'!C$5*'[1]Z1 values'!$C$10)/'[1]Z1 values'!$C$12</f>
        <v>1.0466043090820313E-2</v>
      </c>
      <c r="W132" s="17">
        <f>((H132-H131)*'[1]Z1 values'!D$5*'[1]Z1 values'!$C$10)/'[1]Z1 values'!$C$12</f>
        <v>2.9507812499999998E-2</v>
      </c>
      <c r="X132" s="17">
        <f>((I132-I131)*'[1]Z1 values'!E$5*'[1]Z1 values'!$C$10)/'[1]Z1 values'!$C$12</f>
        <v>4.6755065917968748E-2</v>
      </c>
      <c r="Y132" s="17">
        <f>((J132-J131)*'[1]Z1 values'!F$5*'[1]Z1 values'!$C$10)/'[1]Z1 values'!$C$12</f>
        <v>0.12487243652343749</v>
      </c>
      <c r="Z132" s="18">
        <f t="shared" si="6"/>
        <v>0.21160135803222654</v>
      </c>
      <c r="AA132">
        <f t="shared" si="7"/>
        <v>43.666666666666664</v>
      </c>
    </row>
    <row r="133" spans="1:27" s="13" customFormat="1" x14ac:dyDescent="0.25">
      <c r="A133" s="14" t="s">
        <v>3215</v>
      </c>
      <c r="B133" s="14" t="s">
        <v>119</v>
      </c>
      <c r="C133" s="14">
        <v>169065</v>
      </c>
      <c r="D133" s="15" t="s">
        <v>18267</v>
      </c>
      <c r="E133" s="15" t="s">
        <v>18268</v>
      </c>
      <c r="F133" s="15">
        <v>131</v>
      </c>
      <c r="G133" s="15">
        <v>817746</v>
      </c>
      <c r="H133" s="15">
        <v>42435883</v>
      </c>
      <c r="I133" s="15">
        <v>147937</v>
      </c>
      <c r="J133" s="15">
        <v>220916</v>
      </c>
      <c r="K133" s="15">
        <v>0</v>
      </c>
      <c r="L133" s="15">
        <v>0</v>
      </c>
      <c r="M133" s="15">
        <v>4135</v>
      </c>
      <c r="N133" s="15">
        <v>323534</v>
      </c>
      <c r="O133" s="15">
        <v>0</v>
      </c>
      <c r="P133" s="15">
        <v>960</v>
      </c>
      <c r="Q133" s="15">
        <v>0</v>
      </c>
      <c r="R133" s="15">
        <v>0</v>
      </c>
      <c r="S133"/>
      <c r="T133"/>
      <c r="U133" s="11">
        <f t="shared" si="8"/>
        <v>2640</v>
      </c>
      <c r="V133" s="17">
        <f>((G133-G132)*'[1]Z1 values'!C$5*'[1]Z1 values'!$C$10)/'[1]Z1 values'!$C$12</f>
        <v>8.0674530029296865E-3</v>
      </c>
      <c r="W133" s="17">
        <f>((H133-H132)*'[1]Z1 values'!D$5*'[1]Z1 values'!$C$10)/'[1]Z1 values'!$C$12</f>
        <v>2.9620422363281253E-2</v>
      </c>
      <c r="X133" s="17">
        <f>((I133-I132)*'[1]Z1 values'!E$5*'[1]Z1 values'!$C$10)/'[1]Z1 values'!$C$12</f>
        <v>0</v>
      </c>
      <c r="Y133" s="17">
        <f>((J133-J132)*'[1]Z1 values'!F$5*'[1]Z1 values'!$C$10)/'[1]Z1 values'!$C$12</f>
        <v>8.2617187499999994E-2</v>
      </c>
      <c r="Z133" s="18">
        <f t="shared" si="6"/>
        <v>0.12030506286621093</v>
      </c>
      <c r="AA133">
        <f t="shared" si="7"/>
        <v>44</v>
      </c>
    </row>
    <row r="134" spans="1:27" s="13" customFormat="1" x14ac:dyDescent="0.25">
      <c r="A134" s="14" t="s">
        <v>3242</v>
      </c>
      <c r="B134" s="14" t="s">
        <v>119</v>
      </c>
      <c r="C134" s="14">
        <v>170345</v>
      </c>
      <c r="D134" s="15" t="s">
        <v>18267</v>
      </c>
      <c r="E134" s="15" t="s">
        <v>18268</v>
      </c>
      <c r="F134" s="15">
        <v>132</v>
      </c>
      <c r="G134" s="15">
        <v>821837</v>
      </c>
      <c r="H134" s="15">
        <v>42759466</v>
      </c>
      <c r="I134" s="15">
        <v>147937</v>
      </c>
      <c r="J134" s="15">
        <v>221876</v>
      </c>
      <c r="K134" s="15">
        <v>0</v>
      </c>
      <c r="L134" s="15">
        <v>0</v>
      </c>
      <c r="M134" s="15">
        <v>4090</v>
      </c>
      <c r="N134" s="15">
        <v>323583</v>
      </c>
      <c r="O134" s="15">
        <v>0</v>
      </c>
      <c r="P134" s="15">
        <v>960</v>
      </c>
      <c r="Q134" s="15">
        <v>0</v>
      </c>
      <c r="R134" s="15">
        <v>0</v>
      </c>
      <c r="S134"/>
      <c r="T134"/>
      <c r="U134" s="11">
        <f t="shared" si="8"/>
        <v>2660</v>
      </c>
      <c r="V134" s="17">
        <f>((G134-G133)*'[1]Z1 values'!C$5*'[1]Z1 values'!$C$10)/'[1]Z1 values'!$C$12</f>
        <v>7.9777496337890622E-3</v>
      </c>
      <c r="W134" s="17">
        <f>((H134-H133)*'[1]Z1 values'!D$5*'[1]Z1 values'!$C$10)/'[1]Z1 values'!$C$12</f>
        <v>2.9624908447265626E-2</v>
      </c>
      <c r="X134" s="17">
        <f>((I134-I133)*'[1]Z1 values'!E$5*'[1]Z1 values'!$C$10)/'[1]Z1 values'!$C$12</f>
        <v>0</v>
      </c>
      <c r="Y134" s="17">
        <f>((J134-J133)*'[1]Z1 values'!F$5*'[1]Z1 values'!$C$10)/'[1]Z1 values'!$C$12</f>
        <v>8.2617187499999994E-2</v>
      </c>
      <c r="Z134" s="18">
        <f t="shared" si="6"/>
        <v>0.12021984558105468</v>
      </c>
      <c r="AA134">
        <f t="shared" si="7"/>
        <v>44.333333333333336</v>
      </c>
    </row>
    <row r="135" spans="1:27" s="13" customFormat="1" x14ac:dyDescent="0.25">
      <c r="A135" s="14" t="s">
        <v>3262</v>
      </c>
      <c r="B135" s="14" t="s">
        <v>119</v>
      </c>
      <c r="C135" s="14">
        <v>171625</v>
      </c>
      <c r="D135" s="15" t="s">
        <v>18267</v>
      </c>
      <c r="E135" s="15" t="s">
        <v>18268</v>
      </c>
      <c r="F135" s="15">
        <v>133</v>
      </c>
      <c r="G135" s="15">
        <v>830118</v>
      </c>
      <c r="H135" s="15">
        <v>43078859</v>
      </c>
      <c r="I135" s="15">
        <v>150318</v>
      </c>
      <c r="J135" s="15">
        <v>224272</v>
      </c>
      <c r="K135" s="15">
        <v>0</v>
      </c>
      <c r="L135" s="15">
        <v>0</v>
      </c>
      <c r="M135" s="15">
        <v>8280</v>
      </c>
      <c r="N135" s="15">
        <v>319393</v>
      </c>
      <c r="O135" s="15">
        <v>2381</v>
      </c>
      <c r="P135" s="15">
        <v>2396</v>
      </c>
      <c r="Q135" s="15">
        <v>0</v>
      </c>
      <c r="R135" s="15">
        <v>0</v>
      </c>
      <c r="S135"/>
      <c r="T135"/>
      <c r="U135" s="11">
        <f t="shared" si="8"/>
        <v>2680</v>
      </c>
      <c r="V135" s="17">
        <f>((G135-G134)*'[1]Z1 values'!C$5*'[1]Z1 values'!$C$10)/'[1]Z1 values'!$C$12</f>
        <v>1.6148556518554687E-2</v>
      </c>
      <c r="W135" s="17">
        <f>((H135-H134)*'[1]Z1 values'!D$5*'[1]Z1 values'!$C$10)/'[1]Z1 values'!$C$12</f>
        <v>2.9241302490234378E-2</v>
      </c>
      <c r="X135" s="17">
        <f>((I135-I134)*'[1]Z1 values'!E$5*'[1]Z1 values'!$C$10)/'[1]Z1 values'!$C$12</f>
        <v>0.18964874267578122</v>
      </c>
      <c r="Y135" s="17">
        <f>((J135-J134)*'[1]Z1 values'!F$5*'[1]Z1 values'!$C$10)/'[1]Z1 values'!$C$12</f>
        <v>0.20619873046875004</v>
      </c>
      <c r="Z135" s="18">
        <f t="shared" si="6"/>
        <v>0.44123733215332028</v>
      </c>
      <c r="AA135">
        <f t="shared" si="7"/>
        <v>44.666666666666664</v>
      </c>
    </row>
    <row r="136" spans="1:27" s="13" customFormat="1" x14ac:dyDescent="0.25">
      <c r="A136" s="14" t="s">
        <v>3283</v>
      </c>
      <c r="B136" s="14" t="s">
        <v>119</v>
      </c>
      <c r="C136" s="14">
        <v>172905</v>
      </c>
      <c r="D136" s="15" t="s">
        <v>18267</v>
      </c>
      <c r="E136" s="15" t="s">
        <v>18268</v>
      </c>
      <c r="F136" s="15">
        <v>134</v>
      </c>
      <c r="G136" s="15">
        <v>834149</v>
      </c>
      <c r="H136" s="15">
        <v>43402502</v>
      </c>
      <c r="I136" s="15">
        <v>150318</v>
      </c>
      <c r="J136" s="15">
        <v>225232</v>
      </c>
      <c r="K136" s="15">
        <v>0</v>
      </c>
      <c r="L136" s="15">
        <v>0</v>
      </c>
      <c r="M136" s="15">
        <v>4030</v>
      </c>
      <c r="N136" s="15">
        <v>323643</v>
      </c>
      <c r="O136" s="15">
        <v>0</v>
      </c>
      <c r="P136" s="15">
        <v>960</v>
      </c>
      <c r="Q136" s="15">
        <v>0</v>
      </c>
      <c r="R136" s="15">
        <v>0</v>
      </c>
      <c r="S136"/>
      <c r="T136"/>
      <c r="U136" s="11">
        <f t="shared" si="8"/>
        <v>2700</v>
      </c>
      <c r="V136" s="17">
        <f>((G136-G135)*'[1]Z1 values'!C$5*'[1]Z1 values'!$C$10)/'[1]Z1 values'!$C$12</f>
        <v>7.8607452392578121E-3</v>
      </c>
      <c r="W136" s="17">
        <f>((H136-H135)*'[1]Z1 values'!D$5*'[1]Z1 values'!$C$10)/'[1]Z1 values'!$C$12</f>
        <v>2.9630401611328128E-2</v>
      </c>
      <c r="X136" s="17">
        <f>((I136-I135)*'[1]Z1 values'!E$5*'[1]Z1 values'!$C$10)/'[1]Z1 values'!$C$12</f>
        <v>0</v>
      </c>
      <c r="Y136" s="17">
        <f>((J136-J135)*'[1]Z1 values'!F$5*'[1]Z1 values'!$C$10)/'[1]Z1 values'!$C$12</f>
        <v>8.2617187499999994E-2</v>
      </c>
      <c r="Z136" s="18">
        <f t="shared" si="6"/>
        <v>0.12010833435058593</v>
      </c>
      <c r="AA136">
        <f t="shared" si="7"/>
        <v>45</v>
      </c>
    </row>
    <row r="137" spans="1:27" s="13" customFormat="1" x14ac:dyDescent="0.25">
      <c r="A137" s="14" t="s">
        <v>3306</v>
      </c>
      <c r="B137" s="14" t="s">
        <v>119</v>
      </c>
      <c r="C137" s="14">
        <v>174185</v>
      </c>
      <c r="D137" s="15" t="s">
        <v>18267</v>
      </c>
      <c r="E137" s="15" t="s">
        <v>18268</v>
      </c>
      <c r="F137" s="15">
        <v>135</v>
      </c>
      <c r="G137" s="15">
        <v>838364</v>
      </c>
      <c r="H137" s="15">
        <v>43725961</v>
      </c>
      <c r="I137" s="15">
        <v>150318</v>
      </c>
      <c r="J137" s="15">
        <v>226270</v>
      </c>
      <c r="K137" s="15">
        <v>0</v>
      </c>
      <c r="L137" s="15">
        <v>0</v>
      </c>
      <c r="M137" s="15">
        <v>4214</v>
      </c>
      <c r="N137" s="15">
        <v>323459</v>
      </c>
      <c r="O137" s="15">
        <v>0</v>
      </c>
      <c r="P137" s="15">
        <v>1038</v>
      </c>
      <c r="Q137" s="15">
        <v>0</v>
      </c>
      <c r="R137" s="15">
        <v>0</v>
      </c>
      <c r="S137"/>
      <c r="T137"/>
      <c r="U137" s="11">
        <f t="shared" si="8"/>
        <v>2720</v>
      </c>
      <c r="V137" s="17">
        <f>((G137-G136)*'[1]Z1 values'!C$5*'[1]Z1 values'!$C$10)/'[1]Z1 values'!$C$12</f>
        <v>8.2195587158203111E-3</v>
      </c>
      <c r="W137" s="17">
        <f>((H137-H136)*'[1]Z1 values'!D$5*'[1]Z1 values'!$C$10)/'[1]Z1 values'!$C$12</f>
        <v>2.9613555908203127E-2</v>
      </c>
      <c r="X137" s="17">
        <f>((I137-I136)*'[1]Z1 values'!E$5*'[1]Z1 values'!$C$10)/'[1]Z1 values'!$C$12</f>
        <v>0</v>
      </c>
      <c r="Y137" s="17">
        <f>((J137-J136)*'[1]Z1 values'!F$5*'[1]Z1 values'!$C$10)/'[1]Z1 values'!$C$12</f>
        <v>8.9329833984375009E-2</v>
      </c>
      <c r="Z137" s="18">
        <f t="shared" si="6"/>
        <v>0.12716294860839844</v>
      </c>
      <c r="AA137">
        <f t="shared" si="7"/>
        <v>45.333333333333336</v>
      </c>
    </row>
    <row r="138" spans="1:27" s="13" customFormat="1" x14ac:dyDescent="0.25">
      <c r="A138" s="14" t="s">
        <v>3331</v>
      </c>
      <c r="B138" s="14" t="s">
        <v>119</v>
      </c>
      <c r="C138" s="14">
        <v>175465</v>
      </c>
      <c r="D138" s="15" t="s">
        <v>18267</v>
      </c>
      <c r="E138" s="15" t="s">
        <v>18268</v>
      </c>
      <c r="F138" s="15">
        <v>136</v>
      </c>
      <c r="G138" s="15">
        <v>849067</v>
      </c>
      <c r="H138" s="15">
        <v>44042925</v>
      </c>
      <c r="I138" s="15">
        <v>153918</v>
      </c>
      <c r="J138" s="15">
        <v>229898</v>
      </c>
      <c r="K138" s="15">
        <v>0</v>
      </c>
      <c r="L138" s="15">
        <v>0</v>
      </c>
      <c r="M138" s="15">
        <v>10702</v>
      </c>
      <c r="N138" s="15">
        <v>316964</v>
      </c>
      <c r="O138" s="15">
        <v>3600</v>
      </c>
      <c r="P138" s="15">
        <v>3628</v>
      </c>
      <c r="Q138" s="15">
        <v>0</v>
      </c>
      <c r="R138" s="15">
        <v>0</v>
      </c>
      <c r="S138"/>
      <c r="T138"/>
      <c r="U138" s="11">
        <f t="shared" si="8"/>
        <v>2740</v>
      </c>
      <c r="V138" s="17">
        <f>((G138-G137)*'[1]Z1 values'!C$5*'[1]Z1 values'!$C$10)/'[1]Z1 values'!$C$12</f>
        <v>2.0871633911132816E-2</v>
      </c>
      <c r="W138" s="17">
        <f>((H138-H137)*'[1]Z1 values'!D$5*'[1]Z1 values'!$C$10)/'[1]Z1 values'!$C$12</f>
        <v>2.9018920898437502E-2</v>
      </c>
      <c r="X138" s="17">
        <f>((I138-I137)*'[1]Z1 values'!E$5*'[1]Z1 values'!$C$10)/'[1]Z1 values'!$C$12</f>
        <v>0.28674316406249994</v>
      </c>
      <c r="Y138" s="17">
        <f>((J138-J137)*'[1]Z1 values'!F$5*'[1]Z1 values'!$C$10)/'[1]Z1 values'!$C$12</f>
        <v>0.31222412109375003</v>
      </c>
      <c r="Z138" s="18">
        <f t="shared" si="6"/>
        <v>0.64885783996582025</v>
      </c>
      <c r="AA138">
        <f t="shared" si="7"/>
        <v>45.666666666666664</v>
      </c>
    </row>
    <row r="139" spans="1:27" s="13" customFormat="1" x14ac:dyDescent="0.25">
      <c r="A139" s="14" t="s">
        <v>3351</v>
      </c>
      <c r="B139" s="14" t="s">
        <v>119</v>
      </c>
      <c r="C139" s="14">
        <v>176745</v>
      </c>
      <c r="D139" s="15" t="s">
        <v>18267</v>
      </c>
      <c r="E139" s="15" t="s">
        <v>18268</v>
      </c>
      <c r="F139" s="15">
        <v>137</v>
      </c>
      <c r="G139" s="15">
        <v>853108</v>
      </c>
      <c r="H139" s="15">
        <v>44366548</v>
      </c>
      <c r="I139" s="15">
        <v>153918</v>
      </c>
      <c r="J139" s="15">
        <v>231053</v>
      </c>
      <c r="K139" s="15">
        <v>0</v>
      </c>
      <c r="L139" s="15">
        <v>0</v>
      </c>
      <c r="M139" s="15">
        <v>4040</v>
      </c>
      <c r="N139" s="15">
        <v>323623</v>
      </c>
      <c r="O139" s="15">
        <v>0</v>
      </c>
      <c r="P139" s="15">
        <v>1155</v>
      </c>
      <c r="Q139" s="15">
        <v>0</v>
      </c>
      <c r="R139" s="15">
        <v>0</v>
      </c>
      <c r="S139"/>
      <c r="T139"/>
      <c r="U139" s="11">
        <f t="shared" si="8"/>
        <v>2760</v>
      </c>
      <c r="V139" s="17">
        <f>((G139-G138)*'[1]Z1 values'!C$5*'[1]Z1 values'!$C$10)/'[1]Z1 values'!$C$12</f>
        <v>7.8802459716796856E-3</v>
      </c>
      <c r="W139" s="17">
        <f>((H139-H138)*'[1]Z1 values'!D$5*'[1]Z1 values'!$C$10)/'[1]Z1 values'!$C$12</f>
        <v>2.9628570556640626E-2</v>
      </c>
      <c r="X139" s="17">
        <f>((I139-I138)*'[1]Z1 values'!E$5*'[1]Z1 values'!$C$10)/'[1]Z1 values'!$C$12</f>
        <v>0</v>
      </c>
      <c r="Y139" s="17">
        <f>((J139-J138)*'[1]Z1 values'!F$5*'[1]Z1 values'!$C$10)/'[1]Z1 values'!$C$12</f>
        <v>9.9398803710937497E-2</v>
      </c>
      <c r="Z139" s="18">
        <f t="shared" si="6"/>
        <v>0.13690762023925782</v>
      </c>
      <c r="AA139">
        <f t="shared" si="7"/>
        <v>46</v>
      </c>
    </row>
    <row r="140" spans="1:27" s="13" customFormat="1" x14ac:dyDescent="0.25">
      <c r="A140" s="14" t="s">
        <v>3371</v>
      </c>
      <c r="B140" s="14" t="s">
        <v>119</v>
      </c>
      <c r="C140" s="14">
        <v>178025</v>
      </c>
      <c r="D140" s="15" t="s">
        <v>18267</v>
      </c>
      <c r="E140" s="15" t="s">
        <v>18268</v>
      </c>
      <c r="F140" s="15">
        <v>138</v>
      </c>
      <c r="G140" s="15">
        <v>857093</v>
      </c>
      <c r="H140" s="15">
        <v>44690228</v>
      </c>
      <c r="I140" s="15">
        <v>153918</v>
      </c>
      <c r="J140" s="15">
        <v>232013</v>
      </c>
      <c r="K140" s="15">
        <v>0</v>
      </c>
      <c r="L140" s="15">
        <v>0</v>
      </c>
      <c r="M140" s="15">
        <v>3984</v>
      </c>
      <c r="N140" s="15">
        <v>323680</v>
      </c>
      <c r="O140" s="15">
        <v>0</v>
      </c>
      <c r="P140" s="15">
        <v>960</v>
      </c>
      <c r="Q140" s="15">
        <v>0</v>
      </c>
      <c r="R140" s="15">
        <v>0</v>
      </c>
      <c r="S140"/>
      <c r="T140"/>
      <c r="U140" s="11">
        <f t="shared" si="8"/>
        <v>2780</v>
      </c>
      <c r="V140" s="17">
        <f>((G140-G139)*'[1]Z1 values'!C$5*'[1]Z1 values'!$C$10)/'[1]Z1 values'!$C$12</f>
        <v>7.7710418701171877E-3</v>
      </c>
      <c r="W140" s="17">
        <f>((H140-H139)*'[1]Z1 values'!D$5*'[1]Z1 values'!$C$10)/'[1]Z1 values'!$C$12</f>
        <v>2.9633789062500006E-2</v>
      </c>
      <c r="X140" s="17">
        <f>((I140-I139)*'[1]Z1 values'!E$5*'[1]Z1 values'!$C$10)/'[1]Z1 values'!$C$12</f>
        <v>0</v>
      </c>
      <c r="Y140" s="17">
        <f>((J140-J139)*'[1]Z1 values'!F$5*'[1]Z1 values'!$C$10)/'[1]Z1 values'!$C$12</f>
        <v>8.2617187499999994E-2</v>
      </c>
      <c r="Z140" s="18">
        <f t="shared" si="6"/>
        <v>0.12002201843261719</v>
      </c>
      <c r="AA140">
        <f t="shared" si="7"/>
        <v>46.333333333333336</v>
      </c>
    </row>
    <row r="141" spans="1:27" s="13" customFormat="1" x14ac:dyDescent="0.25">
      <c r="A141" s="14" t="s">
        <v>3391</v>
      </c>
      <c r="B141" s="14" t="s">
        <v>119</v>
      </c>
      <c r="C141" s="14">
        <v>179305</v>
      </c>
      <c r="D141" s="15" t="s">
        <v>18267</v>
      </c>
      <c r="E141" s="15" t="s">
        <v>18268</v>
      </c>
      <c r="F141" s="15">
        <v>139</v>
      </c>
      <c r="G141" s="15">
        <v>861095</v>
      </c>
      <c r="H141" s="15">
        <v>45013891</v>
      </c>
      <c r="I141" s="15">
        <v>153918</v>
      </c>
      <c r="J141" s="15">
        <v>232973</v>
      </c>
      <c r="K141" s="15">
        <v>0</v>
      </c>
      <c r="L141" s="15">
        <v>0</v>
      </c>
      <c r="M141" s="15">
        <v>4001</v>
      </c>
      <c r="N141" s="15">
        <v>323663</v>
      </c>
      <c r="O141" s="15">
        <v>0</v>
      </c>
      <c r="P141" s="15">
        <v>960</v>
      </c>
      <c r="Q141" s="15">
        <v>0</v>
      </c>
      <c r="R141" s="15">
        <v>0</v>
      </c>
      <c r="S141"/>
      <c r="T141"/>
      <c r="U141" s="11">
        <f t="shared" si="8"/>
        <v>2800</v>
      </c>
      <c r="V141" s="17">
        <f>((G141-G140)*'[1]Z1 values'!C$5*'[1]Z1 values'!$C$10)/'[1]Z1 values'!$C$12</f>
        <v>7.8041931152343742E-3</v>
      </c>
      <c r="W141" s="17">
        <f>((H141-H140)*'[1]Z1 values'!D$5*'[1]Z1 values'!$C$10)/'[1]Z1 values'!$C$12</f>
        <v>2.9632232666015623E-2</v>
      </c>
      <c r="X141" s="17">
        <f>((I141-I140)*'[1]Z1 values'!E$5*'[1]Z1 values'!$C$10)/'[1]Z1 values'!$C$12</f>
        <v>0</v>
      </c>
      <c r="Y141" s="17">
        <f>((J141-J140)*'[1]Z1 values'!F$5*'[1]Z1 values'!$C$10)/'[1]Z1 values'!$C$12</f>
        <v>8.2617187499999994E-2</v>
      </c>
      <c r="Z141" s="18">
        <f t="shared" si="6"/>
        <v>0.12005361328125</v>
      </c>
      <c r="AA141">
        <f t="shared" si="7"/>
        <v>46.666666666666664</v>
      </c>
    </row>
    <row r="142" spans="1:27" s="13" customFormat="1" x14ac:dyDescent="0.25">
      <c r="A142" s="14" t="s">
        <v>3415</v>
      </c>
      <c r="B142" s="14" t="s">
        <v>119</v>
      </c>
      <c r="C142" s="14">
        <v>180585</v>
      </c>
      <c r="D142" s="15" t="s">
        <v>18267</v>
      </c>
      <c r="E142" s="15" t="s">
        <v>18268</v>
      </c>
      <c r="F142" s="15">
        <v>140</v>
      </c>
      <c r="G142" s="15">
        <v>872234</v>
      </c>
      <c r="H142" s="15">
        <v>45330420</v>
      </c>
      <c r="I142" s="15">
        <v>157477</v>
      </c>
      <c r="J142" s="15">
        <v>236077</v>
      </c>
      <c r="K142" s="15">
        <v>0</v>
      </c>
      <c r="L142" s="15">
        <v>0</v>
      </c>
      <c r="M142" s="15">
        <v>11138</v>
      </c>
      <c r="N142" s="15">
        <v>316529</v>
      </c>
      <c r="O142" s="15">
        <v>3559</v>
      </c>
      <c r="P142" s="15">
        <v>3104</v>
      </c>
      <c r="Q142" s="15">
        <v>0</v>
      </c>
      <c r="R142" s="15">
        <v>0</v>
      </c>
      <c r="S142"/>
      <c r="T142"/>
      <c r="U142" s="11">
        <f t="shared" si="8"/>
        <v>2820</v>
      </c>
      <c r="V142" s="17">
        <f>((G142-G141)*'[1]Z1 values'!C$5*'[1]Z1 values'!$C$10)/'[1]Z1 values'!$C$12</f>
        <v>2.1721865844726563E-2</v>
      </c>
      <c r="W142" s="17">
        <f>((H142-H141)*'[1]Z1 values'!D$5*'[1]Z1 values'!$C$10)/'[1]Z1 values'!$C$12</f>
        <v>2.8979095458984371E-2</v>
      </c>
      <c r="X142" s="17">
        <f>((I142-I141)*'[1]Z1 values'!E$5*'[1]Z1 values'!$C$10)/'[1]Z1 values'!$C$12</f>
        <v>0.28347747802734374</v>
      </c>
      <c r="Y142" s="17">
        <f>((J142-J141)*'[1]Z1 values'!F$5*'[1]Z1 values'!$C$10)/'[1]Z1 values'!$C$12</f>
        <v>0.26712890625000002</v>
      </c>
      <c r="Z142" s="18">
        <f t="shared" si="6"/>
        <v>0.6013073455810547</v>
      </c>
      <c r="AA142">
        <f t="shared" si="7"/>
        <v>47</v>
      </c>
    </row>
    <row r="143" spans="1:27" s="13" customFormat="1" x14ac:dyDescent="0.25">
      <c r="A143" s="14" t="s">
        <v>3435</v>
      </c>
      <c r="B143" s="14" t="s">
        <v>119</v>
      </c>
      <c r="C143" s="14">
        <v>181865</v>
      </c>
      <c r="D143" s="15" t="s">
        <v>18267</v>
      </c>
      <c r="E143" s="15" t="s">
        <v>18268</v>
      </c>
      <c r="F143" s="15">
        <v>141</v>
      </c>
      <c r="G143" s="15">
        <v>876366</v>
      </c>
      <c r="H143" s="15">
        <v>45653958</v>
      </c>
      <c r="I143" s="15">
        <v>157477</v>
      </c>
      <c r="J143" s="15">
        <v>237799</v>
      </c>
      <c r="K143" s="15">
        <v>0</v>
      </c>
      <c r="L143" s="15">
        <v>0</v>
      </c>
      <c r="M143" s="15">
        <v>4130</v>
      </c>
      <c r="N143" s="15">
        <v>323538</v>
      </c>
      <c r="O143" s="15">
        <v>0</v>
      </c>
      <c r="P143" s="15">
        <v>1722</v>
      </c>
      <c r="Q143" s="15">
        <v>0</v>
      </c>
      <c r="R143" s="15">
        <v>0</v>
      </c>
      <c r="S143"/>
      <c r="T143"/>
      <c r="U143" s="11">
        <f t="shared" si="8"/>
        <v>2840</v>
      </c>
      <c r="V143" s="17">
        <f>((G143-G142)*'[1]Z1 values'!C$5*'[1]Z1 values'!$C$10)/'[1]Z1 values'!$C$12</f>
        <v>8.0577026367187506E-3</v>
      </c>
      <c r="W143" s="17">
        <f>((H143-H142)*'[1]Z1 values'!D$5*'[1]Z1 values'!$C$10)/'[1]Z1 values'!$C$12</f>
        <v>2.9620788574218748E-2</v>
      </c>
      <c r="X143" s="17">
        <f>((I143-I142)*'[1]Z1 values'!E$5*'[1]Z1 values'!$C$10)/'[1]Z1 values'!$C$12</f>
        <v>0</v>
      </c>
      <c r="Y143" s="17">
        <f>((J143-J142)*'[1]Z1 values'!F$5*'[1]Z1 values'!$C$10)/'[1]Z1 values'!$C$12</f>
        <v>0.148194580078125</v>
      </c>
      <c r="Z143" s="18">
        <f t="shared" si="6"/>
        <v>0.1858730712890625</v>
      </c>
      <c r="AA143">
        <f t="shared" si="7"/>
        <v>47.333333333333336</v>
      </c>
    </row>
    <row r="144" spans="1:27" s="13" customFormat="1" x14ac:dyDescent="0.25">
      <c r="A144" s="14" t="s">
        <v>3455</v>
      </c>
      <c r="B144" s="14" t="s">
        <v>119</v>
      </c>
      <c r="C144" s="14">
        <v>183145</v>
      </c>
      <c r="D144" s="15" t="s">
        <v>18267</v>
      </c>
      <c r="E144" s="15" t="s">
        <v>18268</v>
      </c>
      <c r="F144" s="15">
        <v>142</v>
      </c>
      <c r="G144" s="15">
        <v>881229</v>
      </c>
      <c r="H144" s="15">
        <v>45976766</v>
      </c>
      <c r="I144" s="15">
        <v>157547</v>
      </c>
      <c r="J144" s="15">
        <v>239082</v>
      </c>
      <c r="K144" s="15">
        <v>0</v>
      </c>
      <c r="L144" s="15">
        <v>0</v>
      </c>
      <c r="M144" s="15">
        <v>4861</v>
      </c>
      <c r="N144" s="15">
        <v>322808</v>
      </c>
      <c r="O144" s="15">
        <v>70</v>
      </c>
      <c r="P144" s="15">
        <v>1283</v>
      </c>
      <c r="Q144" s="15">
        <v>0</v>
      </c>
      <c r="R144" s="15">
        <v>0</v>
      </c>
      <c r="S144"/>
      <c r="T144"/>
      <c r="U144" s="11">
        <f t="shared" si="8"/>
        <v>2860</v>
      </c>
      <c r="V144" s="17">
        <f>((G144-G143)*'[1]Z1 values'!C$5*'[1]Z1 values'!$C$10)/'[1]Z1 values'!$C$12</f>
        <v>9.4832061767578125E-3</v>
      </c>
      <c r="W144" s="17">
        <f>((H144-H143)*'[1]Z1 values'!D$5*'[1]Z1 values'!$C$10)/'[1]Z1 values'!$C$12</f>
        <v>2.9553955078124999E-2</v>
      </c>
      <c r="X144" s="17">
        <f>((I144-I143)*'[1]Z1 values'!E$5*'[1]Z1 values'!$C$10)/'[1]Z1 values'!$C$12</f>
        <v>5.5755615234374997E-3</v>
      </c>
      <c r="Y144" s="17">
        <f>((J144-J143)*'[1]Z1 values'!F$5*'[1]Z1 values'!$C$10)/'[1]Z1 values'!$C$12</f>
        <v>0.11041442871093751</v>
      </c>
      <c r="Z144" s="18">
        <f t="shared" si="6"/>
        <v>0.15502715148925783</v>
      </c>
      <c r="AA144">
        <f t="shared" si="7"/>
        <v>47.666666666666664</v>
      </c>
    </row>
    <row r="145" spans="1:27" s="13" customFormat="1" x14ac:dyDescent="0.25">
      <c r="A145" s="14" t="s">
        <v>3473</v>
      </c>
      <c r="B145" s="14" t="s">
        <v>119</v>
      </c>
      <c r="C145" s="14">
        <v>184425</v>
      </c>
      <c r="D145" s="15" t="s">
        <v>18267</v>
      </c>
      <c r="E145" s="15" t="s">
        <v>18268</v>
      </c>
      <c r="F145" s="15">
        <v>143</v>
      </c>
      <c r="G145" s="15">
        <v>886841</v>
      </c>
      <c r="H145" s="15">
        <v>46298826</v>
      </c>
      <c r="I145" s="15">
        <v>158213</v>
      </c>
      <c r="J145" s="15">
        <v>240598</v>
      </c>
      <c r="K145" s="15">
        <v>0</v>
      </c>
      <c r="L145" s="15">
        <v>0</v>
      </c>
      <c r="M145" s="15">
        <v>5610</v>
      </c>
      <c r="N145" s="15">
        <v>322060</v>
      </c>
      <c r="O145" s="15">
        <v>666</v>
      </c>
      <c r="P145" s="15">
        <v>1516</v>
      </c>
      <c r="Q145" s="15">
        <v>0</v>
      </c>
      <c r="R145" s="15">
        <v>0</v>
      </c>
      <c r="S145"/>
      <c r="T145"/>
      <c r="U145" s="11">
        <f t="shared" si="8"/>
        <v>2880</v>
      </c>
      <c r="V145" s="17">
        <f>((G145-G144)*'[1]Z1 values'!C$5*'[1]Z1 values'!$C$10)/'[1]Z1 values'!$C$12</f>
        <v>1.0943811035156251E-2</v>
      </c>
      <c r="W145" s="17">
        <f>((H145-H144)*'[1]Z1 values'!D$5*'[1]Z1 values'!$C$10)/'[1]Z1 values'!$C$12</f>
        <v>2.9485473632812498E-2</v>
      </c>
      <c r="X145" s="17">
        <f>((I145-I144)*'[1]Z1 values'!E$5*'[1]Z1 values'!$C$10)/'[1]Z1 values'!$C$12</f>
        <v>5.3047485351562493E-2</v>
      </c>
      <c r="Y145" s="17">
        <f>((J145-J144)*'[1]Z1 values'!F$5*'[1]Z1 values'!$C$10)/'[1]Z1 values'!$C$12</f>
        <v>0.13046630859375</v>
      </c>
      <c r="Z145" s="18">
        <f t="shared" si="6"/>
        <v>0.22394307861328122</v>
      </c>
      <c r="AA145">
        <f t="shared" si="7"/>
        <v>48</v>
      </c>
    </row>
    <row r="146" spans="1:27" s="13" customFormat="1" x14ac:dyDescent="0.25">
      <c r="A146" s="14" t="s">
        <v>3499</v>
      </c>
      <c r="B146" s="14" t="s">
        <v>119</v>
      </c>
      <c r="C146" s="14">
        <v>185705</v>
      </c>
      <c r="D146" s="15" t="s">
        <v>18267</v>
      </c>
      <c r="E146" s="15" t="s">
        <v>18268</v>
      </c>
      <c r="F146" s="15">
        <v>144</v>
      </c>
      <c r="G146" s="15">
        <v>890954</v>
      </c>
      <c r="H146" s="15">
        <v>46622386</v>
      </c>
      <c r="I146" s="15">
        <v>158213</v>
      </c>
      <c r="J146" s="15">
        <v>241558</v>
      </c>
      <c r="K146" s="15">
        <v>0</v>
      </c>
      <c r="L146" s="15">
        <v>0</v>
      </c>
      <c r="M146" s="15">
        <v>4111</v>
      </c>
      <c r="N146" s="15">
        <v>323560</v>
      </c>
      <c r="O146" s="15">
        <v>0</v>
      </c>
      <c r="P146" s="15">
        <v>960</v>
      </c>
      <c r="Q146" s="15">
        <v>0</v>
      </c>
      <c r="R146" s="15">
        <v>0</v>
      </c>
      <c r="S146"/>
      <c r="T146"/>
      <c r="U146" s="11">
        <f t="shared" si="8"/>
        <v>2900</v>
      </c>
      <c r="V146" s="17">
        <f>((G146-G145)*'[1]Z1 values'!C$5*'[1]Z1 values'!$C$10)/'[1]Z1 values'!$C$12</f>
        <v>8.0206512451171871E-3</v>
      </c>
      <c r="W146" s="17">
        <f>((H146-H145)*'[1]Z1 values'!D$5*'[1]Z1 values'!$C$10)/'[1]Z1 values'!$C$12</f>
        <v>2.9622802734374998E-2</v>
      </c>
      <c r="X146" s="17">
        <f>((I146-I145)*'[1]Z1 values'!E$5*'[1]Z1 values'!$C$10)/'[1]Z1 values'!$C$12</f>
        <v>0</v>
      </c>
      <c r="Y146" s="17">
        <f>((J146-J145)*'[1]Z1 values'!F$5*'[1]Z1 values'!$C$10)/'[1]Z1 values'!$C$12</f>
        <v>8.2617187499999994E-2</v>
      </c>
      <c r="Z146" s="18">
        <f t="shared" si="6"/>
        <v>0.12026064147949218</v>
      </c>
      <c r="AA146">
        <f t="shared" si="7"/>
        <v>48.333333333333336</v>
      </c>
    </row>
    <row r="147" spans="1:27" s="13" customFormat="1" x14ac:dyDescent="0.25">
      <c r="A147" s="14" t="s">
        <v>3519</v>
      </c>
      <c r="B147" s="14" t="s">
        <v>119</v>
      </c>
      <c r="C147" s="14">
        <v>186985</v>
      </c>
      <c r="D147" s="15" t="s">
        <v>18267</v>
      </c>
      <c r="E147" s="15" t="s">
        <v>18268</v>
      </c>
      <c r="F147" s="15">
        <v>145</v>
      </c>
      <c r="G147" s="15">
        <v>895074</v>
      </c>
      <c r="H147" s="15">
        <v>46945940</v>
      </c>
      <c r="I147" s="15">
        <v>158213</v>
      </c>
      <c r="J147" s="15">
        <v>242707</v>
      </c>
      <c r="K147" s="15">
        <v>0</v>
      </c>
      <c r="L147" s="15">
        <v>0</v>
      </c>
      <c r="M147" s="15">
        <v>4118</v>
      </c>
      <c r="N147" s="15">
        <v>323554</v>
      </c>
      <c r="O147" s="15">
        <v>0</v>
      </c>
      <c r="P147" s="15">
        <v>1149</v>
      </c>
      <c r="Q147" s="15">
        <v>0</v>
      </c>
      <c r="R147" s="15">
        <v>0</v>
      </c>
      <c r="S147"/>
      <c r="T147"/>
      <c r="U147" s="11">
        <f t="shared" si="8"/>
        <v>2920</v>
      </c>
      <c r="V147" s="17">
        <f>((G147-G146)*'[1]Z1 values'!C$5*'[1]Z1 values'!$C$10)/'[1]Z1 values'!$C$12</f>
        <v>8.0343017578124992E-3</v>
      </c>
      <c r="W147" s="17">
        <f>((H147-H146)*'[1]Z1 values'!D$5*'[1]Z1 values'!$C$10)/'[1]Z1 values'!$C$12</f>
        <v>2.9622253417968748E-2</v>
      </c>
      <c r="X147" s="17">
        <f>((I147-I146)*'[1]Z1 values'!E$5*'[1]Z1 values'!$C$10)/'[1]Z1 values'!$C$12</f>
        <v>0</v>
      </c>
      <c r="Y147" s="17">
        <f>((J147-J146)*'[1]Z1 values'!F$5*'[1]Z1 values'!$C$10)/'[1]Z1 values'!$C$12</f>
        <v>9.8882446289062509E-2</v>
      </c>
      <c r="Z147" s="18">
        <f t="shared" si="6"/>
        <v>0.13653900146484377</v>
      </c>
      <c r="AA147">
        <f t="shared" si="7"/>
        <v>48.666666666666664</v>
      </c>
    </row>
    <row r="148" spans="1:27" s="13" customFormat="1" x14ac:dyDescent="0.25">
      <c r="A148" s="14" t="s">
        <v>3545</v>
      </c>
      <c r="B148" s="14" t="s">
        <v>119</v>
      </c>
      <c r="C148" s="14">
        <v>188265</v>
      </c>
      <c r="D148" s="15" t="s">
        <v>18267</v>
      </c>
      <c r="E148" s="15" t="s">
        <v>18268</v>
      </c>
      <c r="F148" s="15">
        <v>146</v>
      </c>
      <c r="G148" s="15">
        <v>899196</v>
      </c>
      <c r="H148" s="15">
        <v>47269490</v>
      </c>
      <c r="I148" s="15">
        <v>158213</v>
      </c>
      <c r="J148" s="15">
        <v>243667</v>
      </c>
      <c r="K148" s="15">
        <v>0</v>
      </c>
      <c r="L148" s="15">
        <v>0</v>
      </c>
      <c r="M148" s="15">
        <v>4120</v>
      </c>
      <c r="N148" s="15">
        <v>323550</v>
      </c>
      <c r="O148" s="15">
        <v>0</v>
      </c>
      <c r="P148" s="15">
        <v>960</v>
      </c>
      <c r="Q148" s="15">
        <v>0</v>
      </c>
      <c r="R148" s="15">
        <v>0</v>
      </c>
      <c r="S148"/>
      <c r="T148"/>
      <c r="U148" s="11">
        <f t="shared" si="8"/>
        <v>2940</v>
      </c>
      <c r="V148" s="17">
        <f>((G148-G147)*'[1]Z1 values'!C$5*'[1]Z1 values'!$C$10)/'[1]Z1 values'!$C$12</f>
        <v>8.0382019042968753E-3</v>
      </c>
      <c r="W148" s="17">
        <f>((H148-H147)*'[1]Z1 values'!D$5*'[1]Z1 values'!$C$10)/'[1]Z1 values'!$C$12</f>
        <v>2.9621887207031249E-2</v>
      </c>
      <c r="X148" s="17">
        <f>((I148-I147)*'[1]Z1 values'!E$5*'[1]Z1 values'!$C$10)/'[1]Z1 values'!$C$12</f>
        <v>0</v>
      </c>
      <c r="Y148" s="17">
        <f>((J148-J147)*'[1]Z1 values'!F$5*'[1]Z1 values'!$C$10)/'[1]Z1 values'!$C$12</f>
        <v>8.2617187499999994E-2</v>
      </c>
      <c r="Z148" s="18">
        <f t="shared" si="6"/>
        <v>0.12027727661132812</v>
      </c>
      <c r="AA148">
        <f t="shared" si="7"/>
        <v>49</v>
      </c>
    </row>
    <row r="149" spans="1:27" s="13" customFormat="1" x14ac:dyDescent="0.25">
      <c r="A149" s="14" t="s">
        <v>3565</v>
      </c>
      <c r="B149" s="14" t="s">
        <v>119</v>
      </c>
      <c r="C149" s="14">
        <v>189545</v>
      </c>
      <c r="D149" s="15" t="s">
        <v>18267</v>
      </c>
      <c r="E149" s="15" t="s">
        <v>18268</v>
      </c>
      <c r="F149" s="15">
        <v>147</v>
      </c>
      <c r="G149" s="15">
        <v>903287</v>
      </c>
      <c r="H149" s="15">
        <v>47593072</v>
      </c>
      <c r="I149" s="15">
        <v>158213</v>
      </c>
      <c r="J149" s="15">
        <v>244627</v>
      </c>
      <c r="K149" s="15">
        <v>0</v>
      </c>
      <c r="L149" s="15">
        <v>0</v>
      </c>
      <c r="M149" s="15">
        <v>4089</v>
      </c>
      <c r="N149" s="15">
        <v>323582</v>
      </c>
      <c r="O149" s="15">
        <v>0</v>
      </c>
      <c r="P149" s="15">
        <v>960</v>
      </c>
      <c r="Q149" s="15">
        <v>0</v>
      </c>
      <c r="R149" s="15">
        <v>0</v>
      </c>
      <c r="S149"/>
      <c r="T149"/>
      <c r="U149" s="11">
        <f t="shared" si="8"/>
        <v>2960</v>
      </c>
      <c r="V149" s="17">
        <f>((G149-G148)*'[1]Z1 values'!C$5*'[1]Z1 values'!$C$10)/'[1]Z1 values'!$C$12</f>
        <v>7.9777496337890622E-3</v>
      </c>
      <c r="W149" s="17">
        <f>((H149-H148)*'[1]Z1 values'!D$5*'[1]Z1 values'!$C$10)/'[1]Z1 values'!$C$12</f>
        <v>2.9624816894531253E-2</v>
      </c>
      <c r="X149" s="17">
        <f>((I149-I148)*'[1]Z1 values'!E$5*'[1]Z1 values'!$C$10)/'[1]Z1 values'!$C$12</f>
        <v>0</v>
      </c>
      <c r="Y149" s="17">
        <f>((J149-J148)*'[1]Z1 values'!F$5*'[1]Z1 values'!$C$10)/'[1]Z1 values'!$C$12</f>
        <v>8.2617187499999994E-2</v>
      </c>
      <c r="Z149" s="18">
        <f t="shared" si="6"/>
        <v>0.1202197540283203</v>
      </c>
      <c r="AA149">
        <f t="shared" si="7"/>
        <v>49.333333333333336</v>
      </c>
    </row>
    <row r="150" spans="1:27" s="13" customFormat="1" x14ac:dyDescent="0.25">
      <c r="A150" s="14" t="s">
        <v>3585</v>
      </c>
      <c r="B150" s="14" t="s">
        <v>119</v>
      </c>
      <c r="C150" s="14">
        <v>190825</v>
      </c>
      <c r="D150" s="15" t="s">
        <v>18267</v>
      </c>
      <c r="E150" s="15" t="s">
        <v>18268</v>
      </c>
      <c r="F150" s="15">
        <v>148</v>
      </c>
      <c r="G150" s="15">
        <v>907404</v>
      </c>
      <c r="H150" s="15">
        <v>47916628</v>
      </c>
      <c r="I150" s="15">
        <v>158213</v>
      </c>
      <c r="J150" s="15">
        <v>245587</v>
      </c>
      <c r="K150" s="15">
        <v>0</v>
      </c>
      <c r="L150" s="15">
        <v>0</v>
      </c>
      <c r="M150" s="15">
        <v>4115</v>
      </c>
      <c r="N150" s="15">
        <v>323556</v>
      </c>
      <c r="O150" s="15">
        <v>0</v>
      </c>
      <c r="P150" s="15">
        <v>960</v>
      </c>
      <c r="Q150" s="15">
        <v>0</v>
      </c>
      <c r="R150" s="15">
        <v>0</v>
      </c>
      <c r="S150"/>
      <c r="T150"/>
      <c r="U150" s="11">
        <f t="shared" si="8"/>
        <v>2980</v>
      </c>
      <c r="V150" s="17">
        <f>((G150-G149)*'[1]Z1 values'!C$5*'[1]Z1 values'!$C$10)/'[1]Z1 values'!$C$12</f>
        <v>8.0284515380859376E-3</v>
      </c>
      <c r="W150" s="17">
        <f>((H150-H149)*'[1]Z1 values'!D$5*'[1]Z1 values'!$C$10)/'[1]Z1 values'!$C$12</f>
        <v>2.96224365234375E-2</v>
      </c>
      <c r="X150" s="17">
        <f>((I150-I149)*'[1]Z1 values'!E$5*'[1]Z1 values'!$C$10)/'[1]Z1 values'!$C$12</f>
        <v>0</v>
      </c>
      <c r="Y150" s="17">
        <f>((J150-J149)*'[1]Z1 values'!F$5*'[1]Z1 values'!$C$10)/'[1]Z1 values'!$C$12</f>
        <v>8.2617187499999994E-2</v>
      </c>
      <c r="Z150" s="18">
        <f t="shared" si="6"/>
        <v>0.12026807556152344</v>
      </c>
      <c r="AA150">
        <f t="shared" si="7"/>
        <v>49.666666666666664</v>
      </c>
    </row>
    <row r="151" spans="1:27" s="13" customFormat="1" x14ac:dyDescent="0.25">
      <c r="A151" s="14" t="s">
        <v>3606</v>
      </c>
      <c r="B151" s="14" t="s">
        <v>119</v>
      </c>
      <c r="C151" s="14">
        <v>192105</v>
      </c>
      <c r="D151" s="15" t="s">
        <v>18267</v>
      </c>
      <c r="E151" s="15" t="s">
        <v>18268</v>
      </c>
      <c r="F151" s="15">
        <v>149</v>
      </c>
      <c r="G151" s="15">
        <v>911519</v>
      </c>
      <c r="H151" s="15">
        <v>48240185</v>
      </c>
      <c r="I151" s="15">
        <v>158213</v>
      </c>
      <c r="J151" s="15">
        <v>246547</v>
      </c>
      <c r="K151" s="15">
        <v>0</v>
      </c>
      <c r="L151" s="15">
        <v>0</v>
      </c>
      <c r="M151" s="15">
        <v>4113</v>
      </c>
      <c r="N151" s="15">
        <v>323557</v>
      </c>
      <c r="O151" s="15">
        <v>0</v>
      </c>
      <c r="P151" s="15">
        <v>960</v>
      </c>
      <c r="Q151" s="15">
        <v>0</v>
      </c>
      <c r="R151" s="15">
        <v>0</v>
      </c>
      <c r="S151"/>
      <c r="T151"/>
      <c r="U151" s="11">
        <f t="shared" si="8"/>
        <v>3000</v>
      </c>
      <c r="V151" s="17">
        <f>((G151-G150)*'[1]Z1 values'!C$5*'[1]Z1 values'!$C$10)/'[1]Z1 values'!$C$12</f>
        <v>8.0245513916015632E-3</v>
      </c>
      <c r="W151" s="17">
        <f>((H151-H150)*'[1]Z1 values'!D$5*'[1]Z1 values'!$C$10)/'[1]Z1 values'!$C$12</f>
        <v>2.9622528076171876E-2</v>
      </c>
      <c r="X151" s="17">
        <f>((I151-I150)*'[1]Z1 values'!E$5*'[1]Z1 values'!$C$10)/'[1]Z1 values'!$C$12</f>
        <v>0</v>
      </c>
      <c r="Y151" s="17">
        <f>((J151-J150)*'[1]Z1 values'!F$5*'[1]Z1 values'!$C$10)/'[1]Z1 values'!$C$12</f>
        <v>8.2617187499999994E-2</v>
      </c>
      <c r="Z151" s="18">
        <f t="shared" si="6"/>
        <v>0.12026426696777343</v>
      </c>
      <c r="AA151">
        <f t="shared" si="7"/>
        <v>50</v>
      </c>
    </row>
    <row r="152" spans="1:27" s="13" customFormat="1" x14ac:dyDescent="0.25">
      <c r="A152" s="14" t="s">
        <v>3633</v>
      </c>
      <c r="B152" s="14" t="s">
        <v>119</v>
      </c>
      <c r="C152" s="14">
        <v>193385</v>
      </c>
      <c r="D152" s="15" t="s">
        <v>18267</v>
      </c>
      <c r="E152" s="15" t="s">
        <v>18268</v>
      </c>
      <c r="F152" s="15">
        <v>150</v>
      </c>
      <c r="G152" s="15">
        <v>915609</v>
      </c>
      <c r="H152" s="15">
        <v>48563768</v>
      </c>
      <c r="I152" s="15">
        <v>158213</v>
      </c>
      <c r="J152" s="15">
        <v>247885</v>
      </c>
      <c r="K152" s="15">
        <v>0</v>
      </c>
      <c r="L152" s="15">
        <v>0</v>
      </c>
      <c r="M152" s="15">
        <v>4088</v>
      </c>
      <c r="N152" s="15">
        <v>323583</v>
      </c>
      <c r="O152" s="15">
        <v>0</v>
      </c>
      <c r="P152" s="15">
        <v>1338</v>
      </c>
      <c r="Q152" s="15">
        <v>0</v>
      </c>
      <c r="R152" s="15">
        <v>0</v>
      </c>
      <c r="S152"/>
      <c r="T152"/>
      <c r="U152" s="11">
        <f t="shared" si="8"/>
        <v>3020</v>
      </c>
      <c r="V152" s="17">
        <f>((G152-G151)*'[1]Z1 values'!C$5*'[1]Z1 values'!$C$10)/'[1]Z1 values'!$C$12</f>
        <v>7.975799560546875E-3</v>
      </c>
      <c r="W152" s="17">
        <f>((H152-H151)*'[1]Z1 values'!D$5*'[1]Z1 values'!$C$10)/'[1]Z1 values'!$C$12</f>
        <v>2.9624908447265626E-2</v>
      </c>
      <c r="X152" s="17">
        <f>((I152-I151)*'[1]Z1 values'!E$5*'[1]Z1 values'!$C$10)/'[1]Z1 values'!$C$12</f>
        <v>0</v>
      </c>
      <c r="Y152" s="17">
        <f>((J152-J151)*'[1]Z1 values'!F$5*'[1]Z1 values'!$C$10)/'[1]Z1 values'!$C$12</f>
        <v>0.11514770507812502</v>
      </c>
      <c r="Z152" s="18">
        <f t="shared" si="6"/>
        <v>0.15274841308593751</v>
      </c>
      <c r="AA152">
        <f t="shared" si="7"/>
        <v>50.333333333333336</v>
      </c>
    </row>
    <row r="153" spans="1:27" s="13" customFormat="1" x14ac:dyDescent="0.25">
      <c r="A153" s="14" t="s">
        <v>3653</v>
      </c>
      <c r="B153" s="14" t="s">
        <v>119</v>
      </c>
      <c r="C153" s="14">
        <v>194665</v>
      </c>
      <c r="D153" s="15" t="s">
        <v>18267</v>
      </c>
      <c r="E153" s="15" t="s">
        <v>18268</v>
      </c>
      <c r="F153" s="15">
        <v>151</v>
      </c>
      <c r="G153" s="15">
        <v>919733</v>
      </c>
      <c r="H153" s="15">
        <v>48887318</v>
      </c>
      <c r="I153" s="15">
        <v>158213</v>
      </c>
      <c r="J153" s="15">
        <v>248845</v>
      </c>
      <c r="K153" s="15">
        <v>0</v>
      </c>
      <c r="L153" s="15">
        <v>0</v>
      </c>
      <c r="M153" s="15">
        <v>4122</v>
      </c>
      <c r="N153" s="15">
        <v>323550</v>
      </c>
      <c r="O153" s="15">
        <v>0</v>
      </c>
      <c r="P153" s="15">
        <v>960</v>
      </c>
      <c r="Q153" s="15">
        <v>0</v>
      </c>
      <c r="R153" s="15">
        <v>0</v>
      </c>
      <c r="S153"/>
      <c r="T153"/>
      <c r="U153" s="11">
        <f t="shared" si="8"/>
        <v>3040</v>
      </c>
      <c r="V153" s="17">
        <f>((G153-G152)*'[1]Z1 values'!C$5*'[1]Z1 values'!$C$10)/'[1]Z1 values'!$C$12</f>
        <v>8.0421020507812496E-3</v>
      </c>
      <c r="W153" s="17">
        <f>((H153-H152)*'[1]Z1 values'!D$5*'[1]Z1 values'!$C$10)/'[1]Z1 values'!$C$12</f>
        <v>2.9621887207031249E-2</v>
      </c>
      <c r="X153" s="17">
        <f>((I153-I152)*'[1]Z1 values'!E$5*'[1]Z1 values'!$C$10)/'[1]Z1 values'!$C$12</f>
        <v>0</v>
      </c>
      <c r="Y153" s="17">
        <f>((J153-J152)*'[1]Z1 values'!F$5*'[1]Z1 values'!$C$10)/'[1]Z1 values'!$C$12</f>
        <v>8.2617187499999994E-2</v>
      </c>
      <c r="Z153" s="18">
        <f t="shared" si="6"/>
        <v>0.1202811767578125</v>
      </c>
      <c r="AA153">
        <f t="shared" si="7"/>
        <v>50.666666666666664</v>
      </c>
    </row>
    <row r="154" spans="1:27" s="13" customFormat="1" x14ac:dyDescent="0.25">
      <c r="A154" s="14" t="s">
        <v>3673</v>
      </c>
      <c r="B154" s="14" t="s">
        <v>119</v>
      </c>
      <c r="C154" s="14">
        <v>195945</v>
      </c>
      <c r="D154" s="15" t="s">
        <v>18267</v>
      </c>
      <c r="E154" s="15" t="s">
        <v>18268</v>
      </c>
      <c r="F154" s="15">
        <v>152</v>
      </c>
      <c r="G154" s="15">
        <v>926201</v>
      </c>
      <c r="H154" s="15">
        <v>49208521</v>
      </c>
      <c r="I154" s="15">
        <v>159457</v>
      </c>
      <c r="J154" s="15">
        <v>250778</v>
      </c>
      <c r="K154" s="15">
        <v>0</v>
      </c>
      <c r="L154" s="15">
        <v>0</v>
      </c>
      <c r="M154" s="15">
        <v>6466</v>
      </c>
      <c r="N154" s="15">
        <v>321203</v>
      </c>
      <c r="O154" s="15">
        <v>1244</v>
      </c>
      <c r="P154" s="15">
        <v>1933</v>
      </c>
      <c r="Q154" s="15">
        <v>0</v>
      </c>
      <c r="R154" s="15">
        <v>0</v>
      </c>
      <c r="S154"/>
      <c r="T154"/>
      <c r="U154" s="11">
        <f t="shared" si="8"/>
        <v>3060</v>
      </c>
      <c r="V154" s="17">
        <f>((G154-G153)*'[1]Z1 values'!C$5*'[1]Z1 values'!$C$10)/'[1]Z1 values'!$C$12</f>
        <v>1.2613073730468749E-2</v>
      </c>
      <c r="W154" s="17">
        <f>((H154-H153)*'[1]Z1 values'!D$5*'[1]Z1 values'!$C$10)/'[1]Z1 values'!$C$12</f>
        <v>2.9407012939453126E-2</v>
      </c>
      <c r="X154" s="17">
        <f>((I154-I153)*'[1]Z1 values'!E$5*'[1]Z1 values'!$C$10)/'[1]Z1 values'!$C$12</f>
        <v>9.9085693359374991E-2</v>
      </c>
      <c r="Y154" s="17">
        <f>((J154-J153)*'[1]Z1 values'!F$5*'[1]Z1 values'!$C$10)/'[1]Z1 values'!$C$12</f>
        <v>0.16635314941406251</v>
      </c>
      <c r="Z154" s="18">
        <f t="shared" si="6"/>
        <v>0.3074589294433594</v>
      </c>
      <c r="AA154">
        <f t="shared" si="7"/>
        <v>51</v>
      </c>
    </row>
    <row r="155" spans="1:27" s="13" customFormat="1" x14ac:dyDescent="0.25">
      <c r="A155" s="14" t="s">
        <v>3699</v>
      </c>
      <c r="B155" s="14" t="s">
        <v>119</v>
      </c>
      <c r="C155" s="14">
        <v>197225</v>
      </c>
      <c r="D155" s="15" t="s">
        <v>18267</v>
      </c>
      <c r="E155" s="15" t="s">
        <v>18268</v>
      </c>
      <c r="F155" s="15">
        <v>153</v>
      </c>
      <c r="G155" s="15">
        <v>933150</v>
      </c>
      <c r="H155" s="15">
        <v>49529248</v>
      </c>
      <c r="I155" s="15">
        <v>160840</v>
      </c>
      <c r="J155" s="15">
        <v>252688</v>
      </c>
      <c r="K155" s="15">
        <v>0</v>
      </c>
      <c r="L155" s="15">
        <v>0</v>
      </c>
      <c r="M155" s="15">
        <v>6947</v>
      </c>
      <c r="N155" s="15">
        <v>320727</v>
      </c>
      <c r="O155" s="15">
        <v>1383</v>
      </c>
      <c r="P155" s="15">
        <v>1910</v>
      </c>
      <c r="Q155" s="15">
        <v>0</v>
      </c>
      <c r="R155" s="15">
        <v>0</v>
      </c>
      <c r="S155"/>
      <c r="T155"/>
      <c r="U155" s="11">
        <f t="shared" si="8"/>
        <v>3080</v>
      </c>
      <c r="V155" s="17">
        <f>((G155-G154)*'[1]Z1 values'!C$5*'[1]Z1 values'!$C$10)/'[1]Z1 values'!$C$12</f>
        <v>1.3551058959960938E-2</v>
      </c>
      <c r="W155" s="17">
        <f>((H155-H154)*'[1]Z1 values'!D$5*'[1]Z1 values'!$C$10)/'[1]Z1 values'!$C$12</f>
        <v>2.9363433837890623E-2</v>
      </c>
      <c r="X155" s="17">
        <f>((I155-I154)*'[1]Z1 values'!E$5*'[1]Z1 values'!$C$10)/'[1]Z1 values'!$C$12</f>
        <v>0.11015716552734374</v>
      </c>
      <c r="Y155" s="17">
        <f>((J155-J154)*'[1]Z1 values'!F$5*'[1]Z1 values'!$C$10)/'[1]Z1 values'!$C$12</f>
        <v>0.16437377929687499</v>
      </c>
      <c r="Z155" s="18">
        <f t="shared" si="6"/>
        <v>0.31744543762207034</v>
      </c>
      <c r="AA155">
        <f t="shared" si="7"/>
        <v>51.333333333333336</v>
      </c>
    </row>
    <row r="156" spans="1:27" s="13" customFormat="1" x14ac:dyDescent="0.25">
      <c r="A156" s="14" t="s">
        <v>3723</v>
      </c>
      <c r="B156" s="14" t="s">
        <v>119</v>
      </c>
      <c r="C156" s="14">
        <v>198505</v>
      </c>
      <c r="D156" s="15" t="s">
        <v>18267</v>
      </c>
      <c r="E156" s="15" t="s">
        <v>18268</v>
      </c>
      <c r="F156" s="15">
        <v>154</v>
      </c>
      <c r="G156" s="15">
        <v>937549</v>
      </c>
      <c r="H156" s="15">
        <v>49852522</v>
      </c>
      <c r="I156" s="15">
        <v>160840</v>
      </c>
      <c r="J156" s="15">
        <v>253746</v>
      </c>
      <c r="K156" s="15">
        <v>0</v>
      </c>
      <c r="L156" s="15">
        <v>0</v>
      </c>
      <c r="M156" s="15">
        <v>4398</v>
      </c>
      <c r="N156" s="15">
        <v>323274</v>
      </c>
      <c r="O156" s="15">
        <v>0</v>
      </c>
      <c r="P156" s="15">
        <v>1058</v>
      </c>
      <c r="Q156" s="15">
        <v>0</v>
      </c>
      <c r="R156" s="15">
        <v>0</v>
      </c>
      <c r="S156"/>
      <c r="T156"/>
      <c r="U156" s="11">
        <f t="shared" si="8"/>
        <v>3100</v>
      </c>
      <c r="V156" s="17">
        <f>((G156-G155)*'[1]Z1 values'!C$5*'[1]Z1 values'!$C$10)/'[1]Z1 values'!$C$12</f>
        <v>8.5783721923828118E-3</v>
      </c>
      <c r="W156" s="17">
        <f>((H156-H155)*'[1]Z1 values'!D$5*'[1]Z1 values'!$C$10)/'[1]Z1 values'!$C$12</f>
        <v>2.9596618652343754E-2</v>
      </c>
      <c r="X156" s="17">
        <f>((I156-I155)*'[1]Z1 values'!E$5*'[1]Z1 values'!$C$10)/'[1]Z1 values'!$C$12</f>
        <v>0</v>
      </c>
      <c r="Y156" s="17">
        <f>((J156-J155)*'[1]Z1 values'!F$5*'[1]Z1 values'!$C$10)/'[1]Z1 values'!$C$12</f>
        <v>9.1051025390625012E-2</v>
      </c>
      <c r="Z156" s="18">
        <f t="shared" si="6"/>
        <v>0.12922601623535157</v>
      </c>
      <c r="AA156">
        <f t="shared" si="7"/>
        <v>51.666666666666664</v>
      </c>
    </row>
    <row r="157" spans="1:27" s="13" customFormat="1" x14ac:dyDescent="0.25">
      <c r="A157" s="14" t="s">
        <v>3745</v>
      </c>
      <c r="B157" s="14" t="s">
        <v>119</v>
      </c>
      <c r="C157" s="14">
        <v>199785</v>
      </c>
      <c r="D157" s="15" t="s">
        <v>18267</v>
      </c>
      <c r="E157" s="15" t="s">
        <v>18268</v>
      </c>
      <c r="F157" s="15">
        <v>155</v>
      </c>
      <c r="G157" s="15">
        <v>941670</v>
      </c>
      <c r="H157" s="15">
        <v>50176073</v>
      </c>
      <c r="I157" s="15">
        <v>160840</v>
      </c>
      <c r="J157" s="15">
        <v>254706</v>
      </c>
      <c r="K157" s="15">
        <v>0</v>
      </c>
      <c r="L157" s="15">
        <v>0</v>
      </c>
      <c r="M157" s="15">
        <v>4120</v>
      </c>
      <c r="N157" s="15">
        <v>323551</v>
      </c>
      <c r="O157" s="15">
        <v>0</v>
      </c>
      <c r="P157" s="15">
        <v>960</v>
      </c>
      <c r="Q157" s="15">
        <v>0</v>
      </c>
      <c r="R157" s="15">
        <v>0</v>
      </c>
      <c r="S157"/>
      <c r="T157"/>
      <c r="U157" s="11">
        <f t="shared" si="8"/>
        <v>3120</v>
      </c>
      <c r="V157" s="17">
        <f>((G157-G156)*'[1]Z1 values'!C$5*'[1]Z1 values'!$C$10)/'[1]Z1 values'!$C$12</f>
        <v>8.0362518310546881E-3</v>
      </c>
      <c r="W157" s="17">
        <f>((H157-H156)*'[1]Z1 values'!D$5*'[1]Z1 values'!$C$10)/'[1]Z1 values'!$C$12</f>
        <v>2.9621978759765626E-2</v>
      </c>
      <c r="X157" s="17">
        <f>((I157-I156)*'[1]Z1 values'!E$5*'[1]Z1 values'!$C$10)/'[1]Z1 values'!$C$12</f>
        <v>0</v>
      </c>
      <c r="Y157" s="17">
        <f>((J157-J156)*'[1]Z1 values'!F$5*'[1]Z1 values'!$C$10)/'[1]Z1 values'!$C$12</f>
        <v>8.2617187499999994E-2</v>
      </c>
      <c r="Z157" s="18">
        <f t="shared" si="6"/>
        <v>0.1202754180908203</v>
      </c>
      <c r="AA157">
        <f t="shared" si="7"/>
        <v>52</v>
      </c>
    </row>
    <row r="158" spans="1:27" s="13" customFormat="1" x14ac:dyDescent="0.25">
      <c r="A158" s="14" t="s">
        <v>3765</v>
      </c>
      <c r="B158" s="14" t="s">
        <v>119</v>
      </c>
      <c r="C158" s="14">
        <v>201065</v>
      </c>
      <c r="D158" s="15" t="s">
        <v>18267</v>
      </c>
      <c r="E158" s="15" t="s">
        <v>18268</v>
      </c>
      <c r="F158" s="15">
        <v>156</v>
      </c>
      <c r="G158" s="15">
        <v>947442</v>
      </c>
      <c r="H158" s="15">
        <v>50497973</v>
      </c>
      <c r="I158" s="15">
        <v>161665</v>
      </c>
      <c r="J158" s="15">
        <v>256234</v>
      </c>
      <c r="K158" s="15">
        <v>0</v>
      </c>
      <c r="L158" s="15">
        <v>0</v>
      </c>
      <c r="M158" s="15">
        <v>5771</v>
      </c>
      <c r="N158" s="15">
        <v>321900</v>
      </c>
      <c r="O158" s="15">
        <v>825</v>
      </c>
      <c r="P158" s="15">
        <v>1528</v>
      </c>
      <c r="Q158" s="15">
        <v>0</v>
      </c>
      <c r="R158" s="15">
        <v>0</v>
      </c>
      <c r="S158"/>
      <c r="T158"/>
      <c r="U158" s="11">
        <f t="shared" si="8"/>
        <v>3140</v>
      </c>
      <c r="V158" s="17">
        <f>((G158-G157)*'[1]Z1 values'!C$5*'[1]Z1 values'!$C$10)/'[1]Z1 values'!$C$12</f>
        <v>1.125582275390625E-2</v>
      </c>
      <c r="W158" s="17">
        <f>((H158-H157)*'[1]Z1 values'!D$5*'[1]Z1 values'!$C$10)/'[1]Z1 values'!$C$12</f>
        <v>2.9470825195312501E-2</v>
      </c>
      <c r="X158" s="17">
        <f>((I158-I157)*'[1]Z1 values'!E$5*'[1]Z1 values'!$C$10)/'[1]Z1 values'!$C$12</f>
        <v>6.5711975097656236E-2</v>
      </c>
      <c r="Y158" s="17">
        <f>((J158-J157)*'[1]Z1 values'!F$5*'[1]Z1 values'!$C$10)/'[1]Z1 values'!$C$12</f>
        <v>0.13149902343750003</v>
      </c>
      <c r="Z158" s="18">
        <f t="shared" si="6"/>
        <v>0.23793764648437501</v>
      </c>
      <c r="AA158">
        <f t="shared" si="7"/>
        <v>52.333333333333336</v>
      </c>
    </row>
    <row r="159" spans="1:27" s="13" customFormat="1" x14ac:dyDescent="0.25">
      <c r="A159" s="14" t="s">
        <v>3785</v>
      </c>
      <c r="B159" s="14" t="s">
        <v>119</v>
      </c>
      <c r="C159" s="14">
        <v>202345</v>
      </c>
      <c r="D159" s="15" t="s">
        <v>18267</v>
      </c>
      <c r="E159" s="15" t="s">
        <v>18268</v>
      </c>
      <c r="F159" s="15">
        <v>157</v>
      </c>
      <c r="G159" s="15">
        <v>951579</v>
      </c>
      <c r="H159" s="15">
        <v>50821510</v>
      </c>
      <c r="I159" s="15">
        <v>161665</v>
      </c>
      <c r="J159" s="15">
        <v>257194</v>
      </c>
      <c r="K159" s="15">
        <v>0</v>
      </c>
      <c r="L159" s="15">
        <v>0</v>
      </c>
      <c r="M159" s="15">
        <v>4136</v>
      </c>
      <c r="N159" s="15">
        <v>323537</v>
      </c>
      <c r="O159" s="15">
        <v>0</v>
      </c>
      <c r="P159" s="15">
        <v>960</v>
      </c>
      <c r="Q159" s="15">
        <v>0</v>
      </c>
      <c r="R159" s="15">
        <v>0</v>
      </c>
      <c r="S159"/>
      <c r="T159"/>
      <c r="U159" s="11">
        <f t="shared" si="8"/>
        <v>3160</v>
      </c>
      <c r="V159" s="17">
        <f>((G159-G158)*'[1]Z1 values'!C$5*'[1]Z1 values'!$C$10)/'[1]Z1 values'!$C$12</f>
        <v>8.0674530029296865E-3</v>
      </c>
      <c r="W159" s="17">
        <f>((H159-H158)*'[1]Z1 values'!D$5*'[1]Z1 values'!$C$10)/'[1]Z1 values'!$C$12</f>
        <v>2.9620697021484378E-2</v>
      </c>
      <c r="X159" s="17">
        <f>((I159-I158)*'[1]Z1 values'!E$5*'[1]Z1 values'!$C$10)/'[1]Z1 values'!$C$12</f>
        <v>0</v>
      </c>
      <c r="Y159" s="17">
        <f>((J159-J158)*'[1]Z1 values'!F$5*'[1]Z1 values'!$C$10)/'[1]Z1 values'!$C$12</f>
        <v>8.2617187499999994E-2</v>
      </c>
      <c r="Z159" s="18">
        <f t="shared" si="6"/>
        <v>0.12030533752441405</v>
      </c>
      <c r="AA159">
        <f t="shared" si="7"/>
        <v>52.666666666666664</v>
      </c>
    </row>
    <row r="160" spans="1:27" s="13" customFormat="1" x14ac:dyDescent="0.25">
      <c r="A160" s="14" t="s">
        <v>3805</v>
      </c>
      <c r="B160" s="14" t="s">
        <v>119</v>
      </c>
      <c r="C160" s="14">
        <v>203625</v>
      </c>
      <c r="D160" s="15" t="s">
        <v>18267</v>
      </c>
      <c r="E160" s="15" t="s">
        <v>18268</v>
      </c>
      <c r="F160" s="15">
        <v>158</v>
      </c>
      <c r="G160" s="15">
        <v>955920</v>
      </c>
      <c r="H160" s="15">
        <v>51144841</v>
      </c>
      <c r="I160" s="15">
        <v>161665</v>
      </c>
      <c r="J160" s="15">
        <v>258320</v>
      </c>
      <c r="K160" s="15">
        <v>0</v>
      </c>
      <c r="L160" s="15">
        <v>0</v>
      </c>
      <c r="M160" s="15">
        <v>4340</v>
      </c>
      <c r="N160" s="15">
        <v>323331</v>
      </c>
      <c r="O160" s="15">
        <v>0</v>
      </c>
      <c r="P160" s="15">
        <v>1126</v>
      </c>
      <c r="Q160" s="15">
        <v>0</v>
      </c>
      <c r="R160" s="15">
        <v>0</v>
      </c>
      <c r="S160"/>
      <c r="T160"/>
      <c r="U160" s="11">
        <f t="shared" si="8"/>
        <v>3180</v>
      </c>
      <c r="V160" s="17">
        <f>((G160-G159)*'[1]Z1 values'!C$5*'[1]Z1 values'!$C$10)/'[1]Z1 values'!$C$12</f>
        <v>8.4652679443359378E-3</v>
      </c>
      <c r="W160" s="17">
        <f>((H160-H159)*'[1]Z1 values'!D$5*'[1]Z1 values'!$C$10)/'[1]Z1 values'!$C$12</f>
        <v>2.9601837158203127E-2</v>
      </c>
      <c r="X160" s="17">
        <f>((I160-I159)*'[1]Z1 values'!E$5*'[1]Z1 values'!$C$10)/'[1]Z1 values'!$C$12</f>
        <v>0</v>
      </c>
      <c r="Y160" s="17">
        <f>((J160-J159)*'[1]Z1 values'!F$5*'[1]Z1 values'!$C$10)/'[1]Z1 values'!$C$12</f>
        <v>9.6903076171874991E-2</v>
      </c>
      <c r="Z160" s="18">
        <f t="shared" si="6"/>
        <v>0.13497018127441407</v>
      </c>
      <c r="AA160">
        <f t="shared" si="7"/>
        <v>53</v>
      </c>
    </row>
    <row r="161" spans="1:27" s="13" customFormat="1" x14ac:dyDescent="0.25">
      <c r="A161" s="14" t="s">
        <v>3835</v>
      </c>
      <c r="B161" s="14" t="s">
        <v>119</v>
      </c>
      <c r="C161" s="14">
        <v>204905</v>
      </c>
      <c r="D161" s="15" t="s">
        <v>18267</v>
      </c>
      <c r="E161" s="15" t="s">
        <v>18268</v>
      </c>
      <c r="F161" s="15">
        <v>159</v>
      </c>
      <c r="G161" s="15">
        <v>965634</v>
      </c>
      <c r="H161" s="15">
        <v>51462794</v>
      </c>
      <c r="I161" s="15">
        <v>164574</v>
      </c>
      <c r="J161" s="15">
        <v>261894</v>
      </c>
      <c r="K161" s="15">
        <v>0</v>
      </c>
      <c r="L161" s="15">
        <v>0</v>
      </c>
      <c r="M161" s="15">
        <v>9713</v>
      </c>
      <c r="N161" s="15">
        <v>317953</v>
      </c>
      <c r="O161" s="15">
        <v>2909</v>
      </c>
      <c r="P161" s="15">
        <v>3574</v>
      </c>
      <c r="Q161" s="15">
        <v>0</v>
      </c>
      <c r="R161" s="15">
        <v>0</v>
      </c>
      <c r="S161"/>
      <c r="T161"/>
      <c r="U161" s="11">
        <f t="shared" si="8"/>
        <v>3200</v>
      </c>
      <c r="V161" s="17">
        <f>((G161-G160)*'[1]Z1 values'!C$5*'[1]Z1 values'!$C$10)/'[1]Z1 values'!$C$12</f>
        <v>1.8943011474609372E-2</v>
      </c>
      <c r="W161" s="17">
        <f>((H161-H160)*'[1]Z1 values'!D$5*'[1]Z1 values'!$C$10)/'[1]Z1 values'!$C$12</f>
        <v>2.9109466552734376E-2</v>
      </c>
      <c r="X161" s="17">
        <f>((I161-I160)*'[1]Z1 values'!E$5*'[1]Z1 values'!$C$10)/'[1]Z1 values'!$C$12</f>
        <v>0.23170440673828124</v>
      </c>
      <c r="Y161" s="17">
        <f>((J161-J160)*'[1]Z1 values'!F$5*'[1]Z1 values'!$C$10)/'[1]Z1 values'!$C$12</f>
        <v>0.30757690429687495</v>
      </c>
      <c r="Z161" s="18">
        <f t="shared" si="6"/>
        <v>0.58733378906249989</v>
      </c>
      <c r="AA161">
        <f t="shared" si="7"/>
        <v>53.333333333333336</v>
      </c>
    </row>
    <row r="162" spans="1:27" s="13" customFormat="1" x14ac:dyDescent="0.25">
      <c r="A162" s="14" t="s">
        <v>3861</v>
      </c>
      <c r="B162" s="14" t="s">
        <v>119</v>
      </c>
      <c r="C162" s="14">
        <v>206185</v>
      </c>
      <c r="D162" s="15" t="s">
        <v>18267</v>
      </c>
      <c r="E162" s="15" t="s">
        <v>18268</v>
      </c>
      <c r="F162" s="15">
        <v>160</v>
      </c>
      <c r="G162" s="15">
        <v>978518</v>
      </c>
      <c r="H162" s="15">
        <v>51777579</v>
      </c>
      <c r="I162" s="15">
        <v>169020</v>
      </c>
      <c r="J162" s="15">
        <v>266259</v>
      </c>
      <c r="K162" s="15">
        <v>0</v>
      </c>
      <c r="L162" s="15">
        <v>0</v>
      </c>
      <c r="M162" s="15">
        <v>12883</v>
      </c>
      <c r="N162" s="15">
        <v>314785</v>
      </c>
      <c r="O162" s="15">
        <v>4446</v>
      </c>
      <c r="P162" s="15">
        <v>4365</v>
      </c>
      <c r="Q162" s="15">
        <v>0</v>
      </c>
      <c r="R162" s="15">
        <v>0</v>
      </c>
      <c r="S162"/>
      <c r="T162"/>
      <c r="U162" s="11">
        <f t="shared" si="8"/>
        <v>3220</v>
      </c>
      <c r="V162" s="17">
        <f>((G162-G161)*'[1]Z1 values'!C$5*'[1]Z1 values'!$C$10)/'[1]Z1 values'!$C$12</f>
        <v>2.512474365234375E-2</v>
      </c>
      <c r="W162" s="17">
        <f>((H162-H161)*'[1]Z1 values'!D$5*'[1]Z1 values'!$C$10)/'[1]Z1 values'!$C$12</f>
        <v>2.8819427490234372E-2</v>
      </c>
      <c r="X162" s="17">
        <f>((I162-I161)*'[1]Z1 values'!E$5*'[1]Z1 values'!$C$10)/'[1]Z1 values'!$C$12</f>
        <v>0.35412780761718748</v>
      </c>
      <c r="Y162" s="17">
        <f>((J162-J161)*'[1]Z1 values'!F$5*'[1]Z1 values'!$C$10)/'[1]Z1 values'!$C$12</f>
        <v>0.37565002441406248</v>
      </c>
      <c r="Z162" s="18">
        <f t="shared" si="6"/>
        <v>0.78372200317382812</v>
      </c>
      <c r="AA162">
        <f t="shared" si="7"/>
        <v>53.666666666666664</v>
      </c>
    </row>
    <row r="163" spans="1:27" s="13" customFormat="1" x14ac:dyDescent="0.25">
      <c r="A163" s="14" t="s">
        <v>3881</v>
      </c>
      <c r="B163" s="14" t="s">
        <v>119</v>
      </c>
      <c r="C163" s="14">
        <v>207465</v>
      </c>
      <c r="D163" s="15" t="s">
        <v>18267</v>
      </c>
      <c r="E163" s="15" t="s">
        <v>18268</v>
      </c>
      <c r="F163" s="15">
        <v>161</v>
      </c>
      <c r="G163" s="15">
        <v>985036</v>
      </c>
      <c r="H163" s="15">
        <v>52098730</v>
      </c>
      <c r="I163" s="15">
        <v>170078</v>
      </c>
      <c r="J163" s="15">
        <v>268114</v>
      </c>
      <c r="K163" s="15">
        <v>0</v>
      </c>
      <c r="L163" s="15">
        <v>0</v>
      </c>
      <c r="M163" s="15">
        <v>6517</v>
      </c>
      <c r="N163" s="15">
        <v>321151</v>
      </c>
      <c r="O163" s="15">
        <v>1058</v>
      </c>
      <c r="P163" s="15">
        <v>1855</v>
      </c>
      <c r="Q163" s="15">
        <v>0</v>
      </c>
      <c r="R163" s="15">
        <v>0</v>
      </c>
      <c r="S163"/>
      <c r="T163"/>
      <c r="U163" s="11">
        <f t="shared" si="8"/>
        <v>3240</v>
      </c>
      <c r="V163" s="17">
        <f>((G163-G162)*'[1]Z1 values'!C$5*'[1]Z1 values'!$C$10)/'[1]Z1 values'!$C$12</f>
        <v>1.2710577392578127E-2</v>
      </c>
      <c r="W163" s="17">
        <f>((H163-H162)*'[1]Z1 values'!D$5*'[1]Z1 values'!$C$10)/'[1]Z1 values'!$C$12</f>
        <v>2.9402252197265628E-2</v>
      </c>
      <c r="X163" s="17">
        <f>((I163-I162)*'[1]Z1 values'!E$5*'[1]Z1 values'!$C$10)/'[1]Z1 values'!$C$12</f>
        <v>8.4270629882812489E-2</v>
      </c>
      <c r="Y163" s="17">
        <f>((J163-J162)*'[1]Z1 values'!F$5*'[1]Z1 values'!$C$10)/'[1]Z1 values'!$C$12</f>
        <v>0.15964050292968751</v>
      </c>
      <c r="Z163" s="18">
        <f t="shared" si="6"/>
        <v>0.28602396240234373</v>
      </c>
      <c r="AA163">
        <f t="shared" si="7"/>
        <v>54</v>
      </c>
    </row>
    <row r="164" spans="1:27" s="13" customFormat="1" x14ac:dyDescent="0.25">
      <c r="A164" s="14" t="s">
        <v>3903</v>
      </c>
      <c r="B164" s="14" t="s">
        <v>119</v>
      </c>
      <c r="C164" s="14">
        <v>208745</v>
      </c>
      <c r="D164" s="15" t="s">
        <v>18267</v>
      </c>
      <c r="E164" s="15" t="s">
        <v>18268</v>
      </c>
      <c r="F164" s="15">
        <v>162</v>
      </c>
      <c r="G164" s="15">
        <v>989041</v>
      </c>
      <c r="H164" s="15">
        <v>52422390</v>
      </c>
      <c r="I164" s="15">
        <v>170078</v>
      </c>
      <c r="J164" s="15">
        <v>269074</v>
      </c>
      <c r="K164" s="15">
        <v>0</v>
      </c>
      <c r="L164" s="15">
        <v>0</v>
      </c>
      <c r="M164" s="15">
        <v>4004</v>
      </c>
      <c r="N164" s="15">
        <v>323660</v>
      </c>
      <c r="O164" s="15">
        <v>0</v>
      </c>
      <c r="P164" s="15">
        <v>960</v>
      </c>
      <c r="Q164" s="15">
        <v>0</v>
      </c>
      <c r="R164" s="15">
        <v>0</v>
      </c>
      <c r="S164"/>
      <c r="T164"/>
      <c r="U164" s="11">
        <f t="shared" si="8"/>
        <v>3260</v>
      </c>
      <c r="V164" s="17">
        <f>((G164-G163)*'[1]Z1 values'!C$5*'[1]Z1 values'!$C$10)/'[1]Z1 values'!$C$12</f>
        <v>7.8100433349609366E-3</v>
      </c>
      <c r="W164" s="17">
        <f>((H164-H163)*'[1]Z1 values'!D$5*'[1]Z1 values'!$C$10)/'[1]Z1 values'!$C$12</f>
        <v>2.9631958007812497E-2</v>
      </c>
      <c r="X164" s="17">
        <f>((I164-I163)*'[1]Z1 values'!E$5*'[1]Z1 values'!$C$10)/'[1]Z1 values'!$C$12</f>
        <v>0</v>
      </c>
      <c r="Y164" s="17">
        <f>((J164-J163)*'[1]Z1 values'!F$5*'[1]Z1 values'!$C$10)/'[1]Z1 values'!$C$12</f>
        <v>8.2617187499999994E-2</v>
      </c>
      <c r="Z164" s="18">
        <f t="shared" si="6"/>
        <v>0.12005918884277343</v>
      </c>
      <c r="AA164">
        <f t="shared" si="7"/>
        <v>54.333333333333336</v>
      </c>
    </row>
    <row r="165" spans="1:27" s="13" customFormat="1" x14ac:dyDescent="0.25">
      <c r="A165" s="14" t="s">
        <v>3923</v>
      </c>
      <c r="B165" s="14" t="s">
        <v>119</v>
      </c>
      <c r="C165" s="14">
        <v>210025</v>
      </c>
      <c r="D165" s="15" t="s">
        <v>18267</v>
      </c>
      <c r="E165" s="15" t="s">
        <v>18268</v>
      </c>
      <c r="F165" s="15">
        <v>163</v>
      </c>
      <c r="G165" s="15">
        <v>993045</v>
      </c>
      <c r="H165" s="15">
        <v>52746050</v>
      </c>
      <c r="I165" s="15">
        <v>170078</v>
      </c>
      <c r="J165" s="15">
        <v>270223</v>
      </c>
      <c r="K165" s="15">
        <v>0</v>
      </c>
      <c r="L165" s="15">
        <v>0</v>
      </c>
      <c r="M165" s="15">
        <v>4003</v>
      </c>
      <c r="N165" s="15">
        <v>323660</v>
      </c>
      <c r="O165" s="15">
        <v>0</v>
      </c>
      <c r="P165" s="15">
        <v>1149</v>
      </c>
      <c r="Q165" s="15">
        <v>0</v>
      </c>
      <c r="R165" s="15">
        <v>0</v>
      </c>
      <c r="S165"/>
      <c r="T165"/>
      <c r="U165" s="11">
        <f t="shared" si="8"/>
        <v>3280</v>
      </c>
      <c r="V165" s="17">
        <f>((G165-G164)*'[1]Z1 values'!C$5*'[1]Z1 values'!$C$10)/'[1]Z1 values'!$C$12</f>
        <v>7.8080932617187503E-3</v>
      </c>
      <c r="W165" s="17">
        <f>((H165-H164)*'[1]Z1 values'!D$5*'[1]Z1 values'!$C$10)/'[1]Z1 values'!$C$12</f>
        <v>2.9631958007812497E-2</v>
      </c>
      <c r="X165" s="17">
        <f>((I165-I164)*'[1]Z1 values'!E$5*'[1]Z1 values'!$C$10)/'[1]Z1 values'!$C$12</f>
        <v>0</v>
      </c>
      <c r="Y165" s="17">
        <f>((J165-J164)*'[1]Z1 values'!F$5*'[1]Z1 values'!$C$10)/'[1]Z1 values'!$C$12</f>
        <v>9.8882446289062509E-2</v>
      </c>
      <c r="Z165" s="18">
        <f t="shared" si="6"/>
        <v>0.13632249755859377</v>
      </c>
      <c r="AA165">
        <f t="shared" si="7"/>
        <v>54.666666666666664</v>
      </c>
    </row>
    <row r="166" spans="1:27" s="13" customFormat="1" x14ac:dyDescent="0.25">
      <c r="A166" s="14" t="s">
        <v>3948</v>
      </c>
      <c r="B166" s="14" t="s">
        <v>119</v>
      </c>
      <c r="C166" s="14">
        <v>211305</v>
      </c>
      <c r="D166" s="15" t="s">
        <v>18267</v>
      </c>
      <c r="E166" s="15" t="s">
        <v>18268</v>
      </c>
      <c r="F166" s="15">
        <v>164</v>
      </c>
      <c r="G166" s="15">
        <v>997052</v>
      </c>
      <c r="H166" s="15">
        <v>53069708</v>
      </c>
      <c r="I166" s="15">
        <v>170078</v>
      </c>
      <c r="J166" s="15">
        <v>271561</v>
      </c>
      <c r="K166" s="15">
        <v>0</v>
      </c>
      <c r="L166" s="15">
        <v>0</v>
      </c>
      <c r="M166" s="15">
        <v>4006</v>
      </c>
      <c r="N166" s="15">
        <v>323658</v>
      </c>
      <c r="O166" s="15">
        <v>0</v>
      </c>
      <c r="P166" s="15">
        <v>1338</v>
      </c>
      <c r="Q166" s="15">
        <v>0</v>
      </c>
      <c r="R166" s="15">
        <v>0</v>
      </c>
      <c r="S166"/>
      <c r="T166"/>
      <c r="U166" s="11">
        <f t="shared" si="8"/>
        <v>3300</v>
      </c>
      <c r="V166" s="17">
        <f>((G166-G165)*'[1]Z1 values'!C$5*'[1]Z1 values'!$C$10)/'[1]Z1 values'!$C$12</f>
        <v>7.8139434814453127E-3</v>
      </c>
      <c r="W166" s="17">
        <f>((H166-H165)*'[1]Z1 values'!D$5*'[1]Z1 values'!$C$10)/'[1]Z1 values'!$C$12</f>
        <v>2.9631774902343748E-2</v>
      </c>
      <c r="X166" s="17">
        <f>((I166-I165)*'[1]Z1 values'!E$5*'[1]Z1 values'!$C$10)/'[1]Z1 values'!$C$12</f>
        <v>0</v>
      </c>
      <c r="Y166" s="17">
        <f>((J166-J165)*'[1]Z1 values'!F$5*'[1]Z1 values'!$C$10)/'[1]Z1 values'!$C$12</f>
        <v>0.11514770507812502</v>
      </c>
      <c r="Z166" s="18">
        <f t="shared" si="6"/>
        <v>0.15259342346191407</v>
      </c>
      <c r="AA166">
        <f t="shared" si="7"/>
        <v>55</v>
      </c>
    </row>
    <row r="167" spans="1:27" s="13" customFormat="1" x14ac:dyDescent="0.25">
      <c r="A167" s="14" t="s">
        <v>3972</v>
      </c>
      <c r="B167" s="14" t="s">
        <v>119</v>
      </c>
      <c r="C167" s="14">
        <v>212585</v>
      </c>
      <c r="D167" s="15" t="s">
        <v>18267</v>
      </c>
      <c r="E167" s="15" t="s">
        <v>18268</v>
      </c>
      <c r="F167" s="15">
        <v>165</v>
      </c>
      <c r="G167" s="15">
        <v>1001037</v>
      </c>
      <c r="H167" s="15">
        <v>53393387</v>
      </c>
      <c r="I167" s="15">
        <v>170078</v>
      </c>
      <c r="J167" s="15">
        <v>272710</v>
      </c>
      <c r="K167" s="15">
        <v>0</v>
      </c>
      <c r="L167" s="15">
        <v>0</v>
      </c>
      <c r="M167" s="15">
        <v>3984</v>
      </c>
      <c r="N167" s="15">
        <v>323679</v>
      </c>
      <c r="O167" s="15">
        <v>0</v>
      </c>
      <c r="P167" s="15">
        <v>1149</v>
      </c>
      <c r="Q167" s="15">
        <v>0</v>
      </c>
      <c r="R167" s="15">
        <v>0</v>
      </c>
      <c r="S167"/>
      <c r="T167"/>
      <c r="U167" s="11">
        <f t="shared" si="8"/>
        <v>3320</v>
      </c>
      <c r="V167" s="17">
        <f>((G167-G166)*'[1]Z1 values'!C$5*'[1]Z1 values'!$C$10)/'[1]Z1 values'!$C$12</f>
        <v>7.7710418701171877E-3</v>
      </c>
      <c r="W167" s="17">
        <f>((H167-H166)*'[1]Z1 values'!D$5*'[1]Z1 values'!$C$10)/'[1]Z1 values'!$C$12</f>
        <v>2.9633697509765623E-2</v>
      </c>
      <c r="X167" s="17">
        <f>((I167-I166)*'[1]Z1 values'!E$5*'[1]Z1 values'!$C$10)/'[1]Z1 values'!$C$12</f>
        <v>0</v>
      </c>
      <c r="Y167" s="17">
        <f>((J167-J166)*'[1]Z1 values'!F$5*'[1]Z1 values'!$C$10)/'[1]Z1 values'!$C$12</f>
        <v>9.8882446289062509E-2</v>
      </c>
      <c r="Z167" s="18">
        <f t="shared" si="6"/>
        <v>0.13628718566894532</v>
      </c>
      <c r="AA167">
        <f t="shared" si="7"/>
        <v>55.333333333333336</v>
      </c>
    </row>
    <row r="168" spans="1:27" s="13" customFormat="1" x14ac:dyDescent="0.25">
      <c r="A168" s="14" t="s">
        <v>3997</v>
      </c>
      <c r="B168" s="14" t="s">
        <v>119</v>
      </c>
      <c r="C168" s="14">
        <v>213865</v>
      </c>
      <c r="D168" s="15" t="s">
        <v>18267</v>
      </c>
      <c r="E168" s="15" t="s">
        <v>18268</v>
      </c>
      <c r="F168" s="15">
        <v>166</v>
      </c>
      <c r="G168" s="15">
        <v>1010717</v>
      </c>
      <c r="H168" s="15">
        <v>53711376</v>
      </c>
      <c r="I168" s="15">
        <v>172828</v>
      </c>
      <c r="J168" s="15">
        <v>275721</v>
      </c>
      <c r="K168" s="15">
        <v>0</v>
      </c>
      <c r="L168" s="15">
        <v>0</v>
      </c>
      <c r="M168" s="15">
        <v>9679</v>
      </c>
      <c r="N168" s="15">
        <v>317989</v>
      </c>
      <c r="O168" s="15">
        <v>2750</v>
      </c>
      <c r="P168" s="15">
        <v>3011</v>
      </c>
      <c r="Q168" s="15">
        <v>0</v>
      </c>
      <c r="R168" s="15">
        <v>0</v>
      </c>
      <c r="S168"/>
      <c r="T168"/>
      <c r="U168" s="11">
        <f t="shared" si="8"/>
        <v>3340</v>
      </c>
      <c r="V168" s="17">
        <f>((G168-G167)*'[1]Z1 values'!C$5*'[1]Z1 values'!$C$10)/'[1]Z1 values'!$C$12</f>
        <v>1.8876708984375001E-2</v>
      </c>
      <c r="W168" s="17">
        <f>((H168-H167)*'[1]Z1 values'!D$5*'[1]Z1 values'!$C$10)/'[1]Z1 values'!$C$12</f>
        <v>2.9112762451171875E-2</v>
      </c>
      <c r="X168" s="17">
        <f>((I168-I167)*'[1]Z1 values'!E$5*'[1]Z1 values'!$C$10)/'[1]Z1 values'!$C$12</f>
        <v>0.21903991699218744</v>
      </c>
      <c r="Y168" s="17">
        <f>((J168-J167)*'[1]Z1 values'!F$5*'[1]Z1 values'!$C$10)/'[1]Z1 values'!$C$12</f>
        <v>0.25912536621093751</v>
      </c>
      <c r="Z168" s="18">
        <f t="shared" si="6"/>
        <v>0.52615475463867178</v>
      </c>
      <c r="AA168">
        <f t="shared" si="7"/>
        <v>55.666666666666664</v>
      </c>
    </row>
    <row r="169" spans="1:27" s="13" customFormat="1" x14ac:dyDescent="0.25">
      <c r="A169" s="14" t="s">
        <v>4017</v>
      </c>
      <c r="B169" s="14" t="s">
        <v>119</v>
      </c>
      <c r="C169" s="14">
        <v>215145</v>
      </c>
      <c r="D169" s="15" t="s">
        <v>18267</v>
      </c>
      <c r="E169" s="15" t="s">
        <v>18268</v>
      </c>
      <c r="F169" s="15">
        <v>167</v>
      </c>
      <c r="G169" s="15">
        <v>1014753</v>
      </c>
      <c r="H169" s="15">
        <v>54035004</v>
      </c>
      <c r="I169" s="15">
        <v>172828</v>
      </c>
      <c r="J169" s="15">
        <v>276681</v>
      </c>
      <c r="K169" s="15">
        <v>0</v>
      </c>
      <c r="L169" s="15">
        <v>0</v>
      </c>
      <c r="M169" s="15">
        <v>4035</v>
      </c>
      <c r="N169" s="15">
        <v>323628</v>
      </c>
      <c r="O169" s="15">
        <v>0</v>
      </c>
      <c r="P169" s="15">
        <v>960</v>
      </c>
      <c r="Q169" s="15">
        <v>0</v>
      </c>
      <c r="R169" s="15">
        <v>0</v>
      </c>
      <c r="S169"/>
      <c r="T169"/>
      <c r="U169" s="11">
        <f t="shared" si="8"/>
        <v>3360</v>
      </c>
      <c r="V169" s="17">
        <f>((G169-G168)*'[1]Z1 values'!C$5*'[1]Z1 values'!$C$10)/'[1]Z1 values'!$C$12</f>
        <v>7.8704956054687497E-3</v>
      </c>
      <c r="W169" s="17">
        <f>((H169-H168)*'[1]Z1 values'!D$5*'[1]Z1 values'!$C$10)/'[1]Z1 values'!$C$12</f>
        <v>2.96290283203125E-2</v>
      </c>
      <c r="X169" s="17">
        <f>((I169-I168)*'[1]Z1 values'!E$5*'[1]Z1 values'!$C$10)/'[1]Z1 values'!$C$12</f>
        <v>0</v>
      </c>
      <c r="Y169" s="17">
        <f>((J169-J168)*'[1]Z1 values'!F$5*'[1]Z1 values'!$C$10)/'[1]Z1 values'!$C$12</f>
        <v>8.2617187499999994E-2</v>
      </c>
      <c r="Z169" s="18">
        <f t="shared" si="6"/>
        <v>0.12011671142578124</v>
      </c>
      <c r="AA169">
        <f t="shared" si="7"/>
        <v>56</v>
      </c>
    </row>
    <row r="170" spans="1:27" s="13" customFormat="1" x14ac:dyDescent="0.25">
      <c r="A170" s="14" t="s">
        <v>4037</v>
      </c>
      <c r="B170" s="14" t="s">
        <v>119</v>
      </c>
      <c r="C170" s="14">
        <v>216425</v>
      </c>
      <c r="D170" s="15" t="s">
        <v>18267</v>
      </c>
      <c r="E170" s="15" t="s">
        <v>18268</v>
      </c>
      <c r="F170" s="15">
        <v>168</v>
      </c>
      <c r="G170" s="15">
        <v>1018975</v>
      </c>
      <c r="H170" s="15">
        <v>54358447</v>
      </c>
      <c r="I170" s="15">
        <v>172828</v>
      </c>
      <c r="J170" s="15">
        <v>277951</v>
      </c>
      <c r="K170" s="15">
        <v>0</v>
      </c>
      <c r="L170" s="15">
        <v>0</v>
      </c>
      <c r="M170" s="15">
        <v>4220</v>
      </c>
      <c r="N170" s="15">
        <v>323443</v>
      </c>
      <c r="O170" s="15">
        <v>0</v>
      </c>
      <c r="P170" s="15">
        <v>1270</v>
      </c>
      <c r="Q170" s="15">
        <v>0</v>
      </c>
      <c r="R170" s="15">
        <v>0</v>
      </c>
      <c r="S170"/>
      <c r="T170"/>
      <c r="U170" s="11">
        <f t="shared" si="8"/>
        <v>3380</v>
      </c>
      <c r="V170" s="17">
        <f>((G170-G169)*'[1]Z1 values'!C$5*'[1]Z1 values'!$C$10)/'[1]Z1 values'!$C$12</f>
        <v>8.2332092285156248E-3</v>
      </c>
      <c r="W170" s="17">
        <f>((H170-H169)*'[1]Z1 values'!D$5*'[1]Z1 values'!$C$10)/'[1]Z1 values'!$C$12</f>
        <v>2.9612091064453127E-2</v>
      </c>
      <c r="X170" s="17">
        <f>((I170-I169)*'[1]Z1 values'!E$5*'[1]Z1 values'!$C$10)/'[1]Z1 values'!$C$12</f>
        <v>0</v>
      </c>
      <c r="Y170" s="17">
        <f>((J170-J169)*'[1]Z1 values'!F$5*'[1]Z1 values'!$C$10)/'[1]Z1 values'!$C$12</f>
        <v>0.109295654296875</v>
      </c>
      <c r="Z170" s="18">
        <f t="shared" si="6"/>
        <v>0.14714095458984375</v>
      </c>
      <c r="AA170">
        <f t="shared" si="7"/>
        <v>56.333333333333336</v>
      </c>
    </row>
    <row r="171" spans="1:27" s="13" customFormat="1" x14ac:dyDescent="0.25">
      <c r="A171" s="14" t="s">
        <v>4057</v>
      </c>
      <c r="B171" s="14" t="s">
        <v>119</v>
      </c>
      <c r="C171" s="14">
        <v>217705</v>
      </c>
      <c r="D171" s="15" t="s">
        <v>18267</v>
      </c>
      <c r="E171" s="15" t="s">
        <v>18268</v>
      </c>
      <c r="F171" s="15">
        <v>169</v>
      </c>
      <c r="G171" s="15">
        <v>1022991</v>
      </c>
      <c r="H171" s="15">
        <v>54682103</v>
      </c>
      <c r="I171" s="15">
        <v>172828</v>
      </c>
      <c r="J171" s="15">
        <v>278911</v>
      </c>
      <c r="K171" s="15">
        <v>0</v>
      </c>
      <c r="L171" s="15">
        <v>0</v>
      </c>
      <c r="M171" s="15">
        <v>4014</v>
      </c>
      <c r="N171" s="15">
        <v>323656</v>
      </c>
      <c r="O171" s="15">
        <v>0</v>
      </c>
      <c r="P171" s="15">
        <v>960</v>
      </c>
      <c r="Q171" s="15">
        <v>0</v>
      </c>
      <c r="R171" s="15">
        <v>0</v>
      </c>
      <c r="S171"/>
      <c r="T171"/>
      <c r="U171" s="11">
        <f t="shared" si="8"/>
        <v>3400</v>
      </c>
      <c r="V171" s="17">
        <f>((G171-G170)*'[1]Z1 values'!C$5*'[1]Z1 values'!$C$10)/'[1]Z1 values'!$C$12</f>
        <v>7.8314941406250008E-3</v>
      </c>
      <c r="W171" s="17">
        <f>((H171-H170)*'[1]Z1 values'!D$5*'[1]Z1 values'!$C$10)/'[1]Z1 values'!$C$12</f>
        <v>2.9631591796875002E-2</v>
      </c>
      <c r="X171" s="17">
        <f>((I171-I170)*'[1]Z1 values'!E$5*'[1]Z1 values'!$C$10)/'[1]Z1 values'!$C$12</f>
        <v>0</v>
      </c>
      <c r="Y171" s="17">
        <f>((J171-J170)*'[1]Z1 values'!F$5*'[1]Z1 values'!$C$10)/'[1]Z1 values'!$C$12</f>
        <v>8.2617187499999994E-2</v>
      </c>
      <c r="Z171" s="18">
        <f t="shared" si="6"/>
        <v>0.1200802734375</v>
      </c>
      <c r="AA171">
        <f t="shared" si="7"/>
        <v>56.666666666666664</v>
      </c>
    </row>
    <row r="172" spans="1:27" s="13" customFormat="1" x14ac:dyDescent="0.25">
      <c r="A172" s="14" t="s">
        <v>4079</v>
      </c>
      <c r="B172" s="14" t="s">
        <v>119</v>
      </c>
      <c r="C172" s="14">
        <v>218985</v>
      </c>
      <c r="D172" s="15" t="s">
        <v>18267</v>
      </c>
      <c r="E172" s="15" t="s">
        <v>18268</v>
      </c>
      <c r="F172" s="15">
        <v>170</v>
      </c>
      <c r="G172" s="15">
        <v>1031051</v>
      </c>
      <c r="H172" s="15">
        <v>55001719</v>
      </c>
      <c r="I172" s="15">
        <v>175400</v>
      </c>
      <c r="J172" s="15">
        <v>280962</v>
      </c>
      <c r="K172" s="15">
        <v>0</v>
      </c>
      <c r="L172" s="15">
        <v>0</v>
      </c>
      <c r="M172" s="15">
        <v>8058</v>
      </c>
      <c r="N172" s="15">
        <v>319616</v>
      </c>
      <c r="O172" s="15">
        <v>2572</v>
      </c>
      <c r="P172" s="15">
        <v>2051</v>
      </c>
      <c r="Q172" s="15">
        <v>0</v>
      </c>
      <c r="R172" s="15">
        <v>0</v>
      </c>
      <c r="S172"/>
      <c r="T172"/>
      <c r="U172" s="11">
        <f t="shared" si="8"/>
        <v>3420</v>
      </c>
      <c r="V172" s="17">
        <f>((G172-G171)*'[1]Z1 values'!C$5*'[1]Z1 values'!$C$10)/'[1]Z1 values'!$C$12</f>
        <v>1.571759033203125E-2</v>
      </c>
      <c r="W172" s="17">
        <f>((H172-H171)*'[1]Z1 values'!D$5*'[1]Z1 values'!$C$10)/'[1]Z1 values'!$C$12</f>
        <v>2.9261718749999999E-2</v>
      </c>
      <c r="X172" s="17">
        <f>((I172-I171)*'[1]Z1 values'!E$5*'[1]Z1 values'!$C$10)/'[1]Z1 values'!$C$12</f>
        <v>0.204862060546875</v>
      </c>
      <c r="Y172" s="17">
        <f>((J172-J171)*'[1]Z1 values'!F$5*'[1]Z1 values'!$C$10)/'[1]Z1 values'!$C$12</f>
        <v>0.17650817871093752</v>
      </c>
      <c r="Z172" s="18">
        <f t="shared" si="6"/>
        <v>0.42634954833984373</v>
      </c>
      <c r="AA172">
        <f t="shared" si="7"/>
        <v>57</v>
      </c>
    </row>
    <row r="173" spans="1:27" s="13" customFormat="1" x14ac:dyDescent="0.25">
      <c r="A173" s="14" t="s">
        <v>4100</v>
      </c>
      <c r="B173" s="14" t="s">
        <v>119</v>
      </c>
      <c r="C173" s="14">
        <v>220265</v>
      </c>
      <c r="D173" s="15" t="s">
        <v>18267</v>
      </c>
      <c r="E173" s="15" t="s">
        <v>18268</v>
      </c>
      <c r="F173" s="15">
        <v>171</v>
      </c>
      <c r="G173" s="15">
        <v>1035302</v>
      </c>
      <c r="H173" s="15">
        <v>55325140</v>
      </c>
      <c r="I173" s="15">
        <v>175400</v>
      </c>
      <c r="J173" s="15">
        <v>282073</v>
      </c>
      <c r="K173" s="15">
        <v>0</v>
      </c>
      <c r="L173" s="15">
        <v>0</v>
      </c>
      <c r="M173" s="15">
        <v>4250</v>
      </c>
      <c r="N173" s="15">
        <v>323421</v>
      </c>
      <c r="O173" s="15">
        <v>0</v>
      </c>
      <c r="P173" s="15">
        <v>1111</v>
      </c>
      <c r="Q173" s="15">
        <v>0</v>
      </c>
      <c r="R173" s="15">
        <v>0</v>
      </c>
      <c r="S173"/>
      <c r="T173"/>
      <c r="U173" s="11">
        <f t="shared" si="8"/>
        <v>3440</v>
      </c>
      <c r="V173" s="17">
        <f>((G173-G172)*'[1]Z1 values'!C$5*'[1]Z1 values'!$C$10)/'[1]Z1 values'!$C$12</f>
        <v>8.2897613525390636E-3</v>
      </c>
      <c r="W173" s="17">
        <f>((H173-H172)*'[1]Z1 values'!D$5*'[1]Z1 values'!$C$10)/'[1]Z1 values'!$C$12</f>
        <v>2.9610076904296879E-2</v>
      </c>
      <c r="X173" s="17">
        <f>((I173-I172)*'[1]Z1 values'!E$5*'[1]Z1 values'!$C$10)/'[1]Z1 values'!$C$12</f>
        <v>0</v>
      </c>
      <c r="Y173" s="17">
        <f>((J173-J172)*'[1]Z1 values'!F$5*'[1]Z1 values'!$C$10)/'[1]Z1 values'!$C$12</f>
        <v>9.5612182617187486E-2</v>
      </c>
      <c r="Z173" s="18">
        <f t="shared" si="6"/>
        <v>0.13351202087402342</v>
      </c>
      <c r="AA173">
        <f t="shared" si="7"/>
        <v>57.333333333333336</v>
      </c>
    </row>
    <row r="174" spans="1:27" s="13" customFormat="1" x14ac:dyDescent="0.25">
      <c r="A174" s="14" t="s">
        <v>4128</v>
      </c>
      <c r="B174" s="14" t="s">
        <v>119</v>
      </c>
      <c r="C174" s="14">
        <v>221545</v>
      </c>
      <c r="D174" s="15" t="s">
        <v>18267</v>
      </c>
      <c r="E174" s="15" t="s">
        <v>18268</v>
      </c>
      <c r="F174" s="15">
        <v>172</v>
      </c>
      <c r="G174" s="15">
        <v>1039317</v>
      </c>
      <c r="H174" s="15">
        <v>55648799</v>
      </c>
      <c r="I174" s="15">
        <v>175400</v>
      </c>
      <c r="J174" s="15">
        <v>283033</v>
      </c>
      <c r="K174" s="15">
        <v>0</v>
      </c>
      <c r="L174" s="15">
        <v>0</v>
      </c>
      <c r="M174" s="15">
        <v>4013</v>
      </c>
      <c r="N174" s="15">
        <v>323659</v>
      </c>
      <c r="O174" s="15">
        <v>0</v>
      </c>
      <c r="P174" s="15">
        <v>960</v>
      </c>
      <c r="Q174" s="15">
        <v>0</v>
      </c>
      <c r="R174" s="15">
        <v>0</v>
      </c>
      <c r="S174"/>
      <c r="T174"/>
      <c r="U174" s="11">
        <f t="shared" si="8"/>
        <v>3460</v>
      </c>
      <c r="V174" s="17">
        <f>((G174-G173)*'[1]Z1 values'!C$5*'[1]Z1 values'!$C$10)/'[1]Z1 values'!$C$12</f>
        <v>7.8295440673828119E-3</v>
      </c>
      <c r="W174" s="17">
        <f>((H174-H173)*'[1]Z1 values'!D$5*'[1]Z1 values'!$C$10)/'[1]Z1 values'!$C$12</f>
        <v>2.9631866455078128E-2</v>
      </c>
      <c r="X174" s="17">
        <f>((I174-I173)*'[1]Z1 values'!E$5*'[1]Z1 values'!$C$10)/'[1]Z1 values'!$C$12</f>
        <v>0</v>
      </c>
      <c r="Y174" s="17">
        <f>((J174-J173)*'[1]Z1 values'!F$5*'[1]Z1 values'!$C$10)/'[1]Z1 values'!$C$12</f>
        <v>8.2617187499999994E-2</v>
      </c>
      <c r="Z174" s="18">
        <f t="shared" si="6"/>
        <v>0.12007859802246093</v>
      </c>
      <c r="AA174">
        <f t="shared" si="7"/>
        <v>57.666666666666664</v>
      </c>
    </row>
    <row r="175" spans="1:27" s="13" customFormat="1" x14ac:dyDescent="0.25">
      <c r="A175" s="14" t="s">
        <v>4148</v>
      </c>
      <c r="B175" s="14" t="s">
        <v>119</v>
      </c>
      <c r="C175" s="14">
        <v>222825</v>
      </c>
      <c r="D175" s="15" t="s">
        <v>18267</v>
      </c>
      <c r="E175" s="15" t="s">
        <v>18268</v>
      </c>
      <c r="F175" s="15">
        <v>173</v>
      </c>
      <c r="G175" s="15">
        <v>1043326</v>
      </c>
      <c r="H175" s="15">
        <v>55972466</v>
      </c>
      <c r="I175" s="15">
        <v>175400</v>
      </c>
      <c r="J175" s="15">
        <v>284182</v>
      </c>
      <c r="K175" s="15">
        <v>0</v>
      </c>
      <c r="L175" s="15">
        <v>0</v>
      </c>
      <c r="M175" s="15">
        <v>4007</v>
      </c>
      <c r="N175" s="15">
        <v>323667</v>
      </c>
      <c r="O175" s="15">
        <v>0</v>
      </c>
      <c r="P175" s="15">
        <v>1149</v>
      </c>
      <c r="Q175" s="15">
        <v>0</v>
      </c>
      <c r="R175" s="15">
        <v>0</v>
      </c>
      <c r="S175"/>
      <c r="T175"/>
      <c r="U175" s="11">
        <f t="shared" si="8"/>
        <v>3480</v>
      </c>
      <c r="V175" s="17">
        <f>((G175-G174)*'[1]Z1 values'!C$5*'[1]Z1 values'!$C$10)/'[1]Z1 values'!$C$12</f>
        <v>7.8178436279296888E-3</v>
      </c>
      <c r="W175" s="17">
        <f>((H175-H174)*'[1]Z1 values'!D$5*'[1]Z1 values'!$C$10)/'[1]Z1 values'!$C$12</f>
        <v>2.9632598876953124E-2</v>
      </c>
      <c r="X175" s="17">
        <f>((I175-I174)*'[1]Z1 values'!E$5*'[1]Z1 values'!$C$10)/'[1]Z1 values'!$C$12</f>
        <v>0</v>
      </c>
      <c r="Y175" s="17">
        <f>((J175-J174)*'[1]Z1 values'!F$5*'[1]Z1 values'!$C$10)/'[1]Z1 values'!$C$12</f>
        <v>9.8882446289062509E-2</v>
      </c>
      <c r="Z175" s="18">
        <f t="shared" si="6"/>
        <v>0.13633288879394534</v>
      </c>
      <c r="AA175">
        <f t="shared" si="7"/>
        <v>58</v>
      </c>
    </row>
    <row r="176" spans="1:27" s="13" customFormat="1" x14ac:dyDescent="0.25">
      <c r="A176" s="14" t="s">
        <v>4168</v>
      </c>
      <c r="B176" s="14" t="s">
        <v>119</v>
      </c>
      <c r="C176" s="14">
        <v>224105</v>
      </c>
      <c r="D176" s="15" t="s">
        <v>18267</v>
      </c>
      <c r="E176" s="15" t="s">
        <v>18268</v>
      </c>
      <c r="F176" s="15">
        <v>174</v>
      </c>
      <c r="G176" s="15">
        <v>1047327</v>
      </c>
      <c r="H176" s="15">
        <v>56296145</v>
      </c>
      <c r="I176" s="15">
        <v>175400</v>
      </c>
      <c r="J176" s="15">
        <v>285337</v>
      </c>
      <c r="K176" s="15">
        <v>0</v>
      </c>
      <c r="L176" s="15">
        <v>0</v>
      </c>
      <c r="M176" s="15">
        <v>3999</v>
      </c>
      <c r="N176" s="15">
        <v>323679</v>
      </c>
      <c r="O176" s="15">
        <v>0</v>
      </c>
      <c r="P176" s="15">
        <v>1155</v>
      </c>
      <c r="Q176" s="15">
        <v>0</v>
      </c>
      <c r="R176" s="15">
        <v>0</v>
      </c>
      <c r="S176"/>
      <c r="T176"/>
      <c r="U176" s="11">
        <f t="shared" si="8"/>
        <v>3500</v>
      </c>
      <c r="V176" s="17">
        <f>((G176-G175)*'[1]Z1 values'!C$5*'[1]Z1 values'!$C$10)/'[1]Z1 values'!$C$12</f>
        <v>7.8022430419921879E-3</v>
      </c>
      <c r="W176" s="17">
        <f>((H176-H175)*'[1]Z1 values'!D$5*'[1]Z1 values'!$C$10)/'[1]Z1 values'!$C$12</f>
        <v>2.9633697509765623E-2</v>
      </c>
      <c r="X176" s="17">
        <f>((I176-I175)*'[1]Z1 values'!E$5*'[1]Z1 values'!$C$10)/'[1]Z1 values'!$C$12</f>
        <v>0</v>
      </c>
      <c r="Y176" s="17">
        <f>((J176-J175)*'[1]Z1 values'!F$5*'[1]Z1 values'!$C$10)/'[1]Z1 values'!$C$12</f>
        <v>9.9398803710937497E-2</v>
      </c>
      <c r="Z176" s="18">
        <f t="shared" si="6"/>
        <v>0.13683474426269532</v>
      </c>
      <c r="AA176">
        <f t="shared" si="7"/>
        <v>58.333333333333336</v>
      </c>
    </row>
    <row r="177" spans="1:27" s="13" customFormat="1" x14ac:dyDescent="0.25">
      <c r="A177" s="14" t="s">
        <v>4188</v>
      </c>
      <c r="B177" s="14" t="s">
        <v>119</v>
      </c>
      <c r="C177" s="14">
        <v>225385</v>
      </c>
      <c r="D177" s="15" t="s">
        <v>18267</v>
      </c>
      <c r="E177" s="15" t="s">
        <v>18268</v>
      </c>
      <c r="F177" s="15">
        <v>175</v>
      </c>
      <c r="G177" s="15">
        <v>1051347</v>
      </c>
      <c r="H177" s="15">
        <v>56619803</v>
      </c>
      <c r="I177" s="15">
        <v>175400</v>
      </c>
      <c r="J177" s="15">
        <v>286297</v>
      </c>
      <c r="K177" s="15">
        <v>0</v>
      </c>
      <c r="L177" s="15">
        <v>0</v>
      </c>
      <c r="M177" s="15">
        <v>4018</v>
      </c>
      <c r="N177" s="15">
        <v>323658</v>
      </c>
      <c r="O177" s="15">
        <v>0</v>
      </c>
      <c r="P177" s="15">
        <v>960</v>
      </c>
      <c r="Q177" s="15">
        <v>0</v>
      </c>
      <c r="R177" s="15">
        <v>0</v>
      </c>
      <c r="S177"/>
      <c r="T177"/>
      <c r="U177" s="11">
        <f t="shared" si="8"/>
        <v>3520</v>
      </c>
      <c r="V177" s="17">
        <f>((G177-G176)*'[1]Z1 values'!C$5*'[1]Z1 values'!$C$10)/'[1]Z1 values'!$C$12</f>
        <v>7.8392944335937496E-3</v>
      </c>
      <c r="W177" s="17">
        <f>((H177-H176)*'[1]Z1 values'!D$5*'[1]Z1 values'!$C$10)/'[1]Z1 values'!$C$12</f>
        <v>2.9631774902343748E-2</v>
      </c>
      <c r="X177" s="17">
        <f>((I177-I176)*'[1]Z1 values'!E$5*'[1]Z1 values'!$C$10)/'[1]Z1 values'!$C$12</f>
        <v>0</v>
      </c>
      <c r="Y177" s="17">
        <f>((J177-J176)*'[1]Z1 values'!F$5*'[1]Z1 values'!$C$10)/'[1]Z1 values'!$C$12</f>
        <v>8.2617187499999994E-2</v>
      </c>
      <c r="Z177" s="18">
        <f t="shared" si="6"/>
        <v>0.12008825683593749</v>
      </c>
      <c r="AA177">
        <f t="shared" si="7"/>
        <v>58.666666666666664</v>
      </c>
    </row>
    <row r="178" spans="1:27" s="13" customFormat="1" x14ac:dyDescent="0.25">
      <c r="A178" s="14" t="s">
        <v>4217</v>
      </c>
      <c r="B178" s="14" t="s">
        <v>119</v>
      </c>
      <c r="C178" s="14">
        <v>226665</v>
      </c>
      <c r="D178" s="15" t="s">
        <v>18267</v>
      </c>
      <c r="E178" s="15" t="s">
        <v>18268</v>
      </c>
      <c r="F178" s="15">
        <v>176</v>
      </c>
      <c r="G178" s="15">
        <v>1055587</v>
      </c>
      <c r="H178" s="15">
        <v>56943239</v>
      </c>
      <c r="I178" s="15">
        <v>175400</v>
      </c>
      <c r="J178" s="15">
        <v>287407</v>
      </c>
      <c r="K178" s="15">
        <v>0</v>
      </c>
      <c r="L178" s="15">
        <v>0</v>
      </c>
      <c r="M178" s="15">
        <v>4238</v>
      </c>
      <c r="N178" s="15">
        <v>323436</v>
      </c>
      <c r="O178" s="15">
        <v>0</v>
      </c>
      <c r="P178" s="15">
        <v>1110</v>
      </c>
      <c r="Q178" s="15">
        <v>0</v>
      </c>
      <c r="R178" s="15">
        <v>0</v>
      </c>
      <c r="S178"/>
      <c r="T178"/>
      <c r="U178" s="11">
        <f t="shared" si="8"/>
        <v>3540</v>
      </c>
      <c r="V178" s="17">
        <f>((G178-G177)*'[1]Z1 values'!C$5*'[1]Z1 values'!$C$10)/'[1]Z1 values'!$C$12</f>
        <v>8.2683105468750011E-3</v>
      </c>
      <c r="W178" s="17">
        <f>((H178-H177)*'[1]Z1 values'!D$5*'[1]Z1 values'!$C$10)/'[1]Z1 values'!$C$12</f>
        <v>2.96114501953125E-2</v>
      </c>
      <c r="X178" s="17">
        <f>((I178-I177)*'[1]Z1 values'!E$5*'[1]Z1 values'!$C$10)/'[1]Z1 values'!$C$12</f>
        <v>0</v>
      </c>
      <c r="Y178" s="17">
        <f>((J178-J177)*'[1]Z1 values'!F$5*'[1]Z1 values'!$C$10)/'[1]Z1 values'!$C$12</f>
        <v>9.5526123046874994E-2</v>
      </c>
      <c r="Z178" s="18">
        <f t="shared" si="6"/>
        <v>0.13340588378906248</v>
      </c>
      <c r="AA178">
        <f t="shared" si="7"/>
        <v>59</v>
      </c>
    </row>
    <row r="179" spans="1:27" s="13" customFormat="1" x14ac:dyDescent="0.25">
      <c r="A179" s="14" t="s">
        <v>4239</v>
      </c>
      <c r="B179" s="14" t="s">
        <v>119</v>
      </c>
      <c r="C179" s="14">
        <v>227945</v>
      </c>
      <c r="D179" s="15" t="s">
        <v>18267</v>
      </c>
      <c r="E179" s="15" t="s">
        <v>18268</v>
      </c>
      <c r="F179" s="15">
        <v>177</v>
      </c>
      <c r="G179" s="15">
        <v>1061570</v>
      </c>
      <c r="H179" s="15">
        <v>57264933</v>
      </c>
      <c r="I179" s="15">
        <v>176132</v>
      </c>
      <c r="J179" s="15">
        <v>289328</v>
      </c>
      <c r="K179" s="15">
        <v>0</v>
      </c>
      <c r="L179" s="15">
        <v>0</v>
      </c>
      <c r="M179" s="15">
        <v>5981</v>
      </c>
      <c r="N179" s="15">
        <v>321694</v>
      </c>
      <c r="O179" s="15">
        <v>732</v>
      </c>
      <c r="P179" s="15">
        <v>1921</v>
      </c>
      <c r="Q179" s="15">
        <v>0</v>
      </c>
      <c r="R179" s="15">
        <v>0</v>
      </c>
      <c r="S179"/>
      <c r="T179"/>
      <c r="U179" s="11">
        <f t="shared" si="8"/>
        <v>3560</v>
      </c>
      <c r="V179" s="17">
        <f>((G179-G178)*'[1]Z1 values'!C$5*'[1]Z1 values'!$C$10)/'[1]Z1 values'!$C$12</f>
        <v>1.1667288208007812E-2</v>
      </c>
      <c r="W179" s="17">
        <f>((H179-H178)*'[1]Z1 values'!D$5*'[1]Z1 values'!$C$10)/'[1]Z1 values'!$C$12</f>
        <v>2.945196533203125E-2</v>
      </c>
      <c r="X179" s="17">
        <f>((I179-I178)*'[1]Z1 values'!E$5*'[1]Z1 values'!$C$10)/'[1]Z1 values'!$C$12</f>
        <v>5.8304443359374993E-2</v>
      </c>
      <c r="Y179" s="17">
        <f>((J179-J178)*'[1]Z1 values'!F$5*'[1]Z1 values'!$C$10)/'[1]Z1 values'!$C$12</f>
        <v>0.16532043457031251</v>
      </c>
      <c r="Z179" s="18">
        <f t="shared" si="6"/>
        <v>0.26474413146972653</v>
      </c>
      <c r="AA179">
        <f t="shared" si="7"/>
        <v>59.333333333333336</v>
      </c>
    </row>
    <row r="180" spans="1:27" s="13" customFormat="1" x14ac:dyDescent="0.25">
      <c r="A180" s="14" t="s">
        <v>4263</v>
      </c>
      <c r="B180" s="14" t="s">
        <v>119</v>
      </c>
      <c r="C180" s="14">
        <v>229225</v>
      </c>
      <c r="D180" s="15" t="s">
        <v>18267</v>
      </c>
      <c r="E180" s="15" t="s">
        <v>18268</v>
      </c>
      <c r="F180" s="15">
        <v>178</v>
      </c>
      <c r="G180" s="15">
        <v>1067223</v>
      </c>
      <c r="H180" s="15">
        <v>57586959</v>
      </c>
      <c r="I180" s="15">
        <v>176921</v>
      </c>
      <c r="J180" s="15">
        <v>291059</v>
      </c>
      <c r="K180" s="15">
        <v>0</v>
      </c>
      <c r="L180" s="15">
        <v>0</v>
      </c>
      <c r="M180" s="15">
        <v>5651</v>
      </c>
      <c r="N180" s="15">
        <v>322026</v>
      </c>
      <c r="O180" s="15">
        <v>789</v>
      </c>
      <c r="P180" s="15">
        <v>1731</v>
      </c>
      <c r="Q180" s="15">
        <v>0</v>
      </c>
      <c r="R180" s="15">
        <v>0</v>
      </c>
      <c r="S180"/>
      <c r="T180"/>
      <c r="U180" s="11">
        <f t="shared" si="8"/>
        <v>3580</v>
      </c>
      <c r="V180" s="17">
        <f>((G180-G179)*'[1]Z1 values'!C$5*'[1]Z1 values'!$C$10)/'[1]Z1 values'!$C$12</f>
        <v>1.1023764038085937E-2</v>
      </c>
      <c r="W180" s="17">
        <f>((H180-H179)*'[1]Z1 values'!D$5*'[1]Z1 values'!$C$10)/'[1]Z1 values'!$C$12</f>
        <v>2.9482360839843753E-2</v>
      </c>
      <c r="X180" s="17">
        <f>((I180-I179)*'[1]Z1 values'!E$5*'[1]Z1 values'!$C$10)/'[1]Z1 values'!$C$12</f>
        <v>6.2844543457031249E-2</v>
      </c>
      <c r="Y180" s="17">
        <f>((J180-J179)*'[1]Z1 values'!F$5*'[1]Z1 values'!$C$10)/'[1]Z1 values'!$C$12</f>
        <v>0.1489691162109375</v>
      </c>
      <c r="Z180" s="18">
        <f t="shared" si="6"/>
        <v>0.25231978454589843</v>
      </c>
      <c r="AA180">
        <f t="shared" si="7"/>
        <v>59.666666666666664</v>
      </c>
    </row>
    <row r="181" spans="1:27" s="13" customFormat="1" x14ac:dyDescent="0.25">
      <c r="A181" s="14" t="s">
        <v>4288</v>
      </c>
      <c r="B181" s="14" t="s">
        <v>119</v>
      </c>
      <c r="C181" s="14">
        <v>230505</v>
      </c>
      <c r="D181" s="15" t="s">
        <v>18267</v>
      </c>
      <c r="E181" s="15" t="s">
        <v>18268</v>
      </c>
      <c r="F181" s="15">
        <v>179</v>
      </c>
      <c r="G181" s="15">
        <v>1072203</v>
      </c>
      <c r="H181" s="15">
        <v>57909661</v>
      </c>
      <c r="I181" s="15">
        <v>177156</v>
      </c>
      <c r="J181" s="15">
        <v>292447</v>
      </c>
      <c r="K181" s="15">
        <v>0</v>
      </c>
      <c r="L181" s="15">
        <v>0</v>
      </c>
      <c r="M181" s="15">
        <v>4978</v>
      </c>
      <c r="N181" s="15">
        <v>322702</v>
      </c>
      <c r="O181" s="15">
        <v>235</v>
      </c>
      <c r="P181" s="15">
        <v>1388</v>
      </c>
      <c r="Q181" s="15">
        <v>0</v>
      </c>
      <c r="R181" s="15">
        <v>0</v>
      </c>
      <c r="S181"/>
      <c r="T181"/>
      <c r="U181" s="11">
        <f t="shared" si="8"/>
        <v>3600</v>
      </c>
      <c r="V181" s="17">
        <f>((G181-G180)*'[1]Z1 values'!C$5*'[1]Z1 values'!$C$10)/'[1]Z1 values'!$C$12</f>
        <v>9.7113647460937511E-3</v>
      </c>
      <c r="W181" s="17">
        <f>((H181-H180)*'[1]Z1 values'!D$5*'[1]Z1 values'!$C$10)/'[1]Z1 values'!$C$12</f>
        <v>2.954425048828125E-2</v>
      </c>
      <c r="X181" s="17">
        <f>((I181-I180)*'[1]Z1 values'!E$5*'[1]Z1 values'!$C$10)/'[1]Z1 values'!$C$12</f>
        <v>1.8717956542968747E-2</v>
      </c>
      <c r="Y181" s="17">
        <f>((J181-J180)*'[1]Z1 values'!F$5*'[1]Z1 values'!$C$10)/'[1]Z1 values'!$C$12</f>
        <v>0.11945068359375002</v>
      </c>
      <c r="Z181" s="18">
        <f t="shared" si="6"/>
        <v>0.17742425537109377</v>
      </c>
      <c r="AA181">
        <f t="shared" si="7"/>
        <v>60</v>
      </c>
    </row>
    <row r="182" spans="1:27" s="13" customFormat="1" x14ac:dyDescent="0.25">
      <c r="A182" s="14" t="s">
        <v>4311</v>
      </c>
      <c r="B182" s="14" t="s">
        <v>119</v>
      </c>
      <c r="C182" s="14">
        <v>231785</v>
      </c>
      <c r="D182" s="15" t="s">
        <v>18267</v>
      </c>
      <c r="E182" s="15" t="s">
        <v>18268</v>
      </c>
      <c r="F182" s="15">
        <v>180</v>
      </c>
      <c r="G182" s="15">
        <v>1076325</v>
      </c>
      <c r="H182" s="15">
        <v>58233217</v>
      </c>
      <c r="I182" s="15">
        <v>177156</v>
      </c>
      <c r="J182" s="15">
        <v>293596</v>
      </c>
      <c r="K182" s="15">
        <v>0</v>
      </c>
      <c r="L182" s="15">
        <v>0</v>
      </c>
      <c r="M182" s="15">
        <v>4121</v>
      </c>
      <c r="N182" s="15">
        <v>323556</v>
      </c>
      <c r="O182" s="15">
        <v>0</v>
      </c>
      <c r="P182" s="15">
        <v>1149</v>
      </c>
      <c r="Q182" s="15">
        <v>0</v>
      </c>
      <c r="R182" s="15">
        <v>0</v>
      </c>
      <c r="S182"/>
      <c r="T182"/>
      <c r="U182" s="11">
        <f t="shared" si="8"/>
        <v>3620</v>
      </c>
      <c r="V182" s="17">
        <f>((G182-G181)*'[1]Z1 values'!C$5*'[1]Z1 values'!$C$10)/'[1]Z1 values'!$C$12</f>
        <v>8.0382019042968753E-3</v>
      </c>
      <c r="W182" s="17">
        <f>((H182-H181)*'[1]Z1 values'!D$5*'[1]Z1 values'!$C$10)/'[1]Z1 values'!$C$12</f>
        <v>2.96224365234375E-2</v>
      </c>
      <c r="X182" s="17">
        <f>((I182-I181)*'[1]Z1 values'!E$5*'[1]Z1 values'!$C$10)/'[1]Z1 values'!$C$12</f>
        <v>0</v>
      </c>
      <c r="Y182" s="17">
        <f>((J182-J181)*'[1]Z1 values'!F$5*'[1]Z1 values'!$C$10)/'[1]Z1 values'!$C$12</f>
        <v>9.8882446289062509E-2</v>
      </c>
      <c r="Z182" s="18">
        <f t="shared" si="6"/>
        <v>0.13654308471679688</v>
      </c>
      <c r="AA182">
        <f t="shared" si="7"/>
        <v>60.333333333333336</v>
      </c>
    </row>
    <row r="183" spans="1:27" s="13" customFormat="1" x14ac:dyDescent="0.25">
      <c r="A183" s="14" t="s">
        <v>4331</v>
      </c>
      <c r="B183" s="14" t="s">
        <v>119</v>
      </c>
      <c r="C183" s="14">
        <v>233065</v>
      </c>
      <c r="D183" s="15" t="s">
        <v>18267</v>
      </c>
      <c r="E183" s="15" t="s">
        <v>18268</v>
      </c>
      <c r="F183" s="15">
        <v>181</v>
      </c>
      <c r="G183" s="15">
        <v>1080460</v>
      </c>
      <c r="H183" s="15">
        <v>58556761</v>
      </c>
      <c r="I183" s="15">
        <v>177156</v>
      </c>
      <c r="J183" s="15">
        <v>294556</v>
      </c>
      <c r="K183" s="15">
        <v>0</v>
      </c>
      <c r="L183" s="15">
        <v>0</v>
      </c>
      <c r="M183" s="15">
        <v>4134</v>
      </c>
      <c r="N183" s="15">
        <v>323544</v>
      </c>
      <c r="O183" s="15">
        <v>0</v>
      </c>
      <c r="P183" s="15">
        <v>960</v>
      </c>
      <c r="Q183" s="15">
        <v>0</v>
      </c>
      <c r="R183" s="15">
        <v>0</v>
      </c>
      <c r="S183"/>
      <c r="T183"/>
      <c r="U183" s="11">
        <f t="shared" si="8"/>
        <v>3640</v>
      </c>
      <c r="V183" s="17">
        <f>((G183-G182)*'[1]Z1 values'!C$5*'[1]Z1 values'!$C$10)/'[1]Z1 values'!$C$12</f>
        <v>8.0635528564453121E-3</v>
      </c>
      <c r="W183" s="17">
        <f>((H183-H182)*'[1]Z1 values'!D$5*'[1]Z1 values'!$C$10)/'[1]Z1 values'!$C$12</f>
        <v>2.9621337890624998E-2</v>
      </c>
      <c r="X183" s="17">
        <f>((I183-I182)*'[1]Z1 values'!E$5*'[1]Z1 values'!$C$10)/'[1]Z1 values'!$C$12</f>
        <v>0</v>
      </c>
      <c r="Y183" s="17">
        <f>((J183-J182)*'[1]Z1 values'!F$5*'[1]Z1 values'!$C$10)/'[1]Z1 values'!$C$12</f>
        <v>8.2617187499999994E-2</v>
      </c>
      <c r="Z183" s="18">
        <f t="shared" si="6"/>
        <v>0.1203020782470703</v>
      </c>
      <c r="AA183">
        <f t="shared" si="7"/>
        <v>60.666666666666664</v>
      </c>
    </row>
    <row r="184" spans="1:27" s="13" customFormat="1" x14ac:dyDescent="0.25">
      <c r="A184" s="14" t="s">
        <v>4351</v>
      </c>
      <c r="B184" s="14" t="s">
        <v>119</v>
      </c>
      <c r="C184" s="14">
        <v>234345</v>
      </c>
      <c r="D184" s="15" t="s">
        <v>18267</v>
      </c>
      <c r="E184" s="15" t="s">
        <v>18268</v>
      </c>
      <c r="F184" s="15">
        <v>182</v>
      </c>
      <c r="G184" s="15">
        <v>1084586</v>
      </c>
      <c r="H184" s="15">
        <v>58880314</v>
      </c>
      <c r="I184" s="15">
        <v>177156</v>
      </c>
      <c r="J184" s="15">
        <v>295626</v>
      </c>
      <c r="K184" s="15">
        <v>0</v>
      </c>
      <c r="L184" s="15">
        <v>0</v>
      </c>
      <c r="M184" s="15">
        <v>4125</v>
      </c>
      <c r="N184" s="15">
        <v>323553</v>
      </c>
      <c r="O184" s="15">
        <v>0</v>
      </c>
      <c r="P184" s="15">
        <v>1070</v>
      </c>
      <c r="Q184" s="15">
        <v>0</v>
      </c>
      <c r="R184" s="15">
        <v>0</v>
      </c>
      <c r="S184"/>
      <c r="T184"/>
      <c r="U184" s="11">
        <f t="shared" si="8"/>
        <v>3660</v>
      </c>
      <c r="V184" s="17">
        <f>((G184-G183)*'[1]Z1 values'!C$5*'[1]Z1 values'!$C$10)/'[1]Z1 values'!$C$12</f>
        <v>8.0460021972656257E-3</v>
      </c>
      <c r="W184" s="17">
        <f>((H184-H183)*'[1]Z1 values'!D$5*'[1]Z1 values'!$C$10)/'[1]Z1 values'!$C$12</f>
        <v>2.9622161865234375E-2</v>
      </c>
      <c r="X184" s="17">
        <f>((I184-I183)*'[1]Z1 values'!E$5*'[1]Z1 values'!$C$10)/'[1]Z1 values'!$C$12</f>
        <v>0</v>
      </c>
      <c r="Y184" s="17">
        <f>((J184-J183)*'[1]Z1 values'!F$5*'[1]Z1 values'!$C$10)/'[1]Z1 values'!$C$12</f>
        <v>9.2083740234375003E-2</v>
      </c>
      <c r="Z184" s="18">
        <f t="shared" si="6"/>
        <v>0.129751904296875</v>
      </c>
      <c r="AA184">
        <f t="shared" si="7"/>
        <v>61</v>
      </c>
    </row>
    <row r="185" spans="1:27" s="13" customFormat="1" x14ac:dyDescent="0.25">
      <c r="A185" s="14" t="s">
        <v>4371</v>
      </c>
      <c r="B185" s="14" t="s">
        <v>119</v>
      </c>
      <c r="C185" s="14">
        <v>235625</v>
      </c>
      <c r="D185" s="15" t="s">
        <v>18267</v>
      </c>
      <c r="E185" s="15" t="s">
        <v>18268</v>
      </c>
      <c r="F185" s="15">
        <v>183</v>
      </c>
      <c r="G185" s="15">
        <v>1093662</v>
      </c>
      <c r="H185" s="15">
        <v>59198910</v>
      </c>
      <c r="I185" s="15">
        <v>179897</v>
      </c>
      <c r="J185" s="15">
        <v>298137</v>
      </c>
      <c r="K185" s="15">
        <v>0</v>
      </c>
      <c r="L185" s="15">
        <v>0</v>
      </c>
      <c r="M185" s="15">
        <v>9075</v>
      </c>
      <c r="N185" s="15">
        <v>318596</v>
      </c>
      <c r="O185" s="15">
        <v>2741</v>
      </c>
      <c r="P185" s="15">
        <v>2511</v>
      </c>
      <c r="Q185" s="15">
        <v>0</v>
      </c>
      <c r="R185" s="15">
        <v>0</v>
      </c>
      <c r="S185"/>
      <c r="T185"/>
      <c r="U185" s="11">
        <f t="shared" si="8"/>
        <v>3680</v>
      </c>
      <c r="V185" s="17">
        <f>((G185-G184)*'[1]Z1 values'!C$5*'[1]Z1 values'!$C$10)/'[1]Z1 values'!$C$12</f>
        <v>1.7698864746093747E-2</v>
      </c>
      <c r="W185" s="17">
        <f>((H185-H184)*'[1]Z1 values'!D$5*'[1]Z1 values'!$C$10)/'[1]Z1 values'!$C$12</f>
        <v>2.9168334960937504E-2</v>
      </c>
      <c r="X185" s="17">
        <f>((I185-I184)*'[1]Z1 values'!E$5*'[1]Z1 values'!$C$10)/'[1]Z1 values'!$C$12</f>
        <v>0.21832305908203123</v>
      </c>
      <c r="Y185" s="17">
        <f>((J185-J184)*'[1]Z1 values'!F$5*'[1]Z1 values'!$C$10)/'[1]Z1 values'!$C$12</f>
        <v>0.21609558105468754</v>
      </c>
      <c r="Z185" s="18">
        <f t="shared" si="6"/>
        <v>0.48128583984375006</v>
      </c>
      <c r="AA185">
        <f t="shared" si="7"/>
        <v>61.333333333333336</v>
      </c>
    </row>
    <row r="186" spans="1:27" s="13" customFormat="1" x14ac:dyDescent="0.25">
      <c r="A186" s="14" t="s">
        <v>4393</v>
      </c>
      <c r="B186" s="14" t="s">
        <v>119</v>
      </c>
      <c r="C186" s="14">
        <v>236905</v>
      </c>
      <c r="D186" s="15" t="s">
        <v>18267</v>
      </c>
      <c r="E186" s="15" t="s">
        <v>18268</v>
      </c>
      <c r="F186" s="15">
        <v>184</v>
      </c>
      <c r="G186" s="15">
        <v>1100500</v>
      </c>
      <c r="H186" s="15">
        <v>59519741</v>
      </c>
      <c r="I186" s="15">
        <v>181049</v>
      </c>
      <c r="J186" s="15">
        <v>300120</v>
      </c>
      <c r="K186" s="15">
        <v>0</v>
      </c>
      <c r="L186" s="15">
        <v>0</v>
      </c>
      <c r="M186" s="15">
        <v>6836</v>
      </c>
      <c r="N186" s="15">
        <v>320831</v>
      </c>
      <c r="O186" s="15">
        <v>1152</v>
      </c>
      <c r="P186" s="15">
        <v>1983</v>
      </c>
      <c r="Q186" s="15">
        <v>0</v>
      </c>
      <c r="R186" s="15">
        <v>0</v>
      </c>
      <c r="S186"/>
      <c r="T186"/>
      <c r="U186" s="11">
        <f t="shared" si="8"/>
        <v>3700</v>
      </c>
      <c r="V186" s="17">
        <f>((G186-G185)*'[1]Z1 values'!C$5*'[1]Z1 values'!$C$10)/'[1]Z1 values'!$C$12</f>
        <v>1.3334600830078125E-2</v>
      </c>
      <c r="W186" s="17">
        <f>((H186-H185)*'[1]Z1 values'!D$5*'[1]Z1 values'!$C$10)/'[1]Z1 values'!$C$12</f>
        <v>2.9372955322265627E-2</v>
      </c>
      <c r="X186" s="17">
        <f>((I186-I185)*'[1]Z1 values'!E$5*'[1]Z1 values'!$C$10)/'[1]Z1 values'!$C$12</f>
        <v>9.1757812499999994E-2</v>
      </c>
      <c r="Y186" s="17">
        <f>((J186-J185)*'[1]Z1 values'!F$5*'[1]Z1 values'!$C$10)/'[1]Z1 values'!$C$12</f>
        <v>0.17065612792968751</v>
      </c>
      <c r="Z186" s="18">
        <f t="shared" si="6"/>
        <v>0.30512149658203125</v>
      </c>
      <c r="AA186">
        <f t="shared" si="7"/>
        <v>61.666666666666664</v>
      </c>
    </row>
    <row r="187" spans="1:27" s="13" customFormat="1" x14ac:dyDescent="0.25">
      <c r="A187" s="14" t="s">
        <v>4413</v>
      </c>
      <c r="B187" s="14" t="s">
        <v>119</v>
      </c>
      <c r="C187" s="14">
        <v>238185</v>
      </c>
      <c r="D187" s="15" t="s">
        <v>18267</v>
      </c>
      <c r="E187" s="15" t="s">
        <v>18268</v>
      </c>
      <c r="F187" s="15">
        <v>185</v>
      </c>
      <c r="G187" s="15">
        <v>1108987</v>
      </c>
      <c r="H187" s="15">
        <v>59838934</v>
      </c>
      <c r="I187" s="15">
        <v>183560</v>
      </c>
      <c r="J187" s="15">
        <v>302597</v>
      </c>
      <c r="K187" s="15">
        <v>0</v>
      </c>
      <c r="L187" s="15">
        <v>0</v>
      </c>
      <c r="M187" s="15">
        <v>8486</v>
      </c>
      <c r="N187" s="15">
        <v>319193</v>
      </c>
      <c r="O187" s="15">
        <v>2511</v>
      </c>
      <c r="P187" s="15">
        <v>2477</v>
      </c>
      <c r="Q187" s="15">
        <v>0</v>
      </c>
      <c r="R187" s="15">
        <v>0</v>
      </c>
      <c r="S187"/>
      <c r="T187"/>
      <c r="U187" s="11">
        <f t="shared" si="8"/>
        <v>3720</v>
      </c>
      <c r="V187" s="17">
        <f>((G187-G186)*'[1]Z1 values'!C$5*'[1]Z1 values'!$C$10)/'[1]Z1 values'!$C$12</f>
        <v>1.6550271606445312E-2</v>
      </c>
      <c r="W187" s="17">
        <f>((H187-H186)*'[1]Z1 values'!D$5*'[1]Z1 values'!$C$10)/'[1]Z1 values'!$C$12</f>
        <v>2.9222991943359377E-2</v>
      </c>
      <c r="X187" s="17">
        <f>((I187-I186)*'[1]Z1 values'!E$5*'[1]Z1 values'!$C$10)/'[1]Z1 values'!$C$12</f>
        <v>0.20000335693359372</v>
      </c>
      <c r="Y187" s="17">
        <f>((J187-J186)*'[1]Z1 values'!F$5*'[1]Z1 values'!$C$10)/'[1]Z1 values'!$C$12</f>
        <v>0.21316955566406248</v>
      </c>
      <c r="Z187" s="18">
        <f t="shared" si="6"/>
        <v>0.45894617614746092</v>
      </c>
      <c r="AA187">
        <f t="shared" si="7"/>
        <v>62</v>
      </c>
    </row>
    <row r="188" spans="1:27" s="13" customFormat="1" x14ac:dyDescent="0.25">
      <c r="A188" s="14" t="s">
        <v>4439</v>
      </c>
      <c r="B188" s="14" t="s">
        <v>119</v>
      </c>
      <c r="C188" s="14">
        <v>239465</v>
      </c>
      <c r="D188" s="15" t="s">
        <v>18267</v>
      </c>
      <c r="E188" s="15" t="s">
        <v>18268</v>
      </c>
      <c r="F188" s="15">
        <v>186</v>
      </c>
      <c r="G188" s="15">
        <v>1113015</v>
      </c>
      <c r="H188" s="15">
        <v>60162586</v>
      </c>
      <c r="I188" s="15">
        <v>183560</v>
      </c>
      <c r="J188" s="15">
        <v>303557</v>
      </c>
      <c r="K188" s="15">
        <v>0</v>
      </c>
      <c r="L188" s="15">
        <v>0</v>
      </c>
      <c r="M188" s="15">
        <v>4027</v>
      </c>
      <c r="N188" s="15">
        <v>323652</v>
      </c>
      <c r="O188" s="15">
        <v>0</v>
      </c>
      <c r="P188" s="15">
        <v>960</v>
      </c>
      <c r="Q188" s="15">
        <v>0</v>
      </c>
      <c r="R188" s="15">
        <v>0</v>
      </c>
      <c r="S188"/>
      <c r="T188"/>
      <c r="U188" s="11">
        <f t="shared" si="8"/>
        <v>3740</v>
      </c>
      <c r="V188" s="17">
        <f>((G188-G187)*'[1]Z1 values'!C$5*'[1]Z1 values'!$C$10)/'[1]Z1 values'!$C$12</f>
        <v>7.8548950195312488E-3</v>
      </c>
      <c r="W188" s="17">
        <f>((H188-H187)*'[1]Z1 values'!D$5*'[1]Z1 values'!$C$10)/'[1]Z1 values'!$C$12</f>
        <v>2.9631225585937497E-2</v>
      </c>
      <c r="X188" s="17">
        <f>((I188-I187)*'[1]Z1 values'!E$5*'[1]Z1 values'!$C$10)/'[1]Z1 values'!$C$12</f>
        <v>0</v>
      </c>
      <c r="Y188" s="17">
        <f>((J188-J187)*'[1]Z1 values'!F$5*'[1]Z1 values'!$C$10)/'[1]Z1 values'!$C$12</f>
        <v>8.2617187499999994E-2</v>
      </c>
      <c r="Z188" s="18">
        <f t="shared" si="6"/>
        <v>0.12010330810546874</v>
      </c>
      <c r="AA188">
        <f t="shared" si="7"/>
        <v>62.333333333333336</v>
      </c>
    </row>
    <row r="189" spans="1:27" s="13" customFormat="1" x14ac:dyDescent="0.25">
      <c r="A189" s="14" t="s">
        <v>4459</v>
      </c>
      <c r="B189" s="14" t="s">
        <v>119</v>
      </c>
      <c r="C189" s="14">
        <v>240745</v>
      </c>
      <c r="D189" s="15" t="s">
        <v>18267</v>
      </c>
      <c r="E189" s="15" t="s">
        <v>18268</v>
      </c>
      <c r="F189" s="15">
        <v>187</v>
      </c>
      <c r="G189" s="15">
        <v>1118659</v>
      </c>
      <c r="H189" s="15">
        <v>60484622</v>
      </c>
      <c r="I189" s="15">
        <v>184347</v>
      </c>
      <c r="J189" s="15">
        <v>305092</v>
      </c>
      <c r="K189" s="15">
        <v>0</v>
      </c>
      <c r="L189" s="15">
        <v>0</v>
      </c>
      <c r="M189" s="15">
        <v>5643</v>
      </c>
      <c r="N189" s="15">
        <v>322036</v>
      </c>
      <c r="O189" s="15">
        <v>787</v>
      </c>
      <c r="P189" s="15">
        <v>1535</v>
      </c>
      <c r="Q189" s="15">
        <v>0</v>
      </c>
      <c r="R189" s="15">
        <v>0</v>
      </c>
      <c r="S189"/>
      <c r="T189"/>
      <c r="U189" s="11">
        <f t="shared" si="8"/>
        <v>3760</v>
      </c>
      <c r="V189" s="17">
        <f>((G189-G188)*'[1]Z1 values'!C$5*'[1]Z1 values'!$C$10)/'[1]Z1 values'!$C$12</f>
        <v>1.1006213378906251E-2</v>
      </c>
      <c r="W189" s="17">
        <f>((H189-H188)*'[1]Z1 values'!D$5*'[1]Z1 values'!$C$10)/'[1]Z1 values'!$C$12</f>
        <v>2.9483276367187498E-2</v>
      </c>
      <c r="X189" s="17">
        <f>((I189-I188)*'[1]Z1 values'!E$5*'[1]Z1 values'!$C$10)/'[1]Z1 values'!$C$12</f>
        <v>6.2685241699218741E-2</v>
      </c>
      <c r="Y189" s="17">
        <f>((J189-J188)*'[1]Z1 values'!F$5*'[1]Z1 values'!$C$10)/'[1]Z1 values'!$C$12</f>
        <v>0.13210144042968749</v>
      </c>
      <c r="Z189" s="18">
        <f t="shared" si="6"/>
        <v>0.235276171875</v>
      </c>
      <c r="AA189">
        <f t="shared" si="7"/>
        <v>62.666666666666664</v>
      </c>
    </row>
    <row r="190" spans="1:27" s="13" customFormat="1" x14ac:dyDescent="0.25">
      <c r="A190" s="14" t="s">
        <v>4479</v>
      </c>
      <c r="B190" s="14" t="s">
        <v>119</v>
      </c>
      <c r="C190" s="14">
        <v>242025</v>
      </c>
      <c r="D190" s="15" t="s">
        <v>18267</v>
      </c>
      <c r="E190" s="15" t="s">
        <v>18268</v>
      </c>
      <c r="F190" s="15">
        <v>188</v>
      </c>
      <c r="G190" s="15">
        <v>1122704</v>
      </c>
      <c r="H190" s="15">
        <v>60808257</v>
      </c>
      <c r="I190" s="15">
        <v>184347</v>
      </c>
      <c r="J190" s="15">
        <v>306052</v>
      </c>
      <c r="K190" s="15">
        <v>0</v>
      </c>
      <c r="L190" s="15">
        <v>0</v>
      </c>
      <c r="M190" s="15">
        <v>4044</v>
      </c>
      <c r="N190" s="15">
        <v>323635</v>
      </c>
      <c r="O190" s="15">
        <v>0</v>
      </c>
      <c r="P190" s="15">
        <v>960</v>
      </c>
      <c r="Q190" s="15">
        <v>0</v>
      </c>
      <c r="R190" s="15">
        <v>0</v>
      </c>
      <c r="S190"/>
      <c r="T190"/>
      <c r="U190" s="11">
        <f t="shared" si="8"/>
        <v>3780</v>
      </c>
      <c r="V190" s="17">
        <f>((G190-G189)*'[1]Z1 values'!C$5*'[1]Z1 values'!$C$10)/'[1]Z1 values'!$C$12</f>
        <v>7.8880462646484361E-3</v>
      </c>
      <c r="W190" s="17">
        <f>((H190-H189)*'[1]Z1 values'!D$5*'[1]Z1 values'!$C$10)/'[1]Z1 values'!$C$12</f>
        <v>2.9629669189453124E-2</v>
      </c>
      <c r="X190" s="17">
        <f>((I190-I189)*'[1]Z1 values'!E$5*'[1]Z1 values'!$C$10)/'[1]Z1 values'!$C$12</f>
        <v>0</v>
      </c>
      <c r="Y190" s="17">
        <f>((J190-J189)*'[1]Z1 values'!F$5*'[1]Z1 values'!$C$10)/'[1]Z1 values'!$C$12</f>
        <v>8.2617187499999994E-2</v>
      </c>
      <c r="Z190" s="18">
        <f t="shared" si="6"/>
        <v>0.12013490295410156</v>
      </c>
      <c r="AA190">
        <f t="shared" si="7"/>
        <v>63</v>
      </c>
    </row>
    <row r="191" spans="1:27" s="13" customFormat="1" x14ac:dyDescent="0.25">
      <c r="A191" s="14" t="s">
        <v>4499</v>
      </c>
      <c r="B191" s="14" t="s">
        <v>119</v>
      </c>
      <c r="C191" s="14">
        <v>243305</v>
      </c>
      <c r="D191" s="15" t="s">
        <v>18267</v>
      </c>
      <c r="E191" s="15" t="s">
        <v>18268</v>
      </c>
      <c r="F191" s="15">
        <v>189</v>
      </c>
      <c r="G191" s="15">
        <v>1126982</v>
      </c>
      <c r="H191" s="15">
        <v>61131657</v>
      </c>
      <c r="I191" s="15">
        <v>184347</v>
      </c>
      <c r="J191" s="15">
        <v>307494</v>
      </c>
      <c r="K191" s="15">
        <v>0</v>
      </c>
      <c r="L191" s="15">
        <v>0</v>
      </c>
      <c r="M191" s="15">
        <v>4277</v>
      </c>
      <c r="N191" s="15">
        <v>323400</v>
      </c>
      <c r="O191" s="15">
        <v>0</v>
      </c>
      <c r="P191" s="15">
        <v>1442</v>
      </c>
      <c r="Q191" s="15">
        <v>0</v>
      </c>
      <c r="R191" s="15">
        <v>0</v>
      </c>
      <c r="S191"/>
      <c r="T191"/>
      <c r="U191" s="11">
        <f t="shared" si="8"/>
        <v>3800</v>
      </c>
      <c r="V191" s="17">
        <f>((G191-G190)*'[1]Z1 values'!C$5*'[1]Z1 values'!$C$10)/'[1]Z1 values'!$C$12</f>
        <v>8.3424133300781245E-3</v>
      </c>
      <c r="W191" s="17">
        <f>((H191-H190)*'[1]Z1 values'!D$5*'[1]Z1 values'!$C$10)/'[1]Z1 values'!$C$12</f>
        <v>2.9608154296875001E-2</v>
      </c>
      <c r="X191" s="17">
        <f>((I191-I190)*'[1]Z1 values'!E$5*'[1]Z1 values'!$C$10)/'[1]Z1 values'!$C$12</f>
        <v>0</v>
      </c>
      <c r="Y191" s="17">
        <f>((J191-J190)*'[1]Z1 values'!F$5*'[1]Z1 values'!$C$10)/'[1]Z1 values'!$C$12</f>
        <v>0.124097900390625</v>
      </c>
      <c r="Z191" s="18">
        <f t="shared" si="6"/>
        <v>0.16204846801757813</v>
      </c>
      <c r="AA191">
        <f t="shared" si="7"/>
        <v>63.333333333333336</v>
      </c>
    </row>
    <row r="192" spans="1:27" s="13" customFormat="1" x14ac:dyDescent="0.25">
      <c r="A192" s="14" t="s">
        <v>4519</v>
      </c>
      <c r="B192" s="14" t="s">
        <v>119</v>
      </c>
      <c r="C192" s="14">
        <v>244585</v>
      </c>
      <c r="D192" s="15" t="s">
        <v>18267</v>
      </c>
      <c r="E192" s="15" t="s">
        <v>18268</v>
      </c>
      <c r="F192" s="15">
        <v>190</v>
      </c>
      <c r="G192" s="15">
        <v>1134464</v>
      </c>
      <c r="H192" s="15">
        <v>61451851</v>
      </c>
      <c r="I192" s="15">
        <v>186325</v>
      </c>
      <c r="J192" s="15">
        <v>309542</v>
      </c>
      <c r="K192" s="15">
        <v>0</v>
      </c>
      <c r="L192" s="15">
        <v>0</v>
      </c>
      <c r="M192" s="15">
        <v>7481</v>
      </c>
      <c r="N192" s="15">
        <v>320194</v>
      </c>
      <c r="O192" s="15">
        <v>1978</v>
      </c>
      <c r="P192" s="15">
        <v>2048</v>
      </c>
      <c r="Q192" s="15">
        <v>0</v>
      </c>
      <c r="R192" s="15">
        <v>0</v>
      </c>
      <c r="S192"/>
      <c r="T192"/>
      <c r="U192" s="11">
        <f t="shared" si="8"/>
        <v>3820</v>
      </c>
      <c r="V192" s="17">
        <f>((G192-G191)*'[1]Z1 values'!C$5*'[1]Z1 values'!$C$10)/'[1]Z1 values'!$C$12</f>
        <v>1.4590447998046874E-2</v>
      </c>
      <c r="W192" s="17">
        <f>((H192-H191)*'[1]Z1 values'!D$5*'[1]Z1 values'!$C$10)/'[1]Z1 values'!$C$12</f>
        <v>2.931463623046875E-2</v>
      </c>
      <c r="X192" s="17">
        <f>((I192-I191)*'[1]Z1 values'!E$5*'[1]Z1 values'!$C$10)/'[1]Z1 values'!$C$12</f>
        <v>0.1575494384765625</v>
      </c>
      <c r="Y192" s="17">
        <f>((J192-J191)*'[1]Z1 values'!F$5*'[1]Z1 values'!$C$10)/'[1]Z1 values'!$C$12</f>
        <v>0.17625000000000002</v>
      </c>
      <c r="Z192" s="18">
        <f t="shared" si="6"/>
        <v>0.37770452270507815</v>
      </c>
      <c r="AA192">
        <f t="shared" si="7"/>
        <v>63.666666666666664</v>
      </c>
    </row>
    <row r="193" spans="1:27" s="13" customFormat="1" x14ac:dyDescent="0.25">
      <c r="A193" s="14" t="s">
        <v>4543</v>
      </c>
      <c r="B193" s="14" t="s">
        <v>119</v>
      </c>
      <c r="C193" s="14">
        <v>245865</v>
      </c>
      <c r="D193" s="15" t="s">
        <v>18267</v>
      </c>
      <c r="E193" s="15" t="s">
        <v>18268</v>
      </c>
      <c r="F193" s="15">
        <v>191</v>
      </c>
      <c r="G193" s="15">
        <v>1138523</v>
      </c>
      <c r="H193" s="15">
        <v>61775474</v>
      </c>
      <c r="I193" s="15">
        <v>186325</v>
      </c>
      <c r="J193" s="15">
        <v>311069</v>
      </c>
      <c r="K193" s="15">
        <v>0</v>
      </c>
      <c r="L193" s="15">
        <v>0</v>
      </c>
      <c r="M193" s="15">
        <v>4058</v>
      </c>
      <c r="N193" s="15">
        <v>323623</v>
      </c>
      <c r="O193" s="15">
        <v>0</v>
      </c>
      <c r="P193" s="15">
        <v>1527</v>
      </c>
      <c r="Q193" s="15">
        <v>0</v>
      </c>
      <c r="R193" s="15">
        <v>0</v>
      </c>
      <c r="S193"/>
      <c r="T193"/>
      <c r="U193" s="11">
        <f t="shared" si="8"/>
        <v>3840</v>
      </c>
      <c r="V193" s="17">
        <f>((G193-G192)*'[1]Z1 values'!C$5*'[1]Z1 values'!$C$10)/'[1]Z1 values'!$C$12</f>
        <v>7.9153472900390619E-3</v>
      </c>
      <c r="W193" s="17">
        <f>((H193-H192)*'[1]Z1 values'!D$5*'[1]Z1 values'!$C$10)/'[1]Z1 values'!$C$12</f>
        <v>2.9628570556640626E-2</v>
      </c>
      <c r="X193" s="17">
        <f>((I193-I192)*'[1]Z1 values'!E$5*'[1]Z1 values'!$C$10)/'[1]Z1 values'!$C$12</f>
        <v>0</v>
      </c>
      <c r="Y193" s="17">
        <f>((J193-J192)*'[1]Z1 values'!F$5*'[1]Z1 values'!$C$10)/'[1]Z1 values'!$C$12</f>
        <v>0.13141296386718751</v>
      </c>
      <c r="Z193" s="18">
        <f t="shared" si="6"/>
        <v>0.16895688171386719</v>
      </c>
      <c r="AA193">
        <f t="shared" si="7"/>
        <v>64</v>
      </c>
    </row>
    <row r="194" spans="1:27" s="13" customFormat="1" x14ac:dyDescent="0.25">
      <c r="A194" s="14" t="s">
        <v>4572</v>
      </c>
      <c r="B194" s="14" t="s">
        <v>119</v>
      </c>
      <c r="C194" s="14">
        <v>247145</v>
      </c>
      <c r="D194" s="15" t="s">
        <v>18267</v>
      </c>
      <c r="E194" s="15" t="s">
        <v>18268</v>
      </c>
      <c r="F194" s="15">
        <v>192</v>
      </c>
      <c r="G194" s="15">
        <v>1162843</v>
      </c>
      <c r="H194" s="15">
        <v>62078806</v>
      </c>
      <c r="I194" s="15">
        <v>196816</v>
      </c>
      <c r="J194" s="15">
        <v>320105</v>
      </c>
      <c r="K194" s="15">
        <v>0</v>
      </c>
      <c r="L194" s="15">
        <v>0</v>
      </c>
      <c r="M194" s="15">
        <v>24319</v>
      </c>
      <c r="N194" s="15">
        <v>303332</v>
      </c>
      <c r="O194" s="15">
        <v>10491</v>
      </c>
      <c r="P194" s="15">
        <v>9036</v>
      </c>
      <c r="Q194" s="15">
        <v>0</v>
      </c>
      <c r="R194" s="15">
        <v>0</v>
      </c>
      <c r="S194"/>
      <c r="T194"/>
      <c r="U194" s="11">
        <f t="shared" si="8"/>
        <v>3860</v>
      </c>
      <c r="V194" s="17">
        <f>((G194-G193)*'[1]Z1 values'!C$5*'[1]Z1 values'!$C$10)/'[1]Z1 values'!$C$12</f>
        <v>4.742578125E-2</v>
      </c>
      <c r="W194" s="17">
        <f>((H194-H193)*'[1]Z1 values'!D$5*'[1]Z1 values'!$C$10)/'[1]Z1 values'!$C$12</f>
        <v>2.7770874023437503E-2</v>
      </c>
      <c r="X194" s="17">
        <f>((I194-I193)*'[1]Z1 values'!E$5*'[1]Z1 values'!$C$10)/'[1]Z1 values'!$C$12</f>
        <v>0.8356173706054687</v>
      </c>
      <c r="Y194" s="17">
        <f>((J194-J193)*'[1]Z1 values'!F$5*'[1]Z1 values'!$C$10)/'[1]Z1 values'!$C$12</f>
        <v>0.77763427734375001</v>
      </c>
      <c r="Z194" s="18">
        <f t="shared" si="6"/>
        <v>1.688448303222656</v>
      </c>
      <c r="AA194">
        <f t="shared" si="7"/>
        <v>64.333333333333329</v>
      </c>
    </row>
    <row r="195" spans="1:27" s="13" customFormat="1" x14ac:dyDescent="0.25">
      <c r="A195" s="14" t="s">
        <v>4595</v>
      </c>
      <c r="B195" s="14" t="s">
        <v>119</v>
      </c>
      <c r="C195" s="14">
        <v>248425</v>
      </c>
      <c r="D195" s="15" t="s">
        <v>18267</v>
      </c>
      <c r="E195" s="15" t="s">
        <v>18268</v>
      </c>
      <c r="F195" s="15">
        <v>193</v>
      </c>
      <c r="G195" s="15">
        <v>1167731</v>
      </c>
      <c r="H195" s="15">
        <v>62401589</v>
      </c>
      <c r="I195" s="15">
        <v>197029</v>
      </c>
      <c r="J195" s="15">
        <v>321210</v>
      </c>
      <c r="K195" s="15">
        <v>0</v>
      </c>
      <c r="L195" s="15">
        <v>0</v>
      </c>
      <c r="M195" s="15">
        <v>4887</v>
      </c>
      <c r="N195" s="15">
        <v>322783</v>
      </c>
      <c r="O195" s="15">
        <v>213</v>
      </c>
      <c r="P195" s="15">
        <v>1105</v>
      </c>
      <c r="Q195" s="15">
        <v>0</v>
      </c>
      <c r="R195" s="15">
        <v>0</v>
      </c>
      <c r="S195"/>
      <c r="T195"/>
      <c r="U195" s="11">
        <f t="shared" si="8"/>
        <v>3880</v>
      </c>
      <c r="V195" s="17">
        <f>((G195-G194)*'[1]Z1 values'!C$5*'[1]Z1 values'!$C$10)/'[1]Z1 values'!$C$12</f>
        <v>9.531958007812499E-3</v>
      </c>
      <c r="W195" s="17">
        <f>((H195-H194)*'[1]Z1 values'!D$5*'[1]Z1 values'!$C$10)/'[1]Z1 values'!$C$12</f>
        <v>2.9551666259765623E-2</v>
      </c>
      <c r="X195" s="17">
        <f>((I195-I194)*'[1]Z1 values'!E$5*'[1]Z1 values'!$C$10)/'[1]Z1 values'!$C$12</f>
        <v>1.6965637207031248E-2</v>
      </c>
      <c r="Y195" s="17">
        <f>((J195-J194)*'[1]Z1 values'!F$5*'[1]Z1 values'!$C$10)/'[1]Z1 values'!$C$12</f>
        <v>9.5095825195312497E-2</v>
      </c>
      <c r="Z195" s="18">
        <f t="shared" ref="Z195:Z258" si="9">SUM(V195:Y195)</f>
        <v>0.15114508666992188</v>
      </c>
      <c r="AA195">
        <f t="shared" ref="AA195:AA258" si="10">U195/60</f>
        <v>64.666666666666671</v>
      </c>
    </row>
    <row r="196" spans="1:27" s="13" customFormat="1" x14ac:dyDescent="0.25">
      <c r="A196" s="14" t="s">
        <v>4616</v>
      </c>
      <c r="B196" s="14" t="s">
        <v>119</v>
      </c>
      <c r="C196" s="14">
        <v>249705</v>
      </c>
      <c r="D196" s="15" t="s">
        <v>18267</v>
      </c>
      <c r="E196" s="15" t="s">
        <v>18268</v>
      </c>
      <c r="F196" s="15">
        <v>194</v>
      </c>
      <c r="G196" s="15">
        <v>1171883</v>
      </c>
      <c r="H196" s="15">
        <v>62725106</v>
      </c>
      <c r="I196" s="15">
        <v>197029</v>
      </c>
      <c r="J196" s="15">
        <v>322170</v>
      </c>
      <c r="K196" s="15">
        <v>0</v>
      </c>
      <c r="L196" s="15">
        <v>0</v>
      </c>
      <c r="M196" s="15">
        <v>4151</v>
      </c>
      <c r="N196" s="15">
        <v>323517</v>
      </c>
      <c r="O196" s="15">
        <v>0</v>
      </c>
      <c r="P196" s="15">
        <v>960</v>
      </c>
      <c r="Q196" s="15">
        <v>0</v>
      </c>
      <c r="R196" s="15">
        <v>0</v>
      </c>
      <c r="S196"/>
      <c r="T196"/>
      <c r="U196" s="11">
        <f t="shared" ref="U196:U259" si="11">U195+20</f>
        <v>3900</v>
      </c>
      <c r="V196" s="17">
        <f>((G196-G195)*'[1]Z1 values'!C$5*'[1]Z1 values'!$C$10)/'[1]Z1 values'!$C$12</f>
        <v>8.0967041015624994E-3</v>
      </c>
      <c r="W196" s="17">
        <f>((H196-H195)*'[1]Z1 values'!D$5*'[1]Z1 values'!$C$10)/'[1]Z1 values'!$C$12</f>
        <v>2.9618865966796876E-2</v>
      </c>
      <c r="X196" s="17">
        <f>((I196-I195)*'[1]Z1 values'!E$5*'[1]Z1 values'!$C$10)/'[1]Z1 values'!$C$12</f>
        <v>0</v>
      </c>
      <c r="Y196" s="17">
        <f>((J196-J195)*'[1]Z1 values'!F$5*'[1]Z1 values'!$C$10)/'[1]Z1 values'!$C$12</f>
        <v>8.2617187499999994E-2</v>
      </c>
      <c r="Z196" s="18">
        <f t="shared" si="9"/>
        <v>0.12033275756835937</v>
      </c>
      <c r="AA196">
        <f t="shared" si="10"/>
        <v>65</v>
      </c>
    </row>
    <row r="197" spans="1:27" s="13" customFormat="1" x14ac:dyDescent="0.25">
      <c r="A197" s="14" t="s">
        <v>4639</v>
      </c>
      <c r="B197" s="14" t="s">
        <v>119</v>
      </c>
      <c r="C197" s="14">
        <v>250985</v>
      </c>
      <c r="D197" s="15" t="s">
        <v>18267</v>
      </c>
      <c r="E197" s="15" t="s">
        <v>18268</v>
      </c>
      <c r="F197" s="15">
        <v>195</v>
      </c>
      <c r="G197" s="15">
        <v>1175991</v>
      </c>
      <c r="H197" s="15">
        <v>63048669</v>
      </c>
      <c r="I197" s="15">
        <v>197029</v>
      </c>
      <c r="J197" s="15">
        <v>323130</v>
      </c>
      <c r="K197" s="15">
        <v>0</v>
      </c>
      <c r="L197" s="15">
        <v>0</v>
      </c>
      <c r="M197" s="15">
        <v>4106</v>
      </c>
      <c r="N197" s="15">
        <v>323563</v>
      </c>
      <c r="O197" s="15">
        <v>0</v>
      </c>
      <c r="P197" s="15">
        <v>960</v>
      </c>
      <c r="Q197" s="15">
        <v>0</v>
      </c>
      <c r="R197" s="15">
        <v>0</v>
      </c>
      <c r="S197"/>
      <c r="T197"/>
      <c r="U197" s="11">
        <f t="shared" si="11"/>
        <v>3920</v>
      </c>
      <c r="V197" s="17">
        <f>((G197-G196)*'[1]Z1 values'!C$5*'[1]Z1 values'!$C$10)/'[1]Z1 values'!$C$12</f>
        <v>8.0109008789062512E-3</v>
      </c>
      <c r="W197" s="17">
        <f>((H197-H196)*'[1]Z1 values'!D$5*'[1]Z1 values'!$C$10)/'[1]Z1 values'!$C$12</f>
        <v>2.9623077392578124E-2</v>
      </c>
      <c r="X197" s="17">
        <f>((I197-I196)*'[1]Z1 values'!E$5*'[1]Z1 values'!$C$10)/'[1]Z1 values'!$C$12</f>
        <v>0</v>
      </c>
      <c r="Y197" s="17">
        <f>((J197-J196)*'[1]Z1 values'!F$5*'[1]Z1 values'!$C$10)/'[1]Z1 values'!$C$12</f>
        <v>8.2617187499999994E-2</v>
      </c>
      <c r="Z197" s="18">
        <f t="shared" si="9"/>
        <v>0.12025116577148437</v>
      </c>
      <c r="AA197">
        <f t="shared" si="10"/>
        <v>65.333333333333329</v>
      </c>
    </row>
    <row r="198" spans="1:27" s="13" customFormat="1" x14ac:dyDescent="0.25">
      <c r="A198" s="14" t="s">
        <v>4659</v>
      </c>
      <c r="B198" s="14" t="s">
        <v>119</v>
      </c>
      <c r="C198" s="14">
        <v>252265</v>
      </c>
      <c r="D198" s="15" t="s">
        <v>18267</v>
      </c>
      <c r="E198" s="15" t="s">
        <v>18268</v>
      </c>
      <c r="F198" s="15">
        <v>196</v>
      </c>
      <c r="G198" s="15">
        <v>1180125</v>
      </c>
      <c r="H198" s="15">
        <v>63372206</v>
      </c>
      <c r="I198" s="15">
        <v>197029</v>
      </c>
      <c r="J198" s="15">
        <v>324090</v>
      </c>
      <c r="K198" s="15">
        <v>0</v>
      </c>
      <c r="L198" s="15">
        <v>0</v>
      </c>
      <c r="M198" s="15">
        <v>4132</v>
      </c>
      <c r="N198" s="15">
        <v>323537</v>
      </c>
      <c r="O198" s="15">
        <v>0</v>
      </c>
      <c r="P198" s="15">
        <v>960</v>
      </c>
      <c r="Q198" s="15">
        <v>0</v>
      </c>
      <c r="R198" s="15">
        <v>0</v>
      </c>
      <c r="S198"/>
      <c r="T198"/>
      <c r="U198" s="11">
        <f t="shared" si="11"/>
        <v>3940</v>
      </c>
      <c r="V198" s="17">
        <f>((G198-G197)*'[1]Z1 values'!C$5*'[1]Z1 values'!$C$10)/'[1]Z1 values'!$C$12</f>
        <v>8.0616027832031249E-3</v>
      </c>
      <c r="W198" s="17">
        <f>((H198-H197)*'[1]Z1 values'!D$5*'[1]Z1 values'!$C$10)/'[1]Z1 values'!$C$12</f>
        <v>2.9620697021484378E-2</v>
      </c>
      <c r="X198" s="17">
        <f>((I198-I197)*'[1]Z1 values'!E$5*'[1]Z1 values'!$C$10)/'[1]Z1 values'!$C$12</f>
        <v>0</v>
      </c>
      <c r="Y198" s="17">
        <f>((J198-J197)*'[1]Z1 values'!F$5*'[1]Z1 values'!$C$10)/'[1]Z1 values'!$C$12</f>
        <v>8.2617187499999994E-2</v>
      </c>
      <c r="Z198" s="18">
        <f t="shared" si="9"/>
        <v>0.12029948730468749</v>
      </c>
      <c r="AA198">
        <f t="shared" si="10"/>
        <v>65.666666666666671</v>
      </c>
    </row>
    <row r="199" spans="1:27" s="13" customFormat="1" x14ac:dyDescent="0.25">
      <c r="A199" s="14" t="s">
        <v>4679</v>
      </c>
      <c r="B199" s="14" t="s">
        <v>119</v>
      </c>
      <c r="C199" s="14">
        <v>253545</v>
      </c>
      <c r="D199" s="15" t="s">
        <v>18267</v>
      </c>
      <c r="E199" s="15" t="s">
        <v>18268</v>
      </c>
      <c r="F199" s="15">
        <v>197</v>
      </c>
      <c r="G199" s="15">
        <v>1184258</v>
      </c>
      <c r="H199" s="15">
        <v>63695744</v>
      </c>
      <c r="I199" s="15">
        <v>197029</v>
      </c>
      <c r="J199" s="15">
        <v>325050</v>
      </c>
      <c r="K199" s="15">
        <v>0</v>
      </c>
      <c r="L199" s="15">
        <v>0</v>
      </c>
      <c r="M199" s="15">
        <v>4131</v>
      </c>
      <c r="N199" s="15">
        <v>323538</v>
      </c>
      <c r="O199" s="15">
        <v>0</v>
      </c>
      <c r="P199" s="15">
        <v>960</v>
      </c>
      <c r="Q199" s="15">
        <v>0</v>
      </c>
      <c r="R199" s="15">
        <v>0</v>
      </c>
      <c r="S199"/>
      <c r="T199"/>
      <c r="U199" s="11">
        <f t="shared" si="11"/>
        <v>3960</v>
      </c>
      <c r="V199" s="17">
        <f>((G199-G198)*'[1]Z1 values'!C$5*'[1]Z1 values'!$C$10)/'[1]Z1 values'!$C$12</f>
        <v>8.0596527099609377E-3</v>
      </c>
      <c r="W199" s="17">
        <f>((H199-H198)*'[1]Z1 values'!D$5*'[1]Z1 values'!$C$10)/'[1]Z1 values'!$C$12</f>
        <v>2.9620788574218748E-2</v>
      </c>
      <c r="X199" s="17">
        <f>((I199-I198)*'[1]Z1 values'!E$5*'[1]Z1 values'!$C$10)/'[1]Z1 values'!$C$12</f>
        <v>0</v>
      </c>
      <c r="Y199" s="17">
        <f>((J199-J198)*'[1]Z1 values'!F$5*'[1]Z1 values'!$C$10)/'[1]Z1 values'!$C$12</f>
        <v>8.2617187499999994E-2</v>
      </c>
      <c r="Z199" s="18">
        <f t="shared" si="9"/>
        <v>0.12029762878417968</v>
      </c>
      <c r="AA199">
        <f t="shared" si="10"/>
        <v>66</v>
      </c>
    </row>
    <row r="200" spans="1:27" s="13" customFormat="1" x14ac:dyDescent="0.25">
      <c r="A200" s="14" t="s">
        <v>4705</v>
      </c>
      <c r="B200" s="14" t="s">
        <v>119</v>
      </c>
      <c r="C200" s="14">
        <v>254825</v>
      </c>
      <c r="D200" s="15" t="s">
        <v>18267</v>
      </c>
      <c r="E200" s="15" t="s">
        <v>18268</v>
      </c>
      <c r="F200" s="15">
        <v>198</v>
      </c>
      <c r="G200" s="15">
        <v>1188595</v>
      </c>
      <c r="H200" s="15">
        <v>64019077</v>
      </c>
      <c r="I200" s="15">
        <v>197029</v>
      </c>
      <c r="J200" s="15">
        <v>326134</v>
      </c>
      <c r="K200" s="15">
        <v>0</v>
      </c>
      <c r="L200" s="15">
        <v>0</v>
      </c>
      <c r="M200" s="15">
        <v>4335</v>
      </c>
      <c r="N200" s="15">
        <v>323333</v>
      </c>
      <c r="O200" s="15">
        <v>0</v>
      </c>
      <c r="P200" s="15">
        <v>1084</v>
      </c>
      <c r="Q200" s="15">
        <v>0</v>
      </c>
      <c r="R200" s="15">
        <v>0</v>
      </c>
      <c r="S200"/>
      <c r="T200"/>
      <c r="U200" s="11">
        <f t="shared" si="11"/>
        <v>3980</v>
      </c>
      <c r="V200" s="17">
        <f>((G200-G199)*'[1]Z1 values'!C$5*'[1]Z1 values'!$C$10)/'[1]Z1 values'!$C$12</f>
        <v>8.4574676513671874E-3</v>
      </c>
      <c r="W200" s="17">
        <f>((H200-H199)*'[1]Z1 values'!D$5*'[1]Z1 values'!$C$10)/'[1]Z1 values'!$C$12</f>
        <v>2.9602020263671876E-2</v>
      </c>
      <c r="X200" s="17">
        <f>((I200-I199)*'[1]Z1 values'!E$5*'[1]Z1 values'!$C$10)/'[1]Z1 values'!$C$12</f>
        <v>0</v>
      </c>
      <c r="Y200" s="17">
        <f>((J200-J199)*'[1]Z1 values'!F$5*'[1]Z1 values'!$C$10)/'[1]Z1 values'!$C$12</f>
        <v>9.3288574218750003E-2</v>
      </c>
      <c r="Z200" s="18">
        <f t="shared" si="9"/>
        <v>0.13134806213378908</v>
      </c>
      <c r="AA200">
        <f t="shared" si="10"/>
        <v>66.333333333333329</v>
      </c>
    </row>
    <row r="201" spans="1:27" s="13" customFormat="1" x14ac:dyDescent="0.25">
      <c r="A201" s="14" t="s">
        <v>4732</v>
      </c>
      <c r="B201" s="14" t="s">
        <v>119</v>
      </c>
      <c r="C201" s="14">
        <v>256105</v>
      </c>
      <c r="D201" s="15" t="s">
        <v>18267</v>
      </c>
      <c r="E201" s="15" t="s">
        <v>18268</v>
      </c>
      <c r="F201" s="15">
        <v>199</v>
      </c>
      <c r="G201" s="15">
        <v>1192735</v>
      </c>
      <c r="H201" s="15">
        <v>64342608</v>
      </c>
      <c r="I201" s="15">
        <v>197029</v>
      </c>
      <c r="J201" s="15">
        <v>327283</v>
      </c>
      <c r="K201" s="15">
        <v>0</v>
      </c>
      <c r="L201" s="15">
        <v>0</v>
      </c>
      <c r="M201" s="15">
        <v>4138</v>
      </c>
      <c r="N201" s="15">
        <v>323531</v>
      </c>
      <c r="O201" s="15">
        <v>0</v>
      </c>
      <c r="P201" s="15">
        <v>1149</v>
      </c>
      <c r="Q201" s="15">
        <v>0</v>
      </c>
      <c r="R201" s="15">
        <v>0</v>
      </c>
      <c r="S201"/>
      <c r="T201"/>
      <c r="U201" s="11">
        <f t="shared" si="11"/>
        <v>4000</v>
      </c>
      <c r="V201" s="17">
        <f>((G201-G200)*'[1]Z1 values'!C$5*'[1]Z1 values'!$C$10)/'[1]Z1 values'!$C$12</f>
        <v>8.0733032226562498E-3</v>
      </c>
      <c r="W201" s="17">
        <f>((H201-H200)*'[1]Z1 values'!D$5*'[1]Z1 values'!$C$10)/'[1]Z1 values'!$C$12</f>
        <v>2.9620147705078127E-2</v>
      </c>
      <c r="X201" s="17">
        <f>((I201-I200)*'[1]Z1 values'!E$5*'[1]Z1 values'!$C$10)/'[1]Z1 values'!$C$12</f>
        <v>0</v>
      </c>
      <c r="Y201" s="17">
        <f>((J201-J200)*'[1]Z1 values'!F$5*'[1]Z1 values'!$C$10)/'[1]Z1 values'!$C$12</f>
        <v>9.8882446289062509E-2</v>
      </c>
      <c r="Z201" s="18">
        <f t="shared" si="9"/>
        <v>0.13657589721679689</v>
      </c>
      <c r="AA201">
        <f t="shared" si="10"/>
        <v>66.666666666666671</v>
      </c>
    </row>
    <row r="202" spans="1:27" s="13" customFormat="1" x14ac:dyDescent="0.25">
      <c r="A202" s="14" t="s">
        <v>4752</v>
      </c>
      <c r="B202" s="14" t="s">
        <v>119</v>
      </c>
      <c r="C202" s="14">
        <v>257385</v>
      </c>
      <c r="D202" s="15" t="s">
        <v>18267</v>
      </c>
      <c r="E202" s="15" t="s">
        <v>18268</v>
      </c>
      <c r="F202" s="15">
        <v>200</v>
      </c>
      <c r="G202" s="15">
        <v>1197861</v>
      </c>
      <c r="H202" s="15">
        <v>64665157</v>
      </c>
      <c r="I202" s="15">
        <v>197283</v>
      </c>
      <c r="J202" s="15">
        <v>328626</v>
      </c>
      <c r="K202" s="15">
        <v>0</v>
      </c>
      <c r="L202" s="15">
        <v>0</v>
      </c>
      <c r="M202" s="15">
        <v>5124</v>
      </c>
      <c r="N202" s="15">
        <v>322549</v>
      </c>
      <c r="O202" s="15">
        <v>254</v>
      </c>
      <c r="P202" s="15">
        <v>1343</v>
      </c>
      <c r="Q202" s="15">
        <v>0</v>
      </c>
      <c r="R202" s="15">
        <v>0</v>
      </c>
      <c r="S202"/>
      <c r="T202"/>
      <c r="U202" s="11">
        <f t="shared" si="11"/>
        <v>4020</v>
      </c>
      <c r="V202" s="17">
        <f>((G202-G201)*'[1]Z1 values'!C$5*'[1]Z1 values'!$C$10)/'[1]Z1 values'!$C$12</f>
        <v>9.996075439453125E-3</v>
      </c>
      <c r="W202" s="17">
        <f>((H202-H201)*'[1]Z1 values'!D$5*'[1]Z1 values'!$C$10)/'[1]Z1 values'!$C$12</f>
        <v>2.953024291992188E-2</v>
      </c>
      <c r="X202" s="17">
        <f>((I202-I201)*'[1]Z1 values'!E$5*'[1]Z1 values'!$C$10)/'[1]Z1 values'!$C$12</f>
        <v>2.0231323242187498E-2</v>
      </c>
      <c r="Y202" s="17">
        <f>((J202-J201)*'[1]Z1 values'!F$5*'[1]Z1 values'!$C$10)/'[1]Z1 values'!$C$12</f>
        <v>0.11557800292968752</v>
      </c>
      <c r="Z202" s="18">
        <f t="shared" si="9"/>
        <v>0.17533564453125003</v>
      </c>
      <c r="AA202">
        <f t="shared" si="10"/>
        <v>67</v>
      </c>
    </row>
    <row r="203" spans="1:27" s="13" customFormat="1" x14ac:dyDescent="0.25">
      <c r="A203" s="14" t="s">
        <v>4772</v>
      </c>
      <c r="B203" s="14" t="s">
        <v>119</v>
      </c>
      <c r="C203" s="14">
        <v>258665</v>
      </c>
      <c r="D203" s="15" t="s">
        <v>18267</v>
      </c>
      <c r="E203" s="15" t="s">
        <v>18268</v>
      </c>
      <c r="F203" s="15">
        <v>201</v>
      </c>
      <c r="G203" s="15">
        <v>1203214</v>
      </c>
      <c r="H203" s="15">
        <v>64987485</v>
      </c>
      <c r="I203" s="15">
        <v>197925</v>
      </c>
      <c r="J203" s="15">
        <v>329911</v>
      </c>
      <c r="K203" s="15">
        <v>0</v>
      </c>
      <c r="L203" s="15">
        <v>0</v>
      </c>
      <c r="M203" s="15">
        <v>5351</v>
      </c>
      <c r="N203" s="15">
        <v>322328</v>
      </c>
      <c r="O203" s="15">
        <v>642</v>
      </c>
      <c r="P203" s="15">
        <v>1285</v>
      </c>
      <c r="Q203" s="15">
        <v>0</v>
      </c>
      <c r="R203" s="15">
        <v>0</v>
      </c>
      <c r="S203"/>
      <c r="T203"/>
      <c r="U203" s="11">
        <f t="shared" si="11"/>
        <v>4040</v>
      </c>
      <c r="V203" s="17">
        <f>((G203-G202)*'[1]Z1 values'!C$5*'[1]Z1 values'!$C$10)/'[1]Z1 values'!$C$12</f>
        <v>1.0438742065429687E-2</v>
      </c>
      <c r="W203" s="17">
        <f>((H203-H202)*'[1]Z1 values'!D$5*'[1]Z1 values'!$C$10)/'[1]Z1 values'!$C$12</f>
        <v>2.9510009765625001E-2</v>
      </c>
      <c r="X203" s="17">
        <f>((I203-I202)*'[1]Z1 values'!E$5*'[1]Z1 values'!$C$10)/'[1]Z1 values'!$C$12</f>
        <v>5.113586425781249E-2</v>
      </c>
      <c r="Y203" s="17">
        <f>((J203-J202)*'[1]Z1 values'!F$5*'[1]Z1 values'!$C$10)/'[1]Z1 values'!$C$12</f>
        <v>0.11058654785156249</v>
      </c>
      <c r="Z203" s="18">
        <f t="shared" si="9"/>
        <v>0.20167116394042967</v>
      </c>
      <c r="AA203">
        <f t="shared" si="10"/>
        <v>67.333333333333329</v>
      </c>
    </row>
    <row r="204" spans="1:27" s="13" customFormat="1" x14ac:dyDescent="0.25">
      <c r="A204" s="14" t="s">
        <v>4792</v>
      </c>
      <c r="B204" s="14" t="s">
        <v>119</v>
      </c>
      <c r="C204" s="14">
        <v>259945</v>
      </c>
      <c r="D204" s="15" t="s">
        <v>18267</v>
      </c>
      <c r="E204" s="15" t="s">
        <v>18268</v>
      </c>
      <c r="F204" s="15">
        <v>202</v>
      </c>
      <c r="G204" s="15">
        <v>1207483</v>
      </c>
      <c r="H204" s="15">
        <v>65310894</v>
      </c>
      <c r="I204" s="15">
        <v>197925</v>
      </c>
      <c r="J204" s="15">
        <v>331009</v>
      </c>
      <c r="K204" s="15">
        <v>0</v>
      </c>
      <c r="L204" s="15">
        <v>0</v>
      </c>
      <c r="M204" s="15">
        <v>4268</v>
      </c>
      <c r="N204" s="15">
        <v>323409</v>
      </c>
      <c r="O204" s="15">
        <v>0</v>
      </c>
      <c r="P204" s="15">
        <v>1098</v>
      </c>
      <c r="Q204" s="15">
        <v>0</v>
      </c>
      <c r="R204" s="15">
        <v>0</v>
      </c>
      <c r="S204"/>
      <c r="T204"/>
      <c r="U204" s="11">
        <f t="shared" si="11"/>
        <v>4060</v>
      </c>
      <c r="V204" s="17">
        <f>((G204-G203)*'[1]Z1 values'!C$5*'[1]Z1 values'!$C$10)/'[1]Z1 values'!$C$12</f>
        <v>8.3248626708984381E-3</v>
      </c>
      <c r="W204" s="17">
        <f>((H204-H203)*'[1]Z1 values'!D$5*'[1]Z1 values'!$C$10)/'[1]Z1 values'!$C$12</f>
        <v>2.9608978271484378E-2</v>
      </c>
      <c r="X204" s="17">
        <f>((I204-I203)*'[1]Z1 values'!E$5*'[1]Z1 values'!$C$10)/'[1]Z1 values'!$C$12</f>
        <v>0</v>
      </c>
      <c r="Y204" s="17">
        <f>((J204-J203)*'[1]Z1 values'!F$5*'[1]Z1 values'!$C$10)/'[1]Z1 values'!$C$12</f>
        <v>9.4493408203125004E-2</v>
      </c>
      <c r="Z204" s="18">
        <f t="shared" si="9"/>
        <v>0.13242724914550782</v>
      </c>
      <c r="AA204">
        <f t="shared" si="10"/>
        <v>67.666666666666671</v>
      </c>
    </row>
    <row r="205" spans="1:27" s="13" customFormat="1" x14ac:dyDescent="0.25">
      <c r="A205" s="14" t="s">
        <v>4812</v>
      </c>
      <c r="B205" s="14" t="s">
        <v>119</v>
      </c>
      <c r="C205" s="14">
        <v>261225</v>
      </c>
      <c r="D205" s="15" t="s">
        <v>18267</v>
      </c>
      <c r="E205" s="15" t="s">
        <v>18268</v>
      </c>
      <c r="F205" s="15">
        <v>203</v>
      </c>
      <c r="G205" s="15">
        <v>1213198</v>
      </c>
      <c r="H205" s="15">
        <v>65632858</v>
      </c>
      <c r="I205" s="15">
        <v>198752</v>
      </c>
      <c r="J205" s="15">
        <v>332734</v>
      </c>
      <c r="K205" s="15">
        <v>0</v>
      </c>
      <c r="L205" s="15">
        <v>0</v>
      </c>
      <c r="M205" s="15">
        <v>5713</v>
      </c>
      <c r="N205" s="15">
        <v>321964</v>
      </c>
      <c r="O205" s="15">
        <v>827</v>
      </c>
      <c r="P205" s="15">
        <v>1725</v>
      </c>
      <c r="Q205" s="15">
        <v>0</v>
      </c>
      <c r="R205" s="15">
        <v>0</v>
      </c>
      <c r="S205"/>
      <c r="T205"/>
      <c r="U205" s="11">
        <f t="shared" si="11"/>
        <v>4080</v>
      </c>
      <c r="V205" s="17">
        <f>((G205-G204)*'[1]Z1 values'!C$5*'[1]Z1 values'!$C$10)/'[1]Z1 values'!$C$12</f>
        <v>1.1144668579101564E-2</v>
      </c>
      <c r="W205" s="17">
        <f>((H205-H204)*'[1]Z1 values'!D$5*'[1]Z1 values'!$C$10)/'[1]Z1 values'!$C$12</f>
        <v>2.9476684570312502E-2</v>
      </c>
      <c r="X205" s="17">
        <f>((I205-I204)*'[1]Z1 values'!E$5*'[1]Z1 values'!$C$10)/'[1]Z1 values'!$C$12</f>
        <v>6.5871276855468744E-2</v>
      </c>
      <c r="Y205" s="17">
        <f>((J205-J204)*'[1]Z1 values'!F$5*'[1]Z1 values'!$C$10)/'[1]Z1 values'!$C$12</f>
        <v>0.1484527587890625</v>
      </c>
      <c r="Z205" s="18">
        <f t="shared" si="9"/>
        <v>0.25494538879394529</v>
      </c>
      <c r="AA205">
        <f t="shared" si="10"/>
        <v>68</v>
      </c>
    </row>
    <row r="206" spans="1:27" s="13" customFormat="1" x14ac:dyDescent="0.25">
      <c r="A206" s="14" t="s">
        <v>4836</v>
      </c>
      <c r="B206" s="14" t="s">
        <v>119</v>
      </c>
      <c r="C206" s="14">
        <v>262505</v>
      </c>
      <c r="D206" s="15" t="s">
        <v>18267</v>
      </c>
      <c r="E206" s="15" t="s">
        <v>18268</v>
      </c>
      <c r="F206" s="15">
        <v>204</v>
      </c>
      <c r="G206" s="15">
        <v>1218096</v>
      </c>
      <c r="H206" s="15">
        <v>65955641</v>
      </c>
      <c r="I206" s="15">
        <v>198988</v>
      </c>
      <c r="J206" s="15">
        <v>333934</v>
      </c>
      <c r="K206" s="15">
        <v>0</v>
      </c>
      <c r="L206" s="15">
        <v>0</v>
      </c>
      <c r="M206" s="15">
        <v>4896</v>
      </c>
      <c r="N206" s="15">
        <v>322783</v>
      </c>
      <c r="O206" s="15">
        <v>236</v>
      </c>
      <c r="P206" s="15">
        <v>1200</v>
      </c>
      <c r="Q206" s="15">
        <v>0</v>
      </c>
      <c r="R206" s="15">
        <v>0</v>
      </c>
      <c r="S206"/>
      <c r="T206"/>
      <c r="U206" s="11">
        <f t="shared" si="11"/>
        <v>4100</v>
      </c>
      <c r="V206" s="17">
        <f>((G206-G205)*'[1]Z1 values'!C$5*'[1]Z1 values'!$C$10)/'[1]Z1 values'!$C$12</f>
        <v>9.5514587402343743E-3</v>
      </c>
      <c r="W206" s="17">
        <f>((H206-H205)*'[1]Z1 values'!D$5*'[1]Z1 values'!$C$10)/'[1]Z1 values'!$C$12</f>
        <v>2.9551666259765623E-2</v>
      </c>
      <c r="X206" s="17">
        <f>((I206-I205)*'[1]Z1 values'!E$5*'[1]Z1 values'!$C$10)/'[1]Z1 values'!$C$12</f>
        <v>1.8797607421874998E-2</v>
      </c>
      <c r="Y206" s="17">
        <f>((J206-J205)*'[1]Z1 values'!F$5*'[1]Z1 values'!$C$10)/'[1]Z1 values'!$C$12</f>
        <v>0.103271484375</v>
      </c>
      <c r="Z206" s="18">
        <f t="shared" si="9"/>
        <v>0.16117221679687499</v>
      </c>
      <c r="AA206">
        <f t="shared" si="10"/>
        <v>68.333333333333329</v>
      </c>
    </row>
    <row r="207" spans="1:27" s="13" customFormat="1" x14ac:dyDescent="0.25">
      <c r="A207" s="14" t="s">
        <v>4860</v>
      </c>
      <c r="B207" s="14" t="s">
        <v>119</v>
      </c>
      <c r="C207" s="14">
        <v>263785</v>
      </c>
      <c r="D207" s="15" t="s">
        <v>18267</v>
      </c>
      <c r="E207" s="15" t="s">
        <v>18268</v>
      </c>
      <c r="F207" s="15">
        <v>205</v>
      </c>
      <c r="G207" s="15">
        <v>1222249</v>
      </c>
      <c r="H207" s="15">
        <v>66279158</v>
      </c>
      <c r="I207" s="15">
        <v>198988</v>
      </c>
      <c r="J207" s="15">
        <v>335083</v>
      </c>
      <c r="K207" s="15">
        <v>0</v>
      </c>
      <c r="L207" s="15">
        <v>0</v>
      </c>
      <c r="M207" s="15">
        <v>4152</v>
      </c>
      <c r="N207" s="15">
        <v>323517</v>
      </c>
      <c r="O207" s="15">
        <v>0</v>
      </c>
      <c r="P207" s="15">
        <v>1149</v>
      </c>
      <c r="Q207" s="15">
        <v>0</v>
      </c>
      <c r="R207" s="15">
        <v>0</v>
      </c>
      <c r="S207"/>
      <c r="T207"/>
      <c r="U207" s="11">
        <f t="shared" si="11"/>
        <v>4120</v>
      </c>
      <c r="V207" s="17">
        <f>((G207-G206)*'[1]Z1 values'!C$5*'[1]Z1 values'!$C$10)/'[1]Z1 values'!$C$12</f>
        <v>8.0986541748046866E-3</v>
      </c>
      <c r="W207" s="17">
        <f>((H207-H206)*'[1]Z1 values'!D$5*'[1]Z1 values'!$C$10)/'[1]Z1 values'!$C$12</f>
        <v>2.9618865966796876E-2</v>
      </c>
      <c r="X207" s="17">
        <f>((I207-I206)*'[1]Z1 values'!E$5*'[1]Z1 values'!$C$10)/'[1]Z1 values'!$C$12</f>
        <v>0</v>
      </c>
      <c r="Y207" s="17">
        <f>((J207-J206)*'[1]Z1 values'!F$5*'[1]Z1 values'!$C$10)/'[1]Z1 values'!$C$12</f>
        <v>9.8882446289062509E-2</v>
      </c>
      <c r="Z207" s="18">
        <f t="shared" si="9"/>
        <v>0.13659996643066408</v>
      </c>
      <c r="AA207">
        <f t="shared" si="10"/>
        <v>68.666666666666671</v>
      </c>
    </row>
    <row r="208" spans="1:27" s="13" customFormat="1" x14ac:dyDescent="0.25">
      <c r="A208" s="14" t="s">
        <v>4880</v>
      </c>
      <c r="B208" s="14" t="s">
        <v>119</v>
      </c>
      <c r="C208" s="14">
        <v>265065</v>
      </c>
      <c r="D208" s="15" t="s">
        <v>18267</v>
      </c>
      <c r="E208" s="15" t="s">
        <v>18268</v>
      </c>
      <c r="F208" s="15">
        <v>206</v>
      </c>
      <c r="G208" s="15">
        <v>1226395</v>
      </c>
      <c r="H208" s="15">
        <v>66602683</v>
      </c>
      <c r="I208" s="15">
        <v>198988</v>
      </c>
      <c r="J208" s="15">
        <v>336421</v>
      </c>
      <c r="K208" s="15">
        <v>0</v>
      </c>
      <c r="L208" s="15">
        <v>0</v>
      </c>
      <c r="M208" s="15">
        <v>4145</v>
      </c>
      <c r="N208" s="15">
        <v>323525</v>
      </c>
      <c r="O208" s="15">
        <v>0</v>
      </c>
      <c r="P208" s="15">
        <v>1338</v>
      </c>
      <c r="Q208" s="15">
        <v>0</v>
      </c>
      <c r="R208" s="15">
        <v>0</v>
      </c>
      <c r="S208"/>
      <c r="T208"/>
      <c r="U208" s="11">
        <f t="shared" si="11"/>
        <v>4140</v>
      </c>
      <c r="V208" s="17">
        <f>((G208-G207)*'[1]Z1 values'!C$5*'[1]Z1 values'!$C$10)/'[1]Z1 values'!$C$12</f>
        <v>8.0850036621093746E-3</v>
      </c>
      <c r="W208" s="17">
        <f>((H208-H207)*'[1]Z1 values'!D$5*'[1]Z1 values'!$C$10)/'[1]Z1 values'!$C$12</f>
        <v>2.9619598388671876E-2</v>
      </c>
      <c r="X208" s="17">
        <f>((I208-I207)*'[1]Z1 values'!E$5*'[1]Z1 values'!$C$10)/'[1]Z1 values'!$C$12</f>
        <v>0</v>
      </c>
      <c r="Y208" s="17">
        <f>((J208-J207)*'[1]Z1 values'!F$5*'[1]Z1 values'!$C$10)/'[1]Z1 values'!$C$12</f>
        <v>0.11514770507812502</v>
      </c>
      <c r="Z208" s="18">
        <f t="shared" si="9"/>
        <v>0.15285230712890627</v>
      </c>
      <c r="AA208">
        <f t="shared" si="10"/>
        <v>69</v>
      </c>
    </row>
    <row r="209" spans="1:27" s="13" customFormat="1" x14ac:dyDescent="0.25">
      <c r="A209" s="14" t="s">
        <v>4901</v>
      </c>
      <c r="B209" s="14" t="s">
        <v>119</v>
      </c>
      <c r="C209" s="14">
        <v>266345</v>
      </c>
      <c r="D209" s="15" t="s">
        <v>18267</v>
      </c>
      <c r="E209" s="15" t="s">
        <v>18268</v>
      </c>
      <c r="F209" s="15">
        <v>207</v>
      </c>
      <c r="G209" s="15">
        <v>1230515</v>
      </c>
      <c r="H209" s="15">
        <v>66926234</v>
      </c>
      <c r="I209" s="15">
        <v>198988</v>
      </c>
      <c r="J209" s="15">
        <v>338259</v>
      </c>
      <c r="K209" s="15">
        <v>0</v>
      </c>
      <c r="L209" s="15">
        <v>0</v>
      </c>
      <c r="M209" s="15">
        <v>4119</v>
      </c>
      <c r="N209" s="15">
        <v>323551</v>
      </c>
      <c r="O209" s="15">
        <v>0</v>
      </c>
      <c r="P209" s="15">
        <v>1838</v>
      </c>
      <c r="Q209" s="15">
        <v>0</v>
      </c>
      <c r="R209" s="15">
        <v>0</v>
      </c>
      <c r="S209"/>
      <c r="T209"/>
      <c r="U209" s="11">
        <f t="shared" si="11"/>
        <v>4160</v>
      </c>
      <c r="V209" s="17">
        <f>((G209-G208)*'[1]Z1 values'!C$5*'[1]Z1 values'!$C$10)/'[1]Z1 values'!$C$12</f>
        <v>8.0343017578124992E-3</v>
      </c>
      <c r="W209" s="17">
        <f>((H209-H208)*'[1]Z1 values'!D$5*'[1]Z1 values'!$C$10)/'[1]Z1 values'!$C$12</f>
        <v>2.9621978759765626E-2</v>
      </c>
      <c r="X209" s="17">
        <f>((I209-I208)*'[1]Z1 values'!E$5*'[1]Z1 values'!$C$10)/'[1]Z1 values'!$C$12</f>
        <v>0</v>
      </c>
      <c r="Y209" s="17">
        <f>((J209-J208)*'[1]Z1 values'!F$5*'[1]Z1 values'!$C$10)/'[1]Z1 values'!$C$12</f>
        <v>0.15817749023437502</v>
      </c>
      <c r="Z209" s="18">
        <f t="shared" si="9"/>
        <v>0.19583377075195316</v>
      </c>
      <c r="AA209">
        <f t="shared" si="10"/>
        <v>69.333333333333329</v>
      </c>
    </row>
    <row r="210" spans="1:27" s="13" customFormat="1" x14ac:dyDescent="0.25">
      <c r="A210" s="14" t="s">
        <v>4925</v>
      </c>
      <c r="B210" s="14" t="s">
        <v>119</v>
      </c>
      <c r="C210" s="14">
        <v>267625</v>
      </c>
      <c r="D210" s="15" t="s">
        <v>18267</v>
      </c>
      <c r="E210" s="15" t="s">
        <v>18268</v>
      </c>
      <c r="F210" s="15">
        <v>208</v>
      </c>
      <c r="G210" s="15">
        <v>1234655</v>
      </c>
      <c r="H210" s="15">
        <v>67249765</v>
      </c>
      <c r="I210" s="15">
        <v>198988</v>
      </c>
      <c r="J210" s="15">
        <v>339219</v>
      </c>
      <c r="K210" s="15">
        <v>0</v>
      </c>
      <c r="L210" s="15">
        <v>0</v>
      </c>
      <c r="M210" s="15">
        <v>4139</v>
      </c>
      <c r="N210" s="15">
        <v>323531</v>
      </c>
      <c r="O210" s="15">
        <v>0</v>
      </c>
      <c r="P210" s="15">
        <v>960</v>
      </c>
      <c r="Q210" s="15">
        <v>0</v>
      </c>
      <c r="R210" s="15">
        <v>0</v>
      </c>
      <c r="S210"/>
      <c r="T210"/>
      <c r="U210" s="11">
        <f t="shared" si="11"/>
        <v>4180</v>
      </c>
      <c r="V210" s="17">
        <f>((G210-G209)*'[1]Z1 values'!C$5*'[1]Z1 values'!$C$10)/'[1]Z1 values'!$C$12</f>
        <v>8.0733032226562498E-3</v>
      </c>
      <c r="W210" s="17">
        <f>((H210-H209)*'[1]Z1 values'!D$5*'[1]Z1 values'!$C$10)/'[1]Z1 values'!$C$12</f>
        <v>2.9620147705078127E-2</v>
      </c>
      <c r="X210" s="17">
        <f>((I210-I209)*'[1]Z1 values'!E$5*'[1]Z1 values'!$C$10)/'[1]Z1 values'!$C$12</f>
        <v>0</v>
      </c>
      <c r="Y210" s="17">
        <f>((J210-J209)*'[1]Z1 values'!F$5*'[1]Z1 values'!$C$10)/'[1]Z1 values'!$C$12</f>
        <v>8.2617187499999994E-2</v>
      </c>
      <c r="Z210" s="18">
        <f t="shared" si="9"/>
        <v>0.12031063842773437</v>
      </c>
      <c r="AA210">
        <f t="shared" si="10"/>
        <v>69.666666666666671</v>
      </c>
    </row>
    <row r="211" spans="1:27" s="13" customFormat="1" x14ac:dyDescent="0.25">
      <c r="A211" s="14" t="s">
        <v>4946</v>
      </c>
      <c r="B211" s="14" t="s">
        <v>119</v>
      </c>
      <c r="C211" s="14">
        <v>268905</v>
      </c>
      <c r="D211" s="15" t="s">
        <v>18267</v>
      </c>
      <c r="E211" s="15" t="s">
        <v>18268</v>
      </c>
      <c r="F211" s="15">
        <v>209</v>
      </c>
      <c r="G211" s="15">
        <v>1240980</v>
      </c>
      <c r="H211" s="15">
        <v>67571111</v>
      </c>
      <c r="I211" s="15">
        <v>200219</v>
      </c>
      <c r="J211" s="15">
        <v>340730</v>
      </c>
      <c r="K211" s="15">
        <v>0</v>
      </c>
      <c r="L211" s="15">
        <v>0</v>
      </c>
      <c r="M211" s="15">
        <v>6324</v>
      </c>
      <c r="N211" s="15">
        <v>321346</v>
      </c>
      <c r="O211" s="15">
        <v>1231</v>
      </c>
      <c r="P211" s="15">
        <v>1511</v>
      </c>
      <c r="Q211" s="15">
        <v>0</v>
      </c>
      <c r="R211" s="15">
        <v>0</v>
      </c>
      <c r="S211"/>
      <c r="T211"/>
      <c r="U211" s="11">
        <f t="shared" si="11"/>
        <v>4200</v>
      </c>
      <c r="V211" s="17">
        <f>((G211-G210)*'[1]Z1 values'!C$5*'[1]Z1 values'!$C$10)/'[1]Z1 values'!$C$12</f>
        <v>1.2334213256835936E-2</v>
      </c>
      <c r="W211" s="17">
        <f>((H211-H210)*'[1]Z1 values'!D$5*'[1]Z1 values'!$C$10)/'[1]Z1 values'!$C$12</f>
        <v>2.9420104980468754E-2</v>
      </c>
      <c r="X211" s="17">
        <f>((I211-I210)*'[1]Z1 values'!E$5*'[1]Z1 values'!$C$10)/'[1]Z1 values'!$C$12</f>
        <v>9.8050231933593746E-2</v>
      </c>
      <c r="Y211" s="17">
        <f>((J211-J210)*'[1]Z1 values'!F$5*'[1]Z1 values'!$C$10)/'[1]Z1 values'!$C$12</f>
        <v>0.13003601074218749</v>
      </c>
      <c r="Z211" s="18">
        <f t="shared" si="9"/>
        <v>0.26984056091308595</v>
      </c>
      <c r="AA211">
        <f t="shared" si="10"/>
        <v>70</v>
      </c>
    </row>
    <row r="212" spans="1:27" s="13" customFormat="1" x14ac:dyDescent="0.25">
      <c r="A212" s="14" t="s">
        <v>4969</v>
      </c>
      <c r="B212" s="14" t="s">
        <v>119</v>
      </c>
      <c r="C212" s="14">
        <v>270185</v>
      </c>
      <c r="D212" s="15" t="s">
        <v>18267</v>
      </c>
      <c r="E212" s="15" t="s">
        <v>18268</v>
      </c>
      <c r="F212" s="15">
        <v>210</v>
      </c>
      <c r="G212" s="15">
        <v>1246739</v>
      </c>
      <c r="H212" s="15">
        <v>67893030</v>
      </c>
      <c r="I212" s="15">
        <v>200947</v>
      </c>
      <c r="J212" s="15">
        <v>342242</v>
      </c>
      <c r="K212" s="15">
        <v>0</v>
      </c>
      <c r="L212" s="15">
        <v>0</v>
      </c>
      <c r="M212" s="15">
        <v>5758</v>
      </c>
      <c r="N212" s="15">
        <v>321919</v>
      </c>
      <c r="O212" s="15">
        <v>728</v>
      </c>
      <c r="P212" s="15">
        <v>1512</v>
      </c>
      <c r="Q212" s="15">
        <v>0</v>
      </c>
      <c r="R212" s="15">
        <v>0</v>
      </c>
      <c r="S212"/>
      <c r="T212"/>
      <c r="U212" s="11">
        <f t="shared" si="11"/>
        <v>4220</v>
      </c>
      <c r="V212" s="17">
        <f>((G212-G211)*'[1]Z1 values'!C$5*'[1]Z1 values'!$C$10)/'[1]Z1 values'!$C$12</f>
        <v>1.1230471801757812E-2</v>
      </c>
      <c r="W212" s="17">
        <f>((H212-H211)*'[1]Z1 values'!D$5*'[1]Z1 values'!$C$10)/'[1]Z1 values'!$C$12</f>
        <v>2.9472564697265623E-2</v>
      </c>
      <c r="X212" s="17">
        <f>((I212-I211)*'[1]Z1 values'!E$5*'[1]Z1 values'!$C$10)/'[1]Z1 values'!$C$12</f>
        <v>5.7985839843749998E-2</v>
      </c>
      <c r="Y212" s="17">
        <f>((J212-J211)*'[1]Z1 values'!F$5*'[1]Z1 values'!$C$10)/'[1]Z1 values'!$C$12</f>
        <v>0.1301220703125</v>
      </c>
      <c r="Z212" s="18">
        <f t="shared" si="9"/>
        <v>0.22881094665527343</v>
      </c>
      <c r="AA212">
        <f t="shared" si="10"/>
        <v>70.333333333333329</v>
      </c>
    </row>
    <row r="213" spans="1:27" s="13" customFormat="1" x14ac:dyDescent="0.25">
      <c r="A213" s="14" t="s">
        <v>4989</v>
      </c>
      <c r="B213" s="14" t="s">
        <v>119</v>
      </c>
      <c r="C213" s="14">
        <v>271465</v>
      </c>
      <c r="D213" s="15" t="s">
        <v>18267</v>
      </c>
      <c r="E213" s="15" t="s">
        <v>18268</v>
      </c>
      <c r="F213" s="15">
        <v>211</v>
      </c>
      <c r="G213" s="15">
        <v>1250891</v>
      </c>
      <c r="H213" s="15">
        <v>68216558</v>
      </c>
      <c r="I213" s="15">
        <v>200947</v>
      </c>
      <c r="J213" s="15">
        <v>343202</v>
      </c>
      <c r="K213" s="15">
        <v>0</v>
      </c>
      <c r="L213" s="15">
        <v>0</v>
      </c>
      <c r="M213" s="15">
        <v>4151</v>
      </c>
      <c r="N213" s="15">
        <v>323528</v>
      </c>
      <c r="O213" s="15">
        <v>0</v>
      </c>
      <c r="P213" s="15">
        <v>960</v>
      </c>
      <c r="Q213" s="15">
        <v>0</v>
      </c>
      <c r="R213" s="15">
        <v>0</v>
      </c>
      <c r="S213"/>
      <c r="T213"/>
      <c r="U213" s="11">
        <f t="shared" si="11"/>
        <v>4240</v>
      </c>
      <c r="V213" s="17">
        <f>((G213-G212)*'[1]Z1 values'!C$5*'[1]Z1 values'!$C$10)/'[1]Z1 values'!$C$12</f>
        <v>8.0967041015624994E-3</v>
      </c>
      <c r="W213" s="17">
        <f>((H213-H212)*'[1]Z1 values'!D$5*'[1]Z1 values'!$C$10)/'[1]Z1 values'!$C$12</f>
        <v>2.9619873046875002E-2</v>
      </c>
      <c r="X213" s="17">
        <f>((I213-I212)*'[1]Z1 values'!E$5*'[1]Z1 values'!$C$10)/'[1]Z1 values'!$C$12</f>
        <v>0</v>
      </c>
      <c r="Y213" s="17">
        <f>((J213-J212)*'[1]Z1 values'!F$5*'[1]Z1 values'!$C$10)/'[1]Z1 values'!$C$12</f>
        <v>8.2617187499999994E-2</v>
      </c>
      <c r="Z213" s="18">
        <f t="shared" si="9"/>
        <v>0.12033376464843749</v>
      </c>
      <c r="AA213">
        <f t="shared" si="10"/>
        <v>70.666666666666671</v>
      </c>
    </row>
    <row r="214" spans="1:27" s="13" customFormat="1" x14ac:dyDescent="0.25">
      <c r="A214" s="14" t="s">
        <v>5015</v>
      </c>
      <c r="B214" s="14" t="s">
        <v>119</v>
      </c>
      <c r="C214" s="14">
        <v>272745</v>
      </c>
      <c r="D214" s="15" t="s">
        <v>18267</v>
      </c>
      <c r="E214" s="15" t="s">
        <v>18268</v>
      </c>
      <c r="F214" s="15">
        <v>212</v>
      </c>
      <c r="G214" s="15">
        <v>1255024</v>
      </c>
      <c r="H214" s="15">
        <v>68540104</v>
      </c>
      <c r="I214" s="15">
        <v>200947</v>
      </c>
      <c r="J214" s="15">
        <v>344546</v>
      </c>
      <c r="K214" s="15">
        <v>0</v>
      </c>
      <c r="L214" s="15">
        <v>0</v>
      </c>
      <c r="M214" s="15">
        <v>4132</v>
      </c>
      <c r="N214" s="15">
        <v>323546</v>
      </c>
      <c r="O214" s="15">
        <v>0</v>
      </c>
      <c r="P214" s="15">
        <v>1344</v>
      </c>
      <c r="Q214" s="15">
        <v>0</v>
      </c>
      <c r="R214" s="15">
        <v>0</v>
      </c>
      <c r="S214"/>
      <c r="T214"/>
      <c r="U214" s="11">
        <f t="shared" si="11"/>
        <v>4260</v>
      </c>
      <c r="V214" s="17">
        <f>((G214-G213)*'[1]Z1 values'!C$5*'[1]Z1 values'!$C$10)/'[1]Z1 values'!$C$12</f>
        <v>8.0596527099609377E-3</v>
      </c>
      <c r="W214" s="17">
        <f>((H214-H213)*'[1]Z1 values'!D$5*'[1]Z1 values'!$C$10)/'[1]Z1 values'!$C$12</f>
        <v>2.9621520996093754E-2</v>
      </c>
      <c r="X214" s="17">
        <f>((I214-I213)*'[1]Z1 values'!E$5*'[1]Z1 values'!$C$10)/'[1]Z1 values'!$C$12</f>
        <v>0</v>
      </c>
      <c r="Y214" s="17">
        <f>((J214-J213)*'[1]Z1 values'!F$5*'[1]Z1 values'!$C$10)/'[1]Z1 values'!$C$12</f>
        <v>0.11566406250000001</v>
      </c>
      <c r="Z214" s="18">
        <f t="shared" si="9"/>
        <v>0.1533452362060547</v>
      </c>
      <c r="AA214">
        <f t="shared" si="10"/>
        <v>71</v>
      </c>
    </row>
    <row r="215" spans="1:27" s="13" customFormat="1" x14ac:dyDescent="0.25">
      <c r="A215" s="14" t="s">
        <v>5035</v>
      </c>
      <c r="B215" s="14" t="s">
        <v>119</v>
      </c>
      <c r="C215" s="14">
        <v>274025</v>
      </c>
      <c r="D215" s="15" t="s">
        <v>18267</v>
      </c>
      <c r="E215" s="15" t="s">
        <v>18268</v>
      </c>
      <c r="F215" s="15">
        <v>213</v>
      </c>
      <c r="G215" s="15">
        <v>1261978</v>
      </c>
      <c r="H215" s="15">
        <v>68860828</v>
      </c>
      <c r="I215" s="15">
        <v>202514</v>
      </c>
      <c r="J215" s="15">
        <v>346477</v>
      </c>
      <c r="K215" s="15">
        <v>0</v>
      </c>
      <c r="L215" s="15">
        <v>0</v>
      </c>
      <c r="M215" s="15">
        <v>6953</v>
      </c>
      <c r="N215" s="15">
        <v>320724</v>
      </c>
      <c r="O215" s="15">
        <v>1567</v>
      </c>
      <c r="P215" s="15">
        <v>1931</v>
      </c>
      <c r="Q215" s="15">
        <v>0</v>
      </c>
      <c r="R215" s="15">
        <v>0</v>
      </c>
      <c r="S215"/>
      <c r="T215"/>
      <c r="U215" s="11">
        <f t="shared" si="11"/>
        <v>4280</v>
      </c>
      <c r="V215" s="17">
        <f>((G215-G214)*'[1]Z1 values'!C$5*'[1]Z1 values'!$C$10)/'[1]Z1 values'!$C$12</f>
        <v>1.3560809326171874E-2</v>
      </c>
      <c r="W215" s="17">
        <f>((H215-H214)*'[1]Z1 values'!D$5*'[1]Z1 values'!$C$10)/'[1]Z1 values'!$C$12</f>
        <v>2.9363159179687504E-2</v>
      </c>
      <c r="X215" s="17">
        <f>((I215-I214)*'[1]Z1 values'!E$5*'[1]Z1 values'!$C$10)/'[1]Z1 values'!$C$12</f>
        <v>0.12481292724609375</v>
      </c>
      <c r="Y215" s="17">
        <f>((J215-J214)*'[1]Z1 values'!F$5*'[1]Z1 values'!$C$10)/'[1]Z1 values'!$C$12</f>
        <v>0.1661810302734375</v>
      </c>
      <c r="Z215" s="18">
        <f t="shared" si="9"/>
        <v>0.33391792602539061</v>
      </c>
      <c r="AA215">
        <f t="shared" si="10"/>
        <v>71.333333333333329</v>
      </c>
    </row>
    <row r="216" spans="1:27" s="13" customFormat="1" x14ac:dyDescent="0.25">
      <c r="A216" s="14" t="s">
        <v>5055</v>
      </c>
      <c r="B216" s="14" t="s">
        <v>119</v>
      </c>
      <c r="C216" s="14">
        <v>275305</v>
      </c>
      <c r="D216" s="15" t="s">
        <v>18267</v>
      </c>
      <c r="E216" s="15" t="s">
        <v>18268</v>
      </c>
      <c r="F216" s="15">
        <v>214</v>
      </c>
      <c r="G216" s="15">
        <v>1266021</v>
      </c>
      <c r="H216" s="15">
        <v>69184465</v>
      </c>
      <c r="I216" s="15">
        <v>202514</v>
      </c>
      <c r="J216" s="15">
        <v>347437</v>
      </c>
      <c r="K216" s="15">
        <v>0</v>
      </c>
      <c r="L216" s="15">
        <v>0</v>
      </c>
      <c r="M216" s="15">
        <v>4042</v>
      </c>
      <c r="N216" s="15">
        <v>323637</v>
      </c>
      <c r="O216" s="15">
        <v>0</v>
      </c>
      <c r="P216" s="15">
        <v>960</v>
      </c>
      <c r="Q216" s="15">
        <v>0</v>
      </c>
      <c r="R216" s="15">
        <v>0</v>
      </c>
      <c r="S216"/>
      <c r="T216"/>
      <c r="U216" s="11">
        <f t="shared" si="11"/>
        <v>4300</v>
      </c>
      <c r="V216" s="17">
        <f>((G216-G215)*'[1]Z1 values'!C$5*'[1]Z1 values'!$C$10)/'[1]Z1 values'!$C$12</f>
        <v>7.8841461181640617E-3</v>
      </c>
      <c r="W216" s="17">
        <f>((H216-H215)*'[1]Z1 values'!D$5*'[1]Z1 values'!$C$10)/'[1]Z1 values'!$C$12</f>
        <v>2.9629852294921877E-2</v>
      </c>
      <c r="X216" s="17">
        <f>((I216-I215)*'[1]Z1 values'!E$5*'[1]Z1 values'!$C$10)/'[1]Z1 values'!$C$12</f>
        <v>0</v>
      </c>
      <c r="Y216" s="17">
        <f>((J216-J215)*'[1]Z1 values'!F$5*'[1]Z1 values'!$C$10)/'[1]Z1 values'!$C$12</f>
        <v>8.2617187499999994E-2</v>
      </c>
      <c r="Z216" s="18">
        <f t="shared" si="9"/>
        <v>0.12013118591308594</v>
      </c>
      <c r="AA216">
        <f t="shared" si="10"/>
        <v>71.666666666666671</v>
      </c>
    </row>
    <row r="217" spans="1:27" s="13" customFormat="1" x14ac:dyDescent="0.25">
      <c r="A217" s="14" t="s">
        <v>5075</v>
      </c>
      <c r="B217" s="14" t="s">
        <v>119</v>
      </c>
      <c r="C217" s="14">
        <v>276585</v>
      </c>
      <c r="D217" s="15" t="s">
        <v>18267</v>
      </c>
      <c r="E217" s="15" t="s">
        <v>18268</v>
      </c>
      <c r="F217" s="15">
        <v>215</v>
      </c>
      <c r="G217" s="15">
        <v>1274234</v>
      </c>
      <c r="H217" s="15">
        <v>69503931</v>
      </c>
      <c r="I217" s="15">
        <v>204826</v>
      </c>
      <c r="J217" s="15">
        <v>349775</v>
      </c>
      <c r="K217" s="15">
        <v>0</v>
      </c>
      <c r="L217" s="15">
        <v>0</v>
      </c>
      <c r="M217" s="15">
        <v>8212</v>
      </c>
      <c r="N217" s="15">
        <v>319466</v>
      </c>
      <c r="O217" s="15">
        <v>2312</v>
      </c>
      <c r="P217" s="15">
        <v>2338</v>
      </c>
      <c r="Q217" s="15">
        <v>0</v>
      </c>
      <c r="R217" s="15">
        <v>0</v>
      </c>
      <c r="S217"/>
      <c r="T217"/>
      <c r="U217" s="11">
        <f t="shared" si="11"/>
        <v>4320</v>
      </c>
      <c r="V217" s="17">
        <f>((G217-G216)*'[1]Z1 values'!C$5*'[1]Z1 values'!$C$10)/'[1]Z1 values'!$C$12</f>
        <v>1.6015951538085937E-2</v>
      </c>
      <c r="W217" s="17">
        <f>((H217-H216)*'[1]Z1 values'!D$5*'[1]Z1 values'!$C$10)/'[1]Z1 values'!$C$12</f>
        <v>2.9247985839843747E-2</v>
      </c>
      <c r="X217" s="17">
        <f>((I217-I216)*'[1]Z1 values'!E$5*'[1]Z1 values'!$C$10)/'[1]Z1 values'!$C$12</f>
        <v>0.18415283203124999</v>
      </c>
      <c r="Y217" s="17">
        <f>((J217-J216)*'[1]Z1 values'!F$5*'[1]Z1 values'!$C$10)/'[1]Z1 values'!$C$12</f>
        <v>0.20120727539062502</v>
      </c>
      <c r="Z217" s="18">
        <f t="shared" si="9"/>
        <v>0.43062404479980471</v>
      </c>
      <c r="AA217">
        <f t="shared" si="10"/>
        <v>72</v>
      </c>
    </row>
    <row r="218" spans="1:27" s="13" customFormat="1" x14ac:dyDescent="0.25">
      <c r="A218" s="14" t="s">
        <v>5095</v>
      </c>
      <c r="B218" s="14" t="s">
        <v>119</v>
      </c>
      <c r="C218" s="14">
        <v>277865</v>
      </c>
      <c r="D218" s="15" t="s">
        <v>18267</v>
      </c>
      <c r="E218" s="15" t="s">
        <v>18268</v>
      </c>
      <c r="F218" s="15">
        <v>216</v>
      </c>
      <c r="G218" s="15">
        <v>1278252</v>
      </c>
      <c r="H218" s="15">
        <v>69827590</v>
      </c>
      <c r="I218" s="15">
        <v>204826</v>
      </c>
      <c r="J218" s="15">
        <v>350735</v>
      </c>
      <c r="K218" s="15">
        <v>0</v>
      </c>
      <c r="L218" s="15">
        <v>0</v>
      </c>
      <c r="M218" s="15">
        <v>4017</v>
      </c>
      <c r="N218" s="15">
        <v>323659</v>
      </c>
      <c r="O218" s="15">
        <v>0</v>
      </c>
      <c r="P218" s="15">
        <v>960</v>
      </c>
      <c r="Q218" s="15">
        <v>0</v>
      </c>
      <c r="R218" s="15">
        <v>0</v>
      </c>
      <c r="S218"/>
      <c r="T218"/>
      <c r="U218" s="11">
        <f t="shared" si="11"/>
        <v>4340</v>
      </c>
      <c r="V218" s="17">
        <f>((G218-G217)*'[1]Z1 values'!C$5*'[1]Z1 values'!$C$10)/'[1]Z1 values'!$C$12</f>
        <v>7.8353942871093752E-3</v>
      </c>
      <c r="W218" s="17">
        <f>((H218-H217)*'[1]Z1 values'!D$5*'[1]Z1 values'!$C$10)/'[1]Z1 values'!$C$12</f>
        <v>2.9631866455078128E-2</v>
      </c>
      <c r="X218" s="17">
        <f>((I218-I217)*'[1]Z1 values'!E$5*'[1]Z1 values'!$C$10)/'[1]Z1 values'!$C$12</f>
        <v>0</v>
      </c>
      <c r="Y218" s="17">
        <f>((J218-J217)*'[1]Z1 values'!F$5*'[1]Z1 values'!$C$10)/'[1]Z1 values'!$C$12</f>
        <v>8.2617187499999994E-2</v>
      </c>
      <c r="Z218" s="18">
        <f t="shared" si="9"/>
        <v>0.1200844482421875</v>
      </c>
      <c r="AA218">
        <f t="shared" si="10"/>
        <v>72.333333333333329</v>
      </c>
    </row>
    <row r="219" spans="1:27" s="13" customFormat="1" x14ac:dyDescent="0.25">
      <c r="A219" s="14" t="s">
        <v>5121</v>
      </c>
      <c r="B219" s="14" t="s">
        <v>119</v>
      </c>
      <c r="C219" s="14">
        <v>279145</v>
      </c>
      <c r="D219" s="15" t="s">
        <v>18267</v>
      </c>
      <c r="E219" s="15" t="s">
        <v>18268</v>
      </c>
      <c r="F219" s="15">
        <v>217</v>
      </c>
      <c r="G219" s="15">
        <v>1283409</v>
      </c>
      <c r="H219" s="15">
        <v>70150113</v>
      </c>
      <c r="I219" s="15">
        <v>205061</v>
      </c>
      <c r="J219" s="15">
        <v>352052</v>
      </c>
      <c r="K219" s="15">
        <v>0</v>
      </c>
      <c r="L219" s="15">
        <v>0</v>
      </c>
      <c r="M219" s="15">
        <v>5156</v>
      </c>
      <c r="N219" s="15">
        <v>322523</v>
      </c>
      <c r="O219" s="15">
        <v>235</v>
      </c>
      <c r="P219" s="15">
        <v>1317</v>
      </c>
      <c r="Q219" s="15">
        <v>0</v>
      </c>
      <c r="R219" s="15">
        <v>0</v>
      </c>
      <c r="S219"/>
      <c r="T219"/>
      <c r="U219" s="11">
        <f t="shared" si="11"/>
        <v>4360</v>
      </c>
      <c r="V219" s="17">
        <f>((G219-G218)*'[1]Z1 values'!C$5*'[1]Z1 values'!$C$10)/'[1]Z1 values'!$C$12</f>
        <v>1.0056527709960938E-2</v>
      </c>
      <c r="W219" s="17">
        <f>((H219-H218)*'[1]Z1 values'!D$5*'[1]Z1 values'!$C$10)/'[1]Z1 values'!$C$12</f>
        <v>2.9527862548828127E-2</v>
      </c>
      <c r="X219" s="17">
        <f>((I219-I218)*'[1]Z1 values'!E$5*'[1]Z1 values'!$C$10)/'[1]Z1 values'!$C$12</f>
        <v>1.8717956542968747E-2</v>
      </c>
      <c r="Y219" s="17">
        <f>((J219-J218)*'[1]Z1 values'!F$5*'[1]Z1 values'!$C$10)/'[1]Z1 values'!$C$12</f>
        <v>0.1133404541015625</v>
      </c>
      <c r="Z219" s="18">
        <f t="shared" si="9"/>
        <v>0.17164280090332032</v>
      </c>
      <c r="AA219">
        <f t="shared" si="10"/>
        <v>72.666666666666671</v>
      </c>
    </row>
    <row r="220" spans="1:27" s="13" customFormat="1" x14ac:dyDescent="0.25">
      <c r="A220" s="14" t="s">
        <v>5141</v>
      </c>
      <c r="B220" s="14" t="s">
        <v>119</v>
      </c>
      <c r="C220" s="14">
        <v>280425</v>
      </c>
      <c r="D220" s="15" t="s">
        <v>18267</v>
      </c>
      <c r="E220" s="15" t="s">
        <v>18268</v>
      </c>
      <c r="F220" s="15">
        <v>218</v>
      </c>
      <c r="G220" s="15">
        <v>1294843</v>
      </c>
      <c r="H220" s="15">
        <v>70466353</v>
      </c>
      <c r="I220" s="15">
        <v>208826</v>
      </c>
      <c r="J220" s="15">
        <v>355867</v>
      </c>
      <c r="K220" s="15">
        <v>0</v>
      </c>
      <c r="L220" s="15">
        <v>0</v>
      </c>
      <c r="M220" s="15">
        <v>11433</v>
      </c>
      <c r="N220" s="15">
        <v>316240</v>
      </c>
      <c r="O220" s="15">
        <v>3765</v>
      </c>
      <c r="P220" s="15">
        <v>3815</v>
      </c>
      <c r="Q220" s="15">
        <v>0</v>
      </c>
      <c r="R220" s="15">
        <v>0</v>
      </c>
      <c r="S220"/>
      <c r="T220"/>
      <c r="U220" s="11">
        <f t="shared" si="11"/>
        <v>4380</v>
      </c>
      <c r="V220" s="17">
        <f>((G220-G219)*'[1]Z1 values'!C$5*'[1]Z1 values'!$C$10)/'[1]Z1 values'!$C$12</f>
        <v>2.2297137451171876E-2</v>
      </c>
      <c r="W220" s="17">
        <f>((H220-H219)*'[1]Z1 values'!D$5*'[1]Z1 values'!$C$10)/'[1]Z1 values'!$C$12</f>
        <v>2.8952636718750001E-2</v>
      </c>
      <c r="X220" s="17">
        <f>((I220-I219)*'[1]Z1 values'!E$5*'[1]Z1 values'!$C$10)/'[1]Z1 values'!$C$12</f>
        <v>0.29988555908203118</v>
      </c>
      <c r="Y220" s="17">
        <f>((J220-J219)*'[1]Z1 values'!F$5*'[1]Z1 values'!$C$10)/'[1]Z1 values'!$C$12</f>
        <v>0.32831726074218748</v>
      </c>
      <c r="Z220" s="18">
        <f t="shared" si="9"/>
        <v>0.67945259399414049</v>
      </c>
      <c r="AA220">
        <f t="shared" si="10"/>
        <v>73</v>
      </c>
    </row>
    <row r="221" spans="1:27" s="13" customFormat="1" x14ac:dyDescent="0.25">
      <c r="A221" s="14" t="s">
        <v>5166</v>
      </c>
      <c r="B221" s="14" t="s">
        <v>119</v>
      </c>
      <c r="C221" s="14">
        <v>281705</v>
      </c>
      <c r="D221" s="15" t="s">
        <v>18267</v>
      </c>
      <c r="E221" s="15" t="s">
        <v>18268</v>
      </c>
      <c r="F221" s="15">
        <v>219</v>
      </c>
      <c r="G221" s="15">
        <v>1298984</v>
      </c>
      <c r="H221" s="15">
        <v>70789891</v>
      </c>
      <c r="I221" s="15">
        <v>208826</v>
      </c>
      <c r="J221" s="15">
        <v>357016</v>
      </c>
      <c r="K221" s="15">
        <v>0</v>
      </c>
      <c r="L221" s="15">
        <v>0</v>
      </c>
      <c r="M221" s="15">
        <v>4139</v>
      </c>
      <c r="N221" s="15">
        <v>323538</v>
      </c>
      <c r="O221" s="15">
        <v>0</v>
      </c>
      <c r="P221" s="15">
        <v>1149</v>
      </c>
      <c r="Q221" s="15">
        <v>0</v>
      </c>
      <c r="R221" s="15">
        <v>0</v>
      </c>
      <c r="S221"/>
      <c r="T221"/>
      <c r="U221" s="11">
        <f t="shared" si="11"/>
        <v>4400</v>
      </c>
      <c r="V221" s="17">
        <f>((G221-G220)*'[1]Z1 values'!C$5*'[1]Z1 values'!$C$10)/'[1]Z1 values'!$C$12</f>
        <v>8.0752532958984387E-3</v>
      </c>
      <c r="W221" s="17">
        <f>((H221-H220)*'[1]Z1 values'!D$5*'[1]Z1 values'!$C$10)/'[1]Z1 values'!$C$12</f>
        <v>2.9620788574218748E-2</v>
      </c>
      <c r="X221" s="17">
        <f>((I221-I220)*'[1]Z1 values'!E$5*'[1]Z1 values'!$C$10)/'[1]Z1 values'!$C$12</f>
        <v>0</v>
      </c>
      <c r="Y221" s="17">
        <f>((J221-J220)*'[1]Z1 values'!F$5*'[1]Z1 values'!$C$10)/'[1]Z1 values'!$C$12</f>
        <v>9.8882446289062509E-2</v>
      </c>
      <c r="Z221" s="18">
        <f t="shared" si="9"/>
        <v>0.1365784881591797</v>
      </c>
      <c r="AA221">
        <f t="shared" si="10"/>
        <v>73.333333333333329</v>
      </c>
    </row>
    <row r="222" spans="1:27" s="13" customFormat="1" x14ac:dyDescent="0.25">
      <c r="A222" s="14" t="s">
        <v>5186</v>
      </c>
      <c r="B222" s="14" t="s">
        <v>119</v>
      </c>
      <c r="C222" s="14">
        <v>282985</v>
      </c>
      <c r="D222" s="15" t="s">
        <v>18267</v>
      </c>
      <c r="E222" s="15" t="s">
        <v>18268</v>
      </c>
      <c r="F222" s="15">
        <v>220</v>
      </c>
      <c r="G222" s="15">
        <v>1303121</v>
      </c>
      <c r="H222" s="15">
        <v>71113434</v>
      </c>
      <c r="I222" s="15">
        <v>208826</v>
      </c>
      <c r="J222" s="15">
        <v>357976</v>
      </c>
      <c r="K222" s="15">
        <v>0</v>
      </c>
      <c r="L222" s="15">
        <v>0</v>
      </c>
      <c r="M222" s="15">
        <v>4135</v>
      </c>
      <c r="N222" s="15">
        <v>323543</v>
      </c>
      <c r="O222" s="15">
        <v>0</v>
      </c>
      <c r="P222" s="15">
        <v>960</v>
      </c>
      <c r="Q222" s="15">
        <v>0</v>
      </c>
      <c r="R222" s="15">
        <v>0</v>
      </c>
      <c r="S222"/>
      <c r="T222"/>
      <c r="U222" s="11">
        <f t="shared" si="11"/>
        <v>4420</v>
      </c>
      <c r="V222" s="17">
        <f>((G222-G221)*'[1]Z1 values'!C$5*'[1]Z1 values'!$C$10)/'[1]Z1 values'!$C$12</f>
        <v>8.0674530029296865E-3</v>
      </c>
      <c r="W222" s="17">
        <f>((H222-H221)*'[1]Z1 values'!D$5*'[1]Z1 values'!$C$10)/'[1]Z1 values'!$C$12</f>
        <v>2.9621246337890629E-2</v>
      </c>
      <c r="X222" s="17">
        <f>((I222-I221)*'[1]Z1 values'!E$5*'[1]Z1 values'!$C$10)/'[1]Z1 values'!$C$12</f>
        <v>0</v>
      </c>
      <c r="Y222" s="17">
        <f>((J222-J221)*'[1]Z1 values'!F$5*'[1]Z1 values'!$C$10)/'[1]Z1 values'!$C$12</f>
        <v>8.2617187499999994E-2</v>
      </c>
      <c r="Z222" s="18">
        <f t="shared" si="9"/>
        <v>0.1203058868408203</v>
      </c>
      <c r="AA222">
        <f t="shared" si="10"/>
        <v>73.666666666666671</v>
      </c>
    </row>
    <row r="223" spans="1:27" s="13" customFormat="1" x14ac:dyDescent="0.25">
      <c r="A223" s="14" t="s">
        <v>5206</v>
      </c>
      <c r="B223" s="14" t="s">
        <v>119</v>
      </c>
      <c r="C223" s="14">
        <v>284265</v>
      </c>
      <c r="D223" s="15" t="s">
        <v>18267</v>
      </c>
      <c r="E223" s="15" t="s">
        <v>18268</v>
      </c>
      <c r="F223" s="15">
        <v>221</v>
      </c>
      <c r="G223" s="15">
        <v>1307250</v>
      </c>
      <c r="H223" s="15">
        <v>71436984</v>
      </c>
      <c r="I223" s="15">
        <v>208826</v>
      </c>
      <c r="J223" s="15">
        <v>359125</v>
      </c>
      <c r="K223" s="15">
        <v>0</v>
      </c>
      <c r="L223" s="15">
        <v>0</v>
      </c>
      <c r="M223" s="15">
        <v>4127</v>
      </c>
      <c r="N223" s="15">
        <v>323550</v>
      </c>
      <c r="O223" s="15">
        <v>0</v>
      </c>
      <c r="P223" s="15">
        <v>1149</v>
      </c>
      <c r="Q223" s="15">
        <v>0</v>
      </c>
      <c r="R223" s="15">
        <v>0</v>
      </c>
      <c r="S223"/>
      <c r="T223"/>
      <c r="U223" s="11">
        <f t="shared" si="11"/>
        <v>4440</v>
      </c>
      <c r="V223" s="17">
        <f>((G223-G222)*'[1]Z1 values'!C$5*'[1]Z1 values'!$C$10)/'[1]Z1 values'!$C$12</f>
        <v>8.0518524169921873E-3</v>
      </c>
      <c r="W223" s="17">
        <f>((H223-H222)*'[1]Z1 values'!D$5*'[1]Z1 values'!$C$10)/'[1]Z1 values'!$C$12</f>
        <v>2.9621887207031249E-2</v>
      </c>
      <c r="X223" s="17">
        <f>((I223-I222)*'[1]Z1 values'!E$5*'[1]Z1 values'!$C$10)/'[1]Z1 values'!$C$12</f>
        <v>0</v>
      </c>
      <c r="Y223" s="17">
        <f>((J223-J222)*'[1]Z1 values'!F$5*'[1]Z1 values'!$C$10)/'[1]Z1 values'!$C$12</f>
        <v>9.8882446289062509E-2</v>
      </c>
      <c r="Z223" s="18">
        <f t="shared" si="9"/>
        <v>0.13655618591308594</v>
      </c>
      <c r="AA223">
        <f t="shared" si="10"/>
        <v>74</v>
      </c>
    </row>
    <row r="224" spans="1:27" s="13" customFormat="1" x14ac:dyDescent="0.25">
      <c r="A224" s="14" t="s">
        <v>5226</v>
      </c>
      <c r="B224" s="14" t="s">
        <v>119</v>
      </c>
      <c r="C224" s="14">
        <v>285545</v>
      </c>
      <c r="D224" s="15" t="s">
        <v>18267</v>
      </c>
      <c r="E224" s="15" t="s">
        <v>18268</v>
      </c>
      <c r="F224" s="15">
        <v>222</v>
      </c>
      <c r="G224" s="15">
        <v>1313041</v>
      </c>
      <c r="H224" s="15">
        <v>71758872</v>
      </c>
      <c r="I224" s="15">
        <v>209651</v>
      </c>
      <c r="J224" s="15">
        <v>360666</v>
      </c>
      <c r="K224" s="15">
        <v>0</v>
      </c>
      <c r="L224" s="15">
        <v>0</v>
      </c>
      <c r="M224" s="15">
        <v>5789</v>
      </c>
      <c r="N224" s="15">
        <v>321888</v>
      </c>
      <c r="O224" s="15">
        <v>825</v>
      </c>
      <c r="P224" s="15">
        <v>1541</v>
      </c>
      <c r="Q224" s="15">
        <v>0</v>
      </c>
      <c r="R224" s="15">
        <v>0</v>
      </c>
      <c r="S224"/>
      <c r="T224"/>
      <c r="U224" s="11">
        <f t="shared" si="11"/>
        <v>4460</v>
      </c>
      <c r="V224" s="17">
        <f>((G224-G223)*'[1]Z1 values'!C$5*'[1]Z1 values'!$C$10)/'[1]Z1 values'!$C$12</f>
        <v>1.1292874145507812E-2</v>
      </c>
      <c r="W224" s="17">
        <f>((H224-H223)*'[1]Z1 values'!D$5*'[1]Z1 values'!$C$10)/'[1]Z1 values'!$C$12</f>
        <v>2.94697265625E-2</v>
      </c>
      <c r="X224" s="17">
        <f>((I224-I223)*'[1]Z1 values'!E$5*'[1]Z1 values'!$C$10)/'[1]Z1 values'!$C$12</f>
        <v>6.5711975097656236E-2</v>
      </c>
      <c r="Y224" s="17">
        <f>((J224-J223)*'[1]Z1 values'!F$5*'[1]Z1 values'!$C$10)/'[1]Z1 values'!$C$12</f>
        <v>0.13261779785156252</v>
      </c>
      <c r="Z224" s="18">
        <f t="shared" si="9"/>
        <v>0.23909237365722658</v>
      </c>
      <c r="AA224">
        <f t="shared" si="10"/>
        <v>74.333333333333329</v>
      </c>
    </row>
    <row r="225" spans="1:27" s="13" customFormat="1" x14ac:dyDescent="0.25">
      <c r="A225" s="14" t="s">
        <v>5246</v>
      </c>
      <c r="B225" s="14" t="s">
        <v>119</v>
      </c>
      <c r="C225" s="14">
        <v>286825</v>
      </c>
      <c r="D225" s="15" t="s">
        <v>18267</v>
      </c>
      <c r="E225" s="15" t="s">
        <v>18268</v>
      </c>
      <c r="F225" s="15">
        <v>223</v>
      </c>
      <c r="G225" s="15">
        <v>1321083</v>
      </c>
      <c r="H225" s="15">
        <v>72078508</v>
      </c>
      <c r="I225" s="15">
        <v>211839</v>
      </c>
      <c r="J225" s="15">
        <v>362958</v>
      </c>
      <c r="K225" s="15">
        <v>0</v>
      </c>
      <c r="L225" s="15">
        <v>0</v>
      </c>
      <c r="M225" s="15">
        <v>8040</v>
      </c>
      <c r="N225" s="15">
        <v>319636</v>
      </c>
      <c r="O225" s="15">
        <v>2188</v>
      </c>
      <c r="P225" s="15">
        <v>2292</v>
      </c>
      <c r="Q225" s="15">
        <v>0</v>
      </c>
      <c r="R225" s="15">
        <v>0</v>
      </c>
      <c r="S225"/>
      <c r="T225"/>
      <c r="U225" s="11">
        <f t="shared" si="11"/>
        <v>4480</v>
      </c>
      <c r="V225" s="17">
        <f>((G225-G224)*'[1]Z1 values'!C$5*'[1]Z1 values'!$C$10)/'[1]Z1 values'!$C$12</f>
        <v>1.5682489013671874E-2</v>
      </c>
      <c r="W225" s="17">
        <f>((H225-H224)*'[1]Z1 values'!D$5*'[1]Z1 values'!$C$10)/'[1]Z1 values'!$C$12</f>
        <v>2.92635498046875E-2</v>
      </c>
      <c r="X225" s="17">
        <f>((I225-I224)*'[1]Z1 values'!E$5*'[1]Z1 values'!$C$10)/'[1]Z1 values'!$C$12</f>
        <v>0.17427612304687498</v>
      </c>
      <c r="Y225" s="17">
        <f>((J225-J224)*'[1]Z1 values'!F$5*'[1]Z1 values'!$C$10)/'[1]Z1 values'!$C$12</f>
        <v>0.19724853515624999</v>
      </c>
      <c r="Z225" s="18">
        <f t="shared" si="9"/>
        <v>0.41647069702148432</v>
      </c>
      <c r="AA225">
        <f t="shared" si="10"/>
        <v>74.666666666666671</v>
      </c>
    </row>
    <row r="226" spans="1:27" s="13" customFormat="1" x14ac:dyDescent="0.25">
      <c r="A226" s="14" t="s">
        <v>5273</v>
      </c>
      <c r="B226" s="14" t="s">
        <v>119</v>
      </c>
      <c r="C226" s="14">
        <v>288105</v>
      </c>
      <c r="D226" s="15" t="s">
        <v>18267</v>
      </c>
      <c r="E226" s="15" t="s">
        <v>18268</v>
      </c>
      <c r="F226" s="15">
        <v>224</v>
      </c>
      <c r="G226" s="15">
        <v>1328413</v>
      </c>
      <c r="H226" s="15">
        <v>72398857</v>
      </c>
      <c r="I226" s="15">
        <v>213867</v>
      </c>
      <c r="J226" s="15">
        <v>365176</v>
      </c>
      <c r="K226" s="15">
        <v>0</v>
      </c>
      <c r="L226" s="15">
        <v>0</v>
      </c>
      <c r="M226" s="15">
        <v>7328</v>
      </c>
      <c r="N226" s="15">
        <v>320349</v>
      </c>
      <c r="O226" s="15">
        <v>2028</v>
      </c>
      <c r="P226" s="15">
        <v>2218</v>
      </c>
      <c r="Q226" s="15">
        <v>0</v>
      </c>
      <c r="R226" s="15">
        <v>0</v>
      </c>
      <c r="S226"/>
      <c r="T226"/>
      <c r="U226" s="11">
        <f t="shared" si="11"/>
        <v>4500</v>
      </c>
      <c r="V226" s="17">
        <f>((G226-G225)*'[1]Z1 values'!C$5*'[1]Z1 values'!$C$10)/'[1]Z1 values'!$C$12</f>
        <v>1.4294036865234375E-2</v>
      </c>
      <c r="W226" s="17">
        <f>((H226-H225)*'[1]Z1 values'!D$5*'[1]Z1 values'!$C$10)/'[1]Z1 values'!$C$12</f>
        <v>2.9328826904296879E-2</v>
      </c>
      <c r="X226" s="17">
        <f>((I226-I225)*'[1]Z1 values'!E$5*'[1]Z1 values'!$C$10)/'[1]Z1 values'!$C$12</f>
        <v>0.161531982421875</v>
      </c>
      <c r="Y226" s="17">
        <f>((J226-J225)*'[1]Z1 values'!F$5*'[1]Z1 values'!$C$10)/'[1]Z1 values'!$C$12</f>
        <v>0.19088012695312501</v>
      </c>
      <c r="Z226" s="18">
        <f t="shared" si="9"/>
        <v>0.39603497314453129</v>
      </c>
      <c r="AA226">
        <f t="shared" si="10"/>
        <v>75</v>
      </c>
    </row>
    <row r="227" spans="1:27" s="13" customFormat="1" x14ac:dyDescent="0.25">
      <c r="A227" s="14" t="s">
        <v>5296</v>
      </c>
      <c r="B227" s="14" t="s">
        <v>119</v>
      </c>
      <c r="C227" s="14">
        <v>289385</v>
      </c>
      <c r="D227" s="15" t="s">
        <v>18267</v>
      </c>
      <c r="E227" s="15" t="s">
        <v>18268</v>
      </c>
      <c r="F227" s="15">
        <v>225</v>
      </c>
      <c r="G227" s="15">
        <v>1348092</v>
      </c>
      <c r="H227" s="15">
        <v>72706851</v>
      </c>
      <c r="I227" s="15">
        <v>221786</v>
      </c>
      <c r="J227" s="15">
        <v>372397</v>
      </c>
      <c r="K227" s="15">
        <v>0</v>
      </c>
      <c r="L227" s="15">
        <v>0</v>
      </c>
      <c r="M227" s="15">
        <v>19678</v>
      </c>
      <c r="N227" s="15">
        <v>307994</v>
      </c>
      <c r="O227" s="15">
        <v>7919</v>
      </c>
      <c r="P227" s="15">
        <v>7221</v>
      </c>
      <c r="Q227" s="15">
        <v>0</v>
      </c>
      <c r="R227" s="15">
        <v>0</v>
      </c>
      <c r="S227"/>
      <c r="T227"/>
      <c r="U227" s="11">
        <f t="shared" si="11"/>
        <v>4520</v>
      </c>
      <c r="V227" s="17">
        <f>((G227-G226)*'[1]Z1 values'!C$5*'[1]Z1 values'!$C$10)/'[1]Z1 values'!$C$12</f>
        <v>3.8375491333007807E-2</v>
      </c>
      <c r="W227" s="17">
        <f>((H227-H226)*'[1]Z1 values'!D$5*'[1]Z1 values'!$C$10)/'[1]Z1 values'!$C$12</f>
        <v>2.8197692871093749E-2</v>
      </c>
      <c r="X227" s="17">
        <f>((I227-I226)*'[1]Z1 values'!E$5*'[1]Z1 values'!$C$10)/'[1]Z1 values'!$C$12</f>
        <v>0.63075531005859364</v>
      </c>
      <c r="Y227" s="17">
        <f>((J227-J226)*'[1]Z1 values'!F$5*'[1]Z1 values'!$C$10)/'[1]Z1 values'!$C$12</f>
        <v>0.62143615722656254</v>
      </c>
      <c r="Z227" s="18">
        <f t="shared" si="9"/>
        <v>1.3187646514892577</v>
      </c>
      <c r="AA227">
        <f t="shared" si="10"/>
        <v>75.333333333333329</v>
      </c>
    </row>
    <row r="228" spans="1:27" s="13" customFormat="1" x14ac:dyDescent="0.25">
      <c r="A228" s="14" t="s">
        <v>5323</v>
      </c>
      <c r="B228" s="14" t="s">
        <v>119</v>
      </c>
      <c r="C228" s="14">
        <v>290665</v>
      </c>
      <c r="D228" s="15" t="s">
        <v>18267</v>
      </c>
      <c r="E228" s="15" t="s">
        <v>18268</v>
      </c>
      <c r="F228" s="15">
        <v>226</v>
      </c>
      <c r="G228" s="15">
        <v>1352154</v>
      </c>
      <c r="H228" s="15">
        <v>73030467</v>
      </c>
      <c r="I228" s="15">
        <v>221786</v>
      </c>
      <c r="J228" s="15">
        <v>373546</v>
      </c>
      <c r="K228" s="15">
        <v>0</v>
      </c>
      <c r="L228" s="15">
        <v>0</v>
      </c>
      <c r="M228" s="15">
        <v>4060</v>
      </c>
      <c r="N228" s="15">
        <v>323616</v>
      </c>
      <c r="O228" s="15">
        <v>0</v>
      </c>
      <c r="P228" s="15">
        <v>1149</v>
      </c>
      <c r="Q228" s="15">
        <v>0</v>
      </c>
      <c r="R228" s="15">
        <v>0</v>
      </c>
      <c r="S228"/>
      <c r="T228"/>
      <c r="U228" s="11">
        <f t="shared" si="11"/>
        <v>4540</v>
      </c>
      <c r="V228" s="17">
        <f>((G228-G227)*'[1]Z1 values'!C$5*'[1]Z1 values'!$C$10)/'[1]Z1 values'!$C$12</f>
        <v>7.9211975097656252E-3</v>
      </c>
      <c r="W228" s="17">
        <f>((H228-H227)*'[1]Z1 values'!D$5*'[1]Z1 values'!$C$10)/'[1]Z1 values'!$C$12</f>
        <v>2.9627929687499999E-2</v>
      </c>
      <c r="X228" s="17">
        <f>((I228-I227)*'[1]Z1 values'!E$5*'[1]Z1 values'!$C$10)/'[1]Z1 values'!$C$12</f>
        <v>0</v>
      </c>
      <c r="Y228" s="17">
        <f>((J228-J227)*'[1]Z1 values'!F$5*'[1]Z1 values'!$C$10)/'[1]Z1 values'!$C$12</f>
        <v>9.8882446289062509E-2</v>
      </c>
      <c r="Z228" s="18">
        <f t="shared" si="9"/>
        <v>0.13643157348632812</v>
      </c>
      <c r="AA228">
        <f t="shared" si="10"/>
        <v>75.666666666666671</v>
      </c>
    </row>
    <row r="229" spans="1:27" s="13" customFormat="1" x14ac:dyDescent="0.25">
      <c r="A229" s="14" t="s">
        <v>5343</v>
      </c>
      <c r="B229" s="14" t="s">
        <v>119</v>
      </c>
      <c r="C229" s="14">
        <v>291945</v>
      </c>
      <c r="D229" s="15" t="s">
        <v>18267</v>
      </c>
      <c r="E229" s="15" t="s">
        <v>18268</v>
      </c>
      <c r="F229" s="15">
        <v>227</v>
      </c>
      <c r="G229" s="15">
        <v>1356195</v>
      </c>
      <c r="H229" s="15">
        <v>73354095</v>
      </c>
      <c r="I229" s="15">
        <v>221786</v>
      </c>
      <c r="J229" s="15">
        <v>374506</v>
      </c>
      <c r="K229" s="15">
        <v>0</v>
      </c>
      <c r="L229" s="15">
        <v>0</v>
      </c>
      <c r="M229" s="15">
        <v>4039</v>
      </c>
      <c r="N229" s="15">
        <v>323628</v>
      </c>
      <c r="O229" s="15">
        <v>0</v>
      </c>
      <c r="P229" s="15">
        <v>960</v>
      </c>
      <c r="Q229" s="15">
        <v>0</v>
      </c>
      <c r="R229" s="15">
        <v>0</v>
      </c>
      <c r="S229"/>
      <c r="T229"/>
      <c r="U229" s="11">
        <f t="shared" si="11"/>
        <v>4560</v>
      </c>
      <c r="V229" s="17">
        <f>((G229-G228)*'[1]Z1 values'!C$5*'[1]Z1 values'!$C$10)/'[1]Z1 values'!$C$12</f>
        <v>7.8802459716796856E-3</v>
      </c>
      <c r="W229" s="17">
        <f>((H229-H228)*'[1]Z1 values'!D$5*'[1]Z1 values'!$C$10)/'[1]Z1 values'!$C$12</f>
        <v>2.96290283203125E-2</v>
      </c>
      <c r="X229" s="17">
        <f>((I229-I228)*'[1]Z1 values'!E$5*'[1]Z1 values'!$C$10)/'[1]Z1 values'!$C$12</f>
        <v>0</v>
      </c>
      <c r="Y229" s="17">
        <f>((J229-J228)*'[1]Z1 values'!F$5*'[1]Z1 values'!$C$10)/'[1]Z1 values'!$C$12</f>
        <v>8.2617187499999994E-2</v>
      </c>
      <c r="Z229" s="18">
        <f t="shared" si="9"/>
        <v>0.12012646179199218</v>
      </c>
      <c r="AA229">
        <f t="shared" si="10"/>
        <v>76</v>
      </c>
    </row>
    <row r="230" spans="1:27" s="13" customFormat="1" x14ac:dyDescent="0.25">
      <c r="A230" s="14" t="s">
        <v>5363</v>
      </c>
      <c r="B230" s="14" t="s">
        <v>119</v>
      </c>
      <c r="C230" s="14">
        <v>293225</v>
      </c>
      <c r="D230" s="15" t="s">
        <v>18267</v>
      </c>
      <c r="E230" s="15" t="s">
        <v>18268</v>
      </c>
      <c r="F230" s="15">
        <v>228</v>
      </c>
      <c r="G230" s="15">
        <v>1360181</v>
      </c>
      <c r="H230" s="15">
        <v>73677772</v>
      </c>
      <c r="I230" s="15">
        <v>221786</v>
      </c>
      <c r="J230" s="15">
        <v>375655</v>
      </c>
      <c r="K230" s="15">
        <v>0</v>
      </c>
      <c r="L230" s="15">
        <v>0</v>
      </c>
      <c r="M230" s="15">
        <v>3985</v>
      </c>
      <c r="N230" s="15">
        <v>323677</v>
      </c>
      <c r="O230" s="15">
        <v>0</v>
      </c>
      <c r="P230" s="15">
        <v>1149</v>
      </c>
      <c r="Q230" s="15">
        <v>0</v>
      </c>
      <c r="R230" s="15">
        <v>0</v>
      </c>
      <c r="S230"/>
      <c r="T230"/>
      <c r="U230" s="11">
        <f t="shared" si="11"/>
        <v>4580</v>
      </c>
      <c r="V230" s="17">
        <f>((G230-G229)*'[1]Z1 values'!C$5*'[1]Z1 values'!$C$10)/'[1]Z1 values'!$C$12</f>
        <v>7.7729919433593749E-3</v>
      </c>
      <c r="W230" s="17">
        <f>((H230-H229)*'[1]Z1 values'!D$5*'[1]Z1 values'!$C$10)/'[1]Z1 values'!$C$12</f>
        <v>2.9633514404296873E-2</v>
      </c>
      <c r="X230" s="17">
        <f>((I230-I229)*'[1]Z1 values'!E$5*'[1]Z1 values'!$C$10)/'[1]Z1 values'!$C$12</f>
        <v>0</v>
      </c>
      <c r="Y230" s="17">
        <f>((J230-J229)*'[1]Z1 values'!F$5*'[1]Z1 values'!$C$10)/'[1]Z1 values'!$C$12</f>
        <v>9.8882446289062509E-2</v>
      </c>
      <c r="Z230" s="18">
        <f t="shared" si="9"/>
        <v>0.13628895263671875</v>
      </c>
      <c r="AA230">
        <f t="shared" si="10"/>
        <v>76.333333333333329</v>
      </c>
    </row>
    <row r="231" spans="1:27" s="13" customFormat="1" x14ac:dyDescent="0.25">
      <c r="A231" s="14" t="s">
        <v>5383</v>
      </c>
      <c r="B231" s="14" t="s">
        <v>119</v>
      </c>
      <c r="C231" s="14">
        <v>294505</v>
      </c>
      <c r="D231" s="15" t="s">
        <v>18267</v>
      </c>
      <c r="E231" s="15" t="s">
        <v>18268</v>
      </c>
      <c r="F231" s="15">
        <v>229</v>
      </c>
      <c r="G231" s="15">
        <v>1364198</v>
      </c>
      <c r="H231" s="15">
        <v>74001420</v>
      </c>
      <c r="I231" s="15">
        <v>221786</v>
      </c>
      <c r="J231" s="15">
        <v>376804</v>
      </c>
      <c r="K231" s="15">
        <v>0</v>
      </c>
      <c r="L231" s="15">
        <v>0</v>
      </c>
      <c r="M231" s="15">
        <v>4015</v>
      </c>
      <c r="N231" s="15">
        <v>323648</v>
      </c>
      <c r="O231" s="15">
        <v>0</v>
      </c>
      <c r="P231" s="15">
        <v>1149</v>
      </c>
      <c r="Q231" s="15">
        <v>0</v>
      </c>
      <c r="R231" s="15">
        <v>0</v>
      </c>
      <c r="S231"/>
      <c r="T231"/>
      <c r="U231" s="11">
        <f t="shared" si="11"/>
        <v>4600</v>
      </c>
      <c r="V231" s="17">
        <f>((G231-G230)*'[1]Z1 values'!C$5*'[1]Z1 values'!$C$10)/'[1]Z1 values'!$C$12</f>
        <v>7.8334442138671863E-3</v>
      </c>
      <c r="W231" s="17">
        <f>((H231-H230)*'[1]Z1 values'!D$5*'[1]Z1 values'!$C$10)/'[1]Z1 values'!$C$12</f>
        <v>2.9630859375000002E-2</v>
      </c>
      <c r="X231" s="17">
        <f>((I231-I230)*'[1]Z1 values'!E$5*'[1]Z1 values'!$C$10)/'[1]Z1 values'!$C$12</f>
        <v>0</v>
      </c>
      <c r="Y231" s="17">
        <f>((J231-J230)*'[1]Z1 values'!F$5*'[1]Z1 values'!$C$10)/'[1]Z1 values'!$C$12</f>
        <v>9.8882446289062509E-2</v>
      </c>
      <c r="Z231" s="18">
        <f t="shared" si="9"/>
        <v>0.13634674987792969</v>
      </c>
      <c r="AA231">
        <f t="shared" si="10"/>
        <v>76.666666666666671</v>
      </c>
    </row>
    <row r="232" spans="1:27" s="13" customFormat="1" x14ac:dyDescent="0.25">
      <c r="A232" s="14" t="s">
        <v>5407</v>
      </c>
      <c r="B232" s="14" t="s">
        <v>119</v>
      </c>
      <c r="C232" s="14">
        <v>295785</v>
      </c>
      <c r="D232" s="15" t="s">
        <v>18267</v>
      </c>
      <c r="E232" s="15" t="s">
        <v>18268</v>
      </c>
      <c r="F232" s="15">
        <v>230</v>
      </c>
      <c r="G232" s="15">
        <v>1371754</v>
      </c>
      <c r="H232" s="15">
        <v>74321535</v>
      </c>
      <c r="I232" s="15">
        <v>223403</v>
      </c>
      <c r="J232" s="15">
        <v>378866</v>
      </c>
      <c r="K232" s="15">
        <v>0</v>
      </c>
      <c r="L232" s="15">
        <v>0</v>
      </c>
      <c r="M232" s="15">
        <v>7554</v>
      </c>
      <c r="N232" s="15">
        <v>320115</v>
      </c>
      <c r="O232" s="15">
        <v>1617</v>
      </c>
      <c r="P232" s="15">
        <v>2062</v>
      </c>
      <c r="Q232" s="15">
        <v>0</v>
      </c>
      <c r="R232" s="15">
        <v>0</v>
      </c>
      <c r="S232"/>
      <c r="T232"/>
      <c r="U232" s="11">
        <f t="shared" si="11"/>
        <v>4620</v>
      </c>
      <c r="V232" s="17">
        <f>((G232-G231)*'[1]Z1 values'!C$5*'[1]Z1 values'!$C$10)/'[1]Z1 values'!$C$12</f>
        <v>1.473475341796875E-2</v>
      </c>
      <c r="W232" s="17">
        <f>((H232-H231)*'[1]Z1 values'!D$5*'[1]Z1 values'!$C$10)/'[1]Z1 values'!$C$12</f>
        <v>2.9307403564453126E-2</v>
      </c>
      <c r="X232" s="17">
        <f>((I232-I231)*'[1]Z1 values'!E$5*'[1]Z1 values'!$C$10)/'[1]Z1 values'!$C$12</f>
        <v>0.12879547119140625</v>
      </c>
      <c r="Y232" s="17">
        <f>((J232-J231)*'[1]Z1 values'!F$5*'[1]Z1 values'!$C$10)/'[1]Z1 values'!$C$12</f>
        <v>0.17745483398437498</v>
      </c>
      <c r="Z232" s="18">
        <f t="shared" si="9"/>
        <v>0.35029246215820309</v>
      </c>
      <c r="AA232">
        <f t="shared" si="10"/>
        <v>77</v>
      </c>
    </row>
    <row r="233" spans="1:27" s="13" customFormat="1" x14ac:dyDescent="0.25">
      <c r="A233" s="14" t="s">
        <v>5427</v>
      </c>
      <c r="B233" s="14" t="s">
        <v>119</v>
      </c>
      <c r="C233" s="14">
        <v>297065</v>
      </c>
      <c r="D233" s="15" t="s">
        <v>18267</v>
      </c>
      <c r="E233" s="15" t="s">
        <v>18268</v>
      </c>
      <c r="F233" s="15">
        <v>231</v>
      </c>
      <c r="G233" s="15">
        <v>1375770</v>
      </c>
      <c r="H233" s="15">
        <v>74645182</v>
      </c>
      <c r="I233" s="15">
        <v>223403</v>
      </c>
      <c r="J233" s="15">
        <v>380015</v>
      </c>
      <c r="K233" s="15">
        <v>0</v>
      </c>
      <c r="L233" s="15">
        <v>0</v>
      </c>
      <c r="M233" s="15">
        <v>4014</v>
      </c>
      <c r="N233" s="15">
        <v>323647</v>
      </c>
      <c r="O233" s="15">
        <v>0</v>
      </c>
      <c r="P233" s="15">
        <v>1149</v>
      </c>
      <c r="Q233" s="15">
        <v>0</v>
      </c>
      <c r="R233" s="15">
        <v>0</v>
      </c>
      <c r="S233"/>
      <c r="T233"/>
      <c r="U233" s="11">
        <f t="shared" si="11"/>
        <v>4640</v>
      </c>
      <c r="V233" s="17">
        <f>((G233-G232)*'[1]Z1 values'!C$5*'[1]Z1 values'!$C$10)/'[1]Z1 values'!$C$12</f>
        <v>7.8314941406250008E-3</v>
      </c>
      <c r="W233" s="17">
        <f>((H233-H232)*'[1]Z1 values'!D$5*'[1]Z1 values'!$C$10)/'[1]Z1 values'!$C$12</f>
        <v>2.9630767822265626E-2</v>
      </c>
      <c r="X233" s="17">
        <f>((I233-I232)*'[1]Z1 values'!E$5*'[1]Z1 values'!$C$10)/'[1]Z1 values'!$C$12</f>
        <v>0</v>
      </c>
      <c r="Y233" s="17">
        <f>((J233-J232)*'[1]Z1 values'!F$5*'[1]Z1 values'!$C$10)/'[1]Z1 values'!$C$12</f>
        <v>9.8882446289062509E-2</v>
      </c>
      <c r="Z233" s="18">
        <f t="shared" si="9"/>
        <v>0.13634470825195313</v>
      </c>
      <c r="AA233">
        <f t="shared" si="10"/>
        <v>77.333333333333329</v>
      </c>
    </row>
    <row r="234" spans="1:27" s="13" customFormat="1" x14ac:dyDescent="0.25">
      <c r="A234" s="14" t="s">
        <v>5451</v>
      </c>
      <c r="B234" s="14" t="s">
        <v>119</v>
      </c>
      <c r="C234" s="14">
        <v>298345</v>
      </c>
      <c r="D234" s="15" t="s">
        <v>18267</v>
      </c>
      <c r="E234" s="15" t="s">
        <v>18268</v>
      </c>
      <c r="F234" s="15">
        <v>232</v>
      </c>
      <c r="G234" s="15">
        <v>1380027</v>
      </c>
      <c r="H234" s="15">
        <v>74968590</v>
      </c>
      <c r="I234" s="15">
        <v>223403</v>
      </c>
      <c r="J234" s="15">
        <v>381457</v>
      </c>
      <c r="K234" s="15">
        <v>0</v>
      </c>
      <c r="L234" s="15">
        <v>0</v>
      </c>
      <c r="M234" s="15">
        <v>4256</v>
      </c>
      <c r="N234" s="15">
        <v>323408</v>
      </c>
      <c r="O234" s="15">
        <v>0</v>
      </c>
      <c r="P234" s="15">
        <v>1442</v>
      </c>
      <c r="Q234" s="15">
        <v>0</v>
      </c>
      <c r="R234" s="15">
        <v>0</v>
      </c>
      <c r="S234"/>
      <c r="T234"/>
      <c r="U234" s="11">
        <f t="shared" si="11"/>
        <v>4660</v>
      </c>
      <c r="V234" s="17">
        <f>((G234-G233)*'[1]Z1 values'!C$5*'[1]Z1 values'!$C$10)/'[1]Z1 values'!$C$12</f>
        <v>8.3014617919921867E-3</v>
      </c>
      <c r="W234" s="17">
        <f>((H234-H233)*'[1]Z1 values'!D$5*'[1]Z1 values'!$C$10)/'[1]Z1 values'!$C$12</f>
        <v>2.9608886718749998E-2</v>
      </c>
      <c r="X234" s="17">
        <f>((I234-I233)*'[1]Z1 values'!E$5*'[1]Z1 values'!$C$10)/'[1]Z1 values'!$C$12</f>
        <v>0</v>
      </c>
      <c r="Y234" s="17">
        <f>((J234-J233)*'[1]Z1 values'!F$5*'[1]Z1 values'!$C$10)/'[1]Z1 values'!$C$12</f>
        <v>0.124097900390625</v>
      </c>
      <c r="Z234" s="18">
        <f t="shared" si="9"/>
        <v>0.16200824890136717</v>
      </c>
      <c r="AA234">
        <f t="shared" si="10"/>
        <v>77.666666666666671</v>
      </c>
    </row>
    <row r="235" spans="1:27" s="13" customFormat="1" x14ac:dyDescent="0.25">
      <c r="A235" s="14" t="s">
        <v>5471</v>
      </c>
      <c r="B235" s="14" t="s">
        <v>119</v>
      </c>
      <c r="C235" s="14">
        <v>299625</v>
      </c>
      <c r="D235" s="15" t="s">
        <v>18267</v>
      </c>
      <c r="E235" s="15" t="s">
        <v>18268</v>
      </c>
      <c r="F235" s="15">
        <v>233</v>
      </c>
      <c r="G235" s="15">
        <v>1384043</v>
      </c>
      <c r="H235" s="15">
        <v>75292239</v>
      </c>
      <c r="I235" s="15">
        <v>223403</v>
      </c>
      <c r="J235" s="15">
        <v>382417</v>
      </c>
      <c r="K235" s="15">
        <v>0</v>
      </c>
      <c r="L235" s="15">
        <v>0</v>
      </c>
      <c r="M235" s="15">
        <v>4015</v>
      </c>
      <c r="N235" s="15">
        <v>323649</v>
      </c>
      <c r="O235" s="15">
        <v>0</v>
      </c>
      <c r="P235" s="15">
        <v>960</v>
      </c>
      <c r="Q235" s="15">
        <v>0</v>
      </c>
      <c r="R235" s="15">
        <v>0</v>
      </c>
      <c r="S235"/>
      <c r="T235"/>
      <c r="U235" s="11">
        <f t="shared" si="11"/>
        <v>4680</v>
      </c>
      <c r="V235" s="17">
        <f>((G235-G234)*'[1]Z1 values'!C$5*'[1]Z1 values'!$C$10)/'[1]Z1 values'!$C$12</f>
        <v>7.8314941406250008E-3</v>
      </c>
      <c r="W235" s="17">
        <f>((H235-H234)*'[1]Z1 values'!D$5*'[1]Z1 values'!$C$10)/'[1]Z1 values'!$C$12</f>
        <v>2.9630950927734379E-2</v>
      </c>
      <c r="X235" s="17">
        <f>((I235-I234)*'[1]Z1 values'!E$5*'[1]Z1 values'!$C$10)/'[1]Z1 values'!$C$12</f>
        <v>0</v>
      </c>
      <c r="Y235" s="17">
        <f>((J235-J234)*'[1]Z1 values'!F$5*'[1]Z1 values'!$C$10)/'[1]Z1 values'!$C$12</f>
        <v>8.2617187499999994E-2</v>
      </c>
      <c r="Z235" s="18">
        <f t="shared" si="9"/>
        <v>0.12007963256835938</v>
      </c>
      <c r="AA235">
        <f t="shared" si="10"/>
        <v>78</v>
      </c>
    </row>
    <row r="236" spans="1:27" s="13" customFormat="1" x14ac:dyDescent="0.25">
      <c r="A236" s="14" t="s">
        <v>5491</v>
      </c>
      <c r="B236" s="14" t="s">
        <v>119</v>
      </c>
      <c r="C236" s="14">
        <v>300905</v>
      </c>
      <c r="D236" s="15" t="s">
        <v>18267</v>
      </c>
      <c r="E236" s="15" t="s">
        <v>18268</v>
      </c>
      <c r="F236" s="15">
        <v>234</v>
      </c>
      <c r="G236" s="15">
        <v>1388600</v>
      </c>
      <c r="H236" s="15">
        <v>75615347</v>
      </c>
      <c r="I236" s="15">
        <v>223510</v>
      </c>
      <c r="J236" s="15">
        <v>383490</v>
      </c>
      <c r="K236" s="15">
        <v>0</v>
      </c>
      <c r="L236" s="15">
        <v>0</v>
      </c>
      <c r="M236" s="15">
        <v>4556</v>
      </c>
      <c r="N236" s="15">
        <v>323108</v>
      </c>
      <c r="O236" s="15">
        <v>107</v>
      </c>
      <c r="P236" s="15">
        <v>1073</v>
      </c>
      <c r="Q236" s="15">
        <v>0</v>
      </c>
      <c r="R236" s="15">
        <v>0</v>
      </c>
      <c r="S236"/>
      <c r="T236"/>
      <c r="U236" s="11">
        <f t="shared" si="11"/>
        <v>4700</v>
      </c>
      <c r="V236" s="17">
        <f>((G236-G235)*'[1]Z1 values'!C$5*'[1]Z1 values'!$C$10)/'[1]Z1 values'!$C$12</f>
        <v>8.8864837646484372E-3</v>
      </c>
      <c r="W236" s="17">
        <f>((H236-H235)*'[1]Z1 values'!D$5*'[1]Z1 values'!$C$10)/'[1]Z1 values'!$C$12</f>
        <v>2.9581420898437499E-2</v>
      </c>
      <c r="X236" s="17">
        <f>((I236-I235)*'[1]Z1 values'!E$5*'[1]Z1 values'!$C$10)/'[1]Z1 values'!$C$12</f>
        <v>8.5226440429687494E-3</v>
      </c>
      <c r="Y236" s="17">
        <f>((J236-J235)*'[1]Z1 values'!F$5*'[1]Z1 values'!$C$10)/'[1]Z1 values'!$C$12</f>
        <v>9.2341918945312504E-2</v>
      </c>
      <c r="Z236" s="18">
        <f t="shared" si="9"/>
        <v>0.1393324676513672</v>
      </c>
      <c r="AA236">
        <f t="shared" si="10"/>
        <v>78.333333333333329</v>
      </c>
    </row>
    <row r="237" spans="1:27" s="13" customFormat="1" x14ac:dyDescent="0.25">
      <c r="A237" s="14" t="s">
        <v>5511</v>
      </c>
      <c r="B237" s="14" t="s">
        <v>119</v>
      </c>
      <c r="C237" s="14">
        <v>302185</v>
      </c>
      <c r="D237" s="15" t="s">
        <v>18267</v>
      </c>
      <c r="E237" s="15" t="s">
        <v>18268</v>
      </c>
      <c r="F237" s="15">
        <v>235</v>
      </c>
      <c r="G237" s="15">
        <v>1392631</v>
      </c>
      <c r="H237" s="15">
        <v>75938980</v>
      </c>
      <c r="I237" s="15">
        <v>223510</v>
      </c>
      <c r="J237" s="15">
        <v>384639</v>
      </c>
      <c r="K237" s="15">
        <v>0</v>
      </c>
      <c r="L237" s="15">
        <v>0</v>
      </c>
      <c r="M237" s="15">
        <v>4029</v>
      </c>
      <c r="N237" s="15">
        <v>323633</v>
      </c>
      <c r="O237" s="15">
        <v>0</v>
      </c>
      <c r="P237" s="15">
        <v>1149</v>
      </c>
      <c r="Q237" s="15">
        <v>0</v>
      </c>
      <c r="R237" s="15">
        <v>0</v>
      </c>
      <c r="S237"/>
      <c r="T237"/>
      <c r="U237" s="11">
        <f t="shared" si="11"/>
        <v>4720</v>
      </c>
      <c r="V237" s="17">
        <f>((G237-G236)*'[1]Z1 values'!C$5*'[1]Z1 values'!$C$10)/'[1]Z1 values'!$C$12</f>
        <v>7.8607452392578121E-3</v>
      </c>
      <c r="W237" s="17">
        <f>((H237-H236)*'[1]Z1 values'!D$5*'[1]Z1 values'!$C$10)/'[1]Z1 values'!$C$12</f>
        <v>2.9629486083984375E-2</v>
      </c>
      <c r="X237" s="17">
        <f>((I237-I236)*'[1]Z1 values'!E$5*'[1]Z1 values'!$C$10)/'[1]Z1 values'!$C$12</f>
        <v>0</v>
      </c>
      <c r="Y237" s="17">
        <f>((J237-J236)*'[1]Z1 values'!F$5*'[1]Z1 values'!$C$10)/'[1]Z1 values'!$C$12</f>
        <v>9.8882446289062509E-2</v>
      </c>
      <c r="Z237" s="18">
        <f t="shared" si="9"/>
        <v>0.1363726776123047</v>
      </c>
      <c r="AA237">
        <f t="shared" si="10"/>
        <v>78.666666666666671</v>
      </c>
    </row>
    <row r="238" spans="1:27" s="13" customFormat="1" x14ac:dyDescent="0.25">
      <c r="A238" s="14" t="s">
        <v>5531</v>
      </c>
      <c r="B238" s="14" t="s">
        <v>119</v>
      </c>
      <c r="C238" s="14">
        <v>303465</v>
      </c>
      <c r="D238" s="15" t="s">
        <v>18267</v>
      </c>
      <c r="E238" s="15" t="s">
        <v>18268</v>
      </c>
      <c r="F238" s="15">
        <v>236</v>
      </c>
      <c r="G238" s="15">
        <v>1396647</v>
      </c>
      <c r="H238" s="15">
        <v>76262629</v>
      </c>
      <c r="I238" s="15">
        <v>223510</v>
      </c>
      <c r="J238" s="15">
        <v>385599</v>
      </c>
      <c r="K238" s="15">
        <v>0</v>
      </c>
      <c r="L238" s="15">
        <v>0</v>
      </c>
      <c r="M238" s="15">
        <v>4015</v>
      </c>
      <c r="N238" s="15">
        <v>323649</v>
      </c>
      <c r="O238" s="15">
        <v>0</v>
      </c>
      <c r="P238" s="15">
        <v>960</v>
      </c>
      <c r="Q238" s="15">
        <v>0</v>
      </c>
      <c r="R238" s="15">
        <v>0</v>
      </c>
      <c r="S238"/>
      <c r="T238"/>
      <c r="U238" s="11">
        <f t="shared" si="11"/>
        <v>4740</v>
      </c>
      <c r="V238" s="17">
        <f>((G238-G237)*'[1]Z1 values'!C$5*'[1]Z1 values'!$C$10)/'[1]Z1 values'!$C$12</f>
        <v>7.8314941406250008E-3</v>
      </c>
      <c r="W238" s="17">
        <f>((H238-H237)*'[1]Z1 values'!D$5*'[1]Z1 values'!$C$10)/'[1]Z1 values'!$C$12</f>
        <v>2.9630950927734379E-2</v>
      </c>
      <c r="X238" s="17">
        <f>((I238-I237)*'[1]Z1 values'!E$5*'[1]Z1 values'!$C$10)/'[1]Z1 values'!$C$12</f>
        <v>0</v>
      </c>
      <c r="Y238" s="17">
        <f>((J238-J237)*'[1]Z1 values'!F$5*'[1]Z1 values'!$C$10)/'[1]Z1 values'!$C$12</f>
        <v>8.2617187499999994E-2</v>
      </c>
      <c r="Z238" s="18">
        <f t="shared" si="9"/>
        <v>0.12007963256835938</v>
      </c>
      <c r="AA238">
        <f t="shared" si="10"/>
        <v>79</v>
      </c>
    </row>
    <row r="239" spans="1:27" s="13" customFormat="1" x14ac:dyDescent="0.25">
      <c r="A239" s="14" t="s">
        <v>5551</v>
      </c>
      <c r="B239" s="14" t="s">
        <v>119</v>
      </c>
      <c r="C239" s="14">
        <v>304745</v>
      </c>
      <c r="D239" s="15" t="s">
        <v>18267</v>
      </c>
      <c r="E239" s="15" t="s">
        <v>18268</v>
      </c>
      <c r="F239" s="15">
        <v>237</v>
      </c>
      <c r="G239" s="15">
        <v>1400632</v>
      </c>
      <c r="H239" s="15">
        <v>76586309</v>
      </c>
      <c r="I239" s="15">
        <v>223510</v>
      </c>
      <c r="J239" s="15">
        <v>386559</v>
      </c>
      <c r="K239" s="15">
        <v>0</v>
      </c>
      <c r="L239" s="15">
        <v>0</v>
      </c>
      <c r="M239" s="15">
        <v>3984</v>
      </c>
      <c r="N239" s="15">
        <v>323680</v>
      </c>
      <c r="O239" s="15">
        <v>0</v>
      </c>
      <c r="P239" s="15">
        <v>960</v>
      </c>
      <c r="Q239" s="15">
        <v>0</v>
      </c>
      <c r="R239" s="15">
        <v>0</v>
      </c>
      <c r="S239"/>
      <c r="T239"/>
      <c r="U239" s="11">
        <f t="shared" si="11"/>
        <v>4760</v>
      </c>
      <c r="V239" s="17">
        <f>((G239-G238)*'[1]Z1 values'!C$5*'[1]Z1 values'!$C$10)/'[1]Z1 values'!$C$12</f>
        <v>7.7710418701171877E-3</v>
      </c>
      <c r="W239" s="17">
        <f>((H239-H238)*'[1]Z1 values'!D$5*'[1]Z1 values'!$C$10)/'[1]Z1 values'!$C$12</f>
        <v>2.9633789062500006E-2</v>
      </c>
      <c r="X239" s="17">
        <f>((I239-I238)*'[1]Z1 values'!E$5*'[1]Z1 values'!$C$10)/'[1]Z1 values'!$C$12</f>
        <v>0</v>
      </c>
      <c r="Y239" s="17">
        <f>((J239-J238)*'[1]Z1 values'!F$5*'[1]Z1 values'!$C$10)/'[1]Z1 values'!$C$12</f>
        <v>8.2617187499999994E-2</v>
      </c>
      <c r="Z239" s="18">
        <f t="shared" si="9"/>
        <v>0.12002201843261719</v>
      </c>
      <c r="AA239">
        <f t="shared" si="10"/>
        <v>79.333333333333329</v>
      </c>
    </row>
    <row r="240" spans="1:27" s="13" customFormat="1" x14ac:dyDescent="0.25">
      <c r="A240" s="14" t="s">
        <v>5571</v>
      </c>
      <c r="B240" s="14" t="s">
        <v>119</v>
      </c>
      <c r="C240" s="14">
        <v>306025</v>
      </c>
      <c r="D240" s="15" t="s">
        <v>18267</v>
      </c>
      <c r="E240" s="15" t="s">
        <v>18268</v>
      </c>
      <c r="F240" s="15">
        <v>238</v>
      </c>
      <c r="G240" s="15">
        <v>1404643</v>
      </c>
      <c r="H240" s="15">
        <v>76909963</v>
      </c>
      <c r="I240" s="15">
        <v>223510</v>
      </c>
      <c r="J240" s="15">
        <v>387519</v>
      </c>
      <c r="K240" s="15">
        <v>0</v>
      </c>
      <c r="L240" s="15">
        <v>0</v>
      </c>
      <c r="M240" s="15">
        <v>4010</v>
      </c>
      <c r="N240" s="15">
        <v>323654</v>
      </c>
      <c r="O240" s="15">
        <v>0</v>
      </c>
      <c r="P240" s="15">
        <v>960</v>
      </c>
      <c r="Q240" s="15">
        <v>0</v>
      </c>
      <c r="R240" s="15">
        <v>0</v>
      </c>
      <c r="S240"/>
      <c r="T240"/>
      <c r="U240" s="11">
        <f t="shared" si="11"/>
        <v>4780</v>
      </c>
      <c r="V240" s="17">
        <f>((G240-G239)*'[1]Z1 values'!C$5*'[1]Z1 values'!$C$10)/'[1]Z1 values'!$C$12</f>
        <v>7.8217437744140632E-3</v>
      </c>
      <c r="W240" s="17">
        <f>((H240-H239)*'[1]Z1 values'!D$5*'[1]Z1 values'!$C$10)/'[1]Z1 values'!$C$12</f>
        <v>2.9631408691406246E-2</v>
      </c>
      <c r="X240" s="17">
        <f>((I240-I239)*'[1]Z1 values'!E$5*'[1]Z1 values'!$C$10)/'[1]Z1 values'!$C$12</f>
        <v>0</v>
      </c>
      <c r="Y240" s="17">
        <f>((J240-J239)*'[1]Z1 values'!F$5*'[1]Z1 values'!$C$10)/'[1]Z1 values'!$C$12</f>
        <v>8.2617187499999994E-2</v>
      </c>
      <c r="Z240" s="18">
        <f t="shared" si="9"/>
        <v>0.12007033996582031</v>
      </c>
      <c r="AA240">
        <f t="shared" si="10"/>
        <v>79.666666666666671</v>
      </c>
    </row>
    <row r="241" spans="1:27" s="13" customFormat="1" x14ac:dyDescent="0.25">
      <c r="A241" s="14" t="s">
        <v>5598</v>
      </c>
      <c r="B241" s="14" t="s">
        <v>119</v>
      </c>
      <c r="C241" s="14">
        <v>307305</v>
      </c>
      <c r="D241" s="15" t="s">
        <v>18267</v>
      </c>
      <c r="E241" s="15" t="s">
        <v>18268</v>
      </c>
      <c r="F241" s="15">
        <v>239</v>
      </c>
      <c r="G241" s="15">
        <v>1408669</v>
      </c>
      <c r="H241" s="15">
        <v>77233600</v>
      </c>
      <c r="I241" s="15">
        <v>223510</v>
      </c>
      <c r="J241" s="15">
        <v>389247</v>
      </c>
      <c r="K241" s="15">
        <v>0</v>
      </c>
      <c r="L241" s="15">
        <v>0</v>
      </c>
      <c r="M241" s="15">
        <v>4025</v>
      </c>
      <c r="N241" s="15">
        <v>323637</v>
      </c>
      <c r="O241" s="15">
        <v>0</v>
      </c>
      <c r="P241" s="15">
        <v>1728</v>
      </c>
      <c r="Q241" s="15">
        <v>0</v>
      </c>
      <c r="R241" s="15">
        <v>0</v>
      </c>
      <c r="S241"/>
      <c r="T241"/>
      <c r="U241" s="11">
        <f t="shared" si="11"/>
        <v>4800</v>
      </c>
      <c r="V241" s="17">
        <f>((G241-G240)*'[1]Z1 values'!C$5*'[1]Z1 values'!$C$10)/'[1]Z1 values'!$C$12</f>
        <v>7.8509948730468744E-3</v>
      </c>
      <c r="W241" s="17">
        <f>((H241-H240)*'[1]Z1 values'!D$5*'[1]Z1 values'!$C$10)/'[1]Z1 values'!$C$12</f>
        <v>2.9629852294921877E-2</v>
      </c>
      <c r="X241" s="17">
        <f>((I241-I240)*'[1]Z1 values'!E$5*'[1]Z1 values'!$C$10)/'[1]Z1 values'!$C$12</f>
        <v>0</v>
      </c>
      <c r="Y241" s="17">
        <f>((J241-J240)*'[1]Z1 values'!F$5*'[1]Z1 values'!$C$10)/'[1]Z1 values'!$C$12</f>
        <v>0.14871093750000003</v>
      </c>
      <c r="Z241" s="18">
        <f t="shared" si="9"/>
        <v>0.18619178466796876</v>
      </c>
      <c r="AA241">
        <f t="shared" si="10"/>
        <v>80</v>
      </c>
    </row>
    <row r="242" spans="1:27" s="13" customFormat="1" x14ac:dyDescent="0.25">
      <c r="A242" s="14" t="s">
        <v>5625</v>
      </c>
      <c r="B242" s="14" t="s">
        <v>119</v>
      </c>
      <c r="C242" s="14">
        <v>308585</v>
      </c>
      <c r="D242" s="15" t="s">
        <v>18267</v>
      </c>
      <c r="E242" s="15" t="s">
        <v>18268</v>
      </c>
      <c r="F242" s="15">
        <v>240</v>
      </c>
      <c r="G242" s="15">
        <v>1412661</v>
      </c>
      <c r="H242" s="15">
        <v>77557273</v>
      </c>
      <c r="I242" s="15">
        <v>223510</v>
      </c>
      <c r="J242" s="15">
        <v>390396</v>
      </c>
      <c r="K242" s="15">
        <v>0</v>
      </c>
      <c r="L242" s="15">
        <v>0</v>
      </c>
      <c r="M242" s="15">
        <v>3991</v>
      </c>
      <c r="N242" s="15">
        <v>323673</v>
      </c>
      <c r="O242" s="15">
        <v>0</v>
      </c>
      <c r="P242" s="15">
        <v>1149</v>
      </c>
      <c r="Q242" s="15">
        <v>0</v>
      </c>
      <c r="R242" s="15">
        <v>0</v>
      </c>
      <c r="S242"/>
      <c r="T242"/>
      <c r="U242" s="11">
        <f t="shared" si="11"/>
        <v>4820</v>
      </c>
      <c r="V242" s="17">
        <f>((G242-G241)*'[1]Z1 values'!C$5*'[1]Z1 values'!$C$10)/'[1]Z1 values'!$C$12</f>
        <v>7.7846923828124998E-3</v>
      </c>
      <c r="W242" s="17">
        <f>((H242-H241)*'[1]Z1 values'!D$5*'[1]Z1 values'!$C$10)/'[1]Z1 values'!$C$12</f>
        <v>2.9633148193359375E-2</v>
      </c>
      <c r="X242" s="17">
        <f>((I242-I241)*'[1]Z1 values'!E$5*'[1]Z1 values'!$C$10)/'[1]Z1 values'!$C$12</f>
        <v>0</v>
      </c>
      <c r="Y242" s="17">
        <f>((J242-J241)*'[1]Z1 values'!F$5*'[1]Z1 values'!$C$10)/'[1]Z1 values'!$C$12</f>
        <v>9.8882446289062509E-2</v>
      </c>
      <c r="Z242" s="18">
        <f t="shared" si="9"/>
        <v>0.13630028686523438</v>
      </c>
      <c r="AA242">
        <f t="shared" si="10"/>
        <v>80.333333333333329</v>
      </c>
    </row>
    <row r="243" spans="1:27" s="13" customFormat="1" x14ac:dyDescent="0.25">
      <c r="A243" s="14" t="s">
        <v>5645</v>
      </c>
      <c r="B243" s="14" t="s">
        <v>119</v>
      </c>
      <c r="C243" s="14">
        <v>309865</v>
      </c>
      <c r="D243" s="15" t="s">
        <v>18267</v>
      </c>
      <c r="E243" s="15" t="s">
        <v>18268</v>
      </c>
      <c r="F243" s="15">
        <v>241</v>
      </c>
      <c r="G243" s="15">
        <v>1422774</v>
      </c>
      <c r="H243" s="15">
        <v>77874826</v>
      </c>
      <c r="I243" s="15">
        <v>227130</v>
      </c>
      <c r="J243" s="15">
        <v>393127</v>
      </c>
      <c r="K243" s="15">
        <v>0</v>
      </c>
      <c r="L243" s="15">
        <v>0</v>
      </c>
      <c r="M243" s="15">
        <v>10112</v>
      </c>
      <c r="N243" s="15">
        <v>317553</v>
      </c>
      <c r="O243" s="15">
        <v>3620</v>
      </c>
      <c r="P243" s="15">
        <v>2731</v>
      </c>
      <c r="Q243" s="15">
        <v>0</v>
      </c>
      <c r="R243" s="15">
        <v>0</v>
      </c>
      <c r="S243"/>
      <c r="T243"/>
      <c r="U243" s="11">
        <f t="shared" si="11"/>
        <v>4840</v>
      </c>
      <c r="V243" s="17">
        <f>((G243-G242)*'[1]Z1 values'!C$5*'[1]Z1 values'!$C$10)/'[1]Z1 values'!$C$12</f>
        <v>1.972109069824219E-2</v>
      </c>
      <c r="W243" s="17">
        <f>((H243-H242)*'[1]Z1 values'!D$5*'[1]Z1 values'!$C$10)/'[1]Z1 values'!$C$12</f>
        <v>2.9072845458984375E-2</v>
      </c>
      <c r="X243" s="17">
        <f>((I243-I242)*'[1]Z1 values'!E$5*'[1]Z1 values'!$C$10)/'[1]Z1 values'!$C$12</f>
        <v>0.28833618164062497</v>
      </c>
      <c r="Y243" s="17">
        <f>((J243-J242)*'[1]Z1 values'!F$5*'[1]Z1 values'!$C$10)/'[1]Z1 values'!$C$12</f>
        <v>0.23502868652343753</v>
      </c>
      <c r="Z243" s="18">
        <f t="shared" si="9"/>
        <v>0.57215880432128907</v>
      </c>
      <c r="AA243">
        <f t="shared" si="10"/>
        <v>80.666666666666671</v>
      </c>
    </row>
    <row r="244" spans="1:27" s="13" customFormat="1" x14ac:dyDescent="0.25">
      <c r="A244" s="14" t="s">
        <v>5665</v>
      </c>
      <c r="B244" s="14" t="s">
        <v>119</v>
      </c>
      <c r="C244" s="14">
        <v>311145</v>
      </c>
      <c r="D244" s="15" t="s">
        <v>18267</v>
      </c>
      <c r="E244" s="15" t="s">
        <v>18268</v>
      </c>
      <c r="F244" s="15">
        <v>242</v>
      </c>
      <c r="G244" s="15">
        <v>1428438</v>
      </c>
      <c r="H244" s="15">
        <v>78196827</v>
      </c>
      <c r="I244" s="15">
        <v>227857</v>
      </c>
      <c r="J244" s="15">
        <v>394648</v>
      </c>
      <c r="K244" s="15">
        <v>0</v>
      </c>
      <c r="L244" s="15">
        <v>0</v>
      </c>
      <c r="M244" s="15">
        <v>5662</v>
      </c>
      <c r="N244" s="15">
        <v>322001</v>
      </c>
      <c r="O244" s="15">
        <v>727</v>
      </c>
      <c r="P244" s="15">
        <v>1521</v>
      </c>
      <c r="Q244" s="15">
        <v>0</v>
      </c>
      <c r="R244" s="15">
        <v>0</v>
      </c>
      <c r="S244"/>
      <c r="T244"/>
      <c r="U244" s="11">
        <f t="shared" si="11"/>
        <v>4860</v>
      </c>
      <c r="V244" s="17">
        <f>((G244-G243)*'[1]Z1 values'!C$5*'[1]Z1 values'!$C$10)/'[1]Z1 values'!$C$12</f>
        <v>1.1045214843750002E-2</v>
      </c>
      <c r="W244" s="17">
        <f>((H244-H243)*'[1]Z1 values'!D$5*'[1]Z1 values'!$C$10)/'[1]Z1 values'!$C$12</f>
        <v>2.9480072021484376E-2</v>
      </c>
      <c r="X244" s="17">
        <f>((I244-I243)*'[1]Z1 values'!E$5*'[1]Z1 values'!$C$10)/'[1]Z1 values'!$C$12</f>
        <v>5.7906188964843744E-2</v>
      </c>
      <c r="Y244" s="17">
        <f>((J244-J243)*'[1]Z1 values'!F$5*'[1]Z1 values'!$C$10)/'[1]Z1 values'!$C$12</f>
        <v>0.13089660644531248</v>
      </c>
      <c r="Z244" s="18">
        <f t="shared" si="9"/>
        <v>0.22932808227539059</v>
      </c>
      <c r="AA244">
        <f t="shared" si="10"/>
        <v>81</v>
      </c>
    </row>
    <row r="245" spans="1:27" s="13" customFormat="1" x14ac:dyDescent="0.25">
      <c r="A245" s="14" t="s">
        <v>5689</v>
      </c>
      <c r="B245" s="14" t="s">
        <v>119</v>
      </c>
      <c r="C245" s="14">
        <v>312425</v>
      </c>
      <c r="D245" s="15" t="s">
        <v>18267</v>
      </c>
      <c r="E245" s="15" t="s">
        <v>18268</v>
      </c>
      <c r="F245" s="15">
        <v>243</v>
      </c>
      <c r="G245" s="15">
        <v>1433391</v>
      </c>
      <c r="H245" s="15">
        <v>78519546</v>
      </c>
      <c r="I245" s="15">
        <v>228092</v>
      </c>
      <c r="J245" s="15">
        <v>395847</v>
      </c>
      <c r="K245" s="15">
        <v>0</v>
      </c>
      <c r="L245" s="15">
        <v>0</v>
      </c>
      <c r="M245" s="15">
        <v>4952</v>
      </c>
      <c r="N245" s="15">
        <v>322719</v>
      </c>
      <c r="O245" s="15">
        <v>235</v>
      </c>
      <c r="P245" s="15">
        <v>1199</v>
      </c>
      <c r="Q245" s="15">
        <v>0</v>
      </c>
      <c r="R245" s="15">
        <v>0</v>
      </c>
      <c r="S245"/>
      <c r="T245"/>
      <c r="U245" s="11">
        <f t="shared" si="11"/>
        <v>4880</v>
      </c>
      <c r="V245" s="17">
        <f>((G245-G244)*'[1]Z1 values'!C$5*'[1]Z1 values'!$C$10)/'[1]Z1 values'!$C$12</f>
        <v>9.6587127685546885E-3</v>
      </c>
      <c r="W245" s="17">
        <f>((H245-H244)*'[1]Z1 values'!D$5*'[1]Z1 values'!$C$10)/'[1]Z1 values'!$C$12</f>
        <v>2.9545806884765623E-2</v>
      </c>
      <c r="X245" s="17">
        <f>((I245-I244)*'[1]Z1 values'!E$5*'[1]Z1 values'!$C$10)/'[1]Z1 values'!$C$12</f>
        <v>1.8717956542968747E-2</v>
      </c>
      <c r="Y245" s="17">
        <f>((J245-J244)*'[1]Z1 values'!F$5*'[1]Z1 values'!$C$10)/'[1]Z1 values'!$C$12</f>
        <v>0.10318542480468751</v>
      </c>
      <c r="Z245" s="18">
        <f t="shared" si="9"/>
        <v>0.16110790100097655</v>
      </c>
      <c r="AA245">
        <f t="shared" si="10"/>
        <v>81.333333333333329</v>
      </c>
    </row>
    <row r="246" spans="1:27" s="13" customFormat="1" x14ac:dyDescent="0.25">
      <c r="A246" s="14" t="s">
        <v>5709</v>
      </c>
      <c r="B246" s="14" t="s">
        <v>119</v>
      </c>
      <c r="C246" s="14">
        <v>313705</v>
      </c>
      <c r="D246" s="15" t="s">
        <v>18267</v>
      </c>
      <c r="E246" s="15" t="s">
        <v>18268</v>
      </c>
      <c r="F246" s="15">
        <v>244</v>
      </c>
      <c r="G246" s="15">
        <v>1437791</v>
      </c>
      <c r="H246" s="15">
        <v>78842815</v>
      </c>
      <c r="I246" s="15">
        <v>228092</v>
      </c>
      <c r="J246" s="15">
        <v>396928</v>
      </c>
      <c r="K246" s="15">
        <v>0</v>
      </c>
      <c r="L246" s="15">
        <v>0</v>
      </c>
      <c r="M246" s="15">
        <v>4399</v>
      </c>
      <c r="N246" s="15">
        <v>323269</v>
      </c>
      <c r="O246" s="15">
        <v>0</v>
      </c>
      <c r="P246" s="15">
        <v>1081</v>
      </c>
      <c r="Q246" s="15">
        <v>0</v>
      </c>
      <c r="R246" s="15">
        <v>0</v>
      </c>
      <c r="S246"/>
      <c r="T246"/>
      <c r="U246" s="11">
        <f t="shared" si="11"/>
        <v>4900</v>
      </c>
      <c r="V246" s="17">
        <f>((G246-G245)*'[1]Z1 values'!C$5*'[1]Z1 values'!$C$10)/'[1]Z1 values'!$C$12</f>
        <v>8.580322265624999E-3</v>
      </c>
      <c r="W246" s="17">
        <f>((H246-H245)*'[1]Z1 values'!D$5*'[1]Z1 values'!$C$10)/'[1]Z1 values'!$C$12</f>
        <v>2.9596160888671875E-2</v>
      </c>
      <c r="X246" s="17">
        <f>((I246-I245)*'[1]Z1 values'!E$5*'[1]Z1 values'!$C$10)/'[1]Z1 values'!$C$12</f>
        <v>0</v>
      </c>
      <c r="Y246" s="17">
        <f>((J246-J245)*'[1]Z1 values'!F$5*'[1]Z1 values'!$C$10)/'[1]Z1 values'!$C$12</f>
        <v>9.3030395507812488E-2</v>
      </c>
      <c r="Z246" s="18">
        <f t="shared" si="9"/>
        <v>0.13120687866210937</v>
      </c>
      <c r="AA246">
        <f t="shared" si="10"/>
        <v>81.666666666666671</v>
      </c>
    </row>
    <row r="247" spans="1:27" s="13" customFormat="1" x14ac:dyDescent="0.25">
      <c r="A247" s="14" t="s">
        <v>5729</v>
      </c>
      <c r="B247" s="14" t="s">
        <v>119</v>
      </c>
      <c r="C247" s="14">
        <v>314985</v>
      </c>
      <c r="D247" s="15" t="s">
        <v>18267</v>
      </c>
      <c r="E247" s="15" t="s">
        <v>18268</v>
      </c>
      <c r="F247" s="15">
        <v>245</v>
      </c>
      <c r="G247" s="15">
        <v>1441921</v>
      </c>
      <c r="H247" s="15">
        <v>79166356</v>
      </c>
      <c r="I247" s="15">
        <v>228092</v>
      </c>
      <c r="J247" s="15">
        <v>397888</v>
      </c>
      <c r="K247" s="15">
        <v>0</v>
      </c>
      <c r="L247" s="15">
        <v>0</v>
      </c>
      <c r="M247" s="15">
        <v>4128</v>
      </c>
      <c r="N247" s="15">
        <v>323541</v>
      </c>
      <c r="O247" s="15">
        <v>0</v>
      </c>
      <c r="P247" s="15">
        <v>960</v>
      </c>
      <c r="Q247" s="15">
        <v>0</v>
      </c>
      <c r="R247" s="15">
        <v>0</v>
      </c>
      <c r="S247"/>
      <c r="T247"/>
      <c r="U247" s="11">
        <f t="shared" si="11"/>
        <v>4920</v>
      </c>
      <c r="V247" s="17">
        <f>((G247-G246)*'[1]Z1 values'!C$5*'[1]Z1 values'!$C$10)/'[1]Z1 values'!$C$12</f>
        <v>8.0538024902343745E-3</v>
      </c>
      <c r="W247" s="17">
        <f>((H247-H246)*'[1]Z1 values'!D$5*'[1]Z1 values'!$C$10)/'[1]Z1 values'!$C$12</f>
        <v>2.9621063232421873E-2</v>
      </c>
      <c r="X247" s="17">
        <f>((I247-I246)*'[1]Z1 values'!E$5*'[1]Z1 values'!$C$10)/'[1]Z1 values'!$C$12</f>
        <v>0</v>
      </c>
      <c r="Y247" s="17">
        <f>((J247-J246)*'[1]Z1 values'!F$5*'[1]Z1 values'!$C$10)/'[1]Z1 values'!$C$12</f>
        <v>8.2617187499999994E-2</v>
      </c>
      <c r="Z247" s="18">
        <f t="shared" si="9"/>
        <v>0.12029205322265624</v>
      </c>
      <c r="AA247">
        <f t="shared" si="10"/>
        <v>82</v>
      </c>
    </row>
    <row r="248" spans="1:27" s="13" customFormat="1" x14ac:dyDescent="0.25">
      <c r="A248" s="14" t="s">
        <v>5755</v>
      </c>
      <c r="B248" s="14" t="s">
        <v>119</v>
      </c>
      <c r="C248" s="14">
        <v>316265</v>
      </c>
      <c r="D248" s="15" t="s">
        <v>18267</v>
      </c>
      <c r="E248" s="15" t="s">
        <v>18268</v>
      </c>
      <c r="F248" s="15">
        <v>246</v>
      </c>
      <c r="G248" s="15">
        <v>1446025</v>
      </c>
      <c r="H248" s="15">
        <v>79489923</v>
      </c>
      <c r="I248" s="15">
        <v>228092</v>
      </c>
      <c r="J248" s="15">
        <v>399232</v>
      </c>
      <c r="K248" s="15">
        <v>0</v>
      </c>
      <c r="L248" s="15">
        <v>0</v>
      </c>
      <c r="M248" s="15">
        <v>4102</v>
      </c>
      <c r="N248" s="15">
        <v>323567</v>
      </c>
      <c r="O248" s="15">
        <v>0</v>
      </c>
      <c r="P248" s="15">
        <v>1344</v>
      </c>
      <c r="Q248" s="15">
        <v>0</v>
      </c>
      <c r="R248" s="15">
        <v>0</v>
      </c>
      <c r="S248"/>
      <c r="T248"/>
      <c r="U248" s="11">
        <f t="shared" si="11"/>
        <v>4940</v>
      </c>
      <c r="V248" s="17">
        <f>((G248-G247)*'[1]Z1 values'!C$5*'[1]Z1 values'!$C$10)/'[1]Z1 values'!$C$12</f>
        <v>8.003100585937499E-3</v>
      </c>
      <c r="W248" s="17">
        <f>((H248-H247)*'[1]Z1 values'!D$5*'[1]Z1 values'!$C$10)/'[1]Z1 values'!$C$12</f>
        <v>2.9623443603515626E-2</v>
      </c>
      <c r="X248" s="17">
        <f>((I248-I247)*'[1]Z1 values'!E$5*'[1]Z1 values'!$C$10)/'[1]Z1 values'!$C$12</f>
        <v>0</v>
      </c>
      <c r="Y248" s="17">
        <f>((J248-J247)*'[1]Z1 values'!F$5*'[1]Z1 values'!$C$10)/'[1]Z1 values'!$C$12</f>
        <v>0.11566406250000001</v>
      </c>
      <c r="Z248" s="18">
        <f t="shared" si="9"/>
        <v>0.15329060668945313</v>
      </c>
      <c r="AA248">
        <f t="shared" si="10"/>
        <v>82.333333333333329</v>
      </c>
    </row>
    <row r="249" spans="1:27" s="13" customFormat="1" x14ac:dyDescent="0.25">
      <c r="A249" s="14" t="s">
        <v>5775</v>
      </c>
      <c r="B249" s="14" t="s">
        <v>119</v>
      </c>
      <c r="C249" s="14">
        <v>317545</v>
      </c>
      <c r="D249" s="15" t="s">
        <v>18267</v>
      </c>
      <c r="E249" s="15" t="s">
        <v>18268</v>
      </c>
      <c r="F249" s="15">
        <v>247</v>
      </c>
      <c r="G249" s="15">
        <v>1450381</v>
      </c>
      <c r="H249" s="15">
        <v>79813237</v>
      </c>
      <c r="I249" s="15">
        <v>228092</v>
      </c>
      <c r="J249" s="15">
        <v>400524</v>
      </c>
      <c r="K249" s="15">
        <v>0</v>
      </c>
      <c r="L249" s="15">
        <v>0</v>
      </c>
      <c r="M249" s="15">
        <v>4354</v>
      </c>
      <c r="N249" s="15">
        <v>323314</v>
      </c>
      <c r="O249" s="15">
        <v>0</v>
      </c>
      <c r="P249" s="15">
        <v>1292</v>
      </c>
      <c r="Q249" s="15">
        <v>0</v>
      </c>
      <c r="R249" s="15">
        <v>0</v>
      </c>
      <c r="S249"/>
      <c r="T249"/>
      <c r="U249" s="11">
        <f t="shared" si="11"/>
        <v>4960</v>
      </c>
      <c r="V249" s="17">
        <f>((G249-G248)*'[1]Z1 values'!C$5*'[1]Z1 values'!$C$10)/'[1]Z1 values'!$C$12</f>
        <v>8.4945190429687491E-3</v>
      </c>
      <c r="W249" s="17">
        <f>((H249-H248)*'[1]Z1 values'!D$5*'[1]Z1 values'!$C$10)/'[1]Z1 values'!$C$12</f>
        <v>2.960028076171875E-2</v>
      </c>
      <c r="X249" s="17">
        <f>((I249-I248)*'[1]Z1 values'!E$5*'[1]Z1 values'!$C$10)/'[1]Z1 values'!$C$12</f>
        <v>0</v>
      </c>
      <c r="Y249" s="17">
        <f>((J249-J248)*'[1]Z1 values'!F$5*'[1]Z1 values'!$C$10)/'[1]Z1 values'!$C$12</f>
        <v>0.11118896484375</v>
      </c>
      <c r="Z249" s="18">
        <f t="shared" si="9"/>
        <v>0.14928376464843751</v>
      </c>
      <c r="AA249">
        <f t="shared" si="10"/>
        <v>82.666666666666671</v>
      </c>
    </row>
    <row r="250" spans="1:27" s="13" customFormat="1" x14ac:dyDescent="0.25">
      <c r="A250" s="14" t="s">
        <v>5795</v>
      </c>
      <c r="B250" s="14" t="s">
        <v>119</v>
      </c>
      <c r="C250" s="14">
        <v>318825</v>
      </c>
      <c r="D250" s="15" t="s">
        <v>18267</v>
      </c>
      <c r="E250" s="15" t="s">
        <v>18268</v>
      </c>
      <c r="F250" s="15">
        <v>248</v>
      </c>
      <c r="G250" s="15">
        <v>1454511</v>
      </c>
      <c r="H250" s="15">
        <v>80136778</v>
      </c>
      <c r="I250" s="15">
        <v>228092</v>
      </c>
      <c r="J250" s="15">
        <v>401484</v>
      </c>
      <c r="K250" s="15">
        <v>0</v>
      </c>
      <c r="L250" s="15">
        <v>0</v>
      </c>
      <c r="M250" s="15">
        <v>4128</v>
      </c>
      <c r="N250" s="15">
        <v>323541</v>
      </c>
      <c r="O250" s="15">
        <v>0</v>
      </c>
      <c r="P250" s="15">
        <v>960</v>
      </c>
      <c r="Q250" s="15">
        <v>0</v>
      </c>
      <c r="R250" s="15">
        <v>0</v>
      </c>
      <c r="S250"/>
      <c r="T250"/>
      <c r="U250" s="11">
        <f t="shared" si="11"/>
        <v>4980</v>
      </c>
      <c r="V250" s="17">
        <f>((G250-G249)*'[1]Z1 values'!C$5*'[1]Z1 values'!$C$10)/'[1]Z1 values'!$C$12</f>
        <v>8.0538024902343745E-3</v>
      </c>
      <c r="W250" s="17">
        <f>((H250-H249)*'[1]Z1 values'!D$5*'[1]Z1 values'!$C$10)/'[1]Z1 values'!$C$12</f>
        <v>2.9621063232421873E-2</v>
      </c>
      <c r="X250" s="17">
        <f>((I250-I249)*'[1]Z1 values'!E$5*'[1]Z1 values'!$C$10)/'[1]Z1 values'!$C$12</f>
        <v>0</v>
      </c>
      <c r="Y250" s="17">
        <f>((J250-J249)*'[1]Z1 values'!F$5*'[1]Z1 values'!$C$10)/'[1]Z1 values'!$C$12</f>
        <v>8.2617187499999994E-2</v>
      </c>
      <c r="Z250" s="18">
        <f t="shared" si="9"/>
        <v>0.12029205322265624</v>
      </c>
      <c r="AA250">
        <f t="shared" si="10"/>
        <v>83</v>
      </c>
    </row>
    <row r="251" spans="1:27" s="13" customFormat="1" x14ac:dyDescent="0.25">
      <c r="A251" s="14" t="s">
        <v>5815</v>
      </c>
      <c r="B251" s="14" t="s">
        <v>119</v>
      </c>
      <c r="C251" s="14">
        <v>320105</v>
      </c>
      <c r="D251" s="15" t="s">
        <v>18267</v>
      </c>
      <c r="E251" s="15" t="s">
        <v>18268</v>
      </c>
      <c r="F251" s="15">
        <v>249</v>
      </c>
      <c r="G251" s="15">
        <v>1458610</v>
      </c>
      <c r="H251" s="15">
        <v>80460350</v>
      </c>
      <c r="I251" s="15">
        <v>228092</v>
      </c>
      <c r="J251" s="15">
        <v>402444</v>
      </c>
      <c r="K251" s="15">
        <v>0</v>
      </c>
      <c r="L251" s="15">
        <v>0</v>
      </c>
      <c r="M251" s="15">
        <v>4097</v>
      </c>
      <c r="N251" s="15">
        <v>323572</v>
      </c>
      <c r="O251" s="15">
        <v>0</v>
      </c>
      <c r="P251" s="15">
        <v>960</v>
      </c>
      <c r="Q251" s="15">
        <v>0</v>
      </c>
      <c r="R251" s="15">
        <v>0</v>
      </c>
      <c r="S251"/>
      <c r="T251"/>
      <c r="U251" s="11">
        <f t="shared" si="11"/>
        <v>5000</v>
      </c>
      <c r="V251" s="17">
        <f>((G251-G250)*'[1]Z1 values'!C$5*'[1]Z1 values'!$C$10)/'[1]Z1 values'!$C$12</f>
        <v>7.9933502197265631E-3</v>
      </c>
      <c r="W251" s="17">
        <f>((H251-H250)*'[1]Z1 values'!D$5*'[1]Z1 values'!$C$10)/'[1]Z1 values'!$C$12</f>
        <v>2.96239013671875E-2</v>
      </c>
      <c r="X251" s="17">
        <f>((I251-I250)*'[1]Z1 values'!E$5*'[1]Z1 values'!$C$10)/'[1]Z1 values'!$C$12</f>
        <v>0</v>
      </c>
      <c r="Y251" s="17">
        <f>((J251-J250)*'[1]Z1 values'!F$5*'[1]Z1 values'!$C$10)/'[1]Z1 values'!$C$12</f>
        <v>8.2617187499999994E-2</v>
      </c>
      <c r="Z251" s="18">
        <f t="shared" si="9"/>
        <v>0.12023443908691406</v>
      </c>
      <c r="AA251">
        <f t="shared" si="10"/>
        <v>83.333333333333329</v>
      </c>
    </row>
    <row r="252" spans="1:27" s="13" customFormat="1" x14ac:dyDescent="0.25">
      <c r="A252" s="14" t="s">
        <v>5836</v>
      </c>
      <c r="B252" s="14" t="s">
        <v>119</v>
      </c>
      <c r="C252" s="14">
        <v>321385</v>
      </c>
      <c r="D252" s="15" t="s">
        <v>18267</v>
      </c>
      <c r="E252" s="15" t="s">
        <v>18268</v>
      </c>
      <c r="F252" s="15">
        <v>250</v>
      </c>
      <c r="G252" s="15">
        <v>1465026</v>
      </c>
      <c r="H252" s="15">
        <v>80781598</v>
      </c>
      <c r="I252" s="15">
        <v>229333</v>
      </c>
      <c r="J252" s="15">
        <v>404564</v>
      </c>
      <c r="K252" s="15">
        <v>0</v>
      </c>
      <c r="L252" s="15">
        <v>0</v>
      </c>
      <c r="M252" s="15">
        <v>6414</v>
      </c>
      <c r="N252" s="15">
        <v>321248</v>
      </c>
      <c r="O252" s="15">
        <v>1241</v>
      </c>
      <c r="P252" s="15">
        <v>2120</v>
      </c>
      <c r="Q252" s="15">
        <v>0</v>
      </c>
      <c r="R252" s="15">
        <v>0</v>
      </c>
      <c r="S252"/>
      <c r="T252"/>
      <c r="U252" s="11">
        <f t="shared" si="11"/>
        <v>5020</v>
      </c>
      <c r="V252" s="17">
        <f>((G252-G251)*'[1]Z1 values'!C$5*'[1]Z1 values'!$C$10)/'[1]Z1 values'!$C$12</f>
        <v>1.2511669921875E-2</v>
      </c>
      <c r="W252" s="17">
        <f>((H252-H251)*'[1]Z1 values'!D$5*'[1]Z1 values'!$C$10)/'[1]Z1 values'!$C$12</f>
        <v>2.9411132812500001E-2</v>
      </c>
      <c r="X252" s="17">
        <f>((I252-I251)*'[1]Z1 values'!E$5*'[1]Z1 values'!$C$10)/'[1]Z1 values'!$C$12</f>
        <v>9.8846740722656243E-2</v>
      </c>
      <c r="Y252" s="17">
        <f>((J252-J251)*'[1]Z1 values'!F$5*'[1]Z1 values'!$C$10)/'[1]Z1 values'!$C$12</f>
        <v>0.18244628906249999</v>
      </c>
      <c r="Z252" s="18">
        <f t="shared" si="9"/>
        <v>0.32321583251953123</v>
      </c>
      <c r="AA252">
        <f t="shared" si="10"/>
        <v>83.666666666666671</v>
      </c>
    </row>
    <row r="253" spans="1:27" s="13" customFormat="1" x14ac:dyDescent="0.25">
      <c r="A253" s="14" t="s">
        <v>5856</v>
      </c>
      <c r="B253" s="14" t="s">
        <v>119</v>
      </c>
      <c r="C253" s="14">
        <v>322665</v>
      </c>
      <c r="D253" s="15" t="s">
        <v>18267</v>
      </c>
      <c r="E253" s="15" t="s">
        <v>18268</v>
      </c>
      <c r="F253" s="15">
        <v>251</v>
      </c>
      <c r="G253" s="15">
        <v>1469062</v>
      </c>
      <c r="H253" s="15">
        <v>81105236</v>
      </c>
      <c r="I253" s="15">
        <v>229333</v>
      </c>
      <c r="J253" s="15">
        <v>405713</v>
      </c>
      <c r="K253" s="15">
        <v>0</v>
      </c>
      <c r="L253" s="15">
        <v>0</v>
      </c>
      <c r="M253" s="15">
        <v>4034</v>
      </c>
      <c r="N253" s="15">
        <v>323638</v>
      </c>
      <c r="O253" s="15">
        <v>0</v>
      </c>
      <c r="P253" s="15">
        <v>1149</v>
      </c>
      <c r="Q253" s="15">
        <v>0</v>
      </c>
      <c r="R253" s="15">
        <v>0</v>
      </c>
      <c r="S253"/>
      <c r="T253"/>
      <c r="U253" s="11">
        <f t="shared" si="11"/>
        <v>5040</v>
      </c>
      <c r="V253" s="17">
        <f>((G253-G252)*'[1]Z1 values'!C$5*'[1]Z1 values'!$C$10)/'[1]Z1 values'!$C$12</f>
        <v>7.8704956054687497E-3</v>
      </c>
      <c r="W253" s="17">
        <f>((H253-H252)*'[1]Z1 values'!D$5*'[1]Z1 values'!$C$10)/'[1]Z1 values'!$C$12</f>
        <v>2.962994384765625E-2</v>
      </c>
      <c r="X253" s="17">
        <f>((I253-I252)*'[1]Z1 values'!E$5*'[1]Z1 values'!$C$10)/'[1]Z1 values'!$C$12</f>
        <v>0</v>
      </c>
      <c r="Y253" s="17">
        <f>((J253-J252)*'[1]Z1 values'!F$5*'[1]Z1 values'!$C$10)/'[1]Z1 values'!$C$12</f>
        <v>9.8882446289062509E-2</v>
      </c>
      <c r="Z253" s="18">
        <f t="shared" si="9"/>
        <v>0.13638288574218752</v>
      </c>
      <c r="AA253">
        <f t="shared" si="10"/>
        <v>84</v>
      </c>
    </row>
    <row r="254" spans="1:27" s="13" customFormat="1" x14ac:dyDescent="0.25">
      <c r="A254" s="14" t="s">
        <v>5882</v>
      </c>
      <c r="B254" s="14" t="s">
        <v>119</v>
      </c>
      <c r="C254" s="14">
        <v>323945</v>
      </c>
      <c r="D254" s="15" t="s">
        <v>18267</v>
      </c>
      <c r="E254" s="15" t="s">
        <v>18268</v>
      </c>
      <c r="F254" s="15">
        <v>252</v>
      </c>
      <c r="G254" s="15">
        <v>1473053</v>
      </c>
      <c r="H254" s="15">
        <v>81428918</v>
      </c>
      <c r="I254" s="15">
        <v>229333</v>
      </c>
      <c r="J254" s="15">
        <v>406868</v>
      </c>
      <c r="K254" s="15">
        <v>0</v>
      </c>
      <c r="L254" s="15">
        <v>0</v>
      </c>
      <c r="M254" s="15">
        <v>3989</v>
      </c>
      <c r="N254" s="15">
        <v>323682</v>
      </c>
      <c r="O254" s="15">
        <v>0</v>
      </c>
      <c r="P254" s="15">
        <v>1155</v>
      </c>
      <c r="Q254" s="15">
        <v>0</v>
      </c>
      <c r="R254" s="15">
        <v>0</v>
      </c>
      <c r="S254"/>
      <c r="T254"/>
      <c r="U254" s="11">
        <f t="shared" si="11"/>
        <v>5060</v>
      </c>
      <c r="V254" s="17">
        <f>((G254-G253)*'[1]Z1 values'!C$5*'[1]Z1 values'!$C$10)/'[1]Z1 values'!$C$12</f>
        <v>7.7827423095703117E-3</v>
      </c>
      <c r="W254" s="17">
        <f>((H254-H253)*'[1]Z1 values'!D$5*'[1]Z1 values'!$C$10)/'[1]Z1 values'!$C$12</f>
        <v>2.9633972167968751E-2</v>
      </c>
      <c r="X254" s="17">
        <f>((I254-I253)*'[1]Z1 values'!E$5*'[1]Z1 values'!$C$10)/'[1]Z1 values'!$C$12</f>
        <v>0</v>
      </c>
      <c r="Y254" s="17">
        <f>((J254-J253)*'[1]Z1 values'!F$5*'[1]Z1 values'!$C$10)/'[1]Z1 values'!$C$12</f>
        <v>9.9398803710937497E-2</v>
      </c>
      <c r="Z254" s="18">
        <f t="shared" si="9"/>
        <v>0.13681551818847656</v>
      </c>
      <c r="AA254">
        <f t="shared" si="10"/>
        <v>84.333333333333329</v>
      </c>
    </row>
    <row r="255" spans="1:27" s="13" customFormat="1" x14ac:dyDescent="0.25">
      <c r="A255" s="14" t="s">
        <v>5902</v>
      </c>
      <c r="B255" s="14" t="s">
        <v>119</v>
      </c>
      <c r="C255" s="14">
        <v>325225</v>
      </c>
      <c r="D255" s="15" t="s">
        <v>18267</v>
      </c>
      <c r="E255" s="15" t="s">
        <v>18268</v>
      </c>
      <c r="F255" s="15">
        <v>253</v>
      </c>
      <c r="G255" s="15">
        <v>1477069</v>
      </c>
      <c r="H255" s="15">
        <v>81752575</v>
      </c>
      <c r="I255" s="15">
        <v>229333</v>
      </c>
      <c r="J255" s="15">
        <v>407828</v>
      </c>
      <c r="K255" s="15">
        <v>0</v>
      </c>
      <c r="L255" s="15">
        <v>0</v>
      </c>
      <c r="M255" s="15">
        <v>4014</v>
      </c>
      <c r="N255" s="15">
        <v>323657</v>
      </c>
      <c r="O255" s="15">
        <v>0</v>
      </c>
      <c r="P255" s="15">
        <v>960</v>
      </c>
      <c r="Q255" s="15">
        <v>0</v>
      </c>
      <c r="R255" s="15">
        <v>0</v>
      </c>
      <c r="S255"/>
      <c r="T255"/>
      <c r="U255" s="11">
        <f t="shared" si="11"/>
        <v>5080</v>
      </c>
      <c r="V255" s="17">
        <f>((G255-G254)*'[1]Z1 values'!C$5*'[1]Z1 values'!$C$10)/'[1]Z1 values'!$C$12</f>
        <v>7.8314941406250008E-3</v>
      </c>
      <c r="W255" s="17">
        <f>((H255-H254)*'[1]Z1 values'!D$5*'[1]Z1 values'!$C$10)/'[1]Z1 values'!$C$12</f>
        <v>2.9631683349609379E-2</v>
      </c>
      <c r="X255" s="17">
        <f>((I255-I254)*'[1]Z1 values'!E$5*'[1]Z1 values'!$C$10)/'[1]Z1 values'!$C$12</f>
        <v>0</v>
      </c>
      <c r="Y255" s="17">
        <f>((J255-J254)*'[1]Z1 values'!F$5*'[1]Z1 values'!$C$10)/'[1]Z1 values'!$C$12</f>
        <v>8.2617187499999994E-2</v>
      </c>
      <c r="Z255" s="18">
        <f t="shared" si="9"/>
        <v>0.12008036499023438</v>
      </c>
      <c r="AA255">
        <f t="shared" si="10"/>
        <v>84.666666666666671</v>
      </c>
    </row>
    <row r="256" spans="1:27" s="13" customFormat="1" x14ac:dyDescent="0.25">
      <c r="A256" s="14" t="s">
        <v>5925</v>
      </c>
      <c r="B256" s="14" t="s">
        <v>119</v>
      </c>
      <c r="C256" s="14">
        <v>326505</v>
      </c>
      <c r="D256" s="15" t="s">
        <v>18267</v>
      </c>
      <c r="E256" s="15" t="s">
        <v>18268</v>
      </c>
      <c r="F256" s="15">
        <v>254</v>
      </c>
      <c r="G256" s="15">
        <v>1482836</v>
      </c>
      <c r="H256" s="15">
        <v>82074484</v>
      </c>
      <c r="I256" s="15">
        <v>230296</v>
      </c>
      <c r="J256" s="15">
        <v>409233</v>
      </c>
      <c r="K256" s="15">
        <v>0</v>
      </c>
      <c r="L256" s="15">
        <v>0</v>
      </c>
      <c r="M256" s="15">
        <v>5765</v>
      </c>
      <c r="N256" s="15">
        <v>321909</v>
      </c>
      <c r="O256" s="15">
        <v>963</v>
      </c>
      <c r="P256" s="15">
        <v>1405</v>
      </c>
      <c r="Q256" s="15">
        <v>0</v>
      </c>
      <c r="R256" s="15">
        <v>0</v>
      </c>
      <c r="S256"/>
      <c r="T256"/>
      <c r="U256" s="11">
        <f t="shared" si="11"/>
        <v>5100</v>
      </c>
      <c r="V256" s="17">
        <f>((G256-G255)*'[1]Z1 values'!C$5*'[1]Z1 values'!$C$10)/'[1]Z1 values'!$C$12</f>
        <v>1.1246072387695311E-2</v>
      </c>
      <c r="W256" s="17">
        <f>((H256-H255)*'[1]Z1 values'!D$5*'[1]Z1 values'!$C$10)/'[1]Z1 values'!$C$12</f>
        <v>2.9471649169921878E-2</v>
      </c>
      <c r="X256" s="17">
        <f>((I256-I255)*'[1]Z1 values'!E$5*'[1]Z1 values'!$C$10)/'[1]Z1 values'!$C$12</f>
        <v>7.6703796386718731E-2</v>
      </c>
      <c r="Y256" s="17">
        <f>((J256-J255)*'[1]Z1 values'!F$5*'[1]Z1 values'!$C$10)/'[1]Z1 values'!$C$12</f>
        <v>0.1209136962890625</v>
      </c>
      <c r="Z256" s="18">
        <f t="shared" si="9"/>
        <v>0.23833521423339843</v>
      </c>
      <c r="AA256">
        <f t="shared" si="10"/>
        <v>85</v>
      </c>
    </row>
    <row r="257" spans="1:27" s="13" customFormat="1" x14ac:dyDescent="0.25">
      <c r="A257" s="14" t="s">
        <v>5948</v>
      </c>
      <c r="B257" s="14" t="s">
        <v>119</v>
      </c>
      <c r="C257" s="14">
        <v>327785</v>
      </c>
      <c r="D257" s="15" t="s">
        <v>18267</v>
      </c>
      <c r="E257" s="15" t="s">
        <v>18268</v>
      </c>
      <c r="F257" s="15">
        <v>255</v>
      </c>
      <c r="G257" s="15">
        <v>1488464</v>
      </c>
      <c r="H257" s="15">
        <v>82396532</v>
      </c>
      <c r="I257" s="15">
        <v>231079</v>
      </c>
      <c r="J257" s="15">
        <v>410761</v>
      </c>
      <c r="K257" s="15">
        <v>0</v>
      </c>
      <c r="L257" s="15">
        <v>0</v>
      </c>
      <c r="M257" s="15">
        <v>5627</v>
      </c>
      <c r="N257" s="15">
        <v>322048</v>
      </c>
      <c r="O257" s="15">
        <v>783</v>
      </c>
      <c r="P257" s="15">
        <v>1528</v>
      </c>
      <c r="Q257" s="15">
        <v>0</v>
      </c>
      <c r="R257" s="15">
        <v>0</v>
      </c>
      <c r="S257"/>
      <c r="T257"/>
      <c r="U257" s="11">
        <f t="shared" si="11"/>
        <v>5120</v>
      </c>
      <c r="V257" s="17">
        <f>((G257-G256)*'[1]Z1 values'!C$5*'[1]Z1 values'!$C$10)/'[1]Z1 values'!$C$12</f>
        <v>1.0975012207031249E-2</v>
      </c>
      <c r="W257" s="17">
        <f>((H257-H256)*'[1]Z1 values'!D$5*'[1]Z1 values'!$C$10)/'[1]Z1 values'!$C$12</f>
        <v>2.9484375E-2</v>
      </c>
      <c r="X257" s="17">
        <f>((I257-I256)*'[1]Z1 values'!E$5*'[1]Z1 values'!$C$10)/'[1]Z1 values'!$C$12</f>
        <v>6.2366638183593746E-2</v>
      </c>
      <c r="Y257" s="17">
        <f>((J257-J256)*'[1]Z1 values'!F$5*'[1]Z1 values'!$C$10)/'[1]Z1 values'!$C$12</f>
        <v>0.13149902343750003</v>
      </c>
      <c r="Z257" s="18">
        <f t="shared" si="9"/>
        <v>0.23432504882812502</v>
      </c>
      <c r="AA257">
        <f t="shared" si="10"/>
        <v>85.333333333333329</v>
      </c>
    </row>
    <row r="258" spans="1:27" s="13" customFormat="1" x14ac:dyDescent="0.25">
      <c r="A258" s="14" t="s">
        <v>5976</v>
      </c>
      <c r="B258" s="14" t="s">
        <v>119</v>
      </c>
      <c r="C258" s="14">
        <v>329065</v>
      </c>
      <c r="D258" s="15" t="s">
        <v>18267</v>
      </c>
      <c r="E258" s="15" t="s">
        <v>18268</v>
      </c>
      <c r="F258" s="15">
        <v>256</v>
      </c>
      <c r="G258" s="15">
        <v>1499529</v>
      </c>
      <c r="H258" s="15">
        <v>82713141</v>
      </c>
      <c r="I258" s="15">
        <v>234701</v>
      </c>
      <c r="J258" s="15">
        <v>414410</v>
      </c>
      <c r="K258" s="15">
        <v>0</v>
      </c>
      <c r="L258" s="15">
        <v>0</v>
      </c>
      <c r="M258" s="15">
        <v>11063</v>
      </c>
      <c r="N258" s="15">
        <v>316609</v>
      </c>
      <c r="O258" s="15">
        <v>3622</v>
      </c>
      <c r="P258" s="15">
        <v>3649</v>
      </c>
      <c r="Q258" s="15">
        <v>0</v>
      </c>
      <c r="R258" s="15">
        <v>0</v>
      </c>
      <c r="S258"/>
      <c r="T258"/>
      <c r="U258" s="11">
        <f t="shared" si="11"/>
        <v>5140</v>
      </c>
      <c r="V258" s="17">
        <f>((G258-G257)*'[1]Z1 values'!C$5*'[1]Z1 values'!$C$10)/'[1]Z1 values'!$C$12</f>
        <v>2.1577560424804687E-2</v>
      </c>
      <c r="W258" s="17">
        <f>((H258-H257)*'[1]Z1 values'!D$5*'[1]Z1 values'!$C$10)/'[1]Z1 values'!$C$12</f>
        <v>2.8986419677734375E-2</v>
      </c>
      <c r="X258" s="17">
        <f>((I258-I257)*'[1]Z1 values'!E$5*'[1]Z1 values'!$C$10)/'[1]Z1 values'!$C$12</f>
        <v>0.2884954833984375</v>
      </c>
      <c r="Y258" s="17">
        <f>((J258-J257)*'[1]Z1 values'!F$5*'[1]Z1 values'!$C$10)/'[1]Z1 values'!$C$12</f>
        <v>0.31403137207031245</v>
      </c>
      <c r="Z258" s="18">
        <f t="shared" si="9"/>
        <v>0.653090835571289</v>
      </c>
      <c r="AA258">
        <f t="shared" si="10"/>
        <v>85.666666666666671</v>
      </c>
    </row>
    <row r="259" spans="1:27" s="13" customFormat="1" x14ac:dyDescent="0.25">
      <c r="A259" s="14" t="s">
        <v>5996</v>
      </c>
      <c r="B259" s="14" t="s">
        <v>119</v>
      </c>
      <c r="C259" s="14">
        <v>330345</v>
      </c>
      <c r="D259" s="15" t="s">
        <v>18267</v>
      </c>
      <c r="E259" s="15" t="s">
        <v>18268</v>
      </c>
      <c r="F259" s="15">
        <v>257</v>
      </c>
      <c r="G259" s="15">
        <v>1515885</v>
      </c>
      <c r="H259" s="15">
        <v>83024451</v>
      </c>
      <c r="I259" s="15">
        <v>241284</v>
      </c>
      <c r="J259" s="15">
        <v>420562</v>
      </c>
      <c r="K259" s="15">
        <v>0</v>
      </c>
      <c r="L259" s="15">
        <v>0</v>
      </c>
      <c r="M259" s="15">
        <v>16355</v>
      </c>
      <c r="N259" s="15">
        <v>311310</v>
      </c>
      <c r="O259" s="15">
        <v>6583</v>
      </c>
      <c r="P259" s="15">
        <v>6152</v>
      </c>
      <c r="Q259" s="15">
        <v>0</v>
      </c>
      <c r="R259" s="15">
        <v>0</v>
      </c>
      <c r="S259"/>
      <c r="T259"/>
      <c r="U259" s="11">
        <f t="shared" si="11"/>
        <v>5160</v>
      </c>
      <c r="V259" s="17">
        <f>((G259-G258)*'[1]Z1 values'!C$5*'[1]Z1 values'!$C$10)/'[1]Z1 values'!$C$12</f>
        <v>3.1895397949218751E-2</v>
      </c>
      <c r="W259" s="17">
        <f>((H259-H258)*'[1]Z1 values'!D$5*'[1]Z1 values'!$C$10)/'[1]Z1 values'!$C$12</f>
        <v>2.8501281738281248E-2</v>
      </c>
      <c r="X259" s="17">
        <f>((I259-I258)*'[1]Z1 values'!E$5*'[1]Z1 values'!$C$10)/'[1]Z1 values'!$C$12</f>
        <v>0.52434173583984367</v>
      </c>
      <c r="Y259" s="17">
        <f>((J259-J258)*'[1]Z1 values'!F$5*'[1]Z1 values'!$C$10)/'[1]Z1 values'!$C$12</f>
        <v>0.52943847656250009</v>
      </c>
      <c r="Z259" s="18">
        <f t="shared" ref="Z259:Z322" si="12">SUM(V259:Y259)</f>
        <v>1.1141768920898438</v>
      </c>
      <c r="AA259">
        <f t="shared" ref="AA259:AA322" si="13">U259/60</f>
        <v>86</v>
      </c>
    </row>
    <row r="260" spans="1:27" s="13" customFormat="1" x14ac:dyDescent="0.25">
      <c r="A260" s="14" t="s">
        <v>6016</v>
      </c>
      <c r="B260" s="14" t="s">
        <v>119</v>
      </c>
      <c r="C260" s="14">
        <v>331625</v>
      </c>
      <c r="D260" s="15" t="s">
        <v>18267</v>
      </c>
      <c r="E260" s="15" t="s">
        <v>18268</v>
      </c>
      <c r="F260" s="15">
        <v>258</v>
      </c>
      <c r="G260" s="15">
        <v>1521548</v>
      </c>
      <c r="H260" s="15">
        <v>83346461</v>
      </c>
      <c r="I260" s="15">
        <v>242014</v>
      </c>
      <c r="J260" s="15">
        <v>422142</v>
      </c>
      <c r="K260" s="15">
        <v>0</v>
      </c>
      <c r="L260" s="15">
        <v>0</v>
      </c>
      <c r="M260" s="15">
        <v>5662</v>
      </c>
      <c r="N260" s="15">
        <v>322010</v>
      </c>
      <c r="O260" s="15">
        <v>730</v>
      </c>
      <c r="P260" s="15">
        <v>1580</v>
      </c>
      <c r="Q260" s="15">
        <v>0</v>
      </c>
      <c r="R260" s="15">
        <v>0</v>
      </c>
      <c r="S260"/>
      <c r="T260"/>
      <c r="U260" s="11">
        <f t="shared" ref="U260:U323" si="14">U259+20</f>
        <v>5180</v>
      </c>
      <c r="V260" s="17">
        <f>((G260-G259)*'[1]Z1 values'!C$5*'[1]Z1 values'!$C$10)/'[1]Z1 values'!$C$12</f>
        <v>1.1043264770507813E-2</v>
      </c>
      <c r="W260" s="17">
        <f>((H260-H259)*'[1]Z1 values'!D$5*'[1]Z1 values'!$C$10)/'[1]Z1 values'!$C$12</f>
        <v>2.9480895996093749E-2</v>
      </c>
      <c r="X260" s="17">
        <f>((I260-I259)*'[1]Z1 values'!E$5*'[1]Z1 values'!$C$10)/'[1]Z1 values'!$C$12</f>
        <v>5.8145141601562492E-2</v>
      </c>
      <c r="Y260" s="17">
        <f>((J260-J259)*'[1]Z1 values'!F$5*'[1]Z1 values'!$C$10)/'[1]Z1 values'!$C$12</f>
        <v>0.13597412109375001</v>
      </c>
      <c r="Z260" s="18">
        <f t="shared" si="12"/>
        <v>0.23464342346191408</v>
      </c>
      <c r="AA260">
        <f t="shared" si="13"/>
        <v>86.333333333333329</v>
      </c>
    </row>
    <row r="261" spans="1:27" s="13" customFormat="1" x14ac:dyDescent="0.25">
      <c r="A261" s="14" t="s">
        <v>6036</v>
      </c>
      <c r="B261" s="14" t="s">
        <v>119</v>
      </c>
      <c r="C261" s="14">
        <v>332905</v>
      </c>
      <c r="D261" s="15" t="s">
        <v>18267</v>
      </c>
      <c r="E261" s="15" t="s">
        <v>18268</v>
      </c>
      <c r="F261" s="15">
        <v>259</v>
      </c>
      <c r="G261" s="15">
        <v>1525599</v>
      </c>
      <c r="H261" s="15">
        <v>83670083</v>
      </c>
      <c r="I261" s="15">
        <v>242014</v>
      </c>
      <c r="J261" s="15">
        <v>423102</v>
      </c>
      <c r="K261" s="15">
        <v>0</v>
      </c>
      <c r="L261" s="15">
        <v>0</v>
      </c>
      <c r="M261" s="15">
        <v>4050</v>
      </c>
      <c r="N261" s="15">
        <v>323622</v>
      </c>
      <c r="O261" s="15">
        <v>0</v>
      </c>
      <c r="P261" s="15">
        <v>960</v>
      </c>
      <c r="Q261" s="15">
        <v>0</v>
      </c>
      <c r="R261" s="15">
        <v>0</v>
      </c>
      <c r="S261"/>
      <c r="T261"/>
      <c r="U261" s="11">
        <f t="shared" si="14"/>
        <v>5200</v>
      </c>
      <c r="V261" s="17">
        <f>((G261-G260)*'[1]Z1 values'!C$5*'[1]Z1 values'!$C$10)/'[1]Z1 values'!$C$12</f>
        <v>7.8997467041015627E-3</v>
      </c>
      <c r="W261" s="17">
        <f>((H261-H260)*'[1]Z1 values'!D$5*'[1]Z1 values'!$C$10)/'[1]Z1 values'!$C$12</f>
        <v>2.962847900390625E-2</v>
      </c>
      <c r="X261" s="17">
        <f>((I261-I260)*'[1]Z1 values'!E$5*'[1]Z1 values'!$C$10)/'[1]Z1 values'!$C$12</f>
        <v>0</v>
      </c>
      <c r="Y261" s="17">
        <f>((J261-J260)*'[1]Z1 values'!F$5*'[1]Z1 values'!$C$10)/'[1]Z1 values'!$C$12</f>
        <v>8.2617187499999994E-2</v>
      </c>
      <c r="Z261" s="18">
        <f t="shared" si="12"/>
        <v>0.12014541320800781</v>
      </c>
      <c r="AA261">
        <f t="shared" si="13"/>
        <v>86.666666666666671</v>
      </c>
    </row>
    <row r="262" spans="1:27" s="13" customFormat="1" x14ac:dyDescent="0.25">
      <c r="A262" s="14" t="s">
        <v>6060</v>
      </c>
      <c r="B262" s="14" t="s">
        <v>119</v>
      </c>
      <c r="C262" s="14">
        <v>334185</v>
      </c>
      <c r="D262" s="15" t="s">
        <v>18267</v>
      </c>
      <c r="E262" s="15" t="s">
        <v>18268</v>
      </c>
      <c r="F262" s="15">
        <v>260</v>
      </c>
      <c r="G262" s="15">
        <v>1529629</v>
      </c>
      <c r="H262" s="15">
        <v>83993726</v>
      </c>
      <c r="I262" s="15">
        <v>242014</v>
      </c>
      <c r="J262" s="15">
        <v>424251</v>
      </c>
      <c r="K262" s="15">
        <v>0</v>
      </c>
      <c r="L262" s="15">
        <v>0</v>
      </c>
      <c r="M262" s="15">
        <v>4029</v>
      </c>
      <c r="N262" s="15">
        <v>323643</v>
      </c>
      <c r="O262" s="15">
        <v>0</v>
      </c>
      <c r="P262" s="15">
        <v>1149</v>
      </c>
      <c r="Q262" s="15">
        <v>0</v>
      </c>
      <c r="R262" s="15">
        <v>0</v>
      </c>
      <c r="S262"/>
      <c r="T262"/>
      <c r="U262" s="11">
        <f t="shared" si="14"/>
        <v>5220</v>
      </c>
      <c r="V262" s="17">
        <f>((G262-G261)*'[1]Z1 values'!C$5*'[1]Z1 values'!$C$10)/'[1]Z1 values'!$C$12</f>
        <v>7.8587951660156249E-3</v>
      </c>
      <c r="W262" s="17">
        <f>((H262-H261)*'[1]Z1 values'!D$5*'[1]Z1 values'!$C$10)/'[1]Z1 values'!$C$12</f>
        <v>2.9630401611328128E-2</v>
      </c>
      <c r="X262" s="17">
        <f>((I262-I261)*'[1]Z1 values'!E$5*'[1]Z1 values'!$C$10)/'[1]Z1 values'!$C$12</f>
        <v>0</v>
      </c>
      <c r="Y262" s="17">
        <f>((J262-J261)*'[1]Z1 values'!F$5*'[1]Z1 values'!$C$10)/'[1]Z1 values'!$C$12</f>
        <v>9.8882446289062509E-2</v>
      </c>
      <c r="Z262" s="18">
        <f t="shared" si="12"/>
        <v>0.13637164306640626</v>
      </c>
      <c r="AA262">
        <f t="shared" si="13"/>
        <v>87</v>
      </c>
    </row>
    <row r="263" spans="1:27" s="13" customFormat="1" x14ac:dyDescent="0.25">
      <c r="A263" s="14" t="s">
        <v>6080</v>
      </c>
      <c r="B263" s="14" t="s">
        <v>119</v>
      </c>
      <c r="C263" s="14">
        <v>335465</v>
      </c>
      <c r="D263" s="15" t="s">
        <v>18267</v>
      </c>
      <c r="E263" s="15" t="s">
        <v>18268</v>
      </c>
      <c r="F263" s="15">
        <v>261</v>
      </c>
      <c r="G263" s="15">
        <v>1537495</v>
      </c>
      <c r="H263" s="15">
        <v>84313490</v>
      </c>
      <c r="I263" s="15">
        <v>244200</v>
      </c>
      <c r="J263" s="15">
        <v>426541</v>
      </c>
      <c r="K263" s="15">
        <v>0</v>
      </c>
      <c r="L263" s="15">
        <v>0</v>
      </c>
      <c r="M263" s="15">
        <v>7865</v>
      </c>
      <c r="N263" s="15">
        <v>319764</v>
      </c>
      <c r="O263" s="15">
        <v>2186</v>
      </c>
      <c r="P263" s="15">
        <v>2290</v>
      </c>
      <c r="Q263" s="15">
        <v>0</v>
      </c>
      <c r="R263" s="15">
        <v>0</v>
      </c>
      <c r="S263"/>
      <c r="T263"/>
      <c r="U263" s="11">
        <f t="shared" si="14"/>
        <v>5240</v>
      </c>
      <c r="V263" s="17">
        <f>((G263-G262)*'[1]Z1 values'!C$5*'[1]Z1 values'!$C$10)/'[1]Z1 values'!$C$12</f>
        <v>1.5339276123046874E-2</v>
      </c>
      <c r="W263" s="17">
        <f>((H263-H262)*'[1]Z1 values'!D$5*'[1]Z1 values'!$C$10)/'[1]Z1 values'!$C$12</f>
        <v>2.9275268554687501E-2</v>
      </c>
      <c r="X263" s="17">
        <f>((I263-I262)*'[1]Z1 values'!E$5*'[1]Z1 values'!$C$10)/'[1]Z1 values'!$C$12</f>
        <v>0.17411682128906247</v>
      </c>
      <c r="Y263" s="17">
        <f>((J263-J262)*'[1]Z1 values'!F$5*'[1]Z1 values'!$C$10)/'[1]Z1 values'!$C$12</f>
        <v>0.19707641601562501</v>
      </c>
      <c r="Z263" s="18">
        <f t="shared" si="12"/>
        <v>0.41580778198242185</v>
      </c>
      <c r="AA263">
        <f t="shared" si="13"/>
        <v>87.333333333333329</v>
      </c>
    </row>
    <row r="264" spans="1:27" s="13" customFormat="1" x14ac:dyDescent="0.25">
      <c r="A264" s="14" t="s">
        <v>6100</v>
      </c>
      <c r="B264" s="14" t="s">
        <v>119</v>
      </c>
      <c r="C264" s="14">
        <v>336745</v>
      </c>
      <c r="D264" s="15" t="s">
        <v>18267</v>
      </c>
      <c r="E264" s="15" t="s">
        <v>18268</v>
      </c>
      <c r="F264" s="15">
        <v>262</v>
      </c>
      <c r="G264" s="15">
        <v>1545437</v>
      </c>
      <c r="H264" s="15">
        <v>84633210</v>
      </c>
      <c r="I264" s="15">
        <v>246192</v>
      </c>
      <c r="J264" s="15">
        <v>428760</v>
      </c>
      <c r="K264" s="15">
        <v>0</v>
      </c>
      <c r="L264" s="15">
        <v>0</v>
      </c>
      <c r="M264" s="15">
        <v>7941</v>
      </c>
      <c r="N264" s="15">
        <v>319720</v>
      </c>
      <c r="O264" s="15">
        <v>1992</v>
      </c>
      <c r="P264" s="15">
        <v>2219</v>
      </c>
      <c r="Q264" s="15">
        <v>0</v>
      </c>
      <c r="R264" s="15">
        <v>0</v>
      </c>
      <c r="S264"/>
      <c r="T264"/>
      <c r="U264" s="11">
        <f t="shared" si="14"/>
        <v>5260</v>
      </c>
      <c r="V264" s="17">
        <f>((G264-G263)*'[1]Z1 values'!C$5*'[1]Z1 values'!$C$10)/'[1]Z1 values'!$C$12</f>
        <v>1.5487481689453126E-2</v>
      </c>
      <c r="W264" s="17">
        <f>((H264-H263)*'[1]Z1 values'!D$5*'[1]Z1 values'!$C$10)/'[1]Z1 values'!$C$12</f>
        <v>2.9271240234375002E-2</v>
      </c>
      <c r="X264" s="17">
        <f>((I264-I263)*'[1]Z1 values'!E$5*'[1]Z1 values'!$C$10)/'[1]Z1 values'!$C$12</f>
        <v>0.15866455078125</v>
      </c>
      <c r="Y264" s="17">
        <f>((J264-J263)*'[1]Z1 values'!F$5*'[1]Z1 values'!$C$10)/'[1]Z1 values'!$C$12</f>
        <v>0.1909661865234375</v>
      </c>
      <c r="Z264" s="18">
        <f t="shared" si="12"/>
        <v>0.39438945922851565</v>
      </c>
      <c r="AA264">
        <f t="shared" si="13"/>
        <v>87.666666666666671</v>
      </c>
    </row>
    <row r="265" spans="1:27" s="13" customFormat="1" x14ac:dyDescent="0.25">
      <c r="A265" s="14" t="s">
        <v>6122</v>
      </c>
      <c r="B265" s="14" t="s">
        <v>119</v>
      </c>
      <c r="C265" s="14">
        <v>338025</v>
      </c>
      <c r="D265" s="15" t="s">
        <v>18267</v>
      </c>
      <c r="E265" s="15" t="s">
        <v>18268</v>
      </c>
      <c r="F265" s="15">
        <v>263</v>
      </c>
      <c r="G265" s="15">
        <v>1553375</v>
      </c>
      <c r="H265" s="15">
        <v>84952942</v>
      </c>
      <c r="I265" s="15">
        <v>248127</v>
      </c>
      <c r="J265" s="15">
        <v>431158</v>
      </c>
      <c r="K265" s="15">
        <v>0</v>
      </c>
      <c r="L265" s="15">
        <v>0</v>
      </c>
      <c r="M265" s="15">
        <v>7936</v>
      </c>
      <c r="N265" s="15">
        <v>319732</v>
      </c>
      <c r="O265" s="15">
        <v>1935</v>
      </c>
      <c r="P265" s="15">
        <v>2398</v>
      </c>
      <c r="Q265" s="15">
        <v>0</v>
      </c>
      <c r="R265" s="15">
        <v>0</v>
      </c>
      <c r="S265"/>
      <c r="T265"/>
      <c r="U265" s="11">
        <f t="shared" si="14"/>
        <v>5280</v>
      </c>
      <c r="V265" s="17">
        <f>((G265-G264)*'[1]Z1 values'!C$5*'[1]Z1 values'!$C$10)/'[1]Z1 values'!$C$12</f>
        <v>1.5479681396484373E-2</v>
      </c>
      <c r="W265" s="17">
        <f>((H265-H264)*'[1]Z1 values'!D$5*'[1]Z1 values'!$C$10)/'[1]Z1 values'!$C$12</f>
        <v>2.9272338867187504E-2</v>
      </c>
      <c r="X265" s="17">
        <f>((I265-I264)*'[1]Z1 values'!E$5*'[1]Z1 values'!$C$10)/'[1]Z1 values'!$C$12</f>
        <v>0.15412445068359376</v>
      </c>
      <c r="Y265" s="17">
        <f>((J265-J264)*'[1]Z1 values'!F$5*'[1]Z1 values'!$C$10)/'[1]Z1 values'!$C$12</f>
        <v>0.20637084960937502</v>
      </c>
      <c r="Z265" s="18">
        <f t="shared" si="12"/>
        <v>0.40524732055664064</v>
      </c>
      <c r="AA265">
        <f t="shared" si="13"/>
        <v>88</v>
      </c>
    </row>
    <row r="266" spans="1:27" s="13" customFormat="1" x14ac:dyDescent="0.25">
      <c r="A266" s="14" t="s">
        <v>6143</v>
      </c>
      <c r="B266" s="14" t="s">
        <v>119</v>
      </c>
      <c r="C266" s="14">
        <v>339305</v>
      </c>
      <c r="D266" s="15" t="s">
        <v>18267</v>
      </c>
      <c r="E266" s="15" t="s">
        <v>18268</v>
      </c>
      <c r="F266" s="15">
        <v>264</v>
      </c>
      <c r="G266" s="15">
        <v>1557638</v>
      </c>
      <c r="H266" s="15">
        <v>85276350</v>
      </c>
      <c r="I266" s="15">
        <v>248127</v>
      </c>
      <c r="J266" s="15">
        <v>432393</v>
      </c>
      <c r="K266" s="15">
        <v>0</v>
      </c>
      <c r="L266" s="15">
        <v>0</v>
      </c>
      <c r="M266" s="15">
        <v>4262</v>
      </c>
      <c r="N266" s="15">
        <v>323408</v>
      </c>
      <c r="O266" s="15">
        <v>0</v>
      </c>
      <c r="P266" s="15">
        <v>1235</v>
      </c>
      <c r="Q266" s="15">
        <v>0</v>
      </c>
      <c r="R266" s="15">
        <v>0</v>
      </c>
      <c r="S266"/>
      <c r="T266"/>
      <c r="U266" s="11">
        <f t="shared" si="14"/>
        <v>5300</v>
      </c>
      <c r="V266" s="17">
        <f>((G266-G265)*'[1]Z1 values'!C$5*'[1]Z1 values'!$C$10)/'[1]Z1 values'!$C$12</f>
        <v>8.3131622314453115E-3</v>
      </c>
      <c r="W266" s="17">
        <f>((H266-H265)*'[1]Z1 values'!D$5*'[1]Z1 values'!$C$10)/'[1]Z1 values'!$C$12</f>
        <v>2.9608886718749998E-2</v>
      </c>
      <c r="X266" s="17">
        <f>((I266-I265)*'[1]Z1 values'!E$5*'[1]Z1 values'!$C$10)/'[1]Z1 values'!$C$12</f>
        <v>0</v>
      </c>
      <c r="Y266" s="17">
        <f>((J266-J265)*'[1]Z1 values'!F$5*'[1]Z1 values'!$C$10)/'[1]Z1 values'!$C$12</f>
        <v>0.10628356933593749</v>
      </c>
      <c r="Z266" s="18">
        <f t="shared" si="12"/>
        <v>0.14420561828613282</v>
      </c>
      <c r="AA266">
        <f t="shared" si="13"/>
        <v>88.333333333333329</v>
      </c>
    </row>
    <row r="267" spans="1:27" s="13" customFormat="1" x14ac:dyDescent="0.25">
      <c r="A267" s="14" t="s">
        <v>6170</v>
      </c>
      <c r="B267" s="14" t="s">
        <v>119</v>
      </c>
      <c r="C267" s="14">
        <v>340585</v>
      </c>
      <c r="D267" s="15" t="s">
        <v>18267</v>
      </c>
      <c r="E267" s="15" t="s">
        <v>18268</v>
      </c>
      <c r="F267" s="15">
        <v>265</v>
      </c>
      <c r="G267" s="15">
        <v>1561650</v>
      </c>
      <c r="H267" s="15">
        <v>85600009</v>
      </c>
      <c r="I267" s="15">
        <v>248127</v>
      </c>
      <c r="J267" s="15">
        <v>433353</v>
      </c>
      <c r="K267" s="15">
        <v>0</v>
      </c>
      <c r="L267" s="15">
        <v>0</v>
      </c>
      <c r="M267" s="15">
        <v>4011</v>
      </c>
      <c r="N267" s="15">
        <v>323659</v>
      </c>
      <c r="O267" s="15">
        <v>0</v>
      </c>
      <c r="P267" s="15">
        <v>960</v>
      </c>
      <c r="Q267" s="15">
        <v>0</v>
      </c>
      <c r="R267" s="15">
        <v>0</v>
      </c>
      <c r="S267"/>
      <c r="T267"/>
      <c r="U267" s="11">
        <f t="shared" si="14"/>
        <v>5320</v>
      </c>
      <c r="V267" s="17">
        <f>((G267-G266)*'[1]Z1 values'!C$5*'[1]Z1 values'!$C$10)/'[1]Z1 values'!$C$12</f>
        <v>7.8236938476562486E-3</v>
      </c>
      <c r="W267" s="17">
        <f>((H267-H266)*'[1]Z1 values'!D$5*'[1]Z1 values'!$C$10)/'[1]Z1 values'!$C$12</f>
        <v>2.9631866455078128E-2</v>
      </c>
      <c r="X267" s="17">
        <f>((I267-I266)*'[1]Z1 values'!E$5*'[1]Z1 values'!$C$10)/'[1]Z1 values'!$C$12</f>
        <v>0</v>
      </c>
      <c r="Y267" s="17">
        <f>((J267-J266)*'[1]Z1 values'!F$5*'[1]Z1 values'!$C$10)/'[1]Z1 values'!$C$12</f>
        <v>8.2617187499999994E-2</v>
      </c>
      <c r="Z267" s="18">
        <f t="shared" si="12"/>
        <v>0.12007274780273437</v>
      </c>
      <c r="AA267">
        <f t="shared" si="13"/>
        <v>88.666666666666671</v>
      </c>
    </row>
    <row r="268" spans="1:27" s="13" customFormat="1" x14ac:dyDescent="0.25">
      <c r="A268" s="14" t="s">
        <v>6192</v>
      </c>
      <c r="B268" s="14" t="s">
        <v>119</v>
      </c>
      <c r="C268" s="14">
        <v>341865</v>
      </c>
      <c r="D268" s="15" t="s">
        <v>18267</v>
      </c>
      <c r="E268" s="15" t="s">
        <v>18268</v>
      </c>
      <c r="F268" s="15">
        <v>266</v>
      </c>
      <c r="G268" s="15">
        <v>1565653</v>
      </c>
      <c r="H268" s="15">
        <v>85923677</v>
      </c>
      <c r="I268" s="15">
        <v>248127</v>
      </c>
      <c r="J268" s="15">
        <v>434313</v>
      </c>
      <c r="K268" s="15">
        <v>0</v>
      </c>
      <c r="L268" s="15">
        <v>0</v>
      </c>
      <c r="M268" s="15">
        <v>4002</v>
      </c>
      <c r="N268" s="15">
        <v>323668</v>
      </c>
      <c r="O268" s="15">
        <v>0</v>
      </c>
      <c r="P268" s="15">
        <v>960</v>
      </c>
      <c r="Q268" s="15">
        <v>0</v>
      </c>
      <c r="R268" s="15">
        <v>0</v>
      </c>
      <c r="S268"/>
      <c r="T268"/>
      <c r="U268" s="11">
        <f t="shared" si="14"/>
        <v>5340</v>
      </c>
      <c r="V268" s="17">
        <f>((G268-G267)*'[1]Z1 values'!C$5*'[1]Z1 values'!$C$10)/'[1]Z1 values'!$C$12</f>
        <v>7.8061431884765622E-3</v>
      </c>
      <c r="W268" s="17">
        <f>((H268-H267)*'[1]Z1 values'!D$5*'[1]Z1 values'!$C$10)/'[1]Z1 values'!$C$12</f>
        <v>2.9632690429687504E-2</v>
      </c>
      <c r="X268" s="17">
        <f>((I268-I267)*'[1]Z1 values'!E$5*'[1]Z1 values'!$C$10)/'[1]Z1 values'!$C$12</f>
        <v>0</v>
      </c>
      <c r="Y268" s="17">
        <f>((J268-J267)*'[1]Z1 values'!F$5*'[1]Z1 values'!$C$10)/'[1]Z1 values'!$C$12</f>
        <v>8.2617187499999994E-2</v>
      </c>
      <c r="Z268" s="18">
        <f t="shared" si="12"/>
        <v>0.12005602111816406</v>
      </c>
      <c r="AA268">
        <f t="shared" si="13"/>
        <v>89</v>
      </c>
    </row>
    <row r="269" spans="1:27" s="13" customFormat="1" x14ac:dyDescent="0.25">
      <c r="A269" s="14" t="s">
        <v>6212</v>
      </c>
      <c r="B269" s="14" t="s">
        <v>119</v>
      </c>
      <c r="C269" s="14">
        <v>343145</v>
      </c>
      <c r="D269" s="15" t="s">
        <v>18267</v>
      </c>
      <c r="E269" s="15" t="s">
        <v>18268</v>
      </c>
      <c r="F269" s="15">
        <v>267</v>
      </c>
      <c r="G269" s="15">
        <v>1569632</v>
      </c>
      <c r="H269" s="15">
        <v>86247368</v>
      </c>
      <c r="I269" s="15">
        <v>248127</v>
      </c>
      <c r="J269" s="15">
        <v>435273</v>
      </c>
      <c r="K269" s="15">
        <v>0</v>
      </c>
      <c r="L269" s="15">
        <v>0</v>
      </c>
      <c r="M269" s="15">
        <v>3978</v>
      </c>
      <c r="N269" s="15">
        <v>323691</v>
      </c>
      <c r="O269" s="15">
        <v>0</v>
      </c>
      <c r="P269" s="15">
        <v>960</v>
      </c>
      <c r="Q269" s="15">
        <v>0</v>
      </c>
      <c r="R269" s="15">
        <v>0</v>
      </c>
      <c r="S269"/>
      <c r="T269"/>
      <c r="U269" s="11">
        <f t="shared" si="14"/>
        <v>5360</v>
      </c>
      <c r="V269" s="17">
        <f>((G269-G268)*'[1]Z1 values'!C$5*'[1]Z1 values'!$C$10)/'[1]Z1 values'!$C$12</f>
        <v>7.7593414306640612E-3</v>
      </c>
      <c r="W269" s="17">
        <f>((H269-H268)*'[1]Z1 values'!D$5*'[1]Z1 values'!$C$10)/'[1]Z1 values'!$C$12</f>
        <v>2.9634796142578124E-2</v>
      </c>
      <c r="X269" s="17">
        <f>((I269-I268)*'[1]Z1 values'!E$5*'[1]Z1 values'!$C$10)/'[1]Z1 values'!$C$12</f>
        <v>0</v>
      </c>
      <c r="Y269" s="17">
        <f>((J269-J268)*'[1]Z1 values'!F$5*'[1]Z1 values'!$C$10)/'[1]Z1 values'!$C$12</f>
        <v>8.2617187499999994E-2</v>
      </c>
      <c r="Z269" s="18">
        <f t="shared" si="12"/>
        <v>0.12001132507324218</v>
      </c>
      <c r="AA269">
        <f t="shared" si="13"/>
        <v>89.333333333333329</v>
      </c>
    </row>
    <row r="270" spans="1:27" s="13" customFormat="1" x14ac:dyDescent="0.25">
      <c r="A270" s="14" t="s">
        <v>6236</v>
      </c>
      <c r="B270" s="14" t="s">
        <v>119</v>
      </c>
      <c r="C270" s="14">
        <v>344425</v>
      </c>
      <c r="D270" s="15" t="s">
        <v>18267</v>
      </c>
      <c r="E270" s="15" t="s">
        <v>18268</v>
      </c>
      <c r="F270" s="15">
        <v>268</v>
      </c>
      <c r="G270" s="15">
        <v>1574499</v>
      </c>
      <c r="H270" s="15">
        <v>86570157</v>
      </c>
      <c r="I270" s="15">
        <v>248362</v>
      </c>
      <c r="J270" s="15">
        <v>436472</v>
      </c>
      <c r="K270" s="15">
        <v>0</v>
      </c>
      <c r="L270" s="15">
        <v>0</v>
      </c>
      <c r="M270" s="15">
        <v>4866</v>
      </c>
      <c r="N270" s="15">
        <v>322789</v>
      </c>
      <c r="O270" s="15">
        <v>235</v>
      </c>
      <c r="P270" s="15">
        <v>1199</v>
      </c>
      <c r="Q270" s="15">
        <v>0</v>
      </c>
      <c r="R270" s="15">
        <v>0</v>
      </c>
      <c r="S270"/>
      <c r="T270"/>
      <c r="U270" s="11">
        <f t="shared" si="14"/>
        <v>5380</v>
      </c>
      <c r="V270" s="17">
        <f>((G270-G269)*'[1]Z1 values'!C$5*'[1]Z1 values'!$C$10)/'[1]Z1 values'!$C$12</f>
        <v>9.4910064697265629E-3</v>
      </c>
      <c r="W270" s="17">
        <f>((H270-H269)*'[1]Z1 values'!D$5*'[1]Z1 values'!$C$10)/'[1]Z1 values'!$C$12</f>
        <v>2.9552215576171874E-2</v>
      </c>
      <c r="X270" s="17">
        <f>((I270-I269)*'[1]Z1 values'!E$5*'[1]Z1 values'!$C$10)/'[1]Z1 values'!$C$12</f>
        <v>1.8717956542968747E-2</v>
      </c>
      <c r="Y270" s="17">
        <f>((J270-J269)*'[1]Z1 values'!F$5*'[1]Z1 values'!$C$10)/'[1]Z1 values'!$C$12</f>
        <v>0.10318542480468751</v>
      </c>
      <c r="Z270" s="18">
        <f t="shared" si="12"/>
        <v>0.16094660339355471</v>
      </c>
      <c r="AA270">
        <f t="shared" si="13"/>
        <v>89.666666666666671</v>
      </c>
    </row>
    <row r="271" spans="1:27" s="13" customFormat="1" x14ac:dyDescent="0.25">
      <c r="A271" s="14" t="s">
        <v>6257</v>
      </c>
      <c r="B271" s="14" t="s">
        <v>119</v>
      </c>
      <c r="C271" s="14">
        <v>345705</v>
      </c>
      <c r="D271" s="15" t="s">
        <v>18267</v>
      </c>
      <c r="E271" s="15" t="s">
        <v>18268</v>
      </c>
      <c r="F271" s="15">
        <v>269</v>
      </c>
      <c r="G271" s="15">
        <v>1578551</v>
      </c>
      <c r="H271" s="15">
        <v>86893690</v>
      </c>
      <c r="I271" s="15">
        <v>248362</v>
      </c>
      <c r="J271" s="15">
        <v>437432</v>
      </c>
      <c r="K271" s="15">
        <v>0</v>
      </c>
      <c r="L271" s="15">
        <v>0</v>
      </c>
      <c r="M271" s="15">
        <v>4051</v>
      </c>
      <c r="N271" s="15">
        <v>323533</v>
      </c>
      <c r="O271" s="15">
        <v>0</v>
      </c>
      <c r="P271" s="15">
        <v>960</v>
      </c>
      <c r="Q271" s="15">
        <v>0</v>
      </c>
      <c r="R271" s="15">
        <v>0</v>
      </c>
      <c r="S271"/>
      <c r="T271"/>
      <c r="U271" s="11">
        <f t="shared" si="14"/>
        <v>5400</v>
      </c>
      <c r="V271" s="17">
        <f>((G271-G270)*'[1]Z1 values'!C$5*'[1]Z1 values'!$C$10)/'[1]Z1 values'!$C$12</f>
        <v>7.9016967773437499E-3</v>
      </c>
      <c r="W271" s="17">
        <f>((H271-H270)*'[1]Z1 values'!D$5*'[1]Z1 values'!$C$10)/'[1]Z1 values'!$C$12</f>
        <v>2.9620330810546873E-2</v>
      </c>
      <c r="X271" s="17">
        <f>((I271-I270)*'[1]Z1 values'!E$5*'[1]Z1 values'!$C$10)/'[1]Z1 values'!$C$12</f>
        <v>0</v>
      </c>
      <c r="Y271" s="17">
        <f>((J271-J270)*'[1]Z1 values'!F$5*'[1]Z1 values'!$C$10)/'[1]Z1 values'!$C$12</f>
        <v>8.2617187499999994E-2</v>
      </c>
      <c r="Z271" s="18">
        <f t="shared" si="12"/>
        <v>0.12013921508789062</v>
      </c>
      <c r="AA271">
        <f t="shared" si="13"/>
        <v>90</v>
      </c>
    </row>
    <row r="272" spans="1:27" s="13" customFormat="1" x14ac:dyDescent="0.25">
      <c r="A272" s="14" t="s">
        <v>6281</v>
      </c>
      <c r="B272" s="14" t="s">
        <v>119</v>
      </c>
      <c r="C272" s="14">
        <v>346985</v>
      </c>
      <c r="D272" s="15" t="s">
        <v>18267</v>
      </c>
      <c r="E272" s="15" t="s">
        <v>18268</v>
      </c>
      <c r="F272" s="15">
        <v>270</v>
      </c>
      <c r="G272" s="15">
        <v>1582560</v>
      </c>
      <c r="H272" s="15">
        <v>87217268</v>
      </c>
      <c r="I272" s="15">
        <v>248362</v>
      </c>
      <c r="J272" s="15">
        <v>438392</v>
      </c>
      <c r="K272" s="15">
        <v>0</v>
      </c>
      <c r="L272" s="15">
        <v>0</v>
      </c>
      <c r="M272" s="15">
        <v>4007</v>
      </c>
      <c r="N272" s="15">
        <v>323578</v>
      </c>
      <c r="O272" s="15">
        <v>0</v>
      </c>
      <c r="P272" s="15">
        <v>960</v>
      </c>
      <c r="Q272" s="15">
        <v>0</v>
      </c>
      <c r="R272" s="15">
        <v>0</v>
      </c>
      <c r="S272"/>
      <c r="T272"/>
      <c r="U272" s="11">
        <f t="shared" si="14"/>
        <v>5420</v>
      </c>
      <c r="V272" s="17">
        <f>((G272-G271)*'[1]Z1 values'!C$5*'[1]Z1 values'!$C$10)/'[1]Z1 values'!$C$12</f>
        <v>7.8178436279296888E-3</v>
      </c>
      <c r="W272" s="17">
        <f>((H272-H271)*'[1]Z1 values'!D$5*'[1]Z1 values'!$C$10)/'[1]Z1 values'!$C$12</f>
        <v>2.9624450683593751E-2</v>
      </c>
      <c r="X272" s="17">
        <f>((I272-I271)*'[1]Z1 values'!E$5*'[1]Z1 values'!$C$10)/'[1]Z1 values'!$C$12</f>
        <v>0</v>
      </c>
      <c r="Y272" s="17">
        <f>((J272-J271)*'[1]Z1 values'!F$5*'[1]Z1 values'!$C$10)/'[1]Z1 values'!$C$12</f>
        <v>8.2617187499999994E-2</v>
      </c>
      <c r="Z272" s="18">
        <f t="shared" si="12"/>
        <v>0.12005948181152343</v>
      </c>
      <c r="AA272">
        <f t="shared" si="13"/>
        <v>90.333333333333329</v>
      </c>
    </row>
    <row r="273" spans="1:27" s="13" customFormat="1" x14ac:dyDescent="0.25">
      <c r="A273" s="14" t="s">
        <v>6302</v>
      </c>
      <c r="B273" s="14" t="s">
        <v>119</v>
      </c>
      <c r="C273" s="14">
        <v>348265</v>
      </c>
      <c r="D273" s="15" t="s">
        <v>18267</v>
      </c>
      <c r="E273" s="15" t="s">
        <v>18268</v>
      </c>
      <c r="F273" s="15">
        <v>271</v>
      </c>
      <c r="G273" s="15">
        <v>1588137</v>
      </c>
      <c r="H273" s="15">
        <v>87539353</v>
      </c>
      <c r="I273" s="15">
        <v>248688</v>
      </c>
      <c r="J273" s="15">
        <v>440300</v>
      </c>
      <c r="K273" s="15">
        <v>0</v>
      </c>
      <c r="L273" s="15">
        <v>0</v>
      </c>
      <c r="M273" s="15">
        <v>5575</v>
      </c>
      <c r="N273" s="15">
        <v>322085</v>
      </c>
      <c r="O273" s="15">
        <v>326</v>
      </c>
      <c r="P273" s="15">
        <v>1908</v>
      </c>
      <c r="Q273" s="15">
        <v>0</v>
      </c>
      <c r="R273" s="15">
        <v>0</v>
      </c>
      <c r="S273"/>
      <c r="T273"/>
      <c r="U273" s="11">
        <f t="shared" si="14"/>
        <v>5440</v>
      </c>
      <c r="V273" s="17">
        <f>((G273-G272)*'[1]Z1 values'!C$5*'[1]Z1 values'!$C$10)/'[1]Z1 values'!$C$12</f>
        <v>1.0875558471679689E-2</v>
      </c>
      <c r="W273" s="17">
        <f>((H273-H272)*'[1]Z1 values'!D$5*'[1]Z1 values'!$C$10)/'[1]Z1 values'!$C$12</f>
        <v>2.9487762451171871E-2</v>
      </c>
      <c r="X273" s="17">
        <f>((I273-I272)*'[1]Z1 values'!E$5*'[1]Z1 values'!$C$10)/'[1]Z1 values'!$C$12</f>
        <v>2.5966186523437497E-2</v>
      </c>
      <c r="Y273" s="17">
        <f>((J273-J272)*'[1]Z1 values'!F$5*'[1]Z1 values'!$C$10)/'[1]Z1 values'!$C$12</f>
        <v>0.16420166015625001</v>
      </c>
      <c r="Z273" s="18">
        <f t="shared" si="12"/>
        <v>0.23053116760253906</v>
      </c>
      <c r="AA273">
        <f t="shared" si="13"/>
        <v>90.666666666666671</v>
      </c>
    </row>
    <row r="274" spans="1:27" s="13" customFormat="1" x14ac:dyDescent="0.25">
      <c r="A274" s="14" t="s">
        <v>6327</v>
      </c>
      <c r="B274" s="14" t="s">
        <v>119</v>
      </c>
      <c r="C274" s="14">
        <v>349545</v>
      </c>
      <c r="D274" s="15" t="s">
        <v>18267</v>
      </c>
      <c r="E274" s="15" t="s">
        <v>18268</v>
      </c>
      <c r="F274" s="15">
        <v>272</v>
      </c>
      <c r="G274" s="15">
        <v>1593655</v>
      </c>
      <c r="H274" s="15">
        <v>87861509</v>
      </c>
      <c r="I274" s="15">
        <v>249355</v>
      </c>
      <c r="J274" s="15">
        <v>442014</v>
      </c>
      <c r="K274" s="15">
        <v>0</v>
      </c>
      <c r="L274" s="15">
        <v>0</v>
      </c>
      <c r="M274" s="15">
        <v>5516</v>
      </c>
      <c r="N274" s="15">
        <v>322156</v>
      </c>
      <c r="O274" s="15">
        <v>667</v>
      </c>
      <c r="P274" s="15">
        <v>1714</v>
      </c>
      <c r="Q274" s="15">
        <v>0</v>
      </c>
      <c r="R274" s="15">
        <v>0</v>
      </c>
      <c r="S274"/>
      <c r="T274"/>
      <c r="U274" s="11">
        <f t="shared" si="14"/>
        <v>5460</v>
      </c>
      <c r="V274" s="17">
        <f>((G274-G273)*'[1]Z1 values'!C$5*'[1]Z1 values'!$C$10)/'[1]Z1 values'!$C$12</f>
        <v>1.0760504150390626E-2</v>
      </c>
      <c r="W274" s="17">
        <f>((H274-H273)*'[1]Z1 values'!D$5*'[1]Z1 values'!$C$10)/'[1]Z1 values'!$C$12</f>
        <v>2.9494262695312502E-2</v>
      </c>
      <c r="X274" s="17">
        <f>((I274-I273)*'[1]Z1 values'!E$5*'[1]Z1 values'!$C$10)/'[1]Z1 values'!$C$12</f>
        <v>5.312713623046874E-2</v>
      </c>
      <c r="Y274" s="17">
        <f>((J274-J273)*'[1]Z1 values'!F$5*'[1]Z1 values'!$C$10)/'[1]Z1 values'!$C$12</f>
        <v>0.14750610351562501</v>
      </c>
      <c r="Z274" s="18">
        <f t="shared" si="12"/>
        <v>0.24088800659179688</v>
      </c>
      <c r="AA274">
        <f t="shared" si="13"/>
        <v>91</v>
      </c>
    </row>
    <row r="275" spans="1:27" s="13" customFormat="1" x14ac:dyDescent="0.25">
      <c r="A275" s="14" t="s">
        <v>6354</v>
      </c>
      <c r="B275" s="14" t="s">
        <v>119</v>
      </c>
      <c r="C275" s="14">
        <v>350825</v>
      </c>
      <c r="D275" s="15" t="s">
        <v>18267</v>
      </c>
      <c r="E275" s="15" t="s">
        <v>18268</v>
      </c>
      <c r="F275" s="15">
        <v>273</v>
      </c>
      <c r="G275" s="15">
        <v>1601822</v>
      </c>
      <c r="H275" s="15">
        <v>88181011</v>
      </c>
      <c r="I275" s="15">
        <v>251338</v>
      </c>
      <c r="J275" s="15">
        <v>444805</v>
      </c>
      <c r="K275" s="15">
        <v>0</v>
      </c>
      <c r="L275" s="15">
        <v>0</v>
      </c>
      <c r="M275" s="15">
        <v>8165</v>
      </c>
      <c r="N275" s="15">
        <v>319502</v>
      </c>
      <c r="O275" s="15">
        <v>1983</v>
      </c>
      <c r="P275" s="15">
        <v>2791</v>
      </c>
      <c r="Q275" s="15">
        <v>0</v>
      </c>
      <c r="R275" s="15">
        <v>0</v>
      </c>
      <c r="S275"/>
      <c r="T275"/>
      <c r="U275" s="11">
        <f t="shared" si="14"/>
        <v>5480</v>
      </c>
      <c r="V275" s="17">
        <f>((G275-G274)*'[1]Z1 values'!C$5*'[1]Z1 values'!$C$10)/'[1]Z1 values'!$C$12</f>
        <v>1.5926248168945313E-2</v>
      </c>
      <c r="W275" s="17">
        <f>((H275-H274)*'[1]Z1 values'!D$5*'[1]Z1 values'!$C$10)/'[1]Z1 values'!$C$12</f>
        <v>2.9251281738281249E-2</v>
      </c>
      <c r="X275" s="17">
        <f>((I275-I274)*'[1]Z1 values'!E$5*'[1]Z1 values'!$C$10)/'[1]Z1 values'!$C$12</f>
        <v>0.15794769287109373</v>
      </c>
      <c r="Y275" s="17">
        <f>((J275-J274)*'[1]Z1 values'!F$5*'[1]Z1 values'!$C$10)/'[1]Z1 values'!$C$12</f>
        <v>0.24019226074218752</v>
      </c>
      <c r="Z275" s="18">
        <f t="shared" si="12"/>
        <v>0.44331748352050782</v>
      </c>
      <c r="AA275">
        <f t="shared" si="13"/>
        <v>91.333333333333329</v>
      </c>
    </row>
    <row r="276" spans="1:27" s="13" customFormat="1" x14ac:dyDescent="0.25">
      <c r="A276" s="14" t="s">
        <v>6374</v>
      </c>
      <c r="B276" s="14" t="s">
        <v>119</v>
      </c>
      <c r="C276" s="14">
        <v>352105</v>
      </c>
      <c r="D276" s="15" t="s">
        <v>18267</v>
      </c>
      <c r="E276" s="15" t="s">
        <v>18268</v>
      </c>
      <c r="F276" s="15">
        <v>274</v>
      </c>
      <c r="G276" s="15">
        <v>1605869</v>
      </c>
      <c r="H276" s="15">
        <v>88504639</v>
      </c>
      <c r="I276" s="15">
        <v>251338</v>
      </c>
      <c r="J276" s="15">
        <v>446143</v>
      </c>
      <c r="K276" s="15">
        <v>0</v>
      </c>
      <c r="L276" s="15">
        <v>0</v>
      </c>
      <c r="M276" s="15">
        <v>4045</v>
      </c>
      <c r="N276" s="15">
        <v>323628</v>
      </c>
      <c r="O276" s="15">
        <v>0</v>
      </c>
      <c r="P276" s="15">
        <v>1338</v>
      </c>
      <c r="Q276" s="15">
        <v>0</v>
      </c>
      <c r="R276" s="15">
        <v>0</v>
      </c>
      <c r="S276"/>
      <c r="T276"/>
      <c r="U276" s="11">
        <f t="shared" si="14"/>
        <v>5500</v>
      </c>
      <c r="V276" s="17">
        <f>((G276-G275)*'[1]Z1 values'!C$5*'[1]Z1 values'!$C$10)/'[1]Z1 values'!$C$12</f>
        <v>7.8919464111328122E-3</v>
      </c>
      <c r="W276" s="17">
        <f>((H276-H275)*'[1]Z1 values'!D$5*'[1]Z1 values'!$C$10)/'[1]Z1 values'!$C$12</f>
        <v>2.96290283203125E-2</v>
      </c>
      <c r="X276" s="17">
        <f>((I276-I275)*'[1]Z1 values'!E$5*'[1]Z1 values'!$C$10)/'[1]Z1 values'!$C$12</f>
        <v>0</v>
      </c>
      <c r="Y276" s="17">
        <f>((J276-J275)*'[1]Z1 values'!F$5*'[1]Z1 values'!$C$10)/'[1]Z1 values'!$C$12</f>
        <v>0.11514770507812502</v>
      </c>
      <c r="Z276" s="18">
        <f t="shared" si="12"/>
        <v>0.15266867980957033</v>
      </c>
      <c r="AA276">
        <f t="shared" si="13"/>
        <v>91.666666666666671</v>
      </c>
    </row>
    <row r="277" spans="1:27" s="13" customFormat="1" x14ac:dyDescent="0.25">
      <c r="A277" s="14" t="s">
        <v>6394</v>
      </c>
      <c r="B277" s="14" t="s">
        <v>119</v>
      </c>
      <c r="C277" s="14">
        <v>353385</v>
      </c>
      <c r="D277" s="15" t="s">
        <v>18267</v>
      </c>
      <c r="E277" s="15" t="s">
        <v>18268</v>
      </c>
      <c r="F277" s="15">
        <v>275</v>
      </c>
      <c r="G277" s="15">
        <v>1609883</v>
      </c>
      <c r="H277" s="15">
        <v>88828299</v>
      </c>
      <c r="I277" s="15">
        <v>251338</v>
      </c>
      <c r="J277" s="15">
        <v>447103</v>
      </c>
      <c r="K277" s="15">
        <v>0</v>
      </c>
      <c r="L277" s="15">
        <v>0</v>
      </c>
      <c r="M277" s="15">
        <v>4012</v>
      </c>
      <c r="N277" s="15">
        <v>323660</v>
      </c>
      <c r="O277" s="15">
        <v>0</v>
      </c>
      <c r="P277" s="15">
        <v>960</v>
      </c>
      <c r="Q277" s="15">
        <v>0</v>
      </c>
      <c r="R277" s="15">
        <v>0</v>
      </c>
      <c r="S277"/>
      <c r="T277"/>
      <c r="U277" s="11">
        <f t="shared" si="14"/>
        <v>5520</v>
      </c>
      <c r="V277" s="17">
        <f>((G277-G276)*'[1]Z1 values'!C$5*'[1]Z1 values'!$C$10)/'[1]Z1 values'!$C$12</f>
        <v>7.8275939941406247E-3</v>
      </c>
      <c r="W277" s="17">
        <f>((H277-H276)*'[1]Z1 values'!D$5*'[1]Z1 values'!$C$10)/'[1]Z1 values'!$C$12</f>
        <v>2.9631958007812497E-2</v>
      </c>
      <c r="X277" s="17">
        <f>((I277-I276)*'[1]Z1 values'!E$5*'[1]Z1 values'!$C$10)/'[1]Z1 values'!$C$12</f>
        <v>0</v>
      </c>
      <c r="Y277" s="17">
        <f>((J277-J276)*'[1]Z1 values'!F$5*'[1]Z1 values'!$C$10)/'[1]Z1 values'!$C$12</f>
        <v>8.2617187499999994E-2</v>
      </c>
      <c r="Z277" s="18">
        <f t="shared" si="12"/>
        <v>0.12007673950195312</v>
      </c>
      <c r="AA277">
        <f t="shared" si="13"/>
        <v>92</v>
      </c>
    </row>
    <row r="278" spans="1:27" s="13" customFormat="1" x14ac:dyDescent="0.25">
      <c r="A278" s="14" t="s">
        <v>6414</v>
      </c>
      <c r="B278" s="14" t="s">
        <v>119</v>
      </c>
      <c r="C278" s="14">
        <v>354665</v>
      </c>
      <c r="D278" s="15" t="s">
        <v>18267</v>
      </c>
      <c r="E278" s="15" t="s">
        <v>18268</v>
      </c>
      <c r="F278" s="15">
        <v>276</v>
      </c>
      <c r="G278" s="15">
        <v>1613869</v>
      </c>
      <c r="H278" s="15">
        <v>89151988</v>
      </c>
      <c r="I278" s="15">
        <v>251338</v>
      </c>
      <c r="J278" s="15">
        <v>448252</v>
      </c>
      <c r="K278" s="15">
        <v>0</v>
      </c>
      <c r="L278" s="15">
        <v>0</v>
      </c>
      <c r="M278" s="15">
        <v>3984</v>
      </c>
      <c r="N278" s="15">
        <v>323689</v>
      </c>
      <c r="O278" s="15">
        <v>0</v>
      </c>
      <c r="P278" s="15">
        <v>1149</v>
      </c>
      <c r="Q278" s="15">
        <v>0</v>
      </c>
      <c r="R278" s="15">
        <v>0</v>
      </c>
      <c r="S278"/>
      <c r="T278"/>
      <c r="U278" s="11">
        <f t="shared" si="14"/>
        <v>5540</v>
      </c>
      <c r="V278" s="17">
        <f>((G278-G277)*'[1]Z1 values'!C$5*'[1]Z1 values'!$C$10)/'[1]Z1 values'!$C$12</f>
        <v>7.7729919433593749E-3</v>
      </c>
      <c r="W278" s="17">
        <f>((H278-H277)*'[1]Z1 values'!D$5*'[1]Z1 values'!$C$10)/'[1]Z1 values'!$C$12</f>
        <v>2.9634613037109375E-2</v>
      </c>
      <c r="X278" s="17">
        <f>((I278-I277)*'[1]Z1 values'!E$5*'[1]Z1 values'!$C$10)/'[1]Z1 values'!$C$12</f>
        <v>0</v>
      </c>
      <c r="Y278" s="17">
        <f>((J278-J277)*'[1]Z1 values'!F$5*'[1]Z1 values'!$C$10)/'[1]Z1 values'!$C$12</f>
        <v>9.8882446289062509E-2</v>
      </c>
      <c r="Z278" s="18">
        <f t="shared" si="12"/>
        <v>0.13629005126953125</v>
      </c>
      <c r="AA278">
        <f t="shared" si="13"/>
        <v>92.333333333333329</v>
      </c>
    </row>
    <row r="279" spans="1:27" s="13" customFormat="1" x14ac:dyDescent="0.25">
      <c r="A279" s="14" t="s">
        <v>6434</v>
      </c>
      <c r="B279" s="14" t="s">
        <v>119</v>
      </c>
      <c r="C279" s="14">
        <v>355945</v>
      </c>
      <c r="D279" s="15" t="s">
        <v>18267</v>
      </c>
      <c r="E279" s="15" t="s">
        <v>18268</v>
      </c>
      <c r="F279" s="15">
        <v>277</v>
      </c>
      <c r="G279" s="15">
        <v>1617884</v>
      </c>
      <c r="H279" s="15">
        <v>89475647</v>
      </c>
      <c r="I279" s="15">
        <v>251338</v>
      </c>
      <c r="J279" s="15">
        <v>449212</v>
      </c>
      <c r="K279" s="15">
        <v>0</v>
      </c>
      <c r="L279" s="15">
        <v>0</v>
      </c>
      <c r="M279" s="15">
        <v>4013</v>
      </c>
      <c r="N279" s="15">
        <v>323659</v>
      </c>
      <c r="O279" s="15">
        <v>0</v>
      </c>
      <c r="P279" s="15">
        <v>960</v>
      </c>
      <c r="Q279" s="15">
        <v>0</v>
      </c>
      <c r="R279" s="15">
        <v>0</v>
      </c>
      <c r="S279"/>
      <c r="T279"/>
      <c r="U279" s="11">
        <f t="shared" si="14"/>
        <v>5560</v>
      </c>
      <c r="V279" s="17">
        <f>((G279-G278)*'[1]Z1 values'!C$5*'[1]Z1 values'!$C$10)/'[1]Z1 values'!$C$12</f>
        <v>7.8295440673828119E-3</v>
      </c>
      <c r="W279" s="17">
        <f>((H279-H278)*'[1]Z1 values'!D$5*'[1]Z1 values'!$C$10)/'[1]Z1 values'!$C$12</f>
        <v>2.9631866455078128E-2</v>
      </c>
      <c r="X279" s="17">
        <f>((I279-I278)*'[1]Z1 values'!E$5*'[1]Z1 values'!$C$10)/'[1]Z1 values'!$C$12</f>
        <v>0</v>
      </c>
      <c r="Y279" s="17">
        <f>((J279-J278)*'[1]Z1 values'!F$5*'[1]Z1 values'!$C$10)/'[1]Z1 values'!$C$12</f>
        <v>8.2617187499999994E-2</v>
      </c>
      <c r="Z279" s="18">
        <f t="shared" si="12"/>
        <v>0.12007859802246093</v>
      </c>
      <c r="AA279">
        <f t="shared" si="13"/>
        <v>92.666666666666671</v>
      </c>
    </row>
    <row r="280" spans="1:27" s="13" customFormat="1" x14ac:dyDescent="0.25">
      <c r="A280" s="14" t="s">
        <v>6454</v>
      </c>
      <c r="B280" s="14" t="s">
        <v>119</v>
      </c>
      <c r="C280" s="14">
        <v>357225</v>
      </c>
      <c r="D280" s="15" t="s">
        <v>18267</v>
      </c>
      <c r="E280" s="15" t="s">
        <v>18268</v>
      </c>
      <c r="F280" s="15">
        <v>278</v>
      </c>
      <c r="G280" s="15">
        <v>1623513</v>
      </c>
      <c r="H280" s="15">
        <v>89797692</v>
      </c>
      <c r="I280" s="15">
        <v>252122</v>
      </c>
      <c r="J280" s="15">
        <v>450748</v>
      </c>
      <c r="K280" s="15">
        <v>0</v>
      </c>
      <c r="L280" s="15">
        <v>0</v>
      </c>
      <c r="M280" s="15">
        <v>5627</v>
      </c>
      <c r="N280" s="15">
        <v>322045</v>
      </c>
      <c r="O280" s="15">
        <v>784</v>
      </c>
      <c r="P280" s="15">
        <v>1536</v>
      </c>
      <c r="Q280" s="15">
        <v>0</v>
      </c>
      <c r="R280" s="15">
        <v>0</v>
      </c>
      <c r="S280"/>
      <c r="T280"/>
      <c r="U280" s="11">
        <f t="shared" si="14"/>
        <v>5580</v>
      </c>
      <c r="V280" s="17">
        <f>((G280-G279)*'[1]Z1 values'!C$5*'[1]Z1 values'!$C$10)/'[1]Z1 values'!$C$12</f>
        <v>1.0976962280273436E-2</v>
      </c>
      <c r="W280" s="17">
        <f>((H280-H279)*'[1]Z1 values'!D$5*'[1]Z1 values'!$C$10)/'[1]Z1 values'!$C$12</f>
        <v>2.9484100341796875E-2</v>
      </c>
      <c r="X280" s="17">
        <f>((I280-I279)*'[1]Z1 values'!E$5*'[1]Z1 values'!$C$10)/'[1]Z1 values'!$C$12</f>
        <v>6.2446289062499993E-2</v>
      </c>
      <c r="Y280" s="17">
        <f>((J280-J279)*'[1]Z1 values'!F$5*'[1]Z1 values'!$C$10)/'[1]Z1 values'!$C$12</f>
        <v>0.13218750000000001</v>
      </c>
      <c r="Z280" s="18">
        <f t="shared" si="12"/>
        <v>0.23509485168457031</v>
      </c>
      <c r="AA280">
        <f t="shared" si="13"/>
        <v>93</v>
      </c>
    </row>
    <row r="281" spans="1:27" s="13" customFormat="1" x14ac:dyDescent="0.25">
      <c r="A281" s="14" t="s">
        <v>6481</v>
      </c>
      <c r="B281" s="14" t="s">
        <v>119</v>
      </c>
      <c r="C281" s="14">
        <v>358505</v>
      </c>
      <c r="D281" s="15" t="s">
        <v>18267</v>
      </c>
      <c r="E281" s="15" t="s">
        <v>18268</v>
      </c>
      <c r="F281" s="15">
        <v>279</v>
      </c>
      <c r="G281" s="15">
        <v>1635542</v>
      </c>
      <c r="H281" s="15">
        <v>90113332</v>
      </c>
      <c r="I281" s="15">
        <v>256587</v>
      </c>
      <c r="J281" s="15">
        <v>454137</v>
      </c>
      <c r="K281" s="15">
        <v>0</v>
      </c>
      <c r="L281" s="15">
        <v>0</v>
      </c>
      <c r="M281" s="15">
        <v>12027</v>
      </c>
      <c r="N281" s="15">
        <v>315640</v>
      </c>
      <c r="O281" s="15">
        <v>4465</v>
      </c>
      <c r="P281" s="15">
        <v>3389</v>
      </c>
      <c r="Q281" s="15">
        <v>0</v>
      </c>
      <c r="R281" s="15">
        <v>0</v>
      </c>
      <c r="S281"/>
      <c r="T281"/>
      <c r="U281" s="11">
        <f t="shared" si="14"/>
        <v>5600</v>
      </c>
      <c r="V281" s="17">
        <f>((G281-G280)*'[1]Z1 values'!C$5*'[1]Z1 values'!$C$10)/'[1]Z1 values'!$C$12</f>
        <v>2.3457431030273441E-2</v>
      </c>
      <c r="W281" s="17">
        <f>((H281-H280)*'[1]Z1 values'!D$5*'[1]Z1 values'!$C$10)/'[1]Z1 values'!$C$12</f>
        <v>2.8897705078125002E-2</v>
      </c>
      <c r="X281" s="17">
        <f>((I281-I280)*'[1]Z1 values'!E$5*'[1]Z1 values'!$C$10)/'[1]Z1 values'!$C$12</f>
        <v>0.35564117431640624</v>
      </c>
      <c r="Y281" s="17">
        <f>((J281-J280)*'[1]Z1 values'!F$5*'[1]Z1 values'!$C$10)/'[1]Z1 values'!$C$12</f>
        <v>0.29165588378906249</v>
      </c>
      <c r="Z281" s="18">
        <f t="shared" si="12"/>
        <v>0.69965219421386715</v>
      </c>
      <c r="AA281">
        <f t="shared" si="13"/>
        <v>93.333333333333329</v>
      </c>
    </row>
    <row r="282" spans="1:27" s="13" customFormat="1" x14ac:dyDescent="0.25">
      <c r="A282" s="14" t="s">
        <v>6501</v>
      </c>
      <c r="B282" s="14" t="s">
        <v>119</v>
      </c>
      <c r="C282" s="14">
        <v>359785</v>
      </c>
      <c r="D282" s="15" t="s">
        <v>18267</v>
      </c>
      <c r="E282" s="15" t="s">
        <v>18268</v>
      </c>
      <c r="F282" s="15">
        <v>280</v>
      </c>
      <c r="G282" s="15">
        <v>1639583</v>
      </c>
      <c r="H282" s="15">
        <v>90436954</v>
      </c>
      <c r="I282" s="15">
        <v>256587</v>
      </c>
      <c r="J282" s="15">
        <v>455097</v>
      </c>
      <c r="K282" s="15">
        <v>0</v>
      </c>
      <c r="L282" s="15">
        <v>0</v>
      </c>
      <c r="M282" s="15">
        <v>4040</v>
      </c>
      <c r="N282" s="15">
        <v>323622</v>
      </c>
      <c r="O282" s="15">
        <v>0</v>
      </c>
      <c r="P282" s="15">
        <v>960</v>
      </c>
      <c r="Q282" s="15">
        <v>0</v>
      </c>
      <c r="R282" s="15">
        <v>0</v>
      </c>
      <c r="S282"/>
      <c r="T282"/>
      <c r="U282" s="11">
        <f t="shared" si="14"/>
        <v>5620</v>
      </c>
      <c r="V282" s="17">
        <f>((G282-G281)*'[1]Z1 values'!C$5*'[1]Z1 values'!$C$10)/'[1]Z1 values'!$C$12</f>
        <v>7.8802459716796856E-3</v>
      </c>
      <c r="W282" s="17">
        <f>((H282-H281)*'[1]Z1 values'!D$5*'[1]Z1 values'!$C$10)/'[1]Z1 values'!$C$12</f>
        <v>2.962847900390625E-2</v>
      </c>
      <c r="X282" s="17">
        <f>((I282-I281)*'[1]Z1 values'!E$5*'[1]Z1 values'!$C$10)/'[1]Z1 values'!$C$12</f>
        <v>0</v>
      </c>
      <c r="Y282" s="17">
        <f>((J282-J281)*'[1]Z1 values'!F$5*'[1]Z1 values'!$C$10)/'[1]Z1 values'!$C$12</f>
        <v>8.2617187499999994E-2</v>
      </c>
      <c r="Z282" s="18">
        <f t="shared" si="12"/>
        <v>0.12012591247558593</v>
      </c>
      <c r="AA282">
        <f t="shared" si="13"/>
        <v>93.666666666666671</v>
      </c>
    </row>
    <row r="283" spans="1:27" s="13" customFormat="1" x14ac:dyDescent="0.25">
      <c r="A283" s="14" t="s">
        <v>6526</v>
      </c>
      <c r="B283" s="14" t="s">
        <v>119</v>
      </c>
      <c r="C283" s="14">
        <v>361065</v>
      </c>
      <c r="D283" s="15" t="s">
        <v>18267</v>
      </c>
      <c r="E283" s="15" t="s">
        <v>18268</v>
      </c>
      <c r="F283" s="15">
        <v>281</v>
      </c>
      <c r="G283" s="15">
        <v>1644679</v>
      </c>
      <c r="H283" s="15">
        <v>90759527</v>
      </c>
      <c r="I283" s="15">
        <v>256794</v>
      </c>
      <c r="J283" s="15">
        <v>456603</v>
      </c>
      <c r="K283" s="15">
        <v>0</v>
      </c>
      <c r="L283" s="15">
        <v>0</v>
      </c>
      <c r="M283" s="15">
        <v>5094</v>
      </c>
      <c r="N283" s="15">
        <v>322573</v>
      </c>
      <c r="O283" s="15">
        <v>207</v>
      </c>
      <c r="P283" s="15">
        <v>1506</v>
      </c>
      <c r="Q283" s="15">
        <v>0</v>
      </c>
      <c r="R283" s="15">
        <v>0</v>
      </c>
      <c r="S283"/>
      <c r="T283"/>
      <c r="U283" s="11">
        <f t="shared" si="14"/>
        <v>5640</v>
      </c>
      <c r="V283" s="17">
        <f>((G283-G282)*'[1]Z1 values'!C$5*'[1]Z1 values'!$C$10)/'[1]Z1 values'!$C$12</f>
        <v>9.9375732421874991E-3</v>
      </c>
      <c r="W283" s="17">
        <f>((H283-H282)*'[1]Z1 values'!D$5*'[1]Z1 values'!$C$10)/'[1]Z1 values'!$C$12</f>
        <v>2.9532440185546877E-2</v>
      </c>
      <c r="X283" s="17">
        <f>((I283-I282)*'[1]Z1 values'!E$5*'[1]Z1 values'!$C$10)/'[1]Z1 values'!$C$12</f>
        <v>1.6487731933593749E-2</v>
      </c>
      <c r="Y283" s="17">
        <f>((J283-J282)*'[1]Z1 values'!F$5*'[1]Z1 values'!$C$10)/'[1]Z1 values'!$C$12</f>
        <v>0.129605712890625</v>
      </c>
      <c r="Z283" s="18">
        <f t="shared" si="12"/>
        <v>0.18556345825195314</v>
      </c>
      <c r="AA283">
        <f t="shared" si="13"/>
        <v>94</v>
      </c>
    </row>
    <row r="284" spans="1:27" s="13" customFormat="1" x14ac:dyDescent="0.25">
      <c r="A284" s="14" t="s">
        <v>6546</v>
      </c>
      <c r="B284" s="14" t="s">
        <v>119</v>
      </c>
      <c r="C284" s="14">
        <v>362345</v>
      </c>
      <c r="D284" s="15" t="s">
        <v>18267</v>
      </c>
      <c r="E284" s="15" t="s">
        <v>18268</v>
      </c>
      <c r="F284" s="15">
        <v>282</v>
      </c>
      <c r="G284" s="15">
        <v>1648796</v>
      </c>
      <c r="H284" s="15">
        <v>91083080</v>
      </c>
      <c r="I284" s="15">
        <v>256794</v>
      </c>
      <c r="J284" s="15">
        <v>457563</v>
      </c>
      <c r="K284" s="15">
        <v>0</v>
      </c>
      <c r="L284" s="15">
        <v>0</v>
      </c>
      <c r="M284" s="15">
        <v>4116</v>
      </c>
      <c r="N284" s="15">
        <v>323553</v>
      </c>
      <c r="O284" s="15">
        <v>0</v>
      </c>
      <c r="P284" s="15">
        <v>960</v>
      </c>
      <c r="Q284" s="15">
        <v>0</v>
      </c>
      <c r="R284" s="15">
        <v>0</v>
      </c>
      <c r="S284"/>
      <c r="T284"/>
      <c r="U284" s="11">
        <f t="shared" si="14"/>
        <v>5660</v>
      </c>
      <c r="V284" s="17">
        <f>((G284-G283)*'[1]Z1 values'!C$5*'[1]Z1 values'!$C$10)/'[1]Z1 values'!$C$12</f>
        <v>8.0284515380859376E-3</v>
      </c>
      <c r="W284" s="17">
        <f>((H284-H283)*'[1]Z1 values'!D$5*'[1]Z1 values'!$C$10)/'[1]Z1 values'!$C$12</f>
        <v>2.9622161865234375E-2</v>
      </c>
      <c r="X284" s="17">
        <f>((I284-I283)*'[1]Z1 values'!E$5*'[1]Z1 values'!$C$10)/'[1]Z1 values'!$C$12</f>
        <v>0</v>
      </c>
      <c r="Y284" s="17">
        <f>((J284-J283)*'[1]Z1 values'!F$5*'[1]Z1 values'!$C$10)/'[1]Z1 values'!$C$12</f>
        <v>8.2617187499999994E-2</v>
      </c>
      <c r="Z284" s="18">
        <f t="shared" si="12"/>
        <v>0.12026780090332032</v>
      </c>
      <c r="AA284">
        <f t="shared" si="13"/>
        <v>94.333333333333329</v>
      </c>
    </row>
    <row r="285" spans="1:27" s="13" customFormat="1" x14ac:dyDescent="0.25">
      <c r="A285" s="14" t="s">
        <v>6570</v>
      </c>
      <c r="B285" s="14" t="s">
        <v>119</v>
      </c>
      <c r="C285" s="14">
        <v>363625</v>
      </c>
      <c r="D285" s="15" t="s">
        <v>18267</v>
      </c>
      <c r="E285" s="15" t="s">
        <v>18268</v>
      </c>
      <c r="F285" s="15">
        <v>283</v>
      </c>
      <c r="G285" s="15">
        <v>1653149</v>
      </c>
      <c r="H285" s="15">
        <v>91406398</v>
      </c>
      <c r="I285" s="15">
        <v>256794</v>
      </c>
      <c r="J285" s="15">
        <v>458649</v>
      </c>
      <c r="K285" s="15">
        <v>0</v>
      </c>
      <c r="L285" s="15">
        <v>0</v>
      </c>
      <c r="M285" s="15">
        <v>4352</v>
      </c>
      <c r="N285" s="15">
        <v>323318</v>
      </c>
      <c r="O285" s="15">
        <v>0</v>
      </c>
      <c r="P285" s="15">
        <v>1086</v>
      </c>
      <c r="Q285" s="15">
        <v>0</v>
      </c>
      <c r="R285" s="15">
        <v>0</v>
      </c>
      <c r="S285"/>
      <c r="T285"/>
      <c r="U285" s="11">
        <f t="shared" si="14"/>
        <v>5680</v>
      </c>
      <c r="V285" s="17">
        <f>((G285-G284)*'[1]Z1 values'!C$5*'[1]Z1 values'!$C$10)/'[1]Z1 values'!$C$12</f>
        <v>8.4886688232421875E-3</v>
      </c>
      <c r="W285" s="17">
        <f>((H285-H284)*'[1]Z1 values'!D$5*'[1]Z1 values'!$C$10)/'[1]Z1 values'!$C$12</f>
        <v>2.9600646972656252E-2</v>
      </c>
      <c r="X285" s="17">
        <f>((I285-I284)*'[1]Z1 values'!E$5*'[1]Z1 values'!$C$10)/'[1]Z1 values'!$C$12</f>
        <v>0</v>
      </c>
      <c r="Y285" s="17">
        <f>((J285-J284)*'[1]Z1 values'!F$5*'[1]Z1 values'!$C$10)/'[1]Z1 values'!$C$12</f>
        <v>9.3460693359374986E-2</v>
      </c>
      <c r="Z285" s="18">
        <f t="shared" si="12"/>
        <v>0.13155000915527343</v>
      </c>
      <c r="AA285">
        <f t="shared" si="13"/>
        <v>94.666666666666671</v>
      </c>
    </row>
    <row r="286" spans="1:27" s="13" customFormat="1" x14ac:dyDescent="0.25">
      <c r="A286" s="14" t="s">
        <v>6591</v>
      </c>
      <c r="B286" s="14" t="s">
        <v>119</v>
      </c>
      <c r="C286" s="14">
        <v>364908</v>
      </c>
      <c r="D286" s="15" t="s">
        <v>18267</v>
      </c>
      <c r="E286" s="15" t="s">
        <v>18268</v>
      </c>
      <c r="F286" s="15">
        <v>284</v>
      </c>
      <c r="G286" s="15">
        <v>1659149</v>
      </c>
      <c r="H286" s="15">
        <v>91728972</v>
      </c>
      <c r="I286" s="15">
        <v>257705</v>
      </c>
      <c r="J286" s="15">
        <v>460196</v>
      </c>
      <c r="K286" s="15">
        <v>0</v>
      </c>
      <c r="L286" s="15">
        <v>0</v>
      </c>
      <c r="M286" s="15">
        <v>5999</v>
      </c>
      <c r="N286" s="15">
        <v>322574</v>
      </c>
      <c r="O286" s="15">
        <v>911</v>
      </c>
      <c r="P286" s="15">
        <v>1547</v>
      </c>
      <c r="Q286" s="15">
        <v>0</v>
      </c>
      <c r="R286" s="15">
        <v>0</v>
      </c>
      <c r="S286"/>
      <c r="T286"/>
      <c r="U286" s="11">
        <f t="shared" si="14"/>
        <v>5700</v>
      </c>
      <c r="V286" s="17">
        <f>((G286-G285)*'[1]Z1 values'!C$5*'[1]Z1 values'!$C$10)/'[1]Z1 values'!$C$12</f>
        <v>1.1700439453124999E-2</v>
      </c>
      <c r="W286" s="17">
        <f>((H286-H285)*'[1]Z1 values'!D$5*'[1]Z1 values'!$C$10)/'[1]Z1 values'!$C$12</f>
        <v>2.9532531738281253E-2</v>
      </c>
      <c r="X286" s="17">
        <f>((I286-I285)*'[1]Z1 values'!E$5*'[1]Z1 values'!$C$10)/'[1]Z1 values'!$C$12</f>
        <v>7.2561950683593751E-2</v>
      </c>
      <c r="Y286" s="17">
        <f>((J286-J285)*'[1]Z1 values'!F$5*'[1]Z1 values'!$C$10)/'[1]Z1 values'!$C$12</f>
        <v>0.1331341552734375</v>
      </c>
      <c r="Z286" s="18">
        <f t="shared" si="12"/>
        <v>0.24692907714843751</v>
      </c>
      <c r="AA286">
        <f t="shared" si="13"/>
        <v>95</v>
      </c>
    </row>
    <row r="287" spans="1:27" s="13" customFormat="1" x14ac:dyDescent="0.25">
      <c r="A287" s="14" t="s">
        <v>6614</v>
      </c>
      <c r="B287" s="14" t="s">
        <v>119</v>
      </c>
      <c r="C287" s="14">
        <v>366185</v>
      </c>
      <c r="D287" s="15" t="s">
        <v>18267</v>
      </c>
      <c r="E287" s="15" t="s">
        <v>18268</v>
      </c>
      <c r="F287" s="15">
        <v>285</v>
      </c>
      <c r="G287" s="15">
        <v>1663158</v>
      </c>
      <c r="H287" s="15">
        <v>92051726</v>
      </c>
      <c r="I287" s="15">
        <v>257705</v>
      </c>
      <c r="J287" s="15">
        <v>461540</v>
      </c>
      <c r="K287" s="15">
        <v>0</v>
      </c>
      <c r="L287" s="15">
        <v>0</v>
      </c>
      <c r="M287" s="15">
        <v>4008</v>
      </c>
      <c r="N287" s="15">
        <v>322754</v>
      </c>
      <c r="O287" s="15">
        <v>0</v>
      </c>
      <c r="P287" s="15">
        <v>1344</v>
      </c>
      <c r="Q287" s="15">
        <v>0</v>
      </c>
      <c r="R287" s="15">
        <v>0</v>
      </c>
      <c r="S287"/>
      <c r="T287"/>
      <c r="U287" s="11">
        <f t="shared" si="14"/>
        <v>5720</v>
      </c>
      <c r="V287" s="17">
        <f>((G287-G286)*'[1]Z1 values'!C$5*'[1]Z1 values'!$C$10)/'[1]Z1 values'!$C$12</f>
        <v>7.8178436279296888E-3</v>
      </c>
      <c r="W287" s="17">
        <f>((H287-H286)*'[1]Z1 values'!D$5*'[1]Z1 values'!$C$10)/'[1]Z1 values'!$C$12</f>
        <v>2.9549011230468748E-2</v>
      </c>
      <c r="X287" s="17">
        <f>((I287-I286)*'[1]Z1 values'!E$5*'[1]Z1 values'!$C$10)/'[1]Z1 values'!$C$12</f>
        <v>0</v>
      </c>
      <c r="Y287" s="17">
        <f>((J287-J286)*'[1]Z1 values'!F$5*'[1]Z1 values'!$C$10)/'[1]Z1 values'!$C$12</f>
        <v>0.11566406250000001</v>
      </c>
      <c r="Z287" s="18">
        <f t="shared" si="12"/>
        <v>0.15303091735839847</v>
      </c>
      <c r="AA287">
        <f t="shared" si="13"/>
        <v>95.333333333333329</v>
      </c>
    </row>
    <row r="288" spans="1:27" s="13" customFormat="1" x14ac:dyDescent="0.25">
      <c r="A288" s="14" t="s">
        <v>6634</v>
      </c>
      <c r="B288" s="14" t="s">
        <v>119</v>
      </c>
      <c r="C288" s="14">
        <v>367465</v>
      </c>
      <c r="D288" s="15" t="s">
        <v>18267</v>
      </c>
      <c r="E288" s="15" t="s">
        <v>18268</v>
      </c>
      <c r="F288" s="15">
        <v>286</v>
      </c>
      <c r="G288" s="15">
        <v>1668856</v>
      </c>
      <c r="H288" s="15">
        <v>92373692</v>
      </c>
      <c r="I288" s="15">
        <v>258531</v>
      </c>
      <c r="J288" s="15">
        <v>463279</v>
      </c>
      <c r="K288" s="15">
        <v>0</v>
      </c>
      <c r="L288" s="15">
        <v>0</v>
      </c>
      <c r="M288" s="15">
        <v>5697</v>
      </c>
      <c r="N288" s="15">
        <v>321966</v>
      </c>
      <c r="O288" s="15">
        <v>826</v>
      </c>
      <c r="P288" s="15">
        <v>1739</v>
      </c>
      <c r="Q288" s="15">
        <v>0</v>
      </c>
      <c r="R288" s="15">
        <v>0</v>
      </c>
      <c r="S288"/>
      <c r="T288"/>
      <c r="U288" s="11">
        <f t="shared" si="14"/>
        <v>5740</v>
      </c>
      <c r="V288" s="17">
        <f>((G288-G287)*'[1]Z1 values'!C$5*'[1]Z1 values'!$C$10)/'[1]Z1 values'!$C$12</f>
        <v>1.1111517333984374E-2</v>
      </c>
      <c r="W288" s="17">
        <f>((H288-H287)*'[1]Z1 values'!D$5*'[1]Z1 values'!$C$10)/'[1]Z1 values'!$C$12</f>
        <v>2.9476867675781247E-2</v>
      </c>
      <c r="X288" s="17">
        <f>((I288-I287)*'[1]Z1 values'!E$5*'[1]Z1 values'!$C$10)/'[1]Z1 values'!$C$12</f>
        <v>6.579162597656249E-2</v>
      </c>
      <c r="Y288" s="17">
        <f>((J288-J287)*'[1]Z1 values'!F$5*'[1]Z1 values'!$C$10)/'[1]Z1 values'!$C$12</f>
        <v>0.14965759277343751</v>
      </c>
      <c r="Z288" s="18">
        <f t="shared" si="12"/>
        <v>0.25603760375976564</v>
      </c>
      <c r="AA288">
        <f t="shared" si="13"/>
        <v>95.666666666666671</v>
      </c>
    </row>
    <row r="289" spans="1:27" s="13" customFormat="1" x14ac:dyDescent="0.25">
      <c r="A289" s="14" t="s">
        <v>6658</v>
      </c>
      <c r="B289" s="14" t="s">
        <v>119</v>
      </c>
      <c r="C289" s="14">
        <v>368745</v>
      </c>
      <c r="D289" s="15" t="s">
        <v>18267</v>
      </c>
      <c r="E289" s="15" t="s">
        <v>18268</v>
      </c>
      <c r="F289" s="15">
        <v>287</v>
      </c>
      <c r="G289" s="15">
        <v>1672885</v>
      </c>
      <c r="H289" s="15">
        <v>92697327</v>
      </c>
      <c r="I289" s="15">
        <v>258531</v>
      </c>
      <c r="J289" s="15">
        <v>464623</v>
      </c>
      <c r="K289" s="15">
        <v>0</v>
      </c>
      <c r="L289" s="15">
        <v>0</v>
      </c>
      <c r="M289" s="15">
        <v>4028</v>
      </c>
      <c r="N289" s="15">
        <v>323635</v>
      </c>
      <c r="O289" s="15">
        <v>0</v>
      </c>
      <c r="P289" s="15">
        <v>1344</v>
      </c>
      <c r="Q289" s="15">
        <v>0</v>
      </c>
      <c r="R289" s="15">
        <v>0</v>
      </c>
      <c r="S289"/>
      <c r="T289"/>
      <c r="U289" s="11">
        <f t="shared" si="14"/>
        <v>5760</v>
      </c>
      <c r="V289" s="17">
        <f>((G289-G288)*'[1]Z1 values'!C$5*'[1]Z1 values'!$C$10)/'[1]Z1 values'!$C$12</f>
        <v>7.8568450927734377E-3</v>
      </c>
      <c r="W289" s="17">
        <f>((H289-H288)*'[1]Z1 values'!D$5*'[1]Z1 values'!$C$10)/'[1]Z1 values'!$C$12</f>
        <v>2.9629669189453124E-2</v>
      </c>
      <c r="X289" s="17">
        <f>((I289-I288)*'[1]Z1 values'!E$5*'[1]Z1 values'!$C$10)/'[1]Z1 values'!$C$12</f>
        <v>0</v>
      </c>
      <c r="Y289" s="17">
        <f>((J289-J288)*'[1]Z1 values'!F$5*'[1]Z1 values'!$C$10)/'[1]Z1 values'!$C$12</f>
        <v>0.11566406250000001</v>
      </c>
      <c r="Z289" s="18">
        <f t="shared" si="12"/>
        <v>0.15315057678222657</v>
      </c>
      <c r="AA289">
        <f t="shared" si="13"/>
        <v>96</v>
      </c>
    </row>
    <row r="290" spans="1:27" s="13" customFormat="1" x14ac:dyDescent="0.25">
      <c r="A290" s="14" t="s">
        <v>6682</v>
      </c>
      <c r="B290" s="14" t="s">
        <v>119</v>
      </c>
      <c r="C290" s="14">
        <v>370025</v>
      </c>
      <c r="D290" s="15" t="s">
        <v>18267</v>
      </c>
      <c r="E290" s="15" t="s">
        <v>18268</v>
      </c>
      <c r="F290" s="15">
        <v>288</v>
      </c>
      <c r="G290" s="15">
        <v>1676875</v>
      </c>
      <c r="H290" s="15">
        <v>93021002</v>
      </c>
      <c r="I290" s="15">
        <v>258531</v>
      </c>
      <c r="J290" s="15">
        <v>465772</v>
      </c>
      <c r="K290" s="15">
        <v>0</v>
      </c>
      <c r="L290" s="15">
        <v>0</v>
      </c>
      <c r="M290" s="15">
        <v>3989</v>
      </c>
      <c r="N290" s="15">
        <v>323675</v>
      </c>
      <c r="O290" s="15">
        <v>0</v>
      </c>
      <c r="P290" s="15">
        <v>1149</v>
      </c>
      <c r="Q290" s="15">
        <v>0</v>
      </c>
      <c r="R290" s="15">
        <v>0</v>
      </c>
      <c r="S290"/>
      <c r="T290"/>
      <c r="U290" s="11">
        <f t="shared" si="14"/>
        <v>5780</v>
      </c>
      <c r="V290" s="17">
        <f>((G290-G289)*'[1]Z1 values'!C$5*'[1]Z1 values'!$C$10)/'[1]Z1 values'!$C$12</f>
        <v>7.7807922363281254E-3</v>
      </c>
      <c r="W290" s="17">
        <f>((H290-H289)*'[1]Z1 values'!D$5*'[1]Z1 values'!$C$10)/'[1]Z1 values'!$C$12</f>
        <v>2.9633331298828124E-2</v>
      </c>
      <c r="X290" s="17">
        <f>((I290-I289)*'[1]Z1 values'!E$5*'[1]Z1 values'!$C$10)/'[1]Z1 values'!$C$12</f>
        <v>0</v>
      </c>
      <c r="Y290" s="17">
        <f>((J290-J289)*'[1]Z1 values'!F$5*'[1]Z1 values'!$C$10)/'[1]Z1 values'!$C$12</f>
        <v>9.8882446289062509E-2</v>
      </c>
      <c r="Z290" s="18">
        <f t="shared" si="12"/>
        <v>0.13629656982421876</v>
      </c>
      <c r="AA290">
        <f t="shared" si="13"/>
        <v>96.333333333333329</v>
      </c>
    </row>
    <row r="291" spans="1:27" s="13" customFormat="1" x14ac:dyDescent="0.25">
      <c r="A291" s="14" t="s">
        <v>6702</v>
      </c>
      <c r="B291" s="14" t="s">
        <v>119</v>
      </c>
      <c r="C291" s="14">
        <v>371305</v>
      </c>
      <c r="D291" s="15" t="s">
        <v>18267</v>
      </c>
      <c r="E291" s="15" t="s">
        <v>18268</v>
      </c>
      <c r="F291" s="15">
        <v>289</v>
      </c>
      <c r="G291" s="15">
        <v>1680890</v>
      </c>
      <c r="H291" s="15">
        <v>93344651</v>
      </c>
      <c r="I291" s="15">
        <v>258531</v>
      </c>
      <c r="J291" s="15">
        <v>466732</v>
      </c>
      <c r="K291" s="15">
        <v>0</v>
      </c>
      <c r="L291" s="15">
        <v>0</v>
      </c>
      <c r="M291" s="15">
        <v>4014</v>
      </c>
      <c r="N291" s="15">
        <v>323649</v>
      </c>
      <c r="O291" s="15">
        <v>0</v>
      </c>
      <c r="P291" s="15">
        <v>960</v>
      </c>
      <c r="Q291" s="15">
        <v>0</v>
      </c>
      <c r="R291" s="15">
        <v>0</v>
      </c>
      <c r="S291"/>
      <c r="T291"/>
      <c r="U291" s="11">
        <f t="shared" si="14"/>
        <v>5800</v>
      </c>
      <c r="V291" s="17">
        <f>((G291-G290)*'[1]Z1 values'!C$5*'[1]Z1 values'!$C$10)/'[1]Z1 values'!$C$12</f>
        <v>7.8295440673828119E-3</v>
      </c>
      <c r="W291" s="17">
        <f>((H291-H290)*'[1]Z1 values'!D$5*'[1]Z1 values'!$C$10)/'[1]Z1 values'!$C$12</f>
        <v>2.9630950927734379E-2</v>
      </c>
      <c r="X291" s="17">
        <f>((I291-I290)*'[1]Z1 values'!E$5*'[1]Z1 values'!$C$10)/'[1]Z1 values'!$C$12</f>
        <v>0</v>
      </c>
      <c r="Y291" s="17">
        <f>((J291-J290)*'[1]Z1 values'!F$5*'[1]Z1 values'!$C$10)/'[1]Z1 values'!$C$12</f>
        <v>8.2617187499999994E-2</v>
      </c>
      <c r="Z291" s="18">
        <f t="shared" si="12"/>
        <v>0.12007768249511719</v>
      </c>
      <c r="AA291">
        <f t="shared" si="13"/>
        <v>96.666666666666671</v>
      </c>
    </row>
    <row r="292" spans="1:27" s="13" customFormat="1" x14ac:dyDescent="0.25">
      <c r="A292" s="14" t="s">
        <v>6722</v>
      </c>
      <c r="B292" s="14" t="s">
        <v>119</v>
      </c>
      <c r="C292" s="14">
        <v>372585</v>
      </c>
      <c r="D292" s="15" t="s">
        <v>18267</v>
      </c>
      <c r="E292" s="15" t="s">
        <v>18268</v>
      </c>
      <c r="F292" s="15">
        <v>290</v>
      </c>
      <c r="G292" s="15">
        <v>1698205</v>
      </c>
      <c r="H292" s="15">
        <v>93654995</v>
      </c>
      <c r="I292" s="15">
        <v>265922</v>
      </c>
      <c r="J292" s="15">
        <v>473271</v>
      </c>
      <c r="K292" s="15">
        <v>0</v>
      </c>
      <c r="L292" s="15">
        <v>0</v>
      </c>
      <c r="M292" s="15">
        <v>17314</v>
      </c>
      <c r="N292" s="15">
        <v>310344</v>
      </c>
      <c r="O292" s="15">
        <v>7391</v>
      </c>
      <c r="P292" s="15">
        <v>6539</v>
      </c>
      <c r="Q292" s="15">
        <v>0</v>
      </c>
      <c r="R292" s="15">
        <v>0</v>
      </c>
      <c r="S292"/>
      <c r="T292"/>
      <c r="U292" s="11">
        <f t="shared" si="14"/>
        <v>5820</v>
      </c>
      <c r="V292" s="17">
        <f>((G292-G291)*'[1]Z1 values'!C$5*'[1]Z1 values'!$C$10)/'[1]Z1 values'!$C$12</f>
        <v>3.3765518188476562E-2</v>
      </c>
      <c r="W292" s="17">
        <f>((H292-H291)*'[1]Z1 values'!D$5*'[1]Z1 values'!$C$10)/'[1]Z1 values'!$C$12</f>
        <v>2.8412841796874998E-2</v>
      </c>
      <c r="X292" s="17">
        <f>((I292-I291)*'[1]Z1 values'!E$5*'[1]Z1 values'!$C$10)/'[1]Z1 values'!$C$12</f>
        <v>0.5886996459960937</v>
      </c>
      <c r="Y292" s="17">
        <f>((J292-J291)*'[1]Z1 values'!F$5*'[1]Z1 values'!$C$10)/'[1]Z1 values'!$C$12</f>
        <v>0.5627435302734376</v>
      </c>
      <c r="Z292" s="18">
        <f t="shared" si="12"/>
        <v>1.213621536254883</v>
      </c>
      <c r="AA292">
        <f t="shared" si="13"/>
        <v>97</v>
      </c>
    </row>
    <row r="293" spans="1:27" s="13" customFormat="1" x14ac:dyDescent="0.25">
      <c r="A293" s="14" t="s">
        <v>6742</v>
      </c>
      <c r="B293" s="14" t="s">
        <v>119</v>
      </c>
      <c r="C293" s="14">
        <v>373865</v>
      </c>
      <c r="D293" s="15" t="s">
        <v>18267</v>
      </c>
      <c r="E293" s="15" t="s">
        <v>18268</v>
      </c>
      <c r="F293" s="15">
        <v>291</v>
      </c>
      <c r="G293" s="15">
        <v>1703849</v>
      </c>
      <c r="H293" s="15">
        <v>93977015</v>
      </c>
      <c r="I293" s="15">
        <v>266656</v>
      </c>
      <c r="J293" s="15">
        <v>475031</v>
      </c>
      <c r="K293" s="15">
        <v>0</v>
      </c>
      <c r="L293" s="15">
        <v>0</v>
      </c>
      <c r="M293" s="15">
        <v>5643</v>
      </c>
      <c r="N293" s="15">
        <v>322020</v>
      </c>
      <c r="O293" s="15">
        <v>734</v>
      </c>
      <c r="P293" s="15">
        <v>1760</v>
      </c>
      <c r="Q293" s="15">
        <v>0</v>
      </c>
      <c r="R293" s="15">
        <v>0</v>
      </c>
      <c r="S293"/>
      <c r="T293"/>
      <c r="U293" s="11">
        <f t="shared" si="14"/>
        <v>5840</v>
      </c>
      <c r="V293" s="17">
        <f>((G293-G292)*'[1]Z1 values'!C$5*'[1]Z1 values'!$C$10)/'[1]Z1 values'!$C$12</f>
        <v>1.1006213378906251E-2</v>
      </c>
      <c r="W293" s="17">
        <f>((H293-H292)*'[1]Z1 values'!D$5*'[1]Z1 values'!$C$10)/'[1]Z1 values'!$C$12</f>
        <v>2.9481811523437502E-2</v>
      </c>
      <c r="X293" s="17">
        <f>((I293-I292)*'[1]Z1 values'!E$5*'[1]Z1 values'!$C$10)/'[1]Z1 values'!$C$12</f>
        <v>5.8463745117187493E-2</v>
      </c>
      <c r="Y293" s="17">
        <f>((J293-J292)*'[1]Z1 values'!F$5*'[1]Z1 values'!$C$10)/'[1]Z1 values'!$C$12</f>
        <v>0.15146484374999999</v>
      </c>
      <c r="Z293" s="18">
        <f t="shared" si="12"/>
        <v>0.25041661376953123</v>
      </c>
      <c r="AA293">
        <f t="shared" si="13"/>
        <v>97.333333333333329</v>
      </c>
    </row>
    <row r="294" spans="1:27" s="13" customFormat="1" x14ac:dyDescent="0.25">
      <c r="A294" s="14" t="s">
        <v>6768</v>
      </c>
      <c r="B294" s="14" t="s">
        <v>119</v>
      </c>
      <c r="C294" s="14">
        <v>375145</v>
      </c>
      <c r="D294" s="15" t="s">
        <v>18267</v>
      </c>
      <c r="E294" s="15" t="s">
        <v>18268</v>
      </c>
      <c r="F294" s="15">
        <v>292</v>
      </c>
      <c r="G294" s="15">
        <v>1707880</v>
      </c>
      <c r="H294" s="15">
        <v>94300649</v>
      </c>
      <c r="I294" s="15">
        <v>266656</v>
      </c>
      <c r="J294" s="15">
        <v>475991</v>
      </c>
      <c r="K294" s="15">
        <v>0</v>
      </c>
      <c r="L294" s="15">
        <v>0</v>
      </c>
      <c r="M294" s="15">
        <v>4030</v>
      </c>
      <c r="N294" s="15">
        <v>323634</v>
      </c>
      <c r="O294" s="15">
        <v>0</v>
      </c>
      <c r="P294" s="15">
        <v>960</v>
      </c>
      <c r="Q294" s="15">
        <v>0</v>
      </c>
      <c r="R294" s="15">
        <v>0</v>
      </c>
      <c r="S294"/>
      <c r="T294"/>
      <c r="U294" s="11">
        <f t="shared" si="14"/>
        <v>5860</v>
      </c>
      <c r="V294" s="17">
        <f>((G294-G293)*'[1]Z1 values'!C$5*'[1]Z1 values'!$C$10)/'[1]Z1 values'!$C$12</f>
        <v>7.8607452392578121E-3</v>
      </c>
      <c r="W294" s="17">
        <f>((H294-H293)*'[1]Z1 values'!D$5*'[1]Z1 values'!$C$10)/'[1]Z1 values'!$C$12</f>
        <v>2.9629577636718751E-2</v>
      </c>
      <c r="X294" s="17">
        <f>((I294-I293)*'[1]Z1 values'!E$5*'[1]Z1 values'!$C$10)/'[1]Z1 values'!$C$12</f>
        <v>0</v>
      </c>
      <c r="Y294" s="17">
        <f>((J294-J293)*'[1]Z1 values'!F$5*'[1]Z1 values'!$C$10)/'[1]Z1 values'!$C$12</f>
        <v>8.2617187499999994E-2</v>
      </c>
      <c r="Z294" s="18">
        <f t="shared" si="12"/>
        <v>0.12010751037597656</v>
      </c>
      <c r="AA294">
        <f t="shared" si="13"/>
        <v>97.666666666666671</v>
      </c>
    </row>
    <row r="295" spans="1:27" s="13" customFormat="1" x14ac:dyDescent="0.25">
      <c r="A295" s="14" t="s">
        <v>6790</v>
      </c>
      <c r="B295" s="14" t="s">
        <v>119</v>
      </c>
      <c r="C295" s="14">
        <v>376425</v>
      </c>
      <c r="D295" s="15" t="s">
        <v>18267</v>
      </c>
      <c r="E295" s="15" t="s">
        <v>18268</v>
      </c>
      <c r="F295" s="15">
        <v>293</v>
      </c>
      <c r="G295" s="15">
        <v>1712125</v>
      </c>
      <c r="H295" s="15">
        <v>94624069</v>
      </c>
      <c r="I295" s="15">
        <v>266656</v>
      </c>
      <c r="J295" s="15">
        <v>477257</v>
      </c>
      <c r="K295" s="15">
        <v>0</v>
      </c>
      <c r="L295" s="15">
        <v>0</v>
      </c>
      <c r="M295" s="15">
        <v>4244</v>
      </c>
      <c r="N295" s="15">
        <v>323420</v>
      </c>
      <c r="O295" s="15">
        <v>0</v>
      </c>
      <c r="P295" s="15">
        <v>1266</v>
      </c>
      <c r="Q295" s="15">
        <v>0</v>
      </c>
      <c r="R295" s="15">
        <v>0</v>
      </c>
      <c r="S295"/>
      <c r="T295"/>
      <c r="U295" s="11">
        <f t="shared" si="14"/>
        <v>5880</v>
      </c>
      <c r="V295" s="17">
        <f>((G295-G294)*'[1]Z1 values'!C$5*'[1]Z1 values'!$C$10)/'[1]Z1 values'!$C$12</f>
        <v>8.278060913085937E-3</v>
      </c>
      <c r="W295" s="17">
        <f>((H295-H294)*'[1]Z1 values'!D$5*'[1]Z1 values'!$C$10)/'[1]Z1 values'!$C$12</f>
        <v>2.96099853515625E-2</v>
      </c>
      <c r="X295" s="17">
        <f>((I295-I294)*'[1]Z1 values'!E$5*'[1]Z1 values'!$C$10)/'[1]Z1 values'!$C$12</f>
        <v>0</v>
      </c>
      <c r="Y295" s="17">
        <f>((J295-J294)*'[1]Z1 values'!F$5*'[1]Z1 values'!$C$10)/'[1]Z1 values'!$C$12</f>
        <v>0.108951416015625</v>
      </c>
      <c r="Z295" s="18">
        <f t="shared" si="12"/>
        <v>0.14683946228027345</v>
      </c>
      <c r="AA295">
        <f t="shared" si="13"/>
        <v>98</v>
      </c>
    </row>
    <row r="296" spans="1:27" s="13" customFormat="1" x14ac:dyDescent="0.25">
      <c r="A296" s="14" t="s">
        <v>6815</v>
      </c>
      <c r="B296" s="14" t="s">
        <v>119</v>
      </c>
      <c r="C296" s="14">
        <v>377705</v>
      </c>
      <c r="D296" s="15" t="s">
        <v>18267</v>
      </c>
      <c r="E296" s="15" t="s">
        <v>18268</v>
      </c>
      <c r="F296" s="15">
        <v>294</v>
      </c>
      <c r="G296" s="15">
        <v>1717280</v>
      </c>
      <c r="H296" s="15">
        <v>94946586</v>
      </c>
      <c r="I296" s="15">
        <v>266891</v>
      </c>
      <c r="J296" s="15">
        <v>478766</v>
      </c>
      <c r="K296" s="15">
        <v>0</v>
      </c>
      <c r="L296" s="15">
        <v>0</v>
      </c>
      <c r="M296" s="15">
        <v>5154</v>
      </c>
      <c r="N296" s="15">
        <v>322517</v>
      </c>
      <c r="O296" s="15">
        <v>235</v>
      </c>
      <c r="P296" s="15">
        <v>1509</v>
      </c>
      <c r="Q296" s="15">
        <v>0</v>
      </c>
      <c r="R296" s="15">
        <v>0</v>
      </c>
      <c r="S296"/>
      <c r="T296"/>
      <c r="U296" s="11">
        <f t="shared" si="14"/>
        <v>5900</v>
      </c>
      <c r="V296" s="17">
        <f>((G296-G295)*'[1]Z1 values'!C$5*'[1]Z1 values'!$C$10)/'[1]Z1 values'!$C$12</f>
        <v>1.0052627563476562E-2</v>
      </c>
      <c r="W296" s="17">
        <f>((H296-H295)*'[1]Z1 values'!D$5*'[1]Z1 values'!$C$10)/'[1]Z1 values'!$C$12</f>
        <v>2.9527313232421876E-2</v>
      </c>
      <c r="X296" s="17">
        <f>((I296-I295)*'[1]Z1 values'!E$5*'[1]Z1 values'!$C$10)/'[1]Z1 values'!$C$12</f>
        <v>1.8717956542968747E-2</v>
      </c>
      <c r="Y296" s="17">
        <f>((J296-J295)*'[1]Z1 values'!F$5*'[1]Z1 values'!$C$10)/'[1]Z1 values'!$C$12</f>
        <v>0.1298638916015625</v>
      </c>
      <c r="Z296" s="18">
        <f t="shared" si="12"/>
        <v>0.18816178894042968</v>
      </c>
      <c r="AA296">
        <f t="shared" si="13"/>
        <v>98.333333333333329</v>
      </c>
    </row>
    <row r="297" spans="1:27" s="13" customFormat="1" x14ac:dyDescent="0.25">
      <c r="A297" s="14" t="s">
        <v>6835</v>
      </c>
      <c r="B297" s="14" t="s">
        <v>119</v>
      </c>
      <c r="C297" s="14">
        <v>378985</v>
      </c>
      <c r="D297" s="15" t="s">
        <v>18267</v>
      </c>
      <c r="E297" s="15" t="s">
        <v>18268</v>
      </c>
      <c r="F297" s="15">
        <v>295</v>
      </c>
      <c r="G297" s="15">
        <v>1721423</v>
      </c>
      <c r="H297" s="15">
        <v>95270116</v>
      </c>
      <c r="I297" s="15">
        <v>266891</v>
      </c>
      <c r="J297" s="15">
        <v>479726</v>
      </c>
      <c r="K297" s="15">
        <v>0</v>
      </c>
      <c r="L297" s="15">
        <v>0</v>
      </c>
      <c r="M297" s="15">
        <v>4142</v>
      </c>
      <c r="N297" s="15">
        <v>323530</v>
      </c>
      <c r="O297" s="15">
        <v>0</v>
      </c>
      <c r="P297" s="15">
        <v>960</v>
      </c>
      <c r="Q297" s="15">
        <v>0</v>
      </c>
      <c r="R297" s="15">
        <v>0</v>
      </c>
      <c r="S297"/>
      <c r="T297"/>
      <c r="U297" s="11">
        <f t="shared" si="14"/>
        <v>5920</v>
      </c>
      <c r="V297" s="17">
        <f>((G297-G296)*'[1]Z1 values'!C$5*'[1]Z1 values'!$C$10)/'[1]Z1 values'!$C$12</f>
        <v>8.079153442382813E-3</v>
      </c>
      <c r="W297" s="17">
        <f>((H297-H296)*'[1]Z1 values'!D$5*'[1]Z1 values'!$C$10)/'[1]Z1 values'!$C$12</f>
        <v>2.9620056152343754E-2</v>
      </c>
      <c r="X297" s="17">
        <f>((I297-I296)*'[1]Z1 values'!E$5*'[1]Z1 values'!$C$10)/'[1]Z1 values'!$C$12</f>
        <v>0</v>
      </c>
      <c r="Y297" s="17">
        <f>((J297-J296)*'[1]Z1 values'!F$5*'[1]Z1 values'!$C$10)/'[1]Z1 values'!$C$12</f>
        <v>8.2617187499999994E-2</v>
      </c>
      <c r="Z297" s="18">
        <f t="shared" si="12"/>
        <v>0.12031639709472657</v>
      </c>
      <c r="AA297">
        <f t="shared" si="13"/>
        <v>98.666666666666671</v>
      </c>
    </row>
    <row r="298" spans="1:27" s="13" customFormat="1" x14ac:dyDescent="0.25">
      <c r="A298" s="14" t="s">
        <v>6855</v>
      </c>
      <c r="B298" s="14" t="s">
        <v>119</v>
      </c>
      <c r="C298" s="14">
        <v>380265</v>
      </c>
      <c r="D298" s="15" t="s">
        <v>18267</v>
      </c>
      <c r="E298" s="15" t="s">
        <v>18268</v>
      </c>
      <c r="F298" s="15">
        <v>296</v>
      </c>
      <c r="G298" s="15">
        <v>1731137</v>
      </c>
      <c r="H298" s="15">
        <v>95588071</v>
      </c>
      <c r="I298" s="15">
        <v>269603</v>
      </c>
      <c r="J298" s="15">
        <v>482632</v>
      </c>
      <c r="K298" s="15">
        <v>0</v>
      </c>
      <c r="L298" s="15">
        <v>0</v>
      </c>
      <c r="M298" s="15">
        <v>9712</v>
      </c>
      <c r="N298" s="15">
        <v>317955</v>
      </c>
      <c r="O298" s="15">
        <v>2712</v>
      </c>
      <c r="P298" s="15">
        <v>2906</v>
      </c>
      <c r="Q298" s="15">
        <v>0</v>
      </c>
      <c r="R298" s="15">
        <v>0</v>
      </c>
      <c r="S298"/>
      <c r="T298"/>
      <c r="U298" s="11">
        <f t="shared" si="14"/>
        <v>5940</v>
      </c>
      <c r="V298" s="17">
        <f>((G298-G297)*'[1]Z1 values'!C$5*'[1]Z1 values'!$C$10)/'[1]Z1 values'!$C$12</f>
        <v>1.8943011474609372E-2</v>
      </c>
      <c r="W298" s="17">
        <f>((H298-H297)*'[1]Z1 values'!D$5*'[1]Z1 values'!$C$10)/'[1]Z1 values'!$C$12</f>
        <v>2.9109649658203129E-2</v>
      </c>
      <c r="X298" s="17">
        <f>((I298-I297)*'[1]Z1 values'!E$5*'[1]Z1 values'!$C$10)/'[1]Z1 values'!$C$12</f>
        <v>0.21601318359374999</v>
      </c>
      <c r="Y298" s="17">
        <f>((J298-J297)*'[1]Z1 values'!F$5*'[1]Z1 values'!$C$10)/'[1]Z1 values'!$C$12</f>
        <v>0.25008911132812506</v>
      </c>
      <c r="Z298" s="18">
        <f t="shared" si="12"/>
        <v>0.51415495605468753</v>
      </c>
      <c r="AA298">
        <f t="shared" si="13"/>
        <v>99</v>
      </c>
    </row>
    <row r="299" spans="1:27" s="13" customFormat="1" x14ac:dyDescent="0.25">
      <c r="A299" s="14" t="s">
        <v>6875</v>
      </c>
      <c r="B299" s="14" t="s">
        <v>119</v>
      </c>
      <c r="C299" s="14">
        <v>381545</v>
      </c>
      <c r="D299" s="15" t="s">
        <v>18267</v>
      </c>
      <c r="E299" s="15" t="s">
        <v>18268</v>
      </c>
      <c r="F299" s="15">
        <v>297</v>
      </c>
      <c r="G299" s="15">
        <v>1735263</v>
      </c>
      <c r="H299" s="15">
        <v>95911615</v>
      </c>
      <c r="I299" s="15">
        <v>269603</v>
      </c>
      <c r="J299" s="15">
        <v>483592</v>
      </c>
      <c r="K299" s="15">
        <v>0</v>
      </c>
      <c r="L299" s="15">
        <v>0</v>
      </c>
      <c r="M299" s="15">
        <v>4125</v>
      </c>
      <c r="N299" s="15">
        <v>323544</v>
      </c>
      <c r="O299" s="15">
        <v>0</v>
      </c>
      <c r="P299" s="15">
        <v>960</v>
      </c>
      <c r="Q299" s="15">
        <v>0</v>
      </c>
      <c r="R299" s="15">
        <v>0</v>
      </c>
      <c r="S299"/>
      <c r="T299"/>
      <c r="U299" s="11">
        <f t="shared" si="14"/>
        <v>5960</v>
      </c>
      <c r="V299" s="17">
        <f>((G299-G298)*'[1]Z1 values'!C$5*'[1]Z1 values'!$C$10)/'[1]Z1 values'!$C$12</f>
        <v>8.0460021972656257E-3</v>
      </c>
      <c r="W299" s="17">
        <f>((H299-H298)*'[1]Z1 values'!D$5*'[1]Z1 values'!$C$10)/'[1]Z1 values'!$C$12</f>
        <v>2.9621337890624998E-2</v>
      </c>
      <c r="X299" s="17">
        <f>((I299-I298)*'[1]Z1 values'!E$5*'[1]Z1 values'!$C$10)/'[1]Z1 values'!$C$12</f>
        <v>0</v>
      </c>
      <c r="Y299" s="17">
        <f>((J299-J298)*'[1]Z1 values'!F$5*'[1]Z1 values'!$C$10)/'[1]Z1 values'!$C$12</f>
        <v>8.2617187499999994E-2</v>
      </c>
      <c r="Z299" s="18">
        <f t="shared" si="12"/>
        <v>0.12028452758789063</v>
      </c>
      <c r="AA299">
        <f t="shared" si="13"/>
        <v>99.333333333333329</v>
      </c>
    </row>
    <row r="300" spans="1:27" s="13" customFormat="1" x14ac:dyDescent="0.25">
      <c r="A300" s="14" t="s">
        <v>6895</v>
      </c>
      <c r="B300" s="14" t="s">
        <v>119</v>
      </c>
      <c r="C300" s="14">
        <v>382825</v>
      </c>
      <c r="D300" s="15" t="s">
        <v>18267</v>
      </c>
      <c r="E300" s="15" t="s">
        <v>18268</v>
      </c>
      <c r="F300" s="15">
        <v>298</v>
      </c>
      <c r="G300" s="15">
        <v>1739386</v>
      </c>
      <c r="H300" s="15">
        <v>96235162</v>
      </c>
      <c r="I300" s="15">
        <v>269603</v>
      </c>
      <c r="J300" s="15">
        <v>484552</v>
      </c>
      <c r="K300" s="15">
        <v>0</v>
      </c>
      <c r="L300" s="15">
        <v>0</v>
      </c>
      <c r="M300" s="15">
        <v>4121</v>
      </c>
      <c r="N300" s="15">
        <v>323547</v>
      </c>
      <c r="O300" s="15">
        <v>0</v>
      </c>
      <c r="P300" s="15">
        <v>960</v>
      </c>
      <c r="Q300" s="15">
        <v>0</v>
      </c>
      <c r="R300" s="15">
        <v>0</v>
      </c>
      <c r="S300"/>
      <c r="T300"/>
      <c r="U300" s="11">
        <f t="shared" si="14"/>
        <v>5980</v>
      </c>
      <c r="V300" s="17">
        <f>((G300-G299)*'[1]Z1 values'!C$5*'[1]Z1 values'!$C$10)/'[1]Z1 values'!$C$12</f>
        <v>8.0401519775390624E-3</v>
      </c>
      <c r="W300" s="17">
        <f>((H300-H299)*'[1]Z1 values'!D$5*'[1]Z1 values'!$C$10)/'[1]Z1 values'!$C$12</f>
        <v>2.9621612548828124E-2</v>
      </c>
      <c r="X300" s="17">
        <f>((I300-I299)*'[1]Z1 values'!E$5*'[1]Z1 values'!$C$10)/'[1]Z1 values'!$C$12</f>
        <v>0</v>
      </c>
      <c r="Y300" s="17">
        <f>((J300-J299)*'[1]Z1 values'!F$5*'[1]Z1 values'!$C$10)/'[1]Z1 values'!$C$12</f>
        <v>8.2617187499999994E-2</v>
      </c>
      <c r="Z300" s="18">
        <f t="shared" si="12"/>
        <v>0.12027895202636718</v>
      </c>
      <c r="AA300">
        <f t="shared" si="13"/>
        <v>99.666666666666671</v>
      </c>
    </row>
    <row r="301" spans="1:27" s="13" customFormat="1" x14ac:dyDescent="0.25">
      <c r="A301" s="14" t="s">
        <v>6916</v>
      </c>
      <c r="B301" s="14" t="s">
        <v>119</v>
      </c>
      <c r="C301" s="14">
        <v>384105</v>
      </c>
      <c r="D301" s="15" t="s">
        <v>18267</v>
      </c>
      <c r="E301" s="15" t="s">
        <v>18268</v>
      </c>
      <c r="F301" s="15">
        <v>299</v>
      </c>
      <c r="G301" s="15">
        <v>1745129</v>
      </c>
      <c r="H301" s="15">
        <v>96557090</v>
      </c>
      <c r="I301" s="15">
        <v>270388</v>
      </c>
      <c r="J301" s="15">
        <v>486095</v>
      </c>
      <c r="K301" s="15">
        <v>0</v>
      </c>
      <c r="L301" s="15">
        <v>0</v>
      </c>
      <c r="M301" s="15">
        <v>5741</v>
      </c>
      <c r="N301" s="15">
        <v>321928</v>
      </c>
      <c r="O301" s="15">
        <v>785</v>
      </c>
      <c r="P301" s="15">
        <v>1543</v>
      </c>
      <c r="Q301" s="15">
        <v>0</v>
      </c>
      <c r="R301" s="15">
        <v>0</v>
      </c>
      <c r="S301"/>
      <c r="T301"/>
      <c r="U301" s="11">
        <f t="shared" si="14"/>
        <v>6000</v>
      </c>
      <c r="V301" s="17">
        <f>((G301-G300)*'[1]Z1 values'!C$5*'[1]Z1 values'!$C$10)/'[1]Z1 values'!$C$12</f>
        <v>1.1199270629882813E-2</v>
      </c>
      <c r="W301" s="17">
        <f>((H301-H300)*'[1]Z1 values'!D$5*'[1]Z1 values'!$C$10)/'[1]Z1 values'!$C$12</f>
        <v>2.9473388671875E-2</v>
      </c>
      <c r="X301" s="17">
        <f>((I301-I300)*'[1]Z1 values'!E$5*'[1]Z1 values'!$C$10)/'[1]Z1 values'!$C$12</f>
        <v>6.2525939941406233E-2</v>
      </c>
      <c r="Y301" s="17">
        <f>((J301-J300)*'[1]Z1 values'!F$5*'[1]Z1 values'!$C$10)/'[1]Z1 values'!$C$12</f>
        <v>0.13278991699218751</v>
      </c>
      <c r="Z301" s="18">
        <f t="shared" si="12"/>
        <v>0.23598851623535155</v>
      </c>
      <c r="AA301">
        <f t="shared" si="13"/>
        <v>100</v>
      </c>
    </row>
    <row r="302" spans="1:27" s="13" customFormat="1" x14ac:dyDescent="0.25">
      <c r="A302" s="14" t="s">
        <v>6939</v>
      </c>
      <c r="B302" s="14" t="s">
        <v>119</v>
      </c>
      <c r="C302" s="14">
        <v>385385</v>
      </c>
      <c r="D302" s="15" t="s">
        <v>18267</v>
      </c>
      <c r="E302" s="15" t="s">
        <v>18268</v>
      </c>
      <c r="F302" s="15">
        <v>300</v>
      </c>
      <c r="G302" s="15">
        <v>1749477</v>
      </c>
      <c r="H302" s="15">
        <v>96880413</v>
      </c>
      <c r="I302" s="15">
        <v>270388</v>
      </c>
      <c r="J302" s="15">
        <v>487189</v>
      </c>
      <c r="K302" s="15">
        <v>0</v>
      </c>
      <c r="L302" s="15">
        <v>0</v>
      </c>
      <c r="M302" s="15">
        <v>4346</v>
      </c>
      <c r="N302" s="15">
        <v>323323</v>
      </c>
      <c r="O302" s="15">
        <v>0</v>
      </c>
      <c r="P302" s="15">
        <v>1094</v>
      </c>
      <c r="Q302" s="15">
        <v>0</v>
      </c>
      <c r="R302" s="15">
        <v>0</v>
      </c>
      <c r="S302"/>
      <c r="T302"/>
      <c r="U302" s="11">
        <f t="shared" si="14"/>
        <v>6020</v>
      </c>
      <c r="V302" s="17">
        <f>((G302-G301)*'[1]Z1 values'!C$5*'[1]Z1 values'!$C$10)/'[1]Z1 values'!$C$12</f>
        <v>8.4789184570312516E-3</v>
      </c>
      <c r="W302" s="17">
        <f>((H302-H301)*'[1]Z1 values'!D$5*'[1]Z1 values'!$C$10)/'[1]Z1 values'!$C$12</f>
        <v>2.9601104736328127E-2</v>
      </c>
      <c r="X302" s="17">
        <f>((I302-I301)*'[1]Z1 values'!E$5*'[1]Z1 values'!$C$10)/'[1]Z1 values'!$C$12</f>
        <v>0</v>
      </c>
      <c r="Y302" s="17">
        <f>((J302-J301)*'[1]Z1 values'!F$5*'[1]Z1 values'!$C$10)/'[1]Z1 values'!$C$12</f>
        <v>9.4149169921875012E-2</v>
      </c>
      <c r="Z302" s="18">
        <f t="shared" si="12"/>
        <v>0.1322291931152344</v>
      </c>
      <c r="AA302">
        <f t="shared" si="13"/>
        <v>100.33333333333333</v>
      </c>
    </row>
    <row r="303" spans="1:27" s="13" customFormat="1" x14ac:dyDescent="0.25">
      <c r="A303" s="14" t="s">
        <v>6963</v>
      </c>
      <c r="B303" s="14" t="s">
        <v>119</v>
      </c>
      <c r="C303" s="14">
        <v>386665</v>
      </c>
      <c r="D303" s="15" t="s">
        <v>18267</v>
      </c>
      <c r="E303" s="15" t="s">
        <v>18268</v>
      </c>
      <c r="F303" s="15">
        <v>301</v>
      </c>
      <c r="G303" s="15">
        <v>1753608</v>
      </c>
      <c r="H303" s="15">
        <v>97203953</v>
      </c>
      <c r="I303" s="15">
        <v>270388</v>
      </c>
      <c r="J303" s="15">
        <v>488527</v>
      </c>
      <c r="K303" s="15">
        <v>0</v>
      </c>
      <c r="L303" s="15">
        <v>0</v>
      </c>
      <c r="M303" s="15">
        <v>4129</v>
      </c>
      <c r="N303" s="15">
        <v>323540</v>
      </c>
      <c r="O303" s="15">
        <v>0</v>
      </c>
      <c r="P303" s="15">
        <v>1338</v>
      </c>
      <c r="Q303" s="15">
        <v>0</v>
      </c>
      <c r="R303" s="15">
        <v>0</v>
      </c>
      <c r="S303"/>
      <c r="T303"/>
      <c r="U303" s="11">
        <f t="shared" si="14"/>
        <v>6040</v>
      </c>
      <c r="V303" s="17">
        <f>((G303-G302)*'[1]Z1 values'!C$5*'[1]Z1 values'!$C$10)/'[1]Z1 values'!$C$12</f>
        <v>8.0557525634765616E-3</v>
      </c>
      <c r="W303" s="17">
        <f>((H303-H302)*'[1]Z1 values'!D$5*'[1]Z1 values'!$C$10)/'[1]Z1 values'!$C$12</f>
        <v>2.9620971679687504E-2</v>
      </c>
      <c r="X303" s="17">
        <f>((I303-I302)*'[1]Z1 values'!E$5*'[1]Z1 values'!$C$10)/'[1]Z1 values'!$C$12</f>
        <v>0</v>
      </c>
      <c r="Y303" s="17">
        <f>((J303-J302)*'[1]Z1 values'!F$5*'[1]Z1 values'!$C$10)/'[1]Z1 values'!$C$12</f>
        <v>0.11514770507812502</v>
      </c>
      <c r="Z303" s="18">
        <f t="shared" si="12"/>
        <v>0.15282442932128909</v>
      </c>
      <c r="AA303">
        <f t="shared" si="13"/>
        <v>100.66666666666667</v>
      </c>
    </row>
    <row r="304" spans="1:27" s="13" customFormat="1" x14ac:dyDescent="0.25">
      <c r="A304" s="14" t="s">
        <v>6983</v>
      </c>
      <c r="B304" s="14" t="s">
        <v>119</v>
      </c>
      <c r="C304" s="14">
        <v>387945</v>
      </c>
      <c r="D304" s="15" t="s">
        <v>18267</v>
      </c>
      <c r="E304" s="15" t="s">
        <v>18268</v>
      </c>
      <c r="F304" s="15">
        <v>302</v>
      </c>
      <c r="G304" s="15">
        <v>1757737</v>
      </c>
      <c r="H304" s="15">
        <v>97527495</v>
      </c>
      <c r="I304" s="15">
        <v>270388</v>
      </c>
      <c r="J304" s="15">
        <v>489487</v>
      </c>
      <c r="K304" s="15">
        <v>0</v>
      </c>
      <c r="L304" s="15">
        <v>0</v>
      </c>
      <c r="M304" s="15">
        <v>4127</v>
      </c>
      <c r="N304" s="15">
        <v>323542</v>
      </c>
      <c r="O304" s="15">
        <v>0</v>
      </c>
      <c r="P304" s="15">
        <v>960</v>
      </c>
      <c r="Q304" s="15">
        <v>0</v>
      </c>
      <c r="R304" s="15">
        <v>0</v>
      </c>
      <c r="S304"/>
      <c r="T304"/>
      <c r="U304" s="11">
        <f t="shared" si="14"/>
        <v>6060</v>
      </c>
      <c r="V304" s="17">
        <f>((G304-G303)*'[1]Z1 values'!C$5*'[1]Z1 values'!$C$10)/'[1]Z1 values'!$C$12</f>
        <v>8.0518524169921873E-3</v>
      </c>
      <c r="W304" s="17">
        <f>((H304-H303)*'[1]Z1 values'!D$5*'[1]Z1 values'!$C$10)/'[1]Z1 values'!$C$12</f>
        <v>2.9621154785156249E-2</v>
      </c>
      <c r="X304" s="17">
        <f>((I304-I303)*'[1]Z1 values'!E$5*'[1]Z1 values'!$C$10)/'[1]Z1 values'!$C$12</f>
        <v>0</v>
      </c>
      <c r="Y304" s="17">
        <f>((J304-J303)*'[1]Z1 values'!F$5*'[1]Z1 values'!$C$10)/'[1]Z1 values'!$C$12</f>
        <v>8.2617187499999994E-2</v>
      </c>
      <c r="Z304" s="18">
        <f t="shared" si="12"/>
        <v>0.12029019470214844</v>
      </c>
      <c r="AA304">
        <f t="shared" si="13"/>
        <v>101</v>
      </c>
    </row>
    <row r="305" spans="1:27" s="13" customFormat="1" x14ac:dyDescent="0.25">
      <c r="A305" s="14" t="s">
        <v>7005</v>
      </c>
      <c r="B305" s="14" t="s">
        <v>119</v>
      </c>
      <c r="C305" s="14">
        <v>389225</v>
      </c>
      <c r="D305" s="15" t="s">
        <v>18267</v>
      </c>
      <c r="E305" s="15" t="s">
        <v>18268</v>
      </c>
      <c r="F305" s="15">
        <v>303</v>
      </c>
      <c r="G305" s="15">
        <v>1761835</v>
      </c>
      <c r="H305" s="15">
        <v>97851068</v>
      </c>
      <c r="I305" s="15">
        <v>270388</v>
      </c>
      <c r="J305" s="15">
        <v>490636</v>
      </c>
      <c r="K305" s="15">
        <v>0</v>
      </c>
      <c r="L305" s="15">
        <v>0</v>
      </c>
      <c r="M305" s="15">
        <v>4096</v>
      </c>
      <c r="N305" s="15">
        <v>323573</v>
      </c>
      <c r="O305" s="15">
        <v>0</v>
      </c>
      <c r="P305" s="15">
        <v>1149</v>
      </c>
      <c r="Q305" s="15">
        <v>0</v>
      </c>
      <c r="R305" s="15">
        <v>0</v>
      </c>
      <c r="S305"/>
      <c r="T305"/>
      <c r="U305" s="11">
        <f t="shared" si="14"/>
        <v>6080</v>
      </c>
      <c r="V305" s="17">
        <f>((G305-G304)*'[1]Z1 values'!C$5*'[1]Z1 values'!$C$10)/'[1]Z1 values'!$C$12</f>
        <v>7.9914001464843759E-3</v>
      </c>
      <c r="W305" s="17">
        <f>((H305-H304)*'[1]Z1 values'!D$5*'[1]Z1 values'!$C$10)/'[1]Z1 values'!$C$12</f>
        <v>2.9623992919921877E-2</v>
      </c>
      <c r="X305" s="17">
        <f>((I305-I304)*'[1]Z1 values'!E$5*'[1]Z1 values'!$C$10)/'[1]Z1 values'!$C$12</f>
        <v>0</v>
      </c>
      <c r="Y305" s="17">
        <f>((J305-J304)*'[1]Z1 values'!F$5*'[1]Z1 values'!$C$10)/'[1]Z1 values'!$C$12</f>
        <v>9.8882446289062509E-2</v>
      </c>
      <c r="Z305" s="18">
        <f t="shared" si="12"/>
        <v>0.13649783935546878</v>
      </c>
      <c r="AA305">
        <f t="shared" si="13"/>
        <v>101.33333333333333</v>
      </c>
    </row>
    <row r="306" spans="1:27" s="13" customFormat="1" x14ac:dyDescent="0.25">
      <c r="A306" s="14" t="s">
        <v>7031</v>
      </c>
      <c r="B306" s="14" t="s">
        <v>119</v>
      </c>
      <c r="C306" s="14">
        <v>390505</v>
      </c>
      <c r="D306" s="15" t="s">
        <v>18267</v>
      </c>
      <c r="E306" s="15" t="s">
        <v>18268</v>
      </c>
      <c r="F306" s="15">
        <v>304</v>
      </c>
      <c r="G306" s="15">
        <v>1769035</v>
      </c>
      <c r="H306" s="15">
        <v>98171542</v>
      </c>
      <c r="I306" s="15">
        <v>272261</v>
      </c>
      <c r="J306" s="15">
        <v>492984</v>
      </c>
      <c r="K306" s="15">
        <v>0</v>
      </c>
      <c r="L306" s="15">
        <v>0</v>
      </c>
      <c r="M306" s="15">
        <v>7198</v>
      </c>
      <c r="N306" s="15">
        <v>320474</v>
      </c>
      <c r="O306" s="15">
        <v>1873</v>
      </c>
      <c r="P306" s="15">
        <v>2348</v>
      </c>
      <c r="Q306" s="15">
        <v>0</v>
      </c>
      <c r="R306" s="15">
        <v>0</v>
      </c>
      <c r="S306"/>
      <c r="T306"/>
      <c r="U306" s="11">
        <f t="shared" si="14"/>
        <v>6100</v>
      </c>
      <c r="V306" s="17">
        <f>((G306-G305)*'[1]Z1 values'!C$5*'[1]Z1 values'!$C$10)/'[1]Z1 values'!$C$12</f>
        <v>1.4040527343749998E-2</v>
      </c>
      <c r="W306" s="17">
        <f>((H306-H305)*'[1]Z1 values'!D$5*'[1]Z1 values'!$C$10)/'[1]Z1 values'!$C$12</f>
        <v>2.9340270996093754E-2</v>
      </c>
      <c r="X306" s="17">
        <f>((I306-I305)*'[1]Z1 values'!E$5*'[1]Z1 values'!$C$10)/'[1]Z1 values'!$C$12</f>
        <v>0.14918609619140624</v>
      </c>
      <c r="Y306" s="17">
        <f>((J306-J305)*'[1]Z1 values'!F$5*'[1]Z1 values'!$C$10)/'[1]Z1 values'!$C$12</f>
        <v>0.20206787109375002</v>
      </c>
      <c r="Z306" s="18">
        <f t="shared" si="12"/>
        <v>0.39463476562499999</v>
      </c>
      <c r="AA306">
        <f t="shared" si="13"/>
        <v>101.66666666666667</v>
      </c>
    </row>
    <row r="307" spans="1:27" s="13" customFormat="1" x14ac:dyDescent="0.25">
      <c r="A307" s="14" t="s">
        <v>7059</v>
      </c>
      <c r="B307" s="14" t="s">
        <v>119</v>
      </c>
      <c r="C307" s="14">
        <v>391785</v>
      </c>
      <c r="D307" s="15" t="s">
        <v>18267</v>
      </c>
      <c r="E307" s="15" t="s">
        <v>18268</v>
      </c>
      <c r="F307" s="15">
        <v>305</v>
      </c>
      <c r="G307" s="15">
        <v>1773190</v>
      </c>
      <c r="H307" s="15">
        <v>98495059</v>
      </c>
      <c r="I307" s="15">
        <v>272261</v>
      </c>
      <c r="J307" s="15">
        <v>494139</v>
      </c>
      <c r="K307" s="15">
        <v>0</v>
      </c>
      <c r="L307" s="15">
        <v>0</v>
      </c>
      <c r="M307" s="15">
        <v>4154</v>
      </c>
      <c r="N307" s="15">
        <v>323517</v>
      </c>
      <c r="O307" s="15">
        <v>0</v>
      </c>
      <c r="P307" s="15">
        <v>1155</v>
      </c>
      <c r="Q307" s="15">
        <v>0</v>
      </c>
      <c r="R307" s="15">
        <v>0</v>
      </c>
      <c r="S307"/>
      <c r="T307"/>
      <c r="U307" s="11">
        <f t="shared" si="14"/>
        <v>6120</v>
      </c>
      <c r="V307" s="17">
        <f>((G307-G306)*'[1]Z1 values'!C$5*'[1]Z1 values'!$C$10)/'[1]Z1 values'!$C$12</f>
        <v>8.1025543212890627E-3</v>
      </c>
      <c r="W307" s="17">
        <f>((H307-H306)*'[1]Z1 values'!D$5*'[1]Z1 values'!$C$10)/'[1]Z1 values'!$C$12</f>
        <v>2.9618865966796876E-2</v>
      </c>
      <c r="X307" s="17">
        <f>((I307-I306)*'[1]Z1 values'!E$5*'[1]Z1 values'!$C$10)/'[1]Z1 values'!$C$12</f>
        <v>0</v>
      </c>
      <c r="Y307" s="17">
        <f>((J307-J306)*'[1]Z1 values'!F$5*'[1]Z1 values'!$C$10)/'[1]Z1 values'!$C$12</f>
        <v>9.9398803710937497E-2</v>
      </c>
      <c r="Z307" s="18">
        <f t="shared" si="12"/>
        <v>0.13712022399902343</v>
      </c>
      <c r="AA307">
        <f t="shared" si="13"/>
        <v>102</v>
      </c>
    </row>
    <row r="308" spans="1:27" s="13" customFormat="1" x14ac:dyDescent="0.25">
      <c r="A308" s="14" t="s">
        <v>7079</v>
      </c>
      <c r="B308" s="14" t="s">
        <v>119</v>
      </c>
      <c r="C308" s="14">
        <v>393065</v>
      </c>
      <c r="D308" s="15" t="s">
        <v>18267</v>
      </c>
      <c r="E308" s="15" t="s">
        <v>18268</v>
      </c>
      <c r="F308" s="15">
        <v>306</v>
      </c>
      <c r="G308" s="15">
        <v>1782543</v>
      </c>
      <c r="H308" s="15">
        <v>98813378</v>
      </c>
      <c r="I308" s="15">
        <v>275221</v>
      </c>
      <c r="J308" s="15">
        <v>497499</v>
      </c>
      <c r="K308" s="15">
        <v>0</v>
      </c>
      <c r="L308" s="15">
        <v>0</v>
      </c>
      <c r="M308" s="15">
        <v>9351</v>
      </c>
      <c r="N308" s="15">
        <v>318319</v>
      </c>
      <c r="O308" s="15">
        <v>2960</v>
      </c>
      <c r="P308" s="15">
        <v>3360</v>
      </c>
      <c r="Q308" s="15">
        <v>0</v>
      </c>
      <c r="R308" s="15">
        <v>0</v>
      </c>
      <c r="S308"/>
      <c r="T308"/>
      <c r="U308" s="11">
        <f t="shared" si="14"/>
        <v>6140</v>
      </c>
      <c r="V308" s="17">
        <f>((G308-G307)*'[1]Z1 values'!C$5*'[1]Z1 values'!$C$10)/'[1]Z1 values'!$C$12</f>
        <v>1.8239035034179684E-2</v>
      </c>
      <c r="W308" s="17">
        <f>((H308-H307)*'[1]Z1 values'!D$5*'[1]Z1 values'!$C$10)/'[1]Z1 values'!$C$12</f>
        <v>2.9142974853515625E-2</v>
      </c>
      <c r="X308" s="17">
        <f>((I308-I307)*'[1]Z1 values'!E$5*'[1]Z1 values'!$C$10)/'[1]Z1 values'!$C$12</f>
        <v>0.23576660156249996</v>
      </c>
      <c r="Y308" s="17">
        <f>((J308-J307)*'[1]Z1 values'!F$5*'[1]Z1 values'!$C$10)/'[1]Z1 values'!$C$12</f>
        <v>0.28916015625000002</v>
      </c>
      <c r="Z308" s="18">
        <f t="shared" si="12"/>
        <v>0.57230876770019523</v>
      </c>
      <c r="AA308">
        <f t="shared" si="13"/>
        <v>102.33333333333333</v>
      </c>
    </row>
    <row r="309" spans="1:27" s="13" customFormat="1" x14ac:dyDescent="0.25">
      <c r="A309" s="14" t="s">
        <v>7107</v>
      </c>
      <c r="B309" s="14" t="s">
        <v>119</v>
      </c>
      <c r="C309" s="14">
        <v>394345</v>
      </c>
      <c r="D309" s="15" t="s">
        <v>18267</v>
      </c>
      <c r="E309" s="15" t="s">
        <v>18268</v>
      </c>
      <c r="F309" s="15">
        <v>307</v>
      </c>
      <c r="G309" s="15">
        <v>1787526</v>
      </c>
      <c r="H309" s="15">
        <v>99136072</v>
      </c>
      <c r="I309" s="15">
        <v>275457</v>
      </c>
      <c r="J309" s="15">
        <v>498698</v>
      </c>
      <c r="K309" s="15">
        <v>0</v>
      </c>
      <c r="L309" s="15">
        <v>0</v>
      </c>
      <c r="M309" s="15">
        <v>4981</v>
      </c>
      <c r="N309" s="15">
        <v>322694</v>
      </c>
      <c r="O309" s="15">
        <v>236</v>
      </c>
      <c r="P309" s="15">
        <v>1199</v>
      </c>
      <c r="Q309" s="15">
        <v>0</v>
      </c>
      <c r="R309" s="15">
        <v>0</v>
      </c>
      <c r="S309"/>
      <c r="T309"/>
      <c r="U309" s="11">
        <f t="shared" si="14"/>
        <v>6160</v>
      </c>
      <c r="V309" s="17">
        <f>((G309-G308)*'[1]Z1 values'!C$5*'[1]Z1 values'!$C$10)/'[1]Z1 values'!$C$12</f>
        <v>9.7172149658203109E-3</v>
      </c>
      <c r="W309" s="17">
        <f>((H309-H308)*'[1]Z1 values'!D$5*'[1]Z1 values'!$C$10)/'[1]Z1 values'!$C$12</f>
        <v>2.954351806640625E-2</v>
      </c>
      <c r="X309" s="17">
        <f>((I309-I308)*'[1]Z1 values'!E$5*'[1]Z1 values'!$C$10)/'[1]Z1 values'!$C$12</f>
        <v>1.8797607421874998E-2</v>
      </c>
      <c r="Y309" s="17">
        <f>((J309-J308)*'[1]Z1 values'!F$5*'[1]Z1 values'!$C$10)/'[1]Z1 values'!$C$12</f>
        <v>0.10318542480468751</v>
      </c>
      <c r="Z309" s="18">
        <f t="shared" si="12"/>
        <v>0.16124376525878908</v>
      </c>
      <c r="AA309">
        <f t="shared" si="13"/>
        <v>102.66666666666667</v>
      </c>
    </row>
    <row r="310" spans="1:27" s="13" customFormat="1" x14ac:dyDescent="0.25">
      <c r="A310" s="14" t="s">
        <v>7127</v>
      </c>
      <c r="B310" s="14" t="s">
        <v>119</v>
      </c>
      <c r="C310" s="14">
        <v>395625</v>
      </c>
      <c r="D310" s="15" t="s">
        <v>18267</v>
      </c>
      <c r="E310" s="15" t="s">
        <v>18268</v>
      </c>
      <c r="F310" s="15">
        <v>308</v>
      </c>
      <c r="G310" s="15">
        <v>1791667</v>
      </c>
      <c r="H310" s="15">
        <v>99459603</v>
      </c>
      <c r="I310" s="15">
        <v>275457</v>
      </c>
      <c r="J310" s="15">
        <v>499658</v>
      </c>
      <c r="K310" s="15">
        <v>0</v>
      </c>
      <c r="L310" s="15">
        <v>0</v>
      </c>
      <c r="M310" s="15">
        <v>4140</v>
      </c>
      <c r="N310" s="15">
        <v>323531</v>
      </c>
      <c r="O310" s="15">
        <v>0</v>
      </c>
      <c r="P310" s="15">
        <v>960</v>
      </c>
      <c r="Q310" s="15">
        <v>0</v>
      </c>
      <c r="R310" s="15">
        <v>0</v>
      </c>
      <c r="S310"/>
      <c r="T310"/>
      <c r="U310" s="11">
        <f t="shared" si="14"/>
        <v>6180</v>
      </c>
      <c r="V310" s="17">
        <f>((G310-G309)*'[1]Z1 values'!C$5*'[1]Z1 values'!$C$10)/'[1]Z1 values'!$C$12</f>
        <v>8.0752532958984387E-3</v>
      </c>
      <c r="W310" s="17">
        <f>((H310-H309)*'[1]Z1 values'!D$5*'[1]Z1 values'!$C$10)/'[1]Z1 values'!$C$12</f>
        <v>2.9620147705078127E-2</v>
      </c>
      <c r="X310" s="17">
        <f>((I310-I309)*'[1]Z1 values'!E$5*'[1]Z1 values'!$C$10)/'[1]Z1 values'!$C$12</f>
        <v>0</v>
      </c>
      <c r="Y310" s="17">
        <f>((J310-J309)*'[1]Z1 values'!F$5*'[1]Z1 values'!$C$10)/'[1]Z1 values'!$C$12</f>
        <v>8.2617187499999994E-2</v>
      </c>
      <c r="Z310" s="18">
        <f t="shared" si="12"/>
        <v>0.12031258850097656</v>
      </c>
      <c r="AA310">
        <f t="shared" si="13"/>
        <v>103</v>
      </c>
    </row>
    <row r="311" spans="1:27" s="13" customFormat="1" x14ac:dyDescent="0.25">
      <c r="A311" s="14" t="s">
        <v>7147</v>
      </c>
      <c r="B311" s="14" t="s">
        <v>119</v>
      </c>
      <c r="C311" s="14">
        <v>396905</v>
      </c>
      <c r="D311" s="15" t="s">
        <v>18267</v>
      </c>
      <c r="E311" s="15" t="s">
        <v>18268</v>
      </c>
      <c r="F311" s="15">
        <v>309</v>
      </c>
      <c r="G311" s="15">
        <v>1795763</v>
      </c>
      <c r="H311" s="15">
        <v>99783180</v>
      </c>
      <c r="I311" s="15">
        <v>275457</v>
      </c>
      <c r="J311" s="15">
        <v>500618</v>
      </c>
      <c r="K311" s="15">
        <v>0</v>
      </c>
      <c r="L311" s="15">
        <v>0</v>
      </c>
      <c r="M311" s="15">
        <v>4095</v>
      </c>
      <c r="N311" s="15">
        <v>323577</v>
      </c>
      <c r="O311" s="15">
        <v>0</v>
      </c>
      <c r="P311" s="15">
        <v>960</v>
      </c>
      <c r="Q311" s="15">
        <v>0</v>
      </c>
      <c r="R311" s="15">
        <v>0</v>
      </c>
      <c r="S311"/>
      <c r="T311"/>
      <c r="U311" s="11">
        <f t="shared" si="14"/>
        <v>6200</v>
      </c>
      <c r="V311" s="17">
        <f>((G311-G310)*'[1]Z1 values'!C$5*'[1]Z1 values'!$C$10)/'[1]Z1 values'!$C$12</f>
        <v>7.9874999999999998E-3</v>
      </c>
      <c r="W311" s="17">
        <f>((H311-H310)*'[1]Z1 values'!D$5*'[1]Z1 values'!$C$10)/'[1]Z1 values'!$C$12</f>
        <v>2.9624359130859375E-2</v>
      </c>
      <c r="X311" s="17">
        <f>((I311-I310)*'[1]Z1 values'!E$5*'[1]Z1 values'!$C$10)/'[1]Z1 values'!$C$12</f>
        <v>0</v>
      </c>
      <c r="Y311" s="17">
        <f>((J311-J310)*'[1]Z1 values'!F$5*'[1]Z1 values'!$C$10)/'[1]Z1 values'!$C$12</f>
        <v>8.2617187499999994E-2</v>
      </c>
      <c r="Z311" s="18">
        <f t="shared" si="12"/>
        <v>0.12022904663085937</v>
      </c>
      <c r="AA311">
        <f t="shared" si="13"/>
        <v>103.33333333333333</v>
      </c>
    </row>
    <row r="312" spans="1:27" s="13" customFormat="1" x14ac:dyDescent="0.25">
      <c r="A312" s="14" t="s">
        <v>7167</v>
      </c>
      <c r="B312" s="14" t="s">
        <v>119</v>
      </c>
      <c r="C312" s="14">
        <v>398185</v>
      </c>
      <c r="D312" s="15" t="s">
        <v>18267</v>
      </c>
      <c r="E312" s="15" t="s">
        <v>18268</v>
      </c>
      <c r="F312" s="15">
        <v>310</v>
      </c>
      <c r="G312" s="15">
        <v>1801516</v>
      </c>
      <c r="H312" s="15">
        <v>100105101</v>
      </c>
      <c r="I312" s="15">
        <v>276221</v>
      </c>
      <c r="J312" s="15">
        <v>502307</v>
      </c>
      <c r="K312" s="15">
        <v>0</v>
      </c>
      <c r="L312" s="15">
        <v>0</v>
      </c>
      <c r="M312" s="15">
        <v>5752</v>
      </c>
      <c r="N312" s="15">
        <v>321921</v>
      </c>
      <c r="O312" s="15">
        <v>764</v>
      </c>
      <c r="P312" s="15">
        <v>1689</v>
      </c>
      <c r="Q312" s="15">
        <v>0</v>
      </c>
      <c r="R312" s="15">
        <v>0</v>
      </c>
      <c r="S312"/>
      <c r="T312"/>
      <c r="U312" s="11">
        <f t="shared" si="14"/>
        <v>6220</v>
      </c>
      <c r="V312" s="17">
        <f>((G312-G311)*'[1]Z1 values'!C$5*'[1]Z1 values'!$C$10)/'[1]Z1 values'!$C$12</f>
        <v>1.1218771362304685E-2</v>
      </c>
      <c r="W312" s="17">
        <f>((H312-H311)*'[1]Z1 values'!D$5*'[1]Z1 values'!$C$10)/'[1]Z1 values'!$C$12</f>
        <v>2.9472747802734379E-2</v>
      </c>
      <c r="X312" s="17">
        <f>((I312-I311)*'[1]Z1 values'!E$5*'[1]Z1 values'!$C$10)/'[1]Z1 values'!$C$12</f>
        <v>6.0853271484374992E-2</v>
      </c>
      <c r="Y312" s="17">
        <f>((J312-J311)*'[1]Z1 values'!F$5*'[1]Z1 values'!$C$10)/'[1]Z1 values'!$C$12</f>
        <v>0.14535461425781251</v>
      </c>
      <c r="Z312" s="18">
        <f t="shared" si="12"/>
        <v>0.24689940490722656</v>
      </c>
      <c r="AA312">
        <f t="shared" si="13"/>
        <v>103.66666666666667</v>
      </c>
    </row>
    <row r="313" spans="1:27" s="13" customFormat="1" x14ac:dyDescent="0.25">
      <c r="A313" s="14" t="s">
        <v>7189</v>
      </c>
      <c r="B313" s="14" t="s">
        <v>119</v>
      </c>
      <c r="C313" s="14">
        <v>399465</v>
      </c>
      <c r="D313" s="15" t="s">
        <v>18267</v>
      </c>
      <c r="E313" s="15" t="s">
        <v>18268</v>
      </c>
      <c r="F313" s="15">
        <v>311</v>
      </c>
      <c r="G313" s="15">
        <v>1805941</v>
      </c>
      <c r="H313" s="15">
        <v>100428348</v>
      </c>
      <c r="I313" s="15">
        <v>276221</v>
      </c>
      <c r="J313" s="15">
        <v>503403</v>
      </c>
      <c r="K313" s="15">
        <v>0</v>
      </c>
      <c r="L313" s="15">
        <v>0</v>
      </c>
      <c r="M313" s="15">
        <v>4424</v>
      </c>
      <c r="N313" s="15">
        <v>323247</v>
      </c>
      <c r="O313" s="15">
        <v>0</v>
      </c>
      <c r="P313" s="15">
        <v>1096</v>
      </c>
      <c r="Q313" s="15">
        <v>0</v>
      </c>
      <c r="R313" s="15">
        <v>0</v>
      </c>
      <c r="S313"/>
      <c r="T313"/>
      <c r="U313" s="11">
        <f t="shared" si="14"/>
        <v>6240</v>
      </c>
      <c r="V313" s="17">
        <f>((G313-G312)*'[1]Z1 values'!C$5*'[1]Z1 values'!$C$10)/'[1]Z1 values'!$C$12</f>
        <v>8.6290740966796873E-3</v>
      </c>
      <c r="W313" s="17">
        <f>((H313-H312)*'[1]Z1 values'!D$5*'[1]Z1 values'!$C$10)/'[1]Z1 values'!$C$12</f>
        <v>2.9594146728515625E-2</v>
      </c>
      <c r="X313" s="17">
        <f>((I313-I312)*'[1]Z1 values'!E$5*'[1]Z1 values'!$C$10)/'[1]Z1 values'!$C$12</f>
        <v>0</v>
      </c>
      <c r="Y313" s="17">
        <f>((J313-J312)*'[1]Z1 values'!F$5*'[1]Z1 values'!$C$10)/'[1]Z1 values'!$C$12</f>
        <v>9.4321289062499994E-2</v>
      </c>
      <c r="Z313" s="18">
        <f t="shared" si="12"/>
        <v>0.13254450988769531</v>
      </c>
      <c r="AA313">
        <f t="shared" si="13"/>
        <v>104</v>
      </c>
    </row>
    <row r="314" spans="1:27" s="13" customFormat="1" x14ac:dyDescent="0.25">
      <c r="A314" s="14" t="s">
        <v>7213</v>
      </c>
      <c r="B314" s="14" t="s">
        <v>119</v>
      </c>
      <c r="C314" s="14">
        <v>400745</v>
      </c>
      <c r="D314" s="15" t="s">
        <v>18267</v>
      </c>
      <c r="E314" s="15" t="s">
        <v>18268</v>
      </c>
      <c r="F314" s="15">
        <v>312</v>
      </c>
      <c r="G314" s="15">
        <v>1810565</v>
      </c>
      <c r="H314" s="15">
        <v>100751395</v>
      </c>
      <c r="I314" s="15">
        <v>276221</v>
      </c>
      <c r="J314" s="15">
        <v>504623</v>
      </c>
      <c r="K314" s="15">
        <v>0</v>
      </c>
      <c r="L314" s="15">
        <v>0</v>
      </c>
      <c r="M314" s="15">
        <v>4623</v>
      </c>
      <c r="N314" s="15">
        <v>323047</v>
      </c>
      <c r="O314" s="15">
        <v>0</v>
      </c>
      <c r="P314" s="15">
        <v>1220</v>
      </c>
      <c r="Q314" s="15">
        <v>0</v>
      </c>
      <c r="R314" s="15">
        <v>0</v>
      </c>
      <c r="S314"/>
      <c r="T314"/>
      <c r="U314" s="11">
        <f t="shared" si="14"/>
        <v>6260</v>
      </c>
      <c r="V314" s="17">
        <f>((G314-G313)*'[1]Z1 values'!C$5*'[1]Z1 values'!$C$10)/'[1]Z1 values'!$C$12</f>
        <v>9.0171386718749993E-3</v>
      </c>
      <c r="W314" s="17">
        <f>((H314-H313)*'[1]Z1 values'!D$5*'[1]Z1 values'!$C$10)/'[1]Z1 values'!$C$12</f>
        <v>2.9575836181640624E-2</v>
      </c>
      <c r="X314" s="17">
        <f>((I314-I313)*'[1]Z1 values'!E$5*'[1]Z1 values'!$C$10)/'[1]Z1 values'!$C$12</f>
        <v>0</v>
      </c>
      <c r="Y314" s="17">
        <f>((J314-J313)*'[1]Z1 values'!F$5*'[1]Z1 values'!$C$10)/'[1]Z1 values'!$C$12</f>
        <v>0.10499267578125</v>
      </c>
      <c r="Z314" s="18">
        <f t="shared" si="12"/>
        <v>0.14358565063476564</v>
      </c>
      <c r="AA314">
        <f t="shared" si="13"/>
        <v>104.33333333333333</v>
      </c>
    </row>
    <row r="315" spans="1:27" s="13" customFormat="1" x14ac:dyDescent="0.25">
      <c r="A315" s="14" t="s">
        <v>7233</v>
      </c>
      <c r="B315" s="14" t="s">
        <v>119</v>
      </c>
      <c r="C315" s="14">
        <v>402025</v>
      </c>
      <c r="D315" s="15" t="s">
        <v>18267</v>
      </c>
      <c r="E315" s="15" t="s">
        <v>18268</v>
      </c>
      <c r="F315" s="15">
        <v>313</v>
      </c>
      <c r="G315" s="15">
        <v>1814586</v>
      </c>
      <c r="H315" s="15">
        <v>101075045</v>
      </c>
      <c r="I315" s="15">
        <v>276221</v>
      </c>
      <c r="J315" s="15">
        <v>506156</v>
      </c>
      <c r="K315" s="15">
        <v>0</v>
      </c>
      <c r="L315" s="15">
        <v>0</v>
      </c>
      <c r="M315" s="15">
        <v>4020</v>
      </c>
      <c r="N315" s="15">
        <v>323650</v>
      </c>
      <c r="O315" s="15">
        <v>0</v>
      </c>
      <c r="P315" s="15">
        <v>1533</v>
      </c>
      <c r="Q315" s="15">
        <v>0</v>
      </c>
      <c r="R315" s="15">
        <v>0</v>
      </c>
      <c r="S315"/>
      <c r="T315"/>
      <c r="U315" s="11">
        <f t="shared" si="14"/>
        <v>6280</v>
      </c>
      <c r="V315" s="17">
        <f>((G315-G314)*'[1]Z1 values'!C$5*'[1]Z1 values'!$C$10)/'[1]Z1 values'!$C$12</f>
        <v>7.8412445068359368E-3</v>
      </c>
      <c r="W315" s="17">
        <f>((H315-H314)*'[1]Z1 values'!D$5*'[1]Z1 values'!$C$10)/'[1]Z1 values'!$C$12</f>
        <v>2.9631042480468751E-2</v>
      </c>
      <c r="X315" s="17">
        <f>((I315-I314)*'[1]Z1 values'!E$5*'[1]Z1 values'!$C$10)/'[1]Z1 values'!$C$12</f>
        <v>0</v>
      </c>
      <c r="Y315" s="17">
        <f>((J315-J314)*'[1]Z1 values'!F$5*'[1]Z1 values'!$C$10)/'[1]Z1 values'!$C$12</f>
        <v>0.13192932128906251</v>
      </c>
      <c r="Z315" s="18">
        <f t="shared" si="12"/>
        <v>0.16940160827636719</v>
      </c>
      <c r="AA315">
        <f t="shared" si="13"/>
        <v>104.66666666666667</v>
      </c>
    </row>
    <row r="316" spans="1:27" s="13" customFormat="1" x14ac:dyDescent="0.25">
      <c r="A316" s="14" t="s">
        <v>7254</v>
      </c>
      <c r="B316" s="14" t="s">
        <v>119</v>
      </c>
      <c r="C316" s="14">
        <v>403305</v>
      </c>
      <c r="D316" s="15" t="s">
        <v>18267</v>
      </c>
      <c r="E316" s="15" t="s">
        <v>18268</v>
      </c>
      <c r="F316" s="15">
        <v>314</v>
      </c>
      <c r="G316" s="15">
        <v>1819962</v>
      </c>
      <c r="H316" s="15">
        <v>101397341</v>
      </c>
      <c r="I316" s="15">
        <v>276662</v>
      </c>
      <c r="J316" s="15">
        <v>507518</v>
      </c>
      <c r="K316" s="15">
        <v>0</v>
      </c>
      <c r="L316" s="15">
        <v>0</v>
      </c>
      <c r="M316" s="15">
        <v>5375</v>
      </c>
      <c r="N316" s="15">
        <v>322296</v>
      </c>
      <c r="O316" s="15">
        <v>441</v>
      </c>
      <c r="P316" s="15">
        <v>1362</v>
      </c>
      <c r="Q316" s="15">
        <v>0</v>
      </c>
      <c r="R316" s="15">
        <v>0</v>
      </c>
      <c r="S316"/>
      <c r="T316"/>
      <c r="U316" s="11">
        <f t="shared" si="14"/>
        <v>6300</v>
      </c>
      <c r="V316" s="17">
        <f>((G316-G315)*'[1]Z1 values'!C$5*'[1]Z1 values'!$C$10)/'[1]Z1 values'!$C$12</f>
        <v>1.0483593750000001E-2</v>
      </c>
      <c r="W316" s="17">
        <f>((H316-H315)*'[1]Z1 values'!D$5*'[1]Z1 values'!$C$10)/'[1]Z1 values'!$C$12</f>
        <v>2.9507080078125004E-2</v>
      </c>
      <c r="X316" s="17">
        <f>((I316-I315)*'[1]Z1 values'!E$5*'[1]Z1 values'!$C$10)/'[1]Z1 values'!$C$12</f>
        <v>3.5126037597656243E-2</v>
      </c>
      <c r="Y316" s="17">
        <f>((J316-J315)*'[1]Z1 values'!F$5*'[1]Z1 values'!$C$10)/'[1]Z1 values'!$C$12</f>
        <v>0.117213134765625</v>
      </c>
      <c r="Z316" s="18">
        <f t="shared" si="12"/>
        <v>0.19232984619140625</v>
      </c>
      <c r="AA316">
        <f t="shared" si="13"/>
        <v>105</v>
      </c>
    </row>
    <row r="317" spans="1:27" s="13" customFormat="1" x14ac:dyDescent="0.25">
      <c r="A317" s="14" t="s">
        <v>7281</v>
      </c>
      <c r="B317" s="14" t="s">
        <v>119</v>
      </c>
      <c r="C317" s="14">
        <v>404585</v>
      </c>
      <c r="D317" s="15" t="s">
        <v>18267</v>
      </c>
      <c r="E317" s="15" t="s">
        <v>18268</v>
      </c>
      <c r="F317" s="15">
        <v>315</v>
      </c>
      <c r="G317" s="15">
        <v>1823971</v>
      </c>
      <c r="H317" s="15">
        <v>101721003</v>
      </c>
      <c r="I317" s="15">
        <v>276662</v>
      </c>
      <c r="J317" s="15">
        <v>508667</v>
      </c>
      <c r="K317" s="15">
        <v>0</v>
      </c>
      <c r="L317" s="15">
        <v>0</v>
      </c>
      <c r="M317" s="15">
        <v>4008</v>
      </c>
      <c r="N317" s="15">
        <v>323662</v>
      </c>
      <c r="O317" s="15">
        <v>0</v>
      </c>
      <c r="P317" s="15">
        <v>1149</v>
      </c>
      <c r="Q317" s="15">
        <v>0</v>
      </c>
      <c r="R317" s="15">
        <v>0</v>
      </c>
      <c r="S317"/>
      <c r="T317"/>
      <c r="U317" s="11">
        <f t="shared" si="14"/>
        <v>6320</v>
      </c>
      <c r="V317" s="17">
        <f>((G317-G316)*'[1]Z1 values'!C$5*'[1]Z1 values'!$C$10)/'[1]Z1 values'!$C$12</f>
        <v>7.8178436279296888E-3</v>
      </c>
      <c r="W317" s="17">
        <f>((H317-H316)*'[1]Z1 values'!D$5*'[1]Z1 values'!$C$10)/'[1]Z1 values'!$C$12</f>
        <v>2.9632141113281253E-2</v>
      </c>
      <c r="X317" s="17">
        <f>((I317-I316)*'[1]Z1 values'!E$5*'[1]Z1 values'!$C$10)/'[1]Z1 values'!$C$12</f>
        <v>0</v>
      </c>
      <c r="Y317" s="17">
        <f>((J317-J316)*'[1]Z1 values'!F$5*'[1]Z1 values'!$C$10)/'[1]Z1 values'!$C$12</f>
        <v>9.8882446289062509E-2</v>
      </c>
      <c r="Z317" s="18">
        <f t="shared" si="12"/>
        <v>0.13633243103027345</v>
      </c>
      <c r="AA317">
        <f t="shared" si="13"/>
        <v>105.33333333333333</v>
      </c>
    </row>
    <row r="318" spans="1:27" s="13" customFormat="1" x14ac:dyDescent="0.25">
      <c r="A318" s="14" t="s">
        <v>7301</v>
      </c>
      <c r="B318" s="14" t="s">
        <v>119</v>
      </c>
      <c r="C318" s="14">
        <v>405865</v>
      </c>
      <c r="D318" s="15" t="s">
        <v>18267</v>
      </c>
      <c r="E318" s="15" t="s">
        <v>18268</v>
      </c>
      <c r="F318" s="15">
        <v>316</v>
      </c>
      <c r="G318" s="15">
        <v>1827990</v>
      </c>
      <c r="H318" s="15">
        <v>102044655</v>
      </c>
      <c r="I318" s="15">
        <v>276662</v>
      </c>
      <c r="J318" s="15">
        <v>509627</v>
      </c>
      <c r="K318" s="15">
        <v>0</v>
      </c>
      <c r="L318" s="15">
        <v>0</v>
      </c>
      <c r="M318" s="15">
        <v>4018</v>
      </c>
      <c r="N318" s="15">
        <v>323652</v>
      </c>
      <c r="O318" s="15">
        <v>0</v>
      </c>
      <c r="P318" s="15">
        <v>960</v>
      </c>
      <c r="Q318" s="15">
        <v>0</v>
      </c>
      <c r="R318" s="15">
        <v>0</v>
      </c>
      <c r="S318"/>
      <c r="T318"/>
      <c r="U318" s="11">
        <f t="shared" si="14"/>
        <v>6340</v>
      </c>
      <c r="V318" s="17">
        <f>((G318-G317)*'[1]Z1 values'!C$5*'[1]Z1 values'!$C$10)/'[1]Z1 values'!$C$12</f>
        <v>7.8373443603515624E-3</v>
      </c>
      <c r="W318" s="17">
        <f>((H318-H317)*'[1]Z1 values'!D$5*'[1]Z1 values'!$C$10)/'[1]Z1 values'!$C$12</f>
        <v>2.9631225585937497E-2</v>
      </c>
      <c r="X318" s="17">
        <f>((I318-I317)*'[1]Z1 values'!E$5*'[1]Z1 values'!$C$10)/'[1]Z1 values'!$C$12</f>
        <v>0</v>
      </c>
      <c r="Y318" s="17">
        <f>((J318-J317)*'[1]Z1 values'!F$5*'[1]Z1 values'!$C$10)/'[1]Z1 values'!$C$12</f>
        <v>8.2617187499999994E-2</v>
      </c>
      <c r="Z318" s="18">
        <f t="shared" si="12"/>
        <v>0.12008575744628905</v>
      </c>
      <c r="AA318">
        <f t="shared" si="13"/>
        <v>105.66666666666667</v>
      </c>
    </row>
    <row r="319" spans="1:27" s="13" customFormat="1" x14ac:dyDescent="0.25">
      <c r="A319" s="14" t="s">
        <v>7321</v>
      </c>
      <c r="B319" s="14" t="s">
        <v>119</v>
      </c>
      <c r="C319" s="14">
        <v>407145</v>
      </c>
      <c r="D319" s="15" t="s">
        <v>18267</v>
      </c>
      <c r="E319" s="15" t="s">
        <v>18268</v>
      </c>
      <c r="F319" s="15">
        <v>317</v>
      </c>
      <c r="G319" s="15">
        <v>1833688</v>
      </c>
      <c r="H319" s="15">
        <v>102366628</v>
      </c>
      <c r="I319" s="15">
        <v>277488</v>
      </c>
      <c r="J319" s="15">
        <v>511366</v>
      </c>
      <c r="K319" s="15">
        <v>0</v>
      </c>
      <c r="L319" s="15">
        <v>0</v>
      </c>
      <c r="M319" s="15">
        <v>5697</v>
      </c>
      <c r="N319" s="15">
        <v>321973</v>
      </c>
      <c r="O319" s="15">
        <v>826</v>
      </c>
      <c r="P319" s="15">
        <v>1739</v>
      </c>
      <c r="Q319" s="15">
        <v>0</v>
      </c>
      <c r="R319" s="15">
        <v>0</v>
      </c>
      <c r="S319"/>
      <c r="T319"/>
      <c r="U319" s="11">
        <f t="shared" si="14"/>
        <v>6360</v>
      </c>
      <c r="V319" s="17">
        <f>((G319-G318)*'[1]Z1 values'!C$5*'[1]Z1 values'!$C$10)/'[1]Z1 values'!$C$12</f>
        <v>1.1111517333984374E-2</v>
      </c>
      <c r="W319" s="17">
        <f>((H319-H318)*'[1]Z1 values'!D$5*'[1]Z1 values'!$C$10)/'[1]Z1 values'!$C$12</f>
        <v>2.9477508544921878E-2</v>
      </c>
      <c r="X319" s="17">
        <f>((I319-I318)*'[1]Z1 values'!E$5*'[1]Z1 values'!$C$10)/'[1]Z1 values'!$C$12</f>
        <v>6.579162597656249E-2</v>
      </c>
      <c r="Y319" s="17">
        <f>((J319-J318)*'[1]Z1 values'!F$5*'[1]Z1 values'!$C$10)/'[1]Z1 values'!$C$12</f>
        <v>0.14965759277343751</v>
      </c>
      <c r="Z319" s="18">
        <f t="shared" si="12"/>
        <v>0.25603824462890623</v>
      </c>
      <c r="AA319">
        <f t="shared" si="13"/>
        <v>106</v>
      </c>
    </row>
    <row r="320" spans="1:27" s="13" customFormat="1" x14ac:dyDescent="0.25">
      <c r="A320" s="14" t="s">
        <v>7341</v>
      </c>
      <c r="B320" s="14" t="s">
        <v>119</v>
      </c>
      <c r="C320" s="14">
        <v>408425</v>
      </c>
      <c r="D320" s="15" t="s">
        <v>18267</v>
      </c>
      <c r="E320" s="15" t="s">
        <v>18268</v>
      </c>
      <c r="F320" s="15">
        <v>318</v>
      </c>
      <c r="G320" s="15">
        <v>1837697</v>
      </c>
      <c r="H320" s="15">
        <v>102690290</v>
      </c>
      <c r="I320" s="15">
        <v>277488</v>
      </c>
      <c r="J320" s="15">
        <v>512326</v>
      </c>
      <c r="K320" s="15">
        <v>0</v>
      </c>
      <c r="L320" s="15">
        <v>0</v>
      </c>
      <c r="M320" s="15">
        <v>4008</v>
      </c>
      <c r="N320" s="15">
        <v>323662</v>
      </c>
      <c r="O320" s="15">
        <v>0</v>
      </c>
      <c r="P320" s="15">
        <v>960</v>
      </c>
      <c r="Q320" s="15">
        <v>0</v>
      </c>
      <c r="R320" s="15">
        <v>0</v>
      </c>
      <c r="S320"/>
      <c r="T320"/>
      <c r="U320" s="11">
        <f t="shared" si="14"/>
        <v>6380</v>
      </c>
      <c r="V320" s="17">
        <f>((G320-G319)*'[1]Z1 values'!C$5*'[1]Z1 values'!$C$10)/'[1]Z1 values'!$C$12</f>
        <v>7.8178436279296888E-3</v>
      </c>
      <c r="W320" s="17">
        <f>((H320-H319)*'[1]Z1 values'!D$5*'[1]Z1 values'!$C$10)/'[1]Z1 values'!$C$12</f>
        <v>2.9632141113281253E-2</v>
      </c>
      <c r="X320" s="17">
        <f>((I320-I319)*'[1]Z1 values'!E$5*'[1]Z1 values'!$C$10)/'[1]Z1 values'!$C$12</f>
        <v>0</v>
      </c>
      <c r="Y320" s="17">
        <f>((J320-J319)*'[1]Z1 values'!F$5*'[1]Z1 values'!$C$10)/'[1]Z1 values'!$C$12</f>
        <v>8.2617187499999994E-2</v>
      </c>
      <c r="Z320" s="18">
        <f t="shared" si="12"/>
        <v>0.12006717224121094</v>
      </c>
      <c r="AA320">
        <f t="shared" si="13"/>
        <v>106.33333333333333</v>
      </c>
    </row>
    <row r="321" spans="1:27" s="13" customFormat="1" x14ac:dyDescent="0.25">
      <c r="A321" s="14" t="s">
        <v>7367</v>
      </c>
      <c r="B321" s="14" t="s">
        <v>119</v>
      </c>
      <c r="C321" s="14">
        <v>409708</v>
      </c>
      <c r="D321" s="15" t="s">
        <v>18267</v>
      </c>
      <c r="E321" s="15" t="s">
        <v>18268</v>
      </c>
      <c r="F321" s="15">
        <v>319</v>
      </c>
      <c r="G321" s="15">
        <v>1846036</v>
      </c>
      <c r="H321" s="15">
        <v>103010480</v>
      </c>
      <c r="I321" s="15">
        <v>279823</v>
      </c>
      <c r="J321" s="15">
        <v>514729</v>
      </c>
      <c r="K321" s="15">
        <v>0</v>
      </c>
      <c r="L321" s="15">
        <v>0</v>
      </c>
      <c r="M321" s="15">
        <v>8338</v>
      </c>
      <c r="N321" s="15">
        <v>320190</v>
      </c>
      <c r="O321" s="15">
        <v>2335</v>
      </c>
      <c r="P321" s="15">
        <v>2403</v>
      </c>
      <c r="Q321" s="15">
        <v>0</v>
      </c>
      <c r="R321" s="15">
        <v>0</v>
      </c>
      <c r="S321"/>
      <c r="T321"/>
      <c r="U321" s="11">
        <f t="shared" si="14"/>
        <v>6400</v>
      </c>
      <c r="V321" s="17">
        <f>((G321-G320)*'[1]Z1 values'!C$5*'[1]Z1 values'!$C$10)/'[1]Z1 values'!$C$12</f>
        <v>1.6261660766601561E-2</v>
      </c>
      <c r="W321" s="17">
        <f>((H321-H320)*'[1]Z1 values'!D$5*'[1]Z1 values'!$C$10)/'[1]Z1 values'!$C$12</f>
        <v>2.9314270019531252E-2</v>
      </c>
      <c r="X321" s="17">
        <f>((I321-I320)*'[1]Z1 values'!E$5*'[1]Z1 values'!$C$10)/'[1]Z1 values'!$C$12</f>
        <v>0.18598480224609376</v>
      </c>
      <c r="Y321" s="17">
        <f>((J321-J320)*'[1]Z1 values'!F$5*'[1]Z1 values'!$C$10)/'[1]Z1 values'!$C$12</f>
        <v>0.20680114746093753</v>
      </c>
      <c r="Z321" s="18">
        <f t="shared" si="12"/>
        <v>0.4383618804931641</v>
      </c>
      <c r="AA321">
        <f t="shared" si="13"/>
        <v>106.66666666666667</v>
      </c>
    </row>
    <row r="322" spans="1:27" s="13" customFormat="1" x14ac:dyDescent="0.25">
      <c r="A322" s="14" t="s">
        <v>7398</v>
      </c>
      <c r="B322" s="14" t="s">
        <v>119</v>
      </c>
      <c r="C322" s="14">
        <v>410985</v>
      </c>
      <c r="D322" s="15" t="s">
        <v>18267</v>
      </c>
      <c r="E322" s="15" t="s">
        <v>18268</v>
      </c>
      <c r="F322" s="15">
        <v>320</v>
      </c>
      <c r="G322" s="15">
        <v>1858301</v>
      </c>
      <c r="H322" s="15">
        <v>103325034</v>
      </c>
      <c r="I322" s="15">
        <v>284077</v>
      </c>
      <c r="J322" s="15">
        <v>518707</v>
      </c>
      <c r="K322" s="15">
        <v>0</v>
      </c>
      <c r="L322" s="15">
        <v>0</v>
      </c>
      <c r="M322" s="15">
        <v>12264</v>
      </c>
      <c r="N322" s="15">
        <v>314554</v>
      </c>
      <c r="O322" s="15">
        <v>4254</v>
      </c>
      <c r="P322" s="15">
        <v>3978</v>
      </c>
      <c r="Q322" s="15">
        <v>0</v>
      </c>
      <c r="R322" s="15">
        <v>0</v>
      </c>
      <c r="S322"/>
      <c r="T322"/>
      <c r="U322" s="11">
        <f t="shared" si="14"/>
        <v>6420</v>
      </c>
      <c r="V322" s="17">
        <f>((G322-G321)*'[1]Z1 values'!C$5*'[1]Z1 values'!$C$10)/'[1]Z1 values'!$C$12</f>
        <v>2.3917648315429689E-2</v>
      </c>
      <c r="W322" s="17">
        <f>((H322-H321)*'[1]Z1 values'!D$5*'[1]Z1 values'!$C$10)/'[1]Z1 values'!$C$12</f>
        <v>2.8798278808593748E-2</v>
      </c>
      <c r="X322" s="17">
        <f>((I322-I321)*'[1]Z1 values'!E$5*'[1]Z1 values'!$C$10)/'[1]Z1 values'!$C$12</f>
        <v>0.33883483886718746</v>
      </c>
      <c r="Y322" s="17">
        <f>((J322-J321)*'[1]Z1 values'!F$5*'[1]Z1 values'!$C$10)/'[1]Z1 values'!$C$12</f>
        <v>0.34234497070312503</v>
      </c>
      <c r="Z322" s="18">
        <f t="shared" si="12"/>
        <v>0.73389573669433594</v>
      </c>
      <c r="AA322">
        <f t="shared" si="13"/>
        <v>107</v>
      </c>
    </row>
    <row r="323" spans="1:27" s="13" customFormat="1" x14ac:dyDescent="0.25">
      <c r="A323" s="14" t="s">
        <v>7418</v>
      </c>
      <c r="B323" s="14" t="s">
        <v>119</v>
      </c>
      <c r="C323" s="14">
        <v>412265</v>
      </c>
      <c r="D323" s="15" t="s">
        <v>18267</v>
      </c>
      <c r="E323" s="15" t="s">
        <v>18268</v>
      </c>
      <c r="F323" s="15">
        <v>321</v>
      </c>
      <c r="G323" s="15">
        <v>1862438</v>
      </c>
      <c r="H323" s="15">
        <v>103648568</v>
      </c>
      <c r="I323" s="15">
        <v>284077</v>
      </c>
      <c r="J323" s="15">
        <v>519667</v>
      </c>
      <c r="K323" s="15">
        <v>0</v>
      </c>
      <c r="L323" s="15">
        <v>0</v>
      </c>
      <c r="M323" s="15">
        <v>4136</v>
      </c>
      <c r="N323" s="15">
        <v>323534</v>
      </c>
      <c r="O323" s="15">
        <v>0</v>
      </c>
      <c r="P323" s="15">
        <v>960</v>
      </c>
      <c r="Q323" s="15">
        <v>0</v>
      </c>
      <c r="R323" s="15">
        <v>0</v>
      </c>
      <c r="S323"/>
      <c r="T323"/>
      <c r="U323" s="11">
        <f t="shared" si="14"/>
        <v>6440</v>
      </c>
      <c r="V323" s="17">
        <f>((G323-G322)*'[1]Z1 values'!C$5*'[1]Z1 values'!$C$10)/'[1]Z1 values'!$C$12</f>
        <v>8.0674530029296865E-3</v>
      </c>
      <c r="W323" s="17">
        <f>((H323-H322)*'[1]Z1 values'!D$5*'[1]Z1 values'!$C$10)/'[1]Z1 values'!$C$12</f>
        <v>2.9620422363281253E-2</v>
      </c>
      <c r="X323" s="17">
        <f>((I323-I322)*'[1]Z1 values'!E$5*'[1]Z1 values'!$C$10)/'[1]Z1 values'!$C$12</f>
        <v>0</v>
      </c>
      <c r="Y323" s="17">
        <f>((J323-J322)*'[1]Z1 values'!F$5*'[1]Z1 values'!$C$10)/'[1]Z1 values'!$C$12</f>
        <v>8.2617187499999994E-2</v>
      </c>
      <c r="Z323" s="18">
        <f t="shared" ref="Z323:Z386" si="15">SUM(V323:Y323)</f>
        <v>0.12030506286621093</v>
      </c>
      <c r="AA323">
        <f t="shared" ref="AA323:AA386" si="16">U323/60</f>
        <v>107.33333333333333</v>
      </c>
    </row>
    <row r="324" spans="1:27" s="13" customFormat="1" x14ac:dyDescent="0.25">
      <c r="A324" s="14" t="s">
        <v>7438</v>
      </c>
      <c r="B324" s="14" t="s">
        <v>119</v>
      </c>
      <c r="C324" s="14">
        <v>413545</v>
      </c>
      <c r="D324" s="15" t="s">
        <v>18267</v>
      </c>
      <c r="E324" s="15" t="s">
        <v>18268</v>
      </c>
      <c r="F324" s="15">
        <v>322</v>
      </c>
      <c r="G324" s="15">
        <v>1866570</v>
      </c>
      <c r="H324" s="15">
        <v>103972110</v>
      </c>
      <c r="I324" s="15">
        <v>284077</v>
      </c>
      <c r="J324" s="15">
        <v>520816</v>
      </c>
      <c r="K324" s="15">
        <v>0</v>
      </c>
      <c r="L324" s="15">
        <v>0</v>
      </c>
      <c r="M324" s="15">
        <v>4130</v>
      </c>
      <c r="N324" s="15">
        <v>323542</v>
      </c>
      <c r="O324" s="15">
        <v>0</v>
      </c>
      <c r="P324" s="15">
        <v>1149</v>
      </c>
      <c r="Q324" s="15">
        <v>0</v>
      </c>
      <c r="R324" s="15">
        <v>0</v>
      </c>
      <c r="S324"/>
      <c r="T324"/>
      <c r="U324" s="11">
        <f t="shared" ref="U324:U387" si="17">U323+20</f>
        <v>6460</v>
      </c>
      <c r="V324" s="17">
        <f>((G324-G323)*'[1]Z1 values'!C$5*'[1]Z1 values'!$C$10)/'[1]Z1 values'!$C$12</f>
        <v>8.0577026367187506E-3</v>
      </c>
      <c r="W324" s="17">
        <f>((H324-H323)*'[1]Z1 values'!D$5*'[1]Z1 values'!$C$10)/'[1]Z1 values'!$C$12</f>
        <v>2.9621154785156249E-2</v>
      </c>
      <c r="X324" s="17">
        <f>((I324-I323)*'[1]Z1 values'!E$5*'[1]Z1 values'!$C$10)/'[1]Z1 values'!$C$12</f>
        <v>0</v>
      </c>
      <c r="Y324" s="17">
        <f>((J324-J323)*'[1]Z1 values'!F$5*'[1]Z1 values'!$C$10)/'[1]Z1 values'!$C$12</f>
        <v>9.8882446289062509E-2</v>
      </c>
      <c r="Z324" s="18">
        <f t="shared" si="15"/>
        <v>0.1365613037109375</v>
      </c>
      <c r="AA324">
        <f t="shared" si="16"/>
        <v>107.66666666666667</v>
      </c>
    </row>
    <row r="325" spans="1:27" s="13" customFormat="1" x14ac:dyDescent="0.25">
      <c r="A325" s="14" t="s">
        <v>7458</v>
      </c>
      <c r="B325" s="14" t="s">
        <v>119</v>
      </c>
      <c r="C325" s="14">
        <v>414825</v>
      </c>
      <c r="D325" s="15" t="s">
        <v>18267</v>
      </c>
      <c r="E325" s="15" t="s">
        <v>18268</v>
      </c>
      <c r="F325" s="15">
        <v>323</v>
      </c>
      <c r="G325" s="15">
        <v>1877562</v>
      </c>
      <c r="H325" s="15">
        <v>104288790</v>
      </c>
      <c r="I325" s="15">
        <v>287279</v>
      </c>
      <c r="J325" s="15">
        <v>524651</v>
      </c>
      <c r="K325" s="15">
        <v>0</v>
      </c>
      <c r="L325" s="15">
        <v>0</v>
      </c>
      <c r="M325" s="15">
        <v>10990</v>
      </c>
      <c r="N325" s="15">
        <v>316680</v>
      </c>
      <c r="O325" s="15">
        <v>3202</v>
      </c>
      <c r="P325" s="15">
        <v>3835</v>
      </c>
      <c r="Q325" s="15">
        <v>0</v>
      </c>
      <c r="R325" s="15">
        <v>0</v>
      </c>
      <c r="S325"/>
      <c r="T325"/>
      <c r="U325" s="11">
        <f t="shared" si="17"/>
        <v>6480</v>
      </c>
      <c r="V325" s="17">
        <f>((G325-G324)*'[1]Z1 values'!C$5*'[1]Z1 values'!$C$10)/'[1]Z1 values'!$C$12</f>
        <v>2.1435205078124998E-2</v>
      </c>
      <c r="W325" s="17">
        <f>((H325-H324)*'[1]Z1 values'!D$5*'[1]Z1 values'!$C$10)/'[1]Z1 values'!$C$12</f>
        <v>2.8992919921875006E-2</v>
      </c>
      <c r="X325" s="17">
        <f>((I325-I324)*'[1]Z1 values'!E$5*'[1]Z1 values'!$C$10)/'[1]Z1 values'!$C$12</f>
        <v>0.25504211425781248</v>
      </c>
      <c r="Y325" s="17">
        <f>((J325-J324)*'[1]Z1 values'!F$5*'[1]Z1 values'!$C$10)/'[1]Z1 values'!$C$12</f>
        <v>0.33003845214843752</v>
      </c>
      <c r="Z325" s="18">
        <f t="shared" si="15"/>
        <v>0.63550869140624999</v>
      </c>
      <c r="AA325">
        <f t="shared" si="16"/>
        <v>108</v>
      </c>
    </row>
    <row r="326" spans="1:27" s="13" customFormat="1" x14ac:dyDescent="0.25">
      <c r="A326" s="14" t="s">
        <v>7478</v>
      </c>
      <c r="B326" s="14" t="s">
        <v>119</v>
      </c>
      <c r="C326" s="14">
        <v>416105</v>
      </c>
      <c r="D326" s="15" t="s">
        <v>18267</v>
      </c>
      <c r="E326" s="15" t="s">
        <v>18268</v>
      </c>
      <c r="F326" s="15">
        <v>324</v>
      </c>
      <c r="G326" s="15">
        <v>1881700</v>
      </c>
      <c r="H326" s="15">
        <v>104612325</v>
      </c>
      <c r="I326" s="15">
        <v>287279</v>
      </c>
      <c r="J326" s="15">
        <v>525800</v>
      </c>
      <c r="K326" s="15">
        <v>0</v>
      </c>
      <c r="L326" s="15">
        <v>0</v>
      </c>
      <c r="M326" s="15">
        <v>4136</v>
      </c>
      <c r="N326" s="15">
        <v>323535</v>
      </c>
      <c r="O326" s="15">
        <v>0</v>
      </c>
      <c r="P326" s="15">
        <v>1149</v>
      </c>
      <c r="Q326" s="15">
        <v>0</v>
      </c>
      <c r="R326" s="15">
        <v>0</v>
      </c>
      <c r="S326"/>
      <c r="T326"/>
      <c r="U326" s="11">
        <f t="shared" si="17"/>
        <v>6500</v>
      </c>
      <c r="V326" s="17">
        <f>((G326-G325)*'[1]Z1 values'!C$5*'[1]Z1 values'!$C$10)/'[1]Z1 values'!$C$12</f>
        <v>8.0694030761718737E-3</v>
      </c>
      <c r="W326" s="17">
        <f>((H326-H325)*'[1]Z1 values'!D$5*'[1]Z1 values'!$C$10)/'[1]Z1 values'!$C$12</f>
        <v>2.9620513916015622E-2</v>
      </c>
      <c r="X326" s="17">
        <f>((I326-I325)*'[1]Z1 values'!E$5*'[1]Z1 values'!$C$10)/'[1]Z1 values'!$C$12</f>
        <v>0</v>
      </c>
      <c r="Y326" s="17">
        <f>((J326-J325)*'[1]Z1 values'!F$5*'[1]Z1 values'!$C$10)/'[1]Z1 values'!$C$12</f>
        <v>9.8882446289062509E-2</v>
      </c>
      <c r="Z326" s="18">
        <f t="shared" si="15"/>
        <v>0.13657236328125</v>
      </c>
      <c r="AA326">
        <f t="shared" si="16"/>
        <v>108.33333333333333</v>
      </c>
    </row>
    <row r="327" spans="1:27" s="13" customFormat="1" x14ac:dyDescent="0.25">
      <c r="A327" s="14" t="s">
        <v>7498</v>
      </c>
      <c r="B327" s="14" t="s">
        <v>119</v>
      </c>
      <c r="C327" s="14">
        <v>417385</v>
      </c>
      <c r="D327" s="15" t="s">
        <v>18267</v>
      </c>
      <c r="E327" s="15" t="s">
        <v>18268</v>
      </c>
      <c r="F327" s="15">
        <v>325</v>
      </c>
      <c r="G327" s="15">
        <v>1886849</v>
      </c>
      <c r="H327" s="15">
        <v>104934849</v>
      </c>
      <c r="I327" s="15">
        <v>287715</v>
      </c>
      <c r="J327" s="15">
        <v>527293</v>
      </c>
      <c r="K327" s="15">
        <v>0</v>
      </c>
      <c r="L327" s="15">
        <v>0</v>
      </c>
      <c r="M327" s="15">
        <v>5147</v>
      </c>
      <c r="N327" s="15">
        <v>322524</v>
      </c>
      <c r="O327" s="15">
        <v>436</v>
      </c>
      <c r="P327" s="15">
        <v>1493</v>
      </c>
      <c r="Q327" s="15">
        <v>0</v>
      </c>
      <c r="R327" s="15">
        <v>0</v>
      </c>
      <c r="S327"/>
      <c r="T327"/>
      <c r="U327" s="11">
        <f t="shared" si="17"/>
        <v>6520</v>
      </c>
      <c r="V327" s="17">
        <f>((G327-G326)*'[1]Z1 values'!C$5*'[1]Z1 values'!$C$10)/'[1]Z1 values'!$C$12</f>
        <v>1.0040927124023439E-2</v>
      </c>
      <c r="W327" s="17">
        <f>((H327-H326)*'[1]Z1 values'!D$5*'[1]Z1 values'!$C$10)/'[1]Z1 values'!$C$12</f>
        <v>2.9527954101562504E-2</v>
      </c>
      <c r="X327" s="17">
        <f>((I327-I326)*'[1]Z1 values'!E$5*'[1]Z1 values'!$C$10)/'[1]Z1 values'!$C$12</f>
        <v>3.4727783203124994E-2</v>
      </c>
      <c r="Y327" s="17">
        <f>((J327-J326)*'[1]Z1 values'!F$5*'[1]Z1 values'!$C$10)/'[1]Z1 values'!$C$12</f>
        <v>0.12848693847656251</v>
      </c>
      <c r="Z327" s="18">
        <f t="shared" si="15"/>
        <v>0.20278360290527345</v>
      </c>
      <c r="AA327">
        <f t="shared" si="16"/>
        <v>108.66666666666667</v>
      </c>
    </row>
    <row r="328" spans="1:27" s="13" customFormat="1" x14ac:dyDescent="0.25">
      <c r="A328" s="14" t="s">
        <v>7518</v>
      </c>
      <c r="B328" s="14" t="s">
        <v>119</v>
      </c>
      <c r="C328" s="14">
        <v>418665</v>
      </c>
      <c r="D328" s="15" t="s">
        <v>18267</v>
      </c>
      <c r="E328" s="15" t="s">
        <v>18268</v>
      </c>
      <c r="F328" s="15">
        <v>326</v>
      </c>
      <c r="G328" s="15">
        <v>1891110</v>
      </c>
      <c r="H328" s="15">
        <v>105258262</v>
      </c>
      <c r="I328" s="15">
        <v>287715</v>
      </c>
      <c r="J328" s="15">
        <v>528329</v>
      </c>
      <c r="K328" s="15">
        <v>0</v>
      </c>
      <c r="L328" s="15">
        <v>0</v>
      </c>
      <c r="M328" s="15">
        <v>4259</v>
      </c>
      <c r="N328" s="15">
        <v>323413</v>
      </c>
      <c r="O328" s="15">
        <v>0</v>
      </c>
      <c r="P328" s="15">
        <v>1036</v>
      </c>
      <c r="Q328" s="15">
        <v>0</v>
      </c>
      <c r="R328" s="15">
        <v>0</v>
      </c>
      <c r="S328"/>
      <c r="T328"/>
      <c r="U328" s="11">
        <f t="shared" si="17"/>
        <v>6540</v>
      </c>
      <c r="V328" s="17">
        <f>((G328-G327)*'[1]Z1 values'!C$5*'[1]Z1 values'!$C$10)/'[1]Z1 values'!$C$12</f>
        <v>8.3092620849609371E-3</v>
      </c>
      <c r="W328" s="17">
        <f>((H328-H327)*'[1]Z1 values'!D$5*'[1]Z1 values'!$C$10)/'[1]Z1 values'!$C$12</f>
        <v>2.9609344482421873E-2</v>
      </c>
      <c r="X328" s="17">
        <f>((I328-I327)*'[1]Z1 values'!E$5*'[1]Z1 values'!$C$10)/'[1]Z1 values'!$C$12</f>
        <v>0</v>
      </c>
      <c r="Y328" s="17">
        <f>((J328-J327)*'[1]Z1 values'!F$5*'[1]Z1 values'!$C$10)/'[1]Z1 values'!$C$12</f>
        <v>8.9157714843749986E-2</v>
      </c>
      <c r="Z328" s="18">
        <f t="shared" si="15"/>
        <v>0.12707632141113279</v>
      </c>
      <c r="AA328">
        <f t="shared" si="16"/>
        <v>109</v>
      </c>
    </row>
    <row r="329" spans="1:27" s="13" customFormat="1" x14ac:dyDescent="0.25">
      <c r="A329" s="14" t="s">
        <v>7538</v>
      </c>
      <c r="B329" s="14" t="s">
        <v>119</v>
      </c>
      <c r="C329" s="14">
        <v>419945</v>
      </c>
      <c r="D329" s="15" t="s">
        <v>18267</v>
      </c>
      <c r="E329" s="15" t="s">
        <v>18268</v>
      </c>
      <c r="F329" s="15">
        <v>327</v>
      </c>
      <c r="G329" s="15">
        <v>1900109</v>
      </c>
      <c r="H329" s="15">
        <v>105576932</v>
      </c>
      <c r="I329" s="15">
        <v>290284</v>
      </c>
      <c r="J329" s="15">
        <v>530854</v>
      </c>
      <c r="K329" s="15">
        <v>0</v>
      </c>
      <c r="L329" s="15">
        <v>0</v>
      </c>
      <c r="M329" s="15">
        <v>8997</v>
      </c>
      <c r="N329" s="15">
        <v>318670</v>
      </c>
      <c r="O329" s="15">
        <v>2569</v>
      </c>
      <c r="P329" s="15">
        <v>2525</v>
      </c>
      <c r="Q329" s="15">
        <v>0</v>
      </c>
      <c r="R329" s="15">
        <v>0</v>
      </c>
      <c r="S329"/>
      <c r="T329"/>
      <c r="U329" s="11">
        <f t="shared" si="17"/>
        <v>6560</v>
      </c>
      <c r="V329" s="17">
        <f>((G329-G328)*'[1]Z1 values'!C$5*'[1]Z1 values'!$C$10)/'[1]Z1 values'!$C$12</f>
        <v>1.7548709106445314E-2</v>
      </c>
      <c r="W329" s="17">
        <f>((H329-H328)*'[1]Z1 values'!D$5*'[1]Z1 values'!$C$10)/'[1]Z1 values'!$C$12</f>
        <v>2.917510986328125E-2</v>
      </c>
      <c r="X329" s="17">
        <f>((I329-I328)*'[1]Z1 values'!E$5*'[1]Z1 values'!$C$10)/'[1]Z1 values'!$C$12</f>
        <v>0.20462310791015623</v>
      </c>
      <c r="Y329" s="17">
        <f>((J329-J328)*'[1]Z1 values'!F$5*'[1]Z1 values'!$C$10)/'[1]Z1 values'!$C$12</f>
        <v>0.2173004150390625</v>
      </c>
      <c r="Z329" s="18">
        <f t="shared" si="15"/>
        <v>0.4686473419189453</v>
      </c>
      <c r="AA329">
        <f t="shared" si="16"/>
        <v>109.33333333333333</v>
      </c>
    </row>
    <row r="330" spans="1:27" s="13" customFormat="1" x14ac:dyDescent="0.25">
      <c r="A330" s="14" t="s">
        <v>7562</v>
      </c>
      <c r="B330" s="14" t="s">
        <v>119</v>
      </c>
      <c r="C330" s="14">
        <v>421225</v>
      </c>
      <c r="D330" s="15" t="s">
        <v>18267</v>
      </c>
      <c r="E330" s="15" t="s">
        <v>18268</v>
      </c>
      <c r="F330" s="15">
        <v>328</v>
      </c>
      <c r="G330" s="15">
        <v>1904153</v>
      </c>
      <c r="H330" s="15">
        <v>105900554</v>
      </c>
      <c r="I330" s="15">
        <v>290284</v>
      </c>
      <c r="J330" s="15">
        <v>532003</v>
      </c>
      <c r="K330" s="15">
        <v>0</v>
      </c>
      <c r="L330" s="15">
        <v>0</v>
      </c>
      <c r="M330" s="15">
        <v>4043</v>
      </c>
      <c r="N330" s="15">
        <v>323622</v>
      </c>
      <c r="O330" s="15">
        <v>0</v>
      </c>
      <c r="P330" s="15">
        <v>1149</v>
      </c>
      <c r="Q330" s="15">
        <v>0</v>
      </c>
      <c r="R330" s="15">
        <v>0</v>
      </c>
      <c r="S330"/>
      <c r="T330"/>
      <c r="U330" s="11">
        <f t="shared" si="17"/>
        <v>6580</v>
      </c>
      <c r="V330" s="17">
        <f>((G330-G329)*'[1]Z1 values'!C$5*'[1]Z1 values'!$C$10)/'[1]Z1 values'!$C$12</f>
        <v>7.8860961914062506E-3</v>
      </c>
      <c r="W330" s="17">
        <f>((H330-H329)*'[1]Z1 values'!D$5*'[1]Z1 values'!$C$10)/'[1]Z1 values'!$C$12</f>
        <v>2.962847900390625E-2</v>
      </c>
      <c r="X330" s="17">
        <f>((I330-I329)*'[1]Z1 values'!E$5*'[1]Z1 values'!$C$10)/'[1]Z1 values'!$C$12</f>
        <v>0</v>
      </c>
      <c r="Y330" s="17">
        <f>((J330-J329)*'[1]Z1 values'!F$5*'[1]Z1 values'!$C$10)/'[1]Z1 values'!$C$12</f>
        <v>9.8882446289062509E-2</v>
      </c>
      <c r="Z330" s="18">
        <f t="shared" si="15"/>
        <v>0.13639702148437499</v>
      </c>
      <c r="AA330">
        <f t="shared" si="16"/>
        <v>109.66666666666667</v>
      </c>
    </row>
    <row r="331" spans="1:27" s="13" customFormat="1" x14ac:dyDescent="0.25">
      <c r="A331" s="14" t="s">
        <v>7583</v>
      </c>
      <c r="B331" s="14" t="s">
        <v>119</v>
      </c>
      <c r="C331" s="14">
        <v>422505</v>
      </c>
      <c r="D331" s="15" t="s">
        <v>18267</v>
      </c>
      <c r="E331" s="15" t="s">
        <v>18268</v>
      </c>
      <c r="F331" s="15">
        <v>329</v>
      </c>
      <c r="G331" s="15">
        <v>1908174</v>
      </c>
      <c r="H331" s="15">
        <v>106224209</v>
      </c>
      <c r="I331" s="15">
        <v>290284</v>
      </c>
      <c r="J331" s="15">
        <v>532963</v>
      </c>
      <c r="K331" s="15">
        <v>0</v>
      </c>
      <c r="L331" s="15">
        <v>0</v>
      </c>
      <c r="M331" s="15">
        <v>4019</v>
      </c>
      <c r="N331" s="15">
        <v>323655</v>
      </c>
      <c r="O331" s="15">
        <v>0</v>
      </c>
      <c r="P331" s="15">
        <v>960</v>
      </c>
      <c r="Q331" s="15">
        <v>0</v>
      </c>
      <c r="R331" s="15">
        <v>0</v>
      </c>
      <c r="S331"/>
      <c r="T331"/>
      <c r="U331" s="11">
        <f t="shared" si="17"/>
        <v>6600</v>
      </c>
      <c r="V331" s="17">
        <f>((G331-G330)*'[1]Z1 values'!C$5*'[1]Z1 values'!$C$10)/'[1]Z1 values'!$C$12</f>
        <v>7.8412445068359368E-3</v>
      </c>
      <c r="W331" s="17">
        <f>((H331-H330)*'[1]Z1 values'!D$5*'[1]Z1 values'!$C$10)/'[1]Z1 values'!$C$12</f>
        <v>2.9631500244140629E-2</v>
      </c>
      <c r="X331" s="17">
        <f>((I331-I330)*'[1]Z1 values'!E$5*'[1]Z1 values'!$C$10)/'[1]Z1 values'!$C$12</f>
        <v>0</v>
      </c>
      <c r="Y331" s="17">
        <f>((J331-J330)*'[1]Z1 values'!F$5*'[1]Z1 values'!$C$10)/'[1]Z1 values'!$C$12</f>
        <v>8.2617187499999994E-2</v>
      </c>
      <c r="Z331" s="18">
        <f t="shared" si="15"/>
        <v>0.12008993225097656</v>
      </c>
      <c r="AA331">
        <f t="shared" si="16"/>
        <v>110</v>
      </c>
    </row>
    <row r="332" spans="1:27" s="13" customFormat="1" x14ac:dyDescent="0.25">
      <c r="A332" s="14" t="s">
        <v>7606</v>
      </c>
      <c r="B332" s="14" t="s">
        <v>119</v>
      </c>
      <c r="C332" s="14">
        <v>423785</v>
      </c>
      <c r="D332" s="15" t="s">
        <v>18267</v>
      </c>
      <c r="E332" s="15" t="s">
        <v>18268</v>
      </c>
      <c r="F332" s="15">
        <v>330</v>
      </c>
      <c r="G332" s="15">
        <v>1912179</v>
      </c>
      <c r="H332" s="15">
        <v>106547884</v>
      </c>
      <c r="I332" s="15">
        <v>290284</v>
      </c>
      <c r="J332" s="15">
        <v>533923</v>
      </c>
      <c r="K332" s="15">
        <v>0</v>
      </c>
      <c r="L332" s="15">
        <v>0</v>
      </c>
      <c r="M332" s="15">
        <v>4003</v>
      </c>
      <c r="N332" s="15">
        <v>323675</v>
      </c>
      <c r="O332" s="15">
        <v>0</v>
      </c>
      <c r="P332" s="15">
        <v>960</v>
      </c>
      <c r="Q332" s="15">
        <v>0</v>
      </c>
      <c r="R332" s="15">
        <v>0</v>
      </c>
      <c r="S332"/>
      <c r="T332"/>
      <c r="U332" s="11">
        <f t="shared" si="17"/>
        <v>6620</v>
      </c>
      <c r="V332" s="17">
        <f>((G332-G331)*'[1]Z1 values'!C$5*'[1]Z1 values'!$C$10)/'[1]Z1 values'!$C$12</f>
        <v>7.8100433349609366E-3</v>
      </c>
      <c r="W332" s="17">
        <f>((H332-H331)*'[1]Z1 values'!D$5*'[1]Z1 values'!$C$10)/'[1]Z1 values'!$C$12</f>
        <v>2.9633331298828124E-2</v>
      </c>
      <c r="X332" s="17">
        <f>((I332-I331)*'[1]Z1 values'!E$5*'[1]Z1 values'!$C$10)/'[1]Z1 values'!$C$12</f>
        <v>0</v>
      </c>
      <c r="Y332" s="17">
        <f>((J332-J331)*'[1]Z1 values'!F$5*'[1]Z1 values'!$C$10)/'[1]Z1 values'!$C$12</f>
        <v>8.2617187499999994E-2</v>
      </c>
      <c r="Z332" s="18">
        <f t="shared" si="15"/>
        <v>0.12006056213378906</v>
      </c>
      <c r="AA332">
        <f t="shared" si="16"/>
        <v>110.33333333333333</v>
      </c>
    </row>
    <row r="333" spans="1:27" s="13" customFormat="1" x14ac:dyDescent="0.25">
      <c r="A333" s="14" t="s">
        <v>7626</v>
      </c>
      <c r="B333" s="14" t="s">
        <v>119</v>
      </c>
      <c r="C333" s="14">
        <v>425065</v>
      </c>
      <c r="D333" s="15" t="s">
        <v>18267</v>
      </c>
      <c r="E333" s="15" t="s">
        <v>18268</v>
      </c>
      <c r="F333" s="15">
        <v>331</v>
      </c>
      <c r="G333" s="15">
        <v>1916439</v>
      </c>
      <c r="H333" s="15">
        <v>106871302</v>
      </c>
      <c r="I333" s="15">
        <v>290284</v>
      </c>
      <c r="J333" s="15">
        <v>535039</v>
      </c>
      <c r="K333" s="15">
        <v>0</v>
      </c>
      <c r="L333" s="15">
        <v>0</v>
      </c>
      <c r="M333" s="15">
        <v>4259</v>
      </c>
      <c r="N333" s="15">
        <v>323418</v>
      </c>
      <c r="O333" s="15">
        <v>0</v>
      </c>
      <c r="P333" s="15">
        <v>1116</v>
      </c>
      <c r="Q333" s="15">
        <v>0</v>
      </c>
      <c r="R333" s="15">
        <v>0</v>
      </c>
      <c r="S333"/>
      <c r="T333"/>
      <c r="U333" s="11">
        <f t="shared" si="17"/>
        <v>6640</v>
      </c>
      <c r="V333" s="17">
        <f>((G333-G332)*'[1]Z1 values'!C$5*'[1]Z1 values'!$C$10)/'[1]Z1 values'!$C$12</f>
        <v>8.30731201171875E-3</v>
      </c>
      <c r="W333" s="17">
        <f>((H333-H332)*'[1]Z1 values'!D$5*'[1]Z1 values'!$C$10)/'[1]Z1 values'!$C$12</f>
        <v>2.9609802246093754E-2</v>
      </c>
      <c r="X333" s="17">
        <f>((I333-I332)*'[1]Z1 values'!E$5*'[1]Z1 values'!$C$10)/'[1]Z1 values'!$C$12</f>
        <v>0</v>
      </c>
      <c r="Y333" s="17">
        <f>((J333-J332)*'[1]Z1 values'!F$5*'[1]Z1 values'!$C$10)/'[1]Z1 values'!$C$12</f>
        <v>9.6042480468749997E-2</v>
      </c>
      <c r="Z333" s="18">
        <f t="shared" si="15"/>
        <v>0.13395959472656249</v>
      </c>
      <c r="AA333">
        <f t="shared" si="16"/>
        <v>110.66666666666667</v>
      </c>
    </row>
    <row r="334" spans="1:27" s="13" customFormat="1" x14ac:dyDescent="0.25">
      <c r="A334" s="14" t="s">
        <v>7656</v>
      </c>
      <c r="B334" s="14" t="s">
        <v>119</v>
      </c>
      <c r="C334" s="14">
        <v>426345</v>
      </c>
      <c r="D334" s="15" t="s">
        <v>18267</v>
      </c>
      <c r="E334" s="15" t="s">
        <v>18268</v>
      </c>
      <c r="F334" s="15">
        <v>332</v>
      </c>
      <c r="G334" s="15">
        <v>1928049</v>
      </c>
      <c r="H334" s="15">
        <v>107187360</v>
      </c>
      <c r="I334" s="15">
        <v>294119</v>
      </c>
      <c r="J334" s="15">
        <v>538711</v>
      </c>
      <c r="K334" s="15">
        <v>0</v>
      </c>
      <c r="L334" s="15">
        <v>0</v>
      </c>
      <c r="M334" s="15">
        <v>11608</v>
      </c>
      <c r="N334" s="15">
        <v>316058</v>
      </c>
      <c r="O334" s="15">
        <v>3835</v>
      </c>
      <c r="P334" s="15">
        <v>3672</v>
      </c>
      <c r="Q334" s="15">
        <v>0</v>
      </c>
      <c r="R334" s="15">
        <v>0</v>
      </c>
      <c r="S334"/>
      <c r="T334"/>
      <c r="U334" s="11">
        <f t="shared" si="17"/>
        <v>6660</v>
      </c>
      <c r="V334" s="17">
        <f>((G334-G333)*'[1]Z1 values'!C$5*'[1]Z1 values'!$C$10)/'[1]Z1 values'!$C$12</f>
        <v>2.2640350341796872E-2</v>
      </c>
      <c r="W334" s="17">
        <f>((H334-H333)*'[1]Z1 values'!D$5*'[1]Z1 values'!$C$10)/'[1]Z1 values'!$C$12</f>
        <v>2.8935974121093749E-2</v>
      </c>
      <c r="X334" s="17">
        <f>((I334-I333)*'[1]Z1 values'!E$5*'[1]Z1 values'!$C$10)/'[1]Z1 values'!$C$12</f>
        <v>0.30546112060546876</v>
      </c>
      <c r="Y334" s="17">
        <f>((J334-J333)*'[1]Z1 values'!F$5*'[1]Z1 values'!$C$10)/'[1]Z1 values'!$C$12</f>
        <v>0.31601074218750003</v>
      </c>
      <c r="Z334" s="18">
        <f t="shared" si="15"/>
        <v>0.67304818725585935</v>
      </c>
      <c r="AA334">
        <f t="shared" si="16"/>
        <v>111</v>
      </c>
    </row>
    <row r="335" spans="1:27" s="13" customFormat="1" x14ac:dyDescent="0.25">
      <c r="A335" s="14" t="s">
        <v>7676</v>
      </c>
      <c r="B335" s="14" t="s">
        <v>119</v>
      </c>
      <c r="C335" s="14">
        <v>427625</v>
      </c>
      <c r="D335" s="15" t="s">
        <v>18267</v>
      </c>
      <c r="E335" s="15" t="s">
        <v>18268</v>
      </c>
      <c r="F335" s="15">
        <v>333</v>
      </c>
      <c r="G335" s="15">
        <v>1932189</v>
      </c>
      <c r="H335" s="15">
        <v>107510890</v>
      </c>
      <c r="I335" s="15">
        <v>294119</v>
      </c>
      <c r="J335" s="15">
        <v>539671</v>
      </c>
      <c r="K335" s="15">
        <v>0</v>
      </c>
      <c r="L335" s="15">
        <v>0</v>
      </c>
      <c r="M335" s="15">
        <v>4139</v>
      </c>
      <c r="N335" s="15">
        <v>323530</v>
      </c>
      <c r="O335" s="15">
        <v>0</v>
      </c>
      <c r="P335" s="15">
        <v>960</v>
      </c>
      <c r="Q335" s="15">
        <v>0</v>
      </c>
      <c r="R335" s="15">
        <v>0</v>
      </c>
      <c r="S335"/>
      <c r="T335"/>
      <c r="U335" s="11">
        <f t="shared" si="17"/>
        <v>6680</v>
      </c>
      <c r="V335" s="17">
        <f>((G335-G334)*'[1]Z1 values'!C$5*'[1]Z1 values'!$C$10)/'[1]Z1 values'!$C$12</f>
        <v>8.0733032226562498E-3</v>
      </c>
      <c r="W335" s="17">
        <f>((H335-H334)*'[1]Z1 values'!D$5*'[1]Z1 values'!$C$10)/'[1]Z1 values'!$C$12</f>
        <v>2.9620056152343754E-2</v>
      </c>
      <c r="X335" s="17">
        <f>((I335-I334)*'[1]Z1 values'!E$5*'[1]Z1 values'!$C$10)/'[1]Z1 values'!$C$12</f>
        <v>0</v>
      </c>
      <c r="Y335" s="17">
        <f>((J335-J334)*'[1]Z1 values'!F$5*'[1]Z1 values'!$C$10)/'[1]Z1 values'!$C$12</f>
        <v>8.2617187499999994E-2</v>
      </c>
      <c r="Z335" s="18">
        <f t="shared" si="15"/>
        <v>0.12031054687500001</v>
      </c>
      <c r="AA335">
        <f t="shared" si="16"/>
        <v>111.33333333333333</v>
      </c>
    </row>
    <row r="336" spans="1:27" s="13" customFormat="1" x14ac:dyDescent="0.25">
      <c r="A336" s="14" t="s">
        <v>7696</v>
      </c>
      <c r="B336" s="14" t="s">
        <v>119</v>
      </c>
      <c r="C336" s="14">
        <v>428905</v>
      </c>
      <c r="D336" s="15" t="s">
        <v>18267</v>
      </c>
      <c r="E336" s="15" t="s">
        <v>18268</v>
      </c>
      <c r="F336" s="15">
        <v>334</v>
      </c>
      <c r="G336" s="15">
        <v>1936320</v>
      </c>
      <c r="H336" s="15">
        <v>107834430</v>
      </c>
      <c r="I336" s="15">
        <v>294119</v>
      </c>
      <c r="J336" s="15">
        <v>540631</v>
      </c>
      <c r="K336" s="15">
        <v>0</v>
      </c>
      <c r="L336" s="15">
        <v>0</v>
      </c>
      <c r="M336" s="15">
        <v>4130</v>
      </c>
      <c r="N336" s="15">
        <v>323540</v>
      </c>
      <c r="O336" s="15">
        <v>0</v>
      </c>
      <c r="P336" s="15">
        <v>960</v>
      </c>
      <c r="Q336" s="15">
        <v>0</v>
      </c>
      <c r="R336" s="15">
        <v>0</v>
      </c>
      <c r="S336"/>
      <c r="T336"/>
      <c r="U336" s="11">
        <f t="shared" si="17"/>
        <v>6700</v>
      </c>
      <c r="V336" s="17">
        <f>((G336-G335)*'[1]Z1 values'!C$5*'[1]Z1 values'!$C$10)/'[1]Z1 values'!$C$12</f>
        <v>8.0557525634765616E-3</v>
      </c>
      <c r="W336" s="17">
        <f>((H336-H335)*'[1]Z1 values'!D$5*'[1]Z1 values'!$C$10)/'[1]Z1 values'!$C$12</f>
        <v>2.9620971679687504E-2</v>
      </c>
      <c r="X336" s="17">
        <f>((I336-I335)*'[1]Z1 values'!E$5*'[1]Z1 values'!$C$10)/'[1]Z1 values'!$C$12</f>
        <v>0</v>
      </c>
      <c r="Y336" s="17">
        <f>((J336-J335)*'[1]Z1 values'!F$5*'[1]Z1 values'!$C$10)/'[1]Z1 values'!$C$12</f>
        <v>8.2617187499999994E-2</v>
      </c>
      <c r="Z336" s="18">
        <f t="shared" si="15"/>
        <v>0.12029391174316406</v>
      </c>
      <c r="AA336">
        <f t="shared" si="16"/>
        <v>111.66666666666667</v>
      </c>
    </row>
    <row r="337" spans="1:27" s="13" customFormat="1" x14ac:dyDescent="0.25">
      <c r="A337" s="14" t="s">
        <v>7716</v>
      </c>
      <c r="B337" s="14" t="s">
        <v>119</v>
      </c>
      <c r="C337" s="14">
        <v>430185</v>
      </c>
      <c r="D337" s="15" t="s">
        <v>18267</v>
      </c>
      <c r="E337" s="15" t="s">
        <v>18268</v>
      </c>
      <c r="F337" s="15">
        <v>335</v>
      </c>
      <c r="G337" s="15">
        <v>1940450</v>
      </c>
      <c r="H337" s="15">
        <v>108157971</v>
      </c>
      <c r="I337" s="15">
        <v>294119</v>
      </c>
      <c r="J337" s="15">
        <v>541591</v>
      </c>
      <c r="K337" s="15">
        <v>0</v>
      </c>
      <c r="L337" s="15">
        <v>0</v>
      </c>
      <c r="M337" s="15">
        <v>4129</v>
      </c>
      <c r="N337" s="15">
        <v>323541</v>
      </c>
      <c r="O337" s="15">
        <v>0</v>
      </c>
      <c r="P337" s="15">
        <v>960</v>
      </c>
      <c r="Q337" s="15">
        <v>0</v>
      </c>
      <c r="R337" s="15">
        <v>0</v>
      </c>
      <c r="S337"/>
      <c r="T337"/>
      <c r="U337" s="11">
        <f t="shared" si="17"/>
        <v>6720</v>
      </c>
      <c r="V337" s="17">
        <f>((G337-G336)*'[1]Z1 values'!C$5*'[1]Z1 values'!$C$10)/'[1]Z1 values'!$C$12</f>
        <v>8.0538024902343745E-3</v>
      </c>
      <c r="W337" s="17">
        <f>((H337-H336)*'[1]Z1 values'!D$5*'[1]Z1 values'!$C$10)/'[1]Z1 values'!$C$12</f>
        <v>2.9621063232421873E-2</v>
      </c>
      <c r="X337" s="17">
        <f>((I337-I336)*'[1]Z1 values'!E$5*'[1]Z1 values'!$C$10)/'[1]Z1 values'!$C$12</f>
        <v>0</v>
      </c>
      <c r="Y337" s="17">
        <f>((J337-J336)*'[1]Z1 values'!F$5*'[1]Z1 values'!$C$10)/'[1]Z1 values'!$C$12</f>
        <v>8.2617187499999994E-2</v>
      </c>
      <c r="Z337" s="18">
        <f t="shared" si="15"/>
        <v>0.12029205322265624</v>
      </c>
      <c r="AA337">
        <f t="shared" si="16"/>
        <v>112</v>
      </c>
    </row>
    <row r="338" spans="1:27" s="13" customFormat="1" x14ac:dyDescent="0.25">
      <c r="A338" s="14" t="s">
        <v>7740</v>
      </c>
      <c r="B338" s="14" t="s">
        <v>119</v>
      </c>
      <c r="C338" s="14">
        <v>431465</v>
      </c>
      <c r="D338" s="15" t="s">
        <v>18267</v>
      </c>
      <c r="E338" s="15" t="s">
        <v>18268</v>
      </c>
      <c r="F338" s="15">
        <v>336</v>
      </c>
      <c r="G338" s="15">
        <v>1946177</v>
      </c>
      <c r="H338" s="15">
        <v>108479915</v>
      </c>
      <c r="I338" s="15">
        <v>294909</v>
      </c>
      <c r="J338" s="15">
        <v>543313</v>
      </c>
      <c r="K338" s="15">
        <v>0</v>
      </c>
      <c r="L338" s="15">
        <v>0</v>
      </c>
      <c r="M338" s="15">
        <v>5726</v>
      </c>
      <c r="N338" s="15">
        <v>321944</v>
      </c>
      <c r="O338" s="15">
        <v>790</v>
      </c>
      <c r="P338" s="15">
        <v>1722</v>
      </c>
      <c r="Q338" s="15">
        <v>0</v>
      </c>
      <c r="R338" s="15">
        <v>0</v>
      </c>
      <c r="S338"/>
      <c r="T338"/>
      <c r="U338" s="11">
        <f t="shared" si="17"/>
        <v>6740</v>
      </c>
      <c r="V338" s="17">
        <f>((G338-G337)*'[1]Z1 values'!C$5*'[1]Z1 values'!$C$10)/'[1]Z1 values'!$C$12</f>
        <v>1.1168069458007811E-2</v>
      </c>
      <c r="W338" s="17">
        <f>((H338-H337)*'[1]Z1 values'!D$5*'[1]Z1 values'!$C$10)/'[1]Z1 values'!$C$12</f>
        <v>2.9474853515625E-2</v>
      </c>
      <c r="X338" s="17">
        <f>((I338-I337)*'[1]Z1 values'!E$5*'[1]Z1 values'!$C$10)/'[1]Z1 values'!$C$12</f>
        <v>6.2924194335937489E-2</v>
      </c>
      <c r="Y338" s="17">
        <f>((J338-J337)*'[1]Z1 values'!F$5*'[1]Z1 values'!$C$10)/'[1]Z1 values'!$C$12</f>
        <v>0.148194580078125</v>
      </c>
      <c r="Z338" s="18">
        <f t="shared" si="15"/>
        <v>0.25176169738769527</v>
      </c>
      <c r="AA338">
        <f t="shared" si="16"/>
        <v>112.33333333333333</v>
      </c>
    </row>
    <row r="339" spans="1:27" s="13" customFormat="1" x14ac:dyDescent="0.25">
      <c r="A339" s="14" t="s">
        <v>7761</v>
      </c>
      <c r="B339" s="14" t="s">
        <v>119</v>
      </c>
      <c r="C339" s="14">
        <v>432745</v>
      </c>
      <c r="D339" s="15" t="s">
        <v>18267</v>
      </c>
      <c r="E339" s="15" t="s">
        <v>18268</v>
      </c>
      <c r="F339" s="15">
        <v>337</v>
      </c>
      <c r="G339" s="15">
        <v>1950335</v>
      </c>
      <c r="H339" s="15">
        <v>108803428</v>
      </c>
      <c r="I339" s="15">
        <v>294909</v>
      </c>
      <c r="J339" s="15">
        <v>544657</v>
      </c>
      <c r="K339" s="15">
        <v>0</v>
      </c>
      <c r="L339" s="15">
        <v>0</v>
      </c>
      <c r="M339" s="15">
        <v>4157</v>
      </c>
      <c r="N339" s="15">
        <v>323513</v>
      </c>
      <c r="O339" s="15">
        <v>0</v>
      </c>
      <c r="P339" s="15">
        <v>1344</v>
      </c>
      <c r="Q339" s="15">
        <v>0</v>
      </c>
      <c r="R339" s="15">
        <v>0</v>
      </c>
      <c r="S339"/>
      <c r="T339"/>
      <c r="U339" s="11">
        <f t="shared" si="17"/>
        <v>6760</v>
      </c>
      <c r="V339" s="17">
        <f>((G339-G338)*'[1]Z1 values'!C$5*'[1]Z1 values'!$C$10)/'[1]Z1 values'!$C$12</f>
        <v>8.1084045410156243E-3</v>
      </c>
      <c r="W339" s="17">
        <f>((H339-H338)*'[1]Z1 values'!D$5*'[1]Z1 values'!$C$10)/'[1]Z1 values'!$C$12</f>
        <v>2.9618499755859375E-2</v>
      </c>
      <c r="X339" s="17">
        <f>((I339-I338)*'[1]Z1 values'!E$5*'[1]Z1 values'!$C$10)/'[1]Z1 values'!$C$12</f>
        <v>0</v>
      </c>
      <c r="Y339" s="17">
        <f>((J339-J338)*'[1]Z1 values'!F$5*'[1]Z1 values'!$C$10)/'[1]Z1 values'!$C$12</f>
        <v>0.11566406250000001</v>
      </c>
      <c r="Z339" s="18">
        <f t="shared" si="15"/>
        <v>0.15339096679687503</v>
      </c>
      <c r="AA339">
        <f t="shared" si="16"/>
        <v>112.66666666666667</v>
      </c>
    </row>
    <row r="340" spans="1:27" s="13" customFormat="1" x14ac:dyDescent="0.25">
      <c r="A340" s="14" t="s">
        <v>7781</v>
      </c>
      <c r="B340" s="14" t="s">
        <v>119</v>
      </c>
      <c r="C340" s="14">
        <v>434025</v>
      </c>
      <c r="D340" s="15" t="s">
        <v>18267</v>
      </c>
      <c r="E340" s="15" t="s">
        <v>18268</v>
      </c>
      <c r="F340" s="15">
        <v>338</v>
      </c>
      <c r="G340" s="15">
        <v>1954470</v>
      </c>
      <c r="H340" s="15">
        <v>109126963</v>
      </c>
      <c r="I340" s="15">
        <v>294909</v>
      </c>
      <c r="J340" s="15">
        <v>545812</v>
      </c>
      <c r="K340" s="15">
        <v>0</v>
      </c>
      <c r="L340" s="15">
        <v>0</v>
      </c>
      <c r="M340" s="15">
        <v>4134</v>
      </c>
      <c r="N340" s="15">
        <v>323535</v>
      </c>
      <c r="O340" s="15">
        <v>0</v>
      </c>
      <c r="P340" s="15">
        <v>1155</v>
      </c>
      <c r="Q340" s="15">
        <v>0</v>
      </c>
      <c r="R340" s="15">
        <v>0</v>
      </c>
      <c r="S340"/>
      <c r="T340"/>
      <c r="U340" s="11">
        <f t="shared" si="17"/>
        <v>6780</v>
      </c>
      <c r="V340" s="17">
        <f>((G340-G339)*'[1]Z1 values'!C$5*'[1]Z1 values'!$C$10)/'[1]Z1 values'!$C$12</f>
        <v>8.0635528564453121E-3</v>
      </c>
      <c r="W340" s="17">
        <f>((H340-H339)*'[1]Z1 values'!D$5*'[1]Z1 values'!$C$10)/'[1]Z1 values'!$C$12</f>
        <v>2.9620513916015622E-2</v>
      </c>
      <c r="X340" s="17">
        <f>((I340-I339)*'[1]Z1 values'!E$5*'[1]Z1 values'!$C$10)/'[1]Z1 values'!$C$12</f>
        <v>0</v>
      </c>
      <c r="Y340" s="17">
        <f>((J340-J339)*'[1]Z1 values'!F$5*'[1]Z1 values'!$C$10)/'[1]Z1 values'!$C$12</f>
        <v>9.9398803710937497E-2</v>
      </c>
      <c r="Z340" s="18">
        <f t="shared" si="15"/>
        <v>0.13708287048339843</v>
      </c>
      <c r="AA340">
        <f t="shared" si="16"/>
        <v>113</v>
      </c>
    </row>
    <row r="341" spans="1:27" s="13" customFormat="1" x14ac:dyDescent="0.25">
      <c r="A341" s="14" t="s">
        <v>7801</v>
      </c>
      <c r="B341" s="14" t="s">
        <v>119</v>
      </c>
      <c r="C341" s="14">
        <v>435305</v>
      </c>
      <c r="D341" s="15" t="s">
        <v>18267</v>
      </c>
      <c r="E341" s="15" t="s">
        <v>18268</v>
      </c>
      <c r="F341" s="15">
        <v>339</v>
      </c>
      <c r="G341" s="15">
        <v>1958581</v>
      </c>
      <c r="H341" s="15">
        <v>109450523</v>
      </c>
      <c r="I341" s="15">
        <v>294909</v>
      </c>
      <c r="J341" s="15">
        <v>546772</v>
      </c>
      <c r="K341" s="15">
        <v>0</v>
      </c>
      <c r="L341" s="15">
        <v>0</v>
      </c>
      <c r="M341" s="15">
        <v>4110</v>
      </c>
      <c r="N341" s="15">
        <v>323560</v>
      </c>
      <c r="O341" s="15">
        <v>0</v>
      </c>
      <c r="P341" s="15">
        <v>960</v>
      </c>
      <c r="Q341" s="15">
        <v>0</v>
      </c>
      <c r="R341" s="15">
        <v>0</v>
      </c>
      <c r="S341"/>
      <c r="T341"/>
      <c r="U341" s="11">
        <f t="shared" si="17"/>
        <v>6800</v>
      </c>
      <c r="V341" s="17">
        <f>((G341-G340)*'[1]Z1 values'!C$5*'[1]Z1 values'!$C$10)/'[1]Z1 values'!$C$12</f>
        <v>8.0167510986328128E-3</v>
      </c>
      <c r="W341" s="17">
        <f>((H341-H340)*'[1]Z1 values'!D$5*'[1]Z1 values'!$C$10)/'[1]Z1 values'!$C$12</f>
        <v>2.9622802734374998E-2</v>
      </c>
      <c r="X341" s="17">
        <f>((I341-I340)*'[1]Z1 values'!E$5*'[1]Z1 values'!$C$10)/'[1]Z1 values'!$C$12</f>
        <v>0</v>
      </c>
      <c r="Y341" s="17">
        <f>((J341-J340)*'[1]Z1 values'!F$5*'[1]Z1 values'!$C$10)/'[1]Z1 values'!$C$12</f>
        <v>8.2617187499999994E-2</v>
      </c>
      <c r="Z341" s="18">
        <f t="shared" si="15"/>
        <v>0.1202567413330078</v>
      </c>
      <c r="AA341">
        <f t="shared" si="16"/>
        <v>113.33333333333333</v>
      </c>
    </row>
    <row r="342" spans="1:27" s="13" customFormat="1" x14ac:dyDescent="0.25">
      <c r="A342" s="14" t="s">
        <v>7821</v>
      </c>
      <c r="B342" s="14" t="s">
        <v>119</v>
      </c>
      <c r="C342" s="14">
        <v>436585</v>
      </c>
      <c r="D342" s="15" t="s">
        <v>18267</v>
      </c>
      <c r="E342" s="15" t="s">
        <v>18268</v>
      </c>
      <c r="F342" s="15">
        <v>340</v>
      </c>
      <c r="G342" s="15">
        <v>1962712</v>
      </c>
      <c r="H342" s="15">
        <v>109774063</v>
      </c>
      <c r="I342" s="15">
        <v>294909</v>
      </c>
      <c r="J342" s="15">
        <v>547732</v>
      </c>
      <c r="K342" s="15">
        <v>0</v>
      </c>
      <c r="L342" s="15">
        <v>0</v>
      </c>
      <c r="M342" s="15">
        <v>4130</v>
      </c>
      <c r="N342" s="15">
        <v>323540</v>
      </c>
      <c r="O342" s="15">
        <v>0</v>
      </c>
      <c r="P342" s="15">
        <v>960</v>
      </c>
      <c r="Q342" s="15">
        <v>0</v>
      </c>
      <c r="R342" s="15">
        <v>0</v>
      </c>
      <c r="S342"/>
      <c r="T342"/>
      <c r="U342" s="11">
        <f t="shared" si="17"/>
        <v>6820</v>
      </c>
      <c r="V342" s="17">
        <f>((G342-G341)*'[1]Z1 values'!C$5*'[1]Z1 values'!$C$10)/'[1]Z1 values'!$C$12</f>
        <v>8.0557525634765616E-3</v>
      </c>
      <c r="W342" s="17">
        <f>((H342-H341)*'[1]Z1 values'!D$5*'[1]Z1 values'!$C$10)/'[1]Z1 values'!$C$12</f>
        <v>2.9620971679687504E-2</v>
      </c>
      <c r="X342" s="17">
        <f>((I342-I341)*'[1]Z1 values'!E$5*'[1]Z1 values'!$C$10)/'[1]Z1 values'!$C$12</f>
        <v>0</v>
      </c>
      <c r="Y342" s="17">
        <f>((J342-J341)*'[1]Z1 values'!F$5*'[1]Z1 values'!$C$10)/'[1]Z1 values'!$C$12</f>
        <v>8.2617187499999994E-2</v>
      </c>
      <c r="Z342" s="18">
        <f t="shared" si="15"/>
        <v>0.12029391174316406</v>
      </c>
      <c r="AA342">
        <f t="shared" si="16"/>
        <v>113.66666666666667</v>
      </c>
    </row>
    <row r="343" spans="1:27" s="13" customFormat="1" x14ac:dyDescent="0.25">
      <c r="A343" s="14" t="s">
        <v>7841</v>
      </c>
      <c r="B343" s="14" t="s">
        <v>119</v>
      </c>
      <c r="C343" s="14">
        <v>437865</v>
      </c>
      <c r="D343" s="15" t="s">
        <v>18267</v>
      </c>
      <c r="E343" s="15" t="s">
        <v>18268</v>
      </c>
      <c r="F343" s="15">
        <v>341</v>
      </c>
      <c r="G343" s="15">
        <v>1966842</v>
      </c>
      <c r="H343" s="15">
        <v>110097604</v>
      </c>
      <c r="I343" s="15">
        <v>294909</v>
      </c>
      <c r="J343" s="15">
        <v>548692</v>
      </c>
      <c r="K343" s="15">
        <v>0</v>
      </c>
      <c r="L343" s="15">
        <v>0</v>
      </c>
      <c r="M343" s="15">
        <v>4129</v>
      </c>
      <c r="N343" s="15">
        <v>323541</v>
      </c>
      <c r="O343" s="15">
        <v>0</v>
      </c>
      <c r="P343" s="15">
        <v>960</v>
      </c>
      <c r="Q343" s="15">
        <v>0</v>
      </c>
      <c r="R343" s="15">
        <v>0</v>
      </c>
      <c r="S343"/>
      <c r="T343"/>
      <c r="U343" s="11">
        <f t="shared" si="17"/>
        <v>6840</v>
      </c>
      <c r="V343" s="17">
        <f>((G343-G342)*'[1]Z1 values'!C$5*'[1]Z1 values'!$C$10)/'[1]Z1 values'!$C$12</f>
        <v>8.0538024902343745E-3</v>
      </c>
      <c r="W343" s="17">
        <f>((H343-H342)*'[1]Z1 values'!D$5*'[1]Z1 values'!$C$10)/'[1]Z1 values'!$C$12</f>
        <v>2.9621063232421873E-2</v>
      </c>
      <c r="X343" s="17">
        <f>((I343-I342)*'[1]Z1 values'!E$5*'[1]Z1 values'!$C$10)/'[1]Z1 values'!$C$12</f>
        <v>0</v>
      </c>
      <c r="Y343" s="17">
        <f>((J343-J342)*'[1]Z1 values'!F$5*'[1]Z1 values'!$C$10)/'[1]Z1 values'!$C$12</f>
        <v>8.2617187499999994E-2</v>
      </c>
      <c r="Z343" s="18">
        <f t="shared" si="15"/>
        <v>0.12029205322265624</v>
      </c>
      <c r="AA343">
        <f t="shared" si="16"/>
        <v>114</v>
      </c>
    </row>
    <row r="344" spans="1:27" s="13" customFormat="1" x14ac:dyDescent="0.25">
      <c r="A344" s="14" t="s">
        <v>7866</v>
      </c>
      <c r="B344" s="14" t="s">
        <v>119</v>
      </c>
      <c r="C344" s="14">
        <v>439145</v>
      </c>
      <c r="D344" s="15" t="s">
        <v>18267</v>
      </c>
      <c r="E344" s="15" t="s">
        <v>18268</v>
      </c>
      <c r="F344" s="15">
        <v>342</v>
      </c>
      <c r="G344" s="15">
        <v>1970954</v>
      </c>
      <c r="H344" s="15">
        <v>110421163</v>
      </c>
      <c r="I344" s="15">
        <v>294909</v>
      </c>
      <c r="J344" s="15">
        <v>550251</v>
      </c>
      <c r="K344" s="15">
        <v>0</v>
      </c>
      <c r="L344" s="15">
        <v>0</v>
      </c>
      <c r="M344" s="15">
        <v>4111</v>
      </c>
      <c r="N344" s="15">
        <v>323559</v>
      </c>
      <c r="O344" s="15">
        <v>0</v>
      </c>
      <c r="P344" s="15">
        <v>1559</v>
      </c>
      <c r="Q344" s="15">
        <v>0</v>
      </c>
      <c r="R344" s="15">
        <v>0</v>
      </c>
      <c r="S344"/>
      <c r="T344"/>
      <c r="U344" s="11">
        <f t="shared" si="17"/>
        <v>6860</v>
      </c>
      <c r="V344" s="17">
        <f>((G344-G343)*'[1]Z1 values'!C$5*'[1]Z1 values'!$C$10)/'[1]Z1 values'!$C$12</f>
        <v>8.018701171875E-3</v>
      </c>
      <c r="W344" s="17">
        <f>((H344-H343)*'[1]Z1 values'!D$5*'[1]Z1 values'!$C$10)/'[1]Z1 values'!$C$12</f>
        <v>2.9622711181640626E-2</v>
      </c>
      <c r="X344" s="17">
        <f>((I344-I343)*'[1]Z1 values'!E$5*'[1]Z1 values'!$C$10)/'[1]Z1 values'!$C$12</f>
        <v>0</v>
      </c>
      <c r="Y344" s="17">
        <f>((J344-J343)*'[1]Z1 values'!F$5*'[1]Z1 values'!$C$10)/'[1]Z1 values'!$C$12</f>
        <v>0.1341668701171875</v>
      </c>
      <c r="Z344" s="18">
        <f t="shared" si="15"/>
        <v>0.17180828247070312</v>
      </c>
      <c r="AA344">
        <f t="shared" si="16"/>
        <v>114.33333333333333</v>
      </c>
    </row>
    <row r="345" spans="1:27" s="13" customFormat="1" x14ac:dyDescent="0.25">
      <c r="A345" s="14" t="s">
        <v>7886</v>
      </c>
      <c r="B345" s="14" t="s">
        <v>119</v>
      </c>
      <c r="C345" s="14">
        <v>440425</v>
      </c>
      <c r="D345" s="15" t="s">
        <v>18267</v>
      </c>
      <c r="E345" s="15" t="s">
        <v>18268</v>
      </c>
      <c r="F345" s="15">
        <v>343</v>
      </c>
      <c r="G345" s="15">
        <v>1975092</v>
      </c>
      <c r="H345" s="15">
        <v>110744696</v>
      </c>
      <c r="I345" s="15">
        <v>294909</v>
      </c>
      <c r="J345" s="15">
        <v>551320</v>
      </c>
      <c r="K345" s="15">
        <v>0</v>
      </c>
      <c r="L345" s="15">
        <v>0</v>
      </c>
      <c r="M345" s="15">
        <v>4137</v>
      </c>
      <c r="N345" s="15">
        <v>323533</v>
      </c>
      <c r="O345" s="15">
        <v>0</v>
      </c>
      <c r="P345" s="15">
        <v>1069</v>
      </c>
      <c r="Q345" s="15">
        <v>0</v>
      </c>
      <c r="R345" s="15">
        <v>0</v>
      </c>
      <c r="S345"/>
      <c r="T345"/>
      <c r="U345" s="11">
        <f t="shared" si="17"/>
        <v>6880</v>
      </c>
      <c r="V345" s="17">
        <f>((G345-G344)*'[1]Z1 values'!C$5*'[1]Z1 values'!$C$10)/'[1]Z1 values'!$C$12</f>
        <v>8.0694030761718737E-3</v>
      </c>
      <c r="W345" s="17">
        <f>((H345-H344)*'[1]Z1 values'!D$5*'[1]Z1 values'!$C$10)/'[1]Z1 values'!$C$12</f>
        <v>2.9620330810546873E-2</v>
      </c>
      <c r="X345" s="17">
        <f>((I345-I344)*'[1]Z1 values'!E$5*'[1]Z1 values'!$C$10)/'[1]Z1 values'!$C$12</f>
        <v>0</v>
      </c>
      <c r="Y345" s="17">
        <f>((J345-J344)*'[1]Z1 values'!F$5*'[1]Z1 values'!$C$10)/'[1]Z1 values'!$C$12</f>
        <v>9.1997680664062512E-2</v>
      </c>
      <c r="Z345" s="18">
        <f t="shared" si="15"/>
        <v>0.12968741455078125</v>
      </c>
      <c r="AA345">
        <f t="shared" si="16"/>
        <v>114.66666666666667</v>
      </c>
    </row>
    <row r="346" spans="1:27" s="13" customFormat="1" x14ac:dyDescent="0.25">
      <c r="A346" s="14" t="s">
        <v>7907</v>
      </c>
      <c r="B346" s="14" t="s">
        <v>119</v>
      </c>
      <c r="C346" s="14">
        <v>441705</v>
      </c>
      <c r="D346" s="15" t="s">
        <v>18267</v>
      </c>
      <c r="E346" s="15" t="s">
        <v>18268</v>
      </c>
      <c r="F346" s="15">
        <v>344</v>
      </c>
      <c r="G346" s="15">
        <v>1981552</v>
      </c>
      <c r="H346" s="15">
        <v>111065904</v>
      </c>
      <c r="I346" s="15">
        <v>296146</v>
      </c>
      <c r="J346" s="15">
        <v>553060</v>
      </c>
      <c r="K346" s="15">
        <v>0</v>
      </c>
      <c r="L346" s="15">
        <v>0</v>
      </c>
      <c r="M346" s="15">
        <v>6459</v>
      </c>
      <c r="N346" s="15">
        <v>321208</v>
      </c>
      <c r="O346" s="15">
        <v>1237</v>
      </c>
      <c r="P346" s="15">
        <v>1740</v>
      </c>
      <c r="Q346" s="15">
        <v>0</v>
      </c>
      <c r="R346" s="15">
        <v>0</v>
      </c>
      <c r="S346"/>
      <c r="T346"/>
      <c r="U346" s="11">
        <f t="shared" si="17"/>
        <v>6900</v>
      </c>
      <c r="V346" s="17">
        <f>((G346-G345)*'[1]Z1 values'!C$5*'[1]Z1 values'!$C$10)/'[1]Z1 values'!$C$12</f>
        <v>1.2597473144531251E-2</v>
      </c>
      <c r="W346" s="17">
        <f>((H346-H345)*'[1]Z1 values'!D$5*'[1]Z1 values'!$C$10)/'[1]Z1 values'!$C$12</f>
        <v>2.9407470703125001E-2</v>
      </c>
      <c r="X346" s="17">
        <f>((I346-I345)*'[1]Z1 values'!E$5*'[1]Z1 values'!$C$10)/'[1]Z1 values'!$C$12</f>
        <v>9.8528137207031241E-2</v>
      </c>
      <c r="Y346" s="17">
        <f>((J346-J345)*'[1]Z1 values'!F$5*'[1]Z1 values'!$C$10)/'[1]Z1 values'!$C$12</f>
        <v>0.14974365234375001</v>
      </c>
      <c r="Z346" s="18">
        <f t="shared" si="15"/>
        <v>0.29027673339843751</v>
      </c>
      <c r="AA346">
        <f t="shared" si="16"/>
        <v>115</v>
      </c>
    </row>
    <row r="347" spans="1:27" s="13" customFormat="1" x14ac:dyDescent="0.25">
      <c r="A347" s="14" t="s">
        <v>7940</v>
      </c>
      <c r="B347" s="14" t="s">
        <v>119</v>
      </c>
      <c r="C347" s="14">
        <v>442985</v>
      </c>
      <c r="D347" s="15" t="s">
        <v>18267</v>
      </c>
      <c r="E347" s="15" t="s">
        <v>18268</v>
      </c>
      <c r="F347" s="15">
        <v>345</v>
      </c>
      <c r="G347" s="15">
        <v>1990067</v>
      </c>
      <c r="H347" s="15">
        <v>111385058</v>
      </c>
      <c r="I347" s="15">
        <v>298573</v>
      </c>
      <c r="J347" s="15">
        <v>555207</v>
      </c>
      <c r="K347" s="15">
        <v>0</v>
      </c>
      <c r="L347" s="15">
        <v>0</v>
      </c>
      <c r="M347" s="15">
        <v>8514</v>
      </c>
      <c r="N347" s="15">
        <v>319154</v>
      </c>
      <c r="O347" s="15">
        <v>2427</v>
      </c>
      <c r="P347" s="15">
        <v>2147</v>
      </c>
      <c r="Q347" s="15">
        <v>0</v>
      </c>
      <c r="R347" s="15">
        <v>0</v>
      </c>
      <c r="S347"/>
      <c r="T347"/>
      <c r="U347" s="11">
        <f t="shared" si="17"/>
        <v>6920</v>
      </c>
      <c r="V347" s="17">
        <f>((G347-G346)*'[1]Z1 values'!C$5*'[1]Z1 values'!$C$10)/'[1]Z1 values'!$C$12</f>
        <v>1.6604873657226564E-2</v>
      </c>
      <c r="W347" s="17">
        <f>((H347-H346)*'[1]Z1 values'!D$5*'[1]Z1 values'!$C$10)/'[1]Z1 values'!$C$12</f>
        <v>2.9219421386718746E-2</v>
      </c>
      <c r="X347" s="17">
        <f>((I347-I346)*'[1]Z1 values'!E$5*'[1]Z1 values'!$C$10)/'[1]Z1 values'!$C$12</f>
        <v>0.19331268310546873</v>
      </c>
      <c r="Y347" s="17">
        <f>((J347-J346)*'[1]Z1 values'!F$5*'[1]Z1 values'!$C$10)/'[1]Z1 values'!$C$12</f>
        <v>0.18476989746093747</v>
      </c>
      <c r="Z347" s="18">
        <f t="shared" si="15"/>
        <v>0.42390687561035151</v>
      </c>
      <c r="AA347">
        <f t="shared" si="16"/>
        <v>115.33333333333333</v>
      </c>
    </row>
    <row r="348" spans="1:27" s="13" customFormat="1" x14ac:dyDescent="0.25">
      <c r="A348" s="14" t="s">
        <v>7960</v>
      </c>
      <c r="B348" s="14" t="s">
        <v>119</v>
      </c>
      <c r="C348" s="14">
        <v>444265</v>
      </c>
      <c r="D348" s="15" t="s">
        <v>18267</v>
      </c>
      <c r="E348" s="15" t="s">
        <v>18268</v>
      </c>
      <c r="F348" s="15">
        <v>346</v>
      </c>
      <c r="G348" s="15">
        <v>1994228</v>
      </c>
      <c r="H348" s="15">
        <v>111708567</v>
      </c>
      <c r="I348" s="15">
        <v>298573</v>
      </c>
      <c r="J348" s="15">
        <v>556356</v>
      </c>
      <c r="K348" s="15">
        <v>0</v>
      </c>
      <c r="L348" s="15">
        <v>0</v>
      </c>
      <c r="M348" s="15">
        <v>4159</v>
      </c>
      <c r="N348" s="15">
        <v>323509</v>
      </c>
      <c r="O348" s="15">
        <v>0</v>
      </c>
      <c r="P348" s="15">
        <v>1149</v>
      </c>
      <c r="Q348" s="15">
        <v>0</v>
      </c>
      <c r="R348" s="15">
        <v>0</v>
      </c>
      <c r="S348"/>
      <c r="T348"/>
      <c r="U348" s="11">
        <f t="shared" si="17"/>
        <v>6940</v>
      </c>
      <c r="V348" s="17">
        <f>((G348-G347)*'[1]Z1 values'!C$5*'[1]Z1 values'!$C$10)/'[1]Z1 values'!$C$12</f>
        <v>8.1142547607421876E-3</v>
      </c>
      <c r="W348" s="17">
        <f>((H348-H347)*'[1]Z1 values'!D$5*'[1]Z1 values'!$C$10)/'[1]Z1 values'!$C$12</f>
        <v>2.9618133544921876E-2</v>
      </c>
      <c r="X348" s="17">
        <f>((I348-I347)*'[1]Z1 values'!E$5*'[1]Z1 values'!$C$10)/'[1]Z1 values'!$C$12</f>
        <v>0</v>
      </c>
      <c r="Y348" s="17">
        <f>((J348-J347)*'[1]Z1 values'!F$5*'[1]Z1 values'!$C$10)/'[1]Z1 values'!$C$12</f>
        <v>9.8882446289062509E-2</v>
      </c>
      <c r="Z348" s="18">
        <f t="shared" si="15"/>
        <v>0.13661483459472656</v>
      </c>
      <c r="AA348">
        <f t="shared" si="16"/>
        <v>115.66666666666667</v>
      </c>
    </row>
    <row r="349" spans="1:27" s="13" customFormat="1" x14ac:dyDescent="0.25">
      <c r="A349" s="14" t="s">
        <v>7980</v>
      </c>
      <c r="B349" s="14" t="s">
        <v>119</v>
      </c>
      <c r="C349" s="14">
        <v>445545</v>
      </c>
      <c r="D349" s="15" t="s">
        <v>18267</v>
      </c>
      <c r="E349" s="15" t="s">
        <v>18268</v>
      </c>
      <c r="F349" s="15">
        <v>347</v>
      </c>
      <c r="G349" s="15">
        <v>1998365</v>
      </c>
      <c r="H349" s="15">
        <v>112032101</v>
      </c>
      <c r="I349" s="15">
        <v>298573</v>
      </c>
      <c r="J349" s="15">
        <v>557316</v>
      </c>
      <c r="K349" s="15">
        <v>0</v>
      </c>
      <c r="L349" s="15">
        <v>0</v>
      </c>
      <c r="M349" s="15">
        <v>4135</v>
      </c>
      <c r="N349" s="15">
        <v>323534</v>
      </c>
      <c r="O349" s="15">
        <v>0</v>
      </c>
      <c r="P349" s="15">
        <v>960</v>
      </c>
      <c r="Q349" s="15">
        <v>0</v>
      </c>
      <c r="R349" s="15">
        <v>0</v>
      </c>
      <c r="S349"/>
      <c r="T349"/>
      <c r="U349" s="11">
        <f t="shared" si="17"/>
        <v>6960</v>
      </c>
      <c r="V349" s="17">
        <f>((G349-G348)*'[1]Z1 values'!C$5*'[1]Z1 values'!$C$10)/'[1]Z1 values'!$C$12</f>
        <v>8.0674530029296865E-3</v>
      </c>
      <c r="W349" s="17">
        <f>((H349-H348)*'[1]Z1 values'!D$5*'[1]Z1 values'!$C$10)/'[1]Z1 values'!$C$12</f>
        <v>2.9620422363281253E-2</v>
      </c>
      <c r="X349" s="17">
        <f>((I349-I348)*'[1]Z1 values'!E$5*'[1]Z1 values'!$C$10)/'[1]Z1 values'!$C$12</f>
        <v>0</v>
      </c>
      <c r="Y349" s="17">
        <f>((J349-J348)*'[1]Z1 values'!F$5*'[1]Z1 values'!$C$10)/'[1]Z1 values'!$C$12</f>
        <v>8.2617187499999994E-2</v>
      </c>
      <c r="Z349" s="18">
        <f t="shared" si="15"/>
        <v>0.12030506286621093</v>
      </c>
      <c r="AA349">
        <f t="shared" si="16"/>
        <v>116</v>
      </c>
    </row>
    <row r="350" spans="1:27" s="13" customFormat="1" x14ac:dyDescent="0.25">
      <c r="A350" s="14" t="s">
        <v>8000</v>
      </c>
      <c r="B350" s="14" t="s">
        <v>119</v>
      </c>
      <c r="C350" s="14">
        <v>446825</v>
      </c>
      <c r="D350" s="15" t="s">
        <v>18267</v>
      </c>
      <c r="E350" s="15" t="s">
        <v>18268</v>
      </c>
      <c r="F350" s="15">
        <v>348</v>
      </c>
      <c r="G350" s="15">
        <v>2002470</v>
      </c>
      <c r="H350" s="15">
        <v>112355667</v>
      </c>
      <c r="I350" s="15">
        <v>298573</v>
      </c>
      <c r="J350" s="15">
        <v>558276</v>
      </c>
      <c r="K350" s="15">
        <v>0</v>
      </c>
      <c r="L350" s="15">
        <v>0</v>
      </c>
      <c r="M350" s="15">
        <v>4103</v>
      </c>
      <c r="N350" s="15">
        <v>323566</v>
      </c>
      <c r="O350" s="15">
        <v>0</v>
      </c>
      <c r="P350" s="15">
        <v>960</v>
      </c>
      <c r="Q350" s="15">
        <v>0</v>
      </c>
      <c r="R350" s="15">
        <v>0</v>
      </c>
      <c r="S350"/>
      <c r="T350"/>
      <c r="U350" s="11">
        <f t="shared" si="17"/>
        <v>6980</v>
      </c>
      <c r="V350" s="17">
        <f>((G350-G349)*'[1]Z1 values'!C$5*'[1]Z1 values'!$C$10)/'[1]Z1 values'!$C$12</f>
        <v>8.0050506591796879E-3</v>
      </c>
      <c r="W350" s="17">
        <f>((H350-H349)*'[1]Z1 values'!D$5*'[1]Z1 values'!$C$10)/'[1]Z1 values'!$C$12</f>
        <v>2.9623352050781249E-2</v>
      </c>
      <c r="X350" s="17">
        <f>((I350-I349)*'[1]Z1 values'!E$5*'[1]Z1 values'!$C$10)/'[1]Z1 values'!$C$12</f>
        <v>0</v>
      </c>
      <c r="Y350" s="17">
        <f>((J350-J349)*'[1]Z1 values'!F$5*'[1]Z1 values'!$C$10)/'[1]Z1 values'!$C$12</f>
        <v>8.2617187499999994E-2</v>
      </c>
      <c r="Z350" s="18">
        <f t="shared" si="15"/>
        <v>0.12024559020996092</v>
      </c>
      <c r="AA350">
        <f t="shared" si="16"/>
        <v>116.33333333333333</v>
      </c>
    </row>
    <row r="351" spans="1:27" s="13" customFormat="1" x14ac:dyDescent="0.25">
      <c r="A351" s="14" t="s">
        <v>8020</v>
      </c>
      <c r="B351" s="14" t="s">
        <v>119</v>
      </c>
      <c r="C351" s="14">
        <v>448105</v>
      </c>
      <c r="D351" s="15" t="s">
        <v>18267</v>
      </c>
      <c r="E351" s="15" t="s">
        <v>18268</v>
      </c>
      <c r="F351" s="15">
        <v>349</v>
      </c>
      <c r="G351" s="15">
        <v>2006828</v>
      </c>
      <c r="H351" s="15">
        <v>112678980</v>
      </c>
      <c r="I351" s="15">
        <v>298573</v>
      </c>
      <c r="J351" s="15">
        <v>559391</v>
      </c>
      <c r="K351" s="15">
        <v>0</v>
      </c>
      <c r="L351" s="15">
        <v>0</v>
      </c>
      <c r="M351" s="15">
        <v>4356</v>
      </c>
      <c r="N351" s="15">
        <v>323313</v>
      </c>
      <c r="O351" s="15">
        <v>0</v>
      </c>
      <c r="P351" s="15">
        <v>1115</v>
      </c>
      <c r="Q351" s="15">
        <v>0</v>
      </c>
      <c r="R351" s="15">
        <v>0</v>
      </c>
      <c r="S351"/>
      <c r="T351"/>
      <c r="U351" s="11">
        <f t="shared" si="17"/>
        <v>7000</v>
      </c>
      <c r="V351" s="17">
        <f>((G351-G350)*'[1]Z1 values'!C$5*'[1]Z1 values'!$C$10)/'[1]Z1 values'!$C$12</f>
        <v>8.4984191894531252E-3</v>
      </c>
      <c r="W351" s="17">
        <f>((H351-H350)*'[1]Z1 values'!D$5*'[1]Z1 values'!$C$10)/'[1]Z1 values'!$C$12</f>
        <v>2.9600189208984374E-2</v>
      </c>
      <c r="X351" s="17">
        <f>((I351-I350)*'[1]Z1 values'!E$5*'[1]Z1 values'!$C$10)/'[1]Z1 values'!$C$12</f>
        <v>0</v>
      </c>
      <c r="Y351" s="17">
        <f>((J351-J350)*'[1]Z1 values'!F$5*'[1]Z1 values'!$C$10)/'[1]Z1 values'!$C$12</f>
        <v>9.5956420898437506E-2</v>
      </c>
      <c r="Z351" s="18">
        <f t="shared" si="15"/>
        <v>0.13405502929687502</v>
      </c>
      <c r="AA351">
        <f t="shared" si="16"/>
        <v>116.66666666666667</v>
      </c>
    </row>
    <row r="352" spans="1:27" s="13" customFormat="1" x14ac:dyDescent="0.25">
      <c r="A352" s="14" t="s">
        <v>8040</v>
      </c>
      <c r="B352" s="14" t="s">
        <v>119</v>
      </c>
      <c r="C352" s="14">
        <v>449385</v>
      </c>
      <c r="D352" s="15" t="s">
        <v>18267</v>
      </c>
      <c r="E352" s="15" t="s">
        <v>18268</v>
      </c>
      <c r="F352" s="15">
        <v>350</v>
      </c>
      <c r="G352" s="15">
        <v>2015195</v>
      </c>
      <c r="H352" s="15">
        <v>112998285</v>
      </c>
      <c r="I352" s="15">
        <v>300875</v>
      </c>
      <c r="J352" s="15">
        <v>561932</v>
      </c>
      <c r="K352" s="15">
        <v>0</v>
      </c>
      <c r="L352" s="15">
        <v>0</v>
      </c>
      <c r="M352" s="15">
        <v>8365</v>
      </c>
      <c r="N352" s="15">
        <v>319305</v>
      </c>
      <c r="O352" s="15">
        <v>2302</v>
      </c>
      <c r="P352" s="15">
        <v>2541</v>
      </c>
      <c r="Q352" s="15">
        <v>0</v>
      </c>
      <c r="R352" s="15">
        <v>0</v>
      </c>
      <c r="S352"/>
      <c r="T352"/>
      <c r="U352" s="11">
        <f t="shared" si="17"/>
        <v>7020</v>
      </c>
      <c r="V352" s="17">
        <f>((G352-G351)*'[1]Z1 values'!C$5*'[1]Z1 values'!$C$10)/'[1]Z1 values'!$C$12</f>
        <v>1.6316262817382812E-2</v>
      </c>
      <c r="W352" s="17">
        <f>((H352-H351)*'[1]Z1 values'!D$5*'[1]Z1 values'!$C$10)/'[1]Z1 values'!$C$12</f>
        <v>2.9233245849609381E-2</v>
      </c>
      <c r="X352" s="17">
        <f>((I352-I351)*'[1]Z1 values'!E$5*'[1]Z1 values'!$C$10)/'[1]Z1 values'!$C$12</f>
        <v>0.18335632324218748</v>
      </c>
      <c r="Y352" s="17">
        <f>((J352-J351)*'[1]Z1 values'!F$5*'[1]Z1 values'!$C$10)/'[1]Z1 values'!$C$12</f>
        <v>0.21867736816406252</v>
      </c>
      <c r="Z352" s="18">
        <f t="shared" si="15"/>
        <v>0.4475832000732422</v>
      </c>
      <c r="AA352">
        <f t="shared" si="16"/>
        <v>117</v>
      </c>
    </row>
    <row r="353" spans="1:27" s="13" customFormat="1" x14ac:dyDescent="0.25">
      <c r="A353" s="14" t="s">
        <v>8064</v>
      </c>
      <c r="B353" s="14" t="s">
        <v>119</v>
      </c>
      <c r="C353" s="14">
        <v>450665</v>
      </c>
      <c r="D353" s="15" t="s">
        <v>18267</v>
      </c>
      <c r="E353" s="15" t="s">
        <v>18268</v>
      </c>
      <c r="F353" s="15">
        <v>351</v>
      </c>
      <c r="G353" s="15">
        <v>2023614</v>
      </c>
      <c r="H353" s="15">
        <v>113317538</v>
      </c>
      <c r="I353" s="15">
        <v>303605</v>
      </c>
      <c r="J353" s="15">
        <v>564241</v>
      </c>
      <c r="K353" s="15">
        <v>0</v>
      </c>
      <c r="L353" s="15">
        <v>0</v>
      </c>
      <c r="M353" s="15">
        <v>8417</v>
      </c>
      <c r="N353" s="15">
        <v>319253</v>
      </c>
      <c r="O353" s="15">
        <v>2730</v>
      </c>
      <c r="P353" s="15">
        <v>2309</v>
      </c>
      <c r="Q353" s="15">
        <v>0</v>
      </c>
      <c r="R353" s="15">
        <v>0</v>
      </c>
      <c r="S353"/>
      <c r="T353"/>
      <c r="U353" s="11">
        <f t="shared" si="17"/>
        <v>7040</v>
      </c>
      <c r="V353" s="17">
        <f>((G353-G352)*'[1]Z1 values'!C$5*'[1]Z1 values'!$C$10)/'[1]Z1 values'!$C$12</f>
        <v>1.6417666625976563E-2</v>
      </c>
      <c r="W353" s="17">
        <f>((H353-H352)*'[1]Z1 values'!D$5*'[1]Z1 values'!$C$10)/'[1]Z1 values'!$C$12</f>
        <v>2.9228485107421875E-2</v>
      </c>
      <c r="X353" s="17">
        <f>((I353-I352)*'[1]Z1 values'!E$5*'[1]Z1 values'!$C$10)/'[1]Z1 values'!$C$12</f>
        <v>0.21744689941406245</v>
      </c>
      <c r="Y353" s="17">
        <f>((J353-J352)*'[1]Z1 values'!F$5*'[1]Z1 values'!$C$10)/'[1]Z1 values'!$C$12</f>
        <v>0.1987115478515625</v>
      </c>
      <c r="Z353" s="18">
        <f t="shared" si="15"/>
        <v>0.46180459899902337</v>
      </c>
      <c r="AA353">
        <f t="shared" si="16"/>
        <v>117.33333333333333</v>
      </c>
    </row>
    <row r="354" spans="1:27" s="13" customFormat="1" x14ac:dyDescent="0.25">
      <c r="A354" s="14" t="s">
        <v>8088</v>
      </c>
      <c r="B354" s="14" t="s">
        <v>119</v>
      </c>
      <c r="C354" s="14">
        <v>451945</v>
      </c>
      <c r="D354" s="15" t="s">
        <v>18267</v>
      </c>
      <c r="E354" s="15" t="s">
        <v>18268</v>
      </c>
      <c r="F354" s="15">
        <v>352</v>
      </c>
      <c r="G354" s="15">
        <v>2027772</v>
      </c>
      <c r="H354" s="15">
        <v>113641052</v>
      </c>
      <c r="I354" s="15">
        <v>303605</v>
      </c>
      <c r="J354" s="15">
        <v>565201</v>
      </c>
      <c r="K354" s="15">
        <v>0</v>
      </c>
      <c r="L354" s="15">
        <v>0</v>
      </c>
      <c r="M354" s="15">
        <v>4157</v>
      </c>
      <c r="N354" s="15">
        <v>323514</v>
      </c>
      <c r="O354" s="15">
        <v>0</v>
      </c>
      <c r="P354" s="15">
        <v>960</v>
      </c>
      <c r="Q354" s="15">
        <v>0</v>
      </c>
      <c r="R354" s="15">
        <v>0</v>
      </c>
      <c r="S354"/>
      <c r="T354"/>
      <c r="U354" s="11">
        <f t="shared" si="17"/>
        <v>7060</v>
      </c>
      <c r="V354" s="17">
        <f>((G354-G353)*'[1]Z1 values'!C$5*'[1]Z1 values'!$C$10)/'[1]Z1 values'!$C$12</f>
        <v>8.1084045410156243E-3</v>
      </c>
      <c r="W354" s="17">
        <f>((H354-H353)*'[1]Z1 values'!D$5*'[1]Z1 values'!$C$10)/'[1]Z1 values'!$C$12</f>
        <v>2.9618591308593751E-2</v>
      </c>
      <c r="X354" s="17">
        <f>((I354-I353)*'[1]Z1 values'!E$5*'[1]Z1 values'!$C$10)/'[1]Z1 values'!$C$12</f>
        <v>0</v>
      </c>
      <c r="Y354" s="17">
        <f>((J354-J353)*'[1]Z1 values'!F$5*'[1]Z1 values'!$C$10)/'[1]Z1 values'!$C$12</f>
        <v>8.2617187499999994E-2</v>
      </c>
      <c r="Z354" s="18">
        <f t="shared" si="15"/>
        <v>0.12034418334960936</v>
      </c>
      <c r="AA354">
        <f t="shared" si="16"/>
        <v>117.66666666666667</v>
      </c>
    </row>
    <row r="355" spans="1:27" s="13" customFormat="1" x14ac:dyDescent="0.25">
      <c r="A355" s="14" t="s">
        <v>8108</v>
      </c>
      <c r="B355" s="14" t="s">
        <v>119</v>
      </c>
      <c r="C355" s="14">
        <v>453225</v>
      </c>
      <c r="D355" s="15" t="s">
        <v>18267</v>
      </c>
      <c r="E355" s="15" t="s">
        <v>18268</v>
      </c>
      <c r="F355" s="15">
        <v>353</v>
      </c>
      <c r="G355" s="15">
        <v>2036876</v>
      </c>
      <c r="H355" s="15">
        <v>113959620</v>
      </c>
      <c r="I355" s="15">
        <v>306248</v>
      </c>
      <c r="J355" s="15">
        <v>567875</v>
      </c>
      <c r="K355" s="15">
        <v>0</v>
      </c>
      <c r="L355" s="15">
        <v>0</v>
      </c>
      <c r="M355" s="15">
        <v>9102</v>
      </c>
      <c r="N355" s="15">
        <v>318568</v>
      </c>
      <c r="O355" s="15">
        <v>2643</v>
      </c>
      <c r="P355" s="15">
        <v>2674</v>
      </c>
      <c r="Q355" s="15">
        <v>0</v>
      </c>
      <c r="R355" s="15">
        <v>0</v>
      </c>
      <c r="S355"/>
      <c r="T355"/>
      <c r="U355" s="11">
        <f t="shared" si="17"/>
        <v>7080</v>
      </c>
      <c r="V355" s="17">
        <f>((G355-G354)*'[1]Z1 values'!C$5*'[1]Z1 values'!$C$10)/'[1]Z1 values'!$C$12</f>
        <v>1.7753466796874999E-2</v>
      </c>
      <c r="W355" s="17">
        <f>((H355-H354)*'[1]Z1 values'!D$5*'[1]Z1 values'!$C$10)/'[1]Z1 values'!$C$12</f>
        <v>2.9165771484375002E-2</v>
      </c>
      <c r="X355" s="17">
        <f>((I355-I354)*'[1]Z1 values'!E$5*'[1]Z1 values'!$C$10)/'[1]Z1 values'!$C$12</f>
        <v>0.21051727294921871</v>
      </c>
      <c r="Y355" s="17">
        <f>((J355-J354)*'[1]Z1 values'!F$5*'[1]Z1 values'!$C$10)/'[1]Z1 values'!$C$12</f>
        <v>0.23012329101562501</v>
      </c>
      <c r="Z355" s="18">
        <f t="shared" si="15"/>
        <v>0.48755980224609374</v>
      </c>
      <c r="AA355">
        <f t="shared" si="16"/>
        <v>118</v>
      </c>
    </row>
    <row r="356" spans="1:27" s="13" customFormat="1" x14ac:dyDescent="0.25">
      <c r="A356" s="14" t="s">
        <v>8128</v>
      </c>
      <c r="B356" s="14" t="s">
        <v>119</v>
      </c>
      <c r="C356" s="14">
        <v>454505</v>
      </c>
      <c r="D356" s="15" t="s">
        <v>18267</v>
      </c>
      <c r="E356" s="15" t="s">
        <v>18268</v>
      </c>
      <c r="F356" s="15">
        <v>354</v>
      </c>
      <c r="G356" s="15">
        <v>2040895</v>
      </c>
      <c r="H356" s="15">
        <v>114283275</v>
      </c>
      <c r="I356" s="15">
        <v>306248</v>
      </c>
      <c r="J356" s="15">
        <v>568835</v>
      </c>
      <c r="K356" s="15">
        <v>0</v>
      </c>
      <c r="L356" s="15">
        <v>0</v>
      </c>
      <c r="M356" s="15">
        <v>4017</v>
      </c>
      <c r="N356" s="15">
        <v>323655</v>
      </c>
      <c r="O356" s="15">
        <v>0</v>
      </c>
      <c r="P356" s="15">
        <v>960</v>
      </c>
      <c r="Q356" s="15">
        <v>0</v>
      </c>
      <c r="R356" s="15">
        <v>0</v>
      </c>
      <c r="S356"/>
      <c r="T356"/>
      <c r="U356" s="11">
        <f t="shared" si="17"/>
        <v>7100</v>
      </c>
      <c r="V356" s="17">
        <f>((G356-G355)*'[1]Z1 values'!C$5*'[1]Z1 values'!$C$10)/'[1]Z1 values'!$C$12</f>
        <v>7.8373443603515624E-3</v>
      </c>
      <c r="W356" s="17">
        <f>((H356-H355)*'[1]Z1 values'!D$5*'[1]Z1 values'!$C$10)/'[1]Z1 values'!$C$12</f>
        <v>2.9631500244140629E-2</v>
      </c>
      <c r="X356" s="17">
        <f>((I356-I355)*'[1]Z1 values'!E$5*'[1]Z1 values'!$C$10)/'[1]Z1 values'!$C$12</f>
        <v>0</v>
      </c>
      <c r="Y356" s="17">
        <f>((J356-J355)*'[1]Z1 values'!F$5*'[1]Z1 values'!$C$10)/'[1]Z1 values'!$C$12</f>
        <v>8.2617187499999994E-2</v>
      </c>
      <c r="Z356" s="18">
        <f t="shared" si="15"/>
        <v>0.12008603210449219</v>
      </c>
      <c r="AA356">
        <f t="shared" si="16"/>
        <v>118.33333333333333</v>
      </c>
    </row>
    <row r="357" spans="1:27" s="13" customFormat="1" x14ac:dyDescent="0.25">
      <c r="A357" s="14" t="s">
        <v>8148</v>
      </c>
      <c r="B357" s="14" t="s">
        <v>119</v>
      </c>
      <c r="C357" s="14">
        <v>455785</v>
      </c>
      <c r="D357" s="15" t="s">
        <v>18267</v>
      </c>
      <c r="E357" s="15" t="s">
        <v>18268</v>
      </c>
      <c r="F357" s="15">
        <v>355</v>
      </c>
      <c r="G357" s="15">
        <v>2046845</v>
      </c>
      <c r="H357" s="15">
        <v>114604997</v>
      </c>
      <c r="I357" s="15">
        <v>307156</v>
      </c>
      <c r="J357" s="15">
        <v>571057</v>
      </c>
      <c r="K357" s="15">
        <v>0</v>
      </c>
      <c r="L357" s="15">
        <v>0</v>
      </c>
      <c r="M357" s="15">
        <v>5948</v>
      </c>
      <c r="N357" s="15">
        <v>321722</v>
      </c>
      <c r="O357" s="15">
        <v>908</v>
      </c>
      <c r="P357" s="15">
        <v>2222</v>
      </c>
      <c r="Q357" s="15">
        <v>0</v>
      </c>
      <c r="R357" s="15">
        <v>0</v>
      </c>
      <c r="S357"/>
      <c r="T357"/>
      <c r="U357" s="11">
        <f t="shared" si="17"/>
        <v>7120</v>
      </c>
      <c r="V357" s="17">
        <f>((G357-G356)*'[1]Z1 values'!C$5*'[1]Z1 values'!$C$10)/'[1]Z1 values'!$C$12</f>
        <v>1.1602935791015625E-2</v>
      </c>
      <c r="W357" s="17">
        <f>((H357-H356)*'[1]Z1 values'!D$5*'[1]Z1 values'!$C$10)/'[1]Z1 values'!$C$12</f>
        <v>2.9454528808593748E-2</v>
      </c>
      <c r="X357" s="17">
        <f>((I357-I356)*'[1]Z1 values'!E$5*'[1]Z1 values'!$C$10)/'[1]Z1 values'!$C$12</f>
        <v>7.2322998046875003E-2</v>
      </c>
      <c r="Y357" s="17">
        <f>((J357-J356)*'[1]Z1 values'!F$5*'[1]Z1 values'!$C$10)/'[1]Z1 values'!$C$12</f>
        <v>0.19122436523437497</v>
      </c>
      <c r="Z357" s="18">
        <f t="shared" si="15"/>
        <v>0.30460482788085935</v>
      </c>
      <c r="AA357">
        <f t="shared" si="16"/>
        <v>118.66666666666667</v>
      </c>
    </row>
    <row r="358" spans="1:27" s="13" customFormat="1" x14ac:dyDescent="0.25">
      <c r="A358" s="14" t="s">
        <v>8173</v>
      </c>
      <c r="B358" s="14" t="s">
        <v>119</v>
      </c>
      <c r="C358" s="14">
        <v>457065</v>
      </c>
      <c r="D358" s="15" t="s">
        <v>18267</v>
      </c>
      <c r="E358" s="15" t="s">
        <v>18268</v>
      </c>
      <c r="F358" s="15">
        <v>356</v>
      </c>
      <c r="G358" s="15">
        <v>2058175</v>
      </c>
      <c r="H358" s="15">
        <v>114921327</v>
      </c>
      <c r="I358" s="15">
        <v>310836</v>
      </c>
      <c r="J358" s="15">
        <v>575076</v>
      </c>
      <c r="K358" s="15">
        <v>0</v>
      </c>
      <c r="L358" s="15">
        <v>0</v>
      </c>
      <c r="M358" s="15">
        <v>11328</v>
      </c>
      <c r="N358" s="15">
        <v>316330</v>
      </c>
      <c r="O358" s="15">
        <v>3680</v>
      </c>
      <c r="P358" s="15">
        <v>4019</v>
      </c>
      <c r="Q358" s="15">
        <v>0</v>
      </c>
      <c r="R358" s="15">
        <v>0</v>
      </c>
      <c r="S358"/>
      <c r="T358"/>
      <c r="U358" s="11">
        <f t="shared" si="17"/>
        <v>7140</v>
      </c>
      <c r="V358" s="17">
        <f>((G358-G357)*'[1]Z1 values'!C$5*'[1]Z1 values'!$C$10)/'[1]Z1 values'!$C$12</f>
        <v>2.2094329833984374E-2</v>
      </c>
      <c r="W358" s="17">
        <f>((H358-H357)*'[1]Z1 values'!D$5*'[1]Z1 values'!$C$10)/'[1]Z1 values'!$C$12</f>
        <v>2.8960876464843754E-2</v>
      </c>
      <c r="X358" s="17">
        <f>((I358-I357)*'[1]Z1 values'!E$5*'[1]Z1 values'!$C$10)/'[1]Z1 values'!$C$12</f>
        <v>0.29311523437499998</v>
      </c>
      <c r="Y358" s="17">
        <f>((J358-J357)*'[1]Z1 values'!F$5*'[1]Z1 values'!$C$10)/'[1]Z1 values'!$C$12</f>
        <v>0.34587341308593744</v>
      </c>
      <c r="Z358" s="18">
        <f t="shared" si="15"/>
        <v>0.69004385375976551</v>
      </c>
      <c r="AA358">
        <f t="shared" si="16"/>
        <v>119</v>
      </c>
    </row>
    <row r="359" spans="1:27" s="13" customFormat="1" x14ac:dyDescent="0.25">
      <c r="A359" s="14" t="s">
        <v>8193</v>
      </c>
      <c r="B359" s="14" t="s">
        <v>119</v>
      </c>
      <c r="C359" s="14">
        <v>458345</v>
      </c>
      <c r="D359" s="15" t="s">
        <v>18267</v>
      </c>
      <c r="E359" s="15" t="s">
        <v>18268</v>
      </c>
      <c r="F359" s="15">
        <v>357</v>
      </c>
      <c r="G359" s="15">
        <v>2064991</v>
      </c>
      <c r="H359" s="15">
        <v>115242178</v>
      </c>
      <c r="I359" s="15">
        <v>312501</v>
      </c>
      <c r="J359" s="15">
        <v>576950</v>
      </c>
      <c r="K359" s="15">
        <v>0</v>
      </c>
      <c r="L359" s="15">
        <v>0</v>
      </c>
      <c r="M359" s="15">
        <v>6814</v>
      </c>
      <c r="N359" s="15">
        <v>320851</v>
      </c>
      <c r="O359" s="15">
        <v>1665</v>
      </c>
      <c r="P359" s="15">
        <v>1874</v>
      </c>
      <c r="Q359" s="15">
        <v>0</v>
      </c>
      <c r="R359" s="15">
        <v>0</v>
      </c>
      <c r="S359"/>
      <c r="T359"/>
      <c r="U359" s="11">
        <f t="shared" si="17"/>
        <v>7160</v>
      </c>
      <c r="V359" s="17">
        <f>((G359-G358)*'[1]Z1 values'!C$5*'[1]Z1 values'!$C$10)/'[1]Z1 values'!$C$12</f>
        <v>1.329169921875E-2</v>
      </c>
      <c r="W359" s="17">
        <f>((H359-H358)*'[1]Z1 values'!D$5*'[1]Z1 values'!$C$10)/'[1]Z1 values'!$C$12</f>
        <v>2.9374786376953128E-2</v>
      </c>
      <c r="X359" s="17">
        <f>((I359-I358)*'[1]Z1 values'!E$5*'[1]Z1 values'!$C$10)/'[1]Z1 values'!$C$12</f>
        <v>0.13261871337890624</v>
      </c>
      <c r="Y359" s="17">
        <f>((J359-J358)*'[1]Z1 values'!F$5*'[1]Z1 values'!$C$10)/'[1]Z1 values'!$C$12</f>
        <v>0.16127563476562501</v>
      </c>
      <c r="Z359" s="18">
        <f t="shared" si="15"/>
        <v>0.33656083374023438</v>
      </c>
      <c r="AA359">
        <f t="shared" si="16"/>
        <v>119.33333333333333</v>
      </c>
    </row>
    <row r="360" spans="1:27" s="13" customFormat="1" x14ac:dyDescent="0.25">
      <c r="A360" s="14" t="s">
        <v>8217</v>
      </c>
      <c r="B360" s="14" t="s">
        <v>119</v>
      </c>
      <c r="C360" s="14">
        <v>459625</v>
      </c>
      <c r="D360" s="15" t="s">
        <v>18267</v>
      </c>
      <c r="E360" s="15" t="s">
        <v>18268</v>
      </c>
      <c r="F360" s="15">
        <v>358</v>
      </c>
      <c r="G360" s="15">
        <v>2070194</v>
      </c>
      <c r="H360" s="15">
        <v>115564645</v>
      </c>
      <c r="I360" s="15">
        <v>312737</v>
      </c>
      <c r="J360" s="15">
        <v>578226</v>
      </c>
      <c r="K360" s="15">
        <v>0</v>
      </c>
      <c r="L360" s="15">
        <v>0</v>
      </c>
      <c r="M360" s="15">
        <v>5202</v>
      </c>
      <c r="N360" s="15">
        <v>322467</v>
      </c>
      <c r="O360" s="15">
        <v>236</v>
      </c>
      <c r="P360" s="15">
        <v>1276</v>
      </c>
      <c r="Q360" s="15">
        <v>0</v>
      </c>
      <c r="R360" s="15">
        <v>0</v>
      </c>
      <c r="S360"/>
      <c r="T360"/>
      <c r="U360" s="11">
        <f t="shared" si="17"/>
        <v>7180</v>
      </c>
      <c r="V360" s="17">
        <f>((G360-G359)*'[1]Z1 values'!C$5*'[1]Z1 values'!$C$10)/'[1]Z1 values'!$C$12</f>
        <v>1.0146231079101562E-2</v>
      </c>
      <c r="W360" s="17">
        <f>((H360-H359)*'[1]Z1 values'!D$5*'[1]Z1 values'!$C$10)/'[1]Z1 values'!$C$12</f>
        <v>2.9522735595703127E-2</v>
      </c>
      <c r="X360" s="17">
        <f>((I360-I359)*'[1]Z1 values'!E$5*'[1]Z1 values'!$C$10)/'[1]Z1 values'!$C$12</f>
        <v>1.8797607421874998E-2</v>
      </c>
      <c r="Y360" s="17">
        <f>((J360-J359)*'[1]Z1 values'!F$5*'[1]Z1 values'!$C$10)/'[1]Z1 values'!$C$12</f>
        <v>0.10981201171874999</v>
      </c>
      <c r="Z360" s="18">
        <f t="shared" si="15"/>
        <v>0.16827858581542968</v>
      </c>
      <c r="AA360">
        <f t="shared" si="16"/>
        <v>119.66666666666667</v>
      </c>
    </row>
    <row r="361" spans="1:27" s="13" customFormat="1" x14ac:dyDescent="0.25">
      <c r="A361" s="14" t="s">
        <v>8245</v>
      </c>
      <c r="B361" s="14" t="s">
        <v>119</v>
      </c>
      <c r="C361" s="14">
        <v>460905</v>
      </c>
      <c r="D361" s="15" t="s">
        <v>18267</v>
      </c>
      <c r="E361" s="15" t="s">
        <v>18268</v>
      </c>
      <c r="F361" s="15">
        <v>359</v>
      </c>
      <c r="G361" s="15">
        <v>2074343</v>
      </c>
      <c r="H361" s="15">
        <v>115888166</v>
      </c>
      <c r="I361" s="15">
        <v>312737</v>
      </c>
      <c r="J361" s="15">
        <v>579186</v>
      </c>
      <c r="K361" s="15">
        <v>0</v>
      </c>
      <c r="L361" s="15">
        <v>0</v>
      </c>
      <c r="M361" s="15">
        <v>4148</v>
      </c>
      <c r="N361" s="15">
        <v>323521</v>
      </c>
      <c r="O361" s="15">
        <v>0</v>
      </c>
      <c r="P361" s="15">
        <v>960</v>
      </c>
      <c r="Q361" s="15">
        <v>0</v>
      </c>
      <c r="R361" s="15">
        <v>0</v>
      </c>
      <c r="S361"/>
      <c r="T361"/>
      <c r="U361" s="11">
        <f t="shared" si="17"/>
        <v>7200</v>
      </c>
      <c r="V361" s="17">
        <f>((G361-G360)*'[1]Z1 values'!C$5*'[1]Z1 values'!$C$10)/'[1]Z1 values'!$C$12</f>
        <v>8.0908538818359362E-3</v>
      </c>
      <c r="W361" s="17">
        <f>((H361-H360)*'[1]Z1 values'!D$5*'[1]Z1 values'!$C$10)/'[1]Z1 values'!$C$12</f>
        <v>2.9619232177734378E-2</v>
      </c>
      <c r="X361" s="17">
        <f>((I361-I360)*'[1]Z1 values'!E$5*'[1]Z1 values'!$C$10)/'[1]Z1 values'!$C$12</f>
        <v>0</v>
      </c>
      <c r="Y361" s="17">
        <f>((J361-J360)*'[1]Z1 values'!F$5*'[1]Z1 values'!$C$10)/'[1]Z1 values'!$C$12</f>
        <v>8.2617187499999994E-2</v>
      </c>
      <c r="Z361" s="18">
        <f t="shared" si="15"/>
        <v>0.12032727355957031</v>
      </c>
      <c r="AA361">
        <f t="shared" si="16"/>
        <v>120</v>
      </c>
    </row>
    <row r="362" spans="1:27" s="13" customFormat="1" x14ac:dyDescent="0.25">
      <c r="A362" s="14" t="s">
        <v>8268</v>
      </c>
      <c r="B362" s="14" t="s">
        <v>119</v>
      </c>
      <c r="C362" s="14">
        <v>462185</v>
      </c>
      <c r="D362" s="15" t="s">
        <v>18267</v>
      </c>
      <c r="E362" s="15" t="s">
        <v>18268</v>
      </c>
      <c r="F362" s="15">
        <v>360</v>
      </c>
      <c r="G362" s="15">
        <v>2078453</v>
      </c>
      <c r="H362" s="15">
        <v>116211730</v>
      </c>
      <c r="I362" s="15">
        <v>312737</v>
      </c>
      <c r="J362" s="15">
        <v>580341</v>
      </c>
      <c r="K362" s="15">
        <v>0</v>
      </c>
      <c r="L362" s="15">
        <v>0</v>
      </c>
      <c r="M362" s="15">
        <v>4109</v>
      </c>
      <c r="N362" s="15">
        <v>323564</v>
      </c>
      <c r="O362" s="15">
        <v>0</v>
      </c>
      <c r="P362" s="15">
        <v>1155</v>
      </c>
      <c r="Q362" s="15">
        <v>0</v>
      </c>
      <c r="R362" s="15">
        <v>0</v>
      </c>
      <c r="S362"/>
      <c r="T362"/>
      <c r="U362" s="11">
        <f t="shared" si="17"/>
        <v>7220</v>
      </c>
      <c r="V362" s="17">
        <f>((G362-G361)*'[1]Z1 values'!C$5*'[1]Z1 values'!$C$10)/'[1]Z1 values'!$C$12</f>
        <v>8.0148010253906256E-3</v>
      </c>
      <c r="W362" s="17">
        <f>((H362-H361)*'[1]Z1 values'!D$5*'[1]Z1 values'!$C$10)/'[1]Z1 values'!$C$12</f>
        <v>2.96231689453125E-2</v>
      </c>
      <c r="X362" s="17">
        <f>((I362-I361)*'[1]Z1 values'!E$5*'[1]Z1 values'!$C$10)/'[1]Z1 values'!$C$12</f>
        <v>0</v>
      </c>
      <c r="Y362" s="17">
        <f>((J362-J361)*'[1]Z1 values'!F$5*'[1]Z1 values'!$C$10)/'[1]Z1 values'!$C$12</f>
        <v>9.9398803710937497E-2</v>
      </c>
      <c r="Z362" s="18">
        <f t="shared" si="15"/>
        <v>0.13703677368164063</v>
      </c>
      <c r="AA362">
        <f t="shared" si="16"/>
        <v>120.33333333333333</v>
      </c>
    </row>
    <row r="363" spans="1:27" s="13" customFormat="1" x14ac:dyDescent="0.25">
      <c r="A363" s="14" t="s">
        <v>8288</v>
      </c>
      <c r="B363" s="14" t="s">
        <v>119</v>
      </c>
      <c r="C363" s="14">
        <v>463465</v>
      </c>
      <c r="D363" s="15" t="s">
        <v>18267</v>
      </c>
      <c r="E363" s="15" t="s">
        <v>18268</v>
      </c>
      <c r="F363" s="15">
        <v>361</v>
      </c>
      <c r="G363" s="15">
        <v>2082588</v>
      </c>
      <c r="H363" s="15">
        <v>116535269</v>
      </c>
      <c r="I363" s="15">
        <v>312737</v>
      </c>
      <c r="J363" s="15">
        <v>581301</v>
      </c>
      <c r="K363" s="15">
        <v>0</v>
      </c>
      <c r="L363" s="15">
        <v>0</v>
      </c>
      <c r="M363" s="15">
        <v>4134</v>
      </c>
      <c r="N363" s="15">
        <v>323539</v>
      </c>
      <c r="O363" s="15">
        <v>0</v>
      </c>
      <c r="P363" s="15">
        <v>960</v>
      </c>
      <c r="Q363" s="15">
        <v>0</v>
      </c>
      <c r="R363" s="15">
        <v>0</v>
      </c>
      <c r="S363"/>
      <c r="T363"/>
      <c r="U363" s="11">
        <f t="shared" si="17"/>
        <v>7240</v>
      </c>
      <c r="V363" s="17">
        <f>((G363-G362)*'[1]Z1 values'!C$5*'[1]Z1 values'!$C$10)/'[1]Z1 values'!$C$12</f>
        <v>8.0635528564453121E-3</v>
      </c>
      <c r="W363" s="17">
        <f>((H363-H362)*'[1]Z1 values'!D$5*'[1]Z1 values'!$C$10)/'[1]Z1 values'!$C$12</f>
        <v>2.9620880126953124E-2</v>
      </c>
      <c r="X363" s="17">
        <f>((I363-I362)*'[1]Z1 values'!E$5*'[1]Z1 values'!$C$10)/'[1]Z1 values'!$C$12</f>
        <v>0</v>
      </c>
      <c r="Y363" s="17">
        <f>((J363-J362)*'[1]Z1 values'!F$5*'[1]Z1 values'!$C$10)/'[1]Z1 values'!$C$12</f>
        <v>8.2617187499999994E-2</v>
      </c>
      <c r="Z363" s="18">
        <f t="shared" si="15"/>
        <v>0.12030162048339843</v>
      </c>
      <c r="AA363">
        <f t="shared" si="16"/>
        <v>120.66666666666667</v>
      </c>
    </row>
    <row r="364" spans="1:27" s="13" customFormat="1" x14ac:dyDescent="0.25">
      <c r="A364" s="14" t="s">
        <v>8308</v>
      </c>
      <c r="B364" s="14" t="s">
        <v>119</v>
      </c>
      <c r="C364" s="14">
        <v>464745</v>
      </c>
      <c r="D364" s="15" t="s">
        <v>18267</v>
      </c>
      <c r="E364" s="15" t="s">
        <v>18268</v>
      </c>
      <c r="F364" s="15">
        <v>362</v>
      </c>
      <c r="G364" s="15">
        <v>2086716</v>
      </c>
      <c r="H364" s="15">
        <v>116858814</v>
      </c>
      <c r="I364" s="15">
        <v>312737</v>
      </c>
      <c r="J364" s="15">
        <v>582261</v>
      </c>
      <c r="K364" s="15">
        <v>0</v>
      </c>
      <c r="L364" s="15">
        <v>0</v>
      </c>
      <c r="M364" s="15">
        <v>4127</v>
      </c>
      <c r="N364" s="15">
        <v>323545</v>
      </c>
      <c r="O364" s="15">
        <v>0</v>
      </c>
      <c r="P364" s="15">
        <v>960</v>
      </c>
      <c r="Q364" s="15">
        <v>0</v>
      </c>
      <c r="R364" s="15">
        <v>0</v>
      </c>
      <c r="S364"/>
      <c r="T364"/>
      <c r="U364" s="11">
        <f t="shared" si="17"/>
        <v>7260</v>
      </c>
      <c r="V364" s="17">
        <f>((G364-G363)*'[1]Z1 values'!C$5*'[1]Z1 values'!$C$10)/'[1]Z1 values'!$C$12</f>
        <v>8.0499023437500001E-3</v>
      </c>
      <c r="W364" s="17">
        <f>((H364-H363)*'[1]Z1 values'!D$5*'[1]Z1 values'!$C$10)/'[1]Z1 values'!$C$12</f>
        <v>2.9621429443359375E-2</v>
      </c>
      <c r="X364" s="17">
        <f>((I364-I363)*'[1]Z1 values'!E$5*'[1]Z1 values'!$C$10)/'[1]Z1 values'!$C$12</f>
        <v>0</v>
      </c>
      <c r="Y364" s="17">
        <f>((J364-J363)*'[1]Z1 values'!F$5*'[1]Z1 values'!$C$10)/'[1]Z1 values'!$C$12</f>
        <v>8.2617187499999994E-2</v>
      </c>
      <c r="Z364" s="18">
        <f t="shared" si="15"/>
        <v>0.12028851928710937</v>
      </c>
      <c r="AA364">
        <f t="shared" si="16"/>
        <v>121</v>
      </c>
    </row>
    <row r="365" spans="1:27" s="13" customFormat="1" x14ac:dyDescent="0.25">
      <c r="A365" s="14" t="s">
        <v>8328</v>
      </c>
      <c r="B365" s="14" t="s">
        <v>119</v>
      </c>
      <c r="C365" s="14">
        <v>466025</v>
      </c>
      <c r="D365" s="15" t="s">
        <v>18267</v>
      </c>
      <c r="E365" s="15" t="s">
        <v>18268</v>
      </c>
      <c r="F365" s="15">
        <v>363</v>
      </c>
      <c r="G365" s="15">
        <v>2090819</v>
      </c>
      <c r="H365" s="15">
        <v>117182384</v>
      </c>
      <c r="I365" s="15">
        <v>312737</v>
      </c>
      <c r="J365" s="15">
        <v>583410</v>
      </c>
      <c r="K365" s="15">
        <v>0</v>
      </c>
      <c r="L365" s="15">
        <v>0</v>
      </c>
      <c r="M365" s="15">
        <v>4102</v>
      </c>
      <c r="N365" s="15">
        <v>323570</v>
      </c>
      <c r="O365" s="15">
        <v>0</v>
      </c>
      <c r="P365" s="15">
        <v>1149</v>
      </c>
      <c r="Q365" s="15">
        <v>0</v>
      </c>
      <c r="R365" s="15">
        <v>0</v>
      </c>
      <c r="S365"/>
      <c r="T365"/>
      <c r="U365" s="11">
        <f t="shared" si="17"/>
        <v>7280</v>
      </c>
      <c r="V365" s="17">
        <f>((G365-G364)*'[1]Z1 values'!C$5*'[1]Z1 values'!$C$10)/'[1]Z1 values'!$C$12</f>
        <v>8.0011505126953118E-3</v>
      </c>
      <c r="W365" s="17">
        <f>((H365-H364)*'[1]Z1 values'!D$5*'[1]Z1 values'!$C$10)/'[1]Z1 values'!$C$12</f>
        <v>2.9623718261718751E-2</v>
      </c>
      <c r="X365" s="17">
        <f>((I365-I364)*'[1]Z1 values'!E$5*'[1]Z1 values'!$C$10)/'[1]Z1 values'!$C$12</f>
        <v>0</v>
      </c>
      <c r="Y365" s="17">
        <f>((J365-J364)*'[1]Z1 values'!F$5*'[1]Z1 values'!$C$10)/'[1]Z1 values'!$C$12</f>
        <v>9.8882446289062509E-2</v>
      </c>
      <c r="Z365" s="18">
        <f t="shared" si="15"/>
        <v>0.13650731506347658</v>
      </c>
      <c r="AA365">
        <f t="shared" si="16"/>
        <v>121.33333333333333</v>
      </c>
    </row>
    <row r="366" spans="1:27" s="13" customFormat="1" x14ac:dyDescent="0.25">
      <c r="A366" s="14" t="s">
        <v>8348</v>
      </c>
      <c r="B366" s="14" t="s">
        <v>119</v>
      </c>
      <c r="C366" s="14">
        <v>467305</v>
      </c>
      <c r="D366" s="15" t="s">
        <v>18267</v>
      </c>
      <c r="E366" s="15" t="s">
        <v>18268</v>
      </c>
      <c r="F366" s="15">
        <v>364</v>
      </c>
      <c r="G366" s="15">
        <v>2096640</v>
      </c>
      <c r="H366" s="15">
        <v>117504237</v>
      </c>
      <c r="I366" s="15">
        <v>313562</v>
      </c>
      <c r="J366" s="15">
        <v>584944</v>
      </c>
      <c r="K366" s="15">
        <v>0</v>
      </c>
      <c r="L366" s="15">
        <v>0</v>
      </c>
      <c r="M366" s="15">
        <v>5820</v>
      </c>
      <c r="N366" s="15">
        <v>321853</v>
      </c>
      <c r="O366" s="15">
        <v>825</v>
      </c>
      <c r="P366" s="15">
        <v>1534</v>
      </c>
      <c r="Q366" s="15">
        <v>0</v>
      </c>
      <c r="R366" s="15">
        <v>0</v>
      </c>
      <c r="S366"/>
      <c r="T366"/>
      <c r="U366" s="11">
        <f t="shared" si="17"/>
        <v>7300</v>
      </c>
      <c r="V366" s="17">
        <f>((G366-G365)*'[1]Z1 values'!C$5*'[1]Z1 values'!$C$10)/'[1]Z1 values'!$C$12</f>
        <v>1.1351376342773438E-2</v>
      </c>
      <c r="W366" s="17">
        <f>((H366-H365)*'[1]Z1 values'!D$5*'[1]Z1 values'!$C$10)/'[1]Z1 values'!$C$12</f>
        <v>2.9466522216796874E-2</v>
      </c>
      <c r="X366" s="17">
        <f>((I366-I365)*'[1]Z1 values'!E$5*'[1]Z1 values'!$C$10)/'[1]Z1 values'!$C$12</f>
        <v>6.5711975097656236E-2</v>
      </c>
      <c r="Y366" s="17">
        <f>((J366-J365)*'[1]Z1 values'!F$5*'[1]Z1 values'!$C$10)/'[1]Z1 values'!$C$12</f>
        <v>0.132015380859375</v>
      </c>
      <c r="Z366" s="18">
        <f t="shared" si="15"/>
        <v>0.23854525451660155</v>
      </c>
      <c r="AA366">
        <f t="shared" si="16"/>
        <v>121.66666666666667</v>
      </c>
    </row>
    <row r="367" spans="1:27" s="13" customFormat="1" x14ac:dyDescent="0.25">
      <c r="A367" s="14" t="s">
        <v>8368</v>
      </c>
      <c r="B367" s="14" t="s">
        <v>119</v>
      </c>
      <c r="C367" s="14">
        <v>468585</v>
      </c>
      <c r="D367" s="15" t="s">
        <v>18267</v>
      </c>
      <c r="E367" s="15" t="s">
        <v>18268</v>
      </c>
      <c r="F367" s="15">
        <v>365</v>
      </c>
      <c r="G367" s="15">
        <v>2100789</v>
      </c>
      <c r="H367" s="15">
        <v>117827762</v>
      </c>
      <c r="I367" s="15">
        <v>313562</v>
      </c>
      <c r="J367" s="15">
        <v>585904</v>
      </c>
      <c r="K367" s="15">
        <v>0</v>
      </c>
      <c r="L367" s="15">
        <v>0</v>
      </c>
      <c r="M367" s="15">
        <v>4148</v>
      </c>
      <c r="N367" s="15">
        <v>323525</v>
      </c>
      <c r="O367" s="15">
        <v>0</v>
      </c>
      <c r="P367" s="15">
        <v>960</v>
      </c>
      <c r="Q367" s="15">
        <v>0</v>
      </c>
      <c r="R367" s="15">
        <v>0</v>
      </c>
      <c r="S367"/>
      <c r="T367"/>
      <c r="U367" s="11">
        <f t="shared" si="17"/>
        <v>7320</v>
      </c>
      <c r="V367" s="17">
        <f>((G367-G366)*'[1]Z1 values'!C$5*'[1]Z1 values'!$C$10)/'[1]Z1 values'!$C$12</f>
        <v>8.0908538818359362E-3</v>
      </c>
      <c r="W367" s="17">
        <f>((H367-H366)*'[1]Z1 values'!D$5*'[1]Z1 values'!$C$10)/'[1]Z1 values'!$C$12</f>
        <v>2.9619598388671876E-2</v>
      </c>
      <c r="X367" s="17">
        <f>((I367-I366)*'[1]Z1 values'!E$5*'[1]Z1 values'!$C$10)/'[1]Z1 values'!$C$12</f>
        <v>0</v>
      </c>
      <c r="Y367" s="17">
        <f>((J367-J366)*'[1]Z1 values'!F$5*'[1]Z1 values'!$C$10)/'[1]Z1 values'!$C$12</f>
        <v>8.2617187499999994E-2</v>
      </c>
      <c r="Z367" s="18">
        <f t="shared" si="15"/>
        <v>0.12032763977050781</v>
      </c>
      <c r="AA367">
        <f t="shared" si="16"/>
        <v>122</v>
      </c>
    </row>
    <row r="368" spans="1:27" s="13" customFormat="1" x14ac:dyDescent="0.25">
      <c r="A368" s="14" t="s">
        <v>8390</v>
      </c>
      <c r="B368" s="14" t="s">
        <v>119</v>
      </c>
      <c r="C368" s="14">
        <v>469865</v>
      </c>
      <c r="D368" s="15" t="s">
        <v>18267</v>
      </c>
      <c r="E368" s="15" t="s">
        <v>18268</v>
      </c>
      <c r="F368" s="15">
        <v>366</v>
      </c>
      <c r="G368" s="15">
        <v>2104892</v>
      </c>
      <c r="H368" s="15">
        <v>118151333</v>
      </c>
      <c r="I368" s="15">
        <v>313562</v>
      </c>
      <c r="J368" s="15">
        <v>586864</v>
      </c>
      <c r="K368" s="15">
        <v>0</v>
      </c>
      <c r="L368" s="15">
        <v>0</v>
      </c>
      <c r="M368" s="15">
        <v>4102</v>
      </c>
      <c r="N368" s="15">
        <v>323571</v>
      </c>
      <c r="O368" s="15">
        <v>0</v>
      </c>
      <c r="P368" s="15">
        <v>960</v>
      </c>
      <c r="Q368" s="15">
        <v>0</v>
      </c>
      <c r="R368" s="15">
        <v>0</v>
      </c>
      <c r="S368"/>
      <c r="T368"/>
      <c r="U368" s="11">
        <f t="shared" si="17"/>
        <v>7340</v>
      </c>
      <c r="V368" s="17">
        <f>((G368-G367)*'[1]Z1 values'!C$5*'[1]Z1 values'!$C$10)/'[1]Z1 values'!$C$12</f>
        <v>8.0011505126953118E-3</v>
      </c>
      <c r="W368" s="17">
        <f>((H368-H367)*'[1]Z1 values'!D$5*'[1]Z1 values'!$C$10)/'[1]Z1 values'!$C$12</f>
        <v>2.9623809814453127E-2</v>
      </c>
      <c r="X368" s="17">
        <f>((I368-I367)*'[1]Z1 values'!E$5*'[1]Z1 values'!$C$10)/'[1]Z1 values'!$C$12</f>
        <v>0</v>
      </c>
      <c r="Y368" s="17">
        <f>((J368-J367)*'[1]Z1 values'!F$5*'[1]Z1 values'!$C$10)/'[1]Z1 values'!$C$12</f>
        <v>8.2617187499999994E-2</v>
      </c>
      <c r="Z368" s="18">
        <f t="shared" si="15"/>
        <v>0.12024214782714843</v>
      </c>
      <c r="AA368">
        <f t="shared" si="16"/>
        <v>122.33333333333333</v>
      </c>
    </row>
    <row r="369" spans="1:27" s="13" customFormat="1" x14ac:dyDescent="0.25">
      <c r="A369" s="14" t="s">
        <v>8410</v>
      </c>
      <c r="B369" s="14" t="s">
        <v>119</v>
      </c>
      <c r="C369" s="14">
        <v>471145</v>
      </c>
      <c r="D369" s="15" t="s">
        <v>18267</v>
      </c>
      <c r="E369" s="15" t="s">
        <v>18268</v>
      </c>
      <c r="F369" s="15">
        <v>367</v>
      </c>
      <c r="G369" s="15">
        <v>2109021</v>
      </c>
      <c r="H369" s="15">
        <v>118474877</v>
      </c>
      <c r="I369" s="15">
        <v>313562</v>
      </c>
      <c r="J369" s="15">
        <v>587824</v>
      </c>
      <c r="K369" s="15">
        <v>0</v>
      </c>
      <c r="L369" s="15">
        <v>0</v>
      </c>
      <c r="M369" s="15">
        <v>4128</v>
      </c>
      <c r="N369" s="15">
        <v>323544</v>
      </c>
      <c r="O369" s="15">
        <v>0</v>
      </c>
      <c r="P369" s="15">
        <v>960</v>
      </c>
      <c r="Q369" s="15">
        <v>0</v>
      </c>
      <c r="R369" s="15">
        <v>0</v>
      </c>
      <c r="S369"/>
      <c r="T369"/>
      <c r="U369" s="11">
        <f t="shared" si="17"/>
        <v>7360</v>
      </c>
      <c r="V369" s="17">
        <f>((G369-G368)*'[1]Z1 values'!C$5*'[1]Z1 values'!$C$10)/'[1]Z1 values'!$C$12</f>
        <v>8.0518524169921873E-3</v>
      </c>
      <c r="W369" s="17">
        <f>((H369-H368)*'[1]Z1 values'!D$5*'[1]Z1 values'!$C$10)/'[1]Z1 values'!$C$12</f>
        <v>2.9621337890624998E-2</v>
      </c>
      <c r="X369" s="17">
        <f>((I369-I368)*'[1]Z1 values'!E$5*'[1]Z1 values'!$C$10)/'[1]Z1 values'!$C$12</f>
        <v>0</v>
      </c>
      <c r="Y369" s="17">
        <f>((J369-J368)*'[1]Z1 values'!F$5*'[1]Z1 values'!$C$10)/'[1]Z1 values'!$C$12</f>
        <v>8.2617187499999994E-2</v>
      </c>
      <c r="Z369" s="18">
        <f t="shared" si="15"/>
        <v>0.12029037780761717</v>
      </c>
      <c r="AA369">
        <f t="shared" si="16"/>
        <v>122.66666666666667</v>
      </c>
    </row>
    <row r="370" spans="1:27" s="13" customFormat="1" x14ac:dyDescent="0.25">
      <c r="A370" s="14" t="s">
        <v>8438</v>
      </c>
      <c r="B370" s="14" t="s">
        <v>119</v>
      </c>
      <c r="C370" s="14">
        <v>472425</v>
      </c>
      <c r="D370" s="15" t="s">
        <v>18267</v>
      </c>
      <c r="E370" s="15" t="s">
        <v>18268</v>
      </c>
      <c r="F370" s="15">
        <v>368</v>
      </c>
      <c r="G370" s="15">
        <v>2113381</v>
      </c>
      <c r="H370" s="15">
        <v>118798190</v>
      </c>
      <c r="I370" s="15">
        <v>313562</v>
      </c>
      <c r="J370" s="15">
        <v>588894</v>
      </c>
      <c r="K370" s="15">
        <v>0</v>
      </c>
      <c r="L370" s="15">
        <v>0</v>
      </c>
      <c r="M370" s="15">
        <v>4359</v>
      </c>
      <c r="N370" s="15">
        <v>323313</v>
      </c>
      <c r="O370" s="15">
        <v>0</v>
      </c>
      <c r="P370" s="15">
        <v>1070</v>
      </c>
      <c r="Q370" s="15">
        <v>0</v>
      </c>
      <c r="R370" s="15">
        <v>0</v>
      </c>
      <c r="S370"/>
      <c r="T370"/>
      <c r="U370" s="11">
        <f t="shared" si="17"/>
        <v>7380</v>
      </c>
      <c r="V370" s="17">
        <f>((G370-G369)*'[1]Z1 values'!C$5*'[1]Z1 values'!$C$10)/'[1]Z1 values'!$C$12</f>
        <v>8.5023193359374995E-3</v>
      </c>
      <c r="W370" s="17">
        <f>((H370-H369)*'[1]Z1 values'!D$5*'[1]Z1 values'!$C$10)/'[1]Z1 values'!$C$12</f>
        <v>2.9600189208984374E-2</v>
      </c>
      <c r="X370" s="17">
        <f>((I370-I369)*'[1]Z1 values'!E$5*'[1]Z1 values'!$C$10)/'[1]Z1 values'!$C$12</f>
        <v>0</v>
      </c>
      <c r="Y370" s="17">
        <f>((J370-J369)*'[1]Z1 values'!F$5*'[1]Z1 values'!$C$10)/'[1]Z1 values'!$C$12</f>
        <v>9.2083740234375003E-2</v>
      </c>
      <c r="Z370" s="18">
        <f t="shared" si="15"/>
        <v>0.13018624877929688</v>
      </c>
      <c r="AA370">
        <f t="shared" si="16"/>
        <v>123</v>
      </c>
    </row>
    <row r="371" spans="1:27" s="13" customFormat="1" x14ac:dyDescent="0.25">
      <c r="A371" s="14" t="s">
        <v>8462</v>
      </c>
      <c r="B371" s="14" t="s">
        <v>119</v>
      </c>
      <c r="C371" s="14">
        <v>473705</v>
      </c>
      <c r="D371" s="15" t="s">
        <v>18267</v>
      </c>
      <c r="E371" s="15" t="s">
        <v>18268</v>
      </c>
      <c r="F371" s="15">
        <v>369</v>
      </c>
      <c r="G371" s="15">
        <v>2117490</v>
      </c>
      <c r="H371" s="15">
        <v>119121755</v>
      </c>
      <c r="I371" s="15">
        <v>313562</v>
      </c>
      <c r="J371" s="15">
        <v>590043</v>
      </c>
      <c r="K371" s="15">
        <v>0</v>
      </c>
      <c r="L371" s="15">
        <v>0</v>
      </c>
      <c r="M371" s="15">
        <v>4108</v>
      </c>
      <c r="N371" s="15">
        <v>323565</v>
      </c>
      <c r="O371" s="15">
        <v>0</v>
      </c>
      <c r="P371" s="15">
        <v>1149</v>
      </c>
      <c r="Q371" s="15">
        <v>0</v>
      </c>
      <c r="R371" s="15">
        <v>0</v>
      </c>
      <c r="S371"/>
      <c r="T371"/>
      <c r="U371" s="11">
        <f t="shared" si="17"/>
        <v>7400</v>
      </c>
      <c r="V371" s="17">
        <f>((G371-G370)*'[1]Z1 values'!C$5*'[1]Z1 values'!$C$10)/'[1]Z1 values'!$C$12</f>
        <v>8.0128509521484367E-3</v>
      </c>
      <c r="W371" s="17">
        <f>((H371-H370)*'[1]Z1 values'!D$5*'[1]Z1 values'!$C$10)/'[1]Z1 values'!$C$12</f>
        <v>2.9623260498046877E-2</v>
      </c>
      <c r="X371" s="17">
        <f>((I371-I370)*'[1]Z1 values'!E$5*'[1]Z1 values'!$C$10)/'[1]Z1 values'!$C$12</f>
        <v>0</v>
      </c>
      <c r="Y371" s="17">
        <f>((J371-J370)*'[1]Z1 values'!F$5*'[1]Z1 values'!$C$10)/'[1]Z1 values'!$C$12</f>
        <v>9.8882446289062509E-2</v>
      </c>
      <c r="Z371" s="18">
        <f t="shared" si="15"/>
        <v>0.13651855773925781</v>
      </c>
      <c r="AA371">
        <f t="shared" si="16"/>
        <v>123.33333333333333</v>
      </c>
    </row>
    <row r="372" spans="1:27" s="13" customFormat="1" x14ac:dyDescent="0.25">
      <c r="A372" s="14" t="s">
        <v>8482</v>
      </c>
      <c r="B372" s="14" t="s">
        <v>119</v>
      </c>
      <c r="C372" s="14">
        <v>474985</v>
      </c>
      <c r="D372" s="15" t="s">
        <v>18267</v>
      </c>
      <c r="E372" s="15" t="s">
        <v>18268</v>
      </c>
      <c r="F372" s="15">
        <v>370</v>
      </c>
      <c r="G372" s="15">
        <v>2122345</v>
      </c>
      <c r="H372" s="15">
        <v>119444571</v>
      </c>
      <c r="I372" s="15">
        <v>313816</v>
      </c>
      <c r="J372" s="15">
        <v>591606</v>
      </c>
      <c r="K372" s="15">
        <v>0</v>
      </c>
      <c r="L372" s="15">
        <v>0</v>
      </c>
      <c r="M372" s="15">
        <v>4854</v>
      </c>
      <c r="N372" s="15">
        <v>322816</v>
      </c>
      <c r="O372" s="15">
        <v>254</v>
      </c>
      <c r="P372" s="15">
        <v>1563</v>
      </c>
      <c r="Q372" s="15">
        <v>0</v>
      </c>
      <c r="R372" s="15">
        <v>0</v>
      </c>
      <c r="S372"/>
      <c r="T372"/>
      <c r="U372" s="11">
        <f t="shared" si="17"/>
        <v>7420</v>
      </c>
      <c r="V372" s="17">
        <f>((G372-G371)*'[1]Z1 values'!C$5*'[1]Z1 values'!$C$10)/'[1]Z1 values'!$C$12</f>
        <v>9.4676055908203133E-3</v>
      </c>
      <c r="W372" s="17">
        <f>((H372-H371)*'[1]Z1 values'!D$5*'[1]Z1 values'!$C$10)/'[1]Z1 values'!$C$12</f>
        <v>2.9554687499999999E-2</v>
      </c>
      <c r="X372" s="17">
        <f>((I372-I371)*'[1]Z1 values'!E$5*'[1]Z1 values'!$C$10)/'[1]Z1 values'!$C$12</f>
        <v>2.0231323242187498E-2</v>
      </c>
      <c r="Y372" s="17">
        <f>((J372-J371)*'[1]Z1 values'!F$5*'[1]Z1 values'!$C$10)/'[1]Z1 values'!$C$12</f>
        <v>0.13451110839843752</v>
      </c>
      <c r="Z372" s="18">
        <f t="shared" si="15"/>
        <v>0.19376472473144535</v>
      </c>
      <c r="AA372">
        <f t="shared" si="16"/>
        <v>123.66666666666667</v>
      </c>
    </row>
    <row r="373" spans="1:27" s="13" customFormat="1" x14ac:dyDescent="0.25">
      <c r="A373" s="14" t="s">
        <v>8507</v>
      </c>
      <c r="B373" s="14" t="s">
        <v>119</v>
      </c>
      <c r="C373" s="14">
        <v>476265</v>
      </c>
      <c r="D373" s="15" t="s">
        <v>18267</v>
      </c>
      <c r="E373" s="15" t="s">
        <v>18268</v>
      </c>
      <c r="F373" s="15">
        <v>371</v>
      </c>
      <c r="G373" s="15">
        <v>2127579</v>
      </c>
      <c r="H373" s="15">
        <v>119767013</v>
      </c>
      <c r="I373" s="15">
        <v>314051</v>
      </c>
      <c r="J373" s="15">
        <v>593138</v>
      </c>
      <c r="K373" s="15">
        <v>0</v>
      </c>
      <c r="L373" s="15">
        <v>0</v>
      </c>
      <c r="M373" s="15">
        <v>5233</v>
      </c>
      <c r="N373" s="15">
        <v>322442</v>
      </c>
      <c r="O373" s="15">
        <v>235</v>
      </c>
      <c r="P373" s="15">
        <v>1532</v>
      </c>
      <c r="Q373" s="15">
        <v>0</v>
      </c>
      <c r="R373" s="15">
        <v>0</v>
      </c>
      <c r="S373"/>
      <c r="T373"/>
      <c r="U373" s="11">
        <f t="shared" si="17"/>
        <v>7440</v>
      </c>
      <c r="V373" s="17">
        <f>((G373-G372)*'[1]Z1 values'!C$5*'[1]Z1 values'!$C$10)/'[1]Z1 values'!$C$12</f>
        <v>1.0206683349609374E-2</v>
      </c>
      <c r="W373" s="17">
        <f>((H373-H372)*'[1]Z1 values'!D$5*'[1]Z1 values'!$C$10)/'[1]Z1 values'!$C$12</f>
        <v>2.9520446777343751E-2</v>
      </c>
      <c r="X373" s="17">
        <f>((I373-I372)*'[1]Z1 values'!E$5*'[1]Z1 values'!$C$10)/'[1]Z1 values'!$C$12</f>
        <v>1.8717956542968747E-2</v>
      </c>
      <c r="Y373" s="17">
        <f>((J373-J372)*'[1]Z1 values'!F$5*'[1]Z1 values'!$C$10)/'[1]Z1 values'!$C$12</f>
        <v>0.13184326171874999</v>
      </c>
      <c r="Z373" s="18">
        <f t="shared" si="15"/>
        <v>0.19028834838867187</v>
      </c>
      <c r="AA373">
        <f t="shared" si="16"/>
        <v>124</v>
      </c>
    </row>
    <row r="374" spans="1:27" s="13" customFormat="1" x14ac:dyDescent="0.25">
      <c r="A374" s="14" t="s">
        <v>8533</v>
      </c>
      <c r="B374" s="14" t="s">
        <v>119</v>
      </c>
      <c r="C374" s="14">
        <v>477545</v>
      </c>
      <c r="D374" s="15" t="s">
        <v>18267</v>
      </c>
      <c r="E374" s="15" t="s">
        <v>18268</v>
      </c>
      <c r="F374" s="15">
        <v>372</v>
      </c>
      <c r="G374" s="15">
        <v>2131703</v>
      </c>
      <c r="H374" s="15">
        <v>120090562</v>
      </c>
      <c r="I374" s="15">
        <v>314051</v>
      </c>
      <c r="J374" s="15">
        <v>594098</v>
      </c>
      <c r="K374" s="15">
        <v>0</v>
      </c>
      <c r="L374" s="15">
        <v>0</v>
      </c>
      <c r="M374" s="15">
        <v>4123</v>
      </c>
      <c r="N374" s="15">
        <v>323549</v>
      </c>
      <c r="O374" s="15">
        <v>0</v>
      </c>
      <c r="P374" s="15">
        <v>960</v>
      </c>
      <c r="Q374" s="15">
        <v>0</v>
      </c>
      <c r="R374" s="15">
        <v>0</v>
      </c>
      <c r="S374"/>
      <c r="T374"/>
      <c r="U374" s="11">
        <f t="shared" si="17"/>
        <v>7460</v>
      </c>
      <c r="V374" s="17">
        <f>((G374-G373)*'[1]Z1 values'!C$5*'[1]Z1 values'!$C$10)/'[1]Z1 values'!$C$12</f>
        <v>8.0421020507812496E-3</v>
      </c>
      <c r="W374" s="17">
        <f>((H374-H373)*'[1]Z1 values'!D$5*'[1]Z1 values'!$C$10)/'[1]Z1 values'!$C$12</f>
        <v>2.962179565429688E-2</v>
      </c>
      <c r="X374" s="17">
        <f>((I374-I373)*'[1]Z1 values'!E$5*'[1]Z1 values'!$C$10)/'[1]Z1 values'!$C$12</f>
        <v>0</v>
      </c>
      <c r="Y374" s="17">
        <f>((J374-J373)*'[1]Z1 values'!F$5*'[1]Z1 values'!$C$10)/'[1]Z1 values'!$C$12</f>
        <v>8.2617187499999994E-2</v>
      </c>
      <c r="Z374" s="18">
        <f t="shared" si="15"/>
        <v>0.12028108520507813</v>
      </c>
      <c r="AA374">
        <f t="shared" si="16"/>
        <v>124.33333333333333</v>
      </c>
    </row>
    <row r="375" spans="1:27" s="13" customFormat="1" x14ac:dyDescent="0.25">
      <c r="A375" s="14" t="s">
        <v>8557</v>
      </c>
      <c r="B375" s="14" t="s">
        <v>119</v>
      </c>
      <c r="C375" s="14">
        <v>478825</v>
      </c>
      <c r="D375" s="15" t="s">
        <v>18267</v>
      </c>
      <c r="E375" s="15" t="s">
        <v>18268</v>
      </c>
      <c r="F375" s="15">
        <v>373</v>
      </c>
      <c r="G375" s="15">
        <v>2135833</v>
      </c>
      <c r="H375" s="15">
        <v>120414106</v>
      </c>
      <c r="I375" s="15">
        <v>314051</v>
      </c>
      <c r="J375" s="15">
        <v>595058</v>
      </c>
      <c r="K375" s="15">
        <v>0</v>
      </c>
      <c r="L375" s="15">
        <v>0</v>
      </c>
      <c r="M375" s="15">
        <v>4128</v>
      </c>
      <c r="N375" s="15">
        <v>323544</v>
      </c>
      <c r="O375" s="15">
        <v>0</v>
      </c>
      <c r="P375" s="15">
        <v>960</v>
      </c>
      <c r="Q375" s="15">
        <v>0</v>
      </c>
      <c r="R375" s="15">
        <v>0</v>
      </c>
      <c r="S375"/>
      <c r="T375"/>
      <c r="U375" s="11">
        <f t="shared" si="17"/>
        <v>7480</v>
      </c>
      <c r="V375" s="17">
        <f>((G375-G374)*'[1]Z1 values'!C$5*'[1]Z1 values'!$C$10)/'[1]Z1 values'!$C$12</f>
        <v>8.0538024902343745E-3</v>
      </c>
      <c r="W375" s="17">
        <f>((H375-H374)*'[1]Z1 values'!D$5*'[1]Z1 values'!$C$10)/'[1]Z1 values'!$C$12</f>
        <v>2.9621337890624998E-2</v>
      </c>
      <c r="X375" s="17">
        <f>((I375-I374)*'[1]Z1 values'!E$5*'[1]Z1 values'!$C$10)/'[1]Z1 values'!$C$12</f>
        <v>0</v>
      </c>
      <c r="Y375" s="17">
        <f>((J375-J374)*'[1]Z1 values'!F$5*'[1]Z1 values'!$C$10)/'[1]Z1 values'!$C$12</f>
        <v>8.2617187499999994E-2</v>
      </c>
      <c r="Z375" s="18">
        <f t="shared" si="15"/>
        <v>0.12029232788085936</v>
      </c>
      <c r="AA375">
        <f t="shared" si="16"/>
        <v>124.66666666666667</v>
      </c>
    </row>
    <row r="376" spans="1:27" s="13" customFormat="1" x14ac:dyDescent="0.25">
      <c r="A376" s="14" t="s">
        <v>8578</v>
      </c>
      <c r="B376" s="14" t="s">
        <v>119</v>
      </c>
      <c r="C376" s="14">
        <v>480105</v>
      </c>
      <c r="D376" s="15" t="s">
        <v>18267</v>
      </c>
      <c r="E376" s="15" t="s">
        <v>18268</v>
      </c>
      <c r="F376" s="15">
        <v>374</v>
      </c>
      <c r="G376" s="15">
        <v>2139961</v>
      </c>
      <c r="H376" s="15">
        <v>120737652</v>
      </c>
      <c r="I376" s="15">
        <v>314051</v>
      </c>
      <c r="J376" s="15">
        <v>596018</v>
      </c>
      <c r="K376" s="15">
        <v>0</v>
      </c>
      <c r="L376" s="15">
        <v>0</v>
      </c>
      <c r="M376" s="15">
        <v>4126</v>
      </c>
      <c r="N376" s="15">
        <v>323546</v>
      </c>
      <c r="O376" s="15">
        <v>0</v>
      </c>
      <c r="P376" s="15">
        <v>960</v>
      </c>
      <c r="Q376" s="15">
        <v>0</v>
      </c>
      <c r="R376" s="15">
        <v>0</v>
      </c>
      <c r="S376"/>
      <c r="T376"/>
      <c r="U376" s="11">
        <f t="shared" si="17"/>
        <v>7500</v>
      </c>
      <c r="V376" s="17">
        <f>((G376-G375)*'[1]Z1 values'!C$5*'[1]Z1 values'!$C$10)/'[1]Z1 values'!$C$12</f>
        <v>8.0499023437500001E-3</v>
      </c>
      <c r="W376" s="17">
        <f>((H376-H375)*'[1]Z1 values'!D$5*'[1]Z1 values'!$C$10)/'[1]Z1 values'!$C$12</f>
        <v>2.9621520996093754E-2</v>
      </c>
      <c r="X376" s="17">
        <f>((I376-I375)*'[1]Z1 values'!E$5*'[1]Z1 values'!$C$10)/'[1]Z1 values'!$C$12</f>
        <v>0</v>
      </c>
      <c r="Y376" s="17">
        <f>((J376-J375)*'[1]Z1 values'!F$5*'[1]Z1 values'!$C$10)/'[1]Z1 values'!$C$12</f>
        <v>8.2617187499999994E-2</v>
      </c>
      <c r="Z376" s="18">
        <f t="shared" si="15"/>
        <v>0.12028861083984374</v>
      </c>
      <c r="AA376">
        <f t="shared" si="16"/>
        <v>125</v>
      </c>
    </row>
    <row r="377" spans="1:27" s="13" customFormat="1" x14ac:dyDescent="0.25">
      <c r="A377" s="14" t="s">
        <v>8604</v>
      </c>
      <c r="B377" s="14" t="s">
        <v>119</v>
      </c>
      <c r="C377" s="14">
        <v>481385</v>
      </c>
      <c r="D377" s="15" t="s">
        <v>18267</v>
      </c>
      <c r="E377" s="15" t="s">
        <v>18268</v>
      </c>
      <c r="F377" s="15">
        <v>375</v>
      </c>
      <c r="G377" s="15">
        <v>2149831</v>
      </c>
      <c r="H377" s="15">
        <v>121055456</v>
      </c>
      <c r="I377" s="15">
        <v>317456</v>
      </c>
      <c r="J377" s="15">
        <v>598696</v>
      </c>
      <c r="K377" s="15">
        <v>0</v>
      </c>
      <c r="L377" s="15">
        <v>0</v>
      </c>
      <c r="M377" s="15">
        <v>9868</v>
      </c>
      <c r="N377" s="15">
        <v>317804</v>
      </c>
      <c r="O377" s="15">
        <v>3405</v>
      </c>
      <c r="P377" s="15">
        <v>2678</v>
      </c>
      <c r="Q377" s="15">
        <v>0</v>
      </c>
      <c r="R377" s="15">
        <v>0</v>
      </c>
      <c r="S377"/>
      <c r="T377"/>
      <c r="U377" s="11">
        <f t="shared" si="17"/>
        <v>7520</v>
      </c>
      <c r="V377" s="17">
        <f>((G377-G376)*'[1]Z1 values'!C$5*'[1]Z1 values'!$C$10)/'[1]Z1 values'!$C$12</f>
        <v>1.9247222900390625E-2</v>
      </c>
      <c r="W377" s="17">
        <f>((H377-H376)*'[1]Z1 values'!D$5*'[1]Z1 values'!$C$10)/'[1]Z1 values'!$C$12</f>
        <v>2.9095825195312498E-2</v>
      </c>
      <c r="X377" s="17">
        <f>((I377-I376)*'[1]Z1 values'!E$5*'[1]Z1 values'!$C$10)/'[1]Z1 values'!$C$12</f>
        <v>0.27121124267578123</v>
      </c>
      <c r="Y377" s="17">
        <f>((J377-J376)*'[1]Z1 values'!F$5*'[1]Z1 values'!$C$10)/'[1]Z1 values'!$C$12</f>
        <v>0.23046752929687503</v>
      </c>
      <c r="Z377" s="18">
        <f t="shared" si="15"/>
        <v>0.55002182006835931</v>
      </c>
      <c r="AA377">
        <f t="shared" si="16"/>
        <v>125.33333333333333</v>
      </c>
    </row>
    <row r="378" spans="1:27" s="13" customFormat="1" x14ac:dyDescent="0.25">
      <c r="A378" s="14" t="s">
        <v>8624</v>
      </c>
      <c r="B378" s="14" t="s">
        <v>119</v>
      </c>
      <c r="C378" s="14">
        <v>482665</v>
      </c>
      <c r="D378" s="15" t="s">
        <v>18267</v>
      </c>
      <c r="E378" s="15" t="s">
        <v>18268</v>
      </c>
      <c r="F378" s="15">
        <v>376</v>
      </c>
      <c r="G378" s="15">
        <v>2154493</v>
      </c>
      <c r="H378" s="15">
        <v>121378467</v>
      </c>
      <c r="I378" s="15">
        <v>317526</v>
      </c>
      <c r="J378" s="15">
        <v>599866</v>
      </c>
      <c r="K378" s="15">
        <v>0</v>
      </c>
      <c r="L378" s="15">
        <v>0</v>
      </c>
      <c r="M378" s="15">
        <v>4661</v>
      </c>
      <c r="N378" s="15">
        <v>323011</v>
      </c>
      <c r="O378" s="15">
        <v>70</v>
      </c>
      <c r="P378" s="15">
        <v>1170</v>
      </c>
      <c r="Q378" s="15">
        <v>0</v>
      </c>
      <c r="R378" s="15">
        <v>0</v>
      </c>
      <c r="S378"/>
      <c r="T378"/>
      <c r="U378" s="11">
        <f t="shared" si="17"/>
        <v>7540</v>
      </c>
      <c r="V378" s="17">
        <f>((G378-G377)*'[1]Z1 values'!C$5*'[1]Z1 values'!$C$10)/'[1]Z1 values'!$C$12</f>
        <v>9.0912414550781244E-3</v>
      </c>
      <c r="W378" s="17">
        <f>((H378-H377)*'[1]Z1 values'!D$5*'[1]Z1 values'!$C$10)/'[1]Z1 values'!$C$12</f>
        <v>2.9572540283203125E-2</v>
      </c>
      <c r="X378" s="17">
        <f>((I378-I377)*'[1]Z1 values'!E$5*'[1]Z1 values'!$C$10)/'[1]Z1 values'!$C$12</f>
        <v>5.5755615234374997E-3</v>
      </c>
      <c r="Y378" s="17">
        <f>((J378-J377)*'[1]Z1 values'!F$5*'[1]Z1 values'!$C$10)/'[1]Z1 values'!$C$12</f>
        <v>0.100689697265625</v>
      </c>
      <c r="Z378" s="18">
        <f t="shared" si="15"/>
        <v>0.14492904052734376</v>
      </c>
      <c r="AA378">
        <f t="shared" si="16"/>
        <v>125.66666666666667</v>
      </c>
    </row>
    <row r="379" spans="1:27" s="13" customFormat="1" x14ac:dyDescent="0.25">
      <c r="A379" s="14" t="s">
        <v>8646</v>
      </c>
      <c r="B379" s="14" t="s">
        <v>119</v>
      </c>
      <c r="C379" s="14">
        <v>483945</v>
      </c>
      <c r="D379" s="15" t="s">
        <v>18267</v>
      </c>
      <c r="E379" s="15" t="s">
        <v>18268</v>
      </c>
      <c r="F379" s="15">
        <v>377</v>
      </c>
      <c r="G379" s="15">
        <v>2161811</v>
      </c>
      <c r="H379" s="15">
        <v>121698822</v>
      </c>
      <c r="I379" s="15">
        <v>318983</v>
      </c>
      <c r="J379" s="15">
        <v>601860</v>
      </c>
      <c r="K379" s="15">
        <v>0</v>
      </c>
      <c r="L379" s="15">
        <v>0</v>
      </c>
      <c r="M379" s="15">
        <v>7316</v>
      </c>
      <c r="N379" s="15">
        <v>320355</v>
      </c>
      <c r="O379" s="15">
        <v>1457</v>
      </c>
      <c r="P379" s="15">
        <v>1994</v>
      </c>
      <c r="Q379" s="15">
        <v>0</v>
      </c>
      <c r="R379" s="15">
        <v>0</v>
      </c>
      <c r="S379"/>
      <c r="T379"/>
      <c r="U379" s="11">
        <f t="shared" si="17"/>
        <v>7560</v>
      </c>
      <c r="V379" s="17">
        <f>((G379-G378)*'[1]Z1 values'!C$5*'[1]Z1 values'!$C$10)/'[1]Z1 values'!$C$12</f>
        <v>1.4270635986328124E-2</v>
      </c>
      <c r="W379" s="17">
        <f>((H379-H378)*'[1]Z1 values'!D$5*'[1]Z1 values'!$C$10)/'[1]Z1 values'!$C$12</f>
        <v>2.932937622070313E-2</v>
      </c>
      <c r="X379" s="17">
        <f>((I379-I378)*'[1]Z1 values'!E$5*'[1]Z1 values'!$C$10)/'[1]Z1 values'!$C$12</f>
        <v>0.11605133056640624</v>
      </c>
      <c r="Y379" s="17">
        <f>((J379-J378)*'[1]Z1 values'!F$5*'[1]Z1 values'!$C$10)/'[1]Z1 values'!$C$12</f>
        <v>0.171602783203125</v>
      </c>
      <c r="Z379" s="18">
        <f t="shared" si="15"/>
        <v>0.33125412597656245</v>
      </c>
      <c r="AA379">
        <f t="shared" si="16"/>
        <v>126</v>
      </c>
    </row>
    <row r="380" spans="1:27" s="13" customFormat="1" x14ac:dyDescent="0.25">
      <c r="A380" s="14" t="s">
        <v>8666</v>
      </c>
      <c r="B380" s="14" t="s">
        <v>119</v>
      </c>
      <c r="C380" s="14">
        <v>485225</v>
      </c>
      <c r="D380" s="15" t="s">
        <v>18267</v>
      </c>
      <c r="E380" s="15" t="s">
        <v>18268</v>
      </c>
      <c r="F380" s="15">
        <v>378</v>
      </c>
      <c r="G380" s="15">
        <v>2167566</v>
      </c>
      <c r="H380" s="15">
        <v>122020740</v>
      </c>
      <c r="I380" s="15">
        <v>319771</v>
      </c>
      <c r="J380" s="15">
        <v>603394</v>
      </c>
      <c r="K380" s="15">
        <v>0</v>
      </c>
      <c r="L380" s="15">
        <v>0</v>
      </c>
      <c r="M380" s="15">
        <v>5753</v>
      </c>
      <c r="N380" s="15">
        <v>321918</v>
      </c>
      <c r="O380" s="15">
        <v>788</v>
      </c>
      <c r="P380" s="15">
        <v>1534</v>
      </c>
      <c r="Q380" s="15">
        <v>0</v>
      </c>
      <c r="R380" s="15">
        <v>0</v>
      </c>
      <c r="S380"/>
      <c r="T380"/>
      <c r="U380" s="11">
        <f t="shared" si="17"/>
        <v>7580</v>
      </c>
      <c r="V380" s="17">
        <f>((G380-G379)*'[1]Z1 values'!C$5*'[1]Z1 values'!$C$10)/'[1]Z1 values'!$C$12</f>
        <v>1.1222671508789063E-2</v>
      </c>
      <c r="W380" s="17">
        <f>((H380-H379)*'[1]Z1 values'!D$5*'[1]Z1 values'!$C$10)/'[1]Z1 values'!$C$12</f>
        <v>2.9472473144531254E-2</v>
      </c>
      <c r="X380" s="17">
        <f>((I380-I379)*'[1]Z1 values'!E$5*'[1]Z1 values'!$C$10)/'[1]Z1 values'!$C$12</f>
        <v>6.2764892578124995E-2</v>
      </c>
      <c r="Y380" s="17">
        <f>((J380-J379)*'[1]Z1 values'!F$5*'[1]Z1 values'!$C$10)/'[1]Z1 values'!$C$12</f>
        <v>0.132015380859375</v>
      </c>
      <c r="Z380" s="18">
        <f t="shared" si="15"/>
        <v>0.23547541809082032</v>
      </c>
      <c r="AA380">
        <f t="shared" si="16"/>
        <v>126.33333333333333</v>
      </c>
    </row>
    <row r="381" spans="1:27" s="13" customFormat="1" x14ac:dyDescent="0.25">
      <c r="A381" s="14" t="s">
        <v>8686</v>
      </c>
      <c r="B381" s="14" t="s">
        <v>119</v>
      </c>
      <c r="C381" s="14">
        <v>486505</v>
      </c>
      <c r="D381" s="15" t="s">
        <v>18267</v>
      </c>
      <c r="E381" s="15" t="s">
        <v>18268</v>
      </c>
      <c r="F381" s="15">
        <v>379</v>
      </c>
      <c r="G381" s="15">
        <v>2171723</v>
      </c>
      <c r="H381" s="15">
        <v>122344256</v>
      </c>
      <c r="I381" s="15">
        <v>319771</v>
      </c>
      <c r="J381" s="15">
        <v>604738</v>
      </c>
      <c r="K381" s="15">
        <v>0</v>
      </c>
      <c r="L381" s="15">
        <v>0</v>
      </c>
      <c r="M381" s="15">
        <v>4155</v>
      </c>
      <c r="N381" s="15">
        <v>323516</v>
      </c>
      <c r="O381" s="15">
        <v>0</v>
      </c>
      <c r="P381" s="15">
        <v>1344</v>
      </c>
      <c r="Q381" s="15">
        <v>0</v>
      </c>
      <c r="R381" s="15">
        <v>0</v>
      </c>
      <c r="S381"/>
      <c r="T381"/>
      <c r="U381" s="11">
        <f t="shared" si="17"/>
        <v>7600</v>
      </c>
      <c r="V381" s="17">
        <f>((G381-G380)*'[1]Z1 values'!C$5*'[1]Z1 values'!$C$10)/'[1]Z1 values'!$C$12</f>
        <v>8.1064544677734388E-3</v>
      </c>
      <c r="W381" s="17">
        <f>((H381-H380)*'[1]Z1 values'!D$5*'[1]Z1 values'!$C$10)/'[1]Z1 values'!$C$12</f>
        <v>2.96187744140625E-2</v>
      </c>
      <c r="X381" s="17">
        <f>((I381-I380)*'[1]Z1 values'!E$5*'[1]Z1 values'!$C$10)/'[1]Z1 values'!$C$12</f>
        <v>0</v>
      </c>
      <c r="Y381" s="17">
        <f>((J381-J380)*'[1]Z1 values'!F$5*'[1]Z1 values'!$C$10)/'[1]Z1 values'!$C$12</f>
        <v>0.11566406250000001</v>
      </c>
      <c r="Z381" s="18">
        <f t="shared" si="15"/>
        <v>0.15338929138183593</v>
      </c>
      <c r="AA381">
        <f t="shared" si="16"/>
        <v>126.66666666666667</v>
      </c>
    </row>
    <row r="382" spans="1:27" s="13" customFormat="1" x14ac:dyDescent="0.25">
      <c r="A382" s="14" t="s">
        <v>8706</v>
      </c>
      <c r="B382" s="14" t="s">
        <v>119</v>
      </c>
      <c r="C382" s="14">
        <v>487785</v>
      </c>
      <c r="D382" s="15" t="s">
        <v>18267</v>
      </c>
      <c r="E382" s="15" t="s">
        <v>18268</v>
      </c>
      <c r="F382" s="15">
        <v>380</v>
      </c>
      <c r="G382" s="15">
        <v>2175857</v>
      </c>
      <c r="H382" s="15">
        <v>122667795</v>
      </c>
      <c r="I382" s="15">
        <v>319771</v>
      </c>
      <c r="J382" s="15">
        <v>605698</v>
      </c>
      <c r="K382" s="15">
        <v>0</v>
      </c>
      <c r="L382" s="15">
        <v>0</v>
      </c>
      <c r="M382" s="15">
        <v>4132</v>
      </c>
      <c r="N382" s="15">
        <v>323539</v>
      </c>
      <c r="O382" s="15">
        <v>0</v>
      </c>
      <c r="P382" s="15">
        <v>960</v>
      </c>
      <c r="Q382" s="15">
        <v>0</v>
      </c>
      <c r="R382" s="15">
        <v>0</v>
      </c>
      <c r="S382"/>
      <c r="T382"/>
      <c r="U382" s="11">
        <f t="shared" si="17"/>
        <v>7620</v>
      </c>
      <c r="V382" s="17">
        <f>((G382-G381)*'[1]Z1 values'!C$5*'[1]Z1 values'!$C$10)/'[1]Z1 values'!$C$12</f>
        <v>8.0616027832031249E-3</v>
      </c>
      <c r="W382" s="17">
        <f>((H382-H381)*'[1]Z1 values'!D$5*'[1]Z1 values'!$C$10)/'[1]Z1 values'!$C$12</f>
        <v>2.9620880126953124E-2</v>
      </c>
      <c r="X382" s="17">
        <f>((I382-I381)*'[1]Z1 values'!E$5*'[1]Z1 values'!$C$10)/'[1]Z1 values'!$C$12</f>
        <v>0</v>
      </c>
      <c r="Y382" s="17">
        <f>((J382-J381)*'[1]Z1 values'!F$5*'[1]Z1 values'!$C$10)/'[1]Z1 values'!$C$12</f>
        <v>8.2617187499999994E-2</v>
      </c>
      <c r="Z382" s="18">
        <f t="shared" si="15"/>
        <v>0.12029967041015624</v>
      </c>
      <c r="AA382">
        <f t="shared" si="16"/>
        <v>127</v>
      </c>
    </row>
    <row r="383" spans="1:27" s="13" customFormat="1" x14ac:dyDescent="0.25">
      <c r="A383" s="14" t="s">
        <v>8726</v>
      </c>
      <c r="B383" s="14" t="s">
        <v>119</v>
      </c>
      <c r="C383" s="14">
        <v>489065</v>
      </c>
      <c r="D383" s="15" t="s">
        <v>18267</v>
      </c>
      <c r="E383" s="15" t="s">
        <v>18268</v>
      </c>
      <c r="F383" s="15">
        <v>381</v>
      </c>
      <c r="G383" s="15">
        <v>2179966</v>
      </c>
      <c r="H383" s="15">
        <v>122991359</v>
      </c>
      <c r="I383" s="15">
        <v>319771</v>
      </c>
      <c r="J383" s="15">
        <v>606853</v>
      </c>
      <c r="K383" s="15">
        <v>0</v>
      </c>
      <c r="L383" s="15">
        <v>0</v>
      </c>
      <c r="M383" s="15">
        <v>4107</v>
      </c>
      <c r="N383" s="15">
        <v>323564</v>
      </c>
      <c r="O383" s="15">
        <v>0</v>
      </c>
      <c r="P383" s="15">
        <v>1155</v>
      </c>
      <c r="Q383" s="15">
        <v>0</v>
      </c>
      <c r="R383" s="15">
        <v>0</v>
      </c>
      <c r="S383"/>
      <c r="T383"/>
      <c r="U383" s="11">
        <f t="shared" si="17"/>
        <v>7640</v>
      </c>
      <c r="V383" s="17">
        <f>((G383-G382)*'[1]Z1 values'!C$5*'[1]Z1 values'!$C$10)/'[1]Z1 values'!$C$12</f>
        <v>8.0128509521484367E-3</v>
      </c>
      <c r="W383" s="17">
        <f>((H383-H382)*'[1]Z1 values'!D$5*'[1]Z1 values'!$C$10)/'[1]Z1 values'!$C$12</f>
        <v>2.96231689453125E-2</v>
      </c>
      <c r="X383" s="17">
        <f>((I383-I382)*'[1]Z1 values'!E$5*'[1]Z1 values'!$C$10)/'[1]Z1 values'!$C$12</f>
        <v>0</v>
      </c>
      <c r="Y383" s="17">
        <f>((J383-J382)*'[1]Z1 values'!F$5*'[1]Z1 values'!$C$10)/'[1]Z1 values'!$C$12</f>
        <v>9.9398803710937497E-2</v>
      </c>
      <c r="Z383" s="18">
        <f t="shared" si="15"/>
        <v>0.13703482360839844</v>
      </c>
      <c r="AA383">
        <f t="shared" si="16"/>
        <v>127.33333333333333</v>
      </c>
    </row>
    <row r="384" spans="1:27" s="13" customFormat="1" x14ac:dyDescent="0.25">
      <c r="A384" s="14" t="s">
        <v>8746</v>
      </c>
      <c r="B384" s="14" t="s">
        <v>119</v>
      </c>
      <c r="C384" s="14">
        <v>490345</v>
      </c>
      <c r="D384" s="15" t="s">
        <v>18267</v>
      </c>
      <c r="E384" s="15" t="s">
        <v>18268</v>
      </c>
      <c r="F384" s="15">
        <v>382</v>
      </c>
      <c r="G384" s="15">
        <v>2186727</v>
      </c>
      <c r="H384" s="15">
        <v>123312271</v>
      </c>
      <c r="I384" s="15">
        <v>321162</v>
      </c>
      <c r="J384" s="15">
        <v>608678</v>
      </c>
      <c r="K384" s="15">
        <v>0</v>
      </c>
      <c r="L384" s="15">
        <v>0</v>
      </c>
      <c r="M384" s="15">
        <v>6759</v>
      </c>
      <c r="N384" s="15">
        <v>320912</v>
      </c>
      <c r="O384" s="15">
        <v>1391</v>
      </c>
      <c r="P384" s="15">
        <v>1825</v>
      </c>
      <c r="Q384" s="15">
        <v>0</v>
      </c>
      <c r="R384" s="15">
        <v>0</v>
      </c>
      <c r="S384"/>
      <c r="T384"/>
      <c r="U384" s="11">
        <f t="shared" si="17"/>
        <v>7660</v>
      </c>
      <c r="V384" s="17">
        <f>((G384-G383)*'[1]Z1 values'!C$5*'[1]Z1 values'!$C$10)/'[1]Z1 values'!$C$12</f>
        <v>1.3184445190429689E-2</v>
      </c>
      <c r="W384" s="17">
        <f>((H384-H383)*'[1]Z1 values'!D$5*'[1]Z1 values'!$C$10)/'[1]Z1 values'!$C$12</f>
        <v>2.9380371093750003E-2</v>
      </c>
      <c r="X384" s="17">
        <f>((I384-I383)*'[1]Z1 values'!E$5*'[1]Z1 values'!$C$10)/'[1]Z1 values'!$C$12</f>
        <v>0.11079437255859374</v>
      </c>
      <c r="Y384" s="17">
        <f>((J384-J383)*'[1]Z1 values'!F$5*'[1]Z1 values'!$C$10)/'[1]Z1 values'!$C$12</f>
        <v>0.1570587158203125</v>
      </c>
      <c r="Z384" s="18">
        <f t="shared" si="15"/>
        <v>0.31041790466308594</v>
      </c>
      <c r="AA384">
        <f t="shared" si="16"/>
        <v>127.66666666666667</v>
      </c>
    </row>
    <row r="385" spans="1:27" s="13" customFormat="1" x14ac:dyDescent="0.25">
      <c r="A385" s="14" t="s">
        <v>8771</v>
      </c>
      <c r="B385" s="14" t="s">
        <v>119</v>
      </c>
      <c r="C385" s="14">
        <v>491625</v>
      </c>
      <c r="D385" s="15" t="s">
        <v>18267</v>
      </c>
      <c r="E385" s="15" t="s">
        <v>18268</v>
      </c>
      <c r="F385" s="15">
        <v>383</v>
      </c>
      <c r="G385" s="15">
        <v>2190776</v>
      </c>
      <c r="H385" s="15">
        <v>123635901</v>
      </c>
      <c r="I385" s="15">
        <v>321162</v>
      </c>
      <c r="J385" s="15">
        <v>609827</v>
      </c>
      <c r="K385" s="15">
        <v>0</v>
      </c>
      <c r="L385" s="15">
        <v>0</v>
      </c>
      <c r="M385" s="15">
        <v>4047</v>
      </c>
      <c r="N385" s="15">
        <v>323630</v>
      </c>
      <c r="O385" s="15">
        <v>0</v>
      </c>
      <c r="P385" s="15">
        <v>1149</v>
      </c>
      <c r="Q385" s="15">
        <v>0</v>
      </c>
      <c r="R385" s="15">
        <v>0</v>
      </c>
      <c r="S385"/>
      <c r="T385"/>
      <c r="U385" s="11">
        <f t="shared" si="17"/>
        <v>7680</v>
      </c>
      <c r="V385" s="17">
        <f>((G385-G384)*'[1]Z1 values'!C$5*'[1]Z1 values'!$C$10)/'[1]Z1 values'!$C$12</f>
        <v>7.8958465576171883E-3</v>
      </c>
      <c r="W385" s="17">
        <f>((H385-H384)*'[1]Z1 values'!D$5*'[1]Z1 values'!$C$10)/'[1]Z1 values'!$C$12</f>
        <v>2.9629211425781253E-2</v>
      </c>
      <c r="X385" s="17">
        <f>((I385-I384)*'[1]Z1 values'!E$5*'[1]Z1 values'!$C$10)/'[1]Z1 values'!$C$12</f>
        <v>0</v>
      </c>
      <c r="Y385" s="17">
        <f>((J385-J384)*'[1]Z1 values'!F$5*'[1]Z1 values'!$C$10)/'[1]Z1 values'!$C$12</f>
        <v>9.8882446289062509E-2</v>
      </c>
      <c r="Z385" s="18">
        <f t="shared" si="15"/>
        <v>0.13640750427246096</v>
      </c>
      <c r="AA385">
        <f t="shared" si="16"/>
        <v>128</v>
      </c>
    </row>
    <row r="386" spans="1:27" s="13" customFormat="1" x14ac:dyDescent="0.25">
      <c r="A386" s="14" t="s">
        <v>8800</v>
      </c>
      <c r="B386" s="14" t="s">
        <v>119</v>
      </c>
      <c r="C386" s="14">
        <v>492905</v>
      </c>
      <c r="D386" s="15" t="s">
        <v>18267</v>
      </c>
      <c r="E386" s="15" t="s">
        <v>18268</v>
      </c>
      <c r="F386" s="15">
        <v>384</v>
      </c>
      <c r="G386" s="15">
        <v>2200779</v>
      </c>
      <c r="H386" s="15">
        <v>123953577</v>
      </c>
      <c r="I386" s="15">
        <v>324190</v>
      </c>
      <c r="J386" s="15">
        <v>613247</v>
      </c>
      <c r="K386" s="15">
        <v>0</v>
      </c>
      <c r="L386" s="15">
        <v>0</v>
      </c>
      <c r="M386" s="15">
        <v>10001</v>
      </c>
      <c r="N386" s="15">
        <v>317676</v>
      </c>
      <c r="O386" s="15">
        <v>3028</v>
      </c>
      <c r="P386" s="15">
        <v>3420</v>
      </c>
      <c r="Q386" s="15">
        <v>0</v>
      </c>
      <c r="R386" s="15">
        <v>0</v>
      </c>
      <c r="S386"/>
      <c r="T386"/>
      <c r="U386" s="11">
        <f t="shared" si="17"/>
        <v>7700</v>
      </c>
      <c r="V386" s="17">
        <f>((G386-G385)*'[1]Z1 values'!C$5*'[1]Z1 values'!$C$10)/'[1]Z1 values'!$C$12</f>
        <v>1.9506582641601565E-2</v>
      </c>
      <c r="W386" s="17">
        <f>((H386-H385)*'[1]Z1 values'!D$5*'[1]Z1 values'!$C$10)/'[1]Z1 values'!$C$12</f>
        <v>2.9084106445312501E-2</v>
      </c>
      <c r="X386" s="17">
        <f>((I386-I385)*'[1]Z1 values'!E$5*'[1]Z1 values'!$C$10)/'[1]Z1 values'!$C$12</f>
        <v>0.24118286132812497</v>
      </c>
      <c r="Y386" s="17">
        <f>((J386-J385)*'[1]Z1 values'!F$5*'[1]Z1 values'!$C$10)/'[1]Z1 values'!$C$12</f>
        <v>0.29432373046874999</v>
      </c>
      <c r="Z386" s="18">
        <f t="shared" si="15"/>
        <v>0.58409728088378898</v>
      </c>
      <c r="AA386">
        <f t="shared" si="16"/>
        <v>128.33333333333334</v>
      </c>
    </row>
    <row r="387" spans="1:27" s="13" customFormat="1" x14ac:dyDescent="0.25">
      <c r="A387" s="14" t="s">
        <v>8828</v>
      </c>
      <c r="B387" s="14" t="s">
        <v>119</v>
      </c>
      <c r="C387" s="14">
        <v>494185</v>
      </c>
      <c r="D387" s="15" t="s">
        <v>18267</v>
      </c>
      <c r="E387" s="15" t="s">
        <v>18268</v>
      </c>
      <c r="F387" s="15">
        <v>385</v>
      </c>
      <c r="G387" s="15">
        <v>2207475</v>
      </c>
      <c r="H387" s="15">
        <v>124274559</v>
      </c>
      <c r="I387" s="15">
        <v>325346</v>
      </c>
      <c r="J387" s="15">
        <v>615274</v>
      </c>
      <c r="K387" s="15">
        <v>0</v>
      </c>
      <c r="L387" s="15">
        <v>0</v>
      </c>
      <c r="M387" s="15">
        <v>6695</v>
      </c>
      <c r="N387" s="15">
        <v>320982</v>
      </c>
      <c r="O387" s="15">
        <v>1156</v>
      </c>
      <c r="P387" s="15">
        <v>2027</v>
      </c>
      <c r="Q387" s="15">
        <v>0</v>
      </c>
      <c r="R387" s="15">
        <v>0</v>
      </c>
      <c r="S387"/>
      <c r="T387"/>
      <c r="U387" s="11">
        <f t="shared" si="17"/>
        <v>7720</v>
      </c>
      <c r="V387" s="17">
        <f>((G387-G386)*'[1]Z1 values'!C$5*'[1]Z1 values'!$C$10)/'[1]Z1 values'!$C$12</f>
        <v>1.3057690429687501E-2</v>
      </c>
      <c r="W387" s="17">
        <f>((H387-H386)*'[1]Z1 values'!D$5*'[1]Z1 values'!$C$10)/'[1]Z1 values'!$C$12</f>
        <v>2.9386779785156254E-2</v>
      </c>
      <c r="X387" s="17">
        <f>((I387-I386)*'[1]Z1 values'!E$5*'[1]Z1 values'!$C$10)/'[1]Z1 values'!$C$12</f>
        <v>9.2076416015624996E-2</v>
      </c>
      <c r="Y387" s="17">
        <f>((J387-J386)*'[1]Z1 values'!F$5*'[1]Z1 values'!$C$10)/'[1]Z1 values'!$C$12</f>
        <v>0.17444274902343748</v>
      </c>
      <c r="Z387" s="18">
        <f t="shared" ref="Z387:Z450" si="18">SUM(V387:Y387)</f>
        <v>0.30896363525390624</v>
      </c>
      <c r="AA387">
        <f t="shared" ref="AA387:AA450" si="19">U387/60</f>
        <v>128.66666666666666</v>
      </c>
    </row>
    <row r="388" spans="1:27" s="13" customFormat="1" x14ac:dyDescent="0.25">
      <c r="A388" s="14" t="s">
        <v>8851</v>
      </c>
      <c r="B388" s="14" t="s">
        <v>119</v>
      </c>
      <c r="C388" s="14">
        <v>495465</v>
      </c>
      <c r="D388" s="15" t="s">
        <v>18267</v>
      </c>
      <c r="E388" s="15" t="s">
        <v>18268</v>
      </c>
      <c r="F388" s="15">
        <v>386</v>
      </c>
      <c r="G388" s="15">
        <v>2223522</v>
      </c>
      <c r="H388" s="15">
        <v>124586181</v>
      </c>
      <c r="I388" s="15">
        <v>331722</v>
      </c>
      <c r="J388" s="15">
        <v>618724</v>
      </c>
      <c r="K388" s="15">
        <v>0</v>
      </c>
      <c r="L388" s="15">
        <v>0</v>
      </c>
      <c r="M388" s="15">
        <v>16046</v>
      </c>
      <c r="N388" s="15">
        <v>311622</v>
      </c>
      <c r="O388" s="15">
        <v>6376</v>
      </c>
      <c r="P388" s="15">
        <v>3450</v>
      </c>
      <c r="Q388" s="15">
        <v>0</v>
      </c>
      <c r="R388" s="15">
        <v>0</v>
      </c>
      <c r="S388"/>
      <c r="T388"/>
      <c r="U388" s="11">
        <f t="shared" ref="U388:U451" si="20">U387+20</f>
        <v>7740</v>
      </c>
      <c r="V388" s="17">
        <f>((G388-G387)*'[1]Z1 values'!C$5*'[1]Z1 values'!$C$10)/'[1]Z1 values'!$C$12</f>
        <v>3.1292825317382811E-2</v>
      </c>
      <c r="W388" s="17">
        <f>((H388-H387)*'[1]Z1 values'!D$5*'[1]Z1 values'!$C$10)/'[1]Z1 values'!$C$12</f>
        <v>2.852984619140625E-2</v>
      </c>
      <c r="X388" s="17">
        <f>((I388-I387)*'[1]Z1 values'!E$5*'[1]Z1 values'!$C$10)/'[1]Z1 values'!$C$12</f>
        <v>0.50785400390624991</v>
      </c>
      <c r="Y388" s="17">
        <f>((J388-J387)*'[1]Z1 values'!F$5*'[1]Z1 values'!$C$10)/'[1]Z1 values'!$C$12</f>
        <v>0.296905517578125</v>
      </c>
      <c r="Z388" s="18">
        <f t="shared" si="18"/>
        <v>0.86458219299316397</v>
      </c>
      <c r="AA388">
        <f t="shared" si="19"/>
        <v>129</v>
      </c>
    </row>
    <row r="389" spans="1:27" s="13" customFormat="1" x14ac:dyDescent="0.25">
      <c r="A389" s="14" t="s">
        <v>8871</v>
      </c>
      <c r="B389" s="14" t="s">
        <v>119</v>
      </c>
      <c r="C389" s="14">
        <v>496745</v>
      </c>
      <c r="D389" s="15" t="s">
        <v>18267</v>
      </c>
      <c r="E389" s="15" t="s">
        <v>18268</v>
      </c>
      <c r="F389" s="15">
        <v>387</v>
      </c>
      <c r="G389" s="15">
        <v>2227668</v>
      </c>
      <c r="H389" s="15">
        <v>124909705</v>
      </c>
      <c r="I389" s="15">
        <v>331722</v>
      </c>
      <c r="J389" s="15">
        <v>619873</v>
      </c>
      <c r="K389" s="15">
        <v>0</v>
      </c>
      <c r="L389" s="15">
        <v>0</v>
      </c>
      <c r="M389" s="15">
        <v>4145</v>
      </c>
      <c r="N389" s="15">
        <v>323524</v>
      </c>
      <c r="O389" s="15">
        <v>0</v>
      </c>
      <c r="P389" s="15">
        <v>1149</v>
      </c>
      <c r="Q389" s="15">
        <v>0</v>
      </c>
      <c r="R389" s="15">
        <v>0</v>
      </c>
      <c r="S389"/>
      <c r="T389"/>
      <c r="U389" s="11">
        <f t="shared" si="20"/>
        <v>7760</v>
      </c>
      <c r="V389" s="17">
        <f>((G389-G388)*'[1]Z1 values'!C$5*'[1]Z1 values'!$C$10)/'[1]Z1 values'!$C$12</f>
        <v>8.0850036621093746E-3</v>
      </c>
      <c r="W389" s="17">
        <f>((H389-H388)*'[1]Z1 values'!D$5*'[1]Z1 values'!$C$10)/'[1]Z1 values'!$C$12</f>
        <v>2.9619506835937504E-2</v>
      </c>
      <c r="X389" s="17">
        <f>((I389-I388)*'[1]Z1 values'!E$5*'[1]Z1 values'!$C$10)/'[1]Z1 values'!$C$12</f>
        <v>0</v>
      </c>
      <c r="Y389" s="17">
        <f>((J389-J388)*'[1]Z1 values'!F$5*'[1]Z1 values'!$C$10)/'[1]Z1 values'!$C$12</f>
        <v>9.8882446289062509E-2</v>
      </c>
      <c r="Z389" s="18">
        <f t="shared" si="18"/>
        <v>0.13658695678710939</v>
      </c>
      <c r="AA389">
        <f t="shared" si="19"/>
        <v>129.33333333333334</v>
      </c>
    </row>
    <row r="390" spans="1:27" s="13" customFormat="1" x14ac:dyDescent="0.25">
      <c r="A390" s="14" t="s">
        <v>8891</v>
      </c>
      <c r="B390" s="14" t="s">
        <v>119</v>
      </c>
      <c r="C390" s="14">
        <v>498025</v>
      </c>
      <c r="D390" s="15" t="s">
        <v>18267</v>
      </c>
      <c r="E390" s="15" t="s">
        <v>18268</v>
      </c>
      <c r="F390" s="15">
        <v>388</v>
      </c>
      <c r="G390" s="15">
        <v>2243366</v>
      </c>
      <c r="H390" s="15">
        <v>125221668</v>
      </c>
      <c r="I390" s="15">
        <v>337889</v>
      </c>
      <c r="J390" s="15">
        <v>625603</v>
      </c>
      <c r="K390" s="15">
        <v>0</v>
      </c>
      <c r="L390" s="15">
        <v>0</v>
      </c>
      <c r="M390" s="15">
        <v>15697</v>
      </c>
      <c r="N390" s="15">
        <v>311963</v>
      </c>
      <c r="O390" s="15">
        <v>6167</v>
      </c>
      <c r="P390" s="15">
        <v>5730</v>
      </c>
      <c r="Q390" s="15">
        <v>0</v>
      </c>
      <c r="R390" s="15">
        <v>0</v>
      </c>
      <c r="S390"/>
      <c r="T390"/>
      <c r="U390" s="11">
        <f t="shared" si="20"/>
        <v>7780</v>
      </c>
      <c r="V390" s="17">
        <f>((G390-G389)*'[1]Z1 values'!C$5*'[1]Z1 values'!$C$10)/'[1]Z1 values'!$C$12</f>
        <v>3.0612249755859376E-2</v>
      </c>
      <c r="W390" s="17">
        <f>((H390-H389)*'[1]Z1 values'!D$5*'[1]Z1 values'!$C$10)/'[1]Z1 values'!$C$12</f>
        <v>2.8561065673828122E-2</v>
      </c>
      <c r="X390" s="17">
        <f>((I390-I389)*'[1]Z1 values'!E$5*'[1]Z1 values'!$C$10)/'[1]Z1 values'!$C$12</f>
        <v>0.49120697021484372</v>
      </c>
      <c r="Y390" s="17">
        <f>((J390-J389)*'[1]Z1 values'!F$5*'[1]Z1 values'!$C$10)/'[1]Z1 values'!$C$12</f>
        <v>0.49312133789062501</v>
      </c>
      <c r="Z390" s="18">
        <f t="shared" si="18"/>
        <v>1.0435016235351562</v>
      </c>
      <c r="AA390">
        <f t="shared" si="19"/>
        <v>129.66666666666666</v>
      </c>
    </row>
    <row r="391" spans="1:27" s="13" customFormat="1" x14ac:dyDescent="0.25">
      <c r="A391" s="14" t="s">
        <v>8912</v>
      </c>
      <c r="B391" s="14" t="s">
        <v>119</v>
      </c>
      <c r="C391" s="14">
        <v>499305</v>
      </c>
      <c r="D391" s="15" t="s">
        <v>18267</v>
      </c>
      <c r="E391" s="15" t="s">
        <v>18268</v>
      </c>
      <c r="F391" s="15">
        <v>389</v>
      </c>
      <c r="G391" s="15">
        <v>2249166</v>
      </c>
      <c r="H391" s="15">
        <v>125543537</v>
      </c>
      <c r="I391" s="15">
        <v>338625</v>
      </c>
      <c r="J391" s="15">
        <v>627175</v>
      </c>
      <c r="K391" s="15">
        <v>0</v>
      </c>
      <c r="L391" s="15">
        <v>0</v>
      </c>
      <c r="M391" s="15">
        <v>5799</v>
      </c>
      <c r="N391" s="15">
        <v>321869</v>
      </c>
      <c r="O391" s="15">
        <v>736</v>
      </c>
      <c r="P391" s="15">
        <v>1572</v>
      </c>
      <c r="Q391" s="15">
        <v>0</v>
      </c>
      <c r="R391" s="15">
        <v>0</v>
      </c>
      <c r="S391"/>
      <c r="T391"/>
      <c r="U391" s="11">
        <f t="shared" si="20"/>
        <v>7800</v>
      </c>
      <c r="V391" s="17">
        <f>((G391-G390)*'[1]Z1 values'!C$5*'[1]Z1 values'!$C$10)/'[1]Z1 values'!$C$12</f>
        <v>1.13104248046875E-2</v>
      </c>
      <c r="W391" s="17">
        <f>((H391-H390)*'[1]Z1 values'!D$5*'[1]Z1 values'!$C$10)/'[1]Z1 values'!$C$12</f>
        <v>2.9467987060546874E-2</v>
      </c>
      <c r="X391" s="17">
        <f>((I391-I390)*'[1]Z1 values'!E$5*'[1]Z1 values'!$C$10)/'[1]Z1 values'!$C$12</f>
        <v>5.8623046874999994E-2</v>
      </c>
      <c r="Y391" s="17">
        <f>((J391-J390)*'[1]Z1 values'!F$5*'[1]Z1 values'!$C$10)/'[1]Z1 values'!$C$12</f>
        <v>0.13528564453125</v>
      </c>
      <c r="Z391" s="18">
        <f t="shared" si="18"/>
        <v>0.23468710327148437</v>
      </c>
      <c r="AA391">
        <f t="shared" si="19"/>
        <v>130</v>
      </c>
    </row>
    <row r="392" spans="1:27" s="13" customFormat="1" x14ac:dyDescent="0.25">
      <c r="A392" s="14" t="s">
        <v>8937</v>
      </c>
      <c r="B392" s="14" t="s">
        <v>119</v>
      </c>
      <c r="C392" s="14">
        <v>500585</v>
      </c>
      <c r="D392" s="15" t="s">
        <v>18267</v>
      </c>
      <c r="E392" s="15" t="s">
        <v>18268</v>
      </c>
      <c r="F392" s="15">
        <v>390</v>
      </c>
      <c r="G392" s="15">
        <v>2253301</v>
      </c>
      <c r="H392" s="15">
        <v>125867073</v>
      </c>
      <c r="I392" s="15">
        <v>338625</v>
      </c>
      <c r="J392" s="15">
        <v>628135</v>
      </c>
      <c r="K392" s="15">
        <v>0</v>
      </c>
      <c r="L392" s="15">
        <v>0</v>
      </c>
      <c r="M392" s="15">
        <v>4134</v>
      </c>
      <c r="N392" s="15">
        <v>323536</v>
      </c>
      <c r="O392" s="15">
        <v>0</v>
      </c>
      <c r="P392" s="15">
        <v>960</v>
      </c>
      <c r="Q392" s="15">
        <v>0</v>
      </c>
      <c r="R392" s="15">
        <v>0</v>
      </c>
      <c r="S392"/>
      <c r="T392"/>
      <c r="U392" s="11">
        <f t="shared" si="20"/>
        <v>7820</v>
      </c>
      <c r="V392" s="17">
        <f>((G392-G391)*'[1]Z1 values'!C$5*'[1]Z1 values'!$C$10)/'[1]Z1 values'!$C$12</f>
        <v>8.0635528564453121E-3</v>
      </c>
      <c r="W392" s="17">
        <f>((H392-H391)*'[1]Z1 values'!D$5*'[1]Z1 values'!$C$10)/'[1]Z1 values'!$C$12</f>
        <v>2.9620605468749998E-2</v>
      </c>
      <c r="X392" s="17">
        <f>((I392-I391)*'[1]Z1 values'!E$5*'[1]Z1 values'!$C$10)/'[1]Z1 values'!$C$12</f>
        <v>0</v>
      </c>
      <c r="Y392" s="17">
        <f>((J392-J391)*'[1]Z1 values'!F$5*'[1]Z1 values'!$C$10)/'[1]Z1 values'!$C$12</f>
        <v>8.2617187499999994E-2</v>
      </c>
      <c r="Z392" s="18">
        <f t="shared" si="18"/>
        <v>0.1203013458251953</v>
      </c>
      <c r="AA392">
        <f t="shared" si="19"/>
        <v>130.33333333333334</v>
      </c>
    </row>
    <row r="393" spans="1:27" s="13" customFormat="1" x14ac:dyDescent="0.25">
      <c r="A393" s="14" t="s">
        <v>8957</v>
      </c>
      <c r="B393" s="14" t="s">
        <v>119</v>
      </c>
      <c r="C393" s="14">
        <v>501865</v>
      </c>
      <c r="D393" s="15" t="s">
        <v>18267</v>
      </c>
      <c r="E393" s="15" t="s">
        <v>18268</v>
      </c>
      <c r="F393" s="15">
        <v>391</v>
      </c>
      <c r="G393" s="15">
        <v>2262135</v>
      </c>
      <c r="H393" s="15">
        <v>126185916</v>
      </c>
      <c r="I393" s="15">
        <v>341118</v>
      </c>
      <c r="J393" s="15">
        <v>630728</v>
      </c>
      <c r="K393" s="15">
        <v>0</v>
      </c>
      <c r="L393" s="15">
        <v>0</v>
      </c>
      <c r="M393" s="15">
        <v>8833</v>
      </c>
      <c r="N393" s="15">
        <v>318843</v>
      </c>
      <c r="O393" s="15">
        <v>2493</v>
      </c>
      <c r="P393" s="15">
        <v>2593</v>
      </c>
      <c r="Q393" s="15">
        <v>0</v>
      </c>
      <c r="R393" s="15">
        <v>0</v>
      </c>
      <c r="S393"/>
      <c r="T393"/>
      <c r="U393" s="11">
        <f t="shared" si="20"/>
        <v>7840</v>
      </c>
      <c r="V393" s="17">
        <f>((G393-G392)*'[1]Z1 values'!C$5*'[1]Z1 values'!$C$10)/'[1]Z1 values'!$C$12</f>
        <v>1.7226947021484376E-2</v>
      </c>
      <c r="W393" s="17">
        <f>((H393-H392)*'[1]Z1 values'!D$5*'[1]Z1 values'!$C$10)/'[1]Z1 values'!$C$12</f>
        <v>2.9190948486328128E-2</v>
      </c>
      <c r="X393" s="17">
        <f>((I393-I392)*'[1]Z1 values'!E$5*'[1]Z1 values'!$C$10)/'[1]Z1 values'!$C$12</f>
        <v>0.19856964111328124</v>
      </c>
      <c r="Y393" s="17">
        <f>((J393-J392)*'[1]Z1 values'!F$5*'[1]Z1 values'!$C$10)/'[1]Z1 values'!$C$12</f>
        <v>0.22315246582031251</v>
      </c>
      <c r="Z393" s="18">
        <f t="shared" si="18"/>
        <v>0.46814000244140624</v>
      </c>
      <c r="AA393">
        <f t="shared" si="19"/>
        <v>130.66666666666666</v>
      </c>
    </row>
    <row r="394" spans="1:27" s="13" customFormat="1" x14ac:dyDescent="0.25">
      <c r="A394" s="14" t="s">
        <v>8977</v>
      </c>
      <c r="B394" s="14" t="s">
        <v>119</v>
      </c>
      <c r="C394" s="14">
        <v>503145</v>
      </c>
      <c r="D394" s="15" t="s">
        <v>18267</v>
      </c>
      <c r="E394" s="15" t="s">
        <v>18268</v>
      </c>
      <c r="F394" s="15">
        <v>392</v>
      </c>
      <c r="G394" s="15">
        <v>2266193</v>
      </c>
      <c r="H394" s="15">
        <v>126509538</v>
      </c>
      <c r="I394" s="15">
        <v>341118</v>
      </c>
      <c r="J394" s="15">
        <v>631688</v>
      </c>
      <c r="K394" s="15">
        <v>0</v>
      </c>
      <c r="L394" s="15">
        <v>0</v>
      </c>
      <c r="M394" s="15">
        <v>4057</v>
      </c>
      <c r="N394" s="15">
        <v>323622</v>
      </c>
      <c r="O394" s="15">
        <v>0</v>
      </c>
      <c r="P394" s="15">
        <v>960</v>
      </c>
      <c r="Q394" s="15">
        <v>0</v>
      </c>
      <c r="R394" s="15">
        <v>0</v>
      </c>
      <c r="S394"/>
      <c r="T394"/>
      <c r="U394" s="11">
        <f t="shared" si="20"/>
        <v>7860</v>
      </c>
      <c r="V394" s="17">
        <f>((G394-G393)*'[1]Z1 values'!C$5*'[1]Z1 values'!$C$10)/'[1]Z1 values'!$C$12</f>
        <v>7.9133972167968747E-3</v>
      </c>
      <c r="W394" s="17">
        <f>((H394-H393)*'[1]Z1 values'!D$5*'[1]Z1 values'!$C$10)/'[1]Z1 values'!$C$12</f>
        <v>2.962847900390625E-2</v>
      </c>
      <c r="X394" s="17">
        <f>((I394-I393)*'[1]Z1 values'!E$5*'[1]Z1 values'!$C$10)/'[1]Z1 values'!$C$12</f>
        <v>0</v>
      </c>
      <c r="Y394" s="17">
        <f>((J394-J393)*'[1]Z1 values'!F$5*'[1]Z1 values'!$C$10)/'[1]Z1 values'!$C$12</f>
        <v>8.2617187499999994E-2</v>
      </c>
      <c r="Z394" s="18">
        <f t="shared" si="18"/>
        <v>0.12015906372070312</v>
      </c>
      <c r="AA394">
        <f t="shared" si="19"/>
        <v>131</v>
      </c>
    </row>
    <row r="395" spans="1:27" s="13" customFormat="1" x14ac:dyDescent="0.25">
      <c r="A395" s="14" t="s">
        <v>8997</v>
      </c>
      <c r="B395" s="14" t="s">
        <v>119</v>
      </c>
      <c r="C395" s="14">
        <v>504425</v>
      </c>
      <c r="D395" s="15" t="s">
        <v>18267</v>
      </c>
      <c r="E395" s="15" t="s">
        <v>18268</v>
      </c>
      <c r="F395" s="15">
        <v>393</v>
      </c>
      <c r="G395" s="15">
        <v>2270199</v>
      </c>
      <c r="H395" s="15">
        <v>126833212</v>
      </c>
      <c r="I395" s="15">
        <v>341118</v>
      </c>
      <c r="J395" s="15">
        <v>633026</v>
      </c>
      <c r="K395" s="15">
        <v>0</v>
      </c>
      <c r="L395" s="15">
        <v>0</v>
      </c>
      <c r="M395" s="15">
        <v>4005</v>
      </c>
      <c r="N395" s="15">
        <v>323674</v>
      </c>
      <c r="O395" s="15">
        <v>0</v>
      </c>
      <c r="P395" s="15">
        <v>1338</v>
      </c>
      <c r="Q395" s="15">
        <v>0</v>
      </c>
      <c r="R395" s="15">
        <v>0</v>
      </c>
      <c r="S395"/>
      <c r="T395"/>
      <c r="U395" s="11">
        <f t="shared" si="20"/>
        <v>7880</v>
      </c>
      <c r="V395" s="17">
        <f>((G395-G394)*'[1]Z1 values'!C$5*'[1]Z1 values'!$C$10)/'[1]Z1 values'!$C$12</f>
        <v>7.8119934082031247E-3</v>
      </c>
      <c r="W395" s="17">
        <f>((H395-H394)*'[1]Z1 values'!D$5*'[1]Z1 values'!$C$10)/'[1]Z1 values'!$C$12</f>
        <v>2.9633239746093755E-2</v>
      </c>
      <c r="X395" s="17">
        <f>((I395-I394)*'[1]Z1 values'!E$5*'[1]Z1 values'!$C$10)/'[1]Z1 values'!$C$12</f>
        <v>0</v>
      </c>
      <c r="Y395" s="17">
        <f>((J395-J394)*'[1]Z1 values'!F$5*'[1]Z1 values'!$C$10)/'[1]Z1 values'!$C$12</f>
        <v>0.11514770507812502</v>
      </c>
      <c r="Z395" s="18">
        <f t="shared" si="18"/>
        <v>0.1525929382324219</v>
      </c>
      <c r="AA395">
        <f t="shared" si="19"/>
        <v>131.33333333333334</v>
      </c>
    </row>
    <row r="396" spans="1:27" s="13" customFormat="1" x14ac:dyDescent="0.25">
      <c r="A396" s="14" t="s">
        <v>9017</v>
      </c>
      <c r="B396" s="14" t="s">
        <v>119</v>
      </c>
      <c r="C396" s="14">
        <v>505705</v>
      </c>
      <c r="D396" s="15" t="s">
        <v>18267</v>
      </c>
      <c r="E396" s="15" t="s">
        <v>18268</v>
      </c>
      <c r="F396" s="15">
        <v>394</v>
      </c>
      <c r="G396" s="15">
        <v>2274236</v>
      </c>
      <c r="H396" s="15">
        <v>127156855</v>
      </c>
      <c r="I396" s="15">
        <v>341118</v>
      </c>
      <c r="J396" s="15">
        <v>633986</v>
      </c>
      <c r="K396" s="15">
        <v>0</v>
      </c>
      <c r="L396" s="15">
        <v>0</v>
      </c>
      <c r="M396" s="15">
        <v>4036</v>
      </c>
      <c r="N396" s="15">
        <v>323643</v>
      </c>
      <c r="O396" s="15">
        <v>0</v>
      </c>
      <c r="P396" s="15">
        <v>960</v>
      </c>
      <c r="Q396" s="15">
        <v>0</v>
      </c>
      <c r="R396" s="15">
        <v>0</v>
      </c>
      <c r="S396"/>
      <c r="T396"/>
      <c r="U396" s="11">
        <f t="shared" si="20"/>
        <v>7900</v>
      </c>
      <c r="V396" s="17">
        <f>((G396-G395)*'[1]Z1 values'!C$5*'[1]Z1 values'!$C$10)/'[1]Z1 values'!$C$12</f>
        <v>7.8724456787109369E-3</v>
      </c>
      <c r="W396" s="17">
        <f>((H396-H395)*'[1]Z1 values'!D$5*'[1]Z1 values'!$C$10)/'[1]Z1 values'!$C$12</f>
        <v>2.9630401611328128E-2</v>
      </c>
      <c r="X396" s="17">
        <f>((I396-I395)*'[1]Z1 values'!E$5*'[1]Z1 values'!$C$10)/'[1]Z1 values'!$C$12</f>
        <v>0</v>
      </c>
      <c r="Y396" s="17">
        <f>((J396-J395)*'[1]Z1 values'!F$5*'[1]Z1 values'!$C$10)/'[1]Z1 values'!$C$12</f>
        <v>8.2617187499999994E-2</v>
      </c>
      <c r="Z396" s="18">
        <f t="shared" si="18"/>
        <v>0.12012003479003906</v>
      </c>
      <c r="AA396">
        <f t="shared" si="19"/>
        <v>131.66666666666666</v>
      </c>
    </row>
    <row r="397" spans="1:27" s="13" customFormat="1" x14ac:dyDescent="0.25">
      <c r="A397" s="14" t="s">
        <v>9037</v>
      </c>
      <c r="B397" s="14" t="s">
        <v>119</v>
      </c>
      <c r="C397" s="14">
        <v>506985</v>
      </c>
      <c r="D397" s="15" t="s">
        <v>18267</v>
      </c>
      <c r="E397" s="15" t="s">
        <v>18268</v>
      </c>
      <c r="F397" s="15">
        <v>395</v>
      </c>
      <c r="G397" s="15">
        <v>2278497</v>
      </c>
      <c r="H397" s="15">
        <v>127480274</v>
      </c>
      <c r="I397" s="15">
        <v>341118</v>
      </c>
      <c r="J397" s="15">
        <v>635076</v>
      </c>
      <c r="K397" s="15">
        <v>0</v>
      </c>
      <c r="L397" s="15">
        <v>0</v>
      </c>
      <c r="M397" s="15">
        <v>4260</v>
      </c>
      <c r="N397" s="15">
        <v>323419</v>
      </c>
      <c r="O397" s="15">
        <v>0</v>
      </c>
      <c r="P397" s="15">
        <v>1090</v>
      </c>
      <c r="Q397" s="15">
        <v>0</v>
      </c>
      <c r="R397" s="15">
        <v>0</v>
      </c>
      <c r="S397"/>
      <c r="T397"/>
      <c r="U397" s="11">
        <f t="shared" si="20"/>
        <v>7920</v>
      </c>
      <c r="V397" s="17">
        <f>((G397-G396)*'[1]Z1 values'!C$5*'[1]Z1 values'!$C$10)/'[1]Z1 values'!$C$12</f>
        <v>8.3092620849609371E-3</v>
      </c>
      <c r="W397" s="17">
        <f>((H397-H396)*'[1]Z1 values'!D$5*'[1]Z1 values'!$C$10)/'[1]Z1 values'!$C$12</f>
        <v>2.9609893798828123E-2</v>
      </c>
      <c r="X397" s="17">
        <f>((I397-I396)*'[1]Z1 values'!E$5*'[1]Z1 values'!$C$10)/'[1]Z1 values'!$C$12</f>
        <v>0</v>
      </c>
      <c r="Y397" s="17">
        <f>((J397-J396)*'[1]Z1 values'!F$5*'[1]Z1 values'!$C$10)/'[1]Z1 values'!$C$12</f>
        <v>9.3804931640625006E-2</v>
      </c>
      <c r="Z397" s="18">
        <f t="shared" si="18"/>
        <v>0.13172408752441406</v>
      </c>
      <c r="AA397">
        <f t="shared" si="19"/>
        <v>132</v>
      </c>
    </row>
    <row r="398" spans="1:27" s="13" customFormat="1" x14ac:dyDescent="0.25">
      <c r="A398" s="14" t="s">
        <v>9061</v>
      </c>
      <c r="B398" s="14" t="s">
        <v>119</v>
      </c>
      <c r="C398" s="14">
        <v>508265</v>
      </c>
      <c r="D398" s="15" t="s">
        <v>18267</v>
      </c>
      <c r="E398" s="15" t="s">
        <v>18268</v>
      </c>
      <c r="F398" s="15">
        <v>396</v>
      </c>
      <c r="G398" s="15">
        <v>2283385</v>
      </c>
      <c r="H398" s="15">
        <v>127803065</v>
      </c>
      <c r="I398" s="15">
        <v>341352</v>
      </c>
      <c r="J398" s="15">
        <v>636274</v>
      </c>
      <c r="K398" s="15">
        <v>0</v>
      </c>
      <c r="L398" s="15">
        <v>0</v>
      </c>
      <c r="M398" s="15">
        <v>4887</v>
      </c>
      <c r="N398" s="15">
        <v>322791</v>
      </c>
      <c r="O398" s="15">
        <v>234</v>
      </c>
      <c r="P398" s="15">
        <v>1198</v>
      </c>
      <c r="Q398" s="15">
        <v>0</v>
      </c>
      <c r="R398" s="15">
        <v>0</v>
      </c>
      <c r="S398"/>
      <c r="T398"/>
      <c r="U398" s="11">
        <f t="shared" si="20"/>
        <v>7940</v>
      </c>
      <c r="V398" s="17">
        <f>((G398-G397)*'[1]Z1 values'!C$5*'[1]Z1 values'!$C$10)/'[1]Z1 values'!$C$12</f>
        <v>9.531958007812499E-3</v>
      </c>
      <c r="W398" s="17">
        <f>((H398-H397)*'[1]Z1 values'!D$5*'[1]Z1 values'!$C$10)/'[1]Z1 values'!$C$12</f>
        <v>2.9552398681640623E-2</v>
      </c>
      <c r="X398" s="17">
        <f>((I398-I397)*'[1]Z1 values'!E$5*'[1]Z1 values'!$C$10)/'[1]Z1 values'!$C$12</f>
        <v>1.86383056640625E-2</v>
      </c>
      <c r="Y398" s="17">
        <f>((J398-J397)*'[1]Z1 values'!F$5*'[1]Z1 values'!$C$10)/'[1]Z1 values'!$C$12</f>
        <v>0.10309936523437502</v>
      </c>
      <c r="Z398" s="18">
        <f t="shared" si="18"/>
        <v>0.16082202758789063</v>
      </c>
      <c r="AA398">
        <f t="shared" si="19"/>
        <v>132.33333333333334</v>
      </c>
    </row>
    <row r="399" spans="1:27" s="13" customFormat="1" x14ac:dyDescent="0.25">
      <c r="A399" s="14" t="s">
        <v>9087</v>
      </c>
      <c r="B399" s="14" t="s">
        <v>119</v>
      </c>
      <c r="C399" s="14">
        <v>509545</v>
      </c>
      <c r="D399" s="15" t="s">
        <v>18267</v>
      </c>
      <c r="E399" s="15" t="s">
        <v>18268</v>
      </c>
      <c r="F399" s="15">
        <v>397</v>
      </c>
      <c r="G399" s="15">
        <v>2290316</v>
      </c>
      <c r="H399" s="15">
        <v>128123804</v>
      </c>
      <c r="I399" s="15">
        <v>342852</v>
      </c>
      <c r="J399" s="15">
        <v>638407</v>
      </c>
      <c r="K399" s="15">
        <v>0</v>
      </c>
      <c r="L399" s="15">
        <v>0</v>
      </c>
      <c r="M399" s="15">
        <v>6930</v>
      </c>
      <c r="N399" s="15">
        <v>320739</v>
      </c>
      <c r="O399" s="15">
        <v>1500</v>
      </c>
      <c r="P399" s="15">
        <v>2133</v>
      </c>
      <c r="Q399" s="15">
        <v>0</v>
      </c>
      <c r="R399" s="15">
        <v>0</v>
      </c>
      <c r="S399"/>
      <c r="T399"/>
      <c r="U399" s="11">
        <f t="shared" si="20"/>
        <v>7960</v>
      </c>
      <c r="V399" s="17">
        <f>((G399-G398)*'[1]Z1 values'!C$5*'[1]Z1 values'!$C$10)/'[1]Z1 values'!$C$12</f>
        <v>1.3515957641601562E-2</v>
      </c>
      <c r="W399" s="17">
        <f>((H399-H398)*'[1]Z1 values'!D$5*'[1]Z1 values'!$C$10)/'[1]Z1 values'!$C$12</f>
        <v>2.9364532470703125E-2</v>
      </c>
      <c r="X399" s="17">
        <f>((I399-I398)*'[1]Z1 values'!E$5*'[1]Z1 values'!$C$10)/'[1]Z1 values'!$C$12</f>
        <v>0.11947631835937497</v>
      </c>
      <c r="Y399" s="17">
        <f>((J399-J398)*'[1]Z1 values'!F$5*'[1]Z1 values'!$C$10)/'[1]Z1 values'!$C$12</f>
        <v>0.18356506347656251</v>
      </c>
      <c r="Z399" s="18">
        <f t="shared" si="18"/>
        <v>0.3459218719482422</v>
      </c>
      <c r="AA399">
        <f t="shared" si="19"/>
        <v>132.66666666666666</v>
      </c>
    </row>
    <row r="400" spans="1:27" s="13" customFormat="1" x14ac:dyDescent="0.25">
      <c r="A400" s="14" t="s">
        <v>9114</v>
      </c>
      <c r="B400" s="14" t="s">
        <v>119</v>
      </c>
      <c r="C400" s="14">
        <v>510825</v>
      </c>
      <c r="D400" s="15" t="s">
        <v>18267</v>
      </c>
      <c r="E400" s="15" t="s">
        <v>18268</v>
      </c>
      <c r="F400" s="15">
        <v>398</v>
      </c>
      <c r="G400" s="15">
        <v>2294481</v>
      </c>
      <c r="H400" s="15">
        <v>128447308</v>
      </c>
      <c r="I400" s="15">
        <v>342852</v>
      </c>
      <c r="J400" s="15">
        <v>639562</v>
      </c>
      <c r="K400" s="15">
        <v>0</v>
      </c>
      <c r="L400" s="15">
        <v>0</v>
      </c>
      <c r="M400" s="15">
        <v>4164</v>
      </c>
      <c r="N400" s="15">
        <v>323504</v>
      </c>
      <c r="O400" s="15">
        <v>0</v>
      </c>
      <c r="P400" s="15">
        <v>1155</v>
      </c>
      <c r="Q400" s="15">
        <v>0</v>
      </c>
      <c r="R400" s="15">
        <v>0</v>
      </c>
      <c r="S400"/>
      <c r="T400"/>
      <c r="U400" s="11">
        <f t="shared" si="20"/>
        <v>7980</v>
      </c>
      <c r="V400" s="17">
        <f>((G400-G399)*'[1]Z1 values'!C$5*'[1]Z1 values'!$C$10)/'[1]Z1 values'!$C$12</f>
        <v>8.122055053710938E-3</v>
      </c>
      <c r="W400" s="17">
        <f>((H400-H399)*'[1]Z1 values'!D$5*'[1]Z1 values'!$C$10)/'[1]Z1 values'!$C$12</f>
        <v>2.9617675781249998E-2</v>
      </c>
      <c r="X400" s="17">
        <f>((I400-I399)*'[1]Z1 values'!E$5*'[1]Z1 values'!$C$10)/'[1]Z1 values'!$C$12</f>
        <v>0</v>
      </c>
      <c r="Y400" s="17">
        <f>((J400-J399)*'[1]Z1 values'!F$5*'[1]Z1 values'!$C$10)/'[1]Z1 values'!$C$12</f>
        <v>9.9398803710937497E-2</v>
      </c>
      <c r="Z400" s="18">
        <f t="shared" si="18"/>
        <v>0.13713853454589842</v>
      </c>
      <c r="AA400">
        <f t="shared" si="19"/>
        <v>133</v>
      </c>
    </row>
    <row r="401" spans="1:27" s="13" customFormat="1" x14ac:dyDescent="0.25">
      <c r="A401" s="14" t="s">
        <v>9134</v>
      </c>
      <c r="B401" s="14" t="s">
        <v>119</v>
      </c>
      <c r="C401" s="14">
        <v>512105</v>
      </c>
      <c r="D401" s="15" t="s">
        <v>18267</v>
      </c>
      <c r="E401" s="15" t="s">
        <v>18268</v>
      </c>
      <c r="F401" s="15">
        <v>399</v>
      </c>
      <c r="G401" s="15">
        <v>2298600</v>
      </c>
      <c r="H401" s="15">
        <v>128770860</v>
      </c>
      <c r="I401" s="15">
        <v>342852</v>
      </c>
      <c r="J401" s="15">
        <v>640522</v>
      </c>
      <c r="K401" s="15">
        <v>0</v>
      </c>
      <c r="L401" s="15">
        <v>0</v>
      </c>
      <c r="M401" s="15">
        <v>4117</v>
      </c>
      <c r="N401" s="15">
        <v>323552</v>
      </c>
      <c r="O401" s="15">
        <v>0</v>
      </c>
      <c r="P401" s="15">
        <v>960</v>
      </c>
      <c r="Q401" s="15">
        <v>0</v>
      </c>
      <c r="R401" s="15">
        <v>0</v>
      </c>
      <c r="S401"/>
      <c r="T401"/>
      <c r="U401" s="11">
        <f t="shared" si="20"/>
        <v>8000</v>
      </c>
      <c r="V401" s="17">
        <f>((G401-G400)*'[1]Z1 values'!C$5*'[1]Z1 values'!$C$10)/'[1]Z1 values'!$C$12</f>
        <v>8.0323516845703137E-3</v>
      </c>
      <c r="W401" s="17">
        <f>((H401-H400)*'[1]Z1 values'!D$5*'[1]Z1 values'!$C$10)/'[1]Z1 values'!$C$12</f>
        <v>2.9622070312499998E-2</v>
      </c>
      <c r="X401" s="17">
        <f>((I401-I400)*'[1]Z1 values'!E$5*'[1]Z1 values'!$C$10)/'[1]Z1 values'!$C$12</f>
        <v>0</v>
      </c>
      <c r="Y401" s="17">
        <f>((J401-J400)*'[1]Z1 values'!F$5*'[1]Z1 values'!$C$10)/'[1]Z1 values'!$C$12</f>
        <v>8.2617187499999994E-2</v>
      </c>
      <c r="Z401" s="18">
        <f t="shared" si="18"/>
        <v>0.1202716094970703</v>
      </c>
      <c r="AA401">
        <f t="shared" si="19"/>
        <v>133.33333333333334</v>
      </c>
    </row>
    <row r="402" spans="1:27" s="13" customFormat="1" x14ac:dyDescent="0.25">
      <c r="A402" s="14" t="s">
        <v>9160</v>
      </c>
      <c r="B402" s="14" t="s">
        <v>119</v>
      </c>
      <c r="C402" s="14">
        <v>513385</v>
      </c>
      <c r="D402" s="15" t="s">
        <v>18267</v>
      </c>
      <c r="E402" s="15" t="s">
        <v>18268</v>
      </c>
      <c r="F402" s="15">
        <v>400</v>
      </c>
      <c r="G402" s="15">
        <v>2304415</v>
      </c>
      <c r="H402" s="15">
        <v>129092717</v>
      </c>
      <c r="I402" s="15">
        <v>343679</v>
      </c>
      <c r="J402" s="15">
        <v>642062</v>
      </c>
      <c r="K402" s="15">
        <v>0</v>
      </c>
      <c r="L402" s="15">
        <v>0</v>
      </c>
      <c r="M402" s="15">
        <v>5813</v>
      </c>
      <c r="N402" s="15">
        <v>321857</v>
      </c>
      <c r="O402" s="15">
        <v>827</v>
      </c>
      <c r="P402" s="15">
        <v>1540</v>
      </c>
      <c r="Q402" s="15">
        <v>0</v>
      </c>
      <c r="R402" s="15">
        <v>0</v>
      </c>
      <c r="S402"/>
      <c r="T402"/>
      <c r="U402" s="11">
        <f t="shared" si="20"/>
        <v>8020</v>
      </c>
      <c r="V402" s="17">
        <f>((G402-G401)*'[1]Z1 values'!C$5*'[1]Z1 values'!$C$10)/'[1]Z1 values'!$C$12</f>
        <v>1.1339675903320311E-2</v>
      </c>
      <c r="W402" s="17">
        <f>((H402-H401)*'[1]Z1 values'!D$5*'[1]Z1 values'!$C$10)/'[1]Z1 values'!$C$12</f>
        <v>2.9466888427734379E-2</v>
      </c>
      <c r="X402" s="17">
        <f>((I402-I401)*'[1]Z1 values'!E$5*'[1]Z1 values'!$C$10)/'[1]Z1 values'!$C$12</f>
        <v>6.5871276855468744E-2</v>
      </c>
      <c r="Y402" s="17">
        <f>((J402-J401)*'[1]Z1 values'!F$5*'[1]Z1 values'!$C$10)/'[1]Z1 values'!$C$12</f>
        <v>0.13253173828125001</v>
      </c>
      <c r="Z402" s="18">
        <f t="shared" si="18"/>
        <v>0.23920957946777344</v>
      </c>
      <c r="AA402">
        <f t="shared" si="19"/>
        <v>133.66666666666666</v>
      </c>
    </row>
    <row r="403" spans="1:27" s="13" customFormat="1" x14ac:dyDescent="0.25">
      <c r="A403" s="14" t="s">
        <v>9180</v>
      </c>
      <c r="B403" s="14" t="s">
        <v>119</v>
      </c>
      <c r="C403" s="14">
        <v>514665</v>
      </c>
      <c r="D403" s="15" t="s">
        <v>18267</v>
      </c>
      <c r="E403" s="15" t="s">
        <v>18268</v>
      </c>
      <c r="F403" s="15">
        <v>401</v>
      </c>
      <c r="G403" s="15">
        <v>2311897</v>
      </c>
      <c r="H403" s="15">
        <v>129412910</v>
      </c>
      <c r="I403" s="15">
        <v>345543</v>
      </c>
      <c r="J403" s="15">
        <v>644160</v>
      </c>
      <c r="K403" s="15">
        <v>0</v>
      </c>
      <c r="L403" s="15">
        <v>0</v>
      </c>
      <c r="M403" s="15">
        <v>7480</v>
      </c>
      <c r="N403" s="15">
        <v>320193</v>
      </c>
      <c r="O403" s="15">
        <v>1864</v>
      </c>
      <c r="P403" s="15">
        <v>2098</v>
      </c>
      <c r="Q403" s="15">
        <v>0</v>
      </c>
      <c r="R403" s="15">
        <v>0</v>
      </c>
      <c r="S403"/>
      <c r="T403"/>
      <c r="U403" s="11">
        <f t="shared" si="20"/>
        <v>8040</v>
      </c>
      <c r="V403" s="17">
        <f>((G403-G402)*'[1]Z1 values'!C$5*'[1]Z1 values'!$C$10)/'[1]Z1 values'!$C$12</f>
        <v>1.4590447998046874E-2</v>
      </c>
      <c r="W403" s="17">
        <f>((H403-H402)*'[1]Z1 values'!D$5*'[1]Z1 values'!$C$10)/'[1]Z1 values'!$C$12</f>
        <v>2.9314544677734377E-2</v>
      </c>
      <c r="X403" s="17">
        <f>((I403-I402)*'[1]Z1 values'!E$5*'[1]Z1 values'!$C$10)/'[1]Z1 values'!$C$12</f>
        <v>0.14846923828124997</v>
      </c>
      <c r="Y403" s="17">
        <f>((J403-J402)*'[1]Z1 values'!F$5*'[1]Z1 values'!$C$10)/'[1]Z1 values'!$C$12</f>
        <v>0.18055297851562502</v>
      </c>
      <c r="Z403" s="18">
        <f t="shared" si="18"/>
        <v>0.37292720947265623</v>
      </c>
      <c r="AA403">
        <f t="shared" si="19"/>
        <v>134</v>
      </c>
    </row>
    <row r="404" spans="1:27" s="13" customFormat="1" x14ac:dyDescent="0.25">
      <c r="A404" s="14" t="s">
        <v>9200</v>
      </c>
      <c r="B404" s="14" t="s">
        <v>119</v>
      </c>
      <c r="C404" s="14">
        <v>515945</v>
      </c>
      <c r="D404" s="15" t="s">
        <v>18267</v>
      </c>
      <c r="E404" s="15" t="s">
        <v>18268</v>
      </c>
      <c r="F404" s="15">
        <v>402</v>
      </c>
      <c r="G404" s="15">
        <v>2315929</v>
      </c>
      <c r="H404" s="15">
        <v>129736557</v>
      </c>
      <c r="I404" s="15">
        <v>345543</v>
      </c>
      <c r="J404" s="15">
        <v>645498</v>
      </c>
      <c r="K404" s="15">
        <v>0</v>
      </c>
      <c r="L404" s="15">
        <v>0</v>
      </c>
      <c r="M404" s="15">
        <v>4030</v>
      </c>
      <c r="N404" s="15">
        <v>323647</v>
      </c>
      <c r="O404" s="15">
        <v>0</v>
      </c>
      <c r="P404" s="15">
        <v>1338</v>
      </c>
      <c r="Q404" s="15">
        <v>0</v>
      </c>
      <c r="R404" s="15">
        <v>0</v>
      </c>
      <c r="S404"/>
      <c r="T404"/>
      <c r="U404" s="11">
        <f t="shared" si="20"/>
        <v>8060</v>
      </c>
      <c r="V404" s="17">
        <f>((G404-G403)*'[1]Z1 values'!C$5*'[1]Z1 values'!$C$10)/'[1]Z1 values'!$C$12</f>
        <v>7.862695312500001E-3</v>
      </c>
      <c r="W404" s="17">
        <f>((H404-H403)*'[1]Z1 values'!D$5*'[1]Z1 values'!$C$10)/'[1]Z1 values'!$C$12</f>
        <v>2.9630767822265626E-2</v>
      </c>
      <c r="X404" s="17">
        <f>((I404-I403)*'[1]Z1 values'!E$5*'[1]Z1 values'!$C$10)/'[1]Z1 values'!$C$12</f>
        <v>0</v>
      </c>
      <c r="Y404" s="17">
        <f>((J404-J403)*'[1]Z1 values'!F$5*'[1]Z1 values'!$C$10)/'[1]Z1 values'!$C$12</f>
        <v>0.11514770507812502</v>
      </c>
      <c r="Z404" s="18">
        <f t="shared" si="18"/>
        <v>0.15264116821289064</v>
      </c>
      <c r="AA404">
        <f t="shared" si="19"/>
        <v>134.33333333333334</v>
      </c>
    </row>
    <row r="405" spans="1:27" s="13" customFormat="1" x14ac:dyDescent="0.25">
      <c r="A405" s="14" t="s">
        <v>9220</v>
      </c>
      <c r="B405" s="14" t="s">
        <v>119</v>
      </c>
      <c r="C405" s="14">
        <v>517225</v>
      </c>
      <c r="D405" s="15" t="s">
        <v>18267</v>
      </c>
      <c r="E405" s="15" t="s">
        <v>18268</v>
      </c>
      <c r="F405" s="15">
        <v>403</v>
      </c>
      <c r="G405" s="15">
        <v>2319978</v>
      </c>
      <c r="H405" s="15">
        <v>130060185</v>
      </c>
      <c r="I405" s="15">
        <v>345543</v>
      </c>
      <c r="J405" s="15">
        <v>647037</v>
      </c>
      <c r="K405" s="15">
        <v>0</v>
      </c>
      <c r="L405" s="15">
        <v>0</v>
      </c>
      <c r="M405" s="15">
        <v>4047</v>
      </c>
      <c r="N405" s="15">
        <v>323628</v>
      </c>
      <c r="O405" s="15">
        <v>0</v>
      </c>
      <c r="P405" s="15">
        <v>1539</v>
      </c>
      <c r="Q405" s="15">
        <v>0</v>
      </c>
      <c r="R405" s="15">
        <v>0</v>
      </c>
      <c r="S405"/>
      <c r="T405"/>
      <c r="U405" s="11">
        <f t="shared" si="20"/>
        <v>8080</v>
      </c>
      <c r="V405" s="17">
        <f>((G405-G404)*'[1]Z1 values'!C$5*'[1]Z1 values'!$C$10)/'[1]Z1 values'!$C$12</f>
        <v>7.8958465576171883E-3</v>
      </c>
      <c r="W405" s="17">
        <f>((H405-H404)*'[1]Z1 values'!D$5*'[1]Z1 values'!$C$10)/'[1]Z1 values'!$C$12</f>
        <v>2.96290283203125E-2</v>
      </c>
      <c r="X405" s="17">
        <f>((I405-I404)*'[1]Z1 values'!E$5*'[1]Z1 values'!$C$10)/'[1]Z1 values'!$C$12</f>
        <v>0</v>
      </c>
      <c r="Y405" s="17">
        <f>((J405-J404)*'[1]Z1 values'!F$5*'[1]Z1 values'!$C$10)/'[1]Z1 values'!$C$12</f>
        <v>0.13244567871093751</v>
      </c>
      <c r="Z405" s="18">
        <f t="shared" si="18"/>
        <v>0.1699705535888672</v>
      </c>
      <c r="AA405">
        <f t="shared" si="19"/>
        <v>134.66666666666666</v>
      </c>
    </row>
    <row r="406" spans="1:27" s="13" customFormat="1" x14ac:dyDescent="0.25">
      <c r="A406" s="14" t="s">
        <v>9243</v>
      </c>
      <c r="B406" s="14" t="s">
        <v>119</v>
      </c>
      <c r="C406" s="14">
        <v>518505</v>
      </c>
      <c r="D406" s="15" t="s">
        <v>18267</v>
      </c>
      <c r="E406" s="15" t="s">
        <v>18268</v>
      </c>
      <c r="F406" s="15">
        <v>404</v>
      </c>
      <c r="G406" s="15">
        <v>2324400</v>
      </c>
      <c r="H406" s="15">
        <v>130383442</v>
      </c>
      <c r="I406" s="15">
        <v>345543</v>
      </c>
      <c r="J406" s="15">
        <v>648133</v>
      </c>
      <c r="K406" s="15">
        <v>0</v>
      </c>
      <c r="L406" s="15">
        <v>0</v>
      </c>
      <c r="M406" s="15">
        <v>4420</v>
      </c>
      <c r="N406" s="15">
        <v>323257</v>
      </c>
      <c r="O406" s="15">
        <v>0</v>
      </c>
      <c r="P406" s="15">
        <v>1096</v>
      </c>
      <c r="Q406" s="15">
        <v>0</v>
      </c>
      <c r="R406" s="15">
        <v>0</v>
      </c>
      <c r="S406"/>
      <c r="T406"/>
      <c r="U406" s="11">
        <f t="shared" si="20"/>
        <v>8100</v>
      </c>
      <c r="V406" s="17">
        <f>((G406-G405)*'[1]Z1 values'!C$5*'[1]Z1 values'!$C$10)/'[1]Z1 values'!$C$12</f>
        <v>8.623223876953124E-3</v>
      </c>
      <c r="W406" s="17">
        <f>((H406-H405)*'[1]Z1 values'!D$5*'[1]Z1 values'!$C$10)/'[1]Z1 values'!$C$12</f>
        <v>2.9595062255859377E-2</v>
      </c>
      <c r="X406" s="17">
        <f>((I406-I405)*'[1]Z1 values'!E$5*'[1]Z1 values'!$C$10)/'[1]Z1 values'!$C$12</f>
        <v>0</v>
      </c>
      <c r="Y406" s="17">
        <f>((J406-J405)*'[1]Z1 values'!F$5*'[1]Z1 values'!$C$10)/'[1]Z1 values'!$C$12</f>
        <v>9.4321289062499994E-2</v>
      </c>
      <c r="Z406" s="18">
        <f t="shared" si="18"/>
        <v>0.13253957519531251</v>
      </c>
      <c r="AA406">
        <f t="shared" si="19"/>
        <v>135</v>
      </c>
    </row>
    <row r="407" spans="1:27" s="13" customFormat="1" x14ac:dyDescent="0.25">
      <c r="A407" s="14" t="s">
        <v>9266</v>
      </c>
      <c r="B407" s="14" t="s">
        <v>119</v>
      </c>
      <c r="C407" s="14">
        <v>519785</v>
      </c>
      <c r="D407" s="15" t="s">
        <v>18267</v>
      </c>
      <c r="E407" s="15" t="s">
        <v>18268</v>
      </c>
      <c r="F407" s="15">
        <v>405</v>
      </c>
      <c r="G407" s="15">
        <v>2328412</v>
      </c>
      <c r="H407" s="15">
        <v>130707110</v>
      </c>
      <c r="I407" s="15">
        <v>345543</v>
      </c>
      <c r="J407" s="15">
        <v>649093</v>
      </c>
      <c r="K407" s="15">
        <v>0</v>
      </c>
      <c r="L407" s="15">
        <v>0</v>
      </c>
      <c r="M407" s="15">
        <v>4010</v>
      </c>
      <c r="N407" s="15">
        <v>323668</v>
      </c>
      <c r="O407" s="15">
        <v>0</v>
      </c>
      <c r="P407" s="15">
        <v>960</v>
      </c>
      <c r="Q407" s="15">
        <v>0</v>
      </c>
      <c r="R407" s="15">
        <v>0</v>
      </c>
      <c r="S407"/>
      <c r="T407"/>
      <c r="U407" s="11">
        <f t="shared" si="20"/>
        <v>8120</v>
      </c>
      <c r="V407" s="17">
        <f>((G407-G406)*'[1]Z1 values'!C$5*'[1]Z1 values'!$C$10)/'[1]Z1 values'!$C$12</f>
        <v>7.8236938476562486E-3</v>
      </c>
      <c r="W407" s="17">
        <f>((H407-H406)*'[1]Z1 values'!D$5*'[1]Z1 values'!$C$10)/'[1]Z1 values'!$C$12</f>
        <v>2.9632690429687504E-2</v>
      </c>
      <c r="X407" s="17">
        <f>((I407-I406)*'[1]Z1 values'!E$5*'[1]Z1 values'!$C$10)/'[1]Z1 values'!$C$12</f>
        <v>0</v>
      </c>
      <c r="Y407" s="17">
        <f>((J407-J406)*'[1]Z1 values'!F$5*'[1]Z1 values'!$C$10)/'[1]Z1 values'!$C$12</f>
        <v>8.2617187499999994E-2</v>
      </c>
      <c r="Z407" s="18">
        <f t="shared" si="18"/>
        <v>0.12007357177734375</v>
      </c>
      <c r="AA407">
        <f t="shared" si="19"/>
        <v>135.33333333333334</v>
      </c>
    </row>
    <row r="408" spans="1:27" s="13" customFormat="1" x14ac:dyDescent="0.25">
      <c r="A408" s="14" t="s">
        <v>9286</v>
      </c>
      <c r="B408" s="14" t="s">
        <v>119</v>
      </c>
      <c r="C408" s="14">
        <v>521065</v>
      </c>
      <c r="D408" s="15" t="s">
        <v>18267</v>
      </c>
      <c r="E408" s="15" t="s">
        <v>18268</v>
      </c>
      <c r="F408" s="15">
        <v>406</v>
      </c>
      <c r="G408" s="15">
        <v>2332444</v>
      </c>
      <c r="H408" s="15">
        <v>131030758</v>
      </c>
      <c r="I408" s="15">
        <v>345543</v>
      </c>
      <c r="J408" s="15">
        <v>650053</v>
      </c>
      <c r="K408" s="15">
        <v>0</v>
      </c>
      <c r="L408" s="15">
        <v>0</v>
      </c>
      <c r="M408" s="15">
        <v>4030</v>
      </c>
      <c r="N408" s="15">
        <v>323648</v>
      </c>
      <c r="O408" s="15">
        <v>0</v>
      </c>
      <c r="P408" s="15">
        <v>960</v>
      </c>
      <c r="Q408" s="15">
        <v>0</v>
      </c>
      <c r="R408" s="15">
        <v>0</v>
      </c>
      <c r="S408"/>
      <c r="T408"/>
      <c r="U408" s="11">
        <f t="shared" si="20"/>
        <v>8140</v>
      </c>
      <c r="V408" s="17">
        <f>((G408-G407)*'[1]Z1 values'!C$5*'[1]Z1 values'!$C$10)/'[1]Z1 values'!$C$12</f>
        <v>7.862695312500001E-3</v>
      </c>
      <c r="W408" s="17">
        <f>((H408-H407)*'[1]Z1 values'!D$5*'[1]Z1 values'!$C$10)/'[1]Z1 values'!$C$12</f>
        <v>2.9630859375000002E-2</v>
      </c>
      <c r="X408" s="17">
        <f>((I408-I407)*'[1]Z1 values'!E$5*'[1]Z1 values'!$C$10)/'[1]Z1 values'!$C$12</f>
        <v>0</v>
      </c>
      <c r="Y408" s="17">
        <f>((J408-J407)*'[1]Z1 values'!F$5*'[1]Z1 values'!$C$10)/'[1]Z1 values'!$C$12</f>
        <v>8.2617187499999994E-2</v>
      </c>
      <c r="Z408" s="18">
        <f t="shared" si="18"/>
        <v>0.12011074218749999</v>
      </c>
      <c r="AA408">
        <f t="shared" si="19"/>
        <v>135.66666666666666</v>
      </c>
    </row>
    <row r="409" spans="1:27" s="13" customFormat="1" x14ac:dyDescent="0.25">
      <c r="A409" s="14" t="s">
        <v>9306</v>
      </c>
      <c r="B409" s="14" t="s">
        <v>119</v>
      </c>
      <c r="C409" s="14">
        <v>522345</v>
      </c>
      <c r="D409" s="15" t="s">
        <v>18267</v>
      </c>
      <c r="E409" s="15" t="s">
        <v>18268</v>
      </c>
      <c r="F409" s="15">
        <v>407</v>
      </c>
      <c r="G409" s="15">
        <v>2336474</v>
      </c>
      <c r="H409" s="15">
        <v>131354407</v>
      </c>
      <c r="I409" s="15">
        <v>345543</v>
      </c>
      <c r="J409" s="15">
        <v>651013</v>
      </c>
      <c r="K409" s="15">
        <v>0</v>
      </c>
      <c r="L409" s="15">
        <v>0</v>
      </c>
      <c r="M409" s="15">
        <v>4028</v>
      </c>
      <c r="N409" s="15">
        <v>323649</v>
      </c>
      <c r="O409" s="15">
        <v>0</v>
      </c>
      <c r="P409" s="15">
        <v>960</v>
      </c>
      <c r="Q409" s="15">
        <v>0</v>
      </c>
      <c r="R409" s="15">
        <v>0</v>
      </c>
      <c r="S409"/>
      <c r="T409"/>
      <c r="U409" s="11">
        <f t="shared" si="20"/>
        <v>8160</v>
      </c>
      <c r="V409" s="17">
        <f>((G409-G408)*'[1]Z1 values'!C$5*'[1]Z1 values'!$C$10)/'[1]Z1 values'!$C$12</f>
        <v>7.8587951660156249E-3</v>
      </c>
      <c r="W409" s="17">
        <f>((H409-H408)*'[1]Z1 values'!D$5*'[1]Z1 values'!$C$10)/'[1]Z1 values'!$C$12</f>
        <v>2.9630950927734379E-2</v>
      </c>
      <c r="X409" s="17">
        <f>((I409-I408)*'[1]Z1 values'!E$5*'[1]Z1 values'!$C$10)/'[1]Z1 values'!$C$12</f>
        <v>0</v>
      </c>
      <c r="Y409" s="17">
        <f>((J409-J408)*'[1]Z1 values'!F$5*'[1]Z1 values'!$C$10)/'[1]Z1 values'!$C$12</f>
        <v>8.2617187499999994E-2</v>
      </c>
      <c r="Z409" s="18">
        <f t="shared" si="18"/>
        <v>0.12010693359374999</v>
      </c>
      <c r="AA409">
        <f t="shared" si="19"/>
        <v>136</v>
      </c>
    </row>
    <row r="410" spans="1:27" s="13" customFormat="1" x14ac:dyDescent="0.25">
      <c r="A410" s="14" t="s">
        <v>9328</v>
      </c>
      <c r="B410" s="14" t="s">
        <v>119</v>
      </c>
      <c r="C410" s="14">
        <v>523625</v>
      </c>
      <c r="D410" s="15" t="s">
        <v>18267</v>
      </c>
      <c r="E410" s="15" t="s">
        <v>18268</v>
      </c>
      <c r="F410" s="15">
        <v>408</v>
      </c>
      <c r="G410" s="15">
        <v>2340471</v>
      </c>
      <c r="H410" s="15">
        <v>131678090</v>
      </c>
      <c r="I410" s="15">
        <v>345543</v>
      </c>
      <c r="J410" s="15">
        <v>651973</v>
      </c>
      <c r="K410" s="15">
        <v>0</v>
      </c>
      <c r="L410" s="15">
        <v>0</v>
      </c>
      <c r="M410" s="15">
        <v>3995</v>
      </c>
      <c r="N410" s="15">
        <v>323683</v>
      </c>
      <c r="O410" s="15">
        <v>0</v>
      </c>
      <c r="P410" s="15">
        <v>960</v>
      </c>
      <c r="Q410" s="15">
        <v>0</v>
      </c>
      <c r="R410" s="15">
        <v>0</v>
      </c>
      <c r="S410"/>
      <c r="T410"/>
      <c r="U410" s="11">
        <f t="shared" si="20"/>
        <v>8180</v>
      </c>
      <c r="V410" s="17">
        <f>((G410-G409)*'[1]Z1 values'!C$5*'[1]Z1 values'!$C$10)/'[1]Z1 values'!$C$12</f>
        <v>7.7944427490234374E-3</v>
      </c>
      <c r="W410" s="17">
        <f>((H410-H409)*'[1]Z1 values'!D$5*'[1]Z1 values'!$C$10)/'[1]Z1 values'!$C$12</f>
        <v>2.9634063720703124E-2</v>
      </c>
      <c r="X410" s="17">
        <f>((I410-I409)*'[1]Z1 values'!E$5*'[1]Z1 values'!$C$10)/'[1]Z1 values'!$C$12</f>
        <v>0</v>
      </c>
      <c r="Y410" s="17">
        <f>((J410-J409)*'[1]Z1 values'!F$5*'[1]Z1 values'!$C$10)/'[1]Z1 values'!$C$12</f>
        <v>8.2617187499999994E-2</v>
      </c>
      <c r="Z410" s="18">
        <f t="shared" si="18"/>
        <v>0.12004569396972656</v>
      </c>
      <c r="AA410">
        <f t="shared" si="19"/>
        <v>136.33333333333334</v>
      </c>
    </row>
    <row r="411" spans="1:27" s="13" customFormat="1" x14ac:dyDescent="0.25">
      <c r="A411" s="14" t="s">
        <v>9353</v>
      </c>
      <c r="B411" s="14" t="s">
        <v>119</v>
      </c>
      <c r="C411" s="14">
        <v>524905</v>
      </c>
      <c r="D411" s="15" t="s">
        <v>18267</v>
      </c>
      <c r="E411" s="15" t="s">
        <v>18268</v>
      </c>
      <c r="F411" s="15">
        <v>409</v>
      </c>
      <c r="G411" s="15">
        <v>2348649</v>
      </c>
      <c r="H411" s="15">
        <v>131997594</v>
      </c>
      <c r="I411" s="15">
        <v>347783</v>
      </c>
      <c r="J411" s="15">
        <v>654027</v>
      </c>
      <c r="K411" s="15">
        <v>0</v>
      </c>
      <c r="L411" s="15">
        <v>0</v>
      </c>
      <c r="M411" s="15">
        <v>8176</v>
      </c>
      <c r="N411" s="15">
        <v>319504</v>
      </c>
      <c r="O411" s="15">
        <v>2240</v>
      </c>
      <c r="P411" s="15">
        <v>2054</v>
      </c>
      <c r="Q411" s="15">
        <v>0</v>
      </c>
      <c r="R411" s="15">
        <v>0</v>
      </c>
      <c r="S411"/>
      <c r="T411"/>
      <c r="U411" s="11">
        <f t="shared" si="20"/>
        <v>8200</v>
      </c>
      <c r="V411" s="17">
        <f>((G411-G410)*'[1]Z1 values'!C$5*'[1]Z1 values'!$C$10)/'[1]Z1 values'!$C$12</f>
        <v>1.5947698974609376E-2</v>
      </c>
      <c r="W411" s="17">
        <f>((H411-H410)*'[1]Z1 values'!D$5*'[1]Z1 values'!$C$10)/'[1]Z1 values'!$C$12</f>
        <v>2.9251464843749998E-2</v>
      </c>
      <c r="X411" s="17">
        <f>((I411-I410)*'[1]Z1 values'!E$5*'[1]Z1 values'!$C$10)/'[1]Z1 values'!$C$12</f>
        <v>0.17841796874999999</v>
      </c>
      <c r="Y411" s="17">
        <f>((J411-J410)*'[1]Z1 values'!F$5*'[1]Z1 values'!$C$10)/'[1]Z1 values'!$C$12</f>
        <v>0.17676635742187502</v>
      </c>
      <c r="Z411" s="18">
        <f t="shared" si="18"/>
        <v>0.40038348999023438</v>
      </c>
      <c r="AA411">
        <f t="shared" si="19"/>
        <v>136.66666666666666</v>
      </c>
    </row>
    <row r="412" spans="1:27" s="13" customFormat="1" x14ac:dyDescent="0.25">
      <c r="A412" s="14" t="s">
        <v>9378</v>
      </c>
      <c r="B412" s="14" t="s">
        <v>119</v>
      </c>
      <c r="C412" s="14">
        <v>526185</v>
      </c>
      <c r="D412" s="15" t="s">
        <v>18267</v>
      </c>
      <c r="E412" s="15" t="s">
        <v>18268</v>
      </c>
      <c r="F412" s="15">
        <v>410</v>
      </c>
      <c r="G412" s="15">
        <v>2352812</v>
      </c>
      <c r="H412" s="15">
        <v>132321109</v>
      </c>
      <c r="I412" s="15">
        <v>347783</v>
      </c>
      <c r="J412" s="15">
        <v>655182</v>
      </c>
      <c r="K412" s="15">
        <v>0</v>
      </c>
      <c r="L412" s="15">
        <v>0</v>
      </c>
      <c r="M412" s="15">
        <v>4162</v>
      </c>
      <c r="N412" s="15">
        <v>323515</v>
      </c>
      <c r="O412" s="15">
        <v>0</v>
      </c>
      <c r="P412" s="15">
        <v>1155</v>
      </c>
      <c r="Q412" s="15">
        <v>0</v>
      </c>
      <c r="R412" s="15">
        <v>0</v>
      </c>
      <c r="S412"/>
      <c r="T412"/>
      <c r="U412" s="11">
        <f t="shared" si="20"/>
        <v>8220</v>
      </c>
      <c r="V412" s="17">
        <f>((G412-G411)*'[1]Z1 values'!C$5*'[1]Z1 values'!$C$10)/'[1]Z1 values'!$C$12</f>
        <v>8.1181549072265619E-3</v>
      </c>
      <c r="W412" s="17">
        <f>((H412-H411)*'[1]Z1 values'!D$5*'[1]Z1 values'!$C$10)/'[1]Z1 values'!$C$12</f>
        <v>2.9618682861328127E-2</v>
      </c>
      <c r="X412" s="17">
        <f>((I412-I411)*'[1]Z1 values'!E$5*'[1]Z1 values'!$C$10)/'[1]Z1 values'!$C$12</f>
        <v>0</v>
      </c>
      <c r="Y412" s="17">
        <f>((J412-J411)*'[1]Z1 values'!F$5*'[1]Z1 values'!$C$10)/'[1]Z1 values'!$C$12</f>
        <v>9.9398803710937497E-2</v>
      </c>
      <c r="Z412" s="18">
        <f t="shared" si="18"/>
        <v>0.1371356414794922</v>
      </c>
      <c r="AA412">
        <f t="shared" si="19"/>
        <v>137</v>
      </c>
    </row>
    <row r="413" spans="1:27" s="13" customFormat="1" x14ac:dyDescent="0.25">
      <c r="A413" s="14" t="s">
        <v>9398</v>
      </c>
      <c r="B413" s="14" t="s">
        <v>119</v>
      </c>
      <c r="C413" s="14">
        <v>527465</v>
      </c>
      <c r="D413" s="15" t="s">
        <v>18267</v>
      </c>
      <c r="E413" s="15" t="s">
        <v>18268</v>
      </c>
      <c r="F413" s="15">
        <v>411</v>
      </c>
      <c r="G413" s="15">
        <v>2356929</v>
      </c>
      <c r="H413" s="15">
        <v>132644671</v>
      </c>
      <c r="I413" s="15">
        <v>347783</v>
      </c>
      <c r="J413" s="15">
        <v>656142</v>
      </c>
      <c r="K413" s="15">
        <v>0</v>
      </c>
      <c r="L413" s="15">
        <v>0</v>
      </c>
      <c r="M413" s="15">
        <v>4116</v>
      </c>
      <c r="N413" s="15">
        <v>323562</v>
      </c>
      <c r="O413" s="15">
        <v>0</v>
      </c>
      <c r="P413" s="15">
        <v>960</v>
      </c>
      <c r="Q413" s="15">
        <v>0</v>
      </c>
      <c r="R413" s="15">
        <v>0</v>
      </c>
      <c r="S413"/>
      <c r="T413"/>
      <c r="U413" s="11">
        <f t="shared" si="20"/>
        <v>8240</v>
      </c>
      <c r="V413" s="17">
        <f>((G413-G412)*'[1]Z1 values'!C$5*'[1]Z1 values'!$C$10)/'[1]Z1 values'!$C$12</f>
        <v>8.0284515380859376E-3</v>
      </c>
      <c r="W413" s="17">
        <f>((H413-H412)*'[1]Z1 values'!D$5*'[1]Z1 values'!$C$10)/'[1]Z1 values'!$C$12</f>
        <v>2.9622985839843751E-2</v>
      </c>
      <c r="X413" s="17">
        <f>((I413-I412)*'[1]Z1 values'!E$5*'[1]Z1 values'!$C$10)/'[1]Z1 values'!$C$12</f>
        <v>0</v>
      </c>
      <c r="Y413" s="17">
        <f>((J413-J412)*'[1]Z1 values'!F$5*'[1]Z1 values'!$C$10)/'[1]Z1 values'!$C$12</f>
        <v>8.2617187499999994E-2</v>
      </c>
      <c r="Z413" s="18">
        <f t="shared" si="18"/>
        <v>0.12026862487792969</v>
      </c>
      <c r="AA413">
        <f t="shared" si="19"/>
        <v>137.33333333333334</v>
      </c>
    </row>
    <row r="414" spans="1:27" s="13" customFormat="1" x14ac:dyDescent="0.25">
      <c r="A414" s="14" t="s">
        <v>9424</v>
      </c>
      <c r="B414" s="14" t="s">
        <v>119</v>
      </c>
      <c r="C414" s="14">
        <v>528745</v>
      </c>
      <c r="D414" s="15" t="s">
        <v>18267</v>
      </c>
      <c r="E414" s="15" t="s">
        <v>18268</v>
      </c>
      <c r="F414" s="15">
        <v>412</v>
      </c>
      <c r="G414" s="15">
        <v>2361069</v>
      </c>
      <c r="H414" s="15">
        <v>132968210</v>
      </c>
      <c r="I414" s="15">
        <v>347783</v>
      </c>
      <c r="J414" s="15">
        <v>657669</v>
      </c>
      <c r="K414" s="15">
        <v>0</v>
      </c>
      <c r="L414" s="15">
        <v>0</v>
      </c>
      <c r="M414" s="15">
        <v>4139</v>
      </c>
      <c r="N414" s="15">
        <v>323539</v>
      </c>
      <c r="O414" s="15">
        <v>0</v>
      </c>
      <c r="P414" s="15">
        <v>1527</v>
      </c>
      <c r="Q414" s="15">
        <v>0</v>
      </c>
      <c r="R414" s="15">
        <v>0</v>
      </c>
      <c r="S414"/>
      <c r="T414"/>
      <c r="U414" s="11">
        <f t="shared" si="20"/>
        <v>8260</v>
      </c>
      <c r="V414" s="17">
        <f>((G414-G413)*'[1]Z1 values'!C$5*'[1]Z1 values'!$C$10)/'[1]Z1 values'!$C$12</f>
        <v>8.0733032226562498E-3</v>
      </c>
      <c r="W414" s="17">
        <f>((H414-H413)*'[1]Z1 values'!D$5*'[1]Z1 values'!$C$10)/'[1]Z1 values'!$C$12</f>
        <v>2.9620880126953124E-2</v>
      </c>
      <c r="X414" s="17">
        <f>((I414-I413)*'[1]Z1 values'!E$5*'[1]Z1 values'!$C$10)/'[1]Z1 values'!$C$12</f>
        <v>0</v>
      </c>
      <c r="Y414" s="17">
        <f>((J414-J413)*'[1]Z1 values'!F$5*'[1]Z1 values'!$C$10)/'[1]Z1 values'!$C$12</f>
        <v>0.13141296386718751</v>
      </c>
      <c r="Z414" s="18">
        <f t="shared" si="18"/>
        <v>0.16910714721679687</v>
      </c>
      <c r="AA414">
        <f t="shared" si="19"/>
        <v>137.66666666666666</v>
      </c>
    </row>
    <row r="415" spans="1:27" s="13" customFormat="1" x14ac:dyDescent="0.25">
      <c r="A415" s="14" t="s">
        <v>9444</v>
      </c>
      <c r="B415" s="14" t="s">
        <v>119</v>
      </c>
      <c r="C415" s="14">
        <v>530025</v>
      </c>
      <c r="D415" s="15" t="s">
        <v>18267</v>
      </c>
      <c r="E415" s="15" t="s">
        <v>18268</v>
      </c>
      <c r="F415" s="15">
        <v>413</v>
      </c>
      <c r="G415" s="15">
        <v>2365210</v>
      </c>
      <c r="H415" s="15">
        <v>133291748</v>
      </c>
      <c r="I415" s="15">
        <v>347783</v>
      </c>
      <c r="J415" s="15">
        <v>658907</v>
      </c>
      <c r="K415" s="15">
        <v>0</v>
      </c>
      <c r="L415" s="15">
        <v>0</v>
      </c>
      <c r="M415" s="15">
        <v>4140</v>
      </c>
      <c r="N415" s="15">
        <v>323538</v>
      </c>
      <c r="O415" s="15">
        <v>0</v>
      </c>
      <c r="P415" s="15">
        <v>1238</v>
      </c>
      <c r="Q415" s="15">
        <v>0</v>
      </c>
      <c r="R415" s="15">
        <v>0</v>
      </c>
      <c r="S415"/>
      <c r="T415"/>
      <c r="U415" s="11">
        <f t="shared" si="20"/>
        <v>8280</v>
      </c>
      <c r="V415" s="17">
        <f>((G415-G414)*'[1]Z1 values'!C$5*'[1]Z1 values'!$C$10)/'[1]Z1 values'!$C$12</f>
        <v>8.0752532958984387E-3</v>
      </c>
      <c r="W415" s="17">
        <f>((H415-H414)*'[1]Z1 values'!D$5*'[1]Z1 values'!$C$10)/'[1]Z1 values'!$C$12</f>
        <v>2.9620788574218748E-2</v>
      </c>
      <c r="X415" s="17">
        <f>((I415-I414)*'[1]Z1 values'!E$5*'[1]Z1 values'!$C$10)/'[1]Z1 values'!$C$12</f>
        <v>0</v>
      </c>
      <c r="Y415" s="17">
        <f>((J415-J414)*'[1]Z1 values'!F$5*'[1]Z1 values'!$C$10)/'[1]Z1 values'!$C$12</f>
        <v>0.10654174804687502</v>
      </c>
      <c r="Z415" s="18">
        <f t="shared" si="18"/>
        <v>0.14423778991699221</v>
      </c>
      <c r="AA415">
        <f t="shared" si="19"/>
        <v>138</v>
      </c>
    </row>
    <row r="416" spans="1:27" s="13" customFormat="1" x14ac:dyDescent="0.25">
      <c r="A416" s="14" t="s">
        <v>9464</v>
      </c>
      <c r="B416" s="14" t="s">
        <v>119</v>
      </c>
      <c r="C416" s="14">
        <v>531305</v>
      </c>
      <c r="D416" s="15" t="s">
        <v>18267</v>
      </c>
      <c r="E416" s="15" t="s">
        <v>18268</v>
      </c>
      <c r="F416" s="15">
        <v>414</v>
      </c>
      <c r="G416" s="15">
        <v>2369327</v>
      </c>
      <c r="H416" s="15">
        <v>133615310</v>
      </c>
      <c r="I416" s="15">
        <v>347783</v>
      </c>
      <c r="J416" s="15">
        <v>659867</v>
      </c>
      <c r="K416" s="15">
        <v>0</v>
      </c>
      <c r="L416" s="15">
        <v>0</v>
      </c>
      <c r="M416" s="15">
        <v>4116</v>
      </c>
      <c r="N416" s="15">
        <v>323562</v>
      </c>
      <c r="O416" s="15">
        <v>0</v>
      </c>
      <c r="P416" s="15">
        <v>960</v>
      </c>
      <c r="Q416" s="15">
        <v>0</v>
      </c>
      <c r="R416" s="15">
        <v>0</v>
      </c>
      <c r="S416"/>
      <c r="T416"/>
      <c r="U416" s="11">
        <f t="shared" si="20"/>
        <v>8300</v>
      </c>
      <c r="V416" s="17">
        <f>((G416-G415)*'[1]Z1 values'!C$5*'[1]Z1 values'!$C$10)/'[1]Z1 values'!$C$12</f>
        <v>8.0284515380859376E-3</v>
      </c>
      <c r="W416" s="17">
        <f>((H416-H415)*'[1]Z1 values'!D$5*'[1]Z1 values'!$C$10)/'[1]Z1 values'!$C$12</f>
        <v>2.9622985839843751E-2</v>
      </c>
      <c r="X416" s="17">
        <f>((I416-I415)*'[1]Z1 values'!E$5*'[1]Z1 values'!$C$10)/'[1]Z1 values'!$C$12</f>
        <v>0</v>
      </c>
      <c r="Y416" s="17">
        <f>((J416-J415)*'[1]Z1 values'!F$5*'[1]Z1 values'!$C$10)/'[1]Z1 values'!$C$12</f>
        <v>8.2617187499999994E-2</v>
      </c>
      <c r="Z416" s="18">
        <f t="shared" si="18"/>
        <v>0.12026862487792969</v>
      </c>
      <c r="AA416">
        <f t="shared" si="19"/>
        <v>138.33333333333334</v>
      </c>
    </row>
    <row r="417" spans="1:27" s="13" customFormat="1" x14ac:dyDescent="0.25">
      <c r="A417" s="14" t="s">
        <v>9484</v>
      </c>
      <c r="B417" s="14" t="s">
        <v>119</v>
      </c>
      <c r="C417" s="14">
        <v>532585</v>
      </c>
      <c r="D417" s="15" t="s">
        <v>18267</v>
      </c>
      <c r="E417" s="15" t="s">
        <v>18268</v>
      </c>
      <c r="F417" s="15">
        <v>415</v>
      </c>
      <c r="G417" s="15">
        <v>2375079</v>
      </c>
      <c r="H417" s="15">
        <v>133937236</v>
      </c>
      <c r="I417" s="15">
        <v>348568</v>
      </c>
      <c r="J417" s="15">
        <v>661402</v>
      </c>
      <c r="K417" s="15">
        <v>0</v>
      </c>
      <c r="L417" s="15">
        <v>0</v>
      </c>
      <c r="M417" s="15">
        <v>5751</v>
      </c>
      <c r="N417" s="15">
        <v>321926</v>
      </c>
      <c r="O417" s="15">
        <v>785</v>
      </c>
      <c r="P417" s="15">
        <v>1535</v>
      </c>
      <c r="Q417" s="15">
        <v>0</v>
      </c>
      <c r="R417" s="15">
        <v>0</v>
      </c>
      <c r="S417"/>
      <c r="T417"/>
      <c r="U417" s="11">
        <f t="shared" si="20"/>
        <v>8320</v>
      </c>
      <c r="V417" s="17">
        <f>((G417-G416)*'[1]Z1 values'!C$5*'[1]Z1 values'!$C$10)/'[1]Z1 values'!$C$12</f>
        <v>1.12168212890625E-2</v>
      </c>
      <c r="W417" s="17">
        <f>((H417-H416)*'[1]Z1 values'!D$5*'[1]Z1 values'!$C$10)/'[1]Z1 values'!$C$12</f>
        <v>2.9473205566406251E-2</v>
      </c>
      <c r="X417" s="17">
        <f>((I417-I416)*'[1]Z1 values'!E$5*'[1]Z1 values'!$C$10)/'[1]Z1 values'!$C$12</f>
        <v>6.2525939941406233E-2</v>
      </c>
      <c r="Y417" s="17">
        <f>((J417-J416)*'[1]Z1 values'!F$5*'[1]Z1 values'!$C$10)/'[1]Z1 values'!$C$12</f>
        <v>0.13210144042968749</v>
      </c>
      <c r="Z417" s="18">
        <f t="shared" si="18"/>
        <v>0.23531740722656247</v>
      </c>
      <c r="AA417">
        <f t="shared" si="19"/>
        <v>138.66666666666666</v>
      </c>
    </row>
    <row r="418" spans="1:27" s="13" customFormat="1" x14ac:dyDescent="0.25">
      <c r="A418" s="14" t="s">
        <v>9508</v>
      </c>
      <c r="B418" s="14" t="s">
        <v>119</v>
      </c>
      <c r="C418" s="14">
        <v>533865</v>
      </c>
      <c r="D418" s="15" t="s">
        <v>18267</v>
      </c>
      <c r="E418" s="15" t="s">
        <v>18268</v>
      </c>
      <c r="F418" s="15">
        <v>416</v>
      </c>
      <c r="G418" s="15">
        <v>2379236</v>
      </c>
      <c r="H418" s="15">
        <v>134260757</v>
      </c>
      <c r="I418" s="15">
        <v>348568</v>
      </c>
      <c r="J418" s="15">
        <v>662362</v>
      </c>
      <c r="K418" s="15">
        <v>0</v>
      </c>
      <c r="L418" s="15">
        <v>0</v>
      </c>
      <c r="M418" s="15">
        <v>4156</v>
      </c>
      <c r="N418" s="15">
        <v>323521</v>
      </c>
      <c r="O418" s="15">
        <v>0</v>
      </c>
      <c r="P418" s="15">
        <v>960</v>
      </c>
      <c r="Q418" s="15">
        <v>0</v>
      </c>
      <c r="R418" s="15">
        <v>0</v>
      </c>
      <c r="S418"/>
      <c r="T418"/>
      <c r="U418" s="11">
        <f t="shared" si="20"/>
        <v>8340</v>
      </c>
      <c r="V418" s="17">
        <f>((G418-G417)*'[1]Z1 values'!C$5*'[1]Z1 values'!$C$10)/'[1]Z1 values'!$C$12</f>
        <v>8.1064544677734388E-3</v>
      </c>
      <c r="W418" s="17">
        <f>((H418-H417)*'[1]Z1 values'!D$5*'[1]Z1 values'!$C$10)/'[1]Z1 values'!$C$12</f>
        <v>2.9619232177734378E-2</v>
      </c>
      <c r="X418" s="17">
        <f>((I418-I417)*'[1]Z1 values'!E$5*'[1]Z1 values'!$C$10)/'[1]Z1 values'!$C$12</f>
        <v>0</v>
      </c>
      <c r="Y418" s="17">
        <f>((J418-J417)*'[1]Z1 values'!F$5*'[1]Z1 values'!$C$10)/'[1]Z1 values'!$C$12</f>
        <v>8.2617187499999994E-2</v>
      </c>
      <c r="Z418" s="18">
        <f t="shared" si="18"/>
        <v>0.12034287414550782</v>
      </c>
      <c r="AA418">
        <f t="shared" si="19"/>
        <v>139</v>
      </c>
    </row>
    <row r="419" spans="1:27" s="13" customFormat="1" x14ac:dyDescent="0.25">
      <c r="A419" s="14" t="s">
        <v>9528</v>
      </c>
      <c r="B419" s="14" t="s">
        <v>119</v>
      </c>
      <c r="C419" s="14">
        <v>535145</v>
      </c>
      <c r="D419" s="15" t="s">
        <v>18267</v>
      </c>
      <c r="E419" s="15" t="s">
        <v>18268</v>
      </c>
      <c r="F419" s="15">
        <v>417</v>
      </c>
      <c r="G419" s="15">
        <v>2383346</v>
      </c>
      <c r="H419" s="15">
        <v>134584326</v>
      </c>
      <c r="I419" s="15">
        <v>348568</v>
      </c>
      <c r="J419" s="15">
        <v>663517</v>
      </c>
      <c r="K419" s="15">
        <v>0</v>
      </c>
      <c r="L419" s="15">
        <v>0</v>
      </c>
      <c r="M419" s="15">
        <v>4109</v>
      </c>
      <c r="N419" s="15">
        <v>323569</v>
      </c>
      <c r="O419" s="15">
        <v>0</v>
      </c>
      <c r="P419" s="15">
        <v>1155</v>
      </c>
      <c r="Q419" s="15">
        <v>0</v>
      </c>
      <c r="R419" s="15">
        <v>0</v>
      </c>
      <c r="S419"/>
      <c r="T419"/>
      <c r="U419" s="11">
        <f t="shared" si="20"/>
        <v>8360</v>
      </c>
      <c r="V419" s="17">
        <f>((G419-G418)*'[1]Z1 values'!C$5*'[1]Z1 values'!$C$10)/'[1]Z1 values'!$C$12</f>
        <v>8.0148010253906256E-3</v>
      </c>
      <c r="W419" s="17">
        <f>((H419-H418)*'[1]Z1 values'!D$5*'[1]Z1 values'!$C$10)/'[1]Z1 values'!$C$12</f>
        <v>2.9623626708984375E-2</v>
      </c>
      <c r="X419" s="17">
        <f>((I419-I418)*'[1]Z1 values'!E$5*'[1]Z1 values'!$C$10)/'[1]Z1 values'!$C$12</f>
        <v>0</v>
      </c>
      <c r="Y419" s="17">
        <f>((J419-J418)*'[1]Z1 values'!F$5*'[1]Z1 values'!$C$10)/'[1]Z1 values'!$C$12</f>
        <v>9.9398803710937497E-2</v>
      </c>
      <c r="Z419" s="18">
        <f t="shared" si="18"/>
        <v>0.13703723144531249</v>
      </c>
      <c r="AA419">
        <f t="shared" si="19"/>
        <v>139.33333333333334</v>
      </c>
    </row>
    <row r="420" spans="1:27" s="13" customFormat="1" x14ac:dyDescent="0.25">
      <c r="A420" s="14" t="s">
        <v>9548</v>
      </c>
      <c r="B420" s="14" t="s">
        <v>119</v>
      </c>
      <c r="C420" s="14">
        <v>536425</v>
      </c>
      <c r="D420" s="15" t="s">
        <v>18267</v>
      </c>
      <c r="E420" s="15" t="s">
        <v>18268</v>
      </c>
      <c r="F420" s="15">
        <v>418</v>
      </c>
      <c r="G420" s="15">
        <v>2387491</v>
      </c>
      <c r="H420" s="15">
        <v>134907861</v>
      </c>
      <c r="I420" s="15">
        <v>348568</v>
      </c>
      <c r="J420" s="15">
        <v>664477</v>
      </c>
      <c r="K420" s="15">
        <v>0</v>
      </c>
      <c r="L420" s="15">
        <v>0</v>
      </c>
      <c r="M420" s="15">
        <v>4144</v>
      </c>
      <c r="N420" s="15">
        <v>323535</v>
      </c>
      <c r="O420" s="15">
        <v>0</v>
      </c>
      <c r="P420" s="15">
        <v>960</v>
      </c>
      <c r="Q420" s="15">
        <v>0</v>
      </c>
      <c r="R420" s="15">
        <v>0</v>
      </c>
      <c r="S420"/>
      <c r="T420"/>
      <c r="U420" s="11">
        <f t="shared" si="20"/>
        <v>8380</v>
      </c>
      <c r="V420" s="17">
        <f>((G420-G419)*'[1]Z1 values'!C$5*'[1]Z1 values'!$C$10)/'[1]Z1 values'!$C$12</f>
        <v>8.0830535888671874E-3</v>
      </c>
      <c r="W420" s="17">
        <f>((H420-H419)*'[1]Z1 values'!D$5*'[1]Z1 values'!$C$10)/'[1]Z1 values'!$C$12</f>
        <v>2.9620513916015622E-2</v>
      </c>
      <c r="X420" s="17">
        <f>((I420-I419)*'[1]Z1 values'!E$5*'[1]Z1 values'!$C$10)/'[1]Z1 values'!$C$12</f>
        <v>0</v>
      </c>
      <c r="Y420" s="17">
        <f>((J420-J419)*'[1]Z1 values'!F$5*'[1]Z1 values'!$C$10)/'[1]Z1 values'!$C$12</f>
        <v>8.2617187499999994E-2</v>
      </c>
      <c r="Z420" s="18">
        <f t="shared" si="18"/>
        <v>0.1203207550048828</v>
      </c>
      <c r="AA420">
        <f t="shared" si="19"/>
        <v>139.66666666666666</v>
      </c>
    </row>
    <row r="421" spans="1:27" s="13" customFormat="1" x14ac:dyDescent="0.25">
      <c r="A421" s="14" t="s">
        <v>9569</v>
      </c>
      <c r="B421" s="14" t="s">
        <v>119</v>
      </c>
      <c r="C421" s="14">
        <v>537705</v>
      </c>
      <c r="D421" s="15" t="s">
        <v>18267</v>
      </c>
      <c r="E421" s="15" t="s">
        <v>18268</v>
      </c>
      <c r="F421" s="15">
        <v>419</v>
      </c>
      <c r="G421" s="15">
        <v>2391625</v>
      </c>
      <c r="H421" s="15">
        <v>135231406</v>
      </c>
      <c r="I421" s="15">
        <v>348568</v>
      </c>
      <c r="J421" s="15">
        <v>665437</v>
      </c>
      <c r="K421" s="15">
        <v>0</v>
      </c>
      <c r="L421" s="15">
        <v>0</v>
      </c>
      <c r="M421" s="15">
        <v>4133</v>
      </c>
      <c r="N421" s="15">
        <v>323545</v>
      </c>
      <c r="O421" s="15">
        <v>0</v>
      </c>
      <c r="P421" s="15">
        <v>960</v>
      </c>
      <c r="Q421" s="15">
        <v>0</v>
      </c>
      <c r="R421" s="15">
        <v>0</v>
      </c>
      <c r="S421"/>
      <c r="T421"/>
      <c r="U421" s="11">
        <f t="shared" si="20"/>
        <v>8400</v>
      </c>
      <c r="V421" s="17">
        <f>((G421-G420)*'[1]Z1 values'!C$5*'[1]Z1 values'!$C$10)/'[1]Z1 values'!$C$12</f>
        <v>8.0616027832031249E-3</v>
      </c>
      <c r="W421" s="17">
        <f>((H421-H420)*'[1]Z1 values'!D$5*'[1]Z1 values'!$C$10)/'[1]Z1 values'!$C$12</f>
        <v>2.9621429443359375E-2</v>
      </c>
      <c r="X421" s="17">
        <f>((I421-I420)*'[1]Z1 values'!E$5*'[1]Z1 values'!$C$10)/'[1]Z1 values'!$C$12</f>
        <v>0</v>
      </c>
      <c r="Y421" s="17">
        <f>((J421-J420)*'[1]Z1 values'!F$5*'[1]Z1 values'!$C$10)/'[1]Z1 values'!$C$12</f>
        <v>8.2617187499999994E-2</v>
      </c>
      <c r="Z421" s="18">
        <f t="shared" si="18"/>
        <v>0.12030021972656249</v>
      </c>
      <c r="AA421">
        <f t="shared" si="19"/>
        <v>140</v>
      </c>
    </row>
    <row r="422" spans="1:27" s="13" customFormat="1" x14ac:dyDescent="0.25">
      <c r="A422" s="14" t="s">
        <v>9592</v>
      </c>
      <c r="B422" s="14" t="s">
        <v>119</v>
      </c>
      <c r="C422" s="14">
        <v>538985</v>
      </c>
      <c r="D422" s="15" t="s">
        <v>18267</v>
      </c>
      <c r="E422" s="15" t="s">
        <v>18268</v>
      </c>
      <c r="F422" s="15">
        <v>420</v>
      </c>
      <c r="G422" s="15">
        <v>2397335</v>
      </c>
      <c r="H422" s="15">
        <v>135553374</v>
      </c>
      <c r="I422" s="15">
        <v>349332</v>
      </c>
      <c r="J422" s="15">
        <v>667298</v>
      </c>
      <c r="K422" s="15">
        <v>0</v>
      </c>
      <c r="L422" s="15">
        <v>0</v>
      </c>
      <c r="M422" s="15">
        <v>5709</v>
      </c>
      <c r="N422" s="15">
        <v>321968</v>
      </c>
      <c r="O422" s="15">
        <v>764</v>
      </c>
      <c r="P422" s="15">
        <v>1861</v>
      </c>
      <c r="Q422" s="15">
        <v>0</v>
      </c>
      <c r="R422" s="15">
        <v>0</v>
      </c>
      <c r="S422"/>
      <c r="T422"/>
      <c r="U422" s="11">
        <f t="shared" si="20"/>
        <v>8420</v>
      </c>
      <c r="V422" s="17">
        <f>((G422-G421)*'[1]Z1 values'!C$5*'[1]Z1 values'!$C$10)/'[1]Z1 values'!$C$12</f>
        <v>1.1134918212890626E-2</v>
      </c>
      <c r="W422" s="17">
        <f>((H422-H421)*'[1]Z1 values'!D$5*'[1]Z1 values'!$C$10)/'[1]Z1 values'!$C$12</f>
        <v>2.9477050781250003E-2</v>
      </c>
      <c r="X422" s="17">
        <f>((I422-I421)*'[1]Z1 values'!E$5*'[1]Z1 values'!$C$10)/'[1]Z1 values'!$C$12</f>
        <v>6.0853271484374992E-2</v>
      </c>
      <c r="Y422" s="17">
        <f>((J422-J421)*'[1]Z1 values'!F$5*'[1]Z1 values'!$C$10)/'[1]Z1 values'!$C$12</f>
        <v>0.16015686035156251</v>
      </c>
      <c r="Z422" s="18">
        <f t="shared" si="18"/>
        <v>0.26162210083007814</v>
      </c>
      <c r="AA422">
        <f t="shared" si="19"/>
        <v>140.33333333333334</v>
      </c>
    </row>
    <row r="423" spans="1:27" s="13" customFormat="1" x14ac:dyDescent="0.25">
      <c r="A423" s="14" t="s">
        <v>9613</v>
      </c>
      <c r="B423" s="14" t="s">
        <v>119</v>
      </c>
      <c r="C423" s="14">
        <v>540265</v>
      </c>
      <c r="D423" s="15" t="s">
        <v>18267</v>
      </c>
      <c r="E423" s="15" t="s">
        <v>18268</v>
      </c>
      <c r="F423" s="15">
        <v>421</v>
      </c>
      <c r="G423" s="15">
        <v>2409678</v>
      </c>
      <c r="H423" s="15">
        <v>135868699</v>
      </c>
      <c r="I423" s="15">
        <v>353399</v>
      </c>
      <c r="J423" s="15">
        <v>671746</v>
      </c>
      <c r="K423" s="15">
        <v>0</v>
      </c>
      <c r="L423" s="15">
        <v>0</v>
      </c>
      <c r="M423" s="15">
        <v>12342</v>
      </c>
      <c r="N423" s="15">
        <v>315325</v>
      </c>
      <c r="O423" s="15">
        <v>4067</v>
      </c>
      <c r="P423" s="15">
        <v>4448</v>
      </c>
      <c r="Q423" s="15">
        <v>0</v>
      </c>
      <c r="R423" s="15">
        <v>0</v>
      </c>
      <c r="S423"/>
      <c r="T423"/>
      <c r="U423" s="11">
        <f t="shared" si="20"/>
        <v>8440</v>
      </c>
      <c r="V423" s="17">
        <f>((G423-G422)*'[1]Z1 values'!C$5*'[1]Z1 values'!$C$10)/'[1]Z1 values'!$C$12</f>
        <v>2.406975402832031E-2</v>
      </c>
      <c r="W423" s="17">
        <f>((H423-H422)*'[1]Z1 values'!D$5*'[1]Z1 values'!$C$10)/'[1]Z1 values'!$C$12</f>
        <v>2.8868865966796876E-2</v>
      </c>
      <c r="X423" s="17">
        <f>((I423-I422)*'[1]Z1 values'!E$5*'[1]Z1 values'!$C$10)/'[1]Z1 values'!$C$12</f>
        <v>0.32394012451171872</v>
      </c>
      <c r="Y423" s="17">
        <f>((J423-J422)*'[1]Z1 values'!F$5*'[1]Z1 values'!$C$10)/'[1]Z1 values'!$C$12</f>
        <v>0.38279296875000002</v>
      </c>
      <c r="Z423" s="18">
        <f t="shared" si="18"/>
        <v>0.75967171325683591</v>
      </c>
      <c r="AA423">
        <f t="shared" si="19"/>
        <v>140.66666666666666</v>
      </c>
    </row>
    <row r="424" spans="1:27" s="13" customFormat="1" x14ac:dyDescent="0.25">
      <c r="A424" s="14" t="s">
        <v>9637</v>
      </c>
      <c r="B424" s="14" t="s">
        <v>119</v>
      </c>
      <c r="C424" s="14">
        <v>541545</v>
      </c>
      <c r="D424" s="15" t="s">
        <v>18267</v>
      </c>
      <c r="E424" s="15" t="s">
        <v>18268</v>
      </c>
      <c r="F424" s="15">
        <v>422</v>
      </c>
      <c r="G424" s="15">
        <v>2422656</v>
      </c>
      <c r="H424" s="15">
        <v>136183400</v>
      </c>
      <c r="I424" s="15">
        <v>357578</v>
      </c>
      <c r="J424" s="15">
        <v>675861</v>
      </c>
      <c r="K424" s="15">
        <v>0</v>
      </c>
      <c r="L424" s="15">
        <v>0</v>
      </c>
      <c r="M424" s="15">
        <v>12976</v>
      </c>
      <c r="N424" s="15">
        <v>314701</v>
      </c>
      <c r="O424" s="15">
        <v>4179</v>
      </c>
      <c r="P424" s="15">
        <v>4115</v>
      </c>
      <c r="Q424" s="15">
        <v>0</v>
      </c>
      <c r="R424" s="15">
        <v>0</v>
      </c>
      <c r="S424"/>
      <c r="T424"/>
      <c r="U424" s="11">
        <f t="shared" si="20"/>
        <v>8460</v>
      </c>
      <c r="V424" s="17">
        <f>((G424-G423)*'[1]Z1 values'!C$5*'[1]Z1 values'!$C$10)/'[1]Z1 values'!$C$12</f>
        <v>2.5308050537109373E-2</v>
      </c>
      <c r="W424" s="17">
        <f>((H424-H423)*'[1]Z1 values'!D$5*'[1]Z1 values'!$C$10)/'[1]Z1 values'!$C$12</f>
        <v>2.8811737060546877E-2</v>
      </c>
      <c r="X424" s="17">
        <f>((I424-I423)*'[1]Z1 values'!E$5*'[1]Z1 values'!$C$10)/'[1]Z1 values'!$C$12</f>
        <v>0.33286102294921871</v>
      </c>
      <c r="Y424" s="17">
        <f>((J424-J423)*'[1]Z1 values'!F$5*'[1]Z1 values'!$C$10)/'[1]Z1 values'!$C$12</f>
        <v>0.35413513183593748</v>
      </c>
      <c r="Z424" s="18">
        <f t="shared" si="18"/>
        <v>0.74111594238281242</v>
      </c>
      <c r="AA424">
        <f t="shared" si="19"/>
        <v>141</v>
      </c>
    </row>
    <row r="425" spans="1:27" s="13" customFormat="1" x14ac:dyDescent="0.25">
      <c r="A425" s="14" t="s">
        <v>9658</v>
      </c>
      <c r="B425" s="14" t="s">
        <v>119</v>
      </c>
      <c r="C425" s="14">
        <v>542825</v>
      </c>
      <c r="D425" s="15" t="s">
        <v>18267</v>
      </c>
      <c r="E425" s="15" t="s">
        <v>18268</v>
      </c>
      <c r="F425" s="15">
        <v>423</v>
      </c>
      <c r="G425" s="15">
        <v>2426695</v>
      </c>
      <c r="H425" s="15">
        <v>136507040</v>
      </c>
      <c r="I425" s="15">
        <v>357578</v>
      </c>
      <c r="J425" s="15">
        <v>677010</v>
      </c>
      <c r="K425" s="15">
        <v>0</v>
      </c>
      <c r="L425" s="15">
        <v>0</v>
      </c>
      <c r="M425" s="15">
        <v>4038</v>
      </c>
      <c r="N425" s="15">
        <v>323640</v>
      </c>
      <c r="O425" s="15">
        <v>0</v>
      </c>
      <c r="P425" s="15">
        <v>1149</v>
      </c>
      <c r="Q425" s="15">
        <v>0</v>
      </c>
      <c r="R425" s="15">
        <v>0</v>
      </c>
      <c r="S425"/>
      <c r="T425"/>
      <c r="U425" s="11">
        <f t="shared" si="20"/>
        <v>8480</v>
      </c>
      <c r="V425" s="17">
        <f>((G425-G424)*'[1]Z1 values'!C$5*'[1]Z1 values'!$C$10)/'[1]Z1 values'!$C$12</f>
        <v>7.876345825195313E-3</v>
      </c>
      <c r="W425" s="17">
        <f>((H425-H424)*'[1]Z1 values'!D$5*'[1]Z1 values'!$C$10)/'[1]Z1 values'!$C$12</f>
        <v>2.9630126953125002E-2</v>
      </c>
      <c r="X425" s="17">
        <f>((I425-I424)*'[1]Z1 values'!E$5*'[1]Z1 values'!$C$10)/'[1]Z1 values'!$C$12</f>
        <v>0</v>
      </c>
      <c r="Y425" s="17">
        <f>((J425-J424)*'[1]Z1 values'!F$5*'[1]Z1 values'!$C$10)/'[1]Z1 values'!$C$12</f>
        <v>9.8882446289062509E-2</v>
      </c>
      <c r="Z425" s="18">
        <f t="shared" si="18"/>
        <v>0.13638891906738282</v>
      </c>
      <c r="AA425">
        <f t="shared" si="19"/>
        <v>141.33333333333334</v>
      </c>
    </row>
    <row r="426" spans="1:27" s="13" customFormat="1" x14ac:dyDescent="0.25">
      <c r="A426" s="14" t="s">
        <v>9682</v>
      </c>
      <c r="B426" s="14" t="s">
        <v>119</v>
      </c>
      <c r="C426" s="14">
        <v>544105</v>
      </c>
      <c r="D426" s="15" t="s">
        <v>18267</v>
      </c>
      <c r="E426" s="15" t="s">
        <v>18268</v>
      </c>
      <c r="F426" s="15">
        <v>424</v>
      </c>
      <c r="G426" s="15">
        <v>2430725</v>
      </c>
      <c r="H426" s="15">
        <v>136830690</v>
      </c>
      <c r="I426" s="15">
        <v>357578</v>
      </c>
      <c r="J426" s="15">
        <v>678159</v>
      </c>
      <c r="K426" s="15">
        <v>0</v>
      </c>
      <c r="L426" s="15">
        <v>0</v>
      </c>
      <c r="M426" s="15">
        <v>4028</v>
      </c>
      <c r="N426" s="15">
        <v>323650</v>
      </c>
      <c r="O426" s="15">
        <v>0</v>
      </c>
      <c r="P426" s="15">
        <v>1149</v>
      </c>
      <c r="Q426" s="15">
        <v>0</v>
      </c>
      <c r="R426" s="15">
        <v>0</v>
      </c>
      <c r="S426"/>
      <c r="T426"/>
      <c r="U426" s="11">
        <f t="shared" si="20"/>
        <v>8500</v>
      </c>
      <c r="V426" s="17">
        <f>((G426-G425)*'[1]Z1 values'!C$5*'[1]Z1 values'!$C$10)/'[1]Z1 values'!$C$12</f>
        <v>7.8587951660156249E-3</v>
      </c>
      <c r="W426" s="17">
        <f>((H426-H425)*'[1]Z1 values'!D$5*'[1]Z1 values'!$C$10)/'[1]Z1 values'!$C$12</f>
        <v>2.9631042480468751E-2</v>
      </c>
      <c r="X426" s="17">
        <f>((I426-I425)*'[1]Z1 values'!E$5*'[1]Z1 values'!$C$10)/'[1]Z1 values'!$C$12</f>
        <v>0</v>
      </c>
      <c r="Y426" s="17">
        <f>((J426-J425)*'[1]Z1 values'!F$5*'[1]Z1 values'!$C$10)/'[1]Z1 values'!$C$12</f>
        <v>9.8882446289062509E-2</v>
      </c>
      <c r="Z426" s="18">
        <f t="shared" si="18"/>
        <v>0.1363722839355469</v>
      </c>
      <c r="AA426">
        <f t="shared" si="19"/>
        <v>141.66666666666666</v>
      </c>
    </row>
    <row r="427" spans="1:27" s="13" customFormat="1" x14ac:dyDescent="0.25">
      <c r="A427" s="14" t="s">
        <v>9710</v>
      </c>
      <c r="B427" s="14" t="s">
        <v>119</v>
      </c>
      <c r="C427" s="14">
        <v>545385</v>
      </c>
      <c r="D427" s="15" t="s">
        <v>18267</v>
      </c>
      <c r="E427" s="15" t="s">
        <v>18268</v>
      </c>
      <c r="F427" s="15">
        <v>425</v>
      </c>
      <c r="G427" s="15">
        <v>2434752</v>
      </c>
      <c r="H427" s="15">
        <v>137154343</v>
      </c>
      <c r="I427" s="15">
        <v>357578</v>
      </c>
      <c r="J427" s="15">
        <v>679308</v>
      </c>
      <c r="K427" s="15">
        <v>0</v>
      </c>
      <c r="L427" s="15">
        <v>0</v>
      </c>
      <c r="M427" s="15">
        <v>4025</v>
      </c>
      <c r="N427" s="15">
        <v>323653</v>
      </c>
      <c r="O427" s="15">
        <v>0</v>
      </c>
      <c r="P427" s="15">
        <v>1149</v>
      </c>
      <c r="Q427" s="15">
        <v>0</v>
      </c>
      <c r="R427" s="15">
        <v>0</v>
      </c>
      <c r="S427"/>
      <c r="T427"/>
      <c r="U427" s="11">
        <f t="shared" si="20"/>
        <v>8520</v>
      </c>
      <c r="V427" s="17">
        <f>((G427-G426)*'[1]Z1 values'!C$5*'[1]Z1 values'!$C$10)/'[1]Z1 values'!$C$12</f>
        <v>7.8529449462890616E-3</v>
      </c>
      <c r="W427" s="17">
        <f>((H427-H426)*'[1]Z1 values'!D$5*'[1]Z1 values'!$C$10)/'[1]Z1 values'!$C$12</f>
        <v>2.9631317138671877E-2</v>
      </c>
      <c r="X427" s="17">
        <f>((I427-I426)*'[1]Z1 values'!E$5*'[1]Z1 values'!$C$10)/'[1]Z1 values'!$C$12</f>
        <v>0</v>
      </c>
      <c r="Y427" s="17">
        <f>((J427-J426)*'[1]Z1 values'!F$5*'[1]Z1 values'!$C$10)/'[1]Z1 values'!$C$12</f>
        <v>9.8882446289062509E-2</v>
      </c>
      <c r="Z427" s="18">
        <f t="shared" si="18"/>
        <v>0.13636670837402345</v>
      </c>
      <c r="AA427">
        <f t="shared" si="19"/>
        <v>142</v>
      </c>
    </row>
    <row r="428" spans="1:27" s="13" customFormat="1" x14ac:dyDescent="0.25">
      <c r="A428" s="14" t="s">
        <v>9730</v>
      </c>
      <c r="B428" s="14" t="s">
        <v>119</v>
      </c>
      <c r="C428" s="14">
        <v>546665</v>
      </c>
      <c r="D428" s="15" t="s">
        <v>18267</v>
      </c>
      <c r="E428" s="15" t="s">
        <v>18268</v>
      </c>
      <c r="F428" s="15">
        <v>426</v>
      </c>
      <c r="G428" s="15">
        <v>2438755</v>
      </c>
      <c r="H428" s="15">
        <v>137478020</v>
      </c>
      <c r="I428" s="15">
        <v>357578</v>
      </c>
      <c r="J428" s="15">
        <v>680268</v>
      </c>
      <c r="K428" s="15">
        <v>0</v>
      </c>
      <c r="L428" s="15">
        <v>0</v>
      </c>
      <c r="M428" s="15">
        <v>4001</v>
      </c>
      <c r="N428" s="15">
        <v>323677</v>
      </c>
      <c r="O428" s="15">
        <v>0</v>
      </c>
      <c r="P428" s="15">
        <v>960</v>
      </c>
      <c r="Q428" s="15">
        <v>0</v>
      </c>
      <c r="R428" s="15">
        <v>0</v>
      </c>
      <c r="S428"/>
      <c r="T428"/>
      <c r="U428" s="11">
        <f t="shared" si="20"/>
        <v>8540</v>
      </c>
      <c r="V428" s="17">
        <f>((G428-G427)*'[1]Z1 values'!C$5*'[1]Z1 values'!$C$10)/'[1]Z1 values'!$C$12</f>
        <v>7.8061431884765622E-3</v>
      </c>
      <c r="W428" s="17">
        <f>((H428-H427)*'[1]Z1 values'!D$5*'[1]Z1 values'!$C$10)/'[1]Z1 values'!$C$12</f>
        <v>2.9633514404296873E-2</v>
      </c>
      <c r="X428" s="17">
        <f>((I428-I427)*'[1]Z1 values'!E$5*'[1]Z1 values'!$C$10)/'[1]Z1 values'!$C$12</f>
        <v>0</v>
      </c>
      <c r="Y428" s="17">
        <f>((J428-J427)*'[1]Z1 values'!F$5*'[1]Z1 values'!$C$10)/'[1]Z1 values'!$C$12</f>
        <v>8.2617187499999994E-2</v>
      </c>
      <c r="Z428" s="18">
        <f t="shared" si="18"/>
        <v>0.12005684509277342</v>
      </c>
      <c r="AA428">
        <f t="shared" si="19"/>
        <v>142.33333333333334</v>
      </c>
    </row>
    <row r="429" spans="1:27" s="13" customFormat="1" x14ac:dyDescent="0.25">
      <c r="A429" s="14" t="s">
        <v>9752</v>
      </c>
      <c r="B429" s="14" t="s">
        <v>119</v>
      </c>
      <c r="C429" s="14">
        <v>547945</v>
      </c>
      <c r="D429" s="15" t="s">
        <v>18267</v>
      </c>
      <c r="E429" s="15" t="s">
        <v>18268</v>
      </c>
      <c r="F429" s="15">
        <v>427</v>
      </c>
      <c r="G429" s="15">
        <v>2442778</v>
      </c>
      <c r="H429" s="15">
        <v>137801677</v>
      </c>
      <c r="I429" s="15">
        <v>357578</v>
      </c>
      <c r="J429" s="15">
        <v>681228</v>
      </c>
      <c r="K429" s="15">
        <v>0</v>
      </c>
      <c r="L429" s="15">
        <v>0</v>
      </c>
      <c r="M429" s="15">
        <v>4021</v>
      </c>
      <c r="N429" s="15">
        <v>323657</v>
      </c>
      <c r="O429" s="15">
        <v>0</v>
      </c>
      <c r="P429" s="15">
        <v>960</v>
      </c>
      <c r="Q429" s="15">
        <v>0</v>
      </c>
      <c r="R429" s="15">
        <v>0</v>
      </c>
      <c r="S429"/>
      <c r="T429"/>
      <c r="U429" s="11">
        <f t="shared" si="20"/>
        <v>8560</v>
      </c>
      <c r="V429" s="17">
        <f>((G429-G428)*'[1]Z1 values'!C$5*'[1]Z1 values'!$C$10)/'[1]Z1 values'!$C$12</f>
        <v>7.8451446533203129E-3</v>
      </c>
      <c r="W429" s="17">
        <f>((H429-H428)*'[1]Z1 values'!D$5*'[1]Z1 values'!$C$10)/'[1]Z1 values'!$C$12</f>
        <v>2.9631683349609379E-2</v>
      </c>
      <c r="X429" s="17">
        <f>((I429-I428)*'[1]Z1 values'!E$5*'[1]Z1 values'!$C$10)/'[1]Z1 values'!$C$12</f>
        <v>0</v>
      </c>
      <c r="Y429" s="17">
        <f>((J429-J428)*'[1]Z1 values'!F$5*'[1]Z1 values'!$C$10)/'[1]Z1 values'!$C$12</f>
        <v>8.2617187499999994E-2</v>
      </c>
      <c r="Z429" s="18">
        <f t="shared" si="18"/>
        <v>0.12009401550292968</v>
      </c>
      <c r="AA429">
        <f t="shared" si="19"/>
        <v>142.66666666666666</v>
      </c>
    </row>
    <row r="430" spans="1:27" s="13" customFormat="1" x14ac:dyDescent="0.25">
      <c r="A430" s="14" t="s">
        <v>9772</v>
      </c>
      <c r="B430" s="14" t="s">
        <v>119</v>
      </c>
      <c r="C430" s="14">
        <v>549225</v>
      </c>
      <c r="D430" s="15" t="s">
        <v>18267</v>
      </c>
      <c r="E430" s="15" t="s">
        <v>18268</v>
      </c>
      <c r="F430" s="15">
        <v>428</v>
      </c>
      <c r="G430" s="15">
        <v>2448421</v>
      </c>
      <c r="H430" s="15">
        <v>138123713</v>
      </c>
      <c r="I430" s="15">
        <v>358364</v>
      </c>
      <c r="J430" s="15">
        <v>682766</v>
      </c>
      <c r="K430" s="15">
        <v>0</v>
      </c>
      <c r="L430" s="15">
        <v>0</v>
      </c>
      <c r="M430" s="15">
        <v>5641</v>
      </c>
      <c r="N430" s="15">
        <v>322036</v>
      </c>
      <c r="O430" s="15">
        <v>786</v>
      </c>
      <c r="P430" s="15">
        <v>1538</v>
      </c>
      <c r="Q430" s="15">
        <v>0</v>
      </c>
      <c r="R430" s="15">
        <v>0</v>
      </c>
      <c r="S430"/>
      <c r="T430"/>
      <c r="U430" s="11">
        <f t="shared" si="20"/>
        <v>8580</v>
      </c>
      <c r="V430" s="17">
        <f>((G430-G429)*'[1]Z1 values'!C$5*'[1]Z1 values'!$C$10)/'[1]Z1 values'!$C$12</f>
        <v>1.1004263305664064E-2</v>
      </c>
      <c r="W430" s="17">
        <f>((H430-H429)*'[1]Z1 values'!D$5*'[1]Z1 values'!$C$10)/'[1]Z1 values'!$C$12</f>
        <v>2.9483276367187498E-2</v>
      </c>
      <c r="X430" s="17">
        <f>((I430-I429)*'[1]Z1 values'!E$5*'[1]Z1 values'!$C$10)/'[1]Z1 values'!$C$12</f>
        <v>6.2605590820312501E-2</v>
      </c>
      <c r="Y430" s="17">
        <f>((J430-J429)*'[1]Z1 values'!F$5*'[1]Z1 values'!$C$10)/'[1]Z1 values'!$C$12</f>
        <v>0.13235961914062502</v>
      </c>
      <c r="Z430" s="18">
        <f t="shared" si="18"/>
        <v>0.23545274963378909</v>
      </c>
      <c r="AA430">
        <f t="shared" si="19"/>
        <v>143</v>
      </c>
    </row>
    <row r="431" spans="1:27" s="13" customFormat="1" x14ac:dyDescent="0.25">
      <c r="A431" s="14" t="s">
        <v>9792</v>
      </c>
      <c r="B431" s="14" t="s">
        <v>119</v>
      </c>
      <c r="C431" s="14">
        <v>550505</v>
      </c>
      <c r="D431" s="15" t="s">
        <v>18267</v>
      </c>
      <c r="E431" s="15" t="s">
        <v>18268</v>
      </c>
      <c r="F431" s="15">
        <v>429</v>
      </c>
      <c r="G431" s="15">
        <v>2454974</v>
      </c>
      <c r="H431" s="15">
        <v>138444839</v>
      </c>
      <c r="I431" s="15">
        <v>359517</v>
      </c>
      <c r="J431" s="15">
        <v>684729</v>
      </c>
      <c r="K431" s="15">
        <v>0</v>
      </c>
      <c r="L431" s="15">
        <v>0</v>
      </c>
      <c r="M431" s="15">
        <v>6551</v>
      </c>
      <c r="N431" s="15">
        <v>321126</v>
      </c>
      <c r="O431" s="15">
        <v>1153</v>
      </c>
      <c r="P431" s="15">
        <v>1963</v>
      </c>
      <c r="Q431" s="15">
        <v>0</v>
      </c>
      <c r="R431" s="15">
        <v>0</v>
      </c>
      <c r="S431"/>
      <c r="T431"/>
      <c r="U431" s="11">
        <f t="shared" si="20"/>
        <v>8600</v>
      </c>
      <c r="V431" s="17">
        <f>((G431-G430)*'[1]Z1 values'!C$5*'[1]Z1 values'!$C$10)/'[1]Z1 values'!$C$12</f>
        <v>1.2778829956054689E-2</v>
      </c>
      <c r="W431" s="17">
        <f>((H431-H430)*'[1]Z1 values'!D$5*'[1]Z1 values'!$C$10)/'[1]Z1 values'!$C$12</f>
        <v>2.9399963378906251E-2</v>
      </c>
      <c r="X431" s="17">
        <f>((I431-I430)*'[1]Z1 values'!E$5*'[1]Z1 values'!$C$10)/'[1]Z1 values'!$C$12</f>
        <v>9.1837463378906234E-2</v>
      </c>
      <c r="Y431" s="17">
        <f>((J431-J430)*'[1]Z1 values'!F$5*'[1]Z1 values'!$C$10)/'[1]Z1 values'!$C$12</f>
        <v>0.16893493652343752</v>
      </c>
      <c r="Z431" s="18">
        <f t="shared" si="18"/>
        <v>0.30295119323730468</v>
      </c>
      <c r="AA431">
        <f t="shared" si="19"/>
        <v>143.33333333333334</v>
      </c>
    </row>
    <row r="432" spans="1:27" s="13" customFormat="1" x14ac:dyDescent="0.25">
      <c r="A432" s="14" t="s">
        <v>9812</v>
      </c>
      <c r="B432" s="14" t="s">
        <v>119</v>
      </c>
      <c r="C432" s="14">
        <v>551785</v>
      </c>
      <c r="D432" s="15" t="s">
        <v>18267</v>
      </c>
      <c r="E432" s="15" t="s">
        <v>18268</v>
      </c>
      <c r="F432" s="15">
        <v>430</v>
      </c>
      <c r="G432" s="15">
        <v>2461392</v>
      </c>
      <c r="H432" s="15">
        <v>138766098</v>
      </c>
      <c r="I432" s="15">
        <v>360702</v>
      </c>
      <c r="J432" s="15">
        <v>686940</v>
      </c>
      <c r="K432" s="15">
        <v>0</v>
      </c>
      <c r="L432" s="15">
        <v>0</v>
      </c>
      <c r="M432" s="15">
        <v>6416</v>
      </c>
      <c r="N432" s="15">
        <v>321259</v>
      </c>
      <c r="O432" s="15">
        <v>1185</v>
      </c>
      <c r="P432" s="15">
        <v>2211</v>
      </c>
      <c r="Q432" s="15">
        <v>0</v>
      </c>
      <c r="R432" s="15">
        <v>0</v>
      </c>
      <c r="S432"/>
      <c r="T432"/>
      <c r="U432" s="11">
        <f t="shared" si="20"/>
        <v>8620</v>
      </c>
      <c r="V432" s="17">
        <f>((G432-G431)*'[1]Z1 values'!C$5*'[1]Z1 values'!$C$10)/'[1]Z1 values'!$C$12</f>
        <v>1.2515570068359374E-2</v>
      </c>
      <c r="W432" s="17">
        <f>((H432-H431)*'[1]Z1 values'!D$5*'[1]Z1 values'!$C$10)/'[1]Z1 values'!$C$12</f>
        <v>2.9412139892578126E-2</v>
      </c>
      <c r="X432" s="17">
        <f>((I432-I431)*'[1]Z1 values'!E$5*'[1]Z1 values'!$C$10)/'[1]Z1 values'!$C$12</f>
        <v>9.4386291503906247E-2</v>
      </c>
      <c r="Y432" s="17">
        <f>((J432-J431)*'[1]Z1 values'!F$5*'[1]Z1 values'!$C$10)/'[1]Z1 values'!$C$12</f>
        <v>0.19027770996093751</v>
      </c>
      <c r="Z432" s="18">
        <f t="shared" si="18"/>
        <v>0.32659171142578125</v>
      </c>
      <c r="AA432">
        <f t="shared" si="19"/>
        <v>143.66666666666666</v>
      </c>
    </row>
    <row r="433" spans="1:27" s="13" customFormat="1" x14ac:dyDescent="0.25">
      <c r="A433" s="14" t="s">
        <v>9832</v>
      </c>
      <c r="B433" s="14" t="s">
        <v>119</v>
      </c>
      <c r="C433" s="14">
        <v>553065</v>
      </c>
      <c r="D433" s="15" t="s">
        <v>18267</v>
      </c>
      <c r="E433" s="15" t="s">
        <v>18268</v>
      </c>
      <c r="F433" s="15">
        <v>431</v>
      </c>
      <c r="G433" s="15">
        <v>2465450</v>
      </c>
      <c r="H433" s="15">
        <v>139089720</v>
      </c>
      <c r="I433" s="15">
        <v>360702</v>
      </c>
      <c r="J433" s="15">
        <v>687900</v>
      </c>
      <c r="K433" s="15">
        <v>0</v>
      </c>
      <c r="L433" s="15">
        <v>0</v>
      </c>
      <c r="M433" s="15">
        <v>4056</v>
      </c>
      <c r="N433" s="15">
        <v>323622</v>
      </c>
      <c r="O433" s="15">
        <v>0</v>
      </c>
      <c r="P433" s="15">
        <v>960</v>
      </c>
      <c r="Q433" s="15">
        <v>0</v>
      </c>
      <c r="R433" s="15">
        <v>0</v>
      </c>
      <c r="S433"/>
      <c r="T433"/>
      <c r="U433" s="11">
        <f t="shared" si="20"/>
        <v>8640</v>
      </c>
      <c r="V433" s="17">
        <f>((G433-G432)*'[1]Z1 values'!C$5*'[1]Z1 values'!$C$10)/'[1]Z1 values'!$C$12</f>
        <v>7.9133972167968747E-3</v>
      </c>
      <c r="W433" s="17">
        <f>((H433-H432)*'[1]Z1 values'!D$5*'[1]Z1 values'!$C$10)/'[1]Z1 values'!$C$12</f>
        <v>2.962847900390625E-2</v>
      </c>
      <c r="X433" s="17">
        <f>((I433-I432)*'[1]Z1 values'!E$5*'[1]Z1 values'!$C$10)/'[1]Z1 values'!$C$12</f>
        <v>0</v>
      </c>
      <c r="Y433" s="17">
        <f>((J433-J432)*'[1]Z1 values'!F$5*'[1]Z1 values'!$C$10)/'[1]Z1 values'!$C$12</f>
        <v>8.2617187499999994E-2</v>
      </c>
      <c r="Z433" s="18">
        <f t="shared" si="18"/>
        <v>0.12015906372070312</v>
      </c>
      <c r="AA433">
        <f t="shared" si="19"/>
        <v>144</v>
      </c>
    </row>
    <row r="434" spans="1:27" s="13" customFormat="1" x14ac:dyDescent="0.25">
      <c r="A434" s="14" t="s">
        <v>9856</v>
      </c>
      <c r="B434" s="14" t="s">
        <v>119</v>
      </c>
      <c r="C434" s="14">
        <v>554345</v>
      </c>
      <c r="D434" s="15" t="s">
        <v>18267</v>
      </c>
      <c r="E434" s="15" t="s">
        <v>18268</v>
      </c>
      <c r="F434" s="15">
        <v>432</v>
      </c>
      <c r="G434" s="15">
        <v>2469457</v>
      </c>
      <c r="H434" s="15">
        <v>139413393</v>
      </c>
      <c r="I434" s="15">
        <v>360702</v>
      </c>
      <c r="J434" s="15">
        <v>689055</v>
      </c>
      <c r="K434" s="15">
        <v>0</v>
      </c>
      <c r="L434" s="15">
        <v>0</v>
      </c>
      <c r="M434" s="15">
        <v>4005</v>
      </c>
      <c r="N434" s="15">
        <v>323673</v>
      </c>
      <c r="O434" s="15">
        <v>0</v>
      </c>
      <c r="P434" s="15">
        <v>1155</v>
      </c>
      <c r="Q434" s="15">
        <v>0</v>
      </c>
      <c r="R434" s="15">
        <v>0</v>
      </c>
      <c r="S434"/>
      <c r="T434"/>
      <c r="U434" s="11">
        <f t="shared" si="20"/>
        <v>8660</v>
      </c>
      <c r="V434" s="17">
        <f>((G434-G433)*'[1]Z1 values'!C$5*'[1]Z1 values'!$C$10)/'[1]Z1 values'!$C$12</f>
        <v>7.8139434814453127E-3</v>
      </c>
      <c r="W434" s="17">
        <f>((H434-H433)*'[1]Z1 values'!D$5*'[1]Z1 values'!$C$10)/'[1]Z1 values'!$C$12</f>
        <v>2.9633148193359375E-2</v>
      </c>
      <c r="X434" s="17">
        <f>((I434-I433)*'[1]Z1 values'!E$5*'[1]Z1 values'!$C$10)/'[1]Z1 values'!$C$12</f>
        <v>0</v>
      </c>
      <c r="Y434" s="17">
        <f>((J434-J433)*'[1]Z1 values'!F$5*'[1]Z1 values'!$C$10)/'[1]Z1 values'!$C$12</f>
        <v>9.9398803710937497E-2</v>
      </c>
      <c r="Z434" s="18">
        <f t="shared" si="18"/>
        <v>0.13684589538574218</v>
      </c>
      <c r="AA434">
        <f t="shared" si="19"/>
        <v>144.33333333333334</v>
      </c>
    </row>
    <row r="435" spans="1:27" s="13" customFormat="1" x14ac:dyDescent="0.25">
      <c r="A435" s="14" t="s">
        <v>9876</v>
      </c>
      <c r="B435" s="14" t="s">
        <v>119</v>
      </c>
      <c r="C435" s="14">
        <v>555625</v>
      </c>
      <c r="D435" s="15" t="s">
        <v>18267</v>
      </c>
      <c r="E435" s="15" t="s">
        <v>18268</v>
      </c>
      <c r="F435" s="15">
        <v>433</v>
      </c>
      <c r="G435" s="15">
        <v>2473494</v>
      </c>
      <c r="H435" s="15">
        <v>139737036</v>
      </c>
      <c r="I435" s="15">
        <v>360702</v>
      </c>
      <c r="J435" s="15">
        <v>690015</v>
      </c>
      <c r="K435" s="15">
        <v>0</v>
      </c>
      <c r="L435" s="15">
        <v>0</v>
      </c>
      <c r="M435" s="15">
        <v>4035</v>
      </c>
      <c r="N435" s="15">
        <v>323643</v>
      </c>
      <c r="O435" s="15">
        <v>0</v>
      </c>
      <c r="P435" s="15">
        <v>960</v>
      </c>
      <c r="Q435" s="15">
        <v>0</v>
      </c>
      <c r="R435" s="15">
        <v>0</v>
      </c>
      <c r="S435"/>
      <c r="T435"/>
      <c r="U435" s="11">
        <f t="shared" si="20"/>
        <v>8680</v>
      </c>
      <c r="V435" s="17">
        <f>((G435-G434)*'[1]Z1 values'!C$5*'[1]Z1 values'!$C$10)/'[1]Z1 values'!$C$12</f>
        <v>7.8724456787109369E-3</v>
      </c>
      <c r="W435" s="17">
        <f>((H435-H434)*'[1]Z1 values'!D$5*'[1]Z1 values'!$C$10)/'[1]Z1 values'!$C$12</f>
        <v>2.9630401611328128E-2</v>
      </c>
      <c r="X435" s="17">
        <f>((I435-I434)*'[1]Z1 values'!E$5*'[1]Z1 values'!$C$10)/'[1]Z1 values'!$C$12</f>
        <v>0</v>
      </c>
      <c r="Y435" s="17">
        <f>((J435-J434)*'[1]Z1 values'!F$5*'[1]Z1 values'!$C$10)/'[1]Z1 values'!$C$12</f>
        <v>8.2617187499999994E-2</v>
      </c>
      <c r="Z435" s="18">
        <f t="shared" si="18"/>
        <v>0.12012003479003906</v>
      </c>
      <c r="AA435">
        <f t="shared" si="19"/>
        <v>144.66666666666666</v>
      </c>
    </row>
    <row r="436" spans="1:27" s="13" customFormat="1" x14ac:dyDescent="0.25">
      <c r="A436" s="14" t="s">
        <v>9897</v>
      </c>
      <c r="B436" s="14" t="s">
        <v>119</v>
      </c>
      <c r="C436" s="14">
        <v>556905</v>
      </c>
      <c r="D436" s="15" t="s">
        <v>18267</v>
      </c>
      <c r="E436" s="15" t="s">
        <v>18268</v>
      </c>
      <c r="F436" s="15">
        <v>434</v>
      </c>
      <c r="G436" s="15">
        <v>2481525</v>
      </c>
      <c r="H436" s="15">
        <v>140056686</v>
      </c>
      <c r="I436" s="15">
        <v>363212</v>
      </c>
      <c r="J436" s="15">
        <v>692048</v>
      </c>
      <c r="K436" s="15">
        <v>0</v>
      </c>
      <c r="L436" s="15">
        <v>0</v>
      </c>
      <c r="M436" s="15">
        <v>8029</v>
      </c>
      <c r="N436" s="15">
        <v>319650</v>
      </c>
      <c r="O436" s="15">
        <v>2510</v>
      </c>
      <c r="P436" s="15">
        <v>2033</v>
      </c>
      <c r="Q436" s="15">
        <v>0</v>
      </c>
      <c r="R436" s="15">
        <v>0</v>
      </c>
      <c r="S436"/>
      <c r="T436"/>
      <c r="U436" s="11">
        <f t="shared" si="20"/>
        <v>8700</v>
      </c>
      <c r="V436" s="17">
        <f>((G436-G435)*'[1]Z1 values'!C$5*'[1]Z1 values'!$C$10)/'[1]Z1 values'!$C$12</f>
        <v>1.5661038208007814E-2</v>
      </c>
      <c r="W436" s="17">
        <f>((H436-H435)*'[1]Z1 values'!D$5*'[1]Z1 values'!$C$10)/'[1]Z1 values'!$C$12</f>
        <v>2.9264831542968751E-2</v>
      </c>
      <c r="X436" s="17">
        <f>((I436-I435)*'[1]Z1 values'!E$5*'[1]Z1 values'!$C$10)/'[1]Z1 values'!$C$12</f>
        <v>0.19992370605468751</v>
      </c>
      <c r="Y436" s="17">
        <f>((J436-J435)*'[1]Z1 values'!F$5*'[1]Z1 values'!$C$10)/'[1]Z1 values'!$C$12</f>
        <v>0.17495910644531251</v>
      </c>
      <c r="Z436" s="18">
        <f t="shared" si="18"/>
        <v>0.41980868225097656</v>
      </c>
      <c r="AA436">
        <f t="shared" si="19"/>
        <v>145</v>
      </c>
    </row>
    <row r="437" spans="1:27" s="13" customFormat="1" x14ac:dyDescent="0.25">
      <c r="A437" s="14" t="s">
        <v>9924</v>
      </c>
      <c r="B437" s="14" t="s">
        <v>119</v>
      </c>
      <c r="C437" s="14">
        <v>558185</v>
      </c>
      <c r="D437" s="15" t="s">
        <v>18267</v>
      </c>
      <c r="E437" s="15" t="s">
        <v>18268</v>
      </c>
      <c r="F437" s="15">
        <v>435</v>
      </c>
      <c r="G437" s="15">
        <v>2486504</v>
      </c>
      <c r="H437" s="15">
        <v>140379381</v>
      </c>
      <c r="I437" s="15">
        <v>363448</v>
      </c>
      <c r="J437" s="15">
        <v>693631</v>
      </c>
      <c r="K437" s="15">
        <v>0</v>
      </c>
      <c r="L437" s="15">
        <v>0</v>
      </c>
      <c r="M437" s="15">
        <v>4978</v>
      </c>
      <c r="N437" s="15">
        <v>322695</v>
      </c>
      <c r="O437" s="15">
        <v>236</v>
      </c>
      <c r="P437" s="15">
        <v>1583</v>
      </c>
      <c r="Q437" s="15">
        <v>0</v>
      </c>
      <c r="R437" s="15">
        <v>0</v>
      </c>
      <c r="S437"/>
      <c r="T437"/>
      <c r="U437" s="11">
        <f t="shared" si="20"/>
        <v>8720</v>
      </c>
      <c r="V437" s="17">
        <f>((G437-G436)*'[1]Z1 values'!C$5*'[1]Z1 values'!$C$10)/'[1]Z1 values'!$C$12</f>
        <v>9.7094146728515622E-3</v>
      </c>
      <c r="W437" s="17">
        <f>((H437-H436)*'[1]Z1 values'!D$5*'[1]Z1 values'!$C$10)/'[1]Z1 values'!$C$12</f>
        <v>2.9543609619140626E-2</v>
      </c>
      <c r="X437" s="17">
        <f>((I437-I436)*'[1]Z1 values'!E$5*'[1]Z1 values'!$C$10)/'[1]Z1 values'!$C$12</f>
        <v>1.8797607421874998E-2</v>
      </c>
      <c r="Y437" s="17">
        <f>((J437-J436)*'[1]Z1 values'!F$5*'[1]Z1 values'!$C$10)/'[1]Z1 values'!$C$12</f>
        <v>0.13623229980468751</v>
      </c>
      <c r="Z437" s="18">
        <f t="shared" si="18"/>
        <v>0.19428293151855469</v>
      </c>
      <c r="AA437">
        <f t="shared" si="19"/>
        <v>145.33333333333334</v>
      </c>
    </row>
    <row r="438" spans="1:27" s="13" customFormat="1" x14ac:dyDescent="0.25">
      <c r="A438" s="14" t="s">
        <v>9944</v>
      </c>
      <c r="B438" s="14" t="s">
        <v>119</v>
      </c>
      <c r="C438" s="14">
        <v>559465</v>
      </c>
      <c r="D438" s="15" t="s">
        <v>18267</v>
      </c>
      <c r="E438" s="15" t="s">
        <v>18268</v>
      </c>
      <c r="F438" s="15">
        <v>436</v>
      </c>
      <c r="G438" s="15">
        <v>2490687</v>
      </c>
      <c r="H438" s="15">
        <v>140702868</v>
      </c>
      <c r="I438" s="15">
        <v>363448</v>
      </c>
      <c r="J438" s="15">
        <v>694591</v>
      </c>
      <c r="K438" s="15">
        <v>0</v>
      </c>
      <c r="L438" s="15">
        <v>0</v>
      </c>
      <c r="M438" s="15">
        <v>4182</v>
      </c>
      <c r="N438" s="15">
        <v>323487</v>
      </c>
      <c r="O438" s="15">
        <v>0</v>
      </c>
      <c r="P438" s="15">
        <v>960</v>
      </c>
      <c r="Q438" s="15">
        <v>0</v>
      </c>
      <c r="R438" s="15">
        <v>0</v>
      </c>
      <c r="S438"/>
      <c r="T438"/>
      <c r="U438" s="11">
        <f t="shared" si="20"/>
        <v>8740</v>
      </c>
      <c r="V438" s="17">
        <f>((G438-G437)*'[1]Z1 values'!C$5*'[1]Z1 values'!$C$10)/'[1]Z1 values'!$C$12</f>
        <v>8.1571563720703125E-3</v>
      </c>
      <c r="W438" s="17">
        <f>((H438-H437)*'[1]Z1 values'!D$5*'[1]Z1 values'!$C$10)/'[1]Z1 values'!$C$12</f>
        <v>2.9616119384765625E-2</v>
      </c>
      <c r="X438" s="17">
        <f>((I438-I437)*'[1]Z1 values'!E$5*'[1]Z1 values'!$C$10)/'[1]Z1 values'!$C$12</f>
        <v>0</v>
      </c>
      <c r="Y438" s="17">
        <f>((J438-J437)*'[1]Z1 values'!F$5*'[1]Z1 values'!$C$10)/'[1]Z1 values'!$C$12</f>
        <v>8.2617187499999994E-2</v>
      </c>
      <c r="Z438" s="18">
        <f t="shared" si="18"/>
        <v>0.12039046325683593</v>
      </c>
      <c r="AA438">
        <f t="shared" si="19"/>
        <v>145.66666666666666</v>
      </c>
    </row>
    <row r="439" spans="1:27" s="13" customFormat="1" x14ac:dyDescent="0.25">
      <c r="A439" s="14" t="s">
        <v>9964</v>
      </c>
      <c r="B439" s="14" t="s">
        <v>119</v>
      </c>
      <c r="C439" s="14">
        <v>560745</v>
      </c>
      <c r="D439" s="15" t="s">
        <v>18267</v>
      </c>
      <c r="E439" s="15" t="s">
        <v>18268</v>
      </c>
      <c r="F439" s="15">
        <v>437</v>
      </c>
      <c r="G439" s="15">
        <v>2494817</v>
      </c>
      <c r="H439" s="15">
        <v>141026409</v>
      </c>
      <c r="I439" s="15">
        <v>363448</v>
      </c>
      <c r="J439" s="15">
        <v>695551</v>
      </c>
      <c r="K439" s="15">
        <v>0</v>
      </c>
      <c r="L439" s="15">
        <v>0</v>
      </c>
      <c r="M439" s="15">
        <v>4128</v>
      </c>
      <c r="N439" s="15">
        <v>323541</v>
      </c>
      <c r="O439" s="15">
        <v>0</v>
      </c>
      <c r="P439" s="15">
        <v>960</v>
      </c>
      <c r="Q439" s="15">
        <v>0</v>
      </c>
      <c r="R439" s="15">
        <v>0</v>
      </c>
      <c r="S439"/>
      <c r="T439"/>
      <c r="U439" s="11">
        <f t="shared" si="20"/>
        <v>8760</v>
      </c>
      <c r="V439" s="17">
        <f>((G439-G438)*'[1]Z1 values'!C$5*'[1]Z1 values'!$C$10)/'[1]Z1 values'!$C$12</f>
        <v>8.0538024902343745E-3</v>
      </c>
      <c r="W439" s="17">
        <f>((H439-H438)*'[1]Z1 values'!D$5*'[1]Z1 values'!$C$10)/'[1]Z1 values'!$C$12</f>
        <v>2.9621063232421873E-2</v>
      </c>
      <c r="X439" s="17">
        <f>((I439-I438)*'[1]Z1 values'!E$5*'[1]Z1 values'!$C$10)/'[1]Z1 values'!$C$12</f>
        <v>0</v>
      </c>
      <c r="Y439" s="17">
        <f>((J439-J438)*'[1]Z1 values'!F$5*'[1]Z1 values'!$C$10)/'[1]Z1 values'!$C$12</f>
        <v>8.2617187499999994E-2</v>
      </c>
      <c r="Z439" s="18">
        <f t="shared" si="18"/>
        <v>0.12029205322265624</v>
      </c>
      <c r="AA439">
        <f t="shared" si="19"/>
        <v>146</v>
      </c>
    </row>
    <row r="440" spans="1:27" s="13" customFormat="1" x14ac:dyDescent="0.25">
      <c r="A440" s="14" t="s">
        <v>9995</v>
      </c>
      <c r="B440" s="14" t="s">
        <v>119</v>
      </c>
      <c r="C440" s="14">
        <v>562025</v>
      </c>
      <c r="D440" s="15" t="s">
        <v>18267</v>
      </c>
      <c r="E440" s="15" t="s">
        <v>18268</v>
      </c>
      <c r="F440" s="15">
        <v>438</v>
      </c>
      <c r="G440" s="15">
        <v>2498922</v>
      </c>
      <c r="H440" s="15">
        <v>141349975</v>
      </c>
      <c r="I440" s="15">
        <v>363448</v>
      </c>
      <c r="J440" s="15">
        <v>696700</v>
      </c>
      <c r="K440" s="15">
        <v>0</v>
      </c>
      <c r="L440" s="15">
        <v>0</v>
      </c>
      <c r="M440" s="15">
        <v>4104</v>
      </c>
      <c r="N440" s="15">
        <v>323566</v>
      </c>
      <c r="O440" s="15">
        <v>0</v>
      </c>
      <c r="P440" s="15">
        <v>1149</v>
      </c>
      <c r="Q440" s="15">
        <v>0</v>
      </c>
      <c r="R440" s="15">
        <v>0</v>
      </c>
      <c r="S440"/>
      <c r="T440"/>
      <c r="U440" s="11">
        <f t="shared" si="20"/>
        <v>8780</v>
      </c>
      <c r="V440" s="17">
        <f>((G440-G439)*'[1]Z1 values'!C$5*'[1]Z1 values'!$C$10)/'[1]Z1 values'!$C$12</f>
        <v>8.0050506591796879E-3</v>
      </c>
      <c r="W440" s="17">
        <f>((H440-H439)*'[1]Z1 values'!D$5*'[1]Z1 values'!$C$10)/'[1]Z1 values'!$C$12</f>
        <v>2.9623352050781249E-2</v>
      </c>
      <c r="X440" s="17">
        <f>((I440-I439)*'[1]Z1 values'!E$5*'[1]Z1 values'!$C$10)/'[1]Z1 values'!$C$12</f>
        <v>0</v>
      </c>
      <c r="Y440" s="17">
        <f>((J440-J439)*'[1]Z1 values'!F$5*'[1]Z1 values'!$C$10)/'[1]Z1 values'!$C$12</f>
        <v>9.8882446289062509E-2</v>
      </c>
      <c r="Z440" s="18">
        <f t="shared" si="18"/>
        <v>0.13651084899902344</v>
      </c>
      <c r="AA440">
        <f t="shared" si="19"/>
        <v>146.33333333333334</v>
      </c>
    </row>
    <row r="441" spans="1:27" s="13" customFormat="1" x14ac:dyDescent="0.25">
      <c r="A441" s="14" t="s">
        <v>10016</v>
      </c>
      <c r="B441" s="14" t="s">
        <v>119</v>
      </c>
      <c r="C441" s="14">
        <v>563305</v>
      </c>
      <c r="D441" s="15" t="s">
        <v>18267</v>
      </c>
      <c r="E441" s="15" t="s">
        <v>18268</v>
      </c>
      <c r="F441" s="15">
        <v>439</v>
      </c>
      <c r="G441" s="15">
        <v>2503060</v>
      </c>
      <c r="H441" s="15">
        <v>141673508</v>
      </c>
      <c r="I441" s="15">
        <v>363448</v>
      </c>
      <c r="J441" s="15">
        <v>697660</v>
      </c>
      <c r="K441" s="15">
        <v>0</v>
      </c>
      <c r="L441" s="15">
        <v>0</v>
      </c>
      <c r="M441" s="15">
        <v>4137</v>
      </c>
      <c r="N441" s="15">
        <v>323533</v>
      </c>
      <c r="O441" s="15">
        <v>0</v>
      </c>
      <c r="P441" s="15">
        <v>960</v>
      </c>
      <c r="Q441" s="15">
        <v>0</v>
      </c>
      <c r="R441" s="15">
        <v>0</v>
      </c>
      <c r="S441"/>
      <c r="T441"/>
      <c r="U441" s="11">
        <f t="shared" si="20"/>
        <v>8800</v>
      </c>
      <c r="V441" s="17">
        <f>((G441-G440)*'[1]Z1 values'!C$5*'[1]Z1 values'!$C$10)/'[1]Z1 values'!$C$12</f>
        <v>8.0694030761718737E-3</v>
      </c>
      <c r="W441" s="17">
        <f>((H441-H440)*'[1]Z1 values'!D$5*'[1]Z1 values'!$C$10)/'[1]Z1 values'!$C$12</f>
        <v>2.9620330810546873E-2</v>
      </c>
      <c r="X441" s="17">
        <f>((I441-I440)*'[1]Z1 values'!E$5*'[1]Z1 values'!$C$10)/'[1]Z1 values'!$C$12</f>
        <v>0</v>
      </c>
      <c r="Y441" s="17">
        <f>((J441-J440)*'[1]Z1 values'!F$5*'[1]Z1 values'!$C$10)/'[1]Z1 values'!$C$12</f>
        <v>8.2617187499999994E-2</v>
      </c>
      <c r="Z441" s="18">
        <f t="shared" si="18"/>
        <v>0.12030692138671874</v>
      </c>
      <c r="AA441">
        <f t="shared" si="19"/>
        <v>146.66666666666666</v>
      </c>
    </row>
    <row r="442" spans="1:27" s="13" customFormat="1" x14ac:dyDescent="0.25">
      <c r="A442" s="14" t="s">
        <v>10036</v>
      </c>
      <c r="B442" s="14" t="s">
        <v>119</v>
      </c>
      <c r="C442" s="14">
        <v>564585</v>
      </c>
      <c r="D442" s="15" t="s">
        <v>18267</v>
      </c>
      <c r="E442" s="15" t="s">
        <v>18268</v>
      </c>
      <c r="F442" s="15">
        <v>440</v>
      </c>
      <c r="G442" s="15">
        <v>2507190</v>
      </c>
      <c r="H442" s="15">
        <v>141997049</v>
      </c>
      <c r="I442" s="15">
        <v>363448</v>
      </c>
      <c r="J442" s="15">
        <v>698620</v>
      </c>
      <c r="K442" s="15">
        <v>0</v>
      </c>
      <c r="L442" s="15">
        <v>0</v>
      </c>
      <c r="M442" s="15">
        <v>4129</v>
      </c>
      <c r="N442" s="15">
        <v>323541</v>
      </c>
      <c r="O442" s="15">
        <v>0</v>
      </c>
      <c r="P442" s="15">
        <v>960</v>
      </c>
      <c r="Q442" s="15">
        <v>0</v>
      </c>
      <c r="R442" s="15">
        <v>0</v>
      </c>
      <c r="S442"/>
      <c r="T442"/>
      <c r="U442" s="11">
        <f t="shared" si="20"/>
        <v>8820</v>
      </c>
      <c r="V442" s="17">
        <f>((G442-G441)*'[1]Z1 values'!C$5*'[1]Z1 values'!$C$10)/'[1]Z1 values'!$C$12</f>
        <v>8.0538024902343745E-3</v>
      </c>
      <c r="W442" s="17">
        <f>((H442-H441)*'[1]Z1 values'!D$5*'[1]Z1 values'!$C$10)/'[1]Z1 values'!$C$12</f>
        <v>2.9621063232421873E-2</v>
      </c>
      <c r="X442" s="17">
        <f>((I442-I441)*'[1]Z1 values'!E$5*'[1]Z1 values'!$C$10)/'[1]Z1 values'!$C$12</f>
        <v>0</v>
      </c>
      <c r="Y442" s="17">
        <f>((J442-J441)*'[1]Z1 values'!F$5*'[1]Z1 values'!$C$10)/'[1]Z1 values'!$C$12</f>
        <v>8.2617187499999994E-2</v>
      </c>
      <c r="Z442" s="18">
        <f t="shared" si="18"/>
        <v>0.12029205322265624</v>
      </c>
      <c r="AA442">
        <f t="shared" si="19"/>
        <v>147</v>
      </c>
    </row>
    <row r="443" spans="1:27" s="13" customFormat="1" x14ac:dyDescent="0.25">
      <c r="A443" s="14" t="s">
        <v>10056</v>
      </c>
      <c r="B443" s="14" t="s">
        <v>119</v>
      </c>
      <c r="C443" s="14">
        <v>565865</v>
      </c>
      <c r="D443" s="15" t="s">
        <v>18267</v>
      </c>
      <c r="E443" s="15" t="s">
        <v>18268</v>
      </c>
      <c r="F443" s="15">
        <v>441</v>
      </c>
      <c r="G443" s="15">
        <v>2512981</v>
      </c>
      <c r="H443" s="15">
        <v>142318930</v>
      </c>
      <c r="I443" s="15">
        <v>364271</v>
      </c>
      <c r="J443" s="15">
        <v>700356</v>
      </c>
      <c r="K443" s="15">
        <v>0</v>
      </c>
      <c r="L443" s="15">
        <v>0</v>
      </c>
      <c r="M443" s="15">
        <v>5790</v>
      </c>
      <c r="N443" s="15">
        <v>321881</v>
      </c>
      <c r="O443" s="15">
        <v>823</v>
      </c>
      <c r="P443" s="15">
        <v>1736</v>
      </c>
      <c r="Q443" s="15">
        <v>0</v>
      </c>
      <c r="R443" s="15">
        <v>0</v>
      </c>
      <c r="S443"/>
      <c r="T443"/>
      <c r="U443" s="11">
        <f t="shared" si="20"/>
        <v>8840</v>
      </c>
      <c r="V443" s="17">
        <f>((G443-G442)*'[1]Z1 values'!C$5*'[1]Z1 values'!$C$10)/'[1]Z1 values'!$C$12</f>
        <v>1.1292874145507812E-2</v>
      </c>
      <c r="W443" s="17">
        <f>((H443-H442)*'[1]Z1 values'!D$5*'[1]Z1 values'!$C$10)/'[1]Z1 values'!$C$12</f>
        <v>2.9469085693359376E-2</v>
      </c>
      <c r="X443" s="17">
        <f>((I443-I442)*'[1]Z1 values'!E$5*'[1]Z1 values'!$C$10)/'[1]Z1 values'!$C$12</f>
        <v>6.5552673339843742E-2</v>
      </c>
      <c r="Y443" s="17">
        <f>((J443-J442)*'[1]Z1 values'!F$5*'[1]Z1 values'!$C$10)/'[1]Z1 values'!$C$12</f>
        <v>0.14939941406250001</v>
      </c>
      <c r="Z443" s="18">
        <f t="shared" si="18"/>
        <v>0.25571404724121094</v>
      </c>
      <c r="AA443">
        <f t="shared" si="19"/>
        <v>147.33333333333334</v>
      </c>
    </row>
    <row r="444" spans="1:27" s="13" customFormat="1" x14ac:dyDescent="0.25">
      <c r="A444" s="14" t="s">
        <v>10076</v>
      </c>
      <c r="B444" s="14" t="s">
        <v>119</v>
      </c>
      <c r="C444" s="14">
        <v>567145</v>
      </c>
      <c r="D444" s="15" t="s">
        <v>18267</v>
      </c>
      <c r="E444" s="15" t="s">
        <v>18268</v>
      </c>
      <c r="F444" s="15">
        <v>442</v>
      </c>
      <c r="G444" s="15">
        <v>2517134</v>
      </c>
      <c r="H444" s="15">
        <v>142642448</v>
      </c>
      <c r="I444" s="15">
        <v>364271</v>
      </c>
      <c r="J444" s="15">
        <v>701505</v>
      </c>
      <c r="K444" s="15">
        <v>0</v>
      </c>
      <c r="L444" s="15">
        <v>0</v>
      </c>
      <c r="M444" s="15">
        <v>4152</v>
      </c>
      <c r="N444" s="15">
        <v>323518</v>
      </c>
      <c r="O444" s="15">
        <v>0</v>
      </c>
      <c r="P444" s="15">
        <v>1149</v>
      </c>
      <c r="Q444" s="15">
        <v>0</v>
      </c>
      <c r="R444" s="15">
        <v>0</v>
      </c>
      <c r="S444"/>
      <c r="T444"/>
      <c r="U444" s="11">
        <f t="shared" si="20"/>
        <v>8860</v>
      </c>
      <c r="V444" s="17">
        <f>((G444-G443)*'[1]Z1 values'!C$5*'[1]Z1 values'!$C$10)/'[1]Z1 values'!$C$12</f>
        <v>8.0986541748046866E-3</v>
      </c>
      <c r="W444" s="17">
        <f>((H444-H443)*'[1]Z1 values'!D$5*'[1]Z1 values'!$C$10)/'[1]Z1 values'!$C$12</f>
        <v>2.9618957519531253E-2</v>
      </c>
      <c r="X444" s="17">
        <f>((I444-I443)*'[1]Z1 values'!E$5*'[1]Z1 values'!$C$10)/'[1]Z1 values'!$C$12</f>
        <v>0</v>
      </c>
      <c r="Y444" s="17">
        <f>((J444-J443)*'[1]Z1 values'!F$5*'[1]Z1 values'!$C$10)/'[1]Z1 values'!$C$12</f>
        <v>9.8882446289062509E-2</v>
      </c>
      <c r="Z444" s="18">
        <f t="shared" si="18"/>
        <v>0.13660005798339844</v>
      </c>
      <c r="AA444">
        <f t="shared" si="19"/>
        <v>147.66666666666666</v>
      </c>
    </row>
    <row r="445" spans="1:27" s="13" customFormat="1" x14ac:dyDescent="0.25">
      <c r="A445" s="14" t="s">
        <v>10096</v>
      </c>
      <c r="B445" s="14" t="s">
        <v>119</v>
      </c>
      <c r="C445" s="14">
        <v>568425</v>
      </c>
      <c r="D445" s="15" t="s">
        <v>18267</v>
      </c>
      <c r="E445" s="15" t="s">
        <v>18268</v>
      </c>
      <c r="F445" s="15">
        <v>443</v>
      </c>
      <c r="G445" s="15">
        <v>2521271</v>
      </c>
      <c r="H445" s="15">
        <v>142965982</v>
      </c>
      <c r="I445" s="15">
        <v>364271</v>
      </c>
      <c r="J445" s="15">
        <v>702465</v>
      </c>
      <c r="K445" s="15">
        <v>0</v>
      </c>
      <c r="L445" s="15">
        <v>0</v>
      </c>
      <c r="M445" s="15">
        <v>4136</v>
      </c>
      <c r="N445" s="15">
        <v>323534</v>
      </c>
      <c r="O445" s="15">
        <v>0</v>
      </c>
      <c r="P445" s="15">
        <v>960</v>
      </c>
      <c r="Q445" s="15">
        <v>0</v>
      </c>
      <c r="R445" s="15">
        <v>0</v>
      </c>
      <c r="S445"/>
      <c r="T445"/>
      <c r="U445" s="11">
        <f t="shared" si="20"/>
        <v>8880</v>
      </c>
      <c r="V445" s="17">
        <f>((G445-G444)*'[1]Z1 values'!C$5*'[1]Z1 values'!$C$10)/'[1]Z1 values'!$C$12</f>
        <v>8.0674530029296865E-3</v>
      </c>
      <c r="W445" s="17">
        <f>((H445-H444)*'[1]Z1 values'!D$5*'[1]Z1 values'!$C$10)/'[1]Z1 values'!$C$12</f>
        <v>2.9620422363281253E-2</v>
      </c>
      <c r="X445" s="17">
        <f>((I445-I444)*'[1]Z1 values'!E$5*'[1]Z1 values'!$C$10)/'[1]Z1 values'!$C$12</f>
        <v>0</v>
      </c>
      <c r="Y445" s="17">
        <f>((J445-J444)*'[1]Z1 values'!F$5*'[1]Z1 values'!$C$10)/'[1]Z1 values'!$C$12</f>
        <v>8.2617187499999994E-2</v>
      </c>
      <c r="Z445" s="18">
        <f t="shared" si="18"/>
        <v>0.12030506286621093</v>
      </c>
      <c r="AA445">
        <f t="shared" si="19"/>
        <v>148</v>
      </c>
    </row>
    <row r="446" spans="1:27" s="13" customFormat="1" x14ac:dyDescent="0.25">
      <c r="A446" s="14" t="s">
        <v>10116</v>
      </c>
      <c r="B446" s="14" t="s">
        <v>119</v>
      </c>
      <c r="C446" s="14">
        <v>569705</v>
      </c>
      <c r="D446" s="15" t="s">
        <v>18267</v>
      </c>
      <c r="E446" s="15" t="s">
        <v>18268</v>
      </c>
      <c r="F446" s="15">
        <v>444</v>
      </c>
      <c r="G446" s="15">
        <v>2530750</v>
      </c>
      <c r="H446" s="15">
        <v>143284168</v>
      </c>
      <c r="I446" s="15">
        <v>367102</v>
      </c>
      <c r="J446" s="15">
        <v>705552</v>
      </c>
      <c r="K446" s="15">
        <v>0</v>
      </c>
      <c r="L446" s="15">
        <v>0</v>
      </c>
      <c r="M446" s="15">
        <v>9478</v>
      </c>
      <c r="N446" s="15">
        <v>318186</v>
      </c>
      <c r="O446" s="15">
        <v>2831</v>
      </c>
      <c r="P446" s="15">
        <v>3087</v>
      </c>
      <c r="Q446" s="15">
        <v>0</v>
      </c>
      <c r="R446" s="15">
        <v>0</v>
      </c>
      <c r="S446"/>
      <c r="T446"/>
      <c r="U446" s="11">
        <f t="shared" si="20"/>
        <v>8900</v>
      </c>
      <c r="V446" s="17">
        <f>((G446-G445)*'[1]Z1 values'!C$5*'[1]Z1 values'!$C$10)/'[1]Z1 values'!$C$12</f>
        <v>1.8484744262695314E-2</v>
      </c>
      <c r="W446" s="17">
        <f>((H446-H445)*'[1]Z1 values'!D$5*'[1]Z1 values'!$C$10)/'[1]Z1 values'!$C$12</f>
        <v>2.913079833984375E-2</v>
      </c>
      <c r="X446" s="17">
        <f>((I446-I445)*'[1]Z1 values'!E$5*'[1]Z1 values'!$C$10)/'[1]Z1 values'!$C$12</f>
        <v>0.22549163818359372</v>
      </c>
      <c r="Y446" s="17">
        <f>((J446-J445)*'[1]Z1 values'!F$5*'[1]Z1 values'!$C$10)/'[1]Z1 values'!$C$12</f>
        <v>0.2656658935546875</v>
      </c>
      <c r="Z446" s="18">
        <f t="shared" si="18"/>
        <v>0.53877307434082033</v>
      </c>
      <c r="AA446">
        <f t="shared" si="19"/>
        <v>148.33333333333334</v>
      </c>
    </row>
    <row r="447" spans="1:27" s="13" customFormat="1" x14ac:dyDescent="0.25">
      <c r="A447" s="14" t="s">
        <v>10136</v>
      </c>
      <c r="B447" s="14" t="s">
        <v>119</v>
      </c>
      <c r="C447" s="14">
        <v>570985</v>
      </c>
      <c r="D447" s="15" t="s">
        <v>18267</v>
      </c>
      <c r="E447" s="15" t="s">
        <v>18268</v>
      </c>
      <c r="F447" s="15">
        <v>445</v>
      </c>
      <c r="G447" s="15">
        <v>2534795</v>
      </c>
      <c r="H447" s="15">
        <v>143607788</v>
      </c>
      <c r="I447" s="15">
        <v>367102</v>
      </c>
      <c r="J447" s="15">
        <v>706512</v>
      </c>
      <c r="K447" s="15">
        <v>0</v>
      </c>
      <c r="L447" s="15">
        <v>0</v>
      </c>
      <c r="M447" s="15">
        <v>4044</v>
      </c>
      <c r="N447" s="15">
        <v>323620</v>
      </c>
      <c r="O447" s="15">
        <v>0</v>
      </c>
      <c r="P447" s="15">
        <v>960</v>
      </c>
      <c r="Q447" s="15">
        <v>0</v>
      </c>
      <c r="R447" s="15">
        <v>0</v>
      </c>
      <c r="S447"/>
      <c r="T447"/>
      <c r="U447" s="11">
        <f t="shared" si="20"/>
        <v>8920</v>
      </c>
      <c r="V447" s="17">
        <f>((G447-G446)*'[1]Z1 values'!C$5*'[1]Z1 values'!$C$10)/'[1]Z1 values'!$C$12</f>
        <v>7.8880462646484361E-3</v>
      </c>
      <c r="W447" s="17">
        <f>((H447-H446)*'[1]Z1 values'!D$5*'[1]Z1 values'!$C$10)/'[1]Z1 values'!$C$12</f>
        <v>2.96282958984375E-2</v>
      </c>
      <c r="X447" s="17">
        <f>((I447-I446)*'[1]Z1 values'!E$5*'[1]Z1 values'!$C$10)/'[1]Z1 values'!$C$12</f>
        <v>0</v>
      </c>
      <c r="Y447" s="17">
        <f>((J447-J446)*'[1]Z1 values'!F$5*'[1]Z1 values'!$C$10)/'[1]Z1 values'!$C$12</f>
        <v>8.2617187499999994E-2</v>
      </c>
      <c r="Z447" s="18">
        <f t="shared" si="18"/>
        <v>0.12013352966308594</v>
      </c>
      <c r="AA447">
        <f t="shared" si="19"/>
        <v>148.66666666666666</v>
      </c>
    </row>
    <row r="448" spans="1:27" s="13" customFormat="1" x14ac:dyDescent="0.25">
      <c r="A448" s="14" t="s">
        <v>10156</v>
      </c>
      <c r="B448" s="14" t="s">
        <v>119</v>
      </c>
      <c r="C448" s="14">
        <v>572265</v>
      </c>
      <c r="D448" s="15" t="s">
        <v>18267</v>
      </c>
      <c r="E448" s="15" t="s">
        <v>18268</v>
      </c>
      <c r="F448" s="15">
        <v>446</v>
      </c>
      <c r="G448" s="15">
        <v>2538811</v>
      </c>
      <c r="H448" s="15">
        <v>143931437</v>
      </c>
      <c r="I448" s="15">
        <v>367102</v>
      </c>
      <c r="J448" s="15">
        <v>707472</v>
      </c>
      <c r="K448" s="15">
        <v>0</v>
      </c>
      <c r="L448" s="15">
        <v>0</v>
      </c>
      <c r="M448" s="15">
        <v>4015</v>
      </c>
      <c r="N448" s="15">
        <v>323649</v>
      </c>
      <c r="O448" s="15">
        <v>0</v>
      </c>
      <c r="P448" s="15">
        <v>960</v>
      </c>
      <c r="Q448" s="15">
        <v>0</v>
      </c>
      <c r="R448" s="15">
        <v>0</v>
      </c>
      <c r="S448"/>
      <c r="T448"/>
      <c r="U448" s="11">
        <f t="shared" si="20"/>
        <v>8940</v>
      </c>
      <c r="V448" s="17">
        <f>((G448-G447)*'[1]Z1 values'!C$5*'[1]Z1 values'!$C$10)/'[1]Z1 values'!$C$12</f>
        <v>7.8314941406250008E-3</v>
      </c>
      <c r="W448" s="17">
        <f>((H448-H447)*'[1]Z1 values'!D$5*'[1]Z1 values'!$C$10)/'[1]Z1 values'!$C$12</f>
        <v>2.9630950927734379E-2</v>
      </c>
      <c r="X448" s="17">
        <f>((I448-I447)*'[1]Z1 values'!E$5*'[1]Z1 values'!$C$10)/'[1]Z1 values'!$C$12</f>
        <v>0</v>
      </c>
      <c r="Y448" s="17">
        <f>((J448-J447)*'[1]Z1 values'!F$5*'[1]Z1 values'!$C$10)/'[1]Z1 values'!$C$12</f>
        <v>8.2617187499999994E-2</v>
      </c>
      <c r="Z448" s="18">
        <f t="shared" si="18"/>
        <v>0.12007963256835938</v>
      </c>
      <c r="AA448">
        <f t="shared" si="19"/>
        <v>149</v>
      </c>
    </row>
    <row r="449" spans="1:27" s="13" customFormat="1" x14ac:dyDescent="0.25">
      <c r="A449" s="14" t="s">
        <v>10176</v>
      </c>
      <c r="B449" s="14" t="s">
        <v>119</v>
      </c>
      <c r="C449" s="14">
        <v>573545</v>
      </c>
      <c r="D449" s="15" t="s">
        <v>18267</v>
      </c>
      <c r="E449" s="15" t="s">
        <v>18268</v>
      </c>
      <c r="F449" s="15">
        <v>447</v>
      </c>
      <c r="G449" s="15">
        <v>2542805</v>
      </c>
      <c r="H449" s="15">
        <v>144255110</v>
      </c>
      <c r="I449" s="15">
        <v>367102</v>
      </c>
      <c r="J449" s="15">
        <v>708432</v>
      </c>
      <c r="K449" s="15">
        <v>0</v>
      </c>
      <c r="L449" s="15">
        <v>0</v>
      </c>
      <c r="M449" s="15">
        <v>3993</v>
      </c>
      <c r="N449" s="15">
        <v>323673</v>
      </c>
      <c r="O449" s="15">
        <v>0</v>
      </c>
      <c r="P449" s="15">
        <v>960</v>
      </c>
      <c r="Q449" s="15">
        <v>0</v>
      </c>
      <c r="R449" s="15">
        <v>0</v>
      </c>
      <c r="S449"/>
      <c r="T449"/>
      <c r="U449" s="11">
        <f t="shared" si="20"/>
        <v>8960</v>
      </c>
      <c r="V449" s="17">
        <f>((G449-G448)*'[1]Z1 values'!C$5*'[1]Z1 values'!$C$10)/'[1]Z1 values'!$C$12</f>
        <v>7.7885925292968759E-3</v>
      </c>
      <c r="W449" s="17">
        <f>((H449-H448)*'[1]Z1 values'!D$5*'[1]Z1 values'!$C$10)/'[1]Z1 values'!$C$12</f>
        <v>2.9633148193359375E-2</v>
      </c>
      <c r="X449" s="17">
        <f>((I449-I448)*'[1]Z1 values'!E$5*'[1]Z1 values'!$C$10)/'[1]Z1 values'!$C$12</f>
        <v>0</v>
      </c>
      <c r="Y449" s="17">
        <f>((J449-J448)*'[1]Z1 values'!F$5*'[1]Z1 values'!$C$10)/'[1]Z1 values'!$C$12</f>
        <v>8.2617187499999994E-2</v>
      </c>
      <c r="Z449" s="18">
        <f t="shared" si="18"/>
        <v>0.12003892822265624</v>
      </c>
      <c r="AA449">
        <f t="shared" si="19"/>
        <v>149.33333333333334</v>
      </c>
    </row>
    <row r="450" spans="1:27" s="13" customFormat="1" x14ac:dyDescent="0.25">
      <c r="A450" s="14" t="s">
        <v>10204</v>
      </c>
      <c r="B450" s="14" t="s">
        <v>119</v>
      </c>
      <c r="C450" s="14">
        <v>574825</v>
      </c>
      <c r="D450" s="15" t="s">
        <v>18267</v>
      </c>
      <c r="E450" s="15" t="s">
        <v>18268</v>
      </c>
      <c r="F450" s="15">
        <v>448</v>
      </c>
      <c r="G450" s="15">
        <v>2553346</v>
      </c>
      <c r="H450" s="15">
        <v>144572238</v>
      </c>
      <c r="I450" s="15">
        <v>370419</v>
      </c>
      <c r="J450" s="15">
        <v>711895</v>
      </c>
      <c r="K450" s="15">
        <v>0</v>
      </c>
      <c r="L450" s="15">
        <v>0</v>
      </c>
      <c r="M450" s="15">
        <v>10540</v>
      </c>
      <c r="N450" s="15">
        <v>317128</v>
      </c>
      <c r="O450" s="15">
        <v>3317</v>
      </c>
      <c r="P450" s="15">
        <v>3463</v>
      </c>
      <c r="Q450" s="15">
        <v>0</v>
      </c>
      <c r="R450" s="15">
        <v>0</v>
      </c>
      <c r="S450"/>
      <c r="T450"/>
      <c r="U450" s="11">
        <f t="shared" si="20"/>
        <v>8980</v>
      </c>
      <c r="V450" s="17">
        <f>((G450-G449)*'[1]Z1 values'!C$5*'[1]Z1 values'!$C$10)/'[1]Z1 values'!$C$12</f>
        <v>2.0555722045898433E-2</v>
      </c>
      <c r="W450" s="17">
        <f>((H450-H449)*'[1]Z1 values'!D$5*'[1]Z1 values'!$C$10)/'[1]Z1 values'!$C$12</f>
        <v>2.9033935546875E-2</v>
      </c>
      <c r="X450" s="17">
        <f>((I450-I449)*'[1]Z1 values'!E$5*'[1]Z1 values'!$C$10)/'[1]Z1 values'!$C$12</f>
        <v>0.26420196533203122</v>
      </c>
      <c r="Y450" s="17">
        <f>((J450-J449)*'[1]Z1 values'!F$5*'[1]Z1 values'!$C$10)/'[1]Z1 values'!$C$12</f>
        <v>0.2980242919921875</v>
      </c>
      <c r="Z450" s="18">
        <f t="shared" si="18"/>
        <v>0.61181591491699217</v>
      </c>
      <c r="AA450">
        <f t="shared" si="19"/>
        <v>149.66666666666666</v>
      </c>
    </row>
    <row r="451" spans="1:27" s="13" customFormat="1" x14ac:dyDescent="0.25">
      <c r="A451" s="14" t="s">
        <v>10225</v>
      </c>
      <c r="B451" s="14" t="s">
        <v>119</v>
      </c>
      <c r="C451" s="14">
        <v>576105</v>
      </c>
      <c r="D451" s="15" t="s">
        <v>18267</v>
      </c>
      <c r="E451" s="15" t="s">
        <v>18268</v>
      </c>
      <c r="F451" s="15">
        <v>449</v>
      </c>
      <c r="G451" s="15">
        <v>2557507</v>
      </c>
      <c r="H451" s="15">
        <v>144895747</v>
      </c>
      <c r="I451" s="15">
        <v>370419</v>
      </c>
      <c r="J451" s="15">
        <v>712855</v>
      </c>
      <c r="K451" s="15">
        <v>0</v>
      </c>
      <c r="L451" s="15">
        <v>0</v>
      </c>
      <c r="M451" s="15">
        <v>4160</v>
      </c>
      <c r="N451" s="15">
        <v>323509</v>
      </c>
      <c r="O451" s="15">
        <v>0</v>
      </c>
      <c r="P451" s="15">
        <v>960</v>
      </c>
      <c r="Q451" s="15">
        <v>0</v>
      </c>
      <c r="R451" s="15">
        <v>0</v>
      </c>
      <c r="S451"/>
      <c r="T451"/>
      <c r="U451" s="11">
        <f t="shared" si="20"/>
        <v>9000</v>
      </c>
      <c r="V451" s="17">
        <f>((G451-G450)*'[1]Z1 values'!C$5*'[1]Z1 values'!$C$10)/'[1]Z1 values'!$C$12</f>
        <v>8.1142547607421876E-3</v>
      </c>
      <c r="W451" s="17">
        <f>((H451-H450)*'[1]Z1 values'!D$5*'[1]Z1 values'!$C$10)/'[1]Z1 values'!$C$12</f>
        <v>2.9618133544921876E-2</v>
      </c>
      <c r="X451" s="17">
        <f>((I451-I450)*'[1]Z1 values'!E$5*'[1]Z1 values'!$C$10)/'[1]Z1 values'!$C$12</f>
        <v>0</v>
      </c>
      <c r="Y451" s="17">
        <f>((J451-J450)*'[1]Z1 values'!F$5*'[1]Z1 values'!$C$10)/'[1]Z1 values'!$C$12</f>
        <v>8.2617187499999994E-2</v>
      </c>
      <c r="Z451" s="18">
        <f t="shared" ref="Z451:Z514" si="21">SUM(V451:Y451)</f>
        <v>0.12034957580566405</v>
      </c>
      <c r="AA451">
        <f t="shared" ref="AA451:AA514" si="22">U451/60</f>
        <v>150</v>
      </c>
    </row>
    <row r="452" spans="1:27" s="13" customFormat="1" x14ac:dyDescent="0.25">
      <c r="A452" s="14" t="s">
        <v>10248</v>
      </c>
      <c r="B452" s="14" t="s">
        <v>119</v>
      </c>
      <c r="C452" s="14">
        <v>577385</v>
      </c>
      <c r="D452" s="15" t="s">
        <v>18267</v>
      </c>
      <c r="E452" s="15" t="s">
        <v>18268</v>
      </c>
      <c r="F452" s="15">
        <v>450</v>
      </c>
      <c r="G452" s="15">
        <v>2563547</v>
      </c>
      <c r="H452" s="15">
        <v>145217380</v>
      </c>
      <c r="I452" s="15">
        <v>371064</v>
      </c>
      <c r="J452" s="15">
        <v>714487</v>
      </c>
      <c r="K452" s="15">
        <v>0</v>
      </c>
      <c r="L452" s="15">
        <v>0</v>
      </c>
      <c r="M452" s="15">
        <v>6038</v>
      </c>
      <c r="N452" s="15">
        <v>321633</v>
      </c>
      <c r="O452" s="15">
        <v>645</v>
      </c>
      <c r="P452" s="15">
        <v>1632</v>
      </c>
      <c r="Q452" s="15">
        <v>0</v>
      </c>
      <c r="R452" s="15">
        <v>0</v>
      </c>
      <c r="S452"/>
      <c r="T452"/>
      <c r="U452" s="11">
        <f t="shared" ref="U452:U515" si="23">U451+20</f>
        <v>9020</v>
      </c>
      <c r="V452" s="17">
        <f>((G452-G451)*'[1]Z1 values'!C$5*'[1]Z1 values'!$C$10)/'[1]Z1 values'!$C$12</f>
        <v>1.1778442382812501E-2</v>
      </c>
      <c r="W452" s="17">
        <f>((H452-H451)*'[1]Z1 values'!D$5*'[1]Z1 values'!$C$10)/'[1]Z1 values'!$C$12</f>
        <v>2.9446380615234375E-2</v>
      </c>
      <c r="X452" s="17">
        <f>((I452-I451)*'[1]Z1 values'!E$5*'[1]Z1 values'!$C$10)/'[1]Z1 values'!$C$12</f>
        <v>5.1374816894531238E-2</v>
      </c>
      <c r="Y452" s="17">
        <f>((J452-J451)*'[1]Z1 values'!F$5*'[1]Z1 values'!$C$10)/'[1]Z1 values'!$C$12</f>
        <v>0.14044921874999999</v>
      </c>
      <c r="Z452" s="18">
        <f t="shared" si="21"/>
        <v>0.2330488586425781</v>
      </c>
      <c r="AA452">
        <f t="shared" si="22"/>
        <v>150.33333333333334</v>
      </c>
    </row>
    <row r="453" spans="1:27" s="13" customFormat="1" x14ac:dyDescent="0.25">
      <c r="A453" s="14" t="s">
        <v>10270</v>
      </c>
      <c r="B453" s="14" t="s">
        <v>119</v>
      </c>
      <c r="C453" s="14">
        <v>578665</v>
      </c>
      <c r="D453" s="15" t="s">
        <v>18267</v>
      </c>
      <c r="E453" s="15" t="s">
        <v>18268</v>
      </c>
      <c r="F453" s="15">
        <v>451</v>
      </c>
      <c r="G453" s="15">
        <v>2571219</v>
      </c>
      <c r="H453" s="15">
        <v>145537380</v>
      </c>
      <c r="I453" s="15">
        <v>373255</v>
      </c>
      <c r="J453" s="15">
        <v>716388</v>
      </c>
      <c r="K453" s="15">
        <v>0</v>
      </c>
      <c r="L453" s="15">
        <v>0</v>
      </c>
      <c r="M453" s="15">
        <v>7670</v>
      </c>
      <c r="N453" s="15">
        <v>320000</v>
      </c>
      <c r="O453" s="15">
        <v>2191</v>
      </c>
      <c r="P453" s="15">
        <v>1901</v>
      </c>
      <c r="Q453" s="15">
        <v>0</v>
      </c>
      <c r="R453" s="15">
        <v>0</v>
      </c>
      <c r="S453"/>
      <c r="T453"/>
      <c r="U453" s="11">
        <f t="shared" si="23"/>
        <v>9040</v>
      </c>
      <c r="V453" s="17">
        <f>((G453-G452)*'[1]Z1 values'!C$5*'[1]Z1 values'!$C$10)/'[1]Z1 values'!$C$12</f>
        <v>1.4960961914062498E-2</v>
      </c>
      <c r="W453" s="17">
        <f>((H453-H452)*'[1]Z1 values'!D$5*'[1]Z1 values'!$C$10)/'[1]Z1 values'!$C$12</f>
        <v>2.9296875E-2</v>
      </c>
      <c r="X453" s="17">
        <f>((I453-I452)*'[1]Z1 values'!E$5*'[1]Z1 values'!$C$10)/'[1]Z1 values'!$C$12</f>
        <v>0.17451507568359373</v>
      </c>
      <c r="Y453" s="17">
        <f>((J453-J452)*'[1]Z1 values'!F$5*'[1]Z1 values'!$C$10)/'[1]Z1 values'!$C$12</f>
        <v>0.16359924316406252</v>
      </c>
      <c r="Z453" s="18">
        <f t="shared" si="21"/>
        <v>0.38237215576171879</v>
      </c>
      <c r="AA453">
        <f t="shared" si="22"/>
        <v>150.66666666666666</v>
      </c>
    </row>
    <row r="454" spans="1:27" s="13" customFormat="1" x14ac:dyDescent="0.25">
      <c r="A454" s="14" t="s">
        <v>10301</v>
      </c>
      <c r="B454" s="14" t="s">
        <v>119</v>
      </c>
      <c r="C454" s="14">
        <v>579945</v>
      </c>
      <c r="D454" s="15" t="s">
        <v>18267</v>
      </c>
      <c r="E454" s="15" t="s">
        <v>18268</v>
      </c>
      <c r="F454" s="15">
        <v>452</v>
      </c>
      <c r="G454" s="15">
        <v>2575377</v>
      </c>
      <c r="H454" s="15">
        <v>145860892</v>
      </c>
      <c r="I454" s="15">
        <v>373255</v>
      </c>
      <c r="J454" s="15">
        <v>717537</v>
      </c>
      <c r="K454" s="15">
        <v>0</v>
      </c>
      <c r="L454" s="15">
        <v>0</v>
      </c>
      <c r="M454" s="15">
        <v>4157</v>
      </c>
      <c r="N454" s="15">
        <v>323512</v>
      </c>
      <c r="O454" s="15">
        <v>0</v>
      </c>
      <c r="P454" s="15">
        <v>1149</v>
      </c>
      <c r="Q454" s="15">
        <v>0</v>
      </c>
      <c r="R454" s="15">
        <v>0</v>
      </c>
      <c r="S454"/>
      <c r="T454"/>
      <c r="U454" s="11">
        <f t="shared" si="23"/>
        <v>9060</v>
      </c>
      <c r="V454" s="17">
        <f>((G454-G453)*'[1]Z1 values'!C$5*'[1]Z1 values'!$C$10)/'[1]Z1 values'!$C$12</f>
        <v>8.1084045410156243E-3</v>
      </c>
      <c r="W454" s="17">
        <f>((H454-H453)*'[1]Z1 values'!D$5*'[1]Z1 values'!$C$10)/'[1]Z1 values'!$C$12</f>
        <v>2.9618408203125002E-2</v>
      </c>
      <c r="X454" s="17">
        <f>((I454-I453)*'[1]Z1 values'!E$5*'[1]Z1 values'!$C$10)/'[1]Z1 values'!$C$12</f>
        <v>0</v>
      </c>
      <c r="Y454" s="17">
        <f>((J454-J453)*'[1]Z1 values'!F$5*'[1]Z1 values'!$C$10)/'[1]Z1 values'!$C$12</f>
        <v>9.8882446289062509E-2</v>
      </c>
      <c r="Z454" s="18">
        <f t="shared" si="21"/>
        <v>0.13660925903320315</v>
      </c>
      <c r="AA454">
        <f t="shared" si="22"/>
        <v>151</v>
      </c>
    </row>
    <row r="455" spans="1:27" s="13" customFormat="1" x14ac:dyDescent="0.25">
      <c r="A455" s="14" t="s">
        <v>10321</v>
      </c>
      <c r="B455" s="14" t="s">
        <v>119</v>
      </c>
      <c r="C455" s="14">
        <v>581225</v>
      </c>
      <c r="D455" s="15" t="s">
        <v>18267</v>
      </c>
      <c r="E455" s="15" t="s">
        <v>18268</v>
      </c>
      <c r="F455" s="15">
        <v>453</v>
      </c>
      <c r="G455" s="15">
        <v>2581427</v>
      </c>
      <c r="H455" s="15">
        <v>146182512</v>
      </c>
      <c r="I455" s="15">
        <v>374164</v>
      </c>
      <c r="J455" s="15">
        <v>719378</v>
      </c>
      <c r="K455" s="15">
        <v>0</v>
      </c>
      <c r="L455" s="15">
        <v>0</v>
      </c>
      <c r="M455" s="15">
        <v>6048</v>
      </c>
      <c r="N455" s="15">
        <v>321620</v>
      </c>
      <c r="O455" s="15">
        <v>909</v>
      </c>
      <c r="P455" s="15">
        <v>1841</v>
      </c>
      <c r="Q455" s="15">
        <v>0</v>
      </c>
      <c r="R455" s="15">
        <v>0</v>
      </c>
      <c r="S455"/>
      <c r="T455"/>
      <c r="U455" s="11">
        <f t="shared" si="23"/>
        <v>9080</v>
      </c>
      <c r="V455" s="17">
        <f>((G455-G454)*'[1]Z1 values'!C$5*'[1]Z1 values'!$C$10)/'[1]Z1 values'!$C$12</f>
        <v>1.1797943115234374E-2</v>
      </c>
      <c r="W455" s="17">
        <f>((H455-H454)*'[1]Z1 values'!D$5*'[1]Z1 values'!$C$10)/'[1]Z1 values'!$C$12</f>
        <v>2.94451904296875E-2</v>
      </c>
      <c r="X455" s="17">
        <f>((I455-I454)*'[1]Z1 values'!E$5*'[1]Z1 values'!$C$10)/'[1]Z1 values'!$C$12</f>
        <v>7.2402648925781243E-2</v>
      </c>
      <c r="Y455" s="17">
        <f>((J455-J454)*'[1]Z1 values'!F$5*'[1]Z1 values'!$C$10)/'[1]Z1 values'!$C$12</f>
        <v>0.15843566894531252</v>
      </c>
      <c r="Z455" s="18">
        <f t="shared" si="21"/>
        <v>0.27208145141601564</v>
      </c>
      <c r="AA455">
        <f t="shared" si="22"/>
        <v>151.33333333333334</v>
      </c>
    </row>
    <row r="456" spans="1:27" s="13" customFormat="1" x14ac:dyDescent="0.25">
      <c r="A456" s="14" t="s">
        <v>10341</v>
      </c>
      <c r="B456" s="14" t="s">
        <v>119</v>
      </c>
      <c r="C456" s="14">
        <v>582505</v>
      </c>
      <c r="D456" s="15" t="s">
        <v>18267</v>
      </c>
      <c r="E456" s="15" t="s">
        <v>18268</v>
      </c>
      <c r="F456" s="15">
        <v>454</v>
      </c>
      <c r="G456" s="15">
        <v>2593575</v>
      </c>
      <c r="H456" s="15">
        <v>146498028</v>
      </c>
      <c r="I456" s="15">
        <v>378019</v>
      </c>
      <c r="J456" s="15">
        <v>723772</v>
      </c>
      <c r="K456" s="15">
        <v>0</v>
      </c>
      <c r="L456" s="15">
        <v>0</v>
      </c>
      <c r="M456" s="15">
        <v>12146</v>
      </c>
      <c r="N456" s="15">
        <v>315516</v>
      </c>
      <c r="O456" s="15">
        <v>3855</v>
      </c>
      <c r="P456" s="15">
        <v>4394</v>
      </c>
      <c r="Q456" s="15">
        <v>0</v>
      </c>
      <c r="R456" s="15">
        <v>0</v>
      </c>
      <c r="S456"/>
      <c r="T456"/>
      <c r="U456" s="11">
        <f t="shared" si="23"/>
        <v>9100</v>
      </c>
      <c r="V456" s="17">
        <f>((G456-G455)*'[1]Z1 values'!C$5*'[1]Z1 values'!$C$10)/'[1]Z1 values'!$C$12</f>
        <v>2.368948974609375E-2</v>
      </c>
      <c r="W456" s="17">
        <f>((H456-H455)*'[1]Z1 values'!D$5*'[1]Z1 values'!$C$10)/'[1]Z1 values'!$C$12</f>
        <v>2.88863525390625E-2</v>
      </c>
      <c r="X456" s="17">
        <f>((I456-I455)*'[1]Z1 values'!E$5*'[1]Z1 values'!$C$10)/'[1]Z1 values'!$C$12</f>
        <v>0.30705413818359373</v>
      </c>
      <c r="Y456" s="17">
        <f>((J456-J455)*'[1]Z1 values'!F$5*'[1]Z1 values'!$C$10)/'[1]Z1 values'!$C$12</f>
        <v>0.37814575195312494</v>
      </c>
      <c r="Z456" s="18">
        <f t="shared" si="21"/>
        <v>0.737775732421875</v>
      </c>
      <c r="AA456">
        <f t="shared" si="22"/>
        <v>151.66666666666666</v>
      </c>
    </row>
    <row r="457" spans="1:27" s="13" customFormat="1" x14ac:dyDescent="0.25">
      <c r="A457" s="14" t="s">
        <v>10361</v>
      </c>
      <c r="B457" s="14" t="s">
        <v>119</v>
      </c>
      <c r="C457" s="14">
        <v>583785</v>
      </c>
      <c r="D457" s="15" t="s">
        <v>18267</v>
      </c>
      <c r="E457" s="15" t="s">
        <v>18268</v>
      </c>
      <c r="F457" s="15">
        <v>455</v>
      </c>
      <c r="G457" s="15">
        <v>2597633</v>
      </c>
      <c r="H457" s="15">
        <v>146821644</v>
      </c>
      <c r="I457" s="15">
        <v>378019</v>
      </c>
      <c r="J457" s="15">
        <v>724941</v>
      </c>
      <c r="K457" s="15">
        <v>0</v>
      </c>
      <c r="L457" s="15">
        <v>0</v>
      </c>
      <c r="M457" s="15">
        <v>4056</v>
      </c>
      <c r="N457" s="15">
        <v>323616</v>
      </c>
      <c r="O457" s="15">
        <v>0</v>
      </c>
      <c r="P457" s="15">
        <v>1169</v>
      </c>
      <c r="Q457" s="15">
        <v>0</v>
      </c>
      <c r="R457" s="15">
        <v>0</v>
      </c>
      <c r="S457"/>
      <c r="T457"/>
      <c r="U457" s="11">
        <f t="shared" si="23"/>
        <v>9120</v>
      </c>
      <c r="V457" s="17">
        <f>((G457-G456)*'[1]Z1 values'!C$5*'[1]Z1 values'!$C$10)/'[1]Z1 values'!$C$12</f>
        <v>7.9133972167968747E-3</v>
      </c>
      <c r="W457" s="17">
        <f>((H457-H456)*'[1]Z1 values'!D$5*'[1]Z1 values'!$C$10)/'[1]Z1 values'!$C$12</f>
        <v>2.9627929687499999E-2</v>
      </c>
      <c r="X457" s="17">
        <f>((I457-I456)*'[1]Z1 values'!E$5*'[1]Z1 values'!$C$10)/'[1]Z1 values'!$C$12</f>
        <v>0</v>
      </c>
      <c r="Y457" s="17">
        <f>((J457-J456)*'[1]Z1 values'!F$5*'[1]Z1 values'!$C$10)/'[1]Z1 values'!$C$12</f>
        <v>0.10060363769531251</v>
      </c>
      <c r="Z457" s="18">
        <f t="shared" si="21"/>
        <v>0.1381449645996094</v>
      </c>
      <c r="AA457">
        <f t="shared" si="22"/>
        <v>152</v>
      </c>
    </row>
    <row r="458" spans="1:27" s="13" customFormat="1" x14ac:dyDescent="0.25">
      <c r="A458" s="14" t="s">
        <v>10381</v>
      </c>
      <c r="B458" s="14" t="s">
        <v>119</v>
      </c>
      <c r="C458" s="14">
        <v>585065</v>
      </c>
      <c r="D458" s="15" t="s">
        <v>18267</v>
      </c>
      <c r="E458" s="15" t="s">
        <v>18268</v>
      </c>
      <c r="F458" s="15">
        <v>456</v>
      </c>
      <c r="G458" s="15">
        <v>2601630</v>
      </c>
      <c r="H458" s="15">
        <v>147145321</v>
      </c>
      <c r="I458" s="15">
        <v>378019</v>
      </c>
      <c r="J458" s="15">
        <v>725901</v>
      </c>
      <c r="K458" s="15">
        <v>0</v>
      </c>
      <c r="L458" s="15">
        <v>0</v>
      </c>
      <c r="M458" s="15">
        <v>3995</v>
      </c>
      <c r="N458" s="15">
        <v>323677</v>
      </c>
      <c r="O458" s="15">
        <v>0</v>
      </c>
      <c r="P458" s="15">
        <v>960</v>
      </c>
      <c r="Q458" s="15">
        <v>0</v>
      </c>
      <c r="R458" s="15">
        <v>0</v>
      </c>
      <c r="S458"/>
      <c r="T458"/>
      <c r="U458" s="11">
        <f t="shared" si="23"/>
        <v>9140</v>
      </c>
      <c r="V458" s="17">
        <f>((G458-G457)*'[1]Z1 values'!C$5*'[1]Z1 values'!$C$10)/'[1]Z1 values'!$C$12</f>
        <v>7.7944427490234374E-3</v>
      </c>
      <c r="W458" s="17">
        <f>((H458-H457)*'[1]Z1 values'!D$5*'[1]Z1 values'!$C$10)/'[1]Z1 values'!$C$12</f>
        <v>2.9633514404296873E-2</v>
      </c>
      <c r="X458" s="17">
        <f>((I458-I457)*'[1]Z1 values'!E$5*'[1]Z1 values'!$C$10)/'[1]Z1 values'!$C$12</f>
        <v>0</v>
      </c>
      <c r="Y458" s="17">
        <f>((J458-J457)*'[1]Z1 values'!F$5*'[1]Z1 values'!$C$10)/'[1]Z1 values'!$C$12</f>
        <v>8.2617187499999994E-2</v>
      </c>
      <c r="Z458" s="18">
        <f t="shared" si="21"/>
        <v>0.12004514465332031</v>
      </c>
      <c r="AA458">
        <f t="shared" si="22"/>
        <v>152.33333333333334</v>
      </c>
    </row>
    <row r="459" spans="1:27" s="13" customFormat="1" x14ac:dyDescent="0.25">
      <c r="A459" s="14" t="s">
        <v>10401</v>
      </c>
      <c r="B459" s="14" t="s">
        <v>119</v>
      </c>
      <c r="C459" s="14">
        <v>586345</v>
      </c>
      <c r="D459" s="15" t="s">
        <v>18267</v>
      </c>
      <c r="E459" s="15" t="s">
        <v>18268</v>
      </c>
      <c r="F459" s="15">
        <v>457</v>
      </c>
      <c r="G459" s="15">
        <v>2605647</v>
      </c>
      <c r="H459" s="15">
        <v>147468978</v>
      </c>
      <c r="I459" s="15">
        <v>378019</v>
      </c>
      <c r="J459" s="15">
        <v>726861</v>
      </c>
      <c r="K459" s="15">
        <v>0</v>
      </c>
      <c r="L459" s="15">
        <v>0</v>
      </c>
      <c r="M459" s="15">
        <v>4015</v>
      </c>
      <c r="N459" s="15">
        <v>323657</v>
      </c>
      <c r="O459" s="15">
        <v>0</v>
      </c>
      <c r="P459" s="15">
        <v>960</v>
      </c>
      <c r="Q459" s="15">
        <v>0</v>
      </c>
      <c r="R459" s="15">
        <v>0</v>
      </c>
      <c r="S459"/>
      <c r="T459"/>
      <c r="U459" s="11">
        <f t="shared" si="23"/>
        <v>9160</v>
      </c>
      <c r="V459" s="17">
        <f>((G459-G458)*'[1]Z1 values'!C$5*'[1]Z1 values'!$C$10)/'[1]Z1 values'!$C$12</f>
        <v>7.8334442138671863E-3</v>
      </c>
      <c r="W459" s="17">
        <f>((H459-H458)*'[1]Z1 values'!D$5*'[1]Z1 values'!$C$10)/'[1]Z1 values'!$C$12</f>
        <v>2.9631683349609379E-2</v>
      </c>
      <c r="X459" s="17">
        <f>((I459-I458)*'[1]Z1 values'!E$5*'[1]Z1 values'!$C$10)/'[1]Z1 values'!$C$12</f>
        <v>0</v>
      </c>
      <c r="Y459" s="17">
        <f>((J459-J458)*'[1]Z1 values'!F$5*'[1]Z1 values'!$C$10)/'[1]Z1 values'!$C$12</f>
        <v>8.2617187499999994E-2</v>
      </c>
      <c r="Z459" s="18">
        <f t="shared" si="21"/>
        <v>0.12008231506347655</v>
      </c>
      <c r="AA459">
        <f t="shared" si="22"/>
        <v>152.66666666666666</v>
      </c>
    </row>
    <row r="460" spans="1:27" s="13" customFormat="1" x14ac:dyDescent="0.25">
      <c r="A460" s="14" t="s">
        <v>10421</v>
      </c>
      <c r="B460" s="14" t="s">
        <v>119</v>
      </c>
      <c r="C460" s="14">
        <v>587625</v>
      </c>
      <c r="D460" s="15" t="s">
        <v>18267</v>
      </c>
      <c r="E460" s="15" t="s">
        <v>18268</v>
      </c>
      <c r="F460" s="15">
        <v>458</v>
      </c>
      <c r="G460" s="15">
        <v>2609662</v>
      </c>
      <c r="H460" s="15">
        <v>147792637</v>
      </c>
      <c r="I460" s="15">
        <v>378019</v>
      </c>
      <c r="J460" s="15">
        <v>727821</v>
      </c>
      <c r="K460" s="15">
        <v>0</v>
      </c>
      <c r="L460" s="15">
        <v>0</v>
      </c>
      <c r="M460" s="15">
        <v>4013</v>
      </c>
      <c r="N460" s="15">
        <v>323659</v>
      </c>
      <c r="O460" s="15">
        <v>0</v>
      </c>
      <c r="P460" s="15">
        <v>960</v>
      </c>
      <c r="Q460" s="15">
        <v>0</v>
      </c>
      <c r="R460" s="15">
        <v>0</v>
      </c>
      <c r="S460"/>
      <c r="T460"/>
      <c r="U460" s="11">
        <f t="shared" si="23"/>
        <v>9180</v>
      </c>
      <c r="V460" s="17">
        <f>((G460-G459)*'[1]Z1 values'!C$5*'[1]Z1 values'!$C$10)/'[1]Z1 values'!$C$12</f>
        <v>7.8295440673828119E-3</v>
      </c>
      <c r="W460" s="17">
        <f>((H460-H459)*'[1]Z1 values'!D$5*'[1]Z1 values'!$C$10)/'[1]Z1 values'!$C$12</f>
        <v>2.9631866455078128E-2</v>
      </c>
      <c r="X460" s="17">
        <f>((I460-I459)*'[1]Z1 values'!E$5*'[1]Z1 values'!$C$10)/'[1]Z1 values'!$C$12</f>
        <v>0</v>
      </c>
      <c r="Y460" s="17">
        <f>((J460-J459)*'[1]Z1 values'!F$5*'[1]Z1 values'!$C$10)/'[1]Z1 values'!$C$12</f>
        <v>8.2617187499999994E-2</v>
      </c>
      <c r="Z460" s="18">
        <f t="shared" si="21"/>
        <v>0.12007859802246093</v>
      </c>
      <c r="AA460">
        <f t="shared" si="22"/>
        <v>153</v>
      </c>
    </row>
    <row r="461" spans="1:27" s="13" customFormat="1" x14ac:dyDescent="0.25">
      <c r="A461" s="14" t="s">
        <v>10441</v>
      </c>
      <c r="B461" s="14" t="s">
        <v>119</v>
      </c>
      <c r="C461" s="14">
        <v>588905</v>
      </c>
      <c r="D461" s="15" t="s">
        <v>18267</v>
      </c>
      <c r="E461" s="15" t="s">
        <v>18268</v>
      </c>
      <c r="F461" s="15">
        <v>459</v>
      </c>
      <c r="G461" s="15">
        <v>2613654</v>
      </c>
      <c r="H461" s="15">
        <v>148116319</v>
      </c>
      <c r="I461" s="15">
        <v>378019</v>
      </c>
      <c r="J461" s="15">
        <v>728781</v>
      </c>
      <c r="K461" s="15">
        <v>0</v>
      </c>
      <c r="L461" s="15">
        <v>0</v>
      </c>
      <c r="M461" s="15">
        <v>3990</v>
      </c>
      <c r="N461" s="15">
        <v>323682</v>
      </c>
      <c r="O461" s="15">
        <v>0</v>
      </c>
      <c r="P461" s="15">
        <v>960</v>
      </c>
      <c r="Q461" s="15">
        <v>0</v>
      </c>
      <c r="R461" s="15">
        <v>0</v>
      </c>
      <c r="S461"/>
      <c r="T461"/>
      <c r="U461" s="11">
        <f t="shared" si="23"/>
        <v>9200</v>
      </c>
      <c r="V461" s="17">
        <f>((G461-G460)*'[1]Z1 values'!C$5*'[1]Z1 values'!$C$10)/'[1]Z1 values'!$C$12</f>
        <v>7.7846923828124998E-3</v>
      </c>
      <c r="W461" s="17">
        <f>((H461-H460)*'[1]Z1 values'!D$5*'[1]Z1 values'!$C$10)/'[1]Z1 values'!$C$12</f>
        <v>2.9633972167968751E-2</v>
      </c>
      <c r="X461" s="17">
        <f>((I461-I460)*'[1]Z1 values'!E$5*'[1]Z1 values'!$C$10)/'[1]Z1 values'!$C$12</f>
        <v>0</v>
      </c>
      <c r="Y461" s="17">
        <f>((J461-J460)*'[1]Z1 values'!F$5*'[1]Z1 values'!$C$10)/'[1]Z1 values'!$C$12</f>
        <v>8.2617187499999994E-2</v>
      </c>
      <c r="Z461" s="18">
        <f t="shared" si="21"/>
        <v>0.12003585205078124</v>
      </c>
      <c r="AA461">
        <f t="shared" si="22"/>
        <v>153.33333333333334</v>
      </c>
    </row>
    <row r="462" spans="1:27" s="13" customFormat="1" x14ac:dyDescent="0.25">
      <c r="A462" s="14" t="s">
        <v>10465</v>
      </c>
      <c r="B462" s="14" t="s">
        <v>119</v>
      </c>
      <c r="C462" s="14">
        <v>590185</v>
      </c>
      <c r="D462" s="15" t="s">
        <v>18267</v>
      </c>
      <c r="E462" s="15" t="s">
        <v>18268</v>
      </c>
      <c r="F462" s="15">
        <v>460</v>
      </c>
      <c r="G462" s="15">
        <v>2618550</v>
      </c>
      <c r="H462" s="15">
        <v>148439100</v>
      </c>
      <c r="I462" s="15">
        <v>378255</v>
      </c>
      <c r="J462" s="15">
        <v>729980</v>
      </c>
      <c r="K462" s="15">
        <v>0</v>
      </c>
      <c r="L462" s="15">
        <v>0</v>
      </c>
      <c r="M462" s="15">
        <v>4894</v>
      </c>
      <c r="N462" s="15">
        <v>322781</v>
      </c>
      <c r="O462" s="15">
        <v>236</v>
      </c>
      <c r="P462" s="15">
        <v>1199</v>
      </c>
      <c r="Q462" s="15">
        <v>0</v>
      </c>
      <c r="R462" s="15">
        <v>0</v>
      </c>
      <c r="S462"/>
      <c r="T462"/>
      <c r="U462" s="11">
        <f t="shared" si="23"/>
        <v>9220</v>
      </c>
      <c r="V462" s="17">
        <f>((G462-G461)*'[1]Z1 values'!C$5*'[1]Z1 values'!$C$10)/'[1]Z1 values'!$C$12</f>
        <v>9.5475585937499999E-3</v>
      </c>
      <c r="W462" s="17">
        <f>((H462-H461)*'[1]Z1 values'!D$5*'[1]Z1 values'!$C$10)/'[1]Z1 values'!$C$12</f>
        <v>2.9551483154296877E-2</v>
      </c>
      <c r="X462" s="17">
        <f>((I462-I461)*'[1]Z1 values'!E$5*'[1]Z1 values'!$C$10)/'[1]Z1 values'!$C$12</f>
        <v>1.8797607421874998E-2</v>
      </c>
      <c r="Y462" s="17">
        <f>((J462-J461)*'[1]Z1 values'!F$5*'[1]Z1 values'!$C$10)/'[1]Z1 values'!$C$12</f>
        <v>0.10318542480468751</v>
      </c>
      <c r="Z462" s="18">
        <f t="shared" si="21"/>
        <v>0.16108207397460939</v>
      </c>
      <c r="AA462">
        <f t="shared" si="22"/>
        <v>153.66666666666666</v>
      </c>
    </row>
    <row r="463" spans="1:27" s="13" customFormat="1" x14ac:dyDescent="0.25">
      <c r="A463" s="14" t="s">
        <v>10485</v>
      </c>
      <c r="B463" s="14" t="s">
        <v>119</v>
      </c>
      <c r="C463" s="14">
        <v>591465</v>
      </c>
      <c r="D463" s="15" t="s">
        <v>18267</v>
      </c>
      <c r="E463" s="15" t="s">
        <v>18268</v>
      </c>
      <c r="F463" s="15">
        <v>461</v>
      </c>
      <c r="G463" s="15">
        <v>2622700</v>
      </c>
      <c r="H463" s="15">
        <v>148762622</v>
      </c>
      <c r="I463" s="15">
        <v>378255</v>
      </c>
      <c r="J463" s="15">
        <v>730940</v>
      </c>
      <c r="K463" s="15">
        <v>0</v>
      </c>
      <c r="L463" s="15">
        <v>0</v>
      </c>
      <c r="M463" s="15">
        <v>4149</v>
      </c>
      <c r="N463" s="15">
        <v>323522</v>
      </c>
      <c r="O463" s="15">
        <v>0</v>
      </c>
      <c r="P463" s="15">
        <v>960</v>
      </c>
      <c r="Q463" s="15">
        <v>0</v>
      </c>
      <c r="R463" s="15">
        <v>0</v>
      </c>
      <c r="S463"/>
      <c r="T463"/>
      <c r="U463" s="11">
        <f t="shared" si="23"/>
        <v>9240</v>
      </c>
      <c r="V463" s="17">
        <f>((G463-G462)*'[1]Z1 values'!C$5*'[1]Z1 values'!$C$10)/'[1]Z1 values'!$C$12</f>
        <v>8.0928039550781251E-3</v>
      </c>
      <c r="W463" s="17">
        <f>((H463-H462)*'[1]Z1 values'!D$5*'[1]Z1 values'!$C$10)/'[1]Z1 values'!$C$12</f>
        <v>2.9619323730468751E-2</v>
      </c>
      <c r="X463" s="17">
        <f>((I463-I462)*'[1]Z1 values'!E$5*'[1]Z1 values'!$C$10)/'[1]Z1 values'!$C$12</f>
        <v>0</v>
      </c>
      <c r="Y463" s="17">
        <f>((J463-J462)*'[1]Z1 values'!F$5*'[1]Z1 values'!$C$10)/'[1]Z1 values'!$C$12</f>
        <v>8.2617187499999994E-2</v>
      </c>
      <c r="Z463" s="18">
        <f t="shared" si="21"/>
        <v>0.12032931518554688</v>
      </c>
      <c r="AA463">
        <f t="shared" si="22"/>
        <v>154</v>
      </c>
    </row>
    <row r="464" spans="1:27" s="13" customFormat="1" x14ac:dyDescent="0.25">
      <c r="A464" s="14" t="s">
        <v>10505</v>
      </c>
      <c r="B464" s="14" t="s">
        <v>119</v>
      </c>
      <c r="C464" s="14">
        <v>592745</v>
      </c>
      <c r="D464" s="15" t="s">
        <v>18267</v>
      </c>
      <c r="E464" s="15" t="s">
        <v>18268</v>
      </c>
      <c r="F464" s="15">
        <v>462</v>
      </c>
      <c r="G464" s="15">
        <v>2626805</v>
      </c>
      <c r="H464" s="15">
        <v>149086190</v>
      </c>
      <c r="I464" s="15">
        <v>378255</v>
      </c>
      <c r="J464" s="15">
        <v>732089</v>
      </c>
      <c r="K464" s="15">
        <v>0</v>
      </c>
      <c r="L464" s="15">
        <v>0</v>
      </c>
      <c r="M464" s="15">
        <v>4104</v>
      </c>
      <c r="N464" s="15">
        <v>323568</v>
      </c>
      <c r="O464" s="15">
        <v>0</v>
      </c>
      <c r="P464" s="15">
        <v>1149</v>
      </c>
      <c r="Q464" s="15">
        <v>0</v>
      </c>
      <c r="R464" s="15">
        <v>0</v>
      </c>
      <c r="S464"/>
      <c r="T464"/>
      <c r="U464" s="11">
        <f t="shared" si="23"/>
        <v>9260</v>
      </c>
      <c r="V464" s="17">
        <f>((G464-G463)*'[1]Z1 values'!C$5*'[1]Z1 values'!$C$10)/'[1]Z1 values'!$C$12</f>
        <v>8.0050506591796879E-3</v>
      </c>
      <c r="W464" s="17">
        <f>((H464-H463)*'[1]Z1 values'!D$5*'[1]Z1 values'!$C$10)/'[1]Z1 values'!$C$12</f>
        <v>2.9623535156250002E-2</v>
      </c>
      <c r="X464" s="17">
        <f>((I464-I463)*'[1]Z1 values'!E$5*'[1]Z1 values'!$C$10)/'[1]Z1 values'!$C$12</f>
        <v>0</v>
      </c>
      <c r="Y464" s="17">
        <f>((J464-J463)*'[1]Z1 values'!F$5*'[1]Z1 values'!$C$10)/'[1]Z1 values'!$C$12</f>
        <v>9.8882446289062509E-2</v>
      </c>
      <c r="Z464" s="18">
        <f t="shared" si="21"/>
        <v>0.1365110321044922</v>
      </c>
      <c r="AA464">
        <f t="shared" si="22"/>
        <v>154.33333333333334</v>
      </c>
    </row>
    <row r="465" spans="1:27" s="13" customFormat="1" x14ac:dyDescent="0.25">
      <c r="A465" s="14" t="s">
        <v>10525</v>
      </c>
      <c r="B465" s="14" t="s">
        <v>119</v>
      </c>
      <c r="C465" s="14">
        <v>594025</v>
      </c>
      <c r="D465" s="15" t="s">
        <v>18267</v>
      </c>
      <c r="E465" s="15" t="s">
        <v>18268</v>
      </c>
      <c r="F465" s="15">
        <v>463</v>
      </c>
      <c r="G465" s="15">
        <v>2638804</v>
      </c>
      <c r="H465" s="15">
        <v>149401864</v>
      </c>
      <c r="I465" s="15">
        <v>382443</v>
      </c>
      <c r="J465" s="15">
        <v>735976</v>
      </c>
      <c r="K465" s="15">
        <v>0</v>
      </c>
      <c r="L465" s="15">
        <v>0</v>
      </c>
      <c r="M465" s="15">
        <v>11998</v>
      </c>
      <c r="N465" s="15">
        <v>315674</v>
      </c>
      <c r="O465" s="15">
        <v>4188</v>
      </c>
      <c r="P465" s="15">
        <v>3887</v>
      </c>
      <c r="Q465" s="15">
        <v>0</v>
      </c>
      <c r="R465" s="15">
        <v>0</v>
      </c>
      <c r="S465"/>
      <c r="T465"/>
      <c r="U465" s="11">
        <f t="shared" si="23"/>
        <v>9280</v>
      </c>
      <c r="V465" s="17">
        <f>((G465-G464)*'[1]Z1 values'!C$5*'[1]Z1 values'!$C$10)/'[1]Z1 values'!$C$12</f>
        <v>2.3398928833007808E-2</v>
      </c>
      <c r="W465" s="17">
        <f>((H465-H464)*'[1]Z1 values'!D$5*'[1]Z1 values'!$C$10)/'[1]Z1 values'!$C$12</f>
        <v>2.8900817871093755E-2</v>
      </c>
      <c r="X465" s="17">
        <f>((I465-I464)*'[1]Z1 values'!E$5*'[1]Z1 values'!$C$10)/'[1]Z1 values'!$C$12</f>
        <v>0.33357788085937495</v>
      </c>
      <c r="Y465" s="17">
        <f>((J465-J464)*'[1]Z1 values'!F$5*'[1]Z1 values'!$C$10)/'[1]Z1 values'!$C$12</f>
        <v>0.3345135498046875</v>
      </c>
      <c r="Z465" s="18">
        <f t="shared" si="21"/>
        <v>0.72039117736816405</v>
      </c>
      <c r="AA465">
        <f t="shared" si="22"/>
        <v>154.66666666666666</v>
      </c>
    </row>
    <row r="466" spans="1:27" s="13" customFormat="1" x14ac:dyDescent="0.25">
      <c r="A466" s="14" t="s">
        <v>10550</v>
      </c>
      <c r="B466" s="14" t="s">
        <v>119</v>
      </c>
      <c r="C466" s="14">
        <v>595305</v>
      </c>
      <c r="D466" s="15" t="s">
        <v>18267</v>
      </c>
      <c r="E466" s="15" t="s">
        <v>18268</v>
      </c>
      <c r="F466" s="15">
        <v>464</v>
      </c>
      <c r="G466" s="15">
        <v>2649825</v>
      </c>
      <c r="H466" s="15">
        <v>149718513</v>
      </c>
      <c r="I466" s="15">
        <v>386158</v>
      </c>
      <c r="J466" s="15">
        <v>739492</v>
      </c>
      <c r="K466" s="15">
        <v>0</v>
      </c>
      <c r="L466" s="15">
        <v>0</v>
      </c>
      <c r="M466" s="15">
        <v>11019</v>
      </c>
      <c r="N466" s="15">
        <v>316649</v>
      </c>
      <c r="O466" s="15">
        <v>3715</v>
      </c>
      <c r="P466" s="15">
        <v>3516</v>
      </c>
      <c r="Q466" s="15">
        <v>0</v>
      </c>
      <c r="R466" s="15">
        <v>0</v>
      </c>
      <c r="S466"/>
      <c r="T466"/>
      <c r="U466" s="11">
        <f t="shared" si="23"/>
        <v>9300</v>
      </c>
      <c r="V466" s="17">
        <f>((G466-G465)*'[1]Z1 values'!C$5*'[1]Z1 values'!$C$10)/'[1]Z1 values'!$C$12</f>
        <v>2.1491757202148437E-2</v>
      </c>
      <c r="W466" s="17">
        <f>((H466-H465)*'[1]Z1 values'!D$5*'[1]Z1 values'!$C$10)/'[1]Z1 values'!$C$12</f>
        <v>2.8990081787109379E-2</v>
      </c>
      <c r="X466" s="17">
        <f>((I466-I465)*'[1]Z1 values'!E$5*'[1]Z1 values'!$C$10)/'[1]Z1 values'!$C$12</f>
        <v>0.29590301513671868</v>
      </c>
      <c r="Y466" s="17">
        <f>((J466-J465)*'[1]Z1 values'!F$5*'[1]Z1 values'!$C$10)/'[1]Z1 values'!$C$12</f>
        <v>0.30258544921875002</v>
      </c>
      <c r="Z466" s="18">
        <f t="shared" si="21"/>
        <v>0.6489703033447265</v>
      </c>
      <c r="AA466">
        <f t="shared" si="22"/>
        <v>155</v>
      </c>
    </row>
    <row r="467" spans="1:27" s="13" customFormat="1" x14ac:dyDescent="0.25">
      <c r="A467" s="14" t="s">
        <v>10583</v>
      </c>
      <c r="B467" s="14" t="s">
        <v>119</v>
      </c>
      <c r="C467" s="14">
        <v>596585</v>
      </c>
      <c r="D467" s="15" t="s">
        <v>18267</v>
      </c>
      <c r="E467" s="15" t="s">
        <v>18268</v>
      </c>
      <c r="F467" s="15">
        <v>465</v>
      </c>
      <c r="G467" s="15">
        <v>2655656</v>
      </c>
      <c r="H467" s="15">
        <v>150040353</v>
      </c>
      <c r="I467" s="15">
        <v>386988</v>
      </c>
      <c r="J467" s="15">
        <v>741222</v>
      </c>
      <c r="K467" s="15">
        <v>0</v>
      </c>
      <c r="L467" s="15">
        <v>0</v>
      </c>
      <c r="M467" s="15">
        <v>5830</v>
      </c>
      <c r="N467" s="15">
        <v>321840</v>
      </c>
      <c r="O467" s="15">
        <v>830</v>
      </c>
      <c r="P467" s="15">
        <v>1730</v>
      </c>
      <c r="Q467" s="15">
        <v>0</v>
      </c>
      <c r="R467" s="15">
        <v>0</v>
      </c>
      <c r="S467"/>
      <c r="T467"/>
      <c r="U467" s="11">
        <f t="shared" si="23"/>
        <v>9320</v>
      </c>
      <c r="V467" s="17">
        <f>((G467-G466)*'[1]Z1 values'!C$5*'[1]Z1 values'!$C$10)/'[1]Z1 values'!$C$12</f>
        <v>1.1370877075195313E-2</v>
      </c>
      <c r="W467" s="17">
        <f>((H467-H466)*'[1]Z1 values'!D$5*'[1]Z1 values'!$C$10)/'[1]Z1 values'!$C$12</f>
        <v>2.9465332031250003E-2</v>
      </c>
      <c r="X467" s="17">
        <f>((I467-I466)*'[1]Z1 values'!E$5*'[1]Z1 values'!$C$10)/'[1]Z1 values'!$C$12</f>
        <v>6.6110229492187492E-2</v>
      </c>
      <c r="Y467" s="17">
        <f>((J467-J466)*'[1]Z1 values'!F$5*'[1]Z1 values'!$C$10)/'[1]Z1 values'!$C$12</f>
        <v>0.14888305664062501</v>
      </c>
      <c r="Z467" s="18">
        <f t="shared" si="21"/>
        <v>0.2558294952392578</v>
      </c>
      <c r="AA467">
        <f t="shared" si="22"/>
        <v>155.33333333333334</v>
      </c>
    </row>
    <row r="468" spans="1:27" s="13" customFormat="1" x14ac:dyDescent="0.25">
      <c r="A468" s="14" t="s">
        <v>10603</v>
      </c>
      <c r="B468" s="14" t="s">
        <v>119</v>
      </c>
      <c r="C468" s="14">
        <v>597865</v>
      </c>
      <c r="D468" s="15" t="s">
        <v>18267</v>
      </c>
      <c r="E468" s="15" t="s">
        <v>18268</v>
      </c>
      <c r="F468" s="15">
        <v>466</v>
      </c>
      <c r="G468" s="15">
        <v>2659817</v>
      </c>
      <c r="H468" s="15">
        <v>150363864</v>
      </c>
      <c r="I468" s="15">
        <v>386988</v>
      </c>
      <c r="J468" s="15">
        <v>742377</v>
      </c>
      <c r="K468" s="15">
        <v>0</v>
      </c>
      <c r="L468" s="15">
        <v>0</v>
      </c>
      <c r="M468" s="15">
        <v>4160</v>
      </c>
      <c r="N468" s="15">
        <v>323511</v>
      </c>
      <c r="O468" s="15">
        <v>0</v>
      </c>
      <c r="P468" s="15">
        <v>1155</v>
      </c>
      <c r="Q468" s="15">
        <v>0</v>
      </c>
      <c r="R468" s="15">
        <v>0</v>
      </c>
      <c r="S468"/>
      <c r="T468"/>
      <c r="U468" s="11">
        <f t="shared" si="23"/>
        <v>9340</v>
      </c>
      <c r="V468" s="17">
        <f>((G468-G467)*'[1]Z1 values'!C$5*'[1]Z1 values'!$C$10)/'[1]Z1 values'!$C$12</f>
        <v>8.1142547607421876E-3</v>
      </c>
      <c r="W468" s="17">
        <f>((H468-H467)*'[1]Z1 values'!D$5*'[1]Z1 values'!$C$10)/'[1]Z1 values'!$C$12</f>
        <v>2.9618316650390625E-2</v>
      </c>
      <c r="X468" s="17">
        <f>((I468-I467)*'[1]Z1 values'!E$5*'[1]Z1 values'!$C$10)/'[1]Z1 values'!$C$12</f>
        <v>0</v>
      </c>
      <c r="Y468" s="17">
        <f>((J468-J467)*'[1]Z1 values'!F$5*'[1]Z1 values'!$C$10)/'[1]Z1 values'!$C$12</f>
        <v>9.9398803710937497E-2</v>
      </c>
      <c r="Z468" s="18">
        <f t="shared" si="21"/>
        <v>0.1371313751220703</v>
      </c>
      <c r="AA468">
        <f t="shared" si="22"/>
        <v>155.66666666666666</v>
      </c>
    </row>
    <row r="469" spans="1:27" s="13" customFormat="1" x14ac:dyDescent="0.25">
      <c r="A469" s="14" t="s">
        <v>10623</v>
      </c>
      <c r="B469" s="14" t="s">
        <v>119</v>
      </c>
      <c r="C469" s="14">
        <v>599145</v>
      </c>
      <c r="D469" s="15" t="s">
        <v>18267</v>
      </c>
      <c r="E469" s="15" t="s">
        <v>18268</v>
      </c>
      <c r="F469" s="15">
        <v>467</v>
      </c>
      <c r="G469" s="15">
        <v>2665478</v>
      </c>
      <c r="H469" s="15">
        <v>150685872</v>
      </c>
      <c r="I469" s="15">
        <v>387720</v>
      </c>
      <c r="J469" s="15">
        <v>743830</v>
      </c>
      <c r="K469" s="15">
        <v>0</v>
      </c>
      <c r="L469" s="15">
        <v>0</v>
      </c>
      <c r="M469" s="15">
        <v>5660</v>
      </c>
      <c r="N469" s="15">
        <v>322008</v>
      </c>
      <c r="O469" s="15">
        <v>732</v>
      </c>
      <c r="P469" s="15">
        <v>1453</v>
      </c>
      <c r="Q469" s="15">
        <v>0</v>
      </c>
      <c r="R469" s="15">
        <v>0</v>
      </c>
      <c r="S469"/>
      <c r="T469"/>
      <c r="U469" s="11">
        <f t="shared" si="23"/>
        <v>9360</v>
      </c>
      <c r="V469" s="17">
        <f>((G469-G468)*'[1]Z1 values'!C$5*'[1]Z1 values'!$C$10)/'[1]Z1 values'!$C$12</f>
        <v>1.1039364624023437E-2</v>
      </c>
      <c r="W469" s="17">
        <f>((H469-H468)*'[1]Z1 values'!D$5*'[1]Z1 values'!$C$10)/'[1]Z1 values'!$C$12</f>
        <v>2.9480712890625E-2</v>
      </c>
      <c r="X469" s="17">
        <f>((I469-I468)*'[1]Z1 values'!E$5*'[1]Z1 values'!$C$10)/'[1]Z1 values'!$C$12</f>
        <v>5.8304443359374993E-2</v>
      </c>
      <c r="Y469" s="17">
        <f>((J469-J468)*'[1]Z1 values'!F$5*'[1]Z1 values'!$C$10)/'[1]Z1 values'!$C$12</f>
        <v>0.12504455566406253</v>
      </c>
      <c r="Z469" s="18">
        <f t="shared" si="21"/>
        <v>0.22386907653808596</v>
      </c>
      <c r="AA469">
        <f t="shared" si="22"/>
        <v>156</v>
      </c>
    </row>
    <row r="470" spans="1:27" s="13" customFormat="1" x14ac:dyDescent="0.25">
      <c r="A470" s="14" t="s">
        <v>10643</v>
      </c>
      <c r="B470" s="14" t="s">
        <v>119</v>
      </c>
      <c r="C470" s="14">
        <v>600425</v>
      </c>
      <c r="D470" s="15" t="s">
        <v>18267</v>
      </c>
      <c r="E470" s="15" t="s">
        <v>18268</v>
      </c>
      <c r="F470" s="15">
        <v>468</v>
      </c>
      <c r="G470" s="15">
        <v>2669497</v>
      </c>
      <c r="H470" s="15">
        <v>151009517</v>
      </c>
      <c r="I470" s="15">
        <v>387720</v>
      </c>
      <c r="J470" s="15">
        <v>745369</v>
      </c>
      <c r="K470" s="15">
        <v>0</v>
      </c>
      <c r="L470" s="15">
        <v>0</v>
      </c>
      <c r="M470" s="15">
        <v>4018</v>
      </c>
      <c r="N470" s="15">
        <v>323645</v>
      </c>
      <c r="O470" s="15">
        <v>0</v>
      </c>
      <c r="P470" s="15">
        <v>1539</v>
      </c>
      <c r="Q470" s="15">
        <v>0</v>
      </c>
      <c r="R470" s="15">
        <v>0</v>
      </c>
      <c r="S470"/>
      <c r="T470"/>
      <c r="U470" s="11">
        <f t="shared" si="23"/>
        <v>9380</v>
      </c>
      <c r="V470" s="17">
        <f>((G470-G469)*'[1]Z1 values'!C$5*'[1]Z1 values'!$C$10)/'[1]Z1 values'!$C$12</f>
        <v>7.8373443603515624E-3</v>
      </c>
      <c r="W470" s="17">
        <f>((H470-H469)*'[1]Z1 values'!D$5*'[1]Z1 values'!$C$10)/'[1]Z1 values'!$C$12</f>
        <v>2.9630584716796877E-2</v>
      </c>
      <c r="X470" s="17">
        <f>((I470-I469)*'[1]Z1 values'!E$5*'[1]Z1 values'!$C$10)/'[1]Z1 values'!$C$12</f>
        <v>0</v>
      </c>
      <c r="Y470" s="17">
        <f>((J470-J469)*'[1]Z1 values'!F$5*'[1]Z1 values'!$C$10)/'[1]Z1 values'!$C$12</f>
        <v>0.13244567871093751</v>
      </c>
      <c r="Z470" s="18">
        <f t="shared" si="21"/>
        <v>0.16991360778808595</v>
      </c>
      <c r="AA470">
        <f t="shared" si="22"/>
        <v>156.33333333333334</v>
      </c>
    </row>
    <row r="471" spans="1:27" s="13" customFormat="1" x14ac:dyDescent="0.25">
      <c r="A471" s="14" t="s">
        <v>10663</v>
      </c>
      <c r="B471" s="14" t="s">
        <v>119</v>
      </c>
      <c r="C471" s="14">
        <v>601705</v>
      </c>
      <c r="D471" s="15" t="s">
        <v>18267</v>
      </c>
      <c r="E471" s="15" t="s">
        <v>18268</v>
      </c>
      <c r="F471" s="15">
        <v>469</v>
      </c>
      <c r="G471" s="15">
        <v>2673521</v>
      </c>
      <c r="H471" s="15">
        <v>151333158</v>
      </c>
      <c r="I471" s="15">
        <v>387720</v>
      </c>
      <c r="J471" s="15">
        <v>746329</v>
      </c>
      <c r="K471" s="15">
        <v>0</v>
      </c>
      <c r="L471" s="15">
        <v>0</v>
      </c>
      <c r="M471" s="15">
        <v>4023</v>
      </c>
      <c r="N471" s="15">
        <v>323641</v>
      </c>
      <c r="O471" s="15">
        <v>0</v>
      </c>
      <c r="P471" s="15">
        <v>960</v>
      </c>
      <c r="Q471" s="15">
        <v>0</v>
      </c>
      <c r="R471" s="15">
        <v>0</v>
      </c>
      <c r="S471"/>
      <c r="T471"/>
      <c r="U471" s="11">
        <f t="shared" si="23"/>
        <v>9400</v>
      </c>
      <c r="V471" s="17">
        <f>((G471-G470)*'[1]Z1 values'!C$5*'[1]Z1 values'!$C$10)/'[1]Z1 values'!$C$12</f>
        <v>7.8470947265625E-3</v>
      </c>
      <c r="W471" s="17">
        <f>((H471-H470)*'[1]Z1 values'!D$5*'[1]Z1 values'!$C$10)/'[1]Z1 values'!$C$12</f>
        <v>2.9630218505859375E-2</v>
      </c>
      <c r="X471" s="17">
        <f>((I471-I470)*'[1]Z1 values'!E$5*'[1]Z1 values'!$C$10)/'[1]Z1 values'!$C$12</f>
        <v>0</v>
      </c>
      <c r="Y471" s="17">
        <f>((J471-J470)*'[1]Z1 values'!F$5*'[1]Z1 values'!$C$10)/'[1]Z1 values'!$C$12</f>
        <v>8.2617187499999994E-2</v>
      </c>
      <c r="Z471" s="18">
        <f t="shared" si="21"/>
        <v>0.12009450073242187</v>
      </c>
      <c r="AA471">
        <f t="shared" si="22"/>
        <v>156.66666666666666</v>
      </c>
    </row>
    <row r="472" spans="1:27" s="13" customFormat="1" x14ac:dyDescent="0.25">
      <c r="A472" s="14" t="s">
        <v>10685</v>
      </c>
      <c r="B472" s="14" t="s">
        <v>119</v>
      </c>
      <c r="C472" s="14">
        <v>602985</v>
      </c>
      <c r="D472" s="15" t="s">
        <v>18267</v>
      </c>
      <c r="E472" s="15" t="s">
        <v>18268</v>
      </c>
      <c r="F472" s="15">
        <v>470</v>
      </c>
      <c r="G472" s="15">
        <v>2677537</v>
      </c>
      <c r="H472" s="15">
        <v>151656807</v>
      </c>
      <c r="I472" s="15">
        <v>387720</v>
      </c>
      <c r="J472" s="15">
        <v>747289</v>
      </c>
      <c r="K472" s="15">
        <v>0</v>
      </c>
      <c r="L472" s="15">
        <v>0</v>
      </c>
      <c r="M472" s="15">
        <v>4015</v>
      </c>
      <c r="N472" s="15">
        <v>323649</v>
      </c>
      <c r="O472" s="15">
        <v>0</v>
      </c>
      <c r="P472" s="15">
        <v>960</v>
      </c>
      <c r="Q472" s="15">
        <v>0</v>
      </c>
      <c r="R472" s="15">
        <v>0</v>
      </c>
      <c r="S472"/>
      <c r="T472"/>
      <c r="U472" s="11">
        <f t="shared" si="23"/>
        <v>9420</v>
      </c>
      <c r="V472" s="17">
        <f>((G472-G471)*'[1]Z1 values'!C$5*'[1]Z1 values'!$C$10)/'[1]Z1 values'!$C$12</f>
        <v>7.8314941406250008E-3</v>
      </c>
      <c r="W472" s="17">
        <f>((H472-H471)*'[1]Z1 values'!D$5*'[1]Z1 values'!$C$10)/'[1]Z1 values'!$C$12</f>
        <v>2.9630950927734379E-2</v>
      </c>
      <c r="X472" s="17">
        <f>((I472-I471)*'[1]Z1 values'!E$5*'[1]Z1 values'!$C$10)/'[1]Z1 values'!$C$12</f>
        <v>0</v>
      </c>
      <c r="Y472" s="17">
        <f>((J472-J471)*'[1]Z1 values'!F$5*'[1]Z1 values'!$C$10)/'[1]Z1 values'!$C$12</f>
        <v>8.2617187499999994E-2</v>
      </c>
      <c r="Z472" s="18">
        <f t="shared" si="21"/>
        <v>0.12007963256835938</v>
      </c>
      <c r="AA472">
        <f t="shared" si="22"/>
        <v>157</v>
      </c>
    </row>
    <row r="473" spans="1:27" s="13" customFormat="1" x14ac:dyDescent="0.25">
      <c r="A473" s="14" t="s">
        <v>10705</v>
      </c>
      <c r="B473" s="14" t="s">
        <v>119</v>
      </c>
      <c r="C473" s="14">
        <v>604265</v>
      </c>
      <c r="D473" s="15" t="s">
        <v>18267</v>
      </c>
      <c r="E473" s="15" t="s">
        <v>18268</v>
      </c>
      <c r="F473" s="15">
        <v>471</v>
      </c>
      <c r="G473" s="15">
        <v>2681529</v>
      </c>
      <c r="H473" s="15">
        <v>151980480</v>
      </c>
      <c r="I473" s="15">
        <v>387720</v>
      </c>
      <c r="J473" s="15">
        <v>748249</v>
      </c>
      <c r="K473" s="15">
        <v>0</v>
      </c>
      <c r="L473" s="15">
        <v>0</v>
      </c>
      <c r="M473" s="15">
        <v>3991</v>
      </c>
      <c r="N473" s="15">
        <v>323673</v>
      </c>
      <c r="O473" s="15">
        <v>0</v>
      </c>
      <c r="P473" s="15">
        <v>960</v>
      </c>
      <c r="Q473" s="15">
        <v>0</v>
      </c>
      <c r="R473" s="15">
        <v>0</v>
      </c>
      <c r="S473"/>
      <c r="T473"/>
      <c r="U473" s="11">
        <f t="shared" si="23"/>
        <v>9440</v>
      </c>
      <c r="V473" s="17">
        <f>((G473-G472)*'[1]Z1 values'!C$5*'[1]Z1 values'!$C$10)/'[1]Z1 values'!$C$12</f>
        <v>7.7846923828124998E-3</v>
      </c>
      <c r="W473" s="17">
        <f>((H473-H472)*'[1]Z1 values'!D$5*'[1]Z1 values'!$C$10)/'[1]Z1 values'!$C$12</f>
        <v>2.9633148193359375E-2</v>
      </c>
      <c r="X473" s="17">
        <f>((I473-I472)*'[1]Z1 values'!E$5*'[1]Z1 values'!$C$10)/'[1]Z1 values'!$C$12</f>
        <v>0</v>
      </c>
      <c r="Y473" s="17">
        <f>((J473-J472)*'[1]Z1 values'!F$5*'[1]Z1 values'!$C$10)/'[1]Z1 values'!$C$12</f>
        <v>8.2617187499999994E-2</v>
      </c>
      <c r="Z473" s="18">
        <f t="shared" si="21"/>
        <v>0.12003502807617186</v>
      </c>
      <c r="AA473">
        <f t="shared" si="22"/>
        <v>157.33333333333334</v>
      </c>
    </row>
    <row r="474" spans="1:27" s="13" customFormat="1" x14ac:dyDescent="0.25">
      <c r="A474" s="14" t="s">
        <v>10725</v>
      </c>
      <c r="B474" s="14" t="s">
        <v>119</v>
      </c>
      <c r="C474" s="14">
        <v>605545</v>
      </c>
      <c r="D474" s="15" t="s">
        <v>18267</v>
      </c>
      <c r="E474" s="15" t="s">
        <v>18268</v>
      </c>
      <c r="F474" s="15">
        <v>472</v>
      </c>
      <c r="G474" s="15">
        <v>2685546</v>
      </c>
      <c r="H474" s="15">
        <v>152304128</v>
      </c>
      <c r="I474" s="15">
        <v>387720</v>
      </c>
      <c r="J474" s="15">
        <v>749209</v>
      </c>
      <c r="K474" s="15">
        <v>0</v>
      </c>
      <c r="L474" s="15">
        <v>0</v>
      </c>
      <c r="M474" s="15">
        <v>4016</v>
      </c>
      <c r="N474" s="15">
        <v>323648</v>
      </c>
      <c r="O474" s="15">
        <v>0</v>
      </c>
      <c r="P474" s="15">
        <v>960</v>
      </c>
      <c r="Q474" s="15">
        <v>0</v>
      </c>
      <c r="R474" s="15">
        <v>0</v>
      </c>
      <c r="S474"/>
      <c r="T474"/>
      <c r="U474" s="11">
        <f t="shared" si="23"/>
        <v>9460</v>
      </c>
      <c r="V474" s="17">
        <f>((G474-G473)*'[1]Z1 values'!C$5*'[1]Z1 values'!$C$10)/'[1]Z1 values'!$C$12</f>
        <v>7.8334442138671863E-3</v>
      </c>
      <c r="W474" s="17">
        <f>((H474-H473)*'[1]Z1 values'!D$5*'[1]Z1 values'!$C$10)/'[1]Z1 values'!$C$12</f>
        <v>2.9630859375000002E-2</v>
      </c>
      <c r="X474" s="17">
        <f>((I474-I473)*'[1]Z1 values'!E$5*'[1]Z1 values'!$C$10)/'[1]Z1 values'!$C$12</f>
        <v>0</v>
      </c>
      <c r="Y474" s="17">
        <f>((J474-J473)*'[1]Z1 values'!F$5*'[1]Z1 values'!$C$10)/'[1]Z1 values'!$C$12</f>
        <v>8.2617187499999994E-2</v>
      </c>
      <c r="Z474" s="18">
        <f t="shared" si="21"/>
        <v>0.12008149108886718</v>
      </c>
      <c r="AA474">
        <f t="shared" si="22"/>
        <v>157.66666666666666</v>
      </c>
    </row>
    <row r="475" spans="1:27" s="13" customFormat="1" x14ac:dyDescent="0.25">
      <c r="A475" s="14" t="s">
        <v>10749</v>
      </c>
      <c r="B475" s="14" t="s">
        <v>119</v>
      </c>
      <c r="C475" s="14">
        <v>606825</v>
      </c>
      <c r="D475" s="15" t="s">
        <v>18267</v>
      </c>
      <c r="E475" s="15" t="s">
        <v>18268</v>
      </c>
      <c r="F475" s="15">
        <v>473</v>
      </c>
      <c r="G475" s="15">
        <v>2692081</v>
      </c>
      <c r="H475" s="15">
        <v>152625262</v>
      </c>
      <c r="I475" s="15">
        <v>388742</v>
      </c>
      <c r="J475" s="15">
        <v>751130</v>
      </c>
      <c r="K475" s="15">
        <v>0</v>
      </c>
      <c r="L475" s="15">
        <v>0</v>
      </c>
      <c r="M475" s="15">
        <v>6534</v>
      </c>
      <c r="N475" s="15">
        <v>321134</v>
      </c>
      <c r="O475" s="15">
        <v>1022</v>
      </c>
      <c r="P475" s="15">
        <v>1921</v>
      </c>
      <c r="Q475" s="15">
        <v>0</v>
      </c>
      <c r="R475" s="15">
        <v>0</v>
      </c>
      <c r="S475"/>
      <c r="T475"/>
      <c r="U475" s="11">
        <f t="shared" si="23"/>
        <v>9480</v>
      </c>
      <c r="V475" s="17">
        <f>((G475-G474)*'[1]Z1 values'!C$5*'[1]Z1 values'!$C$10)/'[1]Z1 values'!$C$12</f>
        <v>1.2743728637695313E-2</v>
      </c>
      <c r="W475" s="17">
        <f>((H475-H474)*'[1]Z1 values'!D$5*'[1]Z1 values'!$C$10)/'[1]Z1 values'!$C$12</f>
        <v>2.9400695800781251E-2</v>
      </c>
      <c r="X475" s="17">
        <f>((I475-I474)*'[1]Z1 values'!E$5*'[1]Z1 values'!$C$10)/'[1]Z1 values'!$C$12</f>
        <v>8.1403198242187488E-2</v>
      </c>
      <c r="Y475" s="17">
        <f>((J475-J474)*'[1]Z1 values'!F$5*'[1]Z1 values'!$C$10)/'[1]Z1 values'!$C$12</f>
        <v>0.16532043457031251</v>
      </c>
      <c r="Z475" s="18">
        <f t="shared" si="21"/>
        <v>0.28886805725097653</v>
      </c>
      <c r="AA475">
        <f t="shared" si="22"/>
        <v>158</v>
      </c>
    </row>
    <row r="476" spans="1:27" s="13" customFormat="1" x14ac:dyDescent="0.25">
      <c r="A476" s="14" t="s">
        <v>10770</v>
      </c>
      <c r="B476" s="14" t="s">
        <v>119</v>
      </c>
      <c r="C476" s="14">
        <v>608105</v>
      </c>
      <c r="D476" s="15" t="s">
        <v>18267</v>
      </c>
      <c r="E476" s="15" t="s">
        <v>18268</v>
      </c>
      <c r="F476" s="15">
        <v>474</v>
      </c>
      <c r="G476" s="15">
        <v>2699048</v>
      </c>
      <c r="H476" s="15">
        <v>152945964</v>
      </c>
      <c r="I476" s="15">
        <v>390130</v>
      </c>
      <c r="J476" s="15">
        <v>753089</v>
      </c>
      <c r="K476" s="15">
        <v>0</v>
      </c>
      <c r="L476" s="15">
        <v>0</v>
      </c>
      <c r="M476" s="15">
        <v>6966</v>
      </c>
      <c r="N476" s="15">
        <v>320702</v>
      </c>
      <c r="O476" s="15">
        <v>1388</v>
      </c>
      <c r="P476" s="15">
        <v>1959</v>
      </c>
      <c r="Q476" s="15">
        <v>0</v>
      </c>
      <c r="R476" s="15">
        <v>0</v>
      </c>
      <c r="S476"/>
      <c r="T476"/>
      <c r="U476" s="11">
        <f t="shared" si="23"/>
        <v>9500</v>
      </c>
      <c r="V476" s="17">
        <f>((G476-G475)*'[1]Z1 values'!C$5*'[1]Z1 values'!$C$10)/'[1]Z1 values'!$C$12</f>
        <v>1.3586160278320315E-2</v>
      </c>
      <c r="W476" s="17">
        <f>((H476-H475)*'[1]Z1 values'!D$5*'[1]Z1 values'!$C$10)/'[1]Z1 values'!$C$12</f>
        <v>2.936114501953125E-2</v>
      </c>
      <c r="X476" s="17">
        <f>((I476-I475)*'[1]Z1 values'!E$5*'[1]Z1 values'!$C$10)/'[1]Z1 values'!$C$12</f>
        <v>0.11055541992187498</v>
      </c>
      <c r="Y476" s="17">
        <f>((J476-J475)*'[1]Z1 values'!F$5*'[1]Z1 values'!$C$10)/'[1]Z1 values'!$C$12</f>
        <v>0.1685906982421875</v>
      </c>
      <c r="Z476" s="18">
        <f t="shared" si="21"/>
        <v>0.32209342346191405</v>
      </c>
      <c r="AA476">
        <f t="shared" si="22"/>
        <v>158.33333333333334</v>
      </c>
    </row>
    <row r="477" spans="1:27" s="13" customFormat="1" x14ac:dyDescent="0.25">
      <c r="A477" s="14" t="s">
        <v>10790</v>
      </c>
      <c r="B477" s="14" t="s">
        <v>119</v>
      </c>
      <c r="C477" s="14">
        <v>609385</v>
      </c>
      <c r="D477" s="15" t="s">
        <v>18267</v>
      </c>
      <c r="E477" s="15" t="s">
        <v>18268</v>
      </c>
      <c r="F477" s="15">
        <v>475</v>
      </c>
      <c r="G477" s="15">
        <v>2703092</v>
      </c>
      <c r="H477" s="15">
        <v>153269585</v>
      </c>
      <c r="I477" s="15">
        <v>390130</v>
      </c>
      <c r="J477" s="15">
        <v>754049</v>
      </c>
      <c r="K477" s="15">
        <v>0</v>
      </c>
      <c r="L477" s="15">
        <v>0</v>
      </c>
      <c r="M477" s="15">
        <v>4042</v>
      </c>
      <c r="N477" s="15">
        <v>323621</v>
      </c>
      <c r="O477" s="15">
        <v>0</v>
      </c>
      <c r="P477" s="15">
        <v>960</v>
      </c>
      <c r="Q477" s="15">
        <v>0</v>
      </c>
      <c r="R477" s="15">
        <v>0</v>
      </c>
      <c r="S477"/>
      <c r="T477"/>
      <c r="U477" s="11">
        <f t="shared" si="23"/>
        <v>9520</v>
      </c>
      <c r="V477" s="17">
        <f>((G477-G476)*'[1]Z1 values'!C$5*'[1]Z1 values'!$C$10)/'[1]Z1 values'!$C$12</f>
        <v>7.8860961914062506E-3</v>
      </c>
      <c r="W477" s="17">
        <f>((H477-H476)*'[1]Z1 values'!D$5*'[1]Z1 values'!$C$10)/'[1]Z1 values'!$C$12</f>
        <v>2.9628387451171877E-2</v>
      </c>
      <c r="X477" s="17">
        <f>((I477-I476)*'[1]Z1 values'!E$5*'[1]Z1 values'!$C$10)/'[1]Z1 values'!$C$12</f>
        <v>0</v>
      </c>
      <c r="Y477" s="17">
        <f>((J477-J476)*'[1]Z1 values'!F$5*'[1]Z1 values'!$C$10)/'[1]Z1 values'!$C$12</f>
        <v>8.2617187499999994E-2</v>
      </c>
      <c r="Z477" s="18">
        <f t="shared" si="21"/>
        <v>0.12013167114257813</v>
      </c>
      <c r="AA477">
        <f t="shared" si="22"/>
        <v>158.66666666666666</v>
      </c>
    </row>
    <row r="478" spans="1:27" s="13" customFormat="1" x14ac:dyDescent="0.25">
      <c r="A478" s="14" t="s">
        <v>10810</v>
      </c>
      <c r="B478" s="14" t="s">
        <v>119</v>
      </c>
      <c r="C478" s="14">
        <v>610665</v>
      </c>
      <c r="D478" s="15" t="s">
        <v>18267</v>
      </c>
      <c r="E478" s="15" t="s">
        <v>18268</v>
      </c>
      <c r="F478" s="15">
        <v>476</v>
      </c>
      <c r="G478" s="15">
        <v>2707108</v>
      </c>
      <c r="H478" s="15">
        <v>153593234</v>
      </c>
      <c r="I478" s="15">
        <v>390130</v>
      </c>
      <c r="J478" s="15">
        <v>755009</v>
      </c>
      <c r="K478" s="15">
        <v>0</v>
      </c>
      <c r="L478" s="15">
        <v>0</v>
      </c>
      <c r="M478" s="15">
        <v>4014</v>
      </c>
      <c r="N478" s="15">
        <v>323649</v>
      </c>
      <c r="O478" s="15">
        <v>0</v>
      </c>
      <c r="P478" s="15">
        <v>960</v>
      </c>
      <c r="Q478" s="15">
        <v>0</v>
      </c>
      <c r="R478" s="15">
        <v>0</v>
      </c>
      <c r="S478"/>
      <c r="T478"/>
      <c r="U478" s="11">
        <f t="shared" si="23"/>
        <v>9540</v>
      </c>
      <c r="V478" s="17">
        <f>((G478-G477)*'[1]Z1 values'!C$5*'[1]Z1 values'!$C$10)/'[1]Z1 values'!$C$12</f>
        <v>7.8314941406250008E-3</v>
      </c>
      <c r="W478" s="17">
        <f>((H478-H477)*'[1]Z1 values'!D$5*'[1]Z1 values'!$C$10)/'[1]Z1 values'!$C$12</f>
        <v>2.9630950927734379E-2</v>
      </c>
      <c r="X478" s="17">
        <f>((I478-I477)*'[1]Z1 values'!E$5*'[1]Z1 values'!$C$10)/'[1]Z1 values'!$C$12</f>
        <v>0</v>
      </c>
      <c r="Y478" s="17">
        <f>((J478-J477)*'[1]Z1 values'!F$5*'[1]Z1 values'!$C$10)/'[1]Z1 values'!$C$12</f>
        <v>8.2617187499999994E-2</v>
      </c>
      <c r="Z478" s="18">
        <f t="shared" si="21"/>
        <v>0.12007963256835938</v>
      </c>
      <c r="AA478">
        <f t="shared" si="22"/>
        <v>159</v>
      </c>
    </row>
    <row r="479" spans="1:27" s="13" customFormat="1" x14ac:dyDescent="0.25">
      <c r="A479" s="14" t="s">
        <v>10830</v>
      </c>
      <c r="B479" s="14" t="s">
        <v>119</v>
      </c>
      <c r="C479" s="14">
        <v>611945</v>
      </c>
      <c r="D479" s="15" t="s">
        <v>18267</v>
      </c>
      <c r="E479" s="15" t="s">
        <v>18268</v>
      </c>
      <c r="F479" s="15">
        <v>477</v>
      </c>
      <c r="G479" s="15">
        <v>2711100</v>
      </c>
      <c r="H479" s="15">
        <v>153916907</v>
      </c>
      <c r="I479" s="15">
        <v>390130</v>
      </c>
      <c r="J479" s="15">
        <v>755969</v>
      </c>
      <c r="K479" s="15">
        <v>0</v>
      </c>
      <c r="L479" s="15">
        <v>0</v>
      </c>
      <c r="M479" s="15">
        <v>3990</v>
      </c>
      <c r="N479" s="15">
        <v>323673</v>
      </c>
      <c r="O479" s="15">
        <v>0</v>
      </c>
      <c r="P479" s="15">
        <v>960</v>
      </c>
      <c r="Q479" s="15">
        <v>0</v>
      </c>
      <c r="R479" s="15">
        <v>0</v>
      </c>
      <c r="S479"/>
      <c r="T479"/>
      <c r="U479" s="11">
        <f t="shared" si="23"/>
        <v>9560</v>
      </c>
      <c r="V479" s="17">
        <f>((G479-G478)*'[1]Z1 values'!C$5*'[1]Z1 values'!$C$10)/'[1]Z1 values'!$C$12</f>
        <v>7.7846923828124998E-3</v>
      </c>
      <c r="W479" s="17">
        <f>((H479-H478)*'[1]Z1 values'!D$5*'[1]Z1 values'!$C$10)/'[1]Z1 values'!$C$12</f>
        <v>2.9633148193359375E-2</v>
      </c>
      <c r="X479" s="17">
        <f>((I479-I478)*'[1]Z1 values'!E$5*'[1]Z1 values'!$C$10)/'[1]Z1 values'!$C$12</f>
        <v>0</v>
      </c>
      <c r="Y479" s="17">
        <f>((J479-J478)*'[1]Z1 values'!F$5*'[1]Z1 values'!$C$10)/'[1]Z1 values'!$C$12</f>
        <v>8.2617187499999994E-2</v>
      </c>
      <c r="Z479" s="18">
        <f t="shared" si="21"/>
        <v>0.12003502807617186</v>
      </c>
      <c r="AA479">
        <f t="shared" si="22"/>
        <v>159.33333333333334</v>
      </c>
    </row>
    <row r="480" spans="1:27" s="13" customFormat="1" x14ac:dyDescent="0.25">
      <c r="A480" s="14" t="s">
        <v>10857</v>
      </c>
      <c r="B480" s="14" t="s">
        <v>119</v>
      </c>
      <c r="C480" s="14">
        <v>613225</v>
      </c>
      <c r="D480" s="15" t="s">
        <v>18267</v>
      </c>
      <c r="E480" s="15" t="s">
        <v>18268</v>
      </c>
      <c r="F480" s="15">
        <v>478</v>
      </c>
      <c r="G480" s="15">
        <v>2717540</v>
      </c>
      <c r="H480" s="15">
        <v>154238134</v>
      </c>
      <c r="I480" s="15">
        <v>391519</v>
      </c>
      <c r="J480" s="15">
        <v>757545</v>
      </c>
      <c r="K480" s="15">
        <v>0</v>
      </c>
      <c r="L480" s="15">
        <v>0</v>
      </c>
      <c r="M480" s="15">
        <v>6438</v>
      </c>
      <c r="N480" s="15">
        <v>321227</v>
      </c>
      <c r="O480" s="15">
        <v>1389</v>
      </c>
      <c r="P480" s="15">
        <v>1576</v>
      </c>
      <c r="Q480" s="15">
        <v>0</v>
      </c>
      <c r="R480" s="15">
        <v>0</v>
      </c>
      <c r="S480"/>
      <c r="T480"/>
      <c r="U480" s="11">
        <f t="shared" si="23"/>
        <v>9580</v>
      </c>
      <c r="V480" s="17">
        <f>((G480-G479)*'[1]Z1 values'!C$5*'[1]Z1 values'!$C$10)/'[1]Z1 values'!$C$12</f>
        <v>1.2558471679687499E-2</v>
      </c>
      <c r="W480" s="17">
        <f>((H480-H479)*'[1]Z1 values'!D$5*'[1]Z1 values'!$C$10)/'[1]Z1 values'!$C$12</f>
        <v>2.9409210205078123E-2</v>
      </c>
      <c r="X480" s="17">
        <f>((I480-I479)*'[1]Z1 values'!E$5*'[1]Z1 values'!$C$10)/'[1]Z1 values'!$C$12</f>
        <v>0.11063507080078124</v>
      </c>
      <c r="Y480" s="17">
        <f>((J480-J479)*'[1]Z1 values'!F$5*'[1]Z1 values'!$C$10)/'[1]Z1 values'!$C$12</f>
        <v>0.13562988281250002</v>
      </c>
      <c r="Z480" s="18">
        <f t="shared" si="21"/>
        <v>0.2882326354980469</v>
      </c>
      <c r="AA480">
        <f t="shared" si="22"/>
        <v>159.66666666666666</v>
      </c>
    </row>
    <row r="481" spans="1:27" s="13" customFormat="1" x14ac:dyDescent="0.25">
      <c r="A481" s="14" t="s">
        <v>10883</v>
      </c>
      <c r="B481" s="14" t="s">
        <v>119</v>
      </c>
      <c r="C481" s="14">
        <v>614505</v>
      </c>
      <c r="D481" s="15" t="s">
        <v>18267</v>
      </c>
      <c r="E481" s="15" t="s">
        <v>18268</v>
      </c>
      <c r="F481" s="15">
        <v>479</v>
      </c>
      <c r="G481" s="15">
        <v>2723503</v>
      </c>
      <c r="H481" s="15">
        <v>154559835</v>
      </c>
      <c r="I481" s="15">
        <v>392290</v>
      </c>
      <c r="J481" s="15">
        <v>759372</v>
      </c>
      <c r="K481" s="15">
        <v>0</v>
      </c>
      <c r="L481" s="15">
        <v>0</v>
      </c>
      <c r="M481" s="15">
        <v>5962</v>
      </c>
      <c r="N481" s="15">
        <v>321701</v>
      </c>
      <c r="O481" s="15">
        <v>771</v>
      </c>
      <c r="P481" s="15">
        <v>1827</v>
      </c>
      <c r="Q481" s="15">
        <v>0</v>
      </c>
      <c r="R481" s="15">
        <v>0</v>
      </c>
      <c r="S481"/>
      <c r="T481"/>
      <c r="U481" s="11">
        <f t="shared" si="23"/>
        <v>9600</v>
      </c>
      <c r="V481" s="17">
        <f>((G481-G480)*'[1]Z1 values'!C$5*'[1]Z1 values'!$C$10)/'[1]Z1 values'!$C$12</f>
        <v>1.1628286743164063E-2</v>
      </c>
      <c r="W481" s="17">
        <f>((H481-H480)*'[1]Z1 values'!D$5*'[1]Z1 values'!$C$10)/'[1]Z1 values'!$C$12</f>
        <v>2.9452606201171877E-2</v>
      </c>
      <c r="X481" s="17">
        <f>((I481-I480)*'[1]Z1 values'!E$5*'[1]Z1 values'!$C$10)/'[1]Z1 values'!$C$12</f>
        <v>6.1410827636718748E-2</v>
      </c>
      <c r="Y481" s="17">
        <f>((J481-J480)*'[1]Z1 values'!F$5*'[1]Z1 values'!$C$10)/'[1]Z1 values'!$C$12</f>
        <v>0.15723083496093748</v>
      </c>
      <c r="Z481" s="18">
        <f t="shared" si="21"/>
        <v>0.25972255554199219</v>
      </c>
      <c r="AA481">
        <f t="shared" si="22"/>
        <v>160</v>
      </c>
    </row>
    <row r="482" spans="1:27" s="13" customFormat="1" x14ac:dyDescent="0.25">
      <c r="A482" s="14" t="s">
        <v>10910</v>
      </c>
      <c r="B482" s="14" t="s">
        <v>119</v>
      </c>
      <c r="C482" s="14">
        <v>615785</v>
      </c>
      <c r="D482" s="15" t="s">
        <v>18267</v>
      </c>
      <c r="E482" s="15" t="s">
        <v>18268</v>
      </c>
      <c r="F482" s="15">
        <v>480</v>
      </c>
      <c r="G482" s="15">
        <v>2727517</v>
      </c>
      <c r="H482" s="15">
        <v>154883486</v>
      </c>
      <c r="I482" s="15">
        <v>392290</v>
      </c>
      <c r="J482" s="15">
        <v>760332</v>
      </c>
      <c r="K482" s="15">
        <v>0</v>
      </c>
      <c r="L482" s="15">
        <v>0</v>
      </c>
      <c r="M482" s="15">
        <v>4012</v>
      </c>
      <c r="N482" s="15">
        <v>323651</v>
      </c>
      <c r="O482" s="15">
        <v>0</v>
      </c>
      <c r="P482" s="15">
        <v>960</v>
      </c>
      <c r="Q482" s="15">
        <v>0</v>
      </c>
      <c r="R482" s="15">
        <v>0</v>
      </c>
      <c r="S482"/>
      <c r="T482"/>
      <c r="U482" s="11">
        <f t="shared" si="23"/>
        <v>9620</v>
      </c>
      <c r="V482" s="17">
        <f>((G482-G481)*'[1]Z1 values'!C$5*'[1]Z1 values'!$C$10)/'[1]Z1 values'!$C$12</f>
        <v>7.8275939941406247E-3</v>
      </c>
      <c r="W482" s="17">
        <f>((H482-H481)*'[1]Z1 values'!D$5*'[1]Z1 values'!$C$10)/'[1]Z1 values'!$C$12</f>
        <v>2.9631134033203128E-2</v>
      </c>
      <c r="X482" s="17">
        <f>((I482-I481)*'[1]Z1 values'!E$5*'[1]Z1 values'!$C$10)/'[1]Z1 values'!$C$12</f>
        <v>0</v>
      </c>
      <c r="Y482" s="17">
        <f>((J482-J481)*'[1]Z1 values'!F$5*'[1]Z1 values'!$C$10)/'[1]Z1 values'!$C$12</f>
        <v>8.2617187499999994E-2</v>
      </c>
      <c r="Z482" s="18">
        <f t="shared" si="21"/>
        <v>0.12007591552734374</v>
      </c>
      <c r="AA482">
        <f t="shared" si="22"/>
        <v>160.33333333333334</v>
      </c>
    </row>
    <row r="483" spans="1:27" s="13" customFormat="1" x14ac:dyDescent="0.25">
      <c r="A483" s="14" t="s">
        <v>10930</v>
      </c>
      <c r="B483" s="14" t="s">
        <v>119</v>
      </c>
      <c r="C483" s="14">
        <v>617065</v>
      </c>
      <c r="D483" s="15" t="s">
        <v>18267</v>
      </c>
      <c r="E483" s="15" t="s">
        <v>18268</v>
      </c>
      <c r="F483" s="15">
        <v>481</v>
      </c>
      <c r="G483" s="15">
        <v>2731534</v>
      </c>
      <c r="H483" s="15">
        <v>155207134</v>
      </c>
      <c r="I483" s="15">
        <v>392290</v>
      </c>
      <c r="J483" s="15">
        <v>761292</v>
      </c>
      <c r="K483" s="15">
        <v>0</v>
      </c>
      <c r="L483" s="15">
        <v>0</v>
      </c>
      <c r="M483" s="15">
        <v>4015</v>
      </c>
      <c r="N483" s="15">
        <v>323648</v>
      </c>
      <c r="O483" s="15">
        <v>0</v>
      </c>
      <c r="P483" s="15">
        <v>960</v>
      </c>
      <c r="Q483" s="15">
        <v>0</v>
      </c>
      <c r="R483" s="15">
        <v>0</v>
      </c>
      <c r="S483"/>
      <c r="T483"/>
      <c r="U483" s="11">
        <f t="shared" si="23"/>
        <v>9640</v>
      </c>
      <c r="V483" s="17">
        <f>((G483-G482)*'[1]Z1 values'!C$5*'[1]Z1 values'!$C$10)/'[1]Z1 values'!$C$12</f>
        <v>7.8334442138671863E-3</v>
      </c>
      <c r="W483" s="17">
        <f>((H483-H482)*'[1]Z1 values'!D$5*'[1]Z1 values'!$C$10)/'[1]Z1 values'!$C$12</f>
        <v>2.9630859375000002E-2</v>
      </c>
      <c r="X483" s="17">
        <f>((I483-I482)*'[1]Z1 values'!E$5*'[1]Z1 values'!$C$10)/'[1]Z1 values'!$C$12</f>
        <v>0</v>
      </c>
      <c r="Y483" s="17">
        <f>((J483-J482)*'[1]Z1 values'!F$5*'[1]Z1 values'!$C$10)/'[1]Z1 values'!$C$12</f>
        <v>8.2617187499999994E-2</v>
      </c>
      <c r="Z483" s="18">
        <f t="shared" si="21"/>
        <v>0.12008149108886718</v>
      </c>
      <c r="AA483">
        <f t="shared" si="22"/>
        <v>160.66666666666666</v>
      </c>
    </row>
    <row r="484" spans="1:27" s="13" customFormat="1" x14ac:dyDescent="0.25">
      <c r="A484" s="14" t="s">
        <v>10950</v>
      </c>
      <c r="B484" s="14" t="s">
        <v>119</v>
      </c>
      <c r="C484" s="14">
        <v>618345</v>
      </c>
      <c r="D484" s="15" t="s">
        <v>18267</v>
      </c>
      <c r="E484" s="15" t="s">
        <v>18268</v>
      </c>
      <c r="F484" s="15">
        <v>482</v>
      </c>
      <c r="G484" s="15">
        <v>2735550</v>
      </c>
      <c r="H484" s="15">
        <v>155530783</v>
      </c>
      <c r="I484" s="15">
        <v>392290</v>
      </c>
      <c r="J484" s="15">
        <v>762252</v>
      </c>
      <c r="K484" s="15">
        <v>0</v>
      </c>
      <c r="L484" s="15">
        <v>0</v>
      </c>
      <c r="M484" s="15">
        <v>4014</v>
      </c>
      <c r="N484" s="15">
        <v>323649</v>
      </c>
      <c r="O484" s="15">
        <v>0</v>
      </c>
      <c r="P484" s="15">
        <v>960</v>
      </c>
      <c r="Q484" s="15">
        <v>0</v>
      </c>
      <c r="R484" s="15">
        <v>0</v>
      </c>
      <c r="S484"/>
      <c r="T484"/>
      <c r="U484" s="11">
        <f t="shared" si="23"/>
        <v>9660</v>
      </c>
      <c r="V484" s="17">
        <f>((G484-G483)*'[1]Z1 values'!C$5*'[1]Z1 values'!$C$10)/'[1]Z1 values'!$C$12</f>
        <v>7.8314941406250008E-3</v>
      </c>
      <c r="W484" s="17">
        <f>((H484-H483)*'[1]Z1 values'!D$5*'[1]Z1 values'!$C$10)/'[1]Z1 values'!$C$12</f>
        <v>2.9630950927734379E-2</v>
      </c>
      <c r="X484" s="17">
        <f>((I484-I483)*'[1]Z1 values'!E$5*'[1]Z1 values'!$C$10)/'[1]Z1 values'!$C$12</f>
        <v>0</v>
      </c>
      <c r="Y484" s="17">
        <f>((J484-J483)*'[1]Z1 values'!F$5*'[1]Z1 values'!$C$10)/'[1]Z1 values'!$C$12</f>
        <v>8.2617187499999994E-2</v>
      </c>
      <c r="Z484" s="18">
        <f t="shared" si="21"/>
        <v>0.12007963256835938</v>
      </c>
      <c r="AA484">
        <f t="shared" si="22"/>
        <v>161</v>
      </c>
    </row>
    <row r="485" spans="1:27" s="13" customFormat="1" x14ac:dyDescent="0.25">
      <c r="A485" s="14" t="s">
        <v>10970</v>
      </c>
      <c r="B485" s="14" t="s">
        <v>119</v>
      </c>
      <c r="C485" s="14">
        <v>619625</v>
      </c>
      <c r="D485" s="15" t="s">
        <v>18267</v>
      </c>
      <c r="E485" s="15" t="s">
        <v>18268</v>
      </c>
      <c r="F485" s="15">
        <v>483</v>
      </c>
      <c r="G485" s="15">
        <v>2739542</v>
      </c>
      <c r="H485" s="15">
        <v>155854456</v>
      </c>
      <c r="I485" s="15">
        <v>392290</v>
      </c>
      <c r="J485" s="15">
        <v>763212</v>
      </c>
      <c r="K485" s="15">
        <v>0</v>
      </c>
      <c r="L485" s="15">
        <v>0</v>
      </c>
      <c r="M485" s="15">
        <v>3990</v>
      </c>
      <c r="N485" s="15">
        <v>323673</v>
      </c>
      <c r="O485" s="15">
        <v>0</v>
      </c>
      <c r="P485" s="15">
        <v>960</v>
      </c>
      <c r="Q485" s="15">
        <v>0</v>
      </c>
      <c r="R485" s="15">
        <v>0</v>
      </c>
      <c r="S485"/>
      <c r="T485"/>
      <c r="U485" s="11">
        <f t="shared" si="23"/>
        <v>9680</v>
      </c>
      <c r="V485" s="17">
        <f>((G485-G484)*'[1]Z1 values'!C$5*'[1]Z1 values'!$C$10)/'[1]Z1 values'!$C$12</f>
        <v>7.7846923828124998E-3</v>
      </c>
      <c r="W485" s="17">
        <f>((H485-H484)*'[1]Z1 values'!D$5*'[1]Z1 values'!$C$10)/'[1]Z1 values'!$C$12</f>
        <v>2.9633148193359375E-2</v>
      </c>
      <c r="X485" s="17">
        <f>((I485-I484)*'[1]Z1 values'!E$5*'[1]Z1 values'!$C$10)/'[1]Z1 values'!$C$12</f>
        <v>0</v>
      </c>
      <c r="Y485" s="17">
        <f>((J485-J484)*'[1]Z1 values'!F$5*'[1]Z1 values'!$C$10)/'[1]Z1 values'!$C$12</f>
        <v>8.2617187499999994E-2</v>
      </c>
      <c r="Z485" s="18">
        <f t="shared" si="21"/>
        <v>0.12003502807617186</v>
      </c>
      <c r="AA485">
        <f t="shared" si="22"/>
        <v>161.33333333333334</v>
      </c>
    </row>
    <row r="486" spans="1:27" s="13" customFormat="1" x14ac:dyDescent="0.25">
      <c r="A486" s="14" t="s">
        <v>10990</v>
      </c>
      <c r="B486" s="14" t="s">
        <v>119</v>
      </c>
      <c r="C486" s="14">
        <v>620905</v>
      </c>
      <c r="D486" s="15" t="s">
        <v>18267</v>
      </c>
      <c r="E486" s="15" t="s">
        <v>18268</v>
      </c>
      <c r="F486" s="15">
        <v>484</v>
      </c>
      <c r="G486" s="15">
        <v>2743563</v>
      </c>
      <c r="H486" s="15">
        <v>156178098</v>
      </c>
      <c r="I486" s="15">
        <v>392290</v>
      </c>
      <c r="J486" s="15">
        <v>764550</v>
      </c>
      <c r="K486" s="15">
        <v>0</v>
      </c>
      <c r="L486" s="15">
        <v>0</v>
      </c>
      <c r="M486" s="15">
        <v>4019</v>
      </c>
      <c r="N486" s="15">
        <v>323642</v>
      </c>
      <c r="O486" s="15">
        <v>0</v>
      </c>
      <c r="P486" s="15">
        <v>1338</v>
      </c>
      <c r="Q486" s="15">
        <v>0</v>
      </c>
      <c r="R486" s="15">
        <v>0</v>
      </c>
      <c r="S486"/>
      <c r="T486"/>
      <c r="U486" s="11">
        <f t="shared" si="23"/>
        <v>9700</v>
      </c>
      <c r="V486" s="17">
        <f>((G486-G485)*'[1]Z1 values'!C$5*'[1]Z1 values'!$C$10)/'[1]Z1 values'!$C$12</f>
        <v>7.8412445068359368E-3</v>
      </c>
      <c r="W486" s="17">
        <f>((H486-H485)*'[1]Z1 values'!D$5*'[1]Z1 values'!$C$10)/'[1]Z1 values'!$C$12</f>
        <v>2.9630310058593751E-2</v>
      </c>
      <c r="X486" s="17">
        <f>((I486-I485)*'[1]Z1 values'!E$5*'[1]Z1 values'!$C$10)/'[1]Z1 values'!$C$12</f>
        <v>0</v>
      </c>
      <c r="Y486" s="17">
        <f>((J486-J485)*'[1]Z1 values'!F$5*'[1]Z1 values'!$C$10)/'[1]Z1 values'!$C$12</f>
        <v>0.11514770507812502</v>
      </c>
      <c r="Z486" s="18">
        <f t="shared" si="21"/>
        <v>0.15261925964355472</v>
      </c>
      <c r="AA486">
        <f t="shared" si="22"/>
        <v>161.66666666666666</v>
      </c>
    </row>
    <row r="487" spans="1:27" s="13" customFormat="1" x14ac:dyDescent="0.25">
      <c r="A487" s="14" t="s">
        <v>11010</v>
      </c>
      <c r="B487" s="14" t="s">
        <v>119</v>
      </c>
      <c r="C487" s="14">
        <v>622185</v>
      </c>
      <c r="D487" s="15" t="s">
        <v>18267</v>
      </c>
      <c r="E487" s="15" t="s">
        <v>18268</v>
      </c>
      <c r="F487" s="15">
        <v>485</v>
      </c>
      <c r="G487" s="15">
        <v>2749269</v>
      </c>
      <c r="H487" s="15">
        <v>156500057</v>
      </c>
      <c r="I487" s="15">
        <v>393118</v>
      </c>
      <c r="J487" s="15">
        <v>766086</v>
      </c>
      <c r="K487" s="15">
        <v>0</v>
      </c>
      <c r="L487" s="15">
        <v>0</v>
      </c>
      <c r="M487" s="15">
        <v>5704</v>
      </c>
      <c r="N487" s="15">
        <v>321959</v>
      </c>
      <c r="O487" s="15">
        <v>828</v>
      </c>
      <c r="P487" s="15">
        <v>1536</v>
      </c>
      <c r="Q487" s="15">
        <v>0</v>
      </c>
      <c r="R487" s="15">
        <v>0</v>
      </c>
      <c r="S487"/>
      <c r="T487"/>
      <c r="U487" s="11">
        <f t="shared" si="23"/>
        <v>9720</v>
      </c>
      <c r="V487" s="17">
        <f>((G487-G486)*'[1]Z1 values'!C$5*'[1]Z1 values'!$C$10)/'[1]Z1 values'!$C$12</f>
        <v>1.1127117919921875E-2</v>
      </c>
      <c r="W487" s="17">
        <f>((H487-H486)*'[1]Z1 values'!D$5*'[1]Z1 values'!$C$10)/'[1]Z1 values'!$C$12</f>
        <v>2.9476226806640627E-2</v>
      </c>
      <c r="X487" s="17">
        <f>((I487-I486)*'[1]Z1 values'!E$5*'[1]Z1 values'!$C$10)/'[1]Z1 values'!$C$12</f>
        <v>6.5950927734374998E-2</v>
      </c>
      <c r="Y487" s="17">
        <f>((J487-J486)*'[1]Z1 values'!F$5*'[1]Z1 values'!$C$10)/'[1]Z1 values'!$C$12</f>
        <v>0.13218750000000001</v>
      </c>
      <c r="Z487" s="18">
        <f t="shared" si="21"/>
        <v>0.23874177246093753</v>
      </c>
      <c r="AA487">
        <f t="shared" si="22"/>
        <v>162</v>
      </c>
    </row>
    <row r="488" spans="1:27" s="13" customFormat="1" x14ac:dyDescent="0.25">
      <c r="A488" s="14" t="s">
        <v>11034</v>
      </c>
      <c r="B488" s="14" t="s">
        <v>119</v>
      </c>
      <c r="C488" s="14">
        <v>623465</v>
      </c>
      <c r="D488" s="15" t="s">
        <v>18267</v>
      </c>
      <c r="E488" s="15" t="s">
        <v>18268</v>
      </c>
      <c r="F488" s="15">
        <v>486</v>
      </c>
      <c r="G488" s="15">
        <v>2757832</v>
      </c>
      <c r="H488" s="15">
        <v>156819160</v>
      </c>
      <c r="I488" s="15">
        <v>395029</v>
      </c>
      <c r="J488" s="15">
        <v>769548</v>
      </c>
      <c r="K488" s="15">
        <v>0</v>
      </c>
      <c r="L488" s="15">
        <v>0</v>
      </c>
      <c r="M488" s="15">
        <v>8561</v>
      </c>
      <c r="N488" s="15">
        <v>319103</v>
      </c>
      <c r="O488" s="15">
        <v>1911</v>
      </c>
      <c r="P488" s="15">
        <v>3462</v>
      </c>
      <c r="Q488" s="15">
        <v>0</v>
      </c>
      <c r="R488" s="15">
        <v>0</v>
      </c>
      <c r="S488"/>
      <c r="T488"/>
      <c r="U488" s="11">
        <f t="shared" si="23"/>
        <v>9740</v>
      </c>
      <c r="V488" s="17">
        <f>((G488-G487)*'[1]Z1 values'!C$5*'[1]Z1 values'!$C$10)/'[1]Z1 values'!$C$12</f>
        <v>1.6698477172851563E-2</v>
      </c>
      <c r="W488" s="17">
        <f>((H488-H487)*'[1]Z1 values'!D$5*'[1]Z1 values'!$C$10)/'[1]Z1 values'!$C$12</f>
        <v>2.9214752197265624E-2</v>
      </c>
      <c r="X488" s="17">
        <f>((I488-I487)*'[1]Z1 values'!E$5*'[1]Z1 values'!$C$10)/'[1]Z1 values'!$C$12</f>
        <v>0.15221282958984372</v>
      </c>
      <c r="Y488" s="17">
        <f>((J488-J487)*'[1]Z1 values'!F$5*'[1]Z1 values'!$C$10)/'[1]Z1 values'!$C$12</f>
        <v>0.297938232421875</v>
      </c>
      <c r="Z488" s="18">
        <f t="shared" si="21"/>
        <v>0.49606429138183594</v>
      </c>
      <c r="AA488">
        <f t="shared" si="22"/>
        <v>162.33333333333334</v>
      </c>
    </row>
    <row r="489" spans="1:27" s="13" customFormat="1" x14ac:dyDescent="0.25">
      <c r="A489" s="14" t="s">
        <v>11054</v>
      </c>
      <c r="B489" s="14" t="s">
        <v>119</v>
      </c>
      <c r="C489" s="14">
        <v>624745</v>
      </c>
      <c r="D489" s="15" t="s">
        <v>18267</v>
      </c>
      <c r="E489" s="15" t="s">
        <v>18268</v>
      </c>
      <c r="F489" s="15">
        <v>487</v>
      </c>
      <c r="G489" s="15">
        <v>2767594</v>
      </c>
      <c r="H489" s="15">
        <v>157137065</v>
      </c>
      <c r="I489" s="15">
        <v>397931</v>
      </c>
      <c r="J489" s="15">
        <v>772570</v>
      </c>
      <c r="K489" s="15">
        <v>0</v>
      </c>
      <c r="L489" s="15">
        <v>0</v>
      </c>
      <c r="M489" s="15">
        <v>9761</v>
      </c>
      <c r="N489" s="15">
        <v>317905</v>
      </c>
      <c r="O489" s="15">
        <v>2902</v>
      </c>
      <c r="P489" s="15">
        <v>3022</v>
      </c>
      <c r="Q489" s="15">
        <v>0</v>
      </c>
      <c r="R489" s="15">
        <v>0</v>
      </c>
      <c r="S489"/>
      <c r="T489"/>
      <c r="U489" s="11">
        <f t="shared" si="23"/>
        <v>9760</v>
      </c>
      <c r="V489" s="17">
        <f>((G489-G488)*'[1]Z1 values'!C$5*'[1]Z1 values'!$C$10)/'[1]Z1 values'!$C$12</f>
        <v>1.9036614990234374E-2</v>
      </c>
      <c r="W489" s="17">
        <f>((H489-H488)*'[1]Z1 values'!D$5*'[1]Z1 values'!$C$10)/'[1]Z1 values'!$C$12</f>
        <v>2.9105072021484379E-2</v>
      </c>
      <c r="X489" s="17">
        <f>((I489-I488)*'[1]Z1 values'!E$5*'[1]Z1 values'!$C$10)/'[1]Z1 values'!$C$12</f>
        <v>0.23114685058593748</v>
      </c>
      <c r="Y489" s="17">
        <f>((J489-J488)*'[1]Z1 values'!F$5*'[1]Z1 values'!$C$10)/'[1]Z1 values'!$C$12</f>
        <v>0.26007202148437497</v>
      </c>
      <c r="Z489" s="18">
        <f t="shared" si="21"/>
        <v>0.53936055908203118</v>
      </c>
      <c r="AA489">
        <f t="shared" si="22"/>
        <v>162.66666666666666</v>
      </c>
    </row>
    <row r="490" spans="1:27" s="13" customFormat="1" x14ac:dyDescent="0.25">
      <c r="A490" s="14" t="s">
        <v>11077</v>
      </c>
      <c r="B490" s="14" t="s">
        <v>119</v>
      </c>
      <c r="C490" s="14">
        <v>626025</v>
      </c>
      <c r="D490" s="15" t="s">
        <v>18267</v>
      </c>
      <c r="E490" s="15" t="s">
        <v>18268</v>
      </c>
      <c r="F490" s="15">
        <v>488</v>
      </c>
      <c r="G490" s="15">
        <v>2772010</v>
      </c>
      <c r="H490" s="15">
        <v>157460320</v>
      </c>
      <c r="I490" s="15">
        <v>397931</v>
      </c>
      <c r="J490" s="15">
        <v>773674</v>
      </c>
      <c r="K490" s="15">
        <v>0</v>
      </c>
      <c r="L490" s="15">
        <v>0</v>
      </c>
      <c r="M490" s="15">
        <v>4415</v>
      </c>
      <c r="N490" s="15">
        <v>323255</v>
      </c>
      <c r="O490" s="15">
        <v>0</v>
      </c>
      <c r="P490" s="15">
        <v>1104</v>
      </c>
      <c r="Q490" s="15">
        <v>0</v>
      </c>
      <c r="R490" s="15">
        <v>0</v>
      </c>
      <c r="S490"/>
      <c r="T490"/>
      <c r="U490" s="11">
        <f t="shared" si="23"/>
        <v>9780</v>
      </c>
      <c r="V490" s="17">
        <f>((G490-G489)*'[1]Z1 values'!C$5*'[1]Z1 values'!$C$10)/'[1]Z1 values'!$C$12</f>
        <v>8.6115234374999992E-3</v>
      </c>
      <c r="W490" s="17">
        <f>((H490-H489)*'[1]Z1 values'!D$5*'[1]Z1 values'!$C$10)/'[1]Z1 values'!$C$12</f>
        <v>2.9594879150390628E-2</v>
      </c>
      <c r="X490" s="17">
        <f>((I490-I489)*'[1]Z1 values'!E$5*'[1]Z1 values'!$C$10)/'[1]Z1 values'!$C$12</f>
        <v>0</v>
      </c>
      <c r="Y490" s="17">
        <f>((J490-J489)*'[1]Z1 values'!F$5*'[1]Z1 values'!$C$10)/'[1]Z1 values'!$C$12</f>
        <v>9.5009765625000006E-2</v>
      </c>
      <c r="Z490" s="18">
        <f t="shared" si="21"/>
        <v>0.13321616821289062</v>
      </c>
      <c r="AA490">
        <f t="shared" si="22"/>
        <v>163</v>
      </c>
    </row>
    <row r="491" spans="1:27" s="13" customFormat="1" x14ac:dyDescent="0.25">
      <c r="A491" s="14" t="s">
        <v>11097</v>
      </c>
      <c r="B491" s="14" t="s">
        <v>119</v>
      </c>
      <c r="C491" s="14">
        <v>627305</v>
      </c>
      <c r="D491" s="15" t="s">
        <v>18267</v>
      </c>
      <c r="E491" s="15" t="s">
        <v>18268</v>
      </c>
      <c r="F491" s="15">
        <v>489</v>
      </c>
      <c r="G491" s="15">
        <v>2776131</v>
      </c>
      <c r="H491" s="15">
        <v>157783870</v>
      </c>
      <c r="I491" s="15">
        <v>397931</v>
      </c>
      <c r="J491" s="15">
        <v>774634</v>
      </c>
      <c r="K491" s="15">
        <v>0</v>
      </c>
      <c r="L491" s="15">
        <v>0</v>
      </c>
      <c r="M491" s="15">
        <v>4120</v>
      </c>
      <c r="N491" s="15">
        <v>323550</v>
      </c>
      <c r="O491" s="15">
        <v>0</v>
      </c>
      <c r="P491" s="15">
        <v>960</v>
      </c>
      <c r="Q491" s="15">
        <v>0</v>
      </c>
      <c r="R491" s="15">
        <v>0</v>
      </c>
      <c r="S491"/>
      <c r="T491"/>
      <c r="U491" s="11">
        <f t="shared" si="23"/>
        <v>9800</v>
      </c>
      <c r="V491" s="17">
        <f>((G491-G490)*'[1]Z1 values'!C$5*'[1]Z1 values'!$C$10)/'[1]Z1 values'!$C$12</f>
        <v>8.0362518310546881E-3</v>
      </c>
      <c r="W491" s="17">
        <f>((H491-H490)*'[1]Z1 values'!D$5*'[1]Z1 values'!$C$10)/'[1]Z1 values'!$C$12</f>
        <v>2.9621887207031249E-2</v>
      </c>
      <c r="X491" s="17">
        <f>((I491-I490)*'[1]Z1 values'!E$5*'[1]Z1 values'!$C$10)/'[1]Z1 values'!$C$12</f>
        <v>0</v>
      </c>
      <c r="Y491" s="17">
        <f>((J491-J490)*'[1]Z1 values'!F$5*'[1]Z1 values'!$C$10)/'[1]Z1 values'!$C$12</f>
        <v>8.2617187499999994E-2</v>
      </c>
      <c r="Z491" s="18">
        <f t="shared" si="21"/>
        <v>0.12027532653808592</v>
      </c>
      <c r="AA491">
        <f t="shared" si="22"/>
        <v>163.33333333333334</v>
      </c>
    </row>
    <row r="492" spans="1:27" s="13" customFormat="1" x14ac:dyDescent="0.25">
      <c r="A492" s="14" t="s">
        <v>11119</v>
      </c>
      <c r="B492" s="14" t="s">
        <v>119</v>
      </c>
      <c r="C492" s="14">
        <v>628585</v>
      </c>
      <c r="D492" s="15" t="s">
        <v>18267</v>
      </c>
      <c r="E492" s="15" t="s">
        <v>18268</v>
      </c>
      <c r="F492" s="15">
        <v>490</v>
      </c>
      <c r="G492" s="15">
        <v>2780273</v>
      </c>
      <c r="H492" s="15">
        <v>158107399</v>
      </c>
      <c r="I492" s="15">
        <v>397931</v>
      </c>
      <c r="J492" s="15">
        <v>775783</v>
      </c>
      <c r="K492" s="15">
        <v>0</v>
      </c>
      <c r="L492" s="15">
        <v>0</v>
      </c>
      <c r="M492" s="15">
        <v>4141</v>
      </c>
      <c r="N492" s="15">
        <v>323529</v>
      </c>
      <c r="O492" s="15">
        <v>0</v>
      </c>
      <c r="P492" s="15">
        <v>1149</v>
      </c>
      <c r="Q492" s="15">
        <v>0</v>
      </c>
      <c r="R492" s="15">
        <v>0</v>
      </c>
      <c r="S492"/>
      <c r="T492"/>
      <c r="U492" s="11">
        <f t="shared" si="23"/>
        <v>9820</v>
      </c>
      <c r="V492" s="17">
        <f>((G492-G491)*'[1]Z1 values'!C$5*'[1]Z1 values'!$C$10)/'[1]Z1 values'!$C$12</f>
        <v>8.0772033691406241E-3</v>
      </c>
      <c r="W492" s="17">
        <f>((H492-H491)*'[1]Z1 values'!D$5*'[1]Z1 values'!$C$10)/'[1]Z1 values'!$C$12</f>
        <v>2.9619964599609371E-2</v>
      </c>
      <c r="X492" s="17">
        <f>((I492-I491)*'[1]Z1 values'!E$5*'[1]Z1 values'!$C$10)/'[1]Z1 values'!$C$12</f>
        <v>0</v>
      </c>
      <c r="Y492" s="17">
        <f>((J492-J491)*'[1]Z1 values'!F$5*'[1]Z1 values'!$C$10)/'[1]Z1 values'!$C$12</f>
        <v>9.8882446289062509E-2</v>
      </c>
      <c r="Z492" s="18">
        <f t="shared" si="21"/>
        <v>0.13657961425781251</v>
      </c>
      <c r="AA492">
        <f t="shared" si="22"/>
        <v>163.66666666666666</v>
      </c>
    </row>
    <row r="493" spans="1:27" s="13" customFormat="1" x14ac:dyDescent="0.25">
      <c r="A493" s="14" t="s">
        <v>11139</v>
      </c>
      <c r="B493" s="14" t="s">
        <v>119</v>
      </c>
      <c r="C493" s="14">
        <v>629865</v>
      </c>
      <c r="D493" s="15" t="s">
        <v>18267</v>
      </c>
      <c r="E493" s="15" t="s">
        <v>18268</v>
      </c>
      <c r="F493" s="15">
        <v>491</v>
      </c>
      <c r="G493" s="15">
        <v>2786246</v>
      </c>
      <c r="H493" s="15">
        <v>158429100</v>
      </c>
      <c r="I493" s="15">
        <v>398841</v>
      </c>
      <c r="J493" s="15">
        <v>777332</v>
      </c>
      <c r="K493" s="15">
        <v>0</v>
      </c>
      <c r="L493" s="15">
        <v>0</v>
      </c>
      <c r="M493" s="15">
        <v>5972</v>
      </c>
      <c r="N493" s="15">
        <v>321701</v>
      </c>
      <c r="O493" s="15">
        <v>910</v>
      </c>
      <c r="P493" s="15">
        <v>1549</v>
      </c>
      <c r="Q493" s="15">
        <v>0</v>
      </c>
      <c r="R493" s="15">
        <v>0</v>
      </c>
      <c r="S493"/>
      <c r="T493"/>
      <c r="U493" s="11">
        <f t="shared" si="23"/>
        <v>9840</v>
      </c>
      <c r="V493" s="17">
        <f>((G493-G492)*'[1]Z1 values'!C$5*'[1]Z1 values'!$C$10)/'[1]Z1 values'!$C$12</f>
        <v>1.1647787475585938E-2</v>
      </c>
      <c r="W493" s="17">
        <f>((H493-H492)*'[1]Z1 values'!D$5*'[1]Z1 values'!$C$10)/'[1]Z1 values'!$C$12</f>
        <v>2.9452606201171877E-2</v>
      </c>
      <c r="X493" s="17">
        <f>((I493-I492)*'[1]Z1 values'!E$5*'[1]Z1 values'!$C$10)/'[1]Z1 values'!$C$12</f>
        <v>7.2482299804687483E-2</v>
      </c>
      <c r="Y493" s="17">
        <f>((J493-J492)*'[1]Z1 values'!F$5*'[1]Z1 values'!$C$10)/'[1]Z1 values'!$C$12</f>
        <v>0.13330627441406251</v>
      </c>
      <c r="Z493" s="18">
        <f t="shared" si="21"/>
        <v>0.24688896789550779</v>
      </c>
      <c r="AA493">
        <f t="shared" si="22"/>
        <v>164</v>
      </c>
    </row>
    <row r="494" spans="1:27" s="13" customFormat="1" x14ac:dyDescent="0.25">
      <c r="A494" s="14" t="s">
        <v>11166</v>
      </c>
      <c r="B494" s="14" t="s">
        <v>119</v>
      </c>
      <c r="C494" s="14">
        <v>631145</v>
      </c>
      <c r="D494" s="15" t="s">
        <v>18267</v>
      </c>
      <c r="E494" s="15" t="s">
        <v>18268</v>
      </c>
      <c r="F494" s="15">
        <v>492</v>
      </c>
      <c r="G494" s="15">
        <v>2791726</v>
      </c>
      <c r="H494" s="15">
        <v>158751299</v>
      </c>
      <c r="I494" s="15">
        <v>399430</v>
      </c>
      <c r="J494" s="15">
        <v>778709</v>
      </c>
      <c r="K494" s="15">
        <v>0</v>
      </c>
      <c r="L494" s="15">
        <v>0</v>
      </c>
      <c r="M494" s="15">
        <v>5479</v>
      </c>
      <c r="N494" s="15">
        <v>322199</v>
      </c>
      <c r="O494" s="15">
        <v>589</v>
      </c>
      <c r="P494" s="15">
        <v>1377</v>
      </c>
      <c r="Q494" s="15">
        <v>0</v>
      </c>
      <c r="R494" s="15">
        <v>0</v>
      </c>
      <c r="S494"/>
      <c r="T494"/>
      <c r="U494" s="11">
        <f t="shared" si="23"/>
        <v>9860</v>
      </c>
      <c r="V494" s="17">
        <f>((G494-G493)*'[1]Z1 values'!C$5*'[1]Z1 values'!$C$10)/'[1]Z1 values'!$C$12</f>
        <v>1.0686401367187501E-2</v>
      </c>
      <c r="W494" s="17">
        <f>((H494-H493)*'[1]Z1 values'!D$5*'[1]Z1 values'!$C$10)/'[1]Z1 values'!$C$12</f>
        <v>2.9498199462890628E-2</v>
      </c>
      <c r="X494" s="17">
        <f>((I494-I493)*'[1]Z1 values'!E$5*'[1]Z1 values'!$C$10)/'[1]Z1 values'!$C$12</f>
        <v>4.6914367675781242E-2</v>
      </c>
      <c r="Y494" s="17">
        <f>((J494-J493)*'[1]Z1 values'!F$5*'[1]Z1 values'!$C$10)/'[1]Z1 values'!$C$12</f>
        <v>0.11850402832031251</v>
      </c>
      <c r="Z494" s="18">
        <f t="shared" si="21"/>
        <v>0.20560299682617189</v>
      </c>
      <c r="AA494">
        <f t="shared" si="22"/>
        <v>164.33333333333334</v>
      </c>
    </row>
    <row r="495" spans="1:27" s="13" customFormat="1" x14ac:dyDescent="0.25">
      <c r="A495" s="14" t="s">
        <v>11191</v>
      </c>
      <c r="B495" s="14" t="s">
        <v>119</v>
      </c>
      <c r="C495" s="14">
        <v>632425</v>
      </c>
      <c r="D495" s="15" t="s">
        <v>18267</v>
      </c>
      <c r="E495" s="15" t="s">
        <v>18268</v>
      </c>
      <c r="F495" s="15">
        <v>493</v>
      </c>
      <c r="G495" s="15">
        <v>2797467</v>
      </c>
      <c r="H495" s="15">
        <v>159073238</v>
      </c>
      <c r="I495" s="15">
        <v>400257</v>
      </c>
      <c r="J495" s="15">
        <v>780426</v>
      </c>
      <c r="K495" s="15">
        <v>0</v>
      </c>
      <c r="L495" s="15">
        <v>0</v>
      </c>
      <c r="M495" s="15">
        <v>5739</v>
      </c>
      <c r="N495" s="15">
        <v>321939</v>
      </c>
      <c r="O495" s="15">
        <v>827</v>
      </c>
      <c r="P495" s="15">
        <v>1717</v>
      </c>
      <c r="Q495" s="15">
        <v>0</v>
      </c>
      <c r="R495" s="15">
        <v>0</v>
      </c>
      <c r="S495"/>
      <c r="T495"/>
      <c r="U495" s="11">
        <f t="shared" si="23"/>
        <v>9880</v>
      </c>
      <c r="V495" s="17">
        <f>((G495-G494)*'[1]Z1 values'!C$5*'[1]Z1 values'!$C$10)/'[1]Z1 values'!$C$12</f>
        <v>1.1195370483398439E-2</v>
      </c>
      <c r="W495" s="17">
        <f>((H495-H494)*'[1]Z1 values'!D$5*'[1]Z1 values'!$C$10)/'[1]Z1 values'!$C$12</f>
        <v>2.9474395751953125E-2</v>
      </c>
      <c r="X495" s="17">
        <f>((I495-I494)*'[1]Z1 values'!E$5*'[1]Z1 values'!$C$10)/'[1]Z1 values'!$C$12</f>
        <v>6.5871276855468744E-2</v>
      </c>
      <c r="Y495" s="17">
        <f>((J495-J494)*'[1]Z1 values'!F$5*'[1]Z1 values'!$C$10)/'[1]Z1 values'!$C$12</f>
        <v>0.14776428222656252</v>
      </c>
      <c r="Z495" s="18">
        <f t="shared" si="21"/>
        <v>0.25430532531738281</v>
      </c>
      <c r="AA495">
        <f t="shared" si="22"/>
        <v>164.66666666666666</v>
      </c>
    </row>
    <row r="496" spans="1:27" s="13" customFormat="1" x14ac:dyDescent="0.25">
      <c r="A496" s="14" t="s">
        <v>11212</v>
      </c>
      <c r="B496" s="14" t="s">
        <v>119</v>
      </c>
      <c r="C496" s="14">
        <v>633705</v>
      </c>
      <c r="D496" s="15" t="s">
        <v>18267</v>
      </c>
      <c r="E496" s="15" t="s">
        <v>18268</v>
      </c>
      <c r="F496" s="15">
        <v>494</v>
      </c>
      <c r="G496" s="15">
        <v>2801520</v>
      </c>
      <c r="H496" s="15">
        <v>159396865</v>
      </c>
      <c r="I496" s="15">
        <v>400257</v>
      </c>
      <c r="J496" s="15">
        <v>781386</v>
      </c>
      <c r="K496" s="15">
        <v>0</v>
      </c>
      <c r="L496" s="15">
        <v>0</v>
      </c>
      <c r="M496" s="15">
        <v>4052</v>
      </c>
      <c r="N496" s="15">
        <v>323627</v>
      </c>
      <c r="O496" s="15">
        <v>0</v>
      </c>
      <c r="P496" s="15">
        <v>960</v>
      </c>
      <c r="Q496" s="15">
        <v>0</v>
      </c>
      <c r="R496" s="15">
        <v>0</v>
      </c>
      <c r="S496"/>
      <c r="T496"/>
      <c r="U496" s="11">
        <f t="shared" si="23"/>
        <v>9900</v>
      </c>
      <c r="V496" s="17">
        <f>((G496-G495)*'[1]Z1 values'!C$5*'[1]Z1 values'!$C$10)/'[1]Z1 values'!$C$12</f>
        <v>7.9036468505859388E-3</v>
      </c>
      <c r="W496" s="17">
        <f>((H496-H495)*'[1]Z1 values'!D$5*'[1]Z1 values'!$C$10)/'[1]Z1 values'!$C$12</f>
        <v>2.9628936767578124E-2</v>
      </c>
      <c r="X496" s="17">
        <f>((I496-I495)*'[1]Z1 values'!E$5*'[1]Z1 values'!$C$10)/'[1]Z1 values'!$C$12</f>
        <v>0</v>
      </c>
      <c r="Y496" s="17">
        <f>((J496-J495)*'[1]Z1 values'!F$5*'[1]Z1 values'!$C$10)/'[1]Z1 values'!$C$12</f>
        <v>8.2617187499999994E-2</v>
      </c>
      <c r="Z496" s="18">
        <f t="shared" si="21"/>
        <v>0.12014977111816405</v>
      </c>
      <c r="AA496">
        <f t="shared" si="22"/>
        <v>165</v>
      </c>
    </row>
    <row r="497" spans="1:27" s="13" customFormat="1" x14ac:dyDescent="0.25">
      <c r="A497" s="14" t="s">
        <v>11237</v>
      </c>
      <c r="B497" s="14" t="s">
        <v>119</v>
      </c>
      <c r="C497" s="14">
        <v>634985</v>
      </c>
      <c r="D497" s="15" t="s">
        <v>18267</v>
      </c>
      <c r="E497" s="15" t="s">
        <v>18268</v>
      </c>
      <c r="F497" s="15">
        <v>495</v>
      </c>
      <c r="G497" s="15">
        <v>2805528</v>
      </c>
      <c r="H497" s="15">
        <v>159720536</v>
      </c>
      <c r="I497" s="15">
        <v>400257</v>
      </c>
      <c r="J497" s="15">
        <v>782535</v>
      </c>
      <c r="K497" s="15">
        <v>0</v>
      </c>
      <c r="L497" s="15">
        <v>0</v>
      </c>
      <c r="M497" s="15">
        <v>4007</v>
      </c>
      <c r="N497" s="15">
        <v>323671</v>
      </c>
      <c r="O497" s="15">
        <v>0</v>
      </c>
      <c r="P497" s="15">
        <v>1149</v>
      </c>
      <c r="Q497" s="15">
        <v>0</v>
      </c>
      <c r="R497" s="15">
        <v>0</v>
      </c>
      <c r="S497"/>
      <c r="T497"/>
      <c r="U497" s="11">
        <f t="shared" si="23"/>
        <v>9920</v>
      </c>
      <c r="V497" s="17">
        <f>((G497-G496)*'[1]Z1 values'!C$5*'[1]Z1 values'!$C$10)/'[1]Z1 values'!$C$12</f>
        <v>7.8158935546874999E-3</v>
      </c>
      <c r="W497" s="17">
        <f>((H497-H496)*'[1]Z1 values'!D$5*'[1]Z1 values'!$C$10)/'[1]Z1 values'!$C$12</f>
        <v>2.9632965087890629E-2</v>
      </c>
      <c r="X497" s="17">
        <f>((I497-I496)*'[1]Z1 values'!E$5*'[1]Z1 values'!$C$10)/'[1]Z1 values'!$C$12</f>
        <v>0</v>
      </c>
      <c r="Y497" s="17">
        <f>((J497-J496)*'[1]Z1 values'!F$5*'[1]Z1 values'!$C$10)/'[1]Z1 values'!$C$12</f>
        <v>9.8882446289062509E-2</v>
      </c>
      <c r="Z497" s="18">
        <f t="shared" si="21"/>
        <v>0.13633130493164064</v>
      </c>
      <c r="AA497">
        <f t="shared" si="22"/>
        <v>165.33333333333334</v>
      </c>
    </row>
    <row r="498" spans="1:27" s="13" customFormat="1" x14ac:dyDescent="0.25">
      <c r="A498" s="14" t="s">
        <v>11264</v>
      </c>
      <c r="B498" s="14" t="s">
        <v>119</v>
      </c>
      <c r="C498" s="14">
        <v>636265</v>
      </c>
      <c r="D498" s="15" t="s">
        <v>18267</v>
      </c>
      <c r="E498" s="15" t="s">
        <v>18268</v>
      </c>
      <c r="F498" s="15">
        <v>496</v>
      </c>
      <c r="G498" s="15">
        <v>2809557</v>
      </c>
      <c r="H498" s="15">
        <v>160044185</v>
      </c>
      <c r="I498" s="15">
        <v>400257</v>
      </c>
      <c r="J498" s="15">
        <v>783495</v>
      </c>
      <c r="K498" s="15">
        <v>0</v>
      </c>
      <c r="L498" s="15">
        <v>0</v>
      </c>
      <c r="M498" s="15">
        <v>4028</v>
      </c>
      <c r="N498" s="15">
        <v>323649</v>
      </c>
      <c r="O498" s="15">
        <v>0</v>
      </c>
      <c r="P498" s="15">
        <v>960</v>
      </c>
      <c r="Q498" s="15">
        <v>0</v>
      </c>
      <c r="R498" s="15">
        <v>0</v>
      </c>
      <c r="S498"/>
      <c r="T498"/>
      <c r="U498" s="11">
        <f t="shared" si="23"/>
        <v>9940</v>
      </c>
      <c r="V498" s="17">
        <f>((G498-G497)*'[1]Z1 values'!C$5*'[1]Z1 values'!$C$10)/'[1]Z1 values'!$C$12</f>
        <v>7.8568450927734377E-3</v>
      </c>
      <c r="W498" s="17">
        <f>((H498-H497)*'[1]Z1 values'!D$5*'[1]Z1 values'!$C$10)/'[1]Z1 values'!$C$12</f>
        <v>2.9630950927734379E-2</v>
      </c>
      <c r="X498" s="17">
        <f>((I498-I497)*'[1]Z1 values'!E$5*'[1]Z1 values'!$C$10)/'[1]Z1 values'!$C$12</f>
        <v>0</v>
      </c>
      <c r="Y498" s="17">
        <f>((J498-J497)*'[1]Z1 values'!F$5*'[1]Z1 values'!$C$10)/'[1]Z1 values'!$C$12</f>
        <v>8.2617187499999994E-2</v>
      </c>
      <c r="Z498" s="18">
        <f t="shared" si="21"/>
        <v>0.1201049835205078</v>
      </c>
      <c r="AA498">
        <f t="shared" si="22"/>
        <v>165.66666666666666</v>
      </c>
    </row>
    <row r="499" spans="1:27" s="13" customFormat="1" x14ac:dyDescent="0.25">
      <c r="A499" s="14" t="s">
        <v>11288</v>
      </c>
      <c r="B499" s="14" t="s">
        <v>119</v>
      </c>
      <c r="C499" s="14">
        <v>637545</v>
      </c>
      <c r="D499" s="15" t="s">
        <v>18267</v>
      </c>
      <c r="E499" s="15" t="s">
        <v>18268</v>
      </c>
      <c r="F499" s="15">
        <v>497</v>
      </c>
      <c r="G499" s="15">
        <v>2813578</v>
      </c>
      <c r="H499" s="15">
        <v>160367841</v>
      </c>
      <c r="I499" s="15">
        <v>400257</v>
      </c>
      <c r="J499" s="15">
        <v>784604</v>
      </c>
      <c r="K499" s="15">
        <v>0</v>
      </c>
      <c r="L499" s="15">
        <v>0</v>
      </c>
      <c r="M499" s="15">
        <v>4020</v>
      </c>
      <c r="N499" s="15">
        <v>323656</v>
      </c>
      <c r="O499" s="15">
        <v>0</v>
      </c>
      <c r="P499" s="15">
        <v>1109</v>
      </c>
      <c r="Q499" s="15">
        <v>0</v>
      </c>
      <c r="R499" s="15">
        <v>0</v>
      </c>
      <c r="S499"/>
      <c r="T499"/>
      <c r="U499" s="11">
        <f t="shared" si="23"/>
        <v>9960</v>
      </c>
      <c r="V499" s="17">
        <f>((G499-G498)*'[1]Z1 values'!C$5*'[1]Z1 values'!$C$10)/'[1]Z1 values'!$C$12</f>
        <v>7.8412445068359368E-3</v>
      </c>
      <c r="W499" s="17">
        <f>((H499-H498)*'[1]Z1 values'!D$5*'[1]Z1 values'!$C$10)/'[1]Z1 values'!$C$12</f>
        <v>2.9631591796875002E-2</v>
      </c>
      <c r="X499" s="17">
        <f>((I499-I498)*'[1]Z1 values'!E$5*'[1]Z1 values'!$C$10)/'[1]Z1 values'!$C$12</f>
        <v>0</v>
      </c>
      <c r="Y499" s="17">
        <f>((J499-J498)*'[1]Z1 values'!F$5*'[1]Z1 values'!$C$10)/'[1]Z1 values'!$C$12</f>
        <v>9.5440063476562503E-2</v>
      </c>
      <c r="Z499" s="18">
        <f t="shared" si="21"/>
        <v>0.13291289978027343</v>
      </c>
      <c r="AA499">
        <f t="shared" si="22"/>
        <v>166</v>
      </c>
    </row>
    <row r="500" spans="1:27" s="13" customFormat="1" x14ac:dyDescent="0.25">
      <c r="A500" s="14" t="s">
        <v>11308</v>
      </c>
      <c r="B500" s="14" t="s">
        <v>119</v>
      </c>
      <c r="C500" s="14">
        <v>638825</v>
      </c>
      <c r="D500" s="15" t="s">
        <v>18267</v>
      </c>
      <c r="E500" s="15" t="s">
        <v>18268</v>
      </c>
      <c r="F500" s="15">
        <v>498</v>
      </c>
      <c r="G500" s="15">
        <v>2817584</v>
      </c>
      <c r="H500" s="15">
        <v>160691511</v>
      </c>
      <c r="I500" s="15">
        <v>400257</v>
      </c>
      <c r="J500" s="15">
        <v>785759</v>
      </c>
      <c r="K500" s="15">
        <v>0</v>
      </c>
      <c r="L500" s="15">
        <v>0</v>
      </c>
      <c r="M500" s="15">
        <v>4005</v>
      </c>
      <c r="N500" s="15">
        <v>323670</v>
      </c>
      <c r="O500" s="15">
        <v>0</v>
      </c>
      <c r="P500" s="15">
        <v>1155</v>
      </c>
      <c r="Q500" s="15">
        <v>0</v>
      </c>
      <c r="R500" s="15">
        <v>0</v>
      </c>
      <c r="S500"/>
      <c r="T500"/>
      <c r="U500" s="11">
        <f t="shared" si="23"/>
        <v>9980</v>
      </c>
      <c r="V500" s="17">
        <f>((G500-G499)*'[1]Z1 values'!C$5*'[1]Z1 values'!$C$10)/'[1]Z1 values'!$C$12</f>
        <v>7.8119934082031247E-3</v>
      </c>
      <c r="W500" s="17">
        <f>((H500-H499)*'[1]Z1 values'!D$5*'[1]Z1 values'!$C$10)/'[1]Z1 values'!$C$12</f>
        <v>2.963287353515625E-2</v>
      </c>
      <c r="X500" s="17">
        <f>((I500-I499)*'[1]Z1 values'!E$5*'[1]Z1 values'!$C$10)/'[1]Z1 values'!$C$12</f>
        <v>0</v>
      </c>
      <c r="Y500" s="17">
        <f>((J500-J499)*'[1]Z1 values'!F$5*'[1]Z1 values'!$C$10)/'[1]Z1 values'!$C$12</f>
        <v>9.9398803710937497E-2</v>
      </c>
      <c r="Z500" s="18">
        <f t="shared" si="21"/>
        <v>0.13684367065429687</v>
      </c>
      <c r="AA500">
        <f t="shared" si="22"/>
        <v>166.33333333333334</v>
      </c>
    </row>
    <row r="501" spans="1:27" s="13" customFormat="1" x14ac:dyDescent="0.25">
      <c r="A501" s="14" t="s">
        <v>11333</v>
      </c>
      <c r="B501" s="14" t="s">
        <v>119</v>
      </c>
      <c r="C501" s="14">
        <v>640105</v>
      </c>
      <c r="D501" s="15" t="s">
        <v>18267</v>
      </c>
      <c r="E501" s="15" t="s">
        <v>18268</v>
      </c>
      <c r="F501" s="15">
        <v>499</v>
      </c>
      <c r="G501" s="15">
        <v>2823299</v>
      </c>
      <c r="H501" s="15">
        <v>161013476</v>
      </c>
      <c r="I501" s="15">
        <v>400546</v>
      </c>
      <c r="J501" s="15">
        <v>787198</v>
      </c>
      <c r="K501" s="15">
        <v>0</v>
      </c>
      <c r="L501" s="15">
        <v>0</v>
      </c>
      <c r="M501" s="15">
        <v>5714</v>
      </c>
      <c r="N501" s="15">
        <v>321965</v>
      </c>
      <c r="O501" s="15">
        <v>289</v>
      </c>
      <c r="P501" s="15">
        <v>1439</v>
      </c>
      <c r="Q501" s="15">
        <v>0</v>
      </c>
      <c r="R501" s="15">
        <v>0</v>
      </c>
      <c r="S501"/>
      <c r="T501"/>
      <c r="U501" s="11">
        <f t="shared" si="23"/>
        <v>10000</v>
      </c>
      <c r="V501" s="17">
        <f>((G501-G500)*'[1]Z1 values'!C$5*'[1]Z1 values'!$C$10)/'[1]Z1 values'!$C$12</f>
        <v>1.1144668579101564E-2</v>
      </c>
      <c r="W501" s="17">
        <f>((H501-H500)*'[1]Z1 values'!D$5*'[1]Z1 values'!$C$10)/'[1]Z1 values'!$C$12</f>
        <v>2.9476776123046878E-2</v>
      </c>
      <c r="X501" s="17">
        <f>((I501-I500)*'[1]Z1 values'!E$5*'[1]Z1 values'!$C$10)/'[1]Z1 values'!$C$12</f>
        <v>2.3019104003906249E-2</v>
      </c>
      <c r="Y501" s="17">
        <f>((J501-J500)*'[1]Z1 values'!F$5*'[1]Z1 values'!$C$10)/'[1]Z1 values'!$C$12</f>
        <v>0.12383972167968751</v>
      </c>
      <c r="Z501" s="18">
        <f t="shared" si="21"/>
        <v>0.18748027038574222</v>
      </c>
      <c r="AA501">
        <f t="shared" si="22"/>
        <v>166.66666666666666</v>
      </c>
    </row>
    <row r="502" spans="1:27" s="13" customFormat="1" x14ac:dyDescent="0.25">
      <c r="A502" s="14" t="s">
        <v>11353</v>
      </c>
      <c r="B502" s="14" t="s">
        <v>119</v>
      </c>
      <c r="C502" s="14">
        <v>641385</v>
      </c>
      <c r="D502" s="15" t="s">
        <v>18267</v>
      </c>
      <c r="E502" s="15" t="s">
        <v>18268</v>
      </c>
      <c r="F502" s="15">
        <v>500</v>
      </c>
      <c r="G502" s="15">
        <v>2832096</v>
      </c>
      <c r="H502" s="15">
        <v>161332355</v>
      </c>
      <c r="I502" s="15">
        <v>402894</v>
      </c>
      <c r="J502" s="15">
        <v>790079</v>
      </c>
      <c r="K502" s="15">
        <v>0</v>
      </c>
      <c r="L502" s="15">
        <v>0</v>
      </c>
      <c r="M502" s="15">
        <v>8795</v>
      </c>
      <c r="N502" s="15">
        <v>318879</v>
      </c>
      <c r="O502" s="15">
        <v>2348</v>
      </c>
      <c r="P502" s="15">
        <v>2881</v>
      </c>
      <c r="Q502" s="15">
        <v>0</v>
      </c>
      <c r="R502" s="15">
        <v>0</v>
      </c>
      <c r="S502"/>
      <c r="T502"/>
      <c r="U502" s="11">
        <f t="shared" si="23"/>
        <v>10020</v>
      </c>
      <c r="V502" s="17">
        <f>((G502-G501)*'[1]Z1 values'!C$5*'[1]Z1 values'!$C$10)/'[1]Z1 values'!$C$12</f>
        <v>1.7154794311523437E-2</v>
      </c>
      <c r="W502" s="17">
        <f>((H502-H501)*'[1]Z1 values'!D$5*'[1]Z1 values'!$C$10)/'[1]Z1 values'!$C$12</f>
        <v>2.9194244384765623E-2</v>
      </c>
      <c r="X502" s="17">
        <f>((I502-I501)*'[1]Z1 values'!E$5*'[1]Z1 values'!$C$10)/'[1]Z1 values'!$C$12</f>
        <v>0.18702026367187499</v>
      </c>
      <c r="Y502" s="17">
        <f>((J502-J501)*'[1]Z1 values'!F$5*'[1]Z1 values'!$C$10)/'[1]Z1 values'!$C$12</f>
        <v>0.24793762207031253</v>
      </c>
      <c r="Z502" s="18">
        <f t="shared" si="21"/>
        <v>0.48130692443847656</v>
      </c>
      <c r="AA502">
        <f t="shared" si="22"/>
        <v>167</v>
      </c>
    </row>
    <row r="503" spans="1:27" s="13" customFormat="1" x14ac:dyDescent="0.25">
      <c r="A503" s="14" t="s">
        <v>11373</v>
      </c>
      <c r="B503" s="14" t="s">
        <v>119</v>
      </c>
      <c r="C503" s="14">
        <v>642665</v>
      </c>
      <c r="D503" s="15" t="s">
        <v>18267</v>
      </c>
      <c r="E503" s="15" t="s">
        <v>18268</v>
      </c>
      <c r="F503" s="15">
        <v>501</v>
      </c>
      <c r="G503" s="15">
        <v>2836240</v>
      </c>
      <c r="H503" s="15">
        <v>161655890</v>
      </c>
      <c r="I503" s="15">
        <v>402894</v>
      </c>
      <c r="J503" s="15">
        <v>791234</v>
      </c>
      <c r="K503" s="15">
        <v>0</v>
      </c>
      <c r="L503" s="15">
        <v>0</v>
      </c>
      <c r="M503" s="15">
        <v>4142</v>
      </c>
      <c r="N503" s="15">
        <v>323535</v>
      </c>
      <c r="O503" s="15">
        <v>0</v>
      </c>
      <c r="P503" s="15">
        <v>1155</v>
      </c>
      <c r="Q503" s="15">
        <v>0</v>
      </c>
      <c r="R503" s="15">
        <v>0</v>
      </c>
      <c r="S503"/>
      <c r="T503"/>
      <c r="U503" s="11">
        <f t="shared" si="23"/>
        <v>10040</v>
      </c>
      <c r="V503" s="17">
        <f>((G503-G502)*'[1]Z1 values'!C$5*'[1]Z1 values'!$C$10)/'[1]Z1 values'!$C$12</f>
        <v>8.0811035156250002E-3</v>
      </c>
      <c r="W503" s="17">
        <f>((H503-H502)*'[1]Z1 values'!D$5*'[1]Z1 values'!$C$10)/'[1]Z1 values'!$C$12</f>
        <v>2.9620513916015622E-2</v>
      </c>
      <c r="X503" s="17">
        <f>((I503-I502)*'[1]Z1 values'!E$5*'[1]Z1 values'!$C$10)/'[1]Z1 values'!$C$12</f>
        <v>0</v>
      </c>
      <c r="Y503" s="17">
        <f>((J503-J502)*'[1]Z1 values'!F$5*'[1]Z1 values'!$C$10)/'[1]Z1 values'!$C$12</f>
        <v>9.9398803710937497E-2</v>
      </c>
      <c r="Z503" s="18">
        <f t="shared" si="21"/>
        <v>0.13710042114257812</v>
      </c>
      <c r="AA503">
        <f t="shared" si="22"/>
        <v>167.33333333333334</v>
      </c>
    </row>
    <row r="504" spans="1:27" s="13" customFormat="1" x14ac:dyDescent="0.25">
      <c r="A504" s="14" t="s">
        <v>11393</v>
      </c>
      <c r="B504" s="14" t="s">
        <v>119</v>
      </c>
      <c r="C504" s="14">
        <v>643945</v>
      </c>
      <c r="D504" s="15" t="s">
        <v>18267</v>
      </c>
      <c r="E504" s="15" t="s">
        <v>18268</v>
      </c>
      <c r="F504" s="15">
        <v>502</v>
      </c>
      <c r="G504" s="15">
        <v>2840392</v>
      </c>
      <c r="H504" s="15">
        <v>161979418</v>
      </c>
      <c r="I504" s="15">
        <v>402894</v>
      </c>
      <c r="J504" s="15">
        <v>792389</v>
      </c>
      <c r="K504" s="15">
        <v>0</v>
      </c>
      <c r="L504" s="15">
        <v>0</v>
      </c>
      <c r="M504" s="15">
        <v>4150</v>
      </c>
      <c r="N504" s="15">
        <v>323528</v>
      </c>
      <c r="O504" s="15">
        <v>0</v>
      </c>
      <c r="P504" s="15">
        <v>1155</v>
      </c>
      <c r="Q504" s="15">
        <v>0</v>
      </c>
      <c r="R504" s="15">
        <v>0</v>
      </c>
      <c r="S504"/>
      <c r="T504"/>
      <c r="U504" s="11">
        <f t="shared" si="23"/>
        <v>10060</v>
      </c>
      <c r="V504" s="17">
        <f>((G504-G503)*'[1]Z1 values'!C$5*'[1]Z1 values'!$C$10)/'[1]Z1 values'!$C$12</f>
        <v>8.0967041015624994E-3</v>
      </c>
      <c r="W504" s="17">
        <f>((H504-H503)*'[1]Z1 values'!D$5*'[1]Z1 values'!$C$10)/'[1]Z1 values'!$C$12</f>
        <v>2.9619873046875002E-2</v>
      </c>
      <c r="X504" s="17">
        <f>((I504-I503)*'[1]Z1 values'!E$5*'[1]Z1 values'!$C$10)/'[1]Z1 values'!$C$12</f>
        <v>0</v>
      </c>
      <c r="Y504" s="17">
        <f>((J504-J503)*'[1]Z1 values'!F$5*'[1]Z1 values'!$C$10)/'[1]Z1 values'!$C$12</f>
        <v>9.9398803710937497E-2</v>
      </c>
      <c r="Z504" s="18">
        <f t="shared" si="21"/>
        <v>0.137115380859375</v>
      </c>
      <c r="AA504">
        <f t="shared" si="22"/>
        <v>167.66666666666666</v>
      </c>
    </row>
    <row r="505" spans="1:27" s="13" customFormat="1" x14ac:dyDescent="0.25">
      <c r="A505" s="14" t="s">
        <v>11415</v>
      </c>
      <c r="B505" s="14" t="s">
        <v>119</v>
      </c>
      <c r="C505" s="14">
        <v>645225</v>
      </c>
      <c r="D505" s="15" t="s">
        <v>18267</v>
      </c>
      <c r="E505" s="15" t="s">
        <v>18268</v>
      </c>
      <c r="F505" s="15">
        <v>503</v>
      </c>
      <c r="G505" s="15">
        <v>2848957</v>
      </c>
      <c r="H505" s="15">
        <v>162298533</v>
      </c>
      <c r="I505" s="15">
        <v>405605</v>
      </c>
      <c r="J505" s="15">
        <v>793378</v>
      </c>
      <c r="K505" s="15">
        <v>0</v>
      </c>
      <c r="L505" s="15">
        <v>0</v>
      </c>
      <c r="M505" s="15">
        <v>8563</v>
      </c>
      <c r="N505" s="15">
        <v>319115</v>
      </c>
      <c r="O505" s="15">
        <v>2711</v>
      </c>
      <c r="P505" s="15">
        <v>989</v>
      </c>
      <c r="Q505" s="15">
        <v>0</v>
      </c>
      <c r="R505" s="15">
        <v>0</v>
      </c>
      <c r="S505"/>
      <c r="T505"/>
      <c r="U505" s="11">
        <f t="shared" si="23"/>
        <v>10080</v>
      </c>
      <c r="V505" s="17">
        <f>((G505-G504)*'[1]Z1 values'!C$5*'[1]Z1 values'!$C$10)/'[1]Z1 values'!$C$12</f>
        <v>1.6702377319335937E-2</v>
      </c>
      <c r="W505" s="17">
        <f>((H505-H504)*'[1]Z1 values'!D$5*'[1]Z1 values'!$C$10)/'[1]Z1 values'!$C$12</f>
        <v>2.9215850830078126E-2</v>
      </c>
      <c r="X505" s="17">
        <f>((I505-I504)*'[1]Z1 values'!E$5*'[1]Z1 values'!$C$10)/'[1]Z1 values'!$C$12</f>
        <v>0.21593353271484372</v>
      </c>
      <c r="Y505" s="17">
        <f>((J505-J504)*'[1]Z1 values'!F$5*'[1]Z1 values'!$C$10)/'[1]Z1 values'!$C$12</f>
        <v>8.5112915039062514E-2</v>
      </c>
      <c r="Z505" s="18">
        <f t="shared" si="21"/>
        <v>0.34696467590332025</v>
      </c>
      <c r="AA505">
        <f t="shared" si="22"/>
        <v>168</v>
      </c>
    </row>
    <row r="506" spans="1:27" s="13" customFormat="1" x14ac:dyDescent="0.25">
      <c r="A506" s="14" t="s">
        <v>11439</v>
      </c>
      <c r="B506" s="14" t="s">
        <v>119</v>
      </c>
      <c r="C506" s="14">
        <v>646505</v>
      </c>
      <c r="D506" s="15" t="s">
        <v>18267</v>
      </c>
      <c r="E506" s="15" t="s">
        <v>18268</v>
      </c>
      <c r="F506" s="15">
        <v>504</v>
      </c>
      <c r="G506" s="15">
        <v>2853319</v>
      </c>
      <c r="H506" s="15">
        <v>162621848</v>
      </c>
      <c r="I506" s="15">
        <v>405605</v>
      </c>
      <c r="J506" s="15">
        <v>794652</v>
      </c>
      <c r="K506" s="15">
        <v>0</v>
      </c>
      <c r="L506" s="15">
        <v>0</v>
      </c>
      <c r="M506" s="15">
        <v>4361</v>
      </c>
      <c r="N506" s="15">
        <v>323315</v>
      </c>
      <c r="O506" s="15">
        <v>0</v>
      </c>
      <c r="P506" s="15">
        <v>1274</v>
      </c>
      <c r="Q506" s="15">
        <v>0</v>
      </c>
      <c r="R506" s="15">
        <v>0</v>
      </c>
      <c r="S506"/>
      <c r="T506"/>
      <c r="U506" s="11">
        <f t="shared" si="23"/>
        <v>10100</v>
      </c>
      <c r="V506" s="17">
        <f>((G506-G505)*'[1]Z1 values'!C$5*'[1]Z1 values'!$C$10)/'[1]Z1 values'!$C$12</f>
        <v>8.5062194824218756E-3</v>
      </c>
      <c r="W506" s="17">
        <f>((H506-H505)*'[1]Z1 values'!D$5*'[1]Z1 values'!$C$10)/'[1]Z1 values'!$C$12</f>
        <v>2.9600372314453127E-2</v>
      </c>
      <c r="X506" s="17">
        <f>((I506-I505)*'[1]Z1 values'!E$5*'[1]Z1 values'!$C$10)/'[1]Z1 values'!$C$12</f>
        <v>0</v>
      </c>
      <c r="Y506" s="17">
        <f>((J506-J505)*'[1]Z1 values'!F$5*'[1]Z1 values'!$C$10)/'[1]Z1 values'!$C$12</f>
        <v>0.10963989257812501</v>
      </c>
      <c r="Z506" s="18">
        <f t="shared" si="21"/>
        <v>0.14774648437500001</v>
      </c>
      <c r="AA506">
        <f t="shared" si="22"/>
        <v>168.33333333333334</v>
      </c>
    </row>
    <row r="507" spans="1:27" s="13" customFormat="1" x14ac:dyDescent="0.25">
      <c r="A507" s="14" t="s">
        <v>11467</v>
      </c>
      <c r="B507" s="14" t="s">
        <v>119</v>
      </c>
      <c r="C507" s="14">
        <v>647785</v>
      </c>
      <c r="D507" s="15" t="s">
        <v>18267</v>
      </c>
      <c r="E507" s="15" t="s">
        <v>18268</v>
      </c>
      <c r="F507" s="15">
        <v>505</v>
      </c>
      <c r="G507" s="15">
        <v>2862347</v>
      </c>
      <c r="H507" s="15">
        <v>162940498</v>
      </c>
      <c r="I507" s="15">
        <v>408069</v>
      </c>
      <c r="J507" s="15">
        <v>797397</v>
      </c>
      <c r="K507" s="15">
        <v>0</v>
      </c>
      <c r="L507" s="15">
        <v>0</v>
      </c>
      <c r="M507" s="15">
        <v>9026</v>
      </c>
      <c r="N507" s="15">
        <v>318650</v>
      </c>
      <c r="O507" s="15">
        <v>2464</v>
      </c>
      <c r="P507" s="15">
        <v>2745</v>
      </c>
      <c r="Q507" s="15">
        <v>0</v>
      </c>
      <c r="R507" s="15">
        <v>0</v>
      </c>
      <c r="S507"/>
      <c r="T507"/>
      <c r="U507" s="11">
        <f t="shared" si="23"/>
        <v>10120</v>
      </c>
      <c r="V507" s="17">
        <f>((G507-G506)*'[1]Z1 values'!C$5*'[1]Z1 values'!$C$10)/'[1]Z1 values'!$C$12</f>
        <v>1.7605261230468749E-2</v>
      </c>
      <c r="W507" s="17">
        <f>((H507-H506)*'[1]Z1 values'!D$5*'[1]Z1 values'!$C$10)/'[1]Z1 values'!$C$12</f>
        <v>2.9173278808593751E-2</v>
      </c>
      <c r="X507" s="17">
        <f>((I507-I506)*'[1]Z1 values'!E$5*'[1]Z1 values'!$C$10)/'[1]Z1 values'!$C$12</f>
        <v>0.19625976562499997</v>
      </c>
      <c r="Y507" s="17">
        <f>((J507-J506)*'[1]Z1 values'!F$5*'[1]Z1 values'!$C$10)/'[1]Z1 values'!$C$12</f>
        <v>0.23623352050781249</v>
      </c>
      <c r="Z507" s="18">
        <f t="shared" si="21"/>
        <v>0.47927182617187497</v>
      </c>
      <c r="AA507">
        <f t="shared" si="22"/>
        <v>168.66666666666666</v>
      </c>
    </row>
    <row r="508" spans="1:27" s="13" customFormat="1" x14ac:dyDescent="0.25">
      <c r="A508" s="14" t="s">
        <v>11492</v>
      </c>
      <c r="B508" s="14" t="s">
        <v>119</v>
      </c>
      <c r="C508" s="14">
        <v>649065</v>
      </c>
      <c r="D508" s="15" t="s">
        <v>18267</v>
      </c>
      <c r="E508" s="15" t="s">
        <v>18268</v>
      </c>
      <c r="F508" s="15">
        <v>506</v>
      </c>
      <c r="G508" s="15">
        <v>2866513</v>
      </c>
      <c r="H508" s="15">
        <v>163264011</v>
      </c>
      <c r="I508" s="15">
        <v>408069</v>
      </c>
      <c r="J508" s="15">
        <v>798546</v>
      </c>
      <c r="K508" s="15">
        <v>0</v>
      </c>
      <c r="L508" s="15">
        <v>0</v>
      </c>
      <c r="M508" s="15">
        <v>4164</v>
      </c>
      <c r="N508" s="15">
        <v>323513</v>
      </c>
      <c r="O508" s="15">
        <v>0</v>
      </c>
      <c r="P508" s="15">
        <v>1149</v>
      </c>
      <c r="Q508" s="15">
        <v>0</v>
      </c>
      <c r="R508" s="15">
        <v>0</v>
      </c>
      <c r="S508"/>
      <c r="T508"/>
      <c r="U508" s="11">
        <f t="shared" si="23"/>
        <v>10140</v>
      </c>
      <c r="V508" s="17">
        <f>((G508-G507)*'[1]Z1 values'!C$5*'[1]Z1 values'!$C$10)/'[1]Z1 values'!$C$12</f>
        <v>8.1240051269531235E-3</v>
      </c>
      <c r="W508" s="17">
        <f>((H508-H507)*'[1]Z1 values'!D$5*'[1]Z1 values'!$C$10)/'[1]Z1 values'!$C$12</f>
        <v>2.9618499755859375E-2</v>
      </c>
      <c r="X508" s="17">
        <f>((I508-I507)*'[1]Z1 values'!E$5*'[1]Z1 values'!$C$10)/'[1]Z1 values'!$C$12</f>
        <v>0</v>
      </c>
      <c r="Y508" s="17">
        <f>((J508-J507)*'[1]Z1 values'!F$5*'[1]Z1 values'!$C$10)/'[1]Z1 values'!$C$12</f>
        <v>9.8882446289062509E-2</v>
      </c>
      <c r="Z508" s="18">
        <f t="shared" si="21"/>
        <v>0.13662495117187501</v>
      </c>
      <c r="AA508">
        <f t="shared" si="22"/>
        <v>169</v>
      </c>
    </row>
    <row r="509" spans="1:27" s="13" customFormat="1" x14ac:dyDescent="0.25">
      <c r="A509" s="14" t="s">
        <v>11512</v>
      </c>
      <c r="B509" s="14" t="s">
        <v>119</v>
      </c>
      <c r="C509" s="14">
        <v>650345</v>
      </c>
      <c r="D509" s="15" t="s">
        <v>18267</v>
      </c>
      <c r="E509" s="15" t="s">
        <v>18268</v>
      </c>
      <c r="F509" s="15">
        <v>507</v>
      </c>
      <c r="G509" s="15">
        <v>2870630</v>
      </c>
      <c r="H509" s="15">
        <v>163587573</v>
      </c>
      <c r="I509" s="15">
        <v>408069</v>
      </c>
      <c r="J509" s="15">
        <v>799506</v>
      </c>
      <c r="K509" s="15">
        <v>0</v>
      </c>
      <c r="L509" s="15">
        <v>0</v>
      </c>
      <c r="M509" s="15">
        <v>4115</v>
      </c>
      <c r="N509" s="15">
        <v>323562</v>
      </c>
      <c r="O509" s="15">
        <v>0</v>
      </c>
      <c r="P509" s="15">
        <v>960</v>
      </c>
      <c r="Q509" s="15">
        <v>0</v>
      </c>
      <c r="R509" s="15">
        <v>0</v>
      </c>
      <c r="S509"/>
      <c r="T509"/>
      <c r="U509" s="11">
        <f t="shared" si="23"/>
        <v>10160</v>
      </c>
      <c r="V509" s="17">
        <f>((G509-G508)*'[1]Z1 values'!C$5*'[1]Z1 values'!$C$10)/'[1]Z1 values'!$C$12</f>
        <v>8.0284515380859376E-3</v>
      </c>
      <c r="W509" s="17">
        <f>((H509-H508)*'[1]Z1 values'!D$5*'[1]Z1 values'!$C$10)/'[1]Z1 values'!$C$12</f>
        <v>2.9622985839843751E-2</v>
      </c>
      <c r="X509" s="17">
        <f>((I509-I508)*'[1]Z1 values'!E$5*'[1]Z1 values'!$C$10)/'[1]Z1 values'!$C$12</f>
        <v>0</v>
      </c>
      <c r="Y509" s="17">
        <f>((J509-J508)*'[1]Z1 values'!F$5*'[1]Z1 values'!$C$10)/'[1]Z1 values'!$C$12</f>
        <v>8.2617187499999994E-2</v>
      </c>
      <c r="Z509" s="18">
        <f t="shared" si="21"/>
        <v>0.12026862487792969</v>
      </c>
      <c r="AA509">
        <f t="shared" si="22"/>
        <v>169.33333333333334</v>
      </c>
    </row>
    <row r="510" spans="1:27" s="13" customFormat="1" x14ac:dyDescent="0.25">
      <c r="A510" s="14" t="s">
        <v>11532</v>
      </c>
      <c r="B510" s="14" t="s">
        <v>119</v>
      </c>
      <c r="C510" s="14">
        <v>651625</v>
      </c>
      <c r="D510" s="15" t="s">
        <v>18267</v>
      </c>
      <c r="E510" s="15" t="s">
        <v>18268</v>
      </c>
      <c r="F510" s="15">
        <v>508</v>
      </c>
      <c r="G510" s="15">
        <v>2876800</v>
      </c>
      <c r="H510" s="15">
        <v>163909080</v>
      </c>
      <c r="I510" s="15">
        <v>409128</v>
      </c>
      <c r="J510" s="15">
        <v>801329</v>
      </c>
      <c r="K510" s="15">
        <v>0</v>
      </c>
      <c r="L510" s="15">
        <v>0</v>
      </c>
      <c r="M510" s="15">
        <v>6168</v>
      </c>
      <c r="N510" s="15">
        <v>321507</v>
      </c>
      <c r="O510" s="15">
        <v>1059</v>
      </c>
      <c r="P510" s="15">
        <v>1823</v>
      </c>
      <c r="Q510" s="15">
        <v>0</v>
      </c>
      <c r="R510" s="15">
        <v>0</v>
      </c>
      <c r="S510"/>
      <c r="T510"/>
      <c r="U510" s="11">
        <f t="shared" si="23"/>
        <v>10180</v>
      </c>
      <c r="V510" s="17">
        <f>((G510-G509)*'[1]Z1 values'!C$5*'[1]Z1 values'!$C$10)/'[1]Z1 values'!$C$12</f>
        <v>1.2031951904296876E-2</v>
      </c>
      <c r="W510" s="17">
        <f>((H510-H509)*'[1]Z1 values'!D$5*'[1]Z1 values'!$C$10)/'[1]Z1 values'!$C$12</f>
        <v>2.9434844970703127E-2</v>
      </c>
      <c r="X510" s="17">
        <f>((I510-I509)*'[1]Z1 values'!E$5*'[1]Z1 values'!$C$10)/'[1]Z1 values'!$C$12</f>
        <v>8.4350280761718743E-2</v>
      </c>
      <c r="Y510" s="17">
        <f>((J510-J509)*'[1]Z1 values'!F$5*'[1]Z1 values'!$C$10)/'[1]Z1 values'!$C$12</f>
        <v>0.15688659667968752</v>
      </c>
      <c r="Z510" s="18">
        <f t="shared" si="21"/>
        <v>0.28270367431640625</v>
      </c>
      <c r="AA510">
        <f t="shared" si="22"/>
        <v>169.66666666666666</v>
      </c>
    </row>
    <row r="511" spans="1:27" s="13" customFormat="1" x14ac:dyDescent="0.25">
      <c r="A511" s="14" t="s">
        <v>11553</v>
      </c>
      <c r="B511" s="14" t="s">
        <v>119</v>
      </c>
      <c r="C511" s="14">
        <v>652905</v>
      </c>
      <c r="D511" s="15" t="s">
        <v>18267</v>
      </c>
      <c r="E511" s="15" t="s">
        <v>18268</v>
      </c>
      <c r="F511" s="15">
        <v>509</v>
      </c>
      <c r="G511" s="15">
        <v>2880849</v>
      </c>
      <c r="H511" s="15">
        <v>164232711</v>
      </c>
      <c r="I511" s="15">
        <v>409128</v>
      </c>
      <c r="J511" s="15">
        <v>802289</v>
      </c>
      <c r="K511" s="15">
        <v>0</v>
      </c>
      <c r="L511" s="15">
        <v>0</v>
      </c>
      <c r="M511" s="15">
        <v>4047</v>
      </c>
      <c r="N511" s="15">
        <v>323631</v>
      </c>
      <c r="O511" s="15">
        <v>0</v>
      </c>
      <c r="P511" s="15">
        <v>960</v>
      </c>
      <c r="Q511" s="15">
        <v>0</v>
      </c>
      <c r="R511" s="15">
        <v>0</v>
      </c>
      <c r="S511"/>
      <c r="T511"/>
      <c r="U511" s="11">
        <f t="shared" si="23"/>
        <v>10200</v>
      </c>
      <c r="V511" s="17">
        <f>((G511-G510)*'[1]Z1 values'!C$5*'[1]Z1 values'!$C$10)/'[1]Z1 values'!$C$12</f>
        <v>7.8958465576171883E-3</v>
      </c>
      <c r="W511" s="17">
        <f>((H511-H510)*'[1]Z1 values'!D$5*'[1]Z1 values'!$C$10)/'[1]Z1 values'!$C$12</f>
        <v>2.9629302978515626E-2</v>
      </c>
      <c r="X511" s="17">
        <f>((I511-I510)*'[1]Z1 values'!E$5*'[1]Z1 values'!$C$10)/'[1]Z1 values'!$C$12</f>
        <v>0</v>
      </c>
      <c r="Y511" s="17">
        <f>((J511-J510)*'[1]Z1 values'!F$5*'[1]Z1 values'!$C$10)/'[1]Z1 values'!$C$12</f>
        <v>8.2617187499999994E-2</v>
      </c>
      <c r="Z511" s="18">
        <f t="shared" si="21"/>
        <v>0.12014233703613281</v>
      </c>
      <c r="AA511">
        <f t="shared" si="22"/>
        <v>170</v>
      </c>
    </row>
    <row r="512" spans="1:27" s="13" customFormat="1" x14ac:dyDescent="0.25">
      <c r="A512" s="14" t="s">
        <v>11576</v>
      </c>
      <c r="B512" s="14" t="s">
        <v>119</v>
      </c>
      <c r="C512" s="14">
        <v>654185</v>
      </c>
      <c r="D512" s="15" t="s">
        <v>18267</v>
      </c>
      <c r="E512" s="15" t="s">
        <v>18268</v>
      </c>
      <c r="F512" s="15">
        <v>510</v>
      </c>
      <c r="G512" s="15">
        <v>2884846</v>
      </c>
      <c r="H512" s="15">
        <v>164556394</v>
      </c>
      <c r="I512" s="15">
        <v>409128</v>
      </c>
      <c r="J512" s="15">
        <v>803249</v>
      </c>
      <c r="K512" s="15">
        <v>0</v>
      </c>
      <c r="L512" s="15">
        <v>0</v>
      </c>
      <c r="M512" s="15">
        <v>3995</v>
      </c>
      <c r="N512" s="15">
        <v>323683</v>
      </c>
      <c r="O512" s="15">
        <v>0</v>
      </c>
      <c r="P512" s="15">
        <v>960</v>
      </c>
      <c r="Q512" s="15">
        <v>0</v>
      </c>
      <c r="R512" s="15">
        <v>0</v>
      </c>
      <c r="S512"/>
      <c r="T512"/>
      <c r="U512" s="11">
        <f t="shared" si="23"/>
        <v>10220</v>
      </c>
      <c r="V512" s="17">
        <f>((G512-G511)*'[1]Z1 values'!C$5*'[1]Z1 values'!$C$10)/'[1]Z1 values'!$C$12</f>
        <v>7.7944427490234374E-3</v>
      </c>
      <c r="W512" s="17">
        <f>((H512-H511)*'[1]Z1 values'!D$5*'[1]Z1 values'!$C$10)/'[1]Z1 values'!$C$12</f>
        <v>2.9634063720703124E-2</v>
      </c>
      <c r="X512" s="17">
        <f>((I512-I511)*'[1]Z1 values'!E$5*'[1]Z1 values'!$C$10)/'[1]Z1 values'!$C$12</f>
        <v>0</v>
      </c>
      <c r="Y512" s="17">
        <f>((J512-J511)*'[1]Z1 values'!F$5*'[1]Z1 values'!$C$10)/'[1]Z1 values'!$C$12</f>
        <v>8.2617187499999994E-2</v>
      </c>
      <c r="Z512" s="18">
        <f t="shared" si="21"/>
        <v>0.12004569396972656</v>
      </c>
      <c r="AA512">
        <f t="shared" si="22"/>
        <v>170.33333333333334</v>
      </c>
    </row>
    <row r="513" spans="1:27" s="13" customFormat="1" x14ac:dyDescent="0.25">
      <c r="A513" s="14" t="s">
        <v>11596</v>
      </c>
      <c r="B513" s="14" t="s">
        <v>119</v>
      </c>
      <c r="C513" s="14">
        <v>655465</v>
      </c>
      <c r="D513" s="15" t="s">
        <v>18267</v>
      </c>
      <c r="E513" s="15" t="s">
        <v>18268</v>
      </c>
      <c r="F513" s="15">
        <v>511</v>
      </c>
      <c r="G513" s="15">
        <v>2888872</v>
      </c>
      <c r="H513" s="15">
        <v>164880051</v>
      </c>
      <c r="I513" s="15">
        <v>409128</v>
      </c>
      <c r="J513" s="15">
        <v>804209</v>
      </c>
      <c r="K513" s="15">
        <v>0</v>
      </c>
      <c r="L513" s="15">
        <v>0</v>
      </c>
      <c r="M513" s="15">
        <v>4024</v>
      </c>
      <c r="N513" s="15">
        <v>323657</v>
      </c>
      <c r="O513" s="15">
        <v>0</v>
      </c>
      <c r="P513" s="15">
        <v>960</v>
      </c>
      <c r="Q513" s="15">
        <v>0</v>
      </c>
      <c r="R513" s="15">
        <v>0</v>
      </c>
      <c r="S513"/>
      <c r="T513"/>
      <c r="U513" s="11">
        <f t="shared" si="23"/>
        <v>10240</v>
      </c>
      <c r="V513" s="17">
        <f>((G513-G512)*'[1]Z1 values'!C$5*'[1]Z1 values'!$C$10)/'[1]Z1 values'!$C$12</f>
        <v>7.8509948730468744E-3</v>
      </c>
      <c r="W513" s="17">
        <f>((H513-H512)*'[1]Z1 values'!D$5*'[1]Z1 values'!$C$10)/'[1]Z1 values'!$C$12</f>
        <v>2.9631683349609379E-2</v>
      </c>
      <c r="X513" s="17">
        <f>((I513-I512)*'[1]Z1 values'!E$5*'[1]Z1 values'!$C$10)/'[1]Z1 values'!$C$12</f>
        <v>0</v>
      </c>
      <c r="Y513" s="17">
        <f>((J513-J512)*'[1]Z1 values'!F$5*'[1]Z1 values'!$C$10)/'[1]Z1 values'!$C$12</f>
        <v>8.2617187499999994E-2</v>
      </c>
      <c r="Z513" s="18">
        <f t="shared" si="21"/>
        <v>0.12009986572265624</v>
      </c>
      <c r="AA513">
        <f t="shared" si="22"/>
        <v>170.66666666666666</v>
      </c>
    </row>
    <row r="514" spans="1:27" s="13" customFormat="1" x14ac:dyDescent="0.25">
      <c r="A514" s="14" t="s">
        <v>11627</v>
      </c>
      <c r="B514" s="14" t="s">
        <v>119</v>
      </c>
      <c r="C514" s="14">
        <v>656745</v>
      </c>
      <c r="D514" s="15" t="s">
        <v>18267</v>
      </c>
      <c r="E514" s="15" t="s">
        <v>18268</v>
      </c>
      <c r="F514" s="15">
        <v>512</v>
      </c>
      <c r="G514" s="15">
        <v>2906022</v>
      </c>
      <c r="H514" s="15">
        <v>165190579</v>
      </c>
      <c r="I514" s="15">
        <v>416264</v>
      </c>
      <c r="J514" s="15">
        <v>809765</v>
      </c>
      <c r="K514" s="15">
        <v>0</v>
      </c>
      <c r="L514" s="15">
        <v>0</v>
      </c>
      <c r="M514" s="15">
        <v>17149</v>
      </c>
      <c r="N514" s="15">
        <v>310528</v>
      </c>
      <c r="O514" s="15">
        <v>7136</v>
      </c>
      <c r="P514" s="15">
        <v>5556</v>
      </c>
      <c r="Q514" s="15">
        <v>0</v>
      </c>
      <c r="R514" s="15">
        <v>0</v>
      </c>
      <c r="S514"/>
      <c r="T514"/>
      <c r="U514" s="11">
        <f t="shared" si="23"/>
        <v>10260</v>
      </c>
      <c r="V514" s="17">
        <f>((G514-G513)*'[1]Z1 values'!C$5*'[1]Z1 values'!$C$10)/'[1]Z1 values'!$C$12</f>
        <v>3.3443756103515618E-2</v>
      </c>
      <c r="W514" s="17">
        <f>((H514-H513)*'[1]Z1 values'!D$5*'[1]Z1 values'!$C$10)/'[1]Z1 values'!$C$12</f>
        <v>2.8429687500000002E-2</v>
      </c>
      <c r="X514" s="17">
        <f>((I514-I513)*'[1]Z1 values'!E$5*'[1]Z1 values'!$C$10)/'[1]Z1 values'!$C$12</f>
        <v>0.56838867187499997</v>
      </c>
      <c r="Y514" s="17">
        <f>((J514-J513)*'[1]Z1 values'!F$5*'[1]Z1 values'!$C$10)/'[1]Z1 values'!$C$12</f>
        <v>0.47814697265625006</v>
      </c>
      <c r="Z514" s="18">
        <f t="shared" si="21"/>
        <v>1.1084090881347657</v>
      </c>
      <c r="AA514">
        <f t="shared" si="22"/>
        <v>171</v>
      </c>
    </row>
    <row r="515" spans="1:27" s="13" customFormat="1" x14ac:dyDescent="0.25">
      <c r="A515" s="14" t="s">
        <v>11647</v>
      </c>
      <c r="B515" s="14" t="s">
        <v>119</v>
      </c>
      <c r="C515" s="14">
        <v>658025</v>
      </c>
      <c r="D515" s="15" t="s">
        <v>18267</v>
      </c>
      <c r="E515" s="15" t="s">
        <v>18268</v>
      </c>
      <c r="F515" s="15">
        <v>513</v>
      </c>
      <c r="G515" s="15">
        <v>2910167</v>
      </c>
      <c r="H515" s="15">
        <v>165514112</v>
      </c>
      <c r="I515" s="15">
        <v>416264</v>
      </c>
      <c r="J515" s="15">
        <v>810920</v>
      </c>
      <c r="K515" s="15">
        <v>0</v>
      </c>
      <c r="L515" s="15">
        <v>0</v>
      </c>
      <c r="M515" s="15">
        <v>4144</v>
      </c>
      <c r="N515" s="15">
        <v>323533</v>
      </c>
      <c r="O515" s="15">
        <v>0</v>
      </c>
      <c r="P515" s="15">
        <v>1155</v>
      </c>
      <c r="Q515" s="15">
        <v>0</v>
      </c>
      <c r="R515" s="15">
        <v>0</v>
      </c>
      <c r="S515"/>
      <c r="T515"/>
      <c r="U515" s="11">
        <f t="shared" si="23"/>
        <v>10280</v>
      </c>
      <c r="V515" s="17">
        <f>((G515-G514)*'[1]Z1 values'!C$5*'[1]Z1 values'!$C$10)/'[1]Z1 values'!$C$12</f>
        <v>8.0830535888671874E-3</v>
      </c>
      <c r="W515" s="17">
        <f>((H515-H514)*'[1]Z1 values'!D$5*'[1]Z1 values'!$C$10)/'[1]Z1 values'!$C$12</f>
        <v>2.9620330810546873E-2</v>
      </c>
      <c r="X515" s="17">
        <f>((I515-I514)*'[1]Z1 values'!E$5*'[1]Z1 values'!$C$10)/'[1]Z1 values'!$C$12</f>
        <v>0</v>
      </c>
      <c r="Y515" s="17">
        <f>((J515-J514)*'[1]Z1 values'!F$5*'[1]Z1 values'!$C$10)/'[1]Z1 values'!$C$12</f>
        <v>9.9398803710937497E-2</v>
      </c>
      <c r="Z515" s="18">
        <f t="shared" ref="Z515:Z578" si="24">SUM(V515:Y515)</f>
        <v>0.13710218811035157</v>
      </c>
      <c r="AA515">
        <f t="shared" ref="AA515:AA578" si="25">U515/60</f>
        <v>171.33333333333334</v>
      </c>
    </row>
    <row r="516" spans="1:27" s="13" customFormat="1" x14ac:dyDescent="0.25">
      <c r="A516" s="14" t="s">
        <v>11667</v>
      </c>
      <c r="B516" s="14" t="s">
        <v>119</v>
      </c>
      <c r="C516" s="14">
        <v>659305</v>
      </c>
      <c r="D516" s="15" t="s">
        <v>18267</v>
      </c>
      <c r="E516" s="15" t="s">
        <v>18268</v>
      </c>
      <c r="F516" s="15">
        <v>514</v>
      </c>
      <c r="G516" s="15">
        <v>2914311</v>
      </c>
      <c r="H516" s="15">
        <v>165837648</v>
      </c>
      <c r="I516" s="15">
        <v>416264</v>
      </c>
      <c r="J516" s="15">
        <v>812075</v>
      </c>
      <c r="K516" s="15">
        <v>0</v>
      </c>
      <c r="L516" s="15">
        <v>0</v>
      </c>
      <c r="M516" s="15">
        <v>4143</v>
      </c>
      <c r="N516" s="15">
        <v>323536</v>
      </c>
      <c r="O516" s="15">
        <v>0</v>
      </c>
      <c r="P516" s="15">
        <v>1155</v>
      </c>
      <c r="Q516" s="15">
        <v>0</v>
      </c>
      <c r="R516" s="15">
        <v>0</v>
      </c>
      <c r="S516"/>
      <c r="T516"/>
      <c r="U516" s="11">
        <f t="shared" ref="U516:U579" si="26">U515+20</f>
        <v>10300</v>
      </c>
      <c r="V516" s="17">
        <f>((G516-G515)*'[1]Z1 values'!C$5*'[1]Z1 values'!$C$10)/'[1]Z1 values'!$C$12</f>
        <v>8.0811035156250002E-3</v>
      </c>
      <c r="W516" s="17">
        <f>((H516-H515)*'[1]Z1 values'!D$5*'[1]Z1 values'!$C$10)/'[1]Z1 values'!$C$12</f>
        <v>2.9620605468749998E-2</v>
      </c>
      <c r="X516" s="17">
        <f>((I516-I515)*'[1]Z1 values'!E$5*'[1]Z1 values'!$C$10)/'[1]Z1 values'!$C$12</f>
        <v>0</v>
      </c>
      <c r="Y516" s="17">
        <f>((J516-J515)*'[1]Z1 values'!F$5*'[1]Z1 values'!$C$10)/'[1]Z1 values'!$C$12</f>
        <v>9.9398803710937497E-2</v>
      </c>
      <c r="Z516" s="18">
        <f t="shared" si="24"/>
        <v>0.13710051269531248</v>
      </c>
      <c r="AA516">
        <f t="shared" si="25"/>
        <v>171.66666666666666</v>
      </c>
    </row>
    <row r="517" spans="1:27" s="13" customFormat="1" x14ac:dyDescent="0.25">
      <c r="A517" s="14" t="s">
        <v>11687</v>
      </c>
      <c r="B517" s="14" t="s">
        <v>119</v>
      </c>
      <c r="C517" s="14">
        <v>660585</v>
      </c>
      <c r="D517" s="15" t="s">
        <v>18267</v>
      </c>
      <c r="E517" s="15" t="s">
        <v>18268</v>
      </c>
      <c r="F517" s="15">
        <v>515</v>
      </c>
      <c r="G517" s="15">
        <v>2920072</v>
      </c>
      <c r="H517" s="15">
        <v>166159565</v>
      </c>
      <c r="I517" s="15">
        <v>417051</v>
      </c>
      <c r="J517" s="15">
        <v>813601</v>
      </c>
      <c r="K517" s="15">
        <v>0</v>
      </c>
      <c r="L517" s="15">
        <v>0</v>
      </c>
      <c r="M517" s="15">
        <v>5760</v>
      </c>
      <c r="N517" s="15">
        <v>321917</v>
      </c>
      <c r="O517" s="15">
        <v>787</v>
      </c>
      <c r="P517" s="15">
        <v>1526</v>
      </c>
      <c r="Q517" s="15">
        <v>0</v>
      </c>
      <c r="R517" s="15">
        <v>0</v>
      </c>
      <c r="S517"/>
      <c r="T517"/>
      <c r="U517" s="11">
        <f t="shared" si="26"/>
        <v>10320</v>
      </c>
      <c r="V517" s="17">
        <f>((G517-G516)*'[1]Z1 values'!C$5*'[1]Z1 values'!$C$10)/'[1]Z1 values'!$C$12</f>
        <v>1.123437194824219E-2</v>
      </c>
      <c r="W517" s="17">
        <f>((H517-H516)*'[1]Z1 values'!D$5*'[1]Z1 values'!$C$10)/'[1]Z1 values'!$C$12</f>
        <v>2.9472381591796874E-2</v>
      </c>
      <c r="X517" s="17">
        <f>((I517-I516)*'[1]Z1 values'!E$5*'[1]Z1 values'!$C$10)/'[1]Z1 values'!$C$12</f>
        <v>6.2685241699218741E-2</v>
      </c>
      <c r="Y517" s="17">
        <f>((J517-J516)*'[1]Z1 values'!F$5*'[1]Z1 values'!$C$10)/'[1]Z1 values'!$C$12</f>
        <v>0.13132690429687499</v>
      </c>
      <c r="Z517" s="18">
        <f t="shared" si="24"/>
        <v>0.23471889953613279</v>
      </c>
      <c r="AA517">
        <f t="shared" si="25"/>
        <v>172</v>
      </c>
    </row>
    <row r="518" spans="1:27" s="13" customFormat="1" x14ac:dyDescent="0.25">
      <c r="A518" s="14" t="s">
        <v>11707</v>
      </c>
      <c r="B518" s="14" t="s">
        <v>119</v>
      </c>
      <c r="C518" s="14">
        <v>661865</v>
      </c>
      <c r="D518" s="15" t="s">
        <v>18267</v>
      </c>
      <c r="E518" s="15" t="s">
        <v>18268</v>
      </c>
      <c r="F518" s="15">
        <v>516</v>
      </c>
      <c r="G518" s="15">
        <v>2925887</v>
      </c>
      <c r="H518" s="15">
        <v>166481429</v>
      </c>
      <c r="I518" s="15">
        <v>417878</v>
      </c>
      <c r="J518" s="15">
        <v>815155</v>
      </c>
      <c r="K518" s="15">
        <v>0</v>
      </c>
      <c r="L518" s="15">
        <v>0</v>
      </c>
      <c r="M518" s="15">
        <v>5814</v>
      </c>
      <c r="N518" s="15">
        <v>321864</v>
      </c>
      <c r="O518" s="15">
        <v>827</v>
      </c>
      <c r="P518" s="15">
        <v>1554</v>
      </c>
      <c r="Q518" s="15">
        <v>0</v>
      </c>
      <c r="R518" s="15">
        <v>0</v>
      </c>
      <c r="S518"/>
      <c r="T518"/>
      <c r="U518" s="11">
        <f t="shared" si="26"/>
        <v>10340</v>
      </c>
      <c r="V518" s="17">
        <f>((G518-G517)*'[1]Z1 values'!C$5*'[1]Z1 values'!$C$10)/'[1]Z1 values'!$C$12</f>
        <v>1.1339675903320311E-2</v>
      </c>
      <c r="W518" s="17">
        <f>((H518-H517)*'[1]Z1 values'!D$5*'[1]Z1 values'!$C$10)/'[1]Z1 values'!$C$12</f>
        <v>2.9467529296875E-2</v>
      </c>
      <c r="X518" s="17">
        <f>((I518-I517)*'[1]Z1 values'!E$5*'[1]Z1 values'!$C$10)/'[1]Z1 values'!$C$12</f>
        <v>6.5871276855468744E-2</v>
      </c>
      <c r="Y518" s="17">
        <f>((J518-J517)*'[1]Z1 values'!F$5*'[1]Z1 values'!$C$10)/'[1]Z1 values'!$C$12</f>
        <v>0.13373657226562502</v>
      </c>
      <c r="Z518" s="18">
        <f t="shared" si="24"/>
        <v>0.24041505432128907</v>
      </c>
      <c r="AA518">
        <f t="shared" si="25"/>
        <v>172.33333333333334</v>
      </c>
    </row>
    <row r="519" spans="1:27" s="13" customFormat="1" x14ac:dyDescent="0.25">
      <c r="A519" s="14" t="s">
        <v>11727</v>
      </c>
      <c r="B519" s="14" t="s">
        <v>119</v>
      </c>
      <c r="C519" s="14">
        <v>663145</v>
      </c>
      <c r="D519" s="15" t="s">
        <v>18267</v>
      </c>
      <c r="E519" s="15" t="s">
        <v>18268</v>
      </c>
      <c r="F519" s="15">
        <v>517</v>
      </c>
      <c r="G519" s="15">
        <v>2930046</v>
      </c>
      <c r="H519" s="15">
        <v>166804950</v>
      </c>
      <c r="I519" s="15">
        <v>417878</v>
      </c>
      <c r="J519" s="15">
        <v>816115</v>
      </c>
      <c r="K519" s="15">
        <v>0</v>
      </c>
      <c r="L519" s="15">
        <v>0</v>
      </c>
      <c r="M519" s="15">
        <v>4158</v>
      </c>
      <c r="N519" s="15">
        <v>323521</v>
      </c>
      <c r="O519" s="15">
        <v>0</v>
      </c>
      <c r="P519" s="15">
        <v>960</v>
      </c>
      <c r="Q519" s="15">
        <v>0</v>
      </c>
      <c r="R519" s="15">
        <v>0</v>
      </c>
      <c r="S519"/>
      <c r="T519"/>
      <c r="U519" s="11">
        <f t="shared" si="26"/>
        <v>10360</v>
      </c>
      <c r="V519" s="17">
        <f>((G519-G518)*'[1]Z1 values'!C$5*'[1]Z1 values'!$C$10)/'[1]Z1 values'!$C$12</f>
        <v>8.1103546142578115E-3</v>
      </c>
      <c r="W519" s="17">
        <f>((H519-H518)*'[1]Z1 values'!D$5*'[1]Z1 values'!$C$10)/'[1]Z1 values'!$C$12</f>
        <v>2.9619232177734378E-2</v>
      </c>
      <c r="X519" s="17">
        <f>((I519-I518)*'[1]Z1 values'!E$5*'[1]Z1 values'!$C$10)/'[1]Z1 values'!$C$12</f>
        <v>0</v>
      </c>
      <c r="Y519" s="17">
        <f>((J519-J518)*'[1]Z1 values'!F$5*'[1]Z1 values'!$C$10)/'[1]Z1 values'!$C$12</f>
        <v>8.2617187499999994E-2</v>
      </c>
      <c r="Z519" s="18">
        <f t="shared" si="24"/>
        <v>0.12034677429199218</v>
      </c>
      <c r="AA519">
        <f t="shared" si="25"/>
        <v>172.66666666666666</v>
      </c>
    </row>
    <row r="520" spans="1:27" s="13" customFormat="1" x14ac:dyDescent="0.25">
      <c r="A520" s="14" t="s">
        <v>11753</v>
      </c>
      <c r="B520" s="14" t="s">
        <v>119</v>
      </c>
      <c r="C520" s="14">
        <v>664425</v>
      </c>
      <c r="D520" s="15" t="s">
        <v>18267</v>
      </c>
      <c r="E520" s="15" t="s">
        <v>18268</v>
      </c>
      <c r="F520" s="15">
        <v>518</v>
      </c>
      <c r="G520" s="15">
        <v>2934183</v>
      </c>
      <c r="H520" s="15">
        <v>167128492</v>
      </c>
      <c r="I520" s="15">
        <v>417878</v>
      </c>
      <c r="J520" s="15">
        <v>817264</v>
      </c>
      <c r="K520" s="15">
        <v>0</v>
      </c>
      <c r="L520" s="15">
        <v>0</v>
      </c>
      <c r="M520" s="15">
        <v>4136</v>
      </c>
      <c r="N520" s="15">
        <v>323542</v>
      </c>
      <c r="O520" s="15">
        <v>0</v>
      </c>
      <c r="P520" s="15">
        <v>1149</v>
      </c>
      <c r="Q520" s="15">
        <v>0</v>
      </c>
      <c r="R520" s="15">
        <v>0</v>
      </c>
      <c r="S520"/>
      <c r="T520"/>
      <c r="U520" s="11">
        <f t="shared" si="26"/>
        <v>10380</v>
      </c>
      <c r="V520" s="17">
        <f>((G520-G519)*'[1]Z1 values'!C$5*'[1]Z1 values'!$C$10)/'[1]Z1 values'!$C$12</f>
        <v>8.0674530029296865E-3</v>
      </c>
      <c r="W520" s="17">
        <f>((H520-H519)*'[1]Z1 values'!D$5*'[1]Z1 values'!$C$10)/'[1]Z1 values'!$C$12</f>
        <v>2.9621154785156249E-2</v>
      </c>
      <c r="X520" s="17">
        <f>((I520-I519)*'[1]Z1 values'!E$5*'[1]Z1 values'!$C$10)/'[1]Z1 values'!$C$12</f>
        <v>0</v>
      </c>
      <c r="Y520" s="17">
        <f>((J520-J519)*'[1]Z1 values'!F$5*'[1]Z1 values'!$C$10)/'[1]Z1 values'!$C$12</f>
        <v>9.8882446289062509E-2</v>
      </c>
      <c r="Z520" s="18">
        <f t="shared" si="24"/>
        <v>0.13657105407714845</v>
      </c>
      <c r="AA520">
        <f t="shared" si="25"/>
        <v>173</v>
      </c>
    </row>
    <row r="521" spans="1:27" s="13" customFormat="1" x14ac:dyDescent="0.25">
      <c r="A521" s="14" t="s">
        <v>11773</v>
      </c>
      <c r="B521" s="14" t="s">
        <v>119</v>
      </c>
      <c r="C521" s="14">
        <v>665705</v>
      </c>
      <c r="D521" s="15" t="s">
        <v>18267</v>
      </c>
      <c r="E521" s="15" t="s">
        <v>18268</v>
      </c>
      <c r="F521" s="15">
        <v>519</v>
      </c>
      <c r="G521" s="15">
        <v>2948425</v>
      </c>
      <c r="H521" s="15">
        <v>167441920</v>
      </c>
      <c r="I521" s="15">
        <v>423118</v>
      </c>
      <c r="J521" s="15">
        <v>822419</v>
      </c>
      <c r="K521" s="15">
        <v>0</v>
      </c>
      <c r="L521" s="15">
        <v>0</v>
      </c>
      <c r="M521" s="15">
        <v>14241</v>
      </c>
      <c r="N521" s="15">
        <v>313428</v>
      </c>
      <c r="O521" s="15">
        <v>5240</v>
      </c>
      <c r="P521" s="15">
        <v>5155</v>
      </c>
      <c r="Q521" s="15">
        <v>0</v>
      </c>
      <c r="R521" s="15">
        <v>0</v>
      </c>
      <c r="S521"/>
      <c r="T521"/>
      <c r="U521" s="11">
        <f t="shared" si="26"/>
        <v>10400</v>
      </c>
      <c r="V521" s="17">
        <f>((G521-G520)*'[1]Z1 values'!C$5*'[1]Z1 values'!$C$10)/'[1]Z1 values'!$C$12</f>
        <v>2.7772943115234372E-2</v>
      </c>
      <c r="W521" s="17">
        <f>((H521-H520)*'[1]Z1 values'!D$5*'[1]Z1 values'!$C$10)/'[1]Z1 values'!$C$12</f>
        <v>2.86951904296875E-2</v>
      </c>
      <c r="X521" s="17">
        <f>((I521-I520)*'[1]Z1 values'!E$5*'[1]Z1 values'!$C$10)/'[1]Z1 values'!$C$12</f>
        <v>0.41737060546874993</v>
      </c>
      <c r="Y521" s="17">
        <f>((J521-J520)*'[1]Z1 values'!F$5*'[1]Z1 values'!$C$10)/'[1]Z1 values'!$C$12</f>
        <v>0.44363708496093751</v>
      </c>
      <c r="Z521" s="18">
        <f t="shared" si="24"/>
        <v>0.91747582397460925</v>
      </c>
      <c r="AA521">
        <f t="shared" si="25"/>
        <v>173.33333333333334</v>
      </c>
    </row>
    <row r="522" spans="1:27" s="13" customFormat="1" x14ac:dyDescent="0.25">
      <c r="A522" s="14" t="s">
        <v>11800</v>
      </c>
      <c r="B522" s="14" t="s">
        <v>119</v>
      </c>
      <c r="C522" s="14">
        <v>666985</v>
      </c>
      <c r="D522" s="15" t="s">
        <v>18267</v>
      </c>
      <c r="E522" s="15" t="s">
        <v>18268</v>
      </c>
      <c r="F522" s="15">
        <v>520</v>
      </c>
      <c r="G522" s="15">
        <v>2957994</v>
      </c>
      <c r="H522" s="15">
        <v>167760028</v>
      </c>
      <c r="I522" s="15">
        <v>425641</v>
      </c>
      <c r="J522" s="15">
        <v>825592</v>
      </c>
      <c r="K522" s="15">
        <v>0</v>
      </c>
      <c r="L522" s="15">
        <v>0</v>
      </c>
      <c r="M522" s="15">
        <v>9568</v>
      </c>
      <c r="N522" s="15">
        <v>318108</v>
      </c>
      <c r="O522" s="15">
        <v>2523</v>
      </c>
      <c r="P522" s="15">
        <v>3173</v>
      </c>
      <c r="Q522" s="15">
        <v>0</v>
      </c>
      <c r="R522" s="15">
        <v>0</v>
      </c>
      <c r="S522"/>
      <c r="T522"/>
      <c r="U522" s="11">
        <f t="shared" si="26"/>
        <v>10420</v>
      </c>
      <c r="V522" s="17">
        <f>((G522-G521)*'[1]Z1 values'!C$5*'[1]Z1 values'!$C$10)/'[1]Z1 values'!$C$12</f>
        <v>1.8660250854492185E-2</v>
      </c>
      <c r="W522" s="17">
        <f>((H522-H521)*'[1]Z1 values'!D$5*'[1]Z1 values'!$C$10)/'[1]Z1 values'!$C$12</f>
        <v>2.9123657226562499E-2</v>
      </c>
      <c r="X522" s="17">
        <f>((I522-I521)*'[1]Z1 values'!E$5*'[1]Z1 values'!$C$10)/'[1]Z1 values'!$C$12</f>
        <v>0.20095916748046871</v>
      </c>
      <c r="Y522" s="17">
        <f>((J522-J521)*'[1]Z1 values'!F$5*'[1]Z1 values'!$C$10)/'[1]Z1 values'!$C$12</f>
        <v>0.27306701660156252</v>
      </c>
      <c r="Z522" s="18">
        <f t="shared" si="24"/>
        <v>0.52181009216308594</v>
      </c>
      <c r="AA522">
        <f t="shared" si="25"/>
        <v>173.66666666666666</v>
      </c>
    </row>
    <row r="523" spans="1:27" s="13" customFormat="1" x14ac:dyDescent="0.25">
      <c r="A523" s="14" t="s">
        <v>11820</v>
      </c>
      <c r="B523" s="14" t="s">
        <v>119</v>
      </c>
      <c r="C523" s="14">
        <v>668265</v>
      </c>
      <c r="D523" s="15" t="s">
        <v>18267</v>
      </c>
      <c r="E523" s="15" t="s">
        <v>18268</v>
      </c>
      <c r="F523" s="15">
        <v>521</v>
      </c>
      <c r="G523" s="15">
        <v>2962556</v>
      </c>
      <c r="H523" s="15">
        <v>168083145</v>
      </c>
      <c r="I523" s="15">
        <v>425711</v>
      </c>
      <c r="J523" s="15">
        <v>826761</v>
      </c>
      <c r="K523" s="15">
        <v>0</v>
      </c>
      <c r="L523" s="15">
        <v>0</v>
      </c>
      <c r="M523" s="15">
        <v>4560</v>
      </c>
      <c r="N523" s="15">
        <v>323117</v>
      </c>
      <c r="O523" s="15">
        <v>70</v>
      </c>
      <c r="P523" s="15">
        <v>1169</v>
      </c>
      <c r="Q523" s="15">
        <v>0</v>
      </c>
      <c r="R523" s="15">
        <v>0</v>
      </c>
      <c r="S523"/>
      <c r="T523"/>
      <c r="U523" s="11">
        <f t="shared" si="26"/>
        <v>10440</v>
      </c>
      <c r="V523" s="17">
        <f>((G523-G522)*'[1]Z1 values'!C$5*'[1]Z1 values'!$C$10)/'[1]Z1 values'!$C$12</f>
        <v>8.8962341308593748E-3</v>
      </c>
      <c r="W523" s="17">
        <f>((H523-H522)*'[1]Z1 values'!D$5*'[1]Z1 values'!$C$10)/'[1]Z1 values'!$C$12</f>
        <v>2.9582244873046875E-2</v>
      </c>
      <c r="X523" s="17">
        <f>((I523-I522)*'[1]Z1 values'!E$5*'[1]Z1 values'!$C$10)/'[1]Z1 values'!$C$12</f>
        <v>5.5755615234374997E-3</v>
      </c>
      <c r="Y523" s="17">
        <f>((J523-J522)*'[1]Z1 values'!F$5*'[1]Z1 values'!$C$10)/'[1]Z1 values'!$C$12</f>
        <v>0.10060363769531251</v>
      </c>
      <c r="Z523" s="18">
        <f t="shared" si="24"/>
        <v>0.14465767822265627</v>
      </c>
      <c r="AA523">
        <f t="shared" si="25"/>
        <v>174</v>
      </c>
    </row>
    <row r="524" spans="1:27" s="13" customFormat="1" x14ac:dyDescent="0.25">
      <c r="A524" s="14" t="s">
        <v>11840</v>
      </c>
      <c r="B524" s="14" t="s">
        <v>119</v>
      </c>
      <c r="C524" s="14">
        <v>669545</v>
      </c>
      <c r="D524" s="15" t="s">
        <v>18267</v>
      </c>
      <c r="E524" s="15" t="s">
        <v>18268</v>
      </c>
      <c r="F524" s="15">
        <v>522</v>
      </c>
      <c r="G524" s="15">
        <v>2966583</v>
      </c>
      <c r="H524" s="15">
        <v>168406796</v>
      </c>
      <c r="I524" s="15">
        <v>425711</v>
      </c>
      <c r="J524" s="15">
        <v>828288</v>
      </c>
      <c r="K524" s="15">
        <v>0</v>
      </c>
      <c r="L524" s="15">
        <v>0</v>
      </c>
      <c r="M524" s="15">
        <v>4026</v>
      </c>
      <c r="N524" s="15">
        <v>323651</v>
      </c>
      <c r="O524" s="15">
        <v>0</v>
      </c>
      <c r="P524" s="15">
        <v>1527</v>
      </c>
      <c r="Q524" s="15">
        <v>0</v>
      </c>
      <c r="R524" s="15">
        <v>0</v>
      </c>
      <c r="S524"/>
      <c r="T524"/>
      <c r="U524" s="11">
        <f t="shared" si="26"/>
        <v>10460</v>
      </c>
      <c r="V524" s="17">
        <f>((G524-G523)*'[1]Z1 values'!C$5*'[1]Z1 values'!$C$10)/'[1]Z1 values'!$C$12</f>
        <v>7.8529449462890616E-3</v>
      </c>
      <c r="W524" s="17">
        <f>((H524-H523)*'[1]Z1 values'!D$5*'[1]Z1 values'!$C$10)/'[1]Z1 values'!$C$12</f>
        <v>2.9631134033203128E-2</v>
      </c>
      <c r="X524" s="17">
        <f>((I524-I523)*'[1]Z1 values'!E$5*'[1]Z1 values'!$C$10)/'[1]Z1 values'!$C$12</f>
        <v>0</v>
      </c>
      <c r="Y524" s="17">
        <f>((J524-J523)*'[1]Z1 values'!F$5*'[1]Z1 values'!$C$10)/'[1]Z1 values'!$C$12</f>
        <v>0.13141296386718751</v>
      </c>
      <c r="Z524" s="18">
        <f t="shared" si="24"/>
        <v>0.1688970428466797</v>
      </c>
      <c r="AA524">
        <f t="shared" si="25"/>
        <v>174.33333333333334</v>
      </c>
    </row>
    <row r="525" spans="1:27" s="13" customFormat="1" x14ac:dyDescent="0.25">
      <c r="A525" s="14" t="s">
        <v>11860</v>
      </c>
      <c r="B525" s="14" t="s">
        <v>119</v>
      </c>
      <c r="C525" s="14">
        <v>670825</v>
      </c>
      <c r="D525" s="15" t="s">
        <v>18267</v>
      </c>
      <c r="E525" s="15" t="s">
        <v>18268</v>
      </c>
      <c r="F525" s="15">
        <v>523</v>
      </c>
      <c r="G525" s="15">
        <v>2970620</v>
      </c>
      <c r="H525" s="15">
        <v>168730438</v>
      </c>
      <c r="I525" s="15">
        <v>425711</v>
      </c>
      <c r="J525" s="15">
        <v>829248</v>
      </c>
      <c r="K525" s="15">
        <v>0</v>
      </c>
      <c r="L525" s="15">
        <v>0</v>
      </c>
      <c r="M525" s="15">
        <v>4036</v>
      </c>
      <c r="N525" s="15">
        <v>323642</v>
      </c>
      <c r="O525" s="15">
        <v>0</v>
      </c>
      <c r="P525" s="15">
        <v>960</v>
      </c>
      <c r="Q525" s="15">
        <v>0</v>
      </c>
      <c r="R525" s="15">
        <v>0</v>
      </c>
      <c r="S525"/>
      <c r="T525"/>
      <c r="U525" s="11">
        <f t="shared" si="26"/>
        <v>10480</v>
      </c>
      <c r="V525" s="17">
        <f>((G525-G524)*'[1]Z1 values'!C$5*'[1]Z1 values'!$C$10)/'[1]Z1 values'!$C$12</f>
        <v>7.8724456787109369E-3</v>
      </c>
      <c r="W525" s="17">
        <f>((H525-H524)*'[1]Z1 values'!D$5*'[1]Z1 values'!$C$10)/'[1]Z1 values'!$C$12</f>
        <v>2.9630310058593751E-2</v>
      </c>
      <c r="X525" s="17">
        <f>((I525-I524)*'[1]Z1 values'!E$5*'[1]Z1 values'!$C$10)/'[1]Z1 values'!$C$12</f>
        <v>0</v>
      </c>
      <c r="Y525" s="17">
        <f>((J525-J524)*'[1]Z1 values'!F$5*'[1]Z1 values'!$C$10)/'[1]Z1 values'!$C$12</f>
        <v>8.2617187499999994E-2</v>
      </c>
      <c r="Z525" s="18">
        <f t="shared" si="24"/>
        <v>0.12011994323730468</v>
      </c>
      <c r="AA525">
        <f t="shared" si="25"/>
        <v>174.66666666666666</v>
      </c>
    </row>
    <row r="526" spans="1:27" s="13" customFormat="1" x14ac:dyDescent="0.25">
      <c r="A526" s="14" t="s">
        <v>11886</v>
      </c>
      <c r="B526" s="14" t="s">
        <v>119</v>
      </c>
      <c r="C526" s="14">
        <v>672105</v>
      </c>
      <c r="D526" s="15" t="s">
        <v>18267</v>
      </c>
      <c r="E526" s="15" t="s">
        <v>18268</v>
      </c>
      <c r="F526" s="15">
        <v>524</v>
      </c>
      <c r="G526" s="15">
        <v>2975473</v>
      </c>
      <c r="H526" s="15">
        <v>169053264</v>
      </c>
      <c r="I526" s="15">
        <v>425917</v>
      </c>
      <c r="J526" s="15">
        <v>830427</v>
      </c>
      <c r="K526" s="15">
        <v>0</v>
      </c>
      <c r="L526" s="15">
        <v>0</v>
      </c>
      <c r="M526" s="15">
        <v>4852</v>
      </c>
      <c r="N526" s="15">
        <v>322826</v>
      </c>
      <c r="O526" s="15">
        <v>206</v>
      </c>
      <c r="P526" s="15">
        <v>1179</v>
      </c>
      <c r="Q526" s="15">
        <v>0</v>
      </c>
      <c r="R526" s="15">
        <v>0</v>
      </c>
      <c r="S526"/>
      <c r="T526"/>
      <c r="U526" s="11">
        <f t="shared" si="26"/>
        <v>10500</v>
      </c>
      <c r="V526" s="17">
        <f>((G526-G525)*'[1]Z1 values'!C$5*'[1]Z1 values'!$C$10)/'[1]Z1 values'!$C$12</f>
        <v>9.4637054443359372E-3</v>
      </c>
      <c r="W526" s="17">
        <f>((H526-H525)*'[1]Z1 values'!D$5*'[1]Z1 values'!$C$10)/'[1]Z1 values'!$C$12</f>
        <v>2.9555603027343752E-2</v>
      </c>
      <c r="X526" s="17">
        <f>((I526-I525)*'[1]Z1 values'!E$5*'[1]Z1 values'!$C$10)/'[1]Z1 values'!$C$12</f>
        <v>1.6408081054687499E-2</v>
      </c>
      <c r="Y526" s="17">
        <f>((J526-J525)*'[1]Z1 values'!F$5*'[1]Z1 values'!$C$10)/'[1]Z1 values'!$C$12</f>
        <v>0.10146423339843751</v>
      </c>
      <c r="Z526" s="18">
        <f t="shared" si="24"/>
        <v>0.15689162292480469</v>
      </c>
      <c r="AA526">
        <f t="shared" si="25"/>
        <v>175</v>
      </c>
    </row>
    <row r="527" spans="1:27" s="13" customFormat="1" x14ac:dyDescent="0.25">
      <c r="A527" s="14" t="s">
        <v>11909</v>
      </c>
      <c r="B527" s="14" t="s">
        <v>119</v>
      </c>
      <c r="C527" s="14">
        <v>673385</v>
      </c>
      <c r="D527" s="15" t="s">
        <v>18267</v>
      </c>
      <c r="E527" s="15" t="s">
        <v>18268</v>
      </c>
      <c r="F527" s="15">
        <v>525</v>
      </c>
      <c r="G527" s="15">
        <v>2979608</v>
      </c>
      <c r="H527" s="15">
        <v>169376799</v>
      </c>
      <c r="I527" s="15">
        <v>425917</v>
      </c>
      <c r="J527" s="15">
        <v>831387</v>
      </c>
      <c r="K527" s="15">
        <v>0</v>
      </c>
      <c r="L527" s="15">
        <v>0</v>
      </c>
      <c r="M527" s="15">
        <v>4134</v>
      </c>
      <c r="N527" s="15">
        <v>323535</v>
      </c>
      <c r="O527" s="15">
        <v>0</v>
      </c>
      <c r="P527" s="15">
        <v>960</v>
      </c>
      <c r="Q527" s="15">
        <v>0</v>
      </c>
      <c r="R527" s="15">
        <v>0</v>
      </c>
      <c r="S527"/>
      <c r="T527"/>
      <c r="U527" s="11">
        <f t="shared" si="26"/>
        <v>10520</v>
      </c>
      <c r="V527" s="17">
        <f>((G527-G526)*'[1]Z1 values'!C$5*'[1]Z1 values'!$C$10)/'[1]Z1 values'!$C$12</f>
        <v>8.0635528564453121E-3</v>
      </c>
      <c r="W527" s="17">
        <f>((H527-H526)*'[1]Z1 values'!D$5*'[1]Z1 values'!$C$10)/'[1]Z1 values'!$C$12</f>
        <v>2.9620513916015622E-2</v>
      </c>
      <c r="X527" s="17">
        <f>((I527-I526)*'[1]Z1 values'!E$5*'[1]Z1 values'!$C$10)/'[1]Z1 values'!$C$12</f>
        <v>0</v>
      </c>
      <c r="Y527" s="17">
        <f>((J527-J526)*'[1]Z1 values'!F$5*'[1]Z1 values'!$C$10)/'[1]Z1 values'!$C$12</f>
        <v>8.2617187499999994E-2</v>
      </c>
      <c r="Z527" s="18">
        <f t="shared" si="24"/>
        <v>0.12030125427246093</v>
      </c>
      <c r="AA527">
        <f t="shared" si="25"/>
        <v>175.33333333333334</v>
      </c>
    </row>
    <row r="528" spans="1:27" s="13" customFormat="1" x14ac:dyDescent="0.25">
      <c r="A528" s="14" t="s">
        <v>11929</v>
      </c>
      <c r="B528" s="14" t="s">
        <v>119</v>
      </c>
      <c r="C528" s="14">
        <v>674665</v>
      </c>
      <c r="D528" s="15" t="s">
        <v>18267</v>
      </c>
      <c r="E528" s="15" t="s">
        <v>18268</v>
      </c>
      <c r="F528" s="15">
        <v>526</v>
      </c>
      <c r="G528" s="15">
        <v>2987589</v>
      </c>
      <c r="H528" s="15">
        <v>169696490</v>
      </c>
      <c r="I528" s="15">
        <v>428324</v>
      </c>
      <c r="J528" s="15">
        <v>833371</v>
      </c>
      <c r="K528" s="15">
        <v>0</v>
      </c>
      <c r="L528" s="15">
        <v>0</v>
      </c>
      <c r="M528" s="15">
        <v>7979</v>
      </c>
      <c r="N528" s="15">
        <v>319691</v>
      </c>
      <c r="O528" s="15">
        <v>2407</v>
      </c>
      <c r="P528" s="15">
        <v>1984</v>
      </c>
      <c r="Q528" s="15">
        <v>0</v>
      </c>
      <c r="R528" s="15">
        <v>0</v>
      </c>
      <c r="S528"/>
      <c r="T528"/>
      <c r="U528" s="11">
        <f t="shared" si="26"/>
        <v>10540</v>
      </c>
      <c r="V528" s="17">
        <f>((G528-G527)*'[1]Z1 values'!C$5*'[1]Z1 values'!$C$10)/'[1]Z1 values'!$C$12</f>
        <v>1.5563534545898438E-2</v>
      </c>
      <c r="W528" s="17">
        <f>((H528-H527)*'[1]Z1 values'!D$5*'[1]Z1 values'!$C$10)/'[1]Z1 values'!$C$12</f>
        <v>2.9268585205078124E-2</v>
      </c>
      <c r="X528" s="17">
        <f>((I528-I527)*'[1]Z1 values'!E$5*'[1]Z1 values'!$C$10)/'[1]Z1 values'!$C$12</f>
        <v>0.19171966552734374</v>
      </c>
      <c r="Y528" s="17">
        <f>((J528-J527)*'[1]Z1 values'!F$5*'[1]Z1 values'!$C$10)/'[1]Z1 values'!$C$12</f>
        <v>0.1707421875</v>
      </c>
      <c r="Z528" s="18">
        <f t="shared" si="24"/>
        <v>0.4072939727783203</v>
      </c>
      <c r="AA528">
        <f t="shared" si="25"/>
        <v>175.66666666666666</v>
      </c>
    </row>
    <row r="529" spans="1:27" s="13" customFormat="1" x14ac:dyDescent="0.25">
      <c r="A529" s="14" t="s">
        <v>11949</v>
      </c>
      <c r="B529" s="14" t="s">
        <v>119</v>
      </c>
      <c r="C529" s="14">
        <v>675945</v>
      </c>
      <c r="D529" s="15" t="s">
        <v>18267</v>
      </c>
      <c r="E529" s="15" t="s">
        <v>18268</v>
      </c>
      <c r="F529" s="15">
        <v>527</v>
      </c>
      <c r="G529" s="15">
        <v>2991756</v>
      </c>
      <c r="H529" s="15">
        <v>170019993</v>
      </c>
      <c r="I529" s="15">
        <v>428324</v>
      </c>
      <c r="J529" s="15">
        <v>834331</v>
      </c>
      <c r="K529" s="15">
        <v>0</v>
      </c>
      <c r="L529" s="15">
        <v>0</v>
      </c>
      <c r="M529" s="15">
        <v>4166</v>
      </c>
      <c r="N529" s="15">
        <v>323503</v>
      </c>
      <c r="O529" s="15">
        <v>0</v>
      </c>
      <c r="P529" s="15">
        <v>960</v>
      </c>
      <c r="Q529" s="15">
        <v>0</v>
      </c>
      <c r="R529" s="15">
        <v>0</v>
      </c>
      <c r="S529"/>
      <c r="T529"/>
      <c r="U529" s="11">
        <f t="shared" si="26"/>
        <v>10560</v>
      </c>
      <c r="V529" s="17">
        <f>((G529-G528)*'[1]Z1 values'!C$5*'[1]Z1 values'!$C$10)/'[1]Z1 values'!$C$12</f>
        <v>8.1259552001953124E-3</v>
      </c>
      <c r="W529" s="17">
        <f>((H529-H528)*'[1]Z1 values'!D$5*'[1]Z1 values'!$C$10)/'[1]Z1 values'!$C$12</f>
        <v>2.9617584228515625E-2</v>
      </c>
      <c r="X529" s="17">
        <f>((I529-I528)*'[1]Z1 values'!E$5*'[1]Z1 values'!$C$10)/'[1]Z1 values'!$C$12</f>
        <v>0</v>
      </c>
      <c r="Y529" s="17">
        <f>((J529-J528)*'[1]Z1 values'!F$5*'[1]Z1 values'!$C$10)/'[1]Z1 values'!$C$12</f>
        <v>8.2617187499999994E-2</v>
      </c>
      <c r="Z529" s="18">
        <f t="shared" si="24"/>
        <v>0.12036072692871093</v>
      </c>
      <c r="AA529">
        <f t="shared" si="25"/>
        <v>176</v>
      </c>
    </row>
    <row r="530" spans="1:27" s="13" customFormat="1" x14ac:dyDescent="0.25">
      <c r="A530" s="14" t="s">
        <v>11974</v>
      </c>
      <c r="B530" s="14" t="s">
        <v>119</v>
      </c>
      <c r="C530" s="14">
        <v>677225</v>
      </c>
      <c r="D530" s="15" t="s">
        <v>18267</v>
      </c>
      <c r="E530" s="15" t="s">
        <v>18268</v>
      </c>
      <c r="F530" s="15">
        <v>528</v>
      </c>
      <c r="G530" s="15">
        <v>2996110</v>
      </c>
      <c r="H530" s="15">
        <v>170343308</v>
      </c>
      <c r="I530" s="15">
        <v>428324</v>
      </c>
      <c r="J530" s="15">
        <v>835437</v>
      </c>
      <c r="K530" s="15">
        <v>0</v>
      </c>
      <c r="L530" s="15">
        <v>0</v>
      </c>
      <c r="M530" s="15">
        <v>4352</v>
      </c>
      <c r="N530" s="15">
        <v>323315</v>
      </c>
      <c r="O530" s="15">
        <v>0</v>
      </c>
      <c r="P530" s="15">
        <v>1106</v>
      </c>
      <c r="Q530" s="15">
        <v>0</v>
      </c>
      <c r="R530" s="15">
        <v>0</v>
      </c>
      <c r="S530"/>
      <c r="T530"/>
      <c r="U530" s="11">
        <f t="shared" si="26"/>
        <v>10580</v>
      </c>
      <c r="V530" s="17">
        <f>((G530-G529)*'[1]Z1 values'!C$5*'[1]Z1 values'!$C$10)/'[1]Z1 values'!$C$12</f>
        <v>8.4906188964843747E-3</v>
      </c>
      <c r="W530" s="17">
        <f>((H530-H529)*'[1]Z1 values'!D$5*'[1]Z1 values'!$C$10)/'[1]Z1 values'!$C$12</f>
        <v>2.9600372314453127E-2</v>
      </c>
      <c r="X530" s="17">
        <f>((I530-I529)*'[1]Z1 values'!E$5*'[1]Z1 values'!$C$10)/'[1]Z1 values'!$C$12</f>
        <v>0</v>
      </c>
      <c r="Y530" s="17">
        <f>((J530-J529)*'[1]Z1 values'!F$5*'[1]Z1 values'!$C$10)/'[1]Z1 values'!$C$12</f>
        <v>9.5181884765624988E-2</v>
      </c>
      <c r="Z530" s="18">
        <f t="shared" si="24"/>
        <v>0.13327287597656248</v>
      </c>
      <c r="AA530">
        <f t="shared" si="25"/>
        <v>176.33333333333334</v>
      </c>
    </row>
    <row r="531" spans="1:27" s="13" customFormat="1" x14ac:dyDescent="0.25">
      <c r="A531" s="14" t="s">
        <v>11996</v>
      </c>
      <c r="B531" s="14" t="s">
        <v>119</v>
      </c>
      <c r="C531" s="14">
        <v>678505</v>
      </c>
      <c r="D531" s="15" t="s">
        <v>18267</v>
      </c>
      <c r="E531" s="15" t="s">
        <v>18268</v>
      </c>
      <c r="F531" s="15">
        <v>529</v>
      </c>
      <c r="G531" s="15">
        <v>3000652</v>
      </c>
      <c r="H531" s="15">
        <v>170666435</v>
      </c>
      <c r="I531" s="15">
        <v>428324</v>
      </c>
      <c r="J531" s="15">
        <v>836684</v>
      </c>
      <c r="K531" s="15">
        <v>0</v>
      </c>
      <c r="L531" s="15">
        <v>0</v>
      </c>
      <c r="M531" s="15">
        <v>4540</v>
      </c>
      <c r="N531" s="15">
        <v>323127</v>
      </c>
      <c r="O531" s="15">
        <v>0</v>
      </c>
      <c r="P531" s="15">
        <v>1247</v>
      </c>
      <c r="Q531" s="15">
        <v>0</v>
      </c>
      <c r="R531" s="15">
        <v>0</v>
      </c>
      <c r="S531"/>
      <c r="T531"/>
      <c r="U531" s="11">
        <f t="shared" si="26"/>
        <v>10600</v>
      </c>
      <c r="V531" s="17">
        <f>((G531-G530)*'[1]Z1 values'!C$5*'[1]Z1 values'!$C$10)/'[1]Z1 values'!$C$12</f>
        <v>8.8572326660156259E-3</v>
      </c>
      <c r="W531" s="17">
        <f>((H531-H530)*'[1]Z1 values'!D$5*'[1]Z1 values'!$C$10)/'[1]Z1 values'!$C$12</f>
        <v>2.9583160400390624E-2</v>
      </c>
      <c r="X531" s="17">
        <f>((I531-I530)*'[1]Z1 values'!E$5*'[1]Z1 values'!$C$10)/'[1]Z1 values'!$C$12</f>
        <v>0</v>
      </c>
      <c r="Y531" s="17">
        <f>((J531-J530)*'[1]Z1 values'!F$5*'[1]Z1 values'!$C$10)/'[1]Z1 values'!$C$12</f>
        <v>0.1073162841796875</v>
      </c>
      <c r="Z531" s="18">
        <f t="shared" si="24"/>
        <v>0.14575667724609376</v>
      </c>
      <c r="AA531">
        <f t="shared" si="25"/>
        <v>176.66666666666666</v>
      </c>
    </row>
    <row r="532" spans="1:27" s="13" customFormat="1" x14ac:dyDescent="0.25">
      <c r="A532" s="14" t="s">
        <v>12016</v>
      </c>
      <c r="B532" s="14" t="s">
        <v>119</v>
      </c>
      <c r="C532" s="14">
        <v>679785</v>
      </c>
      <c r="D532" s="15" t="s">
        <v>18267</v>
      </c>
      <c r="E532" s="15" t="s">
        <v>18268</v>
      </c>
      <c r="F532" s="15">
        <v>530</v>
      </c>
      <c r="G532" s="15">
        <v>3004798</v>
      </c>
      <c r="H532" s="15">
        <v>170989960</v>
      </c>
      <c r="I532" s="15">
        <v>428324</v>
      </c>
      <c r="J532" s="15">
        <v>837644</v>
      </c>
      <c r="K532" s="15">
        <v>0</v>
      </c>
      <c r="L532" s="15">
        <v>0</v>
      </c>
      <c r="M532" s="15">
        <v>4144</v>
      </c>
      <c r="N532" s="15">
        <v>323525</v>
      </c>
      <c r="O532" s="15">
        <v>0</v>
      </c>
      <c r="P532" s="15">
        <v>960</v>
      </c>
      <c r="Q532" s="15">
        <v>0</v>
      </c>
      <c r="R532" s="15">
        <v>0</v>
      </c>
      <c r="S532"/>
      <c r="T532"/>
      <c r="U532" s="11">
        <f t="shared" si="26"/>
        <v>10620</v>
      </c>
      <c r="V532" s="17">
        <f>((G532-G531)*'[1]Z1 values'!C$5*'[1]Z1 values'!$C$10)/'[1]Z1 values'!$C$12</f>
        <v>8.0850036621093746E-3</v>
      </c>
      <c r="W532" s="17">
        <f>((H532-H531)*'[1]Z1 values'!D$5*'[1]Z1 values'!$C$10)/'[1]Z1 values'!$C$12</f>
        <v>2.9619598388671876E-2</v>
      </c>
      <c r="X532" s="17">
        <f>((I532-I531)*'[1]Z1 values'!E$5*'[1]Z1 values'!$C$10)/'[1]Z1 values'!$C$12</f>
        <v>0</v>
      </c>
      <c r="Y532" s="17">
        <f>((J532-J531)*'[1]Z1 values'!F$5*'[1]Z1 values'!$C$10)/'[1]Z1 values'!$C$12</f>
        <v>8.2617187499999994E-2</v>
      </c>
      <c r="Z532" s="18">
        <f t="shared" si="24"/>
        <v>0.12032178955078124</v>
      </c>
      <c r="AA532">
        <f t="shared" si="25"/>
        <v>177</v>
      </c>
    </row>
    <row r="533" spans="1:27" s="13" customFormat="1" x14ac:dyDescent="0.25">
      <c r="A533" s="14" t="s">
        <v>12043</v>
      </c>
      <c r="B533" s="14" t="s">
        <v>119</v>
      </c>
      <c r="C533" s="14">
        <v>681065</v>
      </c>
      <c r="D533" s="15" t="s">
        <v>18267</v>
      </c>
      <c r="E533" s="15" t="s">
        <v>18268</v>
      </c>
      <c r="F533" s="15">
        <v>531</v>
      </c>
      <c r="G533" s="15">
        <v>3010531</v>
      </c>
      <c r="H533" s="15">
        <v>171311897</v>
      </c>
      <c r="I533" s="15">
        <v>429111</v>
      </c>
      <c r="J533" s="15">
        <v>839170</v>
      </c>
      <c r="K533" s="15">
        <v>0</v>
      </c>
      <c r="L533" s="15">
        <v>0</v>
      </c>
      <c r="M533" s="15">
        <v>5731</v>
      </c>
      <c r="N533" s="15">
        <v>321937</v>
      </c>
      <c r="O533" s="15">
        <v>787</v>
      </c>
      <c r="P533" s="15">
        <v>1526</v>
      </c>
      <c r="Q533" s="15">
        <v>0</v>
      </c>
      <c r="R533" s="15">
        <v>0</v>
      </c>
      <c r="S533"/>
      <c r="T533"/>
      <c r="U533" s="11">
        <f t="shared" si="26"/>
        <v>10640</v>
      </c>
      <c r="V533" s="17">
        <f>((G533-G532)*'[1]Z1 values'!C$5*'[1]Z1 values'!$C$10)/'[1]Z1 values'!$C$12</f>
        <v>1.1179769897460936E-2</v>
      </c>
      <c r="W533" s="17">
        <f>((H533-H532)*'[1]Z1 values'!D$5*'[1]Z1 values'!$C$10)/'[1]Z1 values'!$C$12</f>
        <v>2.9474212646484376E-2</v>
      </c>
      <c r="X533" s="17">
        <f>((I533-I532)*'[1]Z1 values'!E$5*'[1]Z1 values'!$C$10)/'[1]Z1 values'!$C$12</f>
        <v>6.2685241699218741E-2</v>
      </c>
      <c r="Y533" s="17">
        <f>((J533-J532)*'[1]Z1 values'!F$5*'[1]Z1 values'!$C$10)/'[1]Z1 values'!$C$12</f>
        <v>0.13132690429687499</v>
      </c>
      <c r="Z533" s="18">
        <f t="shared" si="24"/>
        <v>0.23466612854003904</v>
      </c>
      <c r="AA533">
        <f t="shared" si="25"/>
        <v>177.33333333333334</v>
      </c>
    </row>
    <row r="534" spans="1:27" s="13" customFormat="1" x14ac:dyDescent="0.25">
      <c r="A534" s="14" t="s">
        <v>12063</v>
      </c>
      <c r="B534" s="14" t="s">
        <v>119</v>
      </c>
      <c r="C534" s="14">
        <v>682345</v>
      </c>
      <c r="D534" s="15" t="s">
        <v>18267</v>
      </c>
      <c r="E534" s="15" t="s">
        <v>18268</v>
      </c>
      <c r="F534" s="15">
        <v>532</v>
      </c>
      <c r="G534" s="15">
        <v>3017269</v>
      </c>
      <c r="H534" s="15">
        <v>171632832</v>
      </c>
      <c r="I534" s="15">
        <v>430492</v>
      </c>
      <c r="J534" s="15">
        <v>840988</v>
      </c>
      <c r="K534" s="15">
        <v>0</v>
      </c>
      <c r="L534" s="15">
        <v>0</v>
      </c>
      <c r="M534" s="15">
        <v>6736</v>
      </c>
      <c r="N534" s="15">
        <v>320935</v>
      </c>
      <c r="O534" s="15">
        <v>1381</v>
      </c>
      <c r="P534" s="15">
        <v>1818</v>
      </c>
      <c r="Q534" s="15">
        <v>0</v>
      </c>
      <c r="R534" s="15">
        <v>0</v>
      </c>
      <c r="S534"/>
      <c r="T534"/>
      <c r="U534" s="11">
        <f t="shared" si="26"/>
        <v>10660</v>
      </c>
      <c r="V534" s="17">
        <f>((G534-G533)*'[1]Z1 values'!C$5*'[1]Z1 values'!$C$10)/'[1]Z1 values'!$C$12</f>
        <v>1.3139593505859377E-2</v>
      </c>
      <c r="W534" s="17">
        <f>((H534-H533)*'[1]Z1 values'!D$5*'[1]Z1 values'!$C$10)/'[1]Z1 values'!$C$12</f>
        <v>2.9382476806640623E-2</v>
      </c>
      <c r="X534" s="17">
        <f>((I534-I533)*'[1]Z1 values'!E$5*'[1]Z1 values'!$C$10)/'[1]Z1 values'!$C$12</f>
        <v>0.10999786376953125</v>
      </c>
      <c r="Y534" s="17">
        <f>((J534-J533)*'[1]Z1 values'!F$5*'[1]Z1 values'!$C$10)/'[1]Z1 values'!$C$12</f>
        <v>0.15645629882812501</v>
      </c>
      <c r="Z534" s="18">
        <f t="shared" si="24"/>
        <v>0.30897623291015625</v>
      </c>
      <c r="AA534">
        <f t="shared" si="25"/>
        <v>177.66666666666666</v>
      </c>
    </row>
    <row r="535" spans="1:27" s="13" customFormat="1" x14ac:dyDescent="0.25">
      <c r="A535" s="14" t="s">
        <v>12083</v>
      </c>
      <c r="B535" s="14" t="s">
        <v>119</v>
      </c>
      <c r="C535" s="14">
        <v>683625</v>
      </c>
      <c r="D535" s="15" t="s">
        <v>18267</v>
      </c>
      <c r="E535" s="15" t="s">
        <v>18268</v>
      </c>
      <c r="F535" s="15">
        <v>533</v>
      </c>
      <c r="G535" s="15">
        <v>3021316</v>
      </c>
      <c r="H535" s="15">
        <v>171956465</v>
      </c>
      <c r="I535" s="15">
        <v>430492</v>
      </c>
      <c r="J535" s="15">
        <v>842326</v>
      </c>
      <c r="K535" s="15">
        <v>0</v>
      </c>
      <c r="L535" s="15">
        <v>0</v>
      </c>
      <c r="M535" s="15">
        <v>4045</v>
      </c>
      <c r="N535" s="15">
        <v>323633</v>
      </c>
      <c r="O535" s="15">
        <v>0</v>
      </c>
      <c r="P535" s="15">
        <v>1338</v>
      </c>
      <c r="Q535" s="15">
        <v>0</v>
      </c>
      <c r="R535" s="15">
        <v>0</v>
      </c>
      <c r="S535"/>
      <c r="T535"/>
      <c r="U535" s="11">
        <f t="shared" si="26"/>
        <v>10680</v>
      </c>
      <c r="V535" s="17">
        <f>((G535-G534)*'[1]Z1 values'!C$5*'[1]Z1 values'!$C$10)/'[1]Z1 values'!$C$12</f>
        <v>7.8919464111328122E-3</v>
      </c>
      <c r="W535" s="17">
        <f>((H535-H534)*'[1]Z1 values'!D$5*'[1]Z1 values'!$C$10)/'[1]Z1 values'!$C$12</f>
        <v>2.9629486083984375E-2</v>
      </c>
      <c r="X535" s="17">
        <f>((I535-I534)*'[1]Z1 values'!E$5*'[1]Z1 values'!$C$10)/'[1]Z1 values'!$C$12</f>
        <v>0</v>
      </c>
      <c r="Y535" s="17">
        <f>((J535-J534)*'[1]Z1 values'!F$5*'[1]Z1 values'!$C$10)/'[1]Z1 values'!$C$12</f>
        <v>0.11514770507812502</v>
      </c>
      <c r="Z535" s="18">
        <f t="shared" si="24"/>
        <v>0.15266913757324221</v>
      </c>
      <c r="AA535">
        <f t="shared" si="25"/>
        <v>178</v>
      </c>
    </row>
    <row r="536" spans="1:27" s="13" customFormat="1" x14ac:dyDescent="0.25">
      <c r="A536" s="14" t="s">
        <v>12107</v>
      </c>
      <c r="B536" s="14" t="s">
        <v>119</v>
      </c>
      <c r="C536" s="14">
        <v>684905</v>
      </c>
      <c r="D536" s="15" t="s">
        <v>18267</v>
      </c>
      <c r="E536" s="15" t="s">
        <v>18268</v>
      </c>
      <c r="F536" s="15">
        <v>534</v>
      </c>
      <c r="G536" s="15">
        <v>3025322</v>
      </c>
      <c r="H536" s="15">
        <v>172280138</v>
      </c>
      <c r="I536" s="15">
        <v>430492</v>
      </c>
      <c r="J536" s="15">
        <v>843670</v>
      </c>
      <c r="K536" s="15">
        <v>0</v>
      </c>
      <c r="L536" s="15">
        <v>0</v>
      </c>
      <c r="M536" s="15">
        <v>4004</v>
      </c>
      <c r="N536" s="15">
        <v>323673</v>
      </c>
      <c r="O536" s="15">
        <v>0</v>
      </c>
      <c r="P536" s="15">
        <v>1344</v>
      </c>
      <c r="Q536" s="15">
        <v>0</v>
      </c>
      <c r="R536" s="15">
        <v>0</v>
      </c>
      <c r="S536"/>
      <c r="T536"/>
      <c r="U536" s="11">
        <f t="shared" si="26"/>
        <v>10700</v>
      </c>
      <c r="V536" s="17">
        <f>((G536-G535)*'[1]Z1 values'!C$5*'[1]Z1 values'!$C$10)/'[1]Z1 values'!$C$12</f>
        <v>7.8119934082031247E-3</v>
      </c>
      <c r="W536" s="17">
        <f>((H536-H535)*'[1]Z1 values'!D$5*'[1]Z1 values'!$C$10)/'[1]Z1 values'!$C$12</f>
        <v>2.9633148193359375E-2</v>
      </c>
      <c r="X536" s="17">
        <f>((I536-I535)*'[1]Z1 values'!E$5*'[1]Z1 values'!$C$10)/'[1]Z1 values'!$C$12</f>
        <v>0</v>
      </c>
      <c r="Y536" s="17">
        <f>((J536-J535)*'[1]Z1 values'!F$5*'[1]Z1 values'!$C$10)/'[1]Z1 values'!$C$12</f>
        <v>0.11566406250000001</v>
      </c>
      <c r="Z536" s="18">
        <f t="shared" si="24"/>
        <v>0.15310920410156251</v>
      </c>
      <c r="AA536">
        <f t="shared" si="25"/>
        <v>178.33333333333334</v>
      </c>
    </row>
    <row r="537" spans="1:27" s="13" customFormat="1" x14ac:dyDescent="0.25">
      <c r="A537" s="14" t="s">
        <v>12127</v>
      </c>
      <c r="B537" s="14" t="s">
        <v>119</v>
      </c>
      <c r="C537" s="14">
        <v>686185</v>
      </c>
      <c r="D537" s="15" t="s">
        <v>18267</v>
      </c>
      <c r="E537" s="15" t="s">
        <v>18268</v>
      </c>
      <c r="F537" s="15">
        <v>535</v>
      </c>
      <c r="G537" s="15">
        <v>3029348</v>
      </c>
      <c r="H537" s="15">
        <v>172603792</v>
      </c>
      <c r="I537" s="15">
        <v>430492</v>
      </c>
      <c r="J537" s="15">
        <v>844630</v>
      </c>
      <c r="K537" s="15">
        <v>0</v>
      </c>
      <c r="L537" s="15">
        <v>0</v>
      </c>
      <c r="M537" s="15">
        <v>4024</v>
      </c>
      <c r="N537" s="15">
        <v>323654</v>
      </c>
      <c r="O537" s="15">
        <v>0</v>
      </c>
      <c r="P537" s="15">
        <v>960</v>
      </c>
      <c r="Q537" s="15">
        <v>0</v>
      </c>
      <c r="R537" s="15">
        <v>0</v>
      </c>
      <c r="S537"/>
      <c r="T537"/>
      <c r="U537" s="11">
        <f t="shared" si="26"/>
        <v>10720</v>
      </c>
      <c r="V537" s="17">
        <f>((G537-G536)*'[1]Z1 values'!C$5*'[1]Z1 values'!$C$10)/'[1]Z1 values'!$C$12</f>
        <v>7.8509948730468744E-3</v>
      </c>
      <c r="W537" s="17">
        <f>((H537-H536)*'[1]Z1 values'!D$5*'[1]Z1 values'!$C$10)/'[1]Z1 values'!$C$12</f>
        <v>2.9631408691406246E-2</v>
      </c>
      <c r="X537" s="17">
        <f>((I537-I536)*'[1]Z1 values'!E$5*'[1]Z1 values'!$C$10)/'[1]Z1 values'!$C$12</f>
        <v>0</v>
      </c>
      <c r="Y537" s="17">
        <f>((J537-J536)*'[1]Z1 values'!F$5*'[1]Z1 values'!$C$10)/'[1]Z1 values'!$C$12</f>
        <v>8.2617187499999994E-2</v>
      </c>
      <c r="Z537" s="18">
        <f t="shared" si="24"/>
        <v>0.12009959106445312</v>
      </c>
      <c r="AA537">
        <f t="shared" si="25"/>
        <v>178.66666666666666</v>
      </c>
    </row>
    <row r="538" spans="1:27" s="13" customFormat="1" x14ac:dyDescent="0.25">
      <c r="A538" s="14" t="s">
        <v>12147</v>
      </c>
      <c r="B538" s="14" t="s">
        <v>119</v>
      </c>
      <c r="C538" s="14">
        <v>687465</v>
      </c>
      <c r="D538" s="15" t="s">
        <v>18267</v>
      </c>
      <c r="E538" s="15" t="s">
        <v>18268</v>
      </c>
      <c r="F538" s="15">
        <v>536</v>
      </c>
      <c r="G538" s="15">
        <v>3037081</v>
      </c>
      <c r="H538" s="15">
        <v>172923740</v>
      </c>
      <c r="I538" s="15">
        <v>432797</v>
      </c>
      <c r="J538" s="15">
        <v>846573</v>
      </c>
      <c r="K538" s="15">
        <v>0</v>
      </c>
      <c r="L538" s="15">
        <v>0</v>
      </c>
      <c r="M538" s="15">
        <v>7731</v>
      </c>
      <c r="N538" s="15">
        <v>319948</v>
      </c>
      <c r="O538" s="15">
        <v>2305</v>
      </c>
      <c r="P538" s="15">
        <v>1943</v>
      </c>
      <c r="Q538" s="15">
        <v>0</v>
      </c>
      <c r="R538" s="15">
        <v>0</v>
      </c>
      <c r="S538"/>
      <c r="T538"/>
      <c r="U538" s="11">
        <f t="shared" si="26"/>
        <v>10740</v>
      </c>
      <c r="V538" s="17">
        <f>((G538-G537)*'[1]Z1 values'!C$5*'[1]Z1 values'!$C$10)/'[1]Z1 values'!$C$12</f>
        <v>1.5079916381835937E-2</v>
      </c>
      <c r="W538" s="17">
        <f>((H538-H537)*'[1]Z1 values'!D$5*'[1]Z1 values'!$C$10)/'[1]Z1 values'!$C$12</f>
        <v>2.9292114257812502E-2</v>
      </c>
      <c r="X538" s="17">
        <f>((I538-I537)*'[1]Z1 values'!E$5*'[1]Z1 values'!$C$10)/'[1]Z1 values'!$C$12</f>
        <v>0.18359527587890626</v>
      </c>
      <c r="Y538" s="17">
        <f>((J538-J537)*'[1]Z1 values'!F$5*'[1]Z1 values'!$C$10)/'[1]Z1 values'!$C$12</f>
        <v>0.16721374511718751</v>
      </c>
      <c r="Z538" s="18">
        <f t="shared" si="24"/>
        <v>0.39518105163574219</v>
      </c>
      <c r="AA538">
        <f t="shared" si="25"/>
        <v>179</v>
      </c>
    </row>
    <row r="539" spans="1:27" s="13" customFormat="1" x14ac:dyDescent="0.25">
      <c r="A539" s="14" t="s">
        <v>12172</v>
      </c>
      <c r="B539" s="14" t="s">
        <v>119</v>
      </c>
      <c r="C539" s="14">
        <v>688745</v>
      </c>
      <c r="D539" s="15" t="s">
        <v>18267</v>
      </c>
      <c r="E539" s="15" t="s">
        <v>18268</v>
      </c>
      <c r="F539" s="15">
        <v>537</v>
      </c>
      <c r="G539" s="15">
        <v>3042005</v>
      </c>
      <c r="H539" s="15">
        <v>173246497</v>
      </c>
      <c r="I539" s="15">
        <v>433033</v>
      </c>
      <c r="J539" s="15">
        <v>847772</v>
      </c>
      <c r="K539" s="15">
        <v>0</v>
      </c>
      <c r="L539" s="15">
        <v>0</v>
      </c>
      <c r="M539" s="15">
        <v>4923</v>
      </c>
      <c r="N539" s="15">
        <v>322757</v>
      </c>
      <c r="O539" s="15">
        <v>236</v>
      </c>
      <c r="P539" s="15">
        <v>1199</v>
      </c>
      <c r="Q539" s="15">
        <v>0</v>
      </c>
      <c r="R539" s="15">
        <v>0</v>
      </c>
      <c r="S539"/>
      <c r="T539"/>
      <c r="U539" s="11">
        <f t="shared" si="26"/>
        <v>10760</v>
      </c>
      <c r="V539" s="17">
        <f>((G539-G538)*'[1]Z1 values'!C$5*'[1]Z1 values'!$C$10)/'[1]Z1 values'!$C$12</f>
        <v>9.6021606445312498E-3</v>
      </c>
      <c r="W539" s="17">
        <f>((H539-H538)*'[1]Z1 values'!D$5*'[1]Z1 values'!$C$10)/'[1]Z1 values'!$C$12</f>
        <v>2.9549285888671877E-2</v>
      </c>
      <c r="X539" s="17">
        <f>((I539-I538)*'[1]Z1 values'!E$5*'[1]Z1 values'!$C$10)/'[1]Z1 values'!$C$12</f>
        <v>1.8797607421874998E-2</v>
      </c>
      <c r="Y539" s="17">
        <f>((J539-J538)*'[1]Z1 values'!F$5*'[1]Z1 values'!$C$10)/'[1]Z1 values'!$C$12</f>
        <v>0.10318542480468751</v>
      </c>
      <c r="Z539" s="18">
        <f t="shared" si="24"/>
        <v>0.16113447875976564</v>
      </c>
      <c r="AA539">
        <f t="shared" si="25"/>
        <v>179.33333333333334</v>
      </c>
    </row>
    <row r="540" spans="1:27" s="13" customFormat="1" x14ac:dyDescent="0.25">
      <c r="A540" s="14" t="s">
        <v>12192</v>
      </c>
      <c r="B540" s="14" t="s">
        <v>119</v>
      </c>
      <c r="C540" s="14">
        <v>690025</v>
      </c>
      <c r="D540" s="15" t="s">
        <v>18267</v>
      </c>
      <c r="E540" s="15" t="s">
        <v>18268</v>
      </c>
      <c r="F540" s="15">
        <v>538</v>
      </c>
      <c r="G540" s="15">
        <v>3049419</v>
      </c>
      <c r="H540" s="15">
        <v>173566760</v>
      </c>
      <c r="I540" s="15">
        <v>434691</v>
      </c>
      <c r="J540" s="15">
        <v>849975</v>
      </c>
      <c r="K540" s="15">
        <v>0</v>
      </c>
      <c r="L540" s="15">
        <v>0</v>
      </c>
      <c r="M540" s="15">
        <v>7413</v>
      </c>
      <c r="N540" s="15">
        <v>320263</v>
      </c>
      <c r="O540" s="15">
        <v>1658</v>
      </c>
      <c r="P540" s="15">
        <v>2203</v>
      </c>
      <c r="Q540" s="15">
        <v>0</v>
      </c>
      <c r="R540" s="15">
        <v>0</v>
      </c>
      <c r="S540"/>
      <c r="T540"/>
      <c r="U540" s="11">
        <f t="shared" si="26"/>
        <v>10780</v>
      </c>
      <c r="V540" s="17">
        <f>((G540-G539)*'[1]Z1 values'!C$5*'[1]Z1 values'!$C$10)/'[1]Z1 values'!$C$12</f>
        <v>1.4457843017578126E-2</v>
      </c>
      <c r="W540" s="17">
        <f>((H540-H539)*'[1]Z1 values'!D$5*'[1]Z1 values'!$C$10)/'[1]Z1 values'!$C$12</f>
        <v>2.9320953369140625E-2</v>
      </c>
      <c r="X540" s="17">
        <f>((I540-I539)*'[1]Z1 values'!E$5*'[1]Z1 values'!$C$10)/'[1]Z1 values'!$C$12</f>
        <v>0.13206115722656248</v>
      </c>
      <c r="Y540" s="17">
        <f>((J540-J539)*'[1]Z1 values'!F$5*'[1]Z1 values'!$C$10)/'[1]Z1 values'!$C$12</f>
        <v>0.18958923339843753</v>
      </c>
      <c r="Z540" s="18">
        <f t="shared" si="24"/>
        <v>0.36542918701171878</v>
      </c>
      <c r="AA540">
        <f t="shared" si="25"/>
        <v>179.66666666666666</v>
      </c>
    </row>
    <row r="541" spans="1:27" s="13" customFormat="1" x14ac:dyDescent="0.25">
      <c r="A541" s="14" t="s">
        <v>12213</v>
      </c>
      <c r="B541" s="14" t="s">
        <v>119</v>
      </c>
      <c r="C541" s="14">
        <v>691305</v>
      </c>
      <c r="D541" s="15" t="s">
        <v>18267</v>
      </c>
      <c r="E541" s="15" t="s">
        <v>18268</v>
      </c>
      <c r="F541" s="15">
        <v>539</v>
      </c>
      <c r="G541" s="15">
        <v>3055900</v>
      </c>
      <c r="H541" s="15">
        <v>173887957</v>
      </c>
      <c r="I541" s="15">
        <v>435931</v>
      </c>
      <c r="J541" s="15">
        <v>851906</v>
      </c>
      <c r="K541" s="15">
        <v>0</v>
      </c>
      <c r="L541" s="15">
        <v>0</v>
      </c>
      <c r="M541" s="15">
        <v>6480</v>
      </c>
      <c r="N541" s="15">
        <v>321197</v>
      </c>
      <c r="O541" s="15">
        <v>1240</v>
      </c>
      <c r="P541" s="15">
        <v>1931</v>
      </c>
      <c r="Q541" s="15">
        <v>0</v>
      </c>
      <c r="R541" s="15">
        <v>0</v>
      </c>
      <c r="S541"/>
      <c r="T541"/>
      <c r="U541" s="11">
        <f t="shared" si="26"/>
        <v>10800</v>
      </c>
      <c r="V541" s="17">
        <f>((G541-G540)*'[1]Z1 values'!C$5*'[1]Z1 values'!$C$10)/'[1]Z1 values'!$C$12</f>
        <v>1.2638424682617189E-2</v>
      </c>
      <c r="W541" s="17">
        <f>((H541-H540)*'[1]Z1 values'!D$5*'[1]Z1 values'!$C$10)/'[1]Z1 values'!$C$12</f>
        <v>2.9406463623046875E-2</v>
      </c>
      <c r="X541" s="17">
        <f>((I541-I540)*'[1]Z1 values'!E$5*'[1]Z1 values'!$C$10)/'[1]Z1 values'!$C$12</f>
        <v>9.8767089843750003E-2</v>
      </c>
      <c r="Y541" s="17">
        <f>((J541-J540)*'[1]Z1 values'!F$5*'[1]Z1 values'!$C$10)/'[1]Z1 values'!$C$12</f>
        <v>0.1661810302734375</v>
      </c>
      <c r="Z541" s="18">
        <f t="shared" si="24"/>
        <v>0.3069930084228516</v>
      </c>
      <c r="AA541">
        <f t="shared" si="25"/>
        <v>180</v>
      </c>
    </row>
    <row r="542" spans="1:27" s="13" customFormat="1" x14ac:dyDescent="0.25">
      <c r="A542" s="14" t="s">
        <v>12236</v>
      </c>
      <c r="B542" s="14" t="s">
        <v>119</v>
      </c>
      <c r="C542" s="14">
        <v>692585</v>
      </c>
      <c r="D542" s="15" t="s">
        <v>18267</v>
      </c>
      <c r="E542" s="15" t="s">
        <v>18268</v>
      </c>
      <c r="F542" s="15">
        <v>540</v>
      </c>
      <c r="G542" s="15">
        <v>3059925</v>
      </c>
      <c r="H542" s="15">
        <v>174211612</v>
      </c>
      <c r="I542" s="15">
        <v>435931</v>
      </c>
      <c r="J542" s="15">
        <v>853055</v>
      </c>
      <c r="K542" s="15">
        <v>0</v>
      </c>
      <c r="L542" s="15">
        <v>0</v>
      </c>
      <c r="M542" s="15">
        <v>4024</v>
      </c>
      <c r="N542" s="15">
        <v>323655</v>
      </c>
      <c r="O542" s="15">
        <v>0</v>
      </c>
      <c r="P542" s="15">
        <v>1149</v>
      </c>
      <c r="Q542" s="15">
        <v>0</v>
      </c>
      <c r="R542" s="15">
        <v>0</v>
      </c>
      <c r="S542"/>
      <c r="T542"/>
      <c r="U542" s="11">
        <f t="shared" si="26"/>
        <v>10820</v>
      </c>
      <c r="V542" s="17">
        <f>((G542-G541)*'[1]Z1 values'!C$5*'[1]Z1 values'!$C$10)/'[1]Z1 values'!$C$12</f>
        <v>7.8490447998046872E-3</v>
      </c>
      <c r="W542" s="17">
        <f>((H542-H541)*'[1]Z1 values'!D$5*'[1]Z1 values'!$C$10)/'[1]Z1 values'!$C$12</f>
        <v>2.9631500244140629E-2</v>
      </c>
      <c r="X542" s="17">
        <f>((I542-I541)*'[1]Z1 values'!E$5*'[1]Z1 values'!$C$10)/'[1]Z1 values'!$C$12</f>
        <v>0</v>
      </c>
      <c r="Y542" s="17">
        <f>((J542-J541)*'[1]Z1 values'!F$5*'[1]Z1 values'!$C$10)/'[1]Z1 values'!$C$12</f>
        <v>9.8882446289062509E-2</v>
      </c>
      <c r="Z542" s="18">
        <f t="shared" si="24"/>
        <v>0.13636299133300783</v>
      </c>
      <c r="AA542">
        <f t="shared" si="25"/>
        <v>180.33333333333334</v>
      </c>
    </row>
    <row r="543" spans="1:27" s="13" customFormat="1" x14ac:dyDescent="0.25">
      <c r="A543" s="14" t="s">
        <v>12257</v>
      </c>
      <c r="B543" s="14" t="s">
        <v>119</v>
      </c>
      <c r="C543" s="14">
        <v>693865</v>
      </c>
      <c r="D543" s="15" t="s">
        <v>18267</v>
      </c>
      <c r="E543" s="15" t="s">
        <v>18268</v>
      </c>
      <c r="F543" s="15">
        <v>541</v>
      </c>
      <c r="G543" s="15">
        <v>3063971</v>
      </c>
      <c r="H543" s="15">
        <v>174535245</v>
      </c>
      <c r="I543" s="15">
        <v>435931</v>
      </c>
      <c r="J543" s="15">
        <v>854015</v>
      </c>
      <c r="K543" s="15">
        <v>0</v>
      </c>
      <c r="L543" s="15">
        <v>0</v>
      </c>
      <c r="M543" s="15">
        <v>4045</v>
      </c>
      <c r="N543" s="15">
        <v>323633</v>
      </c>
      <c r="O543" s="15">
        <v>0</v>
      </c>
      <c r="P543" s="15">
        <v>960</v>
      </c>
      <c r="Q543" s="15">
        <v>0</v>
      </c>
      <c r="R543" s="15">
        <v>0</v>
      </c>
      <c r="S543"/>
      <c r="T543"/>
      <c r="U543" s="11">
        <f t="shared" si="26"/>
        <v>10840</v>
      </c>
      <c r="V543" s="17">
        <f>((G543-G542)*'[1]Z1 values'!C$5*'[1]Z1 values'!$C$10)/'[1]Z1 values'!$C$12</f>
        <v>7.889996337890625E-3</v>
      </c>
      <c r="W543" s="17">
        <f>((H543-H542)*'[1]Z1 values'!D$5*'[1]Z1 values'!$C$10)/'[1]Z1 values'!$C$12</f>
        <v>2.9629486083984375E-2</v>
      </c>
      <c r="X543" s="17">
        <f>((I543-I542)*'[1]Z1 values'!E$5*'[1]Z1 values'!$C$10)/'[1]Z1 values'!$C$12</f>
        <v>0</v>
      </c>
      <c r="Y543" s="17">
        <f>((J543-J542)*'[1]Z1 values'!F$5*'[1]Z1 values'!$C$10)/'[1]Z1 values'!$C$12</f>
        <v>8.2617187499999994E-2</v>
      </c>
      <c r="Z543" s="18">
        <f t="shared" si="24"/>
        <v>0.12013666992187499</v>
      </c>
      <c r="AA543">
        <f t="shared" si="25"/>
        <v>180.66666666666666</v>
      </c>
    </row>
    <row r="544" spans="1:27" s="13" customFormat="1" x14ac:dyDescent="0.25">
      <c r="A544" s="14" t="s">
        <v>12277</v>
      </c>
      <c r="B544" s="14" t="s">
        <v>119</v>
      </c>
      <c r="C544" s="14">
        <v>695145</v>
      </c>
      <c r="D544" s="15" t="s">
        <v>18267</v>
      </c>
      <c r="E544" s="15" t="s">
        <v>18268</v>
      </c>
      <c r="F544" s="15">
        <v>542</v>
      </c>
      <c r="G544" s="15">
        <v>3067984</v>
      </c>
      <c r="H544" s="15">
        <v>174858905</v>
      </c>
      <c r="I544" s="15">
        <v>435931</v>
      </c>
      <c r="J544" s="15">
        <v>855170</v>
      </c>
      <c r="K544" s="15">
        <v>0</v>
      </c>
      <c r="L544" s="15">
        <v>0</v>
      </c>
      <c r="M544" s="15">
        <v>4011</v>
      </c>
      <c r="N544" s="15">
        <v>323660</v>
      </c>
      <c r="O544" s="15">
        <v>0</v>
      </c>
      <c r="P544" s="15">
        <v>1155</v>
      </c>
      <c r="Q544" s="15">
        <v>0</v>
      </c>
      <c r="R544" s="15">
        <v>0</v>
      </c>
      <c r="S544"/>
      <c r="T544"/>
      <c r="U544" s="11">
        <f t="shared" si="26"/>
        <v>10860</v>
      </c>
      <c r="V544" s="17">
        <f>((G544-G543)*'[1]Z1 values'!C$5*'[1]Z1 values'!$C$10)/'[1]Z1 values'!$C$12</f>
        <v>7.8256439208984375E-3</v>
      </c>
      <c r="W544" s="17">
        <f>((H544-H543)*'[1]Z1 values'!D$5*'[1]Z1 values'!$C$10)/'[1]Z1 values'!$C$12</f>
        <v>2.9631958007812497E-2</v>
      </c>
      <c r="X544" s="17">
        <f>((I544-I543)*'[1]Z1 values'!E$5*'[1]Z1 values'!$C$10)/'[1]Z1 values'!$C$12</f>
        <v>0</v>
      </c>
      <c r="Y544" s="17">
        <f>((J544-J543)*'[1]Z1 values'!F$5*'[1]Z1 values'!$C$10)/'[1]Z1 values'!$C$12</f>
        <v>9.9398803710937497E-2</v>
      </c>
      <c r="Z544" s="18">
        <f t="shared" si="24"/>
        <v>0.13685640563964843</v>
      </c>
      <c r="AA544">
        <f t="shared" si="25"/>
        <v>181</v>
      </c>
    </row>
    <row r="545" spans="1:27" s="13" customFormat="1" x14ac:dyDescent="0.25">
      <c r="A545" s="14" t="s">
        <v>12297</v>
      </c>
      <c r="B545" s="14" t="s">
        <v>119</v>
      </c>
      <c r="C545" s="14">
        <v>696425</v>
      </c>
      <c r="D545" s="15" t="s">
        <v>18267</v>
      </c>
      <c r="E545" s="15" t="s">
        <v>18268</v>
      </c>
      <c r="F545" s="15">
        <v>543</v>
      </c>
      <c r="G545" s="15">
        <v>3071979</v>
      </c>
      <c r="H545" s="15">
        <v>175182584</v>
      </c>
      <c r="I545" s="15">
        <v>435931</v>
      </c>
      <c r="J545" s="15">
        <v>856130</v>
      </c>
      <c r="K545" s="15">
        <v>0</v>
      </c>
      <c r="L545" s="15">
        <v>0</v>
      </c>
      <c r="M545" s="15">
        <v>3994</v>
      </c>
      <c r="N545" s="15">
        <v>323679</v>
      </c>
      <c r="O545" s="15">
        <v>0</v>
      </c>
      <c r="P545" s="15">
        <v>960</v>
      </c>
      <c r="Q545" s="15">
        <v>0</v>
      </c>
      <c r="R545" s="15">
        <v>0</v>
      </c>
      <c r="S545"/>
      <c r="T545"/>
      <c r="U545" s="11">
        <f t="shared" si="26"/>
        <v>10880</v>
      </c>
      <c r="V545" s="17">
        <f>((G545-G544)*'[1]Z1 values'!C$5*'[1]Z1 values'!$C$10)/'[1]Z1 values'!$C$12</f>
        <v>7.7905426025390622E-3</v>
      </c>
      <c r="W545" s="17">
        <f>((H545-H544)*'[1]Z1 values'!D$5*'[1]Z1 values'!$C$10)/'[1]Z1 values'!$C$12</f>
        <v>2.9633697509765623E-2</v>
      </c>
      <c r="X545" s="17">
        <f>((I545-I544)*'[1]Z1 values'!E$5*'[1]Z1 values'!$C$10)/'[1]Z1 values'!$C$12</f>
        <v>0</v>
      </c>
      <c r="Y545" s="17">
        <f>((J545-J544)*'[1]Z1 values'!F$5*'[1]Z1 values'!$C$10)/'[1]Z1 values'!$C$12</f>
        <v>8.2617187499999994E-2</v>
      </c>
      <c r="Z545" s="18">
        <f t="shared" si="24"/>
        <v>0.12004142761230469</v>
      </c>
      <c r="AA545">
        <f t="shared" si="25"/>
        <v>181.33333333333334</v>
      </c>
    </row>
    <row r="546" spans="1:27" s="13" customFormat="1" x14ac:dyDescent="0.25">
      <c r="A546" s="14" t="s">
        <v>12324</v>
      </c>
      <c r="B546" s="14" t="s">
        <v>119</v>
      </c>
      <c r="C546" s="14">
        <v>697705</v>
      </c>
      <c r="D546" s="15" t="s">
        <v>18267</v>
      </c>
      <c r="E546" s="15" t="s">
        <v>18268</v>
      </c>
      <c r="F546" s="15">
        <v>544</v>
      </c>
      <c r="G546" s="15">
        <v>3075993</v>
      </c>
      <c r="H546" s="15">
        <v>175506243</v>
      </c>
      <c r="I546" s="15">
        <v>435931</v>
      </c>
      <c r="J546" s="15">
        <v>857090</v>
      </c>
      <c r="K546" s="15">
        <v>0</v>
      </c>
      <c r="L546" s="15">
        <v>0</v>
      </c>
      <c r="M546" s="15">
        <v>4013</v>
      </c>
      <c r="N546" s="15">
        <v>323659</v>
      </c>
      <c r="O546" s="15">
        <v>0</v>
      </c>
      <c r="P546" s="15">
        <v>960</v>
      </c>
      <c r="Q546" s="15">
        <v>0</v>
      </c>
      <c r="R546" s="15">
        <v>0</v>
      </c>
      <c r="S546"/>
      <c r="T546"/>
      <c r="U546" s="11">
        <f t="shared" si="26"/>
        <v>10900</v>
      </c>
      <c r="V546" s="17">
        <f>((G546-G545)*'[1]Z1 values'!C$5*'[1]Z1 values'!$C$10)/'[1]Z1 values'!$C$12</f>
        <v>7.8275939941406247E-3</v>
      </c>
      <c r="W546" s="17">
        <f>((H546-H545)*'[1]Z1 values'!D$5*'[1]Z1 values'!$C$10)/'[1]Z1 values'!$C$12</f>
        <v>2.9631866455078128E-2</v>
      </c>
      <c r="X546" s="17">
        <f>((I546-I545)*'[1]Z1 values'!E$5*'[1]Z1 values'!$C$10)/'[1]Z1 values'!$C$12</f>
        <v>0</v>
      </c>
      <c r="Y546" s="17">
        <f>((J546-J545)*'[1]Z1 values'!F$5*'[1]Z1 values'!$C$10)/'[1]Z1 values'!$C$12</f>
        <v>8.2617187499999994E-2</v>
      </c>
      <c r="Z546" s="18">
        <f t="shared" si="24"/>
        <v>0.12007664794921874</v>
      </c>
      <c r="AA546">
        <f t="shared" si="25"/>
        <v>181.66666666666666</v>
      </c>
    </row>
    <row r="547" spans="1:27" s="13" customFormat="1" x14ac:dyDescent="0.25">
      <c r="A547" s="14" t="s">
        <v>12350</v>
      </c>
      <c r="B547" s="14" t="s">
        <v>119</v>
      </c>
      <c r="C547" s="14">
        <v>698985</v>
      </c>
      <c r="D547" s="15" t="s">
        <v>18267</v>
      </c>
      <c r="E547" s="15" t="s">
        <v>18268</v>
      </c>
      <c r="F547" s="15">
        <v>545</v>
      </c>
      <c r="G547" s="15">
        <v>3080234</v>
      </c>
      <c r="H547" s="15">
        <v>175829675</v>
      </c>
      <c r="I547" s="15">
        <v>435931</v>
      </c>
      <c r="J547" s="15">
        <v>858155</v>
      </c>
      <c r="K547" s="15">
        <v>0</v>
      </c>
      <c r="L547" s="15">
        <v>0</v>
      </c>
      <c r="M547" s="15">
        <v>4240</v>
      </c>
      <c r="N547" s="15">
        <v>323432</v>
      </c>
      <c r="O547" s="15">
        <v>0</v>
      </c>
      <c r="P547" s="15">
        <v>1065</v>
      </c>
      <c r="Q547" s="15">
        <v>0</v>
      </c>
      <c r="R547" s="15">
        <v>0</v>
      </c>
      <c r="S547"/>
      <c r="T547"/>
      <c r="U547" s="11">
        <f t="shared" si="26"/>
        <v>10920</v>
      </c>
      <c r="V547" s="17">
        <f>((G547-G546)*'[1]Z1 values'!C$5*'[1]Z1 values'!$C$10)/'[1]Z1 values'!$C$12</f>
        <v>8.2702606201171865E-3</v>
      </c>
      <c r="W547" s="17">
        <f>((H547-H546)*'[1]Z1 values'!D$5*'[1]Z1 values'!$C$10)/'[1]Z1 values'!$C$12</f>
        <v>2.9611083984375001E-2</v>
      </c>
      <c r="X547" s="17">
        <f>((I547-I546)*'[1]Z1 values'!E$5*'[1]Z1 values'!$C$10)/'[1]Z1 values'!$C$12</f>
        <v>0</v>
      </c>
      <c r="Y547" s="17">
        <f>((J547-J546)*'[1]Z1 values'!F$5*'[1]Z1 values'!$C$10)/'[1]Z1 values'!$C$12</f>
        <v>9.1653442382812506E-2</v>
      </c>
      <c r="Z547" s="18">
        <f t="shared" si="24"/>
        <v>0.1295347869873047</v>
      </c>
      <c r="AA547">
        <f t="shared" si="25"/>
        <v>182</v>
      </c>
    </row>
    <row r="548" spans="1:27" s="13" customFormat="1" x14ac:dyDescent="0.25">
      <c r="A548" s="14" t="s">
        <v>12370</v>
      </c>
      <c r="B548" s="14" t="s">
        <v>119</v>
      </c>
      <c r="C548" s="14">
        <v>700265</v>
      </c>
      <c r="D548" s="15" t="s">
        <v>18267</v>
      </c>
      <c r="E548" s="15" t="s">
        <v>18268</v>
      </c>
      <c r="F548" s="15">
        <v>546</v>
      </c>
      <c r="G548" s="15">
        <v>3084232</v>
      </c>
      <c r="H548" s="15">
        <v>176153352</v>
      </c>
      <c r="I548" s="15">
        <v>435931</v>
      </c>
      <c r="J548" s="15">
        <v>859264</v>
      </c>
      <c r="K548" s="15">
        <v>0</v>
      </c>
      <c r="L548" s="15">
        <v>0</v>
      </c>
      <c r="M548" s="15">
        <v>3997</v>
      </c>
      <c r="N548" s="15">
        <v>323677</v>
      </c>
      <c r="O548" s="15">
        <v>0</v>
      </c>
      <c r="P548" s="15">
        <v>1109</v>
      </c>
      <c r="Q548" s="15">
        <v>0</v>
      </c>
      <c r="R548" s="15">
        <v>0</v>
      </c>
      <c r="S548"/>
      <c r="T548"/>
      <c r="U548" s="11">
        <f t="shared" si="26"/>
        <v>10940</v>
      </c>
      <c r="V548" s="17">
        <f>((G548-G547)*'[1]Z1 values'!C$5*'[1]Z1 values'!$C$10)/'[1]Z1 values'!$C$12</f>
        <v>7.7963928222656246E-3</v>
      </c>
      <c r="W548" s="17">
        <f>((H548-H547)*'[1]Z1 values'!D$5*'[1]Z1 values'!$C$10)/'[1]Z1 values'!$C$12</f>
        <v>2.9633514404296873E-2</v>
      </c>
      <c r="X548" s="17">
        <f>((I548-I547)*'[1]Z1 values'!E$5*'[1]Z1 values'!$C$10)/'[1]Z1 values'!$C$12</f>
        <v>0</v>
      </c>
      <c r="Y548" s="17">
        <f>((J548-J547)*'[1]Z1 values'!F$5*'[1]Z1 values'!$C$10)/'[1]Z1 values'!$C$12</f>
        <v>9.5440063476562503E-2</v>
      </c>
      <c r="Z548" s="18">
        <f t="shared" si="24"/>
        <v>0.13286997070312501</v>
      </c>
      <c r="AA548">
        <f t="shared" si="25"/>
        <v>182.33333333333334</v>
      </c>
    </row>
    <row r="549" spans="1:27" s="13" customFormat="1" x14ac:dyDescent="0.25">
      <c r="A549" s="14" t="s">
        <v>12397</v>
      </c>
      <c r="B549" s="14" t="s">
        <v>119</v>
      </c>
      <c r="C549" s="14">
        <v>701545</v>
      </c>
      <c r="D549" s="15" t="s">
        <v>18267</v>
      </c>
      <c r="E549" s="15" t="s">
        <v>18268</v>
      </c>
      <c r="F549" s="15">
        <v>547</v>
      </c>
      <c r="G549" s="15">
        <v>3088650</v>
      </c>
      <c r="H549" s="15">
        <v>176476606</v>
      </c>
      <c r="I549" s="15">
        <v>435931</v>
      </c>
      <c r="J549" s="15">
        <v>860557</v>
      </c>
      <c r="K549" s="15">
        <v>0</v>
      </c>
      <c r="L549" s="15">
        <v>0</v>
      </c>
      <c r="M549" s="15">
        <v>4417</v>
      </c>
      <c r="N549" s="15">
        <v>323254</v>
      </c>
      <c r="O549" s="15">
        <v>0</v>
      </c>
      <c r="P549" s="15">
        <v>1293</v>
      </c>
      <c r="Q549" s="15">
        <v>0</v>
      </c>
      <c r="R549" s="15">
        <v>0</v>
      </c>
      <c r="S549"/>
      <c r="T549"/>
      <c r="U549" s="11">
        <f t="shared" si="26"/>
        <v>10960</v>
      </c>
      <c r="V549" s="17">
        <f>((G549-G548)*'[1]Z1 values'!C$5*'[1]Z1 values'!$C$10)/'[1]Z1 values'!$C$12</f>
        <v>8.6154235839843753E-3</v>
      </c>
      <c r="W549" s="17">
        <f>((H549-H548)*'[1]Z1 values'!D$5*'[1]Z1 values'!$C$10)/'[1]Z1 values'!$C$12</f>
        <v>2.9594787597656248E-2</v>
      </c>
      <c r="X549" s="17">
        <f>((I549-I548)*'[1]Z1 values'!E$5*'[1]Z1 values'!$C$10)/'[1]Z1 values'!$C$12</f>
        <v>0</v>
      </c>
      <c r="Y549" s="17">
        <f>((J549-J548)*'[1]Z1 values'!F$5*'[1]Z1 values'!$C$10)/'[1]Z1 values'!$C$12</f>
        <v>0.11127502441406252</v>
      </c>
      <c r="Z549" s="18">
        <f t="shared" si="24"/>
        <v>0.14948523559570315</v>
      </c>
      <c r="AA549">
        <f t="shared" si="25"/>
        <v>182.66666666666666</v>
      </c>
    </row>
    <row r="550" spans="1:27" s="13" customFormat="1" x14ac:dyDescent="0.25">
      <c r="A550" s="14" t="s">
        <v>12417</v>
      </c>
      <c r="B550" s="14" t="s">
        <v>119</v>
      </c>
      <c r="C550" s="14">
        <v>702825</v>
      </c>
      <c r="D550" s="15" t="s">
        <v>18267</v>
      </c>
      <c r="E550" s="15" t="s">
        <v>18268</v>
      </c>
      <c r="F550" s="15">
        <v>548</v>
      </c>
      <c r="G550" s="15">
        <v>3092668</v>
      </c>
      <c r="H550" s="15">
        <v>176800262</v>
      </c>
      <c r="I550" s="15">
        <v>435931</v>
      </c>
      <c r="J550" s="15">
        <v>861517</v>
      </c>
      <c r="K550" s="15">
        <v>0</v>
      </c>
      <c r="L550" s="15">
        <v>0</v>
      </c>
      <c r="M550" s="15">
        <v>4017</v>
      </c>
      <c r="N550" s="15">
        <v>323656</v>
      </c>
      <c r="O550" s="15">
        <v>0</v>
      </c>
      <c r="P550" s="15">
        <v>960</v>
      </c>
      <c r="Q550" s="15">
        <v>0</v>
      </c>
      <c r="R550" s="15">
        <v>0</v>
      </c>
      <c r="S550"/>
      <c r="T550"/>
      <c r="U550" s="11">
        <f t="shared" si="26"/>
        <v>10980</v>
      </c>
      <c r="V550" s="17">
        <f>((G550-G549)*'[1]Z1 values'!C$5*'[1]Z1 values'!$C$10)/'[1]Z1 values'!$C$12</f>
        <v>7.8353942871093752E-3</v>
      </c>
      <c r="W550" s="17">
        <f>((H550-H549)*'[1]Z1 values'!D$5*'[1]Z1 values'!$C$10)/'[1]Z1 values'!$C$12</f>
        <v>2.9631591796875002E-2</v>
      </c>
      <c r="X550" s="17">
        <f>((I550-I549)*'[1]Z1 values'!E$5*'[1]Z1 values'!$C$10)/'[1]Z1 values'!$C$12</f>
        <v>0</v>
      </c>
      <c r="Y550" s="17">
        <f>((J550-J549)*'[1]Z1 values'!F$5*'[1]Z1 values'!$C$10)/'[1]Z1 values'!$C$12</f>
        <v>8.2617187499999994E-2</v>
      </c>
      <c r="Z550" s="18">
        <f t="shared" si="24"/>
        <v>0.12008417358398438</v>
      </c>
      <c r="AA550">
        <f t="shared" si="25"/>
        <v>183</v>
      </c>
    </row>
    <row r="551" spans="1:27" s="13" customFormat="1" x14ac:dyDescent="0.25">
      <c r="A551" s="14" t="s">
        <v>12437</v>
      </c>
      <c r="B551" s="14" t="s">
        <v>119</v>
      </c>
      <c r="C551" s="14">
        <v>704105</v>
      </c>
      <c r="D551" s="15" t="s">
        <v>18267</v>
      </c>
      <c r="E551" s="15" t="s">
        <v>18268</v>
      </c>
      <c r="F551" s="15">
        <v>549</v>
      </c>
      <c r="G551" s="15">
        <v>3096655</v>
      </c>
      <c r="H551" s="15">
        <v>177123949</v>
      </c>
      <c r="I551" s="15">
        <v>435931</v>
      </c>
      <c r="J551" s="15">
        <v>862477</v>
      </c>
      <c r="K551" s="15">
        <v>0</v>
      </c>
      <c r="L551" s="15">
        <v>0</v>
      </c>
      <c r="M551" s="15">
        <v>3986</v>
      </c>
      <c r="N551" s="15">
        <v>323687</v>
      </c>
      <c r="O551" s="15">
        <v>0</v>
      </c>
      <c r="P551" s="15">
        <v>960</v>
      </c>
      <c r="Q551" s="15">
        <v>0</v>
      </c>
      <c r="R551" s="15">
        <v>0</v>
      </c>
      <c r="S551"/>
      <c r="T551"/>
      <c r="U551" s="11">
        <f t="shared" si="26"/>
        <v>11000</v>
      </c>
      <c r="V551" s="17">
        <f>((G551-G550)*'[1]Z1 values'!C$5*'[1]Z1 values'!$C$10)/'[1]Z1 values'!$C$12</f>
        <v>7.774942016601563E-3</v>
      </c>
      <c r="W551" s="17">
        <f>((H551-H550)*'[1]Z1 values'!D$5*'[1]Z1 values'!$C$10)/'[1]Z1 values'!$C$12</f>
        <v>2.9634429931640626E-2</v>
      </c>
      <c r="X551" s="17">
        <f>((I551-I550)*'[1]Z1 values'!E$5*'[1]Z1 values'!$C$10)/'[1]Z1 values'!$C$12</f>
        <v>0</v>
      </c>
      <c r="Y551" s="17">
        <f>((J551-J550)*'[1]Z1 values'!F$5*'[1]Z1 values'!$C$10)/'[1]Z1 values'!$C$12</f>
        <v>8.2617187499999994E-2</v>
      </c>
      <c r="Z551" s="18">
        <f t="shared" si="24"/>
        <v>0.12002655944824218</v>
      </c>
      <c r="AA551">
        <f t="shared" si="25"/>
        <v>183.33333333333334</v>
      </c>
    </row>
    <row r="552" spans="1:27" s="13" customFormat="1" x14ac:dyDescent="0.25">
      <c r="A552" s="14" t="s">
        <v>12462</v>
      </c>
      <c r="B552" s="14" t="s">
        <v>119</v>
      </c>
      <c r="C552" s="14">
        <v>705385</v>
      </c>
      <c r="D552" s="15" t="s">
        <v>18267</v>
      </c>
      <c r="E552" s="15" t="s">
        <v>18268</v>
      </c>
      <c r="F552" s="15">
        <v>550</v>
      </c>
      <c r="G552" s="15">
        <v>3101543</v>
      </c>
      <c r="H552" s="15">
        <v>177446736</v>
      </c>
      <c r="I552" s="15">
        <v>436138</v>
      </c>
      <c r="J552" s="15">
        <v>863851</v>
      </c>
      <c r="K552" s="15">
        <v>0</v>
      </c>
      <c r="L552" s="15">
        <v>0</v>
      </c>
      <c r="M552" s="15">
        <v>4887</v>
      </c>
      <c r="N552" s="15">
        <v>322787</v>
      </c>
      <c r="O552" s="15">
        <v>207</v>
      </c>
      <c r="P552" s="15">
        <v>1374</v>
      </c>
      <c r="Q552" s="15">
        <v>0</v>
      </c>
      <c r="R552" s="15">
        <v>0</v>
      </c>
      <c r="S552"/>
      <c r="T552"/>
      <c r="U552" s="11">
        <f t="shared" si="26"/>
        <v>11020</v>
      </c>
      <c r="V552" s="17">
        <f>((G552-G551)*'[1]Z1 values'!C$5*'[1]Z1 values'!$C$10)/'[1]Z1 values'!$C$12</f>
        <v>9.531958007812499E-3</v>
      </c>
      <c r="W552" s="17">
        <f>((H552-H551)*'[1]Z1 values'!D$5*'[1]Z1 values'!$C$10)/'[1]Z1 values'!$C$12</f>
        <v>2.9552032470703128E-2</v>
      </c>
      <c r="X552" s="17">
        <f>((I552-I551)*'[1]Z1 values'!E$5*'[1]Z1 values'!$C$10)/'[1]Z1 values'!$C$12</f>
        <v>1.6487731933593749E-2</v>
      </c>
      <c r="Y552" s="17">
        <f>((J552-J551)*'[1]Z1 values'!F$5*'[1]Z1 values'!$C$10)/'[1]Z1 values'!$C$12</f>
        <v>0.11824584960937501</v>
      </c>
      <c r="Z552" s="18">
        <f t="shared" si="24"/>
        <v>0.1738175720214844</v>
      </c>
      <c r="AA552">
        <f t="shared" si="25"/>
        <v>183.66666666666666</v>
      </c>
    </row>
    <row r="553" spans="1:27" s="13" customFormat="1" x14ac:dyDescent="0.25">
      <c r="A553" s="14" t="s">
        <v>12482</v>
      </c>
      <c r="B553" s="14" t="s">
        <v>119</v>
      </c>
      <c r="C553" s="14">
        <v>706665</v>
      </c>
      <c r="D553" s="15" t="s">
        <v>18267</v>
      </c>
      <c r="E553" s="15" t="s">
        <v>18268</v>
      </c>
      <c r="F553" s="15">
        <v>551</v>
      </c>
      <c r="G553" s="15">
        <v>3112693</v>
      </c>
      <c r="H553" s="15">
        <v>177763258</v>
      </c>
      <c r="I553" s="15">
        <v>439890</v>
      </c>
      <c r="J553" s="15">
        <v>867717</v>
      </c>
      <c r="K553" s="15">
        <v>0</v>
      </c>
      <c r="L553" s="15">
        <v>0</v>
      </c>
      <c r="M553" s="15">
        <v>11149</v>
      </c>
      <c r="N553" s="15">
        <v>316522</v>
      </c>
      <c r="O553" s="15">
        <v>3752</v>
      </c>
      <c r="P553" s="15">
        <v>3866</v>
      </c>
      <c r="Q553" s="15">
        <v>0</v>
      </c>
      <c r="R553" s="15">
        <v>0</v>
      </c>
      <c r="S553"/>
      <c r="T553"/>
      <c r="U553" s="11">
        <f t="shared" si="26"/>
        <v>11040</v>
      </c>
      <c r="V553" s="17">
        <f>((G553-G552)*'[1]Z1 values'!C$5*'[1]Z1 values'!$C$10)/'[1]Z1 values'!$C$12</f>
        <v>2.1743316650390622E-2</v>
      </c>
      <c r="W553" s="17">
        <f>((H553-H552)*'[1]Z1 values'!D$5*'[1]Z1 values'!$C$10)/'[1]Z1 values'!$C$12</f>
        <v>2.8978454589843751E-2</v>
      </c>
      <c r="X553" s="17">
        <f>((I553-I552)*'[1]Z1 values'!E$5*'[1]Z1 values'!$C$10)/'[1]Z1 values'!$C$12</f>
        <v>0.29885009765624998</v>
      </c>
      <c r="Y553" s="17">
        <f>((J553-J552)*'[1]Z1 values'!F$5*'[1]Z1 values'!$C$10)/'[1]Z1 values'!$C$12</f>
        <v>0.33270629882812502</v>
      </c>
      <c r="Z553" s="18">
        <f t="shared" si="24"/>
        <v>0.68227816772460936</v>
      </c>
      <c r="AA553">
        <f t="shared" si="25"/>
        <v>184</v>
      </c>
    </row>
    <row r="554" spans="1:27" s="13" customFormat="1" x14ac:dyDescent="0.25">
      <c r="A554" s="14" t="s">
        <v>12504</v>
      </c>
      <c r="B554" s="14" t="s">
        <v>119</v>
      </c>
      <c r="C554" s="14">
        <v>707945</v>
      </c>
      <c r="D554" s="15" t="s">
        <v>18267</v>
      </c>
      <c r="E554" s="15" t="s">
        <v>18268</v>
      </c>
      <c r="F554" s="15">
        <v>552</v>
      </c>
      <c r="G554" s="15">
        <v>3128788</v>
      </c>
      <c r="H554" s="15">
        <v>178074827</v>
      </c>
      <c r="I554" s="15">
        <v>445678</v>
      </c>
      <c r="J554" s="15">
        <v>873291</v>
      </c>
      <c r="K554" s="15">
        <v>0</v>
      </c>
      <c r="L554" s="15">
        <v>0</v>
      </c>
      <c r="M554" s="15">
        <v>16093</v>
      </c>
      <c r="N554" s="15">
        <v>311569</v>
      </c>
      <c r="O554" s="15">
        <v>5788</v>
      </c>
      <c r="P554" s="15">
        <v>5574</v>
      </c>
      <c r="Q554" s="15">
        <v>0</v>
      </c>
      <c r="R554" s="15">
        <v>0</v>
      </c>
      <c r="S554"/>
      <c r="T554"/>
      <c r="U554" s="11">
        <f t="shared" si="26"/>
        <v>11060</v>
      </c>
      <c r="V554" s="17">
        <f>((G554-G553)*'[1]Z1 values'!C$5*'[1]Z1 values'!$C$10)/'[1]Z1 values'!$C$12</f>
        <v>3.138642883300781E-2</v>
      </c>
      <c r="W554" s="17">
        <f>((H554-H553)*'[1]Z1 values'!D$5*'[1]Z1 values'!$C$10)/'[1]Z1 values'!$C$12</f>
        <v>2.8524993896484375E-2</v>
      </c>
      <c r="X554" s="17">
        <f>((I554-I553)*'[1]Z1 values'!E$5*'[1]Z1 values'!$C$10)/'[1]Z1 values'!$C$12</f>
        <v>0.46101928710937495</v>
      </c>
      <c r="Y554" s="17">
        <f>((J554-J553)*'[1]Z1 values'!F$5*'[1]Z1 values'!$C$10)/'[1]Z1 values'!$C$12</f>
        <v>0.47969604492187495</v>
      </c>
      <c r="Z554" s="18">
        <f t="shared" si="24"/>
        <v>1.0006267547607421</v>
      </c>
      <c r="AA554">
        <f t="shared" si="25"/>
        <v>184.33333333333334</v>
      </c>
    </row>
    <row r="555" spans="1:27" s="13" customFormat="1" x14ac:dyDescent="0.25">
      <c r="A555" s="14" t="s">
        <v>12524</v>
      </c>
      <c r="B555" s="14" t="s">
        <v>119</v>
      </c>
      <c r="C555" s="14">
        <v>709225</v>
      </c>
      <c r="D555" s="15" t="s">
        <v>18267</v>
      </c>
      <c r="E555" s="15" t="s">
        <v>18268</v>
      </c>
      <c r="F555" s="15">
        <v>553</v>
      </c>
      <c r="G555" s="15">
        <v>3132949</v>
      </c>
      <c r="H555" s="15">
        <v>178398339</v>
      </c>
      <c r="I555" s="15">
        <v>445678</v>
      </c>
      <c r="J555" s="15">
        <v>874251</v>
      </c>
      <c r="K555" s="15">
        <v>0</v>
      </c>
      <c r="L555" s="15">
        <v>0</v>
      </c>
      <c r="M555" s="15">
        <v>4160</v>
      </c>
      <c r="N555" s="15">
        <v>323512</v>
      </c>
      <c r="O555" s="15">
        <v>0</v>
      </c>
      <c r="P555" s="15">
        <v>960</v>
      </c>
      <c r="Q555" s="15">
        <v>0</v>
      </c>
      <c r="R555" s="15">
        <v>0</v>
      </c>
      <c r="S555"/>
      <c r="T555"/>
      <c r="U555" s="11">
        <f t="shared" si="26"/>
        <v>11080</v>
      </c>
      <c r="V555" s="17">
        <f>((G555-G554)*'[1]Z1 values'!C$5*'[1]Z1 values'!$C$10)/'[1]Z1 values'!$C$12</f>
        <v>8.1142547607421876E-3</v>
      </c>
      <c r="W555" s="17">
        <f>((H555-H554)*'[1]Z1 values'!D$5*'[1]Z1 values'!$C$10)/'[1]Z1 values'!$C$12</f>
        <v>2.9618408203125002E-2</v>
      </c>
      <c r="X555" s="17">
        <f>((I555-I554)*'[1]Z1 values'!E$5*'[1]Z1 values'!$C$10)/'[1]Z1 values'!$C$12</f>
        <v>0</v>
      </c>
      <c r="Y555" s="17">
        <f>((J555-J554)*'[1]Z1 values'!F$5*'[1]Z1 values'!$C$10)/'[1]Z1 values'!$C$12</f>
        <v>8.2617187499999994E-2</v>
      </c>
      <c r="Z555" s="18">
        <f t="shared" si="24"/>
        <v>0.12034985046386718</v>
      </c>
      <c r="AA555">
        <f t="shared" si="25"/>
        <v>184.66666666666666</v>
      </c>
    </row>
    <row r="556" spans="1:27" s="13" customFormat="1" x14ac:dyDescent="0.25">
      <c r="A556" s="14" t="s">
        <v>12545</v>
      </c>
      <c r="B556" s="14" t="s">
        <v>119</v>
      </c>
      <c r="C556" s="14">
        <v>710505</v>
      </c>
      <c r="D556" s="15" t="s">
        <v>18267</v>
      </c>
      <c r="E556" s="15" t="s">
        <v>18268</v>
      </c>
      <c r="F556" s="15">
        <v>554</v>
      </c>
      <c r="G556" s="15">
        <v>3137074</v>
      </c>
      <c r="H556" s="15">
        <v>178721886</v>
      </c>
      <c r="I556" s="15">
        <v>445678</v>
      </c>
      <c r="J556" s="15">
        <v>875211</v>
      </c>
      <c r="K556" s="15">
        <v>0</v>
      </c>
      <c r="L556" s="15">
        <v>0</v>
      </c>
      <c r="M556" s="15">
        <v>4123</v>
      </c>
      <c r="N556" s="15">
        <v>323547</v>
      </c>
      <c r="O556" s="15">
        <v>0</v>
      </c>
      <c r="P556" s="15">
        <v>960</v>
      </c>
      <c r="Q556" s="15">
        <v>0</v>
      </c>
      <c r="R556" s="15">
        <v>0</v>
      </c>
      <c r="S556"/>
      <c r="T556"/>
      <c r="U556" s="11">
        <f t="shared" si="26"/>
        <v>11100</v>
      </c>
      <c r="V556" s="17">
        <f>((G556-G555)*'[1]Z1 values'!C$5*'[1]Z1 values'!$C$10)/'[1]Z1 values'!$C$12</f>
        <v>8.0440521240234368E-3</v>
      </c>
      <c r="W556" s="17">
        <f>((H556-H555)*'[1]Z1 values'!D$5*'[1]Z1 values'!$C$10)/'[1]Z1 values'!$C$12</f>
        <v>2.9621612548828124E-2</v>
      </c>
      <c r="X556" s="17">
        <f>((I556-I555)*'[1]Z1 values'!E$5*'[1]Z1 values'!$C$10)/'[1]Z1 values'!$C$12</f>
        <v>0</v>
      </c>
      <c r="Y556" s="17">
        <f>((J556-J555)*'[1]Z1 values'!F$5*'[1]Z1 values'!$C$10)/'[1]Z1 values'!$C$12</f>
        <v>8.2617187499999994E-2</v>
      </c>
      <c r="Z556" s="18">
        <f t="shared" si="24"/>
        <v>0.12028285217285156</v>
      </c>
      <c r="AA556">
        <f t="shared" si="25"/>
        <v>185</v>
      </c>
    </row>
    <row r="557" spans="1:27" s="13" customFormat="1" x14ac:dyDescent="0.25">
      <c r="A557" s="14" t="s">
        <v>12568</v>
      </c>
      <c r="B557" s="14" t="s">
        <v>119</v>
      </c>
      <c r="C557" s="14">
        <v>711785</v>
      </c>
      <c r="D557" s="15" t="s">
        <v>18267</v>
      </c>
      <c r="E557" s="15" t="s">
        <v>18268</v>
      </c>
      <c r="F557" s="15">
        <v>555</v>
      </c>
      <c r="G557" s="15">
        <v>3141179</v>
      </c>
      <c r="H557" s="15">
        <v>179045453</v>
      </c>
      <c r="I557" s="15">
        <v>445678</v>
      </c>
      <c r="J557" s="15">
        <v>876366</v>
      </c>
      <c r="K557" s="15">
        <v>0</v>
      </c>
      <c r="L557" s="15">
        <v>0</v>
      </c>
      <c r="M557" s="15">
        <v>4103</v>
      </c>
      <c r="N557" s="15">
        <v>323567</v>
      </c>
      <c r="O557" s="15">
        <v>0</v>
      </c>
      <c r="P557" s="15">
        <v>1155</v>
      </c>
      <c r="Q557" s="15">
        <v>0</v>
      </c>
      <c r="R557" s="15">
        <v>0</v>
      </c>
      <c r="S557"/>
      <c r="T557"/>
      <c r="U557" s="11">
        <f t="shared" si="26"/>
        <v>11120</v>
      </c>
      <c r="V557" s="17">
        <f>((G557-G556)*'[1]Z1 values'!C$5*'[1]Z1 values'!$C$10)/'[1]Z1 values'!$C$12</f>
        <v>8.0050506591796879E-3</v>
      </c>
      <c r="W557" s="17">
        <f>((H557-H556)*'[1]Z1 values'!D$5*'[1]Z1 values'!$C$10)/'[1]Z1 values'!$C$12</f>
        <v>2.9623443603515626E-2</v>
      </c>
      <c r="X557" s="17">
        <f>((I557-I556)*'[1]Z1 values'!E$5*'[1]Z1 values'!$C$10)/'[1]Z1 values'!$C$12</f>
        <v>0</v>
      </c>
      <c r="Y557" s="17">
        <f>((J557-J556)*'[1]Z1 values'!F$5*'[1]Z1 values'!$C$10)/'[1]Z1 values'!$C$12</f>
        <v>9.9398803710937497E-2</v>
      </c>
      <c r="Z557" s="18">
        <f t="shared" si="24"/>
        <v>0.13702729797363281</v>
      </c>
      <c r="AA557">
        <f t="shared" si="25"/>
        <v>185.33333333333334</v>
      </c>
    </row>
    <row r="558" spans="1:27" s="13" customFormat="1" x14ac:dyDescent="0.25">
      <c r="A558" s="14" t="s">
        <v>12588</v>
      </c>
      <c r="B558" s="14" t="s">
        <v>119</v>
      </c>
      <c r="C558" s="14">
        <v>713065</v>
      </c>
      <c r="D558" s="15" t="s">
        <v>18267</v>
      </c>
      <c r="E558" s="15" t="s">
        <v>18268</v>
      </c>
      <c r="F558" s="15">
        <v>556</v>
      </c>
      <c r="G558" s="15">
        <v>3145312</v>
      </c>
      <c r="H558" s="15">
        <v>179368994</v>
      </c>
      <c r="I558" s="15">
        <v>445678</v>
      </c>
      <c r="J558" s="15">
        <v>877326</v>
      </c>
      <c r="K558" s="15">
        <v>0</v>
      </c>
      <c r="L558" s="15">
        <v>0</v>
      </c>
      <c r="M558" s="15">
        <v>4131</v>
      </c>
      <c r="N558" s="15">
        <v>323541</v>
      </c>
      <c r="O558" s="15">
        <v>0</v>
      </c>
      <c r="P558" s="15">
        <v>960</v>
      </c>
      <c r="Q558" s="15">
        <v>0</v>
      </c>
      <c r="R558" s="15">
        <v>0</v>
      </c>
      <c r="S558"/>
      <c r="T558"/>
      <c r="U558" s="11">
        <f t="shared" si="26"/>
        <v>11140</v>
      </c>
      <c r="V558" s="17">
        <f>((G558-G557)*'[1]Z1 values'!C$5*'[1]Z1 values'!$C$10)/'[1]Z1 values'!$C$12</f>
        <v>8.0596527099609377E-3</v>
      </c>
      <c r="W558" s="17">
        <f>((H558-H557)*'[1]Z1 values'!D$5*'[1]Z1 values'!$C$10)/'[1]Z1 values'!$C$12</f>
        <v>2.9621063232421873E-2</v>
      </c>
      <c r="X558" s="17">
        <f>((I558-I557)*'[1]Z1 values'!E$5*'[1]Z1 values'!$C$10)/'[1]Z1 values'!$C$12</f>
        <v>0</v>
      </c>
      <c r="Y558" s="17">
        <f>((J558-J557)*'[1]Z1 values'!F$5*'[1]Z1 values'!$C$10)/'[1]Z1 values'!$C$12</f>
        <v>8.2617187499999994E-2</v>
      </c>
      <c r="Z558" s="18">
        <f t="shared" si="24"/>
        <v>0.12029790344238281</v>
      </c>
      <c r="AA558">
        <f t="shared" si="25"/>
        <v>185.66666666666666</v>
      </c>
    </row>
    <row r="559" spans="1:27" s="13" customFormat="1" x14ac:dyDescent="0.25">
      <c r="A559" s="14" t="s">
        <v>12609</v>
      </c>
      <c r="B559" s="14" t="s">
        <v>119</v>
      </c>
      <c r="C559" s="14">
        <v>714345</v>
      </c>
      <c r="D559" s="15" t="s">
        <v>18267</v>
      </c>
      <c r="E559" s="15" t="s">
        <v>18268</v>
      </c>
      <c r="F559" s="15">
        <v>557</v>
      </c>
      <c r="G559" s="15">
        <v>3149445</v>
      </c>
      <c r="H559" s="15">
        <v>179692533</v>
      </c>
      <c r="I559" s="15">
        <v>445678</v>
      </c>
      <c r="J559" s="15">
        <v>878664</v>
      </c>
      <c r="K559" s="15">
        <v>0</v>
      </c>
      <c r="L559" s="15">
        <v>0</v>
      </c>
      <c r="M559" s="15">
        <v>4131</v>
      </c>
      <c r="N559" s="15">
        <v>323539</v>
      </c>
      <c r="O559" s="15">
        <v>0</v>
      </c>
      <c r="P559" s="15">
        <v>1338</v>
      </c>
      <c r="Q559" s="15">
        <v>0</v>
      </c>
      <c r="R559" s="15">
        <v>0</v>
      </c>
      <c r="S559"/>
      <c r="T559"/>
      <c r="U559" s="11">
        <f t="shared" si="26"/>
        <v>11160</v>
      </c>
      <c r="V559" s="17">
        <f>((G559-G558)*'[1]Z1 values'!C$5*'[1]Z1 values'!$C$10)/'[1]Z1 values'!$C$12</f>
        <v>8.0596527099609377E-3</v>
      </c>
      <c r="W559" s="17">
        <f>((H559-H558)*'[1]Z1 values'!D$5*'[1]Z1 values'!$C$10)/'[1]Z1 values'!$C$12</f>
        <v>2.9620880126953124E-2</v>
      </c>
      <c r="X559" s="17">
        <f>((I559-I558)*'[1]Z1 values'!E$5*'[1]Z1 values'!$C$10)/'[1]Z1 values'!$C$12</f>
        <v>0</v>
      </c>
      <c r="Y559" s="17">
        <f>((J559-J558)*'[1]Z1 values'!F$5*'[1]Z1 values'!$C$10)/'[1]Z1 values'!$C$12</f>
        <v>0.11514770507812502</v>
      </c>
      <c r="Z559" s="18">
        <f t="shared" si="24"/>
        <v>0.15282823791503908</v>
      </c>
      <c r="AA559">
        <f t="shared" si="25"/>
        <v>186</v>
      </c>
    </row>
    <row r="560" spans="1:27" s="13" customFormat="1" x14ac:dyDescent="0.25">
      <c r="A560" s="14" t="s">
        <v>12636</v>
      </c>
      <c r="B560" s="14" t="s">
        <v>119</v>
      </c>
      <c r="C560" s="14">
        <v>715625</v>
      </c>
      <c r="D560" s="15" t="s">
        <v>18267</v>
      </c>
      <c r="E560" s="15" t="s">
        <v>18268</v>
      </c>
      <c r="F560" s="15">
        <v>558</v>
      </c>
      <c r="G560" s="15">
        <v>3153551</v>
      </c>
      <c r="H560" s="15">
        <v>180016100</v>
      </c>
      <c r="I560" s="15">
        <v>445678</v>
      </c>
      <c r="J560" s="15">
        <v>879624</v>
      </c>
      <c r="K560" s="15">
        <v>0</v>
      </c>
      <c r="L560" s="15">
        <v>0</v>
      </c>
      <c r="M560" s="15">
        <v>4104</v>
      </c>
      <c r="N560" s="15">
        <v>323567</v>
      </c>
      <c r="O560" s="15">
        <v>0</v>
      </c>
      <c r="P560" s="15">
        <v>960</v>
      </c>
      <c r="Q560" s="15">
        <v>0</v>
      </c>
      <c r="R560" s="15">
        <v>0</v>
      </c>
      <c r="S560"/>
      <c r="T560"/>
      <c r="U560" s="11">
        <f t="shared" si="26"/>
        <v>11180</v>
      </c>
      <c r="V560" s="17">
        <f>((G560-G559)*'[1]Z1 values'!C$5*'[1]Z1 values'!$C$10)/'[1]Z1 values'!$C$12</f>
        <v>8.0070007324218751E-3</v>
      </c>
      <c r="W560" s="17">
        <f>((H560-H559)*'[1]Z1 values'!D$5*'[1]Z1 values'!$C$10)/'[1]Z1 values'!$C$12</f>
        <v>2.9623443603515626E-2</v>
      </c>
      <c r="X560" s="17">
        <f>((I560-I559)*'[1]Z1 values'!E$5*'[1]Z1 values'!$C$10)/'[1]Z1 values'!$C$12</f>
        <v>0</v>
      </c>
      <c r="Y560" s="17">
        <f>((J560-J559)*'[1]Z1 values'!F$5*'[1]Z1 values'!$C$10)/'[1]Z1 values'!$C$12</f>
        <v>8.2617187499999994E-2</v>
      </c>
      <c r="Z560" s="18">
        <f t="shared" si="24"/>
        <v>0.12024763183593749</v>
      </c>
      <c r="AA560">
        <f t="shared" si="25"/>
        <v>186.33333333333334</v>
      </c>
    </row>
    <row r="561" spans="1:27" s="13" customFormat="1" x14ac:dyDescent="0.25">
      <c r="A561" s="14" t="s">
        <v>12656</v>
      </c>
      <c r="B561" s="14" t="s">
        <v>119</v>
      </c>
      <c r="C561" s="14">
        <v>716905</v>
      </c>
      <c r="D561" s="15" t="s">
        <v>18267</v>
      </c>
      <c r="E561" s="15" t="s">
        <v>18268</v>
      </c>
      <c r="F561" s="15">
        <v>559</v>
      </c>
      <c r="G561" s="15">
        <v>3159300</v>
      </c>
      <c r="H561" s="15">
        <v>180338024</v>
      </c>
      <c r="I561" s="15">
        <v>446465</v>
      </c>
      <c r="J561" s="15">
        <v>881528</v>
      </c>
      <c r="K561" s="15">
        <v>0</v>
      </c>
      <c r="L561" s="15">
        <v>0</v>
      </c>
      <c r="M561" s="15">
        <v>5747</v>
      </c>
      <c r="N561" s="15">
        <v>321924</v>
      </c>
      <c r="O561" s="15">
        <v>787</v>
      </c>
      <c r="P561" s="15">
        <v>1904</v>
      </c>
      <c r="Q561" s="15">
        <v>0</v>
      </c>
      <c r="R561" s="15">
        <v>0</v>
      </c>
      <c r="S561"/>
      <c r="T561"/>
      <c r="U561" s="11">
        <f t="shared" si="26"/>
        <v>11200</v>
      </c>
      <c r="V561" s="17">
        <f>((G561-G560)*'[1]Z1 values'!C$5*'[1]Z1 values'!$C$10)/'[1]Z1 values'!$C$12</f>
        <v>1.1210971069335936E-2</v>
      </c>
      <c r="W561" s="17">
        <f>((H561-H560)*'[1]Z1 values'!D$5*'[1]Z1 values'!$C$10)/'[1]Z1 values'!$C$12</f>
        <v>2.9473022460937505E-2</v>
      </c>
      <c r="X561" s="17">
        <f>((I561-I560)*'[1]Z1 values'!E$5*'[1]Z1 values'!$C$10)/'[1]Z1 values'!$C$12</f>
        <v>6.2685241699218741E-2</v>
      </c>
      <c r="Y561" s="17">
        <f>((J561-J560)*'[1]Z1 values'!F$5*'[1]Z1 values'!$C$10)/'[1]Z1 values'!$C$12</f>
        <v>0.16385742187500002</v>
      </c>
      <c r="Z561" s="18">
        <f t="shared" si="24"/>
        <v>0.26722665710449223</v>
      </c>
      <c r="AA561">
        <f t="shared" si="25"/>
        <v>186.66666666666666</v>
      </c>
    </row>
    <row r="562" spans="1:27" s="13" customFormat="1" x14ac:dyDescent="0.25">
      <c r="A562" s="14" t="s">
        <v>12682</v>
      </c>
      <c r="B562" s="14" t="s">
        <v>119</v>
      </c>
      <c r="C562" s="14">
        <v>718185</v>
      </c>
      <c r="D562" s="15" t="s">
        <v>18267</v>
      </c>
      <c r="E562" s="15" t="s">
        <v>18268</v>
      </c>
      <c r="F562" s="15">
        <v>560</v>
      </c>
      <c r="G562" s="15">
        <v>3164021</v>
      </c>
      <c r="H562" s="15">
        <v>180660975</v>
      </c>
      <c r="I562" s="15">
        <v>446574</v>
      </c>
      <c r="J562" s="15">
        <v>882624</v>
      </c>
      <c r="K562" s="15">
        <v>0</v>
      </c>
      <c r="L562" s="15">
        <v>0</v>
      </c>
      <c r="M562" s="15">
        <v>4719</v>
      </c>
      <c r="N562" s="15">
        <v>322951</v>
      </c>
      <c r="O562" s="15">
        <v>109</v>
      </c>
      <c r="P562" s="15">
        <v>1096</v>
      </c>
      <c r="Q562" s="15">
        <v>0</v>
      </c>
      <c r="R562" s="15">
        <v>0</v>
      </c>
      <c r="S562"/>
      <c r="T562"/>
      <c r="U562" s="11">
        <f t="shared" si="26"/>
        <v>11220</v>
      </c>
      <c r="V562" s="17">
        <f>((G562-G561)*'[1]Z1 values'!C$5*'[1]Z1 values'!$C$10)/'[1]Z1 values'!$C$12</f>
        <v>9.2062957763671873E-3</v>
      </c>
      <c r="W562" s="17">
        <f>((H562-H561)*'[1]Z1 values'!D$5*'[1]Z1 values'!$C$10)/'[1]Z1 values'!$C$12</f>
        <v>2.9567047119140627E-2</v>
      </c>
      <c r="X562" s="17">
        <f>((I562-I561)*'[1]Z1 values'!E$5*'[1]Z1 values'!$C$10)/'[1]Z1 values'!$C$12</f>
        <v>8.6819458007812485E-3</v>
      </c>
      <c r="Y562" s="17">
        <f>((J562-J561)*'[1]Z1 values'!F$5*'[1]Z1 values'!$C$10)/'[1]Z1 values'!$C$12</f>
        <v>9.4321289062499994E-2</v>
      </c>
      <c r="Z562" s="18">
        <f t="shared" si="24"/>
        <v>0.14177657775878905</v>
      </c>
      <c r="AA562">
        <f t="shared" si="25"/>
        <v>187</v>
      </c>
    </row>
    <row r="563" spans="1:27" s="13" customFormat="1" x14ac:dyDescent="0.25">
      <c r="A563" s="14" t="s">
        <v>12706</v>
      </c>
      <c r="B563" s="14" t="s">
        <v>119</v>
      </c>
      <c r="C563" s="14">
        <v>719465</v>
      </c>
      <c r="D563" s="15" t="s">
        <v>18267</v>
      </c>
      <c r="E563" s="15" t="s">
        <v>18268</v>
      </c>
      <c r="F563" s="15">
        <v>561</v>
      </c>
      <c r="G563" s="15">
        <v>3168029</v>
      </c>
      <c r="H563" s="15">
        <v>180984641</v>
      </c>
      <c r="I563" s="15">
        <v>446574</v>
      </c>
      <c r="J563" s="15">
        <v>883773</v>
      </c>
      <c r="K563" s="15">
        <v>0</v>
      </c>
      <c r="L563" s="15">
        <v>0</v>
      </c>
      <c r="M563" s="15">
        <v>4006</v>
      </c>
      <c r="N563" s="15">
        <v>323666</v>
      </c>
      <c r="O563" s="15">
        <v>0</v>
      </c>
      <c r="P563" s="15">
        <v>1149</v>
      </c>
      <c r="Q563" s="15">
        <v>0</v>
      </c>
      <c r="R563" s="15">
        <v>0</v>
      </c>
      <c r="S563"/>
      <c r="T563"/>
      <c r="U563" s="11">
        <f t="shared" si="26"/>
        <v>11240</v>
      </c>
      <c r="V563" s="17">
        <f>((G563-G562)*'[1]Z1 values'!C$5*'[1]Z1 values'!$C$10)/'[1]Z1 values'!$C$12</f>
        <v>7.8158935546874999E-3</v>
      </c>
      <c r="W563" s="17">
        <f>((H563-H562)*'[1]Z1 values'!D$5*'[1]Z1 values'!$C$10)/'[1]Z1 values'!$C$12</f>
        <v>2.9632507324218748E-2</v>
      </c>
      <c r="X563" s="17">
        <f>((I563-I562)*'[1]Z1 values'!E$5*'[1]Z1 values'!$C$10)/'[1]Z1 values'!$C$12</f>
        <v>0</v>
      </c>
      <c r="Y563" s="17">
        <f>((J563-J562)*'[1]Z1 values'!F$5*'[1]Z1 values'!$C$10)/'[1]Z1 values'!$C$12</f>
        <v>9.8882446289062509E-2</v>
      </c>
      <c r="Z563" s="18">
        <f t="shared" si="24"/>
        <v>0.13633084716796876</v>
      </c>
      <c r="AA563">
        <f t="shared" si="25"/>
        <v>187.33333333333334</v>
      </c>
    </row>
    <row r="564" spans="1:27" s="13" customFormat="1" x14ac:dyDescent="0.25">
      <c r="A564" s="14" t="s">
        <v>12726</v>
      </c>
      <c r="B564" s="14" t="s">
        <v>119</v>
      </c>
      <c r="C564" s="14">
        <v>720745</v>
      </c>
      <c r="D564" s="15" t="s">
        <v>18267</v>
      </c>
      <c r="E564" s="15" t="s">
        <v>18268</v>
      </c>
      <c r="F564" s="15">
        <v>562</v>
      </c>
      <c r="G564" s="15">
        <v>3172778</v>
      </c>
      <c r="H564" s="15">
        <v>181307562</v>
      </c>
      <c r="I564" s="15">
        <v>446643</v>
      </c>
      <c r="J564" s="15">
        <v>885079</v>
      </c>
      <c r="K564" s="15">
        <v>0</v>
      </c>
      <c r="L564" s="15">
        <v>0</v>
      </c>
      <c r="M564" s="15">
        <v>4747</v>
      </c>
      <c r="N564" s="15">
        <v>322921</v>
      </c>
      <c r="O564" s="15">
        <v>69</v>
      </c>
      <c r="P564" s="15">
        <v>1306</v>
      </c>
      <c r="Q564" s="15">
        <v>0</v>
      </c>
      <c r="R564" s="15">
        <v>0</v>
      </c>
      <c r="S564"/>
      <c r="T564"/>
      <c r="U564" s="11">
        <f t="shared" si="26"/>
        <v>11260</v>
      </c>
      <c r="V564" s="17">
        <f>((G564-G563)*'[1]Z1 values'!C$5*'[1]Z1 values'!$C$10)/'[1]Z1 values'!$C$12</f>
        <v>9.2608978271484371E-3</v>
      </c>
      <c r="W564" s="17">
        <f>((H564-H563)*'[1]Z1 values'!D$5*'[1]Z1 values'!$C$10)/'[1]Z1 values'!$C$12</f>
        <v>2.9564300537109379E-2</v>
      </c>
      <c r="X564" s="17">
        <f>((I564-I563)*'[1]Z1 values'!E$5*'[1]Z1 values'!$C$10)/'[1]Z1 values'!$C$12</f>
        <v>5.4959106445312492E-3</v>
      </c>
      <c r="Y564" s="17">
        <f>((J564-J563)*'[1]Z1 values'!F$5*'[1]Z1 values'!$C$10)/'[1]Z1 values'!$C$12</f>
        <v>0.11239379882812499</v>
      </c>
      <c r="Z564" s="18">
        <f t="shared" si="24"/>
        <v>0.15671490783691405</v>
      </c>
      <c r="AA564">
        <f t="shared" si="25"/>
        <v>187.66666666666666</v>
      </c>
    </row>
    <row r="565" spans="1:27" s="13" customFormat="1" x14ac:dyDescent="0.25">
      <c r="A565" s="14" t="s">
        <v>12750</v>
      </c>
      <c r="B565" s="14" t="s">
        <v>119</v>
      </c>
      <c r="C565" s="14">
        <v>722025</v>
      </c>
      <c r="D565" s="15" t="s">
        <v>18267</v>
      </c>
      <c r="E565" s="15" t="s">
        <v>18268</v>
      </c>
      <c r="F565" s="15">
        <v>563</v>
      </c>
      <c r="G565" s="15">
        <v>3179237</v>
      </c>
      <c r="H565" s="15">
        <v>181628775</v>
      </c>
      <c r="I565" s="15">
        <v>447540</v>
      </c>
      <c r="J565" s="15">
        <v>886836</v>
      </c>
      <c r="K565" s="15">
        <v>0</v>
      </c>
      <c r="L565" s="15">
        <v>0</v>
      </c>
      <c r="M565" s="15">
        <v>6457</v>
      </c>
      <c r="N565" s="15">
        <v>321213</v>
      </c>
      <c r="O565" s="15">
        <v>897</v>
      </c>
      <c r="P565" s="15">
        <v>1757</v>
      </c>
      <c r="Q565" s="15">
        <v>0</v>
      </c>
      <c r="R565" s="15">
        <v>0</v>
      </c>
      <c r="S565"/>
      <c r="T565"/>
      <c r="U565" s="11">
        <f t="shared" si="26"/>
        <v>11280</v>
      </c>
      <c r="V565" s="17">
        <f>((G565-G564)*'[1]Z1 values'!C$5*'[1]Z1 values'!$C$10)/'[1]Z1 values'!$C$12</f>
        <v>1.2595523071289064E-2</v>
      </c>
      <c r="W565" s="17">
        <f>((H565-H564)*'[1]Z1 values'!D$5*'[1]Z1 values'!$C$10)/'[1]Z1 values'!$C$12</f>
        <v>2.9407928466796872E-2</v>
      </c>
      <c r="X565" s="17">
        <f>((I565-I564)*'[1]Z1 values'!E$5*'[1]Z1 values'!$C$10)/'[1]Z1 values'!$C$12</f>
        <v>7.1446838378906238E-2</v>
      </c>
      <c r="Y565" s="17">
        <f>((J565-J564)*'[1]Z1 values'!F$5*'[1]Z1 values'!$C$10)/'[1]Z1 values'!$C$12</f>
        <v>0.15120666503906249</v>
      </c>
      <c r="Z565" s="18">
        <f t="shared" si="24"/>
        <v>0.26465695495605468</v>
      </c>
      <c r="AA565">
        <f t="shared" si="25"/>
        <v>188</v>
      </c>
    </row>
    <row r="566" spans="1:27" s="13" customFormat="1" x14ac:dyDescent="0.25">
      <c r="A566" s="14" t="s">
        <v>12770</v>
      </c>
      <c r="B566" s="14" t="s">
        <v>119</v>
      </c>
      <c r="C566" s="14">
        <v>723305</v>
      </c>
      <c r="D566" s="15" t="s">
        <v>18267</v>
      </c>
      <c r="E566" s="15" t="s">
        <v>18268</v>
      </c>
      <c r="F566" s="15">
        <v>564</v>
      </c>
      <c r="G566" s="15">
        <v>3183360</v>
      </c>
      <c r="H566" s="15">
        <v>181952322</v>
      </c>
      <c r="I566" s="15">
        <v>447540</v>
      </c>
      <c r="J566" s="15">
        <v>887796</v>
      </c>
      <c r="K566" s="15">
        <v>0</v>
      </c>
      <c r="L566" s="15">
        <v>0</v>
      </c>
      <c r="M566" s="15">
        <v>4122</v>
      </c>
      <c r="N566" s="15">
        <v>323547</v>
      </c>
      <c r="O566" s="15">
        <v>0</v>
      </c>
      <c r="P566" s="15">
        <v>960</v>
      </c>
      <c r="Q566" s="15">
        <v>0</v>
      </c>
      <c r="R566" s="15">
        <v>0</v>
      </c>
      <c r="S566"/>
      <c r="T566"/>
      <c r="U566" s="11">
        <f t="shared" si="26"/>
        <v>11300</v>
      </c>
      <c r="V566" s="17">
        <f>((G566-G565)*'[1]Z1 values'!C$5*'[1]Z1 values'!$C$10)/'[1]Z1 values'!$C$12</f>
        <v>8.0401519775390624E-3</v>
      </c>
      <c r="W566" s="17">
        <f>((H566-H565)*'[1]Z1 values'!D$5*'[1]Z1 values'!$C$10)/'[1]Z1 values'!$C$12</f>
        <v>2.9621612548828124E-2</v>
      </c>
      <c r="X566" s="17">
        <f>((I566-I565)*'[1]Z1 values'!E$5*'[1]Z1 values'!$C$10)/'[1]Z1 values'!$C$12</f>
        <v>0</v>
      </c>
      <c r="Y566" s="17">
        <f>((J566-J565)*'[1]Z1 values'!F$5*'[1]Z1 values'!$C$10)/'[1]Z1 values'!$C$12</f>
        <v>8.2617187499999994E-2</v>
      </c>
      <c r="Z566" s="18">
        <f t="shared" si="24"/>
        <v>0.12027895202636718</v>
      </c>
      <c r="AA566">
        <f t="shared" si="25"/>
        <v>188.33333333333334</v>
      </c>
    </row>
    <row r="567" spans="1:27" s="13" customFormat="1" x14ac:dyDescent="0.25">
      <c r="A567" s="14" t="s">
        <v>12790</v>
      </c>
      <c r="B567" s="14" t="s">
        <v>119</v>
      </c>
      <c r="C567" s="14">
        <v>724585</v>
      </c>
      <c r="D567" s="15" t="s">
        <v>18267</v>
      </c>
      <c r="E567" s="15" t="s">
        <v>18268</v>
      </c>
      <c r="F567" s="15">
        <v>565</v>
      </c>
      <c r="G567" s="15">
        <v>3187487</v>
      </c>
      <c r="H567" s="15">
        <v>182275866</v>
      </c>
      <c r="I567" s="15">
        <v>447540</v>
      </c>
      <c r="J567" s="15">
        <v>888756</v>
      </c>
      <c r="K567" s="15">
        <v>0</v>
      </c>
      <c r="L567" s="15">
        <v>0</v>
      </c>
      <c r="M567" s="15">
        <v>4126</v>
      </c>
      <c r="N567" s="15">
        <v>323544</v>
      </c>
      <c r="O567" s="15">
        <v>0</v>
      </c>
      <c r="P567" s="15">
        <v>960</v>
      </c>
      <c r="Q567" s="15">
        <v>0</v>
      </c>
      <c r="R567" s="15">
        <v>0</v>
      </c>
      <c r="S567"/>
      <c r="T567"/>
      <c r="U567" s="11">
        <f t="shared" si="26"/>
        <v>11320</v>
      </c>
      <c r="V567" s="17">
        <f>((G567-G566)*'[1]Z1 values'!C$5*'[1]Z1 values'!$C$10)/'[1]Z1 values'!$C$12</f>
        <v>8.0479522705078112E-3</v>
      </c>
      <c r="W567" s="17">
        <f>((H567-H566)*'[1]Z1 values'!D$5*'[1]Z1 values'!$C$10)/'[1]Z1 values'!$C$12</f>
        <v>2.9621337890624998E-2</v>
      </c>
      <c r="X567" s="17">
        <f>((I567-I566)*'[1]Z1 values'!E$5*'[1]Z1 values'!$C$10)/'[1]Z1 values'!$C$12</f>
        <v>0</v>
      </c>
      <c r="Y567" s="17">
        <f>((J567-J566)*'[1]Z1 values'!F$5*'[1]Z1 values'!$C$10)/'[1]Z1 values'!$C$12</f>
        <v>8.2617187499999994E-2</v>
      </c>
      <c r="Z567" s="18">
        <f t="shared" si="24"/>
        <v>0.1202864776611328</v>
      </c>
      <c r="AA567">
        <f t="shared" si="25"/>
        <v>188.66666666666666</v>
      </c>
    </row>
    <row r="568" spans="1:27" s="13" customFormat="1" x14ac:dyDescent="0.25">
      <c r="A568" s="14" t="s">
        <v>12811</v>
      </c>
      <c r="B568" s="14" t="s">
        <v>119</v>
      </c>
      <c r="C568" s="14">
        <v>725865</v>
      </c>
      <c r="D568" s="15" t="s">
        <v>18267</v>
      </c>
      <c r="E568" s="15" t="s">
        <v>18268</v>
      </c>
      <c r="F568" s="15">
        <v>566</v>
      </c>
      <c r="G568" s="15">
        <v>3191857</v>
      </c>
      <c r="H568" s="15">
        <v>182599168</v>
      </c>
      <c r="I568" s="15">
        <v>447540</v>
      </c>
      <c r="J568" s="15">
        <v>890407</v>
      </c>
      <c r="K568" s="15">
        <v>0</v>
      </c>
      <c r="L568" s="15">
        <v>0</v>
      </c>
      <c r="M568" s="15">
        <v>4369</v>
      </c>
      <c r="N568" s="15">
        <v>323302</v>
      </c>
      <c r="O568" s="15">
        <v>0</v>
      </c>
      <c r="P568" s="15">
        <v>1651</v>
      </c>
      <c r="Q568" s="15">
        <v>0</v>
      </c>
      <c r="R568" s="15">
        <v>0</v>
      </c>
      <c r="S568"/>
      <c r="T568"/>
      <c r="U568" s="11">
        <f t="shared" si="26"/>
        <v>11340</v>
      </c>
      <c r="V568" s="17">
        <f>((G568-G567)*'[1]Z1 values'!C$5*'[1]Z1 values'!$C$10)/'[1]Z1 values'!$C$12</f>
        <v>8.5218200683593748E-3</v>
      </c>
      <c r="W568" s="17">
        <f>((H568-H567)*'[1]Z1 values'!D$5*'[1]Z1 values'!$C$10)/'[1]Z1 values'!$C$12</f>
        <v>2.9599182128906248E-2</v>
      </c>
      <c r="X568" s="17">
        <f>((I568-I567)*'[1]Z1 values'!E$5*'[1]Z1 values'!$C$10)/'[1]Z1 values'!$C$12</f>
        <v>0</v>
      </c>
      <c r="Y568" s="17">
        <f>((J568-J567)*'[1]Z1 values'!F$5*'[1]Z1 values'!$C$10)/'[1]Z1 values'!$C$12</f>
        <v>0.14208435058593752</v>
      </c>
      <c r="Z568" s="18">
        <f t="shared" si="24"/>
        <v>0.18020535278320315</v>
      </c>
      <c r="AA568">
        <f t="shared" si="25"/>
        <v>189</v>
      </c>
    </row>
    <row r="569" spans="1:27" s="13" customFormat="1" x14ac:dyDescent="0.25">
      <c r="A569" s="14" t="s">
        <v>12831</v>
      </c>
      <c r="B569" s="14" t="s">
        <v>119</v>
      </c>
      <c r="C569" s="14">
        <v>727145</v>
      </c>
      <c r="D569" s="15" t="s">
        <v>18267</v>
      </c>
      <c r="E569" s="15" t="s">
        <v>18268</v>
      </c>
      <c r="F569" s="15">
        <v>567</v>
      </c>
      <c r="G569" s="15">
        <v>3199560</v>
      </c>
      <c r="H569" s="15">
        <v>182919137</v>
      </c>
      <c r="I569" s="15">
        <v>449788</v>
      </c>
      <c r="J569" s="15">
        <v>892334</v>
      </c>
      <c r="K569" s="15">
        <v>0</v>
      </c>
      <c r="L569" s="15">
        <v>0</v>
      </c>
      <c r="M569" s="15">
        <v>7702</v>
      </c>
      <c r="N569" s="15">
        <v>319969</v>
      </c>
      <c r="O569" s="15">
        <v>2248</v>
      </c>
      <c r="P569" s="15">
        <v>1927</v>
      </c>
      <c r="Q569" s="15">
        <v>0</v>
      </c>
      <c r="R569" s="15">
        <v>0</v>
      </c>
      <c r="S569"/>
      <c r="T569"/>
      <c r="U569" s="11">
        <f t="shared" si="26"/>
        <v>11360</v>
      </c>
      <c r="V569" s="17">
        <f>((G569-G568)*'[1]Z1 values'!C$5*'[1]Z1 values'!$C$10)/'[1]Z1 values'!$C$12</f>
        <v>1.5021414184570314E-2</v>
      </c>
      <c r="W569" s="17">
        <f>((H569-H568)*'[1]Z1 values'!D$5*'[1]Z1 values'!$C$10)/'[1]Z1 values'!$C$12</f>
        <v>2.9294036865234373E-2</v>
      </c>
      <c r="X569" s="17">
        <f>((I569-I568)*'[1]Z1 values'!E$5*'[1]Z1 values'!$C$10)/'[1]Z1 values'!$C$12</f>
        <v>0.17905517578124999</v>
      </c>
      <c r="Y569" s="17">
        <f>((J569-J568)*'[1]Z1 values'!F$5*'[1]Z1 values'!$C$10)/'[1]Z1 values'!$C$12</f>
        <v>0.16583679199218748</v>
      </c>
      <c r="Z569" s="18">
        <f t="shared" si="24"/>
        <v>0.38920741882324217</v>
      </c>
      <c r="AA569">
        <f t="shared" si="25"/>
        <v>189.33333333333334</v>
      </c>
    </row>
    <row r="570" spans="1:27" s="13" customFormat="1" x14ac:dyDescent="0.25">
      <c r="A570" s="14" t="s">
        <v>12851</v>
      </c>
      <c r="B570" s="14" t="s">
        <v>119</v>
      </c>
      <c r="C570" s="14">
        <v>728425</v>
      </c>
      <c r="D570" s="15" t="s">
        <v>18267</v>
      </c>
      <c r="E570" s="15" t="s">
        <v>18268</v>
      </c>
      <c r="F570" s="15">
        <v>568</v>
      </c>
      <c r="G570" s="15">
        <v>3208098</v>
      </c>
      <c r="H570" s="15">
        <v>183238267</v>
      </c>
      <c r="I570" s="15">
        <v>452290</v>
      </c>
      <c r="J570" s="15">
        <v>894817</v>
      </c>
      <c r="K570" s="15">
        <v>0</v>
      </c>
      <c r="L570" s="15">
        <v>0</v>
      </c>
      <c r="M570" s="15">
        <v>8536</v>
      </c>
      <c r="N570" s="15">
        <v>319130</v>
      </c>
      <c r="O570" s="15">
        <v>2502</v>
      </c>
      <c r="P570" s="15">
        <v>2483</v>
      </c>
      <c r="Q570" s="15">
        <v>0</v>
      </c>
      <c r="R570" s="15">
        <v>0</v>
      </c>
      <c r="S570"/>
      <c r="T570"/>
      <c r="U570" s="11">
        <f t="shared" si="26"/>
        <v>11380</v>
      </c>
      <c r="V570" s="17">
        <f>((G570-G569)*'[1]Z1 values'!C$5*'[1]Z1 values'!$C$10)/'[1]Z1 values'!$C$12</f>
        <v>1.6649725341796876E-2</v>
      </c>
      <c r="W570" s="17">
        <f>((H570-H569)*'[1]Z1 values'!D$5*'[1]Z1 values'!$C$10)/'[1]Z1 values'!$C$12</f>
        <v>2.9217224121093753E-2</v>
      </c>
      <c r="X570" s="17">
        <f>((I570-I569)*'[1]Z1 values'!E$5*'[1]Z1 values'!$C$10)/'[1]Z1 values'!$C$12</f>
        <v>0.19928649902343748</v>
      </c>
      <c r="Y570" s="17">
        <f>((J570-J569)*'[1]Z1 values'!F$5*'[1]Z1 values'!$C$10)/'[1]Z1 values'!$C$12</f>
        <v>0.21368591308593751</v>
      </c>
      <c r="Z570" s="18">
        <f t="shared" si="24"/>
        <v>0.45883936157226562</v>
      </c>
      <c r="AA570">
        <f t="shared" si="25"/>
        <v>189.66666666666666</v>
      </c>
    </row>
    <row r="571" spans="1:27" s="13" customFormat="1" x14ac:dyDescent="0.25">
      <c r="A571" s="14" t="s">
        <v>12872</v>
      </c>
      <c r="B571" s="14" t="s">
        <v>119</v>
      </c>
      <c r="C571" s="14">
        <v>729705</v>
      </c>
      <c r="D571" s="15" t="s">
        <v>18267</v>
      </c>
      <c r="E571" s="15" t="s">
        <v>18268</v>
      </c>
      <c r="F571" s="15">
        <v>569</v>
      </c>
      <c r="G571" s="15">
        <v>3212138</v>
      </c>
      <c r="H571" s="15">
        <v>183561892</v>
      </c>
      <c r="I571" s="15">
        <v>452290</v>
      </c>
      <c r="J571" s="15">
        <v>895966</v>
      </c>
      <c r="K571" s="15">
        <v>0</v>
      </c>
      <c r="L571" s="15">
        <v>0</v>
      </c>
      <c r="M571" s="15">
        <v>4039</v>
      </c>
      <c r="N571" s="15">
        <v>323625</v>
      </c>
      <c r="O571" s="15">
        <v>0</v>
      </c>
      <c r="P571" s="15">
        <v>1149</v>
      </c>
      <c r="Q571" s="15">
        <v>0</v>
      </c>
      <c r="R571" s="15">
        <v>0</v>
      </c>
      <c r="S571"/>
      <c r="T571"/>
      <c r="U571" s="11">
        <f t="shared" si="26"/>
        <v>11400</v>
      </c>
      <c r="V571" s="17">
        <f>((G571-G570)*'[1]Z1 values'!C$5*'[1]Z1 values'!$C$10)/'[1]Z1 values'!$C$12</f>
        <v>7.8782958984375002E-3</v>
      </c>
      <c r="W571" s="17">
        <f>((H571-H570)*'[1]Z1 values'!D$5*'[1]Z1 values'!$C$10)/'[1]Z1 values'!$C$12</f>
        <v>2.9628753662109375E-2</v>
      </c>
      <c r="X571" s="17">
        <f>((I571-I570)*'[1]Z1 values'!E$5*'[1]Z1 values'!$C$10)/'[1]Z1 values'!$C$12</f>
        <v>0</v>
      </c>
      <c r="Y571" s="17">
        <f>((J571-J570)*'[1]Z1 values'!F$5*'[1]Z1 values'!$C$10)/'[1]Z1 values'!$C$12</f>
        <v>9.8882446289062509E-2</v>
      </c>
      <c r="Z571" s="18">
        <f t="shared" si="24"/>
        <v>0.13638949584960938</v>
      </c>
      <c r="AA571">
        <f t="shared" si="25"/>
        <v>190</v>
      </c>
    </row>
    <row r="572" spans="1:27" s="13" customFormat="1" x14ac:dyDescent="0.25">
      <c r="A572" s="14" t="s">
        <v>12895</v>
      </c>
      <c r="B572" s="14" t="s">
        <v>119</v>
      </c>
      <c r="C572" s="14">
        <v>730985</v>
      </c>
      <c r="D572" s="15" t="s">
        <v>18267</v>
      </c>
      <c r="E572" s="15" t="s">
        <v>18268</v>
      </c>
      <c r="F572" s="15">
        <v>570</v>
      </c>
      <c r="G572" s="15">
        <v>3216132</v>
      </c>
      <c r="H572" s="15">
        <v>183885563</v>
      </c>
      <c r="I572" s="15">
        <v>452290</v>
      </c>
      <c r="J572" s="15">
        <v>896926</v>
      </c>
      <c r="K572" s="15">
        <v>0</v>
      </c>
      <c r="L572" s="15">
        <v>0</v>
      </c>
      <c r="M572" s="15">
        <v>3993</v>
      </c>
      <c r="N572" s="15">
        <v>323671</v>
      </c>
      <c r="O572" s="15">
        <v>0</v>
      </c>
      <c r="P572" s="15">
        <v>960</v>
      </c>
      <c r="Q572" s="15">
        <v>0</v>
      </c>
      <c r="R572" s="15">
        <v>0</v>
      </c>
      <c r="S572"/>
      <c r="T572"/>
      <c r="U572" s="11">
        <f t="shared" si="26"/>
        <v>11420</v>
      </c>
      <c r="V572" s="17">
        <f>((G572-G571)*'[1]Z1 values'!C$5*'[1]Z1 values'!$C$10)/'[1]Z1 values'!$C$12</f>
        <v>7.7885925292968759E-3</v>
      </c>
      <c r="W572" s="17">
        <f>((H572-H571)*'[1]Z1 values'!D$5*'[1]Z1 values'!$C$10)/'[1]Z1 values'!$C$12</f>
        <v>2.9632965087890629E-2</v>
      </c>
      <c r="X572" s="17">
        <f>((I572-I571)*'[1]Z1 values'!E$5*'[1]Z1 values'!$C$10)/'[1]Z1 values'!$C$12</f>
        <v>0</v>
      </c>
      <c r="Y572" s="17">
        <f>((J572-J571)*'[1]Z1 values'!F$5*'[1]Z1 values'!$C$10)/'[1]Z1 values'!$C$12</f>
        <v>8.2617187499999994E-2</v>
      </c>
      <c r="Z572" s="18">
        <f t="shared" si="24"/>
        <v>0.1200387451171875</v>
      </c>
      <c r="AA572">
        <f t="shared" si="25"/>
        <v>190.33333333333334</v>
      </c>
    </row>
    <row r="573" spans="1:27" s="13" customFormat="1" x14ac:dyDescent="0.25">
      <c r="A573" s="14" t="s">
        <v>12921</v>
      </c>
      <c r="B573" s="14" t="s">
        <v>119</v>
      </c>
      <c r="C573" s="14">
        <v>732265</v>
      </c>
      <c r="D573" s="15" t="s">
        <v>18267</v>
      </c>
      <c r="E573" s="15" t="s">
        <v>18268</v>
      </c>
      <c r="F573" s="15">
        <v>571</v>
      </c>
      <c r="G573" s="15">
        <v>3221768</v>
      </c>
      <c r="H573" s="15">
        <v>184207592</v>
      </c>
      <c r="I573" s="15">
        <v>453081</v>
      </c>
      <c r="J573" s="15">
        <v>898458</v>
      </c>
      <c r="K573" s="15">
        <v>0</v>
      </c>
      <c r="L573" s="15">
        <v>0</v>
      </c>
      <c r="M573" s="15">
        <v>5635</v>
      </c>
      <c r="N573" s="15">
        <v>322029</v>
      </c>
      <c r="O573" s="15">
        <v>791</v>
      </c>
      <c r="P573" s="15">
        <v>1532</v>
      </c>
      <c r="Q573" s="15">
        <v>0</v>
      </c>
      <c r="R573" s="15">
        <v>0</v>
      </c>
      <c r="S573"/>
      <c r="T573"/>
      <c r="U573" s="11">
        <f t="shared" si="26"/>
        <v>11440</v>
      </c>
      <c r="V573" s="17">
        <f>((G573-G572)*'[1]Z1 values'!C$5*'[1]Z1 values'!$C$10)/'[1]Z1 values'!$C$12</f>
        <v>1.0990612792968752E-2</v>
      </c>
      <c r="W573" s="17">
        <f>((H573-H572)*'[1]Z1 values'!D$5*'[1]Z1 values'!$C$10)/'[1]Z1 values'!$C$12</f>
        <v>2.9482635498046871E-2</v>
      </c>
      <c r="X573" s="17">
        <f>((I573-I572)*'[1]Z1 values'!E$5*'[1]Z1 values'!$C$10)/'[1]Z1 values'!$C$12</f>
        <v>6.3003845214843743E-2</v>
      </c>
      <c r="Y573" s="17">
        <f>((J573-J572)*'[1]Z1 values'!F$5*'[1]Z1 values'!$C$10)/'[1]Z1 values'!$C$12</f>
        <v>0.13184326171874999</v>
      </c>
      <c r="Z573" s="18">
        <f t="shared" si="24"/>
        <v>0.23532035522460937</v>
      </c>
      <c r="AA573">
        <f t="shared" si="25"/>
        <v>190.66666666666666</v>
      </c>
    </row>
    <row r="574" spans="1:27" s="13" customFormat="1" x14ac:dyDescent="0.25">
      <c r="A574" s="14" t="s">
        <v>12941</v>
      </c>
      <c r="B574" s="14" t="s">
        <v>119</v>
      </c>
      <c r="C574" s="14">
        <v>733545</v>
      </c>
      <c r="D574" s="15" t="s">
        <v>18267</v>
      </c>
      <c r="E574" s="15" t="s">
        <v>18268</v>
      </c>
      <c r="F574" s="15">
        <v>572</v>
      </c>
      <c r="G574" s="15">
        <v>3225802</v>
      </c>
      <c r="H574" s="15">
        <v>184531223</v>
      </c>
      <c r="I574" s="15">
        <v>453081</v>
      </c>
      <c r="J574" s="15">
        <v>899418</v>
      </c>
      <c r="K574" s="15">
        <v>0</v>
      </c>
      <c r="L574" s="15">
        <v>0</v>
      </c>
      <c r="M574" s="15">
        <v>4033</v>
      </c>
      <c r="N574" s="15">
        <v>323631</v>
      </c>
      <c r="O574" s="15">
        <v>0</v>
      </c>
      <c r="P574" s="15">
        <v>960</v>
      </c>
      <c r="Q574" s="15">
        <v>0</v>
      </c>
      <c r="R574" s="15">
        <v>0</v>
      </c>
      <c r="S574"/>
      <c r="T574"/>
      <c r="U574" s="11">
        <f t="shared" si="26"/>
        <v>11460</v>
      </c>
      <c r="V574" s="17">
        <f>((G574-G573)*'[1]Z1 values'!C$5*'[1]Z1 values'!$C$10)/'[1]Z1 values'!$C$12</f>
        <v>7.8665954589843736E-3</v>
      </c>
      <c r="W574" s="17">
        <f>((H574-H573)*'[1]Z1 values'!D$5*'[1]Z1 values'!$C$10)/'[1]Z1 values'!$C$12</f>
        <v>2.9629302978515626E-2</v>
      </c>
      <c r="X574" s="17">
        <f>((I574-I573)*'[1]Z1 values'!E$5*'[1]Z1 values'!$C$10)/'[1]Z1 values'!$C$12</f>
        <v>0</v>
      </c>
      <c r="Y574" s="17">
        <f>((J574-J573)*'[1]Z1 values'!F$5*'[1]Z1 values'!$C$10)/'[1]Z1 values'!$C$12</f>
        <v>8.2617187499999994E-2</v>
      </c>
      <c r="Z574" s="18">
        <f t="shared" si="24"/>
        <v>0.1201130859375</v>
      </c>
      <c r="AA574">
        <f t="shared" si="25"/>
        <v>191</v>
      </c>
    </row>
    <row r="575" spans="1:27" s="13" customFormat="1" x14ac:dyDescent="0.25">
      <c r="A575" s="14" t="s">
        <v>12961</v>
      </c>
      <c r="B575" s="14" t="s">
        <v>119</v>
      </c>
      <c r="C575" s="14">
        <v>734825</v>
      </c>
      <c r="D575" s="15" t="s">
        <v>18267</v>
      </c>
      <c r="E575" s="15" t="s">
        <v>18268</v>
      </c>
      <c r="F575" s="15">
        <v>573</v>
      </c>
      <c r="G575" s="15">
        <v>3229791</v>
      </c>
      <c r="H575" s="15">
        <v>184854898</v>
      </c>
      <c r="I575" s="15">
        <v>453081</v>
      </c>
      <c r="J575" s="15">
        <v>900567</v>
      </c>
      <c r="K575" s="15">
        <v>0</v>
      </c>
      <c r="L575" s="15">
        <v>0</v>
      </c>
      <c r="M575" s="15">
        <v>3988</v>
      </c>
      <c r="N575" s="15">
        <v>323675</v>
      </c>
      <c r="O575" s="15">
        <v>0</v>
      </c>
      <c r="P575" s="15">
        <v>1149</v>
      </c>
      <c r="Q575" s="15">
        <v>0</v>
      </c>
      <c r="R575" s="15">
        <v>0</v>
      </c>
      <c r="S575"/>
      <c r="T575"/>
      <c r="U575" s="11">
        <f t="shared" si="26"/>
        <v>11480</v>
      </c>
      <c r="V575" s="17">
        <f>((G575-G574)*'[1]Z1 values'!C$5*'[1]Z1 values'!$C$10)/'[1]Z1 values'!$C$12</f>
        <v>7.7788421630859365E-3</v>
      </c>
      <c r="W575" s="17">
        <f>((H575-H574)*'[1]Z1 values'!D$5*'[1]Z1 values'!$C$10)/'[1]Z1 values'!$C$12</f>
        <v>2.9633331298828124E-2</v>
      </c>
      <c r="X575" s="17">
        <f>((I575-I574)*'[1]Z1 values'!E$5*'[1]Z1 values'!$C$10)/'[1]Z1 values'!$C$12</f>
        <v>0</v>
      </c>
      <c r="Y575" s="17">
        <f>((J575-J574)*'[1]Z1 values'!F$5*'[1]Z1 values'!$C$10)/'[1]Z1 values'!$C$12</f>
        <v>9.8882446289062509E-2</v>
      </c>
      <c r="Z575" s="18">
        <f t="shared" si="24"/>
        <v>0.13629461975097656</v>
      </c>
      <c r="AA575">
        <f t="shared" si="25"/>
        <v>191.33333333333334</v>
      </c>
    </row>
    <row r="576" spans="1:27" s="13" customFormat="1" x14ac:dyDescent="0.25">
      <c r="A576" s="14" t="s">
        <v>12981</v>
      </c>
      <c r="B576" s="14" t="s">
        <v>119</v>
      </c>
      <c r="C576" s="14">
        <v>736105</v>
      </c>
      <c r="D576" s="15" t="s">
        <v>18267</v>
      </c>
      <c r="E576" s="15" t="s">
        <v>18268</v>
      </c>
      <c r="F576" s="15">
        <v>574</v>
      </c>
      <c r="G576" s="15">
        <v>3233810</v>
      </c>
      <c r="H576" s="15">
        <v>185178544</v>
      </c>
      <c r="I576" s="15">
        <v>453081</v>
      </c>
      <c r="J576" s="15">
        <v>901527</v>
      </c>
      <c r="K576" s="15">
        <v>0</v>
      </c>
      <c r="L576" s="15">
        <v>0</v>
      </c>
      <c r="M576" s="15">
        <v>4018</v>
      </c>
      <c r="N576" s="15">
        <v>323646</v>
      </c>
      <c r="O576" s="15">
        <v>0</v>
      </c>
      <c r="P576" s="15">
        <v>960</v>
      </c>
      <c r="Q576" s="15">
        <v>0</v>
      </c>
      <c r="R576" s="15">
        <v>0</v>
      </c>
      <c r="S576"/>
      <c r="T576"/>
      <c r="U576" s="11">
        <f t="shared" si="26"/>
        <v>11500</v>
      </c>
      <c r="V576" s="17">
        <f>((G576-G575)*'[1]Z1 values'!C$5*'[1]Z1 values'!$C$10)/'[1]Z1 values'!$C$12</f>
        <v>7.8373443603515624E-3</v>
      </c>
      <c r="W576" s="17">
        <f>((H576-H575)*'[1]Z1 values'!D$5*'[1]Z1 values'!$C$10)/'[1]Z1 values'!$C$12</f>
        <v>2.9630676269531253E-2</v>
      </c>
      <c r="X576" s="17">
        <f>((I576-I575)*'[1]Z1 values'!E$5*'[1]Z1 values'!$C$10)/'[1]Z1 values'!$C$12</f>
        <v>0</v>
      </c>
      <c r="Y576" s="17">
        <f>((J576-J575)*'[1]Z1 values'!F$5*'[1]Z1 values'!$C$10)/'[1]Z1 values'!$C$12</f>
        <v>8.2617187499999994E-2</v>
      </c>
      <c r="Z576" s="18">
        <f t="shared" si="24"/>
        <v>0.12008520812988281</v>
      </c>
      <c r="AA576">
        <f t="shared" si="25"/>
        <v>191.66666666666666</v>
      </c>
    </row>
    <row r="577" spans="1:27" s="13" customFormat="1" x14ac:dyDescent="0.25">
      <c r="A577" s="14" t="s">
        <v>13005</v>
      </c>
      <c r="B577" s="14" t="s">
        <v>119</v>
      </c>
      <c r="C577" s="14">
        <v>737385</v>
      </c>
      <c r="D577" s="15" t="s">
        <v>18267</v>
      </c>
      <c r="E577" s="15" t="s">
        <v>18268</v>
      </c>
      <c r="F577" s="15">
        <v>575</v>
      </c>
      <c r="G577" s="15">
        <v>3237824</v>
      </c>
      <c r="H577" s="15">
        <v>185502197</v>
      </c>
      <c r="I577" s="15">
        <v>453081</v>
      </c>
      <c r="J577" s="15">
        <v>902676</v>
      </c>
      <c r="K577" s="15">
        <v>0</v>
      </c>
      <c r="L577" s="15">
        <v>0</v>
      </c>
      <c r="M577" s="15">
        <v>4013</v>
      </c>
      <c r="N577" s="15">
        <v>323653</v>
      </c>
      <c r="O577" s="15">
        <v>0</v>
      </c>
      <c r="P577" s="15">
        <v>1149</v>
      </c>
      <c r="Q577" s="15">
        <v>0</v>
      </c>
      <c r="R577" s="15">
        <v>0</v>
      </c>
      <c r="S577"/>
      <c r="T577"/>
      <c r="U577" s="11">
        <f t="shared" si="26"/>
        <v>11520</v>
      </c>
      <c r="V577" s="17">
        <f>((G577-G576)*'[1]Z1 values'!C$5*'[1]Z1 values'!$C$10)/'[1]Z1 values'!$C$12</f>
        <v>7.8275939941406247E-3</v>
      </c>
      <c r="W577" s="17">
        <f>((H577-H576)*'[1]Z1 values'!D$5*'[1]Z1 values'!$C$10)/'[1]Z1 values'!$C$12</f>
        <v>2.9631317138671877E-2</v>
      </c>
      <c r="X577" s="17">
        <f>((I577-I576)*'[1]Z1 values'!E$5*'[1]Z1 values'!$C$10)/'[1]Z1 values'!$C$12</f>
        <v>0</v>
      </c>
      <c r="Y577" s="17">
        <f>((J577-J576)*'[1]Z1 values'!F$5*'[1]Z1 values'!$C$10)/'[1]Z1 values'!$C$12</f>
        <v>9.8882446289062509E-2</v>
      </c>
      <c r="Z577" s="18">
        <f t="shared" si="24"/>
        <v>0.136341357421875</v>
      </c>
      <c r="AA577">
        <f t="shared" si="25"/>
        <v>192</v>
      </c>
    </row>
    <row r="578" spans="1:27" s="13" customFormat="1" x14ac:dyDescent="0.25">
      <c r="A578" s="14" t="s">
        <v>13034</v>
      </c>
      <c r="B578" s="14" t="s">
        <v>119</v>
      </c>
      <c r="C578" s="14">
        <v>738665</v>
      </c>
      <c r="D578" s="15" t="s">
        <v>18267</v>
      </c>
      <c r="E578" s="15" t="s">
        <v>18268</v>
      </c>
      <c r="F578" s="15">
        <v>576</v>
      </c>
      <c r="G578" s="15">
        <v>3254056</v>
      </c>
      <c r="H578" s="15">
        <v>185813636</v>
      </c>
      <c r="I578" s="15">
        <v>459807</v>
      </c>
      <c r="J578" s="15">
        <v>907988</v>
      </c>
      <c r="K578" s="15">
        <v>0</v>
      </c>
      <c r="L578" s="15">
        <v>0</v>
      </c>
      <c r="M578" s="15">
        <v>16231</v>
      </c>
      <c r="N578" s="15">
        <v>311439</v>
      </c>
      <c r="O578" s="15">
        <v>6726</v>
      </c>
      <c r="P578" s="15">
        <v>5312</v>
      </c>
      <c r="Q578" s="15">
        <v>0</v>
      </c>
      <c r="R578" s="15">
        <v>0</v>
      </c>
      <c r="S578"/>
      <c r="T578"/>
      <c r="U578" s="11">
        <f t="shared" si="26"/>
        <v>11540</v>
      </c>
      <c r="V578" s="17">
        <f>((G578-G577)*'[1]Z1 values'!C$5*'[1]Z1 values'!$C$10)/'[1]Z1 values'!$C$12</f>
        <v>3.1653588867187499E-2</v>
      </c>
      <c r="W578" s="17">
        <f>((H578-H577)*'[1]Z1 values'!D$5*'[1]Z1 values'!$C$10)/'[1]Z1 values'!$C$12</f>
        <v>2.8513092041015625E-2</v>
      </c>
      <c r="X578" s="17">
        <f>((I578-I577)*'[1]Z1 values'!E$5*'[1]Z1 values'!$C$10)/'[1]Z1 values'!$C$12</f>
        <v>0.53573181152343741</v>
      </c>
      <c r="Y578" s="17">
        <f>((J578-J577)*'[1]Z1 values'!F$5*'[1]Z1 values'!$C$10)/'[1]Z1 values'!$C$12</f>
        <v>0.45714843750000006</v>
      </c>
      <c r="Z578" s="18">
        <f t="shared" si="24"/>
        <v>1.0530469299316405</v>
      </c>
      <c r="AA578">
        <f t="shared" si="25"/>
        <v>192.33333333333334</v>
      </c>
    </row>
    <row r="579" spans="1:27" s="13" customFormat="1" x14ac:dyDescent="0.25">
      <c r="A579" s="14" t="s">
        <v>13056</v>
      </c>
      <c r="B579" s="14" t="s">
        <v>119</v>
      </c>
      <c r="C579" s="14">
        <v>739945</v>
      </c>
      <c r="D579" s="15" t="s">
        <v>18267</v>
      </c>
      <c r="E579" s="15" t="s">
        <v>18268</v>
      </c>
      <c r="F579" s="15">
        <v>577</v>
      </c>
      <c r="G579" s="15">
        <v>3260292</v>
      </c>
      <c r="H579" s="15">
        <v>186135070</v>
      </c>
      <c r="I579" s="15">
        <v>460574</v>
      </c>
      <c r="J579" s="15">
        <v>909605</v>
      </c>
      <c r="K579" s="15">
        <v>0</v>
      </c>
      <c r="L579" s="15">
        <v>0</v>
      </c>
      <c r="M579" s="15">
        <v>6234</v>
      </c>
      <c r="N579" s="15">
        <v>321434</v>
      </c>
      <c r="O579" s="15">
        <v>767</v>
      </c>
      <c r="P579" s="15">
        <v>1617</v>
      </c>
      <c r="Q579" s="15">
        <v>0</v>
      </c>
      <c r="R579" s="15">
        <v>0</v>
      </c>
      <c r="S579"/>
      <c r="T579"/>
      <c r="U579" s="11">
        <f t="shared" si="26"/>
        <v>11560</v>
      </c>
      <c r="V579" s="17">
        <f>((G579-G578)*'[1]Z1 values'!C$5*'[1]Z1 values'!$C$10)/'[1]Z1 values'!$C$12</f>
        <v>1.2160656738281251E-2</v>
      </c>
      <c r="W579" s="17">
        <f>((H579-H578)*'[1]Z1 values'!D$5*'[1]Z1 values'!$C$10)/'[1]Z1 values'!$C$12</f>
        <v>2.9428161621093751E-2</v>
      </c>
      <c r="X579" s="17">
        <f>((I579-I578)*'[1]Z1 values'!E$5*'[1]Z1 values'!$C$10)/'[1]Z1 values'!$C$12</f>
        <v>6.109222412109374E-2</v>
      </c>
      <c r="Y579" s="17">
        <f>((J579-J578)*'[1]Z1 values'!F$5*'[1]Z1 values'!$C$10)/'[1]Z1 values'!$C$12</f>
        <v>0.13915832519531252</v>
      </c>
      <c r="Z579" s="18">
        <f t="shared" ref="Z579:Z642" si="27">SUM(V579:Y579)</f>
        <v>0.24183936767578126</v>
      </c>
      <c r="AA579">
        <f t="shared" ref="AA579:AA642" si="28">U579/60</f>
        <v>192.66666666666666</v>
      </c>
    </row>
    <row r="580" spans="1:27" s="13" customFormat="1" x14ac:dyDescent="0.25">
      <c r="A580" s="14" t="s">
        <v>13076</v>
      </c>
      <c r="B580" s="14" t="s">
        <v>119</v>
      </c>
      <c r="C580" s="14">
        <v>741225</v>
      </c>
      <c r="D580" s="15" t="s">
        <v>18267</v>
      </c>
      <c r="E580" s="15" t="s">
        <v>18268</v>
      </c>
      <c r="F580" s="15">
        <v>578</v>
      </c>
      <c r="G580" s="15">
        <v>3264441</v>
      </c>
      <c r="H580" s="15">
        <v>186458592</v>
      </c>
      <c r="I580" s="15">
        <v>460574</v>
      </c>
      <c r="J580" s="15">
        <v>910565</v>
      </c>
      <c r="K580" s="15">
        <v>0</v>
      </c>
      <c r="L580" s="15">
        <v>0</v>
      </c>
      <c r="M580" s="15">
        <v>4147</v>
      </c>
      <c r="N580" s="15">
        <v>323522</v>
      </c>
      <c r="O580" s="15">
        <v>0</v>
      </c>
      <c r="P580" s="15">
        <v>960</v>
      </c>
      <c r="Q580" s="15">
        <v>0</v>
      </c>
      <c r="R580" s="15">
        <v>0</v>
      </c>
      <c r="S580"/>
      <c r="T580"/>
      <c r="U580" s="11">
        <f t="shared" ref="U580:U643" si="29">U579+20</f>
        <v>11580</v>
      </c>
      <c r="V580" s="17">
        <f>((G580-G579)*'[1]Z1 values'!C$5*'[1]Z1 values'!$C$10)/'[1]Z1 values'!$C$12</f>
        <v>8.0908538818359362E-3</v>
      </c>
      <c r="W580" s="17">
        <f>((H580-H579)*'[1]Z1 values'!D$5*'[1]Z1 values'!$C$10)/'[1]Z1 values'!$C$12</f>
        <v>2.9619323730468751E-2</v>
      </c>
      <c r="X580" s="17">
        <f>((I580-I579)*'[1]Z1 values'!E$5*'[1]Z1 values'!$C$10)/'[1]Z1 values'!$C$12</f>
        <v>0</v>
      </c>
      <c r="Y580" s="17">
        <f>((J580-J579)*'[1]Z1 values'!F$5*'[1]Z1 values'!$C$10)/'[1]Z1 values'!$C$12</f>
        <v>8.2617187499999994E-2</v>
      </c>
      <c r="Z580" s="18">
        <f t="shared" si="27"/>
        <v>0.12032736511230469</v>
      </c>
      <c r="AA580">
        <f t="shared" si="28"/>
        <v>193</v>
      </c>
    </row>
    <row r="581" spans="1:27" s="13" customFormat="1" x14ac:dyDescent="0.25">
      <c r="A581" s="14" t="s">
        <v>13096</v>
      </c>
      <c r="B581" s="14" t="s">
        <v>119</v>
      </c>
      <c r="C581" s="14">
        <v>742505</v>
      </c>
      <c r="D581" s="15" t="s">
        <v>18267</v>
      </c>
      <c r="E581" s="15" t="s">
        <v>18268</v>
      </c>
      <c r="F581" s="15">
        <v>579</v>
      </c>
      <c r="G581" s="15">
        <v>3270162</v>
      </c>
      <c r="H581" s="15">
        <v>186780541</v>
      </c>
      <c r="I581" s="15">
        <v>461362</v>
      </c>
      <c r="J581" s="15">
        <v>912088</v>
      </c>
      <c r="K581" s="15">
        <v>0</v>
      </c>
      <c r="L581" s="15">
        <v>0</v>
      </c>
      <c r="M581" s="15">
        <v>5719</v>
      </c>
      <c r="N581" s="15">
        <v>321949</v>
      </c>
      <c r="O581" s="15">
        <v>788</v>
      </c>
      <c r="P581" s="15">
        <v>1523</v>
      </c>
      <c r="Q581" s="15">
        <v>0</v>
      </c>
      <c r="R581" s="15">
        <v>0</v>
      </c>
      <c r="S581"/>
      <c r="T581"/>
      <c r="U581" s="11">
        <f t="shared" si="29"/>
        <v>11600</v>
      </c>
      <c r="V581" s="17">
        <f>((G581-G580)*'[1]Z1 values'!C$5*'[1]Z1 values'!$C$10)/'[1]Z1 values'!$C$12</f>
        <v>1.1156369018554687E-2</v>
      </c>
      <c r="W581" s="17">
        <f>((H581-H580)*'[1]Z1 values'!D$5*'[1]Z1 values'!$C$10)/'[1]Z1 values'!$C$12</f>
        <v>2.9475311279296878E-2</v>
      </c>
      <c r="X581" s="17">
        <f>((I581-I580)*'[1]Z1 values'!E$5*'[1]Z1 values'!$C$10)/'[1]Z1 values'!$C$12</f>
        <v>6.2764892578124995E-2</v>
      </c>
      <c r="Y581" s="17">
        <f>((J581-J580)*'[1]Z1 values'!F$5*'[1]Z1 values'!$C$10)/'[1]Z1 values'!$C$12</f>
        <v>0.13106872558593752</v>
      </c>
      <c r="Z581" s="18">
        <f t="shared" si="27"/>
        <v>0.23446529846191408</v>
      </c>
      <c r="AA581">
        <f t="shared" si="28"/>
        <v>193.33333333333334</v>
      </c>
    </row>
    <row r="582" spans="1:27" s="13" customFormat="1" x14ac:dyDescent="0.25">
      <c r="A582" s="14" t="s">
        <v>13116</v>
      </c>
      <c r="B582" s="14" t="s">
        <v>119</v>
      </c>
      <c r="C582" s="14">
        <v>743785</v>
      </c>
      <c r="D582" s="15" t="s">
        <v>18267</v>
      </c>
      <c r="E582" s="15" t="s">
        <v>18268</v>
      </c>
      <c r="F582" s="15">
        <v>580</v>
      </c>
      <c r="G582" s="15">
        <v>3274311</v>
      </c>
      <c r="H582" s="15">
        <v>187104063</v>
      </c>
      <c r="I582" s="15">
        <v>461362</v>
      </c>
      <c r="J582" s="15">
        <v>913243</v>
      </c>
      <c r="K582" s="15">
        <v>0</v>
      </c>
      <c r="L582" s="15">
        <v>0</v>
      </c>
      <c r="M582" s="15">
        <v>4147</v>
      </c>
      <c r="N582" s="15">
        <v>323522</v>
      </c>
      <c r="O582" s="15">
        <v>0</v>
      </c>
      <c r="P582" s="15">
        <v>1155</v>
      </c>
      <c r="Q582" s="15">
        <v>0</v>
      </c>
      <c r="R582" s="15">
        <v>0</v>
      </c>
      <c r="S582"/>
      <c r="T582"/>
      <c r="U582" s="11">
        <f t="shared" si="29"/>
        <v>11620</v>
      </c>
      <c r="V582" s="17">
        <f>((G582-G581)*'[1]Z1 values'!C$5*'[1]Z1 values'!$C$10)/'[1]Z1 values'!$C$12</f>
        <v>8.0908538818359362E-3</v>
      </c>
      <c r="W582" s="17">
        <f>((H582-H581)*'[1]Z1 values'!D$5*'[1]Z1 values'!$C$10)/'[1]Z1 values'!$C$12</f>
        <v>2.9619323730468751E-2</v>
      </c>
      <c r="X582" s="17">
        <f>((I582-I581)*'[1]Z1 values'!E$5*'[1]Z1 values'!$C$10)/'[1]Z1 values'!$C$12</f>
        <v>0</v>
      </c>
      <c r="Y582" s="17">
        <f>((J582-J581)*'[1]Z1 values'!F$5*'[1]Z1 values'!$C$10)/'[1]Z1 values'!$C$12</f>
        <v>9.9398803710937497E-2</v>
      </c>
      <c r="Z582" s="18">
        <f t="shared" si="27"/>
        <v>0.13710898132324217</v>
      </c>
      <c r="AA582">
        <f t="shared" si="28"/>
        <v>193.66666666666666</v>
      </c>
    </row>
    <row r="583" spans="1:27" s="13" customFormat="1" x14ac:dyDescent="0.25">
      <c r="A583" s="14" t="s">
        <v>13136</v>
      </c>
      <c r="B583" s="14" t="s">
        <v>119</v>
      </c>
      <c r="C583" s="14">
        <v>745065</v>
      </c>
      <c r="D583" s="15" t="s">
        <v>18267</v>
      </c>
      <c r="E583" s="15" t="s">
        <v>18268</v>
      </c>
      <c r="F583" s="15">
        <v>581</v>
      </c>
      <c r="G583" s="15">
        <v>3278443</v>
      </c>
      <c r="H583" s="15">
        <v>187427602</v>
      </c>
      <c r="I583" s="15">
        <v>461362</v>
      </c>
      <c r="J583" s="15">
        <v>914203</v>
      </c>
      <c r="K583" s="15">
        <v>0</v>
      </c>
      <c r="L583" s="15">
        <v>0</v>
      </c>
      <c r="M583" s="15">
        <v>4130</v>
      </c>
      <c r="N583" s="15">
        <v>323539</v>
      </c>
      <c r="O583" s="15">
        <v>0</v>
      </c>
      <c r="P583" s="15">
        <v>960</v>
      </c>
      <c r="Q583" s="15">
        <v>0</v>
      </c>
      <c r="R583" s="15">
        <v>0</v>
      </c>
      <c r="S583"/>
      <c r="T583"/>
      <c r="U583" s="11">
        <f t="shared" si="29"/>
        <v>11640</v>
      </c>
      <c r="V583" s="17">
        <f>((G583-G582)*'[1]Z1 values'!C$5*'[1]Z1 values'!$C$10)/'[1]Z1 values'!$C$12</f>
        <v>8.0577026367187506E-3</v>
      </c>
      <c r="W583" s="17">
        <f>((H583-H582)*'[1]Z1 values'!D$5*'[1]Z1 values'!$C$10)/'[1]Z1 values'!$C$12</f>
        <v>2.9620880126953124E-2</v>
      </c>
      <c r="X583" s="17">
        <f>((I583-I582)*'[1]Z1 values'!E$5*'[1]Z1 values'!$C$10)/'[1]Z1 values'!$C$12</f>
        <v>0</v>
      </c>
      <c r="Y583" s="17">
        <f>((J583-J582)*'[1]Z1 values'!F$5*'[1]Z1 values'!$C$10)/'[1]Z1 values'!$C$12</f>
        <v>8.2617187499999994E-2</v>
      </c>
      <c r="Z583" s="18">
        <f t="shared" si="27"/>
        <v>0.12029577026367187</v>
      </c>
      <c r="AA583">
        <f t="shared" si="28"/>
        <v>194</v>
      </c>
    </row>
    <row r="584" spans="1:27" s="13" customFormat="1" x14ac:dyDescent="0.25">
      <c r="A584" s="14" t="s">
        <v>13156</v>
      </c>
      <c r="B584" s="14" t="s">
        <v>119</v>
      </c>
      <c r="C584" s="14">
        <v>746345</v>
      </c>
      <c r="D584" s="15" t="s">
        <v>18267</v>
      </c>
      <c r="E584" s="15" t="s">
        <v>18268</v>
      </c>
      <c r="F584" s="15">
        <v>582</v>
      </c>
      <c r="G584" s="15">
        <v>3282544</v>
      </c>
      <c r="H584" s="15">
        <v>187751172</v>
      </c>
      <c r="I584" s="15">
        <v>461362</v>
      </c>
      <c r="J584" s="15">
        <v>915163</v>
      </c>
      <c r="K584" s="15">
        <v>0</v>
      </c>
      <c r="L584" s="15">
        <v>0</v>
      </c>
      <c r="M584" s="15">
        <v>4099</v>
      </c>
      <c r="N584" s="15">
        <v>323570</v>
      </c>
      <c r="O584" s="15">
        <v>0</v>
      </c>
      <c r="P584" s="15">
        <v>960</v>
      </c>
      <c r="Q584" s="15">
        <v>0</v>
      </c>
      <c r="R584" s="15">
        <v>0</v>
      </c>
      <c r="S584"/>
      <c r="T584"/>
      <c r="U584" s="11">
        <f t="shared" si="29"/>
        <v>11660</v>
      </c>
      <c r="V584" s="17">
        <f>((G584-G583)*'[1]Z1 values'!C$5*'[1]Z1 values'!$C$10)/'[1]Z1 values'!$C$12</f>
        <v>7.9972503662109375E-3</v>
      </c>
      <c r="W584" s="17">
        <f>((H584-H583)*'[1]Z1 values'!D$5*'[1]Z1 values'!$C$10)/'[1]Z1 values'!$C$12</f>
        <v>2.9623718261718751E-2</v>
      </c>
      <c r="X584" s="17">
        <f>((I584-I583)*'[1]Z1 values'!E$5*'[1]Z1 values'!$C$10)/'[1]Z1 values'!$C$12</f>
        <v>0</v>
      </c>
      <c r="Y584" s="17">
        <f>((J584-J583)*'[1]Z1 values'!F$5*'[1]Z1 values'!$C$10)/'[1]Z1 values'!$C$12</f>
        <v>8.2617187499999994E-2</v>
      </c>
      <c r="Z584" s="18">
        <f t="shared" si="27"/>
        <v>0.12023815612792968</v>
      </c>
      <c r="AA584">
        <f t="shared" si="28"/>
        <v>194.33333333333334</v>
      </c>
    </row>
    <row r="585" spans="1:27" s="13" customFormat="1" x14ac:dyDescent="0.25">
      <c r="A585" s="14" t="s">
        <v>13176</v>
      </c>
      <c r="B585" s="14" t="s">
        <v>119</v>
      </c>
      <c r="C585" s="14">
        <v>747625</v>
      </c>
      <c r="D585" s="15" t="s">
        <v>18267</v>
      </c>
      <c r="E585" s="15" t="s">
        <v>18268</v>
      </c>
      <c r="F585" s="15">
        <v>583</v>
      </c>
      <c r="G585" s="15">
        <v>3286924</v>
      </c>
      <c r="H585" s="15">
        <v>188074462</v>
      </c>
      <c r="I585" s="15">
        <v>461362</v>
      </c>
      <c r="J585" s="15">
        <v>916224</v>
      </c>
      <c r="K585" s="15">
        <v>0</v>
      </c>
      <c r="L585" s="15">
        <v>0</v>
      </c>
      <c r="M585" s="15">
        <v>4378</v>
      </c>
      <c r="N585" s="15">
        <v>323290</v>
      </c>
      <c r="O585" s="15">
        <v>0</v>
      </c>
      <c r="P585" s="15">
        <v>1061</v>
      </c>
      <c r="Q585" s="15">
        <v>0</v>
      </c>
      <c r="R585" s="15">
        <v>0</v>
      </c>
      <c r="S585"/>
      <c r="T585"/>
      <c r="U585" s="11">
        <f t="shared" si="29"/>
        <v>11680</v>
      </c>
      <c r="V585" s="17">
        <f>((G585-G584)*'[1]Z1 values'!C$5*'[1]Z1 values'!$C$10)/'[1]Z1 values'!$C$12</f>
        <v>8.5413208007812484E-3</v>
      </c>
      <c r="W585" s="17">
        <f>((H585-H584)*'[1]Z1 values'!D$5*'[1]Z1 values'!$C$10)/'[1]Z1 values'!$C$12</f>
        <v>2.9598083496093754E-2</v>
      </c>
      <c r="X585" s="17">
        <f>((I585-I584)*'[1]Z1 values'!E$5*'[1]Z1 values'!$C$10)/'[1]Z1 values'!$C$12</f>
        <v>0</v>
      </c>
      <c r="Y585" s="17">
        <f>((J585-J584)*'[1]Z1 values'!F$5*'[1]Z1 values'!$C$10)/'[1]Z1 values'!$C$12</f>
        <v>9.1309204101562486E-2</v>
      </c>
      <c r="Z585" s="18">
        <f t="shared" si="27"/>
        <v>0.12944860839843747</v>
      </c>
      <c r="AA585">
        <f t="shared" si="28"/>
        <v>194.66666666666666</v>
      </c>
    </row>
    <row r="586" spans="1:27" s="13" customFormat="1" x14ac:dyDescent="0.25">
      <c r="A586" s="14" t="s">
        <v>13197</v>
      </c>
      <c r="B586" s="14" t="s">
        <v>119</v>
      </c>
      <c r="C586" s="14">
        <v>748905</v>
      </c>
      <c r="D586" s="15" t="s">
        <v>18267</v>
      </c>
      <c r="E586" s="15" t="s">
        <v>18268</v>
      </c>
      <c r="F586" s="15">
        <v>584</v>
      </c>
      <c r="G586" s="15">
        <v>3302950</v>
      </c>
      <c r="H586" s="15">
        <v>188386109</v>
      </c>
      <c r="I586" s="15">
        <v>468129</v>
      </c>
      <c r="J586" s="15">
        <v>922024</v>
      </c>
      <c r="K586" s="15">
        <v>0</v>
      </c>
      <c r="L586" s="15">
        <v>0</v>
      </c>
      <c r="M586" s="15">
        <v>16024</v>
      </c>
      <c r="N586" s="15">
        <v>311647</v>
      </c>
      <c r="O586" s="15">
        <v>6767</v>
      </c>
      <c r="P586" s="15">
        <v>5800</v>
      </c>
      <c r="Q586" s="15">
        <v>0</v>
      </c>
      <c r="R586" s="15">
        <v>0</v>
      </c>
      <c r="S586"/>
      <c r="T586"/>
      <c r="U586" s="11">
        <f t="shared" si="29"/>
        <v>11700</v>
      </c>
      <c r="V586" s="17">
        <f>((G586-G585)*'[1]Z1 values'!C$5*'[1]Z1 values'!$C$10)/'[1]Z1 values'!$C$12</f>
        <v>3.1251873779296876E-2</v>
      </c>
      <c r="W586" s="17">
        <f>((H586-H585)*'[1]Z1 values'!D$5*'[1]Z1 values'!$C$10)/'[1]Z1 values'!$C$12</f>
        <v>2.8532135009765626E-2</v>
      </c>
      <c r="X586" s="17">
        <f>((I586-I585)*'[1]Z1 values'!E$5*'[1]Z1 values'!$C$10)/'[1]Z1 values'!$C$12</f>
        <v>0.53899749755859372</v>
      </c>
      <c r="Y586" s="17">
        <f>((J586-J585)*'[1]Z1 values'!F$5*'[1]Z1 values'!$C$10)/'[1]Z1 values'!$C$12</f>
        <v>0.4991455078125</v>
      </c>
      <c r="Z586" s="18">
        <f t="shared" si="27"/>
        <v>1.0979270141601563</v>
      </c>
      <c r="AA586">
        <f t="shared" si="28"/>
        <v>195</v>
      </c>
    </row>
    <row r="587" spans="1:27" s="13" customFormat="1" x14ac:dyDescent="0.25">
      <c r="A587" s="14" t="s">
        <v>13226</v>
      </c>
      <c r="B587" s="14" t="s">
        <v>119</v>
      </c>
      <c r="C587" s="14">
        <v>750185</v>
      </c>
      <c r="D587" s="15" t="s">
        <v>18267</v>
      </c>
      <c r="E587" s="15" t="s">
        <v>18268</v>
      </c>
      <c r="F587" s="15">
        <v>585</v>
      </c>
      <c r="G587" s="15">
        <v>3314376</v>
      </c>
      <c r="H587" s="15">
        <v>188702355</v>
      </c>
      <c r="I587" s="15">
        <v>471803</v>
      </c>
      <c r="J587" s="15">
        <v>925670</v>
      </c>
      <c r="K587" s="15">
        <v>0</v>
      </c>
      <c r="L587" s="15">
        <v>0</v>
      </c>
      <c r="M587" s="15">
        <v>11424</v>
      </c>
      <c r="N587" s="15">
        <v>316246</v>
      </c>
      <c r="O587" s="15">
        <v>3674</v>
      </c>
      <c r="P587" s="15">
        <v>3646</v>
      </c>
      <c r="Q587" s="15">
        <v>0</v>
      </c>
      <c r="R587" s="15">
        <v>0</v>
      </c>
      <c r="S587"/>
      <c r="T587"/>
      <c r="U587" s="11">
        <f t="shared" si="29"/>
        <v>11720</v>
      </c>
      <c r="V587" s="17">
        <f>((G587-G586)*'[1]Z1 values'!C$5*'[1]Z1 values'!$C$10)/'[1]Z1 values'!$C$12</f>
        <v>2.2281536865234375E-2</v>
      </c>
      <c r="W587" s="17">
        <f>((H587-H586)*'[1]Z1 values'!D$5*'[1]Z1 values'!$C$10)/'[1]Z1 values'!$C$12</f>
        <v>2.8953186035156252E-2</v>
      </c>
      <c r="X587" s="17">
        <f>((I587-I586)*'[1]Z1 values'!E$5*'[1]Z1 values'!$C$10)/'[1]Z1 values'!$C$12</f>
        <v>0.29263732910156248</v>
      </c>
      <c r="Y587" s="17">
        <f>((J587-J586)*'[1]Z1 values'!F$5*'[1]Z1 values'!$C$10)/'[1]Z1 values'!$C$12</f>
        <v>0.31377319335937504</v>
      </c>
      <c r="Z587" s="18">
        <f t="shared" si="27"/>
        <v>0.65764524536132818</v>
      </c>
      <c r="AA587">
        <f t="shared" si="28"/>
        <v>195.33333333333334</v>
      </c>
    </row>
    <row r="588" spans="1:27" s="13" customFormat="1" x14ac:dyDescent="0.25">
      <c r="A588" s="14" t="s">
        <v>13246</v>
      </c>
      <c r="B588" s="14" t="s">
        <v>119</v>
      </c>
      <c r="C588" s="14">
        <v>751465</v>
      </c>
      <c r="D588" s="15" t="s">
        <v>18267</v>
      </c>
      <c r="E588" s="15" t="s">
        <v>18268</v>
      </c>
      <c r="F588" s="15">
        <v>586</v>
      </c>
      <c r="G588" s="15">
        <v>3318538</v>
      </c>
      <c r="H588" s="15">
        <v>189025867</v>
      </c>
      <c r="I588" s="15">
        <v>471803</v>
      </c>
      <c r="J588" s="15">
        <v>926630</v>
      </c>
      <c r="K588" s="15">
        <v>0</v>
      </c>
      <c r="L588" s="15">
        <v>0</v>
      </c>
      <c r="M588" s="15">
        <v>4160</v>
      </c>
      <c r="N588" s="15">
        <v>323512</v>
      </c>
      <c r="O588" s="15">
        <v>0</v>
      </c>
      <c r="P588" s="15">
        <v>960</v>
      </c>
      <c r="Q588" s="15">
        <v>0</v>
      </c>
      <c r="R588" s="15">
        <v>0</v>
      </c>
      <c r="S588"/>
      <c r="T588"/>
      <c r="U588" s="11">
        <f t="shared" si="29"/>
        <v>11740</v>
      </c>
      <c r="V588" s="17">
        <f>((G588-G587)*'[1]Z1 values'!C$5*'[1]Z1 values'!$C$10)/'[1]Z1 values'!$C$12</f>
        <v>8.1162048339843747E-3</v>
      </c>
      <c r="W588" s="17">
        <f>((H588-H587)*'[1]Z1 values'!D$5*'[1]Z1 values'!$C$10)/'[1]Z1 values'!$C$12</f>
        <v>2.9618408203125002E-2</v>
      </c>
      <c r="X588" s="17">
        <f>((I588-I587)*'[1]Z1 values'!E$5*'[1]Z1 values'!$C$10)/'[1]Z1 values'!$C$12</f>
        <v>0</v>
      </c>
      <c r="Y588" s="17">
        <f>((J588-J587)*'[1]Z1 values'!F$5*'[1]Z1 values'!$C$10)/'[1]Z1 values'!$C$12</f>
        <v>8.2617187499999994E-2</v>
      </c>
      <c r="Z588" s="18">
        <f t="shared" si="27"/>
        <v>0.12035180053710937</v>
      </c>
      <c r="AA588">
        <f t="shared" si="28"/>
        <v>195.66666666666666</v>
      </c>
    </row>
    <row r="589" spans="1:27" s="13" customFormat="1" x14ac:dyDescent="0.25">
      <c r="A589" s="14" t="s">
        <v>13266</v>
      </c>
      <c r="B589" s="14" t="s">
        <v>119</v>
      </c>
      <c r="C589" s="14">
        <v>752745</v>
      </c>
      <c r="D589" s="15" t="s">
        <v>18267</v>
      </c>
      <c r="E589" s="15" t="s">
        <v>18268</v>
      </c>
      <c r="F589" s="15">
        <v>587</v>
      </c>
      <c r="G589" s="15">
        <v>3324690</v>
      </c>
      <c r="H589" s="15">
        <v>189347387</v>
      </c>
      <c r="I589" s="15">
        <v>472864</v>
      </c>
      <c r="J589" s="15">
        <v>928451</v>
      </c>
      <c r="K589" s="15">
        <v>0</v>
      </c>
      <c r="L589" s="15">
        <v>0</v>
      </c>
      <c r="M589" s="15">
        <v>6150</v>
      </c>
      <c r="N589" s="15">
        <v>321520</v>
      </c>
      <c r="O589" s="15">
        <v>1061</v>
      </c>
      <c r="P589" s="15">
        <v>1821</v>
      </c>
      <c r="Q589" s="15">
        <v>0</v>
      </c>
      <c r="R589" s="15">
        <v>0</v>
      </c>
      <c r="S589"/>
      <c r="T589"/>
      <c r="U589" s="11">
        <f t="shared" si="29"/>
        <v>11760</v>
      </c>
      <c r="V589" s="17">
        <f>((G589-G588)*'[1]Z1 values'!C$5*'[1]Z1 values'!$C$10)/'[1]Z1 values'!$C$12</f>
        <v>1.19968505859375E-2</v>
      </c>
      <c r="W589" s="17">
        <f>((H589-H588)*'[1]Z1 values'!D$5*'[1]Z1 values'!$C$10)/'[1]Z1 values'!$C$12</f>
        <v>2.9436035156250002E-2</v>
      </c>
      <c r="X589" s="17">
        <f>((I589-I588)*'[1]Z1 values'!E$5*'[1]Z1 values'!$C$10)/'[1]Z1 values'!$C$12</f>
        <v>8.4509582519531251E-2</v>
      </c>
      <c r="Y589" s="17">
        <f>((J589-J588)*'[1]Z1 values'!F$5*'[1]Z1 values'!$C$10)/'[1]Z1 values'!$C$12</f>
        <v>0.15671447753906251</v>
      </c>
      <c r="Z589" s="18">
        <f t="shared" si="27"/>
        <v>0.28265694580078127</v>
      </c>
      <c r="AA589">
        <f t="shared" si="28"/>
        <v>196</v>
      </c>
    </row>
    <row r="590" spans="1:27" s="13" customFormat="1" x14ac:dyDescent="0.25">
      <c r="A590" s="14" t="s">
        <v>13293</v>
      </c>
      <c r="B590" s="14" t="s">
        <v>119</v>
      </c>
      <c r="C590" s="14">
        <v>754025</v>
      </c>
      <c r="D590" s="15" t="s">
        <v>18267</v>
      </c>
      <c r="E590" s="15" t="s">
        <v>18268</v>
      </c>
      <c r="F590" s="15">
        <v>588</v>
      </c>
      <c r="G590" s="15">
        <v>3329584</v>
      </c>
      <c r="H590" s="15">
        <v>189670169</v>
      </c>
      <c r="I590" s="15">
        <v>473100</v>
      </c>
      <c r="J590" s="15">
        <v>929650</v>
      </c>
      <c r="K590" s="15">
        <v>0</v>
      </c>
      <c r="L590" s="15">
        <v>0</v>
      </c>
      <c r="M590" s="15">
        <v>4892</v>
      </c>
      <c r="N590" s="15">
        <v>322782</v>
      </c>
      <c r="O590" s="15">
        <v>236</v>
      </c>
      <c r="P590" s="15">
        <v>1199</v>
      </c>
      <c r="Q590" s="15">
        <v>0</v>
      </c>
      <c r="R590" s="15">
        <v>0</v>
      </c>
      <c r="S590"/>
      <c r="T590"/>
      <c r="U590" s="11">
        <f t="shared" si="29"/>
        <v>11780</v>
      </c>
      <c r="V590" s="17">
        <f>((G590-G589)*'[1]Z1 values'!C$5*'[1]Z1 values'!$C$10)/'[1]Z1 values'!$C$12</f>
        <v>9.5436584472656256E-3</v>
      </c>
      <c r="W590" s="17">
        <f>((H590-H589)*'[1]Z1 values'!D$5*'[1]Z1 values'!$C$10)/'[1]Z1 values'!$C$12</f>
        <v>2.9551574707031254E-2</v>
      </c>
      <c r="X590" s="17">
        <f>((I590-I589)*'[1]Z1 values'!E$5*'[1]Z1 values'!$C$10)/'[1]Z1 values'!$C$12</f>
        <v>1.8797607421874998E-2</v>
      </c>
      <c r="Y590" s="17">
        <f>((J590-J589)*'[1]Z1 values'!F$5*'[1]Z1 values'!$C$10)/'[1]Z1 values'!$C$12</f>
        <v>0.10318542480468751</v>
      </c>
      <c r="Z590" s="18">
        <f t="shared" si="27"/>
        <v>0.1610782653808594</v>
      </c>
      <c r="AA590">
        <f t="shared" si="28"/>
        <v>196.33333333333334</v>
      </c>
    </row>
    <row r="591" spans="1:27" s="13" customFormat="1" x14ac:dyDescent="0.25">
      <c r="A591" s="14" t="s">
        <v>13317</v>
      </c>
      <c r="B591" s="14" t="s">
        <v>119</v>
      </c>
      <c r="C591" s="14">
        <v>755305</v>
      </c>
      <c r="D591" s="15" t="s">
        <v>18267</v>
      </c>
      <c r="E591" s="15" t="s">
        <v>18268</v>
      </c>
      <c r="F591" s="15">
        <v>589</v>
      </c>
      <c r="G591" s="15">
        <v>3333733</v>
      </c>
      <c r="H591" s="15">
        <v>189993693</v>
      </c>
      <c r="I591" s="15">
        <v>473100</v>
      </c>
      <c r="J591" s="15">
        <v>930988</v>
      </c>
      <c r="K591" s="15">
        <v>0</v>
      </c>
      <c r="L591" s="15">
        <v>0</v>
      </c>
      <c r="M591" s="15">
        <v>4148</v>
      </c>
      <c r="N591" s="15">
        <v>323524</v>
      </c>
      <c r="O591" s="15">
        <v>0</v>
      </c>
      <c r="P591" s="15">
        <v>1338</v>
      </c>
      <c r="Q591" s="15">
        <v>0</v>
      </c>
      <c r="R591" s="15">
        <v>0</v>
      </c>
      <c r="S591"/>
      <c r="T591"/>
      <c r="U591" s="11">
        <f t="shared" si="29"/>
        <v>11800</v>
      </c>
      <c r="V591" s="17">
        <f>((G591-G590)*'[1]Z1 values'!C$5*'[1]Z1 values'!$C$10)/'[1]Z1 values'!$C$12</f>
        <v>8.0908538818359362E-3</v>
      </c>
      <c r="W591" s="17">
        <f>((H591-H590)*'[1]Z1 values'!D$5*'[1]Z1 values'!$C$10)/'[1]Z1 values'!$C$12</f>
        <v>2.9619506835937504E-2</v>
      </c>
      <c r="X591" s="17">
        <f>((I591-I590)*'[1]Z1 values'!E$5*'[1]Z1 values'!$C$10)/'[1]Z1 values'!$C$12</f>
        <v>0</v>
      </c>
      <c r="Y591" s="17">
        <f>((J591-J590)*'[1]Z1 values'!F$5*'[1]Z1 values'!$C$10)/'[1]Z1 values'!$C$12</f>
        <v>0.11514770507812502</v>
      </c>
      <c r="Z591" s="18">
        <f t="shared" si="27"/>
        <v>0.15285806579589845</v>
      </c>
      <c r="AA591">
        <f t="shared" si="28"/>
        <v>196.66666666666666</v>
      </c>
    </row>
    <row r="592" spans="1:27" s="13" customFormat="1" x14ac:dyDescent="0.25">
      <c r="A592" s="14" t="s">
        <v>13338</v>
      </c>
      <c r="B592" s="14" t="s">
        <v>119</v>
      </c>
      <c r="C592" s="14">
        <v>756585</v>
      </c>
      <c r="D592" s="15" t="s">
        <v>18267</v>
      </c>
      <c r="E592" s="15" t="s">
        <v>18268</v>
      </c>
      <c r="F592" s="15">
        <v>590</v>
      </c>
      <c r="G592" s="15">
        <v>3340837</v>
      </c>
      <c r="H592" s="15">
        <v>190314263</v>
      </c>
      <c r="I592" s="15">
        <v>474759</v>
      </c>
      <c r="J592" s="15">
        <v>932823</v>
      </c>
      <c r="K592" s="15">
        <v>0</v>
      </c>
      <c r="L592" s="15">
        <v>0</v>
      </c>
      <c r="M592" s="15">
        <v>7103</v>
      </c>
      <c r="N592" s="15">
        <v>320570</v>
      </c>
      <c r="O592" s="15">
        <v>1659</v>
      </c>
      <c r="P592" s="15">
        <v>1835</v>
      </c>
      <c r="Q592" s="15">
        <v>0</v>
      </c>
      <c r="R592" s="15">
        <v>0</v>
      </c>
      <c r="S592"/>
      <c r="T592"/>
      <c r="U592" s="11">
        <f t="shared" si="29"/>
        <v>11820</v>
      </c>
      <c r="V592" s="17">
        <f>((G592-G591)*'[1]Z1 values'!C$5*'[1]Z1 values'!$C$10)/'[1]Z1 values'!$C$12</f>
        <v>1.38533203125E-2</v>
      </c>
      <c r="W592" s="17">
        <f>((H592-H591)*'[1]Z1 values'!D$5*'[1]Z1 values'!$C$10)/'[1]Z1 values'!$C$12</f>
        <v>2.9349060058593751E-2</v>
      </c>
      <c r="X592" s="17">
        <f>((I592-I591)*'[1]Z1 values'!E$5*'[1]Z1 values'!$C$10)/'[1]Z1 values'!$C$12</f>
        <v>0.13214080810546874</v>
      </c>
      <c r="Y592" s="17">
        <f>((J592-J591)*'[1]Z1 values'!F$5*'[1]Z1 values'!$C$10)/'[1]Z1 values'!$C$12</f>
        <v>0.15791931152343749</v>
      </c>
      <c r="Z592" s="18">
        <f t="shared" si="27"/>
        <v>0.33326250000000002</v>
      </c>
      <c r="AA592">
        <f t="shared" si="28"/>
        <v>197</v>
      </c>
    </row>
    <row r="593" spans="1:27" s="13" customFormat="1" x14ac:dyDescent="0.25">
      <c r="A593" s="14" t="s">
        <v>13358</v>
      </c>
      <c r="B593" s="14" t="s">
        <v>119</v>
      </c>
      <c r="C593" s="14">
        <v>757865</v>
      </c>
      <c r="D593" s="15" t="s">
        <v>18267</v>
      </c>
      <c r="E593" s="15" t="s">
        <v>18268</v>
      </c>
      <c r="F593" s="15">
        <v>591</v>
      </c>
      <c r="G593" s="15">
        <v>3344964</v>
      </c>
      <c r="H593" s="15">
        <v>190637809</v>
      </c>
      <c r="I593" s="15">
        <v>474759</v>
      </c>
      <c r="J593" s="15">
        <v>933783</v>
      </c>
      <c r="K593" s="15">
        <v>0</v>
      </c>
      <c r="L593" s="15">
        <v>0</v>
      </c>
      <c r="M593" s="15">
        <v>4125</v>
      </c>
      <c r="N593" s="15">
        <v>323546</v>
      </c>
      <c r="O593" s="15">
        <v>0</v>
      </c>
      <c r="P593" s="15">
        <v>960</v>
      </c>
      <c r="Q593" s="15">
        <v>0</v>
      </c>
      <c r="R593" s="15">
        <v>0</v>
      </c>
      <c r="S593"/>
      <c r="T593"/>
      <c r="U593" s="11">
        <f t="shared" si="29"/>
        <v>11840</v>
      </c>
      <c r="V593" s="17">
        <f>((G593-G592)*'[1]Z1 values'!C$5*'[1]Z1 values'!$C$10)/'[1]Z1 values'!$C$12</f>
        <v>8.0479522705078112E-3</v>
      </c>
      <c r="W593" s="17">
        <f>((H593-H592)*'[1]Z1 values'!D$5*'[1]Z1 values'!$C$10)/'[1]Z1 values'!$C$12</f>
        <v>2.9621520996093754E-2</v>
      </c>
      <c r="X593" s="17">
        <f>((I593-I592)*'[1]Z1 values'!E$5*'[1]Z1 values'!$C$10)/'[1]Z1 values'!$C$12</f>
        <v>0</v>
      </c>
      <c r="Y593" s="17">
        <f>((J593-J592)*'[1]Z1 values'!F$5*'[1]Z1 values'!$C$10)/'[1]Z1 values'!$C$12</f>
        <v>8.2617187499999994E-2</v>
      </c>
      <c r="Z593" s="18">
        <f t="shared" si="27"/>
        <v>0.12028666076660156</v>
      </c>
      <c r="AA593">
        <f t="shared" si="28"/>
        <v>197.33333333333334</v>
      </c>
    </row>
    <row r="594" spans="1:27" s="13" customFormat="1" x14ac:dyDescent="0.25">
      <c r="A594" s="14" t="s">
        <v>13383</v>
      </c>
      <c r="B594" s="14" t="s">
        <v>119</v>
      </c>
      <c r="C594" s="14">
        <v>759145</v>
      </c>
      <c r="D594" s="15" t="s">
        <v>18267</v>
      </c>
      <c r="E594" s="15" t="s">
        <v>18268</v>
      </c>
      <c r="F594" s="15">
        <v>592</v>
      </c>
      <c r="G594" s="15">
        <v>3354296</v>
      </c>
      <c r="H594" s="15">
        <v>190956151</v>
      </c>
      <c r="I594" s="15">
        <v>477713</v>
      </c>
      <c r="J594" s="15">
        <v>936561</v>
      </c>
      <c r="K594" s="15">
        <v>0</v>
      </c>
      <c r="L594" s="15">
        <v>0</v>
      </c>
      <c r="M594" s="15">
        <v>9331</v>
      </c>
      <c r="N594" s="15">
        <v>318342</v>
      </c>
      <c r="O594" s="15">
        <v>2954</v>
      </c>
      <c r="P594" s="15">
        <v>2778</v>
      </c>
      <c r="Q594" s="15">
        <v>0</v>
      </c>
      <c r="R594" s="15">
        <v>0</v>
      </c>
      <c r="S594"/>
      <c r="T594"/>
      <c r="U594" s="11">
        <f t="shared" si="29"/>
        <v>11860</v>
      </c>
      <c r="V594" s="17">
        <f>((G594-G593)*'[1]Z1 values'!C$5*'[1]Z1 values'!$C$10)/'[1]Z1 values'!$C$12</f>
        <v>1.8198083496093746E-2</v>
      </c>
      <c r="W594" s="17">
        <f>((H594-H593)*'[1]Z1 values'!D$5*'[1]Z1 values'!$C$10)/'[1]Z1 values'!$C$12</f>
        <v>2.9145080566406252E-2</v>
      </c>
      <c r="X594" s="17">
        <f>((I594-I593)*'[1]Z1 values'!E$5*'[1]Z1 values'!$C$10)/'[1]Z1 values'!$C$12</f>
        <v>0.23528869628906249</v>
      </c>
      <c r="Y594" s="17">
        <f>((J594-J593)*'[1]Z1 values'!F$5*'[1]Z1 values'!$C$10)/'[1]Z1 values'!$C$12</f>
        <v>0.23907348632812503</v>
      </c>
      <c r="Z594" s="18">
        <f t="shared" si="27"/>
        <v>0.52170534667968749</v>
      </c>
      <c r="AA594">
        <f t="shared" si="28"/>
        <v>197.66666666666666</v>
      </c>
    </row>
    <row r="595" spans="1:27" s="13" customFormat="1" x14ac:dyDescent="0.25">
      <c r="A595" s="14" t="s">
        <v>13403</v>
      </c>
      <c r="B595" s="14" t="s">
        <v>119</v>
      </c>
      <c r="C595" s="14">
        <v>760425</v>
      </c>
      <c r="D595" s="15" t="s">
        <v>18267</v>
      </c>
      <c r="E595" s="15" t="s">
        <v>18268</v>
      </c>
      <c r="F595" s="15">
        <v>593</v>
      </c>
      <c r="G595" s="15">
        <v>3358342</v>
      </c>
      <c r="H595" s="15">
        <v>191279785</v>
      </c>
      <c r="I595" s="15">
        <v>477713</v>
      </c>
      <c r="J595" s="15">
        <v>937521</v>
      </c>
      <c r="K595" s="15">
        <v>0</v>
      </c>
      <c r="L595" s="15">
        <v>0</v>
      </c>
      <c r="M595" s="15">
        <v>4045</v>
      </c>
      <c r="N595" s="15">
        <v>323634</v>
      </c>
      <c r="O595" s="15">
        <v>0</v>
      </c>
      <c r="P595" s="15">
        <v>960</v>
      </c>
      <c r="Q595" s="15">
        <v>0</v>
      </c>
      <c r="R595" s="15">
        <v>0</v>
      </c>
      <c r="S595"/>
      <c r="T595"/>
      <c r="U595" s="11">
        <f t="shared" si="29"/>
        <v>11880</v>
      </c>
      <c r="V595" s="17">
        <f>((G595-G594)*'[1]Z1 values'!C$5*'[1]Z1 values'!$C$10)/'[1]Z1 values'!$C$12</f>
        <v>7.889996337890625E-3</v>
      </c>
      <c r="W595" s="17">
        <f>((H595-H594)*'[1]Z1 values'!D$5*'[1]Z1 values'!$C$10)/'[1]Z1 values'!$C$12</f>
        <v>2.9629577636718751E-2</v>
      </c>
      <c r="X595" s="17">
        <f>((I595-I594)*'[1]Z1 values'!E$5*'[1]Z1 values'!$C$10)/'[1]Z1 values'!$C$12</f>
        <v>0</v>
      </c>
      <c r="Y595" s="17">
        <f>((J595-J594)*'[1]Z1 values'!F$5*'[1]Z1 values'!$C$10)/'[1]Z1 values'!$C$12</f>
        <v>8.2617187499999994E-2</v>
      </c>
      <c r="Z595" s="18">
        <f t="shared" si="27"/>
        <v>0.12013676147460937</v>
      </c>
      <c r="AA595">
        <f t="shared" si="28"/>
        <v>198</v>
      </c>
    </row>
    <row r="596" spans="1:27" s="13" customFormat="1" x14ac:dyDescent="0.25">
      <c r="A596" s="14" t="s">
        <v>13423</v>
      </c>
      <c r="B596" s="14" t="s">
        <v>119</v>
      </c>
      <c r="C596" s="14">
        <v>761705</v>
      </c>
      <c r="D596" s="15" t="s">
        <v>18267</v>
      </c>
      <c r="E596" s="15" t="s">
        <v>18268</v>
      </c>
      <c r="F596" s="15">
        <v>594</v>
      </c>
      <c r="G596" s="15">
        <v>3362341</v>
      </c>
      <c r="H596" s="15">
        <v>191603466</v>
      </c>
      <c r="I596" s="15">
        <v>477713</v>
      </c>
      <c r="J596" s="15">
        <v>938676</v>
      </c>
      <c r="K596" s="15">
        <v>0</v>
      </c>
      <c r="L596" s="15">
        <v>0</v>
      </c>
      <c r="M596" s="15">
        <v>3998</v>
      </c>
      <c r="N596" s="15">
        <v>323681</v>
      </c>
      <c r="O596" s="15">
        <v>0</v>
      </c>
      <c r="P596" s="15">
        <v>1155</v>
      </c>
      <c r="Q596" s="15">
        <v>0</v>
      </c>
      <c r="R596" s="15">
        <v>0</v>
      </c>
      <c r="S596"/>
      <c r="T596"/>
      <c r="U596" s="11">
        <f t="shared" si="29"/>
        <v>11900</v>
      </c>
      <c r="V596" s="17">
        <f>((G596-G595)*'[1]Z1 values'!C$5*'[1]Z1 values'!$C$10)/'[1]Z1 values'!$C$12</f>
        <v>7.7983428955078118E-3</v>
      </c>
      <c r="W596" s="17">
        <f>((H596-H595)*'[1]Z1 values'!D$5*'[1]Z1 values'!$C$10)/'[1]Z1 values'!$C$12</f>
        <v>2.9633880615234375E-2</v>
      </c>
      <c r="X596" s="17">
        <f>((I596-I595)*'[1]Z1 values'!E$5*'[1]Z1 values'!$C$10)/'[1]Z1 values'!$C$12</f>
        <v>0</v>
      </c>
      <c r="Y596" s="17">
        <f>((J596-J595)*'[1]Z1 values'!F$5*'[1]Z1 values'!$C$10)/'[1]Z1 values'!$C$12</f>
        <v>9.9398803710937497E-2</v>
      </c>
      <c r="Z596" s="18">
        <f t="shared" si="27"/>
        <v>0.13683102722167967</v>
      </c>
      <c r="AA596">
        <f t="shared" si="28"/>
        <v>198.33333333333334</v>
      </c>
    </row>
    <row r="597" spans="1:27" s="13" customFormat="1" x14ac:dyDescent="0.25">
      <c r="A597" s="14" t="s">
        <v>13443</v>
      </c>
      <c r="B597" s="14" t="s">
        <v>119</v>
      </c>
      <c r="C597" s="14">
        <v>762985</v>
      </c>
      <c r="D597" s="15" t="s">
        <v>18267</v>
      </c>
      <c r="E597" s="15" t="s">
        <v>18268</v>
      </c>
      <c r="F597" s="15">
        <v>595</v>
      </c>
      <c r="G597" s="15">
        <v>3366364</v>
      </c>
      <c r="H597" s="15">
        <v>191927120</v>
      </c>
      <c r="I597" s="15">
        <v>477713</v>
      </c>
      <c r="J597" s="15">
        <v>939636</v>
      </c>
      <c r="K597" s="15">
        <v>0</v>
      </c>
      <c r="L597" s="15">
        <v>0</v>
      </c>
      <c r="M597" s="15">
        <v>4022</v>
      </c>
      <c r="N597" s="15">
        <v>323654</v>
      </c>
      <c r="O597" s="15">
        <v>0</v>
      </c>
      <c r="P597" s="15">
        <v>960</v>
      </c>
      <c r="Q597" s="15">
        <v>0</v>
      </c>
      <c r="R597" s="15">
        <v>0</v>
      </c>
      <c r="S597"/>
      <c r="T597"/>
      <c r="U597" s="11">
        <f t="shared" si="29"/>
        <v>11920</v>
      </c>
      <c r="V597" s="17">
        <f>((G597-G596)*'[1]Z1 values'!C$5*'[1]Z1 values'!$C$10)/'[1]Z1 values'!$C$12</f>
        <v>7.8451446533203129E-3</v>
      </c>
      <c r="W597" s="17">
        <f>((H597-H596)*'[1]Z1 values'!D$5*'[1]Z1 values'!$C$10)/'[1]Z1 values'!$C$12</f>
        <v>2.9631408691406246E-2</v>
      </c>
      <c r="X597" s="17">
        <f>((I597-I596)*'[1]Z1 values'!E$5*'[1]Z1 values'!$C$10)/'[1]Z1 values'!$C$12</f>
        <v>0</v>
      </c>
      <c r="Y597" s="17">
        <f>((J597-J596)*'[1]Z1 values'!F$5*'[1]Z1 values'!$C$10)/'[1]Z1 values'!$C$12</f>
        <v>8.2617187499999994E-2</v>
      </c>
      <c r="Z597" s="18">
        <f t="shared" si="27"/>
        <v>0.12009374084472656</v>
      </c>
      <c r="AA597">
        <f t="shared" si="28"/>
        <v>198.66666666666666</v>
      </c>
    </row>
    <row r="598" spans="1:27" s="13" customFormat="1" x14ac:dyDescent="0.25">
      <c r="A598" s="14" t="s">
        <v>13465</v>
      </c>
      <c r="B598" s="14" t="s">
        <v>119</v>
      </c>
      <c r="C598" s="14">
        <v>764265</v>
      </c>
      <c r="D598" s="15" t="s">
        <v>18267</v>
      </c>
      <c r="E598" s="15" t="s">
        <v>18268</v>
      </c>
      <c r="F598" s="15">
        <v>596</v>
      </c>
      <c r="G598" s="15">
        <v>3370617</v>
      </c>
      <c r="H598" s="15">
        <v>192250543</v>
      </c>
      <c r="I598" s="15">
        <v>477713</v>
      </c>
      <c r="J598" s="15">
        <v>940743</v>
      </c>
      <c r="K598" s="15">
        <v>0</v>
      </c>
      <c r="L598" s="15">
        <v>0</v>
      </c>
      <c r="M598" s="15">
        <v>4252</v>
      </c>
      <c r="N598" s="15">
        <v>323423</v>
      </c>
      <c r="O598" s="15">
        <v>0</v>
      </c>
      <c r="P598" s="15">
        <v>1107</v>
      </c>
      <c r="Q598" s="15">
        <v>0</v>
      </c>
      <c r="R598" s="15">
        <v>0</v>
      </c>
      <c r="S598"/>
      <c r="T598"/>
      <c r="U598" s="11">
        <f t="shared" si="29"/>
        <v>11940</v>
      </c>
      <c r="V598" s="17">
        <f>((G598-G597)*'[1]Z1 values'!C$5*'[1]Z1 values'!$C$10)/'[1]Z1 values'!$C$12</f>
        <v>8.2936614990234379E-3</v>
      </c>
      <c r="W598" s="17">
        <f>((H598-H597)*'[1]Z1 values'!D$5*'[1]Z1 values'!$C$10)/'[1]Z1 values'!$C$12</f>
        <v>2.9610260009765625E-2</v>
      </c>
      <c r="X598" s="17">
        <f>((I598-I597)*'[1]Z1 values'!E$5*'[1]Z1 values'!$C$10)/'[1]Z1 values'!$C$12</f>
        <v>0</v>
      </c>
      <c r="Y598" s="17">
        <f>((J598-J597)*'[1]Z1 values'!F$5*'[1]Z1 values'!$C$10)/'[1]Z1 values'!$C$12</f>
        <v>9.5267944335937507E-2</v>
      </c>
      <c r="Z598" s="18">
        <f t="shared" si="27"/>
        <v>0.13317186584472657</v>
      </c>
      <c r="AA598">
        <f t="shared" si="28"/>
        <v>199</v>
      </c>
    </row>
    <row r="599" spans="1:27" s="13" customFormat="1" x14ac:dyDescent="0.25">
      <c r="A599" s="14" t="s">
        <v>13485</v>
      </c>
      <c r="B599" s="14" t="s">
        <v>119</v>
      </c>
      <c r="C599" s="14">
        <v>765545</v>
      </c>
      <c r="D599" s="15" t="s">
        <v>18267</v>
      </c>
      <c r="E599" s="15" t="s">
        <v>18268</v>
      </c>
      <c r="F599" s="15">
        <v>597</v>
      </c>
      <c r="G599" s="15">
        <v>3381909</v>
      </c>
      <c r="H599" s="15">
        <v>192566929</v>
      </c>
      <c r="I599" s="15">
        <v>481480</v>
      </c>
      <c r="J599" s="15">
        <v>944369</v>
      </c>
      <c r="K599" s="15">
        <v>0</v>
      </c>
      <c r="L599" s="15">
        <v>0</v>
      </c>
      <c r="M599" s="15">
        <v>11291</v>
      </c>
      <c r="N599" s="15">
        <v>316386</v>
      </c>
      <c r="O599" s="15">
        <v>3767</v>
      </c>
      <c r="P599" s="15">
        <v>3626</v>
      </c>
      <c r="Q599" s="15">
        <v>0</v>
      </c>
      <c r="R599" s="15">
        <v>0</v>
      </c>
      <c r="S599"/>
      <c r="T599"/>
      <c r="U599" s="11">
        <f t="shared" si="29"/>
        <v>11960</v>
      </c>
      <c r="V599" s="17">
        <f>((G599-G598)*'[1]Z1 values'!C$5*'[1]Z1 values'!$C$10)/'[1]Z1 values'!$C$12</f>
        <v>2.2020227050781251E-2</v>
      </c>
      <c r="W599" s="17">
        <f>((H599-H598)*'[1]Z1 values'!D$5*'[1]Z1 values'!$C$10)/'[1]Z1 values'!$C$12</f>
        <v>2.896600341796875E-2</v>
      </c>
      <c r="X599" s="17">
        <f>((I599-I598)*'[1]Z1 values'!E$5*'[1]Z1 values'!$C$10)/'[1]Z1 values'!$C$12</f>
        <v>0.30004486083984372</v>
      </c>
      <c r="Y599" s="17">
        <f>((J599-J598)*'[1]Z1 values'!F$5*'[1]Z1 values'!$C$10)/'[1]Z1 values'!$C$12</f>
        <v>0.31205200195312505</v>
      </c>
      <c r="Z599" s="18">
        <f t="shared" si="27"/>
        <v>0.66308309326171877</v>
      </c>
      <c r="AA599">
        <f t="shared" si="28"/>
        <v>199.33333333333334</v>
      </c>
    </row>
    <row r="600" spans="1:27" s="13" customFormat="1" x14ac:dyDescent="0.25">
      <c r="A600" s="14" t="s">
        <v>13513</v>
      </c>
      <c r="B600" s="14" t="s">
        <v>119</v>
      </c>
      <c r="C600" s="14">
        <v>766825</v>
      </c>
      <c r="D600" s="15" t="s">
        <v>18267</v>
      </c>
      <c r="E600" s="15" t="s">
        <v>18268</v>
      </c>
      <c r="F600" s="15">
        <v>598</v>
      </c>
      <c r="G600" s="15">
        <v>3385963</v>
      </c>
      <c r="H600" s="15">
        <v>192890555</v>
      </c>
      <c r="I600" s="15">
        <v>481480</v>
      </c>
      <c r="J600" s="15">
        <v>945518</v>
      </c>
      <c r="K600" s="15">
        <v>0</v>
      </c>
      <c r="L600" s="15">
        <v>0</v>
      </c>
      <c r="M600" s="15">
        <v>4053</v>
      </c>
      <c r="N600" s="15">
        <v>323626</v>
      </c>
      <c r="O600" s="15">
        <v>0</v>
      </c>
      <c r="P600" s="15">
        <v>1149</v>
      </c>
      <c r="Q600" s="15">
        <v>0</v>
      </c>
      <c r="R600" s="15">
        <v>0</v>
      </c>
      <c r="S600"/>
      <c r="T600"/>
      <c r="U600" s="11">
        <f t="shared" si="29"/>
        <v>11980</v>
      </c>
      <c r="V600" s="17">
        <f>((G600-G599)*'[1]Z1 values'!C$5*'[1]Z1 values'!$C$10)/'[1]Z1 values'!$C$12</f>
        <v>7.9055969238281242E-3</v>
      </c>
      <c r="W600" s="17">
        <f>((H600-H599)*'[1]Z1 values'!D$5*'[1]Z1 values'!$C$10)/'[1]Z1 values'!$C$12</f>
        <v>2.9628845214843751E-2</v>
      </c>
      <c r="X600" s="17">
        <f>((I600-I599)*'[1]Z1 values'!E$5*'[1]Z1 values'!$C$10)/'[1]Z1 values'!$C$12</f>
        <v>0</v>
      </c>
      <c r="Y600" s="17">
        <f>((J600-J599)*'[1]Z1 values'!F$5*'[1]Z1 values'!$C$10)/'[1]Z1 values'!$C$12</f>
        <v>9.8882446289062509E-2</v>
      </c>
      <c r="Z600" s="18">
        <f t="shared" si="27"/>
        <v>0.13641688842773439</v>
      </c>
      <c r="AA600">
        <f t="shared" si="28"/>
        <v>199.66666666666666</v>
      </c>
    </row>
    <row r="601" spans="1:27" s="13" customFormat="1" x14ac:dyDescent="0.25">
      <c r="A601" s="14" t="s">
        <v>13534</v>
      </c>
      <c r="B601" s="14" t="s">
        <v>119</v>
      </c>
      <c r="C601" s="14">
        <v>768105</v>
      </c>
      <c r="D601" s="15" t="s">
        <v>18267</v>
      </c>
      <c r="E601" s="15" t="s">
        <v>18268</v>
      </c>
      <c r="F601" s="15">
        <v>599</v>
      </c>
      <c r="G601" s="15">
        <v>3389997</v>
      </c>
      <c r="H601" s="15">
        <v>193214201</v>
      </c>
      <c r="I601" s="15">
        <v>481480</v>
      </c>
      <c r="J601" s="15">
        <v>946802</v>
      </c>
      <c r="K601" s="15">
        <v>0</v>
      </c>
      <c r="L601" s="15">
        <v>0</v>
      </c>
      <c r="M601" s="15">
        <v>4033</v>
      </c>
      <c r="N601" s="15">
        <v>323646</v>
      </c>
      <c r="O601" s="15">
        <v>0</v>
      </c>
      <c r="P601" s="15">
        <v>1284</v>
      </c>
      <c r="Q601" s="15">
        <v>0</v>
      </c>
      <c r="R601" s="15">
        <v>0</v>
      </c>
      <c r="S601"/>
      <c r="T601"/>
      <c r="U601" s="11">
        <f t="shared" si="29"/>
        <v>12000</v>
      </c>
      <c r="V601" s="17">
        <f>((G601-G600)*'[1]Z1 values'!C$5*'[1]Z1 values'!$C$10)/'[1]Z1 values'!$C$12</f>
        <v>7.8665954589843736E-3</v>
      </c>
      <c r="W601" s="17">
        <f>((H601-H600)*'[1]Z1 values'!D$5*'[1]Z1 values'!$C$10)/'[1]Z1 values'!$C$12</f>
        <v>2.9630676269531253E-2</v>
      </c>
      <c r="X601" s="17">
        <f>((I601-I600)*'[1]Z1 values'!E$5*'[1]Z1 values'!$C$10)/'[1]Z1 values'!$C$12</f>
        <v>0</v>
      </c>
      <c r="Y601" s="17">
        <f>((J601-J600)*'[1]Z1 values'!F$5*'[1]Z1 values'!$C$10)/'[1]Z1 values'!$C$12</f>
        <v>0.11050048828125</v>
      </c>
      <c r="Z601" s="18">
        <f t="shared" si="27"/>
        <v>0.14799776000976564</v>
      </c>
      <c r="AA601">
        <f t="shared" si="28"/>
        <v>200</v>
      </c>
    </row>
    <row r="602" spans="1:27" s="13" customFormat="1" x14ac:dyDescent="0.25">
      <c r="A602" s="14" t="s">
        <v>13557</v>
      </c>
      <c r="B602" s="14" t="s">
        <v>119</v>
      </c>
      <c r="C602" s="14">
        <v>769385</v>
      </c>
      <c r="D602" s="15" t="s">
        <v>18267</v>
      </c>
      <c r="E602" s="15" t="s">
        <v>18268</v>
      </c>
      <c r="F602" s="15">
        <v>600</v>
      </c>
      <c r="G602" s="15">
        <v>3393997</v>
      </c>
      <c r="H602" s="15">
        <v>193537881</v>
      </c>
      <c r="I602" s="15">
        <v>481480</v>
      </c>
      <c r="J602" s="15">
        <v>947762</v>
      </c>
      <c r="K602" s="15">
        <v>0</v>
      </c>
      <c r="L602" s="15">
        <v>0</v>
      </c>
      <c r="M602" s="15">
        <v>3999</v>
      </c>
      <c r="N602" s="15">
        <v>323680</v>
      </c>
      <c r="O602" s="15">
        <v>0</v>
      </c>
      <c r="P602" s="15">
        <v>960</v>
      </c>
      <c r="Q602" s="15">
        <v>0</v>
      </c>
      <c r="R602" s="15">
        <v>0</v>
      </c>
      <c r="S602"/>
      <c r="T602"/>
      <c r="U602" s="11">
        <f t="shared" si="29"/>
        <v>12020</v>
      </c>
      <c r="V602" s="17">
        <f>((G602-G601)*'[1]Z1 values'!C$5*'[1]Z1 values'!$C$10)/'[1]Z1 values'!$C$12</f>
        <v>7.8002929687499998E-3</v>
      </c>
      <c r="W602" s="17">
        <f>((H602-H601)*'[1]Z1 values'!D$5*'[1]Z1 values'!$C$10)/'[1]Z1 values'!$C$12</f>
        <v>2.9633789062500006E-2</v>
      </c>
      <c r="X602" s="17">
        <f>((I602-I601)*'[1]Z1 values'!E$5*'[1]Z1 values'!$C$10)/'[1]Z1 values'!$C$12</f>
        <v>0</v>
      </c>
      <c r="Y602" s="17">
        <f>((J602-J601)*'[1]Z1 values'!F$5*'[1]Z1 values'!$C$10)/'[1]Z1 values'!$C$12</f>
        <v>8.2617187499999994E-2</v>
      </c>
      <c r="Z602" s="18">
        <f t="shared" si="27"/>
        <v>0.12005126953125</v>
      </c>
      <c r="AA602">
        <f t="shared" si="28"/>
        <v>200.33333333333334</v>
      </c>
    </row>
    <row r="603" spans="1:27" s="13" customFormat="1" x14ac:dyDescent="0.25">
      <c r="A603" s="14" t="s">
        <v>13581</v>
      </c>
      <c r="B603" s="14" t="s">
        <v>119</v>
      </c>
      <c r="C603" s="14">
        <v>770665</v>
      </c>
      <c r="D603" s="15" t="s">
        <v>18267</v>
      </c>
      <c r="E603" s="15" t="s">
        <v>18268</v>
      </c>
      <c r="F603" s="15">
        <v>601</v>
      </c>
      <c r="G603" s="15">
        <v>3398917</v>
      </c>
      <c r="H603" s="15">
        <v>193860642</v>
      </c>
      <c r="I603" s="15">
        <v>481715</v>
      </c>
      <c r="J603" s="15">
        <v>948961</v>
      </c>
      <c r="K603" s="15">
        <v>0</v>
      </c>
      <c r="L603" s="15">
        <v>0</v>
      </c>
      <c r="M603" s="15">
        <v>4919</v>
      </c>
      <c r="N603" s="15">
        <v>322761</v>
      </c>
      <c r="O603" s="15">
        <v>235</v>
      </c>
      <c r="P603" s="15">
        <v>1199</v>
      </c>
      <c r="Q603" s="15">
        <v>0</v>
      </c>
      <c r="R603" s="15">
        <v>0</v>
      </c>
      <c r="S603"/>
      <c r="T603"/>
      <c r="U603" s="11">
        <f t="shared" si="29"/>
        <v>12040</v>
      </c>
      <c r="V603" s="17">
        <f>((G603-G602)*'[1]Z1 values'!C$5*'[1]Z1 values'!$C$10)/'[1]Z1 values'!$C$12</f>
        <v>9.594360351562501E-3</v>
      </c>
      <c r="W603" s="17">
        <f>((H603-H602)*'[1]Z1 values'!D$5*'[1]Z1 values'!$C$10)/'[1]Z1 values'!$C$12</f>
        <v>2.9549652099609375E-2</v>
      </c>
      <c r="X603" s="17">
        <f>((I603-I602)*'[1]Z1 values'!E$5*'[1]Z1 values'!$C$10)/'[1]Z1 values'!$C$12</f>
        <v>1.8717956542968747E-2</v>
      </c>
      <c r="Y603" s="17">
        <f>((J603-J602)*'[1]Z1 values'!F$5*'[1]Z1 values'!$C$10)/'[1]Z1 values'!$C$12</f>
        <v>0.10318542480468751</v>
      </c>
      <c r="Z603" s="18">
        <f t="shared" si="27"/>
        <v>0.16104739379882813</v>
      </c>
      <c r="AA603">
        <f t="shared" si="28"/>
        <v>200.66666666666666</v>
      </c>
    </row>
    <row r="604" spans="1:27" s="13" customFormat="1" x14ac:dyDescent="0.25">
      <c r="A604" s="14" t="s">
        <v>13606</v>
      </c>
      <c r="B604" s="14" t="s">
        <v>119</v>
      </c>
      <c r="C604" s="14">
        <v>771945</v>
      </c>
      <c r="D604" s="15" t="s">
        <v>18267</v>
      </c>
      <c r="E604" s="15" t="s">
        <v>18268</v>
      </c>
      <c r="F604" s="15">
        <v>602</v>
      </c>
      <c r="G604" s="15">
        <v>3403069</v>
      </c>
      <c r="H604" s="15">
        <v>194184168</v>
      </c>
      <c r="I604" s="15">
        <v>481715</v>
      </c>
      <c r="J604" s="15">
        <v>950110</v>
      </c>
      <c r="K604" s="15">
        <v>0</v>
      </c>
      <c r="L604" s="15">
        <v>0</v>
      </c>
      <c r="M604" s="15">
        <v>4151</v>
      </c>
      <c r="N604" s="15">
        <v>323526</v>
      </c>
      <c r="O604" s="15">
        <v>0</v>
      </c>
      <c r="P604" s="15">
        <v>1149</v>
      </c>
      <c r="Q604" s="15">
        <v>0</v>
      </c>
      <c r="R604" s="15">
        <v>0</v>
      </c>
      <c r="S604"/>
      <c r="T604"/>
      <c r="U604" s="11">
        <f t="shared" si="29"/>
        <v>12060</v>
      </c>
      <c r="V604" s="17">
        <f>((G604-G603)*'[1]Z1 values'!C$5*'[1]Z1 values'!$C$10)/'[1]Z1 values'!$C$12</f>
        <v>8.0967041015624994E-3</v>
      </c>
      <c r="W604" s="17">
        <f>((H604-H603)*'[1]Z1 values'!D$5*'[1]Z1 values'!$C$10)/'[1]Z1 values'!$C$12</f>
        <v>2.9619689941406253E-2</v>
      </c>
      <c r="X604" s="17">
        <f>((I604-I603)*'[1]Z1 values'!E$5*'[1]Z1 values'!$C$10)/'[1]Z1 values'!$C$12</f>
        <v>0</v>
      </c>
      <c r="Y604" s="17">
        <f>((J604-J603)*'[1]Z1 values'!F$5*'[1]Z1 values'!$C$10)/'[1]Z1 values'!$C$12</f>
        <v>9.8882446289062509E-2</v>
      </c>
      <c r="Z604" s="18">
        <f t="shared" si="27"/>
        <v>0.13659884033203126</v>
      </c>
      <c r="AA604">
        <f t="shared" si="28"/>
        <v>201</v>
      </c>
    </row>
    <row r="605" spans="1:27" s="13" customFormat="1" x14ac:dyDescent="0.25">
      <c r="A605" s="14" t="s">
        <v>13626</v>
      </c>
      <c r="B605" s="14" t="s">
        <v>119</v>
      </c>
      <c r="C605" s="14">
        <v>773225</v>
      </c>
      <c r="D605" s="15" t="s">
        <v>18267</v>
      </c>
      <c r="E605" s="15" t="s">
        <v>18268</v>
      </c>
      <c r="F605" s="15">
        <v>603</v>
      </c>
      <c r="G605" s="15">
        <v>3407181</v>
      </c>
      <c r="H605" s="15">
        <v>194507735</v>
      </c>
      <c r="I605" s="15">
        <v>481715</v>
      </c>
      <c r="J605" s="15">
        <v>951265</v>
      </c>
      <c r="K605" s="15">
        <v>0</v>
      </c>
      <c r="L605" s="15">
        <v>0</v>
      </c>
      <c r="M605" s="15">
        <v>4110</v>
      </c>
      <c r="N605" s="15">
        <v>323567</v>
      </c>
      <c r="O605" s="15">
        <v>0</v>
      </c>
      <c r="P605" s="15">
        <v>1155</v>
      </c>
      <c r="Q605" s="15">
        <v>0</v>
      </c>
      <c r="R605" s="15">
        <v>0</v>
      </c>
      <c r="S605"/>
      <c r="T605"/>
      <c r="U605" s="11">
        <f t="shared" si="29"/>
        <v>12080</v>
      </c>
      <c r="V605" s="17">
        <f>((G605-G604)*'[1]Z1 values'!C$5*'[1]Z1 values'!$C$10)/'[1]Z1 values'!$C$12</f>
        <v>8.018701171875E-3</v>
      </c>
      <c r="W605" s="17">
        <f>((H605-H604)*'[1]Z1 values'!D$5*'[1]Z1 values'!$C$10)/'[1]Z1 values'!$C$12</f>
        <v>2.9623443603515626E-2</v>
      </c>
      <c r="X605" s="17">
        <f>((I605-I604)*'[1]Z1 values'!E$5*'[1]Z1 values'!$C$10)/'[1]Z1 values'!$C$12</f>
        <v>0</v>
      </c>
      <c r="Y605" s="17">
        <f>((J605-J604)*'[1]Z1 values'!F$5*'[1]Z1 values'!$C$10)/'[1]Z1 values'!$C$12</f>
        <v>9.9398803710937497E-2</v>
      </c>
      <c r="Z605" s="18">
        <f t="shared" si="27"/>
        <v>0.13704094848632814</v>
      </c>
      <c r="AA605">
        <f t="shared" si="28"/>
        <v>201.33333333333334</v>
      </c>
    </row>
    <row r="606" spans="1:27" s="13" customFormat="1" x14ac:dyDescent="0.25">
      <c r="A606" s="14" t="s">
        <v>13650</v>
      </c>
      <c r="B606" s="14" t="s">
        <v>119</v>
      </c>
      <c r="C606" s="14">
        <v>774505</v>
      </c>
      <c r="D606" s="15" t="s">
        <v>18267</v>
      </c>
      <c r="E606" s="15" t="s">
        <v>18268</v>
      </c>
      <c r="F606" s="15">
        <v>604</v>
      </c>
      <c r="G606" s="15">
        <v>3411320</v>
      </c>
      <c r="H606" s="15">
        <v>194831276</v>
      </c>
      <c r="I606" s="15">
        <v>481715</v>
      </c>
      <c r="J606" s="15">
        <v>952225</v>
      </c>
      <c r="K606" s="15">
        <v>0</v>
      </c>
      <c r="L606" s="15">
        <v>0</v>
      </c>
      <c r="M606" s="15">
        <v>4137</v>
      </c>
      <c r="N606" s="15">
        <v>323541</v>
      </c>
      <c r="O606" s="15">
        <v>0</v>
      </c>
      <c r="P606" s="15">
        <v>960</v>
      </c>
      <c r="Q606" s="15">
        <v>0</v>
      </c>
      <c r="R606" s="15">
        <v>0</v>
      </c>
      <c r="S606"/>
      <c r="T606"/>
      <c r="U606" s="11">
        <f t="shared" si="29"/>
        <v>12100</v>
      </c>
      <c r="V606" s="17">
        <f>((G606-G605)*'[1]Z1 values'!C$5*'[1]Z1 values'!$C$10)/'[1]Z1 values'!$C$12</f>
        <v>8.0713531494140626E-3</v>
      </c>
      <c r="W606" s="17">
        <f>((H606-H605)*'[1]Z1 values'!D$5*'[1]Z1 values'!$C$10)/'[1]Z1 values'!$C$12</f>
        <v>2.9621063232421873E-2</v>
      </c>
      <c r="X606" s="17">
        <f>((I606-I605)*'[1]Z1 values'!E$5*'[1]Z1 values'!$C$10)/'[1]Z1 values'!$C$12</f>
        <v>0</v>
      </c>
      <c r="Y606" s="17">
        <f>((J606-J605)*'[1]Z1 values'!F$5*'[1]Z1 values'!$C$10)/'[1]Z1 values'!$C$12</f>
        <v>8.2617187499999994E-2</v>
      </c>
      <c r="Z606" s="18">
        <f t="shared" si="27"/>
        <v>0.12030960388183592</v>
      </c>
      <c r="AA606">
        <f t="shared" si="28"/>
        <v>201.66666666666666</v>
      </c>
    </row>
    <row r="607" spans="1:27" s="13" customFormat="1" x14ac:dyDescent="0.25">
      <c r="A607" s="14" t="s">
        <v>13674</v>
      </c>
      <c r="B607" s="14" t="s">
        <v>119</v>
      </c>
      <c r="C607" s="14">
        <v>775785</v>
      </c>
      <c r="D607" s="15" t="s">
        <v>18267</v>
      </c>
      <c r="E607" s="15" t="s">
        <v>18268</v>
      </c>
      <c r="F607" s="15">
        <v>605</v>
      </c>
      <c r="G607" s="15">
        <v>3421554</v>
      </c>
      <c r="H607" s="15">
        <v>195148721</v>
      </c>
      <c r="I607" s="15">
        <v>485260</v>
      </c>
      <c r="J607" s="15">
        <v>953782</v>
      </c>
      <c r="K607" s="15">
        <v>0</v>
      </c>
      <c r="L607" s="15">
        <v>0</v>
      </c>
      <c r="M607" s="15">
        <v>10232</v>
      </c>
      <c r="N607" s="15">
        <v>317445</v>
      </c>
      <c r="O607" s="15">
        <v>3545</v>
      </c>
      <c r="P607" s="15">
        <v>1557</v>
      </c>
      <c r="Q607" s="15">
        <v>0</v>
      </c>
      <c r="R607" s="15">
        <v>0</v>
      </c>
      <c r="S607"/>
      <c r="T607"/>
      <c r="U607" s="11">
        <f t="shared" si="29"/>
        <v>12120</v>
      </c>
      <c r="V607" s="17">
        <f>((G607-G606)*'[1]Z1 values'!C$5*'[1]Z1 values'!$C$10)/'[1]Z1 values'!$C$12</f>
        <v>1.9957049560546874E-2</v>
      </c>
      <c r="W607" s="17">
        <f>((H607-H606)*'[1]Z1 values'!D$5*'[1]Z1 values'!$C$10)/'[1]Z1 values'!$C$12</f>
        <v>2.9062957763671876E-2</v>
      </c>
      <c r="X607" s="17">
        <f>((I607-I606)*'[1]Z1 values'!E$5*'[1]Z1 values'!$C$10)/'[1]Z1 values'!$C$12</f>
        <v>0.28236236572265622</v>
      </c>
      <c r="Y607" s="17">
        <f>((J607-J606)*'[1]Z1 values'!F$5*'[1]Z1 values'!$C$10)/'[1]Z1 values'!$C$12</f>
        <v>0.13399475097656249</v>
      </c>
      <c r="Z607" s="18">
        <f t="shared" si="27"/>
        <v>0.46537712402343745</v>
      </c>
      <c r="AA607">
        <f t="shared" si="28"/>
        <v>202</v>
      </c>
    </row>
    <row r="608" spans="1:27" s="13" customFormat="1" x14ac:dyDescent="0.25">
      <c r="A608" s="14" t="s">
        <v>13694</v>
      </c>
      <c r="B608" s="14" t="s">
        <v>119</v>
      </c>
      <c r="C608" s="14">
        <v>777065</v>
      </c>
      <c r="D608" s="15" t="s">
        <v>18267</v>
      </c>
      <c r="E608" s="15" t="s">
        <v>18268</v>
      </c>
      <c r="F608" s="15">
        <v>606</v>
      </c>
      <c r="G608" s="15">
        <v>3425693</v>
      </c>
      <c r="H608" s="15">
        <v>195472259</v>
      </c>
      <c r="I608" s="15">
        <v>485260</v>
      </c>
      <c r="J608" s="15">
        <v>954742</v>
      </c>
      <c r="K608" s="15">
        <v>0</v>
      </c>
      <c r="L608" s="15">
        <v>0</v>
      </c>
      <c r="M608" s="15">
        <v>4138</v>
      </c>
      <c r="N608" s="15">
        <v>323538</v>
      </c>
      <c r="O608" s="15">
        <v>0</v>
      </c>
      <c r="P608" s="15">
        <v>960</v>
      </c>
      <c r="Q608" s="15">
        <v>0</v>
      </c>
      <c r="R608" s="15">
        <v>0</v>
      </c>
      <c r="S608"/>
      <c r="T608"/>
      <c r="U608" s="11">
        <f t="shared" si="29"/>
        <v>12140</v>
      </c>
      <c r="V608" s="17">
        <f>((G608-G607)*'[1]Z1 values'!C$5*'[1]Z1 values'!$C$10)/'[1]Z1 values'!$C$12</f>
        <v>8.0713531494140626E-3</v>
      </c>
      <c r="W608" s="17">
        <f>((H608-H607)*'[1]Z1 values'!D$5*'[1]Z1 values'!$C$10)/'[1]Z1 values'!$C$12</f>
        <v>2.9620788574218748E-2</v>
      </c>
      <c r="X608" s="17">
        <f>((I608-I607)*'[1]Z1 values'!E$5*'[1]Z1 values'!$C$10)/'[1]Z1 values'!$C$12</f>
        <v>0</v>
      </c>
      <c r="Y608" s="17">
        <f>((J608-J607)*'[1]Z1 values'!F$5*'[1]Z1 values'!$C$10)/'[1]Z1 values'!$C$12</f>
        <v>8.2617187499999994E-2</v>
      </c>
      <c r="Z608" s="18">
        <f t="shared" si="27"/>
        <v>0.1203093292236328</v>
      </c>
      <c r="AA608">
        <f t="shared" si="28"/>
        <v>202.33333333333334</v>
      </c>
    </row>
    <row r="609" spans="1:27" s="13" customFormat="1" x14ac:dyDescent="0.25">
      <c r="A609" s="14" t="s">
        <v>13714</v>
      </c>
      <c r="B609" s="14" t="s">
        <v>119</v>
      </c>
      <c r="C609" s="14">
        <v>778345</v>
      </c>
      <c r="D609" s="15" t="s">
        <v>18267</v>
      </c>
      <c r="E609" s="15" t="s">
        <v>18268</v>
      </c>
      <c r="F609" s="15">
        <v>607</v>
      </c>
      <c r="G609" s="15">
        <v>3433663</v>
      </c>
      <c r="H609" s="15">
        <v>195791967</v>
      </c>
      <c r="I609" s="15">
        <v>487457</v>
      </c>
      <c r="J609" s="15">
        <v>957033</v>
      </c>
      <c r="K609" s="15">
        <v>0</v>
      </c>
      <c r="L609" s="15">
        <v>0</v>
      </c>
      <c r="M609" s="15">
        <v>7968</v>
      </c>
      <c r="N609" s="15">
        <v>319708</v>
      </c>
      <c r="O609" s="15">
        <v>2197</v>
      </c>
      <c r="P609" s="15">
        <v>2291</v>
      </c>
      <c r="Q609" s="15">
        <v>0</v>
      </c>
      <c r="R609" s="15">
        <v>0</v>
      </c>
      <c r="S609"/>
      <c r="T609"/>
      <c r="U609" s="11">
        <f t="shared" si="29"/>
        <v>12160</v>
      </c>
      <c r="V609" s="17">
        <f>((G609-G608)*'[1]Z1 values'!C$5*'[1]Z1 values'!$C$10)/'[1]Z1 values'!$C$12</f>
        <v>1.5542083740234375E-2</v>
      </c>
      <c r="W609" s="17">
        <f>((H609-H608)*'[1]Z1 values'!D$5*'[1]Z1 values'!$C$10)/'[1]Z1 values'!$C$12</f>
        <v>2.9270141601562501E-2</v>
      </c>
      <c r="X609" s="17">
        <f>((I609-I608)*'[1]Z1 values'!E$5*'[1]Z1 values'!$C$10)/'[1]Z1 values'!$C$12</f>
        <v>0.17499298095703125</v>
      </c>
      <c r="Y609" s="17">
        <f>((J609-J608)*'[1]Z1 values'!F$5*'[1]Z1 values'!$C$10)/'[1]Z1 values'!$C$12</f>
        <v>0.19716247558593752</v>
      </c>
      <c r="Z609" s="18">
        <f t="shared" si="27"/>
        <v>0.41696768188476563</v>
      </c>
      <c r="AA609">
        <f t="shared" si="28"/>
        <v>202.66666666666666</v>
      </c>
    </row>
    <row r="610" spans="1:27" s="13" customFormat="1" x14ac:dyDescent="0.25">
      <c r="A610" s="14" t="s">
        <v>13739</v>
      </c>
      <c r="B610" s="14" t="s">
        <v>119</v>
      </c>
      <c r="C610" s="14">
        <v>779625</v>
      </c>
      <c r="D610" s="15" t="s">
        <v>18267</v>
      </c>
      <c r="E610" s="15" t="s">
        <v>18268</v>
      </c>
      <c r="F610" s="15">
        <v>608</v>
      </c>
      <c r="G610" s="15">
        <v>3442040</v>
      </c>
      <c r="H610" s="15">
        <v>196111270</v>
      </c>
      <c r="I610" s="15">
        <v>489785</v>
      </c>
      <c r="J610" s="15">
        <v>959295</v>
      </c>
      <c r="K610" s="15">
        <v>0</v>
      </c>
      <c r="L610" s="15">
        <v>0</v>
      </c>
      <c r="M610" s="15">
        <v>8375</v>
      </c>
      <c r="N610" s="15">
        <v>319303</v>
      </c>
      <c r="O610" s="15">
        <v>2328</v>
      </c>
      <c r="P610" s="15">
        <v>2262</v>
      </c>
      <c r="Q610" s="15">
        <v>0</v>
      </c>
      <c r="R610" s="15">
        <v>0</v>
      </c>
      <c r="S610"/>
      <c r="T610"/>
      <c r="U610" s="11">
        <f t="shared" si="29"/>
        <v>12180</v>
      </c>
      <c r="V610" s="17">
        <f>((G610-G609)*'[1]Z1 values'!C$5*'[1]Z1 values'!$C$10)/'[1]Z1 values'!$C$12</f>
        <v>1.6335763549804688E-2</v>
      </c>
      <c r="W610" s="17">
        <f>((H610-H609)*'[1]Z1 values'!D$5*'[1]Z1 values'!$C$10)/'[1]Z1 values'!$C$12</f>
        <v>2.9233062744140625E-2</v>
      </c>
      <c r="X610" s="17">
        <f>((I610-I609)*'[1]Z1 values'!E$5*'[1]Z1 values'!$C$10)/'[1]Z1 values'!$C$12</f>
        <v>0.18542724609375</v>
      </c>
      <c r="Y610" s="17">
        <f>((J610-J609)*'[1]Z1 values'!F$5*'[1]Z1 values'!$C$10)/'[1]Z1 values'!$C$12</f>
        <v>0.19466674804687498</v>
      </c>
      <c r="Z610" s="18">
        <f t="shared" si="27"/>
        <v>0.42566282043457027</v>
      </c>
      <c r="AA610">
        <f t="shared" si="28"/>
        <v>203</v>
      </c>
    </row>
    <row r="611" spans="1:27" s="13" customFormat="1" x14ac:dyDescent="0.25">
      <c r="A611" s="14" t="s">
        <v>13759</v>
      </c>
      <c r="B611" s="14" t="s">
        <v>119</v>
      </c>
      <c r="C611" s="14">
        <v>780905</v>
      </c>
      <c r="D611" s="15" t="s">
        <v>18267</v>
      </c>
      <c r="E611" s="15" t="s">
        <v>18268</v>
      </c>
      <c r="F611" s="15">
        <v>609</v>
      </c>
      <c r="G611" s="15">
        <v>3446066</v>
      </c>
      <c r="H611" s="15">
        <v>196434923</v>
      </c>
      <c r="I611" s="15">
        <v>489785</v>
      </c>
      <c r="J611" s="15">
        <v>960450</v>
      </c>
      <c r="K611" s="15">
        <v>0</v>
      </c>
      <c r="L611" s="15">
        <v>0</v>
      </c>
      <c r="M611" s="15">
        <v>4025</v>
      </c>
      <c r="N611" s="15">
        <v>323653</v>
      </c>
      <c r="O611" s="15">
        <v>0</v>
      </c>
      <c r="P611" s="15">
        <v>1155</v>
      </c>
      <c r="Q611" s="15">
        <v>0</v>
      </c>
      <c r="R611" s="15">
        <v>0</v>
      </c>
      <c r="S611"/>
      <c r="T611"/>
      <c r="U611" s="11">
        <f t="shared" si="29"/>
        <v>12200</v>
      </c>
      <c r="V611" s="17">
        <f>((G611-G610)*'[1]Z1 values'!C$5*'[1]Z1 values'!$C$10)/'[1]Z1 values'!$C$12</f>
        <v>7.8509948730468744E-3</v>
      </c>
      <c r="W611" s="17">
        <f>((H611-H610)*'[1]Z1 values'!D$5*'[1]Z1 values'!$C$10)/'[1]Z1 values'!$C$12</f>
        <v>2.9631317138671877E-2</v>
      </c>
      <c r="X611" s="17">
        <f>((I611-I610)*'[1]Z1 values'!E$5*'[1]Z1 values'!$C$10)/'[1]Z1 values'!$C$12</f>
        <v>0</v>
      </c>
      <c r="Y611" s="17">
        <f>((J611-J610)*'[1]Z1 values'!F$5*'[1]Z1 values'!$C$10)/'[1]Z1 values'!$C$12</f>
        <v>9.9398803710937497E-2</v>
      </c>
      <c r="Z611" s="18">
        <f t="shared" si="27"/>
        <v>0.13688111572265627</v>
      </c>
      <c r="AA611">
        <f t="shared" si="28"/>
        <v>203.33333333333334</v>
      </c>
    </row>
    <row r="612" spans="1:27" s="13" customFormat="1" x14ac:dyDescent="0.25">
      <c r="A612" s="14" t="s">
        <v>13779</v>
      </c>
      <c r="B612" s="14" t="s">
        <v>119</v>
      </c>
      <c r="C612" s="14">
        <v>782185</v>
      </c>
      <c r="D612" s="15" t="s">
        <v>18267</v>
      </c>
      <c r="E612" s="15" t="s">
        <v>18268</v>
      </c>
      <c r="F612" s="15">
        <v>610</v>
      </c>
      <c r="G612" s="15">
        <v>3450090</v>
      </c>
      <c r="H612" s="15">
        <v>196758578</v>
      </c>
      <c r="I612" s="15">
        <v>489785</v>
      </c>
      <c r="J612" s="15">
        <v>961410</v>
      </c>
      <c r="K612" s="15">
        <v>0</v>
      </c>
      <c r="L612" s="15">
        <v>0</v>
      </c>
      <c r="M612" s="15">
        <v>4022</v>
      </c>
      <c r="N612" s="15">
        <v>323655</v>
      </c>
      <c r="O612" s="15">
        <v>0</v>
      </c>
      <c r="P612" s="15">
        <v>960</v>
      </c>
      <c r="Q612" s="15">
        <v>0</v>
      </c>
      <c r="R612" s="15">
        <v>0</v>
      </c>
      <c r="S612"/>
      <c r="T612"/>
      <c r="U612" s="11">
        <f t="shared" si="29"/>
        <v>12220</v>
      </c>
      <c r="V612" s="17">
        <f>((G612-G611)*'[1]Z1 values'!C$5*'[1]Z1 values'!$C$10)/'[1]Z1 values'!$C$12</f>
        <v>7.8470947265625E-3</v>
      </c>
      <c r="W612" s="17">
        <f>((H612-H611)*'[1]Z1 values'!D$5*'[1]Z1 values'!$C$10)/'[1]Z1 values'!$C$12</f>
        <v>2.9631500244140629E-2</v>
      </c>
      <c r="X612" s="17">
        <f>((I612-I611)*'[1]Z1 values'!E$5*'[1]Z1 values'!$C$10)/'[1]Z1 values'!$C$12</f>
        <v>0</v>
      </c>
      <c r="Y612" s="17">
        <f>((J612-J611)*'[1]Z1 values'!F$5*'[1]Z1 values'!$C$10)/'[1]Z1 values'!$C$12</f>
        <v>8.2617187499999994E-2</v>
      </c>
      <c r="Z612" s="18">
        <f t="shared" si="27"/>
        <v>0.12009578247070313</v>
      </c>
      <c r="AA612">
        <f t="shared" si="28"/>
        <v>203.66666666666666</v>
      </c>
    </row>
    <row r="613" spans="1:27" s="13" customFormat="1" x14ac:dyDescent="0.25">
      <c r="A613" s="14" t="s">
        <v>13806</v>
      </c>
      <c r="B613" s="14" t="s">
        <v>119</v>
      </c>
      <c r="C613" s="14">
        <v>783465</v>
      </c>
      <c r="D613" s="15" t="s">
        <v>18267</v>
      </c>
      <c r="E613" s="15" t="s">
        <v>18268</v>
      </c>
      <c r="F613" s="15">
        <v>611</v>
      </c>
      <c r="G613" s="15">
        <v>3454112</v>
      </c>
      <c r="H613" s="15">
        <v>197082236</v>
      </c>
      <c r="I613" s="15">
        <v>489785</v>
      </c>
      <c r="J613" s="15">
        <v>962565</v>
      </c>
      <c r="K613" s="15">
        <v>0</v>
      </c>
      <c r="L613" s="15">
        <v>0</v>
      </c>
      <c r="M613" s="15">
        <v>4020</v>
      </c>
      <c r="N613" s="15">
        <v>323658</v>
      </c>
      <c r="O613" s="15">
        <v>0</v>
      </c>
      <c r="P613" s="15">
        <v>1155</v>
      </c>
      <c r="Q613" s="15">
        <v>0</v>
      </c>
      <c r="R613" s="15">
        <v>0</v>
      </c>
      <c r="S613"/>
      <c r="T613"/>
      <c r="U613" s="11">
        <f t="shared" si="29"/>
        <v>12240</v>
      </c>
      <c r="V613" s="17">
        <f>((G613-G612)*'[1]Z1 values'!C$5*'[1]Z1 values'!$C$10)/'[1]Z1 values'!$C$12</f>
        <v>7.8431945800781257E-3</v>
      </c>
      <c r="W613" s="17">
        <f>((H613-H612)*'[1]Z1 values'!D$5*'[1]Z1 values'!$C$10)/'[1]Z1 values'!$C$12</f>
        <v>2.9631774902343748E-2</v>
      </c>
      <c r="X613" s="17">
        <f>((I613-I612)*'[1]Z1 values'!E$5*'[1]Z1 values'!$C$10)/'[1]Z1 values'!$C$12</f>
        <v>0</v>
      </c>
      <c r="Y613" s="17">
        <f>((J613-J612)*'[1]Z1 values'!F$5*'[1]Z1 values'!$C$10)/'[1]Z1 values'!$C$12</f>
        <v>9.9398803710937497E-2</v>
      </c>
      <c r="Z613" s="18">
        <f t="shared" si="27"/>
        <v>0.13687377319335936</v>
      </c>
      <c r="AA613">
        <f t="shared" si="28"/>
        <v>204</v>
      </c>
    </row>
    <row r="614" spans="1:27" s="13" customFormat="1" x14ac:dyDescent="0.25">
      <c r="A614" s="14" t="s">
        <v>13826</v>
      </c>
      <c r="B614" s="14" t="s">
        <v>119</v>
      </c>
      <c r="C614" s="14">
        <v>784745</v>
      </c>
      <c r="D614" s="15" t="s">
        <v>18267</v>
      </c>
      <c r="E614" s="15" t="s">
        <v>18268</v>
      </c>
      <c r="F614" s="15">
        <v>612</v>
      </c>
      <c r="G614" s="15">
        <v>3458112</v>
      </c>
      <c r="H614" s="15">
        <v>197405916</v>
      </c>
      <c r="I614" s="15">
        <v>489785</v>
      </c>
      <c r="J614" s="15">
        <v>963525</v>
      </c>
      <c r="K614" s="15">
        <v>0</v>
      </c>
      <c r="L614" s="15">
        <v>0</v>
      </c>
      <c r="M614" s="15">
        <v>3998</v>
      </c>
      <c r="N614" s="15">
        <v>323680</v>
      </c>
      <c r="O614" s="15">
        <v>0</v>
      </c>
      <c r="P614" s="15">
        <v>960</v>
      </c>
      <c r="Q614" s="15">
        <v>0</v>
      </c>
      <c r="R614" s="15">
        <v>0</v>
      </c>
      <c r="S614"/>
      <c r="T614"/>
      <c r="U614" s="11">
        <f t="shared" si="29"/>
        <v>12260</v>
      </c>
      <c r="V614" s="17">
        <f>((G614-G613)*'[1]Z1 values'!C$5*'[1]Z1 values'!$C$10)/'[1]Z1 values'!$C$12</f>
        <v>7.8002929687499998E-3</v>
      </c>
      <c r="W614" s="17">
        <f>((H614-H613)*'[1]Z1 values'!D$5*'[1]Z1 values'!$C$10)/'[1]Z1 values'!$C$12</f>
        <v>2.9633789062500006E-2</v>
      </c>
      <c r="X614" s="17">
        <f>((I614-I613)*'[1]Z1 values'!E$5*'[1]Z1 values'!$C$10)/'[1]Z1 values'!$C$12</f>
        <v>0</v>
      </c>
      <c r="Y614" s="17">
        <f>((J614-J613)*'[1]Z1 values'!F$5*'[1]Z1 values'!$C$10)/'[1]Z1 values'!$C$12</f>
        <v>8.2617187499999994E-2</v>
      </c>
      <c r="Z614" s="18">
        <f t="shared" si="27"/>
        <v>0.12005126953125</v>
      </c>
      <c r="AA614">
        <f t="shared" si="28"/>
        <v>204.33333333333334</v>
      </c>
    </row>
    <row r="615" spans="1:27" s="13" customFormat="1" x14ac:dyDescent="0.25">
      <c r="A615" s="14" t="s">
        <v>13846</v>
      </c>
      <c r="B615" s="14" t="s">
        <v>119</v>
      </c>
      <c r="C615" s="14">
        <v>786025</v>
      </c>
      <c r="D615" s="15" t="s">
        <v>18267</v>
      </c>
      <c r="E615" s="15" t="s">
        <v>18268</v>
      </c>
      <c r="F615" s="15">
        <v>613</v>
      </c>
      <c r="G615" s="15">
        <v>3462130</v>
      </c>
      <c r="H615" s="15">
        <v>197729577</v>
      </c>
      <c r="I615" s="15">
        <v>489785</v>
      </c>
      <c r="J615" s="15">
        <v>964485</v>
      </c>
      <c r="K615" s="15">
        <v>0</v>
      </c>
      <c r="L615" s="15">
        <v>0</v>
      </c>
      <c r="M615" s="15">
        <v>4016</v>
      </c>
      <c r="N615" s="15">
        <v>323661</v>
      </c>
      <c r="O615" s="15">
        <v>0</v>
      </c>
      <c r="P615" s="15">
        <v>960</v>
      </c>
      <c r="Q615" s="15">
        <v>0</v>
      </c>
      <c r="R615" s="15">
        <v>0</v>
      </c>
      <c r="S615"/>
      <c r="T615"/>
      <c r="U615" s="11">
        <f t="shared" si="29"/>
        <v>12280</v>
      </c>
      <c r="V615" s="17">
        <f>((G615-G614)*'[1]Z1 values'!C$5*'[1]Z1 values'!$C$10)/'[1]Z1 values'!$C$12</f>
        <v>7.8353942871093752E-3</v>
      </c>
      <c r="W615" s="17">
        <f>((H615-H614)*'[1]Z1 values'!D$5*'[1]Z1 values'!$C$10)/'[1]Z1 values'!$C$12</f>
        <v>2.9632049560546873E-2</v>
      </c>
      <c r="X615" s="17">
        <f>((I615-I614)*'[1]Z1 values'!E$5*'[1]Z1 values'!$C$10)/'[1]Z1 values'!$C$12</f>
        <v>0</v>
      </c>
      <c r="Y615" s="17">
        <f>((J615-J614)*'[1]Z1 values'!F$5*'[1]Z1 values'!$C$10)/'[1]Z1 values'!$C$12</f>
        <v>8.2617187499999994E-2</v>
      </c>
      <c r="Z615" s="18">
        <f t="shared" si="27"/>
        <v>0.12008463134765623</v>
      </c>
      <c r="AA615">
        <f t="shared" si="28"/>
        <v>204.66666666666666</v>
      </c>
    </row>
    <row r="616" spans="1:27" s="13" customFormat="1" x14ac:dyDescent="0.25">
      <c r="A616" s="14" t="s">
        <v>13871</v>
      </c>
      <c r="B616" s="14" t="s">
        <v>119</v>
      </c>
      <c r="C616" s="14">
        <v>787305</v>
      </c>
      <c r="D616" s="15" t="s">
        <v>18267</v>
      </c>
      <c r="E616" s="15" t="s">
        <v>18268</v>
      </c>
      <c r="F616" s="15">
        <v>614</v>
      </c>
      <c r="G616" s="15">
        <v>3467331</v>
      </c>
      <c r="H616" s="15">
        <v>198052056</v>
      </c>
      <c r="I616" s="15">
        <v>490019</v>
      </c>
      <c r="J616" s="15">
        <v>966028</v>
      </c>
      <c r="K616" s="15">
        <v>0</v>
      </c>
      <c r="L616" s="15">
        <v>0</v>
      </c>
      <c r="M616" s="15">
        <v>5199</v>
      </c>
      <c r="N616" s="15">
        <v>322479</v>
      </c>
      <c r="O616" s="15">
        <v>234</v>
      </c>
      <c r="P616" s="15">
        <v>1543</v>
      </c>
      <c r="Q616" s="15">
        <v>0</v>
      </c>
      <c r="R616" s="15">
        <v>0</v>
      </c>
      <c r="S616"/>
      <c r="T616"/>
      <c r="U616" s="11">
        <f t="shared" si="29"/>
        <v>12300</v>
      </c>
      <c r="V616" s="17">
        <f>((G616-G615)*'[1]Z1 values'!C$5*'[1]Z1 values'!$C$10)/'[1]Z1 values'!$C$12</f>
        <v>1.0142330932617186E-2</v>
      </c>
      <c r="W616" s="17">
        <f>((H616-H615)*'[1]Z1 values'!D$5*'[1]Z1 values'!$C$10)/'[1]Z1 values'!$C$12</f>
        <v>2.9523834228515622E-2</v>
      </c>
      <c r="X616" s="17">
        <f>((I616-I615)*'[1]Z1 values'!E$5*'[1]Z1 values'!$C$10)/'[1]Z1 values'!$C$12</f>
        <v>1.86383056640625E-2</v>
      </c>
      <c r="Y616" s="17">
        <f>((J616-J615)*'[1]Z1 values'!F$5*'[1]Z1 values'!$C$10)/'[1]Z1 values'!$C$12</f>
        <v>0.13278991699218751</v>
      </c>
      <c r="Z616" s="18">
        <f t="shared" si="27"/>
        <v>0.1910943878173828</v>
      </c>
      <c r="AA616">
        <f t="shared" si="28"/>
        <v>205</v>
      </c>
    </row>
    <row r="617" spans="1:27" s="13" customFormat="1" x14ac:dyDescent="0.25">
      <c r="A617" s="14" t="s">
        <v>13894</v>
      </c>
      <c r="B617" s="14" t="s">
        <v>119</v>
      </c>
      <c r="C617" s="14">
        <v>788585</v>
      </c>
      <c r="D617" s="15" t="s">
        <v>18267</v>
      </c>
      <c r="E617" s="15" t="s">
        <v>18268</v>
      </c>
      <c r="F617" s="15">
        <v>615</v>
      </c>
      <c r="G617" s="15">
        <v>3471457</v>
      </c>
      <c r="H617" s="15">
        <v>198375607</v>
      </c>
      <c r="I617" s="15">
        <v>490019</v>
      </c>
      <c r="J617" s="15">
        <v>966988</v>
      </c>
      <c r="K617" s="15">
        <v>0</v>
      </c>
      <c r="L617" s="15">
        <v>0</v>
      </c>
      <c r="M617" s="15">
        <v>4125</v>
      </c>
      <c r="N617" s="15">
        <v>323551</v>
      </c>
      <c r="O617" s="15">
        <v>0</v>
      </c>
      <c r="P617" s="15">
        <v>960</v>
      </c>
      <c r="Q617" s="15">
        <v>0</v>
      </c>
      <c r="R617" s="15">
        <v>0</v>
      </c>
      <c r="S617"/>
      <c r="T617"/>
      <c r="U617" s="11">
        <f t="shared" si="29"/>
        <v>12320</v>
      </c>
      <c r="V617" s="17">
        <f>((G617-G616)*'[1]Z1 values'!C$5*'[1]Z1 values'!$C$10)/'[1]Z1 values'!$C$12</f>
        <v>8.0460021972656257E-3</v>
      </c>
      <c r="W617" s="17">
        <f>((H617-H616)*'[1]Z1 values'!D$5*'[1]Z1 values'!$C$10)/'[1]Z1 values'!$C$12</f>
        <v>2.9621978759765626E-2</v>
      </c>
      <c r="X617" s="17">
        <f>((I617-I616)*'[1]Z1 values'!E$5*'[1]Z1 values'!$C$10)/'[1]Z1 values'!$C$12</f>
        <v>0</v>
      </c>
      <c r="Y617" s="17">
        <f>((J617-J616)*'[1]Z1 values'!F$5*'[1]Z1 values'!$C$10)/'[1]Z1 values'!$C$12</f>
        <v>8.2617187499999994E-2</v>
      </c>
      <c r="Z617" s="18">
        <f t="shared" si="27"/>
        <v>0.12028516845703124</v>
      </c>
      <c r="AA617">
        <f t="shared" si="28"/>
        <v>205.33333333333334</v>
      </c>
    </row>
    <row r="618" spans="1:27" s="13" customFormat="1" x14ac:dyDescent="0.25">
      <c r="A618" s="14" t="s">
        <v>13920</v>
      </c>
      <c r="B618" s="14" t="s">
        <v>119</v>
      </c>
      <c r="C618" s="14">
        <v>789865</v>
      </c>
      <c r="D618" s="15" t="s">
        <v>18267</v>
      </c>
      <c r="E618" s="15" t="s">
        <v>18268</v>
      </c>
      <c r="F618" s="15">
        <v>616</v>
      </c>
      <c r="G618" s="15">
        <v>3475987</v>
      </c>
      <c r="H618" s="15">
        <v>198698757</v>
      </c>
      <c r="I618" s="15">
        <v>490019</v>
      </c>
      <c r="J618" s="15">
        <v>968285</v>
      </c>
      <c r="K618" s="15">
        <v>0</v>
      </c>
      <c r="L618" s="15">
        <v>0</v>
      </c>
      <c r="M618" s="15">
        <v>4529</v>
      </c>
      <c r="N618" s="15">
        <v>323150</v>
      </c>
      <c r="O618" s="15">
        <v>0</v>
      </c>
      <c r="P618" s="15">
        <v>1297</v>
      </c>
      <c r="Q618" s="15">
        <v>0</v>
      </c>
      <c r="R618" s="15">
        <v>0</v>
      </c>
      <c r="S618"/>
      <c r="T618"/>
      <c r="U618" s="11">
        <f t="shared" si="29"/>
        <v>12340</v>
      </c>
      <c r="V618" s="17">
        <f>((G618-G617)*'[1]Z1 values'!C$5*'[1]Z1 values'!$C$10)/'[1]Z1 values'!$C$12</f>
        <v>8.8338317871093745E-3</v>
      </c>
      <c r="W618" s="17">
        <f>((H618-H617)*'[1]Z1 values'!D$5*'[1]Z1 values'!$C$10)/'[1]Z1 values'!$C$12</f>
        <v>2.9585266113281251E-2</v>
      </c>
      <c r="X618" s="17">
        <f>((I618-I617)*'[1]Z1 values'!E$5*'[1]Z1 values'!$C$10)/'[1]Z1 values'!$C$12</f>
        <v>0</v>
      </c>
      <c r="Y618" s="17">
        <f>((J618-J617)*'[1]Z1 values'!F$5*'[1]Z1 values'!$C$10)/'[1]Z1 values'!$C$12</f>
        <v>0.1116192626953125</v>
      </c>
      <c r="Z618" s="18">
        <f t="shared" si="27"/>
        <v>0.15003836059570314</v>
      </c>
      <c r="AA618">
        <f t="shared" si="28"/>
        <v>205.66666666666666</v>
      </c>
    </row>
    <row r="619" spans="1:27" s="13" customFormat="1" x14ac:dyDescent="0.25">
      <c r="A619" s="14" t="s">
        <v>13941</v>
      </c>
      <c r="B619" s="14" t="s">
        <v>119</v>
      </c>
      <c r="C619" s="14">
        <v>791145</v>
      </c>
      <c r="D619" s="15" t="s">
        <v>18267</v>
      </c>
      <c r="E619" s="15" t="s">
        <v>18268</v>
      </c>
      <c r="F619" s="15">
        <v>617</v>
      </c>
      <c r="G619" s="15">
        <v>3485664</v>
      </c>
      <c r="H619" s="15">
        <v>199016753</v>
      </c>
      <c r="I619" s="15">
        <v>492504</v>
      </c>
      <c r="J619" s="15">
        <v>972077</v>
      </c>
      <c r="K619" s="15">
        <v>0</v>
      </c>
      <c r="L619" s="15">
        <v>0</v>
      </c>
      <c r="M619" s="15">
        <v>9676</v>
      </c>
      <c r="N619" s="15">
        <v>317996</v>
      </c>
      <c r="O619" s="15">
        <v>2485</v>
      </c>
      <c r="P619" s="15">
        <v>3792</v>
      </c>
      <c r="Q619" s="15">
        <v>0</v>
      </c>
      <c r="R619" s="15">
        <v>0</v>
      </c>
      <c r="S619"/>
      <c r="T619"/>
      <c r="U619" s="11">
        <f t="shared" si="29"/>
        <v>12360</v>
      </c>
      <c r="V619" s="17">
        <f>((G619-G618)*'[1]Z1 values'!C$5*'[1]Z1 values'!$C$10)/'[1]Z1 values'!$C$12</f>
        <v>1.8870858764648439E-2</v>
      </c>
      <c r="W619" s="17">
        <f>((H619-H618)*'[1]Z1 values'!D$5*'[1]Z1 values'!$C$10)/'[1]Z1 values'!$C$12</f>
        <v>2.9113403320312502E-2</v>
      </c>
      <c r="X619" s="17">
        <f>((I619-I618)*'[1]Z1 values'!E$5*'[1]Z1 values'!$C$10)/'[1]Z1 values'!$C$12</f>
        <v>0.19793243408203126</v>
      </c>
      <c r="Y619" s="17">
        <f>((J619-J618)*'[1]Z1 values'!F$5*'[1]Z1 values'!$C$10)/'[1]Z1 values'!$C$12</f>
        <v>0.32633789062500002</v>
      </c>
      <c r="Z619" s="18">
        <f t="shared" si="27"/>
        <v>0.57225458679199215</v>
      </c>
      <c r="AA619">
        <f t="shared" si="28"/>
        <v>206</v>
      </c>
    </row>
    <row r="620" spans="1:27" s="13" customFormat="1" x14ac:dyDescent="0.25">
      <c r="A620" s="14" t="s">
        <v>13966</v>
      </c>
      <c r="B620" s="14" t="s">
        <v>119</v>
      </c>
      <c r="C620" s="14">
        <v>792425</v>
      </c>
      <c r="D620" s="15" t="s">
        <v>18267</v>
      </c>
      <c r="E620" s="15" t="s">
        <v>18268</v>
      </c>
      <c r="F620" s="15">
        <v>618</v>
      </c>
      <c r="G620" s="15">
        <v>3493388</v>
      </c>
      <c r="H620" s="15">
        <v>199336706</v>
      </c>
      <c r="I620" s="15">
        <v>494147</v>
      </c>
      <c r="J620" s="15">
        <v>974569</v>
      </c>
      <c r="K620" s="15">
        <v>0</v>
      </c>
      <c r="L620" s="15">
        <v>0</v>
      </c>
      <c r="M620" s="15">
        <v>7723</v>
      </c>
      <c r="N620" s="15">
        <v>319953</v>
      </c>
      <c r="O620" s="15">
        <v>1643</v>
      </c>
      <c r="P620" s="15">
        <v>2492</v>
      </c>
      <c r="Q620" s="15">
        <v>0</v>
      </c>
      <c r="R620" s="15">
        <v>0</v>
      </c>
      <c r="S620"/>
      <c r="T620"/>
      <c r="U620" s="11">
        <f t="shared" si="29"/>
        <v>12380</v>
      </c>
      <c r="V620" s="17">
        <f>((G620-G619)*'[1]Z1 values'!C$5*'[1]Z1 values'!$C$10)/'[1]Z1 values'!$C$12</f>
        <v>1.5062365722656252E-2</v>
      </c>
      <c r="W620" s="17">
        <f>((H620-H619)*'[1]Z1 values'!D$5*'[1]Z1 values'!$C$10)/'[1]Z1 values'!$C$12</f>
        <v>2.9292572021484376E-2</v>
      </c>
      <c r="X620" s="17">
        <f>((I620-I619)*'[1]Z1 values'!E$5*'[1]Z1 values'!$C$10)/'[1]Z1 values'!$C$12</f>
        <v>0.13086639404296874</v>
      </c>
      <c r="Y620" s="17">
        <f>((J620-J619)*'[1]Z1 values'!F$5*'[1]Z1 values'!$C$10)/'[1]Z1 values'!$C$12</f>
        <v>0.21446044921874999</v>
      </c>
      <c r="Z620" s="18">
        <f t="shared" si="27"/>
        <v>0.38968178100585937</v>
      </c>
      <c r="AA620">
        <f t="shared" si="28"/>
        <v>206.33333333333334</v>
      </c>
    </row>
    <row r="621" spans="1:27" s="13" customFormat="1" x14ac:dyDescent="0.25">
      <c r="A621" s="14" t="s">
        <v>13987</v>
      </c>
      <c r="B621" s="14" t="s">
        <v>119</v>
      </c>
      <c r="C621" s="14">
        <v>793705</v>
      </c>
      <c r="D621" s="15" t="s">
        <v>18267</v>
      </c>
      <c r="E621" s="15" t="s">
        <v>18268</v>
      </c>
      <c r="F621" s="15">
        <v>619</v>
      </c>
      <c r="G621" s="15">
        <v>3497789</v>
      </c>
      <c r="H621" s="15">
        <v>199659984</v>
      </c>
      <c r="I621" s="15">
        <v>494147</v>
      </c>
      <c r="J621" s="15">
        <v>975685</v>
      </c>
      <c r="K621" s="15">
        <v>0</v>
      </c>
      <c r="L621" s="15">
        <v>0</v>
      </c>
      <c r="M621" s="15">
        <v>4400</v>
      </c>
      <c r="N621" s="15">
        <v>323278</v>
      </c>
      <c r="O621" s="15">
        <v>0</v>
      </c>
      <c r="P621" s="15">
        <v>1116</v>
      </c>
      <c r="Q621" s="15">
        <v>0</v>
      </c>
      <c r="R621" s="15">
        <v>0</v>
      </c>
      <c r="S621"/>
      <c r="T621"/>
      <c r="U621" s="11">
        <f t="shared" si="29"/>
        <v>12400</v>
      </c>
      <c r="V621" s="17">
        <f>((G621-G620)*'[1]Z1 values'!C$5*'[1]Z1 values'!$C$10)/'[1]Z1 values'!$C$12</f>
        <v>8.5822723388671879E-3</v>
      </c>
      <c r="W621" s="17">
        <f>((H621-H620)*'[1]Z1 values'!D$5*'[1]Z1 values'!$C$10)/'[1]Z1 values'!$C$12</f>
        <v>2.9596984863281252E-2</v>
      </c>
      <c r="X621" s="17">
        <f>((I621-I620)*'[1]Z1 values'!E$5*'[1]Z1 values'!$C$10)/'[1]Z1 values'!$C$12</f>
        <v>0</v>
      </c>
      <c r="Y621" s="17">
        <f>((J621-J620)*'[1]Z1 values'!F$5*'[1]Z1 values'!$C$10)/'[1]Z1 values'!$C$12</f>
        <v>9.6042480468749997E-2</v>
      </c>
      <c r="Z621" s="18">
        <f t="shared" si="27"/>
        <v>0.13422173767089843</v>
      </c>
      <c r="AA621">
        <f t="shared" si="28"/>
        <v>206.66666666666666</v>
      </c>
    </row>
    <row r="622" spans="1:27" s="13" customFormat="1" x14ac:dyDescent="0.25">
      <c r="A622" s="14" t="s">
        <v>14007</v>
      </c>
      <c r="B622" s="14" t="s">
        <v>119</v>
      </c>
      <c r="C622" s="14">
        <v>794985</v>
      </c>
      <c r="D622" s="15" t="s">
        <v>18267</v>
      </c>
      <c r="E622" s="15" t="s">
        <v>18268</v>
      </c>
      <c r="F622" s="15">
        <v>620</v>
      </c>
      <c r="G622" s="15">
        <v>3501926</v>
      </c>
      <c r="H622" s="15">
        <v>199983526</v>
      </c>
      <c r="I622" s="15">
        <v>494147</v>
      </c>
      <c r="J622" s="15">
        <v>976645</v>
      </c>
      <c r="K622" s="15">
        <v>0</v>
      </c>
      <c r="L622" s="15">
        <v>0</v>
      </c>
      <c r="M622" s="15">
        <v>4136</v>
      </c>
      <c r="N622" s="15">
        <v>323542</v>
      </c>
      <c r="O622" s="15">
        <v>0</v>
      </c>
      <c r="P622" s="15">
        <v>960</v>
      </c>
      <c r="Q622" s="15">
        <v>0</v>
      </c>
      <c r="R622" s="15">
        <v>0</v>
      </c>
      <c r="S622"/>
      <c r="T622"/>
      <c r="U622" s="11">
        <f t="shared" si="29"/>
        <v>12420</v>
      </c>
      <c r="V622" s="17">
        <f>((G622-G621)*'[1]Z1 values'!C$5*'[1]Z1 values'!$C$10)/'[1]Z1 values'!$C$12</f>
        <v>8.0674530029296865E-3</v>
      </c>
      <c r="W622" s="17">
        <f>((H622-H621)*'[1]Z1 values'!D$5*'[1]Z1 values'!$C$10)/'[1]Z1 values'!$C$12</f>
        <v>2.9621154785156249E-2</v>
      </c>
      <c r="X622" s="17">
        <f>((I622-I621)*'[1]Z1 values'!E$5*'[1]Z1 values'!$C$10)/'[1]Z1 values'!$C$12</f>
        <v>0</v>
      </c>
      <c r="Y622" s="17">
        <f>((J622-J621)*'[1]Z1 values'!F$5*'[1]Z1 values'!$C$10)/'[1]Z1 values'!$C$12</f>
        <v>8.2617187499999994E-2</v>
      </c>
      <c r="Z622" s="18">
        <f t="shared" si="27"/>
        <v>0.12030579528808594</v>
      </c>
      <c r="AA622">
        <f t="shared" si="28"/>
        <v>207</v>
      </c>
    </row>
    <row r="623" spans="1:27" s="13" customFormat="1" x14ac:dyDescent="0.25">
      <c r="A623" s="14" t="s">
        <v>14031</v>
      </c>
      <c r="B623" s="14" t="s">
        <v>119</v>
      </c>
      <c r="C623" s="14">
        <v>796265</v>
      </c>
      <c r="D623" s="15" t="s">
        <v>18267</v>
      </c>
      <c r="E623" s="15" t="s">
        <v>18268</v>
      </c>
      <c r="F623" s="15">
        <v>621</v>
      </c>
      <c r="G623" s="15">
        <v>3508616</v>
      </c>
      <c r="H623" s="15">
        <v>200304504</v>
      </c>
      <c r="I623" s="15">
        <v>495027</v>
      </c>
      <c r="J623" s="15">
        <v>978443</v>
      </c>
      <c r="K623" s="15">
        <v>0</v>
      </c>
      <c r="L623" s="15">
        <v>0</v>
      </c>
      <c r="M623" s="15">
        <v>6689</v>
      </c>
      <c r="N623" s="15">
        <v>320978</v>
      </c>
      <c r="O623" s="15">
        <v>880</v>
      </c>
      <c r="P623" s="15">
        <v>1798</v>
      </c>
      <c r="Q623" s="15">
        <v>0</v>
      </c>
      <c r="R623" s="15">
        <v>0</v>
      </c>
      <c r="S623"/>
      <c r="T623"/>
      <c r="U623" s="11">
        <f t="shared" si="29"/>
        <v>12440</v>
      </c>
      <c r="V623" s="17">
        <f>((G623-G622)*'[1]Z1 values'!C$5*'[1]Z1 values'!$C$10)/'[1]Z1 values'!$C$12</f>
        <v>1.3045989990234375E-2</v>
      </c>
      <c r="W623" s="17">
        <f>((H623-H622)*'[1]Z1 values'!D$5*'[1]Z1 values'!$C$10)/'[1]Z1 values'!$C$12</f>
        <v>2.9386413574218749E-2</v>
      </c>
      <c r="X623" s="17">
        <f>((I623-I622)*'[1]Z1 values'!E$5*'[1]Z1 values'!$C$10)/'[1]Z1 values'!$C$12</f>
        <v>7.0092773437499992E-2</v>
      </c>
      <c r="Y623" s="17">
        <f>((J623-J622)*'[1]Z1 values'!F$5*'[1]Z1 values'!$C$10)/'[1]Z1 values'!$C$12</f>
        <v>0.15473510742187502</v>
      </c>
      <c r="Z623" s="18">
        <f t="shared" si="27"/>
        <v>0.2672602844238281</v>
      </c>
      <c r="AA623">
        <f t="shared" si="28"/>
        <v>207.33333333333334</v>
      </c>
    </row>
    <row r="624" spans="1:27" s="13" customFormat="1" x14ac:dyDescent="0.25">
      <c r="A624" s="14" t="s">
        <v>14051</v>
      </c>
      <c r="B624" s="14" t="s">
        <v>119</v>
      </c>
      <c r="C624" s="14">
        <v>797545</v>
      </c>
      <c r="D624" s="15" t="s">
        <v>18267</v>
      </c>
      <c r="E624" s="15" t="s">
        <v>18268</v>
      </c>
      <c r="F624" s="15">
        <v>622</v>
      </c>
      <c r="G624" s="15">
        <v>3513279</v>
      </c>
      <c r="H624" s="15">
        <v>200627510</v>
      </c>
      <c r="I624" s="15">
        <v>495096</v>
      </c>
      <c r="J624" s="15">
        <v>979807</v>
      </c>
      <c r="K624" s="15">
        <v>0</v>
      </c>
      <c r="L624" s="15">
        <v>0</v>
      </c>
      <c r="M624" s="15">
        <v>4661</v>
      </c>
      <c r="N624" s="15">
        <v>323006</v>
      </c>
      <c r="O624" s="15">
        <v>69</v>
      </c>
      <c r="P624" s="15">
        <v>1364</v>
      </c>
      <c r="Q624" s="15">
        <v>0</v>
      </c>
      <c r="R624" s="15">
        <v>0</v>
      </c>
      <c r="S624"/>
      <c r="T624"/>
      <c r="U624" s="11">
        <f t="shared" si="29"/>
        <v>12460</v>
      </c>
      <c r="V624" s="17">
        <f>((G624-G623)*'[1]Z1 values'!C$5*'[1]Z1 values'!$C$10)/'[1]Z1 values'!$C$12</f>
        <v>9.0931915283203116E-3</v>
      </c>
      <c r="W624" s="17">
        <f>((H624-H623)*'[1]Z1 values'!D$5*'[1]Z1 values'!$C$10)/'[1]Z1 values'!$C$12</f>
        <v>2.9572082519531251E-2</v>
      </c>
      <c r="X624" s="17">
        <f>((I624-I623)*'[1]Z1 values'!E$5*'[1]Z1 values'!$C$10)/'[1]Z1 values'!$C$12</f>
        <v>5.4959106445312492E-3</v>
      </c>
      <c r="Y624" s="17">
        <f>((J624-J623)*'[1]Z1 values'!F$5*'[1]Z1 values'!$C$10)/'[1]Z1 values'!$C$12</f>
        <v>0.11738525390625001</v>
      </c>
      <c r="Z624" s="18">
        <f t="shared" si="27"/>
        <v>0.16154643859863282</v>
      </c>
      <c r="AA624">
        <f t="shared" si="28"/>
        <v>207.66666666666666</v>
      </c>
    </row>
    <row r="625" spans="1:27" s="13" customFormat="1" x14ac:dyDescent="0.25">
      <c r="A625" s="14" t="s">
        <v>14071</v>
      </c>
      <c r="B625" s="14" t="s">
        <v>119</v>
      </c>
      <c r="C625" s="14">
        <v>798825</v>
      </c>
      <c r="D625" s="15" t="s">
        <v>18267</v>
      </c>
      <c r="E625" s="15" t="s">
        <v>18268</v>
      </c>
      <c r="F625" s="15">
        <v>623</v>
      </c>
      <c r="G625" s="15">
        <v>3521529</v>
      </c>
      <c r="H625" s="15">
        <v>200946940</v>
      </c>
      <c r="I625" s="15">
        <v>497477</v>
      </c>
      <c r="J625" s="15">
        <v>982202</v>
      </c>
      <c r="K625" s="15">
        <v>0</v>
      </c>
      <c r="L625" s="15">
        <v>0</v>
      </c>
      <c r="M625" s="15">
        <v>8249</v>
      </c>
      <c r="N625" s="15">
        <v>319430</v>
      </c>
      <c r="O625" s="15">
        <v>2381</v>
      </c>
      <c r="P625" s="15">
        <v>2395</v>
      </c>
      <c r="Q625" s="15">
        <v>0</v>
      </c>
      <c r="R625" s="15">
        <v>0</v>
      </c>
      <c r="S625"/>
      <c r="T625"/>
      <c r="U625" s="11">
        <f t="shared" si="29"/>
        <v>12480</v>
      </c>
      <c r="V625" s="17">
        <f>((G625-G624)*'[1]Z1 values'!C$5*'[1]Z1 values'!$C$10)/'[1]Z1 values'!$C$12</f>
        <v>1.6088104248046874E-2</v>
      </c>
      <c r="W625" s="17">
        <f>((H625-H624)*'[1]Z1 values'!D$5*'[1]Z1 values'!$C$10)/'[1]Z1 values'!$C$12</f>
        <v>2.9244689941406256E-2</v>
      </c>
      <c r="X625" s="17">
        <f>((I625-I624)*'[1]Z1 values'!E$5*'[1]Z1 values'!$C$10)/'[1]Z1 values'!$C$12</f>
        <v>0.18964874267578122</v>
      </c>
      <c r="Y625" s="17">
        <f>((J625-J624)*'[1]Z1 values'!F$5*'[1]Z1 values'!$C$10)/'[1]Z1 values'!$C$12</f>
        <v>0.20611267089843749</v>
      </c>
      <c r="Z625" s="18">
        <f t="shared" si="27"/>
        <v>0.44109420776367181</v>
      </c>
      <c r="AA625">
        <f t="shared" si="28"/>
        <v>208</v>
      </c>
    </row>
    <row r="626" spans="1:27" s="13" customFormat="1" x14ac:dyDescent="0.25">
      <c r="A626" s="14" t="s">
        <v>14097</v>
      </c>
      <c r="B626" s="14" t="s">
        <v>119</v>
      </c>
      <c r="C626" s="14">
        <v>800105</v>
      </c>
      <c r="D626" s="15" t="s">
        <v>18267</v>
      </c>
      <c r="E626" s="15" t="s">
        <v>18268</v>
      </c>
      <c r="F626" s="15">
        <v>624</v>
      </c>
      <c r="G626" s="15">
        <v>3525560</v>
      </c>
      <c r="H626" s="15">
        <v>201270589</v>
      </c>
      <c r="I626" s="15">
        <v>497477</v>
      </c>
      <c r="J626" s="15">
        <v>983162</v>
      </c>
      <c r="K626" s="15">
        <v>0</v>
      </c>
      <c r="L626" s="15">
        <v>0</v>
      </c>
      <c r="M626" s="15">
        <v>4030</v>
      </c>
      <c r="N626" s="15">
        <v>323649</v>
      </c>
      <c r="O626" s="15">
        <v>0</v>
      </c>
      <c r="P626" s="15">
        <v>960</v>
      </c>
      <c r="Q626" s="15">
        <v>0</v>
      </c>
      <c r="R626" s="15">
        <v>0</v>
      </c>
      <c r="S626"/>
      <c r="T626"/>
      <c r="U626" s="11">
        <f t="shared" si="29"/>
        <v>12500</v>
      </c>
      <c r="V626" s="17">
        <f>((G626-G625)*'[1]Z1 values'!C$5*'[1]Z1 values'!$C$10)/'[1]Z1 values'!$C$12</f>
        <v>7.8607452392578121E-3</v>
      </c>
      <c r="W626" s="17">
        <f>((H626-H625)*'[1]Z1 values'!D$5*'[1]Z1 values'!$C$10)/'[1]Z1 values'!$C$12</f>
        <v>2.9630950927734379E-2</v>
      </c>
      <c r="X626" s="17">
        <f>((I626-I625)*'[1]Z1 values'!E$5*'[1]Z1 values'!$C$10)/'[1]Z1 values'!$C$12</f>
        <v>0</v>
      </c>
      <c r="Y626" s="17">
        <f>((J626-J625)*'[1]Z1 values'!F$5*'[1]Z1 values'!$C$10)/'[1]Z1 values'!$C$12</f>
        <v>8.2617187499999994E-2</v>
      </c>
      <c r="Z626" s="18">
        <f t="shared" si="27"/>
        <v>0.12010888366699218</v>
      </c>
      <c r="AA626">
        <f t="shared" si="28"/>
        <v>208.33333333333334</v>
      </c>
    </row>
    <row r="627" spans="1:27" s="13" customFormat="1" x14ac:dyDescent="0.25">
      <c r="A627" s="14" t="s">
        <v>14125</v>
      </c>
      <c r="B627" s="14" t="s">
        <v>119</v>
      </c>
      <c r="C627" s="14">
        <v>801385</v>
      </c>
      <c r="D627" s="15" t="s">
        <v>18267</v>
      </c>
      <c r="E627" s="15" t="s">
        <v>18268</v>
      </c>
      <c r="F627" s="15">
        <v>625</v>
      </c>
      <c r="G627" s="15">
        <v>3531266</v>
      </c>
      <c r="H627" s="15">
        <v>201592563</v>
      </c>
      <c r="I627" s="15">
        <v>498305</v>
      </c>
      <c r="J627" s="15">
        <v>984704</v>
      </c>
      <c r="K627" s="15">
        <v>0</v>
      </c>
      <c r="L627" s="15">
        <v>0</v>
      </c>
      <c r="M627" s="15">
        <v>5705</v>
      </c>
      <c r="N627" s="15">
        <v>321974</v>
      </c>
      <c r="O627" s="15">
        <v>828</v>
      </c>
      <c r="P627" s="15">
        <v>1542</v>
      </c>
      <c r="Q627" s="15">
        <v>0</v>
      </c>
      <c r="R627" s="15">
        <v>0</v>
      </c>
      <c r="S627"/>
      <c r="T627"/>
      <c r="U627" s="11">
        <f t="shared" si="29"/>
        <v>12520</v>
      </c>
      <c r="V627" s="17">
        <f>((G627-G626)*'[1]Z1 values'!C$5*'[1]Z1 values'!$C$10)/'[1]Z1 values'!$C$12</f>
        <v>1.1127117919921875E-2</v>
      </c>
      <c r="W627" s="17">
        <f>((H627-H626)*'[1]Z1 values'!D$5*'[1]Z1 values'!$C$10)/'[1]Z1 values'!$C$12</f>
        <v>2.9477600097656254E-2</v>
      </c>
      <c r="X627" s="17">
        <f>((I627-I626)*'[1]Z1 values'!E$5*'[1]Z1 values'!$C$10)/'[1]Z1 values'!$C$12</f>
        <v>6.5950927734374998E-2</v>
      </c>
      <c r="Y627" s="17">
        <f>((J627-J626)*'[1]Z1 values'!F$5*'[1]Z1 values'!$C$10)/'[1]Z1 values'!$C$12</f>
        <v>0.13270385742187502</v>
      </c>
      <c r="Z627" s="18">
        <f t="shared" si="27"/>
        <v>0.23925950317382816</v>
      </c>
      <c r="AA627">
        <f t="shared" si="28"/>
        <v>208.66666666666666</v>
      </c>
    </row>
    <row r="628" spans="1:27" s="13" customFormat="1" x14ac:dyDescent="0.25">
      <c r="A628" s="14" t="s">
        <v>14145</v>
      </c>
      <c r="B628" s="14" t="s">
        <v>119</v>
      </c>
      <c r="C628" s="14">
        <v>802665</v>
      </c>
      <c r="D628" s="15" t="s">
        <v>18267</v>
      </c>
      <c r="E628" s="15" t="s">
        <v>18268</v>
      </c>
      <c r="F628" s="15">
        <v>626</v>
      </c>
      <c r="G628" s="15">
        <v>3535315</v>
      </c>
      <c r="H628" s="15">
        <v>201916194</v>
      </c>
      <c r="I628" s="15">
        <v>498305</v>
      </c>
      <c r="J628" s="15">
        <v>985664</v>
      </c>
      <c r="K628" s="15">
        <v>0</v>
      </c>
      <c r="L628" s="15">
        <v>0</v>
      </c>
      <c r="M628" s="15">
        <v>4048</v>
      </c>
      <c r="N628" s="15">
        <v>323631</v>
      </c>
      <c r="O628" s="15">
        <v>0</v>
      </c>
      <c r="P628" s="15">
        <v>960</v>
      </c>
      <c r="Q628" s="15">
        <v>0</v>
      </c>
      <c r="R628" s="15">
        <v>0</v>
      </c>
      <c r="S628"/>
      <c r="T628"/>
      <c r="U628" s="11">
        <f t="shared" si="29"/>
        <v>12540</v>
      </c>
      <c r="V628" s="17">
        <f>((G628-G627)*'[1]Z1 values'!C$5*'[1]Z1 values'!$C$10)/'[1]Z1 values'!$C$12</f>
        <v>7.8958465576171883E-3</v>
      </c>
      <c r="W628" s="17">
        <f>((H628-H627)*'[1]Z1 values'!D$5*'[1]Z1 values'!$C$10)/'[1]Z1 values'!$C$12</f>
        <v>2.9629302978515626E-2</v>
      </c>
      <c r="X628" s="17">
        <f>((I628-I627)*'[1]Z1 values'!E$5*'[1]Z1 values'!$C$10)/'[1]Z1 values'!$C$12</f>
        <v>0</v>
      </c>
      <c r="Y628" s="17">
        <f>((J628-J627)*'[1]Z1 values'!F$5*'[1]Z1 values'!$C$10)/'[1]Z1 values'!$C$12</f>
        <v>8.2617187499999994E-2</v>
      </c>
      <c r="Z628" s="18">
        <f t="shared" si="27"/>
        <v>0.12014233703613281</v>
      </c>
      <c r="AA628">
        <f t="shared" si="28"/>
        <v>209</v>
      </c>
    </row>
    <row r="629" spans="1:27" s="13" customFormat="1" x14ac:dyDescent="0.25">
      <c r="A629" s="14" t="s">
        <v>14170</v>
      </c>
      <c r="B629" s="14" t="s">
        <v>119</v>
      </c>
      <c r="C629" s="14">
        <v>803945</v>
      </c>
      <c r="D629" s="15" t="s">
        <v>18267</v>
      </c>
      <c r="E629" s="15" t="s">
        <v>18268</v>
      </c>
      <c r="F629" s="15">
        <v>627</v>
      </c>
      <c r="G629" s="15">
        <v>3540496</v>
      </c>
      <c r="H629" s="15">
        <v>202238687</v>
      </c>
      <c r="I629" s="15">
        <v>498541</v>
      </c>
      <c r="J629" s="15">
        <v>986961</v>
      </c>
      <c r="K629" s="15">
        <v>0</v>
      </c>
      <c r="L629" s="15">
        <v>0</v>
      </c>
      <c r="M629" s="15">
        <v>5180</v>
      </c>
      <c r="N629" s="15">
        <v>322493</v>
      </c>
      <c r="O629" s="15">
        <v>236</v>
      </c>
      <c r="P629" s="15">
        <v>1297</v>
      </c>
      <c r="Q629" s="15">
        <v>0</v>
      </c>
      <c r="R629" s="15">
        <v>0</v>
      </c>
      <c r="S629"/>
      <c r="T629"/>
      <c r="U629" s="11">
        <f t="shared" si="29"/>
        <v>12560</v>
      </c>
      <c r="V629" s="17">
        <f>((G629-G628)*'[1]Z1 values'!C$5*'[1]Z1 values'!$C$10)/'[1]Z1 values'!$C$12</f>
        <v>1.0103329467773436E-2</v>
      </c>
      <c r="W629" s="17">
        <f>((H629-H628)*'[1]Z1 values'!D$5*'[1]Z1 values'!$C$10)/'[1]Z1 values'!$C$12</f>
        <v>2.9525115966796876E-2</v>
      </c>
      <c r="X629" s="17">
        <f>((I629-I628)*'[1]Z1 values'!E$5*'[1]Z1 values'!$C$10)/'[1]Z1 values'!$C$12</f>
        <v>1.8797607421874998E-2</v>
      </c>
      <c r="Y629" s="17">
        <f>((J629-J628)*'[1]Z1 values'!F$5*'[1]Z1 values'!$C$10)/'[1]Z1 values'!$C$12</f>
        <v>0.1116192626953125</v>
      </c>
      <c r="Z629" s="18">
        <f t="shared" si="27"/>
        <v>0.17004531555175781</v>
      </c>
      <c r="AA629">
        <f t="shared" si="28"/>
        <v>209.33333333333334</v>
      </c>
    </row>
    <row r="630" spans="1:27" s="13" customFormat="1" x14ac:dyDescent="0.25">
      <c r="A630" s="14" t="s">
        <v>14190</v>
      </c>
      <c r="B630" s="14" t="s">
        <v>119</v>
      </c>
      <c r="C630" s="14">
        <v>805225</v>
      </c>
      <c r="D630" s="15" t="s">
        <v>18267</v>
      </c>
      <c r="E630" s="15" t="s">
        <v>18268</v>
      </c>
      <c r="F630" s="15">
        <v>628</v>
      </c>
      <c r="G630" s="15">
        <v>3544653</v>
      </c>
      <c r="H630" s="15">
        <v>202562200</v>
      </c>
      <c r="I630" s="15">
        <v>498541</v>
      </c>
      <c r="J630" s="15">
        <v>988130</v>
      </c>
      <c r="K630" s="15">
        <v>0</v>
      </c>
      <c r="L630" s="15">
        <v>0</v>
      </c>
      <c r="M630" s="15">
        <v>4156</v>
      </c>
      <c r="N630" s="15">
        <v>323513</v>
      </c>
      <c r="O630" s="15">
        <v>0</v>
      </c>
      <c r="P630" s="15">
        <v>1169</v>
      </c>
      <c r="Q630" s="15">
        <v>0</v>
      </c>
      <c r="R630" s="15">
        <v>0</v>
      </c>
      <c r="S630"/>
      <c r="T630"/>
      <c r="U630" s="11">
        <f t="shared" si="29"/>
        <v>12580</v>
      </c>
      <c r="V630" s="17">
        <f>((G630-G629)*'[1]Z1 values'!C$5*'[1]Z1 values'!$C$10)/'[1]Z1 values'!$C$12</f>
        <v>8.1064544677734388E-3</v>
      </c>
      <c r="W630" s="17">
        <f>((H630-H629)*'[1]Z1 values'!D$5*'[1]Z1 values'!$C$10)/'[1]Z1 values'!$C$12</f>
        <v>2.9618499755859375E-2</v>
      </c>
      <c r="X630" s="17">
        <f>((I630-I629)*'[1]Z1 values'!E$5*'[1]Z1 values'!$C$10)/'[1]Z1 values'!$C$12</f>
        <v>0</v>
      </c>
      <c r="Y630" s="17">
        <f>((J630-J629)*'[1]Z1 values'!F$5*'[1]Z1 values'!$C$10)/'[1]Z1 values'!$C$12</f>
        <v>0.10060363769531251</v>
      </c>
      <c r="Z630" s="18">
        <f t="shared" si="27"/>
        <v>0.13832859191894531</v>
      </c>
      <c r="AA630">
        <f t="shared" si="28"/>
        <v>209.66666666666666</v>
      </c>
    </row>
    <row r="631" spans="1:27" s="13" customFormat="1" x14ac:dyDescent="0.25">
      <c r="A631" s="14" t="s">
        <v>14211</v>
      </c>
      <c r="B631" s="14" t="s">
        <v>119</v>
      </c>
      <c r="C631" s="14">
        <v>806505</v>
      </c>
      <c r="D631" s="15" t="s">
        <v>18267</v>
      </c>
      <c r="E631" s="15" t="s">
        <v>18268</v>
      </c>
      <c r="F631" s="15">
        <v>629</v>
      </c>
      <c r="G631" s="15">
        <v>3548794</v>
      </c>
      <c r="H631" s="15">
        <v>202885731</v>
      </c>
      <c r="I631" s="15">
        <v>498541</v>
      </c>
      <c r="J631" s="15">
        <v>989090</v>
      </c>
      <c r="K631" s="15">
        <v>0</v>
      </c>
      <c r="L631" s="15">
        <v>0</v>
      </c>
      <c r="M631" s="15">
        <v>4139</v>
      </c>
      <c r="N631" s="15">
        <v>323531</v>
      </c>
      <c r="O631" s="15">
        <v>0</v>
      </c>
      <c r="P631" s="15">
        <v>960</v>
      </c>
      <c r="Q631" s="15">
        <v>0</v>
      </c>
      <c r="R631" s="15">
        <v>0</v>
      </c>
      <c r="S631"/>
      <c r="T631"/>
      <c r="U631" s="11">
        <f t="shared" si="29"/>
        <v>12600</v>
      </c>
      <c r="V631" s="17">
        <f>((G631-G630)*'[1]Z1 values'!C$5*'[1]Z1 values'!$C$10)/'[1]Z1 values'!$C$12</f>
        <v>8.0752532958984387E-3</v>
      </c>
      <c r="W631" s="17">
        <f>((H631-H630)*'[1]Z1 values'!D$5*'[1]Z1 values'!$C$10)/'[1]Z1 values'!$C$12</f>
        <v>2.9620147705078127E-2</v>
      </c>
      <c r="X631" s="17">
        <f>((I631-I630)*'[1]Z1 values'!E$5*'[1]Z1 values'!$C$10)/'[1]Z1 values'!$C$12</f>
        <v>0</v>
      </c>
      <c r="Y631" s="17">
        <f>((J631-J630)*'[1]Z1 values'!F$5*'[1]Z1 values'!$C$10)/'[1]Z1 values'!$C$12</f>
        <v>8.2617187499999994E-2</v>
      </c>
      <c r="Z631" s="18">
        <f t="shared" si="27"/>
        <v>0.12031258850097656</v>
      </c>
      <c r="AA631">
        <f t="shared" si="28"/>
        <v>210</v>
      </c>
    </row>
    <row r="632" spans="1:27" s="13" customFormat="1" x14ac:dyDescent="0.25">
      <c r="A632" s="14" t="s">
        <v>14239</v>
      </c>
      <c r="B632" s="14" t="s">
        <v>119</v>
      </c>
      <c r="C632" s="14">
        <v>807785</v>
      </c>
      <c r="D632" s="15" t="s">
        <v>18267</v>
      </c>
      <c r="E632" s="15" t="s">
        <v>18268</v>
      </c>
      <c r="F632" s="15">
        <v>630</v>
      </c>
      <c r="G632" s="15">
        <v>3554014</v>
      </c>
      <c r="H632" s="15">
        <v>203208188</v>
      </c>
      <c r="I632" s="15">
        <v>498976</v>
      </c>
      <c r="J632" s="15">
        <v>990564</v>
      </c>
      <c r="K632" s="15">
        <v>0</v>
      </c>
      <c r="L632" s="15">
        <v>0</v>
      </c>
      <c r="M632" s="15">
        <v>5218</v>
      </c>
      <c r="N632" s="15">
        <v>322457</v>
      </c>
      <c r="O632" s="15">
        <v>435</v>
      </c>
      <c r="P632" s="15">
        <v>1474</v>
      </c>
      <c r="Q632" s="15">
        <v>0</v>
      </c>
      <c r="R632" s="15">
        <v>0</v>
      </c>
      <c r="S632"/>
      <c r="T632"/>
      <c r="U632" s="11">
        <f t="shared" si="29"/>
        <v>12620</v>
      </c>
      <c r="V632" s="17">
        <f>((G632-G631)*'[1]Z1 values'!C$5*'[1]Z1 values'!$C$10)/'[1]Z1 values'!$C$12</f>
        <v>1.017938232421875E-2</v>
      </c>
      <c r="W632" s="17">
        <f>((H632-H631)*'[1]Z1 values'!D$5*'[1]Z1 values'!$C$10)/'[1]Z1 values'!$C$12</f>
        <v>2.9521820068359378E-2</v>
      </c>
      <c r="X632" s="17">
        <f>((I632-I631)*'[1]Z1 values'!E$5*'[1]Z1 values'!$C$10)/'[1]Z1 values'!$C$12</f>
        <v>3.4648132324218747E-2</v>
      </c>
      <c r="Y632" s="17">
        <f>((J632-J631)*'[1]Z1 values'!F$5*'[1]Z1 values'!$C$10)/'[1]Z1 values'!$C$12</f>
        <v>0.12685180664062501</v>
      </c>
      <c r="Z632" s="18">
        <f t="shared" si="27"/>
        <v>0.2012011413574219</v>
      </c>
      <c r="AA632">
        <f t="shared" si="28"/>
        <v>210.33333333333334</v>
      </c>
    </row>
    <row r="633" spans="1:27" s="13" customFormat="1" x14ac:dyDescent="0.25">
      <c r="A633" s="14" t="s">
        <v>14259</v>
      </c>
      <c r="B633" s="14" t="s">
        <v>119</v>
      </c>
      <c r="C633" s="14">
        <v>809065</v>
      </c>
      <c r="D633" s="15" t="s">
        <v>18267</v>
      </c>
      <c r="E633" s="15" t="s">
        <v>18268</v>
      </c>
      <c r="F633" s="15">
        <v>631</v>
      </c>
      <c r="G633" s="15">
        <v>3558054</v>
      </c>
      <c r="H633" s="15">
        <v>203531827</v>
      </c>
      <c r="I633" s="15">
        <v>498976</v>
      </c>
      <c r="J633" s="15">
        <v>991713</v>
      </c>
      <c r="K633" s="15">
        <v>0</v>
      </c>
      <c r="L633" s="15">
        <v>0</v>
      </c>
      <c r="M633" s="15">
        <v>4038</v>
      </c>
      <c r="N633" s="15">
        <v>323639</v>
      </c>
      <c r="O633" s="15">
        <v>0</v>
      </c>
      <c r="P633" s="15">
        <v>1149</v>
      </c>
      <c r="Q633" s="15">
        <v>0</v>
      </c>
      <c r="R633" s="15">
        <v>0</v>
      </c>
      <c r="S633"/>
      <c r="T633"/>
      <c r="U633" s="11">
        <f t="shared" si="29"/>
        <v>12640</v>
      </c>
      <c r="V633" s="17">
        <f>((G633-G632)*'[1]Z1 values'!C$5*'[1]Z1 values'!$C$10)/'[1]Z1 values'!$C$12</f>
        <v>7.8782958984375002E-3</v>
      </c>
      <c r="W633" s="17">
        <f>((H633-H632)*'[1]Z1 values'!D$5*'[1]Z1 values'!$C$10)/'[1]Z1 values'!$C$12</f>
        <v>2.9630035400390626E-2</v>
      </c>
      <c r="X633" s="17">
        <f>((I633-I632)*'[1]Z1 values'!E$5*'[1]Z1 values'!$C$10)/'[1]Z1 values'!$C$12</f>
        <v>0</v>
      </c>
      <c r="Y633" s="17">
        <f>((J633-J632)*'[1]Z1 values'!F$5*'[1]Z1 values'!$C$10)/'[1]Z1 values'!$C$12</f>
        <v>9.8882446289062509E-2</v>
      </c>
      <c r="Z633" s="18">
        <f t="shared" si="27"/>
        <v>0.13639077758789064</v>
      </c>
      <c r="AA633">
        <f t="shared" si="28"/>
        <v>210.66666666666666</v>
      </c>
    </row>
    <row r="634" spans="1:27" s="13" customFormat="1" x14ac:dyDescent="0.25">
      <c r="A634" s="14" t="s">
        <v>14279</v>
      </c>
      <c r="B634" s="14" t="s">
        <v>119</v>
      </c>
      <c r="C634" s="14">
        <v>810345</v>
      </c>
      <c r="D634" s="15" t="s">
        <v>18267</v>
      </c>
      <c r="E634" s="15" t="s">
        <v>18268</v>
      </c>
      <c r="F634" s="15">
        <v>632</v>
      </c>
      <c r="G634" s="15">
        <v>3563701</v>
      </c>
      <c r="H634" s="15">
        <v>203853860</v>
      </c>
      <c r="I634" s="15">
        <v>499759</v>
      </c>
      <c r="J634" s="15">
        <v>993443</v>
      </c>
      <c r="K634" s="15">
        <v>0</v>
      </c>
      <c r="L634" s="15">
        <v>0</v>
      </c>
      <c r="M634" s="15">
        <v>5645</v>
      </c>
      <c r="N634" s="15">
        <v>322033</v>
      </c>
      <c r="O634" s="15">
        <v>783</v>
      </c>
      <c r="P634" s="15">
        <v>1730</v>
      </c>
      <c r="Q634" s="15">
        <v>0</v>
      </c>
      <c r="R634" s="15">
        <v>0</v>
      </c>
      <c r="S634"/>
      <c r="T634"/>
      <c r="U634" s="11">
        <f t="shared" si="29"/>
        <v>12660</v>
      </c>
      <c r="V634" s="17">
        <f>((G634-G633)*'[1]Z1 values'!C$5*'[1]Z1 values'!$C$10)/'[1]Z1 values'!$C$12</f>
        <v>1.1012063598632812E-2</v>
      </c>
      <c r="W634" s="17">
        <f>((H634-H633)*'[1]Z1 values'!D$5*'[1]Z1 values'!$C$10)/'[1]Z1 values'!$C$12</f>
        <v>2.9483001708984373E-2</v>
      </c>
      <c r="X634" s="17">
        <f>((I634-I633)*'[1]Z1 values'!E$5*'[1]Z1 values'!$C$10)/'[1]Z1 values'!$C$12</f>
        <v>6.2366638183593746E-2</v>
      </c>
      <c r="Y634" s="17">
        <f>((J634-J633)*'[1]Z1 values'!F$5*'[1]Z1 values'!$C$10)/'[1]Z1 values'!$C$12</f>
        <v>0.14888305664062501</v>
      </c>
      <c r="Z634" s="18">
        <f t="shared" si="27"/>
        <v>0.25174476013183594</v>
      </c>
      <c r="AA634">
        <f t="shared" si="28"/>
        <v>211</v>
      </c>
    </row>
    <row r="635" spans="1:27" s="13" customFormat="1" x14ac:dyDescent="0.25">
      <c r="A635" s="14" t="s">
        <v>14299</v>
      </c>
      <c r="B635" s="14" t="s">
        <v>119</v>
      </c>
      <c r="C635" s="14">
        <v>811625</v>
      </c>
      <c r="D635" s="15" t="s">
        <v>18267</v>
      </c>
      <c r="E635" s="15" t="s">
        <v>18268</v>
      </c>
      <c r="F635" s="15">
        <v>633</v>
      </c>
      <c r="G635" s="15">
        <v>3567716</v>
      </c>
      <c r="H635" s="15">
        <v>204177524</v>
      </c>
      <c r="I635" s="15">
        <v>499759</v>
      </c>
      <c r="J635" s="15">
        <v>994403</v>
      </c>
      <c r="K635" s="15">
        <v>0</v>
      </c>
      <c r="L635" s="15">
        <v>0</v>
      </c>
      <c r="M635" s="15">
        <v>4013</v>
      </c>
      <c r="N635" s="15">
        <v>323664</v>
      </c>
      <c r="O635" s="15">
        <v>0</v>
      </c>
      <c r="P635" s="15">
        <v>960</v>
      </c>
      <c r="Q635" s="15">
        <v>0</v>
      </c>
      <c r="R635" s="15">
        <v>0</v>
      </c>
      <c r="S635"/>
      <c r="T635"/>
      <c r="U635" s="11">
        <f t="shared" si="29"/>
        <v>12680</v>
      </c>
      <c r="V635" s="17">
        <f>((G635-G634)*'[1]Z1 values'!C$5*'[1]Z1 values'!$C$10)/'[1]Z1 values'!$C$12</f>
        <v>7.8295440673828119E-3</v>
      </c>
      <c r="W635" s="17">
        <f>((H635-H634)*'[1]Z1 values'!D$5*'[1]Z1 values'!$C$10)/'[1]Z1 values'!$C$12</f>
        <v>2.9632324218749999E-2</v>
      </c>
      <c r="X635" s="17">
        <f>((I635-I634)*'[1]Z1 values'!E$5*'[1]Z1 values'!$C$10)/'[1]Z1 values'!$C$12</f>
        <v>0</v>
      </c>
      <c r="Y635" s="17">
        <f>((J635-J634)*'[1]Z1 values'!F$5*'[1]Z1 values'!$C$10)/'[1]Z1 values'!$C$12</f>
        <v>8.2617187499999994E-2</v>
      </c>
      <c r="Z635" s="18">
        <f t="shared" si="27"/>
        <v>0.1200790557861328</v>
      </c>
      <c r="AA635">
        <f t="shared" si="28"/>
        <v>211.33333333333334</v>
      </c>
    </row>
    <row r="636" spans="1:27" s="13" customFormat="1" x14ac:dyDescent="0.25">
      <c r="A636" s="14" t="s">
        <v>14319</v>
      </c>
      <c r="B636" s="14" t="s">
        <v>119</v>
      </c>
      <c r="C636" s="14">
        <v>812905</v>
      </c>
      <c r="D636" s="15" t="s">
        <v>18267</v>
      </c>
      <c r="E636" s="15" t="s">
        <v>18268</v>
      </c>
      <c r="F636" s="15">
        <v>634</v>
      </c>
      <c r="G636" s="15">
        <v>3571735</v>
      </c>
      <c r="H636" s="15">
        <v>204501185</v>
      </c>
      <c r="I636" s="15">
        <v>499759</v>
      </c>
      <c r="J636" s="15">
        <v>995558</v>
      </c>
      <c r="K636" s="15">
        <v>0</v>
      </c>
      <c r="L636" s="15">
        <v>0</v>
      </c>
      <c r="M636" s="15">
        <v>4017</v>
      </c>
      <c r="N636" s="15">
        <v>323661</v>
      </c>
      <c r="O636" s="15">
        <v>0</v>
      </c>
      <c r="P636" s="15">
        <v>1155</v>
      </c>
      <c r="Q636" s="15">
        <v>0</v>
      </c>
      <c r="R636" s="15">
        <v>0</v>
      </c>
      <c r="S636"/>
      <c r="T636"/>
      <c r="U636" s="11">
        <f t="shared" si="29"/>
        <v>12700</v>
      </c>
      <c r="V636" s="17">
        <f>((G636-G635)*'[1]Z1 values'!C$5*'[1]Z1 values'!$C$10)/'[1]Z1 values'!$C$12</f>
        <v>7.8373443603515624E-3</v>
      </c>
      <c r="W636" s="17">
        <f>((H636-H635)*'[1]Z1 values'!D$5*'[1]Z1 values'!$C$10)/'[1]Z1 values'!$C$12</f>
        <v>2.9632049560546873E-2</v>
      </c>
      <c r="X636" s="17">
        <f>((I636-I635)*'[1]Z1 values'!E$5*'[1]Z1 values'!$C$10)/'[1]Z1 values'!$C$12</f>
        <v>0</v>
      </c>
      <c r="Y636" s="17">
        <f>((J636-J635)*'[1]Z1 values'!F$5*'[1]Z1 values'!$C$10)/'[1]Z1 values'!$C$12</f>
        <v>9.9398803710937497E-2</v>
      </c>
      <c r="Z636" s="18">
        <f t="shared" si="27"/>
        <v>0.13686819763183594</v>
      </c>
      <c r="AA636">
        <f t="shared" si="28"/>
        <v>211.66666666666666</v>
      </c>
    </row>
    <row r="637" spans="1:27" s="13" customFormat="1" x14ac:dyDescent="0.25">
      <c r="A637" s="14" t="s">
        <v>14339</v>
      </c>
      <c r="B637" s="14" t="s">
        <v>119</v>
      </c>
      <c r="C637" s="14">
        <v>814185</v>
      </c>
      <c r="D637" s="15" t="s">
        <v>18267</v>
      </c>
      <c r="E637" s="15" t="s">
        <v>18268</v>
      </c>
      <c r="F637" s="15">
        <v>635</v>
      </c>
      <c r="G637" s="15">
        <v>3575759</v>
      </c>
      <c r="H637" s="15">
        <v>204824841</v>
      </c>
      <c r="I637" s="15">
        <v>499759</v>
      </c>
      <c r="J637" s="15">
        <v>996896</v>
      </c>
      <c r="K637" s="15">
        <v>0</v>
      </c>
      <c r="L637" s="15">
        <v>0</v>
      </c>
      <c r="M637" s="15">
        <v>4022</v>
      </c>
      <c r="N637" s="15">
        <v>323656</v>
      </c>
      <c r="O637" s="15">
        <v>0</v>
      </c>
      <c r="P637" s="15">
        <v>1338</v>
      </c>
      <c r="Q637" s="15">
        <v>0</v>
      </c>
      <c r="R637" s="15">
        <v>0</v>
      </c>
      <c r="S637"/>
      <c r="T637"/>
      <c r="U637" s="11">
        <f t="shared" si="29"/>
        <v>12720</v>
      </c>
      <c r="V637" s="17">
        <f>((G637-G636)*'[1]Z1 values'!C$5*'[1]Z1 values'!$C$10)/'[1]Z1 values'!$C$12</f>
        <v>7.8470947265625E-3</v>
      </c>
      <c r="W637" s="17">
        <f>((H637-H636)*'[1]Z1 values'!D$5*'[1]Z1 values'!$C$10)/'[1]Z1 values'!$C$12</f>
        <v>2.9631591796875002E-2</v>
      </c>
      <c r="X637" s="17">
        <f>((I637-I636)*'[1]Z1 values'!E$5*'[1]Z1 values'!$C$10)/'[1]Z1 values'!$C$12</f>
        <v>0</v>
      </c>
      <c r="Y637" s="17">
        <f>((J637-J636)*'[1]Z1 values'!F$5*'[1]Z1 values'!$C$10)/'[1]Z1 values'!$C$12</f>
        <v>0.11514770507812502</v>
      </c>
      <c r="Z637" s="18">
        <f t="shared" si="27"/>
        <v>0.15262639160156252</v>
      </c>
      <c r="AA637">
        <f t="shared" si="28"/>
        <v>212</v>
      </c>
    </row>
    <row r="638" spans="1:27" s="13" customFormat="1" x14ac:dyDescent="0.25">
      <c r="A638" s="14" t="s">
        <v>14359</v>
      </c>
      <c r="B638" s="14" t="s">
        <v>119</v>
      </c>
      <c r="C638" s="14">
        <v>815465</v>
      </c>
      <c r="D638" s="15" t="s">
        <v>18267</v>
      </c>
      <c r="E638" s="15" t="s">
        <v>18268</v>
      </c>
      <c r="F638" s="15">
        <v>636</v>
      </c>
      <c r="G638" s="15">
        <v>3579759</v>
      </c>
      <c r="H638" s="15">
        <v>205148521</v>
      </c>
      <c r="I638" s="15">
        <v>499759</v>
      </c>
      <c r="J638" s="15">
        <v>998051</v>
      </c>
      <c r="K638" s="15">
        <v>0</v>
      </c>
      <c r="L638" s="15">
        <v>0</v>
      </c>
      <c r="M638" s="15">
        <v>3998</v>
      </c>
      <c r="N638" s="15">
        <v>323680</v>
      </c>
      <c r="O638" s="15">
        <v>0</v>
      </c>
      <c r="P638" s="15">
        <v>1155</v>
      </c>
      <c r="Q638" s="15">
        <v>0</v>
      </c>
      <c r="R638" s="15">
        <v>0</v>
      </c>
      <c r="S638"/>
      <c r="T638"/>
      <c r="U638" s="11">
        <f t="shared" si="29"/>
        <v>12740</v>
      </c>
      <c r="V638" s="17">
        <f>((G638-G637)*'[1]Z1 values'!C$5*'[1]Z1 values'!$C$10)/'[1]Z1 values'!$C$12</f>
        <v>7.8002929687499998E-3</v>
      </c>
      <c r="W638" s="17">
        <f>((H638-H637)*'[1]Z1 values'!D$5*'[1]Z1 values'!$C$10)/'[1]Z1 values'!$C$12</f>
        <v>2.9633789062500006E-2</v>
      </c>
      <c r="X638" s="17">
        <f>((I638-I637)*'[1]Z1 values'!E$5*'[1]Z1 values'!$C$10)/'[1]Z1 values'!$C$12</f>
        <v>0</v>
      </c>
      <c r="Y638" s="17">
        <f>((J638-J637)*'[1]Z1 values'!F$5*'[1]Z1 values'!$C$10)/'[1]Z1 values'!$C$12</f>
        <v>9.9398803710937497E-2</v>
      </c>
      <c r="Z638" s="18">
        <f t="shared" si="27"/>
        <v>0.13683288574218749</v>
      </c>
      <c r="AA638">
        <f t="shared" si="28"/>
        <v>212.33333333333334</v>
      </c>
    </row>
    <row r="639" spans="1:27" s="13" customFormat="1" x14ac:dyDescent="0.25">
      <c r="A639" s="14" t="s">
        <v>14379</v>
      </c>
      <c r="B639" s="14" t="s">
        <v>119</v>
      </c>
      <c r="C639" s="14">
        <v>816745</v>
      </c>
      <c r="D639" s="15" t="s">
        <v>18267</v>
      </c>
      <c r="E639" s="15" t="s">
        <v>18268</v>
      </c>
      <c r="F639" s="15">
        <v>637</v>
      </c>
      <c r="G639" s="15">
        <v>3586869</v>
      </c>
      <c r="H639" s="15">
        <v>205469092</v>
      </c>
      <c r="I639" s="15">
        <v>501633</v>
      </c>
      <c r="J639" s="15">
        <v>999813</v>
      </c>
      <c r="K639" s="15">
        <v>0</v>
      </c>
      <c r="L639" s="15">
        <v>0</v>
      </c>
      <c r="M639" s="15">
        <v>7108</v>
      </c>
      <c r="N639" s="15">
        <v>320571</v>
      </c>
      <c r="O639" s="15">
        <v>1874</v>
      </c>
      <c r="P639" s="15">
        <v>1762</v>
      </c>
      <c r="Q639" s="15">
        <v>0</v>
      </c>
      <c r="R639" s="15">
        <v>0</v>
      </c>
      <c r="S639"/>
      <c r="T639"/>
      <c r="U639" s="11">
        <f t="shared" si="29"/>
        <v>12760</v>
      </c>
      <c r="V639" s="17">
        <f>((G639-G638)*'[1]Z1 values'!C$5*'[1]Z1 values'!$C$10)/'[1]Z1 values'!$C$12</f>
        <v>1.3865020751953125E-2</v>
      </c>
      <c r="W639" s="17">
        <f>((H639-H638)*'[1]Z1 values'!D$5*'[1]Z1 values'!$C$10)/'[1]Z1 values'!$C$12</f>
        <v>2.9349151611328127E-2</v>
      </c>
      <c r="X639" s="17">
        <f>((I639-I638)*'[1]Z1 values'!E$5*'[1]Z1 values'!$C$10)/'[1]Z1 values'!$C$12</f>
        <v>0.14926574707031248</v>
      </c>
      <c r="Y639" s="17">
        <f>((J639-J638)*'[1]Z1 values'!F$5*'[1]Z1 values'!$C$10)/'[1]Z1 values'!$C$12</f>
        <v>0.15163696289062498</v>
      </c>
      <c r="Z639" s="18">
        <f t="shared" si="27"/>
        <v>0.34411688232421872</v>
      </c>
      <c r="AA639">
        <f t="shared" si="28"/>
        <v>212.66666666666666</v>
      </c>
    </row>
    <row r="640" spans="1:27" s="13" customFormat="1" x14ac:dyDescent="0.25">
      <c r="A640" s="14" t="s">
        <v>14405</v>
      </c>
      <c r="B640" s="14" t="s">
        <v>119</v>
      </c>
      <c r="C640" s="14">
        <v>818025</v>
      </c>
      <c r="D640" s="15" t="s">
        <v>18267</v>
      </c>
      <c r="E640" s="15" t="s">
        <v>18268</v>
      </c>
      <c r="F640" s="15">
        <v>638</v>
      </c>
      <c r="G640" s="15">
        <v>3597559</v>
      </c>
      <c r="H640" s="15">
        <v>205786078</v>
      </c>
      <c r="I640" s="15">
        <v>505207</v>
      </c>
      <c r="J640" s="15">
        <v>1003342</v>
      </c>
      <c r="K640" s="15">
        <v>0</v>
      </c>
      <c r="L640" s="15">
        <v>0</v>
      </c>
      <c r="M640" s="15">
        <v>10689</v>
      </c>
      <c r="N640" s="15">
        <v>316986</v>
      </c>
      <c r="O640" s="15">
        <v>3574</v>
      </c>
      <c r="P640" s="15">
        <v>3529</v>
      </c>
      <c r="Q640" s="15">
        <v>0</v>
      </c>
      <c r="R640" s="15">
        <v>0</v>
      </c>
      <c r="S640"/>
      <c r="T640"/>
      <c r="U640" s="11">
        <f t="shared" si="29"/>
        <v>12780</v>
      </c>
      <c r="V640" s="17">
        <f>((G640-G639)*'[1]Z1 values'!C$5*'[1]Z1 values'!$C$10)/'[1]Z1 values'!$C$12</f>
        <v>2.0846282958984375E-2</v>
      </c>
      <c r="W640" s="17">
        <f>((H640-H639)*'[1]Z1 values'!D$5*'[1]Z1 values'!$C$10)/'[1]Z1 values'!$C$12</f>
        <v>2.9020935058593749E-2</v>
      </c>
      <c r="X640" s="17">
        <f>((I640-I639)*'[1]Z1 values'!E$5*'[1]Z1 values'!$C$10)/'[1]Z1 values'!$C$12</f>
        <v>0.28467224121093748</v>
      </c>
      <c r="Y640" s="17">
        <f>((J640-J639)*'[1]Z1 values'!F$5*'[1]Z1 values'!$C$10)/'[1]Z1 values'!$C$12</f>
        <v>0.30370422363281246</v>
      </c>
      <c r="Z640" s="18">
        <f t="shared" si="27"/>
        <v>0.63824368286132804</v>
      </c>
      <c r="AA640">
        <f t="shared" si="28"/>
        <v>213</v>
      </c>
    </row>
    <row r="641" spans="1:27" s="13" customFormat="1" x14ac:dyDescent="0.25">
      <c r="A641" s="14" t="s">
        <v>14426</v>
      </c>
      <c r="B641" s="14" t="s">
        <v>119</v>
      </c>
      <c r="C641" s="14">
        <v>819305</v>
      </c>
      <c r="D641" s="15" t="s">
        <v>18267</v>
      </c>
      <c r="E641" s="15" t="s">
        <v>18268</v>
      </c>
      <c r="F641" s="15">
        <v>639</v>
      </c>
      <c r="G641" s="15">
        <v>3601605</v>
      </c>
      <c r="H641" s="15">
        <v>206109714</v>
      </c>
      <c r="I641" s="15">
        <v>505207</v>
      </c>
      <c r="J641" s="15">
        <v>1004302</v>
      </c>
      <c r="K641" s="15">
        <v>0</v>
      </c>
      <c r="L641" s="15">
        <v>0</v>
      </c>
      <c r="M641" s="15">
        <v>4044</v>
      </c>
      <c r="N641" s="15">
        <v>323636</v>
      </c>
      <c r="O641" s="15">
        <v>0</v>
      </c>
      <c r="P641" s="15">
        <v>960</v>
      </c>
      <c r="Q641" s="15">
        <v>0</v>
      </c>
      <c r="R641" s="15">
        <v>0</v>
      </c>
      <c r="S641"/>
      <c r="T641"/>
      <c r="U641" s="11">
        <f t="shared" si="29"/>
        <v>12800</v>
      </c>
      <c r="V641" s="17">
        <f>((G641-G640)*'[1]Z1 values'!C$5*'[1]Z1 values'!$C$10)/'[1]Z1 values'!$C$12</f>
        <v>7.889996337890625E-3</v>
      </c>
      <c r="W641" s="17">
        <f>((H641-H640)*'[1]Z1 values'!D$5*'[1]Z1 values'!$C$10)/'[1]Z1 values'!$C$12</f>
        <v>2.96297607421875E-2</v>
      </c>
      <c r="X641" s="17">
        <f>((I641-I640)*'[1]Z1 values'!E$5*'[1]Z1 values'!$C$10)/'[1]Z1 values'!$C$12</f>
        <v>0</v>
      </c>
      <c r="Y641" s="17">
        <f>((J641-J640)*'[1]Z1 values'!F$5*'[1]Z1 values'!$C$10)/'[1]Z1 values'!$C$12</f>
        <v>8.2617187499999994E-2</v>
      </c>
      <c r="Z641" s="18">
        <f t="shared" si="27"/>
        <v>0.12013694458007812</v>
      </c>
      <c r="AA641">
        <f t="shared" si="28"/>
        <v>213.33333333333334</v>
      </c>
    </row>
    <row r="642" spans="1:27" s="13" customFormat="1" x14ac:dyDescent="0.25">
      <c r="A642" s="14" t="s">
        <v>14455</v>
      </c>
      <c r="B642" s="14" t="s">
        <v>119</v>
      </c>
      <c r="C642" s="14">
        <v>820585</v>
      </c>
      <c r="D642" s="15" t="s">
        <v>18267</v>
      </c>
      <c r="E642" s="15" t="s">
        <v>18268</v>
      </c>
      <c r="F642" s="15">
        <v>640</v>
      </c>
      <c r="G642" s="15">
        <v>3611393</v>
      </c>
      <c r="H642" s="15">
        <v>206427595</v>
      </c>
      <c r="I642" s="15">
        <v>508089</v>
      </c>
      <c r="J642" s="15">
        <v>1007459</v>
      </c>
      <c r="K642" s="15">
        <v>0</v>
      </c>
      <c r="L642" s="15">
        <v>0</v>
      </c>
      <c r="M642" s="15">
        <v>9786</v>
      </c>
      <c r="N642" s="15">
        <v>317881</v>
      </c>
      <c r="O642" s="15">
        <v>2882</v>
      </c>
      <c r="P642" s="15">
        <v>3157</v>
      </c>
      <c r="Q642" s="15">
        <v>0</v>
      </c>
      <c r="R642" s="15">
        <v>0</v>
      </c>
      <c r="S642"/>
      <c r="T642"/>
      <c r="U642" s="11">
        <f t="shared" si="29"/>
        <v>12820</v>
      </c>
      <c r="V642" s="17">
        <f>((G642-G641)*'[1]Z1 values'!C$5*'[1]Z1 values'!$C$10)/'[1]Z1 values'!$C$12</f>
        <v>1.9087316894531251E-2</v>
      </c>
      <c r="W642" s="17">
        <f>((H642-H641)*'[1]Z1 values'!D$5*'[1]Z1 values'!$C$10)/'[1]Z1 values'!$C$12</f>
        <v>2.9102874755859376E-2</v>
      </c>
      <c r="X642" s="17">
        <f>((I642-I641)*'[1]Z1 values'!E$5*'[1]Z1 values'!$C$10)/'[1]Z1 values'!$C$12</f>
        <v>0.22955383300781249</v>
      </c>
      <c r="Y642" s="17">
        <f>((J642-J641)*'[1]Z1 values'!F$5*'[1]Z1 values'!$C$10)/'[1]Z1 values'!$C$12</f>
        <v>0.27169006347656255</v>
      </c>
      <c r="Z642" s="18">
        <f t="shared" si="27"/>
        <v>0.54943408813476569</v>
      </c>
      <c r="AA642">
        <f t="shared" si="28"/>
        <v>213.66666666666666</v>
      </c>
    </row>
    <row r="643" spans="1:27" s="13" customFormat="1" x14ac:dyDescent="0.25">
      <c r="A643" s="14" t="s">
        <v>14475</v>
      </c>
      <c r="B643" s="14" t="s">
        <v>119</v>
      </c>
      <c r="C643" s="14">
        <v>821865</v>
      </c>
      <c r="D643" s="15" t="s">
        <v>18267</v>
      </c>
      <c r="E643" s="15" t="s">
        <v>18268</v>
      </c>
      <c r="F643" s="15">
        <v>641</v>
      </c>
      <c r="G643" s="15">
        <v>3615792</v>
      </c>
      <c r="H643" s="15">
        <v>206750865</v>
      </c>
      <c r="I643" s="15">
        <v>508089</v>
      </c>
      <c r="J643" s="15">
        <v>1008531</v>
      </c>
      <c r="K643" s="15">
        <v>0</v>
      </c>
      <c r="L643" s="15">
        <v>0</v>
      </c>
      <c r="M643" s="15">
        <v>4398</v>
      </c>
      <c r="N643" s="15">
        <v>323270</v>
      </c>
      <c r="O643" s="15">
        <v>0</v>
      </c>
      <c r="P643" s="15">
        <v>1072</v>
      </c>
      <c r="Q643" s="15">
        <v>0</v>
      </c>
      <c r="R643" s="15">
        <v>0</v>
      </c>
      <c r="S643"/>
      <c r="T643"/>
      <c r="U643" s="11">
        <f t="shared" si="29"/>
        <v>12840</v>
      </c>
      <c r="V643" s="17">
        <f>((G643-G642)*'[1]Z1 values'!C$5*'[1]Z1 values'!$C$10)/'[1]Z1 values'!$C$12</f>
        <v>8.5783721923828118E-3</v>
      </c>
      <c r="W643" s="17">
        <f>((H643-H642)*'[1]Z1 values'!D$5*'[1]Z1 values'!$C$10)/'[1]Z1 values'!$C$12</f>
        <v>2.9596252441406252E-2</v>
      </c>
      <c r="X643" s="17">
        <f>((I643-I642)*'[1]Z1 values'!E$5*'[1]Z1 values'!$C$10)/'[1]Z1 values'!$C$12</f>
        <v>0</v>
      </c>
      <c r="Y643" s="17">
        <f>((J643-J642)*'[1]Z1 values'!F$5*'[1]Z1 values'!$C$10)/'[1]Z1 values'!$C$12</f>
        <v>9.2255859374999999E-2</v>
      </c>
      <c r="Z643" s="18">
        <f t="shared" ref="Z643:Z706" si="30">SUM(V643:Y643)</f>
        <v>0.13043048400878907</v>
      </c>
      <c r="AA643">
        <f t="shared" ref="AA643:AA706" si="31">U643/60</f>
        <v>214</v>
      </c>
    </row>
    <row r="644" spans="1:27" s="13" customFormat="1" x14ac:dyDescent="0.25">
      <c r="A644" s="14" t="s">
        <v>14495</v>
      </c>
      <c r="B644" s="14" t="s">
        <v>119</v>
      </c>
      <c r="C644" s="14">
        <v>823145</v>
      </c>
      <c r="D644" s="15" t="s">
        <v>18267</v>
      </c>
      <c r="E644" s="15" t="s">
        <v>18268</v>
      </c>
      <c r="F644" s="15">
        <v>642</v>
      </c>
      <c r="G644" s="15">
        <v>3619917</v>
      </c>
      <c r="H644" s="15">
        <v>207074411</v>
      </c>
      <c r="I644" s="15">
        <v>508089</v>
      </c>
      <c r="J644" s="15">
        <v>1009680</v>
      </c>
      <c r="K644" s="15">
        <v>0</v>
      </c>
      <c r="L644" s="15">
        <v>0</v>
      </c>
      <c r="M644" s="15">
        <v>4124</v>
      </c>
      <c r="N644" s="15">
        <v>323546</v>
      </c>
      <c r="O644" s="15">
        <v>0</v>
      </c>
      <c r="P644" s="15">
        <v>1149</v>
      </c>
      <c r="Q644" s="15">
        <v>0</v>
      </c>
      <c r="R644" s="15">
        <v>0</v>
      </c>
      <c r="S644"/>
      <c r="T644"/>
      <c r="U644" s="11">
        <f t="shared" ref="U644:U707" si="32">U643+20</f>
        <v>12860</v>
      </c>
      <c r="V644" s="17">
        <f>((G644-G643)*'[1]Z1 values'!C$5*'[1]Z1 values'!$C$10)/'[1]Z1 values'!$C$12</f>
        <v>8.0440521240234368E-3</v>
      </c>
      <c r="W644" s="17">
        <f>((H644-H643)*'[1]Z1 values'!D$5*'[1]Z1 values'!$C$10)/'[1]Z1 values'!$C$12</f>
        <v>2.9621520996093754E-2</v>
      </c>
      <c r="X644" s="17">
        <f>((I644-I643)*'[1]Z1 values'!E$5*'[1]Z1 values'!$C$10)/'[1]Z1 values'!$C$12</f>
        <v>0</v>
      </c>
      <c r="Y644" s="17">
        <f>((J644-J643)*'[1]Z1 values'!F$5*'[1]Z1 values'!$C$10)/'[1]Z1 values'!$C$12</f>
        <v>9.8882446289062509E-2</v>
      </c>
      <c r="Z644" s="18">
        <f t="shared" si="30"/>
        <v>0.13654801940917971</v>
      </c>
      <c r="AA644">
        <f t="shared" si="31"/>
        <v>214.33333333333334</v>
      </c>
    </row>
    <row r="645" spans="1:27" s="13" customFormat="1" x14ac:dyDescent="0.25">
      <c r="A645" s="14" t="s">
        <v>14519</v>
      </c>
      <c r="B645" s="14" t="s">
        <v>119</v>
      </c>
      <c r="C645" s="14">
        <v>824425</v>
      </c>
      <c r="D645" s="15" t="s">
        <v>18267</v>
      </c>
      <c r="E645" s="15" t="s">
        <v>18268</v>
      </c>
      <c r="F645" s="15">
        <v>643</v>
      </c>
      <c r="G645" s="15">
        <v>3625746</v>
      </c>
      <c r="H645" s="15">
        <v>207396252</v>
      </c>
      <c r="I645" s="15">
        <v>508915</v>
      </c>
      <c r="J645" s="15">
        <v>1011409</v>
      </c>
      <c r="K645" s="15">
        <v>0</v>
      </c>
      <c r="L645" s="15">
        <v>0</v>
      </c>
      <c r="M645" s="15">
        <v>5828</v>
      </c>
      <c r="N645" s="15">
        <v>321841</v>
      </c>
      <c r="O645" s="15">
        <v>826</v>
      </c>
      <c r="P645" s="15">
        <v>1729</v>
      </c>
      <c r="Q645" s="15">
        <v>0</v>
      </c>
      <c r="R645" s="15">
        <v>0</v>
      </c>
      <c r="S645"/>
      <c r="T645"/>
      <c r="U645" s="11">
        <f t="shared" si="32"/>
        <v>12880</v>
      </c>
      <c r="V645" s="17">
        <f>((G645-G644)*'[1]Z1 values'!C$5*'[1]Z1 values'!$C$10)/'[1]Z1 values'!$C$12</f>
        <v>1.1366976928710937E-2</v>
      </c>
      <c r="W645" s="17">
        <f>((H645-H644)*'[1]Z1 values'!D$5*'[1]Z1 values'!$C$10)/'[1]Z1 values'!$C$12</f>
        <v>2.9465423583984372E-2</v>
      </c>
      <c r="X645" s="17">
        <f>((I645-I644)*'[1]Z1 values'!E$5*'[1]Z1 values'!$C$10)/'[1]Z1 values'!$C$12</f>
        <v>6.579162597656249E-2</v>
      </c>
      <c r="Y645" s="17">
        <f>((J645-J644)*'[1]Z1 values'!F$5*'[1]Z1 values'!$C$10)/'[1]Z1 values'!$C$12</f>
        <v>0.14879699707031252</v>
      </c>
      <c r="Z645" s="18">
        <f t="shared" si="30"/>
        <v>0.2554210235595703</v>
      </c>
      <c r="AA645">
        <f t="shared" si="31"/>
        <v>214.66666666666666</v>
      </c>
    </row>
    <row r="646" spans="1:27" s="13" customFormat="1" x14ac:dyDescent="0.25">
      <c r="A646" s="14" t="s">
        <v>14540</v>
      </c>
      <c r="B646" s="14" t="s">
        <v>119</v>
      </c>
      <c r="C646" s="14">
        <v>825705</v>
      </c>
      <c r="D646" s="15" t="s">
        <v>18267</v>
      </c>
      <c r="E646" s="15" t="s">
        <v>18268</v>
      </c>
      <c r="F646" s="15">
        <v>644</v>
      </c>
      <c r="G646" s="15">
        <v>3629911</v>
      </c>
      <c r="H646" s="15">
        <v>207719758</v>
      </c>
      <c r="I646" s="15">
        <v>508915</v>
      </c>
      <c r="J646" s="15">
        <v>1012369</v>
      </c>
      <c r="K646" s="15">
        <v>0</v>
      </c>
      <c r="L646" s="15">
        <v>0</v>
      </c>
      <c r="M646" s="15">
        <v>4164</v>
      </c>
      <c r="N646" s="15">
        <v>323506</v>
      </c>
      <c r="O646" s="15">
        <v>0</v>
      </c>
      <c r="P646" s="15">
        <v>960</v>
      </c>
      <c r="Q646" s="15">
        <v>0</v>
      </c>
      <c r="R646" s="15">
        <v>0</v>
      </c>
      <c r="S646"/>
      <c r="T646"/>
      <c r="U646" s="11">
        <f t="shared" si="32"/>
        <v>12900</v>
      </c>
      <c r="V646" s="17">
        <f>((G646-G645)*'[1]Z1 values'!C$5*'[1]Z1 values'!$C$10)/'[1]Z1 values'!$C$12</f>
        <v>8.122055053710938E-3</v>
      </c>
      <c r="W646" s="17">
        <f>((H646-H645)*'[1]Z1 values'!D$5*'[1]Z1 values'!$C$10)/'[1]Z1 values'!$C$12</f>
        <v>2.9617858886718751E-2</v>
      </c>
      <c r="X646" s="17">
        <f>((I646-I645)*'[1]Z1 values'!E$5*'[1]Z1 values'!$C$10)/'[1]Z1 values'!$C$12</f>
        <v>0</v>
      </c>
      <c r="Y646" s="17">
        <f>((J646-J645)*'[1]Z1 values'!F$5*'[1]Z1 values'!$C$10)/'[1]Z1 values'!$C$12</f>
        <v>8.2617187499999994E-2</v>
      </c>
      <c r="Z646" s="18">
        <f t="shared" si="30"/>
        <v>0.12035710144042969</v>
      </c>
      <c r="AA646">
        <f t="shared" si="31"/>
        <v>215</v>
      </c>
    </row>
    <row r="647" spans="1:27" s="13" customFormat="1" x14ac:dyDescent="0.25">
      <c r="A647" s="14" t="s">
        <v>14563</v>
      </c>
      <c r="B647" s="14" t="s">
        <v>119</v>
      </c>
      <c r="C647" s="14">
        <v>826985</v>
      </c>
      <c r="D647" s="15" t="s">
        <v>18267</v>
      </c>
      <c r="E647" s="15" t="s">
        <v>18268</v>
      </c>
      <c r="F647" s="15">
        <v>645</v>
      </c>
      <c r="G647" s="15">
        <v>3634029</v>
      </c>
      <c r="H647" s="15">
        <v>208043311</v>
      </c>
      <c r="I647" s="15">
        <v>508915</v>
      </c>
      <c r="J647" s="15">
        <v>1013329</v>
      </c>
      <c r="K647" s="15">
        <v>0</v>
      </c>
      <c r="L647" s="15">
        <v>0</v>
      </c>
      <c r="M647" s="15">
        <v>4117</v>
      </c>
      <c r="N647" s="15">
        <v>323553</v>
      </c>
      <c r="O647" s="15">
        <v>0</v>
      </c>
      <c r="P647" s="15">
        <v>960</v>
      </c>
      <c r="Q647" s="15">
        <v>0</v>
      </c>
      <c r="R647" s="15">
        <v>0</v>
      </c>
      <c r="S647"/>
      <c r="T647"/>
      <c r="U647" s="11">
        <f t="shared" si="32"/>
        <v>12920</v>
      </c>
      <c r="V647" s="17">
        <f>((G647-G646)*'[1]Z1 values'!C$5*'[1]Z1 values'!$C$10)/'[1]Z1 values'!$C$12</f>
        <v>8.0304016113281248E-3</v>
      </c>
      <c r="W647" s="17">
        <f>((H647-H646)*'[1]Z1 values'!D$5*'[1]Z1 values'!$C$10)/'[1]Z1 values'!$C$12</f>
        <v>2.9622161865234375E-2</v>
      </c>
      <c r="X647" s="17">
        <f>((I647-I646)*'[1]Z1 values'!E$5*'[1]Z1 values'!$C$10)/'[1]Z1 values'!$C$12</f>
        <v>0</v>
      </c>
      <c r="Y647" s="17">
        <f>((J647-J646)*'[1]Z1 values'!F$5*'[1]Z1 values'!$C$10)/'[1]Z1 values'!$C$12</f>
        <v>8.2617187499999994E-2</v>
      </c>
      <c r="Z647" s="18">
        <f t="shared" si="30"/>
        <v>0.12026975097656249</v>
      </c>
      <c r="AA647">
        <f t="shared" si="31"/>
        <v>215.33333333333334</v>
      </c>
    </row>
    <row r="648" spans="1:27" s="13" customFormat="1" x14ac:dyDescent="0.25">
      <c r="A648" s="14" t="s">
        <v>14583</v>
      </c>
      <c r="B648" s="14" t="s">
        <v>119</v>
      </c>
      <c r="C648" s="14">
        <v>828265</v>
      </c>
      <c r="D648" s="15" t="s">
        <v>18267</v>
      </c>
      <c r="E648" s="15" t="s">
        <v>18268</v>
      </c>
      <c r="F648" s="15">
        <v>646</v>
      </c>
      <c r="G648" s="15">
        <v>3638193</v>
      </c>
      <c r="H648" s="15">
        <v>208366818</v>
      </c>
      <c r="I648" s="15">
        <v>508915</v>
      </c>
      <c r="J648" s="15">
        <v>1014289</v>
      </c>
      <c r="K648" s="15">
        <v>0</v>
      </c>
      <c r="L648" s="15">
        <v>0</v>
      </c>
      <c r="M648" s="15">
        <v>4163</v>
      </c>
      <c r="N648" s="15">
        <v>323507</v>
      </c>
      <c r="O648" s="15">
        <v>0</v>
      </c>
      <c r="P648" s="15">
        <v>960</v>
      </c>
      <c r="Q648" s="15">
        <v>0</v>
      </c>
      <c r="R648" s="15">
        <v>0</v>
      </c>
      <c r="S648"/>
      <c r="T648"/>
      <c r="U648" s="11">
        <f t="shared" si="32"/>
        <v>12940</v>
      </c>
      <c r="V648" s="17">
        <f>((G648-G647)*'[1]Z1 values'!C$5*'[1]Z1 values'!$C$10)/'[1]Z1 values'!$C$12</f>
        <v>8.1201049804687508E-3</v>
      </c>
      <c r="W648" s="17">
        <f>((H648-H647)*'[1]Z1 values'!D$5*'[1]Z1 values'!$C$10)/'[1]Z1 values'!$C$12</f>
        <v>2.9617950439453127E-2</v>
      </c>
      <c r="X648" s="17">
        <f>((I648-I647)*'[1]Z1 values'!E$5*'[1]Z1 values'!$C$10)/'[1]Z1 values'!$C$12</f>
        <v>0</v>
      </c>
      <c r="Y648" s="17">
        <f>((J648-J647)*'[1]Z1 values'!F$5*'[1]Z1 values'!$C$10)/'[1]Z1 values'!$C$12</f>
        <v>8.2617187499999994E-2</v>
      </c>
      <c r="Z648" s="18">
        <f t="shared" si="30"/>
        <v>0.12035524291992188</v>
      </c>
      <c r="AA648">
        <f t="shared" si="31"/>
        <v>215.66666666666666</v>
      </c>
    </row>
    <row r="649" spans="1:27" s="13" customFormat="1" x14ac:dyDescent="0.25">
      <c r="A649" s="14" t="s">
        <v>14603</v>
      </c>
      <c r="B649" s="14" t="s">
        <v>119</v>
      </c>
      <c r="C649" s="14">
        <v>829545</v>
      </c>
      <c r="D649" s="15" t="s">
        <v>18267</v>
      </c>
      <c r="E649" s="15" t="s">
        <v>18268</v>
      </c>
      <c r="F649" s="15">
        <v>647</v>
      </c>
      <c r="G649" s="15">
        <v>3642330</v>
      </c>
      <c r="H649" s="15">
        <v>208690353</v>
      </c>
      <c r="I649" s="15">
        <v>508915</v>
      </c>
      <c r="J649" s="15">
        <v>1015438</v>
      </c>
      <c r="K649" s="15">
        <v>0</v>
      </c>
      <c r="L649" s="15">
        <v>0</v>
      </c>
      <c r="M649" s="15">
        <v>4135</v>
      </c>
      <c r="N649" s="15">
        <v>323535</v>
      </c>
      <c r="O649" s="15">
        <v>0</v>
      </c>
      <c r="P649" s="15">
        <v>1149</v>
      </c>
      <c r="Q649" s="15">
        <v>0</v>
      </c>
      <c r="R649" s="15">
        <v>0</v>
      </c>
      <c r="S649"/>
      <c r="T649"/>
      <c r="U649" s="11">
        <f t="shared" si="32"/>
        <v>12960</v>
      </c>
      <c r="V649" s="17">
        <f>((G649-G648)*'[1]Z1 values'!C$5*'[1]Z1 values'!$C$10)/'[1]Z1 values'!$C$12</f>
        <v>8.0674530029296865E-3</v>
      </c>
      <c r="W649" s="17">
        <f>((H649-H648)*'[1]Z1 values'!D$5*'[1]Z1 values'!$C$10)/'[1]Z1 values'!$C$12</f>
        <v>2.9620513916015622E-2</v>
      </c>
      <c r="X649" s="17">
        <f>((I649-I648)*'[1]Z1 values'!E$5*'[1]Z1 values'!$C$10)/'[1]Z1 values'!$C$12</f>
        <v>0</v>
      </c>
      <c r="Y649" s="17">
        <f>((J649-J648)*'[1]Z1 values'!F$5*'[1]Z1 values'!$C$10)/'[1]Z1 values'!$C$12</f>
        <v>9.8882446289062509E-2</v>
      </c>
      <c r="Z649" s="18">
        <f t="shared" si="30"/>
        <v>0.13657041320800783</v>
      </c>
      <c r="AA649">
        <f t="shared" si="31"/>
        <v>216</v>
      </c>
    </row>
    <row r="650" spans="1:27" s="13" customFormat="1" x14ac:dyDescent="0.25">
      <c r="A650" s="14" t="s">
        <v>14623</v>
      </c>
      <c r="B650" s="14" t="s">
        <v>119</v>
      </c>
      <c r="C650" s="14">
        <v>830825</v>
      </c>
      <c r="D650" s="15" t="s">
        <v>18267</v>
      </c>
      <c r="E650" s="15" t="s">
        <v>18268</v>
      </c>
      <c r="F650" s="15">
        <v>648</v>
      </c>
      <c r="G650" s="15">
        <v>3646446</v>
      </c>
      <c r="H650" s="15">
        <v>209013907</v>
      </c>
      <c r="I650" s="15">
        <v>508915</v>
      </c>
      <c r="J650" s="15">
        <v>1016398</v>
      </c>
      <c r="K650" s="15">
        <v>0</v>
      </c>
      <c r="L650" s="15">
        <v>0</v>
      </c>
      <c r="M650" s="15">
        <v>4115</v>
      </c>
      <c r="N650" s="15">
        <v>323554</v>
      </c>
      <c r="O650" s="15">
        <v>0</v>
      </c>
      <c r="P650" s="15">
        <v>960</v>
      </c>
      <c r="Q650" s="15">
        <v>0</v>
      </c>
      <c r="R650" s="15">
        <v>0</v>
      </c>
      <c r="S650"/>
      <c r="T650"/>
      <c r="U650" s="11">
        <f t="shared" si="32"/>
        <v>12980</v>
      </c>
      <c r="V650" s="17">
        <f>((G650-G649)*'[1]Z1 values'!C$5*'[1]Z1 values'!$C$10)/'[1]Z1 values'!$C$12</f>
        <v>8.0265014648437487E-3</v>
      </c>
      <c r="W650" s="17">
        <f>((H650-H649)*'[1]Z1 values'!D$5*'[1]Z1 values'!$C$10)/'[1]Z1 values'!$C$12</f>
        <v>2.9622253417968748E-2</v>
      </c>
      <c r="X650" s="17">
        <f>((I650-I649)*'[1]Z1 values'!E$5*'[1]Z1 values'!$C$10)/'[1]Z1 values'!$C$12</f>
        <v>0</v>
      </c>
      <c r="Y650" s="17">
        <f>((J650-J649)*'[1]Z1 values'!F$5*'[1]Z1 values'!$C$10)/'[1]Z1 values'!$C$12</f>
        <v>8.2617187499999994E-2</v>
      </c>
      <c r="Z650" s="18">
        <f t="shared" si="30"/>
        <v>0.12026594238281249</v>
      </c>
      <c r="AA650">
        <f t="shared" si="31"/>
        <v>216.33333333333334</v>
      </c>
    </row>
    <row r="651" spans="1:27" s="13" customFormat="1" x14ac:dyDescent="0.25">
      <c r="A651" s="14" t="s">
        <v>14643</v>
      </c>
      <c r="B651" s="14" t="s">
        <v>119</v>
      </c>
      <c r="C651" s="14">
        <v>832105</v>
      </c>
      <c r="D651" s="15" t="s">
        <v>18267</v>
      </c>
      <c r="E651" s="15" t="s">
        <v>18268</v>
      </c>
      <c r="F651" s="15">
        <v>649</v>
      </c>
      <c r="G651" s="15">
        <v>3650584</v>
      </c>
      <c r="H651" s="15">
        <v>209337439</v>
      </c>
      <c r="I651" s="15">
        <v>508915</v>
      </c>
      <c r="J651" s="15">
        <v>1017736</v>
      </c>
      <c r="K651" s="15">
        <v>0</v>
      </c>
      <c r="L651" s="15">
        <v>0</v>
      </c>
      <c r="M651" s="15">
        <v>4137</v>
      </c>
      <c r="N651" s="15">
        <v>323532</v>
      </c>
      <c r="O651" s="15">
        <v>0</v>
      </c>
      <c r="P651" s="15">
        <v>1338</v>
      </c>
      <c r="Q651" s="15">
        <v>0</v>
      </c>
      <c r="R651" s="15">
        <v>0</v>
      </c>
      <c r="S651"/>
      <c r="T651"/>
      <c r="U651" s="11">
        <f t="shared" si="32"/>
        <v>13000</v>
      </c>
      <c r="V651" s="17">
        <f>((G651-G650)*'[1]Z1 values'!C$5*'[1]Z1 values'!$C$10)/'[1]Z1 values'!$C$12</f>
        <v>8.0694030761718737E-3</v>
      </c>
      <c r="W651" s="17">
        <f>((H651-H650)*'[1]Z1 values'!D$5*'[1]Z1 values'!$C$10)/'[1]Z1 values'!$C$12</f>
        <v>2.9620239257812504E-2</v>
      </c>
      <c r="X651" s="17">
        <f>((I651-I650)*'[1]Z1 values'!E$5*'[1]Z1 values'!$C$10)/'[1]Z1 values'!$C$12</f>
        <v>0</v>
      </c>
      <c r="Y651" s="17">
        <f>((J651-J650)*'[1]Z1 values'!F$5*'[1]Z1 values'!$C$10)/'[1]Z1 values'!$C$12</f>
        <v>0.11514770507812502</v>
      </c>
      <c r="Z651" s="18">
        <f t="shared" si="30"/>
        <v>0.15283734741210941</v>
      </c>
      <c r="AA651">
        <f t="shared" si="31"/>
        <v>216.66666666666666</v>
      </c>
    </row>
    <row r="652" spans="1:27" s="13" customFormat="1" x14ac:dyDescent="0.25">
      <c r="A652" s="14" t="s">
        <v>14665</v>
      </c>
      <c r="B652" s="14" t="s">
        <v>119</v>
      </c>
      <c r="C652" s="14">
        <v>833385</v>
      </c>
      <c r="D652" s="15" t="s">
        <v>18267</v>
      </c>
      <c r="E652" s="15" t="s">
        <v>18268</v>
      </c>
      <c r="F652" s="15">
        <v>650</v>
      </c>
      <c r="G652" s="15">
        <v>3662291</v>
      </c>
      <c r="H652" s="15">
        <v>209653391</v>
      </c>
      <c r="I652" s="15">
        <v>512245</v>
      </c>
      <c r="J652" s="15">
        <v>1021836</v>
      </c>
      <c r="K652" s="15">
        <v>0</v>
      </c>
      <c r="L652" s="15">
        <v>0</v>
      </c>
      <c r="M652" s="15">
        <v>11706</v>
      </c>
      <c r="N652" s="15">
        <v>315952</v>
      </c>
      <c r="O652" s="15">
        <v>3330</v>
      </c>
      <c r="P652" s="15">
        <v>4100</v>
      </c>
      <c r="Q652" s="15">
        <v>0</v>
      </c>
      <c r="R652" s="15">
        <v>0</v>
      </c>
      <c r="S652"/>
      <c r="T652"/>
      <c r="U652" s="11">
        <f t="shared" si="32"/>
        <v>13020</v>
      </c>
      <c r="V652" s="17">
        <f>((G652-G651)*'[1]Z1 values'!C$5*'[1]Z1 values'!$C$10)/'[1]Z1 values'!$C$12</f>
        <v>2.282950744628906E-2</v>
      </c>
      <c r="W652" s="17">
        <f>((H652-H651)*'[1]Z1 values'!D$5*'[1]Z1 values'!$C$10)/'[1]Z1 values'!$C$12</f>
        <v>2.892626953125E-2</v>
      </c>
      <c r="X652" s="17">
        <f>((I652-I651)*'[1]Z1 values'!E$5*'[1]Z1 values'!$C$10)/'[1]Z1 values'!$C$12</f>
        <v>0.26523742675781248</v>
      </c>
      <c r="Y652" s="17">
        <f>((J652-J651)*'[1]Z1 values'!F$5*'[1]Z1 values'!$C$10)/'[1]Z1 values'!$C$12</f>
        <v>0.35284423828125</v>
      </c>
      <c r="Z652" s="18">
        <f t="shared" si="30"/>
        <v>0.66983744201660156</v>
      </c>
      <c r="AA652">
        <f t="shared" si="31"/>
        <v>217</v>
      </c>
    </row>
    <row r="653" spans="1:27" s="13" customFormat="1" x14ac:dyDescent="0.25">
      <c r="A653" s="14" t="s">
        <v>14692</v>
      </c>
      <c r="B653" s="14" t="s">
        <v>119</v>
      </c>
      <c r="C653" s="14">
        <v>834665</v>
      </c>
      <c r="D653" s="15" t="s">
        <v>18267</v>
      </c>
      <c r="E653" s="15" t="s">
        <v>18268</v>
      </c>
      <c r="F653" s="15">
        <v>651</v>
      </c>
      <c r="G653" s="15">
        <v>3668215</v>
      </c>
      <c r="H653" s="15">
        <v>209975133</v>
      </c>
      <c r="I653" s="15">
        <v>513157</v>
      </c>
      <c r="J653" s="15">
        <v>1023768</v>
      </c>
      <c r="K653" s="15">
        <v>0</v>
      </c>
      <c r="L653" s="15">
        <v>0</v>
      </c>
      <c r="M653" s="15">
        <v>5923</v>
      </c>
      <c r="N653" s="15">
        <v>321742</v>
      </c>
      <c r="O653" s="15">
        <v>912</v>
      </c>
      <c r="P653" s="15">
        <v>1932</v>
      </c>
      <c r="Q653" s="15">
        <v>0</v>
      </c>
      <c r="R653" s="15">
        <v>0</v>
      </c>
      <c r="S653"/>
      <c r="T653"/>
      <c r="U653" s="11">
        <f t="shared" si="32"/>
        <v>13040</v>
      </c>
      <c r="V653" s="17">
        <f>((G653-G652)*'[1]Z1 values'!C$5*'[1]Z1 values'!$C$10)/'[1]Z1 values'!$C$12</f>
        <v>1.1552233886718749E-2</v>
      </c>
      <c r="W653" s="17">
        <f>((H653-H652)*'[1]Z1 values'!D$5*'[1]Z1 values'!$C$10)/'[1]Z1 values'!$C$12</f>
        <v>2.945635986328125E-2</v>
      </c>
      <c r="X653" s="17">
        <f>((I653-I652)*'[1]Z1 values'!E$5*'[1]Z1 values'!$C$10)/'[1]Z1 values'!$C$12</f>
        <v>7.2641601562499991E-2</v>
      </c>
      <c r="Y653" s="17">
        <f>((J653-J652)*'[1]Z1 values'!F$5*'[1]Z1 values'!$C$10)/'[1]Z1 values'!$C$12</f>
        <v>0.16626708984374999</v>
      </c>
      <c r="Z653" s="18">
        <f t="shared" si="30"/>
        <v>0.27991728515624997</v>
      </c>
      <c r="AA653">
        <f t="shared" si="31"/>
        <v>217.33333333333334</v>
      </c>
    </row>
    <row r="654" spans="1:27" s="13" customFormat="1" x14ac:dyDescent="0.25">
      <c r="A654" s="14" t="s">
        <v>14717</v>
      </c>
      <c r="B654" s="14" t="s">
        <v>119</v>
      </c>
      <c r="C654" s="14">
        <v>835945</v>
      </c>
      <c r="D654" s="15" t="s">
        <v>18267</v>
      </c>
      <c r="E654" s="15" t="s">
        <v>18268</v>
      </c>
      <c r="F654" s="15">
        <v>652</v>
      </c>
      <c r="G654" s="15">
        <v>3674820</v>
      </c>
      <c r="H654" s="15">
        <v>210296196</v>
      </c>
      <c r="I654" s="15">
        <v>514219</v>
      </c>
      <c r="J654" s="15">
        <v>1025536</v>
      </c>
      <c r="K654" s="15">
        <v>0</v>
      </c>
      <c r="L654" s="15">
        <v>0</v>
      </c>
      <c r="M654" s="15">
        <v>6604</v>
      </c>
      <c r="N654" s="15">
        <v>321063</v>
      </c>
      <c r="O654" s="15">
        <v>1062</v>
      </c>
      <c r="P654" s="15">
        <v>1768</v>
      </c>
      <c r="Q654" s="15">
        <v>0</v>
      </c>
      <c r="R654" s="15">
        <v>0</v>
      </c>
      <c r="S654"/>
      <c r="T654"/>
      <c r="U654" s="11">
        <f t="shared" si="32"/>
        <v>13060</v>
      </c>
      <c r="V654" s="17">
        <f>((G654-G653)*'[1]Z1 values'!C$5*'[1]Z1 values'!$C$10)/'[1]Z1 values'!$C$12</f>
        <v>1.2880233764648438E-2</v>
      </c>
      <c r="W654" s="17">
        <f>((H654-H653)*'[1]Z1 values'!D$5*'[1]Z1 values'!$C$10)/'[1]Z1 values'!$C$12</f>
        <v>2.9394195556640624E-2</v>
      </c>
      <c r="X654" s="17">
        <f>((I654-I653)*'[1]Z1 values'!E$5*'[1]Z1 values'!$C$10)/'[1]Z1 values'!$C$12</f>
        <v>8.4589233398437491E-2</v>
      </c>
      <c r="Y654" s="17">
        <f>((J654-J653)*'[1]Z1 values'!F$5*'[1]Z1 values'!$C$10)/'[1]Z1 values'!$C$12</f>
        <v>0.15215332031250001</v>
      </c>
      <c r="Z654" s="18">
        <f t="shared" si="30"/>
        <v>0.27901698303222655</v>
      </c>
      <c r="AA654">
        <f t="shared" si="31"/>
        <v>217.66666666666666</v>
      </c>
    </row>
    <row r="655" spans="1:27" s="13" customFormat="1" x14ac:dyDescent="0.25">
      <c r="A655" s="14" t="s">
        <v>14737</v>
      </c>
      <c r="B655" s="14" t="s">
        <v>119</v>
      </c>
      <c r="C655" s="14">
        <v>837225</v>
      </c>
      <c r="D655" s="15" t="s">
        <v>18267</v>
      </c>
      <c r="E655" s="15" t="s">
        <v>18268</v>
      </c>
      <c r="F655" s="15">
        <v>653</v>
      </c>
      <c r="G655" s="15">
        <v>3678982</v>
      </c>
      <c r="H655" s="15">
        <v>210619704</v>
      </c>
      <c r="I655" s="15">
        <v>514219</v>
      </c>
      <c r="J655" s="15">
        <v>1026496</v>
      </c>
      <c r="K655" s="15">
        <v>0</v>
      </c>
      <c r="L655" s="15">
        <v>0</v>
      </c>
      <c r="M655" s="15">
        <v>4161</v>
      </c>
      <c r="N655" s="15">
        <v>323508</v>
      </c>
      <c r="O655" s="15">
        <v>0</v>
      </c>
      <c r="P655" s="15">
        <v>960</v>
      </c>
      <c r="Q655" s="15">
        <v>0</v>
      </c>
      <c r="R655" s="15">
        <v>0</v>
      </c>
      <c r="S655"/>
      <c r="T655"/>
      <c r="U655" s="11">
        <f t="shared" si="32"/>
        <v>13080</v>
      </c>
      <c r="V655" s="17">
        <f>((G655-G654)*'[1]Z1 values'!C$5*'[1]Z1 values'!$C$10)/'[1]Z1 values'!$C$12</f>
        <v>8.1162048339843747E-3</v>
      </c>
      <c r="W655" s="17">
        <f>((H655-H654)*'[1]Z1 values'!D$5*'[1]Z1 values'!$C$10)/'[1]Z1 values'!$C$12</f>
        <v>2.96180419921875E-2</v>
      </c>
      <c r="X655" s="17">
        <f>((I655-I654)*'[1]Z1 values'!E$5*'[1]Z1 values'!$C$10)/'[1]Z1 values'!$C$12</f>
        <v>0</v>
      </c>
      <c r="Y655" s="17">
        <f>((J655-J654)*'[1]Z1 values'!F$5*'[1]Z1 values'!$C$10)/'[1]Z1 values'!$C$12</f>
        <v>8.2617187499999994E-2</v>
      </c>
      <c r="Z655" s="18">
        <f t="shared" si="30"/>
        <v>0.12035143432617187</v>
      </c>
      <c r="AA655">
        <f t="shared" si="31"/>
        <v>218</v>
      </c>
    </row>
    <row r="656" spans="1:27" s="13" customFormat="1" x14ac:dyDescent="0.25">
      <c r="A656" s="14" t="s">
        <v>14759</v>
      </c>
      <c r="B656" s="14" t="s">
        <v>119</v>
      </c>
      <c r="C656" s="14">
        <v>838505</v>
      </c>
      <c r="D656" s="15" t="s">
        <v>18267</v>
      </c>
      <c r="E656" s="15" t="s">
        <v>18268</v>
      </c>
      <c r="F656" s="15">
        <v>654</v>
      </c>
      <c r="G656" s="15">
        <v>3687390</v>
      </c>
      <c r="H656" s="15">
        <v>210938969</v>
      </c>
      <c r="I656" s="15">
        <v>516785</v>
      </c>
      <c r="J656" s="15">
        <v>1028677</v>
      </c>
      <c r="K656" s="15">
        <v>0</v>
      </c>
      <c r="L656" s="15">
        <v>0</v>
      </c>
      <c r="M656" s="15">
        <v>8406</v>
      </c>
      <c r="N656" s="15">
        <v>319265</v>
      </c>
      <c r="O656" s="15">
        <v>2566</v>
      </c>
      <c r="P656" s="15">
        <v>2181</v>
      </c>
      <c r="Q656" s="15">
        <v>0</v>
      </c>
      <c r="R656" s="15">
        <v>0</v>
      </c>
      <c r="S656"/>
      <c r="T656"/>
      <c r="U656" s="11">
        <f t="shared" si="32"/>
        <v>13100</v>
      </c>
      <c r="V656" s="17">
        <f>((G656-G655)*'[1]Z1 values'!C$5*'[1]Z1 values'!$C$10)/'[1]Z1 values'!$C$12</f>
        <v>1.6396215820312497E-2</v>
      </c>
      <c r="W656" s="17">
        <f>((H656-H655)*'[1]Z1 values'!D$5*'[1]Z1 values'!$C$10)/'[1]Z1 values'!$C$12</f>
        <v>2.9229583740234377E-2</v>
      </c>
      <c r="X656" s="17">
        <f>((I656-I655)*'[1]Z1 values'!E$5*'[1]Z1 values'!$C$10)/'[1]Z1 values'!$C$12</f>
        <v>0.20438415527343748</v>
      </c>
      <c r="Y656" s="17">
        <f>((J656-J655)*'[1]Z1 values'!F$5*'[1]Z1 values'!$C$10)/'[1]Z1 values'!$C$12</f>
        <v>0.1876959228515625</v>
      </c>
      <c r="Z656" s="18">
        <f t="shared" si="30"/>
        <v>0.43770587768554686</v>
      </c>
      <c r="AA656">
        <f t="shared" si="31"/>
        <v>218.33333333333334</v>
      </c>
    </row>
    <row r="657" spans="1:27" s="13" customFormat="1" x14ac:dyDescent="0.25">
      <c r="A657" s="14" t="s">
        <v>14779</v>
      </c>
      <c r="B657" s="14" t="s">
        <v>119</v>
      </c>
      <c r="C657" s="14">
        <v>839785</v>
      </c>
      <c r="D657" s="15" t="s">
        <v>18267</v>
      </c>
      <c r="E657" s="15" t="s">
        <v>18268</v>
      </c>
      <c r="F657" s="15">
        <v>655</v>
      </c>
      <c r="G657" s="15">
        <v>3693547</v>
      </c>
      <c r="H657" s="15">
        <v>211260481</v>
      </c>
      <c r="I657" s="15">
        <v>517526</v>
      </c>
      <c r="J657" s="15">
        <v>1030404</v>
      </c>
      <c r="K657" s="15">
        <v>0</v>
      </c>
      <c r="L657" s="15">
        <v>0</v>
      </c>
      <c r="M657" s="15">
        <v>6156</v>
      </c>
      <c r="N657" s="15">
        <v>321512</v>
      </c>
      <c r="O657" s="15">
        <v>741</v>
      </c>
      <c r="P657" s="15">
        <v>1727</v>
      </c>
      <c r="Q657" s="15">
        <v>0</v>
      </c>
      <c r="R657" s="15">
        <v>0</v>
      </c>
      <c r="S657"/>
      <c r="T657"/>
      <c r="U657" s="11">
        <f t="shared" si="32"/>
        <v>13120</v>
      </c>
      <c r="V657" s="17">
        <f>((G657-G656)*'[1]Z1 values'!C$5*'[1]Z1 values'!$C$10)/'[1]Z1 values'!$C$12</f>
        <v>1.2006600952148439E-2</v>
      </c>
      <c r="W657" s="17">
        <f>((H657-H656)*'[1]Z1 values'!D$5*'[1]Z1 values'!$C$10)/'[1]Z1 values'!$C$12</f>
        <v>2.9435302734375002E-2</v>
      </c>
      <c r="X657" s="17">
        <f>((I657-I656)*'[1]Z1 values'!E$5*'[1]Z1 values'!$C$10)/'[1]Z1 values'!$C$12</f>
        <v>5.9021301269531243E-2</v>
      </c>
      <c r="Y657" s="17">
        <f>((J657-J656)*'[1]Z1 values'!F$5*'[1]Z1 values'!$C$10)/'[1]Z1 values'!$C$12</f>
        <v>0.14862487792968751</v>
      </c>
      <c r="Z657" s="18">
        <f t="shared" si="30"/>
        <v>0.24908808288574219</v>
      </c>
      <c r="AA657">
        <f t="shared" si="31"/>
        <v>218.66666666666666</v>
      </c>
    </row>
    <row r="658" spans="1:27" s="13" customFormat="1" x14ac:dyDescent="0.25">
      <c r="A658" s="14" t="s">
        <v>14804</v>
      </c>
      <c r="B658" s="14" t="s">
        <v>119</v>
      </c>
      <c r="C658" s="14">
        <v>841065</v>
      </c>
      <c r="D658" s="15" t="s">
        <v>18267</v>
      </c>
      <c r="E658" s="15" t="s">
        <v>18268</v>
      </c>
      <c r="F658" s="15">
        <v>656</v>
      </c>
      <c r="G658" s="15">
        <v>3697703</v>
      </c>
      <c r="H658" s="15">
        <v>211583996</v>
      </c>
      <c r="I658" s="15">
        <v>517526</v>
      </c>
      <c r="J658" s="15">
        <v>1031364</v>
      </c>
      <c r="K658" s="15">
        <v>0</v>
      </c>
      <c r="L658" s="15">
        <v>0</v>
      </c>
      <c r="M658" s="15">
        <v>4154</v>
      </c>
      <c r="N658" s="15">
        <v>323515</v>
      </c>
      <c r="O658" s="15">
        <v>0</v>
      </c>
      <c r="P658" s="15">
        <v>960</v>
      </c>
      <c r="Q658" s="15">
        <v>0</v>
      </c>
      <c r="R658" s="15">
        <v>0</v>
      </c>
      <c r="S658"/>
      <c r="T658"/>
      <c r="U658" s="11">
        <f t="shared" si="32"/>
        <v>13140</v>
      </c>
      <c r="V658" s="17">
        <f>((G658-G657)*'[1]Z1 values'!C$5*'[1]Z1 values'!$C$10)/'[1]Z1 values'!$C$12</f>
        <v>8.1045043945312499E-3</v>
      </c>
      <c r="W658" s="17">
        <f>((H658-H657)*'[1]Z1 values'!D$5*'[1]Z1 values'!$C$10)/'[1]Z1 values'!$C$12</f>
        <v>2.9618682861328127E-2</v>
      </c>
      <c r="X658" s="17">
        <f>((I658-I657)*'[1]Z1 values'!E$5*'[1]Z1 values'!$C$10)/'[1]Z1 values'!$C$12</f>
        <v>0</v>
      </c>
      <c r="Y658" s="17">
        <f>((J658-J657)*'[1]Z1 values'!F$5*'[1]Z1 values'!$C$10)/'[1]Z1 values'!$C$12</f>
        <v>8.2617187499999994E-2</v>
      </c>
      <c r="Z658" s="18">
        <f t="shared" si="30"/>
        <v>0.12034037475585938</v>
      </c>
      <c r="AA658">
        <f t="shared" si="31"/>
        <v>219</v>
      </c>
    </row>
    <row r="659" spans="1:27" s="13" customFormat="1" x14ac:dyDescent="0.25">
      <c r="A659" s="14" t="s">
        <v>14828</v>
      </c>
      <c r="B659" s="14" t="s">
        <v>119</v>
      </c>
      <c r="C659" s="14">
        <v>842345</v>
      </c>
      <c r="D659" s="15" t="s">
        <v>18267</v>
      </c>
      <c r="E659" s="15" t="s">
        <v>18268</v>
      </c>
      <c r="F659" s="15">
        <v>657</v>
      </c>
      <c r="G659" s="15">
        <v>3701812</v>
      </c>
      <c r="H659" s="15">
        <v>211907558</v>
      </c>
      <c r="I659" s="15">
        <v>517526</v>
      </c>
      <c r="J659" s="15">
        <v>1032513</v>
      </c>
      <c r="K659" s="15">
        <v>0</v>
      </c>
      <c r="L659" s="15">
        <v>0</v>
      </c>
      <c r="M659" s="15">
        <v>4107</v>
      </c>
      <c r="N659" s="15">
        <v>323562</v>
      </c>
      <c r="O659" s="15">
        <v>0</v>
      </c>
      <c r="P659" s="15">
        <v>1149</v>
      </c>
      <c r="Q659" s="15">
        <v>0</v>
      </c>
      <c r="R659" s="15">
        <v>0</v>
      </c>
      <c r="S659"/>
      <c r="T659"/>
      <c r="U659" s="11">
        <f t="shared" si="32"/>
        <v>13160</v>
      </c>
      <c r="V659" s="17">
        <f>((G659-G658)*'[1]Z1 values'!C$5*'[1]Z1 values'!$C$10)/'[1]Z1 values'!$C$12</f>
        <v>8.0128509521484367E-3</v>
      </c>
      <c r="W659" s="17">
        <f>((H659-H658)*'[1]Z1 values'!D$5*'[1]Z1 values'!$C$10)/'[1]Z1 values'!$C$12</f>
        <v>2.9622985839843751E-2</v>
      </c>
      <c r="X659" s="17">
        <f>((I659-I658)*'[1]Z1 values'!E$5*'[1]Z1 values'!$C$10)/'[1]Z1 values'!$C$12</f>
        <v>0</v>
      </c>
      <c r="Y659" s="17">
        <f>((J659-J658)*'[1]Z1 values'!F$5*'[1]Z1 values'!$C$10)/'[1]Z1 values'!$C$12</f>
        <v>9.8882446289062509E-2</v>
      </c>
      <c r="Z659" s="18">
        <f t="shared" si="30"/>
        <v>0.13651828308105468</v>
      </c>
      <c r="AA659">
        <f t="shared" si="31"/>
        <v>219.33333333333334</v>
      </c>
    </row>
    <row r="660" spans="1:27" s="13" customFormat="1" x14ac:dyDescent="0.25">
      <c r="A660" s="14" t="s">
        <v>14848</v>
      </c>
      <c r="B660" s="14" t="s">
        <v>119</v>
      </c>
      <c r="C660" s="14">
        <v>843625</v>
      </c>
      <c r="D660" s="15" t="s">
        <v>18267</v>
      </c>
      <c r="E660" s="15" t="s">
        <v>18268</v>
      </c>
      <c r="F660" s="15">
        <v>658</v>
      </c>
      <c r="G660" s="15">
        <v>3705954</v>
      </c>
      <c r="H660" s="15">
        <v>212231087</v>
      </c>
      <c r="I660" s="15">
        <v>517526</v>
      </c>
      <c r="J660" s="15">
        <v>1033473</v>
      </c>
      <c r="K660" s="15">
        <v>0</v>
      </c>
      <c r="L660" s="15">
        <v>0</v>
      </c>
      <c r="M660" s="15">
        <v>4140</v>
      </c>
      <c r="N660" s="15">
        <v>323529</v>
      </c>
      <c r="O660" s="15">
        <v>0</v>
      </c>
      <c r="P660" s="15">
        <v>960</v>
      </c>
      <c r="Q660" s="15">
        <v>0</v>
      </c>
      <c r="R660" s="15">
        <v>0</v>
      </c>
      <c r="S660"/>
      <c r="T660"/>
      <c r="U660" s="11">
        <f t="shared" si="32"/>
        <v>13180</v>
      </c>
      <c r="V660" s="17">
        <f>((G660-G659)*'[1]Z1 values'!C$5*'[1]Z1 values'!$C$10)/'[1]Z1 values'!$C$12</f>
        <v>8.0772033691406241E-3</v>
      </c>
      <c r="W660" s="17">
        <f>((H660-H659)*'[1]Z1 values'!D$5*'[1]Z1 values'!$C$10)/'[1]Z1 values'!$C$12</f>
        <v>2.9619964599609371E-2</v>
      </c>
      <c r="X660" s="17">
        <f>((I660-I659)*'[1]Z1 values'!E$5*'[1]Z1 values'!$C$10)/'[1]Z1 values'!$C$12</f>
        <v>0</v>
      </c>
      <c r="Y660" s="17">
        <f>((J660-J659)*'[1]Z1 values'!F$5*'[1]Z1 values'!$C$10)/'[1]Z1 values'!$C$12</f>
        <v>8.2617187499999994E-2</v>
      </c>
      <c r="Z660" s="18">
        <f t="shared" si="30"/>
        <v>0.12031435546874999</v>
      </c>
      <c r="AA660">
        <f t="shared" si="31"/>
        <v>219.66666666666666</v>
      </c>
    </row>
    <row r="661" spans="1:27" s="13" customFormat="1" x14ac:dyDescent="0.25">
      <c r="A661" s="14" t="s">
        <v>14869</v>
      </c>
      <c r="B661" s="14" t="s">
        <v>119</v>
      </c>
      <c r="C661" s="14">
        <v>844905</v>
      </c>
      <c r="D661" s="15" t="s">
        <v>18267</v>
      </c>
      <c r="E661" s="15" t="s">
        <v>18268</v>
      </c>
      <c r="F661" s="15">
        <v>659</v>
      </c>
      <c r="G661" s="15">
        <v>3710088</v>
      </c>
      <c r="H661" s="15">
        <v>212554624</v>
      </c>
      <c r="I661" s="15">
        <v>517526</v>
      </c>
      <c r="J661" s="15">
        <v>1034433</v>
      </c>
      <c r="K661" s="15">
        <v>0</v>
      </c>
      <c r="L661" s="15">
        <v>0</v>
      </c>
      <c r="M661" s="15">
        <v>4132</v>
      </c>
      <c r="N661" s="15">
        <v>323537</v>
      </c>
      <c r="O661" s="15">
        <v>0</v>
      </c>
      <c r="P661" s="15">
        <v>960</v>
      </c>
      <c r="Q661" s="15">
        <v>0</v>
      </c>
      <c r="R661" s="15">
        <v>0</v>
      </c>
      <c r="S661"/>
      <c r="T661"/>
      <c r="U661" s="11">
        <f t="shared" si="32"/>
        <v>13200</v>
      </c>
      <c r="V661" s="17">
        <f>((G661-G660)*'[1]Z1 values'!C$5*'[1]Z1 values'!$C$10)/'[1]Z1 values'!$C$12</f>
        <v>8.0616027832031249E-3</v>
      </c>
      <c r="W661" s="17">
        <f>((H661-H660)*'[1]Z1 values'!D$5*'[1]Z1 values'!$C$10)/'[1]Z1 values'!$C$12</f>
        <v>2.9620697021484378E-2</v>
      </c>
      <c r="X661" s="17">
        <f>((I661-I660)*'[1]Z1 values'!E$5*'[1]Z1 values'!$C$10)/'[1]Z1 values'!$C$12</f>
        <v>0</v>
      </c>
      <c r="Y661" s="17">
        <f>((J661-J660)*'[1]Z1 values'!F$5*'[1]Z1 values'!$C$10)/'[1]Z1 values'!$C$12</f>
        <v>8.2617187499999994E-2</v>
      </c>
      <c r="Z661" s="18">
        <f t="shared" si="30"/>
        <v>0.12029948730468749</v>
      </c>
      <c r="AA661">
        <f t="shared" si="31"/>
        <v>220</v>
      </c>
    </row>
    <row r="662" spans="1:27" s="13" customFormat="1" x14ac:dyDescent="0.25">
      <c r="A662" s="14" t="s">
        <v>14892</v>
      </c>
      <c r="B662" s="14" t="s">
        <v>119</v>
      </c>
      <c r="C662" s="14">
        <v>846185</v>
      </c>
      <c r="D662" s="15" t="s">
        <v>18267</v>
      </c>
      <c r="E662" s="15" t="s">
        <v>18268</v>
      </c>
      <c r="F662" s="15">
        <v>660</v>
      </c>
      <c r="G662" s="15">
        <v>3714749</v>
      </c>
      <c r="H662" s="15">
        <v>212877631</v>
      </c>
      <c r="I662" s="15">
        <v>517636</v>
      </c>
      <c r="J662" s="15">
        <v>1035637</v>
      </c>
      <c r="K662" s="15">
        <v>0</v>
      </c>
      <c r="L662" s="15">
        <v>0</v>
      </c>
      <c r="M662" s="15">
        <v>4659</v>
      </c>
      <c r="N662" s="15">
        <v>323007</v>
      </c>
      <c r="O662" s="15">
        <v>110</v>
      </c>
      <c r="P662" s="15">
        <v>1204</v>
      </c>
      <c r="Q662" s="15">
        <v>0</v>
      </c>
      <c r="R662" s="15">
        <v>0</v>
      </c>
      <c r="S662"/>
      <c r="T662"/>
      <c r="U662" s="11">
        <f t="shared" si="32"/>
        <v>13220</v>
      </c>
      <c r="V662" s="17">
        <f>((G662-G661)*'[1]Z1 values'!C$5*'[1]Z1 values'!$C$10)/'[1]Z1 values'!$C$12</f>
        <v>9.0892913818359372E-3</v>
      </c>
      <c r="W662" s="17">
        <f>((H662-H661)*'[1]Z1 values'!D$5*'[1]Z1 values'!$C$10)/'[1]Z1 values'!$C$12</f>
        <v>2.9572174072265627E-2</v>
      </c>
      <c r="X662" s="17">
        <f>((I662-I661)*'[1]Z1 values'!E$5*'[1]Z1 values'!$C$10)/'[1]Z1 values'!$C$12</f>
        <v>8.761596679687499E-3</v>
      </c>
      <c r="Y662" s="17">
        <f>((J662-J661)*'[1]Z1 values'!F$5*'[1]Z1 values'!$C$10)/'[1]Z1 values'!$C$12</f>
        <v>0.10361572265625001</v>
      </c>
      <c r="Z662" s="18">
        <f t="shared" si="30"/>
        <v>0.15103878479003907</v>
      </c>
      <c r="AA662">
        <f t="shared" si="31"/>
        <v>220.33333333333334</v>
      </c>
    </row>
    <row r="663" spans="1:27" s="13" customFormat="1" x14ac:dyDescent="0.25">
      <c r="A663" s="14" t="s">
        <v>14912</v>
      </c>
      <c r="B663" s="14" t="s">
        <v>119</v>
      </c>
      <c r="C663" s="14">
        <v>847465</v>
      </c>
      <c r="D663" s="15" t="s">
        <v>18267</v>
      </c>
      <c r="E663" s="15" t="s">
        <v>18268</v>
      </c>
      <c r="F663" s="15">
        <v>661</v>
      </c>
      <c r="G663" s="15">
        <v>3718788</v>
      </c>
      <c r="H663" s="15">
        <v>213201257</v>
      </c>
      <c r="I663" s="15">
        <v>517636</v>
      </c>
      <c r="J663" s="15">
        <v>1036597</v>
      </c>
      <c r="K663" s="15">
        <v>0</v>
      </c>
      <c r="L663" s="15">
        <v>0</v>
      </c>
      <c r="M663" s="15">
        <v>4037</v>
      </c>
      <c r="N663" s="15">
        <v>323626</v>
      </c>
      <c r="O663" s="15">
        <v>0</v>
      </c>
      <c r="P663" s="15">
        <v>960</v>
      </c>
      <c r="Q663" s="15">
        <v>0</v>
      </c>
      <c r="R663" s="15">
        <v>0</v>
      </c>
      <c r="S663"/>
      <c r="T663"/>
      <c r="U663" s="11">
        <f t="shared" si="32"/>
        <v>13240</v>
      </c>
      <c r="V663" s="17">
        <f>((G663-G662)*'[1]Z1 values'!C$5*'[1]Z1 values'!$C$10)/'[1]Z1 values'!$C$12</f>
        <v>7.876345825195313E-3</v>
      </c>
      <c r="W663" s="17">
        <f>((H663-H662)*'[1]Z1 values'!D$5*'[1]Z1 values'!$C$10)/'[1]Z1 values'!$C$12</f>
        <v>2.9628845214843751E-2</v>
      </c>
      <c r="X663" s="17">
        <f>((I663-I662)*'[1]Z1 values'!E$5*'[1]Z1 values'!$C$10)/'[1]Z1 values'!$C$12</f>
        <v>0</v>
      </c>
      <c r="Y663" s="17">
        <f>((J663-J662)*'[1]Z1 values'!F$5*'[1]Z1 values'!$C$10)/'[1]Z1 values'!$C$12</f>
        <v>8.2617187499999994E-2</v>
      </c>
      <c r="Z663" s="18">
        <f t="shared" si="30"/>
        <v>0.12012237854003906</v>
      </c>
      <c r="AA663">
        <f t="shared" si="31"/>
        <v>220.66666666666666</v>
      </c>
    </row>
    <row r="664" spans="1:27" s="13" customFormat="1" x14ac:dyDescent="0.25">
      <c r="A664" s="14" t="s">
        <v>14932</v>
      </c>
      <c r="B664" s="14" t="s">
        <v>119</v>
      </c>
      <c r="C664" s="14">
        <v>848745</v>
      </c>
      <c r="D664" s="15" t="s">
        <v>18267</v>
      </c>
      <c r="E664" s="15" t="s">
        <v>18268</v>
      </c>
      <c r="F664" s="15">
        <v>662</v>
      </c>
      <c r="G664" s="15">
        <v>3722806</v>
      </c>
      <c r="H664" s="15">
        <v>213524904</v>
      </c>
      <c r="I664" s="15">
        <v>517636</v>
      </c>
      <c r="J664" s="15">
        <v>1037557</v>
      </c>
      <c r="K664" s="15">
        <v>0</v>
      </c>
      <c r="L664" s="15">
        <v>0</v>
      </c>
      <c r="M664" s="15">
        <v>4016</v>
      </c>
      <c r="N664" s="15">
        <v>323647</v>
      </c>
      <c r="O664" s="15">
        <v>0</v>
      </c>
      <c r="P664" s="15">
        <v>960</v>
      </c>
      <c r="Q664" s="15">
        <v>0</v>
      </c>
      <c r="R664" s="15">
        <v>0</v>
      </c>
      <c r="S664"/>
      <c r="T664"/>
      <c r="U664" s="11">
        <f t="shared" si="32"/>
        <v>13260</v>
      </c>
      <c r="V664" s="17">
        <f>((G664-G663)*'[1]Z1 values'!C$5*'[1]Z1 values'!$C$10)/'[1]Z1 values'!$C$12</f>
        <v>7.8353942871093752E-3</v>
      </c>
      <c r="W664" s="17">
        <f>((H664-H663)*'[1]Z1 values'!D$5*'[1]Z1 values'!$C$10)/'[1]Z1 values'!$C$12</f>
        <v>2.9630767822265626E-2</v>
      </c>
      <c r="X664" s="17">
        <f>((I664-I663)*'[1]Z1 values'!E$5*'[1]Z1 values'!$C$10)/'[1]Z1 values'!$C$12</f>
        <v>0</v>
      </c>
      <c r="Y664" s="17">
        <f>((J664-J663)*'[1]Z1 values'!F$5*'[1]Z1 values'!$C$10)/'[1]Z1 values'!$C$12</f>
        <v>8.2617187499999994E-2</v>
      </c>
      <c r="Z664" s="18">
        <f t="shared" si="30"/>
        <v>0.120083349609375</v>
      </c>
      <c r="AA664">
        <f t="shared" si="31"/>
        <v>221</v>
      </c>
    </row>
    <row r="665" spans="1:27" s="13" customFormat="1" x14ac:dyDescent="0.25">
      <c r="A665" s="14" t="s">
        <v>14952</v>
      </c>
      <c r="B665" s="14" t="s">
        <v>119</v>
      </c>
      <c r="C665" s="14">
        <v>850025</v>
      </c>
      <c r="D665" s="15" t="s">
        <v>18267</v>
      </c>
      <c r="E665" s="15" t="s">
        <v>18268</v>
      </c>
      <c r="F665" s="15">
        <v>663</v>
      </c>
      <c r="G665" s="15">
        <v>3726800</v>
      </c>
      <c r="H665" s="15">
        <v>213848575</v>
      </c>
      <c r="I665" s="15">
        <v>517636</v>
      </c>
      <c r="J665" s="15">
        <v>1038517</v>
      </c>
      <c r="K665" s="15">
        <v>0</v>
      </c>
      <c r="L665" s="15">
        <v>0</v>
      </c>
      <c r="M665" s="15">
        <v>3992</v>
      </c>
      <c r="N665" s="15">
        <v>323671</v>
      </c>
      <c r="O665" s="15">
        <v>0</v>
      </c>
      <c r="P665" s="15">
        <v>960</v>
      </c>
      <c r="Q665" s="15">
        <v>0</v>
      </c>
      <c r="R665" s="15">
        <v>0</v>
      </c>
      <c r="S665"/>
      <c r="T665"/>
      <c r="U665" s="11">
        <f t="shared" si="32"/>
        <v>13280</v>
      </c>
      <c r="V665" s="17">
        <f>((G665-G664)*'[1]Z1 values'!C$5*'[1]Z1 values'!$C$10)/'[1]Z1 values'!$C$12</f>
        <v>7.7885925292968759E-3</v>
      </c>
      <c r="W665" s="17">
        <f>((H665-H664)*'[1]Z1 values'!D$5*'[1]Z1 values'!$C$10)/'[1]Z1 values'!$C$12</f>
        <v>2.9632965087890629E-2</v>
      </c>
      <c r="X665" s="17">
        <f>((I665-I664)*'[1]Z1 values'!E$5*'[1]Z1 values'!$C$10)/'[1]Z1 values'!$C$12</f>
        <v>0</v>
      </c>
      <c r="Y665" s="17">
        <f>((J665-J664)*'[1]Z1 values'!F$5*'[1]Z1 values'!$C$10)/'[1]Z1 values'!$C$12</f>
        <v>8.2617187499999994E-2</v>
      </c>
      <c r="Z665" s="18">
        <f t="shared" si="30"/>
        <v>0.1200387451171875</v>
      </c>
      <c r="AA665">
        <f t="shared" si="31"/>
        <v>221.33333333333334</v>
      </c>
    </row>
    <row r="666" spans="1:27" s="13" customFormat="1" x14ac:dyDescent="0.25">
      <c r="A666" s="14" t="s">
        <v>14979</v>
      </c>
      <c r="B666" s="14" t="s">
        <v>119</v>
      </c>
      <c r="C666" s="14">
        <v>851305</v>
      </c>
      <c r="D666" s="15" t="s">
        <v>18267</v>
      </c>
      <c r="E666" s="15" t="s">
        <v>18268</v>
      </c>
      <c r="F666" s="15">
        <v>664</v>
      </c>
      <c r="G666" s="15">
        <v>3730824</v>
      </c>
      <c r="H666" s="15">
        <v>214172215</v>
      </c>
      <c r="I666" s="15">
        <v>517636</v>
      </c>
      <c r="J666" s="15">
        <v>1040050</v>
      </c>
      <c r="K666" s="15">
        <v>0</v>
      </c>
      <c r="L666" s="15">
        <v>0</v>
      </c>
      <c r="M666" s="15">
        <v>4022</v>
      </c>
      <c r="N666" s="15">
        <v>323640</v>
      </c>
      <c r="O666" s="15">
        <v>0</v>
      </c>
      <c r="P666" s="15">
        <v>1533</v>
      </c>
      <c r="Q666" s="15">
        <v>0</v>
      </c>
      <c r="R666" s="15">
        <v>0</v>
      </c>
      <c r="S666"/>
      <c r="T666"/>
      <c r="U666" s="11">
        <f t="shared" si="32"/>
        <v>13300</v>
      </c>
      <c r="V666" s="17">
        <f>((G666-G665)*'[1]Z1 values'!C$5*'[1]Z1 values'!$C$10)/'[1]Z1 values'!$C$12</f>
        <v>7.8470947265625E-3</v>
      </c>
      <c r="W666" s="17">
        <f>((H666-H665)*'[1]Z1 values'!D$5*'[1]Z1 values'!$C$10)/'[1]Z1 values'!$C$12</f>
        <v>2.9630126953125002E-2</v>
      </c>
      <c r="X666" s="17">
        <f>((I666-I665)*'[1]Z1 values'!E$5*'[1]Z1 values'!$C$10)/'[1]Z1 values'!$C$12</f>
        <v>0</v>
      </c>
      <c r="Y666" s="17">
        <f>((J666-J665)*'[1]Z1 values'!F$5*'[1]Z1 values'!$C$10)/'[1]Z1 values'!$C$12</f>
        <v>0.13192932128906251</v>
      </c>
      <c r="Z666" s="18">
        <f t="shared" si="30"/>
        <v>0.16940654296875002</v>
      </c>
      <c r="AA666">
        <f t="shared" si="31"/>
        <v>221.66666666666666</v>
      </c>
    </row>
    <row r="667" spans="1:27" s="13" customFormat="1" x14ac:dyDescent="0.25">
      <c r="A667" s="14" t="s">
        <v>15003</v>
      </c>
      <c r="B667" s="14" t="s">
        <v>119</v>
      </c>
      <c r="C667" s="14">
        <v>852585</v>
      </c>
      <c r="D667" s="15" t="s">
        <v>18267</v>
      </c>
      <c r="E667" s="15" t="s">
        <v>18268</v>
      </c>
      <c r="F667" s="15">
        <v>665</v>
      </c>
      <c r="G667" s="15">
        <v>3741580</v>
      </c>
      <c r="H667" s="15">
        <v>214489129</v>
      </c>
      <c r="I667" s="15">
        <v>521320</v>
      </c>
      <c r="J667" s="15">
        <v>1043121</v>
      </c>
      <c r="K667" s="15">
        <v>0</v>
      </c>
      <c r="L667" s="15">
        <v>0</v>
      </c>
      <c r="M667" s="15">
        <v>10754</v>
      </c>
      <c r="N667" s="15">
        <v>316914</v>
      </c>
      <c r="O667" s="15">
        <v>3684</v>
      </c>
      <c r="P667" s="15">
        <v>3071</v>
      </c>
      <c r="Q667" s="15">
        <v>0</v>
      </c>
      <c r="R667" s="15">
        <v>0</v>
      </c>
      <c r="S667"/>
      <c r="T667"/>
      <c r="U667" s="11">
        <f t="shared" si="32"/>
        <v>13320</v>
      </c>
      <c r="V667" s="17">
        <f>((G667-G666)*'[1]Z1 values'!C$5*'[1]Z1 values'!$C$10)/'[1]Z1 values'!$C$12</f>
        <v>2.0974987792968747E-2</v>
      </c>
      <c r="W667" s="17">
        <f>((H667-H666)*'[1]Z1 values'!D$5*'[1]Z1 values'!$C$10)/'[1]Z1 values'!$C$12</f>
        <v>2.9014343261718749E-2</v>
      </c>
      <c r="X667" s="17">
        <f>((I667-I666)*'[1]Z1 values'!E$5*'[1]Z1 values'!$C$10)/'[1]Z1 values'!$C$12</f>
        <v>0.29343383789062499</v>
      </c>
      <c r="Y667" s="17">
        <f>((J667-J666)*'[1]Z1 values'!F$5*'[1]Z1 values'!$C$10)/'[1]Z1 values'!$C$12</f>
        <v>0.26428894042968754</v>
      </c>
      <c r="Z667" s="18">
        <f t="shared" si="30"/>
        <v>0.60771210937499998</v>
      </c>
      <c r="AA667">
        <f t="shared" si="31"/>
        <v>222</v>
      </c>
    </row>
    <row r="668" spans="1:27" s="13" customFormat="1" x14ac:dyDescent="0.25">
      <c r="A668" s="14" t="s">
        <v>15023</v>
      </c>
      <c r="B668" s="14" t="s">
        <v>119</v>
      </c>
      <c r="C668" s="14">
        <v>853865</v>
      </c>
      <c r="D668" s="15" t="s">
        <v>18267</v>
      </c>
      <c r="E668" s="15" t="s">
        <v>18268</v>
      </c>
      <c r="F668" s="15">
        <v>666</v>
      </c>
      <c r="G668" s="15">
        <v>3745724</v>
      </c>
      <c r="H668" s="15">
        <v>214812655</v>
      </c>
      <c r="I668" s="15">
        <v>521320</v>
      </c>
      <c r="J668" s="15">
        <v>1044081</v>
      </c>
      <c r="K668" s="15">
        <v>0</v>
      </c>
      <c r="L668" s="15">
        <v>0</v>
      </c>
      <c r="M668" s="15">
        <v>4143</v>
      </c>
      <c r="N668" s="15">
        <v>323526</v>
      </c>
      <c r="O668" s="15">
        <v>0</v>
      </c>
      <c r="P668" s="15">
        <v>960</v>
      </c>
      <c r="Q668" s="15">
        <v>0</v>
      </c>
      <c r="R668" s="15">
        <v>0</v>
      </c>
      <c r="S668"/>
      <c r="T668"/>
      <c r="U668" s="11">
        <f t="shared" si="32"/>
        <v>13340</v>
      </c>
      <c r="V668" s="17">
        <f>((G668-G667)*'[1]Z1 values'!C$5*'[1]Z1 values'!$C$10)/'[1]Z1 values'!$C$12</f>
        <v>8.0811035156250002E-3</v>
      </c>
      <c r="W668" s="17">
        <f>((H668-H667)*'[1]Z1 values'!D$5*'[1]Z1 values'!$C$10)/'[1]Z1 values'!$C$12</f>
        <v>2.9619689941406253E-2</v>
      </c>
      <c r="X668" s="17">
        <f>((I668-I667)*'[1]Z1 values'!E$5*'[1]Z1 values'!$C$10)/'[1]Z1 values'!$C$12</f>
        <v>0</v>
      </c>
      <c r="Y668" s="17">
        <f>((J668-J667)*'[1]Z1 values'!F$5*'[1]Z1 values'!$C$10)/'[1]Z1 values'!$C$12</f>
        <v>8.2617187499999994E-2</v>
      </c>
      <c r="Z668" s="18">
        <f t="shared" si="30"/>
        <v>0.12031798095703125</v>
      </c>
      <c r="AA668">
        <f t="shared" si="31"/>
        <v>222.33333333333334</v>
      </c>
    </row>
    <row r="669" spans="1:27" s="13" customFormat="1" x14ac:dyDescent="0.25">
      <c r="A669" s="14" t="s">
        <v>15043</v>
      </c>
      <c r="B669" s="14" t="s">
        <v>119</v>
      </c>
      <c r="C669" s="14">
        <v>855145</v>
      </c>
      <c r="D669" s="15" t="s">
        <v>18267</v>
      </c>
      <c r="E669" s="15" t="s">
        <v>18268</v>
      </c>
      <c r="F669" s="15">
        <v>667</v>
      </c>
      <c r="G669" s="15">
        <v>3754251</v>
      </c>
      <c r="H669" s="15">
        <v>215131797</v>
      </c>
      <c r="I669" s="15">
        <v>523839</v>
      </c>
      <c r="J669" s="15">
        <v>1046561</v>
      </c>
      <c r="K669" s="15">
        <v>0</v>
      </c>
      <c r="L669" s="15">
        <v>0</v>
      </c>
      <c r="M669" s="15">
        <v>8526</v>
      </c>
      <c r="N669" s="15">
        <v>319142</v>
      </c>
      <c r="O669" s="15">
        <v>2519</v>
      </c>
      <c r="P669" s="15">
        <v>2480</v>
      </c>
      <c r="Q669" s="15">
        <v>0</v>
      </c>
      <c r="R669" s="15">
        <v>0</v>
      </c>
      <c r="S669"/>
      <c r="T669"/>
      <c r="U669" s="11">
        <f t="shared" si="32"/>
        <v>13360</v>
      </c>
      <c r="V669" s="17">
        <f>((G669-G668)*'[1]Z1 values'!C$5*'[1]Z1 values'!$C$10)/'[1]Z1 values'!$C$12</f>
        <v>1.662827453613281E-2</v>
      </c>
      <c r="W669" s="17">
        <f>((H669-H668)*'[1]Z1 values'!D$5*'[1]Z1 values'!$C$10)/'[1]Z1 values'!$C$12</f>
        <v>2.9218322753906251E-2</v>
      </c>
      <c r="X669" s="17">
        <f>((I669-I668)*'[1]Z1 values'!E$5*'[1]Z1 values'!$C$10)/'[1]Z1 values'!$C$12</f>
        <v>0.20064056396484373</v>
      </c>
      <c r="Y669" s="17">
        <f>((J669-J668)*'[1]Z1 values'!F$5*'[1]Z1 values'!$C$10)/'[1]Z1 values'!$C$12</f>
        <v>0.21342773437500001</v>
      </c>
      <c r="Z669" s="18">
        <f t="shared" si="30"/>
        <v>0.4599148956298828</v>
      </c>
      <c r="AA669">
        <f t="shared" si="31"/>
        <v>222.66666666666666</v>
      </c>
    </row>
    <row r="670" spans="1:27" s="13" customFormat="1" x14ac:dyDescent="0.25">
      <c r="A670" s="14" t="s">
        <v>15063</v>
      </c>
      <c r="B670" s="14" t="s">
        <v>119</v>
      </c>
      <c r="C670" s="14">
        <v>856425</v>
      </c>
      <c r="D670" s="15" t="s">
        <v>18267</v>
      </c>
      <c r="E670" s="15" t="s">
        <v>18268</v>
      </c>
      <c r="F670" s="15">
        <v>668</v>
      </c>
      <c r="G670" s="15">
        <v>3758299</v>
      </c>
      <c r="H670" s="15">
        <v>215455413</v>
      </c>
      <c r="I670" s="15">
        <v>523839</v>
      </c>
      <c r="J670" s="15">
        <v>1047521</v>
      </c>
      <c r="K670" s="15">
        <v>0</v>
      </c>
      <c r="L670" s="15">
        <v>0</v>
      </c>
      <c r="M670" s="15">
        <v>4047</v>
      </c>
      <c r="N670" s="15">
        <v>323616</v>
      </c>
      <c r="O670" s="15">
        <v>0</v>
      </c>
      <c r="P670" s="15">
        <v>960</v>
      </c>
      <c r="Q670" s="15">
        <v>0</v>
      </c>
      <c r="R670" s="15">
        <v>0</v>
      </c>
      <c r="S670"/>
      <c r="T670"/>
      <c r="U670" s="11">
        <f t="shared" si="32"/>
        <v>13380</v>
      </c>
      <c r="V670" s="17">
        <f>((G670-G669)*'[1]Z1 values'!C$5*'[1]Z1 values'!$C$10)/'[1]Z1 values'!$C$12</f>
        <v>7.8938964843749994E-3</v>
      </c>
      <c r="W670" s="17">
        <f>((H670-H669)*'[1]Z1 values'!D$5*'[1]Z1 values'!$C$10)/'[1]Z1 values'!$C$12</f>
        <v>2.9627929687499999E-2</v>
      </c>
      <c r="X670" s="17">
        <f>((I670-I669)*'[1]Z1 values'!E$5*'[1]Z1 values'!$C$10)/'[1]Z1 values'!$C$12</f>
        <v>0</v>
      </c>
      <c r="Y670" s="17">
        <f>((J670-J669)*'[1]Z1 values'!F$5*'[1]Z1 values'!$C$10)/'[1]Z1 values'!$C$12</f>
        <v>8.2617187499999994E-2</v>
      </c>
      <c r="Z670" s="18">
        <f t="shared" si="30"/>
        <v>0.12013901367187499</v>
      </c>
      <c r="AA670">
        <f t="shared" si="31"/>
        <v>223</v>
      </c>
    </row>
    <row r="671" spans="1:27" s="13" customFormat="1" x14ac:dyDescent="0.25">
      <c r="A671" s="14" t="s">
        <v>15083</v>
      </c>
      <c r="B671" s="14" t="s">
        <v>119</v>
      </c>
      <c r="C671" s="14">
        <v>857705</v>
      </c>
      <c r="D671" s="15" t="s">
        <v>18267</v>
      </c>
      <c r="E671" s="15" t="s">
        <v>18268</v>
      </c>
      <c r="F671" s="15">
        <v>669</v>
      </c>
      <c r="G671" s="15">
        <v>3762293</v>
      </c>
      <c r="H671" s="15">
        <v>215779083</v>
      </c>
      <c r="I671" s="15">
        <v>523839</v>
      </c>
      <c r="J671" s="15">
        <v>1048676</v>
      </c>
      <c r="K671" s="15">
        <v>0</v>
      </c>
      <c r="L671" s="15">
        <v>0</v>
      </c>
      <c r="M671" s="15">
        <v>3993</v>
      </c>
      <c r="N671" s="15">
        <v>323670</v>
      </c>
      <c r="O671" s="15">
        <v>0</v>
      </c>
      <c r="P671" s="15">
        <v>1155</v>
      </c>
      <c r="Q671" s="15">
        <v>0</v>
      </c>
      <c r="R671" s="15">
        <v>0</v>
      </c>
      <c r="S671"/>
      <c r="T671"/>
      <c r="U671" s="11">
        <f t="shared" si="32"/>
        <v>13400</v>
      </c>
      <c r="V671" s="17">
        <f>((G671-G670)*'[1]Z1 values'!C$5*'[1]Z1 values'!$C$10)/'[1]Z1 values'!$C$12</f>
        <v>7.7885925292968759E-3</v>
      </c>
      <c r="W671" s="17">
        <f>((H671-H670)*'[1]Z1 values'!D$5*'[1]Z1 values'!$C$10)/'[1]Z1 values'!$C$12</f>
        <v>2.963287353515625E-2</v>
      </c>
      <c r="X671" s="17">
        <f>((I671-I670)*'[1]Z1 values'!E$5*'[1]Z1 values'!$C$10)/'[1]Z1 values'!$C$12</f>
        <v>0</v>
      </c>
      <c r="Y671" s="17">
        <f>((J671-J670)*'[1]Z1 values'!F$5*'[1]Z1 values'!$C$10)/'[1]Z1 values'!$C$12</f>
        <v>9.9398803710937497E-2</v>
      </c>
      <c r="Z671" s="18">
        <f t="shared" si="30"/>
        <v>0.13682026977539063</v>
      </c>
      <c r="AA671">
        <f t="shared" si="31"/>
        <v>223.33333333333334</v>
      </c>
    </row>
    <row r="672" spans="1:27" s="13" customFormat="1" x14ac:dyDescent="0.25">
      <c r="A672" s="14" t="s">
        <v>15103</v>
      </c>
      <c r="B672" s="14" t="s">
        <v>119</v>
      </c>
      <c r="C672" s="14">
        <v>858985</v>
      </c>
      <c r="D672" s="15" t="s">
        <v>18267</v>
      </c>
      <c r="E672" s="15" t="s">
        <v>18268</v>
      </c>
      <c r="F672" s="15">
        <v>670</v>
      </c>
      <c r="G672" s="15">
        <v>3766322</v>
      </c>
      <c r="H672" s="15">
        <v>216102723</v>
      </c>
      <c r="I672" s="15">
        <v>523839</v>
      </c>
      <c r="J672" s="15">
        <v>1049636</v>
      </c>
      <c r="K672" s="15">
        <v>0</v>
      </c>
      <c r="L672" s="15">
        <v>0</v>
      </c>
      <c r="M672" s="15">
        <v>4028</v>
      </c>
      <c r="N672" s="15">
        <v>323640</v>
      </c>
      <c r="O672" s="15">
        <v>0</v>
      </c>
      <c r="P672" s="15">
        <v>960</v>
      </c>
      <c r="Q672" s="15">
        <v>0</v>
      </c>
      <c r="R672" s="15">
        <v>0</v>
      </c>
      <c r="S672"/>
      <c r="T672"/>
      <c r="U672" s="11">
        <f t="shared" si="32"/>
        <v>13420</v>
      </c>
      <c r="V672" s="17">
        <f>((G672-G671)*'[1]Z1 values'!C$5*'[1]Z1 values'!$C$10)/'[1]Z1 values'!$C$12</f>
        <v>7.8568450927734377E-3</v>
      </c>
      <c r="W672" s="17">
        <f>((H672-H671)*'[1]Z1 values'!D$5*'[1]Z1 values'!$C$10)/'[1]Z1 values'!$C$12</f>
        <v>2.9630126953125002E-2</v>
      </c>
      <c r="X672" s="17">
        <f>((I672-I671)*'[1]Z1 values'!E$5*'[1]Z1 values'!$C$10)/'[1]Z1 values'!$C$12</f>
        <v>0</v>
      </c>
      <c r="Y672" s="17">
        <f>((J672-J671)*'[1]Z1 values'!F$5*'[1]Z1 values'!$C$10)/'[1]Z1 values'!$C$12</f>
        <v>8.2617187499999994E-2</v>
      </c>
      <c r="Z672" s="18">
        <f t="shared" si="30"/>
        <v>0.12010415954589843</v>
      </c>
      <c r="AA672">
        <f t="shared" si="31"/>
        <v>223.66666666666666</v>
      </c>
    </row>
    <row r="673" spans="1:27" s="13" customFormat="1" x14ac:dyDescent="0.25">
      <c r="A673" s="14" t="s">
        <v>15127</v>
      </c>
      <c r="B673" s="14" t="s">
        <v>119</v>
      </c>
      <c r="C673" s="14">
        <v>860265</v>
      </c>
      <c r="D673" s="15" t="s">
        <v>18267</v>
      </c>
      <c r="E673" s="15" t="s">
        <v>18268</v>
      </c>
      <c r="F673" s="15">
        <v>671</v>
      </c>
      <c r="G673" s="15">
        <v>3770342</v>
      </c>
      <c r="H673" s="15">
        <v>216426376</v>
      </c>
      <c r="I673" s="15">
        <v>523839</v>
      </c>
      <c r="J673" s="15">
        <v>1050785</v>
      </c>
      <c r="K673" s="15">
        <v>0</v>
      </c>
      <c r="L673" s="15">
        <v>0</v>
      </c>
      <c r="M673" s="15">
        <v>4019</v>
      </c>
      <c r="N673" s="15">
        <v>323653</v>
      </c>
      <c r="O673" s="15">
        <v>0</v>
      </c>
      <c r="P673" s="15">
        <v>1149</v>
      </c>
      <c r="Q673" s="15">
        <v>0</v>
      </c>
      <c r="R673" s="15">
        <v>0</v>
      </c>
      <c r="S673"/>
      <c r="T673"/>
      <c r="U673" s="11">
        <f t="shared" si="32"/>
        <v>13440</v>
      </c>
      <c r="V673" s="17">
        <f>((G673-G672)*'[1]Z1 values'!C$5*'[1]Z1 values'!$C$10)/'[1]Z1 values'!$C$12</f>
        <v>7.8392944335937496E-3</v>
      </c>
      <c r="W673" s="17">
        <f>((H673-H672)*'[1]Z1 values'!D$5*'[1]Z1 values'!$C$10)/'[1]Z1 values'!$C$12</f>
        <v>2.9631317138671877E-2</v>
      </c>
      <c r="X673" s="17">
        <f>((I673-I672)*'[1]Z1 values'!E$5*'[1]Z1 values'!$C$10)/'[1]Z1 values'!$C$12</f>
        <v>0</v>
      </c>
      <c r="Y673" s="17">
        <f>((J673-J672)*'[1]Z1 values'!F$5*'[1]Z1 values'!$C$10)/'[1]Z1 values'!$C$12</f>
        <v>9.8882446289062509E-2</v>
      </c>
      <c r="Z673" s="18">
        <f t="shared" si="30"/>
        <v>0.13635305786132812</v>
      </c>
      <c r="AA673">
        <f t="shared" si="31"/>
        <v>224</v>
      </c>
    </row>
    <row r="674" spans="1:27" s="13" customFormat="1" x14ac:dyDescent="0.25">
      <c r="A674" s="14" t="s">
        <v>15152</v>
      </c>
      <c r="B674" s="14" t="s">
        <v>119</v>
      </c>
      <c r="C674" s="14">
        <v>861545</v>
      </c>
      <c r="D674" s="15" t="s">
        <v>18267</v>
      </c>
      <c r="E674" s="15" t="s">
        <v>18268</v>
      </c>
      <c r="F674" s="15">
        <v>672</v>
      </c>
      <c r="G674" s="15">
        <v>3774344</v>
      </c>
      <c r="H674" s="15">
        <v>216750047</v>
      </c>
      <c r="I674" s="15">
        <v>523839</v>
      </c>
      <c r="J674" s="15">
        <v>1051745</v>
      </c>
      <c r="K674" s="15">
        <v>0</v>
      </c>
      <c r="L674" s="15">
        <v>0</v>
      </c>
      <c r="M674" s="15">
        <v>4001</v>
      </c>
      <c r="N674" s="15">
        <v>323671</v>
      </c>
      <c r="O674" s="15">
        <v>0</v>
      </c>
      <c r="P674" s="15">
        <v>960</v>
      </c>
      <c r="Q674" s="15">
        <v>0</v>
      </c>
      <c r="R674" s="15">
        <v>0</v>
      </c>
      <c r="S674"/>
      <c r="T674"/>
      <c r="U674" s="11">
        <f t="shared" si="32"/>
        <v>13460</v>
      </c>
      <c r="V674" s="17">
        <f>((G674-G673)*'[1]Z1 values'!C$5*'[1]Z1 values'!$C$10)/'[1]Z1 values'!$C$12</f>
        <v>7.8041931152343742E-3</v>
      </c>
      <c r="W674" s="17">
        <f>((H674-H673)*'[1]Z1 values'!D$5*'[1]Z1 values'!$C$10)/'[1]Z1 values'!$C$12</f>
        <v>2.9632965087890629E-2</v>
      </c>
      <c r="X674" s="17">
        <f>((I674-I673)*'[1]Z1 values'!E$5*'[1]Z1 values'!$C$10)/'[1]Z1 values'!$C$12</f>
        <v>0</v>
      </c>
      <c r="Y674" s="17">
        <f>((J674-J673)*'[1]Z1 values'!F$5*'[1]Z1 values'!$C$10)/'[1]Z1 values'!$C$12</f>
        <v>8.2617187499999994E-2</v>
      </c>
      <c r="Z674" s="18">
        <f t="shared" si="30"/>
        <v>0.120054345703125</v>
      </c>
      <c r="AA674">
        <f t="shared" si="31"/>
        <v>224.33333333333334</v>
      </c>
    </row>
    <row r="675" spans="1:27" s="13" customFormat="1" x14ac:dyDescent="0.25">
      <c r="A675" s="14" t="s">
        <v>15172</v>
      </c>
      <c r="B675" s="14" t="s">
        <v>119</v>
      </c>
      <c r="C675" s="14">
        <v>862825</v>
      </c>
      <c r="D675" s="15" t="s">
        <v>18267</v>
      </c>
      <c r="E675" s="15" t="s">
        <v>18268</v>
      </c>
      <c r="F675" s="15">
        <v>673</v>
      </c>
      <c r="G675" s="15">
        <v>3778365</v>
      </c>
      <c r="H675" s="15">
        <v>217073700</v>
      </c>
      <c r="I675" s="15">
        <v>523839</v>
      </c>
      <c r="J675" s="15">
        <v>1052894</v>
      </c>
      <c r="K675" s="15">
        <v>0</v>
      </c>
      <c r="L675" s="15">
        <v>0</v>
      </c>
      <c r="M675" s="15">
        <v>4020</v>
      </c>
      <c r="N675" s="15">
        <v>323653</v>
      </c>
      <c r="O675" s="15">
        <v>0</v>
      </c>
      <c r="P675" s="15">
        <v>1149</v>
      </c>
      <c r="Q675" s="15">
        <v>0</v>
      </c>
      <c r="R675" s="15">
        <v>0</v>
      </c>
      <c r="S675"/>
      <c r="T675"/>
      <c r="U675" s="11">
        <f t="shared" si="32"/>
        <v>13480</v>
      </c>
      <c r="V675" s="17">
        <f>((G675-G674)*'[1]Z1 values'!C$5*'[1]Z1 values'!$C$10)/'[1]Z1 values'!$C$12</f>
        <v>7.8412445068359368E-3</v>
      </c>
      <c r="W675" s="17">
        <f>((H675-H674)*'[1]Z1 values'!D$5*'[1]Z1 values'!$C$10)/'[1]Z1 values'!$C$12</f>
        <v>2.9631317138671877E-2</v>
      </c>
      <c r="X675" s="17">
        <f>((I675-I674)*'[1]Z1 values'!E$5*'[1]Z1 values'!$C$10)/'[1]Z1 values'!$C$12</f>
        <v>0</v>
      </c>
      <c r="Y675" s="17">
        <f>((J675-J674)*'[1]Z1 values'!F$5*'[1]Z1 values'!$C$10)/'[1]Z1 values'!$C$12</f>
        <v>9.8882446289062509E-2</v>
      </c>
      <c r="Z675" s="18">
        <f t="shared" si="30"/>
        <v>0.13635500793457034</v>
      </c>
      <c r="AA675">
        <f t="shared" si="31"/>
        <v>224.66666666666666</v>
      </c>
    </row>
    <row r="676" spans="1:27" s="13" customFormat="1" x14ac:dyDescent="0.25">
      <c r="A676" s="14" t="s">
        <v>15193</v>
      </c>
      <c r="B676" s="14" t="s">
        <v>119</v>
      </c>
      <c r="C676" s="14">
        <v>864105</v>
      </c>
      <c r="D676" s="15" t="s">
        <v>18267</v>
      </c>
      <c r="E676" s="15" t="s">
        <v>18268</v>
      </c>
      <c r="F676" s="15">
        <v>674</v>
      </c>
      <c r="G676" s="15">
        <v>3782392</v>
      </c>
      <c r="H676" s="15">
        <v>217397347</v>
      </c>
      <c r="I676" s="15">
        <v>523839</v>
      </c>
      <c r="J676" s="15">
        <v>1053854</v>
      </c>
      <c r="K676" s="15">
        <v>0</v>
      </c>
      <c r="L676" s="15">
        <v>0</v>
      </c>
      <c r="M676" s="15">
        <v>4026</v>
      </c>
      <c r="N676" s="15">
        <v>323647</v>
      </c>
      <c r="O676" s="15">
        <v>0</v>
      </c>
      <c r="P676" s="15">
        <v>960</v>
      </c>
      <c r="Q676" s="15">
        <v>0</v>
      </c>
      <c r="R676" s="15">
        <v>0</v>
      </c>
      <c r="S676"/>
      <c r="T676"/>
      <c r="U676" s="11">
        <f t="shared" si="32"/>
        <v>13500</v>
      </c>
      <c r="V676" s="17">
        <f>((G676-G675)*'[1]Z1 values'!C$5*'[1]Z1 values'!$C$10)/'[1]Z1 values'!$C$12</f>
        <v>7.8529449462890616E-3</v>
      </c>
      <c r="W676" s="17">
        <f>((H676-H675)*'[1]Z1 values'!D$5*'[1]Z1 values'!$C$10)/'[1]Z1 values'!$C$12</f>
        <v>2.9630767822265626E-2</v>
      </c>
      <c r="X676" s="17">
        <f>((I676-I675)*'[1]Z1 values'!E$5*'[1]Z1 values'!$C$10)/'[1]Z1 values'!$C$12</f>
        <v>0</v>
      </c>
      <c r="Y676" s="17">
        <f>((J676-J675)*'[1]Z1 values'!F$5*'[1]Z1 values'!$C$10)/'[1]Z1 values'!$C$12</f>
        <v>8.2617187499999994E-2</v>
      </c>
      <c r="Z676" s="18">
        <f t="shared" si="30"/>
        <v>0.12010090026855469</v>
      </c>
      <c r="AA676">
        <f t="shared" si="31"/>
        <v>225</v>
      </c>
    </row>
    <row r="677" spans="1:27" s="13" customFormat="1" x14ac:dyDescent="0.25">
      <c r="A677" s="14" t="s">
        <v>15216</v>
      </c>
      <c r="B677" s="14" t="s">
        <v>119</v>
      </c>
      <c r="C677" s="14">
        <v>865385</v>
      </c>
      <c r="D677" s="15" t="s">
        <v>18267</v>
      </c>
      <c r="E677" s="15" t="s">
        <v>18268</v>
      </c>
      <c r="F677" s="15">
        <v>675</v>
      </c>
      <c r="G677" s="15">
        <v>3786388</v>
      </c>
      <c r="H677" s="15">
        <v>217721025</v>
      </c>
      <c r="I677" s="15">
        <v>523839</v>
      </c>
      <c r="J677" s="15">
        <v>1054814</v>
      </c>
      <c r="K677" s="15">
        <v>0</v>
      </c>
      <c r="L677" s="15">
        <v>0</v>
      </c>
      <c r="M677" s="15">
        <v>3995</v>
      </c>
      <c r="N677" s="15">
        <v>323678</v>
      </c>
      <c r="O677" s="15">
        <v>0</v>
      </c>
      <c r="P677" s="15">
        <v>960</v>
      </c>
      <c r="Q677" s="15">
        <v>0</v>
      </c>
      <c r="R677" s="15">
        <v>0</v>
      </c>
      <c r="S677"/>
      <c r="T677"/>
      <c r="U677" s="11">
        <f t="shared" si="32"/>
        <v>13520</v>
      </c>
      <c r="V677" s="17">
        <f>((G677-G676)*'[1]Z1 values'!C$5*'[1]Z1 values'!$C$10)/'[1]Z1 values'!$C$12</f>
        <v>7.7924926757812502E-3</v>
      </c>
      <c r="W677" s="17">
        <f>((H677-H676)*'[1]Z1 values'!D$5*'[1]Z1 values'!$C$10)/'[1]Z1 values'!$C$12</f>
        <v>2.963360595703125E-2</v>
      </c>
      <c r="X677" s="17">
        <f>((I677-I676)*'[1]Z1 values'!E$5*'[1]Z1 values'!$C$10)/'[1]Z1 values'!$C$12</f>
        <v>0</v>
      </c>
      <c r="Y677" s="17">
        <f>((J677-J676)*'[1]Z1 values'!F$5*'[1]Z1 values'!$C$10)/'[1]Z1 values'!$C$12</f>
        <v>8.2617187499999994E-2</v>
      </c>
      <c r="Z677" s="18">
        <f t="shared" si="30"/>
        <v>0.1200432861328125</v>
      </c>
      <c r="AA677">
        <f t="shared" si="31"/>
        <v>225.33333333333334</v>
      </c>
    </row>
    <row r="678" spans="1:27" s="13" customFormat="1" x14ac:dyDescent="0.25">
      <c r="A678" s="14" t="s">
        <v>15236</v>
      </c>
      <c r="B678" s="14" t="s">
        <v>119</v>
      </c>
      <c r="C678" s="14">
        <v>866665</v>
      </c>
      <c r="D678" s="15" t="s">
        <v>18267</v>
      </c>
      <c r="E678" s="15" t="s">
        <v>18268</v>
      </c>
      <c r="F678" s="15">
        <v>676</v>
      </c>
      <c r="G678" s="15">
        <v>3796489</v>
      </c>
      <c r="H678" s="15">
        <v>218038598</v>
      </c>
      <c r="I678" s="15">
        <v>527406</v>
      </c>
      <c r="J678" s="15">
        <v>1057537</v>
      </c>
      <c r="K678" s="15">
        <v>0</v>
      </c>
      <c r="L678" s="15">
        <v>0</v>
      </c>
      <c r="M678" s="15">
        <v>10100</v>
      </c>
      <c r="N678" s="15">
        <v>317573</v>
      </c>
      <c r="O678" s="15">
        <v>3567</v>
      </c>
      <c r="P678" s="15">
        <v>2723</v>
      </c>
      <c r="Q678" s="15">
        <v>0</v>
      </c>
      <c r="R678" s="15">
        <v>0</v>
      </c>
      <c r="S678"/>
      <c r="T678"/>
      <c r="U678" s="11">
        <f t="shared" si="32"/>
        <v>13540</v>
      </c>
      <c r="V678" s="17">
        <f>((G678-G677)*'[1]Z1 values'!C$5*'[1]Z1 values'!$C$10)/'[1]Z1 values'!$C$12</f>
        <v>1.9697689819335937E-2</v>
      </c>
      <c r="W678" s="17">
        <f>((H678-H677)*'[1]Z1 values'!D$5*'[1]Z1 values'!$C$10)/'[1]Z1 values'!$C$12</f>
        <v>2.9074676513671877E-2</v>
      </c>
      <c r="X678" s="17">
        <f>((I678-I677)*'[1]Z1 values'!E$5*'[1]Z1 values'!$C$10)/'[1]Z1 values'!$C$12</f>
        <v>0.28411468505859372</v>
      </c>
      <c r="Y678" s="17">
        <f>((J678-J677)*'[1]Z1 values'!F$5*'[1]Z1 values'!$C$10)/'[1]Z1 values'!$C$12</f>
        <v>0.23434020996093752</v>
      </c>
      <c r="Z678" s="18">
        <f t="shared" si="30"/>
        <v>0.56722726135253909</v>
      </c>
      <c r="AA678">
        <f t="shared" si="31"/>
        <v>225.66666666666666</v>
      </c>
    </row>
    <row r="679" spans="1:27" s="13" customFormat="1" x14ac:dyDescent="0.25">
      <c r="A679" s="14" t="s">
        <v>15256</v>
      </c>
      <c r="B679" s="14" t="s">
        <v>119</v>
      </c>
      <c r="C679" s="14">
        <v>867945</v>
      </c>
      <c r="D679" s="15" t="s">
        <v>18267</v>
      </c>
      <c r="E679" s="15" t="s">
        <v>18268</v>
      </c>
      <c r="F679" s="15">
        <v>677</v>
      </c>
      <c r="G679" s="15">
        <v>3800830</v>
      </c>
      <c r="H679" s="15">
        <v>218361930</v>
      </c>
      <c r="I679" s="15">
        <v>527406</v>
      </c>
      <c r="J679" s="15">
        <v>1058792</v>
      </c>
      <c r="K679" s="15">
        <v>0</v>
      </c>
      <c r="L679" s="15">
        <v>0</v>
      </c>
      <c r="M679" s="15">
        <v>4339</v>
      </c>
      <c r="N679" s="15">
        <v>323332</v>
      </c>
      <c r="O679" s="15">
        <v>0</v>
      </c>
      <c r="P679" s="15">
        <v>1255</v>
      </c>
      <c r="Q679" s="15">
        <v>0</v>
      </c>
      <c r="R679" s="15">
        <v>0</v>
      </c>
      <c r="S679"/>
      <c r="T679"/>
      <c r="U679" s="11">
        <f t="shared" si="32"/>
        <v>13560</v>
      </c>
      <c r="V679" s="17">
        <f>((G679-G678)*'[1]Z1 values'!C$5*'[1]Z1 values'!$C$10)/'[1]Z1 values'!$C$12</f>
        <v>8.4652679443359378E-3</v>
      </c>
      <c r="W679" s="17">
        <f>((H679-H678)*'[1]Z1 values'!D$5*'[1]Z1 values'!$C$10)/'[1]Z1 values'!$C$12</f>
        <v>2.9601928710937503E-2</v>
      </c>
      <c r="X679" s="17">
        <f>((I679-I678)*'[1]Z1 values'!E$5*'[1]Z1 values'!$C$10)/'[1]Z1 values'!$C$12</f>
        <v>0</v>
      </c>
      <c r="Y679" s="17">
        <f>((J679-J678)*'[1]Z1 values'!F$5*'[1]Z1 values'!$C$10)/'[1]Z1 values'!$C$12</f>
        <v>0.1080047607421875</v>
      </c>
      <c r="Z679" s="18">
        <f t="shared" si="30"/>
        <v>0.14607195739746093</v>
      </c>
      <c r="AA679">
        <f t="shared" si="31"/>
        <v>226</v>
      </c>
    </row>
    <row r="680" spans="1:27" s="13" customFormat="1" x14ac:dyDescent="0.25">
      <c r="A680" s="14" t="s">
        <v>15286</v>
      </c>
      <c r="B680" s="14" t="s">
        <v>119</v>
      </c>
      <c r="C680" s="14">
        <v>869225</v>
      </c>
      <c r="D680" s="15" t="s">
        <v>18267</v>
      </c>
      <c r="E680" s="15" t="s">
        <v>18268</v>
      </c>
      <c r="F680" s="15">
        <v>678</v>
      </c>
      <c r="G680" s="15">
        <v>3809214</v>
      </c>
      <c r="H680" s="15">
        <v>218681220</v>
      </c>
      <c r="I680" s="15">
        <v>529618</v>
      </c>
      <c r="J680" s="15">
        <v>1061085</v>
      </c>
      <c r="K680" s="15">
        <v>0</v>
      </c>
      <c r="L680" s="15">
        <v>0</v>
      </c>
      <c r="M680" s="15">
        <v>8383</v>
      </c>
      <c r="N680" s="15">
        <v>319290</v>
      </c>
      <c r="O680" s="15">
        <v>2212</v>
      </c>
      <c r="P680" s="15">
        <v>2293</v>
      </c>
      <c r="Q680" s="15">
        <v>0</v>
      </c>
      <c r="R680" s="15">
        <v>0</v>
      </c>
      <c r="S680"/>
      <c r="T680"/>
      <c r="U680" s="11">
        <f t="shared" si="32"/>
        <v>13580</v>
      </c>
      <c r="V680" s="17">
        <f>((G680-G679)*'[1]Z1 values'!C$5*'[1]Z1 values'!$C$10)/'[1]Z1 values'!$C$12</f>
        <v>1.6349414062500001E-2</v>
      </c>
      <c r="W680" s="17">
        <f>((H680-H679)*'[1]Z1 values'!D$5*'[1]Z1 values'!$C$10)/'[1]Z1 values'!$C$12</f>
        <v>2.9231872558593754E-2</v>
      </c>
      <c r="X680" s="17">
        <f>((I680-I679)*'[1]Z1 values'!E$5*'[1]Z1 values'!$C$10)/'[1]Z1 values'!$C$12</f>
        <v>0.17618774414062499</v>
      </c>
      <c r="Y680" s="17">
        <f>((J680-J679)*'[1]Z1 values'!F$5*'[1]Z1 values'!$C$10)/'[1]Z1 values'!$C$12</f>
        <v>0.19733459472656251</v>
      </c>
      <c r="Z680" s="18">
        <f t="shared" si="30"/>
        <v>0.41910362548828128</v>
      </c>
      <c r="AA680">
        <f t="shared" si="31"/>
        <v>226.33333333333334</v>
      </c>
    </row>
    <row r="681" spans="1:27" s="13" customFormat="1" x14ac:dyDescent="0.25">
      <c r="A681" s="14" t="s">
        <v>15306</v>
      </c>
      <c r="B681" s="14" t="s">
        <v>119</v>
      </c>
      <c r="C681" s="14">
        <v>870505</v>
      </c>
      <c r="D681" s="15" t="s">
        <v>18267</v>
      </c>
      <c r="E681" s="15" t="s">
        <v>18268</v>
      </c>
      <c r="F681" s="15">
        <v>679</v>
      </c>
      <c r="G681" s="15">
        <v>3813377</v>
      </c>
      <c r="H681" s="15">
        <v>219004730</v>
      </c>
      <c r="I681" s="15">
        <v>529618</v>
      </c>
      <c r="J681" s="15">
        <v>1062045</v>
      </c>
      <c r="K681" s="15">
        <v>0</v>
      </c>
      <c r="L681" s="15">
        <v>0</v>
      </c>
      <c r="M681" s="15">
        <v>4162</v>
      </c>
      <c r="N681" s="15">
        <v>323510</v>
      </c>
      <c r="O681" s="15">
        <v>0</v>
      </c>
      <c r="P681" s="15">
        <v>960</v>
      </c>
      <c r="Q681" s="15">
        <v>0</v>
      </c>
      <c r="R681" s="15">
        <v>0</v>
      </c>
      <c r="S681"/>
      <c r="T681"/>
      <c r="U681" s="11">
        <f t="shared" si="32"/>
        <v>13600</v>
      </c>
      <c r="V681" s="17">
        <f>((G681-G680)*'[1]Z1 values'!C$5*'[1]Z1 values'!$C$10)/'[1]Z1 values'!$C$12</f>
        <v>8.1181549072265619E-3</v>
      </c>
      <c r="W681" s="17">
        <f>((H681-H680)*'[1]Z1 values'!D$5*'[1]Z1 values'!$C$10)/'[1]Z1 values'!$C$12</f>
        <v>2.9618225097656249E-2</v>
      </c>
      <c r="X681" s="17">
        <f>((I681-I680)*'[1]Z1 values'!E$5*'[1]Z1 values'!$C$10)/'[1]Z1 values'!$C$12</f>
        <v>0</v>
      </c>
      <c r="Y681" s="17">
        <f>((J681-J680)*'[1]Z1 values'!F$5*'[1]Z1 values'!$C$10)/'[1]Z1 values'!$C$12</f>
        <v>8.2617187499999994E-2</v>
      </c>
      <c r="Z681" s="18">
        <f t="shared" si="30"/>
        <v>0.1203535675048828</v>
      </c>
      <c r="AA681">
        <f t="shared" si="31"/>
        <v>226.66666666666666</v>
      </c>
    </row>
    <row r="682" spans="1:27" s="13" customFormat="1" x14ac:dyDescent="0.25">
      <c r="A682" s="14" t="s">
        <v>15326</v>
      </c>
      <c r="B682" s="14" t="s">
        <v>119</v>
      </c>
      <c r="C682" s="14">
        <v>871785</v>
      </c>
      <c r="D682" s="15" t="s">
        <v>18267</v>
      </c>
      <c r="E682" s="15" t="s">
        <v>18268</v>
      </c>
      <c r="F682" s="15">
        <v>680</v>
      </c>
      <c r="G682" s="15">
        <v>3820529</v>
      </c>
      <c r="H682" s="15">
        <v>219325250</v>
      </c>
      <c r="I682" s="15">
        <v>531027</v>
      </c>
      <c r="J682" s="15">
        <v>1064006</v>
      </c>
      <c r="K682" s="15">
        <v>0</v>
      </c>
      <c r="L682" s="15">
        <v>0</v>
      </c>
      <c r="M682" s="15">
        <v>7150</v>
      </c>
      <c r="N682" s="15">
        <v>320520</v>
      </c>
      <c r="O682" s="15">
        <v>1409</v>
      </c>
      <c r="P682" s="15">
        <v>1961</v>
      </c>
      <c r="Q682" s="15">
        <v>0</v>
      </c>
      <c r="R682" s="15">
        <v>0</v>
      </c>
      <c r="S682"/>
      <c r="T682"/>
      <c r="U682" s="11">
        <f t="shared" si="32"/>
        <v>13620</v>
      </c>
      <c r="V682" s="17">
        <f>((G682-G681)*'[1]Z1 values'!C$5*'[1]Z1 values'!$C$10)/'[1]Z1 values'!$C$12</f>
        <v>1.3946923828124999E-2</v>
      </c>
      <c r="W682" s="17">
        <f>((H682-H681)*'[1]Z1 values'!D$5*'[1]Z1 values'!$C$10)/'[1]Z1 values'!$C$12</f>
        <v>2.9344482421875002E-2</v>
      </c>
      <c r="X682" s="17">
        <f>((I682-I681)*'[1]Z1 values'!E$5*'[1]Z1 values'!$C$10)/'[1]Z1 values'!$C$12</f>
        <v>0.11222808837890623</v>
      </c>
      <c r="Y682" s="17">
        <f>((J682-J681)*'[1]Z1 values'!F$5*'[1]Z1 values'!$C$10)/'[1]Z1 values'!$C$12</f>
        <v>0.16876281738281251</v>
      </c>
      <c r="Z682" s="18">
        <f t="shared" si="30"/>
        <v>0.32428231201171875</v>
      </c>
      <c r="AA682">
        <f t="shared" si="31"/>
        <v>227</v>
      </c>
    </row>
    <row r="683" spans="1:27" s="13" customFormat="1" x14ac:dyDescent="0.25">
      <c r="A683" s="14" t="s">
        <v>15346</v>
      </c>
      <c r="B683" s="14" t="s">
        <v>119</v>
      </c>
      <c r="C683" s="14">
        <v>873065</v>
      </c>
      <c r="D683" s="15" t="s">
        <v>18267</v>
      </c>
      <c r="E683" s="15" t="s">
        <v>18268</v>
      </c>
      <c r="F683" s="15">
        <v>681</v>
      </c>
      <c r="G683" s="15">
        <v>3824552</v>
      </c>
      <c r="H683" s="15">
        <v>219648901</v>
      </c>
      <c r="I683" s="15">
        <v>531027</v>
      </c>
      <c r="J683" s="15">
        <v>1065161</v>
      </c>
      <c r="K683" s="15">
        <v>0</v>
      </c>
      <c r="L683" s="15">
        <v>0</v>
      </c>
      <c r="M683" s="15">
        <v>4021</v>
      </c>
      <c r="N683" s="15">
        <v>323651</v>
      </c>
      <c r="O683" s="15">
        <v>0</v>
      </c>
      <c r="P683" s="15">
        <v>1155</v>
      </c>
      <c r="Q683" s="15">
        <v>0</v>
      </c>
      <c r="R683" s="15">
        <v>0</v>
      </c>
      <c r="S683"/>
      <c r="T683"/>
      <c r="U683" s="11">
        <f t="shared" si="32"/>
        <v>13640</v>
      </c>
      <c r="V683" s="17">
        <f>((G683-G682)*'[1]Z1 values'!C$5*'[1]Z1 values'!$C$10)/'[1]Z1 values'!$C$12</f>
        <v>7.8451446533203129E-3</v>
      </c>
      <c r="W683" s="17">
        <f>((H683-H682)*'[1]Z1 values'!D$5*'[1]Z1 values'!$C$10)/'[1]Z1 values'!$C$12</f>
        <v>2.9631134033203128E-2</v>
      </c>
      <c r="X683" s="17">
        <f>((I683-I682)*'[1]Z1 values'!E$5*'[1]Z1 values'!$C$10)/'[1]Z1 values'!$C$12</f>
        <v>0</v>
      </c>
      <c r="Y683" s="17">
        <f>((J683-J682)*'[1]Z1 values'!F$5*'[1]Z1 values'!$C$10)/'[1]Z1 values'!$C$12</f>
        <v>9.9398803710937497E-2</v>
      </c>
      <c r="Z683" s="18">
        <f t="shared" si="30"/>
        <v>0.13687508239746093</v>
      </c>
      <c r="AA683">
        <f t="shared" si="31"/>
        <v>227.33333333333334</v>
      </c>
    </row>
    <row r="684" spans="1:27" s="13" customFormat="1" x14ac:dyDescent="0.25">
      <c r="A684" s="14" t="s">
        <v>15367</v>
      </c>
      <c r="B684" s="14" t="s">
        <v>119</v>
      </c>
      <c r="C684" s="14">
        <v>874345</v>
      </c>
      <c r="D684" s="15" t="s">
        <v>18267</v>
      </c>
      <c r="E684" s="15" t="s">
        <v>18268</v>
      </c>
      <c r="F684" s="15">
        <v>682</v>
      </c>
      <c r="G684" s="15">
        <v>3831637</v>
      </c>
      <c r="H684" s="15">
        <v>219969492</v>
      </c>
      <c r="I684" s="15">
        <v>532901</v>
      </c>
      <c r="J684" s="15">
        <v>1067495</v>
      </c>
      <c r="K684" s="15">
        <v>0</v>
      </c>
      <c r="L684" s="15">
        <v>0</v>
      </c>
      <c r="M684" s="15">
        <v>7083</v>
      </c>
      <c r="N684" s="15">
        <v>320591</v>
      </c>
      <c r="O684" s="15">
        <v>1874</v>
      </c>
      <c r="P684" s="15">
        <v>2334</v>
      </c>
      <c r="Q684" s="15">
        <v>0</v>
      </c>
      <c r="R684" s="15">
        <v>0</v>
      </c>
      <c r="S684"/>
      <c r="T684"/>
      <c r="U684" s="11">
        <f t="shared" si="32"/>
        <v>13660</v>
      </c>
      <c r="V684" s="17">
        <f>((G684-G683)*'[1]Z1 values'!C$5*'[1]Z1 values'!$C$10)/'[1]Z1 values'!$C$12</f>
        <v>1.3816268920898439E-2</v>
      </c>
      <c r="W684" s="17">
        <f>((H684-H683)*'[1]Z1 values'!D$5*'[1]Z1 values'!$C$10)/'[1]Z1 values'!$C$12</f>
        <v>2.9350982666015622E-2</v>
      </c>
      <c r="X684" s="17">
        <f>((I684-I683)*'[1]Z1 values'!E$5*'[1]Z1 values'!$C$10)/'[1]Z1 values'!$C$12</f>
        <v>0.14926574707031248</v>
      </c>
      <c r="Y684" s="17">
        <f>((J684-J683)*'[1]Z1 values'!F$5*'[1]Z1 values'!$C$10)/'[1]Z1 values'!$C$12</f>
        <v>0.200863037109375</v>
      </c>
      <c r="Z684" s="18">
        <f t="shared" si="30"/>
        <v>0.39329603576660155</v>
      </c>
      <c r="AA684">
        <f t="shared" si="31"/>
        <v>227.66666666666666</v>
      </c>
    </row>
    <row r="685" spans="1:27" s="13" customFormat="1" x14ac:dyDescent="0.25">
      <c r="A685" s="14" t="s">
        <v>15387</v>
      </c>
      <c r="B685" s="14" t="s">
        <v>119</v>
      </c>
      <c r="C685" s="14">
        <v>875625</v>
      </c>
      <c r="D685" s="15" t="s">
        <v>18267</v>
      </c>
      <c r="E685" s="15" t="s">
        <v>18268</v>
      </c>
      <c r="F685" s="15">
        <v>683</v>
      </c>
      <c r="G685" s="15">
        <v>3849883</v>
      </c>
      <c r="H685" s="15">
        <v>220278915</v>
      </c>
      <c r="I685" s="15">
        <v>540433</v>
      </c>
      <c r="J685" s="15">
        <v>1073837</v>
      </c>
      <c r="K685" s="15">
        <v>0</v>
      </c>
      <c r="L685" s="15">
        <v>0</v>
      </c>
      <c r="M685" s="15">
        <v>18245</v>
      </c>
      <c r="N685" s="15">
        <v>309423</v>
      </c>
      <c r="O685" s="15">
        <v>7532</v>
      </c>
      <c r="P685" s="15">
        <v>6342</v>
      </c>
      <c r="Q685" s="15">
        <v>0</v>
      </c>
      <c r="R685" s="15">
        <v>0</v>
      </c>
      <c r="S685"/>
      <c r="T685"/>
      <c r="U685" s="11">
        <f t="shared" si="32"/>
        <v>13680</v>
      </c>
      <c r="V685" s="17">
        <f>((G685-G684)*'[1]Z1 values'!C$5*'[1]Z1 values'!$C$10)/'[1]Z1 values'!$C$12</f>
        <v>3.5581036376953125E-2</v>
      </c>
      <c r="W685" s="17">
        <f>((H685-H684)*'[1]Z1 values'!D$5*'[1]Z1 values'!$C$10)/'[1]Z1 values'!$C$12</f>
        <v>2.8328521728515625E-2</v>
      </c>
      <c r="X685" s="17">
        <f>((I685-I684)*'[1]Z1 values'!E$5*'[1]Z1 values'!$C$10)/'[1]Z1 values'!$C$12</f>
        <v>0.5999304199218749</v>
      </c>
      <c r="Y685" s="17">
        <f>((J685-J684)*'[1]Z1 values'!F$5*'[1]Z1 values'!$C$10)/'[1]Z1 values'!$C$12</f>
        <v>0.54578979492187507</v>
      </c>
      <c r="Z685" s="18">
        <f t="shared" si="30"/>
        <v>1.2096297729492187</v>
      </c>
      <c r="AA685">
        <f t="shared" si="31"/>
        <v>228</v>
      </c>
    </row>
    <row r="686" spans="1:27" s="13" customFormat="1" x14ac:dyDescent="0.25">
      <c r="A686" s="14" t="s">
        <v>15411</v>
      </c>
      <c r="B686" s="14" t="s">
        <v>119</v>
      </c>
      <c r="C686" s="14">
        <v>876905</v>
      </c>
      <c r="D686" s="15" t="s">
        <v>18267</v>
      </c>
      <c r="E686" s="15" t="s">
        <v>18268</v>
      </c>
      <c r="F686" s="15">
        <v>684</v>
      </c>
      <c r="G686" s="15">
        <v>3853915</v>
      </c>
      <c r="H686" s="15">
        <v>220602557</v>
      </c>
      <c r="I686" s="15">
        <v>540433</v>
      </c>
      <c r="J686" s="15">
        <v>1074986</v>
      </c>
      <c r="K686" s="15">
        <v>0</v>
      </c>
      <c r="L686" s="15">
        <v>0</v>
      </c>
      <c r="M686" s="15">
        <v>4030</v>
      </c>
      <c r="N686" s="15">
        <v>323642</v>
      </c>
      <c r="O686" s="15">
        <v>0</v>
      </c>
      <c r="P686" s="15">
        <v>1149</v>
      </c>
      <c r="Q686" s="15">
        <v>0</v>
      </c>
      <c r="R686" s="15">
        <v>0</v>
      </c>
      <c r="S686"/>
      <c r="T686"/>
      <c r="U686" s="11">
        <f t="shared" si="32"/>
        <v>13700</v>
      </c>
      <c r="V686" s="17">
        <f>((G686-G685)*'[1]Z1 values'!C$5*'[1]Z1 values'!$C$10)/'[1]Z1 values'!$C$12</f>
        <v>7.862695312500001E-3</v>
      </c>
      <c r="W686" s="17">
        <f>((H686-H685)*'[1]Z1 values'!D$5*'[1]Z1 values'!$C$10)/'[1]Z1 values'!$C$12</f>
        <v>2.9630310058593751E-2</v>
      </c>
      <c r="X686" s="17">
        <f>((I686-I685)*'[1]Z1 values'!E$5*'[1]Z1 values'!$C$10)/'[1]Z1 values'!$C$12</f>
        <v>0</v>
      </c>
      <c r="Y686" s="17">
        <f>((J686-J685)*'[1]Z1 values'!F$5*'[1]Z1 values'!$C$10)/'[1]Z1 values'!$C$12</f>
        <v>9.8882446289062509E-2</v>
      </c>
      <c r="Z686" s="18">
        <f t="shared" si="30"/>
        <v>0.13637545166015624</v>
      </c>
      <c r="AA686">
        <f t="shared" si="31"/>
        <v>228.33333333333334</v>
      </c>
    </row>
    <row r="687" spans="1:27" s="13" customFormat="1" x14ac:dyDescent="0.25">
      <c r="A687" s="14" t="s">
        <v>15435</v>
      </c>
      <c r="B687" s="14" t="s">
        <v>119</v>
      </c>
      <c r="C687" s="14">
        <v>878185</v>
      </c>
      <c r="D687" s="15" t="s">
        <v>18267</v>
      </c>
      <c r="E687" s="15" t="s">
        <v>18268</v>
      </c>
      <c r="F687" s="15">
        <v>685</v>
      </c>
      <c r="G687" s="15">
        <v>3857942</v>
      </c>
      <c r="H687" s="15">
        <v>220926203</v>
      </c>
      <c r="I687" s="15">
        <v>540433</v>
      </c>
      <c r="J687" s="15">
        <v>1075946</v>
      </c>
      <c r="K687" s="15">
        <v>0</v>
      </c>
      <c r="L687" s="15">
        <v>0</v>
      </c>
      <c r="M687" s="15">
        <v>4025</v>
      </c>
      <c r="N687" s="15">
        <v>323646</v>
      </c>
      <c r="O687" s="15">
        <v>0</v>
      </c>
      <c r="P687" s="15">
        <v>960</v>
      </c>
      <c r="Q687" s="15">
        <v>0</v>
      </c>
      <c r="R687" s="15">
        <v>0</v>
      </c>
      <c r="S687"/>
      <c r="T687"/>
      <c r="U687" s="11">
        <f t="shared" si="32"/>
        <v>13720</v>
      </c>
      <c r="V687" s="17">
        <f>((G687-G686)*'[1]Z1 values'!C$5*'[1]Z1 values'!$C$10)/'[1]Z1 values'!$C$12</f>
        <v>7.8529449462890616E-3</v>
      </c>
      <c r="W687" s="17">
        <f>((H687-H686)*'[1]Z1 values'!D$5*'[1]Z1 values'!$C$10)/'[1]Z1 values'!$C$12</f>
        <v>2.9630676269531253E-2</v>
      </c>
      <c r="X687" s="17">
        <f>((I687-I686)*'[1]Z1 values'!E$5*'[1]Z1 values'!$C$10)/'[1]Z1 values'!$C$12</f>
        <v>0</v>
      </c>
      <c r="Y687" s="17">
        <f>((J687-J686)*'[1]Z1 values'!F$5*'[1]Z1 values'!$C$10)/'[1]Z1 values'!$C$12</f>
        <v>8.2617187499999994E-2</v>
      </c>
      <c r="Z687" s="18">
        <f t="shared" si="30"/>
        <v>0.12010080871582031</v>
      </c>
      <c r="AA687">
        <f t="shared" si="31"/>
        <v>228.66666666666666</v>
      </c>
    </row>
    <row r="688" spans="1:27" s="13" customFormat="1" x14ac:dyDescent="0.25">
      <c r="A688" s="14" t="s">
        <v>15455</v>
      </c>
      <c r="B688" s="14" t="s">
        <v>119</v>
      </c>
      <c r="C688" s="14">
        <v>879465</v>
      </c>
      <c r="D688" s="15" t="s">
        <v>18267</v>
      </c>
      <c r="E688" s="15" t="s">
        <v>18268</v>
      </c>
      <c r="F688" s="15">
        <v>686</v>
      </c>
      <c r="G688" s="15">
        <v>3862199</v>
      </c>
      <c r="H688" s="15">
        <v>221249620</v>
      </c>
      <c r="I688" s="15">
        <v>540433</v>
      </c>
      <c r="J688" s="15">
        <v>1077045</v>
      </c>
      <c r="K688" s="15">
        <v>0</v>
      </c>
      <c r="L688" s="15">
        <v>0</v>
      </c>
      <c r="M688" s="15">
        <v>4255</v>
      </c>
      <c r="N688" s="15">
        <v>323417</v>
      </c>
      <c r="O688" s="15">
        <v>0</v>
      </c>
      <c r="P688" s="15">
        <v>1099</v>
      </c>
      <c r="Q688" s="15">
        <v>0</v>
      </c>
      <c r="R688" s="15">
        <v>0</v>
      </c>
      <c r="S688"/>
      <c r="T688"/>
      <c r="U688" s="11">
        <f t="shared" si="32"/>
        <v>13740</v>
      </c>
      <c r="V688" s="17">
        <f>((G688-G687)*'[1]Z1 values'!C$5*'[1]Z1 values'!$C$10)/'[1]Z1 values'!$C$12</f>
        <v>8.3014617919921867E-3</v>
      </c>
      <c r="W688" s="17">
        <f>((H688-H687)*'[1]Z1 values'!D$5*'[1]Z1 values'!$C$10)/'[1]Z1 values'!$C$12</f>
        <v>2.9609710693359374E-2</v>
      </c>
      <c r="X688" s="17">
        <f>((I688-I687)*'[1]Z1 values'!E$5*'[1]Z1 values'!$C$10)/'[1]Z1 values'!$C$12</f>
        <v>0</v>
      </c>
      <c r="Y688" s="17">
        <f>((J688-J687)*'[1]Z1 values'!F$5*'[1]Z1 values'!$C$10)/'[1]Z1 values'!$C$12</f>
        <v>9.4579467773437509E-2</v>
      </c>
      <c r="Z688" s="18">
        <f t="shared" si="30"/>
        <v>0.13249064025878907</v>
      </c>
      <c r="AA688">
        <f t="shared" si="31"/>
        <v>229</v>
      </c>
    </row>
    <row r="689" spans="1:27" s="13" customFormat="1" x14ac:dyDescent="0.25">
      <c r="A689" s="14" t="s">
        <v>15475</v>
      </c>
      <c r="B689" s="14" t="s">
        <v>119</v>
      </c>
      <c r="C689" s="14">
        <v>880745</v>
      </c>
      <c r="D689" s="15" t="s">
        <v>18267</v>
      </c>
      <c r="E689" s="15" t="s">
        <v>18268</v>
      </c>
      <c r="F689" s="15">
        <v>687</v>
      </c>
      <c r="G689" s="15">
        <v>3872841</v>
      </c>
      <c r="H689" s="15">
        <v>221566651</v>
      </c>
      <c r="I689" s="15">
        <v>544006</v>
      </c>
      <c r="J689" s="15">
        <v>1080653</v>
      </c>
      <c r="K689" s="15">
        <v>0</v>
      </c>
      <c r="L689" s="15">
        <v>0</v>
      </c>
      <c r="M689" s="15">
        <v>10640</v>
      </c>
      <c r="N689" s="15">
        <v>317031</v>
      </c>
      <c r="O689" s="15">
        <v>3573</v>
      </c>
      <c r="P689" s="15">
        <v>3608</v>
      </c>
      <c r="Q689" s="15">
        <v>0</v>
      </c>
      <c r="R689" s="15">
        <v>0</v>
      </c>
      <c r="S689"/>
      <c r="T689"/>
      <c r="U689" s="11">
        <f t="shared" si="32"/>
        <v>13760</v>
      </c>
      <c r="V689" s="17">
        <f>((G689-G688)*'[1]Z1 values'!C$5*'[1]Z1 values'!$C$10)/'[1]Z1 values'!$C$12</f>
        <v>2.0752679443359377E-2</v>
      </c>
      <c r="W689" s="17">
        <f>((H689-H688)*'[1]Z1 values'!D$5*'[1]Z1 values'!$C$10)/'[1]Z1 values'!$C$12</f>
        <v>2.9025054931640627E-2</v>
      </c>
      <c r="X689" s="17">
        <f>((I689-I688)*'[1]Z1 values'!E$5*'[1]Z1 values'!$C$10)/'[1]Z1 values'!$C$12</f>
        <v>0.28459259033203121</v>
      </c>
      <c r="Y689" s="17">
        <f>((J689-J688)*'[1]Z1 values'!F$5*'[1]Z1 values'!$C$10)/'[1]Z1 values'!$C$12</f>
        <v>0.31050292968750004</v>
      </c>
      <c r="Z689" s="18">
        <f t="shared" si="30"/>
        <v>0.64487325439453125</v>
      </c>
      <c r="AA689">
        <f t="shared" si="31"/>
        <v>229.33333333333334</v>
      </c>
    </row>
    <row r="690" spans="1:27" s="13" customFormat="1" x14ac:dyDescent="0.25">
      <c r="A690" s="14" t="s">
        <v>15501</v>
      </c>
      <c r="B690" s="14" t="s">
        <v>119</v>
      </c>
      <c r="C690" s="14">
        <v>882025</v>
      </c>
      <c r="D690" s="15" t="s">
        <v>18267</v>
      </c>
      <c r="E690" s="15" t="s">
        <v>18268</v>
      </c>
      <c r="F690" s="15">
        <v>688</v>
      </c>
      <c r="G690" s="15">
        <v>3876894</v>
      </c>
      <c r="H690" s="15">
        <v>221890272</v>
      </c>
      <c r="I690" s="15">
        <v>544006</v>
      </c>
      <c r="J690" s="15">
        <v>1081613</v>
      </c>
      <c r="K690" s="15">
        <v>0</v>
      </c>
      <c r="L690" s="15">
        <v>0</v>
      </c>
      <c r="M690" s="15">
        <v>4051</v>
      </c>
      <c r="N690" s="15">
        <v>323621</v>
      </c>
      <c r="O690" s="15">
        <v>0</v>
      </c>
      <c r="P690" s="15">
        <v>960</v>
      </c>
      <c r="Q690" s="15">
        <v>0</v>
      </c>
      <c r="R690" s="15">
        <v>0</v>
      </c>
      <c r="S690"/>
      <c r="T690"/>
      <c r="U690" s="11">
        <f t="shared" si="32"/>
        <v>13780</v>
      </c>
      <c r="V690" s="17">
        <f>((G690-G689)*'[1]Z1 values'!C$5*'[1]Z1 values'!$C$10)/'[1]Z1 values'!$C$12</f>
        <v>7.9036468505859388E-3</v>
      </c>
      <c r="W690" s="17">
        <f>((H690-H689)*'[1]Z1 values'!D$5*'[1]Z1 values'!$C$10)/'[1]Z1 values'!$C$12</f>
        <v>2.9628387451171877E-2</v>
      </c>
      <c r="X690" s="17">
        <f>((I690-I689)*'[1]Z1 values'!E$5*'[1]Z1 values'!$C$10)/'[1]Z1 values'!$C$12</f>
        <v>0</v>
      </c>
      <c r="Y690" s="17">
        <f>((J690-J689)*'[1]Z1 values'!F$5*'[1]Z1 values'!$C$10)/'[1]Z1 values'!$C$12</f>
        <v>8.2617187499999994E-2</v>
      </c>
      <c r="Z690" s="18">
        <f t="shared" si="30"/>
        <v>0.12014922180175781</v>
      </c>
      <c r="AA690">
        <f t="shared" si="31"/>
        <v>229.66666666666666</v>
      </c>
    </row>
    <row r="691" spans="1:27" s="13" customFormat="1" x14ac:dyDescent="0.25">
      <c r="A691" s="14" t="s">
        <v>15522</v>
      </c>
      <c r="B691" s="14" t="s">
        <v>119</v>
      </c>
      <c r="C691" s="14">
        <v>883305</v>
      </c>
      <c r="D691" s="15" t="s">
        <v>18267</v>
      </c>
      <c r="E691" s="15" t="s">
        <v>18268</v>
      </c>
      <c r="F691" s="15">
        <v>689</v>
      </c>
      <c r="G691" s="15">
        <v>3880912</v>
      </c>
      <c r="H691" s="15">
        <v>222213928</v>
      </c>
      <c r="I691" s="15">
        <v>544006</v>
      </c>
      <c r="J691" s="15">
        <v>1082573</v>
      </c>
      <c r="K691" s="15">
        <v>0</v>
      </c>
      <c r="L691" s="15">
        <v>0</v>
      </c>
      <c r="M691" s="15">
        <v>4016</v>
      </c>
      <c r="N691" s="15">
        <v>323656</v>
      </c>
      <c r="O691" s="15">
        <v>0</v>
      </c>
      <c r="P691" s="15">
        <v>960</v>
      </c>
      <c r="Q691" s="15">
        <v>0</v>
      </c>
      <c r="R691" s="15">
        <v>0</v>
      </c>
      <c r="S691"/>
      <c r="T691"/>
      <c r="U691" s="11">
        <f t="shared" si="32"/>
        <v>13800</v>
      </c>
      <c r="V691" s="17">
        <f>((G691-G690)*'[1]Z1 values'!C$5*'[1]Z1 values'!$C$10)/'[1]Z1 values'!$C$12</f>
        <v>7.8353942871093752E-3</v>
      </c>
      <c r="W691" s="17">
        <f>((H691-H690)*'[1]Z1 values'!D$5*'[1]Z1 values'!$C$10)/'[1]Z1 values'!$C$12</f>
        <v>2.9631591796875002E-2</v>
      </c>
      <c r="X691" s="17">
        <f>((I691-I690)*'[1]Z1 values'!E$5*'[1]Z1 values'!$C$10)/'[1]Z1 values'!$C$12</f>
        <v>0</v>
      </c>
      <c r="Y691" s="17">
        <f>((J691-J690)*'[1]Z1 values'!F$5*'[1]Z1 values'!$C$10)/'[1]Z1 values'!$C$12</f>
        <v>8.2617187499999994E-2</v>
      </c>
      <c r="Z691" s="18">
        <f t="shared" si="30"/>
        <v>0.12008417358398438</v>
      </c>
      <c r="AA691">
        <f t="shared" si="31"/>
        <v>230</v>
      </c>
    </row>
    <row r="692" spans="1:27" s="13" customFormat="1" x14ac:dyDescent="0.25">
      <c r="A692" s="14" t="s">
        <v>15545</v>
      </c>
      <c r="B692" s="14" t="s">
        <v>119</v>
      </c>
      <c r="C692" s="14">
        <v>884585</v>
      </c>
      <c r="D692" s="15" t="s">
        <v>18267</v>
      </c>
      <c r="E692" s="15" t="s">
        <v>18268</v>
      </c>
      <c r="F692" s="15">
        <v>690</v>
      </c>
      <c r="G692" s="15">
        <v>3885135</v>
      </c>
      <c r="H692" s="15">
        <v>222537379</v>
      </c>
      <c r="I692" s="15">
        <v>544006</v>
      </c>
      <c r="J692" s="15">
        <v>1083655</v>
      </c>
      <c r="K692" s="15">
        <v>0</v>
      </c>
      <c r="L692" s="15">
        <v>0</v>
      </c>
      <c r="M692" s="15">
        <v>4221</v>
      </c>
      <c r="N692" s="15">
        <v>323451</v>
      </c>
      <c r="O692" s="15">
        <v>0</v>
      </c>
      <c r="P692" s="15">
        <v>1082</v>
      </c>
      <c r="Q692" s="15">
        <v>0</v>
      </c>
      <c r="R692" s="15">
        <v>0</v>
      </c>
      <c r="S692"/>
      <c r="T692"/>
      <c r="U692" s="11">
        <f t="shared" si="32"/>
        <v>13820</v>
      </c>
      <c r="V692" s="17">
        <f>((G692-G691)*'[1]Z1 values'!C$5*'[1]Z1 values'!$C$10)/'[1]Z1 values'!$C$12</f>
        <v>8.2351593017578138E-3</v>
      </c>
      <c r="W692" s="17">
        <f>((H692-H691)*'[1]Z1 values'!D$5*'[1]Z1 values'!$C$10)/'[1]Z1 values'!$C$12</f>
        <v>2.9612823486328127E-2</v>
      </c>
      <c r="X692" s="17">
        <f>((I692-I691)*'[1]Z1 values'!E$5*'[1]Z1 values'!$C$10)/'[1]Z1 values'!$C$12</f>
        <v>0</v>
      </c>
      <c r="Y692" s="17">
        <f>((J692-J691)*'[1]Z1 values'!F$5*'[1]Z1 values'!$C$10)/'[1]Z1 values'!$C$12</f>
        <v>9.3116455078125007E-2</v>
      </c>
      <c r="Z692" s="18">
        <f t="shared" si="30"/>
        <v>0.13096443786621095</v>
      </c>
      <c r="AA692">
        <f t="shared" si="31"/>
        <v>230.33333333333334</v>
      </c>
    </row>
    <row r="693" spans="1:27" s="13" customFormat="1" x14ac:dyDescent="0.25">
      <c r="A693" s="14" t="s">
        <v>15576</v>
      </c>
      <c r="B693" s="14" t="s">
        <v>119</v>
      </c>
      <c r="C693" s="14">
        <v>885865</v>
      </c>
      <c r="D693" s="15" t="s">
        <v>18267</v>
      </c>
      <c r="E693" s="15" t="s">
        <v>18268</v>
      </c>
      <c r="F693" s="15">
        <v>691</v>
      </c>
      <c r="G693" s="15">
        <v>3892045</v>
      </c>
      <c r="H693" s="15">
        <v>222858141</v>
      </c>
      <c r="I693" s="15">
        <v>544948</v>
      </c>
      <c r="J693" s="15">
        <v>1085604</v>
      </c>
      <c r="K693" s="15">
        <v>0</v>
      </c>
      <c r="L693" s="15">
        <v>0</v>
      </c>
      <c r="M693" s="15">
        <v>6908</v>
      </c>
      <c r="N693" s="15">
        <v>320762</v>
      </c>
      <c r="O693" s="15">
        <v>942</v>
      </c>
      <c r="P693" s="15">
        <v>1949</v>
      </c>
      <c r="Q693" s="15">
        <v>0</v>
      </c>
      <c r="R693" s="15">
        <v>0</v>
      </c>
      <c r="S693"/>
      <c r="T693"/>
      <c r="U693" s="11">
        <f t="shared" si="32"/>
        <v>13840</v>
      </c>
      <c r="V693" s="17">
        <f>((G693-G692)*'[1]Z1 values'!C$5*'[1]Z1 values'!$C$10)/'[1]Z1 values'!$C$12</f>
        <v>1.3475006103515624E-2</v>
      </c>
      <c r="W693" s="17">
        <f>((H693-H692)*'[1]Z1 values'!D$5*'[1]Z1 values'!$C$10)/'[1]Z1 values'!$C$12</f>
        <v>2.9366638183593752E-2</v>
      </c>
      <c r="X693" s="17">
        <f>((I693-I692)*'[1]Z1 values'!E$5*'[1]Z1 values'!$C$10)/'[1]Z1 values'!$C$12</f>
        <v>7.5031127929687497E-2</v>
      </c>
      <c r="Y693" s="17">
        <f>((J693-J692)*'[1]Z1 values'!F$5*'[1]Z1 values'!$C$10)/'[1]Z1 values'!$C$12</f>
        <v>0.16773010253906251</v>
      </c>
      <c r="Z693" s="18">
        <f t="shared" si="30"/>
        <v>0.28560287475585938</v>
      </c>
      <c r="AA693">
        <f t="shared" si="31"/>
        <v>230.66666666666666</v>
      </c>
    </row>
    <row r="694" spans="1:27" s="13" customFormat="1" x14ac:dyDescent="0.25">
      <c r="A694" s="14" t="s">
        <v>15596</v>
      </c>
      <c r="B694" s="14" t="s">
        <v>119</v>
      </c>
      <c r="C694" s="14">
        <v>887145</v>
      </c>
      <c r="D694" s="15" t="s">
        <v>18267</v>
      </c>
      <c r="E694" s="15" t="s">
        <v>18268</v>
      </c>
      <c r="F694" s="15">
        <v>692</v>
      </c>
      <c r="G694" s="15">
        <v>3896200</v>
      </c>
      <c r="H694" s="15">
        <v>223181656</v>
      </c>
      <c r="I694" s="15">
        <v>544948</v>
      </c>
      <c r="J694" s="15">
        <v>1086759</v>
      </c>
      <c r="K694" s="15">
        <v>0</v>
      </c>
      <c r="L694" s="15">
        <v>0</v>
      </c>
      <c r="M694" s="15">
        <v>4154</v>
      </c>
      <c r="N694" s="15">
        <v>323515</v>
      </c>
      <c r="O694" s="15">
        <v>0</v>
      </c>
      <c r="P694" s="15">
        <v>1155</v>
      </c>
      <c r="Q694" s="15">
        <v>0</v>
      </c>
      <c r="R694" s="15">
        <v>0</v>
      </c>
      <c r="S694"/>
      <c r="T694"/>
      <c r="U694" s="11">
        <f t="shared" si="32"/>
        <v>13860</v>
      </c>
      <c r="V694" s="17">
        <f>((G694-G693)*'[1]Z1 values'!C$5*'[1]Z1 values'!$C$10)/'[1]Z1 values'!$C$12</f>
        <v>8.1025543212890627E-3</v>
      </c>
      <c r="W694" s="17">
        <f>((H694-H693)*'[1]Z1 values'!D$5*'[1]Z1 values'!$C$10)/'[1]Z1 values'!$C$12</f>
        <v>2.9618682861328127E-2</v>
      </c>
      <c r="X694" s="17">
        <f>((I694-I693)*'[1]Z1 values'!E$5*'[1]Z1 values'!$C$10)/'[1]Z1 values'!$C$12</f>
        <v>0</v>
      </c>
      <c r="Y694" s="17">
        <f>((J694-J693)*'[1]Z1 values'!F$5*'[1]Z1 values'!$C$10)/'[1]Z1 values'!$C$12</f>
        <v>9.9398803710937497E-2</v>
      </c>
      <c r="Z694" s="18">
        <f t="shared" si="30"/>
        <v>0.13712004089355467</v>
      </c>
      <c r="AA694">
        <f t="shared" si="31"/>
        <v>231</v>
      </c>
    </row>
    <row r="695" spans="1:27" s="13" customFormat="1" x14ac:dyDescent="0.25">
      <c r="A695" s="14" t="s">
        <v>15619</v>
      </c>
      <c r="B695" s="14" t="s">
        <v>119</v>
      </c>
      <c r="C695" s="14">
        <v>888425</v>
      </c>
      <c r="D695" s="15" t="s">
        <v>18267</v>
      </c>
      <c r="E695" s="15" t="s">
        <v>18268</v>
      </c>
      <c r="F695" s="15">
        <v>693</v>
      </c>
      <c r="G695" s="15">
        <v>3900949</v>
      </c>
      <c r="H695" s="15">
        <v>223504578</v>
      </c>
      <c r="I695" s="15">
        <v>544948</v>
      </c>
      <c r="J695" s="15">
        <v>1087983</v>
      </c>
      <c r="K695" s="15">
        <v>0</v>
      </c>
      <c r="L695" s="15">
        <v>0</v>
      </c>
      <c r="M695" s="15">
        <v>4748</v>
      </c>
      <c r="N695" s="15">
        <v>322922</v>
      </c>
      <c r="O695" s="15">
        <v>0</v>
      </c>
      <c r="P695" s="15">
        <v>1224</v>
      </c>
      <c r="Q695" s="15">
        <v>0</v>
      </c>
      <c r="R695" s="15">
        <v>0</v>
      </c>
      <c r="S695"/>
      <c r="T695"/>
      <c r="U695" s="11">
        <f t="shared" si="32"/>
        <v>13880</v>
      </c>
      <c r="V695" s="17">
        <f>((G695-G694)*'[1]Z1 values'!C$5*'[1]Z1 values'!$C$10)/'[1]Z1 values'!$C$12</f>
        <v>9.2608978271484371E-3</v>
      </c>
      <c r="W695" s="17">
        <f>((H695-H694)*'[1]Z1 values'!D$5*'[1]Z1 values'!$C$10)/'[1]Z1 values'!$C$12</f>
        <v>2.9564392089843749E-2</v>
      </c>
      <c r="X695" s="17">
        <f>((I695-I694)*'[1]Z1 values'!E$5*'[1]Z1 values'!$C$10)/'[1]Z1 values'!$C$12</f>
        <v>0</v>
      </c>
      <c r="Y695" s="17">
        <f>((J695-J694)*'[1]Z1 values'!F$5*'[1]Z1 values'!$C$10)/'[1]Z1 values'!$C$12</f>
        <v>0.10533691406250001</v>
      </c>
      <c r="Z695" s="18">
        <f t="shared" si="30"/>
        <v>0.1441622039794922</v>
      </c>
      <c r="AA695">
        <f t="shared" si="31"/>
        <v>231.33333333333334</v>
      </c>
    </row>
    <row r="696" spans="1:27" s="13" customFormat="1" x14ac:dyDescent="0.25">
      <c r="A696" s="14" t="s">
        <v>15639</v>
      </c>
      <c r="B696" s="14" t="s">
        <v>119</v>
      </c>
      <c r="C696" s="14">
        <v>889705</v>
      </c>
      <c r="D696" s="15" t="s">
        <v>18267</v>
      </c>
      <c r="E696" s="15" t="s">
        <v>18268</v>
      </c>
      <c r="F696" s="15">
        <v>694</v>
      </c>
      <c r="G696" s="15">
        <v>3905095</v>
      </c>
      <c r="H696" s="15">
        <v>223828103</v>
      </c>
      <c r="I696" s="15">
        <v>544948</v>
      </c>
      <c r="J696" s="15">
        <v>1089152</v>
      </c>
      <c r="K696" s="15">
        <v>0</v>
      </c>
      <c r="L696" s="15">
        <v>0</v>
      </c>
      <c r="M696" s="15">
        <v>4145</v>
      </c>
      <c r="N696" s="15">
        <v>323525</v>
      </c>
      <c r="O696" s="15">
        <v>0</v>
      </c>
      <c r="P696" s="15">
        <v>1169</v>
      </c>
      <c r="Q696" s="15">
        <v>0</v>
      </c>
      <c r="R696" s="15">
        <v>0</v>
      </c>
      <c r="S696"/>
      <c r="T696"/>
      <c r="U696" s="11">
        <f t="shared" si="32"/>
        <v>13900</v>
      </c>
      <c r="V696" s="17">
        <f>((G696-G695)*'[1]Z1 values'!C$5*'[1]Z1 values'!$C$10)/'[1]Z1 values'!$C$12</f>
        <v>8.0850036621093746E-3</v>
      </c>
      <c r="W696" s="17">
        <f>((H696-H695)*'[1]Z1 values'!D$5*'[1]Z1 values'!$C$10)/'[1]Z1 values'!$C$12</f>
        <v>2.9619598388671876E-2</v>
      </c>
      <c r="X696" s="17">
        <f>((I696-I695)*'[1]Z1 values'!E$5*'[1]Z1 values'!$C$10)/'[1]Z1 values'!$C$12</f>
        <v>0</v>
      </c>
      <c r="Y696" s="17">
        <f>((J696-J695)*'[1]Z1 values'!F$5*'[1]Z1 values'!$C$10)/'[1]Z1 values'!$C$12</f>
        <v>0.10060363769531251</v>
      </c>
      <c r="Z696" s="18">
        <f t="shared" si="30"/>
        <v>0.13830823974609377</v>
      </c>
      <c r="AA696">
        <f t="shared" si="31"/>
        <v>231.66666666666666</v>
      </c>
    </row>
    <row r="697" spans="1:27" s="13" customFormat="1" x14ac:dyDescent="0.25">
      <c r="A697" s="14" t="s">
        <v>15659</v>
      </c>
      <c r="B697" s="14" t="s">
        <v>119</v>
      </c>
      <c r="C697" s="14">
        <v>890985</v>
      </c>
      <c r="D697" s="15" t="s">
        <v>18267</v>
      </c>
      <c r="E697" s="15" t="s">
        <v>18268</v>
      </c>
      <c r="F697" s="15">
        <v>695</v>
      </c>
      <c r="G697" s="15">
        <v>3909238</v>
      </c>
      <c r="H697" s="15">
        <v>224151631</v>
      </c>
      <c r="I697" s="15">
        <v>544948</v>
      </c>
      <c r="J697" s="15">
        <v>1090112</v>
      </c>
      <c r="K697" s="15">
        <v>0</v>
      </c>
      <c r="L697" s="15">
        <v>0</v>
      </c>
      <c r="M697" s="15">
        <v>4142</v>
      </c>
      <c r="N697" s="15">
        <v>323528</v>
      </c>
      <c r="O697" s="15">
        <v>0</v>
      </c>
      <c r="P697" s="15">
        <v>960</v>
      </c>
      <c r="Q697" s="15">
        <v>0</v>
      </c>
      <c r="R697" s="15">
        <v>0</v>
      </c>
      <c r="S697"/>
      <c r="T697"/>
      <c r="U697" s="11">
        <f t="shared" si="32"/>
        <v>13920</v>
      </c>
      <c r="V697" s="17">
        <f>((G697-G696)*'[1]Z1 values'!C$5*'[1]Z1 values'!$C$10)/'[1]Z1 values'!$C$12</f>
        <v>8.079153442382813E-3</v>
      </c>
      <c r="W697" s="17">
        <f>((H697-H696)*'[1]Z1 values'!D$5*'[1]Z1 values'!$C$10)/'[1]Z1 values'!$C$12</f>
        <v>2.9619873046875002E-2</v>
      </c>
      <c r="X697" s="17">
        <f>((I697-I696)*'[1]Z1 values'!E$5*'[1]Z1 values'!$C$10)/'[1]Z1 values'!$C$12</f>
        <v>0</v>
      </c>
      <c r="Y697" s="17">
        <f>((J697-J696)*'[1]Z1 values'!F$5*'[1]Z1 values'!$C$10)/'[1]Z1 values'!$C$12</f>
        <v>8.2617187499999994E-2</v>
      </c>
      <c r="Z697" s="18">
        <f t="shared" si="30"/>
        <v>0.12031621398925781</v>
      </c>
      <c r="AA697">
        <f t="shared" si="31"/>
        <v>232</v>
      </c>
    </row>
    <row r="698" spans="1:27" s="13" customFormat="1" x14ac:dyDescent="0.25">
      <c r="A698" s="14" t="s">
        <v>15679</v>
      </c>
      <c r="B698" s="14" t="s">
        <v>119</v>
      </c>
      <c r="C698" s="14">
        <v>892265</v>
      </c>
      <c r="D698" s="15" t="s">
        <v>18267</v>
      </c>
      <c r="E698" s="15" t="s">
        <v>18268</v>
      </c>
      <c r="F698" s="15">
        <v>696</v>
      </c>
      <c r="G698" s="15">
        <v>3917390</v>
      </c>
      <c r="H698" s="15">
        <v>224471148</v>
      </c>
      <c r="I698" s="15">
        <v>547026</v>
      </c>
      <c r="J698" s="15">
        <v>1092421</v>
      </c>
      <c r="K698" s="15">
        <v>0</v>
      </c>
      <c r="L698" s="15">
        <v>0</v>
      </c>
      <c r="M698" s="15">
        <v>8151</v>
      </c>
      <c r="N698" s="15">
        <v>319517</v>
      </c>
      <c r="O698" s="15">
        <v>2078</v>
      </c>
      <c r="P698" s="15">
        <v>2309</v>
      </c>
      <c r="Q698" s="15">
        <v>0</v>
      </c>
      <c r="R698" s="15">
        <v>0</v>
      </c>
      <c r="S698"/>
      <c r="T698"/>
      <c r="U698" s="11">
        <f t="shared" si="32"/>
        <v>13940</v>
      </c>
      <c r="V698" s="17">
        <f>((G698-G697)*'[1]Z1 values'!C$5*'[1]Z1 values'!$C$10)/'[1]Z1 values'!$C$12</f>
        <v>1.5896997070312498E-2</v>
      </c>
      <c r="W698" s="17">
        <f>((H698-H697)*'[1]Z1 values'!D$5*'[1]Z1 values'!$C$10)/'[1]Z1 values'!$C$12</f>
        <v>2.9252655029296876E-2</v>
      </c>
      <c r="X698" s="17">
        <f>((I698-I697)*'[1]Z1 values'!E$5*'[1]Z1 values'!$C$10)/'[1]Z1 values'!$C$12</f>
        <v>0.1655145263671875</v>
      </c>
      <c r="Y698" s="17">
        <f>((J698-J697)*'[1]Z1 values'!F$5*'[1]Z1 values'!$C$10)/'[1]Z1 values'!$C$12</f>
        <v>0.1987115478515625</v>
      </c>
      <c r="Z698" s="18">
        <f t="shared" si="30"/>
        <v>0.40937572631835939</v>
      </c>
      <c r="AA698">
        <f t="shared" si="31"/>
        <v>232.33333333333334</v>
      </c>
    </row>
    <row r="699" spans="1:27" s="13" customFormat="1" x14ac:dyDescent="0.25">
      <c r="A699" s="14" t="s">
        <v>15699</v>
      </c>
      <c r="B699" s="14" t="s">
        <v>119</v>
      </c>
      <c r="C699" s="14">
        <v>893545</v>
      </c>
      <c r="D699" s="15" t="s">
        <v>18267</v>
      </c>
      <c r="E699" s="15" t="s">
        <v>18268</v>
      </c>
      <c r="F699" s="15">
        <v>697</v>
      </c>
      <c r="G699" s="15">
        <v>3921447</v>
      </c>
      <c r="H699" s="15">
        <v>224794756</v>
      </c>
      <c r="I699" s="15">
        <v>547026</v>
      </c>
      <c r="J699" s="15">
        <v>1093765</v>
      </c>
      <c r="K699" s="15">
        <v>0</v>
      </c>
      <c r="L699" s="15">
        <v>0</v>
      </c>
      <c r="M699" s="15">
        <v>4056</v>
      </c>
      <c r="N699" s="15">
        <v>323608</v>
      </c>
      <c r="O699" s="15">
        <v>0</v>
      </c>
      <c r="P699" s="15">
        <v>1344</v>
      </c>
      <c r="Q699" s="15">
        <v>0</v>
      </c>
      <c r="R699" s="15">
        <v>0</v>
      </c>
      <c r="S699"/>
      <c r="T699"/>
      <c r="U699" s="11">
        <f t="shared" si="32"/>
        <v>13960</v>
      </c>
      <c r="V699" s="17">
        <f>((G699-G698)*'[1]Z1 values'!C$5*'[1]Z1 values'!$C$10)/'[1]Z1 values'!$C$12</f>
        <v>7.9114471435546875E-3</v>
      </c>
      <c r="W699" s="17">
        <f>((H699-H698)*'[1]Z1 values'!D$5*'[1]Z1 values'!$C$10)/'[1]Z1 values'!$C$12</f>
        <v>2.9627197265624999E-2</v>
      </c>
      <c r="X699" s="17">
        <f>((I699-I698)*'[1]Z1 values'!E$5*'[1]Z1 values'!$C$10)/'[1]Z1 values'!$C$12</f>
        <v>0</v>
      </c>
      <c r="Y699" s="17">
        <f>((J699-J698)*'[1]Z1 values'!F$5*'[1]Z1 values'!$C$10)/'[1]Z1 values'!$C$12</f>
        <v>0.11566406250000001</v>
      </c>
      <c r="Z699" s="18">
        <f t="shared" si="30"/>
        <v>0.1532027069091797</v>
      </c>
      <c r="AA699">
        <f t="shared" si="31"/>
        <v>232.66666666666666</v>
      </c>
    </row>
    <row r="700" spans="1:27" s="13" customFormat="1" x14ac:dyDescent="0.25">
      <c r="A700" s="14" t="s">
        <v>15723</v>
      </c>
      <c r="B700" s="14" t="s">
        <v>119</v>
      </c>
      <c r="C700" s="14">
        <v>894825</v>
      </c>
      <c r="D700" s="15" t="s">
        <v>18267</v>
      </c>
      <c r="E700" s="15" t="s">
        <v>18268</v>
      </c>
      <c r="F700" s="15">
        <v>698</v>
      </c>
      <c r="G700" s="15">
        <v>3928523</v>
      </c>
      <c r="H700" s="15">
        <v>225115360</v>
      </c>
      <c r="I700" s="15">
        <v>548448</v>
      </c>
      <c r="J700" s="15">
        <v>1095823</v>
      </c>
      <c r="K700" s="15">
        <v>0</v>
      </c>
      <c r="L700" s="15">
        <v>0</v>
      </c>
      <c r="M700" s="15">
        <v>7075</v>
      </c>
      <c r="N700" s="15">
        <v>320604</v>
      </c>
      <c r="O700" s="15">
        <v>1422</v>
      </c>
      <c r="P700" s="15">
        <v>2058</v>
      </c>
      <c r="Q700" s="15">
        <v>0</v>
      </c>
      <c r="R700" s="15">
        <v>0</v>
      </c>
      <c r="S700"/>
      <c r="T700"/>
      <c r="U700" s="11">
        <f t="shared" si="32"/>
        <v>13980</v>
      </c>
      <c r="V700" s="17">
        <f>((G700-G699)*'[1]Z1 values'!C$5*'[1]Z1 values'!$C$10)/'[1]Z1 values'!$C$12</f>
        <v>1.3798718261718749E-2</v>
      </c>
      <c r="W700" s="17">
        <f>((H700-H699)*'[1]Z1 values'!D$5*'[1]Z1 values'!$C$10)/'[1]Z1 values'!$C$12</f>
        <v>2.9352172851562497E-2</v>
      </c>
      <c r="X700" s="17">
        <f>((I700-I699)*'[1]Z1 values'!E$5*'[1]Z1 values'!$C$10)/'[1]Z1 values'!$C$12</f>
        <v>0.11326354980468749</v>
      </c>
      <c r="Y700" s="17">
        <f>((J700-J699)*'[1]Z1 values'!F$5*'[1]Z1 values'!$C$10)/'[1]Z1 values'!$C$12</f>
        <v>0.17711059570312501</v>
      </c>
      <c r="Z700" s="18">
        <f t="shared" si="30"/>
        <v>0.33352503662109378</v>
      </c>
      <c r="AA700">
        <f t="shared" si="31"/>
        <v>233</v>
      </c>
    </row>
    <row r="701" spans="1:27" s="13" customFormat="1" x14ac:dyDescent="0.25">
      <c r="A701" s="14" t="s">
        <v>15745</v>
      </c>
      <c r="B701" s="14" t="s">
        <v>119</v>
      </c>
      <c r="C701" s="14">
        <v>896105</v>
      </c>
      <c r="D701" s="15" t="s">
        <v>18267</v>
      </c>
      <c r="E701" s="15" t="s">
        <v>18268</v>
      </c>
      <c r="F701" s="15">
        <v>699</v>
      </c>
      <c r="G701" s="15">
        <v>3936973</v>
      </c>
      <c r="H701" s="15">
        <v>225434587</v>
      </c>
      <c r="I701" s="15">
        <v>551168</v>
      </c>
      <c r="J701" s="15">
        <v>1096813</v>
      </c>
      <c r="K701" s="15">
        <v>0</v>
      </c>
      <c r="L701" s="15">
        <v>0</v>
      </c>
      <c r="M701" s="15">
        <v>8448</v>
      </c>
      <c r="N701" s="15">
        <v>319227</v>
      </c>
      <c r="O701" s="15">
        <v>2720</v>
      </c>
      <c r="P701" s="15">
        <v>990</v>
      </c>
      <c r="Q701" s="15">
        <v>0</v>
      </c>
      <c r="R701" s="15">
        <v>0</v>
      </c>
      <c r="S701"/>
      <c r="T701"/>
      <c r="U701" s="11">
        <f t="shared" si="32"/>
        <v>14000</v>
      </c>
      <c r="V701" s="17">
        <f>((G701-G700)*'[1]Z1 values'!C$5*'[1]Z1 values'!$C$10)/'[1]Z1 values'!$C$12</f>
        <v>1.6478118896484373E-2</v>
      </c>
      <c r="W701" s="17">
        <f>((H701-H700)*'[1]Z1 values'!D$5*'[1]Z1 values'!$C$10)/'[1]Z1 values'!$C$12</f>
        <v>2.9226104736328123E-2</v>
      </c>
      <c r="X701" s="17">
        <f>((I701-I700)*'[1]Z1 values'!E$5*'[1]Z1 values'!$C$10)/'[1]Z1 values'!$C$12</f>
        <v>0.21665039062499997</v>
      </c>
      <c r="Y701" s="17">
        <f>((J701-J700)*'[1]Z1 values'!F$5*'[1]Z1 values'!$C$10)/'[1]Z1 values'!$C$12</f>
        <v>8.5198974609375006E-2</v>
      </c>
      <c r="Z701" s="18">
        <f t="shared" si="30"/>
        <v>0.34755358886718746</v>
      </c>
      <c r="AA701">
        <f t="shared" si="31"/>
        <v>233.33333333333334</v>
      </c>
    </row>
    <row r="702" spans="1:27" s="13" customFormat="1" x14ac:dyDescent="0.25">
      <c r="A702" s="14" t="s">
        <v>15765</v>
      </c>
      <c r="B702" s="14" t="s">
        <v>119</v>
      </c>
      <c r="C702" s="14">
        <v>897385</v>
      </c>
      <c r="D702" s="15" t="s">
        <v>18267</v>
      </c>
      <c r="E702" s="15" t="s">
        <v>18268</v>
      </c>
      <c r="F702" s="15">
        <v>700</v>
      </c>
      <c r="G702" s="15">
        <v>3941017</v>
      </c>
      <c r="H702" s="15">
        <v>225758208</v>
      </c>
      <c r="I702" s="15">
        <v>551168</v>
      </c>
      <c r="J702" s="15">
        <v>1097773</v>
      </c>
      <c r="K702" s="15">
        <v>0</v>
      </c>
      <c r="L702" s="15">
        <v>0</v>
      </c>
      <c r="M702" s="15">
        <v>4042</v>
      </c>
      <c r="N702" s="15">
        <v>323621</v>
      </c>
      <c r="O702" s="15">
        <v>0</v>
      </c>
      <c r="P702" s="15">
        <v>960</v>
      </c>
      <c r="Q702" s="15">
        <v>0</v>
      </c>
      <c r="R702" s="15">
        <v>0</v>
      </c>
      <c r="S702"/>
      <c r="T702"/>
      <c r="U702" s="11">
        <f t="shared" si="32"/>
        <v>14020</v>
      </c>
      <c r="V702" s="17">
        <f>((G702-G701)*'[1]Z1 values'!C$5*'[1]Z1 values'!$C$10)/'[1]Z1 values'!$C$12</f>
        <v>7.8860961914062506E-3</v>
      </c>
      <c r="W702" s="17">
        <f>((H702-H701)*'[1]Z1 values'!D$5*'[1]Z1 values'!$C$10)/'[1]Z1 values'!$C$12</f>
        <v>2.9628387451171877E-2</v>
      </c>
      <c r="X702" s="17">
        <f>((I702-I701)*'[1]Z1 values'!E$5*'[1]Z1 values'!$C$10)/'[1]Z1 values'!$C$12</f>
        <v>0</v>
      </c>
      <c r="Y702" s="17">
        <f>((J702-J701)*'[1]Z1 values'!F$5*'[1]Z1 values'!$C$10)/'[1]Z1 values'!$C$12</f>
        <v>8.2617187499999994E-2</v>
      </c>
      <c r="Z702" s="18">
        <f t="shared" si="30"/>
        <v>0.12013167114257813</v>
      </c>
      <c r="AA702">
        <f t="shared" si="31"/>
        <v>233.66666666666666</v>
      </c>
    </row>
    <row r="703" spans="1:27" s="13" customFormat="1" x14ac:dyDescent="0.25">
      <c r="A703" s="14" t="s">
        <v>15785</v>
      </c>
      <c r="B703" s="14" t="s">
        <v>119</v>
      </c>
      <c r="C703" s="14">
        <v>898665</v>
      </c>
      <c r="D703" s="15" t="s">
        <v>18267</v>
      </c>
      <c r="E703" s="15" t="s">
        <v>18268</v>
      </c>
      <c r="F703" s="15">
        <v>701</v>
      </c>
      <c r="G703" s="15">
        <v>3945038</v>
      </c>
      <c r="H703" s="15">
        <v>226081852</v>
      </c>
      <c r="I703" s="15">
        <v>551168</v>
      </c>
      <c r="J703" s="15">
        <v>1098922</v>
      </c>
      <c r="K703" s="15">
        <v>0</v>
      </c>
      <c r="L703" s="15">
        <v>0</v>
      </c>
      <c r="M703" s="15">
        <v>4020</v>
      </c>
      <c r="N703" s="15">
        <v>323644</v>
      </c>
      <c r="O703" s="15">
        <v>0</v>
      </c>
      <c r="P703" s="15">
        <v>1149</v>
      </c>
      <c r="Q703" s="15">
        <v>0</v>
      </c>
      <c r="R703" s="15">
        <v>0</v>
      </c>
      <c r="S703"/>
      <c r="T703"/>
      <c r="U703" s="11">
        <f t="shared" si="32"/>
        <v>14040</v>
      </c>
      <c r="V703" s="17">
        <f>((G703-G702)*'[1]Z1 values'!C$5*'[1]Z1 values'!$C$10)/'[1]Z1 values'!$C$12</f>
        <v>7.8412445068359368E-3</v>
      </c>
      <c r="W703" s="17">
        <f>((H703-H702)*'[1]Z1 values'!D$5*'[1]Z1 values'!$C$10)/'[1]Z1 values'!$C$12</f>
        <v>2.96304931640625E-2</v>
      </c>
      <c r="X703" s="17">
        <f>((I703-I702)*'[1]Z1 values'!E$5*'[1]Z1 values'!$C$10)/'[1]Z1 values'!$C$12</f>
        <v>0</v>
      </c>
      <c r="Y703" s="17">
        <f>((J703-J702)*'[1]Z1 values'!F$5*'[1]Z1 values'!$C$10)/'[1]Z1 values'!$C$12</f>
        <v>9.8882446289062509E-2</v>
      </c>
      <c r="Z703" s="18">
        <f t="shared" si="30"/>
        <v>0.13635418395996096</v>
      </c>
      <c r="AA703">
        <f t="shared" si="31"/>
        <v>234</v>
      </c>
    </row>
    <row r="704" spans="1:27" s="13" customFormat="1" x14ac:dyDescent="0.25">
      <c r="A704" s="14" t="s">
        <v>15805</v>
      </c>
      <c r="B704" s="14" t="s">
        <v>119</v>
      </c>
      <c r="C704" s="14">
        <v>899945</v>
      </c>
      <c r="D704" s="15" t="s">
        <v>18267</v>
      </c>
      <c r="E704" s="15" t="s">
        <v>18268</v>
      </c>
      <c r="F704" s="15">
        <v>702</v>
      </c>
      <c r="G704" s="15">
        <v>3949042</v>
      </c>
      <c r="H704" s="15">
        <v>226405513</v>
      </c>
      <c r="I704" s="15">
        <v>551168</v>
      </c>
      <c r="J704" s="15">
        <v>1099882</v>
      </c>
      <c r="K704" s="15">
        <v>0</v>
      </c>
      <c r="L704" s="15">
        <v>0</v>
      </c>
      <c r="M704" s="15">
        <v>4003</v>
      </c>
      <c r="N704" s="15">
        <v>323661</v>
      </c>
      <c r="O704" s="15">
        <v>0</v>
      </c>
      <c r="P704" s="15">
        <v>960</v>
      </c>
      <c r="Q704" s="15">
        <v>0</v>
      </c>
      <c r="R704" s="15">
        <v>0</v>
      </c>
      <c r="S704"/>
      <c r="T704"/>
      <c r="U704" s="11">
        <f t="shared" si="32"/>
        <v>14060</v>
      </c>
      <c r="V704" s="17">
        <f>((G704-G703)*'[1]Z1 values'!C$5*'[1]Z1 values'!$C$10)/'[1]Z1 values'!$C$12</f>
        <v>7.8080932617187503E-3</v>
      </c>
      <c r="W704" s="17">
        <f>((H704-H703)*'[1]Z1 values'!D$5*'[1]Z1 values'!$C$10)/'[1]Z1 values'!$C$12</f>
        <v>2.9632049560546873E-2</v>
      </c>
      <c r="X704" s="17">
        <f>((I704-I703)*'[1]Z1 values'!E$5*'[1]Z1 values'!$C$10)/'[1]Z1 values'!$C$12</f>
        <v>0</v>
      </c>
      <c r="Y704" s="17">
        <f>((J704-J703)*'[1]Z1 values'!F$5*'[1]Z1 values'!$C$10)/'[1]Z1 values'!$C$12</f>
        <v>8.2617187499999994E-2</v>
      </c>
      <c r="Z704" s="18">
        <f t="shared" si="30"/>
        <v>0.12005733032226562</v>
      </c>
      <c r="AA704">
        <f t="shared" si="31"/>
        <v>234.33333333333334</v>
      </c>
    </row>
    <row r="705" spans="1:27" s="13" customFormat="1" x14ac:dyDescent="0.25">
      <c r="A705" s="14" t="s">
        <v>15825</v>
      </c>
      <c r="B705" s="14" t="s">
        <v>119</v>
      </c>
      <c r="C705" s="14">
        <v>901225</v>
      </c>
      <c r="D705" s="15" t="s">
        <v>18267</v>
      </c>
      <c r="E705" s="15" t="s">
        <v>18268</v>
      </c>
      <c r="F705" s="15">
        <v>703</v>
      </c>
      <c r="G705" s="15">
        <v>3953072</v>
      </c>
      <c r="H705" s="15">
        <v>226729150</v>
      </c>
      <c r="I705" s="15">
        <v>551168</v>
      </c>
      <c r="J705" s="15">
        <v>1101037</v>
      </c>
      <c r="K705" s="15">
        <v>0</v>
      </c>
      <c r="L705" s="15">
        <v>0</v>
      </c>
      <c r="M705" s="15">
        <v>4029</v>
      </c>
      <c r="N705" s="15">
        <v>323637</v>
      </c>
      <c r="O705" s="15">
        <v>0</v>
      </c>
      <c r="P705" s="15">
        <v>1155</v>
      </c>
      <c r="Q705" s="15">
        <v>0</v>
      </c>
      <c r="R705" s="15">
        <v>0</v>
      </c>
      <c r="S705"/>
      <c r="T705"/>
      <c r="U705" s="11">
        <f t="shared" si="32"/>
        <v>14080</v>
      </c>
      <c r="V705" s="17">
        <f>((G705-G704)*'[1]Z1 values'!C$5*'[1]Z1 values'!$C$10)/'[1]Z1 values'!$C$12</f>
        <v>7.8587951660156249E-3</v>
      </c>
      <c r="W705" s="17">
        <f>((H705-H704)*'[1]Z1 values'!D$5*'[1]Z1 values'!$C$10)/'[1]Z1 values'!$C$12</f>
        <v>2.9629852294921877E-2</v>
      </c>
      <c r="X705" s="17">
        <f>((I705-I704)*'[1]Z1 values'!E$5*'[1]Z1 values'!$C$10)/'[1]Z1 values'!$C$12</f>
        <v>0</v>
      </c>
      <c r="Y705" s="17">
        <f>((J705-J704)*'[1]Z1 values'!F$5*'[1]Z1 values'!$C$10)/'[1]Z1 values'!$C$12</f>
        <v>9.9398803710937497E-2</v>
      </c>
      <c r="Z705" s="18">
        <f t="shared" si="30"/>
        <v>0.13688745117187501</v>
      </c>
      <c r="AA705">
        <f t="shared" si="31"/>
        <v>234.66666666666666</v>
      </c>
    </row>
    <row r="706" spans="1:27" s="13" customFormat="1" x14ac:dyDescent="0.25">
      <c r="A706" s="14" t="s">
        <v>15865</v>
      </c>
      <c r="B706" s="14" t="s">
        <v>119</v>
      </c>
      <c r="C706" s="14">
        <v>902505</v>
      </c>
      <c r="D706" s="15" t="s">
        <v>18267</v>
      </c>
      <c r="E706" s="15" t="s">
        <v>18268</v>
      </c>
      <c r="F706" s="15">
        <v>704</v>
      </c>
      <c r="G706" s="15">
        <v>3964116</v>
      </c>
      <c r="H706" s="15">
        <v>227045776</v>
      </c>
      <c r="I706" s="15">
        <v>554776</v>
      </c>
      <c r="J706" s="15">
        <v>1104676</v>
      </c>
      <c r="K706" s="15">
        <v>0</v>
      </c>
      <c r="L706" s="15">
        <v>0</v>
      </c>
      <c r="M706" s="15">
        <v>11043</v>
      </c>
      <c r="N706" s="15">
        <v>316626</v>
      </c>
      <c r="O706" s="15">
        <v>3608</v>
      </c>
      <c r="P706" s="15">
        <v>3639</v>
      </c>
      <c r="Q706" s="15">
        <v>0</v>
      </c>
      <c r="R706" s="15">
        <v>0</v>
      </c>
      <c r="S706"/>
      <c r="T706"/>
      <c r="U706" s="11">
        <f t="shared" si="32"/>
        <v>14100</v>
      </c>
      <c r="V706" s="17">
        <f>((G706-G705)*'[1]Z1 values'!C$5*'[1]Z1 values'!$C$10)/'[1]Z1 values'!$C$12</f>
        <v>2.1536608886718749E-2</v>
      </c>
      <c r="W706" s="17">
        <f>((H706-H705)*'[1]Z1 values'!D$5*'[1]Z1 values'!$C$10)/'[1]Z1 values'!$C$12</f>
        <v>2.8987976074218751E-2</v>
      </c>
      <c r="X706" s="17">
        <f>((I706-I705)*'[1]Z1 values'!E$5*'[1]Z1 values'!$C$10)/'[1]Z1 values'!$C$12</f>
        <v>0.28738037109374998</v>
      </c>
      <c r="Y706" s="17">
        <f>((J706-J705)*'[1]Z1 values'!F$5*'[1]Z1 values'!$C$10)/'[1]Z1 values'!$C$12</f>
        <v>0.31317077636718749</v>
      </c>
      <c r="Z706" s="18">
        <f t="shared" si="30"/>
        <v>0.651075732421875</v>
      </c>
      <c r="AA706">
        <f t="shared" si="31"/>
        <v>235</v>
      </c>
    </row>
    <row r="707" spans="1:27" s="13" customFormat="1" x14ac:dyDescent="0.25">
      <c r="A707" s="14" t="s">
        <v>15888</v>
      </c>
      <c r="B707" s="14" t="s">
        <v>119</v>
      </c>
      <c r="C707" s="14">
        <v>903785</v>
      </c>
      <c r="D707" s="15" t="s">
        <v>18267</v>
      </c>
      <c r="E707" s="15" t="s">
        <v>18268</v>
      </c>
      <c r="F707" s="15">
        <v>705</v>
      </c>
      <c r="G707" s="15">
        <v>3968263</v>
      </c>
      <c r="H707" s="15">
        <v>227369299</v>
      </c>
      <c r="I707" s="15">
        <v>554776</v>
      </c>
      <c r="J707" s="15">
        <v>1105636</v>
      </c>
      <c r="K707" s="15">
        <v>0</v>
      </c>
      <c r="L707" s="15">
        <v>0</v>
      </c>
      <c r="M707" s="15">
        <v>4146</v>
      </c>
      <c r="N707" s="15">
        <v>323523</v>
      </c>
      <c r="O707" s="15">
        <v>0</v>
      </c>
      <c r="P707" s="15">
        <v>960</v>
      </c>
      <c r="Q707" s="15">
        <v>0</v>
      </c>
      <c r="R707" s="15">
        <v>0</v>
      </c>
      <c r="S707"/>
      <c r="T707"/>
      <c r="U707" s="11">
        <f t="shared" si="32"/>
        <v>14120</v>
      </c>
      <c r="V707" s="17">
        <f>((G707-G706)*'[1]Z1 values'!C$5*'[1]Z1 values'!$C$10)/'[1]Z1 values'!$C$12</f>
        <v>8.0869537353515618E-3</v>
      </c>
      <c r="W707" s="17">
        <f>((H707-H706)*'[1]Z1 values'!D$5*'[1]Z1 values'!$C$10)/'[1]Z1 values'!$C$12</f>
        <v>2.9619415283203127E-2</v>
      </c>
      <c r="X707" s="17">
        <f>((I707-I706)*'[1]Z1 values'!E$5*'[1]Z1 values'!$C$10)/'[1]Z1 values'!$C$12</f>
        <v>0</v>
      </c>
      <c r="Y707" s="17">
        <f>((J707-J706)*'[1]Z1 values'!F$5*'[1]Z1 values'!$C$10)/'[1]Z1 values'!$C$12</f>
        <v>8.2617187499999994E-2</v>
      </c>
      <c r="Z707" s="18">
        <f t="shared" ref="Z707:Z770" si="33">SUM(V707:Y707)</f>
        <v>0.12032355651855468</v>
      </c>
      <c r="AA707">
        <f t="shared" ref="AA707:AA770" si="34">U707/60</f>
        <v>235.33333333333334</v>
      </c>
    </row>
    <row r="708" spans="1:27" s="13" customFormat="1" x14ac:dyDescent="0.25">
      <c r="A708" s="14" t="s">
        <v>15908</v>
      </c>
      <c r="B708" s="14" t="s">
        <v>119</v>
      </c>
      <c r="C708" s="14">
        <v>905065</v>
      </c>
      <c r="D708" s="15" t="s">
        <v>18267</v>
      </c>
      <c r="E708" s="15" t="s">
        <v>18268</v>
      </c>
      <c r="F708" s="15">
        <v>706</v>
      </c>
      <c r="G708" s="15">
        <v>3972399</v>
      </c>
      <c r="H708" s="15">
        <v>227692834</v>
      </c>
      <c r="I708" s="15">
        <v>554776</v>
      </c>
      <c r="J708" s="15">
        <v>1106785</v>
      </c>
      <c r="K708" s="15">
        <v>0</v>
      </c>
      <c r="L708" s="15">
        <v>0</v>
      </c>
      <c r="M708" s="15">
        <v>4134</v>
      </c>
      <c r="N708" s="15">
        <v>323535</v>
      </c>
      <c r="O708" s="15">
        <v>0</v>
      </c>
      <c r="P708" s="15">
        <v>1149</v>
      </c>
      <c r="Q708" s="15">
        <v>0</v>
      </c>
      <c r="R708" s="15">
        <v>0</v>
      </c>
      <c r="S708"/>
      <c r="T708"/>
      <c r="U708" s="11">
        <f t="shared" ref="U708:U771" si="35">U707+20</f>
        <v>14140</v>
      </c>
      <c r="V708" s="17">
        <f>((G708-G707)*'[1]Z1 values'!C$5*'[1]Z1 values'!$C$10)/'[1]Z1 values'!$C$12</f>
        <v>8.0655029296874993E-3</v>
      </c>
      <c r="W708" s="17">
        <f>((H708-H707)*'[1]Z1 values'!D$5*'[1]Z1 values'!$C$10)/'[1]Z1 values'!$C$12</f>
        <v>2.9620513916015622E-2</v>
      </c>
      <c r="X708" s="17">
        <f>((I708-I707)*'[1]Z1 values'!E$5*'[1]Z1 values'!$C$10)/'[1]Z1 values'!$C$12</f>
        <v>0</v>
      </c>
      <c r="Y708" s="17">
        <f>((J708-J707)*'[1]Z1 values'!F$5*'[1]Z1 values'!$C$10)/'[1]Z1 values'!$C$12</f>
        <v>9.8882446289062509E-2</v>
      </c>
      <c r="Z708" s="18">
        <f t="shared" si="33"/>
        <v>0.13656846313476562</v>
      </c>
      <c r="AA708">
        <f t="shared" si="34"/>
        <v>235.66666666666666</v>
      </c>
    </row>
    <row r="709" spans="1:27" s="13" customFormat="1" x14ac:dyDescent="0.25">
      <c r="A709" s="14" t="s">
        <v>15928</v>
      </c>
      <c r="B709" s="14" t="s">
        <v>119</v>
      </c>
      <c r="C709" s="14">
        <v>906345</v>
      </c>
      <c r="D709" s="15" t="s">
        <v>18267</v>
      </c>
      <c r="E709" s="15" t="s">
        <v>18268</v>
      </c>
      <c r="F709" s="15">
        <v>707</v>
      </c>
      <c r="G709" s="15">
        <v>3976542</v>
      </c>
      <c r="H709" s="15">
        <v>228016362</v>
      </c>
      <c r="I709" s="15">
        <v>554776</v>
      </c>
      <c r="J709" s="15">
        <v>1107745</v>
      </c>
      <c r="K709" s="15">
        <v>0</v>
      </c>
      <c r="L709" s="15">
        <v>0</v>
      </c>
      <c r="M709" s="15">
        <v>4141</v>
      </c>
      <c r="N709" s="15">
        <v>323528</v>
      </c>
      <c r="O709" s="15">
        <v>0</v>
      </c>
      <c r="P709" s="15">
        <v>960</v>
      </c>
      <c r="Q709" s="15">
        <v>0</v>
      </c>
      <c r="R709" s="15">
        <v>0</v>
      </c>
      <c r="S709"/>
      <c r="T709"/>
      <c r="U709" s="11">
        <f t="shared" si="35"/>
        <v>14160</v>
      </c>
      <c r="V709" s="17">
        <f>((G709-G708)*'[1]Z1 values'!C$5*'[1]Z1 values'!$C$10)/'[1]Z1 values'!$C$12</f>
        <v>8.079153442382813E-3</v>
      </c>
      <c r="W709" s="17">
        <f>((H709-H708)*'[1]Z1 values'!D$5*'[1]Z1 values'!$C$10)/'[1]Z1 values'!$C$12</f>
        <v>2.9619873046875002E-2</v>
      </c>
      <c r="X709" s="17">
        <f>((I709-I708)*'[1]Z1 values'!E$5*'[1]Z1 values'!$C$10)/'[1]Z1 values'!$C$12</f>
        <v>0</v>
      </c>
      <c r="Y709" s="17">
        <f>((J709-J708)*'[1]Z1 values'!F$5*'[1]Z1 values'!$C$10)/'[1]Z1 values'!$C$12</f>
        <v>8.2617187499999994E-2</v>
      </c>
      <c r="Z709" s="18">
        <f t="shared" si="33"/>
        <v>0.12031621398925781</v>
      </c>
      <c r="AA709">
        <f t="shared" si="34"/>
        <v>236</v>
      </c>
    </row>
    <row r="710" spans="1:27" s="13" customFormat="1" x14ac:dyDescent="0.25">
      <c r="A710" s="14" t="s">
        <v>15949</v>
      </c>
      <c r="B710" s="14" t="s">
        <v>119</v>
      </c>
      <c r="C710" s="14">
        <v>907625</v>
      </c>
      <c r="D710" s="15" t="s">
        <v>18267</v>
      </c>
      <c r="E710" s="15" t="s">
        <v>18268</v>
      </c>
      <c r="F710" s="15">
        <v>708</v>
      </c>
      <c r="G710" s="15">
        <v>3980653</v>
      </c>
      <c r="H710" s="15">
        <v>228339922</v>
      </c>
      <c r="I710" s="15">
        <v>554776</v>
      </c>
      <c r="J710" s="15">
        <v>1108705</v>
      </c>
      <c r="K710" s="15">
        <v>0</v>
      </c>
      <c r="L710" s="15">
        <v>0</v>
      </c>
      <c r="M710" s="15">
        <v>4109</v>
      </c>
      <c r="N710" s="15">
        <v>323560</v>
      </c>
      <c r="O710" s="15">
        <v>0</v>
      </c>
      <c r="P710" s="15">
        <v>960</v>
      </c>
      <c r="Q710" s="15">
        <v>0</v>
      </c>
      <c r="R710" s="15">
        <v>0</v>
      </c>
      <c r="S710"/>
      <c r="T710"/>
      <c r="U710" s="11">
        <f t="shared" si="35"/>
        <v>14180</v>
      </c>
      <c r="V710" s="17">
        <f>((G710-G709)*'[1]Z1 values'!C$5*'[1]Z1 values'!$C$10)/'[1]Z1 values'!$C$12</f>
        <v>8.0167510986328128E-3</v>
      </c>
      <c r="W710" s="17">
        <f>((H710-H709)*'[1]Z1 values'!D$5*'[1]Z1 values'!$C$10)/'[1]Z1 values'!$C$12</f>
        <v>2.9622802734374998E-2</v>
      </c>
      <c r="X710" s="17">
        <f>((I710-I709)*'[1]Z1 values'!E$5*'[1]Z1 values'!$C$10)/'[1]Z1 values'!$C$12</f>
        <v>0</v>
      </c>
      <c r="Y710" s="17">
        <f>((J710-J709)*'[1]Z1 values'!F$5*'[1]Z1 values'!$C$10)/'[1]Z1 values'!$C$12</f>
        <v>8.2617187499999994E-2</v>
      </c>
      <c r="Z710" s="18">
        <f t="shared" si="33"/>
        <v>0.1202567413330078</v>
      </c>
      <c r="AA710">
        <f t="shared" si="34"/>
        <v>236.33333333333334</v>
      </c>
    </row>
    <row r="711" spans="1:27" s="13" customFormat="1" x14ac:dyDescent="0.25">
      <c r="A711" s="14" t="s">
        <v>15969</v>
      </c>
      <c r="B711" s="14" t="s">
        <v>119</v>
      </c>
      <c r="C711" s="14">
        <v>908905</v>
      </c>
      <c r="D711" s="15" t="s">
        <v>18267</v>
      </c>
      <c r="E711" s="15" t="s">
        <v>18268</v>
      </c>
      <c r="F711" s="15">
        <v>709</v>
      </c>
      <c r="G711" s="15">
        <v>3986411</v>
      </c>
      <c r="H711" s="15">
        <v>228661835</v>
      </c>
      <c r="I711" s="15">
        <v>555561</v>
      </c>
      <c r="J711" s="15">
        <v>1110428</v>
      </c>
      <c r="K711" s="15">
        <v>0</v>
      </c>
      <c r="L711" s="15">
        <v>0</v>
      </c>
      <c r="M711" s="15">
        <v>5756</v>
      </c>
      <c r="N711" s="15">
        <v>321913</v>
      </c>
      <c r="O711" s="15">
        <v>785</v>
      </c>
      <c r="P711" s="15">
        <v>1723</v>
      </c>
      <c r="Q711" s="15">
        <v>0</v>
      </c>
      <c r="R711" s="15">
        <v>0</v>
      </c>
      <c r="S711"/>
      <c r="T711"/>
      <c r="U711" s="11">
        <f t="shared" si="35"/>
        <v>14200</v>
      </c>
      <c r="V711" s="17">
        <f>((G711-G710)*'[1]Z1 values'!C$5*'[1]Z1 values'!$C$10)/'[1]Z1 values'!$C$12</f>
        <v>1.1228521728515625E-2</v>
      </c>
      <c r="W711" s="17">
        <f>((H711-H710)*'[1]Z1 values'!D$5*'[1]Z1 values'!$C$10)/'[1]Z1 values'!$C$12</f>
        <v>2.9472015380859373E-2</v>
      </c>
      <c r="X711" s="17">
        <f>((I711-I710)*'[1]Z1 values'!E$5*'[1]Z1 values'!$C$10)/'[1]Z1 values'!$C$12</f>
        <v>6.2525939941406233E-2</v>
      </c>
      <c r="Y711" s="17">
        <f>((J711-J710)*'[1]Z1 values'!F$5*'[1]Z1 values'!$C$10)/'[1]Z1 values'!$C$12</f>
        <v>0.14828063964843752</v>
      </c>
      <c r="Z711" s="18">
        <f t="shared" si="33"/>
        <v>0.25150711669921877</v>
      </c>
      <c r="AA711">
        <f t="shared" si="34"/>
        <v>236.66666666666666</v>
      </c>
    </row>
    <row r="712" spans="1:27" s="13" customFormat="1" x14ac:dyDescent="0.25">
      <c r="A712" s="14" t="s">
        <v>15991</v>
      </c>
      <c r="B712" s="14" t="s">
        <v>119</v>
      </c>
      <c r="C712" s="14">
        <v>910185</v>
      </c>
      <c r="D712" s="15" t="s">
        <v>18267</v>
      </c>
      <c r="E712" s="15" t="s">
        <v>18268</v>
      </c>
      <c r="F712" s="15">
        <v>710</v>
      </c>
      <c r="G712" s="15">
        <v>3990809</v>
      </c>
      <c r="H712" s="15">
        <v>228985108</v>
      </c>
      <c r="I712" s="15">
        <v>555561</v>
      </c>
      <c r="J712" s="15">
        <v>1111669</v>
      </c>
      <c r="K712" s="15">
        <v>0</v>
      </c>
      <c r="L712" s="15">
        <v>0</v>
      </c>
      <c r="M712" s="15">
        <v>4396</v>
      </c>
      <c r="N712" s="15">
        <v>323273</v>
      </c>
      <c r="O712" s="15">
        <v>0</v>
      </c>
      <c r="P712" s="15">
        <v>1241</v>
      </c>
      <c r="Q712" s="15">
        <v>0</v>
      </c>
      <c r="R712" s="15">
        <v>0</v>
      </c>
      <c r="S712"/>
      <c r="T712"/>
      <c r="U712" s="11">
        <f t="shared" si="35"/>
        <v>14220</v>
      </c>
      <c r="V712" s="17">
        <f>((G712-G711)*'[1]Z1 values'!C$5*'[1]Z1 values'!$C$10)/'[1]Z1 values'!$C$12</f>
        <v>8.5764221191406247E-3</v>
      </c>
      <c r="W712" s="17">
        <f>((H712-H711)*'[1]Z1 values'!D$5*'[1]Z1 values'!$C$10)/'[1]Z1 values'!$C$12</f>
        <v>2.9596527099609377E-2</v>
      </c>
      <c r="X712" s="17">
        <f>((I712-I711)*'[1]Z1 values'!E$5*'[1]Z1 values'!$C$10)/'[1]Z1 values'!$C$12</f>
        <v>0</v>
      </c>
      <c r="Y712" s="17">
        <f>((J712-J711)*'[1]Z1 values'!F$5*'[1]Z1 values'!$C$10)/'[1]Z1 values'!$C$12</f>
        <v>0.1067999267578125</v>
      </c>
      <c r="Z712" s="18">
        <f t="shared" si="33"/>
        <v>0.1449728759765625</v>
      </c>
      <c r="AA712">
        <f t="shared" si="34"/>
        <v>237</v>
      </c>
    </row>
    <row r="713" spans="1:27" s="13" customFormat="1" x14ac:dyDescent="0.25">
      <c r="A713" s="14" t="s">
        <v>16011</v>
      </c>
      <c r="B713" s="14" t="s">
        <v>119</v>
      </c>
      <c r="C713" s="14">
        <v>911465</v>
      </c>
      <c r="D713" s="15" t="s">
        <v>18267</v>
      </c>
      <c r="E713" s="15" t="s">
        <v>18268</v>
      </c>
      <c r="F713" s="15">
        <v>711</v>
      </c>
      <c r="G713" s="15">
        <v>3994928</v>
      </c>
      <c r="H713" s="15">
        <v>229308660</v>
      </c>
      <c r="I713" s="15">
        <v>555561</v>
      </c>
      <c r="J713" s="15">
        <v>1112629</v>
      </c>
      <c r="K713" s="15">
        <v>0</v>
      </c>
      <c r="L713" s="15">
        <v>0</v>
      </c>
      <c r="M713" s="15">
        <v>4117</v>
      </c>
      <c r="N713" s="15">
        <v>323552</v>
      </c>
      <c r="O713" s="15">
        <v>0</v>
      </c>
      <c r="P713" s="15">
        <v>960</v>
      </c>
      <c r="Q713" s="15">
        <v>0</v>
      </c>
      <c r="R713" s="15">
        <v>0</v>
      </c>
      <c r="S713"/>
      <c r="T713"/>
      <c r="U713" s="11">
        <f t="shared" si="35"/>
        <v>14240</v>
      </c>
      <c r="V713" s="17">
        <f>((G713-G712)*'[1]Z1 values'!C$5*'[1]Z1 values'!$C$10)/'[1]Z1 values'!$C$12</f>
        <v>8.0323516845703137E-3</v>
      </c>
      <c r="W713" s="17">
        <f>((H713-H712)*'[1]Z1 values'!D$5*'[1]Z1 values'!$C$10)/'[1]Z1 values'!$C$12</f>
        <v>2.9622070312499998E-2</v>
      </c>
      <c r="X713" s="17">
        <f>((I713-I712)*'[1]Z1 values'!E$5*'[1]Z1 values'!$C$10)/'[1]Z1 values'!$C$12</f>
        <v>0</v>
      </c>
      <c r="Y713" s="17">
        <f>((J713-J712)*'[1]Z1 values'!F$5*'[1]Z1 values'!$C$10)/'[1]Z1 values'!$C$12</f>
        <v>8.2617187499999994E-2</v>
      </c>
      <c r="Z713" s="18">
        <f t="shared" si="33"/>
        <v>0.1202716094970703</v>
      </c>
      <c r="AA713">
        <f t="shared" si="34"/>
        <v>237.33333333333334</v>
      </c>
    </row>
    <row r="714" spans="1:27" s="13" customFormat="1" x14ac:dyDescent="0.25">
      <c r="A714" s="14" t="s">
        <v>16036</v>
      </c>
      <c r="B714" s="14" t="s">
        <v>119</v>
      </c>
      <c r="C714" s="14">
        <v>912745</v>
      </c>
      <c r="D714" s="15" t="s">
        <v>18267</v>
      </c>
      <c r="E714" s="15" t="s">
        <v>18268</v>
      </c>
      <c r="F714" s="15">
        <v>712</v>
      </c>
      <c r="G714" s="15">
        <v>3999066</v>
      </c>
      <c r="H714" s="15">
        <v>229632193</v>
      </c>
      <c r="I714" s="15">
        <v>555561</v>
      </c>
      <c r="J714" s="15">
        <v>1113778</v>
      </c>
      <c r="K714" s="15">
        <v>0</v>
      </c>
      <c r="L714" s="15">
        <v>0</v>
      </c>
      <c r="M714" s="15">
        <v>4136</v>
      </c>
      <c r="N714" s="15">
        <v>323533</v>
      </c>
      <c r="O714" s="15">
        <v>0</v>
      </c>
      <c r="P714" s="15">
        <v>1149</v>
      </c>
      <c r="Q714" s="15">
        <v>0</v>
      </c>
      <c r="R714" s="15">
        <v>0</v>
      </c>
      <c r="S714"/>
      <c r="T714"/>
      <c r="U714" s="11">
        <f t="shared" si="35"/>
        <v>14260</v>
      </c>
      <c r="V714" s="17">
        <f>((G714-G713)*'[1]Z1 values'!C$5*'[1]Z1 values'!$C$10)/'[1]Z1 values'!$C$12</f>
        <v>8.0694030761718737E-3</v>
      </c>
      <c r="W714" s="17">
        <f>((H714-H713)*'[1]Z1 values'!D$5*'[1]Z1 values'!$C$10)/'[1]Z1 values'!$C$12</f>
        <v>2.9620330810546873E-2</v>
      </c>
      <c r="X714" s="17">
        <f>((I714-I713)*'[1]Z1 values'!E$5*'[1]Z1 values'!$C$10)/'[1]Z1 values'!$C$12</f>
        <v>0</v>
      </c>
      <c r="Y714" s="17">
        <f>((J714-J713)*'[1]Z1 values'!F$5*'[1]Z1 values'!$C$10)/'[1]Z1 values'!$C$12</f>
        <v>9.8882446289062509E-2</v>
      </c>
      <c r="Z714" s="18">
        <f t="shared" si="33"/>
        <v>0.13657218017578127</v>
      </c>
      <c r="AA714">
        <f t="shared" si="34"/>
        <v>237.66666666666666</v>
      </c>
    </row>
    <row r="715" spans="1:27" s="13" customFormat="1" x14ac:dyDescent="0.25">
      <c r="A715" s="14" t="s">
        <v>16056</v>
      </c>
      <c r="B715" s="14" t="s">
        <v>119</v>
      </c>
      <c r="C715" s="14">
        <v>914025</v>
      </c>
      <c r="D715" s="15" t="s">
        <v>18267</v>
      </c>
      <c r="E715" s="15" t="s">
        <v>18268</v>
      </c>
      <c r="F715" s="15">
        <v>713</v>
      </c>
      <c r="G715" s="15">
        <v>4003209</v>
      </c>
      <c r="H715" s="15">
        <v>229955721</v>
      </c>
      <c r="I715" s="15">
        <v>555561</v>
      </c>
      <c r="J715" s="15">
        <v>1114738</v>
      </c>
      <c r="K715" s="15">
        <v>0</v>
      </c>
      <c r="L715" s="15">
        <v>0</v>
      </c>
      <c r="M715" s="15">
        <v>4141</v>
      </c>
      <c r="N715" s="15">
        <v>323528</v>
      </c>
      <c r="O715" s="15">
        <v>0</v>
      </c>
      <c r="P715" s="15">
        <v>960</v>
      </c>
      <c r="Q715" s="15">
        <v>0</v>
      </c>
      <c r="R715" s="15">
        <v>0</v>
      </c>
      <c r="S715"/>
      <c r="T715"/>
      <c r="U715" s="11">
        <f t="shared" si="35"/>
        <v>14280</v>
      </c>
      <c r="V715" s="17">
        <f>((G715-G714)*'[1]Z1 values'!C$5*'[1]Z1 values'!$C$10)/'[1]Z1 values'!$C$12</f>
        <v>8.079153442382813E-3</v>
      </c>
      <c r="W715" s="17">
        <f>((H715-H714)*'[1]Z1 values'!D$5*'[1]Z1 values'!$C$10)/'[1]Z1 values'!$C$12</f>
        <v>2.9619873046875002E-2</v>
      </c>
      <c r="X715" s="17">
        <f>((I715-I714)*'[1]Z1 values'!E$5*'[1]Z1 values'!$C$10)/'[1]Z1 values'!$C$12</f>
        <v>0</v>
      </c>
      <c r="Y715" s="17">
        <f>((J715-J714)*'[1]Z1 values'!F$5*'[1]Z1 values'!$C$10)/'[1]Z1 values'!$C$12</f>
        <v>8.2617187499999994E-2</v>
      </c>
      <c r="Z715" s="18">
        <f t="shared" si="33"/>
        <v>0.12031621398925781</v>
      </c>
      <c r="AA715">
        <f t="shared" si="34"/>
        <v>238</v>
      </c>
    </row>
    <row r="716" spans="1:27" s="13" customFormat="1" x14ac:dyDescent="0.25">
      <c r="A716" s="14" t="s">
        <v>16076</v>
      </c>
      <c r="B716" s="14" t="s">
        <v>119</v>
      </c>
      <c r="C716" s="14">
        <v>915305</v>
      </c>
      <c r="D716" s="15" t="s">
        <v>18267</v>
      </c>
      <c r="E716" s="15" t="s">
        <v>18268</v>
      </c>
      <c r="F716" s="15">
        <v>714</v>
      </c>
      <c r="G716" s="15">
        <v>4014956</v>
      </c>
      <c r="H716" s="15">
        <v>230271640</v>
      </c>
      <c r="I716" s="15">
        <v>560155</v>
      </c>
      <c r="J716" s="15">
        <v>1118053</v>
      </c>
      <c r="K716" s="15">
        <v>0</v>
      </c>
      <c r="L716" s="15">
        <v>0</v>
      </c>
      <c r="M716" s="15">
        <v>11745</v>
      </c>
      <c r="N716" s="15">
        <v>315919</v>
      </c>
      <c r="O716" s="15">
        <v>4594</v>
      </c>
      <c r="P716" s="15">
        <v>3315</v>
      </c>
      <c r="Q716" s="15">
        <v>0</v>
      </c>
      <c r="R716" s="15">
        <v>0</v>
      </c>
      <c r="S716"/>
      <c r="T716"/>
      <c r="U716" s="11">
        <f t="shared" si="35"/>
        <v>14300</v>
      </c>
      <c r="V716" s="17">
        <f>((G716-G715)*'[1]Z1 values'!C$5*'[1]Z1 values'!$C$10)/'[1]Z1 values'!$C$12</f>
        <v>2.2907510375976561E-2</v>
      </c>
      <c r="W716" s="17">
        <f>((H716-H715)*'[1]Z1 values'!D$5*'[1]Z1 values'!$C$10)/'[1]Z1 values'!$C$12</f>
        <v>2.8923248291015623E-2</v>
      </c>
      <c r="X716" s="17">
        <f>((I716-I715)*'[1]Z1 values'!E$5*'[1]Z1 values'!$C$10)/'[1]Z1 values'!$C$12</f>
        <v>0.3659161376953125</v>
      </c>
      <c r="Y716" s="17">
        <f>((J716-J715)*'[1]Z1 values'!F$5*'[1]Z1 values'!$C$10)/'[1]Z1 values'!$C$12</f>
        <v>0.28528747558593748</v>
      </c>
      <c r="Z716" s="18">
        <f t="shared" si="33"/>
        <v>0.70303437194824214</v>
      </c>
      <c r="AA716">
        <f t="shared" si="34"/>
        <v>238.33333333333334</v>
      </c>
    </row>
    <row r="717" spans="1:27" s="13" customFormat="1" x14ac:dyDescent="0.25">
      <c r="A717" s="14" t="s">
        <v>16096</v>
      </c>
      <c r="B717" s="14" t="s">
        <v>119</v>
      </c>
      <c r="C717" s="14">
        <v>916585</v>
      </c>
      <c r="D717" s="15" t="s">
        <v>18267</v>
      </c>
      <c r="E717" s="15" t="s">
        <v>18268</v>
      </c>
      <c r="F717" s="15">
        <v>715</v>
      </c>
      <c r="G717" s="15">
        <v>4024324</v>
      </c>
      <c r="H717" s="15">
        <v>230589932</v>
      </c>
      <c r="I717" s="15">
        <v>562663</v>
      </c>
      <c r="J717" s="15">
        <v>1121465</v>
      </c>
      <c r="K717" s="15">
        <v>0</v>
      </c>
      <c r="L717" s="15">
        <v>0</v>
      </c>
      <c r="M717" s="15">
        <v>9367</v>
      </c>
      <c r="N717" s="15">
        <v>318292</v>
      </c>
      <c r="O717" s="15">
        <v>2508</v>
      </c>
      <c r="P717" s="15">
        <v>3412</v>
      </c>
      <c r="Q717" s="15">
        <v>0</v>
      </c>
      <c r="R717" s="15">
        <v>0</v>
      </c>
      <c r="S717"/>
      <c r="T717"/>
      <c r="U717" s="11">
        <f t="shared" si="35"/>
        <v>14320</v>
      </c>
      <c r="V717" s="17">
        <f>((G717-G716)*'[1]Z1 values'!C$5*'[1]Z1 values'!$C$10)/'[1]Z1 values'!$C$12</f>
        <v>1.8268286132812499E-2</v>
      </c>
      <c r="W717" s="17">
        <f>((H717-H716)*'[1]Z1 values'!D$5*'[1]Z1 values'!$C$10)/'[1]Z1 values'!$C$12</f>
        <v>2.9140502929687499E-2</v>
      </c>
      <c r="X717" s="17">
        <f>((I717-I716)*'[1]Z1 values'!E$5*'[1]Z1 values'!$C$10)/'[1]Z1 values'!$C$12</f>
        <v>0.19976440429687498</v>
      </c>
      <c r="Y717" s="17">
        <f>((J717-J716)*'[1]Z1 values'!F$5*'[1]Z1 values'!$C$10)/'[1]Z1 values'!$C$12</f>
        <v>0.29363525390625</v>
      </c>
      <c r="Z717" s="18">
        <f t="shared" si="33"/>
        <v>0.54080844726562494</v>
      </c>
      <c r="AA717">
        <f t="shared" si="34"/>
        <v>238.66666666666666</v>
      </c>
    </row>
    <row r="718" spans="1:27" s="13" customFormat="1" x14ac:dyDescent="0.25">
      <c r="A718" s="14" t="s">
        <v>16120</v>
      </c>
      <c r="B718" s="14" t="s">
        <v>119</v>
      </c>
      <c r="C718" s="14">
        <v>917865</v>
      </c>
      <c r="D718" s="15" t="s">
        <v>18267</v>
      </c>
      <c r="E718" s="15" t="s">
        <v>18268</v>
      </c>
      <c r="F718" s="15">
        <v>716</v>
      </c>
      <c r="G718" s="15">
        <v>4032755</v>
      </c>
      <c r="H718" s="15">
        <v>230909167</v>
      </c>
      <c r="I718" s="15">
        <v>564513</v>
      </c>
      <c r="J718" s="15">
        <v>1123951</v>
      </c>
      <c r="K718" s="15">
        <v>0</v>
      </c>
      <c r="L718" s="15">
        <v>0</v>
      </c>
      <c r="M718" s="15">
        <v>8429</v>
      </c>
      <c r="N718" s="15">
        <v>319235</v>
      </c>
      <c r="O718" s="15">
        <v>1850</v>
      </c>
      <c r="P718" s="15">
        <v>2486</v>
      </c>
      <c r="Q718" s="15">
        <v>0</v>
      </c>
      <c r="R718" s="15">
        <v>0</v>
      </c>
      <c r="S718"/>
      <c r="T718"/>
      <c r="U718" s="11">
        <f t="shared" si="35"/>
        <v>14340</v>
      </c>
      <c r="V718" s="17">
        <f>((G718-G717)*'[1]Z1 values'!C$5*'[1]Z1 values'!$C$10)/'[1]Z1 values'!$C$12</f>
        <v>1.6441067504882813E-2</v>
      </c>
      <c r="W718" s="17">
        <f>((H718-H717)*'[1]Z1 values'!D$5*'[1]Z1 values'!$C$10)/'[1]Z1 values'!$C$12</f>
        <v>2.9226837158203123E-2</v>
      </c>
      <c r="X718" s="17">
        <f>((I718-I717)*'[1]Z1 values'!E$5*'[1]Z1 values'!$C$10)/'[1]Z1 values'!$C$12</f>
        <v>0.14735412597656247</v>
      </c>
      <c r="Y718" s="17">
        <f>((J718-J717)*'[1]Z1 values'!F$5*'[1]Z1 values'!$C$10)/'[1]Z1 values'!$C$12</f>
        <v>0.21394409179687504</v>
      </c>
      <c r="Z718" s="18">
        <f t="shared" si="33"/>
        <v>0.40696612243652341</v>
      </c>
      <c r="AA718">
        <f t="shared" si="34"/>
        <v>239</v>
      </c>
    </row>
    <row r="719" spans="1:27" s="13" customFormat="1" x14ac:dyDescent="0.25">
      <c r="A719" s="14" t="s">
        <v>16140</v>
      </c>
      <c r="B719" s="14" t="s">
        <v>119</v>
      </c>
      <c r="C719" s="14">
        <v>919145</v>
      </c>
      <c r="D719" s="15" t="s">
        <v>18267</v>
      </c>
      <c r="E719" s="15" t="s">
        <v>18268</v>
      </c>
      <c r="F719" s="15">
        <v>717</v>
      </c>
      <c r="G719" s="15">
        <v>4036898</v>
      </c>
      <c r="H719" s="15">
        <v>231232694</v>
      </c>
      <c r="I719" s="15">
        <v>564513</v>
      </c>
      <c r="J719" s="15">
        <v>1125295</v>
      </c>
      <c r="K719" s="15">
        <v>0</v>
      </c>
      <c r="L719" s="15">
        <v>0</v>
      </c>
      <c r="M719" s="15">
        <v>4142</v>
      </c>
      <c r="N719" s="15">
        <v>323527</v>
      </c>
      <c r="O719" s="15">
        <v>0</v>
      </c>
      <c r="P719" s="15">
        <v>1344</v>
      </c>
      <c r="Q719" s="15">
        <v>0</v>
      </c>
      <c r="R719" s="15">
        <v>0</v>
      </c>
      <c r="S719"/>
      <c r="T719"/>
      <c r="U719" s="11">
        <f t="shared" si="35"/>
        <v>14360</v>
      </c>
      <c r="V719" s="17">
        <f>((G719-G718)*'[1]Z1 values'!C$5*'[1]Z1 values'!$C$10)/'[1]Z1 values'!$C$12</f>
        <v>8.079153442382813E-3</v>
      </c>
      <c r="W719" s="17">
        <f>((H719-H718)*'[1]Z1 values'!D$5*'[1]Z1 values'!$C$10)/'[1]Z1 values'!$C$12</f>
        <v>2.9619781494140622E-2</v>
      </c>
      <c r="X719" s="17">
        <f>((I719-I718)*'[1]Z1 values'!E$5*'[1]Z1 values'!$C$10)/'[1]Z1 values'!$C$12</f>
        <v>0</v>
      </c>
      <c r="Y719" s="17">
        <f>((J719-J718)*'[1]Z1 values'!F$5*'[1]Z1 values'!$C$10)/'[1]Z1 values'!$C$12</f>
        <v>0.11566406250000001</v>
      </c>
      <c r="Z719" s="18">
        <f t="shared" si="33"/>
        <v>0.15336299743652343</v>
      </c>
      <c r="AA719">
        <f t="shared" si="34"/>
        <v>239.33333333333334</v>
      </c>
    </row>
    <row r="720" spans="1:27" s="13" customFormat="1" x14ac:dyDescent="0.25">
      <c r="A720" s="14" t="s">
        <v>16166</v>
      </c>
      <c r="B720" s="14" t="s">
        <v>119</v>
      </c>
      <c r="C720" s="14">
        <v>920425</v>
      </c>
      <c r="D720" s="15" t="s">
        <v>18267</v>
      </c>
      <c r="E720" s="15" t="s">
        <v>18268</v>
      </c>
      <c r="F720" s="15">
        <v>718</v>
      </c>
      <c r="G720" s="15">
        <v>4041041</v>
      </c>
      <c r="H720" s="15">
        <v>231556222</v>
      </c>
      <c r="I720" s="15">
        <v>564513</v>
      </c>
      <c r="J720" s="15">
        <v>1126255</v>
      </c>
      <c r="K720" s="15">
        <v>0</v>
      </c>
      <c r="L720" s="15">
        <v>0</v>
      </c>
      <c r="M720" s="15">
        <v>4142</v>
      </c>
      <c r="N720" s="15">
        <v>323528</v>
      </c>
      <c r="O720" s="15">
        <v>0</v>
      </c>
      <c r="P720" s="15">
        <v>960</v>
      </c>
      <c r="Q720" s="15">
        <v>0</v>
      </c>
      <c r="R720" s="15">
        <v>0</v>
      </c>
      <c r="S720"/>
      <c r="T720"/>
      <c r="U720" s="11">
        <f t="shared" si="35"/>
        <v>14380</v>
      </c>
      <c r="V720" s="17">
        <f>((G720-G719)*'[1]Z1 values'!C$5*'[1]Z1 values'!$C$10)/'[1]Z1 values'!$C$12</f>
        <v>8.079153442382813E-3</v>
      </c>
      <c r="W720" s="17">
        <f>((H720-H719)*'[1]Z1 values'!D$5*'[1]Z1 values'!$C$10)/'[1]Z1 values'!$C$12</f>
        <v>2.9619873046875002E-2</v>
      </c>
      <c r="X720" s="17">
        <f>((I720-I719)*'[1]Z1 values'!E$5*'[1]Z1 values'!$C$10)/'[1]Z1 values'!$C$12</f>
        <v>0</v>
      </c>
      <c r="Y720" s="17">
        <f>((J720-J719)*'[1]Z1 values'!F$5*'[1]Z1 values'!$C$10)/'[1]Z1 values'!$C$12</f>
        <v>8.2617187499999994E-2</v>
      </c>
      <c r="Z720" s="18">
        <f t="shared" si="33"/>
        <v>0.12031621398925781</v>
      </c>
      <c r="AA720">
        <f t="shared" si="34"/>
        <v>239.66666666666666</v>
      </c>
    </row>
    <row r="721" spans="1:27" s="13" customFormat="1" x14ac:dyDescent="0.25">
      <c r="A721" s="14" t="s">
        <v>16187</v>
      </c>
      <c r="B721" s="14" t="s">
        <v>119</v>
      </c>
      <c r="C721" s="14">
        <v>921705</v>
      </c>
      <c r="D721" s="15" t="s">
        <v>18267</v>
      </c>
      <c r="E721" s="15" t="s">
        <v>18268</v>
      </c>
      <c r="F721" s="15">
        <v>719</v>
      </c>
      <c r="G721" s="15">
        <v>4045178</v>
      </c>
      <c r="H721" s="15">
        <v>231879757</v>
      </c>
      <c r="I721" s="15">
        <v>564513</v>
      </c>
      <c r="J721" s="15">
        <v>1127215</v>
      </c>
      <c r="K721" s="15">
        <v>0</v>
      </c>
      <c r="L721" s="15">
        <v>0</v>
      </c>
      <c r="M721" s="15">
        <v>4136</v>
      </c>
      <c r="N721" s="15">
        <v>323535</v>
      </c>
      <c r="O721" s="15">
        <v>0</v>
      </c>
      <c r="P721" s="15">
        <v>960</v>
      </c>
      <c r="Q721" s="15">
        <v>0</v>
      </c>
      <c r="R721" s="15">
        <v>0</v>
      </c>
      <c r="S721"/>
      <c r="T721"/>
      <c r="U721" s="11">
        <f t="shared" si="35"/>
        <v>14400</v>
      </c>
      <c r="V721" s="17">
        <f>((G721-G720)*'[1]Z1 values'!C$5*'[1]Z1 values'!$C$10)/'[1]Z1 values'!$C$12</f>
        <v>8.0674530029296865E-3</v>
      </c>
      <c r="W721" s="17">
        <f>((H721-H720)*'[1]Z1 values'!D$5*'[1]Z1 values'!$C$10)/'[1]Z1 values'!$C$12</f>
        <v>2.9620513916015622E-2</v>
      </c>
      <c r="X721" s="17">
        <f>((I721-I720)*'[1]Z1 values'!E$5*'[1]Z1 values'!$C$10)/'[1]Z1 values'!$C$12</f>
        <v>0</v>
      </c>
      <c r="Y721" s="17">
        <f>((J721-J720)*'[1]Z1 values'!F$5*'[1]Z1 values'!$C$10)/'[1]Z1 values'!$C$12</f>
        <v>8.2617187499999994E-2</v>
      </c>
      <c r="Z721" s="18">
        <f t="shared" si="33"/>
        <v>0.12030515441894531</v>
      </c>
      <c r="AA721">
        <f t="shared" si="34"/>
        <v>240</v>
      </c>
    </row>
    <row r="722" spans="1:27" s="13" customFormat="1" x14ac:dyDescent="0.25">
      <c r="A722" s="14" t="s">
        <v>16220</v>
      </c>
      <c r="B722" s="14" t="s">
        <v>119</v>
      </c>
      <c r="C722" s="14">
        <v>922985</v>
      </c>
      <c r="D722" s="15" t="s">
        <v>18267</v>
      </c>
      <c r="E722" s="15" t="s">
        <v>18268</v>
      </c>
      <c r="F722" s="15">
        <v>720</v>
      </c>
      <c r="G722" s="15">
        <v>4049835</v>
      </c>
      <c r="H722" s="15">
        <v>232202773</v>
      </c>
      <c r="I722" s="15">
        <v>564513</v>
      </c>
      <c r="J722" s="15">
        <v>1128671</v>
      </c>
      <c r="K722" s="15">
        <v>0</v>
      </c>
      <c r="L722" s="15">
        <v>0</v>
      </c>
      <c r="M722" s="15">
        <v>4656</v>
      </c>
      <c r="N722" s="15">
        <v>323016</v>
      </c>
      <c r="O722" s="15">
        <v>0</v>
      </c>
      <c r="P722" s="15">
        <v>1456</v>
      </c>
      <c r="Q722" s="15">
        <v>0</v>
      </c>
      <c r="R722" s="15">
        <v>0</v>
      </c>
      <c r="S722"/>
      <c r="T722"/>
      <c r="U722" s="11">
        <f t="shared" si="35"/>
        <v>14420</v>
      </c>
      <c r="V722" s="17">
        <f>((G722-G721)*'[1]Z1 values'!C$5*'[1]Z1 values'!$C$10)/'[1]Z1 values'!$C$12</f>
        <v>9.0814910888671885E-3</v>
      </c>
      <c r="W722" s="17">
        <f>((H722-H721)*'[1]Z1 values'!D$5*'[1]Z1 values'!$C$10)/'[1]Z1 values'!$C$12</f>
        <v>2.9572998046875E-2</v>
      </c>
      <c r="X722" s="17">
        <f>((I722-I721)*'[1]Z1 values'!E$5*'[1]Z1 values'!$C$10)/'[1]Z1 values'!$C$12</f>
        <v>0</v>
      </c>
      <c r="Y722" s="17">
        <f>((J722-J721)*'[1]Z1 values'!F$5*'[1]Z1 values'!$C$10)/'[1]Z1 values'!$C$12</f>
        <v>0.125302734375</v>
      </c>
      <c r="Z722" s="18">
        <f t="shared" si="33"/>
        <v>0.16395722351074218</v>
      </c>
      <c r="AA722">
        <f t="shared" si="34"/>
        <v>240.33333333333334</v>
      </c>
    </row>
    <row r="723" spans="1:27" s="13" customFormat="1" x14ac:dyDescent="0.25">
      <c r="A723" s="14" t="s">
        <v>16241</v>
      </c>
      <c r="B723" s="14" t="s">
        <v>119</v>
      </c>
      <c r="C723" s="14">
        <v>924265</v>
      </c>
      <c r="D723" s="15" t="s">
        <v>18267</v>
      </c>
      <c r="E723" s="15" t="s">
        <v>18268</v>
      </c>
      <c r="F723" s="15">
        <v>721</v>
      </c>
      <c r="G723" s="15">
        <v>4056131</v>
      </c>
      <c r="H723" s="15">
        <v>232524150</v>
      </c>
      <c r="I723" s="15">
        <v>565426</v>
      </c>
      <c r="J723" s="15">
        <v>1130187</v>
      </c>
      <c r="K723" s="15">
        <v>0</v>
      </c>
      <c r="L723" s="15">
        <v>0</v>
      </c>
      <c r="M723" s="15">
        <v>6295</v>
      </c>
      <c r="N723" s="15">
        <v>321377</v>
      </c>
      <c r="O723" s="15">
        <v>913</v>
      </c>
      <c r="P723" s="15">
        <v>1516</v>
      </c>
      <c r="Q723" s="15">
        <v>0</v>
      </c>
      <c r="R723" s="15">
        <v>0</v>
      </c>
      <c r="S723"/>
      <c r="T723"/>
      <c r="U723" s="11">
        <f t="shared" si="35"/>
        <v>14440</v>
      </c>
      <c r="V723" s="17">
        <f>((G723-G722)*'[1]Z1 values'!C$5*'[1]Z1 values'!$C$10)/'[1]Z1 values'!$C$12</f>
        <v>1.2277661132812501E-2</v>
      </c>
      <c r="W723" s="17">
        <f>((H723-H722)*'[1]Z1 values'!D$5*'[1]Z1 values'!$C$10)/'[1]Z1 values'!$C$12</f>
        <v>2.9422943115234374E-2</v>
      </c>
      <c r="X723" s="17">
        <f>((I723-I722)*'[1]Z1 values'!E$5*'[1]Z1 values'!$C$10)/'[1]Z1 values'!$C$12</f>
        <v>7.2721252441406245E-2</v>
      </c>
      <c r="Y723" s="17">
        <f>((J723-J722)*'[1]Z1 values'!F$5*'[1]Z1 values'!$C$10)/'[1]Z1 values'!$C$12</f>
        <v>0.13046630859375</v>
      </c>
      <c r="Z723" s="18">
        <f t="shared" si="33"/>
        <v>0.24488816528320312</v>
      </c>
      <c r="AA723">
        <f t="shared" si="34"/>
        <v>240.66666666666666</v>
      </c>
    </row>
    <row r="724" spans="1:27" s="13" customFormat="1" x14ac:dyDescent="0.25">
      <c r="A724" s="14" t="s">
        <v>16261</v>
      </c>
      <c r="B724" s="14" t="s">
        <v>119</v>
      </c>
      <c r="C724" s="14">
        <v>925545</v>
      </c>
      <c r="D724" s="15" t="s">
        <v>18267</v>
      </c>
      <c r="E724" s="15" t="s">
        <v>18268</v>
      </c>
      <c r="F724" s="15">
        <v>722</v>
      </c>
      <c r="G724" s="15">
        <v>4060289</v>
      </c>
      <c r="H724" s="15">
        <v>232847665</v>
      </c>
      <c r="I724" s="15">
        <v>565426</v>
      </c>
      <c r="J724" s="15">
        <v>1131336</v>
      </c>
      <c r="K724" s="15">
        <v>0</v>
      </c>
      <c r="L724" s="15">
        <v>0</v>
      </c>
      <c r="M724" s="15">
        <v>4156</v>
      </c>
      <c r="N724" s="15">
        <v>323515</v>
      </c>
      <c r="O724" s="15">
        <v>0</v>
      </c>
      <c r="P724" s="15">
        <v>1149</v>
      </c>
      <c r="Q724" s="15">
        <v>0</v>
      </c>
      <c r="R724" s="15">
        <v>0</v>
      </c>
      <c r="S724"/>
      <c r="T724"/>
      <c r="U724" s="11">
        <f t="shared" si="35"/>
        <v>14460</v>
      </c>
      <c r="V724" s="17">
        <f>((G724-G723)*'[1]Z1 values'!C$5*'[1]Z1 values'!$C$10)/'[1]Z1 values'!$C$12</f>
        <v>8.1084045410156243E-3</v>
      </c>
      <c r="W724" s="17">
        <f>((H724-H723)*'[1]Z1 values'!D$5*'[1]Z1 values'!$C$10)/'[1]Z1 values'!$C$12</f>
        <v>2.9618682861328127E-2</v>
      </c>
      <c r="X724" s="17">
        <f>((I724-I723)*'[1]Z1 values'!E$5*'[1]Z1 values'!$C$10)/'[1]Z1 values'!$C$12</f>
        <v>0</v>
      </c>
      <c r="Y724" s="17">
        <f>((J724-J723)*'[1]Z1 values'!F$5*'[1]Z1 values'!$C$10)/'[1]Z1 values'!$C$12</f>
        <v>9.8882446289062509E-2</v>
      </c>
      <c r="Z724" s="18">
        <f t="shared" si="33"/>
        <v>0.13660953369140627</v>
      </c>
      <c r="AA724">
        <f t="shared" si="34"/>
        <v>241</v>
      </c>
    </row>
    <row r="725" spans="1:27" s="13" customFormat="1" x14ac:dyDescent="0.25">
      <c r="A725" s="14" t="s">
        <v>16282</v>
      </c>
      <c r="B725" s="14" t="s">
        <v>119</v>
      </c>
      <c r="C725" s="14">
        <v>926825</v>
      </c>
      <c r="D725" s="15" t="s">
        <v>18267</v>
      </c>
      <c r="E725" s="15" t="s">
        <v>18268</v>
      </c>
      <c r="F725" s="15">
        <v>723</v>
      </c>
      <c r="G725" s="15">
        <v>4064407</v>
      </c>
      <c r="H725" s="15">
        <v>233171220</v>
      </c>
      <c r="I725" s="15">
        <v>565426</v>
      </c>
      <c r="J725" s="15">
        <v>1132296</v>
      </c>
      <c r="K725" s="15">
        <v>0</v>
      </c>
      <c r="L725" s="15">
        <v>0</v>
      </c>
      <c r="M725" s="15">
        <v>4117</v>
      </c>
      <c r="N725" s="15">
        <v>323555</v>
      </c>
      <c r="O725" s="15">
        <v>0</v>
      </c>
      <c r="P725" s="15">
        <v>960</v>
      </c>
      <c r="Q725" s="15">
        <v>0</v>
      </c>
      <c r="R725" s="15">
        <v>0</v>
      </c>
      <c r="S725"/>
      <c r="T725"/>
      <c r="U725" s="11">
        <f t="shared" si="35"/>
        <v>14480</v>
      </c>
      <c r="V725" s="17">
        <f>((G725-G724)*'[1]Z1 values'!C$5*'[1]Z1 values'!$C$10)/'[1]Z1 values'!$C$12</f>
        <v>8.0304016113281248E-3</v>
      </c>
      <c r="W725" s="17">
        <f>((H725-H724)*'[1]Z1 values'!D$5*'[1]Z1 values'!$C$10)/'[1]Z1 values'!$C$12</f>
        <v>2.9622344970703131E-2</v>
      </c>
      <c r="X725" s="17">
        <f>((I725-I724)*'[1]Z1 values'!E$5*'[1]Z1 values'!$C$10)/'[1]Z1 values'!$C$12</f>
        <v>0</v>
      </c>
      <c r="Y725" s="17">
        <f>((J725-J724)*'[1]Z1 values'!F$5*'[1]Z1 values'!$C$10)/'[1]Z1 values'!$C$12</f>
        <v>8.2617187499999994E-2</v>
      </c>
      <c r="Z725" s="18">
        <f t="shared" si="33"/>
        <v>0.12026993408203125</v>
      </c>
      <c r="AA725">
        <f t="shared" si="34"/>
        <v>241.33333333333334</v>
      </c>
    </row>
    <row r="726" spans="1:27" s="13" customFormat="1" x14ac:dyDescent="0.25">
      <c r="A726" s="14" t="s">
        <v>16302</v>
      </c>
      <c r="B726" s="14" t="s">
        <v>119</v>
      </c>
      <c r="C726" s="14">
        <v>928105</v>
      </c>
      <c r="D726" s="15" t="s">
        <v>18267</v>
      </c>
      <c r="E726" s="15" t="s">
        <v>18268</v>
      </c>
      <c r="F726" s="15">
        <v>724</v>
      </c>
      <c r="G726" s="15">
        <v>4068543</v>
      </c>
      <c r="H726" s="15">
        <v>233494758</v>
      </c>
      <c r="I726" s="15">
        <v>565426</v>
      </c>
      <c r="J726" s="15">
        <v>1133256</v>
      </c>
      <c r="K726" s="15">
        <v>0</v>
      </c>
      <c r="L726" s="15">
        <v>0</v>
      </c>
      <c r="M726" s="15">
        <v>4135</v>
      </c>
      <c r="N726" s="15">
        <v>323538</v>
      </c>
      <c r="O726" s="15">
        <v>0</v>
      </c>
      <c r="P726" s="15">
        <v>960</v>
      </c>
      <c r="Q726" s="15">
        <v>0</v>
      </c>
      <c r="R726" s="15">
        <v>0</v>
      </c>
      <c r="S726"/>
      <c r="T726"/>
      <c r="U726" s="11">
        <f t="shared" si="35"/>
        <v>14500</v>
      </c>
      <c r="V726" s="17">
        <f>((G726-G725)*'[1]Z1 values'!C$5*'[1]Z1 values'!$C$10)/'[1]Z1 values'!$C$12</f>
        <v>8.0655029296874993E-3</v>
      </c>
      <c r="W726" s="17">
        <f>((H726-H725)*'[1]Z1 values'!D$5*'[1]Z1 values'!$C$10)/'[1]Z1 values'!$C$12</f>
        <v>2.9620788574218748E-2</v>
      </c>
      <c r="X726" s="17">
        <f>((I726-I725)*'[1]Z1 values'!E$5*'[1]Z1 values'!$C$10)/'[1]Z1 values'!$C$12</f>
        <v>0</v>
      </c>
      <c r="Y726" s="17">
        <f>((J726-J725)*'[1]Z1 values'!F$5*'[1]Z1 values'!$C$10)/'[1]Z1 values'!$C$12</f>
        <v>8.2617187499999994E-2</v>
      </c>
      <c r="Z726" s="18">
        <f t="shared" si="33"/>
        <v>0.12030347900390624</v>
      </c>
      <c r="AA726">
        <f t="shared" si="34"/>
        <v>241.66666666666666</v>
      </c>
    </row>
    <row r="727" spans="1:27" s="13" customFormat="1" x14ac:dyDescent="0.25">
      <c r="A727" s="14" t="s">
        <v>16322</v>
      </c>
      <c r="B727" s="14" t="s">
        <v>119</v>
      </c>
      <c r="C727" s="14">
        <v>929385</v>
      </c>
      <c r="D727" s="15" t="s">
        <v>18267</v>
      </c>
      <c r="E727" s="15" t="s">
        <v>18268</v>
      </c>
      <c r="F727" s="15">
        <v>725</v>
      </c>
      <c r="G727" s="15">
        <v>4072916</v>
      </c>
      <c r="H727" s="15">
        <v>233818059</v>
      </c>
      <c r="I727" s="15">
        <v>565426</v>
      </c>
      <c r="J727" s="15">
        <v>1134485</v>
      </c>
      <c r="K727" s="15">
        <v>0</v>
      </c>
      <c r="L727" s="15">
        <v>0</v>
      </c>
      <c r="M727" s="15">
        <v>4372</v>
      </c>
      <c r="N727" s="15">
        <v>323301</v>
      </c>
      <c r="O727" s="15">
        <v>0</v>
      </c>
      <c r="P727" s="15">
        <v>1229</v>
      </c>
      <c r="Q727" s="15">
        <v>0</v>
      </c>
      <c r="R727" s="15">
        <v>0</v>
      </c>
      <c r="S727"/>
      <c r="T727"/>
      <c r="U727" s="11">
        <f t="shared" si="35"/>
        <v>14520</v>
      </c>
      <c r="V727" s="17">
        <f>((G727-G726)*'[1]Z1 values'!C$5*'[1]Z1 values'!$C$10)/'[1]Z1 values'!$C$12</f>
        <v>8.5276702880859364E-3</v>
      </c>
      <c r="W727" s="17">
        <f>((H727-H726)*'[1]Z1 values'!D$5*'[1]Z1 values'!$C$10)/'[1]Z1 values'!$C$12</f>
        <v>2.9599090576171876E-2</v>
      </c>
      <c r="X727" s="17">
        <f>((I727-I726)*'[1]Z1 values'!E$5*'[1]Z1 values'!$C$10)/'[1]Z1 values'!$C$12</f>
        <v>0</v>
      </c>
      <c r="Y727" s="17">
        <f>((J727-J726)*'[1]Z1 values'!F$5*'[1]Z1 values'!$C$10)/'[1]Z1 values'!$C$12</f>
        <v>0.10576721191406251</v>
      </c>
      <c r="Z727" s="18">
        <f t="shared" si="33"/>
        <v>0.14389397277832033</v>
      </c>
      <c r="AA727">
        <f t="shared" si="34"/>
        <v>242</v>
      </c>
    </row>
    <row r="728" spans="1:27" s="13" customFormat="1" x14ac:dyDescent="0.25">
      <c r="A728" s="14" t="s">
        <v>16347</v>
      </c>
      <c r="B728" s="14" t="s">
        <v>119</v>
      </c>
      <c r="C728" s="14">
        <v>930665</v>
      </c>
      <c r="D728" s="15" t="s">
        <v>18267</v>
      </c>
      <c r="E728" s="15" t="s">
        <v>18268</v>
      </c>
      <c r="F728" s="15">
        <v>726</v>
      </c>
      <c r="G728" s="15">
        <v>4081901</v>
      </c>
      <c r="H728" s="15">
        <v>234136747</v>
      </c>
      <c r="I728" s="15">
        <v>567764</v>
      </c>
      <c r="J728" s="15">
        <v>1137693</v>
      </c>
      <c r="K728" s="15">
        <v>0</v>
      </c>
      <c r="L728" s="15">
        <v>0</v>
      </c>
      <c r="M728" s="15">
        <v>8984</v>
      </c>
      <c r="N728" s="15">
        <v>318688</v>
      </c>
      <c r="O728" s="15">
        <v>2338</v>
      </c>
      <c r="P728" s="15">
        <v>3208</v>
      </c>
      <c r="Q728" s="15">
        <v>0</v>
      </c>
      <c r="R728" s="15">
        <v>0</v>
      </c>
      <c r="S728"/>
      <c r="T728"/>
      <c r="U728" s="11">
        <f t="shared" si="35"/>
        <v>14540</v>
      </c>
      <c r="V728" s="17">
        <f>((G728-G727)*'[1]Z1 values'!C$5*'[1]Z1 values'!$C$10)/'[1]Z1 values'!$C$12</f>
        <v>1.7521408081054686E-2</v>
      </c>
      <c r="W728" s="17">
        <f>((H728-H727)*'[1]Z1 values'!D$5*'[1]Z1 values'!$C$10)/'[1]Z1 values'!$C$12</f>
        <v>2.9176757812499999E-2</v>
      </c>
      <c r="X728" s="17">
        <f>((I728-I727)*'[1]Z1 values'!E$5*'[1]Z1 values'!$C$10)/'[1]Z1 values'!$C$12</f>
        <v>0.18622375488281248</v>
      </c>
      <c r="Y728" s="17">
        <f>((J728-J727)*'[1]Z1 values'!F$5*'[1]Z1 values'!$C$10)/'[1]Z1 values'!$C$12</f>
        <v>0.27607910156250004</v>
      </c>
      <c r="Z728" s="18">
        <f t="shared" si="33"/>
        <v>0.50900102233886724</v>
      </c>
      <c r="AA728">
        <f t="shared" si="34"/>
        <v>242.33333333333334</v>
      </c>
    </row>
    <row r="729" spans="1:27" s="13" customFormat="1" x14ac:dyDescent="0.25">
      <c r="A729" s="14" t="s">
        <v>16367</v>
      </c>
      <c r="B729" s="14" t="s">
        <v>119</v>
      </c>
      <c r="C729" s="14">
        <v>931948</v>
      </c>
      <c r="D729" s="15" t="s">
        <v>18267</v>
      </c>
      <c r="E729" s="15" t="s">
        <v>18268</v>
      </c>
      <c r="F729" s="15">
        <v>727</v>
      </c>
      <c r="G729" s="15">
        <v>4091269</v>
      </c>
      <c r="H729" s="15">
        <v>234455919</v>
      </c>
      <c r="I729" s="15">
        <v>570051</v>
      </c>
      <c r="J729" s="15">
        <v>1140512</v>
      </c>
      <c r="K729" s="15">
        <v>0</v>
      </c>
      <c r="L729" s="15">
        <v>0</v>
      </c>
      <c r="M729" s="15">
        <v>9367</v>
      </c>
      <c r="N729" s="15">
        <v>319172</v>
      </c>
      <c r="O729" s="15">
        <v>2287</v>
      </c>
      <c r="P729" s="15">
        <v>2819</v>
      </c>
      <c r="Q729" s="15">
        <v>0</v>
      </c>
      <c r="R729" s="15">
        <v>0</v>
      </c>
      <c r="S729"/>
      <c r="T729"/>
      <c r="U729" s="11">
        <f t="shared" si="35"/>
        <v>14560</v>
      </c>
      <c r="V729" s="17">
        <f>((G729-G728)*'[1]Z1 values'!C$5*'[1]Z1 values'!$C$10)/'[1]Z1 values'!$C$12</f>
        <v>1.8268286132812499E-2</v>
      </c>
      <c r="W729" s="17">
        <f>((H729-H728)*'[1]Z1 values'!D$5*'[1]Z1 values'!$C$10)/'[1]Z1 values'!$C$12</f>
        <v>2.9221069335937499E-2</v>
      </c>
      <c r="X729" s="17">
        <f>((I729-I728)*'[1]Z1 values'!E$5*'[1]Z1 values'!$C$10)/'[1]Z1 values'!$C$12</f>
        <v>0.18216156005859374</v>
      </c>
      <c r="Y729" s="17">
        <f>((J729-J728)*'[1]Z1 values'!F$5*'[1]Z1 values'!$C$10)/'[1]Z1 values'!$C$12</f>
        <v>0.2426019287109375</v>
      </c>
      <c r="Z729" s="18">
        <f t="shared" si="33"/>
        <v>0.47225284423828123</v>
      </c>
      <c r="AA729">
        <f t="shared" si="34"/>
        <v>242.66666666666666</v>
      </c>
    </row>
    <row r="730" spans="1:27" s="13" customFormat="1" x14ac:dyDescent="0.25">
      <c r="A730" s="14" t="s">
        <v>16387</v>
      </c>
      <c r="B730" s="14" t="s">
        <v>119</v>
      </c>
      <c r="C730" s="14">
        <v>933225</v>
      </c>
      <c r="D730" s="15" t="s">
        <v>18267</v>
      </c>
      <c r="E730" s="15" t="s">
        <v>18268</v>
      </c>
      <c r="F730" s="15">
        <v>728</v>
      </c>
      <c r="G730" s="15">
        <v>4095317</v>
      </c>
      <c r="H730" s="15">
        <v>234778663</v>
      </c>
      <c r="I730" s="15">
        <v>570051</v>
      </c>
      <c r="J730" s="15">
        <v>1141472</v>
      </c>
      <c r="K730" s="15">
        <v>0</v>
      </c>
      <c r="L730" s="15">
        <v>0</v>
      </c>
      <c r="M730" s="15">
        <v>4046</v>
      </c>
      <c r="N730" s="15">
        <v>322744</v>
      </c>
      <c r="O730" s="15">
        <v>0</v>
      </c>
      <c r="P730" s="15">
        <v>960</v>
      </c>
      <c r="Q730" s="15">
        <v>0</v>
      </c>
      <c r="R730" s="15">
        <v>0</v>
      </c>
      <c r="S730"/>
      <c r="T730"/>
      <c r="U730" s="11">
        <f t="shared" si="35"/>
        <v>14580</v>
      </c>
      <c r="V730" s="17">
        <f>((G730-G729)*'[1]Z1 values'!C$5*'[1]Z1 values'!$C$10)/'[1]Z1 values'!$C$12</f>
        <v>7.8938964843749994E-3</v>
      </c>
      <c r="W730" s="17">
        <f>((H730-H729)*'[1]Z1 values'!D$5*'[1]Z1 values'!$C$10)/'[1]Z1 values'!$C$12</f>
        <v>2.9548095703124999E-2</v>
      </c>
      <c r="X730" s="17">
        <f>((I730-I729)*'[1]Z1 values'!E$5*'[1]Z1 values'!$C$10)/'[1]Z1 values'!$C$12</f>
        <v>0</v>
      </c>
      <c r="Y730" s="17">
        <f>((J730-J729)*'[1]Z1 values'!F$5*'[1]Z1 values'!$C$10)/'[1]Z1 values'!$C$12</f>
        <v>8.2617187499999994E-2</v>
      </c>
      <c r="Z730" s="18">
        <f t="shared" si="33"/>
        <v>0.12005917968749999</v>
      </c>
      <c r="AA730">
        <f t="shared" si="34"/>
        <v>243</v>
      </c>
    </row>
    <row r="731" spans="1:27" s="13" customFormat="1" x14ac:dyDescent="0.25">
      <c r="A731" s="14" t="s">
        <v>16411</v>
      </c>
      <c r="B731" s="14" t="s">
        <v>119</v>
      </c>
      <c r="C731" s="14">
        <v>934505</v>
      </c>
      <c r="D731" s="15" t="s">
        <v>18267</v>
      </c>
      <c r="E731" s="15" t="s">
        <v>18268</v>
      </c>
      <c r="F731" s="15">
        <v>729</v>
      </c>
      <c r="G731" s="15">
        <v>4100214</v>
      </c>
      <c r="H731" s="15">
        <v>235101436</v>
      </c>
      <c r="I731" s="15">
        <v>570287</v>
      </c>
      <c r="J731" s="15">
        <v>1142860</v>
      </c>
      <c r="K731" s="15">
        <v>0</v>
      </c>
      <c r="L731" s="15">
        <v>0</v>
      </c>
      <c r="M731" s="15">
        <v>4896</v>
      </c>
      <c r="N731" s="15">
        <v>322773</v>
      </c>
      <c r="O731" s="15">
        <v>236</v>
      </c>
      <c r="P731" s="15">
        <v>1388</v>
      </c>
      <c r="Q731" s="15">
        <v>0</v>
      </c>
      <c r="R731" s="15">
        <v>0</v>
      </c>
      <c r="S731"/>
      <c r="T731"/>
      <c r="U731" s="11">
        <f t="shared" si="35"/>
        <v>14600</v>
      </c>
      <c r="V731" s="17">
        <f>((G731-G730)*'[1]Z1 values'!C$5*'[1]Z1 values'!$C$10)/'[1]Z1 values'!$C$12</f>
        <v>9.5495086669921871E-3</v>
      </c>
      <c r="W731" s="17">
        <f>((H731-H730)*'[1]Z1 values'!D$5*'[1]Z1 values'!$C$10)/'[1]Z1 values'!$C$12</f>
        <v>2.9550750732421877E-2</v>
      </c>
      <c r="X731" s="17">
        <f>((I731-I730)*'[1]Z1 values'!E$5*'[1]Z1 values'!$C$10)/'[1]Z1 values'!$C$12</f>
        <v>1.8797607421874998E-2</v>
      </c>
      <c r="Y731" s="17">
        <f>((J731-J730)*'[1]Z1 values'!F$5*'[1]Z1 values'!$C$10)/'[1]Z1 values'!$C$12</f>
        <v>0.11945068359375002</v>
      </c>
      <c r="Z731" s="18">
        <f t="shared" si="33"/>
        <v>0.17734855041503908</v>
      </c>
      <c r="AA731">
        <f t="shared" si="34"/>
        <v>243.33333333333334</v>
      </c>
    </row>
    <row r="732" spans="1:27" s="13" customFormat="1" x14ac:dyDescent="0.25">
      <c r="A732" s="14" t="s">
        <v>16431</v>
      </c>
      <c r="B732" s="14" t="s">
        <v>119</v>
      </c>
      <c r="C732" s="14">
        <v>935785</v>
      </c>
      <c r="D732" s="15" t="s">
        <v>18267</v>
      </c>
      <c r="E732" s="15" t="s">
        <v>18268</v>
      </c>
      <c r="F732" s="15">
        <v>730</v>
      </c>
      <c r="G732" s="15">
        <v>4104375</v>
      </c>
      <c r="H732" s="15">
        <v>235424945</v>
      </c>
      <c r="I732" s="15">
        <v>570287</v>
      </c>
      <c r="J732" s="15">
        <v>1144015</v>
      </c>
      <c r="K732" s="15">
        <v>0</v>
      </c>
      <c r="L732" s="15">
        <v>0</v>
      </c>
      <c r="M732" s="15">
        <v>4160</v>
      </c>
      <c r="N732" s="15">
        <v>323509</v>
      </c>
      <c r="O732" s="15">
        <v>0</v>
      </c>
      <c r="P732" s="15">
        <v>1155</v>
      </c>
      <c r="Q732" s="15">
        <v>0</v>
      </c>
      <c r="R732" s="15">
        <v>0</v>
      </c>
      <c r="S732"/>
      <c r="T732"/>
      <c r="U732" s="11">
        <f t="shared" si="35"/>
        <v>14620</v>
      </c>
      <c r="V732" s="17">
        <f>((G732-G731)*'[1]Z1 values'!C$5*'[1]Z1 values'!$C$10)/'[1]Z1 values'!$C$12</f>
        <v>8.1142547607421876E-3</v>
      </c>
      <c r="W732" s="17">
        <f>((H732-H731)*'[1]Z1 values'!D$5*'[1]Z1 values'!$C$10)/'[1]Z1 values'!$C$12</f>
        <v>2.9618133544921876E-2</v>
      </c>
      <c r="X732" s="17">
        <f>((I732-I731)*'[1]Z1 values'!E$5*'[1]Z1 values'!$C$10)/'[1]Z1 values'!$C$12</f>
        <v>0</v>
      </c>
      <c r="Y732" s="17">
        <f>((J732-J731)*'[1]Z1 values'!F$5*'[1]Z1 values'!$C$10)/'[1]Z1 values'!$C$12</f>
        <v>9.9398803710937497E-2</v>
      </c>
      <c r="Z732" s="18">
        <f t="shared" si="33"/>
        <v>0.13713119201660157</v>
      </c>
      <c r="AA732">
        <f t="shared" si="34"/>
        <v>243.66666666666666</v>
      </c>
    </row>
    <row r="733" spans="1:27" s="13" customFormat="1" x14ac:dyDescent="0.25">
      <c r="A733" s="14" t="s">
        <v>16458</v>
      </c>
      <c r="B733" s="14" t="s">
        <v>119</v>
      </c>
      <c r="C733" s="14">
        <v>937065</v>
      </c>
      <c r="D733" s="15" t="s">
        <v>18267</v>
      </c>
      <c r="E733" s="15" t="s">
        <v>18268</v>
      </c>
      <c r="F733" s="15">
        <v>731</v>
      </c>
      <c r="G733" s="15">
        <v>4108518</v>
      </c>
      <c r="H733" s="15">
        <v>235748473</v>
      </c>
      <c r="I733" s="15">
        <v>570287</v>
      </c>
      <c r="J733" s="15">
        <v>1145170</v>
      </c>
      <c r="K733" s="15">
        <v>0</v>
      </c>
      <c r="L733" s="15">
        <v>0</v>
      </c>
      <c r="M733" s="15">
        <v>4141</v>
      </c>
      <c r="N733" s="15">
        <v>323528</v>
      </c>
      <c r="O733" s="15">
        <v>0</v>
      </c>
      <c r="P733" s="15">
        <v>1155</v>
      </c>
      <c r="Q733" s="15">
        <v>0</v>
      </c>
      <c r="R733" s="15">
        <v>0</v>
      </c>
      <c r="S733"/>
      <c r="T733"/>
      <c r="U733" s="11">
        <f t="shared" si="35"/>
        <v>14640</v>
      </c>
      <c r="V733" s="17">
        <f>((G733-G732)*'[1]Z1 values'!C$5*'[1]Z1 values'!$C$10)/'[1]Z1 values'!$C$12</f>
        <v>8.079153442382813E-3</v>
      </c>
      <c r="W733" s="17">
        <f>((H733-H732)*'[1]Z1 values'!D$5*'[1]Z1 values'!$C$10)/'[1]Z1 values'!$C$12</f>
        <v>2.9619873046875002E-2</v>
      </c>
      <c r="X733" s="17">
        <f>((I733-I732)*'[1]Z1 values'!E$5*'[1]Z1 values'!$C$10)/'[1]Z1 values'!$C$12</f>
        <v>0</v>
      </c>
      <c r="Y733" s="17">
        <f>((J733-J732)*'[1]Z1 values'!F$5*'[1]Z1 values'!$C$10)/'[1]Z1 values'!$C$12</f>
        <v>9.9398803710937497E-2</v>
      </c>
      <c r="Z733" s="18">
        <f t="shared" si="33"/>
        <v>0.13709783020019531</v>
      </c>
      <c r="AA733">
        <f t="shared" si="34"/>
        <v>244</v>
      </c>
    </row>
    <row r="734" spans="1:27" s="13" customFormat="1" x14ac:dyDescent="0.25">
      <c r="A734" s="14" t="s">
        <v>16478</v>
      </c>
      <c r="B734" s="14" t="s">
        <v>119</v>
      </c>
      <c r="C734" s="14">
        <v>938345</v>
      </c>
      <c r="D734" s="15" t="s">
        <v>18267</v>
      </c>
      <c r="E734" s="15" t="s">
        <v>18268</v>
      </c>
      <c r="F734" s="15">
        <v>732</v>
      </c>
      <c r="G734" s="15">
        <v>4112636</v>
      </c>
      <c r="H734" s="15">
        <v>236072025</v>
      </c>
      <c r="I734" s="15">
        <v>570287</v>
      </c>
      <c r="J734" s="15">
        <v>1146130</v>
      </c>
      <c r="K734" s="15">
        <v>0</v>
      </c>
      <c r="L734" s="15">
        <v>0</v>
      </c>
      <c r="M734" s="15">
        <v>4116</v>
      </c>
      <c r="N734" s="15">
        <v>323552</v>
      </c>
      <c r="O734" s="15">
        <v>0</v>
      </c>
      <c r="P734" s="15">
        <v>960</v>
      </c>
      <c r="Q734" s="15">
        <v>0</v>
      </c>
      <c r="R734" s="15">
        <v>0</v>
      </c>
      <c r="S734"/>
      <c r="T734"/>
      <c r="U734" s="11">
        <f t="shared" si="35"/>
        <v>14660</v>
      </c>
      <c r="V734" s="17">
        <f>((G734-G733)*'[1]Z1 values'!C$5*'[1]Z1 values'!$C$10)/'[1]Z1 values'!$C$12</f>
        <v>8.0304016113281248E-3</v>
      </c>
      <c r="W734" s="17">
        <f>((H734-H733)*'[1]Z1 values'!D$5*'[1]Z1 values'!$C$10)/'[1]Z1 values'!$C$12</f>
        <v>2.9622070312499998E-2</v>
      </c>
      <c r="X734" s="17">
        <f>((I734-I733)*'[1]Z1 values'!E$5*'[1]Z1 values'!$C$10)/'[1]Z1 values'!$C$12</f>
        <v>0</v>
      </c>
      <c r="Y734" s="17">
        <f>((J734-J733)*'[1]Z1 values'!F$5*'[1]Z1 values'!$C$10)/'[1]Z1 values'!$C$12</f>
        <v>8.2617187499999994E-2</v>
      </c>
      <c r="Z734" s="18">
        <f t="shared" si="33"/>
        <v>0.12026965942382811</v>
      </c>
      <c r="AA734">
        <f t="shared" si="34"/>
        <v>244.33333333333334</v>
      </c>
    </row>
    <row r="735" spans="1:27" s="13" customFormat="1" x14ac:dyDescent="0.25">
      <c r="A735" s="14" t="s">
        <v>16498</v>
      </c>
      <c r="B735" s="14" t="s">
        <v>119</v>
      </c>
      <c r="C735" s="14">
        <v>939625</v>
      </c>
      <c r="D735" s="15" t="s">
        <v>18267</v>
      </c>
      <c r="E735" s="15" t="s">
        <v>18268</v>
      </c>
      <c r="F735" s="15">
        <v>733</v>
      </c>
      <c r="G735" s="15">
        <v>4119204</v>
      </c>
      <c r="H735" s="15">
        <v>236393130</v>
      </c>
      <c r="I735" s="15">
        <v>571417</v>
      </c>
      <c r="J735" s="15">
        <v>1147879</v>
      </c>
      <c r="K735" s="15">
        <v>0</v>
      </c>
      <c r="L735" s="15">
        <v>0</v>
      </c>
      <c r="M735" s="15">
        <v>6566</v>
      </c>
      <c r="N735" s="15">
        <v>321105</v>
      </c>
      <c r="O735" s="15">
        <v>1130</v>
      </c>
      <c r="P735" s="15">
        <v>1749</v>
      </c>
      <c r="Q735" s="15">
        <v>0</v>
      </c>
      <c r="R735" s="15">
        <v>0</v>
      </c>
      <c r="S735"/>
      <c r="T735"/>
      <c r="U735" s="11">
        <f t="shared" si="35"/>
        <v>14680</v>
      </c>
      <c r="V735" s="17">
        <f>((G735-G734)*'[1]Z1 values'!C$5*'[1]Z1 values'!$C$10)/'[1]Z1 values'!$C$12</f>
        <v>1.2808081054687498E-2</v>
      </c>
      <c r="W735" s="17">
        <f>((H735-H734)*'[1]Z1 values'!D$5*'[1]Z1 values'!$C$10)/'[1]Z1 values'!$C$12</f>
        <v>2.939804077148438E-2</v>
      </c>
      <c r="X735" s="17">
        <f>((I735-I734)*'[1]Z1 values'!E$5*'[1]Z1 values'!$C$10)/'[1]Z1 values'!$C$12</f>
        <v>9.0005493164062506E-2</v>
      </c>
      <c r="Y735" s="17">
        <f>((J735-J734)*'[1]Z1 values'!F$5*'[1]Z1 values'!$C$10)/'[1]Z1 values'!$C$12</f>
        <v>0.15051818847656251</v>
      </c>
      <c r="Z735" s="18">
        <f t="shared" si="33"/>
        <v>0.28272980346679688</v>
      </c>
      <c r="AA735">
        <f t="shared" si="34"/>
        <v>244.66666666666666</v>
      </c>
    </row>
    <row r="736" spans="1:27" s="13" customFormat="1" x14ac:dyDescent="0.25">
      <c r="A736" s="14" t="s">
        <v>16519</v>
      </c>
      <c r="B736" s="14" t="s">
        <v>119</v>
      </c>
      <c r="C736" s="14">
        <v>940905</v>
      </c>
      <c r="D736" s="15" t="s">
        <v>18267</v>
      </c>
      <c r="E736" s="15" t="s">
        <v>18268</v>
      </c>
      <c r="F736" s="15">
        <v>734</v>
      </c>
      <c r="G736" s="15">
        <v>4127403</v>
      </c>
      <c r="H736" s="15">
        <v>236712604</v>
      </c>
      <c r="I736" s="15">
        <v>573532</v>
      </c>
      <c r="J736" s="15">
        <v>1150010</v>
      </c>
      <c r="K736" s="15">
        <v>0</v>
      </c>
      <c r="L736" s="15">
        <v>0</v>
      </c>
      <c r="M736" s="15">
        <v>8197</v>
      </c>
      <c r="N736" s="15">
        <v>319474</v>
      </c>
      <c r="O736" s="15">
        <v>2115</v>
      </c>
      <c r="P736" s="15">
        <v>2131</v>
      </c>
      <c r="Q736" s="15">
        <v>0</v>
      </c>
      <c r="R736" s="15">
        <v>0</v>
      </c>
      <c r="S736"/>
      <c r="T736"/>
      <c r="U736" s="11">
        <f t="shared" si="35"/>
        <v>14700</v>
      </c>
      <c r="V736" s="17">
        <f>((G736-G735)*'[1]Z1 values'!C$5*'[1]Z1 values'!$C$10)/'[1]Z1 values'!$C$12</f>
        <v>1.5988650512695313E-2</v>
      </c>
      <c r="W736" s="17">
        <f>((H736-H735)*'[1]Z1 values'!D$5*'[1]Z1 values'!$C$10)/'[1]Z1 values'!$C$12</f>
        <v>2.9248718261718754E-2</v>
      </c>
      <c r="X736" s="17">
        <f>((I736-I735)*'[1]Z1 values'!E$5*'[1]Z1 values'!$C$10)/'[1]Z1 values'!$C$12</f>
        <v>0.16846160888671874</v>
      </c>
      <c r="Y736" s="17">
        <f>((J736-J735)*'[1]Z1 values'!F$5*'[1]Z1 values'!$C$10)/'[1]Z1 values'!$C$12</f>
        <v>0.1833929443359375</v>
      </c>
      <c r="Z736" s="18">
        <f t="shared" si="33"/>
        <v>0.39709192199707033</v>
      </c>
      <c r="AA736">
        <f t="shared" si="34"/>
        <v>245</v>
      </c>
    </row>
    <row r="737" spans="1:27" s="13" customFormat="1" x14ac:dyDescent="0.25">
      <c r="A737" s="14" t="s">
        <v>16542</v>
      </c>
      <c r="B737" s="14" t="s">
        <v>119</v>
      </c>
      <c r="C737" s="14">
        <v>942185</v>
      </c>
      <c r="D737" s="15" t="s">
        <v>18267</v>
      </c>
      <c r="E737" s="15" t="s">
        <v>18268</v>
      </c>
      <c r="F737" s="15">
        <v>735</v>
      </c>
      <c r="G737" s="15">
        <v>4131540</v>
      </c>
      <c r="H737" s="15">
        <v>237036137</v>
      </c>
      <c r="I737" s="15">
        <v>573532</v>
      </c>
      <c r="J737" s="15">
        <v>1150970</v>
      </c>
      <c r="K737" s="15">
        <v>0</v>
      </c>
      <c r="L737" s="15">
        <v>0</v>
      </c>
      <c r="M737" s="15">
        <v>4136</v>
      </c>
      <c r="N737" s="15">
        <v>323533</v>
      </c>
      <c r="O737" s="15">
        <v>0</v>
      </c>
      <c r="P737" s="15">
        <v>960</v>
      </c>
      <c r="Q737" s="15">
        <v>0</v>
      </c>
      <c r="R737" s="15">
        <v>0</v>
      </c>
      <c r="S737"/>
      <c r="T737"/>
      <c r="U737" s="11">
        <f t="shared" si="35"/>
        <v>14720</v>
      </c>
      <c r="V737" s="17">
        <f>((G737-G736)*'[1]Z1 values'!C$5*'[1]Z1 values'!$C$10)/'[1]Z1 values'!$C$12</f>
        <v>8.0674530029296865E-3</v>
      </c>
      <c r="W737" s="17">
        <f>((H737-H736)*'[1]Z1 values'!D$5*'[1]Z1 values'!$C$10)/'[1]Z1 values'!$C$12</f>
        <v>2.9620330810546873E-2</v>
      </c>
      <c r="X737" s="17">
        <f>((I737-I736)*'[1]Z1 values'!E$5*'[1]Z1 values'!$C$10)/'[1]Z1 values'!$C$12</f>
        <v>0</v>
      </c>
      <c r="Y737" s="17">
        <f>((J737-J736)*'[1]Z1 values'!F$5*'[1]Z1 values'!$C$10)/'[1]Z1 values'!$C$12</f>
        <v>8.2617187499999994E-2</v>
      </c>
      <c r="Z737" s="18">
        <f t="shared" si="33"/>
        <v>0.12030497131347656</v>
      </c>
      <c r="AA737">
        <f t="shared" si="34"/>
        <v>245.33333333333334</v>
      </c>
    </row>
    <row r="738" spans="1:27" s="13" customFormat="1" x14ac:dyDescent="0.25">
      <c r="A738" s="14" t="s">
        <v>16568</v>
      </c>
      <c r="B738" s="14" t="s">
        <v>119</v>
      </c>
      <c r="C738" s="14">
        <v>943465</v>
      </c>
      <c r="D738" s="15" t="s">
        <v>18267</v>
      </c>
      <c r="E738" s="15" t="s">
        <v>18268</v>
      </c>
      <c r="F738" s="15">
        <v>736</v>
      </c>
      <c r="G738" s="15">
        <v>4135674</v>
      </c>
      <c r="H738" s="15">
        <v>237359674</v>
      </c>
      <c r="I738" s="15">
        <v>573532</v>
      </c>
      <c r="J738" s="15">
        <v>1151930</v>
      </c>
      <c r="K738" s="15">
        <v>0</v>
      </c>
      <c r="L738" s="15">
        <v>0</v>
      </c>
      <c r="M738" s="15">
        <v>4132</v>
      </c>
      <c r="N738" s="15">
        <v>323537</v>
      </c>
      <c r="O738" s="15">
        <v>0</v>
      </c>
      <c r="P738" s="15">
        <v>960</v>
      </c>
      <c r="Q738" s="15">
        <v>0</v>
      </c>
      <c r="R738" s="15">
        <v>0</v>
      </c>
      <c r="S738"/>
      <c r="T738"/>
      <c r="U738" s="11">
        <f t="shared" si="35"/>
        <v>14740</v>
      </c>
      <c r="V738" s="17">
        <f>((G738-G737)*'[1]Z1 values'!C$5*'[1]Z1 values'!$C$10)/'[1]Z1 values'!$C$12</f>
        <v>8.0616027832031249E-3</v>
      </c>
      <c r="W738" s="17">
        <f>((H738-H737)*'[1]Z1 values'!D$5*'[1]Z1 values'!$C$10)/'[1]Z1 values'!$C$12</f>
        <v>2.9620697021484378E-2</v>
      </c>
      <c r="X738" s="17">
        <f>((I738-I737)*'[1]Z1 values'!E$5*'[1]Z1 values'!$C$10)/'[1]Z1 values'!$C$12</f>
        <v>0</v>
      </c>
      <c r="Y738" s="17">
        <f>((J738-J737)*'[1]Z1 values'!F$5*'[1]Z1 values'!$C$10)/'[1]Z1 values'!$C$12</f>
        <v>8.2617187499999994E-2</v>
      </c>
      <c r="Z738" s="18">
        <f t="shared" si="33"/>
        <v>0.12029948730468749</v>
      </c>
      <c r="AA738">
        <f t="shared" si="34"/>
        <v>245.66666666666666</v>
      </c>
    </row>
    <row r="739" spans="1:27" s="13" customFormat="1" x14ac:dyDescent="0.25">
      <c r="A739" s="14" t="s">
        <v>16588</v>
      </c>
      <c r="B739" s="14" t="s">
        <v>119</v>
      </c>
      <c r="C739" s="14">
        <v>944745</v>
      </c>
      <c r="D739" s="15" t="s">
        <v>18267</v>
      </c>
      <c r="E739" s="15" t="s">
        <v>18268</v>
      </c>
      <c r="F739" s="15">
        <v>737</v>
      </c>
      <c r="G739" s="15">
        <v>4139808</v>
      </c>
      <c r="H739" s="15">
        <v>237683211</v>
      </c>
      <c r="I739" s="15">
        <v>573532</v>
      </c>
      <c r="J739" s="15">
        <v>1152890</v>
      </c>
      <c r="K739" s="15">
        <v>0</v>
      </c>
      <c r="L739" s="15">
        <v>0</v>
      </c>
      <c r="M739" s="15">
        <v>4132</v>
      </c>
      <c r="N739" s="15">
        <v>323537</v>
      </c>
      <c r="O739" s="15">
        <v>0</v>
      </c>
      <c r="P739" s="15">
        <v>960</v>
      </c>
      <c r="Q739" s="15">
        <v>0</v>
      </c>
      <c r="R739" s="15">
        <v>0</v>
      </c>
      <c r="S739"/>
      <c r="T739"/>
      <c r="U739" s="11">
        <f t="shared" si="35"/>
        <v>14760</v>
      </c>
      <c r="V739" s="17">
        <f>((G739-G738)*'[1]Z1 values'!C$5*'[1]Z1 values'!$C$10)/'[1]Z1 values'!$C$12</f>
        <v>8.0616027832031249E-3</v>
      </c>
      <c r="W739" s="17">
        <f>((H739-H738)*'[1]Z1 values'!D$5*'[1]Z1 values'!$C$10)/'[1]Z1 values'!$C$12</f>
        <v>2.9620697021484378E-2</v>
      </c>
      <c r="X739" s="17">
        <f>((I739-I738)*'[1]Z1 values'!E$5*'[1]Z1 values'!$C$10)/'[1]Z1 values'!$C$12</f>
        <v>0</v>
      </c>
      <c r="Y739" s="17">
        <f>((J739-J738)*'[1]Z1 values'!F$5*'[1]Z1 values'!$C$10)/'[1]Z1 values'!$C$12</f>
        <v>8.2617187499999994E-2</v>
      </c>
      <c r="Z739" s="18">
        <f t="shared" si="33"/>
        <v>0.12029948730468749</v>
      </c>
      <c r="AA739">
        <f t="shared" si="34"/>
        <v>246</v>
      </c>
    </row>
    <row r="740" spans="1:27" s="13" customFormat="1" x14ac:dyDescent="0.25">
      <c r="A740" s="14" t="s">
        <v>16608</v>
      </c>
      <c r="B740" s="14" t="s">
        <v>119</v>
      </c>
      <c r="C740" s="14">
        <v>946025</v>
      </c>
      <c r="D740" s="15" t="s">
        <v>18267</v>
      </c>
      <c r="E740" s="15" t="s">
        <v>18268</v>
      </c>
      <c r="F740" s="15">
        <v>738</v>
      </c>
      <c r="G740" s="15">
        <v>4143916</v>
      </c>
      <c r="H740" s="15">
        <v>238006774</v>
      </c>
      <c r="I740" s="15">
        <v>573532</v>
      </c>
      <c r="J740" s="15">
        <v>1153850</v>
      </c>
      <c r="K740" s="15">
        <v>0</v>
      </c>
      <c r="L740" s="15">
        <v>0</v>
      </c>
      <c r="M740" s="15">
        <v>4106</v>
      </c>
      <c r="N740" s="15">
        <v>323563</v>
      </c>
      <c r="O740" s="15">
        <v>0</v>
      </c>
      <c r="P740" s="15">
        <v>960</v>
      </c>
      <c r="Q740" s="15">
        <v>0</v>
      </c>
      <c r="R740" s="15">
        <v>0</v>
      </c>
      <c r="S740"/>
      <c r="T740"/>
      <c r="U740" s="11">
        <f t="shared" si="35"/>
        <v>14780</v>
      </c>
      <c r="V740" s="17">
        <f>((G740-G739)*'[1]Z1 values'!C$5*'[1]Z1 values'!$C$10)/'[1]Z1 values'!$C$12</f>
        <v>8.0109008789062512E-3</v>
      </c>
      <c r="W740" s="17">
        <f>((H740-H739)*'[1]Z1 values'!D$5*'[1]Z1 values'!$C$10)/'[1]Z1 values'!$C$12</f>
        <v>2.9623077392578124E-2</v>
      </c>
      <c r="X740" s="17">
        <f>((I740-I739)*'[1]Z1 values'!E$5*'[1]Z1 values'!$C$10)/'[1]Z1 values'!$C$12</f>
        <v>0</v>
      </c>
      <c r="Y740" s="17">
        <f>((J740-J739)*'[1]Z1 values'!F$5*'[1]Z1 values'!$C$10)/'[1]Z1 values'!$C$12</f>
        <v>8.2617187499999994E-2</v>
      </c>
      <c r="Z740" s="18">
        <f t="shared" si="33"/>
        <v>0.12025116577148437</v>
      </c>
      <c r="AA740">
        <f t="shared" si="34"/>
        <v>246.33333333333334</v>
      </c>
    </row>
    <row r="741" spans="1:27" s="13" customFormat="1" x14ac:dyDescent="0.25">
      <c r="A741" s="14" t="s">
        <v>16632</v>
      </c>
      <c r="B741" s="14" t="s">
        <v>119</v>
      </c>
      <c r="C741" s="14">
        <v>947305</v>
      </c>
      <c r="D741" s="15" t="s">
        <v>18267</v>
      </c>
      <c r="E741" s="15" t="s">
        <v>18268</v>
      </c>
      <c r="F741" s="15">
        <v>739</v>
      </c>
      <c r="G741" s="15">
        <v>4152225</v>
      </c>
      <c r="H741" s="15">
        <v>238326132</v>
      </c>
      <c r="I741" s="15">
        <v>575696</v>
      </c>
      <c r="J741" s="15">
        <v>1156623</v>
      </c>
      <c r="K741" s="15">
        <v>0</v>
      </c>
      <c r="L741" s="15">
        <v>0</v>
      </c>
      <c r="M741" s="15">
        <v>8307</v>
      </c>
      <c r="N741" s="15">
        <v>319358</v>
      </c>
      <c r="O741" s="15">
        <v>2164</v>
      </c>
      <c r="P741" s="15">
        <v>2773</v>
      </c>
      <c r="Q741" s="15">
        <v>0</v>
      </c>
      <c r="R741" s="15">
        <v>0</v>
      </c>
      <c r="S741"/>
      <c r="T741"/>
      <c r="U741" s="11">
        <f t="shared" si="35"/>
        <v>14800</v>
      </c>
      <c r="V741" s="17">
        <f>((G741-G740)*'[1]Z1 values'!C$5*'[1]Z1 values'!$C$10)/'[1]Z1 values'!$C$12</f>
        <v>1.6203158569335938E-2</v>
      </c>
      <c r="W741" s="17">
        <f>((H741-H740)*'[1]Z1 values'!D$5*'[1]Z1 values'!$C$10)/'[1]Z1 values'!$C$12</f>
        <v>2.9238098144531249E-2</v>
      </c>
      <c r="X741" s="17">
        <f>((I741-I740)*'[1]Z1 values'!E$5*'[1]Z1 values'!$C$10)/'[1]Z1 values'!$C$12</f>
        <v>0.17236450195312497</v>
      </c>
      <c r="Y741" s="17">
        <f>((J741-J740)*'[1]Z1 values'!F$5*'[1]Z1 values'!$C$10)/'[1]Z1 values'!$C$12</f>
        <v>0.23864318847656252</v>
      </c>
      <c r="Z741" s="18">
        <f t="shared" si="33"/>
        <v>0.45644894714355466</v>
      </c>
      <c r="AA741">
        <f t="shared" si="34"/>
        <v>246.66666666666666</v>
      </c>
    </row>
    <row r="742" spans="1:27" s="13" customFormat="1" x14ac:dyDescent="0.25">
      <c r="A742" s="14" t="s">
        <v>16652</v>
      </c>
      <c r="B742" s="14" t="s">
        <v>119</v>
      </c>
      <c r="C742" s="14">
        <v>948585</v>
      </c>
      <c r="D742" s="15" t="s">
        <v>18267</v>
      </c>
      <c r="E742" s="15" t="s">
        <v>18268</v>
      </c>
      <c r="F742" s="15">
        <v>740</v>
      </c>
      <c r="G742" s="15">
        <v>4156273</v>
      </c>
      <c r="H742" s="15">
        <v>238649748</v>
      </c>
      <c r="I742" s="15">
        <v>575696</v>
      </c>
      <c r="J742" s="15">
        <v>1157583</v>
      </c>
      <c r="K742" s="15">
        <v>0</v>
      </c>
      <c r="L742" s="15">
        <v>0</v>
      </c>
      <c r="M742" s="15">
        <v>4046</v>
      </c>
      <c r="N742" s="15">
        <v>323616</v>
      </c>
      <c r="O742" s="15">
        <v>0</v>
      </c>
      <c r="P742" s="15">
        <v>960</v>
      </c>
      <c r="Q742" s="15">
        <v>0</v>
      </c>
      <c r="R742" s="15">
        <v>0</v>
      </c>
      <c r="S742"/>
      <c r="T742"/>
      <c r="U742" s="11">
        <f t="shared" si="35"/>
        <v>14820</v>
      </c>
      <c r="V742" s="17">
        <f>((G742-G741)*'[1]Z1 values'!C$5*'[1]Z1 values'!$C$10)/'[1]Z1 values'!$C$12</f>
        <v>7.8938964843749994E-3</v>
      </c>
      <c r="W742" s="17">
        <f>((H742-H741)*'[1]Z1 values'!D$5*'[1]Z1 values'!$C$10)/'[1]Z1 values'!$C$12</f>
        <v>2.9627929687499999E-2</v>
      </c>
      <c r="X742" s="17">
        <f>((I742-I741)*'[1]Z1 values'!E$5*'[1]Z1 values'!$C$10)/'[1]Z1 values'!$C$12</f>
        <v>0</v>
      </c>
      <c r="Y742" s="17">
        <f>((J742-J741)*'[1]Z1 values'!F$5*'[1]Z1 values'!$C$10)/'[1]Z1 values'!$C$12</f>
        <v>8.2617187499999994E-2</v>
      </c>
      <c r="Z742" s="18">
        <f t="shared" si="33"/>
        <v>0.12013901367187499</v>
      </c>
      <c r="AA742">
        <f t="shared" si="34"/>
        <v>247</v>
      </c>
    </row>
    <row r="743" spans="1:27" s="13" customFormat="1" x14ac:dyDescent="0.25">
      <c r="A743" s="14" t="s">
        <v>16672</v>
      </c>
      <c r="B743" s="14" t="s">
        <v>119</v>
      </c>
      <c r="C743" s="14">
        <v>949865</v>
      </c>
      <c r="D743" s="15" t="s">
        <v>18267</v>
      </c>
      <c r="E743" s="15" t="s">
        <v>18268</v>
      </c>
      <c r="F743" s="15">
        <v>741</v>
      </c>
      <c r="G743" s="15">
        <v>4160271</v>
      </c>
      <c r="H743" s="15">
        <v>238973416</v>
      </c>
      <c r="I743" s="15">
        <v>575696</v>
      </c>
      <c r="J743" s="15">
        <v>1158732</v>
      </c>
      <c r="K743" s="15">
        <v>0</v>
      </c>
      <c r="L743" s="15">
        <v>0</v>
      </c>
      <c r="M743" s="15">
        <v>3996</v>
      </c>
      <c r="N743" s="15">
        <v>323668</v>
      </c>
      <c r="O743" s="15">
        <v>0</v>
      </c>
      <c r="P743" s="15">
        <v>1149</v>
      </c>
      <c r="Q743" s="15">
        <v>0</v>
      </c>
      <c r="R743" s="15">
        <v>0</v>
      </c>
      <c r="S743"/>
      <c r="T743"/>
      <c r="U743" s="11">
        <f t="shared" si="35"/>
        <v>14840</v>
      </c>
      <c r="V743" s="17">
        <f>((G743-G742)*'[1]Z1 values'!C$5*'[1]Z1 values'!$C$10)/'[1]Z1 values'!$C$12</f>
        <v>7.7963928222656246E-3</v>
      </c>
      <c r="W743" s="17">
        <f>((H743-H742)*'[1]Z1 values'!D$5*'[1]Z1 values'!$C$10)/'[1]Z1 values'!$C$12</f>
        <v>2.9632690429687504E-2</v>
      </c>
      <c r="X743" s="17">
        <f>((I743-I742)*'[1]Z1 values'!E$5*'[1]Z1 values'!$C$10)/'[1]Z1 values'!$C$12</f>
        <v>0</v>
      </c>
      <c r="Y743" s="17">
        <f>((J743-J742)*'[1]Z1 values'!F$5*'[1]Z1 values'!$C$10)/'[1]Z1 values'!$C$12</f>
        <v>9.8882446289062509E-2</v>
      </c>
      <c r="Z743" s="18">
        <f t="shared" si="33"/>
        <v>0.13631152954101564</v>
      </c>
      <c r="AA743">
        <f t="shared" si="34"/>
        <v>247.33333333333334</v>
      </c>
    </row>
    <row r="744" spans="1:27" s="13" customFormat="1" x14ac:dyDescent="0.25">
      <c r="A744" s="14" t="s">
        <v>16696</v>
      </c>
      <c r="B744" s="14" t="s">
        <v>119</v>
      </c>
      <c r="C744" s="14">
        <v>951145</v>
      </c>
      <c r="D744" s="15" t="s">
        <v>18267</v>
      </c>
      <c r="E744" s="15" t="s">
        <v>18268</v>
      </c>
      <c r="F744" s="15">
        <v>742</v>
      </c>
      <c r="G744" s="15">
        <v>4165171</v>
      </c>
      <c r="H744" s="15">
        <v>239296188</v>
      </c>
      <c r="I744" s="15">
        <v>575903</v>
      </c>
      <c r="J744" s="15">
        <v>1160100</v>
      </c>
      <c r="K744" s="15">
        <v>0</v>
      </c>
      <c r="L744" s="15">
        <v>0</v>
      </c>
      <c r="M744" s="15">
        <v>4898</v>
      </c>
      <c r="N744" s="15">
        <v>322772</v>
      </c>
      <c r="O744" s="15">
        <v>207</v>
      </c>
      <c r="P744" s="15">
        <v>1368</v>
      </c>
      <c r="Q744" s="15">
        <v>0</v>
      </c>
      <c r="R744" s="15">
        <v>0</v>
      </c>
      <c r="S744"/>
      <c r="T744"/>
      <c r="U744" s="11">
        <f t="shared" si="35"/>
        <v>14860</v>
      </c>
      <c r="V744" s="17">
        <f>((G744-G743)*'[1]Z1 values'!C$5*'[1]Z1 values'!$C$10)/'[1]Z1 values'!$C$12</f>
        <v>9.5553588867187504E-3</v>
      </c>
      <c r="W744" s="17">
        <f>((H744-H743)*'[1]Z1 values'!D$5*'[1]Z1 values'!$C$10)/'[1]Z1 values'!$C$12</f>
        <v>2.9550659179687501E-2</v>
      </c>
      <c r="X744" s="17">
        <f>((I744-I743)*'[1]Z1 values'!E$5*'[1]Z1 values'!$C$10)/'[1]Z1 values'!$C$12</f>
        <v>1.6487731933593749E-2</v>
      </c>
      <c r="Y744" s="17">
        <f>((J744-J743)*'[1]Z1 values'!F$5*'[1]Z1 values'!$C$10)/'[1]Z1 values'!$C$12</f>
        <v>0.11772949218750002</v>
      </c>
      <c r="Z744" s="18">
        <f t="shared" si="33"/>
        <v>0.1733232421875</v>
      </c>
      <c r="AA744">
        <f t="shared" si="34"/>
        <v>247.66666666666666</v>
      </c>
    </row>
    <row r="745" spans="1:27" s="13" customFormat="1" x14ac:dyDescent="0.25">
      <c r="A745" s="14" t="s">
        <v>16716</v>
      </c>
      <c r="B745" s="14" t="s">
        <v>119</v>
      </c>
      <c r="C745" s="14">
        <v>952425</v>
      </c>
      <c r="D745" s="15" t="s">
        <v>18267</v>
      </c>
      <c r="E745" s="15" t="s">
        <v>18268</v>
      </c>
      <c r="F745" s="15">
        <v>743</v>
      </c>
      <c r="G745" s="15">
        <v>4169324</v>
      </c>
      <c r="H745" s="15">
        <v>239619705</v>
      </c>
      <c r="I745" s="15">
        <v>575903</v>
      </c>
      <c r="J745" s="15">
        <v>1161060</v>
      </c>
      <c r="K745" s="15">
        <v>0</v>
      </c>
      <c r="L745" s="15">
        <v>0</v>
      </c>
      <c r="M745" s="15">
        <v>4152</v>
      </c>
      <c r="N745" s="15">
        <v>323517</v>
      </c>
      <c r="O745" s="15">
        <v>0</v>
      </c>
      <c r="P745" s="15">
        <v>960</v>
      </c>
      <c r="Q745" s="15">
        <v>0</v>
      </c>
      <c r="R745" s="15">
        <v>0</v>
      </c>
      <c r="S745"/>
      <c r="T745"/>
      <c r="U745" s="11">
        <f t="shared" si="35"/>
        <v>14880</v>
      </c>
      <c r="V745" s="17">
        <f>((G745-G744)*'[1]Z1 values'!C$5*'[1]Z1 values'!$C$10)/'[1]Z1 values'!$C$12</f>
        <v>8.0986541748046866E-3</v>
      </c>
      <c r="W745" s="17">
        <f>((H745-H744)*'[1]Z1 values'!D$5*'[1]Z1 values'!$C$10)/'[1]Z1 values'!$C$12</f>
        <v>2.9618865966796876E-2</v>
      </c>
      <c r="X745" s="17">
        <f>((I745-I744)*'[1]Z1 values'!E$5*'[1]Z1 values'!$C$10)/'[1]Z1 values'!$C$12</f>
        <v>0</v>
      </c>
      <c r="Y745" s="17">
        <f>((J745-J744)*'[1]Z1 values'!F$5*'[1]Z1 values'!$C$10)/'[1]Z1 values'!$C$12</f>
        <v>8.2617187499999994E-2</v>
      </c>
      <c r="Z745" s="18">
        <f t="shared" si="33"/>
        <v>0.12033470764160156</v>
      </c>
      <c r="AA745">
        <f t="shared" si="34"/>
        <v>248</v>
      </c>
    </row>
    <row r="746" spans="1:27" s="13" customFormat="1" x14ac:dyDescent="0.25">
      <c r="A746" s="14" t="s">
        <v>16742</v>
      </c>
      <c r="B746" s="14" t="s">
        <v>119</v>
      </c>
      <c r="C746" s="14">
        <v>953705</v>
      </c>
      <c r="D746" s="15" t="s">
        <v>18267</v>
      </c>
      <c r="E746" s="15" t="s">
        <v>18268</v>
      </c>
      <c r="F746" s="15">
        <v>744</v>
      </c>
      <c r="G746" s="15">
        <v>4173432</v>
      </c>
      <c r="H746" s="15">
        <v>239943268</v>
      </c>
      <c r="I746" s="15">
        <v>575903</v>
      </c>
      <c r="J746" s="15">
        <v>1162020</v>
      </c>
      <c r="K746" s="15">
        <v>0</v>
      </c>
      <c r="L746" s="15">
        <v>0</v>
      </c>
      <c r="M746" s="15">
        <v>4107</v>
      </c>
      <c r="N746" s="15">
        <v>323563</v>
      </c>
      <c r="O746" s="15">
        <v>0</v>
      </c>
      <c r="P746" s="15">
        <v>960</v>
      </c>
      <c r="Q746" s="15">
        <v>0</v>
      </c>
      <c r="R746" s="15">
        <v>0</v>
      </c>
      <c r="S746"/>
      <c r="T746"/>
      <c r="U746" s="11">
        <f t="shared" si="35"/>
        <v>14900</v>
      </c>
      <c r="V746" s="17">
        <f>((G746-G745)*'[1]Z1 values'!C$5*'[1]Z1 values'!$C$10)/'[1]Z1 values'!$C$12</f>
        <v>8.0109008789062512E-3</v>
      </c>
      <c r="W746" s="17">
        <f>((H746-H745)*'[1]Z1 values'!D$5*'[1]Z1 values'!$C$10)/'[1]Z1 values'!$C$12</f>
        <v>2.9623077392578124E-2</v>
      </c>
      <c r="X746" s="17">
        <f>((I746-I745)*'[1]Z1 values'!E$5*'[1]Z1 values'!$C$10)/'[1]Z1 values'!$C$12</f>
        <v>0</v>
      </c>
      <c r="Y746" s="17">
        <f>((J746-J745)*'[1]Z1 values'!F$5*'[1]Z1 values'!$C$10)/'[1]Z1 values'!$C$12</f>
        <v>8.2617187499999994E-2</v>
      </c>
      <c r="Z746" s="18">
        <f t="shared" si="33"/>
        <v>0.12025116577148437</v>
      </c>
      <c r="AA746">
        <f t="shared" si="34"/>
        <v>248.33333333333334</v>
      </c>
    </row>
    <row r="747" spans="1:27" s="13" customFormat="1" x14ac:dyDescent="0.25">
      <c r="A747" s="14" t="s">
        <v>16762</v>
      </c>
      <c r="B747" s="14" t="s">
        <v>119</v>
      </c>
      <c r="C747" s="14">
        <v>954985</v>
      </c>
      <c r="D747" s="15" t="s">
        <v>18267</v>
      </c>
      <c r="E747" s="15" t="s">
        <v>18268</v>
      </c>
      <c r="F747" s="15">
        <v>745</v>
      </c>
      <c r="G747" s="15">
        <v>4177566</v>
      </c>
      <c r="H747" s="15">
        <v>240266805</v>
      </c>
      <c r="I747" s="15">
        <v>575903</v>
      </c>
      <c r="J747" s="15">
        <v>1163175</v>
      </c>
      <c r="K747" s="15">
        <v>0</v>
      </c>
      <c r="L747" s="15">
        <v>0</v>
      </c>
      <c r="M747" s="15">
        <v>4133</v>
      </c>
      <c r="N747" s="15">
        <v>323537</v>
      </c>
      <c r="O747" s="15">
        <v>0</v>
      </c>
      <c r="P747" s="15">
        <v>1155</v>
      </c>
      <c r="Q747" s="15">
        <v>0</v>
      </c>
      <c r="R747" s="15">
        <v>0</v>
      </c>
      <c r="S747"/>
      <c r="T747"/>
      <c r="U747" s="11">
        <f t="shared" si="35"/>
        <v>14920</v>
      </c>
      <c r="V747" s="17">
        <f>((G747-G746)*'[1]Z1 values'!C$5*'[1]Z1 values'!$C$10)/'[1]Z1 values'!$C$12</f>
        <v>8.0616027832031249E-3</v>
      </c>
      <c r="W747" s="17">
        <f>((H747-H746)*'[1]Z1 values'!D$5*'[1]Z1 values'!$C$10)/'[1]Z1 values'!$C$12</f>
        <v>2.9620697021484378E-2</v>
      </c>
      <c r="X747" s="17">
        <f>((I747-I746)*'[1]Z1 values'!E$5*'[1]Z1 values'!$C$10)/'[1]Z1 values'!$C$12</f>
        <v>0</v>
      </c>
      <c r="Y747" s="17">
        <f>((J747-J746)*'[1]Z1 values'!F$5*'[1]Z1 values'!$C$10)/'[1]Z1 values'!$C$12</f>
        <v>9.9398803710937497E-2</v>
      </c>
      <c r="Z747" s="18">
        <f t="shared" si="33"/>
        <v>0.137081103515625</v>
      </c>
      <c r="AA747">
        <f t="shared" si="34"/>
        <v>248.66666666666666</v>
      </c>
    </row>
    <row r="748" spans="1:27" s="13" customFormat="1" x14ac:dyDescent="0.25">
      <c r="A748" s="14" t="s">
        <v>16782</v>
      </c>
      <c r="B748" s="14" t="s">
        <v>119</v>
      </c>
      <c r="C748" s="14">
        <v>956265</v>
      </c>
      <c r="D748" s="15" t="s">
        <v>18267</v>
      </c>
      <c r="E748" s="15" t="s">
        <v>18268</v>
      </c>
      <c r="F748" s="15">
        <v>746</v>
      </c>
      <c r="G748" s="15">
        <v>4181711</v>
      </c>
      <c r="H748" s="15">
        <v>240590332</v>
      </c>
      <c r="I748" s="15">
        <v>575903</v>
      </c>
      <c r="J748" s="15">
        <v>1164324</v>
      </c>
      <c r="K748" s="15">
        <v>0</v>
      </c>
      <c r="L748" s="15">
        <v>0</v>
      </c>
      <c r="M748" s="15">
        <v>4144</v>
      </c>
      <c r="N748" s="15">
        <v>323527</v>
      </c>
      <c r="O748" s="15">
        <v>0</v>
      </c>
      <c r="P748" s="15">
        <v>1149</v>
      </c>
      <c r="Q748" s="15">
        <v>0</v>
      </c>
      <c r="R748" s="15">
        <v>0</v>
      </c>
      <c r="S748"/>
      <c r="T748"/>
      <c r="U748" s="11">
        <f t="shared" si="35"/>
        <v>14940</v>
      </c>
      <c r="V748" s="17">
        <f>((G748-G747)*'[1]Z1 values'!C$5*'[1]Z1 values'!$C$10)/'[1]Z1 values'!$C$12</f>
        <v>8.0830535888671874E-3</v>
      </c>
      <c r="W748" s="17">
        <f>((H748-H747)*'[1]Z1 values'!D$5*'[1]Z1 values'!$C$10)/'[1]Z1 values'!$C$12</f>
        <v>2.9619781494140622E-2</v>
      </c>
      <c r="X748" s="17">
        <f>((I748-I747)*'[1]Z1 values'!E$5*'[1]Z1 values'!$C$10)/'[1]Z1 values'!$C$12</f>
        <v>0</v>
      </c>
      <c r="Y748" s="17">
        <f>((J748-J747)*'[1]Z1 values'!F$5*'[1]Z1 values'!$C$10)/'[1]Z1 values'!$C$12</f>
        <v>9.8882446289062509E-2</v>
      </c>
      <c r="Z748" s="18">
        <f t="shared" si="33"/>
        <v>0.13658528137207032</v>
      </c>
      <c r="AA748">
        <f t="shared" si="34"/>
        <v>249</v>
      </c>
    </row>
    <row r="749" spans="1:27" s="13" customFormat="1" x14ac:dyDescent="0.25">
      <c r="A749" s="14" t="s">
        <v>16802</v>
      </c>
      <c r="B749" s="14" t="s">
        <v>119</v>
      </c>
      <c r="C749" s="14">
        <v>957545</v>
      </c>
      <c r="D749" s="15" t="s">
        <v>18267</v>
      </c>
      <c r="E749" s="15" t="s">
        <v>18268</v>
      </c>
      <c r="F749" s="15">
        <v>747</v>
      </c>
      <c r="G749" s="15">
        <v>4189496</v>
      </c>
      <c r="H749" s="15">
        <v>240910218</v>
      </c>
      <c r="I749" s="15">
        <v>577947</v>
      </c>
      <c r="J749" s="15">
        <v>1166719</v>
      </c>
      <c r="K749" s="15">
        <v>0</v>
      </c>
      <c r="L749" s="15">
        <v>0</v>
      </c>
      <c r="M749" s="15">
        <v>7784</v>
      </c>
      <c r="N749" s="15">
        <v>319886</v>
      </c>
      <c r="O749" s="15">
        <v>2044</v>
      </c>
      <c r="P749" s="15">
        <v>2395</v>
      </c>
      <c r="Q749" s="15">
        <v>0</v>
      </c>
      <c r="R749" s="15">
        <v>0</v>
      </c>
      <c r="S749"/>
      <c r="T749"/>
      <c r="U749" s="11">
        <f t="shared" si="35"/>
        <v>14960</v>
      </c>
      <c r="V749" s="17">
        <f>((G749-G748)*'[1]Z1 values'!C$5*'[1]Z1 values'!$C$10)/'[1]Z1 values'!$C$12</f>
        <v>1.5181320190429688E-2</v>
      </c>
      <c r="W749" s="17">
        <f>((H749-H748)*'[1]Z1 values'!D$5*'[1]Z1 values'!$C$10)/'[1]Z1 values'!$C$12</f>
        <v>2.928643798828125E-2</v>
      </c>
      <c r="X749" s="17">
        <f>((I749-I748)*'[1]Z1 values'!E$5*'[1]Z1 values'!$C$10)/'[1]Z1 values'!$C$12</f>
        <v>0.16280639648437498</v>
      </c>
      <c r="Y749" s="17">
        <f>((J749-J748)*'[1]Z1 values'!F$5*'[1]Z1 values'!$C$10)/'[1]Z1 values'!$C$12</f>
        <v>0.20611267089843749</v>
      </c>
      <c r="Z749" s="18">
        <f t="shared" si="33"/>
        <v>0.4133868255615234</v>
      </c>
      <c r="AA749">
        <f t="shared" si="34"/>
        <v>249.33333333333334</v>
      </c>
    </row>
    <row r="750" spans="1:27" s="13" customFormat="1" x14ac:dyDescent="0.25">
      <c r="A750" s="14" t="s">
        <v>16822</v>
      </c>
      <c r="B750" s="14" t="s">
        <v>119</v>
      </c>
      <c r="C750" s="14">
        <v>958825</v>
      </c>
      <c r="D750" s="15" t="s">
        <v>18267</v>
      </c>
      <c r="E750" s="15" t="s">
        <v>18268</v>
      </c>
      <c r="F750" s="15">
        <v>748</v>
      </c>
      <c r="G750" s="15">
        <v>4199336</v>
      </c>
      <c r="H750" s="15">
        <v>241228039</v>
      </c>
      <c r="I750" s="15">
        <v>580542</v>
      </c>
      <c r="J750" s="15">
        <v>1170193</v>
      </c>
      <c r="K750" s="15">
        <v>0</v>
      </c>
      <c r="L750" s="15">
        <v>0</v>
      </c>
      <c r="M750" s="15">
        <v>9839</v>
      </c>
      <c r="N750" s="15">
        <v>317821</v>
      </c>
      <c r="O750" s="15">
        <v>2595</v>
      </c>
      <c r="P750" s="15">
        <v>3474</v>
      </c>
      <c r="Q750" s="15">
        <v>0</v>
      </c>
      <c r="R750" s="15">
        <v>0</v>
      </c>
      <c r="S750"/>
      <c r="T750"/>
      <c r="U750" s="11">
        <f t="shared" si="35"/>
        <v>14980</v>
      </c>
      <c r="V750" s="17">
        <f>((G750-G749)*'[1]Z1 values'!C$5*'[1]Z1 values'!$C$10)/'[1]Z1 values'!$C$12</f>
        <v>1.9188720703125002E-2</v>
      </c>
      <c r="W750" s="17">
        <f>((H750-H749)*'[1]Z1 values'!D$5*'[1]Z1 values'!$C$10)/'[1]Z1 values'!$C$12</f>
        <v>2.9097381591796877E-2</v>
      </c>
      <c r="X750" s="17">
        <f>((I750-I749)*'[1]Z1 values'!E$5*'[1]Z1 values'!$C$10)/'[1]Z1 values'!$C$12</f>
        <v>0.20669403076171872</v>
      </c>
      <c r="Y750" s="17">
        <f>((J750-J749)*'[1]Z1 values'!F$5*'[1]Z1 values'!$C$10)/'[1]Z1 values'!$C$12</f>
        <v>0.29897094726562501</v>
      </c>
      <c r="Z750" s="18">
        <f t="shared" si="33"/>
        <v>0.55395108032226559</v>
      </c>
      <c r="AA750">
        <f t="shared" si="34"/>
        <v>249.66666666666666</v>
      </c>
    </row>
    <row r="751" spans="1:27" s="13" customFormat="1" x14ac:dyDescent="0.25">
      <c r="A751" s="14" t="s">
        <v>16843</v>
      </c>
      <c r="B751" s="14" t="s">
        <v>119</v>
      </c>
      <c r="C751" s="14">
        <v>960105</v>
      </c>
      <c r="D751" s="15" t="s">
        <v>18267</v>
      </c>
      <c r="E751" s="15" t="s">
        <v>18268</v>
      </c>
      <c r="F751" s="15">
        <v>749</v>
      </c>
      <c r="G751" s="15">
        <v>4208846</v>
      </c>
      <c r="H751" s="15">
        <v>241546195</v>
      </c>
      <c r="I751" s="15">
        <v>583687</v>
      </c>
      <c r="J751" s="15">
        <v>1172787</v>
      </c>
      <c r="K751" s="15">
        <v>0</v>
      </c>
      <c r="L751" s="15">
        <v>0</v>
      </c>
      <c r="M751" s="15">
        <v>9509</v>
      </c>
      <c r="N751" s="15">
        <v>318156</v>
      </c>
      <c r="O751" s="15">
        <v>3145</v>
      </c>
      <c r="P751" s="15">
        <v>2594</v>
      </c>
      <c r="Q751" s="15">
        <v>0</v>
      </c>
      <c r="R751" s="15">
        <v>0</v>
      </c>
      <c r="S751"/>
      <c r="T751"/>
      <c r="U751" s="11">
        <f t="shared" si="35"/>
        <v>15000</v>
      </c>
      <c r="V751" s="17">
        <f>((G751-G750)*'[1]Z1 values'!C$5*'[1]Z1 values'!$C$10)/'[1]Z1 values'!$C$12</f>
        <v>1.8545196533203124E-2</v>
      </c>
      <c r="W751" s="17">
        <f>((H751-H750)*'[1]Z1 values'!D$5*'[1]Z1 values'!$C$10)/'[1]Z1 values'!$C$12</f>
        <v>2.9128051757812502E-2</v>
      </c>
      <c r="X751" s="17">
        <f>((I751-I750)*'[1]Z1 values'!E$5*'[1]Z1 values'!$C$10)/'[1]Z1 values'!$C$12</f>
        <v>0.25050201416015622</v>
      </c>
      <c r="Y751" s="17">
        <f>((J751-J750)*'[1]Z1 values'!F$5*'[1]Z1 values'!$C$10)/'[1]Z1 values'!$C$12</f>
        <v>0.223238525390625</v>
      </c>
      <c r="Z751" s="18">
        <f t="shared" si="33"/>
        <v>0.52141378784179682</v>
      </c>
      <c r="AA751">
        <f t="shared" si="34"/>
        <v>250</v>
      </c>
    </row>
    <row r="752" spans="1:27" s="13" customFormat="1" x14ac:dyDescent="0.25">
      <c r="A752" s="14" t="s">
        <v>16866</v>
      </c>
      <c r="B752" s="14" t="s">
        <v>119</v>
      </c>
      <c r="C752" s="14">
        <v>961385</v>
      </c>
      <c r="D752" s="15" t="s">
        <v>18267</v>
      </c>
      <c r="E752" s="15" t="s">
        <v>18268</v>
      </c>
      <c r="F752" s="15">
        <v>750</v>
      </c>
      <c r="G752" s="15">
        <v>4212871</v>
      </c>
      <c r="H752" s="15">
        <v>241869835</v>
      </c>
      <c r="I752" s="15">
        <v>583687</v>
      </c>
      <c r="J752" s="15">
        <v>1173747</v>
      </c>
      <c r="K752" s="15">
        <v>0</v>
      </c>
      <c r="L752" s="15">
        <v>0</v>
      </c>
      <c r="M752" s="15">
        <v>4023</v>
      </c>
      <c r="N752" s="15">
        <v>323640</v>
      </c>
      <c r="O752" s="15">
        <v>0</v>
      </c>
      <c r="P752" s="15">
        <v>960</v>
      </c>
      <c r="Q752" s="15">
        <v>0</v>
      </c>
      <c r="R752" s="15">
        <v>0</v>
      </c>
      <c r="S752"/>
      <c r="T752"/>
      <c r="U752" s="11">
        <f t="shared" si="35"/>
        <v>15020</v>
      </c>
      <c r="V752" s="17">
        <f>((G752-G751)*'[1]Z1 values'!C$5*'[1]Z1 values'!$C$10)/'[1]Z1 values'!$C$12</f>
        <v>7.8490447998046872E-3</v>
      </c>
      <c r="W752" s="17">
        <f>((H752-H751)*'[1]Z1 values'!D$5*'[1]Z1 values'!$C$10)/'[1]Z1 values'!$C$12</f>
        <v>2.9630126953125002E-2</v>
      </c>
      <c r="X752" s="17">
        <f>((I752-I751)*'[1]Z1 values'!E$5*'[1]Z1 values'!$C$10)/'[1]Z1 values'!$C$12</f>
        <v>0</v>
      </c>
      <c r="Y752" s="17">
        <f>((J752-J751)*'[1]Z1 values'!F$5*'[1]Z1 values'!$C$10)/'[1]Z1 values'!$C$12</f>
        <v>8.2617187499999994E-2</v>
      </c>
      <c r="Z752" s="18">
        <f t="shared" si="33"/>
        <v>0.12009635925292969</v>
      </c>
      <c r="AA752">
        <f t="shared" si="34"/>
        <v>250.33333333333334</v>
      </c>
    </row>
    <row r="753" spans="1:27" s="13" customFormat="1" x14ac:dyDescent="0.25">
      <c r="A753" s="14" t="s">
        <v>16886</v>
      </c>
      <c r="B753" s="14" t="s">
        <v>119</v>
      </c>
      <c r="C753" s="14">
        <v>962665</v>
      </c>
      <c r="D753" s="15" t="s">
        <v>18267</v>
      </c>
      <c r="E753" s="15" t="s">
        <v>18268</v>
      </c>
      <c r="F753" s="15">
        <v>751</v>
      </c>
      <c r="G753" s="15">
        <v>4216920</v>
      </c>
      <c r="H753" s="15">
        <v>242193458</v>
      </c>
      <c r="I753" s="15">
        <v>583687</v>
      </c>
      <c r="J753" s="15">
        <v>1174707</v>
      </c>
      <c r="K753" s="15">
        <v>0</v>
      </c>
      <c r="L753" s="15">
        <v>0</v>
      </c>
      <c r="M753" s="15">
        <v>4048</v>
      </c>
      <c r="N753" s="15">
        <v>323623</v>
      </c>
      <c r="O753" s="15">
        <v>0</v>
      </c>
      <c r="P753" s="15">
        <v>960</v>
      </c>
      <c r="Q753" s="15">
        <v>0</v>
      </c>
      <c r="R753" s="15">
        <v>0</v>
      </c>
      <c r="S753"/>
      <c r="T753"/>
      <c r="U753" s="11">
        <f t="shared" si="35"/>
        <v>15040</v>
      </c>
      <c r="V753" s="17">
        <f>((G753-G752)*'[1]Z1 values'!C$5*'[1]Z1 values'!$C$10)/'[1]Z1 values'!$C$12</f>
        <v>7.8958465576171883E-3</v>
      </c>
      <c r="W753" s="17">
        <f>((H753-H752)*'[1]Z1 values'!D$5*'[1]Z1 values'!$C$10)/'[1]Z1 values'!$C$12</f>
        <v>2.9628570556640626E-2</v>
      </c>
      <c r="X753" s="17">
        <f>((I753-I752)*'[1]Z1 values'!E$5*'[1]Z1 values'!$C$10)/'[1]Z1 values'!$C$12</f>
        <v>0</v>
      </c>
      <c r="Y753" s="17">
        <f>((J753-J752)*'[1]Z1 values'!F$5*'[1]Z1 values'!$C$10)/'[1]Z1 values'!$C$12</f>
        <v>8.2617187499999994E-2</v>
      </c>
      <c r="Z753" s="18">
        <f t="shared" si="33"/>
        <v>0.12014160461425781</v>
      </c>
      <c r="AA753">
        <f t="shared" si="34"/>
        <v>250.66666666666666</v>
      </c>
    </row>
    <row r="754" spans="1:27" s="13" customFormat="1" x14ac:dyDescent="0.25">
      <c r="A754" s="14" t="s">
        <v>16913</v>
      </c>
      <c r="B754" s="14" t="s">
        <v>119</v>
      </c>
      <c r="C754" s="14">
        <v>963945</v>
      </c>
      <c r="D754" s="15" t="s">
        <v>18267</v>
      </c>
      <c r="E754" s="15" t="s">
        <v>18268</v>
      </c>
      <c r="F754" s="15">
        <v>752</v>
      </c>
      <c r="G754" s="15">
        <v>4220939</v>
      </c>
      <c r="H754" s="15">
        <v>242517104</v>
      </c>
      <c r="I754" s="15">
        <v>583687</v>
      </c>
      <c r="J754" s="15">
        <v>1175667</v>
      </c>
      <c r="K754" s="15">
        <v>0</v>
      </c>
      <c r="L754" s="15">
        <v>0</v>
      </c>
      <c r="M754" s="15">
        <v>4017</v>
      </c>
      <c r="N754" s="15">
        <v>323646</v>
      </c>
      <c r="O754" s="15">
        <v>0</v>
      </c>
      <c r="P754" s="15">
        <v>960</v>
      </c>
      <c r="Q754" s="15">
        <v>0</v>
      </c>
      <c r="R754" s="15">
        <v>0</v>
      </c>
      <c r="S754"/>
      <c r="T754"/>
      <c r="U754" s="11">
        <f t="shared" si="35"/>
        <v>15060</v>
      </c>
      <c r="V754" s="17">
        <f>((G754-G753)*'[1]Z1 values'!C$5*'[1]Z1 values'!$C$10)/'[1]Z1 values'!$C$12</f>
        <v>7.8373443603515624E-3</v>
      </c>
      <c r="W754" s="17">
        <f>((H754-H753)*'[1]Z1 values'!D$5*'[1]Z1 values'!$C$10)/'[1]Z1 values'!$C$12</f>
        <v>2.9630676269531253E-2</v>
      </c>
      <c r="X754" s="17">
        <f>((I754-I753)*'[1]Z1 values'!E$5*'[1]Z1 values'!$C$10)/'[1]Z1 values'!$C$12</f>
        <v>0</v>
      </c>
      <c r="Y754" s="17">
        <f>((J754-J753)*'[1]Z1 values'!F$5*'[1]Z1 values'!$C$10)/'[1]Z1 values'!$C$12</f>
        <v>8.2617187499999994E-2</v>
      </c>
      <c r="Z754" s="18">
        <f t="shared" si="33"/>
        <v>0.12008520812988281</v>
      </c>
      <c r="AA754">
        <f t="shared" si="34"/>
        <v>251</v>
      </c>
    </row>
    <row r="755" spans="1:27" s="13" customFormat="1" x14ac:dyDescent="0.25">
      <c r="A755" s="14" t="s">
        <v>16937</v>
      </c>
      <c r="B755" s="14" t="s">
        <v>119</v>
      </c>
      <c r="C755" s="14">
        <v>965225</v>
      </c>
      <c r="D755" s="15" t="s">
        <v>18267</v>
      </c>
      <c r="E755" s="15" t="s">
        <v>18268</v>
      </c>
      <c r="F755" s="15">
        <v>753</v>
      </c>
      <c r="G755" s="15">
        <v>4224941</v>
      </c>
      <c r="H755" s="15">
        <v>242840765</v>
      </c>
      <c r="I755" s="15">
        <v>583687</v>
      </c>
      <c r="J755" s="15">
        <v>1177421</v>
      </c>
      <c r="K755" s="15">
        <v>0</v>
      </c>
      <c r="L755" s="15">
        <v>0</v>
      </c>
      <c r="M755" s="15">
        <v>4001</v>
      </c>
      <c r="N755" s="15">
        <v>323661</v>
      </c>
      <c r="O755" s="15">
        <v>0</v>
      </c>
      <c r="P755" s="15">
        <v>1754</v>
      </c>
      <c r="Q755" s="15">
        <v>0</v>
      </c>
      <c r="R755" s="15">
        <v>0</v>
      </c>
      <c r="S755"/>
      <c r="T755"/>
      <c r="U755" s="11">
        <f t="shared" si="35"/>
        <v>15080</v>
      </c>
      <c r="V755" s="17">
        <f>((G755-G754)*'[1]Z1 values'!C$5*'[1]Z1 values'!$C$10)/'[1]Z1 values'!$C$12</f>
        <v>7.8041931152343742E-3</v>
      </c>
      <c r="W755" s="17">
        <f>((H755-H754)*'[1]Z1 values'!D$5*'[1]Z1 values'!$C$10)/'[1]Z1 values'!$C$12</f>
        <v>2.9632049560546873E-2</v>
      </c>
      <c r="X755" s="17">
        <f>((I755-I754)*'[1]Z1 values'!E$5*'[1]Z1 values'!$C$10)/'[1]Z1 values'!$C$12</f>
        <v>0</v>
      </c>
      <c r="Y755" s="17">
        <f>((J755-J754)*'[1]Z1 values'!F$5*'[1]Z1 values'!$C$10)/'[1]Z1 values'!$C$12</f>
        <v>0.15094848632812502</v>
      </c>
      <c r="Z755" s="18">
        <f t="shared" si="33"/>
        <v>0.18838472900390626</v>
      </c>
      <c r="AA755">
        <f t="shared" si="34"/>
        <v>251.33333333333334</v>
      </c>
    </row>
    <row r="756" spans="1:27" s="13" customFormat="1" x14ac:dyDescent="0.25">
      <c r="A756" s="14" t="s">
        <v>16959</v>
      </c>
      <c r="B756" s="14" t="s">
        <v>119</v>
      </c>
      <c r="C756" s="14">
        <v>966505</v>
      </c>
      <c r="D756" s="15" t="s">
        <v>18267</v>
      </c>
      <c r="E756" s="15" t="s">
        <v>18268</v>
      </c>
      <c r="F756" s="15">
        <v>754</v>
      </c>
      <c r="G756" s="15">
        <v>4228969</v>
      </c>
      <c r="H756" s="15">
        <v>243164402</v>
      </c>
      <c r="I756" s="15">
        <v>583687</v>
      </c>
      <c r="J756" s="15">
        <v>1178570</v>
      </c>
      <c r="K756" s="15">
        <v>0</v>
      </c>
      <c r="L756" s="15">
        <v>0</v>
      </c>
      <c r="M756" s="15">
        <v>4027</v>
      </c>
      <c r="N756" s="15">
        <v>323637</v>
      </c>
      <c r="O756" s="15">
        <v>0</v>
      </c>
      <c r="P756" s="15">
        <v>1149</v>
      </c>
      <c r="Q756" s="15">
        <v>0</v>
      </c>
      <c r="R756" s="15">
        <v>0</v>
      </c>
      <c r="S756"/>
      <c r="T756"/>
      <c r="U756" s="11">
        <f t="shared" si="35"/>
        <v>15100</v>
      </c>
      <c r="V756" s="17">
        <f>((G756-G755)*'[1]Z1 values'!C$5*'[1]Z1 values'!$C$10)/'[1]Z1 values'!$C$12</f>
        <v>7.8548950195312488E-3</v>
      </c>
      <c r="W756" s="17">
        <f>((H756-H755)*'[1]Z1 values'!D$5*'[1]Z1 values'!$C$10)/'[1]Z1 values'!$C$12</f>
        <v>2.9629852294921877E-2</v>
      </c>
      <c r="X756" s="17">
        <f>((I756-I755)*'[1]Z1 values'!E$5*'[1]Z1 values'!$C$10)/'[1]Z1 values'!$C$12</f>
        <v>0</v>
      </c>
      <c r="Y756" s="17">
        <f>((J756-J755)*'[1]Z1 values'!F$5*'[1]Z1 values'!$C$10)/'[1]Z1 values'!$C$12</f>
        <v>9.8882446289062509E-2</v>
      </c>
      <c r="Z756" s="18">
        <f t="shared" si="33"/>
        <v>0.13636719360351562</v>
      </c>
      <c r="AA756">
        <f t="shared" si="34"/>
        <v>251.66666666666666</v>
      </c>
    </row>
    <row r="757" spans="1:27" s="13" customFormat="1" x14ac:dyDescent="0.25">
      <c r="A757" s="14" t="s">
        <v>16983</v>
      </c>
      <c r="B757" s="14" t="s">
        <v>119</v>
      </c>
      <c r="C757" s="14">
        <v>967785</v>
      </c>
      <c r="D757" s="15" t="s">
        <v>18267</v>
      </c>
      <c r="E757" s="15" t="s">
        <v>18268</v>
      </c>
      <c r="F757" s="15">
        <v>755</v>
      </c>
      <c r="G757" s="15">
        <v>4233943</v>
      </c>
      <c r="H757" s="15">
        <v>243487100</v>
      </c>
      <c r="I757" s="15">
        <v>583922</v>
      </c>
      <c r="J757" s="15">
        <v>1179768</v>
      </c>
      <c r="K757" s="15">
        <v>0</v>
      </c>
      <c r="L757" s="15">
        <v>0</v>
      </c>
      <c r="M757" s="15">
        <v>4973</v>
      </c>
      <c r="N757" s="15">
        <v>322698</v>
      </c>
      <c r="O757" s="15">
        <v>235</v>
      </c>
      <c r="P757" s="15">
        <v>1198</v>
      </c>
      <c r="Q757" s="15">
        <v>0</v>
      </c>
      <c r="R757" s="15">
        <v>0</v>
      </c>
      <c r="S757"/>
      <c r="T757"/>
      <c r="U757" s="11">
        <f t="shared" si="35"/>
        <v>15120</v>
      </c>
      <c r="V757" s="17">
        <f>((G757-G756)*'[1]Z1 values'!C$5*'[1]Z1 values'!$C$10)/'[1]Z1 values'!$C$12</f>
        <v>9.6996643066406246E-3</v>
      </c>
      <c r="W757" s="17">
        <f>((H757-H756)*'[1]Z1 values'!D$5*'[1]Z1 values'!$C$10)/'[1]Z1 values'!$C$12</f>
        <v>2.9543884277343752E-2</v>
      </c>
      <c r="X757" s="17">
        <f>((I757-I756)*'[1]Z1 values'!E$5*'[1]Z1 values'!$C$10)/'[1]Z1 values'!$C$12</f>
        <v>1.8717956542968747E-2</v>
      </c>
      <c r="Y757" s="17">
        <f>((J757-J756)*'[1]Z1 values'!F$5*'[1]Z1 values'!$C$10)/'[1]Z1 values'!$C$12</f>
        <v>0.10309936523437502</v>
      </c>
      <c r="Z757" s="18">
        <f t="shared" si="33"/>
        <v>0.16106087036132816</v>
      </c>
      <c r="AA757">
        <f t="shared" si="34"/>
        <v>252</v>
      </c>
    </row>
    <row r="758" spans="1:27" s="13" customFormat="1" x14ac:dyDescent="0.25">
      <c r="A758" s="14" t="s">
        <v>17004</v>
      </c>
      <c r="B758" s="14" t="s">
        <v>119</v>
      </c>
      <c r="C758" s="14">
        <v>969065</v>
      </c>
      <c r="D758" s="15" t="s">
        <v>18267</v>
      </c>
      <c r="E758" s="15" t="s">
        <v>18268</v>
      </c>
      <c r="F758" s="15">
        <v>756</v>
      </c>
      <c r="G758" s="15">
        <v>4241605</v>
      </c>
      <c r="H758" s="15">
        <v>243807110</v>
      </c>
      <c r="I758" s="15">
        <v>585958</v>
      </c>
      <c r="J758" s="15">
        <v>1181720</v>
      </c>
      <c r="K758" s="15">
        <v>0</v>
      </c>
      <c r="L758" s="15">
        <v>0</v>
      </c>
      <c r="M758" s="15">
        <v>7661</v>
      </c>
      <c r="N758" s="15">
        <v>320010</v>
      </c>
      <c r="O758" s="15">
        <v>2036</v>
      </c>
      <c r="P758" s="15">
        <v>1952</v>
      </c>
      <c r="Q758" s="15">
        <v>0</v>
      </c>
      <c r="R758" s="15">
        <v>0</v>
      </c>
      <c r="S758"/>
      <c r="T758"/>
      <c r="U758" s="11">
        <f t="shared" si="35"/>
        <v>15140</v>
      </c>
      <c r="V758" s="17">
        <f>((G758-G757)*'[1]Z1 values'!C$5*'[1]Z1 values'!$C$10)/'[1]Z1 values'!$C$12</f>
        <v>1.4941461181640626E-2</v>
      </c>
      <c r="W758" s="17">
        <f>((H758-H757)*'[1]Z1 values'!D$5*'[1]Z1 values'!$C$10)/'[1]Z1 values'!$C$12</f>
        <v>2.9297790527343749E-2</v>
      </c>
      <c r="X758" s="17">
        <f>((I758-I757)*'[1]Z1 values'!E$5*'[1]Z1 values'!$C$10)/'[1]Z1 values'!$C$12</f>
        <v>0.16216918945312497</v>
      </c>
      <c r="Y758" s="17">
        <f>((J758-J757)*'[1]Z1 values'!F$5*'[1]Z1 values'!$C$10)/'[1]Z1 values'!$C$12</f>
        <v>0.16798828124999998</v>
      </c>
      <c r="Z758" s="18">
        <f t="shared" si="33"/>
        <v>0.37439672241210931</v>
      </c>
      <c r="AA758">
        <f t="shared" si="34"/>
        <v>252.33333333333334</v>
      </c>
    </row>
    <row r="759" spans="1:27" s="13" customFormat="1" x14ac:dyDescent="0.25">
      <c r="A759" s="14" t="s">
        <v>17026</v>
      </c>
      <c r="B759" s="14" t="s">
        <v>119</v>
      </c>
      <c r="C759" s="14">
        <v>970345</v>
      </c>
      <c r="D759" s="15" t="s">
        <v>18267</v>
      </c>
      <c r="E759" s="15" t="s">
        <v>18268</v>
      </c>
      <c r="F759" s="15">
        <v>757</v>
      </c>
      <c r="G759" s="15">
        <v>4254637</v>
      </c>
      <c r="H759" s="15">
        <v>244121742</v>
      </c>
      <c r="I759" s="15">
        <v>591030</v>
      </c>
      <c r="J759" s="15">
        <v>1186078</v>
      </c>
      <c r="K759" s="15">
        <v>0</v>
      </c>
      <c r="L759" s="15">
        <v>0</v>
      </c>
      <c r="M759" s="15">
        <v>13031</v>
      </c>
      <c r="N759" s="15">
        <v>314632</v>
      </c>
      <c r="O759" s="15">
        <v>5072</v>
      </c>
      <c r="P759" s="15">
        <v>4358</v>
      </c>
      <c r="Q759" s="15">
        <v>0</v>
      </c>
      <c r="R759" s="15">
        <v>0</v>
      </c>
      <c r="S759"/>
      <c r="T759"/>
      <c r="U759" s="11">
        <f t="shared" si="35"/>
        <v>15160</v>
      </c>
      <c r="V759" s="17">
        <f>((G759-G758)*'[1]Z1 values'!C$5*'[1]Z1 values'!$C$10)/'[1]Z1 values'!$C$12</f>
        <v>2.5413354492187502E-2</v>
      </c>
      <c r="W759" s="17">
        <f>((H759-H758)*'[1]Z1 values'!D$5*'[1]Z1 values'!$C$10)/'[1]Z1 values'!$C$12</f>
        <v>2.8805419921875002E-2</v>
      </c>
      <c r="X759" s="17">
        <f>((I759-I758)*'[1]Z1 values'!E$5*'[1]Z1 values'!$C$10)/'[1]Z1 values'!$C$12</f>
        <v>0.40398925781249995</v>
      </c>
      <c r="Y759" s="17">
        <f>((J759-J758)*'[1]Z1 values'!F$5*'[1]Z1 values'!$C$10)/'[1]Z1 values'!$C$12</f>
        <v>0.37504760742187504</v>
      </c>
      <c r="Z759" s="18">
        <f t="shared" si="33"/>
        <v>0.83325563964843752</v>
      </c>
      <c r="AA759">
        <f t="shared" si="34"/>
        <v>252.66666666666666</v>
      </c>
    </row>
    <row r="760" spans="1:27" s="13" customFormat="1" x14ac:dyDescent="0.25">
      <c r="A760" s="14" t="s">
        <v>17053</v>
      </c>
      <c r="B760" s="14" t="s">
        <v>119</v>
      </c>
      <c r="C760" s="14">
        <v>971625</v>
      </c>
      <c r="D760" s="15" t="s">
        <v>18267</v>
      </c>
      <c r="E760" s="15" t="s">
        <v>18268</v>
      </c>
      <c r="F760" s="15">
        <v>758</v>
      </c>
      <c r="G760" s="15">
        <v>4258694</v>
      </c>
      <c r="H760" s="15">
        <v>244445351</v>
      </c>
      <c r="I760" s="15">
        <v>591030</v>
      </c>
      <c r="J760" s="15">
        <v>1187038</v>
      </c>
      <c r="K760" s="15">
        <v>0</v>
      </c>
      <c r="L760" s="15">
        <v>0</v>
      </c>
      <c r="M760" s="15">
        <v>4055</v>
      </c>
      <c r="N760" s="15">
        <v>323609</v>
      </c>
      <c r="O760" s="15">
        <v>0</v>
      </c>
      <c r="P760" s="15">
        <v>960</v>
      </c>
      <c r="Q760" s="15">
        <v>0</v>
      </c>
      <c r="R760" s="15">
        <v>0</v>
      </c>
      <c r="S760"/>
      <c r="T760"/>
      <c r="U760" s="11">
        <f t="shared" si="35"/>
        <v>15180</v>
      </c>
      <c r="V760" s="17">
        <f>((G760-G759)*'[1]Z1 values'!C$5*'[1]Z1 values'!$C$10)/'[1]Z1 values'!$C$12</f>
        <v>7.9114471435546875E-3</v>
      </c>
      <c r="W760" s="17">
        <f>((H760-H759)*'[1]Z1 values'!D$5*'[1]Z1 values'!$C$10)/'[1]Z1 values'!$C$12</f>
        <v>2.9627288818359375E-2</v>
      </c>
      <c r="X760" s="17">
        <f>((I760-I759)*'[1]Z1 values'!E$5*'[1]Z1 values'!$C$10)/'[1]Z1 values'!$C$12</f>
        <v>0</v>
      </c>
      <c r="Y760" s="17">
        <f>((J760-J759)*'[1]Z1 values'!F$5*'[1]Z1 values'!$C$10)/'[1]Z1 values'!$C$12</f>
        <v>8.2617187499999994E-2</v>
      </c>
      <c r="Z760" s="18">
        <f t="shared" si="33"/>
        <v>0.12015592346191406</v>
      </c>
      <c r="AA760">
        <f t="shared" si="34"/>
        <v>253</v>
      </c>
    </row>
    <row r="761" spans="1:27" s="13" customFormat="1" x14ac:dyDescent="0.25">
      <c r="A761" s="14" t="s">
        <v>17073</v>
      </c>
      <c r="B761" s="14" t="s">
        <v>119</v>
      </c>
      <c r="C761" s="14">
        <v>972905</v>
      </c>
      <c r="D761" s="15" t="s">
        <v>18267</v>
      </c>
      <c r="E761" s="15" t="s">
        <v>18268</v>
      </c>
      <c r="F761" s="15">
        <v>759</v>
      </c>
      <c r="G761" s="15">
        <v>4264310</v>
      </c>
      <c r="H761" s="15">
        <v>244767408</v>
      </c>
      <c r="I761" s="15">
        <v>591817</v>
      </c>
      <c r="J761" s="15">
        <v>1188578</v>
      </c>
      <c r="K761" s="15">
        <v>0</v>
      </c>
      <c r="L761" s="15">
        <v>0</v>
      </c>
      <c r="M761" s="15">
        <v>5614</v>
      </c>
      <c r="N761" s="15">
        <v>322057</v>
      </c>
      <c r="O761" s="15">
        <v>787</v>
      </c>
      <c r="P761" s="15">
        <v>1540</v>
      </c>
      <c r="Q761" s="15">
        <v>0</v>
      </c>
      <c r="R761" s="15">
        <v>0</v>
      </c>
      <c r="S761"/>
      <c r="T761"/>
      <c r="U761" s="11">
        <f t="shared" si="35"/>
        <v>15200</v>
      </c>
      <c r="V761" s="17">
        <f>((G761-G760)*'[1]Z1 values'!C$5*'[1]Z1 values'!$C$10)/'[1]Z1 values'!$C$12</f>
        <v>1.0951611328125001E-2</v>
      </c>
      <c r="W761" s="17">
        <f>((H761-H760)*'[1]Z1 values'!D$5*'[1]Z1 values'!$C$10)/'[1]Z1 values'!$C$12</f>
        <v>2.9485198974609376E-2</v>
      </c>
      <c r="X761" s="17">
        <f>((I761-I760)*'[1]Z1 values'!E$5*'[1]Z1 values'!$C$10)/'[1]Z1 values'!$C$12</f>
        <v>6.2685241699218741E-2</v>
      </c>
      <c r="Y761" s="17">
        <f>((J761-J760)*'[1]Z1 values'!F$5*'[1]Z1 values'!$C$10)/'[1]Z1 values'!$C$12</f>
        <v>0.13253173828125001</v>
      </c>
      <c r="Z761" s="18">
        <f t="shared" si="33"/>
        <v>0.23565379028320313</v>
      </c>
      <c r="AA761">
        <f t="shared" si="34"/>
        <v>253.33333333333334</v>
      </c>
    </row>
    <row r="762" spans="1:27" s="13" customFormat="1" x14ac:dyDescent="0.25">
      <c r="A762" s="14" t="s">
        <v>17093</v>
      </c>
      <c r="B762" s="14" t="s">
        <v>119</v>
      </c>
      <c r="C762" s="14">
        <v>974185</v>
      </c>
      <c r="D762" s="15" t="s">
        <v>18267</v>
      </c>
      <c r="E762" s="15" t="s">
        <v>18268</v>
      </c>
      <c r="F762" s="15">
        <v>760</v>
      </c>
      <c r="G762" s="15">
        <v>4268349</v>
      </c>
      <c r="H762" s="15">
        <v>245091040</v>
      </c>
      <c r="I762" s="15">
        <v>591817</v>
      </c>
      <c r="J762" s="15">
        <v>1189538</v>
      </c>
      <c r="K762" s="15">
        <v>0</v>
      </c>
      <c r="L762" s="15">
        <v>0</v>
      </c>
      <c r="M762" s="15">
        <v>4037</v>
      </c>
      <c r="N762" s="15">
        <v>323632</v>
      </c>
      <c r="O762" s="15">
        <v>0</v>
      </c>
      <c r="P762" s="15">
        <v>960</v>
      </c>
      <c r="Q762" s="15">
        <v>0</v>
      </c>
      <c r="R762" s="15">
        <v>0</v>
      </c>
      <c r="S762"/>
      <c r="T762"/>
      <c r="U762" s="11">
        <f t="shared" si="35"/>
        <v>15220</v>
      </c>
      <c r="V762" s="17">
        <f>((G762-G761)*'[1]Z1 values'!C$5*'[1]Z1 values'!$C$10)/'[1]Z1 values'!$C$12</f>
        <v>7.876345825195313E-3</v>
      </c>
      <c r="W762" s="17">
        <f>((H762-H761)*'[1]Z1 values'!D$5*'[1]Z1 values'!$C$10)/'[1]Z1 values'!$C$12</f>
        <v>2.9629394531250002E-2</v>
      </c>
      <c r="X762" s="17">
        <f>((I762-I761)*'[1]Z1 values'!E$5*'[1]Z1 values'!$C$10)/'[1]Z1 values'!$C$12</f>
        <v>0</v>
      </c>
      <c r="Y762" s="17">
        <f>((J762-J761)*'[1]Z1 values'!F$5*'[1]Z1 values'!$C$10)/'[1]Z1 values'!$C$12</f>
        <v>8.2617187499999994E-2</v>
      </c>
      <c r="Z762" s="18">
        <f t="shared" si="33"/>
        <v>0.12012292785644531</v>
      </c>
      <c r="AA762">
        <f t="shared" si="34"/>
        <v>253.66666666666666</v>
      </c>
    </row>
    <row r="763" spans="1:27" s="13" customFormat="1" x14ac:dyDescent="0.25">
      <c r="A763" s="14" t="s">
        <v>17113</v>
      </c>
      <c r="B763" s="14" t="s">
        <v>119</v>
      </c>
      <c r="C763" s="14">
        <v>975465</v>
      </c>
      <c r="D763" s="15" t="s">
        <v>18267</v>
      </c>
      <c r="E763" s="15" t="s">
        <v>18268</v>
      </c>
      <c r="F763" s="15">
        <v>761</v>
      </c>
      <c r="G763" s="15">
        <v>4272364</v>
      </c>
      <c r="H763" s="15">
        <v>245414696</v>
      </c>
      <c r="I763" s="15">
        <v>591817</v>
      </c>
      <c r="J763" s="15">
        <v>1190687</v>
      </c>
      <c r="K763" s="15">
        <v>0</v>
      </c>
      <c r="L763" s="15">
        <v>0</v>
      </c>
      <c r="M763" s="15">
        <v>4013</v>
      </c>
      <c r="N763" s="15">
        <v>323656</v>
      </c>
      <c r="O763" s="15">
        <v>0</v>
      </c>
      <c r="P763" s="15">
        <v>1149</v>
      </c>
      <c r="Q763" s="15">
        <v>0</v>
      </c>
      <c r="R763" s="15">
        <v>0</v>
      </c>
      <c r="S763"/>
      <c r="T763"/>
      <c r="U763" s="11">
        <f t="shared" si="35"/>
        <v>15240</v>
      </c>
      <c r="V763" s="17">
        <f>((G763-G762)*'[1]Z1 values'!C$5*'[1]Z1 values'!$C$10)/'[1]Z1 values'!$C$12</f>
        <v>7.8295440673828119E-3</v>
      </c>
      <c r="W763" s="17">
        <f>((H763-H762)*'[1]Z1 values'!D$5*'[1]Z1 values'!$C$10)/'[1]Z1 values'!$C$12</f>
        <v>2.9631591796875002E-2</v>
      </c>
      <c r="X763" s="17">
        <f>((I763-I762)*'[1]Z1 values'!E$5*'[1]Z1 values'!$C$10)/'[1]Z1 values'!$C$12</f>
        <v>0</v>
      </c>
      <c r="Y763" s="17">
        <f>((J763-J762)*'[1]Z1 values'!F$5*'[1]Z1 values'!$C$10)/'[1]Z1 values'!$C$12</f>
        <v>9.8882446289062509E-2</v>
      </c>
      <c r="Z763" s="18">
        <f t="shared" si="33"/>
        <v>0.13634358215332032</v>
      </c>
      <c r="AA763">
        <f t="shared" si="34"/>
        <v>254</v>
      </c>
    </row>
    <row r="764" spans="1:27" s="13" customFormat="1" x14ac:dyDescent="0.25">
      <c r="A764" s="14" t="s">
        <v>17133</v>
      </c>
      <c r="B764" s="14" t="s">
        <v>119</v>
      </c>
      <c r="C764" s="14">
        <v>976745</v>
      </c>
      <c r="D764" s="15" t="s">
        <v>18267</v>
      </c>
      <c r="E764" s="15" t="s">
        <v>18268</v>
      </c>
      <c r="F764" s="15">
        <v>762</v>
      </c>
      <c r="G764" s="15">
        <v>4276371</v>
      </c>
      <c r="H764" s="15">
        <v>245738361</v>
      </c>
      <c r="I764" s="15">
        <v>591817</v>
      </c>
      <c r="J764" s="15">
        <v>1192220</v>
      </c>
      <c r="K764" s="15">
        <v>0</v>
      </c>
      <c r="L764" s="15">
        <v>0</v>
      </c>
      <c r="M764" s="15">
        <v>4005</v>
      </c>
      <c r="N764" s="15">
        <v>323665</v>
      </c>
      <c r="O764" s="15">
        <v>0</v>
      </c>
      <c r="P764" s="15">
        <v>1533</v>
      </c>
      <c r="Q764" s="15">
        <v>0</v>
      </c>
      <c r="R764" s="15">
        <v>0</v>
      </c>
      <c r="S764"/>
      <c r="T764"/>
      <c r="U764" s="11">
        <f t="shared" si="35"/>
        <v>15260</v>
      </c>
      <c r="V764" s="17">
        <f>((G764-G763)*'[1]Z1 values'!C$5*'[1]Z1 values'!$C$10)/'[1]Z1 values'!$C$12</f>
        <v>7.8139434814453127E-3</v>
      </c>
      <c r="W764" s="17">
        <f>((H764-H763)*'[1]Z1 values'!D$5*'[1]Z1 values'!$C$10)/'[1]Z1 values'!$C$12</f>
        <v>2.9632415771484379E-2</v>
      </c>
      <c r="X764" s="17">
        <f>((I764-I763)*'[1]Z1 values'!E$5*'[1]Z1 values'!$C$10)/'[1]Z1 values'!$C$12</f>
        <v>0</v>
      </c>
      <c r="Y764" s="17">
        <f>((J764-J763)*'[1]Z1 values'!F$5*'[1]Z1 values'!$C$10)/'[1]Z1 values'!$C$12</f>
        <v>0.13192932128906251</v>
      </c>
      <c r="Z764" s="18">
        <f t="shared" si="33"/>
        <v>0.1693756805419922</v>
      </c>
      <c r="AA764">
        <f t="shared" si="34"/>
        <v>254.33333333333334</v>
      </c>
    </row>
    <row r="765" spans="1:27" s="13" customFormat="1" x14ac:dyDescent="0.25">
      <c r="A765" s="14" t="s">
        <v>17153</v>
      </c>
      <c r="B765" s="14" t="s">
        <v>119</v>
      </c>
      <c r="C765" s="14">
        <v>978025</v>
      </c>
      <c r="D765" s="15" t="s">
        <v>18267</v>
      </c>
      <c r="E765" s="15" t="s">
        <v>18268</v>
      </c>
      <c r="F765" s="15">
        <v>763</v>
      </c>
      <c r="G765" s="15">
        <v>4280396</v>
      </c>
      <c r="H765" s="15">
        <v>246062007</v>
      </c>
      <c r="I765" s="15">
        <v>591817</v>
      </c>
      <c r="J765" s="15">
        <v>1193180</v>
      </c>
      <c r="K765" s="15">
        <v>0</v>
      </c>
      <c r="L765" s="15">
        <v>0</v>
      </c>
      <c r="M765" s="15">
        <v>4023</v>
      </c>
      <c r="N765" s="15">
        <v>323646</v>
      </c>
      <c r="O765" s="15">
        <v>0</v>
      </c>
      <c r="P765" s="15">
        <v>960</v>
      </c>
      <c r="Q765" s="15">
        <v>0</v>
      </c>
      <c r="R765" s="15">
        <v>0</v>
      </c>
      <c r="S765"/>
      <c r="T765"/>
      <c r="U765" s="11">
        <f t="shared" si="35"/>
        <v>15280</v>
      </c>
      <c r="V765" s="17">
        <f>((G765-G764)*'[1]Z1 values'!C$5*'[1]Z1 values'!$C$10)/'[1]Z1 values'!$C$12</f>
        <v>7.8490447998046872E-3</v>
      </c>
      <c r="W765" s="17">
        <f>((H765-H764)*'[1]Z1 values'!D$5*'[1]Z1 values'!$C$10)/'[1]Z1 values'!$C$12</f>
        <v>2.9630676269531253E-2</v>
      </c>
      <c r="X765" s="17">
        <f>((I765-I764)*'[1]Z1 values'!E$5*'[1]Z1 values'!$C$10)/'[1]Z1 values'!$C$12</f>
        <v>0</v>
      </c>
      <c r="Y765" s="17">
        <f>((J765-J764)*'[1]Z1 values'!F$5*'[1]Z1 values'!$C$10)/'[1]Z1 values'!$C$12</f>
        <v>8.2617187499999994E-2</v>
      </c>
      <c r="Z765" s="18">
        <f t="shared" si="33"/>
        <v>0.12009690856933594</v>
      </c>
      <c r="AA765">
        <f t="shared" si="34"/>
        <v>254.66666666666666</v>
      </c>
    </row>
    <row r="766" spans="1:27" s="13" customFormat="1" x14ac:dyDescent="0.25">
      <c r="A766" s="14" t="s">
        <v>17174</v>
      </c>
      <c r="B766" s="14" t="s">
        <v>119</v>
      </c>
      <c r="C766" s="14">
        <v>979305</v>
      </c>
      <c r="D766" s="15" t="s">
        <v>18267</v>
      </c>
      <c r="E766" s="15" t="s">
        <v>18268</v>
      </c>
      <c r="F766" s="15">
        <v>764</v>
      </c>
      <c r="G766" s="15">
        <v>4284416</v>
      </c>
      <c r="H766" s="15">
        <v>246385658</v>
      </c>
      <c r="I766" s="15">
        <v>591817</v>
      </c>
      <c r="J766" s="15">
        <v>1194524</v>
      </c>
      <c r="K766" s="15">
        <v>0</v>
      </c>
      <c r="L766" s="15">
        <v>0</v>
      </c>
      <c r="M766" s="15">
        <v>4018</v>
      </c>
      <c r="N766" s="15">
        <v>323651</v>
      </c>
      <c r="O766" s="15">
        <v>0</v>
      </c>
      <c r="P766" s="15">
        <v>1344</v>
      </c>
      <c r="Q766" s="15">
        <v>0</v>
      </c>
      <c r="R766" s="15">
        <v>0</v>
      </c>
      <c r="S766"/>
      <c r="T766"/>
      <c r="U766" s="11">
        <f t="shared" si="35"/>
        <v>15300</v>
      </c>
      <c r="V766" s="17">
        <f>((G766-G765)*'[1]Z1 values'!C$5*'[1]Z1 values'!$C$10)/'[1]Z1 values'!$C$12</f>
        <v>7.8392944335937496E-3</v>
      </c>
      <c r="W766" s="17">
        <f>((H766-H765)*'[1]Z1 values'!D$5*'[1]Z1 values'!$C$10)/'[1]Z1 values'!$C$12</f>
        <v>2.9631134033203128E-2</v>
      </c>
      <c r="X766" s="17">
        <f>((I766-I765)*'[1]Z1 values'!E$5*'[1]Z1 values'!$C$10)/'[1]Z1 values'!$C$12</f>
        <v>0</v>
      </c>
      <c r="Y766" s="17">
        <f>((J766-J765)*'[1]Z1 values'!F$5*'[1]Z1 values'!$C$10)/'[1]Z1 values'!$C$12</f>
        <v>0.11566406250000001</v>
      </c>
      <c r="Z766" s="18">
        <f t="shared" si="33"/>
        <v>0.15313449096679688</v>
      </c>
      <c r="AA766">
        <f t="shared" si="34"/>
        <v>255</v>
      </c>
    </row>
    <row r="767" spans="1:27" s="13" customFormat="1" x14ac:dyDescent="0.25">
      <c r="A767" s="14" t="s">
        <v>17197</v>
      </c>
      <c r="B767" s="14" t="s">
        <v>119</v>
      </c>
      <c r="C767" s="14">
        <v>980585</v>
      </c>
      <c r="D767" s="15" t="s">
        <v>18267</v>
      </c>
      <c r="E767" s="15" t="s">
        <v>18268</v>
      </c>
      <c r="F767" s="15">
        <v>765</v>
      </c>
      <c r="G767" s="15">
        <v>4288415</v>
      </c>
      <c r="H767" s="15">
        <v>246709330</v>
      </c>
      <c r="I767" s="15">
        <v>591817</v>
      </c>
      <c r="J767" s="15">
        <v>1195484</v>
      </c>
      <c r="K767" s="15">
        <v>0</v>
      </c>
      <c r="L767" s="15">
        <v>0</v>
      </c>
      <c r="M767" s="15">
        <v>3997</v>
      </c>
      <c r="N767" s="15">
        <v>323672</v>
      </c>
      <c r="O767" s="15">
        <v>0</v>
      </c>
      <c r="P767" s="15">
        <v>960</v>
      </c>
      <c r="Q767" s="15">
        <v>0</v>
      </c>
      <c r="R767" s="15">
        <v>0</v>
      </c>
      <c r="S767"/>
      <c r="T767"/>
      <c r="U767" s="11">
        <f t="shared" si="35"/>
        <v>15320</v>
      </c>
      <c r="V767" s="17">
        <f>((G767-G766)*'[1]Z1 values'!C$5*'[1]Z1 values'!$C$10)/'[1]Z1 values'!$C$12</f>
        <v>7.7983428955078118E-3</v>
      </c>
      <c r="W767" s="17">
        <f>((H767-H766)*'[1]Z1 values'!D$5*'[1]Z1 values'!$C$10)/'[1]Z1 values'!$C$12</f>
        <v>2.9633056640624999E-2</v>
      </c>
      <c r="X767" s="17">
        <f>((I767-I766)*'[1]Z1 values'!E$5*'[1]Z1 values'!$C$10)/'[1]Z1 values'!$C$12</f>
        <v>0</v>
      </c>
      <c r="Y767" s="17">
        <f>((J767-J766)*'[1]Z1 values'!F$5*'[1]Z1 values'!$C$10)/'[1]Z1 values'!$C$12</f>
        <v>8.2617187499999994E-2</v>
      </c>
      <c r="Z767" s="18">
        <f t="shared" si="33"/>
        <v>0.1200485870361328</v>
      </c>
      <c r="AA767">
        <f t="shared" si="34"/>
        <v>255.33333333333334</v>
      </c>
    </row>
    <row r="768" spans="1:27" s="13" customFormat="1" x14ac:dyDescent="0.25">
      <c r="A768" s="14" t="s">
        <v>17217</v>
      </c>
      <c r="B768" s="14" t="s">
        <v>119</v>
      </c>
      <c r="C768" s="14">
        <v>981865</v>
      </c>
      <c r="D768" s="15" t="s">
        <v>18267</v>
      </c>
      <c r="E768" s="15" t="s">
        <v>18268</v>
      </c>
      <c r="F768" s="15">
        <v>766</v>
      </c>
      <c r="G768" s="15">
        <v>4294050</v>
      </c>
      <c r="H768" s="15">
        <v>247031365</v>
      </c>
      <c r="I768" s="15">
        <v>592604</v>
      </c>
      <c r="J768" s="15">
        <v>1197020</v>
      </c>
      <c r="K768" s="15">
        <v>0</v>
      </c>
      <c r="L768" s="15">
        <v>0</v>
      </c>
      <c r="M768" s="15">
        <v>5633</v>
      </c>
      <c r="N768" s="15">
        <v>322035</v>
      </c>
      <c r="O768" s="15">
        <v>787</v>
      </c>
      <c r="P768" s="15">
        <v>1536</v>
      </c>
      <c r="Q768" s="15">
        <v>0</v>
      </c>
      <c r="R768" s="15">
        <v>0</v>
      </c>
      <c r="S768"/>
      <c r="T768"/>
      <c r="U768" s="11">
        <f t="shared" si="35"/>
        <v>15340</v>
      </c>
      <c r="V768" s="17">
        <f>((G768-G767)*'[1]Z1 values'!C$5*'[1]Z1 values'!$C$10)/'[1]Z1 values'!$C$12</f>
        <v>1.0988662719726561E-2</v>
      </c>
      <c r="W768" s="17">
        <f>((H768-H767)*'[1]Z1 values'!D$5*'[1]Z1 values'!$C$10)/'[1]Z1 values'!$C$12</f>
        <v>2.9483184814453122E-2</v>
      </c>
      <c r="X768" s="17">
        <f>((I768-I767)*'[1]Z1 values'!E$5*'[1]Z1 values'!$C$10)/'[1]Z1 values'!$C$12</f>
        <v>6.2685241699218741E-2</v>
      </c>
      <c r="Y768" s="17">
        <f>((J768-J767)*'[1]Z1 values'!F$5*'[1]Z1 values'!$C$10)/'[1]Z1 values'!$C$12</f>
        <v>0.13218750000000001</v>
      </c>
      <c r="Z768" s="18">
        <f t="shared" si="33"/>
        <v>0.23534458923339843</v>
      </c>
      <c r="AA768">
        <f t="shared" si="34"/>
        <v>255.66666666666666</v>
      </c>
    </row>
    <row r="769" spans="1:27" s="13" customFormat="1" x14ac:dyDescent="0.25">
      <c r="A769" s="14" t="s">
        <v>17242</v>
      </c>
      <c r="B769" s="14" t="s">
        <v>119</v>
      </c>
      <c r="C769" s="14">
        <v>983145</v>
      </c>
      <c r="D769" s="15" t="s">
        <v>18267</v>
      </c>
      <c r="E769" s="15" t="s">
        <v>18268</v>
      </c>
      <c r="F769" s="15">
        <v>767</v>
      </c>
      <c r="G769" s="15">
        <v>4298089</v>
      </c>
      <c r="H769" s="15">
        <v>247354998</v>
      </c>
      <c r="I769" s="15">
        <v>592604</v>
      </c>
      <c r="J769" s="15">
        <v>1198169</v>
      </c>
      <c r="K769" s="15">
        <v>0</v>
      </c>
      <c r="L769" s="15">
        <v>0</v>
      </c>
      <c r="M769" s="15">
        <v>4037</v>
      </c>
      <c r="N769" s="15">
        <v>323633</v>
      </c>
      <c r="O769" s="15">
        <v>0</v>
      </c>
      <c r="P769" s="15">
        <v>1149</v>
      </c>
      <c r="Q769" s="15">
        <v>0</v>
      </c>
      <c r="R769" s="15">
        <v>0</v>
      </c>
      <c r="S769"/>
      <c r="T769"/>
      <c r="U769" s="11">
        <f t="shared" si="35"/>
        <v>15360</v>
      </c>
      <c r="V769" s="17">
        <f>((G769-G768)*'[1]Z1 values'!C$5*'[1]Z1 values'!$C$10)/'[1]Z1 values'!$C$12</f>
        <v>7.876345825195313E-3</v>
      </c>
      <c r="W769" s="17">
        <f>((H769-H768)*'[1]Z1 values'!D$5*'[1]Z1 values'!$C$10)/'[1]Z1 values'!$C$12</f>
        <v>2.9629486083984375E-2</v>
      </c>
      <c r="X769" s="17">
        <f>((I769-I768)*'[1]Z1 values'!E$5*'[1]Z1 values'!$C$10)/'[1]Z1 values'!$C$12</f>
        <v>0</v>
      </c>
      <c r="Y769" s="17">
        <f>((J769-J768)*'[1]Z1 values'!F$5*'[1]Z1 values'!$C$10)/'[1]Z1 values'!$C$12</f>
        <v>9.8882446289062509E-2</v>
      </c>
      <c r="Z769" s="18">
        <f t="shared" si="33"/>
        <v>0.1363882781982422</v>
      </c>
      <c r="AA769">
        <f t="shared" si="34"/>
        <v>256</v>
      </c>
    </row>
    <row r="770" spans="1:27" s="13" customFormat="1" x14ac:dyDescent="0.25">
      <c r="A770" s="14" t="s">
        <v>17271</v>
      </c>
      <c r="B770" s="14" t="s">
        <v>119</v>
      </c>
      <c r="C770" s="14">
        <v>984425</v>
      </c>
      <c r="D770" s="15" t="s">
        <v>18267</v>
      </c>
      <c r="E770" s="15" t="s">
        <v>18268</v>
      </c>
      <c r="F770" s="15">
        <v>768</v>
      </c>
      <c r="G770" s="15">
        <v>4312758</v>
      </c>
      <c r="H770" s="15">
        <v>247667926</v>
      </c>
      <c r="I770" s="15">
        <v>598422</v>
      </c>
      <c r="J770" s="15">
        <v>1203077</v>
      </c>
      <c r="K770" s="15">
        <v>0</v>
      </c>
      <c r="L770" s="15">
        <v>0</v>
      </c>
      <c r="M770" s="15">
        <v>14667</v>
      </c>
      <c r="N770" s="15">
        <v>312928</v>
      </c>
      <c r="O770" s="15">
        <v>5818</v>
      </c>
      <c r="P770" s="15">
        <v>4908</v>
      </c>
      <c r="Q770" s="15">
        <v>0</v>
      </c>
      <c r="R770" s="15">
        <v>0</v>
      </c>
      <c r="S770"/>
      <c r="T770"/>
      <c r="U770" s="11">
        <f t="shared" si="35"/>
        <v>15380</v>
      </c>
      <c r="V770" s="17">
        <f>((G770-G769)*'[1]Z1 values'!C$5*'[1]Z1 values'!$C$10)/'[1]Z1 values'!$C$12</f>
        <v>2.8605624389648438E-2</v>
      </c>
      <c r="W770" s="17">
        <f>((H770-H769)*'[1]Z1 values'!D$5*'[1]Z1 values'!$C$10)/'[1]Z1 values'!$C$12</f>
        <v>2.86494140625E-2</v>
      </c>
      <c r="X770" s="17">
        <f>((I770-I769)*'[1]Z1 values'!E$5*'[1]Z1 values'!$C$10)/'[1]Z1 values'!$C$12</f>
        <v>0.46340881347656249</v>
      </c>
      <c r="Y770" s="17">
        <f>((J770-J769)*'[1]Z1 values'!F$5*'[1]Z1 values'!$C$10)/'[1]Z1 values'!$C$12</f>
        <v>0.42238037109375004</v>
      </c>
      <c r="Z770" s="18">
        <f t="shared" si="33"/>
        <v>0.94304422302246094</v>
      </c>
      <c r="AA770">
        <f t="shared" si="34"/>
        <v>256.33333333333331</v>
      </c>
    </row>
    <row r="771" spans="1:27" s="13" customFormat="1" x14ac:dyDescent="0.25">
      <c r="A771" s="14" t="s">
        <v>17291</v>
      </c>
      <c r="B771" s="14" t="s">
        <v>119</v>
      </c>
      <c r="C771" s="14">
        <v>985705</v>
      </c>
      <c r="D771" s="15" t="s">
        <v>18267</v>
      </c>
      <c r="E771" s="15" t="s">
        <v>18268</v>
      </c>
      <c r="F771" s="15">
        <v>769</v>
      </c>
      <c r="G771" s="15">
        <v>4316841</v>
      </c>
      <c r="H771" s="15">
        <v>247991428</v>
      </c>
      <c r="I771" s="15">
        <v>598422</v>
      </c>
      <c r="J771" s="15">
        <v>1204037</v>
      </c>
      <c r="K771" s="15">
        <v>0</v>
      </c>
      <c r="L771" s="15">
        <v>0</v>
      </c>
      <c r="M771" s="15">
        <v>4082</v>
      </c>
      <c r="N771" s="15">
        <v>323502</v>
      </c>
      <c r="O771" s="15">
        <v>0</v>
      </c>
      <c r="P771" s="15">
        <v>960</v>
      </c>
      <c r="Q771" s="15">
        <v>0</v>
      </c>
      <c r="R771" s="15">
        <v>0</v>
      </c>
      <c r="S771"/>
      <c r="T771"/>
      <c r="U771" s="11">
        <f t="shared" si="35"/>
        <v>15400</v>
      </c>
      <c r="V771" s="17">
        <f>((G771-G770)*'[1]Z1 values'!C$5*'[1]Z1 values'!$C$10)/'[1]Z1 values'!$C$12</f>
        <v>7.9621490478515612E-3</v>
      </c>
      <c r="W771" s="17">
        <f>((H771-H770)*'[1]Z1 values'!D$5*'[1]Z1 values'!$C$10)/'[1]Z1 values'!$C$12</f>
        <v>2.9617492675781249E-2</v>
      </c>
      <c r="X771" s="17">
        <f>((I771-I770)*'[1]Z1 values'!E$5*'[1]Z1 values'!$C$10)/'[1]Z1 values'!$C$12</f>
        <v>0</v>
      </c>
      <c r="Y771" s="17">
        <f>((J771-J770)*'[1]Z1 values'!F$5*'[1]Z1 values'!$C$10)/'[1]Z1 values'!$C$12</f>
        <v>8.2617187499999994E-2</v>
      </c>
      <c r="Z771" s="18">
        <f t="shared" ref="Z771:Z810" si="36">SUM(V771:Y771)</f>
        <v>0.12019682922363281</v>
      </c>
      <c r="AA771">
        <f t="shared" ref="AA771:AA810" si="37">U771/60</f>
        <v>256.66666666666669</v>
      </c>
    </row>
    <row r="772" spans="1:27" s="13" customFormat="1" x14ac:dyDescent="0.25">
      <c r="A772" s="14" t="s">
        <v>17311</v>
      </c>
      <c r="B772" s="14" t="s">
        <v>119</v>
      </c>
      <c r="C772" s="14">
        <v>986985</v>
      </c>
      <c r="D772" s="15" t="s">
        <v>18267</v>
      </c>
      <c r="E772" s="15" t="s">
        <v>18268</v>
      </c>
      <c r="F772" s="15">
        <v>770</v>
      </c>
      <c r="G772" s="15">
        <v>4320890</v>
      </c>
      <c r="H772" s="15">
        <v>248314966</v>
      </c>
      <c r="I772" s="15">
        <v>598422</v>
      </c>
      <c r="J772" s="15">
        <v>1205192</v>
      </c>
      <c r="K772" s="15">
        <v>0</v>
      </c>
      <c r="L772" s="15">
        <v>0</v>
      </c>
      <c r="M772" s="15">
        <v>4048</v>
      </c>
      <c r="N772" s="15">
        <v>323538</v>
      </c>
      <c r="O772" s="15">
        <v>0</v>
      </c>
      <c r="P772" s="15">
        <v>1155</v>
      </c>
      <c r="Q772" s="15">
        <v>0</v>
      </c>
      <c r="R772" s="15">
        <v>0</v>
      </c>
      <c r="S772"/>
      <c r="T772"/>
      <c r="U772" s="11">
        <f t="shared" ref="U772:U810" si="38">U771+20</f>
        <v>15420</v>
      </c>
      <c r="V772" s="17">
        <f>((G772-G771)*'[1]Z1 values'!C$5*'[1]Z1 values'!$C$10)/'[1]Z1 values'!$C$12</f>
        <v>7.8958465576171883E-3</v>
      </c>
      <c r="W772" s="17">
        <f>((H772-H771)*'[1]Z1 values'!D$5*'[1]Z1 values'!$C$10)/'[1]Z1 values'!$C$12</f>
        <v>2.9620788574218748E-2</v>
      </c>
      <c r="X772" s="17">
        <f>((I772-I771)*'[1]Z1 values'!E$5*'[1]Z1 values'!$C$10)/'[1]Z1 values'!$C$12</f>
        <v>0</v>
      </c>
      <c r="Y772" s="17">
        <f>((J772-J771)*'[1]Z1 values'!F$5*'[1]Z1 values'!$C$10)/'[1]Z1 values'!$C$12</f>
        <v>9.9398803710937497E-2</v>
      </c>
      <c r="Z772" s="18">
        <f t="shared" si="36"/>
        <v>0.13691543884277343</v>
      </c>
      <c r="AA772">
        <f t="shared" si="37"/>
        <v>257</v>
      </c>
    </row>
    <row r="773" spans="1:27" s="13" customFormat="1" x14ac:dyDescent="0.25">
      <c r="A773" s="14" t="s">
        <v>17337</v>
      </c>
      <c r="B773" s="14" t="s">
        <v>119</v>
      </c>
      <c r="C773" s="14">
        <v>988265</v>
      </c>
      <c r="D773" s="15" t="s">
        <v>18267</v>
      </c>
      <c r="E773" s="15" t="s">
        <v>18268</v>
      </c>
      <c r="F773" s="15">
        <v>771</v>
      </c>
      <c r="G773" s="15">
        <v>4324918</v>
      </c>
      <c r="H773" s="15">
        <v>248638524</v>
      </c>
      <c r="I773" s="15">
        <v>598422</v>
      </c>
      <c r="J773" s="15">
        <v>1206152</v>
      </c>
      <c r="K773" s="15">
        <v>0</v>
      </c>
      <c r="L773" s="15">
        <v>0</v>
      </c>
      <c r="M773" s="15">
        <v>4027</v>
      </c>
      <c r="N773" s="15">
        <v>323558</v>
      </c>
      <c r="O773" s="15">
        <v>0</v>
      </c>
      <c r="P773" s="15">
        <v>960</v>
      </c>
      <c r="Q773" s="15">
        <v>0</v>
      </c>
      <c r="R773" s="15">
        <v>0</v>
      </c>
      <c r="S773"/>
      <c r="T773"/>
      <c r="U773" s="11">
        <f t="shared" si="38"/>
        <v>15440</v>
      </c>
      <c r="V773" s="17">
        <f>((G773-G772)*'[1]Z1 values'!C$5*'[1]Z1 values'!$C$10)/'[1]Z1 values'!$C$12</f>
        <v>7.8548950195312488E-3</v>
      </c>
      <c r="W773" s="17">
        <f>((H773-H772)*'[1]Z1 values'!D$5*'[1]Z1 values'!$C$10)/'[1]Z1 values'!$C$12</f>
        <v>2.9622619628906249E-2</v>
      </c>
      <c r="X773" s="17">
        <f>((I773-I772)*'[1]Z1 values'!E$5*'[1]Z1 values'!$C$10)/'[1]Z1 values'!$C$12</f>
        <v>0</v>
      </c>
      <c r="Y773" s="17">
        <f>((J773-J772)*'[1]Z1 values'!F$5*'[1]Z1 values'!$C$10)/'[1]Z1 values'!$C$12</f>
        <v>8.2617187499999994E-2</v>
      </c>
      <c r="Z773" s="18">
        <f t="shared" si="36"/>
        <v>0.1200947021484375</v>
      </c>
      <c r="AA773">
        <f t="shared" si="37"/>
        <v>257.33333333333331</v>
      </c>
    </row>
    <row r="774" spans="1:27" s="13" customFormat="1" x14ac:dyDescent="0.25">
      <c r="A774" s="14" t="s">
        <v>17357</v>
      </c>
      <c r="B774" s="14" t="s">
        <v>119</v>
      </c>
      <c r="C774" s="14">
        <v>989545</v>
      </c>
      <c r="D774" s="15" t="s">
        <v>18267</v>
      </c>
      <c r="E774" s="15" t="s">
        <v>18268</v>
      </c>
      <c r="F774" s="15">
        <v>772</v>
      </c>
      <c r="G774" s="15">
        <v>4328963</v>
      </c>
      <c r="H774" s="15">
        <v>248962064</v>
      </c>
      <c r="I774" s="15">
        <v>598422</v>
      </c>
      <c r="J774" s="15">
        <v>1207112</v>
      </c>
      <c r="K774" s="15">
        <v>0</v>
      </c>
      <c r="L774" s="15">
        <v>0</v>
      </c>
      <c r="M774" s="15">
        <v>4044</v>
      </c>
      <c r="N774" s="15">
        <v>323540</v>
      </c>
      <c r="O774" s="15">
        <v>0</v>
      </c>
      <c r="P774" s="15">
        <v>960</v>
      </c>
      <c r="Q774" s="15">
        <v>0</v>
      </c>
      <c r="R774" s="15">
        <v>0</v>
      </c>
      <c r="S774"/>
      <c r="T774"/>
      <c r="U774" s="11">
        <f t="shared" si="38"/>
        <v>15460</v>
      </c>
      <c r="V774" s="17">
        <f>((G774-G773)*'[1]Z1 values'!C$5*'[1]Z1 values'!$C$10)/'[1]Z1 values'!$C$12</f>
        <v>7.8880462646484361E-3</v>
      </c>
      <c r="W774" s="17">
        <f>((H774-H773)*'[1]Z1 values'!D$5*'[1]Z1 values'!$C$10)/'[1]Z1 values'!$C$12</f>
        <v>2.9620971679687504E-2</v>
      </c>
      <c r="X774" s="17">
        <f>((I774-I773)*'[1]Z1 values'!E$5*'[1]Z1 values'!$C$10)/'[1]Z1 values'!$C$12</f>
        <v>0</v>
      </c>
      <c r="Y774" s="17">
        <f>((J774-J773)*'[1]Z1 values'!F$5*'[1]Z1 values'!$C$10)/'[1]Z1 values'!$C$12</f>
        <v>8.2617187499999994E-2</v>
      </c>
      <c r="Z774" s="18">
        <f t="shared" si="36"/>
        <v>0.12012620544433594</v>
      </c>
      <c r="AA774">
        <f t="shared" si="37"/>
        <v>257.66666666666669</v>
      </c>
    </row>
    <row r="775" spans="1:27" s="13" customFormat="1" x14ac:dyDescent="0.25">
      <c r="A775" s="14" t="s">
        <v>17377</v>
      </c>
      <c r="B775" s="14" t="s">
        <v>119</v>
      </c>
      <c r="C775" s="14">
        <v>990825</v>
      </c>
      <c r="D775" s="15" t="s">
        <v>18267</v>
      </c>
      <c r="E775" s="15" t="s">
        <v>18268</v>
      </c>
      <c r="F775" s="15">
        <v>773</v>
      </c>
      <c r="G775" s="15">
        <v>4333006</v>
      </c>
      <c r="H775" s="15">
        <v>249285607</v>
      </c>
      <c r="I775" s="15">
        <v>598422</v>
      </c>
      <c r="J775" s="15">
        <v>1208261</v>
      </c>
      <c r="K775" s="15">
        <v>0</v>
      </c>
      <c r="L775" s="15">
        <v>0</v>
      </c>
      <c r="M775" s="15">
        <v>4042</v>
      </c>
      <c r="N775" s="15">
        <v>323543</v>
      </c>
      <c r="O775" s="15">
        <v>0</v>
      </c>
      <c r="P775" s="15">
        <v>1149</v>
      </c>
      <c r="Q775" s="15">
        <v>0</v>
      </c>
      <c r="R775" s="15">
        <v>0</v>
      </c>
      <c r="S775"/>
      <c r="T775"/>
      <c r="U775" s="11">
        <f t="shared" si="38"/>
        <v>15480</v>
      </c>
      <c r="V775" s="17">
        <f>((G775-G774)*'[1]Z1 values'!C$5*'[1]Z1 values'!$C$10)/'[1]Z1 values'!$C$12</f>
        <v>7.8841461181640617E-3</v>
      </c>
      <c r="W775" s="17">
        <f>((H775-H774)*'[1]Z1 values'!D$5*'[1]Z1 values'!$C$10)/'[1]Z1 values'!$C$12</f>
        <v>2.9621246337890629E-2</v>
      </c>
      <c r="X775" s="17">
        <f>((I775-I774)*'[1]Z1 values'!E$5*'[1]Z1 values'!$C$10)/'[1]Z1 values'!$C$12</f>
        <v>0</v>
      </c>
      <c r="Y775" s="17">
        <f>((J775-J774)*'[1]Z1 values'!F$5*'[1]Z1 values'!$C$10)/'[1]Z1 values'!$C$12</f>
        <v>9.8882446289062509E-2</v>
      </c>
      <c r="Z775" s="18">
        <f t="shared" si="36"/>
        <v>0.1363878387451172</v>
      </c>
      <c r="AA775">
        <f t="shared" si="37"/>
        <v>258</v>
      </c>
    </row>
    <row r="776" spans="1:27" s="13" customFormat="1" x14ac:dyDescent="0.25">
      <c r="A776" s="14" t="s">
        <v>17397</v>
      </c>
      <c r="B776" s="14" t="s">
        <v>119</v>
      </c>
      <c r="C776" s="14">
        <v>992105</v>
      </c>
      <c r="D776" s="15" t="s">
        <v>18267</v>
      </c>
      <c r="E776" s="15" t="s">
        <v>18268</v>
      </c>
      <c r="F776" s="15">
        <v>774</v>
      </c>
      <c r="G776" s="15">
        <v>4337034</v>
      </c>
      <c r="H776" s="15">
        <v>249609166</v>
      </c>
      <c r="I776" s="15">
        <v>598422</v>
      </c>
      <c r="J776" s="15">
        <v>1209221</v>
      </c>
      <c r="K776" s="15">
        <v>0</v>
      </c>
      <c r="L776" s="15">
        <v>0</v>
      </c>
      <c r="M776" s="15">
        <v>4027</v>
      </c>
      <c r="N776" s="15">
        <v>323559</v>
      </c>
      <c r="O776" s="15">
        <v>0</v>
      </c>
      <c r="P776" s="15">
        <v>960</v>
      </c>
      <c r="Q776" s="15">
        <v>0</v>
      </c>
      <c r="R776" s="15">
        <v>0</v>
      </c>
      <c r="S776"/>
      <c r="T776"/>
      <c r="U776" s="11">
        <f t="shared" si="38"/>
        <v>15500</v>
      </c>
      <c r="V776" s="17">
        <f>((G776-G775)*'[1]Z1 values'!C$5*'[1]Z1 values'!$C$10)/'[1]Z1 values'!$C$12</f>
        <v>7.8548950195312488E-3</v>
      </c>
      <c r="W776" s="17">
        <f>((H776-H775)*'[1]Z1 values'!D$5*'[1]Z1 values'!$C$10)/'[1]Z1 values'!$C$12</f>
        <v>2.9622711181640626E-2</v>
      </c>
      <c r="X776" s="17">
        <f>((I776-I775)*'[1]Z1 values'!E$5*'[1]Z1 values'!$C$10)/'[1]Z1 values'!$C$12</f>
        <v>0</v>
      </c>
      <c r="Y776" s="17">
        <f>((J776-J775)*'[1]Z1 values'!F$5*'[1]Z1 values'!$C$10)/'[1]Z1 values'!$C$12</f>
        <v>8.2617187499999994E-2</v>
      </c>
      <c r="Z776" s="18">
        <f t="shared" si="36"/>
        <v>0.12009479370117188</v>
      </c>
      <c r="AA776">
        <f t="shared" si="37"/>
        <v>258.33333333333331</v>
      </c>
    </row>
    <row r="777" spans="1:27" s="13" customFormat="1" x14ac:dyDescent="0.25">
      <c r="A777" s="14" t="s">
        <v>17417</v>
      </c>
      <c r="B777" s="14" t="s">
        <v>119</v>
      </c>
      <c r="C777" s="14">
        <v>993385</v>
      </c>
      <c r="D777" s="15" t="s">
        <v>18267</v>
      </c>
      <c r="E777" s="15" t="s">
        <v>18268</v>
      </c>
      <c r="F777" s="15">
        <v>775</v>
      </c>
      <c r="G777" s="15">
        <v>4342119</v>
      </c>
      <c r="H777" s="15">
        <v>249931679</v>
      </c>
      <c r="I777" s="15">
        <v>598849</v>
      </c>
      <c r="J777" s="15">
        <v>1210424</v>
      </c>
      <c r="K777" s="15">
        <v>0</v>
      </c>
      <c r="L777" s="15">
        <v>0</v>
      </c>
      <c r="M777" s="15">
        <v>5084</v>
      </c>
      <c r="N777" s="15">
        <v>322513</v>
      </c>
      <c r="O777" s="15">
        <v>427</v>
      </c>
      <c r="P777" s="15">
        <v>1203</v>
      </c>
      <c r="Q777" s="15">
        <v>0</v>
      </c>
      <c r="R777" s="15">
        <v>0</v>
      </c>
      <c r="S777"/>
      <c r="T777"/>
      <c r="U777" s="11">
        <f t="shared" si="38"/>
        <v>15520</v>
      </c>
      <c r="V777" s="17">
        <f>((G777-G776)*'[1]Z1 values'!C$5*'[1]Z1 values'!$C$10)/'[1]Z1 values'!$C$12</f>
        <v>9.9161224365234384E-3</v>
      </c>
      <c r="W777" s="17">
        <f>((H777-H776)*'[1]Z1 values'!D$5*'[1]Z1 values'!$C$10)/'[1]Z1 values'!$C$12</f>
        <v>2.9526947021484375E-2</v>
      </c>
      <c r="X777" s="17">
        <f>((I777-I776)*'[1]Z1 values'!E$5*'[1]Z1 values'!$C$10)/'[1]Z1 values'!$C$12</f>
        <v>3.4010925292968744E-2</v>
      </c>
      <c r="Y777" s="17">
        <f>((J777-J776)*'[1]Z1 values'!F$5*'[1]Z1 values'!$C$10)/'[1]Z1 values'!$C$12</f>
        <v>0.10352966308593751</v>
      </c>
      <c r="Z777" s="18">
        <f t="shared" si="36"/>
        <v>0.17698365783691405</v>
      </c>
      <c r="AA777">
        <f t="shared" si="37"/>
        <v>258.66666666666669</v>
      </c>
    </row>
    <row r="778" spans="1:27" s="13" customFormat="1" x14ac:dyDescent="0.25">
      <c r="A778" s="14" t="s">
        <v>17437</v>
      </c>
      <c r="B778" s="14" t="s">
        <v>119</v>
      </c>
      <c r="C778" s="14">
        <v>994665</v>
      </c>
      <c r="D778" s="15" t="s">
        <v>18267</v>
      </c>
      <c r="E778" s="15" t="s">
        <v>18268</v>
      </c>
      <c r="F778" s="15">
        <v>776</v>
      </c>
      <c r="G778" s="15">
        <v>4351946</v>
      </c>
      <c r="H778" s="15">
        <v>250249524</v>
      </c>
      <c r="I778" s="15">
        <v>601823</v>
      </c>
      <c r="J778" s="15">
        <v>1213666</v>
      </c>
      <c r="K778" s="15">
        <v>0</v>
      </c>
      <c r="L778" s="15">
        <v>0</v>
      </c>
      <c r="M778" s="15">
        <v>9825</v>
      </c>
      <c r="N778" s="15">
        <v>317845</v>
      </c>
      <c r="O778" s="15">
        <v>2974</v>
      </c>
      <c r="P778" s="15">
        <v>3242</v>
      </c>
      <c r="Q778" s="15">
        <v>0</v>
      </c>
      <c r="R778" s="15">
        <v>0</v>
      </c>
      <c r="S778"/>
      <c r="T778"/>
      <c r="U778" s="11">
        <f t="shared" si="38"/>
        <v>15540</v>
      </c>
      <c r="V778" s="17">
        <f>((G778-G777)*'[1]Z1 values'!C$5*'[1]Z1 values'!$C$10)/'[1]Z1 values'!$C$12</f>
        <v>1.9163369750976562E-2</v>
      </c>
      <c r="W778" s="17">
        <f>((H778-H777)*'[1]Z1 values'!D$5*'[1]Z1 values'!$C$10)/'[1]Z1 values'!$C$12</f>
        <v>2.9099578857421877E-2</v>
      </c>
      <c r="X778" s="17">
        <f>((I778-I777)*'[1]Z1 values'!E$5*'[1]Z1 values'!$C$10)/'[1]Z1 values'!$C$12</f>
        <v>0.23688171386718748</v>
      </c>
      <c r="Y778" s="17">
        <f>((J778-J777)*'[1]Z1 values'!F$5*'[1]Z1 values'!$C$10)/'[1]Z1 values'!$C$12</f>
        <v>0.27900512695312502</v>
      </c>
      <c r="Z778" s="18">
        <f t="shared" si="36"/>
        <v>0.56414978942871086</v>
      </c>
      <c r="AA778">
        <f t="shared" si="37"/>
        <v>259</v>
      </c>
    </row>
    <row r="779" spans="1:27" s="13" customFormat="1" x14ac:dyDescent="0.25">
      <c r="A779" s="14" t="s">
        <v>17459</v>
      </c>
      <c r="B779" s="14" t="s">
        <v>119</v>
      </c>
      <c r="C779" s="14">
        <v>995945</v>
      </c>
      <c r="D779" s="15" t="s">
        <v>18267</v>
      </c>
      <c r="E779" s="15" t="s">
        <v>18268</v>
      </c>
      <c r="F779" s="15">
        <v>777</v>
      </c>
      <c r="G779" s="15">
        <v>4356477</v>
      </c>
      <c r="H779" s="15">
        <v>250572665</v>
      </c>
      <c r="I779" s="15">
        <v>601823</v>
      </c>
      <c r="J779" s="15">
        <v>1214778</v>
      </c>
      <c r="K779" s="15">
        <v>0</v>
      </c>
      <c r="L779" s="15">
        <v>0</v>
      </c>
      <c r="M779" s="15">
        <v>4530</v>
      </c>
      <c r="N779" s="15">
        <v>323141</v>
      </c>
      <c r="O779" s="15">
        <v>0</v>
      </c>
      <c r="P779" s="15">
        <v>1112</v>
      </c>
      <c r="Q779" s="15">
        <v>0</v>
      </c>
      <c r="R779" s="15">
        <v>0</v>
      </c>
      <c r="S779"/>
      <c r="T779"/>
      <c r="U779" s="11">
        <f t="shared" si="38"/>
        <v>15560</v>
      </c>
      <c r="V779" s="17">
        <f>((G779-G778)*'[1]Z1 values'!C$5*'[1]Z1 values'!$C$10)/'[1]Z1 values'!$C$12</f>
        <v>8.8357818603515617E-3</v>
      </c>
      <c r="W779" s="17">
        <f>((H779-H778)*'[1]Z1 values'!D$5*'[1]Z1 values'!$C$10)/'[1]Z1 values'!$C$12</f>
        <v>2.9584442138671875E-2</v>
      </c>
      <c r="X779" s="17">
        <f>((I779-I778)*'[1]Z1 values'!E$5*'[1]Z1 values'!$C$10)/'[1]Z1 values'!$C$12</f>
        <v>0</v>
      </c>
      <c r="Y779" s="17">
        <f>((J779-J778)*'[1]Z1 values'!F$5*'[1]Z1 values'!$C$10)/'[1]Z1 values'!$C$12</f>
        <v>9.5698242187500004E-2</v>
      </c>
      <c r="Z779" s="18">
        <f t="shared" si="36"/>
        <v>0.13411846618652346</v>
      </c>
      <c r="AA779">
        <f t="shared" si="37"/>
        <v>259.33333333333331</v>
      </c>
    </row>
    <row r="780" spans="1:27" s="13" customFormat="1" x14ac:dyDescent="0.25">
      <c r="A780" s="14" t="s">
        <v>17479</v>
      </c>
      <c r="B780" s="14" t="s">
        <v>119</v>
      </c>
      <c r="C780" s="14">
        <v>997225</v>
      </c>
      <c r="D780" s="15" t="s">
        <v>18267</v>
      </c>
      <c r="E780" s="15" t="s">
        <v>18268</v>
      </c>
      <c r="F780" s="15">
        <v>778</v>
      </c>
      <c r="G780" s="15">
        <v>4362301</v>
      </c>
      <c r="H780" s="15">
        <v>250894515</v>
      </c>
      <c r="I780" s="15">
        <v>602649</v>
      </c>
      <c r="J780" s="15">
        <v>1216334</v>
      </c>
      <c r="K780" s="15">
        <v>0</v>
      </c>
      <c r="L780" s="15">
        <v>0</v>
      </c>
      <c r="M780" s="15">
        <v>5823</v>
      </c>
      <c r="N780" s="15">
        <v>321850</v>
      </c>
      <c r="O780" s="15">
        <v>826</v>
      </c>
      <c r="P780" s="15">
        <v>1556</v>
      </c>
      <c r="Q780" s="15">
        <v>0</v>
      </c>
      <c r="R780" s="15">
        <v>0</v>
      </c>
      <c r="S780"/>
      <c r="T780"/>
      <c r="U780" s="11">
        <f t="shared" si="38"/>
        <v>15580</v>
      </c>
      <c r="V780" s="17">
        <f>((G780-G779)*'[1]Z1 values'!C$5*'[1]Z1 values'!$C$10)/'[1]Z1 values'!$C$12</f>
        <v>1.1357226562499999E-2</v>
      </c>
      <c r="W780" s="17">
        <f>((H780-H779)*'[1]Z1 values'!D$5*'[1]Z1 values'!$C$10)/'[1]Z1 values'!$C$12</f>
        <v>2.9466247558593749E-2</v>
      </c>
      <c r="X780" s="17">
        <f>((I780-I779)*'[1]Z1 values'!E$5*'[1]Z1 values'!$C$10)/'[1]Z1 values'!$C$12</f>
        <v>6.579162597656249E-2</v>
      </c>
      <c r="Y780" s="17">
        <f>((J780-J779)*'[1]Z1 values'!F$5*'[1]Z1 values'!$C$10)/'[1]Z1 values'!$C$12</f>
        <v>0.13390869140625</v>
      </c>
      <c r="Z780" s="18">
        <f t="shared" si="36"/>
        <v>0.24052379150390624</v>
      </c>
      <c r="AA780">
        <f t="shared" si="37"/>
        <v>259.66666666666669</v>
      </c>
    </row>
    <row r="781" spans="1:27" s="13" customFormat="1" x14ac:dyDescent="0.25">
      <c r="A781" s="14" t="s">
        <v>17500</v>
      </c>
      <c r="B781" s="14" t="s">
        <v>119</v>
      </c>
      <c r="C781" s="14">
        <v>998505</v>
      </c>
      <c r="D781" s="15" t="s">
        <v>18267</v>
      </c>
      <c r="E781" s="15" t="s">
        <v>18268</v>
      </c>
      <c r="F781" s="15">
        <v>779</v>
      </c>
      <c r="G781" s="15">
        <v>4370078</v>
      </c>
      <c r="H781" s="15">
        <v>251214411</v>
      </c>
      <c r="I781" s="15">
        <v>604696</v>
      </c>
      <c r="J781" s="15">
        <v>1218725</v>
      </c>
      <c r="K781" s="15">
        <v>0</v>
      </c>
      <c r="L781" s="15">
        <v>0</v>
      </c>
      <c r="M781" s="15">
        <v>7776</v>
      </c>
      <c r="N781" s="15">
        <v>319896</v>
      </c>
      <c r="O781" s="15">
        <v>2047</v>
      </c>
      <c r="P781" s="15">
        <v>2391</v>
      </c>
      <c r="Q781" s="15">
        <v>0</v>
      </c>
      <c r="R781" s="15">
        <v>0</v>
      </c>
      <c r="S781"/>
      <c r="T781"/>
      <c r="U781" s="11">
        <f t="shared" si="38"/>
        <v>15600</v>
      </c>
      <c r="V781" s="17">
        <f>((G781-G780)*'[1]Z1 values'!C$5*'[1]Z1 values'!$C$10)/'[1]Z1 values'!$C$12</f>
        <v>1.5165719604492187E-2</v>
      </c>
      <c r="W781" s="17">
        <f>((H781-H780)*'[1]Z1 values'!D$5*'[1]Z1 values'!$C$10)/'[1]Z1 values'!$C$12</f>
        <v>2.9287353515625003E-2</v>
      </c>
      <c r="X781" s="17">
        <f>((I781-I780)*'[1]Z1 values'!E$5*'[1]Z1 values'!$C$10)/'[1]Z1 values'!$C$12</f>
        <v>0.16304534912109375</v>
      </c>
      <c r="Y781" s="17">
        <f>((J781-J780)*'[1]Z1 values'!F$5*'[1]Z1 values'!$C$10)/'[1]Z1 values'!$C$12</f>
        <v>0.20576843261718752</v>
      </c>
      <c r="Z781" s="18">
        <f t="shared" si="36"/>
        <v>0.41326685485839848</v>
      </c>
      <c r="AA781">
        <f t="shared" si="37"/>
        <v>260</v>
      </c>
    </row>
    <row r="782" spans="1:27" s="13" customFormat="1" x14ac:dyDescent="0.25">
      <c r="A782" s="14" t="s">
        <v>17532</v>
      </c>
      <c r="B782" s="14" t="s">
        <v>119</v>
      </c>
      <c r="C782" s="14">
        <v>999785</v>
      </c>
      <c r="D782" s="15" t="s">
        <v>18267</v>
      </c>
      <c r="E782" s="15" t="s">
        <v>18268</v>
      </c>
      <c r="F782" s="15">
        <v>780</v>
      </c>
      <c r="G782" s="15">
        <v>4374982</v>
      </c>
      <c r="H782" s="15">
        <v>251537181</v>
      </c>
      <c r="I782" s="15">
        <v>604932</v>
      </c>
      <c r="J782" s="15">
        <v>1220302</v>
      </c>
      <c r="K782" s="15">
        <v>0</v>
      </c>
      <c r="L782" s="15">
        <v>0</v>
      </c>
      <c r="M782" s="15">
        <v>4903</v>
      </c>
      <c r="N782" s="15">
        <v>322770</v>
      </c>
      <c r="O782" s="15">
        <v>236</v>
      </c>
      <c r="P782" s="15">
        <v>1577</v>
      </c>
      <c r="Q782" s="15">
        <v>0</v>
      </c>
      <c r="R782" s="15">
        <v>0</v>
      </c>
      <c r="S782"/>
      <c r="T782"/>
      <c r="U782" s="11">
        <f t="shared" si="38"/>
        <v>15620</v>
      </c>
      <c r="V782" s="17">
        <f>((G782-G781)*'[1]Z1 values'!C$5*'[1]Z1 values'!$C$10)/'[1]Z1 values'!$C$12</f>
        <v>9.5631591796874992E-3</v>
      </c>
      <c r="W782" s="17">
        <f>((H782-H781)*'[1]Z1 values'!D$5*'[1]Z1 values'!$C$10)/'[1]Z1 values'!$C$12</f>
        <v>2.9550476074218752E-2</v>
      </c>
      <c r="X782" s="17">
        <f>((I782-I781)*'[1]Z1 values'!E$5*'[1]Z1 values'!$C$10)/'[1]Z1 values'!$C$12</f>
        <v>1.8797607421874998E-2</v>
      </c>
      <c r="Y782" s="17">
        <f>((J782-J781)*'[1]Z1 values'!F$5*'[1]Z1 values'!$C$10)/'[1]Z1 values'!$C$12</f>
        <v>0.13571594238281251</v>
      </c>
      <c r="Z782" s="18">
        <f t="shared" si="36"/>
        <v>0.19362718505859378</v>
      </c>
      <c r="AA782">
        <f t="shared" si="37"/>
        <v>260.33333333333331</v>
      </c>
    </row>
    <row r="783" spans="1:27" s="13" customFormat="1" x14ac:dyDescent="0.25">
      <c r="A783" s="14" t="s">
        <v>17552</v>
      </c>
      <c r="B783" s="14" t="s">
        <v>119</v>
      </c>
      <c r="C783" s="14">
        <v>1001065</v>
      </c>
      <c r="D783" s="15" t="s">
        <v>18267</v>
      </c>
      <c r="E783" s="15" t="s">
        <v>18268</v>
      </c>
      <c r="F783" s="15">
        <v>781</v>
      </c>
      <c r="G783" s="15">
        <v>4386318</v>
      </c>
      <c r="H783" s="15">
        <v>251853514</v>
      </c>
      <c r="I783" s="15">
        <v>608262</v>
      </c>
      <c r="J783" s="15">
        <v>1224270</v>
      </c>
      <c r="K783" s="15">
        <v>0</v>
      </c>
      <c r="L783" s="15">
        <v>0</v>
      </c>
      <c r="M783" s="15">
        <v>11335</v>
      </c>
      <c r="N783" s="15">
        <v>316333</v>
      </c>
      <c r="O783" s="15">
        <v>3330</v>
      </c>
      <c r="P783" s="15">
        <v>3968</v>
      </c>
      <c r="Q783" s="15">
        <v>0</v>
      </c>
      <c r="R783" s="15">
        <v>0</v>
      </c>
      <c r="S783"/>
      <c r="T783"/>
      <c r="U783" s="11">
        <f t="shared" si="38"/>
        <v>15640</v>
      </c>
      <c r="V783" s="17">
        <f>((G783-G782)*'[1]Z1 values'!C$5*'[1]Z1 values'!$C$10)/'[1]Z1 values'!$C$12</f>
        <v>2.2106030273437501E-2</v>
      </c>
      <c r="W783" s="17">
        <f>((H783-H782)*'[1]Z1 values'!D$5*'[1]Z1 values'!$C$10)/'[1]Z1 values'!$C$12</f>
        <v>2.8961151123046876E-2</v>
      </c>
      <c r="X783" s="17">
        <f>((I783-I782)*'[1]Z1 values'!E$5*'[1]Z1 values'!$C$10)/'[1]Z1 values'!$C$12</f>
        <v>0.26523742675781248</v>
      </c>
      <c r="Y783" s="17">
        <f>((J783-J782)*'[1]Z1 values'!F$5*'[1]Z1 values'!$C$10)/'[1]Z1 values'!$C$12</f>
        <v>0.34148437500000001</v>
      </c>
      <c r="Z783" s="18">
        <f t="shared" si="36"/>
        <v>0.6577889831542969</v>
      </c>
      <c r="AA783">
        <f t="shared" si="37"/>
        <v>260.66666666666669</v>
      </c>
    </row>
    <row r="784" spans="1:27" s="13" customFormat="1" x14ac:dyDescent="0.25">
      <c r="A784" s="14" t="s">
        <v>17574</v>
      </c>
      <c r="B784" s="14" t="s">
        <v>119</v>
      </c>
      <c r="C784" s="14">
        <v>1002345</v>
      </c>
      <c r="D784" s="15" t="s">
        <v>18267</v>
      </c>
      <c r="E784" s="15" t="s">
        <v>18268</v>
      </c>
      <c r="F784" s="15">
        <v>782</v>
      </c>
      <c r="G784" s="15">
        <v>4394318</v>
      </c>
      <c r="H784" s="15">
        <v>252173186</v>
      </c>
      <c r="I784" s="15">
        <v>610509</v>
      </c>
      <c r="J784" s="15">
        <v>1226555</v>
      </c>
      <c r="K784" s="15">
        <v>0</v>
      </c>
      <c r="L784" s="15">
        <v>0</v>
      </c>
      <c r="M784" s="15">
        <v>7998</v>
      </c>
      <c r="N784" s="15">
        <v>319672</v>
      </c>
      <c r="O784" s="15">
        <v>2247</v>
      </c>
      <c r="P784" s="15">
        <v>2285</v>
      </c>
      <c r="Q784" s="15">
        <v>0</v>
      </c>
      <c r="R784" s="15">
        <v>0</v>
      </c>
      <c r="S784"/>
      <c r="T784"/>
      <c r="U784" s="11">
        <f t="shared" si="38"/>
        <v>15660</v>
      </c>
      <c r="V784" s="17">
        <f>((G784-G783)*'[1]Z1 values'!C$5*'[1]Z1 values'!$C$10)/'[1]Z1 values'!$C$12</f>
        <v>1.56005859375E-2</v>
      </c>
      <c r="W784" s="17">
        <f>((H784-H783)*'[1]Z1 values'!D$5*'[1]Z1 values'!$C$10)/'[1]Z1 values'!$C$12</f>
        <v>2.9266845703124999E-2</v>
      </c>
      <c r="X784" s="17">
        <f>((I784-I783)*'[1]Z1 values'!E$5*'[1]Z1 values'!$C$10)/'[1]Z1 values'!$C$12</f>
        <v>0.17897552490234375</v>
      </c>
      <c r="Y784" s="17">
        <f>((J784-J783)*'[1]Z1 values'!F$5*'[1]Z1 values'!$C$10)/'[1]Z1 values'!$C$12</f>
        <v>0.19664611816406249</v>
      </c>
      <c r="Z784" s="18">
        <f t="shared" si="36"/>
        <v>0.42048907470703123</v>
      </c>
      <c r="AA784">
        <f t="shared" si="37"/>
        <v>261</v>
      </c>
    </row>
    <row r="785" spans="1:27" s="13" customFormat="1" x14ac:dyDescent="0.25">
      <c r="A785" s="14" t="s">
        <v>17594</v>
      </c>
      <c r="B785" s="14" t="s">
        <v>119</v>
      </c>
      <c r="C785" s="14">
        <v>1003625</v>
      </c>
      <c r="D785" s="15" t="s">
        <v>18267</v>
      </c>
      <c r="E785" s="15" t="s">
        <v>18268</v>
      </c>
      <c r="F785" s="15">
        <v>783</v>
      </c>
      <c r="G785" s="15">
        <v>4403535</v>
      </c>
      <c r="H785" s="15">
        <v>252491637</v>
      </c>
      <c r="I785" s="15">
        <v>613139</v>
      </c>
      <c r="J785" s="15">
        <v>1229602</v>
      </c>
      <c r="K785" s="15">
        <v>0</v>
      </c>
      <c r="L785" s="15">
        <v>0</v>
      </c>
      <c r="M785" s="15">
        <v>9216</v>
      </c>
      <c r="N785" s="15">
        <v>318451</v>
      </c>
      <c r="O785" s="15">
        <v>2630</v>
      </c>
      <c r="P785" s="15">
        <v>3047</v>
      </c>
      <c r="Q785" s="15">
        <v>0</v>
      </c>
      <c r="R785" s="15">
        <v>0</v>
      </c>
      <c r="S785"/>
      <c r="T785"/>
      <c r="U785" s="11">
        <f t="shared" si="38"/>
        <v>15680</v>
      </c>
      <c r="V785" s="17">
        <f>((G785-G784)*'[1]Z1 values'!C$5*'[1]Z1 values'!$C$10)/'[1]Z1 values'!$C$12</f>
        <v>1.7973825073242189E-2</v>
      </c>
      <c r="W785" s="17">
        <f>((H785-H784)*'[1]Z1 values'!D$5*'[1]Z1 values'!$C$10)/'[1]Z1 values'!$C$12</f>
        <v>2.9155059814453127E-2</v>
      </c>
      <c r="X785" s="17">
        <f>((I785-I784)*'[1]Z1 values'!E$5*'[1]Z1 values'!$C$10)/'[1]Z1 values'!$C$12</f>
        <v>0.20948181152343745</v>
      </c>
      <c r="Y785" s="17">
        <f>((J785-J784)*'[1]Z1 values'!F$5*'[1]Z1 values'!$C$10)/'[1]Z1 values'!$C$12</f>
        <v>0.26222351074218747</v>
      </c>
      <c r="Z785" s="18">
        <f t="shared" si="36"/>
        <v>0.51883420715332029</v>
      </c>
      <c r="AA785">
        <f t="shared" si="37"/>
        <v>261.33333333333331</v>
      </c>
    </row>
    <row r="786" spans="1:27" s="13" customFormat="1" x14ac:dyDescent="0.25">
      <c r="A786" s="14" t="s">
        <v>17626</v>
      </c>
      <c r="B786" s="14" t="s">
        <v>119</v>
      </c>
      <c r="C786" s="14">
        <v>1004905</v>
      </c>
      <c r="D786" s="15" t="s">
        <v>18267</v>
      </c>
      <c r="E786" s="15" t="s">
        <v>18268</v>
      </c>
      <c r="F786" s="15">
        <v>784</v>
      </c>
      <c r="G786" s="15">
        <v>4409533</v>
      </c>
      <c r="H786" s="15">
        <v>252813306</v>
      </c>
      <c r="I786" s="15">
        <v>614055</v>
      </c>
      <c r="J786" s="15">
        <v>1231149</v>
      </c>
      <c r="K786" s="15">
        <v>0</v>
      </c>
      <c r="L786" s="15">
        <v>0</v>
      </c>
      <c r="M786" s="15">
        <v>5996</v>
      </c>
      <c r="N786" s="15">
        <v>321669</v>
      </c>
      <c r="O786" s="15">
        <v>916</v>
      </c>
      <c r="P786" s="15">
        <v>1547</v>
      </c>
      <c r="Q786" s="15">
        <v>0</v>
      </c>
      <c r="R786" s="15">
        <v>0</v>
      </c>
      <c r="S786"/>
      <c r="T786"/>
      <c r="U786" s="11">
        <f t="shared" si="38"/>
        <v>15700</v>
      </c>
      <c r="V786" s="17">
        <f>((G786-G785)*'[1]Z1 values'!C$5*'[1]Z1 values'!$C$10)/'[1]Z1 values'!$C$12</f>
        <v>1.1696539306640625E-2</v>
      </c>
      <c r="W786" s="17">
        <f>((H786-H785)*'[1]Z1 values'!D$5*'[1]Z1 values'!$C$10)/'[1]Z1 values'!$C$12</f>
        <v>2.9449676513671873E-2</v>
      </c>
      <c r="X786" s="17">
        <f>((I786-I785)*'[1]Z1 values'!E$5*'[1]Z1 values'!$C$10)/'[1]Z1 values'!$C$12</f>
        <v>7.2960205078124993E-2</v>
      </c>
      <c r="Y786" s="17">
        <f>((J786-J785)*'[1]Z1 values'!F$5*'[1]Z1 values'!$C$10)/'[1]Z1 values'!$C$12</f>
        <v>0.1331341552734375</v>
      </c>
      <c r="Z786" s="18">
        <f t="shared" si="36"/>
        <v>0.247240576171875</v>
      </c>
      <c r="AA786">
        <f t="shared" si="37"/>
        <v>261.66666666666669</v>
      </c>
    </row>
    <row r="787" spans="1:27" s="13" customFormat="1" x14ac:dyDescent="0.25">
      <c r="A787" s="14" t="s">
        <v>17646</v>
      </c>
      <c r="B787" s="14" t="s">
        <v>119</v>
      </c>
      <c r="C787" s="14">
        <v>1006185</v>
      </c>
      <c r="D787" s="15" t="s">
        <v>18267</v>
      </c>
      <c r="E787" s="15" t="s">
        <v>18268</v>
      </c>
      <c r="F787" s="15">
        <v>785</v>
      </c>
      <c r="G787" s="15">
        <v>4413581</v>
      </c>
      <c r="H787" s="15">
        <v>253136923</v>
      </c>
      <c r="I787" s="15">
        <v>614055</v>
      </c>
      <c r="J787" s="15">
        <v>1232109</v>
      </c>
      <c r="K787" s="15">
        <v>0</v>
      </c>
      <c r="L787" s="15">
        <v>0</v>
      </c>
      <c r="M787" s="15">
        <v>4046</v>
      </c>
      <c r="N787" s="15">
        <v>323617</v>
      </c>
      <c r="O787" s="15">
        <v>0</v>
      </c>
      <c r="P787" s="15">
        <v>960</v>
      </c>
      <c r="Q787" s="15">
        <v>0</v>
      </c>
      <c r="R787" s="15">
        <v>0</v>
      </c>
      <c r="S787"/>
      <c r="T787"/>
      <c r="U787" s="11">
        <f t="shared" si="38"/>
        <v>15720</v>
      </c>
      <c r="V787" s="17">
        <f>((G787-G786)*'[1]Z1 values'!C$5*'[1]Z1 values'!$C$10)/'[1]Z1 values'!$C$12</f>
        <v>7.8938964843749994E-3</v>
      </c>
      <c r="W787" s="17">
        <f>((H787-H786)*'[1]Z1 values'!D$5*'[1]Z1 values'!$C$10)/'[1]Z1 values'!$C$12</f>
        <v>2.9628021240234375E-2</v>
      </c>
      <c r="X787" s="17">
        <f>((I787-I786)*'[1]Z1 values'!E$5*'[1]Z1 values'!$C$10)/'[1]Z1 values'!$C$12</f>
        <v>0</v>
      </c>
      <c r="Y787" s="17">
        <f>((J787-J786)*'[1]Z1 values'!F$5*'[1]Z1 values'!$C$10)/'[1]Z1 values'!$C$12</f>
        <v>8.2617187499999994E-2</v>
      </c>
      <c r="Z787" s="18">
        <f t="shared" si="36"/>
        <v>0.12013910522460937</v>
      </c>
      <c r="AA787">
        <f t="shared" si="37"/>
        <v>262</v>
      </c>
    </row>
    <row r="788" spans="1:27" s="13" customFormat="1" x14ac:dyDescent="0.25">
      <c r="A788" s="14" t="s">
        <v>17666</v>
      </c>
      <c r="B788" s="14" t="s">
        <v>119</v>
      </c>
      <c r="C788" s="14">
        <v>1007465</v>
      </c>
      <c r="D788" s="15" t="s">
        <v>18267</v>
      </c>
      <c r="E788" s="15" t="s">
        <v>18268</v>
      </c>
      <c r="F788" s="15">
        <v>786</v>
      </c>
      <c r="G788" s="15">
        <v>4417588</v>
      </c>
      <c r="H788" s="15">
        <v>253460579</v>
      </c>
      <c r="I788" s="15">
        <v>614055</v>
      </c>
      <c r="J788" s="15">
        <v>1233264</v>
      </c>
      <c r="K788" s="15">
        <v>0</v>
      </c>
      <c r="L788" s="15">
        <v>0</v>
      </c>
      <c r="M788" s="15">
        <v>4005</v>
      </c>
      <c r="N788" s="15">
        <v>323656</v>
      </c>
      <c r="O788" s="15">
        <v>0</v>
      </c>
      <c r="P788" s="15">
        <v>1155</v>
      </c>
      <c r="Q788" s="15">
        <v>0</v>
      </c>
      <c r="R788" s="15">
        <v>0</v>
      </c>
      <c r="S788"/>
      <c r="T788"/>
      <c r="U788" s="11">
        <f t="shared" si="38"/>
        <v>15740</v>
      </c>
      <c r="V788" s="17">
        <f>((G788-G787)*'[1]Z1 values'!C$5*'[1]Z1 values'!$C$10)/'[1]Z1 values'!$C$12</f>
        <v>7.8139434814453127E-3</v>
      </c>
      <c r="W788" s="17">
        <f>((H788-H787)*'[1]Z1 values'!D$5*'[1]Z1 values'!$C$10)/'[1]Z1 values'!$C$12</f>
        <v>2.9631591796875002E-2</v>
      </c>
      <c r="X788" s="17">
        <f>((I788-I787)*'[1]Z1 values'!E$5*'[1]Z1 values'!$C$10)/'[1]Z1 values'!$C$12</f>
        <v>0</v>
      </c>
      <c r="Y788" s="17">
        <f>((J788-J787)*'[1]Z1 values'!F$5*'[1]Z1 values'!$C$10)/'[1]Z1 values'!$C$12</f>
        <v>9.9398803710937497E-2</v>
      </c>
      <c r="Z788" s="18">
        <f t="shared" si="36"/>
        <v>0.1368443389892578</v>
      </c>
      <c r="AA788">
        <f t="shared" si="37"/>
        <v>262.33333333333331</v>
      </c>
    </row>
    <row r="789" spans="1:27" s="13" customFormat="1" x14ac:dyDescent="0.25">
      <c r="A789" s="14" t="s">
        <v>17686</v>
      </c>
      <c r="B789" s="14" t="s">
        <v>119</v>
      </c>
      <c r="C789" s="14">
        <v>1008745</v>
      </c>
      <c r="D789" s="15" t="s">
        <v>18267</v>
      </c>
      <c r="E789" s="15" t="s">
        <v>18268</v>
      </c>
      <c r="F789" s="15">
        <v>787</v>
      </c>
      <c r="G789" s="15">
        <v>4421623</v>
      </c>
      <c r="H789" s="15">
        <v>253784209</v>
      </c>
      <c r="I789" s="15">
        <v>614055</v>
      </c>
      <c r="J789" s="15">
        <v>1234224</v>
      </c>
      <c r="K789" s="15">
        <v>0</v>
      </c>
      <c r="L789" s="15">
        <v>0</v>
      </c>
      <c r="M789" s="15">
        <v>4033</v>
      </c>
      <c r="N789" s="15">
        <v>323630</v>
      </c>
      <c r="O789" s="15">
        <v>0</v>
      </c>
      <c r="P789" s="15">
        <v>960</v>
      </c>
      <c r="Q789" s="15">
        <v>0</v>
      </c>
      <c r="R789" s="15">
        <v>0</v>
      </c>
      <c r="S789"/>
      <c r="T789"/>
      <c r="U789" s="11">
        <f t="shared" si="38"/>
        <v>15760</v>
      </c>
      <c r="V789" s="17">
        <f>((G789-G788)*'[1]Z1 values'!C$5*'[1]Z1 values'!$C$10)/'[1]Z1 values'!$C$12</f>
        <v>7.8685455322265625E-3</v>
      </c>
      <c r="W789" s="17">
        <f>((H789-H788)*'[1]Z1 values'!D$5*'[1]Z1 values'!$C$10)/'[1]Z1 values'!$C$12</f>
        <v>2.9629211425781253E-2</v>
      </c>
      <c r="X789" s="17">
        <f>((I789-I788)*'[1]Z1 values'!E$5*'[1]Z1 values'!$C$10)/'[1]Z1 values'!$C$12</f>
        <v>0</v>
      </c>
      <c r="Y789" s="17">
        <f>((J789-J788)*'[1]Z1 values'!F$5*'[1]Z1 values'!$C$10)/'[1]Z1 values'!$C$12</f>
        <v>8.2617187499999994E-2</v>
      </c>
      <c r="Z789" s="18">
        <f t="shared" si="36"/>
        <v>0.12011494445800781</v>
      </c>
      <c r="AA789">
        <f t="shared" si="37"/>
        <v>262.66666666666669</v>
      </c>
    </row>
    <row r="790" spans="1:27" s="13" customFormat="1" x14ac:dyDescent="0.25">
      <c r="A790" s="14" t="s">
        <v>17706</v>
      </c>
      <c r="B790" s="14" t="s">
        <v>119</v>
      </c>
      <c r="C790" s="14">
        <v>1010025</v>
      </c>
      <c r="D790" s="15" t="s">
        <v>18267</v>
      </c>
      <c r="E790" s="15" t="s">
        <v>18268</v>
      </c>
      <c r="F790" s="15">
        <v>788</v>
      </c>
      <c r="G790" s="15">
        <v>4425650</v>
      </c>
      <c r="H790" s="15">
        <v>254107847</v>
      </c>
      <c r="I790" s="15">
        <v>614055</v>
      </c>
      <c r="J790" s="15">
        <v>1235184</v>
      </c>
      <c r="K790" s="15">
        <v>0</v>
      </c>
      <c r="L790" s="15">
        <v>0</v>
      </c>
      <c r="M790" s="15">
        <v>4025</v>
      </c>
      <c r="N790" s="15">
        <v>323638</v>
      </c>
      <c r="O790" s="15">
        <v>0</v>
      </c>
      <c r="P790" s="15">
        <v>960</v>
      </c>
      <c r="Q790" s="15">
        <v>0</v>
      </c>
      <c r="R790" s="15">
        <v>0</v>
      </c>
      <c r="S790"/>
      <c r="T790"/>
      <c r="U790" s="11">
        <f t="shared" si="38"/>
        <v>15780</v>
      </c>
      <c r="V790" s="17">
        <f>((G790-G789)*'[1]Z1 values'!C$5*'[1]Z1 values'!$C$10)/'[1]Z1 values'!$C$12</f>
        <v>7.8529449462890616E-3</v>
      </c>
      <c r="W790" s="17">
        <f>((H790-H789)*'[1]Z1 values'!D$5*'[1]Z1 values'!$C$10)/'[1]Z1 values'!$C$12</f>
        <v>2.962994384765625E-2</v>
      </c>
      <c r="X790" s="17">
        <f>((I790-I789)*'[1]Z1 values'!E$5*'[1]Z1 values'!$C$10)/'[1]Z1 values'!$C$12</f>
        <v>0</v>
      </c>
      <c r="Y790" s="17">
        <f>((J790-J789)*'[1]Z1 values'!F$5*'[1]Z1 values'!$C$10)/'[1]Z1 values'!$C$12</f>
        <v>8.2617187499999994E-2</v>
      </c>
      <c r="Z790" s="18">
        <f t="shared" si="36"/>
        <v>0.12010007629394531</v>
      </c>
      <c r="AA790">
        <f t="shared" si="37"/>
        <v>263</v>
      </c>
    </row>
    <row r="791" spans="1:27" s="13" customFormat="1" x14ac:dyDescent="0.25">
      <c r="A791" s="14" t="s">
        <v>17726</v>
      </c>
      <c r="B791" s="14" t="s">
        <v>119</v>
      </c>
      <c r="C791" s="14">
        <v>1011305</v>
      </c>
      <c r="D791" s="15" t="s">
        <v>18267</v>
      </c>
      <c r="E791" s="15" t="s">
        <v>18268</v>
      </c>
      <c r="F791" s="15">
        <v>789</v>
      </c>
      <c r="G791" s="15">
        <v>4429653</v>
      </c>
      <c r="H791" s="15">
        <v>254431509</v>
      </c>
      <c r="I791" s="15">
        <v>614055</v>
      </c>
      <c r="J791" s="15">
        <v>1236144</v>
      </c>
      <c r="K791" s="15">
        <v>0</v>
      </c>
      <c r="L791" s="15">
        <v>0</v>
      </c>
      <c r="M791" s="15">
        <v>4001</v>
      </c>
      <c r="N791" s="15">
        <v>323662</v>
      </c>
      <c r="O791" s="15">
        <v>0</v>
      </c>
      <c r="P791" s="15">
        <v>960</v>
      </c>
      <c r="Q791" s="15">
        <v>0</v>
      </c>
      <c r="R791" s="15">
        <v>0</v>
      </c>
      <c r="S791"/>
      <c r="T791"/>
      <c r="U791" s="11">
        <f t="shared" si="38"/>
        <v>15800</v>
      </c>
      <c r="V791" s="17">
        <f>((G791-G790)*'[1]Z1 values'!C$5*'[1]Z1 values'!$C$10)/'[1]Z1 values'!$C$12</f>
        <v>7.8061431884765622E-3</v>
      </c>
      <c r="W791" s="17">
        <f>((H791-H790)*'[1]Z1 values'!D$5*'[1]Z1 values'!$C$10)/'[1]Z1 values'!$C$12</f>
        <v>2.9632141113281253E-2</v>
      </c>
      <c r="X791" s="17">
        <f>((I791-I790)*'[1]Z1 values'!E$5*'[1]Z1 values'!$C$10)/'[1]Z1 values'!$C$12</f>
        <v>0</v>
      </c>
      <c r="Y791" s="17">
        <f>((J791-J790)*'[1]Z1 values'!F$5*'[1]Z1 values'!$C$10)/'[1]Z1 values'!$C$12</f>
        <v>8.2617187499999994E-2</v>
      </c>
      <c r="Z791" s="18">
        <f t="shared" si="36"/>
        <v>0.12005547180175781</v>
      </c>
      <c r="AA791">
        <f t="shared" si="37"/>
        <v>263.33333333333331</v>
      </c>
    </row>
    <row r="792" spans="1:27" s="13" customFormat="1" x14ac:dyDescent="0.25">
      <c r="A792" s="14" t="s">
        <v>17746</v>
      </c>
      <c r="B792" s="14" t="s">
        <v>119</v>
      </c>
      <c r="C792" s="14">
        <v>1012585</v>
      </c>
      <c r="D792" s="15" t="s">
        <v>18267</v>
      </c>
      <c r="E792" s="15" t="s">
        <v>18268</v>
      </c>
      <c r="F792" s="15">
        <v>790</v>
      </c>
      <c r="G792" s="15">
        <v>4433681</v>
      </c>
      <c r="H792" s="15">
        <v>254755146</v>
      </c>
      <c r="I792" s="15">
        <v>614055</v>
      </c>
      <c r="J792" s="15">
        <v>1237104</v>
      </c>
      <c r="K792" s="15">
        <v>0</v>
      </c>
      <c r="L792" s="15">
        <v>0</v>
      </c>
      <c r="M792" s="15">
        <v>4026</v>
      </c>
      <c r="N792" s="15">
        <v>323637</v>
      </c>
      <c r="O792" s="15">
        <v>0</v>
      </c>
      <c r="P792" s="15">
        <v>960</v>
      </c>
      <c r="Q792" s="15">
        <v>0</v>
      </c>
      <c r="R792" s="15">
        <v>0</v>
      </c>
      <c r="S792"/>
      <c r="T792"/>
      <c r="U792" s="11">
        <f t="shared" si="38"/>
        <v>15820</v>
      </c>
      <c r="V792" s="17">
        <f>((G792-G791)*'[1]Z1 values'!C$5*'[1]Z1 values'!$C$10)/'[1]Z1 values'!$C$12</f>
        <v>7.8548950195312488E-3</v>
      </c>
      <c r="W792" s="17">
        <f>((H792-H791)*'[1]Z1 values'!D$5*'[1]Z1 values'!$C$10)/'[1]Z1 values'!$C$12</f>
        <v>2.9629852294921877E-2</v>
      </c>
      <c r="X792" s="17">
        <f>((I792-I791)*'[1]Z1 values'!E$5*'[1]Z1 values'!$C$10)/'[1]Z1 values'!$C$12</f>
        <v>0</v>
      </c>
      <c r="Y792" s="17">
        <f>((J792-J791)*'[1]Z1 values'!F$5*'[1]Z1 values'!$C$10)/'[1]Z1 values'!$C$12</f>
        <v>8.2617187499999994E-2</v>
      </c>
      <c r="Z792" s="18">
        <f t="shared" si="36"/>
        <v>0.12010193481445312</v>
      </c>
      <c r="AA792">
        <f t="shared" si="37"/>
        <v>263.66666666666669</v>
      </c>
    </row>
    <row r="793" spans="1:27" s="13" customFormat="1" x14ac:dyDescent="0.25">
      <c r="A793" s="14" t="s">
        <v>17768</v>
      </c>
      <c r="B793" s="14" t="s">
        <v>119</v>
      </c>
      <c r="C793" s="14">
        <v>1013865</v>
      </c>
      <c r="D793" s="15" t="s">
        <v>18267</v>
      </c>
      <c r="E793" s="15" t="s">
        <v>18268</v>
      </c>
      <c r="F793" s="15">
        <v>791</v>
      </c>
      <c r="G793" s="15">
        <v>4437946</v>
      </c>
      <c r="H793" s="15">
        <v>255078545</v>
      </c>
      <c r="I793" s="15">
        <v>614055</v>
      </c>
      <c r="J793" s="15">
        <v>1238184</v>
      </c>
      <c r="K793" s="15">
        <v>0</v>
      </c>
      <c r="L793" s="15">
        <v>0</v>
      </c>
      <c r="M793" s="15">
        <v>4263</v>
      </c>
      <c r="N793" s="15">
        <v>323399</v>
      </c>
      <c r="O793" s="15">
        <v>0</v>
      </c>
      <c r="P793" s="15">
        <v>1080</v>
      </c>
      <c r="Q793" s="15">
        <v>0</v>
      </c>
      <c r="R793" s="15">
        <v>0</v>
      </c>
      <c r="S793"/>
      <c r="T793"/>
      <c r="U793" s="11">
        <f t="shared" si="38"/>
        <v>15840</v>
      </c>
      <c r="V793" s="17">
        <f>((G793-G792)*'[1]Z1 values'!C$5*'[1]Z1 values'!$C$10)/'[1]Z1 values'!$C$12</f>
        <v>8.3170623779296876E-3</v>
      </c>
      <c r="W793" s="17">
        <f>((H793-H792)*'[1]Z1 values'!D$5*'[1]Z1 values'!$C$10)/'[1]Z1 values'!$C$12</f>
        <v>2.9608062744140629E-2</v>
      </c>
      <c r="X793" s="17">
        <f>((I793-I792)*'[1]Z1 values'!E$5*'[1]Z1 values'!$C$10)/'[1]Z1 values'!$C$12</f>
        <v>0</v>
      </c>
      <c r="Y793" s="17">
        <f>((J793-J792)*'[1]Z1 values'!F$5*'[1]Z1 values'!$C$10)/'[1]Z1 values'!$C$12</f>
        <v>9.2944335937499997E-2</v>
      </c>
      <c r="Z793" s="18">
        <f t="shared" si="36"/>
        <v>0.13086946105957031</v>
      </c>
      <c r="AA793">
        <f t="shared" si="37"/>
        <v>264</v>
      </c>
    </row>
    <row r="794" spans="1:27" s="13" customFormat="1" x14ac:dyDescent="0.25">
      <c r="A794" s="14" t="s">
        <v>17790</v>
      </c>
      <c r="B794" s="14" t="s">
        <v>119</v>
      </c>
      <c r="C794" s="14">
        <v>1015145</v>
      </c>
      <c r="D794" s="15" t="s">
        <v>18267</v>
      </c>
      <c r="E794" s="15" t="s">
        <v>18268</v>
      </c>
      <c r="F794" s="15">
        <v>792</v>
      </c>
      <c r="G794" s="15">
        <v>4444794</v>
      </c>
      <c r="H794" s="15">
        <v>255399363</v>
      </c>
      <c r="I794" s="15">
        <v>615770</v>
      </c>
      <c r="J794" s="15">
        <v>1239895</v>
      </c>
      <c r="K794" s="15">
        <v>0</v>
      </c>
      <c r="L794" s="15">
        <v>0</v>
      </c>
      <c r="M794" s="15">
        <v>6846</v>
      </c>
      <c r="N794" s="15">
        <v>320818</v>
      </c>
      <c r="O794" s="15">
        <v>1715</v>
      </c>
      <c r="P794" s="15">
        <v>1711</v>
      </c>
      <c r="Q794" s="15">
        <v>0</v>
      </c>
      <c r="R794" s="15">
        <v>0</v>
      </c>
      <c r="S794"/>
      <c r="T794"/>
      <c r="U794" s="11">
        <f t="shared" si="38"/>
        <v>15860</v>
      </c>
      <c r="V794" s="17">
        <f>((G794-G793)*'[1]Z1 values'!C$5*'[1]Z1 values'!$C$10)/'[1]Z1 values'!$C$12</f>
        <v>1.3354101562500002E-2</v>
      </c>
      <c r="W794" s="17">
        <f>((H794-H793)*'[1]Z1 values'!D$5*'[1]Z1 values'!$C$10)/'[1]Z1 values'!$C$12</f>
        <v>2.9371765136718752E-2</v>
      </c>
      <c r="X794" s="17">
        <f>((I794-I793)*'[1]Z1 values'!E$5*'[1]Z1 values'!$C$10)/'[1]Z1 values'!$C$12</f>
        <v>0.13660125732421874</v>
      </c>
      <c r="Y794" s="17">
        <f>((J794-J793)*'[1]Z1 values'!F$5*'[1]Z1 values'!$C$10)/'[1]Z1 values'!$C$12</f>
        <v>0.14724792480468751</v>
      </c>
      <c r="Z794" s="18">
        <f t="shared" si="36"/>
        <v>0.32657504882812499</v>
      </c>
      <c r="AA794">
        <f t="shared" si="37"/>
        <v>264.33333333333331</v>
      </c>
    </row>
    <row r="795" spans="1:27" s="13" customFormat="1" x14ac:dyDescent="0.25">
      <c r="A795" s="14" t="s">
        <v>17815</v>
      </c>
      <c r="B795" s="14" t="s">
        <v>119</v>
      </c>
      <c r="C795" s="14">
        <v>1016425</v>
      </c>
      <c r="D795" s="15" t="s">
        <v>18267</v>
      </c>
      <c r="E795" s="15" t="s">
        <v>18268</v>
      </c>
      <c r="F795" s="15">
        <v>793</v>
      </c>
      <c r="G795" s="15">
        <v>4449697</v>
      </c>
      <c r="H795" s="15">
        <v>255722129</v>
      </c>
      <c r="I795" s="15">
        <v>615976</v>
      </c>
      <c r="J795" s="15">
        <v>1241074</v>
      </c>
      <c r="K795" s="15">
        <v>0</v>
      </c>
      <c r="L795" s="15">
        <v>0</v>
      </c>
      <c r="M795" s="15">
        <v>4902</v>
      </c>
      <c r="N795" s="15">
        <v>322766</v>
      </c>
      <c r="O795" s="15">
        <v>206</v>
      </c>
      <c r="P795" s="15">
        <v>1179</v>
      </c>
      <c r="Q795" s="15">
        <v>0</v>
      </c>
      <c r="R795" s="15">
        <v>0</v>
      </c>
      <c r="S795"/>
      <c r="T795"/>
      <c r="U795" s="11">
        <f t="shared" si="38"/>
        <v>15880</v>
      </c>
      <c r="V795" s="17">
        <f>((G795-G794)*'[1]Z1 values'!C$5*'[1]Z1 values'!$C$10)/'[1]Z1 values'!$C$12</f>
        <v>9.561209106445312E-3</v>
      </c>
      <c r="W795" s="17">
        <f>((H795-H794)*'[1]Z1 values'!D$5*'[1]Z1 values'!$C$10)/'[1]Z1 values'!$C$12</f>
        <v>2.955010986328125E-2</v>
      </c>
      <c r="X795" s="17">
        <f>((I795-I794)*'[1]Z1 values'!E$5*'[1]Z1 values'!$C$10)/'[1]Z1 values'!$C$12</f>
        <v>1.6408081054687499E-2</v>
      </c>
      <c r="Y795" s="17">
        <f>((J795-J794)*'[1]Z1 values'!F$5*'[1]Z1 values'!$C$10)/'[1]Z1 values'!$C$12</f>
        <v>0.10146423339843751</v>
      </c>
      <c r="Z795" s="18">
        <f t="shared" si="36"/>
        <v>0.15698363342285157</v>
      </c>
      <c r="AA795">
        <f t="shared" si="37"/>
        <v>264.66666666666669</v>
      </c>
    </row>
    <row r="796" spans="1:27" s="13" customFormat="1" x14ac:dyDescent="0.25">
      <c r="A796" s="14" t="s">
        <v>17841</v>
      </c>
      <c r="B796" s="14" t="s">
        <v>119</v>
      </c>
      <c r="C796" s="14">
        <v>1017705</v>
      </c>
      <c r="D796" s="15" t="s">
        <v>18267</v>
      </c>
      <c r="E796" s="15" t="s">
        <v>18268</v>
      </c>
      <c r="F796" s="15">
        <v>794</v>
      </c>
      <c r="G796" s="15">
        <v>4454418</v>
      </c>
      <c r="H796" s="15">
        <v>256045077</v>
      </c>
      <c r="I796" s="15">
        <v>616085</v>
      </c>
      <c r="J796" s="15">
        <v>1242385</v>
      </c>
      <c r="K796" s="15">
        <v>0</v>
      </c>
      <c r="L796" s="15">
        <v>0</v>
      </c>
      <c r="M796" s="15">
        <v>4720</v>
      </c>
      <c r="N796" s="15">
        <v>322948</v>
      </c>
      <c r="O796" s="15">
        <v>109</v>
      </c>
      <c r="P796" s="15">
        <v>1311</v>
      </c>
      <c r="Q796" s="15">
        <v>0</v>
      </c>
      <c r="R796" s="15">
        <v>0</v>
      </c>
      <c r="S796"/>
      <c r="T796"/>
      <c r="U796" s="11">
        <f t="shared" si="38"/>
        <v>15900</v>
      </c>
      <c r="V796" s="17">
        <f>((G796-G795)*'[1]Z1 values'!C$5*'[1]Z1 values'!$C$10)/'[1]Z1 values'!$C$12</f>
        <v>9.2062957763671873E-3</v>
      </c>
      <c r="W796" s="17">
        <f>((H796-H795)*'[1]Z1 values'!D$5*'[1]Z1 values'!$C$10)/'[1]Z1 values'!$C$12</f>
        <v>2.9566772460937502E-2</v>
      </c>
      <c r="X796" s="17">
        <f>((I796-I795)*'[1]Z1 values'!E$5*'[1]Z1 values'!$C$10)/'[1]Z1 values'!$C$12</f>
        <v>8.6819458007812485E-3</v>
      </c>
      <c r="Y796" s="17">
        <f>((J796-J795)*'[1]Z1 values'!F$5*'[1]Z1 values'!$C$10)/'[1]Z1 values'!$C$12</f>
        <v>0.11282409667968749</v>
      </c>
      <c r="Z796" s="18">
        <f t="shared" si="36"/>
        <v>0.16027911071777343</v>
      </c>
      <c r="AA796">
        <f t="shared" si="37"/>
        <v>265</v>
      </c>
    </row>
    <row r="797" spans="1:27" s="13" customFormat="1" x14ac:dyDescent="0.25">
      <c r="A797" s="14" t="s">
        <v>17864</v>
      </c>
      <c r="B797" s="14" t="s">
        <v>119</v>
      </c>
      <c r="C797" s="14">
        <v>1018985</v>
      </c>
      <c r="D797" s="15" t="s">
        <v>18267</v>
      </c>
      <c r="E797" s="15" t="s">
        <v>18268</v>
      </c>
      <c r="F797" s="15">
        <v>795</v>
      </c>
      <c r="G797" s="15">
        <v>4460067</v>
      </c>
      <c r="H797" s="15">
        <v>256367091</v>
      </c>
      <c r="I797" s="15">
        <v>616868</v>
      </c>
      <c r="J797" s="15">
        <v>1244493</v>
      </c>
      <c r="K797" s="15">
        <v>0</v>
      </c>
      <c r="L797" s="15">
        <v>0</v>
      </c>
      <c r="M797" s="15">
        <v>5648</v>
      </c>
      <c r="N797" s="15">
        <v>322014</v>
      </c>
      <c r="O797" s="15">
        <v>783</v>
      </c>
      <c r="P797" s="15">
        <v>2108</v>
      </c>
      <c r="Q797" s="15">
        <v>0</v>
      </c>
      <c r="R797" s="15">
        <v>0</v>
      </c>
      <c r="S797"/>
      <c r="T797"/>
      <c r="U797" s="11">
        <f t="shared" si="38"/>
        <v>15920</v>
      </c>
      <c r="V797" s="17">
        <f>((G797-G796)*'[1]Z1 values'!C$5*'[1]Z1 values'!$C$10)/'[1]Z1 values'!$C$12</f>
        <v>1.1015963745117189E-2</v>
      </c>
      <c r="W797" s="17">
        <f>((H797-H796)*'[1]Z1 values'!D$5*'[1]Z1 values'!$C$10)/'[1]Z1 values'!$C$12</f>
        <v>2.9481262207031251E-2</v>
      </c>
      <c r="X797" s="17">
        <f>((I797-I796)*'[1]Z1 values'!E$5*'[1]Z1 values'!$C$10)/'[1]Z1 values'!$C$12</f>
        <v>6.2366638183593746E-2</v>
      </c>
      <c r="Y797" s="17">
        <f>((J797-J796)*'[1]Z1 values'!F$5*'[1]Z1 values'!$C$10)/'[1]Z1 values'!$C$12</f>
        <v>0.18141357421875001</v>
      </c>
      <c r="Z797" s="18">
        <f t="shared" si="36"/>
        <v>0.28427743835449221</v>
      </c>
      <c r="AA797">
        <f t="shared" si="37"/>
        <v>265.33333333333331</v>
      </c>
    </row>
    <row r="798" spans="1:27" s="13" customFormat="1" x14ac:dyDescent="0.25">
      <c r="A798" s="14" t="s">
        <v>17884</v>
      </c>
      <c r="B798" s="14" t="s">
        <v>119</v>
      </c>
      <c r="C798" s="14">
        <v>1020265</v>
      </c>
      <c r="D798" s="15" t="s">
        <v>18267</v>
      </c>
      <c r="E798" s="15" t="s">
        <v>18268</v>
      </c>
      <c r="F798" s="15">
        <v>796</v>
      </c>
      <c r="G798" s="15">
        <v>4464116</v>
      </c>
      <c r="H798" s="15">
        <v>256690706</v>
      </c>
      <c r="I798" s="15">
        <v>616868</v>
      </c>
      <c r="J798" s="15">
        <v>1245453</v>
      </c>
      <c r="K798" s="15">
        <v>0</v>
      </c>
      <c r="L798" s="15">
        <v>0</v>
      </c>
      <c r="M798" s="15">
        <v>4048</v>
      </c>
      <c r="N798" s="15">
        <v>323615</v>
      </c>
      <c r="O798" s="15">
        <v>0</v>
      </c>
      <c r="P798" s="15">
        <v>960</v>
      </c>
      <c r="Q798" s="15">
        <v>0</v>
      </c>
      <c r="R798" s="15">
        <v>0</v>
      </c>
      <c r="S798"/>
      <c r="T798"/>
      <c r="U798" s="11">
        <f t="shared" si="38"/>
        <v>15940</v>
      </c>
      <c r="V798" s="17">
        <f>((G798-G797)*'[1]Z1 values'!C$5*'[1]Z1 values'!$C$10)/'[1]Z1 values'!$C$12</f>
        <v>7.8958465576171883E-3</v>
      </c>
      <c r="W798" s="17">
        <f>((H798-H797)*'[1]Z1 values'!D$5*'[1]Z1 values'!$C$10)/'[1]Z1 values'!$C$12</f>
        <v>2.9627838134765626E-2</v>
      </c>
      <c r="X798" s="17">
        <f>((I798-I797)*'[1]Z1 values'!E$5*'[1]Z1 values'!$C$10)/'[1]Z1 values'!$C$12</f>
        <v>0</v>
      </c>
      <c r="Y798" s="17">
        <f>((J798-J797)*'[1]Z1 values'!F$5*'[1]Z1 values'!$C$10)/'[1]Z1 values'!$C$12</f>
        <v>8.2617187499999994E-2</v>
      </c>
      <c r="Z798" s="18">
        <f t="shared" si="36"/>
        <v>0.12014087219238281</v>
      </c>
      <c r="AA798">
        <f t="shared" si="37"/>
        <v>265.66666666666669</v>
      </c>
    </row>
    <row r="799" spans="1:27" s="13" customFormat="1" x14ac:dyDescent="0.25">
      <c r="A799" s="14" t="s">
        <v>17911</v>
      </c>
      <c r="B799" s="14" t="s">
        <v>119</v>
      </c>
      <c r="C799" s="14">
        <v>1021545</v>
      </c>
      <c r="D799" s="15" t="s">
        <v>18267</v>
      </c>
      <c r="E799" s="15" t="s">
        <v>18268</v>
      </c>
      <c r="F799" s="15">
        <v>797</v>
      </c>
      <c r="G799" s="15">
        <v>4468143</v>
      </c>
      <c r="H799" s="15">
        <v>257014344</v>
      </c>
      <c r="I799" s="15">
        <v>616868</v>
      </c>
      <c r="J799" s="15">
        <v>1246413</v>
      </c>
      <c r="K799" s="15">
        <v>0</v>
      </c>
      <c r="L799" s="15">
        <v>0</v>
      </c>
      <c r="M799" s="15">
        <v>4026</v>
      </c>
      <c r="N799" s="15">
        <v>323638</v>
      </c>
      <c r="O799" s="15">
        <v>0</v>
      </c>
      <c r="P799" s="15">
        <v>960</v>
      </c>
      <c r="Q799" s="15">
        <v>0</v>
      </c>
      <c r="R799" s="15">
        <v>0</v>
      </c>
      <c r="S799"/>
      <c r="T799"/>
      <c r="U799" s="11">
        <f t="shared" si="38"/>
        <v>15960</v>
      </c>
      <c r="V799" s="17">
        <f>((G799-G798)*'[1]Z1 values'!C$5*'[1]Z1 values'!$C$10)/'[1]Z1 values'!$C$12</f>
        <v>7.8529449462890616E-3</v>
      </c>
      <c r="W799" s="17">
        <f>((H799-H798)*'[1]Z1 values'!D$5*'[1]Z1 values'!$C$10)/'[1]Z1 values'!$C$12</f>
        <v>2.962994384765625E-2</v>
      </c>
      <c r="X799" s="17">
        <f>((I799-I798)*'[1]Z1 values'!E$5*'[1]Z1 values'!$C$10)/'[1]Z1 values'!$C$12</f>
        <v>0</v>
      </c>
      <c r="Y799" s="17">
        <f>((J799-J798)*'[1]Z1 values'!F$5*'[1]Z1 values'!$C$10)/'[1]Z1 values'!$C$12</f>
        <v>8.2617187499999994E-2</v>
      </c>
      <c r="Z799" s="18">
        <f t="shared" si="36"/>
        <v>0.12010007629394531</v>
      </c>
      <c r="AA799">
        <f t="shared" si="37"/>
        <v>266</v>
      </c>
    </row>
    <row r="800" spans="1:27" s="13" customFormat="1" x14ac:dyDescent="0.25">
      <c r="A800" s="14" t="s">
        <v>17935</v>
      </c>
      <c r="B800" s="14" t="s">
        <v>119</v>
      </c>
      <c r="C800" s="14">
        <v>1022825</v>
      </c>
      <c r="D800" s="15" t="s">
        <v>18267</v>
      </c>
      <c r="E800" s="15" t="s">
        <v>18268</v>
      </c>
      <c r="F800" s="15">
        <v>798</v>
      </c>
      <c r="G800" s="15">
        <v>4472146</v>
      </c>
      <c r="H800" s="15">
        <v>257338006</v>
      </c>
      <c r="I800" s="15">
        <v>616868</v>
      </c>
      <c r="J800" s="15">
        <v>1247373</v>
      </c>
      <c r="K800" s="15">
        <v>0</v>
      </c>
      <c r="L800" s="15">
        <v>0</v>
      </c>
      <c r="M800" s="15">
        <v>4002</v>
      </c>
      <c r="N800" s="15">
        <v>323662</v>
      </c>
      <c r="O800" s="15">
        <v>0</v>
      </c>
      <c r="P800" s="15">
        <v>960</v>
      </c>
      <c r="Q800" s="15">
        <v>0</v>
      </c>
      <c r="R800" s="15">
        <v>0</v>
      </c>
      <c r="S800"/>
      <c r="T800"/>
      <c r="U800" s="11">
        <f t="shared" si="38"/>
        <v>15980</v>
      </c>
      <c r="V800" s="17">
        <f>((G800-G799)*'[1]Z1 values'!C$5*'[1]Z1 values'!$C$10)/'[1]Z1 values'!$C$12</f>
        <v>7.8061431884765622E-3</v>
      </c>
      <c r="W800" s="17">
        <f>((H800-H799)*'[1]Z1 values'!D$5*'[1]Z1 values'!$C$10)/'[1]Z1 values'!$C$12</f>
        <v>2.9632141113281253E-2</v>
      </c>
      <c r="X800" s="17">
        <f>((I800-I799)*'[1]Z1 values'!E$5*'[1]Z1 values'!$C$10)/'[1]Z1 values'!$C$12</f>
        <v>0</v>
      </c>
      <c r="Y800" s="17">
        <f>((J800-J799)*'[1]Z1 values'!F$5*'[1]Z1 values'!$C$10)/'[1]Z1 values'!$C$12</f>
        <v>8.2617187499999994E-2</v>
      </c>
      <c r="Z800" s="18">
        <f t="shared" si="36"/>
        <v>0.12005547180175781</v>
      </c>
      <c r="AA800">
        <f t="shared" si="37"/>
        <v>266.33333333333331</v>
      </c>
    </row>
    <row r="801" spans="1:27" s="13" customFormat="1" x14ac:dyDescent="0.25">
      <c r="A801" s="14" t="s">
        <v>17955</v>
      </c>
      <c r="B801" s="14" t="s">
        <v>119</v>
      </c>
      <c r="C801" s="14">
        <v>1024105</v>
      </c>
      <c r="D801" s="15" t="s">
        <v>18267</v>
      </c>
      <c r="E801" s="15" t="s">
        <v>18268</v>
      </c>
      <c r="F801" s="15">
        <v>799</v>
      </c>
      <c r="G801" s="15">
        <v>4480882</v>
      </c>
      <c r="H801" s="15">
        <v>257656935</v>
      </c>
      <c r="I801" s="15">
        <v>619699</v>
      </c>
      <c r="J801" s="15">
        <v>1249806</v>
      </c>
      <c r="K801" s="15">
        <v>0</v>
      </c>
      <c r="L801" s="15">
        <v>0</v>
      </c>
      <c r="M801" s="15">
        <v>8735</v>
      </c>
      <c r="N801" s="15">
        <v>318929</v>
      </c>
      <c r="O801" s="15">
        <v>2831</v>
      </c>
      <c r="P801" s="15">
        <v>2433</v>
      </c>
      <c r="Q801" s="15">
        <v>0</v>
      </c>
      <c r="R801" s="15">
        <v>0</v>
      </c>
      <c r="S801"/>
      <c r="T801"/>
      <c r="U801" s="11">
        <f t="shared" si="38"/>
        <v>16000</v>
      </c>
      <c r="V801" s="17">
        <f>((G801-G800)*'[1]Z1 values'!C$5*'[1]Z1 values'!$C$10)/'[1]Z1 values'!$C$12</f>
        <v>1.7035839843750001E-2</v>
      </c>
      <c r="W801" s="17">
        <f>((H801-H800)*'[1]Z1 values'!D$5*'[1]Z1 values'!$C$10)/'[1]Z1 values'!$C$12</f>
        <v>2.9198822021484373E-2</v>
      </c>
      <c r="X801" s="17">
        <f>((I801-I800)*'[1]Z1 values'!E$5*'[1]Z1 values'!$C$10)/'[1]Z1 values'!$C$12</f>
        <v>0.22549163818359372</v>
      </c>
      <c r="Y801" s="17">
        <f>((J801-J800)*'[1]Z1 values'!F$5*'[1]Z1 values'!$C$10)/'[1]Z1 values'!$C$12</f>
        <v>0.20938293457031251</v>
      </c>
      <c r="Z801" s="18">
        <f t="shared" si="36"/>
        <v>0.48110923461914057</v>
      </c>
      <c r="AA801">
        <f t="shared" si="37"/>
        <v>266.66666666666669</v>
      </c>
    </row>
    <row r="802" spans="1:27" s="13" customFormat="1" x14ac:dyDescent="0.25">
      <c r="A802" s="14" t="s">
        <v>17980</v>
      </c>
      <c r="B802" s="14" t="s">
        <v>119</v>
      </c>
      <c r="C802" s="14">
        <v>1025385</v>
      </c>
      <c r="D802" s="15" t="s">
        <v>18267</v>
      </c>
      <c r="E802" s="15" t="s">
        <v>18268</v>
      </c>
      <c r="F802" s="15">
        <v>800</v>
      </c>
      <c r="G802" s="15">
        <v>4484938</v>
      </c>
      <c r="H802" s="15">
        <v>257980544</v>
      </c>
      <c r="I802" s="15">
        <v>619699</v>
      </c>
      <c r="J802" s="15">
        <v>1251144</v>
      </c>
      <c r="K802" s="15">
        <v>0</v>
      </c>
      <c r="L802" s="15">
        <v>0</v>
      </c>
      <c r="M802" s="15">
        <v>4054</v>
      </c>
      <c r="N802" s="15">
        <v>323609</v>
      </c>
      <c r="O802" s="15">
        <v>0</v>
      </c>
      <c r="P802" s="15">
        <v>1338</v>
      </c>
      <c r="Q802" s="15">
        <v>0</v>
      </c>
      <c r="R802" s="15">
        <v>0</v>
      </c>
      <c r="S802"/>
      <c r="T802"/>
      <c r="U802" s="11">
        <f t="shared" si="38"/>
        <v>16020</v>
      </c>
      <c r="V802" s="17">
        <f>((G802-G801)*'[1]Z1 values'!C$5*'[1]Z1 values'!$C$10)/'[1]Z1 values'!$C$12</f>
        <v>7.9094970703125003E-3</v>
      </c>
      <c r="W802" s="17">
        <f>((H802-H801)*'[1]Z1 values'!D$5*'[1]Z1 values'!$C$10)/'[1]Z1 values'!$C$12</f>
        <v>2.9627288818359375E-2</v>
      </c>
      <c r="X802" s="17">
        <f>((I802-I801)*'[1]Z1 values'!E$5*'[1]Z1 values'!$C$10)/'[1]Z1 values'!$C$12</f>
        <v>0</v>
      </c>
      <c r="Y802" s="17">
        <f>((J802-J801)*'[1]Z1 values'!F$5*'[1]Z1 values'!$C$10)/'[1]Z1 values'!$C$12</f>
        <v>0.11514770507812502</v>
      </c>
      <c r="Z802" s="18">
        <f t="shared" si="36"/>
        <v>0.1526844909667969</v>
      </c>
      <c r="AA802">
        <f t="shared" si="37"/>
        <v>267</v>
      </c>
    </row>
    <row r="803" spans="1:27" s="13" customFormat="1" x14ac:dyDescent="0.25">
      <c r="A803" s="14" t="s">
        <v>18002</v>
      </c>
      <c r="B803" s="14" t="s">
        <v>119</v>
      </c>
      <c r="C803" s="14">
        <v>1026665</v>
      </c>
      <c r="D803" s="15" t="s">
        <v>18267</v>
      </c>
      <c r="E803" s="15" t="s">
        <v>18268</v>
      </c>
      <c r="F803" s="15">
        <v>801</v>
      </c>
      <c r="G803" s="15">
        <v>4489339</v>
      </c>
      <c r="H803" s="15">
        <v>258303807</v>
      </c>
      <c r="I803" s="15">
        <v>619699</v>
      </c>
      <c r="J803" s="15">
        <v>1252224</v>
      </c>
      <c r="K803" s="15">
        <v>0</v>
      </c>
      <c r="L803" s="15">
        <v>0</v>
      </c>
      <c r="M803" s="15">
        <v>4400</v>
      </c>
      <c r="N803" s="15">
        <v>323263</v>
      </c>
      <c r="O803" s="15">
        <v>0</v>
      </c>
      <c r="P803" s="15">
        <v>1080</v>
      </c>
      <c r="Q803" s="15">
        <v>0</v>
      </c>
      <c r="R803" s="15">
        <v>0</v>
      </c>
      <c r="S803"/>
      <c r="T803"/>
      <c r="U803" s="11">
        <f t="shared" si="38"/>
        <v>16040</v>
      </c>
      <c r="V803" s="17">
        <f>((G803-G802)*'[1]Z1 values'!C$5*'[1]Z1 values'!$C$10)/'[1]Z1 values'!$C$12</f>
        <v>8.5822723388671879E-3</v>
      </c>
      <c r="W803" s="17">
        <f>((H803-H802)*'[1]Z1 values'!D$5*'[1]Z1 values'!$C$10)/'[1]Z1 values'!$C$12</f>
        <v>2.9595611572265625E-2</v>
      </c>
      <c r="X803" s="17">
        <f>((I803-I802)*'[1]Z1 values'!E$5*'[1]Z1 values'!$C$10)/'[1]Z1 values'!$C$12</f>
        <v>0</v>
      </c>
      <c r="Y803" s="17">
        <f>((J803-J802)*'[1]Z1 values'!F$5*'[1]Z1 values'!$C$10)/'[1]Z1 values'!$C$12</f>
        <v>9.2944335937499997E-2</v>
      </c>
      <c r="Z803" s="18">
        <f t="shared" si="36"/>
        <v>0.13112221984863281</v>
      </c>
      <c r="AA803">
        <f t="shared" si="37"/>
        <v>267.33333333333331</v>
      </c>
    </row>
    <row r="804" spans="1:27" s="13" customFormat="1" x14ac:dyDescent="0.25">
      <c r="A804" s="14" t="s">
        <v>18022</v>
      </c>
      <c r="B804" s="14" t="s">
        <v>119</v>
      </c>
      <c r="C804" s="14">
        <v>1027945</v>
      </c>
      <c r="D804" s="15" t="s">
        <v>18267</v>
      </c>
      <c r="E804" s="15" t="s">
        <v>18268</v>
      </c>
      <c r="F804" s="15">
        <v>802</v>
      </c>
      <c r="G804" s="15">
        <v>4494995</v>
      </c>
      <c r="H804" s="15">
        <v>258625820</v>
      </c>
      <c r="I804" s="15">
        <v>620484</v>
      </c>
      <c r="J804" s="15">
        <v>1253745</v>
      </c>
      <c r="K804" s="15">
        <v>0</v>
      </c>
      <c r="L804" s="15">
        <v>0</v>
      </c>
      <c r="M804" s="15">
        <v>5655</v>
      </c>
      <c r="N804" s="15">
        <v>322013</v>
      </c>
      <c r="O804" s="15">
        <v>785</v>
      </c>
      <c r="P804" s="15">
        <v>1521</v>
      </c>
      <c r="Q804" s="15">
        <v>0</v>
      </c>
      <c r="R804" s="15">
        <v>0</v>
      </c>
      <c r="S804"/>
      <c r="T804"/>
      <c r="U804" s="11">
        <f t="shared" si="38"/>
        <v>16060</v>
      </c>
      <c r="V804" s="17">
        <f>((G804-G803)*'[1]Z1 values'!C$5*'[1]Z1 values'!$C$10)/'[1]Z1 values'!$C$12</f>
        <v>1.1029614257812501E-2</v>
      </c>
      <c r="W804" s="17">
        <f>((H804-H803)*'[1]Z1 values'!D$5*'[1]Z1 values'!$C$10)/'[1]Z1 values'!$C$12</f>
        <v>2.9481170654296875E-2</v>
      </c>
      <c r="X804" s="17">
        <f>((I804-I803)*'[1]Z1 values'!E$5*'[1]Z1 values'!$C$10)/'[1]Z1 values'!$C$12</f>
        <v>6.2525939941406233E-2</v>
      </c>
      <c r="Y804" s="17">
        <f>((J804-J803)*'[1]Z1 values'!F$5*'[1]Z1 values'!$C$10)/'[1]Z1 values'!$C$12</f>
        <v>0.13089660644531248</v>
      </c>
      <c r="Z804" s="18">
        <f t="shared" si="36"/>
        <v>0.2339333312988281</v>
      </c>
      <c r="AA804">
        <f t="shared" si="37"/>
        <v>267.66666666666669</v>
      </c>
    </row>
    <row r="805" spans="1:27" s="13" customFormat="1" x14ac:dyDescent="0.25">
      <c r="A805" s="14" t="s">
        <v>18042</v>
      </c>
      <c r="B805" s="14" t="s">
        <v>119</v>
      </c>
      <c r="C805" s="14">
        <v>1029225</v>
      </c>
      <c r="D805" s="15" t="s">
        <v>18267</v>
      </c>
      <c r="E805" s="15" t="s">
        <v>18268</v>
      </c>
      <c r="F805" s="15">
        <v>803</v>
      </c>
      <c r="G805" s="15">
        <v>4499058</v>
      </c>
      <c r="H805" s="15">
        <v>258949436</v>
      </c>
      <c r="I805" s="15">
        <v>620484</v>
      </c>
      <c r="J805" s="15">
        <v>1254705</v>
      </c>
      <c r="K805" s="15">
        <v>0</v>
      </c>
      <c r="L805" s="15">
        <v>0</v>
      </c>
      <c r="M805" s="15">
        <v>4062</v>
      </c>
      <c r="N805" s="15">
        <v>323616</v>
      </c>
      <c r="O805" s="15">
        <v>0</v>
      </c>
      <c r="P805" s="15">
        <v>960</v>
      </c>
      <c r="Q805" s="15">
        <v>0</v>
      </c>
      <c r="R805" s="15">
        <v>0</v>
      </c>
      <c r="S805"/>
      <c r="T805"/>
      <c r="U805" s="11">
        <f t="shared" si="38"/>
        <v>16080</v>
      </c>
      <c r="V805" s="17">
        <f>((G805-G804)*'[1]Z1 values'!C$5*'[1]Z1 values'!$C$10)/'[1]Z1 values'!$C$12</f>
        <v>7.9231475830078123E-3</v>
      </c>
      <c r="W805" s="17">
        <f>((H805-H804)*'[1]Z1 values'!D$5*'[1]Z1 values'!$C$10)/'[1]Z1 values'!$C$12</f>
        <v>2.9627929687499999E-2</v>
      </c>
      <c r="X805" s="17">
        <f>((I805-I804)*'[1]Z1 values'!E$5*'[1]Z1 values'!$C$10)/'[1]Z1 values'!$C$12</f>
        <v>0</v>
      </c>
      <c r="Y805" s="17">
        <f>((J805-J804)*'[1]Z1 values'!F$5*'[1]Z1 values'!$C$10)/'[1]Z1 values'!$C$12</f>
        <v>8.2617187499999994E-2</v>
      </c>
      <c r="Z805" s="18">
        <f t="shared" si="36"/>
        <v>0.12016826477050781</v>
      </c>
      <c r="AA805">
        <f t="shared" si="37"/>
        <v>268</v>
      </c>
    </row>
    <row r="806" spans="1:27" s="13" customFormat="1" x14ac:dyDescent="0.25">
      <c r="A806" s="14" t="s">
        <v>18062</v>
      </c>
      <c r="B806" s="14" t="s">
        <v>119</v>
      </c>
      <c r="C806" s="14">
        <v>1030505</v>
      </c>
      <c r="D806" s="15" t="s">
        <v>18267</v>
      </c>
      <c r="E806" s="15" t="s">
        <v>18268</v>
      </c>
      <c r="F806" s="15">
        <v>804</v>
      </c>
      <c r="G806" s="15">
        <v>4503076</v>
      </c>
      <c r="H806" s="15">
        <v>259273098</v>
      </c>
      <c r="I806" s="15">
        <v>620484</v>
      </c>
      <c r="J806" s="15">
        <v>1255665</v>
      </c>
      <c r="K806" s="15">
        <v>0</v>
      </c>
      <c r="L806" s="15">
        <v>0</v>
      </c>
      <c r="M806" s="15">
        <v>4017</v>
      </c>
      <c r="N806" s="15">
        <v>323662</v>
      </c>
      <c r="O806" s="15">
        <v>0</v>
      </c>
      <c r="P806" s="15">
        <v>960</v>
      </c>
      <c r="Q806" s="15">
        <v>0</v>
      </c>
      <c r="R806" s="15">
        <v>0</v>
      </c>
      <c r="S806"/>
      <c r="T806"/>
      <c r="U806" s="11">
        <f t="shared" si="38"/>
        <v>16100</v>
      </c>
      <c r="V806" s="17">
        <f>((G806-G805)*'[1]Z1 values'!C$5*'[1]Z1 values'!$C$10)/'[1]Z1 values'!$C$12</f>
        <v>7.8353942871093752E-3</v>
      </c>
      <c r="W806" s="17">
        <f>((H806-H805)*'[1]Z1 values'!D$5*'[1]Z1 values'!$C$10)/'[1]Z1 values'!$C$12</f>
        <v>2.9632141113281253E-2</v>
      </c>
      <c r="X806" s="17">
        <f>((I806-I805)*'[1]Z1 values'!E$5*'[1]Z1 values'!$C$10)/'[1]Z1 values'!$C$12</f>
        <v>0</v>
      </c>
      <c r="Y806" s="17">
        <f>((J806-J805)*'[1]Z1 values'!F$5*'[1]Z1 values'!$C$10)/'[1]Z1 values'!$C$12</f>
        <v>8.2617187499999994E-2</v>
      </c>
      <c r="Z806" s="18">
        <f t="shared" si="36"/>
        <v>0.12008472290039063</v>
      </c>
      <c r="AA806">
        <f t="shared" si="37"/>
        <v>268.33333333333331</v>
      </c>
    </row>
    <row r="807" spans="1:27" s="13" customFormat="1" x14ac:dyDescent="0.25">
      <c r="A807" s="14" t="s">
        <v>18082</v>
      </c>
      <c r="B807" s="14" t="s">
        <v>119</v>
      </c>
      <c r="C807" s="14">
        <v>1031785</v>
      </c>
      <c r="D807" s="15" t="s">
        <v>18267</v>
      </c>
      <c r="E807" s="15" t="s">
        <v>18268</v>
      </c>
      <c r="F807" s="15">
        <v>805</v>
      </c>
      <c r="G807" s="15">
        <v>4507119</v>
      </c>
      <c r="H807" s="15">
        <v>259596735</v>
      </c>
      <c r="I807" s="15">
        <v>620484</v>
      </c>
      <c r="J807" s="15">
        <v>1256625</v>
      </c>
      <c r="K807" s="15">
        <v>0</v>
      </c>
      <c r="L807" s="15">
        <v>0</v>
      </c>
      <c r="M807" s="15">
        <v>4042</v>
      </c>
      <c r="N807" s="15">
        <v>323637</v>
      </c>
      <c r="O807" s="15">
        <v>0</v>
      </c>
      <c r="P807" s="15">
        <v>960</v>
      </c>
      <c r="Q807" s="15">
        <v>0</v>
      </c>
      <c r="R807" s="15">
        <v>0</v>
      </c>
      <c r="S807"/>
      <c r="T807"/>
      <c r="U807" s="11">
        <f t="shared" si="38"/>
        <v>16120</v>
      </c>
      <c r="V807" s="17">
        <f>((G807-G806)*'[1]Z1 values'!C$5*'[1]Z1 values'!$C$10)/'[1]Z1 values'!$C$12</f>
        <v>7.8841461181640617E-3</v>
      </c>
      <c r="W807" s="17">
        <f>((H807-H806)*'[1]Z1 values'!D$5*'[1]Z1 values'!$C$10)/'[1]Z1 values'!$C$12</f>
        <v>2.9629852294921877E-2</v>
      </c>
      <c r="X807" s="17">
        <f>((I807-I806)*'[1]Z1 values'!E$5*'[1]Z1 values'!$C$10)/'[1]Z1 values'!$C$12</f>
        <v>0</v>
      </c>
      <c r="Y807" s="17">
        <f>((J807-J806)*'[1]Z1 values'!F$5*'[1]Z1 values'!$C$10)/'[1]Z1 values'!$C$12</f>
        <v>8.2617187499999994E-2</v>
      </c>
      <c r="Z807" s="18">
        <f t="shared" si="36"/>
        <v>0.12013118591308594</v>
      </c>
      <c r="AA807">
        <f t="shared" si="37"/>
        <v>268.66666666666669</v>
      </c>
    </row>
    <row r="808" spans="1:27" s="13" customFormat="1" x14ac:dyDescent="0.25">
      <c r="A808" s="14" t="s">
        <v>18108</v>
      </c>
      <c r="B808" s="14" t="s">
        <v>119</v>
      </c>
      <c r="C808" s="14">
        <v>1033065</v>
      </c>
      <c r="D808" s="15" t="s">
        <v>18267</v>
      </c>
      <c r="E808" s="15" t="s">
        <v>18268</v>
      </c>
      <c r="F808" s="15">
        <v>806</v>
      </c>
      <c r="G808" s="15">
        <v>4513322</v>
      </c>
      <c r="H808" s="15">
        <v>259918208</v>
      </c>
      <c r="I808" s="15">
        <v>621309</v>
      </c>
      <c r="J808" s="15">
        <v>1258119</v>
      </c>
      <c r="K808" s="15">
        <v>0</v>
      </c>
      <c r="L808" s="15">
        <v>0</v>
      </c>
      <c r="M808" s="15">
        <v>6202</v>
      </c>
      <c r="N808" s="15">
        <v>321473</v>
      </c>
      <c r="O808" s="15">
        <v>825</v>
      </c>
      <c r="P808" s="15">
        <v>1494</v>
      </c>
      <c r="Q808" s="15">
        <v>0</v>
      </c>
      <c r="R808" s="15">
        <v>0</v>
      </c>
      <c r="S808"/>
      <c r="T808"/>
      <c r="U808" s="11">
        <f t="shared" si="38"/>
        <v>16140</v>
      </c>
      <c r="V808" s="17">
        <f>((G808-G807)*'[1]Z1 values'!C$5*'[1]Z1 values'!$C$10)/'[1]Z1 values'!$C$12</f>
        <v>1.2096304321289063E-2</v>
      </c>
      <c r="W808" s="17">
        <f>((H808-H807)*'[1]Z1 values'!D$5*'[1]Z1 values'!$C$10)/'[1]Z1 values'!$C$12</f>
        <v>2.9431732177734378E-2</v>
      </c>
      <c r="X808" s="17">
        <f>((I808-I807)*'[1]Z1 values'!E$5*'[1]Z1 values'!$C$10)/'[1]Z1 values'!$C$12</f>
        <v>6.5711975097656236E-2</v>
      </c>
      <c r="Y808" s="17">
        <f>((J808-J807)*'[1]Z1 values'!F$5*'[1]Z1 values'!$C$10)/'[1]Z1 values'!$C$12</f>
        <v>0.128572998046875</v>
      </c>
      <c r="Z808" s="18">
        <f t="shared" si="36"/>
        <v>0.23581300964355467</v>
      </c>
      <c r="AA808">
        <f t="shared" si="37"/>
        <v>269</v>
      </c>
    </row>
    <row r="809" spans="1:27" s="13" customFormat="1" x14ac:dyDescent="0.25">
      <c r="A809" s="14" t="s">
        <v>18128</v>
      </c>
      <c r="B809" s="14" t="s">
        <v>119</v>
      </c>
      <c r="C809" s="14">
        <v>1034345</v>
      </c>
      <c r="D809" s="15" t="s">
        <v>18267</v>
      </c>
      <c r="E809" s="15" t="s">
        <v>18268</v>
      </c>
      <c r="F809" s="15">
        <v>807</v>
      </c>
      <c r="G809" s="15">
        <v>4517468</v>
      </c>
      <c r="H809" s="15">
        <v>260241732</v>
      </c>
      <c r="I809" s="15">
        <v>621309</v>
      </c>
      <c r="J809" s="15">
        <v>1259079</v>
      </c>
      <c r="K809" s="15">
        <v>0</v>
      </c>
      <c r="L809" s="15">
        <v>0</v>
      </c>
      <c r="M809" s="15">
        <v>4144</v>
      </c>
      <c r="N809" s="15">
        <v>323524</v>
      </c>
      <c r="O809" s="15">
        <v>0</v>
      </c>
      <c r="P809" s="15">
        <v>960</v>
      </c>
      <c r="Q809" s="15">
        <v>0</v>
      </c>
      <c r="R809" s="15">
        <v>0</v>
      </c>
      <c r="S809"/>
      <c r="T809"/>
      <c r="U809" s="11">
        <f t="shared" si="38"/>
        <v>16160</v>
      </c>
      <c r="V809" s="17">
        <f>((G809-G808)*'[1]Z1 values'!C$5*'[1]Z1 values'!$C$10)/'[1]Z1 values'!$C$12</f>
        <v>8.0850036621093746E-3</v>
      </c>
      <c r="W809" s="17">
        <f>((H809-H808)*'[1]Z1 values'!D$5*'[1]Z1 values'!$C$10)/'[1]Z1 values'!$C$12</f>
        <v>2.9619506835937504E-2</v>
      </c>
      <c r="X809" s="17">
        <f>((I809-I808)*'[1]Z1 values'!E$5*'[1]Z1 values'!$C$10)/'[1]Z1 values'!$C$12</f>
        <v>0</v>
      </c>
      <c r="Y809" s="17">
        <f>((J809-J808)*'[1]Z1 values'!F$5*'[1]Z1 values'!$C$10)/'[1]Z1 values'!$C$12</f>
        <v>8.2617187499999994E-2</v>
      </c>
      <c r="Z809" s="18">
        <f t="shared" si="36"/>
        <v>0.12032169799804687</v>
      </c>
      <c r="AA809">
        <f t="shared" si="37"/>
        <v>269.33333333333331</v>
      </c>
    </row>
    <row r="810" spans="1:27" s="13" customFormat="1" x14ac:dyDescent="0.25">
      <c r="A810" s="14" t="s">
        <v>18152</v>
      </c>
      <c r="B810" s="14" t="s">
        <v>119</v>
      </c>
      <c r="C810" s="14">
        <v>1035625</v>
      </c>
      <c r="D810" s="15" t="s">
        <v>18267</v>
      </c>
      <c r="E810" s="15" t="s">
        <v>18268</v>
      </c>
      <c r="F810" s="15">
        <v>808</v>
      </c>
      <c r="G810" s="15">
        <v>4521629</v>
      </c>
      <c r="H810" s="15">
        <v>260565245</v>
      </c>
      <c r="I810" s="15">
        <v>621309</v>
      </c>
      <c r="J810" s="15">
        <v>1260618</v>
      </c>
      <c r="K810" s="15">
        <v>0</v>
      </c>
      <c r="L810" s="15">
        <v>0</v>
      </c>
      <c r="M810" s="15">
        <v>4159</v>
      </c>
      <c r="N810" s="15">
        <v>323513</v>
      </c>
      <c r="O810" s="15">
        <v>0</v>
      </c>
      <c r="P810" s="15">
        <v>1539</v>
      </c>
      <c r="Q810" s="15">
        <v>0</v>
      </c>
      <c r="R810" s="15">
        <v>0</v>
      </c>
      <c r="S810"/>
      <c r="T810"/>
      <c r="U810" s="11">
        <f t="shared" si="38"/>
        <v>16180</v>
      </c>
      <c r="V810" s="17">
        <f>((G810-G809)*'[1]Z1 values'!C$5*'[1]Z1 values'!$C$10)/'[1]Z1 values'!$C$12</f>
        <v>8.1142547607421876E-3</v>
      </c>
      <c r="W810" s="17">
        <f>((H810-H809)*'[1]Z1 values'!D$5*'[1]Z1 values'!$C$10)/'[1]Z1 values'!$C$12</f>
        <v>2.9618499755859375E-2</v>
      </c>
      <c r="X810" s="17">
        <f>((I810-I809)*'[1]Z1 values'!E$5*'[1]Z1 values'!$C$10)/'[1]Z1 values'!$C$12</f>
        <v>0</v>
      </c>
      <c r="Y810" s="17">
        <f>((J810-J809)*'[1]Z1 values'!F$5*'[1]Z1 values'!$C$10)/'[1]Z1 values'!$C$12</f>
        <v>0.13244567871093751</v>
      </c>
      <c r="Z810" s="18">
        <f t="shared" si="36"/>
        <v>0.17017843322753906</v>
      </c>
      <c r="AA810">
        <f t="shared" si="37"/>
        <v>269.66666666666669</v>
      </c>
    </row>
    <row r="811" spans="1:27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18">
        <f>SUM(Z2:Z810)</f>
        <v>190.64901971740741</v>
      </c>
      <c r="AA81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1"/>
  <sheetViews>
    <sheetView topLeftCell="U768" zoomScaleNormal="100" workbookViewId="0">
      <selection activeCell="AK2" sqref="AK2"/>
    </sheetView>
  </sheetViews>
  <sheetFormatPr baseColWidth="10" defaultRowHeight="15" x14ac:dyDescent="0.25"/>
  <cols>
    <col min="22" max="22" width="23.140625" customWidth="1"/>
    <col min="23" max="23" width="23.28515625" customWidth="1"/>
    <col min="24" max="24" width="12" customWidth="1"/>
  </cols>
  <sheetData>
    <row r="1" spans="1:27" s="13" customFormat="1" x14ac:dyDescent="0.25">
      <c r="A1" s="10" t="s">
        <v>18345</v>
      </c>
      <c r="B1" s="10" t="s">
        <v>18346</v>
      </c>
      <c r="C1" s="10" t="s">
        <v>18347</v>
      </c>
      <c r="D1" s="10" t="s">
        <v>18348</v>
      </c>
      <c r="E1" s="10" t="s">
        <v>18349</v>
      </c>
      <c r="F1" s="10" t="s">
        <v>18350</v>
      </c>
      <c r="G1" s="10" t="s">
        <v>18351</v>
      </c>
      <c r="H1" s="10" t="s">
        <v>18352</v>
      </c>
      <c r="I1" s="10" t="s">
        <v>18353</v>
      </c>
      <c r="J1" s="10" t="s">
        <v>18354</v>
      </c>
      <c r="K1" s="10" t="s">
        <v>18355</v>
      </c>
      <c r="L1" s="10" t="s">
        <v>18356</v>
      </c>
      <c r="M1" s="10" t="s">
        <v>18357</v>
      </c>
      <c r="N1" s="10" t="s">
        <v>18358</v>
      </c>
      <c r="O1" s="10" t="s">
        <v>18359</v>
      </c>
      <c r="P1" s="10" t="s">
        <v>18273</v>
      </c>
      <c r="Q1" s="10" t="s">
        <v>18360</v>
      </c>
      <c r="R1" s="10" t="s">
        <v>18361</v>
      </c>
      <c r="S1" s="11"/>
      <c r="T1" s="11"/>
      <c r="U1" s="12" t="s">
        <v>18362</v>
      </c>
      <c r="V1" s="10" t="s">
        <v>18363</v>
      </c>
      <c r="W1" s="10" t="s">
        <v>18364</v>
      </c>
      <c r="X1" s="10" t="s">
        <v>18365</v>
      </c>
      <c r="Y1" s="10" t="s">
        <v>18366</v>
      </c>
      <c r="Z1" s="10" t="s">
        <v>18367</v>
      </c>
      <c r="AA1" s="10" t="s">
        <v>18368</v>
      </c>
    </row>
    <row r="2" spans="1:27" s="13" customFormat="1" x14ac:dyDescent="0.25">
      <c r="A2" s="14" t="s">
        <v>171</v>
      </c>
      <c r="B2" s="14" t="s">
        <v>23</v>
      </c>
      <c r="C2" s="14">
        <v>1385</v>
      </c>
      <c r="D2" s="15" t="s">
        <v>18267</v>
      </c>
      <c r="E2" s="15" t="s">
        <v>18268</v>
      </c>
      <c r="F2" s="15">
        <v>0</v>
      </c>
      <c r="G2" s="15">
        <v>6158</v>
      </c>
      <c r="H2" s="15">
        <v>322007</v>
      </c>
      <c r="I2" s="15">
        <v>2311</v>
      </c>
      <c r="J2" s="15">
        <v>1267</v>
      </c>
      <c r="K2" s="15">
        <v>0</v>
      </c>
      <c r="L2" s="15">
        <v>0</v>
      </c>
      <c r="M2" s="15">
        <v>6158</v>
      </c>
      <c r="N2" s="15">
        <v>322007</v>
      </c>
      <c r="O2" s="15">
        <v>2311</v>
      </c>
      <c r="P2" s="15">
        <v>1267</v>
      </c>
      <c r="Q2" s="15">
        <v>0</v>
      </c>
      <c r="R2" s="15">
        <v>0</v>
      </c>
      <c r="S2" s="16"/>
      <c r="T2" s="16"/>
      <c r="U2" s="11">
        <f>20</f>
        <v>20</v>
      </c>
      <c r="V2" s="17">
        <f>((G2-0)*'[1]Z1 values'!C$5*'[1]Z1 values'!$C$10)/'[1]Z1 values'!$C$12</f>
        <v>1.2008551025390625E-2</v>
      </c>
      <c r="W2" s="17">
        <f>((H2-0)*'[1]Z1 values'!D$5*'[1]Z1 values'!$C$10)/'[1]Z1 values'!$C$12</f>
        <v>2.9480621337890627E-2</v>
      </c>
      <c r="X2" s="17">
        <f>((I2-0)*'[1]Z1 values'!E$5*'[1]Z1 values'!$C$10)/'[1]Z1 values'!$C$12</f>
        <v>0.18407318115234372</v>
      </c>
      <c r="Y2" s="17">
        <f>((J2-0)*'[1]Z1 values'!F$5*'[1]Z1 values'!$C$10)/'[1]Z1 values'!$C$12</f>
        <v>0.1090374755859375</v>
      </c>
      <c r="Z2" s="18">
        <f>SUM(V2:Y2)</f>
        <v>0.3345998291015625</v>
      </c>
      <c r="AA2">
        <f>U2/60</f>
        <v>0.33333333333333331</v>
      </c>
    </row>
    <row r="3" spans="1:27" s="13" customFormat="1" x14ac:dyDescent="0.25">
      <c r="A3" s="14" t="s">
        <v>213</v>
      </c>
      <c r="B3" s="14" t="s">
        <v>23</v>
      </c>
      <c r="C3" s="14">
        <v>2666</v>
      </c>
      <c r="D3" s="15" t="s">
        <v>18267</v>
      </c>
      <c r="E3" s="15" t="s">
        <v>18268</v>
      </c>
      <c r="F3" s="15">
        <v>1</v>
      </c>
      <c r="G3" s="15">
        <v>36737</v>
      </c>
      <c r="H3" s="15">
        <v>619323</v>
      </c>
      <c r="I3" s="15">
        <v>18724</v>
      </c>
      <c r="J3" s="15">
        <v>9197</v>
      </c>
      <c r="K3" s="15">
        <v>0</v>
      </c>
      <c r="L3" s="15">
        <v>0</v>
      </c>
      <c r="M3" s="15">
        <v>30577</v>
      </c>
      <c r="N3" s="15">
        <v>297316</v>
      </c>
      <c r="O3" s="15">
        <v>16413</v>
      </c>
      <c r="P3" s="15">
        <v>7930</v>
      </c>
      <c r="Q3" s="15">
        <v>0</v>
      </c>
      <c r="R3" s="15">
        <v>0</v>
      </c>
      <c r="S3" s="16"/>
      <c r="T3" s="16"/>
      <c r="U3" s="11">
        <f>U2+20</f>
        <v>40</v>
      </c>
      <c r="V3" s="17">
        <f>((G3-G2)*'[1]Z1 values'!C$5*'[1]Z1 values'!$C$10)/'[1]Z1 values'!$C$12</f>
        <v>5.9631289672851563E-2</v>
      </c>
      <c r="W3" s="17">
        <f>((H3-H2)*'[1]Z1 values'!D$5*'[1]Z1 values'!$C$10)/'[1]Z1 values'!$C$12</f>
        <v>2.7220092773437499E-2</v>
      </c>
      <c r="X3" s="17">
        <f>((I3-I2)*'[1]Z1 values'!E$5*'[1]Z1 values'!$C$10)/'[1]Z1 values'!$C$12</f>
        <v>1.307309875488281</v>
      </c>
      <c r="Y3" s="17">
        <f>((J3-J2)*'[1]Z1 values'!F$5*'[1]Z1 values'!$C$10)/'[1]Z1 values'!$C$12</f>
        <v>0.68245239257812496</v>
      </c>
      <c r="Z3" s="18">
        <f t="shared" ref="Z3:Z66" si="0">SUM(V3:Y3)</f>
        <v>2.0766136505126953</v>
      </c>
      <c r="AA3">
        <f t="shared" ref="AA3:AA66" si="1">U3/60</f>
        <v>0.66666666666666663</v>
      </c>
    </row>
    <row r="4" spans="1:27" s="13" customFormat="1" x14ac:dyDescent="0.25">
      <c r="A4" s="14" t="s">
        <v>245</v>
      </c>
      <c r="B4" s="14" t="s">
        <v>23</v>
      </c>
      <c r="C4" s="14">
        <v>3945</v>
      </c>
      <c r="D4" s="15" t="s">
        <v>18267</v>
      </c>
      <c r="E4" s="15" t="s">
        <v>18268</v>
      </c>
      <c r="F4" s="15">
        <v>2</v>
      </c>
      <c r="G4" s="15">
        <v>45282</v>
      </c>
      <c r="H4" s="15">
        <v>938153</v>
      </c>
      <c r="I4" s="15">
        <v>21844</v>
      </c>
      <c r="J4" s="15">
        <v>10952</v>
      </c>
      <c r="K4" s="15">
        <v>0</v>
      </c>
      <c r="L4" s="15">
        <v>0</v>
      </c>
      <c r="M4" s="15">
        <v>8544</v>
      </c>
      <c r="N4" s="15">
        <v>318830</v>
      </c>
      <c r="O4" s="15">
        <v>3120</v>
      </c>
      <c r="P4" s="15">
        <v>1755</v>
      </c>
      <c r="Q4" s="15">
        <v>0</v>
      </c>
      <c r="R4" s="15">
        <v>0</v>
      </c>
      <c r="S4" s="16"/>
      <c r="T4" s="16"/>
      <c r="U4" s="11">
        <f t="shared" ref="U4:U67" si="2">U3+20</f>
        <v>60</v>
      </c>
      <c r="V4" s="17">
        <f>((G4-G3)*'[1]Z1 values'!C$5*'[1]Z1 values'!$C$10)/'[1]Z1 values'!$C$12</f>
        <v>1.6663375854492186E-2</v>
      </c>
      <c r="W4" s="17">
        <f>((H4-H3)*'[1]Z1 values'!D$5*'[1]Z1 values'!$C$10)/'[1]Z1 values'!$C$12</f>
        <v>2.9189758300781254E-2</v>
      </c>
      <c r="X4" s="17">
        <f>((I4-I3)*'[1]Z1 values'!E$5*'[1]Z1 values'!$C$10)/'[1]Z1 values'!$C$12</f>
        <v>0.24851074218749997</v>
      </c>
      <c r="Y4" s="17">
        <f>((J4-J3)*'[1]Z1 values'!F$5*'[1]Z1 values'!$C$10)/'[1]Z1 values'!$C$12</f>
        <v>0.15103454589843751</v>
      </c>
      <c r="Z4" s="18">
        <f t="shared" si="0"/>
        <v>0.4453984222412109</v>
      </c>
      <c r="AA4">
        <f t="shared" si="1"/>
        <v>1</v>
      </c>
    </row>
    <row r="5" spans="1:27" s="13" customFormat="1" x14ac:dyDescent="0.25">
      <c r="A5" s="14" t="s">
        <v>277</v>
      </c>
      <c r="B5" s="14" t="s">
        <v>23</v>
      </c>
      <c r="C5" s="14">
        <v>5225</v>
      </c>
      <c r="D5" s="15" t="s">
        <v>18267</v>
      </c>
      <c r="E5" s="15" t="s">
        <v>18268</v>
      </c>
      <c r="F5" s="15">
        <v>3</v>
      </c>
      <c r="G5" s="15">
        <v>52880</v>
      </c>
      <c r="H5" s="15">
        <v>1258192</v>
      </c>
      <c r="I5" s="15">
        <v>24554</v>
      </c>
      <c r="J5" s="15">
        <v>12280</v>
      </c>
      <c r="K5" s="15">
        <v>0</v>
      </c>
      <c r="L5" s="15">
        <v>0</v>
      </c>
      <c r="M5" s="15">
        <v>7597</v>
      </c>
      <c r="N5" s="15">
        <v>320039</v>
      </c>
      <c r="O5" s="15">
        <v>2710</v>
      </c>
      <c r="P5" s="15">
        <v>1328</v>
      </c>
      <c r="Q5" s="15">
        <v>0</v>
      </c>
      <c r="R5" s="15">
        <v>0</v>
      </c>
      <c r="S5" s="16"/>
      <c r="T5" s="16"/>
      <c r="U5" s="11">
        <f t="shared" si="2"/>
        <v>80</v>
      </c>
      <c r="V5" s="17">
        <f>((G5-G4)*'[1]Z1 values'!C$5*'[1]Z1 values'!$C$10)/'[1]Z1 values'!$C$12</f>
        <v>1.4816656494140625E-2</v>
      </c>
      <c r="W5" s="17">
        <f>((H5-H4)*'[1]Z1 values'!D$5*'[1]Z1 values'!$C$10)/'[1]Z1 values'!$C$12</f>
        <v>2.9300445556640624E-2</v>
      </c>
      <c r="X5" s="17">
        <f>((I5-I4)*'[1]Z1 values'!E$5*'[1]Z1 values'!$C$10)/'[1]Z1 values'!$C$12</f>
        <v>0.21585388183593746</v>
      </c>
      <c r="Y5" s="17">
        <f>((J5-J4)*'[1]Z1 values'!F$5*'[1]Z1 values'!$C$10)/'[1]Z1 values'!$C$12</f>
        <v>0.11428710937500001</v>
      </c>
      <c r="Z5" s="18">
        <f t="shared" si="0"/>
        <v>0.37425809326171872</v>
      </c>
      <c r="AA5">
        <f t="shared" si="1"/>
        <v>1.3333333333333333</v>
      </c>
    </row>
    <row r="6" spans="1:27" s="13" customFormat="1" x14ac:dyDescent="0.25">
      <c r="A6" s="14" t="s">
        <v>299</v>
      </c>
      <c r="B6" s="14" t="s">
        <v>23</v>
      </c>
      <c r="C6" s="14">
        <v>6505</v>
      </c>
      <c r="D6" s="15" t="s">
        <v>18267</v>
      </c>
      <c r="E6" s="15" t="s">
        <v>18268</v>
      </c>
      <c r="F6" s="15">
        <v>4</v>
      </c>
      <c r="G6" s="15">
        <v>61967</v>
      </c>
      <c r="H6" s="15">
        <v>1576691</v>
      </c>
      <c r="I6" s="15">
        <v>28156</v>
      </c>
      <c r="J6" s="15">
        <v>13991</v>
      </c>
      <c r="K6" s="15">
        <v>0</v>
      </c>
      <c r="L6" s="15">
        <v>0</v>
      </c>
      <c r="M6" s="15">
        <v>9086</v>
      </c>
      <c r="N6" s="15">
        <v>318499</v>
      </c>
      <c r="O6" s="15">
        <v>3602</v>
      </c>
      <c r="P6" s="15">
        <v>1711</v>
      </c>
      <c r="Q6" s="15">
        <v>0</v>
      </c>
      <c r="R6" s="15">
        <v>0</v>
      </c>
      <c r="S6" s="16"/>
      <c r="T6" s="16"/>
      <c r="U6" s="11">
        <f t="shared" si="2"/>
        <v>100</v>
      </c>
      <c r="V6" s="17">
        <f>((G6-G5)*'[1]Z1 values'!C$5*'[1]Z1 values'!$C$10)/'[1]Z1 values'!$C$12</f>
        <v>1.7720315551757813E-2</v>
      </c>
      <c r="W6" s="17">
        <f>((H6-H5)*'[1]Z1 values'!D$5*'[1]Z1 values'!$C$10)/'[1]Z1 values'!$C$12</f>
        <v>2.9159454345703127E-2</v>
      </c>
      <c r="X6" s="17">
        <f>((I6-I5)*'[1]Z1 values'!E$5*'[1]Z1 values'!$C$10)/'[1]Z1 values'!$C$12</f>
        <v>0.28690246582031248</v>
      </c>
      <c r="Y6" s="17">
        <f>((J6-J5)*'[1]Z1 values'!F$5*'[1]Z1 values'!$C$10)/'[1]Z1 values'!$C$12</f>
        <v>0.14724792480468751</v>
      </c>
      <c r="Z6" s="18">
        <f t="shared" si="0"/>
        <v>0.48103016052246095</v>
      </c>
      <c r="AA6">
        <f t="shared" si="1"/>
        <v>1.6666666666666667</v>
      </c>
    </row>
    <row r="7" spans="1:27" s="13" customFormat="1" x14ac:dyDescent="0.25">
      <c r="A7" s="14" t="s">
        <v>336</v>
      </c>
      <c r="B7" s="14" t="s">
        <v>23</v>
      </c>
      <c r="C7" s="14">
        <v>7785</v>
      </c>
      <c r="D7" s="15" t="s">
        <v>18267</v>
      </c>
      <c r="E7" s="15" t="s">
        <v>18268</v>
      </c>
      <c r="F7" s="15">
        <v>5</v>
      </c>
      <c r="G7" s="15">
        <v>65056</v>
      </c>
      <c r="H7" s="15">
        <v>1901184</v>
      </c>
      <c r="I7" s="15">
        <v>28156</v>
      </c>
      <c r="J7" s="15">
        <v>15238</v>
      </c>
      <c r="K7" s="15">
        <v>0</v>
      </c>
      <c r="L7" s="15">
        <v>0</v>
      </c>
      <c r="M7" s="15">
        <v>3088</v>
      </c>
      <c r="N7" s="15">
        <v>324493</v>
      </c>
      <c r="O7" s="15">
        <v>0</v>
      </c>
      <c r="P7" s="15">
        <v>1247</v>
      </c>
      <c r="Q7" s="15">
        <v>0</v>
      </c>
      <c r="R7" s="15">
        <v>0</v>
      </c>
      <c r="S7" s="16"/>
      <c r="T7" s="16"/>
      <c r="U7" s="11">
        <f t="shared" si="2"/>
        <v>120</v>
      </c>
      <c r="V7" s="17">
        <f>((G7-G6)*'[1]Z1 values'!C$5*'[1]Z1 values'!$C$10)/'[1]Z1 values'!$C$12</f>
        <v>6.0237762451171876E-3</v>
      </c>
      <c r="W7" s="17">
        <f>((H7-H6)*'[1]Z1 values'!D$5*'[1]Z1 values'!$C$10)/'[1]Z1 values'!$C$12</f>
        <v>2.9708221435546876E-2</v>
      </c>
      <c r="X7" s="17">
        <f>((I7-I6)*'[1]Z1 values'!E$5*'[1]Z1 values'!$C$10)/'[1]Z1 values'!$C$12</f>
        <v>0</v>
      </c>
      <c r="Y7" s="17">
        <f>((J7-J6)*'[1]Z1 values'!F$5*'[1]Z1 values'!$C$10)/'[1]Z1 values'!$C$12</f>
        <v>0.1073162841796875</v>
      </c>
      <c r="Z7" s="18">
        <f t="shared" si="0"/>
        <v>0.14304828186035157</v>
      </c>
      <c r="AA7">
        <f t="shared" si="1"/>
        <v>2</v>
      </c>
    </row>
    <row r="8" spans="1:27" s="13" customFormat="1" x14ac:dyDescent="0.25">
      <c r="A8" s="14" t="s">
        <v>360</v>
      </c>
      <c r="B8" s="14" t="s">
        <v>23</v>
      </c>
      <c r="C8" s="14">
        <v>9065</v>
      </c>
      <c r="D8" s="15" t="s">
        <v>18267</v>
      </c>
      <c r="E8" s="15" t="s">
        <v>18268</v>
      </c>
      <c r="F8" s="15">
        <v>6</v>
      </c>
      <c r="G8" s="15">
        <v>72548</v>
      </c>
      <c r="H8" s="15">
        <v>2221278</v>
      </c>
      <c r="I8" s="15">
        <v>30867</v>
      </c>
      <c r="J8" s="15">
        <v>16342</v>
      </c>
      <c r="K8" s="15">
        <v>0</v>
      </c>
      <c r="L8" s="15">
        <v>0</v>
      </c>
      <c r="M8" s="15">
        <v>7490</v>
      </c>
      <c r="N8" s="15">
        <v>320094</v>
      </c>
      <c r="O8" s="15">
        <v>2711</v>
      </c>
      <c r="P8" s="15">
        <v>1104</v>
      </c>
      <c r="Q8" s="15">
        <v>0</v>
      </c>
      <c r="R8" s="15">
        <v>0</v>
      </c>
      <c r="S8" s="16"/>
      <c r="T8" s="16"/>
      <c r="U8" s="11">
        <f t="shared" si="2"/>
        <v>140</v>
      </c>
      <c r="V8" s="17">
        <f>((G8-G7)*'[1]Z1 values'!C$5*'[1]Z1 values'!$C$10)/'[1]Z1 values'!$C$12</f>
        <v>1.4609948730468749E-2</v>
      </c>
      <c r="W8" s="17">
        <f>((H8-H7)*'[1]Z1 values'!D$5*'[1]Z1 values'!$C$10)/'[1]Z1 values'!$C$12</f>
        <v>2.9305480957031248E-2</v>
      </c>
      <c r="X8" s="17">
        <f>((I8-I7)*'[1]Z1 values'!E$5*'[1]Z1 values'!$C$10)/'[1]Z1 values'!$C$12</f>
        <v>0.21593353271484372</v>
      </c>
      <c r="Y8" s="17">
        <f>((J8-J7)*'[1]Z1 values'!F$5*'[1]Z1 values'!$C$10)/'[1]Z1 values'!$C$12</f>
        <v>9.5009765625000006E-2</v>
      </c>
      <c r="Z8" s="18">
        <f t="shared" si="0"/>
        <v>0.35485872802734375</v>
      </c>
      <c r="AA8">
        <f t="shared" si="1"/>
        <v>2.3333333333333335</v>
      </c>
    </row>
    <row r="9" spans="1:27" s="13" customFormat="1" x14ac:dyDescent="0.25">
      <c r="A9" s="14" t="s">
        <v>380</v>
      </c>
      <c r="B9" s="14" t="s">
        <v>23</v>
      </c>
      <c r="C9" s="14">
        <v>10345</v>
      </c>
      <c r="D9" s="15" t="s">
        <v>18267</v>
      </c>
      <c r="E9" s="15" t="s">
        <v>18268</v>
      </c>
      <c r="F9" s="15">
        <v>7</v>
      </c>
      <c r="G9" s="15">
        <v>79763</v>
      </c>
      <c r="H9" s="15">
        <v>2541675</v>
      </c>
      <c r="I9" s="15">
        <v>33411</v>
      </c>
      <c r="J9" s="15">
        <v>18880</v>
      </c>
      <c r="K9" s="15">
        <v>0</v>
      </c>
      <c r="L9" s="15">
        <v>0</v>
      </c>
      <c r="M9" s="15">
        <v>7214</v>
      </c>
      <c r="N9" s="15">
        <v>320397</v>
      </c>
      <c r="O9" s="15">
        <v>2544</v>
      </c>
      <c r="P9" s="15">
        <v>2538</v>
      </c>
      <c r="Q9" s="15">
        <v>0</v>
      </c>
      <c r="R9" s="15">
        <v>0</v>
      </c>
      <c r="S9" s="16"/>
      <c r="T9" s="16"/>
      <c r="U9" s="11">
        <f t="shared" si="2"/>
        <v>160</v>
      </c>
      <c r="V9" s="17">
        <f>((G9-G8)*'[1]Z1 values'!C$5*'[1]Z1 values'!$C$10)/'[1]Z1 values'!$C$12</f>
        <v>1.4069778442382812E-2</v>
      </c>
      <c r="W9" s="17">
        <f>((H9-H8)*'[1]Z1 values'!D$5*'[1]Z1 values'!$C$10)/'[1]Z1 values'!$C$12</f>
        <v>2.9333221435546876E-2</v>
      </c>
      <c r="X9" s="17">
        <f>((I9-I8)*'[1]Z1 values'!E$5*'[1]Z1 values'!$C$10)/'[1]Z1 values'!$C$12</f>
        <v>0.20263183593749998</v>
      </c>
      <c r="Y9" s="17">
        <f>((J9-J8)*'[1]Z1 values'!F$5*'[1]Z1 values'!$C$10)/'[1]Z1 values'!$C$12</f>
        <v>0.21841918945312502</v>
      </c>
      <c r="Z9" s="18">
        <f t="shared" si="0"/>
        <v>0.46445402526855473</v>
      </c>
      <c r="AA9">
        <f t="shared" si="1"/>
        <v>2.6666666666666665</v>
      </c>
    </row>
    <row r="10" spans="1:27" s="13" customFormat="1" x14ac:dyDescent="0.25">
      <c r="A10" s="14" t="s">
        <v>400</v>
      </c>
      <c r="B10" s="14" t="s">
        <v>23</v>
      </c>
      <c r="C10" s="14">
        <v>11625</v>
      </c>
      <c r="D10" s="15" t="s">
        <v>18267</v>
      </c>
      <c r="E10" s="15" t="s">
        <v>18268</v>
      </c>
      <c r="F10" s="15">
        <v>8</v>
      </c>
      <c r="G10" s="15">
        <v>82734</v>
      </c>
      <c r="H10" s="15">
        <v>2866291</v>
      </c>
      <c r="I10" s="15">
        <v>33411</v>
      </c>
      <c r="J10" s="15">
        <v>20035</v>
      </c>
      <c r="K10" s="15">
        <v>0</v>
      </c>
      <c r="L10" s="15">
        <v>0</v>
      </c>
      <c r="M10" s="15">
        <v>2969</v>
      </c>
      <c r="N10" s="15">
        <v>324616</v>
      </c>
      <c r="O10" s="15">
        <v>0</v>
      </c>
      <c r="P10" s="15">
        <v>1155</v>
      </c>
      <c r="Q10" s="15">
        <v>0</v>
      </c>
      <c r="R10" s="15">
        <v>0</v>
      </c>
      <c r="S10" s="16"/>
      <c r="T10" s="16"/>
      <c r="U10" s="11">
        <f t="shared" si="2"/>
        <v>180</v>
      </c>
      <c r="V10" s="17">
        <f>((G10-G9)*'[1]Z1 values'!C$5*'[1]Z1 values'!$C$10)/'[1]Z1 values'!$C$12</f>
        <v>5.7936676025390627E-3</v>
      </c>
      <c r="W10" s="17">
        <f>((H10-H9)*'[1]Z1 values'!D$5*'[1]Z1 values'!$C$10)/'[1]Z1 values'!$C$12</f>
        <v>2.9719482421874999E-2</v>
      </c>
      <c r="X10" s="17">
        <f>((I10-I9)*'[1]Z1 values'!E$5*'[1]Z1 values'!$C$10)/'[1]Z1 values'!$C$12</f>
        <v>0</v>
      </c>
      <c r="Y10" s="17">
        <f>((J10-J9)*'[1]Z1 values'!F$5*'[1]Z1 values'!$C$10)/'[1]Z1 values'!$C$12</f>
        <v>9.9398803710937497E-2</v>
      </c>
      <c r="Z10" s="18">
        <f t="shared" si="0"/>
        <v>0.13491195373535156</v>
      </c>
      <c r="AA10">
        <f t="shared" si="1"/>
        <v>3</v>
      </c>
    </row>
    <row r="11" spans="1:27" s="13" customFormat="1" x14ac:dyDescent="0.25">
      <c r="A11" s="14" t="s">
        <v>424</v>
      </c>
      <c r="B11" s="14" t="s">
        <v>23</v>
      </c>
      <c r="C11" s="14">
        <v>12905</v>
      </c>
      <c r="D11" s="15" t="s">
        <v>18267</v>
      </c>
      <c r="E11" s="15" t="s">
        <v>18268</v>
      </c>
      <c r="F11" s="15">
        <v>9</v>
      </c>
      <c r="G11" s="15">
        <v>85641</v>
      </c>
      <c r="H11" s="15">
        <v>3190967</v>
      </c>
      <c r="I11" s="15">
        <v>33411</v>
      </c>
      <c r="J11" s="15">
        <v>20995</v>
      </c>
      <c r="K11" s="15">
        <v>0</v>
      </c>
      <c r="L11" s="15">
        <v>0</v>
      </c>
      <c r="M11" s="15">
        <v>2906</v>
      </c>
      <c r="N11" s="15">
        <v>324676</v>
      </c>
      <c r="O11" s="15">
        <v>0</v>
      </c>
      <c r="P11" s="15">
        <v>960</v>
      </c>
      <c r="Q11" s="15">
        <v>0</v>
      </c>
      <c r="R11" s="15">
        <v>0</v>
      </c>
      <c r="S11" s="16"/>
      <c r="T11" s="16"/>
      <c r="U11" s="11">
        <f t="shared" si="2"/>
        <v>200</v>
      </c>
      <c r="V11" s="17">
        <f>((G11-G10)*'[1]Z1 values'!C$5*'[1]Z1 values'!$C$10)/'[1]Z1 values'!$C$12</f>
        <v>5.668862915039063E-3</v>
      </c>
      <c r="W11" s="17">
        <f>((H11-H10)*'[1]Z1 values'!D$5*'[1]Z1 values'!$C$10)/'[1]Z1 values'!$C$12</f>
        <v>2.9724975585937501E-2</v>
      </c>
      <c r="X11" s="17">
        <f>((I11-I10)*'[1]Z1 values'!E$5*'[1]Z1 values'!$C$10)/'[1]Z1 values'!$C$12</f>
        <v>0</v>
      </c>
      <c r="Y11" s="17">
        <f>((J11-J10)*'[1]Z1 values'!F$5*'[1]Z1 values'!$C$10)/'[1]Z1 values'!$C$12</f>
        <v>8.2617187499999994E-2</v>
      </c>
      <c r="Z11" s="18">
        <f t="shared" si="0"/>
        <v>0.11801102600097656</v>
      </c>
      <c r="AA11">
        <f t="shared" si="1"/>
        <v>3.3333333333333335</v>
      </c>
    </row>
    <row r="12" spans="1:27" s="13" customFormat="1" x14ac:dyDescent="0.25">
      <c r="A12" s="14" t="s">
        <v>448</v>
      </c>
      <c r="B12" s="14" t="s">
        <v>23</v>
      </c>
      <c r="C12" s="14">
        <v>14185</v>
      </c>
      <c r="D12" s="15" t="s">
        <v>18267</v>
      </c>
      <c r="E12" s="15" t="s">
        <v>18268</v>
      </c>
      <c r="F12" s="15">
        <v>10</v>
      </c>
      <c r="G12" s="15">
        <v>88555</v>
      </c>
      <c r="H12" s="15">
        <v>3515636</v>
      </c>
      <c r="I12" s="15">
        <v>33411</v>
      </c>
      <c r="J12" s="15">
        <v>21955</v>
      </c>
      <c r="K12" s="15">
        <v>0</v>
      </c>
      <c r="L12" s="15">
        <v>0</v>
      </c>
      <c r="M12" s="15">
        <v>2912</v>
      </c>
      <c r="N12" s="15">
        <v>324669</v>
      </c>
      <c r="O12" s="15">
        <v>0</v>
      </c>
      <c r="P12" s="15">
        <v>960</v>
      </c>
      <c r="Q12" s="15">
        <v>0</v>
      </c>
      <c r="R12" s="15">
        <v>0</v>
      </c>
      <c r="S12" s="16"/>
      <c r="T12" s="16"/>
      <c r="U12" s="11">
        <f t="shared" si="2"/>
        <v>220</v>
      </c>
      <c r="V12" s="17">
        <f>((G12-G11)*'[1]Z1 values'!C$5*'[1]Z1 values'!$C$10)/'[1]Z1 values'!$C$12</f>
        <v>5.682513427734375E-3</v>
      </c>
      <c r="W12" s="17">
        <f>((H12-H11)*'[1]Z1 values'!D$5*'[1]Z1 values'!$C$10)/'[1]Z1 values'!$C$12</f>
        <v>2.9724334716796873E-2</v>
      </c>
      <c r="X12" s="17">
        <f>((I12-I11)*'[1]Z1 values'!E$5*'[1]Z1 values'!$C$10)/'[1]Z1 values'!$C$12</f>
        <v>0</v>
      </c>
      <c r="Y12" s="17">
        <f>((J12-J11)*'[1]Z1 values'!F$5*'[1]Z1 values'!$C$10)/'[1]Z1 values'!$C$12</f>
        <v>8.2617187499999994E-2</v>
      </c>
      <c r="Z12" s="18">
        <f t="shared" si="0"/>
        <v>0.11802403564453123</v>
      </c>
      <c r="AA12">
        <f t="shared" si="1"/>
        <v>3.6666666666666665</v>
      </c>
    </row>
    <row r="13" spans="1:27" s="13" customFormat="1" x14ac:dyDescent="0.25">
      <c r="A13" s="14" t="s">
        <v>471</v>
      </c>
      <c r="B13" s="14" t="s">
        <v>23</v>
      </c>
      <c r="C13" s="14">
        <v>15465</v>
      </c>
      <c r="D13" s="15" t="s">
        <v>18267</v>
      </c>
      <c r="E13" s="15" t="s">
        <v>18268</v>
      </c>
      <c r="F13" s="15">
        <v>11</v>
      </c>
      <c r="G13" s="15">
        <v>91980</v>
      </c>
      <c r="H13" s="15">
        <v>3839797</v>
      </c>
      <c r="I13" s="15">
        <v>33517</v>
      </c>
      <c r="J13" s="15">
        <v>23029</v>
      </c>
      <c r="K13" s="15">
        <v>0</v>
      </c>
      <c r="L13" s="15">
        <v>0</v>
      </c>
      <c r="M13" s="15">
        <v>3423</v>
      </c>
      <c r="N13" s="15">
        <v>324161</v>
      </c>
      <c r="O13" s="15">
        <v>106</v>
      </c>
      <c r="P13" s="15">
        <v>1074</v>
      </c>
      <c r="Q13" s="15">
        <v>0</v>
      </c>
      <c r="R13" s="15">
        <v>0</v>
      </c>
      <c r="S13" s="16"/>
      <c r="T13" s="16"/>
      <c r="U13" s="11">
        <f t="shared" si="2"/>
        <v>240</v>
      </c>
      <c r="V13" s="17">
        <f>((G13-G12)*'[1]Z1 values'!C$5*'[1]Z1 values'!$C$10)/'[1]Z1 values'!$C$12</f>
        <v>6.6790008544921871E-3</v>
      </c>
      <c r="W13" s="17">
        <f>((H13-H12)*'[1]Z1 values'!D$5*'[1]Z1 values'!$C$10)/'[1]Z1 values'!$C$12</f>
        <v>2.9677825927734373E-2</v>
      </c>
      <c r="X13" s="17">
        <f>((I13-I12)*'[1]Z1 values'!E$5*'[1]Z1 values'!$C$10)/'[1]Z1 values'!$C$12</f>
        <v>8.442993164062499E-3</v>
      </c>
      <c r="Y13" s="17">
        <f>((J13-J12)*'[1]Z1 values'!F$5*'[1]Z1 values'!$C$10)/'[1]Z1 values'!$C$12</f>
        <v>9.2427978515625009E-2</v>
      </c>
      <c r="Z13" s="18">
        <f t="shared" si="0"/>
        <v>0.13722779846191407</v>
      </c>
      <c r="AA13">
        <f t="shared" si="1"/>
        <v>4</v>
      </c>
    </row>
    <row r="14" spans="1:27" s="13" customFormat="1" x14ac:dyDescent="0.25">
      <c r="A14" s="14" t="s">
        <v>501</v>
      </c>
      <c r="B14" s="14" t="s">
        <v>23</v>
      </c>
      <c r="C14" s="14">
        <v>16745</v>
      </c>
      <c r="D14" s="15" t="s">
        <v>18267</v>
      </c>
      <c r="E14" s="15" t="s">
        <v>18268</v>
      </c>
      <c r="F14" s="15">
        <v>12</v>
      </c>
      <c r="G14" s="15">
        <v>99476</v>
      </c>
      <c r="H14" s="15">
        <v>4159887</v>
      </c>
      <c r="I14" s="15">
        <v>36233</v>
      </c>
      <c r="J14" s="15">
        <v>24505</v>
      </c>
      <c r="K14" s="15">
        <v>0</v>
      </c>
      <c r="L14" s="15">
        <v>0</v>
      </c>
      <c r="M14" s="15">
        <v>7495</v>
      </c>
      <c r="N14" s="15">
        <v>320090</v>
      </c>
      <c r="O14" s="15">
        <v>2716</v>
      </c>
      <c r="P14" s="15">
        <v>1476</v>
      </c>
      <c r="Q14" s="15">
        <v>0</v>
      </c>
      <c r="R14" s="15">
        <v>0</v>
      </c>
      <c r="S14" s="16"/>
      <c r="T14" s="16"/>
      <c r="U14" s="11">
        <f t="shared" si="2"/>
        <v>260</v>
      </c>
      <c r="V14" s="17">
        <f>((G14-G13)*'[1]Z1 values'!C$5*'[1]Z1 values'!$C$10)/'[1]Z1 values'!$C$12</f>
        <v>1.4617749023437498E-2</v>
      </c>
      <c r="W14" s="17">
        <f>((H14-H13)*'[1]Z1 values'!D$5*'[1]Z1 values'!$C$10)/'[1]Z1 values'!$C$12</f>
        <v>2.9305114746093753E-2</v>
      </c>
      <c r="X14" s="17">
        <f>((I14-I13)*'[1]Z1 values'!E$5*'[1]Z1 values'!$C$10)/'[1]Z1 values'!$C$12</f>
        <v>0.21633178710937498</v>
      </c>
      <c r="Y14" s="17">
        <f>((J14-J13)*'[1]Z1 values'!F$5*'[1]Z1 values'!$C$10)/'[1]Z1 values'!$C$12</f>
        <v>0.12702392578124999</v>
      </c>
      <c r="Z14" s="18">
        <f t="shared" si="0"/>
        <v>0.38727857666015619</v>
      </c>
      <c r="AA14">
        <f t="shared" si="1"/>
        <v>4.333333333333333</v>
      </c>
    </row>
    <row r="15" spans="1:27" s="13" customFormat="1" x14ac:dyDescent="0.25">
      <c r="A15" s="14" t="s">
        <v>534</v>
      </c>
      <c r="B15" s="14" t="s">
        <v>23</v>
      </c>
      <c r="C15" s="14">
        <v>18025</v>
      </c>
      <c r="D15" s="15" t="s">
        <v>18267</v>
      </c>
      <c r="E15" s="15" t="s">
        <v>18268</v>
      </c>
      <c r="F15" s="15">
        <v>13</v>
      </c>
      <c r="G15" s="15">
        <v>103874</v>
      </c>
      <c r="H15" s="15">
        <v>4483102</v>
      </c>
      <c r="I15" s="15">
        <v>36797</v>
      </c>
      <c r="J15" s="15">
        <v>26310</v>
      </c>
      <c r="K15" s="15">
        <v>0</v>
      </c>
      <c r="L15" s="15">
        <v>0</v>
      </c>
      <c r="M15" s="15">
        <v>4397</v>
      </c>
      <c r="N15" s="15">
        <v>323215</v>
      </c>
      <c r="O15" s="15">
        <v>564</v>
      </c>
      <c r="P15" s="15">
        <v>1805</v>
      </c>
      <c r="Q15" s="15">
        <v>0</v>
      </c>
      <c r="R15" s="15">
        <v>0</v>
      </c>
      <c r="S15" s="16"/>
      <c r="T15" s="16"/>
      <c r="U15" s="11">
        <f t="shared" si="2"/>
        <v>280</v>
      </c>
      <c r="V15" s="17">
        <f>((G15-G14)*'[1]Z1 values'!C$5*'[1]Z1 values'!$C$10)/'[1]Z1 values'!$C$12</f>
        <v>8.5764221191406247E-3</v>
      </c>
      <c r="W15" s="17">
        <f>((H15-H14)*'[1]Z1 values'!D$5*'[1]Z1 values'!$C$10)/'[1]Z1 values'!$C$12</f>
        <v>2.9591217041015628E-2</v>
      </c>
      <c r="X15" s="17">
        <f>((I15-I14)*'[1]Z1 values'!E$5*'[1]Z1 values'!$C$10)/'[1]Z1 values'!$C$12</f>
        <v>4.4923095703124992E-2</v>
      </c>
      <c r="Y15" s="17">
        <f>((J15-J14)*'[1]Z1 values'!F$5*'[1]Z1 values'!$C$10)/'[1]Z1 values'!$C$12</f>
        <v>0.15533752441406251</v>
      </c>
      <c r="Z15" s="18">
        <f t="shared" si="0"/>
        <v>0.23842825927734376</v>
      </c>
      <c r="AA15">
        <f t="shared" si="1"/>
        <v>4.666666666666667</v>
      </c>
    </row>
    <row r="16" spans="1:27" s="13" customFormat="1" x14ac:dyDescent="0.25">
      <c r="A16" s="14" t="s">
        <v>556</v>
      </c>
      <c r="B16" s="14" t="s">
        <v>23</v>
      </c>
      <c r="C16" s="14">
        <v>19305</v>
      </c>
      <c r="D16" s="15" t="s">
        <v>18267</v>
      </c>
      <c r="E16" s="15" t="s">
        <v>18268</v>
      </c>
      <c r="F16" s="15">
        <v>14</v>
      </c>
      <c r="G16" s="15">
        <v>106848</v>
      </c>
      <c r="H16" s="15">
        <v>4807715</v>
      </c>
      <c r="I16" s="15">
        <v>36797</v>
      </c>
      <c r="J16" s="15">
        <v>27270</v>
      </c>
      <c r="K16" s="15">
        <v>0</v>
      </c>
      <c r="L16" s="15">
        <v>0</v>
      </c>
      <c r="M16" s="15">
        <v>2972</v>
      </c>
      <c r="N16" s="15">
        <v>324613</v>
      </c>
      <c r="O16" s="15">
        <v>0</v>
      </c>
      <c r="P16" s="15">
        <v>960</v>
      </c>
      <c r="Q16" s="15">
        <v>0</v>
      </c>
      <c r="R16" s="15">
        <v>0</v>
      </c>
      <c r="S16" s="16"/>
      <c r="T16" s="16"/>
      <c r="U16" s="11">
        <f t="shared" si="2"/>
        <v>300</v>
      </c>
      <c r="V16" s="17">
        <f>((G16-G15)*'[1]Z1 values'!C$5*'[1]Z1 values'!$C$10)/'[1]Z1 values'!$C$12</f>
        <v>5.7995178222656251E-3</v>
      </c>
      <c r="W16" s="17">
        <f>((H16-H15)*'[1]Z1 values'!D$5*'[1]Z1 values'!$C$10)/'[1]Z1 values'!$C$12</f>
        <v>2.9719207763671873E-2</v>
      </c>
      <c r="X16" s="17">
        <f>((I16-I15)*'[1]Z1 values'!E$5*'[1]Z1 values'!$C$10)/'[1]Z1 values'!$C$12</f>
        <v>0</v>
      </c>
      <c r="Y16" s="17">
        <f>((J16-J15)*'[1]Z1 values'!F$5*'[1]Z1 values'!$C$10)/'[1]Z1 values'!$C$12</f>
        <v>8.2617187499999994E-2</v>
      </c>
      <c r="Z16" s="18">
        <f t="shared" si="0"/>
        <v>0.11813591308593749</v>
      </c>
      <c r="AA16">
        <f t="shared" si="1"/>
        <v>5</v>
      </c>
    </row>
    <row r="17" spans="1:27" s="13" customFormat="1" x14ac:dyDescent="0.25">
      <c r="A17" s="14" t="s">
        <v>580</v>
      </c>
      <c r="B17" s="14" t="s">
        <v>23</v>
      </c>
      <c r="C17" s="14">
        <v>20585</v>
      </c>
      <c r="D17" s="15" t="s">
        <v>18267</v>
      </c>
      <c r="E17" s="15" t="s">
        <v>18268</v>
      </c>
      <c r="F17" s="15">
        <v>15</v>
      </c>
      <c r="G17" s="15">
        <v>109845</v>
      </c>
      <c r="H17" s="15">
        <v>5132352</v>
      </c>
      <c r="I17" s="15">
        <v>36797</v>
      </c>
      <c r="J17" s="15">
        <v>28614</v>
      </c>
      <c r="K17" s="15">
        <v>0</v>
      </c>
      <c r="L17" s="15">
        <v>0</v>
      </c>
      <c r="M17" s="15">
        <v>2996</v>
      </c>
      <c r="N17" s="15">
        <v>324637</v>
      </c>
      <c r="O17" s="15">
        <v>0</v>
      </c>
      <c r="P17" s="15">
        <v>1344</v>
      </c>
      <c r="Q17" s="15">
        <v>0</v>
      </c>
      <c r="R17" s="15">
        <v>0</v>
      </c>
      <c r="S17" s="16"/>
      <c r="T17" s="16"/>
      <c r="U17" s="11">
        <f t="shared" si="2"/>
        <v>320</v>
      </c>
      <c r="V17" s="17">
        <f>((G17-G16)*'[1]Z1 values'!C$5*'[1]Z1 values'!$C$10)/'[1]Z1 values'!$C$12</f>
        <v>5.8443695068359381E-3</v>
      </c>
      <c r="W17" s="17">
        <f>((H17-H16)*'[1]Z1 values'!D$5*'[1]Z1 values'!$C$10)/'[1]Z1 values'!$C$12</f>
        <v>2.9721405029296877E-2</v>
      </c>
      <c r="X17" s="17">
        <f>((I17-I16)*'[1]Z1 values'!E$5*'[1]Z1 values'!$C$10)/'[1]Z1 values'!$C$12</f>
        <v>0</v>
      </c>
      <c r="Y17" s="17">
        <f>((J17-J16)*'[1]Z1 values'!F$5*'[1]Z1 values'!$C$10)/'[1]Z1 values'!$C$12</f>
        <v>0.11566406250000001</v>
      </c>
      <c r="Z17" s="18">
        <f t="shared" si="0"/>
        <v>0.15122983703613282</v>
      </c>
      <c r="AA17">
        <f t="shared" si="1"/>
        <v>5.333333333333333</v>
      </c>
    </row>
    <row r="18" spans="1:27" s="13" customFormat="1" x14ac:dyDescent="0.25">
      <c r="A18" s="14" t="s">
        <v>604</v>
      </c>
      <c r="B18" s="14" t="s">
        <v>23</v>
      </c>
      <c r="C18" s="14">
        <v>21865</v>
      </c>
      <c r="D18" s="15" t="s">
        <v>18267</v>
      </c>
      <c r="E18" s="15" t="s">
        <v>18268</v>
      </c>
      <c r="F18" s="15">
        <v>16</v>
      </c>
      <c r="G18" s="15">
        <v>112898</v>
      </c>
      <c r="H18" s="15">
        <v>5456978</v>
      </c>
      <c r="I18" s="15">
        <v>36797</v>
      </c>
      <c r="J18" s="15">
        <v>29574</v>
      </c>
      <c r="K18" s="15">
        <v>0</v>
      </c>
      <c r="L18" s="15">
        <v>0</v>
      </c>
      <c r="M18" s="15">
        <v>3052</v>
      </c>
      <c r="N18" s="15">
        <v>324626</v>
      </c>
      <c r="O18" s="15">
        <v>0</v>
      </c>
      <c r="P18" s="15">
        <v>960</v>
      </c>
      <c r="Q18" s="15">
        <v>0</v>
      </c>
      <c r="R18" s="15">
        <v>0</v>
      </c>
      <c r="S18" s="16"/>
      <c r="T18" s="16"/>
      <c r="U18" s="11">
        <f t="shared" si="2"/>
        <v>340</v>
      </c>
      <c r="V18" s="17">
        <f>((G18-G17)*'[1]Z1 values'!C$5*'[1]Z1 values'!$C$10)/'[1]Z1 values'!$C$12</f>
        <v>5.9535736083984377E-3</v>
      </c>
      <c r="W18" s="17">
        <f>((H18-H17)*'[1]Z1 values'!D$5*'[1]Z1 values'!$C$10)/'[1]Z1 values'!$C$12</f>
        <v>2.9720397949218751E-2</v>
      </c>
      <c r="X18" s="17">
        <f>((I18-I17)*'[1]Z1 values'!E$5*'[1]Z1 values'!$C$10)/'[1]Z1 values'!$C$12</f>
        <v>0</v>
      </c>
      <c r="Y18" s="17">
        <f>((J18-J17)*'[1]Z1 values'!F$5*'[1]Z1 values'!$C$10)/'[1]Z1 values'!$C$12</f>
        <v>8.2617187499999994E-2</v>
      </c>
      <c r="Z18" s="18">
        <f t="shared" si="0"/>
        <v>0.11829115905761718</v>
      </c>
      <c r="AA18">
        <f t="shared" si="1"/>
        <v>5.666666666666667</v>
      </c>
    </row>
    <row r="19" spans="1:27" s="13" customFormat="1" x14ac:dyDescent="0.25">
      <c r="A19" s="14" t="s">
        <v>624</v>
      </c>
      <c r="B19" s="14" t="s">
        <v>23</v>
      </c>
      <c r="C19" s="14">
        <v>23145</v>
      </c>
      <c r="D19" s="15" t="s">
        <v>18267</v>
      </c>
      <c r="E19" s="15" t="s">
        <v>18268</v>
      </c>
      <c r="F19" s="15">
        <v>17</v>
      </c>
      <c r="G19" s="15">
        <v>115945</v>
      </c>
      <c r="H19" s="15">
        <v>5781611</v>
      </c>
      <c r="I19" s="15">
        <v>36797</v>
      </c>
      <c r="J19" s="15">
        <v>30534</v>
      </c>
      <c r="K19" s="15">
        <v>0</v>
      </c>
      <c r="L19" s="15">
        <v>0</v>
      </c>
      <c r="M19" s="15">
        <v>3046</v>
      </c>
      <c r="N19" s="15">
        <v>324633</v>
      </c>
      <c r="O19" s="15">
        <v>0</v>
      </c>
      <c r="P19" s="15">
        <v>960</v>
      </c>
      <c r="Q19" s="15">
        <v>0</v>
      </c>
      <c r="R19" s="15">
        <v>0</v>
      </c>
      <c r="S19" s="16"/>
      <c r="T19" s="16"/>
      <c r="U19" s="11">
        <f t="shared" si="2"/>
        <v>360</v>
      </c>
      <c r="V19" s="17">
        <f>((G19-G18)*'[1]Z1 values'!C$5*'[1]Z1 values'!$C$10)/'[1]Z1 values'!$C$12</f>
        <v>5.941873168945312E-3</v>
      </c>
      <c r="W19" s="17">
        <f>((H19-H18)*'[1]Z1 values'!D$5*'[1]Z1 values'!$C$10)/'[1]Z1 values'!$C$12</f>
        <v>2.9721038818359375E-2</v>
      </c>
      <c r="X19" s="17">
        <f>((I19-I18)*'[1]Z1 values'!E$5*'[1]Z1 values'!$C$10)/'[1]Z1 values'!$C$12</f>
        <v>0</v>
      </c>
      <c r="Y19" s="17">
        <f>((J19-J18)*'[1]Z1 values'!F$5*'[1]Z1 values'!$C$10)/'[1]Z1 values'!$C$12</f>
        <v>8.2617187499999994E-2</v>
      </c>
      <c r="Z19" s="18">
        <f t="shared" si="0"/>
        <v>0.11828009948730468</v>
      </c>
      <c r="AA19">
        <f t="shared" si="1"/>
        <v>6</v>
      </c>
    </row>
    <row r="20" spans="1:27" s="13" customFormat="1" x14ac:dyDescent="0.25">
      <c r="A20" s="14" t="s">
        <v>646</v>
      </c>
      <c r="B20" s="14" t="s">
        <v>23</v>
      </c>
      <c r="C20" s="14">
        <v>24425</v>
      </c>
      <c r="D20" s="15" t="s">
        <v>18267</v>
      </c>
      <c r="E20" s="15" t="s">
        <v>18268</v>
      </c>
      <c r="F20" s="15">
        <v>18</v>
      </c>
      <c r="G20" s="15">
        <v>118976</v>
      </c>
      <c r="H20" s="15">
        <v>6106260</v>
      </c>
      <c r="I20" s="15">
        <v>36797</v>
      </c>
      <c r="J20" s="15">
        <v>31494</v>
      </c>
      <c r="K20" s="15">
        <v>0</v>
      </c>
      <c r="L20" s="15">
        <v>0</v>
      </c>
      <c r="M20" s="15">
        <v>3030</v>
      </c>
      <c r="N20" s="15">
        <v>324649</v>
      </c>
      <c r="O20" s="15">
        <v>0</v>
      </c>
      <c r="P20" s="15">
        <v>960</v>
      </c>
      <c r="Q20" s="15">
        <v>0</v>
      </c>
      <c r="R20" s="15">
        <v>0</v>
      </c>
      <c r="S20" s="16"/>
      <c r="T20" s="16"/>
      <c r="U20" s="11">
        <f t="shared" si="2"/>
        <v>380</v>
      </c>
      <c r="V20" s="17">
        <f>((G20-G19)*'[1]Z1 values'!C$5*'[1]Z1 values'!$C$10)/'[1]Z1 values'!$C$12</f>
        <v>5.9106719970703119E-3</v>
      </c>
      <c r="W20" s="17">
        <f>((H20-H19)*'[1]Z1 values'!D$5*'[1]Z1 values'!$C$10)/'[1]Z1 values'!$C$12</f>
        <v>2.9722503662109379E-2</v>
      </c>
      <c r="X20" s="17">
        <f>((I20-I19)*'[1]Z1 values'!E$5*'[1]Z1 values'!$C$10)/'[1]Z1 values'!$C$12</f>
        <v>0</v>
      </c>
      <c r="Y20" s="17">
        <f>((J20-J19)*'[1]Z1 values'!F$5*'[1]Z1 values'!$C$10)/'[1]Z1 values'!$C$12</f>
        <v>8.2617187499999994E-2</v>
      </c>
      <c r="Z20" s="18">
        <f t="shared" si="0"/>
        <v>0.11825036315917969</v>
      </c>
      <c r="AA20">
        <f t="shared" si="1"/>
        <v>6.333333333333333</v>
      </c>
    </row>
    <row r="21" spans="1:27" s="13" customFormat="1" x14ac:dyDescent="0.25">
      <c r="A21" s="14" t="s">
        <v>669</v>
      </c>
      <c r="B21" s="14" t="s">
        <v>23</v>
      </c>
      <c r="C21" s="14">
        <v>25705</v>
      </c>
      <c r="D21" s="15" t="s">
        <v>18267</v>
      </c>
      <c r="E21" s="15" t="s">
        <v>18268</v>
      </c>
      <c r="F21" s="15">
        <v>19</v>
      </c>
      <c r="G21" s="15">
        <v>122023</v>
      </c>
      <c r="H21" s="15">
        <v>6430893</v>
      </c>
      <c r="I21" s="15">
        <v>36797</v>
      </c>
      <c r="J21" s="15">
        <v>32454</v>
      </c>
      <c r="K21" s="15">
        <v>0</v>
      </c>
      <c r="L21" s="15">
        <v>0</v>
      </c>
      <c r="M21" s="15">
        <v>3046</v>
      </c>
      <c r="N21" s="15">
        <v>324633</v>
      </c>
      <c r="O21" s="15">
        <v>0</v>
      </c>
      <c r="P21" s="15">
        <v>960</v>
      </c>
      <c r="Q21" s="15">
        <v>0</v>
      </c>
      <c r="R21" s="15">
        <v>0</v>
      </c>
      <c r="S21" s="16"/>
      <c r="T21" s="16"/>
      <c r="U21" s="11">
        <f t="shared" si="2"/>
        <v>400</v>
      </c>
      <c r="V21" s="17">
        <f>((G21-G20)*'[1]Z1 values'!C$5*'[1]Z1 values'!$C$10)/'[1]Z1 values'!$C$12</f>
        <v>5.941873168945312E-3</v>
      </c>
      <c r="W21" s="17">
        <f>((H21-H20)*'[1]Z1 values'!D$5*'[1]Z1 values'!$C$10)/'[1]Z1 values'!$C$12</f>
        <v>2.9721038818359375E-2</v>
      </c>
      <c r="X21" s="17">
        <f>((I21-I20)*'[1]Z1 values'!E$5*'[1]Z1 values'!$C$10)/'[1]Z1 values'!$C$12</f>
        <v>0</v>
      </c>
      <c r="Y21" s="17">
        <f>((J21-J20)*'[1]Z1 values'!F$5*'[1]Z1 values'!$C$10)/'[1]Z1 values'!$C$12</f>
        <v>8.2617187499999994E-2</v>
      </c>
      <c r="Z21" s="18">
        <f t="shared" si="0"/>
        <v>0.11828009948730468</v>
      </c>
      <c r="AA21">
        <f t="shared" si="1"/>
        <v>6.666666666666667</v>
      </c>
    </row>
    <row r="22" spans="1:27" s="13" customFormat="1" x14ac:dyDescent="0.25">
      <c r="A22" s="14" t="s">
        <v>695</v>
      </c>
      <c r="B22" s="14" t="s">
        <v>23</v>
      </c>
      <c r="C22" s="14">
        <v>26985</v>
      </c>
      <c r="D22" s="15" t="s">
        <v>18267</v>
      </c>
      <c r="E22" s="15" t="s">
        <v>18268</v>
      </c>
      <c r="F22" s="15">
        <v>20</v>
      </c>
      <c r="G22" s="15">
        <v>125068</v>
      </c>
      <c r="H22" s="15">
        <v>6755527</v>
      </c>
      <c r="I22" s="15">
        <v>36797</v>
      </c>
      <c r="J22" s="15">
        <v>33414</v>
      </c>
      <c r="K22" s="15">
        <v>0</v>
      </c>
      <c r="L22" s="15">
        <v>0</v>
      </c>
      <c r="M22" s="15">
        <v>3044</v>
      </c>
      <c r="N22" s="15">
        <v>324634</v>
      </c>
      <c r="O22" s="15">
        <v>0</v>
      </c>
      <c r="P22" s="15">
        <v>960</v>
      </c>
      <c r="Q22" s="15">
        <v>0</v>
      </c>
      <c r="R22" s="15">
        <v>0</v>
      </c>
      <c r="S22" s="16"/>
      <c r="T22" s="16"/>
      <c r="U22" s="11">
        <f t="shared" si="2"/>
        <v>420</v>
      </c>
      <c r="V22" s="17">
        <f>((G22-G21)*'[1]Z1 values'!C$5*'[1]Z1 values'!$C$10)/'[1]Z1 values'!$C$12</f>
        <v>5.9379730224609377E-3</v>
      </c>
      <c r="W22" s="17">
        <f>((H22-H21)*'[1]Z1 values'!D$5*'[1]Z1 values'!$C$10)/'[1]Z1 values'!$C$12</f>
        <v>2.9721130371093751E-2</v>
      </c>
      <c r="X22" s="17">
        <f>((I22-I21)*'[1]Z1 values'!E$5*'[1]Z1 values'!$C$10)/'[1]Z1 values'!$C$12</f>
        <v>0</v>
      </c>
      <c r="Y22" s="17">
        <f>((J22-J21)*'[1]Z1 values'!F$5*'[1]Z1 values'!$C$10)/'[1]Z1 values'!$C$12</f>
        <v>8.2617187499999994E-2</v>
      </c>
      <c r="Z22" s="18">
        <f t="shared" si="0"/>
        <v>0.11827629089355468</v>
      </c>
      <c r="AA22">
        <f t="shared" si="1"/>
        <v>7</v>
      </c>
    </row>
    <row r="23" spans="1:27" s="13" customFormat="1" x14ac:dyDescent="0.25">
      <c r="A23" s="14" t="s">
        <v>715</v>
      </c>
      <c r="B23" s="14" t="s">
        <v>23</v>
      </c>
      <c r="C23" s="14">
        <v>28265</v>
      </c>
      <c r="D23" s="15" t="s">
        <v>18267</v>
      </c>
      <c r="E23" s="15" t="s">
        <v>18268</v>
      </c>
      <c r="F23" s="15">
        <v>21</v>
      </c>
      <c r="G23" s="15">
        <v>128098</v>
      </c>
      <c r="H23" s="15">
        <v>7080177</v>
      </c>
      <c r="I23" s="15">
        <v>36797</v>
      </c>
      <c r="J23" s="15">
        <v>34374</v>
      </c>
      <c r="K23" s="15">
        <v>0</v>
      </c>
      <c r="L23" s="15">
        <v>0</v>
      </c>
      <c r="M23" s="15">
        <v>3029</v>
      </c>
      <c r="N23" s="15">
        <v>324650</v>
      </c>
      <c r="O23" s="15">
        <v>0</v>
      </c>
      <c r="P23" s="15">
        <v>960</v>
      </c>
      <c r="Q23" s="15">
        <v>0</v>
      </c>
      <c r="R23" s="15">
        <v>0</v>
      </c>
      <c r="S23" s="16"/>
      <c r="T23" s="16"/>
      <c r="U23" s="11">
        <f t="shared" si="2"/>
        <v>440</v>
      </c>
      <c r="V23" s="17">
        <f>((G23-G22)*'[1]Z1 values'!C$5*'[1]Z1 values'!$C$10)/'[1]Z1 values'!$C$12</f>
        <v>5.9087219238281256E-3</v>
      </c>
      <c r="W23" s="17">
        <f>((H23-H22)*'[1]Z1 values'!D$5*'[1]Z1 values'!$C$10)/'[1]Z1 values'!$C$12</f>
        <v>2.9722595214843751E-2</v>
      </c>
      <c r="X23" s="17">
        <f>((I23-I22)*'[1]Z1 values'!E$5*'[1]Z1 values'!$C$10)/'[1]Z1 values'!$C$12</f>
        <v>0</v>
      </c>
      <c r="Y23" s="17">
        <f>((J23-J22)*'[1]Z1 values'!F$5*'[1]Z1 values'!$C$10)/'[1]Z1 values'!$C$12</f>
        <v>8.2617187499999994E-2</v>
      </c>
      <c r="Z23" s="18">
        <f t="shared" si="0"/>
        <v>0.11824850463867187</v>
      </c>
      <c r="AA23">
        <f t="shared" si="1"/>
        <v>7.333333333333333</v>
      </c>
    </row>
    <row r="24" spans="1:27" s="13" customFormat="1" x14ac:dyDescent="0.25">
      <c r="A24" s="14" t="s">
        <v>739</v>
      </c>
      <c r="B24" s="14" t="s">
        <v>23</v>
      </c>
      <c r="C24" s="14">
        <v>29545</v>
      </c>
      <c r="D24" s="15" t="s">
        <v>18267</v>
      </c>
      <c r="E24" s="15" t="s">
        <v>18268</v>
      </c>
      <c r="F24" s="15">
        <v>22</v>
      </c>
      <c r="G24" s="15">
        <v>134055</v>
      </c>
      <c r="H24" s="15">
        <v>7401846</v>
      </c>
      <c r="I24" s="15">
        <v>38431</v>
      </c>
      <c r="J24" s="15">
        <v>36540</v>
      </c>
      <c r="K24" s="15">
        <v>0</v>
      </c>
      <c r="L24" s="15">
        <v>0</v>
      </c>
      <c r="M24" s="15">
        <v>5956</v>
      </c>
      <c r="N24" s="15">
        <v>321669</v>
      </c>
      <c r="O24" s="15">
        <v>1634</v>
      </c>
      <c r="P24" s="15">
        <v>2166</v>
      </c>
      <c r="Q24" s="15">
        <v>0</v>
      </c>
      <c r="R24" s="15">
        <v>0</v>
      </c>
      <c r="S24" s="16"/>
      <c r="T24" s="16"/>
      <c r="U24" s="11">
        <f t="shared" si="2"/>
        <v>460</v>
      </c>
      <c r="V24" s="17">
        <f>((G24-G23)*'[1]Z1 values'!C$5*'[1]Z1 values'!$C$10)/'[1]Z1 values'!$C$12</f>
        <v>1.1616586303710937E-2</v>
      </c>
      <c r="W24" s="17">
        <f>((H24-H23)*'[1]Z1 values'!D$5*'[1]Z1 values'!$C$10)/'[1]Z1 values'!$C$12</f>
        <v>2.9449676513671873E-2</v>
      </c>
      <c r="X24" s="17">
        <f>((I24-I23)*'[1]Z1 values'!E$5*'[1]Z1 values'!$C$10)/'[1]Z1 values'!$C$12</f>
        <v>0.13014953613281249</v>
      </c>
      <c r="Y24" s="17">
        <f>((J24-J23)*'[1]Z1 values'!F$5*'[1]Z1 values'!$C$10)/'[1]Z1 values'!$C$12</f>
        <v>0.18640502929687502</v>
      </c>
      <c r="Z24" s="18">
        <f t="shared" si="0"/>
        <v>0.35762082824707031</v>
      </c>
      <c r="AA24">
        <f t="shared" si="1"/>
        <v>7.666666666666667</v>
      </c>
    </row>
    <row r="25" spans="1:27" s="13" customFormat="1" x14ac:dyDescent="0.25">
      <c r="A25" s="14" t="s">
        <v>763</v>
      </c>
      <c r="B25" s="14" t="s">
        <v>23</v>
      </c>
      <c r="C25" s="14">
        <v>30825</v>
      </c>
      <c r="D25" s="15" t="s">
        <v>18267</v>
      </c>
      <c r="E25" s="15" t="s">
        <v>18268</v>
      </c>
      <c r="F25" s="15">
        <v>23</v>
      </c>
      <c r="G25" s="15">
        <v>137026</v>
      </c>
      <c r="H25" s="15">
        <v>7726460</v>
      </c>
      <c r="I25" s="15">
        <v>38431</v>
      </c>
      <c r="J25" s="15">
        <v>37860</v>
      </c>
      <c r="K25" s="15">
        <v>0</v>
      </c>
      <c r="L25" s="15">
        <v>0</v>
      </c>
      <c r="M25" s="15">
        <v>2969</v>
      </c>
      <c r="N25" s="15">
        <v>324614</v>
      </c>
      <c r="O25" s="15">
        <v>0</v>
      </c>
      <c r="P25" s="15">
        <v>1320</v>
      </c>
      <c r="Q25" s="15">
        <v>0</v>
      </c>
      <c r="R25" s="15">
        <v>0</v>
      </c>
      <c r="S25" s="16"/>
      <c r="T25" s="16"/>
      <c r="U25" s="11">
        <f t="shared" si="2"/>
        <v>480</v>
      </c>
      <c r="V25" s="17">
        <f>((G25-G24)*'[1]Z1 values'!C$5*'[1]Z1 values'!$C$10)/'[1]Z1 values'!$C$12</f>
        <v>5.7936676025390627E-3</v>
      </c>
      <c r="W25" s="17">
        <f>((H25-H24)*'[1]Z1 values'!D$5*'[1]Z1 values'!$C$10)/'[1]Z1 values'!$C$12</f>
        <v>2.971929931640625E-2</v>
      </c>
      <c r="X25" s="17">
        <f>((I25-I24)*'[1]Z1 values'!E$5*'[1]Z1 values'!$C$10)/'[1]Z1 values'!$C$12</f>
        <v>0</v>
      </c>
      <c r="Y25" s="17">
        <f>((J25-J24)*'[1]Z1 values'!F$5*'[1]Z1 values'!$C$10)/'[1]Z1 values'!$C$12</f>
        <v>0.1135986328125</v>
      </c>
      <c r="Z25" s="18">
        <f t="shared" si="0"/>
        <v>0.14911159973144533</v>
      </c>
      <c r="AA25">
        <f t="shared" si="1"/>
        <v>8</v>
      </c>
    </row>
    <row r="26" spans="1:27" s="13" customFormat="1" x14ac:dyDescent="0.25">
      <c r="A26" s="14" t="s">
        <v>788</v>
      </c>
      <c r="B26" s="14" t="s">
        <v>23</v>
      </c>
      <c r="C26" s="14">
        <v>32105</v>
      </c>
      <c r="D26" s="15" t="s">
        <v>18267</v>
      </c>
      <c r="E26" s="15" t="s">
        <v>18268</v>
      </c>
      <c r="F26" s="15">
        <v>24</v>
      </c>
      <c r="G26" s="15">
        <v>139946</v>
      </c>
      <c r="H26" s="15">
        <v>8051123</v>
      </c>
      <c r="I26" s="15">
        <v>38431</v>
      </c>
      <c r="J26" s="15">
        <v>38820</v>
      </c>
      <c r="K26" s="15">
        <v>0</v>
      </c>
      <c r="L26" s="15">
        <v>0</v>
      </c>
      <c r="M26" s="15">
        <v>2918</v>
      </c>
      <c r="N26" s="15">
        <v>324663</v>
      </c>
      <c r="O26" s="15">
        <v>0</v>
      </c>
      <c r="P26" s="15">
        <v>960</v>
      </c>
      <c r="Q26" s="15">
        <v>0</v>
      </c>
      <c r="R26" s="15">
        <v>0</v>
      </c>
      <c r="S26" s="16"/>
      <c r="T26" s="16"/>
      <c r="U26" s="11">
        <f t="shared" si="2"/>
        <v>500</v>
      </c>
      <c r="V26" s="17">
        <f>((G26-G25)*'[1]Z1 values'!C$5*'[1]Z1 values'!$C$10)/'[1]Z1 values'!$C$12</f>
        <v>5.6942138671875007E-3</v>
      </c>
      <c r="W26" s="17">
        <f>((H26-H25)*'[1]Z1 values'!D$5*'[1]Z1 values'!$C$10)/'[1]Z1 values'!$C$12</f>
        <v>2.9723785400390623E-2</v>
      </c>
      <c r="X26" s="17">
        <f>((I26-I25)*'[1]Z1 values'!E$5*'[1]Z1 values'!$C$10)/'[1]Z1 values'!$C$12</f>
        <v>0</v>
      </c>
      <c r="Y26" s="17">
        <f>((J26-J25)*'[1]Z1 values'!F$5*'[1]Z1 values'!$C$10)/'[1]Z1 values'!$C$12</f>
        <v>8.2617187499999994E-2</v>
      </c>
      <c r="Z26" s="18">
        <f t="shared" si="0"/>
        <v>0.11803518676757813</v>
      </c>
      <c r="AA26">
        <f t="shared" si="1"/>
        <v>8.3333333333333339</v>
      </c>
    </row>
    <row r="27" spans="1:27" s="13" customFormat="1" x14ac:dyDescent="0.25">
      <c r="A27" s="14" t="s">
        <v>816</v>
      </c>
      <c r="B27" s="14" t="s">
        <v>23</v>
      </c>
      <c r="C27" s="14">
        <v>33385</v>
      </c>
      <c r="D27" s="15" t="s">
        <v>18267</v>
      </c>
      <c r="E27" s="15" t="s">
        <v>18268</v>
      </c>
      <c r="F27" s="15">
        <v>25</v>
      </c>
      <c r="G27" s="15">
        <v>147298</v>
      </c>
      <c r="H27" s="15">
        <v>8371356</v>
      </c>
      <c r="I27" s="15">
        <v>41145</v>
      </c>
      <c r="J27" s="15">
        <v>39809</v>
      </c>
      <c r="K27" s="15">
        <v>0</v>
      </c>
      <c r="L27" s="15">
        <v>0</v>
      </c>
      <c r="M27" s="15">
        <v>7350</v>
      </c>
      <c r="N27" s="15">
        <v>320233</v>
      </c>
      <c r="O27" s="15">
        <v>2714</v>
      </c>
      <c r="P27" s="15">
        <v>989</v>
      </c>
      <c r="Q27" s="15">
        <v>0</v>
      </c>
      <c r="R27" s="15">
        <v>0</v>
      </c>
      <c r="S27" s="16"/>
      <c r="T27" s="16"/>
      <c r="U27" s="11">
        <f t="shared" si="2"/>
        <v>520</v>
      </c>
      <c r="V27" s="17">
        <f>((G27-G26)*'[1]Z1 values'!C$5*'[1]Z1 values'!$C$10)/'[1]Z1 values'!$C$12</f>
        <v>1.43369384765625E-2</v>
      </c>
      <c r="W27" s="17">
        <f>((H27-H26)*'[1]Z1 values'!D$5*'[1]Z1 values'!$C$10)/'[1]Z1 values'!$C$12</f>
        <v>2.9318206787109374E-2</v>
      </c>
      <c r="X27" s="17">
        <f>((I27-I26)*'[1]Z1 values'!E$5*'[1]Z1 values'!$C$10)/'[1]Z1 values'!$C$12</f>
        <v>0.21617248535156247</v>
      </c>
      <c r="Y27" s="17">
        <f>((J27-J26)*'[1]Z1 values'!F$5*'[1]Z1 values'!$C$10)/'[1]Z1 values'!$C$12</f>
        <v>8.5112915039062514E-2</v>
      </c>
      <c r="Z27" s="18">
        <f t="shared" si="0"/>
        <v>0.34494054565429688</v>
      </c>
      <c r="AA27">
        <f t="shared" si="1"/>
        <v>8.6666666666666661</v>
      </c>
    </row>
    <row r="28" spans="1:27" s="13" customFormat="1" x14ac:dyDescent="0.25">
      <c r="A28" s="14" t="s">
        <v>846</v>
      </c>
      <c r="B28" s="14" t="s">
        <v>23</v>
      </c>
      <c r="C28" s="14">
        <v>34665</v>
      </c>
      <c r="D28" s="15" t="s">
        <v>18267</v>
      </c>
      <c r="E28" s="15" t="s">
        <v>18268</v>
      </c>
      <c r="F28" s="15">
        <v>26</v>
      </c>
      <c r="G28" s="15">
        <v>150460</v>
      </c>
      <c r="H28" s="15">
        <v>8695811</v>
      </c>
      <c r="I28" s="15">
        <v>41145</v>
      </c>
      <c r="J28" s="15">
        <v>40893</v>
      </c>
      <c r="K28" s="15">
        <v>0</v>
      </c>
      <c r="L28" s="15">
        <v>0</v>
      </c>
      <c r="M28" s="15">
        <v>3161</v>
      </c>
      <c r="N28" s="15">
        <v>324455</v>
      </c>
      <c r="O28" s="15">
        <v>0</v>
      </c>
      <c r="P28" s="15">
        <v>1084</v>
      </c>
      <c r="Q28" s="15">
        <v>0</v>
      </c>
      <c r="R28" s="15">
        <v>0</v>
      </c>
      <c r="S28" s="16"/>
      <c r="T28" s="16"/>
      <c r="U28" s="11">
        <f t="shared" si="2"/>
        <v>540</v>
      </c>
      <c r="V28" s="17">
        <f>((G28-G27)*'[1]Z1 values'!C$5*'[1]Z1 values'!$C$10)/'[1]Z1 values'!$C$12</f>
        <v>6.1661315917968754E-3</v>
      </c>
      <c r="W28" s="17">
        <f>((H28-H27)*'[1]Z1 values'!D$5*'[1]Z1 values'!$C$10)/'[1]Z1 values'!$C$12</f>
        <v>2.9704742431640629E-2</v>
      </c>
      <c r="X28" s="17">
        <f>((I28-I27)*'[1]Z1 values'!E$5*'[1]Z1 values'!$C$10)/'[1]Z1 values'!$C$12</f>
        <v>0</v>
      </c>
      <c r="Y28" s="17">
        <f>((J28-J27)*'[1]Z1 values'!F$5*'[1]Z1 values'!$C$10)/'[1]Z1 values'!$C$12</f>
        <v>9.3288574218750003E-2</v>
      </c>
      <c r="Z28" s="18">
        <f t="shared" si="0"/>
        <v>0.1291594482421875</v>
      </c>
      <c r="AA28">
        <f t="shared" si="1"/>
        <v>9</v>
      </c>
    </row>
    <row r="29" spans="1:27" s="13" customFormat="1" x14ac:dyDescent="0.25">
      <c r="A29" s="14" t="s">
        <v>872</v>
      </c>
      <c r="B29" s="14" t="s">
        <v>23</v>
      </c>
      <c r="C29" s="14">
        <v>35945</v>
      </c>
      <c r="D29" s="15" t="s">
        <v>18267</v>
      </c>
      <c r="E29" s="15" t="s">
        <v>18268</v>
      </c>
      <c r="F29" s="15">
        <v>27</v>
      </c>
      <c r="G29" s="15">
        <v>158388</v>
      </c>
      <c r="H29" s="15">
        <v>9015470</v>
      </c>
      <c r="I29" s="15">
        <v>43962</v>
      </c>
      <c r="J29" s="15">
        <v>43623</v>
      </c>
      <c r="K29" s="15">
        <v>0</v>
      </c>
      <c r="L29" s="15">
        <v>0</v>
      </c>
      <c r="M29" s="15">
        <v>7926</v>
      </c>
      <c r="N29" s="15">
        <v>319659</v>
      </c>
      <c r="O29" s="15">
        <v>2817</v>
      </c>
      <c r="P29" s="15">
        <v>2730</v>
      </c>
      <c r="Q29" s="15">
        <v>0</v>
      </c>
      <c r="R29" s="15">
        <v>0</v>
      </c>
      <c r="S29" s="16"/>
      <c r="T29" s="16"/>
      <c r="U29" s="11">
        <f t="shared" si="2"/>
        <v>560</v>
      </c>
      <c r="V29" s="17">
        <f>((G29-G28)*'[1]Z1 values'!C$5*'[1]Z1 values'!$C$10)/'[1]Z1 values'!$C$12</f>
        <v>1.54601806640625E-2</v>
      </c>
      <c r="W29" s="17">
        <f>((H29-H28)*'[1]Z1 values'!D$5*'[1]Z1 values'!$C$10)/'[1]Z1 values'!$C$12</f>
        <v>2.9265655517578128E-2</v>
      </c>
      <c r="X29" s="17">
        <f>((I29-I28)*'[1]Z1 values'!E$5*'[1]Z1 values'!$C$10)/'[1]Z1 values'!$C$12</f>
        <v>0.22437652587890625</v>
      </c>
      <c r="Y29" s="17">
        <f>((J29-J28)*'[1]Z1 values'!F$5*'[1]Z1 values'!$C$10)/'[1]Z1 values'!$C$12</f>
        <v>0.23494262695312501</v>
      </c>
      <c r="Z29" s="18">
        <f t="shared" si="0"/>
        <v>0.5040449890136719</v>
      </c>
      <c r="AA29">
        <f t="shared" si="1"/>
        <v>9.3333333333333339</v>
      </c>
    </row>
    <row r="30" spans="1:27" s="13" customFormat="1" x14ac:dyDescent="0.25">
      <c r="A30" s="14" t="s">
        <v>892</v>
      </c>
      <c r="B30" s="14" t="s">
        <v>23</v>
      </c>
      <c r="C30" s="14">
        <v>37225</v>
      </c>
      <c r="D30" s="15" t="s">
        <v>18267</v>
      </c>
      <c r="E30" s="15" t="s">
        <v>18268</v>
      </c>
      <c r="F30" s="15">
        <v>28</v>
      </c>
      <c r="G30" s="15">
        <v>161348</v>
      </c>
      <c r="H30" s="15">
        <v>9340092</v>
      </c>
      <c r="I30" s="15">
        <v>43962</v>
      </c>
      <c r="J30" s="15">
        <v>44583</v>
      </c>
      <c r="K30" s="15">
        <v>0</v>
      </c>
      <c r="L30" s="15">
        <v>0</v>
      </c>
      <c r="M30" s="15">
        <v>2959</v>
      </c>
      <c r="N30" s="15">
        <v>324622</v>
      </c>
      <c r="O30" s="15">
        <v>0</v>
      </c>
      <c r="P30" s="15">
        <v>960</v>
      </c>
      <c r="Q30" s="15">
        <v>0</v>
      </c>
      <c r="R30" s="15">
        <v>0</v>
      </c>
      <c r="S30" s="16"/>
      <c r="T30" s="16"/>
      <c r="U30" s="11">
        <f t="shared" si="2"/>
        <v>580</v>
      </c>
      <c r="V30" s="17">
        <f>((G30-G29)*'[1]Z1 values'!C$5*'[1]Z1 values'!$C$10)/'[1]Z1 values'!$C$12</f>
        <v>5.7722167968750002E-3</v>
      </c>
      <c r="W30" s="17">
        <f>((H30-H29)*'[1]Z1 values'!D$5*'[1]Z1 values'!$C$10)/'[1]Z1 values'!$C$12</f>
        <v>2.972003173828125E-2</v>
      </c>
      <c r="X30" s="17">
        <f>((I30-I29)*'[1]Z1 values'!E$5*'[1]Z1 values'!$C$10)/'[1]Z1 values'!$C$12</f>
        <v>0</v>
      </c>
      <c r="Y30" s="17">
        <f>((J30-J29)*'[1]Z1 values'!F$5*'[1]Z1 values'!$C$10)/'[1]Z1 values'!$C$12</f>
        <v>8.2617187499999994E-2</v>
      </c>
      <c r="Z30" s="18">
        <f t="shared" si="0"/>
        <v>0.11810943603515625</v>
      </c>
      <c r="AA30">
        <f t="shared" si="1"/>
        <v>9.6666666666666661</v>
      </c>
    </row>
    <row r="31" spans="1:27" s="13" customFormat="1" x14ac:dyDescent="0.25">
      <c r="A31" s="14" t="s">
        <v>912</v>
      </c>
      <c r="B31" s="14" t="s">
        <v>23</v>
      </c>
      <c r="C31" s="14">
        <v>38505</v>
      </c>
      <c r="D31" s="15" t="s">
        <v>18267</v>
      </c>
      <c r="E31" s="15" t="s">
        <v>18268</v>
      </c>
      <c r="F31" s="15">
        <v>29</v>
      </c>
      <c r="G31" s="15">
        <v>164278</v>
      </c>
      <c r="H31" s="15">
        <v>9664745</v>
      </c>
      <c r="I31" s="15">
        <v>43962</v>
      </c>
      <c r="J31" s="15">
        <v>45543</v>
      </c>
      <c r="K31" s="15">
        <v>0</v>
      </c>
      <c r="L31" s="15">
        <v>0</v>
      </c>
      <c r="M31" s="15">
        <v>2928</v>
      </c>
      <c r="N31" s="15">
        <v>324653</v>
      </c>
      <c r="O31" s="15">
        <v>0</v>
      </c>
      <c r="P31" s="15">
        <v>960</v>
      </c>
      <c r="Q31" s="15">
        <v>0</v>
      </c>
      <c r="R31" s="15">
        <v>0</v>
      </c>
      <c r="S31" s="16"/>
      <c r="T31" s="16"/>
      <c r="U31" s="11">
        <f t="shared" si="2"/>
        <v>600</v>
      </c>
      <c r="V31" s="17">
        <f>((G31-G30)*'[1]Z1 values'!C$5*'[1]Z1 values'!$C$10)/'[1]Z1 values'!$C$12</f>
        <v>5.7137145996093751E-3</v>
      </c>
      <c r="W31" s="17">
        <f>((H31-H30)*'[1]Z1 values'!D$5*'[1]Z1 values'!$C$10)/'[1]Z1 values'!$C$12</f>
        <v>2.9722869873046877E-2</v>
      </c>
      <c r="X31" s="17">
        <f>((I31-I30)*'[1]Z1 values'!E$5*'[1]Z1 values'!$C$10)/'[1]Z1 values'!$C$12</f>
        <v>0</v>
      </c>
      <c r="Y31" s="17">
        <f>((J31-J30)*'[1]Z1 values'!F$5*'[1]Z1 values'!$C$10)/'[1]Z1 values'!$C$12</f>
        <v>8.2617187499999994E-2</v>
      </c>
      <c r="Z31" s="18">
        <f t="shared" si="0"/>
        <v>0.11805377197265625</v>
      </c>
      <c r="AA31">
        <f t="shared" si="1"/>
        <v>10</v>
      </c>
    </row>
    <row r="32" spans="1:27" s="13" customFormat="1" x14ac:dyDescent="0.25">
      <c r="A32" s="14" t="s">
        <v>940</v>
      </c>
      <c r="B32" s="14" t="s">
        <v>23</v>
      </c>
      <c r="C32" s="14">
        <v>39785</v>
      </c>
      <c r="D32" s="15" t="s">
        <v>18267</v>
      </c>
      <c r="E32" s="15" t="s">
        <v>18268</v>
      </c>
      <c r="F32" s="15">
        <v>30</v>
      </c>
      <c r="G32" s="15">
        <v>167201</v>
      </c>
      <c r="H32" s="15">
        <v>9989411</v>
      </c>
      <c r="I32" s="15">
        <v>43962</v>
      </c>
      <c r="J32" s="15">
        <v>46881</v>
      </c>
      <c r="K32" s="15">
        <v>0</v>
      </c>
      <c r="L32" s="15">
        <v>0</v>
      </c>
      <c r="M32" s="15">
        <v>2921</v>
      </c>
      <c r="N32" s="15">
        <v>324666</v>
      </c>
      <c r="O32" s="15">
        <v>0</v>
      </c>
      <c r="P32" s="15">
        <v>1338</v>
      </c>
      <c r="Q32" s="15">
        <v>0</v>
      </c>
      <c r="R32" s="15">
        <v>0</v>
      </c>
      <c r="S32" s="16"/>
      <c r="T32" s="16"/>
      <c r="U32" s="11">
        <f t="shared" si="2"/>
        <v>620</v>
      </c>
      <c r="V32" s="17">
        <f>((G32-G31)*'[1]Z1 values'!C$5*'[1]Z1 values'!$C$10)/'[1]Z1 values'!$C$12</f>
        <v>5.7000640869140622E-3</v>
      </c>
      <c r="W32" s="17">
        <f>((H32-H31)*'[1]Z1 values'!D$5*'[1]Z1 values'!$C$10)/'[1]Z1 values'!$C$12</f>
        <v>2.9724060058593748E-2</v>
      </c>
      <c r="X32" s="17">
        <f>((I32-I31)*'[1]Z1 values'!E$5*'[1]Z1 values'!$C$10)/'[1]Z1 values'!$C$12</f>
        <v>0</v>
      </c>
      <c r="Y32" s="17">
        <f>((J32-J31)*'[1]Z1 values'!F$5*'[1]Z1 values'!$C$10)/'[1]Z1 values'!$C$12</f>
        <v>0.11514770507812502</v>
      </c>
      <c r="Z32" s="18">
        <f t="shared" si="0"/>
        <v>0.15057182922363282</v>
      </c>
      <c r="AA32">
        <f t="shared" si="1"/>
        <v>10.333333333333334</v>
      </c>
    </row>
    <row r="33" spans="1:27" s="13" customFormat="1" x14ac:dyDescent="0.25">
      <c r="A33" s="14" t="s">
        <v>960</v>
      </c>
      <c r="B33" s="14" t="s">
        <v>23</v>
      </c>
      <c r="C33" s="14">
        <v>41065</v>
      </c>
      <c r="D33" s="15" t="s">
        <v>18267</v>
      </c>
      <c r="E33" s="15" t="s">
        <v>18268</v>
      </c>
      <c r="F33" s="15">
        <v>31</v>
      </c>
      <c r="G33" s="15">
        <v>173753</v>
      </c>
      <c r="H33" s="15">
        <v>10310528</v>
      </c>
      <c r="I33" s="15">
        <v>45861</v>
      </c>
      <c r="J33" s="15">
        <v>49202</v>
      </c>
      <c r="K33" s="15">
        <v>0</v>
      </c>
      <c r="L33" s="15">
        <v>0</v>
      </c>
      <c r="M33" s="15">
        <v>6551</v>
      </c>
      <c r="N33" s="15">
        <v>321117</v>
      </c>
      <c r="O33" s="15">
        <v>1899</v>
      </c>
      <c r="P33" s="15">
        <v>2321</v>
      </c>
      <c r="Q33" s="15">
        <v>0</v>
      </c>
      <c r="R33" s="15">
        <v>0</v>
      </c>
      <c r="S33" s="16"/>
      <c r="T33" s="16"/>
      <c r="U33" s="11">
        <f t="shared" si="2"/>
        <v>640</v>
      </c>
      <c r="V33" s="17">
        <f>((G33-G32)*'[1]Z1 values'!C$5*'[1]Z1 values'!$C$10)/'[1]Z1 values'!$C$12</f>
        <v>1.27768798828125E-2</v>
      </c>
      <c r="W33" s="17">
        <f>((H33-H32)*'[1]Z1 values'!D$5*'[1]Z1 values'!$C$10)/'[1]Z1 values'!$C$12</f>
        <v>2.9399139404296875E-2</v>
      </c>
      <c r="X33" s="17">
        <f>((I33-I32)*'[1]Z1 values'!E$5*'[1]Z1 values'!$C$10)/'[1]Z1 values'!$C$12</f>
        <v>0.15125701904296873</v>
      </c>
      <c r="Y33" s="17">
        <f>((J33-J32)*'[1]Z1 values'!F$5*'[1]Z1 values'!$C$10)/'[1]Z1 values'!$C$12</f>
        <v>0.19974426269531251</v>
      </c>
      <c r="Z33" s="18">
        <f t="shared" si="0"/>
        <v>0.39317730102539061</v>
      </c>
      <c r="AA33">
        <f t="shared" si="1"/>
        <v>10.666666666666666</v>
      </c>
    </row>
    <row r="34" spans="1:27" s="13" customFormat="1" x14ac:dyDescent="0.25">
      <c r="A34" s="14" t="s">
        <v>984</v>
      </c>
      <c r="B34" s="14" t="s">
        <v>23</v>
      </c>
      <c r="C34" s="14">
        <v>42345</v>
      </c>
      <c r="D34" s="15" t="s">
        <v>18267</v>
      </c>
      <c r="E34" s="15" t="s">
        <v>18268</v>
      </c>
      <c r="F34" s="15">
        <v>32</v>
      </c>
      <c r="G34" s="15">
        <v>176834</v>
      </c>
      <c r="H34" s="15">
        <v>10635126</v>
      </c>
      <c r="I34" s="15">
        <v>45861</v>
      </c>
      <c r="J34" s="15">
        <v>50162</v>
      </c>
      <c r="K34" s="15">
        <v>0</v>
      </c>
      <c r="L34" s="15">
        <v>0</v>
      </c>
      <c r="M34" s="15">
        <v>3080</v>
      </c>
      <c r="N34" s="15">
        <v>324598</v>
      </c>
      <c r="O34" s="15">
        <v>0</v>
      </c>
      <c r="P34" s="15">
        <v>960</v>
      </c>
      <c r="Q34" s="15">
        <v>0</v>
      </c>
      <c r="R34" s="15">
        <v>0</v>
      </c>
      <c r="S34" s="16"/>
      <c r="T34" s="16"/>
      <c r="U34" s="11">
        <f t="shared" si="2"/>
        <v>660</v>
      </c>
      <c r="V34" s="17">
        <f>((G34-G33)*'[1]Z1 values'!C$5*'[1]Z1 values'!$C$10)/'[1]Z1 values'!$C$12</f>
        <v>6.0081756591796867E-3</v>
      </c>
      <c r="W34" s="17">
        <f>((H34-H33)*'[1]Z1 values'!D$5*'[1]Z1 values'!$C$10)/'[1]Z1 values'!$C$12</f>
        <v>2.9717834472656253E-2</v>
      </c>
      <c r="X34" s="17">
        <f>((I34-I33)*'[1]Z1 values'!E$5*'[1]Z1 values'!$C$10)/'[1]Z1 values'!$C$12</f>
        <v>0</v>
      </c>
      <c r="Y34" s="17">
        <f>((J34-J33)*'[1]Z1 values'!F$5*'[1]Z1 values'!$C$10)/'[1]Z1 values'!$C$12</f>
        <v>8.2617187499999994E-2</v>
      </c>
      <c r="Z34" s="18">
        <f t="shared" si="0"/>
        <v>0.11834319763183593</v>
      </c>
      <c r="AA34">
        <f t="shared" si="1"/>
        <v>11</v>
      </c>
    </row>
    <row r="35" spans="1:27" s="13" customFormat="1" x14ac:dyDescent="0.25">
      <c r="A35" s="14" t="s">
        <v>1004</v>
      </c>
      <c r="B35" s="14" t="s">
        <v>23</v>
      </c>
      <c r="C35" s="14">
        <v>43625</v>
      </c>
      <c r="D35" s="15" t="s">
        <v>18267</v>
      </c>
      <c r="E35" s="15" t="s">
        <v>18268</v>
      </c>
      <c r="F35" s="15">
        <v>33</v>
      </c>
      <c r="G35" s="15">
        <v>179871</v>
      </c>
      <c r="H35" s="15">
        <v>10959769</v>
      </c>
      <c r="I35" s="15">
        <v>45861</v>
      </c>
      <c r="J35" s="15">
        <v>51122</v>
      </c>
      <c r="K35" s="15">
        <v>0</v>
      </c>
      <c r="L35" s="15">
        <v>0</v>
      </c>
      <c r="M35" s="15">
        <v>3036</v>
      </c>
      <c r="N35" s="15">
        <v>324643</v>
      </c>
      <c r="O35" s="15">
        <v>0</v>
      </c>
      <c r="P35" s="15">
        <v>960</v>
      </c>
      <c r="Q35" s="15">
        <v>0</v>
      </c>
      <c r="R35" s="15">
        <v>0</v>
      </c>
      <c r="S35" s="16"/>
      <c r="T35" s="16"/>
      <c r="U35" s="11">
        <f t="shared" si="2"/>
        <v>680</v>
      </c>
      <c r="V35" s="17">
        <f>((G35-G34)*'[1]Z1 values'!C$5*'[1]Z1 values'!$C$10)/'[1]Z1 values'!$C$12</f>
        <v>5.9223724365234376E-3</v>
      </c>
      <c r="W35" s="17">
        <f>((H35-H34)*'[1]Z1 values'!D$5*'[1]Z1 values'!$C$10)/'[1]Z1 values'!$C$12</f>
        <v>2.9721954345703128E-2</v>
      </c>
      <c r="X35" s="17">
        <f>((I35-I34)*'[1]Z1 values'!E$5*'[1]Z1 values'!$C$10)/'[1]Z1 values'!$C$12</f>
        <v>0</v>
      </c>
      <c r="Y35" s="17">
        <f>((J35-J34)*'[1]Z1 values'!F$5*'[1]Z1 values'!$C$10)/'[1]Z1 values'!$C$12</f>
        <v>8.2617187499999994E-2</v>
      </c>
      <c r="Z35" s="18">
        <f t="shared" si="0"/>
        <v>0.11826151428222656</v>
      </c>
      <c r="AA35">
        <f t="shared" si="1"/>
        <v>11.333333333333334</v>
      </c>
    </row>
    <row r="36" spans="1:27" s="13" customFormat="1" x14ac:dyDescent="0.25">
      <c r="A36" s="14" t="s">
        <v>1024</v>
      </c>
      <c r="B36" s="14" t="s">
        <v>23</v>
      </c>
      <c r="C36" s="14">
        <v>44905</v>
      </c>
      <c r="D36" s="15" t="s">
        <v>18267</v>
      </c>
      <c r="E36" s="15" t="s">
        <v>18268</v>
      </c>
      <c r="F36" s="15">
        <v>34</v>
      </c>
      <c r="G36" s="15">
        <v>182925</v>
      </c>
      <c r="H36" s="15">
        <v>11284395</v>
      </c>
      <c r="I36" s="15">
        <v>45861</v>
      </c>
      <c r="J36" s="15">
        <v>52082</v>
      </c>
      <c r="K36" s="15">
        <v>0</v>
      </c>
      <c r="L36" s="15">
        <v>0</v>
      </c>
      <c r="M36" s="15">
        <v>3053</v>
      </c>
      <c r="N36" s="15">
        <v>324626</v>
      </c>
      <c r="O36" s="15">
        <v>0</v>
      </c>
      <c r="P36" s="15">
        <v>960</v>
      </c>
      <c r="Q36" s="15">
        <v>0</v>
      </c>
      <c r="R36" s="15">
        <v>0</v>
      </c>
      <c r="S36" s="16"/>
      <c r="T36" s="16"/>
      <c r="U36" s="11">
        <f t="shared" si="2"/>
        <v>700</v>
      </c>
      <c r="V36" s="17">
        <f>((G36-G35)*'[1]Z1 values'!C$5*'[1]Z1 values'!$C$10)/'[1]Z1 values'!$C$12</f>
        <v>5.9555236816406249E-3</v>
      </c>
      <c r="W36" s="17">
        <f>((H36-H35)*'[1]Z1 values'!D$5*'[1]Z1 values'!$C$10)/'[1]Z1 values'!$C$12</f>
        <v>2.9720397949218751E-2</v>
      </c>
      <c r="X36" s="17">
        <f>((I36-I35)*'[1]Z1 values'!E$5*'[1]Z1 values'!$C$10)/'[1]Z1 values'!$C$12</f>
        <v>0</v>
      </c>
      <c r="Y36" s="17">
        <f>((J36-J35)*'[1]Z1 values'!F$5*'[1]Z1 values'!$C$10)/'[1]Z1 values'!$C$12</f>
        <v>8.2617187499999994E-2</v>
      </c>
      <c r="Z36" s="18">
        <f t="shared" si="0"/>
        <v>0.11829310913085937</v>
      </c>
      <c r="AA36">
        <f t="shared" si="1"/>
        <v>11.666666666666666</v>
      </c>
    </row>
    <row r="37" spans="1:27" s="13" customFormat="1" x14ac:dyDescent="0.25">
      <c r="A37" s="14" t="s">
        <v>1044</v>
      </c>
      <c r="B37" s="14" t="s">
        <v>23</v>
      </c>
      <c r="C37" s="14">
        <v>46185</v>
      </c>
      <c r="D37" s="15" t="s">
        <v>18267</v>
      </c>
      <c r="E37" s="15" t="s">
        <v>18268</v>
      </c>
      <c r="F37" s="15">
        <v>35</v>
      </c>
      <c r="G37" s="15">
        <v>185978</v>
      </c>
      <c r="H37" s="15">
        <v>11609022</v>
      </c>
      <c r="I37" s="15">
        <v>45861</v>
      </c>
      <c r="J37" s="15">
        <v>53042</v>
      </c>
      <c r="K37" s="15">
        <v>0</v>
      </c>
      <c r="L37" s="15">
        <v>0</v>
      </c>
      <c r="M37" s="15">
        <v>3052</v>
      </c>
      <c r="N37" s="15">
        <v>324627</v>
      </c>
      <c r="O37" s="15">
        <v>0</v>
      </c>
      <c r="P37" s="15">
        <v>960</v>
      </c>
      <c r="Q37" s="15">
        <v>0</v>
      </c>
      <c r="R37" s="15">
        <v>0</v>
      </c>
      <c r="S37" s="16"/>
      <c r="T37" s="16"/>
      <c r="U37" s="11">
        <f t="shared" si="2"/>
        <v>720</v>
      </c>
      <c r="V37" s="17">
        <f>((G37-G36)*'[1]Z1 values'!C$5*'[1]Z1 values'!$C$10)/'[1]Z1 values'!$C$12</f>
        <v>5.9535736083984377E-3</v>
      </c>
      <c r="W37" s="17">
        <f>((H37-H36)*'[1]Z1 values'!D$5*'[1]Z1 values'!$C$10)/'[1]Z1 values'!$C$12</f>
        <v>2.9720489501953124E-2</v>
      </c>
      <c r="X37" s="17">
        <f>((I37-I36)*'[1]Z1 values'!E$5*'[1]Z1 values'!$C$10)/'[1]Z1 values'!$C$12</f>
        <v>0</v>
      </c>
      <c r="Y37" s="17">
        <f>((J37-J36)*'[1]Z1 values'!F$5*'[1]Z1 values'!$C$10)/'[1]Z1 values'!$C$12</f>
        <v>8.2617187499999994E-2</v>
      </c>
      <c r="Z37" s="18">
        <f t="shared" si="0"/>
        <v>0.11829125061035156</v>
      </c>
      <c r="AA37">
        <f t="shared" si="1"/>
        <v>12</v>
      </c>
    </row>
    <row r="38" spans="1:27" s="13" customFormat="1" x14ac:dyDescent="0.25">
      <c r="A38" s="14" t="s">
        <v>1064</v>
      </c>
      <c r="B38" s="14" t="s">
        <v>23</v>
      </c>
      <c r="C38" s="14">
        <v>47465</v>
      </c>
      <c r="D38" s="15" t="s">
        <v>18267</v>
      </c>
      <c r="E38" s="15" t="s">
        <v>18268</v>
      </c>
      <c r="F38" s="15">
        <v>36</v>
      </c>
      <c r="G38" s="15">
        <v>189015</v>
      </c>
      <c r="H38" s="15">
        <v>11933665</v>
      </c>
      <c r="I38" s="15">
        <v>45861</v>
      </c>
      <c r="J38" s="15">
        <v>54002</v>
      </c>
      <c r="K38" s="15">
        <v>0</v>
      </c>
      <c r="L38" s="15">
        <v>0</v>
      </c>
      <c r="M38" s="15">
        <v>3036</v>
      </c>
      <c r="N38" s="15">
        <v>324643</v>
      </c>
      <c r="O38" s="15">
        <v>0</v>
      </c>
      <c r="P38" s="15">
        <v>960</v>
      </c>
      <c r="Q38" s="15">
        <v>0</v>
      </c>
      <c r="R38" s="15">
        <v>0</v>
      </c>
      <c r="S38" s="16"/>
      <c r="T38" s="16"/>
      <c r="U38" s="11">
        <f t="shared" si="2"/>
        <v>740</v>
      </c>
      <c r="V38" s="17">
        <f>((G38-G37)*'[1]Z1 values'!C$5*'[1]Z1 values'!$C$10)/'[1]Z1 values'!$C$12</f>
        <v>5.9223724365234376E-3</v>
      </c>
      <c r="W38" s="17">
        <f>((H38-H37)*'[1]Z1 values'!D$5*'[1]Z1 values'!$C$10)/'[1]Z1 values'!$C$12</f>
        <v>2.9721954345703128E-2</v>
      </c>
      <c r="X38" s="17">
        <f>((I38-I37)*'[1]Z1 values'!E$5*'[1]Z1 values'!$C$10)/'[1]Z1 values'!$C$12</f>
        <v>0</v>
      </c>
      <c r="Y38" s="17">
        <f>((J38-J37)*'[1]Z1 values'!F$5*'[1]Z1 values'!$C$10)/'[1]Z1 values'!$C$12</f>
        <v>8.2617187499999994E-2</v>
      </c>
      <c r="Z38" s="18">
        <f t="shared" si="0"/>
        <v>0.11826151428222656</v>
      </c>
      <c r="AA38">
        <f t="shared" si="1"/>
        <v>12.333333333333334</v>
      </c>
    </row>
    <row r="39" spans="1:27" s="13" customFormat="1" x14ac:dyDescent="0.25">
      <c r="A39" s="14" t="s">
        <v>1084</v>
      </c>
      <c r="B39" s="14" t="s">
        <v>23</v>
      </c>
      <c r="C39" s="14">
        <v>48745</v>
      </c>
      <c r="D39" s="15" t="s">
        <v>18267</v>
      </c>
      <c r="E39" s="15" t="s">
        <v>18268</v>
      </c>
      <c r="F39" s="15">
        <v>37</v>
      </c>
      <c r="G39" s="15">
        <v>196317</v>
      </c>
      <c r="H39" s="15">
        <v>12254038</v>
      </c>
      <c r="I39" s="15">
        <v>48286</v>
      </c>
      <c r="J39" s="15">
        <v>56624</v>
      </c>
      <c r="K39" s="15">
        <v>0</v>
      </c>
      <c r="L39" s="15">
        <v>0</v>
      </c>
      <c r="M39" s="15">
        <v>7301</v>
      </c>
      <c r="N39" s="15">
        <v>320373</v>
      </c>
      <c r="O39" s="15">
        <v>2425</v>
      </c>
      <c r="P39" s="15">
        <v>2622</v>
      </c>
      <c r="Q39" s="15">
        <v>0</v>
      </c>
      <c r="R39" s="15">
        <v>0</v>
      </c>
      <c r="S39" s="16"/>
      <c r="T39" s="16"/>
      <c r="U39" s="11">
        <f t="shared" si="2"/>
        <v>760</v>
      </c>
      <c r="V39" s="17">
        <f>((G39-G38)*'[1]Z1 values'!C$5*'[1]Z1 values'!$C$10)/'[1]Z1 values'!$C$12</f>
        <v>1.4239434814453125E-2</v>
      </c>
      <c r="W39" s="17">
        <f>((H39-H38)*'[1]Z1 values'!D$5*'[1]Z1 values'!$C$10)/'[1]Z1 values'!$C$12</f>
        <v>2.9331024169921876E-2</v>
      </c>
      <c r="X39" s="17">
        <f>((I39-I38)*'[1]Z1 values'!E$5*'[1]Z1 values'!$C$10)/'[1]Z1 values'!$C$12</f>
        <v>0.19315338134765625</v>
      </c>
      <c r="Y39" s="17">
        <f>((J39-J38)*'[1]Z1 values'!F$5*'[1]Z1 values'!$C$10)/'[1]Z1 values'!$C$12</f>
        <v>0.22564819335937497</v>
      </c>
      <c r="Z39" s="18">
        <f t="shared" si="0"/>
        <v>0.46237203369140623</v>
      </c>
      <c r="AA39">
        <f t="shared" si="1"/>
        <v>12.666666666666666</v>
      </c>
    </row>
    <row r="40" spans="1:27" s="13" customFormat="1" x14ac:dyDescent="0.25">
      <c r="A40" s="14" t="s">
        <v>1109</v>
      </c>
      <c r="B40" s="14" t="s">
        <v>23</v>
      </c>
      <c r="C40" s="14">
        <v>50025</v>
      </c>
      <c r="D40" s="15" t="s">
        <v>18267</v>
      </c>
      <c r="E40" s="15" t="s">
        <v>18268</v>
      </c>
      <c r="F40" s="15">
        <v>38</v>
      </c>
      <c r="G40" s="15">
        <v>199282</v>
      </c>
      <c r="H40" s="15">
        <v>12578657</v>
      </c>
      <c r="I40" s="15">
        <v>48286</v>
      </c>
      <c r="J40" s="15">
        <v>57779</v>
      </c>
      <c r="K40" s="15">
        <v>0</v>
      </c>
      <c r="L40" s="15">
        <v>0</v>
      </c>
      <c r="M40" s="15">
        <v>2964</v>
      </c>
      <c r="N40" s="15">
        <v>324619</v>
      </c>
      <c r="O40" s="15">
        <v>0</v>
      </c>
      <c r="P40" s="15">
        <v>1155</v>
      </c>
      <c r="Q40" s="15">
        <v>0</v>
      </c>
      <c r="R40" s="15">
        <v>0</v>
      </c>
      <c r="S40" s="16"/>
      <c r="T40" s="16"/>
      <c r="U40" s="11">
        <f t="shared" si="2"/>
        <v>780</v>
      </c>
      <c r="V40" s="17">
        <f>((G40-G39)*'[1]Z1 values'!C$5*'[1]Z1 values'!$C$10)/'[1]Z1 values'!$C$12</f>
        <v>5.781967163085937E-3</v>
      </c>
      <c r="W40" s="17">
        <f>((H40-H39)*'[1]Z1 values'!D$5*'[1]Z1 values'!$C$10)/'[1]Z1 values'!$C$12</f>
        <v>2.9719757080078124E-2</v>
      </c>
      <c r="X40" s="17">
        <f>((I40-I39)*'[1]Z1 values'!E$5*'[1]Z1 values'!$C$10)/'[1]Z1 values'!$C$12</f>
        <v>0</v>
      </c>
      <c r="Y40" s="17">
        <f>((J40-J39)*'[1]Z1 values'!F$5*'[1]Z1 values'!$C$10)/'[1]Z1 values'!$C$12</f>
        <v>9.9398803710937497E-2</v>
      </c>
      <c r="Z40" s="18">
        <f t="shared" si="0"/>
        <v>0.13490052795410157</v>
      </c>
      <c r="AA40">
        <f t="shared" si="1"/>
        <v>13</v>
      </c>
    </row>
    <row r="41" spans="1:27" s="13" customFormat="1" x14ac:dyDescent="0.25">
      <c r="A41" s="14" t="s">
        <v>1139</v>
      </c>
      <c r="B41" s="14" t="s">
        <v>23</v>
      </c>
      <c r="C41" s="14">
        <v>51305</v>
      </c>
      <c r="D41" s="15" t="s">
        <v>18267</v>
      </c>
      <c r="E41" s="15" t="s">
        <v>18268</v>
      </c>
      <c r="F41" s="15">
        <v>39</v>
      </c>
      <c r="G41" s="15">
        <v>202367</v>
      </c>
      <c r="H41" s="15">
        <v>12903157</v>
      </c>
      <c r="I41" s="15">
        <v>48286</v>
      </c>
      <c r="J41" s="15">
        <v>59079</v>
      </c>
      <c r="K41" s="15">
        <v>0</v>
      </c>
      <c r="L41" s="15">
        <v>0</v>
      </c>
      <c r="M41" s="15">
        <v>3084</v>
      </c>
      <c r="N41" s="15">
        <v>324500</v>
      </c>
      <c r="O41" s="15">
        <v>0</v>
      </c>
      <c r="P41" s="15">
        <v>1300</v>
      </c>
      <c r="Q41" s="15">
        <v>0</v>
      </c>
      <c r="R41" s="15">
        <v>0</v>
      </c>
      <c r="S41" s="16"/>
      <c r="T41" s="16"/>
      <c r="U41" s="11">
        <f t="shared" si="2"/>
        <v>800</v>
      </c>
      <c r="V41" s="17">
        <f>((G41-G40)*'[1]Z1 values'!C$5*'[1]Z1 values'!$C$10)/'[1]Z1 values'!$C$12</f>
        <v>6.015975952148438E-3</v>
      </c>
      <c r="W41" s="17">
        <f>((H41-H40)*'[1]Z1 values'!D$5*'[1]Z1 values'!$C$10)/'[1]Z1 values'!$C$12</f>
        <v>2.97088623046875E-2</v>
      </c>
      <c r="X41" s="17">
        <f>((I41-I40)*'[1]Z1 values'!E$5*'[1]Z1 values'!$C$10)/'[1]Z1 values'!$C$12</f>
        <v>0</v>
      </c>
      <c r="Y41" s="17">
        <f>((J41-J40)*'[1]Z1 values'!F$5*'[1]Z1 values'!$C$10)/'[1]Z1 values'!$C$12</f>
        <v>0.11187744140625</v>
      </c>
      <c r="Z41" s="18">
        <f t="shared" si="0"/>
        <v>0.14760227966308592</v>
      </c>
      <c r="AA41">
        <f t="shared" si="1"/>
        <v>13.333333333333334</v>
      </c>
    </row>
    <row r="42" spans="1:27" s="13" customFormat="1" x14ac:dyDescent="0.25">
      <c r="A42" s="14" t="s">
        <v>1163</v>
      </c>
      <c r="B42" s="14" t="s">
        <v>23</v>
      </c>
      <c r="C42" s="14">
        <v>52586</v>
      </c>
      <c r="D42" s="15" t="s">
        <v>18267</v>
      </c>
      <c r="E42" s="15" t="s">
        <v>18268</v>
      </c>
      <c r="F42" s="15">
        <v>40</v>
      </c>
      <c r="G42" s="15">
        <v>207335</v>
      </c>
      <c r="H42" s="15">
        <v>13226043</v>
      </c>
      <c r="I42" s="15">
        <v>49464</v>
      </c>
      <c r="J42" s="15">
        <v>60765</v>
      </c>
      <c r="K42" s="15">
        <v>0</v>
      </c>
      <c r="L42" s="15">
        <v>0</v>
      </c>
      <c r="M42" s="15">
        <v>4967</v>
      </c>
      <c r="N42" s="15">
        <v>322886</v>
      </c>
      <c r="O42" s="15">
        <v>1178</v>
      </c>
      <c r="P42" s="15">
        <v>1686</v>
      </c>
      <c r="Q42" s="15">
        <v>0</v>
      </c>
      <c r="R42" s="15">
        <v>0</v>
      </c>
      <c r="S42" s="16"/>
      <c r="T42" s="16"/>
      <c r="U42" s="11">
        <f t="shared" si="2"/>
        <v>820</v>
      </c>
      <c r="V42" s="17">
        <f>((G42-G41)*'[1]Z1 values'!C$5*'[1]Z1 values'!$C$10)/'[1]Z1 values'!$C$12</f>
        <v>9.6879638671874997E-3</v>
      </c>
      <c r="W42" s="17">
        <f>((H42-H41)*'[1]Z1 values'!D$5*'[1]Z1 values'!$C$10)/'[1]Z1 values'!$C$12</f>
        <v>2.956109619140625E-2</v>
      </c>
      <c r="X42" s="17">
        <f>((I42-I41)*'[1]Z1 values'!E$5*'[1]Z1 values'!$C$10)/'[1]Z1 values'!$C$12</f>
        <v>9.3828735351562484E-2</v>
      </c>
      <c r="Y42" s="17">
        <f>((J42-J41)*'[1]Z1 values'!F$5*'[1]Z1 values'!$C$10)/'[1]Z1 values'!$C$12</f>
        <v>0.14509643554687501</v>
      </c>
      <c r="Z42" s="18">
        <f t="shared" si="0"/>
        <v>0.27817423095703125</v>
      </c>
      <c r="AA42">
        <f t="shared" si="1"/>
        <v>13.666666666666666</v>
      </c>
    </row>
    <row r="43" spans="1:27" s="13" customFormat="1" x14ac:dyDescent="0.25">
      <c r="A43" s="14" t="s">
        <v>1188</v>
      </c>
      <c r="B43" s="14" t="s">
        <v>23</v>
      </c>
      <c r="C43" s="14">
        <v>53865</v>
      </c>
      <c r="D43" s="15" t="s">
        <v>18267</v>
      </c>
      <c r="E43" s="15" t="s">
        <v>18268</v>
      </c>
      <c r="F43" s="15">
        <v>41</v>
      </c>
      <c r="G43" s="15">
        <v>210299</v>
      </c>
      <c r="H43" s="15">
        <v>13550392</v>
      </c>
      <c r="I43" s="15">
        <v>49464</v>
      </c>
      <c r="J43" s="15">
        <v>61725</v>
      </c>
      <c r="K43" s="15">
        <v>0</v>
      </c>
      <c r="L43" s="15">
        <v>0</v>
      </c>
      <c r="M43" s="15">
        <v>2963</v>
      </c>
      <c r="N43" s="15">
        <v>324349</v>
      </c>
      <c r="O43" s="15">
        <v>0</v>
      </c>
      <c r="P43" s="15">
        <v>960</v>
      </c>
      <c r="Q43" s="15">
        <v>0</v>
      </c>
      <c r="R43" s="15">
        <v>0</v>
      </c>
      <c r="S43" s="16"/>
      <c r="T43" s="16"/>
      <c r="U43" s="11">
        <f t="shared" si="2"/>
        <v>840</v>
      </c>
      <c r="V43" s="17">
        <f>((G43-G42)*'[1]Z1 values'!C$5*'[1]Z1 values'!$C$10)/'[1]Z1 values'!$C$12</f>
        <v>5.7800170898437506E-3</v>
      </c>
      <c r="W43" s="17">
        <f>((H43-H42)*'[1]Z1 values'!D$5*'[1]Z1 values'!$C$10)/'[1]Z1 values'!$C$12</f>
        <v>2.9695037841796879E-2</v>
      </c>
      <c r="X43" s="17">
        <f>((I43-I42)*'[1]Z1 values'!E$5*'[1]Z1 values'!$C$10)/'[1]Z1 values'!$C$12</f>
        <v>0</v>
      </c>
      <c r="Y43" s="17">
        <f>((J43-J42)*'[1]Z1 values'!F$5*'[1]Z1 values'!$C$10)/'[1]Z1 values'!$C$12</f>
        <v>8.2617187499999994E-2</v>
      </c>
      <c r="Z43" s="18">
        <f t="shared" si="0"/>
        <v>0.11809224243164063</v>
      </c>
      <c r="AA43">
        <f t="shared" si="1"/>
        <v>14</v>
      </c>
    </row>
    <row r="44" spans="1:27" s="13" customFormat="1" x14ac:dyDescent="0.25">
      <c r="A44" s="14" t="s">
        <v>1216</v>
      </c>
      <c r="B44" s="14" t="s">
        <v>23</v>
      </c>
      <c r="C44" s="14">
        <v>55145</v>
      </c>
      <c r="D44" s="15" t="s">
        <v>18267</v>
      </c>
      <c r="E44" s="15" t="s">
        <v>18268</v>
      </c>
      <c r="F44" s="15">
        <v>42</v>
      </c>
      <c r="G44" s="15">
        <v>213219</v>
      </c>
      <c r="H44" s="15">
        <v>13875055</v>
      </c>
      <c r="I44" s="15">
        <v>49464</v>
      </c>
      <c r="J44" s="15">
        <v>62685</v>
      </c>
      <c r="K44" s="15">
        <v>0</v>
      </c>
      <c r="L44" s="15">
        <v>0</v>
      </c>
      <c r="M44" s="15">
        <v>2919</v>
      </c>
      <c r="N44" s="15">
        <v>324663</v>
      </c>
      <c r="O44" s="15">
        <v>0</v>
      </c>
      <c r="P44" s="15">
        <v>960</v>
      </c>
      <c r="Q44" s="15">
        <v>0</v>
      </c>
      <c r="R44" s="15">
        <v>0</v>
      </c>
      <c r="S44" s="16"/>
      <c r="T44" s="16"/>
      <c r="U44" s="11">
        <f t="shared" si="2"/>
        <v>860</v>
      </c>
      <c r="V44" s="17">
        <f>((G44-G43)*'[1]Z1 values'!C$5*'[1]Z1 values'!$C$10)/'[1]Z1 values'!$C$12</f>
        <v>5.6942138671875007E-3</v>
      </c>
      <c r="W44" s="17">
        <f>((H44-H43)*'[1]Z1 values'!D$5*'[1]Z1 values'!$C$10)/'[1]Z1 values'!$C$12</f>
        <v>2.9723785400390623E-2</v>
      </c>
      <c r="X44" s="17">
        <f>((I44-I43)*'[1]Z1 values'!E$5*'[1]Z1 values'!$C$10)/'[1]Z1 values'!$C$12</f>
        <v>0</v>
      </c>
      <c r="Y44" s="17">
        <f>((J44-J43)*'[1]Z1 values'!F$5*'[1]Z1 values'!$C$10)/'[1]Z1 values'!$C$12</f>
        <v>8.2617187499999994E-2</v>
      </c>
      <c r="Z44" s="18">
        <f t="shared" si="0"/>
        <v>0.11803518676757813</v>
      </c>
      <c r="AA44">
        <f t="shared" si="1"/>
        <v>14.333333333333334</v>
      </c>
    </row>
    <row r="45" spans="1:27" s="13" customFormat="1" x14ac:dyDescent="0.25">
      <c r="A45" s="14" t="s">
        <v>1238</v>
      </c>
      <c r="B45" s="14" t="s">
        <v>23</v>
      </c>
      <c r="C45" s="14">
        <v>56425</v>
      </c>
      <c r="D45" s="15" t="s">
        <v>18267</v>
      </c>
      <c r="E45" s="15" t="s">
        <v>18268</v>
      </c>
      <c r="F45" s="15">
        <v>43</v>
      </c>
      <c r="G45" s="15">
        <v>220722</v>
      </c>
      <c r="H45" s="15">
        <v>14195135</v>
      </c>
      <c r="I45" s="15">
        <v>52176</v>
      </c>
      <c r="J45" s="15">
        <v>63791</v>
      </c>
      <c r="K45" s="15">
        <v>0</v>
      </c>
      <c r="L45" s="15">
        <v>0</v>
      </c>
      <c r="M45" s="15">
        <v>7502</v>
      </c>
      <c r="N45" s="15">
        <v>320080</v>
      </c>
      <c r="O45" s="15">
        <v>2712</v>
      </c>
      <c r="P45" s="15">
        <v>1106</v>
      </c>
      <c r="Q45" s="15">
        <v>0</v>
      </c>
      <c r="R45" s="15">
        <v>0</v>
      </c>
      <c r="S45" s="16"/>
      <c r="T45" s="16"/>
      <c r="U45" s="11">
        <f t="shared" si="2"/>
        <v>880</v>
      </c>
      <c r="V45" s="17">
        <f>((G45-G44)*'[1]Z1 values'!C$5*'[1]Z1 values'!$C$10)/'[1]Z1 values'!$C$12</f>
        <v>1.4631399536132812E-2</v>
      </c>
      <c r="W45" s="17">
        <f>((H45-H44)*'[1]Z1 values'!D$5*'[1]Z1 values'!$C$10)/'[1]Z1 values'!$C$12</f>
        <v>2.9304199218750004E-2</v>
      </c>
      <c r="X45" s="17">
        <f>((I45-I44)*'[1]Z1 values'!E$5*'[1]Z1 values'!$C$10)/'[1]Z1 values'!$C$12</f>
        <v>0.21601318359374999</v>
      </c>
      <c r="Y45" s="17">
        <f>((J45-J44)*'[1]Z1 values'!F$5*'[1]Z1 values'!$C$10)/'[1]Z1 values'!$C$12</f>
        <v>9.5181884765624988E-2</v>
      </c>
      <c r="Z45" s="18">
        <f t="shared" si="0"/>
        <v>0.35513066711425784</v>
      </c>
      <c r="AA45">
        <f t="shared" si="1"/>
        <v>14.666666666666666</v>
      </c>
    </row>
    <row r="46" spans="1:27" s="13" customFormat="1" x14ac:dyDescent="0.25">
      <c r="A46" s="14" t="s">
        <v>1260</v>
      </c>
      <c r="B46" s="14" t="s">
        <v>23</v>
      </c>
      <c r="C46" s="14">
        <v>57705</v>
      </c>
      <c r="D46" s="15" t="s">
        <v>18267</v>
      </c>
      <c r="E46" s="15" t="s">
        <v>18268</v>
      </c>
      <c r="F46" s="15">
        <v>44</v>
      </c>
      <c r="G46" s="15">
        <v>223687</v>
      </c>
      <c r="H46" s="15">
        <v>14519753</v>
      </c>
      <c r="I46" s="15">
        <v>52176</v>
      </c>
      <c r="J46" s="15">
        <v>64751</v>
      </c>
      <c r="K46" s="15">
        <v>0</v>
      </c>
      <c r="L46" s="15">
        <v>0</v>
      </c>
      <c r="M46" s="15">
        <v>2963</v>
      </c>
      <c r="N46" s="15">
        <v>324618</v>
      </c>
      <c r="O46" s="15">
        <v>0</v>
      </c>
      <c r="P46" s="15">
        <v>960</v>
      </c>
      <c r="Q46" s="15">
        <v>0</v>
      </c>
      <c r="R46" s="15">
        <v>0</v>
      </c>
      <c r="S46" s="16"/>
      <c r="T46" s="16"/>
      <c r="U46" s="11">
        <f t="shared" si="2"/>
        <v>900</v>
      </c>
      <c r="V46" s="17">
        <f>((G46-G45)*'[1]Z1 values'!C$5*'[1]Z1 values'!$C$10)/'[1]Z1 values'!$C$12</f>
        <v>5.781967163085937E-3</v>
      </c>
      <c r="W46" s="17">
        <f>((H46-H45)*'[1]Z1 values'!D$5*'[1]Z1 values'!$C$10)/'[1]Z1 values'!$C$12</f>
        <v>2.9719665527343751E-2</v>
      </c>
      <c r="X46" s="17">
        <f>((I46-I45)*'[1]Z1 values'!E$5*'[1]Z1 values'!$C$10)/'[1]Z1 values'!$C$12</f>
        <v>0</v>
      </c>
      <c r="Y46" s="17">
        <f>((J46-J45)*'[1]Z1 values'!F$5*'[1]Z1 values'!$C$10)/'[1]Z1 values'!$C$12</f>
        <v>8.2617187499999994E-2</v>
      </c>
      <c r="Z46" s="18">
        <f t="shared" si="0"/>
        <v>0.11811882019042969</v>
      </c>
      <c r="AA46">
        <f t="shared" si="1"/>
        <v>15</v>
      </c>
    </row>
    <row r="47" spans="1:27" s="13" customFormat="1" x14ac:dyDescent="0.25">
      <c r="A47" s="14" t="s">
        <v>1285</v>
      </c>
      <c r="B47" s="14" t="s">
        <v>23</v>
      </c>
      <c r="C47" s="14">
        <v>58985</v>
      </c>
      <c r="D47" s="15" t="s">
        <v>18267</v>
      </c>
      <c r="E47" s="15" t="s">
        <v>18268</v>
      </c>
      <c r="F47" s="15">
        <v>45</v>
      </c>
      <c r="G47" s="15">
        <v>226610</v>
      </c>
      <c r="H47" s="15">
        <v>14844414</v>
      </c>
      <c r="I47" s="15">
        <v>52176</v>
      </c>
      <c r="J47" s="15">
        <v>65900</v>
      </c>
      <c r="K47" s="15">
        <v>0</v>
      </c>
      <c r="L47" s="15">
        <v>0</v>
      </c>
      <c r="M47" s="15">
        <v>2922</v>
      </c>
      <c r="N47" s="15">
        <v>324661</v>
      </c>
      <c r="O47" s="15">
        <v>0</v>
      </c>
      <c r="P47" s="15">
        <v>1149</v>
      </c>
      <c r="Q47" s="15">
        <v>0</v>
      </c>
      <c r="R47" s="15">
        <v>0</v>
      </c>
      <c r="S47" s="16"/>
      <c r="T47" s="16"/>
      <c r="U47" s="11">
        <f t="shared" si="2"/>
        <v>920</v>
      </c>
      <c r="V47" s="17">
        <f>((G47-G46)*'[1]Z1 values'!C$5*'[1]Z1 values'!$C$10)/'[1]Z1 values'!$C$12</f>
        <v>5.7000640869140622E-3</v>
      </c>
      <c r="W47" s="17">
        <f>((H47-H46)*'[1]Z1 values'!D$5*'[1]Z1 values'!$C$10)/'[1]Z1 values'!$C$12</f>
        <v>2.9723602294921873E-2</v>
      </c>
      <c r="X47" s="17">
        <f>((I47-I46)*'[1]Z1 values'!E$5*'[1]Z1 values'!$C$10)/'[1]Z1 values'!$C$12</f>
        <v>0</v>
      </c>
      <c r="Y47" s="17">
        <f>((J47-J46)*'[1]Z1 values'!F$5*'[1]Z1 values'!$C$10)/'[1]Z1 values'!$C$12</f>
        <v>9.8882446289062509E-2</v>
      </c>
      <c r="Z47" s="18">
        <f t="shared" si="0"/>
        <v>0.13430611267089845</v>
      </c>
      <c r="AA47">
        <f t="shared" si="1"/>
        <v>15.333333333333334</v>
      </c>
    </row>
    <row r="48" spans="1:27" s="13" customFormat="1" x14ac:dyDescent="0.25">
      <c r="A48" s="14" t="s">
        <v>1305</v>
      </c>
      <c r="B48" s="14" t="s">
        <v>23</v>
      </c>
      <c r="C48" s="14">
        <v>60265</v>
      </c>
      <c r="D48" s="15" t="s">
        <v>18267</v>
      </c>
      <c r="E48" s="15" t="s">
        <v>18268</v>
      </c>
      <c r="F48" s="15">
        <v>46</v>
      </c>
      <c r="G48" s="15">
        <v>229831</v>
      </c>
      <c r="H48" s="15">
        <v>15168823</v>
      </c>
      <c r="I48" s="15">
        <v>52176</v>
      </c>
      <c r="J48" s="15">
        <v>67017</v>
      </c>
      <c r="K48" s="15">
        <v>0</v>
      </c>
      <c r="L48" s="15">
        <v>0</v>
      </c>
      <c r="M48" s="15">
        <v>3220</v>
      </c>
      <c r="N48" s="15">
        <v>324409</v>
      </c>
      <c r="O48" s="15">
        <v>0</v>
      </c>
      <c r="P48" s="15">
        <v>1117</v>
      </c>
      <c r="Q48" s="15">
        <v>0</v>
      </c>
      <c r="R48" s="15">
        <v>0</v>
      </c>
      <c r="S48" s="16"/>
      <c r="T48" s="16"/>
      <c r="U48" s="11">
        <f t="shared" si="2"/>
        <v>940</v>
      </c>
      <c r="V48" s="17">
        <f>((G48-G47)*'[1]Z1 values'!C$5*'[1]Z1 values'!$C$10)/'[1]Z1 values'!$C$12</f>
        <v>6.2811859130859375E-3</v>
      </c>
      <c r="W48" s="17">
        <f>((H48-H47)*'[1]Z1 values'!D$5*'[1]Z1 values'!$C$10)/'[1]Z1 values'!$C$12</f>
        <v>2.9700531005859378E-2</v>
      </c>
      <c r="X48" s="17">
        <f>((I48-I47)*'[1]Z1 values'!E$5*'[1]Z1 values'!$C$10)/'[1]Z1 values'!$C$12</f>
        <v>0</v>
      </c>
      <c r="Y48" s="17">
        <f>((J48-J47)*'[1]Z1 values'!F$5*'[1]Z1 values'!$C$10)/'[1]Z1 values'!$C$12</f>
        <v>9.6128540039062502E-2</v>
      </c>
      <c r="Z48" s="18">
        <f t="shared" si="0"/>
        <v>0.13211025695800782</v>
      </c>
      <c r="AA48">
        <f t="shared" si="1"/>
        <v>15.666666666666666</v>
      </c>
    </row>
    <row r="49" spans="1:27" s="13" customFormat="1" x14ac:dyDescent="0.25">
      <c r="A49" s="14" t="s">
        <v>1326</v>
      </c>
      <c r="B49" s="14" t="s">
        <v>23</v>
      </c>
      <c r="C49" s="14">
        <v>61545</v>
      </c>
      <c r="D49" s="15" t="s">
        <v>18267</v>
      </c>
      <c r="E49" s="15" t="s">
        <v>18268</v>
      </c>
      <c r="F49" s="15">
        <v>47</v>
      </c>
      <c r="G49" s="15">
        <v>237323</v>
      </c>
      <c r="H49" s="15">
        <v>15489007</v>
      </c>
      <c r="I49" s="15">
        <v>54723</v>
      </c>
      <c r="J49" s="15">
        <v>69659</v>
      </c>
      <c r="K49" s="15">
        <v>0</v>
      </c>
      <c r="L49" s="15">
        <v>0</v>
      </c>
      <c r="M49" s="15">
        <v>7491</v>
      </c>
      <c r="N49" s="15">
        <v>320184</v>
      </c>
      <c r="O49" s="15">
        <v>2547</v>
      </c>
      <c r="P49" s="15">
        <v>2642</v>
      </c>
      <c r="Q49" s="15">
        <v>0</v>
      </c>
      <c r="R49" s="15">
        <v>0</v>
      </c>
      <c r="S49" s="16"/>
      <c r="T49" s="16"/>
      <c r="U49" s="11">
        <f t="shared" si="2"/>
        <v>960</v>
      </c>
      <c r="V49" s="17">
        <f>((G49-G48)*'[1]Z1 values'!C$5*'[1]Z1 values'!$C$10)/'[1]Z1 values'!$C$12</f>
        <v>1.4609948730468749E-2</v>
      </c>
      <c r="W49" s="17">
        <f>((H49-H48)*'[1]Z1 values'!D$5*'[1]Z1 values'!$C$10)/'[1]Z1 values'!$C$12</f>
        <v>2.9313720703125001E-2</v>
      </c>
      <c r="X49" s="17">
        <f>((I49-I48)*'[1]Z1 values'!E$5*'[1]Z1 values'!$C$10)/'[1]Z1 values'!$C$12</f>
        <v>0.20287078857421875</v>
      </c>
      <c r="Y49" s="17">
        <f>((J49-J48)*'[1]Z1 values'!F$5*'[1]Z1 values'!$C$10)/'[1]Z1 values'!$C$12</f>
        <v>0.22736938476562499</v>
      </c>
      <c r="Z49" s="18">
        <f t="shared" si="0"/>
        <v>0.47416384277343748</v>
      </c>
      <c r="AA49">
        <f t="shared" si="1"/>
        <v>16</v>
      </c>
    </row>
    <row r="50" spans="1:27" s="13" customFormat="1" x14ac:dyDescent="0.25">
      <c r="A50" s="14" t="s">
        <v>1351</v>
      </c>
      <c r="B50" s="14" t="s">
        <v>23</v>
      </c>
      <c r="C50" s="14">
        <v>62825</v>
      </c>
      <c r="D50" s="15" t="s">
        <v>18267</v>
      </c>
      <c r="E50" s="15" t="s">
        <v>18268</v>
      </c>
      <c r="F50" s="15">
        <v>48</v>
      </c>
      <c r="G50" s="15">
        <v>242014</v>
      </c>
      <c r="H50" s="15">
        <v>15811935</v>
      </c>
      <c r="I50" s="15">
        <v>55552</v>
      </c>
      <c r="J50" s="15">
        <v>71362</v>
      </c>
      <c r="K50" s="15">
        <v>0</v>
      </c>
      <c r="L50" s="15">
        <v>0</v>
      </c>
      <c r="M50" s="15">
        <v>4689</v>
      </c>
      <c r="N50" s="15">
        <v>322928</v>
      </c>
      <c r="O50" s="15">
        <v>829</v>
      </c>
      <c r="P50" s="15">
        <v>1703</v>
      </c>
      <c r="Q50" s="15">
        <v>0</v>
      </c>
      <c r="R50" s="15">
        <v>0</v>
      </c>
      <c r="S50" s="16"/>
      <c r="T50" s="16"/>
      <c r="U50" s="11">
        <f t="shared" si="2"/>
        <v>980</v>
      </c>
      <c r="V50" s="17">
        <f>((G50-G49)*'[1]Z1 values'!C$5*'[1]Z1 values'!$C$10)/'[1]Z1 values'!$C$12</f>
        <v>9.1477935791015631E-3</v>
      </c>
      <c r="W50" s="17">
        <f>((H50-H49)*'[1]Z1 values'!D$5*'[1]Z1 values'!$C$10)/'[1]Z1 values'!$C$12</f>
        <v>2.956494140625E-2</v>
      </c>
      <c r="X50" s="17">
        <f>((I50-I49)*'[1]Z1 values'!E$5*'[1]Z1 values'!$C$10)/'[1]Z1 values'!$C$12</f>
        <v>6.6030578613281238E-2</v>
      </c>
      <c r="Y50" s="17">
        <f>((J50-J49)*'[1]Z1 values'!F$5*'[1]Z1 values'!$C$10)/'[1]Z1 values'!$C$12</f>
        <v>0.14655944824218753</v>
      </c>
      <c r="Z50" s="18">
        <f t="shared" si="0"/>
        <v>0.25130276184082034</v>
      </c>
      <c r="AA50">
        <f t="shared" si="1"/>
        <v>16.333333333333332</v>
      </c>
    </row>
    <row r="51" spans="1:27" s="13" customFormat="1" x14ac:dyDescent="0.25">
      <c r="A51" s="14" t="s">
        <v>1371</v>
      </c>
      <c r="B51" s="14" t="s">
        <v>23</v>
      </c>
      <c r="C51" s="14">
        <v>64105</v>
      </c>
      <c r="D51" s="15" t="s">
        <v>18267</v>
      </c>
      <c r="E51" s="15" t="s">
        <v>18268</v>
      </c>
      <c r="F51" s="15">
        <v>49</v>
      </c>
      <c r="G51" s="15">
        <v>244972</v>
      </c>
      <c r="H51" s="15">
        <v>16136560</v>
      </c>
      <c r="I51" s="15">
        <v>55552</v>
      </c>
      <c r="J51" s="15">
        <v>72322</v>
      </c>
      <c r="K51" s="15">
        <v>0</v>
      </c>
      <c r="L51" s="15">
        <v>0</v>
      </c>
      <c r="M51" s="15">
        <v>2956</v>
      </c>
      <c r="N51" s="15">
        <v>324625</v>
      </c>
      <c r="O51" s="15">
        <v>0</v>
      </c>
      <c r="P51" s="15">
        <v>960</v>
      </c>
      <c r="Q51" s="15">
        <v>0</v>
      </c>
      <c r="R51" s="15">
        <v>0</v>
      </c>
      <c r="S51" s="16"/>
      <c r="T51" s="16"/>
      <c r="U51" s="11">
        <f t="shared" si="2"/>
        <v>1000</v>
      </c>
      <c r="V51" s="17">
        <f>((G51-G50)*'[1]Z1 values'!C$5*'[1]Z1 values'!$C$10)/'[1]Z1 values'!$C$12</f>
        <v>5.7683166503906241E-3</v>
      </c>
      <c r="W51" s="17">
        <f>((H51-H50)*'[1]Z1 values'!D$5*'[1]Z1 values'!$C$10)/'[1]Z1 values'!$C$12</f>
        <v>2.9720306396484375E-2</v>
      </c>
      <c r="X51" s="17">
        <f>((I51-I50)*'[1]Z1 values'!E$5*'[1]Z1 values'!$C$10)/'[1]Z1 values'!$C$12</f>
        <v>0</v>
      </c>
      <c r="Y51" s="17">
        <f>((J51-J50)*'[1]Z1 values'!F$5*'[1]Z1 values'!$C$10)/'[1]Z1 values'!$C$12</f>
        <v>8.2617187499999994E-2</v>
      </c>
      <c r="Z51" s="18">
        <f t="shared" si="0"/>
        <v>0.118105810546875</v>
      </c>
      <c r="AA51">
        <f t="shared" si="1"/>
        <v>16.666666666666668</v>
      </c>
    </row>
    <row r="52" spans="1:27" s="13" customFormat="1" x14ac:dyDescent="0.25">
      <c r="A52" s="14" t="s">
        <v>1392</v>
      </c>
      <c r="B52" s="14" t="s">
        <v>23</v>
      </c>
      <c r="C52" s="14">
        <v>65385</v>
      </c>
      <c r="D52" s="15" t="s">
        <v>18267</v>
      </c>
      <c r="E52" s="15" t="s">
        <v>18268</v>
      </c>
      <c r="F52" s="15">
        <v>50</v>
      </c>
      <c r="G52" s="15">
        <v>247908</v>
      </c>
      <c r="H52" s="15">
        <v>16461207</v>
      </c>
      <c r="I52" s="15">
        <v>55552</v>
      </c>
      <c r="J52" s="15">
        <v>73471</v>
      </c>
      <c r="K52" s="15">
        <v>0</v>
      </c>
      <c r="L52" s="15">
        <v>0</v>
      </c>
      <c r="M52" s="15">
        <v>2934</v>
      </c>
      <c r="N52" s="15">
        <v>324647</v>
      </c>
      <c r="O52" s="15">
        <v>0</v>
      </c>
      <c r="P52" s="15">
        <v>1149</v>
      </c>
      <c r="Q52" s="15">
        <v>0</v>
      </c>
      <c r="R52" s="15">
        <v>0</v>
      </c>
      <c r="S52" s="16"/>
      <c r="T52" s="16"/>
      <c r="U52" s="11">
        <f t="shared" si="2"/>
        <v>1020</v>
      </c>
      <c r="V52" s="17">
        <f>((G52-G51)*'[1]Z1 values'!C$5*'[1]Z1 values'!$C$10)/'[1]Z1 values'!$C$12</f>
        <v>5.7254150390624991E-3</v>
      </c>
      <c r="W52" s="17">
        <f>((H52-H51)*'[1]Z1 values'!D$5*'[1]Z1 values'!$C$10)/'[1]Z1 values'!$C$12</f>
        <v>2.9722320556640626E-2</v>
      </c>
      <c r="X52" s="17">
        <f>((I52-I51)*'[1]Z1 values'!E$5*'[1]Z1 values'!$C$10)/'[1]Z1 values'!$C$12</f>
        <v>0</v>
      </c>
      <c r="Y52" s="17">
        <f>((J52-J51)*'[1]Z1 values'!F$5*'[1]Z1 values'!$C$10)/'[1]Z1 values'!$C$12</f>
        <v>9.8882446289062509E-2</v>
      </c>
      <c r="Z52" s="18">
        <f t="shared" si="0"/>
        <v>0.13433018188476564</v>
      </c>
      <c r="AA52">
        <f t="shared" si="1"/>
        <v>17</v>
      </c>
    </row>
    <row r="53" spans="1:27" s="13" customFormat="1" x14ac:dyDescent="0.25">
      <c r="A53" s="14" t="s">
        <v>1417</v>
      </c>
      <c r="B53" s="14" t="s">
        <v>23</v>
      </c>
      <c r="C53" s="14">
        <v>66665</v>
      </c>
      <c r="D53" s="15" t="s">
        <v>18267</v>
      </c>
      <c r="E53" s="15" t="s">
        <v>18268</v>
      </c>
      <c r="F53" s="15">
        <v>51</v>
      </c>
      <c r="G53" s="15">
        <v>250836</v>
      </c>
      <c r="H53" s="15">
        <v>16785863</v>
      </c>
      <c r="I53" s="15">
        <v>55552</v>
      </c>
      <c r="J53" s="15">
        <v>74431</v>
      </c>
      <c r="K53" s="15">
        <v>0</v>
      </c>
      <c r="L53" s="15">
        <v>0</v>
      </c>
      <c r="M53" s="15">
        <v>2926</v>
      </c>
      <c r="N53" s="15">
        <v>324656</v>
      </c>
      <c r="O53" s="15">
        <v>0</v>
      </c>
      <c r="P53" s="15">
        <v>960</v>
      </c>
      <c r="Q53" s="15">
        <v>0</v>
      </c>
      <c r="R53" s="15">
        <v>0</v>
      </c>
      <c r="S53" s="16"/>
      <c r="T53" s="16"/>
      <c r="U53" s="11">
        <f t="shared" si="2"/>
        <v>1040</v>
      </c>
      <c r="V53" s="17">
        <f>((G53-G52)*'[1]Z1 values'!C$5*'[1]Z1 values'!$C$10)/'[1]Z1 values'!$C$12</f>
        <v>5.7098144531249999E-3</v>
      </c>
      <c r="W53" s="17">
        <f>((H53-H52)*'[1]Z1 values'!D$5*'[1]Z1 values'!$C$10)/'[1]Z1 values'!$C$12</f>
        <v>2.9723144531250002E-2</v>
      </c>
      <c r="X53" s="17">
        <f>((I53-I52)*'[1]Z1 values'!E$5*'[1]Z1 values'!$C$10)/'[1]Z1 values'!$C$12</f>
        <v>0</v>
      </c>
      <c r="Y53" s="17">
        <f>((J53-J52)*'[1]Z1 values'!F$5*'[1]Z1 values'!$C$10)/'[1]Z1 values'!$C$12</f>
        <v>8.2617187499999994E-2</v>
      </c>
      <c r="Z53" s="18">
        <f t="shared" si="0"/>
        <v>0.11805014648437499</v>
      </c>
      <c r="AA53">
        <f t="shared" si="1"/>
        <v>17.333333333333332</v>
      </c>
    </row>
    <row r="54" spans="1:27" s="13" customFormat="1" x14ac:dyDescent="0.25">
      <c r="A54" s="14" t="s">
        <v>1437</v>
      </c>
      <c r="B54" s="14" t="s">
        <v>23</v>
      </c>
      <c r="C54" s="14">
        <v>67945</v>
      </c>
      <c r="D54" s="15" t="s">
        <v>18267</v>
      </c>
      <c r="E54" s="15" t="s">
        <v>18268</v>
      </c>
      <c r="F54" s="15">
        <v>52</v>
      </c>
      <c r="G54" s="15">
        <v>253773</v>
      </c>
      <c r="H54" s="15">
        <v>17110509</v>
      </c>
      <c r="I54" s="15">
        <v>55552</v>
      </c>
      <c r="J54" s="15">
        <v>75580</v>
      </c>
      <c r="K54" s="15">
        <v>0</v>
      </c>
      <c r="L54" s="15">
        <v>0</v>
      </c>
      <c r="M54" s="15">
        <v>2935</v>
      </c>
      <c r="N54" s="15">
        <v>324646</v>
      </c>
      <c r="O54" s="15">
        <v>0</v>
      </c>
      <c r="P54" s="15">
        <v>1149</v>
      </c>
      <c r="Q54" s="15">
        <v>0</v>
      </c>
      <c r="R54" s="15">
        <v>0</v>
      </c>
      <c r="S54" s="16"/>
      <c r="T54" s="16"/>
      <c r="U54" s="11">
        <f t="shared" si="2"/>
        <v>1060</v>
      </c>
      <c r="V54" s="17">
        <f>((G54-G53)*'[1]Z1 values'!C$5*'[1]Z1 values'!$C$10)/'[1]Z1 values'!$C$12</f>
        <v>5.7273651123046871E-3</v>
      </c>
      <c r="W54" s="17">
        <f>((H54-H53)*'[1]Z1 values'!D$5*'[1]Z1 values'!$C$10)/'[1]Z1 values'!$C$12</f>
        <v>2.9722229003906253E-2</v>
      </c>
      <c r="X54" s="17">
        <f>((I54-I53)*'[1]Z1 values'!E$5*'[1]Z1 values'!$C$10)/'[1]Z1 values'!$C$12</f>
        <v>0</v>
      </c>
      <c r="Y54" s="17">
        <f>((J54-J53)*'[1]Z1 values'!F$5*'[1]Z1 values'!$C$10)/'[1]Z1 values'!$C$12</f>
        <v>9.8882446289062509E-2</v>
      </c>
      <c r="Z54" s="18">
        <f t="shared" si="0"/>
        <v>0.13433204040527344</v>
      </c>
      <c r="AA54">
        <f t="shared" si="1"/>
        <v>17.666666666666668</v>
      </c>
    </row>
    <row r="55" spans="1:27" s="13" customFormat="1" x14ac:dyDescent="0.25">
      <c r="A55" s="14" t="s">
        <v>1466</v>
      </c>
      <c r="B55" s="14" t="s">
        <v>23</v>
      </c>
      <c r="C55" s="14">
        <v>69225</v>
      </c>
      <c r="D55" s="15" t="s">
        <v>18267</v>
      </c>
      <c r="E55" s="15" t="s">
        <v>18268</v>
      </c>
      <c r="F55" s="15">
        <v>53</v>
      </c>
      <c r="G55" s="15">
        <v>256740</v>
      </c>
      <c r="H55" s="15">
        <v>17435128</v>
      </c>
      <c r="I55" s="15">
        <v>55552</v>
      </c>
      <c r="J55" s="15">
        <v>76540</v>
      </c>
      <c r="K55" s="15">
        <v>0</v>
      </c>
      <c r="L55" s="15">
        <v>0</v>
      </c>
      <c r="M55" s="15">
        <v>2965</v>
      </c>
      <c r="N55" s="15">
        <v>324619</v>
      </c>
      <c r="O55" s="15">
        <v>0</v>
      </c>
      <c r="P55" s="15">
        <v>960</v>
      </c>
      <c r="Q55" s="15">
        <v>0</v>
      </c>
      <c r="R55" s="15">
        <v>0</v>
      </c>
      <c r="S55" s="16"/>
      <c r="T55" s="16"/>
      <c r="U55" s="11">
        <f t="shared" si="2"/>
        <v>1080</v>
      </c>
      <c r="V55" s="17">
        <f>((G55-G54)*'[1]Z1 values'!C$5*'[1]Z1 values'!$C$10)/'[1]Z1 values'!$C$12</f>
        <v>5.7858673095703122E-3</v>
      </c>
      <c r="W55" s="17">
        <f>((H55-H54)*'[1]Z1 values'!D$5*'[1]Z1 values'!$C$10)/'[1]Z1 values'!$C$12</f>
        <v>2.9719757080078124E-2</v>
      </c>
      <c r="X55" s="17">
        <f>((I55-I54)*'[1]Z1 values'!E$5*'[1]Z1 values'!$C$10)/'[1]Z1 values'!$C$12</f>
        <v>0</v>
      </c>
      <c r="Y55" s="17">
        <f>((J55-J54)*'[1]Z1 values'!F$5*'[1]Z1 values'!$C$10)/'[1]Z1 values'!$C$12</f>
        <v>8.2617187499999994E-2</v>
      </c>
      <c r="Z55" s="18">
        <f t="shared" si="0"/>
        <v>0.11812281188964843</v>
      </c>
      <c r="AA55">
        <f t="shared" si="1"/>
        <v>18</v>
      </c>
    </row>
    <row r="56" spans="1:27" s="13" customFormat="1" x14ac:dyDescent="0.25">
      <c r="A56" s="14" t="s">
        <v>1491</v>
      </c>
      <c r="B56" s="14" t="s">
        <v>23</v>
      </c>
      <c r="C56" s="14">
        <v>70505</v>
      </c>
      <c r="D56" s="15" t="s">
        <v>18267</v>
      </c>
      <c r="E56" s="15" t="s">
        <v>18268</v>
      </c>
      <c r="F56" s="15">
        <v>54</v>
      </c>
      <c r="G56" s="15">
        <v>259659</v>
      </c>
      <c r="H56" s="15">
        <v>17759791</v>
      </c>
      <c r="I56" s="15">
        <v>55552</v>
      </c>
      <c r="J56" s="15">
        <v>77500</v>
      </c>
      <c r="K56" s="15">
        <v>0</v>
      </c>
      <c r="L56" s="15">
        <v>0</v>
      </c>
      <c r="M56" s="15">
        <v>2918</v>
      </c>
      <c r="N56" s="15">
        <v>324663</v>
      </c>
      <c r="O56" s="15">
        <v>0</v>
      </c>
      <c r="P56" s="15">
        <v>960</v>
      </c>
      <c r="Q56" s="15">
        <v>0</v>
      </c>
      <c r="R56" s="15">
        <v>0</v>
      </c>
      <c r="S56" s="16"/>
      <c r="T56" s="16"/>
      <c r="U56" s="11">
        <f t="shared" si="2"/>
        <v>1100</v>
      </c>
      <c r="V56" s="17">
        <f>((G56-G55)*'[1]Z1 values'!C$5*'[1]Z1 values'!$C$10)/'[1]Z1 values'!$C$12</f>
        <v>5.6922637939453126E-3</v>
      </c>
      <c r="W56" s="17">
        <f>((H56-H55)*'[1]Z1 values'!D$5*'[1]Z1 values'!$C$10)/'[1]Z1 values'!$C$12</f>
        <v>2.9723785400390623E-2</v>
      </c>
      <c r="X56" s="17">
        <f>((I56-I55)*'[1]Z1 values'!E$5*'[1]Z1 values'!$C$10)/'[1]Z1 values'!$C$12</f>
        <v>0</v>
      </c>
      <c r="Y56" s="17">
        <f>((J56-J55)*'[1]Z1 values'!F$5*'[1]Z1 values'!$C$10)/'[1]Z1 values'!$C$12</f>
        <v>8.2617187499999994E-2</v>
      </c>
      <c r="Z56" s="18">
        <f t="shared" si="0"/>
        <v>0.11803323669433594</v>
      </c>
      <c r="AA56">
        <f t="shared" si="1"/>
        <v>18.333333333333332</v>
      </c>
    </row>
    <row r="57" spans="1:27" s="13" customFormat="1" x14ac:dyDescent="0.25">
      <c r="A57" s="14" t="s">
        <v>1511</v>
      </c>
      <c r="B57" s="14" t="s">
        <v>23</v>
      </c>
      <c r="C57" s="14">
        <v>71785</v>
      </c>
      <c r="D57" s="15" t="s">
        <v>18267</v>
      </c>
      <c r="E57" s="15" t="s">
        <v>18268</v>
      </c>
      <c r="F57" s="15">
        <v>55</v>
      </c>
      <c r="G57" s="15">
        <v>262596</v>
      </c>
      <c r="H57" s="15">
        <v>18084437</v>
      </c>
      <c r="I57" s="15">
        <v>55552</v>
      </c>
      <c r="J57" s="15">
        <v>78460</v>
      </c>
      <c r="K57" s="15">
        <v>0</v>
      </c>
      <c r="L57" s="15">
        <v>0</v>
      </c>
      <c r="M57" s="15">
        <v>2935</v>
      </c>
      <c r="N57" s="15">
        <v>324646</v>
      </c>
      <c r="O57" s="15">
        <v>0</v>
      </c>
      <c r="P57" s="15">
        <v>960</v>
      </c>
      <c r="Q57" s="15">
        <v>0</v>
      </c>
      <c r="R57" s="15">
        <v>0</v>
      </c>
      <c r="S57" s="16"/>
      <c r="T57" s="16"/>
      <c r="U57" s="11">
        <f t="shared" si="2"/>
        <v>1120</v>
      </c>
      <c r="V57" s="17">
        <f>((G57-G56)*'[1]Z1 values'!C$5*'[1]Z1 values'!$C$10)/'[1]Z1 values'!$C$12</f>
        <v>5.7273651123046871E-3</v>
      </c>
      <c r="W57" s="17">
        <f>((H57-H56)*'[1]Z1 values'!D$5*'[1]Z1 values'!$C$10)/'[1]Z1 values'!$C$12</f>
        <v>2.9722229003906253E-2</v>
      </c>
      <c r="X57" s="17">
        <f>((I57-I56)*'[1]Z1 values'!E$5*'[1]Z1 values'!$C$10)/'[1]Z1 values'!$C$12</f>
        <v>0</v>
      </c>
      <c r="Y57" s="17">
        <f>((J57-J56)*'[1]Z1 values'!F$5*'[1]Z1 values'!$C$10)/'[1]Z1 values'!$C$12</f>
        <v>8.2617187499999994E-2</v>
      </c>
      <c r="Z57" s="18">
        <f t="shared" si="0"/>
        <v>0.11806678161621093</v>
      </c>
      <c r="AA57">
        <f t="shared" si="1"/>
        <v>18.666666666666668</v>
      </c>
    </row>
    <row r="58" spans="1:27" s="13" customFormat="1" x14ac:dyDescent="0.25">
      <c r="A58" s="14" t="s">
        <v>1531</v>
      </c>
      <c r="B58" s="14" t="s">
        <v>23</v>
      </c>
      <c r="C58" s="14">
        <v>73065</v>
      </c>
      <c r="D58" s="15" t="s">
        <v>18267</v>
      </c>
      <c r="E58" s="15" t="s">
        <v>18268</v>
      </c>
      <c r="F58" s="15">
        <v>56</v>
      </c>
      <c r="G58" s="15">
        <v>265532</v>
      </c>
      <c r="H58" s="15">
        <v>18409084</v>
      </c>
      <c r="I58" s="15">
        <v>55552</v>
      </c>
      <c r="J58" s="15">
        <v>79420</v>
      </c>
      <c r="K58" s="15">
        <v>0</v>
      </c>
      <c r="L58" s="15">
        <v>0</v>
      </c>
      <c r="M58" s="15">
        <v>2934</v>
      </c>
      <c r="N58" s="15">
        <v>324647</v>
      </c>
      <c r="O58" s="15">
        <v>0</v>
      </c>
      <c r="P58" s="15">
        <v>960</v>
      </c>
      <c r="Q58" s="15">
        <v>0</v>
      </c>
      <c r="R58" s="15">
        <v>0</v>
      </c>
      <c r="S58" s="16"/>
      <c r="T58" s="16"/>
      <c r="U58" s="11">
        <f t="shared" si="2"/>
        <v>1140</v>
      </c>
      <c r="V58" s="17">
        <f>((G58-G57)*'[1]Z1 values'!C$5*'[1]Z1 values'!$C$10)/'[1]Z1 values'!$C$12</f>
        <v>5.7254150390624991E-3</v>
      </c>
      <c r="W58" s="17">
        <f>((H58-H57)*'[1]Z1 values'!D$5*'[1]Z1 values'!$C$10)/'[1]Z1 values'!$C$12</f>
        <v>2.9722320556640626E-2</v>
      </c>
      <c r="X58" s="17">
        <f>((I58-I57)*'[1]Z1 values'!E$5*'[1]Z1 values'!$C$10)/'[1]Z1 values'!$C$12</f>
        <v>0</v>
      </c>
      <c r="Y58" s="17">
        <f>((J58-J57)*'[1]Z1 values'!F$5*'[1]Z1 values'!$C$10)/'[1]Z1 values'!$C$12</f>
        <v>8.2617187499999994E-2</v>
      </c>
      <c r="Z58" s="18">
        <f t="shared" si="0"/>
        <v>0.11806492309570313</v>
      </c>
      <c r="AA58">
        <f t="shared" si="1"/>
        <v>19</v>
      </c>
    </row>
    <row r="59" spans="1:27" s="13" customFormat="1" x14ac:dyDescent="0.25">
      <c r="A59" s="14" t="s">
        <v>1551</v>
      </c>
      <c r="B59" s="14" t="s">
        <v>23</v>
      </c>
      <c r="C59" s="14">
        <v>74345</v>
      </c>
      <c r="D59" s="15" t="s">
        <v>18267</v>
      </c>
      <c r="E59" s="15" t="s">
        <v>18268</v>
      </c>
      <c r="F59" s="15">
        <v>57</v>
      </c>
      <c r="G59" s="15">
        <v>268452</v>
      </c>
      <c r="H59" s="15">
        <v>18733747</v>
      </c>
      <c r="I59" s="15">
        <v>55552</v>
      </c>
      <c r="J59" s="15">
        <v>80380</v>
      </c>
      <c r="K59" s="15">
        <v>0</v>
      </c>
      <c r="L59" s="15">
        <v>0</v>
      </c>
      <c r="M59" s="15">
        <v>2918</v>
      </c>
      <c r="N59" s="15">
        <v>324663</v>
      </c>
      <c r="O59" s="15">
        <v>0</v>
      </c>
      <c r="P59" s="15">
        <v>960</v>
      </c>
      <c r="Q59" s="15">
        <v>0</v>
      </c>
      <c r="R59" s="15">
        <v>0</v>
      </c>
      <c r="S59" s="16"/>
      <c r="T59" s="16"/>
      <c r="U59" s="11">
        <f t="shared" si="2"/>
        <v>1160</v>
      </c>
      <c r="V59" s="17">
        <f>((G59-G58)*'[1]Z1 values'!C$5*'[1]Z1 values'!$C$10)/'[1]Z1 values'!$C$12</f>
        <v>5.6942138671875007E-3</v>
      </c>
      <c r="W59" s="17">
        <f>((H59-H58)*'[1]Z1 values'!D$5*'[1]Z1 values'!$C$10)/'[1]Z1 values'!$C$12</f>
        <v>2.9723785400390623E-2</v>
      </c>
      <c r="X59" s="17">
        <f>((I59-I58)*'[1]Z1 values'!E$5*'[1]Z1 values'!$C$10)/'[1]Z1 values'!$C$12</f>
        <v>0</v>
      </c>
      <c r="Y59" s="17">
        <f>((J59-J58)*'[1]Z1 values'!F$5*'[1]Z1 values'!$C$10)/'[1]Z1 values'!$C$12</f>
        <v>8.2617187499999994E-2</v>
      </c>
      <c r="Z59" s="18">
        <f t="shared" si="0"/>
        <v>0.11803518676757813</v>
      </c>
      <c r="AA59">
        <f t="shared" si="1"/>
        <v>19.333333333333332</v>
      </c>
    </row>
    <row r="60" spans="1:27" s="13" customFormat="1" x14ac:dyDescent="0.25">
      <c r="A60" s="14" t="s">
        <v>1571</v>
      </c>
      <c r="B60" s="14" t="s">
        <v>23</v>
      </c>
      <c r="C60" s="14">
        <v>75625</v>
      </c>
      <c r="D60" s="15" t="s">
        <v>18267</v>
      </c>
      <c r="E60" s="15" t="s">
        <v>18268</v>
      </c>
      <c r="F60" s="15">
        <v>58</v>
      </c>
      <c r="G60" s="15">
        <v>275766</v>
      </c>
      <c r="H60" s="15">
        <v>19054018</v>
      </c>
      <c r="I60" s="15">
        <v>58390</v>
      </c>
      <c r="J60" s="15">
        <v>82547</v>
      </c>
      <c r="K60" s="15">
        <v>0</v>
      </c>
      <c r="L60" s="15">
        <v>0</v>
      </c>
      <c r="M60" s="15">
        <v>7312</v>
      </c>
      <c r="N60" s="15">
        <v>320271</v>
      </c>
      <c r="O60" s="15">
        <v>2838</v>
      </c>
      <c r="P60" s="15">
        <v>2167</v>
      </c>
      <c r="Q60" s="15">
        <v>0</v>
      </c>
      <c r="R60" s="15">
        <v>0</v>
      </c>
      <c r="S60" s="16"/>
      <c r="T60" s="16"/>
      <c r="U60" s="11">
        <f t="shared" si="2"/>
        <v>1180</v>
      </c>
      <c r="V60" s="17">
        <f>((G60-G59)*'[1]Z1 values'!C$5*'[1]Z1 values'!$C$10)/'[1]Z1 values'!$C$12</f>
        <v>1.4262835693359377E-2</v>
      </c>
      <c r="W60" s="17">
        <f>((H60-H59)*'[1]Z1 values'!D$5*'[1]Z1 values'!$C$10)/'[1]Z1 values'!$C$12</f>
        <v>2.9321685791015628E-2</v>
      </c>
      <c r="X60" s="17">
        <f>((I60-I59)*'[1]Z1 values'!E$5*'[1]Z1 values'!$C$10)/'[1]Z1 values'!$C$12</f>
        <v>0.22604919433593745</v>
      </c>
      <c r="Y60" s="17">
        <f>((J60-J59)*'[1]Z1 values'!F$5*'[1]Z1 values'!$C$10)/'[1]Z1 values'!$C$12</f>
        <v>0.18649108886718749</v>
      </c>
      <c r="Z60" s="18">
        <f t="shared" si="0"/>
        <v>0.45612480468749994</v>
      </c>
      <c r="AA60">
        <f t="shared" si="1"/>
        <v>19.666666666666668</v>
      </c>
    </row>
    <row r="61" spans="1:27" s="13" customFormat="1" x14ac:dyDescent="0.25">
      <c r="A61" s="14" t="s">
        <v>1591</v>
      </c>
      <c r="B61" s="14" t="s">
        <v>23</v>
      </c>
      <c r="C61" s="14">
        <v>76905</v>
      </c>
      <c r="D61" s="15" t="s">
        <v>18267</v>
      </c>
      <c r="E61" s="15" t="s">
        <v>18268</v>
      </c>
      <c r="F61" s="15">
        <v>59</v>
      </c>
      <c r="G61" s="15">
        <v>278730</v>
      </c>
      <c r="H61" s="15">
        <v>19378637</v>
      </c>
      <c r="I61" s="15">
        <v>58390</v>
      </c>
      <c r="J61" s="15">
        <v>83507</v>
      </c>
      <c r="K61" s="15">
        <v>0</v>
      </c>
      <c r="L61" s="15">
        <v>0</v>
      </c>
      <c r="M61" s="15">
        <v>2963</v>
      </c>
      <c r="N61" s="15">
        <v>324619</v>
      </c>
      <c r="O61" s="15">
        <v>0</v>
      </c>
      <c r="P61" s="15">
        <v>960</v>
      </c>
      <c r="Q61" s="15">
        <v>0</v>
      </c>
      <c r="R61" s="15">
        <v>0</v>
      </c>
      <c r="S61" s="16"/>
      <c r="T61" s="16"/>
      <c r="U61" s="11">
        <f t="shared" si="2"/>
        <v>1200</v>
      </c>
      <c r="V61" s="17">
        <f>((G61-G60)*'[1]Z1 values'!C$5*'[1]Z1 values'!$C$10)/'[1]Z1 values'!$C$12</f>
        <v>5.7800170898437506E-3</v>
      </c>
      <c r="W61" s="17">
        <f>((H61-H60)*'[1]Z1 values'!D$5*'[1]Z1 values'!$C$10)/'[1]Z1 values'!$C$12</f>
        <v>2.9719757080078124E-2</v>
      </c>
      <c r="X61" s="17">
        <f>((I61-I60)*'[1]Z1 values'!E$5*'[1]Z1 values'!$C$10)/'[1]Z1 values'!$C$12</f>
        <v>0</v>
      </c>
      <c r="Y61" s="17">
        <f>((J61-J60)*'[1]Z1 values'!F$5*'[1]Z1 values'!$C$10)/'[1]Z1 values'!$C$12</f>
        <v>8.2617187499999994E-2</v>
      </c>
      <c r="Z61" s="18">
        <f t="shared" si="0"/>
        <v>0.11811696166992186</v>
      </c>
      <c r="AA61">
        <f t="shared" si="1"/>
        <v>20</v>
      </c>
    </row>
    <row r="62" spans="1:27" s="13" customFormat="1" x14ac:dyDescent="0.25">
      <c r="A62" s="14" t="s">
        <v>1616</v>
      </c>
      <c r="B62" s="14" t="s">
        <v>23</v>
      </c>
      <c r="C62" s="14">
        <v>78185</v>
      </c>
      <c r="D62" s="15" t="s">
        <v>18267</v>
      </c>
      <c r="E62" s="15" t="s">
        <v>18268</v>
      </c>
      <c r="F62" s="15">
        <v>60</v>
      </c>
      <c r="G62" s="15">
        <v>281653</v>
      </c>
      <c r="H62" s="15">
        <v>19703298</v>
      </c>
      <c r="I62" s="15">
        <v>58390</v>
      </c>
      <c r="J62" s="15">
        <v>84656</v>
      </c>
      <c r="K62" s="15">
        <v>0</v>
      </c>
      <c r="L62" s="15">
        <v>0</v>
      </c>
      <c r="M62" s="15">
        <v>2921</v>
      </c>
      <c r="N62" s="15">
        <v>324661</v>
      </c>
      <c r="O62" s="15">
        <v>0</v>
      </c>
      <c r="P62" s="15">
        <v>1149</v>
      </c>
      <c r="Q62" s="15">
        <v>0</v>
      </c>
      <c r="R62" s="15">
        <v>0</v>
      </c>
      <c r="S62" s="16"/>
      <c r="T62" s="16"/>
      <c r="U62" s="11">
        <f t="shared" si="2"/>
        <v>1220</v>
      </c>
      <c r="V62" s="17">
        <f>((G62-G61)*'[1]Z1 values'!C$5*'[1]Z1 values'!$C$10)/'[1]Z1 values'!$C$12</f>
        <v>5.7000640869140622E-3</v>
      </c>
      <c r="W62" s="17">
        <f>((H62-H61)*'[1]Z1 values'!D$5*'[1]Z1 values'!$C$10)/'[1]Z1 values'!$C$12</f>
        <v>2.9723602294921873E-2</v>
      </c>
      <c r="X62" s="17">
        <f>((I62-I61)*'[1]Z1 values'!E$5*'[1]Z1 values'!$C$10)/'[1]Z1 values'!$C$12</f>
        <v>0</v>
      </c>
      <c r="Y62" s="17">
        <f>((J62-J61)*'[1]Z1 values'!F$5*'[1]Z1 values'!$C$10)/'[1]Z1 values'!$C$12</f>
        <v>9.8882446289062509E-2</v>
      </c>
      <c r="Z62" s="18">
        <f t="shared" si="0"/>
        <v>0.13430611267089845</v>
      </c>
      <c r="AA62">
        <f t="shared" si="1"/>
        <v>20.333333333333332</v>
      </c>
    </row>
    <row r="63" spans="1:27" s="13" customFormat="1" x14ac:dyDescent="0.25">
      <c r="A63" s="14" t="s">
        <v>1636</v>
      </c>
      <c r="B63" s="14" t="s">
        <v>23</v>
      </c>
      <c r="C63" s="14">
        <v>79465</v>
      </c>
      <c r="D63" s="15" t="s">
        <v>18267</v>
      </c>
      <c r="E63" s="15" t="s">
        <v>18268</v>
      </c>
      <c r="F63" s="15">
        <v>61</v>
      </c>
      <c r="G63" s="15">
        <v>291050</v>
      </c>
      <c r="H63" s="15">
        <v>20021579</v>
      </c>
      <c r="I63" s="15">
        <v>62001</v>
      </c>
      <c r="J63" s="15">
        <v>88360</v>
      </c>
      <c r="K63" s="15">
        <v>0</v>
      </c>
      <c r="L63" s="15">
        <v>0</v>
      </c>
      <c r="M63" s="15">
        <v>9395</v>
      </c>
      <c r="N63" s="15">
        <v>318281</v>
      </c>
      <c r="O63" s="15">
        <v>3611</v>
      </c>
      <c r="P63" s="15">
        <v>3704</v>
      </c>
      <c r="Q63" s="15">
        <v>0</v>
      </c>
      <c r="R63" s="15">
        <v>0</v>
      </c>
      <c r="S63" s="16"/>
      <c r="T63" s="16"/>
      <c r="U63" s="11">
        <f t="shared" si="2"/>
        <v>1240</v>
      </c>
      <c r="V63" s="17">
        <f>((G63-G62)*'[1]Z1 values'!C$5*'[1]Z1 values'!$C$10)/'[1]Z1 values'!$C$12</f>
        <v>1.8324838256835937E-2</v>
      </c>
      <c r="W63" s="17">
        <f>((H63-H62)*'[1]Z1 values'!D$5*'[1]Z1 values'!$C$10)/'[1]Z1 values'!$C$12</f>
        <v>2.9139495849609377E-2</v>
      </c>
      <c r="X63" s="17">
        <f>((I63-I62)*'[1]Z1 values'!E$5*'[1]Z1 values'!$C$10)/'[1]Z1 values'!$C$12</f>
        <v>0.28761932373046872</v>
      </c>
      <c r="Y63" s="17">
        <f>((J63-J62)*'[1]Z1 values'!F$5*'[1]Z1 values'!$C$10)/'[1]Z1 values'!$C$12</f>
        <v>0.31876464843749996</v>
      </c>
      <c r="Z63" s="18">
        <f t="shared" si="0"/>
        <v>0.65384830627441404</v>
      </c>
      <c r="AA63">
        <f t="shared" si="1"/>
        <v>20.666666666666668</v>
      </c>
    </row>
    <row r="64" spans="1:27" s="13" customFormat="1" x14ac:dyDescent="0.25">
      <c r="A64" s="14" t="s">
        <v>1656</v>
      </c>
      <c r="B64" s="14" t="s">
        <v>23</v>
      </c>
      <c r="C64" s="14">
        <v>80745</v>
      </c>
      <c r="D64" s="15" t="s">
        <v>18267</v>
      </c>
      <c r="E64" s="15" t="s">
        <v>18268</v>
      </c>
      <c r="F64" s="15">
        <v>62</v>
      </c>
      <c r="G64" s="15">
        <v>297650</v>
      </c>
      <c r="H64" s="15">
        <v>20342647</v>
      </c>
      <c r="I64" s="15">
        <v>63929</v>
      </c>
      <c r="J64" s="15">
        <v>90814</v>
      </c>
      <c r="K64" s="15">
        <v>0</v>
      </c>
      <c r="L64" s="15">
        <v>0</v>
      </c>
      <c r="M64" s="15">
        <v>6599</v>
      </c>
      <c r="N64" s="15">
        <v>321068</v>
      </c>
      <c r="O64" s="15">
        <v>1928</v>
      </c>
      <c r="P64" s="15">
        <v>2454</v>
      </c>
      <c r="Q64" s="15">
        <v>0</v>
      </c>
      <c r="R64" s="15">
        <v>0</v>
      </c>
      <c r="S64" s="16"/>
      <c r="T64" s="16"/>
      <c r="U64" s="11">
        <f t="shared" si="2"/>
        <v>1260</v>
      </c>
      <c r="V64" s="17">
        <f>((G64-G63)*'[1]Z1 values'!C$5*'[1]Z1 values'!$C$10)/'[1]Z1 values'!$C$12</f>
        <v>1.2870483398437499E-2</v>
      </c>
      <c r="W64" s="17">
        <f>((H64-H63)*'[1]Z1 values'!D$5*'[1]Z1 values'!$C$10)/'[1]Z1 values'!$C$12</f>
        <v>2.9394653320312502E-2</v>
      </c>
      <c r="X64" s="17">
        <f>((I64-I63)*'[1]Z1 values'!E$5*'[1]Z1 values'!$C$10)/'[1]Z1 values'!$C$12</f>
        <v>0.15356689453125</v>
      </c>
      <c r="Y64" s="17">
        <f>((J64-J63)*'[1]Z1 values'!F$5*'[1]Z1 values'!$C$10)/'[1]Z1 values'!$C$12</f>
        <v>0.21119018554687502</v>
      </c>
      <c r="Z64" s="18">
        <f t="shared" si="0"/>
        <v>0.407022216796875</v>
      </c>
      <c r="AA64">
        <f t="shared" si="1"/>
        <v>21</v>
      </c>
    </row>
    <row r="65" spans="1:27" s="13" customFormat="1" x14ac:dyDescent="0.25">
      <c r="A65" s="14" t="s">
        <v>1678</v>
      </c>
      <c r="B65" s="14" t="s">
        <v>23</v>
      </c>
      <c r="C65" s="14">
        <v>82025</v>
      </c>
      <c r="D65" s="15" t="s">
        <v>18267</v>
      </c>
      <c r="E65" s="15" t="s">
        <v>18268</v>
      </c>
      <c r="F65" s="15">
        <v>63</v>
      </c>
      <c r="G65" s="15">
        <v>300710</v>
      </c>
      <c r="H65" s="15">
        <v>20667257</v>
      </c>
      <c r="I65" s="15">
        <v>63929</v>
      </c>
      <c r="J65" s="15">
        <v>92152</v>
      </c>
      <c r="K65" s="15">
        <v>0</v>
      </c>
      <c r="L65" s="15">
        <v>0</v>
      </c>
      <c r="M65" s="15">
        <v>3059</v>
      </c>
      <c r="N65" s="15">
        <v>324610</v>
      </c>
      <c r="O65" s="15">
        <v>0</v>
      </c>
      <c r="P65" s="15">
        <v>1338</v>
      </c>
      <c r="Q65" s="15">
        <v>0</v>
      </c>
      <c r="R65" s="15">
        <v>0</v>
      </c>
      <c r="S65" s="16"/>
      <c r="T65" s="16"/>
      <c r="U65" s="11">
        <f t="shared" si="2"/>
        <v>1280</v>
      </c>
      <c r="V65" s="17">
        <f>((G65-G64)*'[1]Z1 values'!C$5*'[1]Z1 values'!$C$10)/'[1]Z1 values'!$C$12</f>
        <v>5.9672241210937498E-3</v>
      </c>
      <c r="W65" s="17">
        <f>((H65-H64)*'[1]Z1 values'!D$5*'[1]Z1 values'!$C$10)/'[1]Z1 values'!$C$12</f>
        <v>2.9718933105468748E-2</v>
      </c>
      <c r="X65" s="17">
        <f>((I65-I64)*'[1]Z1 values'!E$5*'[1]Z1 values'!$C$10)/'[1]Z1 values'!$C$12</f>
        <v>0</v>
      </c>
      <c r="Y65" s="17">
        <f>((J65-J64)*'[1]Z1 values'!F$5*'[1]Z1 values'!$C$10)/'[1]Z1 values'!$C$12</f>
        <v>0.11514770507812502</v>
      </c>
      <c r="Z65" s="18">
        <f t="shared" si="0"/>
        <v>0.15083386230468754</v>
      </c>
      <c r="AA65">
        <f t="shared" si="1"/>
        <v>21.333333333333332</v>
      </c>
    </row>
    <row r="66" spans="1:27" s="13" customFormat="1" x14ac:dyDescent="0.25">
      <c r="A66" s="14" t="s">
        <v>1707</v>
      </c>
      <c r="B66" s="14" t="s">
        <v>23</v>
      </c>
      <c r="C66" s="14">
        <v>83305</v>
      </c>
      <c r="D66" s="15" t="s">
        <v>18267</v>
      </c>
      <c r="E66" s="15" t="s">
        <v>18268</v>
      </c>
      <c r="F66" s="15">
        <v>64</v>
      </c>
      <c r="G66" s="15">
        <v>303763</v>
      </c>
      <c r="H66" s="15">
        <v>20991875</v>
      </c>
      <c r="I66" s="15">
        <v>63929</v>
      </c>
      <c r="J66" s="15">
        <v>93112</v>
      </c>
      <c r="K66" s="15">
        <v>0</v>
      </c>
      <c r="L66" s="15">
        <v>0</v>
      </c>
      <c r="M66" s="15">
        <v>3052</v>
      </c>
      <c r="N66" s="15">
        <v>324618</v>
      </c>
      <c r="O66" s="15">
        <v>0</v>
      </c>
      <c r="P66" s="15">
        <v>960</v>
      </c>
      <c r="Q66" s="15">
        <v>0</v>
      </c>
      <c r="R66" s="15">
        <v>0</v>
      </c>
      <c r="S66" s="16"/>
      <c r="T66" s="16"/>
      <c r="U66" s="11">
        <f t="shared" si="2"/>
        <v>1300</v>
      </c>
      <c r="V66" s="17">
        <f>((G66-G65)*'[1]Z1 values'!C$5*'[1]Z1 values'!$C$10)/'[1]Z1 values'!$C$12</f>
        <v>5.9535736083984377E-3</v>
      </c>
      <c r="W66" s="17">
        <f>((H66-H65)*'[1]Z1 values'!D$5*'[1]Z1 values'!$C$10)/'[1]Z1 values'!$C$12</f>
        <v>2.9719665527343751E-2</v>
      </c>
      <c r="X66" s="17">
        <f>((I66-I65)*'[1]Z1 values'!E$5*'[1]Z1 values'!$C$10)/'[1]Z1 values'!$C$12</f>
        <v>0</v>
      </c>
      <c r="Y66" s="17">
        <f>((J66-J65)*'[1]Z1 values'!F$5*'[1]Z1 values'!$C$10)/'[1]Z1 values'!$C$12</f>
        <v>8.2617187499999994E-2</v>
      </c>
      <c r="Z66" s="18">
        <f t="shared" si="0"/>
        <v>0.11829042663574219</v>
      </c>
      <c r="AA66">
        <f t="shared" si="1"/>
        <v>21.666666666666668</v>
      </c>
    </row>
    <row r="67" spans="1:27" s="13" customFormat="1" x14ac:dyDescent="0.25">
      <c r="A67" s="14" t="s">
        <v>1727</v>
      </c>
      <c r="B67" s="14" t="s">
        <v>23</v>
      </c>
      <c r="C67" s="14">
        <v>84585</v>
      </c>
      <c r="D67" s="15" t="s">
        <v>18267</v>
      </c>
      <c r="E67" s="15" t="s">
        <v>18268</v>
      </c>
      <c r="F67" s="15">
        <v>65</v>
      </c>
      <c r="G67" s="15">
        <v>306807</v>
      </c>
      <c r="H67" s="15">
        <v>21316501</v>
      </c>
      <c r="I67" s="15">
        <v>63929</v>
      </c>
      <c r="J67" s="15">
        <v>94072</v>
      </c>
      <c r="K67" s="15">
        <v>0</v>
      </c>
      <c r="L67" s="15">
        <v>0</v>
      </c>
      <c r="M67" s="15">
        <v>3043</v>
      </c>
      <c r="N67" s="15">
        <v>324626</v>
      </c>
      <c r="O67" s="15">
        <v>0</v>
      </c>
      <c r="P67" s="15">
        <v>960</v>
      </c>
      <c r="Q67" s="15">
        <v>0</v>
      </c>
      <c r="R67" s="15">
        <v>0</v>
      </c>
      <c r="S67" s="16"/>
      <c r="T67" s="16"/>
      <c r="U67" s="11">
        <f t="shared" si="2"/>
        <v>1320</v>
      </c>
      <c r="V67" s="17">
        <f>((G67-G66)*'[1]Z1 values'!C$5*'[1]Z1 values'!$C$10)/'[1]Z1 values'!$C$12</f>
        <v>5.9360229492187496E-3</v>
      </c>
      <c r="W67" s="17">
        <f>((H67-H66)*'[1]Z1 values'!D$5*'[1]Z1 values'!$C$10)/'[1]Z1 values'!$C$12</f>
        <v>2.9720397949218751E-2</v>
      </c>
      <c r="X67" s="17">
        <f>((I67-I66)*'[1]Z1 values'!E$5*'[1]Z1 values'!$C$10)/'[1]Z1 values'!$C$12</f>
        <v>0</v>
      </c>
      <c r="Y67" s="17">
        <f>((J67-J66)*'[1]Z1 values'!F$5*'[1]Z1 values'!$C$10)/'[1]Z1 values'!$C$12</f>
        <v>8.2617187499999994E-2</v>
      </c>
      <c r="Z67" s="18">
        <f t="shared" ref="Z67:Z130" si="3">SUM(V67:Y67)</f>
        <v>0.11827360839843749</v>
      </c>
      <c r="AA67">
        <f t="shared" ref="AA67:AA130" si="4">U67/60</f>
        <v>22</v>
      </c>
    </row>
    <row r="68" spans="1:27" s="13" customFormat="1" x14ac:dyDescent="0.25">
      <c r="A68" s="14" t="s">
        <v>1754</v>
      </c>
      <c r="B68" s="14" t="s">
        <v>23</v>
      </c>
      <c r="C68" s="14">
        <v>85865</v>
      </c>
      <c r="D68" s="15" t="s">
        <v>18267</v>
      </c>
      <c r="E68" s="15" t="s">
        <v>18268</v>
      </c>
      <c r="F68" s="15">
        <v>66</v>
      </c>
      <c r="G68" s="15">
        <v>309985</v>
      </c>
      <c r="H68" s="15">
        <v>21640994</v>
      </c>
      <c r="I68" s="15">
        <v>63929</v>
      </c>
      <c r="J68" s="15">
        <v>95179</v>
      </c>
      <c r="K68" s="15">
        <v>0</v>
      </c>
      <c r="L68" s="15">
        <v>0</v>
      </c>
      <c r="M68" s="15">
        <v>3177</v>
      </c>
      <c r="N68" s="15">
        <v>324493</v>
      </c>
      <c r="O68" s="15">
        <v>0</v>
      </c>
      <c r="P68" s="15">
        <v>1107</v>
      </c>
      <c r="Q68" s="15">
        <v>0</v>
      </c>
      <c r="R68" s="15">
        <v>0</v>
      </c>
      <c r="S68" s="16"/>
      <c r="T68" s="16"/>
      <c r="U68" s="11">
        <f t="shared" ref="U68:U131" si="5">U67+20</f>
        <v>1340</v>
      </c>
      <c r="V68" s="17">
        <f>((G68-G67)*'[1]Z1 values'!C$5*'[1]Z1 values'!$C$10)/'[1]Z1 values'!$C$12</f>
        <v>6.1973327636718747E-3</v>
      </c>
      <c r="W68" s="17">
        <f>((H68-H67)*'[1]Z1 values'!D$5*'[1]Z1 values'!$C$10)/'[1]Z1 values'!$C$12</f>
        <v>2.9708221435546876E-2</v>
      </c>
      <c r="X68" s="17">
        <f>((I68-I67)*'[1]Z1 values'!E$5*'[1]Z1 values'!$C$10)/'[1]Z1 values'!$C$12</f>
        <v>0</v>
      </c>
      <c r="Y68" s="17">
        <f>((J68-J67)*'[1]Z1 values'!F$5*'[1]Z1 values'!$C$10)/'[1]Z1 values'!$C$12</f>
        <v>9.5267944335937507E-2</v>
      </c>
      <c r="Z68" s="18">
        <f t="shared" si="3"/>
        <v>0.13117349853515625</v>
      </c>
      <c r="AA68">
        <f t="shared" si="4"/>
        <v>22.333333333333332</v>
      </c>
    </row>
    <row r="69" spans="1:27" s="13" customFormat="1" x14ac:dyDescent="0.25">
      <c r="A69" s="14" t="s">
        <v>1778</v>
      </c>
      <c r="B69" s="14" t="s">
        <v>23</v>
      </c>
      <c r="C69" s="14">
        <v>87145</v>
      </c>
      <c r="D69" s="15" t="s">
        <v>18267</v>
      </c>
      <c r="E69" s="15" t="s">
        <v>18268</v>
      </c>
      <c r="F69" s="15">
        <v>67</v>
      </c>
      <c r="G69" s="15">
        <v>317819</v>
      </c>
      <c r="H69" s="15">
        <v>21960787</v>
      </c>
      <c r="I69" s="15">
        <v>66254</v>
      </c>
      <c r="J69" s="15">
        <v>98080</v>
      </c>
      <c r="K69" s="15">
        <v>0</v>
      </c>
      <c r="L69" s="15">
        <v>0</v>
      </c>
      <c r="M69" s="15">
        <v>7833</v>
      </c>
      <c r="N69" s="15">
        <v>319793</v>
      </c>
      <c r="O69" s="15">
        <v>2325</v>
      </c>
      <c r="P69" s="15">
        <v>2901</v>
      </c>
      <c r="Q69" s="15">
        <v>0</v>
      </c>
      <c r="R69" s="15">
        <v>0</v>
      </c>
      <c r="S69" s="16"/>
      <c r="T69" s="16"/>
      <c r="U69" s="11">
        <f t="shared" si="5"/>
        <v>1360</v>
      </c>
      <c r="V69" s="17">
        <f>((G69-G68)*'[1]Z1 values'!C$5*'[1]Z1 values'!$C$10)/'[1]Z1 values'!$C$12</f>
        <v>1.5276873779296877E-2</v>
      </c>
      <c r="W69" s="17">
        <f>((H69-H68)*'[1]Z1 values'!D$5*'[1]Z1 values'!$C$10)/'[1]Z1 values'!$C$12</f>
        <v>2.9277923583984379E-2</v>
      </c>
      <c r="X69" s="17">
        <f>((I69-I68)*'[1]Z1 values'!E$5*'[1]Z1 values'!$C$10)/'[1]Z1 values'!$C$12</f>
        <v>0.18518829345703125</v>
      </c>
      <c r="Y69" s="17">
        <f>((J69-J68)*'[1]Z1 values'!F$5*'[1]Z1 values'!$C$10)/'[1]Z1 values'!$C$12</f>
        <v>0.24965881347656255</v>
      </c>
      <c r="Z69" s="18">
        <f t="shared" si="3"/>
        <v>0.47940190429687507</v>
      </c>
      <c r="AA69">
        <f t="shared" si="4"/>
        <v>22.666666666666668</v>
      </c>
    </row>
    <row r="70" spans="1:27" s="13" customFormat="1" x14ac:dyDescent="0.25">
      <c r="A70" s="14" t="s">
        <v>1802</v>
      </c>
      <c r="B70" s="14" t="s">
        <v>23</v>
      </c>
      <c r="C70" s="14">
        <v>88425</v>
      </c>
      <c r="D70" s="15" t="s">
        <v>18267</v>
      </c>
      <c r="E70" s="15" t="s">
        <v>18268</v>
      </c>
      <c r="F70" s="15">
        <v>68</v>
      </c>
      <c r="G70" s="15">
        <v>320785</v>
      </c>
      <c r="H70" s="15">
        <v>22285405</v>
      </c>
      <c r="I70" s="15">
        <v>66254</v>
      </c>
      <c r="J70" s="15">
        <v>99040</v>
      </c>
      <c r="K70" s="15">
        <v>0</v>
      </c>
      <c r="L70" s="15">
        <v>0</v>
      </c>
      <c r="M70" s="15">
        <v>2965</v>
      </c>
      <c r="N70" s="15">
        <v>324618</v>
      </c>
      <c r="O70" s="15">
        <v>0</v>
      </c>
      <c r="P70" s="15">
        <v>960</v>
      </c>
      <c r="Q70" s="15">
        <v>0</v>
      </c>
      <c r="R70" s="15">
        <v>0</v>
      </c>
      <c r="S70" s="16"/>
      <c r="T70" s="16"/>
      <c r="U70" s="11">
        <f t="shared" si="5"/>
        <v>1380</v>
      </c>
      <c r="V70" s="17">
        <f>((G70-G69)*'[1]Z1 values'!C$5*'[1]Z1 values'!$C$10)/'[1]Z1 values'!$C$12</f>
        <v>5.783917236328125E-3</v>
      </c>
      <c r="W70" s="17">
        <f>((H70-H69)*'[1]Z1 values'!D$5*'[1]Z1 values'!$C$10)/'[1]Z1 values'!$C$12</f>
        <v>2.9719665527343751E-2</v>
      </c>
      <c r="X70" s="17">
        <f>((I70-I69)*'[1]Z1 values'!E$5*'[1]Z1 values'!$C$10)/'[1]Z1 values'!$C$12</f>
        <v>0</v>
      </c>
      <c r="Y70" s="17">
        <f>((J70-J69)*'[1]Z1 values'!F$5*'[1]Z1 values'!$C$10)/'[1]Z1 values'!$C$12</f>
        <v>8.2617187499999994E-2</v>
      </c>
      <c r="Z70" s="18">
        <f t="shared" si="3"/>
        <v>0.11812077026367188</v>
      </c>
      <c r="AA70">
        <f t="shared" si="4"/>
        <v>23</v>
      </c>
    </row>
    <row r="71" spans="1:27" s="13" customFormat="1" x14ac:dyDescent="0.25">
      <c r="A71" s="14" t="s">
        <v>1822</v>
      </c>
      <c r="B71" s="14" t="s">
        <v>23</v>
      </c>
      <c r="C71" s="14">
        <v>89705</v>
      </c>
      <c r="D71" s="15" t="s">
        <v>18267</v>
      </c>
      <c r="E71" s="15" t="s">
        <v>18268</v>
      </c>
      <c r="F71" s="15">
        <v>69</v>
      </c>
      <c r="G71" s="15">
        <v>323705</v>
      </c>
      <c r="H71" s="15">
        <v>22610068</v>
      </c>
      <c r="I71" s="15">
        <v>66254</v>
      </c>
      <c r="J71" s="15">
        <v>100000</v>
      </c>
      <c r="K71" s="15">
        <v>0</v>
      </c>
      <c r="L71" s="15">
        <v>0</v>
      </c>
      <c r="M71" s="15">
        <v>2919</v>
      </c>
      <c r="N71" s="15">
        <v>324663</v>
      </c>
      <c r="O71" s="15">
        <v>0</v>
      </c>
      <c r="P71" s="15">
        <v>960</v>
      </c>
      <c r="Q71" s="15">
        <v>0</v>
      </c>
      <c r="R71" s="15">
        <v>0</v>
      </c>
      <c r="S71" s="16"/>
      <c r="T71" s="16"/>
      <c r="U71" s="11">
        <f t="shared" si="5"/>
        <v>1400</v>
      </c>
      <c r="V71" s="17">
        <f>((G71-G70)*'[1]Z1 values'!C$5*'[1]Z1 values'!$C$10)/'[1]Z1 values'!$C$12</f>
        <v>5.6942138671875007E-3</v>
      </c>
      <c r="W71" s="17">
        <f>((H71-H70)*'[1]Z1 values'!D$5*'[1]Z1 values'!$C$10)/'[1]Z1 values'!$C$12</f>
        <v>2.9723785400390623E-2</v>
      </c>
      <c r="X71" s="17">
        <f>((I71-I70)*'[1]Z1 values'!E$5*'[1]Z1 values'!$C$10)/'[1]Z1 values'!$C$12</f>
        <v>0</v>
      </c>
      <c r="Y71" s="17">
        <f>((J71-J70)*'[1]Z1 values'!F$5*'[1]Z1 values'!$C$10)/'[1]Z1 values'!$C$12</f>
        <v>8.2617187499999994E-2</v>
      </c>
      <c r="Z71" s="18">
        <f t="shared" si="3"/>
        <v>0.11803518676757813</v>
      </c>
      <c r="AA71">
        <f t="shared" si="4"/>
        <v>23.333333333333332</v>
      </c>
    </row>
    <row r="72" spans="1:27" s="13" customFormat="1" x14ac:dyDescent="0.25">
      <c r="A72" s="14" t="s">
        <v>1844</v>
      </c>
      <c r="B72" s="14" t="s">
        <v>23</v>
      </c>
      <c r="C72" s="14">
        <v>90985</v>
      </c>
      <c r="D72" s="15" t="s">
        <v>18267</v>
      </c>
      <c r="E72" s="15" t="s">
        <v>18268</v>
      </c>
      <c r="F72" s="15">
        <v>70</v>
      </c>
      <c r="G72" s="15">
        <v>329366</v>
      </c>
      <c r="H72" s="15">
        <v>22931992</v>
      </c>
      <c r="I72" s="15">
        <v>67910</v>
      </c>
      <c r="J72" s="15">
        <v>101695</v>
      </c>
      <c r="K72" s="15">
        <v>0</v>
      </c>
      <c r="L72" s="15">
        <v>0</v>
      </c>
      <c r="M72" s="15">
        <v>5660</v>
      </c>
      <c r="N72" s="15">
        <v>321924</v>
      </c>
      <c r="O72" s="15">
        <v>1656</v>
      </c>
      <c r="P72" s="15">
        <v>1695</v>
      </c>
      <c r="Q72" s="15">
        <v>0</v>
      </c>
      <c r="R72" s="15">
        <v>0</v>
      </c>
      <c r="S72" s="16"/>
      <c r="T72" s="16"/>
      <c r="U72" s="11">
        <f t="shared" si="5"/>
        <v>1420</v>
      </c>
      <c r="V72" s="17">
        <f>((G72-G71)*'[1]Z1 values'!C$5*'[1]Z1 values'!$C$10)/'[1]Z1 values'!$C$12</f>
        <v>1.1039364624023437E-2</v>
      </c>
      <c r="W72" s="17">
        <f>((H72-H71)*'[1]Z1 values'!D$5*'[1]Z1 values'!$C$10)/'[1]Z1 values'!$C$12</f>
        <v>2.9473022460937505E-2</v>
      </c>
      <c r="X72" s="17">
        <f>((I72-I71)*'[1]Z1 values'!E$5*'[1]Z1 values'!$C$10)/'[1]Z1 values'!$C$12</f>
        <v>0.13190185546875</v>
      </c>
      <c r="Y72" s="17">
        <f>((J72-J71)*'[1]Z1 values'!F$5*'[1]Z1 values'!$C$10)/'[1]Z1 values'!$C$12</f>
        <v>0.14587097167968749</v>
      </c>
      <c r="Z72" s="18">
        <f t="shared" si="3"/>
        <v>0.31828521423339839</v>
      </c>
      <c r="AA72">
        <f t="shared" si="4"/>
        <v>23.666666666666668</v>
      </c>
    </row>
    <row r="73" spans="1:27" s="13" customFormat="1" x14ac:dyDescent="0.25">
      <c r="A73" s="14" t="s">
        <v>1864</v>
      </c>
      <c r="B73" s="14" t="s">
        <v>23</v>
      </c>
      <c r="C73" s="14">
        <v>92265</v>
      </c>
      <c r="D73" s="15" t="s">
        <v>18267</v>
      </c>
      <c r="E73" s="15" t="s">
        <v>18268</v>
      </c>
      <c r="F73" s="15">
        <v>71</v>
      </c>
      <c r="G73" s="15">
        <v>332338</v>
      </c>
      <c r="H73" s="15">
        <v>23256604</v>
      </c>
      <c r="I73" s="15">
        <v>67910</v>
      </c>
      <c r="J73" s="15">
        <v>102655</v>
      </c>
      <c r="K73" s="15">
        <v>0</v>
      </c>
      <c r="L73" s="15">
        <v>0</v>
      </c>
      <c r="M73" s="15">
        <v>2970</v>
      </c>
      <c r="N73" s="15">
        <v>324612</v>
      </c>
      <c r="O73" s="15">
        <v>0</v>
      </c>
      <c r="P73" s="15">
        <v>960</v>
      </c>
      <c r="Q73" s="15">
        <v>0</v>
      </c>
      <c r="R73" s="15">
        <v>0</v>
      </c>
      <c r="S73" s="16"/>
      <c r="T73" s="16"/>
      <c r="U73" s="11">
        <f t="shared" si="5"/>
        <v>1440</v>
      </c>
      <c r="V73" s="17">
        <f>((G73-G72)*'[1]Z1 values'!C$5*'[1]Z1 values'!$C$10)/'[1]Z1 values'!$C$12</f>
        <v>5.795617675781249E-3</v>
      </c>
      <c r="W73" s="17">
        <f>((H73-H72)*'[1]Z1 values'!D$5*'[1]Z1 values'!$C$10)/'[1]Z1 values'!$C$12</f>
        <v>2.97191162109375E-2</v>
      </c>
      <c r="X73" s="17">
        <f>((I73-I72)*'[1]Z1 values'!E$5*'[1]Z1 values'!$C$10)/'[1]Z1 values'!$C$12</f>
        <v>0</v>
      </c>
      <c r="Y73" s="17">
        <f>((J73-J72)*'[1]Z1 values'!F$5*'[1]Z1 values'!$C$10)/'[1]Z1 values'!$C$12</f>
        <v>8.2617187499999994E-2</v>
      </c>
      <c r="Z73" s="18">
        <f t="shared" si="3"/>
        <v>0.11813192138671874</v>
      </c>
      <c r="AA73">
        <f t="shared" si="4"/>
        <v>24</v>
      </c>
    </row>
    <row r="74" spans="1:27" s="13" customFormat="1" x14ac:dyDescent="0.25">
      <c r="A74" s="14" t="s">
        <v>1884</v>
      </c>
      <c r="B74" s="14" t="s">
        <v>23</v>
      </c>
      <c r="C74" s="14">
        <v>93545</v>
      </c>
      <c r="D74" s="15" t="s">
        <v>18267</v>
      </c>
      <c r="E74" s="15" t="s">
        <v>18268</v>
      </c>
      <c r="F74" s="15">
        <v>72</v>
      </c>
      <c r="G74" s="15">
        <v>335266</v>
      </c>
      <c r="H74" s="15">
        <v>23581259</v>
      </c>
      <c r="I74" s="15">
        <v>67910</v>
      </c>
      <c r="J74" s="15">
        <v>103615</v>
      </c>
      <c r="K74" s="15">
        <v>0</v>
      </c>
      <c r="L74" s="15">
        <v>0</v>
      </c>
      <c r="M74" s="15">
        <v>2927</v>
      </c>
      <c r="N74" s="15">
        <v>324655</v>
      </c>
      <c r="O74" s="15">
        <v>0</v>
      </c>
      <c r="P74" s="15">
        <v>960</v>
      </c>
      <c r="Q74" s="15">
        <v>0</v>
      </c>
      <c r="R74" s="15">
        <v>0</v>
      </c>
      <c r="S74" s="16"/>
      <c r="T74" s="16"/>
      <c r="U74" s="11">
        <f t="shared" si="5"/>
        <v>1460</v>
      </c>
      <c r="V74" s="17">
        <f>((G74-G73)*'[1]Z1 values'!C$5*'[1]Z1 values'!$C$10)/'[1]Z1 values'!$C$12</f>
        <v>5.7098144531249999E-3</v>
      </c>
      <c r="W74" s="17">
        <f>((H74-H73)*'[1]Z1 values'!D$5*'[1]Z1 values'!$C$10)/'[1]Z1 values'!$C$12</f>
        <v>2.9723052978515629E-2</v>
      </c>
      <c r="X74" s="17">
        <f>((I74-I73)*'[1]Z1 values'!E$5*'[1]Z1 values'!$C$10)/'[1]Z1 values'!$C$12</f>
        <v>0</v>
      </c>
      <c r="Y74" s="17">
        <f>((J74-J73)*'[1]Z1 values'!F$5*'[1]Z1 values'!$C$10)/'[1]Z1 values'!$C$12</f>
        <v>8.2617187499999994E-2</v>
      </c>
      <c r="Z74" s="18">
        <f t="shared" si="3"/>
        <v>0.11805005493164063</v>
      </c>
      <c r="AA74">
        <f t="shared" si="4"/>
        <v>24.333333333333332</v>
      </c>
    </row>
    <row r="75" spans="1:27" s="13" customFormat="1" x14ac:dyDescent="0.25">
      <c r="A75" s="14" t="s">
        <v>1904</v>
      </c>
      <c r="B75" s="14" t="s">
        <v>23</v>
      </c>
      <c r="C75" s="14">
        <v>94825</v>
      </c>
      <c r="D75" s="15" t="s">
        <v>18267</v>
      </c>
      <c r="E75" s="15" t="s">
        <v>18268</v>
      </c>
      <c r="F75" s="15">
        <v>73</v>
      </c>
      <c r="G75" s="15">
        <v>338211</v>
      </c>
      <c r="H75" s="15">
        <v>23905897</v>
      </c>
      <c r="I75" s="15">
        <v>67910</v>
      </c>
      <c r="J75" s="15">
        <v>104575</v>
      </c>
      <c r="K75" s="15">
        <v>0</v>
      </c>
      <c r="L75" s="15">
        <v>0</v>
      </c>
      <c r="M75" s="15">
        <v>2944</v>
      </c>
      <c r="N75" s="15">
        <v>324638</v>
      </c>
      <c r="O75" s="15">
        <v>0</v>
      </c>
      <c r="P75" s="15">
        <v>960</v>
      </c>
      <c r="Q75" s="15">
        <v>0</v>
      </c>
      <c r="R75" s="15">
        <v>0</v>
      </c>
      <c r="S75" s="16"/>
      <c r="T75" s="16"/>
      <c r="U75" s="11">
        <f t="shared" si="5"/>
        <v>1480</v>
      </c>
      <c r="V75" s="17">
        <f>((G75-G74)*'[1]Z1 values'!C$5*'[1]Z1 values'!$C$10)/'[1]Z1 values'!$C$12</f>
        <v>5.7429656982421872E-3</v>
      </c>
      <c r="W75" s="17">
        <f>((H75-H74)*'[1]Z1 values'!D$5*'[1]Z1 values'!$C$10)/'[1]Z1 values'!$C$12</f>
        <v>2.972149658203125E-2</v>
      </c>
      <c r="X75" s="17">
        <f>((I75-I74)*'[1]Z1 values'!E$5*'[1]Z1 values'!$C$10)/'[1]Z1 values'!$C$12</f>
        <v>0</v>
      </c>
      <c r="Y75" s="17">
        <f>((J75-J74)*'[1]Z1 values'!F$5*'[1]Z1 values'!$C$10)/'[1]Z1 values'!$C$12</f>
        <v>8.2617187499999994E-2</v>
      </c>
      <c r="Z75" s="18">
        <f t="shared" si="3"/>
        <v>0.11808164978027344</v>
      </c>
      <c r="AA75">
        <f t="shared" si="4"/>
        <v>24.666666666666668</v>
      </c>
    </row>
    <row r="76" spans="1:27" s="13" customFormat="1" x14ac:dyDescent="0.25">
      <c r="A76" s="14" t="s">
        <v>1926</v>
      </c>
      <c r="B76" s="14" t="s">
        <v>23</v>
      </c>
      <c r="C76" s="14">
        <v>96105</v>
      </c>
      <c r="D76" s="15" t="s">
        <v>18267</v>
      </c>
      <c r="E76" s="15" t="s">
        <v>18268</v>
      </c>
      <c r="F76" s="15">
        <v>74</v>
      </c>
      <c r="G76" s="15">
        <v>341156</v>
      </c>
      <c r="H76" s="15">
        <v>24230536</v>
      </c>
      <c r="I76" s="15">
        <v>67910</v>
      </c>
      <c r="J76" s="15">
        <v>105730</v>
      </c>
      <c r="K76" s="15">
        <v>0</v>
      </c>
      <c r="L76" s="15">
        <v>0</v>
      </c>
      <c r="M76" s="15">
        <v>2944</v>
      </c>
      <c r="N76" s="15">
        <v>324639</v>
      </c>
      <c r="O76" s="15">
        <v>0</v>
      </c>
      <c r="P76" s="15">
        <v>1155</v>
      </c>
      <c r="Q76" s="15">
        <v>0</v>
      </c>
      <c r="R76" s="15">
        <v>0</v>
      </c>
      <c r="S76" s="16"/>
      <c r="T76" s="16"/>
      <c r="U76" s="11">
        <f t="shared" si="5"/>
        <v>1500</v>
      </c>
      <c r="V76" s="17">
        <f>((G76-G75)*'[1]Z1 values'!C$5*'[1]Z1 values'!$C$10)/'[1]Z1 values'!$C$12</f>
        <v>5.7429656982421872E-3</v>
      </c>
      <c r="W76" s="17">
        <f>((H76-H75)*'[1]Z1 values'!D$5*'[1]Z1 values'!$C$10)/'[1]Z1 values'!$C$12</f>
        <v>2.9721588134765626E-2</v>
      </c>
      <c r="X76" s="17">
        <f>((I76-I75)*'[1]Z1 values'!E$5*'[1]Z1 values'!$C$10)/'[1]Z1 values'!$C$12</f>
        <v>0</v>
      </c>
      <c r="Y76" s="17">
        <f>((J76-J75)*'[1]Z1 values'!F$5*'[1]Z1 values'!$C$10)/'[1]Z1 values'!$C$12</f>
        <v>9.9398803710937497E-2</v>
      </c>
      <c r="Z76" s="18">
        <f t="shared" si="3"/>
        <v>0.13486335754394529</v>
      </c>
      <c r="AA76">
        <f t="shared" si="4"/>
        <v>25</v>
      </c>
    </row>
    <row r="77" spans="1:27" s="13" customFormat="1" x14ac:dyDescent="0.25">
      <c r="A77" s="14" t="s">
        <v>1951</v>
      </c>
      <c r="B77" s="14" t="s">
        <v>23</v>
      </c>
      <c r="C77" s="14">
        <v>97385</v>
      </c>
      <c r="D77" s="15" t="s">
        <v>18267</v>
      </c>
      <c r="E77" s="15" t="s">
        <v>18268</v>
      </c>
      <c r="F77" s="15">
        <v>75</v>
      </c>
      <c r="G77" s="15">
        <v>344094</v>
      </c>
      <c r="H77" s="15">
        <v>24555183</v>
      </c>
      <c r="I77" s="15">
        <v>67910</v>
      </c>
      <c r="J77" s="15">
        <v>107068</v>
      </c>
      <c r="K77" s="15">
        <v>0</v>
      </c>
      <c r="L77" s="15">
        <v>0</v>
      </c>
      <c r="M77" s="15">
        <v>2937</v>
      </c>
      <c r="N77" s="15">
        <v>324647</v>
      </c>
      <c r="O77" s="15">
        <v>0</v>
      </c>
      <c r="P77" s="15">
        <v>1338</v>
      </c>
      <c r="Q77" s="15">
        <v>0</v>
      </c>
      <c r="R77" s="15">
        <v>0</v>
      </c>
      <c r="S77" s="16"/>
      <c r="T77" s="16"/>
      <c r="U77" s="11">
        <f t="shared" si="5"/>
        <v>1520</v>
      </c>
      <c r="V77" s="17">
        <f>((G77-G76)*'[1]Z1 values'!C$5*'[1]Z1 values'!$C$10)/'[1]Z1 values'!$C$12</f>
        <v>5.7293151855468752E-3</v>
      </c>
      <c r="W77" s="17">
        <f>((H77-H76)*'[1]Z1 values'!D$5*'[1]Z1 values'!$C$10)/'[1]Z1 values'!$C$12</f>
        <v>2.9722320556640626E-2</v>
      </c>
      <c r="X77" s="17">
        <f>((I77-I76)*'[1]Z1 values'!E$5*'[1]Z1 values'!$C$10)/'[1]Z1 values'!$C$12</f>
        <v>0</v>
      </c>
      <c r="Y77" s="17">
        <f>((J77-J76)*'[1]Z1 values'!F$5*'[1]Z1 values'!$C$10)/'[1]Z1 values'!$C$12</f>
        <v>0.11514770507812502</v>
      </c>
      <c r="Z77" s="18">
        <f t="shared" si="3"/>
        <v>0.15059934082031251</v>
      </c>
      <c r="AA77">
        <f t="shared" si="4"/>
        <v>25.333333333333332</v>
      </c>
    </row>
    <row r="78" spans="1:27" s="13" customFormat="1" x14ac:dyDescent="0.25">
      <c r="A78" s="14" t="s">
        <v>1975</v>
      </c>
      <c r="B78" s="14" t="s">
        <v>23</v>
      </c>
      <c r="C78" s="14">
        <v>98665</v>
      </c>
      <c r="D78" s="15" t="s">
        <v>18267</v>
      </c>
      <c r="E78" s="15" t="s">
        <v>18268</v>
      </c>
      <c r="F78" s="15">
        <v>76</v>
      </c>
      <c r="G78" s="15">
        <v>347046</v>
      </c>
      <c r="H78" s="15">
        <v>24879814</v>
      </c>
      <c r="I78" s="15">
        <v>67910</v>
      </c>
      <c r="J78" s="15">
        <v>108028</v>
      </c>
      <c r="K78" s="15">
        <v>0</v>
      </c>
      <c r="L78" s="15">
        <v>0</v>
      </c>
      <c r="M78" s="15">
        <v>2951</v>
      </c>
      <c r="N78" s="15">
        <v>324631</v>
      </c>
      <c r="O78" s="15">
        <v>0</v>
      </c>
      <c r="P78" s="15">
        <v>960</v>
      </c>
      <c r="Q78" s="15">
        <v>0</v>
      </c>
      <c r="R78" s="15">
        <v>0</v>
      </c>
      <c r="S78" s="16"/>
      <c r="T78" s="16"/>
      <c r="U78" s="11">
        <f t="shared" si="5"/>
        <v>1540</v>
      </c>
      <c r="V78" s="17">
        <f>((G78-G77)*'[1]Z1 values'!C$5*'[1]Z1 values'!$C$10)/'[1]Z1 values'!$C$12</f>
        <v>5.7566162109375001E-3</v>
      </c>
      <c r="W78" s="17">
        <f>((H78-H77)*'[1]Z1 values'!D$5*'[1]Z1 values'!$C$10)/'[1]Z1 values'!$C$12</f>
        <v>2.9720855712890626E-2</v>
      </c>
      <c r="X78" s="17">
        <f>((I78-I77)*'[1]Z1 values'!E$5*'[1]Z1 values'!$C$10)/'[1]Z1 values'!$C$12</f>
        <v>0</v>
      </c>
      <c r="Y78" s="17">
        <f>((J78-J77)*'[1]Z1 values'!F$5*'[1]Z1 values'!$C$10)/'[1]Z1 values'!$C$12</f>
        <v>8.2617187499999994E-2</v>
      </c>
      <c r="Z78" s="18">
        <f t="shared" si="3"/>
        <v>0.11809465942382813</v>
      </c>
      <c r="AA78">
        <f t="shared" si="4"/>
        <v>25.666666666666668</v>
      </c>
    </row>
    <row r="79" spans="1:27" s="13" customFormat="1" x14ac:dyDescent="0.25">
      <c r="A79" s="14" t="s">
        <v>1995</v>
      </c>
      <c r="B79" s="14" t="s">
        <v>23</v>
      </c>
      <c r="C79" s="14">
        <v>99945</v>
      </c>
      <c r="D79" s="15" t="s">
        <v>18267</v>
      </c>
      <c r="E79" s="15" t="s">
        <v>18268</v>
      </c>
      <c r="F79" s="15">
        <v>77</v>
      </c>
      <c r="G79" s="15">
        <v>350070</v>
      </c>
      <c r="H79" s="15">
        <v>25204424</v>
      </c>
      <c r="I79" s="15">
        <v>67910</v>
      </c>
      <c r="J79" s="15">
        <v>108988</v>
      </c>
      <c r="K79" s="15">
        <v>0</v>
      </c>
      <c r="L79" s="15">
        <v>0</v>
      </c>
      <c r="M79" s="15">
        <v>3023</v>
      </c>
      <c r="N79" s="15">
        <v>324610</v>
      </c>
      <c r="O79" s="15">
        <v>0</v>
      </c>
      <c r="P79" s="15">
        <v>960</v>
      </c>
      <c r="Q79" s="15">
        <v>0</v>
      </c>
      <c r="R79" s="15">
        <v>0</v>
      </c>
      <c r="S79" s="16"/>
      <c r="T79" s="16"/>
      <c r="U79" s="11">
        <f t="shared" si="5"/>
        <v>1560</v>
      </c>
      <c r="V79" s="17">
        <f>((G79-G78)*'[1]Z1 values'!C$5*'[1]Z1 values'!$C$10)/'[1]Z1 values'!$C$12</f>
        <v>5.897021484374999E-3</v>
      </c>
      <c r="W79" s="17">
        <f>((H79-H78)*'[1]Z1 values'!D$5*'[1]Z1 values'!$C$10)/'[1]Z1 values'!$C$12</f>
        <v>2.9718933105468748E-2</v>
      </c>
      <c r="X79" s="17">
        <f>((I79-I78)*'[1]Z1 values'!E$5*'[1]Z1 values'!$C$10)/'[1]Z1 values'!$C$12</f>
        <v>0</v>
      </c>
      <c r="Y79" s="17">
        <f>((J79-J78)*'[1]Z1 values'!F$5*'[1]Z1 values'!$C$10)/'[1]Z1 values'!$C$12</f>
        <v>8.2617187499999994E-2</v>
      </c>
      <c r="Z79" s="18">
        <f t="shared" si="3"/>
        <v>0.11823314208984374</v>
      </c>
      <c r="AA79">
        <f t="shared" si="4"/>
        <v>26</v>
      </c>
    </row>
    <row r="80" spans="1:27" s="13" customFormat="1" x14ac:dyDescent="0.25">
      <c r="A80" s="14" t="s">
        <v>2015</v>
      </c>
      <c r="B80" s="14" t="s">
        <v>23</v>
      </c>
      <c r="C80" s="14">
        <v>101225</v>
      </c>
      <c r="D80" s="15" t="s">
        <v>18267</v>
      </c>
      <c r="E80" s="15" t="s">
        <v>18268</v>
      </c>
      <c r="F80" s="15">
        <v>78</v>
      </c>
      <c r="G80" s="15">
        <v>353115</v>
      </c>
      <c r="H80" s="15">
        <v>25529058</v>
      </c>
      <c r="I80" s="15">
        <v>67910</v>
      </c>
      <c r="J80" s="15">
        <v>109948</v>
      </c>
      <c r="K80" s="15">
        <v>0</v>
      </c>
      <c r="L80" s="15">
        <v>0</v>
      </c>
      <c r="M80" s="15">
        <v>3044</v>
      </c>
      <c r="N80" s="15">
        <v>324634</v>
      </c>
      <c r="O80" s="15">
        <v>0</v>
      </c>
      <c r="P80" s="15">
        <v>960</v>
      </c>
      <c r="Q80" s="15">
        <v>0</v>
      </c>
      <c r="R80" s="15">
        <v>0</v>
      </c>
      <c r="S80" s="16"/>
      <c r="T80" s="16"/>
      <c r="U80" s="11">
        <f t="shared" si="5"/>
        <v>1580</v>
      </c>
      <c r="V80" s="17">
        <f>((G80-G79)*'[1]Z1 values'!C$5*'[1]Z1 values'!$C$10)/'[1]Z1 values'!$C$12</f>
        <v>5.9379730224609377E-3</v>
      </c>
      <c r="W80" s="17">
        <f>((H80-H79)*'[1]Z1 values'!D$5*'[1]Z1 values'!$C$10)/'[1]Z1 values'!$C$12</f>
        <v>2.9721130371093751E-2</v>
      </c>
      <c r="X80" s="17">
        <f>((I80-I79)*'[1]Z1 values'!E$5*'[1]Z1 values'!$C$10)/'[1]Z1 values'!$C$12</f>
        <v>0</v>
      </c>
      <c r="Y80" s="17">
        <f>((J80-J79)*'[1]Z1 values'!F$5*'[1]Z1 values'!$C$10)/'[1]Z1 values'!$C$12</f>
        <v>8.2617187499999994E-2</v>
      </c>
      <c r="Z80" s="18">
        <f t="shared" si="3"/>
        <v>0.11827629089355468</v>
      </c>
      <c r="AA80">
        <f t="shared" si="4"/>
        <v>26.333333333333332</v>
      </c>
    </row>
    <row r="81" spans="1:27" s="13" customFormat="1" x14ac:dyDescent="0.25">
      <c r="A81" s="14" t="s">
        <v>2047</v>
      </c>
      <c r="B81" s="14" t="s">
        <v>23</v>
      </c>
      <c r="C81" s="14">
        <v>102505</v>
      </c>
      <c r="D81" s="15" t="s">
        <v>18267</v>
      </c>
      <c r="E81" s="15" t="s">
        <v>18268</v>
      </c>
      <c r="F81" s="15">
        <v>79</v>
      </c>
      <c r="G81" s="15">
        <v>356408</v>
      </c>
      <c r="H81" s="15">
        <v>25853440</v>
      </c>
      <c r="I81" s="15">
        <v>67910</v>
      </c>
      <c r="J81" s="15">
        <v>111030</v>
      </c>
      <c r="K81" s="15">
        <v>0</v>
      </c>
      <c r="L81" s="15">
        <v>0</v>
      </c>
      <c r="M81" s="15">
        <v>3291</v>
      </c>
      <c r="N81" s="15">
        <v>324382</v>
      </c>
      <c r="O81" s="15">
        <v>0</v>
      </c>
      <c r="P81" s="15">
        <v>1082</v>
      </c>
      <c r="Q81" s="15">
        <v>0</v>
      </c>
      <c r="R81" s="15">
        <v>0</v>
      </c>
      <c r="S81" s="16"/>
      <c r="T81" s="16"/>
      <c r="U81" s="11">
        <f t="shared" si="5"/>
        <v>1600</v>
      </c>
      <c r="V81" s="17">
        <f>((G81-G80)*'[1]Z1 values'!C$5*'[1]Z1 values'!$C$10)/'[1]Z1 values'!$C$12</f>
        <v>6.4215911865234373E-3</v>
      </c>
      <c r="W81" s="17">
        <f>((H81-H80)*'[1]Z1 values'!D$5*'[1]Z1 values'!$C$10)/'[1]Z1 values'!$C$12</f>
        <v>2.9698059082031252E-2</v>
      </c>
      <c r="X81" s="17">
        <f>((I81-I80)*'[1]Z1 values'!E$5*'[1]Z1 values'!$C$10)/'[1]Z1 values'!$C$12</f>
        <v>0</v>
      </c>
      <c r="Y81" s="17">
        <f>((J81-J80)*'[1]Z1 values'!F$5*'[1]Z1 values'!$C$10)/'[1]Z1 values'!$C$12</f>
        <v>9.3116455078125007E-2</v>
      </c>
      <c r="Z81" s="18">
        <f t="shared" si="3"/>
        <v>0.1292361053466797</v>
      </c>
      <c r="AA81">
        <f t="shared" si="4"/>
        <v>26.666666666666668</v>
      </c>
    </row>
    <row r="82" spans="1:27" s="13" customFormat="1" x14ac:dyDescent="0.25">
      <c r="A82" s="14" t="s">
        <v>2071</v>
      </c>
      <c r="B82" s="14" t="s">
        <v>23</v>
      </c>
      <c r="C82" s="14">
        <v>103785</v>
      </c>
      <c r="D82" s="15" t="s">
        <v>18267</v>
      </c>
      <c r="E82" s="15" t="s">
        <v>18268</v>
      </c>
      <c r="F82" s="15">
        <v>80</v>
      </c>
      <c r="G82" s="15">
        <v>360443</v>
      </c>
      <c r="H82" s="15">
        <v>26177082</v>
      </c>
      <c r="I82" s="15">
        <v>68312</v>
      </c>
      <c r="J82" s="15">
        <v>112460</v>
      </c>
      <c r="K82" s="15">
        <v>0</v>
      </c>
      <c r="L82" s="15">
        <v>0</v>
      </c>
      <c r="M82" s="15">
        <v>4033</v>
      </c>
      <c r="N82" s="15">
        <v>323642</v>
      </c>
      <c r="O82" s="15">
        <v>402</v>
      </c>
      <c r="P82" s="15">
        <v>1430</v>
      </c>
      <c r="Q82" s="15">
        <v>0</v>
      </c>
      <c r="R82" s="15">
        <v>0</v>
      </c>
      <c r="S82" s="16"/>
      <c r="T82" s="16"/>
      <c r="U82" s="11">
        <f t="shared" si="5"/>
        <v>1620</v>
      </c>
      <c r="V82" s="17">
        <f>((G82-G81)*'[1]Z1 values'!C$5*'[1]Z1 values'!$C$10)/'[1]Z1 values'!$C$12</f>
        <v>7.8685455322265625E-3</v>
      </c>
      <c r="W82" s="17">
        <f>((H82-H81)*'[1]Z1 values'!D$5*'[1]Z1 values'!$C$10)/'[1]Z1 values'!$C$12</f>
        <v>2.9630310058593751E-2</v>
      </c>
      <c r="X82" s="17">
        <f>((I82-I81)*'[1]Z1 values'!E$5*'[1]Z1 values'!$C$10)/'[1]Z1 values'!$C$12</f>
        <v>3.2019653320312494E-2</v>
      </c>
      <c r="Y82" s="17">
        <f>((J82-J81)*'[1]Z1 values'!F$5*'[1]Z1 values'!$C$10)/'[1]Z1 values'!$C$12</f>
        <v>0.123065185546875</v>
      </c>
      <c r="Z82" s="18">
        <f t="shared" si="3"/>
        <v>0.19258369445800783</v>
      </c>
      <c r="AA82">
        <f t="shared" si="4"/>
        <v>27</v>
      </c>
    </row>
    <row r="83" spans="1:27" s="13" customFormat="1" x14ac:dyDescent="0.25">
      <c r="A83" s="14" t="s">
        <v>2091</v>
      </c>
      <c r="B83" s="14" t="s">
        <v>23</v>
      </c>
      <c r="C83" s="14">
        <v>105065</v>
      </c>
      <c r="D83" s="15" t="s">
        <v>18267</v>
      </c>
      <c r="E83" s="15" t="s">
        <v>18268</v>
      </c>
      <c r="F83" s="15">
        <v>81</v>
      </c>
      <c r="G83" s="15">
        <v>363516</v>
      </c>
      <c r="H83" s="15">
        <v>26501689</v>
      </c>
      <c r="I83" s="15">
        <v>68312</v>
      </c>
      <c r="J83" s="15">
        <v>113609</v>
      </c>
      <c r="K83" s="15">
        <v>0</v>
      </c>
      <c r="L83" s="15">
        <v>0</v>
      </c>
      <c r="M83" s="15">
        <v>3071</v>
      </c>
      <c r="N83" s="15">
        <v>324607</v>
      </c>
      <c r="O83" s="15">
        <v>0</v>
      </c>
      <c r="P83" s="15">
        <v>1149</v>
      </c>
      <c r="Q83" s="15">
        <v>0</v>
      </c>
      <c r="R83" s="15">
        <v>0</v>
      </c>
      <c r="S83" s="16"/>
      <c r="T83" s="16"/>
      <c r="U83" s="11">
        <f t="shared" si="5"/>
        <v>1640</v>
      </c>
      <c r="V83" s="17">
        <f>((G83-G82)*'[1]Z1 values'!C$5*'[1]Z1 values'!$C$10)/'[1]Z1 values'!$C$12</f>
        <v>5.9925750732421875E-3</v>
      </c>
      <c r="W83" s="17">
        <f>((H83-H82)*'[1]Z1 values'!D$5*'[1]Z1 values'!$C$10)/'[1]Z1 values'!$C$12</f>
        <v>2.9718658447265629E-2</v>
      </c>
      <c r="X83" s="17">
        <f>((I83-I82)*'[1]Z1 values'!E$5*'[1]Z1 values'!$C$10)/'[1]Z1 values'!$C$12</f>
        <v>0</v>
      </c>
      <c r="Y83" s="17">
        <f>((J83-J82)*'[1]Z1 values'!F$5*'[1]Z1 values'!$C$10)/'[1]Z1 values'!$C$12</f>
        <v>9.8882446289062509E-2</v>
      </c>
      <c r="Z83" s="18">
        <f t="shared" si="3"/>
        <v>0.13459367980957032</v>
      </c>
      <c r="AA83">
        <f t="shared" si="4"/>
        <v>27.333333333333332</v>
      </c>
    </row>
    <row r="84" spans="1:27" s="13" customFormat="1" x14ac:dyDescent="0.25">
      <c r="A84" s="14" t="s">
        <v>2115</v>
      </c>
      <c r="B84" s="14" t="s">
        <v>23</v>
      </c>
      <c r="C84" s="14">
        <v>106345</v>
      </c>
      <c r="D84" s="15" t="s">
        <v>18267</v>
      </c>
      <c r="E84" s="15" t="s">
        <v>18268</v>
      </c>
      <c r="F84" s="15">
        <v>82</v>
      </c>
      <c r="G84" s="15">
        <v>366590</v>
      </c>
      <c r="H84" s="15">
        <v>26826295</v>
      </c>
      <c r="I84" s="15">
        <v>68312</v>
      </c>
      <c r="J84" s="15">
        <v>114569</v>
      </c>
      <c r="K84" s="15">
        <v>0</v>
      </c>
      <c r="L84" s="15">
        <v>0</v>
      </c>
      <c r="M84" s="15">
        <v>3072</v>
      </c>
      <c r="N84" s="15">
        <v>324606</v>
      </c>
      <c r="O84" s="15">
        <v>0</v>
      </c>
      <c r="P84" s="15">
        <v>960</v>
      </c>
      <c r="Q84" s="15">
        <v>0</v>
      </c>
      <c r="R84" s="15">
        <v>0</v>
      </c>
      <c r="S84" s="16"/>
      <c r="T84" s="16"/>
      <c r="U84" s="11">
        <f t="shared" si="5"/>
        <v>1660</v>
      </c>
      <c r="V84" s="17">
        <f>((G84-G83)*'[1]Z1 values'!C$5*'[1]Z1 values'!$C$10)/'[1]Z1 values'!$C$12</f>
        <v>5.9945251464843747E-3</v>
      </c>
      <c r="W84" s="17">
        <f>((H84-H83)*'[1]Z1 values'!D$5*'[1]Z1 values'!$C$10)/'[1]Z1 values'!$C$12</f>
        <v>2.971856689453125E-2</v>
      </c>
      <c r="X84" s="17">
        <f>((I84-I83)*'[1]Z1 values'!E$5*'[1]Z1 values'!$C$10)/'[1]Z1 values'!$C$12</f>
        <v>0</v>
      </c>
      <c r="Y84" s="17">
        <f>((J84-J83)*'[1]Z1 values'!F$5*'[1]Z1 values'!$C$10)/'[1]Z1 values'!$C$12</f>
        <v>8.2617187499999994E-2</v>
      </c>
      <c r="Z84" s="18">
        <f t="shared" si="3"/>
        <v>0.11833027954101562</v>
      </c>
      <c r="AA84">
        <f t="shared" si="4"/>
        <v>27.666666666666668</v>
      </c>
    </row>
    <row r="85" spans="1:27" s="13" customFormat="1" x14ac:dyDescent="0.25">
      <c r="A85" s="14" t="s">
        <v>2135</v>
      </c>
      <c r="B85" s="14" t="s">
        <v>23</v>
      </c>
      <c r="C85" s="14">
        <v>107625</v>
      </c>
      <c r="D85" s="15" t="s">
        <v>18267</v>
      </c>
      <c r="E85" s="15" t="s">
        <v>18268</v>
      </c>
      <c r="F85" s="15">
        <v>83</v>
      </c>
      <c r="G85" s="15">
        <v>369656</v>
      </c>
      <c r="H85" s="15">
        <v>27150909</v>
      </c>
      <c r="I85" s="15">
        <v>68312</v>
      </c>
      <c r="J85" s="15">
        <v>115529</v>
      </c>
      <c r="K85" s="15">
        <v>0</v>
      </c>
      <c r="L85" s="15">
        <v>0</v>
      </c>
      <c r="M85" s="15">
        <v>3064</v>
      </c>
      <c r="N85" s="15">
        <v>324614</v>
      </c>
      <c r="O85" s="15">
        <v>0</v>
      </c>
      <c r="P85" s="15">
        <v>960</v>
      </c>
      <c r="Q85" s="15">
        <v>0</v>
      </c>
      <c r="R85" s="15">
        <v>0</v>
      </c>
      <c r="S85" s="16"/>
      <c r="T85" s="16"/>
      <c r="U85" s="11">
        <f t="shared" si="5"/>
        <v>1680</v>
      </c>
      <c r="V85" s="17">
        <f>((G85-G84)*'[1]Z1 values'!C$5*'[1]Z1 values'!$C$10)/'[1]Z1 values'!$C$12</f>
        <v>5.9789245605468746E-3</v>
      </c>
      <c r="W85" s="17">
        <f>((H85-H84)*'[1]Z1 values'!D$5*'[1]Z1 values'!$C$10)/'[1]Z1 values'!$C$12</f>
        <v>2.971929931640625E-2</v>
      </c>
      <c r="X85" s="17">
        <f>((I85-I84)*'[1]Z1 values'!E$5*'[1]Z1 values'!$C$10)/'[1]Z1 values'!$C$12</f>
        <v>0</v>
      </c>
      <c r="Y85" s="17">
        <f>((J85-J84)*'[1]Z1 values'!F$5*'[1]Z1 values'!$C$10)/'[1]Z1 values'!$C$12</f>
        <v>8.2617187499999994E-2</v>
      </c>
      <c r="Z85" s="18">
        <f t="shared" si="3"/>
        <v>0.11831541137695312</v>
      </c>
      <c r="AA85">
        <f t="shared" si="4"/>
        <v>28</v>
      </c>
    </row>
    <row r="86" spans="1:27" s="13" customFormat="1" x14ac:dyDescent="0.25">
      <c r="A86" s="14" t="s">
        <v>2159</v>
      </c>
      <c r="B86" s="14" t="s">
        <v>23</v>
      </c>
      <c r="C86" s="14">
        <v>108905</v>
      </c>
      <c r="D86" s="15" t="s">
        <v>18267</v>
      </c>
      <c r="E86" s="15" t="s">
        <v>18268</v>
      </c>
      <c r="F86" s="15">
        <v>84</v>
      </c>
      <c r="G86" s="15">
        <v>374126</v>
      </c>
      <c r="H86" s="15">
        <v>27474117</v>
      </c>
      <c r="I86" s="15">
        <v>68952</v>
      </c>
      <c r="J86" s="15">
        <v>116947</v>
      </c>
      <c r="K86" s="15">
        <v>0</v>
      </c>
      <c r="L86" s="15">
        <v>0</v>
      </c>
      <c r="M86" s="15">
        <v>4468</v>
      </c>
      <c r="N86" s="15">
        <v>323208</v>
      </c>
      <c r="O86" s="15">
        <v>640</v>
      </c>
      <c r="P86" s="15">
        <v>1418</v>
      </c>
      <c r="Q86" s="15">
        <v>0</v>
      </c>
      <c r="R86" s="15">
        <v>0</v>
      </c>
      <c r="S86" s="16"/>
      <c r="T86" s="16"/>
      <c r="U86" s="11">
        <f t="shared" si="5"/>
        <v>1700</v>
      </c>
      <c r="V86" s="17">
        <f>((G86-G85)*'[1]Z1 values'!C$5*'[1]Z1 values'!$C$10)/'[1]Z1 values'!$C$12</f>
        <v>8.7168273925781244E-3</v>
      </c>
      <c r="W86" s="17">
        <f>((H86-H85)*'[1]Z1 values'!D$5*'[1]Z1 values'!$C$10)/'[1]Z1 values'!$C$12</f>
        <v>2.9590576171875001E-2</v>
      </c>
      <c r="X86" s="17">
        <f>((I86-I85)*'[1]Z1 values'!E$5*'[1]Z1 values'!$C$10)/'[1]Z1 values'!$C$12</f>
        <v>5.0976562500000003E-2</v>
      </c>
      <c r="Y86" s="17">
        <f>((J86-J85)*'[1]Z1 values'!F$5*'[1]Z1 values'!$C$10)/'[1]Z1 values'!$C$12</f>
        <v>0.12203247070312502</v>
      </c>
      <c r="Z86" s="18">
        <f t="shared" si="3"/>
        <v>0.21131643676757816</v>
      </c>
      <c r="AA86">
        <f t="shared" si="4"/>
        <v>28.333333333333332</v>
      </c>
    </row>
    <row r="87" spans="1:27" s="13" customFormat="1" x14ac:dyDescent="0.25">
      <c r="A87" s="14" t="s">
        <v>2179</v>
      </c>
      <c r="B87" s="14" t="s">
        <v>23</v>
      </c>
      <c r="C87" s="14">
        <v>110185</v>
      </c>
      <c r="D87" s="15" t="s">
        <v>18267</v>
      </c>
      <c r="E87" s="15" t="s">
        <v>18268</v>
      </c>
      <c r="F87" s="15">
        <v>85</v>
      </c>
      <c r="G87" s="15">
        <v>377215</v>
      </c>
      <c r="H87" s="15">
        <v>27798707</v>
      </c>
      <c r="I87" s="15">
        <v>68952</v>
      </c>
      <c r="J87" s="15">
        <v>117907</v>
      </c>
      <c r="K87" s="15">
        <v>0</v>
      </c>
      <c r="L87" s="15">
        <v>0</v>
      </c>
      <c r="M87" s="15">
        <v>3088</v>
      </c>
      <c r="N87" s="15">
        <v>324590</v>
      </c>
      <c r="O87" s="15">
        <v>0</v>
      </c>
      <c r="P87" s="15">
        <v>960</v>
      </c>
      <c r="Q87" s="15">
        <v>0</v>
      </c>
      <c r="R87" s="15">
        <v>0</v>
      </c>
      <c r="S87" s="16"/>
      <c r="T87" s="16"/>
      <c r="U87" s="11">
        <f t="shared" si="5"/>
        <v>1720</v>
      </c>
      <c r="V87" s="17">
        <f>((G87-G86)*'[1]Z1 values'!C$5*'[1]Z1 values'!$C$10)/'[1]Z1 values'!$C$12</f>
        <v>6.0237762451171876E-3</v>
      </c>
      <c r="W87" s="17">
        <f>((H87-H86)*'[1]Z1 values'!D$5*'[1]Z1 values'!$C$10)/'[1]Z1 values'!$C$12</f>
        <v>2.9717102050781253E-2</v>
      </c>
      <c r="X87" s="17">
        <f>((I87-I86)*'[1]Z1 values'!E$5*'[1]Z1 values'!$C$10)/'[1]Z1 values'!$C$12</f>
        <v>0</v>
      </c>
      <c r="Y87" s="17">
        <f>((J87-J86)*'[1]Z1 values'!F$5*'[1]Z1 values'!$C$10)/'[1]Z1 values'!$C$12</f>
        <v>8.2617187499999994E-2</v>
      </c>
      <c r="Z87" s="18">
        <f t="shared" si="3"/>
        <v>0.11835806579589844</v>
      </c>
      <c r="AA87">
        <f t="shared" si="4"/>
        <v>28.666666666666668</v>
      </c>
    </row>
    <row r="88" spans="1:27" s="13" customFormat="1" x14ac:dyDescent="0.25">
      <c r="A88" s="14" t="s">
        <v>2199</v>
      </c>
      <c r="B88" s="14" t="s">
        <v>23</v>
      </c>
      <c r="C88" s="14">
        <v>111465</v>
      </c>
      <c r="D88" s="15" t="s">
        <v>18267</v>
      </c>
      <c r="E88" s="15" t="s">
        <v>18268</v>
      </c>
      <c r="F88" s="15">
        <v>86</v>
      </c>
      <c r="G88" s="15">
        <v>380281</v>
      </c>
      <c r="H88" s="15">
        <v>28123321</v>
      </c>
      <c r="I88" s="15">
        <v>68952</v>
      </c>
      <c r="J88" s="15">
        <v>118867</v>
      </c>
      <c r="K88" s="15">
        <v>0</v>
      </c>
      <c r="L88" s="15">
        <v>0</v>
      </c>
      <c r="M88" s="15">
        <v>3064</v>
      </c>
      <c r="N88" s="15">
        <v>324614</v>
      </c>
      <c r="O88" s="15">
        <v>0</v>
      </c>
      <c r="P88" s="15">
        <v>960</v>
      </c>
      <c r="Q88" s="15">
        <v>0</v>
      </c>
      <c r="R88" s="15">
        <v>0</v>
      </c>
      <c r="S88" s="16"/>
      <c r="T88" s="16"/>
      <c r="U88" s="11">
        <f t="shared" si="5"/>
        <v>1740</v>
      </c>
      <c r="V88" s="17">
        <f>((G88-G87)*'[1]Z1 values'!C$5*'[1]Z1 values'!$C$10)/'[1]Z1 values'!$C$12</f>
        <v>5.9789245605468746E-3</v>
      </c>
      <c r="W88" s="17">
        <f>((H88-H87)*'[1]Z1 values'!D$5*'[1]Z1 values'!$C$10)/'[1]Z1 values'!$C$12</f>
        <v>2.971929931640625E-2</v>
      </c>
      <c r="X88" s="17">
        <f>((I88-I87)*'[1]Z1 values'!E$5*'[1]Z1 values'!$C$10)/'[1]Z1 values'!$C$12</f>
        <v>0</v>
      </c>
      <c r="Y88" s="17">
        <f>((J88-J87)*'[1]Z1 values'!F$5*'[1]Z1 values'!$C$10)/'[1]Z1 values'!$C$12</f>
        <v>8.2617187499999994E-2</v>
      </c>
      <c r="Z88" s="18">
        <f t="shared" si="3"/>
        <v>0.11831541137695312</v>
      </c>
      <c r="AA88">
        <f t="shared" si="4"/>
        <v>29</v>
      </c>
    </row>
    <row r="89" spans="1:27" s="13" customFormat="1" x14ac:dyDescent="0.25">
      <c r="A89" s="14" t="s">
        <v>2221</v>
      </c>
      <c r="B89" s="14" t="s">
        <v>23</v>
      </c>
      <c r="C89" s="14">
        <v>112745</v>
      </c>
      <c r="D89" s="15" t="s">
        <v>18267</v>
      </c>
      <c r="E89" s="15" t="s">
        <v>18268</v>
      </c>
      <c r="F89" s="15">
        <v>87</v>
      </c>
      <c r="G89" s="15">
        <v>387755</v>
      </c>
      <c r="H89" s="15">
        <v>28443528</v>
      </c>
      <c r="I89" s="15">
        <v>71666</v>
      </c>
      <c r="J89" s="15">
        <v>119856</v>
      </c>
      <c r="K89" s="15">
        <v>0</v>
      </c>
      <c r="L89" s="15">
        <v>0</v>
      </c>
      <c r="M89" s="15">
        <v>7472</v>
      </c>
      <c r="N89" s="15">
        <v>320207</v>
      </c>
      <c r="O89" s="15">
        <v>2714</v>
      </c>
      <c r="P89" s="15">
        <v>989</v>
      </c>
      <c r="Q89" s="15">
        <v>0</v>
      </c>
      <c r="R89" s="15">
        <v>0</v>
      </c>
      <c r="S89" s="16"/>
      <c r="T89" s="16"/>
      <c r="U89" s="11">
        <f t="shared" si="5"/>
        <v>1760</v>
      </c>
      <c r="V89" s="17">
        <f>((G89-G88)*'[1]Z1 values'!C$5*'[1]Z1 values'!$C$10)/'[1]Z1 values'!$C$12</f>
        <v>1.4574847412109376E-2</v>
      </c>
      <c r="W89" s="17">
        <f>((H89-H88)*'[1]Z1 values'!D$5*'[1]Z1 values'!$C$10)/'[1]Z1 values'!$C$12</f>
        <v>2.9315826416015628E-2</v>
      </c>
      <c r="X89" s="17">
        <f>((I89-I88)*'[1]Z1 values'!E$5*'[1]Z1 values'!$C$10)/'[1]Z1 values'!$C$12</f>
        <v>0.21617248535156247</v>
      </c>
      <c r="Y89" s="17">
        <f>((J89-J88)*'[1]Z1 values'!F$5*'[1]Z1 values'!$C$10)/'[1]Z1 values'!$C$12</f>
        <v>8.5112915039062514E-2</v>
      </c>
      <c r="Z89" s="18">
        <f t="shared" si="3"/>
        <v>0.34517607421874996</v>
      </c>
      <c r="AA89">
        <f t="shared" si="4"/>
        <v>29.333333333333332</v>
      </c>
    </row>
    <row r="90" spans="1:27" s="13" customFormat="1" x14ac:dyDescent="0.25">
      <c r="A90" s="14" t="s">
        <v>2241</v>
      </c>
      <c r="B90" s="14" t="s">
        <v>23</v>
      </c>
      <c r="C90" s="14">
        <v>114025</v>
      </c>
      <c r="D90" s="15" t="s">
        <v>18267</v>
      </c>
      <c r="E90" s="15" t="s">
        <v>18268</v>
      </c>
      <c r="F90" s="15">
        <v>88</v>
      </c>
      <c r="G90" s="15">
        <v>392185</v>
      </c>
      <c r="H90" s="15">
        <v>28766723</v>
      </c>
      <c r="I90" s="15">
        <v>72319</v>
      </c>
      <c r="J90" s="15">
        <v>121454</v>
      </c>
      <c r="K90" s="15">
        <v>0</v>
      </c>
      <c r="L90" s="15">
        <v>0</v>
      </c>
      <c r="M90" s="15">
        <v>4429</v>
      </c>
      <c r="N90" s="15">
        <v>323195</v>
      </c>
      <c r="O90" s="15">
        <v>653</v>
      </c>
      <c r="P90" s="15">
        <v>1598</v>
      </c>
      <c r="Q90" s="15">
        <v>0</v>
      </c>
      <c r="R90" s="15">
        <v>0</v>
      </c>
      <c r="S90" s="16"/>
      <c r="T90" s="16"/>
      <c r="U90" s="11">
        <f t="shared" si="5"/>
        <v>1780</v>
      </c>
      <c r="V90" s="17">
        <f>((G90-G89)*'[1]Z1 values'!C$5*'[1]Z1 values'!$C$10)/'[1]Z1 values'!$C$12</f>
        <v>8.6388244628906249E-3</v>
      </c>
      <c r="W90" s="17">
        <f>((H90-H89)*'[1]Z1 values'!D$5*'[1]Z1 values'!$C$10)/'[1]Z1 values'!$C$12</f>
        <v>2.9589385986328126E-2</v>
      </c>
      <c r="X90" s="17">
        <f>((I90-I89)*'[1]Z1 values'!E$5*'[1]Z1 values'!$C$10)/'[1]Z1 values'!$C$12</f>
        <v>5.2012023925781248E-2</v>
      </c>
      <c r="Y90" s="17">
        <f>((J90-J89)*'[1]Z1 values'!F$5*'[1]Z1 values'!$C$10)/'[1]Z1 values'!$C$12</f>
        <v>0.13752319335937502</v>
      </c>
      <c r="Z90" s="18">
        <f t="shared" si="3"/>
        <v>0.22776342773437502</v>
      </c>
      <c r="AA90">
        <f t="shared" si="4"/>
        <v>29.666666666666668</v>
      </c>
    </row>
    <row r="91" spans="1:27" s="13" customFormat="1" x14ac:dyDescent="0.25">
      <c r="A91" s="14" t="s">
        <v>2265</v>
      </c>
      <c r="B91" s="14" t="s">
        <v>23</v>
      </c>
      <c r="C91" s="14">
        <v>115305</v>
      </c>
      <c r="D91" s="15" t="s">
        <v>18267</v>
      </c>
      <c r="E91" s="15" t="s">
        <v>18268</v>
      </c>
      <c r="F91" s="15">
        <v>89</v>
      </c>
      <c r="G91" s="15">
        <v>395160</v>
      </c>
      <c r="H91" s="15">
        <v>29091333</v>
      </c>
      <c r="I91" s="15">
        <v>72319</v>
      </c>
      <c r="J91" s="15">
        <v>122603</v>
      </c>
      <c r="K91" s="15">
        <v>0</v>
      </c>
      <c r="L91" s="15">
        <v>0</v>
      </c>
      <c r="M91" s="15">
        <v>2973</v>
      </c>
      <c r="N91" s="15">
        <v>324610</v>
      </c>
      <c r="O91" s="15">
        <v>0</v>
      </c>
      <c r="P91" s="15">
        <v>1149</v>
      </c>
      <c r="Q91" s="15">
        <v>0</v>
      </c>
      <c r="R91" s="15">
        <v>0</v>
      </c>
      <c r="S91"/>
      <c r="T91"/>
      <c r="U91" s="11">
        <f t="shared" si="5"/>
        <v>1800</v>
      </c>
      <c r="V91" s="17">
        <f>((G91-G90)*'[1]Z1 values'!C$5*'[1]Z1 values'!$C$10)/'[1]Z1 values'!$C$12</f>
        <v>5.8014678955078123E-3</v>
      </c>
      <c r="W91" s="17">
        <f>((H91-H90)*'[1]Z1 values'!D$5*'[1]Z1 values'!$C$10)/'[1]Z1 values'!$C$12</f>
        <v>2.9718933105468748E-2</v>
      </c>
      <c r="X91" s="17">
        <f>((I91-I90)*'[1]Z1 values'!E$5*'[1]Z1 values'!$C$10)/'[1]Z1 values'!$C$12</f>
        <v>0</v>
      </c>
      <c r="Y91" s="17">
        <f>((J91-J90)*'[1]Z1 values'!F$5*'[1]Z1 values'!$C$10)/'[1]Z1 values'!$C$12</f>
        <v>9.8882446289062509E-2</v>
      </c>
      <c r="Z91" s="18">
        <f t="shared" si="3"/>
        <v>0.13440284729003907</v>
      </c>
      <c r="AA91">
        <f t="shared" si="4"/>
        <v>30</v>
      </c>
    </row>
    <row r="92" spans="1:27" s="13" customFormat="1" x14ac:dyDescent="0.25">
      <c r="A92" s="14" t="s">
        <v>2290</v>
      </c>
      <c r="B92" s="14" t="s">
        <v>23</v>
      </c>
      <c r="C92" s="14">
        <v>116585</v>
      </c>
      <c r="D92" s="15" t="s">
        <v>18267</v>
      </c>
      <c r="E92" s="15" t="s">
        <v>18268</v>
      </c>
      <c r="F92" s="15">
        <v>90</v>
      </c>
      <c r="G92" s="15">
        <v>398103</v>
      </c>
      <c r="H92" s="15">
        <v>29415974</v>
      </c>
      <c r="I92" s="15">
        <v>72319</v>
      </c>
      <c r="J92" s="15">
        <v>123778</v>
      </c>
      <c r="K92" s="15">
        <v>0</v>
      </c>
      <c r="L92" s="15">
        <v>0</v>
      </c>
      <c r="M92" s="15">
        <v>2941</v>
      </c>
      <c r="N92" s="15">
        <v>324641</v>
      </c>
      <c r="O92" s="15">
        <v>0</v>
      </c>
      <c r="P92" s="15">
        <v>1175</v>
      </c>
      <c r="Q92" s="15">
        <v>0</v>
      </c>
      <c r="R92" s="15">
        <v>0</v>
      </c>
      <c r="S92"/>
      <c r="T92"/>
      <c r="U92" s="11">
        <f t="shared" si="5"/>
        <v>1820</v>
      </c>
      <c r="V92" s="17">
        <f>((G92-G91)*'[1]Z1 values'!C$5*'[1]Z1 values'!$C$10)/'[1]Z1 values'!$C$12</f>
        <v>5.7390655517578128E-3</v>
      </c>
      <c r="W92" s="17">
        <f>((H92-H91)*'[1]Z1 values'!D$5*'[1]Z1 values'!$C$10)/'[1]Z1 values'!$C$12</f>
        <v>2.9721771240234375E-2</v>
      </c>
      <c r="X92" s="17">
        <f>((I92-I91)*'[1]Z1 values'!E$5*'[1]Z1 values'!$C$10)/'[1]Z1 values'!$C$12</f>
        <v>0</v>
      </c>
      <c r="Y92" s="17">
        <f>((J92-J91)*'[1]Z1 values'!F$5*'[1]Z1 values'!$C$10)/'[1]Z1 values'!$C$12</f>
        <v>0.1011199951171875</v>
      </c>
      <c r="Z92" s="18">
        <f t="shared" si="3"/>
        <v>0.13658083190917969</v>
      </c>
      <c r="AA92">
        <f t="shared" si="4"/>
        <v>30.333333333333332</v>
      </c>
    </row>
    <row r="93" spans="1:27" s="13" customFormat="1" x14ac:dyDescent="0.25">
      <c r="A93" s="14" t="s">
        <v>2310</v>
      </c>
      <c r="B93" s="14" t="s">
        <v>23</v>
      </c>
      <c r="C93" s="14">
        <v>117865</v>
      </c>
      <c r="D93" s="15" t="s">
        <v>18267</v>
      </c>
      <c r="E93" s="15" t="s">
        <v>18268</v>
      </c>
      <c r="F93" s="15">
        <v>91</v>
      </c>
      <c r="G93" s="15">
        <v>401276</v>
      </c>
      <c r="H93" s="15">
        <v>29740424</v>
      </c>
      <c r="I93" s="15">
        <v>72319</v>
      </c>
      <c r="J93" s="15">
        <v>124894</v>
      </c>
      <c r="K93" s="15">
        <v>0</v>
      </c>
      <c r="L93" s="15">
        <v>0</v>
      </c>
      <c r="M93" s="15">
        <v>3171</v>
      </c>
      <c r="N93" s="15">
        <v>324450</v>
      </c>
      <c r="O93" s="15">
        <v>0</v>
      </c>
      <c r="P93" s="15">
        <v>1116</v>
      </c>
      <c r="Q93" s="15">
        <v>0</v>
      </c>
      <c r="R93" s="15">
        <v>0</v>
      </c>
      <c r="S93"/>
      <c r="T93"/>
      <c r="U93" s="11">
        <f t="shared" si="5"/>
        <v>1840</v>
      </c>
      <c r="V93" s="17">
        <f>((G93-G92)*'[1]Z1 values'!C$5*'[1]Z1 values'!$C$10)/'[1]Z1 values'!$C$12</f>
        <v>6.1875823974609371E-3</v>
      </c>
      <c r="W93" s="17">
        <f>((H93-H92)*'[1]Z1 values'!D$5*'[1]Z1 values'!$C$10)/'[1]Z1 values'!$C$12</f>
        <v>2.9704284667968751E-2</v>
      </c>
      <c r="X93" s="17">
        <f>((I93-I92)*'[1]Z1 values'!E$5*'[1]Z1 values'!$C$10)/'[1]Z1 values'!$C$12</f>
        <v>0</v>
      </c>
      <c r="Y93" s="17">
        <f>((J93-J92)*'[1]Z1 values'!F$5*'[1]Z1 values'!$C$10)/'[1]Z1 values'!$C$12</f>
        <v>9.6042480468749997E-2</v>
      </c>
      <c r="Z93" s="18">
        <f t="shared" si="3"/>
        <v>0.13193434753417968</v>
      </c>
      <c r="AA93">
        <f t="shared" si="4"/>
        <v>30.666666666666668</v>
      </c>
    </row>
    <row r="94" spans="1:27" s="13" customFormat="1" x14ac:dyDescent="0.25">
      <c r="A94" s="14" t="s">
        <v>2331</v>
      </c>
      <c r="B94" s="14" t="s">
        <v>23</v>
      </c>
      <c r="C94" s="14">
        <v>119145</v>
      </c>
      <c r="D94" s="15" t="s">
        <v>18267</v>
      </c>
      <c r="E94" s="15" t="s">
        <v>18268</v>
      </c>
      <c r="F94" s="15">
        <v>92</v>
      </c>
      <c r="G94" s="15">
        <v>407494</v>
      </c>
      <c r="H94" s="15">
        <v>30061796</v>
      </c>
      <c r="I94" s="15">
        <v>74226</v>
      </c>
      <c r="J94" s="15">
        <v>127110</v>
      </c>
      <c r="K94" s="15">
        <v>0</v>
      </c>
      <c r="L94" s="15">
        <v>0</v>
      </c>
      <c r="M94" s="15">
        <v>6216</v>
      </c>
      <c r="N94" s="15">
        <v>321372</v>
      </c>
      <c r="O94" s="15">
        <v>1907</v>
      </c>
      <c r="P94" s="15">
        <v>2216</v>
      </c>
      <c r="Q94" s="15">
        <v>0</v>
      </c>
      <c r="R94" s="15">
        <v>0</v>
      </c>
      <c r="S94"/>
      <c r="T94"/>
      <c r="U94" s="11">
        <f t="shared" si="5"/>
        <v>1860</v>
      </c>
      <c r="V94" s="17">
        <f>((G94-G93)*'[1]Z1 values'!C$5*'[1]Z1 values'!$C$10)/'[1]Z1 values'!$C$12</f>
        <v>1.2125555419921875E-2</v>
      </c>
      <c r="W94" s="17">
        <f>((H94-H93)*'[1]Z1 values'!D$5*'[1]Z1 values'!$C$10)/'[1]Z1 values'!$C$12</f>
        <v>2.94224853515625E-2</v>
      </c>
      <c r="X94" s="17">
        <f>((I94-I93)*'[1]Z1 values'!E$5*'[1]Z1 values'!$C$10)/'[1]Z1 values'!$C$12</f>
        <v>0.15189422607421874</v>
      </c>
      <c r="Y94" s="17">
        <f>((J94-J93)*'[1]Z1 values'!F$5*'[1]Z1 values'!$C$10)/'[1]Z1 values'!$C$12</f>
        <v>0.19070800781250002</v>
      </c>
      <c r="Z94" s="18">
        <f t="shared" si="3"/>
        <v>0.38415027465820312</v>
      </c>
      <c r="AA94">
        <f t="shared" si="4"/>
        <v>31</v>
      </c>
    </row>
    <row r="95" spans="1:27" s="13" customFormat="1" x14ac:dyDescent="0.25">
      <c r="A95" s="14" t="s">
        <v>2358</v>
      </c>
      <c r="B95" s="14" t="s">
        <v>23</v>
      </c>
      <c r="C95" s="14">
        <v>120425</v>
      </c>
      <c r="D95" s="15" t="s">
        <v>18267</v>
      </c>
      <c r="E95" s="15" t="s">
        <v>18268</v>
      </c>
      <c r="F95" s="15">
        <v>93</v>
      </c>
      <c r="G95" s="15">
        <v>413911</v>
      </c>
      <c r="H95" s="15">
        <v>30383057</v>
      </c>
      <c r="I95" s="15">
        <v>76321</v>
      </c>
      <c r="J95" s="15">
        <v>129529</v>
      </c>
      <c r="K95" s="15">
        <v>0</v>
      </c>
      <c r="L95" s="15">
        <v>0</v>
      </c>
      <c r="M95" s="15">
        <v>6416</v>
      </c>
      <c r="N95" s="15">
        <v>321261</v>
      </c>
      <c r="O95" s="15">
        <v>2095</v>
      </c>
      <c r="P95" s="15">
        <v>2419</v>
      </c>
      <c r="Q95" s="15">
        <v>0</v>
      </c>
      <c r="R95" s="15">
        <v>0</v>
      </c>
      <c r="S95"/>
      <c r="T95"/>
      <c r="U95" s="11">
        <f t="shared" si="5"/>
        <v>1880</v>
      </c>
      <c r="V95" s="17">
        <f>((G95-G94)*'[1]Z1 values'!C$5*'[1]Z1 values'!$C$10)/'[1]Z1 values'!$C$12</f>
        <v>1.2513619995117187E-2</v>
      </c>
      <c r="W95" s="17">
        <f>((H95-H94)*'[1]Z1 values'!D$5*'[1]Z1 values'!$C$10)/'[1]Z1 values'!$C$12</f>
        <v>2.9412322998046875E-2</v>
      </c>
      <c r="X95" s="17">
        <f>((I95-I94)*'[1]Z1 values'!E$5*'[1]Z1 values'!$C$10)/'[1]Z1 values'!$C$12</f>
        <v>0.16686859130859374</v>
      </c>
      <c r="Y95" s="17">
        <f>((J95-J94)*'[1]Z1 values'!F$5*'[1]Z1 values'!$C$10)/'[1]Z1 values'!$C$12</f>
        <v>0.2081781005859375</v>
      </c>
      <c r="Z95" s="18">
        <f t="shared" si="3"/>
        <v>0.41697263488769531</v>
      </c>
      <c r="AA95">
        <f t="shared" si="4"/>
        <v>31.333333333333332</v>
      </c>
    </row>
    <row r="96" spans="1:27" s="13" customFormat="1" x14ac:dyDescent="0.25">
      <c r="A96" s="14" t="s">
        <v>2378</v>
      </c>
      <c r="B96" s="14" t="s">
        <v>23</v>
      </c>
      <c r="C96" s="14">
        <v>121705</v>
      </c>
      <c r="D96" s="15" t="s">
        <v>18267</v>
      </c>
      <c r="E96" s="15" t="s">
        <v>18268</v>
      </c>
      <c r="F96" s="15">
        <v>94</v>
      </c>
      <c r="G96" s="15">
        <v>421556</v>
      </c>
      <c r="H96" s="15">
        <v>30703091</v>
      </c>
      <c r="I96" s="15">
        <v>78880</v>
      </c>
      <c r="J96" s="15">
        <v>132551</v>
      </c>
      <c r="K96" s="15">
        <v>0</v>
      </c>
      <c r="L96" s="15">
        <v>0</v>
      </c>
      <c r="M96" s="15">
        <v>7644</v>
      </c>
      <c r="N96" s="15">
        <v>320034</v>
      </c>
      <c r="O96" s="15">
        <v>2559</v>
      </c>
      <c r="P96" s="15">
        <v>3022</v>
      </c>
      <c r="Q96" s="15">
        <v>0</v>
      </c>
      <c r="R96" s="15">
        <v>0</v>
      </c>
      <c r="S96"/>
      <c r="T96"/>
      <c r="U96" s="11">
        <f t="shared" si="5"/>
        <v>1900</v>
      </c>
      <c r="V96" s="17">
        <f>((G96-G95)*'[1]Z1 values'!C$5*'[1]Z1 values'!$C$10)/'[1]Z1 values'!$C$12</f>
        <v>1.4908309936523437E-2</v>
      </c>
      <c r="W96" s="17">
        <f>((H96-H95)*'[1]Z1 values'!D$5*'[1]Z1 values'!$C$10)/'[1]Z1 values'!$C$12</f>
        <v>2.9299987792968753E-2</v>
      </c>
      <c r="X96" s="17">
        <f>((I96-I95)*'[1]Z1 values'!E$5*'[1]Z1 values'!$C$10)/'[1]Z1 values'!$C$12</f>
        <v>0.20382659912109374</v>
      </c>
      <c r="Y96" s="17">
        <f>((J96-J95)*'[1]Z1 values'!F$5*'[1]Z1 values'!$C$10)/'[1]Z1 values'!$C$12</f>
        <v>0.26007202148437497</v>
      </c>
      <c r="Z96" s="18">
        <f t="shared" si="3"/>
        <v>0.50810691833496091</v>
      </c>
      <c r="AA96">
        <f t="shared" si="4"/>
        <v>31.666666666666668</v>
      </c>
    </row>
    <row r="97" spans="1:27" s="13" customFormat="1" x14ac:dyDescent="0.25">
      <c r="A97" s="14" t="s">
        <v>2408</v>
      </c>
      <c r="B97" s="14" t="s">
        <v>23</v>
      </c>
      <c r="C97" s="14">
        <v>122985</v>
      </c>
      <c r="D97" s="15" t="s">
        <v>18267</v>
      </c>
      <c r="E97" s="15" t="s">
        <v>18268</v>
      </c>
      <c r="F97" s="15">
        <v>95</v>
      </c>
      <c r="G97" s="15">
        <v>424652</v>
      </c>
      <c r="H97" s="15">
        <v>31027675</v>
      </c>
      <c r="I97" s="15">
        <v>78880</v>
      </c>
      <c r="J97" s="15">
        <v>133511</v>
      </c>
      <c r="K97" s="15">
        <v>0</v>
      </c>
      <c r="L97" s="15">
        <v>0</v>
      </c>
      <c r="M97" s="15">
        <v>3095</v>
      </c>
      <c r="N97" s="15">
        <v>324584</v>
      </c>
      <c r="O97" s="15">
        <v>0</v>
      </c>
      <c r="P97" s="15">
        <v>960</v>
      </c>
      <c r="Q97" s="15">
        <v>0</v>
      </c>
      <c r="R97" s="15">
        <v>0</v>
      </c>
      <c r="S97"/>
      <c r="T97"/>
      <c r="U97" s="11">
        <f t="shared" si="5"/>
        <v>1920</v>
      </c>
      <c r="V97" s="17">
        <f>((G97-G96)*'[1]Z1 values'!C$5*'[1]Z1 values'!$C$10)/'[1]Z1 values'!$C$12</f>
        <v>6.0374267578125005E-3</v>
      </c>
      <c r="W97" s="17">
        <f>((H97-H96)*'[1]Z1 values'!D$5*'[1]Z1 values'!$C$10)/'[1]Z1 values'!$C$12</f>
        <v>2.9716552734375002E-2</v>
      </c>
      <c r="X97" s="17">
        <f>((I97-I96)*'[1]Z1 values'!E$5*'[1]Z1 values'!$C$10)/'[1]Z1 values'!$C$12</f>
        <v>0</v>
      </c>
      <c r="Y97" s="17">
        <f>((J97-J96)*'[1]Z1 values'!F$5*'[1]Z1 values'!$C$10)/'[1]Z1 values'!$C$12</f>
        <v>8.2617187499999994E-2</v>
      </c>
      <c r="Z97" s="18">
        <f t="shared" si="3"/>
        <v>0.1183711669921875</v>
      </c>
      <c r="AA97">
        <f t="shared" si="4"/>
        <v>32</v>
      </c>
    </row>
    <row r="98" spans="1:27" s="13" customFormat="1" x14ac:dyDescent="0.25">
      <c r="A98" s="14" t="s">
        <v>2432</v>
      </c>
      <c r="B98" s="14" t="s">
        <v>23</v>
      </c>
      <c r="C98" s="14">
        <v>124265</v>
      </c>
      <c r="D98" s="15" t="s">
        <v>18267</v>
      </c>
      <c r="E98" s="15" t="s">
        <v>18268</v>
      </c>
      <c r="F98" s="15">
        <v>96</v>
      </c>
      <c r="G98" s="15">
        <v>428267</v>
      </c>
      <c r="H98" s="15">
        <v>31351666</v>
      </c>
      <c r="I98" s="15">
        <v>79060</v>
      </c>
      <c r="J98" s="15">
        <v>134837</v>
      </c>
      <c r="K98" s="15">
        <v>0</v>
      </c>
      <c r="L98" s="15">
        <v>0</v>
      </c>
      <c r="M98" s="15">
        <v>3614</v>
      </c>
      <c r="N98" s="15">
        <v>323991</v>
      </c>
      <c r="O98" s="15">
        <v>180</v>
      </c>
      <c r="P98" s="15">
        <v>1326</v>
      </c>
      <c r="Q98" s="15">
        <v>0</v>
      </c>
      <c r="R98" s="15">
        <v>0</v>
      </c>
      <c r="S98"/>
      <c r="T98"/>
      <c r="U98" s="11">
        <f t="shared" si="5"/>
        <v>1940</v>
      </c>
      <c r="V98" s="17">
        <f>((G98-G97)*'[1]Z1 values'!C$5*'[1]Z1 values'!$C$10)/'[1]Z1 values'!$C$12</f>
        <v>7.0495147705078127E-3</v>
      </c>
      <c r="W98" s="17">
        <f>((H98-H97)*'[1]Z1 values'!D$5*'[1]Z1 values'!$C$10)/'[1]Z1 values'!$C$12</f>
        <v>2.9662261962890624E-2</v>
      </c>
      <c r="X98" s="17">
        <f>((I98-I97)*'[1]Z1 values'!E$5*'[1]Z1 values'!$C$10)/'[1]Z1 values'!$C$12</f>
        <v>1.4337158203124997E-2</v>
      </c>
      <c r="Y98" s="17">
        <f>((J98-J97)*'[1]Z1 values'!F$5*'[1]Z1 values'!$C$10)/'[1]Z1 values'!$C$12</f>
        <v>0.11411499023437499</v>
      </c>
      <c r="Z98" s="18">
        <f t="shared" si="3"/>
        <v>0.16516392517089842</v>
      </c>
      <c r="AA98">
        <f t="shared" si="4"/>
        <v>32.333333333333336</v>
      </c>
    </row>
    <row r="99" spans="1:27" s="13" customFormat="1" x14ac:dyDescent="0.25">
      <c r="A99" s="14" t="s">
        <v>2456</v>
      </c>
      <c r="B99" s="14" t="s">
        <v>23</v>
      </c>
      <c r="C99" s="14">
        <v>125545</v>
      </c>
      <c r="D99" s="15" t="s">
        <v>18267</v>
      </c>
      <c r="E99" s="15" t="s">
        <v>18268</v>
      </c>
      <c r="F99" s="15">
        <v>97</v>
      </c>
      <c r="G99" s="15">
        <v>431238</v>
      </c>
      <c r="H99" s="15">
        <v>31676278</v>
      </c>
      <c r="I99" s="15">
        <v>79060</v>
      </c>
      <c r="J99" s="15">
        <v>135797</v>
      </c>
      <c r="K99" s="15">
        <v>0</v>
      </c>
      <c r="L99" s="15">
        <v>0</v>
      </c>
      <c r="M99" s="15">
        <v>2970</v>
      </c>
      <c r="N99" s="15">
        <v>324612</v>
      </c>
      <c r="O99" s="15">
        <v>0</v>
      </c>
      <c r="P99" s="15">
        <v>960</v>
      </c>
      <c r="Q99" s="15">
        <v>0</v>
      </c>
      <c r="R99" s="15">
        <v>0</v>
      </c>
      <c r="S99"/>
      <c r="T99"/>
      <c r="U99" s="11">
        <f t="shared" si="5"/>
        <v>1960</v>
      </c>
      <c r="V99" s="17">
        <f>((G99-G98)*'[1]Z1 values'!C$5*'[1]Z1 values'!$C$10)/'[1]Z1 values'!$C$12</f>
        <v>5.7936676025390627E-3</v>
      </c>
      <c r="W99" s="17">
        <f>((H99-H98)*'[1]Z1 values'!D$5*'[1]Z1 values'!$C$10)/'[1]Z1 values'!$C$12</f>
        <v>2.97191162109375E-2</v>
      </c>
      <c r="X99" s="17">
        <f>((I99-I98)*'[1]Z1 values'!E$5*'[1]Z1 values'!$C$10)/'[1]Z1 values'!$C$12</f>
        <v>0</v>
      </c>
      <c r="Y99" s="17">
        <f>((J99-J98)*'[1]Z1 values'!F$5*'[1]Z1 values'!$C$10)/'[1]Z1 values'!$C$12</f>
        <v>8.2617187499999994E-2</v>
      </c>
      <c r="Z99" s="18">
        <f t="shared" si="3"/>
        <v>0.11812997131347655</v>
      </c>
      <c r="AA99">
        <f t="shared" si="4"/>
        <v>32.666666666666664</v>
      </c>
    </row>
    <row r="100" spans="1:27" s="13" customFormat="1" x14ac:dyDescent="0.25">
      <c r="A100" s="14" t="s">
        <v>2477</v>
      </c>
      <c r="B100" s="14" t="s">
        <v>23</v>
      </c>
      <c r="C100" s="14">
        <v>126825</v>
      </c>
      <c r="D100" s="15" t="s">
        <v>18267</v>
      </c>
      <c r="E100" s="15" t="s">
        <v>18268</v>
      </c>
      <c r="F100" s="15">
        <v>98</v>
      </c>
      <c r="G100" s="15">
        <v>434338</v>
      </c>
      <c r="H100" s="15">
        <v>32000763</v>
      </c>
      <c r="I100" s="15">
        <v>79060</v>
      </c>
      <c r="J100" s="15">
        <v>137069</v>
      </c>
      <c r="K100" s="15">
        <v>0</v>
      </c>
      <c r="L100" s="15">
        <v>0</v>
      </c>
      <c r="M100" s="15">
        <v>3099</v>
      </c>
      <c r="N100" s="15">
        <v>324485</v>
      </c>
      <c r="O100" s="15">
        <v>0</v>
      </c>
      <c r="P100" s="15">
        <v>1272</v>
      </c>
      <c r="Q100" s="15">
        <v>0</v>
      </c>
      <c r="R100" s="15">
        <v>0</v>
      </c>
      <c r="S100"/>
      <c r="T100"/>
      <c r="U100" s="11">
        <f t="shared" si="5"/>
        <v>1980</v>
      </c>
      <c r="V100" s="17">
        <f>((G100-G99)*'[1]Z1 values'!C$5*'[1]Z1 values'!$C$10)/'[1]Z1 values'!$C$12</f>
        <v>6.0452270507812492E-3</v>
      </c>
      <c r="W100" s="17">
        <f>((H100-H99)*'[1]Z1 values'!D$5*'[1]Z1 values'!$C$10)/'[1]Z1 values'!$C$12</f>
        <v>2.9707489013671873E-2</v>
      </c>
      <c r="X100" s="17">
        <f>((I100-I99)*'[1]Z1 values'!E$5*'[1]Z1 values'!$C$10)/'[1]Z1 values'!$C$12</f>
        <v>0</v>
      </c>
      <c r="Y100" s="17">
        <f>((J100-J99)*'[1]Z1 values'!F$5*'[1]Z1 values'!$C$10)/'[1]Z1 values'!$C$12</f>
        <v>0.1094677734375</v>
      </c>
      <c r="Z100" s="18">
        <f t="shared" si="3"/>
        <v>0.14522048950195313</v>
      </c>
      <c r="AA100">
        <f t="shared" si="4"/>
        <v>33</v>
      </c>
    </row>
    <row r="101" spans="1:27" s="13" customFormat="1" x14ac:dyDescent="0.25">
      <c r="A101" s="14" t="s">
        <v>2501</v>
      </c>
      <c r="B101" s="14" t="s">
        <v>23</v>
      </c>
      <c r="C101" s="14">
        <v>128105</v>
      </c>
      <c r="D101" s="15" t="s">
        <v>18267</v>
      </c>
      <c r="E101" s="15" t="s">
        <v>18268</v>
      </c>
      <c r="F101" s="15">
        <v>99</v>
      </c>
      <c r="G101" s="15">
        <v>440887</v>
      </c>
      <c r="H101" s="15">
        <v>32321800</v>
      </c>
      <c r="I101" s="15">
        <v>80952</v>
      </c>
      <c r="J101" s="15">
        <v>139501</v>
      </c>
      <c r="K101" s="15">
        <v>0</v>
      </c>
      <c r="L101" s="15">
        <v>0</v>
      </c>
      <c r="M101" s="15">
        <v>6548</v>
      </c>
      <c r="N101" s="15">
        <v>321037</v>
      </c>
      <c r="O101" s="15">
        <v>1892</v>
      </c>
      <c r="P101" s="15">
        <v>2432</v>
      </c>
      <c r="Q101" s="15">
        <v>0</v>
      </c>
      <c r="R101" s="15">
        <v>0</v>
      </c>
      <c r="S101"/>
      <c r="T101"/>
      <c r="U101" s="11">
        <f t="shared" si="5"/>
        <v>2000</v>
      </c>
      <c r="V101" s="17">
        <f>((G101-G100)*'[1]Z1 values'!C$5*'[1]Z1 values'!$C$10)/'[1]Z1 values'!$C$12</f>
        <v>1.2771029663085937E-2</v>
      </c>
      <c r="W101" s="17">
        <f>((H101-H100)*'[1]Z1 values'!D$5*'[1]Z1 values'!$C$10)/'[1]Z1 values'!$C$12</f>
        <v>2.9391815185546878E-2</v>
      </c>
      <c r="X101" s="17">
        <f>((I101-I100)*'[1]Z1 values'!E$5*'[1]Z1 values'!$C$10)/'[1]Z1 values'!$C$12</f>
        <v>0.150699462890625</v>
      </c>
      <c r="Y101" s="17">
        <f>((J101-J100)*'[1]Z1 values'!F$5*'[1]Z1 values'!$C$10)/'[1]Z1 values'!$C$12</f>
        <v>0.20929687499999999</v>
      </c>
      <c r="Z101" s="18">
        <f t="shared" si="3"/>
        <v>0.40215918273925777</v>
      </c>
      <c r="AA101">
        <f t="shared" si="4"/>
        <v>33.333333333333336</v>
      </c>
    </row>
    <row r="102" spans="1:27" s="13" customFormat="1" x14ac:dyDescent="0.25">
      <c r="A102" s="14" t="s">
        <v>2522</v>
      </c>
      <c r="B102" s="14" t="s">
        <v>23</v>
      </c>
      <c r="C102" s="14">
        <v>129385</v>
      </c>
      <c r="D102" s="15" t="s">
        <v>18267</v>
      </c>
      <c r="E102" s="15" t="s">
        <v>18268</v>
      </c>
      <c r="F102" s="15">
        <v>100</v>
      </c>
      <c r="G102" s="15">
        <v>443868</v>
      </c>
      <c r="H102" s="15">
        <v>32646497</v>
      </c>
      <c r="I102" s="15">
        <v>80952</v>
      </c>
      <c r="J102" s="15">
        <v>140461</v>
      </c>
      <c r="K102" s="15">
        <v>0</v>
      </c>
      <c r="L102" s="15">
        <v>0</v>
      </c>
      <c r="M102" s="15">
        <v>2980</v>
      </c>
      <c r="N102" s="15">
        <v>324697</v>
      </c>
      <c r="O102" s="15">
        <v>0</v>
      </c>
      <c r="P102" s="15">
        <v>960</v>
      </c>
      <c r="Q102" s="15">
        <v>0</v>
      </c>
      <c r="R102" s="15">
        <v>0</v>
      </c>
      <c r="S102"/>
      <c r="T102"/>
      <c r="U102" s="11">
        <f t="shared" si="5"/>
        <v>2020</v>
      </c>
      <c r="V102" s="17">
        <f>((G102-G101)*'[1]Z1 values'!C$5*'[1]Z1 values'!$C$10)/'[1]Z1 values'!$C$12</f>
        <v>5.8131683349609371E-3</v>
      </c>
      <c r="W102" s="17">
        <f>((H102-H101)*'[1]Z1 values'!D$5*'[1]Z1 values'!$C$10)/'[1]Z1 values'!$C$12</f>
        <v>2.9726898193359375E-2</v>
      </c>
      <c r="X102" s="17">
        <f>((I102-I101)*'[1]Z1 values'!E$5*'[1]Z1 values'!$C$10)/'[1]Z1 values'!$C$12</f>
        <v>0</v>
      </c>
      <c r="Y102" s="17">
        <f>((J102-J101)*'[1]Z1 values'!F$5*'[1]Z1 values'!$C$10)/'[1]Z1 values'!$C$12</f>
        <v>8.2617187499999994E-2</v>
      </c>
      <c r="Z102" s="18">
        <f t="shared" si="3"/>
        <v>0.11815725402832031</v>
      </c>
      <c r="AA102">
        <f t="shared" si="4"/>
        <v>33.666666666666664</v>
      </c>
    </row>
    <row r="103" spans="1:27" s="13" customFormat="1" x14ac:dyDescent="0.25">
      <c r="A103" s="14" t="s">
        <v>2542</v>
      </c>
      <c r="B103" s="14" t="s">
        <v>23</v>
      </c>
      <c r="C103" s="14">
        <v>130665</v>
      </c>
      <c r="D103" s="15" t="s">
        <v>18267</v>
      </c>
      <c r="E103" s="15" t="s">
        <v>18268</v>
      </c>
      <c r="F103" s="15">
        <v>101</v>
      </c>
      <c r="G103" s="15">
        <v>446978</v>
      </c>
      <c r="H103" s="15">
        <v>32971067</v>
      </c>
      <c r="I103" s="15">
        <v>80952</v>
      </c>
      <c r="J103" s="15">
        <v>141743</v>
      </c>
      <c r="K103" s="15">
        <v>0</v>
      </c>
      <c r="L103" s="15">
        <v>0</v>
      </c>
      <c r="M103" s="15">
        <v>3109</v>
      </c>
      <c r="N103" s="15">
        <v>324570</v>
      </c>
      <c r="O103" s="15">
        <v>0</v>
      </c>
      <c r="P103" s="15">
        <v>1282</v>
      </c>
      <c r="Q103" s="15">
        <v>0</v>
      </c>
      <c r="R103" s="15">
        <v>0</v>
      </c>
      <c r="S103"/>
      <c r="T103"/>
      <c r="U103" s="11">
        <f t="shared" si="5"/>
        <v>2040</v>
      </c>
      <c r="V103" s="17">
        <f>((G103-G102)*'[1]Z1 values'!C$5*'[1]Z1 values'!$C$10)/'[1]Z1 values'!$C$12</f>
        <v>6.0647277832031245E-3</v>
      </c>
      <c r="W103" s="17">
        <f>((H103-H102)*'[1]Z1 values'!D$5*'[1]Z1 values'!$C$10)/'[1]Z1 values'!$C$12</f>
        <v>2.9715270996093751E-2</v>
      </c>
      <c r="X103" s="17">
        <f>((I103-I102)*'[1]Z1 values'!E$5*'[1]Z1 values'!$C$10)/'[1]Z1 values'!$C$12</f>
        <v>0</v>
      </c>
      <c r="Y103" s="17">
        <f>((J103-J102)*'[1]Z1 values'!F$5*'[1]Z1 values'!$C$10)/'[1]Z1 values'!$C$12</f>
        <v>0.11032836914062501</v>
      </c>
      <c r="Z103" s="18">
        <f t="shared" si="3"/>
        <v>0.14610836791992188</v>
      </c>
      <c r="AA103">
        <f t="shared" si="4"/>
        <v>34</v>
      </c>
    </row>
    <row r="104" spans="1:27" s="13" customFormat="1" x14ac:dyDescent="0.25">
      <c r="A104" s="14" t="s">
        <v>2567</v>
      </c>
      <c r="B104" s="14" t="s">
        <v>23</v>
      </c>
      <c r="C104" s="14">
        <v>131945</v>
      </c>
      <c r="D104" s="15" t="s">
        <v>18267</v>
      </c>
      <c r="E104" s="15" t="s">
        <v>18268</v>
      </c>
      <c r="F104" s="15">
        <v>102</v>
      </c>
      <c r="G104" s="15">
        <v>452992</v>
      </c>
      <c r="H104" s="15">
        <v>33292645</v>
      </c>
      <c r="I104" s="15">
        <v>82383</v>
      </c>
      <c r="J104" s="15">
        <v>143900</v>
      </c>
      <c r="K104" s="15">
        <v>0</v>
      </c>
      <c r="L104" s="15">
        <v>0</v>
      </c>
      <c r="M104" s="15">
        <v>6013</v>
      </c>
      <c r="N104" s="15">
        <v>321578</v>
      </c>
      <c r="O104" s="15">
        <v>1431</v>
      </c>
      <c r="P104" s="15">
        <v>2157</v>
      </c>
      <c r="Q104" s="15">
        <v>0</v>
      </c>
      <c r="R104" s="15">
        <v>0</v>
      </c>
      <c r="S104"/>
      <c r="T104"/>
      <c r="U104" s="11">
        <f t="shared" si="5"/>
        <v>2060</v>
      </c>
      <c r="V104" s="17">
        <f>((G104-G103)*'[1]Z1 values'!C$5*'[1]Z1 values'!$C$10)/'[1]Z1 values'!$C$12</f>
        <v>1.1727740478515625E-2</v>
      </c>
      <c r="W104" s="17">
        <f>((H104-H103)*'[1]Z1 values'!D$5*'[1]Z1 values'!$C$10)/'[1]Z1 values'!$C$12</f>
        <v>2.9441345214843751E-2</v>
      </c>
      <c r="X104" s="17">
        <f>((I104-I103)*'[1]Z1 values'!E$5*'[1]Z1 values'!$C$10)/'[1]Z1 values'!$C$12</f>
        <v>0.11398040771484375</v>
      </c>
      <c r="Y104" s="17">
        <f>((J104-J103)*'[1]Z1 values'!F$5*'[1]Z1 values'!$C$10)/'[1]Z1 values'!$C$12</f>
        <v>0.18563049316406249</v>
      </c>
      <c r="Z104" s="18">
        <f t="shared" si="3"/>
        <v>0.3407799865722656</v>
      </c>
      <c r="AA104">
        <f t="shared" si="4"/>
        <v>34.333333333333336</v>
      </c>
    </row>
    <row r="105" spans="1:27" s="13" customFormat="1" x14ac:dyDescent="0.25">
      <c r="A105" s="14" t="s">
        <v>2588</v>
      </c>
      <c r="B105" s="14" t="s">
        <v>23</v>
      </c>
      <c r="C105" s="14">
        <v>133225</v>
      </c>
      <c r="D105" s="15" t="s">
        <v>18267</v>
      </c>
      <c r="E105" s="15" t="s">
        <v>18268</v>
      </c>
      <c r="F105" s="15">
        <v>103</v>
      </c>
      <c r="G105" s="15">
        <v>455976</v>
      </c>
      <c r="H105" s="15">
        <v>33617243</v>
      </c>
      <c r="I105" s="15">
        <v>82383</v>
      </c>
      <c r="J105" s="15">
        <v>144860</v>
      </c>
      <c r="K105" s="15">
        <v>0</v>
      </c>
      <c r="L105" s="15">
        <v>0</v>
      </c>
      <c r="M105" s="15">
        <v>2983</v>
      </c>
      <c r="N105" s="15">
        <v>324598</v>
      </c>
      <c r="O105" s="15">
        <v>0</v>
      </c>
      <c r="P105" s="15">
        <v>960</v>
      </c>
      <c r="Q105" s="15">
        <v>0</v>
      </c>
      <c r="R105" s="15">
        <v>0</v>
      </c>
      <c r="S105"/>
      <c r="T105"/>
      <c r="U105" s="11">
        <f t="shared" si="5"/>
        <v>2080</v>
      </c>
      <c r="V105" s="17">
        <f>((G105-G104)*'[1]Z1 values'!C$5*'[1]Z1 values'!$C$10)/'[1]Z1 values'!$C$12</f>
        <v>5.8190185546874995E-3</v>
      </c>
      <c r="W105" s="17">
        <f>((H105-H104)*'[1]Z1 values'!D$5*'[1]Z1 values'!$C$10)/'[1]Z1 values'!$C$12</f>
        <v>2.9717834472656253E-2</v>
      </c>
      <c r="X105" s="17">
        <f>((I105-I104)*'[1]Z1 values'!E$5*'[1]Z1 values'!$C$10)/'[1]Z1 values'!$C$12</f>
        <v>0</v>
      </c>
      <c r="Y105" s="17">
        <f>((J105-J104)*'[1]Z1 values'!F$5*'[1]Z1 values'!$C$10)/'[1]Z1 values'!$C$12</f>
        <v>8.2617187499999994E-2</v>
      </c>
      <c r="Z105" s="18">
        <f t="shared" si="3"/>
        <v>0.11815404052734374</v>
      </c>
      <c r="AA105">
        <f t="shared" si="4"/>
        <v>34.666666666666664</v>
      </c>
    </row>
    <row r="106" spans="1:27" s="13" customFormat="1" x14ac:dyDescent="0.25">
      <c r="A106" s="14" t="s">
        <v>2608</v>
      </c>
      <c r="B106" s="14" t="s">
        <v>23</v>
      </c>
      <c r="C106" s="14">
        <v>134505</v>
      </c>
      <c r="D106" s="15" t="s">
        <v>18267</v>
      </c>
      <c r="E106" s="15" t="s">
        <v>18268</v>
      </c>
      <c r="F106" s="15">
        <v>104</v>
      </c>
      <c r="G106" s="15">
        <v>458933</v>
      </c>
      <c r="H106" s="15">
        <v>33941870</v>
      </c>
      <c r="I106" s="15">
        <v>82383</v>
      </c>
      <c r="J106" s="15">
        <v>145820</v>
      </c>
      <c r="K106" s="15">
        <v>0</v>
      </c>
      <c r="L106" s="15">
        <v>0</v>
      </c>
      <c r="M106" s="15">
        <v>2956</v>
      </c>
      <c r="N106" s="15">
        <v>324627</v>
      </c>
      <c r="O106" s="15">
        <v>0</v>
      </c>
      <c r="P106" s="15">
        <v>960</v>
      </c>
      <c r="Q106" s="15">
        <v>0</v>
      </c>
      <c r="R106" s="15">
        <v>0</v>
      </c>
      <c r="S106"/>
      <c r="T106"/>
      <c r="U106" s="11">
        <f t="shared" si="5"/>
        <v>2100</v>
      </c>
      <c r="V106" s="17">
        <f>((G106-G105)*'[1]Z1 values'!C$5*'[1]Z1 values'!$C$10)/'[1]Z1 values'!$C$12</f>
        <v>5.7663665771484377E-3</v>
      </c>
      <c r="W106" s="17">
        <f>((H106-H105)*'[1]Z1 values'!D$5*'[1]Z1 values'!$C$10)/'[1]Z1 values'!$C$12</f>
        <v>2.9720489501953124E-2</v>
      </c>
      <c r="X106" s="17">
        <f>((I106-I105)*'[1]Z1 values'!E$5*'[1]Z1 values'!$C$10)/'[1]Z1 values'!$C$12</f>
        <v>0</v>
      </c>
      <c r="Y106" s="17">
        <f>((J106-J105)*'[1]Z1 values'!F$5*'[1]Z1 values'!$C$10)/'[1]Z1 values'!$C$12</f>
        <v>8.2617187499999994E-2</v>
      </c>
      <c r="Z106" s="18">
        <f t="shared" si="3"/>
        <v>0.11810404357910156</v>
      </c>
      <c r="AA106">
        <f t="shared" si="4"/>
        <v>35</v>
      </c>
    </row>
    <row r="107" spans="1:27" s="13" customFormat="1" x14ac:dyDescent="0.25">
      <c r="A107" s="14" t="s">
        <v>2632</v>
      </c>
      <c r="B107" s="14" t="s">
        <v>23</v>
      </c>
      <c r="C107" s="14">
        <v>135785</v>
      </c>
      <c r="D107" s="15" t="s">
        <v>18267</v>
      </c>
      <c r="E107" s="15" t="s">
        <v>18268</v>
      </c>
      <c r="F107" s="15">
        <v>105</v>
      </c>
      <c r="G107" s="15">
        <v>461877</v>
      </c>
      <c r="H107" s="15">
        <v>34266511</v>
      </c>
      <c r="I107" s="15">
        <v>82383</v>
      </c>
      <c r="J107" s="15">
        <v>146995</v>
      </c>
      <c r="K107" s="15">
        <v>0</v>
      </c>
      <c r="L107" s="15">
        <v>0</v>
      </c>
      <c r="M107" s="15">
        <v>2943</v>
      </c>
      <c r="N107" s="15">
        <v>324641</v>
      </c>
      <c r="O107" s="15">
        <v>0</v>
      </c>
      <c r="P107" s="15">
        <v>1175</v>
      </c>
      <c r="Q107" s="15">
        <v>0</v>
      </c>
      <c r="R107" s="15">
        <v>0</v>
      </c>
      <c r="S107"/>
      <c r="T107"/>
      <c r="U107" s="11">
        <f t="shared" si="5"/>
        <v>2120</v>
      </c>
      <c r="V107" s="17">
        <f>((G107-G106)*'[1]Z1 values'!C$5*'[1]Z1 values'!$C$10)/'[1]Z1 values'!$C$12</f>
        <v>5.741015625E-3</v>
      </c>
      <c r="W107" s="17">
        <f>((H107-H106)*'[1]Z1 values'!D$5*'[1]Z1 values'!$C$10)/'[1]Z1 values'!$C$12</f>
        <v>2.9721771240234375E-2</v>
      </c>
      <c r="X107" s="17">
        <f>((I107-I106)*'[1]Z1 values'!E$5*'[1]Z1 values'!$C$10)/'[1]Z1 values'!$C$12</f>
        <v>0</v>
      </c>
      <c r="Y107" s="17">
        <f>((J107-J106)*'[1]Z1 values'!F$5*'[1]Z1 values'!$C$10)/'[1]Z1 values'!$C$12</f>
        <v>0.1011199951171875</v>
      </c>
      <c r="Z107" s="18">
        <f t="shared" si="3"/>
        <v>0.13658278198242188</v>
      </c>
      <c r="AA107">
        <f t="shared" si="4"/>
        <v>35.333333333333336</v>
      </c>
    </row>
    <row r="108" spans="1:27" s="13" customFormat="1" x14ac:dyDescent="0.25">
      <c r="A108" s="14" t="s">
        <v>2662</v>
      </c>
      <c r="B108" s="14" t="s">
        <v>23</v>
      </c>
      <c r="C108" s="14">
        <v>137065</v>
      </c>
      <c r="D108" s="15" t="s">
        <v>18267</v>
      </c>
      <c r="E108" s="15" t="s">
        <v>18268</v>
      </c>
      <c r="F108" s="15">
        <v>106</v>
      </c>
      <c r="G108" s="15">
        <v>465655</v>
      </c>
      <c r="H108" s="15">
        <v>34590319</v>
      </c>
      <c r="I108" s="15">
        <v>82597</v>
      </c>
      <c r="J108" s="15">
        <v>148267</v>
      </c>
      <c r="K108" s="15">
        <v>0</v>
      </c>
      <c r="L108" s="15">
        <v>0</v>
      </c>
      <c r="M108" s="15">
        <v>3777</v>
      </c>
      <c r="N108" s="15">
        <v>323808</v>
      </c>
      <c r="O108" s="15">
        <v>214</v>
      </c>
      <c r="P108" s="15">
        <v>1272</v>
      </c>
      <c r="Q108" s="15">
        <v>0</v>
      </c>
      <c r="R108" s="15">
        <v>0</v>
      </c>
      <c r="S108"/>
      <c r="T108"/>
      <c r="U108" s="11">
        <f t="shared" si="5"/>
        <v>2140</v>
      </c>
      <c r="V108" s="17">
        <f>((G108-G107)*'[1]Z1 values'!C$5*'[1]Z1 values'!$C$10)/'[1]Z1 values'!$C$12</f>
        <v>7.3673767089843748E-3</v>
      </c>
      <c r="W108" s="17">
        <f>((H108-H107)*'[1]Z1 values'!D$5*'[1]Z1 values'!$C$10)/'[1]Z1 values'!$C$12</f>
        <v>2.9645507812499999E-2</v>
      </c>
      <c r="X108" s="17">
        <f>((I108-I107)*'[1]Z1 values'!E$5*'[1]Z1 values'!$C$10)/'[1]Z1 values'!$C$12</f>
        <v>1.7045288085937499E-2</v>
      </c>
      <c r="Y108" s="17">
        <f>((J108-J107)*'[1]Z1 values'!F$5*'[1]Z1 values'!$C$10)/'[1]Z1 values'!$C$12</f>
        <v>0.1094677734375</v>
      </c>
      <c r="Z108" s="18">
        <f t="shared" si="3"/>
        <v>0.16352594604492188</v>
      </c>
      <c r="AA108">
        <f t="shared" si="4"/>
        <v>35.666666666666664</v>
      </c>
    </row>
    <row r="109" spans="1:27" s="13" customFormat="1" x14ac:dyDescent="0.25">
      <c r="A109" s="14" t="s">
        <v>2682</v>
      </c>
      <c r="B109" s="14" t="s">
        <v>23</v>
      </c>
      <c r="C109" s="14">
        <v>138345</v>
      </c>
      <c r="D109" s="15" t="s">
        <v>18267</v>
      </c>
      <c r="E109" s="15" t="s">
        <v>18268</v>
      </c>
      <c r="F109" s="15">
        <v>107</v>
      </c>
      <c r="G109" s="15">
        <v>468634</v>
      </c>
      <c r="H109" s="15">
        <v>34914926</v>
      </c>
      <c r="I109" s="15">
        <v>82597</v>
      </c>
      <c r="J109" s="15">
        <v>149227</v>
      </c>
      <c r="K109" s="15">
        <v>0</v>
      </c>
      <c r="L109" s="15">
        <v>0</v>
      </c>
      <c r="M109" s="15">
        <v>2977</v>
      </c>
      <c r="N109" s="15">
        <v>324607</v>
      </c>
      <c r="O109" s="15">
        <v>0</v>
      </c>
      <c r="P109" s="15">
        <v>960</v>
      </c>
      <c r="Q109" s="15">
        <v>0</v>
      </c>
      <c r="R109" s="15">
        <v>0</v>
      </c>
      <c r="S109"/>
      <c r="T109"/>
      <c r="U109" s="11">
        <f t="shared" si="5"/>
        <v>2160</v>
      </c>
      <c r="V109" s="17">
        <f>((G109-G108)*'[1]Z1 values'!C$5*'[1]Z1 values'!$C$10)/'[1]Z1 values'!$C$12</f>
        <v>5.8092681884765619E-3</v>
      </c>
      <c r="W109" s="17">
        <f>((H109-H108)*'[1]Z1 values'!D$5*'[1]Z1 values'!$C$10)/'[1]Z1 values'!$C$12</f>
        <v>2.9718658447265629E-2</v>
      </c>
      <c r="X109" s="17">
        <f>((I109-I108)*'[1]Z1 values'!E$5*'[1]Z1 values'!$C$10)/'[1]Z1 values'!$C$12</f>
        <v>0</v>
      </c>
      <c r="Y109" s="17">
        <f>((J109-J108)*'[1]Z1 values'!F$5*'[1]Z1 values'!$C$10)/'[1]Z1 values'!$C$12</f>
        <v>8.2617187499999994E-2</v>
      </c>
      <c r="Z109" s="18">
        <f t="shared" si="3"/>
        <v>0.11814511413574219</v>
      </c>
      <c r="AA109">
        <f t="shared" si="4"/>
        <v>36</v>
      </c>
    </row>
    <row r="110" spans="1:27" s="13" customFormat="1" x14ac:dyDescent="0.25">
      <c r="A110" s="14" t="s">
        <v>2702</v>
      </c>
      <c r="B110" s="14" t="s">
        <v>23</v>
      </c>
      <c r="C110" s="14">
        <v>139625</v>
      </c>
      <c r="D110" s="15" t="s">
        <v>18267</v>
      </c>
      <c r="E110" s="15" t="s">
        <v>18268</v>
      </c>
      <c r="F110" s="15">
        <v>108</v>
      </c>
      <c r="G110" s="15">
        <v>471653</v>
      </c>
      <c r="H110" s="15">
        <v>35239539</v>
      </c>
      <c r="I110" s="15">
        <v>82597</v>
      </c>
      <c r="J110" s="15">
        <v>150187</v>
      </c>
      <c r="K110" s="15">
        <v>0</v>
      </c>
      <c r="L110" s="15">
        <v>0</v>
      </c>
      <c r="M110" s="15">
        <v>3018</v>
      </c>
      <c r="N110" s="15">
        <v>324613</v>
      </c>
      <c r="O110" s="15">
        <v>0</v>
      </c>
      <c r="P110" s="15">
        <v>960</v>
      </c>
      <c r="Q110" s="15">
        <v>0</v>
      </c>
      <c r="R110" s="15">
        <v>0</v>
      </c>
      <c r="S110"/>
      <c r="T110"/>
      <c r="U110" s="11">
        <f t="shared" si="5"/>
        <v>2180</v>
      </c>
      <c r="V110" s="17">
        <f>((G110-G109)*'[1]Z1 values'!C$5*'[1]Z1 values'!$C$10)/'[1]Z1 values'!$C$12</f>
        <v>5.8872711181640631E-3</v>
      </c>
      <c r="W110" s="17">
        <f>((H110-H109)*'[1]Z1 values'!D$5*'[1]Z1 values'!$C$10)/'[1]Z1 values'!$C$12</f>
        <v>2.9719207763671873E-2</v>
      </c>
      <c r="X110" s="17">
        <f>((I110-I109)*'[1]Z1 values'!E$5*'[1]Z1 values'!$C$10)/'[1]Z1 values'!$C$12</f>
        <v>0</v>
      </c>
      <c r="Y110" s="17">
        <f>((J110-J109)*'[1]Z1 values'!F$5*'[1]Z1 values'!$C$10)/'[1]Z1 values'!$C$12</f>
        <v>8.2617187499999994E-2</v>
      </c>
      <c r="Z110" s="18">
        <f t="shared" si="3"/>
        <v>0.11822366638183593</v>
      </c>
      <c r="AA110">
        <f t="shared" si="4"/>
        <v>36.333333333333336</v>
      </c>
    </row>
    <row r="111" spans="1:27" s="13" customFormat="1" x14ac:dyDescent="0.25">
      <c r="A111" s="14" t="s">
        <v>2727</v>
      </c>
      <c r="B111" s="14" t="s">
        <v>23</v>
      </c>
      <c r="C111" s="14">
        <v>140905</v>
      </c>
      <c r="D111" s="15" t="s">
        <v>18267</v>
      </c>
      <c r="E111" s="15" t="s">
        <v>18268</v>
      </c>
      <c r="F111" s="15">
        <v>109</v>
      </c>
      <c r="G111" s="15">
        <v>477394</v>
      </c>
      <c r="H111" s="15">
        <v>35561409</v>
      </c>
      <c r="I111" s="15">
        <v>84082</v>
      </c>
      <c r="J111" s="15">
        <v>152471</v>
      </c>
      <c r="K111" s="15">
        <v>0</v>
      </c>
      <c r="L111" s="15">
        <v>0</v>
      </c>
      <c r="M111" s="15">
        <v>5740</v>
      </c>
      <c r="N111" s="15">
        <v>321870</v>
      </c>
      <c r="O111" s="15">
        <v>1485</v>
      </c>
      <c r="P111" s="15">
        <v>2284</v>
      </c>
      <c r="Q111" s="15">
        <v>0</v>
      </c>
      <c r="R111" s="15">
        <v>0</v>
      </c>
      <c r="S111"/>
      <c r="T111"/>
      <c r="U111" s="11">
        <f t="shared" si="5"/>
        <v>2200</v>
      </c>
      <c r="V111" s="17">
        <f>((G111-G110)*'[1]Z1 values'!C$5*'[1]Z1 values'!$C$10)/'[1]Z1 values'!$C$12</f>
        <v>1.1195370483398439E-2</v>
      </c>
      <c r="W111" s="17">
        <f>((H111-H110)*'[1]Z1 values'!D$5*'[1]Z1 values'!$C$10)/'[1]Z1 values'!$C$12</f>
        <v>2.946807861328125E-2</v>
      </c>
      <c r="X111" s="17">
        <f>((I111-I110)*'[1]Z1 values'!E$5*'[1]Z1 values'!$C$10)/'[1]Z1 values'!$C$12</f>
        <v>0.11828155517578123</v>
      </c>
      <c r="Y111" s="17">
        <f>((J111-J110)*'[1]Z1 values'!F$5*'[1]Z1 values'!$C$10)/'[1]Z1 values'!$C$12</f>
        <v>0.19656005859375</v>
      </c>
      <c r="Z111" s="18">
        <f t="shared" si="3"/>
        <v>0.35550506286621092</v>
      </c>
      <c r="AA111">
        <f t="shared" si="4"/>
        <v>36.666666666666664</v>
      </c>
    </row>
    <row r="112" spans="1:27" s="13" customFormat="1" x14ac:dyDescent="0.25">
      <c r="A112" s="14" t="s">
        <v>2747</v>
      </c>
      <c r="B112" s="14" t="s">
        <v>23</v>
      </c>
      <c r="C112" s="14">
        <v>142185</v>
      </c>
      <c r="D112" s="15" t="s">
        <v>18267</v>
      </c>
      <c r="E112" s="15" t="s">
        <v>18268</v>
      </c>
      <c r="F112" s="15">
        <v>110</v>
      </c>
      <c r="G112" s="15">
        <v>480379</v>
      </c>
      <c r="H112" s="15">
        <v>35886010</v>
      </c>
      <c r="I112" s="15">
        <v>84082</v>
      </c>
      <c r="J112" s="15">
        <v>153626</v>
      </c>
      <c r="K112" s="15">
        <v>0</v>
      </c>
      <c r="L112" s="15">
        <v>0</v>
      </c>
      <c r="M112" s="15">
        <v>2983</v>
      </c>
      <c r="N112" s="15">
        <v>324601</v>
      </c>
      <c r="O112" s="15">
        <v>0</v>
      </c>
      <c r="P112" s="15">
        <v>1155</v>
      </c>
      <c r="Q112" s="15">
        <v>0</v>
      </c>
      <c r="R112" s="15">
        <v>0</v>
      </c>
      <c r="S112"/>
      <c r="T112"/>
      <c r="U112" s="11">
        <f t="shared" si="5"/>
        <v>2220</v>
      </c>
      <c r="V112" s="17">
        <f>((G112-G111)*'[1]Z1 values'!C$5*'[1]Z1 values'!$C$10)/'[1]Z1 values'!$C$12</f>
        <v>5.8209686279296876E-3</v>
      </c>
      <c r="W112" s="17">
        <f>((H112-H111)*'[1]Z1 values'!D$5*'[1]Z1 values'!$C$10)/'[1]Z1 values'!$C$12</f>
        <v>2.9718109130859378E-2</v>
      </c>
      <c r="X112" s="17">
        <f>((I112-I111)*'[1]Z1 values'!E$5*'[1]Z1 values'!$C$10)/'[1]Z1 values'!$C$12</f>
        <v>0</v>
      </c>
      <c r="Y112" s="17">
        <f>((J112-J111)*'[1]Z1 values'!F$5*'[1]Z1 values'!$C$10)/'[1]Z1 values'!$C$12</f>
        <v>9.9398803710937497E-2</v>
      </c>
      <c r="Z112" s="18">
        <f t="shared" si="3"/>
        <v>0.13493788146972657</v>
      </c>
      <c r="AA112">
        <f t="shared" si="4"/>
        <v>37</v>
      </c>
    </row>
    <row r="113" spans="1:27" s="13" customFormat="1" x14ac:dyDescent="0.25">
      <c r="A113" s="14" t="s">
        <v>2767</v>
      </c>
      <c r="B113" s="14" t="s">
        <v>23</v>
      </c>
      <c r="C113" s="14">
        <v>143465</v>
      </c>
      <c r="D113" s="15" t="s">
        <v>18267</v>
      </c>
      <c r="E113" s="15" t="s">
        <v>18268</v>
      </c>
      <c r="F113" s="15">
        <v>111</v>
      </c>
      <c r="G113" s="15">
        <v>483326</v>
      </c>
      <c r="H113" s="15">
        <v>36210649</v>
      </c>
      <c r="I113" s="15">
        <v>84082</v>
      </c>
      <c r="J113" s="15">
        <v>154586</v>
      </c>
      <c r="K113" s="15">
        <v>0</v>
      </c>
      <c r="L113" s="15">
        <v>0</v>
      </c>
      <c r="M113" s="15">
        <v>2945</v>
      </c>
      <c r="N113" s="15">
        <v>324639</v>
      </c>
      <c r="O113" s="15">
        <v>0</v>
      </c>
      <c r="P113" s="15">
        <v>960</v>
      </c>
      <c r="Q113" s="15">
        <v>0</v>
      </c>
      <c r="R113" s="15">
        <v>0</v>
      </c>
      <c r="S113"/>
      <c r="T113"/>
      <c r="U113" s="11">
        <f t="shared" si="5"/>
        <v>2240</v>
      </c>
      <c r="V113" s="17">
        <f>((G113-G112)*'[1]Z1 values'!C$5*'[1]Z1 values'!$C$10)/'[1]Z1 values'!$C$12</f>
        <v>5.7468658447265624E-3</v>
      </c>
      <c r="W113" s="17">
        <f>((H113-H112)*'[1]Z1 values'!D$5*'[1]Z1 values'!$C$10)/'[1]Z1 values'!$C$12</f>
        <v>2.9721588134765626E-2</v>
      </c>
      <c r="X113" s="17">
        <f>((I113-I112)*'[1]Z1 values'!E$5*'[1]Z1 values'!$C$10)/'[1]Z1 values'!$C$12</f>
        <v>0</v>
      </c>
      <c r="Y113" s="17">
        <f>((J113-J112)*'[1]Z1 values'!F$5*'[1]Z1 values'!$C$10)/'[1]Z1 values'!$C$12</f>
        <v>8.2617187499999994E-2</v>
      </c>
      <c r="Z113" s="18">
        <f t="shared" si="3"/>
        <v>0.11808564147949219</v>
      </c>
      <c r="AA113">
        <f t="shared" si="4"/>
        <v>37.333333333333336</v>
      </c>
    </row>
    <row r="114" spans="1:27" s="13" customFormat="1" x14ac:dyDescent="0.25">
      <c r="A114" s="14" t="s">
        <v>2792</v>
      </c>
      <c r="B114" s="14" t="s">
        <v>23</v>
      </c>
      <c r="C114" s="14">
        <v>144745</v>
      </c>
      <c r="D114" s="15" t="s">
        <v>18267</v>
      </c>
      <c r="E114" s="15" t="s">
        <v>18268</v>
      </c>
      <c r="F114" s="15">
        <v>112</v>
      </c>
      <c r="G114" s="15">
        <v>486283</v>
      </c>
      <c r="H114" s="15">
        <v>36535278</v>
      </c>
      <c r="I114" s="15">
        <v>84082</v>
      </c>
      <c r="J114" s="15">
        <v>155546</v>
      </c>
      <c r="K114" s="15">
        <v>0</v>
      </c>
      <c r="L114" s="15">
        <v>0</v>
      </c>
      <c r="M114" s="15">
        <v>2955</v>
      </c>
      <c r="N114" s="15">
        <v>324629</v>
      </c>
      <c r="O114" s="15">
        <v>0</v>
      </c>
      <c r="P114" s="15">
        <v>960</v>
      </c>
      <c r="Q114" s="15">
        <v>0</v>
      </c>
      <c r="R114" s="15">
        <v>0</v>
      </c>
      <c r="S114"/>
      <c r="T114"/>
      <c r="U114" s="11">
        <f t="shared" si="5"/>
        <v>2260</v>
      </c>
      <c r="V114" s="17">
        <f>((G114-G113)*'[1]Z1 values'!C$5*'[1]Z1 values'!$C$10)/'[1]Z1 values'!$C$12</f>
        <v>5.7663665771484377E-3</v>
      </c>
      <c r="W114" s="17">
        <f>((H114-H113)*'[1]Z1 values'!D$5*'[1]Z1 values'!$C$10)/'[1]Z1 values'!$C$12</f>
        <v>2.9720672607421873E-2</v>
      </c>
      <c r="X114" s="17">
        <f>((I114-I113)*'[1]Z1 values'!E$5*'[1]Z1 values'!$C$10)/'[1]Z1 values'!$C$12</f>
        <v>0</v>
      </c>
      <c r="Y114" s="17">
        <f>((J114-J113)*'[1]Z1 values'!F$5*'[1]Z1 values'!$C$10)/'[1]Z1 values'!$C$12</f>
        <v>8.2617187499999994E-2</v>
      </c>
      <c r="Z114" s="18">
        <f t="shared" si="3"/>
        <v>0.1181042266845703</v>
      </c>
      <c r="AA114">
        <f t="shared" si="4"/>
        <v>37.666666666666664</v>
      </c>
    </row>
    <row r="115" spans="1:27" s="13" customFormat="1" x14ac:dyDescent="0.25">
      <c r="A115" s="14" t="s">
        <v>2812</v>
      </c>
      <c r="B115" s="14" t="s">
        <v>23</v>
      </c>
      <c r="C115" s="14">
        <v>146025</v>
      </c>
      <c r="D115" s="15" t="s">
        <v>18267</v>
      </c>
      <c r="E115" s="15" t="s">
        <v>18268</v>
      </c>
      <c r="F115" s="15">
        <v>113</v>
      </c>
      <c r="G115" s="15">
        <v>489240</v>
      </c>
      <c r="H115" s="15">
        <v>36859907</v>
      </c>
      <c r="I115" s="15">
        <v>84082</v>
      </c>
      <c r="J115" s="15">
        <v>156506</v>
      </c>
      <c r="K115" s="15">
        <v>0</v>
      </c>
      <c r="L115" s="15">
        <v>0</v>
      </c>
      <c r="M115" s="15">
        <v>2955</v>
      </c>
      <c r="N115" s="15">
        <v>324629</v>
      </c>
      <c r="O115" s="15">
        <v>0</v>
      </c>
      <c r="P115" s="15">
        <v>960</v>
      </c>
      <c r="Q115" s="15">
        <v>0</v>
      </c>
      <c r="R115" s="15">
        <v>0</v>
      </c>
      <c r="S115"/>
      <c r="T115"/>
      <c r="U115" s="11">
        <f t="shared" si="5"/>
        <v>2280</v>
      </c>
      <c r="V115" s="17">
        <f>((G115-G114)*'[1]Z1 values'!C$5*'[1]Z1 values'!$C$10)/'[1]Z1 values'!$C$12</f>
        <v>5.7663665771484377E-3</v>
      </c>
      <c r="W115" s="17">
        <f>((H115-H114)*'[1]Z1 values'!D$5*'[1]Z1 values'!$C$10)/'[1]Z1 values'!$C$12</f>
        <v>2.9720672607421873E-2</v>
      </c>
      <c r="X115" s="17">
        <f>((I115-I114)*'[1]Z1 values'!E$5*'[1]Z1 values'!$C$10)/'[1]Z1 values'!$C$12</f>
        <v>0</v>
      </c>
      <c r="Y115" s="17">
        <f>((J115-J114)*'[1]Z1 values'!F$5*'[1]Z1 values'!$C$10)/'[1]Z1 values'!$C$12</f>
        <v>8.2617187499999994E-2</v>
      </c>
      <c r="Z115" s="18">
        <f t="shared" si="3"/>
        <v>0.1181042266845703</v>
      </c>
      <c r="AA115">
        <f t="shared" si="4"/>
        <v>38</v>
      </c>
    </row>
    <row r="116" spans="1:27" s="13" customFormat="1" x14ac:dyDescent="0.25">
      <c r="A116" s="14" t="s">
        <v>2832</v>
      </c>
      <c r="B116" s="14" t="s">
        <v>23</v>
      </c>
      <c r="C116" s="14">
        <v>147305</v>
      </c>
      <c r="D116" s="15" t="s">
        <v>18267</v>
      </c>
      <c r="E116" s="15" t="s">
        <v>18268</v>
      </c>
      <c r="F116" s="15">
        <v>114</v>
      </c>
      <c r="G116" s="15">
        <v>492181</v>
      </c>
      <c r="H116" s="15">
        <v>37184553</v>
      </c>
      <c r="I116" s="15">
        <v>84082</v>
      </c>
      <c r="J116" s="15">
        <v>157661</v>
      </c>
      <c r="K116" s="15">
        <v>0</v>
      </c>
      <c r="L116" s="15">
        <v>0</v>
      </c>
      <c r="M116" s="15">
        <v>2939</v>
      </c>
      <c r="N116" s="15">
        <v>324646</v>
      </c>
      <c r="O116" s="15">
        <v>0</v>
      </c>
      <c r="P116" s="15">
        <v>1155</v>
      </c>
      <c r="Q116" s="15">
        <v>0</v>
      </c>
      <c r="R116" s="15">
        <v>0</v>
      </c>
      <c r="S116"/>
      <c r="T116"/>
      <c r="U116" s="11">
        <f t="shared" si="5"/>
        <v>2300</v>
      </c>
      <c r="V116" s="17">
        <f>((G116-G115)*'[1]Z1 values'!C$5*'[1]Z1 values'!$C$10)/'[1]Z1 values'!$C$12</f>
        <v>5.7351654052734376E-3</v>
      </c>
      <c r="W116" s="17">
        <f>((H116-H115)*'[1]Z1 values'!D$5*'[1]Z1 values'!$C$10)/'[1]Z1 values'!$C$12</f>
        <v>2.9722229003906253E-2</v>
      </c>
      <c r="X116" s="17">
        <f>((I116-I115)*'[1]Z1 values'!E$5*'[1]Z1 values'!$C$10)/'[1]Z1 values'!$C$12</f>
        <v>0</v>
      </c>
      <c r="Y116" s="17">
        <f>((J116-J115)*'[1]Z1 values'!F$5*'[1]Z1 values'!$C$10)/'[1]Z1 values'!$C$12</f>
        <v>9.9398803710937497E-2</v>
      </c>
      <c r="Z116" s="18">
        <f t="shared" si="3"/>
        <v>0.13485619812011718</v>
      </c>
      <c r="AA116">
        <f t="shared" si="4"/>
        <v>38.333333333333336</v>
      </c>
    </row>
    <row r="117" spans="1:27" s="13" customFormat="1" x14ac:dyDescent="0.25">
      <c r="A117" s="14" t="s">
        <v>2856</v>
      </c>
      <c r="B117" s="14" t="s">
        <v>23</v>
      </c>
      <c r="C117" s="14">
        <v>148585</v>
      </c>
      <c r="D117" s="15" t="s">
        <v>18267</v>
      </c>
      <c r="E117" s="15" t="s">
        <v>18268</v>
      </c>
      <c r="F117" s="15">
        <v>115</v>
      </c>
      <c r="G117" s="15">
        <v>496940</v>
      </c>
      <c r="H117" s="15">
        <v>37507379</v>
      </c>
      <c r="I117" s="15">
        <v>85096</v>
      </c>
      <c r="J117" s="15">
        <v>159085</v>
      </c>
      <c r="K117" s="15">
        <v>0</v>
      </c>
      <c r="L117" s="15">
        <v>0</v>
      </c>
      <c r="M117" s="15">
        <v>4757</v>
      </c>
      <c r="N117" s="15">
        <v>322826</v>
      </c>
      <c r="O117" s="15">
        <v>1014</v>
      </c>
      <c r="P117" s="15">
        <v>1424</v>
      </c>
      <c r="Q117" s="15">
        <v>0</v>
      </c>
      <c r="R117" s="15">
        <v>0</v>
      </c>
      <c r="S117"/>
      <c r="T117"/>
      <c r="U117" s="11">
        <f t="shared" si="5"/>
        <v>2320</v>
      </c>
      <c r="V117" s="17">
        <f>((G117-G116)*'[1]Z1 values'!C$5*'[1]Z1 values'!$C$10)/'[1]Z1 values'!$C$12</f>
        <v>9.2803985595703124E-3</v>
      </c>
      <c r="W117" s="17">
        <f>((H117-H116)*'[1]Z1 values'!D$5*'[1]Z1 values'!$C$10)/'[1]Z1 values'!$C$12</f>
        <v>2.9555603027343752E-2</v>
      </c>
      <c r="X117" s="17">
        <f>((I117-I116)*'[1]Z1 values'!E$5*'[1]Z1 values'!$C$10)/'[1]Z1 values'!$C$12</f>
        <v>8.0765991210937499E-2</v>
      </c>
      <c r="Y117" s="17">
        <f>((J117-J116)*'[1]Z1 values'!F$5*'[1]Z1 values'!$C$10)/'[1]Z1 values'!$C$12</f>
        <v>0.12254882812500001</v>
      </c>
      <c r="Z117" s="18">
        <f t="shared" si="3"/>
        <v>0.24215082092285156</v>
      </c>
      <c r="AA117">
        <f t="shared" si="4"/>
        <v>38.666666666666664</v>
      </c>
    </row>
    <row r="118" spans="1:27" s="13" customFormat="1" x14ac:dyDescent="0.25">
      <c r="A118" s="14" t="s">
        <v>2876</v>
      </c>
      <c r="B118" s="14" t="s">
        <v>23</v>
      </c>
      <c r="C118" s="14">
        <v>149865</v>
      </c>
      <c r="D118" s="15" t="s">
        <v>18267</v>
      </c>
      <c r="E118" s="15" t="s">
        <v>18268</v>
      </c>
      <c r="F118" s="15">
        <v>116</v>
      </c>
      <c r="G118" s="15">
        <v>503882</v>
      </c>
      <c r="H118" s="15">
        <v>37828047</v>
      </c>
      <c r="I118" s="15">
        <v>87317</v>
      </c>
      <c r="J118" s="15">
        <v>161566</v>
      </c>
      <c r="K118" s="15">
        <v>0</v>
      </c>
      <c r="L118" s="15">
        <v>0</v>
      </c>
      <c r="M118" s="15">
        <v>6941</v>
      </c>
      <c r="N118" s="15">
        <v>320668</v>
      </c>
      <c r="O118" s="15">
        <v>2221</v>
      </c>
      <c r="P118" s="15">
        <v>2481</v>
      </c>
      <c r="Q118" s="15">
        <v>0</v>
      </c>
      <c r="R118" s="15">
        <v>0</v>
      </c>
      <c r="S118"/>
      <c r="T118"/>
      <c r="U118" s="11">
        <f t="shared" si="5"/>
        <v>2340</v>
      </c>
      <c r="V118" s="17">
        <f>((G118-G117)*'[1]Z1 values'!C$5*'[1]Z1 values'!$C$10)/'[1]Z1 values'!$C$12</f>
        <v>1.3537408447265625E-2</v>
      </c>
      <c r="W118" s="17">
        <f>((H118-H117)*'[1]Z1 values'!D$5*'[1]Z1 values'!$C$10)/'[1]Z1 values'!$C$12</f>
        <v>2.9358032226562504E-2</v>
      </c>
      <c r="X118" s="17">
        <f>((I118-I117)*'[1]Z1 values'!E$5*'[1]Z1 values'!$C$10)/'[1]Z1 values'!$C$12</f>
        <v>0.17690460205078123</v>
      </c>
      <c r="Y118" s="17">
        <f>((J118-J117)*'[1]Z1 values'!F$5*'[1]Z1 values'!$C$10)/'[1]Z1 values'!$C$12</f>
        <v>0.21351379394531253</v>
      </c>
      <c r="Z118" s="18">
        <f t="shared" si="3"/>
        <v>0.43331383666992185</v>
      </c>
      <c r="AA118">
        <f t="shared" si="4"/>
        <v>39</v>
      </c>
    </row>
    <row r="119" spans="1:27" s="13" customFormat="1" x14ac:dyDescent="0.25">
      <c r="A119" s="14" t="s">
        <v>2896</v>
      </c>
      <c r="B119" s="14" t="s">
        <v>23</v>
      </c>
      <c r="C119" s="14">
        <v>151145</v>
      </c>
      <c r="D119" s="15" t="s">
        <v>18267</v>
      </c>
      <c r="E119" s="15" t="s">
        <v>18268</v>
      </c>
      <c r="F119" s="15">
        <v>117</v>
      </c>
      <c r="G119" s="15">
        <v>506851</v>
      </c>
      <c r="H119" s="15">
        <v>38152665</v>
      </c>
      <c r="I119" s="15">
        <v>87317</v>
      </c>
      <c r="J119" s="15">
        <v>162526</v>
      </c>
      <c r="K119" s="15">
        <v>0</v>
      </c>
      <c r="L119" s="15">
        <v>0</v>
      </c>
      <c r="M119" s="15">
        <v>2967</v>
      </c>
      <c r="N119" s="15">
        <v>324618</v>
      </c>
      <c r="O119" s="15">
        <v>0</v>
      </c>
      <c r="P119" s="15">
        <v>960</v>
      </c>
      <c r="Q119" s="15">
        <v>0</v>
      </c>
      <c r="R119" s="15">
        <v>0</v>
      </c>
      <c r="S119"/>
      <c r="T119"/>
      <c r="U119" s="11">
        <f t="shared" si="5"/>
        <v>2360</v>
      </c>
      <c r="V119" s="17">
        <f>((G119-G118)*'[1]Z1 values'!C$5*'[1]Z1 values'!$C$10)/'[1]Z1 values'!$C$12</f>
        <v>5.7897674560546866E-3</v>
      </c>
      <c r="W119" s="17">
        <f>((H119-H118)*'[1]Z1 values'!D$5*'[1]Z1 values'!$C$10)/'[1]Z1 values'!$C$12</f>
        <v>2.9719665527343751E-2</v>
      </c>
      <c r="X119" s="17">
        <f>((I119-I118)*'[1]Z1 values'!E$5*'[1]Z1 values'!$C$10)/'[1]Z1 values'!$C$12</f>
        <v>0</v>
      </c>
      <c r="Y119" s="17">
        <f>((J119-J118)*'[1]Z1 values'!F$5*'[1]Z1 values'!$C$10)/'[1]Z1 values'!$C$12</f>
        <v>8.2617187499999994E-2</v>
      </c>
      <c r="Z119" s="18">
        <f t="shared" si="3"/>
        <v>0.11812662048339843</v>
      </c>
      <c r="AA119">
        <f t="shared" si="4"/>
        <v>39.333333333333336</v>
      </c>
    </row>
    <row r="120" spans="1:27" s="13" customFormat="1" x14ac:dyDescent="0.25">
      <c r="A120" s="14" t="s">
        <v>2916</v>
      </c>
      <c r="B120" s="14" t="s">
        <v>23</v>
      </c>
      <c r="C120" s="14">
        <v>152425</v>
      </c>
      <c r="D120" s="15" t="s">
        <v>18267</v>
      </c>
      <c r="E120" s="15" t="s">
        <v>18268</v>
      </c>
      <c r="F120" s="15">
        <v>118</v>
      </c>
      <c r="G120" s="15">
        <v>509808</v>
      </c>
      <c r="H120" s="15">
        <v>38477292</v>
      </c>
      <c r="I120" s="15">
        <v>87317</v>
      </c>
      <c r="J120" s="15">
        <v>163486</v>
      </c>
      <c r="K120" s="15">
        <v>0</v>
      </c>
      <c r="L120" s="15">
        <v>0</v>
      </c>
      <c r="M120" s="15">
        <v>2955</v>
      </c>
      <c r="N120" s="15">
        <v>324627</v>
      </c>
      <c r="O120" s="15">
        <v>0</v>
      </c>
      <c r="P120" s="15">
        <v>960</v>
      </c>
      <c r="Q120" s="15">
        <v>0</v>
      </c>
      <c r="R120" s="15">
        <v>0</v>
      </c>
      <c r="S120"/>
      <c r="T120"/>
      <c r="U120" s="11">
        <f t="shared" si="5"/>
        <v>2380</v>
      </c>
      <c r="V120" s="17">
        <f>((G120-G119)*'[1]Z1 values'!C$5*'[1]Z1 values'!$C$10)/'[1]Z1 values'!$C$12</f>
        <v>5.7663665771484377E-3</v>
      </c>
      <c r="W120" s="17">
        <f>((H120-H119)*'[1]Z1 values'!D$5*'[1]Z1 values'!$C$10)/'[1]Z1 values'!$C$12</f>
        <v>2.9720489501953124E-2</v>
      </c>
      <c r="X120" s="17">
        <f>((I120-I119)*'[1]Z1 values'!E$5*'[1]Z1 values'!$C$10)/'[1]Z1 values'!$C$12</f>
        <v>0</v>
      </c>
      <c r="Y120" s="17">
        <f>((J120-J119)*'[1]Z1 values'!F$5*'[1]Z1 values'!$C$10)/'[1]Z1 values'!$C$12</f>
        <v>8.2617187499999994E-2</v>
      </c>
      <c r="Z120" s="18">
        <f t="shared" si="3"/>
        <v>0.11810404357910156</v>
      </c>
      <c r="AA120">
        <f t="shared" si="4"/>
        <v>39.666666666666664</v>
      </c>
    </row>
    <row r="121" spans="1:27" s="13" customFormat="1" x14ac:dyDescent="0.25">
      <c r="A121" s="14" t="s">
        <v>2942</v>
      </c>
      <c r="B121" s="14" t="s">
        <v>23</v>
      </c>
      <c r="C121" s="14">
        <v>153705</v>
      </c>
      <c r="D121" s="15" t="s">
        <v>18267</v>
      </c>
      <c r="E121" s="15" t="s">
        <v>18268</v>
      </c>
      <c r="F121" s="15">
        <v>119</v>
      </c>
      <c r="G121" s="15">
        <v>512765</v>
      </c>
      <c r="H121" s="15">
        <v>38801919</v>
      </c>
      <c r="I121" s="15">
        <v>87317</v>
      </c>
      <c r="J121" s="15">
        <v>164446</v>
      </c>
      <c r="K121" s="15">
        <v>0</v>
      </c>
      <c r="L121" s="15">
        <v>0</v>
      </c>
      <c r="M121" s="15">
        <v>2955</v>
      </c>
      <c r="N121" s="15">
        <v>324627</v>
      </c>
      <c r="O121" s="15">
        <v>0</v>
      </c>
      <c r="P121" s="15">
        <v>960</v>
      </c>
      <c r="Q121" s="15">
        <v>0</v>
      </c>
      <c r="R121" s="15">
        <v>0</v>
      </c>
      <c r="S121"/>
      <c r="T121"/>
      <c r="U121" s="11">
        <f t="shared" si="5"/>
        <v>2400</v>
      </c>
      <c r="V121" s="17">
        <f>((G121-G120)*'[1]Z1 values'!C$5*'[1]Z1 values'!$C$10)/'[1]Z1 values'!$C$12</f>
        <v>5.7663665771484377E-3</v>
      </c>
      <c r="W121" s="17">
        <f>((H121-H120)*'[1]Z1 values'!D$5*'[1]Z1 values'!$C$10)/'[1]Z1 values'!$C$12</f>
        <v>2.9720489501953124E-2</v>
      </c>
      <c r="X121" s="17">
        <f>((I121-I120)*'[1]Z1 values'!E$5*'[1]Z1 values'!$C$10)/'[1]Z1 values'!$C$12</f>
        <v>0</v>
      </c>
      <c r="Y121" s="17">
        <f>((J121-J120)*'[1]Z1 values'!F$5*'[1]Z1 values'!$C$10)/'[1]Z1 values'!$C$12</f>
        <v>8.2617187499999994E-2</v>
      </c>
      <c r="Z121" s="18">
        <f t="shared" si="3"/>
        <v>0.11810404357910156</v>
      </c>
      <c r="AA121">
        <f t="shared" si="4"/>
        <v>40</v>
      </c>
    </row>
    <row r="122" spans="1:27" s="13" customFormat="1" x14ac:dyDescent="0.25">
      <c r="A122" s="14" t="s">
        <v>2967</v>
      </c>
      <c r="B122" s="14" t="s">
        <v>23</v>
      </c>
      <c r="C122" s="14">
        <v>154985</v>
      </c>
      <c r="D122" s="15" t="s">
        <v>18267</v>
      </c>
      <c r="E122" s="15" t="s">
        <v>18268</v>
      </c>
      <c r="F122" s="15">
        <v>120</v>
      </c>
      <c r="G122" s="15">
        <v>515708</v>
      </c>
      <c r="H122" s="15">
        <v>39126560</v>
      </c>
      <c r="I122" s="15">
        <v>87317</v>
      </c>
      <c r="J122" s="15">
        <v>165595</v>
      </c>
      <c r="K122" s="15">
        <v>0</v>
      </c>
      <c r="L122" s="15">
        <v>0</v>
      </c>
      <c r="M122" s="15">
        <v>2941</v>
      </c>
      <c r="N122" s="15">
        <v>324641</v>
      </c>
      <c r="O122" s="15">
        <v>0</v>
      </c>
      <c r="P122" s="15">
        <v>1149</v>
      </c>
      <c r="Q122" s="15">
        <v>0</v>
      </c>
      <c r="R122" s="15">
        <v>0</v>
      </c>
      <c r="S122"/>
      <c r="T122"/>
      <c r="U122" s="11">
        <f t="shared" si="5"/>
        <v>2420</v>
      </c>
      <c r="V122" s="17">
        <f>((G122-G121)*'[1]Z1 values'!C$5*'[1]Z1 values'!$C$10)/'[1]Z1 values'!$C$12</f>
        <v>5.7390655517578128E-3</v>
      </c>
      <c r="W122" s="17">
        <f>((H122-H121)*'[1]Z1 values'!D$5*'[1]Z1 values'!$C$10)/'[1]Z1 values'!$C$12</f>
        <v>2.9721771240234375E-2</v>
      </c>
      <c r="X122" s="17">
        <f>((I122-I121)*'[1]Z1 values'!E$5*'[1]Z1 values'!$C$10)/'[1]Z1 values'!$C$12</f>
        <v>0</v>
      </c>
      <c r="Y122" s="17">
        <f>((J122-J121)*'[1]Z1 values'!F$5*'[1]Z1 values'!$C$10)/'[1]Z1 values'!$C$12</f>
        <v>9.8882446289062509E-2</v>
      </c>
      <c r="Z122" s="18">
        <f t="shared" si="3"/>
        <v>0.1343432830810547</v>
      </c>
      <c r="AA122">
        <f t="shared" si="4"/>
        <v>40.333333333333336</v>
      </c>
    </row>
    <row r="123" spans="1:27" s="13" customFormat="1" x14ac:dyDescent="0.25">
      <c r="A123" s="14" t="s">
        <v>2987</v>
      </c>
      <c r="B123" s="14" t="s">
        <v>23</v>
      </c>
      <c r="C123" s="14">
        <v>156265</v>
      </c>
      <c r="D123" s="15" t="s">
        <v>18267</v>
      </c>
      <c r="E123" s="15" t="s">
        <v>18268</v>
      </c>
      <c r="F123" s="15">
        <v>121</v>
      </c>
      <c r="G123" s="15">
        <v>518672</v>
      </c>
      <c r="H123" s="15">
        <v>39451179</v>
      </c>
      <c r="I123" s="15">
        <v>87317</v>
      </c>
      <c r="J123" s="15">
        <v>166555</v>
      </c>
      <c r="K123" s="15">
        <v>0</v>
      </c>
      <c r="L123" s="15">
        <v>0</v>
      </c>
      <c r="M123" s="15">
        <v>2962</v>
      </c>
      <c r="N123" s="15">
        <v>324619</v>
      </c>
      <c r="O123" s="15">
        <v>0</v>
      </c>
      <c r="P123" s="15">
        <v>960</v>
      </c>
      <c r="Q123" s="15">
        <v>0</v>
      </c>
      <c r="R123" s="15">
        <v>0</v>
      </c>
      <c r="S123"/>
      <c r="T123"/>
      <c r="U123" s="11">
        <f t="shared" si="5"/>
        <v>2440</v>
      </c>
      <c r="V123" s="17">
        <f>((G123-G122)*'[1]Z1 values'!C$5*'[1]Z1 values'!$C$10)/'[1]Z1 values'!$C$12</f>
        <v>5.7800170898437506E-3</v>
      </c>
      <c r="W123" s="17">
        <f>((H123-H122)*'[1]Z1 values'!D$5*'[1]Z1 values'!$C$10)/'[1]Z1 values'!$C$12</f>
        <v>2.9719757080078124E-2</v>
      </c>
      <c r="X123" s="17">
        <f>((I123-I122)*'[1]Z1 values'!E$5*'[1]Z1 values'!$C$10)/'[1]Z1 values'!$C$12</f>
        <v>0</v>
      </c>
      <c r="Y123" s="17">
        <f>((J123-J122)*'[1]Z1 values'!F$5*'[1]Z1 values'!$C$10)/'[1]Z1 values'!$C$12</f>
        <v>8.2617187499999994E-2</v>
      </c>
      <c r="Z123" s="18">
        <f t="shared" si="3"/>
        <v>0.11811696166992186</v>
      </c>
      <c r="AA123">
        <f t="shared" si="4"/>
        <v>40.666666666666664</v>
      </c>
    </row>
    <row r="124" spans="1:27" s="13" customFormat="1" x14ac:dyDescent="0.25">
      <c r="A124" s="14" t="s">
        <v>3007</v>
      </c>
      <c r="B124" s="14" t="s">
        <v>23</v>
      </c>
      <c r="C124" s="14">
        <v>157545</v>
      </c>
      <c r="D124" s="15" t="s">
        <v>18267</v>
      </c>
      <c r="E124" s="15" t="s">
        <v>18268</v>
      </c>
      <c r="F124" s="15">
        <v>122</v>
      </c>
      <c r="G124" s="15">
        <v>521631</v>
      </c>
      <c r="H124" s="15">
        <v>39775804</v>
      </c>
      <c r="I124" s="15">
        <v>87317</v>
      </c>
      <c r="J124" s="15">
        <v>167899</v>
      </c>
      <c r="K124" s="15">
        <v>0</v>
      </c>
      <c r="L124" s="15">
        <v>0</v>
      </c>
      <c r="M124" s="15">
        <v>2957</v>
      </c>
      <c r="N124" s="15">
        <v>324625</v>
      </c>
      <c r="O124" s="15">
        <v>0</v>
      </c>
      <c r="P124" s="15">
        <v>1344</v>
      </c>
      <c r="Q124" s="15">
        <v>0</v>
      </c>
      <c r="R124" s="15">
        <v>0</v>
      </c>
      <c r="S124"/>
      <c r="T124"/>
      <c r="U124" s="11">
        <f t="shared" si="5"/>
        <v>2460</v>
      </c>
      <c r="V124" s="17">
        <f>((G124-G123)*'[1]Z1 values'!C$5*'[1]Z1 values'!$C$10)/'[1]Z1 values'!$C$12</f>
        <v>5.7702667236328121E-3</v>
      </c>
      <c r="W124" s="17">
        <f>((H124-H123)*'[1]Z1 values'!D$5*'[1]Z1 values'!$C$10)/'[1]Z1 values'!$C$12</f>
        <v>2.9720306396484375E-2</v>
      </c>
      <c r="X124" s="17">
        <f>((I124-I123)*'[1]Z1 values'!E$5*'[1]Z1 values'!$C$10)/'[1]Z1 values'!$C$12</f>
        <v>0</v>
      </c>
      <c r="Y124" s="17">
        <f>((J124-J123)*'[1]Z1 values'!F$5*'[1]Z1 values'!$C$10)/'[1]Z1 values'!$C$12</f>
        <v>0.11566406250000001</v>
      </c>
      <c r="Z124" s="18">
        <f t="shared" si="3"/>
        <v>0.15115463562011719</v>
      </c>
      <c r="AA124">
        <f t="shared" si="4"/>
        <v>41</v>
      </c>
    </row>
    <row r="125" spans="1:27" s="13" customFormat="1" x14ac:dyDescent="0.25">
      <c r="A125" s="14" t="s">
        <v>3031</v>
      </c>
      <c r="B125" s="14" t="s">
        <v>23</v>
      </c>
      <c r="C125" s="14">
        <v>158825</v>
      </c>
      <c r="D125" s="15" t="s">
        <v>18267</v>
      </c>
      <c r="E125" s="15" t="s">
        <v>18268</v>
      </c>
      <c r="F125" s="15">
        <v>123</v>
      </c>
      <c r="G125" s="15">
        <v>526914</v>
      </c>
      <c r="H125" s="15">
        <v>40098108</v>
      </c>
      <c r="I125" s="15">
        <v>88707</v>
      </c>
      <c r="J125" s="15">
        <v>169479</v>
      </c>
      <c r="K125" s="15">
        <v>0</v>
      </c>
      <c r="L125" s="15">
        <v>0</v>
      </c>
      <c r="M125" s="15">
        <v>5281</v>
      </c>
      <c r="N125" s="15">
        <v>322304</v>
      </c>
      <c r="O125" s="15">
        <v>1390</v>
      </c>
      <c r="P125" s="15">
        <v>1580</v>
      </c>
      <c r="Q125" s="15">
        <v>0</v>
      </c>
      <c r="R125" s="15">
        <v>0</v>
      </c>
      <c r="S125"/>
      <c r="T125"/>
      <c r="U125" s="11">
        <f t="shared" si="5"/>
        <v>2480</v>
      </c>
      <c r="V125" s="17">
        <f>((G125-G124)*'[1]Z1 values'!C$5*'[1]Z1 values'!$C$10)/'[1]Z1 values'!$C$12</f>
        <v>1.0302236938476563E-2</v>
      </c>
      <c r="W125" s="17">
        <f>((H125-H124)*'[1]Z1 values'!D$5*'[1]Z1 values'!$C$10)/'[1]Z1 values'!$C$12</f>
        <v>2.9507812499999998E-2</v>
      </c>
      <c r="X125" s="17">
        <f>((I125-I124)*'[1]Z1 values'!E$5*'[1]Z1 values'!$C$10)/'[1]Z1 values'!$C$12</f>
        <v>0.11071472167968748</v>
      </c>
      <c r="Y125" s="17">
        <f>((J125-J124)*'[1]Z1 values'!F$5*'[1]Z1 values'!$C$10)/'[1]Z1 values'!$C$12</f>
        <v>0.13597412109375001</v>
      </c>
      <c r="Z125" s="18">
        <f t="shared" si="3"/>
        <v>0.28649889221191405</v>
      </c>
      <c r="AA125">
        <f t="shared" si="4"/>
        <v>41.333333333333336</v>
      </c>
    </row>
    <row r="126" spans="1:27" s="13" customFormat="1" x14ac:dyDescent="0.25">
      <c r="A126" s="14" t="s">
        <v>3051</v>
      </c>
      <c r="B126" s="14" t="s">
        <v>23</v>
      </c>
      <c r="C126" s="14">
        <v>160105</v>
      </c>
      <c r="D126" s="15" t="s">
        <v>18267</v>
      </c>
      <c r="E126" s="15" t="s">
        <v>18268</v>
      </c>
      <c r="F126" s="15">
        <v>124</v>
      </c>
      <c r="G126" s="15">
        <v>533658</v>
      </c>
      <c r="H126" s="15">
        <v>40418965</v>
      </c>
      <c r="I126" s="15">
        <v>90809</v>
      </c>
      <c r="J126" s="15">
        <v>171909</v>
      </c>
      <c r="K126" s="15">
        <v>0</v>
      </c>
      <c r="L126" s="15">
        <v>0</v>
      </c>
      <c r="M126" s="15">
        <v>6743</v>
      </c>
      <c r="N126" s="15">
        <v>320857</v>
      </c>
      <c r="O126" s="15">
        <v>2102</v>
      </c>
      <c r="P126" s="15">
        <v>2430</v>
      </c>
      <c r="Q126" s="15">
        <v>0</v>
      </c>
      <c r="R126" s="15">
        <v>0</v>
      </c>
      <c r="S126"/>
      <c r="T126"/>
      <c r="U126" s="11">
        <f t="shared" si="5"/>
        <v>2500</v>
      </c>
      <c r="V126" s="17">
        <f>((G126-G125)*'[1]Z1 values'!C$5*'[1]Z1 values'!$C$10)/'[1]Z1 values'!$C$12</f>
        <v>1.31512939453125E-2</v>
      </c>
      <c r="W126" s="17">
        <f>((H126-H125)*'[1]Z1 values'!D$5*'[1]Z1 values'!$C$10)/'[1]Z1 values'!$C$12</f>
        <v>2.9375335693359379E-2</v>
      </c>
      <c r="X126" s="17">
        <f>((I126-I125)*'[1]Z1 values'!E$5*'[1]Z1 values'!$C$10)/'[1]Z1 values'!$C$12</f>
        <v>0.16742614746093748</v>
      </c>
      <c r="Y126" s="17">
        <f>((J126-J125)*'[1]Z1 values'!F$5*'[1]Z1 values'!$C$10)/'[1]Z1 values'!$C$12</f>
        <v>0.20912475585937501</v>
      </c>
      <c r="Z126" s="18">
        <f t="shared" si="3"/>
        <v>0.41907753295898437</v>
      </c>
      <c r="AA126">
        <f t="shared" si="4"/>
        <v>41.666666666666664</v>
      </c>
    </row>
    <row r="127" spans="1:27" s="13" customFormat="1" x14ac:dyDescent="0.25">
      <c r="A127" s="14" t="s">
        <v>3073</v>
      </c>
      <c r="B127" s="14" t="s">
        <v>23</v>
      </c>
      <c r="C127" s="14">
        <v>161385</v>
      </c>
      <c r="D127" s="15" t="s">
        <v>18267</v>
      </c>
      <c r="E127" s="15" t="s">
        <v>18268</v>
      </c>
      <c r="F127" s="15">
        <v>125</v>
      </c>
      <c r="G127" s="15">
        <v>536644</v>
      </c>
      <c r="H127" s="15">
        <v>40743563</v>
      </c>
      <c r="I127" s="15">
        <v>90809</v>
      </c>
      <c r="J127" s="15">
        <v>172869</v>
      </c>
      <c r="K127" s="15">
        <v>0</v>
      </c>
      <c r="L127" s="15">
        <v>0</v>
      </c>
      <c r="M127" s="15">
        <v>2984</v>
      </c>
      <c r="N127" s="15">
        <v>324598</v>
      </c>
      <c r="O127" s="15">
        <v>0</v>
      </c>
      <c r="P127" s="15">
        <v>960</v>
      </c>
      <c r="Q127" s="15">
        <v>0</v>
      </c>
      <c r="R127" s="15">
        <v>0</v>
      </c>
      <c r="S127"/>
      <c r="T127"/>
      <c r="U127" s="11">
        <f t="shared" si="5"/>
        <v>2520</v>
      </c>
      <c r="V127" s="17">
        <f>((G127-G126)*'[1]Z1 values'!C$5*'[1]Z1 values'!$C$10)/'[1]Z1 values'!$C$12</f>
        <v>5.8229187011718756E-3</v>
      </c>
      <c r="W127" s="17">
        <f>((H127-H126)*'[1]Z1 values'!D$5*'[1]Z1 values'!$C$10)/'[1]Z1 values'!$C$12</f>
        <v>2.9717834472656253E-2</v>
      </c>
      <c r="X127" s="17">
        <f>((I127-I126)*'[1]Z1 values'!E$5*'[1]Z1 values'!$C$10)/'[1]Z1 values'!$C$12</f>
        <v>0</v>
      </c>
      <c r="Y127" s="17">
        <f>((J127-J126)*'[1]Z1 values'!F$5*'[1]Z1 values'!$C$10)/'[1]Z1 values'!$C$12</f>
        <v>8.2617187499999994E-2</v>
      </c>
      <c r="Z127" s="18">
        <f t="shared" si="3"/>
        <v>0.11815794067382812</v>
      </c>
      <c r="AA127">
        <f t="shared" si="4"/>
        <v>42</v>
      </c>
    </row>
    <row r="128" spans="1:27" s="13" customFormat="1" x14ac:dyDescent="0.25">
      <c r="A128" s="14" t="s">
        <v>3093</v>
      </c>
      <c r="B128" s="14" t="s">
        <v>23</v>
      </c>
      <c r="C128" s="14">
        <v>162665</v>
      </c>
      <c r="D128" s="15" t="s">
        <v>18267</v>
      </c>
      <c r="E128" s="15" t="s">
        <v>18268</v>
      </c>
      <c r="F128" s="15">
        <v>126</v>
      </c>
      <c r="G128" s="15">
        <v>539587</v>
      </c>
      <c r="H128" s="15">
        <v>41068205</v>
      </c>
      <c r="I128" s="15">
        <v>90809</v>
      </c>
      <c r="J128" s="15">
        <v>174024</v>
      </c>
      <c r="K128" s="15">
        <v>0</v>
      </c>
      <c r="L128" s="15">
        <v>0</v>
      </c>
      <c r="M128" s="15">
        <v>2942</v>
      </c>
      <c r="N128" s="15">
        <v>324642</v>
      </c>
      <c r="O128" s="15">
        <v>0</v>
      </c>
      <c r="P128" s="15">
        <v>1155</v>
      </c>
      <c r="Q128" s="15">
        <v>0</v>
      </c>
      <c r="R128" s="15">
        <v>0</v>
      </c>
      <c r="S128"/>
      <c r="T128"/>
      <c r="U128" s="11">
        <f t="shared" si="5"/>
        <v>2540</v>
      </c>
      <c r="V128" s="17">
        <f>((G128-G127)*'[1]Z1 values'!C$5*'[1]Z1 values'!$C$10)/'[1]Z1 values'!$C$12</f>
        <v>5.7390655517578128E-3</v>
      </c>
      <c r="W128" s="17">
        <f>((H128-H127)*'[1]Z1 values'!D$5*'[1]Z1 values'!$C$10)/'[1]Z1 values'!$C$12</f>
        <v>2.9721862792968751E-2</v>
      </c>
      <c r="X128" s="17">
        <f>((I128-I127)*'[1]Z1 values'!E$5*'[1]Z1 values'!$C$10)/'[1]Z1 values'!$C$12</f>
        <v>0</v>
      </c>
      <c r="Y128" s="17">
        <f>((J128-J127)*'[1]Z1 values'!F$5*'[1]Z1 values'!$C$10)/'[1]Z1 values'!$C$12</f>
        <v>9.9398803710937497E-2</v>
      </c>
      <c r="Z128" s="18">
        <f t="shared" si="3"/>
        <v>0.13485973205566407</v>
      </c>
      <c r="AA128">
        <f t="shared" si="4"/>
        <v>42.333333333333336</v>
      </c>
    </row>
    <row r="129" spans="1:27" s="13" customFormat="1" x14ac:dyDescent="0.25">
      <c r="A129" s="14" t="s">
        <v>3113</v>
      </c>
      <c r="B129" s="14" t="s">
        <v>23</v>
      </c>
      <c r="C129" s="14">
        <v>163945</v>
      </c>
      <c r="D129" s="15" t="s">
        <v>18267</v>
      </c>
      <c r="E129" s="15" t="s">
        <v>18268</v>
      </c>
      <c r="F129" s="15">
        <v>127</v>
      </c>
      <c r="G129" s="15">
        <v>547095</v>
      </c>
      <c r="H129" s="15">
        <v>41388283</v>
      </c>
      <c r="I129" s="15">
        <v>93364</v>
      </c>
      <c r="J129" s="15">
        <v>176847</v>
      </c>
      <c r="K129" s="15">
        <v>0</v>
      </c>
      <c r="L129" s="15">
        <v>0</v>
      </c>
      <c r="M129" s="15">
        <v>7507</v>
      </c>
      <c r="N129" s="15">
        <v>320078</v>
      </c>
      <c r="O129" s="15">
        <v>2555</v>
      </c>
      <c r="P129" s="15">
        <v>2823</v>
      </c>
      <c r="Q129" s="15">
        <v>0</v>
      </c>
      <c r="R129" s="15">
        <v>0</v>
      </c>
      <c r="S129"/>
      <c r="T129"/>
      <c r="U129" s="11">
        <f t="shared" si="5"/>
        <v>2560</v>
      </c>
      <c r="V129" s="17">
        <f>((G129-G128)*'[1]Z1 values'!C$5*'[1]Z1 values'!$C$10)/'[1]Z1 values'!$C$12</f>
        <v>1.4641149902343751E-2</v>
      </c>
      <c r="W129" s="17">
        <f>((H129-H128)*'[1]Z1 values'!D$5*'[1]Z1 values'!$C$10)/'[1]Z1 values'!$C$12</f>
        <v>2.9304016113281251E-2</v>
      </c>
      <c r="X129" s="17">
        <f>((I129-I128)*'[1]Z1 values'!E$5*'[1]Z1 values'!$C$10)/'[1]Z1 values'!$C$12</f>
        <v>0.20350799560546876</v>
      </c>
      <c r="Y129" s="17">
        <f>((J129-J128)*'[1]Z1 values'!F$5*'[1]Z1 values'!$C$10)/'[1]Z1 values'!$C$12</f>
        <v>0.24294616699218752</v>
      </c>
      <c r="Z129" s="18">
        <f t="shared" si="3"/>
        <v>0.49039932861328128</v>
      </c>
      <c r="AA129">
        <f t="shared" si="4"/>
        <v>42.666666666666664</v>
      </c>
    </row>
    <row r="130" spans="1:27" s="13" customFormat="1" x14ac:dyDescent="0.25">
      <c r="A130" s="14" t="s">
        <v>3141</v>
      </c>
      <c r="B130" s="14" t="s">
        <v>23</v>
      </c>
      <c r="C130" s="14">
        <v>165225</v>
      </c>
      <c r="D130" s="15" t="s">
        <v>18267</v>
      </c>
      <c r="E130" s="15" t="s">
        <v>18268</v>
      </c>
      <c r="F130" s="15">
        <v>128</v>
      </c>
      <c r="G130" s="15">
        <v>550081</v>
      </c>
      <c r="H130" s="15">
        <v>41712881</v>
      </c>
      <c r="I130" s="15">
        <v>93364</v>
      </c>
      <c r="J130" s="15">
        <v>177807</v>
      </c>
      <c r="K130" s="15">
        <v>0</v>
      </c>
      <c r="L130" s="15">
        <v>0</v>
      </c>
      <c r="M130" s="15">
        <v>2985</v>
      </c>
      <c r="N130" s="15">
        <v>324598</v>
      </c>
      <c r="O130" s="15">
        <v>0</v>
      </c>
      <c r="P130" s="15">
        <v>960</v>
      </c>
      <c r="Q130" s="15">
        <v>0</v>
      </c>
      <c r="R130" s="15">
        <v>0</v>
      </c>
      <c r="S130"/>
      <c r="T130"/>
      <c r="U130" s="11">
        <f t="shared" si="5"/>
        <v>2580</v>
      </c>
      <c r="V130" s="17">
        <f>((G130-G129)*'[1]Z1 values'!C$5*'[1]Z1 values'!$C$10)/'[1]Z1 values'!$C$12</f>
        <v>5.8229187011718756E-3</v>
      </c>
      <c r="W130" s="17">
        <f>((H130-H129)*'[1]Z1 values'!D$5*'[1]Z1 values'!$C$10)/'[1]Z1 values'!$C$12</f>
        <v>2.9717834472656253E-2</v>
      </c>
      <c r="X130" s="17">
        <f>((I130-I129)*'[1]Z1 values'!E$5*'[1]Z1 values'!$C$10)/'[1]Z1 values'!$C$12</f>
        <v>0</v>
      </c>
      <c r="Y130" s="17">
        <f>((J130-J129)*'[1]Z1 values'!F$5*'[1]Z1 values'!$C$10)/'[1]Z1 values'!$C$12</f>
        <v>8.2617187499999994E-2</v>
      </c>
      <c r="Z130" s="18">
        <f t="shared" si="3"/>
        <v>0.11815794067382812</v>
      </c>
      <c r="AA130">
        <f t="shared" si="4"/>
        <v>43</v>
      </c>
    </row>
    <row r="131" spans="1:27" s="13" customFormat="1" x14ac:dyDescent="0.25">
      <c r="A131" s="14" t="s">
        <v>3161</v>
      </c>
      <c r="B131" s="14" t="s">
        <v>23</v>
      </c>
      <c r="C131" s="14">
        <v>166505</v>
      </c>
      <c r="D131" s="15" t="s">
        <v>18267</v>
      </c>
      <c r="E131" s="15" t="s">
        <v>18268</v>
      </c>
      <c r="F131" s="15">
        <v>129</v>
      </c>
      <c r="G131" s="15">
        <v>553022</v>
      </c>
      <c r="H131" s="15">
        <v>42037524</v>
      </c>
      <c r="I131" s="15">
        <v>93364</v>
      </c>
      <c r="J131" s="15">
        <v>178767</v>
      </c>
      <c r="K131" s="15">
        <v>0</v>
      </c>
      <c r="L131" s="15">
        <v>0</v>
      </c>
      <c r="M131" s="15">
        <v>2940</v>
      </c>
      <c r="N131" s="15">
        <v>324643</v>
      </c>
      <c r="O131" s="15">
        <v>0</v>
      </c>
      <c r="P131" s="15">
        <v>960</v>
      </c>
      <c r="Q131" s="15">
        <v>0</v>
      </c>
      <c r="R131" s="15">
        <v>0</v>
      </c>
      <c r="S131"/>
      <c r="T131"/>
      <c r="U131" s="11">
        <f t="shared" si="5"/>
        <v>2600</v>
      </c>
      <c r="V131" s="17">
        <f>((G131-G130)*'[1]Z1 values'!C$5*'[1]Z1 values'!$C$10)/'[1]Z1 values'!$C$12</f>
        <v>5.7351654052734376E-3</v>
      </c>
      <c r="W131" s="17">
        <f>((H131-H130)*'[1]Z1 values'!D$5*'[1]Z1 values'!$C$10)/'[1]Z1 values'!$C$12</f>
        <v>2.9721954345703128E-2</v>
      </c>
      <c r="X131" s="17">
        <f>((I131-I130)*'[1]Z1 values'!E$5*'[1]Z1 values'!$C$10)/'[1]Z1 values'!$C$12</f>
        <v>0</v>
      </c>
      <c r="Y131" s="17">
        <f>((J131-J130)*'[1]Z1 values'!F$5*'[1]Z1 values'!$C$10)/'[1]Z1 values'!$C$12</f>
        <v>8.2617187499999994E-2</v>
      </c>
      <c r="Z131" s="18">
        <f t="shared" ref="Z131:Z194" si="6">SUM(V131:Y131)</f>
        <v>0.11807430725097656</v>
      </c>
      <c r="AA131">
        <f t="shared" ref="AA131:AA194" si="7">U131/60</f>
        <v>43.333333333333336</v>
      </c>
    </row>
    <row r="132" spans="1:27" s="13" customFormat="1" x14ac:dyDescent="0.25">
      <c r="A132" s="14" t="s">
        <v>3183</v>
      </c>
      <c r="B132" s="14" t="s">
        <v>23</v>
      </c>
      <c r="C132" s="14">
        <v>167785</v>
      </c>
      <c r="D132" s="15" t="s">
        <v>18267</v>
      </c>
      <c r="E132" s="15" t="s">
        <v>18268</v>
      </c>
      <c r="F132" s="15">
        <v>130</v>
      </c>
      <c r="G132" s="15">
        <v>555979</v>
      </c>
      <c r="H132" s="15">
        <v>42362150</v>
      </c>
      <c r="I132" s="15">
        <v>93364</v>
      </c>
      <c r="J132" s="15">
        <v>179727</v>
      </c>
      <c r="K132" s="15">
        <v>0</v>
      </c>
      <c r="L132" s="15">
        <v>0</v>
      </c>
      <c r="M132" s="15">
        <v>2956</v>
      </c>
      <c r="N132" s="15">
        <v>324626</v>
      </c>
      <c r="O132" s="15">
        <v>0</v>
      </c>
      <c r="P132" s="15">
        <v>960</v>
      </c>
      <c r="Q132" s="15">
        <v>0</v>
      </c>
      <c r="R132" s="15">
        <v>0</v>
      </c>
      <c r="S132"/>
      <c r="T132"/>
      <c r="U132" s="11">
        <f t="shared" ref="U132:U195" si="8">U131+20</f>
        <v>2620</v>
      </c>
      <c r="V132" s="17">
        <f>((G132-G131)*'[1]Z1 values'!C$5*'[1]Z1 values'!$C$10)/'[1]Z1 values'!$C$12</f>
        <v>5.7663665771484377E-3</v>
      </c>
      <c r="W132" s="17">
        <f>((H132-H131)*'[1]Z1 values'!D$5*'[1]Z1 values'!$C$10)/'[1]Z1 values'!$C$12</f>
        <v>2.9720397949218751E-2</v>
      </c>
      <c r="X132" s="17">
        <f>((I132-I131)*'[1]Z1 values'!E$5*'[1]Z1 values'!$C$10)/'[1]Z1 values'!$C$12</f>
        <v>0</v>
      </c>
      <c r="Y132" s="17">
        <f>((J132-J131)*'[1]Z1 values'!F$5*'[1]Z1 values'!$C$10)/'[1]Z1 values'!$C$12</f>
        <v>8.2617187499999994E-2</v>
      </c>
      <c r="Z132" s="18">
        <f t="shared" si="6"/>
        <v>0.11810395202636718</v>
      </c>
      <c r="AA132">
        <f t="shared" si="7"/>
        <v>43.666666666666664</v>
      </c>
    </row>
    <row r="133" spans="1:27" s="13" customFormat="1" x14ac:dyDescent="0.25">
      <c r="A133" s="14" t="s">
        <v>3203</v>
      </c>
      <c r="B133" s="14" t="s">
        <v>23</v>
      </c>
      <c r="C133" s="14">
        <v>169065</v>
      </c>
      <c r="D133" s="15" t="s">
        <v>18267</v>
      </c>
      <c r="E133" s="15" t="s">
        <v>18268</v>
      </c>
      <c r="F133" s="15">
        <v>131</v>
      </c>
      <c r="G133" s="15">
        <v>559085</v>
      </c>
      <c r="H133" s="15">
        <v>42686629</v>
      </c>
      <c r="I133" s="15">
        <v>93364</v>
      </c>
      <c r="J133" s="15">
        <v>180843</v>
      </c>
      <c r="K133" s="15">
        <v>0</v>
      </c>
      <c r="L133" s="15">
        <v>0</v>
      </c>
      <c r="M133" s="15">
        <v>3105</v>
      </c>
      <c r="N133" s="15">
        <v>324479</v>
      </c>
      <c r="O133" s="15">
        <v>0</v>
      </c>
      <c r="P133" s="15">
        <v>1116</v>
      </c>
      <c r="Q133" s="15">
        <v>0</v>
      </c>
      <c r="R133" s="15">
        <v>0</v>
      </c>
      <c r="S133"/>
      <c r="T133"/>
      <c r="U133" s="11">
        <f t="shared" si="8"/>
        <v>2640</v>
      </c>
      <c r="V133" s="17">
        <f>((G133-G132)*'[1]Z1 values'!C$5*'[1]Z1 values'!$C$10)/'[1]Z1 values'!$C$12</f>
        <v>6.0569274902343749E-3</v>
      </c>
      <c r="W133" s="17">
        <f>((H133-H132)*'[1]Z1 values'!D$5*'[1]Z1 values'!$C$10)/'[1]Z1 values'!$C$12</f>
        <v>2.9706939697265622E-2</v>
      </c>
      <c r="X133" s="17">
        <f>((I133-I132)*'[1]Z1 values'!E$5*'[1]Z1 values'!$C$10)/'[1]Z1 values'!$C$12</f>
        <v>0</v>
      </c>
      <c r="Y133" s="17">
        <f>((J133-J132)*'[1]Z1 values'!F$5*'[1]Z1 values'!$C$10)/'[1]Z1 values'!$C$12</f>
        <v>9.6042480468749997E-2</v>
      </c>
      <c r="Z133" s="18">
        <f t="shared" si="6"/>
        <v>0.13180634765624999</v>
      </c>
      <c r="AA133">
        <f t="shared" si="7"/>
        <v>44</v>
      </c>
    </row>
    <row r="134" spans="1:27" s="13" customFormat="1" x14ac:dyDescent="0.25">
      <c r="A134" s="14" t="s">
        <v>3224</v>
      </c>
      <c r="B134" s="14" t="s">
        <v>23</v>
      </c>
      <c r="C134" s="14">
        <v>170345</v>
      </c>
      <c r="D134" s="15" t="s">
        <v>18267</v>
      </c>
      <c r="E134" s="15" t="s">
        <v>18268</v>
      </c>
      <c r="F134" s="15">
        <v>132</v>
      </c>
      <c r="G134" s="15">
        <v>562033</v>
      </c>
      <c r="H134" s="15">
        <v>43011265</v>
      </c>
      <c r="I134" s="15">
        <v>93364</v>
      </c>
      <c r="J134" s="15">
        <v>181992</v>
      </c>
      <c r="K134" s="15">
        <v>0</v>
      </c>
      <c r="L134" s="15">
        <v>0</v>
      </c>
      <c r="M134" s="15">
        <v>2947</v>
      </c>
      <c r="N134" s="15">
        <v>324636</v>
      </c>
      <c r="O134" s="15">
        <v>0</v>
      </c>
      <c r="P134" s="15">
        <v>1149</v>
      </c>
      <c r="Q134" s="15">
        <v>0</v>
      </c>
      <c r="R134" s="15">
        <v>0</v>
      </c>
      <c r="S134"/>
      <c r="T134"/>
      <c r="U134" s="11">
        <f t="shared" si="8"/>
        <v>2660</v>
      </c>
      <c r="V134" s="17">
        <f>((G134-G133)*'[1]Z1 values'!C$5*'[1]Z1 values'!$C$10)/'[1]Z1 values'!$C$12</f>
        <v>5.7488159179687496E-3</v>
      </c>
      <c r="W134" s="17">
        <f>((H134-H133)*'[1]Z1 values'!D$5*'[1]Z1 values'!$C$10)/'[1]Z1 values'!$C$12</f>
        <v>2.97213134765625E-2</v>
      </c>
      <c r="X134" s="17">
        <f>((I134-I133)*'[1]Z1 values'!E$5*'[1]Z1 values'!$C$10)/'[1]Z1 values'!$C$12</f>
        <v>0</v>
      </c>
      <c r="Y134" s="17">
        <f>((J134-J133)*'[1]Z1 values'!F$5*'[1]Z1 values'!$C$10)/'[1]Z1 values'!$C$12</f>
        <v>9.8882446289062509E-2</v>
      </c>
      <c r="Z134" s="18">
        <f t="shared" si="6"/>
        <v>0.13435257568359377</v>
      </c>
      <c r="AA134">
        <f t="shared" si="7"/>
        <v>44.333333333333336</v>
      </c>
    </row>
    <row r="135" spans="1:27" s="13" customFormat="1" x14ac:dyDescent="0.25">
      <c r="A135" s="14" t="s">
        <v>3250</v>
      </c>
      <c r="B135" s="14" t="s">
        <v>23</v>
      </c>
      <c r="C135" s="14">
        <v>171625</v>
      </c>
      <c r="D135" s="15" t="s">
        <v>18267</v>
      </c>
      <c r="E135" s="15" t="s">
        <v>18268</v>
      </c>
      <c r="F135" s="15">
        <v>133</v>
      </c>
      <c r="G135" s="15">
        <v>565161</v>
      </c>
      <c r="H135" s="15">
        <v>43335719</v>
      </c>
      <c r="I135" s="15">
        <v>93364</v>
      </c>
      <c r="J135" s="15">
        <v>183057</v>
      </c>
      <c r="K135" s="15">
        <v>0</v>
      </c>
      <c r="L135" s="15">
        <v>0</v>
      </c>
      <c r="M135" s="15">
        <v>3127</v>
      </c>
      <c r="N135" s="15">
        <v>324454</v>
      </c>
      <c r="O135" s="15">
        <v>0</v>
      </c>
      <c r="P135" s="15">
        <v>1065</v>
      </c>
      <c r="Q135" s="15">
        <v>0</v>
      </c>
      <c r="R135" s="15">
        <v>0</v>
      </c>
      <c r="S135"/>
      <c r="T135"/>
      <c r="U135" s="11">
        <f t="shared" si="8"/>
        <v>2680</v>
      </c>
      <c r="V135" s="17">
        <f>((G135-G134)*'[1]Z1 values'!C$5*'[1]Z1 values'!$C$10)/'[1]Z1 values'!$C$12</f>
        <v>6.0998291015624999E-3</v>
      </c>
      <c r="W135" s="17">
        <f>((H135-H134)*'[1]Z1 values'!D$5*'[1]Z1 values'!$C$10)/'[1]Z1 values'!$C$12</f>
        <v>2.9704650878906246E-2</v>
      </c>
      <c r="X135" s="17">
        <f>((I135-I134)*'[1]Z1 values'!E$5*'[1]Z1 values'!$C$10)/'[1]Z1 values'!$C$12</f>
        <v>0</v>
      </c>
      <c r="Y135" s="17">
        <f>((J135-J134)*'[1]Z1 values'!F$5*'[1]Z1 values'!$C$10)/'[1]Z1 values'!$C$12</f>
        <v>9.1653442382812506E-2</v>
      </c>
      <c r="Z135" s="18">
        <f t="shared" si="6"/>
        <v>0.12745792236328124</v>
      </c>
      <c r="AA135">
        <f t="shared" si="7"/>
        <v>44.666666666666664</v>
      </c>
    </row>
    <row r="136" spans="1:27" s="13" customFormat="1" x14ac:dyDescent="0.25">
      <c r="A136" s="14" t="s">
        <v>3270</v>
      </c>
      <c r="B136" s="14" t="s">
        <v>23</v>
      </c>
      <c r="C136" s="14">
        <v>172905</v>
      </c>
      <c r="D136" s="15" t="s">
        <v>18267</v>
      </c>
      <c r="E136" s="15" t="s">
        <v>18268</v>
      </c>
      <c r="F136" s="15">
        <v>134</v>
      </c>
      <c r="G136" s="15">
        <v>571571</v>
      </c>
      <c r="H136" s="15">
        <v>43656920</v>
      </c>
      <c r="I136" s="15">
        <v>95252</v>
      </c>
      <c r="J136" s="15">
        <v>185335</v>
      </c>
      <c r="K136" s="15">
        <v>0</v>
      </c>
      <c r="L136" s="15">
        <v>0</v>
      </c>
      <c r="M136" s="15">
        <v>6409</v>
      </c>
      <c r="N136" s="15">
        <v>321201</v>
      </c>
      <c r="O136" s="15">
        <v>1888</v>
      </c>
      <c r="P136" s="15">
        <v>2278</v>
      </c>
      <c r="Q136" s="15">
        <v>0</v>
      </c>
      <c r="R136" s="15">
        <v>0</v>
      </c>
      <c r="S136"/>
      <c r="T136"/>
      <c r="U136" s="11">
        <f t="shared" si="8"/>
        <v>2700</v>
      </c>
      <c r="V136" s="17">
        <f>((G136-G135)*'[1]Z1 values'!C$5*'[1]Z1 values'!$C$10)/'[1]Z1 values'!$C$12</f>
        <v>1.2499969482421875E-2</v>
      </c>
      <c r="W136" s="17">
        <f>((H136-H135)*'[1]Z1 values'!D$5*'[1]Z1 values'!$C$10)/'[1]Z1 values'!$C$12</f>
        <v>2.9406829833984377E-2</v>
      </c>
      <c r="X136" s="17">
        <f>((I136-I135)*'[1]Z1 values'!E$5*'[1]Z1 values'!$C$10)/'[1]Z1 values'!$C$12</f>
        <v>0.15038085937499998</v>
      </c>
      <c r="Y136" s="17">
        <f>((J136-J135)*'[1]Z1 values'!F$5*'[1]Z1 values'!$C$10)/'[1]Z1 values'!$C$12</f>
        <v>0.19604370117187503</v>
      </c>
      <c r="Z136" s="18">
        <f t="shared" si="6"/>
        <v>0.38833135986328127</v>
      </c>
      <c r="AA136">
        <f t="shared" si="7"/>
        <v>45</v>
      </c>
    </row>
    <row r="137" spans="1:27" s="13" customFormat="1" x14ac:dyDescent="0.25">
      <c r="A137" s="14" t="s">
        <v>3294</v>
      </c>
      <c r="B137" s="14" t="s">
        <v>23</v>
      </c>
      <c r="C137" s="14">
        <v>174185</v>
      </c>
      <c r="D137" s="15" t="s">
        <v>18267</v>
      </c>
      <c r="E137" s="15" t="s">
        <v>18268</v>
      </c>
      <c r="F137" s="15">
        <v>135</v>
      </c>
      <c r="G137" s="15">
        <v>574535</v>
      </c>
      <c r="H137" s="15">
        <v>43981627</v>
      </c>
      <c r="I137" s="15">
        <v>95252</v>
      </c>
      <c r="J137" s="15">
        <v>186490</v>
      </c>
      <c r="K137" s="15">
        <v>0</v>
      </c>
      <c r="L137" s="15">
        <v>0</v>
      </c>
      <c r="M137" s="15">
        <v>2963</v>
      </c>
      <c r="N137" s="15">
        <v>324707</v>
      </c>
      <c r="O137" s="15">
        <v>0</v>
      </c>
      <c r="P137" s="15">
        <v>1155</v>
      </c>
      <c r="Q137" s="15">
        <v>0</v>
      </c>
      <c r="R137" s="15">
        <v>0</v>
      </c>
      <c r="S137"/>
      <c r="T137"/>
      <c r="U137" s="11">
        <f t="shared" si="8"/>
        <v>2720</v>
      </c>
      <c r="V137" s="17">
        <f>((G137-G136)*'[1]Z1 values'!C$5*'[1]Z1 values'!$C$10)/'[1]Z1 values'!$C$12</f>
        <v>5.7800170898437506E-3</v>
      </c>
      <c r="W137" s="17">
        <f>((H137-H136)*'[1]Z1 values'!D$5*'[1]Z1 values'!$C$10)/'[1]Z1 values'!$C$12</f>
        <v>2.9727813720703128E-2</v>
      </c>
      <c r="X137" s="17">
        <f>((I137-I136)*'[1]Z1 values'!E$5*'[1]Z1 values'!$C$10)/'[1]Z1 values'!$C$12</f>
        <v>0</v>
      </c>
      <c r="Y137" s="17">
        <f>((J137-J136)*'[1]Z1 values'!F$5*'[1]Z1 values'!$C$10)/'[1]Z1 values'!$C$12</f>
        <v>9.9398803710937497E-2</v>
      </c>
      <c r="Z137" s="18">
        <f t="shared" si="6"/>
        <v>0.13490663452148438</v>
      </c>
      <c r="AA137">
        <f t="shared" si="7"/>
        <v>45.333333333333336</v>
      </c>
    </row>
    <row r="138" spans="1:27" s="13" customFormat="1" x14ac:dyDescent="0.25">
      <c r="A138" s="14" t="s">
        <v>3314</v>
      </c>
      <c r="B138" s="14" t="s">
        <v>23</v>
      </c>
      <c r="C138" s="14">
        <v>175465</v>
      </c>
      <c r="D138" s="15" t="s">
        <v>18267</v>
      </c>
      <c r="E138" s="15" t="s">
        <v>18268</v>
      </c>
      <c r="F138" s="15">
        <v>136</v>
      </c>
      <c r="G138" s="15">
        <v>577490</v>
      </c>
      <c r="H138" s="15">
        <v>44306343</v>
      </c>
      <c r="I138" s="15">
        <v>95252</v>
      </c>
      <c r="J138" s="15">
        <v>187450</v>
      </c>
      <c r="K138" s="15">
        <v>0</v>
      </c>
      <c r="L138" s="15">
        <v>0</v>
      </c>
      <c r="M138" s="15">
        <v>2954</v>
      </c>
      <c r="N138" s="15">
        <v>324716</v>
      </c>
      <c r="O138" s="15">
        <v>0</v>
      </c>
      <c r="P138" s="15">
        <v>960</v>
      </c>
      <c r="Q138" s="15">
        <v>0</v>
      </c>
      <c r="R138" s="15">
        <v>0</v>
      </c>
      <c r="S138"/>
      <c r="T138"/>
      <c r="U138" s="11">
        <f t="shared" si="8"/>
        <v>2740</v>
      </c>
      <c r="V138" s="17">
        <f>((G138-G137)*'[1]Z1 values'!C$5*'[1]Z1 values'!$C$10)/'[1]Z1 values'!$C$12</f>
        <v>5.7624664306640625E-3</v>
      </c>
      <c r="W138" s="17">
        <f>((H138-H137)*'[1]Z1 values'!D$5*'[1]Z1 values'!$C$10)/'[1]Z1 values'!$C$12</f>
        <v>2.9728637695312497E-2</v>
      </c>
      <c r="X138" s="17">
        <f>((I138-I137)*'[1]Z1 values'!E$5*'[1]Z1 values'!$C$10)/'[1]Z1 values'!$C$12</f>
        <v>0</v>
      </c>
      <c r="Y138" s="17">
        <f>((J138-J137)*'[1]Z1 values'!F$5*'[1]Z1 values'!$C$10)/'[1]Z1 values'!$C$12</f>
        <v>8.2617187499999994E-2</v>
      </c>
      <c r="Z138" s="18">
        <f t="shared" si="6"/>
        <v>0.11810829162597655</v>
      </c>
      <c r="AA138">
        <f t="shared" si="7"/>
        <v>45.666666666666664</v>
      </c>
    </row>
    <row r="139" spans="1:27" s="13" customFormat="1" x14ac:dyDescent="0.25">
      <c r="A139" s="14" t="s">
        <v>3339</v>
      </c>
      <c r="B139" s="14" t="s">
        <v>23</v>
      </c>
      <c r="C139" s="14">
        <v>176745</v>
      </c>
      <c r="D139" s="15" t="s">
        <v>18267</v>
      </c>
      <c r="E139" s="15" t="s">
        <v>18268</v>
      </c>
      <c r="F139" s="15">
        <v>137</v>
      </c>
      <c r="G139" s="15">
        <v>580437</v>
      </c>
      <c r="H139" s="15">
        <v>44631066</v>
      </c>
      <c r="I139" s="15">
        <v>95252</v>
      </c>
      <c r="J139" s="15">
        <v>188410</v>
      </c>
      <c r="K139" s="15">
        <v>0</v>
      </c>
      <c r="L139" s="15">
        <v>0</v>
      </c>
      <c r="M139" s="15">
        <v>2946</v>
      </c>
      <c r="N139" s="15">
        <v>324723</v>
      </c>
      <c r="O139" s="15">
        <v>0</v>
      </c>
      <c r="P139" s="15">
        <v>960</v>
      </c>
      <c r="Q139" s="15">
        <v>0</v>
      </c>
      <c r="R139" s="15">
        <v>0</v>
      </c>
      <c r="S139"/>
      <c r="T139"/>
      <c r="U139" s="11">
        <f t="shared" si="8"/>
        <v>2760</v>
      </c>
      <c r="V139" s="17">
        <f>((G139-G138)*'[1]Z1 values'!C$5*'[1]Z1 values'!$C$10)/'[1]Z1 values'!$C$12</f>
        <v>5.7468658447265624E-3</v>
      </c>
      <c r="W139" s="17">
        <f>((H139-H138)*'[1]Z1 values'!D$5*'[1]Z1 values'!$C$10)/'[1]Z1 values'!$C$12</f>
        <v>2.9729278564453128E-2</v>
      </c>
      <c r="X139" s="17">
        <f>((I139-I138)*'[1]Z1 values'!E$5*'[1]Z1 values'!$C$10)/'[1]Z1 values'!$C$12</f>
        <v>0</v>
      </c>
      <c r="Y139" s="17">
        <f>((J139-J138)*'[1]Z1 values'!F$5*'[1]Z1 values'!$C$10)/'[1]Z1 values'!$C$12</f>
        <v>8.2617187499999994E-2</v>
      </c>
      <c r="Z139" s="18">
        <f t="shared" si="6"/>
        <v>0.11809333190917969</v>
      </c>
      <c r="AA139">
        <f t="shared" si="7"/>
        <v>46</v>
      </c>
    </row>
    <row r="140" spans="1:27" s="13" customFormat="1" x14ac:dyDescent="0.25">
      <c r="A140" s="14" t="s">
        <v>3359</v>
      </c>
      <c r="B140" s="14" t="s">
        <v>23</v>
      </c>
      <c r="C140" s="14">
        <v>178025</v>
      </c>
      <c r="D140" s="15" t="s">
        <v>18267</v>
      </c>
      <c r="E140" s="15" t="s">
        <v>18268</v>
      </c>
      <c r="F140" s="15">
        <v>138</v>
      </c>
      <c r="G140" s="15">
        <v>583369</v>
      </c>
      <c r="H140" s="15">
        <v>44955805</v>
      </c>
      <c r="I140" s="15">
        <v>95252</v>
      </c>
      <c r="J140" s="15">
        <v>189370</v>
      </c>
      <c r="K140" s="15">
        <v>0</v>
      </c>
      <c r="L140" s="15">
        <v>0</v>
      </c>
      <c r="M140" s="15">
        <v>2931</v>
      </c>
      <c r="N140" s="15">
        <v>324739</v>
      </c>
      <c r="O140" s="15">
        <v>0</v>
      </c>
      <c r="P140" s="15">
        <v>960</v>
      </c>
      <c r="Q140" s="15">
        <v>0</v>
      </c>
      <c r="R140" s="15">
        <v>0</v>
      </c>
      <c r="S140"/>
      <c r="T140"/>
      <c r="U140" s="11">
        <f t="shared" si="8"/>
        <v>2780</v>
      </c>
      <c r="V140" s="17">
        <f>((G140-G139)*'[1]Z1 values'!C$5*'[1]Z1 values'!$C$10)/'[1]Z1 values'!$C$12</f>
        <v>5.7176147460937495E-3</v>
      </c>
      <c r="W140" s="17">
        <f>((H140-H139)*'[1]Z1 values'!D$5*'[1]Z1 values'!$C$10)/'[1]Z1 values'!$C$12</f>
        <v>2.9730743408203125E-2</v>
      </c>
      <c r="X140" s="17">
        <f>((I140-I139)*'[1]Z1 values'!E$5*'[1]Z1 values'!$C$10)/'[1]Z1 values'!$C$12</f>
        <v>0</v>
      </c>
      <c r="Y140" s="17">
        <f>((J140-J139)*'[1]Z1 values'!F$5*'[1]Z1 values'!$C$10)/'[1]Z1 values'!$C$12</f>
        <v>8.2617187499999994E-2</v>
      </c>
      <c r="Z140" s="18">
        <f t="shared" si="6"/>
        <v>0.11806554565429686</v>
      </c>
      <c r="AA140">
        <f t="shared" si="7"/>
        <v>46.333333333333336</v>
      </c>
    </row>
    <row r="141" spans="1:27" s="13" customFormat="1" x14ac:dyDescent="0.25">
      <c r="A141" s="14" t="s">
        <v>3379</v>
      </c>
      <c r="B141" s="14" t="s">
        <v>23</v>
      </c>
      <c r="C141" s="14">
        <v>179305</v>
      </c>
      <c r="D141" s="15" t="s">
        <v>18267</v>
      </c>
      <c r="E141" s="15" t="s">
        <v>18268</v>
      </c>
      <c r="F141" s="15">
        <v>139</v>
      </c>
      <c r="G141" s="15">
        <v>586395</v>
      </c>
      <c r="H141" s="15">
        <v>45280455</v>
      </c>
      <c r="I141" s="15">
        <v>95252</v>
      </c>
      <c r="J141" s="15">
        <v>190330</v>
      </c>
      <c r="K141" s="15">
        <v>0</v>
      </c>
      <c r="L141" s="15">
        <v>0</v>
      </c>
      <c r="M141" s="15">
        <v>3025</v>
      </c>
      <c r="N141" s="15">
        <v>324650</v>
      </c>
      <c r="O141" s="15">
        <v>0</v>
      </c>
      <c r="P141" s="15">
        <v>960</v>
      </c>
      <c r="Q141" s="15">
        <v>0</v>
      </c>
      <c r="R141" s="15">
        <v>0</v>
      </c>
      <c r="S141"/>
      <c r="T141"/>
      <c r="U141" s="11">
        <f t="shared" si="8"/>
        <v>2800</v>
      </c>
      <c r="V141" s="17">
        <f>((G141-G140)*'[1]Z1 values'!C$5*'[1]Z1 values'!$C$10)/'[1]Z1 values'!$C$12</f>
        <v>5.9009216308593751E-3</v>
      </c>
      <c r="W141" s="17">
        <f>((H141-H140)*'[1]Z1 values'!D$5*'[1]Z1 values'!$C$10)/'[1]Z1 values'!$C$12</f>
        <v>2.9722595214843751E-2</v>
      </c>
      <c r="X141" s="17">
        <f>((I141-I140)*'[1]Z1 values'!E$5*'[1]Z1 values'!$C$10)/'[1]Z1 values'!$C$12</f>
        <v>0</v>
      </c>
      <c r="Y141" s="17">
        <f>((J141-J140)*'[1]Z1 values'!F$5*'[1]Z1 values'!$C$10)/'[1]Z1 values'!$C$12</f>
        <v>8.2617187499999994E-2</v>
      </c>
      <c r="Z141" s="18">
        <f t="shared" si="6"/>
        <v>0.11824070434570312</v>
      </c>
      <c r="AA141">
        <f t="shared" si="7"/>
        <v>46.666666666666664</v>
      </c>
    </row>
    <row r="142" spans="1:27" s="13" customFormat="1" x14ac:dyDescent="0.25">
      <c r="A142" s="14" t="s">
        <v>3403</v>
      </c>
      <c r="B142" s="14" t="s">
        <v>23</v>
      </c>
      <c r="C142" s="14">
        <v>180585</v>
      </c>
      <c r="D142" s="15" t="s">
        <v>18267</v>
      </c>
      <c r="E142" s="15" t="s">
        <v>18268</v>
      </c>
      <c r="F142" s="15">
        <v>140</v>
      </c>
      <c r="G142" s="15">
        <v>594506</v>
      </c>
      <c r="H142" s="15">
        <v>45600006</v>
      </c>
      <c r="I142" s="15">
        <v>98014</v>
      </c>
      <c r="J142" s="15">
        <v>193131</v>
      </c>
      <c r="K142" s="15">
        <v>0</v>
      </c>
      <c r="L142" s="15">
        <v>0</v>
      </c>
      <c r="M142" s="15">
        <v>8110</v>
      </c>
      <c r="N142" s="15">
        <v>319551</v>
      </c>
      <c r="O142" s="15">
        <v>2762</v>
      </c>
      <c r="P142" s="15">
        <v>2801</v>
      </c>
      <c r="Q142" s="15">
        <v>0</v>
      </c>
      <c r="R142" s="15">
        <v>0</v>
      </c>
      <c r="S142"/>
      <c r="T142"/>
      <c r="U142" s="11">
        <f t="shared" si="8"/>
        <v>2820</v>
      </c>
      <c r="V142" s="17">
        <f>((G142-G141)*'[1]Z1 values'!C$5*'[1]Z1 values'!$C$10)/'[1]Z1 values'!$C$12</f>
        <v>1.5817044067382813E-2</v>
      </c>
      <c r="W142" s="17">
        <f>((H142-H141)*'[1]Z1 values'!D$5*'[1]Z1 values'!$C$10)/'[1]Z1 values'!$C$12</f>
        <v>2.9255767822265626E-2</v>
      </c>
      <c r="X142" s="17">
        <f>((I142-I141)*'[1]Z1 values'!E$5*'[1]Z1 values'!$C$10)/'[1]Z1 values'!$C$12</f>
        <v>0.21999572753906249</v>
      </c>
      <c r="Y142" s="17">
        <f>((J142-J141)*'[1]Z1 values'!F$5*'[1]Z1 values'!$C$10)/'[1]Z1 values'!$C$12</f>
        <v>0.24105285644531255</v>
      </c>
      <c r="Z142" s="18">
        <f t="shared" si="6"/>
        <v>0.50612139587402349</v>
      </c>
      <c r="AA142">
        <f t="shared" si="7"/>
        <v>47</v>
      </c>
    </row>
    <row r="143" spans="1:27" s="13" customFormat="1" x14ac:dyDescent="0.25">
      <c r="A143" s="14" t="s">
        <v>3423</v>
      </c>
      <c r="B143" s="14" t="s">
        <v>23</v>
      </c>
      <c r="C143" s="14">
        <v>181865</v>
      </c>
      <c r="D143" s="15" t="s">
        <v>18267</v>
      </c>
      <c r="E143" s="15" t="s">
        <v>18268</v>
      </c>
      <c r="F143" s="15">
        <v>141</v>
      </c>
      <c r="G143" s="15">
        <v>601621</v>
      </c>
      <c r="H143" s="15">
        <v>45920475</v>
      </c>
      <c r="I143" s="15">
        <v>100109</v>
      </c>
      <c r="J143" s="15">
        <v>195680</v>
      </c>
      <c r="K143" s="15">
        <v>0</v>
      </c>
      <c r="L143" s="15">
        <v>0</v>
      </c>
      <c r="M143" s="15">
        <v>7114</v>
      </c>
      <c r="N143" s="15">
        <v>320469</v>
      </c>
      <c r="O143" s="15">
        <v>2095</v>
      </c>
      <c r="P143" s="15">
        <v>2549</v>
      </c>
      <c r="Q143" s="15">
        <v>0</v>
      </c>
      <c r="R143" s="15">
        <v>0</v>
      </c>
      <c r="S143"/>
      <c r="T143"/>
      <c r="U143" s="11">
        <f t="shared" si="8"/>
        <v>2840</v>
      </c>
      <c r="V143" s="17">
        <f>((G143-G142)*'[1]Z1 values'!C$5*'[1]Z1 values'!$C$10)/'[1]Z1 values'!$C$12</f>
        <v>1.3874771118164061E-2</v>
      </c>
      <c r="W143" s="17">
        <f>((H143-H142)*'[1]Z1 values'!D$5*'[1]Z1 values'!$C$10)/'[1]Z1 values'!$C$12</f>
        <v>2.9339813232421873E-2</v>
      </c>
      <c r="X143" s="17">
        <f>((I143-I142)*'[1]Z1 values'!E$5*'[1]Z1 values'!$C$10)/'[1]Z1 values'!$C$12</f>
        <v>0.16686859130859374</v>
      </c>
      <c r="Y143" s="17">
        <f>((J143-J142)*'[1]Z1 values'!F$5*'[1]Z1 values'!$C$10)/'[1]Z1 values'!$C$12</f>
        <v>0.21936584472656251</v>
      </c>
      <c r="Z143" s="18">
        <f t="shared" si="6"/>
        <v>0.42944902038574218</v>
      </c>
      <c r="AA143">
        <f t="shared" si="7"/>
        <v>47.333333333333336</v>
      </c>
    </row>
    <row r="144" spans="1:27" s="13" customFormat="1" x14ac:dyDescent="0.25">
      <c r="A144" s="14" t="s">
        <v>3443</v>
      </c>
      <c r="B144" s="14" t="s">
        <v>23</v>
      </c>
      <c r="C144" s="14">
        <v>183145</v>
      </c>
      <c r="D144" s="15" t="s">
        <v>18267</v>
      </c>
      <c r="E144" s="15" t="s">
        <v>18268</v>
      </c>
      <c r="F144" s="15">
        <v>142</v>
      </c>
      <c r="G144" s="15">
        <v>604615</v>
      </c>
      <c r="H144" s="15">
        <v>46245064</v>
      </c>
      <c r="I144" s="15">
        <v>100109</v>
      </c>
      <c r="J144" s="15">
        <v>196640</v>
      </c>
      <c r="K144" s="15">
        <v>0</v>
      </c>
      <c r="L144" s="15">
        <v>0</v>
      </c>
      <c r="M144" s="15">
        <v>2992</v>
      </c>
      <c r="N144" s="15">
        <v>324589</v>
      </c>
      <c r="O144" s="15">
        <v>0</v>
      </c>
      <c r="P144" s="15">
        <v>960</v>
      </c>
      <c r="Q144" s="15">
        <v>0</v>
      </c>
      <c r="R144" s="15">
        <v>0</v>
      </c>
      <c r="S144"/>
      <c r="T144"/>
      <c r="U144" s="11">
        <f t="shared" si="8"/>
        <v>2860</v>
      </c>
      <c r="V144" s="17">
        <f>((G144-G143)*'[1]Z1 values'!C$5*'[1]Z1 values'!$C$10)/'[1]Z1 values'!$C$12</f>
        <v>5.8385192871093748E-3</v>
      </c>
      <c r="W144" s="17">
        <f>((H144-H143)*'[1]Z1 values'!D$5*'[1]Z1 values'!$C$10)/'[1]Z1 values'!$C$12</f>
        <v>2.9717010498046877E-2</v>
      </c>
      <c r="X144" s="17">
        <f>((I144-I143)*'[1]Z1 values'!E$5*'[1]Z1 values'!$C$10)/'[1]Z1 values'!$C$12</f>
        <v>0</v>
      </c>
      <c r="Y144" s="17">
        <f>((J144-J143)*'[1]Z1 values'!F$5*'[1]Z1 values'!$C$10)/'[1]Z1 values'!$C$12</f>
        <v>8.2617187499999994E-2</v>
      </c>
      <c r="Z144" s="18">
        <f t="shared" si="6"/>
        <v>0.11817271728515624</v>
      </c>
      <c r="AA144">
        <f t="shared" si="7"/>
        <v>47.666666666666664</v>
      </c>
    </row>
    <row r="145" spans="1:27" s="13" customFormat="1" x14ac:dyDescent="0.25">
      <c r="A145" s="14" t="s">
        <v>3463</v>
      </c>
      <c r="B145" s="14" t="s">
        <v>23</v>
      </c>
      <c r="C145" s="14">
        <v>184425</v>
      </c>
      <c r="D145" s="15" t="s">
        <v>18267</v>
      </c>
      <c r="E145" s="15" t="s">
        <v>18268</v>
      </c>
      <c r="F145" s="15">
        <v>143</v>
      </c>
      <c r="G145" s="15">
        <v>607741</v>
      </c>
      <c r="H145" s="15">
        <v>46569520</v>
      </c>
      <c r="I145" s="15">
        <v>100109</v>
      </c>
      <c r="J145" s="15">
        <v>197742</v>
      </c>
      <c r="K145" s="15">
        <v>0</v>
      </c>
      <c r="L145" s="15">
        <v>0</v>
      </c>
      <c r="M145" s="15">
        <v>3124</v>
      </c>
      <c r="N145" s="15">
        <v>324456</v>
      </c>
      <c r="O145" s="15">
        <v>0</v>
      </c>
      <c r="P145" s="15">
        <v>1102</v>
      </c>
      <c r="Q145" s="15">
        <v>0</v>
      </c>
      <c r="R145" s="15">
        <v>0</v>
      </c>
      <c r="S145"/>
      <c r="T145"/>
      <c r="U145" s="11">
        <f t="shared" si="8"/>
        <v>2880</v>
      </c>
      <c r="V145" s="17">
        <f>((G145-G144)*'[1]Z1 values'!C$5*'[1]Z1 values'!$C$10)/'[1]Z1 values'!$C$12</f>
        <v>6.0959289550781247E-3</v>
      </c>
      <c r="W145" s="17">
        <f>((H145-H144)*'[1]Z1 values'!D$5*'[1]Z1 values'!$C$10)/'[1]Z1 values'!$C$12</f>
        <v>2.9704833984375002E-2</v>
      </c>
      <c r="X145" s="17">
        <f>((I145-I144)*'[1]Z1 values'!E$5*'[1]Z1 values'!$C$10)/'[1]Z1 values'!$C$12</f>
        <v>0</v>
      </c>
      <c r="Y145" s="17">
        <f>((J145-J144)*'[1]Z1 values'!F$5*'[1]Z1 values'!$C$10)/'[1]Z1 values'!$C$12</f>
        <v>9.483764648437501E-2</v>
      </c>
      <c r="Z145" s="18">
        <f t="shared" si="6"/>
        <v>0.13063840942382815</v>
      </c>
      <c r="AA145">
        <f t="shared" si="7"/>
        <v>48</v>
      </c>
    </row>
    <row r="146" spans="1:27" s="13" customFormat="1" x14ac:dyDescent="0.25">
      <c r="A146" s="14" t="s">
        <v>3487</v>
      </c>
      <c r="B146" s="14" t="s">
        <v>23</v>
      </c>
      <c r="C146" s="14">
        <v>185705</v>
      </c>
      <c r="D146" s="15" t="s">
        <v>18267</v>
      </c>
      <c r="E146" s="15" t="s">
        <v>18268</v>
      </c>
      <c r="F146" s="15">
        <v>144</v>
      </c>
      <c r="G146" s="15">
        <v>610697</v>
      </c>
      <c r="H146" s="15">
        <v>46894148</v>
      </c>
      <c r="I146" s="15">
        <v>100109</v>
      </c>
      <c r="J146" s="15">
        <v>198891</v>
      </c>
      <c r="K146" s="15">
        <v>0</v>
      </c>
      <c r="L146" s="15">
        <v>0</v>
      </c>
      <c r="M146" s="15">
        <v>2954</v>
      </c>
      <c r="N146" s="15">
        <v>324628</v>
      </c>
      <c r="O146" s="15">
        <v>0</v>
      </c>
      <c r="P146" s="15">
        <v>1149</v>
      </c>
      <c r="Q146" s="15">
        <v>0</v>
      </c>
      <c r="R146" s="15">
        <v>0</v>
      </c>
      <c r="S146"/>
      <c r="T146"/>
      <c r="U146" s="11">
        <f t="shared" si="8"/>
        <v>2900</v>
      </c>
      <c r="V146" s="17">
        <f>((G146-G145)*'[1]Z1 values'!C$5*'[1]Z1 values'!$C$10)/'[1]Z1 values'!$C$12</f>
        <v>5.7644165039062497E-3</v>
      </c>
      <c r="W146" s="17">
        <f>((H146-H145)*'[1]Z1 values'!D$5*'[1]Z1 values'!$C$10)/'[1]Z1 values'!$C$12</f>
        <v>2.97205810546875E-2</v>
      </c>
      <c r="X146" s="17">
        <f>((I146-I145)*'[1]Z1 values'!E$5*'[1]Z1 values'!$C$10)/'[1]Z1 values'!$C$12</f>
        <v>0</v>
      </c>
      <c r="Y146" s="17">
        <f>((J146-J145)*'[1]Z1 values'!F$5*'[1]Z1 values'!$C$10)/'[1]Z1 values'!$C$12</f>
        <v>9.8882446289062509E-2</v>
      </c>
      <c r="Z146" s="18">
        <f t="shared" si="6"/>
        <v>0.13436744384765625</v>
      </c>
      <c r="AA146">
        <f t="shared" si="7"/>
        <v>48.333333333333336</v>
      </c>
    </row>
    <row r="147" spans="1:27" s="13" customFormat="1" x14ac:dyDescent="0.25">
      <c r="A147" s="14" t="s">
        <v>3507</v>
      </c>
      <c r="B147" s="14" t="s">
        <v>23</v>
      </c>
      <c r="C147" s="14">
        <v>186985</v>
      </c>
      <c r="D147" s="15" t="s">
        <v>18267</v>
      </c>
      <c r="E147" s="15" t="s">
        <v>18268</v>
      </c>
      <c r="F147" s="15">
        <v>145</v>
      </c>
      <c r="G147" s="15">
        <v>613669</v>
      </c>
      <c r="H147" s="15">
        <v>47218759</v>
      </c>
      <c r="I147" s="15">
        <v>100109</v>
      </c>
      <c r="J147" s="15">
        <v>199851</v>
      </c>
      <c r="K147" s="15">
        <v>0</v>
      </c>
      <c r="L147" s="15">
        <v>0</v>
      </c>
      <c r="M147" s="15">
        <v>2970</v>
      </c>
      <c r="N147" s="15">
        <v>324611</v>
      </c>
      <c r="O147" s="15">
        <v>0</v>
      </c>
      <c r="P147" s="15">
        <v>960</v>
      </c>
      <c r="Q147" s="15">
        <v>0</v>
      </c>
      <c r="R147" s="15">
        <v>0</v>
      </c>
      <c r="S147"/>
      <c r="T147"/>
      <c r="U147" s="11">
        <f t="shared" si="8"/>
        <v>2920</v>
      </c>
      <c r="V147" s="17">
        <f>((G147-G146)*'[1]Z1 values'!C$5*'[1]Z1 values'!$C$10)/'[1]Z1 values'!$C$12</f>
        <v>5.795617675781249E-3</v>
      </c>
      <c r="W147" s="17">
        <f>((H147-H146)*'[1]Z1 values'!D$5*'[1]Z1 values'!$C$10)/'[1]Z1 values'!$C$12</f>
        <v>2.9719024658203124E-2</v>
      </c>
      <c r="X147" s="17">
        <f>((I147-I146)*'[1]Z1 values'!E$5*'[1]Z1 values'!$C$10)/'[1]Z1 values'!$C$12</f>
        <v>0</v>
      </c>
      <c r="Y147" s="17">
        <f>((J147-J146)*'[1]Z1 values'!F$5*'[1]Z1 values'!$C$10)/'[1]Z1 values'!$C$12</f>
        <v>8.2617187499999994E-2</v>
      </c>
      <c r="Z147" s="18">
        <f t="shared" si="6"/>
        <v>0.11813182983398438</v>
      </c>
      <c r="AA147">
        <f t="shared" si="7"/>
        <v>48.666666666666664</v>
      </c>
    </row>
    <row r="148" spans="1:27" s="13" customFormat="1" x14ac:dyDescent="0.25">
      <c r="A148" s="14" t="s">
        <v>3533</v>
      </c>
      <c r="B148" s="14" t="s">
        <v>23</v>
      </c>
      <c r="C148" s="14">
        <v>188265</v>
      </c>
      <c r="D148" s="15" t="s">
        <v>18267</v>
      </c>
      <c r="E148" s="15" t="s">
        <v>18268</v>
      </c>
      <c r="F148" s="15">
        <v>146</v>
      </c>
      <c r="G148" s="15">
        <v>616633</v>
      </c>
      <c r="H148" s="15">
        <v>47543379</v>
      </c>
      <c r="I148" s="15">
        <v>100109</v>
      </c>
      <c r="J148" s="15">
        <v>200811</v>
      </c>
      <c r="K148" s="15">
        <v>0</v>
      </c>
      <c r="L148" s="15">
        <v>0</v>
      </c>
      <c r="M148" s="15">
        <v>2962</v>
      </c>
      <c r="N148" s="15">
        <v>324620</v>
      </c>
      <c r="O148" s="15">
        <v>0</v>
      </c>
      <c r="P148" s="15">
        <v>960</v>
      </c>
      <c r="Q148" s="15">
        <v>0</v>
      </c>
      <c r="R148" s="15">
        <v>0</v>
      </c>
      <c r="S148"/>
      <c r="T148"/>
      <c r="U148" s="11">
        <f t="shared" si="8"/>
        <v>2940</v>
      </c>
      <c r="V148" s="17">
        <f>((G148-G147)*'[1]Z1 values'!C$5*'[1]Z1 values'!$C$10)/'[1]Z1 values'!$C$12</f>
        <v>5.7800170898437506E-3</v>
      </c>
      <c r="W148" s="17">
        <f>((H148-H147)*'[1]Z1 values'!D$5*'[1]Z1 values'!$C$10)/'[1]Z1 values'!$C$12</f>
        <v>2.97198486328125E-2</v>
      </c>
      <c r="X148" s="17">
        <f>((I148-I147)*'[1]Z1 values'!E$5*'[1]Z1 values'!$C$10)/'[1]Z1 values'!$C$12</f>
        <v>0</v>
      </c>
      <c r="Y148" s="17">
        <f>((J148-J147)*'[1]Z1 values'!F$5*'[1]Z1 values'!$C$10)/'[1]Z1 values'!$C$12</f>
        <v>8.2617187499999994E-2</v>
      </c>
      <c r="Z148" s="18">
        <f t="shared" si="6"/>
        <v>0.11811705322265625</v>
      </c>
      <c r="AA148">
        <f t="shared" si="7"/>
        <v>49</v>
      </c>
    </row>
    <row r="149" spans="1:27" s="13" customFormat="1" x14ac:dyDescent="0.25">
      <c r="A149" s="14" t="s">
        <v>3553</v>
      </c>
      <c r="B149" s="14" t="s">
        <v>23</v>
      </c>
      <c r="C149" s="14">
        <v>189545</v>
      </c>
      <c r="D149" s="15" t="s">
        <v>18267</v>
      </c>
      <c r="E149" s="15" t="s">
        <v>18268</v>
      </c>
      <c r="F149" s="15">
        <v>147</v>
      </c>
      <c r="G149" s="15">
        <v>619580</v>
      </c>
      <c r="H149" s="15">
        <v>47868015</v>
      </c>
      <c r="I149" s="15">
        <v>100109</v>
      </c>
      <c r="J149" s="15">
        <v>201771</v>
      </c>
      <c r="K149" s="15">
        <v>0</v>
      </c>
      <c r="L149" s="15">
        <v>0</v>
      </c>
      <c r="M149" s="15">
        <v>2945</v>
      </c>
      <c r="N149" s="15">
        <v>324636</v>
      </c>
      <c r="O149" s="15">
        <v>0</v>
      </c>
      <c r="P149" s="15">
        <v>960</v>
      </c>
      <c r="Q149" s="15">
        <v>0</v>
      </c>
      <c r="R149" s="15">
        <v>0</v>
      </c>
      <c r="S149"/>
      <c r="T149"/>
      <c r="U149" s="11">
        <f t="shared" si="8"/>
        <v>2960</v>
      </c>
      <c r="V149" s="17">
        <f>((G149-G148)*'[1]Z1 values'!C$5*'[1]Z1 values'!$C$10)/'[1]Z1 values'!$C$12</f>
        <v>5.7468658447265624E-3</v>
      </c>
      <c r="W149" s="17">
        <f>((H149-H148)*'[1]Z1 values'!D$5*'[1]Z1 values'!$C$10)/'[1]Z1 values'!$C$12</f>
        <v>2.97213134765625E-2</v>
      </c>
      <c r="X149" s="17">
        <f>((I149-I148)*'[1]Z1 values'!E$5*'[1]Z1 values'!$C$10)/'[1]Z1 values'!$C$12</f>
        <v>0</v>
      </c>
      <c r="Y149" s="17">
        <f>((J149-J148)*'[1]Z1 values'!F$5*'[1]Z1 values'!$C$10)/'[1]Z1 values'!$C$12</f>
        <v>8.2617187499999994E-2</v>
      </c>
      <c r="Z149" s="18">
        <f t="shared" si="6"/>
        <v>0.11808536682128906</v>
      </c>
      <c r="AA149">
        <f t="shared" si="7"/>
        <v>49.333333333333336</v>
      </c>
    </row>
    <row r="150" spans="1:27" s="13" customFormat="1" x14ac:dyDescent="0.25">
      <c r="A150" s="14" t="s">
        <v>3573</v>
      </c>
      <c r="B150" s="14" t="s">
        <v>23</v>
      </c>
      <c r="C150" s="14">
        <v>190825</v>
      </c>
      <c r="D150" s="15" t="s">
        <v>18267</v>
      </c>
      <c r="E150" s="15" t="s">
        <v>18268</v>
      </c>
      <c r="F150" s="15">
        <v>148</v>
      </c>
      <c r="G150" s="15">
        <v>622544</v>
      </c>
      <c r="H150" s="15">
        <v>48192634</v>
      </c>
      <c r="I150" s="15">
        <v>100109</v>
      </c>
      <c r="J150" s="15">
        <v>202731</v>
      </c>
      <c r="K150" s="15">
        <v>0</v>
      </c>
      <c r="L150" s="15">
        <v>0</v>
      </c>
      <c r="M150" s="15">
        <v>2962</v>
      </c>
      <c r="N150" s="15">
        <v>324619</v>
      </c>
      <c r="O150" s="15">
        <v>0</v>
      </c>
      <c r="P150" s="15">
        <v>960</v>
      </c>
      <c r="Q150" s="15">
        <v>0</v>
      </c>
      <c r="R150" s="15">
        <v>0</v>
      </c>
      <c r="S150"/>
      <c r="T150"/>
      <c r="U150" s="11">
        <f t="shared" si="8"/>
        <v>2980</v>
      </c>
      <c r="V150" s="17">
        <f>((G150-G149)*'[1]Z1 values'!C$5*'[1]Z1 values'!$C$10)/'[1]Z1 values'!$C$12</f>
        <v>5.7800170898437506E-3</v>
      </c>
      <c r="W150" s="17">
        <f>((H150-H149)*'[1]Z1 values'!D$5*'[1]Z1 values'!$C$10)/'[1]Z1 values'!$C$12</f>
        <v>2.9719757080078124E-2</v>
      </c>
      <c r="X150" s="17">
        <f>((I150-I149)*'[1]Z1 values'!E$5*'[1]Z1 values'!$C$10)/'[1]Z1 values'!$C$12</f>
        <v>0</v>
      </c>
      <c r="Y150" s="17">
        <f>((J150-J149)*'[1]Z1 values'!F$5*'[1]Z1 values'!$C$10)/'[1]Z1 values'!$C$12</f>
        <v>8.2617187499999994E-2</v>
      </c>
      <c r="Z150" s="18">
        <f t="shared" si="6"/>
        <v>0.11811696166992186</v>
      </c>
      <c r="AA150">
        <f t="shared" si="7"/>
        <v>49.666666666666664</v>
      </c>
    </row>
    <row r="151" spans="1:27" s="13" customFormat="1" x14ac:dyDescent="0.25">
      <c r="A151" s="14" t="s">
        <v>3593</v>
      </c>
      <c r="B151" s="14" t="s">
        <v>23</v>
      </c>
      <c r="C151" s="14">
        <v>192105</v>
      </c>
      <c r="D151" s="15" t="s">
        <v>18267</v>
      </c>
      <c r="E151" s="15" t="s">
        <v>18268</v>
      </c>
      <c r="F151" s="15">
        <v>149</v>
      </c>
      <c r="G151" s="15">
        <v>625510</v>
      </c>
      <c r="H151" s="15">
        <v>48517252</v>
      </c>
      <c r="I151" s="15">
        <v>100109</v>
      </c>
      <c r="J151" s="15">
        <v>203886</v>
      </c>
      <c r="K151" s="15">
        <v>0</v>
      </c>
      <c r="L151" s="15">
        <v>0</v>
      </c>
      <c r="M151" s="15">
        <v>2964</v>
      </c>
      <c r="N151" s="15">
        <v>324618</v>
      </c>
      <c r="O151" s="15">
        <v>0</v>
      </c>
      <c r="P151" s="15">
        <v>1155</v>
      </c>
      <c r="Q151" s="15">
        <v>0</v>
      </c>
      <c r="R151" s="15">
        <v>0</v>
      </c>
      <c r="S151"/>
      <c r="T151"/>
      <c r="U151" s="11">
        <f t="shared" si="8"/>
        <v>3000</v>
      </c>
      <c r="V151" s="17">
        <f>((G151-G150)*'[1]Z1 values'!C$5*'[1]Z1 values'!$C$10)/'[1]Z1 values'!$C$12</f>
        <v>5.783917236328125E-3</v>
      </c>
      <c r="W151" s="17">
        <f>((H151-H150)*'[1]Z1 values'!D$5*'[1]Z1 values'!$C$10)/'[1]Z1 values'!$C$12</f>
        <v>2.9719665527343751E-2</v>
      </c>
      <c r="X151" s="17">
        <f>((I151-I150)*'[1]Z1 values'!E$5*'[1]Z1 values'!$C$10)/'[1]Z1 values'!$C$12</f>
        <v>0</v>
      </c>
      <c r="Y151" s="17">
        <f>((J151-J150)*'[1]Z1 values'!F$5*'[1]Z1 values'!$C$10)/'[1]Z1 values'!$C$12</f>
        <v>9.9398803710937497E-2</v>
      </c>
      <c r="Z151" s="18">
        <f t="shared" si="6"/>
        <v>0.13490238647460936</v>
      </c>
      <c r="AA151">
        <f t="shared" si="7"/>
        <v>50</v>
      </c>
    </row>
    <row r="152" spans="1:27" s="13" customFormat="1" x14ac:dyDescent="0.25">
      <c r="A152" s="14" t="s">
        <v>3621</v>
      </c>
      <c r="B152" s="14" t="s">
        <v>23</v>
      </c>
      <c r="C152" s="14">
        <v>193385</v>
      </c>
      <c r="D152" s="15" t="s">
        <v>18267</v>
      </c>
      <c r="E152" s="15" t="s">
        <v>18268</v>
      </c>
      <c r="F152" s="15">
        <v>150</v>
      </c>
      <c r="G152" s="15">
        <v>628468</v>
      </c>
      <c r="H152" s="15">
        <v>48841878</v>
      </c>
      <c r="I152" s="15">
        <v>100109</v>
      </c>
      <c r="J152" s="15">
        <v>205041</v>
      </c>
      <c r="K152" s="15">
        <v>0</v>
      </c>
      <c r="L152" s="15">
        <v>0</v>
      </c>
      <c r="M152" s="15">
        <v>2956</v>
      </c>
      <c r="N152" s="15">
        <v>324626</v>
      </c>
      <c r="O152" s="15">
        <v>0</v>
      </c>
      <c r="P152" s="15">
        <v>1155</v>
      </c>
      <c r="Q152" s="15">
        <v>0</v>
      </c>
      <c r="R152" s="15">
        <v>0</v>
      </c>
      <c r="S152"/>
      <c r="T152"/>
      <c r="U152" s="11">
        <f t="shared" si="8"/>
        <v>3020</v>
      </c>
      <c r="V152" s="17">
        <f>((G152-G151)*'[1]Z1 values'!C$5*'[1]Z1 values'!$C$10)/'[1]Z1 values'!$C$12</f>
        <v>5.7683166503906241E-3</v>
      </c>
      <c r="W152" s="17">
        <f>((H152-H151)*'[1]Z1 values'!D$5*'[1]Z1 values'!$C$10)/'[1]Z1 values'!$C$12</f>
        <v>2.9720397949218751E-2</v>
      </c>
      <c r="X152" s="17">
        <f>((I152-I151)*'[1]Z1 values'!E$5*'[1]Z1 values'!$C$10)/'[1]Z1 values'!$C$12</f>
        <v>0</v>
      </c>
      <c r="Y152" s="17">
        <f>((J152-J151)*'[1]Z1 values'!F$5*'[1]Z1 values'!$C$10)/'[1]Z1 values'!$C$12</f>
        <v>9.9398803710937497E-2</v>
      </c>
      <c r="Z152" s="18">
        <f t="shared" si="6"/>
        <v>0.13488751831054688</v>
      </c>
      <c r="AA152">
        <f t="shared" si="7"/>
        <v>50.333333333333336</v>
      </c>
    </row>
    <row r="153" spans="1:27" s="13" customFormat="1" x14ac:dyDescent="0.25">
      <c r="A153" s="14" t="s">
        <v>3641</v>
      </c>
      <c r="B153" s="14" t="s">
        <v>23</v>
      </c>
      <c r="C153" s="14">
        <v>194665</v>
      </c>
      <c r="D153" s="15" t="s">
        <v>18267</v>
      </c>
      <c r="E153" s="15" t="s">
        <v>18268</v>
      </c>
      <c r="F153" s="15">
        <v>151</v>
      </c>
      <c r="G153" s="15">
        <v>633605</v>
      </c>
      <c r="H153" s="15">
        <v>49164357</v>
      </c>
      <c r="I153" s="15">
        <v>101163</v>
      </c>
      <c r="J153" s="15">
        <v>206951</v>
      </c>
      <c r="K153" s="15">
        <v>0</v>
      </c>
      <c r="L153" s="15">
        <v>0</v>
      </c>
      <c r="M153" s="15">
        <v>5135</v>
      </c>
      <c r="N153" s="15">
        <v>322479</v>
      </c>
      <c r="O153" s="15">
        <v>1054</v>
      </c>
      <c r="P153" s="15">
        <v>1910</v>
      </c>
      <c r="Q153" s="15">
        <v>0</v>
      </c>
      <c r="R153" s="15">
        <v>0</v>
      </c>
      <c r="S153"/>
      <c r="T153"/>
      <c r="U153" s="11">
        <f t="shared" si="8"/>
        <v>3040</v>
      </c>
      <c r="V153" s="17">
        <f>((G153-G152)*'[1]Z1 values'!C$5*'[1]Z1 values'!$C$10)/'[1]Z1 values'!$C$12</f>
        <v>1.0017526245117188E-2</v>
      </c>
      <c r="W153" s="17">
        <f>((H153-H152)*'[1]Z1 values'!D$5*'[1]Z1 values'!$C$10)/'[1]Z1 values'!$C$12</f>
        <v>2.9523834228515622E-2</v>
      </c>
      <c r="X153" s="17">
        <f>((I153-I152)*'[1]Z1 values'!E$5*'[1]Z1 values'!$C$10)/'[1]Z1 values'!$C$12</f>
        <v>8.3952026367187488E-2</v>
      </c>
      <c r="Y153" s="17">
        <f>((J153-J152)*'[1]Z1 values'!F$5*'[1]Z1 values'!$C$10)/'[1]Z1 values'!$C$12</f>
        <v>0.16437377929687499</v>
      </c>
      <c r="Z153" s="18">
        <f t="shared" si="6"/>
        <v>0.28786716613769531</v>
      </c>
      <c r="AA153">
        <f t="shared" si="7"/>
        <v>50.666666666666664</v>
      </c>
    </row>
    <row r="154" spans="1:27" s="13" customFormat="1" x14ac:dyDescent="0.25">
      <c r="A154" s="14" t="s">
        <v>3661</v>
      </c>
      <c r="B154" s="14" t="s">
        <v>23</v>
      </c>
      <c r="C154" s="14">
        <v>195945</v>
      </c>
      <c r="D154" s="15" t="s">
        <v>18267</v>
      </c>
      <c r="E154" s="15" t="s">
        <v>18268</v>
      </c>
      <c r="F154" s="15">
        <v>152</v>
      </c>
      <c r="G154" s="15">
        <v>636598</v>
      </c>
      <c r="H154" s="15">
        <v>49488948</v>
      </c>
      <c r="I154" s="15">
        <v>101163</v>
      </c>
      <c r="J154" s="15">
        <v>207911</v>
      </c>
      <c r="K154" s="15">
        <v>0</v>
      </c>
      <c r="L154" s="15">
        <v>0</v>
      </c>
      <c r="M154" s="15">
        <v>2991</v>
      </c>
      <c r="N154" s="15">
        <v>324591</v>
      </c>
      <c r="O154" s="15">
        <v>0</v>
      </c>
      <c r="P154" s="15">
        <v>960</v>
      </c>
      <c r="Q154" s="15">
        <v>0</v>
      </c>
      <c r="R154" s="15">
        <v>0</v>
      </c>
      <c r="S154"/>
      <c r="T154"/>
      <c r="U154" s="11">
        <f t="shared" si="8"/>
        <v>3060</v>
      </c>
      <c r="V154" s="17">
        <f>((G154-G153)*'[1]Z1 values'!C$5*'[1]Z1 values'!$C$10)/'[1]Z1 values'!$C$12</f>
        <v>5.8365692138671876E-3</v>
      </c>
      <c r="W154" s="17">
        <f>((H154-H153)*'[1]Z1 values'!D$5*'[1]Z1 values'!$C$10)/'[1]Z1 values'!$C$12</f>
        <v>2.9717193603515622E-2</v>
      </c>
      <c r="X154" s="17">
        <f>((I154-I153)*'[1]Z1 values'!E$5*'[1]Z1 values'!$C$10)/'[1]Z1 values'!$C$12</f>
        <v>0</v>
      </c>
      <c r="Y154" s="17">
        <f>((J154-J153)*'[1]Z1 values'!F$5*'[1]Z1 values'!$C$10)/'[1]Z1 values'!$C$12</f>
        <v>8.2617187499999994E-2</v>
      </c>
      <c r="Z154" s="18">
        <f t="shared" si="6"/>
        <v>0.11817095031738281</v>
      </c>
      <c r="AA154">
        <f t="shared" si="7"/>
        <v>51</v>
      </c>
    </row>
    <row r="155" spans="1:27" s="13" customFormat="1" x14ac:dyDescent="0.25">
      <c r="A155" s="14" t="s">
        <v>3687</v>
      </c>
      <c r="B155" s="14" t="s">
        <v>23</v>
      </c>
      <c r="C155" s="14">
        <v>197225</v>
      </c>
      <c r="D155" s="15" t="s">
        <v>18267</v>
      </c>
      <c r="E155" s="15" t="s">
        <v>18268</v>
      </c>
      <c r="F155" s="15">
        <v>153</v>
      </c>
      <c r="G155" s="15">
        <v>649918</v>
      </c>
      <c r="H155" s="15">
        <v>49803269</v>
      </c>
      <c r="I155" s="15">
        <v>107041</v>
      </c>
      <c r="J155" s="15">
        <v>210903</v>
      </c>
      <c r="K155" s="15">
        <v>0</v>
      </c>
      <c r="L155" s="15">
        <v>0</v>
      </c>
      <c r="M155" s="15">
        <v>13318</v>
      </c>
      <c r="N155" s="15">
        <v>314321</v>
      </c>
      <c r="O155" s="15">
        <v>5878</v>
      </c>
      <c r="P155" s="15">
        <v>2992</v>
      </c>
      <c r="Q155" s="15">
        <v>0</v>
      </c>
      <c r="R155" s="15">
        <v>0</v>
      </c>
      <c r="S155"/>
      <c r="T155"/>
      <c r="U155" s="11">
        <f t="shared" si="8"/>
        <v>3080</v>
      </c>
      <c r="V155" s="17">
        <f>((G155-G154)*'[1]Z1 values'!C$5*'[1]Z1 values'!$C$10)/'[1]Z1 values'!$C$12</f>
        <v>2.5974975585937497E-2</v>
      </c>
      <c r="W155" s="17">
        <f>((H155-H154)*'[1]Z1 values'!D$5*'[1]Z1 values'!$C$10)/'[1]Z1 values'!$C$12</f>
        <v>2.8776947021484377E-2</v>
      </c>
      <c r="X155" s="17">
        <f>((I155-I154)*'[1]Z1 values'!E$5*'[1]Z1 values'!$C$10)/'[1]Z1 values'!$C$12</f>
        <v>0.46818786621093744</v>
      </c>
      <c r="Y155" s="17">
        <f>((J155-J154)*'[1]Z1 values'!F$5*'[1]Z1 values'!$C$10)/'[1]Z1 values'!$C$12</f>
        <v>0.25749023437499996</v>
      </c>
      <c r="Z155" s="18">
        <f t="shared" si="6"/>
        <v>0.7804300231933593</v>
      </c>
      <c r="AA155">
        <f t="shared" si="7"/>
        <v>51.333333333333336</v>
      </c>
    </row>
    <row r="156" spans="1:27" s="13" customFormat="1" x14ac:dyDescent="0.25">
      <c r="A156" s="14" t="s">
        <v>3711</v>
      </c>
      <c r="B156" s="14" t="s">
        <v>23</v>
      </c>
      <c r="C156" s="14">
        <v>198505</v>
      </c>
      <c r="D156" s="15" t="s">
        <v>18267</v>
      </c>
      <c r="E156" s="15" t="s">
        <v>18268</v>
      </c>
      <c r="F156" s="15">
        <v>154</v>
      </c>
      <c r="G156" s="15">
        <v>657357</v>
      </c>
      <c r="H156" s="15">
        <v>50123419</v>
      </c>
      <c r="I156" s="15">
        <v>109752</v>
      </c>
      <c r="J156" s="15">
        <v>211881</v>
      </c>
      <c r="K156" s="15">
        <v>0</v>
      </c>
      <c r="L156" s="15">
        <v>0</v>
      </c>
      <c r="M156" s="15">
        <v>7438</v>
      </c>
      <c r="N156" s="15">
        <v>320150</v>
      </c>
      <c r="O156" s="15">
        <v>2711</v>
      </c>
      <c r="P156" s="15">
        <v>978</v>
      </c>
      <c r="Q156" s="15">
        <v>0</v>
      </c>
      <c r="R156" s="15">
        <v>0</v>
      </c>
      <c r="S156"/>
      <c r="T156"/>
      <c r="U156" s="11">
        <f t="shared" si="8"/>
        <v>3100</v>
      </c>
      <c r="V156" s="17">
        <f>((G156-G155)*'[1]Z1 values'!C$5*'[1]Z1 values'!$C$10)/'[1]Z1 values'!$C$12</f>
        <v>1.4506594848632814E-2</v>
      </c>
      <c r="W156" s="17">
        <f>((H156-H155)*'[1]Z1 values'!D$5*'[1]Z1 values'!$C$10)/'[1]Z1 values'!$C$12</f>
        <v>2.9310607910156251E-2</v>
      </c>
      <c r="X156" s="17">
        <f>((I156-I155)*'[1]Z1 values'!E$5*'[1]Z1 values'!$C$10)/'[1]Z1 values'!$C$12</f>
        <v>0.21593353271484372</v>
      </c>
      <c r="Y156" s="17">
        <f>((J156-J155)*'[1]Z1 values'!F$5*'[1]Z1 values'!$C$10)/'[1]Z1 values'!$C$12</f>
        <v>8.4166259765625001E-2</v>
      </c>
      <c r="Z156" s="18">
        <f t="shared" si="6"/>
        <v>0.34391699523925778</v>
      </c>
      <c r="AA156">
        <f t="shared" si="7"/>
        <v>51.666666666666664</v>
      </c>
    </row>
    <row r="157" spans="1:27" s="13" customFormat="1" x14ac:dyDescent="0.25">
      <c r="A157" s="14" t="s">
        <v>3733</v>
      </c>
      <c r="B157" s="14" t="s">
        <v>23</v>
      </c>
      <c r="C157" s="14">
        <v>199785</v>
      </c>
      <c r="D157" s="15" t="s">
        <v>18267</v>
      </c>
      <c r="E157" s="15" t="s">
        <v>18268</v>
      </c>
      <c r="F157" s="15">
        <v>155</v>
      </c>
      <c r="G157" s="15">
        <v>664891</v>
      </c>
      <c r="H157" s="15">
        <v>50443564</v>
      </c>
      <c r="I157" s="15">
        <v>112462</v>
      </c>
      <c r="J157" s="15">
        <v>213260</v>
      </c>
      <c r="K157" s="15">
        <v>0</v>
      </c>
      <c r="L157" s="15">
        <v>0</v>
      </c>
      <c r="M157" s="15">
        <v>7533</v>
      </c>
      <c r="N157" s="15">
        <v>320145</v>
      </c>
      <c r="O157" s="15">
        <v>2710</v>
      </c>
      <c r="P157" s="15">
        <v>1379</v>
      </c>
      <c r="Q157" s="15">
        <v>0</v>
      </c>
      <c r="R157" s="15">
        <v>0</v>
      </c>
      <c r="S157"/>
      <c r="T157"/>
      <c r="U157" s="11">
        <f t="shared" si="8"/>
        <v>3120</v>
      </c>
      <c r="V157" s="17">
        <f>((G157-G156)*'[1]Z1 values'!C$5*'[1]Z1 values'!$C$10)/'[1]Z1 values'!$C$12</f>
        <v>1.4691851806640625E-2</v>
      </c>
      <c r="W157" s="17">
        <f>((H157-H156)*'[1]Z1 values'!D$5*'[1]Z1 values'!$C$10)/'[1]Z1 values'!$C$12</f>
        <v>2.9310150146484377E-2</v>
      </c>
      <c r="X157" s="17">
        <f>((I157-I156)*'[1]Z1 values'!E$5*'[1]Z1 values'!$C$10)/'[1]Z1 values'!$C$12</f>
        <v>0.21585388183593746</v>
      </c>
      <c r="Y157" s="17">
        <f>((J157-J156)*'[1]Z1 values'!F$5*'[1]Z1 values'!$C$10)/'[1]Z1 values'!$C$12</f>
        <v>0.11867614746093751</v>
      </c>
      <c r="Z157" s="18">
        <f t="shared" si="6"/>
        <v>0.37853203124999996</v>
      </c>
      <c r="AA157">
        <f t="shared" si="7"/>
        <v>52</v>
      </c>
    </row>
    <row r="158" spans="1:27" s="13" customFormat="1" x14ac:dyDescent="0.25">
      <c r="A158" s="14" t="s">
        <v>3753</v>
      </c>
      <c r="B158" s="14" t="s">
        <v>23</v>
      </c>
      <c r="C158" s="14">
        <v>201065</v>
      </c>
      <c r="D158" s="15" t="s">
        <v>18267</v>
      </c>
      <c r="E158" s="15" t="s">
        <v>18268</v>
      </c>
      <c r="F158" s="15">
        <v>156</v>
      </c>
      <c r="G158" s="15">
        <v>669434</v>
      </c>
      <c r="H158" s="15">
        <v>50766640</v>
      </c>
      <c r="I158" s="15">
        <v>113195</v>
      </c>
      <c r="J158" s="15">
        <v>214700</v>
      </c>
      <c r="K158" s="15">
        <v>0</v>
      </c>
      <c r="L158" s="15">
        <v>0</v>
      </c>
      <c r="M158" s="15">
        <v>4542</v>
      </c>
      <c r="N158" s="15">
        <v>323076</v>
      </c>
      <c r="O158" s="15">
        <v>733</v>
      </c>
      <c r="P158" s="15">
        <v>1440</v>
      </c>
      <c r="Q158" s="15">
        <v>0</v>
      </c>
      <c r="R158" s="15">
        <v>0</v>
      </c>
      <c r="S158"/>
      <c r="T158"/>
      <c r="U158" s="11">
        <f t="shared" si="8"/>
        <v>3140</v>
      </c>
      <c r="V158" s="17">
        <f>((G158-G157)*'[1]Z1 values'!C$5*'[1]Z1 values'!$C$10)/'[1]Z1 values'!$C$12</f>
        <v>8.8591827392578114E-3</v>
      </c>
      <c r="W158" s="17">
        <f>((H158-H157)*'[1]Z1 values'!D$5*'[1]Z1 values'!$C$10)/'[1]Z1 values'!$C$12</f>
        <v>2.9578491210937502E-2</v>
      </c>
      <c r="X158" s="17">
        <f>((I158-I157)*'[1]Z1 values'!E$5*'[1]Z1 values'!$C$10)/'[1]Z1 values'!$C$12</f>
        <v>5.8384094238281246E-2</v>
      </c>
      <c r="Y158" s="17">
        <f>((J158-J157)*'[1]Z1 values'!F$5*'[1]Z1 values'!$C$10)/'[1]Z1 values'!$C$12</f>
        <v>0.12392578125000001</v>
      </c>
      <c r="Z158" s="18">
        <f t="shared" si="6"/>
        <v>0.22074754943847658</v>
      </c>
      <c r="AA158">
        <f t="shared" si="7"/>
        <v>52.333333333333336</v>
      </c>
    </row>
    <row r="159" spans="1:27" s="13" customFormat="1" x14ac:dyDescent="0.25">
      <c r="A159" s="14" t="s">
        <v>3773</v>
      </c>
      <c r="B159" s="14" t="s">
        <v>23</v>
      </c>
      <c r="C159" s="14">
        <v>202345</v>
      </c>
      <c r="D159" s="15" t="s">
        <v>18267</v>
      </c>
      <c r="E159" s="15" t="s">
        <v>18268</v>
      </c>
      <c r="F159" s="15">
        <v>157</v>
      </c>
      <c r="G159" s="15">
        <v>672422</v>
      </c>
      <c r="H159" s="15">
        <v>51091235</v>
      </c>
      <c r="I159" s="15">
        <v>113195</v>
      </c>
      <c r="J159" s="15">
        <v>215660</v>
      </c>
      <c r="K159" s="15">
        <v>0</v>
      </c>
      <c r="L159" s="15">
        <v>0</v>
      </c>
      <c r="M159" s="15">
        <v>2986</v>
      </c>
      <c r="N159" s="15">
        <v>324595</v>
      </c>
      <c r="O159" s="15">
        <v>0</v>
      </c>
      <c r="P159" s="15">
        <v>960</v>
      </c>
      <c r="Q159" s="15">
        <v>0</v>
      </c>
      <c r="R159" s="15">
        <v>0</v>
      </c>
      <c r="S159"/>
      <c r="T159"/>
      <c r="U159" s="11">
        <f t="shared" si="8"/>
        <v>3160</v>
      </c>
      <c r="V159" s="17">
        <f>((G159-G158)*'[1]Z1 values'!C$5*'[1]Z1 values'!$C$10)/'[1]Z1 values'!$C$12</f>
        <v>5.82681884765625E-3</v>
      </c>
      <c r="W159" s="17">
        <f>((H159-H158)*'[1]Z1 values'!D$5*'[1]Z1 values'!$C$10)/'[1]Z1 values'!$C$12</f>
        <v>2.9717559814453127E-2</v>
      </c>
      <c r="X159" s="17">
        <f>((I159-I158)*'[1]Z1 values'!E$5*'[1]Z1 values'!$C$10)/'[1]Z1 values'!$C$12</f>
        <v>0</v>
      </c>
      <c r="Y159" s="17">
        <f>((J159-J158)*'[1]Z1 values'!F$5*'[1]Z1 values'!$C$10)/'[1]Z1 values'!$C$12</f>
        <v>8.2617187499999994E-2</v>
      </c>
      <c r="Z159" s="18">
        <f t="shared" si="6"/>
        <v>0.11816156616210938</v>
      </c>
      <c r="AA159">
        <f t="shared" si="7"/>
        <v>52.666666666666664</v>
      </c>
    </row>
    <row r="160" spans="1:27" s="13" customFormat="1" x14ac:dyDescent="0.25">
      <c r="A160" s="14" t="s">
        <v>3793</v>
      </c>
      <c r="B160" s="14" t="s">
        <v>23</v>
      </c>
      <c r="C160" s="14">
        <v>203625</v>
      </c>
      <c r="D160" s="15" t="s">
        <v>18267</v>
      </c>
      <c r="E160" s="15" t="s">
        <v>18268</v>
      </c>
      <c r="F160" s="15">
        <v>158</v>
      </c>
      <c r="G160" s="15">
        <v>675386</v>
      </c>
      <c r="H160" s="15">
        <v>51415855</v>
      </c>
      <c r="I160" s="15">
        <v>113195</v>
      </c>
      <c r="J160" s="15">
        <v>216620</v>
      </c>
      <c r="K160" s="15">
        <v>0</v>
      </c>
      <c r="L160" s="15">
        <v>0</v>
      </c>
      <c r="M160" s="15">
        <v>2963</v>
      </c>
      <c r="N160" s="15">
        <v>324620</v>
      </c>
      <c r="O160" s="15">
        <v>0</v>
      </c>
      <c r="P160" s="15">
        <v>960</v>
      </c>
      <c r="Q160" s="15">
        <v>0</v>
      </c>
      <c r="R160" s="15">
        <v>0</v>
      </c>
      <c r="S160"/>
      <c r="T160"/>
      <c r="U160" s="11">
        <f t="shared" si="8"/>
        <v>3180</v>
      </c>
      <c r="V160" s="17">
        <f>((G160-G159)*'[1]Z1 values'!C$5*'[1]Z1 values'!$C$10)/'[1]Z1 values'!$C$12</f>
        <v>5.7800170898437506E-3</v>
      </c>
      <c r="W160" s="17">
        <f>((H160-H159)*'[1]Z1 values'!D$5*'[1]Z1 values'!$C$10)/'[1]Z1 values'!$C$12</f>
        <v>2.97198486328125E-2</v>
      </c>
      <c r="X160" s="17">
        <f>((I160-I159)*'[1]Z1 values'!E$5*'[1]Z1 values'!$C$10)/'[1]Z1 values'!$C$12</f>
        <v>0</v>
      </c>
      <c r="Y160" s="17">
        <f>((J160-J159)*'[1]Z1 values'!F$5*'[1]Z1 values'!$C$10)/'[1]Z1 values'!$C$12</f>
        <v>8.2617187499999994E-2</v>
      </c>
      <c r="Z160" s="18">
        <f t="shared" si="6"/>
        <v>0.11811705322265625</v>
      </c>
      <c r="AA160">
        <f t="shared" si="7"/>
        <v>53</v>
      </c>
    </row>
    <row r="161" spans="1:27" s="13" customFormat="1" x14ac:dyDescent="0.25">
      <c r="A161" s="14" t="s">
        <v>3823</v>
      </c>
      <c r="B161" s="14" t="s">
        <v>23</v>
      </c>
      <c r="C161" s="14">
        <v>204905</v>
      </c>
      <c r="D161" s="15" t="s">
        <v>18267</v>
      </c>
      <c r="E161" s="15" t="s">
        <v>18268</v>
      </c>
      <c r="F161" s="15">
        <v>159</v>
      </c>
      <c r="G161" s="15">
        <v>682781</v>
      </c>
      <c r="H161" s="15">
        <v>51736113</v>
      </c>
      <c r="I161" s="15">
        <v>115909</v>
      </c>
      <c r="J161" s="15">
        <v>217999</v>
      </c>
      <c r="K161" s="15">
        <v>0</v>
      </c>
      <c r="L161" s="15">
        <v>0</v>
      </c>
      <c r="M161" s="15">
        <v>7394</v>
      </c>
      <c r="N161" s="15">
        <v>320258</v>
      </c>
      <c r="O161" s="15">
        <v>2714</v>
      </c>
      <c r="P161" s="15">
        <v>1379</v>
      </c>
      <c r="Q161" s="15">
        <v>0</v>
      </c>
      <c r="R161" s="15">
        <v>0</v>
      </c>
      <c r="S161"/>
      <c r="T161"/>
      <c r="U161" s="11">
        <f t="shared" si="8"/>
        <v>3200</v>
      </c>
      <c r="V161" s="17">
        <f>((G161-G160)*'[1]Z1 values'!C$5*'[1]Z1 values'!$C$10)/'[1]Z1 values'!$C$12</f>
        <v>1.4420791625976561E-2</v>
      </c>
      <c r="W161" s="17">
        <f>((H161-H160)*'[1]Z1 values'!D$5*'[1]Z1 values'!$C$10)/'[1]Z1 values'!$C$12</f>
        <v>2.932049560546875E-2</v>
      </c>
      <c r="X161" s="17">
        <f>((I161-I160)*'[1]Z1 values'!E$5*'[1]Z1 values'!$C$10)/'[1]Z1 values'!$C$12</f>
        <v>0.21617248535156247</v>
      </c>
      <c r="Y161" s="17">
        <f>((J161-J160)*'[1]Z1 values'!F$5*'[1]Z1 values'!$C$10)/'[1]Z1 values'!$C$12</f>
        <v>0.11867614746093751</v>
      </c>
      <c r="Z161" s="18">
        <f t="shared" si="6"/>
        <v>0.37858992004394532</v>
      </c>
      <c r="AA161">
        <f t="shared" si="7"/>
        <v>53.333333333333336</v>
      </c>
    </row>
    <row r="162" spans="1:27" s="13" customFormat="1" x14ac:dyDescent="0.25">
      <c r="A162" s="14" t="s">
        <v>3849</v>
      </c>
      <c r="B162" s="14" t="s">
        <v>23</v>
      </c>
      <c r="C162" s="14">
        <v>206185</v>
      </c>
      <c r="D162" s="15" t="s">
        <v>18267</v>
      </c>
      <c r="E162" s="15" t="s">
        <v>18268</v>
      </c>
      <c r="F162" s="15">
        <v>160</v>
      </c>
      <c r="G162" s="15">
        <v>685818</v>
      </c>
      <c r="H162" s="15">
        <v>52060755</v>
      </c>
      <c r="I162" s="15">
        <v>115909</v>
      </c>
      <c r="J162" s="15">
        <v>219214</v>
      </c>
      <c r="K162" s="15">
        <v>0</v>
      </c>
      <c r="L162" s="15">
        <v>0</v>
      </c>
      <c r="M162" s="15">
        <v>3035</v>
      </c>
      <c r="N162" s="15">
        <v>324642</v>
      </c>
      <c r="O162" s="15">
        <v>0</v>
      </c>
      <c r="P162" s="15">
        <v>1215</v>
      </c>
      <c r="Q162" s="15">
        <v>0</v>
      </c>
      <c r="R162" s="15">
        <v>0</v>
      </c>
      <c r="S162"/>
      <c r="T162"/>
      <c r="U162" s="11">
        <f t="shared" si="8"/>
        <v>3220</v>
      </c>
      <c r="V162" s="17">
        <f>((G162-G161)*'[1]Z1 values'!C$5*'[1]Z1 values'!$C$10)/'[1]Z1 values'!$C$12</f>
        <v>5.9223724365234376E-3</v>
      </c>
      <c r="W162" s="17">
        <f>((H162-H161)*'[1]Z1 values'!D$5*'[1]Z1 values'!$C$10)/'[1]Z1 values'!$C$12</f>
        <v>2.9721862792968751E-2</v>
      </c>
      <c r="X162" s="17">
        <f>((I162-I161)*'[1]Z1 values'!E$5*'[1]Z1 values'!$C$10)/'[1]Z1 values'!$C$12</f>
        <v>0</v>
      </c>
      <c r="Y162" s="17">
        <f>((J162-J161)*'[1]Z1 values'!F$5*'[1]Z1 values'!$C$10)/'[1]Z1 values'!$C$12</f>
        <v>0.10456237792968751</v>
      </c>
      <c r="Z162" s="18">
        <f t="shared" si="6"/>
        <v>0.1402066131591797</v>
      </c>
      <c r="AA162">
        <f t="shared" si="7"/>
        <v>53.666666666666664</v>
      </c>
    </row>
    <row r="163" spans="1:27" s="13" customFormat="1" x14ac:dyDescent="0.25">
      <c r="A163" s="14" t="s">
        <v>3869</v>
      </c>
      <c r="B163" s="14" t="s">
        <v>23</v>
      </c>
      <c r="C163" s="14">
        <v>207465</v>
      </c>
      <c r="D163" s="15" t="s">
        <v>18267</v>
      </c>
      <c r="E163" s="15" t="s">
        <v>18268</v>
      </c>
      <c r="F163" s="15">
        <v>161</v>
      </c>
      <c r="G163" s="15">
        <v>688832</v>
      </c>
      <c r="H163" s="15">
        <v>52385421</v>
      </c>
      <c r="I163" s="15">
        <v>115909</v>
      </c>
      <c r="J163" s="15">
        <v>220250</v>
      </c>
      <c r="K163" s="15">
        <v>0</v>
      </c>
      <c r="L163" s="15">
        <v>0</v>
      </c>
      <c r="M163" s="15">
        <v>3013</v>
      </c>
      <c r="N163" s="15">
        <v>324666</v>
      </c>
      <c r="O163" s="15">
        <v>0</v>
      </c>
      <c r="P163" s="15">
        <v>1036</v>
      </c>
      <c r="Q163" s="15">
        <v>0</v>
      </c>
      <c r="R163" s="15">
        <v>0</v>
      </c>
      <c r="S163"/>
      <c r="T163"/>
      <c r="U163" s="11">
        <f t="shared" si="8"/>
        <v>3240</v>
      </c>
      <c r="V163" s="17">
        <f>((G163-G162)*'[1]Z1 values'!C$5*'[1]Z1 values'!$C$10)/'[1]Z1 values'!$C$12</f>
        <v>5.8775207519531246E-3</v>
      </c>
      <c r="W163" s="17">
        <f>((H163-H162)*'[1]Z1 values'!D$5*'[1]Z1 values'!$C$10)/'[1]Z1 values'!$C$12</f>
        <v>2.9724060058593748E-2</v>
      </c>
      <c r="X163" s="17">
        <f>((I163-I162)*'[1]Z1 values'!E$5*'[1]Z1 values'!$C$10)/'[1]Z1 values'!$C$12</f>
        <v>0</v>
      </c>
      <c r="Y163" s="17">
        <f>((J163-J162)*'[1]Z1 values'!F$5*'[1]Z1 values'!$C$10)/'[1]Z1 values'!$C$12</f>
        <v>8.9157714843749986E-2</v>
      </c>
      <c r="Z163" s="18">
        <f t="shared" si="6"/>
        <v>0.12475929565429686</v>
      </c>
      <c r="AA163">
        <f t="shared" si="7"/>
        <v>54</v>
      </c>
    </row>
    <row r="164" spans="1:27" s="13" customFormat="1" x14ac:dyDescent="0.25">
      <c r="A164" s="14" t="s">
        <v>3891</v>
      </c>
      <c r="B164" s="14" t="s">
        <v>23</v>
      </c>
      <c r="C164" s="14">
        <v>208745</v>
      </c>
      <c r="D164" s="15" t="s">
        <v>18267</v>
      </c>
      <c r="E164" s="15" t="s">
        <v>18268</v>
      </c>
      <c r="F164" s="15">
        <v>162</v>
      </c>
      <c r="G164" s="15">
        <v>696363</v>
      </c>
      <c r="H164" s="15">
        <v>52705569</v>
      </c>
      <c r="I164" s="15">
        <v>118621</v>
      </c>
      <c r="J164" s="15">
        <v>221350</v>
      </c>
      <c r="K164" s="15">
        <v>0</v>
      </c>
      <c r="L164" s="15">
        <v>0</v>
      </c>
      <c r="M164" s="15">
        <v>7530</v>
      </c>
      <c r="N164" s="15">
        <v>320148</v>
      </c>
      <c r="O164" s="15">
        <v>2712</v>
      </c>
      <c r="P164" s="15">
        <v>1100</v>
      </c>
      <c r="Q164" s="15">
        <v>0</v>
      </c>
      <c r="R164" s="15">
        <v>0</v>
      </c>
      <c r="S164"/>
      <c r="T164"/>
      <c r="U164" s="11">
        <f t="shared" si="8"/>
        <v>3260</v>
      </c>
      <c r="V164" s="17">
        <f>((G164-G163)*'[1]Z1 values'!C$5*'[1]Z1 values'!$C$10)/'[1]Z1 values'!$C$12</f>
        <v>1.4686001586914063E-2</v>
      </c>
      <c r="W164" s="17">
        <f>((H164-H163)*'[1]Z1 values'!D$5*'[1]Z1 values'!$C$10)/'[1]Z1 values'!$C$12</f>
        <v>2.9310424804687502E-2</v>
      </c>
      <c r="X164" s="17">
        <f>((I164-I163)*'[1]Z1 values'!E$5*'[1]Z1 values'!$C$10)/'[1]Z1 values'!$C$12</f>
        <v>0.21601318359374999</v>
      </c>
      <c r="Y164" s="17">
        <f>((J164-J163)*'[1]Z1 values'!F$5*'[1]Z1 values'!$C$10)/'[1]Z1 values'!$C$12</f>
        <v>9.466552734375E-2</v>
      </c>
      <c r="Z164" s="18">
        <f t="shared" si="6"/>
        <v>0.35467513732910155</v>
      </c>
      <c r="AA164">
        <f t="shared" si="7"/>
        <v>54.333333333333336</v>
      </c>
    </row>
    <row r="165" spans="1:27" s="13" customFormat="1" x14ac:dyDescent="0.25">
      <c r="A165" s="14" t="s">
        <v>3911</v>
      </c>
      <c r="B165" s="14" t="s">
        <v>23</v>
      </c>
      <c r="C165" s="14">
        <v>210025</v>
      </c>
      <c r="D165" s="15" t="s">
        <v>18267</v>
      </c>
      <c r="E165" s="15" t="s">
        <v>18268</v>
      </c>
      <c r="F165" s="15">
        <v>163</v>
      </c>
      <c r="G165" s="15">
        <v>699357</v>
      </c>
      <c r="H165" s="15">
        <v>53030255</v>
      </c>
      <c r="I165" s="15">
        <v>118621</v>
      </c>
      <c r="J165" s="15">
        <v>222499</v>
      </c>
      <c r="K165" s="15">
        <v>0</v>
      </c>
      <c r="L165" s="15">
        <v>0</v>
      </c>
      <c r="M165" s="15">
        <v>2992</v>
      </c>
      <c r="N165" s="15">
        <v>324686</v>
      </c>
      <c r="O165" s="15">
        <v>0</v>
      </c>
      <c r="P165" s="15">
        <v>1149</v>
      </c>
      <c r="Q165" s="15">
        <v>0</v>
      </c>
      <c r="R165" s="15">
        <v>0</v>
      </c>
      <c r="S165"/>
      <c r="T165"/>
      <c r="U165" s="11">
        <f t="shared" si="8"/>
        <v>3280</v>
      </c>
      <c r="V165" s="17">
        <f>((G165-G164)*'[1]Z1 values'!C$5*'[1]Z1 values'!$C$10)/'[1]Z1 values'!$C$12</f>
        <v>5.8385192871093748E-3</v>
      </c>
      <c r="W165" s="17">
        <f>((H165-H164)*'[1]Z1 values'!D$5*'[1]Z1 values'!$C$10)/'[1]Z1 values'!$C$12</f>
        <v>2.972589111328125E-2</v>
      </c>
      <c r="X165" s="17">
        <f>((I165-I164)*'[1]Z1 values'!E$5*'[1]Z1 values'!$C$10)/'[1]Z1 values'!$C$12</f>
        <v>0</v>
      </c>
      <c r="Y165" s="17">
        <f>((J165-J164)*'[1]Z1 values'!F$5*'[1]Z1 values'!$C$10)/'[1]Z1 values'!$C$12</f>
        <v>9.8882446289062509E-2</v>
      </c>
      <c r="Z165" s="18">
        <f t="shared" si="6"/>
        <v>0.13444685668945314</v>
      </c>
      <c r="AA165">
        <f t="shared" si="7"/>
        <v>54.666666666666664</v>
      </c>
    </row>
    <row r="166" spans="1:27" s="13" customFormat="1" x14ac:dyDescent="0.25">
      <c r="A166" s="14" t="s">
        <v>3935</v>
      </c>
      <c r="B166" s="14" t="s">
        <v>23</v>
      </c>
      <c r="C166" s="14">
        <v>211305</v>
      </c>
      <c r="D166" s="15" t="s">
        <v>18267</v>
      </c>
      <c r="E166" s="15" t="s">
        <v>18268</v>
      </c>
      <c r="F166" s="15">
        <v>164</v>
      </c>
      <c r="G166" s="15">
        <v>702329</v>
      </c>
      <c r="H166" s="15">
        <v>53354963</v>
      </c>
      <c r="I166" s="15">
        <v>118621</v>
      </c>
      <c r="J166" s="15">
        <v>223459</v>
      </c>
      <c r="K166" s="15">
        <v>0</v>
      </c>
      <c r="L166" s="15">
        <v>0</v>
      </c>
      <c r="M166" s="15">
        <v>2971</v>
      </c>
      <c r="N166" s="15">
        <v>324708</v>
      </c>
      <c r="O166" s="15">
        <v>0</v>
      </c>
      <c r="P166" s="15">
        <v>960</v>
      </c>
      <c r="Q166" s="15">
        <v>0</v>
      </c>
      <c r="R166" s="15">
        <v>0</v>
      </c>
      <c r="S166"/>
      <c r="T166"/>
      <c r="U166" s="11">
        <f t="shared" si="8"/>
        <v>3300</v>
      </c>
      <c r="V166" s="17">
        <f>((G166-G165)*'[1]Z1 values'!C$5*'[1]Z1 values'!$C$10)/'[1]Z1 values'!$C$12</f>
        <v>5.795617675781249E-3</v>
      </c>
      <c r="W166" s="17">
        <f>((H166-H165)*'[1]Z1 values'!D$5*'[1]Z1 values'!$C$10)/'[1]Z1 values'!$C$12</f>
        <v>2.9727905273437501E-2</v>
      </c>
      <c r="X166" s="17">
        <f>((I166-I165)*'[1]Z1 values'!E$5*'[1]Z1 values'!$C$10)/'[1]Z1 values'!$C$12</f>
        <v>0</v>
      </c>
      <c r="Y166" s="17">
        <f>((J166-J165)*'[1]Z1 values'!F$5*'[1]Z1 values'!$C$10)/'[1]Z1 values'!$C$12</f>
        <v>8.2617187499999994E-2</v>
      </c>
      <c r="Z166" s="18">
        <f t="shared" si="6"/>
        <v>0.11814071044921874</v>
      </c>
      <c r="AA166">
        <f t="shared" si="7"/>
        <v>55</v>
      </c>
    </row>
    <row r="167" spans="1:27" s="13" customFormat="1" x14ac:dyDescent="0.25">
      <c r="A167" s="14" t="s">
        <v>3960</v>
      </c>
      <c r="B167" s="14" t="s">
        <v>23</v>
      </c>
      <c r="C167" s="14">
        <v>212585</v>
      </c>
      <c r="D167" s="15" t="s">
        <v>18267</v>
      </c>
      <c r="E167" s="15" t="s">
        <v>18268</v>
      </c>
      <c r="F167" s="15">
        <v>165</v>
      </c>
      <c r="G167" s="15">
        <v>705459</v>
      </c>
      <c r="H167" s="15">
        <v>53679511</v>
      </c>
      <c r="I167" s="15">
        <v>118621</v>
      </c>
      <c r="J167" s="15">
        <v>224759</v>
      </c>
      <c r="K167" s="15">
        <v>0</v>
      </c>
      <c r="L167" s="15">
        <v>0</v>
      </c>
      <c r="M167" s="15">
        <v>3129</v>
      </c>
      <c r="N167" s="15">
        <v>324548</v>
      </c>
      <c r="O167" s="15">
        <v>0</v>
      </c>
      <c r="P167" s="15">
        <v>1300</v>
      </c>
      <c r="Q167" s="15">
        <v>0</v>
      </c>
      <c r="R167" s="15">
        <v>0</v>
      </c>
      <c r="S167"/>
      <c r="T167"/>
      <c r="U167" s="11">
        <f t="shared" si="8"/>
        <v>3320</v>
      </c>
      <c r="V167" s="17">
        <f>((G167-G166)*'[1]Z1 values'!C$5*'[1]Z1 values'!$C$10)/'[1]Z1 values'!$C$12</f>
        <v>6.1037292480468743E-3</v>
      </c>
      <c r="W167" s="17">
        <f>((H167-H166)*'[1]Z1 values'!D$5*'[1]Z1 values'!$C$10)/'[1]Z1 values'!$C$12</f>
        <v>2.97132568359375E-2</v>
      </c>
      <c r="X167" s="17">
        <f>((I167-I166)*'[1]Z1 values'!E$5*'[1]Z1 values'!$C$10)/'[1]Z1 values'!$C$12</f>
        <v>0</v>
      </c>
      <c r="Y167" s="17">
        <f>((J167-J166)*'[1]Z1 values'!F$5*'[1]Z1 values'!$C$10)/'[1]Z1 values'!$C$12</f>
        <v>0.11187744140625</v>
      </c>
      <c r="Z167" s="18">
        <f t="shared" si="6"/>
        <v>0.14769442749023437</v>
      </c>
      <c r="AA167">
        <f t="shared" si="7"/>
        <v>55.333333333333336</v>
      </c>
    </row>
    <row r="168" spans="1:27" s="13" customFormat="1" x14ac:dyDescent="0.25">
      <c r="A168" s="14" t="s">
        <v>3985</v>
      </c>
      <c r="B168" s="14" t="s">
        <v>23</v>
      </c>
      <c r="C168" s="14">
        <v>213865</v>
      </c>
      <c r="D168" s="15" t="s">
        <v>18267</v>
      </c>
      <c r="E168" s="15" t="s">
        <v>18268</v>
      </c>
      <c r="F168" s="15">
        <v>166</v>
      </c>
      <c r="G168" s="15">
        <v>708432</v>
      </c>
      <c r="H168" s="15">
        <v>54004218</v>
      </c>
      <c r="I168" s="15">
        <v>118621</v>
      </c>
      <c r="J168" s="15">
        <v>225719</v>
      </c>
      <c r="K168" s="15">
        <v>0</v>
      </c>
      <c r="L168" s="15">
        <v>0</v>
      </c>
      <c r="M168" s="15">
        <v>2971</v>
      </c>
      <c r="N168" s="15">
        <v>324707</v>
      </c>
      <c r="O168" s="15">
        <v>0</v>
      </c>
      <c r="P168" s="15">
        <v>960</v>
      </c>
      <c r="Q168" s="15">
        <v>0</v>
      </c>
      <c r="R168" s="15">
        <v>0</v>
      </c>
      <c r="S168"/>
      <c r="T168"/>
      <c r="U168" s="11">
        <f t="shared" si="8"/>
        <v>3340</v>
      </c>
      <c r="V168" s="17">
        <f>((G168-G167)*'[1]Z1 values'!C$5*'[1]Z1 values'!$C$10)/'[1]Z1 values'!$C$12</f>
        <v>5.7975677490234379E-3</v>
      </c>
      <c r="W168" s="17">
        <f>((H168-H167)*'[1]Z1 values'!D$5*'[1]Z1 values'!$C$10)/'[1]Z1 values'!$C$12</f>
        <v>2.9727813720703128E-2</v>
      </c>
      <c r="X168" s="17">
        <f>((I168-I167)*'[1]Z1 values'!E$5*'[1]Z1 values'!$C$10)/'[1]Z1 values'!$C$12</f>
        <v>0</v>
      </c>
      <c r="Y168" s="17">
        <f>((J168-J167)*'[1]Z1 values'!F$5*'[1]Z1 values'!$C$10)/'[1]Z1 values'!$C$12</f>
        <v>8.2617187499999994E-2</v>
      </c>
      <c r="Z168" s="18">
        <f t="shared" si="6"/>
        <v>0.11814256896972655</v>
      </c>
      <c r="AA168">
        <f t="shared" si="7"/>
        <v>55.666666666666664</v>
      </c>
    </row>
    <row r="169" spans="1:27" s="13" customFormat="1" x14ac:dyDescent="0.25">
      <c r="A169" s="14" t="s">
        <v>4005</v>
      </c>
      <c r="B169" s="14" t="s">
        <v>23</v>
      </c>
      <c r="C169" s="14">
        <v>215145</v>
      </c>
      <c r="D169" s="15" t="s">
        <v>18267</v>
      </c>
      <c r="E169" s="15" t="s">
        <v>18268</v>
      </c>
      <c r="F169" s="15">
        <v>167</v>
      </c>
      <c r="G169" s="15">
        <v>711396</v>
      </c>
      <c r="H169" s="15">
        <v>54328934</v>
      </c>
      <c r="I169" s="15">
        <v>118621</v>
      </c>
      <c r="J169" s="15">
        <v>226679</v>
      </c>
      <c r="K169" s="15">
        <v>0</v>
      </c>
      <c r="L169" s="15">
        <v>0</v>
      </c>
      <c r="M169" s="15">
        <v>2963</v>
      </c>
      <c r="N169" s="15">
        <v>324716</v>
      </c>
      <c r="O169" s="15">
        <v>0</v>
      </c>
      <c r="P169" s="15">
        <v>960</v>
      </c>
      <c r="Q169" s="15">
        <v>0</v>
      </c>
      <c r="R169" s="15">
        <v>0</v>
      </c>
      <c r="S169"/>
      <c r="T169"/>
      <c r="U169" s="11">
        <f t="shared" si="8"/>
        <v>3360</v>
      </c>
      <c r="V169" s="17">
        <f>((G169-G168)*'[1]Z1 values'!C$5*'[1]Z1 values'!$C$10)/'[1]Z1 values'!$C$12</f>
        <v>5.7800170898437506E-3</v>
      </c>
      <c r="W169" s="17">
        <f>((H169-H168)*'[1]Z1 values'!D$5*'[1]Z1 values'!$C$10)/'[1]Z1 values'!$C$12</f>
        <v>2.9728637695312497E-2</v>
      </c>
      <c r="X169" s="17">
        <f>((I169-I168)*'[1]Z1 values'!E$5*'[1]Z1 values'!$C$10)/'[1]Z1 values'!$C$12</f>
        <v>0</v>
      </c>
      <c r="Y169" s="17">
        <f>((J169-J168)*'[1]Z1 values'!F$5*'[1]Z1 values'!$C$10)/'[1]Z1 values'!$C$12</f>
        <v>8.2617187499999994E-2</v>
      </c>
      <c r="Z169" s="18">
        <f t="shared" si="6"/>
        <v>0.11812584228515624</v>
      </c>
      <c r="AA169">
        <f t="shared" si="7"/>
        <v>56</v>
      </c>
    </row>
    <row r="170" spans="1:27" s="13" customFormat="1" x14ac:dyDescent="0.25">
      <c r="A170" s="14" t="s">
        <v>4025</v>
      </c>
      <c r="B170" s="14" t="s">
        <v>23</v>
      </c>
      <c r="C170" s="14">
        <v>216425</v>
      </c>
      <c r="D170" s="15" t="s">
        <v>18267</v>
      </c>
      <c r="E170" s="15" t="s">
        <v>18268</v>
      </c>
      <c r="F170" s="15">
        <v>168</v>
      </c>
      <c r="G170" s="15">
        <v>714344</v>
      </c>
      <c r="H170" s="15">
        <v>54653666</v>
      </c>
      <c r="I170" s="15">
        <v>118621</v>
      </c>
      <c r="J170" s="15">
        <v>227639</v>
      </c>
      <c r="K170" s="15">
        <v>0</v>
      </c>
      <c r="L170" s="15">
        <v>0</v>
      </c>
      <c r="M170" s="15">
        <v>2947</v>
      </c>
      <c r="N170" s="15">
        <v>324732</v>
      </c>
      <c r="O170" s="15">
        <v>0</v>
      </c>
      <c r="P170" s="15">
        <v>960</v>
      </c>
      <c r="Q170" s="15">
        <v>0</v>
      </c>
      <c r="R170" s="15">
        <v>0</v>
      </c>
      <c r="S170"/>
      <c r="T170"/>
      <c r="U170" s="11">
        <f t="shared" si="8"/>
        <v>3380</v>
      </c>
      <c r="V170" s="17">
        <f>((G170-G169)*'[1]Z1 values'!C$5*'[1]Z1 values'!$C$10)/'[1]Z1 values'!$C$12</f>
        <v>5.7488159179687496E-3</v>
      </c>
      <c r="W170" s="17">
        <f>((H170-H169)*'[1]Z1 values'!D$5*'[1]Z1 values'!$C$10)/'[1]Z1 values'!$C$12</f>
        <v>2.9730102539062504E-2</v>
      </c>
      <c r="X170" s="17">
        <f>((I170-I169)*'[1]Z1 values'!E$5*'[1]Z1 values'!$C$10)/'[1]Z1 values'!$C$12</f>
        <v>0</v>
      </c>
      <c r="Y170" s="17">
        <f>((J170-J169)*'[1]Z1 values'!F$5*'[1]Z1 values'!$C$10)/'[1]Z1 values'!$C$12</f>
        <v>8.2617187499999994E-2</v>
      </c>
      <c r="Z170" s="18">
        <f t="shared" si="6"/>
        <v>0.11809610595703124</v>
      </c>
      <c r="AA170">
        <f t="shared" si="7"/>
        <v>56.333333333333336</v>
      </c>
    </row>
    <row r="171" spans="1:27" s="13" customFormat="1" x14ac:dyDescent="0.25">
      <c r="A171" s="14" t="s">
        <v>4045</v>
      </c>
      <c r="B171" s="14" t="s">
        <v>23</v>
      </c>
      <c r="C171" s="14">
        <v>217705</v>
      </c>
      <c r="D171" s="15" t="s">
        <v>18267</v>
      </c>
      <c r="E171" s="15" t="s">
        <v>18268</v>
      </c>
      <c r="F171" s="15">
        <v>169</v>
      </c>
      <c r="G171" s="15">
        <v>717308</v>
      </c>
      <c r="H171" s="15">
        <v>54978382</v>
      </c>
      <c r="I171" s="15">
        <v>118621</v>
      </c>
      <c r="J171" s="15">
        <v>228599</v>
      </c>
      <c r="K171" s="15">
        <v>0</v>
      </c>
      <c r="L171" s="15">
        <v>0</v>
      </c>
      <c r="M171" s="15">
        <v>2963</v>
      </c>
      <c r="N171" s="15">
        <v>324716</v>
      </c>
      <c r="O171" s="15">
        <v>0</v>
      </c>
      <c r="P171" s="15">
        <v>960</v>
      </c>
      <c r="Q171" s="15">
        <v>0</v>
      </c>
      <c r="R171" s="15">
        <v>0</v>
      </c>
      <c r="S171"/>
      <c r="T171"/>
      <c r="U171" s="11">
        <f t="shared" si="8"/>
        <v>3400</v>
      </c>
      <c r="V171" s="17">
        <f>((G171-G170)*'[1]Z1 values'!C$5*'[1]Z1 values'!$C$10)/'[1]Z1 values'!$C$12</f>
        <v>5.7800170898437506E-3</v>
      </c>
      <c r="W171" s="17">
        <f>((H171-H170)*'[1]Z1 values'!D$5*'[1]Z1 values'!$C$10)/'[1]Z1 values'!$C$12</f>
        <v>2.9728637695312497E-2</v>
      </c>
      <c r="X171" s="17">
        <f>((I171-I170)*'[1]Z1 values'!E$5*'[1]Z1 values'!$C$10)/'[1]Z1 values'!$C$12</f>
        <v>0</v>
      </c>
      <c r="Y171" s="17">
        <f>((J171-J170)*'[1]Z1 values'!F$5*'[1]Z1 values'!$C$10)/'[1]Z1 values'!$C$12</f>
        <v>8.2617187499999994E-2</v>
      </c>
      <c r="Z171" s="18">
        <f t="shared" si="6"/>
        <v>0.11812584228515624</v>
      </c>
      <c r="AA171">
        <f t="shared" si="7"/>
        <v>56.666666666666664</v>
      </c>
    </row>
    <row r="172" spans="1:27" s="13" customFormat="1" x14ac:dyDescent="0.25">
      <c r="A172" s="14" t="s">
        <v>4067</v>
      </c>
      <c r="B172" s="14" t="s">
        <v>23</v>
      </c>
      <c r="C172" s="14">
        <v>218985</v>
      </c>
      <c r="D172" s="15" t="s">
        <v>18267</v>
      </c>
      <c r="E172" s="15" t="s">
        <v>18268</v>
      </c>
      <c r="F172" s="15">
        <v>170</v>
      </c>
      <c r="G172" s="15">
        <v>722543</v>
      </c>
      <c r="H172" s="15">
        <v>55300826</v>
      </c>
      <c r="I172" s="15">
        <v>119904</v>
      </c>
      <c r="J172" s="15">
        <v>230141</v>
      </c>
      <c r="K172" s="15">
        <v>0</v>
      </c>
      <c r="L172" s="15">
        <v>0</v>
      </c>
      <c r="M172" s="15">
        <v>5234</v>
      </c>
      <c r="N172" s="15">
        <v>322444</v>
      </c>
      <c r="O172" s="15">
        <v>1283</v>
      </c>
      <c r="P172" s="15">
        <v>1542</v>
      </c>
      <c r="Q172" s="15">
        <v>0</v>
      </c>
      <c r="R172" s="15">
        <v>0</v>
      </c>
      <c r="S172"/>
      <c r="T172"/>
      <c r="U172" s="11">
        <f t="shared" si="8"/>
        <v>3420</v>
      </c>
      <c r="V172" s="17">
        <f>((G172-G171)*'[1]Z1 values'!C$5*'[1]Z1 values'!$C$10)/'[1]Z1 values'!$C$12</f>
        <v>1.0208633422851563E-2</v>
      </c>
      <c r="W172" s="17">
        <f>((H172-H171)*'[1]Z1 values'!D$5*'[1]Z1 values'!$C$10)/'[1]Z1 values'!$C$12</f>
        <v>2.95206298828125E-2</v>
      </c>
      <c r="X172" s="17">
        <f>((I172-I171)*'[1]Z1 values'!E$5*'[1]Z1 values'!$C$10)/'[1]Z1 values'!$C$12</f>
        <v>0.10219207763671874</v>
      </c>
      <c r="Y172" s="17">
        <f>((J172-J171)*'[1]Z1 values'!F$5*'[1]Z1 values'!$C$10)/'[1]Z1 values'!$C$12</f>
        <v>0.13270385742187502</v>
      </c>
      <c r="Z172" s="18">
        <f t="shared" si="6"/>
        <v>0.27462519836425781</v>
      </c>
      <c r="AA172">
        <f t="shared" si="7"/>
        <v>57</v>
      </c>
    </row>
    <row r="173" spans="1:27" s="13" customFormat="1" x14ac:dyDescent="0.25">
      <c r="A173" s="14" t="s">
        <v>4088</v>
      </c>
      <c r="B173" s="14" t="s">
        <v>23</v>
      </c>
      <c r="C173" s="14">
        <v>220265</v>
      </c>
      <c r="D173" s="15" t="s">
        <v>18267</v>
      </c>
      <c r="E173" s="15" t="s">
        <v>18268</v>
      </c>
      <c r="F173" s="15">
        <v>171</v>
      </c>
      <c r="G173" s="15">
        <v>736922</v>
      </c>
      <c r="H173" s="15">
        <v>55614118</v>
      </c>
      <c r="I173" s="15">
        <v>126167</v>
      </c>
      <c r="J173" s="15">
        <v>235367</v>
      </c>
      <c r="K173" s="15">
        <v>0</v>
      </c>
      <c r="L173" s="15">
        <v>0</v>
      </c>
      <c r="M173" s="15">
        <v>14377</v>
      </c>
      <c r="N173" s="15">
        <v>313292</v>
      </c>
      <c r="O173" s="15">
        <v>6263</v>
      </c>
      <c r="P173" s="15">
        <v>5226</v>
      </c>
      <c r="Q173" s="15">
        <v>0</v>
      </c>
      <c r="R173" s="15">
        <v>0</v>
      </c>
      <c r="S173"/>
      <c r="T173"/>
      <c r="U173" s="11">
        <f t="shared" si="8"/>
        <v>3440</v>
      </c>
      <c r="V173" s="17">
        <f>((G173-G172)*'[1]Z1 values'!C$5*'[1]Z1 values'!$C$10)/'[1]Z1 values'!$C$12</f>
        <v>2.8040103149414065E-2</v>
      </c>
      <c r="W173" s="17">
        <f>((H173-H172)*'[1]Z1 values'!D$5*'[1]Z1 values'!$C$10)/'[1]Z1 values'!$C$12</f>
        <v>2.8682739257812499E-2</v>
      </c>
      <c r="X173" s="17">
        <f>((I173-I172)*'[1]Z1 values'!E$5*'[1]Z1 values'!$C$10)/'[1]Z1 values'!$C$12</f>
        <v>0.4988534545898437</v>
      </c>
      <c r="Y173" s="17">
        <f>((J173-J172)*'[1]Z1 values'!F$5*'[1]Z1 values'!$C$10)/'[1]Z1 values'!$C$12</f>
        <v>0.44974731445312505</v>
      </c>
      <c r="Z173" s="18">
        <f t="shared" si="6"/>
        <v>1.0053236114501953</v>
      </c>
      <c r="AA173">
        <f t="shared" si="7"/>
        <v>57.333333333333336</v>
      </c>
    </row>
    <row r="174" spans="1:27" s="13" customFormat="1" x14ac:dyDescent="0.25">
      <c r="A174" s="14" t="s">
        <v>4116</v>
      </c>
      <c r="B174" s="14" t="s">
        <v>23</v>
      </c>
      <c r="C174" s="14">
        <v>221545</v>
      </c>
      <c r="D174" s="15" t="s">
        <v>18267</v>
      </c>
      <c r="E174" s="15" t="s">
        <v>18268</v>
      </c>
      <c r="F174" s="15">
        <v>172</v>
      </c>
      <c r="G174" s="15">
        <v>740041</v>
      </c>
      <c r="H174" s="15">
        <v>55938679</v>
      </c>
      <c r="I174" s="15">
        <v>126167</v>
      </c>
      <c r="J174" s="15">
        <v>236327</v>
      </c>
      <c r="K174" s="15">
        <v>0</v>
      </c>
      <c r="L174" s="15">
        <v>0</v>
      </c>
      <c r="M174" s="15">
        <v>3117</v>
      </c>
      <c r="N174" s="15">
        <v>324561</v>
      </c>
      <c r="O174" s="15">
        <v>0</v>
      </c>
      <c r="P174" s="15">
        <v>960</v>
      </c>
      <c r="Q174" s="15">
        <v>0</v>
      </c>
      <c r="R174" s="15">
        <v>0</v>
      </c>
      <c r="S174"/>
      <c r="T174"/>
      <c r="U174" s="11">
        <f t="shared" si="8"/>
        <v>3460</v>
      </c>
      <c r="V174" s="17">
        <f>((G174-G173)*'[1]Z1 values'!C$5*'[1]Z1 values'!$C$10)/'[1]Z1 values'!$C$12</f>
        <v>6.0822784423828127E-3</v>
      </c>
      <c r="W174" s="17">
        <f>((H174-H173)*'[1]Z1 values'!D$5*'[1]Z1 values'!$C$10)/'[1]Z1 values'!$C$12</f>
        <v>2.9714447021484375E-2</v>
      </c>
      <c r="X174" s="17">
        <f>((I174-I173)*'[1]Z1 values'!E$5*'[1]Z1 values'!$C$10)/'[1]Z1 values'!$C$12</f>
        <v>0</v>
      </c>
      <c r="Y174" s="17">
        <f>((J174-J173)*'[1]Z1 values'!F$5*'[1]Z1 values'!$C$10)/'[1]Z1 values'!$C$12</f>
        <v>8.2617187499999994E-2</v>
      </c>
      <c r="Z174" s="18">
        <f t="shared" si="6"/>
        <v>0.11841391296386719</v>
      </c>
      <c r="AA174">
        <f t="shared" si="7"/>
        <v>57.666666666666664</v>
      </c>
    </row>
    <row r="175" spans="1:27" s="13" customFormat="1" x14ac:dyDescent="0.25">
      <c r="A175" s="14" t="s">
        <v>4136</v>
      </c>
      <c r="B175" s="14" t="s">
        <v>23</v>
      </c>
      <c r="C175" s="14">
        <v>222825</v>
      </c>
      <c r="D175" s="15" t="s">
        <v>18267</v>
      </c>
      <c r="E175" s="15" t="s">
        <v>18268</v>
      </c>
      <c r="F175" s="15">
        <v>173</v>
      </c>
      <c r="G175" s="15">
        <v>746224</v>
      </c>
      <c r="H175" s="15">
        <v>56260174</v>
      </c>
      <c r="I175" s="15">
        <v>127847</v>
      </c>
      <c r="J175" s="15">
        <v>238454</v>
      </c>
      <c r="K175" s="15">
        <v>0</v>
      </c>
      <c r="L175" s="15">
        <v>0</v>
      </c>
      <c r="M175" s="15">
        <v>6181</v>
      </c>
      <c r="N175" s="15">
        <v>321495</v>
      </c>
      <c r="O175" s="15">
        <v>1680</v>
      </c>
      <c r="P175" s="15">
        <v>2127</v>
      </c>
      <c r="Q175" s="15">
        <v>0</v>
      </c>
      <c r="R175" s="15">
        <v>0</v>
      </c>
      <c r="S175"/>
      <c r="T175"/>
      <c r="U175" s="11">
        <f t="shared" si="8"/>
        <v>3480</v>
      </c>
      <c r="V175" s="17">
        <f>((G175-G174)*'[1]Z1 values'!C$5*'[1]Z1 values'!$C$10)/'[1]Z1 values'!$C$12</f>
        <v>1.2057302856445313E-2</v>
      </c>
      <c r="W175" s="17">
        <f>((H175-H174)*'[1]Z1 values'!D$5*'[1]Z1 values'!$C$10)/'[1]Z1 values'!$C$12</f>
        <v>2.9433746337890625E-2</v>
      </c>
      <c r="X175" s="17">
        <f>((I175-I174)*'[1]Z1 values'!E$5*'[1]Z1 values'!$C$10)/'[1]Z1 values'!$C$12</f>
        <v>0.13381347656249998</v>
      </c>
      <c r="Y175" s="17">
        <f>((J175-J174)*'[1]Z1 values'!F$5*'[1]Z1 values'!$C$10)/'[1]Z1 values'!$C$12</f>
        <v>0.18304870605468748</v>
      </c>
      <c r="Z175" s="18">
        <f t="shared" si="6"/>
        <v>0.3583532318115234</v>
      </c>
      <c r="AA175">
        <f t="shared" si="7"/>
        <v>58</v>
      </c>
    </row>
    <row r="176" spans="1:27" s="13" customFormat="1" x14ac:dyDescent="0.25">
      <c r="A176" s="14" t="s">
        <v>4156</v>
      </c>
      <c r="B176" s="14" t="s">
        <v>23</v>
      </c>
      <c r="C176" s="14">
        <v>224105</v>
      </c>
      <c r="D176" s="15" t="s">
        <v>18267</v>
      </c>
      <c r="E176" s="15" t="s">
        <v>18268</v>
      </c>
      <c r="F176" s="15">
        <v>174</v>
      </c>
      <c r="G176" s="15">
        <v>750304</v>
      </c>
      <c r="H176" s="15">
        <v>56583773</v>
      </c>
      <c r="I176" s="15">
        <v>128232</v>
      </c>
      <c r="J176" s="15">
        <v>239808</v>
      </c>
      <c r="K176" s="15">
        <v>0</v>
      </c>
      <c r="L176" s="15">
        <v>0</v>
      </c>
      <c r="M176" s="15">
        <v>4078</v>
      </c>
      <c r="N176" s="15">
        <v>323599</v>
      </c>
      <c r="O176" s="15">
        <v>385</v>
      </c>
      <c r="P176" s="15">
        <v>1354</v>
      </c>
      <c r="Q176" s="15">
        <v>0</v>
      </c>
      <c r="R176" s="15">
        <v>0</v>
      </c>
      <c r="S176"/>
      <c r="T176"/>
      <c r="U176" s="11">
        <f t="shared" si="8"/>
        <v>3500</v>
      </c>
      <c r="V176" s="17">
        <f>((G176-G175)*'[1]Z1 values'!C$5*'[1]Z1 values'!$C$10)/'[1]Z1 values'!$C$12</f>
        <v>7.9562988281249997E-3</v>
      </c>
      <c r="W176" s="17">
        <f>((H176-H175)*'[1]Z1 values'!D$5*'[1]Z1 values'!$C$10)/'[1]Z1 values'!$C$12</f>
        <v>2.9626373291015629E-2</v>
      </c>
      <c r="X176" s="17">
        <f>((I176-I175)*'[1]Z1 values'!E$5*'[1]Z1 values'!$C$10)/'[1]Z1 values'!$C$12</f>
        <v>3.0665588378906244E-2</v>
      </c>
      <c r="Y176" s="17">
        <f>((J176-J175)*'[1]Z1 values'!F$5*'[1]Z1 values'!$C$10)/'[1]Z1 values'!$C$12</f>
        <v>0.11652465820312501</v>
      </c>
      <c r="Z176" s="18">
        <f t="shared" si="6"/>
        <v>0.18477291870117188</v>
      </c>
      <c r="AA176">
        <f t="shared" si="7"/>
        <v>58.333333333333336</v>
      </c>
    </row>
    <row r="177" spans="1:27" s="13" customFormat="1" x14ac:dyDescent="0.25">
      <c r="A177" s="14" t="s">
        <v>4176</v>
      </c>
      <c r="B177" s="14" t="s">
        <v>23</v>
      </c>
      <c r="C177" s="14">
        <v>225385</v>
      </c>
      <c r="D177" s="15" t="s">
        <v>18267</v>
      </c>
      <c r="E177" s="15" t="s">
        <v>18268</v>
      </c>
      <c r="F177" s="15">
        <v>175</v>
      </c>
      <c r="G177" s="15">
        <v>753408</v>
      </c>
      <c r="H177" s="15">
        <v>56908348</v>
      </c>
      <c r="I177" s="15">
        <v>128232</v>
      </c>
      <c r="J177" s="15">
        <v>240768</v>
      </c>
      <c r="K177" s="15">
        <v>0</v>
      </c>
      <c r="L177" s="15">
        <v>0</v>
      </c>
      <c r="M177" s="15">
        <v>3102</v>
      </c>
      <c r="N177" s="15">
        <v>324575</v>
      </c>
      <c r="O177" s="15">
        <v>0</v>
      </c>
      <c r="P177" s="15">
        <v>960</v>
      </c>
      <c r="Q177" s="15">
        <v>0</v>
      </c>
      <c r="R177" s="15">
        <v>0</v>
      </c>
      <c r="S177"/>
      <c r="T177"/>
      <c r="U177" s="11">
        <f t="shared" si="8"/>
        <v>3520</v>
      </c>
      <c r="V177" s="17">
        <f>((G177-G176)*'[1]Z1 values'!C$5*'[1]Z1 values'!$C$10)/'[1]Z1 values'!$C$12</f>
        <v>6.0530273437499988E-3</v>
      </c>
      <c r="W177" s="17">
        <f>((H177-H176)*'[1]Z1 values'!D$5*'[1]Z1 values'!$C$10)/'[1]Z1 values'!$C$12</f>
        <v>2.9715728759765626E-2</v>
      </c>
      <c r="X177" s="17">
        <f>((I177-I176)*'[1]Z1 values'!E$5*'[1]Z1 values'!$C$10)/'[1]Z1 values'!$C$12</f>
        <v>0</v>
      </c>
      <c r="Y177" s="17">
        <f>((J177-J176)*'[1]Z1 values'!F$5*'[1]Z1 values'!$C$10)/'[1]Z1 values'!$C$12</f>
        <v>8.2617187499999994E-2</v>
      </c>
      <c r="Z177" s="18">
        <f t="shared" si="6"/>
        <v>0.11838594360351562</v>
      </c>
      <c r="AA177">
        <f t="shared" si="7"/>
        <v>58.666666666666664</v>
      </c>
    </row>
    <row r="178" spans="1:27" s="13" customFormat="1" x14ac:dyDescent="0.25">
      <c r="A178" s="14" t="s">
        <v>4205</v>
      </c>
      <c r="B178" s="14" t="s">
        <v>23</v>
      </c>
      <c r="C178" s="14">
        <v>226665</v>
      </c>
      <c r="D178" s="15" t="s">
        <v>18267</v>
      </c>
      <c r="E178" s="15" t="s">
        <v>18268</v>
      </c>
      <c r="F178" s="15">
        <v>176</v>
      </c>
      <c r="G178" s="15">
        <v>756489</v>
      </c>
      <c r="H178" s="15">
        <v>57232947</v>
      </c>
      <c r="I178" s="15">
        <v>128232</v>
      </c>
      <c r="J178" s="15">
        <v>241728</v>
      </c>
      <c r="K178" s="15">
        <v>0</v>
      </c>
      <c r="L178" s="15">
        <v>0</v>
      </c>
      <c r="M178" s="15">
        <v>3079</v>
      </c>
      <c r="N178" s="15">
        <v>324599</v>
      </c>
      <c r="O178" s="15">
        <v>0</v>
      </c>
      <c r="P178" s="15">
        <v>960</v>
      </c>
      <c r="Q178" s="15">
        <v>0</v>
      </c>
      <c r="R178" s="15">
        <v>0</v>
      </c>
      <c r="S178"/>
      <c r="T178"/>
      <c r="U178" s="11">
        <f t="shared" si="8"/>
        <v>3540</v>
      </c>
      <c r="V178" s="17">
        <f>((G178-G177)*'[1]Z1 values'!C$5*'[1]Z1 values'!$C$10)/'[1]Z1 values'!$C$12</f>
        <v>6.0081756591796867E-3</v>
      </c>
      <c r="W178" s="17">
        <f>((H178-H177)*'[1]Z1 values'!D$5*'[1]Z1 values'!$C$10)/'[1]Z1 values'!$C$12</f>
        <v>2.9717926025390629E-2</v>
      </c>
      <c r="X178" s="17">
        <f>((I178-I177)*'[1]Z1 values'!E$5*'[1]Z1 values'!$C$10)/'[1]Z1 values'!$C$12</f>
        <v>0</v>
      </c>
      <c r="Y178" s="17">
        <f>((J178-J177)*'[1]Z1 values'!F$5*'[1]Z1 values'!$C$10)/'[1]Z1 values'!$C$12</f>
        <v>8.2617187499999994E-2</v>
      </c>
      <c r="Z178" s="18">
        <f t="shared" si="6"/>
        <v>0.11834328918457031</v>
      </c>
      <c r="AA178">
        <f t="shared" si="7"/>
        <v>59</v>
      </c>
    </row>
    <row r="179" spans="1:27" s="13" customFormat="1" x14ac:dyDescent="0.25">
      <c r="A179" s="14" t="s">
        <v>4227</v>
      </c>
      <c r="B179" s="14" t="s">
        <v>23</v>
      </c>
      <c r="C179" s="14">
        <v>227945</v>
      </c>
      <c r="D179" s="15" t="s">
        <v>18267</v>
      </c>
      <c r="E179" s="15" t="s">
        <v>18268</v>
      </c>
      <c r="F179" s="15">
        <v>177</v>
      </c>
      <c r="G179" s="15">
        <v>763978</v>
      </c>
      <c r="H179" s="15">
        <v>57553139</v>
      </c>
      <c r="I179" s="15">
        <v>130942</v>
      </c>
      <c r="J179" s="15">
        <v>242717</v>
      </c>
      <c r="K179" s="15">
        <v>0</v>
      </c>
      <c r="L179" s="15">
        <v>0</v>
      </c>
      <c r="M179" s="15">
        <v>7487</v>
      </c>
      <c r="N179" s="15">
        <v>320192</v>
      </c>
      <c r="O179" s="15">
        <v>2710</v>
      </c>
      <c r="P179" s="15">
        <v>989</v>
      </c>
      <c r="Q179" s="15">
        <v>0</v>
      </c>
      <c r="R179" s="15">
        <v>0</v>
      </c>
      <c r="S179"/>
      <c r="T179"/>
      <c r="U179" s="11">
        <f t="shared" si="8"/>
        <v>3560</v>
      </c>
      <c r="V179" s="17">
        <f>((G179-G178)*'[1]Z1 values'!C$5*'[1]Z1 values'!$C$10)/'[1]Z1 values'!$C$12</f>
        <v>1.4604098510742186E-2</v>
      </c>
      <c r="W179" s="17">
        <f>((H179-H178)*'[1]Z1 values'!D$5*'[1]Z1 values'!$C$10)/'[1]Z1 values'!$C$12</f>
        <v>2.9314453125000001E-2</v>
      </c>
      <c r="X179" s="17">
        <f>((I179-I178)*'[1]Z1 values'!E$5*'[1]Z1 values'!$C$10)/'[1]Z1 values'!$C$12</f>
        <v>0.21585388183593746</v>
      </c>
      <c r="Y179" s="17">
        <f>((J179-J178)*'[1]Z1 values'!F$5*'[1]Z1 values'!$C$10)/'[1]Z1 values'!$C$12</f>
        <v>8.5112915039062514E-2</v>
      </c>
      <c r="Z179" s="18">
        <f t="shared" si="6"/>
        <v>0.34488534851074215</v>
      </c>
      <c r="AA179">
        <f t="shared" si="7"/>
        <v>59.333333333333336</v>
      </c>
    </row>
    <row r="180" spans="1:27" s="13" customFormat="1" x14ac:dyDescent="0.25">
      <c r="A180" s="14" t="s">
        <v>4251</v>
      </c>
      <c r="B180" s="14" t="s">
        <v>23</v>
      </c>
      <c r="C180" s="14">
        <v>229225</v>
      </c>
      <c r="D180" s="15" t="s">
        <v>18267</v>
      </c>
      <c r="E180" s="15" t="s">
        <v>18268</v>
      </c>
      <c r="F180" s="15">
        <v>178</v>
      </c>
      <c r="G180" s="15">
        <v>767081</v>
      </c>
      <c r="H180" s="15">
        <v>57877714</v>
      </c>
      <c r="I180" s="15">
        <v>130942</v>
      </c>
      <c r="J180" s="15">
        <v>243677</v>
      </c>
      <c r="K180" s="15">
        <v>0</v>
      </c>
      <c r="L180" s="15">
        <v>0</v>
      </c>
      <c r="M180" s="15">
        <v>3102</v>
      </c>
      <c r="N180" s="15">
        <v>324575</v>
      </c>
      <c r="O180" s="15">
        <v>0</v>
      </c>
      <c r="P180" s="15">
        <v>960</v>
      </c>
      <c r="Q180" s="15">
        <v>0</v>
      </c>
      <c r="R180" s="15">
        <v>0</v>
      </c>
      <c r="S180"/>
      <c r="T180"/>
      <c r="U180" s="11">
        <f t="shared" si="8"/>
        <v>3580</v>
      </c>
      <c r="V180" s="17">
        <f>((G180-G179)*'[1]Z1 values'!C$5*'[1]Z1 values'!$C$10)/'[1]Z1 values'!$C$12</f>
        <v>6.0510772705078125E-3</v>
      </c>
      <c r="W180" s="17">
        <f>((H180-H179)*'[1]Z1 values'!D$5*'[1]Z1 values'!$C$10)/'[1]Z1 values'!$C$12</f>
        <v>2.9715728759765626E-2</v>
      </c>
      <c r="X180" s="17">
        <f>((I180-I179)*'[1]Z1 values'!E$5*'[1]Z1 values'!$C$10)/'[1]Z1 values'!$C$12</f>
        <v>0</v>
      </c>
      <c r="Y180" s="17">
        <f>((J180-J179)*'[1]Z1 values'!F$5*'[1]Z1 values'!$C$10)/'[1]Z1 values'!$C$12</f>
        <v>8.2617187499999994E-2</v>
      </c>
      <c r="Z180" s="18">
        <f t="shared" si="6"/>
        <v>0.11838399353027343</v>
      </c>
      <c r="AA180">
        <f t="shared" si="7"/>
        <v>59.666666666666664</v>
      </c>
    </row>
    <row r="181" spans="1:27" s="13" customFormat="1" x14ac:dyDescent="0.25">
      <c r="A181" s="14" t="s">
        <v>4275</v>
      </c>
      <c r="B181" s="14" t="s">
        <v>23</v>
      </c>
      <c r="C181" s="14">
        <v>230505</v>
      </c>
      <c r="D181" s="15" t="s">
        <v>18267</v>
      </c>
      <c r="E181" s="15" t="s">
        <v>18268</v>
      </c>
      <c r="F181" s="15">
        <v>179</v>
      </c>
      <c r="G181" s="15">
        <v>770185</v>
      </c>
      <c r="H181" s="15">
        <v>58202291</v>
      </c>
      <c r="I181" s="15">
        <v>130942</v>
      </c>
      <c r="J181" s="15">
        <v>244637</v>
      </c>
      <c r="K181" s="15">
        <v>0</v>
      </c>
      <c r="L181" s="15">
        <v>0</v>
      </c>
      <c r="M181" s="15">
        <v>3102</v>
      </c>
      <c r="N181" s="15">
        <v>324577</v>
      </c>
      <c r="O181" s="15">
        <v>0</v>
      </c>
      <c r="P181" s="15">
        <v>960</v>
      </c>
      <c r="Q181" s="15">
        <v>0</v>
      </c>
      <c r="R181" s="15">
        <v>0</v>
      </c>
      <c r="S181"/>
      <c r="T181"/>
      <c r="U181" s="11">
        <f t="shared" si="8"/>
        <v>3600</v>
      </c>
      <c r="V181" s="17">
        <f>((G181-G180)*'[1]Z1 values'!C$5*'[1]Z1 values'!$C$10)/'[1]Z1 values'!$C$12</f>
        <v>6.0530273437499988E-3</v>
      </c>
      <c r="W181" s="17">
        <f>((H181-H180)*'[1]Z1 values'!D$5*'[1]Z1 values'!$C$10)/'[1]Z1 values'!$C$12</f>
        <v>2.9715911865234375E-2</v>
      </c>
      <c r="X181" s="17">
        <f>((I181-I180)*'[1]Z1 values'!E$5*'[1]Z1 values'!$C$10)/'[1]Z1 values'!$C$12</f>
        <v>0</v>
      </c>
      <c r="Y181" s="17">
        <f>((J181-J180)*'[1]Z1 values'!F$5*'[1]Z1 values'!$C$10)/'[1]Z1 values'!$C$12</f>
        <v>8.2617187499999994E-2</v>
      </c>
      <c r="Z181" s="18">
        <f t="shared" si="6"/>
        <v>0.11838612670898437</v>
      </c>
      <c r="AA181">
        <f t="shared" si="7"/>
        <v>60</v>
      </c>
    </row>
    <row r="182" spans="1:27" s="13" customFormat="1" x14ac:dyDescent="0.25">
      <c r="A182" s="14" t="s">
        <v>4299</v>
      </c>
      <c r="B182" s="14" t="s">
        <v>23</v>
      </c>
      <c r="C182" s="14">
        <v>231785</v>
      </c>
      <c r="D182" s="15" t="s">
        <v>18267</v>
      </c>
      <c r="E182" s="15" t="s">
        <v>18268</v>
      </c>
      <c r="F182" s="15">
        <v>180</v>
      </c>
      <c r="G182" s="15">
        <v>776247</v>
      </c>
      <c r="H182" s="15">
        <v>58523891</v>
      </c>
      <c r="I182" s="15">
        <v>132618</v>
      </c>
      <c r="J182" s="15">
        <v>246816</v>
      </c>
      <c r="K182" s="15">
        <v>0</v>
      </c>
      <c r="L182" s="15">
        <v>0</v>
      </c>
      <c r="M182" s="15">
        <v>6061</v>
      </c>
      <c r="N182" s="15">
        <v>321600</v>
      </c>
      <c r="O182" s="15">
        <v>1676</v>
      </c>
      <c r="P182" s="15">
        <v>2179</v>
      </c>
      <c r="Q182" s="15">
        <v>0</v>
      </c>
      <c r="R182" s="15">
        <v>0</v>
      </c>
      <c r="S182"/>
      <c r="T182"/>
      <c r="U182" s="11">
        <f t="shared" si="8"/>
        <v>3620</v>
      </c>
      <c r="V182" s="17">
        <f>((G182-G181)*'[1]Z1 values'!C$5*'[1]Z1 values'!$C$10)/'[1]Z1 values'!$C$12</f>
        <v>1.1821343994140624E-2</v>
      </c>
      <c r="W182" s="17">
        <f>((H182-H181)*'[1]Z1 values'!D$5*'[1]Z1 values'!$C$10)/'[1]Z1 values'!$C$12</f>
        <v>2.9443359374999999E-2</v>
      </c>
      <c r="X182" s="17">
        <f>((I182-I181)*'[1]Z1 values'!E$5*'[1]Z1 values'!$C$10)/'[1]Z1 values'!$C$12</f>
        <v>0.13349487304687499</v>
      </c>
      <c r="Y182" s="17">
        <f>((J182-J181)*'[1]Z1 values'!F$5*'[1]Z1 values'!$C$10)/'[1]Z1 values'!$C$12</f>
        <v>0.18752380371093752</v>
      </c>
      <c r="Z182" s="18">
        <f t="shared" si="6"/>
        <v>0.36228338012695316</v>
      </c>
      <c r="AA182">
        <f t="shared" si="7"/>
        <v>60.333333333333336</v>
      </c>
    </row>
    <row r="183" spans="1:27" s="13" customFormat="1" x14ac:dyDescent="0.25">
      <c r="A183" s="14" t="s">
        <v>4319</v>
      </c>
      <c r="B183" s="14" t="s">
        <v>23</v>
      </c>
      <c r="C183" s="14">
        <v>233065</v>
      </c>
      <c r="D183" s="15" t="s">
        <v>18267</v>
      </c>
      <c r="E183" s="15" t="s">
        <v>18268</v>
      </c>
      <c r="F183" s="15">
        <v>181</v>
      </c>
      <c r="G183" s="15">
        <v>779241</v>
      </c>
      <c r="H183" s="15">
        <v>58848480</v>
      </c>
      <c r="I183" s="15">
        <v>132618</v>
      </c>
      <c r="J183" s="15">
        <v>247776</v>
      </c>
      <c r="K183" s="15">
        <v>0</v>
      </c>
      <c r="L183" s="15">
        <v>0</v>
      </c>
      <c r="M183" s="15">
        <v>2992</v>
      </c>
      <c r="N183" s="15">
        <v>324589</v>
      </c>
      <c r="O183" s="15">
        <v>0</v>
      </c>
      <c r="P183" s="15">
        <v>960</v>
      </c>
      <c r="Q183" s="15">
        <v>0</v>
      </c>
      <c r="R183" s="15">
        <v>0</v>
      </c>
      <c r="S183"/>
      <c r="T183"/>
      <c r="U183" s="11">
        <f t="shared" si="8"/>
        <v>3640</v>
      </c>
      <c r="V183" s="17">
        <f>((G183-G182)*'[1]Z1 values'!C$5*'[1]Z1 values'!$C$10)/'[1]Z1 values'!$C$12</f>
        <v>5.8385192871093748E-3</v>
      </c>
      <c r="W183" s="17">
        <f>((H183-H182)*'[1]Z1 values'!D$5*'[1]Z1 values'!$C$10)/'[1]Z1 values'!$C$12</f>
        <v>2.9717010498046877E-2</v>
      </c>
      <c r="X183" s="17">
        <f>((I183-I182)*'[1]Z1 values'!E$5*'[1]Z1 values'!$C$10)/'[1]Z1 values'!$C$12</f>
        <v>0</v>
      </c>
      <c r="Y183" s="17">
        <f>((J183-J182)*'[1]Z1 values'!F$5*'[1]Z1 values'!$C$10)/'[1]Z1 values'!$C$12</f>
        <v>8.2617187499999994E-2</v>
      </c>
      <c r="Z183" s="18">
        <f t="shared" si="6"/>
        <v>0.11817271728515624</v>
      </c>
      <c r="AA183">
        <f t="shared" si="7"/>
        <v>60.666666666666664</v>
      </c>
    </row>
    <row r="184" spans="1:27" s="13" customFormat="1" x14ac:dyDescent="0.25">
      <c r="A184" s="14" t="s">
        <v>4339</v>
      </c>
      <c r="B184" s="14" t="s">
        <v>23</v>
      </c>
      <c r="C184" s="14">
        <v>234345</v>
      </c>
      <c r="D184" s="15" t="s">
        <v>18267</v>
      </c>
      <c r="E184" s="15" t="s">
        <v>18268</v>
      </c>
      <c r="F184" s="15">
        <v>182</v>
      </c>
      <c r="G184" s="15">
        <v>782205</v>
      </c>
      <c r="H184" s="15">
        <v>59173100</v>
      </c>
      <c r="I184" s="15">
        <v>132618</v>
      </c>
      <c r="J184" s="15">
        <v>248736</v>
      </c>
      <c r="K184" s="15">
        <v>0</v>
      </c>
      <c r="L184" s="15">
        <v>0</v>
      </c>
      <c r="M184" s="15">
        <v>2962</v>
      </c>
      <c r="N184" s="15">
        <v>324620</v>
      </c>
      <c r="O184" s="15">
        <v>0</v>
      </c>
      <c r="P184" s="15">
        <v>960</v>
      </c>
      <c r="Q184" s="15">
        <v>0</v>
      </c>
      <c r="R184" s="15">
        <v>0</v>
      </c>
      <c r="S184"/>
      <c r="T184"/>
      <c r="U184" s="11">
        <f t="shared" si="8"/>
        <v>3660</v>
      </c>
      <c r="V184" s="17">
        <f>((G184-G183)*'[1]Z1 values'!C$5*'[1]Z1 values'!$C$10)/'[1]Z1 values'!$C$12</f>
        <v>5.7800170898437506E-3</v>
      </c>
      <c r="W184" s="17">
        <f>((H184-H183)*'[1]Z1 values'!D$5*'[1]Z1 values'!$C$10)/'[1]Z1 values'!$C$12</f>
        <v>2.97198486328125E-2</v>
      </c>
      <c r="X184" s="17">
        <f>((I184-I183)*'[1]Z1 values'!E$5*'[1]Z1 values'!$C$10)/'[1]Z1 values'!$C$12</f>
        <v>0</v>
      </c>
      <c r="Y184" s="17">
        <f>((J184-J183)*'[1]Z1 values'!F$5*'[1]Z1 values'!$C$10)/'[1]Z1 values'!$C$12</f>
        <v>8.2617187499999994E-2</v>
      </c>
      <c r="Z184" s="18">
        <f t="shared" si="6"/>
        <v>0.11811705322265625</v>
      </c>
      <c r="AA184">
        <f t="shared" si="7"/>
        <v>61</v>
      </c>
    </row>
    <row r="185" spans="1:27" s="13" customFormat="1" x14ac:dyDescent="0.25">
      <c r="A185" s="14" t="s">
        <v>4359</v>
      </c>
      <c r="B185" s="14" t="s">
        <v>23</v>
      </c>
      <c r="C185" s="14">
        <v>235625</v>
      </c>
      <c r="D185" s="15" t="s">
        <v>18267</v>
      </c>
      <c r="E185" s="15" t="s">
        <v>18268</v>
      </c>
      <c r="F185" s="15">
        <v>183</v>
      </c>
      <c r="G185" s="15">
        <v>785313</v>
      </c>
      <c r="H185" s="15">
        <v>59497576</v>
      </c>
      <c r="I185" s="15">
        <v>132618</v>
      </c>
      <c r="J185" s="15">
        <v>250228</v>
      </c>
      <c r="K185" s="15">
        <v>0</v>
      </c>
      <c r="L185" s="15">
        <v>0</v>
      </c>
      <c r="M185" s="15">
        <v>3106</v>
      </c>
      <c r="N185" s="15">
        <v>324476</v>
      </c>
      <c r="O185" s="15">
        <v>0</v>
      </c>
      <c r="P185" s="15">
        <v>1492</v>
      </c>
      <c r="Q185" s="15">
        <v>0</v>
      </c>
      <c r="R185" s="15">
        <v>0</v>
      </c>
      <c r="S185"/>
      <c r="T185"/>
      <c r="U185" s="11">
        <f t="shared" si="8"/>
        <v>3680</v>
      </c>
      <c r="V185" s="17">
        <f>((G185-G184)*'[1]Z1 values'!C$5*'[1]Z1 values'!$C$10)/'[1]Z1 values'!$C$12</f>
        <v>6.0608276367187502E-3</v>
      </c>
      <c r="W185" s="17">
        <f>((H185-H184)*'[1]Z1 values'!D$5*'[1]Z1 values'!$C$10)/'[1]Z1 values'!$C$12</f>
        <v>2.9706665039062503E-2</v>
      </c>
      <c r="X185" s="17">
        <f>((I185-I184)*'[1]Z1 values'!E$5*'[1]Z1 values'!$C$10)/'[1]Z1 values'!$C$12</f>
        <v>0</v>
      </c>
      <c r="Y185" s="17">
        <f>((J185-J184)*'[1]Z1 values'!F$5*'[1]Z1 values'!$C$10)/'[1]Z1 values'!$C$12</f>
        <v>0.12840087890625002</v>
      </c>
      <c r="Z185" s="18">
        <f t="shared" si="6"/>
        <v>0.16416837158203126</v>
      </c>
      <c r="AA185">
        <f t="shared" si="7"/>
        <v>61.333333333333336</v>
      </c>
    </row>
    <row r="186" spans="1:27" s="13" customFormat="1" x14ac:dyDescent="0.25">
      <c r="A186" s="14" t="s">
        <v>4381</v>
      </c>
      <c r="B186" s="14" t="s">
        <v>23</v>
      </c>
      <c r="C186" s="14">
        <v>236905</v>
      </c>
      <c r="D186" s="15" t="s">
        <v>18267</v>
      </c>
      <c r="E186" s="15" t="s">
        <v>18268</v>
      </c>
      <c r="F186" s="15">
        <v>184</v>
      </c>
      <c r="G186" s="15">
        <v>788285</v>
      </c>
      <c r="H186" s="15">
        <v>59822186</v>
      </c>
      <c r="I186" s="15">
        <v>132618</v>
      </c>
      <c r="J186" s="15">
        <v>251188</v>
      </c>
      <c r="K186" s="15">
        <v>0</v>
      </c>
      <c r="L186" s="15">
        <v>0</v>
      </c>
      <c r="M186" s="15">
        <v>2970</v>
      </c>
      <c r="N186" s="15">
        <v>324610</v>
      </c>
      <c r="O186" s="15">
        <v>0</v>
      </c>
      <c r="P186" s="15">
        <v>960</v>
      </c>
      <c r="Q186" s="15">
        <v>0</v>
      </c>
      <c r="R186" s="15">
        <v>0</v>
      </c>
      <c r="S186"/>
      <c r="T186"/>
      <c r="U186" s="11">
        <f t="shared" si="8"/>
        <v>3700</v>
      </c>
      <c r="V186" s="17">
        <f>((G186-G185)*'[1]Z1 values'!C$5*'[1]Z1 values'!$C$10)/'[1]Z1 values'!$C$12</f>
        <v>5.795617675781249E-3</v>
      </c>
      <c r="W186" s="17">
        <f>((H186-H185)*'[1]Z1 values'!D$5*'[1]Z1 values'!$C$10)/'[1]Z1 values'!$C$12</f>
        <v>2.9718933105468748E-2</v>
      </c>
      <c r="X186" s="17">
        <f>((I186-I185)*'[1]Z1 values'!E$5*'[1]Z1 values'!$C$10)/'[1]Z1 values'!$C$12</f>
        <v>0</v>
      </c>
      <c r="Y186" s="17">
        <f>((J186-J185)*'[1]Z1 values'!F$5*'[1]Z1 values'!$C$10)/'[1]Z1 values'!$C$12</f>
        <v>8.2617187499999994E-2</v>
      </c>
      <c r="Z186" s="18">
        <f t="shared" si="6"/>
        <v>0.11813173828124998</v>
      </c>
      <c r="AA186">
        <f t="shared" si="7"/>
        <v>61.666666666666664</v>
      </c>
    </row>
    <row r="187" spans="1:27" s="13" customFormat="1" x14ac:dyDescent="0.25">
      <c r="A187" s="14" t="s">
        <v>4401</v>
      </c>
      <c r="B187" s="14" t="s">
        <v>23</v>
      </c>
      <c r="C187" s="14">
        <v>238185</v>
      </c>
      <c r="D187" s="15" t="s">
        <v>18267</v>
      </c>
      <c r="E187" s="15" t="s">
        <v>18268</v>
      </c>
      <c r="F187" s="15">
        <v>185</v>
      </c>
      <c r="G187" s="15">
        <v>794732</v>
      </c>
      <c r="H187" s="15">
        <v>60143328</v>
      </c>
      <c r="I187" s="15">
        <v>134811</v>
      </c>
      <c r="J187" s="15">
        <v>253099</v>
      </c>
      <c r="K187" s="15">
        <v>0</v>
      </c>
      <c r="L187" s="15">
        <v>0</v>
      </c>
      <c r="M187" s="15">
        <v>6445</v>
      </c>
      <c r="N187" s="15">
        <v>321142</v>
      </c>
      <c r="O187" s="15">
        <v>2193</v>
      </c>
      <c r="P187" s="15">
        <v>1911</v>
      </c>
      <c r="Q187" s="15">
        <v>0</v>
      </c>
      <c r="R187" s="15">
        <v>0</v>
      </c>
      <c r="S187"/>
      <c r="T187"/>
      <c r="U187" s="11">
        <f t="shared" si="8"/>
        <v>3720</v>
      </c>
      <c r="V187" s="17">
        <f>((G187-G186)*'[1]Z1 values'!C$5*'[1]Z1 values'!$C$10)/'[1]Z1 values'!$C$12</f>
        <v>1.2572122192382813E-2</v>
      </c>
      <c r="W187" s="17">
        <f>((H187-H186)*'[1]Z1 values'!D$5*'[1]Z1 values'!$C$10)/'[1]Z1 values'!$C$12</f>
        <v>2.9401428222656251E-2</v>
      </c>
      <c r="X187" s="17">
        <f>((I187-I186)*'[1]Z1 values'!E$5*'[1]Z1 values'!$C$10)/'[1]Z1 values'!$C$12</f>
        <v>0.17467437744140624</v>
      </c>
      <c r="Y187" s="17">
        <f>((J187-J186)*'[1]Z1 values'!F$5*'[1]Z1 values'!$C$10)/'[1]Z1 values'!$C$12</f>
        <v>0.16445983886718751</v>
      </c>
      <c r="Z187" s="18">
        <f t="shared" si="6"/>
        <v>0.38110776672363278</v>
      </c>
      <c r="AA187">
        <f t="shared" si="7"/>
        <v>62</v>
      </c>
    </row>
    <row r="188" spans="1:27" s="13" customFormat="1" x14ac:dyDescent="0.25">
      <c r="A188" s="14" t="s">
        <v>4427</v>
      </c>
      <c r="B188" s="14" t="s">
        <v>23</v>
      </c>
      <c r="C188" s="14">
        <v>239465</v>
      </c>
      <c r="D188" s="15" t="s">
        <v>18267</v>
      </c>
      <c r="E188" s="15" t="s">
        <v>18268</v>
      </c>
      <c r="F188" s="15">
        <v>186</v>
      </c>
      <c r="G188" s="15">
        <v>797842</v>
      </c>
      <c r="H188" s="15">
        <v>60467897</v>
      </c>
      <c r="I188" s="15">
        <v>134811</v>
      </c>
      <c r="J188" s="15">
        <v>254059</v>
      </c>
      <c r="K188" s="15">
        <v>0</v>
      </c>
      <c r="L188" s="15">
        <v>0</v>
      </c>
      <c r="M188" s="15">
        <v>3109</v>
      </c>
      <c r="N188" s="15">
        <v>324569</v>
      </c>
      <c r="O188" s="15">
        <v>0</v>
      </c>
      <c r="P188" s="15">
        <v>960</v>
      </c>
      <c r="Q188" s="15">
        <v>0</v>
      </c>
      <c r="R188" s="15">
        <v>0</v>
      </c>
      <c r="S188"/>
      <c r="T188"/>
      <c r="U188" s="11">
        <f t="shared" si="8"/>
        <v>3740</v>
      </c>
      <c r="V188" s="17">
        <f>((G188-G187)*'[1]Z1 values'!C$5*'[1]Z1 values'!$C$10)/'[1]Z1 values'!$C$12</f>
        <v>6.0647277832031245E-3</v>
      </c>
      <c r="W188" s="17">
        <f>((H188-H187)*'[1]Z1 values'!D$5*'[1]Z1 values'!$C$10)/'[1]Z1 values'!$C$12</f>
        <v>2.9715179443359375E-2</v>
      </c>
      <c r="X188" s="17">
        <f>((I188-I187)*'[1]Z1 values'!E$5*'[1]Z1 values'!$C$10)/'[1]Z1 values'!$C$12</f>
        <v>0</v>
      </c>
      <c r="Y188" s="17">
        <f>((J188-J187)*'[1]Z1 values'!F$5*'[1]Z1 values'!$C$10)/'[1]Z1 values'!$C$12</f>
        <v>8.2617187499999994E-2</v>
      </c>
      <c r="Z188" s="18">
        <f t="shared" si="6"/>
        <v>0.11839709472656249</v>
      </c>
      <c r="AA188">
        <f t="shared" si="7"/>
        <v>62.333333333333336</v>
      </c>
    </row>
    <row r="189" spans="1:27" s="13" customFormat="1" x14ac:dyDescent="0.25">
      <c r="A189" s="14" t="s">
        <v>4447</v>
      </c>
      <c r="B189" s="14" t="s">
        <v>23</v>
      </c>
      <c r="C189" s="14">
        <v>240745</v>
      </c>
      <c r="D189" s="15" t="s">
        <v>18267</v>
      </c>
      <c r="E189" s="15" t="s">
        <v>18268</v>
      </c>
      <c r="F189" s="15">
        <v>187</v>
      </c>
      <c r="G189" s="15">
        <v>800924</v>
      </c>
      <c r="H189" s="15">
        <v>60792494</v>
      </c>
      <c r="I189" s="15">
        <v>134811</v>
      </c>
      <c r="J189" s="15">
        <v>255019</v>
      </c>
      <c r="K189" s="15">
        <v>0</v>
      </c>
      <c r="L189" s="15">
        <v>0</v>
      </c>
      <c r="M189" s="15">
        <v>3081</v>
      </c>
      <c r="N189" s="15">
        <v>324597</v>
      </c>
      <c r="O189" s="15">
        <v>0</v>
      </c>
      <c r="P189" s="15">
        <v>960</v>
      </c>
      <c r="Q189" s="15">
        <v>0</v>
      </c>
      <c r="R189" s="15">
        <v>0</v>
      </c>
      <c r="S189"/>
      <c r="T189"/>
      <c r="U189" s="11">
        <f t="shared" si="8"/>
        <v>3760</v>
      </c>
      <c r="V189" s="17">
        <f>((G189-G188)*'[1]Z1 values'!C$5*'[1]Z1 values'!$C$10)/'[1]Z1 values'!$C$12</f>
        <v>6.0101257324218756E-3</v>
      </c>
      <c r="W189" s="17">
        <f>((H189-H188)*'[1]Z1 values'!D$5*'[1]Z1 values'!$C$10)/'[1]Z1 values'!$C$12</f>
        <v>2.9717742919921873E-2</v>
      </c>
      <c r="X189" s="17">
        <f>((I189-I188)*'[1]Z1 values'!E$5*'[1]Z1 values'!$C$10)/'[1]Z1 values'!$C$12</f>
        <v>0</v>
      </c>
      <c r="Y189" s="17">
        <f>((J189-J188)*'[1]Z1 values'!F$5*'[1]Z1 values'!$C$10)/'[1]Z1 values'!$C$12</f>
        <v>8.2617187499999994E-2</v>
      </c>
      <c r="Z189" s="18">
        <f t="shared" si="6"/>
        <v>0.11834505615234375</v>
      </c>
      <c r="AA189">
        <f t="shared" si="7"/>
        <v>62.666666666666664</v>
      </c>
    </row>
    <row r="190" spans="1:27" s="13" customFormat="1" x14ac:dyDescent="0.25">
      <c r="A190" s="14" t="s">
        <v>4467</v>
      </c>
      <c r="B190" s="14" t="s">
        <v>23</v>
      </c>
      <c r="C190" s="14">
        <v>242025</v>
      </c>
      <c r="D190" s="15" t="s">
        <v>18267</v>
      </c>
      <c r="E190" s="15" t="s">
        <v>18268</v>
      </c>
      <c r="F190" s="15">
        <v>188</v>
      </c>
      <c r="G190" s="15">
        <v>804005</v>
      </c>
      <c r="H190" s="15">
        <v>61117093</v>
      </c>
      <c r="I190" s="15">
        <v>134811</v>
      </c>
      <c r="J190" s="15">
        <v>255979</v>
      </c>
      <c r="K190" s="15">
        <v>0</v>
      </c>
      <c r="L190" s="15">
        <v>0</v>
      </c>
      <c r="M190" s="15">
        <v>3080</v>
      </c>
      <c r="N190" s="15">
        <v>324599</v>
      </c>
      <c r="O190" s="15">
        <v>0</v>
      </c>
      <c r="P190" s="15">
        <v>960</v>
      </c>
      <c r="Q190" s="15">
        <v>0</v>
      </c>
      <c r="R190" s="15">
        <v>0</v>
      </c>
      <c r="S190"/>
      <c r="T190"/>
      <c r="U190" s="11">
        <f t="shared" si="8"/>
        <v>3780</v>
      </c>
      <c r="V190" s="17">
        <f>((G190-G189)*'[1]Z1 values'!C$5*'[1]Z1 values'!$C$10)/'[1]Z1 values'!$C$12</f>
        <v>6.0081756591796867E-3</v>
      </c>
      <c r="W190" s="17">
        <f>((H190-H189)*'[1]Z1 values'!D$5*'[1]Z1 values'!$C$10)/'[1]Z1 values'!$C$12</f>
        <v>2.9717926025390629E-2</v>
      </c>
      <c r="X190" s="17">
        <f>((I190-I189)*'[1]Z1 values'!E$5*'[1]Z1 values'!$C$10)/'[1]Z1 values'!$C$12</f>
        <v>0</v>
      </c>
      <c r="Y190" s="17">
        <f>((J190-J189)*'[1]Z1 values'!F$5*'[1]Z1 values'!$C$10)/'[1]Z1 values'!$C$12</f>
        <v>8.2617187499999994E-2</v>
      </c>
      <c r="Z190" s="18">
        <f t="shared" si="6"/>
        <v>0.11834328918457031</v>
      </c>
      <c r="AA190">
        <f t="shared" si="7"/>
        <v>63</v>
      </c>
    </row>
    <row r="191" spans="1:27" s="13" customFormat="1" x14ac:dyDescent="0.25">
      <c r="A191" s="14" t="s">
        <v>4487</v>
      </c>
      <c r="B191" s="14" t="s">
        <v>23</v>
      </c>
      <c r="C191" s="14">
        <v>243305</v>
      </c>
      <c r="D191" s="15" t="s">
        <v>18267</v>
      </c>
      <c r="E191" s="15" t="s">
        <v>18268</v>
      </c>
      <c r="F191" s="15">
        <v>189</v>
      </c>
      <c r="G191" s="15">
        <v>807070</v>
      </c>
      <c r="H191" s="15">
        <v>61441708</v>
      </c>
      <c r="I191" s="15">
        <v>134811</v>
      </c>
      <c r="J191" s="15">
        <v>256939</v>
      </c>
      <c r="K191" s="15">
        <v>0</v>
      </c>
      <c r="L191" s="15">
        <v>0</v>
      </c>
      <c r="M191" s="15">
        <v>3064</v>
      </c>
      <c r="N191" s="15">
        <v>324615</v>
      </c>
      <c r="O191" s="15">
        <v>0</v>
      </c>
      <c r="P191" s="15">
        <v>960</v>
      </c>
      <c r="Q191" s="15">
        <v>0</v>
      </c>
      <c r="R191" s="15">
        <v>0</v>
      </c>
      <c r="S191"/>
      <c r="T191"/>
      <c r="U191" s="11">
        <f t="shared" si="8"/>
        <v>3800</v>
      </c>
      <c r="V191" s="17">
        <f>((G191-G190)*'[1]Z1 values'!C$5*'[1]Z1 values'!$C$10)/'[1]Z1 values'!$C$12</f>
        <v>5.9769744873046874E-3</v>
      </c>
      <c r="W191" s="17">
        <f>((H191-H190)*'[1]Z1 values'!D$5*'[1]Z1 values'!$C$10)/'[1]Z1 values'!$C$12</f>
        <v>2.9719390869140626E-2</v>
      </c>
      <c r="X191" s="17">
        <f>((I191-I190)*'[1]Z1 values'!E$5*'[1]Z1 values'!$C$10)/'[1]Z1 values'!$C$12</f>
        <v>0</v>
      </c>
      <c r="Y191" s="17">
        <f>((J191-J190)*'[1]Z1 values'!F$5*'[1]Z1 values'!$C$10)/'[1]Z1 values'!$C$12</f>
        <v>8.2617187499999994E-2</v>
      </c>
      <c r="Z191" s="18">
        <f t="shared" si="6"/>
        <v>0.11831355285644531</v>
      </c>
      <c r="AA191">
        <f t="shared" si="7"/>
        <v>63.333333333333336</v>
      </c>
    </row>
    <row r="192" spans="1:27" s="13" customFormat="1" x14ac:dyDescent="0.25">
      <c r="A192" s="14" t="s">
        <v>4507</v>
      </c>
      <c r="B192" s="14" t="s">
        <v>23</v>
      </c>
      <c r="C192" s="14">
        <v>244585</v>
      </c>
      <c r="D192" s="15" t="s">
        <v>18267</v>
      </c>
      <c r="E192" s="15" t="s">
        <v>18268</v>
      </c>
      <c r="F192" s="15">
        <v>190</v>
      </c>
      <c r="G192" s="15">
        <v>810151</v>
      </c>
      <c r="H192" s="15">
        <v>61766307</v>
      </c>
      <c r="I192" s="15">
        <v>134811</v>
      </c>
      <c r="J192" s="15">
        <v>257899</v>
      </c>
      <c r="K192" s="15">
        <v>0</v>
      </c>
      <c r="L192" s="15">
        <v>0</v>
      </c>
      <c r="M192" s="15">
        <v>3080</v>
      </c>
      <c r="N192" s="15">
        <v>324599</v>
      </c>
      <c r="O192" s="15">
        <v>0</v>
      </c>
      <c r="P192" s="15">
        <v>960</v>
      </c>
      <c r="Q192" s="15">
        <v>0</v>
      </c>
      <c r="R192" s="15">
        <v>0</v>
      </c>
      <c r="S192"/>
      <c r="T192"/>
      <c r="U192" s="11">
        <f t="shared" si="8"/>
        <v>3820</v>
      </c>
      <c r="V192" s="17">
        <f>((G192-G191)*'[1]Z1 values'!C$5*'[1]Z1 values'!$C$10)/'[1]Z1 values'!$C$12</f>
        <v>6.0081756591796867E-3</v>
      </c>
      <c r="W192" s="17">
        <f>((H192-H191)*'[1]Z1 values'!D$5*'[1]Z1 values'!$C$10)/'[1]Z1 values'!$C$12</f>
        <v>2.9717926025390629E-2</v>
      </c>
      <c r="X192" s="17">
        <f>((I192-I191)*'[1]Z1 values'!E$5*'[1]Z1 values'!$C$10)/'[1]Z1 values'!$C$12</f>
        <v>0</v>
      </c>
      <c r="Y192" s="17">
        <f>((J192-J191)*'[1]Z1 values'!F$5*'[1]Z1 values'!$C$10)/'[1]Z1 values'!$C$12</f>
        <v>8.2617187499999994E-2</v>
      </c>
      <c r="Z192" s="18">
        <f t="shared" si="6"/>
        <v>0.11834328918457031</v>
      </c>
      <c r="AA192">
        <f t="shared" si="7"/>
        <v>63.666666666666664</v>
      </c>
    </row>
    <row r="193" spans="1:27" s="13" customFormat="1" x14ac:dyDescent="0.25">
      <c r="A193" s="14" t="s">
        <v>4531</v>
      </c>
      <c r="B193" s="14" t="s">
        <v>23</v>
      </c>
      <c r="C193" s="14">
        <v>245865</v>
      </c>
      <c r="D193" s="15" t="s">
        <v>18267</v>
      </c>
      <c r="E193" s="15" t="s">
        <v>18268</v>
      </c>
      <c r="F193" s="15">
        <v>191</v>
      </c>
      <c r="G193" s="15">
        <v>813231</v>
      </c>
      <c r="H193" s="15">
        <v>62090906</v>
      </c>
      <c r="I193" s="15">
        <v>134811</v>
      </c>
      <c r="J193" s="15">
        <v>258859</v>
      </c>
      <c r="K193" s="15">
        <v>0</v>
      </c>
      <c r="L193" s="15">
        <v>0</v>
      </c>
      <c r="M193" s="15">
        <v>3079</v>
      </c>
      <c r="N193" s="15">
        <v>324599</v>
      </c>
      <c r="O193" s="15">
        <v>0</v>
      </c>
      <c r="P193" s="15">
        <v>960</v>
      </c>
      <c r="Q193" s="15">
        <v>0</v>
      </c>
      <c r="R193" s="15">
        <v>0</v>
      </c>
      <c r="S193"/>
      <c r="T193"/>
      <c r="U193" s="11">
        <f t="shared" si="8"/>
        <v>3840</v>
      </c>
      <c r="V193" s="17">
        <f>((G193-G192)*'[1]Z1 values'!C$5*'[1]Z1 values'!$C$10)/'[1]Z1 values'!$C$12</f>
        <v>6.0062255859374995E-3</v>
      </c>
      <c r="W193" s="17">
        <f>((H193-H192)*'[1]Z1 values'!D$5*'[1]Z1 values'!$C$10)/'[1]Z1 values'!$C$12</f>
        <v>2.9717926025390629E-2</v>
      </c>
      <c r="X193" s="17">
        <f>((I193-I192)*'[1]Z1 values'!E$5*'[1]Z1 values'!$C$10)/'[1]Z1 values'!$C$12</f>
        <v>0</v>
      </c>
      <c r="Y193" s="17">
        <f>((J193-J192)*'[1]Z1 values'!F$5*'[1]Z1 values'!$C$10)/'[1]Z1 values'!$C$12</f>
        <v>8.2617187499999994E-2</v>
      </c>
      <c r="Z193" s="18">
        <f t="shared" si="6"/>
        <v>0.11834133911132813</v>
      </c>
      <c r="AA193">
        <f t="shared" si="7"/>
        <v>64</v>
      </c>
    </row>
    <row r="194" spans="1:27" s="13" customFormat="1" x14ac:dyDescent="0.25">
      <c r="A194" s="14" t="s">
        <v>4560</v>
      </c>
      <c r="B194" s="14" t="s">
        <v>23</v>
      </c>
      <c r="C194" s="14">
        <v>247145</v>
      </c>
      <c r="D194" s="15" t="s">
        <v>18267</v>
      </c>
      <c r="E194" s="15" t="s">
        <v>18268</v>
      </c>
      <c r="F194" s="15">
        <v>192</v>
      </c>
      <c r="G194" s="15">
        <v>816298</v>
      </c>
      <c r="H194" s="15">
        <v>62415519</v>
      </c>
      <c r="I194" s="15">
        <v>134811</v>
      </c>
      <c r="J194" s="15">
        <v>260203</v>
      </c>
      <c r="K194" s="15">
        <v>0</v>
      </c>
      <c r="L194" s="15">
        <v>0</v>
      </c>
      <c r="M194" s="15">
        <v>3066</v>
      </c>
      <c r="N194" s="15">
        <v>324613</v>
      </c>
      <c r="O194" s="15">
        <v>0</v>
      </c>
      <c r="P194" s="15">
        <v>1344</v>
      </c>
      <c r="Q194" s="15">
        <v>0</v>
      </c>
      <c r="R194" s="15">
        <v>0</v>
      </c>
      <c r="S194"/>
      <c r="T194"/>
      <c r="U194" s="11">
        <f t="shared" si="8"/>
        <v>3860</v>
      </c>
      <c r="V194" s="17">
        <f>((G194-G193)*'[1]Z1 values'!C$5*'[1]Z1 values'!$C$10)/'[1]Z1 values'!$C$12</f>
        <v>5.9808746337890618E-3</v>
      </c>
      <c r="W194" s="17">
        <f>((H194-H193)*'[1]Z1 values'!D$5*'[1]Z1 values'!$C$10)/'[1]Z1 values'!$C$12</f>
        <v>2.9719207763671873E-2</v>
      </c>
      <c r="X194" s="17">
        <f>((I194-I193)*'[1]Z1 values'!E$5*'[1]Z1 values'!$C$10)/'[1]Z1 values'!$C$12</f>
        <v>0</v>
      </c>
      <c r="Y194" s="17">
        <f>((J194-J193)*'[1]Z1 values'!F$5*'[1]Z1 values'!$C$10)/'[1]Z1 values'!$C$12</f>
        <v>0.11566406250000001</v>
      </c>
      <c r="Z194" s="18">
        <f t="shared" si="6"/>
        <v>0.15136414489746094</v>
      </c>
      <c r="AA194">
        <f t="shared" si="7"/>
        <v>64.333333333333329</v>
      </c>
    </row>
    <row r="195" spans="1:27" s="13" customFormat="1" x14ac:dyDescent="0.25">
      <c r="A195" s="14" t="s">
        <v>4583</v>
      </c>
      <c r="B195" s="14" t="s">
        <v>23</v>
      </c>
      <c r="C195" s="14">
        <v>248425</v>
      </c>
      <c r="D195" s="15" t="s">
        <v>18267</v>
      </c>
      <c r="E195" s="15" t="s">
        <v>18268</v>
      </c>
      <c r="F195" s="15">
        <v>193</v>
      </c>
      <c r="G195" s="15">
        <v>819544</v>
      </c>
      <c r="H195" s="15">
        <v>62739951</v>
      </c>
      <c r="I195" s="15">
        <v>134811</v>
      </c>
      <c r="J195" s="15">
        <v>261242</v>
      </c>
      <c r="K195" s="15">
        <v>0</v>
      </c>
      <c r="L195" s="15">
        <v>0</v>
      </c>
      <c r="M195" s="15">
        <v>3245</v>
      </c>
      <c r="N195" s="15">
        <v>324432</v>
      </c>
      <c r="O195" s="15">
        <v>0</v>
      </c>
      <c r="P195" s="15">
        <v>1039</v>
      </c>
      <c r="Q195" s="15">
        <v>0</v>
      </c>
      <c r="R195" s="15">
        <v>0</v>
      </c>
      <c r="S195"/>
      <c r="T195"/>
      <c r="U195" s="11">
        <f t="shared" si="8"/>
        <v>3880</v>
      </c>
      <c r="V195" s="17">
        <f>((G195-G194)*'[1]Z1 values'!C$5*'[1]Z1 values'!$C$10)/'[1]Z1 values'!$C$12</f>
        <v>6.3299377441406249E-3</v>
      </c>
      <c r="W195" s="17">
        <f>((H195-H194)*'[1]Z1 values'!D$5*'[1]Z1 values'!$C$10)/'[1]Z1 values'!$C$12</f>
        <v>2.9702636718750001E-2</v>
      </c>
      <c r="X195" s="17">
        <f>((I195-I194)*'[1]Z1 values'!E$5*'[1]Z1 values'!$C$10)/'[1]Z1 values'!$C$12</f>
        <v>0</v>
      </c>
      <c r="Y195" s="17">
        <f>((J195-J194)*'[1]Z1 values'!F$5*'[1]Z1 values'!$C$10)/'[1]Z1 values'!$C$12</f>
        <v>8.9415893554687514E-2</v>
      </c>
      <c r="Z195" s="18">
        <f t="shared" ref="Z195:Z258" si="9">SUM(V195:Y195)</f>
        <v>0.12544846801757814</v>
      </c>
      <c r="AA195">
        <f t="shared" ref="AA195:AA258" si="10">U195/60</f>
        <v>64.666666666666671</v>
      </c>
    </row>
    <row r="196" spans="1:27" s="13" customFormat="1" x14ac:dyDescent="0.25">
      <c r="A196" s="14" t="s">
        <v>4603</v>
      </c>
      <c r="B196" s="14" t="s">
        <v>23</v>
      </c>
      <c r="C196" s="14">
        <v>249705</v>
      </c>
      <c r="D196" s="15" t="s">
        <v>18267</v>
      </c>
      <c r="E196" s="15" t="s">
        <v>18268</v>
      </c>
      <c r="F196" s="15">
        <v>194</v>
      </c>
      <c r="G196" s="15">
        <v>822632</v>
      </c>
      <c r="H196" s="15">
        <v>63064543</v>
      </c>
      <c r="I196" s="15">
        <v>134811</v>
      </c>
      <c r="J196" s="15">
        <v>262202</v>
      </c>
      <c r="K196" s="15">
        <v>0</v>
      </c>
      <c r="L196" s="15">
        <v>0</v>
      </c>
      <c r="M196" s="15">
        <v>3087</v>
      </c>
      <c r="N196" s="15">
        <v>324592</v>
      </c>
      <c r="O196" s="15">
        <v>0</v>
      </c>
      <c r="P196" s="15">
        <v>960</v>
      </c>
      <c r="Q196" s="15">
        <v>0</v>
      </c>
      <c r="R196" s="15">
        <v>0</v>
      </c>
      <c r="S196"/>
      <c r="T196"/>
      <c r="U196" s="11">
        <f t="shared" ref="U196:U259" si="11">U195+20</f>
        <v>3900</v>
      </c>
      <c r="V196" s="17">
        <f>((G196-G195)*'[1]Z1 values'!C$5*'[1]Z1 values'!$C$10)/'[1]Z1 values'!$C$12</f>
        <v>6.0218261718749996E-3</v>
      </c>
      <c r="W196" s="17">
        <f>((H196-H195)*'[1]Z1 values'!D$5*'[1]Z1 values'!$C$10)/'[1]Z1 values'!$C$12</f>
        <v>2.9717285156250002E-2</v>
      </c>
      <c r="X196" s="17">
        <f>((I196-I195)*'[1]Z1 values'!E$5*'[1]Z1 values'!$C$10)/'[1]Z1 values'!$C$12</f>
        <v>0</v>
      </c>
      <c r="Y196" s="17">
        <f>((J196-J195)*'[1]Z1 values'!F$5*'[1]Z1 values'!$C$10)/'[1]Z1 values'!$C$12</f>
        <v>8.2617187499999994E-2</v>
      </c>
      <c r="Z196" s="18">
        <f t="shared" si="9"/>
        <v>0.118356298828125</v>
      </c>
      <c r="AA196">
        <f t="shared" si="10"/>
        <v>65</v>
      </c>
    </row>
    <row r="197" spans="1:27" s="13" customFormat="1" x14ac:dyDescent="0.25">
      <c r="A197" s="14" t="s">
        <v>4627</v>
      </c>
      <c r="B197" s="14" t="s">
        <v>23</v>
      </c>
      <c r="C197" s="14">
        <v>250985</v>
      </c>
      <c r="D197" s="15" t="s">
        <v>18267</v>
      </c>
      <c r="E197" s="15" t="s">
        <v>18268</v>
      </c>
      <c r="F197" s="15">
        <v>195</v>
      </c>
      <c r="G197" s="15">
        <v>825702</v>
      </c>
      <c r="H197" s="15">
        <v>63389153</v>
      </c>
      <c r="I197" s="15">
        <v>134811</v>
      </c>
      <c r="J197" s="15">
        <v>263552</v>
      </c>
      <c r="K197" s="15">
        <v>0</v>
      </c>
      <c r="L197" s="15">
        <v>0</v>
      </c>
      <c r="M197" s="15">
        <v>3069</v>
      </c>
      <c r="N197" s="15">
        <v>324610</v>
      </c>
      <c r="O197" s="15">
        <v>0</v>
      </c>
      <c r="P197" s="15">
        <v>1350</v>
      </c>
      <c r="Q197" s="15">
        <v>0</v>
      </c>
      <c r="R197" s="15">
        <v>0</v>
      </c>
      <c r="S197"/>
      <c r="T197"/>
      <c r="U197" s="11">
        <f t="shared" si="11"/>
        <v>3920</v>
      </c>
      <c r="V197" s="17">
        <f>((G197-G196)*'[1]Z1 values'!C$5*'[1]Z1 values'!$C$10)/'[1]Z1 values'!$C$12</f>
        <v>5.9867248535156251E-3</v>
      </c>
      <c r="W197" s="17">
        <f>((H197-H196)*'[1]Z1 values'!D$5*'[1]Z1 values'!$C$10)/'[1]Z1 values'!$C$12</f>
        <v>2.9718933105468748E-2</v>
      </c>
      <c r="X197" s="17">
        <f>((I197-I196)*'[1]Z1 values'!E$5*'[1]Z1 values'!$C$10)/'[1]Z1 values'!$C$12</f>
        <v>0</v>
      </c>
      <c r="Y197" s="17">
        <f>((J197-J196)*'[1]Z1 values'!F$5*'[1]Z1 values'!$C$10)/'[1]Z1 values'!$C$12</f>
        <v>0.116180419921875</v>
      </c>
      <c r="Z197" s="18">
        <f t="shared" si="9"/>
        <v>0.15188607788085937</v>
      </c>
      <c r="AA197">
        <f t="shared" si="10"/>
        <v>65.333333333333329</v>
      </c>
    </row>
    <row r="198" spans="1:27" s="13" customFormat="1" x14ac:dyDescent="0.25">
      <c r="A198" s="14" t="s">
        <v>4647</v>
      </c>
      <c r="B198" s="14" t="s">
        <v>23</v>
      </c>
      <c r="C198" s="14">
        <v>252265</v>
      </c>
      <c r="D198" s="15" t="s">
        <v>18267</v>
      </c>
      <c r="E198" s="15" t="s">
        <v>18268</v>
      </c>
      <c r="F198" s="15">
        <v>196</v>
      </c>
      <c r="G198" s="15">
        <v>828791</v>
      </c>
      <c r="H198" s="15">
        <v>63713744</v>
      </c>
      <c r="I198" s="15">
        <v>134811</v>
      </c>
      <c r="J198" s="15">
        <v>264512</v>
      </c>
      <c r="K198" s="15">
        <v>0</v>
      </c>
      <c r="L198" s="15">
        <v>0</v>
      </c>
      <c r="M198" s="15">
        <v>3088</v>
      </c>
      <c r="N198" s="15">
        <v>324591</v>
      </c>
      <c r="O198" s="15">
        <v>0</v>
      </c>
      <c r="P198" s="15">
        <v>960</v>
      </c>
      <c r="Q198" s="15">
        <v>0</v>
      </c>
      <c r="R198" s="15">
        <v>0</v>
      </c>
      <c r="S198"/>
      <c r="T198"/>
      <c r="U198" s="11">
        <f t="shared" si="11"/>
        <v>3940</v>
      </c>
      <c r="V198" s="17">
        <f>((G198-G197)*'[1]Z1 values'!C$5*'[1]Z1 values'!$C$10)/'[1]Z1 values'!$C$12</f>
        <v>6.0237762451171876E-3</v>
      </c>
      <c r="W198" s="17">
        <f>((H198-H197)*'[1]Z1 values'!D$5*'[1]Z1 values'!$C$10)/'[1]Z1 values'!$C$12</f>
        <v>2.9717193603515622E-2</v>
      </c>
      <c r="X198" s="17">
        <f>((I198-I197)*'[1]Z1 values'!E$5*'[1]Z1 values'!$C$10)/'[1]Z1 values'!$C$12</f>
        <v>0</v>
      </c>
      <c r="Y198" s="17">
        <f>((J198-J197)*'[1]Z1 values'!F$5*'[1]Z1 values'!$C$10)/'[1]Z1 values'!$C$12</f>
        <v>8.2617187499999994E-2</v>
      </c>
      <c r="Z198" s="18">
        <f t="shared" si="9"/>
        <v>0.11835815734863281</v>
      </c>
      <c r="AA198">
        <f t="shared" si="10"/>
        <v>65.666666666666671</v>
      </c>
    </row>
    <row r="199" spans="1:27" s="13" customFormat="1" x14ac:dyDescent="0.25">
      <c r="A199" s="14" t="s">
        <v>4667</v>
      </c>
      <c r="B199" s="14" t="s">
        <v>23</v>
      </c>
      <c r="C199" s="14">
        <v>253545</v>
      </c>
      <c r="D199" s="15" t="s">
        <v>18267</v>
      </c>
      <c r="E199" s="15" t="s">
        <v>18268</v>
      </c>
      <c r="F199" s="15">
        <v>197</v>
      </c>
      <c r="G199" s="15">
        <v>834652</v>
      </c>
      <c r="H199" s="15">
        <v>64035560</v>
      </c>
      <c r="I199" s="15">
        <v>136352</v>
      </c>
      <c r="J199" s="15">
        <v>266421</v>
      </c>
      <c r="K199" s="15">
        <v>0</v>
      </c>
      <c r="L199" s="15">
        <v>0</v>
      </c>
      <c r="M199" s="15">
        <v>5860</v>
      </c>
      <c r="N199" s="15">
        <v>321816</v>
      </c>
      <c r="O199" s="15">
        <v>1541</v>
      </c>
      <c r="P199" s="15">
        <v>1909</v>
      </c>
      <c r="Q199" s="15">
        <v>0</v>
      </c>
      <c r="R199" s="15">
        <v>0</v>
      </c>
      <c r="S199"/>
      <c r="T199"/>
      <c r="U199" s="11">
        <f t="shared" si="11"/>
        <v>3960</v>
      </c>
      <c r="V199" s="17">
        <f>((G199-G198)*'[1]Z1 values'!C$5*'[1]Z1 values'!$C$10)/'[1]Z1 values'!$C$12</f>
        <v>1.1429379272460937E-2</v>
      </c>
      <c r="W199" s="17">
        <f>((H199-H198)*'[1]Z1 values'!D$5*'[1]Z1 values'!$C$10)/'[1]Z1 values'!$C$12</f>
        <v>2.9463134765624999E-2</v>
      </c>
      <c r="X199" s="17">
        <f>((I199-I198)*'[1]Z1 values'!E$5*'[1]Z1 values'!$C$10)/'[1]Z1 values'!$C$12</f>
        <v>0.12274200439453124</v>
      </c>
      <c r="Y199" s="17">
        <f>((J199-J198)*'[1]Z1 values'!F$5*'[1]Z1 values'!$C$10)/'[1]Z1 values'!$C$12</f>
        <v>0.1642877197265625</v>
      </c>
      <c r="Z199" s="18">
        <f t="shared" si="9"/>
        <v>0.32792223815917965</v>
      </c>
      <c r="AA199">
        <f t="shared" si="10"/>
        <v>66</v>
      </c>
    </row>
    <row r="200" spans="1:27" s="13" customFormat="1" x14ac:dyDescent="0.25">
      <c r="A200" s="14" t="s">
        <v>4693</v>
      </c>
      <c r="B200" s="14" t="s">
        <v>23</v>
      </c>
      <c r="C200" s="14">
        <v>254825</v>
      </c>
      <c r="D200" s="15" t="s">
        <v>18267</v>
      </c>
      <c r="E200" s="15" t="s">
        <v>18268</v>
      </c>
      <c r="F200" s="15">
        <v>198</v>
      </c>
      <c r="G200" s="15">
        <v>842207</v>
      </c>
      <c r="H200" s="15">
        <v>64355590</v>
      </c>
      <c r="I200" s="15">
        <v>139064</v>
      </c>
      <c r="J200" s="15">
        <v>267557</v>
      </c>
      <c r="K200" s="15">
        <v>0</v>
      </c>
      <c r="L200" s="15">
        <v>0</v>
      </c>
      <c r="M200" s="15">
        <v>7554</v>
      </c>
      <c r="N200" s="15">
        <v>320030</v>
      </c>
      <c r="O200" s="15">
        <v>2712</v>
      </c>
      <c r="P200" s="15">
        <v>1136</v>
      </c>
      <c r="Q200" s="15">
        <v>0</v>
      </c>
      <c r="R200" s="15">
        <v>0</v>
      </c>
      <c r="S200"/>
      <c r="T200"/>
      <c r="U200" s="11">
        <f t="shared" si="11"/>
        <v>3980</v>
      </c>
      <c r="V200" s="17">
        <f>((G200-G199)*'[1]Z1 values'!C$5*'[1]Z1 values'!$C$10)/'[1]Z1 values'!$C$12</f>
        <v>1.4732803344726561E-2</v>
      </c>
      <c r="W200" s="17">
        <f>((H200-H199)*'[1]Z1 values'!D$5*'[1]Z1 values'!$C$10)/'[1]Z1 values'!$C$12</f>
        <v>2.9299621582031254E-2</v>
      </c>
      <c r="X200" s="17">
        <f>((I200-I199)*'[1]Z1 values'!E$5*'[1]Z1 values'!$C$10)/'[1]Z1 values'!$C$12</f>
        <v>0.21601318359374999</v>
      </c>
      <c r="Y200" s="17">
        <f>((J200-J199)*'[1]Z1 values'!F$5*'[1]Z1 values'!$C$10)/'[1]Z1 values'!$C$12</f>
        <v>9.7763671874999986E-2</v>
      </c>
      <c r="Z200" s="18">
        <f t="shared" si="9"/>
        <v>0.35780928039550774</v>
      </c>
      <c r="AA200">
        <f t="shared" si="10"/>
        <v>66.333333333333329</v>
      </c>
    </row>
    <row r="201" spans="1:27" s="13" customFormat="1" x14ac:dyDescent="0.25">
      <c r="A201" s="14" t="s">
        <v>4720</v>
      </c>
      <c r="B201" s="14" t="s">
        <v>23</v>
      </c>
      <c r="C201" s="14">
        <v>256105</v>
      </c>
      <c r="D201" s="15" t="s">
        <v>18267</v>
      </c>
      <c r="E201" s="15" t="s">
        <v>18268</v>
      </c>
      <c r="F201" s="15">
        <v>199</v>
      </c>
      <c r="G201" s="15">
        <v>847144</v>
      </c>
      <c r="H201" s="15">
        <v>64678260</v>
      </c>
      <c r="I201" s="15">
        <v>139991</v>
      </c>
      <c r="J201" s="15">
        <v>269205</v>
      </c>
      <c r="K201" s="15">
        <v>0</v>
      </c>
      <c r="L201" s="15">
        <v>0</v>
      </c>
      <c r="M201" s="15">
        <v>4935</v>
      </c>
      <c r="N201" s="15">
        <v>322670</v>
      </c>
      <c r="O201" s="15">
        <v>927</v>
      </c>
      <c r="P201" s="15">
        <v>1648</v>
      </c>
      <c r="Q201" s="15">
        <v>0</v>
      </c>
      <c r="R201" s="15">
        <v>0</v>
      </c>
      <c r="S201"/>
      <c r="T201"/>
      <c r="U201" s="11">
        <f t="shared" si="11"/>
        <v>4000</v>
      </c>
      <c r="V201" s="17">
        <f>((G201-G200)*'[1]Z1 values'!C$5*'[1]Z1 values'!$C$10)/'[1]Z1 values'!$C$12</f>
        <v>9.6275115966796866E-3</v>
      </c>
      <c r="W201" s="17">
        <f>((H201-H200)*'[1]Z1 values'!D$5*'[1]Z1 values'!$C$10)/'[1]Z1 values'!$C$12</f>
        <v>2.954132080078125E-2</v>
      </c>
      <c r="X201" s="17">
        <f>((I201-I200)*'[1]Z1 values'!E$5*'[1]Z1 values'!$C$10)/'[1]Z1 values'!$C$12</f>
        <v>7.3836364746093744E-2</v>
      </c>
      <c r="Y201" s="17">
        <f>((J201-J200)*'[1]Z1 values'!F$5*'[1]Z1 values'!$C$10)/'[1]Z1 values'!$C$12</f>
        <v>0.14182617187500002</v>
      </c>
      <c r="Z201" s="18">
        <f t="shared" si="9"/>
        <v>0.25483136901855469</v>
      </c>
      <c r="AA201">
        <f t="shared" si="10"/>
        <v>66.666666666666671</v>
      </c>
    </row>
    <row r="202" spans="1:27" s="13" customFormat="1" x14ac:dyDescent="0.25">
      <c r="A202" s="14" t="s">
        <v>4740</v>
      </c>
      <c r="B202" s="14" t="s">
        <v>23</v>
      </c>
      <c r="C202" s="14">
        <v>257385</v>
      </c>
      <c r="D202" s="15" t="s">
        <v>18267</v>
      </c>
      <c r="E202" s="15" t="s">
        <v>18268</v>
      </c>
      <c r="F202" s="15">
        <v>200</v>
      </c>
      <c r="G202" s="15">
        <v>850130</v>
      </c>
      <c r="H202" s="15">
        <v>65002858</v>
      </c>
      <c r="I202" s="15">
        <v>139991</v>
      </c>
      <c r="J202" s="15">
        <v>270165</v>
      </c>
      <c r="K202" s="15">
        <v>0</v>
      </c>
      <c r="L202" s="15">
        <v>0</v>
      </c>
      <c r="M202" s="15">
        <v>2985</v>
      </c>
      <c r="N202" s="15">
        <v>324598</v>
      </c>
      <c r="O202" s="15">
        <v>0</v>
      </c>
      <c r="P202" s="15">
        <v>960</v>
      </c>
      <c r="Q202" s="15">
        <v>0</v>
      </c>
      <c r="R202" s="15">
        <v>0</v>
      </c>
      <c r="S202"/>
      <c r="T202"/>
      <c r="U202" s="11">
        <f t="shared" si="11"/>
        <v>4020</v>
      </c>
      <c r="V202" s="17">
        <f>((G202-G201)*'[1]Z1 values'!C$5*'[1]Z1 values'!$C$10)/'[1]Z1 values'!$C$12</f>
        <v>5.8229187011718756E-3</v>
      </c>
      <c r="W202" s="17">
        <f>((H202-H201)*'[1]Z1 values'!D$5*'[1]Z1 values'!$C$10)/'[1]Z1 values'!$C$12</f>
        <v>2.9717834472656253E-2</v>
      </c>
      <c r="X202" s="17">
        <f>((I202-I201)*'[1]Z1 values'!E$5*'[1]Z1 values'!$C$10)/'[1]Z1 values'!$C$12</f>
        <v>0</v>
      </c>
      <c r="Y202" s="17">
        <f>((J202-J201)*'[1]Z1 values'!F$5*'[1]Z1 values'!$C$10)/'[1]Z1 values'!$C$12</f>
        <v>8.2617187499999994E-2</v>
      </c>
      <c r="Z202" s="18">
        <f t="shared" si="9"/>
        <v>0.11815794067382812</v>
      </c>
      <c r="AA202">
        <f t="shared" si="10"/>
        <v>67</v>
      </c>
    </row>
    <row r="203" spans="1:27" s="13" customFormat="1" x14ac:dyDescent="0.25">
      <c r="A203" s="14" t="s">
        <v>4760</v>
      </c>
      <c r="B203" s="14" t="s">
        <v>23</v>
      </c>
      <c r="C203" s="14">
        <v>258665</v>
      </c>
      <c r="D203" s="15" t="s">
        <v>18267</v>
      </c>
      <c r="E203" s="15" t="s">
        <v>18268</v>
      </c>
      <c r="F203" s="15">
        <v>201</v>
      </c>
      <c r="G203" s="15">
        <v>853157</v>
      </c>
      <c r="H203" s="15">
        <v>65327464</v>
      </c>
      <c r="I203" s="15">
        <v>139991</v>
      </c>
      <c r="J203" s="15">
        <v>271125</v>
      </c>
      <c r="K203" s="15">
        <v>0</v>
      </c>
      <c r="L203" s="15">
        <v>0</v>
      </c>
      <c r="M203" s="15">
        <v>3026</v>
      </c>
      <c r="N203" s="15">
        <v>324606</v>
      </c>
      <c r="O203" s="15">
        <v>0</v>
      </c>
      <c r="P203" s="15">
        <v>960</v>
      </c>
      <c r="Q203" s="15">
        <v>0</v>
      </c>
      <c r="R203" s="15">
        <v>0</v>
      </c>
      <c r="S203"/>
      <c r="T203"/>
      <c r="U203" s="11">
        <f t="shared" si="11"/>
        <v>4040</v>
      </c>
      <c r="V203" s="17">
        <f>((G203-G202)*'[1]Z1 values'!C$5*'[1]Z1 values'!$C$10)/'[1]Z1 values'!$C$12</f>
        <v>5.9028717041015623E-3</v>
      </c>
      <c r="W203" s="17">
        <f>((H203-H202)*'[1]Z1 values'!D$5*'[1]Z1 values'!$C$10)/'[1]Z1 values'!$C$12</f>
        <v>2.971856689453125E-2</v>
      </c>
      <c r="X203" s="17">
        <f>((I203-I202)*'[1]Z1 values'!E$5*'[1]Z1 values'!$C$10)/'[1]Z1 values'!$C$12</f>
        <v>0</v>
      </c>
      <c r="Y203" s="17">
        <f>((J203-J202)*'[1]Z1 values'!F$5*'[1]Z1 values'!$C$10)/'[1]Z1 values'!$C$12</f>
        <v>8.2617187499999994E-2</v>
      </c>
      <c r="Z203" s="18">
        <f t="shared" si="9"/>
        <v>0.11823862609863281</v>
      </c>
      <c r="AA203">
        <f t="shared" si="10"/>
        <v>67.333333333333329</v>
      </c>
    </row>
    <row r="204" spans="1:27" s="13" customFormat="1" x14ac:dyDescent="0.25">
      <c r="A204" s="14" t="s">
        <v>4780</v>
      </c>
      <c r="B204" s="14" t="s">
        <v>23</v>
      </c>
      <c r="C204" s="14">
        <v>259945</v>
      </c>
      <c r="D204" s="15" t="s">
        <v>18267</v>
      </c>
      <c r="E204" s="15" t="s">
        <v>18268</v>
      </c>
      <c r="F204" s="15">
        <v>202</v>
      </c>
      <c r="G204" s="15">
        <v>861787</v>
      </c>
      <c r="H204" s="15">
        <v>65646504</v>
      </c>
      <c r="I204" s="15">
        <v>143141</v>
      </c>
      <c r="J204" s="15">
        <v>274060</v>
      </c>
      <c r="K204" s="15">
        <v>0</v>
      </c>
      <c r="L204" s="15">
        <v>0</v>
      </c>
      <c r="M204" s="15">
        <v>8629</v>
      </c>
      <c r="N204" s="15">
        <v>319040</v>
      </c>
      <c r="O204" s="15">
        <v>3150</v>
      </c>
      <c r="P204" s="15">
        <v>2935</v>
      </c>
      <c r="Q204" s="15">
        <v>0</v>
      </c>
      <c r="R204" s="15">
        <v>0</v>
      </c>
      <c r="S204"/>
      <c r="T204"/>
      <c r="U204" s="11">
        <f t="shared" si="11"/>
        <v>4060</v>
      </c>
      <c r="V204" s="17">
        <f>((G204-G203)*'[1]Z1 values'!C$5*'[1]Z1 values'!$C$10)/'[1]Z1 values'!$C$12</f>
        <v>1.6829132080078125E-2</v>
      </c>
      <c r="W204" s="17">
        <f>((H204-H203)*'[1]Z1 values'!D$5*'[1]Z1 values'!$C$10)/'[1]Z1 values'!$C$12</f>
        <v>2.9208984375000004E-2</v>
      </c>
      <c r="X204" s="17">
        <f>((I204-I203)*'[1]Z1 values'!E$5*'[1]Z1 values'!$C$10)/'[1]Z1 values'!$C$12</f>
        <v>0.25090026855468744</v>
      </c>
      <c r="Y204" s="17">
        <f>((J204-J203)*'[1]Z1 values'!F$5*'[1]Z1 values'!$C$10)/'[1]Z1 values'!$C$12</f>
        <v>0.25258483886718752</v>
      </c>
      <c r="Z204" s="18">
        <f t="shared" si="9"/>
        <v>0.54952322387695307</v>
      </c>
      <c r="AA204">
        <f t="shared" si="10"/>
        <v>67.666666666666671</v>
      </c>
    </row>
    <row r="205" spans="1:27" s="13" customFormat="1" x14ac:dyDescent="0.25">
      <c r="A205" s="14" t="s">
        <v>4800</v>
      </c>
      <c r="B205" s="14" t="s">
        <v>23</v>
      </c>
      <c r="C205" s="14">
        <v>261225</v>
      </c>
      <c r="D205" s="15" t="s">
        <v>18267</v>
      </c>
      <c r="E205" s="15" t="s">
        <v>18268</v>
      </c>
      <c r="F205" s="15">
        <v>203</v>
      </c>
      <c r="G205" s="15">
        <v>864782</v>
      </c>
      <c r="H205" s="15">
        <v>65971149</v>
      </c>
      <c r="I205" s="15">
        <v>143141</v>
      </c>
      <c r="J205" s="15">
        <v>275020</v>
      </c>
      <c r="K205" s="15">
        <v>0</v>
      </c>
      <c r="L205" s="15">
        <v>0</v>
      </c>
      <c r="M205" s="15">
        <v>2994</v>
      </c>
      <c r="N205" s="15">
        <v>324645</v>
      </c>
      <c r="O205" s="15">
        <v>0</v>
      </c>
      <c r="P205" s="15">
        <v>960</v>
      </c>
      <c r="Q205" s="15">
        <v>0</v>
      </c>
      <c r="R205" s="15">
        <v>0</v>
      </c>
      <c r="S205"/>
      <c r="T205"/>
      <c r="U205" s="11">
        <f t="shared" si="11"/>
        <v>4080</v>
      </c>
      <c r="V205" s="17">
        <f>((G205-G204)*'[1]Z1 values'!C$5*'[1]Z1 values'!$C$10)/'[1]Z1 values'!$C$12</f>
        <v>5.840469360351562E-3</v>
      </c>
      <c r="W205" s="17">
        <f>((H205-H204)*'[1]Z1 values'!D$5*'[1]Z1 values'!$C$10)/'[1]Z1 values'!$C$12</f>
        <v>2.9722137451171877E-2</v>
      </c>
      <c r="X205" s="17">
        <f>((I205-I204)*'[1]Z1 values'!E$5*'[1]Z1 values'!$C$10)/'[1]Z1 values'!$C$12</f>
        <v>0</v>
      </c>
      <c r="Y205" s="17">
        <f>((J205-J204)*'[1]Z1 values'!F$5*'[1]Z1 values'!$C$10)/'[1]Z1 values'!$C$12</f>
        <v>8.2617187499999994E-2</v>
      </c>
      <c r="Z205" s="18">
        <f t="shared" si="9"/>
        <v>0.11817979431152344</v>
      </c>
      <c r="AA205">
        <f t="shared" si="10"/>
        <v>68</v>
      </c>
    </row>
    <row r="206" spans="1:27" s="13" customFormat="1" x14ac:dyDescent="0.25">
      <c r="A206" s="14" t="s">
        <v>4824</v>
      </c>
      <c r="B206" s="14" t="s">
        <v>23</v>
      </c>
      <c r="C206" s="14">
        <v>262505</v>
      </c>
      <c r="D206" s="15" t="s">
        <v>18267</v>
      </c>
      <c r="E206" s="15" t="s">
        <v>18268</v>
      </c>
      <c r="F206" s="15">
        <v>204</v>
      </c>
      <c r="G206" s="15">
        <v>867730</v>
      </c>
      <c r="H206" s="15">
        <v>66295881</v>
      </c>
      <c r="I206" s="15">
        <v>143141</v>
      </c>
      <c r="J206" s="15">
        <v>275980</v>
      </c>
      <c r="K206" s="15">
        <v>0</v>
      </c>
      <c r="L206" s="15">
        <v>0</v>
      </c>
      <c r="M206" s="15">
        <v>2946</v>
      </c>
      <c r="N206" s="15">
        <v>324732</v>
      </c>
      <c r="O206" s="15">
        <v>0</v>
      </c>
      <c r="P206" s="15">
        <v>960</v>
      </c>
      <c r="Q206" s="15">
        <v>0</v>
      </c>
      <c r="R206" s="15">
        <v>0</v>
      </c>
      <c r="S206"/>
      <c r="T206"/>
      <c r="U206" s="11">
        <f t="shared" si="11"/>
        <v>4100</v>
      </c>
      <c r="V206" s="17">
        <f>((G206-G205)*'[1]Z1 values'!C$5*'[1]Z1 values'!$C$10)/'[1]Z1 values'!$C$12</f>
        <v>5.7488159179687496E-3</v>
      </c>
      <c r="W206" s="17">
        <f>((H206-H205)*'[1]Z1 values'!D$5*'[1]Z1 values'!$C$10)/'[1]Z1 values'!$C$12</f>
        <v>2.9730102539062504E-2</v>
      </c>
      <c r="X206" s="17">
        <f>((I206-I205)*'[1]Z1 values'!E$5*'[1]Z1 values'!$C$10)/'[1]Z1 values'!$C$12</f>
        <v>0</v>
      </c>
      <c r="Y206" s="17">
        <f>((J206-J205)*'[1]Z1 values'!F$5*'[1]Z1 values'!$C$10)/'[1]Z1 values'!$C$12</f>
        <v>8.2617187499999994E-2</v>
      </c>
      <c r="Z206" s="18">
        <f t="shared" si="9"/>
        <v>0.11809610595703124</v>
      </c>
      <c r="AA206">
        <f t="shared" si="10"/>
        <v>68.333333333333329</v>
      </c>
    </row>
    <row r="207" spans="1:27" s="13" customFormat="1" x14ac:dyDescent="0.25">
      <c r="A207" s="14" t="s">
        <v>4848</v>
      </c>
      <c r="B207" s="14" t="s">
        <v>23</v>
      </c>
      <c r="C207" s="14">
        <v>263785</v>
      </c>
      <c r="D207" s="15" t="s">
        <v>18267</v>
      </c>
      <c r="E207" s="15" t="s">
        <v>18268</v>
      </c>
      <c r="F207" s="15">
        <v>205</v>
      </c>
      <c r="G207" s="15">
        <v>870717</v>
      </c>
      <c r="H207" s="15">
        <v>66620575</v>
      </c>
      <c r="I207" s="15">
        <v>143141</v>
      </c>
      <c r="J207" s="15">
        <v>276940</v>
      </c>
      <c r="K207" s="15">
        <v>0</v>
      </c>
      <c r="L207" s="15">
        <v>0</v>
      </c>
      <c r="M207" s="15">
        <v>2985</v>
      </c>
      <c r="N207" s="15">
        <v>324694</v>
      </c>
      <c r="O207" s="15">
        <v>0</v>
      </c>
      <c r="P207" s="15">
        <v>960</v>
      </c>
      <c r="Q207" s="15">
        <v>0</v>
      </c>
      <c r="R207" s="15">
        <v>0</v>
      </c>
      <c r="S207"/>
      <c r="T207"/>
      <c r="U207" s="11">
        <f t="shared" si="11"/>
        <v>4120</v>
      </c>
      <c r="V207" s="17">
        <f>((G207-G206)*'[1]Z1 values'!C$5*'[1]Z1 values'!$C$10)/'[1]Z1 values'!$C$12</f>
        <v>5.8248687744140628E-3</v>
      </c>
      <c r="W207" s="17">
        <f>((H207-H206)*'[1]Z1 values'!D$5*'[1]Z1 values'!$C$10)/'[1]Z1 values'!$C$12</f>
        <v>2.972662353515625E-2</v>
      </c>
      <c r="X207" s="17">
        <f>((I207-I206)*'[1]Z1 values'!E$5*'[1]Z1 values'!$C$10)/'[1]Z1 values'!$C$12</f>
        <v>0</v>
      </c>
      <c r="Y207" s="17">
        <f>((J207-J206)*'[1]Z1 values'!F$5*'[1]Z1 values'!$C$10)/'[1]Z1 values'!$C$12</f>
        <v>8.2617187499999994E-2</v>
      </c>
      <c r="Z207" s="18">
        <f t="shared" si="9"/>
        <v>0.1181686798095703</v>
      </c>
      <c r="AA207">
        <f t="shared" si="10"/>
        <v>68.666666666666671</v>
      </c>
    </row>
    <row r="208" spans="1:27" s="13" customFormat="1" x14ac:dyDescent="0.25">
      <c r="A208" s="14" t="s">
        <v>4868</v>
      </c>
      <c r="B208" s="14" t="s">
        <v>23</v>
      </c>
      <c r="C208" s="14">
        <v>265065</v>
      </c>
      <c r="D208" s="15" t="s">
        <v>18267</v>
      </c>
      <c r="E208" s="15" t="s">
        <v>18268</v>
      </c>
      <c r="F208" s="15">
        <v>206</v>
      </c>
      <c r="G208" s="15">
        <v>876778</v>
      </c>
      <c r="H208" s="15">
        <v>66942192</v>
      </c>
      <c r="I208" s="15">
        <v>144819</v>
      </c>
      <c r="J208" s="15">
        <v>279064</v>
      </c>
      <c r="K208" s="15">
        <v>0</v>
      </c>
      <c r="L208" s="15">
        <v>0</v>
      </c>
      <c r="M208" s="15">
        <v>6060</v>
      </c>
      <c r="N208" s="15">
        <v>321617</v>
      </c>
      <c r="O208" s="15">
        <v>1678</v>
      </c>
      <c r="P208" s="15">
        <v>2124</v>
      </c>
      <c r="Q208" s="15">
        <v>0</v>
      </c>
      <c r="R208" s="15">
        <v>0</v>
      </c>
      <c r="S208"/>
      <c r="T208"/>
      <c r="U208" s="11">
        <f t="shared" si="11"/>
        <v>4140</v>
      </c>
      <c r="V208" s="17">
        <f>((G208-G207)*'[1]Z1 values'!C$5*'[1]Z1 values'!$C$10)/'[1]Z1 values'!$C$12</f>
        <v>1.1819393920898437E-2</v>
      </c>
      <c r="W208" s="17">
        <f>((H208-H207)*'[1]Z1 values'!D$5*'[1]Z1 values'!$C$10)/'[1]Z1 values'!$C$12</f>
        <v>2.9444915771484375E-2</v>
      </c>
      <c r="X208" s="17">
        <f>((I208-I207)*'[1]Z1 values'!E$5*'[1]Z1 values'!$C$10)/'[1]Z1 values'!$C$12</f>
        <v>0.1336541748046875</v>
      </c>
      <c r="Y208" s="17">
        <f>((J208-J207)*'[1]Z1 values'!F$5*'[1]Z1 values'!$C$10)/'[1]Z1 values'!$C$12</f>
        <v>0.18279052734375001</v>
      </c>
      <c r="Z208" s="18">
        <f t="shared" si="9"/>
        <v>0.35770901184082032</v>
      </c>
      <c r="AA208">
        <f t="shared" si="10"/>
        <v>69</v>
      </c>
    </row>
    <row r="209" spans="1:27" s="13" customFormat="1" x14ac:dyDescent="0.25">
      <c r="A209" s="14" t="s">
        <v>4889</v>
      </c>
      <c r="B209" s="14" t="s">
        <v>23</v>
      </c>
      <c r="C209" s="14">
        <v>266345</v>
      </c>
      <c r="D209" s="15" t="s">
        <v>18267</v>
      </c>
      <c r="E209" s="15" t="s">
        <v>18268</v>
      </c>
      <c r="F209" s="15">
        <v>207</v>
      </c>
      <c r="G209" s="15">
        <v>880739</v>
      </c>
      <c r="H209" s="15">
        <v>67265909</v>
      </c>
      <c r="I209" s="15">
        <v>145204</v>
      </c>
      <c r="J209" s="15">
        <v>280605</v>
      </c>
      <c r="K209" s="15">
        <v>0</v>
      </c>
      <c r="L209" s="15">
        <v>0</v>
      </c>
      <c r="M209" s="15">
        <v>3959</v>
      </c>
      <c r="N209" s="15">
        <v>323717</v>
      </c>
      <c r="O209" s="15">
        <v>385</v>
      </c>
      <c r="P209" s="15">
        <v>1541</v>
      </c>
      <c r="Q209" s="15">
        <v>0</v>
      </c>
      <c r="R209" s="15">
        <v>0</v>
      </c>
      <c r="S209"/>
      <c r="T209"/>
      <c r="U209" s="11">
        <f t="shared" si="11"/>
        <v>4160</v>
      </c>
      <c r="V209" s="17">
        <f>((G209-G208)*'[1]Z1 values'!C$5*'[1]Z1 values'!$C$10)/'[1]Z1 values'!$C$12</f>
        <v>7.7242401123046867E-3</v>
      </c>
      <c r="W209" s="17">
        <f>((H209-H208)*'[1]Z1 values'!D$5*'[1]Z1 values'!$C$10)/'[1]Z1 values'!$C$12</f>
        <v>2.9637176513671877E-2</v>
      </c>
      <c r="X209" s="17">
        <f>((I209-I208)*'[1]Z1 values'!E$5*'[1]Z1 values'!$C$10)/'[1]Z1 values'!$C$12</f>
        <v>3.0665588378906244E-2</v>
      </c>
      <c r="Y209" s="17">
        <f>((J209-J208)*'[1]Z1 values'!F$5*'[1]Z1 values'!$C$10)/'[1]Z1 values'!$C$12</f>
        <v>0.13261779785156252</v>
      </c>
      <c r="Z209" s="18">
        <f t="shared" si="9"/>
        <v>0.20064480285644531</v>
      </c>
      <c r="AA209">
        <f t="shared" si="10"/>
        <v>69.333333333333329</v>
      </c>
    </row>
    <row r="210" spans="1:27" s="13" customFormat="1" x14ac:dyDescent="0.25">
      <c r="A210" s="14" t="s">
        <v>4913</v>
      </c>
      <c r="B210" s="14" t="s">
        <v>23</v>
      </c>
      <c r="C210" s="14">
        <v>267625</v>
      </c>
      <c r="D210" s="15" t="s">
        <v>18267</v>
      </c>
      <c r="E210" s="15" t="s">
        <v>18268</v>
      </c>
      <c r="F210" s="15">
        <v>208</v>
      </c>
      <c r="G210" s="15">
        <v>883724</v>
      </c>
      <c r="H210" s="15">
        <v>67590603</v>
      </c>
      <c r="I210" s="15">
        <v>145204</v>
      </c>
      <c r="J210" s="15">
        <v>281565</v>
      </c>
      <c r="K210" s="15">
        <v>0</v>
      </c>
      <c r="L210" s="15">
        <v>0</v>
      </c>
      <c r="M210" s="15">
        <v>2983</v>
      </c>
      <c r="N210" s="15">
        <v>324694</v>
      </c>
      <c r="O210" s="15">
        <v>0</v>
      </c>
      <c r="P210" s="15">
        <v>960</v>
      </c>
      <c r="Q210" s="15">
        <v>0</v>
      </c>
      <c r="R210" s="15">
        <v>0</v>
      </c>
      <c r="S210"/>
      <c r="T210"/>
      <c r="U210" s="11">
        <f t="shared" si="11"/>
        <v>4180</v>
      </c>
      <c r="V210" s="17">
        <f>((G210-G209)*'[1]Z1 values'!C$5*'[1]Z1 values'!$C$10)/'[1]Z1 values'!$C$12</f>
        <v>5.8209686279296876E-3</v>
      </c>
      <c r="W210" s="17">
        <f>((H210-H209)*'[1]Z1 values'!D$5*'[1]Z1 values'!$C$10)/'[1]Z1 values'!$C$12</f>
        <v>2.972662353515625E-2</v>
      </c>
      <c r="X210" s="17">
        <f>((I210-I209)*'[1]Z1 values'!E$5*'[1]Z1 values'!$C$10)/'[1]Z1 values'!$C$12</f>
        <v>0</v>
      </c>
      <c r="Y210" s="17">
        <f>((J210-J209)*'[1]Z1 values'!F$5*'[1]Z1 values'!$C$10)/'[1]Z1 values'!$C$12</f>
        <v>8.2617187499999994E-2</v>
      </c>
      <c r="Z210" s="18">
        <f t="shared" si="9"/>
        <v>0.11816477966308593</v>
      </c>
      <c r="AA210">
        <f t="shared" si="10"/>
        <v>69.666666666666671</v>
      </c>
    </row>
    <row r="211" spans="1:27" s="13" customFormat="1" x14ac:dyDescent="0.25">
      <c r="A211" s="14" t="s">
        <v>4933</v>
      </c>
      <c r="B211" s="14" t="s">
        <v>23</v>
      </c>
      <c r="C211" s="14">
        <v>268905</v>
      </c>
      <c r="D211" s="15" t="s">
        <v>18267</v>
      </c>
      <c r="E211" s="15" t="s">
        <v>18268</v>
      </c>
      <c r="F211" s="15">
        <v>209</v>
      </c>
      <c r="G211" s="15">
        <v>886689</v>
      </c>
      <c r="H211" s="15">
        <v>67915316</v>
      </c>
      <c r="I211" s="15">
        <v>145204</v>
      </c>
      <c r="J211" s="15">
        <v>282714</v>
      </c>
      <c r="K211" s="15">
        <v>0</v>
      </c>
      <c r="L211" s="15">
        <v>0</v>
      </c>
      <c r="M211" s="15">
        <v>2963</v>
      </c>
      <c r="N211" s="15">
        <v>324713</v>
      </c>
      <c r="O211" s="15">
        <v>0</v>
      </c>
      <c r="P211" s="15">
        <v>1149</v>
      </c>
      <c r="Q211" s="15">
        <v>0</v>
      </c>
      <c r="R211" s="15">
        <v>0</v>
      </c>
      <c r="S211"/>
      <c r="T211"/>
      <c r="U211" s="11">
        <f t="shared" si="11"/>
        <v>4200</v>
      </c>
      <c r="V211" s="17">
        <f>((G211-G210)*'[1]Z1 values'!C$5*'[1]Z1 values'!$C$10)/'[1]Z1 values'!$C$12</f>
        <v>5.781967163085937E-3</v>
      </c>
      <c r="W211" s="17">
        <f>((H211-H210)*'[1]Z1 values'!D$5*'[1]Z1 values'!$C$10)/'[1]Z1 values'!$C$12</f>
        <v>2.9728363037109372E-2</v>
      </c>
      <c r="X211" s="17">
        <f>((I211-I210)*'[1]Z1 values'!E$5*'[1]Z1 values'!$C$10)/'[1]Z1 values'!$C$12</f>
        <v>0</v>
      </c>
      <c r="Y211" s="17">
        <f>((J211-J210)*'[1]Z1 values'!F$5*'[1]Z1 values'!$C$10)/'[1]Z1 values'!$C$12</f>
        <v>9.8882446289062509E-2</v>
      </c>
      <c r="Z211" s="18">
        <f t="shared" si="9"/>
        <v>0.13439277648925782</v>
      </c>
      <c r="AA211">
        <f t="shared" si="10"/>
        <v>70</v>
      </c>
    </row>
    <row r="212" spans="1:27" s="13" customFormat="1" x14ac:dyDescent="0.25">
      <c r="A212" s="14" t="s">
        <v>4957</v>
      </c>
      <c r="B212" s="14" t="s">
        <v>23</v>
      </c>
      <c r="C212" s="14">
        <v>270185</v>
      </c>
      <c r="D212" s="15" t="s">
        <v>18267</v>
      </c>
      <c r="E212" s="15" t="s">
        <v>18268</v>
      </c>
      <c r="F212" s="15">
        <v>210</v>
      </c>
      <c r="G212" s="15">
        <v>889647</v>
      </c>
      <c r="H212" s="15">
        <v>68240037</v>
      </c>
      <c r="I212" s="15">
        <v>145204</v>
      </c>
      <c r="J212" s="15">
        <v>283869</v>
      </c>
      <c r="K212" s="15">
        <v>0</v>
      </c>
      <c r="L212" s="15">
        <v>0</v>
      </c>
      <c r="M212" s="15">
        <v>2956</v>
      </c>
      <c r="N212" s="15">
        <v>324721</v>
      </c>
      <c r="O212" s="15">
        <v>0</v>
      </c>
      <c r="P212" s="15">
        <v>1155</v>
      </c>
      <c r="Q212" s="15">
        <v>0</v>
      </c>
      <c r="R212" s="15">
        <v>0</v>
      </c>
      <c r="S212"/>
      <c r="T212"/>
      <c r="U212" s="11">
        <f t="shared" si="11"/>
        <v>4220</v>
      </c>
      <c r="V212" s="17">
        <f>((G212-G211)*'[1]Z1 values'!C$5*'[1]Z1 values'!$C$10)/'[1]Z1 values'!$C$12</f>
        <v>5.7683166503906241E-3</v>
      </c>
      <c r="W212" s="17">
        <f>((H212-H211)*'[1]Z1 values'!D$5*'[1]Z1 values'!$C$10)/'[1]Z1 values'!$C$12</f>
        <v>2.9729095458984379E-2</v>
      </c>
      <c r="X212" s="17">
        <f>((I212-I211)*'[1]Z1 values'!E$5*'[1]Z1 values'!$C$10)/'[1]Z1 values'!$C$12</f>
        <v>0</v>
      </c>
      <c r="Y212" s="17">
        <f>((J212-J211)*'[1]Z1 values'!F$5*'[1]Z1 values'!$C$10)/'[1]Z1 values'!$C$12</f>
        <v>9.9398803710937497E-2</v>
      </c>
      <c r="Z212" s="18">
        <f t="shared" si="9"/>
        <v>0.1348962158203125</v>
      </c>
      <c r="AA212">
        <f t="shared" si="10"/>
        <v>70.333333333333329</v>
      </c>
    </row>
    <row r="213" spans="1:27" s="13" customFormat="1" x14ac:dyDescent="0.25">
      <c r="A213" s="14" t="s">
        <v>4977</v>
      </c>
      <c r="B213" s="14" t="s">
        <v>23</v>
      </c>
      <c r="C213" s="14">
        <v>271465</v>
      </c>
      <c r="D213" s="15" t="s">
        <v>18267</v>
      </c>
      <c r="E213" s="15" t="s">
        <v>18268</v>
      </c>
      <c r="F213" s="15">
        <v>211</v>
      </c>
      <c r="G213" s="15">
        <v>892619</v>
      </c>
      <c r="H213" s="15">
        <v>68564745</v>
      </c>
      <c r="I213" s="15">
        <v>145204</v>
      </c>
      <c r="J213" s="15">
        <v>284829</v>
      </c>
      <c r="K213" s="15">
        <v>0</v>
      </c>
      <c r="L213" s="15">
        <v>0</v>
      </c>
      <c r="M213" s="15">
        <v>2970</v>
      </c>
      <c r="N213" s="15">
        <v>324708</v>
      </c>
      <c r="O213" s="15">
        <v>0</v>
      </c>
      <c r="P213" s="15">
        <v>960</v>
      </c>
      <c r="Q213" s="15">
        <v>0</v>
      </c>
      <c r="R213" s="15">
        <v>0</v>
      </c>
      <c r="S213"/>
      <c r="T213"/>
      <c r="U213" s="11">
        <f t="shared" si="11"/>
        <v>4240</v>
      </c>
      <c r="V213" s="17">
        <f>((G213-G212)*'[1]Z1 values'!C$5*'[1]Z1 values'!$C$10)/'[1]Z1 values'!$C$12</f>
        <v>5.795617675781249E-3</v>
      </c>
      <c r="W213" s="17">
        <f>((H213-H212)*'[1]Z1 values'!D$5*'[1]Z1 values'!$C$10)/'[1]Z1 values'!$C$12</f>
        <v>2.9727905273437501E-2</v>
      </c>
      <c r="X213" s="17">
        <f>((I213-I212)*'[1]Z1 values'!E$5*'[1]Z1 values'!$C$10)/'[1]Z1 values'!$C$12</f>
        <v>0</v>
      </c>
      <c r="Y213" s="17">
        <f>((J213-J212)*'[1]Z1 values'!F$5*'[1]Z1 values'!$C$10)/'[1]Z1 values'!$C$12</f>
        <v>8.2617187499999994E-2</v>
      </c>
      <c r="Z213" s="18">
        <f t="shared" si="9"/>
        <v>0.11814071044921874</v>
      </c>
      <c r="AA213">
        <f t="shared" si="10"/>
        <v>70.666666666666671</v>
      </c>
    </row>
    <row r="214" spans="1:27" s="13" customFormat="1" x14ac:dyDescent="0.25">
      <c r="A214" s="14" t="s">
        <v>5003</v>
      </c>
      <c r="B214" s="14" t="s">
        <v>23</v>
      </c>
      <c r="C214" s="14">
        <v>272745</v>
      </c>
      <c r="D214" s="15" t="s">
        <v>18267</v>
      </c>
      <c r="E214" s="15" t="s">
        <v>18268</v>
      </c>
      <c r="F214" s="15">
        <v>212</v>
      </c>
      <c r="G214" s="15">
        <v>895581</v>
      </c>
      <c r="H214" s="15">
        <v>68889463</v>
      </c>
      <c r="I214" s="15">
        <v>145204</v>
      </c>
      <c r="J214" s="15">
        <v>285789</v>
      </c>
      <c r="K214" s="15">
        <v>0</v>
      </c>
      <c r="L214" s="15">
        <v>0</v>
      </c>
      <c r="M214" s="15">
        <v>2960</v>
      </c>
      <c r="N214" s="15">
        <v>324718</v>
      </c>
      <c r="O214" s="15">
        <v>0</v>
      </c>
      <c r="P214" s="15">
        <v>960</v>
      </c>
      <c r="Q214" s="15">
        <v>0</v>
      </c>
      <c r="R214" s="15">
        <v>0</v>
      </c>
      <c r="S214"/>
      <c r="T214"/>
      <c r="U214" s="11">
        <f t="shared" si="11"/>
        <v>4260</v>
      </c>
      <c r="V214" s="17">
        <f>((G214-G213)*'[1]Z1 values'!C$5*'[1]Z1 values'!$C$10)/'[1]Z1 values'!$C$12</f>
        <v>5.7761169433593745E-3</v>
      </c>
      <c r="W214" s="17">
        <f>((H214-H213)*'[1]Z1 values'!D$5*'[1]Z1 values'!$C$10)/'[1]Z1 values'!$C$12</f>
        <v>2.9728820800781253E-2</v>
      </c>
      <c r="X214" s="17">
        <f>((I214-I213)*'[1]Z1 values'!E$5*'[1]Z1 values'!$C$10)/'[1]Z1 values'!$C$12</f>
        <v>0</v>
      </c>
      <c r="Y214" s="17">
        <f>((J214-J213)*'[1]Z1 values'!F$5*'[1]Z1 values'!$C$10)/'[1]Z1 values'!$C$12</f>
        <v>8.2617187499999994E-2</v>
      </c>
      <c r="Z214" s="18">
        <f t="shared" si="9"/>
        <v>0.11812212524414062</v>
      </c>
      <c r="AA214">
        <f t="shared" si="10"/>
        <v>71</v>
      </c>
    </row>
    <row r="215" spans="1:27" s="13" customFormat="1" x14ac:dyDescent="0.25">
      <c r="A215" s="14" t="s">
        <v>5023</v>
      </c>
      <c r="B215" s="14" t="s">
        <v>23</v>
      </c>
      <c r="C215" s="14">
        <v>274025</v>
      </c>
      <c r="D215" s="15" t="s">
        <v>18267</v>
      </c>
      <c r="E215" s="15" t="s">
        <v>18268</v>
      </c>
      <c r="F215" s="15">
        <v>213</v>
      </c>
      <c r="G215" s="15">
        <v>898527</v>
      </c>
      <c r="H215" s="15">
        <v>69214197</v>
      </c>
      <c r="I215" s="15">
        <v>145204</v>
      </c>
      <c r="J215" s="15">
        <v>286749</v>
      </c>
      <c r="K215" s="15">
        <v>0</v>
      </c>
      <c r="L215" s="15">
        <v>0</v>
      </c>
      <c r="M215" s="15">
        <v>2944</v>
      </c>
      <c r="N215" s="15">
        <v>324734</v>
      </c>
      <c r="O215" s="15">
        <v>0</v>
      </c>
      <c r="P215" s="15">
        <v>960</v>
      </c>
      <c r="Q215" s="15">
        <v>0</v>
      </c>
      <c r="R215" s="15">
        <v>0</v>
      </c>
      <c r="S215"/>
      <c r="T215"/>
      <c r="U215" s="11">
        <f t="shared" si="11"/>
        <v>4280</v>
      </c>
      <c r="V215" s="17">
        <f>((G215-G214)*'[1]Z1 values'!C$5*'[1]Z1 values'!$C$10)/'[1]Z1 values'!$C$12</f>
        <v>5.7449157714843744E-3</v>
      </c>
      <c r="W215" s="17">
        <f>((H215-H214)*'[1]Z1 values'!D$5*'[1]Z1 values'!$C$10)/'[1]Z1 values'!$C$12</f>
        <v>2.973028564453125E-2</v>
      </c>
      <c r="X215" s="17">
        <f>((I215-I214)*'[1]Z1 values'!E$5*'[1]Z1 values'!$C$10)/'[1]Z1 values'!$C$12</f>
        <v>0</v>
      </c>
      <c r="Y215" s="17">
        <f>((J215-J214)*'[1]Z1 values'!F$5*'[1]Z1 values'!$C$10)/'[1]Z1 values'!$C$12</f>
        <v>8.2617187499999994E-2</v>
      </c>
      <c r="Z215" s="18">
        <f t="shared" si="9"/>
        <v>0.11809238891601562</v>
      </c>
      <c r="AA215">
        <f t="shared" si="10"/>
        <v>71.333333333333329</v>
      </c>
    </row>
    <row r="216" spans="1:27" s="13" customFormat="1" x14ac:dyDescent="0.25">
      <c r="A216" s="14" t="s">
        <v>5043</v>
      </c>
      <c r="B216" s="14" t="s">
        <v>23</v>
      </c>
      <c r="C216" s="14">
        <v>275305</v>
      </c>
      <c r="D216" s="15" t="s">
        <v>18267</v>
      </c>
      <c r="E216" s="15" t="s">
        <v>18268</v>
      </c>
      <c r="F216" s="15">
        <v>214</v>
      </c>
      <c r="G216" s="15">
        <v>901489</v>
      </c>
      <c r="H216" s="15">
        <v>69538915</v>
      </c>
      <c r="I216" s="15">
        <v>145204</v>
      </c>
      <c r="J216" s="15">
        <v>287709</v>
      </c>
      <c r="K216" s="15">
        <v>0</v>
      </c>
      <c r="L216" s="15">
        <v>0</v>
      </c>
      <c r="M216" s="15">
        <v>2960</v>
      </c>
      <c r="N216" s="15">
        <v>324718</v>
      </c>
      <c r="O216" s="15">
        <v>0</v>
      </c>
      <c r="P216" s="15">
        <v>960</v>
      </c>
      <c r="Q216" s="15">
        <v>0</v>
      </c>
      <c r="R216" s="15">
        <v>0</v>
      </c>
      <c r="S216"/>
      <c r="T216"/>
      <c r="U216" s="11">
        <f t="shared" si="11"/>
        <v>4300</v>
      </c>
      <c r="V216" s="17">
        <f>((G216-G215)*'[1]Z1 values'!C$5*'[1]Z1 values'!$C$10)/'[1]Z1 values'!$C$12</f>
        <v>5.7761169433593745E-3</v>
      </c>
      <c r="W216" s="17">
        <f>((H216-H215)*'[1]Z1 values'!D$5*'[1]Z1 values'!$C$10)/'[1]Z1 values'!$C$12</f>
        <v>2.9728820800781253E-2</v>
      </c>
      <c r="X216" s="17">
        <f>((I216-I215)*'[1]Z1 values'!E$5*'[1]Z1 values'!$C$10)/'[1]Z1 values'!$C$12</f>
        <v>0</v>
      </c>
      <c r="Y216" s="17">
        <f>((J216-J215)*'[1]Z1 values'!F$5*'[1]Z1 values'!$C$10)/'[1]Z1 values'!$C$12</f>
        <v>8.2617187499999994E-2</v>
      </c>
      <c r="Z216" s="18">
        <f t="shared" si="9"/>
        <v>0.11812212524414062</v>
      </c>
      <c r="AA216">
        <f t="shared" si="10"/>
        <v>71.666666666666671</v>
      </c>
    </row>
    <row r="217" spans="1:27" s="13" customFormat="1" x14ac:dyDescent="0.25">
      <c r="A217" s="14" t="s">
        <v>5063</v>
      </c>
      <c r="B217" s="14" t="s">
        <v>23</v>
      </c>
      <c r="C217" s="14">
        <v>276585</v>
      </c>
      <c r="D217" s="15" t="s">
        <v>18267</v>
      </c>
      <c r="E217" s="15" t="s">
        <v>18268</v>
      </c>
      <c r="F217" s="15">
        <v>215</v>
      </c>
      <c r="G217" s="15">
        <v>904610</v>
      </c>
      <c r="H217" s="15">
        <v>69863473</v>
      </c>
      <c r="I217" s="15">
        <v>145204</v>
      </c>
      <c r="J217" s="15">
        <v>288771</v>
      </c>
      <c r="K217" s="15">
        <v>0</v>
      </c>
      <c r="L217" s="15">
        <v>0</v>
      </c>
      <c r="M217" s="15">
        <v>3119</v>
      </c>
      <c r="N217" s="15">
        <v>324558</v>
      </c>
      <c r="O217" s="15">
        <v>0</v>
      </c>
      <c r="P217" s="15">
        <v>1062</v>
      </c>
      <c r="Q217" s="15">
        <v>0</v>
      </c>
      <c r="R217" s="15">
        <v>0</v>
      </c>
      <c r="S217"/>
      <c r="T217"/>
      <c r="U217" s="11">
        <f t="shared" si="11"/>
        <v>4320</v>
      </c>
      <c r="V217" s="17">
        <f>((G217-G216)*'[1]Z1 values'!C$5*'[1]Z1 values'!$C$10)/'[1]Z1 values'!$C$12</f>
        <v>6.086178588867187E-3</v>
      </c>
      <c r="W217" s="17">
        <f>((H217-H216)*'[1]Z1 values'!D$5*'[1]Z1 values'!$C$10)/'[1]Z1 values'!$C$12</f>
        <v>2.9714172363281249E-2</v>
      </c>
      <c r="X217" s="17">
        <f>((I217-I216)*'[1]Z1 values'!E$5*'[1]Z1 values'!$C$10)/'[1]Z1 values'!$C$12</f>
        <v>0</v>
      </c>
      <c r="Y217" s="17">
        <f>((J217-J216)*'[1]Z1 values'!F$5*'[1]Z1 values'!$C$10)/'[1]Z1 values'!$C$12</f>
        <v>9.1395263671875004E-2</v>
      </c>
      <c r="Z217" s="18">
        <f t="shared" si="9"/>
        <v>0.12719561462402346</v>
      </c>
      <c r="AA217">
        <f t="shared" si="10"/>
        <v>72</v>
      </c>
    </row>
    <row r="218" spans="1:27" s="13" customFormat="1" x14ac:dyDescent="0.25">
      <c r="A218" s="14" t="s">
        <v>5083</v>
      </c>
      <c r="B218" s="14" t="s">
        <v>23</v>
      </c>
      <c r="C218" s="14">
        <v>277865</v>
      </c>
      <c r="D218" s="15" t="s">
        <v>18267</v>
      </c>
      <c r="E218" s="15" t="s">
        <v>18268</v>
      </c>
      <c r="F218" s="15">
        <v>216</v>
      </c>
      <c r="G218" s="15">
        <v>914593</v>
      </c>
      <c r="H218" s="15">
        <v>70181096</v>
      </c>
      <c r="I218" s="15">
        <v>149053</v>
      </c>
      <c r="J218" s="15">
        <v>292337</v>
      </c>
      <c r="K218" s="15">
        <v>0</v>
      </c>
      <c r="L218" s="15">
        <v>0</v>
      </c>
      <c r="M218" s="15">
        <v>9981</v>
      </c>
      <c r="N218" s="15">
        <v>317623</v>
      </c>
      <c r="O218" s="15">
        <v>3849</v>
      </c>
      <c r="P218" s="15">
        <v>3566</v>
      </c>
      <c r="Q218" s="15">
        <v>0</v>
      </c>
      <c r="R218" s="15">
        <v>0</v>
      </c>
      <c r="S218"/>
      <c r="T218"/>
      <c r="U218" s="11">
        <f t="shared" si="11"/>
        <v>4340</v>
      </c>
      <c r="V218" s="17">
        <f>((G218-G217)*'[1]Z1 values'!C$5*'[1]Z1 values'!$C$10)/'[1]Z1 values'!$C$12</f>
        <v>1.9467581176757811E-2</v>
      </c>
      <c r="W218" s="17">
        <f>((H218-H217)*'[1]Z1 values'!D$5*'[1]Z1 values'!$C$10)/'[1]Z1 values'!$C$12</f>
        <v>2.9079254150390626E-2</v>
      </c>
      <c r="X218" s="17">
        <f>((I218-I217)*'[1]Z1 values'!E$5*'[1]Z1 values'!$C$10)/'[1]Z1 values'!$C$12</f>
        <v>0.30657623291015623</v>
      </c>
      <c r="Y218" s="17">
        <f>((J218-J217)*'[1]Z1 values'!F$5*'[1]Z1 values'!$C$10)/'[1]Z1 values'!$C$12</f>
        <v>0.30688842773437502</v>
      </c>
      <c r="Z218" s="18">
        <f t="shared" si="9"/>
        <v>0.66201149597167963</v>
      </c>
      <c r="AA218">
        <f t="shared" si="10"/>
        <v>72.333333333333329</v>
      </c>
    </row>
    <row r="219" spans="1:27" s="13" customFormat="1" x14ac:dyDescent="0.25">
      <c r="A219" s="14" t="s">
        <v>5109</v>
      </c>
      <c r="B219" s="14" t="s">
        <v>23</v>
      </c>
      <c r="C219" s="14">
        <v>279145</v>
      </c>
      <c r="D219" s="15" t="s">
        <v>18267</v>
      </c>
      <c r="E219" s="15" t="s">
        <v>18268</v>
      </c>
      <c r="F219" s="15">
        <v>217</v>
      </c>
      <c r="G219" s="15">
        <v>921025</v>
      </c>
      <c r="H219" s="15">
        <v>70502342</v>
      </c>
      <c r="I219" s="15">
        <v>151135</v>
      </c>
      <c r="J219" s="15">
        <v>294196</v>
      </c>
      <c r="K219" s="15">
        <v>0</v>
      </c>
      <c r="L219" s="15">
        <v>0</v>
      </c>
      <c r="M219" s="15">
        <v>6431</v>
      </c>
      <c r="N219" s="15">
        <v>321246</v>
      </c>
      <c r="O219" s="15">
        <v>2082</v>
      </c>
      <c r="P219" s="15">
        <v>1859</v>
      </c>
      <c r="Q219" s="15">
        <v>0</v>
      </c>
      <c r="R219" s="15">
        <v>0</v>
      </c>
      <c r="S219"/>
      <c r="T219"/>
      <c r="U219" s="11">
        <f t="shared" si="11"/>
        <v>4360</v>
      </c>
      <c r="V219" s="17">
        <f>((G219-G218)*'[1]Z1 values'!C$5*'[1]Z1 values'!$C$10)/'[1]Z1 values'!$C$12</f>
        <v>1.2542871093750001E-2</v>
      </c>
      <c r="W219" s="17">
        <f>((H219-H218)*'[1]Z1 values'!D$5*'[1]Z1 values'!$C$10)/'[1]Z1 values'!$C$12</f>
        <v>2.9410949707031252E-2</v>
      </c>
      <c r="X219" s="17">
        <f>((I219-I218)*'[1]Z1 values'!E$5*'[1]Z1 values'!$C$10)/'[1]Z1 values'!$C$12</f>
        <v>0.16583312988281249</v>
      </c>
      <c r="Y219" s="17">
        <f>((J219-J218)*'[1]Z1 values'!F$5*'[1]Z1 values'!$C$10)/'[1]Z1 values'!$C$12</f>
        <v>0.1599847412109375</v>
      </c>
      <c r="Z219" s="18">
        <f t="shared" si="9"/>
        <v>0.36777169189453124</v>
      </c>
      <c r="AA219">
        <f t="shared" si="10"/>
        <v>72.666666666666671</v>
      </c>
    </row>
    <row r="220" spans="1:27" s="13" customFormat="1" x14ac:dyDescent="0.25">
      <c r="A220" s="14" t="s">
        <v>5129</v>
      </c>
      <c r="B220" s="14" t="s">
        <v>23</v>
      </c>
      <c r="C220" s="14">
        <v>280425</v>
      </c>
      <c r="D220" s="15" t="s">
        <v>18267</v>
      </c>
      <c r="E220" s="15" t="s">
        <v>18268</v>
      </c>
      <c r="F220" s="15">
        <v>218</v>
      </c>
      <c r="G220" s="15">
        <v>924134</v>
      </c>
      <c r="H220" s="15">
        <v>70826912</v>
      </c>
      <c r="I220" s="15">
        <v>151135</v>
      </c>
      <c r="J220" s="15">
        <v>295156</v>
      </c>
      <c r="K220" s="15">
        <v>0</v>
      </c>
      <c r="L220" s="15">
        <v>0</v>
      </c>
      <c r="M220" s="15">
        <v>3108</v>
      </c>
      <c r="N220" s="15">
        <v>324570</v>
      </c>
      <c r="O220" s="15">
        <v>0</v>
      </c>
      <c r="P220" s="15">
        <v>960</v>
      </c>
      <c r="Q220" s="15">
        <v>0</v>
      </c>
      <c r="R220" s="15">
        <v>0</v>
      </c>
      <c r="S220"/>
      <c r="T220"/>
      <c r="U220" s="11">
        <f t="shared" si="11"/>
        <v>4380</v>
      </c>
      <c r="V220" s="17">
        <f>((G220-G219)*'[1]Z1 values'!C$5*'[1]Z1 values'!$C$10)/'[1]Z1 values'!$C$12</f>
        <v>6.0627777099609374E-3</v>
      </c>
      <c r="W220" s="17">
        <f>((H220-H219)*'[1]Z1 values'!D$5*'[1]Z1 values'!$C$10)/'[1]Z1 values'!$C$12</f>
        <v>2.9715270996093751E-2</v>
      </c>
      <c r="X220" s="17">
        <f>((I220-I219)*'[1]Z1 values'!E$5*'[1]Z1 values'!$C$10)/'[1]Z1 values'!$C$12</f>
        <v>0</v>
      </c>
      <c r="Y220" s="17">
        <f>((J220-J219)*'[1]Z1 values'!F$5*'[1]Z1 values'!$C$10)/'[1]Z1 values'!$C$12</f>
        <v>8.2617187499999994E-2</v>
      </c>
      <c r="Z220" s="18">
        <f t="shared" si="9"/>
        <v>0.11839523620605469</v>
      </c>
      <c r="AA220">
        <f t="shared" si="10"/>
        <v>73</v>
      </c>
    </row>
    <row r="221" spans="1:27" s="13" customFormat="1" x14ac:dyDescent="0.25">
      <c r="A221" s="14" t="s">
        <v>5154</v>
      </c>
      <c r="B221" s="14" t="s">
        <v>23</v>
      </c>
      <c r="C221" s="14">
        <v>281705</v>
      </c>
      <c r="D221" s="15" t="s">
        <v>18267</v>
      </c>
      <c r="E221" s="15" t="s">
        <v>18268</v>
      </c>
      <c r="F221" s="15">
        <v>219</v>
      </c>
      <c r="G221" s="15">
        <v>927198</v>
      </c>
      <c r="H221" s="15">
        <v>71151528</v>
      </c>
      <c r="I221" s="15">
        <v>151135</v>
      </c>
      <c r="J221" s="15">
        <v>296116</v>
      </c>
      <c r="K221" s="15">
        <v>0</v>
      </c>
      <c r="L221" s="15">
        <v>0</v>
      </c>
      <c r="M221" s="15">
        <v>3063</v>
      </c>
      <c r="N221" s="15">
        <v>324616</v>
      </c>
      <c r="O221" s="15">
        <v>0</v>
      </c>
      <c r="P221" s="15">
        <v>960</v>
      </c>
      <c r="Q221" s="15">
        <v>0</v>
      </c>
      <c r="R221" s="15">
        <v>0</v>
      </c>
      <c r="S221"/>
      <c r="T221"/>
      <c r="U221" s="11">
        <f t="shared" si="11"/>
        <v>4400</v>
      </c>
      <c r="V221" s="17">
        <f>((G221-G220)*'[1]Z1 values'!C$5*'[1]Z1 values'!$C$10)/'[1]Z1 values'!$C$12</f>
        <v>5.9750244140624994E-3</v>
      </c>
      <c r="W221" s="17">
        <f>((H221-H220)*'[1]Z1 values'!D$5*'[1]Z1 values'!$C$10)/'[1]Z1 values'!$C$12</f>
        <v>2.9719482421874999E-2</v>
      </c>
      <c r="X221" s="17">
        <f>((I221-I220)*'[1]Z1 values'!E$5*'[1]Z1 values'!$C$10)/'[1]Z1 values'!$C$12</f>
        <v>0</v>
      </c>
      <c r="Y221" s="17">
        <f>((J221-J220)*'[1]Z1 values'!F$5*'[1]Z1 values'!$C$10)/'[1]Z1 values'!$C$12</f>
        <v>8.2617187499999994E-2</v>
      </c>
      <c r="Z221" s="18">
        <f t="shared" si="9"/>
        <v>0.1183116943359375</v>
      </c>
      <c r="AA221">
        <f t="shared" si="10"/>
        <v>73.333333333333329</v>
      </c>
    </row>
    <row r="222" spans="1:27" s="13" customFormat="1" x14ac:dyDescent="0.25">
      <c r="A222" s="14" t="s">
        <v>5174</v>
      </c>
      <c r="B222" s="14" t="s">
        <v>23</v>
      </c>
      <c r="C222" s="14">
        <v>282985</v>
      </c>
      <c r="D222" s="15" t="s">
        <v>18267</v>
      </c>
      <c r="E222" s="15" t="s">
        <v>18268</v>
      </c>
      <c r="F222" s="15">
        <v>220</v>
      </c>
      <c r="G222" s="15">
        <v>930279</v>
      </c>
      <c r="H222" s="15">
        <v>71476127</v>
      </c>
      <c r="I222" s="15">
        <v>151135</v>
      </c>
      <c r="J222" s="15">
        <v>297076</v>
      </c>
      <c r="K222" s="15">
        <v>0</v>
      </c>
      <c r="L222" s="15">
        <v>0</v>
      </c>
      <c r="M222" s="15">
        <v>3080</v>
      </c>
      <c r="N222" s="15">
        <v>324599</v>
      </c>
      <c r="O222" s="15">
        <v>0</v>
      </c>
      <c r="P222" s="15">
        <v>960</v>
      </c>
      <c r="Q222" s="15">
        <v>0</v>
      </c>
      <c r="R222" s="15">
        <v>0</v>
      </c>
      <c r="S222"/>
      <c r="T222"/>
      <c r="U222" s="11">
        <f t="shared" si="11"/>
        <v>4420</v>
      </c>
      <c r="V222" s="17">
        <f>((G222-G221)*'[1]Z1 values'!C$5*'[1]Z1 values'!$C$10)/'[1]Z1 values'!$C$12</f>
        <v>6.0081756591796867E-3</v>
      </c>
      <c r="W222" s="17">
        <f>((H222-H221)*'[1]Z1 values'!D$5*'[1]Z1 values'!$C$10)/'[1]Z1 values'!$C$12</f>
        <v>2.9717926025390629E-2</v>
      </c>
      <c r="X222" s="17">
        <f>((I222-I221)*'[1]Z1 values'!E$5*'[1]Z1 values'!$C$10)/'[1]Z1 values'!$C$12</f>
        <v>0</v>
      </c>
      <c r="Y222" s="17">
        <f>((J222-J221)*'[1]Z1 values'!F$5*'[1]Z1 values'!$C$10)/'[1]Z1 values'!$C$12</f>
        <v>8.2617187499999994E-2</v>
      </c>
      <c r="Z222" s="18">
        <f t="shared" si="9"/>
        <v>0.11834328918457031</v>
      </c>
      <c r="AA222">
        <f t="shared" si="10"/>
        <v>73.666666666666671</v>
      </c>
    </row>
    <row r="223" spans="1:27" s="13" customFormat="1" x14ac:dyDescent="0.25">
      <c r="A223" s="14" t="s">
        <v>5194</v>
      </c>
      <c r="B223" s="14" t="s">
        <v>23</v>
      </c>
      <c r="C223" s="14">
        <v>284265</v>
      </c>
      <c r="D223" s="15" t="s">
        <v>18267</v>
      </c>
      <c r="E223" s="15" t="s">
        <v>18268</v>
      </c>
      <c r="F223" s="15">
        <v>221</v>
      </c>
      <c r="G223" s="15">
        <v>933359</v>
      </c>
      <c r="H223" s="15">
        <v>71800727</v>
      </c>
      <c r="I223" s="15">
        <v>151135</v>
      </c>
      <c r="J223" s="15">
        <v>298231</v>
      </c>
      <c r="K223" s="15">
        <v>0</v>
      </c>
      <c r="L223" s="15">
        <v>0</v>
      </c>
      <c r="M223" s="15">
        <v>3079</v>
      </c>
      <c r="N223" s="15">
        <v>324600</v>
      </c>
      <c r="O223" s="15">
        <v>0</v>
      </c>
      <c r="P223" s="15">
        <v>1155</v>
      </c>
      <c r="Q223" s="15">
        <v>0</v>
      </c>
      <c r="R223" s="15">
        <v>0</v>
      </c>
      <c r="S223"/>
      <c r="T223"/>
      <c r="U223" s="11">
        <f t="shared" si="11"/>
        <v>4440</v>
      </c>
      <c r="V223" s="17">
        <f>((G223-G222)*'[1]Z1 values'!C$5*'[1]Z1 values'!$C$10)/'[1]Z1 values'!$C$12</f>
        <v>6.0062255859374995E-3</v>
      </c>
      <c r="W223" s="17">
        <f>((H223-H222)*'[1]Z1 values'!D$5*'[1]Z1 values'!$C$10)/'[1]Z1 values'!$C$12</f>
        <v>2.9718017578124999E-2</v>
      </c>
      <c r="X223" s="17">
        <f>((I223-I222)*'[1]Z1 values'!E$5*'[1]Z1 values'!$C$10)/'[1]Z1 values'!$C$12</f>
        <v>0</v>
      </c>
      <c r="Y223" s="17">
        <f>((J223-J222)*'[1]Z1 values'!F$5*'[1]Z1 values'!$C$10)/'[1]Z1 values'!$C$12</f>
        <v>9.9398803710937497E-2</v>
      </c>
      <c r="Z223" s="18">
        <f t="shared" si="9"/>
        <v>0.13512304687499999</v>
      </c>
      <c r="AA223">
        <f t="shared" si="10"/>
        <v>74</v>
      </c>
    </row>
    <row r="224" spans="1:27" s="13" customFormat="1" x14ac:dyDescent="0.25">
      <c r="A224" s="14" t="s">
        <v>5214</v>
      </c>
      <c r="B224" s="14" t="s">
        <v>23</v>
      </c>
      <c r="C224" s="14">
        <v>285545</v>
      </c>
      <c r="D224" s="15" t="s">
        <v>18267</v>
      </c>
      <c r="E224" s="15" t="s">
        <v>18268</v>
      </c>
      <c r="F224" s="15">
        <v>222</v>
      </c>
      <c r="G224" s="15">
        <v>940611</v>
      </c>
      <c r="H224" s="15">
        <v>72121065</v>
      </c>
      <c r="I224" s="15">
        <v>153613</v>
      </c>
      <c r="J224" s="15">
        <v>300688</v>
      </c>
      <c r="K224" s="15">
        <v>0</v>
      </c>
      <c r="L224" s="15">
        <v>0</v>
      </c>
      <c r="M224" s="15">
        <v>7251</v>
      </c>
      <c r="N224" s="15">
        <v>320338</v>
      </c>
      <c r="O224" s="15">
        <v>2478</v>
      </c>
      <c r="P224" s="15">
        <v>2457</v>
      </c>
      <c r="Q224" s="15">
        <v>0</v>
      </c>
      <c r="R224" s="15">
        <v>0</v>
      </c>
      <c r="S224"/>
      <c r="T224"/>
      <c r="U224" s="11">
        <f t="shared" si="11"/>
        <v>4460</v>
      </c>
      <c r="V224" s="17">
        <f>((G224-G223)*'[1]Z1 values'!C$5*'[1]Z1 values'!$C$10)/'[1]Z1 values'!$C$12</f>
        <v>1.414193115234375E-2</v>
      </c>
      <c r="W224" s="17">
        <f>((H224-H223)*'[1]Z1 values'!D$5*'[1]Z1 values'!$C$10)/'[1]Z1 values'!$C$12</f>
        <v>2.9327819824218747E-2</v>
      </c>
      <c r="X224" s="17">
        <f>((I224-I223)*'[1]Z1 values'!E$5*'[1]Z1 values'!$C$10)/'[1]Z1 values'!$C$12</f>
        <v>0.1973748779296875</v>
      </c>
      <c r="Y224" s="17">
        <f>((J224-J223)*'[1]Z1 values'!F$5*'[1]Z1 values'!$C$10)/'[1]Z1 values'!$C$12</f>
        <v>0.21144836425781249</v>
      </c>
      <c r="Z224" s="18">
        <f t="shared" si="9"/>
        <v>0.45229299316406246</v>
      </c>
      <c r="AA224">
        <f t="shared" si="10"/>
        <v>74.333333333333329</v>
      </c>
    </row>
    <row r="225" spans="1:27" s="13" customFormat="1" x14ac:dyDescent="0.25">
      <c r="A225" s="14" t="s">
        <v>5234</v>
      </c>
      <c r="B225" s="14" t="s">
        <v>23</v>
      </c>
      <c r="C225" s="14">
        <v>286825</v>
      </c>
      <c r="D225" s="15" t="s">
        <v>18267</v>
      </c>
      <c r="E225" s="15" t="s">
        <v>18268</v>
      </c>
      <c r="F225" s="15">
        <v>223</v>
      </c>
      <c r="G225" s="15">
        <v>943604</v>
      </c>
      <c r="H225" s="15">
        <v>72445655</v>
      </c>
      <c r="I225" s="15">
        <v>153613</v>
      </c>
      <c r="J225" s="15">
        <v>301648</v>
      </c>
      <c r="K225" s="15">
        <v>0</v>
      </c>
      <c r="L225" s="15">
        <v>0</v>
      </c>
      <c r="M225" s="15">
        <v>2992</v>
      </c>
      <c r="N225" s="15">
        <v>324590</v>
      </c>
      <c r="O225" s="15">
        <v>0</v>
      </c>
      <c r="P225" s="15">
        <v>960</v>
      </c>
      <c r="Q225" s="15">
        <v>0</v>
      </c>
      <c r="R225" s="15">
        <v>0</v>
      </c>
      <c r="S225"/>
      <c r="T225"/>
      <c r="U225" s="11">
        <f t="shared" si="11"/>
        <v>4480</v>
      </c>
      <c r="V225" s="17">
        <f>((G225-G224)*'[1]Z1 values'!C$5*'[1]Z1 values'!$C$10)/'[1]Z1 values'!$C$12</f>
        <v>5.8365692138671876E-3</v>
      </c>
      <c r="W225" s="17">
        <f>((H225-H224)*'[1]Z1 values'!D$5*'[1]Z1 values'!$C$10)/'[1]Z1 values'!$C$12</f>
        <v>2.9717102050781253E-2</v>
      </c>
      <c r="X225" s="17">
        <f>((I225-I224)*'[1]Z1 values'!E$5*'[1]Z1 values'!$C$10)/'[1]Z1 values'!$C$12</f>
        <v>0</v>
      </c>
      <c r="Y225" s="17">
        <f>((J225-J224)*'[1]Z1 values'!F$5*'[1]Z1 values'!$C$10)/'[1]Z1 values'!$C$12</f>
        <v>8.2617187499999994E-2</v>
      </c>
      <c r="Z225" s="18">
        <f t="shared" si="9"/>
        <v>0.11817085876464843</v>
      </c>
      <c r="AA225">
        <f t="shared" si="10"/>
        <v>74.666666666666671</v>
      </c>
    </row>
    <row r="226" spans="1:27" s="13" customFormat="1" x14ac:dyDescent="0.25">
      <c r="A226" s="14" t="s">
        <v>5260</v>
      </c>
      <c r="B226" s="14" t="s">
        <v>23</v>
      </c>
      <c r="C226" s="14">
        <v>288105</v>
      </c>
      <c r="D226" s="15" t="s">
        <v>18267</v>
      </c>
      <c r="E226" s="15" t="s">
        <v>18268</v>
      </c>
      <c r="F226" s="15">
        <v>224</v>
      </c>
      <c r="G226" s="15">
        <v>946567</v>
      </c>
      <c r="H226" s="15">
        <v>72770275</v>
      </c>
      <c r="I226" s="15">
        <v>153613</v>
      </c>
      <c r="J226" s="15">
        <v>302608</v>
      </c>
      <c r="K226" s="15">
        <v>0</v>
      </c>
      <c r="L226" s="15">
        <v>0</v>
      </c>
      <c r="M226" s="15">
        <v>2962</v>
      </c>
      <c r="N226" s="15">
        <v>324620</v>
      </c>
      <c r="O226" s="15">
        <v>0</v>
      </c>
      <c r="P226" s="15">
        <v>960</v>
      </c>
      <c r="Q226" s="15">
        <v>0</v>
      </c>
      <c r="R226" s="15">
        <v>0</v>
      </c>
      <c r="S226"/>
      <c r="T226"/>
      <c r="U226" s="11">
        <f t="shared" si="11"/>
        <v>4500</v>
      </c>
      <c r="V226" s="17">
        <f>((G226-G225)*'[1]Z1 values'!C$5*'[1]Z1 values'!$C$10)/'[1]Z1 values'!$C$12</f>
        <v>5.7780670166015626E-3</v>
      </c>
      <c r="W226" s="17">
        <f>((H226-H225)*'[1]Z1 values'!D$5*'[1]Z1 values'!$C$10)/'[1]Z1 values'!$C$12</f>
        <v>2.97198486328125E-2</v>
      </c>
      <c r="X226" s="17">
        <f>((I226-I225)*'[1]Z1 values'!E$5*'[1]Z1 values'!$C$10)/'[1]Z1 values'!$C$12</f>
        <v>0</v>
      </c>
      <c r="Y226" s="17">
        <f>((J226-J225)*'[1]Z1 values'!F$5*'[1]Z1 values'!$C$10)/'[1]Z1 values'!$C$12</f>
        <v>8.2617187499999994E-2</v>
      </c>
      <c r="Z226" s="18">
        <f t="shared" si="9"/>
        <v>0.11811510314941406</v>
      </c>
      <c r="AA226">
        <f t="shared" si="10"/>
        <v>75</v>
      </c>
    </row>
    <row r="227" spans="1:27" s="13" customFormat="1" x14ac:dyDescent="0.25">
      <c r="A227" s="14" t="s">
        <v>5284</v>
      </c>
      <c r="B227" s="14" t="s">
        <v>23</v>
      </c>
      <c r="C227" s="14">
        <v>289385</v>
      </c>
      <c r="D227" s="15" t="s">
        <v>18267</v>
      </c>
      <c r="E227" s="15" t="s">
        <v>18268</v>
      </c>
      <c r="F227" s="15">
        <v>225</v>
      </c>
      <c r="G227" s="15">
        <v>949519</v>
      </c>
      <c r="H227" s="15">
        <v>73094906</v>
      </c>
      <c r="I227" s="15">
        <v>153613</v>
      </c>
      <c r="J227" s="15">
        <v>304903</v>
      </c>
      <c r="K227" s="15">
        <v>0</v>
      </c>
      <c r="L227" s="15">
        <v>0</v>
      </c>
      <c r="M227" s="15">
        <v>2951</v>
      </c>
      <c r="N227" s="15">
        <v>324631</v>
      </c>
      <c r="O227" s="15">
        <v>0</v>
      </c>
      <c r="P227" s="15">
        <v>2295</v>
      </c>
      <c r="Q227" s="15">
        <v>0</v>
      </c>
      <c r="R227" s="15">
        <v>0</v>
      </c>
      <c r="S227"/>
      <c r="T227"/>
      <c r="U227" s="11">
        <f t="shared" si="11"/>
        <v>4520</v>
      </c>
      <c r="V227" s="17">
        <f>((G227-G226)*'[1]Z1 values'!C$5*'[1]Z1 values'!$C$10)/'[1]Z1 values'!$C$12</f>
        <v>5.7566162109375001E-3</v>
      </c>
      <c r="W227" s="17">
        <f>((H227-H226)*'[1]Z1 values'!D$5*'[1]Z1 values'!$C$10)/'[1]Z1 values'!$C$12</f>
        <v>2.9720855712890626E-2</v>
      </c>
      <c r="X227" s="17">
        <f>((I227-I226)*'[1]Z1 values'!E$5*'[1]Z1 values'!$C$10)/'[1]Z1 values'!$C$12</f>
        <v>0</v>
      </c>
      <c r="Y227" s="17">
        <f>((J227-J226)*'[1]Z1 values'!F$5*'[1]Z1 values'!$C$10)/'[1]Z1 values'!$C$12</f>
        <v>0.19750671386718749</v>
      </c>
      <c r="Z227" s="18">
        <f t="shared" si="9"/>
        <v>0.23298418579101562</v>
      </c>
      <c r="AA227">
        <f t="shared" si="10"/>
        <v>75.333333333333329</v>
      </c>
    </row>
    <row r="228" spans="1:27" s="13" customFormat="1" x14ac:dyDescent="0.25">
      <c r="A228" s="14" t="s">
        <v>5311</v>
      </c>
      <c r="B228" s="14" t="s">
        <v>23</v>
      </c>
      <c r="C228" s="14">
        <v>290665</v>
      </c>
      <c r="D228" s="15" t="s">
        <v>18267</v>
      </c>
      <c r="E228" s="15" t="s">
        <v>18268</v>
      </c>
      <c r="F228" s="15">
        <v>226</v>
      </c>
      <c r="G228" s="15">
        <v>956475</v>
      </c>
      <c r="H228" s="15">
        <v>73415555</v>
      </c>
      <c r="I228" s="15">
        <v>155869</v>
      </c>
      <c r="J228" s="15">
        <v>307254</v>
      </c>
      <c r="K228" s="15">
        <v>0</v>
      </c>
      <c r="L228" s="15">
        <v>0</v>
      </c>
      <c r="M228" s="15">
        <v>6955</v>
      </c>
      <c r="N228" s="15">
        <v>320649</v>
      </c>
      <c r="O228" s="15">
        <v>2256</v>
      </c>
      <c r="P228" s="15">
        <v>2351</v>
      </c>
      <c r="Q228" s="15">
        <v>0</v>
      </c>
      <c r="R228" s="15">
        <v>0</v>
      </c>
      <c r="S228"/>
      <c r="T228"/>
      <c r="U228" s="11">
        <f t="shared" si="11"/>
        <v>4540</v>
      </c>
      <c r="V228" s="17">
        <f>((G228-G227)*'[1]Z1 values'!C$5*'[1]Z1 values'!$C$10)/'[1]Z1 values'!$C$12</f>
        <v>1.356470947265625E-2</v>
      </c>
      <c r="W228" s="17">
        <f>((H228-H227)*'[1]Z1 values'!D$5*'[1]Z1 values'!$C$10)/'[1]Z1 values'!$C$12</f>
        <v>2.9356292724609379E-2</v>
      </c>
      <c r="X228" s="17">
        <f>((I228-I227)*'[1]Z1 values'!E$5*'[1]Z1 values'!$C$10)/'[1]Z1 values'!$C$12</f>
        <v>0.17969238281249997</v>
      </c>
      <c r="Y228" s="17">
        <f>((J228-J227)*'[1]Z1 values'!F$5*'[1]Z1 values'!$C$10)/'[1]Z1 values'!$C$12</f>
        <v>0.20232604980468755</v>
      </c>
      <c r="Z228" s="18">
        <f t="shared" si="9"/>
        <v>0.42493943481445318</v>
      </c>
      <c r="AA228">
        <f t="shared" si="10"/>
        <v>75.666666666666671</v>
      </c>
    </row>
    <row r="229" spans="1:27" s="13" customFormat="1" x14ac:dyDescent="0.25">
      <c r="A229" s="14" t="s">
        <v>5331</v>
      </c>
      <c r="B229" s="14" t="s">
        <v>23</v>
      </c>
      <c r="C229" s="14">
        <v>291945</v>
      </c>
      <c r="D229" s="15" t="s">
        <v>18267</v>
      </c>
      <c r="E229" s="15" t="s">
        <v>18268</v>
      </c>
      <c r="F229" s="15">
        <v>227</v>
      </c>
      <c r="G229" s="15">
        <v>959468</v>
      </c>
      <c r="H229" s="15">
        <v>73740146</v>
      </c>
      <c r="I229" s="15">
        <v>155869</v>
      </c>
      <c r="J229" s="15">
        <v>308214</v>
      </c>
      <c r="K229" s="15">
        <v>0</v>
      </c>
      <c r="L229" s="15">
        <v>0</v>
      </c>
      <c r="M229" s="15">
        <v>2992</v>
      </c>
      <c r="N229" s="15">
        <v>324591</v>
      </c>
      <c r="O229" s="15">
        <v>0</v>
      </c>
      <c r="P229" s="15">
        <v>960</v>
      </c>
      <c r="Q229" s="15">
        <v>0</v>
      </c>
      <c r="R229" s="15">
        <v>0</v>
      </c>
      <c r="S229"/>
      <c r="T229"/>
      <c r="U229" s="11">
        <f t="shared" si="11"/>
        <v>4560</v>
      </c>
      <c r="V229" s="17">
        <f>((G229-G228)*'[1]Z1 values'!C$5*'[1]Z1 values'!$C$10)/'[1]Z1 values'!$C$12</f>
        <v>5.8365692138671876E-3</v>
      </c>
      <c r="W229" s="17">
        <f>((H229-H228)*'[1]Z1 values'!D$5*'[1]Z1 values'!$C$10)/'[1]Z1 values'!$C$12</f>
        <v>2.9717193603515622E-2</v>
      </c>
      <c r="X229" s="17">
        <f>((I229-I228)*'[1]Z1 values'!E$5*'[1]Z1 values'!$C$10)/'[1]Z1 values'!$C$12</f>
        <v>0</v>
      </c>
      <c r="Y229" s="17">
        <f>((J229-J228)*'[1]Z1 values'!F$5*'[1]Z1 values'!$C$10)/'[1]Z1 values'!$C$12</f>
        <v>8.2617187499999994E-2</v>
      </c>
      <c r="Z229" s="18">
        <f t="shared" si="9"/>
        <v>0.11817095031738281</v>
      </c>
      <c r="AA229">
        <f t="shared" si="10"/>
        <v>76</v>
      </c>
    </row>
    <row r="230" spans="1:27" s="13" customFormat="1" x14ac:dyDescent="0.25">
      <c r="A230" s="14" t="s">
        <v>5351</v>
      </c>
      <c r="B230" s="14" t="s">
        <v>23</v>
      </c>
      <c r="C230" s="14">
        <v>293225</v>
      </c>
      <c r="D230" s="15" t="s">
        <v>18267</v>
      </c>
      <c r="E230" s="15" t="s">
        <v>18268</v>
      </c>
      <c r="F230" s="15">
        <v>228</v>
      </c>
      <c r="G230" s="15">
        <v>962415</v>
      </c>
      <c r="H230" s="15">
        <v>74064782</v>
      </c>
      <c r="I230" s="15">
        <v>155869</v>
      </c>
      <c r="J230" s="15">
        <v>309363</v>
      </c>
      <c r="K230" s="15">
        <v>0</v>
      </c>
      <c r="L230" s="15">
        <v>0</v>
      </c>
      <c r="M230" s="15">
        <v>2946</v>
      </c>
      <c r="N230" s="15">
        <v>324636</v>
      </c>
      <c r="O230" s="15">
        <v>0</v>
      </c>
      <c r="P230" s="15">
        <v>1149</v>
      </c>
      <c r="Q230" s="15">
        <v>0</v>
      </c>
      <c r="R230" s="15">
        <v>0</v>
      </c>
      <c r="S230"/>
      <c r="T230"/>
      <c r="U230" s="11">
        <f t="shared" si="11"/>
        <v>4580</v>
      </c>
      <c r="V230" s="17">
        <f>((G230-G229)*'[1]Z1 values'!C$5*'[1]Z1 values'!$C$10)/'[1]Z1 values'!$C$12</f>
        <v>5.7468658447265624E-3</v>
      </c>
      <c r="W230" s="17">
        <f>((H230-H229)*'[1]Z1 values'!D$5*'[1]Z1 values'!$C$10)/'[1]Z1 values'!$C$12</f>
        <v>2.97213134765625E-2</v>
      </c>
      <c r="X230" s="17">
        <f>((I230-I229)*'[1]Z1 values'!E$5*'[1]Z1 values'!$C$10)/'[1]Z1 values'!$C$12</f>
        <v>0</v>
      </c>
      <c r="Y230" s="17">
        <f>((J230-J229)*'[1]Z1 values'!F$5*'[1]Z1 values'!$C$10)/'[1]Z1 values'!$C$12</f>
        <v>9.8882446289062509E-2</v>
      </c>
      <c r="Z230" s="18">
        <f t="shared" si="9"/>
        <v>0.13435062561035158</v>
      </c>
      <c r="AA230">
        <f t="shared" si="10"/>
        <v>76.333333333333329</v>
      </c>
    </row>
    <row r="231" spans="1:27" s="13" customFormat="1" x14ac:dyDescent="0.25">
      <c r="A231" s="14" t="s">
        <v>5371</v>
      </c>
      <c r="B231" s="14" t="s">
        <v>23</v>
      </c>
      <c r="C231" s="14">
        <v>294505</v>
      </c>
      <c r="D231" s="15" t="s">
        <v>18267</v>
      </c>
      <c r="E231" s="15" t="s">
        <v>18268</v>
      </c>
      <c r="F231" s="15">
        <v>229</v>
      </c>
      <c r="G231" s="15">
        <v>965545</v>
      </c>
      <c r="H231" s="15">
        <v>74389235</v>
      </c>
      <c r="I231" s="15">
        <v>155869</v>
      </c>
      <c r="J231" s="15">
        <v>310474</v>
      </c>
      <c r="K231" s="15">
        <v>0</v>
      </c>
      <c r="L231" s="15">
        <v>0</v>
      </c>
      <c r="M231" s="15">
        <v>3129</v>
      </c>
      <c r="N231" s="15">
        <v>324453</v>
      </c>
      <c r="O231" s="15">
        <v>0</v>
      </c>
      <c r="P231" s="15">
        <v>1111</v>
      </c>
      <c r="Q231" s="15">
        <v>0</v>
      </c>
      <c r="R231" s="15">
        <v>0</v>
      </c>
      <c r="S231"/>
      <c r="T231"/>
      <c r="U231" s="11">
        <f t="shared" si="11"/>
        <v>4600</v>
      </c>
      <c r="V231" s="17">
        <f>((G231-G230)*'[1]Z1 values'!C$5*'[1]Z1 values'!$C$10)/'[1]Z1 values'!$C$12</f>
        <v>6.1037292480468743E-3</v>
      </c>
      <c r="W231" s="17">
        <f>((H231-H230)*'[1]Z1 values'!D$5*'[1]Z1 values'!$C$10)/'[1]Z1 values'!$C$12</f>
        <v>2.9704559326171876E-2</v>
      </c>
      <c r="X231" s="17">
        <f>((I231-I230)*'[1]Z1 values'!E$5*'[1]Z1 values'!$C$10)/'[1]Z1 values'!$C$12</f>
        <v>0</v>
      </c>
      <c r="Y231" s="17">
        <f>((J231-J230)*'[1]Z1 values'!F$5*'[1]Z1 values'!$C$10)/'[1]Z1 values'!$C$12</f>
        <v>9.5612182617187486E-2</v>
      </c>
      <c r="Z231" s="18">
        <f t="shared" si="9"/>
        <v>0.13142047119140624</v>
      </c>
      <c r="AA231">
        <f t="shared" si="10"/>
        <v>76.666666666666671</v>
      </c>
    </row>
    <row r="232" spans="1:27" s="13" customFormat="1" x14ac:dyDescent="0.25">
      <c r="A232" s="14" t="s">
        <v>5395</v>
      </c>
      <c r="B232" s="14" t="s">
        <v>23</v>
      </c>
      <c r="C232" s="14">
        <v>295785</v>
      </c>
      <c r="D232" s="15" t="s">
        <v>18267</v>
      </c>
      <c r="E232" s="15" t="s">
        <v>18268</v>
      </c>
      <c r="F232" s="15">
        <v>230</v>
      </c>
      <c r="G232" s="15">
        <v>971242</v>
      </c>
      <c r="H232" s="15">
        <v>74711123</v>
      </c>
      <c r="I232" s="15">
        <v>157532</v>
      </c>
      <c r="J232" s="15">
        <v>312174</v>
      </c>
      <c r="K232" s="15">
        <v>0</v>
      </c>
      <c r="L232" s="15">
        <v>0</v>
      </c>
      <c r="M232" s="15">
        <v>5696</v>
      </c>
      <c r="N232" s="15">
        <v>321888</v>
      </c>
      <c r="O232" s="15">
        <v>1663</v>
      </c>
      <c r="P232" s="15">
        <v>1700</v>
      </c>
      <c r="Q232" s="15">
        <v>0</v>
      </c>
      <c r="R232" s="15">
        <v>0</v>
      </c>
      <c r="S232"/>
      <c r="T232"/>
      <c r="U232" s="11">
        <f t="shared" si="11"/>
        <v>4620</v>
      </c>
      <c r="V232" s="17">
        <f>((G232-G231)*'[1]Z1 values'!C$5*'[1]Z1 values'!$C$10)/'[1]Z1 values'!$C$12</f>
        <v>1.1109567260742187E-2</v>
      </c>
      <c r="W232" s="17">
        <f>((H232-H231)*'[1]Z1 values'!D$5*'[1]Z1 values'!$C$10)/'[1]Z1 values'!$C$12</f>
        <v>2.94697265625E-2</v>
      </c>
      <c r="X232" s="17">
        <f>((I232-I231)*'[1]Z1 values'!E$5*'[1]Z1 values'!$C$10)/'[1]Z1 values'!$C$12</f>
        <v>0.13245941162109373</v>
      </c>
      <c r="Y232" s="17">
        <f>((J232-J231)*'[1]Z1 values'!F$5*'[1]Z1 values'!$C$10)/'[1]Z1 values'!$C$12</f>
        <v>0.14630126953125</v>
      </c>
      <c r="Z232" s="18">
        <f t="shared" si="9"/>
        <v>0.31933997497558592</v>
      </c>
      <c r="AA232">
        <f t="shared" si="10"/>
        <v>77</v>
      </c>
    </row>
    <row r="233" spans="1:27" s="13" customFormat="1" x14ac:dyDescent="0.25">
      <c r="A233" s="14" t="s">
        <v>5415</v>
      </c>
      <c r="B233" s="14" t="s">
        <v>23</v>
      </c>
      <c r="C233" s="14">
        <v>297065</v>
      </c>
      <c r="D233" s="15" t="s">
        <v>18267</v>
      </c>
      <c r="E233" s="15" t="s">
        <v>18268</v>
      </c>
      <c r="F233" s="15">
        <v>231</v>
      </c>
      <c r="G233" s="15">
        <v>974218</v>
      </c>
      <c r="H233" s="15">
        <v>75035731</v>
      </c>
      <c r="I233" s="15">
        <v>157532</v>
      </c>
      <c r="J233" s="15">
        <v>313134</v>
      </c>
      <c r="K233" s="15">
        <v>0</v>
      </c>
      <c r="L233" s="15">
        <v>0</v>
      </c>
      <c r="M233" s="15">
        <v>2974</v>
      </c>
      <c r="N233" s="15">
        <v>324608</v>
      </c>
      <c r="O233" s="15">
        <v>0</v>
      </c>
      <c r="P233" s="15">
        <v>960</v>
      </c>
      <c r="Q233" s="15">
        <v>0</v>
      </c>
      <c r="R233" s="15">
        <v>0</v>
      </c>
      <c r="S233"/>
      <c r="T233"/>
      <c r="U233" s="11">
        <f t="shared" si="11"/>
        <v>4640</v>
      </c>
      <c r="V233" s="17">
        <f>((G233-G232)*'[1]Z1 values'!C$5*'[1]Z1 values'!$C$10)/'[1]Z1 values'!$C$12</f>
        <v>5.8034179687500003E-3</v>
      </c>
      <c r="W233" s="17">
        <f>((H233-H232)*'[1]Z1 values'!D$5*'[1]Z1 values'!$C$10)/'[1]Z1 values'!$C$12</f>
        <v>2.9718749999999999E-2</v>
      </c>
      <c r="X233" s="17">
        <f>((I233-I232)*'[1]Z1 values'!E$5*'[1]Z1 values'!$C$10)/'[1]Z1 values'!$C$12</f>
        <v>0</v>
      </c>
      <c r="Y233" s="17">
        <f>((J233-J232)*'[1]Z1 values'!F$5*'[1]Z1 values'!$C$10)/'[1]Z1 values'!$C$12</f>
        <v>8.2617187499999994E-2</v>
      </c>
      <c r="Z233" s="18">
        <f t="shared" si="9"/>
        <v>0.11813935546874998</v>
      </c>
      <c r="AA233">
        <f t="shared" si="10"/>
        <v>77.333333333333329</v>
      </c>
    </row>
    <row r="234" spans="1:27" s="13" customFormat="1" x14ac:dyDescent="0.25">
      <c r="A234" s="14" t="s">
        <v>5439</v>
      </c>
      <c r="B234" s="14" t="s">
        <v>23</v>
      </c>
      <c r="C234" s="14">
        <v>298345</v>
      </c>
      <c r="D234" s="15" t="s">
        <v>18267</v>
      </c>
      <c r="E234" s="15" t="s">
        <v>18268</v>
      </c>
      <c r="F234" s="15">
        <v>232</v>
      </c>
      <c r="G234" s="15">
        <v>977260</v>
      </c>
      <c r="H234" s="15">
        <v>75360321</v>
      </c>
      <c r="I234" s="15">
        <v>157532</v>
      </c>
      <c r="J234" s="15">
        <v>314094</v>
      </c>
      <c r="K234" s="15">
        <v>0</v>
      </c>
      <c r="L234" s="15">
        <v>0</v>
      </c>
      <c r="M234" s="15">
        <v>3041</v>
      </c>
      <c r="N234" s="15">
        <v>324590</v>
      </c>
      <c r="O234" s="15">
        <v>0</v>
      </c>
      <c r="P234" s="15">
        <v>960</v>
      </c>
      <c r="Q234" s="15">
        <v>0</v>
      </c>
      <c r="R234" s="15">
        <v>0</v>
      </c>
      <c r="S234"/>
      <c r="T234"/>
      <c r="U234" s="11">
        <f t="shared" si="11"/>
        <v>4660</v>
      </c>
      <c r="V234" s="17">
        <f>((G234-G233)*'[1]Z1 values'!C$5*'[1]Z1 values'!$C$10)/'[1]Z1 values'!$C$12</f>
        <v>5.9321228027343752E-3</v>
      </c>
      <c r="W234" s="17">
        <f>((H234-H233)*'[1]Z1 values'!D$5*'[1]Z1 values'!$C$10)/'[1]Z1 values'!$C$12</f>
        <v>2.9717102050781253E-2</v>
      </c>
      <c r="X234" s="17">
        <f>((I234-I233)*'[1]Z1 values'!E$5*'[1]Z1 values'!$C$10)/'[1]Z1 values'!$C$12</f>
        <v>0</v>
      </c>
      <c r="Y234" s="17">
        <f>((J234-J233)*'[1]Z1 values'!F$5*'[1]Z1 values'!$C$10)/'[1]Z1 values'!$C$12</f>
        <v>8.2617187499999994E-2</v>
      </c>
      <c r="Z234" s="18">
        <f t="shared" si="9"/>
        <v>0.11826641235351562</v>
      </c>
      <c r="AA234">
        <f t="shared" si="10"/>
        <v>77.666666666666671</v>
      </c>
    </row>
    <row r="235" spans="1:27" s="13" customFormat="1" x14ac:dyDescent="0.25">
      <c r="A235" s="14" t="s">
        <v>5459</v>
      </c>
      <c r="B235" s="14" t="s">
        <v>23</v>
      </c>
      <c r="C235" s="14">
        <v>299625</v>
      </c>
      <c r="D235" s="15" t="s">
        <v>18267</v>
      </c>
      <c r="E235" s="15" t="s">
        <v>18268</v>
      </c>
      <c r="F235" s="15">
        <v>233</v>
      </c>
      <c r="G235" s="15">
        <v>982497</v>
      </c>
      <c r="H235" s="15">
        <v>75682683</v>
      </c>
      <c r="I235" s="15">
        <v>158733</v>
      </c>
      <c r="J235" s="15">
        <v>315809</v>
      </c>
      <c r="K235" s="15">
        <v>0</v>
      </c>
      <c r="L235" s="15">
        <v>0</v>
      </c>
      <c r="M235" s="15">
        <v>5236</v>
      </c>
      <c r="N235" s="15">
        <v>322362</v>
      </c>
      <c r="O235" s="15">
        <v>1201</v>
      </c>
      <c r="P235" s="15">
        <v>1715</v>
      </c>
      <c r="Q235" s="15">
        <v>0</v>
      </c>
      <c r="R235" s="15">
        <v>0</v>
      </c>
      <c r="S235"/>
      <c r="T235"/>
      <c r="U235" s="11">
        <f t="shared" si="11"/>
        <v>4680</v>
      </c>
      <c r="V235" s="17">
        <f>((G235-G234)*'[1]Z1 values'!C$5*'[1]Z1 values'!$C$10)/'[1]Z1 values'!$C$12</f>
        <v>1.0212533569335939E-2</v>
      </c>
      <c r="W235" s="17">
        <f>((H235-H234)*'[1]Z1 values'!D$5*'[1]Z1 values'!$C$10)/'[1]Z1 values'!$C$12</f>
        <v>2.951312255859375E-2</v>
      </c>
      <c r="X235" s="17">
        <f>((I235-I234)*'[1]Z1 values'!E$5*'[1]Z1 values'!$C$10)/'[1]Z1 values'!$C$12</f>
        <v>9.566070556640624E-2</v>
      </c>
      <c r="Y235" s="17">
        <f>((J235-J234)*'[1]Z1 values'!F$5*'[1]Z1 values'!$C$10)/'[1]Z1 values'!$C$12</f>
        <v>0.14759216308593751</v>
      </c>
      <c r="Z235" s="18">
        <f t="shared" si="9"/>
        <v>0.28297852478027341</v>
      </c>
      <c r="AA235">
        <f t="shared" si="10"/>
        <v>78</v>
      </c>
    </row>
    <row r="236" spans="1:27" s="13" customFormat="1" x14ac:dyDescent="0.25">
      <c r="A236" s="14" t="s">
        <v>5479</v>
      </c>
      <c r="B236" s="14" t="s">
        <v>23</v>
      </c>
      <c r="C236" s="14">
        <v>300905</v>
      </c>
      <c r="D236" s="15" t="s">
        <v>18267</v>
      </c>
      <c r="E236" s="15" t="s">
        <v>18268</v>
      </c>
      <c r="F236" s="15">
        <v>234</v>
      </c>
      <c r="G236" s="15">
        <v>985473</v>
      </c>
      <c r="H236" s="15">
        <v>76007291</v>
      </c>
      <c r="I236" s="15">
        <v>158733</v>
      </c>
      <c r="J236" s="15">
        <v>316769</v>
      </c>
      <c r="K236" s="15">
        <v>0</v>
      </c>
      <c r="L236" s="15">
        <v>0</v>
      </c>
      <c r="M236" s="15">
        <v>2974</v>
      </c>
      <c r="N236" s="15">
        <v>324608</v>
      </c>
      <c r="O236" s="15">
        <v>0</v>
      </c>
      <c r="P236" s="15">
        <v>960</v>
      </c>
      <c r="Q236" s="15">
        <v>0</v>
      </c>
      <c r="R236" s="15">
        <v>0</v>
      </c>
      <c r="S236"/>
      <c r="T236"/>
      <c r="U236" s="11">
        <f t="shared" si="11"/>
        <v>4700</v>
      </c>
      <c r="V236" s="17">
        <f>((G236-G235)*'[1]Z1 values'!C$5*'[1]Z1 values'!$C$10)/'[1]Z1 values'!$C$12</f>
        <v>5.8034179687500003E-3</v>
      </c>
      <c r="W236" s="17">
        <f>((H236-H235)*'[1]Z1 values'!D$5*'[1]Z1 values'!$C$10)/'[1]Z1 values'!$C$12</f>
        <v>2.9718749999999999E-2</v>
      </c>
      <c r="X236" s="17">
        <f>((I236-I235)*'[1]Z1 values'!E$5*'[1]Z1 values'!$C$10)/'[1]Z1 values'!$C$12</f>
        <v>0</v>
      </c>
      <c r="Y236" s="17">
        <f>((J236-J235)*'[1]Z1 values'!F$5*'[1]Z1 values'!$C$10)/'[1]Z1 values'!$C$12</f>
        <v>8.2617187499999994E-2</v>
      </c>
      <c r="Z236" s="18">
        <f t="shared" si="9"/>
        <v>0.11813935546874998</v>
      </c>
      <c r="AA236">
        <f t="shared" si="10"/>
        <v>78.333333333333329</v>
      </c>
    </row>
    <row r="237" spans="1:27" s="13" customFormat="1" x14ac:dyDescent="0.25">
      <c r="A237" s="14" t="s">
        <v>5499</v>
      </c>
      <c r="B237" s="14" t="s">
        <v>23</v>
      </c>
      <c r="C237" s="14">
        <v>302185</v>
      </c>
      <c r="D237" s="15" t="s">
        <v>18267</v>
      </c>
      <c r="E237" s="15" t="s">
        <v>18268</v>
      </c>
      <c r="F237" s="15">
        <v>235</v>
      </c>
      <c r="G237" s="15">
        <v>988437</v>
      </c>
      <c r="H237" s="15">
        <v>76331910</v>
      </c>
      <c r="I237" s="15">
        <v>158733</v>
      </c>
      <c r="J237" s="15">
        <v>317729</v>
      </c>
      <c r="K237" s="15">
        <v>0</v>
      </c>
      <c r="L237" s="15">
        <v>0</v>
      </c>
      <c r="M237" s="15">
        <v>2962</v>
      </c>
      <c r="N237" s="15">
        <v>324619</v>
      </c>
      <c r="O237" s="15">
        <v>0</v>
      </c>
      <c r="P237" s="15">
        <v>960</v>
      </c>
      <c r="Q237" s="15">
        <v>0</v>
      </c>
      <c r="R237" s="15">
        <v>0</v>
      </c>
      <c r="S237"/>
      <c r="T237"/>
      <c r="U237" s="11">
        <f t="shared" si="11"/>
        <v>4720</v>
      </c>
      <c r="V237" s="17">
        <f>((G237-G236)*'[1]Z1 values'!C$5*'[1]Z1 values'!$C$10)/'[1]Z1 values'!$C$12</f>
        <v>5.7800170898437506E-3</v>
      </c>
      <c r="W237" s="17">
        <f>((H237-H236)*'[1]Z1 values'!D$5*'[1]Z1 values'!$C$10)/'[1]Z1 values'!$C$12</f>
        <v>2.9719757080078124E-2</v>
      </c>
      <c r="X237" s="17">
        <f>((I237-I236)*'[1]Z1 values'!E$5*'[1]Z1 values'!$C$10)/'[1]Z1 values'!$C$12</f>
        <v>0</v>
      </c>
      <c r="Y237" s="17">
        <f>((J237-J236)*'[1]Z1 values'!F$5*'[1]Z1 values'!$C$10)/'[1]Z1 values'!$C$12</f>
        <v>8.2617187499999994E-2</v>
      </c>
      <c r="Z237" s="18">
        <f t="shared" si="9"/>
        <v>0.11811696166992186</v>
      </c>
      <c r="AA237">
        <f t="shared" si="10"/>
        <v>78.666666666666671</v>
      </c>
    </row>
    <row r="238" spans="1:27" s="13" customFormat="1" x14ac:dyDescent="0.25">
      <c r="A238" s="14" t="s">
        <v>5519</v>
      </c>
      <c r="B238" s="14" t="s">
        <v>23</v>
      </c>
      <c r="C238" s="14">
        <v>303465</v>
      </c>
      <c r="D238" s="15" t="s">
        <v>18267</v>
      </c>
      <c r="E238" s="15" t="s">
        <v>18268</v>
      </c>
      <c r="F238" s="15">
        <v>236</v>
      </c>
      <c r="G238" s="15">
        <v>991400</v>
      </c>
      <c r="H238" s="15">
        <v>76656530</v>
      </c>
      <c r="I238" s="15">
        <v>158733</v>
      </c>
      <c r="J238" s="15">
        <v>318689</v>
      </c>
      <c r="K238" s="15">
        <v>0</v>
      </c>
      <c r="L238" s="15">
        <v>0</v>
      </c>
      <c r="M238" s="15">
        <v>2961</v>
      </c>
      <c r="N238" s="15">
        <v>324620</v>
      </c>
      <c r="O238" s="15">
        <v>0</v>
      </c>
      <c r="P238" s="15">
        <v>960</v>
      </c>
      <c r="Q238" s="15">
        <v>0</v>
      </c>
      <c r="R238" s="15">
        <v>0</v>
      </c>
      <c r="S238"/>
      <c r="T238"/>
      <c r="U238" s="11">
        <f t="shared" si="11"/>
        <v>4740</v>
      </c>
      <c r="V238" s="17">
        <f>((G238-G237)*'[1]Z1 values'!C$5*'[1]Z1 values'!$C$10)/'[1]Z1 values'!$C$12</f>
        <v>5.7780670166015626E-3</v>
      </c>
      <c r="W238" s="17">
        <f>((H238-H237)*'[1]Z1 values'!D$5*'[1]Z1 values'!$C$10)/'[1]Z1 values'!$C$12</f>
        <v>2.97198486328125E-2</v>
      </c>
      <c r="X238" s="17">
        <f>((I238-I237)*'[1]Z1 values'!E$5*'[1]Z1 values'!$C$10)/'[1]Z1 values'!$C$12</f>
        <v>0</v>
      </c>
      <c r="Y238" s="17">
        <f>((J238-J237)*'[1]Z1 values'!F$5*'[1]Z1 values'!$C$10)/'[1]Z1 values'!$C$12</f>
        <v>8.2617187499999994E-2</v>
      </c>
      <c r="Z238" s="18">
        <f t="shared" si="9"/>
        <v>0.11811510314941406</v>
      </c>
      <c r="AA238">
        <f t="shared" si="10"/>
        <v>79</v>
      </c>
    </row>
    <row r="239" spans="1:27" s="13" customFormat="1" x14ac:dyDescent="0.25">
      <c r="A239" s="14" t="s">
        <v>5539</v>
      </c>
      <c r="B239" s="14" t="s">
        <v>23</v>
      </c>
      <c r="C239" s="14">
        <v>304745</v>
      </c>
      <c r="D239" s="15" t="s">
        <v>18267</v>
      </c>
      <c r="E239" s="15" t="s">
        <v>18268</v>
      </c>
      <c r="F239" s="15">
        <v>237</v>
      </c>
      <c r="G239" s="15">
        <v>994347</v>
      </c>
      <c r="H239" s="15">
        <v>76981166</v>
      </c>
      <c r="I239" s="15">
        <v>158733</v>
      </c>
      <c r="J239" s="15">
        <v>319649</v>
      </c>
      <c r="K239" s="15">
        <v>0</v>
      </c>
      <c r="L239" s="15">
        <v>0</v>
      </c>
      <c r="M239" s="15">
        <v>2945</v>
      </c>
      <c r="N239" s="15">
        <v>324636</v>
      </c>
      <c r="O239" s="15">
        <v>0</v>
      </c>
      <c r="P239" s="15">
        <v>960</v>
      </c>
      <c r="Q239" s="15">
        <v>0</v>
      </c>
      <c r="R239" s="15">
        <v>0</v>
      </c>
      <c r="S239"/>
      <c r="T239"/>
      <c r="U239" s="11">
        <f t="shared" si="11"/>
        <v>4760</v>
      </c>
      <c r="V239" s="17">
        <f>((G239-G238)*'[1]Z1 values'!C$5*'[1]Z1 values'!$C$10)/'[1]Z1 values'!$C$12</f>
        <v>5.7468658447265624E-3</v>
      </c>
      <c r="W239" s="17">
        <f>((H239-H238)*'[1]Z1 values'!D$5*'[1]Z1 values'!$C$10)/'[1]Z1 values'!$C$12</f>
        <v>2.97213134765625E-2</v>
      </c>
      <c r="X239" s="17">
        <f>((I239-I238)*'[1]Z1 values'!E$5*'[1]Z1 values'!$C$10)/'[1]Z1 values'!$C$12</f>
        <v>0</v>
      </c>
      <c r="Y239" s="17">
        <f>((J239-J238)*'[1]Z1 values'!F$5*'[1]Z1 values'!$C$10)/'[1]Z1 values'!$C$12</f>
        <v>8.2617187499999994E-2</v>
      </c>
      <c r="Z239" s="18">
        <f t="shared" si="9"/>
        <v>0.11808536682128906</v>
      </c>
      <c r="AA239">
        <f t="shared" si="10"/>
        <v>79.333333333333329</v>
      </c>
    </row>
    <row r="240" spans="1:27" s="13" customFormat="1" x14ac:dyDescent="0.25">
      <c r="A240" s="14" t="s">
        <v>5559</v>
      </c>
      <c r="B240" s="14" t="s">
        <v>23</v>
      </c>
      <c r="C240" s="14">
        <v>306025</v>
      </c>
      <c r="D240" s="15" t="s">
        <v>18267</v>
      </c>
      <c r="E240" s="15" t="s">
        <v>18268</v>
      </c>
      <c r="F240" s="15">
        <v>238</v>
      </c>
      <c r="G240" s="15">
        <v>997313</v>
      </c>
      <c r="H240" s="15">
        <v>77305784</v>
      </c>
      <c r="I240" s="15">
        <v>158733</v>
      </c>
      <c r="J240" s="15">
        <v>320609</v>
      </c>
      <c r="K240" s="15">
        <v>0</v>
      </c>
      <c r="L240" s="15">
        <v>0</v>
      </c>
      <c r="M240" s="15">
        <v>2964</v>
      </c>
      <c r="N240" s="15">
        <v>324618</v>
      </c>
      <c r="O240" s="15">
        <v>0</v>
      </c>
      <c r="P240" s="15">
        <v>960</v>
      </c>
      <c r="Q240" s="15">
        <v>0</v>
      </c>
      <c r="R240" s="15">
        <v>0</v>
      </c>
      <c r="S240"/>
      <c r="T240"/>
      <c r="U240" s="11">
        <f t="shared" si="11"/>
        <v>4780</v>
      </c>
      <c r="V240" s="17">
        <f>((G240-G239)*'[1]Z1 values'!C$5*'[1]Z1 values'!$C$10)/'[1]Z1 values'!$C$12</f>
        <v>5.783917236328125E-3</v>
      </c>
      <c r="W240" s="17">
        <f>((H240-H239)*'[1]Z1 values'!D$5*'[1]Z1 values'!$C$10)/'[1]Z1 values'!$C$12</f>
        <v>2.9719665527343751E-2</v>
      </c>
      <c r="X240" s="17">
        <f>((I240-I239)*'[1]Z1 values'!E$5*'[1]Z1 values'!$C$10)/'[1]Z1 values'!$C$12</f>
        <v>0</v>
      </c>
      <c r="Y240" s="17">
        <f>((J240-J239)*'[1]Z1 values'!F$5*'[1]Z1 values'!$C$10)/'[1]Z1 values'!$C$12</f>
        <v>8.2617187499999994E-2</v>
      </c>
      <c r="Z240" s="18">
        <f t="shared" si="9"/>
        <v>0.11812077026367188</v>
      </c>
      <c r="AA240">
        <f t="shared" si="10"/>
        <v>79.666666666666671</v>
      </c>
    </row>
    <row r="241" spans="1:27" s="13" customFormat="1" x14ac:dyDescent="0.25">
      <c r="A241" s="14" t="s">
        <v>5585</v>
      </c>
      <c r="B241" s="14" t="s">
        <v>23</v>
      </c>
      <c r="C241" s="14">
        <v>307305</v>
      </c>
      <c r="D241" s="15" t="s">
        <v>18267</v>
      </c>
      <c r="E241" s="15" t="s">
        <v>18268</v>
      </c>
      <c r="F241" s="15">
        <v>239</v>
      </c>
      <c r="G241" s="15">
        <v>1004360</v>
      </c>
      <c r="H241" s="15">
        <v>77626323</v>
      </c>
      <c r="I241" s="15">
        <v>160792</v>
      </c>
      <c r="J241" s="15">
        <v>323313</v>
      </c>
      <c r="K241" s="15">
        <v>0</v>
      </c>
      <c r="L241" s="15">
        <v>0</v>
      </c>
      <c r="M241" s="15">
        <v>7045</v>
      </c>
      <c r="N241" s="15">
        <v>320539</v>
      </c>
      <c r="O241" s="15">
        <v>2059</v>
      </c>
      <c r="P241" s="15">
        <v>2704</v>
      </c>
      <c r="Q241" s="15">
        <v>0</v>
      </c>
      <c r="R241" s="15">
        <v>0</v>
      </c>
      <c r="S241"/>
      <c r="T241"/>
      <c r="U241" s="11">
        <f t="shared" si="11"/>
        <v>4800</v>
      </c>
      <c r="V241" s="17">
        <f>((G241-G240)*'[1]Z1 values'!C$5*'[1]Z1 values'!$C$10)/'[1]Z1 values'!$C$12</f>
        <v>1.374216613769531E-2</v>
      </c>
      <c r="W241" s="17">
        <f>((H241-H240)*'[1]Z1 values'!D$5*'[1]Z1 values'!$C$10)/'[1]Z1 values'!$C$12</f>
        <v>2.9346221923828124E-2</v>
      </c>
      <c r="X241" s="17">
        <f>((I241-I240)*'[1]Z1 values'!E$5*'[1]Z1 values'!$C$10)/'[1]Z1 values'!$C$12</f>
        <v>0.16400115966796874</v>
      </c>
      <c r="Y241" s="17">
        <f>((J241-J240)*'[1]Z1 values'!F$5*'[1]Z1 values'!$C$10)/'[1]Z1 values'!$C$12</f>
        <v>0.23270507812500002</v>
      </c>
      <c r="Z241" s="18">
        <f t="shared" si="9"/>
        <v>0.43979462585449219</v>
      </c>
      <c r="AA241">
        <f t="shared" si="10"/>
        <v>80</v>
      </c>
    </row>
    <row r="242" spans="1:27" s="13" customFormat="1" x14ac:dyDescent="0.25">
      <c r="A242" s="14" t="s">
        <v>5613</v>
      </c>
      <c r="B242" s="14" t="s">
        <v>23</v>
      </c>
      <c r="C242" s="14">
        <v>308585</v>
      </c>
      <c r="D242" s="15" t="s">
        <v>18267</v>
      </c>
      <c r="E242" s="15" t="s">
        <v>18268</v>
      </c>
      <c r="F242" s="15">
        <v>240</v>
      </c>
      <c r="G242" s="15">
        <v>1007346</v>
      </c>
      <c r="H242" s="15">
        <v>77950922</v>
      </c>
      <c r="I242" s="15">
        <v>160792</v>
      </c>
      <c r="J242" s="15">
        <v>324651</v>
      </c>
      <c r="K242" s="15">
        <v>0</v>
      </c>
      <c r="L242" s="15">
        <v>0</v>
      </c>
      <c r="M242" s="15">
        <v>2984</v>
      </c>
      <c r="N242" s="15">
        <v>324599</v>
      </c>
      <c r="O242" s="15">
        <v>0</v>
      </c>
      <c r="P242" s="15">
        <v>1338</v>
      </c>
      <c r="Q242" s="15">
        <v>0</v>
      </c>
      <c r="R242" s="15">
        <v>0</v>
      </c>
      <c r="S242"/>
      <c r="T242"/>
      <c r="U242" s="11">
        <f t="shared" si="11"/>
        <v>4820</v>
      </c>
      <c r="V242" s="17">
        <f>((G242-G241)*'[1]Z1 values'!C$5*'[1]Z1 values'!$C$10)/'[1]Z1 values'!$C$12</f>
        <v>5.8229187011718756E-3</v>
      </c>
      <c r="W242" s="17">
        <f>((H242-H241)*'[1]Z1 values'!D$5*'[1]Z1 values'!$C$10)/'[1]Z1 values'!$C$12</f>
        <v>2.9717926025390629E-2</v>
      </c>
      <c r="X242" s="17">
        <f>((I242-I241)*'[1]Z1 values'!E$5*'[1]Z1 values'!$C$10)/'[1]Z1 values'!$C$12</f>
        <v>0</v>
      </c>
      <c r="Y242" s="17">
        <f>((J242-J241)*'[1]Z1 values'!F$5*'[1]Z1 values'!$C$10)/'[1]Z1 values'!$C$12</f>
        <v>0.11514770507812502</v>
      </c>
      <c r="Z242" s="18">
        <f t="shared" si="9"/>
        <v>0.15068854980468754</v>
      </c>
      <c r="AA242">
        <f t="shared" si="10"/>
        <v>80.333333333333329</v>
      </c>
    </row>
    <row r="243" spans="1:27" s="13" customFormat="1" x14ac:dyDescent="0.25">
      <c r="A243" s="14" t="s">
        <v>5633</v>
      </c>
      <c r="B243" s="14" t="s">
        <v>23</v>
      </c>
      <c r="C243" s="14">
        <v>309865</v>
      </c>
      <c r="D243" s="15" t="s">
        <v>18267</v>
      </c>
      <c r="E243" s="15" t="s">
        <v>18268</v>
      </c>
      <c r="F243" s="15">
        <v>241</v>
      </c>
      <c r="G243" s="15">
        <v>1010324</v>
      </c>
      <c r="H243" s="15">
        <v>78275527</v>
      </c>
      <c r="I243" s="15">
        <v>160792</v>
      </c>
      <c r="J243" s="15">
        <v>325611</v>
      </c>
      <c r="K243" s="15">
        <v>0</v>
      </c>
      <c r="L243" s="15">
        <v>0</v>
      </c>
      <c r="M243" s="15">
        <v>2976</v>
      </c>
      <c r="N243" s="15">
        <v>324605</v>
      </c>
      <c r="O243" s="15">
        <v>0</v>
      </c>
      <c r="P243" s="15">
        <v>960</v>
      </c>
      <c r="Q243" s="15">
        <v>0</v>
      </c>
      <c r="R243" s="15">
        <v>0</v>
      </c>
      <c r="S243"/>
      <c r="T243"/>
      <c r="U243" s="11">
        <f t="shared" si="11"/>
        <v>4840</v>
      </c>
      <c r="V243" s="17">
        <f>((G243-G242)*'[1]Z1 values'!C$5*'[1]Z1 values'!$C$10)/'[1]Z1 values'!$C$12</f>
        <v>5.8073181152343747E-3</v>
      </c>
      <c r="W243" s="17">
        <f>((H243-H242)*'[1]Z1 values'!D$5*'[1]Z1 values'!$C$10)/'[1]Z1 values'!$C$12</f>
        <v>2.971847534179688E-2</v>
      </c>
      <c r="X243" s="17">
        <f>((I243-I242)*'[1]Z1 values'!E$5*'[1]Z1 values'!$C$10)/'[1]Z1 values'!$C$12</f>
        <v>0</v>
      </c>
      <c r="Y243" s="17">
        <f>((J243-J242)*'[1]Z1 values'!F$5*'[1]Z1 values'!$C$10)/'[1]Z1 values'!$C$12</f>
        <v>8.2617187499999994E-2</v>
      </c>
      <c r="Z243" s="18">
        <f t="shared" si="9"/>
        <v>0.11814298095703124</v>
      </c>
      <c r="AA243">
        <f t="shared" si="10"/>
        <v>80.666666666666671</v>
      </c>
    </row>
    <row r="244" spans="1:27" s="13" customFormat="1" x14ac:dyDescent="0.25">
      <c r="A244" s="14" t="s">
        <v>5653</v>
      </c>
      <c r="B244" s="14" t="s">
        <v>23</v>
      </c>
      <c r="C244" s="14">
        <v>311145</v>
      </c>
      <c r="D244" s="15" t="s">
        <v>18267</v>
      </c>
      <c r="E244" s="15" t="s">
        <v>18268</v>
      </c>
      <c r="F244" s="15">
        <v>242</v>
      </c>
      <c r="G244" s="15">
        <v>1013294</v>
      </c>
      <c r="H244" s="15">
        <v>78600141</v>
      </c>
      <c r="I244" s="15">
        <v>160792</v>
      </c>
      <c r="J244" s="15">
        <v>326571</v>
      </c>
      <c r="K244" s="15">
        <v>0</v>
      </c>
      <c r="L244" s="15">
        <v>0</v>
      </c>
      <c r="M244" s="15">
        <v>2968</v>
      </c>
      <c r="N244" s="15">
        <v>324614</v>
      </c>
      <c r="O244" s="15">
        <v>0</v>
      </c>
      <c r="P244" s="15">
        <v>960</v>
      </c>
      <c r="Q244" s="15">
        <v>0</v>
      </c>
      <c r="R244" s="15">
        <v>0</v>
      </c>
      <c r="S244"/>
      <c r="T244"/>
      <c r="U244" s="11">
        <f t="shared" si="11"/>
        <v>4860</v>
      </c>
      <c r="V244" s="17">
        <f>((G244-G243)*'[1]Z1 values'!C$5*'[1]Z1 values'!$C$10)/'[1]Z1 values'!$C$12</f>
        <v>5.7917175292968746E-3</v>
      </c>
      <c r="W244" s="17">
        <f>((H244-H243)*'[1]Z1 values'!D$5*'[1]Z1 values'!$C$10)/'[1]Z1 values'!$C$12</f>
        <v>2.971929931640625E-2</v>
      </c>
      <c r="X244" s="17">
        <f>((I244-I243)*'[1]Z1 values'!E$5*'[1]Z1 values'!$C$10)/'[1]Z1 values'!$C$12</f>
        <v>0</v>
      </c>
      <c r="Y244" s="17">
        <f>((J244-J243)*'[1]Z1 values'!F$5*'[1]Z1 values'!$C$10)/'[1]Z1 values'!$C$12</f>
        <v>8.2617187499999994E-2</v>
      </c>
      <c r="Z244" s="18">
        <f t="shared" si="9"/>
        <v>0.11812820434570312</v>
      </c>
      <c r="AA244">
        <f t="shared" si="10"/>
        <v>81</v>
      </c>
    </row>
    <row r="245" spans="1:27" s="13" customFormat="1" x14ac:dyDescent="0.25">
      <c r="A245" s="14" t="s">
        <v>5677</v>
      </c>
      <c r="B245" s="14" t="s">
        <v>23</v>
      </c>
      <c r="C245" s="14">
        <v>312425</v>
      </c>
      <c r="D245" s="15" t="s">
        <v>18267</v>
      </c>
      <c r="E245" s="15" t="s">
        <v>18268</v>
      </c>
      <c r="F245" s="15">
        <v>243</v>
      </c>
      <c r="G245" s="15">
        <v>1016408</v>
      </c>
      <c r="H245" s="15">
        <v>78924613</v>
      </c>
      <c r="I245" s="15">
        <v>160792</v>
      </c>
      <c r="J245" s="15">
        <v>327864</v>
      </c>
      <c r="K245" s="15">
        <v>0</v>
      </c>
      <c r="L245" s="15">
        <v>0</v>
      </c>
      <c r="M245" s="15">
        <v>3112</v>
      </c>
      <c r="N245" s="15">
        <v>324472</v>
      </c>
      <c r="O245" s="15">
        <v>0</v>
      </c>
      <c r="P245" s="15">
        <v>1293</v>
      </c>
      <c r="Q245" s="15">
        <v>0</v>
      </c>
      <c r="R245" s="15">
        <v>0</v>
      </c>
      <c r="S245"/>
      <c r="T245"/>
      <c r="U245" s="11">
        <f t="shared" si="11"/>
        <v>4880</v>
      </c>
      <c r="V245" s="17">
        <f>((G245-G244)*'[1]Z1 values'!C$5*'[1]Z1 values'!$C$10)/'[1]Z1 values'!$C$12</f>
        <v>6.072528076171875E-3</v>
      </c>
      <c r="W245" s="17">
        <f>((H245-H244)*'[1]Z1 values'!D$5*'[1]Z1 values'!$C$10)/'[1]Z1 values'!$C$12</f>
        <v>2.9706298828124998E-2</v>
      </c>
      <c r="X245" s="17">
        <f>((I245-I244)*'[1]Z1 values'!E$5*'[1]Z1 values'!$C$10)/'[1]Z1 values'!$C$12</f>
        <v>0</v>
      </c>
      <c r="Y245" s="17">
        <f>((J245-J244)*'[1]Z1 values'!F$5*'[1]Z1 values'!$C$10)/'[1]Z1 values'!$C$12</f>
        <v>0.11127502441406252</v>
      </c>
      <c r="Z245" s="18">
        <f t="shared" si="9"/>
        <v>0.14705385131835941</v>
      </c>
      <c r="AA245">
        <f t="shared" si="10"/>
        <v>81.333333333333329</v>
      </c>
    </row>
    <row r="246" spans="1:27" s="13" customFormat="1" x14ac:dyDescent="0.25">
      <c r="A246" s="14" t="s">
        <v>5697</v>
      </c>
      <c r="B246" s="14" t="s">
        <v>23</v>
      </c>
      <c r="C246" s="14">
        <v>313705</v>
      </c>
      <c r="D246" s="15" t="s">
        <v>18267</v>
      </c>
      <c r="E246" s="15" t="s">
        <v>18268</v>
      </c>
      <c r="F246" s="15">
        <v>244</v>
      </c>
      <c r="G246" s="15">
        <v>1023392</v>
      </c>
      <c r="H246" s="15">
        <v>79245213</v>
      </c>
      <c r="I246" s="15">
        <v>163361</v>
      </c>
      <c r="J246" s="15">
        <v>329917</v>
      </c>
      <c r="K246" s="15">
        <v>0</v>
      </c>
      <c r="L246" s="15">
        <v>0</v>
      </c>
      <c r="M246" s="15">
        <v>6982</v>
      </c>
      <c r="N246" s="15">
        <v>320600</v>
      </c>
      <c r="O246" s="15">
        <v>2569</v>
      </c>
      <c r="P246" s="15">
        <v>2053</v>
      </c>
      <c r="Q246" s="15">
        <v>0</v>
      </c>
      <c r="R246" s="15">
        <v>0</v>
      </c>
      <c r="S246"/>
      <c r="T246"/>
      <c r="U246" s="11">
        <f t="shared" si="11"/>
        <v>4900</v>
      </c>
      <c r="V246" s="17">
        <f>((G246-G245)*'[1]Z1 values'!C$5*'[1]Z1 values'!$C$10)/'[1]Z1 values'!$C$12</f>
        <v>1.36193115234375E-2</v>
      </c>
      <c r="W246" s="17">
        <f>((H246-H245)*'[1]Z1 values'!D$5*'[1]Z1 values'!$C$10)/'[1]Z1 values'!$C$12</f>
        <v>2.9351806640624999E-2</v>
      </c>
      <c r="X246" s="17">
        <f>((I246-I245)*'[1]Z1 values'!E$5*'[1]Z1 values'!$C$10)/'[1]Z1 values'!$C$12</f>
        <v>0.20462310791015623</v>
      </c>
      <c r="Y246" s="17">
        <f>((J246-J245)*'[1]Z1 values'!F$5*'[1]Z1 values'!$C$10)/'[1]Z1 values'!$C$12</f>
        <v>0.17668029785156253</v>
      </c>
      <c r="Z246" s="18">
        <f t="shared" si="9"/>
        <v>0.42427452392578124</v>
      </c>
      <c r="AA246">
        <f t="shared" si="10"/>
        <v>81.666666666666671</v>
      </c>
    </row>
    <row r="247" spans="1:27" s="13" customFormat="1" x14ac:dyDescent="0.25">
      <c r="A247" s="14" t="s">
        <v>5717</v>
      </c>
      <c r="B247" s="14" t="s">
        <v>23</v>
      </c>
      <c r="C247" s="14">
        <v>314985</v>
      </c>
      <c r="D247" s="15" t="s">
        <v>18267</v>
      </c>
      <c r="E247" s="15" t="s">
        <v>18268</v>
      </c>
      <c r="F247" s="15">
        <v>245</v>
      </c>
      <c r="G247" s="15">
        <v>1026390</v>
      </c>
      <c r="H247" s="15">
        <v>79569798</v>
      </c>
      <c r="I247" s="15">
        <v>163361</v>
      </c>
      <c r="J247" s="15">
        <v>330877</v>
      </c>
      <c r="K247" s="15">
        <v>0</v>
      </c>
      <c r="L247" s="15">
        <v>0</v>
      </c>
      <c r="M247" s="15">
        <v>2997</v>
      </c>
      <c r="N247" s="15">
        <v>324585</v>
      </c>
      <c r="O247" s="15">
        <v>0</v>
      </c>
      <c r="P247" s="15">
        <v>960</v>
      </c>
      <c r="Q247" s="15">
        <v>0</v>
      </c>
      <c r="R247" s="15">
        <v>0</v>
      </c>
      <c r="S247"/>
      <c r="T247"/>
      <c r="U247" s="11">
        <f t="shared" si="11"/>
        <v>4920</v>
      </c>
      <c r="V247" s="17">
        <f>((G247-G246)*'[1]Z1 values'!C$5*'[1]Z1 values'!$C$10)/'[1]Z1 values'!$C$12</f>
        <v>5.8463195800781244E-3</v>
      </c>
      <c r="W247" s="17">
        <f>((H247-H246)*'[1]Z1 values'!D$5*'[1]Z1 values'!$C$10)/'[1]Z1 values'!$C$12</f>
        <v>2.9716644287109371E-2</v>
      </c>
      <c r="X247" s="17">
        <f>((I247-I246)*'[1]Z1 values'!E$5*'[1]Z1 values'!$C$10)/'[1]Z1 values'!$C$12</f>
        <v>0</v>
      </c>
      <c r="Y247" s="17">
        <f>((J247-J246)*'[1]Z1 values'!F$5*'[1]Z1 values'!$C$10)/'[1]Z1 values'!$C$12</f>
        <v>8.2617187499999994E-2</v>
      </c>
      <c r="Z247" s="18">
        <f t="shared" si="9"/>
        <v>0.11818015136718749</v>
      </c>
      <c r="AA247">
        <f t="shared" si="10"/>
        <v>82</v>
      </c>
    </row>
    <row r="248" spans="1:27" s="13" customFormat="1" x14ac:dyDescent="0.25">
      <c r="A248" s="14" t="s">
        <v>5743</v>
      </c>
      <c r="B248" s="14" t="s">
        <v>23</v>
      </c>
      <c r="C248" s="14">
        <v>316265</v>
      </c>
      <c r="D248" s="15" t="s">
        <v>18267</v>
      </c>
      <c r="E248" s="15" t="s">
        <v>18268</v>
      </c>
      <c r="F248" s="15">
        <v>246</v>
      </c>
      <c r="G248" s="15">
        <v>1033768</v>
      </c>
      <c r="H248" s="15">
        <v>79890006</v>
      </c>
      <c r="I248" s="15">
        <v>166073</v>
      </c>
      <c r="J248" s="15">
        <v>331867</v>
      </c>
      <c r="K248" s="15">
        <v>0</v>
      </c>
      <c r="L248" s="15">
        <v>0</v>
      </c>
      <c r="M248" s="15">
        <v>7376</v>
      </c>
      <c r="N248" s="15">
        <v>320208</v>
      </c>
      <c r="O248" s="15">
        <v>2712</v>
      </c>
      <c r="P248" s="15">
        <v>990</v>
      </c>
      <c r="Q248" s="15">
        <v>0</v>
      </c>
      <c r="R248" s="15">
        <v>0</v>
      </c>
      <c r="S248"/>
      <c r="T248"/>
      <c r="U248" s="11">
        <f t="shared" si="11"/>
        <v>4940</v>
      </c>
      <c r="V248" s="17">
        <f>((G248-G247)*'[1]Z1 values'!C$5*'[1]Z1 values'!$C$10)/'[1]Z1 values'!$C$12</f>
        <v>1.4387640380859374E-2</v>
      </c>
      <c r="W248" s="17">
        <f>((H248-H247)*'[1]Z1 values'!D$5*'[1]Z1 values'!$C$10)/'[1]Z1 values'!$C$12</f>
        <v>2.9315917968750001E-2</v>
      </c>
      <c r="X248" s="17">
        <f>((I248-I247)*'[1]Z1 values'!E$5*'[1]Z1 values'!$C$10)/'[1]Z1 values'!$C$12</f>
        <v>0.21601318359374999</v>
      </c>
      <c r="Y248" s="17">
        <f>((J248-J247)*'[1]Z1 values'!F$5*'[1]Z1 values'!$C$10)/'[1]Z1 values'!$C$12</f>
        <v>8.5198974609375006E-2</v>
      </c>
      <c r="Z248" s="18">
        <f t="shared" si="9"/>
        <v>0.34491571655273434</v>
      </c>
      <c r="AA248">
        <f t="shared" si="10"/>
        <v>82.333333333333329</v>
      </c>
    </row>
    <row r="249" spans="1:27" s="13" customFormat="1" x14ac:dyDescent="0.25">
      <c r="A249" s="14" t="s">
        <v>5763</v>
      </c>
      <c r="B249" s="14" t="s">
        <v>23</v>
      </c>
      <c r="C249" s="14">
        <v>317545</v>
      </c>
      <c r="D249" s="15" t="s">
        <v>18267</v>
      </c>
      <c r="E249" s="15" t="s">
        <v>18268</v>
      </c>
      <c r="F249" s="15">
        <v>247</v>
      </c>
      <c r="G249" s="15">
        <v>1036763</v>
      </c>
      <c r="H249" s="15">
        <v>80214596</v>
      </c>
      <c r="I249" s="15">
        <v>166073</v>
      </c>
      <c r="J249" s="15">
        <v>332827</v>
      </c>
      <c r="K249" s="15">
        <v>0</v>
      </c>
      <c r="L249" s="15">
        <v>0</v>
      </c>
      <c r="M249" s="15">
        <v>2994</v>
      </c>
      <c r="N249" s="15">
        <v>324590</v>
      </c>
      <c r="O249" s="15">
        <v>0</v>
      </c>
      <c r="P249" s="15">
        <v>960</v>
      </c>
      <c r="Q249" s="15">
        <v>0</v>
      </c>
      <c r="R249" s="15">
        <v>0</v>
      </c>
      <c r="S249"/>
      <c r="T249"/>
      <c r="U249" s="11">
        <f t="shared" si="11"/>
        <v>4960</v>
      </c>
      <c r="V249" s="17">
        <f>((G249-G248)*'[1]Z1 values'!C$5*'[1]Z1 values'!$C$10)/'[1]Z1 values'!$C$12</f>
        <v>5.840469360351562E-3</v>
      </c>
      <c r="W249" s="17">
        <f>((H249-H248)*'[1]Z1 values'!D$5*'[1]Z1 values'!$C$10)/'[1]Z1 values'!$C$12</f>
        <v>2.9717102050781253E-2</v>
      </c>
      <c r="X249" s="17">
        <f>((I249-I248)*'[1]Z1 values'!E$5*'[1]Z1 values'!$C$10)/'[1]Z1 values'!$C$12</f>
        <v>0</v>
      </c>
      <c r="Y249" s="17">
        <f>((J249-J248)*'[1]Z1 values'!F$5*'[1]Z1 values'!$C$10)/'[1]Z1 values'!$C$12</f>
        <v>8.2617187499999994E-2</v>
      </c>
      <c r="Z249" s="18">
        <f t="shared" si="9"/>
        <v>0.11817475891113281</v>
      </c>
      <c r="AA249">
        <f t="shared" si="10"/>
        <v>82.666666666666671</v>
      </c>
    </row>
    <row r="250" spans="1:27" s="13" customFormat="1" x14ac:dyDescent="0.25">
      <c r="A250" s="14" t="s">
        <v>5783</v>
      </c>
      <c r="B250" s="14" t="s">
        <v>23</v>
      </c>
      <c r="C250" s="14">
        <v>318825</v>
      </c>
      <c r="D250" s="15" t="s">
        <v>18267</v>
      </c>
      <c r="E250" s="15" t="s">
        <v>18268</v>
      </c>
      <c r="F250" s="15">
        <v>248</v>
      </c>
      <c r="G250" s="15">
        <v>1039864</v>
      </c>
      <c r="H250" s="15">
        <v>80539172</v>
      </c>
      <c r="I250" s="15">
        <v>166073</v>
      </c>
      <c r="J250" s="15">
        <v>333787</v>
      </c>
      <c r="K250" s="15">
        <v>0</v>
      </c>
      <c r="L250" s="15">
        <v>0</v>
      </c>
      <c r="M250" s="15">
        <v>3100</v>
      </c>
      <c r="N250" s="15">
        <v>324576</v>
      </c>
      <c r="O250" s="15">
        <v>0</v>
      </c>
      <c r="P250" s="15">
        <v>960</v>
      </c>
      <c r="Q250" s="15">
        <v>0</v>
      </c>
      <c r="R250" s="15">
        <v>0</v>
      </c>
      <c r="S250"/>
      <c r="T250"/>
      <c r="U250" s="11">
        <f t="shared" si="11"/>
        <v>4980</v>
      </c>
      <c r="V250" s="17">
        <f>((G250-G249)*'[1]Z1 values'!C$5*'[1]Z1 values'!$C$10)/'[1]Z1 values'!$C$12</f>
        <v>6.0471771240234382E-3</v>
      </c>
      <c r="W250" s="17">
        <f>((H250-H249)*'[1]Z1 values'!D$5*'[1]Z1 values'!$C$10)/'[1]Z1 values'!$C$12</f>
        <v>2.9715820312500002E-2</v>
      </c>
      <c r="X250" s="17">
        <f>((I250-I249)*'[1]Z1 values'!E$5*'[1]Z1 values'!$C$10)/'[1]Z1 values'!$C$12</f>
        <v>0</v>
      </c>
      <c r="Y250" s="17">
        <f>((J250-J249)*'[1]Z1 values'!F$5*'[1]Z1 values'!$C$10)/'[1]Z1 values'!$C$12</f>
        <v>8.2617187499999994E-2</v>
      </c>
      <c r="Z250" s="18">
        <f t="shared" si="9"/>
        <v>0.11838018493652344</v>
      </c>
      <c r="AA250">
        <f t="shared" si="10"/>
        <v>83</v>
      </c>
    </row>
    <row r="251" spans="1:27" s="13" customFormat="1" x14ac:dyDescent="0.25">
      <c r="A251" s="14" t="s">
        <v>5803</v>
      </c>
      <c r="B251" s="14" t="s">
        <v>23</v>
      </c>
      <c r="C251" s="14">
        <v>320105</v>
      </c>
      <c r="D251" s="15" t="s">
        <v>18267</v>
      </c>
      <c r="E251" s="15" t="s">
        <v>18268</v>
      </c>
      <c r="F251" s="15">
        <v>249</v>
      </c>
      <c r="G251" s="15">
        <v>1042926</v>
      </c>
      <c r="H251" s="15">
        <v>80863780</v>
      </c>
      <c r="I251" s="15">
        <v>166073</v>
      </c>
      <c r="J251" s="15">
        <v>334747</v>
      </c>
      <c r="K251" s="15">
        <v>0</v>
      </c>
      <c r="L251" s="15">
        <v>0</v>
      </c>
      <c r="M251" s="15">
        <v>3061</v>
      </c>
      <c r="N251" s="15">
        <v>324608</v>
      </c>
      <c r="O251" s="15">
        <v>0</v>
      </c>
      <c r="P251" s="15">
        <v>960</v>
      </c>
      <c r="Q251" s="15">
        <v>0</v>
      </c>
      <c r="R251" s="15">
        <v>0</v>
      </c>
      <c r="S251"/>
      <c r="T251"/>
      <c r="U251" s="11">
        <f t="shared" si="11"/>
        <v>5000</v>
      </c>
      <c r="V251" s="17">
        <f>((G251-G250)*'[1]Z1 values'!C$5*'[1]Z1 values'!$C$10)/'[1]Z1 values'!$C$12</f>
        <v>5.971124267578125E-3</v>
      </c>
      <c r="W251" s="17">
        <f>((H251-H250)*'[1]Z1 values'!D$5*'[1]Z1 values'!$C$10)/'[1]Z1 values'!$C$12</f>
        <v>2.9718749999999999E-2</v>
      </c>
      <c r="X251" s="17">
        <f>((I251-I250)*'[1]Z1 values'!E$5*'[1]Z1 values'!$C$10)/'[1]Z1 values'!$C$12</f>
        <v>0</v>
      </c>
      <c r="Y251" s="17">
        <f>((J251-J250)*'[1]Z1 values'!F$5*'[1]Z1 values'!$C$10)/'[1]Z1 values'!$C$12</f>
        <v>8.2617187499999994E-2</v>
      </c>
      <c r="Z251" s="18">
        <f t="shared" si="9"/>
        <v>0.11830706176757812</v>
      </c>
      <c r="AA251">
        <f t="shared" si="10"/>
        <v>83.333333333333329</v>
      </c>
    </row>
    <row r="252" spans="1:27" s="13" customFormat="1" x14ac:dyDescent="0.25">
      <c r="A252" s="14" t="s">
        <v>5824</v>
      </c>
      <c r="B252" s="14" t="s">
        <v>23</v>
      </c>
      <c r="C252" s="14">
        <v>321385</v>
      </c>
      <c r="D252" s="15" t="s">
        <v>18267</v>
      </c>
      <c r="E252" s="15" t="s">
        <v>18268</v>
      </c>
      <c r="F252" s="15">
        <v>250</v>
      </c>
      <c r="G252" s="15">
        <v>1050083</v>
      </c>
      <c r="H252" s="15">
        <v>81184294</v>
      </c>
      <c r="I252" s="15">
        <v>168697</v>
      </c>
      <c r="J252" s="15">
        <v>336822</v>
      </c>
      <c r="K252" s="15">
        <v>0</v>
      </c>
      <c r="L252" s="15">
        <v>0</v>
      </c>
      <c r="M252" s="15">
        <v>7156</v>
      </c>
      <c r="N252" s="15">
        <v>320514</v>
      </c>
      <c r="O252" s="15">
        <v>2624</v>
      </c>
      <c r="P252" s="15">
        <v>2075</v>
      </c>
      <c r="Q252" s="15">
        <v>0</v>
      </c>
      <c r="R252" s="15">
        <v>0</v>
      </c>
      <c r="S252"/>
      <c r="T252"/>
      <c r="U252" s="11">
        <f t="shared" si="11"/>
        <v>5020</v>
      </c>
      <c r="V252" s="17">
        <f>((G252-G251)*'[1]Z1 values'!C$5*'[1]Z1 values'!$C$10)/'[1]Z1 values'!$C$12</f>
        <v>1.3956674194335938E-2</v>
      </c>
      <c r="W252" s="17">
        <f>((H252-H251)*'[1]Z1 values'!D$5*'[1]Z1 values'!$C$10)/'[1]Z1 values'!$C$12</f>
        <v>2.9343933105468751E-2</v>
      </c>
      <c r="X252" s="17">
        <f>((I252-I251)*'[1]Z1 values'!E$5*'[1]Z1 values'!$C$10)/'[1]Z1 values'!$C$12</f>
        <v>0.20900390624999998</v>
      </c>
      <c r="Y252" s="17">
        <f>((J252-J251)*'[1]Z1 values'!F$5*'[1]Z1 values'!$C$10)/'[1]Z1 values'!$C$12</f>
        <v>0.1785736083984375</v>
      </c>
      <c r="Z252" s="18">
        <f t="shared" si="9"/>
        <v>0.43087812194824215</v>
      </c>
      <c r="AA252">
        <f t="shared" si="10"/>
        <v>83.666666666666671</v>
      </c>
    </row>
    <row r="253" spans="1:27" s="13" customFormat="1" x14ac:dyDescent="0.25">
      <c r="A253" s="14" t="s">
        <v>5844</v>
      </c>
      <c r="B253" s="14" t="s">
        <v>23</v>
      </c>
      <c r="C253" s="14">
        <v>322665</v>
      </c>
      <c r="D253" s="15" t="s">
        <v>18267</v>
      </c>
      <c r="E253" s="15" t="s">
        <v>18268</v>
      </c>
      <c r="F253" s="15">
        <v>251</v>
      </c>
      <c r="G253" s="15">
        <v>1053190</v>
      </c>
      <c r="H253" s="15">
        <v>81508858</v>
      </c>
      <c r="I253" s="15">
        <v>168697</v>
      </c>
      <c r="J253" s="15">
        <v>337782</v>
      </c>
      <c r="K253" s="15">
        <v>0</v>
      </c>
      <c r="L253" s="15">
        <v>0</v>
      </c>
      <c r="M253" s="15">
        <v>3105</v>
      </c>
      <c r="N253" s="15">
        <v>324564</v>
      </c>
      <c r="O253" s="15">
        <v>0</v>
      </c>
      <c r="P253" s="15">
        <v>960</v>
      </c>
      <c r="Q253" s="15">
        <v>0</v>
      </c>
      <c r="R253" s="15">
        <v>0</v>
      </c>
      <c r="S253"/>
      <c r="T253"/>
      <c r="U253" s="11">
        <f t="shared" si="11"/>
        <v>5040</v>
      </c>
      <c r="V253" s="17">
        <f>((G253-G252)*'[1]Z1 values'!C$5*'[1]Z1 values'!$C$10)/'[1]Z1 values'!$C$12</f>
        <v>6.0588775634765621E-3</v>
      </c>
      <c r="W253" s="17">
        <f>((H253-H252)*'[1]Z1 values'!D$5*'[1]Z1 values'!$C$10)/'[1]Z1 values'!$C$12</f>
        <v>2.97147216796875E-2</v>
      </c>
      <c r="X253" s="17">
        <f>((I253-I252)*'[1]Z1 values'!E$5*'[1]Z1 values'!$C$10)/'[1]Z1 values'!$C$12</f>
        <v>0</v>
      </c>
      <c r="Y253" s="17">
        <f>((J253-J252)*'[1]Z1 values'!F$5*'[1]Z1 values'!$C$10)/'[1]Z1 values'!$C$12</f>
        <v>8.2617187499999994E-2</v>
      </c>
      <c r="Z253" s="18">
        <f t="shared" si="9"/>
        <v>0.11839078674316406</v>
      </c>
      <c r="AA253">
        <f t="shared" si="10"/>
        <v>84</v>
      </c>
    </row>
    <row r="254" spans="1:27" s="13" customFormat="1" x14ac:dyDescent="0.25">
      <c r="A254" s="14" t="s">
        <v>5870</v>
      </c>
      <c r="B254" s="14" t="s">
        <v>23</v>
      </c>
      <c r="C254" s="14">
        <v>323945</v>
      </c>
      <c r="D254" s="15" t="s">
        <v>18267</v>
      </c>
      <c r="E254" s="15" t="s">
        <v>18268</v>
      </c>
      <c r="F254" s="15">
        <v>252</v>
      </c>
      <c r="G254" s="15">
        <v>1056252</v>
      </c>
      <c r="H254" s="15">
        <v>81833467</v>
      </c>
      <c r="I254" s="15">
        <v>168697</v>
      </c>
      <c r="J254" s="15">
        <v>338742</v>
      </c>
      <c r="K254" s="15">
        <v>0</v>
      </c>
      <c r="L254" s="15">
        <v>0</v>
      </c>
      <c r="M254" s="15">
        <v>3061</v>
      </c>
      <c r="N254" s="15">
        <v>324609</v>
      </c>
      <c r="O254" s="15">
        <v>0</v>
      </c>
      <c r="P254" s="15">
        <v>960</v>
      </c>
      <c r="Q254" s="15">
        <v>0</v>
      </c>
      <c r="R254" s="15">
        <v>0</v>
      </c>
      <c r="S254"/>
      <c r="T254"/>
      <c r="U254" s="11">
        <f t="shared" si="11"/>
        <v>5060</v>
      </c>
      <c r="V254" s="17">
        <f>((G254-G253)*'[1]Z1 values'!C$5*'[1]Z1 values'!$C$10)/'[1]Z1 values'!$C$12</f>
        <v>5.971124267578125E-3</v>
      </c>
      <c r="W254" s="17">
        <f>((H254-H253)*'[1]Z1 values'!D$5*'[1]Z1 values'!$C$10)/'[1]Z1 values'!$C$12</f>
        <v>2.9718841552734375E-2</v>
      </c>
      <c r="X254" s="17">
        <f>((I254-I253)*'[1]Z1 values'!E$5*'[1]Z1 values'!$C$10)/'[1]Z1 values'!$C$12</f>
        <v>0</v>
      </c>
      <c r="Y254" s="17">
        <f>((J254-J253)*'[1]Z1 values'!F$5*'[1]Z1 values'!$C$10)/'[1]Z1 values'!$C$12</f>
        <v>8.2617187499999994E-2</v>
      </c>
      <c r="Z254" s="18">
        <f t="shared" si="9"/>
        <v>0.1183071533203125</v>
      </c>
      <c r="AA254">
        <f t="shared" si="10"/>
        <v>84.333333333333329</v>
      </c>
    </row>
    <row r="255" spans="1:27" s="13" customFormat="1" x14ac:dyDescent="0.25">
      <c r="A255" s="14" t="s">
        <v>5890</v>
      </c>
      <c r="B255" s="14" t="s">
        <v>23</v>
      </c>
      <c r="C255" s="14">
        <v>325225</v>
      </c>
      <c r="D255" s="15" t="s">
        <v>18267</v>
      </c>
      <c r="E255" s="15" t="s">
        <v>18268</v>
      </c>
      <c r="F255" s="15">
        <v>253</v>
      </c>
      <c r="G255" s="15">
        <v>1059331</v>
      </c>
      <c r="H255" s="15">
        <v>82158059</v>
      </c>
      <c r="I255" s="15">
        <v>168697</v>
      </c>
      <c r="J255" s="15">
        <v>339702</v>
      </c>
      <c r="K255" s="15">
        <v>0</v>
      </c>
      <c r="L255" s="15">
        <v>0</v>
      </c>
      <c r="M255" s="15">
        <v>3078</v>
      </c>
      <c r="N255" s="15">
        <v>324592</v>
      </c>
      <c r="O255" s="15">
        <v>0</v>
      </c>
      <c r="P255" s="15">
        <v>960</v>
      </c>
      <c r="Q255" s="15">
        <v>0</v>
      </c>
      <c r="R255" s="15">
        <v>0</v>
      </c>
      <c r="S255"/>
      <c r="T255"/>
      <c r="U255" s="11">
        <f t="shared" si="11"/>
        <v>5080</v>
      </c>
      <c r="V255" s="17">
        <f>((G255-G254)*'[1]Z1 values'!C$5*'[1]Z1 values'!$C$10)/'[1]Z1 values'!$C$12</f>
        <v>6.0042755126953123E-3</v>
      </c>
      <c r="W255" s="17">
        <f>((H255-H254)*'[1]Z1 values'!D$5*'[1]Z1 values'!$C$10)/'[1]Z1 values'!$C$12</f>
        <v>2.9717285156250002E-2</v>
      </c>
      <c r="X255" s="17">
        <f>((I255-I254)*'[1]Z1 values'!E$5*'[1]Z1 values'!$C$10)/'[1]Z1 values'!$C$12</f>
        <v>0</v>
      </c>
      <c r="Y255" s="17">
        <f>((J255-J254)*'[1]Z1 values'!F$5*'[1]Z1 values'!$C$10)/'[1]Z1 values'!$C$12</f>
        <v>8.2617187499999994E-2</v>
      </c>
      <c r="Z255" s="18">
        <f t="shared" si="9"/>
        <v>0.11833874816894531</v>
      </c>
      <c r="AA255">
        <f t="shared" si="10"/>
        <v>84.666666666666671</v>
      </c>
    </row>
    <row r="256" spans="1:27" s="13" customFormat="1" x14ac:dyDescent="0.25">
      <c r="A256" s="14" t="s">
        <v>5912</v>
      </c>
      <c r="B256" s="14" t="s">
        <v>23</v>
      </c>
      <c r="C256" s="14">
        <v>326505</v>
      </c>
      <c r="D256" s="15" t="s">
        <v>18267</v>
      </c>
      <c r="E256" s="15" t="s">
        <v>18268</v>
      </c>
      <c r="F256" s="15">
        <v>254</v>
      </c>
      <c r="G256" s="15">
        <v>1062409</v>
      </c>
      <c r="H256" s="15">
        <v>82482652</v>
      </c>
      <c r="I256" s="15">
        <v>168697</v>
      </c>
      <c r="J256" s="15">
        <v>340662</v>
      </c>
      <c r="K256" s="15">
        <v>0</v>
      </c>
      <c r="L256" s="15">
        <v>0</v>
      </c>
      <c r="M256" s="15">
        <v>3077</v>
      </c>
      <c r="N256" s="15">
        <v>324593</v>
      </c>
      <c r="O256" s="15">
        <v>0</v>
      </c>
      <c r="P256" s="15">
        <v>960</v>
      </c>
      <c r="Q256" s="15">
        <v>0</v>
      </c>
      <c r="R256" s="15">
        <v>0</v>
      </c>
      <c r="S256"/>
      <c r="T256"/>
      <c r="U256" s="11">
        <f t="shared" si="11"/>
        <v>5100</v>
      </c>
      <c r="V256" s="17">
        <f>((G256-G255)*'[1]Z1 values'!C$5*'[1]Z1 values'!$C$10)/'[1]Z1 values'!$C$12</f>
        <v>6.0023254394531251E-3</v>
      </c>
      <c r="W256" s="17">
        <f>((H256-H255)*'[1]Z1 values'!D$5*'[1]Z1 values'!$C$10)/'[1]Z1 values'!$C$12</f>
        <v>2.9717376708984378E-2</v>
      </c>
      <c r="X256" s="17">
        <f>((I256-I255)*'[1]Z1 values'!E$5*'[1]Z1 values'!$C$10)/'[1]Z1 values'!$C$12</f>
        <v>0</v>
      </c>
      <c r="Y256" s="17">
        <f>((J256-J255)*'[1]Z1 values'!F$5*'[1]Z1 values'!$C$10)/'[1]Z1 values'!$C$12</f>
        <v>8.2617187499999994E-2</v>
      </c>
      <c r="Z256" s="18">
        <f t="shared" si="9"/>
        <v>0.1183368896484375</v>
      </c>
      <c r="AA256">
        <f t="shared" si="10"/>
        <v>85</v>
      </c>
    </row>
    <row r="257" spans="1:27" s="13" customFormat="1" x14ac:dyDescent="0.25">
      <c r="A257" s="14" t="s">
        <v>5936</v>
      </c>
      <c r="B257" s="14" t="s">
        <v>23</v>
      </c>
      <c r="C257" s="14">
        <v>327785</v>
      </c>
      <c r="D257" s="15" t="s">
        <v>18267</v>
      </c>
      <c r="E257" s="15" t="s">
        <v>18268</v>
      </c>
      <c r="F257" s="15">
        <v>255</v>
      </c>
      <c r="G257" s="15">
        <v>1065473</v>
      </c>
      <c r="H257" s="15">
        <v>82807258</v>
      </c>
      <c r="I257" s="15">
        <v>168697</v>
      </c>
      <c r="J257" s="15">
        <v>341811</v>
      </c>
      <c r="K257" s="15">
        <v>0</v>
      </c>
      <c r="L257" s="15">
        <v>0</v>
      </c>
      <c r="M257" s="15">
        <v>3063</v>
      </c>
      <c r="N257" s="15">
        <v>324606</v>
      </c>
      <c r="O257" s="15">
        <v>0</v>
      </c>
      <c r="P257" s="15">
        <v>1149</v>
      </c>
      <c r="Q257" s="15">
        <v>0</v>
      </c>
      <c r="R257" s="15">
        <v>0</v>
      </c>
      <c r="S257"/>
      <c r="T257"/>
      <c r="U257" s="11">
        <f t="shared" si="11"/>
        <v>5120</v>
      </c>
      <c r="V257" s="17">
        <f>((G257-G256)*'[1]Z1 values'!C$5*'[1]Z1 values'!$C$10)/'[1]Z1 values'!$C$12</f>
        <v>5.9750244140624994E-3</v>
      </c>
      <c r="W257" s="17">
        <f>((H257-H256)*'[1]Z1 values'!D$5*'[1]Z1 values'!$C$10)/'[1]Z1 values'!$C$12</f>
        <v>2.971856689453125E-2</v>
      </c>
      <c r="X257" s="17">
        <f>((I257-I256)*'[1]Z1 values'!E$5*'[1]Z1 values'!$C$10)/'[1]Z1 values'!$C$12</f>
        <v>0</v>
      </c>
      <c r="Y257" s="17">
        <f>((J257-J256)*'[1]Z1 values'!F$5*'[1]Z1 values'!$C$10)/'[1]Z1 values'!$C$12</f>
        <v>9.8882446289062509E-2</v>
      </c>
      <c r="Z257" s="18">
        <f t="shared" si="9"/>
        <v>0.13457603759765627</v>
      </c>
      <c r="AA257">
        <f t="shared" si="10"/>
        <v>85.333333333333329</v>
      </c>
    </row>
    <row r="258" spans="1:27" s="13" customFormat="1" x14ac:dyDescent="0.25">
      <c r="A258" s="14" t="s">
        <v>5964</v>
      </c>
      <c r="B258" s="14" t="s">
        <v>23</v>
      </c>
      <c r="C258" s="14">
        <v>329065</v>
      </c>
      <c r="D258" s="15" t="s">
        <v>18267</v>
      </c>
      <c r="E258" s="15" t="s">
        <v>18268</v>
      </c>
      <c r="F258" s="15">
        <v>256</v>
      </c>
      <c r="G258" s="15">
        <v>1070483</v>
      </c>
      <c r="H258" s="15">
        <v>83129927</v>
      </c>
      <c r="I258" s="15">
        <v>169748</v>
      </c>
      <c r="J258" s="15">
        <v>343442</v>
      </c>
      <c r="K258" s="15">
        <v>0</v>
      </c>
      <c r="L258" s="15">
        <v>0</v>
      </c>
      <c r="M258" s="15">
        <v>5009</v>
      </c>
      <c r="N258" s="15">
        <v>322669</v>
      </c>
      <c r="O258" s="15">
        <v>1051</v>
      </c>
      <c r="P258" s="15">
        <v>1631</v>
      </c>
      <c r="Q258" s="15">
        <v>0</v>
      </c>
      <c r="R258" s="15">
        <v>0</v>
      </c>
      <c r="S258"/>
      <c r="T258"/>
      <c r="U258" s="11">
        <f t="shared" si="11"/>
        <v>5140</v>
      </c>
      <c r="V258" s="17">
        <f>((G258-G257)*'[1]Z1 values'!C$5*'[1]Z1 values'!$C$10)/'[1]Z1 values'!$C$12</f>
        <v>9.7698669433593736E-3</v>
      </c>
      <c r="W258" s="17">
        <f>((H258-H257)*'[1]Z1 values'!D$5*'[1]Z1 values'!$C$10)/'[1]Z1 values'!$C$12</f>
        <v>2.9541229248046873E-2</v>
      </c>
      <c r="X258" s="17">
        <f>((I258-I257)*'[1]Z1 values'!E$5*'[1]Z1 values'!$C$10)/'[1]Z1 values'!$C$12</f>
        <v>8.371307373046874E-2</v>
      </c>
      <c r="Y258" s="17">
        <f>((J258-J257)*'[1]Z1 values'!F$5*'[1]Z1 values'!$C$10)/'[1]Z1 values'!$C$12</f>
        <v>0.1403631591796875</v>
      </c>
      <c r="Z258" s="18">
        <f t="shared" si="9"/>
        <v>0.26338732910156248</v>
      </c>
      <c r="AA258">
        <f t="shared" si="10"/>
        <v>85.666666666666671</v>
      </c>
    </row>
    <row r="259" spans="1:27" s="13" customFormat="1" x14ac:dyDescent="0.25">
      <c r="A259" s="14" t="s">
        <v>5984</v>
      </c>
      <c r="B259" s="14" t="s">
        <v>23</v>
      </c>
      <c r="C259" s="14">
        <v>330345</v>
      </c>
      <c r="D259" s="15" t="s">
        <v>18267</v>
      </c>
      <c r="E259" s="15" t="s">
        <v>18268</v>
      </c>
      <c r="F259" s="15">
        <v>257</v>
      </c>
      <c r="G259" s="15">
        <v>1077322</v>
      </c>
      <c r="H259" s="15">
        <v>83450750</v>
      </c>
      <c r="I259" s="15">
        <v>171674</v>
      </c>
      <c r="J259" s="15">
        <v>346520</v>
      </c>
      <c r="K259" s="15">
        <v>0</v>
      </c>
      <c r="L259" s="15">
        <v>0</v>
      </c>
      <c r="M259" s="15">
        <v>6838</v>
      </c>
      <c r="N259" s="15">
        <v>320823</v>
      </c>
      <c r="O259" s="15">
        <v>1926</v>
      </c>
      <c r="P259" s="15">
        <v>3078</v>
      </c>
      <c r="Q259" s="15">
        <v>0</v>
      </c>
      <c r="R259" s="15">
        <v>0</v>
      </c>
      <c r="S259"/>
      <c r="T259"/>
      <c r="U259" s="11">
        <f t="shared" si="11"/>
        <v>5160</v>
      </c>
      <c r="V259" s="17">
        <f>((G259-G258)*'[1]Z1 values'!C$5*'[1]Z1 values'!$C$10)/'[1]Z1 values'!$C$12</f>
        <v>1.333655090332031E-2</v>
      </c>
      <c r="W259" s="17">
        <f>((H259-H258)*'[1]Z1 values'!D$5*'[1]Z1 values'!$C$10)/'[1]Z1 values'!$C$12</f>
        <v>2.9372222900390627E-2</v>
      </c>
      <c r="X259" s="17">
        <f>((I259-I258)*'[1]Z1 values'!E$5*'[1]Z1 values'!$C$10)/'[1]Z1 values'!$C$12</f>
        <v>0.15340759277343746</v>
      </c>
      <c r="Y259" s="17">
        <f>((J259-J258)*'[1]Z1 values'!F$5*'[1]Z1 values'!$C$10)/'[1]Z1 values'!$C$12</f>
        <v>0.26489135742187503</v>
      </c>
      <c r="Z259" s="18">
        <f t="shared" ref="Z259:Z322" si="12">SUM(V259:Y259)</f>
        <v>0.46100772399902346</v>
      </c>
      <c r="AA259">
        <f t="shared" ref="AA259:AA322" si="13">U259/60</f>
        <v>86</v>
      </c>
    </row>
    <row r="260" spans="1:27" s="13" customFormat="1" x14ac:dyDescent="0.25">
      <c r="A260" s="14" t="s">
        <v>6004</v>
      </c>
      <c r="B260" s="14" t="s">
        <v>23</v>
      </c>
      <c r="C260" s="14">
        <v>331625</v>
      </c>
      <c r="D260" s="15" t="s">
        <v>18267</v>
      </c>
      <c r="E260" s="15" t="s">
        <v>18268</v>
      </c>
      <c r="F260" s="15">
        <v>258</v>
      </c>
      <c r="G260" s="15">
        <v>1083820</v>
      </c>
      <c r="H260" s="15">
        <v>83771840</v>
      </c>
      <c r="I260" s="15">
        <v>173597</v>
      </c>
      <c r="J260" s="15">
        <v>349004</v>
      </c>
      <c r="K260" s="15">
        <v>0</v>
      </c>
      <c r="L260" s="15">
        <v>0</v>
      </c>
      <c r="M260" s="15">
        <v>6496</v>
      </c>
      <c r="N260" s="15">
        <v>321090</v>
      </c>
      <c r="O260" s="15">
        <v>1923</v>
      </c>
      <c r="P260" s="15">
        <v>2484</v>
      </c>
      <c r="Q260" s="15">
        <v>0</v>
      </c>
      <c r="R260" s="15">
        <v>0</v>
      </c>
      <c r="S260"/>
      <c r="T260"/>
      <c r="U260" s="11">
        <f t="shared" ref="U260:U323" si="14">U259+20</f>
        <v>5180</v>
      </c>
      <c r="V260" s="17">
        <f>((G260-G259)*'[1]Z1 values'!C$5*'[1]Z1 values'!$C$10)/'[1]Z1 values'!$C$12</f>
        <v>1.2671575927734375E-2</v>
      </c>
      <c r="W260" s="17">
        <f>((H260-H259)*'[1]Z1 values'!D$5*'[1]Z1 values'!$C$10)/'[1]Z1 values'!$C$12</f>
        <v>2.9396667480468753E-2</v>
      </c>
      <c r="X260" s="17">
        <f>((I260-I259)*'[1]Z1 values'!E$5*'[1]Z1 values'!$C$10)/'[1]Z1 values'!$C$12</f>
        <v>0.15316864013671874</v>
      </c>
      <c r="Y260" s="17">
        <f>((J260-J259)*'[1]Z1 values'!F$5*'[1]Z1 values'!$C$10)/'[1]Z1 values'!$C$12</f>
        <v>0.21377197265625</v>
      </c>
      <c r="Z260" s="18">
        <f t="shared" si="12"/>
        <v>0.40900885620117189</v>
      </c>
      <c r="AA260">
        <f t="shared" si="13"/>
        <v>86.333333333333329</v>
      </c>
    </row>
    <row r="261" spans="1:27" s="13" customFormat="1" x14ac:dyDescent="0.25">
      <c r="A261" s="14" t="s">
        <v>6024</v>
      </c>
      <c r="B261" s="14" t="s">
        <v>23</v>
      </c>
      <c r="C261" s="14">
        <v>332905</v>
      </c>
      <c r="D261" s="15" t="s">
        <v>18267</v>
      </c>
      <c r="E261" s="15" t="s">
        <v>18268</v>
      </c>
      <c r="F261" s="15">
        <v>259</v>
      </c>
      <c r="G261" s="15">
        <v>1086821</v>
      </c>
      <c r="H261" s="15">
        <v>84096425</v>
      </c>
      <c r="I261" s="15">
        <v>173597</v>
      </c>
      <c r="J261" s="15">
        <v>349964</v>
      </c>
      <c r="K261" s="15">
        <v>0</v>
      </c>
      <c r="L261" s="15">
        <v>0</v>
      </c>
      <c r="M261" s="15">
        <v>3000</v>
      </c>
      <c r="N261" s="15">
        <v>324585</v>
      </c>
      <c r="O261" s="15">
        <v>0</v>
      </c>
      <c r="P261" s="15">
        <v>960</v>
      </c>
      <c r="Q261" s="15">
        <v>0</v>
      </c>
      <c r="R261" s="15">
        <v>0</v>
      </c>
      <c r="S261"/>
      <c r="T261"/>
      <c r="U261" s="11">
        <f t="shared" si="14"/>
        <v>5200</v>
      </c>
      <c r="V261" s="17">
        <f>((G261-G260)*'[1]Z1 values'!C$5*'[1]Z1 values'!$C$10)/'[1]Z1 values'!$C$12</f>
        <v>5.8521697998046868E-3</v>
      </c>
      <c r="W261" s="17">
        <f>((H261-H260)*'[1]Z1 values'!D$5*'[1]Z1 values'!$C$10)/'[1]Z1 values'!$C$12</f>
        <v>2.9716644287109371E-2</v>
      </c>
      <c r="X261" s="17">
        <f>((I261-I260)*'[1]Z1 values'!E$5*'[1]Z1 values'!$C$10)/'[1]Z1 values'!$C$12</f>
        <v>0</v>
      </c>
      <c r="Y261" s="17">
        <f>((J261-J260)*'[1]Z1 values'!F$5*'[1]Z1 values'!$C$10)/'[1]Z1 values'!$C$12</f>
        <v>8.2617187499999994E-2</v>
      </c>
      <c r="Z261" s="18">
        <f t="shared" si="12"/>
        <v>0.11818600158691406</v>
      </c>
      <c r="AA261">
        <f t="shared" si="13"/>
        <v>86.666666666666671</v>
      </c>
    </row>
    <row r="262" spans="1:27" s="13" customFormat="1" x14ac:dyDescent="0.25">
      <c r="A262" s="14" t="s">
        <v>6048</v>
      </c>
      <c r="B262" s="14" t="s">
        <v>23</v>
      </c>
      <c r="C262" s="14">
        <v>334185</v>
      </c>
      <c r="D262" s="15" t="s">
        <v>18267</v>
      </c>
      <c r="E262" s="15" t="s">
        <v>18268</v>
      </c>
      <c r="F262" s="15">
        <v>260</v>
      </c>
      <c r="G262" s="15">
        <v>1089792</v>
      </c>
      <c r="H262" s="15">
        <v>84421039</v>
      </c>
      <c r="I262" s="15">
        <v>173597</v>
      </c>
      <c r="J262" s="15">
        <v>350924</v>
      </c>
      <c r="K262" s="15">
        <v>0</v>
      </c>
      <c r="L262" s="15">
        <v>0</v>
      </c>
      <c r="M262" s="15">
        <v>2970</v>
      </c>
      <c r="N262" s="15">
        <v>324614</v>
      </c>
      <c r="O262" s="15">
        <v>0</v>
      </c>
      <c r="P262" s="15">
        <v>960</v>
      </c>
      <c r="Q262" s="15">
        <v>0</v>
      </c>
      <c r="R262" s="15">
        <v>0</v>
      </c>
      <c r="S262"/>
      <c r="T262"/>
      <c r="U262" s="11">
        <f t="shared" si="14"/>
        <v>5220</v>
      </c>
      <c r="V262" s="17">
        <f>((G262-G261)*'[1]Z1 values'!C$5*'[1]Z1 values'!$C$10)/'[1]Z1 values'!$C$12</f>
        <v>5.7936676025390627E-3</v>
      </c>
      <c r="W262" s="17">
        <f>((H262-H261)*'[1]Z1 values'!D$5*'[1]Z1 values'!$C$10)/'[1]Z1 values'!$C$12</f>
        <v>2.971929931640625E-2</v>
      </c>
      <c r="X262" s="17">
        <f>((I262-I261)*'[1]Z1 values'!E$5*'[1]Z1 values'!$C$10)/'[1]Z1 values'!$C$12</f>
        <v>0</v>
      </c>
      <c r="Y262" s="17">
        <f>((J262-J261)*'[1]Z1 values'!F$5*'[1]Z1 values'!$C$10)/'[1]Z1 values'!$C$12</f>
        <v>8.2617187499999994E-2</v>
      </c>
      <c r="Z262" s="18">
        <f t="shared" si="12"/>
        <v>0.11813015441894531</v>
      </c>
      <c r="AA262">
        <f t="shared" si="13"/>
        <v>87</v>
      </c>
    </row>
    <row r="263" spans="1:27" s="13" customFormat="1" x14ac:dyDescent="0.25">
      <c r="A263" s="14" t="s">
        <v>6068</v>
      </c>
      <c r="B263" s="14" t="s">
        <v>23</v>
      </c>
      <c r="C263" s="14">
        <v>335465</v>
      </c>
      <c r="D263" s="15" t="s">
        <v>18267</v>
      </c>
      <c r="E263" s="15" t="s">
        <v>18268</v>
      </c>
      <c r="F263" s="15">
        <v>261</v>
      </c>
      <c r="G263" s="15">
        <v>1092753</v>
      </c>
      <c r="H263" s="15">
        <v>84745665</v>
      </c>
      <c r="I263" s="15">
        <v>173597</v>
      </c>
      <c r="J263" s="15">
        <v>352073</v>
      </c>
      <c r="K263" s="15">
        <v>0</v>
      </c>
      <c r="L263" s="15">
        <v>0</v>
      </c>
      <c r="M263" s="15">
        <v>2960</v>
      </c>
      <c r="N263" s="15">
        <v>324626</v>
      </c>
      <c r="O263" s="15">
        <v>0</v>
      </c>
      <c r="P263" s="15">
        <v>1149</v>
      </c>
      <c r="Q263" s="15">
        <v>0</v>
      </c>
      <c r="R263" s="15">
        <v>0</v>
      </c>
      <c r="S263"/>
      <c r="T263"/>
      <c r="U263" s="11">
        <f t="shared" si="14"/>
        <v>5240</v>
      </c>
      <c r="V263" s="17">
        <f>((G263-G262)*'[1]Z1 values'!C$5*'[1]Z1 values'!$C$10)/'[1]Z1 values'!$C$12</f>
        <v>5.7741668701171874E-3</v>
      </c>
      <c r="W263" s="17">
        <f>((H263-H262)*'[1]Z1 values'!D$5*'[1]Z1 values'!$C$10)/'[1]Z1 values'!$C$12</f>
        <v>2.9720397949218751E-2</v>
      </c>
      <c r="X263" s="17">
        <f>((I263-I262)*'[1]Z1 values'!E$5*'[1]Z1 values'!$C$10)/'[1]Z1 values'!$C$12</f>
        <v>0</v>
      </c>
      <c r="Y263" s="17">
        <f>((J263-J262)*'[1]Z1 values'!F$5*'[1]Z1 values'!$C$10)/'[1]Z1 values'!$C$12</f>
        <v>9.8882446289062509E-2</v>
      </c>
      <c r="Z263" s="18">
        <f t="shared" si="12"/>
        <v>0.13437701110839845</v>
      </c>
      <c r="AA263">
        <f t="shared" si="13"/>
        <v>87.333333333333329</v>
      </c>
    </row>
    <row r="264" spans="1:27" s="13" customFormat="1" x14ac:dyDescent="0.25">
      <c r="A264" s="14" t="s">
        <v>6088</v>
      </c>
      <c r="B264" s="14" t="s">
        <v>23</v>
      </c>
      <c r="C264" s="14">
        <v>336745</v>
      </c>
      <c r="D264" s="15" t="s">
        <v>18267</v>
      </c>
      <c r="E264" s="15" t="s">
        <v>18268</v>
      </c>
      <c r="F264" s="15">
        <v>262</v>
      </c>
      <c r="G264" s="15">
        <v>1095732</v>
      </c>
      <c r="H264" s="15">
        <v>85070272</v>
      </c>
      <c r="I264" s="15">
        <v>173597</v>
      </c>
      <c r="J264" s="15">
        <v>353033</v>
      </c>
      <c r="K264" s="15">
        <v>0</v>
      </c>
      <c r="L264" s="15">
        <v>0</v>
      </c>
      <c r="M264" s="15">
        <v>2978</v>
      </c>
      <c r="N264" s="15">
        <v>324607</v>
      </c>
      <c r="O264" s="15">
        <v>0</v>
      </c>
      <c r="P264" s="15">
        <v>960</v>
      </c>
      <c r="Q264" s="15">
        <v>0</v>
      </c>
      <c r="R264" s="15">
        <v>0</v>
      </c>
      <c r="S264"/>
      <c r="T264"/>
      <c r="U264" s="11">
        <f t="shared" si="14"/>
        <v>5260</v>
      </c>
      <c r="V264" s="17">
        <f>((G264-G263)*'[1]Z1 values'!C$5*'[1]Z1 values'!$C$10)/'[1]Z1 values'!$C$12</f>
        <v>5.8092681884765619E-3</v>
      </c>
      <c r="W264" s="17">
        <f>((H264-H263)*'[1]Z1 values'!D$5*'[1]Z1 values'!$C$10)/'[1]Z1 values'!$C$12</f>
        <v>2.9718658447265629E-2</v>
      </c>
      <c r="X264" s="17">
        <f>((I264-I263)*'[1]Z1 values'!E$5*'[1]Z1 values'!$C$10)/'[1]Z1 values'!$C$12</f>
        <v>0</v>
      </c>
      <c r="Y264" s="17">
        <f>((J264-J263)*'[1]Z1 values'!F$5*'[1]Z1 values'!$C$10)/'[1]Z1 values'!$C$12</f>
        <v>8.2617187499999994E-2</v>
      </c>
      <c r="Z264" s="18">
        <f t="shared" si="12"/>
        <v>0.11814511413574219</v>
      </c>
      <c r="AA264">
        <f t="shared" si="13"/>
        <v>87.666666666666671</v>
      </c>
    </row>
    <row r="265" spans="1:27" s="13" customFormat="1" x14ac:dyDescent="0.25">
      <c r="A265" s="14" t="s">
        <v>6110</v>
      </c>
      <c r="B265" s="14" t="s">
        <v>23</v>
      </c>
      <c r="C265" s="14">
        <v>338025</v>
      </c>
      <c r="D265" s="15" t="s">
        <v>18267</v>
      </c>
      <c r="E265" s="15" t="s">
        <v>18268</v>
      </c>
      <c r="F265" s="15">
        <v>263</v>
      </c>
      <c r="G265" s="15">
        <v>1099518</v>
      </c>
      <c r="H265" s="15">
        <v>85394119</v>
      </c>
      <c r="I265" s="15">
        <v>173866</v>
      </c>
      <c r="J265" s="15">
        <v>354170</v>
      </c>
      <c r="K265" s="15">
        <v>0</v>
      </c>
      <c r="L265" s="15">
        <v>0</v>
      </c>
      <c r="M265" s="15">
        <v>3785</v>
      </c>
      <c r="N265" s="15">
        <v>323847</v>
      </c>
      <c r="O265" s="15">
        <v>269</v>
      </c>
      <c r="P265" s="15">
        <v>1137</v>
      </c>
      <c r="Q265" s="15">
        <v>0</v>
      </c>
      <c r="R265" s="15">
        <v>0</v>
      </c>
      <c r="S265"/>
      <c r="T265"/>
      <c r="U265" s="11">
        <f t="shared" si="14"/>
        <v>5280</v>
      </c>
      <c r="V265" s="17">
        <f>((G265-G264)*'[1]Z1 values'!C$5*'[1]Z1 values'!$C$10)/'[1]Z1 values'!$C$12</f>
        <v>7.3829772949218749E-3</v>
      </c>
      <c r="W265" s="17">
        <f>((H265-H264)*'[1]Z1 values'!D$5*'[1]Z1 values'!$C$10)/'[1]Z1 values'!$C$12</f>
        <v>2.9649078369140623E-2</v>
      </c>
      <c r="X265" s="17">
        <f>((I265-I264)*'[1]Z1 values'!E$5*'[1]Z1 values'!$C$10)/'[1]Z1 values'!$C$12</f>
        <v>2.1426086425781248E-2</v>
      </c>
      <c r="Y265" s="17">
        <f>((J265-J264)*'[1]Z1 values'!F$5*'[1]Z1 values'!$C$10)/'[1]Z1 values'!$C$12</f>
        <v>9.7849731445312504E-2</v>
      </c>
      <c r="Z265" s="18">
        <f t="shared" si="12"/>
        <v>0.15630787353515624</v>
      </c>
      <c r="AA265">
        <f t="shared" si="13"/>
        <v>88</v>
      </c>
    </row>
    <row r="266" spans="1:27" s="13" customFormat="1" x14ac:dyDescent="0.25">
      <c r="A266" s="14" t="s">
        <v>6130</v>
      </c>
      <c r="B266" s="14" t="s">
        <v>23</v>
      </c>
      <c r="C266" s="14">
        <v>339305</v>
      </c>
      <c r="D266" s="15" t="s">
        <v>18267</v>
      </c>
      <c r="E266" s="15" t="s">
        <v>18268</v>
      </c>
      <c r="F266" s="15">
        <v>264</v>
      </c>
      <c r="G266" s="15">
        <v>1102920</v>
      </c>
      <c r="H266" s="15">
        <v>85718394</v>
      </c>
      <c r="I266" s="15">
        <v>173866</v>
      </c>
      <c r="J266" s="15">
        <v>355372</v>
      </c>
      <c r="K266" s="15">
        <v>0</v>
      </c>
      <c r="L266" s="15">
        <v>0</v>
      </c>
      <c r="M266" s="15">
        <v>3400</v>
      </c>
      <c r="N266" s="15">
        <v>324275</v>
      </c>
      <c r="O266" s="15">
        <v>0</v>
      </c>
      <c r="P266" s="15">
        <v>1202</v>
      </c>
      <c r="Q266" s="15">
        <v>0</v>
      </c>
      <c r="R266" s="15">
        <v>0</v>
      </c>
      <c r="S266"/>
      <c r="T266"/>
      <c r="U266" s="11">
        <f t="shared" si="14"/>
        <v>5300</v>
      </c>
      <c r="V266" s="17">
        <f>((G266-G265)*'[1]Z1 values'!C$5*'[1]Z1 values'!$C$10)/'[1]Z1 values'!$C$12</f>
        <v>6.6341491699218741E-3</v>
      </c>
      <c r="W266" s="17">
        <f>((H266-H265)*'[1]Z1 values'!D$5*'[1]Z1 values'!$C$10)/'[1]Z1 values'!$C$12</f>
        <v>2.9688262939453126E-2</v>
      </c>
      <c r="X266" s="17">
        <f>((I266-I265)*'[1]Z1 values'!E$5*'[1]Z1 values'!$C$10)/'[1]Z1 values'!$C$12</f>
        <v>0</v>
      </c>
      <c r="Y266" s="17">
        <f>((J266-J265)*'[1]Z1 values'!F$5*'[1]Z1 values'!$C$10)/'[1]Z1 values'!$C$12</f>
        <v>0.10344360351562501</v>
      </c>
      <c r="Z266" s="18">
        <f t="shared" si="12"/>
        <v>0.13976601562500002</v>
      </c>
      <c r="AA266">
        <f t="shared" si="13"/>
        <v>88.333333333333329</v>
      </c>
    </row>
    <row r="267" spans="1:27" s="13" customFormat="1" x14ac:dyDescent="0.25">
      <c r="A267" s="14" t="s">
        <v>6152</v>
      </c>
      <c r="B267" s="14" t="s">
        <v>23</v>
      </c>
      <c r="C267" s="14">
        <v>340585</v>
      </c>
      <c r="D267" s="15" t="s">
        <v>18267</v>
      </c>
      <c r="E267" s="15" t="s">
        <v>18268</v>
      </c>
      <c r="F267" s="15">
        <v>265</v>
      </c>
      <c r="G267" s="15">
        <v>1106170</v>
      </c>
      <c r="H267" s="15">
        <v>86042824</v>
      </c>
      <c r="I267" s="15">
        <v>173866</v>
      </c>
      <c r="J267" s="15">
        <v>356676</v>
      </c>
      <c r="K267" s="15">
        <v>0</v>
      </c>
      <c r="L267" s="15">
        <v>0</v>
      </c>
      <c r="M267" s="15">
        <v>3248</v>
      </c>
      <c r="N267" s="15">
        <v>324430</v>
      </c>
      <c r="O267" s="15">
        <v>0</v>
      </c>
      <c r="P267" s="15">
        <v>1304</v>
      </c>
      <c r="Q267" s="15">
        <v>0</v>
      </c>
      <c r="R267" s="15">
        <v>0</v>
      </c>
      <c r="S267"/>
      <c r="T267"/>
      <c r="U267" s="11">
        <f t="shared" si="14"/>
        <v>5320</v>
      </c>
      <c r="V267" s="17">
        <f>((G267-G266)*'[1]Z1 values'!C$5*'[1]Z1 values'!$C$10)/'[1]Z1 values'!$C$12</f>
        <v>6.3377380371093753E-3</v>
      </c>
      <c r="W267" s="17">
        <f>((H267-H266)*'[1]Z1 values'!D$5*'[1]Z1 values'!$C$10)/'[1]Z1 values'!$C$12</f>
        <v>2.9702453613281256E-2</v>
      </c>
      <c r="X267" s="17">
        <f>((I267-I266)*'[1]Z1 values'!E$5*'[1]Z1 values'!$C$10)/'[1]Z1 values'!$C$12</f>
        <v>0</v>
      </c>
      <c r="Y267" s="17">
        <f>((J267-J266)*'[1]Z1 values'!F$5*'[1]Z1 values'!$C$10)/'[1]Z1 values'!$C$12</f>
        <v>0.11222167968750001</v>
      </c>
      <c r="Z267" s="18">
        <f t="shared" si="12"/>
        <v>0.14826187133789065</v>
      </c>
      <c r="AA267">
        <f t="shared" si="13"/>
        <v>88.666666666666671</v>
      </c>
    </row>
    <row r="268" spans="1:27" s="13" customFormat="1" x14ac:dyDescent="0.25">
      <c r="A268" s="14" t="s">
        <v>6180</v>
      </c>
      <c r="B268" s="14" t="s">
        <v>23</v>
      </c>
      <c r="C268" s="14">
        <v>341865</v>
      </c>
      <c r="D268" s="15" t="s">
        <v>18267</v>
      </c>
      <c r="E268" s="15" t="s">
        <v>18268</v>
      </c>
      <c r="F268" s="15">
        <v>266</v>
      </c>
      <c r="G268" s="15">
        <v>1109265</v>
      </c>
      <c r="H268" s="15">
        <v>86367409</v>
      </c>
      <c r="I268" s="15">
        <v>173866</v>
      </c>
      <c r="J268" s="15">
        <v>357636</v>
      </c>
      <c r="K268" s="15">
        <v>0</v>
      </c>
      <c r="L268" s="15">
        <v>0</v>
      </c>
      <c r="M268" s="15">
        <v>3093</v>
      </c>
      <c r="N268" s="15">
        <v>324585</v>
      </c>
      <c r="O268" s="15">
        <v>0</v>
      </c>
      <c r="P268" s="15">
        <v>960</v>
      </c>
      <c r="Q268" s="15">
        <v>0</v>
      </c>
      <c r="R268" s="15">
        <v>0</v>
      </c>
      <c r="S268"/>
      <c r="T268"/>
      <c r="U268" s="11">
        <f t="shared" si="14"/>
        <v>5340</v>
      </c>
      <c r="V268" s="17">
        <f>((G268-G267)*'[1]Z1 values'!C$5*'[1]Z1 values'!$C$10)/'[1]Z1 values'!$C$12</f>
        <v>6.0354766845703125E-3</v>
      </c>
      <c r="W268" s="17">
        <f>((H268-H267)*'[1]Z1 values'!D$5*'[1]Z1 values'!$C$10)/'[1]Z1 values'!$C$12</f>
        <v>2.9716644287109371E-2</v>
      </c>
      <c r="X268" s="17">
        <f>((I268-I267)*'[1]Z1 values'!E$5*'[1]Z1 values'!$C$10)/'[1]Z1 values'!$C$12</f>
        <v>0</v>
      </c>
      <c r="Y268" s="17">
        <f>((J268-J267)*'[1]Z1 values'!F$5*'[1]Z1 values'!$C$10)/'[1]Z1 values'!$C$12</f>
        <v>8.2617187499999994E-2</v>
      </c>
      <c r="Z268" s="18">
        <f t="shared" si="12"/>
        <v>0.11836930847167967</v>
      </c>
      <c r="AA268">
        <f t="shared" si="13"/>
        <v>89</v>
      </c>
    </row>
    <row r="269" spans="1:27" s="13" customFormat="1" x14ac:dyDescent="0.25">
      <c r="A269" s="14" t="s">
        <v>6200</v>
      </c>
      <c r="B269" s="14" t="s">
        <v>23</v>
      </c>
      <c r="C269" s="14">
        <v>343145</v>
      </c>
      <c r="D269" s="15" t="s">
        <v>18267</v>
      </c>
      <c r="E269" s="15" t="s">
        <v>18268</v>
      </c>
      <c r="F269" s="15">
        <v>267</v>
      </c>
      <c r="G269" s="15">
        <v>1112338</v>
      </c>
      <c r="H269" s="15">
        <v>86692016</v>
      </c>
      <c r="I269" s="15">
        <v>173866</v>
      </c>
      <c r="J269" s="15">
        <v>358596</v>
      </c>
      <c r="K269" s="15">
        <v>0</v>
      </c>
      <c r="L269" s="15">
        <v>0</v>
      </c>
      <c r="M269" s="15">
        <v>3071</v>
      </c>
      <c r="N269" s="15">
        <v>324607</v>
      </c>
      <c r="O269" s="15">
        <v>0</v>
      </c>
      <c r="P269" s="15">
        <v>960</v>
      </c>
      <c r="Q269" s="15">
        <v>0</v>
      </c>
      <c r="R269" s="15">
        <v>0</v>
      </c>
      <c r="S269"/>
      <c r="T269"/>
      <c r="U269" s="11">
        <f t="shared" si="14"/>
        <v>5360</v>
      </c>
      <c r="V269" s="17">
        <f>((G269-G268)*'[1]Z1 values'!C$5*'[1]Z1 values'!$C$10)/'[1]Z1 values'!$C$12</f>
        <v>5.9925750732421875E-3</v>
      </c>
      <c r="W269" s="17">
        <f>((H269-H268)*'[1]Z1 values'!D$5*'[1]Z1 values'!$C$10)/'[1]Z1 values'!$C$12</f>
        <v>2.9718658447265629E-2</v>
      </c>
      <c r="X269" s="17">
        <f>((I269-I268)*'[1]Z1 values'!E$5*'[1]Z1 values'!$C$10)/'[1]Z1 values'!$C$12</f>
        <v>0</v>
      </c>
      <c r="Y269" s="17">
        <f>((J269-J268)*'[1]Z1 values'!F$5*'[1]Z1 values'!$C$10)/'[1]Z1 values'!$C$12</f>
        <v>8.2617187499999994E-2</v>
      </c>
      <c r="Z269" s="18">
        <f t="shared" si="12"/>
        <v>0.11832842102050781</v>
      </c>
      <c r="AA269">
        <f t="shared" si="13"/>
        <v>89.333333333333329</v>
      </c>
    </row>
    <row r="270" spans="1:27" s="13" customFormat="1" x14ac:dyDescent="0.25">
      <c r="A270" s="14" t="s">
        <v>6224</v>
      </c>
      <c r="B270" s="14" t="s">
        <v>23</v>
      </c>
      <c r="C270" s="14">
        <v>344425</v>
      </c>
      <c r="D270" s="15" t="s">
        <v>18267</v>
      </c>
      <c r="E270" s="15" t="s">
        <v>18268</v>
      </c>
      <c r="F270" s="15">
        <v>268</v>
      </c>
      <c r="G270" s="15">
        <v>1115428</v>
      </c>
      <c r="H270" s="15">
        <v>87016606</v>
      </c>
      <c r="I270" s="15">
        <v>173866</v>
      </c>
      <c r="J270" s="15">
        <v>359556</v>
      </c>
      <c r="K270" s="15">
        <v>0</v>
      </c>
      <c r="L270" s="15">
        <v>0</v>
      </c>
      <c r="M270" s="15">
        <v>3088</v>
      </c>
      <c r="N270" s="15">
        <v>324590</v>
      </c>
      <c r="O270" s="15">
        <v>0</v>
      </c>
      <c r="P270" s="15">
        <v>960</v>
      </c>
      <c r="Q270" s="15">
        <v>0</v>
      </c>
      <c r="R270" s="15">
        <v>0</v>
      </c>
      <c r="S270"/>
      <c r="T270"/>
      <c r="U270" s="11">
        <f t="shared" si="14"/>
        <v>5380</v>
      </c>
      <c r="V270" s="17">
        <f>((G270-G269)*'[1]Z1 values'!C$5*'[1]Z1 values'!$C$10)/'[1]Z1 values'!$C$12</f>
        <v>6.0257263183593739E-3</v>
      </c>
      <c r="W270" s="17">
        <f>((H270-H269)*'[1]Z1 values'!D$5*'[1]Z1 values'!$C$10)/'[1]Z1 values'!$C$12</f>
        <v>2.9717102050781253E-2</v>
      </c>
      <c r="X270" s="17">
        <f>((I270-I269)*'[1]Z1 values'!E$5*'[1]Z1 values'!$C$10)/'[1]Z1 values'!$C$12</f>
        <v>0</v>
      </c>
      <c r="Y270" s="17">
        <f>((J270-J269)*'[1]Z1 values'!F$5*'[1]Z1 values'!$C$10)/'[1]Z1 values'!$C$12</f>
        <v>8.2617187499999994E-2</v>
      </c>
      <c r="Z270" s="18">
        <f t="shared" si="12"/>
        <v>0.11836001586914062</v>
      </c>
      <c r="AA270">
        <f t="shared" si="13"/>
        <v>89.666666666666671</v>
      </c>
    </row>
    <row r="271" spans="1:27" s="13" customFormat="1" x14ac:dyDescent="0.25">
      <c r="A271" s="14" t="s">
        <v>6244</v>
      </c>
      <c r="B271" s="14" t="s">
        <v>23</v>
      </c>
      <c r="C271" s="14">
        <v>345705</v>
      </c>
      <c r="D271" s="15" t="s">
        <v>18267</v>
      </c>
      <c r="E271" s="15" t="s">
        <v>18268</v>
      </c>
      <c r="F271" s="15">
        <v>269</v>
      </c>
      <c r="G271" s="15">
        <v>1118517</v>
      </c>
      <c r="H271" s="15">
        <v>87341197</v>
      </c>
      <c r="I271" s="15">
        <v>173866</v>
      </c>
      <c r="J271" s="15">
        <v>360516</v>
      </c>
      <c r="K271" s="15">
        <v>0</v>
      </c>
      <c r="L271" s="15">
        <v>0</v>
      </c>
      <c r="M271" s="15">
        <v>3087</v>
      </c>
      <c r="N271" s="15">
        <v>324591</v>
      </c>
      <c r="O271" s="15">
        <v>0</v>
      </c>
      <c r="P271" s="15">
        <v>960</v>
      </c>
      <c r="Q271" s="15">
        <v>0</v>
      </c>
      <c r="R271" s="15">
        <v>0</v>
      </c>
      <c r="S271"/>
      <c r="T271"/>
      <c r="U271" s="11">
        <f t="shared" si="14"/>
        <v>5400</v>
      </c>
      <c r="V271" s="17">
        <f>((G271-G270)*'[1]Z1 values'!C$5*'[1]Z1 values'!$C$10)/'[1]Z1 values'!$C$12</f>
        <v>6.0237762451171876E-3</v>
      </c>
      <c r="W271" s="17">
        <f>((H271-H270)*'[1]Z1 values'!D$5*'[1]Z1 values'!$C$10)/'[1]Z1 values'!$C$12</f>
        <v>2.9717193603515622E-2</v>
      </c>
      <c r="X271" s="17">
        <f>((I271-I270)*'[1]Z1 values'!E$5*'[1]Z1 values'!$C$10)/'[1]Z1 values'!$C$12</f>
        <v>0</v>
      </c>
      <c r="Y271" s="17">
        <f>((J271-J270)*'[1]Z1 values'!F$5*'[1]Z1 values'!$C$10)/'[1]Z1 values'!$C$12</f>
        <v>8.2617187499999994E-2</v>
      </c>
      <c r="Z271" s="18">
        <f t="shared" si="12"/>
        <v>0.11835815734863281</v>
      </c>
      <c r="AA271">
        <f t="shared" si="13"/>
        <v>90</v>
      </c>
    </row>
    <row r="272" spans="1:27" s="13" customFormat="1" x14ac:dyDescent="0.25">
      <c r="A272" s="14" t="s">
        <v>6269</v>
      </c>
      <c r="B272" s="14" t="s">
        <v>23</v>
      </c>
      <c r="C272" s="14">
        <v>346985</v>
      </c>
      <c r="D272" s="15" t="s">
        <v>18267</v>
      </c>
      <c r="E272" s="15" t="s">
        <v>18268</v>
      </c>
      <c r="F272" s="15">
        <v>270</v>
      </c>
      <c r="G272" s="15">
        <v>1121593</v>
      </c>
      <c r="H272" s="15">
        <v>87665801</v>
      </c>
      <c r="I272" s="15">
        <v>173866</v>
      </c>
      <c r="J272" s="15">
        <v>361665</v>
      </c>
      <c r="K272" s="15">
        <v>0</v>
      </c>
      <c r="L272" s="15">
        <v>0</v>
      </c>
      <c r="M272" s="15">
        <v>3074</v>
      </c>
      <c r="N272" s="15">
        <v>324604</v>
      </c>
      <c r="O272" s="15">
        <v>0</v>
      </c>
      <c r="P272" s="15">
        <v>1149</v>
      </c>
      <c r="Q272" s="15">
        <v>0</v>
      </c>
      <c r="R272" s="15">
        <v>0</v>
      </c>
      <c r="S272"/>
      <c r="T272"/>
      <c r="U272" s="11">
        <f t="shared" si="14"/>
        <v>5420</v>
      </c>
      <c r="V272" s="17">
        <f>((G272-G271)*'[1]Z1 values'!C$5*'[1]Z1 values'!$C$10)/'[1]Z1 values'!$C$12</f>
        <v>5.9984252929687499E-3</v>
      </c>
      <c r="W272" s="17">
        <f>((H272-H271)*'[1]Z1 values'!D$5*'[1]Z1 values'!$C$10)/'[1]Z1 values'!$C$12</f>
        <v>2.9718383789062497E-2</v>
      </c>
      <c r="X272" s="17">
        <f>((I272-I271)*'[1]Z1 values'!E$5*'[1]Z1 values'!$C$10)/'[1]Z1 values'!$C$12</f>
        <v>0</v>
      </c>
      <c r="Y272" s="17">
        <f>((J272-J271)*'[1]Z1 values'!F$5*'[1]Z1 values'!$C$10)/'[1]Z1 values'!$C$12</f>
        <v>9.8882446289062509E-2</v>
      </c>
      <c r="Z272" s="18">
        <f t="shared" si="12"/>
        <v>0.13459925537109374</v>
      </c>
      <c r="AA272">
        <f t="shared" si="13"/>
        <v>90.333333333333329</v>
      </c>
    </row>
    <row r="273" spans="1:27" s="13" customFormat="1" x14ac:dyDescent="0.25">
      <c r="A273" s="14" t="s">
        <v>6290</v>
      </c>
      <c r="B273" s="14" t="s">
        <v>23</v>
      </c>
      <c r="C273" s="14">
        <v>348265</v>
      </c>
      <c r="D273" s="15" t="s">
        <v>18267</v>
      </c>
      <c r="E273" s="15" t="s">
        <v>18268</v>
      </c>
      <c r="F273" s="15">
        <v>271</v>
      </c>
      <c r="G273" s="15">
        <v>1131268</v>
      </c>
      <c r="H273" s="15">
        <v>87983759</v>
      </c>
      <c r="I273" s="15">
        <v>177543</v>
      </c>
      <c r="J273" s="15">
        <v>365005</v>
      </c>
      <c r="K273" s="15">
        <v>0</v>
      </c>
      <c r="L273" s="15">
        <v>0</v>
      </c>
      <c r="M273" s="15">
        <v>9673</v>
      </c>
      <c r="N273" s="15">
        <v>317958</v>
      </c>
      <c r="O273" s="15">
        <v>3677</v>
      </c>
      <c r="P273" s="15">
        <v>3340</v>
      </c>
      <c r="Q273" s="15">
        <v>0</v>
      </c>
      <c r="R273" s="15">
        <v>0</v>
      </c>
      <c r="S273"/>
      <c r="T273"/>
      <c r="U273" s="11">
        <f t="shared" si="14"/>
        <v>5440</v>
      </c>
      <c r="V273" s="17">
        <f>((G273-G272)*'[1]Z1 values'!C$5*'[1]Z1 values'!$C$10)/'[1]Z1 values'!$C$12</f>
        <v>1.8866958618164065E-2</v>
      </c>
      <c r="W273" s="17">
        <f>((H273-H272)*'[1]Z1 values'!D$5*'[1]Z1 values'!$C$10)/'[1]Z1 values'!$C$12</f>
        <v>2.9109924316406251E-2</v>
      </c>
      <c r="X273" s="17">
        <f>((I273-I272)*'[1]Z1 values'!E$5*'[1]Z1 values'!$C$10)/'[1]Z1 values'!$C$12</f>
        <v>0.29287628173828123</v>
      </c>
      <c r="Y273" s="17">
        <f>((J273-J272)*'[1]Z1 values'!F$5*'[1]Z1 values'!$C$10)/'[1]Z1 values'!$C$12</f>
        <v>0.28743896484374998</v>
      </c>
      <c r="Z273" s="18">
        <f t="shared" si="12"/>
        <v>0.62829212951660152</v>
      </c>
      <c r="AA273">
        <f t="shared" si="13"/>
        <v>90.666666666666671</v>
      </c>
    </row>
    <row r="274" spans="1:27" s="13" customFormat="1" x14ac:dyDescent="0.25">
      <c r="A274" s="14" t="s">
        <v>6315</v>
      </c>
      <c r="B274" s="14" t="s">
        <v>23</v>
      </c>
      <c r="C274" s="14">
        <v>349545</v>
      </c>
      <c r="D274" s="15" t="s">
        <v>18267</v>
      </c>
      <c r="E274" s="15" t="s">
        <v>18268</v>
      </c>
      <c r="F274" s="15">
        <v>272</v>
      </c>
      <c r="G274" s="15">
        <v>1135251</v>
      </c>
      <c r="H274" s="15">
        <v>88307360</v>
      </c>
      <c r="I274" s="15">
        <v>177927</v>
      </c>
      <c r="J274" s="15">
        <v>366357</v>
      </c>
      <c r="K274" s="15">
        <v>0</v>
      </c>
      <c r="L274" s="15">
        <v>0</v>
      </c>
      <c r="M274" s="15">
        <v>3981</v>
      </c>
      <c r="N274" s="15">
        <v>323601</v>
      </c>
      <c r="O274" s="15">
        <v>384</v>
      </c>
      <c r="P274" s="15">
        <v>1352</v>
      </c>
      <c r="Q274" s="15">
        <v>0</v>
      </c>
      <c r="R274" s="15">
        <v>0</v>
      </c>
      <c r="S274"/>
      <c r="T274"/>
      <c r="U274" s="11">
        <f t="shared" si="14"/>
        <v>5460</v>
      </c>
      <c r="V274" s="17">
        <f>((G274-G273)*'[1]Z1 values'!C$5*'[1]Z1 values'!$C$10)/'[1]Z1 values'!$C$12</f>
        <v>7.7671417236328134E-3</v>
      </c>
      <c r="W274" s="17">
        <f>((H274-H273)*'[1]Z1 values'!D$5*'[1]Z1 values'!$C$10)/'[1]Z1 values'!$C$12</f>
        <v>2.9626556396484378E-2</v>
      </c>
      <c r="X274" s="17">
        <f>((I274-I273)*'[1]Z1 values'!E$5*'[1]Z1 values'!$C$10)/'[1]Z1 values'!$C$12</f>
        <v>3.05859375E-2</v>
      </c>
      <c r="Y274" s="17">
        <f>((J274-J273)*'[1]Z1 values'!F$5*'[1]Z1 values'!$C$10)/'[1]Z1 values'!$C$12</f>
        <v>0.11635253906250001</v>
      </c>
      <c r="Z274" s="18">
        <f t="shared" si="12"/>
        <v>0.1843321746826172</v>
      </c>
      <c r="AA274">
        <f t="shared" si="13"/>
        <v>91</v>
      </c>
    </row>
    <row r="275" spans="1:27" s="13" customFormat="1" x14ac:dyDescent="0.25">
      <c r="A275" s="14" t="s">
        <v>6337</v>
      </c>
      <c r="B275" s="14" t="s">
        <v>23</v>
      </c>
      <c r="C275" s="14">
        <v>350825</v>
      </c>
      <c r="D275" s="15" t="s">
        <v>18267</v>
      </c>
      <c r="E275" s="15" t="s">
        <v>18268</v>
      </c>
      <c r="F275" s="15">
        <v>273</v>
      </c>
      <c r="G275" s="15">
        <v>1138229</v>
      </c>
      <c r="H275" s="15">
        <v>88631966</v>
      </c>
      <c r="I275" s="15">
        <v>177927</v>
      </c>
      <c r="J275" s="15">
        <v>367506</v>
      </c>
      <c r="K275" s="15">
        <v>0</v>
      </c>
      <c r="L275" s="15">
        <v>0</v>
      </c>
      <c r="M275" s="15">
        <v>2976</v>
      </c>
      <c r="N275" s="15">
        <v>324606</v>
      </c>
      <c r="O275" s="15">
        <v>0</v>
      </c>
      <c r="P275" s="15">
        <v>1149</v>
      </c>
      <c r="Q275" s="15">
        <v>0</v>
      </c>
      <c r="R275" s="15">
        <v>0</v>
      </c>
      <c r="S275"/>
      <c r="T275"/>
      <c r="U275" s="11">
        <f t="shared" si="14"/>
        <v>5480</v>
      </c>
      <c r="V275" s="17">
        <f>((G275-G274)*'[1]Z1 values'!C$5*'[1]Z1 values'!$C$10)/'[1]Z1 values'!$C$12</f>
        <v>5.8073181152343747E-3</v>
      </c>
      <c r="W275" s="17">
        <f>((H275-H274)*'[1]Z1 values'!D$5*'[1]Z1 values'!$C$10)/'[1]Z1 values'!$C$12</f>
        <v>2.971856689453125E-2</v>
      </c>
      <c r="X275" s="17">
        <f>((I275-I274)*'[1]Z1 values'!E$5*'[1]Z1 values'!$C$10)/'[1]Z1 values'!$C$12</f>
        <v>0</v>
      </c>
      <c r="Y275" s="17">
        <f>((J275-J274)*'[1]Z1 values'!F$5*'[1]Z1 values'!$C$10)/'[1]Z1 values'!$C$12</f>
        <v>9.8882446289062509E-2</v>
      </c>
      <c r="Z275" s="18">
        <f t="shared" si="12"/>
        <v>0.13440833129882812</v>
      </c>
      <c r="AA275">
        <f t="shared" si="13"/>
        <v>91.333333333333329</v>
      </c>
    </row>
    <row r="276" spans="1:27" s="13" customFormat="1" x14ac:dyDescent="0.25">
      <c r="A276" s="14" t="s">
        <v>6362</v>
      </c>
      <c r="B276" s="14" t="s">
        <v>23</v>
      </c>
      <c r="C276" s="14">
        <v>352105</v>
      </c>
      <c r="D276" s="15" t="s">
        <v>18267</v>
      </c>
      <c r="E276" s="15" t="s">
        <v>18268</v>
      </c>
      <c r="F276" s="15">
        <v>274</v>
      </c>
      <c r="G276" s="15">
        <v>1141208</v>
      </c>
      <c r="H276" s="15">
        <v>88956570</v>
      </c>
      <c r="I276" s="15">
        <v>177927</v>
      </c>
      <c r="J276" s="15">
        <v>368466</v>
      </c>
      <c r="K276" s="15">
        <v>0</v>
      </c>
      <c r="L276" s="15">
        <v>0</v>
      </c>
      <c r="M276" s="15">
        <v>2977</v>
      </c>
      <c r="N276" s="15">
        <v>324604</v>
      </c>
      <c r="O276" s="15">
        <v>0</v>
      </c>
      <c r="P276" s="15">
        <v>960</v>
      </c>
      <c r="Q276" s="15">
        <v>0</v>
      </c>
      <c r="R276" s="15">
        <v>0</v>
      </c>
      <c r="S276"/>
      <c r="T276"/>
      <c r="U276" s="11">
        <f t="shared" si="14"/>
        <v>5500</v>
      </c>
      <c r="V276" s="17">
        <f>((G276-G275)*'[1]Z1 values'!C$5*'[1]Z1 values'!$C$10)/'[1]Z1 values'!$C$12</f>
        <v>5.8092681884765619E-3</v>
      </c>
      <c r="W276" s="17">
        <f>((H276-H275)*'[1]Z1 values'!D$5*'[1]Z1 values'!$C$10)/'[1]Z1 values'!$C$12</f>
        <v>2.9718383789062497E-2</v>
      </c>
      <c r="X276" s="17">
        <f>((I276-I275)*'[1]Z1 values'!E$5*'[1]Z1 values'!$C$10)/'[1]Z1 values'!$C$12</f>
        <v>0</v>
      </c>
      <c r="Y276" s="17">
        <f>((J276-J275)*'[1]Z1 values'!F$5*'[1]Z1 values'!$C$10)/'[1]Z1 values'!$C$12</f>
        <v>8.2617187499999994E-2</v>
      </c>
      <c r="Z276" s="18">
        <f t="shared" si="12"/>
        <v>0.11814483947753905</v>
      </c>
      <c r="AA276">
        <f t="shared" si="13"/>
        <v>91.666666666666671</v>
      </c>
    </row>
    <row r="277" spans="1:27" s="13" customFormat="1" x14ac:dyDescent="0.25">
      <c r="A277" s="14" t="s">
        <v>6382</v>
      </c>
      <c r="B277" s="14" t="s">
        <v>23</v>
      </c>
      <c r="C277" s="14">
        <v>353385</v>
      </c>
      <c r="D277" s="15" t="s">
        <v>18267</v>
      </c>
      <c r="E277" s="15" t="s">
        <v>18268</v>
      </c>
      <c r="F277" s="15">
        <v>275</v>
      </c>
      <c r="G277" s="15">
        <v>1144180</v>
      </c>
      <c r="H277" s="15">
        <v>89281182</v>
      </c>
      <c r="I277" s="15">
        <v>177927</v>
      </c>
      <c r="J277" s="15">
        <v>369426</v>
      </c>
      <c r="K277" s="15">
        <v>0</v>
      </c>
      <c r="L277" s="15">
        <v>0</v>
      </c>
      <c r="M277" s="15">
        <v>2970</v>
      </c>
      <c r="N277" s="15">
        <v>324612</v>
      </c>
      <c r="O277" s="15">
        <v>0</v>
      </c>
      <c r="P277" s="15">
        <v>960</v>
      </c>
      <c r="Q277" s="15">
        <v>0</v>
      </c>
      <c r="R277" s="15">
        <v>0</v>
      </c>
      <c r="S277"/>
      <c r="T277"/>
      <c r="U277" s="11">
        <f t="shared" si="14"/>
        <v>5520</v>
      </c>
      <c r="V277" s="17">
        <f>((G277-G276)*'[1]Z1 values'!C$5*'[1]Z1 values'!$C$10)/'[1]Z1 values'!$C$12</f>
        <v>5.795617675781249E-3</v>
      </c>
      <c r="W277" s="17">
        <f>((H277-H276)*'[1]Z1 values'!D$5*'[1]Z1 values'!$C$10)/'[1]Z1 values'!$C$12</f>
        <v>2.97191162109375E-2</v>
      </c>
      <c r="X277" s="17">
        <f>((I277-I276)*'[1]Z1 values'!E$5*'[1]Z1 values'!$C$10)/'[1]Z1 values'!$C$12</f>
        <v>0</v>
      </c>
      <c r="Y277" s="17">
        <f>((J277-J276)*'[1]Z1 values'!F$5*'[1]Z1 values'!$C$10)/'[1]Z1 values'!$C$12</f>
        <v>8.2617187499999994E-2</v>
      </c>
      <c r="Z277" s="18">
        <f t="shared" si="12"/>
        <v>0.11813192138671874</v>
      </c>
      <c r="AA277">
        <f t="shared" si="13"/>
        <v>92</v>
      </c>
    </row>
    <row r="278" spans="1:27" s="13" customFormat="1" x14ac:dyDescent="0.25">
      <c r="A278" s="14" t="s">
        <v>6402</v>
      </c>
      <c r="B278" s="14" t="s">
        <v>23</v>
      </c>
      <c r="C278" s="14">
        <v>354665</v>
      </c>
      <c r="D278" s="15" t="s">
        <v>18267</v>
      </c>
      <c r="E278" s="15" t="s">
        <v>18268</v>
      </c>
      <c r="F278" s="15">
        <v>276</v>
      </c>
      <c r="G278" s="15">
        <v>1148274</v>
      </c>
      <c r="H278" s="15">
        <v>89604673</v>
      </c>
      <c r="I278" s="15">
        <v>178356</v>
      </c>
      <c r="J278" s="15">
        <v>370959</v>
      </c>
      <c r="K278" s="15">
        <v>0</v>
      </c>
      <c r="L278" s="15">
        <v>0</v>
      </c>
      <c r="M278" s="15">
        <v>4092</v>
      </c>
      <c r="N278" s="15">
        <v>323491</v>
      </c>
      <c r="O278" s="15">
        <v>429</v>
      </c>
      <c r="P278" s="15">
        <v>1533</v>
      </c>
      <c r="Q278" s="15">
        <v>0</v>
      </c>
      <c r="R278" s="15">
        <v>0</v>
      </c>
      <c r="S278"/>
      <c r="T278"/>
      <c r="U278" s="11">
        <f t="shared" si="14"/>
        <v>5540</v>
      </c>
      <c r="V278" s="17">
        <f>((G278-G277)*'[1]Z1 values'!C$5*'[1]Z1 values'!$C$10)/'[1]Z1 values'!$C$12</f>
        <v>7.9835998535156237E-3</v>
      </c>
      <c r="W278" s="17">
        <f>((H278-H277)*'[1]Z1 values'!D$5*'[1]Z1 values'!$C$10)/'[1]Z1 values'!$C$12</f>
        <v>2.9616485595703124E-2</v>
      </c>
      <c r="X278" s="17">
        <f>((I278-I277)*'[1]Z1 values'!E$5*'[1]Z1 values'!$C$10)/'[1]Z1 values'!$C$12</f>
        <v>3.4170227050781252E-2</v>
      </c>
      <c r="Y278" s="17">
        <f>((J278-J277)*'[1]Z1 values'!F$5*'[1]Z1 values'!$C$10)/'[1]Z1 values'!$C$12</f>
        <v>0.13192932128906251</v>
      </c>
      <c r="Z278" s="18">
        <f t="shared" si="12"/>
        <v>0.20369963378906253</v>
      </c>
      <c r="AA278">
        <f t="shared" si="13"/>
        <v>92.333333333333329</v>
      </c>
    </row>
    <row r="279" spans="1:27" s="13" customFormat="1" x14ac:dyDescent="0.25">
      <c r="A279" s="14" t="s">
        <v>6422</v>
      </c>
      <c r="B279" s="14" t="s">
        <v>23</v>
      </c>
      <c r="C279" s="14">
        <v>355945</v>
      </c>
      <c r="D279" s="15" t="s">
        <v>18267</v>
      </c>
      <c r="E279" s="15" t="s">
        <v>18268</v>
      </c>
      <c r="F279" s="15">
        <v>277</v>
      </c>
      <c r="G279" s="15">
        <v>1151267</v>
      </c>
      <c r="H279" s="15">
        <v>89929262</v>
      </c>
      <c r="I279" s="15">
        <v>178356</v>
      </c>
      <c r="J279" s="15">
        <v>371919</v>
      </c>
      <c r="K279" s="15">
        <v>0</v>
      </c>
      <c r="L279" s="15">
        <v>0</v>
      </c>
      <c r="M279" s="15">
        <v>2992</v>
      </c>
      <c r="N279" s="15">
        <v>324589</v>
      </c>
      <c r="O279" s="15">
        <v>0</v>
      </c>
      <c r="P279" s="15">
        <v>960</v>
      </c>
      <c r="Q279" s="15">
        <v>0</v>
      </c>
      <c r="R279" s="15">
        <v>0</v>
      </c>
      <c r="S279"/>
      <c r="T279"/>
      <c r="U279" s="11">
        <f t="shared" si="14"/>
        <v>5560</v>
      </c>
      <c r="V279" s="17">
        <f>((G279-G278)*'[1]Z1 values'!C$5*'[1]Z1 values'!$C$10)/'[1]Z1 values'!$C$12</f>
        <v>5.8365692138671876E-3</v>
      </c>
      <c r="W279" s="17">
        <f>((H279-H278)*'[1]Z1 values'!D$5*'[1]Z1 values'!$C$10)/'[1]Z1 values'!$C$12</f>
        <v>2.9717010498046877E-2</v>
      </c>
      <c r="X279" s="17">
        <f>((I279-I278)*'[1]Z1 values'!E$5*'[1]Z1 values'!$C$10)/'[1]Z1 values'!$C$12</f>
        <v>0</v>
      </c>
      <c r="Y279" s="17">
        <f>((J279-J278)*'[1]Z1 values'!F$5*'[1]Z1 values'!$C$10)/'[1]Z1 values'!$C$12</f>
        <v>8.2617187499999994E-2</v>
      </c>
      <c r="Z279" s="18">
        <f t="shared" si="12"/>
        <v>0.11817076721191405</v>
      </c>
      <c r="AA279">
        <f t="shared" si="13"/>
        <v>92.666666666666671</v>
      </c>
    </row>
    <row r="280" spans="1:27" s="13" customFormat="1" x14ac:dyDescent="0.25">
      <c r="A280" s="14" t="s">
        <v>6442</v>
      </c>
      <c r="B280" s="14" t="s">
        <v>23</v>
      </c>
      <c r="C280" s="14">
        <v>357225</v>
      </c>
      <c r="D280" s="15" t="s">
        <v>18267</v>
      </c>
      <c r="E280" s="15" t="s">
        <v>18268</v>
      </c>
      <c r="F280" s="15">
        <v>278</v>
      </c>
      <c r="G280" s="15">
        <v>1154241</v>
      </c>
      <c r="H280" s="15">
        <v>90253874</v>
      </c>
      <c r="I280" s="15">
        <v>178356</v>
      </c>
      <c r="J280" s="15">
        <v>372879</v>
      </c>
      <c r="K280" s="15">
        <v>0</v>
      </c>
      <c r="L280" s="15">
        <v>0</v>
      </c>
      <c r="M280" s="15">
        <v>2972</v>
      </c>
      <c r="N280" s="15">
        <v>324612</v>
      </c>
      <c r="O280" s="15">
        <v>0</v>
      </c>
      <c r="P280" s="15">
        <v>960</v>
      </c>
      <c r="Q280" s="15">
        <v>0</v>
      </c>
      <c r="R280" s="15">
        <v>0</v>
      </c>
      <c r="S280"/>
      <c r="T280"/>
      <c r="U280" s="11">
        <f t="shared" si="14"/>
        <v>5580</v>
      </c>
      <c r="V280" s="17">
        <f>((G280-G279)*'[1]Z1 values'!C$5*'[1]Z1 values'!$C$10)/'[1]Z1 values'!$C$12</f>
        <v>5.7995178222656251E-3</v>
      </c>
      <c r="W280" s="17">
        <f>((H280-H279)*'[1]Z1 values'!D$5*'[1]Z1 values'!$C$10)/'[1]Z1 values'!$C$12</f>
        <v>2.97191162109375E-2</v>
      </c>
      <c r="X280" s="17">
        <f>((I280-I279)*'[1]Z1 values'!E$5*'[1]Z1 values'!$C$10)/'[1]Z1 values'!$C$12</f>
        <v>0</v>
      </c>
      <c r="Y280" s="17">
        <f>((J280-J279)*'[1]Z1 values'!F$5*'[1]Z1 values'!$C$10)/'[1]Z1 values'!$C$12</f>
        <v>8.2617187499999994E-2</v>
      </c>
      <c r="Z280" s="18">
        <f t="shared" si="12"/>
        <v>0.11813582153320312</v>
      </c>
      <c r="AA280">
        <f t="shared" si="13"/>
        <v>93</v>
      </c>
    </row>
    <row r="281" spans="1:27" s="13" customFormat="1" x14ac:dyDescent="0.25">
      <c r="A281" s="14" t="s">
        <v>6469</v>
      </c>
      <c r="B281" s="14" t="s">
        <v>23</v>
      </c>
      <c r="C281" s="14">
        <v>358505</v>
      </c>
      <c r="D281" s="15" t="s">
        <v>18267</v>
      </c>
      <c r="E281" s="15" t="s">
        <v>18268</v>
      </c>
      <c r="F281" s="15">
        <v>279</v>
      </c>
      <c r="G281" s="15">
        <v>1157328</v>
      </c>
      <c r="H281" s="15">
        <v>90578467</v>
      </c>
      <c r="I281" s="15">
        <v>178356</v>
      </c>
      <c r="J281" s="15">
        <v>373839</v>
      </c>
      <c r="K281" s="15">
        <v>0</v>
      </c>
      <c r="L281" s="15">
        <v>0</v>
      </c>
      <c r="M281" s="15">
        <v>3085</v>
      </c>
      <c r="N281" s="15">
        <v>324593</v>
      </c>
      <c r="O281" s="15">
        <v>0</v>
      </c>
      <c r="P281" s="15">
        <v>960</v>
      </c>
      <c r="Q281" s="15">
        <v>0</v>
      </c>
      <c r="R281" s="15">
        <v>0</v>
      </c>
      <c r="S281"/>
      <c r="T281"/>
      <c r="U281" s="11">
        <f t="shared" si="14"/>
        <v>5600</v>
      </c>
      <c r="V281" s="17">
        <f>((G281-G280)*'[1]Z1 values'!C$5*'[1]Z1 values'!$C$10)/'[1]Z1 values'!$C$12</f>
        <v>6.0198760986328124E-3</v>
      </c>
      <c r="W281" s="17">
        <f>((H281-H280)*'[1]Z1 values'!D$5*'[1]Z1 values'!$C$10)/'[1]Z1 values'!$C$12</f>
        <v>2.9717376708984378E-2</v>
      </c>
      <c r="X281" s="17">
        <f>((I281-I280)*'[1]Z1 values'!E$5*'[1]Z1 values'!$C$10)/'[1]Z1 values'!$C$12</f>
        <v>0</v>
      </c>
      <c r="Y281" s="17">
        <f>((J281-J280)*'[1]Z1 values'!F$5*'[1]Z1 values'!$C$10)/'[1]Z1 values'!$C$12</f>
        <v>8.2617187499999994E-2</v>
      </c>
      <c r="Z281" s="18">
        <f t="shared" si="12"/>
        <v>0.11835444030761719</v>
      </c>
      <c r="AA281">
        <f t="shared" si="13"/>
        <v>93.333333333333329</v>
      </c>
    </row>
    <row r="282" spans="1:27" s="13" customFormat="1" x14ac:dyDescent="0.25">
      <c r="A282" s="14" t="s">
        <v>6489</v>
      </c>
      <c r="B282" s="14" t="s">
        <v>23</v>
      </c>
      <c r="C282" s="14">
        <v>359785</v>
      </c>
      <c r="D282" s="15" t="s">
        <v>18267</v>
      </c>
      <c r="E282" s="15" t="s">
        <v>18268</v>
      </c>
      <c r="F282" s="15">
        <v>280</v>
      </c>
      <c r="G282" s="15">
        <v>1160417</v>
      </c>
      <c r="H282" s="15">
        <v>90903057</v>
      </c>
      <c r="I282" s="15">
        <v>178356</v>
      </c>
      <c r="J282" s="15">
        <v>374799</v>
      </c>
      <c r="K282" s="15">
        <v>0</v>
      </c>
      <c r="L282" s="15">
        <v>0</v>
      </c>
      <c r="M282" s="15">
        <v>3088</v>
      </c>
      <c r="N282" s="15">
        <v>324590</v>
      </c>
      <c r="O282" s="15">
        <v>0</v>
      </c>
      <c r="P282" s="15">
        <v>960</v>
      </c>
      <c r="Q282" s="15">
        <v>0</v>
      </c>
      <c r="R282" s="15">
        <v>0</v>
      </c>
      <c r="S282"/>
      <c r="T282"/>
      <c r="U282" s="11">
        <f t="shared" si="14"/>
        <v>5620</v>
      </c>
      <c r="V282" s="17">
        <f>((G282-G281)*'[1]Z1 values'!C$5*'[1]Z1 values'!$C$10)/'[1]Z1 values'!$C$12</f>
        <v>6.0237762451171876E-3</v>
      </c>
      <c r="W282" s="17">
        <f>((H282-H281)*'[1]Z1 values'!D$5*'[1]Z1 values'!$C$10)/'[1]Z1 values'!$C$12</f>
        <v>2.9717102050781253E-2</v>
      </c>
      <c r="X282" s="17">
        <f>((I282-I281)*'[1]Z1 values'!E$5*'[1]Z1 values'!$C$10)/'[1]Z1 values'!$C$12</f>
        <v>0</v>
      </c>
      <c r="Y282" s="17">
        <f>((J282-J281)*'[1]Z1 values'!F$5*'[1]Z1 values'!$C$10)/'[1]Z1 values'!$C$12</f>
        <v>8.2617187499999994E-2</v>
      </c>
      <c r="Z282" s="18">
        <f t="shared" si="12"/>
        <v>0.11835806579589844</v>
      </c>
      <c r="AA282">
        <f t="shared" si="13"/>
        <v>93.666666666666671</v>
      </c>
    </row>
    <row r="283" spans="1:27" s="13" customFormat="1" x14ac:dyDescent="0.25">
      <c r="A283" s="14" t="s">
        <v>6514</v>
      </c>
      <c r="B283" s="14" t="s">
        <v>23</v>
      </c>
      <c r="C283" s="14">
        <v>361065</v>
      </c>
      <c r="D283" s="15" t="s">
        <v>18267</v>
      </c>
      <c r="E283" s="15" t="s">
        <v>18268</v>
      </c>
      <c r="F283" s="15">
        <v>281</v>
      </c>
      <c r="G283" s="15">
        <v>1163508</v>
      </c>
      <c r="H283" s="15">
        <v>91227645</v>
      </c>
      <c r="I283" s="15">
        <v>178356</v>
      </c>
      <c r="J283" s="15">
        <v>375954</v>
      </c>
      <c r="K283" s="15">
        <v>0</v>
      </c>
      <c r="L283" s="15">
        <v>0</v>
      </c>
      <c r="M283" s="15">
        <v>3090</v>
      </c>
      <c r="N283" s="15">
        <v>324588</v>
      </c>
      <c r="O283" s="15">
        <v>0</v>
      </c>
      <c r="P283" s="15">
        <v>1155</v>
      </c>
      <c r="Q283" s="15">
        <v>0</v>
      </c>
      <c r="R283" s="15">
        <v>0</v>
      </c>
      <c r="S283"/>
      <c r="T283"/>
      <c r="U283" s="11">
        <f t="shared" si="14"/>
        <v>5640</v>
      </c>
      <c r="V283" s="17">
        <f>((G283-G282)*'[1]Z1 values'!C$5*'[1]Z1 values'!$C$10)/'[1]Z1 values'!$C$12</f>
        <v>6.0276763916015628E-3</v>
      </c>
      <c r="W283" s="17">
        <f>((H283-H282)*'[1]Z1 values'!D$5*'[1]Z1 values'!$C$10)/'[1]Z1 values'!$C$12</f>
        <v>2.9716918945312497E-2</v>
      </c>
      <c r="X283" s="17">
        <f>((I283-I282)*'[1]Z1 values'!E$5*'[1]Z1 values'!$C$10)/'[1]Z1 values'!$C$12</f>
        <v>0</v>
      </c>
      <c r="Y283" s="17">
        <f>((J283-J282)*'[1]Z1 values'!F$5*'[1]Z1 values'!$C$10)/'[1]Z1 values'!$C$12</f>
        <v>9.9398803710937497E-2</v>
      </c>
      <c r="Z283" s="18">
        <f t="shared" si="12"/>
        <v>0.13514339904785155</v>
      </c>
      <c r="AA283">
        <f t="shared" si="13"/>
        <v>94</v>
      </c>
    </row>
    <row r="284" spans="1:27" s="13" customFormat="1" x14ac:dyDescent="0.25">
      <c r="A284" s="14" t="s">
        <v>6534</v>
      </c>
      <c r="B284" s="14" t="s">
        <v>23</v>
      </c>
      <c r="C284" s="14">
        <v>362345</v>
      </c>
      <c r="D284" s="15" t="s">
        <v>18267</v>
      </c>
      <c r="E284" s="15" t="s">
        <v>18268</v>
      </c>
      <c r="F284" s="15">
        <v>282</v>
      </c>
      <c r="G284" s="15">
        <v>1166587</v>
      </c>
      <c r="H284" s="15">
        <v>91552246</v>
      </c>
      <c r="I284" s="15">
        <v>178356</v>
      </c>
      <c r="J284" s="15">
        <v>376914</v>
      </c>
      <c r="K284" s="15">
        <v>0</v>
      </c>
      <c r="L284" s="15">
        <v>0</v>
      </c>
      <c r="M284" s="15">
        <v>3078</v>
      </c>
      <c r="N284" s="15">
        <v>324601</v>
      </c>
      <c r="O284" s="15">
        <v>0</v>
      </c>
      <c r="P284" s="15">
        <v>960</v>
      </c>
      <c r="Q284" s="15">
        <v>0</v>
      </c>
      <c r="R284" s="15">
        <v>0</v>
      </c>
      <c r="S284"/>
      <c r="T284"/>
      <c r="U284" s="11">
        <f t="shared" si="14"/>
        <v>5660</v>
      </c>
      <c r="V284" s="17">
        <f>((G284-G283)*'[1]Z1 values'!C$5*'[1]Z1 values'!$C$10)/'[1]Z1 values'!$C$12</f>
        <v>6.0042755126953123E-3</v>
      </c>
      <c r="W284" s="17">
        <f>((H284-H283)*'[1]Z1 values'!D$5*'[1]Z1 values'!$C$10)/'[1]Z1 values'!$C$12</f>
        <v>2.9718109130859378E-2</v>
      </c>
      <c r="X284" s="17">
        <f>((I284-I283)*'[1]Z1 values'!E$5*'[1]Z1 values'!$C$10)/'[1]Z1 values'!$C$12</f>
        <v>0</v>
      </c>
      <c r="Y284" s="17">
        <f>((J284-J283)*'[1]Z1 values'!F$5*'[1]Z1 values'!$C$10)/'[1]Z1 values'!$C$12</f>
        <v>8.2617187499999994E-2</v>
      </c>
      <c r="Z284" s="18">
        <f t="shared" si="12"/>
        <v>0.11833957214355469</v>
      </c>
      <c r="AA284">
        <f t="shared" si="13"/>
        <v>94.333333333333329</v>
      </c>
    </row>
    <row r="285" spans="1:27" s="13" customFormat="1" x14ac:dyDescent="0.25">
      <c r="A285" s="14" t="s">
        <v>6558</v>
      </c>
      <c r="B285" s="14" t="s">
        <v>23</v>
      </c>
      <c r="C285" s="14">
        <v>363625</v>
      </c>
      <c r="D285" s="15" t="s">
        <v>18267</v>
      </c>
      <c r="E285" s="15" t="s">
        <v>18268</v>
      </c>
      <c r="F285" s="15">
        <v>283</v>
      </c>
      <c r="G285" s="15">
        <v>1169677</v>
      </c>
      <c r="H285" s="15">
        <v>91876836</v>
      </c>
      <c r="I285" s="15">
        <v>178356</v>
      </c>
      <c r="J285" s="15">
        <v>377874</v>
      </c>
      <c r="K285" s="15">
        <v>0</v>
      </c>
      <c r="L285" s="15">
        <v>0</v>
      </c>
      <c r="M285" s="15">
        <v>3089</v>
      </c>
      <c r="N285" s="15">
        <v>324590</v>
      </c>
      <c r="O285" s="15">
        <v>0</v>
      </c>
      <c r="P285" s="15">
        <v>960</v>
      </c>
      <c r="Q285" s="15">
        <v>0</v>
      </c>
      <c r="R285" s="15">
        <v>0</v>
      </c>
      <c r="S285"/>
      <c r="T285"/>
      <c r="U285" s="11">
        <f t="shared" si="14"/>
        <v>5680</v>
      </c>
      <c r="V285" s="17">
        <f>((G285-G284)*'[1]Z1 values'!C$5*'[1]Z1 values'!$C$10)/'[1]Z1 values'!$C$12</f>
        <v>6.0257263183593739E-3</v>
      </c>
      <c r="W285" s="17">
        <f>((H285-H284)*'[1]Z1 values'!D$5*'[1]Z1 values'!$C$10)/'[1]Z1 values'!$C$12</f>
        <v>2.9717102050781253E-2</v>
      </c>
      <c r="X285" s="17">
        <f>((I285-I284)*'[1]Z1 values'!E$5*'[1]Z1 values'!$C$10)/'[1]Z1 values'!$C$12</f>
        <v>0</v>
      </c>
      <c r="Y285" s="17">
        <f>((J285-J284)*'[1]Z1 values'!F$5*'[1]Z1 values'!$C$10)/'[1]Z1 values'!$C$12</f>
        <v>8.2617187499999994E-2</v>
      </c>
      <c r="Z285" s="18">
        <f t="shared" si="12"/>
        <v>0.11836001586914062</v>
      </c>
      <c r="AA285">
        <f t="shared" si="13"/>
        <v>94.666666666666671</v>
      </c>
    </row>
    <row r="286" spans="1:27" s="13" customFormat="1" x14ac:dyDescent="0.25">
      <c r="A286" s="14" t="s">
        <v>6578</v>
      </c>
      <c r="B286" s="14" t="s">
        <v>23</v>
      </c>
      <c r="C286" s="14">
        <v>364905</v>
      </c>
      <c r="D286" s="15" t="s">
        <v>18267</v>
      </c>
      <c r="E286" s="15" t="s">
        <v>18268</v>
      </c>
      <c r="F286" s="15">
        <v>284</v>
      </c>
      <c r="G286" s="15">
        <v>1172923</v>
      </c>
      <c r="H286" s="15">
        <v>92201267</v>
      </c>
      <c r="I286" s="15">
        <v>178356</v>
      </c>
      <c r="J286" s="15">
        <v>378980</v>
      </c>
      <c r="K286" s="15">
        <v>0</v>
      </c>
      <c r="L286" s="15">
        <v>0</v>
      </c>
      <c r="M286" s="15">
        <v>3245</v>
      </c>
      <c r="N286" s="15">
        <v>324431</v>
      </c>
      <c r="O286" s="15">
        <v>0</v>
      </c>
      <c r="P286" s="15">
        <v>1106</v>
      </c>
      <c r="Q286" s="15">
        <v>0</v>
      </c>
      <c r="R286" s="15">
        <v>0</v>
      </c>
      <c r="S286"/>
      <c r="T286"/>
      <c r="U286" s="11">
        <f t="shared" si="14"/>
        <v>5700</v>
      </c>
      <c r="V286" s="17">
        <f>((G286-G285)*'[1]Z1 values'!C$5*'[1]Z1 values'!$C$10)/'[1]Z1 values'!$C$12</f>
        <v>6.3299377441406249E-3</v>
      </c>
      <c r="W286" s="17">
        <f>((H286-H285)*'[1]Z1 values'!D$5*'[1]Z1 values'!$C$10)/'[1]Z1 values'!$C$12</f>
        <v>2.9702545166015625E-2</v>
      </c>
      <c r="X286" s="17">
        <f>((I286-I285)*'[1]Z1 values'!E$5*'[1]Z1 values'!$C$10)/'[1]Z1 values'!$C$12</f>
        <v>0</v>
      </c>
      <c r="Y286" s="17">
        <f>((J286-J285)*'[1]Z1 values'!F$5*'[1]Z1 values'!$C$10)/'[1]Z1 values'!$C$12</f>
        <v>9.5181884765624988E-2</v>
      </c>
      <c r="Z286" s="18">
        <f t="shared" si="12"/>
        <v>0.13121436767578123</v>
      </c>
      <c r="AA286">
        <f t="shared" si="13"/>
        <v>95</v>
      </c>
    </row>
    <row r="287" spans="1:27" s="13" customFormat="1" x14ac:dyDescent="0.25">
      <c r="A287" s="14" t="s">
        <v>6602</v>
      </c>
      <c r="B287" s="14" t="s">
        <v>23</v>
      </c>
      <c r="C287" s="14">
        <v>366185</v>
      </c>
      <c r="D287" s="15" t="s">
        <v>18267</v>
      </c>
      <c r="E287" s="15" t="s">
        <v>18268</v>
      </c>
      <c r="F287" s="15">
        <v>285</v>
      </c>
      <c r="G287" s="15">
        <v>1176008</v>
      </c>
      <c r="H287" s="15">
        <v>92525862</v>
      </c>
      <c r="I287" s="15">
        <v>178356</v>
      </c>
      <c r="J287" s="15">
        <v>380324</v>
      </c>
      <c r="K287" s="15">
        <v>0</v>
      </c>
      <c r="L287" s="15">
        <v>0</v>
      </c>
      <c r="M287" s="15">
        <v>3084</v>
      </c>
      <c r="N287" s="15">
        <v>324595</v>
      </c>
      <c r="O287" s="15">
        <v>0</v>
      </c>
      <c r="P287" s="15">
        <v>1344</v>
      </c>
      <c r="Q287" s="15">
        <v>0</v>
      </c>
      <c r="R287" s="15">
        <v>0</v>
      </c>
      <c r="S287"/>
      <c r="T287"/>
      <c r="U287" s="11">
        <f t="shared" si="14"/>
        <v>5720</v>
      </c>
      <c r="V287" s="17">
        <f>((G287-G286)*'[1]Z1 values'!C$5*'[1]Z1 values'!$C$10)/'[1]Z1 values'!$C$12</f>
        <v>6.015975952148438E-3</v>
      </c>
      <c r="W287" s="17">
        <f>((H287-H286)*'[1]Z1 values'!D$5*'[1]Z1 values'!$C$10)/'[1]Z1 values'!$C$12</f>
        <v>2.9717559814453127E-2</v>
      </c>
      <c r="X287" s="17">
        <f>((I287-I286)*'[1]Z1 values'!E$5*'[1]Z1 values'!$C$10)/'[1]Z1 values'!$C$12</f>
        <v>0</v>
      </c>
      <c r="Y287" s="17">
        <f>((J287-J286)*'[1]Z1 values'!F$5*'[1]Z1 values'!$C$10)/'[1]Z1 values'!$C$12</f>
        <v>0.11566406250000001</v>
      </c>
      <c r="Z287" s="18">
        <f t="shared" si="12"/>
        <v>0.15139759826660157</v>
      </c>
      <c r="AA287">
        <f t="shared" si="13"/>
        <v>95.333333333333329</v>
      </c>
    </row>
    <row r="288" spans="1:27" s="13" customFormat="1" x14ac:dyDescent="0.25">
      <c r="A288" s="14" t="s">
        <v>6622</v>
      </c>
      <c r="B288" s="14" t="s">
        <v>23</v>
      </c>
      <c r="C288" s="14">
        <v>367465</v>
      </c>
      <c r="D288" s="15" t="s">
        <v>18267</v>
      </c>
      <c r="E288" s="15" t="s">
        <v>18268</v>
      </c>
      <c r="F288" s="15">
        <v>286</v>
      </c>
      <c r="G288" s="15">
        <v>1179842</v>
      </c>
      <c r="H288" s="15">
        <v>92849701</v>
      </c>
      <c r="I288" s="15">
        <v>178609</v>
      </c>
      <c r="J288" s="15">
        <v>381691</v>
      </c>
      <c r="K288" s="15">
        <v>0</v>
      </c>
      <c r="L288" s="15">
        <v>0</v>
      </c>
      <c r="M288" s="15">
        <v>3833</v>
      </c>
      <c r="N288" s="15">
        <v>323839</v>
      </c>
      <c r="O288" s="15">
        <v>253</v>
      </c>
      <c r="P288" s="15">
        <v>1367</v>
      </c>
      <c r="Q288" s="15">
        <v>0</v>
      </c>
      <c r="R288" s="15">
        <v>0</v>
      </c>
      <c r="S288"/>
      <c r="T288"/>
      <c r="U288" s="11">
        <f t="shared" si="14"/>
        <v>5740</v>
      </c>
      <c r="V288" s="17">
        <f>((G288-G287)*'[1]Z1 values'!C$5*'[1]Z1 values'!$C$10)/'[1]Z1 values'!$C$12</f>
        <v>7.4765808105468744E-3</v>
      </c>
      <c r="W288" s="17">
        <f>((H288-H287)*'[1]Z1 values'!D$5*'[1]Z1 values'!$C$10)/'[1]Z1 values'!$C$12</f>
        <v>2.9648345947265627E-2</v>
      </c>
      <c r="X288" s="17">
        <f>((I288-I287)*'[1]Z1 values'!E$5*'[1]Z1 values'!$C$10)/'[1]Z1 values'!$C$12</f>
        <v>2.0151672363281248E-2</v>
      </c>
      <c r="Y288" s="17">
        <f>((J288-J287)*'[1]Z1 values'!F$5*'[1]Z1 values'!$C$10)/'[1]Z1 values'!$C$12</f>
        <v>0.1176434326171875</v>
      </c>
      <c r="Z288" s="18">
        <f t="shared" si="12"/>
        <v>0.17492003173828125</v>
      </c>
      <c r="AA288">
        <f t="shared" si="13"/>
        <v>95.666666666666671</v>
      </c>
    </row>
    <row r="289" spans="1:27" s="13" customFormat="1" x14ac:dyDescent="0.25">
      <c r="A289" s="14" t="s">
        <v>6646</v>
      </c>
      <c r="B289" s="14" t="s">
        <v>23</v>
      </c>
      <c r="C289" s="14">
        <v>368745</v>
      </c>
      <c r="D289" s="15" t="s">
        <v>18267</v>
      </c>
      <c r="E289" s="15" t="s">
        <v>18268</v>
      </c>
      <c r="F289" s="15">
        <v>287</v>
      </c>
      <c r="G289" s="15">
        <v>1182834</v>
      </c>
      <c r="H289" s="15">
        <v>93174292</v>
      </c>
      <c r="I289" s="15">
        <v>178609</v>
      </c>
      <c r="J289" s="15">
        <v>382651</v>
      </c>
      <c r="K289" s="15">
        <v>0</v>
      </c>
      <c r="L289" s="15">
        <v>0</v>
      </c>
      <c r="M289" s="15">
        <v>2991</v>
      </c>
      <c r="N289" s="15">
        <v>324591</v>
      </c>
      <c r="O289" s="15">
        <v>0</v>
      </c>
      <c r="P289" s="15">
        <v>960</v>
      </c>
      <c r="Q289" s="15">
        <v>0</v>
      </c>
      <c r="R289" s="15">
        <v>0</v>
      </c>
      <c r="S289"/>
      <c r="T289"/>
      <c r="U289" s="11">
        <f t="shared" si="14"/>
        <v>5760</v>
      </c>
      <c r="V289" s="17">
        <f>((G289-G288)*'[1]Z1 values'!C$5*'[1]Z1 values'!$C$10)/'[1]Z1 values'!$C$12</f>
        <v>5.8346191406249996E-3</v>
      </c>
      <c r="W289" s="17">
        <f>((H289-H288)*'[1]Z1 values'!D$5*'[1]Z1 values'!$C$10)/'[1]Z1 values'!$C$12</f>
        <v>2.9717193603515622E-2</v>
      </c>
      <c r="X289" s="17">
        <f>((I289-I288)*'[1]Z1 values'!E$5*'[1]Z1 values'!$C$10)/'[1]Z1 values'!$C$12</f>
        <v>0</v>
      </c>
      <c r="Y289" s="17">
        <f>((J289-J288)*'[1]Z1 values'!F$5*'[1]Z1 values'!$C$10)/'[1]Z1 values'!$C$12</f>
        <v>8.2617187499999994E-2</v>
      </c>
      <c r="Z289" s="18">
        <f t="shared" si="12"/>
        <v>0.11816900024414062</v>
      </c>
      <c r="AA289">
        <f t="shared" si="13"/>
        <v>96</v>
      </c>
    </row>
    <row r="290" spans="1:27" s="13" customFormat="1" x14ac:dyDescent="0.25">
      <c r="A290" s="14" t="s">
        <v>6670</v>
      </c>
      <c r="B290" s="14" t="s">
        <v>23</v>
      </c>
      <c r="C290" s="14">
        <v>370025</v>
      </c>
      <c r="D290" s="15" t="s">
        <v>18267</v>
      </c>
      <c r="E290" s="15" t="s">
        <v>18268</v>
      </c>
      <c r="F290" s="15">
        <v>288</v>
      </c>
      <c r="G290" s="15">
        <v>1185790</v>
      </c>
      <c r="H290" s="15">
        <v>93498920</v>
      </c>
      <c r="I290" s="15">
        <v>178609</v>
      </c>
      <c r="J290" s="15">
        <v>383611</v>
      </c>
      <c r="K290" s="15">
        <v>0</v>
      </c>
      <c r="L290" s="15">
        <v>0</v>
      </c>
      <c r="M290" s="15">
        <v>2955</v>
      </c>
      <c r="N290" s="15">
        <v>324628</v>
      </c>
      <c r="O290" s="15">
        <v>0</v>
      </c>
      <c r="P290" s="15">
        <v>960</v>
      </c>
      <c r="Q290" s="15">
        <v>0</v>
      </c>
      <c r="R290" s="15">
        <v>0</v>
      </c>
      <c r="S290"/>
      <c r="T290"/>
      <c r="U290" s="11">
        <f t="shared" si="14"/>
        <v>5780</v>
      </c>
      <c r="V290" s="17">
        <f>((G290-G289)*'[1]Z1 values'!C$5*'[1]Z1 values'!$C$10)/'[1]Z1 values'!$C$12</f>
        <v>5.7644165039062497E-3</v>
      </c>
      <c r="W290" s="17">
        <f>((H290-H289)*'[1]Z1 values'!D$5*'[1]Z1 values'!$C$10)/'[1]Z1 values'!$C$12</f>
        <v>2.97205810546875E-2</v>
      </c>
      <c r="X290" s="17">
        <f>((I290-I289)*'[1]Z1 values'!E$5*'[1]Z1 values'!$C$10)/'[1]Z1 values'!$C$12</f>
        <v>0</v>
      </c>
      <c r="Y290" s="17">
        <f>((J290-J289)*'[1]Z1 values'!F$5*'[1]Z1 values'!$C$10)/'[1]Z1 values'!$C$12</f>
        <v>8.2617187499999994E-2</v>
      </c>
      <c r="Z290" s="18">
        <f t="shared" si="12"/>
        <v>0.11810218505859374</v>
      </c>
      <c r="AA290">
        <f t="shared" si="13"/>
        <v>96.333333333333329</v>
      </c>
    </row>
    <row r="291" spans="1:27" s="13" customFormat="1" x14ac:dyDescent="0.25">
      <c r="A291" s="14" t="s">
        <v>6690</v>
      </c>
      <c r="B291" s="14" t="s">
        <v>23</v>
      </c>
      <c r="C291" s="14">
        <v>371305</v>
      </c>
      <c r="D291" s="15" t="s">
        <v>18267</v>
      </c>
      <c r="E291" s="15" t="s">
        <v>18268</v>
      </c>
      <c r="F291" s="15">
        <v>289</v>
      </c>
      <c r="G291" s="15">
        <v>1188763</v>
      </c>
      <c r="H291" s="15">
        <v>93823530</v>
      </c>
      <c r="I291" s="15">
        <v>178609</v>
      </c>
      <c r="J291" s="15">
        <v>384571</v>
      </c>
      <c r="K291" s="15">
        <v>0</v>
      </c>
      <c r="L291" s="15">
        <v>0</v>
      </c>
      <c r="M291" s="15">
        <v>2972</v>
      </c>
      <c r="N291" s="15">
        <v>324610</v>
      </c>
      <c r="O291" s="15">
        <v>0</v>
      </c>
      <c r="P291" s="15">
        <v>960</v>
      </c>
      <c r="Q291" s="15">
        <v>0</v>
      </c>
      <c r="R291" s="15">
        <v>0</v>
      </c>
      <c r="S291"/>
      <c r="T291"/>
      <c r="U291" s="11">
        <f t="shared" si="14"/>
        <v>5800</v>
      </c>
      <c r="V291" s="17">
        <f>((G291-G290)*'[1]Z1 values'!C$5*'[1]Z1 values'!$C$10)/'[1]Z1 values'!$C$12</f>
        <v>5.7975677490234379E-3</v>
      </c>
      <c r="W291" s="17">
        <f>((H291-H290)*'[1]Z1 values'!D$5*'[1]Z1 values'!$C$10)/'[1]Z1 values'!$C$12</f>
        <v>2.9718933105468748E-2</v>
      </c>
      <c r="X291" s="17">
        <f>((I291-I290)*'[1]Z1 values'!E$5*'[1]Z1 values'!$C$10)/'[1]Z1 values'!$C$12</f>
        <v>0</v>
      </c>
      <c r="Y291" s="17">
        <f>((J291-J290)*'[1]Z1 values'!F$5*'[1]Z1 values'!$C$10)/'[1]Z1 values'!$C$12</f>
        <v>8.2617187499999994E-2</v>
      </c>
      <c r="Z291" s="18">
        <f t="shared" si="12"/>
        <v>0.11813368835449217</v>
      </c>
      <c r="AA291">
        <f t="shared" si="13"/>
        <v>96.666666666666671</v>
      </c>
    </row>
    <row r="292" spans="1:27" s="13" customFormat="1" x14ac:dyDescent="0.25">
      <c r="A292" s="14" t="s">
        <v>6710</v>
      </c>
      <c r="B292" s="14" t="s">
        <v>23</v>
      </c>
      <c r="C292" s="14">
        <v>372585</v>
      </c>
      <c r="D292" s="15" t="s">
        <v>18267</v>
      </c>
      <c r="E292" s="15" t="s">
        <v>18268</v>
      </c>
      <c r="F292" s="15">
        <v>290</v>
      </c>
      <c r="G292" s="15">
        <v>1191902</v>
      </c>
      <c r="H292" s="15">
        <v>94148020</v>
      </c>
      <c r="I292" s="15">
        <v>178609</v>
      </c>
      <c r="J292" s="15">
        <v>386041</v>
      </c>
      <c r="K292" s="15">
        <v>0</v>
      </c>
      <c r="L292" s="15">
        <v>0</v>
      </c>
      <c r="M292" s="15">
        <v>3138</v>
      </c>
      <c r="N292" s="15">
        <v>324490</v>
      </c>
      <c r="O292" s="15">
        <v>0</v>
      </c>
      <c r="P292" s="15">
        <v>1470</v>
      </c>
      <c r="Q292" s="15">
        <v>0</v>
      </c>
      <c r="R292" s="15">
        <v>0</v>
      </c>
      <c r="S292"/>
      <c r="T292"/>
      <c r="U292" s="11">
        <f t="shared" si="14"/>
        <v>5820</v>
      </c>
      <c r="V292" s="17">
        <f>((G292-G291)*'[1]Z1 values'!C$5*'[1]Z1 values'!$C$10)/'[1]Z1 values'!$C$12</f>
        <v>6.1212799072265624E-3</v>
      </c>
      <c r="W292" s="17">
        <f>((H292-H291)*'[1]Z1 values'!D$5*'[1]Z1 values'!$C$10)/'[1]Z1 values'!$C$12</f>
        <v>2.9707946777343751E-2</v>
      </c>
      <c r="X292" s="17">
        <f>((I292-I291)*'[1]Z1 values'!E$5*'[1]Z1 values'!$C$10)/'[1]Z1 values'!$C$12</f>
        <v>0</v>
      </c>
      <c r="Y292" s="17">
        <f>((J292-J291)*'[1]Z1 values'!F$5*'[1]Z1 values'!$C$10)/'[1]Z1 values'!$C$12</f>
        <v>0.12650756835937499</v>
      </c>
      <c r="Z292" s="18">
        <f t="shared" si="12"/>
        <v>0.1623367950439453</v>
      </c>
      <c r="AA292">
        <f t="shared" si="13"/>
        <v>97</v>
      </c>
    </row>
    <row r="293" spans="1:27" s="13" customFormat="1" x14ac:dyDescent="0.25">
      <c r="A293" s="14" t="s">
        <v>6730</v>
      </c>
      <c r="B293" s="14" t="s">
        <v>23</v>
      </c>
      <c r="C293" s="14">
        <v>373865</v>
      </c>
      <c r="D293" s="15" t="s">
        <v>18267</v>
      </c>
      <c r="E293" s="15" t="s">
        <v>18268</v>
      </c>
      <c r="F293" s="15">
        <v>291</v>
      </c>
      <c r="G293" s="15">
        <v>1198842</v>
      </c>
      <c r="H293" s="15">
        <v>94468749</v>
      </c>
      <c r="I293" s="15">
        <v>180874</v>
      </c>
      <c r="J293" s="15">
        <v>388577</v>
      </c>
      <c r="K293" s="15">
        <v>0</v>
      </c>
      <c r="L293" s="15">
        <v>0</v>
      </c>
      <c r="M293" s="15">
        <v>6939</v>
      </c>
      <c r="N293" s="15">
        <v>320729</v>
      </c>
      <c r="O293" s="15">
        <v>2265</v>
      </c>
      <c r="P293" s="15">
        <v>2536</v>
      </c>
      <c r="Q293" s="15">
        <v>0</v>
      </c>
      <c r="R293" s="15">
        <v>0</v>
      </c>
      <c r="S293"/>
      <c r="T293"/>
      <c r="U293" s="11">
        <f t="shared" si="14"/>
        <v>5840</v>
      </c>
      <c r="V293" s="17">
        <f>((G293-G292)*'[1]Z1 values'!C$5*'[1]Z1 values'!$C$10)/'[1]Z1 values'!$C$12</f>
        <v>1.353350830078125E-2</v>
      </c>
      <c r="W293" s="17">
        <f>((H293-H292)*'[1]Z1 values'!D$5*'[1]Z1 values'!$C$10)/'[1]Z1 values'!$C$12</f>
        <v>2.9363616943359372E-2</v>
      </c>
      <c r="X293" s="17">
        <f>((I293-I292)*'[1]Z1 values'!E$5*'[1]Z1 values'!$C$10)/'[1]Z1 values'!$C$12</f>
        <v>0.18040924072265624</v>
      </c>
      <c r="Y293" s="17">
        <f>((J293-J292)*'[1]Z1 values'!F$5*'[1]Z1 values'!$C$10)/'[1]Z1 values'!$C$12</f>
        <v>0.21824707031250004</v>
      </c>
      <c r="Z293" s="18">
        <f t="shared" si="12"/>
        <v>0.44155343627929688</v>
      </c>
      <c r="AA293">
        <f t="shared" si="13"/>
        <v>97.333333333333329</v>
      </c>
    </row>
    <row r="294" spans="1:27" s="13" customFormat="1" x14ac:dyDescent="0.25">
      <c r="A294" s="14" t="s">
        <v>6756</v>
      </c>
      <c r="B294" s="14" t="s">
        <v>23</v>
      </c>
      <c r="C294" s="14">
        <v>375145</v>
      </c>
      <c r="D294" s="15" t="s">
        <v>18267</v>
      </c>
      <c r="E294" s="15" t="s">
        <v>18268</v>
      </c>
      <c r="F294" s="15">
        <v>292</v>
      </c>
      <c r="G294" s="15">
        <v>1206809</v>
      </c>
      <c r="H294" s="15">
        <v>94788381</v>
      </c>
      <c r="I294" s="15">
        <v>183459</v>
      </c>
      <c r="J294" s="15">
        <v>391417</v>
      </c>
      <c r="K294" s="15">
        <v>0</v>
      </c>
      <c r="L294" s="15">
        <v>0</v>
      </c>
      <c r="M294" s="15">
        <v>7966</v>
      </c>
      <c r="N294" s="15">
        <v>319632</v>
      </c>
      <c r="O294" s="15">
        <v>2585</v>
      </c>
      <c r="P294" s="15">
        <v>2840</v>
      </c>
      <c r="Q294" s="15">
        <v>0</v>
      </c>
      <c r="R294" s="15">
        <v>0</v>
      </c>
      <c r="S294"/>
      <c r="T294"/>
      <c r="U294" s="11">
        <f t="shared" si="14"/>
        <v>5860</v>
      </c>
      <c r="V294" s="17">
        <f>((G294-G293)*'[1]Z1 values'!C$5*'[1]Z1 values'!$C$10)/'[1]Z1 values'!$C$12</f>
        <v>1.5536233520507814E-2</v>
      </c>
      <c r="W294" s="17">
        <f>((H294-H293)*'[1]Z1 values'!D$5*'[1]Z1 values'!$C$10)/'[1]Z1 values'!$C$12</f>
        <v>2.9263183593750002E-2</v>
      </c>
      <c r="X294" s="17">
        <f>((I294-I293)*'[1]Z1 values'!E$5*'[1]Z1 values'!$C$10)/'[1]Z1 values'!$C$12</f>
        <v>0.20589752197265621</v>
      </c>
      <c r="Y294" s="17">
        <f>((J294-J293)*'[1]Z1 values'!F$5*'[1]Z1 values'!$C$10)/'[1]Z1 values'!$C$12</f>
        <v>0.24440917968750001</v>
      </c>
      <c r="Z294" s="18">
        <f t="shared" si="12"/>
        <v>0.49510611877441402</v>
      </c>
      <c r="AA294">
        <f t="shared" si="13"/>
        <v>97.666666666666671</v>
      </c>
    </row>
    <row r="295" spans="1:27" s="13" customFormat="1" x14ac:dyDescent="0.25">
      <c r="A295" s="14" t="s">
        <v>6778</v>
      </c>
      <c r="B295" s="14" t="s">
        <v>23</v>
      </c>
      <c r="C295" s="14">
        <v>376425</v>
      </c>
      <c r="D295" s="15" t="s">
        <v>18267</v>
      </c>
      <c r="E295" s="15" t="s">
        <v>18268</v>
      </c>
      <c r="F295" s="15">
        <v>293</v>
      </c>
      <c r="G295" s="15">
        <v>1212595</v>
      </c>
      <c r="H295" s="15">
        <v>95110179</v>
      </c>
      <c r="I295" s="15">
        <v>185171</v>
      </c>
      <c r="J295" s="15">
        <v>393123</v>
      </c>
      <c r="K295" s="15">
        <v>0</v>
      </c>
      <c r="L295" s="15">
        <v>0</v>
      </c>
      <c r="M295" s="15">
        <v>5785</v>
      </c>
      <c r="N295" s="15">
        <v>321798</v>
      </c>
      <c r="O295" s="15">
        <v>1712</v>
      </c>
      <c r="P295" s="15">
        <v>1706</v>
      </c>
      <c r="Q295" s="15">
        <v>0</v>
      </c>
      <c r="R295" s="15">
        <v>0</v>
      </c>
      <c r="S295"/>
      <c r="T295"/>
      <c r="U295" s="11">
        <f t="shared" si="14"/>
        <v>5880</v>
      </c>
      <c r="V295" s="17">
        <f>((G295-G294)*'[1]Z1 values'!C$5*'[1]Z1 values'!$C$10)/'[1]Z1 values'!$C$12</f>
        <v>1.1283123779296874E-2</v>
      </c>
      <c r="W295" s="17">
        <f>((H295-H294)*'[1]Z1 values'!D$5*'[1]Z1 values'!$C$10)/'[1]Z1 values'!$C$12</f>
        <v>2.946148681640625E-2</v>
      </c>
      <c r="X295" s="17">
        <f>((I295-I294)*'[1]Z1 values'!E$5*'[1]Z1 values'!$C$10)/'[1]Z1 values'!$C$12</f>
        <v>0.13636230468749999</v>
      </c>
      <c r="Y295" s="17">
        <f>((J295-J294)*'[1]Z1 values'!F$5*'[1]Z1 values'!$C$10)/'[1]Z1 values'!$C$12</f>
        <v>0.146817626953125</v>
      </c>
      <c r="Z295" s="18">
        <f t="shared" si="12"/>
        <v>0.32392454223632811</v>
      </c>
      <c r="AA295">
        <f t="shared" si="13"/>
        <v>98</v>
      </c>
    </row>
    <row r="296" spans="1:27" s="13" customFormat="1" x14ac:dyDescent="0.25">
      <c r="A296" s="14" t="s">
        <v>6803</v>
      </c>
      <c r="B296" s="14" t="s">
        <v>23</v>
      </c>
      <c r="C296" s="14">
        <v>377705</v>
      </c>
      <c r="D296" s="15" t="s">
        <v>18267</v>
      </c>
      <c r="E296" s="15" t="s">
        <v>18268</v>
      </c>
      <c r="F296" s="15">
        <v>294</v>
      </c>
      <c r="G296" s="15">
        <v>1215657</v>
      </c>
      <c r="H296" s="15">
        <v>95434749</v>
      </c>
      <c r="I296" s="15">
        <v>185171</v>
      </c>
      <c r="J296" s="15">
        <v>394083</v>
      </c>
      <c r="K296" s="15">
        <v>0</v>
      </c>
      <c r="L296" s="15">
        <v>0</v>
      </c>
      <c r="M296" s="15">
        <v>3060</v>
      </c>
      <c r="N296" s="15">
        <v>324570</v>
      </c>
      <c r="O296" s="15">
        <v>0</v>
      </c>
      <c r="P296" s="15">
        <v>960</v>
      </c>
      <c r="Q296" s="15">
        <v>0</v>
      </c>
      <c r="R296" s="15">
        <v>0</v>
      </c>
      <c r="S296"/>
      <c r="T296"/>
      <c r="U296" s="11">
        <f t="shared" si="14"/>
        <v>5900</v>
      </c>
      <c r="V296" s="17">
        <f>((G296-G295)*'[1]Z1 values'!C$5*'[1]Z1 values'!$C$10)/'[1]Z1 values'!$C$12</f>
        <v>5.971124267578125E-3</v>
      </c>
      <c r="W296" s="17">
        <f>((H296-H295)*'[1]Z1 values'!D$5*'[1]Z1 values'!$C$10)/'[1]Z1 values'!$C$12</f>
        <v>2.9715270996093751E-2</v>
      </c>
      <c r="X296" s="17">
        <f>((I296-I295)*'[1]Z1 values'!E$5*'[1]Z1 values'!$C$10)/'[1]Z1 values'!$C$12</f>
        <v>0</v>
      </c>
      <c r="Y296" s="17">
        <f>((J296-J295)*'[1]Z1 values'!F$5*'[1]Z1 values'!$C$10)/'[1]Z1 values'!$C$12</f>
        <v>8.2617187499999994E-2</v>
      </c>
      <c r="Z296" s="18">
        <f t="shared" si="12"/>
        <v>0.11830358276367187</v>
      </c>
      <c r="AA296">
        <f t="shared" si="13"/>
        <v>98.333333333333329</v>
      </c>
    </row>
    <row r="297" spans="1:27" s="13" customFormat="1" x14ac:dyDescent="0.25">
      <c r="A297" s="14" t="s">
        <v>6823</v>
      </c>
      <c r="B297" s="14" t="s">
        <v>23</v>
      </c>
      <c r="C297" s="14">
        <v>378985</v>
      </c>
      <c r="D297" s="15" t="s">
        <v>18267</v>
      </c>
      <c r="E297" s="15" t="s">
        <v>18268</v>
      </c>
      <c r="F297" s="15">
        <v>295</v>
      </c>
      <c r="G297" s="15">
        <v>1220987</v>
      </c>
      <c r="H297" s="15">
        <v>95757078</v>
      </c>
      <c r="I297" s="15">
        <v>186382</v>
      </c>
      <c r="J297" s="15">
        <v>395801</v>
      </c>
      <c r="K297" s="15">
        <v>0</v>
      </c>
      <c r="L297" s="15">
        <v>0</v>
      </c>
      <c r="M297" s="15">
        <v>5329</v>
      </c>
      <c r="N297" s="15">
        <v>322329</v>
      </c>
      <c r="O297" s="15">
        <v>1211</v>
      </c>
      <c r="P297" s="15">
        <v>1718</v>
      </c>
      <c r="Q297" s="15">
        <v>0</v>
      </c>
      <c r="R297" s="15">
        <v>0</v>
      </c>
      <c r="S297"/>
      <c r="T297"/>
      <c r="U297" s="11">
        <f t="shared" si="14"/>
        <v>5920</v>
      </c>
      <c r="V297" s="17">
        <f>((G297-G296)*'[1]Z1 values'!C$5*'[1]Z1 values'!$C$10)/'[1]Z1 values'!$C$12</f>
        <v>1.0393890380859375E-2</v>
      </c>
      <c r="W297" s="17">
        <f>((H297-H296)*'[1]Z1 values'!D$5*'[1]Z1 values'!$C$10)/'[1]Z1 values'!$C$12</f>
        <v>2.9510101318359371E-2</v>
      </c>
      <c r="X297" s="17">
        <f>((I297-I296)*'[1]Z1 values'!E$5*'[1]Z1 values'!$C$10)/'[1]Z1 values'!$C$12</f>
        <v>9.6457214355468751E-2</v>
      </c>
      <c r="Y297" s="17">
        <f>((J297-J296)*'[1]Z1 values'!F$5*'[1]Z1 values'!$C$10)/'[1]Z1 values'!$C$12</f>
        <v>0.14785034179687501</v>
      </c>
      <c r="Z297" s="18">
        <f t="shared" si="12"/>
        <v>0.2842115478515625</v>
      </c>
      <c r="AA297">
        <f t="shared" si="13"/>
        <v>98.666666666666671</v>
      </c>
    </row>
    <row r="298" spans="1:27" s="13" customFormat="1" x14ac:dyDescent="0.25">
      <c r="A298" s="14" t="s">
        <v>6843</v>
      </c>
      <c r="B298" s="14" t="s">
        <v>23</v>
      </c>
      <c r="C298" s="14">
        <v>380265</v>
      </c>
      <c r="D298" s="15" t="s">
        <v>18267</v>
      </c>
      <c r="E298" s="15" t="s">
        <v>18268</v>
      </c>
      <c r="F298" s="15">
        <v>296</v>
      </c>
      <c r="G298" s="15">
        <v>1223988</v>
      </c>
      <c r="H298" s="15">
        <v>96081661</v>
      </c>
      <c r="I298" s="15">
        <v>186382</v>
      </c>
      <c r="J298" s="15">
        <v>396950</v>
      </c>
      <c r="K298" s="15">
        <v>0</v>
      </c>
      <c r="L298" s="15">
        <v>0</v>
      </c>
      <c r="M298" s="15">
        <v>2999</v>
      </c>
      <c r="N298" s="15">
        <v>324583</v>
      </c>
      <c r="O298" s="15">
        <v>0</v>
      </c>
      <c r="P298" s="15">
        <v>1149</v>
      </c>
      <c r="Q298" s="15">
        <v>0</v>
      </c>
      <c r="R298" s="15">
        <v>0</v>
      </c>
      <c r="S298"/>
      <c r="T298"/>
      <c r="U298" s="11">
        <f t="shared" si="14"/>
        <v>5940</v>
      </c>
      <c r="V298" s="17">
        <f>((G298-G297)*'[1]Z1 values'!C$5*'[1]Z1 values'!$C$10)/'[1]Z1 values'!$C$12</f>
        <v>5.8521697998046868E-3</v>
      </c>
      <c r="W298" s="17">
        <f>((H298-H297)*'[1]Z1 values'!D$5*'[1]Z1 values'!$C$10)/'[1]Z1 values'!$C$12</f>
        <v>2.9716461181640626E-2</v>
      </c>
      <c r="X298" s="17">
        <f>((I298-I297)*'[1]Z1 values'!E$5*'[1]Z1 values'!$C$10)/'[1]Z1 values'!$C$12</f>
        <v>0</v>
      </c>
      <c r="Y298" s="17">
        <f>((J298-J297)*'[1]Z1 values'!F$5*'[1]Z1 values'!$C$10)/'[1]Z1 values'!$C$12</f>
        <v>9.8882446289062509E-2</v>
      </c>
      <c r="Z298" s="18">
        <f t="shared" si="12"/>
        <v>0.13445107727050781</v>
      </c>
      <c r="AA298">
        <f t="shared" si="13"/>
        <v>99</v>
      </c>
    </row>
    <row r="299" spans="1:27" s="13" customFormat="1" x14ac:dyDescent="0.25">
      <c r="A299" s="14" t="s">
        <v>6863</v>
      </c>
      <c r="B299" s="14" t="s">
        <v>23</v>
      </c>
      <c r="C299" s="14">
        <v>381545</v>
      </c>
      <c r="D299" s="15" t="s">
        <v>18267</v>
      </c>
      <c r="E299" s="15" t="s">
        <v>18268</v>
      </c>
      <c r="F299" s="15">
        <v>297</v>
      </c>
      <c r="G299" s="15">
        <v>1226951</v>
      </c>
      <c r="H299" s="15">
        <v>96406282</v>
      </c>
      <c r="I299" s="15">
        <v>186382</v>
      </c>
      <c r="J299" s="15">
        <v>397910</v>
      </c>
      <c r="K299" s="15">
        <v>0</v>
      </c>
      <c r="L299" s="15">
        <v>0</v>
      </c>
      <c r="M299" s="15">
        <v>2961</v>
      </c>
      <c r="N299" s="15">
        <v>324621</v>
      </c>
      <c r="O299" s="15">
        <v>0</v>
      </c>
      <c r="P299" s="15">
        <v>960</v>
      </c>
      <c r="Q299" s="15">
        <v>0</v>
      </c>
      <c r="R299" s="15">
        <v>0</v>
      </c>
      <c r="S299"/>
      <c r="T299"/>
      <c r="U299" s="11">
        <f t="shared" si="14"/>
        <v>5960</v>
      </c>
      <c r="V299" s="17">
        <f>((G299-G298)*'[1]Z1 values'!C$5*'[1]Z1 values'!$C$10)/'[1]Z1 values'!$C$12</f>
        <v>5.7780670166015626E-3</v>
      </c>
      <c r="W299" s="17">
        <f>((H299-H298)*'[1]Z1 values'!D$5*'[1]Z1 values'!$C$10)/'[1]Z1 values'!$C$12</f>
        <v>2.9719940185546877E-2</v>
      </c>
      <c r="X299" s="17">
        <f>((I299-I298)*'[1]Z1 values'!E$5*'[1]Z1 values'!$C$10)/'[1]Z1 values'!$C$12</f>
        <v>0</v>
      </c>
      <c r="Y299" s="17">
        <f>((J299-J298)*'[1]Z1 values'!F$5*'[1]Z1 values'!$C$10)/'[1]Z1 values'!$C$12</f>
        <v>8.2617187499999994E-2</v>
      </c>
      <c r="Z299" s="18">
        <f t="shared" si="12"/>
        <v>0.11811519470214843</v>
      </c>
      <c r="AA299">
        <f t="shared" si="13"/>
        <v>99.333333333333329</v>
      </c>
    </row>
    <row r="300" spans="1:27" s="13" customFormat="1" x14ac:dyDescent="0.25">
      <c r="A300" s="14" t="s">
        <v>6883</v>
      </c>
      <c r="B300" s="14" t="s">
        <v>23</v>
      </c>
      <c r="C300" s="14">
        <v>382825</v>
      </c>
      <c r="D300" s="15" t="s">
        <v>18267</v>
      </c>
      <c r="E300" s="15" t="s">
        <v>18268</v>
      </c>
      <c r="F300" s="15">
        <v>298</v>
      </c>
      <c r="G300" s="15">
        <v>1229923</v>
      </c>
      <c r="H300" s="15">
        <v>96730892</v>
      </c>
      <c r="I300" s="15">
        <v>186382</v>
      </c>
      <c r="J300" s="15">
        <v>398870</v>
      </c>
      <c r="K300" s="15">
        <v>0</v>
      </c>
      <c r="L300" s="15">
        <v>0</v>
      </c>
      <c r="M300" s="15">
        <v>2970</v>
      </c>
      <c r="N300" s="15">
        <v>324610</v>
      </c>
      <c r="O300" s="15">
        <v>0</v>
      </c>
      <c r="P300" s="15">
        <v>960</v>
      </c>
      <c r="Q300" s="15">
        <v>0</v>
      </c>
      <c r="R300" s="15">
        <v>0</v>
      </c>
      <c r="S300"/>
      <c r="T300"/>
      <c r="U300" s="11">
        <f t="shared" si="14"/>
        <v>5980</v>
      </c>
      <c r="V300" s="17">
        <f>((G300-G299)*'[1]Z1 values'!C$5*'[1]Z1 values'!$C$10)/'[1]Z1 values'!$C$12</f>
        <v>5.795617675781249E-3</v>
      </c>
      <c r="W300" s="17">
        <f>((H300-H299)*'[1]Z1 values'!D$5*'[1]Z1 values'!$C$10)/'[1]Z1 values'!$C$12</f>
        <v>2.9718933105468748E-2</v>
      </c>
      <c r="X300" s="17">
        <f>((I300-I299)*'[1]Z1 values'!E$5*'[1]Z1 values'!$C$10)/'[1]Z1 values'!$C$12</f>
        <v>0</v>
      </c>
      <c r="Y300" s="17">
        <f>((J300-J299)*'[1]Z1 values'!F$5*'[1]Z1 values'!$C$10)/'[1]Z1 values'!$C$12</f>
        <v>8.2617187499999994E-2</v>
      </c>
      <c r="Z300" s="18">
        <f t="shared" si="12"/>
        <v>0.11813173828124998</v>
      </c>
      <c r="AA300">
        <f t="shared" si="13"/>
        <v>99.666666666666671</v>
      </c>
    </row>
    <row r="301" spans="1:27" s="13" customFormat="1" x14ac:dyDescent="0.25">
      <c r="A301" s="14" t="s">
        <v>6903</v>
      </c>
      <c r="B301" s="14" t="s">
        <v>23</v>
      </c>
      <c r="C301" s="14">
        <v>384105</v>
      </c>
      <c r="D301" s="15" t="s">
        <v>18267</v>
      </c>
      <c r="E301" s="15" t="s">
        <v>18268</v>
      </c>
      <c r="F301" s="15">
        <v>299</v>
      </c>
      <c r="G301" s="15">
        <v>1232895</v>
      </c>
      <c r="H301" s="15">
        <v>97055504</v>
      </c>
      <c r="I301" s="15">
        <v>186382</v>
      </c>
      <c r="J301" s="15">
        <v>399830</v>
      </c>
      <c r="K301" s="15">
        <v>0</v>
      </c>
      <c r="L301" s="15">
        <v>0</v>
      </c>
      <c r="M301" s="15">
        <v>2970</v>
      </c>
      <c r="N301" s="15">
        <v>324612</v>
      </c>
      <c r="O301" s="15">
        <v>0</v>
      </c>
      <c r="P301" s="15">
        <v>960</v>
      </c>
      <c r="Q301" s="15">
        <v>0</v>
      </c>
      <c r="R301" s="15">
        <v>0</v>
      </c>
      <c r="S301"/>
      <c r="T301"/>
      <c r="U301" s="11">
        <f t="shared" si="14"/>
        <v>6000</v>
      </c>
      <c r="V301" s="17">
        <f>((G301-G300)*'[1]Z1 values'!C$5*'[1]Z1 values'!$C$10)/'[1]Z1 values'!$C$12</f>
        <v>5.795617675781249E-3</v>
      </c>
      <c r="W301" s="17">
        <f>((H301-H300)*'[1]Z1 values'!D$5*'[1]Z1 values'!$C$10)/'[1]Z1 values'!$C$12</f>
        <v>2.97191162109375E-2</v>
      </c>
      <c r="X301" s="17">
        <f>((I301-I300)*'[1]Z1 values'!E$5*'[1]Z1 values'!$C$10)/'[1]Z1 values'!$C$12</f>
        <v>0</v>
      </c>
      <c r="Y301" s="17">
        <f>((J301-J300)*'[1]Z1 values'!F$5*'[1]Z1 values'!$C$10)/'[1]Z1 values'!$C$12</f>
        <v>8.2617187499999994E-2</v>
      </c>
      <c r="Z301" s="18">
        <f t="shared" si="12"/>
        <v>0.11813192138671874</v>
      </c>
      <c r="AA301">
        <f t="shared" si="13"/>
        <v>100</v>
      </c>
    </row>
    <row r="302" spans="1:27" s="13" customFormat="1" x14ac:dyDescent="0.25">
      <c r="A302" s="14" t="s">
        <v>6927</v>
      </c>
      <c r="B302" s="14" t="s">
        <v>23</v>
      </c>
      <c r="C302" s="14">
        <v>385385</v>
      </c>
      <c r="D302" s="15" t="s">
        <v>18267</v>
      </c>
      <c r="E302" s="15" t="s">
        <v>18268</v>
      </c>
      <c r="F302" s="15">
        <v>300</v>
      </c>
      <c r="G302" s="15">
        <v>1235854</v>
      </c>
      <c r="H302" s="15">
        <v>97380130</v>
      </c>
      <c r="I302" s="15">
        <v>186382</v>
      </c>
      <c r="J302" s="15">
        <v>400979</v>
      </c>
      <c r="K302" s="15">
        <v>0</v>
      </c>
      <c r="L302" s="15">
        <v>0</v>
      </c>
      <c r="M302" s="15">
        <v>2957</v>
      </c>
      <c r="N302" s="15">
        <v>324626</v>
      </c>
      <c r="O302" s="15">
        <v>0</v>
      </c>
      <c r="P302" s="15">
        <v>1149</v>
      </c>
      <c r="Q302" s="15">
        <v>0</v>
      </c>
      <c r="R302" s="15">
        <v>0</v>
      </c>
      <c r="S302"/>
      <c r="T302"/>
      <c r="U302" s="11">
        <f t="shared" si="14"/>
        <v>6020</v>
      </c>
      <c r="V302" s="17">
        <f>((G302-G301)*'[1]Z1 values'!C$5*'[1]Z1 values'!$C$10)/'[1]Z1 values'!$C$12</f>
        <v>5.7702667236328121E-3</v>
      </c>
      <c r="W302" s="17">
        <f>((H302-H301)*'[1]Z1 values'!D$5*'[1]Z1 values'!$C$10)/'[1]Z1 values'!$C$12</f>
        <v>2.9720397949218751E-2</v>
      </c>
      <c r="X302" s="17">
        <f>((I302-I301)*'[1]Z1 values'!E$5*'[1]Z1 values'!$C$10)/'[1]Z1 values'!$C$12</f>
        <v>0</v>
      </c>
      <c r="Y302" s="17">
        <f>((J302-J301)*'[1]Z1 values'!F$5*'[1]Z1 values'!$C$10)/'[1]Z1 values'!$C$12</f>
        <v>9.8882446289062509E-2</v>
      </c>
      <c r="Z302" s="18">
        <f t="shared" si="12"/>
        <v>0.13437311096191407</v>
      </c>
      <c r="AA302">
        <f t="shared" si="13"/>
        <v>100.33333333333333</v>
      </c>
    </row>
    <row r="303" spans="1:27" s="13" customFormat="1" x14ac:dyDescent="0.25">
      <c r="A303" s="14" t="s">
        <v>6951</v>
      </c>
      <c r="B303" s="14" t="s">
        <v>23</v>
      </c>
      <c r="C303" s="14">
        <v>386665</v>
      </c>
      <c r="D303" s="15" t="s">
        <v>18267</v>
      </c>
      <c r="E303" s="15" t="s">
        <v>18268</v>
      </c>
      <c r="F303" s="15">
        <v>301</v>
      </c>
      <c r="G303" s="15">
        <v>1238833</v>
      </c>
      <c r="H303" s="15">
        <v>97704734</v>
      </c>
      <c r="I303" s="15">
        <v>186382</v>
      </c>
      <c r="J303" s="15">
        <v>401939</v>
      </c>
      <c r="K303" s="15">
        <v>0</v>
      </c>
      <c r="L303" s="15">
        <v>0</v>
      </c>
      <c r="M303" s="15">
        <v>2977</v>
      </c>
      <c r="N303" s="15">
        <v>324604</v>
      </c>
      <c r="O303" s="15">
        <v>0</v>
      </c>
      <c r="P303" s="15">
        <v>960</v>
      </c>
      <c r="Q303" s="15">
        <v>0</v>
      </c>
      <c r="R303" s="15">
        <v>0</v>
      </c>
      <c r="S303"/>
      <c r="T303"/>
      <c r="U303" s="11">
        <f t="shared" si="14"/>
        <v>6040</v>
      </c>
      <c r="V303" s="17">
        <f>((G303-G302)*'[1]Z1 values'!C$5*'[1]Z1 values'!$C$10)/'[1]Z1 values'!$C$12</f>
        <v>5.8092681884765619E-3</v>
      </c>
      <c r="W303" s="17">
        <f>((H303-H302)*'[1]Z1 values'!D$5*'[1]Z1 values'!$C$10)/'[1]Z1 values'!$C$12</f>
        <v>2.9718383789062497E-2</v>
      </c>
      <c r="X303" s="17">
        <f>((I303-I302)*'[1]Z1 values'!E$5*'[1]Z1 values'!$C$10)/'[1]Z1 values'!$C$12</f>
        <v>0</v>
      </c>
      <c r="Y303" s="17">
        <f>((J303-J302)*'[1]Z1 values'!F$5*'[1]Z1 values'!$C$10)/'[1]Z1 values'!$C$12</f>
        <v>8.2617187499999994E-2</v>
      </c>
      <c r="Z303" s="18">
        <f t="shared" si="12"/>
        <v>0.11814483947753905</v>
      </c>
      <c r="AA303">
        <f t="shared" si="13"/>
        <v>100.66666666666667</v>
      </c>
    </row>
    <row r="304" spans="1:27" s="13" customFormat="1" x14ac:dyDescent="0.25">
      <c r="A304" s="14" t="s">
        <v>6971</v>
      </c>
      <c r="B304" s="14" t="s">
        <v>23</v>
      </c>
      <c r="C304" s="14">
        <v>387945</v>
      </c>
      <c r="D304" s="15" t="s">
        <v>18267</v>
      </c>
      <c r="E304" s="15" t="s">
        <v>18268</v>
      </c>
      <c r="F304" s="15">
        <v>302</v>
      </c>
      <c r="G304" s="15">
        <v>1241805</v>
      </c>
      <c r="H304" s="15">
        <v>98029346</v>
      </c>
      <c r="I304" s="15">
        <v>186382</v>
      </c>
      <c r="J304" s="15">
        <v>402899</v>
      </c>
      <c r="K304" s="15">
        <v>0</v>
      </c>
      <c r="L304" s="15">
        <v>0</v>
      </c>
      <c r="M304" s="15">
        <v>2970</v>
      </c>
      <c r="N304" s="15">
        <v>324612</v>
      </c>
      <c r="O304" s="15">
        <v>0</v>
      </c>
      <c r="P304" s="15">
        <v>960</v>
      </c>
      <c r="Q304" s="15">
        <v>0</v>
      </c>
      <c r="R304" s="15">
        <v>0</v>
      </c>
      <c r="S304"/>
      <c r="T304"/>
      <c r="U304" s="11">
        <f t="shared" si="14"/>
        <v>6060</v>
      </c>
      <c r="V304" s="17">
        <f>((G304-G303)*'[1]Z1 values'!C$5*'[1]Z1 values'!$C$10)/'[1]Z1 values'!$C$12</f>
        <v>5.795617675781249E-3</v>
      </c>
      <c r="W304" s="17">
        <f>((H304-H303)*'[1]Z1 values'!D$5*'[1]Z1 values'!$C$10)/'[1]Z1 values'!$C$12</f>
        <v>2.97191162109375E-2</v>
      </c>
      <c r="X304" s="17">
        <f>((I304-I303)*'[1]Z1 values'!E$5*'[1]Z1 values'!$C$10)/'[1]Z1 values'!$C$12</f>
        <v>0</v>
      </c>
      <c r="Y304" s="17">
        <f>((J304-J303)*'[1]Z1 values'!F$5*'[1]Z1 values'!$C$10)/'[1]Z1 values'!$C$12</f>
        <v>8.2617187499999994E-2</v>
      </c>
      <c r="Z304" s="18">
        <f t="shared" si="12"/>
        <v>0.11813192138671874</v>
      </c>
      <c r="AA304">
        <f t="shared" si="13"/>
        <v>101</v>
      </c>
    </row>
    <row r="305" spans="1:27" s="13" customFormat="1" x14ac:dyDescent="0.25">
      <c r="A305" s="14" t="s">
        <v>6993</v>
      </c>
      <c r="B305" s="14" t="s">
        <v>23</v>
      </c>
      <c r="C305" s="14">
        <v>389225</v>
      </c>
      <c r="D305" s="15" t="s">
        <v>18267</v>
      </c>
      <c r="E305" s="15" t="s">
        <v>18268</v>
      </c>
      <c r="F305" s="15">
        <v>303</v>
      </c>
      <c r="G305" s="15">
        <v>1247404</v>
      </c>
      <c r="H305" s="15">
        <v>98351334</v>
      </c>
      <c r="I305" s="15">
        <v>187883</v>
      </c>
      <c r="J305" s="15">
        <v>404670</v>
      </c>
      <c r="K305" s="15">
        <v>0</v>
      </c>
      <c r="L305" s="15">
        <v>0</v>
      </c>
      <c r="M305" s="15">
        <v>5597</v>
      </c>
      <c r="N305" s="15">
        <v>321988</v>
      </c>
      <c r="O305" s="15">
        <v>1501</v>
      </c>
      <c r="P305" s="15">
        <v>1771</v>
      </c>
      <c r="Q305" s="15">
        <v>0</v>
      </c>
      <c r="R305" s="15">
        <v>0</v>
      </c>
      <c r="S305"/>
      <c r="T305"/>
      <c r="U305" s="11">
        <f t="shared" si="14"/>
        <v>6080</v>
      </c>
      <c r="V305" s="17">
        <f>((G305-G304)*'[1]Z1 values'!C$5*'[1]Z1 values'!$C$10)/'[1]Z1 values'!$C$12</f>
        <v>1.0918460083007812E-2</v>
      </c>
      <c r="W305" s="17">
        <f>((H305-H304)*'[1]Z1 values'!D$5*'[1]Z1 values'!$C$10)/'[1]Z1 values'!$C$12</f>
        <v>2.9478881835937498E-2</v>
      </c>
      <c r="X305" s="17">
        <f>((I305-I304)*'[1]Z1 values'!E$5*'[1]Z1 values'!$C$10)/'[1]Z1 values'!$C$12</f>
        <v>0.11955596923828124</v>
      </c>
      <c r="Y305" s="17">
        <f>((J305-J304)*'[1]Z1 values'!F$5*'[1]Z1 values'!$C$10)/'[1]Z1 values'!$C$12</f>
        <v>0.15241149902343751</v>
      </c>
      <c r="Z305" s="18">
        <f t="shared" si="12"/>
        <v>0.31236481018066409</v>
      </c>
      <c r="AA305">
        <f t="shared" si="13"/>
        <v>101.33333333333333</v>
      </c>
    </row>
    <row r="306" spans="1:27" s="13" customFormat="1" x14ac:dyDescent="0.25">
      <c r="A306" s="14" t="s">
        <v>7019</v>
      </c>
      <c r="B306" s="14" t="s">
        <v>23</v>
      </c>
      <c r="C306" s="14">
        <v>390505</v>
      </c>
      <c r="D306" s="15" t="s">
        <v>18267</v>
      </c>
      <c r="E306" s="15" t="s">
        <v>18268</v>
      </c>
      <c r="F306" s="15">
        <v>304</v>
      </c>
      <c r="G306" s="15">
        <v>1253505</v>
      </c>
      <c r="H306" s="15">
        <v>98672819</v>
      </c>
      <c r="I306" s="15">
        <v>189557</v>
      </c>
      <c r="J306" s="15">
        <v>406792</v>
      </c>
      <c r="K306" s="15">
        <v>0</v>
      </c>
      <c r="L306" s="15">
        <v>0</v>
      </c>
      <c r="M306" s="15">
        <v>6100</v>
      </c>
      <c r="N306" s="15">
        <v>321485</v>
      </c>
      <c r="O306" s="15">
        <v>1674</v>
      </c>
      <c r="P306" s="15">
        <v>2122</v>
      </c>
      <c r="Q306" s="15">
        <v>0</v>
      </c>
      <c r="R306" s="15">
        <v>0</v>
      </c>
      <c r="S306"/>
      <c r="T306"/>
      <c r="U306" s="11">
        <f t="shared" si="14"/>
        <v>6100</v>
      </c>
      <c r="V306" s="17">
        <f>((G306-G305)*'[1]Z1 values'!C$5*'[1]Z1 values'!$C$10)/'[1]Z1 values'!$C$12</f>
        <v>1.1897396850585936E-2</v>
      </c>
      <c r="W306" s="17">
        <f>((H306-H305)*'[1]Z1 values'!D$5*'[1]Z1 values'!$C$10)/'[1]Z1 values'!$C$12</f>
        <v>2.9432830810546873E-2</v>
      </c>
      <c r="X306" s="17">
        <f>((I306-I305)*'[1]Z1 values'!E$5*'[1]Z1 values'!$C$10)/'[1]Z1 values'!$C$12</f>
        <v>0.13333557128906248</v>
      </c>
      <c r="Y306" s="17">
        <f>((J306-J305)*'[1]Z1 values'!F$5*'[1]Z1 values'!$C$10)/'[1]Z1 values'!$C$12</f>
        <v>0.18261840820312497</v>
      </c>
      <c r="Z306" s="18">
        <f t="shared" si="12"/>
        <v>0.35728420715332027</v>
      </c>
      <c r="AA306">
        <f t="shared" si="13"/>
        <v>101.66666666666667</v>
      </c>
    </row>
    <row r="307" spans="1:27" s="13" customFormat="1" x14ac:dyDescent="0.25">
      <c r="A307" s="14" t="s">
        <v>7047</v>
      </c>
      <c r="B307" s="14" t="s">
        <v>23</v>
      </c>
      <c r="C307" s="14">
        <v>391785</v>
      </c>
      <c r="D307" s="15" t="s">
        <v>18267</v>
      </c>
      <c r="E307" s="15" t="s">
        <v>18268</v>
      </c>
      <c r="F307" s="15">
        <v>305</v>
      </c>
      <c r="G307" s="15">
        <v>1257642</v>
      </c>
      <c r="H307" s="15">
        <v>98996265</v>
      </c>
      <c r="I307" s="15">
        <v>189941</v>
      </c>
      <c r="J307" s="15">
        <v>408281</v>
      </c>
      <c r="K307" s="15">
        <v>0</v>
      </c>
      <c r="L307" s="15">
        <v>0</v>
      </c>
      <c r="M307" s="15">
        <v>4135</v>
      </c>
      <c r="N307" s="15">
        <v>323446</v>
      </c>
      <c r="O307" s="15">
        <v>384</v>
      </c>
      <c r="P307" s="15">
        <v>1489</v>
      </c>
      <c r="Q307" s="15">
        <v>0</v>
      </c>
      <c r="R307" s="15">
        <v>0</v>
      </c>
      <c r="S307"/>
      <c r="T307"/>
      <c r="U307" s="11">
        <f t="shared" si="14"/>
        <v>6120</v>
      </c>
      <c r="V307" s="17">
        <f>((G307-G306)*'[1]Z1 values'!C$5*'[1]Z1 values'!$C$10)/'[1]Z1 values'!$C$12</f>
        <v>8.0674530029296865E-3</v>
      </c>
      <c r="W307" s="17">
        <f>((H307-H306)*'[1]Z1 values'!D$5*'[1]Z1 values'!$C$10)/'[1]Z1 values'!$C$12</f>
        <v>2.9612365722656252E-2</v>
      </c>
      <c r="X307" s="17">
        <f>((I307-I306)*'[1]Z1 values'!E$5*'[1]Z1 values'!$C$10)/'[1]Z1 values'!$C$12</f>
        <v>3.05859375E-2</v>
      </c>
      <c r="Y307" s="17">
        <f>((J307-J306)*'[1]Z1 values'!F$5*'[1]Z1 values'!$C$10)/'[1]Z1 values'!$C$12</f>
        <v>0.12814270019531251</v>
      </c>
      <c r="Z307" s="18">
        <f t="shared" si="12"/>
        <v>0.19640845642089846</v>
      </c>
      <c r="AA307">
        <f t="shared" si="13"/>
        <v>102</v>
      </c>
    </row>
    <row r="308" spans="1:27" s="13" customFormat="1" x14ac:dyDescent="0.25">
      <c r="A308" s="14" t="s">
        <v>7067</v>
      </c>
      <c r="B308" s="14" t="s">
        <v>23</v>
      </c>
      <c r="C308" s="14">
        <v>393065</v>
      </c>
      <c r="D308" s="15" t="s">
        <v>18267</v>
      </c>
      <c r="E308" s="15" t="s">
        <v>18268</v>
      </c>
      <c r="F308" s="15">
        <v>306</v>
      </c>
      <c r="G308" s="15">
        <v>1260620</v>
      </c>
      <c r="H308" s="15">
        <v>99320871</v>
      </c>
      <c r="I308" s="15">
        <v>189941</v>
      </c>
      <c r="J308" s="15">
        <v>409820</v>
      </c>
      <c r="K308" s="15">
        <v>0</v>
      </c>
      <c r="L308" s="15">
        <v>0</v>
      </c>
      <c r="M308" s="15">
        <v>2976</v>
      </c>
      <c r="N308" s="15">
        <v>324606</v>
      </c>
      <c r="O308" s="15">
        <v>0</v>
      </c>
      <c r="P308" s="15">
        <v>1539</v>
      </c>
      <c r="Q308" s="15">
        <v>0</v>
      </c>
      <c r="R308" s="15">
        <v>0</v>
      </c>
      <c r="S308"/>
      <c r="T308"/>
      <c r="U308" s="11">
        <f t="shared" si="14"/>
        <v>6140</v>
      </c>
      <c r="V308" s="17">
        <f>((G308-G307)*'[1]Z1 values'!C$5*'[1]Z1 values'!$C$10)/'[1]Z1 values'!$C$12</f>
        <v>5.8073181152343747E-3</v>
      </c>
      <c r="W308" s="17">
        <f>((H308-H307)*'[1]Z1 values'!D$5*'[1]Z1 values'!$C$10)/'[1]Z1 values'!$C$12</f>
        <v>2.971856689453125E-2</v>
      </c>
      <c r="X308" s="17">
        <f>((I308-I307)*'[1]Z1 values'!E$5*'[1]Z1 values'!$C$10)/'[1]Z1 values'!$C$12</f>
        <v>0</v>
      </c>
      <c r="Y308" s="17">
        <f>((J308-J307)*'[1]Z1 values'!F$5*'[1]Z1 values'!$C$10)/'[1]Z1 values'!$C$12</f>
        <v>0.13244567871093751</v>
      </c>
      <c r="Z308" s="18">
        <f t="shared" si="12"/>
        <v>0.16797156372070315</v>
      </c>
      <c r="AA308">
        <f t="shared" si="13"/>
        <v>102.33333333333333</v>
      </c>
    </row>
    <row r="309" spans="1:27" s="13" customFormat="1" x14ac:dyDescent="0.25">
      <c r="A309" s="14" t="s">
        <v>7095</v>
      </c>
      <c r="B309" s="14" t="s">
        <v>23</v>
      </c>
      <c r="C309" s="14">
        <v>394345</v>
      </c>
      <c r="D309" s="15" t="s">
        <v>18267</v>
      </c>
      <c r="E309" s="15" t="s">
        <v>18268</v>
      </c>
      <c r="F309" s="15">
        <v>307</v>
      </c>
      <c r="G309" s="15">
        <v>1263599</v>
      </c>
      <c r="H309" s="15">
        <v>99645475</v>
      </c>
      <c r="I309" s="15">
        <v>189941</v>
      </c>
      <c r="J309" s="15">
        <v>410780</v>
      </c>
      <c r="K309" s="15">
        <v>0</v>
      </c>
      <c r="L309" s="15">
        <v>0</v>
      </c>
      <c r="M309" s="15">
        <v>2977</v>
      </c>
      <c r="N309" s="15">
        <v>324604</v>
      </c>
      <c r="O309" s="15">
        <v>0</v>
      </c>
      <c r="P309" s="15">
        <v>960</v>
      </c>
      <c r="Q309" s="15">
        <v>0</v>
      </c>
      <c r="R309" s="15">
        <v>0</v>
      </c>
      <c r="S309"/>
      <c r="T309"/>
      <c r="U309" s="11">
        <f t="shared" si="14"/>
        <v>6160</v>
      </c>
      <c r="V309" s="17">
        <f>((G309-G308)*'[1]Z1 values'!C$5*'[1]Z1 values'!$C$10)/'[1]Z1 values'!$C$12</f>
        <v>5.8092681884765619E-3</v>
      </c>
      <c r="W309" s="17">
        <f>((H309-H308)*'[1]Z1 values'!D$5*'[1]Z1 values'!$C$10)/'[1]Z1 values'!$C$12</f>
        <v>2.9718383789062497E-2</v>
      </c>
      <c r="X309" s="17">
        <f>((I309-I308)*'[1]Z1 values'!E$5*'[1]Z1 values'!$C$10)/'[1]Z1 values'!$C$12</f>
        <v>0</v>
      </c>
      <c r="Y309" s="17">
        <f>((J309-J308)*'[1]Z1 values'!F$5*'[1]Z1 values'!$C$10)/'[1]Z1 values'!$C$12</f>
        <v>8.2617187499999994E-2</v>
      </c>
      <c r="Z309" s="18">
        <f t="shared" si="12"/>
        <v>0.11814483947753905</v>
      </c>
      <c r="AA309">
        <f t="shared" si="13"/>
        <v>102.66666666666667</v>
      </c>
    </row>
    <row r="310" spans="1:27" s="13" customFormat="1" x14ac:dyDescent="0.25">
      <c r="A310" s="14" t="s">
        <v>7115</v>
      </c>
      <c r="B310" s="14" t="s">
        <v>23</v>
      </c>
      <c r="C310" s="14">
        <v>395625</v>
      </c>
      <c r="D310" s="15" t="s">
        <v>18267</v>
      </c>
      <c r="E310" s="15" t="s">
        <v>18268</v>
      </c>
      <c r="F310" s="15">
        <v>308</v>
      </c>
      <c r="G310" s="15">
        <v>1266571</v>
      </c>
      <c r="H310" s="15">
        <v>99970087</v>
      </c>
      <c r="I310" s="15">
        <v>189941</v>
      </c>
      <c r="J310" s="15">
        <v>411740</v>
      </c>
      <c r="K310" s="15">
        <v>0</v>
      </c>
      <c r="L310" s="15">
        <v>0</v>
      </c>
      <c r="M310" s="15">
        <v>2970</v>
      </c>
      <c r="N310" s="15">
        <v>324612</v>
      </c>
      <c r="O310" s="15">
        <v>0</v>
      </c>
      <c r="P310" s="15">
        <v>960</v>
      </c>
      <c r="Q310" s="15">
        <v>0</v>
      </c>
      <c r="R310" s="15">
        <v>0</v>
      </c>
      <c r="S310"/>
      <c r="T310"/>
      <c r="U310" s="11">
        <f t="shared" si="14"/>
        <v>6180</v>
      </c>
      <c r="V310" s="17">
        <f>((G310-G309)*'[1]Z1 values'!C$5*'[1]Z1 values'!$C$10)/'[1]Z1 values'!$C$12</f>
        <v>5.795617675781249E-3</v>
      </c>
      <c r="W310" s="17">
        <f>((H310-H309)*'[1]Z1 values'!D$5*'[1]Z1 values'!$C$10)/'[1]Z1 values'!$C$12</f>
        <v>2.97191162109375E-2</v>
      </c>
      <c r="X310" s="17">
        <f>((I310-I309)*'[1]Z1 values'!E$5*'[1]Z1 values'!$C$10)/'[1]Z1 values'!$C$12</f>
        <v>0</v>
      </c>
      <c r="Y310" s="17">
        <f>((J310-J309)*'[1]Z1 values'!F$5*'[1]Z1 values'!$C$10)/'[1]Z1 values'!$C$12</f>
        <v>8.2617187499999994E-2</v>
      </c>
      <c r="Z310" s="18">
        <f t="shared" si="12"/>
        <v>0.11813192138671874</v>
      </c>
      <c r="AA310">
        <f t="shared" si="13"/>
        <v>103</v>
      </c>
    </row>
    <row r="311" spans="1:27" s="13" customFormat="1" x14ac:dyDescent="0.25">
      <c r="A311" s="14" t="s">
        <v>7135</v>
      </c>
      <c r="B311" s="14" t="s">
        <v>23</v>
      </c>
      <c r="C311" s="14">
        <v>396905</v>
      </c>
      <c r="D311" s="15" t="s">
        <v>18267</v>
      </c>
      <c r="E311" s="15" t="s">
        <v>18268</v>
      </c>
      <c r="F311" s="15">
        <v>309</v>
      </c>
      <c r="G311" s="15">
        <v>1269529</v>
      </c>
      <c r="H311" s="15">
        <v>100294715</v>
      </c>
      <c r="I311" s="15">
        <v>189941</v>
      </c>
      <c r="J311" s="15">
        <v>412700</v>
      </c>
      <c r="K311" s="15">
        <v>0</v>
      </c>
      <c r="L311" s="15">
        <v>0</v>
      </c>
      <c r="M311" s="15">
        <v>2956</v>
      </c>
      <c r="N311" s="15">
        <v>324628</v>
      </c>
      <c r="O311" s="15">
        <v>0</v>
      </c>
      <c r="P311" s="15">
        <v>960</v>
      </c>
      <c r="Q311" s="15">
        <v>0</v>
      </c>
      <c r="R311" s="15">
        <v>0</v>
      </c>
      <c r="S311"/>
      <c r="T311"/>
      <c r="U311" s="11">
        <f t="shared" si="14"/>
        <v>6200</v>
      </c>
      <c r="V311" s="17">
        <f>((G311-G310)*'[1]Z1 values'!C$5*'[1]Z1 values'!$C$10)/'[1]Z1 values'!$C$12</f>
        <v>5.7683166503906241E-3</v>
      </c>
      <c r="W311" s="17">
        <f>((H311-H310)*'[1]Z1 values'!D$5*'[1]Z1 values'!$C$10)/'[1]Z1 values'!$C$12</f>
        <v>2.97205810546875E-2</v>
      </c>
      <c r="X311" s="17">
        <f>((I311-I310)*'[1]Z1 values'!E$5*'[1]Z1 values'!$C$10)/'[1]Z1 values'!$C$12</f>
        <v>0</v>
      </c>
      <c r="Y311" s="17">
        <f>((J311-J310)*'[1]Z1 values'!F$5*'[1]Z1 values'!$C$10)/'[1]Z1 values'!$C$12</f>
        <v>8.2617187499999994E-2</v>
      </c>
      <c r="Z311" s="18">
        <f t="shared" si="12"/>
        <v>0.11810608520507812</v>
      </c>
      <c r="AA311">
        <f t="shared" si="13"/>
        <v>103.33333333333333</v>
      </c>
    </row>
    <row r="312" spans="1:27" s="13" customFormat="1" x14ac:dyDescent="0.25">
      <c r="A312" s="14" t="s">
        <v>7155</v>
      </c>
      <c r="B312" s="14" t="s">
        <v>23</v>
      </c>
      <c r="C312" s="14">
        <v>398185</v>
      </c>
      <c r="D312" s="15" t="s">
        <v>18267</v>
      </c>
      <c r="E312" s="15" t="s">
        <v>18268</v>
      </c>
      <c r="F312" s="15">
        <v>310</v>
      </c>
      <c r="G312" s="15">
        <v>1272638</v>
      </c>
      <c r="H312" s="15">
        <v>100619286</v>
      </c>
      <c r="I312" s="15">
        <v>189941</v>
      </c>
      <c r="J312" s="15">
        <v>413660</v>
      </c>
      <c r="K312" s="15">
        <v>0</v>
      </c>
      <c r="L312" s="15">
        <v>0</v>
      </c>
      <c r="M312" s="15">
        <v>3107</v>
      </c>
      <c r="N312" s="15">
        <v>324571</v>
      </c>
      <c r="O312" s="15">
        <v>0</v>
      </c>
      <c r="P312" s="15">
        <v>960</v>
      </c>
      <c r="Q312" s="15">
        <v>0</v>
      </c>
      <c r="R312" s="15">
        <v>0</v>
      </c>
      <c r="S312"/>
      <c r="T312"/>
      <c r="U312" s="11">
        <f t="shared" si="14"/>
        <v>6220</v>
      </c>
      <c r="V312" s="17">
        <f>((G312-G311)*'[1]Z1 values'!C$5*'[1]Z1 values'!$C$10)/'[1]Z1 values'!$C$12</f>
        <v>6.0627777099609374E-3</v>
      </c>
      <c r="W312" s="17">
        <f>((H312-H311)*'[1]Z1 values'!D$5*'[1]Z1 values'!$C$10)/'[1]Z1 values'!$C$12</f>
        <v>2.9715362548828127E-2</v>
      </c>
      <c r="X312" s="17">
        <f>((I312-I311)*'[1]Z1 values'!E$5*'[1]Z1 values'!$C$10)/'[1]Z1 values'!$C$12</f>
        <v>0</v>
      </c>
      <c r="Y312" s="17">
        <f>((J312-J311)*'[1]Z1 values'!F$5*'[1]Z1 values'!$C$10)/'[1]Z1 values'!$C$12</f>
        <v>8.2617187499999994E-2</v>
      </c>
      <c r="Z312" s="18">
        <f t="shared" si="12"/>
        <v>0.11839532775878905</v>
      </c>
      <c r="AA312">
        <f t="shared" si="13"/>
        <v>103.66666666666667</v>
      </c>
    </row>
    <row r="313" spans="1:27" s="13" customFormat="1" x14ac:dyDescent="0.25">
      <c r="A313" s="14" t="s">
        <v>7177</v>
      </c>
      <c r="B313" s="14" t="s">
        <v>23</v>
      </c>
      <c r="C313" s="14">
        <v>399465</v>
      </c>
      <c r="D313" s="15" t="s">
        <v>18267</v>
      </c>
      <c r="E313" s="15" t="s">
        <v>18268</v>
      </c>
      <c r="F313" s="15">
        <v>311</v>
      </c>
      <c r="G313" s="15">
        <v>1275732</v>
      </c>
      <c r="H313" s="15">
        <v>100943871</v>
      </c>
      <c r="I313" s="15">
        <v>189941</v>
      </c>
      <c r="J313" s="15">
        <v>414620</v>
      </c>
      <c r="K313" s="15">
        <v>0</v>
      </c>
      <c r="L313" s="15">
        <v>0</v>
      </c>
      <c r="M313" s="15">
        <v>3093</v>
      </c>
      <c r="N313" s="15">
        <v>324585</v>
      </c>
      <c r="O313" s="15">
        <v>0</v>
      </c>
      <c r="P313" s="15">
        <v>960</v>
      </c>
      <c r="Q313" s="15">
        <v>0</v>
      </c>
      <c r="R313" s="15">
        <v>0</v>
      </c>
      <c r="S313"/>
      <c r="T313"/>
      <c r="U313" s="11">
        <f t="shared" si="14"/>
        <v>6240</v>
      </c>
      <c r="V313" s="17">
        <f>((G313-G312)*'[1]Z1 values'!C$5*'[1]Z1 values'!$C$10)/'[1]Z1 values'!$C$12</f>
        <v>6.0335266113281244E-3</v>
      </c>
      <c r="W313" s="17">
        <f>((H313-H312)*'[1]Z1 values'!D$5*'[1]Z1 values'!$C$10)/'[1]Z1 values'!$C$12</f>
        <v>2.9716644287109371E-2</v>
      </c>
      <c r="X313" s="17">
        <f>((I313-I312)*'[1]Z1 values'!E$5*'[1]Z1 values'!$C$10)/'[1]Z1 values'!$C$12</f>
        <v>0</v>
      </c>
      <c r="Y313" s="17">
        <f>((J313-J312)*'[1]Z1 values'!F$5*'[1]Z1 values'!$C$10)/'[1]Z1 values'!$C$12</f>
        <v>8.2617187499999994E-2</v>
      </c>
      <c r="Z313" s="18">
        <f t="shared" si="12"/>
        <v>0.11836735839843748</v>
      </c>
      <c r="AA313">
        <f t="shared" si="13"/>
        <v>104</v>
      </c>
    </row>
    <row r="314" spans="1:27" s="13" customFormat="1" x14ac:dyDescent="0.25">
      <c r="A314" s="14" t="s">
        <v>7201</v>
      </c>
      <c r="B314" s="14" t="s">
        <v>23</v>
      </c>
      <c r="C314" s="14">
        <v>400745</v>
      </c>
      <c r="D314" s="15" t="s">
        <v>18267</v>
      </c>
      <c r="E314" s="15" t="s">
        <v>18268</v>
      </c>
      <c r="F314" s="15">
        <v>312</v>
      </c>
      <c r="G314" s="15">
        <v>1278811</v>
      </c>
      <c r="H314" s="15">
        <v>101268472</v>
      </c>
      <c r="I314" s="15">
        <v>189941</v>
      </c>
      <c r="J314" s="15">
        <v>415580</v>
      </c>
      <c r="K314" s="15">
        <v>0</v>
      </c>
      <c r="L314" s="15">
        <v>0</v>
      </c>
      <c r="M314" s="15">
        <v>3078</v>
      </c>
      <c r="N314" s="15">
        <v>324601</v>
      </c>
      <c r="O314" s="15">
        <v>0</v>
      </c>
      <c r="P314" s="15">
        <v>960</v>
      </c>
      <c r="Q314" s="15">
        <v>0</v>
      </c>
      <c r="R314" s="15">
        <v>0</v>
      </c>
      <c r="S314"/>
      <c r="T314"/>
      <c r="U314" s="11">
        <f t="shared" si="14"/>
        <v>6260</v>
      </c>
      <c r="V314" s="17">
        <f>((G314-G313)*'[1]Z1 values'!C$5*'[1]Z1 values'!$C$10)/'[1]Z1 values'!$C$12</f>
        <v>6.0042755126953123E-3</v>
      </c>
      <c r="W314" s="17">
        <f>((H314-H313)*'[1]Z1 values'!D$5*'[1]Z1 values'!$C$10)/'[1]Z1 values'!$C$12</f>
        <v>2.9718109130859378E-2</v>
      </c>
      <c r="X314" s="17">
        <f>((I314-I313)*'[1]Z1 values'!E$5*'[1]Z1 values'!$C$10)/'[1]Z1 values'!$C$12</f>
        <v>0</v>
      </c>
      <c r="Y314" s="17">
        <f>((J314-J313)*'[1]Z1 values'!F$5*'[1]Z1 values'!$C$10)/'[1]Z1 values'!$C$12</f>
        <v>8.2617187499999994E-2</v>
      </c>
      <c r="Z314" s="18">
        <f t="shared" si="12"/>
        <v>0.11833957214355469</v>
      </c>
      <c r="AA314">
        <f t="shared" si="13"/>
        <v>104.33333333333333</v>
      </c>
    </row>
    <row r="315" spans="1:27" s="13" customFormat="1" x14ac:dyDescent="0.25">
      <c r="A315" s="14" t="s">
        <v>7221</v>
      </c>
      <c r="B315" s="14" t="s">
        <v>23</v>
      </c>
      <c r="C315" s="14">
        <v>402025</v>
      </c>
      <c r="D315" s="15" t="s">
        <v>18267</v>
      </c>
      <c r="E315" s="15" t="s">
        <v>18268</v>
      </c>
      <c r="F315" s="15">
        <v>313</v>
      </c>
      <c r="G315" s="15">
        <v>1281909</v>
      </c>
      <c r="H315" s="15">
        <v>101593054</v>
      </c>
      <c r="I315" s="15">
        <v>189941</v>
      </c>
      <c r="J315" s="15">
        <v>416729</v>
      </c>
      <c r="K315" s="15">
        <v>0</v>
      </c>
      <c r="L315" s="15">
        <v>0</v>
      </c>
      <c r="M315" s="15">
        <v>3097</v>
      </c>
      <c r="N315" s="15">
        <v>324582</v>
      </c>
      <c r="O315" s="15">
        <v>0</v>
      </c>
      <c r="P315" s="15">
        <v>1149</v>
      </c>
      <c r="Q315" s="15">
        <v>0</v>
      </c>
      <c r="R315" s="15">
        <v>0</v>
      </c>
      <c r="S315"/>
      <c r="T315"/>
      <c r="U315" s="11">
        <f t="shared" si="14"/>
        <v>6280</v>
      </c>
      <c r="V315" s="17">
        <f>((G315-G314)*'[1]Z1 values'!C$5*'[1]Z1 values'!$C$10)/'[1]Z1 values'!$C$12</f>
        <v>6.0413269042968749E-3</v>
      </c>
      <c r="W315" s="17">
        <f>((H315-H314)*'[1]Z1 values'!D$5*'[1]Z1 values'!$C$10)/'[1]Z1 values'!$C$12</f>
        <v>2.9716369628906253E-2</v>
      </c>
      <c r="X315" s="17">
        <f>((I315-I314)*'[1]Z1 values'!E$5*'[1]Z1 values'!$C$10)/'[1]Z1 values'!$C$12</f>
        <v>0</v>
      </c>
      <c r="Y315" s="17">
        <f>((J315-J314)*'[1]Z1 values'!F$5*'[1]Z1 values'!$C$10)/'[1]Z1 values'!$C$12</f>
        <v>9.8882446289062509E-2</v>
      </c>
      <c r="Z315" s="18">
        <f t="shared" si="12"/>
        <v>0.13464014282226563</v>
      </c>
      <c r="AA315">
        <f t="shared" si="13"/>
        <v>104.66666666666667</v>
      </c>
    </row>
    <row r="316" spans="1:27" s="13" customFormat="1" x14ac:dyDescent="0.25">
      <c r="A316" s="14" t="s">
        <v>7241</v>
      </c>
      <c r="B316" s="14" t="s">
        <v>23</v>
      </c>
      <c r="C316" s="14">
        <v>403305</v>
      </c>
      <c r="D316" s="15" t="s">
        <v>18267</v>
      </c>
      <c r="E316" s="15" t="s">
        <v>18268</v>
      </c>
      <c r="F316" s="15">
        <v>314</v>
      </c>
      <c r="G316" s="15">
        <v>1285010</v>
      </c>
      <c r="H316" s="15">
        <v>101917633</v>
      </c>
      <c r="I316" s="15">
        <v>189941</v>
      </c>
      <c r="J316" s="15">
        <v>417689</v>
      </c>
      <c r="K316" s="15">
        <v>0</v>
      </c>
      <c r="L316" s="15">
        <v>0</v>
      </c>
      <c r="M316" s="15">
        <v>3100</v>
      </c>
      <c r="N316" s="15">
        <v>324579</v>
      </c>
      <c r="O316" s="15">
        <v>0</v>
      </c>
      <c r="P316" s="15">
        <v>960</v>
      </c>
      <c r="Q316" s="15">
        <v>0</v>
      </c>
      <c r="R316" s="15">
        <v>0</v>
      </c>
      <c r="S316"/>
      <c r="T316"/>
      <c r="U316" s="11">
        <f t="shared" si="14"/>
        <v>6300</v>
      </c>
      <c r="V316" s="17">
        <f>((G316-G315)*'[1]Z1 values'!C$5*'[1]Z1 values'!$C$10)/'[1]Z1 values'!$C$12</f>
        <v>6.0471771240234382E-3</v>
      </c>
      <c r="W316" s="17">
        <f>((H316-H315)*'[1]Z1 values'!D$5*'[1]Z1 values'!$C$10)/'[1]Z1 values'!$C$12</f>
        <v>2.9716094970703121E-2</v>
      </c>
      <c r="X316" s="17">
        <f>((I316-I315)*'[1]Z1 values'!E$5*'[1]Z1 values'!$C$10)/'[1]Z1 values'!$C$12</f>
        <v>0</v>
      </c>
      <c r="Y316" s="17">
        <f>((J316-J315)*'[1]Z1 values'!F$5*'[1]Z1 values'!$C$10)/'[1]Z1 values'!$C$12</f>
        <v>8.2617187499999994E-2</v>
      </c>
      <c r="Z316" s="18">
        <f t="shared" si="12"/>
        <v>0.11838045959472655</v>
      </c>
      <c r="AA316">
        <f t="shared" si="13"/>
        <v>105</v>
      </c>
    </row>
    <row r="317" spans="1:27" s="13" customFormat="1" x14ac:dyDescent="0.25">
      <c r="A317" s="14" t="s">
        <v>7269</v>
      </c>
      <c r="B317" s="14" t="s">
        <v>23</v>
      </c>
      <c r="C317" s="14">
        <v>404585</v>
      </c>
      <c r="D317" s="15" t="s">
        <v>18267</v>
      </c>
      <c r="E317" s="15" t="s">
        <v>18268</v>
      </c>
      <c r="F317" s="15">
        <v>315</v>
      </c>
      <c r="G317" s="15">
        <v>1288095</v>
      </c>
      <c r="H317" s="15">
        <v>102242228</v>
      </c>
      <c r="I317" s="15">
        <v>189941</v>
      </c>
      <c r="J317" s="15">
        <v>419027</v>
      </c>
      <c r="K317" s="15">
        <v>0</v>
      </c>
      <c r="L317" s="15">
        <v>0</v>
      </c>
      <c r="M317" s="15">
        <v>3084</v>
      </c>
      <c r="N317" s="15">
        <v>324595</v>
      </c>
      <c r="O317" s="15">
        <v>0</v>
      </c>
      <c r="P317" s="15">
        <v>1338</v>
      </c>
      <c r="Q317" s="15">
        <v>0</v>
      </c>
      <c r="R317" s="15">
        <v>0</v>
      </c>
      <c r="S317"/>
      <c r="T317"/>
      <c r="U317" s="11">
        <f t="shared" si="14"/>
        <v>6320</v>
      </c>
      <c r="V317" s="17">
        <f>((G317-G316)*'[1]Z1 values'!C$5*'[1]Z1 values'!$C$10)/'[1]Z1 values'!$C$12</f>
        <v>6.015975952148438E-3</v>
      </c>
      <c r="W317" s="17">
        <f>((H317-H316)*'[1]Z1 values'!D$5*'[1]Z1 values'!$C$10)/'[1]Z1 values'!$C$12</f>
        <v>2.9717559814453127E-2</v>
      </c>
      <c r="X317" s="17">
        <f>((I317-I316)*'[1]Z1 values'!E$5*'[1]Z1 values'!$C$10)/'[1]Z1 values'!$C$12</f>
        <v>0</v>
      </c>
      <c r="Y317" s="17">
        <f>((J317-J316)*'[1]Z1 values'!F$5*'[1]Z1 values'!$C$10)/'[1]Z1 values'!$C$12</f>
        <v>0.11514770507812502</v>
      </c>
      <c r="Z317" s="18">
        <f t="shared" si="12"/>
        <v>0.15088124084472659</v>
      </c>
      <c r="AA317">
        <f t="shared" si="13"/>
        <v>105.33333333333333</v>
      </c>
    </row>
    <row r="318" spans="1:27" s="13" customFormat="1" x14ac:dyDescent="0.25">
      <c r="A318" s="14" t="s">
        <v>7289</v>
      </c>
      <c r="B318" s="14" t="s">
        <v>23</v>
      </c>
      <c r="C318" s="14">
        <v>405865</v>
      </c>
      <c r="D318" s="15" t="s">
        <v>18267</v>
      </c>
      <c r="E318" s="15" t="s">
        <v>18268</v>
      </c>
      <c r="F318" s="15">
        <v>316</v>
      </c>
      <c r="G318" s="15">
        <v>1291198</v>
      </c>
      <c r="H318" s="15">
        <v>102566805</v>
      </c>
      <c r="I318" s="15">
        <v>189941</v>
      </c>
      <c r="J318" s="15">
        <v>419987</v>
      </c>
      <c r="K318" s="15">
        <v>0</v>
      </c>
      <c r="L318" s="15">
        <v>0</v>
      </c>
      <c r="M318" s="15">
        <v>3102</v>
      </c>
      <c r="N318" s="15">
        <v>324577</v>
      </c>
      <c r="O318" s="15">
        <v>0</v>
      </c>
      <c r="P318" s="15">
        <v>960</v>
      </c>
      <c r="Q318" s="15">
        <v>0</v>
      </c>
      <c r="R318" s="15">
        <v>0</v>
      </c>
      <c r="S318"/>
      <c r="T318"/>
      <c r="U318" s="11">
        <f t="shared" si="14"/>
        <v>6340</v>
      </c>
      <c r="V318" s="17">
        <f>((G318-G317)*'[1]Z1 values'!C$5*'[1]Z1 values'!$C$10)/'[1]Z1 values'!$C$12</f>
        <v>6.0510772705078125E-3</v>
      </c>
      <c r="W318" s="17">
        <f>((H318-H317)*'[1]Z1 values'!D$5*'[1]Z1 values'!$C$10)/'[1]Z1 values'!$C$12</f>
        <v>2.9715911865234375E-2</v>
      </c>
      <c r="X318" s="17">
        <f>((I318-I317)*'[1]Z1 values'!E$5*'[1]Z1 values'!$C$10)/'[1]Z1 values'!$C$12</f>
        <v>0</v>
      </c>
      <c r="Y318" s="17">
        <f>((J318-J317)*'[1]Z1 values'!F$5*'[1]Z1 values'!$C$10)/'[1]Z1 values'!$C$12</f>
        <v>8.2617187499999994E-2</v>
      </c>
      <c r="Z318" s="18">
        <f t="shared" si="12"/>
        <v>0.11838417663574219</v>
      </c>
      <c r="AA318">
        <f t="shared" si="13"/>
        <v>105.66666666666667</v>
      </c>
    </row>
    <row r="319" spans="1:27" s="13" customFormat="1" x14ac:dyDescent="0.25">
      <c r="A319" s="14" t="s">
        <v>7309</v>
      </c>
      <c r="B319" s="14" t="s">
        <v>23</v>
      </c>
      <c r="C319" s="14">
        <v>407145</v>
      </c>
      <c r="D319" s="15" t="s">
        <v>18267</v>
      </c>
      <c r="E319" s="15" t="s">
        <v>18268</v>
      </c>
      <c r="F319" s="15">
        <v>317</v>
      </c>
      <c r="G319" s="15">
        <v>1294293</v>
      </c>
      <c r="H319" s="15">
        <v>102891390</v>
      </c>
      <c r="I319" s="15">
        <v>189941</v>
      </c>
      <c r="J319" s="15">
        <v>420947</v>
      </c>
      <c r="K319" s="15">
        <v>0</v>
      </c>
      <c r="L319" s="15">
        <v>0</v>
      </c>
      <c r="M319" s="15">
        <v>3094</v>
      </c>
      <c r="N319" s="15">
        <v>324585</v>
      </c>
      <c r="O319" s="15">
        <v>0</v>
      </c>
      <c r="P319" s="15">
        <v>960</v>
      </c>
      <c r="Q319" s="15">
        <v>0</v>
      </c>
      <c r="R319" s="15">
        <v>0</v>
      </c>
      <c r="S319"/>
      <c r="T319"/>
      <c r="U319" s="11">
        <f t="shared" si="14"/>
        <v>6360</v>
      </c>
      <c r="V319" s="17">
        <f>((G319-G318)*'[1]Z1 values'!C$5*'[1]Z1 values'!$C$10)/'[1]Z1 values'!$C$12</f>
        <v>6.0354766845703125E-3</v>
      </c>
      <c r="W319" s="17">
        <f>((H319-H318)*'[1]Z1 values'!D$5*'[1]Z1 values'!$C$10)/'[1]Z1 values'!$C$12</f>
        <v>2.9716644287109371E-2</v>
      </c>
      <c r="X319" s="17">
        <f>((I319-I318)*'[1]Z1 values'!E$5*'[1]Z1 values'!$C$10)/'[1]Z1 values'!$C$12</f>
        <v>0</v>
      </c>
      <c r="Y319" s="17">
        <f>((J319-J318)*'[1]Z1 values'!F$5*'[1]Z1 values'!$C$10)/'[1]Z1 values'!$C$12</f>
        <v>8.2617187499999994E-2</v>
      </c>
      <c r="Z319" s="18">
        <f t="shared" si="12"/>
        <v>0.11836930847167967</v>
      </c>
      <c r="AA319">
        <f t="shared" si="13"/>
        <v>106</v>
      </c>
    </row>
    <row r="320" spans="1:27" s="13" customFormat="1" x14ac:dyDescent="0.25">
      <c r="A320" s="14" t="s">
        <v>7329</v>
      </c>
      <c r="B320" s="14" t="s">
        <v>23</v>
      </c>
      <c r="C320" s="14">
        <v>408425</v>
      </c>
      <c r="D320" s="15" t="s">
        <v>18267</v>
      </c>
      <c r="E320" s="15" t="s">
        <v>18268</v>
      </c>
      <c r="F320" s="15">
        <v>318</v>
      </c>
      <c r="G320" s="15">
        <v>1297372</v>
      </c>
      <c r="H320" s="15">
        <v>103215991</v>
      </c>
      <c r="I320" s="15">
        <v>189941</v>
      </c>
      <c r="J320" s="15">
        <v>421907</v>
      </c>
      <c r="K320" s="15">
        <v>0</v>
      </c>
      <c r="L320" s="15">
        <v>0</v>
      </c>
      <c r="M320" s="15">
        <v>3078</v>
      </c>
      <c r="N320" s="15">
        <v>324601</v>
      </c>
      <c r="O320" s="15">
        <v>0</v>
      </c>
      <c r="P320" s="15">
        <v>960</v>
      </c>
      <c r="Q320" s="15">
        <v>0</v>
      </c>
      <c r="R320" s="15">
        <v>0</v>
      </c>
      <c r="S320"/>
      <c r="T320"/>
      <c r="U320" s="11">
        <f t="shared" si="14"/>
        <v>6380</v>
      </c>
      <c r="V320" s="17">
        <f>((G320-G319)*'[1]Z1 values'!C$5*'[1]Z1 values'!$C$10)/'[1]Z1 values'!$C$12</f>
        <v>6.0042755126953123E-3</v>
      </c>
      <c r="W320" s="17">
        <f>((H320-H319)*'[1]Z1 values'!D$5*'[1]Z1 values'!$C$10)/'[1]Z1 values'!$C$12</f>
        <v>2.9718109130859378E-2</v>
      </c>
      <c r="X320" s="17">
        <f>((I320-I319)*'[1]Z1 values'!E$5*'[1]Z1 values'!$C$10)/'[1]Z1 values'!$C$12</f>
        <v>0</v>
      </c>
      <c r="Y320" s="17">
        <f>((J320-J319)*'[1]Z1 values'!F$5*'[1]Z1 values'!$C$10)/'[1]Z1 values'!$C$12</f>
        <v>8.2617187499999994E-2</v>
      </c>
      <c r="Z320" s="18">
        <f t="shared" si="12"/>
        <v>0.11833957214355469</v>
      </c>
      <c r="AA320">
        <f t="shared" si="13"/>
        <v>106.33333333333333</v>
      </c>
    </row>
    <row r="321" spans="1:27" s="13" customFormat="1" x14ac:dyDescent="0.25">
      <c r="A321" s="14" t="s">
        <v>7355</v>
      </c>
      <c r="B321" s="14" t="s">
        <v>23</v>
      </c>
      <c r="C321" s="14">
        <v>409705</v>
      </c>
      <c r="D321" s="15" t="s">
        <v>18267</v>
      </c>
      <c r="E321" s="15" t="s">
        <v>18268</v>
      </c>
      <c r="F321" s="15">
        <v>319</v>
      </c>
      <c r="G321" s="15">
        <v>1300468</v>
      </c>
      <c r="H321" s="15">
        <v>103540575</v>
      </c>
      <c r="I321" s="15">
        <v>189941</v>
      </c>
      <c r="J321" s="15">
        <v>422867</v>
      </c>
      <c r="K321" s="15">
        <v>0</v>
      </c>
      <c r="L321" s="15">
        <v>0</v>
      </c>
      <c r="M321" s="15">
        <v>3095</v>
      </c>
      <c r="N321" s="15">
        <v>324584</v>
      </c>
      <c r="O321" s="15">
        <v>0</v>
      </c>
      <c r="P321" s="15">
        <v>960</v>
      </c>
      <c r="Q321" s="15">
        <v>0</v>
      </c>
      <c r="R321" s="15">
        <v>0</v>
      </c>
      <c r="S321"/>
      <c r="T321"/>
      <c r="U321" s="11">
        <f t="shared" si="14"/>
        <v>6400</v>
      </c>
      <c r="V321" s="17">
        <f>((G321-G320)*'[1]Z1 values'!C$5*'[1]Z1 values'!$C$10)/'[1]Z1 values'!$C$12</f>
        <v>6.0374267578125005E-3</v>
      </c>
      <c r="W321" s="17">
        <f>((H321-H320)*'[1]Z1 values'!D$5*'[1]Z1 values'!$C$10)/'[1]Z1 values'!$C$12</f>
        <v>2.9716552734375002E-2</v>
      </c>
      <c r="X321" s="17">
        <f>((I321-I320)*'[1]Z1 values'!E$5*'[1]Z1 values'!$C$10)/'[1]Z1 values'!$C$12</f>
        <v>0</v>
      </c>
      <c r="Y321" s="17">
        <f>((J321-J320)*'[1]Z1 values'!F$5*'[1]Z1 values'!$C$10)/'[1]Z1 values'!$C$12</f>
        <v>8.2617187499999994E-2</v>
      </c>
      <c r="Z321" s="18">
        <f t="shared" si="12"/>
        <v>0.1183711669921875</v>
      </c>
      <c r="AA321">
        <f t="shared" si="13"/>
        <v>106.66666666666667</v>
      </c>
    </row>
    <row r="322" spans="1:27" s="13" customFormat="1" x14ac:dyDescent="0.25">
      <c r="A322" s="14" t="s">
        <v>7386</v>
      </c>
      <c r="B322" s="14" t="s">
        <v>23</v>
      </c>
      <c r="C322" s="14">
        <v>410985</v>
      </c>
      <c r="D322" s="15" t="s">
        <v>18267</v>
      </c>
      <c r="E322" s="15" t="s">
        <v>18268</v>
      </c>
      <c r="F322" s="15">
        <v>320</v>
      </c>
      <c r="G322" s="15">
        <v>1309913</v>
      </c>
      <c r="H322" s="15">
        <v>103858781</v>
      </c>
      <c r="I322" s="15">
        <v>193673</v>
      </c>
      <c r="J322" s="15">
        <v>424509</v>
      </c>
      <c r="K322" s="15">
        <v>0</v>
      </c>
      <c r="L322" s="15">
        <v>0</v>
      </c>
      <c r="M322" s="15">
        <v>9444</v>
      </c>
      <c r="N322" s="15">
        <v>318206</v>
      </c>
      <c r="O322" s="15">
        <v>3732</v>
      </c>
      <c r="P322" s="15">
        <v>1642</v>
      </c>
      <c r="Q322" s="15">
        <v>0</v>
      </c>
      <c r="R322" s="15">
        <v>0</v>
      </c>
      <c r="S322"/>
      <c r="T322"/>
      <c r="U322" s="11">
        <f t="shared" si="14"/>
        <v>6420</v>
      </c>
      <c r="V322" s="17">
        <f>((G322-G321)*'[1]Z1 values'!C$5*'[1]Z1 values'!$C$10)/'[1]Z1 values'!$C$12</f>
        <v>1.8418441772460936E-2</v>
      </c>
      <c r="W322" s="17">
        <f>((H322-H321)*'[1]Z1 values'!D$5*'[1]Z1 values'!$C$10)/'[1]Z1 values'!$C$12</f>
        <v>2.9132629394531252E-2</v>
      </c>
      <c r="X322" s="17">
        <f>((I322-I321)*'[1]Z1 values'!E$5*'[1]Z1 values'!$C$10)/'[1]Z1 values'!$C$12</f>
        <v>0.29725708007812501</v>
      </c>
      <c r="Y322" s="17">
        <f>((J322-J321)*'[1]Z1 values'!F$5*'[1]Z1 values'!$C$10)/'[1]Z1 values'!$C$12</f>
        <v>0.14130981445312502</v>
      </c>
      <c r="Z322" s="18">
        <f t="shared" si="12"/>
        <v>0.48611796569824223</v>
      </c>
      <c r="AA322">
        <f t="shared" si="13"/>
        <v>107</v>
      </c>
    </row>
    <row r="323" spans="1:27" s="13" customFormat="1" x14ac:dyDescent="0.25">
      <c r="A323" s="14" t="s">
        <v>7406</v>
      </c>
      <c r="B323" s="14" t="s">
        <v>23</v>
      </c>
      <c r="C323" s="14">
        <v>412265</v>
      </c>
      <c r="D323" s="15" t="s">
        <v>18267</v>
      </c>
      <c r="E323" s="15" t="s">
        <v>18268</v>
      </c>
      <c r="F323" s="15">
        <v>321</v>
      </c>
      <c r="G323" s="15">
        <v>1313879</v>
      </c>
      <c r="H323" s="15">
        <v>104182400</v>
      </c>
      <c r="I323" s="15">
        <v>194101</v>
      </c>
      <c r="J323" s="15">
        <v>425710</v>
      </c>
      <c r="K323" s="15">
        <v>0</v>
      </c>
      <c r="L323" s="15">
        <v>0</v>
      </c>
      <c r="M323" s="15">
        <v>3964</v>
      </c>
      <c r="N323" s="15">
        <v>323619</v>
      </c>
      <c r="O323" s="15">
        <v>428</v>
      </c>
      <c r="P323" s="15">
        <v>1201</v>
      </c>
      <c r="Q323" s="15">
        <v>0</v>
      </c>
      <c r="R323" s="15">
        <v>0</v>
      </c>
      <c r="S323"/>
      <c r="T323"/>
      <c r="U323" s="11">
        <f t="shared" si="14"/>
        <v>6440</v>
      </c>
      <c r="V323" s="17">
        <f>((G323-G322)*'[1]Z1 values'!C$5*'[1]Z1 values'!$C$10)/'[1]Z1 values'!$C$12</f>
        <v>7.7339904785156243E-3</v>
      </c>
      <c r="W323" s="17">
        <f>((H323-H322)*'[1]Z1 values'!D$5*'[1]Z1 values'!$C$10)/'[1]Z1 values'!$C$12</f>
        <v>2.9628204345703124E-2</v>
      </c>
      <c r="X323" s="17">
        <f>((I323-I322)*'[1]Z1 values'!E$5*'[1]Z1 values'!$C$10)/'[1]Z1 values'!$C$12</f>
        <v>3.4090576171874998E-2</v>
      </c>
      <c r="Y323" s="17">
        <f>((J323-J322)*'[1]Z1 values'!F$5*'[1]Z1 values'!$C$10)/'[1]Z1 values'!$C$12</f>
        <v>0.10335754394531249</v>
      </c>
      <c r="Z323" s="18">
        <f t="shared" ref="Z323:Z386" si="15">SUM(V323:Y323)</f>
        <v>0.17481031494140625</v>
      </c>
      <c r="AA323">
        <f t="shared" ref="AA323:AA386" si="16">U323/60</f>
        <v>107.33333333333333</v>
      </c>
    </row>
    <row r="324" spans="1:27" s="13" customFormat="1" x14ac:dyDescent="0.25">
      <c r="A324" s="14" t="s">
        <v>7426</v>
      </c>
      <c r="B324" s="14" t="s">
        <v>23</v>
      </c>
      <c r="C324" s="14">
        <v>413545</v>
      </c>
      <c r="D324" s="15" t="s">
        <v>18267</v>
      </c>
      <c r="E324" s="15" t="s">
        <v>18268</v>
      </c>
      <c r="F324" s="15">
        <v>322</v>
      </c>
      <c r="G324" s="15">
        <v>1316880</v>
      </c>
      <c r="H324" s="15">
        <v>104506982</v>
      </c>
      <c r="I324" s="15">
        <v>194101</v>
      </c>
      <c r="J324" s="15">
        <v>426670</v>
      </c>
      <c r="K324" s="15">
        <v>0</v>
      </c>
      <c r="L324" s="15">
        <v>0</v>
      </c>
      <c r="M324" s="15">
        <v>2999</v>
      </c>
      <c r="N324" s="15">
        <v>324582</v>
      </c>
      <c r="O324" s="15">
        <v>0</v>
      </c>
      <c r="P324" s="15">
        <v>960</v>
      </c>
      <c r="Q324" s="15">
        <v>0</v>
      </c>
      <c r="R324" s="15">
        <v>0</v>
      </c>
      <c r="S324"/>
      <c r="T324"/>
      <c r="U324" s="11">
        <f t="shared" ref="U324:U387" si="17">U323+20</f>
        <v>6460</v>
      </c>
      <c r="V324" s="17">
        <f>((G324-G323)*'[1]Z1 values'!C$5*'[1]Z1 values'!$C$10)/'[1]Z1 values'!$C$12</f>
        <v>5.8521697998046868E-3</v>
      </c>
      <c r="W324" s="17">
        <f>((H324-H323)*'[1]Z1 values'!D$5*'[1]Z1 values'!$C$10)/'[1]Z1 values'!$C$12</f>
        <v>2.9716369628906253E-2</v>
      </c>
      <c r="X324" s="17">
        <f>((I324-I323)*'[1]Z1 values'!E$5*'[1]Z1 values'!$C$10)/'[1]Z1 values'!$C$12</f>
        <v>0</v>
      </c>
      <c r="Y324" s="17">
        <f>((J324-J323)*'[1]Z1 values'!F$5*'[1]Z1 values'!$C$10)/'[1]Z1 values'!$C$12</f>
        <v>8.2617187499999994E-2</v>
      </c>
      <c r="Z324" s="18">
        <f t="shared" si="15"/>
        <v>0.11818572692871093</v>
      </c>
      <c r="AA324">
        <f t="shared" si="16"/>
        <v>107.66666666666667</v>
      </c>
    </row>
    <row r="325" spans="1:27" s="13" customFormat="1" x14ac:dyDescent="0.25">
      <c r="A325" s="14" t="s">
        <v>7446</v>
      </c>
      <c r="B325" s="14" t="s">
        <v>23</v>
      </c>
      <c r="C325" s="14">
        <v>414825</v>
      </c>
      <c r="D325" s="15" t="s">
        <v>18267</v>
      </c>
      <c r="E325" s="15" t="s">
        <v>18268</v>
      </c>
      <c r="F325" s="15">
        <v>323</v>
      </c>
      <c r="G325" s="15">
        <v>1319864</v>
      </c>
      <c r="H325" s="15">
        <v>104831583</v>
      </c>
      <c r="I325" s="15">
        <v>194101</v>
      </c>
      <c r="J325" s="15">
        <v>428014</v>
      </c>
      <c r="K325" s="15">
        <v>0</v>
      </c>
      <c r="L325" s="15">
        <v>0</v>
      </c>
      <c r="M325" s="15">
        <v>2983</v>
      </c>
      <c r="N325" s="15">
        <v>324601</v>
      </c>
      <c r="O325" s="15">
        <v>0</v>
      </c>
      <c r="P325" s="15">
        <v>1344</v>
      </c>
      <c r="Q325" s="15">
        <v>0</v>
      </c>
      <c r="R325" s="15">
        <v>0</v>
      </c>
      <c r="S325"/>
      <c r="T325"/>
      <c r="U325" s="11">
        <f t="shared" si="17"/>
        <v>6480</v>
      </c>
      <c r="V325" s="17">
        <f>((G325-G324)*'[1]Z1 values'!C$5*'[1]Z1 values'!$C$10)/'[1]Z1 values'!$C$12</f>
        <v>5.8190185546874995E-3</v>
      </c>
      <c r="W325" s="17">
        <f>((H325-H324)*'[1]Z1 values'!D$5*'[1]Z1 values'!$C$10)/'[1]Z1 values'!$C$12</f>
        <v>2.9718109130859378E-2</v>
      </c>
      <c r="X325" s="17">
        <f>((I325-I324)*'[1]Z1 values'!E$5*'[1]Z1 values'!$C$10)/'[1]Z1 values'!$C$12</f>
        <v>0</v>
      </c>
      <c r="Y325" s="17">
        <f>((J325-J324)*'[1]Z1 values'!F$5*'[1]Z1 values'!$C$10)/'[1]Z1 values'!$C$12</f>
        <v>0.11566406250000001</v>
      </c>
      <c r="Z325" s="18">
        <f t="shared" si="15"/>
        <v>0.1512011901855469</v>
      </c>
      <c r="AA325">
        <f t="shared" si="16"/>
        <v>108</v>
      </c>
    </row>
    <row r="326" spans="1:27" s="13" customFormat="1" x14ac:dyDescent="0.25">
      <c r="A326" s="14" t="s">
        <v>7466</v>
      </c>
      <c r="B326" s="14" t="s">
        <v>23</v>
      </c>
      <c r="C326" s="14">
        <v>416105</v>
      </c>
      <c r="D326" s="15" t="s">
        <v>18267</v>
      </c>
      <c r="E326" s="15" t="s">
        <v>18268</v>
      </c>
      <c r="F326" s="15">
        <v>324</v>
      </c>
      <c r="G326" s="15">
        <v>1322834</v>
      </c>
      <c r="H326" s="15">
        <v>105156215</v>
      </c>
      <c r="I326" s="15">
        <v>194101</v>
      </c>
      <c r="J326" s="15">
        <v>428974</v>
      </c>
      <c r="K326" s="15">
        <v>0</v>
      </c>
      <c r="L326" s="15">
        <v>0</v>
      </c>
      <c r="M326" s="15">
        <v>2969</v>
      </c>
      <c r="N326" s="15">
        <v>324632</v>
      </c>
      <c r="O326" s="15">
        <v>0</v>
      </c>
      <c r="P326" s="15">
        <v>960</v>
      </c>
      <c r="Q326" s="15">
        <v>0</v>
      </c>
      <c r="R326" s="15">
        <v>0</v>
      </c>
      <c r="S326"/>
      <c r="T326"/>
      <c r="U326" s="11">
        <f t="shared" si="17"/>
        <v>6500</v>
      </c>
      <c r="V326" s="17">
        <f>((G326-G325)*'[1]Z1 values'!C$5*'[1]Z1 values'!$C$10)/'[1]Z1 values'!$C$12</f>
        <v>5.7917175292968746E-3</v>
      </c>
      <c r="W326" s="17">
        <f>((H326-H325)*'[1]Z1 values'!D$5*'[1]Z1 values'!$C$10)/'[1]Z1 values'!$C$12</f>
        <v>2.9720947265625002E-2</v>
      </c>
      <c r="X326" s="17">
        <f>((I326-I325)*'[1]Z1 values'!E$5*'[1]Z1 values'!$C$10)/'[1]Z1 values'!$C$12</f>
        <v>0</v>
      </c>
      <c r="Y326" s="17">
        <f>((J326-J325)*'[1]Z1 values'!F$5*'[1]Z1 values'!$C$10)/'[1]Z1 values'!$C$12</f>
        <v>8.2617187499999994E-2</v>
      </c>
      <c r="Z326" s="18">
        <f t="shared" si="15"/>
        <v>0.11812985229492187</v>
      </c>
      <c r="AA326">
        <f t="shared" si="16"/>
        <v>108.33333333333333</v>
      </c>
    </row>
    <row r="327" spans="1:27" s="13" customFormat="1" x14ac:dyDescent="0.25">
      <c r="A327" s="14" t="s">
        <v>7486</v>
      </c>
      <c r="B327" s="14" t="s">
        <v>23</v>
      </c>
      <c r="C327" s="14">
        <v>417385</v>
      </c>
      <c r="D327" s="15" t="s">
        <v>18267</v>
      </c>
      <c r="E327" s="15" t="s">
        <v>18268</v>
      </c>
      <c r="F327" s="15">
        <v>325</v>
      </c>
      <c r="G327" s="15">
        <v>1326747</v>
      </c>
      <c r="H327" s="15">
        <v>105479974</v>
      </c>
      <c r="I327" s="15">
        <v>194222</v>
      </c>
      <c r="J327" s="15">
        <v>430309</v>
      </c>
      <c r="K327" s="15">
        <v>0</v>
      </c>
      <c r="L327" s="15">
        <v>0</v>
      </c>
      <c r="M327" s="15">
        <v>3912</v>
      </c>
      <c r="N327" s="15">
        <v>323759</v>
      </c>
      <c r="O327" s="15">
        <v>121</v>
      </c>
      <c r="P327" s="15">
        <v>1335</v>
      </c>
      <c r="Q327" s="15">
        <v>0</v>
      </c>
      <c r="R327" s="15">
        <v>0</v>
      </c>
      <c r="S327"/>
      <c r="T327"/>
      <c r="U327" s="11">
        <f t="shared" si="17"/>
        <v>6520</v>
      </c>
      <c r="V327" s="17">
        <f>((G327-G326)*'[1]Z1 values'!C$5*'[1]Z1 values'!$C$10)/'[1]Z1 values'!$C$12</f>
        <v>7.6306365966796862E-3</v>
      </c>
      <c r="W327" s="17">
        <f>((H327-H326)*'[1]Z1 values'!D$5*'[1]Z1 values'!$C$10)/'[1]Z1 values'!$C$12</f>
        <v>2.9641021728515626E-2</v>
      </c>
      <c r="X327" s="17">
        <f>((I327-I326)*'[1]Z1 values'!E$5*'[1]Z1 values'!$C$10)/'[1]Z1 values'!$C$12</f>
        <v>9.6377563476562483E-3</v>
      </c>
      <c r="Y327" s="17">
        <f>((J327-J326)*'[1]Z1 values'!F$5*'[1]Z1 values'!$C$10)/'[1]Z1 values'!$C$12</f>
        <v>0.11488952636718749</v>
      </c>
      <c r="Z327" s="18">
        <f t="shared" si="15"/>
        <v>0.16179894104003906</v>
      </c>
      <c r="AA327">
        <f t="shared" si="16"/>
        <v>108.66666666666667</v>
      </c>
    </row>
    <row r="328" spans="1:27" s="13" customFormat="1" x14ac:dyDescent="0.25">
      <c r="A328" s="14" t="s">
        <v>7506</v>
      </c>
      <c r="B328" s="14" t="s">
        <v>23</v>
      </c>
      <c r="C328" s="14">
        <v>418665</v>
      </c>
      <c r="D328" s="15" t="s">
        <v>18267</v>
      </c>
      <c r="E328" s="15" t="s">
        <v>18268</v>
      </c>
      <c r="F328" s="15">
        <v>326</v>
      </c>
      <c r="G328" s="15">
        <v>1337854</v>
      </c>
      <c r="H328" s="15">
        <v>105796539</v>
      </c>
      <c r="I328" s="15">
        <v>198670</v>
      </c>
      <c r="J328" s="15">
        <v>434253</v>
      </c>
      <c r="K328" s="15">
        <v>0</v>
      </c>
      <c r="L328" s="15">
        <v>0</v>
      </c>
      <c r="M328" s="15">
        <v>11106</v>
      </c>
      <c r="N328" s="15">
        <v>316565</v>
      </c>
      <c r="O328" s="15">
        <v>4448</v>
      </c>
      <c r="P328" s="15">
        <v>3944</v>
      </c>
      <c r="Q328" s="15">
        <v>0</v>
      </c>
      <c r="R328" s="15">
        <v>0</v>
      </c>
      <c r="S328"/>
      <c r="T328"/>
      <c r="U328" s="11">
        <f t="shared" si="17"/>
        <v>6540</v>
      </c>
      <c r="V328" s="17">
        <f>((G328-G327)*'[1]Z1 values'!C$5*'[1]Z1 values'!$C$10)/'[1]Z1 values'!$C$12</f>
        <v>2.1659463500976563E-2</v>
      </c>
      <c r="W328" s="17">
        <f>((H328-H327)*'[1]Z1 values'!D$5*'[1]Z1 values'!$C$10)/'[1]Z1 values'!$C$12</f>
        <v>2.8982391357421877E-2</v>
      </c>
      <c r="X328" s="17">
        <f>((I328-I327)*'[1]Z1 values'!E$5*'[1]Z1 values'!$C$10)/'[1]Z1 values'!$C$12</f>
        <v>0.35428710937499996</v>
      </c>
      <c r="Y328" s="17">
        <f>((J328-J327)*'[1]Z1 values'!F$5*'[1]Z1 values'!$C$10)/'[1]Z1 values'!$C$12</f>
        <v>0.33941894531249994</v>
      </c>
      <c r="Z328" s="18">
        <f t="shared" si="15"/>
        <v>0.74434790954589836</v>
      </c>
      <c r="AA328">
        <f t="shared" si="16"/>
        <v>109</v>
      </c>
    </row>
    <row r="329" spans="1:27" s="13" customFormat="1" x14ac:dyDescent="0.25">
      <c r="A329" s="14" t="s">
        <v>7526</v>
      </c>
      <c r="B329" s="14" t="s">
        <v>23</v>
      </c>
      <c r="C329" s="14">
        <v>419945</v>
      </c>
      <c r="D329" s="15" t="s">
        <v>18267</v>
      </c>
      <c r="E329" s="15" t="s">
        <v>18268</v>
      </c>
      <c r="F329" s="15">
        <v>327</v>
      </c>
      <c r="G329" s="15">
        <v>1340967</v>
      </c>
      <c r="H329" s="15">
        <v>106121106</v>
      </c>
      <c r="I329" s="15">
        <v>198670</v>
      </c>
      <c r="J329" s="15">
        <v>435213</v>
      </c>
      <c r="K329" s="15">
        <v>0</v>
      </c>
      <c r="L329" s="15">
        <v>0</v>
      </c>
      <c r="M329" s="15">
        <v>3111</v>
      </c>
      <c r="N329" s="15">
        <v>324567</v>
      </c>
      <c r="O329" s="15">
        <v>0</v>
      </c>
      <c r="P329" s="15">
        <v>960</v>
      </c>
      <c r="Q329" s="15">
        <v>0</v>
      </c>
      <c r="R329" s="15">
        <v>0</v>
      </c>
      <c r="S329"/>
      <c r="T329"/>
      <c r="U329" s="11">
        <f t="shared" si="17"/>
        <v>6560</v>
      </c>
      <c r="V329" s="17">
        <f>((G329-G328)*'[1]Z1 values'!C$5*'[1]Z1 values'!$C$10)/'[1]Z1 values'!$C$12</f>
        <v>6.070578002929687E-3</v>
      </c>
      <c r="W329" s="17">
        <f>((H329-H328)*'[1]Z1 values'!D$5*'[1]Z1 values'!$C$10)/'[1]Z1 values'!$C$12</f>
        <v>2.9714996337890626E-2</v>
      </c>
      <c r="X329" s="17">
        <f>((I329-I328)*'[1]Z1 values'!E$5*'[1]Z1 values'!$C$10)/'[1]Z1 values'!$C$12</f>
        <v>0</v>
      </c>
      <c r="Y329" s="17">
        <f>((J329-J328)*'[1]Z1 values'!F$5*'[1]Z1 values'!$C$10)/'[1]Z1 values'!$C$12</f>
        <v>8.2617187499999994E-2</v>
      </c>
      <c r="Z329" s="18">
        <f t="shared" si="15"/>
        <v>0.1184027618408203</v>
      </c>
      <c r="AA329">
        <f t="shared" si="16"/>
        <v>109.33333333333333</v>
      </c>
    </row>
    <row r="330" spans="1:27" s="13" customFormat="1" x14ac:dyDescent="0.25">
      <c r="A330" s="14" t="s">
        <v>7550</v>
      </c>
      <c r="B330" s="14" t="s">
        <v>23</v>
      </c>
      <c r="C330" s="14">
        <v>421225</v>
      </c>
      <c r="D330" s="15" t="s">
        <v>18267</v>
      </c>
      <c r="E330" s="15" t="s">
        <v>18268</v>
      </c>
      <c r="F330" s="15">
        <v>328</v>
      </c>
      <c r="G330" s="15">
        <v>1344062</v>
      </c>
      <c r="H330" s="15">
        <v>106445691</v>
      </c>
      <c r="I330" s="15">
        <v>198670</v>
      </c>
      <c r="J330" s="15">
        <v>436173</v>
      </c>
      <c r="K330" s="15">
        <v>0</v>
      </c>
      <c r="L330" s="15">
        <v>0</v>
      </c>
      <c r="M330" s="15">
        <v>3093</v>
      </c>
      <c r="N330" s="15">
        <v>324585</v>
      </c>
      <c r="O330" s="15">
        <v>0</v>
      </c>
      <c r="P330" s="15">
        <v>960</v>
      </c>
      <c r="Q330" s="15">
        <v>0</v>
      </c>
      <c r="R330" s="15">
        <v>0</v>
      </c>
      <c r="S330"/>
      <c r="T330"/>
      <c r="U330" s="11">
        <f t="shared" si="17"/>
        <v>6580</v>
      </c>
      <c r="V330" s="17">
        <f>((G330-G329)*'[1]Z1 values'!C$5*'[1]Z1 values'!$C$10)/'[1]Z1 values'!$C$12</f>
        <v>6.0354766845703125E-3</v>
      </c>
      <c r="W330" s="17">
        <f>((H330-H329)*'[1]Z1 values'!D$5*'[1]Z1 values'!$C$10)/'[1]Z1 values'!$C$12</f>
        <v>2.9716644287109371E-2</v>
      </c>
      <c r="X330" s="17">
        <f>((I330-I329)*'[1]Z1 values'!E$5*'[1]Z1 values'!$C$10)/'[1]Z1 values'!$C$12</f>
        <v>0</v>
      </c>
      <c r="Y330" s="17">
        <f>((J330-J329)*'[1]Z1 values'!F$5*'[1]Z1 values'!$C$10)/'[1]Z1 values'!$C$12</f>
        <v>8.2617187499999994E-2</v>
      </c>
      <c r="Z330" s="18">
        <f t="shared" si="15"/>
        <v>0.11836930847167967</v>
      </c>
      <c r="AA330">
        <f t="shared" si="16"/>
        <v>109.66666666666667</v>
      </c>
    </row>
    <row r="331" spans="1:27" s="13" customFormat="1" x14ac:dyDescent="0.25">
      <c r="A331" s="14" t="s">
        <v>7570</v>
      </c>
      <c r="B331" s="14" t="s">
        <v>23</v>
      </c>
      <c r="C331" s="14">
        <v>422505</v>
      </c>
      <c r="D331" s="15" t="s">
        <v>18267</v>
      </c>
      <c r="E331" s="15" t="s">
        <v>18268</v>
      </c>
      <c r="F331" s="15">
        <v>329</v>
      </c>
      <c r="G331" s="15">
        <v>1347156</v>
      </c>
      <c r="H331" s="15">
        <v>106770277</v>
      </c>
      <c r="I331" s="15">
        <v>198670</v>
      </c>
      <c r="J331" s="15">
        <v>437133</v>
      </c>
      <c r="K331" s="15">
        <v>0</v>
      </c>
      <c r="L331" s="15">
        <v>0</v>
      </c>
      <c r="M331" s="15">
        <v>3092</v>
      </c>
      <c r="N331" s="15">
        <v>324586</v>
      </c>
      <c r="O331" s="15">
        <v>0</v>
      </c>
      <c r="P331" s="15">
        <v>960</v>
      </c>
      <c r="Q331" s="15">
        <v>0</v>
      </c>
      <c r="R331" s="15">
        <v>0</v>
      </c>
      <c r="S331"/>
      <c r="T331"/>
      <c r="U331" s="11">
        <f t="shared" si="17"/>
        <v>6600</v>
      </c>
      <c r="V331" s="17">
        <f>((G331-G330)*'[1]Z1 values'!C$5*'[1]Z1 values'!$C$10)/'[1]Z1 values'!$C$12</f>
        <v>6.0335266113281244E-3</v>
      </c>
      <c r="W331" s="17">
        <f>((H331-H330)*'[1]Z1 values'!D$5*'[1]Z1 values'!$C$10)/'[1]Z1 values'!$C$12</f>
        <v>2.9716735839843751E-2</v>
      </c>
      <c r="X331" s="17">
        <f>((I331-I330)*'[1]Z1 values'!E$5*'[1]Z1 values'!$C$10)/'[1]Z1 values'!$C$12</f>
        <v>0</v>
      </c>
      <c r="Y331" s="17">
        <f>((J331-J330)*'[1]Z1 values'!F$5*'[1]Z1 values'!$C$10)/'[1]Z1 values'!$C$12</f>
        <v>8.2617187499999994E-2</v>
      </c>
      <c r="Z331" s="18">
        <f t="shared" si="15"/>
        <v>0.11836744995117188</v>
      </c>
      <c r="AA331">
        <f t="shared" si="16"/>
        <v>110</v>
      </c>
    </row>
    <row r="332" spans="1:27" s="13" customFormat="1" x14ac:dyDescent="0.25">
      <c r="A332" s="14" t="s">
        <v>7594</v>
      </c>
      <c r="B332" s="14" t="s">
        <v>23</v>
      </c>
      <c r="C332" s="14">
        <v>423785</v>
      </c>
      <c r="D332" s="15" t="s">
        <v>18267</v>
      </c>
      <c r="E332" s="15" t="s">
        <v>18268</v>
      </c>
      <c r="F332" s="15">
        <v>330</v>
      </c>
      <c r="G332" s="15">
        <v>1353697</v>
      </c>
      <c r="H332" s="15">
        <v>107091348</v>
      </c>
      <c r="I332" s="15">
        <v>200684</v>
      </c>
      <c r="J332" s="15">
        <v>439505</v>
      </c>
      <c r="K332" s="15">
        <v>0</v>
      </c>
      <c r="L332" s="15">
        <v>0</v>
      </c>
      <c r="M332" s="15">
        <v>6539</v>
      </c>
      <c r="N332" s="15">
        <v>321071</v>
      </c>
      <c r="O332" s="15">
        <v>2014</v>
      </c>
      <c r="P332" s="15">
        <v>2372</v>
      </c>
      <c r="Q332" s="15">
        <v>0</v>
      </c>
      <c r="R332" s="15">
        <v>0</v>
      </c>
      <c r="S332"/>
      <c r="T332"/>
      <c r="U332" s="11">
        <f t="shared" si="17"/>
        <v>6620</v>
      </c>
      <c r="V332" s="17">
        <f>((G332-G331)*'[1]Z1 values'!C$5*'[1]Z1 values'!$C$10)/'[1]Z1 values'!$C$12</f>
        <v>1.2755429077148436E-2</v>
      </c>
      <c r="W332" s="17">
        <f>((H332-H331)*'[1]Z1 values'!D$5*'[1]Z1 values'!$C$10)/'[1]Z1 values'!$C$12</f>
        <v>2.9394927978515627E-2</v>
      </c>
      <c r="X332" s="17">
        <f>((I332-I331)*'[1]Z1 values'!E$5*'[1]Z1 values'!$C$10)/'[1]Z1 values'!$C$12</f>
        <v>0.16041687011718747</v>
      </c>
      <c r="Y332" s="17">
        <f>((J332-J331)*'[1]Z1 values'!F$5*'[1]Z1 values'!$C$10)/'[1]Z1 values'!$C$12</f>
        <v>0.20413330078124997</v>
      </c>
      <c r="Z332" s="18">
        <f t="shared" si="15"/>
        <v>0.4067005279541015</v>
      </c>
      <c r="AA332">
        <f t="shared" si="16"/>
        <v>110.33333333333333</v>
      </c>
    </row>
    <row r="333" spans="1:27" s="13" customFormat="1" x14ac:dyDescent="0.25">
      <c r="A333" s="14" t="s">
        <v>7614</v>
      </c>
      <c r="B333" s="14" t="s">
        <v>23</v>
      </c>
      <c r="C333" s="14">
        <v>425065</v>
      </c>
      <c r="D333" s="15" t="s">
        <v>18267</v>
      </c>
      <c r="E333" s="15" t="s">
        <v>18268</v>
      </c>
      <c r="F333" s="15">
        <v>331</v>
      </c>
      <c r="G333" s="15">
        <v>1356702</v>
      </c>
      <c r="H333" s="15">
        <v>107415926</v>
      </c>
      <c r="I333" s="15">
        <v>200684</v>
      </c>
      <c r="J333" s="15">
        <v>440465</v>
      </c>
      <c r="K333" s="15">
        <v>0</v>
      </c>
      <c r="L333" s="15">
        <v>0</v>
      </c>
      <c r="M333" s="15">
        <v>3003</v>
      </c>
      <c r="N333" s="15">
        <v>324578</v>
      </c>
      <c r="O333" s="15">
        <v>0</v>
      </c>
      <c r="P333" s="15">
        <v>960</v>
      </c>
      <c r="Q333" s="15">
        <v>0</v>
      </c>
      <c r="R333" s="15">
        <v>0</v>
      </c>
      <c r="S333"/>
      <c r="T333"/>
      <c r="U333" s="11">
        <f t="shared" si="17"/>
        <v>6640</v>
      </c>
      <c r="V333" s="17">
        <f>((G333-G332)*'[1]Z1 values'!C$5*'[1]Z1 values'!$C$10)/'[1]Z1 values'!$C$12</f>
        <v>5.8599700927734364E-3</v>
      </c>
      <c r="W333" s="17">
        <f>((H333-H332)*'[1]Z1 values'!D$5*'[1]Z1 values'!$C$10)/'[1]Z1 values'!$C$12</f>
        <v>2.9716003417968751E-2</v>
      </c>
      <c r="X333" s="17">
        <f>((I333-I332)*'[1]Z1 values'!E$5*'[1]Z1 values'!$C$10)/'[1]Z1 values'!$C$12</f>
        <v>0</v>
      </c>
      <c r="Y333" s="17">
        <f>((J333-J332)*'[1]Z1 values'!F$5*'[1]Z1 values'!$C$10)/'[1]Z1 values'!$C$12</f>
        <v>8.2617187499999994E-2</v>
      </c>
      <c r="Z333" s="18">
        <f t="shared" si="15"/>
        <v>0.11819316101074218</v>
      </c>
      <c r="AA333">
        <f t="shared" si="16"/>
        <v>110.66666666666667</v>
      </c>
    </row>
    <row r="334" spans="1:27" s="13" customFormat="1" x14ac:dyDescent="0.25">
      <c r="A334" s="14" t="s">
        <v>7644</v>
      </c>
      <c r="B334" s="14" t="s">
        <v>23</v>
      </c>
      <c r="C334" s="14">
        <v>426345</v>
      </c>
      <c r="D334" s="15" t="s">
        <v>18267</v>
      </c>
      <c r="E334" s="15" t="s">
        <v>18268</v>
      </c>
      <c r="F334" s="15">
        <v>332</v>
      </c>
      <c r="G334" s="15">
        <v>1359679</v>
      </c>
      <c r="H334" s="15">
        <v>107740533</v>
      </c>
      <c r="I334" s="15">
        <v>200684</v>
      </c>
      <c r="J334" s="15">
        <v>441425</v>
      </c>
      <c r="K334" s="15">
        <v>0</v>
      </c>
      <c r="L334" s="15">
        <v>0</v>
      </c>
      <c r="M334" s="15">
        <v>2975</v>
      </c>
      <c r="N334" s="15">
        <v>324607</v>
      </c>
      <c r="O334" s="15">
        <v>0</v>
      </c>
      <c r="P334" s="15">
        <v>960</v>
      </c>
      <c r="Q334" s="15">
        <v>0</v>
      </c>
      <c r="R334" s="15">
        <v>0</v>
      </c>
      <c r="S334"/>
      <c r="T334"/>
      <c r="U334" s="11">
        <f t="shared" si="17"/>
        <v>6660</v>
      </c>
      <c r="V334" s="17">
        <f>((G334-G333)*'[1]Z1 values'!C$5*'[1]Z1 values'!$C$10)/'[1]Z1 values'!$C$12</f>
        <v>5.8053680419921875E-3</v>
      </c>
      <c r="W334" s="17">
        <f>((H334-H333)*'[1]Z1 values'!D$5*'[1]Z1 values'!$C$10)/'[1]Z1 values'!$C$12</f>
        <v>2.9718658447265629E-2</v>
      </c>
      <c r="X334" s="17">
        <f>((I334-I333)*'[1]Z1 values'!E$5*'[1]Z1 values'!$C$10)/'[1]Z1 values'!$C$12</f>
        <v>0</v>
      </c>
      <c r="Y334" s="17">
        <f>((J334-J333)*'[1]Z1 values'!F$5*'[1]Z1 values'!$C$10)/'[1]Z1 values'!$C$12</f>
        <v>8.2617187499999994E-2</v>
      </c>
      <c r="Z334" s="18">
        <f t="shared" si="15"/>
        <v>0.11814121398925781</v>
      </c>
      <c r="AA334">
        <f t="shared" si="16"/>
        <v>111</v>
      </c>
    </row>
    <row r="335" spans="1:27" s="13" customFormat="1" x14ac:dyDescent="0.25">
      <c r="A335" s="14" t="s">
        <v>7664</v>
      </c>
      <c r="B335" s="14" t="s">
        <v>23</v>
      </c>
      <c r="C335" s="14">
        <v>427625</v>
      </c>
      <c r="D335" s="15" t="s">
        <v>18267</v>
      </c>
      <c r="E335" s="15" t="s">
        <v>18268</v>
      </c>
      <c r="F335" s="15">
        <v>333</v>
      </c>
      <c r="G335" s="15">
        <v>1362640</v>
      </c>
      <c r="H335" s="15">
        <v>108065156</v>
      </c>
      <c r="I335" s="15">
        <v>200684</v>
      </c>
      <c r="J335" s="15">
        <v>442385</v>
      </c>
      <c r="K335" s="15">
        <v>0</v>
      </c>
      <c r="L335" s="15">
        <v>0</v>
      </c>
      <c r="M335" s="15">
        <v>2959</v>
      </c>
      <c r="N335" s="15">
        <v>324623</v>
      </c>
      <c r="O335" s="15">
        <v>0</v>
      </c>
      <c r="P335" s="15">
        <v>960</v>
      </c>
      <c r="Q335" s="15">
        <v>0</v>
      </c>
      <c r="R335" s="15">
        <v>0</v>
      </c>
      <c r="S335"/>
      <c r="T335"/>
      <c r="U335" s="11">
        <f t="shared" si="17"/>
        <v>6680</v>
      </c>
      <c r="V335" s="17">
        <f>((G335-G334)*'[1]Z1 values'!C$5*'[1]Z1 values'!$C$10)/'[1]Z1 values'!$C$12</f>
        <v>5.7741668701171874E-3</v>
      </c>
      <c r="W335" s="17">
        <f>((H335-H334)*'[1]Z1 values'!D$5*'[1]Z1 values'!$C$10)/'[1]Z1 values'!$C$12</f>
        <v>2.9720123291015626E-2</v>
      </c>
      <c r="X335" s="17">
        <f>((I335-I334)*'[1]Z1 values'!E$5*'[1]Z1 values'!$C$10)/'[1]Z1 values'!$C$12</f>
        <v>0</v>
      </c>
      <c r="Y335" s="17">
        <f>((J335-J334)*'[1]Z1 values'!F$5*'[1]Z1 values'!$C$10)/'[1]Z1 values'!$C$12</f>
        <v>8.2617187499999994E-2</v>
      </c>
      <c r="Z335" s="18">
        <f t="shared" si="15"/>
        <v>0.11811147766113281</v>
      </c>
      <c r="AA335">
        <f t="shared" si="16"/>
        <v>111.33333333333333</v>
      </c>
    </row>
    <row r="336" spans="1:27" s="13" customFormat="1" x14ac:dyDescent="0.25">
      <c r="A336" s="14" t="s">
        <v>7684</v>
      </c>
      <c r="B336" s="14" t="s">
        <v>23</v>
      </c>
      <c r="C336" s="14">
        <v>428905</v>
      </c>
      <c r="D336" s="15" t="s">
        <v>18267</v>
      </c>
      <c r="E336" s="15" t="s">
        <v>18268</v>
      </c>
      <c r="F336" s="15">
        <v>334</v>
      </c>
      <c r="G336" s="15">
        <v>1365773</v>
      </c>
      <c r="H336" s="15">
        <v>108389605</v>
      </c>
      <c r="I336" s="15">
        <v>200684</v>
      </c>
      <c r="J336" s="15">
        <v>443497</v>
      </c>
      <c r="K336" s="15">
        <v>0</v>
      </c>
      <c r="L336" s="15">
        <v>0</v>
      </c>
      <c r="M336" s="15">
        <v>3131</v>
      </c>
      <c r="N336" s="15">
        <v>324449</v>
      </c>
      <c r="O336" s="15">
        <v>0</v>
      </c>
      <c r="P336" s="15">
        <v>1112</v>
      </c>
      <c r="Q336" s="15">
        <v>0</v>
      </c>
      <c r="R336" s="15">
        <v>0</v>
      </c>
      <c r="S336"/>
      <c r="T336"/>
      <c r="U336" s="11">
        <f t="shared" si="17"/>
        <v>6700</v>
      </c>
      <c r="V336" s="17">
        <f>((G336-G335)*'[1]Z1 values'!C$5*'[1]Z1 values'!$C$10)/'[1]Z1 values'!$C$12</f>
        <v>6.1095794677734367E-3</v>
      </c>
      <c r="W336" s="17">
        <f>((H336-H335)*'[1]Z1 values'!D$5*'[1]Z1 values'!$C$10)/'[1]Z1 values'!$C$12</f>
        <v>2.9704193115234378E-2</v>
      </c>
      <c r="X336" s="17">
        <f>((I336-I335)*'[1]Z1 values'!E$5*'[1]Z1 values'!$C$10)/'[1]Z1 values'!$C$12</f>
        <v>0</v>
      </c>
      <c r="Y336" s="17">
        <f>((J336-J335)*'[1]Z1 values'!F$5*'[1]Z1 values'!$C$10)/'[1]Z1 values'!$C$12</f>
        <v>9.5698242187500004E-2</v>
      </c>
      <c r="Z336" s="18">
        <f t="shared" si="15"/>
        <v>0.13151201477050783</v>
      </c>
      <c r="AA336">
        <f t="shared" si="16"/>
        <v>111.66666666666667</v>
      </c>
    </row>
    <row r="337" spans="1:27" s="13" customFormat="1" x14ac:dyDescent="0.25">
      <c r="A337" s="14" t="s">
        <v>7704</v>
      </c>
      <c r="B337" s="14" t="s">
        <v>23</v>
      </c>
      <c r="C337" s="14">
        <v>430185</v>
      </c>
      <c r="D337" s="15" t="s">
        <v>18267</v>
      </c>
      <c r="E337" s="15" t="s">
        <v>18268</v>
      </c>
      <c r="F337" s="15">
        <v>335</v>
      </c>
      <c r="G337" s="15">
        <v>1368755</v>
      </c>
      <c r="H337" s="15">
        <v>108714206</v>
      </c>
      <c r="I337" s="15">
        <v>200684</v>
      </c>
      <c r="J337" s="15">
        <v>444457</v>
      </c>
      <c r="K337" s="15">
        <v>0</v>
      </c>
      <c r="L337" s="15">
        <v>0</v>
      </c>
      <c r="M337" s="15">
        <v>2980</v>
      </c>
      <c r="N337" s="15">
        <v>324601</v>
      </c>
      <c r="O337" s="15">
        <v>0</v>
      </c>
      <c r="P337" s="15">
        <v>960</v>
      </c>
      <c r="Q337" s="15">
        <v>0</v>
      </c>
      <c r="R337" s="15">
        <v>0</v>
      </c>
      <c r="S337"/>
      <c r="T337"/>
      <c r="U337" s="11">
        <f t="shared" si="17"/>
        <v>6720</v>
      </c>
      <c r="V337" s="17">
        <f>((G337-G336)*'[1]Z1 values'!C$5*'[1]Z1 values'!$C$10)/'[1]Z1 values'!$C$12</f>
        <v>5.8151184082031243E-3</v>
      </c>
      <c r="W337" s="17">
        <f>((H337-H336)*'[1]Z1 values'!D$5*'[1]Z1 values'!$C$10)/'[1]Z1 values'!$C$12</f>
        <v>2.9718109130859378E-2</v>
      </c>
      <c r="X337" s="17">
        <f>((I337-I336)*'[1]Z1 values'!E$5*'[1]Z1 values'!$C$10)/'[1]Z1 values'!$C$12</f>
        <v>0</v>
      </c>
      <c r="Y337" s="17">
        <f>((J337-J336)*'[1]Z1 values'!F$5*'[1]Z1 values'!$C$10)/'[1]Z1 values'!$C$12</f>
        <v>8.2617187499999994E-2</v>
      </c>
      <c r="Z337" s="18">
        <f t="shared" si="15"/>
        <v>0.1181504150390625</v>
      </c>
      <c r="AA337">
        <f t="shared" si="16"/>
        <v>112</v>
      </c>
    </row>
    <row r="338" spans="1:27" s="13" customFormat="1" x14ac:dyDescent="0.25">
      <c r="A338" s="14" t="s">
        <v>7728</v>
      </c>
      <c r="B338" s="14" t="s">
        <v>23</v>
      </c>
      <c r="C338" s="14">
        <v>431465</v>
      </c>
      <c r="D338" s="15" t="s">
        <v>18267</v>
      </c>
      <c r="E338" s="15" t="s">
        <v>18268</v>
      </c>
      <c r="F338" s="15">
        <v>336</v>
      </c>
      <c r="G338" s="15">
        <v>1371718</v>
      </c>
      <c r="H338" s="15">
        <v>109038828</v>
      </c>
      <c r="I338" s="15">
        <v>200684</v>
      </c>
      <c r="J338" s="15">
        <v>445612</v>
      </c>
      <c r="K338" s="15">
        <v>0</v>
      </c>
      <c r="L338" s="15">
        <v>0</v>
      </c>
      <c r="M338" s="15">
        <v>2961</v>
      </c>
      <c r="N338" s="15">
        <v>324622</v>
      </c>
      <c r="O338" s="15">
        <v>0</v>
      </c>
      <c r="P338" s="15">
        <v>1155</v>
      </c>
      <c r="Q338" s="15">
        <v>0</v>
      </c>
      <c r="R338" s="15">
        <v>0</v>
      </c>
      <c r="S338"/>
      <c r="T338"/>
      <c r="U338" s="11">
        <f t="shared" si="17"/>
        <v>6740</v>
      </c>
      <c r="V338" s="17">
        <f>((G338-G337)*'[1]Z1 values'!C$5*'[1]Z1 values'!$C$10)/'[1]Z1 values'!$C$12</f>
        <v>5.7780670166015626E-3</v>
      </c>
      <c r="W338" s="17">
        <f>((H338-H337)*'[1]Z1 values'!D$5*'[1]Z1 values'!$C$10)/'[1]Z1 values'!$C$12</f>
        <v>2.972003173828125E-2</v>
      </c>
      <c r="X338" s="17">
        <f>((I338-I337)*'[1]Z1 values'!E$5*'[1]Z1 values'!$C$10)/'[1]Z1 values'!$C$12</f>
        <v>0</v>
      </c>
      <c r="Y338" s="17">
        <f>((J338-J337)*'[1]Z1 values'!F$5*'[1]Z1 values'!$C$10)/'[1]Z1 values'!$C$12</f>
        <v>9.9398803710937497E-2</v>
      </c>
      <c r="Z338" s="18">
        <f t="shared" si="15"/>
        <v>0.13489690246582031</v>
      </c>
      <c r="AA338">
        <f t="shared" si="16"/>
        <v>112.33333333333333</v>
      </c>
    </row>
    <row r="339" spans="1:27" s="13" customFormat="1" x14ac:dyDescent="0.25">
      <c r="A339" s="14" t="s">
        <v>7749</v>
      </c>
      <c r="B339" s="14" t="s">
        <v>23</v>
      </c>
      <c r="C339" s="14">
        <v>432745</v>
      </c>
      <c r="D339" s="15" t="s">
        <v>18267</v>
      </c>
      <c r="E339" s="15" t="s">
        <v>18268</v>
      </c>
      <c r="F339" s="15">
        <v>337</v>
      </c>
      <c r="G339" s="15">
        <v>1380528</v>
      </c>
      <c r="H339" s="15">
        <v>109357607</v>
      </c>
      <c r="I339" s="15">
        <v>203709</v>
      </c>
      <c r="J339" s="15">
        <v>448585</v>
      </c>
      <c r="K339" s="15">
        <v>0</v>
      </c>
      <c r="L339" s="15">
        <v>0</v>
      </c>
      <c r="M339" s="15">
        <v>8808</v>
      </c>
      <c r="N339" s="15">
        <v>318779</v>
      </c>
      <c r="O339" s="15">
        <v>3025</v>
      </c>
      <c r="P339" s="15">
        <v>2973</v>
      </c>
      <c r="Q339" s="15">
        <v>0</v>
      </c>
      <c r="R339" s="15">
        <v>0</v>
      </c>
      <c r="S339"/>
      <c r="T339"/>
      <c r="U339" s="11">
        <f t="shared" si="17"/>
        <v>6760</v>
      </c>
      <c r="V339" s="17">
        <f>((G339-G338)*'[1]Z1 values'!C$5*'[1]Z1 values'!$C$10)/'[1]Z1 values'!$C$12</f>
        <v>1.7180145263671877E-2</v>
      </c>
      <c r="W339" s="17">
        <f>((H339-H338)*'[1]Z1 values'!D$5*'[1]Z1 values'!$C$10)/'[1]Z1 values'!$C$12</f>
        <v>2.9185089111328121E-2</v>
      </c>
      <c r="X339" s="17">
        <f>((I339-I338)*'[1]Z1 values'!E$5*'[1]Z1 values'!$C$10)/'[1]Z1 values'!$C$12</f>
        <v>0.24094390869140619</v>
      </c>
      <c r="Y339" s="17">
        <f>((J339-J338)*'[1]Z1 values'!F$5*'[1]Z1 values'!$C$10)/'[1]Z1 values'!$C$12</f>
        <v>0.25585510253906252</v>
      </c>
      <c r="Z339" s="18">
        <f t="shared" si="15"/>
        <v>0.54316424560546872</v>
      </c>
      <c r="AA339">
        <f t="shared" si="16"/>
        <v>112.66666666666667</v>
      </c>
    </row>
    <row r="340" spans="1:27" s="13" customFormat="1" x14ac:dyDescent="0.25">
      <c r="A340" s="14" t="s">
        <v>7769</v>
      </c>
      <c r="B340" s="14" t="s">
        <v>23</v>
      </c>
      <c r="C340" s="14">
        <v>434025</v>
      </c>
      <c r="D340" s="15" t="s">
        <v>18267</v>
      </c>
      <c r="E340" s="15" t="s">
        <v>18268</v>
      </c>
      <c r="F340" s="15">
        <v>338</v>
      </c>
      <c r="G340" s="15">
        <v>1383533</v>
      </c>
      <c r="H340" s="15">
        <v>109682185</v>
      </c>
      <c r="I340" s="15">
        <v>203709</v>
      </c>
      <c r="J340" s="15">
        <v>449545</v>
      </c>
      <c r="K340" s="15">
        <v>0</v>
      </c>
      <c r="L340" s="15">
        <v>0</v>
      </c>
      <c r="M340" s="15">
        <v>3004</v>
      </c>
      <c r="N340" s="15">
        <v>324578</v>
      </c>
      <c r="O340" s="15">
        <v>0</v>
      </c>
      <c r="P340" s="15">
        <v>960</v>
      </c>
      <c r="Q340" s="15">
        <v>0</v>
      </c>
      <c r="R340" s="15">
        <v>0</v>
      </c>
      <c r="S340"/>
      <c r="T340"/>
      <c r="U340" s="11">
        <f t="shared" si="17"/>
        <v>6780</v>
      </c>
      <c r="V340" s="17">
        <f>((G340-G339)*'[1]Z1 values'!C$5*'[1]Z1 values'!$C$10)/'[1]Z1 values'!$C$12</f>
        <v>5.8599700927734364E-3</v>
      </c>
      <c r="W340" s="17">
        <f>((H340-H339)*'[1]Z1 values'!D$5*'[1]Z1 values'!$C$10)/'[1]Z1 values'!$C$12</f>
        <v>2.9716003417968751E-2</v>
      </c>
      <c r="X340" s="17">
        <f>((I340-I339)*'[1]Z1 values'!E$5*'[1]Z1 values'!$C$10)/'[1]Z1 values'!$C$12</f>
        <v>0</v>
      </c>
      <c r="Y340" s="17">
        <f>((J340-J339)*'[1]Z1 values'!F$5*'[1]Z1 values'!$C$10)/'[1]Z1 values'!$C$12</f>
        <v>8.2617187499999994E-2</v>
      </c>
      <c r="Z340" s="18">
        <f t="shared" si="15"/>
        <v>0.11819316101074218</v>
      </c>
      <c r="AA340">
        <f t="shared" si="16"/>
        <v>113</v>
      </c>
    </row>
    <row r="341" spans="1:27" s="13" customFormat="1" x14ac:dyDescent="0.25">
      <c r="A341" s="14" t="s">
        <v>7789</v>
      </c>
      <c r="B341" s="14" t="s">
        <v>23</v>
      </c>
      <c r="C341" s="14">
        <v>435305</v>
      </c>
      <c r="D341" s="15" t="s">
        <v>18267</v>
      </c>
      <c r="E341" s="15" t="s">
        <v>18268</v>
      </c>
      <c r="F341" s="15">
        <v>339</v>
      </c>
      <c r="G341" s="15">
        <v>1386494</v>
      </c>
      <c r="H341" s="15">
        <v>110006808</v>
      </c>
      <c r="I341" s="15">
        <v>203709</v>
      </c>
      <c r="J341" s="15">
        <v>450505</v>
      </c>
      <c r="K341" s="15">
        <v>0</v>
      </c>
      <c r="L341" s="15">
        <v>0</v>
      </c>
      <c r="M341" s="15">
        <v>2959</v>
      </c>
      <c r="N341" s="15">
        <v>324623</v>
      </c>
      <c r="O341" s="15">
        <v>0</v>
      </c>
      <c r="P341" s="15">
        <v>960</v>
      </c>
      <c r="Q341" s="15">
        <v>0</v>
      </c>
      <c r="R341" s="15">
        <v>0</v>
      </c>
      <c r="S341"/>
      <c r="T341"/>
      <c r="U341" s="11">
        <f t="shared" si="17"/>
        <v>6800</v>
      </c>
      <c r="V341" s="17">
        <f>((G341-G340)*'[1]Z1 values'!C$5*'[1]Z1 values'!$C$10)/'[1]Z1 values'!$C$12</f>
        <v>5.7741668701171874E-3</v>
      </c>
      <c r="W341" s="17">
        <f>((H341-H340)*'[1]Z1 values'!D$5*'[1]Z1 values'!$C$10)/'[1]Z1 values'!$C$12</f>
        <v>2.9720123291015626E-2</v>
      </c>
      <c r="X341" s="17">
        <f>((I341-I340)*'[1]Z1 values'!E$5*'[1]Z1 values'!$C$10)/'[1]Z1 values'!$C$12</f>
        <v>0</v>
      </c>
      <c r="Y341" s="17">
        <f>((J341-J340)*'[1]Z1 values'!F$5*'[1]Z1 values'!$C$10)/'[1]Z1 values'!$C$12</f>
        <v>8.2617187499999994E-2</v>
      </c>
      <c r="Z341" s="18">
        <f t="shared" si="15"/>
        <v>0.11811147766113281</v>
      </c>
      <c r="AA341">
        <f t="shared" si="16"/>
        <v>113.33333333333333</v>
      </c>
    </row>
    <row r="342" spans="1:27" s="13" customFormat="1" x14ac:dyDescent="0.25">
      <c r="A342" s="14" t="s">
        <v>7809</v>
      </c>
      <c r="B342" s="14" t="s">
        <v>23</v>
      </c>
      <c r="C342" s="14">
        <v>436585</v>
      </c>
      <c r="D342" s="15" t="s">
        <v>18267</v>
      </c>
      <c r="E342" s="15" t="s">
        <v>18268</v>
      </c>
      <c r="F342" s="15">
        <v>340</v>
      </c>
      <c r="G342" s="15">
        <v>1389473</v>
      </c>
      <c r="H342" s="15">
        <v>110331413</v>
      </c>
      <c r="I342" s="15">
        <v>203709</v>
      </c>
      <c r="J342" s="15">
        <v>451465</v>
      </c>
      <c r="K342" s="15">
        <v>0</v>
      </c>
      <c r="L342" s="15">
        <v>0</v>
      </c>
      <c r="M342" s="15">
        <v>2977</v>
      </c>
      <c r="N342" s="15">
        <v>324605</v>
      </c>
      <c r="O342" s="15">
        <v>0</v>
      </c>
      <c r="P342" s="15">
        <v>960</v>
      </c>
      <c r="Q342" s="15">
        <v>0</v>
      </c>
      <c r="R342" s="15">
        <v>0</v>
      </c>
      <c r="S342"/>
      <c r="T342"/>
      <c r="U342" s="11">
        <f t="shared" si="17"/>
        <v>6820</v>
      </c>
      <c r="V342" s="17">
        <f>((G342-G341)*'[1]Z1 values'!C$5*'[1]Z1 values'!$C$10)/'[1]Z1 values'!$C$12</f>
        <v>5.8092681884765619E-3</v>
      </c>
      <c r="W342" s="17">
        <f>((H342-H341)*'[1]Z1 values'!D$5*'[1]Z1 values'!$C$10)/'[1]Z1 values'!$C$12</f>
        <v>2.971847534179688E-2</v>
      </c>
      <c r="X342" s="17">
        <f>((I342-I341)*'[1]Z1 values'!E$5*'[1]Z1 values'!$C$10)/'[1]Z1 values'!$C$12</f>
        <v>0</v>
      </c>
      <c r="Y342" s="17">
        <f>((J342-J341)*'[1]Z1 values'!F$5*'[1]Z1 values'!$C$10)/'[1]Z1 values'!$C$12</f>
        <v>8.2617187499999994E-2</v>
      </c>
      <c r="Z342" s="18">
        <f t="shared" si="15"/>
        <v>0.11814493103027343</v>
      </c>
      <c r="AA342">
        <f t="shared" si="16"/>
        <v>113.66666666666667</v>
      </c>
    </row>
    <row r="343" spans="1:27" s="13" customFormat="1" x14ac:dyDescent="0.25">
      <c r="A343" s="14" t="s">
        <v>7829</v>
      </c>
      <c r="B343" s="14" t="s">
        <v>23</v>
      </c>
      <c r="C343" s="14">
        <v>437865</v>
      </c>
      <c r="D343" s="15" t="s">
        <v>18267</v>
      </c>
      <c r="E343" s="15" t="s">
        <v>18268</v>
      </c>
      <c r="F343" s="15">
        <v>341</v>
      </c>
      <c r="G343" s="15">
        <v>1392581</v>
      </c>
      <c r="H343" s="15">
        <v>110655985</v>
      </c>
      <c r="I343" s="15">
        <v>203709</v>
      </c>
      <c r="J343" s="15">
        <v>452425</v>
      </c>
      <c r="K343" s="15">
        <v>0</v>
      </c>
      <c r="L343" s="15">
        <v>0</v>
      </c>
      <c r="M343" s="15">
        <v>3106</v>
      </c>
      <c r="N343" s="15">
        <v>324572</v>
      </c>
      <c r="O343" s="15">
        <v>0</v>
      </c>
      <c r="P343" s="15">
        <v>960</v>
      </c>
      <c r="Q343" s="15">
        <v>0</v>
      </c>
      <c r="R343" s="15">
        <v>0</v>
      </c>
      <c r="S343"/>
      <c r="T343"/>
      <c r="U343" s="11">
        <f t="shared" si="17"/>
        <v>6840</v>
      </c>
      <c r="V343" s="17">
        <f>((G343-G342)*'[1]Z1 values'!C$5*'[1]Z1 values'!$C$10)/'[1]Z1 values'!$C$12</f>
        <v>6.0608276367187502E-3</v>
      </c>
      <c r="W343" s="17">
        <f>((H343-H342)*'[1]Z1 values'!D$5*'[1]Z1 values'!$C$10)/'[1]Z1 values'!$C$12</f>
        <v>2.97154541015625E-2</v>
      </c>
      <c r="X343" s="17">
        <f>((I343-I342)*'[1]Z1 values'!E$5*'[1]Z1 values'!$C$10)/'[1]Z1 values'!$C$12</f>
        <v>0</v>
      </c>
      <c r="Y343" s="17">
        <f>((J343-J342)*'[1]Z1 values'!F$5*'[1]Z1 values'!$C$10)/'[1]Z1 values'!$C$12</f>
        <v>8.2617187499999994E-2</v>
      </c>
      <c r="Z343" s="18">
        <f t="shared" si="15"/>
        <v>0.11839346923828124</v>
      </c>
      <c r="AA343">
        <f t="shared" si="16"/>
        <v>114</v>
      </c>
    </row>
    <row r="344" spans="1:27" s="13" customFormat="1" x14ac:dyDescent="0.25">
      <c r="A344" s="14" t="s">
        <v>7854</v>
      </c>
      <c r="B344" s="14" t="s">
        <v>23</v>
      </c>
      <c r="C344" s="14">
        <v>439145</v>
      </c>
      <c r="D344" s="15" t="s">
        <v>18267</v>
      </c>
      <c r="E344" s="15" t="s">
        <v>18268</v>
      </c>
      <c r="F344" s="15">
        <v>342</v>
      </c>
      <c r="G344" s="15">
        <v>1395660</v>
      </c>
      <c r="H344" s="15">
        <v>110980584</v>
      </c>
      <c r="I344" s="15">
        <v>203709</v>
      </c>
      <c r="J344" s="15">
        <v>453580</v>
      </c>
      <c r="K344" s="15">
        <v>0</v>
      </c>
      <c r="L344" s="15">
        <v>0</v>
      </c>
      <c r="M344" s="15">
        <v>3078</v>
      </c>
      <c r="N344" s="15">
        <v>324599</v>
      </c>
      <c r="O344" s="15">
        <v>0</v>
      </c>
      <c r="P344" s="15">
        <v>1155</v>
      </c>
      <c r="Q344" s="15">
        <v>0</v>
      </c>
      <c r="R344" s="15">
        <v>0</v>
      </c>
      <c r="S344"/>
      <c r="T344"/>
      <c r="U344" s="11">
        <f t="shared" si="17"/>
        <v>6860</v>
      </c>
      <c r="V344" s="17">
        <f>((G344-G343)*'[1]Z1 values'!C$5*'[1]Z1 values'!$C$10)/'[1]Z1 values'!$C$12</f>
        <v>6.0042755126953123E-3</v>
      </c>
      <c r="W344" s="17">
        <f>((H344-H343)*'[1]Z1 values'!D$5*'[1]Z1 values'!$C$10)/'[1]Z1 values'!$C$12</f>
        <v>2.9717926025390629E-2</v>
      </c>
      <c r="X344" s="17">
        <f>((I344-I343)*'[1]Z1 values'!E$5*'[1]Z1 values'!$C$10)/'[1]Z1 values'!$C$12</f>
        <v>0</v>
      </c>
      <c r="Y344" s="17">
        <f>((J344-J343)*'[1]Z1 values'!F$5*'[1]Z1 values'!$C$10)/'[1]Z1 values'!$C$12</f>
        <v>9.9398803710937497E-2</v>
      </c>
      <c r="Z344" s="18">
        <f t="shared" si="15"/>
        <v>0.13512100524902343</v>
      </c>
      <c r="AA344">
        <f t="shared" si="16"/>
        <v>114.33333333333333</v>
      </c>
    </row>
    <row r="345" spans="1:27" s="13" customFormat="1" x14ac:dyDescent="0.25">
      <c r="A345" s="14" t="s">
        <v>7874</v>
      </c>
      <c r="B345" s="14" t="s">
        <v>23</v>
      </c>
      <c r="C345" s="14">
        <v>440425</v>
      </c>
      <c r="D345" s="15" t="s">
        <v>18267</v>
      </c>
      <c r="E345" s="15" t="s">
        <v>18268</v>
      </c>
      <c r="F345" s="15">
        <v>343</v>
      </c>
      <c r="G345" s="15">
        <v>1398924</v>
      </c>
      <c r="H345" s="15">
        <v>111304998</v>
      </c>
      <c r="I345" s="15">
        <v>203709</v>
      </c>
      <c r="J345" s="15">
        <v>454880</v>
      </c>
      <c r="K345" s="15">
        <v>0</v>
      </c>
      <c r="L345" s="15">
        <v>0</v>
      </c>
      <c r="M345" s="15">
        <v>3263</v>
      </c>
      <c r="N345" s="15">
        <v>324414</v>
      </c>
      <c r="O345" s="15">
        <v>0</v>
      </c>
      <c r="P345" s="15">
        <v>1300</v>
      </c>
      <c r="Q345" s="15">
        <v>0</v>
      </c>
      <c r="R345" s="15">
        <v>0</v>
      </c>
      <c r="S345"/>
      <c r="T345"/>
      <c r="U345" s="11">
        <f t="shared" si="17"/>
        <v>6880</v>
      </c>
      <c r="V345" s="17">
        <f>((G345-G344)*'[1]Z1 values'!C$5*'[1]Z1 values'!$C$10)/'[1]Z1 values'!$C$12</f>
        <v>6.3650390624999994E-3</v>
      </c>
      <c r="W345" s="17">
        <f>((H345-H344)*'[1]Z1 values'!D$5*'[1]Z1 values'!$C$10)/'[1]Z1 values'!$C$12</f>
        <v>2.9700988769531249E-2</v>
      </c>
      <c r="X345" s="17">
        <f>((I345-I344)*'[1]Z1 values'!E$5*'[1]Z1 values'!$C$10)/'[1]Z1 values'!$C$12</f>
        <v>0</v>
      </c>
      <c r="Y345" s="17">
        <f>((J345-J344)*'[1]Z1 values'!F$5*'[1]Z1 values'!$C$10)/'[1]Z1 values'!$C$12</f>
        <v>0.11187744140625</v>
      </c>
      <c r="Z345" s="18">
        <f t="shared" si="15"/>
        <v>0.14794346923828125</v>
      </c>
      <c r="AA345">
        <f t="shared" si="16"/>
        <v>114.66666666666667</v>
      </c>
    </row>
    <row r="346" spans="1:27" s="13" customFormat="1" x14ac:dyDescent="0.25">
      <c r="A346" s="14" t="s">
        <v>7894</v>
      </c>
      <c r="B346" s="14" t="s">
        <v>23</v>
      </c>
      <c r="C346" s="14">
        <v>441705</v>
      </c>
      <c r="D346" s="15" t="s">
        <v>18267</v>
      </c>
      <c r="E346" s="15" t="s">
        <v>18268</v>
      </c>
      <c r="F346" s="15">
        <v>344</v>
      </c>
      <c r="G346" s="15">
        <v>1402023</v>
      </c>
      <c r="H346" s="15">
        <v>111629579</v>
      </c>
      <c r="I346" s="15">
        <v>203709</v>
      </c>
      <c r="J346" s="15">
        <v>455840</v>
      </c>
      <c r="K346" s="15">
        <v>0</v>
      </c>
      <c r="L346" s="15">
        <v>0</v>
      </c>
      <c r="M346" s="15">
        <v>3098</v>
      </c>
      <c r="N346" s="15">
        <v>324581</v>
      </c>
      <c r="O346" s="15">
        <v>0</v>
      </c>
      <c r="P346" s="15">
        <v>960</v>
      </c>
      <c r="Q346" s="15">
        <v>0</v>
      </c>
      <c r="R346" s="15">
        <v>0</v>
      </c>
      <c r="S346"/>
      <c r="T346"/>
      <c r="U346" s="11">
        <f t="shared" si="17"/>
        <v>6900</v>
      </c>
      <c r="V346" s="17">
        <f>((G346-G345)*'[1]Z1 values'!C$5*'[1]Z1 values'!$C$10)/'[1]Z1 values'!$C$12</f>
        <v>6.0432769775390621E-3</v>
      </c>
      <c r="W346" s="17">
        <f>((H346-H345)*'[1]Z1 values'!D$5*'[1]Z1 values'!$C$10)/'[1]Z1 values'!$C$12</f>
        <v>2.9716278076171877E-2</v>
      </c>
      <c r="X346" s="17">
        <f>((I346-I345)*'[1]Z1 values'!E$5*'[1]Z1 values'!$C$10)/'[1]Z1 values'!$C$12</f>
        <v>0</v>
      </c>
      <c r="Y346" s="17">
        <f>((J346-J345)*'[1]Z1 values'!F$5*'[1]Z1 values'!$C$10)/'[1]Z1 values'!$C$12</f>
        <v>8.2617187499999994E-2</v>
      </c>
      <c r="Z346" s="18">
        <f t="shared" si="15"/>
        <v>0.11837674255371093</v>
      </c>
      <c r="AA346">
        <f t="shared" si="16"/>
        <v>115</v>
      </c>
    </row>
    <row r="347" spans="1:27" s="13" customFormat="1" x14ac:dyDescent="0.25">
      <c r="A347" s="14" t="s">
        <v>7928</v>
      </c>
      <c r="B347" s="14" t="s">
        <v>23</v>
      </c>
      <c r="C347" s="14">
        <v>442985</v>
      </c>
      <c r="D347" s="15" t="s">
        <v>18267</v>
      </c>
      <c r="E347" s="15" t="s">
        <v>18268</v>
      </c>
      <c r="F347" s="15">
        <v>345</v>
      </c>
      <c r="G347" s="15">
        <v>1405104</v>
      </c>
      <c r="H347" s="15">
        <v>111954178</v>
      </c>
      <c r="I347" s="15">
        <v>203709</v>
      </c>
      <c r="J347" s="15">
        <v>456989</v>
      </c>
      <c r="K347" s="15">
        <v>0</v>
      </c>
      <c r="L347" s="15">
        <v>0</v>
      </c>
      <c r="M347" s="15">
        <v>3080</v>
      </c>
      <c r="N347" s="15">
        <v>324599</v>
      </c>
      <c r="O347" s="15">
        <v>0</v>
      </c>
      <c r="P347" s="15">
        <v>1149</v>
      </c>
      <c r="Q347" s="15">
        <v>0</v>
      </c>
      <c r="R347" s="15">
        <v>0</v>
      </c>
      <c r="S347"/>
      <c r="T347"/>
      <c r="U347" s="11">
        <f t="shared" si="17"/>
        <v>6920</v>
      </c>
      <c r="V347" s="17">
        <f>((G347-G346)*'[1]Z1 values'!C$5*'[1]Z1 values'!$C$10)/'[1]Z1 values'!$C$12</f>
        <v>6.0081756591796867E-3</v>
      </c>
      <c r="W347" s="17">
        <f>((H347-H346)*'[1]Z1 values'!D$5*'[1]Z1 values'!$C$10)/'[1]Z1 values'!$C$12</f>
        <v>2.9717926025390629E-2</v>
      </c>
      <c r="X347" s="17">
        <f>((I347-I346)*'[1]Z1 values'!E$5*'[1]Z1 values'!$C$10)/'[1]Z1 values'!$C$12</f>
        <v>0</v>
      </c>
      <c r="Y347" s="17">
        <f>((J347-J346)*'[1]Z1 values'!F$5*'[1]Z1 values'!$C$10)/'[1]Z1 values'!$C$12</f>
        <v>9.8882446289062509E-2</v>
      </c>
      <c r="Z347" s="18">
        <f t="shared" si="15"/>
        <v>0.13460854797363281</v>
      </c>
      <c r="AA347">
        <f t="shared" si="16"/>
        <v>115.33333333333333</v>
      </c>
    </row>
    <row r="348" spans="1:27" s="13" customFormat="1" x14ac:dyDescent="0.25">
      <c r="A348" s="14" t="s">
        <v>7948</v>
      </c>
      <c r="B348" s="14" t="s">
        <v>23</v>
      </c>
      <c r="C348" s="14">
        <v>444265</v>
      </c>
      <c r="D348" s="15" t="s">
        <v>18267</v>
      </c>
      <c r="E348" s="15" t="s">
        <v>18268</v>
      </c>
      <c r="F348" s="15">
        <v>346</v>
      </c>
      <c r="G348" s="15">
        <v>1412421</v>
      </c>
      <c r="H348" s="15">
        <v>112274478</v>
      </c>
      <c r="I348" s="15">
        <v>206184</v>
      </c>
      <c r="J348" s="15">
        <v>459448</v>
      </c>
      <c r="K348" s="15">
        <v>0</v>
      </c>
      <c r="L348" s="15">
        <v>0</v>
      </c>
      <c r="M348" s="15">
        <v>7316</v>
      </c>
      <c r="N348" s="15">
        <v>320300</v>
      </c>
      <c r="O348" s="15">
        <v>2475</v>
      </c>
      <c r="P348" s="15">
        <v>2459</v>
      </c>
      <c r="Q348" s="15">
        <v>0</v>
      </c>
      <c r="R348" s="15">
        <v>0</v>
      </c>
      <c r="S348"/>
      <c r="T348"/>
      <c r="U348" s="11">
        <f t="shared" si="17"/>
        <v>6940</v>
      </c>
      <c r="V348" s="17">
        <f>((G348-G347)*'[1]Z1 values'!C$5*'[1]Z1 values'!$C$10)/'[1]Z1 values'!$C$12</f>
        <v>1.4268685913085938E-2</v>
      </c>
      <c r="W348" s="17">
        <f>((H348-H347)*'[1]Z1 values'!D$5*'[1]Z1 values'!$C$10)/'[1]Z1 values'!$C$12</f>
        <v>2.9324340820312499E-2</v>
      </c>
      <c r="X348" s="17">
        <f>((I348-I347)*'[1]Z1 values'!E$5*'[1]Z1 values'!$C$10)/'[1]Z1 values'!$C$12</f>
        <v>0.19713592529296875</v>
      </c>
      <c r="Y348" s="17">
        <f>((J348-J347)*'[1]Z1 values'!F$5*'[1]Z1 values'!$C$10)/'[1]Z1 values'!$C$12</f>
        <v>0.2116204833984375</v>
      </c>
      <c r="Z348" s="18">
        <f t="shared" si="15"/>
        <v>0.45234943542480466</v>
      </c>
      <c r="AA348">
        <f t="shared" si="16"/>
        <v>115.66666666666667</v>
      </c>
    </row>
    <row r="349" spans="1:27" s="13" customFormat="1" x14ac:dyDescent="0.25">
      <c r="A349" s="14" t="s">
        <v>7968</v>
      </c>
      <c r="B349" s="14" t="s">
        <v>23</v>
      </c>
      <c r="C349" s="14">
        <v>445545</v>
      </c>
      <c r="D349" s="15" t="s">
        <v>18267</v>
      </c>
      <c r="E349" s="15" t="s">
        <v>18268</v>
      </c>
      <c r="F349" s="15">
        <v>347</v>
      </c>
      <c r="G349" s="15">
        <v>1415427</v>
      </c>
      <c r="H349" s="15">
        <v>112599056</v>
      </c>
      <c r="I349" s="15">
        <v>206184</v>
      </c>
      <c r="J349" s="15">
        <v>460408</v>
      </c>
      <c r="K349" s="15">
        <v>0</v>
      </c>
      <c r="L349" s="15">
        <v>0</v>
      </c>
      <c r="M349" s="15">
        <v>3005</v>
      </c>
      <c r="N349" s="15">
        <v>324578</v>
      </c>
      <c r="O349" s="15">
        <v>0</v>
      </c>
      <c r="P349" s="15">
        <v>960</v>
      </c>
      <c r="Q349" s="15">
        <v>0</v>
      </c>
      <c r="R349" s="15">
        <v>0</v>
      </c>
      <c r="S349"/>
      <c r="T349"/>
      <c r="U349" s="11">
        <f t="shared" si="17"/>
        <v>6960</v>
      </c>
      <c r="V349" s="17">
        <f>((G349-G348)*'[1]Z1 values'!C$5*'[1]Z1 values'!$C$10)/'[1]Z1 values'!$C$12</f>
        <v>5.8619201660156254E-3</v>
      </c>
      <c r="W349" s="17">
        <f>((H349-H348)*'[1]Z1 values'!D$5*'[1]Z1 values'!$C$10)/'[1]Z1 values'!$C$12</f>
        <v>2.9716003417968751E-2</v>
      </c>
      <c r="X349" s="17">
        <f>((I349-I348)*'[1]Z1 values'!E$5*'[1]Z1 values'!$C$10)/'[1]Z1 values'!$C$12</f>
        <v>0</v>
      </c>
      <c r="Y349" s="17">
        <f>((J349-J348)*'[1]Z1 values'!F$5*'[1]Z1 values'!$C$10)/'[1]Z1 values'!$C$12</f>
        <v>8.2617187499999994E-2</v>
      </c>
      <c r="Z349" s="18">
        <f t="shared" si="15"/>
        <v>0.11819511108398437</v>
      </c>
      <c r="AA349">
        <f t="shared" si="16"/>
        <v>116</v>
      </c>
    </row>
    <row r="350" spans="1:27" s="13" customFormat="1" x14ac:dyDescent="0.25">
      <c r="A350" s="14" t="s">
        <v>7988</v>
      </c>
      <c r="B350" s="14" t="s">
        <v>23</v>
      </c>
      <c r="C350" s="14">
        <v>446825</v>
      </c>
      <c r="D350" s="15" t="s">
        <v>18267</v>
      </c>
      <c r="E350" s="15" t="s">
        <v>18268</v>
      </c>
      <c r="F350" s="15">
        <v>348</v>
      </c>
      <c r="G350" s="15">
        <v>1418388</v>
      </c>
      <c r="H350" s="15">
        <v>112923679</v>
      </c>
      <c r="I350" s="15">
        <v>206184</v>
      </c>
      <c r="J350" s="15">
        <v>461368</v>
      </c>
      <c r="K350" s="15">
        <v>0</v>
      </c>
      <c r="L350" s="15">
        <v>0</v>
      </c>
      <c r="M350" s="15">
        <v>2960</v>
      </c>
      <c r="N350" s="15">
        <v>324623</v>
      </c>
      <c r="O350" s="15">
        <v>0</v>
      </c>
      <c r="P350" s="15">
        <v>960</v>
      </c>
      <c r="Q350" s="15">
        <v>0</v>
      </c>
      <c r="R350" s="15">
        <v>0</v>
      </c>
      <c r="S350"/>
      <c r="T350"/>
      <c r="U350" s="11">
        <f t="shared" si="17"/>
        <v>6980</v>
      </c>
      <c r="V350" s="17">
        <f>((G350-G349)*'[1]Z1 values'!C$5*'[1]Z1 values'!$C$10)/'[1]Z1 values'!$C$12</f>
        <v>5.7741668701171874E-3</v>
      </c>
      <c r="W350" s="17">
        <f>((H350-H349)*'[1]Z1 values'!D$5*'[1]Z1 values'!$C$10)/'[1]Z1 values'!$C$12</f>
        <v>2.9720123291015626E-2</v>
      </c>
      <c r="X350" s="17">
        <f>((I350-I349)*'[1]Z1 values'!E$5*'[1]Z1 values'!$C$10)/'[1]Z1 values'!$C$12</f>
        <v>0</v>
      </c>
      <c r="Y350" s="17">
        <f>((J350-J349)*'[1]Z1 values'!F$5*'[1]Z1 values'!$C$10)/'[1]Z1 values'!$C$12</f>
        <v>8.2617187499999994E-2</v>
      </c>
      <c r="Z350" s="18">
        <f t="shared" si="15"/>
        <v>0.11811147766113281</v>
      </c>
      <c r="AA350">
        <f t="shared" si="16"/>
        <v>116.33333333333333</v>
      </c>
    </row>
    <row r="351" spans="1:27" s="13" customFormat="1" x14ac:dyDescent="0.25">
      <c r="A351" s="14" t="s">
        <v>8008</v>
      </c>
      <c r="B351" s="14" t="s">
        <v>23</v>
      </c>
      <c r="C351" s="14">
        <v>448105</v>
      </c>
      <c r="D351" s="15" t="s">
        <v>18267</v>
      </c>
      <c r="E351" s="15" t="s">
        <v>18268</v>
      </c>
      <c r="F351" s="15">
        <v>349</v>
      </c>
      <c r="G351" s="15">
        <v>1421369</v>
      </c>
      <c r="H351" s="15">
        <v>113248282</v>
      </c>
      <c r="I351" s="15">
        <v>206184</v>
      </c>
      <c r="J351" s="15">
        <v>462517</v>
      </c>
      <c r="K351" s="15">
        <v>0</v>
      </c>
      <c r="L351" s="15">
        <v>0</v>
      </c>
      <c r="M351" s="15">
        <v>2980</v>
      </c>
      <c r="N351" s="15">
        <v>324603</v>
      </c>
      <c r="O351" s="15">
        <v>0</v>
      </c>
      <c r="P351" s="15">
        <v>1149</v>
      </c>
      <c r="Q351" s="15">
        <v>0</v>
      </c>
      <c r="R351" s="15">
        <v>0</v>
      </c>
      <c r="S351"/>
      <c r="T351"/>
      <c r="U351" s="11">
        <f t="shared" si="17"/>
        <v>7000</v>
      </c>
      <c r="V351" s="17">
        <f>((G351-G350)*'[1]Z1 values'!C$5*'[1]Z1 values'!$C$10)/'[1]Z1 values'!$C$12</f>
        <v>5.8131683349609371E-3</v>
      </c>
      <c r="W351" s="17">
        <f>((H351-H350)*'[1]Z1 values'!D$5*'[1]Z1 values'!$C$10)/'[1]Z1 values'!$C$12</f>
        <v>2.9718292236328124E-2</v>
      </c>
      <c r="X351" s="17">
        <f>((I351-I350)*'[1]Z1 values'!E$5*'[1]Z1 values'!$C$10)/'[1]Z1 values'!$C$12</f>
        <v>0</v>
      </c>
      <c r="Y351" s="17">
        <f>((J351-J350)*'[1]Z1 values'!F$5*'[1]Z1 values'!$C$10)/'[1]Z1 values'!$C$12</f>
        <v>9.8882446289062509E-2</v>
      </c>
      <c r="Z351" s="18">
        <f t="shared" si="15"/>
        <v>0.13441390686035157</v>
      </c>
      <c r="AA351">
        <f t="shared" si="16"/>
        <v>116.66666666666667</v>
      </c>
    </row>
    <row r="352" spans="1:27" s="13" customFormat="1" x14ac:dyDescent="0.25">
      <c r="A352" s="14" t="s">
        <v>8028</v>
      </c>
      <c r="B352" s="14" t="s">
        <v>23</v>
      </c>
      <c r="C352" s="14">
        <v>449385</v>
      </c>
      <c r="D352" s="15" t="s">
        <v>18267</v>
      </c>
      <c r="E352" s="15" t="s">
        <v>18268</v>
      </c>
      <c r="F352" s="15">
        <v>350</v>
      </c>
      <c r="G352" s="15">
        <v>1424352</v>
      </c>
      <c r="H352" s="15">
        <v>113572883</v>
      </c>
      <c r="I352" s="15">
        <v>206184</v>
      </c>
      <c r="J352" s="15">
        <v>463477</v>
      </c>
      <c r="K352" s="15">
        <v>0</v>
      </c>
      <c r="L352" s="15">
        <v>0</v>
      </c>
      <c r="M352" s="15">
        <v>2982</v>
      </c>
      <c r="N352" s="15">
        <v>324601</v>
      </c>
      <c r="O352" s="15">
        <v>0</v>
      </c>
      <c r="P352" s="15">
        <v>960</v>
      </c>
      <c r="Q352" s="15">
        <v>0</v>
      </c>
      <c r="R352" s="15">
        <v>0</v>
      </c>
      <c r="S352"/>
      <c r="T352"/>
      <c r="U352" s="11">
        <f t="shared" si="17"/>
        <v>7020</v>
      </c>
      <c r="V352" s="17">
        <f>((G352-G351)*'[1]Z1 values'!C$5*'[1]Z1 values'!$C$10)/'[1]Z1 values'!$C$12</f>
        <v>5.8170684814453132E-3</v>
      </c>
      <c r="W352" s="17">
        <f>((H352-H351)*'[1]Z1 values'!D$5*'[1]Z1 values'!$C$10)/'[1]Z1 values'!$C$12</f>
        <v>2.9718109130859378E-2</v>
      </c>
      <c r="X352" s="17">
        <f>((I352-I351)*'[1]Z1 values'!E$5*'[1]Z1 values'!$C$10)/'[1]Z1 values'!$C$12</f>
        <v>0</v>
      </c>
      <c r="Y352" s="17">
        <f>((J352-J351)*'[1]Z1 values'!F$5*'[1]Z1 values'!$C$10)/'[1]Z1 values'!$C$12</f>
        <v>8.2617187499999994E-2</v>
      </c>
      <c r="Z352" s="18">
        <f t="shared" si="15"/>
        <v>0.11815236511230469</v>
      </c>
      <c r="AA352">
        <f t="shared" si="16"/>
        <v>117</v>
      </c>
    </row>
    <row r="353" spans="1:27" s="13" customFormat="1" x14ac:dyDescent="0.25">
      <c r="A353" s="14" t="s">
        <v>8052</v>
      </c>
      <c r="B353" s="14" t="s">
        <v>23</v>
      </c>
      <c r="C353" s="14">
        <v>450665</v>
      </c>
      <c r="D353" s="15" t="s">
        <v>18267</v>
      </c>
      <c r="E353" s="15" t="s">
        <v>18268</v>
      </c>
      <c r="F353" s="15">
        <v>351</v>
      </c>
      <c r="G353" s="15">
        <v>1427313</v>
      </c>
      <c r="H353" s="15">
        <v>113897506</v>
      </c>
      <c r="I353" s="15">
        <v>206184</v>
      </c>
      <c r="J353" s="15">
        <v>464437</v>
      </c>
      <c r="K353" s="15">
        <v>0</v>
      </c>
      <c r="L353" s="15">
        <v>0</v>
      </c>
      <c r="M353" s="15">
        <v>2960</v>
      </c>
      <c r="N353" s="15">
        <v>324623</v>
      </c>
      <c r="O353" s="15">
        <v>0</v>
      </c>
      <c r="P353" s="15">
        <v>960</v>
      </c>
      <c r="Q353" s="15">
        <v>0</v>
      </c>
      <c r="R353" s="15">
        <v>0</v>
      </c>
      <c r="S353"/>
      <c r="T353"/>
      <c r="U353" s="11">
        <f t="shared" si="17"/>
        <v>7040</v>
      </c>
      <c r="V353" s="17">
        <f>((G353-G352)*'[1]Z1 values'!C$5*'[1]Z1 values'!$C$10)/'[1]Z1 values'!$C$12</f>
        <v>5.7741668701171874E-3</v>
      </c>
      <c r="W353" s="17">
        <f>((H353-H352)*'[1]Z1 values'!D$5*'[1]Z1 values'!$C$10)/'[1]Z1 values'!$C$12</f>
        <v>2.9720123291015626E-2</v>
      </c>
      <c r="X353" s="17">
        <f>((I353-I352)*'[1]Z1 values'!E$5*'[1]Z1 values'!$C$10)/'[1]Z1 values'!$C$12</f>
        <v>0</v>
      </c>
      <c r="Y353" s="17">
        <f>((J353-J352)*'[1]Z1 values'!F$5*'[1]Z1 values'!$C$10)/'[1]Z1 values'!$C$12</f>
        <v>8.2617187499999994E-2</v>
      </c>
      <c r="Z353" s="18">
        <f t="shared" si="15"/>
        <v>0.11811147766113281</v>
      </c>
      <c r="AA353">
        <f t="shared" si="16"/>
        <v>117.33333333333333</v>
      </c>
    </row>
    <row r="354" spans="1:27" s="13" customFormat="1" x14ac:dyDescent="0.25">
      <c r="A354" s="14" t="s">
        <v>8076</v>
      </c>
      <c r="B354" s="14" t="s">
        <v>23</v>
      </c>
      <c r="C354" s="14">
        <v>451945</v>
      </c>
      <c r="D354" s="15" t="s">
        <v>18267</v>
      </c>
      <c r="E354" s="15" t="s">
        <v>18268</v>
      </c>
      <c r="F354" s="15">
        <v>352</v>
      </c>
      <c r="G354" s="15">
        <v>1430291</v>
      </c>
      <c r="H354" s="15">
        <v>114222111</v>
      </c>
      <c r="I354" s="15">
        <v>206184</v>
      </c>
      <c r="J354" s="15">
        <v>465397</v>
      </c>
      <c r="K354" s="15">
        <v>0</v>
      </c>
      <c r="L354" s="15">
        <v>0</v>
      </c>
      <c r="M354" s="15">
        <v>2977</v>
      </c>
      <c r="N354" s="15">
        <v>324605</v>
      </c>
      <c r="O354" s="15">
        <v>0</v>
      </c>
      <c r="P354" s="15">
        <v>960</v>
      </c>
      <c r="Q354" s="15">
        <v>0</v>
      </c>
      <c r="R354" s="15">
        <v>0</v>
      </c>
      <c r="S354"/>
      <c r="T354"/>
      <c r="U354" s="11">
        <f t="shared" si="17"/>
        <v>7060</v>
      </c>
      <c r="V354" s="17">
        <f>((G354-G353)*'[1]Z1 values'!C$5*'[1]Z1 values'!$C$10)/'[1]Z1 values'!$C$12</f>
        <v>5.8073181152343747E-3</v>
      </c>
      <c r="W354" s="17">
        <f>((H354-H353)*'[1]Z1 values'!D$5*'[1]Z1 values'!$C$10)/'[1]Z1 values'!$C$12</f>
        <v>2.971847534179688E-2</v>
      </c>
      <c r="X354" s="17">
        <f>((I354-I353)*'[1]Z1 values'!E$5*'[1]Z1 values'!$C$10)/'[1]Z1 values'!$C$12</f>
        <v>0</v>
      </c>
      <c r="Y354" s="17">
        <f>((J354-J353)*'[1]Z1 values'!F$5*'[1]Z1 values'!$C$10)/'[1]Z1 values'!$C$12</f>
        <v>8.2617187499999994E-2</v>
      </c>
      <c r="Z354" s="18">
        <f t="shared" si="15"/>
        <v>0.11814298095703124</v>
      </c>
      <c r="AA354">
        <f t="shared" si="16"/>
        <v>117.66666666666667</v>
      </c>
    </row>
    <row r="355" spans="1:27" s="13" customFormat="1" x14ac:dyDescent="0.25">
      <c r="A355" s="14" t="s">
        <v>8096</v>
      </c>
      <c r="B355" s="14" t="s">
        <v>23</v>
      </c>
      <c r="C355" s="14">
        <v>453225</v>
      </c>
      <c r="D355" s="15" t="s">
        <v>18267</v>
      </c>
      <c r="E355" s="15" t="s">
        <v>18268</v>
      </c>
      <c r="F355" s="15">
        <v>353</v>
      </c>
      <c r="G355" s="15">
        <v>1433268</v>
      </c>
      <c r="H355" s="15">
        <v>114546718</v>
      </c>
      <c r="I355" s="15">
        <v>206184</v>
      </c>
      <c r="J355" s="15">
        <v>466357</v>
      </c>
      <c r="K355" s="15">
        <v>0</v>
      </c>
      <c r="L355" s="15">
        <v>0</v>
      </c>
      <c r="M355" s="15">
        <v>2976</v>
      </c>
      <c r="N355" s="15">
        <v>324607</v>
      </c>
      <c r="O355" s="15">
        <v>0</v>
      </c>
      <c r="P355" s="15">
        <v>960</v>
      </c>
      <c r="Q355" s="15">
        <v>0</v>
      </c>
      <c r="R355" s="15">
        <v>0</v>
      </c>
      <c r="S355"/>
      <c r="T355"/>
      <c r="U355" s="11">
        <f t="shared" si="17"/>
        <v>7080</v>
      </c>
      <c r="V355" s="17">
        <f>((G355-G354)*'[1]Z1 values'!C$5*'[1]Z1 values'!$C$10)/'[1]Z1 values'!$C$12</f>
        <v>5.8053680419921875E-3</v>
      </c>
      <c r="W355" s="17">
        <f>((H355-H354)*'[1]Z1 values'!D$5*'[1]Z1 values'!$C$10)/'[1]Z1 values'!$C$12</f>
        <v>2.9718658447265629E-2</v>
      </c>
      <c r="X355" s="17">
        <f>((I355-I354)*'[1]Z1 values'!E$5*'[1]Z1 values'!$C$10)/'[1]Z1 values'!$C$12</f>
        <v>0</v>
      </c>
      <c r="Y355" s="17">
        <f>((J355-J354)*'[1]Z1 values'!F$5*'[1]Z1 values'!$C$10)/'[1]Z1 values'!$C$12</f>
        <v>8.2617187499999994E-2</v>
      </c>
      <c r="Z355" s="18">
        <f t="shared" si="15"/>
        <v>0.11814121398925781</v>
      </c>
      <c r="AA355">
        <f t="shared" si="16"/>
        <v>118</v>
      </c>
    </row>
    <row r="356" spans="1:27" s="13" customFormat="1" x14ac:dyDescent="0.25">
      <c r="A356" s="14" t="s">
        <v>8116</v>
      </c>
      <c r="B356" s="14" t="s">
        <v>23</v>
      </c>
      <c r="C356" s="14">
        <v>454505</v>
      </c>
      <c r="D356" s="15" t="s">
        <v>18267</v>
      </c>
      <c r="E356" s="15" t="s">
        <v>18268</v>
      </c>
      <c r="F356" s="15">
        <v>354</v>
      </c>
      <c r="G356" s="15">
        <v>1439702</v>
      </c>
      <c r="H356" s="15">
        <v>114867870</v>
      </c>
      <c r="I356" s="15">
        <v>208378</v>
      </c>
      <c r="J356" s="15">
        <v>468467</v>
      </c>
      <c r="K356" s="15">
        <v>0</v>
      </c>
      <c r="L356" s="15">
        <v>0</v>
      </c>
      <c r="M356" s="15">
        <v>6433</v>
      </c>
      <c r="N356" s="15">
        <v>321152</v>
      </c>
      <c r="O356" s="15">
        <v>2194</v>
      </c>
      <c r="P356" s="15">
        <v>2110</v>
      </c>
      <c r="Q356" s="15">
        <v>0</v>
      </c>
      <c r="R356" s="15">
        <v>0</v>
      </c>
      <c r="S356"/>
      <c r="T356"/>
      <c r="U356" s="11">
        <f t="shared" si="17"/>
        <v>7100</v>
      </c>
      <c r="V356" s="17">
        <f>((G356-G355)*'[1]Z1 values'!C$5*'[1]Z1 values'!$C$10)/'[1]Z1 values'!$C$12</f>
        <v>1.2546771240234376E-2</v>
      </c>
      <c r="W356" s="17">
        <f>((H356-H355)*'[1]Z1 values'!D$5*'[1]Z1 values'!$C$10)/'[1]Z1 values'!$C$12</f>
        <v>2.9402343749999997E-2</v>
      </c>
      <c r="X356" s="17">
        <f>((I356-I355)*'[1]Z1 values'!E$5*'[1]Z1 values'!$C$10)/'[1]Z1 values'!$C$12</f>
        <v>0.17475402832031248</v>
      </c>
      <c r="Y356" s="17">
        <f>((J356-J355)*'[1]Z1 values'!F$5*'[1]Z1 values'!$C$10)/'[1]Z1 values'!$C$12</f>
        <v>0.18158569335937499</v>
      </c>
      <c r="Z356" s="18">
        <f t="shared" si="15"/>
        <v>0.39828883666992188</v>
      </c>
      <c r="AA356">
        <f t="shared" si="16"/>
        <v>118.33333333333333</v>
      </c>
    </row>
    <row r="357" spans="1:27" s="13" customFormat="1" x14ac:dyDescent="0.25">
      <c r="A357" s="14" t="s">
        <v>8136</v>
      </c>
      <c r="B357" s="14" t="s">
        <v>23</v>
      </c>
      <c r="C357" s="14">
        <v>455785</v>
      </c>
      <c r="D357" s="15" t="s">
        <v>18267</v>
      </c>
      <c r="E357" s="15" t="s">
        <v>18268</v>
      </c>
      <c r="F357" s="15">
        <v>355</v>
      </c>
      <c r="G357" s="15">
        <v>1442865</v>
      </c>
      <c r="H357" s="15">
        <v>115192289</v>
      </c>
      <c r="I357" s="15">
        <v>208378</v>
      </c>
      <c r="J357" s="15">
        <v>469552</v>
      </c>
      <c r="K357" s="15">
        <v>0</v>
      </c>
      <c r="L357" s="15">
        <v>0</v>
      </c>
      <c r="M357" s="15">
        <v>3161</v>
      </c>
      <c r="N357" s="15">
        <v>324419</v>
      </c>
      <c r="O357" s="15">
        <v>0</v>
      </c>
      <c r="P357" s="15">
        <v>1085</v>
      </c>
      <c r="Q357" s="15">
        <v>0</v>
      </c>
      <c r="R357" s="15">
        <v>0</v>
      </c>
      <c r="S357"/>
      <c r="T357"/>
      <c r="U357" s="11">
        <f t="shared" si="17"/>
        <v>7120</v>
      </c>
      <c r="V357" s="17">
        <f>((G357-G356)*'[1]Z1 values'!C$5*'[1]Z1 values'!$C$10)/'[1]Z1 values'!$C$12</f>
        <v>6.1680816650390618E-3</v>
      </c>
      <c r="W357" s="17">
        <f>((H357-H356)*'[1]Z1 values'!D$5*'[1]Z1 values'!$C$10)/'[1]Z1 values'!$C$12</f>
        <v>2.9701446533203123E-2</v>
      </c>
      <c r="X357" s="17">
        <f>((I357-I356)*'[1]Z1 values'!E$5*'[1]Z1 values'!$C$10)/'[1]Z1 values'!$C$12</f>
        <v>0</v>
      </c>
      <c r="Y357" s="17">
        <f>((J357-J356)*'[1]Z1 values'!F$5*'[1]Z1 values'!$C$10)/'[1]Z1 values'!$C$12</f>
        <v>9.3374633789062494E-2</v>
      </c>
      <c r="Z357" s="18">
        <f t="shared" si="15"/>
        <v>0.12924416198730468</v>
      </c>
      <c r="AA357">
        <f t="shared" si="16"/>
        <v>118.66666666666667</v>
      </c>
    </row>
    <row r="358" spans="1:27" s="13" customFormat="1" x14ac:dyDescent="0.25">
      <c r="A358" s="14" t="s">
        <v>8161</v>
      </c>
      <c r="B358" s="14" t="s">
        <v>23</v>
      </c>
      <c r="C358" s="14">
        <v>457065</v>
      </c>
      <c r="D358" s="15" t="s">
        <v>18267</v>
      </c>
      <c r="E358" s="15" t="s">
        <v>18268</v>
      </c>
      <c r="F358" s="15">
        <v>356</v>
      </c>
      <c r="G358" s="15">
        <v>1445939</v>
      </c>
      <c r="H358" s="15">
        <v>115516850</v>
      </c>
      <c r="I358" s="15">
        <v>208378</v>
      </c>
      <c r="J358" s="15">
        <v>471105</v>
      </c>
      <c r="K358" s="15">
        <v>0</v>
      </c>
      <c r="L358" s="15">
        <v>0</v>
      </c>
      <c r="M358" s="15">
        <v>3073</v>
      </c>
      <c r="N358" s="15">
        <v>324561</v>
      </c>
      <c r="O358" s="15">
        <v>0</v>
      </c>
      <c r="P358" s="15">
        <v>1553</v>
      </c>
      <c r="Q358" s="15">
        <v>0</v>
      </c>
      <c r="R358" s="15">
        <v>0</v>
      </c>
      <c r="S358"/>
      <c r="T358"/>
      <c r="U358" s="11">
        <f t="shared" si="17"/>
        <v>7140</v>
      </c>
      <c r="V358" s="17">
        <f>((G358-G357)*'[1]Z1 values'!C$5*'[1]Z1 values'!$C$10)/'[1]Z1 values'!$C$12</f>
        <v>5.9945251464843747E-3</v>
      </c>
      <c r="W358" s="17">
        <f>((H358-H357)*'[1]Z1 values'!D$5*'[1]Z1 values'!$C$10)/'[1]Z1 values'!$C$12</f>
        <v>2.9714447021484375E-2</v>
      </c>
      <c r="X358" s="17">
        <f>((I358-I357)*'[1]Z1 values'!E$5*'[1]Z1 values'!$C$10)/'[1]Z1 values'!$C$12</f>
        <v>0</v>
      </c>
      <c r="Y358" s="17">
        <f>((J358-J357)*'[1]Z1 values'!F$5*'[1]Z1 values'!$C$10)/'[1]Z1 values'!$C$12</f>
        <v>0.13365051269531253</v>
      </c>
      <c r="Z358" s="18">
        <f t="shared" si="15"/>
        <v>0.16935948486328128</v>
      </c>
      <c r="AA358">
        <f t="shared" si="16"/>
        <v>119</v>
      </c>
    </row>
    <row r="359" spans="1:27" s="13" customFormat="1" x14ac:dyDescent="0.25">
      <c r="A359" s="14" t="s">
        <v>8181</v>
      </c>
      <c r="B359" s="14" t="s">
        <v>23</v>
      </c>
      <c r="C359" s="14">
        <v>458345</v>
      </c>
      <c r="D359" s="15" t="s">
        <v>18267</v>
      </c>
      <c r="E359" s="15" t="s">
        <v>18268</v>
      </c>
      <c r="F359" s="15">
        <v>357</v>
      </c>
      <c r="G359" s="15">
        <v>1449023</v>
      </c>
      <c r="H359" s="15">
        <v>115841445</v>
      </c>
      <c r="I359" s="15">
        <v>208378</v>
      </c>
      <c r="J359" s="15">
        <v>472065</v>
      </c>
      <c r="K359" s="15">
        <v>0</v>
      </c>
      <c r="L359" s="15">
        <v>0</v>
      </c>
      <c r="M359" s="15">
        <v>3083</v>
      </c>
      <c r="N359" s="15">
        <v>324595</v>
      </c>
      <c r="O359" s="15">
        <v>0</v>
      </c>
      <c r="P359" s="15">
        <v>960</v>
      </c>
      <c r="Q359" s="15">
        <v>0</v>
      </c>
      <c r="R359" s="15">
        <v>0</v>
      </c>
      <c r="S359"/>
      <c r="T359"/>
      <c r="U359" s="11">
        <f t="shared" si="17"/>
        <v>7160</v>
      </c>
      <c r="V359" s="17">
        <f>((G359-G358)*'[1]Z1 values'!C$5*'[1]Z1 values'!$C$10)/'[1]Z1 values'!$C$12</f>
        <v>6.01402587890625E-3</v>
      </c>
      <c r="W359" s="17">
        <f>((H359-H358)*'[1]Z1 values'!D$5*'[1]Z1 values'!$C$10)/'[1]Z1 values'!$C$12</f>
        <v>2.9717559814453127E-2</v>
      </c>
      <c r="X359" s="17">
        <f>((I359-I358)*'[1]Z1 values'!E$5*'[1]Z1 values'!$C$10)/'[1]Z1 values'!$C$12</f>
        <v>0</v>
      </c>
      <c r="Y359" s="17">
        <f>((J359-J358)*'[1]Z1 values'!F$5*'[1]Z1 values'!$C$10)/'[1]Z1 values'!$C$12</f>
        <v>8.2617187499999994E-2</v>
      </c>
      <c r="Z359" s="18">
        <f t="shared" si="15"/>
        <v>0.11834877319335937</v>
      </c>
      <c r="AA359">
        <f t="shared" si="16"/>
        <v>119.33333333333333</v>
      </c>
    </row>
    <row r="360" spans="1:27" s="13" customFormat="1" x14ac:dyDescent="0.25">
      <c r="A360" s="14" t="s">
        <v>8205</v>
      </c>
      <c r="B360" s="14" t="s">
        <v>23</v>
      </c>
      <c r="C360" s="14">
        <v>459625</v>
      </c>
      <c r="D360" s="15" t="s">
        <v>18267</v>
      </c>
      <c r="E360" s="15" t="s">
        <v>18268</v>
      </c>
      <c r="F360" s="15">
        <v>358</v>
      </c>
      <c r="G360" s="15">
        <v>1452272</v>
      </c>
      <c r="H360" s="15">
        <v>116165876</v>
      </c>
      <c r="I360" s="15">
        <v>208378</v>
      </c>
      <c r="J360" s="15">
        <v>473156</v>
      </c>
      <c r="K360" s="15">
        <v>0</v>
      </c>
      <c r="L360" s="15">
        <v>0</v>
      </c>
      <c r="M360" s="15">
        <v>3247</v>
      </c>
      <c r="N360" s="15">
        <v>324431</v>
      </c>
      <c r="O360" s="15">
        <v>0</v>
      </c>
      <c r="P360" s="15">
        <v>1091</v>
      </c>
      <c r="Q360" s="15">
        <v>0</v>
      </c>
      <c r="R360" s="15">
        <v>0</v>
      </c>
      <c r="S360"/>
      <c r="T360"/>
      <c r="U360" s="11">
        <f t="shared" si="17"/>
        <v>7180</v>
      </c>
      <c r="V360" s="17">
        <f>((G360-G359)*'[1]Z1 values'!C$5*'[1]Z1 values'!$C$10)/'[1]Z1 values'!$C$12</f>
        <v>6.3357879638671873E-3</v>
      </c>
      <c r="W360" s="17">
        <f>((H360-H359)*'[1]Z1 values'!D$5*'[1]Z1 values'!$C$10)/'[1]Z1 values'!$C$12</f>
        <v>2.9702545166015625E-2</v>
      </c>
      <c r="X360" s="17">
        <f>((I360-I359)*'[1]Z1 values'!E$5*'[1]Z1 values'!$C$10)/'[1]Z1 values'!$C$12</f>
        <v>0</v>
      </c>
      <c r="Y360" s="17">
        <f>((J360-J359)*'[1]Z1 values'!F$5*'[1]Z1 values'!$C$10)/'[1]Z1 values'!$C$12</f>
        <v>9.3890991210937497E-2</v>
      </c>
      <c r="Z360" s="18">
        <f t="shared" si="15"/>
        <v>0.1299293243408203</v>
      </c>
      <c r="AA360">
        <f t="shared" si="16"/>
        <v>119.66666666666667</v>
      </c>
    </row>
    <row r="361" spans="1:27" s="13" customFormat="1" x14ac:dyDescent="0.25">
      <c r="A361" s="14" t="s">
        <v>8232</v>
      </c>
      <c r="B361" s="14" t="s">
        <v>23</v>
      </c>
      <c r="C361" s="14">
        <v>460905</v>
      </c>
      <c r="D361" s="15" t="s">
        <v>18267</v>
      </c>
      <c r="E361" s="15" t="s">
        <v>18268</v>
      </c>
      <c r="F361" s="15">
        <v>359</v>
      </c>
      <c r="G361" s="15">
        <v>1458367</v>
      </c>
      <c r="H361" s="15">
        <v>116487452</v>
      </c>
      <c r="I361" s="15">
        <v>210049</v>
      </c>
      <c r="J361" s="15">
        <v>475148</v>
      </c>
      <c r="K361" s="15">
        <v>0</v>
      </c>
      <c r="L361" s="15">
        <v>0</v>
      </c>
      <c r="M361" s="15">
        <v>6093</v>
      </c>
      <c r="N361" s="15">
        <v>321576</v>
      </c>
      <c r="O361" s="15">
        <v>1671</v>
      </c>
      <c r="P361" s="15">
        <v>1992</v>
      </c>
      <c r="Q361" s="15">
        <v>0</v>
      </c>
      <c r="R361" s="15">
        <v>0</v>
      </c>
      <c r="S361"/>
      <c r="T361"/>
      <c r="U361" s="11">
        <f t="shared" si="17"/>
        <v>7200</v>
      </c>
      <c r="V361" s="17">
        <f>((G361-G360)*'[1]Z1 values'!C$5*'[1]Z1 values'!$C$10)/'[1]Z1 values'!$C$12</f>
        <v>1.1885696411132813E-2</v>
      </c>
      <c r="W361" s="17">
        <f>((H361-H360)*'[1]Z1 values'!D$5*'[1]Z1 values'!$C$10)/'[1]Z1 values'!$C$12</f>
        <v>2.9441162109375002E-2</v>
      </c>
      <c r="X361" s="17">
        <f>((I361-I360)*'[1]Z1 values'!E$5*'[1]Z1 values'!$C$10)/'[1]Z1 values'!$C$12</f>
        <v>0.13309661865234373</v>
      </c>
      <c r="Y361" s="17">
        <f>((J361-J360)*'[1]Z1 values'!F$5*'[1]Z1 values'!$C$10)/'[1]Z1 values'!$C$12</f>
        <v>0.17143066406249999</v>
      </c>
      <c r="Z361" s="18">
        <f t="shared" si="15"/>
        <v>0.34585414123535152</v>
      </c>
      <c r="AA361">
        <f t="shared" si="16"/>
        <v>120</v>
      </c>
    </row>
    <row r="362" spans="1:27" s="13" customFormat="1" x14ac:dyDescent="0.25">
      <c r="A362" s="14" t="s">
        <v>8256</v>
      </c>
      <c r="B362" s="14" t="s">
        <v>23</v>
      </c>
      <c r="C362" s="14">
        <v>462185</v>
      </c>
      <c r="D362" s="15" t="s">
        <v>18267</v>
      </c>
      <c r="E362" s="15" t="s">
        <v>18268</v>
      </c>
      <c r="F362" s="15">
        <v>360</v>
      </c>
      <c r="G362" s="15">
        <v>1461357</v>
      </c>
      <c r="H362" s="15">
        <v>116812140</v>
      </c>
      <c r="I362" s="15">
        <v>210049</v>
      </c>
      <c r="J362" s="15">
        <v>476297</v>
      </c>
      <c r="K362" s="15">
        <v>0</v>
      </c>
      <c r="L362" s="15">
        <v>0</v>
      </c>
      <c r="M362" s="15">
        <v>2988</v>
      </c>
      <c r="N362" s="15">
        <v>324688</v>
      </c>
      <c r="O362" s="15">
        <v>0</v>
      </c>
      <c r="P362" s="15">
        <v>1149</v>
      </c>
      <c r="Q362" s="15">
        <v>0</v>
      </c>
      <c r="R362" s="15">
        <v>0</v>
      </c>
      <c r="S362"/>
      <c r="T362"/>
      <c r="U362" s="11">
        <f t="shared" si="17"/>
        <v>7220</v>
      </c>
      <c r="V362" s="17">
        <f>((G362-G361)*'[1]Z1 values'!C$5*'[1]Z1 values'!$C$10)/'[1]Z1 values'!$C$12</f>
        <v>5.8307189941406252E-3</v>
      </c>
      <c r="W362" s="17">
        <f>((H362-H361)*'[1]Z1 values'!D$5*'[1]Z1 values'!$C$10)/'[1]Z1 values'!$C$12</f>
        <v>2.9726074218749999E-2</v>
      </c>
      <c r="X362" s="17">
        <f>((I362-I361)*'[1]Z1 values'!E$5*'[1]Z1 values'!$C$10)/'[1]Z1 values'!$C$12</f>
        <v>0</v>
      </c>
      <c r="Y362" s="17">
        <f>((J362-J361)*'[1]Z1 values'!F$5*'[1]Z1 values'!$C$10)/'[1]Z1 values'!$C$12</f>
        <v>9.8882446289062509E-2</v>
      </c>
      <c r="Z362" s="18">
        <f t="shared" si="15"/>
        <v>0.13443923950195313</v>
      </c>
      <c r="AA362">
        <f t="shared" si="16"/>
        <v>120.33333333333333</v>
      </c>
    </row>
    <row r="363" spans="1:27" s="13" customFormat="1" x14ac:dyDescent="0.25">
      <c r="A363" s="14" t="s">
        <v>8276</v>
      </c>
      <c r="B363" s="14" t="s">
        <v>23</v>
      </c>
      <c r="C363" s="14">
        <v>463465</v>
      </c>
      <c r="D363" s="15" t="s">
        <v>18267</v>
      </c>
      <c r="E363" s="15" t="s">
        <v>18268</v>
      </c>
      <c r="F363" s="15">
        <v>361</v>
      </c>
      <c r="G363" s="15">
        <v>1464340</v>
      </c>
      <c r="H363" s="15">
        <v>117136837</v>
      </c>
      <c r="I363" s="15">
        <v>210049</v>
      </c>
      <c r="J363" s="15">
        <v>477257</v>
      </c>
      <c r="K363" s="15">
        <v>0</v>
      </c>
      <c r="L363" s="15">
        <v>0</v>
      </c>
      <c r="M363" s="15">
        <v>2981</v>
      </c>
      <c r="N363" s="15">
        <v>324697</v>
      </c>
      <c r="O363" s="15">
        <v>0</v>
      </c>
      <c r="P363" s="15">
        <v>960</v>
      </c>
      <c r="Q363" s="15">
        <v>0</v>
      </c>
      <c r="R363" s="15">
        <v>0</v>
      </c>
      <c r="S363"/>
      <c r="T363"/>
      <c r="U363" s="11">
        <f t="shared" si="17"/>
        <v>7240</v>
      </c>
      <c r="V363" s="17">
        <f>((G363-G362)*'[1]Z1 values'!C$5*'[1]Z1 values'!$C$10)/'[1]Z1 values'!$C$12</f>
        <v>5.8170684814453132E-3</v>
      </c>
      <c r="W363" s="17">
        <f>((H363-H362)*'[1]Z1 values'!D$5*'[1]Z1 values'!$C$10)/'[1]Z1 values'!$C$12</f>
        <v>2.9726898193359375E-2</v>
      </c>
      <c r="X363" s="17">
        <f>((I363-I362)*'[1]Z1 values'!E$5*'[1]Z1 values'!$C$10)/'[1]Z1 values'!$C$12</f>
        <v>0</v>
      </c>
      <c r="Y363" s="17">
        <f>((J363-J362)*'[1]Z1 values'!F$5*'[1]Z1 values'!$C$10)/'[1]Z1 values'!$C$12</f>
        <v>8.2617187499999994E-2</v>
      </c>
      <c r="Z363" s="18">
        <f t="shared" si="15"/>
        <v>0.11816115417480469</v>
      </c>
      <c r="AA363">
        <f t="shared" si="16"/>
        <v>120.66666666666667</v>
      </c>
    </row>
    <row r="364" spans="1:27" s="13" customFormat="1" x14ac:dyDescent="0.25">
      <c r="A364" s="14" t="s">
        <v>8296</v>
      </c>
      <c r="B364" s="14" t="s">
        <v>23</v>
      </c>
      <c r="C364" s="14">
        <v>464745</v>
      </c>
      <c r="D364" s="15" t="s">
        <v>18267</v>
      </c>
      <c r="E364" s="15" t="s">
        <v>18268</v>
      </c>
      <c r="F364" s="15">
        <v>362</v>
      </c>
      <c r="G364" s="15">
        <v>1467341</v>
      </c>
      <c r="H364" s="15">
        <v>117461514</v>
      </c>
      <c r="I364" s="15">
        <v>210049</v>
      </c>
      <c r="J364" s="15">
        <v>478406</v>
      </c>
      <c r="K364" s="15">
        <v>0</v>
      </c>
      <c r="L364" s="15">
        <v>0</v>
      </c>
      <c r="M364" s="15">
        <v>2999</v>
      </c>
      <c r="N364" s="15">
        <v>324677</v>
      </c>
      <c r="O364" s="15">
        <v>0</v>
      </c>
      <c r="P364" s="15">
        <v>1149</v>
      </c>
      <c r="Q364" s="15">
        <v>0</v>
      </c>
      <c r="R364" s="15">
        <v>0</v>
      </c>
      <c r="S364"/>
      <c r="T364"/>
      <c r="U364" s="11">
        <f t="shared" si="17"/>
        <v>7260</v>
      </c>
      <c r="V364" s="17">
        <f>((G364-G363)*'[1]Z1 values'!C$5*'[1]Z1 values'!$C$10)/'[1]Z1 values'!$C$12</f>
        <v>5.8521697998046868E-3</v>
      </c>
      <c r="W364" s="17">
        <f>((H364-H363)*'[1]Z1 values'!D$5*'[1]Z1 values'!$C$10)/'[1]Z1 values'!$C$12</f>
        <v>2.9725067138671873E-2</v>
      </c>
      <c r="X364" s="17">
        <f>((I364-I363)*'[1]Z1 values'!E$5*'[1]Z1 values'!$C$10)/'[1]Z1 values'!$C$12</f>
        <v>0</v>
      </c>
      <c r="Y364" s="17">
        <f>((J364-J363)*'[1]Z1 values'!F$5*'[1]Z1 values'!$C$10)/'[1]Z1 values'!$C$12</f>
        <v>9.8882446289062509E-2</v>
      </c>
      <c r="Z364" s="18">
        <f t="shared" si="15"/>
        <v>0.13445968322753907</v>
      </c>
      <c r="AA364">
        <f t="shared" si="16"/>
        <v>121</v>
      </c>
    </row>
    <row r="365" spans="1:27" s="13" customFormat="1" x14ac:dyDescent="0.25">
      <c r="A365" s="14" t="s">
        <v>8316</v>
      </c>
      <c r="B365" s="14" t="s">
        <v>23</v>
      </c>
      <c r="C365" s="14">
        <v>466025</v>
      </c>
      <c r="D365" s="15" t="s">
        <v>18267</v>
      </c>
      <c r="E365" s="15" t="s">
        <v>18268</v>
      </c>
      <c r="F365" s="15">
        <v>363</v>
      </c>
      <c r="G365" s="15">
        <v>1474837</v>
      </c>
      <c r="H365" s="15">
        <v>117781682</v>
      </c>
      <c r="I365" s="15">
        <v>212997</v>
      </c>
      <c r="J365" s="15">
        <v>480609</v>
      </c>
      <c r="K365" s="15">
        <v>0</v>
      </c>
      <c r="L365" s="15">
        <v>0</v>
      </c>
      <c r="M365" s="15">
        <v>7495</v>
      </c>
      <c r="N365" s="15">
        <v>320168</v>
      </c>
      <c r="O365" s="15">
        <v>2948</v>
      </c>
      <c r="P365" s="15">
        <v>2203</v>
      </c>
      <c r="Q365" s="15">
        <v>0</v>
      </c>
      <c r="R365" s="15">
        <v>0</v>
      </c>
      <c r="S365"/>
      <c r="T365"/>
      <c r="U365" s="11">
        <f t="shared" si="17"/>
        <v>7280</v>
      </c>
      <c r="V365" s="17">
        <f>((G365-G364)*'[1]Z1 values'!C$5*'[1]Z1 values'!$C$10)/'[1]Z1 values'!$C$12</f>
        <v>1.4617749023437498E-2</v>
      </c>
      <c r="W365" s="17">
        <f>((H365-H364)*'[1]Z1 values'!D$5*'[1]Z1 values'!$C$10)/'[1]Z1 values'!$C$12</f>
        <v>2.9312255859375004E-2</v>
      </c>
      <c r="X365" s="17">
        <f>((I365-I364)*'[1]Z1 values'!E$5*'[1]Z1 values'!$C$10)/'[1]Z1 values'!$C$12</f>
        <v>0.23481079101562496</v>
      </c>
      <c r="Y365" s="17">
        <f>((J365-J364)*'[1]Z1 values'!F$5*'[1]Z1 values'!$C$10)/'[1]Z1 values'!$C$12</f>
        <v>0.18958923339843753</v>
      </c>
      <c r="Z365" s="18">
        <f t="shared" si="15"/>
        <v>0.46833002929687501</v>
      </c>
      <c r="AA365">
        <f t="shared" si="16"/>
        <v>121.33333333333333</v>
      </c>
    </row>
    <row r="366" spans="1:27" s="13" customFormat="1" x14ac:dyDescent="0.25">
      <c r="A366" s="14" t="s">
        <v>8336</v>
      </c>
      <c r="B366" s="14" t="s">
        <v>23</v>
      </c>
      <c r="C366" s="14">
        <v>467305</v>
      </c>
      <c r="D366" s="15" t="s">
        <v>18267</v>
      </c>
      <c r="E366" s="15" t="s">
        <v>18268</v>
      </c>
      <c r="F366" s="15">
        <v>364</v>
      </c>
      <c r="G366" s="15">
        <v>1485893</v>
      </c>
      <c r="H366" s="15">
        <v>118098211</v>
      </c>
      <c r="I366" s="15">
        <v>217470</v>
      </c>
      <c r="J366" s="15">
        <v>484544</v>
      </c>
      <c r="K366" s="15">
        <v>0</v>
      </c>
      <c r="L366" s="15">
        <v>0</v>
      </c>
      <c r="M366" s="15">
        <v>11055</v>
      </c>
      <c r="N366" s="15">
        <v>316529</v>
      </c>
      <c r="O366" s="15">
        <v>4473</v>
      </c>
      <c r="P366" s="15">
        <v>3935</v>
      </c>
      <c r="Q366" s="15">
        <v>0</v>
      </c>
      <c r="R366" s="15">
        <v>0</v>
      </c>
      <c r="S366"/>
      <c r="T366"/>
      <c r="U366" s="11">
        <f t="shared" si="17"/>
        <v>7300</v>
      </c>
      <c r="V366" s="17">
        <f>((G366-G365)*'[1]Z1 values'!C$5*'[1]Z1 values'!$C$10)/'[1]Z1 values'!$C$12</f>
        <v>2.1560009765624999E-2</v>
      </c>
      <c r="W366" s="17">
        <f>((H366-H365)*'[1]Z1 values'!D$5*'[1]Z1 values'!$C$10)/'[1]Z1 values'!$C$12</f>
        <v>2.8979095458984371E-2</v>
      </c>
      <c r="X366" s="17">
        <f>((I366-I365)*'[1]Z1 values'!E$5*'[1]Z1 values'!$C$10)/'[1]Z1 values'!$C$12</f>
        <v>0.35627838134765621</v>
      </c>
      <c r="Y366" s="17">
        <f>((J366-J365)*'[1]Z1 values'!F$5*'[1]Z1 values'!$C$10)/'[1]Z1 values'!$C$12</f>
        <v>0.33864440917968752</v>
      </c>
      <c r="Z366" s="18">
        <f t="shared" si="15"/>
        <v>0.7454618957519531</v>
      </c>
      <c r="AA366">
        <f t="shared" si="16"/>
        <v>121.66666666666667</v>
      </c>
    </row>
    <row r="367" spans="1:27" s="13" customFormat="1" x14ac:dyDescent="0.25">
      <c r="A367" s="14" t="s">
        <v>8356</v>
      </c>
      <c r="B367" s="14" t="s">
        <v>23</v>
      </c>
      <c r="C367" s="14">
        <v>468585</v>
      </c>
      <c r="D367" s="15" t="s">
        <v>18267</v>
      </c>
      <c r="E367" s="15" t="s">
        <v>18268</v>
      </c>
      <c r="F367" s="15">
        <v>365</v>
      </c>
      <c r="G367" s="15">
        <v>1488904</v>
      </c>
      <c r="H367" s="15">
        <v>118422786</v>
      </c>
      <c r="I367" s="15">
        <v>217470</v>
      </c>
      <c r="J367" s="15">
        <v>485504</v>
      </c>
      <c r="K367" s="15">
        <v>0</v>
      </c>
      <c r="L367" s="15">
        <v>0</v>
      </c>
      <c r="M367" s="15">
        <v>3009</v>
      </c>
      <c r="N367" s="15">
        <v>324575</v>
      </c>
      <c r="O367" s="15">
        <v>0</v>
      </c>
      <c r="P367" s="15">
        <v>960</v>
      </c>
      <c r="Q367" s="15">
        <v>0</v>
      </c>
      <c r="R367" s="15">
        <v>0</v>
      </c>
      <c r="S367"/>
      <c r="T367"/>
      <c r="U367" s="11">
        <f t="shared" si="17"/>
        <v>7320</v>
      </c>
      <c r="V367" s="17">
        <f>((G367-G366)*'[1]Z1 values'!C$5*'[1]Z1 values'!$C$10)/'[1]Z1 values'!$C$12</f>
        <v>5.8716705322265621E-3</v>
      </c>
      <c r="W367" s="17">
        <f>((H367-H366)*'[1]Z1 values'!D$5*'[1]Z1 values'!$C$10)/'[1]Z1 values'!$C$12</f>
        <v>2.9715728759765626E-2</v>
      </c>
      <c r="X367" s="17">
        <f>((I367-I366)*'[1]Z1 values'!E$5*'[1]Z1 values'!$C$10)/'[1]Z1 values'!$C$12</f>
        <v>0</v>
      </c>
      <c r="Y367" s="17">
        <f>((J367-J366)*'[1]Z1 values'!F$5*'[1]Z1 values'!$C$10)/'[1]Z1 values'!$C$12</f>
        <v>8.2617187499999994E-2</v>
      </c>
      <c r="Z367" s="18">
        <f t="shared" si="15"/>
        <v>0.11820458679199218</v>
      </c>
      <c r="AA367">
        <f t="shared" si="16"/>
        <v>122</v>
      </c>
    </row>
    <row r="368" spans="1:27" s="13" customFormat="1" x14ac:dyDescent="0.25">
      <c r="A368" s="14" t="s">
        <v>8376</v>
      </c>
      <c r="B368" s="14" t="s">
        <v>23</v>
      </c>
      <c r="C368" s="14">
        <v>469865</v>
      </c>
      <c r="D368" s="15" t="s">
        <v>18267</v>
      </c>
      <c r="E368" s="15" t="s">
        <v>18268</v>
      </c>
      <c r="F368" s="15">
        <v>366</v>
      </c>
      <c r="G368" s="15">
        <v>1491865</v>
      </c>
      <c r="H368" s="15">
        <v>118747412</v>
      </c>
      <c r="I368" s="15">
        <v>217470</v>
      </c>
      <c r="J368" s="15">
        <v>486464</v>
      </c>
      <c r="K368" s="15">
        <v>0</v>
      </c>
      <c r="L368" s="15">
        <v>0</v>
      </c>
      <c r="M368" s="15">
        <v>2959</v>
      </c>
      <c r="N368" s="15">
        <v>324626</v>
      </c>
      <c r="O368" s="15">
        <v>0</v>
      </c>
      <c r="P368" s="15">
        <v>960</v>
      </c>
      <c r="Q368" s="15">
        <v>0</v>
      </c>
      <c r="R368" s="15">
        <v>0</v>
      </c>
      <c r="S368"/>
      <c r="T368"/>
      <c r="U368" s="11">
        <f t="shared" si="17"/>
        <v>7340</v>
      </c>
      <c r="V368" s="17">
        <f>((G368-G367)*'[1]Z1 values'!C$5*'[1]Z1 values'!$C$10)/'[1]Z1 values'!$C$12</f>
        <v>5.7741668701171874E-3</v>
      </c>
      <c r="W368" s="17">
        <f>((H368-H367)*'[1]Z1 values'!D$5*'[1]Z1 values'!$C$10)/'[1]Z1 values'!$C$12</f>
        <v>2.9720397949218751E-2</v>
      </c>
      <c r="X368" s="17">
        <f>((I368-I367)*'[1]Z1 values'!E$5*'[1]Z1 values'!$C$10)/'[1]Z1 values'!$C$12</f>
        <v>0</v>
      </c>
      <c r="Y368" s="17">
        <f>((J368-J367)*'[1]Z1 values'!F$5*'[1]Z1 values'!$C$10)/'[1]Z1 values'!$C$12</f>
        <v>8.2617187499999994E-2</v>
      </c>
      <c r="Z368" s="18">
        <f t="shared" si="15"/>
        <v>0.11811175231933593</v>
      </c>
      <c r="AA368">
        <f t="shared" si="16"/>
        <v>122.33333333333333</v>
      </c>
    </row>
    <row r="369" spans="1:27" s="13" customFormat="1" x14ac:dyDescent="0.25">
      <c r="A369" s="14" t="s">
        <v>8398</v>
      </c>
      <c r="B369" s="14" t="s">
        <v>23</v>
      </c>
      <c r="C369" s="14">
        <v>471145</v>
      </c>
      <c r="D369" s="15" t="s">
        <v>18267</v>
      </c>
      <c r="E369" s="15" t="s">
        <v>18268</v>
      </c>
      <c r="F369" s="15">
        <v>367</v>
      </c>
      <c r="G369" s="15">
        <v>1494845</v>
      </c>
      <c r="H369" s="15">
        <v>119072018</v>
      </c>
      <c r="I369" s="15">
        <v>217470</v>
      </c>
      <c r="J369" s="15">
        <v>487613</v>
      </c>
      <c r="K369" s="15">
        <v>0</v>
      </c>
      <c r="L369" s="15">
        <v>0</v>
      </c>
      <c r="M369" s="15">
        <v>2978</v>
      </c>
      <c r="N369" s="15">
        <v>324606</v>
      </c>
      <c r="O369" s="15">
        <v>0</v>
      </c>
      <c r="P369" s="15">
        <v>1149</v>
      </c>
      <c r="Q369" s="15">
        <v>0</v>
      </c>
      <c r="R369" s="15">
        <v>0</v>
      </c>
      <c r="S369"/>
      <c r="T369"/>
      <c r="U369" s="11">
        <f t="shared" si="17"/>
        <v>7360</v>
      </c>
      <c r="V369" s="17">
        <f>((G369-G368)*'[1]Z1 values'!C$5*'[1]Z1 values'!$C$10)/'[1]Z1 values'!$C$12</f>
        <v>5.8112182617187499E-3</v>
      </c>
      <c r="W369" s="17">
        <f>((H369-H368)*'[1]Z1 values'!D$5*'[1]Z1 values'!$C$10)/'[1]Z1 values'!$C$12</f>
        <v>2.971856689453125E-2</v>
      </c>
      <c r="X369" s="17">
        <f>((I369-I368)*'[1]Z1 values'!E$5*'[1]Z1 values'!$C$10)/'[1]Z1 values'!$C$12</f>
        <v>0</v>
      </c>
      <c r="Y369" s="17">
        <f>((J369-J368)*'[1]Z1 values'!F$5*'[1]Z1 values'!$C$10)/'[1]Z1 values'!$C$12</f>
        <v>9.8882446289062509E-2</v>
      </c>
      <c r="Z369" s="18">
        <f t="shared" si="15"/>
        <v>0.1344122314453125</v>
      </c>
      <c r="AA369">
        <f t="shared" si="16"/>
        <v>122.66666666666667</v>
      </c>
    </row>
    <row r="370" spans="1:27" s="13" customFormat="1" x14ac:dyDescent="0.25">
      <c r="A370" s="14" t="s">
        <v>8426</v>
      </c>
      <c r="B370" s="14" t="s">
        <v>23</v>
      </c>
      <c r="C370" s="14">
        <v>472425</v>
      </c>
      <c r="D370" s="15" t="s">
        <v>18267</v>
      </c>
      <c r="E370" s="15" t="s">
        <v>18268</v>
      </c>
      <c r="F370" s="15">
        <v>368</v>
      </c>
      <c r="G370" s="15">
        <v>1497827</v>
      </c>
      <c r="H370" s="15">
        <v>119396621</v>
      </c>
      <c r="I370" s="15">
        <v>217470</v>
      </c>
      <c r="J370" s="15">
        <v>488573</v>
      </c>
      <c r="K370" s="15">
        <v>0</v>
      </c>
      <c r="L370" s="15">
        <v>0</v>
      </c>
      <c r="M370" s="15">
        <v>2980</v>
      </c>
      <c r="N370" s="15">
        <v>324603</v>
      </c>
      <c r="O370" s="15">
        <v>0</v>
      </c>
      <c r="P370" s="15">
        <v>960</v>
      </c>
      <c r="Q370" s="15">
        <v>0</v>
      </c>
      <c r="R370" s="15">
        <v>0</v>
      </c>
      <c r="S370"/>
      <c r="T370"/>
      <c r="U370" s="11">
        <f t="shared" si="17"/>
        <v>7380</v>
      </c>
      <c r="V370" s="17">
        <f>((G370-G369)*'[1]Z1 values'!C$5*'[1]Z1 values'!$C$10)/'[1]Z1 values'!$C$12</f>
        <v>5.8151184082031243E-3</v>
      </c>
      <c r="W370" s="17">
        <f>((H370-H369)*'[1]Z1 values'!D$5*'[1]Z1 values'!$C$10)/'[1]Z1 values'!$C$12</f>
        <v>2.9718292236328124E-2</v>
      </c>
      <c r="X370" s="17">
        <f>((I370-I369)*'[1]Z1 values'!E$5*'[1]Z1 values'!$C$10)/'[1]Z1 values'!$C$12</f>
        <v>0</v>
      </c>
      <c r="Y370" s="17">
        <f>((J370-J369)*'[1]Z1 values'!F$5*'[1]Z1 values'!$C$10)/'[1]Z1 values'!$C$12</f>
        <v>8.2617187499999994E-2</v>
      </c>
      <c r="Z370" s="18">
        <f t="shared" si="15"/>
        <v>0.11815059814453124</v>
      </c>
      <c r="AA370">
        <f t="shared" si="16"/>
        <v>123</v>
      </c>
    </row>
    <row r="371" spans="1:27" s="13" customFormat="1" x14ac:dyDescent="0.25">
      <c r="A371" s="14" t="s">
        <v>8450</v>
      </c>
      <c r="B371" s="14" t="s">
        <v>23</v>
      </c>
      <c r="C371" s="14">
        <v>473705</v>
      </c>
      <c r="D371" s="15" t="s">
        <v>18267</v>
      </c>
      <c r="E371" s="15" t="s">
        <v>18268</v>
      </c>
      <c r="F371" s="15">
        <v>369</v>
      </c>
      <c r="G371" s="15">
        <v>1500790</v>
      </c>
      <c r="H371" s="15">
        <v>119721244</v>
      </c>
      <c r="I371" s="15">
        <v>217470</v>
      </c>
      <c r="J371" s="15">
        <v>489533</v>
      </c>
      <c r="K371" s="15">
        <v>0</v>
      </c>
      <c r="L371" s="15">
        <v>0</v>
      </c>
      <c r="M371" s="15">
        <v>2961</v>
      </c>
      <c r="N371" s="15">
        <v>324623</v>
      </c>
      <c r="O371" s="15">
        <v>0</v>
      </c>
      <c r="P371" s="15">
        <v>960</v>
      </c>
      <c r="Q371" s="15">
        <v>0</v>
      </c>
      <c r="R371" s="15">
        <v>0</v>
      </c>
      <c r="S371"/>
      <c r="T371"/>
      <c r="U371" s="11">
        <f t="shared" si="17"/>
        <v>7400</v>
      </c>
      <c r="V371" s="17">
        <f>((G371-G370)*'[1]Z1 values'!C$5*'[1]Z1 values'!$C$10)/'[1]Z1 values'!$C$12</f>
        <v>5.7780670166015626E-3</v>
      </c>
      <c r="W371" s="17">
        <f>((H371-H370)*'[1]Z1 values'!D$5*'[1]Z1 values'!$C$10)/'[1]Z1 values'!$C$12</f>
        <v>2.9720123291015626E-2</v>
      </c>
      <c r="X371" s="17">
        <f>((I371-I370)*'[1]Z1 values'!E$5*'[1]Z1 values'!$C$10)/'[1]Z1 values'!$C$12</f>
        <v>0</v>
      </c>
      <c r="Y371" s="17">
        <f>((J371-J370)*'[1]Z1 values'!F$5*'[1]Z1 values'!$C$10)/'[1]Z1 values'!$C$12</f>
        <v>8.2617187499999994E-2</v>
      </c>
      <c r="Z371" s="18">
        <f t="shared" si="15"/>
        <v>0.11811537780761719</v>
      </c>
      <c r="AA371">
        <f t="shared" si="16"/>
        <v>123.33333333333333</v>
      </c>
    </row>
    <row r="372" spans="1:27" s="13" customFormat="1" x14ac:dyDescent="0.25">
      <c r="A372" s="14" t="s">
        <v>8470</v>
      </c>
      <c r="B372" s="14" t="s">
        <v>23</v>
      </c>
      <c r="C372" s="14">
        <v>474985</v>
      </c>
      <c r="D372" s="15" t="s">
        <v>18267</v>
      </c>
      <c r="E372" s="15" t="s">
        <v>18268</v>
      </c>
      <c r="F372" s="15">
        <v>370</v>
      </c>
      <c r="G372" s="15">
        <v>1507854</v>
      </c>
      <c r="H372" s="15">
        <v>120041768</v>
      </c>
      <c r="I372" s="15">
        <v>219529</v>
      </c>
      <c r="J372" s="15">
        <v>492047</v>
      </c>
      <c r="K372" s="15">
        <v>0</v>
      </c>
      <c r="L372" s="15">
        <v>0</v>
      </c>
      <c r="M372" s="15">
        <v>7062</v>
      </c>
      <c r="N372" s="15">
        <v>320524</v>
      </c>
      <c r="O372" s="15">
        <v>2059</v>
      </c>
      <c r="P372" s="15">
        <v>2514</v>
      </c>
      <c r="Q372" s="15">
        <v>0</v>
      </c>
      <c r="R372" s="15">
        <v>0</v>
      </c>
      <c r="S372"/>
      <c r="T372"/>
      <c r="U372" s="11">
        <f t="shared" si="17"/>
        <v>7420</v>
      </c>
      <c r="V372" s="17">
        <f>((G372-G371)*'[1]Z1 values'!C$5*'[1]Z1 values'!$C$10)/'[1]Z1 values'!$C$12</f>
        <v>1.3775317382812503E-2</v>
      </c>
      <c r="W372" s="17">
        <f>((H372-H371)*'[1]Z1 values'!D$5*'[1]Z1 values'!$C$10)/'[1]Z1 values'!$C$12</f>
        <v>2.9344848632812504E-2</v>
      </c>
      <c r="X372" s="17">
        <f>((I372-I371)*'[1]Z1 values'!E$5*'[1]Z1 values'!$C$10)/'[1]Z1 values'!$C$12</f>
        <v>0.16400115966796874</v>
      </c>
      <c r="Y372" s="17">
        <f>((J372-J371)*'[1]Z1 values'!F$5*'[1]Z1 values'!$C$10)/'[1]Z1 values'!$C$12</f>
        <v>0.21635375976562501</v>
      </c>
      <c r="Z372" s="18">
        <f t="shared" si="15"/>
        <v>0.42347508544921875</v>
      </c>
      <c r="AA372">
        <f t="shared" si="16"/>
        <v>123.66666666666667</v>
      </c>
    </row>
    <row r="373" spans="1:27" s="13" customFormat="1" x14ac:dyDescent="0.25">
      <c r="A373" s="14" t="s">
        <v>8495</v>
      </c>
      <c r="B373" s="14" t="s">
        <v>23</v>
      </c>
      <c r="C373" s="14">
        <v>476265</v>
      </c>
      <c r="D373" s="15" t="s">
        <v>18267</v>
      </c>
      <c r="E373" s="15" t="s">
        <v>18268</v>
      </c>
      <c r="F373" s="15">
        <v>371</v>
      </c>
      <c r="G373" s="15">
        <v>1513497</v>
      </c>
      <c r="H373" s="15">
        <v>120363715</v>
      </c>
      <c r="I373" s="15">
        <v>221027</v>
      </c>
      <c r="J373" s="15">
        <v>493799</v>
      </c>
      <c r="K373" s="15">
        <v>0</v>
      </c>
      <c r="L373" s="15">
        <v>0</v>
      </c>
      <c r="M373" s="15">
        <v>5641</v>
      </c>
      <c r="N373" s="15">
        <v>321947</v>
      </c>
      <c r="O373" s="15">
        <v>1498</v>
      </c>
      <c r="P373" s="15">
        <v>1752</v>
      </c>
      <c r="Q373" s="15">
        <v>0</v>
      </c>
      <c r="R373" s="15">
        <v>0</v>
      </c>
      <c r="S373"/>
      <c r="T373"/>
      <c r="U373" s="11">
        <f t="shared" si="17"/>
        <v>7440</v>
      </c>
      <c r="V373" s="17">
        <f>((G373-G372)*'[1]Z1 values'!C$5*'[1]Z1 values'!$C$10)/'[1]Z1 values'!$C$12</f>
        <v>1.1004263305664064E-2</v>
      </c>
      <c r="W373" s="17">
        <f>((H373-H372)*'[1]Z1 values'!D$5*'[1]Z1 values'!$C$10)/'[1]Z1 values'!$C$12</f>
        <v>2.9475128173828125E-2</v>
      </c>
      <c r="X373" s="17">
        <f>((I373-I372)*'[1]Z1 values'!E$5*'[1]Z1 values'!$C$10)/'[1]Z1 values'!$C$12</f>
        <v>0.11931701660156249</v>
      </c>
      <c r="Y373" s="17">
        <f>((J373-J372)*'[1]Z1 values'!F$5*'[1]Z1 values'!$C$10)/'[1]Z1 values'!$C$12</f>
        <v>0.15077636718749998</v>
      </c>
      <c r="Z373" s="18">
        <f t="shared" si="15"/>
        <v>0.31057277526855465</v>
      </c>
      <c r="AA373">
        <f t="shared" si="16"/>
        <v>124</v>
      </c>
    </row>
    <row r="374" spans="1:27" s="13" customFormat="1" x14ac:dyDescent="0.25">
      <c r="A374" s="14" t="s">
        <v>8521</v>
      </c>
      <c r="B374" s="14" t="s">
        <v>23</v>
      </c>
      <c r="C374" s="14">
        <v>477545</v>
      </c>
      <c r="D374" s="15" t="s">
        <v>18267</v>
      </c>
      <c r="E374" s="15" t="s">
        <v>18268</v>
      </c>
      <c r="F374" s="15">
        <v>372</v>
      </c>
      <c r="G374" s="15">
        <v>1516618</v>
      </c>
      <c r="H374" s="15">
        <v>120688273</v>
      </c>
      <c r="I374" s="15">
        <v>221027</v>
      </c>
      <c r="J374" s="15">
        <v>494759</v>
      </c>
      <c r="K374" s="15">
        <v>0</v>
      </c>
      <c r="L374" s="15">
        <v>0</v>
      </c>
      <c r="M374" s="15">
        <v>3120</v>
      </c>
      <c r="N374" s="15">
        <v>324558</v>
      </c>
      <c r="O374" s="15">
        <v>0</v>
      </c>
      <c r="P374" s="15">
        <v>960</v>
      </c>
      <c r="Q374" s="15">
        <v>0</v>
      </c>
      <c r="R374" s="15">
        <v>0</v>
      </c>
      <c r="S374"/>
      <c r="T374"/>
      <c r="U374" s="11">
        <f t="shared" si="17"/>
        <v>7460</v>
      </c>
      <c r="V374" s="17">
        <f>((G374-G373)*'[1]Z1 values'!C$5*'[1]Z1 values'!$C$10)/'[1]Z1 values'!$C$12</f>
        <v>6.086178588867187E-3</v>
      </c>
      <c r="W374" s="17">
        <f>((H374-H373)*'[1]Z1 values'!D$5*'[1]Z1 values'!$C$10)/'[1]Z1 values'!$C$12</f>
        <v>2.9714172363281249E-2</v>
      </c>
      <c r="X374" s="17">
        <f>((I374-I373)*'[1]Z1 values'!E$5*'[1]Z1 values'!$C$10)/'[1]Z1 values'!$C$12</f>
        <v>0</v>
      </c>
      <c r="Y374" s="17">
        <f>((J374-J373)*'[1]Z1 values'!F$5*'[1]Z1 values'!$C$10)/'[1]Z1 values'!$C$12</f>
        <v>8.2617187499999994E-2</v>
      </c>
      <c r="Z374" s="18">
        <f t="shared" si="15"/>
        <v>0.11841753845214843</v>
      </c>
      <c r="AA374">
        <f t="shared" si="16"/>
        <v>124.33333333333333</v>
      </c>
    </row>
    <row r="375" spans="1:27" s="13" customFormat="1" x14ac:dyDescent="0.25">
      <c r="A375" s="14" t="s">
        <v>8541</v>
      </c>
      <c r="B375" s="14" t="s">
        <v>23</v>
      </c>
      <c r="C375" s="14">
        <v>478825</v>
      </c>
      <c r="D375" s="15" t="s">
        <v>18267</v>
      </c>
      <c r="E375" s="15" t="s">
        <v>18268</v>
      </c>
      <c r="F375" s="15">
        <v>373</v>
      </c>
      <c r="G375" s="15">
        <v>1519868</v>
      </c>
      <c r="H375" s="15">
        <v>121012701</v>
      </c>
      <c r="I375" s="15">
        <v>221027</v>
      </c>
      <c r="J375" s="15">
        <v>495875</v>
      </c>
      <c r="K375" s="15">
        <v>0</v>
      </c>
      <c r="L375" s="15">
        <v>0</v>
      </c>
      <c r="M375" s="15">
        <v>3249</v>
      </c>
      <c r="N375" s="15">
        <v>324428</v>
      </c>
      <c r="O375" s="15">
        <v>0</v>
      </c>
      <c r="P375" s="15">
        <v>1116</v>
      </c>
      <c r="Q375" s="15">
        <v>0</v>
      </c>
      <c r="R375" s="15">
        <v>0</v>
      </c>
      <c r="S375"/>
      <c r="T375"/>
      <c r="U375" s="11">
        <f t="shared" si="17"/>
        <v>7480</v>
      </c>
      <c r="V375" s="17">
        <f>((G375-G374)*'[1]Z1 values'!C$5*'[1]Z1 values'!$C$10)/'[1]Z1 values'!$C$12</f>
        <v>6.3377380371093753E-3</v>
      </c>
      <c r="W375" s="17">
        <f>((H375-H374)*'[1]Z1 values'!D$5*'[1]Z1 values'!$C$10)/'[1]Z1 values'!$C$12</f>
        <v>2.97022705078125E-2</v>
      </c>
      <c r="X375" s="17">
        <f>((I375-I374)*'[1]Z1 values'!E$5*'[1]Z1 values'!$C$10)/'[1]Z1 values'!$C$12</f>
        <v>0</v>
      </c>
      <c r="Y375" s="17">
        <f>((J375-J374)*'[1]Z1 values'!F$5*'[1]Z1 values'!$C$10)/'[1]Z1 values'!$C$12</f>
        <v>9.6042480468749997E-2</v>
      </c>
      <c r="Z375" s="18">
        <f t="shared" si="15"/>
        <v>0.13208248901367187</v>
      </c>
      <c r="AA375">
        <f t="shared" si="16"/>
        <v>124.66666666666667</v>
      </c>
    </row>
    <row r="376" spans="1:27" s="13" customFormat="1" x14ac:dyDescent="0.25">
      <c r="A376" s="14" t="s">
        <v>8565</v>
      </c>
      <c r="B376" s="14" t="s">
        <v>23</v>
      </c>
      <c r="C376" s="14">
        <v>480105</v>
      </c>
      <c r="D376" s="15" t="s">
        <v>18267</v>
      </c>
      <c r="E376" s="15" t="s">
        <v>18268</v>
      </c>
      <c r="F376" s="15">
        <v>374</v>
      </c>
      <c r="G376" s="15">
        <v>1522969</v>
      </c>
      <c r="H376" s="15">
        <v>121337280</v>
      </c>
      <c r="I376" s="15">
        <v>221027</v>
      </c>
      <c r="J376" s="15">
        <v>496835</v>
      </c>
      <c r="K376" s="15">
        <v>0</v>
      </c>
      <c r="L376" s="15">
        <v>0</v>
      </c>
      <c r="M376" s="15">
        <v>3100</v>
      </c>
      <c r="N376" s="15">
        <v>324579</v>
      </c>
      <c r="O376" s="15">
        <v>0</v>
      </c>
      <c r="P376" s="15">
        <v>960</v>
      </c>
      <c r="Q376" s="15">
        <v>0</v>
      </c>
      <c r="R376" s="15">
        <v>0</v>
      </c>
      <c r="S376"/>
      <c r="T376"/>
      <c r="U376" s="11">
        <f t="shared" si="17"/>
        <v>7500</v>
      </c>
      <c r="V376" s="17">
        <f>((G376-G375)*'[1]Z1 values'!C$5*'[1]Z1 values'!$C$10)/'[1]Z1 values'!$C$12</f>
        <v>6.0471771240234382E-3</v>
      </c>
      <c r="W376" s="17">
        <f>((H376-H375)*'[1]Z1 values'!D$5*'[1]Z1 values'!$C$10)/'[1]Z1 values'!$C$12</f>
        <v>2.9716094970703121E-2</v>
      </c>
      <c r="X376" s="17">
        <f>((I376-I375)*'[1]Z1 values'!E$5*'[1]Z1 values'!$C$10)/'[1]Z1 values'!$C$12</f>
        <v>0</v>
      </c>
      <c r="Y376" s="17">
        <f>((J376-J375)*'[1]Z1 values'!F$5*'[1]Z1 values'!$C$10)/'[1]Z1 values'!$C$12</f>
        <v>8.2617187499999994E-2</v>
      </c>
      <c r="Z376" s="18">
        <f t="shared" si="15"/>
        <v>0.11838045959472655</v>
      </c>
      <c r="AA376">
        <f t="shared" si="16"/>
        <v>125</v>
      </c>
    </row>
    <row r="377" spans="1:27" s="13" customFormat="1" x14ac:dyDescent="0.25">
      <c r="A377" s="14" t="s">
        <v>8592</v>
      </c>
      <c r="B377" s="14" t="s">
        <v>23</v>
      </c>
      <c r="C377" s="14">
        <v>481385</v>
      </c>
      <c r="D377" s="15" t="s">
        <v>18267</v>
      </c>
      <c r="E377" s="15" t="s">
        <v>18268</v>
      </c>
      <c r="F377" s="15">
        <v>375</v>
      </c>
      <c r="G377" s="15">
        <v>1526050</v>
      </c>
      <c r="H377" s="15">
        <v>121661879</v>
      </c>
      <c r="I377" s="15">
        <v>221027</v>
      </c>
      <c r="J377" s="15">
        <v>497984</v>
      </c>
      <c r="K377" s="15">
        <v>0</v>
      </c>
      <c r="L377" s="15">
        <v>0</v>
      </c>
      <c r="M377" s="15">
        <v>3080</v>
      </c>
      <c r="N377" s="15">
        <v>324599</v>
      </c>
      <c r="O377" s="15">
        <v>0</v>
      </c>
      <c r="P377" s="15">
        <v>1149</v>
      </c>
      <c r="Q377" s="15">
        <v>0</v>
      </c>
      <c r="R377" s="15">
        <v>0</v>
      </c>
      <c r="S377"/>
      <c r="T377"/>
      <c r="U377" s="11">
        <f t="shared" si="17"/>
        <v>7520</v>
      </c>
      <c r="V377" s="17">
        <f>((G377-G376)*'[1]Z1 values'!C$5*'[1]Z1 values'!$C$10)/'[1]Z1 values'!$C$12</f>
        <v>6.0081756591796867E-3</v>
      </c>
      <c r="W377" s="17">
        <f>((H377-H376)*'[1]Z1 values'!D$5*'[1]Z1 values'!$C$10)/'[1]Z1 values'!$C$12</f>
        <v>2.9717926025390629E-2</v>
      </c>
      <c r="X377" s="17">
        <f>((I377-I376)*'[1]Z1 values'!E$5*'[1]Z1 values'!$C$10)/'[1]Z1 values'!$C$12</f>
        <v>0</v>
      </c>
      <c r="Y377" s="17">
        <f>((J377-J376)*'[1]Z1 values'!F$5*'[1]Z1 values'!$C$10)/'[1]Z1 values'!$C$12</f>
        <v>9.8882446289062509E-2</v>
      </c>
      <c r="Z377" s="18">
        <f t="shared" si="15"/>
        <v>0.13460854797363281</v>
      </c>
      <c r="AA377">
        <f t="shared" si="16"/>
        <v>125.33333333333333</v>
      </c>
    </row>
    <row r="378" spans="1:27" s="13" customFormat="1" x14ac:dyDescent="0.25">
      <c r="A378" s="14" t="s">
        <v>8612</v>
      </c>
      <c r="B378" s="14" t="s">
        <v>23</v>
      </c>
      <c r="C378" s="14">
        <v>482665</v>
      </c>
      <c r="D378" s="15" t="s">
        <v>18267</v>
      </c>
      <c r="E378" s="15" t="s">
        <v>18268</v>
      </c>
      <c r="F378" s="15">
        <v>376</v>
      </c>
      <c r="G378" s="15">
        <v>1529152</v>
      </c>
      <c r="H378" s="15">
        <v>121986457</v>
      </c>
      <c r="I378" s="15">
        <v>221027</v>
      </c>
      <c r="J378" s="15">
        <v>498944</v>
      </c>
      <c r="K378" s="15">
        <v>0</v>
      </c>
      <c r="L378" s="15">
        <v>0</v>
      </c>
      <c r="M378" s="15">
        <v>3101</v>
      </c>
      <c r="N378" s="15">
        <v>324578</v>
      </c>
      <c r="O378" s="15">
        <v>0</v>
      </c>
      <c r="P378" s="15">
        <v>960</v>
      </c>
      <c r="Q378" s="15">
        <v>0</v>
      </c>
      <c r="R378" s="15">
        <v>0</v>
      </c>
      <c r="S378"/>
      <c r="T378"/>
      <c r="U378" s="11">
        <f t="shared" si="17"/>
        <v>7540</v>
      </c>
      <c r="V378" s="17">
        <f>((G378-G377)*'[1]Z1 values'!C$5*'[1]Z1 values'!$C$10)/'[1]Z1 values'!$C$12</f>
        <v>6.0491271972656245E-3</v>
      </c>
      <c r="W378" s="17">
        <f>((H378-H377)*'[1]Z1 values'!D$5*'[1]Z1 values'!$C$10)/'[1]Z1 values'!$C$12</f>
        <v>2.9716003417968751E-2</v>
      </c>
      <c r="X378" s="17">
        <f>((I378-I377)*'[1]Z1 values'!E$5*'[1]Z1 values'!$C$10)/'[1]Z1 values'!$C$12</f>
        <v>0</v>
      </c>
      <c r="Y378" s="17">
        <f>((J378-J377)*'[1]Z1 values'!F$5*'[1]Z1 values'!$C$10)/'[1]Z1 values'!$C$12</f>
        <v>8.2617187499999994E-2</v>
      </c>
      <c r="Z378" s="18">
        <f t="shared" si="15"/>
        <v>0.11838231811523436</v>
      </c>
      <c r="AA378">
        <f t="shared" si="16"/>
        <v>125.66666666666667</v>
      </c>
    </row>
    <row r="379" spans="1:27" s="13" customFormat="1" x14ac:dyDescent="0.25">
      <c r="A379" s="14" t="s">
        <v>8634</v>
      </c>
      <c r="B379" s="14" t="s">
        <v>23</v>
      </c>
      <c r="C379" s="14">
        <v>483945</v>
      </c>
      <c r="D379" s="15" t="s">
        <v>18267</v>
      </c>
      <c r="E379" s="15" t="s">
        <v>18268</v>
      </c>
      <c r="F379" s="15">
        <v>377</v>
      </c>
      <c r="G379" s="15">
        <v>1532246</v>
      </c>
      <c r="H379" s="15">
        <v>122311043</v>
      </c>
      <c r="I379" s="15">
        <v>221027</v>
      </c>
      <c r="J379" s="15">
        <v>499904</v>
      </c>
      <c r="K379" s="15">
        <v>0</v>
      </c>
      <c r="L379" s="15">
        <v>0</v>
      </c>
      <c r="M379" s="15">
        <v>3093</v>
      </c>
      <c r="N379" s="15">
        <v>324586</v>
      </c>
      <c r="O379" s="15">
        <v>0</v>
      </c>
      <c r="P379" s="15">
        <v>960</v>
      </c>
      <c r="Q379" s="15">
        <v>0</v>
      </c>
      <c r="R379" s="15">
        <v>0</v>
      </c>
      <c r="S379"/>
      <c r="T379"/>
      <c r="U379" s="11">
        <f t="shared" si="17"/>
        <v>7560</v>
      </c>
      <c r="V379" s="17">
        <f>((G379-G378)*'[1]Z1 values'!C$5*'[1]Z1 values'!$C$10)/'[1]Z1 values'!$C$12</f>
        <v>6.0335266113281244E-3</v>
      </c>
      <c r="W379" s="17">
        <f>((H379-H378)*'[1]Z1 values'!D$5*'[1]Z1 values'!$C$10)/'[1]Z1 values'!$C$12</f>
        <v>2.9716735839843751E-2</v>
      </c>
      <c r="X379" s="17">
        <f>((I379-I378)*'[1]Z1 values'!E$5*'[1]Z1 values'!$C$10)/'[1]Z1 values'!$C$12</f>
        <v>0</v>
      </c>
      <c r="Y379" s="17">
        <f>((J379-J378)*'[1]Z1 values'!F$5*'[1]Z1 values'!$C$10)/'[1]Z1 values'!$C$12</f>
        <v>8.2617187499999994E-2</v>
      </c>
      <c r="Z379" s="18">
        <f t="shared" si="15"/>
        <v>0.11836744995117188</v>
      </c>
      <c r="AA379">
        <f t="shared" si="16"/>
        <v>126</v>
      </c>
    </row>
    <row r="380" spans="1:27" s="13" customFormat="1" x14ac:dyDescent="0.25">
      <c r="A380" s="14" t="s">
        <v>8654</v>
      </c>
      <c r="B380" s="14" t="s">
        <v>23</v>
      </c>
      <c r="C380" s="14">
        <v>485225</v>
      </c>
      <c r="D380" s="15" t="s">
        <v>18267</v>
      </c>
      <c r="E380" s="15" t="s">
        <v>18268</v>
      </c>
      <c r="F380" s="15">
        <v>378</v>
      </c>
      <c r="G380" s="15">
        <v>1538311</v>
      </c>
      <c r="H380" s="15">
        <v>122632647</v>
      </c>
      <c r="I380" s="15">
        <v>222509</v>
      </c>
      <c r="J380" s="15">
        <v>501778</v>
      </c>
      <c r="K380" s="15">
        <v>0</v>
      </c>
      <c r="L380" s="15">
        <v>0</v>
      </c>
      <c r="M380" s="15">
        <v>6064</v>
      </c>
      <c r="N380" s="15">
        <v>321604</v>
      </c>
      <c r="O380" s="15">
        <v>1482</v>
      </c>
      <c r="P380" s="15">
        <v>1874</v>
      </c>
      <c r="Q380" s="15">
        <v>0</v>
      </c>
      <c r="R380" s="15">
        <v>0</v>
      </c>
      <c r="S380"/>
      <c r="T380"/>
      <c r="U380" s="11">
        <f t="shared" si="17"/>
        <v>7580</v>
      </c>
      <c r="V380" s="17">
        <f>((G380-G379)*'[1]Z1 values'!C$5*'[1]Z1 values'!$C$10)/'[1]Z1 values'!$C$12</f>
        <v>1.1827194213867187E-2</v>
      </c>
      <c r="W380" s="17">
        <f>((H380-H379)*'[1]Z1 values'!D$5*'[1]Z1 values'!$C$10)/'[1]Z1 values'!$C$12</f>
        <v>2.9443725585937497E-2</v>
      </c>
      <c r="X380" s="17">
        <f>((I380-I379)*'[1]Z1 values'!E$5*'[1]Z1 values'!$C$10)/'[1]Z1 values'!$C$12</f>
        <v>0.11804260253906249</v>
      </c>
      <c r="Y380" s="17">
        <f>((J380-J379)*'[1]Z1 values'!F$5*'[1]Z1 values'!$C$10)/'[1]Z1 values'!$C$12</f>
        <v>0.16127563476562501</v>
      </c>
      <c r="Z380" s="18">
        <f t="shared" si="15"/>
        <v>0.32058915710449221</v>
      </c>
      <c r="AA380">
        <f t="shared" si="16"/>
        <v>126.33333333333333</v>
      </c>
    </row>
    <row r="381" spans="1:27" s="13" customFormat="1" x14ac:dyDescent="0.25">
      <c r="A381" s="14" t="s">
        <v>8674</v>
      </c>
      <c r="B381" s="14" t="s">
        <v>23</v>
      </c>
      <c r="C381" s="14">
        <v>486505</v>
      </c>
      <c r="D381" s="15" t="s">
        <v>18267</v>
      </c>
      <c r="E381" s="15" t="s">
        <v>18268</v>
      </c>
      <c r="F381" s="15">
        <v>379</v>
      </c>
      <c r="G381" s="15">
        <v>1541316</v>
      </c>
      <c r="H381" s="15">
        <v>122957225</v>
      </c>
      <c r="I381" s="15">
        <v>222509</v>
      </c>
      <c r="J381" s="15">
        <v>502933</v>
      </c>
      <c r="K381" s="15">
        <v>0</v>
      </c>
      <c r="L381" s="15">
        <v>0</v>
      </c>
      <c r="M381" s="15">
        <v>3003</v>
      </c>
      <c r="N381" s="15">
        <v>324578</v>
      </c>
      <c r="O381" s="15">
        <v>0</v>
      </c>
      <c r="P381" s="15">
        <v>1155</v>
      </c>
      <c r="Q381" s="15">
        <v>0</v>
      </c>
      <c r="R381" s="15">
        <v>0</v>
      </c>
      <c r="S381"/>
      <c r="T381"/>
      <c r="U381" s="11">
        <f t="shared" si="17"/>
        <v>7600</v>
      </c>
      <c r="V381" s="17">
        <f>((G381-G380)*'[1]Z1 values'!C$5*'[1]Z1 values'!$C$10)/'[1]Z1 values'!$C$12</f>
        <v>5.8599700927734364E-3</v>
      </c>
      <c r="W381" s="17">
        <f>((H381-H380)*'[1]Z1 values'!D$5*'[1]Z1 values'!$C$10)/'[1]Z1 values'!$C$12</f>
        <v>2.9716003417968751E-2</v>
      </c>
      <c r="X381" s="17">
        <f>((I381-I380)*'[1]Z1 values'!E$5*'[1]Z1 values'!$C$10)/'[1]Z1 values'!$C$12</f>
        <v>0</v>
      </c>
      <c r="Y381" s="17">
        <f>((J381-J380)*'[1]Z1 values'!F$5*'[1]Z1 values'!$C$10)/'[1]Z1 values'!$C$12</f>
        <v>9.9398803710937497E-2</v>
      </c>
      <c r="Z381" s="18">
        <f t="shared" si="15"/>
        <v>0.13497477722167969</v>
      </c>
      <c r="AA381">
        <f t="shared" si="16"/>
        <v>126.66666666666667</v>
      </c>
    </row>
    <row r="382" spans="1:27" s="13" customFormat="1" x14ac:dyDescent="0.25">
      <c r="A382" s="14" t="s">
        <v>8694</v>
      </c>
      <c r="B382" s="14" t="s">
        <v>23</v>
      </c>
      <c r="C382" s="14">
        <v>487785</v>
      </c>
      <c r="D382" s="15" t="s">
        <v>18267</v>
      </c>
      <c r="E382" s="15" t="s">
        <v>18268</v>
      </c>
      <c r="F382" s="15">
        <v>380</v>
      </c>
      <c r="G382" s="15">
        <v>1544299</v>
      </c>
      <c r="H382" s="15">
        <v>123281826</v>
      </c>
      <c r="I382" s="15">
        <v>222509</v>
      </c>
      <c r="J382" s="15">
        <v>504088</v>
      </c>
      <c r="K382" s="15">
        <v>0</v>
      </c>
      <c r="L382" s="15">
        <v>0</v>
      </c>
      <c r="M382" s="15">
        <v>2982</v>
      </c>
      <c r="N382" s="15">
        <v>324601</v>
      </c>
      <c r="O382" s="15">
        <v>0</v>
      </c>
      <c r="P382" s="15">
        <v>1155</v>
      </c>
      <c r="Q382" s="15">
        <v>0</v>
      </c>
      <c r="R382" s="15">
        <v>0</v>
      </c>
      <c r="S382"/>
      <c r="T382"/>
      <c r="U382" s="11">
        <f t="shared" si="17"/>
        <v>7620</v>
      </c>
      <c r="V382" s="17">
        <f>((G382-G381)*'[1]Z1 values'!C$5*'[1]Z1 values'!$C$10)/'[1]Z1 values'!$C$12</f>
        <v>5.8170684814453132E-3</v>
      </c>
      <c r="W382" s="17">
        <f>((H382-H381)*'[1]Z1 values'!D$5*'[1]Z1 values'!$C$10)/'[1]Z1 values'!$C$12</f>
        <v>2.9718109130859378E-2</v>
      </c>
      <c r="X382" s="17">
        <f>((I382-I381)*'[1]Z1 values'!E$5*'[1]Z1 values'!$C$10)/'[1]Z1 values'!$C$12</f>
        <v>0</v>
      </c>
      <c r="Y382" s="17">
        <f>((J382-J381)*'[1]Z1 values'!F$5*'[1]Z1 values'!$C$10)/'[1]Z1 values'!$C$12</f>
        <v>9.9398803710937497E-2</v>
      </c>
      <c r="Z382" s="18">
        <f t="shared" si="15"/>
        <v>0.13493398132324219</v>
      </c>
      <c r="AA382">
        <f t="shared" si="16"/>
        <v>127</v>
      </c>
    </row>
    <row r="383" spans="1:27" s="13" customFormat="1" x14ac:dyDescent="0.25">
      <c r="A383" s="14" t="s">
        <v>8714</v>
      </c>
      <c r="B383" s="14" t="s">
        <v>23</v>
      </c>
      <c r="C383" s="14">
        <v>489065</v>
      </c>
      <c r="D383" s="15" t="s">
        <v>18267</v>
      </c>
      <c r="E383" s="15" t="s">
        <v>18268</v>
      </c>
      <c r="F383" s="15">
        <v>381</v>
      </c>
      <c r="G383" s="15">
        <v>1547266</v>
      </c>
      <c r="H383" s="15">
        <v>123606443</v>
      </c>
      <c r="I383" s="15">
        <v>222509</v>
      </c>
      <c r="J383" s="15">
        <v>505048</v>
      </c>
      <c r="K383" s="15">
        <v>0</v>
      </c>
      <c r="L383" s="15">
        <v>0</v>
      </c>
      <c r="M383" s="15">
        <v>2966</v>
      </c>
      <c r="N383" s="15">
        <v>324617</v>
      </c>
      <c r="O383" s="15">
        <v>0</v>
      </c>
      <c r="P383" s="15">
        <v>960</v>
      </c>
      <c r="Q383" s="15">
        <v>0</v>
      </c>
      <c r="R383" s="15">
        <v>0</v>
      </c>
      <c r="S383"/>
      <c r="T383"/>
      <c r="U383" s="11">
        <f t="shared" si="17"/>
        <v>7640</v>
      </c>
      <c r="V383" s="17">
        <f>((G383-G382)*'[1]Z1 values'!C$5*'[1]Z1 values'!$C$10)/'[1]Z1 values'!$C$12</f>
        <v>5.7858673095703122E-3</v>
      </c>
      <c r="W383" s="17">
        <f>((H383-H382)*'[1]Z1 values'!D$5*'[1]Z1 values'!$C$10)/'[1]Z1 values'!$C$12</f>
        <v>2.9719573974609375E-2</v>
      </c>
      <c r="X383" s="17">
        <f>((I383-I382)*'[1]Z1 values'!E$5*'[1]Z1 values'!$C$10)/'[1]Z1 values'!$C$12</f>
        <v>0</v>
      </c>
      <c r="Y383" s="17">
        <f>((J383-J382)*'[1]Z1 values'!F$5*'[1]Z1 values'!$C$10)/'[1]Z1 values'!$C$12</f>
        <v>8.2617187499999994E-2</v>
      </c>
      <c r="Z383" s="18">
        <f t="shared" si="15"/>
        <v>0.11812262878417967</v>
      </c>
      <c r="AA383">
        <f t="shared" si="16"/>
        <v>127.33333333333333</v>
      </c>
    </row>
    <row r="384" spans="1:27" s="13" customFormat="1" x14ac:dyDescent="0.25">
      <c r="A384" s="14" t="s">
        <v>8734</v>
      </c>
      <c r="B384" s="14" t="s">
        <v>23</v>
      </c>
      <c r="C384" s="14">
        <v>490345</v>
      </c>
      <c r="D384" s="15" t="s">
        <v>18267</v>
      </c>
      <c r="E384" s="15" t="s">
        <v>18268</v>
      </c>
      <c r="F384" s="15">
        <v>382</v>
      </c>
      <c r="G384" s="15">
        <v>1550244</v>
      </c>
      <c r="H384" s="15">
        <v>123931048</v>
      </c>
      <c r="I384" s="15">
        <v>222509</v>
      </c>
      <c r="J384" s="15">
        <v>506008</v>
      </c>
      <c r="K384" s="15">
        <v>0</v>
      </c>
      <c r="L384" s="15">
        <v>0</v>
      </c>
      <c r="M384" s="15">
        <v>2977</v>
      </c>
      <c r="N384" s="15">
        <v>324605</v>
      </c>
      <c r="O384" s="15">
        <v>0</v>
      </c>
      <c r="P384" s="15">
        <v>960</v>
      </c>
      <c r="Q384" s="15">
        <v>0</v>
      </c>
      <c r="R384" s="15">
        <v>0</v>
      </c>
      <c r="S384"/>
      <c r="T384"/>
      <c r="U384" s="11">
        <f t="shared" si="17"/>
        <v>7660</v>
      </c>
      <c r="V384" s="17">
        <f>((G384-G383)*'[1]Z1 values'!C$5*'[1]Z1 values'!$C$10)/'[1]Z1 values'!$C$12</f>
        <v>5.8073181152343747E-3</v>
      </c>
      <c r="W384" s="17">
        <f>((H384-H383)*'[1]Z1 values'!D$5*'[1]Z1 values'!$C$10)/'[1]Z1 values'!$C$12</f>
        <v>2.971847534179688E-2</v>
      </c>
      <c r="X384" s="17">
        <f>((I384-I383)*'[1]Z1 values'!E$5*'[1]Z1 values'!$C$10)/'[1]Z1 values'!$C$12</f>
        <v>0</v>
      </c>
      <c r="Y384" s="17">
        <f>((J384-J383)*'[1]Z1 values'!F$5*'[1]Z1 values'!$C$10)/'[1]Z1 values'!$C$12</f>
        <v>8.2617187499999994E-2</v>
      </c>
      <c r="Z384" s="18">
        <f t="shared" si="15"/>
        <v>0.11814298095703124</v>
      </c>
      <c r="AA384">
        <f t="shared" si="16"/>
        <v>127.66666666666667</v>
      </c>
    </row>
    <row r="385" spans="1:27" s="13" customFormat="1" x14ac:dyDescent="0.25">
      <c r="A385" s="14" t="s">
        <v>8759</v>
      </c>
      <c r="B385" s="14" t="s">
        <v>23</v>
      </c>
      <c r="C385" s="14">
        <v>491625</v>
      </c>
      <c r="D385" s="15" t="s">
        <v>18267</v>
      </c>
      <c r="E385" s="15" t="s">
        <v>18268</v>
      </c>
      <c r="F385" s="15">
        <v>383</v>
      </c>
      <c r="G385" s="15">
        <v>1553221</v>
      </c>
      <c r="H385" s="15">
        <v>124255655</v>
      </c>
      <c r="I385" s="15">
        <v>222509</v>
      </c>
      <c r="J385" s="15">
        <v>506968</v>
      </c>
      <c r="K385" s="15">
        <v>0</v>
      </c>
      <c r="L385" s="15">
        <v>0</v>
      </c>
      <c r="M385" s="15">
        <v>2976</v>
      </c>
      <c r="N385" s="15">
        <v>324607</v>
      </c>
      <c r="O385" s="15">
        <v>0</v>
      </c>
      <c r="P385" s="15">
        <v>960</v>
      </c>
      <c r="Q385" s="15">
        <v>0</v>
      </c>
      <c r="R385" s="15">
        <v>0</v>
      </c>
      <c r="S385"/>
      <c r="T385"/>
      <c r="U385" s="11">
        <f t="shared" si="17"/>
        <v>7680</v>
      </c>
      <c r="V385" s="17">
        <f>((G385-G384)*'[1]Z1 values'!C$5*'[1]Z1 values'!$C$10)/'[1]Z1 values'!$C$12</f>
        <v>5.8053680419921875E-3</v>
      </c>
      <c r="W385" s="17">
        <f>((H385-H384)*'[1]Z1 values'!D$5*'[1]Z1 values'!$C$10)/'[1]Z1 values'!$C$12</f>
        <v>2.9718658447265629E-2</v>
      </c>
      <c r="X385" s="17">
        <f>((I385-I384)*'[1]Z1 values'!E$5*'[1]Z1 values'!$C$10)/'[1]Z1 values'!$C$12</f>
        <v>0</v>
      </c>
      <c r="Y385" s="17">
        <f>((J385-J384)*'[1]Z1 values'!F$5*'[1]Z1 values'!$C$10)/'[1]Z1 values'!$C$12</f>
        <v>8.2617187499999994E-2</v>
      </c>
      <c r="Z385" s="18">
        <f t="shared" si="15"/>
        <v>0.11814121398925781</v>
      </c>
      <c r="AA385">
        <f t="shared" si="16"/>
        <v>128</v>
      </c>
    </row>
    <row r="386" spans="1:27" s="13" customFormat="1" x14ac:dyDescent="0.25">
      <c r="A386" s="14" t="s">
        <v>8788</v>
      </c>
      <c r="B386" s="14" t="s">
        <v>23</v>
      </c>
      <c r="C386" s="14">
        <v>492905</v>
      </c>
      <c r="D386" s="15" t="s">
        <v>18267</v>
      </c>
      <c r="E386" s="15" t="s">
        <v>18268</v>
      </c>
      <c r="F386" s="15">
        <v>384</v>
      </c>
      <c r="G386" s="15">
        <v>1556182</v>
      </c>
      <c r="H386" s="15">
        <v>124580278</v>
      </c>
      <c r="I386" s="15">
        <v>222509</v>
      </c>
      <c r="J386" s="15">
        <v>507928</v>
      </c>
      <c r="K386" s="15">
        <v>0</v>
      </c>
      <c r="L386" s="15">
        <v>0</v>
      </c>
      <c r="M386" s="15">
        <v>2960</v>
      </c>
      <c r="N386" s="15">
        <v>324623</v>
      </c>
      <c r="O386" s="15">
        <v>0</v>
      </c>
      <c r="P386" s="15">
        <v>960</v>
      </c>
      <c r="Q386" s="15">
        <v>0</v>
      </c>
      <c r="R386" s="15">
        <v>0</v>
      </c>
      <c r="S386"/>
      <c r="T386"/>
      <c r="U386" s="11">
        <f t="shared" si="17"/>
        <v>7700</v>
      </c>
      <c r="V386" s="17">
        <f>((G386-G385)*'[1]Z1 values'!C$5*'[1]Z1 values'!$C$10)/'[1]Z1 values'!$C$12</f>
        <v>5.7741668701171874E-3</v>
      </c>
      <c r="W386" s="17">
        <f>((H386-H385)*'[1]Z1 values'!D$5*'[1]Z1 values'!$C$10)/'[1]Z1 values'!$C$12</f>
        <v>2.9720123291015626E-2</v>
      </c>
      <c r="X386" s="17">
        <f>((I386-I385)*'[1]Z1 values'!E$5*'[1]Z1 values'!$C$10)/'[1]Z1 values'!$C$12</f>
        <v>0</v>
      </c>
      <c r="Y386" s="17">
        <f>((J386-J385)*'[1]Z1 values'!F$5*'[1]Z1 values'!$C$10)/'[1]Z1 values'!$C$12</f>
        <v>8.2617187499999994E-2</v>
      </c>
      <c r="Z386" s="18">
        <f t="shared" si="15"/>
        <v>0.11811147766113281</v>
      </c>
      <c r="AA386">
        <f t="shared" si="16"/>
        <v>128.33333333333334</v>
      </c>
    </row>
    <row r="387" spans="1:27" s="13" customFormat="1" x14ac:dyDescent="0.25">
      <c r="A387" s="14" t="s">
        <v>8816</v>
      </c>
      <c r="B387" s="14" t="s">
        <v>23</v>
      </c>
      <c r="C387" s="14">
        <v>494185</v>
      </c>
      <c r="D387" s="15" t="s">
        <v>18267</v>
      </c>
      <c r="E387" s="15" t="s">
        <v>18268</v>
      </c>
      <c r="F387" s="15">
        <v>385</v>
      </c>
      <c r="G387" s="15">
        <v>1559160</v>
      </c>
      <c r="H387" s="15">
        <v>124904883</v>
      </c>
      <c r="I387" s="15">
        <v>222509</v>
      </c>
      <c r="J387" s="15">
        <v>509083</v>
      </c>
      <c r="K387" s="15">
        <v>0</v>
      </c>
      <c r="L387" s="15">
        <v>0</v>
      </c>
      <c r="M387" s="15">
        <v>2977</v>
      </c>
      <c r="N387" s="15">
        <v>324605</v>
      </c>
      <c r="O387" s="15">
        <v>0</v>
      </c>
      <c r="P387" s="15">
        <v>1155</v>
      </c>
      <c r="Q387" s="15">
        <v>0</v>
      </c>
      <c r="R387" s="15">
        <v>0</v>
      </c>
      <c r="S387"/>
      <c r="T387"/>
      <c r="U387" s="11">
        <f t="shared" si="17"/>
        <v>7720</v>
      </c>
      <c r="V387" s="17">
        <f>((G387-G386)*'[1]Z1 values'!C$5*'[1]Z1 values'!$C$10)/'[1]Z1 values'!$C$12</f>
        <v>5.8073181152343747E-3</v>
      </c>
      <c r="W387" s="17">
        <f>((H387-H386)*'[1]Z1 values'!D$5*'[1]Z1 values'!$C$10)/'[1]Z1 values'!$C$12</f>
        <v>2.971847534179688E-2</v>
      </c>
      <c r="X387" s="17">
        <f>((I387-I386)*'[1]Z1 values'!E$5*'[1]Z1 values'!$C$10)/'[1]Z1 values'!$C$12</f>
        <v>0</v>
      </c>
      <c r="Y387" s="17">
        <f>((J387-J386)*'[1]Z1 values'!F$5*'[1]Z1 values'!$C$10)/'[1]Z1 values'!$C$12</f>
        <v>9.9398803710937497E-2</v>
      </c>
      <c r="Z387" s="18">
        <f t="shared" ref="Z387:Z450" si="18">SUM(V387:Y387)</f>
        <v>0.13492459716796876</v>
      </c>
      <c r="AA387">
        <f t="shared" ref="AA387:AA450" si="19">U387/60</f>
        <v>128.66666666666666</v>
      </c>
    </row>
    <row r="388" spans="1:27" s="13" customFormat="1" x14ac:dyDescent="0.25">
      <c r="A388" s="14" t="s">
        <v>8839</v>
      </c>
      <c r="B388" s="14" t="s">
        <v>23</v>
      </c>
      <c r="C388" s="14">
        <v>495465</v>
      </c>
      <c r="D388" s="15" t="s">
        <v>18267</v>
      </c>
      <c r="E388" s="15" t="s">
        <v>18268</v>
      </c>
      <c r="F388" s="15">
        <v>386</v>
      </c>
      <c r="G388" s="15">
        <v>1562144</v>
      </c>
      <c r="H388" s="15">
        <v>125229483</v>
      </c>
      <c r="I388" s="15">
        <v>222509</v>
      </c>
      <c r="J388" s="15">
        <v>510043</v>
      </c>
      <c r="K388" s="15">
        <v>0</v>
      </c>
      <c r="L388" s="15">
        <v>0</v>
      </c>
      <c r="M388" s="15">
        <v>2983</v>
      </c>
      <c r="N388" s="15">
        <v>324600</v>
      </c>
      <c r="O388" s="15">
        <v>0</v>
      </c>
      <c r="P388" s="15">
        <v>960</v>
      </c>
      <c r="Q388" s="15">
        <v>0</v>
      </c>
      <c r="R388" s="15">
        <v>0</v>
      </c>
      <c r="S388"/>
      <c r="T388"/>
      <c r="U388" s="11">
        <f t="shared" ref="U388:U451" si="20">U387+20</f>
        <v>7740</v>
      </c>
      <c r="V388" s="17">
        <f>((G388-G387)*'[1]Z1 values'!C$5*'[1]Z1 values'!$C$10)/'[1]Z1 values'!$C$12</f>
        <v>5.8190185546874995E-3</v>
      </c>
      <c r="W388" s="17">
        <f>((H388-H387)*'[1]Z1 values'!D$5*'[1]Z1 values'!$C$10)/'[1]Z1 values'!$C$12</f>
        <v>2.9718017578124999E-2</v>
      </c>
      <c r="X388" s="17">
        <f>((I388-I387)*'[1]Z1 values'!E$5*'[1]Z1 values'!$C$10)/'[1]Z1 values'!$C$12</f>
        <v>0</v>
      </c>
      <c r="Y388" s="17">
        <f>((J388-J387)*'[1]Z1 values'!F$5*'[1]Z1 values'!$C$10)/'[1]Z1 values'!$C$12</f>
        <v>8.2617187499999994E-2</v>
      </c>
      <c r="Z388" s="18">
        <f t="shared" si="18"/>
        <v>0.1181542236328125</v>
      </c>
      <c r="AA388">
        <f t="shared" si="19"/>
        <v>129</v>
      </c>
    </row>
    <row r="389" spans="1:27" s="13" customFormat="1" x14ac:dyDescent="0.25">
      <c r="A389" s="14" t="s">
        <v>8859</v>
      </c>
      <c r="B389" s="14" t="s">
        <v>23</v>
      </c>
      <c r="C389" s="14">
        <v>496745</v>
      </c>
      <c r="D389" s="15" t="s">
        <v>18267</v>
      </c>
      <c r="E389" s="15" t="s">
        <v>18268</v>
      </c>
      <c r="F389" s="15">
        <v>387</v>
      </c>
      <c r="G389" s="15">
        <v>1565183</v>
      </c>
      <c r="H389" s="15">
        <v>125554076</v>
      </c>
      <c r="I389" s="15">
        <v>222509</v>
      </c>
      <c r="J389" s="15">
        <v>511003</v>
      </c>
      <c r="K389" s="15">
        <v>0</v>
      </c>
      <c r="L389" s="15">
        <v>0</v>
      </c>
      <c r="M389" s="15">
        <v>3038</v>
      </c>
      <c r="N389" s="15">
        <v>324593</v>
      </c>
      <c r="O389" s="15">
        <v>0</v>
      </c>
      <c r="P389" s="15">
        <v>960</v>
      </c>
      <c r="Q389" s="15">
        <v>0</v>
      </c>
      <c r="R389" s="15">
        <v>0</v>
      </c>
      <c r="S389"/>
      <c r="T389"/>
      <c r="U389" s="11">
        <f t="shared" si="20"/>
        <v>7760</v>
      </c>
      <c r="V389" s="17">
        <f>((G389-G388)*'[1]Z1 values'!C$5*'[1]Z1 values'!$C$10)/'[1]Z1 values'!$C$12</f>
        <v>5.9262725830078128E-3</v>
      </c>
      <c r="W389" s="17">
        <f>((H389-H388)*'[1]Z1 values'!D$5*'[1]Z1 values'!$C$10)/'[1]Z1 values'!$C$12</f>
        <v>2.9717376708984378E-2</v>
      </c>
      <c r="X389" s="17">
        <f>((I389-I388)*'[1]Z1 values'!E$5*'[1]Z1 values'!$C$10)/'[1]Z1 values'!$C$12</f>
        <v>0</v>
      </c>
      <c r="Y389" s="17">
        <f>((J389-J388)*'[1]Z1 values'!F$5*'[1]Z1 values'!$C$10)/'[1]Z1 values'!$C$12</f>
        <v>8.2617187499999994E-2</v>
      </c>
      <c r="Z389" s="18">
        <f t="shared" si="18"/>
        <v>0.11826083679199219</v>
      </c>
      <c r="AA389">
        <f t="shared" si="19"/>
        <v>129.33333333333334</v>
      </c>
    </row>
    <row r="390" spans="1:27" s="13" customFormat="1" x14ac:dyDescent="0.25">
      <c r="A390" s="14" t="s">
        <v>8879</v>
      </c>
      <c r="B390" s="14" t="s">
        <v>23</v>
      </c>
      <c r="C390" s="14">
        <v>498025</v>
      </c>
      <c r="D390" s="15" t="s">
        <v>18267</v>
      </c>
      <c r="E390" s="15" t="s">
        <v>18268</v>
      </c>
      <c r="F390" s="15">
        <v>388</v>
      </c>
      <c r="G390" s="15">
        <v>1572181</v>
      </c>
      <c r="H390" s="15">
        <v>125874691</v>
      </c>
      <c r="I390" s="15">
        <v>224706</v>
      </c>
      <c r="J390" s="15">
        <v>513606</v>
      </c>
      <c r="K390" s="15">
        <v>0</v>
      </c>
      <c r="L390" s="15">
        <v>0</v>
      </c>
      <c r="M390" s="15">
        <v>6997</v>
      </c>
      <c r="N390" s="15">
        <v>320615</v>
      </c>
      <c r="O390" s="15">
        <v>2197</v>
      </c>
      <c r="P390" s="15">
        <v>2603</v>
      </c>
      <c r="Q390" s="15">
        <v>0</v>
      </c>
      <c r="R390" s="15">
        <v>0</v>
      </c>
      <c r="S390"/>
      <c r="T390"/>
      <c r="U390" s="11">
        <f t="shared" si="20"/>
        <v>7780</v>
      </c>
      <c r="V390" s="17">
        <f>((G390-G389)*'[1]Z1 values'!C$5*'[1]Z1 values'!$C$10)/'[1]Z1 values'!$C$12</f>
        <v>1.3646612548828124E-2</v>
      </c>
      <c r="W390" s="17">
        <f>((H390-H389)*'[1]Z1 values'!D$5*'[1]Z1 values'!$C$10)/'[1]Z1 values'!$C$12</f>
        <v>2.9353179931640626E-2</v>
      </c>
      <c r="X390" s="17">
        <f>((I390-I389)*'[1]Z1 values'!E$5*'[1]Z1 values'!$C$10)/'[1]Z1 values'!$C$12</f>
        <v>0.17499298095703125</v>
      </c>
      <c r="Y390" s="17">
        <f>((J390-J389)*'[1]Z1 values'!F$5*'[1]Z1 values'!$C$10)/'[1]Z1 values'!$C$12</f>
        <v>0.22401306152343753</v>
      </c>
      <c r="Z390" s="18">
        <f t="shared" si="18"/>
        <v>0.44200583496093754</v>
      </c>
      <c r="AA390">
        <f t="shared" si="19"/>
        <v>129.66666666666666</v>
      </c>
    </row>
    <row r="391" spans="1:27" s="13" customFormat="1" x14ac:dyDescent="0.25">
      <c r="A391" s="14" t="s">
        <v>8899</v>
      </c>
      <c r="B391" s="14" t="s">
        <v>23</v>
      </c>
      <c r="C391" s="14">
        <v>499305</v>
      </c>
      <c r="D391" s="15" t="s">
        <v>18267</v>
      </c>
      <c r="E391" s="15" t="s">
        <v>18268</v>
      </c>
      <c r="F391" s="15">
        <v>389</v>
      </c>
      <c r="G391" s="15">
        <v>1575188</v>
      </c>
      <c r="H391" s="15">
        <v>126199269</v>
      </c>
      <c r="I391" s="15">
        <v>224706</v>
      </c>
      <c r="J391" s="15">
        <v>514755</v>
      </c>
      <c r="K391" s="15">
        <v>0</v>
      </c>
      <c r="L391" s="15">
        <v>0</v>
      </c>
      <c r="M391" s="15">
        <v>3005</v>
      </c>
      <c r="N391" s="15">
        <v>324578</v>
      </c>
      <c r="O391" s="15">
        <v>0</v>
      </c>
      <c r="P391" s="15">
        <v>1149</v>
      </c>
      <c r="Q391" s="15">
        <v>0</v>
      </c>
      <c r="R391" s="15">
        <v>0</v>
      </c>
      <c r="S391"/>
      <c r="T391"/>
      <c r="U391" s="11">
        <f t="shared" si="20"/>
        <v>7800</v>
      </c>
      <c r="V391" s="17">
        <f>((G391-G390)*'[1]Z1 values'!C$5*'[1]Z1 values'!$C$10)/'[1]Z1 values'!$C$12</f>
        <v>5.8638702392578125E-3</v>
      </c>
      <c r="W391" s="17">
        <f>((H391-H390)*'[1]Z1 values'!D$5*'[1]Z1 values'!$C$10)/'[1]Z1 values'!$C$12</f>
        <v>2.9716003417968751E-2</v>
      </c>
      <c r="X391" s="17">
        <f>((I391-I390)*'[1]Z1 values'!E$5*'[1]Z1 values'!$C$10)/'[1]Z1 values'!$C$12</f>
        <v>0</v>
      </c>
      <c r="Y391" s="17">
        <f>((J391-J390)*'[1]Z1 values'!F$5*'[1]Z1 values'!$C$10)/'[1]Z1 values'!$C$12</f>
        <v>9.8882446289062509E-2</v>
      </c>
      <c r="Z391" s="18">
        <f t="shared" si="18"/>
        <v>0.13446231994628907</v>
      </c>
      <c r="AA391">
        <f t="shared" si="19"/>
        <v>130</v>
      </c>
    </row>
    <row r="392" spans="1:27" s="13" customFormat="1" x14ac:dyDescent="0.25">
      <c r="A392" s="14" t="s">
        <v>8925</v>
      </c>
      <c r="B392" s="14" t="s">
        <v>23</v>
      </c>
      <c r="C392" s="14">
        <v>500585</v>
      </c>
      <c r="D392" s="15" t="s">
        <v>18267</v>
      </c>
      <c r="E392" s="15" t="s">
        <v>18268</v>
      </c>
      <c r="F392" s="15">
        <v>390</v>
      </c>
      <c r="G392" s="15">
        <v>1578157</v>
      </c>
      <c r="H392" s="15">
        <v>126523884</v>
      </c>
      <c r="I392" s="15">
        <v>224706</v>
      </c>
      <c r="J392" s="15">
        <v>515910</v>
      </c>
      <c r="K392" s="15">
        <v>0</v>
      </c>
      <c r="L392" s="15">
        <v>0</v>
      </c>
      <c r="M392" s="15">
        <v>2967</v>
      </c>
      <c r="N392" s="15">
        <v>324615</v>
      </c>
      <c r="O392" s="15">
        <v>0</v>
      </c>
      <c r="P392" s="15">
        <v>1155</v>
      </c>
      <c r="Q392" s="15">
        <v>0</v>
      </c>
      <c r="R392" s="15">
        <v>0</v>
      </c>
      <c r="S392"/>
      <c r="T392"/>
      <c r="U392" s="11">
        <f t="shared" si="20"/>
        <v>7820</v>
      </c>
      <c r="V392" s="17">
        <f>((G392-G391)*'[1]Z1 values'!C$5*'[1]Z1 values'!$C$10)/'[1]Z1 values'!$C$12</f>
        <v>5.7897674560546866E-3</v>
      </c>
      <c r="W392" s="17">
        <f>((H392-H391)*'[1]Z1 values'!D$5*'[1]Z1 values'!$C$10)/'[1]Z1 values'!$C$12</f>
        <v>2.9719390869140626E-2</v>
      </c>
      <c r="X392" s="17">
        <f>((I392-I391)*'[1]Z1 values'!E$5*'[1]Z1 values'!$C$10)/'[1]Z1 values'!$C$12</f>
        <v>0</v>
      </c>
      <c r="Y392" s="17">
        <f>((J392-J391)*'[1]Z1 values'!F$5*'[1]Z1 values'!$C$10)/'[1]Z1 values'!$C$12</f>
        <v>9.9398803710937497E-2</v>
      </c>
      <c r="Z392" s="18">
        <f t="shared" si="18"/>
        <v>0.13490796203613281</v>
      </c>
      <c r="AA392">
        <f t="shared" si="19"/>
        <v>130.33333333333334</v>
      </c>
    </row>
    <row r="393" spans="1:27" s="13" customFormat="1" x14ac:dyDescent="0.25">
      <c r="A393" s="14" t="s">
        <v>8945</v>
      </c>
      <c r="B393" s="14" t="s">
        <v>23</v>
      </c>
      <c r="C393" s="14">
        <v>501865</v>
      </c>
      <c r="D393" s="15" t="s">
        <v>18267</v>
      </c>
      <c r="E393" s="15" t="s">
        <v>18268</v>
      </c>
      <c r="F393" s="15">
        <v>391</v>
      </c>
      <c r="G393" s="15">
        <v>1581140</v>
      </c>
      <c r="H393" s="15">
        <v>126848484</v>
      </c>
      <c r="I393" s="15">
        <v>224706</v>
      </c>
      <c r="J393" s="15">
        <v>516870</v>
      </c>
      <c r="K393" s="15">
        <v>0</v>
      </c>
      <c r="L393" s="15">
        <v>0</v>
      </c>
      <c r="M393" s="15">
        <v>2981</v>
      </c>
      <c r="N393" s="15">
        <v>324600</v>
      </c>
      <c r="O393" s="15">
        <v>0</v>
      </c>
      <c r="P393" s="15">
        <v>960</v>
      </c>
      <c r="Q393" s="15">
        <v>0</v>
      </c>
      <c r="R393" s="15">
        <v>0</v>
      </c>
      <c r="S393"/>
      <c r="T393"/>
      <c r="U393" s="11">
        <f t="shared" si="20"/>
        <v>7840</v>
      </c>
      <c r="V393" s="17">
        <f>((G393-G392)*'[1]Z1 values'!C$5*'[1]Z1 values'!$C$10)/'[1]Z1 values'!$C$12</f>
        <v>5.8170684814453132E-3</v>
      </c>
      <c r="W393" s="17">
        <f>((H393-H392)*'[1]Z1 values'!D$5*'[1]Z1 values'!$C$10)/'[1]Z1 values'!$C$12</f>
        <v>2.9718017578124999E-2</v>
      </c>
      <c r="X393" s="17">
        <f>((I393-I392)*'[1]Z1 values'!E$5*'[1]Z1 values'!$C$10)/'[1]Z1 values'!$C$12</f>
        <v>0</v>
      </c>
      <c r="Y393" s="17">
        <f>((J393-J392)*'[1]Z1 values'!F$5*'[1]Z1 values'!$C$10)/'[1]Z1 values'!$C$12</f>
        <v>8.2617187499999994E-2</v>
      </c>
      <c r="Z393" s="18">
        <f t="shared" si="18"/>
        <v>0.11815227355957031</v>
      </c>
      <c r="AA393">
        <f t="shared" si="19"/>
        <v>130.66666666666666</v>
      </c>
    </row>
    <row r="394" spans="1:27" s="13" customFormat="1" x14ac:dyDescent="0.25">
      <c r="A394" s="14" t="s">
        <v>8965</v>
      </c>
      <c r="B394" s="14" t="s">
        <v>23</v>
      </c>
      <c r="C394" s="14">
        <v>503145</v>
      </c>
      <c r="D394" s="15" t="s">
        <v>18267</v>
      </c>
      <c r="E394" s="15" t="s">
        <v>18268</v>
      </c>
      <c r="F394" s="15">
        <v>392</v>
      </c>
      <c r="G394" s="15">
        <v>1584117</v>
      </c>
      <c r="H394" s="15">
        <v>127173091</v>
      </c>
      <c r="I394" s="15">
        <v>224706</v>
      </c>
      <c r="J394" s="15">
        <v>517830</v>
      </c>
      <c r="K394" s="15">
        <v>0</v>
      </c>
      <c r="L394" s="15">
        <v>0</v>
      </c>
      <c r="M394" s="15">
        <v>2975</v>
      </c>
      <c r="N394" s="15">
        <v>324607</v>
      </c>
      <c r="O394" s="15">
        <v>0</v>
      </c>
      <c r="P394" s="15">
        <v>960</v>
      </c>
      <c r="Q394" s="15">
        <v>0</v>
      </c>
      <c r="R394" s="15">
        <v>0</v>
      </c>
      <c r="S394"/>
      <c r="T394"/>
      <c r="U394" s="11">
        <f t="shared" si="20"/>
        <v>7860</v>
      </c>
      <c r="V394" s="17">
        <f>((G394-G393)*'[1]Z1 values'!C$5*'[1]Z1 values'!$C$10)/'[1]Z1 values'!$C$12</f>
        <v>5.8053680419921875E-3</v>
      </c>
      <c r="W394" s="17">
        <f>((H394-H393)*'[1]Z1 values'!D$5*'[1]Z1 values'!$C$10)/'[1]Z1 values'!$C$12</f>
        <v>2.9718658447265629E-2</v>
      </c>
      <c r="X394" s="17">
        <f>((I394-I393)*'[1]Z1 values'!E$5*'[1]Z1 values'!$C$10)/'[1]Z1 values'!$C$12</f>
        <v>0</v>
      </c>
      <c r="Y394" s="17">
        <f>((J394-J393)*'[1]Z1 values'!F$5*'[1]Z1 values'!$C$10)/'[1]Z1 values'!$C$12</f>
        <v>8.2617187499999994E-2</v>
      </c>
      <c r="Z394" s="18">
        <f t="shared" si="18"/>
        <v>0.11814121398925781</v>
      </c>
      <c r="AA394">
        <f t="shared" si="19"/>
        <v>131</v>
      </c>
    </row>
    <row r="395" spans="1:27" s="13" customFormat="1" x14ac:dyDescent="0.25">
      <c r="A395" s="14" t="s">
        <v>8985</v>
      </c>
      <c r="B395" s="14" t="s">
        <v>23</v>
      </c>
      <c r="C395" s="14">
        <v>504425</v>
      </c>
      <c r="D395" s="15" t="s">
        <v>18267</v>
      </c>
      <c r="E395" s="15" t="s">
        <v>18268</v>
      </c>
      <c r="F395" s="15">
        <v>393</v>
      </c>
      <c r="G395" s="15">
        <v>1587078</v>
      </c>
      <c r="H395" s="15">
        <v>127497714</v>
      </c>
      <c r="I395" s="15">
        <v>224706</v>
      </c>
      <c r="J395" s="15">
        <v>518979</v>
      </c>
      <c r="K395" s="15">
        <v>0</v>
      </c>
      <c r="L395" s="15">
        <v>0</v>
      </c>
      <c r="M395" s="15">
        <v>2959</v>
      </c>
      <c r="N395" s="15">
        <v>324623</v>
      </c>
      <c r="O395" s="15">
        <v>0</v>
      </c>
      <c r="P395" s="15">
        <v>1149</v>
      </c>
      <c r="Q395" s="15">
        <v>0</v>
      </c>
      <c r="R395" s="15">
        <v>0</v>
      </c>
      <c r="S395"/>
      <c r="T395"/>
      <c r="U395" s="11">
        <f t="shared" si="20"/>
        <v>7880</v>
      </c>
      <c r="V395" s="17">
        <f>((G395-G394)*'[1]Z1 values'!C$5*'[1]Z1 values'!$C$10)/'[1]Z1 values'!$C$12</f>
        <v>5.7741668701171874E-3</v>
      </c>
      <c r="W395" s="17">
        <f>((H395-H394)*'[1]Z1 values'!D$5*'[1]Z1 values'!$C$10)/'[1]Z1 values'!$C$12</f>
        <v>2.9720123291015626E-2</v>
      </c>
      <c r="X395" s="17">
        <f>((I395-I394)*'[1]Z1 values'!E$5*'[1]Z1 values'!$C$10)/'[1]Z1 values'!$C$12</f>
        <v>0</v>
      </c>
      <c r="Y395" s="17">
        <f>((J395-J394)*'[1]Z1 values'!F$5*'[1]Z1 values'!$C$10)/'[1]Z1 values'!$C$12</f>
        <v>9.8882446289062509E-2</v>
      </c>
      <c r="Z395" s="18">
        <f t="shared" si="18"/>
        <v>0.13437673645019532</v>
      </c>
      <c r="AA395">
        <f t="shared" si="19"/>
        <v>131.33333333333334</v>
      </c>
    </row>
    <row r="396" spans="1:27" s="13" customFormat="1" x14ac:dyDescent="0.25">
      <c r="A396" s="14" t="s">
        <v>9005</v>
      </c>
      <c r="B396" s="14" t="s">
        <v>23</v>
      </c>
      <c r="C396" s="14">
        <v>505705</v>
      </c>
      <c r="D396" s="15" t="s">
        <v>18267</v>
      </c>
      <c r="E396" s="15" t="s">
        <v>18268</v>
      </c>
      <c r="F396" s="15">
        <v>394</v>
      </c>
      <c r="G396" s="15">
        <v>1590061</v>
      </c>
      <c r="H396" s="15">
        <v>127822314</v>
      </c>
      <c r="I396" s="15">
        <v>224706</v>
      </c>
      <c r="J396" s="15">
        <v>519939</v>
      </c>
      <c r="K396" s="15">
        <v>0</v>
      </c>
      <c r="L396" s="15">
        <v>0</v>
      </c>
      <c r="M396" s="15">
        <v>2981</v>
      </c>
      <c r="N396" s="15">
        <v>324600</v>
      </c>
      <c r="O396" s="15">
        <v>0</v>
      </c>
      <c r="P396" s="15">
        <v>960</v>
      </c>
      <c r="Q396" s="15">
        <v>0</v>
      </c>
      <c r="R396" s="15">
        <v>0</v>
      </c>
      <c r="S396"/>
      <c r="T396"/>
      <c r="U396" s="11">
        <f t="shared" si="20"/>
        <v>7900</v>
      </c>
      <c r="V396" s="17">
        <f>((G396-G395)*'[1]Z1 values'!C$5*'[1]Z1 values'!$C$10)/'[1]Z1 values'!$C$12</f>
        <v>5.8170684814453132E-3</v>
      </c>
      <c r="W396" s="17">
        <f>((H396-H395)*'[1]Z1 values'!D$5*'[1]Z1 values'!$C$10)/'[1]Z1 values'!$C$12</f>
        <v>2.9718017578124999E-2</v>
      </c>
      <c r="X396" s="17">
        <f>((I396-I395)*'[1]Z1 values'!E$5*'[1]Z1 values'!$C$10)/'[1]Z1 values'!$C$12</f>
        <v>0</v>
      </c>
      <c r="Y396" s="17">
        <f>((J396-J395)*'[1]Z1 values'!F$5*'[1]Z1 values'!$C$10)/'[1]Z1 values'!$C$12</f>
        <v>8.2617187499999994E-2</v>
      </c>
      <c r="Z396" s="18">
        <f t="shared" si="18"/>
        <v>0.11815227355957031</v>
      </c>
      <c r="AA396">
        <f t="shared" si="19"/>
        <v>131.66666666666666</v>
      </c>
    </row>
    <row r="397" spans="1:27" s="13" customFormat="1" x14ac:dyDescent="0.25">
      <c r="A397" s="14" t="s">
        <v>9025</v>
      </c>
      <c r="B397" s="14" t="s">
        <v>23</v>
      </c>
      <c r="C397" s="14">
        <v>506985</v>
      </c>
      <c r="D397" s="15" t="s">
        <v>18267</v>
      </c>
      <c r="E397" s="15" t="s">
        <v>18268</v>
      </c>
      <c r="F397" s="15">
        <v>395</v>
      </c>
      <c r="G397" s="15">
        <v>1593038</v>
      </c>
      <c r="H397" s="15">
        <v>128146921</v>
      </c>
      <c r="I397" s="15">
        <v>224706</v>
      </c>
      <c r="J397" s="15">
        <v>520899</v>
      </c>
      <c r="K397" s="15">
        <v>0</v>
      </c>
      <c r="L397" s="15">
        <v>0</v>
      </c>
      <c r="M397" s="15">
        <v>2975</v>
      </c>
      <c r="N397" s="15">
        <v>324607</v>
      </c>
      <c r="O397" s="15">
        <v>0</v>
      </c>
      <c r="P397" s="15">
        <v>960</v>
      </c>
      <c r="Q397" s="15">
        <v>0</v>
      </c>
      <c r="R397" s="15">
        <v>0</v>
      </c>
      <c r="S397"/>
      <c r="T397"/>
      <c r="U397" s="11">
        <f t="shared" si="20"/>
        <v>7920</v>
      </c>
      <c r="V397" s="17">
        <f>((G397-G396)*'[1]Z1 values'!C$5*'[1]Z1 values'!$C$10)/'[1]Z1 values'!$C$12</f>
        <v>5.8053680419921875E-3</v>
      </c>
      <c r="W397" s="17">
        <f>((H397-H396)*'[1]Z1 values'!D$5*'[1]Z1 values'!$C$10)/'[1]Z1 values'!$C$12</f>
        <v>2.9718658447265629E-2</v>
      </c>
      <c r="X397" s="17">
        <f>((I397-I396)*'[1]Z1 values'!E$5*'[1]Z1 values'!$C$10)/'[1]Z1 values'!$C$12</f>
        <v>0</v>
      </c>
      <c r="Y397" s="17">
        <f>((J397-J396)*'[1]Z1 values'!F$5*'[1]Z1 values'!$C$10)/'[1]Z1 values'!$C$12</f>
        <v>8.2617187499999994E-2</v>
      </c>
      <c r="Z397" s="18">
        <f t="shared" si="18"/>
        <v>0.11814121398925781</v>
      </c>
      <c r="AA397">
        <f t="shared" si="19"/>
        <v>132</v>
      </c>
    </row>
    <row r="398" spans="1:27" s="13" customFormat="1" x14ac:dyDescent="0.25">
      <c r="A398" s="14" t="s">
        <v>9049</v>
      </c>
      <c r="B398" s="14" t="s">
        <v>23</v>
      </c>
      <c r="C398" s="14">
        <v>508265</v>
      </c>
      <c r="D398" s="15" t="s">
        <v>18267</v>
      </c>
      <c r="E398" s="15" t="s">
        <v>18268</v>
      </c>
      <c r="F398" s="15">
        <v>396</v>
      </c>
      <c r="G398" s="15">
        <v>1597726</v>
      </c>
      <c r="H398" s="15">
        <v>128469844</v>
      </c>
      <c r="I398" s="15">
        <v>225668</v>
      </c>
      <c r="J398" s="15">
        <v>522318</v>
      </c>
      <c r="K398" s="15">
        <v>0</v>
      </c>
      <c r="L398" s="15">
        <v>0</v>
      </c>
      <c r="M398" s="15">
        <v>4686</v>
      </c>
      <c r="N398" s="15">
        <v>322923</v>
      </c>
      <c r="O398" s="15">
        <v>962</v>
      </c>
      <c r="P398" s="15">
        <v>1419</v>
      </c>
      <c r="Q398" s="15">
        <v>0</v>
      </c>
      <c r="R398" s="15">
        <v>0</v>
      </c>
      <c r="S398"/>
      <c r="T398"/>
      <c r="U398" s="11">
        <f t="shared" si="20"/>
        <v>7940</v>
      </c>
      <c r="V398" s="17">
        <f>((G398-G397)*'[1]Z1 values'!C$5*'[1]Z1 values'!$C$10)/'[1]Z1 values'!$C$12</f>
        <v>9.1419433593749998E-3</v>
      </c>
      <c r="W398" s="17">
        <f>((H398-H397)*'[1]Z1 values'!D$5*'[1]Z1 values'!$C$10)/'[1]Z1 values'!$C$12</f>
        <v>2.9564483642578125E-2</v>
      </c>
      <c r="X398" s="17">
        <f>((I398-I397)*'[1]Z1 values'!E$5*'[1]Z1 values'!$C$10)/'[1]Z1 values'!$C$12</f>
        <v>7.6624145507812491E-2</v>
      </c>
      <c r="Y398" s="17">
        <f>((J398-J397)*'[1]Z1 values'!F$5*'[1]Z1 values'!$C$10)/'[1]Z1 values'!$C$12</f>
        <v>0.12211853027343751</v>
      </c>
      <c r="Z398" s="18">
        <f t="shared" si="18"/>
        <v>0.23744910278320314</v>
      </c>
      <c r="AA398">
        <f t="shared" si="19"/>
        <v>132.33333333333334</v>
      </c>
    </row>
    <row r="399" spans="1:27" s="13" customFormat="1" x14ac:dyDescent="0.25">
      <c r="A399" s="14" t="s">
        <v>9075</v>
      </c>
      <c r="B399" s="14" t="s">
        <v>23</v>
      </c>
      <c r="C399" s="14">
        <v>509545</v>
      </c>
      <c r="D399" s="15" t="s">
        <v>18267</v>
      </c>
      <c r="E399" s="15" t="s">
        <v>18268</v>
      </c>
      <c r="F399" s="15">
        <v>397</v>
      </c>
      <c r="G399" s="15">
        <v>1611695</v>
      </c>
      <c r="H399" s="15">
        <v>128783464</v>
      </c>
      <c r="I399" s="15">
        <v>231828</v>
      </c>
      <c r="J399" s="15">
        <v>527316</v>
      </c>
      <c r="K399" s="15">
        <v>0</v>
      </c>
      <c r="L399" s="15">
        <v>0</v>
      </c>
      <c r="M399" s="15">
        <v>13968</v>
      </c>
      <c r="N399" s="15">
        <v>313620</v>
      </c>
      <c r="O399" s="15">
        <v>6160</v>
      </c>
      <c r="P399" s="15">
        <v>4998</v>
      </c>
      <c r="Q399" s="15">
        <v>0</v>
      </c>
      <c r="R399" s="15">
        <v>0</v>
      </c>
      <c r="S399"/>
      <c r="T399"/>
      <c r="U399" s="11">
        <f t="shared" si="20"/>
        <v>7960</v>
      </c>
      <c r="V399" s="17">
        <f>((G399-G398)*'[1]Z1 values'!C$5*'[1]Z1 values'!$C$10)/'[1]Z1 values'!$C$12</f>
        <v>2.7240573120117184E-2</v>
      </c>
      <c r="W399" s="17">
        <f>((H399-H398)*'[1]Z1 values'!D$5*'[1]Z1 values'!$C$10)/'[1]Z1 values'!$C$12</f>
        <v>2.87127685546875E-2</v>
      </c>
      <c r="X399" s="17">
        <f>((I399-I398)*'[1]Z1 values'!E$5*'[1]Z1 values'!$C$10)/'[1]Z1 values'!$C$12</f>
        <v>0.4906494140624999</v>
      </c>
      <c r="Y399" s="17">
        <f>((J399-J398)*'[1]Z1 values'!F$5*'[1]Z1 values'!$C$10)/'[1]Z1 values'!$C$12</f>
        <v>0.43012573242187502</v>
      </c>
      <c r="Z399" s="18">
        <f t="shared" si="18"/>
        <v>0.97672848815917956</v>
      </c>
      <c r="AA399">
        <f t="shared" si="19"/>
        <v>132.66666666666666</v>
      </c>
    </row>
    <row r="400" spans="1:27" s="13" customFormat="1" x14ac:dyDescent="0.25">
      <c r="A400" s="14" t="s">
        <v>9096</v>
      </c>
      <c r="B400" s="14" t="s">
        <v>23</v>
      </c>
      <c r="C400" s="14">
        <v>510825</v>
      </c>
      <c r="D400" s="15" t="s">
        <v>18267</v>
      </c>
      <c r="E400" s="15" t="s">
        <v>18268</v>
      </c>
      <c r="F400" s="15">
        <v>398</v>
      </c>
      <c r="G400" s="15">
        <v>1614708</v>
      </c>
      <c r="H400" s="15">
        <v>129108035</v>
      </c>
      <c r="I400" s="15">
        <v>231828</v>
      </c>
      <c r="J400" s="15">
        <v>528471</v>
      </c>
      <c r="K400" s="15">
        <v>0</v>
      </c>
      <c r="L400" s="15">
        <v>0</v>
      </c>
      <c r="M400" s="15">
        <v>3011</v>
      </c>
      <c r="N400" s="15">
        <v>324571</v>
      </c>
      <c r="O400" s="15">
        <v>0</v>
      </c>
      <c r="P400" s="15">
        <v>1155</v>
      </c>
      <c r="Q400" s="15">
        <v>0</v>
      </c>
      <c r="R400" s="15">
        <v>0</v>
      </c>
      <c r="S400"/>
      <c r="T400"/>
      <c r="U400" s="11">
        <f t="shared" si="20"/>
        <v>7980</v>
      </c>
      <c r="V400" s="17">
        <f>((G400-G399)*'[1]Z1 values'!C$5*'[1]Z1 values'!$C$10)/'[1]Z1 values'!$C$12</f>
        <v>5.8755706787109374E-3</v>
      </c>
      <c r="W400" s="17">
        <f>((H400-H399)*'[1]Z1 values'!D$5*'[1]Z1 values'!$C$10)/'[1]Z1 values'!$C$12</f>
        <v>2.9715362548828127E-2</v>
      </c>
      <c r="X400" s="17">
        <f>((I400-I399)*'[1]Z1 values'!E$5*'[1]Z1 values'!$C$10)/'[1]Z1 values'!$C$12</f>
        <v>0</v>
      </c>
      <c r="Y400" s="17">
        <f>((J400-J399)*'[1]Z1 values'!F$5*'[1]Z1 values'!$C$10)/'[1]Z1 values'!$C$12</f>
        <v>9.9398803710937497E-2</v>
      </c>
      <c r="Z400" s="18">
        <f t="shared" si="18"/>
        <v>0.13498973693847655</v>
      </c>
      <c r="AA400">
        <f t="shared" si="19"/>
        <v>133</v>
      </c>
    </row>
    <row r="401" spans="1:27" s="13" customFormat="1" x14ac:dyDescent="0.25">
      <c r="A401" s="14" t="s">
        <v>9122</v>
      </c>
      <c r="B401" s="14" t="s">
        <v>23</v>
      </c>
      <c r="C401" s="14">
        <v>512105</v>
      </c>
      <c r="D401" s="15" t="s">
        <v>18267</v>
      </c>
      <c r="E401" s="15" t="s">
        <v>18268</v>
      </c>
      <c r="F401" s="15">
        <v>399</v>
      </c>
      <c r="G401" s="15">
        <v>1617675</v>
      </c>
      <c r="H401" s="15">
        <v>129432652</v>
      </c>
      <c r="I401" s="15">
        <v>231828</v>
      </c>
      <c r="J401" s="15">
        <v>529431</v>
      </c>
      <c r="K401" s="15">
        <v>0</v>
      </c>
      <c r="L401" s="15">
        <v>0</v>
      </c>
      <c r="M401" s="15">
        <v>2965</v>
      </c>
      <c r="N401" s="15">
        <v>324617</v>
      </c>
      <c r="O401" s="15">
        <v>0</v>
      </c>
      <c r="P401" s="15">
        <v>960</v>
      </c>
      <c r="Q401" s="15">
        <v>0</v>
      </c>
      <c r="R401" s="15">
        <v>0</v>
      </c>
      <c r="S401"/>
      <c r="T401"/>
      <c r="U401" s="11">
        <f t="shared" si="20"/>
        <v>8000</v>
      </c>
      <c r="V401" s="17">
        <f>((G401-G400)*'[1]Z1 values'!C$5*'[1]Z1 values'!$C$10)/'[1]Z1 values'!$C$12</f>
        <v>5.7858673095703122E-3</v>
      </c>
      <c r="W401" s="17">
        <f>((H401-H400)*'[1]Z1 values'!D$5*'[1]Z1 values'!$C$10)/'[1]Z1 values'!$C$12</f>
        <v>2.9719573974609375E-2</v>
      </c>
      <c r="X401" s="17">
        <f>((I401-I400)*'[1]Z1 values'!E$5*'[1]Z1 values'!$C$10)/'[1]Z1 values'!$C$12</f>
        <v>0</v>
      </c>
      <c r="Y401" s="17">
        <f>((J401-J400)*'[1]Z1 values'!F$5*'[1]Z1 values'!$C$10)/'[1]Z1 values'!$C$12</f>
        <v>8.2617187499999994E-2</v>
      </c>
      <c r="Z401" s="18">
        <f t="shared" si="18"/>
        <v>0.11812262878417967</v>
      </c>
      <c r="AA401">
        <f t="shared" si="19"/>
        <v>133.33333333333334</v>
      </c>
    </row>
    <row r="402" spans="1:27" s="13" customFormat="1" x14ac:dyDescent="0.25">
      <c r="A402" s="14" t="s">
        <v>9148</v>
      </c>
      <c r="B402" s="14" t="s">
        <v>23</v>
      </c>
      <c r="C402" s="14">
        <v>513385</v>
      </c>
      <c r="D402" s="15" t="s">
        <v>18267</v>
      </c>
      <c r="E402" s="15" t="s">
        <v>18268</v>
      </c>
      <c r="F402" s="15">
        <v>400</v>
      </c>
      <c r="G402" s="15">
        <v>1622374</v>
      </c>
      <c r="H402" s="15">
        <v>129755581</v>
      </c>
      <c r="I402" s="15">
        <v>232597</v>
      </c>
      <c r="J402" s="15">
        <v>530970</v>
      </c>
      <c r="K402" s="15">
        <v>0</v>
      </c>
      <c r="L402" s="15">
        <v>0</v>
      </c>
      <c r="M402" s="15">
        <v>4697</v>
      </c>
      <c r="N402" s="15">
        <v>322929</v>
      </c>
      <c r="O402" s="15">
        <v>769</v>
      </c>
      <c r="P402" s="15">
        <v>1539</v>
      </c>
      <c r="Q402" s="15">
        <v>0</v>
      </c>
      <c r="R402" s="15">
        <v>0</v>
      </c>
      <c r="S402"/>
      <c r="T402"/>
      <c r="U402" s="11">
        <f t="shared" si="20"/>
        <v>8020</v>
      </c>
      <c r="V402" s="17">
        <f>((G402-G401)*'[1]Z1 values'!C$5*'[1]Z1 values'!$C$10)/'[1]Z1 values'!$C$12</f>
        <v>9.1633941650390623E-3</v>
      </c>
      <c r="W402" s="17">
        <f>((H402-H401)*'[1]Z1 values'!D$5*'[1]Z1 values'!$C$10)/'[1]Z1 values'!$C$12</f>
        <v>2.9565032958984373E-2</v>
      </c>
      <c r="X402" s="17">
        <f>((I402-I401)*'[1]Z1 values'!E$5*'[1]Z1 values'!$C$10)/'[1]Z1 values'!$C$12</f>
        <v>6.1251525878906241E-2</v>
      </c>
      <c r="Y402" s="17">
        <f>((J402-J401)*'[1]Z1 values'!F$5*'[1]Z1 values'!$C$10)/'[1]Z1 values'!$C$12</f>
        <v>0.13244567871093751</v>
      </c>
      <c r="Z402" s="18">
        <f t="shared" si="18"/>
        <v>0.23242563171386718</v>
      </c>
      <c r="AA402">
        <f t="shared" si="19"/>
        <v>133.66666666666666</v>
      </c>
    </row>
    <row r="403" spans="1:27" s="13" customFormat="1" x14ac:dyDescent="0.25">
      <c r="A403" s="14" t="s">
        <v>9168</v>
      </c>
      <c r="B403" s="14" t="s">
        <v>23</v>
      </c>
      <c r="C403" s="14">
        <v>514665</v>
      </c>
      <c r="D403" s="15" t="s">
        <v>18267</v>
      </c>
      <c r="E403" s="15" t="s">
        <v>18268</v>
      </c>
      <c r="F403" s="15">
        <v>401</v>
      </c>
      <c r="G403" s="15">
        <v>1625373</v>
      </c>
      <c r="H403" s="15">
        <v>130080166</v>
      </c>
      <c r="I403" s="15">
        <v>232597</v>
      </c>
      <c r="J403" s="15">
        <v>532119</v>
      </c>
      <c r="K403" s="15">
        <v>0</v>
      </c>
      <c r="L403" s="15">
        <v>0</v>
      </c>
      <c r="M403" s="15">
        <v>2997</v>
      </c>
      <c r="N403" s="15">
        <v>324585</v>
      </c>
      <c r="O403" s="15">
        <v>0</v>
      </c>
      <c r="P403" s="15">
        <v>1149</v>
      </c>
      <c r="Q403" s="15">
        <v>0</v>
      </c>
      <c r="R403" s="15">
        <v>0</v>
      </c>
      <c r="S403"/>
      <c r="T403"/>
      <c r="U403" s="11">
        <f t="shared" si="20"/>
        <v>8040</v>
      </c>
      <c r="V403" s="17">
        <f>((G403-G402)*'[1]Z1 values'!C$5*'[1]Z1 values'!$C$10)/'[1]Z1 values'!$C$12</f>
        <v>5.8482696533203125E-3</v>
      </c>
      <c r="W403" s="17">
        <f>((H403-H402)*'[1]Z1 values'!D$5*'[1]Z1 values'!$C$10)/'[1]Z1 values'!$C$12</f>
        <v>2.9716644287109371E-2</v>
      </c>
      <c r="X403" s="17">
        <f>((I403-I402)*'[1]Z1 values'!E$5*'[1]Z1 values'!$C$10)/'[1]Z1 values'!$C$12</f>
        <v>0</v>
      </c>
      <c r="Y403" s="17">
        <f>((J403-J402)*'[1]Z1 values'!F$5*'[1]Z1 values'!$C$10)/'[1]Z1 values'!$C$12</f>
        <v>9.8882446289062509E-2</v>
      </c>
      <c r="Z403" s="18">
        <f t="shared" si="18"/>
        <v>0.13444736022949219</v>
      </c>
      <c r="AA403">
        <f t="shared" si="19"/>
        <v>134</v>
      </c>
    </row>
    <row r="404" spans="1:27" s="13" customFormat="1" x14ac:dyDescent="0.25">
      <c r="A404" s="14" t="s">
        <v>9188</v>
      </c>
      <c r="B404" s="14" t="s">
        <v>23</v>
      </c>
      <c r="C404" s="14">
        <v>515945</v>
      </c>
      <c r="D404" s="15" t="s">
        <v>18267</v>
      </c>
      <c r="E404" s="15" t="s">
        <v>18268</v>
      </c>
      <c r="F404" s="15">
        <v>402</v>
      </c>
      <c r="G404" s="15">
        <v>1631441</v>
      </c>
      <c r="H404" s="15">
        <v>130401686</v>
      </c>
      <c r="I404" s="15">
        <v>234271</v>
      </c>
      <c r="J404" s="15">
        <v>534241</v>
      </c>
      <c r="K404" s="15">
        <v>0</v>
      </c>
      <c r="L404" s="15">
        <v>0</v>
      </c>
      <c r="M404" s="15">
        <v>6066</v>
      </c>
      <c r="N404" s="15">
        <v>321520</v>
      </c>
      <c r="O404" s="15">
        <v>1674</v>
      </c>
      <c r="P404" s="15">
        <v>2122</v>
      </c>
      <c r="Q404" s="15">
        <v>0</v>
      </c>
      <c r="R404" s="15">
        <v>0</v>
      </c>
      <c r="S404"/>
      <c r="T404"/>
      <c r="U404" s="11">
        <f t="shared" si="20"/>
        <v>8060</v>
      </c>
      <c r="V404" s="17">
        <f>((G404-G403)*'[1]Z1 values'!C$5*'[1]Z1 values'!$C$10)/'[1]Z1 values'!$C$12</f>
        <v>1.1833044433593749E-2</v>
      </c>
      <c r="W404" s="17">
        <f>((H404-H403)*'[1]Z1 values'!D$5*'[1]Z1 values'!$C$10)/'[1]Z1 values'!$C$12</f>
        <v>2.9436035156250002E-2</v>
      </c>
      <c r="X404" s="17">
        <f>((I404-I403)*'[1]Z1 values'!E$5*'[1]Z1 values'!$C$10)/'[1]Z1 values'!$C$12</f>
        <v>0.13333557128906248</v>
      </c>
      <c r="Y404" s="17">
        <f>((J404-J403)*'[1]Z1 values'!F$5*'[1]Z1 values'!$C$10)/'[1]Z1 values'!$C$12</f>
        <v>0.18261840820312497</v>
      </c>
      <c r="Z404" s="18">
        <f t="shared" si="18"/>
        <v>0.35722305908203122</v>
      </c>
      <c r="AA404">
        <f t="shared" si="19"/>
        <v>134.33333333333334</v>
      </c>
    </row>
    <row r="405" spans="1:27" s="13" customFormat="1" x14ac:dyDescent="0.25">
      <c r="A405" s="14" t="s">
        <v>9208</v>
      </c>
      <c r="B405" s="14" t="s">
        <v>23</v>
      </c>
      <c r="C405" s="14">
        <v>517225</v>
      </c>
      <c r="D405" s="15" t="s">
        <v>18267</v>
      </c>
      <c r="E405" s="15" t="s">
        <v>18268</v>
      </c>
      <c r="F405" s="15">
        <v>403</v>
      </c>
      <c r="G405" s="15">
        <v>1635565</v>
      </c>
      <c r="H405" s="15">
        <v>130725240</v>
      </c>
      <c r="I405" s="15">
        <v>234655</v>
      </c>
      <c r="J405" s="15">
        <v>535595</v>
      </c>
      <c r="K405" s="15">
        <v>0</v>
      </c>
      <c r="L405" s="15">
        <v>0</v>
      </c>
      <c r="M405" s="15">
        <v>4122</v>
      </c>
      <c r="N405" s="15">
        <v>323554</v>
      </c>
      <c r="O405" s="15">
        <v>384</v>
      </c>
      <c r="P405" s="15">
        <v>1354</v>
      </c>
      <c r="Q405" s="15">
        <v>0</v>
      </c>
      <c r="R405" s="15">
        <v>0</v>
      </c>
      <c r="S405"/>
      <c r="T405"/>
      <c r="U405" s="11">
        <f t="shared" si="20"/>
        <v>8080</v>
      </c>
      <c r="V405" s="17">
        <f>((G405-G404)*'[1]Z1 values'!C$5*'[1]Z1 values'!$C$10)/'[1]Z1 values'!$C$12</f>
        <v>8.0421020507812496E-3</v>
      </c>
      <c r="W405" s="17">
        <f>((H405-H404)*'[1]Z1 values'!D$5*'[1]Z1 values'!$C$10)/'[1]Z1 values'!$C$12</f>
        <v>2.9622253417968748E-2</v>
      </c>
      <c r="X405" s="17">
        <f>((I405-I404)*'[1]Z1 values'!E$5*'[1]Z1 values'!$C$10)/'[1]Z1 values'!$C$12</f>
        <v>3.05859375E-2</v>
      </c>
      <c r="Y405" s="17">
        <f>((J405-J404)*'[1]Z1 values'!F$5*'[1]Z1 values'!$C$10)/'[1]Z1 values'!$C$12</f>
        <v>0.11652465820312501</v>
      </c>
      <c r="Z405" s="18">
        <f t="shared" si="18"/>
        <v>0.18477495117187498</v>
      </c>
      <c r="AA405">
        <f t="shared" si="19"/>
        <v>134.66666666666666</v>
      </c>
    </row>
    <row r="406" spans="1:27" s="13" customFormat="1" x14ac:dyDescent="0.25">
      <c r="A406" s="14" t="s">
        <v>9230</v>
      </c>
      <c r="B406" s="14" t="s">
        <v>23</v>
      </c>
      <c r="C406" s="14">
        <v>518505</v>
      </c>
      <c r="D406" s="15" t="s">
        <v>18267</v>
      </c>
      <c r="E406" s="15" t="s">
        <v>18268</v>
      </c>
      <c r="F406" s="15">
        <v>404</v>
      </c>
      <c r="G406" s="15">
        <v>1640417</v>
      </c>
      <c r="H406" s="15">
        <v>131048066</v>
      </c>
      <c r="I406" s="15">
        <v>235620</v>
      </c>
      <c r="J406" s="15">
        <v>537015</v>
      </c>
      <c r="K406" s="15">
        <v>0</v>
      </c>
      <c r="L406" s="15">
        <v>0</v>
      </c>
      <c r="M406" s="15">
        <v>4851</v>
      </c>
      <c r="N406" s="15">
        <v>322826</v>
      </c>
      <c r="O406" s="15">
        <v>965</v>
      </c>
      <c r="P406" s="15">
        <v>1420</v>
      </c>
      <c r="Q406" s="15">
        <v>0</v>
      </c>
      <c r="R406" s="15">
        <v>0</v>
      </c>
      <c r="S406"/>
      <c r="T406"/>
      <c r="U406" s="11">
        <f t="shared" si="20"/>
        <v>8100</v>
      </c>
      <c r="V406" s="17">
        <f>((G406-G405)*'[1]Z1 values'!C$5*'[1]Z1 values'!$C$10)/'[1]Z1 values'!$C$12</f>
        <v>9.46175537109375E-3</v>
      </c>
      <c r="W406" s="17">
        <f>((H406-H405)*'[1]Z1 values'!D$5*'[1]Z1 values'!$C$10)/'[1]Z1 values'!$C$12</f>
        <v>2.9555603027343752E-2</v>
      </c>
      <c r="X406" s="17">
        <f>((I406-I405)*'[1]Z1 values'!E$5*'[1]Z1 values'!$C$10)/'[1]Z1 values'!$C$12</f>
        <v>7.6863098144531253E-2</v>
      </c>
      <c r="Y406" s="17">
        <f>((J406-J405)*'[1]Z1 values'!F$5*'[1]Z1 values'!$C$10)/'[1]Z1 values'!$C$12</f>
        <v>0.12220458984375</v>
      </c>
      <c r="Z406" s="18">
        <f t="shared" si="18"/>
        <v>0.23808504638671873</v>
      </c>
      <c r="AA406">
        <f t="shared" si="19"/>
        <v>135</v>
      </c>
    </row>
    <row r="407" spans="1:27" s="13" customFormat="1" x14ac:dyDescent="0.25">
      <c r="A407" s="14" t="s">
        <v>9254</v>
      </c>
      <c r="B407" s="14" t="s">
        <v>23</v>
      </c>
      <c r="C407" s="14">
        <v>519785</v>
      </c>
      <c r="D407" s="15" t="s">
        <v>18267</v>
      </c>
      <c r="E407" s="15" t="s">
        <v>18268</v>
      </c>
      <c r="F407" s="15">
        <v>405</v>
      </c>
      <c r="G407" s="15">
        <v>1643520</v>
      </c>
      <c r="H407" s="15">
        <v>131372643</v>
      </c>
      <c r="I407" s="15">
        <v>235620</v>
      </c>
      <c r="J407" s="15">
        <v>538164</v>
      </c>
      <c r="K407" s="15">
        <v>0</v>
      </c>
      <c r="L407" s="15">
        <v>0</v>
      </c>
      <c r="M407" s="15">
        <v>3101</v>
      </c>
      <c r="N407" s="15">
        <v>324577</v>
      </c>
      <c r="O407" s="15">
        <v>0</v>
      </c>
      <c r="P407" s="15">
        <v>1149</v>
      </c>
      <c r="Q407" s="15">
        <v>0</v>
      </c>
      <c r="R407" s="15">
        <v>0</v>
      </c>
      <c r="S407"/>
      <c r="T407"/>
      <c r="U407" s="11">
        <f t="shared" si="20"/>
        <v>8120</v>
      </c>
      <c r="V407" s="17">
        <f>((G407-G406)*'[1]Z1 values'!C$5*'[1]Z1 values'!$C$10)/'[1]Z1 values'!$C$12</f>
        <v>6.0510772705078125E-3</v>
      </c>
      <c r="W407" s="17">
        <f>((H407-H406)*'[1]Z1 values'!D$5*'[1]Z1 values'!$C$10)/'[1]Z1 values'!$C$12</f>
        <v>2.9715911865234375E-2</v>
      </c>
      <c r="X407" s="17">
        <f>((I407-I406)*'[1]Z1 values'!E$5*'[1]Z1 values'!$C$10)/'[1]Z1 values'!$C$12</f>
        <v>0</v>
      </c>
      <c r="Y407" s="17">
        <f>((J407-J406)*'[1]Z1 values'!F$5*'[1]Z1 values'!$C$10)/'[1]Z1 values'!$C$12</f>
        <v>9.8882446289062509E-2</v>
      </c>
      <c r="Z407" s="18">
        <f t="shared" si="18"/>
        <v>0.1346494354248047</v>
      </c>
      <c r="AA407">
        <f t="shared" si="19"/>
        <v>135.33333333333334</v>
      </c>
    </row>
    <row r="408" spans="1:27" s="13" customFormat="1" x14ac:dyDescent="0.25">
      <c r="A408" s="14" t="s">
        <v>9274</v>
      </c>
      <c r="B408" s="14" t="s">
        <v>23</v>
      </c>
      <c r="C408" s="14">
        <v>521065</v>
      </c>
      <c r="D408" s="15" t="s">
        <v>18267</v>
      </c>
      <c r="E408" s="15" t="s">
        <v>18268</v>
      </c>
      <c r="F408" s="15">
        <v>406</v>
      </c>
      <c r="G408" s="15">
        <v>1646620</v>
      </c>
      <c r="H408" s="15">
        <v>131697223</v>
      </c>
      <c r="I408" s="15">
        <v>235620</v>
      </c>
      <c r="J408" s="15">
        <v>539124</v>
      </c>
      <c r="K408" s="15">
        <v>0</v>
      </c>
      <c r="L408" s="15">
        <v>0</v>
      </c>
      <c r="M408" s="15">
        <v>3099</v>
      </c>
      <c r="N408" s="15">
        <v>324580</v>
      </c>
      <c r="O408" s="15">
        <v>0</v>
      </c>
      <c r="P408" s="15">
        <v>960</v>
      </c>
      <c r="Q408" s="15">
        <v>0</v>
      </c>
      <c r="R408" s="15">
        <v>0</v>
      </c>
      <c r="S408"/>
      <c r="T408"/>
      <c r="U408" s="11">
        <f t="shared" si="20"/>
        <v>8140</v>
      </c>
      <c r="V408" s="17">
        <f>((G408-G407)*'[1]Z1 values'!C$5*'[1]Z1 values'!$C$10)/'[1]Z1 values'!$C$12</f>
        <v>6.0452270507812492E-3</v>
      </c>
      <c r="W408" s="17">
        <f>((H408-H407)*'[1]Z1 values'!D$5*'[1]Z1 values'!$C$10)/'[1]Z1 values'!$C$12</f>
        <v>2.9716186523437504E-2</v>
      </c>
      <c r="X408" s="17">
        <f>((I408-I407)*'[1]Z1 values'!E$5*'[1]Z1 values'!$C$10)/'[1]Z1 values'!$C$12</f>
        <v>0</v>
      </c>
      <c r="Y408" s="17">
        <f>((J408-J407)*'[1]Z1 values'!F$5*'[1]Z1 values'!$C$10)/'[1]Z1 values'!$C$12</f>
        <v>8.2617187499999994E-2</v>
      </c>
      <c r="Z408" s="18">
        <f t="shared" si="18"/>
        <v>0.11837860107421874</v>
      </c>
      <c r="AA408">
        <f t="shared" si="19"/>
        <v>135.66666666666666</v>
      </c>
    </row>
    <row r="409" spans="1:27" s="13" customFormat="1" x14ac:dyDescent="0.25">
      <c r="A409" s="14" t="s">
        <v>9294</v>
      </c>
      <c r="B409" s="14" t="s">
        <v>23</v>
      </c>
      <c r="C409" s="14">
        <v>522345</v>
      </c>
      <c r="D409" s="15" t="s">
        <v>18267</v>
      </c>
      <c r="E409" s="15" t="s">
        <v>18268</v>
      </c>
      <c r="F409" s="15">
        <v>407</v>
      </c>
      <c r="G409" s="15">
        <v>1649713</v>
      </c>
      <c r="H409" s="15">
        <v>132021809</v>
      </c>
      <c r="I409" s="15">
        <v>235620</v>
      </c>
      <c r="J409" s="15">
        <v>540084</v>
      </c>
      <c r="K409" s="15">
        <v>0</v>
      </c>
      <c r="L409" s="15">
        <v>0</v>
      </c>
      <c r="M409" s="15">
        <v>3092</v>
      </c>
      <c r="N409" s="15">
        <v>324586</v>
      </c>
      <c r="O409" s="15">
        <v>0</v>
      </c>
      <c r="P409" s="15">
        <v>960</v>
      </c>
      <c r="Q409" s="15">
        <v>0</v>
      </c>
      <c r="R409" s="15">
        <v>0</v>
      </c>
      <c r="S409"/>
      <c r="T409"/>
      <c r="U409" s="11">
        <f t="shared" si="20"/>
        <v>8160</v>
      </c>
      <c r="V409" s="17">
        <f>((G409-G408)*'[1]Z1 values'!C$5*'[1]Z1 values'!$C$10)/'[1]Z1 values'!$C$12</f>
        <v>6.0315765380859372E-3</v>
      </c>
      <c r="W409" s="17">
        <f>((H409-H408)*'[1]Z1 values'!D$5*'[1]Z1 values'!$C$10)/'[1]Z1 values'!$C$12</f>
        <v>2.9716735839843751E-2</v>
      </c>
      <c r="X409" s="17">
        <f>((I409-I408)*'[1]Z1 values'!E$5*'[1]Z1 values'!$C$10)/'[1]Z1 values'!$C$12</f>
        <v>0</v>
      </c>
      <c r="Y409" s="17">
        <f>((J409-J408)*'[1]Z1 values'!F$5*'[1]Z1 values'!$C$10)/'[1]Z1 values'!$C$12</f>
        <v>8.2617187499999994E-2</v>
      </c>
      <c r="Z409" s="18">
        <f t="shared" si="18"/>
        <v>0.11836549987792969</v>
      </c>
      <c r="AA409">
        <f t="shared" si="19"/>
        <v>136</v>
      </c>
    </row>
    <row r="410" spans="1:27" s="13" customFormat="1" x14ac:dyDescent="0.25">
      <c r="A410" s="14" t="s">
        <v>9316</v>
      </c>
      <c r="B410" s="14" t="s">
        <v>23</v>
      </c>
      <c r="C410" s="14">
        <v>523625</v>
      </c>
      <c r="D410" s="15" t="s">
        <v>18267</v>
      </c>
      <c r="E410" s="15" t="s">
        <v>18268</v>
      </c>
      <c r="F410" s="15">
        <v>408</v>
      </c>
      <c r="G410" s="15">
        <v>1656789</v>
      </c>
      <c r="H410" s="15">
        <v>132342360</v>
      </c>
      <c r="I410" s="15">
        <v>237960</v>
      </c>
      <c r="J410" s="15">
        <v>542457</v>
      </c>
      <c r="K410" s="15">
        <v>0</v>
      </c>
      <c r="L410" s="15">
        <v>0</v>
      </c>
      <c r="M410" s="15">
        <v>7075</v>
      </c>
      <c r="N410" s="15">
        <v>320551</v>
      </c>
      <c r="O410" s="15">
        <v>2340</v>
      </c>
      <c r="P410" s="15">
        <v>2373</v>
      </c>
      <c r="Q410" s="15">
        <v>0</v>
      </c>
      <c r="R410" s="15">
        <v>0</v>
      </c>
      <c r="S410"/>
      <c r="T410"/>
      <c r="U410" s="11">
        <f t="shared" si="20"/>
        <v>8180</v>
      </c>
      <c r="V410" s="17">
        <f>((G410-G409)*'[1]Z1 values'!C$5*'[1]Z1 values'!$C$10)/'[1]Z1 values'!$C$12</f>
        <v>1.3798718261718749E-2</v>
      </c>
      <c r="W410" s="17">
        <f>((H410-H409)*'[1]Z1 values'!D$5*'[1]Z1 values'!$C$10)/'[1]Z1 values'!$C$12</f>
        <v>2.9347320556640626E-2</v>
      </c>
      <c r="X410" s="17">
        <f>((I410-I409)*'[1]Z1 values'!E$5*'[1]Z1 values'!$C$10)/'[1]Z1 values'!$C$12</f>
        <v>0.18638305664062499</v>
      </c>
      <c r="Y410" s="17">
        <f>((J410-J409)*'[1]Z1 values'!F$5*'[1]Z1 values'!$C$10)/'[1]Z1 values'!$C$12</f>
        <v>0.20421936035156252</v>
      </c>
      <c r="Z410" s="18">
        <f t="shared" si="18"/>
        <v>0.43374845581054688</v>
      </c>
      <c r="AA410">
        <f t="shared" si="19"/>
        <v>136.33333333333334</v>
      </c>
    </row>
    <row r="411" spans="1:27" s="13" customFormat="1" x14ac:dyDescent="0.25">
      <c r="A411" s="14" t="s">
        <v>9341</v>
      </c>
      <c r="B411" s="14" t="s">
        <v>23</v>
      </c>
      <c r="C411" s="14">
        <v>524905</v>
      </c>
      <c r="D411" s="15" t="s">
        <v>18267</v>
      </c>
      <c r="E411" s="15" t="s">
        <v>18268</v>
      </c>
      <c r="F411" s="15">
        <v>409</v>
      </c>
      <c r="G411" s="15">
        <v>1659795</v>
      </c>
      <c r="H411" s="15">
        <v>132666937</v>
      </c>
      <c r="I411" s="15">
        <v>237960</v>
      </c>
      <c r="J411" s="15">
        <v>543417</v>
      </c>
      <c r="K411" s="15">
        <v>0</v>
      </c>
      <c r="L411" s="15">
        <v>0</v>
      </c>
      <c r="M411" s="15">
        <v>3005</v>
      </c>
      <c r="N411" s="15">
        <v>324577</v>
      </c>
      <c r="O411" s="15">
        <v>0</v>
      </c>
      <c r="P411" s="15">
        <v>960</v>
      </c>
      <c r="Q411" s="15">
        <v>0</v>
      </c>
      <c r="R411" s="15">
        <v>0</v>
      </c>
      <c r="S411"/>
      <c r="T411"/>
      <c r="U411" s="11">
        <f t="shared" si="20"/>
        <v>8200</v>
      </c>
      <c r="V411" s="17">
        <f>((G411-G410)*'[1]Z1 values'!C$5*'[1]Z1 values'!$C$10)/'[1]Z1 values'!$C$12</f>
        <v>5.8619201660156254E-3</v>
      </c>
      <c r="W411" s="17">
        <f>((H411-H410)*'[1]Z1 values'!D$5*'[1]Z1 values'!$C$10)/'[1]Z1 values'!$C$12</f>
        <v>2.9715911865234375E-2</v>
      </c>
      <c r="X411" s="17">
        <f>((I411-I410)*'[1]Z1 values'!E$5*'[1]Z1 values'!$C$10)/'[1]Z1 values'!$C$12</f>
        <v>0</v>
      </c>
      <c r="Y411" s="17">
        <f>((J411-J410)*'[1]Z1 values'!F$5*'[1]Z1 values'!$C$10)/'[1]Z1 values'!$C$12</f>
        <v>8.2617187499999994E-2</v>
      </c>
      <c r="Z411" s="18">
        <f t="shared" si="18"/>
        <v>0.11819501953125</v>
      </c>
      <c r="AA411">
        <f t="shared" si="19"/>
        <v>136.66666666666666</v>
      </c>
    </row>
    <row r="412" spans="1:27" s="13" customFormat="1" x14ac:dyDescent="0.25">
      <c r="A412" s="14" t="s">
        <v>9361</v>
      </c>
      <c r="B412" s="14" t="s">
        <v>23</v>
      </c>
      <c r="C412" s="14">
        <v>526185</v>
      </c>
      <c r="D412" s="15" t="s">
        <v>18267</v>
      </c>
      <c r="E412" s="15" t="s">
        <v>18268</v>
      </c>
      <c r="F412" s="15">
        <v>410</v>
      </c>
      <c r="G412" s="15">
        <v>1662772</v>
      </c>
      <c r="H412" s="15">
        <v>132991544</v>
      </c>
      <c r="I412" s="15">
        <v>237960</v>
      </c>
      <c r="J412" s="15">
        <v>544377</v>
      </c>
      <c r="K412" s="15">
        <v>0</v>
      </c>
      <c r="L412" s="15">
        <v>0</v>
      </c>
      <c r="M412" s="15">
        <v>2976</v>
      </c>
      <c r="N412" s="15">
        <v>324607</v>
      </c>
      <c r="O412" s="15">
        <v>0</v>
      </c>
      <c r="P412" s="15">
        <v>960</v>
      </c>
      <c r="Q412" s="15">
        <v>0</v>
      </c>
      <c r="R412" s="15">
        <v>0</v>
      </c>
      <c r="S412"/>
      <c r="T412"/>
      <c r="U412" s="11">
        <f t="shared" si="20"/>
        <v>8220</v>
      </c>
      <c r="V412" s="17">
        <f>((G412-G411)*'[1]Z1 values'!C$5*'[1]Z1 values'!$C$10)/'[1]Z1 values'!$C$12</f>
        <v>5.8053680419921875E-3</v>
      </c>
      <c r="W412" s="17">
        <f>((H412-H411)*'[1]Z1 values'!D$5*'[1]Z1 values'!$C$10)/'[1]Z1 values'!$C$12</f>
        <v>2.9718658447265629E-2</v>
      </c>
      <c r="X412" s="17">
        <f>((I412-I411)*'[1]Z1 values'!E$5*'[1]Z1 values'!$C$10)/'[1]Z1 values'!$C$12</f>
        <v>0</v>
      </c>
      <c r="Y412" s="17">
        <f>((J412-J411)*'[1]Z1 values'!F$5*'[1]Z1 values'!$C$10)/'[1]Z1 values'!$C$12</f>
        <v>8.2617187499999994E-2</v>
      </c>
      <c r="Z412" s="18">
        <f t="shared" si="18"/>
        <v>0.11814121398925781</v>
      </c>
      <c r="AA412">
        <f t="shared" si="19"/>
        <v>137</v>
      </c>
    </row>
    <row r="413" spans="1:27" s="13" customFormat="1" x14ac:dyDescent="0.25">
      <c r="A413" s="14" t="s">
        <v>9386</v>
      </c>
      <c r="B413" s="14" t="s">
        <v>23</v>
      </c>
      <c r="C413" s="14">
        <v>527465</v>
      </c>
      <c r="D413" s="15" t="s">
        <v>18267</v>
      </c>
      <c r="E413" s="15" t="s">
        <v>18268</v>
      </c>
      <c r="F413" s="15">
        <v>411</v>
      </c>
      <c r="G413" s="15">
        <v>1665733</v>
      </c>
      <c r="H413" s="15">
        <v>133316167</v>
      </c>
      <c r="I413" s="15">
        <v>237960</v>
      </c>
      <c r="J413" s="15">
        <v>545337</v>
      </c>
      <c r="K413" s="15">
        <v>0</v>
      </c>
      <c r="L413" s="15">
        <v>0</v>
      </c>
      <c r="M413" s="15">
        <v>2960</v>
      </c>
      <c r="N413" s="15">
        <v>324623</v>
      </c>
      <c r="O413" s="15">
        <v>0</v>
      </c>
      <c r="P413" s="15">
        <v>960</v>
      </c>
      <c r="Q413" s="15">
        <v>0</v>
      </c>
      <c r="R413" s="15">
        <v>0</v>
      </c>
      <c r="S413"/>
      <c r="T413"/>
      <c r="U413" s="11">
        <f t="shared" si="20"/>
        <v>8240</v>
      </c>
      <c r="V413" s="17">
        <f>((G413-G412)*'[1]Z1 values'!C$5*'[1]Z1 values'!$C$10)/'[1]Z1 values'!$C$12</f>
        <v>5.7741668701171874E-3</v>
      </c>
      <c r="W413" s="17">
        <f>((H413-H412)*'[1]Z1 values'!D$5*'[1]Z1 values'!$C$10)/'[1]Z1 values'!$C$12</f>
        <v>2.9720123291015626E-2</v>
      </c>
      <c r="X413" s="17">
        <f>((I413-I412)*'[1]Z1 values'!E$5*'[1]Z1 values'!$C$10)/'[1]Z1 values'!$C$12</f>
        <v>0</v>
      </c>
      <c r="Y413" s="17">
        <f>((J413-J412)*'[1]Z1 values'!F$5*'[1]Z1 values'!$C$10)/'[1]Z1 values'!$C$12</f>
        <v>8.2617187499999994E-2</v>
      </c>
      <c r="Z413" s="18">
        <f t="shared" si="18"/>
        <v>0.11811147766113281</v>
      </c>
      <c r="AA413">
        <f t="shared" si="19"/>
        <v>137.33333333333334</v>
      </c>
    </row>
    <row r="414" spans="1:27" s="13" customFormat="1" x14ac:dyDescent="0.25">
      <c r="A414" s="14" t="s">
        <v>9412</v>
      </c>
      <c r="B414" s="14" t="s">
        <v>23</v>
      </c>
      <c r="C414" s="14">
        <v>528745</v>
      </c>
      <c r="D414" s="15" t="s">
        <v>18267</v>
      </c>
      <c r="E414" s="15" t="s">
        <v>18268</v>
      </c>
      <c r="F414" s="15">
        <v>412</v>
      </c>
      <c r="G414" s="15">
        <v>1673262</v>
      </c>
      <c r="H414" s="15">
        <v>133636222</v>
      </c>
      <c r="I414" s="15">
        <v>240898</v>
      </c>
      <c r="J414" s="15">
        <v>547733</v>
      </c>
      <c r="K414" s="15">
        <v>0</v>
      </c>
      <c r="L414" s="15">
        <v>0</v>
      </c>
      <c r="M414" s="15">
        <v>7528</v>
      </c>
      <c r="N414" s="15">
        <v>320055</v>
      </c>
      <c r="O414" s="15">
        <v>2938</v>
      </c>
      <c r="P414" s="15">
        <v>2396</v>
      </c>
      <c r="Q414" s="15">
        <v>0</v>
      </c>
      <c r="R414" s="15">
        <v>0</v>
      </c>
      <c r="S414"/>
      <c r="T414"/>
      <c r="U414" s="11">
        <f t="shared" si="20"/>
        <v>8260</v>
      </c>
      <c r="V414" s="17">
        <f>((G414-G413)*'[1]Z1 values'!C$5*'[1]Z1 values'!$C$10)/'[1]Z1 values'!$C$12</f>
        <v>1.4682101440429687E-2</v>
      </c>
      <c r="W414" s="17">
        <f>((H414-H413)*'[1]Z1 values'!D$5*'[1]Z1 values'!$C$10)/'[1]Z1 values'!$C$12</f>
        <v>2.9301910400390631E-2</v>
      </c>
      <c r="X414" s="17">
        <f>((I414-I413)*'[1]Z1 values'!E$5*'[1]Z1 values'!$C$10)/'[1]Z1 values'!$C$12</f>
        <v>0.23401428222656245</v>
      </c>
      <c r="Y414" s="17">
        <f>((J414-J413)*'[1]Z1 values'!F$5*'[1]Z1 values'!$C$10)/'[1]Z1 values'!$C$12</f>
        <v>0.20619873046875004</v>
      </c>
      <c r="Z414" s="18">
        <f t="shared" si="18"/>
        <v>0.48419702453613278</v>
      </c>
      <c r="AA414">
        <f t="shared" si="19"/>
        <v>137.66666666666666</v>
      </c>
    </row>
    <row r="415" spans="1:27" s="13" customFormat="1" x14ac:dyDescent="0.25">
      <c r="A415" s="14" t="s">
        <v>9432</v>
      </c>
      <c r="B415" s="14" t="s">
        <v>23</v>
      </c>
      <c r="C415" s="14">
        <v>530025</v>
      </c>
      <c r="D415" s="15" t="s">
        <v>18267</v>
      </c>
      <c r="E415" s="15" t="s">
        <v>18268</v>
      </c>
      <c r="F415" s="15">
        <v>413</v>
      </c>
      <c r="G415" s="15">
        <v>1676268</v>
      </c>
      <c r="H415" s="15">
        <v>133960800</v>
      </c>
      <c r="I415" s="15">
        <v>240898</v>
      </c>
      <c r="J415" s="15">
        <v>548888</v>
      </c>
      <c r="K415" s="15">
        <v>0</v>
      </c>
      <c r="L415" s="15">
        <v>0</v>
      </c>
      <c r="M415" s="15">
        <v>3004</v>
      </c>
      <c r="N415" s="15">
        <v>324578</v>
      </c>
      <c r="O415" s="15">
        <v>0</v>
      </c>
      <c r="P415" s="15">
        <v>1155</v>
      </c>
      <c r="Q415" s="15">
        <v>0</v>
      </c>
      <c r="R415" s="15">
        <v>0</v>
      </c>
      <c r="S415"/>
      <c r="T415"/>
      <c r="U415" s="11">
        <f t="shared" si="20"/>
        <v>8280</v>
      </c>
      <c r="V415" s="17">
        <f>((G415-G414)*'[1]Z1 values'!C$5*'[1]Z1 values'!$C$10)/'[1]Z1 values'!$C$12</f>
        <v>5.8619201660156254E-3</v>
      </c>
      <c r="W415" s="17">
        <f>((H415-H414)*'[1]Z1 values'!D$5*'[1]Z1 values'!$C$10)/'[1]Z1 values'!$C$12</f>
        <v>2.9716003417968751E-2</v>
      </c>
      <c r="X415" s="17">
        <f>((I415-I414)*'[1]Z1 values'!E$5*'[1]Z1 values'!$C$10)/'[1]Z1 values'!$C$12</f>
        <v>0</v>
      </c>
      <c r="Y415" s="17">
        <f>((J415-J414)*'[1]Z1 values'!F$5*'[1]Z1 values'!$C$10)/'[1]Z1 values'!$C$12</f>
        <v>9.9398803710937497E-2</v>
      </c>
      <c r="Z415" s="18">
        <f t="shared" si="18"/>
        <v>0.13497672729492188</v>
      </c>
      <c r="AA415">
        <f t="shared" si="19"/>
        <v>138</v>
      </c>
    </row>
    <row r="416" spans="1:27" s="13" customFormat="1" x14ac:dyDescent="0.25">
      <c r="A416" s="14" t="s">
        <v>9452</v>
      </c>
      <c r="B416" s="14" t="s">
        <v>23</v>
      </c>
      <c r="C416" s="14">
        <v>531305</v>
      </c>
      <c r="D416" s="15" t="s">
        <v>18267</v>
      </c>
      <c r="E416" s="15" t="s">
        <v>18268</v>
      </c>
      <c r="F416" s="15">
        <v>414</v>
      </c>
      <c r="G416" s="15">
        <v>1679235</v>
      </c>
      <c r="H416" s="15">
        <v>134285417</v>
      </c>
      <c r="I416" s="15">
        <v>240898</v>
      </c>
      <c r="J416" s="15">
        <v>549848</v>
      </c>
      <c r="K416" s="15">
        <v>0</v>
      </c>
      <c r="L416" s="15">
        <v>0</v>
      </c>
      <c r="M416" s="15">
        <v>2966</v>
      </c>
      <c r="N416" s="15">
        <v>324617</v>
      </c>
      <c r="O416" s="15">
        <v>0</v>
      </c>
      <c r="P416" s="15">
        <v>960</v>
      </c>
      <c r="Q416" s="15">
        <v>0</v>
      </c>
      <c r="R416" s="15">
        <v>0</v>
      </c>
      <c r="S416"/>
      <c r="T416"/>
      <c r="U416" s="11">
        <f t="shared" si="20"/>
        <v>8300</v>
      </c>
      <c r="V416" s="17">
        <f>((G416-G415)*'[1]Z1 values'!C$5*'[1]Z1 values'!$C$10)/'[1]Z1 values'!$C$12</f>
        <v>5.7858673095703122E-3</v>
      </c>
      <c r="W416" s="17">
        <f>((H416-H415)*'[1]Z1 values'!D$5*'[1]Z1 values'!$C$10)/'[1]Z1 values'!$C$12</f>
        <v>2.9719573974609375E-2</v>
      </c>
      <c r="X416" s="17">
        <f>((I416-I415)*'[1]Z1 values'!E$5*'[1]Z1 values'!$C$10)/'[1]Z1 values'!$C$12</f>
        <v>0</v>
      </c>
      <c r="Y416" s="17">
        <f>((J416-J415)*'[1]Z1 values'!F$5*'[1]Z1 values'!$C$10)/'[1]Z1 values'!$C$12</f>
        <v>8.2617187499999994E-2</v>
      </c>
      <c r="Z416" s="18">
        <f t="shared" si="18"/>
        <v>0.11812262878417967</v>
      </c>
      <c r="AA416">
        <f t="shared" si="19"/>
        <v>138.33333333333334</v>
      </c>
    </row>
    <row r="417" spans="1:27" s="13" customFormat="1" x14ac:dyDescent="0.25">
      <c r="A417" s="14" t="s">
        <v>9472</v>
      </c>
      <c r="B417" s="14" t="s">
        <v>23</v>
      </c>
      <c r="C417" s="14">
        <v>532585</v>
      </c>
      <c r="D417" s="15" t="s">
        <v>18267</v>
      </c>
      <c r="E417" s="15" t="s">
        <v>18268</v>
      </c>
      <c r="F417" s="15">
        <v>415</v>
      </c>
      <c r="G417" s="15">
        <v>1682371</v>
      </c>
      <c r="H417" s="15">
        <v>134609864</v>
      </c>
      <c r="I417" s="15">
        <v>240898</v>
      </c>
      <c r="J417" s="15">
        <v>550911</v>
      </c>
      <c r="K417" s="15">
        <v>0</v>
      </c>
      <c r="L417" s="15">
        <v>0</v>
      </c>
      <c r="M417" s="15">
        <v>3135</v>
      </c>
      <c r="N417" s="15">
        <v>324447</v>
      </c>
      <c r="O417" s="15">
        <v>0</v>
      </c>
      <c r="P417" s="15">
        <v>1063</v>
      </c>
      <c r="Q417" s="15">
        <v>0</v>
      </c>
      <c r="R417" s="15">
        <v>0</v>
      </c>
      <c r="S417"/>
      <c r="T417"/>
      <c r="U417" s="11">
        <f t="shared" si="20"/>
        <v>8320</v>
      </c>
      <c r="V417" s="17">
        <f>((G417-G416)*'[1]Z1 values'!C$5*'[1]Z1 values'!$C$10)/'[1]Z1 values'!$C$12</f>
        <v>6.1154296875E-3</v>
      </c>
      <c r="W417" s="17">
        <f>((H417-H416)*'[1]Z1 values'!D$5*'[1]Z1 values'!$C$10)/'[1]Z1 values'!$C$12</f>
        <v>2.9704010009765625E-2</v>
      </c>
      <c r="X417" s="17">
        <f>((I417-I416)*'[1]Z1 values'!E$5*'[1]Z1 values'!$C$10)/'[1]Z1 values'!$C$12</f>
        <v>0</v>
      </c>
      <c r="Y417" s="17">
        <f>((J417-J416)*'[1]Z1 values'!F$5*'[1]Z1 values'!$C$10)/'[1]Z1 values'!$C$12</f>
        <v>9.1481323242187509E-2</v>
      </c>
      <c r="Z417" s="18">
        <f t="shared" si="18"/>
        <v>0.12730076293945314</v>
      </c>
      <c r="AA417">
        <f t="shared" si="19"/>
        <v>138.66666666666666</v>
      </c>
    </row>
    <row r="418" spans="1:27" s="13" customFormat="1" x14ac:dyDescent="0.25">
      <c r="A418" s="14" t="s">
        <v>9496</v>
      </c>
      <c r="B418" s="14" t="s">
        <v>23</v>
      </c>
      <c r="C418" s="14">
        <v>533865</v>
      </c>
      <c r="D418" s="15" t="s">
        <v>18267</v>
      </c>
      <c r="E418" s="15" t="s">
        <v>18268</v>
      </c>
      <c r="F418" s="15">
        <v>416</v>
      </c>
      <c r="G418" s="15">
        <v>1685354</v>
      </c>
      <c r="H418" s="15">
        <v>134934465</v>
      </c>
      <c r="I418" s="15">
        <v>240898</v>
      </c>
      <c r="J418" s="15">
        <v>551871</v>
      </c>
      <c r="K418" s="15">
        <v>0</v>
      </c>
      <c r="L418" s="15">
        <v>0</v>
      </c>
      <c r="M418" s="15">
        <v>2982</v>
      </c>
      <c r="N418" s="15">
        <v>324601</v>
      </c>
      <c r="O418" s="15">
        <v>0</v>
      </c>
      <c r="P418" s="15">
        <v>960</v>
      </c>
      <c r="Q418" s="15">
        <v>0</v>
      </c>
      <c r="R418" s="15">
        <v>0</v>
      </c>
      <c r="S418"/>
      <c r="T418"/>
      <c r="U418" s="11">
        <f t="shared" si="20"/>
        <v>8340</v>
      </c>
      <c r="V418" s="17">
        <f>((G418-G417)*'[1]Z1 values'!C$5*'[1]Z1 values'!$C$10)/'[1]Z1 values'!$C$12</f>
        <v>5.8170684814453132E-3</v>
      </c>
      <c r="W418" s="17">
        <f>((H418-H417)*'[1]Z1 values'!D$5*'[1]Z1 values'!$C$10)/'[1]Z1 values'!$C$12</f>
        <v>2.9718109130859378E-2</v>
      </c>
      <c r="X418" s="17">
        <f>((I418-I417)*'[1]Z1 values'!E$5*'[1]Z1 values'!$C$10)/'[1]Z1 values'!$C$12</f>
        <v>0</v>
      </c>
      <c r="Y418" s="17">
        <f>((J418-J417)*'[1]Z1 values'!F$5*'[1]Z1 values'!$C$10)/'[1]Z1 values'!$C$12</f>
        <v>8.2617187499999994E-2</v>
      </c>
      <c r="Z418" s="18">
        <f t="shared" si="18"/>
        <v>0.11815236511230469</v>
      </c>
      <c r="AA418">
        <f t="shared" si="19"/>
        <v>139</v>
      </c>
    </row>
    <row r="419" spans="1:27" s="13" customFormat="1" x14ac:dyDescent="0.25">
      <c r="A419" s="14" t="s">
        <v>9516</v>
      </c>
      <c r="B419" s="14" t="s">
        <v>23</v>
      </c>
      <c r="C419" s="14">
        <v>535145</v>
      </c>
      <c r="D419" s="15" t="s">
        <v>18267</v>
      </c>
      <c r="E419" s="15" t="s">
        <v>18268</v>
      </c>
      <c r="F419" s="15">
        <v>417</v>
      </c>
      <c r="G419" s="15">
        <v>1688315</v>
      </c>
      <c r="H419" s="15">
        <v>135259088</v>
      </c>
      <c r="I419" s="15">
        <v>240898</v>
      </c>
      <c r="J419" s="15">
        <v>552831</v>
      </c>
      <c r="K419" s="15">
        <v>0</v>
      </c>
      <c r="L419" s="15">
        <v>0</v>
      </c>
      <c r="M419" s="15">
        <v>2960</v>
      </c>
      <c r="N419" s="15">
        <v>324623</v>
      </c>
      <c r="O419" s="15">
        <v>0</v>
      </c>
      <c r="P419" s="15">
        <v>960</v>
      </c>
      <c r="Q419" s="15">
        <v>0</v>
      </c>
      <c r="R419" s="15">
        <v>0</v>
      </c>
      <c r="S419"/>
      <c r="T419"/>
      <c r="U419" s="11">
        <f t="shared" si="20"/>
        <v>8360</v>
      </c>
      <c r="V419" s="17">
        <f>((G419-G418)*'[1]Z1 values'!C$5*'[1]Z1 values'!$C$10)/'[1]Z1 values'!$C$12</f>
        <v>5.7741668701171874E-3</v>
      </c>
      <c r="W419" s="17">
        <f>((H419-H418)*'[1]Z1 values'!D$5*'[1]Z1 values'!$C$10)/'[1]Z1 values'!$C$12</f>
        <v>2.9720123291015626E-2</v>
      </c>
      <c r="X419" s="17">
        <f>((I419-I418)*'[1]Z1 values'!E$5*'[1]Z1 values'!$C$10)/'[1]Z1 values'!$C$12</f>
        <v>0</v>
      </c>
      <c r="Y419" s="17">
        <f>((J419-J418)*'[1]Z1 values'!F$5*'[1]Z1 values'!$C$10)/'[1]Z1 values'!$C$12</f>
        <v>8.2617187499999994E-2</v>
      </c>
      <c r="Z419" s="18">
        <f t="shared" si="18"/>
        <v>0.11811147766113281</v>
      </c>
      <c r="AA419">
        <f t="shared" si="19"/>
        <v>139.33333333333334</v>
      </c>
    </row>
    <row r="420" spans="1:27" s="13" customFormat="1" x14ac:dyDescent="0.25">
      <c r="A420" s="14" t="s">
        <v>9536</v>
      </c>
      <c r="B420" s="14" t="s">
        <v>23</v>
      </c>
      <c r="C420" s="14">
        <v>536425</v>
      </c>
      <c r="D420" s="15" t="s">
        <v>18267</v>
      </c>
      <c r="E420" s="15" t="s">
        <v>18268</v>
      </c>
      <c r="F420" s="15">
        <v>418</v>
      </c>
      <c r="G420" s="15">
        <v>1691371</v>
      </c>
      <c r="H420" s="15">
        <v>135583664</v>
      </c>
      <c r="I420" s="15">
        <v>240898</v>
      </c>
      <c r="J420" s="15">
        <v>553791</v>
      </c>
      <c r="K420" s="15">
        <v>0</v>
      </c>
      <c r="L420" s="15">
        <v>0</v>
      </c>
      <c r="M420" s="15">
        <v>3055</v>
      </c>
      <c r="N420" s="15">
        <v>324576</v>
      </c>
      <c r="O420" s="15">
        <v>0</v>
      </c>
      <c r="P420" s="15">
        <v>960</v>
      </c>
      <c r="Q420" s="15">
        <v>0</v>
      </c>
      <c r="R420" s="15">
        <v>0</v>
      </c>
      <c r="S420"/>
      <c r="T420"/>
      <c r="U420" s="11">
        <f t="shared" si="20"/>
        <v>8380</v>
      </c>
      <c r="V420" s="17">
        <f>((G420-G419)*'[1]Z1 values'!C$5*'[1]Z1 values'!$C$10)/'[1]Z1 values'!$C$12</f>
        <v>5.9594238281250001E-3</v>
      </c>
      <c r="W420" s="17">
        <f>((H420-H419)*'[1]Z1 values'!D$5*'[1]Z1 values'!$C$10)/'[1]Z1 values'!$C$12</f>
        <v>2.9715820312500002E-2</v>
      </c>
      <c r="X420" s="17">
        <f>((I420-I419)*'[1]Z1 values'!E$5*'[1]Z1 values'!$C$10)/'[1]Z1 values'!$C$12</f>
        <v>0</v>
      </c>
      <c r="Y420" s="17">
        <f>((J420-J419)*'[1]Z1 values'!F$5*'[1]Z1 values'!$C$10)/'[1]Z1 values'!$C$12</f>
        <v>8.2617187499999994E-2</v>
      </c>
      <c r="Z420" s="18">
        <f t="shared" si="18"/>
        <v>0.118292431640625</v>
      </c>
      <c r="AA420">
        <f t="shared" si="19"/>
        <v>139.66666666666666</v>
      </c>
    </row>
    <row r="421" spans="1:27" s="13" customFormat="1" x14ac:dyDescent="0.25">
      <c r="A421" s="14" t="s">
        <v>9556</v>
      </c>
      <c r="B421" s="14" t="s">
        <v>23</v>
      </c>
      <c r="C421" s="14">
        <v>537705</v>
      </c>
      <c r="D421" s="15" t="s">
        <v>18267</v>
      </c>
      <c r="E421" s="15" t="s">
        <v>18268</v>
      </c>
      <c r="F421" s="15">
        <v>419</v>
      </c>
      <c r="G421" s="15">
        <v>1694464</v>
      </c>
      <c r="H421" s="15">
        <v>135908250</v>
      </c>
      <c r="I421" s="15">
        <v>240898</v>
      </c>
      <c r="J421" s="15">
        <v>554751</v>
      </c>
      <c r="K421" s="15">
        <v>0</v>
      </c>
      <c r="L421" s="15">
        <v>0</v>
      </c>
      <c r="M421" s="15">
        <v>3092</v>
      </c>
      <c r="N421" s="15">
        <v>324586</v>
      </c>
      <c r="O421" s="15">
        <v>0</v>
      </c>
      <c r="P421" s="15">
        <v>960</v>
      </c>
      <c r="Q421" s="15">
        <v>0</v>
      </c>
      <c r="R421" s="15">
        <v>0</v>
      </c>
      <c r="S421"/>
      <c r="T421"/>
      <c r="U421" s="11">
        <f t="shared" si="20"/>
        <v>8400</v>
      </c>
      <c r="V421" s="17">
        <f>((G421-G420)*'[1]Z1 values'!C$5*'[1]Z1 values'!$C$10)/'[1]Z1 values'!$C$12</f>
        <v>6.0315765380859372E-3</v>
      </c>
      <c r="W421" s="17">
        <f>((H421-H420)*'[1]Z1 values'!D$5*'[1]Z1 values'!$C$10)/'[1]Z1 values'!$C$12</f>
        <v>2.9716735839843751E-2</v>
      </c>
      <c r="X421" s="17">
        <f>((I421-I420)*'[1]Z1 values'!E$5*'[1]Z1 values'!$C$10)/'[1]Z1 values'!$C$12</f>
        <v>0</v>
      </c>
      <c r="Y421" s="17">
        <f>((J421-J420)*'[1]Z1 values'!F$5*'[1]Z1 values'!$C$10)/'[1]Z1 values'!$C$12</f>
        <v>8.2617187499999994E-2</v>
      </c>
      <c r="Z421" s="18">
        <f t="shared" si="18"/>
        <v>0.11836549987792969</v>
      </c>
      <c r="AA421">
        <f t="shared" si="19"/>
        <v>140</v>
      </c>
    </row>
    <row r="422" spans="1:27" s="13" customFormat="1" x14ac:dyDescent="0.25">
      <c r="A422" s="14" t="s">
        <v>9580</v>
      </c>
      <c r="B422" s="14" t="s">
        <v>23</v>
      </c>
      <c r="C422" s="14">
        <v>538985</v>
      </c>
      <c r="D422" s="15" t="s">
        <v>18267</v>
      </c>
      <c r="E422" s="15" t="s">
        <v>18268</v>
      </c>
      <c r="F422" s="15">
        <v>420</v>
      </c>
      <c r="G422" s="15">
        <v>1697545</v>
      </c>
      <c r="H422" s="15">
        <v>136232849</v>
      </c>
      <c r="I422" s="15">
        <v>240898</v>
      </c>
      <c r="J422" s="15">
        <v>555900</v>
      </c>
      <c r="K422" s="15">
        <v>0</v>
      </c>
      <c r="L422" s="15">
        <v>0</v>
      </c>
      <c r="M422" s="15">
        <v>3079</v>
      </c>
      <c r="N422" s="15">
        <v>324599</v>
      </c>
      <c r="O422" s="15">
        <v>0</v>
      </c>
      <c r="P422" s="15">
        <v>1149</v>
      </c>
      <c r="Q422" s="15">
        <v>0</v>
      </c>
      <c r="R422" s="15">
        <v>0</v>
      </c>
      <c r="S422"/>
      <c r="T422"/>
      <c r="U422" s="11">
        <f t="shared" si="20"/>
        <v>8420</v>
      </c>
      <c r="V422" s="17">
        <f>((G422-G421)*'[1]Z1 values'!C$5*'[1]Z1 values'!$C$10)/'[1]Z1 values'!$C$12</f>
        <v>6.0081756591796867E-3</v>
      </c>
      <c r="W422" s="17">
        <f>((H422-H421)*'[1]Z1 values'!D$5*'[1]Z1 values'!$C$10)/'[1]Z1 values'!$C$12</f>
        <v>2.9717926025390629E-2</v>
      </c>
      <c r="X422" s="17">
        <f>((I422-I421)*'[1]Z1 values'!E$5*'[1]Z1 values'!$C$10)/'[1]Z1 values'!$C$12</f>
        <v>0</v>
      </c>
      <c r="Y422" s="17">
        <f>((J422-J421)*'[1]Z1 values'!F$5*'[1]Z1 values'!$C$10)/'[1]Z1 values'!$C$12</f>
        <v>9.8882446289062509E-2</v>
      </c>
      <c r="Z422" s="18">
        <f t="shared" si="18"/>
        <v>0.13460854797363281</v>
      </c>
      <c r="AA422">
        <f t="shared" si="19"/>
        <v>140.33333333333334</v>
      </c>
    </row>
    <row r="423" spans="1:27" s="13" customFormat="1" x14ac:dyDescent="0.25">
      <c r="A423" s="14" t="s">
        <v>9601</v>
      </c>
      <c r="B423" s="14" t="s">
        <v>23</v>
      </c>
      <c r="C423" s="14">
        <v>540265</v>
      </c>
      <c r="D423" s="15" t="s">
        <v>18267</v>
      </c>
      <c r="E423" s="15" t="s">
        <v>18268</v>
      </c>
      <c r="F423" s="15">
        <v>421</v>
      </c>
      <c r="G423" s="15">
        <v>1700656</v>
      </c>
      <c r="H423" s="15">
        <v>136557418</v>
      </c>
      <c r="I423" s="15">
        <v>240898</v>
      </c>
      <c r="J423" s="15">
        <v>557439</v>
      </c>
      <c r="K423" s="15">
        <v>0</v>
      </c>
      <c r="L423" s="15">
        <v>0</v>
      </c>
      <c r="M423" s="15">
        <v>3109</v>
      </c>
      <c r="N423" s="15">
        <v>324569</v>
      </c>
      <c r="O423" s="15">
        <v>0</v>
      </c>
      <c r="P423" s="15">
        <v>1539</v>
      </c>
      <c r="Q423" s="15">
        <v>0</v>
      </c>
      <c r="R423" s="15">
        <v>0</v>
      </c>
      <c r="S423"/>
      <c r="T423"/>
      <c r="U423" s="11">
        <f t="shared" si="20"/>
        <v>8440</v>
      </c>
      <c r="V423" s="17">
        <f>((G423-G422)*'[1]Z1 values'!C$5*'[1]Z1 values'!$C$10)/'[1]Z1 values'!$C$12</f>
        <v>6.0666778564453126E-3</v>
      </c>
      <c r="W423" s="17">
        <f>((H423-H422)*'[1]Z1 values'!D$5*'[1]Z1 values'!$C$10)/'[1]Z1 values'!$C$12</f>
        <v>2.9715179443359375E-2</v>
      </c>
      <c r="X423" s="17">
        <f>((I423-I422)*'[1]Z1 values'!E$5*'[1]Z1 values'!$C$10)/'[1]Z1 values'!$C$12</f>
        <v>0</v>
      </c>
      <c r="Y423" s="17">
        <f>((J423-J422)*'[1]Z1 values'!F$5*'[1]Z1 values'!$C$10)/'[1]Z1 values'!$C$12</f>
        <v>0.13244567871093751</v>
      </c>
      <c r="Z423" s="18">
        <f t="shared" si="18"/>
        <v>0.1682275360107422</v>
      </c>
      <c r="AA423">
        <f t="shared" si="19"/>
        <v>140.66666666666666</v>
      </c>
    </row>
    <row r="424" spans="1:27" s="13" customFormat="1" x14ac:dyDescent="0.25">
      <c r="A424" s="14" t="s">
        <v>9625</v>
      </c>
      <c r="B424" s="14" t="s">
        <v>23</v>
      </c>
      <c r="C424" s="14">
        <v>541545</v>
      </c>
      <c r="D424" s="15" t="s">
        <v>18267</v>
      </c>
      <c r="E424" s="15" t="s">
        <v>18268</v>
      </c>
      <c r="F424" s="15">
        <v>422</v>
      </c>
      <c r="G424" s="15">
        <v>1703914</v>
      </c>
      <c r="H424" s="15">
        <v>136881839</v>
      </c>
      <c r="I424" s="15">
        <v>240898</v>
      </c>
      <c r="J424" s="15">
        <v>558512</v>
      </c>
      <c r="K424" s="15">
        <v>0</v>
      </c>
      <c r="L424" s="15">
        <v>0</v>
      </c>
      <c r="M424" s="15">
        <v>3256</v>
      </c>
      <c r="N424" s="15">
        <v>324421</v>
      </c>
      <c r="O424" s="15">
        <v>0</v>
      </c>
      <c r="P424" s="15">
        <v>1073</v>
      </c>
      <c r="Q424" s="15">
        <v>0</v>
      </c>
      <c r="R424" s="15">
        <v>0</v>
      </c>
      <c r="S424"/>
      <c r="T424"/>
      <c r="U424" s="11">
        <f t="shared" si="20"/>
        <v>8460</v>
      </c>
      <c r="V424" s="17">
        <f>((G424-G423)*'[1]Z1 values'!C$5*'[1]Z1 values'!$C$10)/'[1]Z1 values'!$C$12</f>
        <v>6.3533386230468754E-3</v>
      </c>
      <c r="W424" s="17">
        <f>((H424-H423)*'[1]Z1 values'!D$5*'[1]Z1 values'!$C$10)/'[1]Z1 values'!$C$12</f>
        <v>2.9701629638671879E-2</v>
      </c>
      <c r="X424" s="17">
        <f>((I424-I423)*'[1]Z1 values'!E$5*'[1]Z1 values'!$C$10)/'[1]Z1 values'!$C$12</f>
        <v>0</v>
      </c>
      <c r="Y424" s="17">
        <f>((J424-J423)*'[1]Z1 values'!F$5*'[1]Z1 values'!$C$10)/'[1]Z1 values'!$C$12</f>
        <v>9.2341918945312504E-2</v>
      </c>
      <c r="Z424" s="18">
        <f t="shared" si="18"/>
        <v>0.12839688720703127</v>
      </c>
      <c r="AA424">
        <f t="shared" si="19"/>
        <v>141</v>
      </c>
    </row>
    <row r="425" spans="1:27" s="13" customFormat="1" x14ac:dyDescent="0.25">
      <c r="A425" s="14" t="s">
        <v>9646</v>
      </c>
      <c r="B425" s="14" t="s">
        <v>23</v>
      </c>
      <c r="C425" s="14">
        <v>542825</v>
      </c>
      <c r="D425" s="15" t="s">
        <v>18267</v>
      </c>
      <c r="E425" s="15" t="s">
        <v>18268</v>
      </c>
      <c r="F425" s="15">
        <v>423</v>
      </c>
      <c r="G425" s="15">
        <v>1711419</v>
      </c>
      <c r="H425" s="15">
        <v>137202015</v>
      </c>
      <c r="I425" s="15">
        <v>243610</v>
      </c>
      <c r="J425" s="15">
        <v>559501</v>
      </c>
      <c r="K425" s="15">
        <v>0</v>
      </c>
      <c r="L425" s="15">
        <v>0</v>
      </c>
      <c r="M425" s="15">
        <v>7503</v>
      </c>
      <c r="N425" s="15">
        <v>320176</v>
      </c>
      <c r="O425" s="15">
        <v>2712</v>
      </c>
      <c r="P425" s="15">
        <v>989</v>
      </c>
      <c r="Q425" s="15">
        <v>0</v>
      </c>
      <c r="R425" s="15">
        <v>0</v>
      </c>
      <c r="S425"/>
      <c r="T425"/>
      <c r="U425" s="11">
        <f t="shared" si="20"/>
        <v>8480</v>
      </c>
      <c r="V425" s="17">
        <f>((G425-G424)*'[1]Z1 values'!C$5*'[1]Z1 values'!$C$10)/'[1]Z1 values'!$C$12</f>
        <v>1.4635299682617186E-2</v>
      </c>
      <c r="W425" s="17">
        <f>((H425-H424)*'[1]Z1 values'!D$5*'[1]Z1 values'!$C$10)/'[1]Z1 values'!$C$12</f>
        <v>2.9312988281250001E-2</v>
      </c>
      <c r="X425" s="17">
        <f>((I425-I424)*'[1]Z1 values'!E$5*'[1]Z1 values'!$C$10)/'[1]Z1 values'!$C$12</f>
        <v>0.21601318359374999</v>
      </c>
      <c r="Y425" s="17">
        <f>((J425-J424)*'[1]Z1 values'!F$5*'[1]Z1 values'!$C$10)/'[1]Z1 values'!$C$12</f>
        <v>8.5112915039062514E-2</v>
      </c>
      <c r="Z425" s="18">
        <f t="shared" si="18"/>
        <v>0.34507438659667966</v>
      </c>
      <c r="AA425">
        <f t="shared" si="19"/>
        <v>141.33333333333334</v>
      </c>
    </row>
    <row r="426" spans="1:27" s="13" customFormat="1" x14ac:dyDescent="0.25">
      <c r="A426" s="14" t="s">
        <v>9670</v>
      </c>
      <c r="B426" s="14" t="s">
        <v>23</v>
      </c>
      <c r="C426" s="14">
        <v>544105</v>
      </c>
      <c r="D426" s="15" t="s">
        <v>18267</v>
      </c>
      <c r="E426" s="15" t="s">
        <v>18268</v>
      </c>
      <c r="F426" s="15">
        <v>424</v>
      </c>
      <c r="G426" s="15">
        <v>1714536</v>
      </c>
      <c r="H426" s="15">
        <v>137526577</v>
      </c>
      <c r="I426" s="15">
        <v>243610</v>
      </c>
      <c r="J426" s="15">
        <v>560656</v>
      </c>
      <c r="K426" s="15">
        <v>0</v>
      </c>
      <c r="L426" s="15">
        <v>0</v>
      </c>
      <c r="M426" s="15">
        <v>3116</v>
      </c>
      <c r="N426" s="15">
        <v>324562</v>
      </c>
      <c r="O426" s="15">
        <v>0</v>
      </c>
      <c r="P426" s="15">
        <v>1155</v>
      </c>
      <c r="Q426" s="15">
        <v>0</v>
      </c>
      <c r="R426" s="15">
        <v>0</v>
      </c>
      <c r="S426"/>
      <c r="T426"/>
      <c r="U426" s="11">
        <f t="shared" si="20"/>
        <v>8500</v>
      </c>
      <c r="V426" s="17">
        <f>((G426-G425)*'[1]Z1 values'!C$5*'[1]Z1 values'!$C$10)/'[1]Z1 values'!$C$12</f>
        <v>6.0783782958984374E-3</v>
      </c>
      <c r="W426" s="17">
        <f>((H426-H425)*'[1]Z1 values'!D$5*'[1]Z1 values'!$C$10)/'[1]Z1 values'!$C$12</f>
        <v>2.9714538574218751E-2</v>
      </c>
      <c r="X426" s="17">
        <f>((I426-I425)*'[1]Z1 values'!E$5*'[1]Z1 values'!$C$10)/'[1]Z1 values'!$C$12</f>
        <v>0</v>
      </c>
      <c r="Y426" s="17">
        <f>((J426-J425)*'[1]Z1 values'!F$5*'[1]Z1 values'!$C$10)/'[1]Z1 values'!$C$12</f>
        <v>9.9398803710937497E-2</v>
      </c>
      <c r="Z426" s="18">
        <f t="shared" si="18"/>
        <v>0.13519172058105469</v>
      </c>
      <c r="AA426">
        <f t="shared" si="19"/>
        <v>141.66666666666666</v>
      </c>
    </row>
    <row r="427" spans="1:27" s="13" customFormat="1" x14ac:dyDescent="0.25">
      <c r="A427" s="14" t="s">
        <v>9698</v>
      </c>
      <c r="B427" s="14" t="s">
        <v>23</v>
      </c>
      <c r="C427" s="14">
        <v>545385</v>
      </c>
      <c r="D427" s="15" t="s">
        <v>18267</v>
      </c>
      <c r="E427" s="15" t="s">
        <v>18268</v>
      </c>
      <c r="F427" s="15">
        <v>425</v>
      </c>
      <c r="G427" s="15">
        <v>1724456</v>
      </c>
      <c r="H427" s="15">
        <v>137844331</v>
      </c>
      <c r="I427" s="15">
        <v>247626</v>
      </c>
      <c r="J427" s="15">
        <v>563720</v>
      </c>
      <c r="K427" s="15">
        <v>0</v>
      </c>
      <c r="L427" s="15">
        <v>0</v>
      </c>
      <c r="M427" s="15">
        <v>9918</v>
      </c>
      <c r="N427" s="15">
        <v>317754</v>
      </c>
      <c r="O427" s="15">
        <v>4016</v>
      </c>
      <c r="P427" s="15">
        <v>3064</v>
      </c>
      <c r="Q427" s="15">
        <v>0</v>
      </c>
      <c r="R427" s="15">
        <v>0</v>
      </c>
      <c r="S427"/>
      <c r="T427"/>
      <c r="U427" s="11">
        <f t="shared" si="20"/>
        <v>8520</v>
      </c>
      <c r="V427" s="17">
        <f>((G427-G426)*'[1]Z1 values'!C$5*'[1]Z1 values'!$C$10)/'[1]Z1 values'!$C$12</f>
        <v>1.9344726562500001E-2</v>
      </c>
      <c r="W427" s="17">
        <f>((H427-H426)*'[1]Z1 values'!D$5*'[1]Z1 values'!$C$10)/'[1]Z1 values'!$C$12</f>
        <v>2.9091247558593748E-2</v>
      </c>
      <c r="X427" s="17">
        <f>((I427-I426)*'[1]Z1 values'!E$5*'[1]Z1 values'!$C$10)/'[1]Z1 values'!$C$12</f>
        <v>0.31987792968749995</v>
      </c>
      <c r="Y427" s="17">
        <f>((J427-J426)*'[1]Z1 values'!F$5*'[1]Z1 values'!$C$10)/'[1]Z1 values'!$C$12</f>
        <v>0.26368652343749999</v>
      </c>
      <c r="Z427" s="18">
        <f t="shared" si="18"/>
        <v>0.63200042724609373</v>
      </c>
      <c r="AA427">
        <f t="shared" si="19"/>
        <v>142</v>
      </c>
    </row>
    <row r="428" spans="1:27" s="13" customFormat="1" x14ac:dyDescent="0.25">
      <c r="A428" s="14" t="s">
        <v>9718</v>
      </c>
      <c r="B428" s="14" t="s">
        <v>23</v>
      </c>
      <c r="C428" s="14">
        <v>546665</v>
      </c>
      <c r="D428" s="15" t="s">
        <v>18267</v>
      </c>
      <c r="E428" s="15" t="s">
        <v>18268</v>
      </c>
      <c r="F428" s="15">
        <v>426</v>
      </c>
      <c r="G428" s="15">
        <v>1727561</v>
      </c>
      <c r="H428" s="15">
        <v>138168905</v>
      </c>
      <c r="I428" s="15">
        <v>247626</v>
      </c>
      <c r="J428" s="15">
        <v>564680</v>
      </c>
      <c r="K428" s="15">
        <v>0</v>
      </c>
      <c r="L428" s="15">
        <v>0</v>
      </c>
      <c r="M428" s="15">
        <v>3104</v>
      </c>
      <c r="N428" s="15">
        <v>324574</v>
      </c>
      <c r="O428" s="15">
        <v>0</v>
      </c>
      <c r="P428" s="15">
        <v>960</v>
      </c>
      <c r="Q428" s="15">
        <v>0</v>
      </c>
      <c r="R428" s="15">
        <v>0</v>
      </c>
      <c r="S428"/>
      <c r="T428"/>
      <c r="U428" s="11">
        <f t="shared" si="20"/>
        <v>8540</v>
      </c>
      <c r="V428" s="17">
        <f>((G428-G427)*'[1]Z1 values'!C$5*'[1]Z1 values'!$C$10)/'[1]Z1 values'!$C$12</f>
        <v>6.0549774169921878E-3</v>
      </c>
      <c r="W428" s="17">
        <f>((H428-H427)*'[1]Z1 values'!D$5*'[1]Z1 values'!$C$10)/'[1]Z1 values'!$C$12</f>
        <v>2.9715637207031253E-2</v>
      </c>
      <c r="X428" s="17">
        <f>((I428-I427)*'[1]Z1 values'!E$5*'[1]Z1 values'!$C$10)/'[1]Z1 values'!$C$12</f>
        <v>0</v>
      </c>
      <c r="Y428" s="17">
        <f>((J428-J427)*'[1]Z1 values'!F$5*'[1]Z1 values'!$C$10)/'[1]Z1 values'!$C$12</f>
        <v>8.2617187499999994E-2</v>
      </c>
      <c r="Z428" s="18">
        <f t="shared" si="18"/>
        <v>0.11838780212402344</v>
      </c>
      <c r="AA428">
        <f t="shared" si="19"/>
        <v>142.33333333333334</v>
      </c>
    </row>
    <row r="429" spans="1:27" s="13" customFormat="1" x14ac:dyDescent="0.25">
      <c r="A429" s="14" t="s">
        <v>9740</v>
      </c>
      <c r="B429" s="14" t="s">
        <v>23</v>
      </c>
      <c r="C429" s="14">
        <v>547945</v>
      </c>
      <c r="D429" s="15" t="s">
        <v>18267</v>
      </c>
      <c r="E429" s="15" t="s">
        <v>18268</v>
      </c>
      <c r="F429" s="15">
        <v>427</v>
      </c>
      <c r="G429" s="15">
        <v>1730656</v>
      </c>
      <c r="H429" s="15">
        <v>138493490</v>
      </c>
      <c r="I429" s="15">
        <v>247626</v>
      </c>
      <c r="J429" s="15">
        <v>565640</v>
      </c>
      <c r="K429" s="15">
        <v>0</v>
      </c>
      <c r="L429" s="15">
        <v>0</v>
      </c>
      <c r="M429" s="15">
        <v>3093</v>
      </c>
      <c r="N429" s="15">
        <v>324585</v>
      </c>
      <c r="O429" s="15">
        <v>0</v>
      </c>
      <c r="P429" s="15">
        <v>960</v>
      </c>
      <c r="Q429" s="15">
        <v>0</v>
      </c>
      <c r="R429" s="15">
        <v>0</v>
      </c>
      <c r="S429"/>
      <c r="T429"/>
      <c r="U429" s="11">
        <f t="shared" si="20"/>
        <v>8560</v>
      </c>
      <c r="V429" s="17">
        <f>((G429-G428)*'[1]Z1 values'!C$5*'[1]Z1 values'!$C$10)/'[1]Z1 values'!$C$12</f>
        <v>6.0354766845703125E-3</v>
      </c>
      <c r="W429" s="17">
        <f>((H429-H428)*'[1]Z1 values'!D$5*'[1]Z1 values'!$C$10)/'[1]Z1 values'!$C$12</f>
        <v>2.9716644287109371E-2</v>
      </c>
      <c r="X429" s="17">
        <f>((I429-I428)*'[1]Z1 values'!E$5*'[1]Z1 values'!$C$10)/'[1]Z1 values'!$C$12</f>
        <v>0</v>
      </c>
      <c r="Y429" s="17">
        <f>((J429-J428)*'[1]Z1 values'!F$5*'[1]Z1 values'!$C$10)/'[1]Z1 values'!$C$12</f>
        <v>8.2617187499999994E-2</v>
      </c>
      <c r="Z429" s="18">
        <f t="shared" si="18"/>
        <v>0.11836930847167967</v>
      </c>
      <c r="AA429">
        <f t="shared" si="19"/>
        <v>142.66666666666666</v>
      </c>
    </row>
    <row r="430" spans="1:27" s="13" customFormat="1" x14ac:dyDescent="0.25">
      <c r="A430" s="14" t="s">
        <v>9760</v>
      </c>
      <c r="B430" s="14" t="s">
        <v>23</v>
      </c>
      <c r="C430" s="14">
        <v>549225</v>
      </c>
      <c r="D430" s="15" t="s">
        <v>18267</v>
      </c>
      <c r="E430" s="15" t="s">
        <v>18268</v>
      </c>
      <c r="F430" s="15">
        <v>428</v>
      </c>
      <c r="G430" s="15">
        <v>1733750</v>
      </c>
      <c r="H430" s="15">
        <v>138818076</v>
      </c>
      <c r="I430" s="15">
        <v>247626</v>
      </c>
      <c r="J430" s="15">
        <v>566789</v>
      </c>
      <c r="K430" s="15">
        <v>0</v>
      </c>
      <c r="L430" s="15">
        <v>0</v>
      </c>
      <c r="M430" s="15">
        <v>3092</v>
      </c>
      <c r="N430" s="15">
        <v>324586</v>
      </c>
      <c r="O430" s="15">
        <v>0</v>
      </c>
      <c r="P430" s="15">
        <v>1149</v>
      </c>
      <c r="Q430" s="15">
        <v>0</v>
      </c>
      <c r="R430" s="15">
        <v>0</v>
      </c>
      <c r="S430"/>
      <c r="T430"/>
      <c r="U430" s="11">
        <f t="shared" si="20"/>
        <v>8580</v>
      </c>
      <c r="V430" s="17">
        <f>((G430-G429)*'[1]Z1 values'!C$5*'[1]Z1 values'!$C$10)/'[1]Z1 values'!$C$12</f>
        <v>6.0335266113281244E-3</v>
      </c>
      <c r="W430" s="17">
        <f>((H430-H429)*'[1]Z1 values'!D$5*'[1]Z1 values'!$C$10)/'[1]Z1 values'!$C$12</f>
        <v>2.9716735839843751E-2</v>
      </c>
      <c r="X430" s="17">
        <f>((I430-I429)*'[1]Z1 values'!E$5*'[1]Z1 values'!$C$10)/'[1]Z1 values'!$C$12</f>
        <v>0</v>
      </c>
      <c r="Y430" s="17">
        <f>((J430-J429)*'[1]Z1 values'!F$5*'[1]Z1 values'!$C$10)/'[1]Z1 values'!$C$12</f>
        <v>9.8882446289062509E-2</v>
      </c>
      <c r="Z430" s="18">
        <f t="shared" si="18"/>
        <v>0.13463270874023439</v>
      </c>
      <c r="AA430">
        <f t="shared" si="19"/>
        <v>143</v>
      </c>
    </row>
    <row r="431" spans="1:27" s="13" customFormat="1" x14ac:dyDescent="0.25">
      <c r="A431" s="14" t="s">
        <v>9780</v>
      </c>
      <c r="B431" s="14" t="s">
        <v>23</v>
      </c>
      <c r="C431" s="14">
        <v>550505</v>
      </c>
      <c r="D431" s="15" t="s">
        <v>18267</v>
      </c>
      <c r="E431" s="15" t="s">
        <v>18268</v>
      </c>
      <c r="F431" s="15">
        <v>429</v>
      </c>
      <c r="G431" s="15">
        <v>1739080</v>
      </c>
      <c r="H431" s="15">
        <v>139140421</v>
      </c>
      <c r="I431" s="15">
        <v>248824</v>
      </c>
      <c r="J431" s="15">
        <v>568506</v>
      </c>
      <c r="K431" s="15">
        <v>0</v>
      </c>
      <c r="L431" s="15">
        <v>0</v>
      </c>
      <c r="M431" s="15">
        <v>5328</v>
      </c>
      <c r="N431" s="15">
        <v>322345</v>
      </c>
      <c r="O431" s="15">
        <v>1198</v>
      </c>
      <c r="P431" s="15">
        <v>1717</v>
      </c>
      <c r="Q431" s="15">
        <v>0</v>
      </c>
      <c r="R431" s="15">
        <v>0</v>
      </c>
      <c r="S431"/>
      <c r="T431"/>
      <c r="U431" s="11">
        <f t="shared" si="20"/>
        <v>8600</v>
      </c>
      <c r="V431" s="17">
        <f>((G431-G430)*'[1]Z1 values'!C$5*'[1]Z1 values'!$C$10)/'[1]Z1 values'!$C$12</f>
        <v>1.0393890380859375E-2</v>
      </c>
      <c r="W431" s="17">
        <f>((H431-H430)*'[1]Z1 values'!D$5*'[1]Z1 values'!$C$10)/'[1]Z1 values'!$C$12</f>
        <v>2.9511566162109377E-2</v>
      </c>
      <c r="X431" s="17">
        <f>((I431-I430)*'[1]Z1 values'!E$5*'[1]Z1 values'!$C$10)/'[1]Z1 values'!$C$12</f>
        <v>9.5421752929687492E-2</v>
      </c>
      <c r="Y431" s="17">
        <f>((J431-J430)*'[1]Z1 values'!F$5*'[1]Z1 values'!$C$10)/'[1]Z1 values'!$C$12</f>
        <v>0.14776428222656252</v>
      </c>
      <c r="Z431" s="18">
        <f t="shared" si="18"/>
        <v>0.28309149169921877</v>
      </c>
      <c r="AA431">
        <f t="shared" si="19"/>
        <v>143.33333333333334</v>
      </c>
    </row>
    <row r="432" spans="1:27" s="13" customFormat="1" x14ac:dyDescent="0.25">
      <c r="A432" s="14" t="s">
        <v>9800</v>
      </c>
      <c r="B432" s="14" t="s">
        <v>23</v>
      </c>
      <c r="C432" s="14">
        <v>551785</v>
      </c>
      <c r="D432" s="15" t="s">
        <v>18267</v>
      </c>
      <c r="E432" s="15" t="s">
        <v>18268</v>
      </c>
      <c r="F432" s="15">
        <v>430</v>
      </c>
      <c r="G432" s="15">
        <v>1742086</v>
      </c>
      <c r="H432" s="15">
        <v>139465095</v>
      </c>
      <c r="I432" s="15">
        <v>248824</v>
      </c>
      <c r="J432" s="15">
        <v>569466</v>
      </c>
      <c r="K432" s="15">
        <v>0</v>
      </c>
      <c r="L432" s="15">
        <v>0</v>
      </c>
      <c r="M432" s="15">
        <v>3004</v>
      </c>
      <c r="N432" s="15">
        <v>324674</v>
      </c>
      <c r="O432" s="15">
        <v>0</v>
      </c>
      <c r="P432" s="15">
        <v>960</v>
      </c>
      <c r="Q432" s="15">
        <v>0</v>
      </c>
      <c r="R432" s="15">
        <v>0</v>
      </c>
      <c r="S432"/>
      <c r="T432"/>
      <c r="U432" s="11">
        <f t="shared" si="20"/>
        <v>8620</v>
      </c>
      <c r="V432" s="17">
        <f>((G432-G431)*'[1]Z1 values'!C$5*'[1]Z1 values'!$C$10)/'[1]Z1 values'!$C$12</f>
        <v>5.8619201660156254E-3</v>
      </c>
      <c r="W432" s="17">
        <f>((H432-H431)*'[1]Z1 values'!D$5*'[1]Z1 values'!$C$10)/'[1]Z1 values'!$C$12</f>
        <v>2.9724792480468755E-2</v>
      </c>
      <c r="X432" s="17">
        <f>((I432-I431)*'[1]Z1 values'!E$5*'[1]Z1 values'!$C$10)/'[1]Z1 values'!$C$12</f>
        <v>0</v>
      </c>
      <c r="Y432" s="17">
        <f>((J432-J431)*'[1]Z1 values'!F$5*'[1]Z1 values'!$C$10)/'[1]Z1 values'!$C$12</f>
        <v>8.2617187499999994E-2</v>
      </c>
      <c r="Z432" s="18">
        <f t="shared" si="18"/>
        <v>0.11820390014648438</v>
      </c>
      <c r="AA432">
        <f t="shared" si="19"/>
        <v>143.66666666666666</v>
      </c>
    </row>
    <row r="433" spans="1:27" s="13" customFormat="1" x14ac:dyDescent="0.25">
      <c r="A433" s="14" t="s">
        <v>9820</v>
      </c>
      <c r="B433" s="14" t="s">
        <v>23</v>
      </c>
      <c r="C433" s="14">
        <v>553065</v>
      </c>
      <c r="D433" s="15" t="s">
        <v>18267</v>
      </c>
      <c r="E433" s="15" t="s">
        <v>18268</v>
      </c>
      <c r="F433" s="15">
        <v>431</v>
      </c>
      <c r="G433" s="15">
        <v>1745063</v>
      </c>
      <c r="H433" s="15">
        <v>139789798</v>
      </c>
      <c r="I433" s="15">
        <v>248824</v>
      </c>
      <c r="J433" s="15">
        <v>570426</v>
      </c>
      <c r="K433" s="15">
        <v>0</v>
      </c>
      <c r="L433" s="15">
        <v>0</v>
      </c>
      <c r="M433" s="15">
        <v>2975</v>
      </c>
      <c r="N433" s="15">
        <v>324703</v>
      </c>
      <c r="O433" s="15">
        <v>0</v>
      </c>
      <c r="P433" s="15">
        <v>960</v>
      </c>
      <c r="Q433" s="15">
        <v>0</v>
      </c>
      <c r="R433" s="15">
        <v>0</v>
      </c>
      <c r="S433"/>
      <c r="T433"/>
      <c r="U433" s="11">
        <f t="shared" si="20"/>
        <v>8640</v>
      </c>
      <c r="V433" s="17">
        <f>((G433-G432)*'[1]Z1 values'!C$5*'[1]Z1 values'!$C$10)/'[1]Z1 values'!$C$12</f>
        <v>5.8053680419921875E-3</v>
      </c>
      <c r="W433" s="17">
        <f>((H433-H432)*'[1]Z1 values'!D$5*'[1]Z1 values'!$C$10)/'[1]Z1 values'!$C$12</f>
        <v>2.9727447509765626E-2</v>
      </c>
      <c r="X433" s="17">
        <f>((I433-I432)*'[1]Z1 values'!E$5*'[1]Z1 values'!$C$10)/'[1]Z1 values'!$C$12</f>
        <v>0</v>
      </c>
      <c r="Y433" s="17">
        <f>((J433-J432)*'[1]Z1 values'!F$5*'[1]Z1 values'!$C$10)/'[1]Z1 values'!$C$12</f>
        <v>8.2617187499999994E-2</v>
      </c>
      <c r="Z433" s="18">
        <f t="shared" si="18"/>
        <v>0.11815000305175781</v>
      </c>
      <c r="AA433">
        <f t="shared" si="19"/>
        <v>144</v>
      </c>
    </row>
    <row r="434" spans="1:27" s="13" customFormat="1" x14ac:dyDescent="0.25">
      <c r="A434" s="14" t="s">
        <v>9844</v>
      </c>
      <c r="B434" s="14" t="s">
        <v>23</v>
      </c>
      <c r="C434" s="14">
        <v>554345</v>
      </c>
      <c r="D434" s="15" t="s">
        <v>18267</v>
      </c>
      <c r="E434" s="15" t="s">
        <v>18268</v>
      </c>
      <c r="F434" s="15">
        <v>432</v>
      </c>
      <c r="G434" s="15">
        <v>1748024</v>
      </c>
      <c r="H434" s="15">
        <v>140114517</v>
      </c>
      <c r="I434" s="15">
        <v>248824</v>
      </c>
      <c r="J434" s="15">
        <v>571386</v>
      </c>
      <c r="K434" s="15">
        <v>0</v>
      </c>
      <c r="L434" s="15">
        <v>0</v>
      </c>
      <c r="M434" s="15">
        <v>2959</v>
      </c>
      <c r="N434" s="15">
        <v>324719</v>
      </c>
      <c r="O434" s="15">
        <v>0</v>
      </c>
      <c r="P434" s="15">
        <v>960</v>
      </c>
      <c r="Q434" s="15">
        <v>0</v>
      </c>
      <c r="R434" s="15">
        <v>0</v>
      </c>
      <c r="S434"/>
      <c r="T434"/>
      <c r="U434" s="11">
        <f t="shared" si="20"/>
        <v>8660</v>
      </c>
      <c r="V434" s="17">
        <f>((G434-G433)*'[1]Z1 values'!C$5*'[1]Z1 values'!$C$10)/'[1]Z1 values'!$C$12</f>
        <v>5.7741668701171874E-3</v>
      </c>
      <c r="W434" s="17">
        <f>((H434-H433)*'[1]Z1 values'!D$5*'[1]Z1 values'!$C$10)/'[1]Z1 values'!$C$12</f>
        <v>2.9728912353515623E-2</v>
      </c>
      <c r="X434" s="17">
        <f>((I434-I433)*'[1]Z1 values'!E$5*'[1]Z1 values'!$C$10)/'[1]Z1 values'!$C$12</f>
        <v>0</v>
      </c>
      <c r="Y434" s="17">
        <f>((J434-J433)*'[1]Z1 values'!F$5*'[1]Z1 values'!$C$10)/'[1]Z1 values'!$C$12</f>
        <v>8.2617187499999994E-2</v>
      </c>
      <c r="Z434" s="18">
        <f t="shared" si="18"/>
        <v>0.11812026672363281</v>
      </c>
      <c r="AA434">
        <f t="shared" si="19"/>
        <v>144.33333333333334</v>
      </c>
    </row>
    <row r="435" spans="1:27" s="13" customFormat="1" x14ac:dyDescent="0.25">
      <c r="A435" s="14" t="s">
        <v>9864</v>
      </c>
      <c r="B435" s="14" t="s">
        <v>23</v>
      </c>
      <c r="C435" s="14">
        <v>555625</v>
      </c>
      <c r="D435" s="15" t="s">
        <v>18267</v>
      </c>
      <c r="E435" s="15" t="s">
        <v>18268</v>
      </c>
      <c r="F435" s="15">
        <v>433</v>
      </c>
      <c r="G435" s="15">
        <v>1751006</v>
      </c>
      <c r="H435" s="15">
        <v>140439218</v>
      </c>
      <c r="I435" s="15">
        <v>248824</v>
      </c>
      <c r="J435" s="15">
        <v>572346</v>
      </c>
      <c r="K435" s="15">
        <v>0</v>
      </c>
      <c r="L435" s="15">
        <v>0</v>
      </c>
      <c r="M435" s="15">
        <v>2980</v>
      </c>
      <c r="N435" s="15">
        <v>324701</v>
      </c>
      <c r="O435" s="15">
        <v>0</v>
      </c>
      <c r="P435" s="15">
        <v>960</v>
      </c>
      <c r="Q435" s="15">
        <v>0</v>
      </c>
      <c r="R435" s="15">
        <v>0</v>
      </c>
      <c r="S435"/>
      <c r="T435"/>
      <c r="U435" s="11">
        <f t="shared" si="20"/>
        <v>8680</v>
      </c>
      <c r="V435" s="17">
        <f>((G435-G434)*'[1]Z1 values'!C$5*'[1]Z1 values'!$C$10)/'[1]Z1 values'!$C$12</f>
        <v>5.8151184082031243E-3</v>
      </c>
      <c r="W435" s="17">
        <f>((H435-H434)*'[1]Z1 values'!D$5*'[1]Z1 values'!$C$10)/'[1]Z1 values'!$C$12</f>
        <v>2.9727264404296877E-2</v>
      </c>
      <c r="X435" s="17">
        <f>((I435-I434)*'[1]Z1 values'!E$5*'[1]Z1 values'!$C$10)/'[1]Z1 values'!$C$12</f>
        <v>0</v>
      </c>
      <c r="Y435" s="17">
        <f>((J435-J434)*'[1]Z1 values'!F$5*'[1]Z1 values'!$C$10)/'[1]Z1 values'!$C$12</f>
        <v>8.2617187499999994E-2</v>
      </c>
      <c r="Z435" s="18">
        <f t="shared" si="18"/>
        <v>0.11815957031249999</v>
      </c>
      <c r="AA435">
        <f t="shared" si="19"/>
        <v>144.66666666666666</v>
      </c>
    </row>
    <row r="436" spans="1:27" s="13" customFormat="1" x14ac:dyDescent="0.25">
      <c r="A436" s="14" t="s">
        <v>9884</v>
      </c>
      <c r="B436" s="14" t="s">
        <v>23</v>
      </c>
      <c r="C436" s="14">
        <v>556905</v>
      </c>
      <c r="D436" s="15" t="s">
        <v>18267</v>
      </c>
      <c r="E436" s="15" t="s">
        <v>18268</v>
      </c>
      <c r="F436" s="15">
        <v>434</v>
      </c>
      <c r="G436" s="15">
        <v>1754106</v>
      </c>
      <c r="H436" s="15">
        <v>140763787</v>
      </c>
      <c r="I436" s="15">
        <v>248824</v>
      </c>
      <c r="J436" s="15">
        <v>573306</v>
      </c>
      <c r="K436" s="15">
        <v>0</v>
      </c>
      <c r="L436" s="15">
        <v>0</v>
      </c>
      <c r="M436" s="15">
        <v>3099</v>
      </c>
      <c r="N436" s="15">
        <v>324569</v>
      </c>
      <c r="O436" s="15">
        <v>0</v>
      </c>
      <c r="P436" s="15">
        <v>960</v>
      </c>
      <c r="Q436" s="15">
        <v>0</v>
      </c>
      <c r="R436" s="15">
        <v>0</v>
      </c>
      <c r="S436"/>
      <c r="T436"/>
      <c r="U436" s="11">
        <f t="shared" si="20"/>
        <v>8700</v>
      </c>
      <c r="V436" s="17">
        <f>((G436-G435)*'[1]Z1 values'!C$5*'[1]Z1 values'!$C$10)/'[1]Z1 values'!$C$12</f>
        <v>6.0452270507812492E-3</v>
      </c>
      <c r="W436" s="17">
        <f>((H436-H435)*'[1]Z1 values'!D$5*'[1]Z1 values'!$C$10)/'[1]Z1 values'!$C$12</f>
        <v>2.9715179443359375E-2</v>
      </c>
      <c r="X436" s="17">
        <f>((I436-I435)*'[1]Z1 values'!E$5*'[1]Z1 values'!$C$10)/'[1]Z1 values'!$C$12</f>
        <v>0</v>
      </c>
      <c r="Y436" s="17">
        <f>((J436-J435)*'[1]Z1 values'!F$5*'[1]Z1 values'!$C$10)/'[1]Z1 values'!$C$12</f>
        <v>8.2617187499999994E-2</v>
      </c>
      <c r="Z436" s="18">
        <f t="shared" si="18"/>
        <v>0.11837759399414062</v>
      </c>
      <c r="AA436">
        <f t="shared" si="19"/>
        <v>145</v>
      </c>
    </row>
    <row r="437" spans="1:27" s="13" customFormat="1" x14ac:dyDescent="0.25">
      <c r="A437" s="14" t="s">
        <v>9912</v>
      </c>
      <c r="B437" s="14" t="s">
        <v>23</v>
      </c>
      <c r="C437" s="14">
        <v>558185</v>
      </c>
      <c r="D437" s="15" t="s">
        <v>18267</v>
      </c>
      <c r="E437" s="15" t="s">
        <v>18268</v>
      </c>
      <c r="F437" s="15">
        <v>435</v>
      </c>
      <c r="G437" s="15">
        <v>1764933</v>
      </c>
      <c r="H437" s="15">
        <v>141080627</v>
      </c>
      <c r="I437" s="15">
        <v>252806</v>
      </c>
      <c r="J437" s="15">
        <v>577459</v>
      </c>
      <c r="K437" s="15">
        <v>0</v>
      </c>
      <c r="L437" s="15">
        <v>0</v>
      </c>
      <c r="M437" s="15">
        <v>10826</v>
      </c>
      <c r="N437" s="15">
        <v>316840</v>
      </c>
      <c r="O437" s="15">
        <v>3982</v>
      </c>
      <c r="P437" s="15">
        <v>4153</v>
      </c>
      <c r="Q437" s="15">
        <v>0</v>
      </c>
      <c r="R437" s="15">
        <v>0</v>
      </c>
      <c r="S437"/>
      <c r="T437"/>
      <c r="U437" s="11">
        <f t="shared" si="20"/>
        <v>8720</v>
      </c>
      <c r="V437" s="17">
        <f>((G437-G436)*'[1]Z1 values'!C$5*'[1]Z1 values'!$C$10)/'[1]Z1 values'!$C$12</f>
        <v>2.1113442993164061E-2</v>
      </c>
      <c r="W437" s="17">
        <f>((H437-H436)*'[1]Z1 values'!D$5*'[1]Z1 values'!$C$10)/'[1]Z1 values'!$C$12</f>
        <v>2.9007568359375003E-2</v>
      </c>
      <c r="X437" s="17">
        <f>((I437-I436)*'[1]Z1 values'!E$5*'[1]Z1 values'!$C$10)/'[1]Z1 values'!$C$12</f>
        <v>0.31716979980468746</v>
      </c>
      <c r="Y437" s="17">
        <f>((J437-J436)*'[1]Z1 values'!F$5*'[1]Z1 values'!$C$10)/'[1]Z1 values'!$C$12</f>
        <v>0.35740539550781253</v>
      </c>
      <c r="Z437" s="18">
        <f t="shared" si="18"/>
        <v>0.72469620666503909</v>
      </c>
      <c r="AA437">
        <f t="shared" si="19"/>
        <v>145.33333333333334</v>
      </c>
    </row>
    <row r="438" spans="1:27" s="13" customFormat="1" x14ac:dyDescent="0.25">
      <c r="A438" s="14" t="s">
        <v>9932</v>
      </c>
      <c r="B438" s="14" t="s">
        <v>23</v>
      </c>
      <c r="C438" s="14">
        <v>559465</v>
      </c>
      <c r="D438" s="15" t="s">
        <v>18267</v>
      </c>
      <c r="E438" s="15" t="s">
        <v>18268</v>
      </c>
      <c r="F438" s="15">
        <v>436</v>
      </c>
      <c r="G438" s="15">
        <v>1769529</v>
      </c>
      <c r="H438" s="15">
        <v>141403711</v>
      </c>
      <c r="I438" s="15">
        <v>253471</v>
      </c>
      <c r="J438" s="15">
        <v>578997</v>
      </c>
      <c r="K438" s="15">
        <v>0</v>
      </c>
      <c r="L438" s="15">
        <v>0</v>
      </c>
      <c r="M438" s="15">
        <v>4595</v>
      </c>
      <c r="N438" s="15">
        <v>323084</v>
      </c>
      <c r="O438" s="15">
        <v>665</v>
      </c>
      <c r="P438" s="15">
        <v>1538</v>
      </c>
      <c r="Q438" s="15">
        <v>0</v>
      </c>
      <c r="R438" s="15">
        <v>0</v>
      </c>
      <c r="S438"/>
      <c r="T438"/>
      <c r="U438" s="11">
        <f t="shared" si="20"/>
        <v>8740</v>
      </c>
      <c r="V438" s="17">
        <f>((G438-G437)*'[1]Z1 values'!C$5*'[1]Z1 values'!$C$10)/'[1]Z1 values'!$C$12</f>
        <v>8.9625366210937495E-3</v>
      </c>
      <c r="W438" s="17">
        <f>((H438-H437)*'[1]Z1 values'!D$5*'[1]Z1 values'!$C$10)/'[1]Z1 values'!$C$12</f>
        <v>2.9579223632812502E-2</v>
      </c>
      <c r="X438" s="17">
        <f>((I438-I437)*'[1]Z1 values'!E$5*'[1]Z1 values'!$C$10)/'[1]Z1 values'!$C$12</f>
        <v>5.2967834472656239E-2</v>
      </c>
      <c r="Y438" s="17">
        <f>((J438-J437)*'[1]Z1 values'!F$5*'[1]Z1 values'!$C$10)/'[1]Z1 values'!$C$12</f>
        <v>0.13235961914062502</v>
      </c>
      <c r="Z438" s="18">
        <f t="shared" si="18"/>
        <v>0.2238692138671875</v>
      </c>
      <c r="AA438">
        <f t="shared" si="19"/>
        <v>145.66666666666666</v>
      </c>
    </row>
    <row r="439" spans="1:27" s="13" customFormat="1" x14ac:dyDescent="0.25">
      <c r="A439" s="14" t="s">
        <v>9952</v>
      </c>
      <c r="B439" s="14" t="s">
        <v>23</v>
      </c>
      <c r="C439" s="14">
        <v>560745</v>
      </c>
      <c r="D439" s="15" t="s">
        <v>18267</v>
      </c>
      <c r="E439" s="15" t="s">
        <v>18268</v>
      </c>
      <c r="F439" s="15">
        <v>437</v>
      </c>
      <c r="G439" s="15">
        <v>1772646</v>
      </c>
      <c r="H439" s="15">
        <v>141728273</v>
      </c>
      <c r="I439" s="15">
        <v>253471</v>
      </c>
      <c r="J439" s="15">
        <v>579957</v>
      </c>
      <c r="K439" s="15">
        <v>0</v>
      </c>
      <c r="L439" s="15">
        <v>0</v>
      </c>
      <c r="M439" s="15">
        <v>3116</v>
      </c>
      <c r="N439" s="15">
        <v>324562</v>
      </c>
      <c r="O439" s="15">
        <v>0</v>
      </c>
      <c r="P439" s="15">
        <v>960</v>
      </c>
      <c r="Q439" s="15">
        <v>0</v>
      </c>
      <c r="R439" s="15">
        <v>0</v>
      </c>
      <c r="S439"/>
      <c r="T439"/>
      <c r="U439" s="11">
        <f t="shared" si="20"/>
        <v>8760</v>
      </c>
      <c r="V439" s="17">
        <f>((G439-G438)*'[1]Z1 values'!C$5*'[1]Z1 values'!$C$10)/'[1]Z1 values'!$C$12</f>
        <v>6.0783782958984374E-3</v>
      </c>
      <c r="W439" s="17">
        <f>((H439-H438)*'[1]Z1 values'!D$5*'[1]Z1 values'!$C$10)/'[1]Z1 values'!$C$12</f>
        <v>2.9714538574218751E-2</v>
      </c>
      <c r="X439" s="17">
        <f>((I439-I438)*'[1]Z1 values'!E$5*'[1]Z1 values'!$C$10)/'[1]Z1 values'!$C$12</f>
        <v>0</v>
      </c>
      <c r="Y439" s="17">
        <f>((J439-J438)*'[1]Z1 values'!F$5*'[1]Z1 values'!$C$10)/'[1]Z1 values'!$C$12</f>
        <v>8.2617187499999994E-2</v>
      </c>
      <c r="Z439" s="18">
        <f t="shared" si="18"/>
        <v>0.11841010437011718</v>
      </c>
      <c r="AA439">
        <f t="shared" si="19"/>
        <v>146</v>
      </c>
    </row>
    <row r="440" spans="1:27" s="13" customFormat="1" x14ac:dyDescent="0.25">
      <c r="A440" s="14" t="s">
        <v>9983</v>
      </c>
      <c r="B440" s="14" t="s">
        <v>23</v>
      </c>
      <c r="C440" s="14">
        <v>562025</v>
      </c>
      <c r="D440" s="15" t="s">
        <v>18267</v>
      </c>
      <c r="E440" s="15" t="s">
        <v>18268</v>
      </c>
      <c r="F440" s="15">
        <v>438</v>
      </c>
      <c r="G440" s="15">
        <v>1775725</v>
      </c>
      <c r="H440" s="15">
        <v>142052874</v>
      </c>
      <c r="I440" s="15">
        <v>253471</v>
      </c>
      <c r="J440" s="15">
        <v>580917</v>
      </c>
      <c r="K440" s="15">
        <v>0</v>
      </c>
      <c r="L440" s="15">
        <v>0</v>
      </c>
      <c r="M440" s="15">
        <v>3078</v>
      </c>
      <c r="N440" s="15">
        <v>324601</v>
      </c>
      <c r="O440" s="15">
        <v>0</v>
      </c>
      <c r="P440" s="15">
        <v>960</v>
      </c>
      <c r="Q440" s="15">
        <v>0</v>
      </c>
      <c r="R440" s="15">
        <v>0</v>
      </c>
      <c r="S440"/>
      <c r="T440"/>
      <c r="U440" s="11">
        <f t="shared" si="20"/>
        <v>8780</v>
      </c>
      <c r="V440" s="17">
        <f>((G440-G439)*'[1]Z1 values'!C$5*'[1]Z1 values'!$C$10)/'[1]Z1 values'!$C$12</f>
        <v>6.0042755126953123E-3</v>
      </c>
      <c r="W440" s="17">
        <f>((H440-H439)*'[1]Z1 values'!D$5*'[1]Z1 values'!$C$10)/'[1]Z1 values'!$C$12</f>
        <v>2.9718109130859378E-2</v>
      </c>
      <c r="X440" s="17">
        <f>((I440-I439)*'[1]Z1 values'!E$5*'[1]Z1 values'!$C$10)/'[1]Z1 values'!$C$12</f>
        <v>0</v>
      </c>
      <c r="Y440" s="17">
        <f>((J440-J439)*'[1]Z1 values'!F$5*'[1]Z1 values'!$C$10)/'[1]Z1 values'!$C$12</f>
        <v>8.2617187499999994E-2</v>
      </c>
      <c r="Z440" s="18">
        <f t="shared" si="18"/>
        <v>0.11833957214355469</v>
      </c>
      <c r="AA440">
        <f t="shared" si="19"/>
        <v>146.33333333333334</v>
      </c>
    </row>
    <row r="441" spans="1:27" s="13" customFormat="1" x14ac:dyDescent="0.25">
      <c r="A441" s="14" t="s">
        <v>10004</v>
      </c>
      <c r="B441" s="14" t="s">
        <v>23</v>
      </c>
      <c r="C441" s="14">
        <v>563305</v>
      </c>
      <c r="D441" s="15" t="s">
        <v>18267</v>
      </c>
      <c r="E441" s="15" t="s">
        <v>18268</v>
      </c>
      <c r="F441" s="15">
        <v>439</v>
      </c>
      <c r="G441" s="15">
        <v>1780614</v>
      </c>
      <c r="H441" s="15">
        <v>142375664</v>
      </c>
      <c r="I441" s="15">
        <v>254483</v>
      </c>
      <c r="J441" s="15">
        <v>582342</v>
      </c>
      <c r="K441" s="15">
        <v>0</v>
      </c>
      <c r="L441" s="15">
        <v>0</v>
      </c>
      <c r="M441" s="15">
        <v>4888</v>
      </c>
      <c r="N441" s="15">
        <v>322790</v>
      </c>
      <c r="O441" s="15">
        <v>1012</v>
      </c>
      <c r="P441" s="15">
        <v>1425</v>
      </c>
      <c r="Q441" s="15">
        <v>0</v>
      </c>
      <c r="R441" s="15">
        <v>0</v>
      </c>
      <c r="S441"/>
      <c r="T441"/>
      <c r="U441" s="11">
        <f t="shared" si="20"/>
        <v>8800</v>
      </c>
      <c r="V441" s="17">
        <f>((G441-G440)*'[1]Z1 values'!C$5*'[1]Z1 values'!$C$10)/'[1]Z1 values'!$C$12</f>
        <v>9.5339080810546879E-3</v>
      </c>
      <c r="W441" s="17">
        <f>((H441-H440)*'[1]Z1 values'!D$5*'[1]Z1 values'!$C$10)/'[1]Z1 values'!$C$12</f>
        <v>2.9552307128906254E-2</v>
      </c>
      <c r="X441" s="17">
        <f>((I441-I440)*'[1]Z1 values'!E$5*'[1]Z1 values'!$C$10)/'[1]Z1 values'!$C$12</f>
        <v>8.0606689453124991E-2</v>
      </c>
      <c r="Y441" s="17">
        <f>((J441-J440)*'[1]Z1 values'!F$5*'[1]Z1 values'!$C$10)/'[1]Z1 values'!$C$12</f>
        <v>0.1226348876953125</v>
      </c>
      <c r="Z441" s="18">
        <f t="shared" si="18"/>
        <v>0.24232779235839844</v>
      </c>
      <c r="AA441">
        <f t="shared" si="19"/>
        <v>146.66666666666666</v>
      </c>
    </row>
    <row r="442" spans="1:27" s="13" customFormat="1" x14ac:dyDescent="0.25">
      <c r="A442" s="14" t="s">
        <v>10024</v>
      </c>
      <c r="B442" s="14" t="s">
        <v>23</v>
      </c>
      <c r="C442" s="14">
        <v>564585</v>
      </c>
      <c r="D442" s="15" t="s">
        <v>18267</v>
      </c>
      <c r="E442" s="15" t="s">
        <v>18268</v>
      </c>
      <c r="F442" s="15">
        <v>440</v>
      </c>
      <c r="G442" s="15">
        <v>1783738</v>
      </c>
      <c r="H442" s="15">
        <v>142700220</v>
      </c>
      <c r="I442" s="15">
        <v>254483</v>
      </c>
      <c r="J442" s="15">
        <v>583302</v>
      </c>
      <c r="K442" s="15">
        <v>0</v>
      </c>
      <c r="L442" s="15">
        <v>0</v>
      </c>
      <c r="M442" s="15">
        <v>3122</v>
      </c>
      <c r="N442" s="15">
        <v>324556</v>
      </c>
      <c r="O442" s="15">
        <v>0</v>
      </c>
      <c r="P442" s="15">
        <v>960</v>
      </c>
      <c r="Q442" s="15">
        <v>0</v>
      </c>
      <c r="R442" s="15">
        <v>0</v>
      </c>
      <c r="S442"/>
      <c r="T442"/>
      <c r="U442" s="11">
        <f t="shared" si="20"/>
        <v>8820</v>
      </c>
      <c r="V442" s="17">
        <f>((G442-G441)*'[1]Z1 values'!C$5*'[1]Z1 values'!$C$10)/'[1]Z1 values'!$C$12</f>
        <v>6.0920288085937503E-3</v>
      </c>
      <c r="W442" s="17">
        <f>((H442-H441)*'[1]Z1 values'!D$5*'[1]Z1 values'!$C$10)/'[1]Z1 values'!$C$12</f>
        <v>2.97139892578125E-2</v>
      </c>
      <c r="X442" s="17">
        <f>((I442-I441)*'[1]Z1 values'!E$5*'[1]Z1 values'!$C$10)/'[1]Z1 values'!$C$12</f>
        <v>0</v>
      </c>
      <c r="Y442" s="17">
        <f>((J442-J441)*'[1]Z1 values'!F$5*'[1]Z1 values'!$C$10)/'[1]Z1 values'!$C$12</f>
        <v>8.2617187499999994E-2</v>
      </c>
      <c r="Z442" s="18">
        <f t="shared" si="18"/>
        <v>0.11842320556640624</v>
      </c>
      <c r="AA442">
        <f t="shared" si="19"/>
        <v>147</v>
      </c>
    </row>
    <row r="443" spans="1:27" s="13" customFormat="1" x14ac:dyDescent="0.25">
      <c r="A443" s="14" t="s">
        <v>10044</v>
      </c>
      <c r="B443" s="14" t="s">
        <v>23</v>
      </c>
      <c r="C443" s="14">
        <v>565865</v>
      </c>
      <c r="D443" s="15" t="s">
        <v>18267</v>
      </c>
      <c r="E443" s="15" t="s">
        <v>18268</v>
      </c>
      <c r="F443" s="15">
        <v>441</v>
      </c>
      <c r="G443" s="15">
        <v>1786817</v>
      </c>
      <c r="H443" s="15">
        <v>143024821</v>
      </c>
      <c r="I443" s="15">
        <v>254483</v>
      </c>
      <c r="J443" s="15">
        <v>584262</v>
      </c>
      <c r="K443" s="15">
        <v>0</v>
      </c>
      <c r="L443" s="15">
        <v>0</v>
      </c>
      <c r="M443" s="15">
        <v>3078</v>
      </c>
      <c r="N443" s="15">
        <v>324601</v>
      </c>
      <c r="O443" s="15">
        <v>0</v>
      </c>
      <c r="P443" s="15">
        <v>960</v>
      </c>
      <c r="Q443" s="15">
        <v>0</v>
      </c>
      <c r="R443" s="15">
        <v>0</v>
      </c>
      <c r="S443"/>
      <c r="T443"/>
      <c r="U443" s="11">
        <f t="shared" si="20"/>
        <v>8840</v>
      </c>
      <c r="V443" s="17">
        <f>((G443-G442)*'[1]Z1 values'!C$5*'[1]Z1 values'!$C$10)/'[1]Z1 values'!$C$12</f>
        <v>6.0042755126953123E-3</v>
      </c>
      <c r="W443" s="17">
        <f>((H443-H442)*'[1]Z1 values'!D$5*'[1]Z1 values'!$C$10)/'[1]Z1 values'!$C$12</f>
        <v>2.9718109130859378E-2</v>
      </c>
      <c r="X443" s="17">
        <f>((I443-I442)*'[1]Z1 values'!E$5*'[1]Z1 values'!$C$10)/'[1]Z1 values'!$C$12</f>
        <v>0</v>
      </c>
      <c r="Y443" s="17">
        <f>((J443-J442)*'[1]Z1 values'!F$5*'[1]Z1 values'!$C$10)/'[1]Z1 values'!$C$12</f>
        <v>8.2617187499999994E-2</v>
      </c>
      <c r="Z443" s="18">
        <f t="shared" si="18"/>
        <v>0.11833957214355469</v>
      </c>
      <c r="AA443">
        <f t="shared" si="19"/>
        <v>147.33333333333334</v>
      </c>
    </row>
    <row r="444" spans="1:27" s="13" customFormat="1" x14ac:dyDescent="0.25">
      <c r="A444" s="14" t="s">
        <v>10064</v>
      </c>
      <c r="B444" s="14" t="s">
        <v>23</v>
      </c>
      <c r="C444" s="14">
        <v>567145</v>
      </c>
      <c r="D444" s="15" t="s">
        <v>18267</v>
      </c>
      <c r="E444" s="15" t="s">
        <v>18268</v>
      </c>
      <c r="F444" s="15">
        <v>442</v>
      </c>
      <c r="G444" s="15">
        <v>1789916</v>
      </c>
      <c r="H444" s="15">
        <v>143349402</v>
      </c>
      <c r="I444" s="15">
        <v>254483</v>
      </c>
      <c r="J444" s="15">
        <v>585411</v>
      </c>
      <c r="K444" s="15">
        <v>0</v>
      </c>
      <c r="L444" s="15">
        <v>0</v>
      </c>
      <c r="M444" s="15">
        <v>3098</v>
      </c>
      <c r="N444" s="15">
        <v>324581</v>
      </c>
      <c r="O444" s="15">
        <v>0</v>
      </c>
      <c r="P444" s="15">
        <v>1149</v>
      </c>
      <c r="Q444" s="15">
        <v>0</v>
      </c>
      <c r="R444" s="15">
        <v>0</v>
      </c>
      <c r="S444"/>
      <c r="T444"/>
      <c r="U444" s="11">
        <f t="shared" si="20"/>
        <v>8860</v>
      </c>
      <c r="V444" s="17">
        <f>((G444-G443)*'[1]Z1 values'!C$5*'[1]Z1 values'!$C$10)/'[1]Z1 values'!$C$12</f>
        <v>6.0432769775390621E-3</v>
      </c>
      <c r="W444" s="17">
        <f>((H444-H443)*'[1]Z1 values'!D$5*'[1]Z1 values'!$C$10)/'[1]Z1 values'!$C$12</f>
        <v>2.9716278076171877E-2</v>
      </c>
      <c r="X444" s="17">
        <f>((I444-I443)*'[1]Z1 values'!E$5*'[1]Z1 values'!$C$10)/'[1]Z1 values'!$C$12</f>
        <v>0</v>
      </c>
      <c r="Y444" s="17">
        <f>((J444-J443)*'[1]Z1 values'!F$5*'[1]Z1 values'!$C$10)/'[1]Z1 values'!$C$12</f>
        <v>9.8882446289062509E-2</v>
      </c>
      <c r="Z444" s="18">
        <f t="shared" si="18"/>
        <v>0.13464200134277343</v>
      </c>
      <c r="AA444">
        <f t="shared" si="19"/>
        <v>147.66666666666666</v>
      </c>
    </row>
    <row r="445" spans="1:27" s="13" customFormat="1" x14ac:dyDescent="0.25">
      <c r="A445" s="14" t="s">
        <v>10084</v>
      </c>
      <c r="B445" s="14" t="s">
        <v>23</v>
      </c>
      <c r="C445" s="14">
        <v>568425</v>
      </c>
      <c r="D445" s="15" t="s">
        <v>18267</v>
      </c>
      <c r="E445" s="15" t="s">
        <v>18268</v>
      </c>
      <c r="F445" s="15">
        <v>443</v>
      </c>
      <c r="G445" s="15">
        <v>1795771</v>
      </c>
      <c r="H445" s="15">
        <v>143671201</v>
      </c>
      <c r="I445" s="15">
        <v>256011</v>
      </c>
      <c r="J445" s="15">
        <v>587320</v>
      </c>
      <c r="K445" s="15">
        <v>0</v>
      </c>
      <c r="L445" s="15">
        <v>0</v>
      </c>
      <c r="M445" s="15">
        <v>5854</v>
      </c>
      <c r="N445" s="15">
        <v>321799</v>
      </c>
      <c r="O445" s="15">
        <v>1528</v>
      </c>
      <c r="P445" s="15">
        <v>1909</v>
      </c>
      <c r="Q445" s="15">
        <v>0</v>
      </c>
      <c r="R445" s="15">
        <v>0</v>
      </c>
      <c r="S445"/>
      <c r="T445"/>
      <c r="U445" s="11">
        <f t="shared" si="20"/>
        <v>8880</v>
      </c>
      <c r="V445" s="17">
        <f>((G445-G444)*'[1]Z1 values'!C$5*'[1]Z1 values'!$C$10)/'[1]Z1 values'!$C$12</f>
        <v>1.1417678833007813E-2</v>
      </c>
      <c r="W445" s="17">
        <f>((H445-H444)*'[1]Z1 values'!D$5*'[1]Z1 values'!$C$10)/'[1]Z1 values'!$C$12</f>
        <v>2.946157836914063E-2</v>
      </c>
      <c r="X445" s="17">
        <f>((I445-I444)*'[1]Z1 values'!E$5*'[1]Z1 values'!$C$10)/'[1]Z1 values'!$C$12</f>
        <v>0.12170654296874998</v>
      </c>
      <c r="Y445" s="17">
        <f>((J445-J444)*'[1]Z1 values'!F$5*'[1]Z1 values'!$C$10)/'[1]Z1 values'!$C$12</f>
        <v>0.1642877197265625</v>
      </c>
      <c r="Z445" s="18">
        <f t="shared" si="18"/>
        <v>0.32687351989746094</v>
      </c>
      <c r="AA445">
        <f t="shared" si="19"/>
        <v>148</v>
      </c>
    </row>
    <row r="446" spans="1:27" s="13" customFormat="1" x14ac:dyDescent="0.25">
      <c r="A446" s="14" t="s">
        <v>10104</v>
      </c>
      <c r="B446" s="14" t="s">
        <v>23</v>
      </c>
      <c r="C446" s="14">
        <v>569705</v>
      </c>
      <c r="D446" s="15" t="s">
        <v>18267</v>
      </c>
      <c r="E446" s="15" t="s">
        <v>18268</v>
      </c>
      <c r="F446" s="15">
        <v>444</v>
      </c>
      <c r="G446" s="15">
        <v>1798761</v>
      </c>
      <c r="H446" s="15">
        <v>143995795</v>
      </c>
      <c r="I446" s="15">
        <v>256011</v>
      </c>
      <c r="J446" s="15">
        <v>588280</v>
      </c>
      <c r="K446" s="15">
        <v>0</v>
      </c>
      <c r="L446" s="15">
        <v>0</v>
      </c>
      <c r="M446" s="15">
        <v>2989</v>
      </c>
      <c r="N446" s="15">
        <v>324594</v>
      </c>
      <c r="O446" s="15">
        <v>0</v>
      </c>
      <c r="P446" s="15">
        <v>960</v>
      </c>
      <c r="Q446" s="15">
        <v>0</v>
      </c>
      <c r="R446" s="15">
        <v>0</v>
      </c>
      <c r="S446"/>
      <c r="T446"/>
      <c r="U446" s="11">
        <f t="shared" si="20"/>
        <v>8900</v>
      </c>
      <c r="V446" s="17">
        <f>((G446-G445)*'[1]Z1 values'!C$5*'[1]Z1 values'!$C$10)/'[1]Z1 values'!$C$12</f>
        <v>5.8307189941406252E-3</v>
      </c>
      <c r="W446" s="17">
        <f>((H446-H445)*'[1]Z1 values'!D$5*'[1]Z1 values'!$C$10)/'[1]Z1 values'!$C$12</f>
        <v>2.9717468261718748E-2</v>
      </c>
      <c r="X446" s="17">
        <f>((I446-I445)*'[1]Z1 values'!E$5*'[1]Z1 values'!$C$10)/'[1]Z1 values'!$C$12</f>
        <v>0</v>
      </c>
      <c r="Y446" s="17">
        <f>((J446-J445)*'[1]Z1 values'!F$5*'[1]Z1 values'!$C$10)/'[1]Z1 values'!$C$12</f>
        <v>8.2617187499999994E-2</v>
      </c>
      <c r="Z446" s="18">
        <f t="shared" si="18"/>
        <v>0.11816537475585936</v>
      </c>
      <c r="AA446">
        <f t="shared" si="19"/>
        <v>148.33333333333334</v>
      </c>
    </row>
    <row r="447" spans="1:27" s="13" customFormat="1" x14ac:dyDescent="0.25">
      <c r="A447" s="14" t="s">
        <v>10124</v>
      </c>
      <c r="B447" s="14" t="s">
        <v>23</v>
      </c>
      <c r="C447" s="14">
        <v>570985</v>
      </c>
      <c r="D447" s="15" t="s">
        <v>18267</v>
      </c>
      <c r="E447" s="15" t="s">
        <v>18268</v>
      </c>
      <c r="F447" s="15">
        <v>445</v>
      </c>
      <c r="G447" s="15">
        <v>1801740</v>
      </c>
      <c r="H447" s="15">
        <v>144320399</v>
      </c>
      <c r="I447" s="15">
        <v>256011</v>
      </c>
      <c r="J447" s="15">
        <v>589240</v>
      </c>
      <c r="K447" s="15">
        <v>0</v>
      </c>
      <c r="L447" s="15">
        <v>0</v>
      </c>
      <c r="M447" s="15">
        <v>2978</v>
      </c>
      <c r="N447" s="15">
        <v>324604</v>
      </c>
      <c r="O447" s="15">
        <v>0</v>
      </c>
      <c r="P447" s="15">
        <v>960</v>
      </c>
      <c r="Q447" s="15">
        <v>0</v>
      </c>
      <c r="R447" s="15">
        <v>0</v>
      </c>
      <c r="S447"/>
      <c r="T447"/>
      <c r="U447" s="11">
        <f t="shared" si="20"/>
        <v>8920</v>
      </c>
      <c r="V447" s="17">
        <f>((G447-G446)*'[1]Z1 values'!C$5*'[1]Z1 values'!$C$10)/'[1]Z1 values'!$C$12</f>
        <v>5.8092681884765619E-3</v>
      </c>
      <c r="W447" s="17">
        <f>((H447-H446)*'[1]Z1 values'!D$5*'[1]Z1 values'!$C$10)/'[1]Z1 values'!$C$12</f>
        <v>2.9718383789062497E-2</v>
      </c>
      <c r="X447" s="17">
        <f>((I447-I446)*'[1]Z1 values'!E$5*'[1]Z1 values'!$C$10)/'[1]Z1 values'!$C$12</f>
        <v>0</v>
      </c>
      <c r="Y447" s="17">
        <f>((J447-J446)*'[1]Z1 values'!F$5*'[1]Z1 values'!$C$10)/'[1]Z1 values'!$C$12</f>
        <v>8.2617187499999994E-2</v>
      </c>
      <c r="Z447" s="18">
        <f t="shared" si="18"/>
        <v>0.11814483947753905</v>
      </c>
      <c r="AA447">
        <f t="shared" si="19"/>
        <v>148.66666666666666</v>
      </c>
    </row>
    <row r="448" spans="1:27" s="13" customFormat="1" x14ac:dyDescent="0.25">
      <c r="A448" s="14" t="s">
        <v>10144</v>
      </c>
      <c r="B448" s="14" t="s">
        <v>23</v>
      </c>
      <c r="C448" s="14">
        <v>572265</v>
      </c>
      <c r="D448" s="15" t="s">
        <v>18267</v>
      </c>
      <c r="E448" s="15" t="s">
        <v>18268</v>
      </c>
      <c r="F448" s="15">
        <v>446</v>
      </c>
      <c r="G448" s="15">
        <v>1804721</v>
      </c>
      <c r="H448" s="15">
        <v>144645002</v>
      </c>
      <c r="I448" s="15">
        <v>256011</v>
      </c>
      <c r="J448" s="15">
        <v>590389</v>
      </c>
      <c r="K448" s="15">
        <v>0</v>
      </c>
      <c r="L448" s="15">
        <v>0</v>
      </c>
      <c r="M448" s="15">
        <v>2980</v>
      </c>
      <c r="N448" s="15">
        <v>324603</v>
      </c>
      <c r="O448" s="15">
        <v>0</v>
      </c>
      <c r="P448" s="15">
        <v>1149</v>
      </c>
      <c r="Q448" s="15">
        <v>0</v>
      </c>
      <c r="R448" s="15">
        <v>0</v>
      </c>
      <c r="S448"/>
      <c r="T448"/>
      <c r="U448" s="11">
        <f t="shared" si="20"/>
        <v>8940</v>
      </c>
      <c r="V448" s="17">
        <f>((G448-G447)*'[1]Z1 values'!C$5*'[1]Z1 values'!$C$10)/'[1]Z1 values'!$C$12</f>
        <v>5.8131683349609371E-3</v>
      </c>
      <c r="W448" s="17">
        <f>((H448-H447)*'[1]Z1 values'!D$5*'[1]Z1 values'!$C$10)/'[1]Z1 values'!$C$12</f>
        <v>2.9718292236328124E-2</v>
      </c>
      <c r="X448" s="17">
        <f>((I448-I447)*'[1]Z1 values'!E$5*'[1]Z1 values'!$C$10)/'[1]Z1 values'!$C$12</f>
        <v>0</v>
      </c>
      <c r="Y448" s="17">
        <f>((J448-J447)*'[1]Z1 values'!F$5*'[1]Z1 values'!$C$10)/'[1]Z1 values'!$C$12</f>
        <v>9.8882446289062509E-2</v>
      </c>
      <c r="Z448" s="18">
        <f t="shared" si="18"/>
        <v>0.13441390686035157</v>
      </c>
      <c r="AA448">
        <f t="shared" si="19"/>
        <v>149</v>
      </c>
    </row>
    <row r="449" spans="1:27" s="13" customFormat="1" x14ac:dyDescent="0.25">
      <c r="A449" s="14" t="s">
        <v>10164</v>
      </c>
      <c r="B449" s="14" t="s">
        <v>23</v>
      </c>
      <c r="C449" s="14">
        <v>573545</v>
      </c>
      <c r="D449" s="15" t="s">
        <v>18267</v>
      </c>
      <c r="E449" s="15" t="s">
        <v>18268</v>
      </c>
      <c r="F449" s="15">
        <v>447</v>
      </c>
      <c r="G449" s="15">
        <v>1807847</v>
      </c>
      <c r="H449" s="15">
        <v>144969460</v>
      </c>
      <c r="I449" s="15">
        <v>256011</v>
      </c>
      <c r="J449" s="15">
        <v>591481</v>
      </c>
      <c r="K449" s="15">
        <v>0</v>
      </c>
      <c r="L449" s="15">
        <v>0</v>
      </c>
      <c r="M449" s="15">
        <v>3125</v>
      </c>
      <c r="N449" s="15">
        <v>324458</v>
      </c>
      <c r="O449" s="15">
        <v>0</v>
      </c>
      <c r="P449" s="15">
        <v>1092</v>
      </c>
      <c r="Q449" s="15">
        <v>0</v>
      </c>
      <c r="R449" s="15">
        <v>0</v>
      </c>
      <c r="S449"/>
      <c r="T449"/>
      <c r="U449" s="11">
        <f t="shared" si="20"/>
        <v>8960</v>
      </c>
      <c r="V449" s="17">
        <f>((G449-G448)*'[1]Z1 values'!C$5*'[1]Z1 values'!$C$10)/'[1]Z1 values'!$C$12</f>
        <v>6.0959289550781247E-3</v>
      </c>
      <c r="W449" s="17">
        <f>((H449-H448)*'[1]Z1 values'!D$5*'[1]Z1 values'!$C$10)/'[1]Z1 values'!$C$12</f>
        <v>2.9705017089843751E-2</v>
      </c>
      <c r="X449" s="17">
        <f>((I449-I448)*'[1]Z1 values'!E$5*'[1]Z1 values'!$C$10)/'[1]Z1 values'!$C$12</f>
        <v>0</v>
      </c>
      <c r="Y449" s="17">
        <f>((J449-J448)*'[1]Z1 values'!F$5*'[1]Z1 values'!$C$10)/'[1]Z1 values'!$C$12</f>
        <v>9.3977050781250002E-2</v>
      </c>
      <c r="Z449" s="18">
        <f t="shared" si="18"/>
        <v>0.12977799682617186</v>
      </c>
      <c r="AA449">
        <f t="shared" si="19"/>
        <v>149.33333333333334</v>
      </c>
    </row>
    <row r="450" spans="1:27" s="13" customFormat="1" x14ac:dyDescent="0.25">
      <c r="A450" s="14" t="s">
        <v>10192</v>
      </c>
      <c r="B450" s="14" t="s">
        <v>23</v>
      </c>
      <c r="C450" s="14">
        <v>574825</v>
      </c>
      <c r="D450" s="15" t="s">
        <v>18267</v>
      </c>
      <c r="E450" s="15" t="s">
        <v>18268</v>
      </c>
      <c r="F450" s="15">
        <v>448</v>
      </c>
      <c r="G450" s="15">
        <v>1814605</v>
      </c>
      <c r="H450" s="15">
        <v>145290286</v>
      </c>
      <c r="I450" s="15">
        <v>258421</v>
      </c>
      <c r="J450" s="15">
        <v>593464</v>
      </c>
      <c r="K450" s="15">
        <v>0</v>
      </c>
      <c r="L450" s="15">
        <v>0</v>
      </c>
      <c r="M450" s="15">
        <v>6757</v>
      </c>
      <c r="N450" s="15">
        <v>320826</v>
      </c>
      <c r="O450" s="15">
        <v>2410</v>
      </c>
      <c r="P450" s="15">
        <v>1983</v>
      </c>
      <c r="Q450" s="15">
        <v>0</v>
      </c>
      <c r="R450" s="15">
        <v>0</v>
      </c>
      <c r="S450"/>
      <c r="T450"/>
      <c r="U450" s="11">
        <f t="shared" si="20"/>
        <v>8980</v>
      </c>
      <c r="V450" s="17">
        <f>((G450-G449)*'[1]Z1 values'!C$5*'[1]Z1 values'!$C$10)/'[1]Z1 values'!$C$12</f>
        <v>1.3178594970703126E-2</v>
      </c>
      <c r="W450" s="17">
        <f>((H450-H449)*'[1]Z1 values'!D$5*'[1]Z1 values'!$C$10)/'[1]Z1 values'!$C$12</f>
        <v>2.9372497558593752E-2</v>
      </c>
      <c r="X450" s="17">
        <f>((I450-I449)*'[1]Z1 values'!E$5*'[1]Z1 values'!$C$10)/'[1]Z1 values'!$C$12</f>
        <v>0.19195861816406251</v>
      </c>
      <c r="Y450" s="17">
        <f>((J450-J449)*'[1]Z1 values'!F$5*'[1]Z1 values'!$C$10)/'[1]Z1 values'!$C$12</f>
        <v>0.17065612792968751</v>
      </c>
      <c r="Z450" s="18">
        <f t="shared" si="18"/>
        <v>0.40516583862304689</v>
      </c>
      <c r="AA450">
        <f t="shared" si="19"/>
        <v>149.66666666666666</v>
      </c>
    </row>
    <row r="451" spans="1:27" s="13" customFormat="1" x14ac:dyDescent="0.25">
      <c r="A451" s="14" t="s">
        <v>10212</v>
      </c>
      <c r="B451" s="14" t="s">
        <v>23</v>
      </c>
      <c r="C451" s="14">
        <v>576105</v>
      </c>
      <c r="D451" s="15" t="s">
        <v>18267</v>
      </c>
      <c r="E451" s="15" t="s">
        <v>18268</v>
      </c>
      <c r="F451" s="15">
        <v>449</v>
      </c>
      <c r="G451" s="15">
        <v>1817691</v>
      </c>
      <c r="H451" s="15">
        <v>145614834</v>
      </c>
      <c r="I451" s="15">
        <v>258421</v>
      </c>
      <c r="J451" s="15">
        <v>594424</v>
      </c>
      <c r="K451" s="15">
        <v>0</v>
      </c>
      <c r="L451" s="15">
        <v>0</v>
      </c>
      <c r="M451" s="15">
        <v>3084</v>
      </c>
      <c r="N451" s="15">
        <v>324548</v>
      </c>
      <c r="O451" s="15">
        <v>0</v>
      </c>
      <c r="P451" s="15">
        <v>960</v>
      </c>
      <c r="Q451" s="15">
        <v>0</v>
      </c>
      <c r="R451" s="15">
        <v>0</v>
      </c>
      <c r="S451"/>
      <c r="T451"/>
      <c r="U451" s="11">
        <f t="shared" si="20"/>
        <v>9000</v>
      </c>
      <c r="V451" s="17">
        <f>((G451-G450)*'[1]Z1 values'!C$5*'[1]Z1 values'!$C$10)/'[1]Z1 values'!$C$12</f>
        <v>6.0179260253906252E-3</v>
      </c>
      <c r="W451" s="17">
        <f>((H451-H450)*'[1]Z1 values'!D$5*'[1]Z1 values'!$C$10)/'[1]Z1 values'!$C$12</f>
        <v>2.97132568359375E-2</v>
      </c>
      <c r="X451" s="17">
        <f>((I451-I450)*'[1]Z1 values'!E$5*'[1]Z1 values'!$C$10)/'[1]Z1 values'!$C$12</f>
        <v>0</v>
      </c>
      <c r="Y451" s="17">
        <f>((J451-J450)*'[1]Z1 values'!F$5*'[1]Z1 values'!$C$10)/'[1]Z1 values'!$C$12</f>
        <v>8.2617187499999994E-2</v>
      </c>
      <c r="Z451" s="18">
        <f t="shared" ref="Z451:Z514" si="21">SUM(V451:Y451)</f>
        <v>0.11834837036132811</v>
      </c>
      <c r="AA451">
        <f t="shared" ref="AA451:AA514" si="22">U451/60</f>
        <v>150</v>
      </c>
    </row>
    <row r="452" spans="1:27" s="13" customFormat="1" x14ac:dyDescent="0.25">
      <c r="A452" s="14" t="s">
        <v>10236</v>
      </c>
      <c r="B452" s="14" t="s">
        <v>23</v>
      </c>
      <c r="C452" s="14">
        <v>577385</v>
      </c>
      <c r="D452" s="15" t="s">
        <v>18267</v>
      </c>
      <c r="E452" s="15" t="s">
        <v>18268</v>
      </c>
      <c r="F452" s="15">
        <v>450</v>
      </c>
      <c r="G452" s="15">
        <v>1820772</v>
      </c>
      <c r="H452" s="15">
        <v>145939432</v>
      </c>
      <c r="I452" s="15">
        <v>258421</v>
      </c>
      <c r="J452" s="15">
        <v>595573</v>
      </c>
      <c r="K452" s="15">
        <v>0</v>
      </c>
      <c r="L452" s="15">
        <v>0</v>
      </c>
      <c r="M452" s="15">
        <v>3080</v>
      </c>
      <c r="N452" s="15">
        <v>324598</v>
      </c>
      <c r="O452" s="15">
        <v>0</v>
      </c>
      <c r="P452" s="15">
        <v>1149</v>
      </c>
      <c r="Q452" s="15">
        <v>0</v>
      </c>
      <c r="R452" s="15">
        <v>0</v>
      </c>
      <c r="S452"/>
      <c r="T452"/>
      <c r="U452" s="11">
        <f t="shared" ref="U452:U515" si="23">U451+20</f>
        <v>9020</v>
      </c>
      <c r="V452" s="17">
        <f>((G452-G451)*'[1]Z1 values'!C$5*'[1]Z1 values'!$C$10)/'[1]Z1 values'!$C$12</f>
        <v>6.0081756591796867E-3</v>
      </c>
      <c r="W452" s="17">
        <f>((H452-H451)*'[1]Z1 values'!D$5*'[1]Z1 values'!$C$10)/'[1]Z1 values'!$C$12</f>
        <v>2.9717834472656253E-2</v>
      </c>
      <c r="X452" s="17">
        <f>((I452-I451)*'[1]Z1 values'!E$5*'[1]Z1 values'!$C$10)/'[1]Z1 values'!$C$12</f>
        <v>0</v>
      </c>
      <c r="Y452" s="17">
        <f>((J452-J451)*'[1]Z1 values'!F$5*'[1]Z1 values'!$C$10)/'[1]Z1 values'!$C$12</f>
        <v>9.8882446289062509E-2</v>
      </c>
      <c r="Z452" s="18">
        <f t="shared" si="21"/>
        <v>0.13460845642089844</v>
      </c>
      <c r="AA452">
        <f t="shared" si="22"/>
        <v>150.33333333333334</v>
      </c>
    </row>
    <row r="453" spans="1:27" s="13" customFormat="1" x14ac:dyDescent="0.25">
      <c r="A453" s="14" t="s">
        <v>10258</v>
      </c>
      <c r="B453" s="14" t="s">
        <v>23</v>
      </c>
      <c r="C453" s="14">
        <v>578665</v>
      </c>
      <c r="D453" s="15" t="s">
        <v>18267</v>
      </c>
      <c r="E453" s="15" t="s">
        <v>18268</v>
      </c>
      <c r="F453" s="15">
        <v>451</v>
      </c>
      <c r="G453" s="15">
        <v>1823875</v>
      </c>
      <c r="H453" s="15">
        <v>146264009</v>
      </c>
      <c r="I453" s="15">
        <v>258421</v>
      </c>
      <c r="J453" s="15">
        <v>596533</v>
      </c>
      <c r="K453" s="15">
        <v>0</v>
      </c>
      <c r="L453" s="15">
        <v>0</v>
      </c>
      <c r="M453" s="15">
        <v>3101</v>
      </c>
      <c r="N453" s="15">
        <v>324577</v>
      </c>
      <c r="O453" s="15">
        <v>0</v>
      </c>
      <c r="P453" s="15">
        <v>960</v>
      </c>
      <c r="Q453" s="15">
        <v>0</v>
      </c>
      <c r="R453" s="15">
        <v>0</v>
      </c>
      <c r="S453"/>
      <c r="T453"/>
      <c r="U453" s="11">
        <f t="shared" si="23"/>
        <v>9040</v>
      </c>
      <c r="V453" s="17">
        <f>((G453-G452)*'[1]Z1 values'!C$5*'[1]Z1 values'!$C$10)/'[1]Z1 values'!$C$12</f>
        <v>6.0510772705078125E-3</v>
      </c>
      <c r="W453" s="17">
        <f>((H453-H452)*'[1]Z1 values'!D$5*'[1]Z1 values'!$C$10)/'[1]Z1 values'!$C$12</f>
        <v>2.9715911865234375E-2</v>
      </c>
      <c r="X453" s="17">
        <f>((I453-I452)*'[1]Z1 values'!E$5*'[1]Z1 values'!$C$10)/'[1]Z1 values'!$C$12</f>
        <v>0</v>
      </c>
      <c r="Y453" s="17">
        <f>((J453-J452)*'[1]Z1 values'!F$5*'[1]Z1 values'!$C$10)/'[1]Z1 values'!$C$12</f>
        <v>8.2617187499999994E-2</v>
      </c>
      <c r="Z453" s="18">
        <f t="shared" si="21"/>
        <v>0.11838417663574219</v>
      </c>
      <c r="AA453">
        <f t="shared" si="22"/>
        <v>150.66666666666666</v>
      </c>
    </row>
    <row r="454" spans="1:27" s="13" customFormat="1" x14ac:dyDescent="0.25">
      <c r="A454" s="14" t="s">
        <v>10289</v>
      </c>
      <c r="B454" s="14" t="s">
        <v>23</v>
      </c>
      <c r="C454" s="14">
        <v>579945</v>
      </c>
      <c r="D454" s="15" t="s">
        <v>18267</v>
      </c>
      <c r="E454" s="15" t="s">
        <v>18268</v>
      </c>
      <c r="F454" s="15">
        <v>452</v>
      </c>
      <c r="G454" s="15">
        <v>1826970</v>
      </c>
      <c r="H454" s="15">
        <v>146588594</v>
      </c>
      <c r="I454" s="15">
        <v>258421</v>
      </c>
      <c r="J454" s="15">
        <v>597493</v>
      </c>
      <c r="K454" s="15">
        <v>0</v>
      </c>
      <c r="L454" s="15">
        <v>0</v>
      </c>
      <c r="M454" s="15">
        <v>3093</v>
      </c>
      <c r="N454" s="15">
        <v>324585</v>
      </c>
      <c r="O454" s="15">
        <v>0</v>
      </c>
      <c r="P454" s="15">
        <v>960</v>
      </c>
      <c r="Q454" s="15">
        <v>0</v>
      </c>
      <c r="R454" s="15">
        <v>0</v>
      </c>
      <c r="S454"/>
      <c r="T454"/>
      <c r="U454" s="11">
        <f t="shared" si="23"/>
        <v>9060</v>
      </c>
      <c r="V454" s="17">
        <f>((G454-G453)*'[1]Z1 values'!C$5*'[1]Z1 values'!$C$10)/'[1]Z1 values'!$C$12</f>
        <v>6.0354766845703125E-3</v>
      </c>
      <c r="W454" s="17">
        <f>((H454-H453)*'[1]Z1 values'!D$5*'[1]Z1 values'!$C$10)/'[1]Z1 values'!$C$12</f>
        <v>2.9716644287109371E-2</v>
      </c>
      <c r="X454" s="17">
        <f>((I454-I453)*'[1]Z1 values'!E$5*'[1]Z1 values'!$C$10)/'[1]Z1 values'!$C$12</f>
        <v>0</v>
      </c>
      <c r="Y454" s="17">
        <f>((J454-J453)*'[1]Z1 values'!F$5*'[1]Z1 values'!$C$10)/'[1]Z1 values'!$C$12</f>
        <v>8.2617187499999994E-2</v>
      </c>
      <c r="Z454" s="18">
        <f t="shared" si="21"/>
        <v>0.11836930847167967</v>
      </c>
      <c r="AA454">
        <f t="shared" si="22"/>
        <v>151</v>
      </c>
    </row>
    <row r="455" spans="1:27" s="13" customFormat="1" x14ac:dyDescent="0.25">
      <c r="A455" s="14" t="s">
        <v>10309</v>
      </c>
      <c r="B455" s="14" t="s">
        <v>23</v>
      </c>
      <c r="C455" s="14">
        <v>581225</v>
      </c>
      <c r="D455" s="15" t="s">
        <v>18267</v>
      </c>
      <c r="E455" s="15" t="s">
        <v>18268</v>
      </c>
      <c r="F455" s="15">
        <v>453</v>
      </c>
      <c r="G455" s="15">
        <v>1830049</v>
      </c>
      <c r="H455" s="15">
        <v>146913195</v>
      </c>
      <c r="I455" s="15">
        <v>258421</v>
      </c>
      <c r="J455" s="15">
        <v>598453</v>
      </c>
      <c r="K455" s="15">
        <v>0</v>
      </c>
      <c r="L455" s="15">
        <v>0</v>
      </c>
      <c r="M455" s="15">
        <v>3077</v>
      </c>
      <c r="N455" s="15">
        <v>324601</v>
      </c>
      <c r="O455" s="15">
        <v>0</v>
      </c>
      <c r="P455" s="15">
        <v>960</v>
      </c>
      <c r="Q455" s="15">
        <v>0</v>
      </c>
      <c r="R455" s="15">
        <v>0</v>
      </c>
      <c r="S455"/>
      <c r="T455"/>
      <c r="U455" s="11">
        <f t="shared" si="23"/>
        <v>9080</v>
      </c>
      <c r="V455" s="17">
        <f>((G455-G454)*'[1]Z1 values'!C$5*'[1]Z1 values'!$C$10)/'[1]Z1 values'!$C$12</f>
        <v>6.0042755126953123E-3</v>
      </c>
      <c r="W455" s="17">
        <f>((H455-H454)*'[1]Z1 values'!D$5*'[1]Z1 values'!$C$10)/'[1]Z1 values'!$C$12</f>
        <v>2.9718109130859378E-2</v>
      </c>
      <c r="X455" s="17">
        <f>((I455-I454)*'[1]Z1 values'!E$5*'[1]Z1 values'!$C$10)/'[1]Z1 values'!$C$12</f>
        <v>0</v>
      </c>
      <c r="Y455" s="17">
        <f>((J455-J454)*'[1]Z1 values'!F$5*'[1]Z1 values'!$C$10)/'[1]Z1 values'!$C$12</f>
        <v>8.2617187499999994E-2</v>
      </c>
      <c r="Z455" s="18">
        <f t="shared" si="21"/>
        <v>0.11833957214355469</v>
      </c>
      <c r="AA455">
        <f t="shared" si="22"/>
        <v>151.33333333333334</v>
      </c>
    </row>
    <row r="456" spans="1:27" s="13" customFormat="1" x14ac:dyDescent="0.25">
      <c r="A456" s="14" t="s">
        <v>10329</v>
      </c>
      <c r="B456" s="14" t="s">
        <v>23</v>
      </c>
      <c r="C456" s="14">
        <v>582505</v>
      </c>
      <c r="D456" s="15" t="s">
        <v>18267</v>
      </c>
      <c r="E456" s="15" t="s">
        <v>18268</v>
      </c>
      <c r="F456" s="15">
        <v>454</v>
      </c>
      <c r="G456" s="15">
        <v>1833151</v>
      </c>
      <c r="H456" s="15">
        <v>147237773</v>
      </c>
      <c r="I456" s="15">
        <v>258421</v>
      </c>
      <c r="J456" s="15">
        <v>599797</v>
      </c>
      <c r="K456" s="15">
        <v>0</v>
      </c>
      <c r="L456" s="15">
        <v>0</v>
      </c>
      <c r="M456" s="15">
        <v>3100</v>
      </c>
      <c r="N456" s="15">
        <v>324578</v>
      </c>
      <c r="O456" s="15">
        <v>0</v>
      </c>
      <c r="P456" s="15">
        <v>1344</v>
      </c>
      <c r="Q456" s="15">
        <v>0</v>
      </c>
      <c r="R456" s="15">
        <v>0</v>
      </c>
      <c r="S456"/>
      <c r="T456"/>
      <c r="U456" s="11">
        <f t="shared" si="23"/>
        <v>9100</v>
      </c>
      <c r="V456" s="17">
        <f>((G456-G455)*'[1]Z1 values'!C$5*'[1]Z1 values'!$C$10)/'[1]Z1 values'!$C$12</f>
        <v>6.0491271972656245E-3</v>
      </c>
      <c r="W456" s="17">
        <f>((H456-H455)*'[1]Z1 values'!D$5*'[1]Z1 values'!$C$10)/'[1]Z1 values'!$C$12</f>
        <v>2.9716003417968751E-2</v>
      </c>
      <c r="X456" s="17">
        <f>((I456-I455)*'[1]Z1 values'!E$5*'[1]Z1 values'!$C$10)/'[1]Z1 values'!$C$12</f>
        <v>0</v>
      </c>
      <c r="Y456" s="17">
        <f>((J456-J455)*'[1]Z1 values'!F$5*'[1]Z1 values'!$C$10)/'[1]Z1 values'!$C$12</f>
        <v>0.11566406250000001</v>
      </c>
      <c r="Z456" s="18">
        <f t="shared" si="21"/>
        <v>0.1514291931152344</v>
      </c>
      <c r="AA456">
        <f t="shared" si="22"/>
        <v>151.66666666666666</v>
      </c>
    </row>
    <row r="457" spans="1:27" s="13" customFormat="1" x14ac:dyDescent="0.25">
      <c r="A457" s="14" t="s">
        <v>10349</v>
      </c>
      <c r="B457" s="14" t="s">
        <v>23</v>
      </c>
      <c r="C457" s="14">
        <v>583785</v>
      </c>
      <c r="D457" s="15" t="s">
        <v>18267</v>
      </c>
      <c r="E457" s="15" t="s">
        <v>18268</v>
      </c>
      <c r="F457" s="15">
        <v>455</v>
      </c>
      <c r="G457" s="15">
        <v>1836253</v>
      </c>
      <c r="H457" s="15">
        <v>147562351</v>
      </c>
      <c r="I457" s="15">
        <v>258421</v>
      </c>
      <c r="J457" s="15">
        <v>600757</v>
      </c>
      <c r="K457" s="15">
        <v>0</v>
      </c>
      <c r="L457" s="15">
        <v>0</v>
      </c>
      <c r="M457" s="15">
        <v>3100</v>
      </c>
      <c r="N457" s="15">
        <v>324578</v>
      </c>
      <c r="O457" s="15">
        <v>0</v>
      </c>
      <c r="P457" s="15">
        <v>960</v>
      </c>
      <c r="Q457" s="15">
        <v>0</v>
      </c>
      <c r="R457" s="15">
        <v>0</v>
      </c>
      <c r="S457"/>
      <c r="T457"/>
      <c r="U457" s="11">
        <f t="shared" si="23"/>
        <v>9120</v>
      </c>
      <c r="V457" s="17">
        <f>((G457-G456)*'[1]Z1 values'!C$5*'[1]Z1 values'!$C$10)/'[1]Z1 values'!$C$12</f>
        <v>6.0491271972656245E-3</v>
      </c>
      <c r="W457" s="17">
        <f>((H457-H456)*'[1]Z1 values'!D$5*'[1]Z1 values'!$C$10)/'[1]Z1 values'!$C$12</f>
        <v>2.9716003417968751E-2</v>
      </c>
      <c r="X457" s="17">
        <f>((I457-I456)*'[1]Z1 values'!E$5*'[1]Z1 values'!$C$10)/'[1]Z1 values'!$C$12</f>
        <v>0</v>
      </c>
      <c r="Y457" s="17">
        <f>((J457-J456)*'[1]Z1 values'!F$5*'[1]Z1 values'!$C$10)/'[1]Z1 values'!$C$12</f>
        <v>8.2617187499999994E-2</v>
      </c>
      <c r="Z457" s="18">
        <f t="shared" si="21"/>
        <v>0.11838231811523436</v>
      </c>
      <c r="AA457">
        <f t="shared" si="22"/>
        <v>152</v>
      </c>
    </row>
    <row r="458" spans="1:27" s="13" customFormat="1" x14ac:dyDescent="0.25">
      <c r="A458" s="14" t="s">
        <v>10369</v>
      </c>
      <c r="B458" s="14" t="s">
        <v>23</v>
      </c>
      <c r="C458" s="14">
        <v>585065</v>
      </c>
      <c r="D458" s="15" t="s">
        <v>18267</v>
      </c>
      <c r="E458" s="15" t="s">
        <v>18268</v>
      </c>
      <c r="F458" s="15">
        <v>456</v>
      </c>
      <c r="G458" s="15">
        <v>1839331</v>
      </c>
      <c r="H458" s="15">
        <v>147886953</v>
      </c>
      <c r="I458" s="15">
        <v>258421</v>
      </c>
      <c r="J458" s="15">
        <v>601717</v>
      </c>
      <c r="K458" s="15">
        <v>0</v>
      </c>
      <c r="L458" s="15">
        <v>0</v>
      </c>
      <c r="M458" s="15">
        <v>3076</v>
      </c>
      <c r="N458" s="15">
        <v>324602</v>
      </c>
      <c r="O458" s="15">
        <v>0</v>
      </c>
      <c r="P458" s="15">
        <v>960</v>
      </c>
      <c r="Q458" s="15">
        <v>0</v>
      </c>
      <c r="R458" s="15">
        <v>0</v>
      </c>
      <c r="S458"/>
      <c r="T458"/>
      <c r="U458" s="11">
        <f t="shared" si="23"/>
        <v>9140</v>
      </c>
      <c r="V458" s="17">
        <f>((G458-G457)*'[1]Z1 values'!C$5*'[1]Z1 values'!$C$10)/'[1]Z1 values'!$C$12</f>
        <v>6.0023254394531251E-3</v>
      </c>
      <c r="W458" s="17">
        <f>((H458-H457)*'[1]Z1 values'!D$5*'[1]Z1 values'!$C$10)/'[1]Z1 values'!$C$12</f>
        <v>2.9718200683593748E-2</v>
      </c>
      <c r="X458" s="17">
        <f>((I458-I457)*'[1]Z1 values'!E$5*'[1]Z1 values'!$C$10)/'[1]Z1 values'!$C$12</f>
        <v>0</v>
      </c>
      <c r="Y458" s="17">
        <f>((J458-J457)*'[1]Z1 values'!F$5*'[1]Z1 values'!$C$10)/'[1]Z1 values'!$C$12</f>
        <v>8.2617187499999994E-2</v>
      </c>
      <c r="Z458" s="18">
        <f t="shared" si="21"/>
        <v>0.11833771362304688</v>
      </c>
      <c r="AA458">
        <f t="shared" si="22"/>
        <v>152.33333333333334</v>
      </c>
    </row>
    <row r="459" spans="1:27" s="13" customFormat="1" x14ac:dyDescent="0.25">
      <c r="A459" s="14" t="s">
        <v>10389</v>
      </c>
      <c r="B459" s="14" t="s">
        <v>23</v>
      </c>
      <c r="C459" s="14">
        <v>586345</v>
      </c>
      <c r="D459" s="15" t="s">
        <v>18267</v>
      </c>
      <c r="E459" s="15" t="s">
        <v>18268</v>
      </c>
      <c r="F459" s="15">
        <v>457</v>
      </c>
      <c r="G459" s="15">
        <v>1842426</v>
      </c>
      <c r="H459" s="15">
        <v>148211537</v>
      </c>
      <c r="I459" s="15">
        <v>258421</v>
      </c>
      <c r="J459" s="15">
        <v>602677</v>
      </c>
      <c r="K459" s="15">
        <v>0</v>
      </c>
      <c r="L459" s="15">
        <v>0</v>
      </c>
      <c r="M459" s="15">
        <v>3093</v>
      </c>
      <c r="N459" s="15">
        <v>324584</v>
      </c>
      <c r="O459" s="15">
        <v>0</v>
      </c>
      <c r="P459" s="15">
        <v>960</v>
      </c>
      <c r="Q459" s="15">
        <v>0</v>
      </c>
      <c r="R459" s="15">
        <v>0</v>
      </c>
      <c r="S459"/>
      <c r="T459"/>
      <c r="U459" s="11">
        <f t="shared" si="23"/>
        <v>9160</v>
      </c>
      <c r="V459" s="17">
        <f>((G459-G458)*'[1]Z1 values'!C$5*'[1]Z1 values'!$C$10)/'[1]Z1 values'!$C$12</f>
        <v>6.0354766845703125E-3</v>
      </c>
      <c r="W459" s="17">
        <f>((H459-H458)*'[1]Z1 values'!D$5*'[1]Z1 values'!$C$10)/'[1]Z1 values'!$C$12</f>
        <v>2.9716552734375002E-2</v>
      </c>
      <c r="X459" s="17">
        <f>((I459-I458)*'[1]Z1 values'!E$5*'[1]Z1 values'!$C$10)/'[1]Z1 values'!$C$12</f>
        <v>0</v>
      </c>
      <c r="Y459" s="17">
        <f>((J459-J458)*'[1]Z1 values'!F$5*'[1]Z1 values'!$C$10)/'[1]Z1 values'!$C$12</f>
        <v>8.2617187499999994E-2</v>
      </c>
      <c r="Z459" s="18">
        <f t="shared" si="21"/>
        <v>0.11836921691894531</v>
      </c>
      <c r="AA459">
        <f t="shared" si="22"/>
        <v>152.66666666666666</v>
      </c>
    </row>
    <row r="460" spans="1:27" s="13" customFormat="1" x14ac:dyDescent="0.25">
      <c r="A460" s="14" t="s">
        <v>10409</v>
      </c>
      <c r="B460" s="14" t="s">
        <v>23</v>
      </c>
      <c r="C460" s="14">
        <v>587625</v>
      </c>
      <c r="D460" s="15" t="s">
        <v>18267</v>
      </c>
      <c r="E460" s="15" t="s">
        <v>18268</v>
      </c>
      <c r="F460" s="15">
        <v>458</v>
      </c>
      <c r="G460" s="15">
        <v>1845520</v>
      </c>
      <c r="H460" s="15">
        <v>148536122</v>
      </c>
      <c r="I460" s="15">
        <v>258421</v>
      </c>
      <c r="J460" s="15">
        <v>603637</v>
      </c>
      <c r="K460" s="15">
        <v>0</v>
      </c>
      <c r="L460" s="15">
        <v>0</v>
      </c>
      <c r="M460" s="15">
        <v>3092</v>
      </c>
      <c r="N460" s="15">
        <v>324585</v>
      </c>
      <c r="O460" s="15">
        <v>0</v>
      </c>
      <c r="P460" s="15">
        <v>960</v>
      </c>
      <c r="Q460" s="15">
        <v>0</v>
      </c>
      <c r="R460" s="15">
        <v>0</v>
      </c>
      <c r="S460"/>
      <c r="T460"/>
      <c r="U460" s="11">
        <f t="shared" si="23"/>
        <v>9180</v>
      </c>
      <c r="V460" s="17">
        <f>((G460-G459)*'[1]Z1 values'!C$5*'[1]Z1 values'!$C$10)/'[1]Z1 values'!$C$12</f>
        <v>6.0335266113281244E-3</v>
      </c>
      <c r="W460" s="17">
        <f>((H460-H459)*'[1]Z1 values'!D$5*'[1]Z1 values'!$C$10)/'[1]Z1 values'!$C$12</f>
        <v>2.9716644287109371E-2</v>
      </c>
      <c r="X460" s="17">
        <f>((I460-I459)*'[1]Z1 values'!E$5*'[1]Z1 values'!$C$10)/'[1]Z1 values'!$C$12</f>
        <v>0</v>
      </c>
      <c r="Y460" s="17">
        <f>((J460-J459)*'[1]Z1 values'!F$5*'[1]Z1 values'!$C$10)/'[1]Z1 values'!$C$12</f>
        <v>8.2617187499999994E-2</v>
      </c>
      <c r="Z460" s="18">
        <f t="shared" si="21"/>
        <v>0.11836735839843748</v>
      </c>
      <c r="AA460">
        <f t="shared" si="22"/>
        <v>153</v>
      </c>
    </row>
    <row r="461" spans="1:27" s="13" customFormat="1" x14ac:dyDescent="0.25">
      <c r="A461" s="14" t="s">
        <v>10429</v>
      </c>
      <c r="B461" s="14" t="s">
        <v>23</v>
      </c>
      <c r="C461" s="14">
        <v>588905</v>
      </c>
      <c r="D461" s="15" t="s">
        <v>18267</v>
      </c>
      <c r="E461" s="15" t="s">
        <v>18268</v>
      </c>
      <c r="F461" s="15">
        <v>459</v>
      </c>
      <c r="G461" s="15">
        <v>1850572</v>
      </c>
      <c r="H461" s="15">
        <v>148858702</v>
      </c>
      <c r="I461" s="15">
        <v>259484</v>
      </c>
      <c r="J461" s="15">
        <v>605462</v>
      </c>
      <c r="K461" s="15">
        <v>0</v>
      </c>
      <c r="L461" s="15">
        <v>0</v>
      </c>
      <c r="M461" s="15">
        <v>5050</v>
      </c>
      <c r="N461" s="15">
        <v>322580</v>
      </c>
      <c r="O461" s="15">
        <v>1063</v>
      </c>
      <c r="P461" s="15">
        <v>1825</v>
      </c>
      <c r="Q461" s="15">
        <v>0</v>
      </c>
      <c r="R461" s="15">
        <v>0</v>
      </c>
      <c r="S461"/>
      <c r="T461"/>
      <c r="U461" s="11">
        <f t="shared" si="23"/>
        <v>9200</v>
      </c>
      <c r="V461" s="17">
        <f>((G461-G460)*'[1]Z1 values'!C$5*'[1]Z1 values'!$C$10)/'[1]Z1 values'!$C$12</f>
        <v>9.8517700195312509E-3</v>
      </c>
      <c r="W461" s="17">
        <f>((H461-H460)*'[1]Z1 values'!D$5*'[1]Z1 values'!$C$10)/'[1]Z1 values'!$C$12</f>
        <v>2.9533081054687504E-2</v>
      </c>
      <c r="X461" s="17">
        <f>((I461-I460)*'[1]Z1 values'!E$5*'[1]Z1 values'!$C$10)/'[1]Z1 values'!$C$12</f>
        <v>8.4668884277343731E-2</v>
      </c>
      <c r="Y461" s="17">
        <f>((J461-J460)*'[1]Z1 values'!F$5*'[1]Z1 values'!$C$10)/'[1]Z1 values'!$C$12</f>
        <v>0.1570587158203125</v>
      </c>
      <c r="Z461" s="18">
        <f t="shared" si="21"/>
        <v>0.281112451171875</v>
      </c>
      <c r="AA461">
        <f t="shared" si="22"/>
        <v>153.33333333333334</v>
      </c>
    </row>
    <row r="462" spans="1:27" s="13" customFormat="1" x14ac:dyDescent="0.25">
      <c r="A462" s="14" t="s">
        <v>10453</v>
      </c>
      <c r="B462" s="14" t="s">
        <v>23</v>
      </c>
      <c r="C462" s="14">
        <v>590185</v>
      </c>
      <c r="D462" s="15" t="s">
        <v>18267</v>
      </c>
      <c r="E462" s="15" t="s">
        <v>18268</v>
      </c>
      <c r="F462" s="15">
        <v>460</v>
      </c>
      <c r="G462" s="15">
        <v>1853729</v>
      </c>
      <c r="H462" s="15">
        <v>149183129</v>
      </c>
      <c r="I462" s="15">
        <v>259484</v>
      </c>
      <c r="J462" s="15">
        <v>606559</v>
      </c>
      <c r="K462" s="15">
        <v>0</v>
      </c>
      <c r="L462" s="15">
        <v>0</v>
      </c>
      <c r="M462" s="15">
        <v>3155</v>
      </c>
      <c r="N462" s="15">
        <v>324427</v>
      </c>
      <c r="O462" s="15">
        <v>0</v>
      </c>
      <c r="P462" s="15">
        <v>1097</v>
      </c>
      <c r="Q462" s="15">
        <v>0</v>
      </c>
      <c r="R462" s="15">
        <v>0</v>
      </c>
      <c r="S462"/>
      <c r="T462"/>
      <c r="U462" s="11">
        <f t="shared" si="23"/>
        <v>9220</v>
      </c>
      <c r="V462" s="17">
        <f>((G462-G461)*'[1]Z1 values'!C$5*'[1]Z1 values'!$C$10)/'[1]Z1 values'!$C$12</f>
        <v>6.1563812255859378E-3</v>
      </c>
      <c r="W462" s="17">
        <f>((H462-H461)*'[1]Z1 values'!D$5*'[1]Z1 values'!$C$10)/'[1]Z1 values'!$C$12</f>
        <v>2.9702178955078123E-2</v>
      </c>
      <c r="X462" s="17">
        <f>((I462-I461)*'[1]Z1 values'!E$5*'[1]Z1 values'!$C$10)/'[1]Z1 values'!$C$12</f>
        <v>0</v>
      </c>
      <c r="Y462" s="17">
        <f>((J462-J461)*'[1]Z1 values'!F$5*'[1]Z1 values'!$C$10)/'[1]Z1 values'!$C$12</f>
        <v>9.4407348632812499E-2</v>
      </c>
      <c r="Z462" s="18">
        <f t="shared" si="21"/>
        <v>0.13026590881347655</v>
      </c>
      <c r="AA462">
        <f t="shared" si="22"/>
        <v>153.66666666666666</v>
      </c>
    </row>
    <row r="463" spans="1:27" s="13" customFormat="1" x14ac:dyDescent="0.25">
      <c r="A463" s="14" t="s">
        <v>10473</v>
      </c>
      <c r="B463" s="14" t="s">
        <v>23</v>
      </c>
      <c r="C463" s="14">
        <v>591465</v>
      </c>
      <c r="D463" s="15" t="s">
        <v>18267</v>
      </c>
      <c r="E463" s="15" t="s">
        <v>18268</v>
      </c>
      <c r="F463" s="15">
        <v>461</v>
      </c>
      <c r="G463" s="15">
        <v>1856715</v>
      </c>
      <c r="H463" s="15">
        <v>149507727</v>
      </c>
      <c r="I463" s="15">
        <v>259484</v>
      </c>
      <c r="J463" s="15">
        <v>607708</v>
      </c>
      <c r="K463" s="15">
        <v>0</v>
      </c>
      <c r="L463" s="15">
        <v>0</v>
      </c>
      <c r="M463" s="15">
        <v>2984</v>
      </c>
      <c r="N463" s="15">
        <v>324598</v>
      </c>
      <c r="O463" s="15">
        <v>0</v>
      </c>
      <c r="P463" s="15">
        <v>1149</v>
      </c>
      <c r="Q463" s="15">
        <v>0</v>
      </c>
      <c r="R463" s="15">
        <v>0</v>
      </c>
      <c r="S463"/>
      <c r="T463"/>
      <c r="U463" s="11">
        <f t="shared" si="23"/>
        <v>9240</v>
      </c>
      <c r="V463" s="17">
        <f>((G463-G462)*'[1]Z1 values'!C$5*'[1]Z1 values'!$C$10)/'[1]Z1 values'!$C$12</f>
        <v>5.8229187011718756E-3</v>
      </c>
      <c r="W463" s="17">
        <f>((H463-H462)*'[1]Z1 values'!D$5*'[1]Z1 values'!$C$10)/'[1]Z1 values'!$C$12</f>
        <v>2.9717834472656253E-2</v>
      </c>
      <c r="X463" s="17">
        <f>((I463-I462)*'[1]Z1 values'!E$5*'[1]Z1 values'!$C$10)/'[1]Z1 values'!$C$12</f>
        <v>0</v>
      </c>
      <c r="Y463" s="17">
        <f>((J463-J462)*'[1]Z1 values'!F$5*'[1]Z1 values'!$C$10)/'[1]Z1 values'!$C$12</f>
        <v>9.8882446289062509E-2</v>
      </c>
      <c r="Z463" s="18">
        <f t="shared" si="21"/>
        <v>0.13442319946289064</v>
      </c>
      <c r="AA463">
        <f t="shared" si="22"/>
        <v>154</v>
      </c>
    </row>
    <row r="464" spans="1:27" s="13" customFormat="1" x14ac:dyDescent="0.25">
      <c r="A464" s="14" t="s">
        <v>10493</v>
      </c>
      <c r="B464" s="14" t="s">
        <v>23</v>
      </c>
      <c r="C464" s="14">
        <v>592745</v>
      </c>
      <c r="D464" s="15" t="s">
        <v>18267</v>
      </c>
      <c r="E464" s="15" t="s">
        <v>18268</v>
      </c>
      <c r="F464" s="15">
        <v>462</v>
      </c>
      <c r="G464" s="15">
        <v>1859682</v>
      </c>
      <c r="H464" s="15">
        <v>149832343</v>
      </c>
      <c r="I464" s="15">
        <v>259484</v>
      </c>
      <c r="J464" s="15">
        <v>608668</v>
      </c>
      <c r="K464" s="15">
        <v>0</v>
      </c>
      <c r="L464" s="15">
        <v>0</v>
      </c>
      <c r="M464" s="15">
        <v>2965</v>
      </c>
      <c r="N464" s="15">
        <v>324616</v>
      </c>
      <c r="O464" s="15">
        <v>0</v>
      </c>
      <c r="P464" s="15">
        <v>960</v>
      </c>
      <c r="Q464" s="15">
        <v>0</v>
      </c>
      <c r="R464" s="15">
        <v>0</v>
      </c>
      <c r="S464"/>
      <c r="T464"/>
      <c r="U464" s="11">
        <f t="shared" si="23"/>
        <v>9260</v>
      </c>
      <c r="V464" s="17">
        <f>((G464-G463)*'[1]Z1 values'!C$5*'[1]Z1 values'!$C$10)/'[1]Z1 values'!$C$12</f>
        <v>5.7858673095703122E-3</v>
      </c>
      <c r="W464" s="17">
        <f>((H464-H463)*'[1]Z1 values'!D$5*'[1]Z1 values'!$C$10)/'[1]Z1 values'!$C$12</f>
        <v>2.9719482421874999E-2</v>
      </c>
      <c r="X464" s="17">
        <f>((I464-I463)*'[1]Z1 values'!E$5*'[1]Z1 values'!$C$10)/'[1]Z1 values'!$C$12</f>
        <v>0</v>
      </c>
      <c r="Y464" s="17">
        <f>((J464-J463)*'[1]Z1 values'!F$5*'[1]Z1 values'!$C$10)/'[1]Z1 values'!$C$12</f>
        <v>8.2617187499999994E-2</v>
      </c>
      <c r="Z464" s="18">
        <f t="shared" si="21"/>
        <v>0.11812253723144531</v>
      </c>
      <c r="AA464">
        <f t="shared" si="22"/>
        <v>154.33333333333334</v>
      </c>
    </row>
    <row r="465" spans="1:27" s="13" customFormat="1" x14ac:dyDescent="0.25">
      <c r="A465" s="14" t="s">
        <v>10513</v>
      </c>
      <c r="B465" s="14" t="s">
        <v>23</v>
      </c>
      <c r="C465" s="14">
        <v>594025</v>
      </c>
      <c r="D465" s="15" t="s">
        <v>18267</v>
      </c>
      <c r="E465" s="15" t="s">
        <v>18268</v>
      </c>
      <c r="F465" s="15">
        <v>463</v>
      </c>
      <c r="G465" s="15">
        <v>1866596</v>
      </c>
      <c r="H465" s="15">
        <v>150153014</v>
      </c>
      <c r="I465" s="15">
        <v>261888</v>
      </c>
      <c r="J465" s="15">
        <v>610785</v>
      </c>
      <c r="K465" s="15">
        <v>0</v>
      </c>
      <c r="L465" s="15">
        <v>0</v>
      </c>
      <c r="M465" s="15">
        <v>6912</v>
      </c>
      <c r="N465" s="15">
        <v>320671</v>
      </c>
      <c r="O465" s="15">
        <v>2404</v>
      </c>
      <c r="P465" s="15">
        <v>2117</v>
      </c>
      <c r="Q465" s="15">
        <v>0</v>
      </c>
      <c r="R465" s="15">
        <v>0</v>
      </c>
      <c r="S465"/>
      <c r="T465"/>
      <c r="U465" s="11">
        <f t="shared" si="23"/>
        <v>9280</v>
      </c>
      <c r="V465" s="17">
        <f>((G465-G464)*'[1]Z1 values'!C$5*'[1]Z1 values'!$C$10)/'[1]Z1 values'!$C$12</f>
        <v>1.3482806396484377E-2</v>
      </c>
      <c r="W465" s="17">
        <f>((H465-H464)*'[1]Z1 values'!D$5*'[1]Z1 values'!$C$10)/'[1]Z1 values'!$C$12</f>
        <v>2.9358306884765629E-2</v>
      </c>
      <c r="X465" s="17">
        <f>((I465-I464)*'[1]Z1 values'!E$5*'[1]Z1 values'!$C$10)/'[1]Z1 values'!$C$12</f>
        <v>0.19148071289062499</v>
      </c>
      <c r="Y465" s="17">
        <f>((J465-J464)*'[1]Z1 values'!F$5*'[1]Z1 values'!$C$10)/'[1]Z1 values'!$C$12</f>
        <v>0.18218811035156249</v>
      </c>
      <c r="Z465" s="18">
        <f t="shared" si="21"/>
        <v>0.41650993652343749</v>
      </c>
      <c r="AA465">
        <f t="shared" si="22"/>
        <v>154.66666666666666</v>
      </c>
    </row>
    <row r="466" spans="1:27" s="13" customFormat="1" x14ac:dyDescent="0.25">
      <c r="A466" s="14" t="s">
        <v>10537</v>
      </c>
      <c r="B466" s="14" t="s">
        <v>23</v>
      </c>
      <c r="C466" s="14">
        <v>595305</v>
      </c>
      <c r="D466" s="15" t="s">
        <v>18267</v>
      </c>
      <c r="E466" s="15" t="s">
        <v>18268</v>
      </c>
      <c r="F466" s="15">
        <v>464</v>
      </c>
      <c r="G466" s="15">
        <v>1869603</v>
      </c>
      <c r="H466" s="15">
        <v>150477592</v>
      </c>
      <c r="I466" s="15">
        <v>261888</v>
      </c>
      <c r="J466" s="15">
        <v>611745</v>
      </c>
      <c r="K466" s="15">
        <v>0</v>
      </c>
      <c r="L466" s="15">
        <v>0</v>
      </c>
      <c r="M466" s="15">
        <v>3006</v>
      </c>
      <c r="N466" s="15">
        <v>324578</v>
      </c>
      <c r="O466" s="15">
        <v>0</v>
      </c>
      <c r="P466" s="15">
        <v>960</v>
      </c>
      <c r="Q466" s="15">
        <v>0</v>
      </c>
      <c r="R466" s="15">
        <v>0</v>
      </c>
      <c r="S466"/>
      <c r="T466"/>
      <c r="U466" s="11">
        <f t="shared" si="23"/>
        <v>9300</v>
      </c>
      <c r="V466" s="17">
        <f>((G466-G465)*'[1]Z1 values'!C$5*'[1]Z1 values'!$C$10)/'[1]Z1 values'!$C$12</f>
        <v>5.8638702392578125E-3</v>
      </c>
      <c r="W466" s="17">
        <f>((H466-H465)*'[1]Z1 values'!D$5*'[1]Z1 values'!$C$10)/'[1]Z1 values'!$C$12</f>
        <v>2.9716003417968751E-2</v>
      </c>
      <c r="X466" s="17">
        <f>((I466-I465)*'[1]Z1 values'!E$5*'[1]Z1 values'!$C$10)/'[1]Z1 values'!$C$12</f>
        <v>0</v>
      </c>
      <c r="Y466" s="17">
        <f>((J466-J465)*'[1]Z1 values'!F$5*'[1]Z1 values'!$C$10)/'[1]Z1 values'!$C$12</f>
        <v>8.2617187499999994E-2</v>
      </c>
      <c r="Z466" s="18">
        <f t="shared" si="21"/>
        <v>0.11819706115722656</v>
      </c>
      <c r="AA466">
        <f t="shared" si="22"/>
        <v>155</v>
      </c>
    </row>
    <row r="467" spans="1:27" s="13" customFormat="1" x14ac:dyDescent="0.25">
      <c r="A467" s="14" t="s">
        <v>10571</v>
      </c>
      <c r="B467" s="14" t="s">
        <v>23</v>
      </c>
      <c r="C467" s="14">
        <v>596585</v>
      </c>
      <c r="D467" s="15" t="s">
        <v>18267</v>
      </c>
      <c r="E467" s="15" t="s">
        <v>18268</v>
      </c>
      <c r="F467" s="15">
        <v>465</v>
      </c>
      <c r="G467" s="15">
        <v>1872699</v>
      </c>
      <c r="H467" s="15">
        <v>150802176</v>
      </c>
      <c r="I467" s="15">
        <v>261888</v>
      </c>
      <c r="J467" s="15">
        <v>612894</v>
      </c>
      <c r="K467" s="15">
        <v>0</v>
      </c>
      <c r="L467" s="15">
        <v>0</v>
      </c>
      <c r="M467" s="15">
        <v>3094</v>
      </c>
      <c r="N467" s="15">
        <v>324584</v>
      </c>
      <c r="O467" s="15">
        <v>0</v>
      </c>
      <c r="P467" s="15">
        <v>1149</v>
      </c>
      <c r="Q467" s="15">
        <v>0</v>
      </c>
      <c r="R467" s="15">
        <v>0</v>
      </c>
      <c r="S467"/>
      <c r="T467"/>
      <c r="U467" s="11">
        <f t="shared" si="23"/>
        <v>9320</v>
      </c>
      <c r="V467" s="17">
        <f>((G467-G466)*'[1]Z1 values'!C$5*'[1]Z1 values'!$C$10)/'[1]Z1 values'!$C$12</f>
        <v>6.0374267578125005E-3</v>
      </c>
      <c r="W467" s="17">
        <f>((H467-H466)*'[1]Z1 values'!D$5*'[1]Z1 values'!$C$10)/'[1]Z1 values'!$C$12</f>
        <v>2.9716552734375002E-2</v>
      </c>
      <c r="X467" s="17">
        <f>((I467-I466)*'[1]Z1 values'!E$5*'[1]Z1 values'!$C$10)/'[1]Z1 values'!$C$12</f>
        <v>0</v>
      </c>
      <c r="Y467" s="17">
        <f>((J467-J466)*'[1]Z1 values'!F$5*'[1]Z1 values'!$C$10)/'[1]Z1 values'!$C$12</f>
        <v>9.8882446289062509E-2</v>
      </c>
      <c r="Z467" s="18">
        <f t="shared" si="21"/>
        <v>0.13463642578125001</v>
      </c>
      <c r="AA467">
        <f t="shared" si="22"/>
        <v>155.33333333333334</v>
      </c>
    </row>
    <row r="468" spans="1:27" s="13" customFormat="1" x14ac:dyDescent="0.25">
      <c r="A468" s="14" t="s">
        <v>10591</v>
      </c>
      <c r="B468" s="14" t="s">
        <v>23</v>
      </c>
      <c r="C468" s="14">
        <v>597865</v>
      </c>
      <c r="D468" s="15" t="s">
        <v>18267</v>
      </c>
      <c r="E468" s="15" t="s">
        <v>18268</v>
      </c>
      <c r="F468" s="15">
        <v>466</v>
      </c>
      <c r="G468" s="15">
        <v>1875799</v>
      </c>
      <c r="H468" s="15">
        <v>151126755</v>
      </c>
      <c r="I468" s="15">
        <v>261888</v>
      </c>
      <c r="J468" s="15">
        <v>613854</v>
      </c>
      <c r="K468" s="15">
        <v>0</v>
      </c>
      <c r="L468" s="15">
        <v>0</v>
      </c>
      <c r="M468" s="15">
        <v>3099</v>
      </c>
      <c r="N468" s="15">
        <v>324579</v>
      </c>
      <c r="O468" s="15">
        <v>0</v>
      </c>
      <c r="P468" s="15">
        <v>960</v>
      </c>
      <c r="Q468" s="15">
        <v>0</v>
      </c>
      <c r="R468" s="15">
        <v>0</v>
      </c>
      <c r="S468"/>
      <c r="T468"/>
      <c r="U468" s="11">
        <f t="shared" si="23"/>
        <v>9340</v>
      </c>
      <c r="V468" s="17">
        <f>((G468-G467)*'[1]Z1 values'!C$5*'[1]Z1 values'!$C$10)/'[1]Z1 values'!$C$12</f>
        <v>6.0452270507812492E-3</v>
      </c>
      <c r="W468" s="17">
        <f>((H468-H467)*'[1]Z1 values'!D$5*'[1]Z1 values'!$C$10)/'[1]Z1 values'!$C$12</f>
        <v>2.9716094970703121E-2</v>
      </c>
      <c r="X468" s="17">
        <f>((I468-I467)*'[1]Z1 values'!E$5*'[1]Z1 values'!$C$10)/'[1]Z1 values'!$C$12</f>
        <v>0</v>
      </c>
      <c r="Y468" s="17">
        <f>((J468-J467)*'[1]Z1 values'!F$5*'[1]Z1 values'!$C$10)/'[1]Z1 values'!$C$12</f>
        <v>8.2617187499999994E-2</v>
      </c>
      <c r="Z468" s="18">
        <f t="shared" si="21"/>
        <v>0.11837850952148436</v>
      </c>
      <c r="AA468">
        <f t="shared" si="22"/>
        <v>155.66666666666666</v>
      </c>
    </row>
    <row r="469" spans="1:27" s="13" customFormat="1" x14ac:dyDescent="0.25">
      <c r="A469" s="14" t="s">
        <v>10611</v>
      </c>
      <c r="B469" s="14" t="s">
        <v>23</v>
      </c>
      <c r="C469" s="14">
        <v>599145</v>
      </c>
      <c r="D469" s="15" t="s">
        <v>18267</v>
      </c>
      <c r="E469" s="15" t="s">
        <v>18268</v>
      </c>
      <c r="F469" s="15">
        <v>467</v>
      </c>
      <c r="G469" s="15">
        <v>1878918</v>
      </c>
      <c r="H469" s="15">
        <v>151451315</v>
      </c>
      <c r="I469" s="15">
        <v>261888</v>
      </c>
      <c r="J469" s="15">
        <v>614814</v>
      </c>
      <c r="K469" s="15">
        <v>0</v>
      </c>
      <c r="L469" s="15">
        <v>0</v>
      </c>
      <c r="M469" s="15">
        <v>3118</v>
      </c>
      <c r="N469" s="15">
        <v>324560</v>
      </c>
      <c r="O469" s="15">
        <v>0</v>
      </c>
      <c r="P469" s="15">
        <v>960</v>
      </c>
      <c r="Q469" s="15">
        <v>0</v>
      </c>
      <c r="R469" s="15">
        <v>0</v>
      </c>
      <c r="S469"/>
      <c r="T469"/>
      <c r="U469" s="11">
        <f t="shared" si="23"/>
        <v>9360</v>
      </c>
      <c r="V469" s="17">
        <f>((G469-G468)*'[1]Z1 values'!C$5*'[1]Z1 values'!$C$10)/'[1]Z1 values'!$C$12</f>
        <v>6.0822784423828127E-3</v>
      </c>
      <c r="W469" s="17">
        <f>((H469-H468)*'[1]Z1 values'!D$5*'[1]Z1 values'!$C$10)/'[1]Z1 values'!$C$12</f>
        <v>2.9714355468749998E-2</v>
      </c>
      <c r="X469" s="17">
        <f>((I469-I468)*'[1]Z1 values'!E$5*'[1]Z1 values'!$C$10)/'[1]Z1 values'!$C$12</f>
        <v>0</v>
      </c>
      <c r="Y469" s="17">
        <f>((J469-J468)*'[1]Z1 values'!F$5*'[1]Z1 values'!$C$10)/'[1]Z1 values'!$C$12</f>
        <v>8.2617187499999994E-2</v>
      </c>
      <c r="Z469" s="18">
        <f t="shared" si="21"/>
        <v>0.1184138214111328</v>
      </c>
      <c r="AA469">
        <f t="shared" si="22"/>
        <v>156</v>
      </c>
    </row>
    <row r="470" spans="1:27" s="13" customFormat="1" x14ac:dyDescent="0.25">
      <c r="A470" s="14" t="s">
        <v>10631</v>
      </c>
      <c r="B470" s="14" t="s">
        <v>23</v>
      </c>
      <c r="C470" s="14">
        <v>600425</v>
      </c>
      <c r="D470" s="15" t="s">
        <v>18267</v>
      </c>
      <c r="E470" s="15" t="s">
        <v>18268</v>
      </c>
      <c r="F470" s="15">
        <v>468</v>
      </c>
      <c r="G470" s="15">
        <v>1886072</v>
      </c>
      <c r="H470" s="15">
        <v>151771837</v>
      </c>
      <c r="I470" s="15">
        <v>263948</v>
      </c>
      <c r="J470" s="15">
        <v>617522</v>
      </c>
      <c r="K470" s="15">
        <v>0</v>
      </c>
      <c r="L470" s="15">
        <v>0</v>
      </c>
      <c r="M470" s="15">
        <v>7152</v>
      </c>
      <c r="N470" s="15">
        <v>320522</v>
      </c>
      <c r="O470" s="15">
        <v>2060</v>
      </c>
      <c r="P470" s="15">
        <v>2708</v>
      </c>
      <c r="Q470" s="15">
        <v>0</v>
      </c>
      <c r="R470" s="15">
        <v>0</v>
      </c>
      <c r="S470"/>
      <c r="T470"/>
      <c r="U470" s="11">
        <f t="shared" si="23"/>
        <v>9380</v>
      </c>
      <c r="V470" s="17">
        <f>((G470-G469)*'[1]Z1 values'!C$5*'[1]Z1 values'!$C$10)/'[1]Z1 values'!$C$12</f>
        <v>1.3950823974609375E-2</v>
      </c>
      <c r="W470" s="17">
        <f>((H470-H469)*'[1]Z1 values'!D$5*'[1]Z1 values'!$C$10)/'[1]Z1 values'!$C$12</f>
        <v>2.9344665527343751E-2</v>
      </c>
      <c r="X470" s="17">
        <f>((I470-I469)*'[1]Z1 values'!E$5*'[1]Z1 values'!$C$10)/'[1]Z1 values'!$C$12</f>
        <v>0.16408081054687501</v>
      </c>
      <c r="Y470" s="17">
        <f>((J470-J469)*'[1]Z1 values'!F$5*'[1]Z1 values'!$C$10)/'[1]Z1 values'!$C$12</f>
        <v>0.23304931640625001</v>
      </c>
      <c r="Z470" s="18">
        <f t="shared" si="21"/>
        <v>0.44042561645507816</v>
      </c>
      <c r="AA470">
        <f t="shared" si="22"/>
        <v>156.33333333333334</v>
      </c>
    </row>
    <row r="471" spans="1:27" s="13" customFormat="1" x14ac:dyDescent="0.25">
      <c r="A471" s="14" t="s">
        <v>10651</v>
      </c>
      <c r="B471" s="14" t="s">
        <v>23</v>
      </c>
      <c r="C471" s="14">
        <v>601705</v>
      </c>
      <c r="D471" s="15" t="s">
        <v>18267</v>
      </c>
      <c r="E471" s="15" t="s">
        <v>18268</v>
      </c>
      <c r="F471" s="15">
        <v>469</v>
      </c>
      <c r="G471" s="15">
        <v>1892800</v>
      </c>
      <c r="H471" s="15">
        <v>152092786</v>
      </c>
      <c r="I471" s="15">
        <v>265838</v>
      </c>
      <c r="J471" s="15">
        <v>620088</v>
      </c>
      <c r="K471" s="15">
        <v>0</v>
      </c>
      <c r="L471" s="15">
        <v>0</v>
      </c>
      <c r="M471" s="15">
        <v>6727</v>
      </c>
      <c r="N471" s="15">
        <v>320949</v>
      </c>
      <c r="O471" s="15">
        <v>1890</v>
      </c>
      <c r="P471" s="15">
        <v>2566</v>
      </c>
      <c r="Q471" s="15">
        <v>0</v>
      </c>
      <c r="R471" s="15">
        <v>0</v>
      </c>
      <c r="S471"/>
      <c r="T471"/>
      <c r="U471" s="11">
        <f t="shared" si="23"/>
        <v>9400</v>
      </c>
      <c r="V471" s="17">
        <f>((G471-G470)*'[1]Z1 values'!C$5*'[1]Z1 values'!$C$10)/'[1]Z1 values'!$C$12</f>
        <v>1.31200927734375E-2</v>
      </c>
      <c r="W471" s="17">
        <f>((H471-H470)*'[1]Z1 values'!D$5*'[1]Z1 values'!$C$10)/'[1]Z1 values'!$C$12</f>
        <v>2.9383758544921878E-2</v>
      </c>
      <c r="X471" s="17">
        <f>((I471-I470)*'[1]Z1 values'!E$5*'[1]Z1 values'!$C$10)/'[1]Z1 values'!$C$12</f>
        <v>0.15054016113281249</v>
      </c>
      <c r="Y471" s="17">
        <f>((J471-J470)*'[1]Z1 values'!F$5*'[1]Z1 values'!$C$10)/'[1]Z1 values'!$C$12</f>
        <v>0.22082885742187502</v>
      </c>
      <c r="Z471" s="18">
        <f t="shared" si="21"/>
        <v>0.41387286987304689</v>
      </c>
      <c r="AA471">
        <f t="shared" si="22"/>
        <v>156.66666666666666</v>
      </c>
    </row>
    <row r="472" spans="1:27" s="13" customFormat="1" x14ac:dyDescent="0.25">
      <c r="A472" s="14" t="s">
        <v>10673</v>
      </c>
      <c r="B472" s="14" t="s">
        <v>23</v>
      </c>
      <c r="C472" s="14">
        <v>602985</v>
      </c>
      <c r="D472" s="15" t="s">
        <v>18267</v>
      </c>
      <c r="E472" s="15" t="s">
        <v>18268</v>
      </c>
      <c r="F472" s="15">
        <v>470</v>
      </c>
      <c r="G472" s="15">
        <v>1901961</v>
      </c>
      <c r="H472" s="15">
        <v>152411304</v>
      </c>
      <c r="I472" s="15">
        <v>269197</v>
      </c>
      <c r="J472" s="15">
        <v>623108</v>
      </c>
      <c r="K472" s="15">
        <v>0</v>
      </c>
      <c r="L472" s="15">
        <v>0</v>
      </c>
      <c r="M472" s="15">
        <v>9160</v>
      </c>
      <c r="N472" s="15">
        <v>318518</v>
      </c>
      <c r="O472" s="15">
        <v>3359</v>
      </c>
      <c r="P472" s="15">
        <v>3020</v>
      </c>
      <c r="Q472" s="15">
        <v>0</v>
      </c>
      <c r="R472" s="15">
        <v>0</v>
      </c>
      <c r="S472"/>
      <c r="T472"/>
      <c r="U472" s="11">
        <f t="shared" si="23"/>
        <v>9420</v>
      </c>
      <c r="V472" s="17">
        <f>((G472-G471)*'[1]Z1 values'!C$5*'[1]Z1 values'!$C$10)/'[1]Z1 values'!$C$12</f>
        <v>1.7864620971679686E-2</v>
      </c>
      <c r="W472" s="17">
        <f>((H472-H471)*'[1]Z1 values'!D$5*'[1]Z1 values'!$C$10)/'[1]Z1 values'!$C$12</f>
        <v>2.9161193847656253E-2</v>
      </c>
      <c r="X472" s="17">
        <f>((I472-I471)*'[1]Z1 values'!E$5*'[1]Z1 values'!$C$10)/'[1]Z1 values'!$C$12</f>
        <v>0.26754730224609374</v>
      </c>
      <c r="Y472" s="17">
        <f>((J472-J471)*'[1]Z1 values'!F$5*'[1]Z1 values'!$C$10)/'[1]Z1 values'!$C$12</f>
        <v>0.25989990234374999</v>
      </c>
      <c r="Z472" s="18">
        <f t="shared" si="21"/>
        <v>0.57447301940917961</v>
      </c>
      <c r="AA472">
        <f t="shared" si="22"/>
        <v>157</v>
      </c>
    </row>
    <row r="473" spans="1:27" s="13" customFormat="1" x14ac:dyDescent="0.25">
      <c r="A473" s="14" t="s">
        <v>10693</v>
      </c>
      <c r="B473" s="14" t="s">
        <v>23</v>
      </c>
      <c r="C473" s="14">
        <v>604265</v>
      </c>
      <c r="D473" s="15" t="s">
        <v>18267</v>
      </c>
      <c r="E473" s="15" t="s">
        <v>18268</v>
      </c>
      <c r="F473" s="15">
        <v>471</v>
      </c>
      <c r="G473" s="15">
        <v>1905066</v>
      </c>
      <c r="H473" s="15">
        <v>152735879</v>
      </c>
      <c r="I473" s="15">
        <v>269197</v>
      </c>
      <c r="J473" s="15">
        <v>624068</v>
      </c>
      <c r="K473" s="15">
        <v>0</v>
      </c>
      <c r="L473" s="15">
        <v>0</v>
      </c>
      <c r="M473" s="15">
        <v>3103</v>
      </c>
      <c r="N473" s="15">
        <v>324575</v>
      </c>
      <c r="O473" s="15">
        <v>0</v>
      </c>
      <c r="P473" s="15">
        <v>960</v>
      </c>
      <c r="Q473" s="15">
        <v>0</v>
      </c>
      <c r="R473" s="15">
        <v>0</v>
      </c>
      <c r="S473"/>
      <c r="T473"/>
      <c r="U473" s="11">
        <f t="shared" si="23"/>
        <v>9440</v>
      </c>
      <c r="V473" s="17">
        <f>((G473-G472)*'[1]Z1 values'!C$5*'[1]Z1 values'!$C$10)/'[1]Z1 values'!$C$12</f>
        <v>6.0549774169921878E-3</v>
      </c>
      <c r="W473" s="17">
        <f>((H473-H472)*'[1]Z1 values'!D$5*'[1]Z1 values'!$C$10)/'[1]Z1 values'!$C$12</f>
        <v>2.9715728759765626E-2</v>
      </c>
      <c r="X473" s="17">
        <f>((I473-I472)*'[1]Z1 values'!E$5*'[1]Z1 values'!$C$10)/'[1]Z1 values'!$C$12</f>
        <v>0</v>
      </c>
      <c r="Y473" s="17">
        <f>((J473-J472)*'[1]Z1 values'!F$5*'[1]Z1 values'!$C$10)/'[1]Z1 values'!$C$12</f>
        <v>8.2617187499999994E-2</v>
      </c>
      <c r="Z473" s="18">
        <f t="shared" si="21"/>
        <v>0.11838789367675781</v>
      </c>
      <c r="AA473">
        <f t="shared" si="22"/>
        <v>157.33333333333334</v>
      </c>
    </row>
    <row r="474" spans="1:27" s="13" customFormat="1" x14ac:dyDescent="0.25">
      <c r="A474" s="14" t="s">
        <v>10713</v>
      </c>
      <c r="B474" s="14" t="s">
        <v>23</v>
      </c>
      <c r="C474" s="14">
        <v>605545</v>
      </c>
      <c r="D474" s="15" t="s">
        <v>18267</v>
      </c>
      <c r="E474" s="15" t="s">
        <v>18268</v>
      </c>
      <c r="F474" s="15">
        <v>472</v>
      </c>
      <c r="G474" s="15">
        <v>1908824</v>
      </c>
      <c r="H474" s="15">
        <v>153059729</v>
      </c>
      <c r="I474" s="15">
        <v>269452</v>
      </c>
      <c r="J474" s="15">
        <v>625246</v>
      </c>
      <c r="K474" s="15">
        <v>0</v>
      </c>
      <c r="L474" s="15">
        <v>0</v>
      </c>
      <c r="M474" s="15">
        <v>3757</v>
      </c>
      <c r="N474" s="15">
        <v>323850</v>
      </c>
      <c r="O474" s="15">
        <v>255</v>
      </c>
      <c r="P474" s="15">
        <v>1178</v>
      </c>
      <c r="Q474" s="15">
        <v>0</v>
      </c>
      <c r="R474" s="15">
        <v>0</v>
      </c>
      <c r="S474"/>
      <c r="T474"/>
      <c r="U474" s="11">
        <f t="shared" si="23"/>
        <v>9460</v>
      </c>
      <c r="V474" s="17">
        <f>((G474-G473)*'[1]Z1 values'!C$5*'[1]Z1 values'!$C$10)/'[1]Z1 values'!$C$12</f>
        <v>7.3283752441406251E-3</v>
      </c>
      <c r="W474" s="17">
        <f>((H474-H473)*'[1]Z1 values'!D$5*'[1]Z1 values'!$C$10)/'[1]Z1 values'!$C$12</f>
        <v>2.9649353027343749E-2</v>
      </c>
      <c r="X474" s="17">
        <f>((I474-I473)*'[1]Z1 values'!E$5*'[1]Z1 values'!$C$10)/'[1]Z1 values'!$C$12</f>
        <v>2.0310974121093749E-2</v>
      </c>
      <c r="Y474" s="17">
        <f>((J474-J473)*'[1]Z1 values'!F$5*'[1]Z1 values'!$C$10)/'[1]Z1 values'!$C$12</f>
        <v>0.10137817382812501</v>
      </c>
      <c r="Z474" s="18">
        <f t="shared" si="21"/>
        <v>0.15866687622070313</v>
      </c>
      <c r="AA474">
        <f t="shared" si="22"/>
        <v>157.66666666666666</v>
      </c>
    </row>
    <row r="475" spans="1:27" s="13" customFormat="1" x14ac:dyDescent="0.25">
      <c r="A475" s="14" t="s">
        <v>10737</v>
      </c>
      <c r="B475" s="14" t="s">
        <v>23</v>
      </c>
      <c r="C475" s="14">
        <v>606825</v>
      </c>
      <c r="D475" s="15" t="s">
        <v>18267</v>
      </c>
      <c r="E475" s="15" t="s">
        <v>18268</v>
      </c>
      <c r="F475" s="15">
        <v>473</v>
      </c>
      <c r="G475" s="15">
        <v>1911822</v>
      </c>
      <c r="H475" s="15">
        <v>153384317</v>
      </c>
      <c r="I475" s="15">
        <v>269452</v>
      </c>
      <c r="J475" s="15">
        <v>626206</v>
      </c>
      <c r="K475" s="15">
        <v>0</v>
      </c>
      <c r="L475" s="15">
        <v>0</v>
      </c>
      <c r="M475" s="15">
        <v>2997</v>
      </c>
      <c r="N475" s="15">
        <v>324588</v>
      </c>
      <c r="O475" s="15">
        <v>0</v>
      </c>
      <c r="P475" s="15">
        <v>960</v>
      </c>
      <c r="Q475" s="15">
        <v>0</v>
      </c>
      <c r="R475" s="15">
        <v>0</v>
      </c>
      <c r="S475"/>
      <c r="T475"/>
      <c r="U475" s="11">
        <f t="shared" si="23"/>
        <v>9480</v>
      </c>
      <c r="V475" s="17">
        <f>((G475-G474)*'[1]Z1 values'!C$5*'[1]Z1 values'!$C$10)/'[1]Z1 values'!$C$12</f>
        <v>5.8463195800781244E-3</v>
      </c>
      <c r="W475" s="17">
        <f>((H475-H474)*'[1]Z1 values'!D$5*'[1]Z1 values'!$C$10)/'[1]Z1 values'!$C$12</f>
        <v>2.9716918945312497E-2</v>
      </c>
      <c r="X475" s="17">
        <f>((I475-I474)*'[1]Z1 values'!E$5*'[1]Z1 values'!$C$10)/'[1]Z1 values'!$C$12</f>
        <v>0</v>
      </c>
      <c r="Y475" s="17">
        <f>((J475-J474)*'[1]Z1 values'!F$5*'[1]Z1 values'!$C$10)/'[1]Z1 values'!$C$12</f>
        <v>8.2617187499999994E-2</v>
      </c>
      <c r="Z475" s="18">
        <f t="shared" si="21"/>
        <v>0.11818042602539061</v>
      </c>
      <c r="AA475">
        <f t="shared" si="22"/>
        <v>158</v>
      </c>
    </row>
    <row r="476" spans="1:27" s="13" customFormat="1" x14ac:dyDescent="0.25">
      <c r="A476" s="14" t="s">
        <v>10758</v>
      </c>
      <c r="B476" s="14" t="s">
        <v>23</v>
      </c>
      <c r="C476" s="14">
        <v>608105</v>
      </c>
      <c r="D476" s="15" t="s">
        <v>18267</v>
      </c>
      <c r="E476" s="15" t="s">
        <v>18268</v>
      </c>
      <c r="F476" s="15">
        <v>474</v>
      </c>
      <c r="G476" s="15">
        <v>1914784</v>
      </c>
      <c r="H476" s="15">
        <v>153708942</v>
      </c>
      <c r="I476" s="15">
        <v>269452</v>
      </c>
      <c r="J476" s="15">
        <v>627166</v>
      </c>
      <c r="K476" s="15">
        <v>0</v>
      </c>
      <c r="L476" s="15">
        <v>0</v>
      </c>
      <c r="M476" s="15">
        <v>2961</v>
      </c>
      <c r="N476" s="15">
        <v>324625</v>
      </c>
      <c r="O476" s="15">
        <v>0</v>
      </c>
      <c r="P476" s="15">
        <v>960</v>
      </c>
      <c r="Q476" s="15">
        <v>0</v>
      </c>
      <c r="R476" s="15">
        <v>0</v>
      </c>
      <c r="S476"/>
      <c r="T476"/>
      <c r="U476" s="11">
        <f t="shared" si="23"/>
        <v>9500</v>
      </c>
      <c r="V476" s="17">
        <f>((G476-G475)*'[1]Z1 values'!C$5*'[1]Z1 values'!$C$10)/'[1]Z1 values'!$C$12</f>
        <v>5.7761169433593745E-3</v>
      </c>
      <c r="W476" s="17">
        <f>((H476-H475)*'[1]Z1 values'!D$5*'[1]Z1 values'!$C$10)/'[1]Z1 values'!$C$12</f>
        <v>2.9720306396484375E-2</v>
      </c>
      <c r="X476" s="17">
        <f>((I476-I475)*'[1]Z1 values'!E$5*'[1]Z1 values'!$C$10)/'[1]Z1 values'!$C$12</f>
        <v>0</v>
      </c>
      <c r="Y476" s="17">
        <f>((J476-J475)*'[1]Z1 values'!F$5*'[1]Z1 values'!$C$10)/'[1]Z1 values'!$C$12</f>
        <v>8.2617187499999994E-2</v>
      </c>
      <c r="Z476" s="18">
        <f t="shared" si="21"/>
        <v>0.11811361083984374</v>
      </c>
      <c r="AA476">
        <f t="shared" si="22"/>
        <v>158.33333333333334</v>
      </c>
    </row>
    <row r="477" spans="1:27" s="13" customFormat="1" x14ac:dyDescent="0.25">
      <c r="A477" s="14" t="s">
        <v>10778</v>
      </c>
      <c r="B477" s="14" t="s">
        <v>23</v>
      </c>
      <c r="C477" s="14">
        <v>609385</v>
      </c>
      <c r="D477" s="15" t="s">
        <v>18267</v>
      </c>
      <c r="E477" s="15" t="s">
        <v>18268</v>
      </c>
      <c r="F477" s="15">
        <v>475</v>
      </c>
      <c r="G477" s="15">
        <v>1917762</v>
      </c>
      <c r="H477" s="15">
        <v>154033550</v>
      </c>
      <c r="I477" s="15">
        <v>269452</v>
      </c>
      <c r="J477" s="15">
        <v>628126</v>
      </c>
      <c r="K477" s="15">
        <v>0</v>
      </c>
      <c r="L477" s="15">
        <v>0</v>
      </c>
      <c r="M477" s="15">
        <v>2977</v>
      </c>
      <c r="N477" s="15">
        <v>324608</v>
      </c>
      <c r="O477" s="15">
        <v>0</v>
      </c>
      <c r="P477" s="15">
        <v>960</v>
      </c>
      <c r="Q477" s="15">
        <v>0</v>
      </c>
      <c r="R477" s="15">
        <v>0</v>
      </c>
      <c r="S477"/>
      <c r="T477"/>
      <c r="U477" s="11">
        <f t="shared" si="23"/>
        <v>9520</v>
      </c>
      <c r="V477" s="17">
        <f>((G477-G476)*'[1]Z1 values'!C$5*'[1]Z1 values'!$C$10)/'[1]Z1 values'!$C$12</f>
        <v>5.8073181152343747E-3</v>
      </c>
      <c r="W477" s="17">
        <f>((H477-H476)*'[1]Z1 values'!D$5*'[1]Z1 values'!$C$10)/'[1]Z1 values'!$C$12</f>
        <v>2.9718749999999999E-2</v>
      </c>
      <c r="X477" s="17">
        <f>((I477-I476)*'[1]Z1 values'!E$5*'[1]Z1 values'!$C$10)/'[1]Z1 values'!$C$12</f>
        <v>0</v>
      </c>
      <c r="Y477" s="17">
        <f>((J477-J476)*'[1]Z1 values'!F$5*'[1]Z1 values'!$C$10)/'[1]Z1 values'!$C$12</f>
        <v>8.2617187499999994E-2</v>
      </c>
      <c r="Z477" s="18">
        <f t="shared" si="21"/>
        <v>0.11814325561523437</v>
      </c>
      <c r="AA477">
        <f t="shared" si="22"/>
        <v>158.66666666666666</v>
      </c>
    </row>
    <row r="478" spans="1:27" s="13" customFormat="1" x14ac:dyDescent="0.25">
      <c r="A478" s="14" t="s">
        <v>10798</v>
      </c>
      <c r="B478" s="14" t="s">
        <v>23</v>
      </c>
      <c r="C478" s="14">
        <v>610665</v>
      </c>
      <c r="D478" s="15" t="s">
        <v>18267</v>
      </c>
      <c r="E478" s="15" t="s">
        <v>18268</v>
      </c>
      <c r="F478" s="15">
        <v>476</v>
      </c>
      <c r="G478" s="15">
        <v>1920743</v>
      </c>
      <c r="H478" s="15">
        <v>154358156</v>
      </c>
      <c r="I478" s="15">
        <v>269452</v>
      </c>
      <c r="J478" s="15">
        <v>629275</v>
      </c>
      <c r="K478" s="15">
        <v>0</v>
      </c>
      <c r="L478" s="15">
        <v>0</v>
      </c>
      <c r="M478" s="15">
        <v>2980</v>
      </c>
      <c r="N478" s="15">
        <v>324606</v>
      </c>
      <c r="O478" s="15">
        <v>0</v>
      </c>
      <c r="P478" s="15">
        <v>1149</v>
      </c>
      <c r="Q478" s="15">
        <v>0</v>
      </c>
      <c r="R478" s="15">
        <v>0</v>
      </c>
      <c r="S478"/>
      <c r="T478"/>
      <c r="U478" s="11">
        <f t="shared" si="23"/>
        <v>9540</v>
      </c>
      <c r="V478" s="17">
        <f>((G478-G477)*'[1]Z1 values'!C$5*'[1]Z1 values'!$C$10)/'[1]Z1 values'!$C$12</f>
        <v>5.8131683349609371E-3</v>
      </c>
      <c r="W478" s="17">
        <f>((H478-H477)*'[1]Z1 values'!D$5*'[1]Z1 values'!$C$10)/'[1]Z1 values'!$C$12</f>
        <v>2.971856689453125E-2</v>
      </c>
      <c r="X478" s="17">
        <f>((I478-I477)*'[1]Z1 values'!E$5*'[1]Z1 values'!$C$10)/'[1]Z1 values'!$C$12</f>
        <v>0</v>
      </c>
      <c r="Y478" s="17">
        <f>((J478-J477)*'[1]Z1 values'!F$5*'[1]Z1 values'!$C$10)/'[1]Z1 values'!$C$12</f>
        <v>9.8882446289062509E-2</v>
      </c>
      <c r="Z478" s="18">
        <f t="shared" si="21"/>
        <v>0.13441418151855469</v>
      </c>
      <c r="AA478">
        <f t="shared" si="22"/>
        <v>159</v>
      </c>
    </row>
    <row r="479" spans="1:27" s="13" customFormat="1" x14ac:dyDescent="0.25">
      <c r="A479" s="14" t="s">
        <v>10818</v>
      </c>
      <c r="B479" s="14" t="s">
        <v>23</v>
      </c>
      <c r="C479" s="14">
        <v>611945</v>
      </c>
      <c r="D479" s="15" t="s">
        <v>18267</v>
      </c>
      <c r="E479" s="15" t="s">
        <v>18268</v>
      </c>
      <c r="F479" s="15">
        <v>477</v>
      </c>
      <c r="G479" s="15">
        <v>1923710</v>
      </c>
      <c r="H479" s="15">
        <v>154682775</v>
      </c>
      <c r="I479" s="15">
        <v>269452</v>
      </c>
      <c r="J479" s="15">
        <v>630235</v>
      </c>
      <c r="K479" s="15">
        <v>0</v>
      </c>
      <c r="L479" s="15">
        <v>0</v>
      </c>
      <c r="M479" s="15">
        <v>2966</v>
      </c>
      <c r="N479" s="15">
        <v>324619</v>
      </c>
      <c r="O479" s="15">
        <v>0</v>
      </c>
      <c r="P479" s="15">
        <v>960</v>
      </c>
      <c r="Q479" s="15">
        <v>0</v>
      </c>
      <c r="R479" s="15">
        <v>0</v>
      </c>
      <c r="S479"/>
      <c r="T479"/>
      <c r="U479" s="11">
        <f t="shared" si="23"/>
        <v>9560</v>
      </c>
      <c r="V479" s="17">
        <f>((G479-G478)*'[1]Z1 values'!C$5*'[1]Z1 values'!$C$10)/'[1]Z1 values'!$C$12</f>
        <v>5.7858673095703122E-3</v>
      </c>
      <c r="W479" s="17">
        <f>((H479-H478)*'[1]Z1 values'!D$5*'[1]Z1 values'!$C$10)/'[1]Z1 values'!$C$12</f>
        <v>2.9719757080078124E-2</v>
      </c>
      <c r="X479" s="17">
        <f>((I479-I478)*'[1]Z1 values'!E$5*'[1]Z1 values'!$C$10)/'[1]Z1 values'!$C$12</f>
        <v>0</v>
      </c>
      <c r="Y479" s="17">
        <f>((J479-J478)*'[1]Z1 values'!F$5*'[1]Z1 values'!$C$10)/'[1]Z1 values'!$C$12</f>
        <v>8.2617187499999994E-2</v>
      </c>
      <c r="Z479" s="18">
        <f t="shared" si="21"/>
        <v>0.11812281188964843</v>
      </c>
      <c r="AA479">
        <f t="shared" si="22"/>
        <v>159.33333333333334</v>
      </c>
    </row>
    <row r="480" spans="1:27" s="13" customFormat="1" x14ac:dyDescent="0.25">
      <c r="A480" s="14" t="s">
        <v>10845</v>
      </c>
      <c r="B480" s="14" t="s">
        <v>23</v>
      </c>
      <c r="C480" s="14">
        <v>613225</v>
      </c>
      <c r="D480" s="15" t="s">
        <v>18267</v>
      </c>
      <c r="E480" s="15" t="s">
        <v>18268</v>
      </c>
      <c r="F480" s="15">
        <v>478</v>
      </c>
      <c r="G480" s="15">
        <v>1926688</v>
      </c>
      <c r="H480" s="15">
        <v>155007383</v>
      </c>
      <c r="I480" s="15">
        <v>269452</v>
      </c>
      <c r="J480" s="15">
        <v>631195</v>
      </c>
      <c r="K480" s="15">
        <v>0</v>
      </c>
      <c r="L480" s="15">
        <v>0</v>
      </c>
      <c r="M480" s="15">
        <v>2977</v>
      </c>
      <c r="N480" s="15">
        <v>324608</v>
      </c>
      <c r="O480" s="15">
        <v>0</v>
      </c>
      <c r="P480" s="15">
        <v>960</v>
      </c>
      <c r="Q480" s="15">
        <v>0</v>
      </c>
      <c r="R480" s="15">
        <v>0</v>
      </c>
      <c r="S480"/>
      <c r="T480"/>
      <c r="U480" s="11">
        <f t="shared" si="23"/>
        <v>9580</v>
      </c>
      <c r="V480" s="17">
        <f>((G480-G479)*'[1]Z1 values'!C$5*'[1]Z1 values'!$C$10)/'[1]Z1 values'!$C$12</f>
        <v>5.8073181152343747E-3</v>
      </c>
      <c r="W480" s="17">
        <f>((H480-H479)*'[1]Z1 values'!D$5*'[1]Z1 values'!$C$10)/'[1]Z1 values'!$C$12</f>
        <v>2.9718749999999999E-2</v>
      </c>
      <c r="X480" s="17">
        <f>((I480-I479)*'[1]Z1 values'!E$5*'[1]Z1 values'!$C$10)/'[1]Z1 values'!$C$12</f>
        <v>0</v>
      </c>
      <c r="Y480" s="17">
        <f>((J480-J479)*'[1]Z1 values'!F$5*'[1]Z1 values'!$C$10)/'[1]Z1 values'!$C$12</f>
        <v>8.2617187499999994E-2</v>
      </c>
      <c r="Z480" s="18">
        <f t="shared" si="21"/>
        <v>0.11814325561523437</v>
      </c>
      <c r="AA480">
        <f t="shared" si="22"/>
        <v>159.66666666666666</v>
      </c>
    </row>
    <row r="481" spans="1:27" s="13" customFormat="1" x14ac:dyDescent="0.25">
      <c r="A481" s="14" t="s">
        <v>10870</v>
      </c>
      <c r="B481" s="14" t="s">
        <v>23</v>
      </c>
      <c r="C481" s="14">
        <v>614505</v>
      </c>
      <c r="D481" s="15" t="s">
        <v>18267</v>
      </c>
      <c r="E481" s="15" t="s">
        <v>18268</v>
      </c>
      <c r="F481" s="15">
        <v>479</v>
      </c>
      <c r="G481" s="15">
        <v>1929666</v>
      </c>
      <c r="H481" s="15">
        <v>155331991</v>
      </c>
      <c r="I481" s="15">
        <v>269452</v>
      </c>
      <c r="J481" s="15">
        <v>632155</v>
      </c>
      <c r="K481" s="15">
        <v>0</v>
      </c>
      <c r="L481" s="15">
        <v>0</v>
      </c>
      <c r="M481" s="15">
        <v>2977</v>
      </c>
      <c r="N481" s="15">
        <v>324608</v>
      </c>
      <c r="O481" s="15">
        <v>0</v>
      </c>
      <c r="P481" s="15">
        <v>960</v>
      </c>
      <c r="Q481" s="15">
        <v>0</v>
      </c>
      <c r="R481" s="15">
        <v>0</v>
      </c>
      <c r="S481"/>
      <c r="T481"/>
      <c r="U481" s="11">
        <f t="shared" si="23"/>
        <v>9600</v>
      </c>
      <c r="V481" s="17">
        <f>((G481-G480)*'[1]Z1 values'!C$5*'[1]Z1 values'!$C$10)/'[1]Z1 values'!$C$12</f>
        <v>5.8073181152343747E-3</v>
      </c>
      <c r="W481" s="17">
        <f>((H481-H480)*'[1]Z1 values'!D$5*'[1]Z1 values'!$C$10)/'[1]Z1 values'!$C$12</f>
        <v>2.9718749999999999E-2</v>
      </c>
      <c r="X481" s="17">
        <f>((I481-I480)*'[1]Z1 values'!E$5*'[1]Z1 values'!$C$10)/'[1]Z1 values'!$C$12</f>
        <v>0</v>
      </c>
      <c r="Y481" s="17">
        <f>((J481-J480)*'[1]Z1 values'!F$5*'[1]Z1 values'!$C$10)/'[1]Z1 values'!$C$12</f>
        <v>8.2617187499999994E-2</v>
      </c>
      <c r="Z481" s="18">
        <f t="shared" si="21"/>
        <v>0.11814325561523437</v>
      </c>
      <c r="AA481">
        <f t="shared" si="22"/>
        <v>160</v>
      </c>
    </row>
    <row r="482" spans="1:27" s="13" customFormat="1" x14ac:dyDescent="0.25">
      <c r="A482" s="14" t="s">
        <v>10898</v>
      </c>
      <c r="B482" s="14" t="s">
        <v>23</v>
      </c>
      <c r="C482" s="14">
        <v>615785</v>
      </c>
      <c r="D482" s="15" t="s">
        <v>18267</v>
      </c>
      <c r="E482" s="15" t="s">
        <v>18268</v>
      </c>
      <c r="F482" s="15">
        <v>480</v>
      </c>
      <c r="G482" s="15">
        <v>1932711</v>
      </c>
      <c r="H482" s="15">
        <v>155656579</v>
      </c>
      <c r="I482" s="15">
        <v>269452</v>
      </c>
      <c r="J482" s="15">
        <v>633499</v>
      </c>
      <c r="K482" s="15">
        <v>0</v>
      </c>
      <c r="L482" s="15">
        <v>0</v>
      </c>
      <c r="M482" s="15">
        <v>3044</v>
      </c>
      <c r="N482" s="15">
        <v>324588</v>
      </c>
      <c r="O482" s="15">
        <v>0</v>
      </c>
      <c r="P482" s="15">
        <v>1344</v>
      </c>
      <c r="Q482" s="15">
        <v>0</v>
      </c>
      <c r="R482" s="15">
        <v>0</v>
      </c>
      <c r="S482"/>
      <c r="T482"/>
      <c r="U482" s="11">
        <f t="shared" si="23"/>
        <v>9620</v>
      </c>
      <c r="V482" s="17">
        <f>((G482-G481)*'[1]Z1 values'!C$5*'[1]Z1 values'!$C$10)/'[1]Z1 values'!$C$12</f>
        <v>5.9379730224609377E-3</v>
      </c>
      <c r="W482" s="17">
        <f>((H482-H481)*'[1]Z1 values'!D$5*'[1]Z1 values'!$C$10)/'[1]Z1 values'!$C$12</f>
        <v>2.9716918945312497E-2</v>
      </c>
      <c r="X482" s="17">
        <f>((I482-I481)*'[1]Z1 values'!E$5*'[1]Z1 values'!$C$10)/'[1]Z1 values'!$C$12</f>
        <v>0</v>
      </c>
      <c r="Y482" s="17">
        <f>((J482-J481)*'[1]Z1 values'!F$5*'[1]Z1 values'!$C$10)/'[1]Z1 values'!$C$12</f>
        <v>0.11566406250000001</v>
      </c>
      <c r="Z482" s="18">
        <f t="shared" si="21"/>
        <v>0.15131895446777344</v>
      </c>
      <c r="AA482">
        <f t="shared" si="22"/>
        <v>160.33333333333334</v>
      </c>
    </row>
    <row r="483" spans="1:27" s="13" customFormat="1" x14ac:dyDescent="0.25">
      <c r="A483" s="14" t="s">
        <v>10918</v>
      </c>
      <c r="B483" s="14" t="s">
        <v>23</v>
      </c>
      <c r="C483" s="14">
        <v>617065</v>
      </c>
      <c r="D483" s="15" t="s">
        <v>18267</v>
      </c>
      <c r="E483" s="15" t="s">
        <v>18268</v>
      </c>
      <c r="F483" s="15">
        <v>481</v>
      </c>
      <c r="G483" s="15">
        <v>1935811</v>
      </c>
      <c r="H483" s="15">
        <v>155981158</v>
      </c>
      <c r="I483" s="15">
        <v>269452</v>
      </c>
      <c r="J483" s="15">
        <v>634459</v>
      </c>
      <c r="K483" s="15">
        <v>0</v>
      </c>
      <c r="L483" s="15">
        <v>0</v>
      </c>
      <c r="M483" s="15">
        <v>3099</v>
      </c>
      <c r="N483" s="15">
        <v>324579</v>
      </c>
      <c r="O483" s="15">
        <v>0</v>
      </c>
      <c r="P483" s="15">
        <v>960</v>
      </c>
      <c r="Q483" s="15">
        <v>0</v>
      </c>
      <c r="R483" s="15">
        <v>0</v>
      </c>
      <c r="S483"/>
      <c r="T483"/>
      <c r="U483" s="11">
        <f t="shared" si="23"/>
        <v>9640</v>
      </c>
      <c r="V483" s="17">
        <f>((G483-G482)*'[1]Z1 values'!C$5*'[1]Z1 values'!$C$10)/'[1]Z1 values'!$C$12</f>
        <v>6.0452270507812492E-3</v>
      </c>
      <c r="W483" s="17">
        <f>((H483-H482)*'[1]Z1 values'!D$5*'[1]Z1 values'!$C$10)/'[1]Z1 values'!$C$12</f>
        <v>2.9716094970703121E-2</v>
      </c>
      <c r="X483" s="17">
        <f>((I483-I482)*'[1]Z1 values'!E$5*'[1]Z1 values'!$C$10)/'[1]Z1 values'!$C$12</f>
        <v>0</v>
      </c>
      <c r="Y483" s="17">
        <f>((J483-J482)*'[1]Z1 values'!F$5*'[1]Z1 values'!$C$10)/'[1]Z1 values'!$C$12</f>
        <v>8.2617187499999994E-2</v>
      </c>
      <c r="Z483" s="18">
        <f t="shared" si="21"/>
        <v>0.11837850952148436</v>
      </c>
      <c r="AA483">
        <f t="shared" si="22"/>
        <v>160.66666666666666</v>
      </c>
    </row>
    <row r="484" spans="1:27" s="13" customFormat="1" x14ac:dyDescent="0.25">
      <c r="A484" s="14" t="s">
        <v>10938</v>
      </c>
      <c r="B484" s="14" t="s">
        <v>23</v>
      </c>
      <c r="C484" s="14">
        <v>618345</v>
      </c>
      <c r="D484" s="15" t="s">
        <v>18267</v>
      </c>
      <c r="E484" s="15" t="s">
        <v>18268</v>
      </c>
      <c r="F484" s="15">
        <v>482</v>
      </c>
      <c r="G484" s="15">
        <v>1941315</v>
      </c>
      <c r="H484" s="15">
        <v>156303325</v>
      </c>
      <c r="I484" s="15">
        <v>270651</v>
      </c>
      <c r="J484" s="15">
        <v>636330</v>
      </c>
      <c r="K484" s="15">
        <v>0</v>
      </c>
      <c r="L484" s="15">
        <v>0</v>
      </c>
      <c r="M484" s="15">
        <v>5502</v>
      </c>
      <c r="N484" s="15">
        <v>322167</v>
      </c>
      <c r="O484" s="15">
        <v>1199</v>
      </c>
      <c r="P484" s="15">
        <v>1871</v>
      </c>
      <c r="Q484" s="15">
        <v>0</v>
      </c>
      <c r="R484" s="15">
        <v>0</v>
      </c>
      <c r="S484"/>
      <c r="T484"/>
      <c r="U484" s="11">
        <f t="shared" si="23"/>
        <v>9660</v>
      </c>
      <c r="V484" s="17">
        <f>((G484-G483)*'[1]Z1 values'!C$5*'[1]Z1 values'!$C$10)/'[1]Z1 values'!$C$12</f>
        <v>1.0733203124999998E-2</v>
      </c>
      <c r="W484" s="17">
        <f>((H484-H483)*'[1]Z1 values'!D$5*'[1]Z1 values'!$C$10)/'[1]Z1 values'!$C$12</f>
        <v>2.9495269775390624E-2</v>
      </c>
      <c r="X484" s="17">
        <f>((I484-I483)*'[1]Z1 values'!E$5*'[1]Z1 values'!$C$10)/'[1]Z1 values'!$C$12</f>
        <v>9.5501403808593746E-2</v>
      </c>
      <c r="Y484" s="17">
        <f>((J484-J483)*'[1]Z1 values'!F$5*'[1]Z1 values'!$C$10)/'[1]Z1 values'!$C$12</f>
        <v>0.16101745605468751</v>
      </c>
      <c r="Z484" s="18">
        <f t="shared" si="21"/>
        <v>0.29674733276367188</v>
      </c>
      <c r="AA484">
        <f t="shared" si="22"/>
        <v>161</v>
      </c>
    </row>
    <row r="485" spans="1:27" s="13" customFormat="1" x14ac:dyDescent="0.25">
      <c r="A485" s="14" t="s">
        <v>10958</v>
      </c>
      <c r="B485" s="14" t="s">
        <v>23</v>
      </c>
      <c r="C485" s="14">
        <v>619625</v>
      </c>
      <c r="D485" s="15" t="s">
        <v>18267</v>
      </c>
      <c r="E485" s="15" t="s">
        <v>18268</v>
      </c>
      <c r="F485" s="15">
        <v>483</v>
      </c>
      <c r="G485" s="15">
        <v>1945501</v>
      </c>
      <c r="H485" s="15">
        <v>156626726</v>
      </c>
      <c r="I485" s="15">
        <v>271240</v>
      </c>
      <c r="J485" s="15">
        <v>637596</v>
      </c>
      <c r="K485" s="15">
        <v>0</v>
      </c>
      <c r="L485" s="15">
        <v>0</v>
      </c>
      <c r="M485" s="15">
        <v>4184</v>
      </c>
      <c r="N485" s="15">
        <v>323401</v>
      </c>
      <c r="O485" s="15">
        <v>589</v>
      </c>
      <c r="P485" s="15">
        <v>1266</v>
      </c>
      <c r="Q485" s="15">
        <v>0</v>
      </c>
      <c r="R485" s="15">
        <v>0</v>
      </c>
      <c r="S485"/>
      <c r="T485"/>
      <c r="U485" s="11">
        <f t="shared" si="23"/>
        <v>9680</v>
      </c>
      <c r="V485" s="17">
        <f>((G485-G484)*'[1]Z1 values'!C$5*'[1]Z1 values'!$C$10)/'[1]Z1 values'!$C$12</f>
        <v>8.1630065917968741E-3</v>
      </c>
      <c r="W485" s="17">
        <f>((H485-H484)*'[1]Z1 values'!D$5*'[1]Z1 values'!$C$10)/'[1]Z1 values'!$C$12</f>
        <v>2.9608245849609378E-2</v>
      </c>
      <c r="X485" s="17">
        <f>((I485-I484)*'[1]Z1 values'!E$5*'[1]Z1 values'!$C$10)/'[1]Z1 values'!$C$12</f>
        <v>4.6914367675781242E-2</v>
      </c>
      <c r="Y485" s="17">
        <f>((J485-J484)*'[1]Z1 values'!F$5*'[1]Z1 values'!$C$10)/'[1]Z1 values'!$C$12</f>
        <v>0.108951416015625</v>
      </c>
      <c r="Z485" s="18">
        <f t="shared" si="21"/>
        <v>0.1936370361328125</v>
      </c>
      <c r="AA485">
        <f t="shared" si="22"/>
        <v>161.33333333333334</v>
      </c>
    </row>
    <row r="486" spans="1:27" s="13" customFormat="1" x14ac:dyDescent="0.25">
      <c r="A486" s="14" t="s">
        <v>10978</v>
      </c>
      <c r="B486" s="14" t="s">
        <v>23</v>
      </c>
      <c r="C486" s="14">
        <v>620905</v>
      </c>
      <c r="D486" s="15" t="s">
        <v>18267</v>
      </c>
      <c r="E486" s="15" t="s">
        <v>18268</v>
      </c>
      <c r="F486" s="15">
        <v>484</v>
      </c>
      <c r="G486" s="15">
        <v>1948500</v>
      </c>
      <c r="H486" s="15">
        <v>156951312</v>
      </c>
      <c r="I486" s="15">
        <v>271240</v>
      </c>
      <c r="J486" s="15">
        <v>638556</v>
      </c>
      <c r="K486" s="15">
        <v>0</v>
      </c>
      <c r="L486" s="15">
        <v>0</v>
      </c>
      <c r="M486" s="15">
        <v>2998</v>
      </c>
      <c r="N486" s="15">
        <v>324586</v>
      </c>
      <c r="O486" s="15">
        <v>0</v>
      </c>
      <c r="P486" s="15">
        <v>960</v>
      </c>
      <c r="Q486" s="15">
        <v>0</v>
      </c>
      <c r="R486" s="15">
        <v>0</v>
      </c>
      <c r="S486"/>
      <c r="T486"/>
      <c r="U486" s="11">
        <f t="shared" si="23"/>
        <v>9700</v>
      </c>
      <c r="V486" s="17">
        <f>((G486-G485)*'[1]Z1 values'!C$5*'[1]Z1 values'!$C$10)/'[1]Z1 values'!$C$12</f>
        <v>5.8482696533203125E-3</v>
      </c>
      <c r="W486" s="17">
        <f>((H486-H485)*'[1]Z1 values'!D$5*'[1]Z1 values'!$C$10)/'[1]Z1 values'!$C$12</f>
        <v>2.9716735839843751E-2</v>
      </c>
      <c r="X486" s="17">
        <f>((I486-I485)*'[1]Z1 values'!E$5*'[1]Z1 values'!$C$10)/'[1]Z1 values'!$C$12</f>
        <v>0</v>
      </c>
      <c r="Y486" s="17">
        <f>((J486-J485)*'[1]Z1 values'!F$5*'[1]Z1 values'!$C$10)/'[1]Z1 values'!$C$12</f>
        <v>8.2617187499999994E-2</v>
      </c>
      <c r="Z486" s="18">
        <f t="shared" si="21"/>
        <v>0.11818219299316406</v>
      </c>
      <c r="AA486">
        <f t="shared" si="22"/>
        <v>161.66666666666666</v>
      </c>
    </row>
    <row r="487" spans="1:27" s="13" customFormat="1" x14ac:dyDescent="0.25">
      <c r="A487" s="14" t="s">
        <v>10998</v>
      </c>
      <c r="B487" s="14" t="s">
        <v>23</v>
      </c>
      <c r="C487" s="14">
        <v>622185</v>
      </c>
      <c r="D487" s="15" t="s">
        <v>18267</v>
      </c>
      <c r="E487" s="15" t="s">
        <v>18268</v>
      </c>
      <c r="F487" s="15">
        <v>485</v>
      </c>
      <c r="G487" s="15">
        <v>1951477</v>
      </c>
      <c r="H487" s="15">
        <v>157275920</v>
      </c>
      <c r="I487" s="15">
        <v>271240</v>
      </c>
      <c r="J487" s="15">
        <v>639516</v>
      </c>
      <c r="K487" s="15">
        <v>0</v>
      </c>
      <c r="L487" s="15">
        <v>0</v>
      </c>
      <c r="M487" s="15">
        <v>2975</v>
      </c>
      <c r="N487" s="15">
        <v>324608</v>
      </c>
      <c r="O487" s="15">
        <v>0</v>
      </c>
      <c r="P487" s="15">
        <v>960</v>
      </c>
      <c r="Q487" s="15">
        <v>0</v>
      </c>
      <c r="R487" s="15">
        <v>0</v>
      </c>
      <c r="S487"/>
      <c r="T487"/>
      <c r="U487" s="11">
        <f t="shared" si="23"/>
        <v>9720</v>
      </c>
      <c r="V487" s="17">
        <f>((G487-G486)*'[1]Z1 values'!C$5*'[1]Z1 values'!$C$10)/'[1]Z1 values'!$C$12</f>
        <v>5.8053680419921875E-3</v>
      </c>
      <c r="W487" s="17">
        <f>((H487-H486)*'[1]Z1 values'!D$5*'[1]Z1 values'!$C$10)/'[1]Z1 values'!$C$12</f>
        <v>2.9718749999999999E-2</v>
      </c>
      <c r="X487" s="17">
        <f>((I487-I486)*'[1]Z1 values'!E$5*'[1]Z1 values'!$C$10)/'[1]Z1 values'!$C$12</f>
        <v>0</v>
      </c>
      <c r="Y487" s="17">
        <f>((J487-J486)*'[1]Z1 values'!F$5*'[1]Z1 values'!$C$10)/'[1]Z1 values'!$C$12</f>
        <v>8.2617187499999994E-2</v>
      </c>
      <c r="Z487" s="18">
        <f t="shared" si="21"/>
        <v>0.11814130554199218</v>
      </c>
      <c r="AA487">
        <f t="shared" si="22"/>
        <v>162</v>
      </c>
    </row>
    <row r="488" spans="1:27" s="13" customFormat="1" x14ac:dyDescent="0.25">
      <c r="A488" s="14" t="s">
        <v>11022</v>
      </c>
      <c r="B488" s="14" t="s">
        <v>23</v>
      </c>
      <c r="C488" s="14">
        <v>623465</v>
      </c>
      <c r="D488" s="15" t="s">
        <v>18267</v>
      </c>
      <c r="E488" s="15" t="s">
        <v>18268</v>
      </c>
      <c r="F488" s="15">
        <v>486</v>
      </c>
      <c r="G488" s="15">
        <v>1954442</v>
      </c>
      <c r="H488" s="15">
        <v>157600543</v>
      </c>
      <c r="I488" s="15">
        <v>271240</v>
      </c>
      <c r="J488" s="15">
        <v>640860</v>
      </c>
      <c r="K488" s="15">
        <v>0</v>
      </c>
      <c r="L488" s="15">
        <v>0</v>
      </c>
      <c r="M488" s="15">
        <v>2963</v>
      </c>
      <c r="N488" s="15">
        <v>324623</v>
      </c>
      <c r="O488" s="15">
        <v>0</v>
      </c>
      <c r="P488" s="15">
        <v>1344</v>
      </c>
      <c r="Q488" s="15">
        <v>0</v>
      </c>
      <c r="R488" s="15">
        <v>0</v>
      </c>
      <c r="S488"/>
      <c r="T488"/>
      <c r="U488" s="11">
        <f t="shared" si="23"/>
        <v>9740</v>
      </c>
      <c r="V488" s="17">
        <f>((G488-G487)*'[1]Z1 values'!C$5*'[1]Z1 values'!$C$10)/'[1]Z1 values'!$C$12</f>
        <v>5.781967163085937E-3</v>
      </c>
      <c r="W488" s="17">
        <f>((H488-H487)*'[1]Z1 values'!D$5*'[1]Z1 values'!$C$10)/'[1]Z1 values'!$C$12</f>
        <v>2.9720123291015626E-2</v>
      </c>
      <c r="X488" s="17">
        <f>((I488-I487)*'[1]Z1 values'!E$5*'[1]Z1 values'!$C$10)/'[1]Z1 values'!$C$12</f>
        <v>0</v>
      </c>
      <c r="Y488" s="17">
        <f>((J488-J487)*'[1]Z1 values'!F$5*'[1]Z1 values'!$C$10)/'[1]Z1 values'!$C$12</f>
        <v>0.11566406250000001</v>
      </c>
      <c r="Z488" s="18">
        <f t="shared" si="21"/>
        <v>0.15116615295410157</v>
      </c>
      <c r="AA488">
        <f t="shared" si="22"/>
        <v>162.33333333333334</v>
      </c>
    </row>
    <row r="489" spans="1:27" s="13" customFormat="1" x14ac:dyDescent="0.25">
      <c r="A489" s="14" t="s">
        <v>11042</v>
      </c>
      <c r="B489" s="14" t="s">
        <v>23</v>
      </c>
      <c r="C489" s="14">
        <v>624745</v>
      </c>
      <c r="D489" s="15" t="s">
        <v>18267</v>
      </c>
      <c r="E489" s="15" t="s">
        <v>18268</v>
      </c>
      <c r="F489" s="15">
        <v>487</v>
      </c>
      <c r="G489" s="15">
        <v>1957429</v>
      </c>
      <c r="H489" s="15">
        <v>157925143</v>
      </c>
      <c r="I489" s="15">
        <v>271240</v>
      </c>
      <c r="J489" s="15">
        <v>642009</v>
      </c>
      <c r="K489" s="15">
        <v>0</v>
      </c>
      <c r="L489" s="15">
        <v>0</v>
      </c>
      <c r="M489" s="15">
        <v>2985</v>
      </c>
      <c r="N489" s="15">
        <v>324600</v>
      </c>
      <c r="O489" s="15">
        <v>0</v>
      </c>
      <c r="P489" s="15">
        <v>1149</v>
      </c>
      <c r="Q489" s="15">
        <v>0</v>
      </c>
      <c r="R489" s="15">
        <v>0</v>
      </c>
      <c r="S489"/>
      <c r="T489"/>
      <c r="U489" s="11">
        <f t="shared" si="23"/>
        <v>9760</v>
      </c>
      <c r="V489" s="17">
        <f>((G489-G488)*'[1]Z1 values'!C$5*'[1]Z1 values'!$C$10)/'[1]Z1 values'!$C$12</f>
        <v>5.8248687744140628E-3</v>
      </c>
      <c r="W489" s="17">
        <f>((H489-H488)*'[1]Z1 values'!D$5*'[1]Z1 values'!$C$10)/'[1]Z1 values'!$C$12</f>
        <v>2.9718017578124999E-2</v>
      </c>
      <c r="X489" s="17">
        <f>((I489-I488)*'[1]Z1 values'!E$5*'[1]Z1 values'!$C$10)/'[1]Z1 values'!$C$12</f>
        <v>0</v>
      </c>
      <c r="Y489" s="17">
        <f>((J489-J488)*'[1]Z1 values'!F$5*'[1]Z1 values'!$C$10)/'[1]Z1 values'!$C$12</f>
        <v>9.8882446289062509E-2</v>
      </c>
      <c r="Z489" s="18">
        <f t="shared" si="21"/>
        <v>0.13442533264160156</v>
      </c>
      <c r="AA489">
        <f t="shared" si="22"/>
        <v>162.66666666666666</v>
      </c>
    </row>
    <row r="490" spans="1:27" s="13" customFormat="1" x14ac:dyDescent="0.25">
      <c r="A490" s="14" t="s">
        <v>11065</v>
      </c>
      <c r="B490" s="14" t="s">
        <v>23</v>
      </c>
      <c r="C490" s="14">
        <v>626025</v>
      </c>
      <c r="D490" s="15" t="s">
        <v>18267</v>
      </c>
      <c r="E490" s="15" t="s">
        <v>18268</v>
      </c>
      <c r="F490" s="15">
        <v>488</v>
      </c>
      <c r="G490" s="15">
        <v>1960559</v>
      </c>
      <c r="H490" s="15">
        <v>158249597</v>
      </c>
      <c r="I490" s="15">
        <v>271240</v>
      </c>
      <c r="J490" s="15">
        <v>643105</v>
      </c>
      <c r="K490" s="15">
        <v>0</v>
      </c>
      <c r="L490" s="15">
        <v>0</v>
      </c>
      <c r="M490" s="15">
        <v>3128</v>
      </c>
      <c r="N490" s="15">
        <v>324454</v>
      </c>
      <c r="O490" s="15">
        <v>0</v>
      </c>
      <c r="P490" s="15">
        <v>1096</v>
      </c>
      <c r="Q490" s="15">
        <v>0</v>
      </c>
      <c r="R490" s="15">
        <v>0</v>
      </c>
      <c r="S490"/>
      <c r="T490"/>
      <c r="U490" s="11">
        <f t="shared" si="23"/>
        <v>9780</v>
      </c>
      <c r="V490" s="17">
        <f>((G490-G489)*'[1]Z1 values'!C$5*'[1]Z1 values'!$C$10)/'[1]Z1 values'!$C$12</f>
        <v>6.1037292480468743E-3</v>
      </c>
      <c r="W490" s="17">
        <f>((H490-H489)*'[1]Z1 values'!D$5*'[1]Z1 values'!$C$10)/'[1]Z1 values'!$C$12</f>
        <v>2.9704650878906246E-2</v>
      </c>
      <c r="X490" s="17">
        <f>((I490-I489)*'[1]Z1 values'!E$5*'[1]Z1 values'!$C$10)/'[1]Z1 values'!$C$12</f>
        <v>0</v>
      </c>
      <c r="Y490" s="17">
        <f>((J490-J489)*'[1]Z1 values'!F$5*'[1]Z1 values'!$C$10)/'[1]Z1 values'!$C$12</f>
        <v>9.4321289062499994E-2</v>
      </c>
      <c r="Z490" s="18">
        <f t="shared" si="21"/>
        <v>0.13012966918945312</v>
      </c>
      <c r="AA490">
        <f t="shared" si="22"/>
        <v>163</v>
      </c>
    </row>
    <row r="491" spans="1:27" s="13" customFormat="1" x14ac:dyDescent="0.25">
      <c r="A491" s="14" t="s">
        <v>11085</v>
      </c>
      <c r="B491" s="14" t="s">
        <v>23</v>
      </c>
      <c r="C491" s="14">
        <v>627305</v>
      </c>
      <c r="D491" s="15" t="s">
        <v>18267</v>
      </c>
      <c r="E491" s="15" t="s">
        <v>18268</v>
      </c>
      <c r="F491" s="15">
        <v>489</v>
      </c>
      <c r="G491" s="15">
        <v>1963526</v>
      </c>
      <c r="H491" s="15">
        <v>158574216</v>
      </c>
      <c r="I491" s="15">
        <v>271240</v>
      </c>
      <c r="J491" s="15">
        <v>644065</v>
      </c>
      <c r="K491" s="15">
        <v>0</v>
      </c>
      <c r="L491" s="15">
        <v>0</v>
      </c>
      <c r="M491" s="15">
        <v>2965</v>
      </c>
      <c r="N491" s="15">
        <v>324619</v>
      </c>
      <c r="O491" s="15">
        <v>0</v>
      </c>
      <c r="P491" s="15">
        <v>960</v>
      </c>
      <c r="Q491" s="15">
        <v>0</v>
      </c>
      <c r="R491" s="15">
        <v>0</v>
      </c>
      <c r="S491"/>
      <c r="T491"/>
      <c r="U491" s="11">
        <f t="shared" si="23"/>
        <v>9800</v>
      </c>
      <c r="V491" s="17">
        <f>((G491-G490)*'[1]Z1 values'!C$5*'[1]Z1 values'!$C$10)/'[1]Z1 values'!$C$12</f>
        <v>5.7858673095703122E-3</v>
      </c>
      <c r="W491" s="17">
        <f>((H491-H490)*'[1]Z1 values'!D$5*'[1]Z1 values'!$C$10)/'[1]Z1 values'!$C$12</f>
        <v>2.9719757080078124E-2</v>
      </c>
      <c r="X491" s="17">
        <f>((I491-I490)*'[1]Z1 values'!E$5*'[1]Z1 values'!$C$10)/'[1]Z1 values'!$C$12</f>
        <v>0</v>
      </c>
      <c r="Y491" s="17">
        <f>((J491-J490)*'[1]Z1 values'!F$5*'[1]Z1 values'!$C$10)/'[1]Z1 values'!$C$12</f>
        <v>8.2617187499999994E-2</v>
      </c>
      <c r="Z491" s="18">
        <f t="shared" si="21"/>
        <v>0.11812281188964843</v>
      </c>
      <c r="AA491">
        <f t="shared" si="22"/>
        <v>163.33333333333334</v>
      </c>
    </row>
    <row r="492" spans="1:27" s="13" customFormat="1" x14ac:dyDescent="0.25">
      <c r="A492" s="14" t="s">
        <v>11107</v>
      </c>
      <c r="B492" s="14" t="s">
        <v>23</v>
      </c>
      <c r="C492" s="14">
        <v>628585</v>
      </c>
      <c r="D492" s="15" t="s">
        <v>18267</v>
      </c>
      <c r="E492" s="15" t="s">
        <v>18268</v>
      </c>
      <c r="F492" s="15">
        <v>490</v>
      </c>
      <c r="G492" s="15">
        <v>1966845</v>
      </c>
      <c r="H492" s="15">
        <v>158898499</v>
      </c>
      <c r="I492" s="15">
        <v>271240</v>
      </c>
      <c r="J492" s="15">
        <v>645331</v>
      </c>
      <c r="K492" s="15">
        <v>0</v>
      </c>
      <c r="L492" s="15">
        <v>0</v>
      </c>
      <c r="M492" s="15">
        <v>3317</v>
      </c>
      <c r="N492" s="15">
        <v>324283</v>
      </c>
      <c r="O492" s="15">
        <v>0</v>
      </c>
      <c r="P492" s="15">
        <v>1266</v>
      </c>
      <c r="Q492" s="15">
        <v>0</v>
      </c>
      <c r="R492" s="15">
        <v>0</v>
      </c>
      <c r="S492"/>
      <c r="T492"/>
      <c r="U492" s="11">
        <f t="shared" si="23"/>
        <v>9820</v>
      </c>
      <c r="V492" s="17">
        <f>((G492-G491)*'[1]Z1 values'!C$5*'[1]Z1 values'!$C$10)/'[1]Z1 values'!$C$12</f>
        <v>6.4722930908203118E-3</v>
      </c>
      <c r="W492" s="17">
        <f>((H492-H491)*'[1]Z1 values'!D$5*'[1]Z1 values'!$C$10)/'[1]Z1 values'!$C$12</f>
        <v>2.9688995361328123E-2</v>
      </c>
      <c r="X492" s="17">
        <f>((I492-I491)*'[1]Z1 values'!E$5*'[1]Z1 values'!$C$10)/'[1]Z1 values'!$C$12</f>
        <v>0</v>
      </c>
      <c r="Y492" s="17">
        <f>((J492-J491)*'[1]Z1 values'!F$5*'[1]Z1 values'!$C$10)/'[1]Z1 values'!$C$12</f>
        <v>0.108951416015625</v>
      </c>
      <c r="Z492" s="18">
        <f t="shared" si="21"/>
        <v>0.14511270446777344</v>
      </c>
      <c r="AA492">
        <f t="shared" si="22"/>
        <v>163.66666666666666</v>
      </c>
    </row>
    <row r="493" spans="1:27" s="13" customFormat="1" x14ac:dyDescent="0.25">
      <c r="A493" s="14" t="s">
        <v>11127</v>
      </c>
      <c r="B493" s="14" t="s">
        <v>23</v>
      </c>
      <c r="C493" s="14">
        <v>629865</v>
      </c>
      <c r="D493" s="15" t="s">
        <v>18267</v>
      </c>
      <c r="E493" s="15" t="s">
        <v>18268</v>
      </c>
      <c r="F493" s="15">
        <v>491</v>
      </c>
      <c r="G493" s="15">
        <v>1976928</v>
      </c>
      <c r="H493" s="15">
        <v>159216010</v>
      </c>
      <c r="I493" s="15">
        <v>275585</v>
      </c>
      <c r="J493" s="15">
        <v>648577</v>
      </c>
      <c r="K493" s="15">
        <v>0</v>
      </c>
      <c r="L493" s="15">
        <v>0</v>
      </c>
      <c r="M493" s="15">
        <v>10081</v>
      </c>
      <c r="N493" s="15">
        <v>317511</v>
      </c>
      <c r="O493" s="15">
        <v>4345</v>
      </c>
      <c r="P493" s="15">
        <v>3246</v>
      </c>
      <c r="Q493" s="15">
        <v>0</v>
      </c>
      <c r="R493" s="15">
        <v>0</v>
      </c>
      <c r="S493"/>
      <c r="T493"/>
      <c r="U493" s="11">
        <f t="shared" si="23"/>
        <v>9840</v>
      </c>
      <c r="V493" s="17">
        <f>((G493-G492)*'[1]Z1 values'!C$5*'[1]Z1 values'!$C$10)/'[1]Z1 values'!$C$12</f>
        <v>1.9662588500976564E-2</v>
      </c>
      <c r="W493" s="17">
        <f>((H493-H492)*'[1]Z1 values'!D$5*'[1]Z1 values'!$C$10)/'[1]Z1 values'!$C$12</f>
        <v>2.9069000244140625E-2</v>
      </c>
      <c r="X493" s="17">
        <f>((I493-I492)*'[1]Z1 values'!E$5*'[1]Z1 values'!$C$10)/'[1]Z1 values'!$C$12</f>
        <v>0.34608306884765627</v>
      </c>
      <c r="Y493" s="17">
        <f>((J493-J492)*'[1]Z1 values'!F$5*'[1]Z1 values'!$C$10)/'[1]Z1 values'!$C$12</f>
        <v>0.27934936523437504</v>
      </c>
      <c r="Z493" s="18">
        <f t="shared" si="21"/>
        <v>0.67416402282714849</v>
      </c>
      <c r="AA493">
        <f t="shared" si="22"/>
        <v>164</v>
      </c>
    </row>
    <row r="494" spans="1:27" s="13" customFormat="1" x14ac:dyDescent="0.25">
      <c r="A494" s="14" t="s">
        <v>11154</v>
      </c>
      <c r="B494" s="14" t="s">
        <v>23</v>
      </c>
      <c r="C494" s="14">
        <v>631145</v>
      </c>
      <c r="D494" s="15" t="s">
        <v>18267</v>
      </c>
      <c r="E494" s="15" t="s">
        <v>18268</v>
      </c>
      <c r="F494" s="15">
        <v>492</v>
      </c>
      <c r="G494" s="15">
        <v>1979924</v>
      </c>
      <c r="H494" s="15">
        <v>159540600</v>
      </c>
      <c r="I494" s="15">
        <v>275585</v>
      </c>
      <c r="J494" s="15">
        <v>649537</v>
      </c>
      <c r="K494" s="15">
        <v>0</v>
      </c>
      <c r="L494" s="15">
        <v>0</v>
      </c>
      <c r="M494" s="15">
        <v>2995</v>
      </c>
      <c r="N494" s="15">
        <v>324590</v>
      </c>
      <c r="O494" s="15">
        <v>0</v>
      </c>
      <c r="P494" s="15">
        <v>960</v>
      </c>
      <c r="Q494" s="15">
        <v>0</v>
      </c>
      <c r="R494" s="15">
        <v>0</v>
      </c>
      <c r="S494"/>
      <c r="T494"/>
      <c r="U494" s="11">
        <f t="shared" si="23"/>
        <v>9860</v>
      </c>
      <c r="V494" s="17">
        <f>((G494-G493)*'[1]Z1 values'!C$5*'[1]Z1 values'!$C$10)/'[1]Z1 values'!$C$12</f>
        <v>5.8424194335937501E-3</v>
      </c>
      <c r="W494" s="17">
        <f>((H494-H493)*'[1]Z1 values'!D$5*'[1]Z1 values'!$C$10)/'[1]Z1 values'!$C$12</f>
        <v>2.9717102050781253E-2</v>
      </c>
      <c r="X494" s="17">
        <f>((I494-I493)*'[1]Z1 values'!E$5*'[1]Z1 values'!$C$10)/'[1]Z1 values'!$C$12</f>
        <v>0</v>
      </c>
      <c r="Y494" s="17">
        <f>((J494-J493)*'[1]Z1 values'!F$5*'[1]Z1 values'!$C$10)/'[1]Z1 values'!$C$12</f>
        <v>8.2617187499999994E-2</v>
      </c>
      <c r="Z494" s="18">
        <f t="shared" si="21"/>
        <v>0.11817670898437499</v>
      </c>
      <c r="AA494">
        <f t="shared" si="22"/>
        <v>164.33333333333334</v>
      </c>
    </row>
    <row r="495" spans="1:27" s="13" customFormat="1" x14ac:dyDescent="0.25">
      <c r="A495" s="14" t="s">
        <v>11179</v>
      </c>
      <c r="B495" s="14" t="s">
        <v>23</v>
      </c>
      <c r="C495" s="14">
        <v>632425</v>
      </c>
      <c r="D495" s="15" t="s">
        <v>18267</v>
      </c>
      <c r="E495" s="15" t="s">
        <v>18268</v>
      </c>
      <c r="F495" s="15">
        <v>493</v>
      </c>
      <c r="G495" s="15">
        <v>1982902</v>
      </c>
      <c r="H495" s="15">
        <v>159865208</v>
      </c>
      <c r="I495" s="15">
        <v>275585</v>
      </c>
      <c r="J495" s="15">
        <v>650497</v>
      </c>
      <c r="K495" s="15">
        <v>0</v>
      </c>
      <c r="L495" s="15">
        <v>0</v>
      </c>
      <c r="M495" s="15">
        <v>2976</v>
      </c>
      <c r="N495" s="15">
        <v>324608</v>
      </c>
      <c r="O495" s="15">
        <v>0</v>
      </c>
      <c r="P495" s="15">
        <v>960</v>
      </c>
      <c r="Q495" s="15">
        <v>0</v>
      </c>
      <c r="R495" s="15">
        <v>0</v>
      </c>
      <c r="S495"/>
      <c r="T495"/>
      <c r="U495" s="11">
        <f t="shared" si="23"/>
        <v>9880</v>
      </c>
      <c r="V495" s="17">
        <f>((G495-G494)*'[1]Z1 values'!C$5*'[1]Z1 values'!$C$10)/'[1]Z1 values'!$C$12</f>
        <v>5.8073181152343747E-3</v>
      </c>
      <c r="W495" s="17">
        <f>((H495-H494)*'[1]Z1 values'!D$5*'[1]Z1 values'!$C$10)/'[1]Z1 values'!$C$12</f>
        <v>2.9718749999999999E-2</v>
      </c>
      <c r="X495" s="17">
        <f>((I495-I494)*'[1]Z1 values'!E$5*'[1]Z1 values'!$C$10)/'[1]Z1 values'!$C$12</f>
        <v>0</v>
      </c>
      <c r="Y495" s="17">
        <f>((J495-J494)*'[1]Z1 values'!F$5*'[1]Z1 values'!$C$10)/'[1]Z1 values'!$C$12</f>
        <v>8.2617187499999994E-2</v>
      </c>
      <c r="Z495" s="18">
        <f t="shared" si="21"/>
        <v>0.11814325561523437</v>
      </c>
      <c r="AA495">
        <f t="shared" si="22"/>
        <v>164.66666666666666</v>
      </c>
    </row>
    <row r="496" spans="1:27" s="13" customFormat="1" x14ac:dyDescent="0.25">
      <c r="A496" s="14" t="s">
        <v>11199</v>
      </c>
      <c r="B496" s="14" t="s">
        <v>23</v>
      </c>
      <c r="C496" s="14">
        <v>633705</v>
      </c>
      <c r="D496" s="15" t="s">
        <v>18267</v>
      </c>
      <c r="E496" s="15" t="s">
        <v>18268</v>
      </c>
      <c r="F496" s="15">
        <v>494</v>
      </c>
      <c r="G496" s="15">
        <v>1985879</v>
      </c>
      <c r="H496" s="15">
        <v>160189817</v>
      </c>
      <c r="I496" s="15">
        <v>275585</v>
      </c>
      <c r="J496" s="15">
        <v>651457</v>
      </c>
      <c r="K496" s="15">
        <v>0</v>
      </c>
      <c r="L496" s="15">
        <v>0</v>
      </c>
      <c r="M496" s="15">
        <v>2975</v>
      </c>
      <c r="N496" s="15">
        <v>324609</v>
      </c>
      <c r="O496" s="15">
        <v>0</v>
      </c>
      <c r="P496" s="15">
        <v>960</v>
      </c>
      <c r="Q496" s="15">
        <v>0</v>
      </c>
      <c r="R496" s="15">
        <v>0</v>
      </c>
      <c r="S496"/>
      <c r="T496"/>
      <c r="U496" s="11">
        <f t="shared" si="23"/>
        <v>9900</v>
      </c>
      <c r="V496" s="17">
        <f>((G496-G495)*'[1]Z1 values'!C$5*'[1]Z1 values'!$C$10)/'[1]Z1 values'!$C$12</f>
        <v>5.8053680419921875E-3</v>
      </c>
      <c r="W496" s="17">
        <f>((H496-H495)*'[1]Z1 values'!D$5*'[1]Z1 values'!$C$10)/'[1]Z1 values'!$C$12</f>
        <v>2.9718841552734375E-2</v>
      </c>
      <c r="X496" s="17">
        <f>((I496-I495)*'[1]Z1 values'!E$5*'[1]Z1 values'!$C$10)/'[1]Z1 values'!$C$12</f>
        <v>0</v>
      </c>
      <c r="Y496" s="17">
        <f>((J496-J495)*'[1]Z1 values'!F$5*'[1]Z1 values'!$C$10)/'[1]Z1 values'!$C$12</f>
        <v>8.2617187499999994E-2</v>
      </c>
      <c r="Z496" s="18">
        <f t="shared" si="21"/>
        <v>0.11814139709472656</v>
      </c>
      <c r="AA496">
        <f t="shared" si="22"/>
        <v>165</v>
      </c>
    </row>
    <row r="497" spans="1:27" s="13" customFormat="1" x14ac:dyDescent="0.25">
      <c r="A497" s="14" t="s">
        <v>11225</v>
      </c>
      <c r="B497" s="14" t="s">
        <v>23</v>
      </c>
      <c r="C497" s="14">
        <v>634985</v>
      </c>
      <c r="D497" s="15" t="s">
        <v>18267</v>
      </c>
      <c r="E497" s="15" t="s">
        <v>18268</v>
      </c>
      <c r="F497" s="15">
        <v>495</v>
      </c>
      <c r="G497" s="15">
        <v>1988845</v>
      </c>
      <c r="H497" s="15">
        <v>160514441</v>
      </c>
      <c r="I497" s="15">
        <v>275585</v>
      </c>
      <c r="J497" s="15">
        <v>652606</v>
      </c>
      <c r="K497" s="15">
        <v>0</v>
      </c>
      <c r="L497" s="15">
        <v>0</v>
      </c>
      <c r="M497" s="15">
        <v>2964</v>
      </c>
      <c r="N497" s="15">
        <v>324624</v>
      </c>
      <c r="O497" s="15">
        <v>0</v>
      </c>
      <c r="P497" s="15">
        <v>1149</v>
      </c>
      <c r="Q497" s="15">
        <v>0</v>
      </c>
      <c r="R497" s="15">
        <v>0</v>
      </c>
      <c r="S497"/>
      <c r="T497"/>
      <c r="U497" s="11">
        <f t="shared" si="23"/>
        <v>9920</v>
      </c>
      <c r="V497" s="17">
        <f>((G497-G496)*'[1]Z1 values'!C$5*'[1]Z1 values'!$C$10)/'[1]Z1 values'!$C$12</f>
        <v>5.783917236328125E-3</v>
      </c>
      <c r="W497" s="17">
        <f>((H497-H496)*'[1]Z1 values'!D$5*'[1]Z1 values'!$C$10)/'[1]Z1 values'!$C$12</f>
        <v>2.9720214843750002E-2</v>
      </c>
      <c r="X497" s="17">
        <f>((I497-I496)*'[1]Z1 values'!E$5*'[1]Z1 values'!$C$10)/'[1]Z1 values'!$C$12</f>
        <v>0</v>
      </c>
      <c r="Y497" s="17">
        <f>((J497-J496)*'[1]Z1 values'!F$5*'[1]Z1 values'!$C$10)/'[1]Z1 values'!$C$12</f>
        <v>9.8882446289062509E-2</v>
      </c>
      <c r="Z497" s="18">
        <f t="shared" si="21"/>
        <v>0.13438657836914064</v>
      </c>
      <c r="AA497">
        <f t="shared" si="22"/>
        <v>165.33333333333334</v>
      </c>
    </row>
    <row r="498" spans="1:27" s="13" customFormat="1" x14ac:dyDescent="0.25">
      <c r="A498" s="14" t="s">
        <v>11252</v>
      </c>
      <c r="B498" s="14" t="s">
        <v>23</v>
      </c>
      <c r="C498" s="14">
        <v>636265</v>
      </c>
      <c r="D498" s="15" t="s">
        <v>18267</v>
      </c>
      <c r="E498" s="15" t="s">
        <v>18268</v>
      </c>
      <c r="F498" s="15">
        <v>496</v>
      </c>
      <c r="G498" s="15">
        <v>1991960</v>
      </c>
      <c r="H498" s="15">
        <v>160839006</v>
      </c>
      <c r="I498" s="15">
        <v>275585</v>
      </c>
      <c r="J498" s="15">
        <v>653566</v>
      </c>
      <c r="K498" s="15">
        <v>0</v>
      </c>
      <c r="L498" s="15">
        <v>0</v>
      </c>
      <c r="M498" s="15">
        <v>3113</v>
      </c>
      <c r="N498" s="15">
        <v>324565</v>
      </c>
      <c r="O498" s="15">
        <v>0</v>
      </c>
      <c r="P498" s="15">
        <v>960</v>
      </c>
      <c r="Q498" s="15">
        <v>0</v>
      </c>
      <c r="R498" s="15">
        <v>0</v>
      </c>
      <c r="S498"/>
      <c r="T498"/>
      <c r="U498" s="11">
        <f t="shared" si="23"/>
        <v>9940</v>
      </c>
      <c r="V498" s="17">
        <f>((G498-G497)*'[1]Z1 values'!C$5*'[1]Z1 values'!$C$10)/'[1]Z1 values'!$C$12</f>
        <v>6.0744781494140631E-3</v>
      </c>
      <c r="W498" s="17">
        <f>((H498-H497)*'[1]Z1 values'!D$5*'[1]Z1 values'!$C$10)/'[1]Z1 values'!$C$12</f>
        <v>2.9714813232421877E-2</v>
      </c>
      <c r="X498" s="17">
        <f>((I498-I497)*'[1]Z1 values'!E$5*'[1]Z1 values'!$C$10)/'[1]Z1 values'!$C$12</f>
        <v>0</v>
      </c>
      <c r="Y498" s="17">
        <f>((J498-J497)*'[1]Z1 values'!F$5*'[1]Z1 values'!$C$10)/'[1]Z1 values'!$C$12</f>
        <v>8.2617187499999994E-2</v>
      </c>
      <c r="Z498" s="18">
        <f t="shared" si="21"/>
        <v>0.11840647888183593</v>
      </c>
      <c r="AA498">
        <f t="shared" si="22"/>
        <v>165.66666666666666</v>
      </c>
    </row>
    <row r="499" spans="1:27" s="13" customFormat="1" x14ac:dyDescent="0.25">
      <c r="A499" s="14" t="s">
        <v>11276</v>
      </c>
      <c r="B499" s="14" t="s">
        <v>23</v>
      </c>
      <c r="C499" s="14">
        <v>637545</v>
      </c>
      <c r="D499" s="15" t="s">
        <v>18267</v>
      </c>
      <c r="E499" s="15" t="s">
        <v>18268</v>
      </c>
      <c r="F499" s="15">
        <v>497</v>
      </c>
      <c r="G499" s="15">
        <v>1995054</v>
      </c>
      <c r="H499" s="15">
        <v>161163591</v>
      </c>
      <c r="I499" s="15">
        <v>275585</v>
      </c>
      <c r="J499" s="15">
        <v>654526</v>
      </c>
      <c r="K499" s="15">
        <v>0</v>
      </c>
      <c r="L499" s="15">
        <v>0</v>
      </c>
      <c r="M499" s="15">
        <v>3093</v>
      </c>
      <c r="N499" s="15">
        <v>324585</v>
      </c>
      <c r="O499" s="15">
        <v>0</v>
      </c>
      <c r="P499" s="15">
        <v>960</v>
      </c>
      <c r="Q499" s="15">
        <v>0</v>
      </c>
      <c r="R499" s="15">
        <v>0</v>
      </c>
      <c r="S499"/>
      <c r="T499"/>
      <c r="U499" s="11">
        <f t="shared" si="23"/>
        <v>9960</v>
      </c>
      <c r="V499" s="17">
        <f>((G499-G498)*'[1]Z1 values'!C$5*'[1]Z1 values'!$C$10)/'[1]Z1 values'!$C$12</f>
        <v>6.0335266113281244E-3</v>
      </c>
      <c r="W499" s="17">
        <f>((H499-H498)*'[1]Z1 values'!D$5*'[1]Z1 values'!$C$10)/'[1]Z1 values'!$C$12</f>
        <v>2.9716644287109371E-2</v>
      </c>
      <c r="X499" s="17">
        <f>((I499-I498)*'[1]Z1 values'!E$5*'[1]Z1 values'!$C$10)/'[1]Z1 values'!$C$12</f>
        <v>0</v>
      </c>
      <c r="Y499" s="17">
        <f>((J499-J498)*'[1]Z1 values'!F$5*'[1]Z1 values'!$C$10)/'[1]Z1 values'!$C$12</f>
        <v>8.2617187499999994E-2</v>
      </c>
      <c r="Z499" s="18">
        <f t="shared" si="21"/>
        <v>0.11836735839843748</v>
      </c>
      <c r="AA499">
        <f t="shared" si="22"/>
        <v>166</v>
      </c>
    </row>
    <row r="500" spans="1:27" s="13" customFormat="1" x14ac:dyDescent="0.25">
      <c r="A500" s="14" t="s">
        <v>11296</v>
      </c>
      <c r="B500" s="14" t="s">
        <v>23</v>
      </c>
      <c r="C500" s="14">
        <v>638825</v>
      </c>
      <c r="D500" s="15" t="s">
        <v>18267</v>
      </c>
      <c r="E500" s="15" t="s">
        <v>18268</v>
      </c>
      <c r="F500" s="15">
        <v>498</v>
      </c>
      <c r="G500" s="15">
        <v>1998289</v>
      </c>
      <c r="H500" s="15">
        <v>161488034</v>
      </c>
      <c r="I500" s="15">
        <v>275585</v>
      </c>
      <c r="J500" s="15">
        <v>655825</v>
      </c>
      <c r="K500" s="15">
        <v>0</v>
      </c>
      <c r="L500" s="15">
        <v>0</v>
      </c>
      <c r="M500" s="15">
        <v>3234</v>
      </c>
      <c r="N500" s="15">
        <v>324443</v>
      </c>
      <c r="O500" s="15">
        <v>0</v>
      </c>
      <c r="P500" s="15">
        <v>1299</v>
      </c>
      <c r="Q500" s="15">
        <v>0</v>
      </c>
      <c r="R500" s="15">
        <v>0</v>
      </c>
      <c r="S500"/>
      <c r="T500"/>
      <c r="U500" s="11">
        <f t="shared" si="23"/>
        <v>9980</v>
      </c>
      <c r="V500" s="17">
        <f>((G500-G499)*'[1]Z1 values'!C$5*'[1]Z1 values'!$C$10)/'[1]Z1 values'!$C$12</f>
        <v>6.3084869384765624E-3</v>
      </c>
      <c r="W500" s="17">
        <f>((H500-H499)*'[1]Z1 values'!D$5*'[1]Z1 values'!$C$10)/'[1]Z1 values'!$C$12</f>
        <v>2.9703643798828127E-2</v>
      </c>
      <c r="X500" s="17">
        <f>((I500-I499)*'[1]Z1 values'!E$5*'[1]Z1 values'!$C$10)/'[1]Z1 values'!$C$12</f>
        <v>0</v>
      </c>
      <c r="Y500" s="17">
        <f>((J500-J499)*'[1]Z1 values'!F$5*'[1]Z1 values'!$C$10)/'[1]Z1 values'!$C$12</f>
        <v>0.11179138183593751</v>
      </c>
      <c r="Z500" s="18">
        <f t="shared" si="21"/>
        <v>0.1478035125732422</v>
      </c>
      <c r="AA500">
        <f t="shared" si="22"/>
        <v>166.33333333333334</v>
      </c>
    </row>
    <row r="501" spans="1:27" s="13" customFormat="1" x14ac:dyDescent="0.25">
      <c r="A501" s="14" t="s">
        <v>11321</v>
      </c>
      <c r="B501" s="14" t="s">
        <v>23</v>
      </c>
      <c r="C501" s="14">
        <v>640105</v>
      </c>
      <c r="D501" s="15" t="s">
        <v>18267</v>
      </c>
      <c r="E501" s="15" t="s">
        <v>18268</v>
      </c>
      <c r="F501" s="15">
        <v>499</v>
      </c>
      <c r="G501" s="15">
        <v>2003405</v>
      </c>
      <c r="H501" s="15">
        <v>161810598</v>
      </c>
      <c r="I501" s="15">
        <v>276764</v>
      </c>
      <c r="J501" s="15">
        <v>657314</v>
      </c>
      <c r="K501" s="15">
        <v>0</v>
      </c>
      <c r="L501" s="15">
        <v>0</v>
      </c>
      <c r="M501" s="15">
        <v>5115</v>
      </c>
      <c r="N501" s="15">
        <v>322564</v>
      </c>
      <c r="O501" s="15">
        <v>1179</v>
      </c>
      <c r="P501" s="15">
        <v>1489</v>
      </c>
      <c r="Q501" s="15">
        <v>0</v>
      </c>
      <c r="R501" s="15">
        <v>0</v>
      </c>
      <c r="S501"/>
      <c r="T501"/>
      <c r="U501" s="11">
        <f t="shared" si="23"/>
        <v>10000</v>
      </c>
      <c r="V501" s="17">
        <f>((G501-G500)*'[1]Z1 values'!C$5*'[1]Z1 values'!$C$10)/'[1]Z1 values'!$C$12</f>
        <v>9.9765747070312515E-3</v>
      </c>
      <c r="W501" s="17">
        <f>((H501-H500)*'[1]Z1 values'!D$5*'[1]Z1 values'!$C$10)/'[1]Z1 values'!$C$12</f>
        <v>2.95316162109375E-2</v>
      </c>
      <c r="X501" s="17">
        <f>((I501-I500)*'[1]Z1 values'!E$5*'[1]Z1 values'!$C$10)/'[1]Z1 values'!$C$12</f>
        <v>9.3908386230468738E-2</v>
      </c>
      <c r="Y501" s="17">
        <f>((J501-J500)*'[1]Z1 values'!F$5*'[1]Z1 values'!$C$10)/'[1]Z1 values'!$C$12</f>
        <v>0.12814270019531251</v>
      </c>
      <c r="Z501" s="18">
        <f t="shared" si="21"/>
        <v>0.26155927734375001</v>
      </c>
      <c r="AA501">
        <f t="shared" si="22"/>
        <v>166.66666666666666</v>
      </c>
    </row>
    <row r="502" spans="1:27" s="13" customFormat="1" x14ac:dyDescent="0.25">
      <c r="A502" s="14" t="s">
        <v>11341</v>
      </c>
      <c r="B502" s="14" t="s">
        <v>23</v>
      </c>
      <c r="C502" s="14">
        <v>641385</v>
      </c>
      <c r="D502" s="15" t="s">
        <v>18267</v>
      </c>
      <c r="E502" s="15" t="s">
        <v>18268</v>
      </c>
      <c r="F502" s="15">
        <v>500</v>
      </c>
      <c r="G502" s="15">
        <v>2009628</v>
      </c>
      <c r="H502" s="15">
        <v>162132054</v>
      </c>
      <c r="I502" s="15">
        <v>278439</v>
      </c>
      <c r="J502" s="15">
        <v>659434</v>
      </c>
      <c r="K502" s="15">
        <v>0</v>
      </c>
      <c r="L502" s="15">
        <v>0</v>
      </c>
      <c r="M502" s="15">
        <v>6221</v>
      </c>
      <c r="N502" s="15">
        <v>321456</v>
      </c>
      <c r="O502" s="15">
        <v>1675</v>
      </c>
      <c r="P502" s="15">
        <v>2120</v>
      </c>
      <c r="Q502" s="15">
        <v>0</v>
      </c>
      <c r="R502" s="15">
        <v>0</v>
      </c>
      <c r="S502"/>
      <c r="T502"/>
      <c r="U502" s="11">
        <f t="shared" si="23"/>
        <v>10020</v>
      </c>
      <c r="V502" s="17">
        <f>((G502-G501)*'[1]Z1 values'!C$5*'[1]Z1 values'!$C$10)/'[1]Z1 values'!$C$12</f>
        <v>1.2135305786132814E-2</v>
      </c>
      <c r="W502" s="17">
        <f>((H502-H501)*'[1]Z1 values'!D$5*'[1]Z1 values'!$C$10)/'[1]Z1 values'!$C$12</f>
        <v>2.9430175781250002E-2</v>
      </c>
      <c r="X502" s="17">
        <f>((I502-I501)*'[1]Z1 values'!E$5*'[1]Z1 values'!$C$10)/'[1]Z1 values'!$C$12</f>
        <v>0.13341522216796872</v>
      </c>
      <c r="Y502" s="17">
        <f>((J502-J501)*'[1]Z1 values'!F$5*'[1]Z1 values'!$C$10)/'[1]Z1 values'!$C$12</f>
        <v>0.18244628906249999</v>
      </c>
      <c r="Z502" s="18">
        <f t="shared" si="21"/>
        <v>0.35742699279785151</v>
      </c>
      <c r="AA502">
        <f t="shared" si="22"/>
        <v>167</v>
      </c>
    </row>
    <row r="503" spans="1:27" s="13" customFormat="1" x14ac:dyDescent="0.25">
      <c r="A503" s="14" t="s">
        <v>11361</v>
      </c>
      <c r="B503" s="14" t="s">
        <v>23</v>
      </c>
      <c r="C503" s="14">
        <v>642665</v>
      </c>
      <c r="D503" s="15" t="s">
        <v>18267</v>
      </c>
      <c r="E503" s="15" t="s">
        <v>18268</v>
      </c>
      <c r="F503" s="15">
        <v>501</v>
      </c>
      <c r="G503" s="15">
        <v>2013719</v>
      </c>
      <c r="H503" s="15">
        <v>162455642</v>
      </c>
      <c r="I503" s="15">
        <v>278824</v>
      </c>
      <c r="J503" s="15">
        <v>660788</v>
      </c>
      <c r="K503" s="15">
        <v>0</v>
      </c>
      <c r="L503" s="15">
        <v>0</v>
      </c>
      <c r="M503" s="15">
        <v>4090</v>
      </c>
      <c r="N503" s="15">
        <v>323588</v>
      </c>
      <c r="O503" s="15">
        <v>385</v>
      </c>
      <c r="P503" s="15">
        <v>1354</v>
      </c>
      <c r="Q503" s="15">
        <v>0</v>
      </c>
      <c r="R503" s="15">
        <v>0</v>
      </c>
      <c r="S503"/>
      <c r="T503"/>
      <c r="U503" s="11">
        <f t="shared" si="23"/>
        <v>10040</v>
      </c>
      <c r="V503" s="17">
        <f>((G503-G502)*'[1]Z1 values'!C$5*'[1]Z1 values'!$C$10)/'[1]Z1 values'!$C$12</f>
        <v>7.9777496337890622E-3</v>
      </c>
      <c r="W503" s="17">
        <f>((H503-H502)*'[1]Z1 values'!D$5*'[1]Z1 values'!$C$10)/'[1]Z1 values'!$C$12</f>
        <v>2.9625366210937497E-2</v>
      </c>
      <c r="X503" s="17">
        <f>((I503-I502)*'[1]Z1 values'!E$5*'[1]Z1 values'!$C$10)/'[1]Z1 values'!$C$12</f>
        <v>3.0665588378906244E-2</v>
      </c>
      <c r="Y503" s="17">
        <f>((J503-J502)*'[1]Z1 values'!F$5*'[1]Z1 values'!$C$10)/'[1]Z1 values'!$C$12</f>
        <v>0.11652465820312501</v>
      </c>
      <c r="Z503" s="18">
        <f t="shared" si="21"/>
        <v>0.18479336242675781</v>
      </c>
      <c r="AA503">
        <f t="shared" si="22"/>
        <v>167.33333333333334</v>
      </c>
    </row>
    <row r="504" spans="1:27" s="13" customFormat="1" x14ac:dyDescent="0.25">
      <c r="A504" s="14" t="s">
        <v>11381</v>
      </c>
      <c r="B504" s="14" t="s">
        <v>23</v>
      </c>
      <c r="C504" s="14">
        <v>643945</v>
      </c>
      <c r="D504" s="15" t="s">
        <v>18267</v>
      </c>
      <c r="E504" s="15" t="s">
        <v>18268</v>
      </c>
      <c r="F504" s="15">
        <v>502</v>
      </c>
      <c r="G504" s="15">
        <v>2016830</v>
      </c>
      <c r="H504" s="15">
        <v>162780210</v>
      </c>
      <c r="I504" s="15">
        <v>278824</v>
      </c>
      <c r="J504" s="15">
        <v>661748</v>
      </c>
      <c r="K504" s="15">
        <v>0</v>
      </c>
      <c r="L504" s="15">
        <v>0</v>
      </c>
      <c r="M504" s="15">
        <v>3110</v>
      </c>
      <c r="N504" s="15">
        <v>324568</v>
      </c>
      <c r="O504" s="15">
        <v>0</v>
      </c>
      <c r="P504" s="15">
        <v>960</v>
      </c>
      <c r="Q504" s="15">
        <v>0</v>
      </c>
      <c r="R504" s="15">
        <v>0</v>
      </c>
      <c r="S504"/>
      <c r="T504"/>
      <c r="U504" s="11">
        <f t="shared" si="23"/>
        <v>10060</v>
      </c>
      <c r="V504" s="17">
        <f>((G504-G503)*'[1]Z1 values'!C$5*'[1]Z1 values'!$C$10)/'[1]Z1 values'!$C$12</f>
        <v>6.0666778564453126E-3</v>
      </c>
      <c r="W504" s="17">
        <f>((H504-H503)*'[1]Z1 values'!D$5*'[1]Z1 values'!$C$10)/'[1]Z1 values'!$C$12</f>
        <v>2.9715087890625002E-2</v>
      </c>
      <c r="X504" s="17">
        <f>((I504-I503)*'[1]Z1 values'!E$5*'[1]Z1 values'!$C$10)/'[1]Z1 values'!$C$12</f>
        <v>0</v>
      </c>
      <c r="Y504" s="17">
        <f>((J504-J503)*'[1]Z1 values'!F$5*'[1]Z1 values'!$C$10)/'[1]Z1 values'!$C$12</f>
        <v>8.2617187499999994E-2</v>
      </c>
      <c r="Z504" s="18">
        <f t="shared" si="21"/>
        <v>0.11839895324707031</v>
      </c>
      <c r="AA504">
        <f t="shared" si="22"/>
        <v>167.66666666666666</v>
      </c>
    </row>
    <row r="505" spans="1:27" s="13" customFormat="1" x14ac:dyDescent="0.25">
      <c r="A505" s="14" t="s">
        <v>11403</v>
      </c>
      <c r="B505" s="14" t="s">
        <v>23</v>
      </c>
      <c r="C505" s="14">
        <v>645225</v>
      </c>
      <c r="D505" s="15" t="s">
        <v>18267</v>
      </c>
      <c r="E505" s="15" t="s">
        <v>18268</v>
      </c>
      <c r="F505" s="15">
        <v>503</v>
      </c>
      <c r="G505" s="15">
        <v>2019915</v>
      </c>
      <c r="H505" s="15">
        <v>163104805</v>
      </c>
      <c r="I505" s="15">
        <v>278824</v>
      </c>
      <c r="J505" s="15">
        <v>662897</v>
      </c>
      <c r="K505" s="15">
        <v>0</v>
      </c>
      <c r="L505" s="15">
        <v>0</v>
      </c>
      <c r="M505" s="15">
        <v>3084</v>
      </c>
      <c r="N505" s="15">
        <v>324595</v>
      </c>
      <c r="O505" s="15">
        <v>0</v>
      </c>
      <c r="P505" s="15">
        <v>1149</v>
      </c>
      <c r="Q505" s="15">
        <v>0</v>
      </c>
      <c r="R505" s="15">
        <v>0</v>
      </c>
      <c r="S505"/>
      <c r="T505"/>
      <c r="U505" s="11">
        <f t="shared" si="23"/>
        <v>10080</v>
      </c>
      <c r="V505" s="17">
        <f>((G505-G504)*'[1]Z1 values'!C$5*'[1]Z1 values'!$C$10)/'[1]Z1 values'!$C$12</f>
        <v>6.015975952148438E-3</v>
      </c>
      <c r="W505" s="17">
        <f>((H505-H504)*'[1]Z1 values'!D$5*'[1]Z1 values'!$C$10)/'[1]Z1 values'!$C$12</f>
        <v>2.9717559814453127E-2</v>
      </c>
      <c r="X505" s="17">
        <f>((I505-I504)*'[1]Z1 values'!E$5*'[1]Z1 values'!$C$10)/'[1]Z1 values'!$C$12</f>
        <v>0</v>
      </c>
      <c r="Y505" s="17">
        <f>((J505-J504)*'[1]Z1 values'!F$5*'[1]Z1 values'!$C$10)/'[1]Z1 values'!$C$12</f>
        <v>9.8882446289062509E-2</v>
      </c>
      <c r="Z505" s="18">
        <f t="shared" si="21"/>
        <v>0.13461598205566408</v>
      </c>
      <c r="AA505">
        <f t="shared" si="22"/>
        <v>168</v>
      </c>
    </row>
    <row r="506" spans="1:27" s="13" customFormat="1" x14ac:dyDescent="0.25">
      <c r="A506" s="14" t="s">
        <v>11427</v>
      </c>
      <c r="B506" s="14" t="s">
        <v>23</v>
      </c>
      <c r="C506" s="14">
        <v>646505</v>
      </c>
      <c r="D506" s="15" t="s">
        <v>18267</v>
      </c>
      <c r="E506" s="15" t="s">
        <v>18268</v>
      </c>
      <c r="F506" s="15">
        <v>504</v>
      </c>
      <c r="G506" s="15">
        <v>2022990</v>
      </c>
      <c r="H506" s="15">
        <v>163429410</v>
      </c>
      <c r="I506" s="15">
        <v>278824</v>
      </c>
      <c r="J506" s="15">
        <v>663857</v>
      </c>
      <c r="K506" s="15">
        <v>0</v>
      </c>
      <c r="L506" s="15">
        <v>0</v>
      </c>
      <c r="M506" s="15">
        <v>3074</v>
      </c>
      <c r="N506" s="15">
        <v>324605</v>
      </c>
      <c r="O506" s="15">
        <v>0</v>
      </c>
      <c r="P506" s="15">
        <v>960</v>
      </c>
      <c r="Q506" s="15">
        <v>0</v>
      </c>
      <c r="R506" s="15">
        <v>0</v>
      </c>
      <c r="S506"/>
      <c r="T506"/>
      <c r="U506" s="11">
        <f t="shared" si="23"/>
        <v>10100</v>
      </c>
      <c r="V506" s="17">
        <f>((G506-G505)*'[1]Z1 values'!C$5*'[1]Z1 values'!$C$10)/'[1]Z1 values'!$C$12</f>
        <v>5.9964752197265627E-3</v>
      </c>
      <c r="W506" s="17">
        <f>((H506-H505)*'[1]Z1 values'!D$5*'[1]Z1 values'!$C$10)/'[1]Z1 values'!$C$12</f>
        <v>2.971847534179688E-2</v>
      </c>
      <c r="X506" s="17">
        <f>((I506-I505)*'[1]Z1 values'!E$5*'[1]Z1 values'!$C$10)/'[1]Z1 values'!$C$12</f>
        <v>0</v>
      </c>
      <c r="Y506" s="17">
        <f>((J506-J505)*'[1]Z1 values'!F$5*'[1]Z1 values'!$C$10)/'[1]Z1 values'!$C$12</f>
        <v>8.2617187499999994E-2</v>
      </c>
      <c r="Z506" s="18">
        <f t="shared" si="21"/>
        <v>0.11833213806152343</v>
      </c>
      <c r="AA506">
        <f t="shared" si="22"/>
        <v>168.33333333333334</v>
      </c>
    </row>
    <row r="507" spans="1:27" s="13" customFormat="1" x14ac:dyDescent="0.25">
      <c r="A507" s="14" t="s">
        <v>11455</v>
      </c>
      <c r="B507" s="14" t="s">
        <v>23</v>
      </c>
      <c r="C507" s="14">
        <v>647785</v>
      </c>
      <c r="D507" s="15" t="s">
        <v>18267</v>
      </c>
      <c r="E507" s="15" t="s">
        <v>18268</v>
      </c>
      <c r="F507" s="15">
        <v>505</v>
      </c>
      <c r="G507" s="15">
        <v>2031199</v>
      </c>
      <c r="H507" s="15">
        <v>163748875</v>
      </c>
      <c r="I507" s="15">
        <v>281749</v>
      </c>
      <c r="J507" s="15">
        <v>666615</v>
      </c>
      <c r="K507" s="15">
        <v>0</v>
      </c>
      <c r="L507" s="15">
        <v>0</v>
      </c>
      <c r="M507" s="15">
        <v>8208</v>
      </c>
      <c r="N507" s="15">
        <v>319465</v>
      </c>
      <c r="O507" s="15">
        <v>2925</v>
      </c>
      <c r="P507" s="15">
        <v>2758</v>
      </c>
      <c r="Q507" s="15">
        <v>0</v>
      </c>
      <c r="R507" s="15">
        <v>0</v>
      </c>
      <c r="S507"/>
      <c r="T507"/>
      <c r="U507" s="11">
        <f t="shared" si="23"/>
        <v>10120</v>
      </c>
      <c r="V507" s="17">
        <f>((G507-G506)*'[1]Z1 values'!C$5*'[1]Z1 values'!$C$10)/'[1]Z1 values'!$C$12</f>
        <v>1.6008151245117189E-2</v>
      </c>
      <c r="W507" s="17">
        <f>((H507-H506)*'[1]Z1 values'!D$5*'[1]Z1 values'!$C$10)/'[1]Z1 values'!$C$12</f>
        <v>2.9247894287109378E-2</v>
      </c>
      <c r="X507" s="17">
        <f>((I507-I506)*'[1]Z1 values'!E$5*'[1]Z1 values'!$C$10)/'[1]Z1 values'!$C$12</f>
        <v>0.23297882080078119</v>
      </c>
      <c r="Y507" s="17">
        <f>((J507-J506)*'[1]Z1 values'!F$5*'[1]Z1 values'!$C$10)/'[1]Z1 values'!$C$12</f>
        <v>0.23735229492187501</v>
      </c>
      <c r="Z507" s="18">
        <f t="shared" si="21"/>
        <v>0.5155871612548828</v>
      </c>
      <c r="AA507">
        <f t="shared" si="22"/>
        <v>168.66666666666666</v>
      </c>
    </row>
    <row r="508" spans="1:27" s="13" customFormat="1" x14ac:dyDescent="0.25">
      <c r="A508" s="14" t="s">
        <v>11480</v>
      </c>
      <c r="B508" s="14" t="s">
        <v>23</v>
      </c>
      <c r="C508" s="14">
        <v>649065</v>
      </c>
      <c r="D508" s="15" t="s">
        <v>18267</v>
      </c>
      <c r="E508" s="15" t="s">
        <v>18268</v>
      </c>
      <c r="F508" s="15">
        <v>506</v>
      </c>
      <c r="G508" s="15">
        <v>2042263</v>
      </c>
      <c r="H508" s="15">
        <v>164065418</v>
      </c>
      <c r="I508" s="15">
        <v>286618</v>
      </c>
      <c r="J508" s="15">
        <v>670155</v>
      </c>
      <c r="K508" s="15">
        <v>0</v>
      </c>
      <c r="L508" s="15">
        <v>0</v>
      </c>
      <c r="M508" s="15">
        <v>11063</v>
      </c>
      <c r="N508" s="15">
        <v>316543</v>
      </c>
      <c r="O508" s="15">
        <v>4869</v>
      </c>
      <c r="P508" s="15">
        <v>3540</v>
      </c>
      <c r="Q508" s="15">
        <v>0</v>
      </c>
      <c r="R508" s="15">
        <v>0</v>
      </c>
      <c r="S508"/>
      <c r="T508"/>
      <c r="U508" s="11">
        <f t="shared" si="23"/>
        <v>10140</v>
      </c>
      <c r="V508" s="17">
        <f>((G508-G507)*'[1]Z1 values'!C$5*'[1]Z1 values'!$C$10)/'[1]Z1 values'!$C$12</f>
        <v>2.1575610351562503E-2</v>
      </c>
      <c r="W508" s="17">
        <f>((H508-H507)*'[1]Z1 values'!D$5*'[1]Z1 values'!$C$10)/'[1]Z1 values'!$C$12</f>
        <v>2.8980377197265629E-2</v>
      </c>
      <c r="X508" s="17">
        <f>((I508-I507)*'[1]Z1 values'!E$5*'[1]Z1 values'!$C$10)/'[1]Z1 values'!$C$12</f>
        <v>0.38782012939453125</v>
      </c>
      <c r="Y508" s="17">
        <f>((J508-J507)*'[1]Z1 values'!F$5*'[1]Z1 values'!$C$10)/'[1]Z1 values'!$C$12</f>
        <v>0.30465087890624998</v>
      </c>
      <c r="Z508" s="18">
        <f t="shared" si="21"/>
        <v>0.74302699584960941</v>
      </c>
      <c r="AA508">
        <f t="shared" si="22"/>
        <v>169</v>
      </c>
    </row>
    <row r="509" spans="1:27" s="13" customFormat="1" x14ac:dyDescent="0.25">
      <c r="A509" s="14" t="s">
        <v>11500</v>
      </c>
      <c r="B509" s="14" t="s">
        <v>23</v>
      </c>
      <c r="C509" s="14">
        <v>650345</v>
      </c>
      <c r="D509" s="15" t="s">
        <v>18267</v>
      </c>
      <c r="E509" s="15" t="s">
        <v>18268</v>
      </c>
      <c r="F509" s="15">
        <v>507</v>
      </c>
      <c r="G509" s="15">
        <v>2048705</v>
      </c>
      <c r="H509" s="15">
        <v>164386563</v>
      </c>
      <c r="I509" s="15">
        <v>288505</v>
      </c>
      <c r="J509" s="15">
        <v>672432</v>
      </c>
      <c r="K509" s="15">
        <v>0</v>
      </c>
      <c r="L509" s="15">
        <v>0</v>
      </c>
      <c r="M509" s="15">
        <v>6440</v>
      </c>
      <c r="N509" s="15">
        <v>321145</v>
      </c>
      <c r="O509" s="15">
        <v>1887</v>
      </c>
      <c r="P509" s="15">
        <v>2277</v>
      </c>
      <c r="Q509" s="15">
        <v>0</v>
      </c>
      <c r="R509" s="15">
        <v>0</v>
      </c>
      <c r="S509"/>
      <c r="T509"/>
      <c r="U509" s="11">
        <f t="shared" si="23"/>
        <v>10160</v>
      </c>
      <c r="V509" s="17">
        <f>((G509-G508)*'[1]Z1 values'!C$5*'[1]Z1 values'!$C$10)/'[1]Z1 values'!$C$12</f>
        <v>1.2562371826171875E-2</v>
      </c>
      <c r="W509" s="17">
        <f>((H509-H508)*'[1]Z1 values'!D$5*'[1]Z1 values'!$C$10)/'[1]Z1 values'!$C$12</f>
        <v>2.9401702880859377E-2</v>
      </c>
      <c r="X509" s="17">
        <f>((I509-I508)*'[1]Z1 values'!E$5*'[1]Z1 values'!$C$10)/'[1]Z1 values'!$C$12</f>
        <v>0.15030120849609374</v>
      </c>
      <c r="Y509" s="17">
        <f>((J509-J508)*'[1]Z1 values'!F$5*'[1]Z1 values'!$C$10)/'[1]Z1 values'!$C$12</f>
        <v>0.19595764160156248</v>
      </c>
      <c r="Z509" s="18">
        <f t="shared" si="21"/>
        <v>0.38822292480468745</v>
      </c>
      <c r="AA509">
        <f t="shared" si="22"/>
        <v>169.33333333333334</v>
      </c>
    </row>
    <row r="510" spans="1:27" s="13" customFormat="1" x14ac:dyDescent="0.25">
      <c r="A510" s="14" t="s">
        <v>11520</v>
      </c>
      <c r="B510" s="14" t="s">
        <v>23</v>
      </c>
      <c r="C510" s="14">
        <v>651625</v>
      </c>
      <c r="D510" s="15" t="s">
        <v>18267</v>
      </c>
      <c r="E510" s="15" t="s">
        <v>18268</v>
      </c>
      <c r="F510" s="15">
        <v>508</v>
      </c>
      <c r="G510" s="15">
        <v>2051710</v>
      </c>
      <c r="H510" s="15">
        <v>164711144</v>
      </c>
      <c r="I510" s="15">
        <v>288505</v>
      </c>
      <c r="J510" s="15">
        <v>673392</v>
      </c>
      <c r="K510" s="15">
        <v>0</v>
      </c>
      <c r="L510" s="15">
        <v>0</v>
      </c>
      <c r="M510" s="15">
        <v>3004</v>
      </c>
      <c r="N510" s="15">
        <v>324581</v>
      </c>
      <c r="O510" s="15">
        <v>0</v>
      </c>
      <c r="P510" s="15">
        <v>960</v>
      </c>
      <c r="Q510" s="15">
        <v>0</v>
      </c>
      <c r="R510" s="15">
        <v>0</v>
      </c>
      <c r="S510"/>
      <c r="T510"/>
      <c r="U510" s="11">
        <f t="shared" si="23"/>
        <v>10180</v>
      </c>
      <c r="V510" s="17">
        <f>((G510-G509)*'[1]Z1 values'!C$5*'[1]Z1 values'!$C$10)/'[1]Z1 values'!$C$12</f>
        <v>5.8599700927734364E-3</v>
      </c>
      <c r="W510" s="17">
        <f>((H510-H509)*'[1]Z1 values'!D$5*'[1]Z1 values'!$C$10)/'[1]Z1 values'!$C$12</f>
        <v>2.9716278076171877E-2</v>
      </c>
      <c r="X510" s="17">
        <f>((I510-I509)*'[1]Z1 values'!E$5*'[1]Z1 values'!$C$10)/'[1]Z1 values'!$C$12</f>
        <v>0</v>
      </c>
      <c r="Y510" s="17">
        <f>((J510-J509)*'[1]Z1 values'!F$5*'[1]Z1 values'!$C$10)/'[1]Z1 values'!$C$12</f>
        <v>8.2617187499999994E-2</v>
      </c>
      <c r="Z510" s="18">
        <f t="shared" si="21"/>
        <v>0.1181934356689453</v>
      </c>
      <c r="AA510">
        <f t="shared" si="22"/>
        <v>169.66666666666666</v>
      </c>
    </row>
    <row r="511" spans="1:27" s="13" customFormat="1" x14ac:dyDescent="0.25">
      <c r="A511" s="14" t="s">
        <v>11540</v>
      </c>
      <c r="B511" s="14" t="s">
        <v>23</v>
      </c>
      <c r="C511" s="14">
        <v>652905</v>
      </c>
      <c r="D511" s="15" t="s">
        <v>18267</v>
      </c>
      <c r="E511" s="15" t="s">
        <v>18268</v>
      </c>
      <c r="F511" s="15">
        <v>509</v>
      </c>
      <c r="G511" s="15">
        <v>2054687</v>
      </c>
      <c r="H511" s="15">
        <v>165035753</v>
      </c>
      <c r="I511" s="15">
        <v>288505</v>
      </c>
      <c r="J511" s="15">
        <v>674352</v>
      </c>
      <c r="K511" s="15">
        <v>0</v>
      </c>
      <c r="L511" s="15">
        <v>0</v>
      </c>
      <c r="M511" s="15">
        <v>2976</v>
      </c>
      <c r="N511" s="15">
        <v>324609</v>
      </c>
      <c r="O511" s="15">
        <v>0</v>
      </c>
      <c r="P511" s="15">
        <v>960</v>
      </c>
      <c r="Q511" s="15">
        <v>0</v>
      </c>
      <c r="R511" s="15">
        <v>0</v>
      </c>
      <c r="S511"/>
      <c r="T511"/>
      <c r="U511" s="11">
        <f t="shared" si="23"/>
        <v>10200</v>
      </c>
      <c r="V511" s="17">
        <f>((G511-G510)*'[1]Z1 values'!C$5*'[1]Z1 values'!$C$10)/'[1]Z1 values'!$C$12</f>
        <v>5.8053680419921875E-3</v>
      </c>
      <c r="W511" s="17">
        <f>((H511-H510)*'[1]Z1 values'!D$5*'[1]Z1 values'!$C$10)/'[1]Z1 values'!$C$12</f>
        <v>2.9718841552734375E-2</v>
      </c>
      <c r="X511" s="17">
        <f>((I511-I510)*'[1]Z1 values'!E$5*'[1]Z1 values'!$C$10)/'[1]Z1 values'!$C$12</f>
        <v>0</v>
      </c>
      <c r="Y511" s="17">
        <f>((J511-J510)*'[1]Z1 values'!F$5*'[1]Z1 values'!$C$10)/'[1]Z1 values'!$C$12</f>
        <v>8.2617187499999994E-2</v>
      </c>
      <c r="Z511" s="18">
        <f t="shared" si="21"/>
        <v>0.11814139709472656</v>
      </c>
      <c r="AA511">
        <f t="shared" si="22"/>
        <v>170</v>
      </c>
    </row>
    <row r="512" spans="1:27" s="13" customFormat="1" x14ac:dyDescent="0.25">
      <c r="A512" s="14" t="s">
        <v>11564</v>
      </c>
      <c r="B512" s="14" t="s">
        <v>23</v>
      </c>
      <c r="C512" s="14">
        <v>654185</v>
      </c>
      <c r="D512" s="15" t="s">
        <v>18267</v>
      </c>
      <c r="E512" s="15" t="s">
        <v>18268</v>
      </c>
      <c r="F512" s="15">
        <v>510</v>
      </c>
      <c r="G512" s="15">
        <v>2057654</v>
      </c>
      <c r="H512" s="15">
        <v>165360375</v>
      </c>
      <c r="I512" s="15">
        <v>288505</v>
      </c>
      <c r="J512" s="15">
        <v>675696</v>
      </c>
      <c r="K512" s="15">
        <v>0</v>
      </c>
      <c r="L512" s="15">
        <v>0</v>
      </c>
      <c r="M512" s="15">
        <v>2966</v>
      </c>
      <c r="N512" s="15">
        <v>324622</v>
      </c>
      <c r="O512" s="15">
        <v>0</v>
      </c>
      <c r="P512" s="15">
        <v>1344</v>
      </c>
      <c r="Q512" s="15">
        <v>0</v>
      </c>
      <c r="R512" s="15">
        <v>0</v>
      </c>
      <c r="S512"/>
      <c r="T512"/>
      <c r="U512" s="11">
        <f t="shared" si="23"/>
        <v>10220</v>
      </c>
      <c r="V512" s="17">
        <f>((G512-G511)*'[1]Z1 values'!C$5*'[1]Z1 values'!$C$10)/'[1]Z1 values'!$C$12</f>
        <v>5.7858673095703122E-3</v>
      </c>
      <c r="W512" s="17">
        <f>((H512-H511)*'[1]Z1 values'!D$5*'[1]Z1 values'!$C$10)/'[1]Z1 values'!$C$12</f>
        <v>2.972003173828125E-2</v>
      </c>
      <c r="X512" s="17">
        <f>((I512-I511)*'[1]Z1 values'!E$5*'[1]Z1 values'!$C$10)/'[1]Z1 values'!$C$12</f>
        <v>0</v>
      </c>
      <c r="Y512" s="17">
        <f>((J512-J511)*'[1]Z1 values'!F$5*'[1]Z1 values'!$C$10)/'[1]Z1 values'!$C$12</f>
        <v>0.11566406250000001</v>
      </c>
      <c r="Z512" s="18">
        <f t="shared" si="21"/>
        <v>0.15116996154785156</v>
      </c>
      <c r="AA512">
        <f t="shared" si="22"/>
        <v>170.33333333333334</v>
      </c>
    </row>
    <row r="513" spans="1:27" s="13" customFormat="1" x14ac:dyDescent="0.25">
      <c r="A513" s="14" t="s">
        <v>11584</v>
      </c>
      <c r="B513" s="14" t="s">
        <v>23</v>
      </c>
      <c r="C513" s="14">
        <v>655465</v>
      </c>
      <c r="D513" s="15" t="s">
        <v>18267</v>
      </c>
      <c r="E513" s="15" t="s">
        <v>18268</v>
      </c>
      <c r="F513" s="15">
        <v>511</v>
      </c>
      <c r="G513" s="15">
        <v>2060873</v>
      </c>
      <c r="H513" s="15">
        <v>165684786</v>
      </c>
      <c r="I513" s="15">
        <v>288505</v>
      </c>
      <c r="J513" s="15">
        <v>676795</v>
      </c>
      <c r="K513" s="15">
        <v>0</v>
      </c>
      <c r="L513" s="15">
        <v>0</v>
      </c>
      <c r="M513" s="15">
        <v>3218</v>
      </c>
      <c r="N513" s="15">
        <v>324411</v>
      </c>
      <c r="O513" s="15">
        <v>0</v>
      </c>
      <c r="P513" s="15">
        <v>1099</v>
      </c>
      <c r="Q513" s="15">
        <v>0</v>
      </c>
      <c r="R513" s="15">
        <v>0</v>
      </c>
      <c r="S513"/>
      <c r="T513"/>
      <c r="U513" s="11">
        <f t="shared" si="23"/>
        <v>10240</v>
      </c>
      <c r="V513" s="17">
        <f>((G513-G512)*'[1]Z1 values'!C$5*'[1]Z1 values'!$C$10)/'[1]Z1 values'!$C$12</f>
        <v>6.2772857666015622E-3</v>
      </c>
      <c r="W513" s="17">
        <f>((H513-H512)*'[1]Z1 values'!D$5*'[1]Z1 values'!$C$10)/'[1]Z1 values'!$C$12</f>
        <v>2.9700714111328123E-2</v>
      </c>
      <c r="X513" s="17">
        <f>((I513-I512)*'[1]Z1 values'!E$5*'[1]Z1 values'!$C$10)/'[1]Z1 values'!$C$12</f>
        <v>0</v>
      </c>
      <c r="Y513" s="17">
        <f>((J513-J512)*'[1]Z1 values'!F$5*'[1]Z1 values'!$C$10)/'[1]Z1 values'!$C$12</f>
        <v>9.4579467773437509E-2</v>
      </c>
      <c r="Z513" s="18">
        <f t="shared" si="21"/>
        <v>0.13055746765136719</v>
      </c>
      <c r="AA513">
        <f t="shared" si="22"/>
        <v>170.66666666666666</v>
      </c>
    </row>
    <row r="514" spans="1:27" s="13" customFormat="1" x14ac:dyDescent="0.25">
      <c r="A514" s="14" t="s">
        <v>11615</v>
      </c>
      <c r="B514" s="14" t="s">
        <v>23</v>
      </c>
      <c r="C514" s="14">
        <v>656745</v>
      </c>
      <c r="D514" s="15" t="s">
        <v>18267</v>
      </c>
      <c r="E514" s="15" t="s">
        <v>18268</v>
      </c>
      <c r="F514" s="15">
        <v>512</v>
      </c>
      <c r="G514" s="15">
        <v>2063972</v>
      </c>
      <c r="H514" s="15">
        <v>166009366</v>
      </c>
      <c r="I514" s="15">
        <v>288505</v>
      </c>
      <c r="J514" s="15">
        <v>677944</v>
      </c>
      <c r="K514" s="15">
        <v>0</v>
      </c>
      <c r="L514" s="15">
        <v>0</v>
      </c>
      <c r="M514" s="15">
        <v>3098</v>
      </c>
      <c r="N514" s="15">
        <v>324580</v>
      </c>
      <c r="O514" s="15">
        <v>0</v>
      </c>
      <c r="P514" s="15">
        <v>1149</v>
      </c>
      <c r="Q514" s="15">
        <v>0</v>
      </c>
      <c r="R514" s="15">
        <v>0</v>
      </c>
      <c r="S514"/>
      <c r="T514"/>
      <c r="U514" s="11">
        <f t="shared" si="23"/>
        <v>10260</v>
      </c>
      <c r="V514" s="17">
        <f>((G514-G513)*'[1]Z1 values'!C$5*'[1]Z1 values'!$C$10)/'[1]Z1 values'!$C$12</f>
        <v>6.0432769775390621E-3</v>
      </c>
      <c r="W514" s="17">
        <f>((H514-H513)*'[1]Z1 values'!D$5*'[1]Z1 values'!$C$10)/'[1]Z1 values'!$C$12</f>
        <v>2.9716186523437504E-2</v>
      </c>
      <c r="X514" s="17">
        <f>((I514-I513)*'[1]Z1 values'!E$5*'[1]Z1 values'!$C$10)/'[1]Z1 values'!$C$12</f>
        <v>0</v>
      </c>
      <c r="Y514" s="17">
        <f>((J514-J513)*'[1]Z1 values'!F$5*'[1]Z1 values'!$C$10)/'[1]Z1 values'!$C$12</f>
        <v>9.8882446289062509E-2</v>
      </c>
      <c r="Z514" s="18">
        <f t="shared" si="21"/>
        <v>0.13464190979003907</v>
      </c>
      <c r="AA514">
        <f t="shared" si="22"/>
        <v>171</v>
      </c>
    </row>
    <row r="515" spans="1:27" s="13" customFormat="1" x14ac:dyDescent="0.25">
      <c r="A515" s="14" t="s">
        <v>11635</v>
      </c>
      <c r="B515" s="14" t="s">
        <v>23</v>
      </c>
      <c r="C515" s="14">
        <v>658025</v>
      </c>
      <c r="D515" s="15" t="s">
        <v>18267</v>
      </c>
      <c r="E515" s="15" t="s">
        <v>18268</v>
      </c>
      <c r="F515" s="15">
        <v>513</v>
      </c>
      <c r="G515" s="15">
        <v>2067056</v>
      </c>
      <c r="H515" s="15">
        <v>166333962</v>
      </c>
      <c r="I515" s="15">
        <v>288505</v>
      </c>
      <c r="J515" s="15">
        <v>678904</v>
      </c>
      <c r="K515" s="15">
        <v>0</v>
      </c>
      <c r="L515" s="15">
        <v>0</v>
      </c>
      <c r="M515" s="15">
        <v>3082</v>
      </c>
      <c r="N515" s="15">
        <v>324596</v>
      </c>
      <c r="O515" s="15">
        <v>0</v>
      </c>
      <c r="P515" s="15">
        <v>960</v>
      </c>
      <c r="Q515" s="15">
        <v>0</v>
      </c>
      <c r="R515" s="15">
        <v>0</v>
      </c>
      <c r="S515"/>
      <c r="T515"/>
      <c r="U515" s="11">
        <f t="shared" si="23"/>
        <v>10280</v>
      </c>
      <c r="V515" s="17">
        <f>((G515-G514)*'[1]Z1 values'!C$5*'[1]Z1 values'!$C$10)/'[1]Z1 values'!$C$12</f>
        <v>6.01402587890625E-3</v>
      </c>
      <c r="W515" s="17">
        <f>((H515-H514)*'[1]Z1 values'!D$5*'[1]Z1 values'!$C$10)/'[1]Z1 values'!$C$12</f>
        <v>2.9717651367187504E-2</v>
      </c>
      <c r="X515" s="17">
        <f>((I515-I514)*'[1]Z1 values'!E$5*'[1]Z1 values'!$C$10)/'[1]Z1 values'!$C$12</f>
        <v>0</v>
      </c>
      <c r="Y515" s="17">
        <f>((J515-J514)*'[1]Z1 values'!F$5*'[1]Z1 values'!$C$10)/'[1]Z1 values'!$C$12</f>
        <v>8.2617187499999994E-2</v>
      </c>
      <c r="Z515" s="18">
        <f t="shared" ref="Z515:Z578" si="24">SUM(V515:Y515)</f>
        <v>0.11834886474609374</v>
      </c>
      <c r="AA515">
        <f t="shared" ref="AA515:AA578" si="25">U515/60</f>
        <v>171.33333333333334</v>
      </c>
    </row>
    <row r="516" spans="1:27" s="13" customFormat="1" x14ac:dyDescent="0.25">
      <c r="A516" s="14" t="s">
        <v>11655</v>
      </c>
      <c r="B516" s="14" t="s">
        <v>23</v>
      </c>
      <c r="C516" s="14">
        <v>659305</v>
      </c>
      <c r="D516" s="15" t="s">
        <v>18267</v>
      </c>
      <c r="E516" s="15" t="s">
        <v>18268</v>
      </c>
      <c r="F516" s="15">
        <v>514</v>
      </c>
      <c r="G516" s="15">
        <v>2070151</v>
      </c>
      <c r="H516" s="15">
        <v>166658547</v>
      </c>
      <c r="I516" s="15">
        <v>288505</v>
      </c>
      <c r="J516" s="15">
        <v>679864</v>
      </c>
      <c r="K516" s="15">
        <v>0</v>
      </c>
      <c r="L516" s="15">
        <v>0</v>
      </c>
      <c r="M516" s="15">
        <v>3093</v>
      </c>
      <c r="N516" s="15">
        <v>324585</v>
      </c>
      <c r="O516" s="15">
        <v>0</v>
      </c>
      <c r="P516" s="15">
        <v>960</v>
      </c>
      <c r="Q516" s="15">
        <v>0</v>
      </c>
      <c r="R516" s="15">
        <v>0</v>
      </c>
      <c r="S516"/>
      <c r="T516"/>
      <c r="U516" s="11">
        <f t="shared" ref="U516:U579" si="26">U515+20</f>
        <v>10300</v>
      </c>
      <c r="V516" s="17">
        <f>((G516-G515)*'[1]Z1 values'!C$5*'[1]Z1 values'!$C$10)/'[1]Z1 values'!$C$12</f>
        <v>6.0354766845703125E-3</v>
      </c>
      <c r="W516" s="17">
        <f>((H516-H515)*'[1]Z1 values'!D$5*'[1]Z1 values'!$C$10)/'[1]Z1 values'!$C$12</f>
        <v>2.9716644287109371E-2</v>
      </c>
      <c r="X516" s="17">
        <f>((I516-I515)*'[1]Z1 values'!E$5*'[1]Z1 values'!$C$10)/'[1]Z1 values'!$C$12</f>
        <v>0</v>
      </c>
      <c r="Y516" s="17">
        <f>((J516-J515)*'[1]Z1 values'!F$5*'[1]Z1 values'!$C$10)/'[1]Z1 values'!$C$12</f>
        <v>8.2617187499999994E-2</v>
      </c>
      <c r="Z516" s="18">
        <f t="shared" si="24"/>
        <v>0.11836930847167967</v>
      </c>
      <c r="AA516">
        <f t="shared" si="25"/>
        <v>171.66666666666666</v>
      </c>
    </row>
    <row r="517" spans="1:27" s="13" customFormat="1" x14ac:dyDescent="0.25">
      <c r="A517" s="14" t="s">
        <v>11675</v>
      </c>
      <c r="B517" s="14" t="s">
        <v>23</v>
      </c>
      <c r="C517" s="14">
        <v>660585</v>
      </c>
      <c r="D517" s="15" t="s">
        <v>18267</v>
      </c>
      <c r="E517" s="15" t="s">
        <v>18268</v>
      </c>
      <c r="F517" s="15">
        <v>515</v>
      </c>
      <c r="G517" s="15">
        <v>2074465</v>
      </c>
      <c r="H517" s="15">
        <v>166981872</v>
      </c>
      <c r="I517" s="15">
        <v>289084</v>
      </c>
      <c r="J517" s="15">
        <v>681222</v>
      </c>
      <c r="K517" s="15">
        <v>0</v>
      </c>
      <c r="L517" s="15">
        <v>0</v>
      </c>
      <c r="M517" s="15">
        <v>4312</v>
      </c>
      <c r="N517" s="15">
        <v>323325</v>
      </c>
      <c r="O517" s="15">
        <v>579</v>
      </c>
      <c r="P517" s="15">
        <v>1358</v>
      </c>
      <c r="Q517" s="15">
        <v>0</v>
      </c>
      <c r="R517" s="15">
        <v>0</v>
      </c>
      <c r="S517"/>
      <c r="T517"/>
      <c r="U517" s="11">
        <f t="shared" si="26"/>
        <v>10320</v>
      </c>
      <c r="V517" s="17">
        <f>((G517-G516)*'[1]Z1 values'!C$5*'[1]Z1 values'!$C$10)/'[1]Z1 values'!$C$12</f>
        <v>8.4126159667968735E-3</v>
      </c>
      <c r="W517" s="17">
        <f>((H517-H516)*'[1]Z1 values'!D$5*'[1]Z1 values'!$C$10)/'[1]Z1 values'!$C$12</f>
        <v>2.9601287841796876E-2</v>
      </c>
      <c r="X517" s="17">
        <f>((I517-I516)*'[1]Z1 values'!E$5*'[1]Z1 values'!$C$10)/'[1]Z1 values'!$C$12</f>
        <v>4.6117858886718745E-2</v>
      </c>
      <c r="Y517" s="17">
        <f>((J517-J516)*'[1]Z1 values'!F$5*'[1]Z1 values'!$C$10)/'[1]Z1 values'!$C$12</f>
        <v>0.11686889648437501</v>
      </c>
      <c r="Z517" s="18">
        <f t="shared" si="24"/>
        <v>0.20100065917968751</v>
      </c>
      <c r="AA517">
        <f t="shared" si="25"/>
        <v>172</v>
      </c>
    </row>
    <row r="518" spans="1:27" s="13" customFormat="1" x14ac:dyDescent="0.25">
      <c r="A518" s="14" t="s">
        <v>11695</v>
      </c>
      <c r="B518" s="14" t="s">
        <v>23</v>
      </c>
      <c r="C518" s="14">
        <v>661865</v>
      </c>
      <c r="D518" s="15" t="s">
        <v>18267</v>
      </c>
      <c r="E518" s="15" t="s">
        <v>18268</v>
      </c>
      <c r="F518" s="15">
        <v>516</v>
      </c>
      <c r="G518" s="15">
        <v>2077448</v>
      </c>
      <c r="H518" s="15">
        <v>167306473</v>
      </c>
      <c r="I518" s="15">
        <v>289084</v>
      </c>
      <c r="J518" s="15">
        <v>682182</v>
      </c>
      <c r="K518" s="15">
        <v>0</v>
      </c>
      <c r="L518" s="15">
        <v>0</v>
      </c>
      <c r="M518" s="15">
        <v>2981</v>
      </c>
      <c r="N518" s="15">
        <v>324601</v>
      </c>
      <c r="O518" s="15">
        <v>0</v>
      </c>
      <c r="P518" s="15">
        <v>960</v>
      </c>
      <c r="Q518" s="15">
        <v>0</v>
      </c>
      <c r="R518" s="15">
        <v>0</v>
      </c>
      <c r="S518"/>
      <c r="T518"/>
      <c r="U518" s="11">
        <f t="shared" si="26"/>
        <v>10340</v>
      </c>
      <c r="V518" s="17">
        <f>((G518-G517)*'[1]Z1 values'!C$5*'[1]Z1 values'!$C$10)/'[1]Z1 values'!$C$12</f>
        <v>5.8170684814453132E-3</v>
      </c>
      <c r="W518" s="17">
        <f>((H518-H517)*'[1]Z1 values'!D$5*'[1]Z1 values'!$C$10)/'[1]Z1 values'!$C$12</f>
        <v>2.9718109130859378E-2</v>
      </c>
      <c r="X518" s="17">
        <f>((I518-I517)*'[1]Z1 values'!E$5*'[1]Z1 values'!$C$10)/'[1]Z1 values'!$C$12</f>
        <v>0</v>
      </c>
      <c r="Y518" s="17">
        <f>((J518-J517)*'[1]Z1 values'!F$5*'[1]Z1 values'!$C$10)/'[1]Z1 values'!$C$12</f>
        <v>8.2617187499999994E-2</v>
      </c>
      <c r="Z518" s="18">
        <f t="shared" si="24"/>
        <v>0.11815236511230469</v>
      </c>
      <c r="AA518">
        <f t="shared" si="25"/>
        <v>172.33333333333334</v>
      </c>
    </row>
    <row r="519" spans="1:27" s="13" customFormat="1" x14ac:dyDescent="0.25">
      <c r="A519" s="14" t="s">
        <v>11715</v>
      </c>
      <c r="B519" s="14" t="s">
        <v>23</v>
      </c>
      <c r="C519" s="14">
        <v>663145</v>
      </c>
      <c r="D519" s="15" t="s">
        <v>18267</v>
      </c>
      <c r="E519" s="15" t="s">
        <v>18268</v>
      </c>
      <c r="F519" s="15">
        <v>517</v>
      </c>
      <c r="G519" s="15">
        <v>2080425</v>
      </c>
      <c r="H519" s="15">
        <v>167631079</v>
      </c>
      <c r="I519" s="15">
        <v>289084</v>
      </c>
      <c r="J519" s="15">
        <v>683142</v>
      </c>
      <c r="K519" s="15">
        <v>0</v>
      </c>
      <c r="L519" s="15">
        <v>0</v>
      </c>
      <c r="M519" s="15">
        <v>2975</v>
      </c>
      <c r="N519" s="15">
        <v>324606</v>
      </c>
      <c r="O519" s="15">
        <v>0</v>
      </c>
      <c r="P519" s="15">
        <v>960</v>
      </c>
      <c r="Q519" s="15">
        <v>0</v>
      </c>
      <c r="R519" s="15">
        <v>0</v>
      </c>
      <c r="S519"/>
      <c r="T519"/>
      <c r="U519" s="11">
        <f t="shared" si="26"/>
        <v>10360</v>
      </c>
      <c r="V519" s="17">
        <f>((G519-G518)*'[1]Z1 values'!C$5*'[1]Z1 values'!$C$10)/'[1]Z1 values'!$C$12</f>
        <v>5.8053680419921875E-3</v>
      </c>
      <c r="W519" s="17">
        <f>((H519-H518)*'[1]Z1 values'!D$5*'[1]Z1 values'!$C$10)/'[1]Z1 values'!$C$12</f>
        <v>2.971856689453125E-2</v>
      </c>
      <c r="X519" s="17">
        <f>((I519-I518)*'[1]Z1 values'!E$5*'[1]Z1 values'!$C$10)/'[1]Z1 values'!$C$12</f>
        <v>0</v>
      </c>
      <c r="Y519" s="17">
        <f>((J519-J518)*'[1]Z1 values'!F$5*'[1]Z1 values'!$C$10)/'[1]Z1 values'!$C$12</f>
        <v>8.2617187499999994E-2</v>
      </c>
      <c r="Z519" s="18">
        <f t="shared" si="24"/>
        <v>0.11814112243652343</v>
      </c>
      <c r="AA519">
        <f t="shared" si="25"/>
        <v>172.66666666666666</v>
      </c>
    </row>
    <row r="520" spans="1:27" s="13" customFormat="1" x14ac:dyDescent="0.25">
      <c r="A520" s="14" t="s">
        <v>11741</v>
      </c>
      <c r="B520" s="14" t="s">
        <v>23</v>
      </c>
      <c r="C520" s="14">
        <v>664425</v>
      </c>
      <c r="D520" s="15" t="s">
        <v>18267</v>
      </c>
      <c r="E520" s="15" t="s">
        <v>18268</v>
      </c>
      <c r="F520" s="15">
        <v>518</v>
      </c>
      <c r="G520" s="15">
        <v>2083402</v>
      </c>
      <c r="H520" s="15">
        <v>167955686</v>
      </c>
      <c r="I520" s="15">
        <v>289084</v>
      </c>
      <c r="J520" s="15">
        <v>684102</v>
      </c>
      <c r="K520" s="15">
        <v>0</v>
      </c>
      <c r="L520" s="15">
        <v>0</v>
      </c>
      <c r="M520" s="15">
        <v>2975</v>
      </c>
      <c r="N520" s="15">
        <v>324607</v>
      </c>
      <c r="O520" s="15">
        <v>0</v>
      </c>
      <c r="P520" s="15">
        <v>960</v>
      </c>
      <c r="Q520" s="15">
        <v>0</v>
      </c>
      <c r="R520" s="15">
        <v>0</v>
      </c>
      <c r="S520"/>
      <c r="T520"/>
      <c r="U520" s="11">
        <f t="shared" si="26"/>
        <v>10380</v>
      </c>
      <c r="V520" s="17">
        <f>((G520-G519)*'[1]Z1 values'!C$5*'[1]Z1 values'!$C$10)/'[1]Z1 values'!$C$12</f>
        <v>5.8053680419921875E-3</v>
      </c>
      <c r="W520" s="17">
        <f>((H520-H519)*'[1]Z1 values'!D$5*'[1]Z1 values'!$C$10)/'[1]Z1 values'!$C$12</f>
        <v>2.9718658447265629E-2</v>
      </c>
      <c r="X520" s="17">
        <f>((I520-I519)*'[1]Z1 values'!E$5*'[1]Z1 values'!$C$10)/'[1]Z1 values'!$C$12</f>
        <v>0</v>
      </c>
      <c r="Y520" s="17">
        <f>((J520-J519)*'[1]Z1 values'!F$5*'[1]Z1 values'!$C$10)/'[1]Z1 values'!$C$12</f>
        <v>8.2617187499999994E-2</v>
      </c>
      <c r="Z520" s="18">
        <f t="shared" si="24"/>
        <v>0.11814121398925781</v>
      </c>
      <c r="AA520">
        <f t="shared" si="25"/>
        <v>173</v>
      </c>
    </row>
    <row r="521" spans="1:27" s="13" customFormat="1" x14ac:dyDescent="0.25">
      <c r="A521" s="14" t="s">
        <v>11761</v>
      </c>
      <c r="B521" s="14" t="s">
        <v>23</v>
      </c>
      <c r="C521" s="14">
        <v>665705</v>
      </c>
      <c r="D521" s="15" t="s">
        <v>18267</v>
      </c>
      <c r="E521" s="15" t="s">
        <v>18268</v>
      </c>
      <c r="F521" s="15">
        <v>519</v>
      </c>
      <c r="G521" s="15">
        <v>2088452</v>
      </c>
      <c r="H521" s="15">
        <v>168278225</v>
      </c>
      <c r="I521" s="15">
        <v>290261</v>
      </c>
      <c r="J521" s="15">
        <v>685811</v>
      </c>
      <c r="K521" s="15">
        <v>0</v>
      </c>
      <c r="L521" s="15">
        <v>0</v>
      </c>
      <c r="M521" s="15">
        <v>5048</v>
      </c>
      <c r="N521" s="15">
        <v>322539</v>
      </c>
      <c r="O521" s="15">
        <v>1177</v>
      </c>
      <c r="P521" s="15">
        <v>1709</v>
      </c>
      <c r="Q521" s="15">
        <v>0</v>
      </c>
      <c r="R521" s="15">
        <v>0</v>
      </c>
      <c r="S521"/>
      <c r="T521"/>
      <c r="U521" s="11">
        <f t="shared" si="26"/>
        <v>10400</v>
      </c>
      <c r="V521" s="17">
        <f>((G521-G520)*'[1]Z1 values'!C$5*'[1]Z1 values'!$C$10)/'[1]Z1 values'!$C$12</f>
        <v>9.8478698730468748E-3</v>
      </c>
      <c r="W521" s="17">
        <f>((H521-H520)*'[1]Z1 values'!D$5*'[1]Z1 values'!$C$10)/'[1]Z1 values'!$C$12</f>
        <v>2.9529327392578124E-2</v>
      </c>
      <c r="X521" s="17">
        <f>((I521-I520)*'[1]Z1 values'!E$5*'[1]Z1 values'!$C$10)/'[1]Z1 values'!$C$12</f>
        <v>9.3749084472656244E-2</v>
      </c>
      <c r="Y521" s="17">
        <f>((J521-J520)*'[1]Z1 values'!F$5*'[1]Z1 values'!$C$10)/'[1]Z1 values'!$C$12</f>
        <v>0.1470758056640625</v>
      </c>
      <c r="Z521" s="18">
        <f t="shared" si="24"/>
        <v>0.28020208740234376</v>
      </c>
      <c r="AA521">
        <f t="shared" si="25"/>
        <v>173.33333333333334</v>
      </c>
    </row>
    <row r="522" spans="1:27" s="13" customFormat="1" x14ac:dyDescent="0.25">
      <c r="A522" s="14" t="s">
        <v>11788</v>
      </c>
      <c r="B522" s="14" t="s">
        <v>23</v>
      </c>
      <c r="C522" s="14">
        <v>666985</v>
      </c>
      <c r="D522" s="15" t="s">
        <v>18267</v>
      </c>
      <c r="E522" s="15" t="s">
        <v>18268</v>
      </c>
      <c r="F522" s="15">
        <v>520</v>
      </c>
      <c r="G522" s="15">
        <v>2094733</v>
      </c>
      <c r="H522" s="15">
        <v>168599574</v>
      </c>
      <c r="I522" s="15">
        <v>292034</v>
      </c>
      <c r="J522" s="15">
        <v>688249</v>
      </c>
      <c r="K522" s="15">
        <v>0</v>
      </c>
      <c r="L522" s="15">
        <v>0</v>
      </c>
      <c r="M522" s="15">
        <v>6280</v>
      </c>
      <c r="N522" s="15">
        <v>321349</v>
      </c>
      <c r="O522" s="15">
        <v>1773</v>
      </c>
      <c r="P522" s="15">
        <v>2438</v>
      </c>
      <c r="Q522" s="15">
        <v>0</v>
      </c>
      <c r="R522" s="15">
        <v>0</v>
      </c>
      <c r="S522"/>
      <c r="T522"/>
      <c r="U522" s="11">
        <f t="shared" si="26"/>
        <v>10420</v>
      </c>
      <c r="V522" s="17">
        <f>((G522-G521)*'[1]Z1 values'!C$5*'[1]Z1 values'!$C$10)/'[1]Z1 values'!$C$12</f>
        <v>1.2248410034179688E-2</v>
      </c>
      <c r="W522" s="17">
        <f>((H522-H521)*'[1]Z1 values'!D$5*'[1]Z1 values'!$C$10)/'[1]Z1 values'!$C$12</f>
        <v>2.9420379638671879E-2</v>
      </c>
      <c r="X522" s="17">
        <f>((I522-I521)*'[1]Z1 values'!E$5*'[1]Z1 values'!$C$10)/'[1]Z1 values'!$C$12</f>
        <v>0.14122100830078124</v>
      </c>
      <c r="Y522" s="17">
        <f>((J522-J521)*'[1]Z1 values'!F$5*'[1]Z1 values'!$C$10)/'[1]Z1 values'!$C$12</f>
        <v>0.20981323242187502</v>
      </c>
      <c r="Z522" s="18">
        <f t="shared" si="24"/>
        <v>0.3927030303955078</v>
      </c>
      <c r="AA522">
        <f t="shared" si="25"/>
        <v>173.66666666666666</v>
      </c>
    </row>
    <row r="523" spans="1:27" s="13" customFormat="1" x14ac:dyDescent="0.25">
      <c r="A523" s="14" t="s">
        <v>11808</v>
      </c>
      <c r="B523" s="14" t="s">
        <v>23</v>
      </c>
      <c r="C523" s="14">
        <v>668265</v>
      </c>
      <c r="D523" s="15" t="s">
        <v>18267</v>
      </c>
      <c r="E523" s="15" t="s">
        <v>18268</v>
      </c>
      <c r="F523" s="15">
        <v>521</v>
      </c>
      <c r="G523" s="15">
        <v>2097737</v>
      </c>
      <c r="H523" s="15">
        <v>168924154</v>
      </c>
      <c r="I523" s="15">
        <v>292034</v>
      </c>
      <c r="J523" s="15">
        <v>689209</v>
      </c>
      <c r="K523" s="15">
        <v>0</v>
      </c>
      <c r="L523" s="15">
        <v>0</v>
      </c>
      <c r="M523" s="15">
        <v>3002</v>
      </c>
      <c r="N523" s="15">
        <v>324580</v>
      </c>
      <c r="O523" s="15">
        <v>0</v>
      </c>
      <c r="P523" s="15">
        <v>960</v>
      </c>
      <c r="Q523" s="15">
        <v>0</v>
      </c>
      <c r="R523" s="15">
        <v>0</v>
      </c>
      <c r="S523"/>
      <c r="T523"/>
      <c r="U523" s="11">
        <f t="shared" si="26"/>
        <v>10440</v>
      </c>
      <c r="V523" s="17">
        <f>((G523-G522)*'[1]Z1 values'!C$5*'[1]Z1 values'!$C$10)/'[1]Z1 values'!$C$12</f>
        <v>5.8580200195312501E-3</v>
      </c>
      <c r="W523" s="17">
        <f>((H523-H522)*'[1]Z1 values'!D$5*'[1]Z1 values'!$C$10)/'[1]Z1 values'!$C$12</f>
        <v>2.9716186523437504E-2</v>
      </c>
      <c r="X523" s="17">
        <f>((I523-I522)*'[1]Z1 values'!E$5*'[1]Z1 values'!$C$10)/'[1]Z1 values'!$C$12</f>
        <v>0</v>
      </c>
      <c r="Y523" s="17">
        <f>((J523-J522)*'[1]Z1 values'!F$5*'[1]Z1 values'!$C$10)/'[1]Z1 values'!$C$12</f>
        <v>8.2617187499999994E-2</v>
      </c>
      <c r="Z523" s="18">
        <f t="shared" si="24"/>
        <v>0.11819139404296874</v>
      </c>
      <c r="AA523">
        <f t="shared" si="25"/>
        <v>174</v>
      </c>
    </row>
    <row r="524" spans="1:27" s="13" customFormat="1" x14ac:dyDescent="0.25">
      <c r="A524" s="14" t="s">
        <v>11828</v>
      </c>
      <c r="B524" s="14" t="s">
        <v>23</v>
      </c>
      <c r="C524" s="14">
        <v>669545</v>
      </c>
      <c r="D524" s="15" t="s">
        <v>18267</v>
      </c>
      <c r="E524" s="15" t="s">
        <v>18268</v>
      </c>
      <c r="F524" s="15">
        <v>522</v>
      </c>
      <c r="G524" s="15">
        <v>2100698</v>
      </c>
      <c r="H524" s="15">
        <v>169248777</v>
      </c>
      <c r="I524" s="15">
        <v>292034</v>
      </c>
      <c r="J524" s="15">
        <v>690358</v>
      </c>
      <c r="K524" s="15">
        <v>0</v>
      </c>
      <c r="L524" s="15">
        <v>0</v>
      </c>
      <c r="M524" s="15">
        <v>2959</v>
      </c>
      <c r="N524" s="15">
        <v>324623</v>
      </c>
      <c r="O524" s="15">
        <v>0</v>
      </c>
      <c r="P524" s="15">
        <v>1149</v>
      </c>
      <c r="Q524" s="15">
        <v>0</v>
      </c>
      <c r="R524" s="15">
        <v>0</v>
      </c>
      <c r="S524"/>
      <c r="T524"/>
      <c r="U524" s="11">
        <f t="shared" si="26"/>
        <v>10460</v>
      </c>
      <c r="V524" s="17">
        <f>((G524-G523)*'[1]Z1 values'!C$5*'[1]Z1 values'!$C$10)/'[1]Z1 values'!$C$12</f>
        <v>5.7741668701171874E-3</v>
      </c>
      <c r="W524" s="17">
        <f>((H524-H523)*'[1]Z1 values'!D$5*'[1]Z1 values'!$C$10)/'[1]Z1 values'!$C$12</f>
        <v>2.9720123291015626E-2</v>
      </c>
      <c r="X524" s="17">
        <f>((I524-I523)*'[1]Z1 values'!E$5*'[1]Z1 values'!$C$10)/'[1]Z1 values'!$C$12</f>
        <v>0</v>
      </c>
      <c r="Y524" s="17">
        <f>((J524-J523)*'[1]Z1 values'!F$5*'[1]Z1 values'!$C$10)/'[1]Z1 values'!$C$12</f>
        <v>9.8882446289062509E-2</v>
      </c>
      <c r="Z524" s="18">
        <f t="shared" si="24"/>
        <v>0.13437673645019532</v>
      </c>
      <c r="AA524">
        <f t="shared" si="25"/>
        <v>174.33333333333334</v>
      </c>
    </row>
    <row r="525" spans="1:27" s="13" customFormat="1" x14ac:dyDescent="0.25">
      <c r="A525" s="14" t="s">
        <v>11848</v>
      </c>
      <c r="B525" s="14" t="s">
        <v>23</v>
      </c>
      <c r="C525" s="14">
        <v>670825</v>
      </c>
      <c r="D525" s="15" t="s">
        <v>18267</v>
      </c>
      <c r="E525" s="15" t="s">
        <v>18268</v>
      </c>
      <c r="F525" s="15">
        <v>523</v>
      </c>
      <c r="G525" s="15">
        <v>2103682</v>
      </c>
      <c r="H525" s="15">
        <v>169573376</v>
      </c>
      <c r="I525" s="15">
        <v>292034</v>
      </c>
      <c r="J525" s="15">
        <v>691318</v>
      </c>
      <c r="K525" s="15">
        <v>0</v>
      </c>
      <c r="L525" s="15">
        <v>0</v>
      </c>
      <c r="M525" s="15">
        <v>2982</v>
      </c>
      <c r="N525" s="15">
        <v>324599</v>
      </c>
      <c r="O525" s="15">
        <v>0</v>
      </c>
      <c r="P525" s="15">
        <v>960</v>
      </c>
      <c r="Q525" s="15">
        <v>0</v>
      </c>
      <c r="R525" s="15">
        <v>0</v>
      </c>
      <c r="S525"/>
      <c r="T525"/>
      <c r="U525" s="11">
        <f t="shared" si="26"/>
        <v>10480</v>
      </c>
      <c r="V525" s="17">
        <f>((G525-G524)*'[1]Z1 values'!C$5*'[1]Z1 values'!$C$10)/'[1]Z1 values'!$C$12</f>
        <v>5.8190185546874995E-3</v>
      </c>
      <c r="W525" s="17">
        <f>((H525-H524)*'[1]Z1 values'!D$5*'[1]Z1 values'!$C$10)/'[1]Z1 values'!$C$12</f>
        <v>2.9717926025390629E-2</v>
      </c>
      <c r="X525" s="17">
        <f>((I525-I524)*'[1]Z1 values'!E$5*'[1]Z1 values'!$C$10)/'[1]Z1 values'!$C$12</f>
        <v>0</v>
      </c>
      <c r="Y525" s="17">
        <f>((J525-J524)*'[1]Z1 values'!F$5*'[1]Z1 values'!$C$10)/'[1]Z1 values'!$C$12</f>
        <v>8.2617187499999994E-2</v>
      </c>
      <c r="Z525" s="18">
        <f t="shared" si="24"/>
        <v>0.11815413208007812</v>
      </c>
      <c r="AA525">
        <f t="shared" si="25"/>
        <v>174.66666666666666</v>
      </c>
    </row>
    <row r="526" spans="1:27" s="13" customFormat="1" x14ac:dyDescent="0.25">
      <c r="A526" s="14" t="s">
        <v>11873</v>
      </c>
      <c r="B526" s="14" t="s">
        <v>23</v>
      </c>
      <c r="C526" s="14">
        <v>672105</v>
      </c>
      <c r="D526" s="15" t="s">
        <v>18267</v>
      </c>
      <c r="E526" s="15" t="s">
        <v>18268</v>
      </c>
      <c r="F526" s="15">
        <v>524</v>
      </c>
      <c r="G526" s="15">
        <v>2106659</v>
      </c>
      <c r="H526" s="15">
        <v>169897983</v>
      </c>
      <c r="I526" s="15">
        <v>292034</v>
      </c>
      <c r="J526" s="15">
        <v>692278</v>
      </c>
      <c r="K526" s="15">
        <v>0</v>
      </c>
      <c r="L526" s="15">
        <v>0</v>
      </c>
      <c r="M526" s="15">
        <v>2975</v>
      </c>
      <c r="N526" s="15">
        <v>324607</v>
      </c>
      <c r="O526" s="15">
        <v>0</v>
      </c>
      <c r="P526" s="15">
        <v>960</v>
      </c>
      <c r="Q526" s="15">
        <v>0</v>
      </c>
      <c r="R526" s="15">
        <v>0</v>
      </c>
      <c r="S526"/>
      <c r="T526"/>
      <c r="U526" s="11">
        <f t="shared" si="26"/>
        <v>10500</v>
      </c>
      <c r="V526" s="17">
        <f>((G526-G525)*'[1]Z1 values'!C$5*'[1]Z1 values'!$C$10)/'[1]Z1 values'!$C$12</f>
        <v>5.8053680419921875E-3</v>
      </c>
      <c r="W526" s="17">
        <f>((H526-H525)*'[1]Z1 values'!D$5*'[1]Z1 values'!$C$10)/'[1]Z1 values'!$C$12</f>
        <v>2.9718658447265629E-2</v>
      </c>
      <c r="X526" s="17">
        <f>((I526-I525)*'[1]Z1 values'!E$5*'[1]Z1 values'!$C$10)/'[1]Z1 values'!$C$12</f>
        <v>0</v>
      </c>
      <c r="Y526" s="17">
        <f>((J526-J525)*'[1]Z1 values'!F$5*'[1]Z1 values'!$C$10)/'[1]Z1 values'!$C$12</f>
        <v>8.2617187499999994E-2</v>
      </c>
      <c r="Z526" s="18">
        <f t="shared" si="24"/>
        <v>0.11814121398925781</v>
      </c>
      <c r="AA526">
        <f t="shared" si="25"/>
        <v>175</v>
      </c>
    </row>
    <row r="527" spans="1:27" s="13" customFormat="1" x14ac:dyDescent="0.25">
      <c r="A527" s="14" t="s">
        <v>11897</v>
      </c>
      <c r="B527" s="14" t="s">
        <v>23</v>
      </c>
      <c r="C527" s="14">
        <v>673385</v>
      </c>
      <c r="D527" s="15" t="s">
        <v>18267</v>
      </c>
      <c r="E527" s="15" t="s">
        <v>18268</v>
      </c>
      <c r="F527" s="15">
        <v>525</v>
      </c>
      <c r="G527" s="15">
        <v>2109623</v>
      </c>
      <c r="H527" s="15">
        <v>170222604</v>
      </c>
      <c r="I527" s="15">
        <v>292034</v>
      </c>
      <c r="J527" s="15">
        <v>693427</v>
      </c>
      <c r="K527" s="15">
        <v>0</v>
      </c>
      <c r="L527" s="15">
        <v>0</v>
      </c>
      <c r="M527" s="15">
        <v>2962</v>
      </c>
      <c r="N527" s="15">
        <v>324621</v>
      </c>
      <c r="O527" s="15">
        <v>0</v>
      </c>
      <c r="P527" s="15">
        <v>1149</v>
      </c>
      <c r="Q527" s="15">
        <v>0</v>
      </c>
      <c r="R527" s="15">
        <v>0</v>
      </c>
      <c r="S527"/>
      <c r="T527"/>
      <c r="U527" s="11">
        <f t="shared" si="26"/>
        <v>10520</v>
      </c>
      <c r="V527" s="17">
        <f>((G527-G526)*'[1]Z1 values'!C$5*'[1]Z1 values'!$C$10)/'[1]Z1 values'!$C$12</f>
        <v>5.7800170898437506E-3</v>
      </c>
      <c r="W527" s="17">
        <f>((H527-H526)*'[1]Z1 values'!D$5*'[1]Z1 values'!$C$10)/'[1]Z1 values'!$C$12</f>
        <v>2.9719940185546877E-2</v>
      </c>
      <c r="X527" s="17">
        <f>((I527-I526)*'[1]Z1 values'!E$5*'[1]Z1 values'!$C$10)/'[1]Z1 values'!$C$12</f>
        <v>0</v>
      </c>
      <c r="Y527" s="17">
        <f>((J527-J526)*'[1]Z1 values'!F$5*'[1]Z1 values'!$C$10)/'[1]Z1 values'!$C$12</f>
        <v>9.8882446289062509E-2</v>
      </c>
      <c r="Z527" s="18">
        <f t="shared" si="24"/>
        <v>0.13438240356445313</v>
      </c>
      <c r="AA527">
        <f t="shared" si="25"/>
        <v>175.33333333333334</v>
      </c>
    </row>
    <row r="528" spans="1:27" s="13" customFormat="1" x14ac:dyDescent="0.25">
      <c r="A528" s="14" t="s">
        <v>11917</v>
      </c>
      <c r="B528" s="14" t="s">
        <v>23</v>
      </c>
      <c r="C528" s="14">
        <v>674665</v>
      </c>
      <c r="D528" s="15" t="s">
        <v>18267</v>
      </c>
      <c r="E528" s="15" t="s">
        <v>18268</v>
      </c>
      <c r="F528" s="15">
        <v>526</v>
      </c>
      <c r="G528" s="15">
        <v>2112763</v>
      </c>
      <c r="H528" s="15">
        <v>170547046</v>
      </c>
      <c r="I528" s="15">
        <v>292034</v>
      </c>
      <c r="J528" s="15">
        <v>694503</v>
      </c>
      <c r="K528" s="15">
        <v>0</v>
      </c>
      <c r="L528" s="15">
        <v>0</v>
      </c>
      <c r="M528" s="15">
        <v>3138</v>
      </c>
      <c r="N528" s="15">
        <v>324442</v>
      </c>
      <c r="O528" s="15">
        <v>0</v>
      </c>
      <c r="P528" s="15">
        <v>1076</v>
      </c>
      <c r="Q528" s="15">
        <v>0</v>
      </c>
      <c r="R528" s="15">
        <v>0</v>
      </c>
      <c r="S528"/>
      <c r="T528"/>
      <c r="U528" s="11">
        <f t="shared" si="26"/>
        <v>10540</v>
      </c>
      <c r="V528" s="17">
        <f>((G528-G527)*'[1]Z1 values'!C$5*'[1]Z1 values'!$C$10)/'[1]Z1 values'!$C$12</f>
        <v>6.1232299804687496E-3</v>
      </c>
      <c r="W528" s="17">
        <f>((H528-H527)*'[1]Z1 values'!D$5*'[1]Z1 values'!$C$10)/'[1]Z1 values'!$C$12</f>
        <v>2.9703552246093751E-2</v>
      </c>
      <c r="X528" s="17">
        <f>((I528-I527)*'[1]Z1 values'!E$5*'[1]Z1 values'!$C$10)/'[1]Z1 values'!$C$12</f>
        <v>0</v>
      </c>
      <c r="Y528" s="17">
        <f>((J528-J527)*'[1]Z1 values'!F$5*'[1]Z1 values'!$C$10)/'[1]Z1 values'!$C$12</f>
        <v>9.2600097656249991E-2</v>
      </c>
      <c r="Z528" s="18">
        <f t="shared" si="24"/>
        <v>0.12842687988281248</v>
      </c>
      <c r="AA528">
        <f t="shared" si="25"/>
        <v>175.66666666666666</v>
      </c>
    </row>
    <row r="529" spans="1:27" s="13" customFormat="1" x14ac:dyDescent="0.25">
      <c r="A529" s="14" t="s">
        <v>11937</v>
      </c>
      <c r="B529" s="14" t="s">
        <v>23</v>
      </c>
      <c r="C529" s="14">
        <v>675945</v>
      </c>
      <c r="D529" s="15" t="s">
        <v>18267</v>
      </c>
      <c r="E529" s="15" t="s">
        <v>18268</v>
      </c>
      <c r="F529" s="15">
        <v>527</v>
      </c>
      <c r="G529" s="15">
        <v>2115878</v>
      </c>
      <c r="H529" s="15">
        <v>170871611</v>
      </c>
      <c r="I529" s="15">
        <v>292034</v>
      </c>
      <c r="J529" s="15">
        <v>695463</v>
      </c>
      <c r="K529" s="15">
        <v>0</v>
      </c>
      <c r="L529" s="15">
        <v>0</v>
      </c>
      <c r="M529" s="15">
        <v>3113</v>
      </c>
      <c r="N529" s="15">
        <v>324565</v>
      </c>
      <c r="O529" s="15">
        <v>0</v>
      </c>
      <c r="P529" s="15">
        <v>960</v>
      </c>
      <c r="Q529" s="15">
        <v>0</v>
      </c>
      <c r="R529" s="15">
        <v>0</v>
      </c>
      <c r="S529"/>
      <c r="T529"/>
      <c r="U529" s="11">
        <f t="shared" si="26"/>
        <v>10560</v>
      </c>
      <c r="V529" s="17">
        <f>((G529-G528)*'[1]Z1 values'!C$5*'[1]Z1 values'!$C$10)/'[1]Z1 values'!$C$12</f>
        <v>6.0744781494140631E-3</v>
      </c>
      <c r="W529" s="17">
        <f>((H529-H528)*'[1]Z1 values'!D$5*'[1]Z1 values'!$C$10)/'[1]Z1 values'!$C$12</f>
        <v>2.9714813232421877E-2</v>
      </c>
      <c r="X529" s="17">
        <f>((I529-I528)*'[1]Z1 values'!E$5*'[1]Z1 values'!$C$10)/'[1]Z1 values'!$C$12</f>
        <v>0</v>
      </c>
      <c r="Y529" s="17">
        <f>((J529-J528)*'[1]Z1 values'!F$5*'[1]Z1 values'!$C$10)/'[1]Z1 values'!$C$12</f>
        <v>8.2617187499999994E-2</v>
      </c>
      <c r="Z529" s="18">
        <f t="shared" si="24"/>
        <v>0.11840647888183593</v>
      </c>
      <c r="AA529">
        <f t="shared" si="25"/>
        <v>176</v>
      </c>
    </row>
    <row r="530" spans="1:27" s="13" customFormat="1" x14ac:dyDescent="0.25">
      <c r="A530" s="14" t="s">
        <v>11962</v>
      </c>
      <c r="B530" s="14" t="s">
        <v>23</v>
      </c>
      <c r="C530" s="14">
        <v>677225</v>
      </c>
      <c r="D530" s="15" t="s">
        <v>18267</v>
      </c>
      <c r="E530" s="15" t="s">
        <v>18268</v>
      </c>
      <c r="F530" s="15">
        <v>528</v>
      </c>
      <c r="G530" s="15">
        <v>2118956</v>
      </c>
      <c r="H530" s="15">
        <v>171196212</v>
      </c>
      <c r="I530" s="15">
        <v>292034</v>
      </c>
      <c r="J530" s="15">
        <v>696423</v>
      </c>
      <c r="K530" s="15">
        <v>0</v>
      </c>
      <c r="L530" s="15">
        <v>0</v>
      </c>
      <c r="M530" s="15">
        <v>3077</v>
      </c>
      <c r="N530" s="15">
        <v>324601</v>
      </c>
      <c r="O530" s="15">
        <v>0</v>
      </c>
      <c r="P530" s="15">
        <v>960</v>
      </c>
      <c r="Q530" s="15">
        <v>0</v>
      </c>
      <c r="R530" s="15">
        <v>0</v>
      </c>
      <c r="S530"/>
      <c r="T530"/>
      <c r="U530" s="11">
        <f t="shared" si="26"/>
        <v>10580</v>
      </c>
      <c r="V530" s="17">
        <f>((G530-G529)*'[1]Z1 values'!C$5*'[1]Z1 values'!$C$10)/'[1]Z1 values'!$C$12</f>
        <v>6.0023254394531251E-3</v>
      </c>
      <c r="W530" s="17">
        <f>((H530-H529)*'[1]Z1 values'!D$5*'[1]Z1 values'!$C$10)/'[1]Z1 values'!$C$12</f>
        <v>2.9718109130859378E-2</v>
      </c>
      <c r="X530" s="17">
        <f>((I530-I529)*'[1]Z1 values'!E$5*'[1]Z1 values'!$C$10)/'[1]Z1 values'!$C$12</f>
        <v>0</v>
      </c>
      <c r="Y530" s="17">
        <f>((J530-J529)*'[1]Z1 values'!F$5*'[1]Z1 values'!$C$10)/'[1]Z1 values'!$C$12</f>
        <v>8.2617187499999994E-2</v>
      </c>
      <c r="Z530" s="18">
        <f t="shared" si="24"/>
        <v>0.1183376220703125</v>
      </c>
      <c r="AA530">
        <f t="shared" si="25"/>
        <v>176.33333333333334</v>
      </c>
    </row>
    <row r="531" spans="1:27" s="13" customFormat="1" x14ac:dyDescent="0.25">
      <c r="A531" s="14" t="s">
        <v>11984</v>
      </c>
      <c r="B531" s="14" t="s">
        <v>23</v>
      </c>
      <c r="C531" s="14">
        <v>678505</v>
      </c>
      <c r="D531" s="15" t="s">
        <v>18267</v>
      </c>
      <c r="E531" s="15" t="s">
        <v>18268</v>
      </c>
      <c r="F531" s="15">
        <v>529</v>
      </c>
      <c r="G531" s="15">
        <v>2122054</v>
      </c>
      <c r="H531" s="15">
        <v>171520794</v>
      </c>
      <c r="I531" s="15">
        <v>292034</v>
      </c>
      <c r="J531" s="15">
        <v>697578</v>
      </c>
      <c r="K531" s="15">
        <v>0</v>
      </c>
      <c r="L531" s="15">
        <v>0</v>
      </c>
      <c r="M531" s="15">
        <v>3097</v>
      </c>
      <c r="N531" s="15">
        <v>324582</v>
      </c>
      <c r="O531" s="15">
        <v>0</v>
      </c>
      <c r="P531" s="15">
        <v>1155</v>
      </c>
      <c r="Q531" s="15">
        <v>0</v>
      </c>
      <c r="R531" s="15">
        <v>0</v>
      </c>
      <c r="S531"/>
      <c r="T531"/>
      <c r="U531" s="11">
        <f t="shared" si="26"/>
        <v>10600</v>
      </c>
      <c r="V531" s="17">
        <f>((G531-G530)*'[1]Z1 values'!C$5*'[1]Z1 values'!$C$10)/'[1]Z1 values'!$C$12</f>
        <v>6.0413269042968749E-3</v>
      </c>
      <c r="W531" s="17">
        <f>((H531-H530)*'[1]Z1 values'!D$5*'[1]Z1 values'!$C$10)/'[1]Z1 values'!$C$12</f>
        <v>2.9716369628906253E-2</v>
      </c>
      <c r="X531" s="17">
        <f>((I531-I530)*'[1]Z1 values'!E$5*'[1]Z1 values'!$C$10)/'[1]Z1 values'!$C$12</f>
        <v>0</v>
      </c>
      <c r="Y531" s="17">
        <f>((J531-J530)*'[1]Z1 values'!F$5*'[1]Z1 values'!$C$10)/'[1]Z1 values'!$C$12</f>
        <v>9.9398803710937497E-2</v>
      </c>
      <c r="Z531" s="18">
        <f t="shared" si="24"/>
        <v>0.13515650024414061</v>
      </c>
      <c r="AA531">
        <f t="shared" si="25"/>
        <v>176.66666666666666</v>
      </c>
    </row>
    <row r="532" spans="1:27" s="13" customFormat="1" x14ac:dyDescent="0.25">
      <c r="A532" s="14" t="s">
        <v>12004</v>
      </c>
      <c r="B532" s="14" t="s">
        <v>23</v>
      </c>
      <c r="C532" s="14">
        <v>679785</v>
      </c>
      <c r="D532" s="15" t="s">
        <v>18267</v>
      </c>
      <c r="E532" s="15" t="s">
        <v>18268</v>
      </c>
      <c r="F532" s="15">
        <v>530</v>
      </c>
      <c r="G532" s="15">
        <v>2125154</v>
      </c>
      <c r="H532" s="15">
        <v>171845374</v>
      </c>
      <c r="I532" s="15">
        <v>292034</v>
      </c>
      <c r="J532" s="15">
        <v>698538</v>
      </c>
      <c r="K532" s="15">
        <v>0</v>
      </c>
      <c r="L532" s="15">
        <v>0</v>
      </c>
      <c r="M532" s="15">
        <v>3099</v>
      </c>
      <c r="N532" s="15">
        <v>324580</v>
      </c>
      <c r="O532" s="15">
        <v>0</v>
      </c>
      <c r="P532" s="15">
        <v>960</v>
      </c>
      <c r="Q532" s="15">
        <v>0</v>
      </c>
      <c r="R532" s="15">
        <v>0</v>
      </c>
      <c r="S532"/>
      <c r="T532"/>
      <c r="U532" s="11">
        <f t="shared" si="26"/>
        <v>10620</v>
      </c>
      <c r="V532" s="17">
        <f>((G532-G531)*'[1]Z1 values'!C$5*'[1]Z1 values'!$C$10)/'[1]Z1 values'!$C$12</f>
        <v>6.0452270507812492E-3</v>
      </c>
      <c r="W532" s="17">
        <f>((H532-H531)*'[1]Z1 values'!D$5*'[1]Z1 values'!$C$10)/'[1]Z1 values'!$C$12</f>
        <v>2.9716186523437504E-2</v>
      </c>
      <c r="X532" s="17">
        <f>((I532-I531)*'[1]Z1 values'!E$5*'[1]Z1 values'!$C$10)/'[1]Z1 values'!$C$12</f>
        <v>0</v>
      </c>
      <c r="Y532" s="17">
        <f>((J532-J531)*'[1]Z1 values'!F$5*'[1]Z1 values'!$C$10)/'[1]Z1 values'!$C$12</f>
        <v>8.2617187499999994E-2</v>
      </c>
      <c r="Z532" s="18">
        <f t="shared" si="24"/>
        <v>0.11837860107421874</v>
      </c>
      <c r="AA532">
        <f t="shared" si="25"/>
        <v>177</v>
      </c>
    </row>
    <row r="533" spans="1:27" s="13" customFormat="1" x14ac:dyDescent="0.25">
      <c r="A533" s="14" t="s">
        <v>12025</v>
      </c>
      <c r="B533" s="14" t="s">
        <v>23</v>
      </c>
      <c r="C533" s="14">
        <v>681065</v>
      </c>
      <c r="D533" s="15" t="s">
        <v>18267</v>
      </c>
      <c r="E533" s="15" t="s">
        <v>18268</v>
      </c>
      <c r="F533" s="15">
        <v>531</v>
      </c>
      <c r="G533" s="15">
        <v>2128232</v>
      </c>
      <c r="H533" s="15">
        <v>172169976</v>
      </c>
      <c r="I533" s="15">
        <v>292034</v>
      </c>
      <c r="J533" s="15">
        <v>699498</v>
      </c>
      <c r="K533" s="15">
        <v>0</v>
      </c>
      <c r="L533" s="15">
        <v>0</v>
      </c>
      <c r="M533" s="15">
        <v>3077</v>
      </c>
      <c r="N533" s="15">
        <v>324602</v>
      </c>
      <c r="O533" s="15">
        <v>0</v>
      </c>
      <c r="P533" s="15">
        <v>960</v>
      </c>
      <c r="Q533" s="15">
        <v>0</v>
      </c>
      <c r="R533" s="15">
        <v>0</v>
      </c>
      <c r="S533"/>
      <c r="T533"/>
      <c r="U533" s="11">
        <f t="shared" si="26"/>
        <v>10640</v>
      </c>
      <c r="V533" s="17">
        <f>((G533-G532)*'[1]Z1 values'!C$5*'[1]Z1 values'!$C$10)/'[1]Z1 values'!$C$12</f>
        <v>6.0023254394531251E-3</v>
      </c>
      <c r="W533" s="17">
        <f>((H533-H532)*'[1]Z1 values'!D$5*'[1]Z1 values'!$C$10)/'[1]Z1 values'!$C$12</f>
        <v>2.9718200683593748E-2</v>
      </c>
      <c r="X533" s="17">
        <f>((I533-I532)*'[1]Z1 values'!E$5*'[1]Z1 values'!$C$10)/'[1]Z1 values'!$C$12</f>
        <v>0</v>
      </c>
      <c r="Y533" s="17">
        <f>((J533-J532)*'[1]Z1 values'!F$5*'[1]Z1 values'!$C$10)/'[1]Z1 values'!$C$12</f>
        <v>8.2617187499999994E-2</v>
      </c>
      <c r="Z533" s="18">
        <f t="shared" si="24"/>
        <v>0.11833771362304688</v>
      </c>
      <c r="AA533">
        <f t="shared" si="25"/>
        <v>177.33333333333334</v>
      </c>
    </row>
    <row r="534" spans="1:27" s="13" customFormat="1" x14ac:dyDescent="0.25">
      <c r="A534" s="14" t="s">
        <v>12051</v>
      </c>
      <c r="B534" s="14" t="s">
        <v>23</v>
      </c>
      <c r="C534" s="14">
        <v>682345</v>
      </c>
      <c r="D534" s="15" t="s">
        <v>18267</v>
      </c>
      <c r="E534" s="15" t="s">
        <v>18268</v>
      </c>
      <c r="F534" s="15">
        <v>532</v>
      </c>
      <c r="G534" s="15">
        <v>2131327</v>
      </c>
      <c r="H534" s="15">
        <v>172494561</v>
      </c>
      <c r="I534" s="15">
        <v>292034</v>
      </c>
      <c r="J534" s="15">
        <v>700458</v>
      </c>
      <c r="K534" s="15">
        <v>0</v>
      </c>
      <c r="L534" s="15">
        <v>0</v>
      </c>
      <c r="M534" s="15">
        <v>3094</v>
      </c>
      <c r="N534" s="15">
        <v>324585</v>
      </c>
      <c r="O534" s="15">
        <v>0</v>
      </c>
      <c r="P534" s="15">
        <v>960</v>
      </c>
      <c r="Q534" s="15">
        <v>0</v>
      </c>
      <c r="R534" s="15">
        <v>0</v>
      </c>
      <c r="S534"/>
      <c r="T534"/>
      <c r="U534" s="11">
        <f t="shared" si="26"/>
        <v>10660</v>
      </c>
      <c r="V534" s="17">
        <f>((G534-G533)*'[1]Z1 values'!C$5*'[1]Z1 values'!$C$10)/'[1]Z1 values'!$C$12</f>
        <v>6.0354766845703125E-3</v>
      </c>
      <c r="W534" s="17">
        <f>((H534-H533)*'[1]Z1 values'!D$5*'[1]Z1 values'!$C$10)/'[1]Z1 values'!$C$12</f>
        <v>2.9716644287109371E-2</v>
      </c>
      <c r="X534" s="17">
        <f>((I534-I533)*'[1]Z1 values'!E$5*'[1]Z1 values'!$C$10)/'[1]Z1 values'!$C$12</f>
        <v>0</v>
      </c>
      <c r="Y534" s="17">
        <f>((J534-J533)*'[1]Z1 values'!F$5*'[1]Z1 values'!$C$10)/'[1]Z1 values'!$C$12</f>
        <v>8.2617187499999994E-2</v>
      </c>
      <c r="Z534" s="18">
        <f t="shared" si="24"/>
        <v>0.11836930847167967</v>
      </c>
      <c r="AA534">
        <f t="shared" si="25"/>
        <v>177.66666666666666</v>
      </c>
    </row>
    <row r="535" spans="1:27" s="13" customFormat="1" x14ac:dyDescent="0.25">
      <c r="A535" s="14" t="s">
        <v>12071</v>
      </c>
      <c r="B535" s="14" t="s">
        <v>23</v>
      </c>
      <c r="C535" s="14">
        <v>683625</v>
      </c>
      <c r="D535" s="15" t="s">
        <v>18267</v>
      </c>
      <c r="E535" s="15" t="s">
        <v>18268</v>
      </c>
      <c r="F535" s="15">
        <v>533</v>
      </c>
      <c r="G535" s="15">
        <v>2139515</v>
      </c>
      <c r="H535" s="15">
        <v>172814007</v>
      </c>
      <c r="I535" s="15">
        <v>294765</v>
      </c>
      <c r="J535" s="15">
        <v>703270</v>
      </c>
      <c r="K535" s="15">
        <v>0</v>
      </c>
      <c r="L535" s="15">
        <v>0</v>
      </c>
      <c r="M535" s="15">
        <v>8187</v>
      </c>
      <c r="N535" s="15">
        <v>319446</v>
      </c>
      <c r="O535" s="15">
        <v>2731</v>
      </c>
      <c r="P535" s="15">
        <v>2812</v>
      </c>
      <c r="Q535" s="15">
        <v>0</v>
      </c>
      <c r="R535" s="15">
        <v>0</v>
      </c>
      <c r="S535"/>
      <c r="T535"/>
      <c r="U535" s="11">
        <f t="shared" si="26"/>
        <v>10680</v>
      </c>
      <c r="V535" s="17">
        <f>((G535-G534)*'[1]Z1 values'!C$5*'[1]Z1 values'!$C$10)/'[1]Z1 values'!$C$12</f>
        <v>1.5967199707031247E-2</v>
      </c>
      <c r="W535" s="17">
        <f>((H535-H534)*'[1]Z1 values'!D$5*'[1]Z1 values'!$C$10)/'[1]Z1 values'!$C$12</f>
        <v>2.9246154785156252E-2</v>
      </c>
      <c r="X535" s="17">
        <f>((I535-I534)*'[1]Z1 values'!E$5*'[1]Z1 values'!$C$10)/'[1]Z1 values'!$C$12</f>
        <v>0.21752655029296872</v>
      </c>
      <c r="Y535" s="17">
        <f>((J535-J534)*'[1]Z1 values'!F$5*'[1]Z1 values'!$C$10)/'[1]Z1 values'!$C$12</f>
        <v>0.24199951171874998</v>
      </c>
      <c r="Z535" s="18">
        <f t="shared" si="24"/>
        <v>0.50473941650390619</v>
      </c>
      <c r="AA535">
        <f t="shared" si="25"/>
        <v>178</v>
      </c>
    </row>
    <row r="536" spans="1:27" s="13" customFormat="1" x14ac:dyDescent="0.25">
      <c r="A536" s="14" t="s">
        <v>12095</v>
      </c>
      <c r="B536" s="14" t="s">
        <v>23</v>
      </c>
      <c r="C536" s="14">
        <v>684905</v>
      </c>
      <c r="D536" s="15" t="s">
        <v>18267</v>
      </c>
      <c r="E536" s="15" t="s">
        <v>18268</v>
      </c>
      <c r="F536" s="15">
        <v>534</v>
      </c>
      <c r="G536" s="15">
        <v>2143491</v>
      </c>
      <c r="H536" s="15">
        <v>173137615</v>
      </c>
      <c r="I536" s="15">
        <v>295150</v>
      </c>
      <c r="J536" s="15">
        <v>704622</v>
      </c>
      <c r="K536" s="15">
        <v>0</v>
      </c>
      <c r="L536" s="15">
        <v>0</v>
      </c>
      <c r="M536" s="15">
        <v>3975</v>
      </c>
      <c r="N536" s="15">
        <v>323608</v>
      </c>
      <c r="O536" s="15">
        <v>385</v>
      </c>
      <c r="P536" s="15">
        <v>1352</v>
      </c>
      <c r="Q536" s="15">
        <v>0</v>
      </c>
      <c r="R536" s="15">
        <v>0</v>
      </c>
      <c r="S536"/>
      <c r="T536"/>
      <c r="U536" s="11">
        <f t="shared" si="26"/>
        <v>10700</v>
      </c>
      <c r="V536" s="17">
        <f>((G536-G535)*'[1]Z1 values'!C$5*'[1]Z1 values'!$C$10)/'[1]Z1 values'!$C$12</f>
        <v>7.7534912109375005E-3</v>
      </c>
      <c r="W536" s="17">
        <f>((H536-H535)*'[1]Z1 values'!D$5*'[1]Z1 values'!$C$10)/'[1]Z1 values'!$C$12</f>
        <v>2.9627197265624999E-2</v>
      </c>
      <c r="X536" s="17">
        <f>((I536-I535)*'[1]Z1 values'!E$5*'[1]Z1 values'!$C$10)/'[1]Z1 values'!$C$12</f>
        <v>3.0665588378906244E-2</v>
      </c>
      <c r="Y536" s="17">
        <f>((J536-J535)*'[1]Z1 values'!F$5*'[1]Z1 values'!$C$10)/'[1]Z1 values'!$C$12</f>
        <v>0.11635253906250001</v>
      </c>
      <c r="Z536" s="18">
        <f t="shared" si="24"/>
        <v>0.18439881591796875</v>
      </c>
      <c r="AA536">
        <f t="shared" si="25"/>
        <v>178.33333333333334</v>
      </c>
    </row>
    <row r="537" spans="1:27" s="13" customFormat="1" x14ac:dyDescent="0.25">
      <c r="A537" s="14" t="s">
        <v>12115</v>
      </c>
      <c r="B537" s="14" t="s">
        <v>23</v>
      </c>
      <c r="C537" s="14">
        <v>686185</v>
      </c>
      <c r="D537" s="15" t="s">
        <v>18267</v>
      </c>
      <c r="E537" s="15" t="s">
        <v>18268</v>
      </c>
      <c r="F537" s="15">
        <v>535</v>
      </c>
      <c r="G537" s="15">
        <v>2148910</v>
      </c>
      <c r="H537" s="15">
        <v>173459779</v>
      </c>
      <c r="I537" s="15">
        <v>296490</v>
      </c>
      <c r="J537" s="15">
        <v>706312</v>
      </c>
      <c r="K537" s="15">
        <v>0</v>
      </c>
      <c r="L537" s="15">
        <v>0</v>
      </c>
      <c r="M537" s="15">
        <v>5418</v>
      </c>
      <c r="N537" s="15">
        <v>322164</v>
      </c>
      <c r="O537" s="15">
        <v>1340</v>
      </c>
      <c r="P537" s="15">
        <v>1690</v>
      </c>
      <c r="Q537" s="15">
        <v>0</v>
      </c>
      <c r="R537" s="15">
        <v>0</v>
      </c>
      <c r="S537"/>
      <c r="T537"/>
      <c r="U537" s="11">
        <f t="shared" si="26"/>
        <v>10720</v>
      </c>
      <c r="V537" s="17">
        <f>((G537-G536)*'[1]Z1 values'!C$5*'[1]Z1 values'!$C$10)/'[1]Z1 values'!$C$12</f>
        <v>1.0567446899414062E-2</v>
      </c>
      <c r="W537" s="17">
        <f>((H537-H536)*'[1]Z1 values'!D$5*'[1]Z1 values'!$C$10)/'[1]Z1 values'!$C$12</f>
        <v>2.9494995117187499E-2</v>
      </c>
      <c r="X537" s="17">
        <f>((I537-I536)*'[1]Z1 values'!E$5*'[1]Z1 values'!$C$10)/'[1]Z1 values'!$C$12</f>
        <v>0.10673217773437498</v>
      </c>
      <c r="Y537" s="17">
        <f>((J537-J536)*'[1]Z1 values'!F$5*'[1]Z1 values'!$C$10)/'[1]Z1 values'!$C$12</f>
        <v>0.14544067382812501</v>
      </c>
      <c r="Z537" s="18">
        <f t="shared" si="24"/>
        <v>0.2922352935791015</v>
      </c>
      <c r="AA537">
        <f t="shared" si="25"/>
        <v>178.66666666666666</v>
      </c>
    </row>
    <row r="538" spans="1:27" s="13" customFormat="1" x14ac:dyDescent="0.25">
      <c r="A538" s="14" t="s">
        <v>12135</v>
      </c>
      <c r="B538" s="14" t="s">
        <v>23</v>
      </c>
      <c r="C538" s="14">
        <v>687465</v>
      </c>
      <c r="D538" s="15" t="s">
        <v>18267</v>
      </c>
      <c r="E538" s="15" t="s">
        <v>18268</v>
      </c>
      <c r="F538" s="15">
        <v>536</v>
      </c>
      <c r="G538" s="15">
        <v>2151916</v>
      </c>
      <c r="H538" s="15">
        <v>173784357</v>
      </c>
      <c r="I538" s="15">
        <v>296490</v>
      </c>
      <c r="J538" s="15">
        <v>707272</v>
      </c>
      <c r="K538" s="15">
        <v>0</v>
      </c>
      <c r="L538" s="15">
        <v>0</v>
      </c>
      <c r="M538" s="15">
        <v>3004</v>
      </c>
      <c r="N538" s="15">
        <v>324578</v>
      </c>
      <c r="O538" s="15">
        <v>0</v>
      </c>
      <c r="P538" s="15">
        <v>960</v>
      </c>
      <c r="Q538" s="15">
        <v>0</v>
      </c>
      <c r="R538" s="15">
        <v>0</v>
      </c>
      <c r="S538"/>
      <c r="T538"/>
      <c r="U538" s="11">
        <f t="shared" si="26"/>
        <v>10740</v>
      </c>
      <c r="V538" s="17">
        <f>((G538-G537)*'[1]Z1 values'!C$5*'[1]Z1 values'!$C$10)/'[1]Z1 values'!$C$12</f>
        <v>5.8619201660156254E-3</v>
      </c>
      <c r="W538" s="17">
        <f>((H538-H537)*'[1]Z1 values'!D$5*'[1]Z1 values'!$C$10)/'[1]Z1 values'!$C$12</f>
        <v>2.9716003417968751E-2</v>
      </c>
      <c r="X538" s="17">
        <f>((I538-I537)*'[1]Z1 values'!E$5*'[1]Z1 values'!$C$10)/'[1]Z1 values'!$C$12</f>
        <v>0</v>
      </c>
      <c r="Y538" s="17">
        <f>((J538-J537)*'[1]Z1 values'!F$5*'[1]Z1 values'!$C$10)/'[1]Z1 values'!$C$12</f>
        <v>8.2617187499999994E-2</v>
      </c>
      <c r="Z538" s="18">
        <f t="shared" si="24"/>
        <v>0.11819511108398437</v>
      </c>
      <c r="AA538">
        <f t="shared" si="25"/>
        <v>179</v>
      </c>
    </row>
    <row r="539" spans="1:27" s="13" customFormat="1" x14ac:dyDescent="0.25">
      <c r="A539" s="14" t="s">
        <v>12160</v>
      </c>
      <c r="B539" s="14" t="s">
        <v>23</v>
      </c>
      <c r="C539" s="14">
        <v>688745</v>
      </c>
      <c r="D539" s="15" t="s">
        <v>18267</v>
      </c>
      <c r="E539" s="15" t="s">
        <v>18268</v>
      </c>
      <c r="F539" s="15">
        <v>537</v>
      </c>
      <c r="G539" s="15">
        <v>2154877</v>
      </c>
      <c r="H539" s="15">
        <v>174108979</v>
      </c>
      <c r="I539" s="15">
        <v>296490</v>
      </c>
      <c r="J539" s="15">
        <v>708232</v>
      </c>
      <c r="K539" s="15">
        <v>0</v>
      </c>
      <c r="L539" s="15">
        <v>0</v>
      </c>
      <c r="M539" s="15">
        <v>2960</v>
      </c>
      <c r="N539" s="15">
        <v>324622</v>
      </c>
      <c r="O539" s="15">
        <v>0</v>
      </c>
      <c r="P539" s="15">
        <v>960</v>
      </c>
      <c r="Q539" s="15">
        <v>0</v>
      </c>
      <c r="R539" s="15">
        <v>0</v>
      </c>
      <c r="S539"/>
      <c r="T539"/>
      <c r="U539" s="11">
        <f t="shared" si="26"/>
        <v>10760</v>
      </c>
      <c r="V539" s="17">
        <f>((G539-G538)*'[1]Z1 values'!C$5*'[1]Z1 values'!$C$10)/'[1]Z1 values'!$C$12</f>
        <v>5.7741668701171874E-3</v>
      </c>
      <c r="W539" s="17">
        <f>((H539-H538)*'[1]Z1 values'!D$5*'[1]Z1 values'!$C$10)/'[1]Z1 values'!$C$12</f>
        <v>2.972003173828125E-2</v>
      </c>
      <c r="X539" s="17">
        <f>((I539-I538)*'[1]Z1 values'!E$5*'[1]Z1 values'!$C$10)/'[1]Z1 values'!$C$12</f>
        <v>0</v>
      </c>
      <c r="Y539" s="17">
        <f>((J539-J538)*'[1]Z1 values'!F$5*'[1]Z1 values'!$C$10)/'[1]Z1 values'!$C$12</f>
        <v>8.2617187499999994E-2</v>
      </c>
      <c r="Z539" s="18">
        <f t="shared" si="24"/>
        <v>0.11811138610839843</v>
      </c>
      <c r="AA539">
        <f t="shared" si="25"/>
        <v>179.33333333333334</v>
      </c>
    </row>
    <row r="540" spans="1:27" s="13" customFormat="1" x14ac:dyDescent="0.25">
      <c r="A540" s="14" t="s">
        <v>12180</v>
      </c>
      <c r="B540" s="14" t="s">
        <v>23</v>
      </c>
      <c r="C540" s="14">
        <v>690025</v>
      </c>
      <c r="D540" s="15" t="s">
        <v>18267</v>
      </c>
      <c r="E540" s="15" t="s">
        <v>18268</v>
      </c>
      <c r="F540" s="15">
        <v>538</v>
      </c>
      <c r="G540" s="15">
        <v>2157860</v>
      </c>
      <c r="H540" s="15">
        <v>174433589</v>
      </c>
      <c r="I540" s="15">
        <v>296490</v>
      </c>
      <c r="J540" s="15">
        <v>709381</v>
      </c>
      <c r="K540" s="15">
        <v>0</v>
      </c>
      <c r="L540" s="15">
        <v>0</v>
      </c>
      <c r="M540" s="15">
        <v>2982</v>
      </c>
      <c r="N540" s="15">
        <v>324610</v>
      </c>
      <c r="O540" s="15">
        <v>0</v>
      </c>
      <c r="P540" s="15">
        <v>1149</v>
      </c>
      <c r="Q540" s="15">
        <v>0</v>
      </c>
      <c r="R540" s="15">
        <v>0</v>
      </c>
      <c r="S540"/>
      <c r="T540"/>
      <c r="U540" s="11">
        <f t="shared" si="26"/>
        <v>10780</v>
      </c>
      <c r="V540" s="17">
        <f>((G540-G539)*'[1]Z1 values'!C$5*'[1]Z1 values'!$C$10)/'[1]Z1 values'!$C$12</f>
        <v>5.8170684814453132E-3</v>
      </c>
      <c r="W540" s="17">
        <f>((H540-H539)*'[1]Z1 values'!D$5*'[1]Z1 values'!$C$10)/'[1]Z1 values'!$C$12</f>
        <v>2.9718933105468748E-2</v>
      </c>
      <c r="X540" s="17">
        <f>((I540-I539)*'[1]Z1 values'!E$5*'[1]Z1 values'!$C$10)/'[1]Z1 values'!$C$12</f>
        <v>0</v>
      </c>
      <c r="Y540" s="17">
        <f>((J540-J539)*'[1]Z1 values'!F$5*'[1]Z1 values'!$C$10)/'[1]Z1 values'!$C$12</f>
        <v>9.8882446289062509E-2</v>
      </c>
      <c r="Z540" s="18">
        <f t="shared" si="24"/>
        <v>0.13441844787597657</v>
      </c>
      <c r="AA540">
        <f t="shared" si="25"/>
        <v>179.66666666666666</v>
      </c>
    </row>
    <row r="541" spans="1:27" s="13" customFormat="1" x14ac:dyDescent="0.25">
      <c r="A541" s="14" t="s">
        <v>12200</v>
      </c>
      <c r="B541" s="14" t="s">
        <v>23</v>
      </c>
      <c r="C541" s="14">
        <v>691305</v>
      </c>
      <c r="D541" s="15" t="s">
        <v>18267</v>
      </c>
      <c r="E541" s="15" t="s">
        <v>18268</v>
      </c>
      <c r="F541" s="15">
        <v>539</v>
      </c>
      <c r="G541" s="15">
        <v>2160843</v>
      </c>
      <c r="H541" s="15">
        <v>174758285</v>
      </c>
      <c r="I541" s="15">
        <v>296490</v>
      </c>
      <c r="J541" s="15">
        <v>710341</v>
      </c>
      <c r="K541" s="15">
        <v>0</v>
      </c>
      <c r="L541" s="15">
        <v>0</v>
      </c>
      <c r="M541" s="15">
        <v>2982</v>
      </c>
      <c r="N541" s="15">
        <v>324696</v>
      </c>
      <c r="O541" s="15">
        <v>0</v>
      </c>
      <c r="P541" s="15">
        <v>960</v>
      </c>
      <c r="Q541" s="15">
        <v>0</v>
      </c>
      <c r="R541" s="15">
        <v>0</v>
      </c>
      <c r="S541"/>
      <c r="T541"/>
      <c r="U541" s="11">
        <f t="shared" si="26"/>
        <v>10800</v>
      </c>
      <c r="V541" s="17">
        <f>((G541-G540)*'[1]Z1 values'!C$5*'[1]Z1 values'!$C$10)/'[1]Z1 values'!$C$12</f>
        <v>5.8170684814453132E-3</v>
      </c>
      <c r="W541" s="17">
        <f>((H541-H540)*'[1]Z1 values'!D$5*'[1]Z1 values'!$C$10)/'[1]Z1 values'!$C$12</f>
        <v>2.9726806640625002E-2</v>
      </c>
      <c r="X541" s="17">
        <f>((I541-I540)*'[1]Z1 values'!E$5*'[1]Z1 values'!$C$10)/'[1]Z1 values'!$C$12</f>
        <v>0</v>
      </c>
      <c r="Y541" s="17">
        <f>((J541-J540)*'[1]Z1 values'!F$5*'[1]Z1 values'!$C$10)/'[1]Z1 values'!$C$12</f>
        <v>8.2617187499999994E-2</v>
      </c>
      <c r="Z541" s="18">
        <f t="shared" si="24"/>
        <v>0.11816106262207031</v>
      </c>
      <c r="AA541">
        <f t="shared" si="25"/>
        <v>180</v>
      </c>
    </row>
    <row r="542" spans="1:27" s="13" customFormat="1" x14ac:dyDescent="0.25">
      <c r="A542" s="14" t="s">
        <v>12224</v>
      </c>
      <c r="B542" s="14" t="s">
        <v>23</v>
      </c>
      <c r="C542" s="14">
        <v>692585</v>
      </c>
      <c r="D542" s="15" t="s">
        <v>18267</v>
      </c>
      <c r="E542" s="15" t="s">
        <v>18268</v>
      </c>
      <c r="F542" s="15">
        <v>540</v>
      </c>
      <c r="G542" s="15">
        <v>2163806</v>
      </c>
      <c r="H542" s="15">
        <v>175083000</v>
      </c>
      <c r="I542" s="15">
        <v>296490</v>
      </c>
      <c r="J542" s="15">
        <v>711685</v>
      </c>
      <c r="K542" s="15">
        <v>0</v>
      </c>
      <c r="L542" s="15">
        <v>0</v>
      </c>
      <c r="M542" s="15">
        <v>2962</v>
      </c>
      <c r="N542" s="15">
        <v>324715</v>
      </c>
      <c r="O542" s="15">
        <v>0</v>
      </c>
      <c r="P542" s="15">
        <v>1344</v>
      </c>
      <c r="Q542" s="15">
        <v>0</v>
      </c>
      <c r="R542" s="15">
        <v>0</v>
      </c>
      <c r="S542"/>
      <c r="T542"/>
      <c r="U542" s="11">
        <f t="shared" si="26"/>
        <v>10820</v>
      </c>
      <c r="V542" s="17">
        <f>((G542-G541)*'[1]Z1 values'!C$5*'[1]Z1 values'!$C$10)/'[1]Z1 values'!$C$12</f>
        <v>5.7780670166015626E-3</v>
      </c>
      <c r="W542" s="17">
        <f>((H542-H541)*'[1]Z1 values'!D$5*'[1]Z1 values'!$C$10)/'[1]Z1 values'!$C$12</f>
        <v>2.9728546142578128E-2</v>
      </c>
      <c r="X542" s="17">
        <f>((I542-I541)*'[1]Z1 values'!E$5*'[1]Z1 values'!$C$10)/'[1]Z1 values'!$C$12</f>
        <v>0</v>
      </c>
      <c r="Y542" s="17">
        <f>((J542-J541)*'[1]Z1 values'!F$5*'[1]Z1 values'!$C$10)/'[1]Z1 values'!$C$12</f>
        <v>0.11566406250000001</v>
      </c>
      <c r="Z542" s="18">
        <f t="shared" si="24"/>
        <v>0.15117067565917969</v>
      </c>
      <c r="AA542">
        <f t="shared" si="25"/>
        <v>180.33333333333334</v>
      </c>
    </row>
    <row r="543" spans="1:27" s="13" customFormat="1" x14ac:dyDescent="0.25">
      <c r="A543" s="14" t="s">
        <v>12245</v>
      </c>
      <c r="B543" s="14" t="s">
        <v>23</v>
      </c>
      <c r="C543" s="14">
        <v>693865</v>
      </c>
      <c r="D543" s="15" t="s">
        <v>18267</v>
      </c>
      <c r="E543" s="15" t="s">
        <v>18268</v>
      </c>
      <c r="F543" s="15">
        <v>541</v>
      </c>
      <c r="G543" s="15">
        <v>2166790</v>
      </c>
      <c r="H543" s="15">
        <v>175407696</v>
      </c>
      <c r="I543" s="15">
        <v>296490</v>
      </c>
      <c r="J543" s="15">
        <v>712645</v>
      </c>
      <c r="K543" s="15">
        <v>0</v>
      </c>
      <c r="L543" s="15">
        <v>0</v>
      </c>
      <c r="M543" s="15">
        <v>2983</v>
      </c>
      <c r="N543" s="15">
        <v>324696</v>
      </c>
      <c r="O543" s="15">
        <v>0</v>
      </c>
      <c r="P543" s="15">
        <v>960</v>
      </c>
      <c r="Q543" s="15">
        <v>0</v>
      </c>
      <c r="R543" s="15">
        <v>0</v>
      </c>
      <c r="S543"/>
      <c r="T543"/>
      <c r="U543" s="11">
        <f t="shared" si="26"/>
        <v>10840</v>
      </c>
      <c r="V543" s="17">
        <f>((G543-G542)*'[1]Z1 values'!C$5*'[1]Z1 values'!$C$10)/'[1]Z1 values'!$C$12</f>
        <v>5.8190185546874995E-3</v>
      </c>
      <c r="W543" s="17">
        <f>((H543-H542)*'[1]Z1 values'!D$5*'[1]Z1 values'!$C$10)/'[1]Z1 values'!$C$12</f>
        <v>2.9726806640625002E-2</v>
      </c>
      <c r="X543" s="17">
        <f>((I543-I542)*'[1]Z1 values'!E$5*'[1]Z1 values'!$C$10)/'[1]Z1 values'!$C$12</f>
        <v>0</v>
      </c>
      <c r="Y543" s="17">
        <f>((J543-J542)*'[1]Z1 values'!F$5*'[1]Z1 values'!$C$10)/'[1]Z1 values'!$C$12</f>
        <v>8.2617187499999994E-2</v>
      </c>
      <c r="Z543" s="18">
        <f t="shared" si="24"/>
        <v>0.1181630126953125</v>
      </c>
      <c r="AA543">
        <f t="shared" si="25"/>
        <v>180.66666666666666</v>
      </c>
    </row>
    <row r="544" spans="1:27" s="13" customFormat="1" x14ac:dyDescent="0.25">
      <c r="A544" s="14" t="s">
        <v>12265</v>
      </c>
      <c r="B544" s="14" t="s">
        <v>23</v>
      </c>
      <c r="C544" s="14">
        <v>695145</v>
      </c>
      <c r="D544" s="15" t="s">
        <v>18267</v>
      </c>
      <c r="E544" s="15" t="s">
        <v>18268</v>
      </c>
      <c r="F544" s="15">
        <v>542</v>
      </c>
      <c r="G544" s="15">
        <v>2169843</v>
      </c>
      <c r="H544" s="15">
        <v>175732320</v>
      </c>
      <c r="I544" s="15">
        <v>296490</v>
      </c>
      <c r="J544" s="15">
        <v>713605</v>
      </c>
      <c r="K544" s="15">
        <v>0</v>
      </c>
      <c r="L544" s="15">
        <v>0</v>
      </c>
      <c r="M544" s="15">
        <v>3052</v>
      </c>
      <c r="N544" s="15">
        <v>324624</v>
      </c>
      <c r="O544" s="15">
        <v>0</v>
      </c>
      <c r="P544" s="15">
        <v>960</v>
      </c>
      <c r="Q544" s="15">
        <v>0</v>
      </c>
      <c r="R544" s="15">
        <v>0</v>
      </c>
      <c r="S544"/>
      <c r="T544"/>
      <c r="U544" s="11">
        <f t="shared" si="26"/>
        <v>10860</v>
      </c>
      <c r="V544" s="17">
        <f>((G544-G543)*'[1]Z1 values'!C$5*'[1]Z1 values'!$C$10)/'[1]Z1 values'!$C$12</f>
        <v>5.9535736083984377E-3</v>
      </c>
      <c r="W544" s="17">
        <f>((H544-H543)*'[1]Z1 values'!D$5*'[1]Z1 values'!$C$10)/'[1]Z1 values'!$C$12</f>
        <v>2.9720214843750002E-2</v>
      </c>
      <c r="X544" s="17">
        <f>((I544-I543)*'[1]Z1 values'!E$5*'[1]Z1 values'!$C$10)/'[1]Z1 values'!$C$12</f>
        <v>0</v>
      </c>
      <c r="Y544" s="17">
        <f>((J544-J543)*'[1]Z1 values'!F$5*'[1]Z1 values'!$C$10)/'[1]Z1 values'!$C$12</f>
        <v>8.2617187499999994E-2</v>
      </c>
      <c r="Z544" s="18">
        <f t="shared" si="24"/>
        <v>0.11829097595214844</v>
      </c>
      <c r="AA544">
        <f t="shared" si="25"/>
        <v>181</v>
      </c>
    </row>
    <row r="545" spans="1:27" s="13" customFormat="1" x14ac:dyDescent="0.25">
      <c r="A545" s="14" t="s">
        <v>12285</v>
      </c>
      <c r="B545" s="14" t="s">
        <v>23</v>
      </c>
      <c r="C545" s="14">
        <v>696425</v>
      </c>
      <c r="D545" s="15" t="s">
        <v>18267</v>
      </c>
      <c r="E545" s="15" t="s">
        <v>18268</v>
      </c>
      <c r="F545" s="15">
        <v>543</v>
      </c>
      <c r="G545" s="15">
        <v>2172912</v>
      </c>
      <c r="H545" s="15">
        <v>176056921</v>
      </c>
      <c r="I545" s="15">
        <v>296490</v>
      </c>
      <c r="J545" s="15">
        <v>714565</v>
      </c>
      <c r="K545" s="15">
        <v>0</v>
      </c>
      <c r="L545" s="15">
        <v>0</v>
      </c>
      <c r="M545" s="15">
        <v>3068</v>
      </c>
      <c r="N545" s="15">
        <v>324601</v>
      </c>
      <c r="O545" s="15">
        <v>0</v>
      </c>
      <c r="P545" s="15">
        <v>960</v>
      </c>
      <c r="Q545" s="15">
        <v>0</v>
      </c>
      <c r="R545" s="15">
        <v>0</v>
      </c>
      <c r="S545"/>
      <c r="T545"/>
      <c r="U545" s="11">
        <f t="shared" si="26"/>
        <v>10880</v>
      </c>
      <c r="V545" s="17">
        <f>((G545-G544)*'[1]Z1 values'!C$5*'[1]Z1 values'!$C$10)/'[1]Z1 values'!$C$12</f>
        <v>5.984774780273437E-3</v>
      </c>
      <c r="W545" s="17">
        <f>((H545-H544)*'[1]Z1 values'!D$5*'[1]Z1 values'!$C$10)/'[1]Z1 values'!$C$12</f>
        <v>2.9718109130859378E-2</v>
      </c>
      <c r="X545" s="17">
        <f>((I545-I544)*'[1]Z1 values'!E$5*'[1]Z1 values'!$C$10)/'[1]Z1 values'!$C$12</f>
        <v>0</v>
      </c>
      <c r="Y545" s="17">
        <f>((J545-J544)*'[1]Z1 values'!F$5*'[1]Z1 values'!$C$10)/'[1]Z1 values'!$C$12</f>
        <v>8.2617187499999994E-2</v>
      </c>
      <c r="Z545" s="18">
        <f t="shared" si="24"/>
        <v>0.11832007141113281</v>
      </c>
      <c r="AA545">
        <f t="shared" si="25"/>
        <v>181.33333333333334</v>
      </c>
    </row>
    <row r="546" spans="1:27" s="13" customFormat="1" x14ac:dyDescent="0.25">
      <c r="A546" s="14" t="s">
        <v>12312</v>
      </c>
      <c r="B546" s="14" t="s">
        <v>23</v>
      </c>
      <c r="C546" s="14">
        <v>697705</v>
      </c>
      <c r="D546" s="15" t="s">
        <v>18267</v>
      </c>
      <c r="E546" s="15" t="s">
        <v>18268</v>
      </c>
      <c r="F546" s="15">
        <v>544</v>
      </c>
      <c r="G546" s="15">
        <v>2179674</v>
      </c>
      <c r="H546" s="15">
        <v>176377833</v>
      </c>
      <c r="I546" s="15">
        <v>298566</v>
      </c>
      <c r="J546" s="15">
        <v>716556</v>
      </c>
      <c r="K546" s="15">
        <v>0</v>
      </c>
      <c r="L546" s="15">
        <v>0</v>
      </c>
      <c r="M546" s="15">
        <v>6760</v>
      </c>
      <c r="N546" s="15">
        <v>320912</v>
      </c>
      <c r="O546" s="15">
        <v>2076</v>
      </c>
      <c r="P546" s="15">
        <v>1991</v>
      </c>
      <c r="Q546" s="15">
        <v>0</v>
      </c>
      <c r="R546" s="15">
        <v>0</v>
      </c>
      <c r="S546"/>
      <c r="T546"/>
      <c r="U546" s="11">
        <f t="shared" si="26"/>
        <v>10900</v>
      </c>
      <c r="V546" s="17">
        <f>((G546-G545)*'[1]Z1 values'!C$5*'[1]Z1 values'!$C$10)/'[1]Z1 values'!$C$12</f>
        <v>1.3186395263671874E-2</v>
      </c>
      <c r="W546" s="17">
        <f>((H546-H545)*'[1]Z1 values'!D$5*'[1]Z1 values'!$C$10)/'[1]Z1 values'!$C$12</f>
        <v>2.9380371093750003E-2</v>
      </c>
      <c r="X546" s="17">
        <f>((I546-I545)*'[1]Z1 values'!E$5*'[1]Z1 values'!$C$10)/'[1]Z1 values'!$C$12</f>
        <v>0.16535522460937496</v>
      </c>
      <c r="Y546" s="17">
        <f>((J546-J545)*'[1]Z1 values'!F$5*'[1]Z1 values'!$C$10)/'[1]Z1 values'!$C$12</f>
        <v>0.17134460449218752</v>
      </c>
      <c r="Z546" s="18">
        <f t="shared" si="24"/>
        <v>0.37926659545898433</v>
      </c>
      <c r="AA546">
        <f t="shared" si="25"/>
        <v>181.66666666666666</v>
      </c>
    </row>
    <row r="547" spans="1:27" s="13" customFormat="1" x14ac:dyDescent="0.25">
      <c r="A547" s="14" t="s">
        <v>12338</v>
      </c>
      <c r="B547" s="14" t="s">
        <v>23</v>
      </c>
      <c r="C547" s="14">
        <v>698985</v>
      </c>
      <c r="D547" s="15" t="s">
        <v>18267</v>
      </c>
      <c r="E547" s="15" t="s">
        <v>18268</v>
      </c>
      <c r="F547" s="15">
        <v>545</v>
      </c>
      <c r="G547" s="15">
        <v>2182836</v>
      </c>
      <c r="H547" s="15">
        <v>176702348</v>
      </c>
      <c r="I547" s="15">
        <v>298566</v>
      </c>
      <c r="J547" s="15">
        <v>717654</v>
      </c>
      <c r="K547" s="15">
        <v>0</v>
      </c>
      <c r="L547" s="15">
        <v>0</v>
      </c>
      <c r="M547" s="15">
        <v>3161</v>
      </c>
      <c r="N547" s="15">
        <v>324515</v>
      </c>
      <c r="O547" s="15">
        <v>0</v>
      </c>
      <c r="P547" s="15">
        <v>1098</v>
      </c>
      <c r="Q547" s="15">
        <v>0</v>
      </c>
      <c r="R547" s="15">
        <v>0</v>
      </c>
      <c r="S547"/>
      <c r="T547"/>
      <c r="U547" s="11">
        <f t="shared" si="26"/>
        <v>10920</v>
      </c>
      <c r="V547" s="17">
        <f>((G547-G546)*'[1]Z1 values'!C$5*'[1]Z1 values'!$C$10)/'[1]Z1 values'!$C$12</f>
        <v>6.1661315917968754E-3</v>
      </c>
      <c r="W547" s="17">
        <f>((H547-H546)*'[1]Z1 values'!D$5*'[1]Z1 values'!$C$10)/'[1]Z1 values'!$C$12</f>
        <v>2.9710235595703127E-2</v>
      </c>
      <c r="X547" s="17">
        <f>((I547-I546)*'[1]Z1 values'!E$5*'[1]Z1 values'!$C$10)/'[1]Z1 values'!$C$12</f>
        <v>0</v>
      </c>
      <c r="Y547" s="17">
        <f>((J547-J546)*'[1]Z1 values'!F$5*'[1]Z1 values'!$C$10)/'[1]Z1 values'!$C$12</f>
        <v>9.4493408203125004E-2</v>
      </c>
      <c r="Z547" s="18">
        <f t="shared" si="24"/>
        <v>0.130369775390625</v>
      </c>
      <c r="AA547">
        <f t="shared" si="25"/>
        <v>182</v>
      </c>
    </row>
    <row r="548" spans="1:27" s="13" customFormat="1" x14ac:dyDescent="0.25">
      <c r="A548" s="14" t="s">
        <v>12358</v>
      </c>
      <c r="B548" s="14" t="s">
        <v>23</v>
      </c>
      <c r="C548" s="14">
        <v>700265</v>
      </c>
      <c r="D548" s="15" t="s">
        <v>18267</v>
      </c>
      <c r="E548" s="15" t="s">
        <v>18268</v>
      </c>
      <c r="F548" s="15">
        <v>546</v>
      </c>
      <c r="G548" s="15">
        <v>2193798</v>
      </c>
      <c r="H548" s="15">
        <v>177019008</v>
      </c>
      <c r="I548" s="15">
        <v>303010</v>
      </c>
      <c r="J548" s="15">
        <v>721604</v>
      </c>
      <c r="K548" s="15">
        <v>0</v>
      </c>
      <c r="L548" s="15">
        <v>0</v>
      </c>
      <c r="M548" s="15">
        <v>10960</v>
      </c>
      <c r="N548" s="15">
        <v>316660</v>
      </c>
      <c r="O548" s="15">
        <v>4444</v>
      </c>
      <c r="P548" s="15">
        <v>3950</v>
      </c>
      <c r="Q548" s="15">
        <v>0</v>
      </c>
      <c r="R548" s="15">
        <v>0</v>
      </c>
      <c r="S548"/>
      <c r="T548"/>
      <c r="U548" s="11">
        <f t="shared" si="26"/>
        <v>10940</v>
      </c>
      <c r="V548" s="17">
        <f>((G548-G547)*'[1]Z1 values'!C$5*'[1]Z1 values'!$C$10)/'[1]Z1 values'!$C$12</f>
        <v>2.1376702880859376E-2</v>
      </c>
      <c r="W548" s="17">
        <f>((H548-H547)*'[1]Z1 values'!D$5*'[1]Z1 values'!$C$10)/'[1]Z1 values'!$C$12</f>
        <v>2.8991088867187497E-2</v>
      </c>
      <c r="X548" s="17">
        <f>((I548-I547)*'[1]Z1 values'!E$5*'[1]Z1 values'!$C$10)/'[1]Z1 values'!$C$12</f>
        <v>0.353968505859375</v>
      </c>
      <c r="Y548" s="17">
        <f>((J548-J547)*'[1]Z1 values'!F$5*'[1]Z1 values'!$C$10)/'[1]Z1 values'!$C$12</f>
        <v>0.339935302734375</v>
      </c>
      <c r="Z548" s="18">
        <f t="shared" si="24"/>
        <v>0.74427160034179685</v>
      </c>
      <c r="AA548">
        <f t="shared" si="25"/>
        <v>182.33333333333334</v>
      </c>
    </row>
    <row r="549" spans="1:27" s="13" customFormat="1" x14ac:dyDescent="0.25">
      <c r="A549" s="14" t="s">
        <v>12380</v>
      </c>
      <c r="B549" s="14" t="s">
        <v>23</v>
      </c>
      <c r="C549" s="14">
        <v>701545</v>
      </c>
      <c r="D549" s="15" t="s">
        <v>18267</v>
      </c>
      <c r="E549" s="15" t="s">
        <v>18268</v>
      </c>
      <c r="F549" s="15">
        <v>547</v>
      </c>
      <c r="G549" s="15">
        <v>2196811</v>
      </c>
      <c r="H549" s="15">
        <v>177343578</v>
      </c>
      <c r="I549" s="15">
        <v>303010</v>
      </c>
      <c r="J549" s="15">
        <v>722564</v>
      </c>
      <c r="K549" s="15">
        <v>0</v>
      </c>
      <c r="L549" s="15">
        <v>0</v>
      </c>
      <c r="M549" s="15">
        <v>3011</v>
      </c>
      <c r="N549" s="15">
        <v>324570</v>
      </c>
      <c r="O549" s="15">
        <v>0</v>
      </c>
      <c r="P549" s="15">
        <v>960</v>
      </c>
      <c r="Q549" s="15">
        <v>0</v>
      </c>
      <c r="R549" s="15">
        <v>0</v>
      </c>
      <c r="S549"/>
      <c r="T549"/>
      <c r="U549" s="11">
        <f t="shared" si="26"/>
        <v>10960</v>
      </c>
      <c r="V549" s="17">
        <f>((G549-G548)*'[1]Z1 values'!C$5*'[1]Z1 values'!$C$10)/'[1]Z1 values'!$C$12</f>
        <v>5.8755706787109374E-3</v>
      </c>
      <c r="W549" s="17">
        <f>((H549-H548)*'[1]Z1 values'!D$5*'[1]Z1 values'!$C$10)/'[1]Z1 values'!$C$12</f>
        <v>2.9715270996093751E-2</v>
      </c>
      <c r="X549" s="17">
        <f>((I549-I548)*'[1]Z1 values'!E$5*'[1]Z1 values'!$C$10)/'[1]Z1 values'!$C$12</f>
        <v>0</v>
      </c>
      <c r="Y549" s="17">
        <f>((J549-J548)*'[1]Z1 values'!F$5*'[1]Z1 values'!$C$10)/'[1]Z1 values'!$C$12</f>
        <v>8.2617187499999994E-2</v>
      </c>
      <c r="Z549" s="18">
        <f t="shared" si="24"/>
        <v>0.11820802917480469</v>
      </c>
      <c r="AA549">
        <f t="shared" si="25"/>
        <v>182.66666666666666</v>
      </c>
    </row>
    <row r="550" spans="1:27" s="13" customFormat="1" x14ac:dyDescent="0.25">
      <c r="A550" s="14" t="s">
        <v>12405</v>
      </c>
      <c r="B550" s="14" t="s">
        <v>23</v>
      </c>
      <c r="C550" s="14">
        <v>702825</v>
      </c>
      <c r="D550" s="15" t="s">
        <v>18267</v>
      </c>
      <c r="E550" s="15" t="s">
        <v>18268</v>
      </c>
      <c r="F550" s="15">
        <v>548</v>
      </c>
      <c r="G550" s="15">
        <v>2199788</v>
      </c>
      <c r="H550" s="15">
        <v>177668184</v>
      </c>
      <c r="I550" s="15">
        <v>303010</v>
      </c>
      <c r="J550" s="15">
        <v>723524</v>
      </c>
      <c r="K550" s="15">
        <v>0</v>
      </c>
      <c r="L550" s="15">
        <v>0</v>
      </c>
      <c r="M550" s="15">
        <v>2975</v>
      </c>
      <c r="N550" s="15">
        <v>324606</v>
      </c>
      <c r="O550" s="15">
        <v>0</v>
      </c>
      <c r="P550" s="15">
        <v>960</v>
      </c>
      <c r="Q550" s="15">
        <v>0</v>
      </c>
      <c r="R550" s="15">
        <v>0</v>
      </c>
      <c r="S550"/>
      <c r="T550"/>
      <c r="U550" s="11">
        <f t="shared" si="26"/>
        <v>10980</v>
      </c>
      <c r="V550" s="17">
        <f>((G550-G549)*'[1]Z1 values'!C$5*'[1]Z1 values'!$C$10)/'[1]Z1 values'!$C$12</f>
        <v>5.8053680419921875E-3</v>
      </c>
      <c r="W550" s="17">
        <f>((H550-H549)*'[1]Z1 values'!D$5*'[1]Z1 values'!$C$10)/'[1]Z1 values'!$C$12</f>
        <v>2.971856689453125E-2</v>
      </c>
      <c r="X550" s="17">
        <f>((I550-I549)*'[1]Z1 values'!E$5*'[1]Z1 values'!$C$10)/'[1]Z1 values'!$C$12</f>
        <v>0</v>
      </c>
      <c r="Y550" s="17">
        <f>((J550-J549)*'[1]Z1 values'!F$5*'[1]Z1 values'!$C$10)/'[1]Z1 values'!$C$12</f>
        <v>8.2617187499999994E-2</v>
      </c>
      <c r="Z550" s="18">
        <f t="shared" si="24"/>
        <v>0.11814112243652343</v>
      </c>
      <c r="AA550">
        <f t="shared" si="25"/>
        <v>183</v>
      </c>
    </row>
    <row r="551" spans="1:27" s="13" customFormat="1" x14ac:dyDescent="0.25">
      <c r="A551" s="14" t="s">
        <v>12425</v>
      </c>
      <c r="B551" s="14" t="s">
        <v>23</v>
      </c>
      <c r="C551" s="14">
        <v>704105</v>
      </c>
      <c r="D551" s="15" t="s">
        <v>18267</v>
      </c>
      <c r="E551" s="15" t="s">
        <v>18268</v>
      </c>
      <c r="F551" s="15">
        <v>549</v>
      </c>
      <c r="G551" s="15">
        <v>2202749</v>
      </c>
      <c r="H551" s="15">
        <v>177992807</v>
      </c>
      <c r="I551" s="15">
        <v>303010</v>
      </c>
      <c r="J551" s="15">
        <v>724484</v>
      </c>
      <c r="K551" s="15">
        <v>0</v>
      </c>
      <c r="L551" s="15">
        <v>0</v>
      </c>
      <c r="M551" s="15">
        <v>2959</v>
      </c>
      <c r="N551" s="15">
        <v>324623</v>
      </c>
      <c r="O551" s="15">
        <v>0</v>
      </c>
      <c r="P551" s="15">
        <v>960</v>
      </c>
      <c r="Q551" s="15">
        <v>0</v>
      </c>
      <c r="R551" s="15">
        <v>0</v>
      </c>
      <c r="S551"/>
      <c r="T551"/>
      <c r="U551" s="11">
        <f t="shared" si="26"/>
        <v>11000</v>
      </c>
      <c r="V551" s="17">
        <f>((G551-G550)*'[1]Z1 values'!C$5*'[1]Z1 values'!$C$10)/'[1]Z1 values'!$C$12</f>
        <v>5.7741668701171874E-3</v>
      </c>
      <c r="W551" s="17">
        <f>((H551-H550)*'[1]Z1 values'!D$5*'[1]Z1 values'!$C$10)/'[1]Z1 values'!$C$12</f>
        <v>2.9720123291015626E-2</v>
      </c>
      <c r="X551" s="17">
        <f>((I551-I550)*'[1]Z1 values'!E$5*'[1]Z1 values'!$C$10)/'[1]Z1 values'!$C$12</f>
        <v>0</v>
      </c>
      <c r="Y551" s="17">
        <f>((J551-J550)*'[1]Z1 values'!F$5*'[1]Z1 values'!$C$10)/'[1]Z1 values'!$C$12</f>
        <v>8.2617187499999994E-2</v>
      </c>
      <c r="Z551" s="18">
        <f t="shared" si="24"/>
        <v>0.11811147766113281</v>
      </c>
      <c r="AA551">
        <f t="shared" si="25"/>
        <v>183.33333333333334</v>
      </c>
    </row>
    <row r="552" spans="1:27" s="13" customFormat="1" x14ac:dyDescent="0.25">
      <c r="A552" s="14" t="s">
        <v>12450</v>
      </c>
      <c r="B552" s="14" t="s">
        <v>23</v>
      </c>
      <c r="C552" s="14">
        <v>705385</v>
      </c>
      <c r="D552" s="15" t="s">
        <v>18267</v>
      </c>
      <c r="E552" s="15" t="s">
        <v>18268</v>
      </c>
      <c r="F552" s="15">
        <v>550</v>
      </c>
      <c r="G552" s="15">
        <v>2205727</v>
      </c>
      <c r="H552" s="15">
        <v>178317412</v>
      </c>
      <c r="I552" s="15">
        <v>303010</v>
      </c>
      <c r="J552" s="15">
        <v>725639</v>
      </c>
      <c r="K552" s="15">
        <v>0</v>
      </c>
      <c r="L552" s="15">
        <v>0</v>
      </c>
      <c r="M552" s="15">
        <v>2976</v>
      </c>
      <c r="N552" s="15">
        <v>324605</v>
      </c>
      <c r="O552" s="15">
        <v>0</v>
      </c>
      <c r="P552" s="15">
        <v>1155</v>
      </c>
      <c r="Q552" s="15">
        <v>0</v>
      </c>
      <c r="R552" s="15">
        <v>0</v>
      </c>
      <c r="S552"/>
      <c r="T552"/>
      <c r="U552" s="11">
        <f t="shared" si="26"/>
        <v>11020</v>
      </c>
      <c r="V552" s="17">
        <f>((G552-G551)*'[1]Z1 values'!C$5*'[1]Z1 values'!$C$10)/'[1]Z1 values'!$C$12</f>
        <v>5.8073181152343747E-3</v>
      </c>
      <c r="W552" s="17">
        <f>((H552-H551)*'[1]Z1 values'!D$5*'[1]Z1 values'!$C$10)/'[1]Z1 values'!$C$12</f>
        <v>2.971847534179688E-2</v>
      </c>
      <c r="X552" s="17">
        <f>((I552-I551)*'[1]Z1 values'!E$5*'[1]Z1 values'!$C$10)/'[1]Z1 values'!$C$12</f>
        <v>0</v>
      </c>
      <c r="Y552" s="17">
        <f>((J552-J551)*'[1]Z1 values'!F$5*'[1]Z1 values'!$C$10)/'[1]Z1 values'!$C$12</f>
        <v>9.9398803710937497E-2</v>
      </c>
      <c r="Z552" s="18">
        <f t="shared" si="24"/>
        <v>0.13492459716796876</v>
      </c>
      <c r="AA552">
        <f t="shared" si="25"/>
        <v>183.66666666666666</v>
      </c>
    </row>
    <row r="553" spans="1:27" s="13" customFormat="1" x14ac:dyDescent="0.25">
      <c r="A553" s="14" t="s">
        <v>12470</v>
      </c>
      <c r="B553" s="14" t="s">
        <v>23</v>
      </c>
      <c r="C553" s="14">
        <v>706665</v>
      </c>
      <c r="D553" s="15" t="s">
        <v>18267</v>
      </c>
      <c r="E553" s="15" t="s">
        <v>18268</v>
      </c>
      <c r="F553" s="15">
        <v>551</v>
      </c>
      <c r="G553" s="15">
        <v>2208710</v>
      </c>
      <c r="H553" s="15">
        <v>178642012</v>
      </c>
      <c r="I553" s="15">
        <v>303010</v>
      </c>
      <c r="J553" s="15">
        <v>726599</v>
      </c>
      <c r="K553" s="15">
        <v>0</v>
      </c>
      <c r="L553" s="15">
        <v>0</v>
      </c>
      <c r="M553" s="15">
        <v>2981</v>
      </c>
      <c r="N553" s="15">
        <v>324600</v>
      </c>
      <c r="O553" s="15">
        <v>0</v>
      </c>
      <c r="P553" s="15">
        <v>960</v>
      </c>
      <c r="Q553" s="15">
        <v>0</v>
      </c>
      <c r="R553" s="15">
        <v>0</v>
      </c>
      <c r="S553"/>
      <c r="T553"/>
      <c r="U553" s="11">
        <f t="shared" si="26"/>
        <v>11040</v>
      </c>
      <c r="V553" s="17">
        <f>((G553-G552)*'[1]Z1 values'!C$5*'[1]Z1 values'!$C$10)/'[1]Z1 values'!$C$12</f>
        <v>5.8170684814453132E-3</v>
      </c>
      <c r="W553" s="17">
        <f>((H553-H552)*'[1]Z1 values'!D$5*'[1]Z1 values'!$C$10)/'[1]Z1 values'!$C$12</f>
        <v>2.9718017578124999E-2</v>
      </c>
      <c r="X553" s="17">
        <f>((I553-I552)*'[1]Z1 values'!E$5*'[1]Z1 values'!$C$10)/'[1]Z1 values'!$C$12</f>
        <v>0</v>
      </c>
      <c r="Y553" s="17">
        <f>((J553-J552)*'[1]Z1 values'!F$5*'[1]Z1 values'!$C$10)/'[1]Z1 values'!$C$12</f>
        <v>8.2617187499999994E-2</v>
      </c>
      <c r="Z553" s="18">
        <f t="shared" si="24"/>
        <v>0.11815227355957031</v>
      </c>
      <c r="AA553">
        <f t="shared" si="25"/>
        <v>184</v>
      </c>
    </row>
    <row r="554" spans="1:27" s="13" customFormat="1" x14ac:dyDescent="0.25">
      <c r="A554" s="14" t="s">
        <v>12492</v>
      </c>
      <c r="B554" s="14" t="s">
        <v>23</v>
      </c>
      <c r="C554" s="14">
        <v>707945</v>
      </c>
      <c r="D554" s="15" t="s">
        <v>18267</v>
      </c>
      <c r="E554" s="15" t="s">
        <v>18268</v>
      </c>
      <c r="F554" s="15">
        <v>552</v>
      </c>
      <c r="G554" s="15">
        <v>2211679</v>
      </c>
      <c r="H554" s="15">
        <v>178966629</v>
      </c>
      <c r="I554" s="15">
        <v>303010</v>
      </c>
      <c r="J554" s="15">
        <v>728152</v>
      </c>
      <c r="K554" s="15">
        <v>0</v>
      </c>
      <c r="L554" s="15">
        <v>0</v>
      </c>
      <c r="M554" s="15">
        <v>2967</v>
      </c>
      <c r="N554" s="15">
        <v>324617</v>
      </c>
      <c r="O554" s="15">
        <v>0</v>
      </c>
      <c r="P554" s="15">
        <v>1553</v>
      </c>
      <c r="Q554" s="15">
        <v>0</v>
      </c>
      <c r="R554" s="15">
        <v>0</v>
      </c>
      <c r="S554"/>
      <c r="T554"/>
      <c r="U554" s="11">
        <f t="shared" si="26"/>
        <v>11060</v>
      </c>
      <c r="V554" s="17">
        <f>((G554-G553)*'[1]Z1 values'!C$5*'[1]Z1 values'!$C$10)/'[1]Z1 values'!$C$12</f>
        <v>5.7897674560546866E-3</v>
      </c>
      <c r="W554" s="17">
        <f>((H554-H553)*'[1]Z1 values'!D$5*'[1]Z1 values'!$C$10)/'[1]Z1 values'!$C$12</f>
        <v>2.9719573974609375E-2</v>
      </c>
      <c r="X554" s="17">
        <f>((I554-I553)*'[1]Z1 values'!E$5*'[1]Z1 values'!$C$10)/'[1]Z1 values'!$C$12</f>
        <v>0</v>
      </c>
      <c r="Y554" s="17">
        <f>((J554-J553)*'[1]Z1 values'!F$5*'[1]Z1 values'!$C$10)/'[1]Z1 values'!$C$12</f>
        <v>0.13365051269531253</v>
      </c>
      <c r="Z554" s="18">
        <f t="shared" si="24"/>
        <v>0.16915985412597659</v>
      </c>
      <c r="AA554">
        <f t="shared" si="25"/>
        <v>184.33333333333334</v>
      </c>
    </row>
    <row r="555" spans="1:27" s="13" customFormat="1" x14ac:dyDescent="0.25">
      <c r="A555" s="14" t="s">
        <v>12512</v>
      </c>
      <c r="B555" s="14" t="s">
        <v>23</v>
      </c>
      <c r="C555" s="14">
        <v>709225</v>
      </c>
      <c r="D555" s="15" t="s">
        <v>18267</v>
      </c>
      <c r="E555" s="15" t="s">
        <v>18268</v>
      </c>
      <c r="F555" s="15">
        <v>553</v>
      </c>
      <c r="G555" s="15">
        <v>2214818</v>
      </c>
      <c r="H555" s="15">
        <v>179291074</v>
      </c>
      <c r="I555" s="15">
        <v>303010</v>
      </c>
      <c r="J555" s="15">
        <v>729268</v>
      </c>
      <c r="K555" s="15">
        <v>0</v>
      </c>
      <c r="L555" s="15">
        <v>0</v>
      </c>
      <c r="M555" s="15">
        <v>3137</v>
      </c>
      <c r="N555" s="15">
        <v>324445</v>
      </c>
      <c r="O555" s="15">
        <v>0</v>
      </c>
      <c r="P555" s="15">
        <v>1116</v>
      </c>
      <c r="Q555" s="15">
        <v>0</v>
      </c>
      <c r="R555" s="15">
        <v>0</v>
      </c>
      <c r="S555"/>
      <c r="T555"/>
      <c r="U555" s="11">
        <f t="shared" si="26"/>
        <v>11080</v>
      </c>
      <c r="V555" s="17">
        <f>((G555-G554)*'[1]Z1 values'!C$5*'[1]Z1 values'!$C$10)/'[1]Z1 values'!$C$12</f>
        <v>6.1212799072265624E-3</v>
      </c>
      <c r="W555" s="17">
        <f>((H555-H554)*'[1]Z1 values'!D$5*'[1]Z1 values'!$C$10)/'[1]Z1 values'!$C$12</f>
        <v>2.9703826904296876E-2</v>
      </c>
      <c r="X555" s="17">
        <f>((I555-I554)*'[1]Z1 values'!E$5*'[1]Z1 values'!$C$10)/'[1]Z1 values'!$C$12</f>
        <v>0</v>
      </c>
      <c r="Y555" s="17">
        <f>((J555-J554)*'[1]Z1 values'!F$5*'[1]Z1 values'!$C$10)/'[1]Z1 values'!$C$12</f>
        <v>9.6042480468749997E-2</v>
      </c>
      <c r="Z555" s="18">
        <f t="shared" si="24"/>
        <v>0.13186758728027342</v>
      </c>
      <c r="AA555">
        <f t="shared" si="25"/>
        <v>184.66666666666666</v>
      </c>
    </row>
    <row r="556" spans="1:27" s="13" customFormat="1" x14ac:dyDescent="0.25">
      <c r="A556" s="14" t="s">
        <v>12532</v>
      </c>
      <c r="B556" s="14" t="s">
        <v>23</v>
      </c>
      <c r="C556" s="14">
        <v>710505</v>
      </c>
      <c r="D556" s="15" t="s">
        <v>18267</v>
      </c>
      <c r="E556" s="15" t="s">
        <v>18268</v>
      </c>
      <c r="F556" s="15">
        <v>554</v>
      </c>
      <c r="G556" s="15">
        <v>2217801</v>
      </c>
      <c r="H556" s="15">
        <v>179615674</v>
      </c>
      <c r="I556" s="15">
        <v>303010</v>
      </c>
      <c r="J556" s="15">
        <v>730228</v>
      </c>
      <c r="K556" s="15">
        <v>0</v>
      </c>
      <c r="L556" s="15">
        <v>0</v>
      </c>
      <c r="M556" s="15">
        <v>2981</v>
      </c>
      <c r="N556" s="15">
        <v>324600</v>
      </c>
      <c r="O556" s="15">
        <v>0</v>
      </c>
      <c r="P556" s="15">
        <v>960</v>
      </c>
      <c r="Q556" s="15">
        <v>0</v>
      </c>
      <c r="R556" s="15">
        <v>0</v>
      </c>
      <c r="S556"/>
      <c r="T556"/>
      <c r="U556" s="11">
        <f t="shared" si="26"/>
        <v>11100</v>
      </c>
      <c r="V556" s="17">
        <f>((G556-G555)*'[1]Z1 values'!C$5*'[1]Z1 values'!$C$10)/'[1]Z1 values'!$C$12</f>
        <v>5.8170684814453132E-3</v>
      </c>
      <c r="W556" s="17">
        <f>((H556-H555)*'[1]Z1 values'!D$5*'[1]Z1 values'!$C$10)/'[1]Z1 values'!$C$12</f>
        <v>2.9718017578124999E-2</v>
      </c>
      <c r="X556" s="17">
        <f>((I556-I555)*'[1]Z1 values'!E$5*'[1]Z1 values'!$C$10)/'[1]Z1 values'!$C$12</f>
        <v>0</v>
      </c>
      <c r="Y556" s="17">
        <f>((J556-J555)*'[1]Z1 values'!F$5*'[1]Z1 values'!$C$10)/'[1]Z1 values'!$C$12</f>
        <v>8.2617187499999994E-2</v>
      </c>
      <c r="Z556" s="18">
        <f t="shared" si="24"/>
        <v>0.11815227355957031</v>
      </c>
      <c r="AA556">
        <f t="shared" si="25"/>
        <v>185</v>
      </c>
    </row>
    <row r="557" spans="1:27" s="13" customFormat="1" x14ac:dyDescent="0.25">
      <c r="A557" s="14" t="s">
        <v>12556</v>
      </c>
      <c r="B557" s="14" t="s">
        <v>23</v>
      </c>
      <c r="C557" s="14">
        <v>711785</v>
      </c>
      <c r="D557" s="15" t="s">
        <v>18267</v>
      </c>
      <c r="E557" s="15" t="s">
        <v>18268</v>
      </c>
      <c r="F557" s="15">
        <v>555</v>
      </c>
      <c r="G557" s="15">
        <v>2220913</v>
      </c>
      <c r="H557" s="15">
        <v>179940148</v>
      </c>
      <c r="I557" s="15">
        <v>303010</v>
      </c>
      <c r="J557" s="15">
        <v>731495</v>
      </c>
      <c r="K557" s="15">
        <v>0</v>
      </c>
      <c r="L557" s="15">
        <v>0</v>
      </c>
      <c r="M557" s="15">
        <v>3110</v>
      </c>
      <c r="N557" s="15">
        <v>324474</v>
      </c>
      <c r="O557" s="15">
        <v>0</v>
      </c>
      <c r="P557" s="15">
        <v>1267</v>
      </c>
      <c r="Q557" s="15">
        <v>0</v>
      </c>
      <c r="R557" s="15">
        <v>0</v>
      </c>
      <c r="S557"/>
      <c r="T557"/>
      <c r="U557" s="11">
        <f t="shared" si="26"/>
        <v>11120</v>
      </c>
      <c r="V557" s="17">
        <f>((G557-G556)*'[1]Z1 values'!C$5*'[1]Z1 values'!$C$10)/'[1]Z1 values'!$C$12</f>
        <v>6.0686279296874998E-3</v>
      </c>
      <c r="W557" s="17">
        <f>((H557-H556)*'[1]Z1 values'!D$5*'[1]Z1 values'!$C$10)/'[1]Z1 values'!$C$12</f>
        <v>2.9706481933593754E-2</v>
      </c>
      <c r="X557" s="17">
        <f>((I557-I556)*'[1]Z1 values'!E$5*'[1]Z1 values'!$C$10)/'[1]Z1 values'!$C$12</f>
        <v>0</v>
      </c>
      <c r="Y557" s="17">
        <f>((J557-J556)*'[1]Z1 values'!F$5*'[1]Z1 values'!$C$10)/'[1]Z1 values'!$C$12</f>
        <v>0.1090374755859375</v>
      </c>
      <c r="Z557" s="18">
        <f t="shared" si="24"/>
        <v>0.14481258544921877</v>
      </c>
      <c r="AA557">
        <f t="shared" si="25"/>
        <v>185.33333333333334</v>
      </c>
    </row>
    <row r="558" spans="1:27" s="13" customFormat="1" x14ac:dyDescent="0.25">
      <c r="A558" s="14" t="s">
        <v>12576</v>
      </c>
      <c r="B558" s="14" t="s">
        <v>23</v>
      </c>
      <c r="C558" s="14">
        <v>713065</v>
      </c>
      <c r="D558" s="15" t="s">
        <v>18267</v>
      </c>
      <c r="E558" s="15" t="s">
        <v>18268</v>
      </c>
      <c r="F558" s="15">
        <v>556</v>
      </c>
      <c r="G558" s="15">
        <v>2223897</v>
      </c>
      <c r="H558" s="15">
        <v>180264747</v>
      </c>
      <c r="I558" s="15">
        <v>303010</v>
      </c>
      <c r="J558" s="15">
        <v>732455</v>
      </c>
      <c r="K558" s="15">
        <v>0</v>
      </c>
      <c r="L558" s="15">
        <v>0</v>
      </c>
      <c r="M558" s="15">
        <v>2982</v>
      </c>
      <c r="N558" s="15">
        <v>324599</v>
      </c>
      <c r="O558" s="15">
        <v>0</v>
      </c>
      <c r="P558" s="15">
        <v>960</v>
      </c>
      <c r="Q558" s="15">
        <v>0</v>
      </c>
      <c r="R558" s="15">
        <v>0</v>
      </c>
      <c r="S558"/>
      <c r="T558"/>
      <c r="U558" s="11">
        <f t="shared" si="26"/>
        <v>11140</v>
      </c>
      <c r="V558" s="17">
        <f>((G558-G557)*'[1]Z1 values'!C$5*'[1]Z1 values'!$C$10)/'[1]Z1 values'!$C$12</f>
        <v>5.8190185546874995E-3</v>
      </c>
      <c r="W558" s="17">
        <f>((H558-H557)*'[1]Z1 values'!D$5*'[1]Z1 values'!$C$10)/'[1]Z1 values'!$C$12</f>
        <v>2.9717926025390629E-2</v>
      </c>
      <c r="X558" s="17">
        <f>((I558-I557)*'[1]Z1 values'!E$5*'[1]Z1 values'!$C$10)/'[1]Z1 values'!$C$12</f>
        <v>0</v>
      </c>
      <c r="Y558" s="17">
        <f>((J558-J557)*'[1]Z1 values'!F$5*'[1]Z1 values'!$C$10)/'[1]Z1 values'!$C$12</f>
        <v>8.2617187499999994E-2</v>
      </c>
      <c r="Z558" s="18">
        <f t="shared" si="24"/>
        <v>0.11815413208007812</v>
      </c>
      <c r="AA558">
        <f t="shared" si="25"/>
        <v>185.66666666666666</v>
      </c>
    </row>
    <row r="559" spans="1:27" s="13" customFormat="1" x14ac:dyDescent="0.25">
      <c r="A559" s="14" t="s">
        <v>12597</v>
      </c>
      <c r="B559" s="14" t="s">
        <v>23</v>
      </c>
      <c r="C559" s="14">
        <v>714345</v>
      </c>
      <c r="D559" s="15" t="s">
        <v>18267</v>
      </c>
      <c r="E559" s="15" t="s">
        <v>18268</v>
      </c>
      <c r="F559" s="15">
        <v>557</v>
      </c>
      <c r="G559" s="15">
        <v>2228905</v>
      </c>
      <c r="H559" s="15">
        <v>180587326</v>
      </c>
      <c r="I559" s="15">
        <v>304189</v>
      </c>
      <c r="J559" s="15">
        <v>733949</v>
      </c>
      <c r="K559" s="15">
        <v>0</v>
      </c>
      <c r="L559" s="15">
        <v>0</v>
      </c>
      <c r="M559" s="15">
        <v>5006</v>
      </c>
      <c r="N559" s="15">
        <v>322579</v>
      </c>
      <c r="O559" s="15">
        <v>1179</v>
      </c>
      <c r="P559" s="15">
        <v>1494</v>
      </c>
      <c r="Q559" s="15">
        <v>0</v>
      </c>
      <c r="R559" s="15">
        <v>0</v>
      </c>
      <c r="S559"/>
      <c r="T559"/>
      <c r="U559" s="11">
        <f t="shared" si="26"/>
        <v>11160</v>
      </c>
      <c r="V559" s="17">
        <f>((G559-G558)*'[1]Z1 values'!C$5*'[1]Z1 values'!$C$10)/'[1]Z1 values'!$C$12</f>
        <v>9.7659667968750009E-3</v>
      </c>
      <c r="W559" s="17">
        <f>((H559-H558)*'[1]Z1 values'!D$5*'[1]Z1 values'!$C$10)/'[1]Z1 values'!$C$12</f>
        <v>2.9532989501953121E-2</v>
      </c>
      <c r="X559" s="17">
        <f>((I559-I558)*'[1]Z1 values'!E$5*'[1]Z1 values'!$C$10)/'[1]Z1 values'!$C$12</f>
        <v>9.3908386230468738E-2</v>
      </c>
      <c r="Y559" s="17">
        <f>((J559-J558)*'[1]Z1 values'!F$5*'[1]Z1 values'!$C$10)/'[1]Z1 values'!$C$12</f>
        <v>0.128572998046875</v>
      </c>
      <c r="Z559" s="18">
        <f t="shared" si="24"/>
        <v>0.26178034057617183</v>
      </c>
      <c r="AA559">
        <f t="shared" si="25"/>
        <v>186</v>
      </c>
    </row>
    <row r="560" spans="1:27" s="13" customFormat="1" x14ac:dyDescent="0.25">
      <c r="A560" s="14" t="s">
        <v>12624</v>
      </c>
      <c r="B560" s="14" t="s">
        <v>23</v>
      </c>
      <c r="C560" s="14">
        <v>715625</v>
      </c>
      <c r="D560" s="15" t="s">
        <v>18267</v>
      </c>
      <c r="E560" s="15" t="s">
        <v>18268</v>
      </c>
      <c r="F560" s="15">
        <v>558</v>
      </c>
      <c r="G560" s="15">
        <v>2232026</v>
      </c>
      <c r="H560" s="15">
        <v>180911884</v>
      </c>
      <c r="I560" s="15">
        <v>304189</v>
      </c>
      <c r="J560" s="15">
        <v>734909</v>
      </c>
      <c r="K560" s="15">
        <v>0</v>
      </c>
      <c r="L560" s="15">
        <v>0</v>
      </c>
      <c r="M560" s="15">
        <v>3120</v>
      </c>
      <c r="N560" s="15">
        <v>324558</v>
      </c>
      <c r="O560" s="15">
        <v>0</v>
      </c>
      <c r="P560" s="15">
        <v>960</v>
      </c>
      <c r="Q560" s="15">
        <v>0</v>
      </c>
      <c r="R560" s="15">
        <v>0</v>
      </c>
      <c r="S560"/>
      <c r="T560"/>
      <c r="U560" s="11">
        <f t="shared" si="26"/>
        <v>11180</v>
      </c>
      <c r="V560" s="17">
        <f>((G560-G559)*'[1]Z1 values'!C$5*'[1]Z1 values'!$C$10)/'[1]Z1 values'!$C$12</f>
        <v>6.086178588867187E-3</v>
      </c>
      <c r="W560" s="17">
        <f>((H560-H559)*'[1]Z1 values'!D$5*'[1]Z1 values'!$C$10)/'[1]Z1 values'!$C$12</f>
        <v>2.9714172363281249E-2</v>
      </c>
      <c r="X560" s="17">
        <f>((I560-I559)*'[1]Z1 values'!E$5*'[1]Z1 values'!$C$10)/'[1]Z1 values'!$C$12</f>
        <v>0</v>
      </c>
      <c r="Y560" s="17">
        <f>((J560-J559)*'[1]Z1 values'!F$5*'[1]Z1 values'!$C$10)/'[1]Z1 values'!$C$12</f>
        <v>8.2617187499999994E-2</v>
      </c>
      <c r="Z560" s="18">
        <f t="shared" si="24"/>
        <v>0.11841753845214843</v>
      </c>
      <c r="AA560">
        <f t="shared" si="25"/>
        <v>186.33333333333334</v>
      </c>
    </row>
    <row r="561" spans="1:27" s="13" customFormat="1" x14ac:dyDescent="0.25">
      <c r="A561" s="14" t="s">
        <v>12644</v>
      </c>
      <c r="B561" s="14" t="s">
        <v>23</v>
      </c>
      <c r="C561" s="14">
        <v>716905</v>
      </c>
      <c r="D561" s="15" t="s">
        <v>18267</v>
      </c>
      <c r="E561" s="15" t="s">
        <v>18268</v>
      </c>
      <c r="F561" s="15">
        <v>559</v>
      </c>
      <c r="G561" s="15">
        <v>2235278</v>
      </c>
      <c r="H561" s="15">
        <v>181236310</v>
      </c>
      <c r="I561" s="15">
        <v>304189</v>
      </c>
      <c r="J561" s="15">
        <v>736210</v>
      </c>
      <c r="K561" s="15">
        <v>0</v>
      </c>
      <c r="L561" s="15">
        <v>0</v>
      </c>
      <c r="M561" s="15">
        <v>3251</v>
      </c>
      <c r="N561" s="15">
        <v>324426</v>
      </c>
      <c r="O561" s="15">
        <v>0</v>
      </c>
      <c r="P561" s="15">
        <v>1301</v>
      </c>
      <c r="Q561" s="15">
        <v>0</v>
      </c>
      <c r="R561" s="15">
        <v>0</v>
      </c>
      <c r="S561"/>
      <c r="T561"/>
      <c r="U561" s="11">
        <f t="shared" si="26"/>
        <v>11200</v>
      </c>
      <c r="V561" s="17">
        <f>((G561-G560)*'[1]Z1 values'!C$5*'[1]Z1 values'!$C$10)/'[1]Z1 values'!$C$12</f>
        <v>6.3416381835937497E-3</v>
      </c>
      <c r="W561" s="17">
        <f>((H561-H560)*'[1]Z1 values'!D$5*'[1]Z1 values'!$C$10)/'[1]Z1 values'!$C$12</f>
        <v>2.9702087402343751E-2</v>
      </c>
      <c r="X561" s="17">
        <f>((I561-I560)*'[1]Z1 values'!E$5*'[1]Z1 values'!$C$10)/'[1]Z1 values'!$C$12</f>
        <v>0</v>
      </c>
      <c r="Y561" s="17">
        <f>((J561-J560)*'[1]Z1 values'!F$5*'[1]Z1 values'!$C$10)/'[1]Z1 values'!$C$12</f>
        <v>0.11196350097656249</v>
      </c>
      <c r="Z561" s="18">
        <f t="shared" si="24"/>
        <v>0.14800722656249998</v>
      </c>
      <c r="AA561">
        <f t="shared" si="25"/>
        <v>186.66666666666666</v>
      </c>
    </row>
    <row r="562" spans="1:27" s="13" customFormat="1" x14ac:dyDescent="0.25">
      <c r="A562" s="14" t="s">
        <v>12670</v>
      </c>
      <c r="B562" s="14" t="s">
        <v>23</v>
      </c>
      <c r="C562" s="14">
        <v>718185</v>
      </c>
      <c r="D562" s="15" t="s">
        <v>18267</v>
      </c>
      <c r="E562" s="15" t="s">
        <v>18268</v>
      </c>
      <c r="F562" s="15">
        <v>560</v>
      </c>
      <c r="G562" s="15">
        <v>2238378</v>
      </c>
      <c r="H562" s="15">
        <v>181560890</v>
      </c>
      <c r="I562" s="15">
        <v>304189</v>
      </c>
      <c r="J562" s="15">
        <v>737170</v>
      </c>
      <c r="K562" s="15">
        <v>0</v>
      </c>
      <c r="L562" s="15">
        <v>0</v>
      </c>
      <c r="M562" s="15">
        <v>3099</v>
      </c>
      <c r="N562" s="15">
        <v>324580</v>
      </c>
      <c r="O562" s="15">
        <v>0</v>
      </c>
      <c r="P562" s="15">
        <v>960</v>
      </c>
      <c r="Q562" s="15">
        <v>0</v>
      </c>
      <c r="R562" s="15">
        <v>0</v>
      </c>
      <c r="S562"/>
      <c r="T562"/>
      <c r="U562" s="11">
        <f t="shared" si="26"/>
        <v>11220</v>
      </c>
      <c r="V562" s="17">
        <f>((G562-G561)*'[1]Z1 values'!C$5*'[1]Z1 values'!$C$10)/'[1]Z1 values'!$C$12</f>
        <v>6.0452270507812492E-3</v>
      </c>
      <c r="W562" s="17">
        <f>((H562-H561)*'[1]Z1 values'!D$5*'[1]Z1 values'!$C$10)/'[1]Z1 values'!$C$12</f>
        <v>2.9716186523437504E-2</v>
      </c>
      <c r="X562" s="17">
        <f>((I562-I561)*'[1]Z1 values'!E$5*'[1]Z1 values'!$C$10)/'[1]Z1 values'!$C$12</f>
        <v>0</v>
      </c>
      <c r="Y562" s="17">
        <f>((J562-J561)*'[1]Z1 values'!F$5*'[1]Z1 values'!$C$10)/'[1]Z1 values'!$C$12</f>
        <v>8.2617187499999994E-2</v>
      </c>
      <c r="Z562" s="18">
        <f t="shared" si="24"/>
        <v>0.11837860107421874</v>
      </c>
      <c r="AA562">
        <f t="shared" si="25"/>
        <v>187</v>
      </c>
    </row>
    <row r="563" spans="1:27" s="13" customFormat="1" x14ac:dyDescent="0.25">
      <c r="A563" s="14" t="s">
        <v>12694</v>
      </c>
      <c r="B563" s="14" t="s">
        <v>23</v>
      </c>
      <c r="C563" s="14">
        <v>719465</v>
      </c>
      <c r="D563" s="15" t="s">
        <v>18267</v>
      </c>
      <c r="E563" s="15" t="s">
        <v>18268</v>
      </c>
      <c r="F563" s="15">
        <v>561</v>
      </c>
      <c r="G563" s="15">
        <v>2241456</v>
      </c>
      <c r="H563" s="15">
        <v>181885492</v>
      </c>
      <c r="I563" s="15">
        <v>304189</v>
      </c>
      <c r="J563" s="15">
        <v>738130</v>
      </c>
      <c r="K563" s="15">
        <v>0</v>
      </c>
      <c r="L563" s="15">
        <v>0</v>
      </c>
      <c r="M563" s="15">
        <v>3077</v>
      </c>
      <c r="N563" s="15">
        <v>324602</v>
      </c>
      <c r="O563" s="15">
        <v>0</v>
      </c>
      <c r="P563" s="15">
        <v>960</v>
      </c>
      <c r="Q563" s="15">
        <v>0</v>
      </c>
      <c r="R563" s="15">
        <v>0</v>
      </c>
      <c r="S563"/>
      <c r="T563"/>
      <c r="U563" s="11">
        <f t="shared" si="26"/>
        <v>11240</v>
      </c>
      <c r="V563" s="17">
        <f>((G563-G562)*'[1]Z1 values'!C$5*'[1]Z1 values'!$C$10)/'[1]Z1 values'!$C$12</f>
        <v>6.0023254394531251E-3</v>
      </c>
      <c r="W563" s="17">
        <f>((H563-H562)*'[1]Z1 values'!D$5*'[1]Z1 values'!$C$10)/'[1]Z1 values'!$C$12</f>
        <v>2.9718200683593748E-2</v>
      </c>
      <c r="X563" s="17">
        <f>((I563-I562)*'[1]Z1 values'!E$5*'[1]Z1 values'!$C$10)/'[1]Z1 values'!$C$12</f>
        <v>0</v>
      </c>
      <c r="Y563" s="17">
        <f>((J563-J562)*'[1]Z1 values'!F$5*'[1]Z1 values'!$C$10)/'[1]Z1 values'!$C$12</f>
        <v>8.2617187499999994E-2</v>
      </c>
      <c r="Z563" s="18">
        <f t="shared" si="24"/>
        <v>0.11833771362304688</v>
      </c>
      <c r="AA563">
        <f t="shared" si="25"/>
        <v>187.33333333333334</v>
      </c>
    </row>
    <row r="564" spans="1:27" s="13" customFormat="1" x14ac:dyDescent="0.25">
      <c r="A564" s="14" t="s">
        <v>12714</v>
      </c>
      <c r="B564" s="14" t="s">
        <v>23</v>
      </c>
      <c r="C564" s="14">
        <v>720745</v>
      </c>
      <c r="D564" s="15" t="s">
        <v>18267</v>
      </c>
      <c r="E564" s="15" t="s">
        <v>18268</v>
      </c>
      <c r="F564" s="15">
        <v>562</v>
      </c>
      <c r="G564" s="15">
        <v>2244551</v>
      </c>
      <c r="H564" s="15">
        <v>182210077</v>
      </c>
      <c r="I564" s="15">
        <v>304189</v>
      </c>
      <c r="J564" s="15">
        <v>739090</v>
      </c>
      <c r="K564" s="15">
        <v>0</v>
      </c>
      <c r="L564" s="15">
        <v>0</v>
      </c>
      <c r="M564" s="15">
        <v>3094</v>
      </c>
      <c r="N564" s="15">
        <v>324585</v>
      </c>
      <c r="O564" s="15">
        <v>0</v>
      </c>
      <c r="P564" s="15">
        <v>960</v>
      </c>
      <c r="Q564" s="15">
        <v>0</v>
      </c>
      <c r="R564" s="15">
        <v>0</v>
      </c>
      <c r="S564"/>
      <c r="T564"/>
      <c r="U564" s="11">
        <f t="shared" si="26"/>
        <v>11260</v>
      </c>
      <c r="V564" s="17">
        <f>((G564-G563)*'[1]Z1 values'!C$5*'[1]Z1 values'!$C$10)/'[1]Z1 values'!$C$12</f>
        <v>6.0354766845703125E-3</v>
      </c>
      <c r="W564" s="17">
        <f>((H564-H563)*'[1]Z1 values'!D$5*'[1]Z1 values'!$C$10)/'[1]Z1 values'!$C$12</f>
        <v>2.9716644287109371E-2</v>
      </c>
      <c r="X564" s="17">
        <f>((I564-I563)*'[1]Z1 values'!E$5*'[1]Z1 values'!$C$10)/'[1]Z1 values'!$C$12</f>
        <v>0</v>
      </c>
      <c r="Y564" s="17">
        <f>((J564-J563)*'[1]Z1 values'!F$5*'[1]Z1 values'!$C$10)/'[1]Z1 values'!$C$12</f>
        <v>8.2617187499999994E-2</v>
      </c>
      <c r="Z564" s="18">
        <f t="shared" si="24"/>
        <v>0.11836930847167967</v>
      </c>
      <c r="AA564">
        <f t="shared" si="25"/>
        <v>187.66666666666666</v>
      </c>
    </row>
    <row r="565" spans="1:27" s="13" customFormat="1" x14ac:dyDescent="0.25">
      <c r="A565" s="14" t="s">
        <v>12738</v>
      </c>
      <c r="B565" s="14" t="s">
        <v>23</v>
      </c>
      <c r="C565" s="14">
        <v>722025</v>
      </c>
      <c r="D565" s="15" t="s">
        <v>18267</v>
      </c>
      <c r="E565" s="15" t="s">
        <v>18268</v>
      </c>
      <c r="F565" s="15">
        <v>563</v>
      </c>
      <c r="G565" s="15">
        <v>2247645</v>
      </c>
      <c r="H565" s="15">
        <v>182534663</v>
      </c>
      <c r="I565" s="15">
        <v>304189</v>
      </c>
      <c r="J565" s="15">
        <v>740050</v>
      </c>
      <c r="K565" s="15">
        <v>0</v>
      </c>
      <c r="L565" s="15">
        <v>0</v>
      </c>
      <c r="M565" s="15">
        <v>3093</v>
      </c>
      <c r="N565" s="15">
        <v>324586</v>
      </c>
      <c r="O565" s="15">
        <v>0</v>
      </c>
      <c r="P565" s="15">
        <v>960</v>
      </c>
      <c r="Q565" s="15">
        <v>0</v>
      </c>
      <c r="R565" s="15">
        <v>0</v>
      </c>
      <c r="S565"/>
      <c r="T565"/>
      <c r="U565" s="11">
        <f t="shared" si="26"/>
        <v>11280</v>
      </c>
      <c r="V565" s="17">
        <f>((G565-G564)*'[1]Z1 values'!C$5*'[1]Z1 values'!$C$10)/'[1]Z1 values'!$C$12</f>
        <v>6.0335266113281244E-3</v>
      </c>
      <c r="W565" s="17">
        <f>((H565-H564)*'[1]Z1 values'!D$5*'[1]Z1 values'!$C$10)/'[1]Z1 values'!$C$12</f>
        <v>2.9716735839843751E-2</v>
      </c>
      <c r="X565" s="17">
        <f>((I565-I564)*'[1]Z1 values'!E$5*'[1]Z1 values'!$C$10)/'[1]Z1 values'!$C$12</f>
        <v>0</v>
      </c>
      <c r="Y565" s="17">
        <f>((J565-J564)*'[1]Z1 values'!F$5*'[1]Z1 values'!$C$10)/'[1]Z1 values'!$C$12</f>
        <v>8.2617187499999994E-2</v>
      </c>
      <c r="Z565" s="18">
        <f t="shared" si="24"/>
        <v>0.11836744995117188</v>
      </c>
      <c r="AA565">
        <f t="shared" si="25"/>
        <v>188</v>
      </c>
    </row>
    <row r="566" spans="1:27" s="13" customFormat="1" x14ac:dyDescent="0.25">
      <c r="A566" s="14" t="s">
        <v>12758</v>
      </c>
      <c r="B566" s="14" t="s">
        <v>23</v>
      </c>
      <c r="C566" s="14">
        <v>723305</v>
      </c>
      <c r="D566" s="15" t="s">
        <v>18267</v>
      </c>
      <c r="E566" s="15" t="s">
        <v>18268</v>
      </c>
      <c r="F566" s="15">
        <v>564</v>
      </c>
      <c r="G566" s="15">
        <v>2250727</v>
      </c>
      <c r="H566" s="15">
        <v>182859261</v>
      </c>
      <c r="I566" s="15">
        <v>304189</v>
      </c>
      <c r="J566" s="15">
        <v>741199</v>
      </c>
      <c r="K566" s="15">
        <v>0</v>
      </c>
      <c r="L566" s="15">
        <v>0</v>
      </c>
      <c r="M566" s="15">
        <v>3081</v>
      </c>
      <c r="N566" s="15">
        <v>324598</v>
      </c>
      <c r="O566" s="15">
        <v>0</v>
      </c>
      <c r="P566" s="15">
        <v>1149</v>
      </c>
      <c r="Q566" s="15">
        <v>0</v>
      </c>
      <c r="R566" s="15">
        <v>0</v>
      </c>
      <c r="S566"/>
      <c r="T566"/>
      <c r="U566" s="11">
        <f t="shared" si="26"/>
        <v>11300</v>
      </c>
      <c r="V566" s="17">
        <f>((G566-G565)*'[1]Z1 values'!C$5*'[1]Z1 values'!$C$10)/'[1]Z1 values'!$C$12</f>
        <v>6.0101257324218756E-3</v>
      </c>
      <c r="W566" s="17">
        <f>((H566-H565)*'[1]Z1 values'!D$5*'[1]Z1 values'!$C$10)/'[1]Z1 values'!$C$12</f>
        <v>2.9717834472656253E-2</v>
      </c>
      <c r="X566" s="17">
        <f>((I566-I565)*'[1]Z1 values'!E$5*'[1]Z1 values'!$C$10)/'[1]Z1 values'!$C$12</f>
        <v>0</v>
      </c>
      <c r="Y566" s="17">
        <f>((J566-J565)*'[1]Z1 values'!F$5*'[1]Z1 values'!$C$10)/'[1]Z1 values'!$C$12</f>
        <v>9.8882446289062509E-2</v>
      </c>
      <c r="Z566" s="18">
        <f t="shared" si="24"/>
        <v>0.13461040649414063</v>
      </c>
      <c r="AA566">
        <f t="shared" si="25"/>
        <v>188.33333333333334</v>
      </c>
    </row>
    <row r="567" spans="1:27" s="13" customFormat="1" x14ac:dyDescent="0.25">
      <c r="A567" s="14" t="s">
        <v>12778</v>
      </c>
      <c r="B567" s="14" t="s">
        <v>23</v>
      </c>
      <c r="C567" s="14">
        <v>724585</v>
      </c>
      <c r="D567" s="15" t="s">
        <v>18267</v>
      </c>
      <c r="E567" s="15" t="s">
        <v>18268</v>
      </c>
      <c r="F567" s="15">
        <v>565</v>
      </c>
      <c r="G567" s="15">
        <v>2258065</v>
      </c>
      <c r="H567" s="15">
        <v>183179556</v>
      </c>
      <c r="I567" s="15">
        <v>306667</v>
      </c>
      <c r="J567" s="15">
        <v>743851</v>
      </c>
      <c r="K567" s="15">
        <v>0</v>
      </c>
      <c r="L567" s="15">
        <v>0</v>
      </c>
      <c r="M567" s="15">
        <v>7337</v>
      </c>
      <c r="N567" s="15">
        <v>320295</v>
      </c>
      <c r="O567" s="15">
        <v>2478</v>
      </c>
      <c r="P567" s="15">
        <v>2652</v>
      </c>
      <c r="Q567" s="15">
        <v>0</v>
      </c>
      <c r="R567" s="15">
        <v>0</v>
      </c>
      <c r="S567"/>
      <c r="T567"/>
      <c r="U567" s="11">
        <f t="shared" si="26"/>
        <v>11320</v>
      </c>
      <c r="V567" s="17">
        <f>((G567-G566)*'[1]Z1 values'!C$5*'[1]Z1 values'!$C$10)/'[1]Z1 values'!$C$12</f>
        <v>1.4309637451171874E-2</v>
      </c>
      <c r="W567" s="17">
        <f>((H567-H566)*'[1]Z1 values'!D$5*'[1]Z1 values'!$C$10)/'[1]Z1 values'!$C$12</f>
        <v>2.9323883056640625E-2</v>
      </c>
      <c r="X567" s="17">
        <f>((I567-I566)*'[1]Z1 values'!E$5*'[1]Z1 values'!$C$10)/'[1]Z1 values'!$C$12</f>
        <v>0.1973748779296875</v>
      </c>
      <c r="Y567" s="17">
        <f>((J567-J566)*'[1]Z1 values'!F$5*'[1]Z1 values'!$C$10)/'[1]Z1 values'!$C$12</f>
        <v>0.22822998046874998</v>
      </c>
      <c r="Z567" s="18">
        <f t="shared" si="24"/>
        <v>0.46923837890624998</v>
      </c>
      <c r="AA567">
        <f t="shared" si="25"/>
        <v>188.66666666666666</v>
      </c>
    </row>
    <row r="568" spans="1:27" s="13" customFormat="1" x14ac:dyDescent="0.25">
      <c r="A568" s="14" t="s">
        <v>12799</v>
      </c>
      <c r="B568" s="14" t="s">
        <v>23</v>
      </c>
      <c r="C568" s="14">
        <v>725865</v>
      </c>
      <c r="D568" s="15" t="s">
        <v>18267</v>
      </c>
      <c r="E568" s="15" t="s">
        <v>18268</v>
      </c>
      <c r="F568" s="15">
        <v>566</v>
      </c>
      <c r="G568" s="15">
        <v>2269578</v>
      </c>
      <c r="H568" s="15">
        <v>183495633</v>
      </c>
      <c r="I568" s="15">
        <v>311434</v>
      </c>
      <c r="J568" s="15">
        <v>746393</v>
      </c>
      <c r="K568" s="15">
        <v>0</v>
      </c>
      <c r="L568" s="15">
        <v>0</v>
      </c>
      <c r="M568" s="15">
        <v>11512</v>
      </c>
      <c r="N568" s="15">
        <v>316077</v>
      </c>
      <c r="O568" s="15">
        <v>4767</v>
      </c>
      <c r="P568" s="15">
        <v>2542</v>
      </c>
      <c r="Q568" s="15">
        <v>0</v>
      </c>
      <c r="R568" s="15">
        <v>0</v>
      </c>
      <c r="S568"/>
      <c r="T568"/>
      <c r="U568" s="11">
        <f t="shared" si="26"/>
        <v>11340</v>
      </c>
      <c r="V568" s="17">
        <f>((G568-G567)*'[1]Z1 values'!C$5*'[1]Z1 values'!$C$10)/'[1]Z1 values'!$C$12</f>
        <v>2.2451193237304684E-2</v>
      </c>
      <c r="W568" s="17">
        <f>((H568-H567)*'[1]Z1 values'!D$5*'[1]Z1 values'!$C$10)/'[1]Z1 values'!$C$12</f>
        <v>2.8937713623046875E-2</v>
      </c>
      <c r="X568" s="17">
        <f>((I568-I567)*'[1]Z1 values'!E$5*'[1]Z1 values'!$C$10)/'[1]Z1 values'!$C$12</f>
        <v>0.37969573974609372</v>
      </c>
      <c r="Y568" s="17">
        <f>((J568-J567)*'[1]Z1 values'!F$5*'[1]Z1 values'!$C$10)/'[1]Z1 values'!$C$12</f>
        <v>0.21876342773437499</v>
      </c>
      <c r="Z568" s="18">
        <f t="shared" si="24"/>
        <v>0.64984807434082026</v>
      </c>
      <c r="AA568">
        <f t="shared" si="25"/>
        <v>189</v>
      </c>
    </row>
    <row r="569" spans="1:27" s="13" customFormat="1" x14ac:dyDescent="0.25">
      <c r="A569" s="14" t="s">
        <v>12819</v>
      </c>
      <c r="B569" s="14" t="s">
        <v>23</v>
      </c>
      <c r="C569" s="14">
        <v>727145</v>
      </c>
      <c r="D569" s="15" t="s">
        <v>18267</v>
      </c>
      <c r="E569" s="15" t="s">
        <v>18268</v>
      </c>
      <c r="F569" s="15">
        <v>567</v>
      </c>
      <c r="G569" s="15">
        <v>2272577</v>
      </c>
      <c r="H569" s="15">
        <v>183820218</v>
      </c>
      <c r="I569" s="15">
        <v>311434</v>
      </c>
      <c r="J569" s="15">
        <v>747353</v>
      </c>
      <c r="K569" s="15">
        <v>0</v>
      </c>
      <c r="L569" s="15">
        <v>0</v>
      </c>
      <c r="M569" s="15">
        <v>2997</v>
      </c>
      <c r="N569" s="15">
        <v>324585</v>
      </c>
      <c r="O569" s="15">
        <v>0</v>
      </c>
      <c r="P569" s="15">
        <v>960</v>
      </c>
      <c r="Q569" s="15">
        <v>0</v>
      </c>
      <c r="R569" s="15">
        <v>0</v>
      </c>
      <c r="S569"/>
      <c r="T569"/>
      <c r="U569" s="11">
        <f t="shared" si="26"/>
        <v>11360</v>
      </c>
      <c r="V569" s="17">
        <f>((G569-G568)*'[1]Z1 values'!C$5*'[1]Z1 values'!$C$10)/'[1]Z1 values'!$C$12</f>
        <v>5.8482696533203125E-3</v>
      </c>
      <c r="W569" s="17">
        <f>((H569-H568)*'[1]Z1 values'!D$5*'[1]Z1 values'!$C$10)/'[1]Z1 values'!$C$12</f>
        <v>2.9716644287109371E-2</v>
      </c>
      <c r="X569" s="17">
        <f>((I569-I568)*'[1]Z1 values'!E$5*'[1]Z1 values'!$C$10)/'[1]Z1 values'!$C$12</f>
        <v>0</v>
      </c>
      <c r="Y569" s="17">
        <f>((J569-J568)*'[1]Z1 values'!F$5*'[1]Z1 values'!$C$10)/'[1]Z1 values'!$C$12</f>
        <v>8.2617187499999994E-2</v>
      </c>
      <c r="Z569" s="18">
        <f t="shared" si="24"/>
        <v>0.11818210144042968</v>
      </c>
      <c r="AA569">
        <f t="shared" si="25"/>
        <v>189.33333333333334</v>
      </c>
    </row>
    <row r="570" spans="1:27" s="13" customFormat="1" x14ac:dyDescent="0.25">
      <c r="A570" s="14" t="s">
        <v>12839</v>
      </c>
      <c r="B570" s="14" t="s">
        <v>23</v>
      </c>
      <c r="C570" s="14">
        <v>728425</v>
      </c>
      <c r="D570" s="15" t="s">
        <v>18267</v>
      </c>
      <c r="E570" s="15" t="s">
        <v>18268</v>
      </c>
      <c r="F570" s="15">
        <v>568</v>
      </c>
      <c r="G570" s="15">
        <v>2275556</v>
      </c>
      <c r="H570" s="15">
        <v>184144822</v>
      </c>
      <c r="I570" s="15">
        <v>311434</v>
      </c>
      <c r="J570" s="15">
        <v>748313</v>
      </c>
      <c r="K570" s="15">
        <v>0</v>
      </c>
      <c r="L570" s="15">
        <v>0</v>
      </c>
      <c r="M570" s="15">
        <v>2978</v>
      </c>
      <c r="N570" s="15">
        <v>324604</v>
      </c>
      <c r="O570" s="15">
        <v>0</v>
      </c>
      <c r="P570" s="15">
        <v>960</v>
      </c>
      <c r="Q570" s="15">
        <v>0</v>
      </c>
      <c r="R570" s="15">
        <v>0</v>
      </c>
      <c r="S570"/>
      <c r="T570"/>
      <c r="U570" s="11">
        <f t="shared" si="26"/>
        <v>11380</v>
      </c>
      <c r="V570" s="17">
        <f>((G570-G569)*'[1]Z1 values'!C$5*'[1]Z1 values'!$C$10)/'[1]Z1 values'!$C$12</f>
        <v>5.8092681884765619E-3</v>
      </c>
      <c r="W570" s="17">
        <f>((H570-H569)*'[1]Z1 values'!D$5*'[1]Z1 values'!$C$10)/'[1]Z1 values'!$C$12</f>
        <v>2.9718383789062497E-2</v>
      </c>
      <c r="X570" s="17">
        <f>((I570-I569)*'[1]Z1 values'!E$5*'[1]Z1 values'!$C$10)/'[1]Z1 values'!$C$12</f>
        <v>0</v>
      </c>
      <c r="Y570" s="17">
        <f>((J570-J569)*'[1]Z1 values'!F$5*'[1]Z1 values'!$C$10)/'[1]Z1 values'!$C$12</f>
        <v>8.2617187499999994E-2</v>
      </c>
      <c r="Z570" s="18">
        <f t="shared" si="24"/>
        <v>0.11814483947753905</v>
      </c>
      <c r="AA570">
        <f t="shared" si="25"/>
        <v>189.66666666666666</v>
      </c>
    </row>
    <row r="571" spans="1:27" s="13" customFormat="1" x14ac:dyDescent="0.25">
      <c r="A571" s="14" t="s">
        <v>12859</v>
      </c>
      <c r="B571" s="14" t="s">
        <v>23</v>
      </c>
      <c r="C571" s="14">
        <v>729705</v>
      </c>
      <c r="D571" s="15" t="s">
        <v>18267</v>
      </c>
      <c r="E571" s="15" t="s">
        <v>18268</v>
      </c>
      <c r="F571" s="15">
        <v>569</v>
      </c>
      <c r="G571" s="15">
        <v>2278695</v>
      </c>
      <c r="H571" s="15">
        <v>184469268</v>
      </c>
      <c r="I571" s="15">
        <v>311434</v>
      </c>
      <c r="J571" s="15">
        <v>749606</v>
      </c>
      <c r="K571" s="15">
        <v>0</v>
      </c>
      <c r="L571" s="15">
        <v>0</v>
      </c>
      <c r="M571" s="15">
        <v>3138</v>
      </c>
      <c r="N571" s="15">
        <v>324446</v>
      </c>
      <c r="O571" s="15">
        <v>0</v>
      </c>
      <c r="P571" s="15">
        <v>1293</v>
      </c>
      <c r="Q571" s="15">
        <v>0</v>
      </c>
      <c r="R571" s="15">
        <v>0</v>
      </c>
      <c r="S571"/>
      <c r="T571"/>
      <c r="U571" s="11">
        <f t="shared" si="26"/>
        <v>11400</v>
      </c>
      <c r="V571" s="17">
        <f>((G571-G570)*'[1]Z1 values'!C$5*'[1]Z1 values'!$C$10)/'[1]Z1 values'!$C$12</f>
        <v>6.1212799072265624E-3</v>
      </c>
      <c r="W571" s="17">
        <f>((H571-H570)*'[1]Z1 values'!D$5*'[1]Z1 values'!$C$10)/'[1]Z1 values'!$C$12</f>
        <v>2.9703918457031252E-2</v>
      </c>
      <c r="X571" s="17">
        <f>((I571-I570)*'[1]Z1 values'!E$5*'[1]Z1 values'!$C$10)/'[1]Z1 values'!$C$12</f>
        <v>0</v>
      </c>
      <c r="Y571" s="17">
        <f>((J571-J570)*'[1]Z1 values'!F$5*'[1]Z1 values'!$C$10)/'[1]Z1 values'!$C$12</f>
        <v>0.11127502441406252</v>
      </c>
      <c r="Z571" s="18">
        <f t="shared" si="24"/>
        <v>0.14710022277832033</v>
      </c>
      <c r="AA571">
        <f t="shared" si="25"/>
        <v>190</v>
      </c>
    </row>
    <row r="572" spans="1:27" s="13" customFormat="1" x14ac:dyDescent="0.25">
      <c r="A572" s="14" t="s">
        <v>12883</v>
      </c>
      <c r="B572" s="14" t="s">
        <v>23</v>
      </c>
      <c r="C572" s="14">
        <v>730985</v>
      </c>
      <c r="D572" s="15" t="s">
        <v>18267</v>
      </c>
      <c r="E572" s="15" t="s">
        <v>18268</v>
      </c>
      <c r="F572" s="15">
        <v>570</v>
      </c>
      <c r="G572" s="15">
        <v>2281666</v>
      </c>
      <c r="H572" s="15">
        <v>184793881</v>
      </c>
      <c r="I572" s="15">
        <v>311434</v>
      </c>
      <c r="J572" s="15">
        <v>750781</v>
      </c>
      <c r="K572" s="15">
        <v>0</v>
      </c>
      <c r="L572" s="15">
        <v>0</v>
      </c>
      <c r="M572" s="15">
        <v>2970</v>
      </c>
      <c r="N572" s="15">
        <v>324613</v>
      </c>
      <c r="O572" s="15">
        <v>0</v>
      </c>
      <c r="P572" s="15">
        <v>1175</v>
      </c>
      <c r="Q572" s="15">
        <v>0</v>
      </c>
      <c r="R572" s="15">
        <v>0</v>
      </c>
      <c r="S572"/>
      <c r="T572"/>
      <c r="U572" s="11">
        <f t="shared" si="26"/>
        <v>11420</v>
      </c>
      <c r="V572" s="17">
        <f>((G572-G571)*'[1]Z1 values'!C$5*'[1]Z1 values'!$C$10)/'[1]Z1 values'!$C$12</f>
        <v>5.7936676025390627E-3</v>
      </c>
      <c r="W572" s="17">
        <f>((H572-H571)*'[1]Z1 values'!D$5*'[1]Z1 values'!$C$10)/'[1]Z1 values'!$C$12</f>
        <v>2.9719207763671873E-2</v>
      </c>
      <c r="X572" s="17">
        <f>((I572-I571)*'[1]Z1 values'!E$5*'[1]Z1 values'!$C$10)/'[1]Z1 values'!$C$12</f>
        <v>0</v>
      </c>
      <c r="Y572" s="17">
        <f>((J572-J571)*'[1]Z1 values'!F$5*'[1]Z1 values'!$C$10)/'[1]Z1 values'!$C$12</f>
        <v>0.1011199951171875</v>
      </c>
      <c r="Z572" s="18">
        <f t="shared" si="24"/>
        <v>0.13663287048339845</v>
      </c>
      <c r="AA572">
        <f t="shared" si="25"/>
        <v>190.33333333333334</v>
      </c>
    </row>
    <row r="573" spans="1:27" s="13" customFormat="1" x14ac:dyDescent="0.25">
      <c r="A573" s="14" t="s">
        <v>12909</v>
      </c>
      <c r="B573" s="14" t="s">
        <v>23</v>
      </c>
      <c r="C573" s="14">
        <v>732265</v>
      </c>
      <c r="D573" s="15" t="s">
        <v>18267</v>
      </c>
      <c r="E573" s="15" t="s">
        <v>18268</v>
      </c>
      <c r="F573" s="15">
        <v>571</v>
      </c>
      <c r="G573" s="15">
        <v>2284652</v>
      </c>
      <c r="H573" s="15">
        <v>185118478</v>
      </c>
      <c r="I573" s="15">
        <v>311434</v>
      </c>
      <c r="J573" s="15">
        <v>751741</v>
      </c>
      <c r="K573" s="15">
        <v>0</v>
      </c>
      <c r="L573" s="15">
        <v>0</v>
      </c>
      <c r="M573" s="15">
        <v>2985</v>
      </c>
      <c r="N573" s="15">
        <v>324597</v>
      </c>
      <c r="O573" s="15">
        <v>0</v>
      </c>
      <c r="P573" s="15">
        <v>960</v>
      </c>
      <c r="Q573" s="15">
        <v>0</v>
      </c>
      <c r="R573" s="15">
        <v>0</v>
      </c>
      <c r="S573"/>
      <c r="T573"/>
      <c r="U573" s="11">
        <f t="shared" si="26"/>
        <v>11440</v>
      </c>
      <c r="V573" s="17">
        <f>((G573-G572)*'[1]Z1 values'!C$5*'[1]Z1 values'!$C$10)/'[1]Z1 values'!$C$12</f>
        <v>5.8229187011718756E-3</v>
      </c>
      <c r="W573" s="17">
        <f>((H573-H572)*'[1]Z1 values'!D$5*'[1]Z1 values'!$C$10)/'[1]Z1 values'!$C$12</f>
        <v>2.9717742919921873E-2</v>
      </c>
      <c r="X573" s="17">
        <f>((I573-I572)*'[1]Z1 values'!E$5*'[1]Z1 values'!$C$10)/'[1]Z1 values'!$C$12</f>
        <v>0</v>
      </c>
      <c r="Y573" s="17">
        <f>((J573-J572)*'[1]Z1 values'!F$5*'[1]Z1 values'!$C$10)/'[1]Z1 values'!$C$12</f>
        <v>8.2617187499999994E-2</v>
      </c>
      <c r="Z573" s="18">
        <f t="shared" si="24"/>
        <v>0.11815784912109374</v>
      </c>
      <c r="AA573">
        <f t="shared" si="25"/>
        <v>190.66666666666666</v>
      </c>
    </row>
    <row r="574" spans="1:27" s="13" customFormat="1" x14ac:dyDescent="0.25">
      <c r="A574" s="14" t="s">
        <v>12929</v>
      </c>
      <c r="B574" s="14" t="s">
        <v>23</v>
      </c>
      <c r="C574" s="14">
        <v>733545</v>
      </c>
      <c r="D574" s="15" t="s">
        <v>18267</v>
      </c>
      <c r="E574" s="15" t="s">
        <v>18268</v>
      </c>
      <c r="F574" s="15">
        <v>572</v>
      </c>
      <c r="G574" s="15">
        <v>2289845</v>
      </c>
      <c r="H574" s="15">
        <v>185440871</v>
      </c>
      <c r="I574" s="15">
        <v>312718</v>
      </c>
      <c r="J574" s="15">
        <v>753287</v>
      </c>
      <c r="K574" s="15">
        <v>0</v>
      </c>
      <c r="L574" s="15">
        <v>0</v>
      </c>
      <c r="M574" s="15">
        <v>5192</v>
      </c>
      <c r="N574" s="15">
        <v>322393</v>
      </c>
      <c r="O574" s="15">
        <v>1284</v>
      </c>
      <c r="P574" s="15">
        <v>1546</v>
      </c>
      <c r="Q574" s="15">
        <v>0</v>
      </c>
      <c r="R574" s="15">
        <v>0</v>
      </c>
      <c r="S574"/>
      <c r="T574"/>
      <c r="U574" s="11">
        <f t="shared" si="26"/>
        <v>11460</v>
      </c>
      <c r="V574" s="17">
        <f>((G574-G573)*'[1]Z1 values'!C$5*'[1]Z1 values'!$C$10)/'[1]Z1 values'!$C$12</f>
        <v>1.0126730346679687E-2</v>
      </c>
      <c r="W574" s="17">
        <f>((H574-H573)*'[1]Z1 values'!D$5*'[1]Z1 values'!$C$10)/'[1]Z1 values'!$C$12</f>
        <v>2.9515960693359378E-2</v>
      </c>
      <c r="X574" s="17">
        <f>((I574-I573)*'[1]Z1 values'!E$5*'[1]Z1 values'!$C$10)/'[1]Z1 values'!$C$12</f>
        <v>0.10227172851562498</v>
      </c>
      <c r="Y574" s="17">
        <f>((J574-J573)*'[1]Z1 values'!F$5*'[1]Z1 values'!$C$10)/'[1]Z1 values'!$C$12</f>
        <v>0.13304809570312501</v>
      </c>
      <c r="Z574" s="18">
        <f t="shared" si="24"/>
        <v>0.27496251525878901</v>
      </c>
      <c r="AA574">
        <f t="shared" si="25"/>
        <v>191</v>
      </c>
    </row>
    <row r="575" spans="1:27" s="13" customFormat="1" x14ac:dyDescent="0.25">
      <c r="A575" s="14" t="s">
        <v>12949</v>
      </c>
      <c r="B575" s="14" t="s">
        <v>23</v>
      </c>
      <c r="C575" s="14">
        <v>734825</v>
      </c>
      <c r="D575" s="15" t="s">
        <v>18267</v>
      </c>
      <c r="E575" s="15" t="s">
        <v>18268</v>
      </c>
      <c r="F575" s="15">
        <v>573</v>
      </c>
      <c r="G575" s="15">
        <v>2292914</v>
      </c>
      <c r="H575" s="15">
        <v>185765434</v>
      </c>
      <c r="I575" s="15">
        <v>312718</v>
      </c>
      <c r="J575" s="15">
        <v>754247</v>
      </c>
      <c r="K575" s="15">
        <v>0</v>
      </c>
      <c r="L575" s="15">
        <v>0</v>
      </c>
      <c r="M575" s="15">
        <v>3067</v>
      </c>
      <c r="N575" s="15">
        <v>324563</v>
      </c>
      <c r="O575" s="15">
        <v>0</v>
      </c>
      <c r="P575" s="15">
        <v>960</v>
      </c>
      <c r="Q575" s="15">
        <v>0</v>
      </c>
      <c r="R575" s="15">
        <v>0</v>
      </c>
      <c r="S575"/>
      <c r="T575"/>
      <c r="U575" s="11">
        <f t="shared" si="26"/>
        <v>11480</v>
      </c>
      <c r="V575" s="17">
        <f>((G575-G574)*'[1]Z1 values'!C$5*'[1]Z1 values'!$C$10)/'[1]Z1 values'!$C$12</f>
        <v>5.984774780273437E-3</v>
      </c>
      <c r="W575" s="17">
        <f>((H575-H574)*'[1]Z1 values'!D$5*'[1]Z1 values'!$C$10)/'[1]Z1 values'!$C$12</f>
        <v>2.9714630126953124E-2</v>
      </c>
      <c r="X575" s="17">
        <f>((I575-I574)*'[1]Z1 values'!E$5*'[1]Z1 values'!$C$10)/'[1]Z1 values'!$C$12</f>
        <v>0</v>
      </c>
      <c r="Y575" s="17">
        <f>((J575-J574)*'[1]Z1 values'!F$5*'[1]Z1 values'!$C$10)/'[1]Z1 values'!$C$12</f>
        <v>8.2617187499999994E-2</v>
      </c>
      <c r="Z575" s="18">
        <f t="shared" si="24"/>
        <v>0.11831659240722656</v>
      </c>
      <c r="AA575">
        <f t="shared" si="25"/>
        <v>191.33333333333334</v>
      </c>
    </row>
    <row r="576" spans="1:27" s="13" customFormat="1" x14ac:dyDescent="0.25">
      <c r="A576" s="14" t="s">
        <v>12969</v>
      </c>
      <c r="B576" s="14" t="s">
        <v>23</v>
      </c>
      <c r="C576" s="14">
        <v>736105</v>
      </c>
      <c r="D576" s="15" t="s">
        <v>18267</v>
      </c>
      <c r="E576" s="15" t="s">
        <v>18268</v>
      </c>
      <c r="F576" s="15">
        <v>574</v>
      </c>
      <c r="G576" s="15">
        <v>2296009</v>
      </c>
      <c r="H576" s="15">
        <v>186090018</v>
      </c>
      <c r="I576" s="15">
        <v>312718</v>
      </c>
      <c r="J576" s="15">
        <v>755207</v>
      </c>
      <c r="K576" s="15">
        <v>0</v>
      </c>
      <c r="L576" s="15">
        <v>0</v>
      </c>
      <c r="M576" s="15">
        <v>3094</v>
      </c>
      <c r="N576" s="15">
        <v>324584</v>
      </c>
      <c r="O576" s="15">
        <v>0</v>
      </c>
      <c r="P576" s="15">
        <v>960</v>
      </c>
      <c r="Q576" s="15">
        <v>0</v>
      </c>
      <c r="R576" s="15">
        <v>0</v>
      </c>
      <c r="S576"/>
      <c r="T576"/>
      <c r="U576" s="11">
        <f t="shared" si="26"/>
        <v>11500</v>
      </c>
      <c r="V576" s="17">
        <f>((G576-G575)*'[1]Z1 values'!C$5*'[1]Z1 values'!$C$10)/'[1]Z1 values'!$C$12</f>
        <v>6.0354766845703125E-3</v>
      </c>
      <c r="W576" s="17">
        <f>((H576-H575)*'[1]Z1 values'!D$5*'[1]Z1 values'!$C$10)/'[1]Z1 values'!$C$12</f>
        <v>2.9716552734375002E-2</v>
      </c>
      <c r="X576" s="17">
        <f>((I576-I575)*'[1]Z1 values'!E$5*'[1]Z1 values'!$C$10)/'[1]Z1 values'!$C$12</f>
        <v>0</v>
      </c>
      <c r="Y576" s="17">
        <f>((J576-J575)*'[1]Z1 values'!F$5*'[1]Z1 values'!$C$10)/'[1]Z1 values'!$C$12</f>
        <v>8.2617187499999994E-2</v>
      </c>
      <c r="Z576" s="18">
        <f t="shared" si="24"/>
        <v>0.11836921691894531</v>
      </c>
      <c r="AA576">
        <f t="shared" si="25"/>
        <v>191.66666666666666</v>
      </c>
    </row>
    <row r="577" spans="1:27" s="13" customFormat="1" x14ac:dyDescent="0.25">
      <c r="A577" s="14" t="s">
        <v>12993</v>
      </c>
      <c r="B577" s="14" t="s">
        <v>23</v>
      </c>
      <c r="C577" s="14">
        <v>737385</v>
      </c>
      <c r="D577" s="15" t="s">
        <v>18267</v>
      </c>
      <c r="E577" s="15" t="s">
        <v>18268</v>
      </c>
      <c r="F577" s="15">
        <v>575</v>
      </c>
      <c r="G577" s="15">
        <v>2299104</v>
      </c>
      <c r="H577" s="15">
        <v>186414603</v>
      </c>
      <c r="I577" s="15">
        <v>312718</v>
      </c>
      <c r="J577" s="15">
        <v>756167</v>
      </c>
      <c r="K577" s="15">
        <v>0</v>
      </c>
      <c r="L577" s="15">
        <v>0</v>
      </c>
      <c r="M577" s="15">
        <v>3093</v>
      </c>
      <c r="N577" s="15">
        <v>324585</v>
      </c>
      <c r="O577" s="15">
        <v>0</v>
      </c>
      <c r="P577" s="15">
        <v>960</v>
      </c>
      <c r="Q577" s="15">
        <v>0</v>
      </c>
      <c r="R577" s="15">
        <v>0</v>
      </c>
      <c r="S577"/>
      <c r="T577"/>
      <c r="U577" s="11">
        <f t="shared" si="26"/>
        <v>11520</v>
      </c>
      <c r="V577" s="17">
        <f>((G577-G576)*'[1]Z1 values'!C$5*'[1]Z1 values'!$C$10)/'[1]Z1 values'!$C$12</f>
        <v>6.0354766845703125E-3</v>
      </c>
      <c r="W577" s="17">
        <f>((H577-H576)*'[1]Z1 values'!D$5*'[1]Z1 values'!$C$10)/'[1]Z1 values'!$C$12</f>
        <v>2.9716644287109371E-2</v>
      </c>
      <c r="X577" s="17">
        <f>((I577-I576)*'[1]Z1 values'!E$5*'[1]Z1 values'!$C$10)/'[1]Z1 values'!$C$12</f>
        <v>0</v>
      </c>
      <c r="Y577" s="17">
        <f>((J577-J576)*'[1]Z1 values'!F$5*'[1]Z1 values'!$C$10)/'[1]Z1 values'!$C$12</f>
        <v>8.2617187499999994E-2</v>
      </c>
      <c r="Z577" s="18">
        <f t="shared" si="24"/>
        <v>0.11836930847167967</v>
      </c>
      <c r="AA577">
        <f t="shared" si="25"/>
        <v>192</v>
      </c>
    </row>
    <row r="578" spans="1:27" s="13" customFormat="1" x14ac:dyDescent="0.25">
      <c r="A578" s="14" t="s">
        <v>13022</v>
      </c>
      <c r="B578" s="14" t="s">
        <v>23</v>
      </c>
      <c r="C578" s="14">
        <v>738665</v>
      </c>
      <c r="D578" s="15" t="s">
        <v>18267</v>
      </c>
      <c r="E578" s="15" t="s">
        <v>18268</v>
      </c>
      <c r="F578" s="15">
        <v>576</v>
      </c>
      <c r="G578" s="15">
        <v>2302183</v>
      </c>
      <c r="H578" s="15">
        <v>186739204</v>
      </c>
      <c r="I578" s="15">
        <v>312718</v>
      </c>
      <c r="J578" s="15">
        <v>757127</v>
      </c>
      <c r="K578" s="15">
        <v>0</v>
      </c>
      <c r="L578" s="15">
        <v>0</v>
      </c>
      <c r="M578" s="15">
        <v>3077</v>
      </c>
      <c r="N578" s="15">
        <v>324601</v>
      </c>
      <c r="O578" s="15">
        <v>0</v>
      </c>
      <c r="P578" s="15">
        <v>960</v>
      </c>
      <c r="Q578" s="15">
        <v>0</v>
      </c>
      <c r="R578" s="15">
        <v>0</v>
      </c>
      <c r="S578"/>
      <c r="T578"/>
      <c r="U578" s="11">
        <f t="shared" si="26"/>
        <v>11540</v>
      </c>
      <c r="V578" s="17">
        <f>((G578-G577)*'[1]Z1 values'!C$5*'[1]Z1 values'!$C$10)/'[1]Z1 values'!$C$12</f>
        <v>6.0042755126953123E-3</v>
      </c>
      <c r="W578" s="17">
        <f>((H578-H577)*'[1]Z1 values'!D$5*'[1]Z1 values'!$C$10)/'[1]Z1 values'!$C$12</f>
        <v>2.9718109130859378E-2</v>
      </c>
      <c r="X578" s="17">
        <f>((I578-I577)*'[1]Z1 values'!E$5*'[1]Z1 values'!$C$10)/'[1]Z1 values'!$C$12</f>
        <v>0</v>
      </c>
      <c r="Y578" s="17">
        <f>((J578-J577)*'[1]Z1 values'!F$5*'[1]Z1 values'!$C$10)/'[1]Z1 values'!$C$12</f>
        <v>8.2617187499999994E-2</v>
      </c>
      <c r="Z578" s="18">
        <f t="shared" si="24"/>
        <v>0.11833957214355469</v>
      </c>
      <c r="AA578">
        <f t="shared" si="25"/>
        <v>192.33333333333334</v>
      </c>
    </row>
    <row r="579" spans="1:27" s="13" customFormat="1" x14ac:dyDescent="0.25">
      <c r="A579" s="14" t="s">
        <v>13044</v>
      </c>
      <c r="B579" s="14" t="s">
        <v>23</v>
      </c>
      <c r="C579" s="14">
        <v>739945</v>
      </c>
      <c r="D579" s="15" t="s">
        <v>18267</v>
      </c>
      <c r="E579" s="15" t="s">
        <v>18268</v>
      </c>
      <c r="F579" s="15">
        <v>577</v>
      </c>
      <c r="G579" s="15">
        <v>2305279</v>
      </c>
      <c r="H579" s="15">
        <v>187063788</v>
      </c>
      <c r="I579" s="15">
        <v>312718</v>
      </c>
      <c r="J579" s="15">
        <v>758087</v>
      </c>
      <c r="K579" s="15">
        <v>0</v>
      </c>
      <c r="L579" s="15">
        <v>0</v>
      </c>
      <c r="M579" s="15">
        <v>3094</v>
      </c>
      <c r="N579" s="15">
        <v>324584</v>
      </c>
      <c r="O579" s="15">
        <v>0</v>
      </c>
      <c r="P579" s="15">
        <v>960</v>
      </c>
      <c r="Q579" s="15">
        <v>0</v>
      </c>
      <c r="R579" s="15">
        <v>0</v>
      </c>
      <c r="S579"/>
      <c r="T579"/>
      <c r="U579" s="11">
        <f t="shared" si="26"/>
        <v>11560</v>
      </c>
      <c r="V579" s="17">
        <f>((G579-G578)*'[1]Z1 values'!C$5*'[1]Z1 values'!$C$10)/'[1]Z1 values'!$C$12</f>
        <v>6.0374267578125005E-3</v>
      </c>
      <c r="W579" s="17">
        <f>((H579-H578)*'[1]Z1 values'!D$5*'[1]Z1 values'!$C$10)/'[1]Z1 values'!$C$12</f>
        <v>2.9716552734375002E-2</v>
      </c>
      <c r="X579" s="17">
        <f>((I579-I578)*'[1]Z1 values'!E$5*'[1]Z1 values'!$C$10)/'[1]Z1 values'!$C$12</f>
        <v>0</v>
      </c>
      <c r="Y579" s="17">
        <f>((J579-J578)*'[1]Z1 values'!F$5*'[1]Z1 values'!$C$10)/'[1]Z1 values'!$C$12</f>
        <v>8.2617187499999994E-2</v>
      </c>
      <c r="Z579" s="18">
        <f t="shared" ref="Z579:Z642" si="27">SUM(V579:Y579)</f>
        <v>0.1183711669921875</v>
      </c>
      <c r="AA579">
        <f t="shared" ref="AA579:AA642" si="28">U579/60</f>
        <v>192.66666666666666</v>
      </c>
    </row>
    <row r="580" spans="1:27" s="13" customFormat="1" x14ac:dyDescent="0.25">
      <c r="A580" s="14" t="s">
        <v>13064</v>
      </c>
      <c r="B580" s="14" t="s">
        <v>23</v>
      </c>
      <c r="C580" s="14">
        <v>741225</v>
      </c>
      <c r="D580" s="15" t="s">
        <v>18267</v>
      </c>
      <c r="E580" s="15" t="s">
        <v>18268</v>
      </c>
      <c r="F580" s="15">
        <v>578</v>
      </c>
      <c r="G580" s="15">
        <v>2308374</v>
      </c>
      <c r="H580" s="15">
        <v>187388373</v>
      </c>
      <c r="I580" s="15">
        <v>312718</v>
      </c>
      <c r="J580" s="15">
        <v>759047</v>
      </c>
      <c r="K580" s="15">
        <v>0</v>
      </c>
      <c r="L580" s="15">
        <v>0</v>
      </c>
      <c r="M580" s="15">
        <v>3093</v>
      </c>
      <c r="N580" s="15">
        <v>324585</v>
      </c>
      <c r="O580" s="15">
        <v>0</v>
      </c>
      <c r="P580" s="15">
        <v>960</v>
      </c>
      <c r="Q580" s="15">
        <v>0</v>
      </c>
      <c r="R580" s="15">
        <v>0</v>
      </c>
      <c r="S580"/>
      <c r="T580"/>
      <c r="U580" s="11">
        <f t="shared" ref="U580:U643" si="29">U579+20</f>
        <v>11580</v>
      </c>
      <c r="V580" s="17">
        <f>((G580-G579)*'[1]Z1 values'!C$5*'[1]Z1 values'!$C$10)/'[1]Z1 values'!$C$12</f>
        <v>6.0354766845703125E-3</v>
      </c>
      <c r="W580" s="17">
        <f>((H580-H579)*'[1]Z1 values'!D$5*'[1]Z1 values'!$C$10)/'[1]Z1 values'!$C$12</f>
        <v>2.9716644287109371E-2</v>
      </c>
      <c r="X580" s="17">
        <f>((I580-I579)*'[1]Z1 values'!E$5*'[1]Z1 values'!$C$10)/'[1]Z1 values'!$C$12</f>
        <v>0</v>
      </c>
      <c r="Y580" s="17">
        <f>((J580-J579)*'[1]Z1 values'!F$5*'[1]Z1 values'!$C$10)/'[1]Z1 values'!$C$12</f>
        <v>8.2617187499999994E-2</v>
      </c>
      <c r="Z580" s="18">
        <f t="shared" si="27"/>
        <v>0.11836930847167967</v>
      </c>
      <c r="AA580">
        <f t="shared" si="28"/>
        <v>193</v>
      </c>
    </row>
    <row r="581" spans="1:27" s="13" customFormat="1" x14ac:dyDescent="0.25">
      <c r="A581" s="14" t="s">
        <v>13084</v>
      </c>
      <c r="B581" s="14" t="s">
        <v>23</v>
      </c>
      <c r="C581" s="14">
        <v>742505</v>
      </c>
      <c r="D581" s="15" t="s">
        <v>18267</v>
      </c>
      <c r="E581" s="15" t="s">
        <v>18268</v>
      </c>
      <c r="F581" s="15">
        <v>579</v>
      </c>
      <c r="G581" s="15">
        <v>2313132</v>
      </c>
      <c r="H581" s="15">
        <v>187711289</v>
      </c>
      <c r="I581" s="15">
        <v>313588</v>
      </c>
      <c r="J581" s="15">
        <v>760574</v>
      </c>
      <c r="K581" s="15">
        <v>0</v>
      </c>
      <c r="L581" s="15">
        <v>0</v>
      </c>
      <c r="M581" s="15">
        <v>4756</v>
      </c>
      <c r="N581" s="15">
        <v>322916</v>
      </c>
      <c r="O581" s="15">
        <v>870</v>
      </c>
      <c r="P581" s="15">
        <v>1527</v>
      </c>
      <c r="Q581" s="15">
        <v>0</v>
      </c>
      <c r="R581" s="15">
        <v>0</v>
      </c>
      <c r="S581"/>
      <c r="T581"/>
      <c r="U581" s="11">
        <f t="shared" si="29"/>
        <v>11600</v>
      </c>
      <c r="V581" s="17">
        <f>((G581-G580)*'[1]Z1 values'!C$5*'[1]Z1 values'!$C$10)/'[1]Z1 values'!$C$12</f>
        <v>9.2784484863281252E-3</v>
      </c>
      <c r="W581" s="17">
        <f>((H581-H580)*'[1]Z1 values'!D$5*'[1]Z1 values'!$C$10)/'[1]Z1 values'!$C$12</f>
        <v>2.9563842773437498E-2</v>
      </c>
      <c r="X581" s="17">
        <f>((I581-I580)*'[1]Z1 values'!E$5*'[1]Z1 values'!$C$10)/'[1]Z1 values'!$C$12</f>
        <v>6.9296264648437494E-2</v>
      </c>
      <c r="Y581" s="17">
        <f>((J581-J580)*'[1]Z1 values'!F$5*'[1]Z1 values'!$C$10)/'[1]Z1 values'!$C$12</f>
        <v>0.13141296386718751</v>
      </c>
      <c r="Z581" s="18">
        <f t="shared" si="27"/>
        <v>0.23955151977539063</v>
      </c>
      <c r="AA581">
        <f t="shared" si="28"/>
        <v>193.33333333333334</v>
      </c>
    </row>
    <row r="582" spans="1:27" s="13" customFormat="1" x14ac:dyDescent="0.25">
      <c r="A582" s="14" t="s">
        <v>13104</v>
      </c>
      <c r="B582" s="14" t="s">
        <v>23</v>
      </c>
      <c r="C582" s="14">
        <v>743785</v>
      </c>
      <c r="D582" s="15" t="s">
        <v>18267</v>
      </c>
      <c r="E582" s="15" t="s">
        <v>18268</v>
      </c>
      <c r="F582" s="15">
        <v>580</v>
      </c>
      <c r="G582" s="15">
        <v>2316124</v>
      </c>
      <c r="H582" s="15">
        <v>188035968</v>
      </c>
      <c r="I582" s="15">
        <v>313588</v>
      </c>
      <c r="J582" s="15">
        <v>761534</v>
      </c>
      <c r="K582" s="15">
        <v>0</v>
      </c>
      <c r="L582" s="15">
        <v>0</v>
      </c>
      <c r="M582" s="15">
        <v>2990</v>
      </c>
      <c r="N582" s="15">
        <v>324679</v>
      </c>
      <c r="O582" s="15">
        <v>0</v>
      </c>
      <c r="P582" s="15">
        <v>960</v>
      </c>
      <c r="Q582" s="15">
        <v>0</v>
      </c>
      <c r="R582" s="15">
        <v>0</v>
      </c>
      <c r="S582"/>
      <c r="T582"/>
      <c r="U582" s="11">
        <f t="shared" si="29"/>
        <v>11620</v>
      </c>
      <c r="V582" s="17">
        <f>((G582-G581)*'[1]Z1 values'!C$5*'[1]Z1 values'!$C$10)/'[1]Z1 values'!$C$12</f>
        <v>5.8346191406249996E-3</v>
      </c>
      <c r="W582" s="17">
        <f>((H582-H581)*'[1]Z1 values'!D$5*'[1]Z1 values'!$C$10)/'[1]Z1 values'!$C$12</f>
        <v>2.9725250244140623E-2</v>
      </c>
      <c r="X582" s="17">
        <f>((I582-I581)*'[1]Z1 values'!E$5*'[1]Z1 values'!$C$10)/'[1]Z1 values'!$C$12</f>
        <v>0</v>
      </c>
      <c r="Y582" s="17">
        <f>((J582-J581)*'[1]Z1 values'!F$5*'[1]Z1 values'!$C$10)/'[1]Z1 values'!$C$12</f>
        <v>8.2617187499999994E-2</v>
      </c>
      <c r="Z582" s="18">
        <f t="shared" si="27"/>
        <v>0.11817705688476562</v>
      </c>
      <c r="AA582">
        <f t="shared" si="28"/>
        <v>193.66666666666666</v>
      </c>
    </row>
    <row r="583" spans="1:27" s="13" customFormat="1" x14ac:dyDescent="0.25">
      <c r="A583" s="14" t="s">
        <v>13124</v>
      </c>
      <c r="B583" s="14" t="s">
        <v>23</v>
      </c>
      <c r="C583" s="14">
        <v>745065</v>
      </c>
      <c r="D583" s="15" t="s">
        <v>18267</v>
      </c>
      <c r="E583" s="15" t="s">
        <v>18268</v>
      </c>
      <c r="F583" s="15">
        <v>581</v>
      </c>
      <c r="G583" s="15">
        <v>2319093</v>
      </c>
      <c r="H583" s="15">
        <v>188360669</v>
      </c>
      <c r="I583" s="15">
        <v>313588</v>
      </c>
      <c r="J583" s="15">
        <v>762494</v>
      </c>
      <c r="K583" s="15">
        <v>0</v>
      </c>
      <c r="L583" s="15">
        <v>0</v>
      </c>
      <c r="M583" s="15">
        <v>2967</v>
      </c>
      <c r="N583" s="15">
        <v>324701</v>
      </c>
      <c r="O583" s="15">
        <v>0</v>
      </c>
      <c r="P583" s="15">
        <v>960</v>
      </c>
      <c r="Q583" s="15">
        <v>0</v>
      </c>
      <c r="R583" s="15">
        <v>0</v>
      </c>
      <c r="S583"/>
      <c r="T583"/>
      <c r="U583" s="11">
        <f t="shared" si="29"/>
        <v>11640</v>
      </c>
      <c r="V583" s="17">
        <f>((G583-G582)*'[1]Z1 values'!C$5*'[1]Z1 values'!$C$10)/'[1]Z1 values'!$C$12</f>
        <v>5.7897674560546866E-3</v>
      </c>
      <c r="W583" s="17">
        <f>((H583-H582)*'[1]Z1 values'!D$5*'[1]Z1 values'!$C$10)/'[1]Z1 values'!$C$12</f>
        <v>2.9727264404296877E-2</v>
      </c>
      <c r="X583" s="17">
        <f>((I583-I582)*'[1]Z1 values'!E$5*'[1]Z1 values'!$C$10)/'[1]Z1 values'!$C$12</f>
        <v>0</v>
      </c>
      <c r="Y583" s="17">
        <f>((J583-J582)*'[1]Z1 values'!F$5*'[1]Z1 values'!$C$10)/'[1]Z1 values'!$C$12</f>
        <v>8.2617187499999994E-2</v>
      </c>
      <c r="Z583" s="18">
        <f t="shared" si="27"/>
        <v>0.11813421936035157</v>
      </c>
      <c r="AA583">
        <f t="shared" si="28"/>
        <v>194</v>
      </c>
    </row>
    <row r="584" spans="1:27" s="13" customFormat="1" x14ac:dyDescent="0.25">
      <c r="A584" s="14" t="s">
        <v>13144</v>
      </c>
      <c r="B584" s="14" t="s">
        <v>23</v>
      </c>
      <c r="C584" s="14">
        <v>746345</v>
      </c>
      <c r="D584" s="15" t="s">
        <v>18267</v>
      </c>
      <c r="E584" s="15" t="s">
        <v>18268</v>
      </c>
      <c r="F584" s="15">
        <v>582</v>
      </c>
      <c r="G584" s="15">
        <v>2322047</v>
      </c>
      <c r="H584" s="15">
        <v>188685386</v>
      </c>
      <c r="I584" s="15">
        <v>313588</v>
      </c>
      <c r="J584" s="15">
        <v>763454</v>
      </c>
      <c r="K584" s="15">
        <v>0</v>
      </c>
      <c r="L584" s="15">
        <v>0</v>
      </c>
      <c r="M584" s="15">
        <v>2952</v>
      </c>
      <c r="N584" s="15">
        <v>324717</v>
      </c>
      <c r="O584" s="15">
        <v>0</v>
      </c>
      <c r="P584" s="15">
        <v>960</v>
      </c>
      <c r="Q584" s="15">
        <v>0</v>
      </c>
      <c r="R584" s="15">
        <v>0</v>
      </c>
      <c r="S584"/>
      <c r="T584"/>
      <c r="U584" s="11">
        <f t="shared" si="29"/>
        <v>11660</v>
      </c>
      <c r="V584" s="17">
        <f>((G584-G583)*'[1]Z1 values'!C$5*'[1]Z1 values'!$C$10)/'[1]Z1 values'!$C$12</f>
        <v>5.7605163574218753E-3</v>
      </c>
      <c r="W584" s="17">
        <f>((H584-H583)*'[1]Z1 values'!D$5*'[1]Z1 values'!$C$10)/'[1]Z1 values'!$C$12</f>
        <v>2.9728729248046877E-2</v>
      </c>
      <c r="X584" s="17">
        <f>((I584-I583)*'[1]Z1 values'!E$5*'[1]Z1 values'!$C$10)/'[1]Z1 values'!$C$12</f>
        <v>0</v>
      </c>
      <c r="Y584" s="17">
        <f>((J584-J583)*'[1]Z1 values'!F$5*'[1]Z1 values'!$C$10)/'[1]Z1 values'!$C$12</f>
        <v>8.2617187499999994E-2</v>
      </c>
      <c r="Z584" s="18">
        <f t="shared" si="27"/>
        <v>0.11810643310546876</v>
      </c>
      <c r="AA584">
        <f t="shared" si="28"/>
        <v>194.33333333333334</v>
      </c>
    </row>
    <row r="585" spans="1:27" s="13" customFormat="1" x14ac:dyDescent="0.25">
      <c r="A585" s="14" t="s">
        <v>13164</v>
      </c>
      <c r="B585" s="14" t="s">
        <v>23</v>
      </c>
      <c r="C585" s="14">
        <v>747625</v>
      </c>
      <c r="D585" s="15" t="s">
        <v>18267</v>
      </c>
      <c r="E585" s="15" t="s">
        <v>18268</v>
      </c>
      <c r="F585" s="15">
        <v>583</v>
      </c>
      <c r="G585" s="15">
        <v>2325171</v>
      </c>
      <c r="H585" s="15">
        <v>189009932</v>
      </c>
      <c r="I585" s="15">
        <v>313588</v>
      </c>
      <c r="J585" s="15">
        <v>764570</v>
      </c>
      <c r="K585" s="15">
        <v>0</v>
      </c>
      <c r="L585" s="15">
        <v>0</v>
      </c>
      <c r="M585" s="15">
        <v>3122</v>
      </c>
      <c r="N585" s="15">
        <v>324546</v>
      </c>
      <c r="O585" s="15">
        <v>0</v>
      </c>
      <c r="P585" s="15">
        <v>1116</v>
      </c>
      <c r="Q585" s="15">
        <v>0</v>
      </c>
      <c r="R585" s="15">
        <v>0</v>
      </c>
      <c r="S585"/>
      <c r="T585"/>
      <c r="U585" s="11">
        <f t="shared" si="29"/>
        <v>11680</v>
      </c>
      <c r="V585" s="17">
        <f>((G585-G584)*'[1]Z1 values'!C$5*'[1]Z1 values'!$C$10)/'[1]Z1 values'!$C$12</f>
        <v>6.0920288085937503E-3</v>
      </c>
      <c r="W585" s="17">
        <f>((H585-H584)*'[1]Z1 values'!D$5*'[1]Z1 values'!$C$10)/'[1]Z1 values'!$C$12</f>
        <v>2.9713073730468754E-2</v>
      </c>
      <c r="X585" s="17">
        <f>((I585-I584)*'[1]Z1 values'!E$5*'[1]Z1 values'!$C$10)/'[1]Z1 values'!$C$12</f>
        <v>0</v>
      </c>
      <c r="Y585" s="17">
        <f>((J585-J584)*'[1]Z1 values'!F$5*'[1]Z1 values'!$C$10)/'[1]Z1 values'!$C$12</f>
        <v>9.6042480468749997E-2</v>
      </c>
      <c r="Z585" s="18">
        <f t="shared" si="27"/>
        <v>0.13184758300781252</v>
      </c>
      <c r="AA585">
        <f t="shared" si="28"/>
        <v>194.66666666666666</v>
      </c>
    </row>
    <row r="586" spans="1:27" s="13" customFormat="1" x14ac:dyDescent="0.25">
      <c r="A586" s="14" t="s">
        <v>13184</v>
      </c>
      <c r="B586" s="14" t="s">
        <v>23</v>
      </c>
      <c r="C586" s="14">
        <v>748905</v>
      </c>
      <c r="D586" s="15" t="s">
        <v>18267</v>
      </c>
      <c r="E586" s="15" t="s">
        <v>18268</v>
      </c>
      <c r="F586" s="15">
        <v>584</v>
      </c>
      <c r="G586" s="15">
        <v>2340676</v>
      </c>
      <c r="H586" s="15">
        <v>189322040</v>
      </c>
      <c r="I586" s="15">
        <v>320702</v>
      </c>
      <c r="J586" s="15">
        <v>770530</v>
      </c>
      <c r="K586" s="15">
        <v>0</v>
      </c>
      <c r="L586" s="15">
        <v>0</v>
      </c>
      <c r="M586" s="15">
        <v>15503</v>
      </c>
      <c r="N586" s="15">
        <v>312108</v>
      </c>
      <c r="O586" s="15">
        <v>7114</v>
      </c>
      <c r="P586" s="15">
        <v>5960</v>
      </c>
      <c r="Q586" s="15">
        <v>0</v>
      </c>
      <c r="R586" s="15">
        <v>0</v>
      </c>
      <c r="S586"/>
      <c r="T586"/>
      <c r="U586" s="11">
        <f t="shared" si="29"/>
        <v>11700</v>
      </c>
      <c r="V586" s="17">
        <f>((G586-G585)*'[1]Z1 values'!C$5*'[1]Z1 values'!$C$10)/'[1]Z1 values'!$C$12</f>
        <v>3.0235885620117187E-2</v>
      </c>
      <c r="W586" s="17">
        <f>((H586-H585)*'[1]Z1 values'!D$5*'[1]Z1 values'!$C$10)/'[1]Z1 values'!$C$12</f>
        <v>2.8574340820312499E-2</v>
      </c>
      <c r="X586" s="17">
        <f>((I586-I585)*'[1]Z1 values'!E$5*'[1]Z1 values'!$C$10)/'[1]Z1 values'!$C$12</f>
        <v>0.56663635253906253</v>
      </c>
      <c r="Y586" s="17">
        <f>((J586-J585)*'[1]Z1 values'!F$5*'[1]Z1 values'!$C$10)/'[1]Z1 values'!$C$12</f>
        <v>0.51291503906250002</v>
      </c>
      <c r="Z586" s="18">
        <f t="shared" si="27"/>
        <v>1.1383616180419922</v>
      </c>
      <c r="AA586">
        <f t="shared" si="28"/>
        <v>195</v>
      </c>
    </row>
    <row r="587" spans="1:27" s="13" customFormat="1" x14ac:dyDescent="0.25">
      <c r="A587" s="14" t="s">
        <v>13214</v>
      </c>
      <c r="B587" s="14" t="s">
        <v>23</v>
      </c>
      <c r="C587" s="14">
        <v>750185</v>
      </c>
      <c r="D587" s="15" t="s">
        <v>18267</v>
      </c>
      <c r="E587" s="15" t="s">
        <v>18268</v>
      </c>
      <c r="F587" s="15">
        <v>585</v>
      </c>
      <c r="G587" s="15">
        <v>2343680</v>
      </c>
      <c r="H587" s="15">
        <v>189646625</v>
      </c>
      <c r="I587" s="15">
        <v>320702</v>
      </c>
      <c r="J587" s="15">
        <v>771894</v>
      </c>
      <c r="K587" s="15">
        <v>0</v>
      </c>
      <c r="L587" s="15">
        <v>0</v>
      </c>
      <c r="M587" s="15">
        <v>3002</v>
      </c>
      <c r="N587" s="15">
        <v>324585</v>
      </c>
      <c r="O587" s="15">
        <v>0</v>
      </c>
      <c r="P587" s="15">
        <v>1364</v>
      </c>
      <c r="Q587" s="15">
        <v>0</v>
      </c>
      <c r="R587" s="15">
        <v>0</v>
      </c>
      <c r="S587"/>
      <c r="T587"/>
      <c r="U587" s="11">
        <f t="shared" si="29"/>
        <v>11720</v>
      </c>
      <c r="V587" s="17">
        <f>((G587-G586)*'[1]Z1 values'!C$5*'[1]Z1 values'!$C$10)/'[1]Z1 values'!$C$12</f>
        <v>5.8580200195312501E-3</v>
      </c>
      <c r="W587" s="17">
        <f>((H587-H586)*'[1]Z1 values'!D$5*'[1]Z1 values'!$C$10)/'[1]Z1 values'!$C$12</f>
        <v>2.9716644287109371E-2</v>
      </c>
      <c r="X587" s="17">
        <f>((I587-I586)*'[1]Z1 values'!E$5*'[1]Z1 values'!$C$10)/'[1]Z1 values'!$C$12</f>
        <v>0</v>
      </c>
      <c r="Y587" s="17">
        <f>((J587-J586)*'[1]Z1 values'!F$5*'[1]Z1 values'!$C$10)/'[1]Z1 values'!$C$12</f>
        <v>0.11738525390625001</v>
      </c>
      <c r="Z587" s="18">
        <f t="shared" si="27"/>
        <v>0.15295991821289062</v>
      </c>
      <c r="AA587">
        <f t="shared" si="28"/>
        <v>195.33333333333334</v>
      </c>
    </row>
    <row r="588" spans="1:27" s="13" customFormat="1" x14ac:dyDescent="0.25">
      <c r="A588" s="14" t="s">
        <v>13234</v>
      </c>
      <c r="B588" s="14" t="s">
        <v>23</v>
      </c>
      <c r="C588" s="14">
        <v>751465</v>
      </c>
      <c r="D588" s="15" t="s">
        <v>18267</v>
      </c>
      <c r="E588" s="15" t="s">
        <v>18268</v>
      </c>
      <c r="F588" s="15">
        <v>586</v>
      </c>
      <c r="G588" s="15">
        <v>2346664</v>
      </c>
      <c r="H588" s="15">
        <v>189971227</v>
      </c>
      <c r="I588" s="15">
        <v>320702</v>
      </c>
      <c r="J588" s="15">
        <v>772854</v>
      </c>
      <c r="K588" s="15">
        <v>0</v>
      </c>
      <c r="L588" s="15">
        <v>0</v>
      </c>
      <c r="M588" s="15">
        <v>2982</v>
      </c>
      <c r="N588" s="15">
        <v>324602</v>
      </c>
      <c r="O588" s="15">
        <v>0</v>
      </c>
      <c r="P588" s="15">
        <v>960</v>
      </c>
      <c r="Q588" s="15">
        <v>0</v>
      </c>
      <c r="R588" s="15">
        <v>0</v>
      </c>
      <c r="S588"/>
      <c r="T588"/>
      <c r="U588" s="11">
        <f t="shared" si="29"/>
        <v>11740</v>
      </c>
      <c r="V588" s="17">
        <f>((G588-G587)*'[1]Z1 values'!C$5*'[1]Z1 values'!$C$10)/'[1]Z1 values'!$C$12</f>
        <v>5.8190185546874995E-3</v>
      </c>
      <c r="W588" s="17">
        <f>((H588-H587)*'[1]Z1 values'!D$5*'[1]Z1 values'!$C$10)/'[1]Z1 values'!$C$12</f>
        <v>2.9718200683593748E-2</v>
      </c>
      <c r="X588" s="17">
        <f>((I588-I587)*'[1]Z1 values'!E$5*'[1]Z1 values'!$C$10)/'[1]Z1 values'!$C$12</f>
        <v>0</v>
      </c>
      <c r="Y588" s="17">
        <f>((J588-J587)*'[1]Z1 values'!F$5*'[1]Z1 values'!$C$10)/'[1]Z1 values'!$C$12</f>
        <v>8.2617187499999994E-2</v>
      </c>
      <c r="Z588" s="18">
        <f t="shared" si="27"/>
        <v>0.11815440673828125</v>
      </c>
      <c r="AA588">
        <f t="shared" si="28"/>
        <v>195.66666666666666</v>
      </c>
    </row>
    <row r="589" spans="1:27" s="13" customFormat="1" x14ac:dyDescent="0.25">
      <c r="A589" s="14" t="s">
        <v>13254</v>
      </c>
      <c r="B589" s="14" t="s">
        <v>23</v>
      </c>
      <c r="C589" s="14">
        <v>752745</v>
      </c>
      <c r="D589" s="15" t="s">
        <v>18267</v>
      </c>
      <c r="E589" s="15" t="s">
        <v>18268</v>
      </c>
      <c r="F589" s="15">
        <v>587</v>
      </c>
      <c r="G589" s="15">
        <v>2349643</v>
      </c>
      <c r="H589" s="15">
        <v>190295834</v>
      </c>
      <c r="I589" s="15">
        <v>320702</v>
      </c>
      <c r="J589" s="15">
        <v>773814</v>
      </c>
      <c r="K589" s="15">
        <v>0</v>
      </c>
      <c r="L589" s="15">
        <v>0</v>
      </c>
      <c r="M589" s="15">
        <v>2977</v>
      </c>
      <c r="N589" s="15">
        <v>324607</v>
      </c>
      <c r="O589" s="15">
        <v>0</v>
      </c>
      <c r="P589" s="15">
        <v>960</v>
      </c>
      <c r="Q589" s="15">
        <v>0</v>
      </c>
      <c r="R589" s="15">
        <v>0</v>
      </c>
      <c r="S589"/>
      <c r="T589"/>
      <c r="U589" s="11">
        <f t="shared" si="29"/>
        <v>11760</v>
      </c>
      <c r="V589" s="17">
        <f>((G589-G588)*'[1]Z1 values'!C$5*'[1]Z1 values'!$C$10)/'[1]Z1 values'!$C$12</f>
        <v>5.8092681884765619E-3</v>
      </c>
      <c r="W589" s="17">
        <f>((H589-H588)*'[1]Z1 values'!D$5*'[1]Z1 values'!$C$10)/'[1]Z1 values'!$C$12</f>
        <v>2.9718658447265629E-2</v>
      </c>
      <c r="X589" s="17">
        <f>((I589-I588)*'[1]Z1 values'!E$5*'[1]Z1 values'!$C$10)/'[1]Z1 values'!$C$12</f>
        <v>0</v>
      </c>
      <c r="Y589" s="17">
        <f>((J589-J588)*'[1]Z1 values'!F$5*'[1]Z1 values'!$C$10)/'[1]Z1 values'!$C$12</f>
        <v>8.2617187499999994E-2</v>
      </c>
      <c r="Z589" s="18">
        <f t="shared" si="27"/>
        <v>0.11814511413574219</v>
      </c>
      <c r="AA589">
        <f t="shared" si="28"/>
        <v>196</v>
      </c>
    </row>
    <row r="590" spans="1:27" s="13" customFormat="1" x14ac:dyDescent="0.25">
      <c r="A590" s="14" t="s">
        <v>13281</v>
      </c>
      <c r="B590" s="14" t="s">
        <v>23</v>
      </c>
      <c r="C590" s="14">
        <v>754025</v>
      </c>
      <c r="D590" s="15" t="s">
        <v>18267</v>
      </c>
      <c r="E590" s="15" t="s">
        <v>18268</v>
      </c>
      <c r="F590" s="15">
        <v>588</v>
      </c>
      <c r="G590" s="15">
        <v>2355168</v>
      </c>
      <c r="H590" s="15">
        <v>190617896</v>
      </c>
      <c r="I590" s="15">
        <v>322253</v>
      </c>
      <c r="J590" s="15">
        <v>775460</v>
      </c>
      <c r="K590" s="15">
        <v>0</v>
      </c>
      <c r="L590" s="15">
        <v>0</v>
      </c>
      <c r="M590" s="15">
        <v>5523</v>
      </c>
      <c r="N590" s="15">
        <v>322062</v>
      </c>
      <c r="O590" s="15">
        <v>1551</v>
      </c>
      <c r="P590" s="15">
        <v>1646</v>
      </c>
      <c r="Q590" s="15">
        <v>0</v>
      </c>
      <c r="R590" s="15">
        <v>0</v>
      </c>
      <c r="S590"/>
      <c r="T590"/>
      <c r="U590" s="11">
        <f t="shared" si="29"/>
        <v>11780</v>
      </c>
      <c r="V590" s="17">
        <f>((G590-G589)*'[1]Z1 values'!C$5*'[1]Z1 values'!$C$10)/'[1]Z1 values'!$C$12</f>
        <v>1.0774154663085938E-2</v>
      </c>
      <c r="W590" s="17">
        <f>((H590-H589)*'[1]Z1 values'!D$5*'[1]Z1 values'!$C$10)/'[1]Z1 values'!$C$12</f>
        <v>2.9485656738281251E-2</v>
      </c>
      <c r="X590" s="17">
        <f>((I590-I589)*'[1]Z1 values'!E$5*'[1]Z1 values'!$C$10)/'[1]Z1 values'!$C$12</f>
        <v>0.12353851318359374</v>
      </c>
      <c r="Y590" s="17">
        <f>((J590-J589)*'[1]Z1 values'!F$5*'[1]Z1 values'!$C$10)/'[1]Z1 values'!$C$12</f>
        <v>0.14165405273437501</v>
      </c>
      <c r="Z590" s="18">
        <f t="shared" si="27"/>
        <v>0.30545237731933594</v>
      </c>
      <c r="AA590">
        <f t="shared" si="28"/>
        <v>196.33333333333334</v>
      </c>
    </row>
    <row r="591" spans="1:27" s="13" customFormat="1" x14ac:dyDescent="0.25">
      <c r="A591" s="14" t="s">
        <v>13305</v>
      </c>
      <c r="B591" s="14" t="s">
        <v>23</v>
      </c>
      <c r="C591" s="14">
        <v>755305</v>
      </c>
      <c r="D591" s="15" t="s">
        <v>18267</v>
      </c>
      <c r="E591" s="15" t="s">
        <v>18268</v>
      </c>
      <c r="F591" s="15">
        <v>589</v>
      </c>
      <c r="G591" s="15">
        <v>2358306</v>
      </c>
      <c r="H591" s="15">
        <v>190942437</v>
      </c>
      <c r="I591" s="15">
        <v>322253</v>
      </c>
      <c r="J591" s="15">
        <v>776420</v>
      </c>
      <c r="K591" s="15">
        <v>0</v>
      </c>
      <c r="L591" s="15">
        <v>0</v>
      </c>
      <c r="M591" s="15">
        <v>3137</v>
      </c>
      <c r="N591" s="15">
        <v>324541</v>
      </c>
      <c r="O591" s="15">
        <v>0</v>
      </c>
      <c r="P591" s="15">
        <v>960</v>
      </c>
      <c r="Q591" s="15">
        <v>0</v>
      </c>
      <c r="R591" s="15">
        <v>0</v>
      </c>
      <c r="S591"/>
      <c r="T591"/>
      <c r="U591" s="11">
        <f t="shared" si="29"/>
        <v>11800</v>
      </c>
      <c r="V591" s="17">
        <f>((G591-G590)*'[1]Z1 values'!C$5*'[1]Z1 values'!$C$10)/'[1]Z1 values'!$C$12</f>
        <v>6.1193298339843752E-3</v>
      </c>
      <c r="W591" s="17">
        <f>((H591-H590)*'[1]Z1 values'!D$5*'[1]Z1 values'!$C$10)/'[1]Z1 values'!$C$12</f>
        <v>2.9712615966796873E-2</v>
      </c>
      <c r="X591" s="17">
        <f>((I591-I590)*'[1]Z1 values'!E$5*'[1]Z1 values'!$C$10)/'[1]Z1 values'!$C$12</f>
        <v>0</v>
      </c>
      <c r="Y591" s="17">
        <f>((J591-J590)*'[1]Z1 values'!F$5*'[1]Z1 values'!$C$10)/'[1]Z1 values'!$C$12</f>
        <v>8.2617187499999994E-2</v>
      </c>
      <c r="Z591" s="18">
        <f t="shared" si="27"/>
        <v>0.11844913330078125</v>
      </c>
      <c r="AA591">
        <f t="shared" si="28"/>
        <v>196.66666666666666</v>
      </c>
    </row>
    <row r="592" spans="1:27" s="13" customFormat="1" x14ac:dyDescent="0.25">
      <c r="A592" s="14" t="s">
        <v>13326</v>
      </c>
      <c r="B592" s="14" t="s">
        <v>23</v>
      </c>
      <c r="C592" s="14">
        <v>756585</v>
      </c>
      <c r="D592" s="15" t="s">
        <v>18267</v>
      </c>
      <c r="E592" s="15" t="s">
        <v>18268</v>
      </c>
      <c r="F592" s="15">
        <v>590</v>
      </c>
      <c r="G592" s="15">
        <v>2361400</v>
      </c>
      <c r="H592" s="15">
        <v>191267022</v>
      </c>
      <c r="I592" s="15">
        <v>322253</v>
      </c>
      <c r="J592" s="15">
        <v>777380</v>
      </c>
      <c r="K592" s="15">
        <v>0</v>
      </c>
      <c r="L592" s="15">
        <v>0</v>
      </c>
      <c r="M592" s="15">
        <v>3093</v>
      </c>
      <c r="N592" s="15">
        <v>324585</v>
      </c>
      <c r="O592" s="15">
        <v>0</v>
      </c>
      <c r="P592" s="15">
        <v>960</v>
      </c>
      <c r="Q592" s="15">
        <v>0</v>
      </c>
      <c r="R592" s="15">
        <v>0</v>
      </c>
      <c r="S592"/>
      <c r="T592"/>
      <c r="U592" s="11">
        <f t="shared" si="29"/>
        <v>11820</v>
      </c>
      <c r="V592" s="17">
        <f>((G592-G591)*'[1]Z1 values'!C$5*'[1]Z1 values'!$C$10)/'[1]Z1 values'!$C$12</f>
        <v>6.0335266113281244E-3</v>
      </c>
      <c r="W592" s="17">
        <f>((H592-H591)*'[1]Z1 values'!D$5*'[1]Z1 values'!$C$10)/'[1]Z1 values'!$C$12</f>
        <v>2.9716644287109371E-2</v>
      </c>
      <c r="X592" s="17">
        <f>((I592-I591)*'[1]Z1 values'!E$5*'[1]Z1 values'!$C$10)/'[1]Z1 values'!$C$12</f>
        <v>0</v>
      </c>
      <c r="Y592" s="17">
        <f>((J592-J591)*'[1]Z1 values'!F$5*'[1]Z1 values'!$C$10)/'[1]Z1 values'!$C$12</f>
        <v>8.2617187499999994E-2</v>
      </c>
      <c r="Z592" s="18">
        <f t="shared" si="27"/>
        <v>0.11836735839843748</v>
      </c>
      <c r="AA592">
        <f t="shared" si="28"/>
        <v>197</v>
      </c>
    </row>
    <row r="593" spans="1:27" s="13" customFormat="1" x14ac:dyDescent="0.25">
      <c r="A593" s="14" t="s">
        <v>13346</v>
      </c>
      <c r="B593" s="14" t="s">
        <v>23</v>
      </c>
      <c r="C593" s="14">
        <v>757865</v>
      </c>
      <c r="D593" s="15" t="s">
        <v>18267</v>
      </c>
      <c r="E593" s="15" t="s">
        <v>18268</v>
      </c>
      <c r="F593" s="15">
        <v>591</v>
      </c>
      <c r="G593" s="15">
        <v>2364479</v>
      </c>
      <c r="H593" s="15">
        <v>191591623</v>
      </c>
      <c r="I593" s="15">
        <v>322253</v>
      </c>
      <c r="J593" s="15">
        <v>778340</v>
      </c>
      <c r="K593" s="15">
        <v>0</v>
      </c>
      <c r="L593" s="15">
        <v>0</v>
      </c>
      <c r="M593" s="15">
        <v>3078</v>
      </c>
      <c r="N593" s="15">
        <v>324601</v>
      </c>
      <c r="O593" s="15">
        <v>0</v>
      </c>
      <c r="P593" s="15">
        <v>960</v>
      </c>
      <c r="Q593" s="15">
        <v>0</v>
      </c>
      <c r="R593" s="15">
        <v>0</v>
      </c>
      <c r="S593"/>
      <c r="T593"/>
      <c r="U593" s="11">
        <f t="shared" si="29"/>
        <v>11840</v>
      </c>
      <c r="V593" s="17">
        <f>((G593-G592)*'[1]Z1 values'!C$5*'[1]Z1 values'!$C$10)/'[1]Z1 values'!$C$12</f>
        <v>6.0042755126953123E-3</v>
      </c>
      <c r="W593" s="17">
        <f>((H593-H592)*'[1]Z1 values'!D$5*'[1]Z1 values'!$C$10)/'[1]Z1 values'!$C$12</f>
        <v>2.9718109130859378E-2</v>
      </c>
      <c r="X593" s="17">
        <f>((I593-I592)*'[1]Z1 values'!E$5*'[1]Z1 values'!$C$10)/'[1]Z1 values'!$C$12</f>
        <v>0</v>
      </c>
      <c r="Y593" s="17">
        <f>((J593-J592)*'[1]Z1 values'!F$5*'[1]Z1 values'!$C$10)/'[1]Z1 values'!$C$12</f>
        <v>8.2617187499999994E-2</v>
      </c>
      <c r="Z593" s="18">
        <f t="shared" si="27"/>
        <v>0.11833957214355469</v>
      </c>
      <c r="AA593">
        <f t="shared" si="28"/>
        <v>197.33333333333334</v>
      </c>
    </row>
    <row r="594" spans="1:27" s="13" customFormat="1" x14ac:dyDescent="0.25">
      <c r="A594" s="14" t="s">
        <v>13371</v>
      </c>
      <c r="B594" s="14" t="s">
        <v>23</v>
      </c>
      <c r="C594" s="14">
        <v>759145</v>
      </c>
      <c r="D594" s="15" t="s">
        <v>18267</v>
      </c>
      <c r="E594" s="15" t="s">
        <v>18268</v>
      </c>
      <c r="F594" s="15">
        <v>592</v>
      </c>
      <c r="G594" s="15">
        <v>2367575</v>
      </c>
      <c r="H594" s="15">
        <v>191916207</v>
      </c>
      <c r="I594" s="15">
        <v>322253</v>
      </c>
      <c r="J594" s="15">
        <v>779300</v>
      </c>
      <c r="K594" s="15">
        <v>0</v>
      </c>
      <c r="L594" s="15">
        <v>0</v>
      </c>
      <c r="M594" s="15">
        <v>3095</v>
      </c>
      <c r="N594" s="15">
        <v>324584</v>
      </c>
      <c r="O594" s="15">
        <v>0</v>
      </c>
      <c r="P594" s="15">
        <v>960</v>
      </c>
      <c r="Q594" s="15">
        <v>0</v>
      </c>
      <c r="R594" s="15">
        <v>0</v>
      </c>
      <c r="S594"/>
      <c r="T594"/>
      <c r="U594" s="11">
        <f t="shared" si="29"/>
        <v>11860</v>
      </c>
      <c r="V594" s="17">
        <f>((G594-G593)*'[1]Z1 values'!C$5*'[1]Z1 values'!$C$10)/'[1]Z1 values'!$C$12</f>
        <v>6.0374267578125005E-3</v>
      </c>
      <c r="W594" s="17">
        <f>((H594-H593)*'[1]Z1 values'!D$5*'[1]Z1 values'!$C$10)/'[1]Z1 values'!$C$12</f>
        <v>2.9716552734375002E-2</v>
      </c>
      <c r="X594" s="17">
        <f>((I594-I593)*'[1]Z1 values'!E$5*'[1]Z1 values'!$C$10)/'[1]Z1 values'!$C$12</f>
        <v>0</v>
      </c>
      <c r="Y594" s="17">
        <f>((J594-J593)*'[1]Z1 values'!F$5*'[1]Z1 values'!$C$10)/'[1]Z1 values'!$C$12</f>
        <v>8.2617187499999994E-2</v>
      </c>
      <c r="Z594" s="18">
        <f t="shared" si="27"/>
        <v>0.1183711669921875</v>
      </c>
      <c r="AA594">
        <f t="shared" si="28"/>
        <v>197.66666666666666</v>
      </c>
    </row>
    <row r="595" spans="1:27" s="13" customFormat="1" x14ac:dyDescent="0.25">
      <c r="A595" s="14" t="s">
        <v>13391</v>
      </c>
      <c r="B595" s="14" t="s">
        <v>23</v>
      </c>
      <c r="C595" s="14">
        <v>760425</v>
      </c>
      <c r="D595" s="15" t="s">
        <v>18267</v>
      </c>
      <c r="E595" s="15" t="s">
        <v>18268</v>
      </c>
      <c r="F595" s="15">
        <v>593</v>
      </c>
      <c r="G595" s="15">
        <v>2370827</v>
      </c>
      <c r="H595" s="15">
        <v>192240633</v>
      </c>
      <c r="I595" s="15">
        <v>322253</v>
      </c>
      <c r="J595" s="15">
        <v>780392</v>
      </c>
      <c r="K595" s="15">
        <v>0</v>
      </c>
      <c r="L595" s="15">
        <v>0</v>
      </c>
      <c r="M595" s="15">
        <v>3251</v>
      </c>
      <c r="N595" s="15">
        <v>324426</v>
      </c>
      <c r="O595" s="15">
        <v>0</v>
      </c>
      <c r="P595" s="15">
        <v>1092</v>
      </c>
      <c r="Q595" s="15">
        <v>0</v>
      </c>
      <c r="R595" s="15">
        <v>0</v>
      </c>
      <c r="S595"/>
      <c r="T595"/>
      <c r="U595" s="11">
        <f t="shared" si="29"/>
        <v>11880</v>
      </c>
      <c r="V595" s="17">
        <f>((G595-G594)*'[1]Z1 values'!C$5*'[1]Z1 values'!$C$10)/'[1]Z1 values'!$C$12</f>
        <v>6.3416381835937497E-3</v>
      </c>
      <c r="W595" s="17">
        <f>((H595-H594)*'[1]Z1 values'!D$5*'[1]Z1 values'!$C$10)/'[1]Z1 values'!$C$12</f>
        <v>2.9702087402343751E-2</v>
      </c>
      <c r="X595" s="17">
        <f>((I595-I594)*'[1]Z1 values'!E$5*'[1]Z1 values'!$C$10)/'[1]Z1 values'!$C$12</f>
        <v>0</v>
      </c>
      <c r="Y595" s="17">
        <f>((J595-J594)*'[1]Z1 values'!F$5*'[1]Z1 values'!$C$10)/'[1]Z1 values'!$C$12</f>
        <v>9.3977050781250002E-2</v>
      </c>
      <c r="Z595" s="18">
        <f t="shared" si="27"/>
        <v>0.13002077636718751</v>
      </c>
      <c r="AA595">
        <f t="shared" si="28"/>
        <v>198</v>
      </c>
    </row>
    <row r="596" spans="1:27" s="13" customFormat="1" x14ac:dyDescent="0.25">
      <c r="A596" s="14" t="s">
        <v>13411</v>
      </c>
      <c r="B596" s="14" t="s">
        <v>23</v>
      </c>
      <c r="C596" s="14">
        <v>761705</v>
      </c>
      <c r="D596" s="15" t="s">
        <v>18267</v>
      </c>
      <c r="E596" s="15" t="s">
        <v>18268</v>
      </c>
      <c r="F596" s="15">
        <v>594</v>
      </c>
      <c r="G596" s="15">
        <v>2373915</v>
      </c>
      <c r="H596" s="15">
        <v>192565225</v>
      </c>
      <c r="I596" s="15">
        <v>322253</v>
      </c>
      <c r="J596" s="15">
        <v>781547</v>
      </c>
      <c r="K596" s="15">
        <v>0</v>
      </c>
      <c r="L596" s="15">
        <v>0</v>
      </c>
      <c r="M596" s="15">
        <v>3087</v>
      </c>
      <c r="N596" s="15">
        <v>324592</v>
      </c>
      <c r="O596" s="15">
        <v>0</v>
      </c>
      <c r="P596" s="15">
        <v>1155</v>
      </c>
      <c r="Q596" s="15">
        <v>0</v>
      </c>
      <c r="R596" s="15">
        <v>0</v>
      </c>
      <c r="S596"/>
      <c r="T596"/>
      <c r="U596" s="11">
        <f t="shared" si="29"/>
        <v>11900</v>
      </c>
      <c r="V596" s="17">
        <f>((G596-G595)*'[1]Z1 values'!C$5*'[1]Z1 values'!$C$10)/'[1]Z1 values'!$C$12</f>
        <v>6.0218261718749996E-3</v>
      </c>
      <c r="W596" s="17">
        <f>((H596-H595)*'[1]Z1 values'!D$5*'[1]Z1 values'!$C$10)/'[1]Z1 values'!$C$12</f>
        <v>2.9717285156250002E-2</v>
      </c>
      <c r="X596" s="17">
        <f>((I596-I595)*'[1]Z1 values'!E$5*'[1]Z1 values'!$C$10)/'[1]Z1 values'!$C$12</f>
        <v>0</v>
      </c>
      <c r="Y596" s="17">
        <f>((J596-J595)*'[1]Z1 values'!F$5*'[1]Z1 values'!$C$10)/'[1]Z1 values'!$C$12</f>
        <v>9.9398803710937497E-2</v>
      </c>
      <c r="Z596" s="18">
        <f t="shared" si="27"/>
        <v>0.1351379150390625</v>
      </c>
      <c r="AA596">
        <f t="shared" si="28"/>
        <v>198.33333333333334</v>
      </c>
    </row>
    <row r="597" spans="1:27" s="13" customFormat="1" x14ac:dyDescent="0.25">
      <c r="A597" s="14" t="s">
        <v>13431</v>
      </c>
      <c r="B597" s="14" t="s">
        <v>23</v>
      </c>
      <c r="C597" s="14">
        <v>762985</v>
      </c>
      <c r="D597" s="15" t="s">
        <v>18267</v>
      </c>
      <c r="E597" s="15" t="s">
        <v>18268</v>
      </c>
      <c r="F597" s="15">
        <v>595</v>
      </c>
      <c r="G597" s="15">
        <v>2377018</v>
      </c>
      <c r="H597" s="15">
        <v>192889802</v>
      </c>
      <c r="I597" s="15">
        <v>322253</v>
      </c>
      <c r="J597" s="15">
        <v>782702</v>
      </c>
      <c r="K597" s="15">
        <v>0</v>
      </c>
      <c r="L597" s="15">
        <v>0</v>
      </c>
      <c r="M597" s="15">
        <v>3102</v>
      </c>
      <c r="N597" s="15">
        <v>324577</v>
      </c>
      <c r="O597" s="15">
        <v>0</v>
      </c>
      <c r="P597" s="15">
        <v>1155</v>
      </c>
      <c r="Q597" s="15">
        <v>0</v>
      </c>
      <c r="R597" s="15">
        <v>0</v>
      </c>
      <c r="S597"/>
      <c r="T597"/>
      <c r="U597" s="11">
        <f t="shared" si="29"/>
        <v>11920</v>
      </c>
      <c r="V597" s="17">
        <f>((G597-G596)*'[1]Z1 values'!C$5*'[1]Z1 values'!$C$10)/'[1]Z1 values'!$C$12</f>
        <v>6.0510772705078125E-3</v>
      </c>
      <c r="W597" s="17">
        <f>((H597-H596)*'[1]Z1 values'!D$5*'[1]Z1 values'!$C$10)/'[1]Z1 values'!$C$12</f>
        <v>2.9715911865234375E-2</v>
      </c>
      <c r="X597" s="17">
        <f>((I597-I596)*'[1]Z1 values'!E$5*'[1]Z1 values'!$C$10)/'[1]Z1 values'!$C$12</f>
        <v>0</v>
      </c>
      <c r="Y597" s="17">
        <f>((J597-J596)*'[1]Z1 values'!F$5*'[1]Z1 values'!$C$10)/'[1]Z1 values'!$C$12</f>
        <v>9.9398803710937497E-2</v>
      </c>
      <c r="Z597" s="18">
        <f t="shared" si="27"/>
        <v>0.13516579284667968</v>
      </c>
      <c r="AA597">
        <f t="shared" si="28"/>
        <v>198.66666666666666</v>
      </c>
    </row>
    <row r="598" spans="1:27" s="13" customFormat="1" x14ac:dyDescent="0.25">
      <c r="A598" s="14" t="s">
        <v>13453</v>
      </c>
      <c r="B598" s="14" t="s">
        <v>23</v>
      </c>
      <c r="C598" s="14">
        <v>764265</v>
      </c>
      <c r="D598" s="15" t="s">
        <v>18267</v>
      </c>
      <c r="E598" s="15" t="s">
        <v>18268</v>
      </c>
      <c r="F598" s="15">
        <v>596</v>
      </c>
      <c r="G598" s="15">
        <v>2380274</v>
      </c>
      <c r="H598" s="15">
        <v>193214225</v>
      </c>
      <c r="I598" s="15">
        <v>322253</v>
      </c>
      <c r="J598" s="15">
        <v>783779</v>
      </c>
      <c r="K598" s="15">
        <v>0</v>
      </c>
      <c r="L598" s="15">
        <v>0</v>
      </c>
      <c r="M598" s="15">
        <v>3255</v>
      </c>
      <c r="N598" s="15">
        <v>324423</v>
      </c>
      <c r="O598" s="15">
        <v>0</v>
      </c>
      <c r="P598" s="15">
        <v>1077</v>
      </c>
      <c r="Q598" s="15">
        <v>0</v>
      </c>
      <c r="R598" s="15">
        <v>0</v>
      </c>
      <c r="S598"/>
      <c r="T598"/>
      <c r="U598" s="11">
        <f t="shared" si="29"/>
        <v>11940</v>
      </c>
      <c r="V598" s="17">
        <f>((G598-G597)*'[1]Z1 values'!C$5*'[1]Z1 values'!$C$10)/'[1]Z1 values'!$C$12</f>
        <v>6.3494384765624993E-3</v>
      </c>
      <c r="W598" s="17">
        <f>((H598-H597)*'[1]Z1 values'!D$5*'[1]Z1 values'!$C$10)/'[1]Z1 values'!$C$12</f>
        <v>2.9701812744140625E-2</v>
      </c>
      <c r="X598" s="17">
        <f>((I598-I597)*'[1]Z1 values'!E$5*'[1]Z1 values'!$C$10)/'[1]Z1 values'!$C$12</f>
        <v>0</v>
      </c>
      <c r="Y598" s="17">
        <f>((J598-J597)*'[1]Z1 values'!F$5*'[1]Z1 values'!$C$10)/'[1]Z1 values'!$C$12</f>
        <v>9.268615722656251E-2</v>
      </c>
      <c r="Z598" s="18">
        <f t="shared" si="27"/>
        <v>0.12873740844726564</v>
      </c>
      <c r="AA598">
        <f t="shared" si="28"/>
        <v>199</v>
      </c>
    </row>
    <row r="599" spans="1:27" s="13" customFormat="1" x14ac:dyDescent="0.25">
      <c r="A599" s="14" t="s">
        <v>13473</v>
      </c>
      <c r="B599" s="14" t="s">
        <v>23</v>
      </c>
      <c r="C599" s="14">
        <v>765545</v>
      </c>
      <c r="D599" s="15" t="s">
        <v>18267</v>
      </c>
      <c r="E599" s="15" t="s">
        <v>18268</v>
      </c>
      <c r="F599" s="15">
        <v>597</v>
      </c>
      <c r="G599" s="15">
        <v>2384023</v>
      </c>
      <c r="H599" s="15">
        <v>193538156</v>
      </c>
      <c r="I599" s="15">
        <v>322467</v>
      </c>
      <c r="J599" s="15">
        <v>784896</v>
      </c>
      <c r="K599" s="15">
        <v>0</v>
      </c>
      <c r="L599" s="15">
        <v>0</v>
      </c>
      <c r="M599" s="15">
        <v>3748</v>
      </c>
      <c r="N599" s="15">
        <v>323931</v>
      </c>
      <c r="O599" s="15">
        <v>214</v>
      </c>
      <c r="P599" s="15">
        <v>1117</v>
      </c>
      <c r="Q599" s="15">
        <v>0</v>
      </c>
      <c r="R599" s="15">
        <v>0</v>
      </c>
      <c r="S599"/>
      <c r="T599"/>
      <c r="U599" s="11">
        <f t="shared" si="29"/>
        <v>11960</v>
      </c>
      <c r="V599" s="17">
        <f>((G599-G598)*'[1]Z1 values'!C$5*'[1]Z1 values'!$C$10)/'[1]Z1 values'!$C$12</f>
        <v>7.3108245849609369E-3</v>
      </c>
      <c r="W599" s="17">
        <f>((H599-H598)*'[1]Z1 values'!D$5*'[1]Z1 values'!$C$10)/'[1]Z1 values'!$C$12</f>
        <v>2.9656768798828125E-2</v>
      </c>
      <c r="X599" s="17">
        <f>((I599-I598)*'[1]Z1 values'!E$5*'[1]Z1 values'!$C$10)/'[1]Z1 values'!$C$12</f>
        <v>1.7045288085937499E-2</v>
      </c>
      <c r="Y599" s="17">
        <f>((J599-J598)*'[1]Z1 values'!F$5*'[1]Z1 values'!$C$10)/'[1]Z1 values'!$C$12</f>
        <v>9.6128540039062502E-2</v>
      </c>
      <c r="Z599" s="18">
        <f t="shared" si="27"/>
        <v>0.15014142150878906</v>
      </c>
      <c r="AA599">
        <f t="shared" si="28"/>
        <v>199.33333333333334</v>
      </c>
    </row>
    <row r="600" spans="1:27" s="13" customFormat="1" x14ac:dyDescent="0.25">
      <c r="A600" s="14" t="s">
        <v>13501</v>
      </c>
      <c r="B600" s="14" t="s">
        <v>23</v>
      </c>
      <c r="C600" s="14">
        <v>766825</v>
      </c>
      <c r="D600" s="15" t="s">
        <v>18267</v>
      </c>
      <c r="E600" s="15" t="s">
        <v>18268</v>
      </c>
      <c r="F600" s="15">
        <v>598</v>
      </c>
      <c r="G600" s="15">
        <v>2392461</v>
      </c>
      <c r="H600" s="15">
        <v>193857366</v>
      </c>
      <c r="I600" s="15">
        <v>325345</v>
      </c>
      <c r="J600" s="15">
        <v>787766</v>
      </c>
      <c r="K600" s="15">
        <v>0</v>
      </c>
      <c r="L600" s="15">
        <v>0</v>
      </c>
      <c r="M600" s="15">
        <v>8436</v>
      </c>
      <c r="N600" s="15">
        <v>319210</v>
      </c>
      <c r="O600" s="15">
        <v>2878</v>
      </c>
      <c r="P600" s="15">
        <v>2870</v>
      </c>
      <c r="Q600" s="15">
        <v>0</v>
      </c>
      <c r="R600" s="15">
        <v>0</v>
      </c>
      <c r="S600"/>
      <c r="T600"/>
      <c r="U600" s="11">
        <f t="shared" si="29"/>
        <v>11980</v>
      </c>
      <c r="V600" s="17">
        <f>((G600-G599)*'[1]Z1 values'!C$5*'[1]Z1 values'!$C$10)/'[1]Z1 values'!$C$12</f>
        <v>1.6454718017578123E-2</v>
      </c>
      <c r="W600" s="17">
        <f>((H600-H599)*'[1]Z1 values'!D$5*'[1]Z1 values'!$C$10)/'[1]Z1 values'!$C$12</f>
        <v>2.9224548339843746E-2</v>
      </c>
      <c r="X600" s="17">
        <f>((I600-I599)*'[1]Z1 values'!E$5*'[1]Z1 values'!$C$10)/'[1]Z1 values'!$C$12</f>
        <v>0.22923522949218747</v>
      </c>
      <c r="Y600" s="17">
        <f>((J600-J599)*'[1]Z1 values'!F$5*'[1]Z1 values'!$C$10)/'[1]Z1 values'!$C$12</f>
        <v>0.24699096679687499</v>
      </c>
      <c r="Z600" s="18">
        <f t="shared" si="27"/>
        <v>0.5219054626464843</v>
      </c>
      <c r="AA600">
        <f t="shared" si="28"/>
        <v>199.66666666666666</v>
      </c>
    </row>
    <row r="601" spans="1:27" s="13" customFormat="1" x14ac:dyDescent="0.25">
      <c r="A601" s="14" t="s">
        <v>13521</v>
      </c>
      <c r="B601" s="14" t="s">
        <v>23</v>
      </c>
      <c r="C601" s="14">
        <v>768105</v>
      </c>
      <c r="D601" s="15" t="s">
        <v>18267</v>
      </c>
      <c r="E601" s="15" t="s">
        <v>18268</v>
      </c>
      <c r="F601" s="15">
        <v>599</v>
      </c>
      <c r="G601" s="15">
        <v>2396453</v>
      </c>
      <c r="H601" s="15">
        <v>194180957</v>
      </c>
      <c r="I601" s="15">
        <v>325729</v>
      </c>
      <c r="J601" s="15">
        <v>789118</v>
      </c>
      <c r="K601" s="15">
        <v>0</v>
      </c>
      <c r="L601" s="15">
        <v>0</v>
      </c>
      <c r="M601" s="15">
        <v>3991</v>
      </c>
      <c r="N601" s="15">
        <v>323591</v>
      </c>
      <c r="O601" s="15">
        <v>384</v>
      </c>
      <c r="P601" s="15">
        <v>1352</v>
      </c>
      <c r="Q601" s="15">
        <v>0</v>
      </c>
      <c r="R601" s="15">
        <v>0</v>
      </c>
      <c r="S601"/>
      <c r="T601"/>
      <c r="U601" s="11">
        <f t="shared" si="29"/>
        <v>12000</v>
      </c>
      <c r="V601" s="17">
        <f>((G601-G600)*'[1]Z1 values'!C$5*'[1]Z1 values'!$C$10)/'[1]Z1 values'!$C$12</f>
        <v>7.7846923828124998E-3</v>
      </c>
      <c r="W601" s="17">
        <f>((H601-H600)*'[1]Z1 values'!D$5*'[1]Z1 values'!$C$10)/'[1]Z1 values'!$C$12</f>
        <v>2.9625640869140622E-2</v>
      </c>
      <c r="X601" s="17">
        <f>((I601-I600)*'[1]Z1 values'!E$5*'[1]Z1 values'!$C$10)/'[1]Z1 values'!$C$12</f>
        <v>3.05859375E-2</v>
      </c>
      <c r="Y601" s="17">
        <f>((J601-J600)*'[1]Z1 values'!F$5*'[1]Z1 values'!$C$10)/'[1]Z1 values'!$C$12</f>
        <v>0.11635253906250001</v>
      </c>
      <c r="Z601" s="18">
        <f t="shared" si="27"/>
        <v>0.18434880981445312</v>
      </c>
      <c r="AA601">
        <f t="shared" si="28"/>
        <v>200</v>
      </c>
    </row>
    <row r="602" spans="1:27" s="13" customFormat="1" x14ac:dyDescent="0.25">
      <c r="A602" s="14" t="s">
        <v>13545</v>
      </c>
      <c r="B602" s="14" t="s">
        <v>23</v>
      </c>
      <c r="C602" s="14">
        <v>769385</v>
      </c>
      <c r="D602" s="15" t="s">
        <v>18267</v>
      </c>
      <c r="E602" s="15" t="s">
        <v>18268</v>
      </c>
      <c r="F602" s="15">
        <v>600</v>
      </c>
      <c r="G602" s="15">
        <v>2399441</v>
      </c>
      <c r="H602" s="15">
        <v>194505554</v>
      </c>
      <c r="I602" s="15">
        <v>325729</v>
      </c>
      <c r="J602" s="15">
        <v>790267</v>
      </c>
      <c r="K602" s="15">
        <v>0</v>
      </c>
      <c r="L602" s="15">
        <v>0</v>
      </c>
      <c r="M602" s="15">
        <v>2987</v>
      </c>
      <c r="N602" s="15">
        <v>324597</v>
      </c>
      <c r="O602" s="15">
        <v>0</v>
      </c>
      <c r="P602" s="15">
        <v>1149</v>
      </c>
      <c r="Q602" s="15">
        <v>0</v>
      </c>
      <c r="R602" s="15">
        <v>0</v>
      </c>
      <c r="S602"/>
      <c r="T602"/>
      <c r="U602" s="11">
        <f t="shared" si="29"/>
        <v>12020</v>
      </c>
      <c r="V602" s="17">
        <f>((G602-G601)*'[1]Z1 values'!C$5*'[1]Z1 values'!$C$10)/'[1]Z1 values'!$C$12</f>
        <v>5.82681884765625E-3</v>
      </c>
      <c r="W602" s="17">
        <f>((H602-H601)*'[1]Z1 values'!D$5*'[1]Z1 values'!$C$10)/'[1]Z1 values'!$C$12</f>
        <v>2.9717742919921873E-2</v>
      </c>
      <c r="X602" s="17">
        <f>((I602-I601)*'[1]Z1 values'!E$5*'[1]Z1 values'!$C$10)/'[1]Z1 values'!$C$12</f>
        <v>0</v>
      </c>
      <c r="Y602" s="17">
        <f>((J602-J601)*'[1]Z1 values'!F$5*'[1]Z1 values'!$C$10)/'[1]Z1 values'!$C$12</f>
        <v>9.8882446289062509E-2</v>
      </c>
      <c r="Z602" s="18">
        <f t="shared" si="27"/>
        <v>0.13442700805664062</v>
      </c>
      <c r="AA602">
        <f t="shared" si="28"/>
        <v>200.33333333333334</v>
      </c>
    </row>
    <row r="603" spans="1:27" s="13" customFormat="1" x14ac:dyDescent="0.25">
      <c r="A603" s="14" t="s">
        <v>13569</v>
      </c>
      <c r="B603" s="14" t="s">
        <v>23</v>
      </c>
      <c r="C603" s="14">
        <v>770665</v>
      </c>
      <c r="D603" s="15" t="s">
        <v>18267</v>
      </c>
      <c r="E603" s="15" t="s">
        <v>18268</v>
      </c>
      <c r="F603" s="15">
        <v>601</v>
      </c>
      <c r="G603" s="15">
        <v>2402427</v>
      </c>
      <c r="H603" s="15">
        <v>194830151</v>
      </c>
      <c r="I603" s="15">
        <v>325729</v>
      </c>
      <c r="J603" s="15">
        <v>791227</v>
      </c>
      <c r="K603" s="15">
        <v>0</v>
      </c>
      <c r="L603" s="15">
        <v>0</v>
      </c>
      <c r="M603" s="15">
        <v>2985</v>
      </c>
      <c r="N603" s="15">
        <v>324597</v>
      </c>
      <c r="O603" s="15">
        <v>0</v>
      </c>
      <c r="P603" s="15">
        <v>960</v>
      </c>
      <c r="Q603" s="15">
        <v>0</v>
      </c>
      <c r="R603" s="15">
        <v>0</v>
      </c>
      <c r="S603"/>
      <c r="T603"/>
      <c r="U603" s="11">
        <f t="shared" si="29"/>
        <v>12040</v>
      </c>
      <c r="V603" s="17">
        <f>((G603-G602)*'[1]Z1 values'!C$5*'[1]Z1 values'!$C$10)/'[1]Z1 values'!$C$12</f>
        <v>5.8229187011718756E-3</v>
      </c>
      <c r="W603" s="17">
        <f>((H603-H602)*'[1]Z1 values'!D$5*'[1]Z1 values'!$C$10)/'[1]Z1 values'!$C$12</f>
        <v>2.9717742919921873E-2</v>
      </c>
      <c r="X603" s="17">
        <f>((I603-I602)*'[1]Z1 values'!E$5*'[1]Z1 values'!$C$10)/'[1]Z1 values'!$C$12</f>
        <v>0</v>
      </c>
      <c r="Y603" s="17">
        <f>((J603-J602)*'[1]Z1 values'!F$5*'[1]Z1 values'!$C$10)/'[1]Z1 values'!$C$12</f>
        <v>8.2617187499999994E-2</v>
      </c>
      <c r="Z603" s="18">
        <f t="shared" si="27"/>
        <v>0.11815784912109374</v>
      </c>
      <c r="AA603">
        <f t="shared" si="28"/>
        <v>200.66666666666666</v>
      </c>
    </row>
    <row r="604" spans="1:27" s="13" customFormat="1" x14ac:dyDescent="0.25">
      <c r="A604" s="14" t="s">
        <v>13594</v>
      </c>
      <c r="B604" s="14" t="s">
        <v>23</v>
      </c>
      <c r="C604" s="14">
        <v>771945</v>
      </c>
      <c r="D604" s="15" t="s">
        <v>18267</v>
      </c>
      <c r="E604" s="15" t="s">
        <v>18268</v>
      </c>
      <c r="F604" s="15">
        <v>602</v>
      </c>
      <c r="G604" s="15">
        <v>2405406</v>
      </c>
      <c r="H604" s="15">
        <v>195154756</v>
      </c>
      <c r="I604" s="15">
        <v>325729</v>
      </c>
      <c r="J604" s="15">
        <v>792187</v>
      </c>
      <c r="K604" s="15">
        <v>0</v>
      </c>
      <c r="L604" s="15">
        <v>0</v>
      </c>
      <c r="M604" s="15">
        <v>2978</v>
      </c>
      <c r="N604" s="15">
        <v>324605</v>
      </c>
      <c r="O604" s="15">
        <v>0</v>
      </c>
      <c r="P604" s="15">
        <v>960</v>
      </c>
      <c r="Q604" s="15">
        <v>0</v>
      </c>
      <c r="R604" s="15">
        <v>0</v>
      </c>
      <c r="S604"/>
      <c r="T604"/>
      <c r="U604" s="11">
        <f t="shared" si="29"/>
        <v>12060</v>
      </c>
      <c r="V604" s="17">
        <f>((G604-G603)*'[1]Z1 values'!C$5*'[1]Z1 values'!$C$10)/'[1]Z1 values'!$C$12</f>
        <v>5.8092681884765619E-3</v>
      </c>
      <c r="W604" s="17">
        <f>((H604-H603)*'[1]Z1 values'!D$5*'[1]Z1 values'!$C$10)/'[1]Z1 values'!$C$12</f>
        <v>2.971847534179688E-2</v>
      </c>
      <c r="X604" s="17">
        <f>((I604-I603)*'[1]Z1 values'!E$5*'[1]Z1 values'!$C$10)/'[1]Z1 values'!$C$12</f>
        <v>0</v>
      </c>
      <c r="Y604" s="17">
        <f>((J604-J603)*'[1]Z1 values'!F$5*'[1]Z1 values'!$C$10)/'[1]Z1 values'!$C$12</f>
        <v>8.2617187499999994E-2</v>
      </c>
      <c r="Z604" s="18">
        <f t="shared" si="27"/>
        <v>0.11814493103027343</v>
      </c>
      <c r="AA604">
        <f t="shared" si="28"/>
        <v>201</v>
      </c>
    </row>
    <row r="605" spans="1:27" s="13" customFormat="1" x14ac:dyDescent="0.25">
      <c r="A605" s="14" t="s">
        <v>13614</v>
      </c>
      <c r="B605" s="14" t="s">
        <v>23</v>
      </c>
      <c r="C605" s="14">
        <v>773225</v>
      </c>
      <c r="D605" s="15" t="s">
        <v>18267</v>
      </c>
      <c r="E605" s="15" t="s">
        <v>18268</v>
      </c>
      <c r="F605" s="15">
        <v>603</v>
      </c>
      <c r="G605" s="15">
        <v>2408369</v>
      </c>
      <c r="H605" s="15">
        <v>195479377</v>
      </c>
      <c r="I605" s="15">
        <v>325729</v>
      </c>
      <c r="J605" s="15">
        <v>793147</v>
      </c>
      <c r="K605" s="15">
        <v>0</v>
      </c>
      <c r="L605" s="15">
        <v>0</v>
      </c>
      <c r="M605" s="15">
        <v>2962</v>
      </c>
      <c r="N605" s="15">
        <v>324621</v>
      </c>
      <c r="O605" s="15">
        <v>0</v>
      </c>
      <c r="P605" s="15">
        <v>960</v>
      </c>
      <c r="Q605" s="15">
        <v>0</v>
      </c>
      <c r="R605" s="15">
        <v>0</v>
      </c>
      <c r="S605"/>
      <c r="T605"/>
      <c r="U605" s="11">
        <f t="shared" si="29"/>
        <v>12080</v>
      </c>
      <c r="V605" s="17">
        <f>((G605-G604)*'[1]Z1 values'!C$5*'[1]Z1 values'!$C$10)/'[1]Z1 values'!$C$12</f>
        <v>5.7780670166015626E-3</v>
      </c>
      <c r="W605" s="17">
        <f>((H605-H604)*'[1]Z1 values'!D$5*'[1]Z1 values'!$C$10)/'[1]Z1 values'!$C$12</f>
        <v>2.9719940185546877E-2</v>
      </c>
      <c r="X605" s="17">
        <f>((I605-I604)*'[1]Z1 values'!E$5*'[1]Z1 values'!$C$10)/'[1]Z1 values'!$C$12</f>
        <v>0</v>
      </c>
      <c r="Y605" s="17">
        <f>((J605-J604)*'[1]Z1 values'!F$5*'[1]Z1 values'!$C$10)/'[1]Z1 values'!$C$12</f>
        <v>8.2617187499999994E-2</v>
      </c>
      <c r="Z605" s="18">
        <f t="shared" si="27"/>
        <v>0.11811519470214843</v>
      </c>
      <c r="AA605">
        <f t="shared" si="28"/>
        <v>201.33333333333334</v>
      </c>
    </row>
    <row r="606" spans="1:27" s="13" customFormat="1" x14ac:dyDescent="0.25">
      <c r="A606" s="14" t="s">
        <v>13638</v>
      </c>
      <c r="B606" s="14" t="s">
        <v>23</v>
      </c>
      <c r="C606" s="14">
        <v>774505</v>
      </c>
      <c r="D606" s="15" t="s">
        <v>18267</v>
      </c>
      <c r="E606" s="15" t="s">
        <v>18268</v>
      </c>
      <c r="F606" s="15">
        <v>604</v>
      </c>
      <c r="G606" s="15">
        <v>2411426</v>
      </c>
      <c r="H606" s="15">
        <v>195803952</v>
      </c>
      <c r="I606" s="15">
        <v>325729</v>
      </c>
      <c r="J606" s="15">
        <v>794296</v>
      </c>
      <c r="K606" s="15">
        <v>0</v>
      </c>
      <c r="L606" s="15">
        <v>0</v>
      </c>
      <c r="M606" s="15">
        <v>3056</v>
      </c>
      <c r="N606" s="15">
        <v>324575</v>
      </c>
      <c r="O606" s="15">
        <v>0</v>
      </c>
      <c r="P606" s="15">
        <v>1149</v>
      </c>
      <c r="Q606" s="15">
        <v>0</v>
      </c>
      <c r="R606" s="15">
        <v>0</v>
      </c>
      <c r="S606"/>
      <c r="T606"/>
      <c r="U606" s="11">
        <f t="shared" si="29"/>
        <v>12100</v>
      </c>
      <c r="V606" s="17">
        <f>((G606-G605)*'[1]Z1 values'!C$5*'[1]Z1 values'!$C$10)/'[1]Z1 values'!$C$12</f>
        <v>5.9613739013671865E-3</v>
      </c>
      <c r="W606" s="17">
        <f>((H606-H605)*'[1]Z1 values'!D$5*'[1]Z1 values'!$C$10)/'[1]Z1 values'!$C$12</f>
        <v>2.9715728759765626E-2</v>
      </c>
      <c r="X606" s="17">
        <f>((I606-I605)*'[1]Z1 values'!E$5*'[1]Z1 values'!$C$10)/'[1]Z1 values'!$C$12</f>
        <v>0</v>
      </c>
      <c r="Y606" s="17">
        <f>((J606-J605)*'[1]Z1 values'!F$5*'[1]Z1 values'!$C$10)/'[1]Z1 values'!$C$12</f>
        <v>9.8882446289062509E-2</v>
      </c>
      <c r="Z606" s="18">
        <f t="shared" si="27"/>
        <v>0.13455954895019531</v>
      </c>
      <c r="AA606">
        <f t="shared" si="28"/>
        <v>201.66666666666666</v>
      </c>
    </row>
    <row r="607" spans="1:27" s="13" customFormat="1" x14ac:dyDescent="0.25">
      <c r="A607" s="14" t="s">
        <v>13662</v>
      </c>
      <c r="B607" s="14" t="s">
        <v>23</v>
      </c>
      <c r="C607" s="14">
        <v>775785</v>
      </c>
      <c r="D607" s="15" t="s">
        <v>18267</v>
      </c>
      <c r="E607" s="15" t="s">
        <v>18268</v>
      </c>
      <c r="F607" s="15">
        <v>605</v>
      </c>
      <c r="G607" s="15">
        <v>2414527</v>
      </c>
      <c r="H607" s="15">
        <v>196128529</v>
      </c>
      <c r="I607" s="15">
        <v>325729</v>
      </c>
      <c r="J607" s="15">
        <v>795256</v>
      </c>
      <c r="K607" s="15">
        <v>0</v>
      </c>
      <c r="L607" s="15">
        <v>0</v>
      </c>
      <c r="M607" s="15">
        <v>3100</v>
      </c>
      <c r="N607" s="15">
        <v>324577</v>
      </c>
      <c r="O607" s="15">
        <v>0</v>
      </c>
      <c r="P607" s="15">
        <v>960</v>
      </c>
      <c r="Q607" s="15">
        <v>0</v>
      </c>
      <c r="R607" s="15">
        <v>0</v>
      </c>
      <c r="S607"/>
      <c r="T607"/>
      <c r="U607" s="11">
        <f t="shared" si="29"/>
        <v>12120</v>
      </c>
      <c r="V607" s="17">
        <f>((G607-G606)*'[1]Z1 values'!C$5*'[1]Z1 values'!$C$10)/'[1]Z1 values'!$C$12</f>
        <v>6.0471771240234382E-3</v>
      </c>
      <c r="W607" s="17">
        <f>((H607-H606)*'[1]Z1 values'!D$5*'[1]Z1 values'!$C$10)/'[1]Z1 values'!$C$12</f>
        <v>2.9715911865234375E-2</v>
      </c>
      <c r="X607" s="17">
        <f>((I607-I606)*'[1]Z1 values'!E$5*'[1]Z1 values'!$C$10)/'[1]Z1 values'!$C$12</f>
        <v>0</v>
      </c>
      <c r="Y607" s="17">
        <f>((J607-J606)*'[1]Z1 values'!F$5*'[1]Z1 values'!$C$10)/'[1]Z1 values'!$C$12</f>
        <v>8.2617187499999994E-2</v>
      </c>
      <c r="Z607" s="18">
        <f t="shared" si="27"/>
        <v>0.11838027648925781</v>
      </c>
      <c r="AA607">
        <f t="shared" si="28"/>
        <v>202</v>
      </c>
    </row>
    <row r="608" spans="1:27" s="13" customFormat="1" x14ac:dyDescent="0.25">
      <c r="A608" s="14" t="s">
        <v>13682</v>
      </c>
      <c r="B608" s="14" t="s">
        <v>23</v>
      </c>
      <c r="C608" s="14">
        <v>777065</v>
      </c>
      <c r="D608" s="15" t="s">
        <v>18267</v>
      </c>
      <c r="E608" s="15" t="s">
        <v>18268</v>
      </c>
      <c r="F608" s="15">
        <v>606</v>
      </c>
      <c r="G608" s="15">
        <v>2417606</v>
      </c>
      <c r="H608" s="15">
        <v>196453130</v>
      </c>
      <c r="I608" s="15">
        <v>325729</v>
      </c>
      <c r="J608" s="15">
        <v>796216</v>
      </c>
      <c r="K608" s="15">
        <v>0</v>
      </c>
      <c r="L608" s="15">
        <v>0</v>
      </c>
      <c r="M608" s="15">
        <v>3077</v>
      </c>
      <c r="N608" s="15">
        <v>324601</v>
      </c>
      <c r="O608" s="15">
        <v>0</v>
      </c>
      <c r="P608" s="15">
        <v>960</v>
      </c>
      <c r="Q608" s="15">
        <v>0</v>
      </c>
      <c r="R608" s="15">
        <v>0</v>
      </c>
      <c r="S608"/>
      <c r="T608"/>
      <c r="U608" s="11">
        <f t="shared" si="29"/>
        <v>12140</v>
      </c>
      <c r="V608" s="17">
        <f>((G608-G607)*'[1]Z1 values'!C$5*'[1]Z1 values'!$C$10)/'[1]Z1 values'!$C$12</f>
        <v>6.0042755126953123E-3</v>
      </c>
      <c r="W608" s="17">
        <f>((H608-H607)*'[1]Z1 values'!D$5*'[1]Z1 values'!$C$10)/'[1]Z1 values'!$C$12</f>
        <v>2.9718109130859378E-2</v>
      </c>
      <c r="X608" s="17">
        <f>((I608-I607)*'[1]Z1 values'!E$5*'[1]Z1 values'!$C$10)/'[1]Z1 values'!$C$12</f>
        <v>0</v>
      </c>
      <c r="Y608" s="17">
        <f>((J608-J607)*'[1]Z1 values'!F$5*'[1]Z1 values'!$C$10)/'[1]Z1 values'!$C$12</f>
        <v>8.2617187499999994E-2</v>
      </c>
      <c r="Z608" s="18">
        <f t="shared" si="27"/>
        <v>0.11833957214355469</v>
      </c>
      <c r="AA608">
        <f t="shared" si="28"/>
        <v>202.33333333333334</v>
      </c>
    </row>
    <row r="609" spans="1:27" s="13" customFormat="1" x14ac:dyDescent="0.25">
      <c r="A609" s="14" t="s">
        <v>13702</v>
      </c>
      <c r="B609" s="14" t="s">
        <v>23</v>
      </c>
      <c r="C609" s="14">
        <v>778345</v>
      </c>
      <c r="D609" s="15" t="s">
        <v>18267</v>
      </c>
      <c r="E609" s="15" t="s">
        <v>18268</v>
      </c>
      <c r="F609" s="15">
        <v>607</v>
      </c>
      <c r="G609" s="15">
        <v>2421678</v>
      </c>
      <c r="H609" s="15">
        <v>196776733</v>
      </c>
      <c r="I609" s="15">
        <v>326131</v>
      </c>
      <c r="J609" s="15">
        <v>797480</v>
      </c>
      <c r="K609" s="15">
        <v>0</v>
      </c>
      <c r="L609" s="15">
        <v>0</v>
      </c>
      <c r="M609" s="15">
        <v>4070</v>
      </c>
      <c r="N609" s="15">
        <v>323603</v>
      </c>
      <c r="O609" s="15">
        <v>402</v>
      </c>
      <c r="P609" s="15">
        <v>1264</v>
      </c>
      <c r="Q609" s="15">
        <v>0</v>
      </c>
      <c r="R609" s="15">
        <v>0</v>
      </c>
      <c r="S609"/>
      <c r="T609"/>
      <c r="U609" s="11">
        <f t="shared" si="29"/>
        <v>12160</v>
      </c>
      <c r="V609" s="17">
        <f>((G609-G608)*'[1]Z1 values'!C$5*'[1]Z1 values'!$C$10)/'[1]Z1 values'!$C$12</f>
        <v>7.9406982421874987E-3</v>
      </c>
      <c r="W609" s="17">
        <f>((H609-H608)*'[1]Z1 values'!D$5*'[1]Z1 values'!$C$10)/'[1]Z1 values'!$C$12</f>
        <v>2.9626739501953124E-2</v>
      </c>
      <c r="X609" s="17">
        <f>((I609-I608)*'[1]Z1 values'!E$5*'[1]Z1 values'!$C$10)/'[1]Z1 values'!$C$12</f>
        <v>3.2019653320312494E-2</v>
      </c>
      <c r="Y609" s="17">
        <f>((J609-J608)*'[1]Z1 values'!F$5*'[1]Z1 values'!$C$10)/'[1]Z1 values'!$C$12</f>
        <v>0.10877929687500001</v>
      </c>
      <c r="Z609" s="18">
        <f t="shared" si="27"/>
        <v>0.17836638793945314</v>
      </c>
      <c r="AA609">
        <f t="shared" si="28"/>
        <v>202.66666666666666</v>
      </c>
    </row>
    <row r="610" spans="1:27" s="13" customFormat="1" x14ac:dyDescent="0.25">
      <c r="A610" s="14" t="s">
        <v>13727</v>
      </c>
      <c r="B610" s="14" t="s">
        <v>23</v>
      </c>
      <c r="C610" s="14">
        <v>779625</v>
      </c>
      <c r="D610" s="15" t="s">
        <v>18267</v>
      </c>
      <c r="E610" s="15" t="s">
        <v>18268</v>
      </c>
      <c r="F610" s="15">
        <v>608</v>
      </c>
      <c r="G610" s="15">
        <v>2424679</v>
      </c>
      <c r="H610" s="15">
        <v>197101316</v>
      </c>
      <c r="I610" s="15">
        <v>326131</v>
      </c>
      <c r="J610" s="15">
        <v>798440</v>
      </c>
      <c r="K610" s="15">
        <v>0</v>
      </c>
      <c r="L610" s="15">
        <v>0</v>
      </c>
      <c r="M610" s="15">
        <v>2999</v>
      </c>
      <c r="N610" s="15">
        <v>324583</v>
      </c>
      <c r="O610" s="15">
        <v>0</v>
      </c>
      <c r="P610" s="15">
        <v>960</v>
      </c>
      <c r="Q610" s="15">
        <v>0</v>
      </c>
      <c r="R610" s="15">
        <v>0</v>
      </c>
      <c r="S610"/>
      <c r="T610"/>
      <c r="U610" s="11">
        <f t="shared" si="29"/>
        <v>12180</v>
      </c>
      <c r="V610" s="17">
        <f>((G610-G609)*'[1]Z1 values'!C$5*'[1]Z1 values'!$C$10)/'[1]Z1 values'!$C$12</f>
        <v>5.8521697998046868E-3</v>
      </c>
      <c r="W610" s="17">
        <f>((H610-H609)*'[1]Z1 values'!D$5*'[1]Z1 values'!$C$10)/'[1]Z1 values'!$C$12</f>
        <v>2.9716461181640626E-2</v>
      </c>
      <c r="X610" s="17">
        <f>((I610-I609)*'[1]Z1 values'!E$5*'[1]Z1 values'!$C$10)/'[1]Z1 values'!$C$12</f>
        <v>0</v>
      </c>
      <c r="Y610" s="17">
        <f>((J610-J609)*'[1]Z1 values'!F$5*'[1]Z1 values'!$C$10)/'[1]Z1 values'!$C$12</f>
        <v>8.2617187499999994E-2</v>
      </c>
      <c r="Z610" s="18">
        <f t="shared" si="27"/>
        <v>0.1181858184814453</v>
      </c>
      <c r="AA610">
        <f t="shared" si="28"/>
        <v>203</v>
      </c>
    </row>
    <row r="611" spans="1:27" s="13" customFormat="1" x14ac:dyDescent="0.25">
      <c r="A611" s="14" t="s">
        <v>13747</v>
      </c>
      <c r="B611" s="14" t="s">
        <v>23</v>
      </c>
      <c r="C611" s="14">
        <v>780905</v>
      </c>
      <c r="D611" s="15" t="s">
        <v>18267</v>
      </c>
      <c r="E611" s="15" t="s">
        <v>18268</v>
      </c>
      <c r="F611" s="15">
        <v>609</v>
      </c>
      <c r="G611" s="15">
        <v>2427642</v>
      </c>
      <c r="H611" s="15">
        <v>197425937</v>
      </c>
      <c r="I611" s="15">
        <v>326131</v>
      </c>
      <c r="J611" s="15">
        <v>799400</v>
      </c>
      <c r="K611" s="15">
        <v>0</v>
      </c>
      <c r="L611" s="15">
        <v>0</v>
      </c>
      <c r="M611" s="15">
        <v>2961</v>
      </c>
      <c r="N611" s="15">
        <v>324621</v>
      </c>
      <c r="O611" s="15">
        <v>0</v>
      </c>
      <c r="P611" s="15">
        <v>960</v>
      </c>
      <c r="Q611" s="15">
        <v>0</v>
      </c>
      <c r="R611" s="15">
        <v>0</v>
      </c>
      <c r="S611"/>
      <c r="T611"/>
      <c r="U611" s="11">
        <f t="shared" si="29"/>
        <v>12200</v>
      </c>
      <c r="V611" s="17">
        <f>((G611-G610)*'[1]Z1 values'!C$5*'[1]Z1 values'!$C$10)/'[1]Z1 values'!$C$12</f>
        <v>5.7780670166015626E-3</v>
      </c>
      <c r="W611" s="17">
        <f>((H611-H610)*'[1]Z1 values'!D$5*'[1]Z1 values'!$C$10)/'[1]Z1 values'!$C$12</f>
        <v>2.9719940185546877E-2</v>
      </c>
      <c r="X611" s="17">
        <f>((I611-I610)*'[1]Z1 values'!E$5*'[1]Z1 values'!$C$10)/'[1]Z1 values'!$C$12</f>
        <v>0</v>
      </c>
      <c r="Y611" s="17">
        <f>((J611-J610)*'[1]Z1 values'!F$5*'[1]Z1 values'!$C$10)/'[1]Z1 values'!$C$12</f>
        <v>8.2617187499999994E-2</v>
      </c>
      <c r="Z611" s="18">
        <f t="shared" si="27"/>
        <v>0.11811519470214843</v>
      </c>
      <c r="AA611">
        <f t="shared" si="28"/>
        <v>203.33333333333334</v>
      </c>
    </row>
    <row r="612" spans="1:27" s="13" customFormat="1" x14ac:dyDescent="0.25">
      <c r="A612" s="14" t="s">
        <v>13767</v>
      </c>
      <c r="B612" s="14" t="s">
        <v>23</v>
      </c>
      <c r="C612" s="14">
        <v>782185</v>
      </c>
      <c r="D612" s="15" t="s">
        <v>18267</v>
      </c>
      <c r="E612" s="15" t="s">
        <v>18268</v>
      </c>
      <c r="F612" s="15">
        <v>610</v>
      </c>
      <c r="G612" s="15">
        <v>2430778</v>
      </c>
      <c r="H612" s="15">
        <v>197750385</v>
      </c>
      <c r="I612" s="15">
        <v>326131</v>
      </c>
      <c r="J612" s="15">
        <v>800499</v>
      </c>
      <c r="K612" s="15">
        <v>0</v>
      </c>
      <c r="L612" s="15">
        <v>0</v>
      </c>
      <c r="M612" s="15">
        <v>3134</v>
      </c>
      <c r="N612" s="15">
        <v>324448</v>
      </c>
      <c r="O612" s="15">
        <v>0</v>
      </c>
      <c r="P612" s="15">
        <v>1099</v>
      </c>
      <c r="Q612" s="15">
        <v>0</v>
      </c>
      <c r="R612" s="15">
        <v>0</v>
      </c>
      <c r="S612"/>
      <c r="T612"/>
      <c r="U612" s="11">
        <f t="shared" si="29"/>
        <v>12220</v>
      </c>
      <c r="V612" s="17">
        <f>((G612-G611)*'[1]Z1 values'!C$5*'[1]Z1 values'!$C$10)/'[1]Z1 values'!$C$12</f>
        <v>6.1154296875E-3</v>
      </c>
      <c r="W612" s="17">
        <f>((H612-H611)*'[1]Z1 values'!D$5*'[1]Z1 values'!$C$10)/'[1]Z1 values'!$C$12</f>
        <v>2.9704101562500002E-2</v>
      </c>
      <c r="X612" s="17">
        <f>((I612-I611)*'[1]Z1 values'!E$5*'[1]Z1 values'!$C$10)/'[1]Z1 values'!$C$12</f>
        <v>0</v>
      </c>
      <c r="Y612" s="17">
        <f>((J612-J611)*'[1]Z1 values'!F$5*'[1]Z1 values'!$C$10)/'[1]Z1 values'!$C$12</f>
        <v>9.4579467773437509E-2</v>
      </c>
      <c r="Z612" s="18">
        <f t="shared" si="27"/>
        <v>0.13039899902343752</v>
      </c>
      <c r="AA612">
        <f t="shared" si="28"/>
        <v>203.66666666666666</v>
      </c>
    </row>
    <row r="613" spans="1:27" s="13" customFormat="1" x14ac:dyDescent="0.25">
      <c r="A613" s="14" t="s">
        <v>13794</v>
      </c>
      <c r="B613" s="14" t="s">
        <v>23</v>
      </c>
      <c r="C613" s="14">
        <v>783465</v>
      </c>
      <c r="D613" s="15" t="s">
        <v>18267</v>
      </c>
      <c r="E613" s="15" t="s">
        <v>18268</v>
      </c>
      <c r="F613" s="15">
        <v>611</v>
      </c>
      <c r="G613" s="15">
        <v>2433764</v>
      </c>
      <c r="H613" s="15">
        <v>198074983</v>
      </c>
      <c r="I613" s="15">
        <v>326131</v>
      </c>
      <c r="J613" s="15">
        <v>801459</v>
      </c>
      <c r="K613" s="15">
        <v>0</v>
      </c>
      <c r="L613" s="15">
        <v>0</v>
      </c>
      <c r="M613" s="15">
        <v>2984</v>
      </c>
      <c r="N613" s="15">
        <v>324598</v>
      </c>
      <c r="O613" s="15">
        <v>0</v>
      </c>
      <c r="P613" s="15">
        <v>960</v>
      </c>
      <c r="Q613" s="15">
        <v>0</v>
      </c>
      <c r="R613" s="15">
        <v>0</v>
      </c>
      <c r="S613"/>
      <c r="T613"/>
      <c r="U613" s="11">
        <f t="shared" si="29"/>
        <v>12240</v>
      </c>
      <c r="V613" s="17">
        <f>((G613-G612)*'[1]Z1 values'!C$5*'[1]Z1 values'!$C$10)/'[1]Z1 values'!$C$12</f>
        <v>5.8229187011718756E-3</v>
      </c>
      <c r="W613" s="17">
        <f>((H613-H612)*'[1]Z1 values'!D$5*'[1]Z1 values'!$C$10)/'[1]Z1 values'!$C$12</f>
        <v>2.9717834472656253E-2</v>
      </c>
      <c r="X613" s="17">
        <f>((I613-I612)*'[1]Z1 values'!E$5*'[1]Z1 values'!$C$10)/'[1]Z1 values'!$C$12</f>
        <v>0</v>
      </c>
      <c r="Y613" s="17">
        <f>((J613-J612)*'[1]Z1 values'!F$5*'[1]Z1 values'!$C$10)/'[1]Z1 values'!$C$12</f>
        <v>8.2617187499999994E-2</v>
      </c>
      <c r="Z613" s="18">
        <f t="shared" si="27"/>
        <v>0.11815794067382812</v>
      </c>
      <c r="AA613">
        <f t="shared" si="28"/>
        <v>204</v>
      </c>
    </row>
    <row r="614" spans="1:27" s="13" customFormat="1" x14ac:dyDescent="0.25">
      <c r="A614" s="14" t="s">
        <v>13814</v>
      </c>
      <c r="B614" s="14" t="s">
        <v>23</v>
      </c>
      <c r="C614" s="14">
        <v>784745</v>
      </c>
      <c r="D614" s="15" t="s">
        <v>18267</v>
      </c>
      <c r="E614" s="15" t="s">
        <v>18268</v>
      </c>
      <c r="F614" s="15">
        <v>612</v>
      </c>
      <c r="G614" s="15">
        <v>2436727</v>
      </c>
      <c r="H614" s="15">
        <v>198399604</v>
      </c>
      <c r="I614" s="15">
        <v>326131</v>
      </c>
      <c r="J614" s="15">
        <v>802419</v>
      </c>
      <c r="K614" s="15">
        <v>0</v>
      </c>
      <c r="L614" s="15">
        <v>0</v>
      </c>
      <c r="M614" s="15">
        <v>2961</v>
      </c>
      <c r="N614" s="15">
        <v>324621</v>
      </c>
      <c r="O614" s="15">
        <v>0</v>
      </c>
      <c r="P614" s="15">
        <v>960</v>
      </c>
      <c r="Q614" s="15">
        <v>0</v>
      </c>
      <c r="R614" s="15">
        <v>0</v>
      </c>
      <c r="S614"/>
      <c r="T614"/>
      <c r="U614" s="11">
        <f t="shared" si="29"/>
        <v>12260</v>
      </c>
      <c r="V614" s="17">
        <f>((G614-G613)*'[1]Z1 values'!C$5*'[1]Z1 values'!$C$10)/'[1]Z1 values'!$C$12</f>
        <v>5.7780670166015626E-3</v>
      </c>
      <c r="W614" s="17">
        <f>((H614-H613)*'[1]Z1 values'!D$5*'[1]Z1 values'!$C$10)/'[1]Z1 values'!$C$12</f>
        <v>2.9719940185546877E-2</v>
      </c>
      <c r="X614" s="17">
        <f>((I614-I613)*'[1]Z1 values'!E$5*'[1]Z1 values'!$C$10)/'[1]Z1 values'!$C$12</f>
        <v>0</v>
      </c>
      <c r="Y614" s="17">
        <f>((J614-J613)*'[1]Z1 values'!F$5*'[1]Z1 values'!$C$10)/'[1]Z1 values'!$C$12</f>
        <v>8.2617187499999994E-2</v>
      </c>
      <c r="Z614" s="18">
        <f t="shared" si="27"/>
        <v>0.11811519470214843</v>
      </c>
      <c r="AA614">
        <f t="shared" si="28"/>
        <v>204.33333333333334</v>
      </c>
    </row>
    <row r="615" spans="1:27" s="13" customFormat="1" x14ac:dyDescent="0.25">
      <c r="A615" s="14" t="s">
        <v>13834</v>
      </c>
      <c r="B615" s="14" t="s">
        <v>23</v>
      </c>
      <c r="C615" s="14">
        <v>786025</v>
      </c>
      <c r="D615" s="15" t="s">
        <v>18267</v>
      </c>
      <c r="E615" s="15" t="s">
        <v>18268</v>
      </c>
      <c r="F615" s="15">
        <v>613</v>
      </c>
      <c r="G615" s="15">
        <v>2439706</v>
      </c>
      <c r="H615" s="15">
        <v>198724208</v>
      </c>
      <c r="I615" s="15">
        <v>326131</v>
      </c>
      <c r="J615" s="15">
        <v>803379</v>
      </c>
      <c r="K615" s="15">
        <v>0</v>
      </c>
      <c r="L615" s="15">
        <v>0</v>
      </c>
      <c r="M615" s="15">
        <v>2977</v>
      </c>
      <c r="N615" s="15">
        <v>324604</v>
      </c>
      <c r="O615" s="15">
        <v>0</v>
      </c>
      <c r="P615" s="15">
        <v>960</v>
      </c>
      <c r="Q615" s="15">
        <v>0</v>
      </c>
      <c r="R615" s="15">
        <v>0</v>
      </c>
      <c r="S615"/>
      <c r="T615"/>
      <c r="U615" s="11">
        <f t="shared" si="29"/>
        <v>12280</v>
      </c>
      <c r="V615" s="17">
        <f>((G615-G614)*'[1]Z1 values'!C$5*'[1]Z1 values'!$C$10)/'[1]Z1 values'!$C$12</f>
        <v>5.8092681884765619E-3</v>
      </c>
      <c r="W615" s="17">
        <f>((H615-H614)*'[1]Z1 values'!D$5*'[1]Z1 values'!$C$10)/'[1]Z1 values'!$C$12</f>
        <v>2.9718383789062497E-2</v>
      </c>
      <c r="X615" s="17">
        <f>((I615-I614)*'[1]Z1 values'!E$5*'[1]Z1 values'!$C$10)/'[1]Z1 values'!$C$12</f>
        <v>0</v>
      </c>
      <c r="Y615" s="17">
        <f>((J615-J614)*'[1]Z1 values'!F$5*'[1]Z1 values'!$C$10)/'[1]Z1 values'!$C$12</f>
        <v>8.2617187499999994E-2</v>
      </c>
      <c r="Z615" s="18">
        <f t="shared" si="27"/>
        <v>0.11814483947753905</v>
      </c>
      <c r="AA615">
        <f t="shared" si="28"/>
        <v>204.66666666666666</v>
      </c>
    </row>
    <row r="616" spans="1:27" s="13" customFormat="1" x14ac:dyDescent="0.25">
      <c r="A616" s="14" t="s">
        <v>13858</v>
      </c>
      <c r="B616" s="14" t="s">
        <v>23</v>
      </c>
      <c r="C616" s="14">
        <v>787305</v>
      </c>
      <c r="D616" s="15" t="s">
        <v>18267</v>
      </c>
      <c r="E616" s="15" t="s">
        <v>18268</v>
      </c>
      <c r="F616" s="15">
        <v>614</v>
      </c>
      <c r="G616" s="15">
        <v>2446475</v>
      </c>
      <c r="H616" s="15">
        <v>199045025</v>
      </c>
      <c r="I616" s="15">
        <v>328540</v>
      </c>
      <c r="J616" s="15">
        <v>805564</v>
      </c>
      <c r="K616" s="15">
        <v>0</v>
      </c>
      <c r="L616" s="15">
        <v>0</v>
      </c>
      <c r="M616" s="15">
        <v>6767</v>
      </c>
      <c r="N616" s="15">
        <v>320817</v>
      </c>
      <c r="O616" s="15">
        <v>2409</v>
      </c>
      <c r="P616" s="15">
        <v>2185</v>
      </c>
      <c r="Q616" s="15">
        <v>0</v>
      </c>
      <c r="R616" s="15">
        <v>0</v>
      </c>
      <c r="S616"/>
      <c r="T616"/>
      <c r="U616" s="11">
        <f t="shared" si="29"/>
        <v>12300</v>
      </c>
      <c r="V616" s="17">
        <f>((G616-G615)*'[1]Z1 values'!C$5*'[1]Z1 values'!$C$10)/'[1]Z1 values'!$C$12</f>
        <v>1.3200045776367186E-2</v>
      </c>
      <c r="W616" s="17">
        <f>((H616-H615)*'[1]Z1 values'!D$5*'[1]Z1 values'!$C$10)/'[1]Z1 values'!$C$12</f>
        <v>2.9371673583984376E-2</v>
      </c>
      <c r="X616" s="17">
        <f>((I616-I615)*'[1]Z1 values'!E$5*'[1]Z1 values'!$C$10)/'[1]Z1 values'!$C$12</f>
        <v>0.19187896728515624</v>
      </c>
      <c r="Y616" s="17">
        <f>((J616-J615)*'[1]Z1 values'!F$5*'[1]Z1 values'!$C$10)/'[1]Z1 values'!$C$12</f>
        <v>0.18804016113281249</v>
      </c>
      <c r="Z616" s="18">
        <f t="shared" si="27"/>
        <v>0.4224908477783203</v>
      </c>
      <c r="AA616">
        <f t="shared" si="28"/>
        <v>205</v>
      </c>
    </row>
    <row r="617" spans="1:27" s="13" customFormat="1" x14ac:dyDescent="0.25">
      <c r="A617" s="14" t="s">
        <v>13882</v>
      </c>
      <c r="B617" s="14" t="s">
        <v>23</v>
      </c>
      <c r="C617" s="14">
        <v>788585</v>
      </c>
      <c r="D617" s="15" t="s">
        <v>18267</v>
      </c>
      <c r="E617" s="15" t="s">
        <v>18268</v>
      </c>
      <c r="F617" s="15">
        <v>615</v>
      </c>
      <c r="G617" s="15">
        <v>2449468</v>
      </c>
      <c r="H617" s="15">
        <v>199369616</v>
      </c>
      <c r="I617" s="15">
        <v>328540</v>
      </c>
      <c r="J617" s="15">
        <v>806713</v>
      </c>
      <c r="K617" s="15">
        <v>0</v>
      </c>
      <c r="L617" s="15">
        <v>0</v>
      </c>
      <c r="M617" s="15">
        <v>2992</v>
      </c>
      <c r="N617" s="15">
        <v>324591</v>
      </c>
      <c r="O617" s="15">
        <v>0</v>
      </c>
      <c r="P617" s="15">
        <v>1149</v>
      </c>
      <c r="Q617" s="15">
        <v>0</v>
      </c>
      <c r="R617" s="15">
        <v>0</v>
      </c>
      <c r="S617"/>
      <c r="T617"/>
      <c r="U617" s="11">
        <f t="shared" si="29"/>
        <v>12320</v>
      </c>
      <c r="V617" s="17">
        <f>((G617-G616)*'[1]Z1 values'!C$5*'[1]Z1 values'!$C$10)/'[1]Z1 values'!$C$12</f>
        <v>5.8365692138671876E-3</v>
      </c>
      <c r="W617" s="17">
        <f>((H617-H616)*'[1]Z1 values'!D$5*'[1]Z1 values'!$C$10)/'[1]Z1 values'!$C$12</f>
        <v>2.9717193603515622E-2</v>
      </c>
      <c r="X617" s="17">
        <f>((I617-I616)*'[1]Z1 values'!E$5*'[1]Z1 values'!$C$10)/'[1]Z1 values'!$C$12</f>
        <v>0</v>
      </c>
      <c r="Y617" s="17">
        <f>((J617-J616)*'[1]Z1 values'!F$5*'[1]Z1 values'!$C$10)/'[1]Z1 values'!$C$12</f>
        <v>9.8882446289062509E-2</v>
      </c>
      <c r="Z617" s="18">
        <f t="shared" si="27"/>
        <v>0.13443620910644533</v>
      </c>
      <c r="AA617">
        <f t="shared" si="28"/>
        <v>205.33333333333334</v>
      </c>
    </row>
    <row r="618" spans="1:27" s="13" customFormat="1" x14ac:dyDescent="0.25">
      <c r="A618" s="14" t="s">
        <v>13908</v>
      </c>
      <c r="B618" s="14" t="s">
        <v>23</v>
      </c>
      <c r="C618" s="14">
        <v>789865</v>
      </c>
      <c r="D618" s="15" t="s">
        <v>18267</v>
      </c>
      <c r="E618" s="15" t="s">
        <v>18268</v>
      </c>
      <c r="F618" s="15">
        <v>616</v>
      </c>
      <c r="G618" s="15">
        <v>2452454</v>
      </c>
      <c r="H618" s="15">
        <v>199694221</v>
      </c>
      <c r="I618" s="15">
        <v>328540</v>
      </c>
      <c r="J618" s="15">
        <v>807862</v>
      </c>
      <c r="K618" s="15">
        <v>0</v>
      </c>
      <c r="L618" s="15">
        <v>0</v>
      </c>
      <c r="M618" s="15">
        <v>2984</v>
      </c>
      <c r="N618" s="15">
        <v>324605</v>
      </c>
      <c r="O618" s="15">
        <v>0</v>
      </c>
      <c r="P618" s="15">
        <v>1149</v>
      </c>
      <c r="Q618" s="15">
        <v>0</v>
      </c>
      <c r="R618" s="15">
        <v>0</v>
      </c>
      <c r="S618"/>
      <c r="T618"/>
      <c r="U618" s="11">
        <f t="shared" si="29"/>
        <v>12340</v>
      </c>
      <c r="V618" s="17">
        <f>((G618-G617)*'[1]Z1 values'!C$5*'[1]Z1 values'!$C$10)/'[1]Z1 values'!$C$12</f>
        <v>5.8229187011718756E-3</v>
      </c>
      <c r="W618" s="17">
        <f>((H618-H617)*'[1]Z1 values'!D$5*'[1]Z1 values'!$C$10)/'[1]Z1 values'!$C$12</f>
        <v>2.971847534179688E-2</v>
      </c>
      <c r="X618" s="17">
        <f>((I618-I617)*'[1]Z1 values'!E$5*'[1]Z1 values'!$C$10)/'[1]Z1 values'!$C$12</f>
        <v>0</v>
      </c>
      <c r="Y618" s="17">
        <f>((J618-J617)*'[1]Z1 values'!F$5*'[1]Z1 values'!$C$10)/'[1]Z1 values'!$C$12</f>
        <v>9.8882446289062509E-2</v>
      </c>
      <c r="Z618" s="18">
        <f t="shared" si="27"/>
        <v>0.13442384033203125</v>
      </c>
      <c r="AA618">
        <f t="shared" si="28"/>
        <v>205.66666666666666</v>
      </c>
    </row>
    <row r="619" spans="1:27" s="13" customFormat="1" x14ac:dyDescent="0.25">
      <c r="A619" s="14" t="s">
        <v>13929</v>
      </c>
      <c r="B619" s="14" t="s">
        <v>23</v>
      </c>
      <c r="C619" s="14">
        <v>791145</v>
      </c>
      <c r="D619" s="15" t="s">
        <v>18267</v>
      </c>
      <c r="E619" s="15" t="s">
        <v>18268</v>
      </c>
      <c r="F619" s="15">
        <v>617</v>
      </c>
      <c r="G619" s="15">
        <v>2460303</v>
      </c>
      <c r="H619" s="15">
        <v>200014035</v>
      </c>
      <c r="I619" s="15">
        <v>330904</v>
      </c>
      <c r="J619" s="15">
        <v>811303</v>
      </c>
      <c r="K619" s="15">
        <v>0</v>
      </c>
      <c r="L619" s="15">
        <v>0</v>
      </c>
      <c r="M619" s="15">
        <v>7847</v>
      </c>
      <c r="N619" s="15">
        <v>319814</v>
      </c>
      <c r="O619" s="15">
        <v>2364</v>
      </c>
      <c r="P619" s="15">
        <v>3441</v>
      </c>
      <c r="Q619" s="15">
        <v>0</v>
      </c>
      <c r="R619" s="15">
        <v>0</v>
      </c>
      <c r="S619"/>
      <c r="T619"/>
      <c r="U619" s="11">
        <f t="shared" si="29"/>
        <v>12360</v>
      </c>
      <c r="V619" s="17">
        <f>((G619-G618)*'[1]Z1 values'!C$5*'[1]Z1 values'!$C$10)/'[1]Z1 values'!$C$12</f>
        <v>1.5306124877929688E-2</v>
      </c>
      <c r="W619" s="17">
        <f>((H619-H618)*'[1]Z1 values'!D$5*'[1]Z1 values'!$C$10)/'[1]Z1 values'!$C$12</f>
        <v>2.927984619140625E-2</v>
      </c>
      <c r="X619" s="17">
        <f>((I619-I618)*'[1]Z1 values'!E$5*'[1]Z1 values'!$C$10)/'[1]Z1 values'!$C$12</f>
        <v>0.18829467773437497</v>
      </c>
      <c r="Y619" s="17">
        <f>((J619-J618)*'[1]Z1 values'!F$5*'[1]Z1 values'!$C$10)/'[1]Z1 values'!$C$12</f>
        <v>0.29613098144531252</v>
      </c>
      <c r="Z619" s="18">
        <f t="shared" si="27"/>
        <v>0.52901163024902342</v>
      </c>
      <c r="AA619">
        <f t="shared" si="28"/>
        <v>206</v>
      </c>
    </row>
    <row r="620" spans="1:27" s="13" customFormat="1" x14ac:dyDescent="0.25">
      <c r="A620" s="14" t="s">
        <v>13954</v>
      </c>
      <c r="B620" s="14" t="s">
        <v>23</v>
      </c>
      <c r="C620" s="14">
        <v>792425</v>
      </c>
      <c r="D620" s="15" t="s">
        <v>18267</v>
      </c>
      <c r="E620" s="15" t="s">
        <v>18268</v>
      </c>
      <c r="F620" s="15">
        <v>618</v>
      </c>
      <c r="G620" s="15">
        <v>2466815</v>
      </c>
      <c r="H620" s="15">
        <v>200335110</v>
      </c>
      <c r="I620" s="15">
        <v>332827</v>
      </c>
      <c r="J620" s="15">
        <v>813947</v>
      </c>
      <c r="K620" s="15">
        <v>0</v>
      </c>
      <c r="L620" s="15">
        <v>0</v>
      </c>
      <c r="M620" s="15">
        <v>6510</v>
      </c>
      <c r="N620" s="15">
        <v>321075</v>
      </c>
      <c r="O620" s="15">
        <v>1923</v>
      </c>
      <c r="P620" s="15">
        <v>2644</v>
      </c>
      <c r="Q620" s="15">
        <v>0</v>
      </c>
      <c r="R620" s="15">
        <v>0</v>
      </c>
      <c r="S620"/>
      <c r="T620"/>
      <c r="U620" s="11">
        <f t="shared" si="29"/>
        <v>12380</v>
      </c>
      <c r="V620" s="17">
        <f>((G620-G619)*'[1]Z1 values'!C$5*'[1]Z1 values'!$C$10)/'[1]Z1 values'!$C$12</f>
        <v>1.2698876953124999E-2</v>
      </c>
      <c r="W620" s="17">
        <f>((H620-H619)*'[1]Z1 values'!D$5*'[1]Z1 values'!$C$10)/'[1]Z1 values'!$C$12</f>
        <v>2.9395294189453126E-2</v>
      </c>
      <c r="X620" s="17">
        <f>((I620-I619)*'[1]Z1 values'!E$5*'[1]Z1 values'!$C$10)/'[1]Z1 values'!$C$12</f>
        <v>0.15316864013671874</v>
      </c>
      <c r="Y620" s="17">
        <f>((J620-J619)*'[1]Z1 values'!F$5*'[1]Z1 values'!$C$10)/'[1]Z1 values'!$C$12</f>
        <v>0.22754150390625</v>
      </c>
      <c r="Z620" s="18">
        <f t="shared" si="27"/>
        <v>0.42280431518554684</v>
      </c>
      <c r="AA620">
        <f t="shared" si="28"/>
        <v>206.33333333333334</v>
      </c>
    </row>
    <row r="621" spans="1:27" s="13" customFormat="1" x14ac:dyDescent="0.25">
      <c r="A621" s="14" t="s">
        <v>13975</v>
      </c>
      <c r="B621" s="14" t="s">
        <v>23</v>
      </c>
      <c r="C621" s="14">
        <v>793705</v>
      </c>
      <c r="D621" s="15" t="s">
        <v>18267</v>
      </c>
      <c r="E621" s="15" t="s">
        <v>18268</v>
      </c>
      <c r="F621" s="15">
        <v>619</v>
      </c>
      <c r="G621" s="15">
        <v>2469825</v>
      </c>
      <c r="H621" s="15">
        <v>200659685</v>
      </c>
      <c r="I621" s="15">
        <v>332827</v>
      </c>
      <c r="J621" s="15">
        <v>814907</v>
      </c>
      <c r="K621" s="15">
        <v>0</v>
      </c>
      <c r="L621" s="15">
        <v>0</v>
      </c>
      <c r="M621" s="15">
        <v>3008</v>
      </c>
      <c r="N621" s="15">
        <v>324575</v>
      </c>
      <c r="O621" s="15">
        <v>0</v>
      </c>
      <c r="P621" s="15">
        <v>960</v>
      </c>
      <c r="Q621" s="15">
        <v>0</v>
      </c>
      <c r="R621" s="15">
        <v>0</v>
      </c>
      <c r="S621"/>
      <c r="T621"/>
      <c r="U621" s="11">
        <f t="shared" si="29"/>
        <v>12400</v>
      </c>
      <c r="V621" s="17">
        <f>((G621-G620)*'[1]Z1 values'!C$5*'[1]Z1 values'!$C$10)/'[1]Z1 values'!$C$12</f>
        <v>5.869720458984375E-3</v>
      </c>
      <c r="W621" s="17">
        <f>((H621-H620)*'[1]Z1 values'!D$5*'[1]Z1 values'!$C$10)/'[1]Z1 values'!$C$12</f>
        <v>2.9715728759765626E-2</v>
      </c>
      <c r="X621" s="17">
        <f>((I621-I620)*'[1]Z1 values'!E$5*'[1]Z1 values'!$C$10)/'[1]Z1 values'!$C$12</f>
        <v>0</v>
      </c>
      <c r="Y621" s="17">
        <f>((J621-J620)*'[1]Z1 values'!F$5*'[1]Z1 values'!$C$10)/'[1]Z1 values'!$C$12</f>
        <v>8.2617187499999994E-2</v>
      </c>
      <c r="Z621" s="18">
        <f t="shared" si="27"/>
        <v>0.11820263671875</v>
      </c>
      <c r="AA621">
        <f t="shared" si="28"/>
        <v>206.66666666666666</v>
      </c>
    </row>
    <row r="622" spans="1:27" s="13" customFormat="1" x14ac:dyDescent="0.25">
      <c r="A622" s="14" t="s">
        <v>13995</v>
      </c>
      <c r="B622" s="14" t="s">
        <v>23</v>
      </c>
      <c r="C622" s="14">
        <v>794985</v>
      </c>
      <c r="D622" s="15" t="s">
        <v>18267</v>
      </c>
      <c r="E622" s="15" t="s">
        <v>18268</v>
      </c>
      <c r="F622" s="15">
        <v>620</v>
      </c>
      <c r="G622" s="15">
        <v>2472933</v>
      </c>
      <c r="H622" s="15">
        <v>200984256</v>
      </c>
      <c r="I622" s="15">
        <v>332827</v>
      </c>
      <c r="J622" s="15">
        <v>815867</v>
      </c>
      <c r="K622" s="15">
        <v>0</v>
      </c>
      <c r="L622" s="15">
        <v>0</v>
      </c>
      <c r="M622" s="15">
        <v>3106</v>
      </c>
      <c r="N622" s="15">
        <v>324571</v>
      </c>
      <c r="O622" s="15">
        <v>0</v>
      </c>
      <c r="P622" s="15">
        <v>960</v>
      </c>
      <c r="Q622" s="15">
        <v>0</v>
      </c>
      <c r="R622" s="15">
        <v>0</v>
      </c>
      <c r="S622"/>
      <c r="T622"/>
      <c r="U622" s="11">
        <f t="shared" si="29"/>
        <v>12420</v>
      </c>
      <c r="V622" s="17">
        <f>((G622-G621)*'[1]Z1 values'!C$5*'[1]Z1 values'!$C$10)/'[1]Z1 values'!$C$12</f>
        <v>6.0608276367187502E-3</v>
      </c>
      <c r="W622" s="17">
        <f>((H622-H621)*'[1]Z1 values'!D$5*'[1]Z1 values'!$C$10)/'[1]Z1 values'!$C$12</f>
        <v>2.9715362548828127E-2</v>
      </c>
      <c r="X622" s="17">
        <f>((I622-I621)*'[1]Z1 values'!E$5*'[1]Z1 values'!$C$10)/'[1]Z1 values'!$C$12</f>
        <v>0</v>
      </c>
      <c r="Y622" s="17">
        <f>((J622-J621)*'[1]Z1 values'!F$5*'[1]Z1 values'!$C$10)/'[1]Z1 values'!$C$12</f>
        <v>8.2617187499999994E-2</v>
      </c>
      <c r="Z622" s="18">
        <f t="shared" si="27"/>
        <v>0.11839337768554686</v>
      </c>
      <c r="AA622">
        <f t="shared" si="28"/>
        <v>207</v>
      </c>
    </row>
    <row r="623" spans="1:27" s="13" customFormat="1" x14ac:dyDescent="0.25">
      <c r="A623" s="14" t="s">
        <v>14019</v>
      </c>
      <c r="B623" s="14" t="s">
        <v>23</v>
      </c>
      <c r="C623" s="14">
        <v>796265</v>
      </c>
      <c r="D623" s="15" t="s">
        <v>18267</v>
      </c>
      <c r="E623" s="15" t="s">
        <v>18268</v>
      </c>
      <c r="F623" s="15">
        <v>621</v>
      </c>
      <c r="G623" s="15">
        <v>2476011</v>
      </c>
      <c r="H623" s="15">
        <v>201308857</v>
      </c>
      <c r="I623" s="15">
        <v>332827</v>
      </c>
      <c r="J623" s="15">
        <v>816827</v>
      </c>
      <c r="K623" s="15">
        <v>0</v>
      </c>
      <c r="L623" s="15">
        <v>0</v>
      </c>
      <c r="M623" s="15">
        <v>3077</v>
      </c>
      <c r="N623" s="15">
        <v>324601</v>
      </c>
      <c r="O623" s="15">
        <v>0</v>
      </c>
      <c r="P623" s="15">
        <v>960</v>
      </c>
      <c r="Q623" s="15">
        <v>0</v>
      </c>
      <c r="R623" s="15">
        <v>0</v>
      </c>
      <c r="S623"/>
      <c r="T623"/>
      <c r="U623" s="11">
        <f t="shared" si="29"/>
        <v>12440</v>
      </c>
      <c r="V623" s="17">
        <f>((G623-G622)*'[1]Z1 values'!C$5*'[1]Z1 values'!$C$10)/'[1]Z1 values'!$C$12</f>
        <v>6.0023254394531251E-3</v>
      </c>
      <c r="W623" s="17">
        <f>((H623-H622)*'[1]Z1 values'!D$5*'[1]Z1 values'!$C$10)/'[1]Z1 values'!$C$12</f>
        <v>2.9718109130859378E-2</v>
      </c>
      <c r="X623" s="17">
        <f>((I623-I622)*'[1]Z1 values'!E$5*'[1]Z1 values'!$C$10)/'[1]Z1 values'!$C$12</f>
        <v>0</v>
      </c>
      <c r="Y623" s="17">
        <f>((J623-J622)*'[1]Z1 values'!F$5*'[1]Z1 values'!$C$10)/'[1]Z1 values'!$C$12</f>
        <v>8.2617187499999994E-2</v>
      </c>
      <c r="Z623" s="18">
        <f t="shared" si="27"/>
        <v>0.1183376220703125</v>
      </c>
      <c r="AA623">
        <f t="shared" si="28"/>
        <v>207.33333333333334</v>
      </c>
    </row>
    <row r="624" spans="1:27" s="13" customFormat="1" x14ac:dyDescent="0.25">
      <c r="A624" s="14" t="s">
        <v>14039</v>
      </c>
      <c r="B624" s="14" t="s">
        <v>23</v>
      </c>
      <c r="C624" s="14">
        <v>797545</v>
      </c>
      <c r="D624" s="15" t="s">
        <v>18267</v>
      </c>
      <c r="E624" s="15" t="s">
        <v>18268</v>
      </c>
      <c r="F624" s="15">
        <v>622</v>
      </c>
      <c r="G624" s="15">
        <v>2479107</v>
      </c>
      <c r="H624" s="15">
        <v>201633441</v>
      </c>
      <c r="I624" s="15">
        <v>332827</v>
      </c>
      <c r="J624" s="15">
        <v>817787</v>
      </c>
      <c r="K624" s="15">
        <v>0</v>
      </c>
      <c r="L624" s="15">
        <v>0</v>
      </c>
      <c r="M624" s="15">
        <v>3095</v>
      </c>
      <c r="N624" s="15">
        <v>324584</v>
      </c>
      <c r="O624" s="15">
        <v>0</v>
      </c>
      <c r="P624" s="15">
        <v>960</v>
      </c>
      <c r="Q624" s="15">
        <v>0</v>
      </c>
      <c r="R624" s="15">
        <v>0</v>
      </c>
      <c r="S624"/>
      <c r="T624"/>
      <c r="U624" s="11">
        <f t="shared" si="29"/>
        <v>12460</v>
      </c>
      <c r="V624" s="17">
        <f>((G624-G623)*'[1]Z1 values'!C$5*'[1]Z1 values'!$C$10)/'[1]Z1 values'!$C$12</f>
        <v>6.0374267578125005E-3</v>
      </c>
      <c r="W624" s="17">
        <f>((H624-H623)*'[1]Z1 values'!D$5*'[1]Z1 values'!$C$10)/'[1]Z1 values'!$C$12</f>
        <v>2.9716552734375002E-2</v>
      </c>
      <c r="X624" s="17">
        <f>((I624-I623)*'[1]Z1 values'!E$5*'[1]Z1 values'!$C$10)/'[1]Z1 values'!$C$12</f>
        <v>0</v>
      </c>
      <c r="Y624" s="17">
        <f>((J624-J623)*'[1]Z1 values'!F$5*'[1]Z1 values'!$C$10)/'[1]Z1 values'!$C$12</f>
        <v>8.2617187499999994E-2</v>
      </c>
      <c r="Z624" s="18">
        <f t="shared" si="27"/>
        <v>0.1183711669921875</v>
      </c>
      <c r="AA624">
        <f t="shared" si="28"/>
        <v>207.66666666666666</v>
      </c>
    </row>
    <row r="625" spans="1:27" s="13" customFormat="1" x14ac:dyDescent="0.25">
      <c r="A625" s="14" t="s">
        <v>14059</v>
      </c>
      <c r="B625" s="14" t="s">
        <v>23</v>
      </c>
      <c r="C625" s="14">
        <v>798825</v>
      </c>
      <c r="D625" s="15" t="s">
        <v>18267</v>
      </c>
      <c r="E625" s="15" t="s">
        <v>18268</v>
      </c>
      <c r="F625" s="15">
        <v>623</v>
      </c>
      <c r="G625" s="15">
        <v>2482204</v>
      </c>
      <c r="H625" s="15">
        <v>201958024</v>
      </c>
      <c r="I625" s="15">
        <v>332827</v>
      </c>
      <c r="J625" s="15">
        <v>818942</v>
      </c>
      <c r="K625" s="15">
        <v>0</v>
      </c>
      <c r="L625" s="15">
        <v>0</v>
      </c>
      <c r="M625" s="15">
        <v>3096</v>
      </c>
      <c r="N625" s="15">
        <v>324583</v>
      </c>
      <c r="O625" s="15">
        <v>0</v>
      </c>
      <c r="P625" s="15">
        <v>1155</v>
      </c>
      <c r="Q625" s="15">
        <v>0</v>
      </c>
      <c r="R625" s="15">
        <v>0</v>
      </c>
      <c r="S625"/>
      <c r="T625"/>
      <c r="U625" s="11">
        <f t="shared" si="29"/>
        <v>12480</v>
      </c>
      <c r="V625" s="17">
        <f>((G625-G624)*'[1]Z1 values'!C$5*'[1]Z1 values'!$C$10)/'[1]Z1 values'!$C$12</f>
        <v>6.0393768310546868E-3</v>
      </c>
      <c r="W625" s="17">
        <f>((H625-H624)*'[1]Z1 values'!D$5*'[1]Z1 values'!$C$10)/'[1]Z1 values'!$C$12</f>
        <v>2.9716461181640626E-2</v>
      </c>
      <c r="X625" s="17">
        <f>((I625-I624)*'[1]Z1 values'!E$5*'[1]Z1 values'!$C$10)/'[1]Z1 values'!$C$12</f>
        <v>0</v>
      </c>
      <c r="Y625" s="17">
        <f>((J625-J624)*'[1]Z1 values'!F$5*'[1]Z1 values'!$C$10)/'[1]Z1 values'!$C$12</f>
        <v>9.9398803710937497E-2</v>
      </c>
      <c r="Z625" s="18">
        <f t="shared" si="27"/>
        <v>0.13515464172363281</v>
      </c>
      <c r="AA625">
        <f t="shared" si="28"/>
        <v>208</v>
      </c>
    </row>
    <row r="626" spans="1:27" s="13" customFormat="1" x14ac:dyDescent="0.25">
      <c r="A626" s="14" t="s">
        <v>14085</v>
      </c>
      <c r="B626" s="14" t="s">
        <v>23</v>
      </c>
      <c r="C626" s="14">
        <v>800105</v>
      </c>
      <c r="D626" s="15" t="s">
        <v>18267</v>
      </c>
      <c r="E626" s="15" t="s">
        <v>18268</v>
      </c>
      <c r="F626" s="15">
        <v>624</v>
      </c>
      <c r="G626" s="15">
        <v>2485290</v>
      </c>
      <c r="H626" s="15">
        <v>202282618</v>
      </c>
      <c r="I626" s="15">
        <v>332827</v>
      </c>
      <c r="J626" s="15">
        <v>819902</v>
      </c>
      <c r="K626" s="15">
        <v>0</v>
      </c>
      <c r="L626" s="15">
        <v>0</v>
      </c>
      <c r="M626" s="15">
        <v>3085</v>
      </c>
      <c r="N626" s="15">
        <v>324594</v>
      </c>
      <c r="O626" s="15">
        <v>0</v>
      </c>
      <c r="P626" s="15">
        <v>960</v>
      </c>
      <c r="Q626" s="15">
        <v>0</v>
      </c>
      <c r="R626" s="15">
        <v>0</v>
      </c>
      <c r="S626"/>
      <c r="T626"/>
      <c r="U626" s="11">
        <f t="shared" si="29"/>
        <v>12500</v>
      </c>
      <c r="V626" s="17">
        <f>((G626-G625)*'[1]Z1 values'!C$5*'[1]Z1 values'!$C$10)/'[1]Z1 values'!$C$12</f>
        <v>6.0179260253906252E-3</v>
      </c>
      <c r="W626" s="17">
        <f>((H626-H625)*'[1]Z1 values'!D$5*'[1]Z1 values'!$C$10)/'[1]Z1 values'!$C$12</f>
        <v>2.9717468261718748E-2</v>
      </c>
      <c r="X626" s="17">
        <f>((I626-I625)*'[1]Z1 values'!E$5*'[1]Z1 values'!$C$10)/'[1]Z1 values'!$C$12</f>
        <v>0</v>
      </c>
      <c r="Y626" s="17">
        <f>((J626-J625)*'[1]Z1 values'!F$5*'[1]Z1 values'!$C$10)/'[1]Z1 values'!$C$12</f>
        <v>8.2617187499999994E-2</v>
      </c>
      <c r="Z626" s="18">
        <f t="shared" si="27"/>
        <v>0.11835258178710936</v>
      </c>
      <c r="AA626">
        <f t="shared" si="28"/>
        <v>208.33333333333334</v>
      </c>
    </row>
    <row r="627" spans="1:27" s="13" customFormat="1" x14ac:dyDescent="0.25">
      <c r="A627" s="14" t="s">
        <v>14113</v>
      </c>
      <c r="B627" s="14" t="s">
        <v>23</v>
      </c>
      <c r="C627" s="14">
        <v>801385</v>
      </c>
      <c r="D627" s="15" t="s">
        <v>18267</v>
      </c>
      <c r="E627" s="15" t="s">
        <v>18268</v>
      </c>
      <c r="F627" s="15">
        <v>625</v>
      </c>
      <c r="G627" s="15">
        <v>2488386</v>
      </c>
      <c r="H627" s="15">
        <v>202607202</v>
      </c>
      <c r="I627" s="15">
        <v>332827</v>
      </c>
      <c r="J627" s="15">
        <v>820862</v>
      </c>
      <c r="K627" s="15">
        <v>0</v>
      </c>
      <c r="L627" s="15">
        <v>0</v>
      </c>
      <c r="M627" s="15">
        <v>3095</v>
      </c>
      <c r="N627" s="15">
        <v>324584</v>
      </c>
      <c r="O627" s="15">
        <v>0</v>
      </c>
      <c r="P627" s="15">
        <v>960</v>
      </c>
      <c r="Q627" s="15">
        <v>0</v>
      </c>
      <c r="R627" s="15">
        <v>0</v>
      </c>
      <c r="S627"/>
      <c r="T627"/>
      <c r="U627" s="11">
        <f t="shared" si="29"/>
        <v>12520</v>
      </c>
      <c r="V627" s="17">
        <f>((G627-G626)*'[1]Z1 values'!C$5*'[1]Z1 values'!$C$10)/'[1]Z1 values'!$C$12</f>
        <v>6.0374267578125005E-3</v>
      </c>
      <c r="W627" s="17">
        <f>((H627-H626)*'[1]Z1 values'!D$5*'[1]Z1 values'!$C$10)/'[1]Z1 values'!$C$12</f>
        <v>2.9716552734375002E-2</v>
      </c>
      <c r="X627" s="17">
        <f>((I627-I626)*'[1]Z1 values'!E$5*'[1]Z1 values'!$C$10)/'[1]Z1 values'!$C$12</f>
        <v>0</v>
      </c>
      <c r="Y627" s="17">
        <f>((J627-J626)*'[1]Z1 values'!F$5*'[1]Z1 values'!$C$10)/'[1]Z1 values'!$C$12</f>
        <v>8.2617187499999994E-2</v>
      </c>
      <c r="Z627" s="18">
        <f t="shared" si="27"/>
        <v>0.1183711669921875</v>
      </c>
      <c r="AA627">
        <f t="shared" si="28"/>
        <v>208.66666666666666</v>
      </c>
    </row>
    <row r="628" spans="1:27" s="13" customFormat="1" x14ac:dyDescent="0.25">
      <c r="A628" s="14" t="s">
        <v>14133</v>
      </c>
      <c r="B628" s="14" t="s">
        <v>23</v>
      </c>
      <c r="C628" s="14">
        <v>802665</v>
      </c>
      <c r="D628" s="15" t="s">
        <v>18267</v>
      </c>
      <c r="E628" s="15" t="s">
        <v>18268</v>
      </c>
      <c r="F628" s="15">
        <v>626</v>
      </c>
      <c r="G628" s="15">
        <v>2492971</v>
      </c>
      <c r="H628" s="15">
        <v>202930284</v>
      </c>
      <c r="I628" s="15">
        <v>333562</v>
      </c>
      <c r="J628" s="15">
        <v>822305</v>
      </c>
      <c r="K628" s="15">
        <v>0</v>
      </c>
      <c r="L628" s="15">
        <v>0</v>
      </c>
      <c r="M628" s="15">
        <v>4584</v>
      </c>
      <c r="N628" s="15">
        <v>323082</v>
      </c>
      <c r="O628" s="15">
        <v>735</v>
      </c>
      <c r="P628" s="15">
        <v>1443</v>
      </c>
      <c r="Q628" s="15">
        <v>0</v>
      </c>
      <c r="R628" s="15">
        <v>0</v>
      </c>
      <c r="S628"/>
      <c r="T628"/>
      <c r="U628" s="11">
        <f t="shared" si="29"/>
        <v>12540</v>
      </c>
      <c r="V628" s="17">
        <f>((G628-G627)*'[1]Z1 values'!C$5*'[1]Z1 values'!$C$10)/'[1]Z1 values'!$C$12</f>
        <v>8.941085815429687E-3</v>
      </c>
      <c r="W628" s="17">
        <f>((H628-H627)*'[1]Z1 values'!D$5*'[1]Z1 values'!$C$10)/'[1]Z1 values'!$C$12</f>
        <v>2.9579040527343753E-2</v>
      </c>
      <c r="X628" s="17">
        <f>((I628-I627)*'[1]Z1 values'!E$5*'[1]Z1 values'!$C$10)/'[1]Z1 values'!$C$12</f>
        <v>5.854339599609374E-2</v>
      </c>
      <c r="Y628" s="17">
        <f>((J628-J627)*'[1]Z1 values'!F$5*'[1]Z1 values'!$C$10)/'[1]Z1 values'!$C$12</f>
        <v>0.12418395996093752</v>
      </c>
      <c r="Z628" s="18">
        <f t="shared" si="27"/>
        <v>0.22124748229980468</v>
      </c>
      <c r="AA628">
        <f t="shared" si="28"/>
        <v>209</v>
      </c>
    </row>
    <row r="629" spans="1:27" s="13" customFormat="1" x14ac:dyDescent="0.25">
      <c r="A629" s="14" t="s">
        <v>14158</v>
      </c>
      <c r="B629" s="14" t="s">
        <v>23</v>
      </c>
      <c r="C629" s="14">
        <v>803945</v>
      </c>
      <c r="D629" s="15" t="s">
        <v>18267</v>
      </c>
      <c r="E629" s="15" t="s">
        <v>18268</v>
      </c>
      <c r="F629" s="15">
        <v>627</v>
      </c>
      <c r="G629" s="15">
        <v>2496077</v>
      </c>
      <c r="H629" s="15">
        <v>203254761</v>
      </c>
      <c r="I629" s="15">
        <v>333562</v>
      </c>
      <c r="J629" s="15">
        <v>823421</v>
      </c>
      <c r="K629" s="15">
        <v>0</v>
      </c>
      <c r="L629" s="15">
        <v>0</v>
      </c>
      <c r="M629" s="15">
        <v>3105</v>
      </c>
      <c r="N629" s="15">
        <v>324477</v>
      </c>
      <c r="O629" s="15">
        <v>0</v>
      </c>
      <c r="P629" s="15">
        <v>1116</v>
      </c>
      <c r="Q629" s="15">
        <v>0</v>
      </c>
      <c r="R629" s="15">
        <v>0</v>
      </c>
      <c r="S629"/>
      <c r="T629"/>
      <c r="U629" s="11">
        <f t="shared" si="29"/>
        <v>12560</v>
      </c>
      <c r="V629" s="17">
        <f>((G629-G628)*'[1]Z1 values'!C$5*'[1]Z1 values'!$C$10)/'[1]Z1 values'!$C$12</f>
        <v>6.0569274902343749E-3</v>
      </c>
      <c r="W629" s="17">
        <f>((H629-H628)*'[1]Z1 values'!D$5*'[1]Z1 values'!$C$10)/'[1]Z1 values'!$C$12</f>
        <v>2.9706756591796873E-2</v>
      </c>
      <c r="X629" s="17">
        <f>((I629-I628)*'[1]Z1 values'!E$5*'[1]Z1 values'!$C$10)/'[1]Z1 values'!$C$12</f>
        <v>0</v>
      </c>
      <c r="Y629" s="17">
        <f>((J629-J628)*'[1]Z1 values'!F$5*'[1]Z1 values'!$C$10)/'[1]Z1 values'!$C$12</f>
        <v>9.6042480468749997E-2</v>
      </c>
      <c r="Z629" s="18">
        <f t="shared" si="27"/>
        <v>0.13180616455078126</v>
      </c>
      <c r="AA629">
        <f t="shared" si="28"/>
        <v>209.33333333333334</v>
      </c>
    </row>
    <row r="630" spans="1:27" s="13" customFormat="1" x14ac:dyDescent="0.25">
      <c r="A630" s="14" t="s">
        <v>14178</v>
      </c>
      <c r="B630" s="14" t="s">
        <v>23</v>
      </c>
      <c r="C630" s="14">
        <v>805225</v>
      </c>
      <c r="D630" s="15" t="s">
        <v>18267</v>
      </c>
      <c r="E630" s="15" t="s">
        <v>18268</v>
      </c>
      <c r="F630" s="15">
        <v>628</v>
      </c>
      <c r="G630" s="15">
        <v>2502093</v>
      </c>
      <c r="H630" s="15">
        <v>203576329</v>
      </c>
      <c r="I630" s="15">
        <v>335433</v>
      </c>
      <c r="J630" s="15">
        <v>825209</v>
      </c>
      <c r="K630" s="15">
        <v>0</v>
      </c>
      <c r="L630" s="15">
        <v>0</v>
      </c>
      <c r="M630" s="15">
        <v>6015</v>
      </c>
      <c r="N630" s="15">
        <v>321568</v>
      </c>
      <c r="O630" s="15">
        <v>1871</v>
      </c>
      <c r="P630" s="15">
        <v>1788</v>
      </c>
      <c r="Q630" s="15">
        <v>0</v>
      </c>
      <c r="R630" s="15">
        <v>0</v>
      </c>
      <c r="S630"/>
      <c r="T630"/>
      <c r="U630" s="11">
        <f t="shared" si="29"/>
        <v>12580</v>
      </c>
      <c r="V630" s="17">
        <f>((G630-G629)*'[1]Z1 values'!C$5*'[1]Z1 values'!$C$10)/'[1]Z1 values'!$C$12</f>
        <v>1.1731640624999999E-2</v>
      </c>
      <c r="W630" s="17">
        <f>((H630-H629)*'[1]Z1 values'!D$5*'[1]Z1 values'!$C$10)/'[1]Z1 values'!$C$12</f>
        <v>2.9440429687500002E-2</v>
      </c>
      <c r="X630" s="17">
        <f>((I630-I629)*'[1]Z1 values'!E$5*'[1]Z1 values'!$C$10)/'[1]Z1 values'!$C$12</f>
        <v>0.14902679443359373</v>
      </c>
      <c r="Y630" s="17">
        <f>((J630-J629)*'[1]Z1 values'!F$5*'[1]Z1 values'!$C$10)/'[1]Z1 values'!$C$12</f>
        <v>0.15387451171875002</v>
      </c>
      <c r="Z630" s="18">
        <f t="shared" si="27"/>
        <v>0.34407337646484376</v>
      </c>
      <c r="AA630">
        <f t="shared" si="28"/>
        <v>209.66666666666666</v>
      </c>
    </row>
    <row r="631" spans="1:27" s="13" customFormat="1" x14ac:dyDescent="0.25">
      <c r="A631" s="14" t="s">
        <v>14198</v>
      </c>
      <c r="B631" s="14" t="s">
        <v>23</v>
      </c>
      <c r="C631" s="14">
        <v>806505</v>
      </c>
      <c r="D631" s="15" t="s">
        <v>18267</v>
      </c>
      <c r="E631" s="15" t="s">
        <v>18268</v>
      </c>
      <c r="F631" s="15">
        <v>629</v>
      </c>
      <c r="G631" s="15">
        <v>2505100</v>
      </c>
      <c r="H631" s="15">
        <v>203900906</v>
      </c>
      <c r="I631" s="15">
        <v>335433</v>
      </c>
      <c r="J631" s="15">
        <v>826358</v>
      </c>
      <c r="K631" s="15">
        <v>0</v>
      </c>
      <c r="L631" s="15">
        <v>0</v>
      </c>
      <c r="M631" s="15">
        <v>3005</v>
      </c>
      <c r="N631" s="15">
        <v>324577</v>
      </c>
      <c r="O631" s="15">
        <v>0</v>
      </c>
      <c r="P631" s="15">
        <v>1149</v>
      </c>
      <c r="Q631" s="15">
        <v>0</v>
      </c>
      <c r="R631" s="15">
        <v>0</v>
      </c>
      <c r="S631"/>
      <c r="T631"/>
      <c r="U631" s="11">
        <f t="shared" si="29"/>
        <v>12600</v>
      </c>
      <c r="V631" s="17">
        <f>((G631-G630)*'[1]Z1 values'!C$5*'[1]Z1 values'!$C$10)/'[1]Z1 values'!$C$12</f>
        <v>5.8638702392578125E-3</v>
      </c>
      <c r="W631" s="17">
        <f>((H631-H630)*'[1]Z1 values'!D$5*'[1]Z1 values'!$C$10)/'[1]Z1 values'!$C$12</f>
        <v>2.9715911865234375E-2</v>
      </c>
      <c r="X631" s="17">
        <f>((I631-I630)*'[1]Z1 values'!E$5*'[1]Z1 values'!$C$10)/'[1]Z1 values'!$C$12</f>
        <v>0</v>
      </c>
      <c r="Y631" s="17">
        <f>((J631-J630)*'[1]Z1 values'!F$5*'[1]Z1 values'!$C$10)/'[1]Z1 values'!$C$12</f>
        <v>9.8882446289062509E-2</v>
      </c>
      <c r="Z631" s="18">
        <f t="shared" si="27"/>
        <v>0.13446222839355471</v>
      </c>
      <c r="AA631">
        <f t="shared" si="28"/>
        <v>210</v>
      </c>
    </row>
    <row r="632" spans="1:27" s="13" customFormat="1" x14ac:dyDescent="0.25">
      <c r="A632" s="14" t="s">
        <v>14227</v>
      </c>
      <c r="B632" s="14" t="s">
        <v>23</v>
      </c>
      <c r="C632" s="14">
        <v>807785</v>
      </c>
      <c r="D632" s="15" t="s">
        <v>18267</v>
      </c>
      <c r="E632" s="15" t="s">
        <v>18268</v>
      </c>
      <c r="F632" s="15">
        <v>630</v>
      </c>
      <c r="G632" s="15">
        <v>2508265</v>
      </c>
      <c r="H632" s="15">
        <v>204225350</v>
      </c>
      <c r="I632" s="15">
        <v>335433</v>
      </c>
      <c r="J632" s="15">
        <v>827629</v>
      </c>
      <c r="K632" s="15">
        <v>0</v>
      </c>
      <c r="L632" s="15">
        <v>0</v>
      </c>
      <c r="M632" s="15">
        <v>3164</v>
      </c>
      <c r="N632" s="15">
        <v>324444</v>
      </c>
      <c r="O632" s="15">
        <v>0</v>
      </c>
      <c r="P632" s="15">
        <v>1271</v>
      </c>
      <c r="Q632" s="15">
        <v>0</v>
      </c>
      <c r="R632" s="15">
        <v>0</v>
      </c>
      <c r="S632"/>
      <c r="T632"/>
      <c r="U632" s="11">
        <f t="shared" si="29"/>
        <v>12620</v>
      </c>
      <c r="V632" s="17">
        <f>((G632-G631)*'[1]Z1 values'!C$5*'[1]Z1 values'!$C$10)/'[1]Z1 values'!$C$12</f>
        <v>6.171981811523437E-3</v>
      </c>
      <c r="W632" s="17">
        <f>((H632-H631)*'[1]Z1 values'!D$5*'[1]Z1 values'!$C$10)/'[1]Z1 values'!$C$12</f>
        <v>2.97037353515625E-2</v>
      </c>
      <c r="X632" s="17">
        <f>((I632-I631)*'[1]Z1 values'!E$5*'[1]Z1 values'!$C$10)/'[1]Z1 values'!$C$12</f>
        <v>0</v>
      </c>
      <c r="Y632" s="17">
        <f>((J632-J631)*'[1]Z1 values'!F$5*'[1]Z1 values'!$C$10)/'[1]Z1 values'!$C$12</f>
        <v>0.10938171386718749</v>
      </c>
      <c r="Z632" s="18">
        <f t="shared" si="27"/>
        <v>0.14525743103027344</v>
      </c>
      <c r="AA632">
        <f t="shared" si="28"/>
        <v>210.33333333333334</v>
      </c>
    </row>
    <row r="633" spans="1:27" s="13" customFormat="1" x14ac:dyDescent="0.25">
      <c r="A633" s="14" t="s">
        <v>14247</v>
      </c>
      <c r="B633" s="14" t="s">
        <v>23</v>
      </c>
      <c r="C633" s="14">
        <v>809065</v>
      </c>
      <c r="D633" s="15" t="s">
        <v>18267</v>
      </c>
      <c r="E633" s="15" t="s">
        <v>18268</v>
      </c>
      <c r="F633" s="15">
        <v>631</v>
      </c>
      <c r="G633" s="15">
        <v>2516366</v>
      </c>
      <c r="H633" s="15">
        <v>204544848</v>
      </c>
      <c r="I633" s="15">
        <v>338193</v>
      </c>
      <c r="J633" s="15">
        <v>830567</v>
      </c>
      <c r="K633" s="15">
        <v>0</v>
      </c>
      <c r="L633" s="15">
        <v>0</v>
      </c>
      <c r="M633" s="15">
        <v>8100</v>
      </c>
      <c r="N633" s="15">
        <v>319498</v>
      </c>
      <c r="O633" s="15">
        <v>2760</v>
      </c>
      <c r="P633" s="15">
        <v>2938</v>
      </c>
      <c r="Q633" s="15">
        <v>0</v>
      </c>
      <c r="R633" s="15">
        <v>0</v>
      </c>
      <c r="S633"/>
      <c r="T633"/>
      <c r="U633" s="11">
        <f t="shared" si="29"/>
        <v>12640</v>
      </c>
      <c r="V633" s="17">
        <f>((G633-G632)*'[1]Z1 values'!C$5*'[1]Z1 values'!$C$10)/'[1]Z1 values'!$C$12</f>
        <v>1.5797543334960938E-2</v>
      </c>
      <c r="W633" s="17">
        <f>((H633-H632)*'[1]Z1 values'!D$5*'[1]Z1 values'!$C$10)/'[1]Z1 values'!$C$12</f>
        <v>2.9250915527343751E-2</v>
      </c>
      <c r="X633" s="17">
        <f>((I633-I632)*'[1]Z1 values'!E$5*'[1]Z1 values'!$C$10)/'[1]Z1 values'!$C$12</f>
        <v>0.21983642578124996</v>
      </c>
      <c r="Y633" s="17">
        <f>((J633-J632)*'[1]Z1 values'!F$5*'[1]Z1 values'!$C$10)/'[1]Z1 values'!$C$12</f>
        <v>0.252843017578125</v>
      </c>
      <c r="Z633" s="18">
        <f t="shared" si="27"/>
        <v>0.51772790222167964</v>
      </c>
      <c r="AA633">
        <f t="shared" si="28"/>
        <v>210.66666666666666</v>
      </c>
    </row>
    <row r="634" spans="1:27" s="13" customFormat="1" x14ac:dyDescent="0.25">
      <c r="A634" s="14" t="s">
        <v>14267</v>
      </c>
      <c r="B634" s="14" t="s">
        <v>23</v>
      </c>
      <c r="C634" s="14">
        <v>810345</v>
      </c>
      <c r="D634" s="15" t="s">
        <v>18267</v>
      </c>
      <c r="E634" s="15" t="s">
        <v>18268</v>
      </c>
      <c r="F634" s="15">
        <v>632</v>
      </c>
      <c r="G634" s="15">
        <v>2520359</v>
      </c>
      <c r="H634" s="15">
        <v>204868439</v>
      </c>
      <c r="I634" s="15">
        <v>338578</v>
      </c>
      <c r="J634" s="15">
        <v>831920</v>
      </c>
      <c r="K634" s="15">
        <v>0</v>
      </c>
      <c r="L634" s="15">
        <v>0</v>
      </c>
      <c r="M634" s="15">
        <v>3992</v>
      </c>
      <c r="N634" s="15">
        <v>323591</v>
      </c>
      <c r="O634" s="15">
        <v>385</v>
      </c>
      <c r="P634" s="15">
        <v>1353</v>
      </c>
      <c r="Q634" s="15">
        <v>0</v>
      </c>
      <c r="R634" s="15">
        <v>0</v>
      </c>
      <c r="S634"/>
      <c r="T634"/>
      <c r="U634" s="11">
        <f t="shared" si="29"/>
        <v>12660</v>
      </c>
      <c r="V634" s="17">
        <f>((G634-G633)*'[1]Z1 values'!C$5*'[1]Z1 values'!$C$10)/'[1]Z1 values'!$C$12</f>
        <v>7.7866424560546878E-3</v>
      </c>
      <c r="W634" s="17">
        <f>((H634-H633)*'[1]Z1 values'!D$5*'[1]Z1 values'!$C$10)/'[1]Z1 values'!$C$12</f>
        <v>2.9625640869140622E-2</v>
      </c>
      <c r="X634" s="17">
        <f>((I634-I633)*'[1]Z1 values'!E$5*'[1]Z1 values'!$C$10)/'[1]Z1 values'!$C$12</f>
        <v>3.0665588378906244E-2</v>
      </c>
      <c r="Y634" s="17">
        <f>((J634-J633)*'[1]Z1 values'!F$5*'[1]Z1 values'!$C$10)/'[1]Z1 values'!$C$12</f>
        <v>0.11643859863281251</v>
      </c>
      <c r="Z634" s="18">
        <f t="shared" si="27"/>
        <v>0.18451647033691407</v>
      </c>
      <c r="AA634">
        <f t="shared" si="28"/>
        <v>211</v>
      </c>
    </row>
    <row r="635" spans="1:27" s="13" customFormat="1" x14ac:dyDescent="0.25">
      <c r="A635" s="14" t="s">
        <v>14287</v>
      </c>
      <c r="B635" s="14" t="s">
        <v>23</v>
      </c>
      <c r="C635" s="14">
        <v>811625</v>
      </c>
      <c r="D635" s="15" t="s">
        <v>18267</v>
      </c>
      <c r="E635" s="15" t="s">
        <v>18268</v>
      </c>
      <c r="F635" s="15">
        <v>633</v>
      </c>
      <c r="G635" s="15">
        <v>2523344</v>
      </c>
      <c r="H635" s="15">
        <v>205193038</v>
      </c>
      <c r="I635" s="15">
        <v>338578</v>
      </c>
      <c r="J635" s="15">
        <v>832880</v>
      </c>
      <c r="K635" s="15">
        <v>0</v>
      </c>
      <c r="L635" s="15">
        <v>0</v>
      </c>
      <c r="M635" s="15">
        <v>2984</v>
      </c>
      <c r="N635" s="15">
        <v>324599</v>
      </c>
      <c r="O635" s="15">
        <v>0</v>
      </c>
      <c r="P635" s="15">
        <v>960</v>
      </c>
      <c r="Q635" s="15">
        <v>0</v>
      </c>
      <c r="R635" s="15">
        <v>0</v>
      </c>
      <c r="S635"/>
      <c r="T635"/>
      <c r="U635" s="11">
        <f t="shared" si="29"/>
        <v>12680</v>
      </c>
      <c r="V635" s="17">
        <f>((G635-G634)*'[1]Z1 values'!C$5*'[1]Z1 values'!$C$10)/'[1]Z1 values'!$C$12</f>
        <v>5.8209686279296876E-3</v>
      </c>
      <c r="W635" s="17">
        <f>((H635-H634)*'[1]Z1 values'!D$5*'[1]Z1 values'!$C$10)/'[1]Z1 values'!$C$12</f>
        <v>2.9717926025390629E-2</v>
      </c>
      <c r="X635" s="17">
        <f>((I635-I634)*'[1]Z1 values'!E$5*'[1]Z1 values'!$C$10)/'[1]Z1 values'!$C$12</f>
        <v>0</v>
      </c>
      <c r="Y635" s="17">
        <f>((J635-J634)*'[1]Z1 values'!F$5*'[1]Z1 values'!$C$10)/'[1]Z1 values'!$C$12</f>
        <v>8.2617187499999994E-2</v>
      </c>
      <c r="Z635" s="18">
        <f t="shared" si="27"/>
        <v>0.11815608215332031</v>
      </c>
      <c r="AA635">
        <f t="shared" si="28"/>
        <v>211.33333333333334</v>
      </c>
    </row>
    <row r="636" spans="1:27" s="13" customFormat="1" x14ac:dyDescent="0.25">
      <c r="A636" s="14" t="s">
        <v>14307</v>
      </c>
      <c r="B636" s="14" t="s">
        <v>23</v>
      </c>
      <c r="C636" s="14">
        <v>812905</v>
      </c>
      <c r="D636" s="15" t="s">
        <v>18267</v>
      </c>
      <c r="E636" s="15" t="s">
        <v>18268</v>
      </c>
      <c r="F636" s="15">
        <v>634</v>
      </c>
      <c r="G636" s="15">
        <v>2526323</v>
      </c>
      <c r="H636" s="15">
        <v>205517642</v>
      </c>
      <c r="I636" s="15">
        <v>338578</v>
      </c>
      <c r="J636" s="15">
        <v>833840</v>
      </c>
      <c r="K636" s="15">
        <v>0</v>
      </c>
      <c r="L636" s="15">
        <v>0</v>
      </c>
      <c r="M636" s="15">
        <v>2978</v>
      </c>
      <c r="N636" s="15">
        <v>324604</v>
      </c>
      <c r="O636" s="15">
        <v>0</v>
      </c>
      <c r="P636" s="15">
        <v>960</v>
      </c>
      <c r="Q636" s="15">
        <v>0</v>
      </c>
      <c r="R636" s="15">
        <v>0</v>
      </c>
      <c r="S636"/>
      <c r="T636"/>
      <c r="U636" s="11">
        <f t="shared" si="29"/>
        <v>12700</v>
      </c>
      <c r="V636" s="17">
        <f>((G636-G635)*'[1]Z1 values'!C$5*'[1]Z1 values'!$C$10)/'[1]Z1 values'!$C$12</f>
        <v>5.8092681884765619E-3</v>
      </c>
      <c r="W636" s="17">
        <f>((H636-H635)*'[1]Z1 values'!D$5*'[1]Z1 values'!$C$10)/'[1]Z1 values'!$C$12</f>
        <v>2.9718383789062497E-2</v>
      </c>
      <c r="X636" s="17">
        <f>((I636-I635)*'[1]Z1 values'!E$5*'[1]Z1 values'!$C$10)/'[1]Z1 values'!$C$12</f>
        <v>0</v>
      </c>
      <c r="Y636" s="17">
        <f>((J636-J635)*'[1]Z1 values'!F$5*'[1]Z1 values'!$C$10)/'[1]Z1 values'!$C$12</f>
        <v>8.2617187499999994E-2</v>
      </c>
      <c r="Z636" s="18">
        <f t="shared" si="27"/>
        <v>0.11814483947753905</v>
      </c>
      <c r="AA636">
        <f t="shared" si="28"/>
        <v>211.66666666666666</v>
      </c>
    </row>
    <row r="637" spans="1:27" s="13" customFormat="1" x14ac:dyDescent="0.25">
      <c r="A637" s="14" t="s">
        <v>14327</v>
      </c>
      <c r="B637" s="14" t="s">
        <v>23</v>
      </c>
      <c r="C637" s="14">
        <v>814185</v>
      </c>
      <c r="D637" s="15" t="s">
        <v>18267</v>
      </c>
      <c r="E637" s="15" t="s">
        <v>18268</v>
      </c>
      <c r="F637" s="15">
        <v>635</v>
      </c>
      <c r="G637" s="15">
        <v>2529381</v>
      </c>
      <c r="H637" s="15">
        <v>205842218</v>
      </c>
      <c r="I637" s="15">
        <v>338578</v>
      </c>
      <c r="J637" s="15">
        <v>834800</v>
      </c>
      <c r="K637" s="15">
        <v>0</v>
      </c>
      <c r="L637" s="15">
        <v>0</v>
      </c>
      <c r="M637" s="15">
        <v>3057</v>
      </c>
      <c r="N637" s="15">
        <v>324576</v>
      </c>
      <c r="O637" s="15">
        <v>0</v>
      </c>
      <c r="P637" s="15">
        <v>960</v>
      </c>
      <c r="Q637" s="15">
        <v>0</v>
      </c>
      <c r="R637" s="15">
        <v>0</v>
      </c>
      <c r="S637"/>
      <c r="T637"/>
      <c r="U637" s="11">
        <f t="shared" si="29"/>
        <v>12720</v>
      </c>
      <c r="V637" s="17">
        <f>((G637-G636)*'[1]Z1 values'!C$5*'[1]Z1 values'!$C$10)/'[1]Z1 values'!$C$12</f>
        <v>5.9633239746093745E-3</v>
      </c>
      <c r="W637" s="17">
        <f>((H637-H636)*'[1]Z1 values'!D$5*'[1]Z1 values'!$C$10)/'[1]Z1 values'!$C$12</f>
        <v>2.9715820312500002E-2</v>
      </c>
      <c r="X637" s="17">
        <f>((I637-I636)*'[1]Z1 values'!E$5*'[1]Z1 values'!$C$10)/'[1]Z1 values'!$C$12</f>
        <v>0</v>
      </c>
      <c r="Y637" s="17">
        <f>((J637-J636)*'[1]Z1 values'!F$5*'[1]Z1 values'!$C$10)/'[1]Z1 values'!$C$12</f>
        <v>8.2617187499999994E-2</v>
      </c>
      <c r="Z637" s="18">
        <f t="shared" si="27"/>
        <v>0.11829633178710937</v>
      </c>
      <c r="AA637">
        <f t="shared" si="28"/>
        <v>212</v>
      </c>
    </row>
    <row r="638" spans="1:27" s="13" customFormat="1" x14ac:dyDescent="0.25">
      <c r="A638" s="14" t="s">
        <v>14347</v>
      </c>
      <c r="B638" s="14" t="s">
        <v>23</v>
      </c>
      <c r="C638" s="14">
        <v>815465</v>
      </c>
      <c r="D638" s="15" t="s">
        <v>18267</v>
      </c>
      <c r="E638" s="15" t="s">
        <v>18268</v>
      </c>
      <c r="F638" s="15">
        <v>636</v>
      </c>
      <c r="G638" s="15">
        <v>2532618</v>
      </c>
      <c r="H638" s="15">
        <v>206166660</v>
      </c>
      <c r="I638" s="15">
        <v>338578</v>
      </c>
      <c r="J638" s="15">
        <v>835858</v>
      </c>
      <c r="K638" s="15">
        <v>0</v>
      </c>
      <c r="L638" s="15">
        <v>0</v>
      </c>
      <c r="M638" s="15">
        <v>3236</v>
      </c>
      <c r="N638" s="15">
        <v>324442</v>
      </c>
      <c r="O638" s="15">
        <v>0</v>
      </c>
      <c r="P638" s="15">
        <v>1058</v>
      </c>
      <c r="Q638" s="15">
        <v>0</v>
      </c>
      <c r="R638" s="15">
        <v>0</v>
      </c>
      <c r="S638"/>
      <c r="T638"/>
      <c r="U638" s="11">
        <f t="shared" si="29"/>
        <v>12740</v>
      </c>
      <c r="V638" s="17">
        <f>((G638-G637)*'[1]Z1 values'!C$5*'[1]Z1 values'!$C$10)/'[1]Z1 values'!$C$12</f>
        <v>6.3123870849609385E-3</v>
      </c>
      <c r="W638" s="17">
        <f>((H638-H637)*'[1]Z1 values'!D$5*'[1]Z1 values'!$C$10)/'[1]Z1 values'!$C$12</f>
        <v>2.9703552246093751E-2</v>
      </c>
      <c r="X638" s="17">
        <f>((I638-I637)*'[1]Z1 values'!E$5*'[1]Z1 values'!$C$10)/'[1]Z1 values'!$C$12</f>
        <v>0</v>
      </c>
      <c r="Y638" s="17">
        <f>((J638-J637)*'[1]Z1 values'!F$5*'[1]Z1 values'!$C$10)/'[1]Z1 values'!$C$12</f>
        <v>9.1051025390625012E-2</v>
      </c>
      <c r="Z638" s="18">
        <f t="shared" si="27"/>
        <v>0.12706696472167969</v>
      </c>
      <c r="AA638">
        <f t="shared" si="28"/>
        <v>212.33333333333334</v>
      </c>
    </row>
    <row r="639" spans="1:27" s="13" customFormat="1" x14ac:dyDescent="0.25">
      <c r="A639" s="14" t="s">
        <v>14367</v>
      </c>
      <c r="B639" s="14" t="s">
        <v>23</v>
      </c>
      <c r="C639" s="14">
        <v>816745</v>
      </c>
      <c r="D639" s="15" t="s">
        <v>18267</v>
      </c>
      <c r="E639" s="15" t="s">
        <v>18268</v>
      </c>
      <c r="F639" s="15">
        <v>637</v>
      </c>
      <c r="G639" s="15">
        <v>2535721</v>
      </c>
      <c r="H639" s="15">
        <v>206491237</v>
      </c>
      <c r="I639" s="15">
        <v>338578</v>
      </c>
      <c r="J639" s="15">
        <v>836818</v>
      </c>
      <c r="K639" s="15">
        <v>0</v>
      </c>
      <c r="L639" s="15">
        <v>0</v>
      </c>
      <c r="M639" s="15">
        <v>3101</v>
      </c>
      <c r="N639" s="15">
        <v>324577</v>
      </c>
      <c r="O639" s="15">
        <v>0</v>
      </c>
      <c r="P639" s="15">
        <v>960</v>
      </c>
      <c r="Q639" s="15">
        <v>0</v>
      </c>
      <c r="R639" s="15">
        <v>0</v>
      </c>
      <c r="S639"/>
      <c r="T639"/>
      <c r="U639" s="11">
        <f t="shared" si="29"/>
        <v>12760</v>
      </c>
      <c r="V639" s="17">
        <f>((G639-G638)*'[1]Z1 values'!C$5*'[1]Z1 values'!$C$10)/'[1]Z1 values'!$C$12</f>
        <v>6.0510772705078125E-3</v>
      </c>
      <c r="W639" s="17">
        <f>((H639-H638)*'[1]Z1 values'!D$5*'[1]Z1 values'!$C$10)/'[1]Z1 values'!$C$12</f>
        <v>2.9715911865234375E-2</v>
      </c>
      <c r="X639" s="17">
        <f>((I639-I638)*'[1]Z1 values'!E$5*'[1]Z1 values'!$C$10)/'[1]Z1 values'!$C$12</f>
        <v>0</v>
      </c>
      <c r="Y639" s="17">
        <f>((J639-J638)*'[1]Z1 values'!F$5*'[1]Z1 values'!$C$10)/'[1]Z1 values'!$C$12</f>
        <v>8.2617187499999994E-2</v>
      </c>
      <c r="Z639" s="18">
        <f t="shared" si="27"/>
        <v>0.11838417663574219</v>
      </c>
      <c r="AA639">
        <f t="shared" si="28"/>
        <v>212.66666666666666</v>
      </c>
    </row>
    <row r="640" spans="1:27" s="13" customFormat="1" x14ac:dyDescent="0.25">
      <c r="A640" s="14" t="s">
        <v>14393</v>
      </c>
      <c r="B640" s="14" t="s">
        <v>23</v>
      </c>
      <c r="C640" s="14">
        <v>818025</v>
      </c>
      <c r="D640" s="15" t="s">
        <v>18267</v>
      </c>
      <c r="E640" s="15" t="s">
        <v>18268</v>
      </c>
      <c r="F640" s="15">
        <v>638</v>
      </c>
      <c r="G640" s="15">
        <v>2545033</v>
      </c>
      <c r="H640" s="15">
        <v>206809559</v>
      </c>
      <c r="I640" s="15">
        <v>342281</v>
      </c>
      <c r="J640" s="15">
        <v>839696</v>
      </c>
      <c r="K640" s="15">
        <v>0</v>
      </c>
      <c r="L640" s="15">
        <v>0</v>
      </c>
      <c r="M640" s="15">
        <v>9310</v>
      </c>
      <c r="N640" s="15">
        <v>318322</v>
      </c>
      <c r="O640" s="15">
        <v>3703</v>
      </c>
      <c r="P640" s="15">
        <v>2878</v>
      </c>
      <c r="Q640" s="15">
        <v>0</v>
      </c>
      <c r="R640" s="15">
        <v>0</v>
      </c>
      <c r="S640"/>
      <c r="T640"/>
      <c r="U640" s="11">
        <f t="shared" si="29"/>
        <v>12780</v>
      </c>
      <c r="V640" s="17">
        <f>((G640-G639)*'[1]Z1 values'!C$5*'[1]Z1 values'!$C$10)/'[1]Z1 values'!$C$12</f>
        <v>1.8159082031249999E-2</v>
      </c>
      <c r="W640" s="17">
        <f>((H640-H639)*'[1]Z1 values'!D$5*'[1]Z1 values'!$C$10)/'[1]Z1 values'!$C$12</f>
        <v>2.914324951171875E-2</v>
      </c>
      <c r="X640" s="17">
        <f>((I640-I639)*'[1]Z1 values'!E$5*'[1]Z1 values'!$C$10)/'[1]Z1 values'!$C$12</f>
        <v>0.29494720458984369</v>
      </c>
      <c r="Y640" s="17">
        <f>((J640-J639)*'[1]Z1 values'!F$5*'[1]Z1 values'!$C$10)/'[1]Z1 values'!$C$12</f>
        <v>0.24767944335937503</v>
      </c>
      <c r="Z640" s="18">
        <f t="shared" si="27"/>
        <v>0.58992897949218748</v>
      </c>
      <c r="AA640">
        <f t="shared" si="28"/>
        <v>213</v>
      </c>
    </row>
    <row r="641" spans="1:27" s="13" customFormat="1" x14ac:dyDescent="0.25">
      <c r="A641" s="14" t="s">
        <v>14414</v>
      </c>
      <c r="B641" s="14" t="s">
        <v>23</v>
      </c>
      <c r="C641" s="14">
        <v>819305</v>
      </c>
      <c r="D641" s="15" t="s">
        <v>18267</v>
      </c>
      <c r="E641" s="15" t="s">
        <v>18268</v>
      </c>
      <c r="F641" s="15">
        <v>639</v>
      </c>
      <c r="G641" s="15">
        <v>2552443</v>
      </c>
      <c r="H641" s="15">
        <v>207129734</v>
      </c>
      <c r="I641" s="15">
        <v>344992</v>
      </c>
      <c r="J641" s="15">
        <v>840875</v>
      </c>
      <c r="K641" s="15">
        <v>0</v>
      </c>
      <c r="L641" s="15">
        <v>0</v>
      </c>
      <c r="M641" s="15">
        <v>7409</v>
      </c>
      <c r="N641" s="15">
        <v>320175</v>
      </c>
      <c r="O641" s="15">
        <v>2711</v>
      </c>
      <c r="P641" s="15">
        <v>1179</v>
      </c>
      <c r="Q641" s="15">
        <v>0</v>
      </c>
      <c r="R641" s="15">
        <v>0</v>
      </c>
      <c r="S641"/>
      <c r="T641"/>
      <c r="U641" s="11">
        <f t="shared" si="29"/>
        <v>12800</v>
      </c>
      <c r="V641" s="17">
        <f>((G641-G640)*'[1]Z1 values'!C$5*'[1]Z1 values'!$C$10)/'[1]Z1 values'!$C$12</f>
        <v>1.4450042724609374E-2</v>
      </c>
      <c r="W641" s="17">
        <f>((H641-H640)*'[1]Z1 values'!D$5*'[1]Z1 values'!$C$10)/'[1]Z1 values'!$C$12</f>
        <v>2.9312896728515624E-2</v>
      </c>
      <c r="X641" s="17">
        <f>((I641-I640)*'[1]Z1 values'!E$5*'[1]Z1 values'!$C$10)/'[1]Z1 values'!$C$12</f>
        <v>0.21593353271484372</v>
      </c>
      <c r="Y641" s="17">
        <f>((J641-J640)*'[1]Z1 values'!F$5*'[1]Z1 values'!$C$10)/'[1]Z1 values'!$C$12</f>
        <v>0.10146423339843751</v>
      </c>
      <c r="Z641" s="18">
        <f t="shared" si="27"/>
        <v>0.36116070556640623</v>
      </c>
      <c r="AA641">
        <f t="shared" si="28"/>
        <v>213.33333333333334</v>
      </c>
    </row>
    <row r="642" spans="1:27" s="13" customFormat="1" x14ac:dyDescent="0.25">
      <c r="A642" s="14" t="s">
        <v>14443</v>
      </c>
      <c r="B642" s="14" t="s">
        <v>23</v>
      </c>
      <c r="C642" s="14">
        <v>820585</v>
      </c>
      <c r="D642" s="15" t="s">
        <v>18267</v>
      </c>
      <c r="E642" s="15" t="s">
        <v>18268</v>
      </c>
      <c r="F642" s="15">
        <v>640</v>
      </c>
      <c r="G642" s="15">
        <v>2555450</v>
      </c>
      <c r="H642" s="15">
        <v>207454309</v>
      </c>
      <c r="I642" s="15">
        <v>344992</v>
      </c>
      <c r="J642" s="15">
        <v>841835</v>
      </c>
      <c r="K642" s="15">
        <v>0</v>
      </c>
      <c r="L642" s="15">
        <v>0</v>
      </c>
      <c r="M642" s="15">
        <v>3006</v>
      </c>
      <c r="N642" s="15">
        <v>324575</v>
      </c>
      <c r="O642" s="15">
        <v>0</v>
      </c>
      <c r="P642" s="15">
        <v>960</v>
      </c>
      <c r="Q642" s="15">
        <v>0</v>
      </c>
      <c r="R642" s="15">
        <v>0</v>
      </c>
      <c r="S642"/>
      <c r="T642"/>
      <c r="U642" s="11">
        <f t="shared" si="29"/>
        <v>12820</v>
      </c>
      <c r="V642" s="17">
        <f>((G642-G641)*'[1]Z1 values'!C$5*'[1]Z1 values'!$C$10)/'[1]Z1 values'!$C$12</f>
        <v>5.8638702392578125E-3</v>
      </c>
      <c r="W642" s="17">
        <f>((H642-H641)*'[1]Z1 values'!D$5*'[1]Z1 values'!$C$10)/'[1]Z1 values'!$C$12</f>
        <v>2.9715728759765626E-2</v>
      </c>
      <c r="X642" s="17">
        <f>((I642-I641)*'[1]Z1 values'!E$5*'[1]Z1 values'!$C$10)/'[1]Z1 values'!$C$12</f>
        <v>0</v>
      </c>
      <c r="Y642" s="17">
        <f>((J642-J641)*'[1]Z1 values'!F$5*'[1]Z1 values'!$C$10)/'[1]Z1 values'!$C$12</f>
        <v>8.2617187499999994E-2</v>
      </c>
      <c r="Z642" s="18">
        <f t="shared" si="27"/>
        <v>0.11819678649902343</v>
      </c>
      <c r="AA642">
        <f t="shared" si="28"/>
        <v>213.66666666666666</v>
      </c>
    </row>
    <row r="643" spans="1:27" s="13" customFormat="1" x14ac:dyDescent="0.25">
      <c r="A643" s="14" t="s">
        <v>14463</v>
      </c>
      <c r="B643" s="14" t="s">
        <v>23</v>
      </c>
      <c r="C643" s="14">
        <v>821865</v>
      </c>
      <c r="D643" s="15" t="s">
        <v>18267</v>
      </c>
      <c r="E643" s="15" t="s">
        <v>18268</v>
      </c>
      <c r="F643" s="15">
        <v>641</v>
      </c>
      <c r="G643" s="15">
        <v>2558429</v>
      </c>
      <c r="H643" s="15">
        <v>207778914</v>
      </c>
      <c r="I643" s="15">
        <v>344992</v>
      </c>
      <c r="J643" s="15">
        <v>842795</v>
      </c>
      <c r="K643" s="15">
        <v>0</v>
      </c>
      <c r="L643" s="15">
        <v>0</v>
      </c>
      <c r="M643" s="15">
        <v>2977</v>
      </c>
      <c r="N643" s="15">
        <v>324605</v>
      </c>
      <c r="O643" s="15">
        <v>0</v>
      </c>
      <c r="P643" s="15">
        <v>960</v>
      </c>
      <c r="Q643" s="15">
        <v>0</v>
      </c>
      <c r="R643" s="15">
        <v>0</v>
      </c>
      <c r="S643"/>
      <c r="T643"/>
      <c r="U643" s="11">
        <f t="shared" si="29"/>
        <v>12840</v>
      </c>
      <c r="V643" s="17">
        <f>((G643-G642)*'[1]Z1 values'!C$5*'[1]Z1 values'!$C$10)/'[1]Z1 values'!$C$12</f>
        <v>5.8092681884765619E-3</v>
      </c>
      <c r="W643" s="17">
        <f>((H643-H642)*'[1]Z1 values'!D$5*'[1]Z1 values'!$C$10)/'[1]Z1 values'!$C$12</f>
        <v>2.971847534179688E-2</v>
      </c>
      <c r="X643" s="17">
        <f>((I643-I642)*'[1]Z1 values'!E$5*'[1]Z1 values'!$C$10)/'[1]Z1 values'!$C$12</f>
        <v>0</v>
      </c>
      <c r="Y643" s="17">
        <f>((J643-J642)*'[1]Z1 values'!F$5*'[1]Z1 values'!$C$10)/'[1]Z1 values'!$C$12</f>
        <v>8.2617187499999994E-2</v>
      </c>
      <c r="Z643" s="18">
        <f t="shared" ref="Z643:Z706" si="30">SUM(V643:Y643)</f>
        <v>0.11814493103027343</v>
      </c>
      <c r="AA643">
        <f t="shared" ref="AA643:AA706" si="31">U643/60</f>
        <v>214</v>
      </c>
    </row>
    <row r="644" spans="1:27" s="13" customFormat="1" x14ac:dyDescent="0.25">
      <c r="A644" s="14" t="s">
        <v>14483</v>
      </c>
      <c r="B644" s="14" t="s">
        <v>23</v>
      </c>
      <c r="C644" s="14">
        <v>823145</v>
      </c>
      <c r="D644" s="15" t="s">
        <v>18267</v>
      </c>
      <c r="E644" s="15" t="s">
        <v>18268</v>
      </c>
      <c r="F644" s="15">
        <v>642</v>
      </c>
      <c r="G644" s="15">
        <v>2561392</v>
      </c>
      <c r="H644" s="15">
        <v>208103535</v>
      </c>
      <c r="I644" s="15">
        <v>344992</v>
      </c>
      <c r="J644" s="15">
        <v>843755</v>
      </c>
      <c r="K644" s="15">
        <v>0</v>
      </c>
      <c r="L644" s="15">
        <v>0</v>
      </c>
      <c r="M644" s="15">
        <v>2961</v>
      </c>
      <c r="N644" s="15">
        <v>324621</v>
      </c>
      <c r="O644" s="15">
        <v>0</v>
      </c>
      <c r="P644" s="15">
        <v>960</v>
      </c>
      <c r="Q644" s="15">
        <v>0</v>
      </c>
      <c r="R644" s="15">
        <v>0</v>
      </c>
      <c r="S644"/>
      <c r="T644"/>
      <c r="U644" s="11">
        <f t="shared" ref="U644:U707" si="32">U643+20</f>
        <v>12860</v>
      </c>
      <c r="V644" s="17">
        <f>((G644-G643)*'[1]Z1 values'!C$5*'[1]Z1 values'!$C$10)/'[1]Z1 values'!$C$12</f>
        <v>5.7780670166015626E-3</v>
      </c>
      <c r="W644" s="17">
        <f>((H644-H643)*'[1]Z1 values'!D$5*'[1]Z1 values'!$C$10)/'[1]Z1 values'!$C$12</f>
        <v>2.9719940185546877E-2</v>
      </c>
      <c r="X644" s="17">
        <f>((I644-I643)*'[1]Z1 values'!E$5*'[1]Z1 values'!$C$10)/'[1]Z1 values'!$C$12</f>
        <v>0</v>
      </c>
      <c r="Y644" s="17">
        <f>((J644-J643)*'[1]Z1 values'!F$5*'[1]Z1 values'!$C$10)/'[1]Z1 values'!$C$12</f>
        <v>8.2617187499999994E-2</v>
      </c>
      <c r="Z644" s="18">
        <f t="shared" si="30"/>
        <v>0.11811519470214843</v>
      </c>
      <c r="AA644">
        <f t="shared" si="31"/>
        <v>214.33333333333334</v>
      </c>
    </row>
    <row r="645" spans="1:27" s="13" customFormat="1" x14ac:dyDescent="0.25">
      <c r="A645" s="14" t="s">
        <v>14507</v>
      </c>
      <c r="B645" s="14" t="s">
        <v>23</v>
      </c>
      <c r="C645" s="14">
        <v>824425</v>
      </c>
      <c r="D645" s="15" t="s">
        <v>18267</v>
      </c>
      <c r="E645" s="15" t="s">
        <v>18268</v>
      </c>
      <c r="F645" s="15">
        <v>643</v>
      </c>
      <c r="G645" s="15">
        <v>2564371</v>
      </c>
      <c r="H645" s="15">
        <v>208428139</v>
      </c>
      <c r="I645" s="15">
        <v>344992</v>
      </c>
      <c r="J645" s="15">
        <v>844715</v>
      </c>
      <c r="K645" s="15">
        <v>0</v>
      </c>
      <c r="L645" s="15">
        <v>0</v>
      </c>
      <c r="M645" s="15">
        <v>2977</v>
      </c>
      <c r="N645" s="15">
        <v>324604</v>
      </c>
      <c r="O645" s="15">
        <v>0</v>
      </c>
      <c r="P645" s="15">
        <v>960</v>
      </c>
      <c r="Q645" s="15">
        <v>0</v>
      </c>
      <c r="R645" s="15">
        <v>0</v>
      </c>
      <c r="S645"/>
      <c r="T645"/>
      <c r="U645" s="11">
        <f t="shared" si="32"/>
        <v>12880</v>
      </c>
      <c r="V645" s="17">
        <f>((G645-G644)*'[1]Z1 values'!C$5*'[1]Z1 values'!$C$10)/'[1]Z1 values'!$C$12</f>
        <v>5.8092681884765619E-3</v>
      </c>
      <c r="W645" s="17">
        <f>((H645-H644)*'[1]Z1 values'!D$5*'[1]Z1 values'!$C$10)/'[1]Z1 values'!$C$12</f>
        <v>2.9718383789062497E-2</v>
      </c>
      <c r="X645" s="17">
        <f>((I645-I644)*'[1]Z1 values'!E$5*'[1]Z1 values'!$C$10)/'[1]Z1 values'!$C$12</f>
        <v>0</v>
      </c>
      <c r="Y645" s="17">
        <f>((J645-J644)*'[1]Z1 values'!F$5*'[1]Z1 values'!$C$10)/'[1]Z1 values'!$C$12</f>
        <v>8.2617187499999994E-2</v>
      </c>
      <c r="Z645" s="18">
        <f t="shared" si="30"/>
        <v>0.11814483947753905</v>
      </c>
      <c r="AA645">
        <f t="shared" si="31"/>
        <v>214.66666666666666</v>
      </c>
    </row>
    <row r="646" spans="1:27" s="13" customFormat="1" x14ac:dyDescent="0.25">
      <c r="A646" s="14" t="s">
        <v>14527</v>
      </c>
      <c r="B646" s="14" t="s">
        <v>23</v>
      </c>
      <c r="C646" s="14">
        <v>825705</v>
      </c>
      <c r="D646" s="15" t="s">
        <v>18267</v>
      </c>
      <c r="E646" s="15" t="s">
        <v>18268</v>
      </c>
      <c r="F646" s="15">
        <v>644</v>
      </c>
      <c r="G646" s="15">
        <v>2567508</v>
      </c>
      <c r="H646" s="15">
        <v>208752584</v>
      </c>
      <c r="I646" s="15">
        <v>344992</v>
      </c>
      <c r="J646" s="15">
        <v>845786</v>
      </c>
      <c r="K646" s="15">
        <v>0</v>
      </c>
      <c r="L646" s="15">
        <v>0</v>
      </c>
      <c r="M646" s="15">
        <v>3135</v>
      </c>
      <c r="N646" s="15">
        <v>324445</v>
      </c>
      <c r="O646" s="15">
        <v>0</v>
      </c>
      <c r="P646" s="15">
        <v>1071</v>
      </c>
      <c r="Q646" s="15">
        <v>0</v>
      </c>
      <c r="R646" s="15">
        <v>0</v>
      </c>
      <c r="S646"/>
      <c r="T646"/>
      <c r="U646" s="11">
        <f t="shared" si="32"/>
        <v>12900</v>
      </c>
      <c r="V646" s="17">
        <f>((G646-G645)*'[1]Z1 values'!C$5*'[1]Z1 values'!$C$10)/'[1]Z1 values'!$C$12</f>
        <v>6.117379760742188E-3</v>
      </c>
      <c r="W646" s="17">
        <f>((H646-H645)*'[1]Z1 values'!D$5*'[1]Z1 values'!$C$10)/'[1]Z1 values'!$C$12</f>
        <v>2.9703826904296876E-2</v>
      </c>
      <c r="X646" s="17">
        <f>((I646-I645)*'[1]Z1 values'!E$5*'[1]Z1 values'!$C$10)/'[1]Z1 values'!$C$12</f>
        <v>0</v>
      </c>
      <c r="Y646" s="17">
        <f>((J646-J645)*'[1]Z1 values'!F$5*'[1]Z1 values'!$C$10)/'[1]Z1 values'!$C$12</f>
        <v>9.2169799804687494E-2</v>
      </c>
      <c r="Z646" s="18">
        <f t="shared" si="30"/>
        <v>0.12799100646972655</v>
      </c>
      <c r="AA646">
        <f t="shared" si="31"/>
        <v>215</v>
      </c>
    </row>
    <row r="647" spans="1:27" s="13" customFormat="1" x14ac:dyDescent="0.25">
      <c r="A647" s="14" t="s">
        <v>14551</v>
      </c>
      <c r="B647" s="14" t="s">
        <v>23</v>
      </c>
      <c r="C647" s="14">
        <v>826985</v>
      </c>
      <c r="D647" s="15" t="s">
        <v>18267</v>
      </c>
      <c r="E647" s="15" t="s">
        <v>18268</v>
      </c>
      <c r="F647" s="15">
        <v>645</v>
      </c>
      <c r="G647" s="15">
        <v>2570479</v>
      </c>
      <c r="H647" s="15">
        <v>209077198</v>
      </c>
      <c r="I647" s="15">
        <v>344992</v>
      </c>
      <c r="J647" s="15">
        <v>846941</v>
      </c>
      <c r="K647" s="15">
        <v>0</v>
      </c>
      <c r="L647" s="15">
        <v>0</v>
      </c>
      <c r="M647" s="15">
        <v>2969</v>
      </c>
      <c r="N647" s="15">
        <v>324614</v>
      </c>
      <c r="O647" s="15">
        <v>0</v>
      </c>
      <c r="P647" s="15">
        <v>1155</v>
      </c>
      <c r="Q647" s="15">
        <v>0</v>
      </c>
      <c r="R647" s="15">
        <v>0</v>
      </c>
      <c r="S647"/>
      <c r="T647"/>
      <c r="U647" s="11">
        <f t="shared" si="32"/>
        <v>12920</v>
      </c>
      <c r="V647" s="17">
        <f>((G647-G646)*'[1]Z1 values'!C$5*'[1]Z1 values'!$C$10)/'[1]Z1 values'!$C$12</f>
        <v>5.7936676025390627E-3</v>
      </c>
      <c r="W647" s="17">
        <f>((H647-H646)*'[1]Z1 values'!D$5*'[1]Z1 values'!$C$10)/'[1]Z1 values'!$C$12</f>
        <v>2.971929931640625E-2</v>
      </c>
      <c r="X647" s="17">
        <f>((I647-I646)*'[1]Z1 values'!E$5*'[1]Z1 values'!$C$10)/'[1]Z1 values'!$C$12</f>
        <v>0</v>
      </c>
      <c r="Y647" s="17">
        <f>((J647-J646)*'[1]Z1 values'!F$5*'[1]Z1 values'!$C$10)/'[1]Z1 values'!$C$12</f>
        <v>9.9398803710937497E-2</v>
      </c>
      <c r="Z647" s="18">
        <f t="shared" si="30"/>
        <v>0.1349117706298828</v>
      </c>
      <c r="AA647">
        <f t="shared" si="31"/>
        <v>215.33333333333334</v>
      </c>
    </row>
    <row r="648" spans="1:27" s="13" customFormat="1" x14ac:dyDescent="0.25">
      <c r="A648" s="14" t="s">
        <v>14571</v>
      </c>
      <c r="B648" s="14" t="s">
        <v>23</v>
      </c>
      <c r="C648" s="14">
        <v>828265</v>
      </c>
      <c r="D648" s="15" t="s">
        <v>18267</v>
      </c>
      <c r="E648" s="15" t="s">
        <v>18268</v>
      </c>
      <c r="F648" s="15">
        <v>646</v>
      </c>
      <c r="G648" s="15">
        <v>2573463</v>
      </c>
      <c r="H648" s="15">
        <v>209401797</v>
      </c>
      <c r="I648" s="15">
        <v>344992</v>
      </c>
      <c r="J648" s="15">
        <v>847901</v>
      </c>
      <c r="K648" s="15">
        <v>0</v>
      </c>
      <c r="L648" s="15">
        <v>0</v>
      </c>
      <c r="M648" s="15">
        <v>2982</v>
      </c>
      <c r="N648" s="15">
        <v>324599</v>
      </c>
      <c r="O648" s="15">
        <v>0</v>
      </c>
      <c r="P648" s="15">
        <v>960</v>
      </c>
      <c r="Q648" s="15">
        <v>0</v>
      </c>
      <c r="R648" s="15">
        <v>0</v>
      </c>
      <c r="S648"/>
      <c r="T648"/>
      <c r="U648" s="11">
        <f t="shared" si="32"/>
        <v>12940</v>
      </c>
      <c r="V648" s="17">
        <f>((G648-G647)*'[1]Z1 values'!C$5*'[1]Z1 values'!$C$10)/'[1]Z1 values'!$C$12</f>
        <v>5.8190185546874995E-3</v>
      </c>
      <c r="W648" s="17">
        <f>((H648-H647)*'[1]Z1 values'!D$5*'[1]Z1 values'!$C$10)/'[1]Z1 values'!$C$12</f>
        <v>2.9717926025390629E-2</v>
      </c>
      <c r="X648" s="17">
        <f>((I648-I647)*'[1]Z1 values'!E$5*'[1]Z1 values'!$C$10)/'[1]Z1 values'!$C$12</f>
        <v>0</v>
      </c>
      <c r="Y648" s="17">
        <f>((J648-J647)*'[1]Z1 values'!F$5*'[1]Z1 values'!$C$10)/'[1]Z1 values'!$C$12</f>
        <v>8.2617187499999994E-2</v>
      </c>
      <c r="Z648" s="18">
        <f t="shared" si="30"/>
        <v>0.11815413208007812</v>
      </c>
      <c r="AA648">
        <f t="shared" si="31"/>
        <v>215.66666666666666</v>
      </c>
    </row>
    <row r="649" spans="1:27" s="13" customFormat="1" x14ac:dyDescent="0.25">
      <c r="A649" s="14" t="s">
        <v>14591</v>
      </c>
      <c r="B649" s="14" t="s">
        <v>23</v>
      </c>
      <c r="C649" s="14">
        <v>829545</v>
      </c>
      <c r="D649" s="15" t="s">
        <v>18267</v>
      </c>
      <c r="E649" s="15" t="s">
        <v>18268</v>
      </c>
      <c r="F649" s="15">
        <v>647</v>
      </c>
      <c r="G649" s="15">
        <v>2576442</v>
      </c>
      <c r="H649" s="15">
        <v>209726402</v>
      </c>
      <c r="I649" s="15">
        <v>344992</v>
      </c>
      <c r="J649" s="15">
        <v>848861</v>
      </c>
      <c r="K649" s="15">
        <v>0</v>
      </c>
      <c r="L649" s="15">
        <v>0</v>
      </c>
      <c r="M649" s="15">
        <v>2977</v>
      </c>
      <c r="N649" s="15">
        <v>324605</v>
      </c>
      <c r="O649" s="15">
        <v>0</v>
      </c>
      <c r="P649" s="15">
        <v>960</v>
      </c>
      <c r="Q649" s="15">
        <v>0</v>
      </c>
      <c r="R649" s="15">
        <v>0</v>
      </c>
      <c r="S649"/>
      <c r="T649"/>
      <c r="U649" s="11">
        <f t="shared" si="32"/>
        <v>12960</v>
      </c>
      <c r="V649" s="17">
        <f>((G649-G648)*'[1]Z1 values'!C$5*'[1]Z1 values'!$C$10)/'[1]Z1 values'!$C$12</f>
        <v>5.8092681884765619E-3</v>
      </c>
      <c r="W649" s="17">
        <f>((H649-H648)*'[1]Z1 values'!D$5*'[1]Z1 values'!$C$10)/'[1]Z1 values'!$C$12</f>
        <v>2.971847534179688E-2</v>
      </c>
      <c r="X649" s="17">
        <f>((I649-I648)*'[1]Z1 values'!E$5*'[1]Z1 values'!$C$10)/'[1]Z1 values'!$C$12</f>
        <v>0</v>
      </c>
      <c r="Y649" s="17">
        <f>((J649-J648)*'[1]Z1 values'!F$5*'[1]Z1 values'!$C$10)/'[1]Z1 values'!$C$12</f>
        <v>8.2617187499999994E-2</v>
      </c>
      <c r="Z649" s="18">
        <f t="shared" si="30"/>
        <v>0.11814493103027343</v>
      </c>
      <c r="AA649">
        <f t="shared" si="31"/>
        <v>216</v>
      </c>
    </row>
    <row r="650" spans="1:27" s="13" customFormat="1" x14ac:dyDescent="0.25">
      <c r="A650" s="14" t="s">
        <v>14611</v>
      </c>
      <c r="B650" s="14" t="s">
        <v>23</v>
      </c>
      <c r="C650" s="14">
        <v>830825</v>
      </c>
      <c r="D650" s="15" t="s">
        <v>18267</v>
      </c>
      <c r="E650" s="15" t="s">
        <v>18268</v>
      </c>
      <c r="F650" s="15">
        <v>648</v>
      </c>
      <c r="G650" s="15">
        <v>2579404</v>
      </c>
      <c r="H650" s="15">
        <v>210051024</v>
      </c>
      <c r="I650" s="15">
        <v>344992</v>
      </c>
      <c r="J650" s="15">
        <v>849821</v>
      </c>
      <c r="K650" s="15">
        <v>0</v>
      </c>
      <c r="L650" s="15">
        <v>0</v>
      </c>
      <c r="M650" s="15">
        <v>2960</v>
      </c>
      <c r="N650" s="15">
        <v>324622</v>
      </c>
      <c r="O650" s="15">
        <v>0</v>
      </c>
      <c r="P650" s="15">
        <v>960</v>
      </c>
      <c r="Q650" s="15">
        <v>0</v>
      </c>
      <c r="R650" s="15">
        <v>0</v>
      </c>
      <c r="S650"/>
      <c r="T650"/>
      <c r="U650" s="11">
        <f t="shared" si="32"/>
        <v>12980</v>
      </c>
      <c r="V650" s="17">
        <f>((G650-G649)*'[1]Z1 values'!C$5*'[1]Z1 values'!$C$10)/'[1]Z1 values'!$C$12</f>
        <v>5.7761169433593745E-3</v>
      </c>
      <c r="W650" s="17">
        <f>((H650-H649)*'[1]Z1 values'!D$5*'[1]Z1 values'!$C$10)/'[1]Z1 values'!$C$12</f>
        <v>2.972003173828125E-2</v>
      </c>
      <c r="X650" s="17">
        <f>((I650-I649)*'[1]Z1 values'!E$5*'[1]Z1 values'!$C$10)/'[1]Z1 values'!$C$12</f>
        <v>0</v>
      </c>
      <c r="Y650" s="17">
        <f>((J650-J649)*'[1]Z1 values'!F$5*'[1]Z1 values'!$C$10)/'[1]Z1 values'!$C$12</f>
        <v>8.2617187499999994E-2</v>
      </c>
      <c r="Z650" s="18">
        <f t="shared" si="30"/>
        <v>0.11811333618164062</v>
      </c>
      <c r="AA650">
        <f t="shared" si="31"/>
        <v>216.33333333333334</v>
      </c>
    </row>
    <row r="651" spans="1:27" s="13" customFormat="1" x14ac:dyDescent="0.25">
      <c r="A651" s="14" t="s">
        <v>14631</v>
      </c>
      <c r="B651" s="14" t="s">
        <v>23</v>
      </c>
      <c r="C651" s="14">
        <v>832105</v>
      </c>
      <c r="D651" s="15" t="s">
        <v>18267</v>
      </c>
      <c r="E651" s="15" t="s">
        <v>18268</v>
      </c>
      <c r="F651" s="15">
        <v>649</v>
      </c>
      <c r="G651" s="15">
        <v>2582386</v>
      </c>
      <c r="H651" s="15">
        <v>210375626</v>
      </c>
      <c r="I651" s="15">
        <v>344992</v>
      </c>
      <c r="J651" s="15">
        <v>850970</v>
      </c>
      <c r="K651" s="15">
        <v>0</v>
      </c>
      <c r="L651" s="15">
        <v>0</v>
      </c>
      <c r="M651" s="15">
        <v>2980</v>
      </c>
      <c r="N651" s="15">
        <v>324602</v>
      </c>
      <c r="O651" s="15">
        <v>0</v>
      </c>
      <c r="P651" s="15">
        <v>1149</v>
      </c>
      <c r="Q651" s="15">
        <v>0</v>
      </c>
      <c r="R651" s="15">
        <v>0</v>
      </c>
      <c r="S651"/>
      <c r="T651"/>
      <c r="U651" s="11">
        <f t="shared" si="32"/>
        <v>13000</v>
      </c>
      <c r="V651" s="17">
        <f>((G651-G650)*'[1]Z1 values'!C$5*'[1]Z1 values'!$C$10)/'[1]Z1 values'!$C$12</f>
        <v>5.8151184082031243E-3</v>
      </c>
      <c r="W651" s="17">
        <f>((H651-H650)*'[1]Z1 values'!D$5*'[1]Z1 values'!$C$10)/'[1]Z1 values'!$C$12</f>
        <v>2.9718200683593748E-2</v>
      </c>
      <c r="X651" s="17">
        <f>((I651-I650)*'[1]Z1 values'!E$5*'[1]Z1 values'!$C$10)/'[1]Z1 values'!$C$12</f>
        <v>0</v>
      </c>
      <c r="Y651" s="17">
        <f>((J651-J650)*'[1]Z1 values'!F$5*'[1]Z1 values'!$C$10)/'[1]Z1 values'!$C$12</f>
        <v>9.8882446289062509E-2</v>
      </c>
      <c r="Z651" s="18">
        <f t="shared" si="30"/>
        <v>0.13441576538085936</v>
      </c>
      <c r="AA651">
        <f t="shared" si="31"/>
        <v>216.66666666666666</v>
      </c>
    </row>
    <row r="652" spans="1:27" s="13" customFormat="1" x14ac:dyDescent="0.25">
      <c r="A652" s="14" t="s">
        <v>14653</v>
      </c>
      <c r="B652" s="14" t="s">
        <v>23</v>
      </c>
      <c r="C652" s="14">
        <v>833385</v>
      </c>
      <c r="D652" s="15" t="s">
        <v>18267</v>
      </c>
      <c r="E652" s="15" t="s">
        <v>18268</v>
      </c>
      <c r="F652" s="15">
        <v>650</v>
      </c>
      <c r="G652" s="15">
        <v>2585380</v>
      </c>
      <c r="H652" s="15">
        <v>210700295</v>
      </c>
      <c r="I652" s="15">
        <v>344992</v>
      </c>
      <c r="J652" s="15">
        <v>852314</v>
      </c>
      <c r="K652" s="15">
        <v>0</v>
      </c>
      <c r="L652" s="15">
        <v>0</v>
      </c>
      <c r="M652" s="15">
        <v>2992</v>
      </c>
      <c r="N652" s="15">
        <v>324669</v>
      </c>
      <c r="O652" s="15">
        <v>0</v>
      </c>
      <c r="P652" s="15">
        <v>1344</v>
      </c>
      <c r="Q652" s="15">
        <v>0</v>
      </c>
      <c r="R652" s="15">
        <v>0</v>
      </c>
      <c r="S652"/>
      <c r="T652"/>
      <c r="U652" s="11">
        <f t="shared" si="32"/>
        <v>13020</v>
      </c>
      <c r="V652" s="17">
        <f>((G652-G651)*'[1]Z1 values'!C$5*'[1]Z1 values'!$C$10)/'[1]Z1 values'!$C$12</f>
        <v>5.8385192871093748E-3</v>
      </c>
      <c r="W652" s="17">
        <f>((H652-H651)*'[1]Z1 values'!D$5*'[1]Z1 values'!$C$10)/'[1]Z1 values'!$C$12</f>
        <v>2.9724334716796873E-2</v>
      </c>
      <c r="X652" s="17">
        <f>((I652-I651)*'[1]Z1 values'!E$5*'[1]Z1 values'!$C$10)/'[1]Z1 values'!$C$12</f>
        <v>0</v>
      </c>
      <c r="Y652" s="17">
        <f>((J652-J651)*'[1]Z1 values'!F$5*'[1]Z1 values'!$C$10)/'[1]Z1 values'!$C$12</f>
        <v>0.11566406250000001</v>
      </c>
      <c r="Z652" s="18">
        <f t="shared" si="30"/>
        <v>0.15122691650390627</v>
      </c>
      <c r="AA652">
        <f t="shared" si="31"/>
        <v>217</v>
      </c>
    </row>
    <row r="653" spans="1:27" s="13" customFormat="1" x14ac:dyDescent="0.25">
      <c r="A653" s="14" t="s">
        <v>14680</v>
      </c>
      <c r="B653" s="14" t="s">
        <v>23</v>
      </c>
      <c r="C653" s="14">
        <v>834665</v>
      </c>
      <c r="D653" s="15" t="s">
        <v>18267</v>
      </c>
      <c r="E653" s="15" t="s">
        <v>18268</v>
      </c>
      <c r="F653" s="15">
        <v>651</v>
      </c>
      <c r="G653" s="15">
        <v>2590857</v>
      </c>
      <c r="H653" s="15">
        <v>211022490</v>
      </c>
      <c r="I653" s="15">
        <v>346170</v>
      </c>
      <c r="J653" s="15">
        <v>854088</v>
      </c>
      <c r="K653" s="15">
        <v>0</v>
      </c>
      <c r="L653" s="15">
        <v>0</v>
      </c>
      <c r="M653" s="15">
        <v>5476</v>
      </c>
      <c r="N653" s="15">
        <v>322195</v>
      </c>
      <c r="O653" s="15">
        <v>1178</v>
      </c>
      <c r="P653" s="15">
        <v>1774</v>
      </c>
      <c r="Q653" s="15">
        <v>0</v>
      </c>
      <c r="R653" s="15">
        <v>0</v>
      </c>
      <c r="S653"/>
      <c r="T653"/>
      <c r="U653" s="11">
        <f t="shared" si="32"/>
        <v>13040</v>
      </c>
      <c r="V653" s="17">
        <f>((G653-G652)*'[1]Z1 values'!C$5*'[1]Z1 values'!$C$10)/'[1]Z1 values'!$C$12</f>
        <v>1.0680551147460937E-2</v>
      </c>
      <c r="W653" s="17">
        <f>((H653-H652)*'[1]Z1 values'!D$5*'[1]Z1 values'!$C$10)/'[1]Z1 values'!$C$12</f>
        <v>2.9497833251953126E-2</v>
      </c>
      <c r="X653" s="17">
        <f>((I653-I652)*'[1]Z1 values'!E$5*'[1]Z1 values'!$C$10)/'[1]Z1 values'!$C$12</f>
        <v>9.3828735351562484E-2</v>
      </c>
      <c r="Y653" s="17">
        <f>((J653-J652)*'[1]Z1 values'!F$5*'[1]Z1 values'!$C$10)/'[1]Z1 values'!$C$12</f>
        <v>0.15266967773437501</v>
      </c>
      <c r="Z653" s="18">
        <f t="shared" si="30"/>
        <v>0.28667679748535158</v>
      </c>
      <c r="AA653">
        <f t="shared" si="31"/>
        <v>217.33333333333334</v>
      </c>
    </row>
    <row r="654" spans="1:27" s="13" customFormat="1" x14ac:dyDescent="0.25">
      <c r="A654" s="14" t="s">
        <v>14705</v>
      </c>
      <c r="B654" s="14" t="s">
        <v>23</v>
      </c>
      <c r="C654" s="14">
        <v>835945</v>
      </c>
      <c r="D654" s="15" t="s">
        <v>18267</v>
      </c>
      <c r="E654" s="15" t="s">
        <v>18268</v>
      </c>
      <c r="F654" s="15">
        <v>652</v>
      </c>
      <c r="G654" s="15">
        <v>2602247</v>
      </c>
      <c r="H654" s="15">
        <v>211338773</v>
      </c>
      <c r="I654" s="15">
        <v>350694</v>
      </c>
      <c r="J654" s="15">
        <v>857993</v>
      </c>
      <c r="K654" s="15">
        <v>0</v>
      </c>
      <c r="L654" s="15">
        <v>0</v>
      </c>
      <c r="M654" s="15">
        <v>11389</v>
      </c>
      <c r="N654" s="15">
        <v>316283</v>
      </c>
      <c r="O654" s="15">
        <v>4524</v>
      </c>
      <c r="P654" s="15">
        <v>3905</v>
      </c>
      <c r="Q654" s="15">
        <v>0</v>
      </c>
      <c r="R654" s="15">
        <v>0</v>
      </c>
      <c r="S654"/>
      <c r="T654"/>
      <c r="U654" s="11">
        <f t="shared" si="32"/>
        <v>13060</v>
      </c>
      <c r="V654" s="17">
        <f>((G654-G653)*'[1]Z1 values'!C$5*'[1]Z1 values'!$C$10)/'[1]Z1 values'!$C$12</f>
        <v>2.2211334228515629E-2</v>
      </c>
      <c r="W654" s="17">
        <f>((H654-H653)*'[1]Z1 values'!D$5*'[1]Z1 values'!$C$10)/'[1]Z1 values'!$C$12</f>
        <v>2.8956573486328123E-2</v>
      </c>
      <c r="X654" s="17">
        <f>((I654-I653)*'[1]Z1 values'!E$5*'[1]Z1 values'!$C$10)/'[1]Z1 values'!$C$12</f>
        <v>0.36034057617187498</v>
      </c>
      <c r="Y654" s="17">
        <f>((J654-J653)*'[1]Z1 values'!F$5*'[1]Z1 values'!$C$10)/'[1]Z1 values'!$C$12</f>
        <v>0.33606262207031251</v>
      </c>
      <c r="Z654" s="18">
        <f t="shared" si="30"/>
        <v>0.74757110595703125</v>
      </c>
      <c r="AA654">
        <f t="shared" si="31"/>
        <v>217.66666666666666</v>
      </c>
    </row>
    <row r="655" spans="1:27" s="13" customFormat="1" x14ac:dyDescent="0.25">
      <c r="A655" s="14" t="s">
        <v>14725</v>
      </c>
      <c r="B655" s="14" t="s">
        <v>23</v>
      </c>
      <c r="C655" s="14">
        <v>837225</v>
      </c>
      <c r="D655" s="15" t="s">
        <v>18267</v>
      </c>
      <c r="E655" s="15" t="s">
        <v>18268</v>
      </c>
      <c r="F655" s="15">
        <v>653</v>
      </c>
      <c r="G655" s="15">
        <v>2605378</v>
      </c>
      <c r="H655" s="15">
        <v>211663322</v>
      </c>
      <c r="I655" s="15">
        <v>350694</v>
      </c>
      <c r="J655" s="15">
        <v>859148</v>
      </c>
      <c r="K655" s="15">
        <v>0</v>
      </c>
      <c r="L655" s="15">
        <v>0</v>
      </c>
      <c r="M655" s="15">
        <v>3130</v>
      </c>
      <c r="N655" s="15">
        <v>324549</v>
      </c>
      <c r="O655" s="15">
        <v>0</v>
      </c>
      <c r="P655" s="15">
        <v>1155</v>
      </c>
      <c r="Q655" s="15">
        <v>0</v>
      </c>
      <c r="R655" s="15">
        <v>0</v>
      </c>
      <c r="S655"/>
      <c r="T655"/>
      <c r="U655" s="11">
        <f t="shared" si="32"/>
        <v>13080</v>
      </c>
      <c r="V655" s="17">
        <f>((G655-G654)*'[1]Z1 values'!C$5*'[1]Z1 values'!$C$10)/'[1]Z1 values'!$C$12</f>
        <v>6.1056793212890623E-3</v>
      </c>
      <c r="W655" s="17">
        <f>((H655-H654)*'[1]Z1 values'!D$5*'[1]Z1 values'!$C$10)/'[1]Z1 values'!$C$12</f>
        <v>2.971334838867188E-2</v>
      </c>
      <c r="X655" s="17">
        <f>((I655-I654)*'[1]Z1 values'!E$5*'[1]Z1 values'!$C$10)/'[1]Z1 values'!$C$12</f>
        <v>0</v>
      </c>
      <c r="Y655" s="17">
        <f>((J655-J654)*'[1]Z1 values'!F$5*'[1]Z1 values'!$C$10)/'[1]Z1 values'!$C$12</f>
        <v>9.9398803710937497E-2</v>
      </c>
      <c r="Z655" s="18">
        <f t="shared" si="30"/>
        <v>0.13521783142089844</v>
      </c>
      <c r="AA655">
        <f t="shared" si="31"/>
        <v>218</v>
      </c>
    </row>
    <row r="656" spans="1:27" s="13" customFormat="1" x14ac:dyDescent="0.25">
      <c r="A656" s="14" t="s">
        <v>14747</v>
      </c>
      <c r="B656" s="14" t="s">
        <v>23</v>
      </c>
      <c r="C656" s="14">
        <v>838505</v>
      </c>
      <c r="D656" s="15" t="s">
        <v>18267</v>
      </c>
      <c r="E656" s="15" t="s">
        <v>18268</v>
      </c>
      <c r="F656" s="15">
        <v>654</v>
      </c>
      <c r="G656" s="15">
        <v>2608463</v>
      </c>
      <c r="H656" s="15">
        <v>211987917</v>
      </c>
      <c r="I656" s="15">
        <v>350694</v>
      </c>
      <c r="J656" s="15">
        <v>860108</v>
      </c>
      <c r="K656" s="15">
        <v>0</v>
      </c>
      <c r="L656" s="15">
        <v>0</v>
      </c>
      <c r="M656" s="15">
        <v>3084</v>
      </c>
      <c r="N656" s="15">
        <v>324595</v>
      </c>
      <c r="O656" s="15">
        <v>0</v>
      </c>
      <c r="P656" s="15">
        <v>960</v>
      </c>
      <c r="Q656" s="15">
        <v>0</v>
      </c>
      <c r="R656" s="15">
        <v>0</v>
      </c>
      <c r="S656"/>
      <c r="T656"/>
      <c r="U656" s="11">
        <f t="shared" si="32"/>
        <v>13100</v>
      </c>
      <c r="V656" s="17">
        <f>((G656-G655)*'[1]Z1 values'!C$5*'[1]Z1 values'!$C$10)/'[1]Z1 values'!$C$12</f>
        <v>6.015975952148438E-3</v>
      </c>
      <c r="W656" s="17">
        <f>((H656-H655)*'[1]Z1 values'!D$5*'[1]Z1 values'!$C$10)/'[1]Z1 values'!$C$12</f>
        <v>2.9717559814453127E-2</v>
      </c>
      <c r="X656" s="17">
        <f>((I656-I655)*'[1]Z1 values'!E$5*'[1]Z1 values'!$C$10)/'[1]Z1 values'!$C$12</f>
        <v>0</v>
      </c>
      <c r="Y656" s="17">
        <f>((J656-J655)*'[1]Z1 values'!F$5*'[1]Z1 values'!$C$10)/'[1]Z1 values'!$C$12</f>
        <v>8.2617187499999994E-2</v>
      </c>
      <c r="Z656" s="18">
        <f t="shared" si="30"/>
        <v>0.11835072326660157</v>
      </c>
      <c r="AA656">
        <f t="shared" si="31"/>
        <v>218.33333333333334</v>
      </c>
    </row>
    <row r="657" spans="1:27" s="13" customFormat="1" x14ac:dyDescent="0.25">
      <c r="A657" s="14" t="s">
        <v>14767</v>
      </c>
      <c r="B657" s="14" t="s">
        <v>23</v>
      </c>
      <c r="C657" s="14">
        <v>839785</v>
      </c>
      <c r="D657" s="15" t="s">
        <v>18267</v>
      </c>
      <c r="E657" s="15" t="s">
        <v>18268</v>
      </c>
      <c r="F657" s="15">
        <v>655</v>
      </c>
      <c r="G657" s="15">
        <v>2613218</v>
      </c>
      <c r="H657" s="15">
        <v>212310779</v>
      </c>
      <c r="I657" s="15">
        <v>351563</v>
      </c>
      <c r="J657" s="15">
        <v>861635</v>
      </c>
      <c r="K657" s="15">
        <v>0</v>
      </c>
      <c r="L657" s="15">
        <v>0</v>
      </c>
      <c r="M657" s="15">
        <v>4754</v>
      </c>
      <c r="N657" s="15">
        <v>322862</v>
      </c>
      <c r="O657" s="15">
        <v>869</v>
      </c>
      <c r="P657" s="15">
        <v>1527</v>
      </c>
      <c r="Q657" s="15">
        <v>0</v>
      </c>
      <c r="R657" s="15">
        <v>0</v>
      </c>
      <c r="S657"/>
      <c r="T657"/>
      <c r="U657" s="11">
        <f t="shared" si="32"/>
        <v>13120</v>
      </c>
      <c r="V657" s="17">
        <f>((G657-G656)*'[1]Z1 values'!C$5*'[1]Z1 values'!$C$10)/'[1]Z1 values'!$C$12</f>
        <v>9.272598266601562E-3</v>
      </c>
      <c r="W657" s="17">
        <f>((H657-H656)*'[1]Z1 values'!D$5*'[1]Z1 values'!$C$10)/'[1]Z1 values'!$C$12</f>
        <v>2.955889892578125E-2</v>
      </c>
      <c r="X657" s="17">
        <f>((I657-I656)*'[1]Z1 values'!E$5*'[1]Z1 values'!$C$10)/'[1]Z1 values'!$C$12</f>
        <v>6.9216613769531241E-2</v>
      </c>
      <c r="Y657" s="17">
        <f>((J657-J656)*'[1]Z1 values'!F$5*'[1]Z1 values'!$C$10)/'[1]Z1 values'!$C$12</f>
        <v>0.13141296386718751</v>
      </c>
      <c r="Z657" s="18">
        <f t="shared" si="30"/>
        <v>0.23946107482910156</v>
      </c>
      <c r="AA657">
        <f t="shared" si="31"/>
        <v>218.66666666666666</v>
      </c>
    </row>
    <row r="658" spans="1:27" s="13" customFormat="1" x14ac:dyDescent="0.25">
      <c r="A658" s="14" t="s">
        <v>14792</v>
      </c>
      <c r="B658" s="14" t="s">
        <v>23</v>
      </c>
      <c r="C658" s="14">
        <v>841065</v>
      </c>
      <c r="D658" s="15" t="s">
        <v>18267</v>
      </c>
      <c r="E658" s="15" t="s">
        <v>18268</v>
      </c>
      <c r="F658" s="15">
        <v>656</v>
      </c>
      <c r="G658" s="15">
        <v>2616217</v>
      </c>
      <c r="H658" s="15">
        <v>212635363</v>
      </c>
      <c r="I658" s="15">
        <v>351563</v>
      </c>
      <c r="J658" s="15">
        <v>862595</v>
      </c>
      <c r="K658" s="15">
        <v>0</v>
      </c>
      <c r="L658" s="15">
        <v>0</v>
      </c>
      <c r="M658" s="15">
        <v>2998</v>
      </c>
      <c r="N658" s="15">
        <v>324584</v>
      </c>
      <c r="O658" s="15">
        <v>0</v>
      </c>
      <c r="P658" s="15">
        <v>960</v>
      </c>
      <c r="Q658" s="15">
        <v>0</v>
      </c>
      <c r="R658" s="15">
        <v>0</v>
      </c>
      <c r="S658"/>
      <c r="T658"/>
      <c r="U658" s="11">
        <f t="shared" si="32"/>
        <v>13140</v>
      </c>
      <c r="V658" s="17">
        <f>((G658-G657)*'[1]Z1 values'!C$5*'[1]Z1 values'!$C$10)/'[1]Z1 values'!$C$12</f>
        <v>5.8482696533203125E-3</v>
      </c>
      <c r="W658" s="17">
        <f>((H658-H657)*'[1]Z1 values'!D$5*'[1]Z1 values'!$C$10)/'[1]Z1 values'!$C$12</f>
        <v>2.9716552734375002E-2</v>
      </c>
      <c r="X658" s="17">
        <f>((I658-I657)*'[1]Z1 values'!E$5*'[1]Z1 values'!$C$10)/'[1]Z1 values'!$C$12</f>
        <v>0</v>
      </c>
      <c r="Y658" s="17">
        <f>((J658-J657)*'[1]Z1 values'!F$5*'[1]Z1 values'!$C$10)/'[1]Z1 values'!$C$12</f>
        <v>8.2617187499999994E-2</v>
      </c>
      <c r="Z658" s="18">
        <f t="shared" si="30"/>
        <v>0.11818200988769531</v>
      </c>
      <c r="AA658">
        <f t="shared" si="31"/>
        <v>219</v>
      </c>
    </row>
    <row r="659" spans="1:27" s="13" customFormat="1" x14ac:dyDescent="0.25">
      <c r="A659" s="14" t="s">
        <v>14816</v>
      </c>
      <c r="B659" s="14" t="s">
        <v>23</v>
      </c>
      <c r="C659" s="14">
        <v>842345</v>
      </c>
      <c r="D659" s="15" t="s">
        <v>18267</v>
      </c>
      <c r="E659" s="15" t="s">
        <v>18268</v>
      </c>
      <c r="F659" s="15">
        <v>657</v>
      </c>
      <c r="G659" s="15">
        <v>2619178</v>
      </c>
      <c r="H659" s="15">
        <v>212959986</v>
      </c>
      <c r="I659" s="15">
        <v>351563</v>
      </c>
      <c r="J659" s="15">
        <v>863555</v>
      </c>
      <c r="K659" s="15">
        <v>0</v>
      </c>
      <c r="L659" s="15">
        <v>0</v>
      </c>
      <c r="M659" s="15">
        <v>2960</v>
      </c>
      <c r="N659" s="15">
        <v>324623</v>
      </c>
      <c r="O659" s="15">
        <v>0</v>
      </c>
      <c r="P659" s="15">
        <v>960</v>
      </c>
      <c r="Q659" s="15">
        <v>0</v>
      </c>
      <c r="R659" s="15">
        <v>0</v>
      </c>
      <c r="S659"/>
      <c r="T659"/>
      <c r="U659" s="11">
        <f t="shared" si="32"/>
        <v>13160</v>
      </c>
      <c r="V659" s="17">
        <f>((G659-G658)*'[1]Z1 values'!C$5*'[1]Z1 values'!$C$10)/'[1]Z1 values'!$C$12</f>
        <v>5.7741668701171874E-3</v>
      </c>
      <c r="W659" s="17">
        <f>((H659-H658)*'[1]Z1 values'!D$5*'[1]Z1 values'!$C$10)/'[1]Z1 values'!$C$12</f>
        <v>2.9720123291015626E-2</v>
      </c>
      <c r="X659" s="17">
        <f>((I659-I658)*'[1]Z1 values'!E$5*'[1]Z1 values'!$C$10)/'[1]Z1 values'!$C$12</f>
        <v>0</v>
      </c>
      <c r="Y659" s="17">
        <f>((J659-J658)*'[1]Z1 values'!F$5*'[1]Z1 values'!$C$10)/'[1]Z1 values'!$C$12</f>
        <v>8.2617187499999994E-2</v>
      </c>
      <c r="Z659" s="18">
        <f t="shared" si="30"/>
        <v>0.11811147766113281</v>
      </c>
      <c r="AA659">
        <f t="shared" si="31"/>
        <v>219.33333333333334</v>
      </c>
    </row>
    <row r="660" spans="1:27" s="13" customFormat="1" x14ac:dyDescent="0.25">
      <c r="A660" s="14" t="s">
        <v>14836</v>
      </c>
      <c r="B660" s="14" t="s">
        <v>23</v>
      </c>
      <c r="C660" s="14">
        <v>843625</v>
      </c>
      <c r="D660" s="15" t="s">
        <v>18267</v>
      </c>
      <c r="E660" s="15" t="s">
        <v>18268</v>
      </c>
      <c r="F660" s="15">
        <v>658</v>
      </c>
      <c r="G660" s="15">
        <v>2622156</v>
      </c>
      <c r="H660" s="15">
        <v>213284591</v>
      </c>
      <c r="I660" s="15">
        <v>351563</v>
      </c>
      <c r="J660" s="15">
        <v>864515</v>
      </c>
      <c r="K660" s="15">
        <v>0</v>
      </c>
      <c r="L660" s="15">
        <v>0</v>
      </c>
      <c r="M660" s="15">
        <v>2977</v>
      </c>
      <c r="N660" s="15">
        <v>324605</v>
      </c>
      <c r="O660" s="15">
        <v>0</v>
      </c>
      <c r="P660" s="15">
        <v>960</v>
      </c>
      <c r="Q660" s="15">
        <v>0</v>
      </c>
      <c r="R660" s="15">
        <v>0</v>
      </c>
      <c r="S660"/>
      <c r="T660"/>
      <c r="U660" s="11">
        <f t="shared" si="32"/>
        <v>13180</v>
      </c>
      <c r="V660" s="17">
        <f>((G660-G659)*'[1]Z1 values'!C$5*'[1]Z1 values'!$C$10)/'[1]Z1 values'!$C$12</f>
        <v>5.8073181152343747E-3</v>
      </c>
      <c r="W660" s="17">
        <f>((H660-H659)*'[1]Z1 values'!D$5*'[1]Z1 values'!$C$10)/'[1]Z1 values'!$C$12</f>
        <v>2.971847534179688E-2</v>
      </c>
      <c r="X660" s="17">
        <f>((I660-I659)*'[1]Z1 values'!E$5*'[1]Z1 values'!$C$10)/'[1]Z1 values'!$C$12</f>
        <v>0</v>
      </c>
      <c r="Y660" s="17">
        <f>((J660-J659)*'[1]Z1 values'!F$5*'[1]Z1 values'!$C$10)/'[1]Z1 values'!$C$12</f>
        <v>8.2617187499999994E-2</v>
      </c>
      <c r="Z660" s="18">
        <f t="shared" si="30"/>
        <v>0.11814298095703124</v>
      </c>
      <c r="AA660">
        <f t="shared" si="31"/>
        <v>219.66666666666666</v>
      </c>
    </row>
    <row r="661" spans="1:27" s="13" customFormat="1" x14ac:dyDescent="0.25">
      <c r="A661" s="14" t="s">
        <v>14856</v>
      </c>
      <c r="B661" s="14" t="s">
        <v>23</v>
      </c>
      <c r="C661" s="14">
        <v>844905</v>
      </c>
      <c r="D661" s="15" t="s">
        <v>18267</v>
      </c>
      <c r="E661" s="15" t="s">
        <v>18268</v>
      </c>
      <c r="F661" s="15">
        <v>659</v>
      </c>
      <c r="G661" s="15">
        <v>2625133</v>
      </c>
      <c r="H661" s="15">
        <v>213609198</v>
      </c>
      <c r="I661" s="15">
        <v>351563</v>
      </c>
      <c r="J661" s="15">
        <v>865475</v>
      </c>
      <c r="K661" s="15">
        <v>0</v>
      </c>
      <c r="L661" s="15">
        <v>0</v>
      </c>
      <c r="M661" s="15">
        <v>2976</v>
      </c>
      <c r="N661" s="15">
        <v>324607</v>
      </c>
      <c r="O661" s="15">
        <v>0</v>
      </c>
      <c r="P661" s="15">
        <v>960</v>
      </c>
      <c r="Q661" s="15">
        <v>0</v>
      </c>
      <c r="R661" s="15">
        <v>0</v>
      </c>
      <c r="S661"/>
      <c r="T661"/>
      <c r="U661" s="11">
        <f t="shared" si="32"/>
        <v>13200</v>
      </c>
      <c r="V661" s="17">
        <f>((G661-G660)*'[1]Z1 values'!C$5*'[1]Z1 values'!$C$10)/'[1]Z1 values'!$C$12</f>
        <v>5.8053680419921875E-3</v>
      </c>
      <c r="W661" s="17">
        <f>((H661-H660)*'[1]Z1 values'!D$5*'[1]Z1 values'!$C$10)/'[1]Z1 values'!$C$12</f>
        <v>2.9718658447265629E-2</v>
      </c>
      <c r="X661" s="17">
        <f>((I661-I660)*'[1]Z1 values'!E$5*'[1]Z1 values'!$C$10)/'[1]Z1 values'!$C$12</f>
        <v>0</v>
      </c>
      <c r="Y661" s="17">
        <f>((J661-J660)*'[1]Z1 values'!F$5*'[1]Z1 values'!$C$10)/'[1]Z1 values'!$C$12</f>
        <v>8.2617187499999994E-2</v>
      </c>
      <c r="Z661" s="18">
        <f t="shared" si="30"/>
        <v>0.11814121398925781</v>
      </c>
      <c r="AA661">
        <f t="shared" si="31"/>
        <v>220</v>
      </c>
    </row>
    <row r="662" spans="1:27" s="13" customFormat="1" x14ac:dyDescent="0.25">
      <c r="A662" s="14" t="s">
        <v>14880</v>
      </c>
      <c r="B662" s="14" t="s">
        <v>23</v>
      </c>
      <c r="C662" s="14">
        <v>846185</v>
      </c>
      <c r="D662" s="15" t="s">
        <v>18267</v>
      </c>
      <c r="E662" s="15" t="s">
        <v>18268</v>
      </c>
      <c r="F662" s="15">
        <v>660</v>
      </c>
      <c r="G662" s="15">
        <v>2628097</v>
      </c>
      <c r="H662" s="15">
        <v>213933819</v>
      </c>
      <c r="I662" s="15">
        <v>351563</v>
      </c>
      <c r="J662" s="15">
        <v>866624</v>
      </c>
      <c r="K662" s="15">
        <v>0</v>
      </c>
      <c r="L662" s="15">
        <v>0</v>
      </c>
      <c r="M662" s="15">
        <v>2963</v>
      </c>
      <c r="N662" s="15">
        <v>324621</v>
      </c>
      <c r="O662" s="15">
        <v>0</v>
      </c>
      <c r="P662" s="15">
        <v>1149</v>
      </c>
      <c r="Q662" s="15">
        <v>0</v>
      </c>
      <c r="R662" s="15">
        <v>0</v>
      </c>
      <c r="S662"/>
      <c r="T662"/>
      <c r="U662" s="11">
        <f t="shared" si="32"/>
        <v>13220</v>
      </c>
      <c r="V662" s="17">
        <f>((G662-G661)*'[1]Z1 values'!C$5*'[1]Z1 values'!$C$10)/'[1]Z1 values'!$C$12</f>
        <v>5.7800170898437506E-3</v>
      </c>
      <c r="W662" s="17">
        <f>((H662-H661)*'[1]Z1 values'!D$5*'[1]Z1 values'!$C$10)/'[1]Z1 values'!$C$12</f>
        <v>2.9719940185546877E-2</v>
      </c>
      <c r="X662" s="17">
        <f>((I662-I661)*'[1]Z1 values'!E$5*'[1]Z1 values'!$C$10)/'[1]Z1 values'!$C$12</f>
        <v>0</v>
      </c>
      <c r="Y662" s="17">
        <f>((J662-J661)*'[1]Z1 values'!F$5*'[1]Z1 values'!$C$10)/'[1]Z1 values'!$C$12</f>
        <v>9.8882446289062509E-2</v>
      </c>
      <c r="Z662" s="18">
        <f t="shared" si="30"/>
        <v>0.13438240356445313</v>
      </c>
      <c r="AA662">
        <f t="shared" si="31"/>
        <v>220.33333333333334</v>
      </c>
    </row>
    <row r="663" spans="1:27" s="13" customFormat="1" x14ac:dyDescent="0.25">
      <c r="A663" s="14" t="s">
        <v>14900</v>
      </c>
      <c r="B663" s="14" t="s">
        <v>23</v>
      </c>
      <c r="C663" s="14">
        <v>847465</v>
      </c>
      <c r="D663" s="15" t="s">
        <v>18267</v>
      </c>
      <c r="E663" s="15" t="s">
        <v>18268</v>
      </c>
      <c r="F663" s="15">
        <v>661</v>
      </c>
      <c r="G663" s="15">
        <v>2631080</v>
      </c>
      <c r="H663" s="15">
        <v>214258419</v>
      </c>
      <c r="I663" s="15">
        <v>351563</v>
      </c>
      <c r="J663" s="15">
        <v>867779</v>
      </c>
      <c r="K663" s="15">
        <v>0</v>
      </c>
      <c r="L663" s="15">
        <v>0</v>
      </c>
      <c r="M663" s="15">
        <v>2982</v>
      </c>
      <c r="N663" s="15">
        <v>324600</v>
      </c>
      <c r="O663" s="15">
        <v>0</v>
      </c>
      <c r="P663" s="15">
        <v>1155</v>
      </c>
      <c r="Q663" s="15">
        <v>0</v>
      </c>
      <c r="R663" s="15">
        <v>0</v>
      </c>
      <c r="S663"/>
      <c r="T663"/>
      <c r="U663" s="11">
        <f t="shared" si="32"/>
        <v>13240</v>
      </c>
      <c r="V663" s="17">
        <f>((G663-G662)*'[1]Z1 values'!C$5*'[1]Z1 values'!$C$10)/'[1]Z1 values'!$C$12</f>
        <v>5.8170684814453132E-3</v>
      </c>
      <c r="W663" s="17">
        <f>((H663-H662)*'[1]Z1 values'!D$5*'[1]Z1 values'!$C$10)/'[1]Z1 values'!$C$12</f>
        <v>2.9718017578124999E-2</v>
      </c>
      <c r="X663" s="17">
        <f>((I663-I662)*'[1]Z1 values'!E$5*'[1]Z1 values'!$C$10)/'[1]Z1 values'!$C$12</f>
        <v>0</v>
      </c>
      <c r="Y663" s="17">
        <f>((J663-J662)*'[1]Z1 values'!F$5*'[1]Z1 values'!$C$10)/'[1]Z1 values'!$C$12</f>
        <v>9.9398803710937497E-2</v>
      </c>
      <c r="Z663" s="18">
        <f t="shared" si="30"/>
        <v>0.1349338897705078</v>
      </c>
      <c r="AA663">
        <f t="shared" si="31"/>
        <v>220.66666666666666</v>
      </c>
    </row>
    <row r="664" spans="1:27" s="13" customFormat="1" x14ac:dyDescent="0.25">
      <c r="A664" s="14" t="s">
        <v>14920</v>
      </c>
      <c r="B664" s="14" t="s">
        <v>23</v>
      </c>
      <c r="C664" s="14">
        <v>848745</v>
      </c>
      <c r="D664" s="15" t="s">
        <v>18267</v>
      </c>
      <c r="E664" s="15" t="s">
        <v>18268</v>
      </c>
      <c r="F664" s="15">
        <v>662</v>
      </c>
      <c r="G664" s="15">
        <v>2634063</v>
      </c>
      <c r="H664" s="15">
        <v>214583020</v>
      </c>
      <c r="I664" s="15">
        <v>351563</v>
      </c>
      <c r="J664" s="15">
        <v>868739</v>
      </c>
      <c r="K664" s="15">
        <v>0</v>
      </c>
      <c r="L664" s="15">
        <v>0</v>
      </c>
      <c r="M664" s="15">
        <v>2982</v>
      </c>
      <c r="N664" s="15">
        <v>324601</v>
      </c>
      <c r="O664" s="15">
        <v>0</v>
      </c>
      <c r="P664" s="15">
        <v>960</v>
      </c>
      <c r="Q664" s="15">
        <v>0</v>
      </c>
      <c r="R664" s="15">
        <v>0</v>
      </c>
      <c r="S664"/>
      <c r="T664"/>
      <c r="U664" s="11">
        <f t="shared" si="32"/>
        <v>13260</v>
      </c>
      <c r="V664" s="17">
        <f>((G664-G663)*'[1]Z1 values'!C$5*'[1]Z1 values'!$C$10)/'[1]Z1 values'!$C$12</f>
        <v>5.8170684814453132E-3</v>
      </c>
      <c r="W664" s="17">
        <f>((H664-H663)*'[1]Z1 values'!D$5*'[1]Z1 values'!$C$10)/'[1]Z1 values'!$C$12</f>
        <v>2.9718109130859378E-2</v>
      </c>
      <c r="X664" s="17">
        <f>((I664-I663)*'[1]Z1 values'!E$5*'[1]Z1 values'!$C$10)/'[1]Z1 values'!$C$12</f>
        <v>0</v>
      </c>
      <c r="Y664" s="17">
        <f>((J664-J663)*'[1]Z1 values'!F$5*'[1]Z1 values'!$C$10)/'[1]Z1 values'!$C$12</f>
        <v>8.2617187499999994E-2</v>
      </c>
      <c r="Z664" s="18">
        <f t="shared" si="30"/>
        <v>0.11815236511230469</v>
      </c>
      <c r="AA664">
        <f t="shared" si="31"/>
        <v>221</v>
      </c>
    </row>
    <row r="665" spans="1:27" s="13" customFormat="1" x14ac:dyDescent="0.25">
      <c r="A665" s="14" t="s">
        <v>14940</v>
      </c>
      <c r="B665" s="14" t="s">
        <v>23</v>
      </c>
      <c r="C665" s="14">
        <v>850025</v>
      </c>
      <c r="D665" s="15" t="s">
        <v>18267</v>
      </c>
      <c r="E665" s="15" t="s">
        <v>18268</v>
      </c>
      <c r="F665" s="15">
        <v>663</v>
      </c>
      <c r="G665" s="15">
        <v>2637026</v>
      </c>
      <c r="H665" s="15">
        <v>214907642</v>
      </c>
      <c r="I665" s="15">
        <v>351563</v>
      </c>
      <c r="J665" s="15">
        <v>869699</v>
      </c>
      <c r="K665" s="15">
        <v>0</v>
      </c>
      <c r="L665" s="15">
        <v>0</v>
      </c>
      <c r="M665" s="15">
        <v>2962</v>
      </c>
      <c r="N665" s="15">
        <v>324622</v>
      </c>
      <c r="O665" s="15">
        <v>0</v>
      </c>
      <c r="P665" s="15">
        <v>960</v>
      </c>
      <c r="Q665" s="15">
        <v>0</v>
      </c>
      <c r="R665" s="15">
        <v>0</v>
      </c>
      <c r="S665"/>
      <c r="T665"/>
      <c r="U665" s="11">
        <f t="shared" si="32"/>
        <v>13280</v>
      </c>
      <c r="V665" s="17">
        <f>((G665-G664)*'[1]Z1 values'!C$5*'[1]Z1 values'!$C$10)/'[1]Z1 values'!$C$12</f>
        <v>5.7780670166015626E-3</v>
      </c>
      <c r="W665" s="17">
        <f>((H665-H664)*'[1]Z1 values'!D$5*'[1]Z1 values'!$C$10)/'[1]Z1 values'!$C$12</f>
        <v>2.972003173828125E-2</v>
      </c>
      <c r="X665" s="17">
        <f>((I665-I664)*'[1]Z1 values'!E$5*'[1]Z1 values'!$C$10)/'[1]Z1 values'!$C$12</f>
        <v>0</v>
      </c>
      <c r="Y665" s="17">
        <f>((J665-J664)*'[1]Z1 values'!F$5*'[1]Z1 values'!$C$10)/'[1]Z1 values'!$C$12</f>
        <v>8.2617187499999994E-2</v>
      </c>
      <c r="Z665" s="18">
        <f t="shared" si="30"/>
        <v>0.11811528625488281</v>
      </c>
      <c r="AA665">
        <f t="shared" si="31"/>
        <v>221.33333333333334</v>
      </c>
    </row>
    <row r="666" spans="1:27" s="13" customFormat="1" x14ac:dyDescent="0.25">
      <c r="A666" s="14" t="s">
        <v>14961</v>
      </c>
      <c r="B666" s="14" t="s">
        <v>23</v>
      </c>
      <c r="C666" s="14">
        <v>851305</v>
      </c>
      <c r="D666" s="15" t="s">
        <v>18267</v>
      </c>
      <c r="E666" s="15" t="s">
        <v>18268</v>
      </c>
      <c r="F666" s="15">
        <v>664</v>
      </c>
      <c r="G666" s="15">
        <v>2644092</v>
      </c>
      <c r="H666" s="15">
        <v>215228163</v>
      </c>
      <c r="I666" s="15">
        <v>353622</v>
      </c>
      <c r="J666" s="15">
        <v>872215</v>
      </c>
      <c r="K666" s="15">
        <v>0</v>
      </c>
      <c r="L666" s="15">
        <v>0</v>
      </c>
      <c r="M666" s="15">
        <v>7065</v>
      </c>
      <c r="N666" s="15">
        <v>320521</v>
      </c>
      <c r="O666" s="15">
        <v>2059</v>
      </c>
      <c r="P666" s="15">
        <v>2516</v>
      </c>
      <c r="Q666" s="15">
        <v>0</v>
      </c>
      <c r="R666" s="15">
        <v>0</v>
      </c>
      <c r="S666"/>
      <c r="T666"/>
      <c r="U666" s="11">
        <f t="shared" si="32"/>
        <v>13300</v>
      </c>
      <c r="V666" s="17">
        <f>((G666-G665)*'[1]Z1 values'!C$5*'[1]Z1 values'!$C$10)/'[1]Z1 values'!$C$12</f>
        <v>1.3779217529296875E-2</v>
      </c>
      <c r="W666" s="17">
        <f>((H666-H665)*'[1]Z1 values'!D$5*'[1]Z1 values'!$C$10)/'[1]Z1 values'!$C$12</f>
        <v>2.9344573974609378E-2</v>
      </c>
      <c r="X666" s="17">
        <f>((I666-I665)*'[1]Z1 values'!E$5*'[1]Z1 values'!$C$10)/'[1]Z1 values'!$C$12</f>
        <v>0.16400115966796874</v>
      </c>
      <c r="Y666" s="17">
        <f>((J666-J665)*'[1]Z1 values'!F$5*'[1]Z1 values'!$C$10)/'[1]Z1 values'!$C$12</f>
        <v>0.21652587890625002</v>
      </c>
      <c r="Z666" s="18">
        <f t="shared" si="30"/>
        <v>0.42365083007812498</v>
      </c>
      <c r="AA666">
        <f t="shared" si="31"/>
        <v>221.66666666666666</v>
      </c>
    </row>
    <row r="667" spans="1:27" s="13" customFormat="1" x14ac:dyDescent="0.25">
      <c r="A667" s="14" t="s">
        <v>14991</v>
      </c>
      <c r="B667" s="14" t="s">
        <v>23</v>
      </c>
      <c r="C667" s="14">
        <v>852585</v>
      </c>
      <c r="D667" s="15" t="s">
        <v>18267</v>
      </c>
      <c r="E667" s="15" t="s">
        <v>18268</v>
      </c>
      <c r="F667" s="15">
        <v>665</v>
      </c>
      <c r="G667" s="15">
        <v>2647249</v>
      </c>
      <c r="H667" s="15">
        <v>215552585</v>
      </c>
      <c r="I667" s="15">
        <v>353622</v>
      </c>
      <c r="J667" s="15">
        <v>873311</v>
      </c>
      <c r="K667" s="15">
        <v>0</v>
      </c>
      <c r="L667" s="15">
        <v>0</v>
      </c>
      <c r="M667" s="15">
        <v>3156</v>
      </c>
      <c r="N667" s="15">
        <v>324422</v>
      </c>
      <c r="O667" s="15">
        <v>0</v>
      </c>
      <c r="P667" s="15">
        <v>1096</v>
      </c>
      <c r="Q667" s="15">
        <v>0</v>
      </c>
      <c r="R667" s="15">
        <v>0</v>
      </c>
      <c r="S667"/>
      <c r="T667"/>
      <c r="U667" s="11">
        <f t="shared" si="32"/>
        <v>13320</v>
      </c>
      <c r="V667" s="17">
        <f>((G667-G666)*'[1]Z1 values'!C$5*'[1]Z1 values'!$C$10)/'[1]Z1 values'!$C$12</f>
        <v>6.1563812255859378E-3</v>
      </c>
      <c r="W667" s="17">
        <f>((H667-H666)*'[1]Z1 values'!D$5*'[1]Z1 values'!$C$10)/'[1]Z1 values'!$C$12</f>
        <v>2.9701721191406249E-2</v>
      </c>
      <c r="X667" s="17">
        <f>((I667-I666)*'[1]Z1 values'!E$5*'[1]Z1 values'!$C$10)/'[1]Z1 values'!$C$12</f>
        <v>0</v>
      </c>
      <c r="Y667" s="17">
        <f>((J667-J666)*'[1]Z1 values'!F$5*'[1]Z1 values'!$C$10)/'[1]Z1 values'!$C$12</f>
        <v>9.4321289062499994E-2</v>
      </c>
      <c r="Z667" s="18">
        <f t="shared" si="30"/>
        <v>0.13017939147949217</v>
      </c>
      <c r="AA667">
        <f t="shared" si="31"/>
        <v>222</v>
      </c>
    </row>
    <row r="668" spans="1:27" s="13" customFormat="1" x14ac:dyDescent="0.25">
      <c r="A668" s="14" t="s">
        <v>15011</v>
      </c>
      <c r="B668" s="14" t="s">
        <v>23</v>
      </c>
      <c r="C668" s="14">
        <v>853865</v>
      </c>
      <c r="D668" s="15" t="s">
        <v>18267</v>
      </c>
      <c r="E668" s="15" t="s">
        <v>18268</v>
      </c>
      <c r="F668" s="15">
        <v>666</v>
      </c>
      <c r="G668" s="15">
        <v>2650295</v>
      </c>
      <c r="H668" s="15">
        <v>215877172</v>
      </c>
      <c r="I668" s="15">
        <v>353622</v>
      </c>
      <c r="J668" s="15">
        <v>874271</v>
      </c>
      <c r="K668" s="15">
        <v>0</v>
      </c>
      <c r="L668" s="15">
        <v>0</v>
      </c>
      <c r="M668" s="15">
        <v>3045</v>
      </c>
      <c r="N668" s="15">
        <v>324587</v>
      </c>
      <c r="O668" s="15">
        <v>0</v>
      </c>
      <c r="P668" s="15">
        <v>960</v>
      </c>
      <c r="Q668" s="15">
        <v>0</v>
      </c>
      <c r="R668" s="15">
        <v>0</v>
      </c>
      <c r="S668"/>
      <c r="T668"/>
      <c r="U668" s="11">
        <f t="shared" si="32"/>
        <v>13340</v>
      </c>
      <c r="V668" s="17">
        <f>((G668-G667)*'[1]Z1 values'!C$5*'[1]Z1 values'!$C$10)/'[1]Z1 values'!$C$12</f>
        <v>5.9399230957031248E-3</v>
      </c>
      <c r="W668" s="17">
        <f>((H668-H667)*'[1]Z1 values'!D$5*'[1]Z1 values'!$C$10)/'[1]Z1 values'!$C$12</f>
        <v>2.9716827392578127E-2</v>
      </c>
      <c r="X668" s="17">
        <f>((I668-I667)*'[1]Z1 values'!E$5*'[1]Z1 values'!$C$10)/'[1]Z1 values'!$C$12</f>
        <v>0</v>
      </c>
      <c r="Y668" s="17">
        <f>((J668-J667)*'[1]Z1 values'!F$5*'[1]Z1 values'!$C$10)/'[1]Z1 values'!$C$12</f>
        <v>8.2617187499999994E-2</v>
      </c>
      <c r="Z668" s="18">
        <f t="shared" si="30"/>
        <v>0.11827393798828124</v>
      </c>
      <c r="AA668">
        <f t="shared" si="31"/>
        <v>222.33333333333334</v>
      </c>
    </row>
    <row r="669" spans="1:27" s="13" customFormat="1" x14ac:dyDescent="0.25">
      <c r="A669" s="14" t="s">
        <v>15031</v>
      </c>
      <c r="B669" s="14" t="s">
        <v>23</v>
      </c>
      <c r="C669" s="14">
        <v>855145</v>
      </c>
      <c r="D669" s="15" t="s">
        <v>18267</v>
      </c>
      <c r="E669" s="15" t="s">
        <v>18268</v>
      </c>
      <c r="F669" s="15">
        <v>667</v>
      </c>
      <c r="G669" s="15">
        <v>2653388</v>
      </c>
      <c r="H669" s="15">
        <v>216201757</v>
      </c>
      <c r="I669" s="15">
        <v>353622</v>
      </c>
      <c r="J669" s="15">
        <v>875231</v>
      </c>
      <c r="K669" s="15">
        <v>0</v>
      </c>
      <c r="L669" s="15">
        <v>0</v>
      </c>
      <c r="M669" s="15">
        <v>3092</v>
      </c>
      <c r="N669" s="15">
        <v>324585</v>
      </c>
      <c r="O669" s="15">
        <v>0</v>
      </c>
      <c r="P669" s="15">
        <v>960</v>
      </c>
      <c r="Q669" s="15">
        <v>0</v>
      </c>
      <c r="R669" s="15">
        <v>0</v>
      </c>
      <c r="S669"/>
      <c r="T669"/>
      <c r="U669" s="11">
        <f t="shared" si="32"/>
        <v>13360</v>
      </c>
      <c r="V669" s="17">
        <f>((G669-G668)*'[1]Z1 values'!C$5*'[1]Z1 values'!$C$10)/'[1]Z1 values'!$C$12</f>
        <v>6.0315765380859372E-3</v>
      </c>
      <c r="W669" s="17">
        <f>((H669-H668)*'[1]Z1 values'!D$5*'[1]Z1 values'!$C$10)/'[1]Z1 values'!$C$12</f>
        <v>2.9716644287109371E-2</v>
      </c>
      <c r="X669" s="17">
        <f>((I669-I668)*'[1]Z1 values'!E$5*'[1]Z1 values'!$C$10)/'[1]Z1 values'!$C$12</f>
        <v>0</v>
      </c>
      <c r="Y669" s="17">
        <f>((J669-J668)*'[1]Z1 values'!F$5*'[1]Z1 values'!$C$10)/'[1]Z1 values'!$C$12</f>
        <v>8.2617187499999994E-2</v>
      </c>
      <c r="Z669" s="18">
        <f t="shared" si="30"/>
        <v>0.11836540832519531</v>
      </c>
      <c r="AA669">
        <f t="shared" si="31"/>
        <v>222.66666666666666</v>
      </c>
    </row>
    <row r="670" spans="1:27" s="13" customFormat="1" x14ac:dyDescent="0.25">
      <c r="A670" s="14" t="s">
        <v>15051</v>
      </c>
      <c r="B670" s="14" t="s">
        <v>23</v>
      </c>
      <c r="C670" s="14">
        <v>856425</v>
      </c>
      <c r="D670" s="15" t="s">
        <v>18267</v>
      </c>
      <c r="E670" s="15" t="s">
        <v>18268</v>
      </c>
      <c r="F670" s="15">
        <v>668</v>
      </c>
      <c r="G670" s="15">
        <v>2659504</v>
      </c>
      <c r="H670" s="15">
        <v>216523322</v>
      </c>
      <c r="I670" s="15">
        <v>355495</v>
      </c>
      <c r="J670" s="15">
        <v>877018</v>
      </c>
      <c r="K670" s="15">
        <v>0</v>
      </c>
      <c r="L670" s="15">
        <v>0</v>
      </c>
      <c r="M670" s="15">
        <v>6114</v>
      </c>
      <c r="N670" s="15">
        <v>321565</v>
      </c>
      <c r="O670" s="15">
        <v>1873</v>
      </c>
      <c r="P670" s="15">
        <v>1787</v>
      </c>
      <c r="Q670" s="15">
        <v>0</v>
      </c>
      <c r="R670" s="15">
        <v>0</v>
      </c>
      <c r="S670"/>
      <c r="T670"/>
      <c r="U670" s="11">
        <f t="shared" si="32"/>
        <v>13380</v>
      </c>
      <c r="V670" s="17">
        <f>((G670-G669)*'[1]Z1 values'!C$5*'[1]Z1 values'!$C$10)/'[1]Z1 values'!$C$12</f>
        <v>1.1926647949218749E-2</v>
      </c>
      <c r="W670" s="17">
        <f>((H670-H669)*'[1]Z1 values'!D$5*'[1]Z1 values'!$C$10)/'[1]Z1 values'!$C$12</f>
        <v>2.9440155029296877E-2</v>
      </c>
      <c r="X670" s="17">
        <f>((I670-I669)*'[1]Z1 values'!E$5*'[1]Z1 values'!$C$10)/'[1]Z1 values'!$C$12</f>
        <v>0.14918609619140624</v>
      </c>
      <c r="Y670" s="17">
        <f>((J670-J669)*'[1]Z1 values'!F$5*'[1]Z1 values'!$C$10)/'[1]Z1 values'!$C$12</f>
        <v>0.15378845214843748</v>
      </c>
      <c r="Z670" s="18">
        <f t="shared" si="30"/>
        <v>0.3443413513183593</v>
      </c>
      <c r="AA670">
        <f t="shared" si="31"/>
        <v>223</v>
      </c>
    </row>
    <row r="671" spans="1:27" s="13" customFormat="1" x14ac:dyDescent="0.25">
      <c r="A671" s="14" t="s">
        <v>15071</v>
      </c>
      <c r="B671" s="14" t="s">
        <v>23</v>
      </c>
      <c r="C671" s="14">
        <v>857705</v>
      </c>
      <c r="D671" s="15" t="s">
        <v>18267</v>
      </c>
      <c r="E671" s="15" t="s">
        <v>18268</v>
      </c>
      <c r="F671" s="15">
        <v>669</v>
      </c>
      <c r="G671" s="15">
        <v>2662609</v>
      </c>
      <c r="H671" s="15">
        <v>216847896</v>
      </c>
      <c r="I671" s="15">
        <v>355495</v>
      </c>
      <c r="J671" s="15">
        <v>878167</v>
      </c>
      <c r="K671" s="15">
        <v>0</v>
      </c>
      <c r="L671" s="15">
        <v>0</v>
      </c>
      <c r="M671" s="15">
        <v>3104</v>
      </c>
      <c r="N671" s="15">
        <v>324574</v>
      </c>
      <c r="O671" s="15">
        <v>0</v>
      </c>
      <c r="P671" s="15">
        <v>1149</v>
      </c>
      <c r="Q671" s="15">
        <v>0</v>
      </c>
      <c r="R671" s="15">
        <v>0</v>
      </c>
      <c r="S671"/>
      <c r="T671"/>
      <c r="U671" s="11">
        <f t="shared" si="32"/>
        <v>13400</v>
      </c>
      <c r="V671" s="17">
        <f>((G671-G670)*'[1]Z1 values'!C$5*'[1]Z1 values'!$C$10)/'[1]Z1 values'!$C$12</f>
        <v>6.0549774169921878E-3</v>
      </c>
      <c r="W671" s="17">
        <f>((H671-H670)*'[1]Z1 values'!D$5*'[1]Z1 values'!$C$10)/'[1]Z1 values'!$C$12</f>
        <v>2.9715637207031253E-2</v>
      </c>
      <c r="X671" s="17">
        <f>((I671-I670)*'[1]Z1 values'!E$5*'[1]Z1 values'!$C$10)/'[1]Z1 values'!$C$12</f>
        <v>0</v>
      </c>
      <c r="Y671" s="17">
        <f>((J671-J670)*'[1]Z1 values'!F$5*'[1]Z1 values'!$C$10)/'[1]Z1 values'!$C$12</f>
        <v>9.8882446289062509E-2</v>
      </c>
      <c r="Z671" s="18">
        <f t="shared" si="30"/>
        <v>0.13465306091308596</v>
      </c>
      <c r="AA671">
        <f t="shared" si="31"/>
        <v>223.33333333333334</v>
      </c>
    </row>
    <row r="672" spans="1:27" s="13" customFormat="1" x14ac:dyDescent="0.25">
      <c r="A672" s="14" t="s">
        <v>15091</v>
      </c>
      <c r="B672" s="14" t="s">
        <v>23</v>
      </c>
      <c r="C672" s="14">
        <v>858985</v>
      </c>
      <c r="D672" s="15" t="s">
        <v>18267</v>
      </c>
      <c r="E672" s="15" t="s">
        <v>18268</v>
      </c>
      <c r="F672" s="15">
        <v>670</v>
      </c>
      <c r="G672" s="15">
        <v>2665711</v>
      </c>
      <c r="H672" s="15">
        <v>217172474</v>
      </c>
      <c r="I672" s="15">
        <v>355495</v>
      </c>
      <c r="J672" s="15">
        <v>879127</v>
      </c>
      <c r="K672" s="15">
        <v>0</v>
      </c>
      <c r="L672" s="15">
        <v>0</v>
      </c>
      <c r="M672" s="15">
        <v>3100</v>
      </c>
      <c r="N672" s="15">
        <v>324578</v>
      </c>
      <c r="O672" s="15">
        <v>0</v>
      </c>
      <c r="P672" s="15">
        <v>960</v>
      </c>
      <c r="Q672" s="15">
        <v>0</v>
      </c>
      <c r="R672" s="15">
        <v>0</v>
      </c>
      <c r="S672"/>
      <c r="T672"/>
      <c r="U672" s="11">
        <f t="shared" si="32"/>
        <v>13420</v>
      </c>
      <c r="V672" s="17">
        <f>((G672-G671)*'[1]Z1 values'!C$5*'[1]Z1 values'!$C$10)/'[1]Z1 values'!$C$12</f>
        <v>6.0491271972656245E-3</v>
      </c>
      <c r="W672" s="17">
        <f>((H672-H671)*'[1]Z1 values'!D$5*'[1]Z1 values'!$C$10)/'[1]Z1 values'!$C$12</f>
        <v>2.9716003417968751E-2</v>
      </c>
      <c r="X672" s="17">
        <f>((I672-I671)*'[1]Z1 values'!E$5*'[1]Z1 values'!$C$10)/'[1]Z1 values'!$C$12</f>
        <v>0</v>
      </c>
      <c r="Y672" s="17">
        <f>((J672-J671)*'[1]Z1 values'!F$5*'[1]Z1 values'!$C$10)/'[1]Z1 values'!$C$12</f>
        <v>8.2617187499999994E-2</v>
      </c>
      <c r="Z672" s="18">
        <f t="shared" si="30"/>
        <v>0.11838231811523436</v>
      </c>
      <c r="AA672">
        <f t="shared" si="31"/>
        <v>223.66666666666666</v>
      </c>
    </row>
    <row r="673" spans="1:27" s="13" customFormat="1" x14ac:dyDescent="0.25">
      <c r="A673" s="14" t="s">
        <v>15115</v>
      </c>
      <c r="B673" s="14" t="s">
        <v>23</v>
      </c>
      <c r="C673" s="14">
        <v>860265</v>
      </c>
      <c r="D673" s="15" t="s">
        <v>18267</v>
      </c>
      <c r="E673" s="15" t="s">
        <v>18268</v>
      </c>
      <c r="F673" s="15">
        <v>671</v>
      </c>
      <c r="G673" s="15">
        <v>2668805</v>
      </c>
      <c r="H673" s="15">
        <v>217497060</v>
      </c>
      <c r="I673" s="15">
        <v>355495</v>
      </c>
      <c r="J673" s="15">
        <v>880087</v>
      </c>
      <c r="K673" s="15">
        <v>0</v>
      </c>
      <c r="L673" s="15">
        <v>0</v>
      </c>
      <c r="M673" s="15">
        <v>3092</v>
      </c>
      <c r="N673" s="15">
        <v>324586</v>
      </c>
      <c r="O673" s="15">
        <v>0</v>
      </c>
      <c r="P673" s="15">
        <v>960</v>
      </c>
      <c r="Q673" s="15">
        <v>0</v>
      </c>
      <c r="R673" s="15">
        <v>0</v>
      </c>
      <c r="S673"/>
      <c r="T673"/>
      <c r="U673" s="11">
        <f t="shared" si="32"/>
        <v>13440</v>
      </c>
      <c r="V673" s="17">
        <f>((G673-G672)*'[1]Z1 values'!C$5*'[1]Z1 values'!$C$10)/'[1]Z1 values'!$C$12</f>
        <v>6.0335266113281244E-3</v>
      </c>
      <c r="W673" s="17">
        <f>((H673-H672)*'[1]Z1 values'!D$5*'[1]Z1 values'!$C$10)/'[1]Z1 values'!$C$12</f>
        <v>2.9716735839843751E-2</v>
      </c>
      <c r="X673" s="17">
        <f>((I673-I672)*'[1]Z1 values'!E$5*'[1]Z1 values'!$C$10)/'[1]Z1 values'!$C$12</f>
        <v>0</v>
      </c>
      <c r="Y673" s="17">
        <f>((J673-J672)*'[1]Z1 values'!F$5*'[1]Z1 values'!$C$10)/'[1]Z1 values'!$C$12</f>
        <v>8.2617187499999994E-2</v>
      </c>
      <c r="Z673" s="18">
        <f t="shared" si="30"/>
        <v>0.11836744995117188</v>
      </c>
      <c r="AA673">
        <f t="shared" si="31"/>
        <v>224</v>
      </c>
    </row>
    <row r="674" spans="1:27" s="13" customFormat="1" x14ac:dyDescent="0.25">
      <c r="A674" s="14" t="s">
        <v>15140</v>
      </c>
      <c r="B674" s="14" t="s">
        <v>23</v>
      </c>
      <c r="C674" s="14">
        <v>861545</v>
      </c>
      <c r="D674" s="15" t="s">
        <v>18267</v>
      </c>
      <c r="E674" s="15" t="s">
        <v>18268</v>
      </c>
      <c r="F674" s="15">
        <v>672</v>
      </c>
      <c r="G674" s="15">
        <v>2672038</v>
      </c>
      <c r="H674" s="15">
        <v>217821505</v>
      </c>
      <c r="I674" s="15">
        <v>355495</v>
      </c>
      <c r="J674" s="15">
        <v>881196</v>
      </c>
      <c r="K674" s="15">
        <v>0</v>
      </c>
      <c r="L674" s="15">
        <v>0</v>
      </c>
      <c r="M674" s="15">
        <v>3231</v>
      </c>
      <c r="N674" s="15">
        <v>324445</v>
      </c>
      <c r="O674" s="15">
        <v>0</v>
      </c>
      <c r="P674" s="15">
        <v>1109</v>
      </c>
      <c r="Q674" s="15">
        <v>0</v>
      </c>
      <c r="R674" s="15">
        <v>0</v>
      </c>
      <c r="S674"/>
      <c r="T674"/>
      <c r="U674" s="11">
        <f t="shared" si="32"/>
        <v>13460</v>
      </c>
      <c r="V674" s="17">
        <f>((G674-G673)*'[1]Z1 values'!C$5*'[1]Z1 values'!$C$10)/'[1]Z1 values'!$C$12</f>
        <v>6.304586791992188E-3</v>
      </c>
      <c r="W674" s="17">
        <f>((H674-H673)*'[1]Z1 values'!D$5*'[1]Z1 values'!$C$10)/'[1]Z1 values'!$C$12</f>
        <v>2.9703826904296876E-2</v>
      </c>
      <c r="X674" s="17">
        <f>((I674-I673)*'[1]Z1 values'!E$5*'[1]Z1 values'!$C$10)/'[1]Z1 values'!$C$12</f>
        <v>0</v>
      </c>
      <c r="Y674" s="17">
        <f>((J674-J673)*'[1]Z1 values'!F$5*'[1]Z1 values'!$C$10)/'[1]Z1 values'!$C$12</f>
        <v>9.5440063476562503E-2</v>
      </c>
      <c r="Z674" s="18">
        <f t="shared" si="30"/>
        <v>0.13144847717285157</v>
      </c>
      <c r="AA674">
        <f t="shared" si="31"/>
        <v>224.33333333333334</v>
      </c>
    </row>
    <row r="675" spans="1:27" s="13" customFormat="1" x14ac:dyDescent="0.25">
      <c r="A675" s="14" t="s">
        <v>15160</v>
      </c>
      <c r="B675" s="14" t="s">
        <v>23</v>
      </c>
      <c r="C675" s="14">
        <v>862825</v>
      </c>
      <c r="D675" s="15" t="s">
        <v>18267</v>
      </c>
      <c r="E675" s="15" t="s">
        <v>18268</v>
      </c>
      <c r="F675" s="15">
        <v>673</v>
      </c>
      <c r="G675" s="15">
        <v>2678348</v>
      </c>
      <c r="H675" s="15">
        <v>218142796</v>
      </c>
      <c r="I675" s="15">
        <v>357354</v>
      </c>
      <c r="J675" s="15">
        <v>883292</v>
      </c>
      <c r="K675" s="15">
        <v>0</v>
      </c>
      <c r="L675" s="15">
        <v>0</v>
      </c>
      <c r="M675" s="15">
        <v>6308</v>
      </c>
      <c r="N675" s="15">
        <v>321291</v>
      </c>
      <c r="O675" s="15">
        <v>1859</v>
      </c>
      <c r="P675" s="15">
        <v>2096</v>
      </c>
      <c r="Q675" s="15">
        <v>0</v>
      </c>
      <c r="R675" s="15">
        <v>0</v>
      </c>
      <c r="S675"/>
      <c r="T675"/>
      <c r="U675" s="11">
        <f t="shared" si="32"/>
        <v>13480</v>
      </c>
      <c r="V675" s="17">
        <f>((G675-G674)*'[1]Z1 values'!C$5*'[1]Z1 values'!$C$10)/'[1]Z1 values'!$C$12</f>
        <v>1.2304962158203125E-2</v>
      </c>
      <c r="W675" s="17">
        <f>((H675-H674)*'[1]Z1 values'!D$5*'[1]Z1 values'!$C$10)/'[1]Z1 values'!$C$12</f>
        <v>2.9415069580078123E-2</v>
      </c>
      <c r="X675" s="17">
        <f>((I675-I674)*'[1]Z1 values'!E$5*'[1]Z1 values'!$C$10)/'[1]Z1 values'!$C$12</f>
        <v>0.14807098388671874</v>
      </c>
      <c r="Y675" s="17">
        <f>((J675-J674)*'[1]Z1 values'!F$5*'[1]Z1 values'!$C$10)/'[1]Z1 values'!$C$12</f>
        <v>0.18038085937500001</v>
      </c>
      <c r="Z675" s="18">
        <f t="shared" si="30"/>
        <v>0.37017187500000004</v>
      </c>
      <c r="AA675">
        <f t="shared" si="31"/>
        <v>224.66666666666666</v>
      </c>
    </row>
    <row r="676" spans="1:27" s="13" customFormat="1" x14ac:dyDescent="0.25">
      <c r="A676" s="14" t="s">
        <v>15180</v>
      </c>
      <c r="B676" s="14" t="s">
        <v>23</v>
      </c>
      <c r="C676" s="14">
        <v>864105</v>
      </c>
      <c r="D676" s="15" t="s">
        <v>18267</v>
      </c>
      <c r="E676" s="15" t="s">
        <v>18268</v>
      </c>
      <c r="F676" s="15">
        <v>674</v>
      </c>
      <c r="G676" s="15">
        <v>2681354</v>
      </c>
      <c r="H676" s="15">
        <v>218467374</v>
      </c>
      <c r="I676" s="15">
        <v>357354</v>
      </c>
      <c r="J676" s="15">
        <v>884252</v>
      </c>
      <c r="K676" s="15">
        <v>0</v>
      </c>
      <c r="L676" s="15">
        <v>0</v>
      </c>
      <c r="M676" s="15">
        <v>3004</v>
      </c>
      <c r="N676" s="15">
        <v>324578</v>
      </c>
      <c r="O676" s="15">
        <v>0</v>
      </c>
      <c r="P676" s="15">
        <v>960</v>
      </c>
      <c r="Q676" s="15">
        <v>0</v>
      </c>
      <c r="R676" s="15">
        <v>0</v>
      </c>
      <c r="S676"/>
      <c r="T676"/>
      <c r="U676" s="11">
        <f t="shared" si="32"/>
        <v>13500</v>
      </c>
      <c r="V676" s="17">
        <f>((G676-G675)*'[1]Z1 values'!C$5*'[1]Z1 values'!$C$10)/'[1]Z1 values'!$C$12</f>
        <v>5.8619201660156254E-3</v>
      </c>
      <c r="W676" s="17">
        <f>((H676-H675)*'[1]Z1 values'!D$5*'[1]Z1 values'!$C$10)/'[1]Z1 values'!$C$12</f>
        <v>2.9716003417968751E-2</v>
      </c>
      <c r="X676" s="17">
        <f>((I676-I675)*'[1]Z1 values'!E$5*'[1]Z1 values'!$C$10)/'[1]Z1 values'!$C$12</f>
        <v>0</v>
      </c>
      <c r="Y676" s="17">
        <f>((J676-J675)*'[1]Z1 values'!F$5*'[1]Z1 values'!$C$10)/'[1]Z1 values'!$C$12</f>
        <v>8.2617187499999994E-2</v>
      </c>
      <c r="Z676" s="18">
        <f t="shared" si="30"/>
        <v>0.11819511108398437</v>
      </c>
      <c r="AA676">
        <f t="shared" si="31"/>
        <v>225</v>
      </c>
    </row>
    <row r="677" spans="1:27" s="13" customFormat="1" x14ac:dyDescent="0.25">
      <c r="A677" s="14" t="s">
        <v>15204</v>
      </c>
      <c r="B677" s="14" t="s">
        <v>23</v>
      </c>
      <c r="C677" s="14">
        <v>865385</v>
      </c>
      <c r="D677" s="15" t="s">
        <v>18267</v>
      </c>
      <c r="E677" s="15" t="s">
        <v>18268</v>
      </c>
      <c r="F677" s="15">
        <v>675</v>
      </c>
      <c r="G677" s="15">
        <v>2684318</v>
      </c>
      <c r="H677" s="15">
        <v>218791995</v>
      </c>
      <c r="I677" s="15">
        <v>357354</v>
      </c>
      <c r="J677" s="15">
        <v>885401</v>
      </c>
      <c r="K677" s="15">
        <v>0</v>
      </c>
      <c r="L677" s="15">
        <v>0</v>
      </c>
      <c r="M677" s="15">
        <v>2962</v>
      </c>
      <c r="N677" s="15">
        <v>324621</v>
      </c>
      <c r="O677" s="15">
        <v>0</v>
      </c>
      <c r="P677" s="15">
        <v>1149</v>
      </c>
      <c r="Q677" s="15">
        <v>0</v>
      </c>
      <c r="R677" s="15">
        <v>0</v>
      </c>
      <c r="S677"/>
      <c r="T677"/>
      <c r="U677" s="11">
        <f t="shared" si="32"/>
        <v>13520</v>
      </c>
      <c r="V677" s="17">
        <f>((G677-G676)*'[1]Z1 values'!C$5*'[1]Z1 values'!$C$10)/'[1]Z1 values'!$C$12</f>
        <v>5.7800170898437506E-3</v>
      </c>
      <c r="W677" s="17">
        <f>((H677-H676)*'[1]Z1 values'!D$5*'[1]Z1 values'!$C$10)/'[1]Z1 values'!$C$12</f>
        <v>2.9719940185546877E-2</v>
      </c>
      <c r="X677" s="17">
        <f>((I677-I676)*'[1]Z1 values'!E$5*'[1]Z1 values'!$C$10)/'[1]Z1 values'!$C$12</f>
        <v>0</v>
      </c>
      <c r="Y677" s="17">
        <f>((J677-J676)*'[1]Z1 values'!F$5*'[1]Z1 values'!$C$10)/'[1]Z1 values'!$C$12</f>
        <v>9.8882446289062509E-2</v>
      </c>
      <c r="Z677" s="18">
        <f t="shared" si="30"/>
        <v>0.13438240356445313</v>
      </c>
      <c r="AA677">
        <f t="shared" si="31"/>
        <v>225.33333333333334</v>
      </c>
    </row>
    <row r="678" spans="1:27" s="13" customFormat="1" x14ac:dyDescent="0.25">
      <c r="A678" s="14" t="s">
        <v>15224</v>
      </c>
      <c r="B678" s="14" t="s">
        <v>23</v>
      </c>
      <c r="C678" s="14">
        <v>866665</v>
      </c>
      <c r="D678" s="15" t="s">
        <v>18267</v>
      </c>
      <c r="E678" s="15" t="s">
        <v>18268</v>
      </c>
      <c r="F678" s="15">
        <v>676</v>
      </c>
      <c r="G678" s="15">
        <v>2687301</v>
      </c>
      <c r="H678" s="15">
        <v>219116595</v>
      </c>
      <c r="I678" s="15">
        <v>357354</v>
      </c>
      <c r="J678" s="15">
        <v>886361</v>
      </c>
      <c r="K678" s="15">
        <v>0</v>
      </c>
      <c r="L678" s="15">
        <v>0</v>
      </c>
      <c r="M678" s="15">
        <v>2981</v>
      </c>
      <c r="N678" s="15">
        <v>324600</v>
      </c>
      <c r="O678" s="15">
        <v>0</v>
      </c>
      <c r="P678" s="15">
        <v>960</v>
      </c>
      <c r="Q678" s="15">
        <v>0</v>
      </c>
      <c r="R678" s="15">
        <v>0</v>
      </c>
      <c r="S678"/>
      <c r="T678"/>
      <c r="U678" s="11">
        <f t="shared" si="32"/>
        <v>13540</v>
      </c>
      <c r="V678" s="17">
        <f>((G678-G677)*'[1]Z1 values'!C$5*'[1]Z1 values'!$C$10)/'[1]Z1 values'!$C$12</f>
        <v>5.8170684814453132E-3</v>
      </c>
      <c r="W678" s="17">
        <f>((H678-H677)*'[1]Z1 values'!D$5*'[1]Z1 values'!$C$10)/'[1]Z1 values'!$C$12</f>
        <v>2.9718017578124999E-2</v>
      </c>
      <c r="X678" s="17">
        <f>((I678-I677)*'[1]Z1 values'!E$5*'[1]Z1 values'!$C$10)/'[1]Z1 values'!$C$12</f>
        <v>0</v>
      </c>
      <c r="Y678" s="17">
        <f>((J678-J677)*'[1]Z1 values'!F$5*'[1]Z1 values'!$C$10)/'[1]Z1 values'!$C$12</f>
        <v>8.2617187499999994E-2</v>
      </c>
      <c r="Z678" s="18">
        <f t="shared" si="30"/>
        <v>0.11815227355957031</v>
      </c>
      <c r="AA678">
        <f t="shared" si="31"/>
        <v>225.66666666666666</v>
      </c>
    </row>
    <row r="679" spans="1:27" s="13" customFormat="1" x14ac:dyDescent="0.25">
      <c r="A679" s="14" t="s">
        <v>15244</v>
      </c>
      <c r="B679" s="14" t="s">
        <v>23</v>
      </c>
      <c r="C679" s="14">
        <v>867945</v>
      </c>
      <c r="D679" s="15" t="s">
        <v>18267</v>
      </c>
      <c r="E679" s="15" t="s">
        <v>18268</v>
      </c>
      <c r="F679" s="15">
        <v>677</v>
      </c>
      <c r="G679" s="15">
        <v>2692794</v>
      </c>
      <c r="H679" s="15">
        <v>219438690</v>
      </c>
      <c r="I679" s="15">
        <v>358853</v>
      </c>
      <c r="J679" s="15">
        <v>887991</v>
      </c>
      <c r="K679" s="15">
        <v>0</v>
      </c>
      <c r="L679" s="15">
        <v>0</v>
      </c>
      <c r="M679" s="15">
        <v>5491</v>
      </c>
      <c r="N679" s="15">
        <v>322095</v>
      </c>
      <c r="O679" s="15">
        <v>1499</v>
      </c>
      <c r="P679" s="15">
        <v>1630</v>
      </c>
      <c r="Q679" s="15">
        <v>0</v>
      </c>
      <c r="R679" s="15">
        <v>0</v>
      </c>
      <c r="S679"/>
      <c r="T679"/>
      <c r="U679" s="11">
        <f t="shared" si="32"/>
        <v>13560</v>
      </c>
      <c r="V679" s="17">
        <f>((G679-G678)*'[1]Z1 values'!C$5*'[1]Z1 values'!$C$10)/'[1]Z1 values'!$C$12</f>
        <v>1.0711752319335938E-2</v>
      </c>
      <c r="W679" s="17">
        <f>((H679-H678)*'[1]Z1 values'!D$5*'[1]Z1 values'!$C$10)/'[1]Z1 values'!$C$12</f>
        <v>2.9488677978515627E-2</v>
      </c>
      <c r="X679" s="17">
        <f>((I679-I678)*'[1]Z1 values'!E$5*'[1]Z1 values'!$C$10)/'[1]Z1 values'!$C$12</f>
        <v>0.11939666748046873</v>
      </c>
      <c r="Y679" s="17">
        <f>((J679-J678)*'[1]Z1 values'!F$5*'[1]Z1 values'!$C$10)/'[1]Z1 values'!$C$12</f>
        <v>0.14027709960937501</v>
      </c>
      <c r="Z679" s="18">
        <f t="shared" si="30"/>
        <v>0.29987419738769527</v>
      </c>
      <c r="AA679">
        <f t="shared" si="31"/>
        <v>226</v>
      </c>
    </row>
    <row r="680" spans="1:27" s="13" customFormat="1" x14ac:dyDescent="0.25">
      <c r="A680" s="14" t="s">
        <v>15274</v>
      </c>
      <c r="B680" s="14" t="s">
        <v>23</v>
      </c>
      <c r="C680" s="14">
        <v>869225</v>
      </c>
      <c r="D680" s="15" t="s">
        <v>18267</v>
      </c>
      <c r="E680" s="15" t="s">
        <v>18268</v>
      </c>
      <c r="F680" s="15">
        <v>678</v>
      </c>
      <c r="G680" s="15">
        <v>2695783</v>
      </c>
      <c r="H680" s="15">
        <v>219763287</v>
      </c>
      <c r="I680" s="15">
        <v>358853</v>
      </c>
      <c r="J680" s="15">
        <v>888951</v>
      </c>
      <c r="K680" s="15">
        <v>0</v>
      </c>
      <c r="L680" s="15">
        <v>0</v>
      </c>
      <c r="M680" s="15">
        <v>2988</v>
      </c>
      <c r="N680" s="15">
        <v>324597</v>
      </c>
      <c r="O680" s="15">
        <v>0</v>
      </c>
      <c r="P680" s="15">
        <v>960</v>
      </c>
      <c r="Q680" s="15">
        <v>0</v>
      </c>
      <c r="R680" s="15">
        <v>0</v>
      </c>
      <c r="S680"/>
      <c r="T680"/>
      <c r="U680" s="11">
        <f t="shared" si="32"/>
        <v>13580</v>
      </c>
      <c r="V680" s="17">
        <f>((G680-G679)*'[1]Z1 values'!C$5*'[1]Z1 values'!$C$10)/'[1]Z1 values'!$C$12</f>
        <v>5.8287689208984372E-3</v>
      </c>
      <c r="W680" s="17">
        <f>((H680-H679)*'[1]Z1 values'!D$5*'[1]Z1 values'!$C$10)/'[1]Z1 values'!$C$12</f>
        <v>2.9717742919921873E-2</v>
      </c>
      <c r="X680" s="17">
        <f>((I680-I679)*'[1]Z1 values'!E$5*'[1]Z1 values'!$C$10)/'[1]Z1 values'!$C$12</f>
        <v>0</v>
      </c>
      <c r="Y680" s="17">
        <f>((J680-J679)*'[1]Z1 values'!F$5*'[1]Z1 values'!$C$10)/'[1]Z1 values'!$C$12</f>
        <v>8.2617187499999994E-2</v>
      </c>
      <c r="Z680" s="18">
        <f t="shared" si="30"/>
        <v>0.1181636993408203</v>
      </c>
      <c r="AA680">
        <f t="shared" si="31"/>
        <v>226.33333333333334</v>
      </c>
    </row>
    <row r="681" spans="1:27" s="13" customFormat="1" x14ac:dyDescent="0.25">
      <c r="A681" s="14" t="s">
        <v>15294</v>
      </c>
      <c r="B681" s="14" t="s">
        <v>23</v>
      </c>
      <c r="C681" s="14">
        <v>870505</v>
      </c>
      <c r="D681" s="15" t="s">
        <v>18267</v>
      </c>
      <c r="E681" s="15" t="s">
        <v>18268</v>
      </c>
      <c r="F681" s="15">
        <v>679</v>
      </c>
      <c r="G681" s="15">
        <v>2698760</v>
      </c>
      <c r="H681" s="15">
        <v>220087895</v>
      </c>
      <c r="I681" s="15">
        <v>358853</v>
      </c>
      <c r="J681" s="15">
        <v>889911</v>
      </c>
      <c r="K681" s="15">
        <v>0</v>
      </c>
      <c r="L681" s="15">
        <v>0</v>
      </c>
      <c r="M681" s="15">
        <v>2975</v>
      </c>
      <c r="N681" s="15">
        <v>324608</v>
      </c>
      <c r="O681" s="15">
        <v>0</v>
      </c>
      <c r="P681" s="15">
        <v>960</v>
      </c>
      <c r="Q681" s="15">
        <v>0</v>
      </c>
      <c r="R681" s="15">
        <v>0</v>
      </c>
      <c r="S681"/>
      <c r="T681"/>
      <c r="U681" s="11">
        <f t="shared" si="32"/>
        <v>13600</v>
      </c>
      <c r="V681" s="17">
        <f>((G681-G680)*'[1]Z1 values'!C$5*'[1]Z1 values'!$C$10)/'[1]Z1 values'!$C$12</f>
        <v>5.8053680419921875E-3</v>
      </c>
      <c r="W681" s="17">
        <f>((H681-H680)*'[1]Z1 values'!D$5*'[1]Z1 values'!$C$10)/'[1]Z1 values'!$C$12</f>
        <v>2.9718749999999999E-2</v>
      </c>
      <c r="X681" s="17">
        <f>((I681-I680)*'[1]Z1 values'!E$5*'[1]Z1 values'!$C$10)/'[1]Z1 values'!$C$12</f>
        <v>0</v>
      </c>
      <c r="Y681" s="17">
        <f>((J681-J680)*'[1]Z1 values'!F$5*'[1]Z1 values'!$C$10)/'[1]Z1 values'!$C$12</f>
        <v>8.2617187499999994E-2</v>
      </c>
      <c r="Z681" s="18">
        <f t="shared" si="30"/>
        <v>0.11814130554199218</v>
      </c>
      <c r="AA681">
        <f t="shared" si="31"/>
        <v>226.66666666666666</v>
      </c>
    </row>
    <row r="682" spans="1:27" s="13" customFormat="1" x14ac:dyDescent="0.25">
      <c r="A682" s="14" t="s">
        <v>15314</v>
      </c>
      <c r="B682" s="14" t="s">
        <v>23</v>
      </c>
      <c r="C682" s="14">
        <v>871785</v>
      </c>
      <c r="D682" s="15" t="s">
        <v>18267</v>
      </c>
      <c r="E682" s="15" t="s">
        <v>18268</v>
      </c>
      <c r="F682" s="15">
        <v>680</v>
      </c>
      <c r="G682" s="15">
        <v>2701737</v>
      </c>
      <c r="H682" s="15">
        <v>220412504</v>
      </c>
      <c r="I682" s="15">
        <v>358853</v>
      </c>
      <c r="J682" s="15">
        <v>890871</v>
      </c>
      <c r="K682" s="15">
        <v>0</v>
      </c>
      <c r="L682" s="15">
        <v>0</v>
      </c>
      <c r="M682" s="15">
        <v>2975</v>
      </c>
      <c r="N682" s="15">
        <v>324609</v>
      </c>
      <c r="O682" s="15">
        <v>0</v>
      </c>
      <c r="P682" s="15">
        <v>960</v>
      </c>
      <c r="Q682" s="15">
        <v>0</v>
      </c>
      <c r="R682" s="15">
        <v>0</v>
      </c>
      <c r="S682"/>
      <c r="T682"/>
      <c r="U682" s="11">
        <f t="shared" si="32"/>
        <v>13620</v>
      </c>
      <c r="V682" s="17">
        <f>((G682-G681)*'[1]Z1 values'!C$5*'[1]Z1 values'!$C$10)/'[1]Z1 values'!$C$12</f>
        <v>5.8053680419921875E-3</v>
      </c>
      <c r="W682" s="17">
        <f>((H682-H681)*'[1]Z1 values'!D$5*'[1]Z1 values'!$C$10)/'[1]Z1 values'!$C$12</f>
        <v>2.9718841552734375E-2</v>
      </c>
      <c r="X682" s="17">
        <f>((I682-I681)*'[1]Z1 values'!E$5*'[1]Z1 values'!$C$10)/'[1]Z1 values'!$C$12</f>
        <v>0</v>
      </c>
      <c r="Y682" s="17">
        <f>((J682-J681)*'[1]Z1 values'!F$5*'[1]Z1 values'!$C$10)/'[1]Z1 values'!$C$12</f>
        <v>8.2617187499999994E-2</v>
      </c>
      <c r="Z682" s="18">
        <f t="shared" si="30"/>
        <v>0.11814139709472656</v>
      </c>
      <c r="AA682">
        <f t="shared" si="31"/>
        <v>227</v>
      </c>
    </row>
    <row r="683" spans="1:27" s="13" customFormat="1" x14ac:dyDescent="0.25">
      <c r="A683" s="14" t="s">
        <v>15334</v>
      </c>
      <c r="B683" s="14" t="s">
        <v>23</v>
      </c>
      <c r="C683" s="14">
        <v>873065</v>
      </c>
      <c r="D683" s="15" t="s">
        <v>18267</v>
      </c>
      <c r="E683" s="15" t="s">
        <v>18268</v>
      </c>
      <c r="F683" s="15">
        <v>681</v>
      </c>
      <c r="G683" s="15">
        <v>2704701</v>
      </c>
      <c r="H683" s="15">
        <v>220737130</v>
      </c>
      <c r="I683" s="15">
        <v>358853</v>
      </c>
      <c r="J683" s="15">
        <v>891831</v>
      </c>
      <c r="K683" s="15">
        <v>0</v>
      </c>
      <c r="L683" s="15">
        <v>0</v>
      </c>
      <c r="M683" s="15">
        <v>2962</v>
      </c>
      <c r="N683" s="15">
        <v>324626</v>
      </c>
      <c r="O683" s="15">
        <v>0</v>
      </c>
      <c r="P683" s="15">
        <v>960</v>
      </c>
      <c r="Q683" s="15">
        <v>0</v>
      </c>
      <c r="R683" s="15">
        <v>0</v>
      </c>
      <c r="S683"/>
      <c r="T683"/>
      <c r="U683" s="11">
        <f t="shared" si="32"/>
        <v>13640</v>
      </c>
      <c r="V683" s="17">
        <f>((G683-G682)*'[1]Z1 values'!C$5*'[1]Z1 values'!$C$10)/'[1]Z1 values'!$C$12</f>
        <v>5.7800170898437506E-3</v>
      </c>
      <c r="W683" s="17">
        <f>((H683-H682)*'[1]Z1 values'!D$5*'[1]Z1 values'!$C$10)/'[1]Z1 values'!$C$12</f>
        <v>2.9720397949218751E-2</v>
      </c>
      <c r="X683" s="17">
        <f>((I683-I682)*'[1]Z1 values'!E$5*'[1]Z1 values'!$C$10)/'[1]Z1 values'!$C$12</f>
        <v>0</v>
      </c>
      <c r="Y683" s="17">
        <f>((J683-J682)*'[1]Z1 values'!F$5*'[1]Z1 values'!$C$10)/'[1]Z1 values'!$C$12</f>
        <v>8.2617187499999994E-2</v>
      </c>
      <c r="Z683" s="18">
        <f t="shared" si="30"/>
        <v>0.11811760253906251</v>
      </c>
      <c r="AA683">
        <f t="shared" si="31"/>
        <v>227.33333333333334</v>
      </c>
    </row>
    <row r="684" spans="1:27" s="13" customFormat="1" x14ac:dyDescent="0.25">
      <c r="A684" s="14" t="s">
        <v>15355</v>
      </c>
      <c r="B684" s="14" t="s">
        <v>23</v>
      </c>
      <c r="C684" s="14">
        <v>874345</v>
      </c>
      <c r="D684" s="15" t="s">
        <v>18267</v>
      </c>
      <c r="E684" s="15" t="s">
        <v>18268</v>
      </c>
      <c r="F684" s="15">
        <v>682</v>
      </c>
      <c r="G684" s="15">
        <v>2707807</v>
      </c>
      <c r="H684" s="15">
        <v>221061703</v>
      </c>
      <c r="I684" s="15">
        <v>358853</v>
      </c>
      <c r="J684" s="15">
        <v>892986</v>
      </c>
      <c r="K684" s="15">
        <v>0</v>
      </c>
      <c r="L684" s="15">
        <v>0</v>
      </c>
      <c r="M684" s="15">
        <v>3105</v>
      </c>
      <c r="N684" s="15">
        <v>324573</v>
      </c>
      <c r="O684" s="15">
        <v>0</v>
      </c>
      <c r="P684" s="15">
        <v>1155</v>
      </c>
      <c r="Q684" s="15">
        <v>0</v>
      </c>
      <c r="R684" s="15">
        <v>0</v>
      </c>
      <c r="S684"/>
      <c r="T684"/>
      <c r="U684" s="11">
        <f t="shared" si="32"/>
        <v>13660</v>
      </c>
      <c r="V684" s="17">
        <f>((G684-G683)*'[1]Z1 values'!C$5*'[1]Z1 values'!$C$10)/'[1]Z1 values'!$C$12</f>
        <v>6.0569274902343749E-3</v>
      </c>
      <c r="W684" s="17">
        <f>((H684-H683)*'[1]Z1 values'!D$5*'[1]Z1 values'!$C$10)/'[1]Z1 values'!$C$12</f>
        <v>2.9715545654296877E-2</v>
      </c>
      <c r="X684" s="17">
        <f>((I684-I683)*'[1]Z1 values'!E$5*'[1]Z1 values'!$C$10)/'[1]Z1 values'!$C$12</f>
        <v>0</v>
      </c>
      <c r="Y684" s="17">
        <f>((J684-J683)*'[1]Z1 values'!F$5*'[1]Z1 values'!$C$10)/'[1]Z1 values'!$C$12</f>
        <v>9.9398803710937497E-2</v>
      </c>
      <c r="Z684" s="18">
        <f t="shared" si="30"/>
        <v>0.13517127685546876</v>
      </c>
      <c r="AA684">
        <f t="shared" si="31"/>
        <v>227.66666666666666</v>
      </c>
    </row>
    <row r="685" spans="1:27" s="13" customFormat="1" x14ac:dyDescent="0.25">
      <c r="A685" s="14" t="s">
        <v>15375</v>
      </c>
      <c r="B685" s="14" t="s">
        <v>23</v>
      </c>
      <c r="C685" s="14">
        <v>875625</v>
      </c>
      <c r="D685" s="15" t="s">
        <v>18267</v>
      </c>
      <c r="E685" s="15" t="s">
        <v>18268</v>
      </c>
      <c r="F685" s="15">
        <v>683</v>
      </c>
      <c r="G685" s="15">
        <v>2710918</v>
      </c>
      <c r="H685" s="15">
        <v>221386270</v>
      </c>
      <c r="I685" s="15">
        <v>358853</v>
      </c>
      <c r="J685" s="15">
        <v>894714</v>
      </c>
      <c r="K685" s="15">
        <v>0</v>
      </c>
      <c r="L685" s="15">
        <v>0</v>
      </c>
      <c r="M685" s="15">
        <v>3110</v>
      </c>
      <c r="N685" s="15">
        <v>324567</v>
      </c>
      <c r="O685" s="15">
        <v>0</v>
      </c>
      <c r="P685" s="15">
        <v>1728</v>
      </c>
      <c r="Q685" s="15">
        <v>0</v>
      </c>
      <c r="R685" s="15">
        <v>0</v>
      </c>
      <c r="S685"/>
      <c r="T685"/>
      <c r="U685" s="11">
        <f t="shared" si="32"/>
        <v>13680</v>
      </c>
      <c r="V685" s="17">
        <f>((G685-G684)*'[1]Z1 values'!C$5*'[1]Z1 values'!$C$10)/'[1]Z1 values'!$C$12</f>
        <v>6.0666778564453126E-3</v>
      </c>
      <c r="W685" s="17">
        <f>((H685-H684)*'[1]Z1 values'!D$5*'[1]Z1 values'!$C$10)/'[1]Z1 values'!$C$12</f>
        <v>2.9714996337890626E-2</v>
      </c>
      <c r="X685" s="17">
        <f>((I685-I684)*'[1]Z1 values'!E$5*'[1]Z1 values'!$C$10)/'[1]Z1 values'!$C$12</f>
        <v>0</v>
      </c>
      <c r="Y685" s="17">
        <f>((J685-J684)*'[1]Z1 values'!F$5*'[1]Z1 values'!$C$10)/'[1]Z1 values'!$C$12</f>
        <v>0.14871093750000003</v>
      </c>
      <c r="Z685" s="18">
        <f t="shared" si="30"/>
        <v>0.18449261169433595</v>
      </c>
      <c r="AA685">
        <f t="shared" si="31"/>
        <v>228</v>
      </c>
    </row>
    <row r="686" spans="1:27" s="13" customFormat="1" x14ac:dyDescent="0.25">
      <c r="A686" s="14" t="s">
        <v>15395</v>
      </c>
      <c r="B686" s="14" t="s">
        <v>23</v>
      </c>
      <c r="C686" s="14">
        <v>876905</v>
      </c>
      <c r="D686" s="15" t="s">
        <v>18267</v>
      </c>
      <c r="E686" s="15" t="s">
        <v>18268</v>
      </c>
      <c r="F686" s="15">
        <v>684</v>
      </c>
      <c r="G686" s="15">
        <v>2714003</v>
      </c>
      <c r="H686" s="15">
        <v>221710865</v>
      </c>
      <c r="I686" s="15">
        <v>358853</v>
      </c>
      <c r="J686" s="15">
        <v>895674</v>
      </c>
      <c r="K686" s="15">
        <v>0</v>
      </c>
      <c r="L686" s="15">
        <v>0</v>
      </c>
      <c r="M686" s="15">
        <v>3084</v>
      </c>
      <c r="N686" s="15">
        <v>324595</v>
      </c>
      <c r="O686" s="15">
        <v>0</v>
      </c>
      <c r="P686" s="15">
        <v>960</v>
      </c>
      <c r="Q686" s="15">
        <v>0</v>
      </c>
      <c r="R686" s="15">
        <v>0</v>
      </c>
      <c r="S686"/>
      <c r="T686"/>
      <c r="U686" s="11">
        <f t="shared" si="32"/>
        <v>13700</v>
      </c>
      <c r="V686" s="17">
        <f>((G686-G685)*'[1]Z1 values'!C$5*'[1]Z1 values'!$C$10)/'[1]Z1 values'!$C$12</f>
        <v>6.015975952148438E-3</v>
      </c>
      <c r="W686" s="17">
        <f>((H686-H685)*'[1]Z1 values'!D$5*'[1]Z1 values'!$C$10)/'[1]Z1 values'!$C$12</f>
        <v>2.9717559814453127E-2</v>
      </c>
      <c r="X686" s="17">
        <f>((I686-I685)*'[1]Z1 values'!E$5*'[1]Z1 values'!$C$10)/'[1]Z1 values'!$C$12</f>
        <v>0</v>
      </c>
      <c r="Y686" s="17">
        <f>((J686-J685)*'[1]Z1 values'!F$5*'[1]Z1 values'!$C$10)/'[1]Z1 values'!$C$12</f>
        <v>8.2617187499999994E-2</v>
      </c>
      <c r="Z686" s="18">
        <f t="shared" si="30"/>
        <v>0.11835072326660157</v>
      </c>
      <c r="AA686">
        <f t="shared" si="31"/>
        <v>228.33333333333334</v>
      </c>
    </row>
    <row r="687" spans="1:27" s="13" customFormat="1" x14ac:dyDescent="0.25">
      <c r="A687" s="14" t="s">
        <v>15423</v>
      </c>
      <c r="B687" s="14" t="s">
        <v>23</v>
      </c>
      <c r="C687" s="14">
        <v>878185</v>
      </c>
      <c r="D687" s="15" t="s">
        <v>18267</v>
      </c>
      <c r="E687" s="15" t="s">
        <v>18268</v>
      </c>
      <c r="F687" s="15">
        <v>685</v>
      </c>
      <c r="G687" s="15">
        <v>2717246</v>
      </c>
      <c r="H687" s="15">
        <v>222035297</v>
      </c>
      <c r="I687" s="15">
        <v>358853</v>
      </c>
      <c r="J687" s="15">
        <v>896744</v>
      </c>
      <c r="K687" s="15">
        <v>0</v>
      </c>
      <c r="L687" s="15">
        <v>0</v>
      </c>
      <c r="M687" s="15">
        <v>3242</v>
      </c>
      <c r="N687" s="15">
        <v>324432</v>
      </c>
      <c r="O687" s="15">
        <v>0</v>
      </c>
      <c r="P687" s="15">
        <v>1070</v>
      </c>
      <c r="Q687" s="15">
        <v>0</v>
      </c>
      <c r="R687" s="15">
        <v>0</v>
      </c>
      <c r="S687"/>
      <c r="T687"/>
      <c r="U687" s="11">
        <f t="shared" si="32"/>
        <v>13720</v>
      </c>
      <c r="V687" s="17">
        <f>((G687-G686)*'[1]Z1 values'!C$5*'[1]Z1 values'!$C$10)/'[1]Z1 values'!$C$12</f>
        <v>6.3240875244140625E-3</v>
      </c>
      <c r="W687" s="17">
        <f>((H687-H686)*'[1]Z1 values'!D$5*'[1]Z1 values'!$C$10)/'[1]Z1 values'!$C$12</f>
        <v>2.9702636718750001E-2</v>
      </c>
      <c r="X687" s="17">
        <f>((I687-I686)*'[1]Z1 values'!E$5*'[1]Z1 values'!$C$10)/'[1]Z1 values'!$C$12</f>
        <v>0</v>
      </c>
      <c r="Y687" s="17">
        <f>((J687-J686)*'[1]Z1 values'!F$5*'[1]Z1 values'!$C$10)/'[1]Z1 values'!$C$12</f>
        <v>9.2083740234375003E-2</v>
      </c>
      <c r="Z687" s="18">
        <f t="shared" si="30"/>
        <v>0.12811046447753907</v>
      </c>
      <c r="AA687">
        <f t="shared" si="31"/>
        <v>228.66666666666666</v>
      </c>
    </row>
    <row r="688" spans="1:27" s="13" customFormat="1" x14ac:dyDescent="0.25">
      <c r="A688" s="14" t="s">
        <v>15443</v>
      </c>
      <c r="B688" s="14" t="s">
        <v>23</v>
      </c>
      <c r="C688" s="14">
        <v>879465</v>
      </c>
      <c r="D688" s="15" t="s">
        <v>18267</v>
      </c>
      <c r="E688" s="15" t="s">
        <v>18268</v>
      </c>
      <c r="F688" s="15">
        <v>686</v>
      </c>
      <c r="G688" s="15">
        <v>2725254</v>
      </c>
      <c r="H688" s="15">
        <v>222354967</v>
      </c>
      <c r="I688" s="15">
        <v>361409</v>
      </c>
      <c r="J688" s="15">
        <v>899786</v>
      </c>
      <c r="K688" s="15">
        <v>0</v>
      </c>
      <c r="L688" s="15">
        <v>0</v>
      </c>
      <c r="M688" s="15">
        <v>8007</v>
      </c>
      <c r="N688" s="15">
        <v>319670</v>
      </c>
      <c r="O688" s="15">
        <v>2556</v>
      </c>
      <c r="P688" s="15">
        <v>3042</v>
      </c>
      <c r="Q688" s="15">
        <v>0</v>
      </c>
      <c r="R688" s="15">
        <v>0</v>
      </c>
      <c r="S688"/>
      <c r="T688"/>
      <c r="U688" s="11">
        <f t="shared" si="32"/>
        <v>13740</v>
      </c>
      <c r="V688" s="17">
        <f>((G688-G687)*'[1]Z1 values'!C$5*'[1]Z1 values'!$C$10)/'[1]Z1 values'!$C$12</f>
        <v>1.5616186523437501E-2</v>
      </c>
      <c r="W688" s="17">
        <f>((H688-H687)*'[1]Z1 values'!D$5*'[1]Z1 values'!$C$10)/'[1]Z1 values'!$C$12</f>
        <v>2.926666259765625E-2</v>
      </c>
      <c r="X688" s="17">
        <f>((I688-I687)*'[1]Z1 values'!E$5*'[1]Z1 values'!$C$10)/'[1]Z1 values'!$C$12</f>
        <v>0.20358764648437497</v>
      </c>
      <c r="Y688" s="17">
        <f>((J688-J687)*'[1]Z1 values'!F$5*'[1]Z1 values'!$C$10)/'[1]Z1 values'!$C$12</f>
        <v>0.26179321289062496</v>
      </c>
      <c r="Z688" s="18">
        <f t="shared" si="30"/>
        <v>0.5102637084960937</v>
      </c>
      <c r="AA688">
        <f t="shared" si="31"/>
        <v>229</v>
      </c>
    </row>
    <row r="689" spans="1:27" s="13" customFormat="1" x14ac:dyDescent="0.25">
      <c r="A689" s="14" t="s">
        <v>15463</v>
      </c>
      <c r="B689" s="14" t="s">
        <v>23</v>
      </c>
      <c r="C689" s="14">
        <v>880745</v>
      </c>
      <c r="D689" s="15" t="s">
        <v>18267</v>
      </c>
      <c r="E689" s="15" t="s">
        <v>18268</v>
      </c>
      <c r="F689" s="15">
        <v>687</v>
      </c>
      <c r="G689" s="15">
        <v>2728360</v>
      </c>
      <c r="H689" s="15">
        <v>222679541</v>
      </c>
      <c r="I689" s="15">
        <v>361409</v>
      </c>
      <c r="J689" s="15">
        <v>900746</v>
      </c>
      <c r="K689" s="15">
        <v>0</v>
      </c>
      <c r="L689" s="15">
        <v>0</v>
      </c>
      <c r="M689" s="15">
        <v>3105</v>
      </c>
      <c r="N689" s="15">
        <v>324574</v>
      </c>
      <c r="O689" s="15">
        <v>0</v>
      </c>
      <c r="P689" s="15">
        <v>960</v>
      </c>
      <c r="Q689" s="15">
        <v>0</v>
      </c>
      <c r="R689" s="15">
        <v>0</v>
      </c>
      <c r="S689"/>
      <c r="T689"/>
      <c r="U689" s="11">
        <f t="shared" si="32"/>
        <v>13760</v>
      </c>
      <c r="V689" s="17">
        <f>((G689-G688)*'[1]Z1 values'!C$5*'[1]Z1 values'!$C$10)/'[1]Z1 values'!$C$12</f>
        <v>6.0569274902343749E-3</v>
      </c>
      <c r="W689" s="17">
        <f>((H689-H688)*'[1]Z1 values'!D$5*'[1]Z1 values'!$C$10)/'[1]Z1 values'!$C$12</f>
        <v>2.9715637207031253E-2</v>
      </c>
      <c r="X689" s="17">
        <f>((I689-I688)*'[1]Z1 values'!E$5*'[1]Z1 values'!$C$10)/'[1]Z1 values'!$C$12</f>
        <v>0</v>
      </c>
      <c r="Y689" s="17">
        <f>((J689-J688)*'[1]Z1 values'!F$5*'[1]Z1 values'!$C$10)/'[1]Z1 values'!$C$12</f>
        <v>8.2617187499999994E-2</v>
      </c>
      <c r="Z689" s="18">
        <f t="shared" si="30"/>
        <v>0.11838975219726562</v>
      </c>
      <c r="AA689">
        <f t="shared" si="31"/>
        <v>229.33333333333334</v>
      </c>
    </row>
    <row r="690" spans="1:27" s="13" customFormat="1" x14ac:dyDescent="0.25">
      <c r="A690" s="14" t="s">
        <v>15489</v>
      </c>
      <c r="B690" s="14" t="s">
        <v>23</v>
      </c>
      <c r="C690" s="14">
        <v>882025</v>
      </c>
      <c r="D690" s="15" t="s">
        <v>18267</v>
      </c>
      <c r="E690" s="15" t="s">
        <v>18268</v>
      </c>
      <c r="F690" s="15">
        <v>688</v>
      </c>
      <c r="G690" s="15">
        <v>2733247</v>
      </c>
      <c r="H690" s="15">
        <v>223002332</v>
      </c>
      <c r="I690" s="15">
        <v>362424</v>
      </c>
      <c r="J690" s="15">
        <v>902170</v>
      </c>
      <c r="K690" s="15">
        <v>0</v>
      </c>
      <c r="L690" s="15">
        <v>0</v>
      </c>
      <c r="M690" s="15">
        <v>4886</v>
      </c>
      <c r="N690" s="15">
        <v>322791</v>
      </c>
      <c r="O690" s="15">
        <v>1015</v>
      </c>
      <c r="P690" s="15">
        <v>1424</v>
      </c>
      <c r="Q690" s="15">
        <v>0</v>
      </c>
      <c r="R690" s="15">
        <v>0</v>
      </c>
      <c r="S690"/>
      <c r="T690"/>
      <c r="U690" s="11">
        <f t="shared" si="32"/>
        <v>13780</v>
      </c>
      <c r="V690" s="17">
        <f>((G690-G689)*'[1]Z1 values'!C$5*'[1]Z1 values'!$C$10)/'[1]Z1 values'!$C$12</f>
        <v>9.5300079345703136E-3</v>
      </c>
      <c r="W690" s="17">
        <f>((H690-H689)*'[1]Z1 values'!D$5*'[1]Z1 values'!$C$10)/'[1]Z1 values'!$C$12</f>
        <v>2.9552398681640623E-2</v>
      </c>
      <c r="X690" s="17">
        <f>((I690-I689)*'[1]Z1 values'!E$5*'[1]Z1 values'!$C$10)/'[1]Z1 values'!$C$12</f>
        <v>8.0845642089843753E-2</v>
      </c>
      <c r="Y690" s="17">
        <f>((J690-J689)*'[1]Z1 values'!F$5*'[1]Z1 values'!$C$10)/'[1]Z1 values'!$C$12</f>
        <v>0.12254882812500001</v>
      </c>
      <c r="Z690" s="18">
        <f t="shared" si="30"/>
        <v>0.24247687683105471</v>
      </c>
      <c r="AA690">
        <f t="shared" si="31"/>
        <v>229.66666666666666</v>
      </c>
    </row>
    <row r="691" spans="1:27" s="13" customFormat="1" x14ac:dyDescent="0.25">
      <c r="A691" s="14" t="s">
        <v>15509</v>
      </c>
      <c r="B691" s="14" t="s">
        <v>23</v>
      </c>
      <c r="C691" s="14">
        <v>883305</v>
      </c>
      <c r="D691" s="15" t="s">
        <v>18267</v>
      </c>
      <c r="E691" s="15" t="s">
        <v>18268</v>
      </c>
      <c r="F691" s="15">
        <v>689</v>
      </c>
      <c r="G691" s="15">
        <v>2736369</v>
      </c>
      <c r="H691" s="15">
        <v>223326890</v>
      </c>
      <c r="I691" s="15">
        <v>362424</v>
      </c>
      <c r="J691" s="15">
        <v>903130</v>
      </c>
      <c r="K691" s="15">
        <v>0</v>
      </c>
      <c r="L691" s="15">
        <v>0</v>
      </c>
      <c r="M691" s="15">
        <v>3120</v>
      </c>
      <c r="N691" s="15">
        <v>324558</v>
      </c>
      <c r="O691" s="15">
        <v>0</v>
      </c>
      <c r="P691" s="15">
        <v>960</v>
      </c>
      <c r="Q691" s="15">
        <v>0</v>
      </c>
      <c r="R691" s="15">
        <v>0</v>
      </c>
      <c r="S691"/>
      <c r="T691"/>
      <c r="U691" s="11">
        <f t="shared" si="32"/>
        <v>13800</v>
      </c>
      <c r="V691" s="17">
        <f>((G691-G690)*'[1]Z1 values'!C$5*'[1]Z1 values'!$C$10)/'[1]Z1 values'!$C$12</f>
        <v>6.0881286621093751E-3</v>
      </c>
      <c r="W691" s="17">
        <f>((H691-H690)*'[1]Z1 values'!D$5*'[1]Z1 values'!$C$10)/'[1]Z1 values'!$C$12</f>
        <v>2.9714172363281249E-2</v>
      </c>
      <c r="X691" s="17">
        <f>((I691-I690)*'[1]Z1 values'!E$5*'[1]Z1 values'!$C$10)/'[1]Z1 values'!$C$12</f>
        <v>0</v>
      </c>
      <c r="Y691" s="17">
        <f>((J691-J690)*'[1]Z1 values'!F$5*'[1]Z1 values'!$C$10)/'[1]Z1 values'!$C$12</f>
        <v>8.2617187499999994E-2</v>
      </c>
      <c r="Z691" s="18">
        <f t="shared" si="30"/>
        <v>0.11841948852539061</v>
      </c>
      <c r="AA691">
        <f t="shared" si="31"/>
        <v>230</v>
      </c>
    </row>
    <row r="692" spans="1:27" s="13" customFormat="1" x14ac:dyDescent="0.25">
      <c r="A692" s="14" t="s">
        <v>15533</v>
      </c>
      <c r="B692" s="14" t="s">
        <v>23</v>
      </c>
      <c r="C692" s="14">
        <v>884585</v>
      </c>
      <c r="D692" s="15" t="s">
        <v>18267</v>
      </c>
      <c r="E692" s="15" t="s">
        <v>18268</v>
      </c>
      <c r="F692" s="15">
        <v>690</v>
      </c>
      <c r="G692" s="15">
        <v>2739450</v>
      </c>
      <c r="H692" s="15">
        <v>223651489</v>
      </c>
      <c r="I692" s="15">
        <v>362424</v>
      </c>
      <c r="J692" s="15">
        <v>904279</v>
      </c>
      <c r="K692" s="15">
        <v>0</v>
      </c>
      <c r="L692" s="15">
        <v>0</v>
      </c>
      <c r="M692" s="15">
        <v>3080</v>
      </c>
      <c r="N692" s="15">
        <v>324599</v>
      </c>
      <c r="O692" s="15">
        <v>0</v>
      </c>
      <c r="P692" s="15">
        <v>1149</v>
      </c>
      <c r="Q692" s="15">
        <v>0</v>
      </c>
      <c r="R692" s="15">
        <v>0</v>
      </c>
      <c r="S692"/>
      <c r="T692"/>
      <c r="U692" s="11">
        <f t="shared" si="32"/>
        <v>13820</v>
      </c>
      <c r="V692" s="17">
        <f>((G692-G691)*'[1]Z1 values'!C$5*'[1]Z1 values'!$C$10)/'[1]Z1 values'!$C$12</f>
        <v>6.0081756591796867E-3</v>
      </c>
      <c r="W692" s="17">
        <f>((H692-H691)*'[1]Z1 values'!D$5*'[1]Z1 values'!$C$10)/'[1]Z1 values'!$C$12</f>
        <v>2.9717926025390629E-2</v>
      </c>
      <c r="X692" s="17">
        <f>((I692-I691)*'[1]Z1 values'!E$5*'[1]Z1 values'!$C$10)/'[1]Z1 values'!$C$12</f>
        <v>0</v>
      </c>
      <c r="Y692" s="17">
        <f>((J692-J691)*'[1]Z1 values'!F$5*'[1]Z1 values'!$C$10)/'[1]Z1 values'!$C$12</f>
        <v>9.8882446289062509E-2</v>
      </c>
      <c r="Z692" s="18">
        <f t="shared" si="30"/>
        <v>0.13460854797363281</v>
      </c>
      <c r="AA692">
        <f t="shared" si="31"/>
        <v>230.33333333333334</v>
      </c>
    </row>
    <row r="693" spans="1:27" s="13" customFormat="1" x14ac:dyDescent="0.25">
      <c r="A693" s="14" t="s">
        <v>15564</v>
      </c>
      <c r="B693" s="14" t="s">
        <v>23</v>
      </c>
      <c r="C693" s="14">
        <v>885865</v>
      </c>
      <c r="D693" s="15" t="s">
        <v>18267</v>
      </c>
      <c r="E693" s="15" t="s">
        <v>18268</v>
      </c>
      <c r="F693" s="15">
        <v>691</v>
      </c>
      <c r="G693" s="15">
        <v>2746771</v>
      </c>
      <c r="H693" s="15">
        <v>223971787</v>
      </c>
      <c r="I693" s="15">
        <v>364901</v>
      </c>
      <c r="J693" s="15">
        <v>906737</v>
      </c>
      <c r="K693" s="15">
        <v>0</v>
      </c>
      <c r="L693" s="15">
        <v>0</v>
      </c>
      <c r="M693" s="15">
        <v>7320</v>
      </c>
      <c r="N693" s="15">
        <v>320298</v>
      </c>
      <c r="O693" s="15">
        <v>2477</v>
      </c>
      <c r="P693" s="15">
        <v>2458</v>
      </c>
      <c r="Q693" s="15">
        <v>0</v>
      </c>
      <c r="R693" s="15">
        <v>0</v>
      </c>
      <c r="S693"/>
      <c r="T693"/>
      <c r="U693" s="11">
        <f t="shared" si="32"/>
        <v>13840</v>
      </c>
      <c r="V693" s="17">
        <f>((G693-G692)*'[1]Z1 values'!C$5*'[1]Z1 values'!$C$10)/'[1]Z1 values'!$C$12</f>
        <v>1.4276486206054689E-2</v>
      </c>
      <c r="W693" s="17">
        <f>((H693-H692)*'[1]Z1 values'!D$5*'[1]Z1 values'!$C$10)/'[1]Z1 values'!$C$12</f>
        <v>2.932415771484375E-2</v>
      </c>
      <c r="X693" s="17">
        <f>((I693-I692)*'[1]Z1 values'!E$5*'[1]Z1 values'!$C$10)/'[1]Z1 values'!$C$12</f>
        <v>0.19729522705078123</v>
      </c>
      <c r="Y693" s="17">
        <f>((J693-J692)*'[1]Z1 values'!F$5*'[1]Z1 values'!$C$10)/'[1]Z1 values'!$C$12</f>
        <v>0.21153442382812501</v>
      </c>
      <c r="Z693" s="18">
        <f t="shared" si="30"/>
        <v>0.45243029479980468</v>
      </c>
      <c r="AA693">
        <f t="shared" si="31"/>
        <v>230.66666666666666</v>
      </c>
    </row>
    <row r="694" spans="1:27" s="13" customFormat="1" x14ac:dyDescent="0.25">
      <c r="A694" s="14" t="s">
        <v>15584</v>
      </c>
      <c r="B694" s="14" t="s">
        <v>23</v>
      </c>
      <c r="C694" s="14">
        <v>887145</v>
      </c>
      <c r="D694" s="15" t="s">
        <v>18267</v>
      </c>
      <c r="E694" s="15" t="s">
        <v>18268</v>
      </c>
      <c r="F694" s="15">
        <v>692</v>
      </c>
      <c r="G694" s="15">
        <v>2749777</v>
      </c>
      <c r="H694" s="15">
        <v>224296367</v>
      </c>
      <c r="I694" s="15">
        <v>364901</v>
      </c>
      <c r="J694" s="15">
        <v>907697</v>
      </c>
      <c r="K694" s="15">
        <v>0</v>
      </c>
      <c r="L694" s="15">
        <v>0</v>
      </c>
      <c r="M694" s="15">
        <v>3005</v>
      </c>
      <c r="N694" s="15">
        <v>324580</v>
      </c>
      <c r="O694" s="15">
        <v>0</v>
      </c>
      <c r="P694" s="15">
        <v>960</v>
      </c>
      <c r="Q694" s="15">
        <v>0</v>
      </c>
      <c r="R694" s="15">
        <v>0</v>
      </c>
      <c r="S694"/>
      <c r="T694"/>
      <c r="U694" s="11">
        <f t="shared" si="32"/>
        <v>13860</v>
      </c>
      <c r="V694" s="17">
        <f>((G694-G693)*'[1]Z1 values'!C$5*'[1]Z1 values'!$C$10)/'[1]Z1 values'!$C$12</f>
        <v>5.8619201660156254E-3</v>
      </c>
      <c r="W694" s="17">
        <f>((H694-H693)*'[1]Z1 values'!D$5*'[1]Z1 values'!$C$10)/'[1]Z1 values'!$C$12</f>
        <v>2.9716186523437504E-2</v>
      </c>
      <c r="X694" s="17">
        <f>((I694-I693)*'[1]Z1 values'!E$5*'[1]Z1 values'!$C$10)/'[1]Z1 values'!$C$12</f>
        <v>0</v>
      </c>
      <c r="Y694" s="17">
        <f>((J694-J693)*'[1]Z1 values'!F$5*'[1]Z1 values'!$C$10)/'[1]Z1 values'!$C$12</f>
        <v>8.2617187499999994E-2</v>
      </c>
      <c r="Z694" s="18">
        <f t="shared" si="30"/>
        <v>0.11819529418945313</v>
      </c>
      <c r="AA694">
        <f t="shared" si="31"/>
        <v>231</v>
      </c>
    </row>
    <row r="695" spans="1:27" s="13" customFormat="1" x14ac:dyDescent="0.25">
      <c r="A695" s="14" t="s">
        <v>15607</v>
      </c>
      <c r="B695" s="14" t="s">
        <v>23</v>
      </c>
      <c r="C695" s="14">
        <v>888425</v>
      </c>
      <c r="D695" s="15" t="s">
        <v>18267</v>
      </c>
      <c r="E695" s="15" t="s">
        <v>18268</v>
      </c>
      <c r="F695" s="15">
        <v>693</v>
      </c>
      <c r="G695" s="15">
        <v>2752738</v>
      </c>
      <c r="H695" s="15">
        <v>224620993</v>
      </c>
      <c r="I695" s="15">
        <v>364901</v>
      </c>
      <c r="J695" s="15">
        <v>908657</v>
      </c>
      <c r="K695" s="15">
        <v>0</v>
      </c>
      <c r="L695" s="15">
        <v>0</v>
      </c>
      <c r="M695" s="15">
        <v>2960</v>
      </c>
      <c r="N695" s="15">
        <v>324626</v>
      </c>
      <c r="O695" s="15">
        <v>0</v>
      </c>
      <c r="P695" s="15">
        <v>960</v>
      </c>
      <c r="Q695" s="15">
        <v>0</v>
      </c>
      <c r="R695" s="15">
        <v>0</v>
      </c>
      <c r="S695"/>
      <c r="T695"/>
      <c r="U695" s="11">
        <f t="shared" si="32"/>
        <v>13880</v>
      </c>
      <c r="V695" s="17">
        <f>((G695-G694)*'[1]Z1 values'!C$5*'[1]Z1 values'!$C$10)/'[1]Z1 values'!$C$12</f>
        <v>5.7741668701171874E-3</v>
      </c>
      <c r="W695" s="17">
        <f>((H695-H694)*'[1]Z1 values'!D$5*'[1]Z1 values'!$C$10)/'[1]Z1 values'!$C$12</f>
        <v>2.9720397949218751E-2</v>
      </c>
      <c r="X695" s="17">
        <f>((I695-I694)*'[1]Z1 values'!E$5*'[1]Z1 values'!$C$10)/'[1]Z1 values'!$C$12</f>
        <v>0</v>
      </c>
      <c r="Y695" s="17">
        <f>((J695-J694)*'[1]Z1 values'!F$5*'[1]Z1 values'!$C$10)/'[1]Z1 values'!$C$12</f>
        <v>8.2617187499999994E-2</v>
      </c>
      <c r="Z695" s="18">
        <f t="shared" si="30"/>
        <v>0.11811175231933593</v>
      </c>
      <c r="AA695">
        <f t="shared" si="31"/>
        <v>231.33333333333334</v>
      </c>
    </row>
    <row r="696" spans="1:27" s="13" customFormat="1" x14ac:dyDescent="0.25">
      <c r="A696" s="14" t="s">
        <v>15627</v>
      </c>
      <c r="B696" s="14" t="s">
        <v>23</v>
      </c>
      <c r="C696" s="14">
        <v>889705</v>
      </c>
      <c r="D696" s="15" t="s">
        <v>18267</v>
      </c>
      <c r="E696" s="15" t="s">
        <v>18268</v>
      </c>
      <c r="F696" s="15">
        <v>694</v>
      </c>
      <c r="G696" s="15">
        <v>2756077</v>
      </c>
      <c r="H696" s="15">
        <v>224945279</v>
      </c>
      <c r="I696" s="15">
        <v>364901</v>
      </c>
      <c r="J696" s="15">
        <v>909892</v>
      </c>
      <c r="K696" s="15">
        <v>0</v>
      </c>
      <c r="L696" s="15">
        <v>0</v>
      </c>
      <c r="M696" s="15">
        <v>3338</v>
      </c>
      <c r="N696" s="15">
        <v>324286</v>
      </c>
      <c r="O696" s="15">
        <v>0</v>
      </c>
      <c r="P696" s="15">
        <v>1235</v>
      </c>
      <c r="Q696" s="15">
        <v>0</v>
      </c>
      <c r="R696" s="15">
        <v>0</v>
      </c>
      <c r="S696"/>
      <c r="T696"/>
      <c r="U696" s="11">
        <f t="shared" si="32"/>
        <v>13900</v>
      </c>
      <c r="V696" s="17">
        <f>((G696-G695)*'[1]Z1 values'!C$5*'[1]Z1 values'!$C$10)/'[1]Z1 values'!$C$12</f>
        <v>6.5112945556640624E-3</v>
      </c>
      <c r="W696" s="17">
        <f>((H696-H695)*'[1]Z1 values'!D$5*'[1]Z1 values'!$C$10)/'[1]Z1 values'!$C$12</f>
        <v>2.9689270019531248E-2</v>
      </c>
      <c r="X696" s="17">
        <f>((I696-I695)*'[1]Z1 values'!E$5*'[1]Z1 values'!$C$10)/'[1]Z1 values'!$C$12</f>
        <v>0</v>
      </c>
      <c r="Y696" s="17">
        <f>((J696-J695)*'[1]Z1 values'!F$5*'[1]Z1 values'!$C$10)/'[1]Z1 values'!$C$12</f>
        <v>0.10628356933593749</v>
      </c>
      <c r="Z696" s="18">
        <f t="shared" si="30"/>
        <v>0.14248413391113279</v>
      </c>
      <c r="AA696">
        <f t="shared" si="31"/>
        <v>231.66666666666666</v>
      </c>
    </row>
    <row r="697" spans="1:27" s="13" customFormat="1" x14ac:dyDescent="0.25">
      <c r="A697" s="14" t="s">
        <v>15647</v>
      </c>
      <c r="B697" s="14" t="s">
        <v>23</v>
      </c>
      <c r="C697" s="14">
        <v>890985</v>
      </c>
      <c r="D697" s="15" t="s">
        <v>18267</v>
      </c>
      <c r="E697" s="15" t="s">
        <v>18268</v>
      </c>
      <c r="F697" s="15">
        <v>695</v>
      </c>
      <c r="G697" s="15">
        <v>2762868</v>
      </c>
      <c r="H697" s="15">
        <v>225266080</v>
      </c>
      <c r="I697" s="15">
        <v>367157</v>
      </c>
      <c r="J697" s="15">
        <v>912090</v>
      </c>
      <c r="K697" s="15">
        <v>0</v>
      </c>
      <c r="L697" s="15">
        <v>0</v>
      </c>
      <c r="M697" s="15">
        <v>6790</v>
      </c>
      <c r="N697" s="15">
        <v>320801</v>
      </c>
      <c r="O697" s="15">
        <v>2256</v>
      </c>
      <c r="P697" s="15">
        <v>2198</v>
      </c>
      <c r="Q697" s="15">
        <v>0</v>
      </c>
      <c r="R697" s="15">
        <v>0</v>
      </c>
      <c r="S697"/>
      <c r="T697"/>
      <c r="U697" s="11">
        <f t="shared" si="32"/>
        <v>13920</v>
      </c>
      <c r="V697" s="17">
        <f>((G697-G696)*'[1]Z1 values'!C$5*'[1]Z1 values'!$C$10)/'[1]Z1 values'!$C$12</f>
        <v>1.3242947387695311E-2</v>
      </c>
      <c r="W697" s="17">
        <f>((H697-H696)*'[1]Z1 values'!D$5*'[1]Z1 values'!$C$10)/'[1]Z1 values'!$C$12</f>
        <v>2.9370208740234376E-2</v>
      </c>
      <c r="X697" s="17">
        <f>((I697-I696)*'[1]Z1 values'!E$5*'[1]Z1 values'!$C$10)/'[1]Z1 values'!$C$12</f>
        <v>0.17969238281249997</v>
      </c>
      <c r="Y697" s="17">
        <f>((J697-J696)*'[1]Z1 values'!F$5*'[1]Z1 values'!$C$10)/'[1]Z1 values'!$C$12</f>
        <v>0.18915893554687502</v>
      </c>
      <c r="Z697" s="18">
        <f t="shared" si="30"/>
        <v>0.41146447448730467</v>
      </c>
      <c r="AA697">
        <f t="shared" si="31"/>
        <v>232</v>
      </c>
    </row>
    <row r="698" spans="1:27" s="13" customFormat="1" x14ac:dyDescent="0.25">
      <c r="A698" s="14" t="s">
        <v>15667</v>
      </c>
      <c r="B698" s="14" t="s">
        <v>23</v>
      </c>
      <c r="C698" s="14">
        <v>892265</v>
      </c>
      <c r="D698" s="15" t="s">
        <v>18267</v>
      </c>
      <c r="E698" s="15" t="s">
        <v>18268</v>
      </c>
      <c r="F698" s="15">
        <v>696</v>
      </c>
      <c r="G698" s="15">
        <v>2765860</v>
      </c>
      <c r="H698" s="15">
        <v>225590674</v>
      </c>
      <c r="I698" s="15">
        <v>367157</v>
      </c>
      <c r="J698" s="15">
        <v>913050</v>
      </c>
      <c r="K698" s="15">
        <v>0</v>
      </c>
      <c r="L698" s="15">
        <v>0</v>
      </c>
      <c r="M698" s="15">
        <v>2991</v>
      </c>
      <c r="N698" s="15">
        <v>324594</v>
      </c>
      <c r="O698" s="15">
        <v>0</v>
      </c>
      <c r="P698" s="15">
        <v>960</v>
      </c>
      <c r="Q698" s="15">
        <v>0</v>
      </c>
      <c r="R698" s="15">
        <v>0</v>
      </c>
      <c r="S698"/>
      <c r="T698"/>
      <c r="U698" s="11">
        <f t="shared" si="32"/>
        <v>13940</v>
      </c>
      <c r="V698" s="17">
        <f>((G698-G697)*'[1]Z1 values'!C$5*'[1]Z1 values'!$C$10)/'[1]Z1 values'!$C$12</f>
        <v>5.8346191406249996E-3</v>
      </c>
      <c r="W698" s="17">
        <f>((H698-H697)*'[1]Z1 values'!D$5*'[1]Z1 values'!$C$10)/'[1]Z1 values'!$C$12</f>
        <v>2.9717468261718748E-2</v>
      </c>
      <c r="X698" s="17">
        <f>((I698-I697)*'[1]Z1 values'!E$5*'[1]Z1 values'!$C$10)/'[1]Z1 values'!$C$12</f>
        <v>0</v>
      </c>
      <c r="Y698" s="17">
        <f>((J698-J697)*'[1]Z1 values'!F$5*'[1]Z1 values'!$C$10)/'[1]Z1 values'!$C$12</f>
        <v>8.2617187499999994E-2</v>
      </c>
      <c r="Z698" s="18">
        <f t="shared" si="30"/>
        <v>0.11816927490234375</v>
      </c>
      <c r="AA698">
        <f t="shared" si="31"/>
        <v>232.33333333333334</v>
      </c>
    </row>
    <row r="699" spans="1:27" s="13" customFormat="1" x14ac:dyDescent="0.25">
      <c r="A699" s="14" t="s">
        <v>15687</v>
      </c>
      <c r="B699" s="14" t="s">
        <v>23</v>
      </c>
      <c r="C699" s="14">
        <v>893545</v>
      </c>
      <c r="D699" s="15" t="s">
        <v>18267</v>
      </c>
      <c r="E699" s="15" t="s">
        <v>18268</v>
      </c>
      <c r="F699" s="15">
        <v>697</v>
      </c>
      <c r="G699" s="15">
        <v>2773001</v>
      </c>
      <c r="H699" s="15">
        <v>225911168</v>
      </c>
      <c r="I699" s="15">
        <v>369216</v>
      </c>
      <c r="J699" s="15">
        <v>915563</v>
      </c>
      <c r="K699" s="15">
        <v>0</v>
      </c>
      <c r="L699" s="15">
        <v>0</v>
      </c>
      <c r="M699" s="15">
        <v>7140</v>
      </c>
      <c r="N699" s="15">
        <v>320494</v>
      </c>
      <c r="O699" s="15">
        <v>2059</v>
      </c>
      <c r="P699" s="15">
        <v>2513</v>
      </c>
      <c r="Q699" s="15">
        <v>0</v>
      </c>
      <c r="R699" s="15">
        <v>0</v>
      </c>
      <c r="S699"/>
      <c r="T699"/>
      <c r="U699" s="11">
        <f t="shared" si="32"/>
        <v>13960</v>
      </c>
      <c r="V699" s="17">
        <f>((G699-G698)*'[1]Z1 values'!C$5*'[1]Z1 values'!$C$10)/'[1]Z1 values'!$C$12</f>
        <v>1.3925473022460938E-2</v>
      </c>
      <c r="W699" s="17">
        <f>((H699-H698)*'[1]Z1 values'!D$5*'[1]Z1 values'!$C$10)/'[1]Z1 values'!$C$12</f>
        <v>2.9342102050781249E-2</v>
      </c>
      <c r="X699" s="17">
        <f>((I699-I698)*'[1]Z1 values'!E$5*'[1]Z1 values'!$C$10)/'[1]Z1 values'!$C$12</f>
        <v>0.16400115966796874</v>
      </c>
      <c r="Y699" s="17">
        <f>((J699-J698)*'[1]Z1 values'!F$5*'[1]Z1 values'!$C$10)/'[1]Z1 values'!$C$12</f>
        <v>0.21626770019531252</v>
      </c>
      <c r="Z699" s="18">
        <f t="shared" si="30"/>
        <v>0.42353643493652349</v>
      </c>
      <c r="AA699">
        <f t="shared" si="31"/>
        <v>232.66666666666666</v>
      </c>
    </row>
    <row r="700" spans="1:27" s="13" customFormat="1" x14ac:dyDescent="0.25">
      <c r="A700" s="14" t="s">
        <v>15711</v>
      </c>
      <c r="B700" s="14" t="s">
        <v>23</v>
      </c>
      <c r="C700" s="14">
        <v>894825</v>
      </c>
      <c r="D700" s="15" t="s">
        <v>18267</v>
      </c>
      <c r="E700" s="15" t="s">
        <v>18268</v>
      </c>
      <c r="F700" s="15">
        <v>698</v>
      </c>
      <c r="G700" s="15">
        <v>2776123</v>
      </c>
      <c r="H700" s="15">
        <v>226235725</v>
      </c>
      <c r="I700" s="15">
        <v>369216</v>
      </c>
      <c r="J700" s="15">
        <v>916523</v>
      </c>
      <c r="K700" s="15">
        <v>0</v>
      </c>
      <c r="L700" s="15">
        <v>0</v>
      </c>
      <c r="M700" s="15">
        <v>3121</v>
      </c>
      <c r="N700" s="15">
        <v>324557</v>
      </c>
      <c r="O700" s="15">
        <v>0</v>
      </c>
      <c r="P700" s="15">
        <v>960</v>
      </c>
      <c r="Q700" s="15">
        <v>0</v>
      </c>
      <c r="R700" s="15">
        <v>0</v>
      </c>
      <c r="S700"/>
      <c r="T700"/>
      <c r="U700" s="11">
        <f t="shared" si="32"/>
        <v>13980</v>
      </c>
      <c r="V700" s="17">
        <f>((G700-G699)*'[1]Z1 values'!C$5*'[1]Z1 values'!$C$10)/'[1]Z1 values'!$C$12</f>
        <v>6.0881286621093751E-3</v>
      </c>
      <c r="W700" s="17">
        <f>((H700-H699)*'[1]Z1 values'!D$5*'[1]Z1 values'!$C$10)/'[1]Z1 values'!$C$12</f>
        <v>2.9714080810546876E-2</v>
      </c>
      <c r="X700" s="17">
        <f>((I700-I699)*'[1]Z1 values'!E$5*'[1]Z1 values'!$C$10)/'[1]Z1 values'!$C$12</f>
        <v>0</v>
      </c>
      <c r="Y700" s="17">
        <f>((J700-J699)*'[1]Z1 values'!F$5*'[1]Z1 values'!$C$10)/'[1]Z1 values'!$C$12</f>
        <v>8.2617187499999994E-2</v>
      </c>
      <c r="Z700" s="18">
        <f t="shared" si="30"/>
        <v>0.11841939697265624</v>
      </c>
      <c r="AA700">
        <f t="shared" si="31"/>
        <v>233</v>
      </c>
    </row>
    <row r="701" spans="1:27" s="13" customFormat="1" x14ac:dyDescent="0.25">
      <c r="A701" s="14" t="s">
        <v>15733</v>
      </c>
      <c r="B701" s="14" t="s">
        <v>23</v>
      </c>
      <c r="C701" s="14">
        <v>896105</v>
      </c>
      <c r="D701" s="15" t="s">
        <v>18267</v>
      </c>
      <c r="E701" s="15" t="s">
        <v>18268</v>
      </c>
      <c r="F701" s="15">
        <v>699</v>
      </c>
      <c r="G701" s="15">
        <v>2779201</v>
      </c>
      <c r="H701" s="15">
        <v>226560327</v>
      </c>
      <c r="I701" s="15">
        <v>369216</v>
      </c>
      <c r="J701" s="15">
        <v>917672</v>
      </c>
      <c r="K701" s="15">
        <v>0</v>
      </c>
      <c r="L701" s="15">
        <v>0</v>
      </c>
      <c r="M701" s="15">
        <v>3076</v>
      </c>
      <c r="N701" s="15">
        <v>324602</v>
      </c>
      <c r="O701" s="15">
        <v>0</v>
      </c>
      <c r="P701" s="15">
        <v>1149</v>
      </c>
      <c r="Q701" s="15">
        <v>0</v>
      </c>
      <c r="R701" s="15">
        <v>0</v>
      </c>
      <c r="S701"/>
      <c r="T701"/>
      <c r="U701" s="11">
        <f t="shared" si="32"/>
        <v>14000</v>
      </c>
      <c r="V701" s="17">
        <f>((G701-G700)*'[1]Z1 values'!C$5*'[1]Z1 values'!$C$10)/'[1]Z1 values'!$C$12</f>
        <v>6.0023254394531251E-3</v>
      </c>
      <c r="W701" s="17">
        <f>((H701-H700)*'[1]Z1 values'!D$5*'[1]Z1 values'!$C$10)/'[1]Z1 values'!$C$12</f>
        <v>2.9718200683593748E-2</v>
      </c>
      <c r="X701" s="17">
        <f>((I701-I700)*'[1]Z1 values'!E$5*'[1]Z1 values'!$C$10)/'[1]Z1 values'!$C$12</f>
        <v>0</v>
      </c>
      <c r="Y701" s="17">
        <f>((J701-J700)*'[1]Z1 values'!F$5*'[1]Z1 values'!$C$10)/'[1]Z1 values'!$C$12</f>
        <v>9.8882446289062509E-2</v>
      </c>
      <c r="Z701" s="18">
        <f t="shared" si="30"/>
        <v>0.13460297241210939</v>
      </c>
      <c r="AA701">
        <f t="shared" si="31"/>
        <v>233.33333333333334</v>
      </c>
    </row>
    <row r="702" spans="1:27" s="13" customFormat="1" x14ac:dyDescent="0.25">
      <c r="A702" s="14" t="s">
        <v>15753</v>
      </c>
      <c r="B702" s="14" t="s">
        <v>23</v>
      </c>
      <c r="C702" s="14">
        <v>897385</v>
      </c>
      <c r="D702" s="15" t="s">
        <v>18267</v>
      </c>
      <c r="E702" s="15" t="s">
        <v>18268</v>
      </c>
      <c r="F702" s="15">
        <v>700</v>
      </c>
      <c r="G702" s="15">
        <v>2782302</v>
      </c>
      <c r="H702" s="15">
        <v>226884905</v>
      </c>
      <c r="I702" s="15">
        <v>369216</v>
      </c>
      <c r="J702" s="15">
        <v>918632</v>
      </c>
      <c r="K702" s="15">
        <v>0</v>
      </c>
      <c r="L702" s="15">
        <v>0</v>
      </c>
      <c r="M702" s="15">
        <v>3099</v>
      </c>
      <c r="N702" s="15">
        <v>324578</v>
      </c>
      <c r="O702" s="15">
        <v>0</v>
      </c>
      <c r="P702" s="15">
        <v>960</v>
      </c>
      <c r="Q702" s="15">
        <v>0</v>
      </c>
      <c r="R702" s="15">
        <v>0</v>
      </c>
      <c r="S702"/>
      <c r="T702"/>
      <c r="U702" s="11">
        <f t="shared" si="32"/>
        <v>14020</v>
      </c>
      <c r="V702" s="17">
        <f>((G702-G701)*'[1]Z1 values'!C$5*'[1]Z1 values'!$C$10)/'[1]Z1 values'!$C$12</f>
        <v>6.0471771240234382E-3</v>
      </c>
      <c r="W702" s="17">
        <f>((H702-H701)*'[1]Z1 values'!D$5*'[1]Z1 values'!$C$10)/'[1]Z1 values'!$C$12</f>
        <v>2.9716003417968751E-2</v>
      </c>
      <c r="X702" s="17">
        <f>((I702-I701)*'[1]Z1 values'!E$5*'[1]Z1 values'!$C$10)/'[1]Z1 values'!$C$12</f>
        <v>0</v>
      </c>
      <c r="Y702" s="17">
        <f>((J702-J701)*'[1]Z1 values'!F$5*'[1]Z1 values'!$C$10)/'[1]Z1 values'!$C$12</f>
        <v>8.2617187499999994E-2</v>
      </c>
      <c r="Z702" s="18">
        <f t="shared" si="30"/>
        <v>0.11838036804199219</v>
      </c>
      <c r="AA702">
        <f t="shared" si="31"/>
        <v>233.66666666666666</v>
      </c>
    </row>
    <row r="703" spans="1:27" s="13" customFormat="1" x14ac:dyDescent="0.25">
      <c r="A703" s="14" t="s">
        <v>15773</v>
      </c>
      <c r="B703" s="14" t="s">
        <v>23</v>
      </c>
      <c r="C703" s="14">
        <v>898665</v>
      </c>
      <c r="D703" s="15" t="s">
        <v>18267</v>
      </c>
      <c r="E703" s="15" t="s">
        <v>18268</v>
      </c>
      <c r="F703" s="15">
        <v>701</v>
      </c>
      <c r="G703" s="15">
        <v>2785396</v>
      </c>
      <c r="H703" s="15">
        <v>227209491</v>
      </c>
      <c r="I703" s="15">
        <v>369216</v>
      </c>
      <c r="J703" s="15">
        <v>919592</v>
      </c>
      <c r="K703" s="15">
        <v>0</v>
      </c>
      <c r="L703" s="15">
        <v>0</v>
      </c>
      <c r="M703" s="15">
        <v>3092</v>
      </c>
      <c r="N703" s="15">
        <v>324586</v>
      </c>
      <c r="O703" s="15">
        <v>0</v>
      </c>
      <c r="P703" s="15">
        <v>960</v>
      </c>
      <c r="Q703" s="15">
        <v>0</v>
      </c>
      <c r="R703" s="15">
        <v>0</v>
      </c>
      <c r="S703"/>
      <c r="T703"/>
      <c r="U703" s="11">
        <f t="shared" si="32"/>
        <v>14040</v>
      </c>
      <c r="V703" s="17">
        <f>((G703-G702)*'[1]Z1 values'!C$5*'[1]Z1 values'!$C$10)/'[1]Z1 values'!$C$12</f>
        <v>6.0335266113281244E-3</v>
      </c>
      <c r="W703" s="17">
        <f>((H703-H702)*'[1]Z1 values'!D$5*'[1]Z1 values'!$C$10)/'[1]Z1 values'!$C$12</f>
        <v>2.9716735839843751E-2</v>
      </c>
      <c r="X703" s="17">
        <f>((I703-I702)*'[1]Z1 values'!E$5*'[1]Z1 values'!$C$10)/'[1]Z1 values'!$C$12</f>
        <v>0</v>
      </c>
      <c r="Y703" s="17">
        <f>((J703-J702)*'[1]Z1 values'!F$5*'[1]Z1 values'!$C$10)/'[1]Z1 values'!$C$12</f>
        <v>8.2617187499999994E-2</v>
      </c>
      <c r="Z703" s="18">
        <f t="shared" si="30"/>
        <v>0.11836744995117188</v>
      </c>
      <c r="AA703">
        <f t="shared" si="31"/>
        <v>234</v>
      </c>
    </row>
    <row r="704" spans="1:27" s="13" customFormat="1" x14ac:dyDescent="0.25">
      <c r="A704" s="14" t="s">
        <v>15793</v>
      </c>
      <c r="B704" s="14" t="s">
        <v>23</v>
      </c>
      <c r="C704" s="14">
        <v>899945</v>
      </c>
      <c r="D704" s="15" t="s">
        <v>18267</v>
      </c>
      <c r="E704" s="15" t="s">
        <v>18268</v>
      </c>
      <c r="F704" s="15">
        <v>702</v>
      </c>
      <c r="G704" s="15">
        <v>2788632</v>
      </c>
      <c r="H704" s="15">
        <v>227533935</v>
      </c>
      <c r="I704" s="15">
        <v>369216</v>
      </c>
      <c r="J704" s="15">
        <v>920654</v>
      </c>
      <c r="K704" s="15">
        <v>0</v>
      </c>
      <c r="L704" s="15">
        <v>0</v>
      </c>
      <c r="M704" s="15">
        <v>3234</v>
      </c>
      <c r="N704" s="15">
        <v>324444</v>
      </c>
      <c r="O704" s="15">
        <v>0</v>
      </c>
      <c r="P704" s="15">
        <v>1062</v>
      </c>
      <c r="Q704" s="15">
        <v>0</v>
      </c>
      <c r="R704" s="15">
        <v>0</v>
      </c>
      <c r="S704"/>
      <c r="T704"/>
      <c r="U704" s="11">
        <f t="shared" si="32"/>
        <v>14060</v>
      </c>
      <c r="V704" s="17">
        <f>((G704-G703)*'[1]Z1 values'!C$5*'[1]Z1 values'!$C$10)/'[1]Z1 values'!$C$12</f>
        <v>6.3104370117187504E-3</v>
      </c>
      <c r="W704" s="17">
        <f>((H704-H703)*'[1]Z1 values'!D$5*'[1]Z1 values'!$C$10)/'[1]Z1 values'!$C$12</f>
        <v>2.97037353515625E-2</v>
      </c>
      <c r="X704" s="17">
        <f>((I704-I703)*'[1]Z1 values'!E$5*'[1]Z1 values'!$C$10)/'[1]Z1 values'!$C$12</f>
        <v>0</v>
      </c>
      <c r="Y704" s="17">
        <f>((J704-J703)*'[1]Z1 values'!F$5*'[1]Z1 values'!$C$10)/'[1]Z1 values'!$C$12</f>
        <v>9.1395263671875004E-2</v>
      </c>
      <c r="Z704" s="18">
        <f t="shared" si="30"/>
        <v>0.12740943603515625</v>
      </c>
      <c r="AA704">
        <f t="shared" si="31"/>
        <v>234.33333333333334</v>
      </c>
    </row>
    <row r="705" spans="1:27" s="13" customFormat="1" x14ac:dyDescent="0.25">
      <c r="A705" s="14" t="s">
        <v>15813</v>
      </c>
      <c r="B705" s="14" t="s">
        <v>23</v>
      </c>
      <c r="C705" s="14">
        <v>901225</v>
      </c>
      <c r="D705" s="15" t="s">
        <v>18267</v>
      </c>
      <c r="E705" s="15" t="s">
        <v>18268</v>
      </c>
      <c r="F705" s="15">
        <v>703</v>
      </c>
      <c r="G705" s="15">
        <v>2792930</v>
      </c>
      <c r="H705" s="15">
        <v>227857318</v>
      </c>
      <c r="I705" s="15">
        <v>369805</v>
      </c>
      <c r="J705" s="15">
        <v>921921</v>
      </c>
      <c r="K705" s="15">
        <v>0</v>
      </c>
      <c r="L705" s="15">
        <v>0</v>
      </c>
      <c r="M705" s="15">
        <v>4296</v>
      </c>
      <c r="N705" s="15">
        <v>323383</v>
      </c>
      <c r="O705" s="15">
        <v>589</v>
      </c>
      <c r="P705" s="15">
        <v>1267</v>
      </c>
      <c r="Q705" s="15">
        <v>0</v>
      </c>
      <c r="R705" s="15">
        <v>0</v>
      </c>
      <c r="S705"/>
      <c r="T705"/>
      <c r="U705" s="11">
        <f t="shared" si="32"/>
        <v>14080</v>
      </c>
      <c r="V705" s="17">
        <f>((G705-G704)*'[1]Z1 values'!C$5*'[1]Z1 values'!$C$10)/'[1]Z1 values'!$C$12</f>
        <v>8.3814147949218733E-3</v>
      </c>
      <c r="W705" s="17">
        <f>((H705-H704)*'[1]Z1 values'!D$5*'[1]Z1 values'!$C$10)/'[1]Z1 values'!$C$12</f>
        <v>2.9606597900390625E-2</v>
      </c>
      <c r="X705" s="17">
        <f>((I705-I704)*'[1]Z1 values'!E$5*'[1]Z1 values'!$C$10)/'[1]Z1 values'!$C$12</f>
        <v>4.6914367675781242E-2</v>
      </c>
      <c r="Y705" s="17">
        <f>((J705-J704)*'[1]Z1 values'!F$5*'[1]Z1 values'!$C$10)/'[1]Z1 values'!$C$12</f>
        <v>0.1090374755859375</v>
      </c>
      <c r="Z705" s="18">
        <f t="shared" si="30"/>
        <v>0.19393985595703123</v>
      </c>
      <c r="AA705">
        <f t="shared" si="31"/>
        <v>234.66666666666666</v>
      </c>
    </row>
    <row r="706" spans="1:27" s="13" customFormat="1" x14ac:dyDescent="0.25">
      <c r="A706" s="14" t="s">
        <v>15852</v>
      </c>
      <c r="B706" s="14" t="s">
        <v>23</v>
      </c>
      <c r="C706" s="14">
        <v>902505</v>
      </c>
      <c r="D706" s="15" t="s">
        <v>18267</v>
      </c>
      <c r="E706" s="15" t="s">
        <v>18268</v>
      </c>
      <c r="F706" s="15">
        <v>704</v>
      </c>
      <c r="G706" s="15">
        <v>2796044</v>
      </c>
      <c r="H706" s="15">
        <v>228181883</v>
      </c>
      <c r="I706" s="15">
        <v>369805</v>
      </c>
      <c r="J706" s="15">
        <v>922881</v>
      </c>
      <c r="K706" s="15">
        <v>0</v>
      </c>
      <c r="L706" s="15">
        <v>0</v>
      </c>
      <c r="M706" s="15">
        <v>3113</v>
      </c>
      <c r="N706" s="15">
        <v>324565</v>
      </c>
      <c r="O706" s="15">
        <v>0</v>
      </c>
      <c r="P706" s="15">
        <v>960</v>
      </c>
      <c r="Q706" s="15">
        <v>0</v>
      </c>
      <c r="R706" s="15">
        <v>0</v>
      </c>
      <c r="S706"/>
      <c r="T706"/>
      <c r="U706" s="11">
        <f t="shared" si="32"/>
        <v>14100</v>
      </c>
      <c r="V706" s="17">
        <f>((G706-G705)*'[1]Z1 values'!C$5*'[1]Z1 values'!$C$10)/'[1]Z1 values'!$C$12</f>
        <v>6.072528076171875E-3</v>
      </c>
      <c r="W706" s="17">
        <f>((H706-H705)*'[1]Z1 values'!D$5*'[1]Z1 values'!$C$10)/'[1]Z1 values'!$C$12</f>
        <v>2.9714813232421877E-2</v>
      </c>
      <c r="X706" s="17">
        <f>((I706-I705)*'[1]Z1 values'!E$5*'[1]Z1 values'!$C$10)/'[1]Z1 values'!$C$12</f>
        <v>0</v>
      </c>
      <c r="Y706" s="17">
        <f>((J706-J705)*'[1]Z1 values'!F$5*'[1]Z1 values'!$C$10)/'[1]Z1 values'!$C$12</f>
        <v>8.2617187499999994E-2</v>
      </c>
      <c r="Z706" s="18">
        <f t="shared" si="30"/>
        <v>0.11840452880859374</v>
      </c>
      <c r="AA706">
        <f t="shared" si="31"/>
        <v>235</v>
      </c>
    </row>
    <row r="707" spans="1:27" s="13" customFormat="1" x14ac:dyDescent="0.25">
      <c r="A707" s="14" t="s">
        <v>15876</v>
      </c>
      <c r="B707" s="14" t="s">
        <v>23</v>
      </c>
      <c r="C707" s="14">
        <v>903785</v>
      </c>
      <c r="D707" s="15" t="s">
        <v>18267</v>
      </c>
      <c r="E707" s="15" t="s">
        <v>18268</v>
      </c>
      <c r="F707" s="15">
        <v>705</v>
      </c>
      <c r="G707" s="15">
        <v>2800752</v>
      </c>
      <c r="H707" s="15">
        <v>228504765</v>
      </c>
      <c r="I707" s="15">
        <v>370679</v>
      </c>
      <c r="J707" s="15">
        <v>924595</v>
      </c>
      <c r="K707" s="15">
        <v>0</v>
      </c>
      <c r="L707" s="15">
        <v>0</v>
      </c>
      <c r="M707" s="15">
        <v>4706</v>
      </c>
      <c r="N707" s="15">
        <v>322882</v>
      </c>
      <c r="O707" s="15">
        <v>874</v>
      </c>
      <c r="P707" s="15">
        <v>1714</v>
      </c>
      <c r="Q707" s="15">
        <v>0</v>
      </c>
      <c r="R707" s="15">
        <v>0</v>
      </c>
      <c r="S707"/>
      <c r="T707"/>
      <c r="U707" s="11">
        <f t="shared" si="32"/>
        <v>14120</v>
      </c>
      <c r="V707" s="17">
        <f>((G707-G706)*'[1]Z1 values'!C$5*'[1]Z1 values'!$C$10)/'[1]Z1 values'!$C$12</f>
        <v>9.1809448242187487E-3</v>
      </c>
      <c r="W707" s="17">
        <f>((H707-H706)*'[1]Z1 values'!D$5*'[1]Z1 values'!$C$10)/'[1]Z1 values'!$C$12</f>
        <v>2.9560729980468752E-2</v>
      </c>
      <c r="X707" s="17">
        <f>((I707-I706)*'[1]Z1 values'!E$5*'[1]Z1 values'!$C$10)/'[1]Z1 values'!$C$12</f>
        <v>6.9614868164062496E-2</v>
      </c>
      <c r="Y707" s="17">
        <f>((J707-J706)*'[1]Z1 values'!F$5*'[1]Z1 values'!$C$10)/'[1]Z1 values'!$C$12</f>
        <v>0.14750610351562501</v>
      </c>
      <c r="Z707" s="18">
        <f t="shared" ref="Z707:Z770" si="33">SUM(V707:Y707)</f>
        <v>0.25586264648437501</v>
      </c>
      <c r="AA707">
        <f t="shared" ref="AA707:AA770" si="34">U707/60</f>
        <v>235.33333333333334</v>
      </c>
    </row>
    <row r="708" spans="1:27" s="13" customFormat="1" x14ac:dyDescent="0.25">
      <c r="A708" s="14" t="s">
        <v>15896</v>
      </c>
      <c r="B708" s="14" t="s">
        <v>23</v>
      </c>
      <c r="C708" s="14">
        <v>905065</v>
      </c>
      <c r="D708" s="15" t="s">
        <v>18267</v>
      </c>
      <c r="E708" s="15" t="s">
        <v>18268</v>
      </c>
      <c r="F708" s="15">
        <v>706</v>
      </c>
      <c r="G708" s="15">
        <v>2803750</v>
      </c>
      <c r="H708" s="15">
        <v>228829350</v>
      </c>
      <c r="I708" s="15">
        <v>370679</v>
      </c>
      <c r="J708" s="15">
        <v>925555</v>
      </c>
      <c r="K708" s="15">
        <v>0</v>
      </c>
      <c r="L708" s="15">
        <v>0</v>
      </c>
      <c r="M708" s="15">
        <v>2996</v>
      </c>
      <c r="N708" s="15">
        <v>324585</v>
      </c>
      <c r="O708" s="15">
        <v>0</v>
      </c>
      <c r="P708" s="15">
        <v>960</v>
      </c>
      <c r="Q708" s="15">
        <v>0</v>
      </c>
      <c r="R708" s="15">
        <v>0</v>
      </c>
      <c r="S708"/>
      <c r="T708"/>
      <c r="U708" s="11">
        <f t="shared" ref="U708:U771" si="35">U707+20</f>
        <v>14140</v>
      </c>
      <c r="V708" s="17">
        <f>((G708-G707)*'[1]Z1 values'!C$5*'[1]Z1 values'!$C$10)/'[1]Z1 values'!$C$12</f>
        <v>5.8463195800781244E-3</v>
      </c>
      <c r="W708" s="17">
        <f>((H708-H707)*'[1]Z1 values'!D$5*'[1]Z1 values'!$C$10)/'[1]Z1 values'!$C$12</f>
        <v>2.9716644287109371E-2</v>
      </c>
      <c r="X708" s="17">
        <f>((I708-I707)*'[1]Z1 values'!E$5*'[1]Z1 values'!$C$10)/'[1]Z1 values'!$C$12</f>
        <v>0</v>
      </c>
      <c r="Y708" s="17">
        <f>((J708-J707)*'[1]Z1 values'!F$5*'[1]Z1 values'!$C$10)/'[1]Z1 values'!$C$12</f>
        <v>8.2617187499999994E-2</v>
      </c>
      <c r="Z708" s="18">
        <f t="shared" si="33"/>
        <v>0.11818015136718749</v>
      </c>
      <c r="AA708">
        <f t="shared" si="34"/>
        <v>235.66666666666666</v>
      </c>
    </row>
    <row r="709" spans="1:27" s="13" customFormat="1" x14ac:dyDescent="0.25">
      <c r="A709" s="14" t="s">
        <v>15916</v>
      </c>
      <c r="B709" s="14" t="s">
        <v>23</v>
      </c>
      <c r="C709" s="14">
        <v>906345</v>
      </c>
      <c r="D709" s="15" t="s">
        <v>18267</v>
      </c>
      <c r="E709" s="15" t="s">
        <v>18268</v>
      </c>
      <c r="F709" s="15">
        <v>707</v>
      </c>
      <c r="G709" s="15">
        <v>2806726</v>
      </c>
      <c r="H709" s="15">
        <v>229153958</v>
      </c>
      <c r="I709" s="15">
        <v>370679</v>
      </c>
      <c r="J709" s="15">
        <v>926515</v>
      </c>
      <c r="K709" s="15">
        <v>0</v>
      </c>
      <c r="L709" s="15">
        <v>0</v>
      </c>
      <c r="M709" s="15">
        <v>2974</v>
      </c>
      <c r="N709" s="15">
        <v>324608</v>
      </c>
      <c r="O709" s="15">
        <v>0</v>
      </c>
      <c r="P709" s="15">
        <v>960</v>
      </c>
      <c r="Q709" s="15">
        <v>0</v>
      </c>
      <c r="R709" s="15">
        <v>0</v>
      </c>
      <c r="S709"/>
      <c r="T709"/>
      <c r="U709" s="11">
        <f t="shared" si="35"/>
        <v>14160</v>
      </c>
      <c r="V709" s="17">
        <f>((G709-G708)*'[1]Z1 values'!C$5*'[1]Z1 values'!$C$10)/'[1]Z1 values'!$C$12</f>
        <v>5.8034179687500003E-3</v>
      </c>
      <c r="W709" s="17">
        <f>((H709-H708)*'[1]Z1 values'!D$5*'[1]Z1 values'!$C$10)/'[1]Z1 values'!$C$12</f>
        <v>2.9718749999999999E-2</v>
      </c>
      <c r="X709" s="17">
        <f>((I709-I708)*'[1]Z1 values'!E$5*'[1]Z1 values'!$C$10)/'[1]Z1 values'!$C$12</f>
        <v>0</v>
      </c>
      <c r="Y709" s="17">
        <f>((J709-J708)*'[1]Z1 values'!F$5*'[1]Z1 values'!$C$10)/'[1]Z1 values'!$C$12</f>
        <v>8.2617187499999994E-2</v>
      </c>
      <c r="Z709" s="18">
        <f t="shared" si="33"/>
        <v>0.11813935546874998</v>
      </c>
      <c r="AA709">
        <f t="shared" si="34"/>
        <v>236</v>
      </c>
    </row>
    <row r="710" spans="1:27" s="13" customFormat="1" x14ac:dyDescent="0.25">
      <c r="A710" s="14" t="s">
        <v>15937</v>
      </c>
      <c r="B710" s="14" t="s">
        <v>23</v>
      </c>
      <c r="C710" s="14">
        <v>907625</v>
      </c>
      <c r="D710" s="15" t="s">
        <v>18267</v>
      </c>
      <c r="E710" s="15" t="s">
        <v>18268</v>
      </c>
      <c r="F710" s="15">
        <v>708</v>
      </c>
      <c r="G710" s="15">
        <v>2809686</v>
      </c>
      <c r="H710" s="15">
        <v>229478582</v>
      </c>
      <c r="I710" s="15">
        <v>370679</v>
      </c>
      <c r="J710" s="15">
        <v>927475</v>
      </c>
      <c r="K710" s="15">
        <v>0</v>
      </c>
      <c r="L710" s="15">
        <v>0</v>
      </c>
      <c r="M710" s="15">
        <v>2958</v>
      </c>
      <c r="N710" s="15">
        <v>324624</v>
      </c>
      <c r="O710" s="15">
        <v>0</v>
      </c>
      <c r="P710" s="15">
        <v>960</v>
      </c>
      <c r="Q710" s="15">
        <v>0</v>
      </c>
      <c r="R710" s="15">
        <v>0</v>
      </c>
      <c r="S710"/>
      <c r="T710"/>
      <c r="U710" s="11">
        <f t="shared" si="35"/>
        <v>14180</v>
      </c>
      <c r="V710" s="17">
        <f>((G710-G709)*'[1]Z1 values'!C$5*'[1]Z1 values'!$C$10)/'[1]Z1 values'!$C$12</f>
        <v>5.7722167968750002E-3</v>
      </c>
      <c r="W710" s="17">
        <f>((H710-H709)*'[1]Z1 values'!D$5*'[1]Z1 values'!$C$10)/'[1]Z1 values'!$C$12</f>
        <v>2.9720214843750002E-2</v>
      </c>
      <c r="X710" s="17">
        <f>((I710-I709)*'[1]Z1 values'!E$5*'[1]Z1 values'!$C$10)/'[1]Z1 values'!$C$12</f>
        <v>0</v>
      </c>
      <c r="Y710" s="17">
        <f>((J710-J709)*'[1]Z1 values'!F$5*'[1]Z1 values'!$C$10)/'[1]Z1 values'!$C$12</f>
        <v>8.2617187499999994E-2</v>
      </c>
      <c r="Z710" s="18">
        <f t="shared" si="33"/>
        <v>0.118109619140625</v>
      </c>
      <c r="AA710">
        <f t="shared" si="34"/>
        <v>236.33333333333334</v>
      </c>
    </row>
    <row r="711" spans="1:27" s="13" customFormat="1" x14ac:dyDescent="0.25">
      <c r="A711" s="14" t="s">
        <v>15957</v>
      </c>
      <c r="B711" s="14" t="s">
        <v>23</v>
      </c>
      <c r="C711" s="14">
        <v>908905</v>
      </c>
      <c r="D711" s="15" t="s">
        <v>18267</v>
      </c>
      <c r="E711" s="15" t="s">
        <v>18268</v>
      </c>
      <c r="F711" s="15">
        <v>709</v>
      </c>
      <c r="G711" s="15">
        <v>2812662</v>
      </c>
      <c r="H711" s="15">
        <v>229803189</v>
      </c>
      <c r="I711" s="15">
        <v>370679</v>
      </c>
      <c r="J711" s="15">
        <v>928435</v>
      </c>
      <c r="K711" s="15">
        <v>0</v>
      </c>
      <c r="L711" s="15">
        <v>0</v>
      </c>
      <c r="M711" s="15">
        <v>2974</v>
      </c>
      <c r="N711" s="15">
        <v>324607</v>
      </c>
      <c r="O711" s="15">
        <v>0</v>
      </c>
      <c r="P711" s="15">
        <v>960</v>
      </c>
      <c r="Q711" s="15">
        <v>0</v>
      </c>
      <c r="R711" s="15">
        <v>0</v>
      </c>
      <c r="S711"/>
      <c r="T711"/>
      <c r="U711" s="11">
        <f t="shared" si="35"/>
        <v>14200</v>
      </c>
      <c r="V711" s="17">
        <f>((G711-G710)*'[1]Z1 values'!C$5*'[1]Z1 values'!$C$10)/'[1]Z1 values'!$C$12</f>
        <v>5.8034179687500003E-3</v>
      </c>
      <c r="W711" s="17">
        <f>((H711-H710)*'[1]Z1 values'!D$5*'[1]Z1 values'!$C$10)/'[1]Z1 values'!$C$12</f>
        <v>2.9718658447265629E-2</v>
      </c>
      <c r="X711" s="17">
        <f>((I711-I710)*'[1]Z1 values'!E$5*'[1]Z1 values'!$C$10)/'[1]Z1 values'!$C$12</f>
        <v>0</v>
      </c>
      <c r="Y711" s="17">
        <f>((J711-J710)*'[1]Z1 values'!F$5*'[1]Z1 values'!$C$10)/'[1]Z1 values'!$C$12</f>
        <v>8.2617187499999994E-2</v>
      </c>
      <c r="Z711" s="18">
        <f t="shared" si="33"/>
        <v>0.11813926391601562</v>
      </c>
      <c r="AA711">
        <f t="shared" si="34"/>
        <v>236.66666666666666</v>
      </c>
    </row>
    <row r="712" spans="1:27" s="13" customFormat="1" x14ac:dyDescent="0.25">
      <c r="A712" s="14" t="s">
        <v>15979</v>
      </c>
      <c r="B712" s="14" t="s">
        <v>23</v>
      </c>
      <c r="C712" s="14">
        <v>910185</v>
      </c>
      <c r="D712" s="15" t="s">
        <v>18267</v>
      </c>
      <c r="E712" s="15" t="s">
        <v>18268</v>
      </c>
      <c r="F712" s="15">
        <v>710</v>
      </c>
      <c r="G712" s="15">
        <v>2815795</v>
      </c>
      <c r="H712" s="15">
        <v>230127638</v>
      </c>
      <c r="I712" s="15">
        <v>370679</v>
      </c>
      <c r="J712" s="15">
        <v>929500</v>
      </c>
      <c r="K712" s="15">
        <v>0</v>
      </c>
      <c r="L712" s="15">
        <v>0</v>
      </c>
      <c r="M712" s="15">
        <v>3131</v>
      </c>
      <c r="N712" s="15">
        <v>324449</v>
      </c>
      <c r="O712" s="15">
        <v>0</v>
      </c>
      <c r="P712" s="15">
        <v>1065</v>
      </c>
      <c r="Q712" s="15">
        <v>0</v>
      </c>
      <c r="R712" s="15">
        <v>0</v>
      </c>
      <c r="S712"/>
      <c r="T712"/>
      <c r="U712" s="11">
        <f t="shared" si="35"/>
        <v>14220</v>
      </c>
      <c r="V712" s="17">
        <f>((G712-G711)*'[1]Z1 values'!C$5*'[1]Z1 values'!$C$10)/'[1]Z1 values'!$C$12</f>
        <v>6.1095794677734367E-3</v>
      </c>
      <c r="W712" s="17">
        <f>((H712-H711)*'[1]Z1 values'!D$5*'[1]Z1 values'!$C$10)/'[1]Z1 values'!$C$12</f>
        <v>2.9704193115234378E-2</v>
      </c>
      <c r="X712" s="17">
        <f>((I712-I711)*'[1]Z1 values'!E$5*'[1]Z1 values'!$C$10)/'[1]Z1 values'!$C$12</f>
        <v>0</v>
      </c>
      <c r="Y712" s="17">
        <f>((J712-J711)*'[1]Z1 values'!F$5*'[1]Z1 values'!$C$10)/'[1]Z1 values'!$C$12</f>
        <v>9.1653442382812506E-2</v>
      </c>
      <c r="Z712" s="18">
        <f t="shared" si="33"/>
        <v>0.12746721496582031</v>
      </c>
      <c r="AA712">
        <f t="shared" si="34"/>
        <v>237</v>
      </c>
    </row>
    <row r="713" spans="1:27" s="13" customFormat="1" x14ac:dyDescent="0.25">
      <c r="A713" s="14" t="s">
        <v>15999</v>
      </c>
      <c r="B713" s="14" t="s">
        <v>23</v>
      </c>
      <c r="C713" s="14">
        <v>911465</v>
      </c>
      <c r="D713" s="15" t="s">
        <v>18267</v>
      </c>
      <c r="E713" s="15" t="s">
        <v>18268</v>
      </c>
      <c r="F713" s="15">
        <v>711</v>
      </c>
      <c r="G713" s="15">
        <v>2818761</v>
      </c>
      <c r="H713" s="15">
        <v>230452256</v>
      </c>
      <c r="I713" s="15">
        <v>370679</v>
      </c>
      <c r="J713" s="15">
        <v>930850</v>
      </c>
      <c r="K713" s="15">
        <v>0</v>
      </c>
      <c r="L713" s="15">
        <v>0</v>
      </c>
      <c r="M713" s="15">
        <v>2964</v>
      </c>
      <c r="N713" s="15">
        <v>324618</v>
      </c>
      <c r="O713" s="15">
        <v>0</v>
      </c>
      <c r="P713" s="15">
        <v>1350</v>
      </c>
      <c r="Q713" s="15">
        <v>0</v>
      </c>
      <c r="R713" s="15">
        <v>0</v>
      </c>
      <c r="S713"/>
      <c r="T713"/>
      <c r="U713" s="11">
        <f t="shared" si="35"/>
        <v>14240</v>
      </c>
      <c r="V713" s="17">
        <f>((G713-G712)*'[1]Z1 values'!C$5*'[1]Z1 values'!$C$10)/'[1]Z1 values'!$C$12</f>
        <v>5.783917236328125E-3</v>
      </c>
      <c r="W713" s="17">
        <f>((H713-H712)*'[1]Z1 values'!D$5*'[1]Z1 values'!$C$10)/'[1]Z1 values'!$C$12</f>
        <v>2.9719665527343751E-2</v>
      </c>
      <c r="X713" s="17">
        <f>((I713-I712)*'[1]Z1 values'!E$5*'[1]Z1 values'!$C$10)/'[1]Z1 values'!$C$12</f>
        <v>0</v>
      </c>
      <c r="Y713" s="17">
        <f>((J713-J712)*'[1]Z1 values'!F$5*'[1]Z1 values'!$C$10)/'[1]Z1 values'!$C$12</f>
        <v>0.116180419921875</v>
      </c>
      <c r="Z713" s="18">
        <f t="shared" si="33"/>
        <v>0.15168400268554688</v>
      </c>
      <c r="AA713">
        <f t="shared" si="34"/>
        <v>237.33333333333334</v>
      </c>
    </row>
    <row r="714" spans="1:27" s="13" customFormat="1" x14ac:dyDescent="0.25">
      <c r="A714" s="14" t="s">
        <v>16024</v>
      </c>
      <c r="B714" s="14" t="s">
        <v>23</v>
      </c>
      <c r="C714" s="14">
        <v>912745</v>
      </c>
      <c r="D714" s="15" t="s">
        <v>18267</v>
      </c>
      <c r="E714" s="15" t="s">
        <v>18268</v>
      </c>
      <c r="F714" s="15">
        <v>712</v>
      </c>
      <c r="G714" s="15">
        <v>2821745</v>
      </c>
      <c r="H714" s="15">
        <v>230776857</v>
      </c>
      <c r="I714" s="15">
        <v>370679</v>
      </c>
      <c r="J714" s="15">
        <v>931810</v>
      </c>
      <c r="K714" s="15">
        <v>0</v>
      </c>
      <c r="L714" s="15">
        <v>0</v>
      </c>
      <c r="M714" s="15">
        <v>2982</v>
      </c>
      <c r="N714" s="15">
        <v>324601</v>
      </c>
      <c r="O714" s="15">
        <v>0</v>
      </c>
      <c r="P714" s="15">
        <v>960</v>
      </c>
      <c r="Q714" s="15">
        <v>0</v>
      </c>
      <c r="R714" s="15">
        <v>0</v>
      </c>
      <c r="S714"/>
      <c r="T714"/>
      <c r="U714" s="11">
        <f t="shared" si="35"/>
        <v>14260</v>
      </c>
      <c r="V714" s="17">
        <f>((G714-G713)*'[1]Z1 values'!C$5*'[1]Z1 values'!$C$10)/'[1]Z1 values'!$C$12</f>
        <v>5.8190185546874995E-3</v>
      </c>
      <c r="W714" s="17">
        <f>((H714-H713)*'[1]Z1 values'!D$5*'[1]Z1 values'!$C$10)/'[1]Z1 values'!$C$12</f>
        <v>2.9718109130859378E-2</v>
      </c>
      <c r="X714" s="17">
        <f>((I714-I713)*'[1]Z1 values'!E$5*'[1]Z1 values'!$C$10)/'[1]Z1 values'!$C$12</f>
        <v>0</v>
      </c>
      <c r="Y714" s="17">
        <f>((J714-J713)*'[1]Z1 values'!F$5*'[1]Z1 values'!$C$10)/'[1]Z1 values'!$C$12</f>
        <v>8.2617187499999994E-2</v>
      </c>
      <c r="Z714" s="18">
        <f t="shared" si="33"/>
        <v>0.11815431518554687</v>
      </c>
      <c r="AA714">
        <f t="shared" si="34"/>
        <v>237.66666666666666</v>
      </c>
    </row>
    <row r="715" spans="1:27" s="13" customFormat="1" x14ac:dyDescent="0.25">
      <c r="A715" s="14" t="s">
        <v>16044</v>
      </c>
      <c r="B715" s="14" t="s">
        <v>23</v>
      </c>
      <c r="C715" s="14">
        <v>914025</v>
      </c>
      <c r="D715" s="15" t="s">
        <v>18267</v>
      </c>
      <c r="E715" s="15" t="s">
        <v>18268</v>
      </c>
      <c r="F715" s="15">
        <v>713</v>
      </c>
      <c r="G715" s="15">
        <v>2824851</v>
      </c>
      <c r="H715" s="15">
        <v>231101429</v>
      </c>
      <c r="I715" s="15">
        <v>370679</v>
      </c>
      <c r="J715" s="15">
        <v>932770</v>
      </c>
      <c r="K715" s="15">
        <v>0</v>
      </c>
      <c r="L715" s="15">
        <v>0</v>
      </c>
      <c r="M715" s="15">
        <v>3104</v>
      </c>
      <c r="N715" s="15">
        <v>324572</v>
      </c>
      <c r="O715" s="15">
        <v>0</v>
      </c>
      <c r="P715" s="15">
        <v>960</v>
      </c>
      <c r="Q715" s="15">
        <v>0</v>
      </c>
      <c r="R715" s="15">
        <v>0</v>
      </c>
      <c r="S715"/>
      <c r="T715"/>
      <c r="U715" s="11">
        <f t="shared" si="35"/>
        <v>14280</v>
      </c>
      <c r="V715" s="17">
        <f>((G715-G714)*'[1]Z1 values'!C$5*'[1]Z1 values'!$C$10)/'[1]Z1 values'!$C$12</f>
        <v>6.0569274902343749E-3</v>
      </c>
      <c r="W715" s="17">
        <f>((H715-H714)*'[1]Z1 values'!D$5*'[1]Z1 values'!$C$10)/'[1]Z1 values'!$C$12</f>
        <v>2.97154541015625E-2</v>
      </c>
      <c r="X715" s="17">
        <f>((I715-I714)*'[1]Z1 values'!E$5*'[1]Z1 values'!$C$10)/'[1]Z1 values'!$C$12</f>
        <v>0</v>
      </c>
      <c r="Y715" s="17">
        <f>((J715-J714)*'[1]Z1 values'!F$5*'[1]Z1 values'!$C$10)/'[1]Z1 values'!$C$12</f>
        <v>8.2617187499999994E-2</v>
      </c>
      <c r="Z715" s="18">
        <f t="shared" si="33"/>
        <v>0.11838956909179688</v>
      </c>
      <c r="AA715">
        <f t="shared" si="34"/>
        <v>238</v>
      </c>
    </row>
    <row r="716" spans="1:27" s="13" customFormat="1" x14ac:dyDescent="0.25">
      <c r="A716" s="14" t="s">
        <v>16064</v>
      </c>
      <c r="B716" s="14" t="s">
        <v>23</v>
      </c>
      <c r="C716" s="14">
        <v>915305</v>
      </c>
      <c r="D716" s="15" t="s">
        <v>18267</v>
      </c>
      <c r="E716" s="15" t="s">
        <v>18268</v>
      </c>
      <c r="F716" s="15">
        <v>714</v>
      </c>
      <c r="G716" s="15">
        <v>2827927</v>
      </c>
      <c r="H716" s="15">
        <v>231426031</v>
      </c>
      <c r="I716" s="15">
        <v>370679</v>
      </c>
      <c r="J716" s="15">
        <v>933730</v>
      </c>
      <c r="K716" s="15">
        <v>0</v>
      </c>
      <c r="L716" s="15">
        <v>0</v>
      </c>
      <c r="M716" s="15">
        <v>3075</v>
      </c>
      <c r="N716" s="15">
        <v>324602</v>
      </c>
      <c r="O716" s="15">
        <v>0</v>
      </c>
      <c r="P716" s="15">
        <v>960</v>
      </c>
      <c r="Q716" s="15">
        <v>0</v>
      </c>
      <c r="R716" s="15">
        <v>0</v>
      </c>
      <c r="S716"/>
      <c r="T716"/>
      <c r="U716" s="11">
        <f t="shared" si="35"/>
        <v>14300</v>
      </c>
      <c r="V716" s="17">
        <f>((G716-G715)*'[1]Z1 values'!C$5*'[1]Z1 values'!$C$10)/'[1]Z1 values'!$C$12</f>
        <v>5.9984252929687499E-3</v>
      </c>
      <c r="W716" s="17">
        <f>((H716-H715)*'[1]Z1 values'!D$5*'[1]Z1 values'!$C$10)/'[1]Z1 values'!$C$12</f>
        <v>2.9718200683593748E-2</v>
      </c>
      <c r="X716" s="17">
        <f>((I716-I715)*'[1]Z1 values'!E$5*'[1]Z1 values'!$C$10)/'[1]Z1 values'!$C$12</f>
        <v>0</v>
      </c>
      <c r="Y716" s="17">
        <f>((J716-J715)*'[1]Z1 values'!F$5*'[1]Z1 values'!$C$10)/'[1]Z1 values'!$C$12</f>
        <v>8.2617187499999994E-2</v>
      </c>
      <c r="Z716" s="18">
        <f t="shared" si="33"/>
        <v>0.11833381347656249</v>
      </c>
      <c r="AA716">
        <f t="shared" si="34"/>
        <v>238.33333333333334</v>
      </c>
    </row>
    <row r="717" spans="1:27" s="13" customFormat="1" x14ac:dyDescent="0.25">
      <c r="A717" s="14" t="s">
        <v>16084</v>
      </c>
      <c r="B717" s="14" t="s">
        <v>23</v>
      </c>
      <c r="C717" s="14">
        <v>916585</v>
      </c>
      <c r="D717" s="15" t="s">
        <v>18267</v>
      </c>
      <c r="E717" s="15" t="s">
        <v>18268</v>
      </c>
      <c r="F717" s="15">
        <v>715</v>
      </c>
      <c r="G717" s="15">
        <v>2831024</v>
      </c>
      <c r="H717" s="15">
        <v>231750614</v>
      </c>
      <c r="I717" s="15">
        <v>370679</v>
      </c>
      <c r="J717" s="15">
        <v>934885</v>
      </c>
      <c r="K717" s="15">
        <v>0</v>
      </c>
      <c r="L717" s="15">
        <v>0</v>
      </c>
      <c r="M717" s="15">
        <v>3096</v>
      </c>
      <c r="N717" s="15">
        <v>324583</v>
      </c>
      <c r="O717" s="15">
        <v>0</v>
      </c>
      <c r="P717" s="15">
        <v>1155</v>
      </c>
      <c r="Q717" s="15">
        <v>0</v>
      </c>
      <c r="R717" s="15">
        <v>0</v>
      </c>
      <c r="S717"/>
      <c r="T717"/>
      <c r="U717" s="11">
        <f t="shared" si="35"/>
        <v>14320</v>
      </c>
      <c r="V717" s="17">
        <f>((G717-G716)*'[1]Z1 values'!C$5*'[1]Z1 values'!$C$10)/'[1]Z1 values'!$C$12</f>
        <v>6.0393768310546868E-3</v>
      </c>
      <c r="W717" s="17">
        <f>((H717-H716)*'[1]Z1 values'!D$5*'[1]Z1 values'!$C$10)/'[1]Z1 values'!$C$12</f>
        <v>2.9716461181640626E-2</v>
      </c>
      <c r="X717" s="17">
        <f>((I717-I716)*'[1]Z1 values'!E$5*'[1]Z1 values'!$C$10)/'[1]Z1 values'!$C$12</f>
        <v>0</v>
      </c>
      <c r="Y717" s="17">
        <f>((J717-J716)*'[1]Z1 values'!F$5*'[1]Z1 values'!$C$10)/'[1]Z1 values'!$C$12</f>
        <v>9.9398803710937497E-2</v>
      </c>
      <c r="Z717" s="18">
        <f t="shared" si="33"/>
        <v>0.13515464172363281</v>
      </c>
      <c r="AA717">
        <f t="shared" si="34"/>
        <v>238.66666666666666</v>
      </c>
    </row>
    <row r="718" spans="1:27" s="13" customFormat="1" x14ac:dyDescent="0.25">
      <c r="A718" s="14" t="s">
        <v>16108</v>
      </c>
      <c r="B718" s="14" t="s">
        <v>23</v>
      </c>
      <c r="C718" s="14">
        <v>917865</v>
      </c>
      <c r="D718" s="15" t="s">
        <v>18267</v>
      </c>
      <c r="E718" s="15" t="s">
        <v>18268</v>
      </c>
      <c r="F718" s="15">
        <v>716</v>
      </c>
      <c r="G718" s="15">
        <v>2837383</v>
      </c>
      <c r="H718" s="15">
        <v>232071935</v>
      </c>
      <c r="I718" s="15">
        <v>372711</v>
      </c>
      <c r="J718" s="15">
        <v>936924</v>
      </c>
      <c r="K718" s="15">
        <v>0</v>
      </c>
      <c r="L718" s="15">
        <v>0</v>
      </c>
      <c r="M718" s="15">
        <v>6358</v>
      </c>
      <c r="N718" s="15">
        <v>321321</v>
      </c>
      <c r="O718" s="15">
        <v>2032</v>
      </c>
      <c r="P718" s="15">
        <v>2039</v>
      </c>
      <c r="Q718" s="15">
        <v>0</v>
      </c>
      <c r="R718" s="15">
        <v>0</v>
      </c>
      <c r="S718"/>
      <c r="T718"/>
      <c r="U718" s="11">
        <f t="shared" si="35"/>
        <v>14340</v>
      </c>
      <c r="V718" s="17">
        <f>((G718-G717)*'[1]Z1 values'!C$5*'[1]Z1 values'!$C$10)/'[1]Z1 values'!$C$12</f>
        <v>1.2400515747070313E-2</v>
      </c>
      <c r="W718" s="17">
        <f>((H718-H717)*'[1]Z1 values'!D$5*'[1]Z1 values'!$C$10)/'[1]Z1 values'!$C$12</f>
        <v>2.9417816162109377E-2</v>
      </c>
      <c r="X718" s="17">
        <f>((I718-I717)*'[1]Z1 values'!E$5*'[1]Z1 values'!$C$10)/'[1]Z1 values'!$C$12</f>
        <v>0.16185058593749999</v>
      </c>
      <c r="Y718" s="17">
        <f>((J718-J717)*'[1]Z1 values'!F$5*'[1]Z1 values'!$C$10)/'[1]Z1 values'!$C$12</f>
        <v>0.17547546386718751</v>
      </c>
      <c r="Z718" s="18">
        <f t="shared" si="33"/>
        <v>0.37914438171386722</v>
      </c>
      <c r="AA718">
        <f t="shared" si="34"/>
        <v>239</v>
      </c>
    </row>
    <row r="719" spans="1:27" s="13" customFormat="1" x14ac:dyDescent="0.25">
      <c r="A719" s="14" t="s">
        <v>16128</v>
      </c>
      <c r="B719" s="14" t="s">
        <v>23</v>
      </c>
      <c r="C719" s="14">
        <v>919145</v>
      </c>
      <c r="D719" s="15" t="s">
        <v>18267</v>
      </c>
      <c r="E719" s="15" t="s">
        <v>18268</v>
      </c>
      <c r="F719" s="15">
        <v>717</v>
      </c>
      <c r="G719" s="15">
        <v>2840796</v>
      </c>
      <c r="H719" s="15">
        <v>232396200</v>
      </c>
      <c r="I719" s="15">
        <v>372711</v>
      </c>
      <c r="J719" s="15">
        <v>938161</v>
      </c>
      <c r="K719" s="15">
        <v>0</v>
      </c>
      <c r="L719" s="15">
        <v>0</v>
      </c>
      <c r="M719" s="15">
        <v>3411</v>
      </c>
      <c r="N719" s="15">
        <v>324265</v>
      </c>
      <c r="O719" s="15">
        <v>0</v>
      </c>
      <c r="P719" s="15">
        <v>1237</v>
      </c>
      <c r="Q719" s="15">
        <v>0</v>
      </c>
      <c r="R719" s="15">
        <v>0</v>
      </c>
      <c r="S719"/>
      <c r="T719"/>
      <c r="U719" s="11">
        <f t="shared" si="35"/>
        <v>14360</v>
      </c>
      <c r="V719" s="17">
        <f>((G719-G718)*'[1]Z1 values'!C$5*'[1]Z1 values'!$C$10)/'[1]Z1 values'!$C$12</f>
        <v>6.6555999755859366E-3</v>
      </c>
      <c r="W719" s="17">
        <f>((H719-H718)*'[1]Z1 values'!D$5*'[1]Z1 values'!$C$10)/'[1]Z1 values'!$C$12</f>
        <v>2.9687347412109377E-2</v>
      </c>
      <c r="X719" s="17">
        <f>((I719-I718)*'[1]Z1 values'!E$5*'[1]Z1 values'!$C$10)/'[1]Z1 values'!$C$12</f>
        <v>0</v>
      </c>
      <c r="Y719" s="17">
        <f>((J719-J718)*'[1]Z1 values'!F$5*'[1]Z1 values'!$C$10)/'[1]Z1 values'!$C$12</f>
        <v>0.1064556884765625</v>
      </c>
      <c r="Z719" s="18">
        <f t="shared" si="33"/>
        <v>0.14279863586425781</v>
      </c>
      <c r="AA719">
        <f t="shared" si="34"/>
        <v>239.33333333333334</v>
      </c>
    </row>
    <row r="720" spans="1:27" s="13" customFormat="1" x14ac:dyDescent="0.25">
      <c r="A720" s="14" t="s">
        <v>16154</v>
      </c>
      <c r="B720" s="14" t="s">
        <v>23</v>
      </c>
      <c r="C720" s="14">
        <v>920425</v>
      </c>
      <c r="D720" s="15" t="s">
        <v>18267</v>
      </c>
      <c r="E720" s="15" t="s">
        <v>18268</v>
      </c>
      <c r="F720" s="15">
        <v>718</v>
      </c>
      <c r="G720" s="15">
        <v>2843894</v>
      </c>
      <c r="H720" s="15">
        <v>232720780</v>
      </c>
      <c r="I720" s="15">
        <v>372711</v>
      </c>
      <c r="J720" s="15">
        <v>939121</v>
      </c>
      <c r="K720" s="15">
        <v>0</v>
      </c>
      <c r="L720" s="15">
        <v>0</v>
      </c>
      <c r="M720" s="15">
        <v>3097</v>
      </c>
      <c r="N720" s="15">
        <v>324580</v>
      </c>
      <c r="O720" s="15">
        <v>0</v>
      </c>
      <c r="P720" s="15">
        <v>960</v>
      </c>
      <c r="Q720" s="15">
        <v>0</v>
      </c>
      <c r="R720" s="15">
        <v>0</v>
      </c>
      <c r="S720"/>
      <c r="T720"/>
      <c r="U720" s="11">
        <f t="shared" si="35"/>
        <v>14380</v>
      </c>
      <c r="V720" s="17">
        <f>((G720-G719)*'[1]Z1 values'!C$5*'[1]Z1 values'!$C$10)/'[1]Z1 values'!$C$12</f>
        <v>6.0413269042968749E-3</v>
      </c>
      <c r="W720" s="17">
        <f>((H720-H719)*'[1]Z1 values'!D$5*'[1]Z1 values'!$C$10)/'[1]Z1 values'!$C$12</f>
        <v>2.9716186523437504E-2</v>
      </c>
      <c r="X720" s="17">
        <f>((I720-I719)*'[1]Z1 values'!E$5*'[1]Z1 values'!$C$10)/'[1]Z1 values'!$C$12</f>
        <v>0</v>
      </c>
      <c r="Y720" s="17">
        <f>((J720-J719)*'[1]Z1 values'!F$5*'[1]Z1 values'!$C$10)/'[1]Z1 values'!$C$12</f>
        <v>8.2617187499999994E-2</v>
      </c>
      <c r="Z720" s="18">
        <f t="shared" si="33"/>
        <v>0.11837470092773437</v>
      </c>
      <c r="AA720">
        <f t="shared" si="34"/>
        <v>239.66666666666666</v>
      </c>
    </row>
    <row r="721" spans="1:27" s="13" customFormat="1" x14ac:dyDescent="0.25">
      <c r="A721" s="14" t="s">
        <v>16174</v>
      </c>
      <c r="B721" s="14" t="s">
        <v>23</v>
      </c>
      <c r="C721" s="14">
        <v>921705</v>
      </c>
      <c r="D721" s="15" t="s">
        <v>18267</v>
      </c>
      <c r="E721" s="15" t="s">
        <v>18268</v>
      </c>
      <c r="F721" s="15">
        <v>719</v>
      </c>
      <c r="G721" s="15">
        <v>2846978</v>
      </c>
      <c r="H721" s="15">
        <v>233045376</v>
      </c>
      <c r="I721" s="15">
        <v>372711</v>
      </c>
      <c r="J721" s="15">
        <v>940081</v>
      </c>
      <c r="K721" s="15">
        <v>0</v>
      </c>
      <c r="L721" s="15">
        <v>0</v>
      </c>
      <c r="M721" s="15">
        <v>3083</v>
      </c>
      <c r="N721" s="15">
        <v>324596</v>
      </c>
      <c r="O721" s="15">
        <v>0</v>
      </c>
      <c r="P721" s="15">
        <v>960</v>
      </c>
      <c r="Q721" s="15">
        <v>0</v>
      </c>
      <c r="R721" s="15">
        <v>0</v>
      </c>
      <c r="S721"/>
      <c r="T721"/>
      <c r="U721" s="11">
        <f t="shared" si="35"/>
        <v>14400</v>
      </c>
      <c r="V721" s="17">
        <f>((G721-G720)*'[1]Z1 values'!C$5*'[1]Z1 values'!$C$10)/'[1]Z1 values'!$C$12</f>
        <v>6.01402587890625E-3</v>
      </c>
      <c r="W721" s="17">
        <f>((H721-H720)*'[1]Z1 values'!D$5*'[1]Z1 values'!$C$10)/'[1]Z1 values'!$C$12</f>
        <v>2.9717651367187504E-2</v>
      </c>
      <c r="X721" s="17">
        <f>((I721-I720)*'[1]Z1 values'!E$5*'[1]Z1 values'!$C$10)/'[1]Z1 values'!$C$12</f>
        <v>0</v>
      </c>
      <c r="Y721" s="17">
        <f>((J721-J720)*'[1]Z1 values'!F$5*'[1]Z1 values'!$C$10)/'[1]Z1 values'!$C$12</f>
        <v>8.2617187499999994E-2</v>
      </c>
      <c r="Z721" s="18">
        <f t="shared" si="33"/>
        <v>0.11834886474609374</v>
      </c>
      <c r="AA721">
        <f t="shared" si="34"/>
        <v>240</v>
      </c>
    </row>
    <row r="722" spans="1:27" s="13" customFormat="1" x14ac:dyDescent="0.25">
      <c r="A722" s="14" t="s">
        <v>16208</v>
      </c>
      <c r="B722" s="14" t="s">
        <v>23</v>
      </c>
      <c r="C722" s="14">
        <v>922985</v>
      </c>
      <c r="D722" s="15" t="s">
        <v>18267</v>
      </c>
      <c r="E722" s="15" t="s">
        <v>18268</v>
      </c>
      <c r="F722" s="15">
        <v>720</v>
      </c>
      <c r="G722" s="15">
        <v>2850196</v>
      </c>
      <c r="H722" s="15">
        <v>233369837</v>
      </c>
      <c r="I722" s="15">
        <v>372711</v>
      </c>
      <c r="J722" s="15">
        <v>941363</v>
      </c>
      <c r="K722" s="15">
        <v>0</v>
      </c>
      <c r="L722" s="15">
        <v>0</v>
      </c>
      <c r="M722" s="15">
        <v>3217</v>
      </c>
      <c r="N722" s="15">
        <v>324461</v>
      </c>
      <c r="O722" s="15">
        <v>0</v>
      </c>
      <c r="P722" s="15">
        <v>1282</v>
      </c>
      <c r="Q722" s="15">
        <v>0</v>
      </c>
      <c r="R722" s="15">
        <v>0</v>
      </c>
      <c r="S722"/>
      <c r="T722"/>
      <c r="U722" s="11">
        <f t="shared" si="35"/>
        <v>14420</v>
      </c>
      <c r="V722" s="17">
        <f>((G722-G721)*'[1]Z1 values'!C$5*'[1]Z1 values'!$C$10)/'[1]Z1 values'!$C$12</f>
        <v>6.2753356933593742E-3</v>
      </c>
      <c r="W722" s="17">
        <f>((H722-H721)*'[1]Z1 values'!D$5*'[1]Z1 values'!$C$10)/'[1]Z1 values'!$C$12</f>
        <v>2.9705291748046876E-2</v>
      </c>
      <c r="X722" s="17">
        <f>((I722-I721)*'[1]Z1 values'!E$5*'[1]Z1 values'!$C$10)/'[1]Z1 values'!$C$12</f>
        <v>0</v>
      </c>
      <c r="Y722" s="17">
        <f>((J722-J721)*'[1]Z1 values'!F$5*'[1]Z1 values'!$C$10)/'[1]Z1 values'!$C$12</f>
        <v>0.11032836914062501</v>
      </c>
      <c r="Z722" s="18">
        <f t="shared" si="33"/>
        <v>0.14630899658203125</v>
      </c>
      <c r="AA722">
        <f t="shared" si="34"/>
        <v>240.33333333333334</v>
      </c>
    </row>
    <row r="723" spans="1:27" s="13" customFormat="1" x14ac:dyDescent="0.25">
      <c r="A723" s="14" t="s">
        <v>16229</v>
      </c>
      <c r="B723" s="14" t="s">
        <v>23</v>
      </c>
      <c r="C723" s="14">
        <v>924265</v>
      </c>
      <c r="D723" s="15" t="s">
        <v>18267</v>
      </c>
      <c r="E723" s="15" t="s">
        <v>18268</v>
      </c>
      <c r="F723" s="15">
        <v>721</v>
      </c>
      <c r="G723" s="15">
        <v>2853286</v>
      </c>
      <c r="H723" s="15">
        <v>233694427</v>
      </c>
      <c r="I723" s="15">
        <v>372711</v>
      </c>
      <c r="J723" s="15">
        <v>942323</v>
      </c>
      <c r="K723" s="15">
        <v>0</v>
      </c>
      <c r="L723" s="15">
        <v>0</v>
      </c>
      <c r="M723" s="15">
        <v>3089</v>
      </c>
      <c r="N723" s="15">
        <v>324590</v>
      </c>
      <c r="O723" s="15">
        <v>0</v>
      </c>
      <c r="P723" s="15">
        <v>960</v>
      </c>
      <c r="Q723" s="15">
        <v>0</v>
      </c>
      <c r="R723" s="15">
        <v>0</v>
      </c>
      <c r="S723"/>
      <c r="T723"/>
      <c r="U723" s="11">
        <f t="shared" si="35"/>
        <v>14440</v>
      </c>
      <c r="V723" s="17">
        <f>((G723-G722)*'[1]Z1 values'!C$5*'[1]Z1 values'!$C$10)/'[1]Z1 values'!$C$12</f>
        <v>6.0257263183593739E-3</v>
      </c>
      <c r="W723" s="17">
        <f>((H723-H722)*'[1]Z1 values'!D$5*'[1]Z1 values'!$C$10)/'[1]Z1 values'!$C$12</f>
        <v>2.9717102050781253E-2</v>
      </c>
      <c r="X723" s="17">
        <f>((I723-I722)*'[1]Z1 values'!E$5*'[1]Z1 values'!$C$10)/'[1]Z1 values'!$C$12</f>
        <v>0</v>
      </c>
      <c r="Y723" s="17">
        <f>((J723-J722)*'[1]Z1 values'!F$5*'[1]Z1 values'!$C$10)/'[1]Z1 values'!$C$12</f>
        <v>8.2617187499999994E-2</v>
      </c>
      <c r="Z723" s="18">
        <f t="shared" si="33"/>
        <v>0.11836001586914062</v>
      </c>
      <c r="AA723">
        <f t="shared" si="34"/>
        <v>240.66666666666666</v>
      </c>
    </row>
    <row r="724" spans="1:27" s="13" customFormat="1" x14ac:dyDescent="0.25">
      <c r="A724" s="14" t="s">
        <v>16249</v>
      </c>
      <c r="B724" s="14" t="s">
        <v>23</v>
      </c>
      <c r="C724" s="14">
        <v>925545</v>
      </c>
      <c r="D724" s="15" t="s">
        <v>18267</v>
      </c>
      <c r="E724" s="15" t="s">
        <v>18268</v>
      </c>
      <c r="F724" s="15">
        <v>722</v>
      </c>
      <c r="G724" s="15">
        <v>2856370</v>
      </c>
      <c r="H724" s="15">
        <v>234019023</v>
      </c>
      <c r="I724" s="15">
        <v>372711</v>
      </c>
      <c r="J724" s="15">
        <v>943661</v>
      </c>
      <c r="K724" s="15">
        <v>0</v>
      </c>
      <c r="L724" s="15">
        <v>0</v>
      </c>
      <c r="M724" s="15">
        <v>3083</v>
      </c>
      <c r="N724" s="15">
        <v>324596</v>
      </c>
      <c r="O724" s="15">
        <v>0</v>
      </c>
      <c r="P724" s="15">
        <v>1338</v>
      </c>
      <c r="Q724" s="15">
        <v>0</v>
      </c>
      <c r="R724" s="15">
        <v>0</v>
      </c>
      <c r="S724"/>
      <c r="T724"/>
      <c r="U724" s="11">
        <f t="shared" si="35"/>
        <v>14460</v>
      </c>
      <c r="V724" s="17">
        <f>((G724-G723)*'[1]Z1 values'!C$5*'[1]Z1 values'!$C$10)/'[1]Z1 values'!$C$12</f>
        <v>6.01402587890625E-3</v>
      </c>
      <c r="W724" s="17">
        <f>((H724-H723)*'[1]Z1 values'!D$5*'[1]Z1 values'!$C$10)/'[1]Z1 values'!$C$12</f>
        <v>2.9717651367187504E-2</v>
      </c>
      <c r="X724" s="17">
        <f>((I724-I723)*'[1]Z1 values'!E$5*'[1]Z1 values'!$C$10)/'[1]Z1 values'!$C$12</f>
        <v>0</v>
      </c>
      <c r="Y724" s="17">
        <f>((J724-J723)*'[1]Z1 values'!F$5*'[1]Z1 values'!$C$10)/'[1]Z1 values'!$C$12</f>
        <v>0.11514770507812502</v>
      </c>
      <c r="Z724" s="18">
        <f t="shared" si="33"/>
        <v>0.15087938232421877</v>
      </c>
      <c r="AA724">
        <f t="shared" si="34"/>
        <v>241</v>
      </c>
    </row>
    <row r="725" spans="1:27" s="13" customFormat="1" x14ac:dyDescent="0.25">
      <c r="A725" s="14" t="s">
        <v>16270</v>
      </c>
      <c r="B725" s="14" t="s">
        <v>23</v>
      </c>
      <c r="C725" s="14">
        <v>926825</v>
      </c>
      <c r="D725" s="15" t="s">
        <v>18267</v>
      </c>
      <c r="E725" s="15" t="s">
        <v>18268</v>
      </c>
      <c r="F725" s="15">
        <v>723</v>
      </c>
      <c r="G725" s="15">
        <v>2862888</v>
      </c>
      <c r="H725" s="15">
        <v>234340177</v>
      </c>
      <c r="I725" s="15">
        <v>374714</v>
      </c>
      <c r="J725" s="15">
        <v>945840</v>
      </c>
      <c r="K725" s="15">
        <v>0</v>
      </c>
      <c r="L725" s="15">
        <v>0</v>
      </c>
      <c r="M725" s="15">
        <v>6517</v>
      </c>
      <c r="N725" s="15">
        <v>321154</v>
      </c>
      <c r="O725" s="15">
        <v>2003</v>
      </c>
      <c r="P725" s="15">
        <v>2179</v>
      </c>
      <c r="Q725" s="15">
        <v>0</v>
      </c>
      <c r="R725" s="15">
        <v>0</v>
      </c>
      <c r="S725"/>
      <c r="T725"/>
      <c r="U725" s="11">
        <f t="shared" si="35"/>
        <v>14480</v>
      </c>
      <c r="V725" s="17">
        <f>((G725-G724)*'[1]Z1 values'!C$5*'[1]Z1 values'!$C$10)/'[1]Z1 values'!$C$12</f>
        <v>1.2710577392578127E-2</v>
      </c>
      <c r="W725" s="17">
        <f>((H725-H724)*'[1]Z1 values'!D$5*'[1]Z1 values'!$C$10)/'[1]Z1 values'!$C$12</f>
        <v>2.9402526855468746E-2</v>
      </c>
      <c r="X725" s="17">
        <f>((I725-I724)*'[1]Z1 values'!E$5*'[1]Z1 values'!$C$10)/'[1]Z1 values'!$C$12</f>
        <v>0.15954071044921875</v>
      </c>
      <c r="Y725" s="17">
        <f>((J725-J724)*'[1]Z1 values'!F$5*'[1]Z1 values'!$C$10)/'[1]Z1 values'!$C$12</f>
        <v>0.18752380371093752</v>
      </c>
      <c r="Z725" s="18">
        <f t="shared" si="33"/>
        <v>0.38917761840820314</v>
      </c>
      <c r="AA725">
        <f t="shared" si="34"/>
        <v>241.33333333333334</v>
      </c>
    </row>
    <row r="726" spans="1:27" s="13" customFormat="1" x14ac:dyDescent="0.25">
      <c r="A726" s="14" t="s">
        <v>16290</v>
      </c>
      <c r="B726" s="14" t="s">
        <v>23</v>
      </c>
      <c r="C726" s="14">
        <v>928105</v>
      </c>
      <c r="D726" s="15" t="s">
        <v>18267</v>
      </c>
      <c r="E726" s="15" t="s">
        <v>18268</v>
      </c>
      <c r="F726" s="15">
        <v>724</v>
      </c>
      <c r="G726" s="15">
        <v>2866039</v>
      </c>
      <c r="H726" s="15">
        <v>234664694</v>
      </c>
      <c r="I726" s="15">
        <v>374714</v>
      </c>
      <c r="J726" s="15">
        <v>946904</v>
      </c>
      <c r="K726" s="15">
        <v>0</v>
      </c>
      <c r="L726" s="15">
        <v>0</v>
      </c>
      <c r="M726" s="15">
        <v>3150</v>
      </c>
      <c r="N726" s="15">
        <v>324517</v>
      </c>
      <c r="O726" s="15">
        <v>0</v>
      </c>
      <c r="P726" s="15">
        <v>1064</v>
      </c>
      <c r="Q726" s="15">
        <v>0</v>
      </c>
      <c r="R726" s="15">
        <v>0</v>
      </c>
      <c r="S726"/>
      <c r="T726"/>
      <c r="U726" s="11">
        <f t="shared" si="35"/>
        <v>14500</v>
      </c>
      <c r="V726" s="17">
        <f>((G726-G725)*'[1]Z1 values'!C$5*'[1]Z1 values'!$C$10)/'[1]Z1 values'!$C$12</f>
        <v>6.1446807861328129E-3</v>
      </c>
      <c r="W726" s="17">
        <f>((H726-H725)*'[1]Z1 values'!D$5*'[1]Z1 values'!$C$10)/'[1]Z1 values'!$C$12</f>
        <v>2.9710418701171876E-2</v>
      </c>
      <c r="X726" s="17">
        <f>((I726-I725)*'[1]Z1 values'!E$5*'[1]Z1 values'!$C$10)/'[1]Z1 values'!$C$12</f>
        <v>0</v>
      </c>
      <c r="Y726" s="17">
        <f>((J726-J725)*'[1]Z1 values'!F$5*'[1]Z1 values'!$C$10)/'[1]Z1 values'!$C$12</f>
        <v>9.1567382812500014E-2</v>
      </c>
      <c r="Z726" s="18">
        <f t="shared" si="33"/>
        <v>0.12742248229980471</v>
      </c>
      <c r="AA726">
        <f t="shared" si="34"/>
        <v>241.66666666666666</v>
      </c>
    </row>
    <row r="727" spans="1:27" s="13" customFormat="1" x14ac:dyDescent="0.25">
      <c r="A727" s="14" t="s">
        <v>16310</v>
      </c>
      <c r="B727" s="14" t="s">
        <v>23</v>
      </c>
      <c r="C727" s="14">
        <v>929385</v>
      </c>
      <c r="D727" s="15" t="s">
        <v>18267</v>
      </c>
      <c r="E727" s="15" t="s">
        <v>18268</v>
      </c>
      <c r="F727" s="15">
        <v>725</v>
      </c>
      <c r="G727" s="15">
        <v>2873984</v>
      </c>
      <c r="H727" s="15">
        <v>234984365</v>
      </c>
      <c r="I727" s="15">
        <v>377299</v>
      </c>
      <c r="J727" s="15">
        <v>949937</v>
      </c>
      <c r="K727" s="15">
        <v>0</v>
      </c>
      <c r="L727" s="15">
        <v>0</v>
      </c>
      <c r="M727" s="15">
        <v>7944</v>
      </c>
      <c r="N727" s="15">
        <v>319671</v>
      </c>
      <c r="O727" s="15">
        <v>2585</v>
      </c>
      <c r="P727" s="15">
        <v>3033</v>
      </c>
      <c r="Q727" s="15">
        <v>0</v>
      </c>
      <c r="R727" s="15">
        <v>0</v>
      </c>
      <c r="S727"/>
      <c r="T727"/>
      <c r="U727" s="11">
        <f t="shared" si="35"/>
        <v>14520</v>
      </c>
      <c r="V727" s="17">
        <f>((G727-G726)*'[1]Z1 values'!C$5*'[1]Z1 values'!$C$10)/'[1]Z1 values'!$C$12</f>
        <v>1.5493331909179685E-2</v>
      </c>
      <c r="W727" s="17">
        <f>((H727-H726)*'[1]Z1 values'!D$5*'[1]Z1 values'!$C$10)/'[1]Z1 values'!$C$12</f>
        <v>2.9266754150390629E-2</v>
      </c>
      <c r="X727" s="17">
        <f>((I727-I726)*'[1]Z1 values'!E$5*'[1]Z1 values'!$C$10)/'[1]Z1 values'!$C$12</f>
        <v>0.20589752197265621</v>
      </c>
      <c r="Y727" s="17">
        <f>((J727-J726)*'[1]Z1 values'!F$5*'[1]Z1 values'!$C$10)/'[1]Z1 values'!$C$12</f>
        <v>0.26101867675781254</v>
      </c>
      <c r="Z727" s="18">
        <f t="shared" si="33"/>
        <v>0.51167628479003913</v>
      </c>
      <c r="AA727">
        <f t="shared" si="34"/>
        <v>242</v>
      </c>
    </row>
    <row r="728" spans="1:27" s="13" customFormat="1" x14ac:dyDescent="0.25">
      <c r="A728" s="14" t="s">
        <v>16335</v>
      </c>
      <c r="B728" s="14" t="s">
        <v>23</v>
      </c>
      <c r="C728" s="14">
        <v>930665</v>
      </c>
      <c r="D728" s="15" t="s">
        <v>18267</v>
      </c>
      <c r="E728" s="15" t="s">
        <v>18268</v>
      </c>
      <c r="F728" s="15">
        <v>726</v>
      </c>
      <c r="G728" s="15">
        <v>2876972</v>
      </c>
      <c r="H728" s="15">
        <v>235308960</v>
      </c>
      <c r="I728" s="15">
        <v>377299</v>
      </c>
      <c r="J728" s="15">
        <v>950897</v>
      </c>
      <c r="K728" s="15">
        <v>0</v>
      </c>
      <c r="L728" s="15">
        <v>0</v>
      </c>
      <c r="M728" s="15">
        <v>2987</v>
      </c>
      <c r="N728" s="15">
        <v>324595</v>
      </c>
      <c r="O728" s="15">
        <v>0</v>
      </c>
      <c r="P728" s="15">
        <v>960</v>
      </c>
      <c r="Q728" s="15">
        <v>0</v>
      </c>
      <c r="R728" s="15">
        <v>0</v>
      </c>
      <c r="S728"/>
      <c r="T728"/>
      <c r="U728" s="11">
        <f t="shared" si="35"/>
        <v>14540</v>
      </c>
      <c r="V728" s="17">
        <f>((G728-G727)*'[1]Z1 values'!C$5*'[1]Z1 values'!$C$10)/'[1]Z1 values'!$C$12</f>
        <v>5.82681884765625E-3</v>
      </c>
      <c r="W728" s="17">
        <f>((H728-H727)*'[1]Z1 values'!D$5*'[1]Z1 values'!$C$10)/'[1]Z1 values'!$C$12</f>
        <v>2.9717559814453127E-2</v>
      </c>
      <c r="X728" s="17">
        <f>((I728-I727)*'[1]Z1 values'!E$5*'[1]Z1 values'!$C$10)/'[1]Z1 values'!$C$12</f>
        <v>0</v>
      </c>
      <c r="Y728" s="17">
        <f>((J728-J727)*'[1]Z1 values'!F$5*'[1]Z1 values'!$C$10)/'[1]Z1 values'!$C$12</f>
        <v>8.2617187499999994E-2</v>
      </c>
      <c r="Z728" s="18">
        <f t="shared" si="33"/>
        <v>0.11816156616210938</v>
      </c>
      <c r="AA728">
        <f t="shared" si="34"/>
        <v>242.33333333333334</v>
      </c>
    </row>
    <row r="729" spans="1:27" s="13" customFormat="1" x14ac:dyDescent="0.25">
      <c r="A729" s="14" t="s">
        <v>16355</v>
      </c>
      <c r="B729" s="14" t="s">
        <v>23</v>
      </c>
      <c r="C729" s="14">
        <v>931945</v>
      </c>
      <c r="D729" s="15" t="s">
        <v>18267</v>
      </c>
      <c r="E729" s="15" t="s">
        <v>18268</v>
      </c>
      <c r="F729" s="15">
        <v>727</v>
      </c>
      <c r="G729" s="15">
        <v>2879949</v>
      </c>
      <c r="H729" s="15">
        <v>235633566</v>
      </c>
      <c r="I729" s="15">
        <v>377299</v>
      </c>
      <c r="J729" s="15">
        <v>951857</v>
      </c>
      <c r="K729" s="15">
        <v>0</v>
      </c>
      <c r="L729" s="15">
        <v>0</v>
      </c>
      <c r="M729" s="15">
        <v>2976</v>
      </c>
      <c r="N729" s="15">
        <v>324606</v>
      </c>
      <c r="O729" s="15">
        <v>0</v>
      </c>
      <c r="P729" s="15">
        <v>960</v>
      </c>
      <c r="Q729" s="15">
        <v>0</v>
      </c>
      <c r="R729" s="15">
        <v>0</v>
      </c>
      <c r="S729"/>
      <c r="T729"/>
      <c r="U729" s="11">
        <f t="shared" si="35"/>
        <v>14560</v>
      </c>
      <c r="V729" s="17">
        <f>((G729-G728)*'[1]Z1 values'!C$5*'[1]Z1 values'!$C$10)/'[1]Z1 values'!$C$12</f>
        <v>5.8053680419921875E-3</v>
      </c>
      <c r="W729" s="17">
        <f>((H729-H728)*'[1]Z1 values'!D$5*'[1]Z1 values'!$C$10)/'[1]Z1 values'!$C$12</f>
        <v>2.971856689453125E-2</v>
      </c>
      <c r="X729" s="17">
        <f>((I729-I728)*'[1]Z1 values'!E$5*'[1]Z1 values'!$C$10)/'[1]Z1 values'!$C$12</f>
        <v>0</v>
      </c>
      <c r="Y729" s="17">
        <f>((J729-J728)*'[1]Z1 values'!F$5*'[1]Z1 values'!$C$10)/'[1]Z1 values'!$C$12</f>
        <v>8.2617187499999994E-2</v>
      </c>
      <c r="Z729" s="18">
        <f t="shared" si="33"/>
        <v>0.11814112243652343</v>
      </c>
      <c r="AA729">
        <f t="shared" si="34"/>
        <v>242.66666666666666</v>
      </c>
    </row>
    <row r="730" spans="1:27" s="13" customFormat="1" x14ac:dyDescent="0.25">
      <c r="A730" s="14" t="s">
        <v>16375</v>
      </c>
      <c r="B730" s="14" t="s">
        <v>23</v>
      </c>
      <c r="C730" s="14">
        <v>933225</v>
      </c>
      <c r="D730" s="15" t="s">
        <v>18267</v>
      </c>
      <c r="E730" s="15" t="s">
        <v>18268</v>
      </c>
      <c r="F730" s="15">
        <v>728</v>
      </c>
      <c r="G730" s="15">
        <v>2883008</v>
      </c>
      <c r="H730" s="15">
        <v>235958141</v>
      </c>
      <c r="I730" s="15">
        <v>377299</v>
      </c>
      <c r="J730" s="15">
        <v>953006</v>
      </c>
      <c r="K730" s="15">
        <v>0</v>
      </c>
      <c r="L730" s="15">
        <v>0</v>
      </c>
      <c r="M730" s="15">
        <v>3058</v>
      </c>
      <c r="N730" s="15">
        <v>324575</v>
      </c>
      <c r="O730" s="15">
        <v>0</v>
      </c>
      <c r="P730" s="15">
        <v>1149</v>
      </c>
      <c r="Q730" s="15">
        <v>0</v>
      </c>
      <c r="R730" s="15">
        <v>0</v>
      </c>
      <c r="S730"/>
      <c r="T730"/>
      <c r="U730" s="11">
        <f t="shared" si="35"/>
        <v>14580</v>
      </c>
      <c r="V730" s="17">
        <f>((G730-G729)*'[1]Z1 values'!C$5*'[1]Z1 values'!$C$10)/'[1]Z1 values'!$C$12</f>
        <v>5.9652740478515626E-3</v>
      </c>
      <c r="W730" s="17">
        <f>((H730-H729)*'[1]Z1 values'!D$5*'[1]Z1 values'!$C$10)/'[1]Z1 values'!$C$12</f>
        <v>2.9715728759765626E-2</v>
      </c>
      <c r="X730" s="17">
        <f>((I730-I729)*'[1]Z1 values'!E$5*'[1]Z1 values'!$C$10)/'[1]Z1 values'!$C$12</f>
        <v>0</v>
      </c>
      <c r="Y730" s="17">
        <f>((J730-J729)*'[1]Z1 values'!F$5*'[1]Z1 values'!$C$10)/'[1]Z1 values'!$C$12</f>
        <v>9.8882446289062509E-2</v>
      </c>
      <c r="Z730" s="18">
        <f t="shared" si="33"/>
        <v>0.13456344909667969</v>
      </c>
      <c r="AA730">
        <f t="shared" si="34"/>
        <v>243</v>
      </c>
    </row>
    <row r="731" spans="1:27" s="13" customFormat="1" x14ac:dyDescent="0.25">
      <c r="A731" s="14" t="s">
        <v>16399</v>
      </c>
      <c r="B731" s="14" t="s">
        <v>23</v>
      </c>
      <c r="C731" s="14">
        <v>934505</v>
      </c>
      <c r="D731" s="15" t="s">
        <v>18267</v>
      </c>
      <c r="E731" s="15" t="s">
        <v>18268</v>
      </c>
      <c r="F731" s="15">
        <v>729</v>
      </c>
      <c r="G731" s="15">
        <v>2889192</v>
      </c>
      <c r="H731" s="15">
        <v>236279633</v>
      </c>
      <c r="I731" s="15">
        <v>378979</v>
      </c>
      <c r="J731" s="15">
        <v>955133</v>
      </c>
      <c r="K731" s="15">
        <v>0</v>
      </c>
      <c r="L731" s="15">
        <v>0</v>
      </c>
      <c r="M731" s="15">
        <v>6183</v>
      </c>
      <c r="N731" s="15">
        <v>321492</v>
      </c>
      <c r="O731" s="15">
        <v>1680</v>
      </c>
      <c r="P731" s="15">
        <v>2127</v>
      </c>
      <c r="Q731" s="15">
        <v>0</v>
      </c>
      <c r="R731" s="15">
        <v>0</v>
      </c>
      <c r="S731"/>
      <c r="T731"/>
      <c r="U731" s="11">
        <f t="shared" si="35"/>
        <v>14600</v>
      </c>
      <c r="V731" s="17">
        <f>((G731-G730)*'[1]Z1 values'!C$5*'[1]Z1 values'!$C$10)/'[1]Z1 values'!$C$12</f>
        <v>1.20592529296875E-2</v>
      </c>
      <c r="W731" s="17">
        <f>((H731-H730)*'[1]Z1 values'!D$5*'[1]Z1 values'!$C$10)/'[1]Z1 values'!$C$12</f>
        <v>2.94334716796875E-2</v>
      </c>
      <c r="X731" s="17">
        <f>((I731-I730)*'[1]Z1 values'!E$5*'[1]Z1 values'!$C$10)/'[1]Z1 values'!$C$12</f>
        <v>0.13381347656249998</v>
      </c>
      <c r="Y731" s="17">
        <f>((J731-J730)*'[1]Z1 values'!F$5*'[1]Z1 values'!$C$10)/'[1]Z1 values'!$C$12</f>
        <v>0.18304870605468748</v>
      </c>
      <c r="Z731" s="18">
        <f t="shared" si="33"/>
        <v>0.35835490722656249</v>
      </c>
      <c r="AA731">
        <f t="shared" si="34"/>
        <v>243.33333333333334</v>
      </c>
    </row>
    <row r="732" spans="1:27" s="13" customFormat="1" x14ac:dyDescent="0.25">
      <c r="A732" s="14" t="s">
        <v>16419</v>
      </c>
      <c r="B732" s="14" t="s">
        <v>23</v>
      </c>
      <c r="C732" s="14">
        <v>935785</v>
      </c>
      <c r="D732" s="15" t="s">
        <v>18267</v>
      </c>
      <c r="E732" s="15" t="s">
        <v>18268</v>
      </c>
      <c r="F732" s="15">
        <v>730</v>
      </c>
      <c r="G732" s="15">
        <v>2893300</v>
      </c>
      <c r="H732" s="15">
        <v>236603204</v>
      </c>
      <c r="I732" s="15">
        <v>379364</v>
      </c>
      <c r="J732" s="15">
        <v>956485</v>
      </c>
      <c r="K732" s="15">
        <v>0</v>
      </c>
      <c r="L732" s="15">
        <v>0</v>
      </c>
      <c r="M732" s="15">
        <v>4106</v>
      </c>
      <c r="N732" s="15">
        <v>323571</v>
      </c>
      <c r="O732" s="15">
        <v>385</v>
      </c>
      <c r="P732" s="15">
        <v>1352</v>
      </c>
      <c r="Q732" s="15">
        <v>0</v>
      </c>
      <c r="R732" s="15">
        <v>0</v>
      </c>
      <c r="S732"/>
      <c r="T732"/>
      <c r="U732" s="11">
        <f t="shared" si="35"/>
        <v>14620</v>
      </c>
      <c r="V732" s="17">
        <f>((G732-G731)*'[1]Z1 values'!C$5*'[1]Z1 values'!$C$10)/'[1]Z1 values'!$C$12</f>
        <v>8.0109008789062512E-3</v>
      </c>
      <c r="W732" s="17">
        <f>((H732-H731)*'[1]Z1 values'!D$5*'[1]Z1 values'!$C$10)/'[1]Z1 values'!$C$12</f>
        <v>2.9623809814453127E-2</v>
      </c>
      <c r="X732" s="17">
        <f>((I732-I731)*'[1]Z1 values'!E$5*'[1]Z1 values'!$C$10)/'[1]Z1 values'!$C$12</f>
        <v>3.0665588378906244E-2</v>
      </c>
      <c r="Y732" s="17">
        <f>((J732-J731)*'[1]Z1 values'!F$5*'[1]Z1 values'!$C$10)/'[1]Z1 values'!$C$12</f>
        <v>0.11635253906250001</v>
      </c>
      <c r="Z732" s="18">
        <f t="shared" si="33"/>
        <v>0.18465283813476563</v>
      </c>
      <c r="AA732">
        <f t="shared" si="34"/>
        <v>243.66666666666666</v>
      </c>
    </row>
    <row r="733" spans="1:27" s="13" customFormat="1" x14ac:dyDescent="0.25">
      <c r="A733" s="14" t="s">
        <v>16446</v>
      </c>
      <c r="B733" s="14" t="s">
        <v>23</v>
      </c>
      <c r="C733" s="14">
        <v>937065</v>
      </c>
      <c r="D733" s="15" t="s">
        <v>18267</v>
      </c>
      <c r="E733" s="15" t="s">
        <v>18268</v>
      </c>
      <c r="F733" s="15">
        <v>731</v>
      </c>
      <c r="G733" s="15">
        <v>2896415</v>
      </c>
      <c r="H733" s="15">
        <v>236927769</v>
      </c>
      <c r="I733" s="15">
        <v>379364</v>
      </c>
      <c r="J733" s="15">
        <v>957445</v>
      </c>
      <c r="K733" s="15">
        <v>0</v>
      </c>
      <c r="L733" s="15">
        <v>0</v>
      </c>
      <c r="M733" s="15">
        <v>3113</v>
      </c>
      <c r="N733" s="15">
        <v>324565</v>
      </c>
      <c r="O733" s="15">
        <v>0</v>
      </c>
      <c r="P733" s="15">
        <v>960</v>
      </c>
      <c r="Q733" s="15">
        <v>0</v>
      </c>
      <c r="R733" s="15">
        <v>0</v>
      </c>
      <c r="S733"/>
      <c r="T733"/>
      <c r="U733" s="11">
        <f t="shared" si="35"/>
        <v>14640</v>
      </c>
      <c r="V733" s="17">
        <f>((G733-G732)*'[1]Z1 values'!C$5*'[1]Z1 values'!$C$10)/'[1]Z1 values'!$C$12</f>
        <v>6.0744781494140631E-3</v>
      </c>
      <c r="W733" s="17">
        <f>((H733-H732)*'[1]Z1 values'!D$5*'[1]Z1 values'!$C$10)/'[1]Z1 values'!$C$12</f>
        <v>2.9714813232421877E-2</v>
      </c>
      <c r="X733" s="17">
        <f>((I733-I732)*'[1]Z1 values'!E$5*'[1]Z1 values'!$C$10)/'[1]Z1 values'!$C$12</f>
        <v>0</v>
      </c>
      <c r="Y733" s="17">
        <f>((J733-J732)*'[1]Z1 values'!F$5*'[1]Z1 values'!$C$10)/'[1]Z1 values'!$C$12</f>
        <v>8.2617187499999994E-2</v>
      </c>
      <c r="Z733" s="18">
        <f t="shared" si="33"/>
        <v>0.11840647888183593</v>
      </c>
      <c r="AA733">
        <f t="shared" si="34"/>
        <v>244</v>
      </c>
    </row>
    <row r="734" spans="1:27" s="13" customFormat="1" x14ac:dyDescent="0.25">
      <c r="A734" s="14" t="s">
        <v>16466</v>
      </c>
      <c r="B734" s="14" t="s">
        <v>23</v>
      </c>
      <c r="C734" s="14">
        <v>938345</v>
      </c>
      <c r="D734" s="15" t="s">
        <v>18267</v>
      </c>
      <c r="E734" s="15" t="s">
        <v>18268</v>
      </c>
      <c r="F734" s="15">
        <v>732</v>
      </c>
      <c r="G734" s="15">
        <v>2899492</v>
      </c>
      <c r="H734" s="15">
        <v>237252372</v>
      </c>
      <c r="I734" s="15">
        <v>379364</v>
      </c>
      <c r="J734" s="15">
        <v>958405</v>
      </c>
      <c r="K734" s="15">
        <v>0</v>
      </c>
      <c r="L734" s="15">
        <v>0</v>
      </c>
      <c r="M734" s="15">
        <v>3075</v>
      </c>
      <c r="N734" s="15">
        <v>324603</v>
      </c>
      <c r="O734" s="15">
        <v>0</v>
      </c>
      <c r="P734" s="15">
        <v>960</v>
      </c>
      <c r="Q734" s="15">
        <v>0</v>
      </c>
      <c r="R734" s="15">
        <v>0</v>
      </c>
      <c r="S734"/>
      <c r="T734"/>
      <c r="U734" s="11">
        <f t="shared" si="35"/>
        <v>14660</v>
      </c>
      <c r="V734" s="17">
        <f>((G734-G733)*'[1]Z1 values'!C$5*'[1]Z1 values'!$C$10)/'[1]Z1 values'!$C$12</f>
        <v>6.0003753662109371E-3</v>
      </c>
      <c r="W734" s="17">
        <f>((H734-H733)*'[1]Z1 values'!D$5*'[1]Z1 values'!$C$10)/'[1]Z1 values'!$C$12</f>
        <v>2.9718292236328124E-2</v>
      </c>
      <c r="X734" s="17">
        <f>((I734-I733)*'[1]Z1 values'!E$5*'[1]Z1 values'!$C$10)/'[1]Z1 values'!$C$12</f>
        <v>0</v>
      </c>
      <c r="Y734" s="17">
        <f>((J734-J733)*'[1]Z1 values'!F$5*'[1]Z1 values'!$C$10)/'[1]Z1 values'!$C$12</f>
        <v>8.2617187499999994E-2</v>
      </c>
      <c r="Z734" s="18">
        <f t="shared" si="33"/>
        <v>0.11833585510253905</v>
      </c>
      <c r="AA734">
        <f t="shared" si="34"/>
        <v>244.33333333333334</v>
      </c>
    </row>
    <row r="735" spans="1:27" s="13" customFormat="1" x14ac:dyDescent="0.25">
      <c r="A735" s="14" t="s">
        <v>16486</v>
      </c>
      <c r="B735" s="14" t="s">
        <v>23</v>
      </c>
      <c r="C735" s="14">
        <v>939625</v>
      </c>
      <c r="D735" s="15" t="s">
        <v>18267</v>
      </c>
      <c r="E735" s="15" t="s">
        <v>18268</v>
      </c>
      <c r="F735" s="15">
        <v>733</v>
      </c>
      <c r="G735" s="15">
        <v>2904008</v>
      </c>
      <c r="H735" s="15">
        <v>237575537</v>
      </c>
      <c r="I735" s="15">
        <v>380113</v>
      </c>
      <c r="J735" s="15">
        <v>959737</v>
      </c>
      <c r="K735" s="15">
        <v>0</v>
      </c>
      <c r="L735" s="15">
        <v>0</v>
      </c>
      <c r="M735" s="15">
        <v>4514</v>
      </c>
      <c r="N735" s="15">
        <v>323165</v>
      </c>
      <c r="O735" s="15">
        <v>749</v>
      </c>
      <c r="P735" s="15">
        <v>1332</v>
      </c>
      <c r="Q735" s="15">
        <v>0</v>
      </c>
      <c r="R735" s="15">
        <v>0</v>
      </c>
      <c r="S735"/>
      <c r="T735"/>
      <c r="U735" s="11">
        <f t="shared" si="35"/>
        <v>14680</v>
      </c>
      <c r="V735" s="17">
        <f>((G735-G734)*'[1]Z1 values'!C$5*'[1]Z1 values'!$C$10)/'[1]Z1 values'!$C$12</f>
        <v>8.8065307617187505E-3</v>
      </c>
      <c r="W735" s="17">
        <f>((H735-H734)*'[1]Z1 values'!D$5*'[1]Z1 values'!$C$10)/'[1]Z1 values'!$C$12</f>
        <v>2.9586639404296879E-2</v>
      </c>
      <c r="X735" s="17">
        <f>((I735-I734)*'[1]Z1 values'!E$5*'[1]Z1 values'!$C$10)/'[1]Z1 values'!$C$12</f>
        <v>5.9658508300781246E-2</v>
      </c>
      <c r="Y735" s="17">
        <f>((J735-J734)*'[1]Z1 values'!F$5*'[1]Z1 values'!$C$10)/'[1]Z1 values'!$C$12</f>
        <v>0.11463134765625001</v>
      </c>
      <c r="Z735" s="18">
        <f t="shared" si="33"/>
        <v>0.2126830261230469</v>
      </c>
      <c r="AA735">
        <f t="shared" si="34"/>
        <v>244.66666666666666</v>
      </c>
    </row>
    <row r="736" spans="1:27" s="13" customFormat="1" x14ac:dyDescent="0.25">
      <c r="A736" s="14" t="s">
        <v>16506</v>
      </c>
      <c r="B736" s="14" t="s">
        <v>23</v>
      </c>
      <c r="C736" s="14">
        <v>940905</v>
      </c>
      <c r="D736" s="15" t="s">
        <v>18267</v>
      </c>
      <c r="E736" s="15" t="s">
        <v>18268</v>
      </c>
      <c r="F736" s="15">
        <v>734</v>
      </c>
      <c r="G736" s="15">
        <v>2907123</v>
      </c>
      <c r="H736" s="15">
        <v>237900101</v>
      </c>
      <c r="I736" s="15">
        <v>380113</v>
      </c>
      <c r="J736" s="15">
        <v>960697</v>
      </c>
      <c r="K736" s="15">
        <v>0</v>
      </c>
      <c r="L736" s="15">
        <v>0</v>
      </c>
      <c r="M736" s="15">
        <v>3114</v>
      </c>
      <c r="N736" s="15">
        <v>324564</v>
      </c>
      <c r="O736" s="15">
        <v>0</v>
      </c>
      <c r="P736" s="15">
        <v>960</v>
      </c>
      <c r="Q736" s="15">
        <v>0</v>
      </c>
      <c r="R736" s="15">
        <v>0</v>
      </c>
      <c r="S736"/>
      <c r="T736"/>
      <c r="U736" s="11">
        <f t="shared" si="35"/>
        <v>14700</v>
      </c>
      <c r="V736" s="17">
        <f>((G736-G735)*'[1]Z1 values'!C$5*'[1]Z1 values'!$C$10)/'[1]Z1 values'!$C$12</f>
        <v>6.0744781494140631E-3</v>
      </c>
      <c r="W736" s="17">
        <f>((H736-H735)*'[1]Z1 values'!D$5*'[1]Z1 values'!$C$10)/'[1]Z1 values'!$C$12</f>
        <v>2.97147216796875E-2</v>
      </c>
      <c r="X736" s="17">
        <f>((I736-I735)*'[1]Z1 values'!E$5*'[1]Z1 values'!$C$10)/'[1]Z1 values'!$C$12</f>
        <v>0</v>
      </c>
      <c r="Y736" s="17">
        <f>((J736-J735)*'[1]Z1 values'!F$5*'[1]Z1 values'!$C$10)/'[1]Z1 values'!$C$12</f>
        <v>8.2617187499999994E-2</v>
      </c>
      <c r="Z736" s="18">
        <f t="shared" si="33"/>
        <v>0.11840638732910155</v>
      </c>
      <c r="AA736">
        <f t="shared" si="34"/>
        <v>245</v>
      </c>
    </row>
    <row r="737" spans="1:27" s="13" customFormat="1" x14ac:dyDescent="0.25">
      <c r="A737" s="14" t="s">
        <v>16530</v>
      </c>
      <c r="B737" s="14" t="s">
        <v>23</v>
      </c>
      <c r="C737" s="14">
        <v>942185</v>
      </c>
      <c r="D737" s="15" t="s">
        <v>18267</v>
      </c>
      <c r="E737" s="15" t="s">
        <v>18268</v>
      </c>
      <c r="F737" s="15">
        <v>735</v>
      </c>
      <c r="G737" s="15">
        <v>2913463</v>
      </c>
      <c r="H737" s="15">
        <v>238221402</v>
      </c>
      <c r="I737" s="15">
        <v>381969</v>
      </c>
      <c r="J737" s="15">
        <v>962978</v>
      </c>
      <c r="K737" s="15">
        <v>0</v>
      </c>
      <c r="L737" s="15">
        <v>0</v>
      </c>
      <c r="M737" s="15">
        <v>6338</v>
      </c>
      <c r="N737" s="15">
        <v>321301</v>
      </c>
      <c r="O737" s="15">
        <v>1856</v>
      </c>
      <c r="P737" s="15">
        <v>2281</v>
      </c>
      <c r="Q737" s="15">
        <v>0</v>
      </c>
      <c r="R737" s="15">
        <v>0</v>
      </c>
      <c r="S737"/>
      <c r="T737"/>
      <c r="U737" s="11">
        <f t="shared" si="35"/>
        <v>14720</v>
      </c>
      <c r="V737" s="17">
        <f>((G737-G736)*'[1]Z1 values'!C$5*'[1]Z1 values'!$C$10)/'[1]Z1 values'!$C$12</f>
        <v>1.2363464355468751E-2</v>
      </c>
      <c r="W737" s="17">
        <f>((H737-H736)*'[1]Z1 values'!D$5*'[1]Z1 values'!$C$10)/'[1]Z1 values'!$C$12</f>
        <v>2.9415985107421876E-2</v>
      </c>
      <c r="X737" s="17">
        <f>((I737-I736)*'[1]Z1 values'!E$5*'[1]Z1 values'!$C$10)/'[1]Z1 values'!$C$12</f>
        <v>0.14783203125</v>
      </c>
      <c r="Y737" s="17">
        <f>((J737-J736)*'[1]Z1 values'!F$5*'[1]Z1 values'!$C$10)/'[1]Z1 values'!$C$12</f>
        <v>0.1963018798828125</v>
      </c>
      <c r="Z737" s="18">
        <f t="shared" si="33"/>
        <v>0.38591336059570314</v>
      </c>
      <c r="AA737">
        <f t="shared" si="34"/>
        <v>245.33333333333334</v>
      </c>
    </row>
    <row r="738" spans="1:27" s="13" customFormat="1" x14ac:dyDescent="0.25">
      <c r="A738" s="14" t="s">
        <v>16556</v>
      </c>
      <c r="B738" s="14" t="s">
        <v>23</v>
      </c>
      <c r="C738" s="14">
        <v>943465</v>
      </c>
      <c r="D738" s="15" t="s">
        <v>18267</v>
      </c>
      <c r="E738" s="15" t="s">
        <v>18268</v>
      </c>
      <c r="F738" s="15">
        <v>736</v>
      </c>
      <c r="G738" s="15">
        <v>2916468</v>
      </c>
      <c r="H738" s="15">
        <v>238545980</v>
      </c>
      <c r="I738" s="15">
        <v>381969</v>
      </c>
      <c r="J738" s="15">
        <v>963938</v>
      </c>
      <c r="K738" s="15">
        <v>0</v>
      </c>
      <c r="L738" s="15">
        <v>0</v>
      </c>
      <c r="M738" s="15">
        <v>3003</v>
      </c>
      <c r="N738" s="15">
        <v>324578</v>
      </c>
      <c r="O738" s="15">
        <v>0</v>
      </c>
      <c r="P738" s="15">
        <v>960</v>
      </c>
      <c r="Q738" s="15">
        <v>0</v>
      </c>
      <c r="R738" s="15">
        <v>0</v>
      </c>
      <c r="S738"/>
      <c r="T738"/>
      <c r="U738" s="11">
        <f t="shared" si="35"/>
        <v>14740</v>
      </c>
      <c r="V738" s="17">
        <f>((G738-G737)*'[1]Z1 values'!C$5*'[1]Z1 values'!$C$10)/'[1]Z1 values'!$C$12</f>
        <v>5.8599700927734364E-3</v>
      </c>
      <c r="W738" s="17">
        <f>((H738-H737)*'[1]Z1 values'!D$5*'[1]Z1 values'!$C$10)/'[1]Z1 values'!$C$12</f>
        <v>2.9716003417968751E-2</v>
      </c>
      <c r="X738" s="17">
        <f>((I738-I737)*'[1]Z1 values'!E$5*'[1]Z1 values'!$C$10)/'[1]Z1 values'!$C$12</f>
        <v>0</v>
      </c>
      <c r="Y738" s="17">
        <f>((J738-J737)*'[1]Z1 values'!F$5*'[1]Z1 values'!$C$10)/'[1]Z1 values'!$C$12</f>
        <v>8.2617187499999994E-2</v>
      </c>
      <c r="Z738" s="18">
        <f t="shared" si="33"/>
        <v>0.11819316101074218</v>
      </c>
      <c r="AA738">
        <f t="shared" si="34"/>
        <v>245.66666666666666</v>
      </c>
    </row>
    <row r="739" spans="1:27" s="13" customFormat="1" x14ac:dyDescent="0.25">
      <c r="A739" s="14" t="s">
        <v>16576</v>
      </c>
      <c r="B739" s="14" t="s">
        <v>23</v>
      </c>
      <c r="C739" s="14">
        <v>944745</v>
      </c>
      <c r="D739" s="15" t="s">
        <v>18267</v>
      </c>
      <c r="E739" s="15" t="s">
        <v>18268</v>
      </c>
      <c r="F739" s="15">
        <v>737</v>
      </c>
      <c r="G739" s="15">
        <v>2919444</v>
      </c>
      <c r="H739" s="15">
        <v>238870588</v>
      </c>
      <c r="I739" s="15">
        <v>381969</v>
      </c>
      <c r="J739" s="15">
        <v>964898</v>
      </c>
      <c r="K739" s="15">
        <v>0</v>
      </c>
      <c r="L739" s="15">
        <v>0</v>
      </c>
      <c r="M739" s="15">
        <v>2974</v>
      </c>
      <c r="N739" s="15">
        <v>324608</v>
      </c>
      <c r="O739" s="15">
        <v>0</v>
      </c>
      <c r="P739" s="15">
        <v>960</v>
      </c>
      <c r="Q739" s="15">
        <v>0</v>
      </c>
      <c r="R739" s="15">
        <v>0</v>
      </c>
      <c r="S739"/>
      <c r="T739"/>
      <c r="U739" s="11">
        <f t="shared" si="35"/>
        <v>14760</v>
      </c>
      <c r="V739" s="17">
        <f>((G739-G738)*'[1]Z1 values'!C$5*'[1]Z1 values'!$C$10)/'[1]Z1 values'!$C$12</f>
        <v>5.8034179687500003E-3</v>
      </c>
      <c r="W739" s="17">
        <f>((H739-H738)*'[1]Z1 values'!D$5*'[1]Z1 values'!$C$10)/'[1]Z1 values'!$C$12</f>
        <v>2.9718749999999999E-2</v>
      </c>
      <c r="X739" s="17">
        <f>((I739-I738)*'[1]Z1 values'!E$5*'[1]Z1 values'!$C$10)/'[1]Z1 values'!$C$12</f>
        <v>0</v>
      </c>
      <c r="Y739" s="17">
        <f>((J739-J738)*'[1]Z1 values'!F$5*'[1]Z1 values'!$C$10)/'[1]Z1 values'!$C$12</f>
        <v>8.2617187499999994E-2</v>
      </c>
      <c r="Z739" s="18">
        <f t="shared" si="33"/>
        <v>0.11813935546874998</v>
      </c>
      <c r="AA739">
        <f t="shared" si="34"/>
        <v>246</v>
      </c>
    </row>
    <row r="740" spans="1:27" s="13" customFormat="1" x14ac:dyDescent="0.25">
      <c r="A740" s="14" t="s">
        <v>16596</v>
      </c>
      <c r="B740" s="14" t="s">
        <v>23</v>
      </c>
      <c r="C740" s="14">
        <v>946025</v>
      </c>
      <c r="D740" s="15" t="s">
        <v>18267</v>
      </c>
      <c r="E740" s="15" t="s">
        <v>18268</v>
      </c>
      <c r="F740" s="15">
        <v>738</v>
      </c>
      <c r="G740" s="15">
        <v>2922404</v>
      </c>
      <c r="H740" s="15">
        <v>239195212</v>
      </c>
      <c r="I740" s="15">
        <v>381969</v>
      </c>
      <c r="J740" s="15">
        <v>965858</v>
      </c>
      <c r="K740" s="15">
        <v>0</v>
      </c>
      <c r="L740" s="15">
        <v>0</v>
      </c>
      <c r="M740" s="15">
        <v>2958</v>
      </c>
      <c r="N740" s="15">
        <v>324624</v>
      </c>
      <c r="O740" s="15">
        <v>0</v>
      </c>
      <c r="P740" s="15">
        <v>960</v>
      </c>
      <c r="Q740" s="15">
        <v>0</v>
      </c>
      <c r="R740" s="15">
        <v>0</v>
      </c>
      <c r="S740"/>
      <c r="T740"/>
      <c r="U740" s="11">
        <f t="shared" si="35"/>
        <v>14780</v>
      </c>
      <c r="V740" s="17">
        <f>((G740-G739)*'[1]Z1 values'!C$5*'[1]Z1 values'!$C$10)/'[1]Z1 values'!$C$12</f>
        <v>5.7722167968750002E-3</v>
      </c>
      <c r="W740" s="17">
        <f>((H740-H739)*'[1]Z1 values'!D$5*'[1]Z1 values'!$C$10)/'[1]Z1 values'!$C$12</f>
        <v>2.9720214843750002E-2</v>
      </c>
      <c r="X740" s="17">
        <f>((I740-I739)*'[1]Z1 values'!E$5*'[1]Z1 values'!$C$10)/'[1]Z1 values'!$C$12</f>
        <v>0</v>
      </c>
      <c r="Y740" s="17">
        <f>((J740-J739)*'[1]Z1 values'!F$5*'[1]Z1 values'!$C$10)/'[1]Z1 values'!$C$12</f>
        <v>8.2617187499999994E-2</v>
      </c>
      <c r="Z740" s="18">
        <f t="shared" si="33"/>
        <v>0.118109619140625</v>
      </c>
      <c r="AA740">
        <f t="shared" si="34"/>
        <v>246.33333333333334</v>
      </c>
    </row>
    <row r="741" spans="1:27" s="13" customFormat="1" x14ac:dyDescent="0.25">
      <c r="A741" s="14" t="s">
        <v>16620</v>
      </c>
      <c r="B741" s="14" t="s">
        <v>23</v>
      </c>
      <c r="C741" s="14">
        <v>947305</v>
      </c>
      <c r="D741" s="15" t="s">
        <v>18267</v>
      </c>
      <c r="E741" s="15" t="s">
        <v>18268</v>
      </c>
      <c r="F741" s="15">
        <v>739</v>
      </c>
      <c r="G741" s="15">
        <v>2925540</v>
      </c>
      <c r="H741" s="15">
        <v>239519658</v>
      </c>
      <c r="I741" s="15">
        <v>381969</v>
      </c>
      <c r="J741" s="15">
        <v>966970</v>
      </c>
      <c r="K741" s="15">
        <v>0</v>
      </c>
      <c r="L741" s="15">
        <v>0</v>
      </c>
      <c r="M741" s="15">
        <v>3134</v>
      </c>
      <c r="N741" s="15">
        <v>324446</v>
      </c>
      <c r="O741" s="15">
        <v>0</v>
      </c>
      <c r="P741" s="15">
        <v>1112</v>
      </c>
      <c r="Q741" s="15">
        <v>0</v>
      </c>
      <c r="R741" s="15">
        <v>0</v>
      </c>
      <c r="S741"/>
      <c r="T741"/>
      <c r="U741" s="11">
        <f t="shared" si="35"/>
        <v>14800</v>
      </c>
      <c r="V741" s="17">
        <f>((G741-G740)*'[1]Z1 values'!C$5*'[1]Z1 values'!$C$10)/'[1]Z1 values'!$C$12</f>
        <v>6.1154296875E-3</v>
      </c>
      <c r="W741" s="17">
        <f>((H741-H740)*'[1]Z1 values'!D$5*'[1]Z1 values'!$C$10)/'[1]Z1 values'!$C$12</f>
        <v>2.9703918457031252E-2</v>
      </c>
      <c r="X741" s="17">
        <f>((I741-I740)*'[1]Z1 values'!E$5*'[1]Z1 values'!$C$10)/'[1]Z1 values'!$C$12</f>
        <v>0</v>
      </c>
      <c r="Y741" s="17">
        <f>((J741-J740)*'[1]Z1 values'!F$5*'[1]Z1 values'!$C$10)/'[1]Z1 values'!$C$12</f>
        <v>9.5698242187500004E-2</v>
      </c>
      <c r="Z741" s="18">
        <f t="shared" si="33"/>
        <v>0.13151759033203125</v>
      </c>
      <c r="AA741">
        <f t="shared" si="34"/>
        <v>246.66666666666666</v>
      </c>
    </row>
    <row r="742" spans="1:27" s="13" customFormat="1" x14ac:dyDescent="0.25">
      <c r="A742" s="14" t="s">
        <v>16640</v>
      </c>
      <c r="B742" s="14" t="s">
        <v>23</v>
      </c>
      <c r="C742" s="14">
        <v>948585</v>
      </c>
      <c r="D742" s="15" t="s">
        <v>18267</v>
      </c>
      <c r="E742" s="15" t="s">
        <v>18268</v>
      </c>
      <c r="F742" s="15">
        <v>740</v>
      </c>
      <c r="G742" s="15">
        <v>2928522</v>
      </c>
      <c r="H742" s="15">
        <v>239844260</v>
      </c>
      <c r="I742" s="15">
        <v>381969</v>
      </c>
      <c r="J742" s="15">
        <v>968119</v>
      </c>
      <c r="K742" s="15">
        <v>0</v>
      </c>
      <c r="L742" s="15">
        <v>0</v>
      </c>
      <c r="M742" s="15">
        <v>2980</v>
      </c>
      <c r="N742" s="15">
        <v>324602</v>
      </c>
      <c r="O742" s="15">
        <v>0</v>
      </c>
      <c r="P742" s="15">
        <v>1149</v>
      </c>
      <c r="Q742" s="15">
        <v>0</v>
      </c>
      <c r="R742" s="15">
        <v>0</v>
      </c>
      <c r="S742"/>
      <c r="T742"/>
      <c r="U742" s="11">
        <f t="shared" si="35"/>
        <v>14820</v>
      </c>
      <c r="V742" s="17">
        <f>((G742-G741)*'[1]Z1 values'!C$5*'[1]Z1 values'!$C$10)/'[1]Z1 values'!$C$12</f>
        <v>5.8151184082031243E-3</v>
      </c>
      <c r="W742" s="17">
        <f>((H742-H741)*'[1]Z1 values'!D$5*'[1]Z1 values'!$C$10)/'[1]Z1 values'!$C$12</f>
        <v>2.9718200683593748E-2</v>
      </c>
      <c r="X742" s="17">
        <f>((I742-I741)*'[1]Z1 values'!E$5*'[1]Z1 values'!$C$10)/'[1]Z1 values'!$C$12</f>
        <v>0</v>
      </c>
      <c r="Y742" s="17">
        <f>((J742-J741)*'[1]Z1 values'!F$5*'[1]Z1 values'!$C$10)/'[1]Z1 values'!$C$12</f>
        <v>9.8882446289062509E-2</v>
      </c>
      <c r="Z742" s="18">
        <f t="shared" si="33"/>
        <v>0.13441576538085936</v>
      </c>
      <c r="AA742">
        <f t="shared" si="34"/>
        <v>247</v>
      </c>
    </row>
    <row r="743" spans="1:27" s="13" customFormat="1" x14ac:dyDescent="0.25">
      <c r="A743" s="14" t="s">
        <v>16660</v>
      </c>
      <c r="B743" s="14" t="s">
        <v>23</v>
      </c>
      <c r="C743" s="14">
        <v>949865</v>
      </c>
      <c r="D743" s="15" t="s">
        <v>18267</v>
      </c>
      <c r="E743" s="15" t="s">
        <v>18268</v>
      </c>
      <c r="F743" s="15">
        <v>741</v>
      </c>
      <c r="G743" s="15">
        <v>2931488</v>
      </c>
      <c r="H743" s="15">
        <v>240168878</v>
      </c>
      <c r="I743" s="15">
        <v>381969</v>
      </c>
      <c r="J743" s="15">
        <v>969079</v>
      </c>
      <c r="K743" s="15">
        <v>0</v>
      </c>
      <c r="L743" s="15">
        <v>0</v>
      </c>
      <c r="M743" s="15">
        <v>2964</v>
      </c>
      <c r="N743" s="15">
        <v>324618</v>
      </c>
      <c r="O743" s="15">
        <v>0</v>
      </c>
      <c r="P743" s="15">
        <v>960</v>
      </c>
      <c r="Q743" s="15">
        <v>0</v>
      </c>
      <c r="R743" s="15">
        <v>0</v>
      </c>
      <c r="S743"/>
      <c r="T743"/>
      <c r="U743" s="11">
        <f t="shared" si="35"/>
        <v>14840</v>
      </c>
      <c r="V743" s="17">
        <f>((G743-G742)*'[1]Z1 values'!C$5*'[1]Z1 values'!$C$10)/'[1]Z1 values'!$C$12</f>
        <v>5.783917236328125E-3</v>
      </c>
      <c r="W743" s="17">
        <f>((H743-H742)*'[1]Z1 values'!D$5*'[1]Z1 values'!$C$10)/'[1]Z1 values'!$C$12</f>
        <v>2.9719665527343751E-2</v>
      </c>
      <c r="X743" s="17">
        <f>((I743-I742)*'[1]Z1 values'!E$5*'[1]Z1 values'!$C$10)/'[1]Z1 values'!$C$12</f>
        <v>0</v>
      </c>
      <c r="Y743" s="17">
        <f>((J743-J742)*'[1]Z1 values'!F$5*'[1]Z1 values'!$C$10)/'[1]Z1 values'!$C$12</f>
        <v>8.2617187499999994E-2</v>
      </c>
      <c r="Z743" s="18">
        <f t="shared" si="33"/>
        <v>0.11812077026367188</v>
      </c>
      <c r="AA743">
        <f t="shared" si="34"/>
        <v>247.33333333333334</v>
      </c>
    </row>
    <row r="744" spans="1:27" s="13" customFormat="1" x14ac:dyDescent="0.25">
      <c r="A744" s="14" t="s">
        <v>16684</v>
      </c>
      <c r="B744" s="14" t="s">
        <v>23</v>
      </c>
      <c r="C744" s="14">
        <v>951145</v>
      </c>
      <c r="D744" s="15" t="s">
        <v>18267</v>
      </c>
      <c r="E744" s="15" t="s">
        <v>18268</v>
      </c>
      <c r="F744" s="15">
        <v>742</v>
      </c>
      <c r="G744" s="15">
        <v>2934465</v>
      </c>
      <c r="H744" s="15">
        <v>240493484</v>
      </c>
      <c r="I744" s="15">
        <v>381969</v>
      </c>
      <c r="J744" s="15">
        <v>970039</v>
      </c>
      <c r="K744" s="15">
        <v>0</v>
      </c>
      <c r="L744" s="15">
        <v>0</v>
      </c>
      <c r="M744" s="15">
        <v>2975</v>
      </c>
      <c r="N744" s="15">
        <v>324606</v>
      </c>
      <c r="O744" s="15">
        <v>0</v>
      </c>
      <c r="P744" s="15">
        <v>960</v>
      </c>
      <c r="Q744" s="15">
        <v>0</v>
      </c>
      <c r="R744" s="15">
        <v>0</v>
      </c>
      <c r="S744"/>
      <c r="T744"/>
      <c r="U744" s="11">
        <f t="shared" si="35"/>
        <v>14860</v>
      </c>
      <c r="V744" s="17">
        <f>((G744-G743)*'[1]Z1 values'!C$5*'[1]Z1 values'!$C$10)/'[1]Z1 values'!$C$12</f>
        <v>5.8053680419921875E-3</v>
      </c>
      <c r="W744" s="17">
        <f>((H744-H743)*'[1]Z1 values'!D$5*'[1]Z1 values'!$C$10)/'[1]Z1 values'!$C$12</f>
        <v>2.971856689453125E-2</v>
      </c>
      <c r="X744" s="17">
        <f>((I744-I743)*'[1]Z1 values'!E$5*'[1]Z1 values'!$C$10)/'[1]Z1 values'!$C$12</f>
        <v>0</v>
      </c>
      <c r="Y744" s="17">
        <f>((J744-J743)*'[1]Z1 values'!F$5*'[1]Z1 values'!$C$10)/'[1]Z1 values'!$C$12</f>
        <v>8.2617187499999994E-2</v>
      </c>
      <c r="Z744" s="18">
        <f t="shared" si="33"/>
        <v>0.11814112243652343</v>
      </c>
      <c r="AA744">
        <f t="shared" si="34"/>
        <v>247.66666666666666</v>
      </c>
    </row>
    <row r="745" spans="1:27" s="13" customFormat="1" x14ac:dyDescent="0.25">
      <c r="A745" s="14" t="s">
        <v>16704</v>
      </c>
      <c r="B745" s="14" t="s">
        <v>23</v>
      </c>
      <c r="C745" s="14">
        <v>952425</v>
      </c>
      <c r="D745" s="15" t="s">
        <v>18267</v>
      </c>
      <c r="E745" s="15" t="s">
        <v>18268</v>
      </c>
      <c r="F745" s="15">
        <v>743</v>
      </c>
      <c r="G745" s="15">
        <v>2937443</v>
      </c>
      <c r="H745" s="15">
        <v>240818092</v>
      </c>
      <c r="I745" s="15">
        <v>381969</v>
      </c>
      <c r="J745" s="15">
        <v>970999</v>
      </c>
      <c r="K745" s="15">
        <v>0</v>
      </c>
      <c r="L745" s="15">
        <v>0</v>
      </c>
      <c r="M745" s="15">
        <v>2976</v>
      </c>
      <c r="N745" s="15">
        <v>324608</v>
      </c>
      <c r="O745" s="15">
        <v>0</v>
      </c>
      <c r="P745" s="15">
        <v>960</v>
      </c>
      <c r="Q745" s="15">
        <v>0</v>
      </c>
      <c r="R745" s="15">
        <v>0</v>
      </c>
      <c r="S745"/>
      <c r="T745"/>
      <c r="U745" s="11">
        <f t="shared" si="35"/>
        <v>14880</v>
      </c>
      <c r="V745" s="17">
        <f>((G745-G744)*'[1]Z1 values'!C$5*'[1]Z1 values'!$C$10)/'[1]Z1 values'!$C$12</f>
        <v>5.8073181152343747E-3</v>
      </c>
      <c r="W745" s="17">
        <f>((H745-H744)*'[1]Z1 values'!D$5*'[1]Z1 values'!$C$10)/'[1]Z1 values'!$C$12</f>
        <v>2.9718749999999999E-2</v>
      </c>
      <c r="X745" s="17">
        <f>((I745-I744)*'[1]Z1 values'!E$5*'[1]Z1 values'!$C$10)/'[1]Z1 values'!$C$12</f>
        <v>0</v>
      </c>
      <c r="Y745" s="17">
        <f>((J745-J744)*'[1]Z1 values'!F$5*'[1]Z1 values'!$C$10)/'[1]Z1 values'!$C$12</f>
        <v>8.2617187499999994E-2</v>
      </c>
      <c r="Z745" s="18">
        <f t="shared" si="33"/>
        <v>0.11814325561523437</v>
      </c>
      <c r="AA745">
        <f t="shared" si="34"/>
        <v>248</v>
      </c>
    </row>
    <row r="746" spans="1:27" s="13" customFormat="1" x14ac:dyDescent="0.25">
      <c r="A746" s="14" t="s">
        <v>16730</v>
      </c>
      <c r="B746" s="14" t="s">
        <v>23</v>
      </c>
      <c r="C746" s="14">
        <v>953705</v>
      </c>
      <c r="D746" s="15" t="s">
        <v>18267</v>
      </c>
      <c r="E746" s="15" t="s">
        <v>18268</v>
      </c>
      <c r="F746" s="15">
        <v>744</v>
      </c>
      <c r="G746" s="15">
        <v>2941513</v>
      </c>
      <c r="H746" s="15">
        <v>241141701</v>
      </c>
      <c r="I746" s="15">
        <v>382398</v>
      </c>
      <c r="J746" s="15">
        <v>972202</v>
      </c>
      <c r="K746" s="15">
        <v>0</v>
      </c>
      <c r="L746" s="15">
        <v>0</v>
      </c>
      <c r="M746" s="15">
        <v>4068</v>
      </c>
      <c r="N746" s="15">
        <v>323609</v>
      </c>
      <c r="O746" s="15">
        <v>429</v>
      </c>
      <c r="P746" s="15">
        <v>1203</v>
      </c>
      <c r="Q746" s="15">
        <v>0</v>
      </c>
      <c r="R746" s="15">
        <v>0</v>
      </c>
      <c r="S746"/>
      <c r="T746"/>
      <c r="U746" s="11">
        <f t="shared" si="35"/>
        <v>14900</v>
      </c>
      <c r="V746" s="17">
        <f>((G746-G745)*'[1]Z1 values'!C$5*'[1]Z1 values'!$C$10)/'[1]Z1 values'!$C$12</f>
        <v>7.9367980957031244E-3</v>
      </c>
      <c r="W746" s="17">
        <f>((H746-H745)*'[1]Z1 values'!D$5*'[1]Z1 values'!$C$10)/'[1]Z1 values'!$C$12</f>
        <v>2.9627288818359375E-2</v>
      </c>
      <c r="X746" s="17">
        <f>((I746-I745)*'[1]Z1 values'!E$5*'[1]Z1 values'!$C$10)/'[1]Z1 values'!$C$12</f>
        <v>3.4170227050781252E-2</v>
      </c>
      <c r="Y746" s="17">
        <f>((J746-J745)*'[1]Z1 values'!F$5*'[1]Z1 values'!$C$10)/'[1]Z1 values'!$C$12</f>
        <v>0.10352966308593751</v>
      </c>
      <c r="Z746" s="18">
        <f t="shared" si="33"/>
        <v>0.17526397705078128</v>
      </c>
      <c r="AA746">
        <f t="shared" si="34"/>
        <v>248.33333333333334</v>
      </c>
    </row>
    <row r="747" spans="1:27" s="13" customFormat="1" x14ac:dyDescent="0.25">
      <c r="A747" s="14" t="s">
        <v>16750</v>
      </c>
      <c r="B747" s="14" t="s">
        <v>23</v>
      </c>
      <c r="C747" s="14">
        <v>954985</v>
      </c>
      <c r="D747" s="15" t="s">
        <v>18267</v>
      </c>
      <c r="E747" s="15" t="s">
        <v>18268</v>
      </c>
      <c r="F747" s="15">
        <v>745</v>
      </c>
      <c r="G747" s="15">
        <v>2944629</v>
      </c>
      <c r="H747" s="15">
        <v>241466264</v>
      </c>
      <c r="I747" s="15">
        <v>382398</v>
      </c>
      <c r="J747" s="15">
        <v>973162</v>
      </c>
      <c r="K747" s="15">
        <v>0</v>
      </c>
      <c r="L747" s="15">
        <v>0</v>
      </c>
      <c r="M747" s="15">
        <v>3115</v>
      </c>
      <c r="N747" s="15">
        <v>324563</v>
      </c>
      <c r="O747" s="15">
        <v>0</v>
      </c>
      <c r="P747" s="15">
        <v>960</v>
      </c>
      <c r="Q747" s="15">
        <v>0</v>
      </c>
      <c r="R747" s="15">
        <v>0</v>
      </c>
      <c r="S747"/>
      <c r="T747"/>
      <c r="U747" s="11">
        <f t="shared" si="35"/>
        <v>14920</v>
      </c>
      <c r="V747" s="17">
        <f>((G747-G746)*'[1]Z1 values'!C$5*'[1]Z1 values'!$C$10)/'[1]Z1 values'!$C$12</f>
        <v>6.0764282226562494E-3</v>
      </c>
      <c r="W747" s="17">
        <f>((H747-H746)*'[1]Z1 values'!D$5*'[1]Z1 values'!$C$10)/'[1]Z1 values'!$C$12</f>
        <v>2.9714630126953124E-2</v>
      </c>
      <c r="X747" s="17">
        <f>((I747-I746)*'[1]Z1 values'!E$5*'[1]Z1 values'!$C$10)/'[1]Z1 values'!$C$12</f>
        <v>0</v>
      </c>
      <c r="Y747" s="17">
        <f>((J747-J746)*'[1]Z1 values'!F$5*'[1]Z1 values'!$C$10)/'[1]Z1 values'!$C$12</f>
        <v>8.2617187499999994E-2</v>
      </c>
      <c r="Z747" s="18">
        <f t="shared" si="33"/>
        <v>0.11840824584960936</v>
      </c>
      <c r="AA747">
        <f t="shared" si="34"/>
        <v>248.66666666666666</v>
      </c>
    </row>
    <row r="748" spans="1:27" s="13" customFormat="1" x14ac:dyDescent="0.25">
      <c r="A748" s="14" t="s">
        <v>16770</v>
      </c>
      <c r="B748" s="14" t="s">
        <v>23</v>
      </c>
      <c r="C748" s="14">
        <v>956265</v>
      </c>
      <c r="D748" s="15" t="s">
        <v>18267</v>
      </c>
      <c r="E748" s="15" t="s">
        <v>18268</v>
      </c>
      <c r="F748" s="15">
        <v>746</v>
      </c>
      <c r="G748" s="15">
        <v>2947722</v>
      </c>
      <c r="H748" s="15">
        <v>241790851</v>
      </c>
      <c r="I748" s="15">
        <v>382398</v>
      </c>
      <c r="J748" s="15">
        <v>974317</v>
      </c>
      <c r="K748" s="15">
        <v>0</v>
      </c>
      <c r="L748" s="15">
        <v>0</v>
      </c>
      <c r="M748" s="15">
        <v>3092</v>
      </c>
      <c r="N748" s="15">
        <v>324587</v>
      </c>
      <c r="O748" s="15">
        <v>0</v>
      </c>
      <c r="P748" s="15">
        <v>1155</v>
      </c>
      <c r="Q748" s="15">
        <v>0</v>
      </c>
      <c r="R748" s="15">
        <v>0</v>
      </c>
      <c r="S748"/>
      <c r="T748"/>
      <c r="U748" s="11">
        <f t="shared" si="35"/>
        <v>14940</v>
      </c>
      <c r="V748" s="17">
        <f>((G748-G747)*'[1]Z1 values'!C$5*'[1]Z1 values'!$C$10)/'[1]Z1 values'!$C$12</f>
        <v>6.0315765380859372E-3</v>
      </c>
      <c r="W748" s="17">
        <f>((H748-H747)*'[1]Z1 values'!D$5*'[1]Z1 values'!$C$10)/'[1]Z1 values'!$C$12</f>
        <v>2.9716827392578127E-2</v>
      </c>
      <c r="X748" s="17">
        <f>((I748-I747)*'[1]Z1 values'!E$5*'[1]Z1 values'!$C$10)/'[1]Z1 values'!$C$12</f>
        <v>0</v>
      </c>
      <c r="Y748" s="17">
        <f>((J748-J747)*'[1]Z1 values'!F$5*'[1]Z1 values'!$C$10)/'[1]Z1 values'!$C$12</f>
        <v>9.9398803710937497E-2</v>
      </c>
      <c r="Z748" s="18">
        <f t="shared" si="33"/>
        <v>0.13514720764160157</v>
      </c>
      <c r="AA748">
        <f t="shared" si="34"/>
        <v>249</v>
      </c>
    </row>
    <row r="749" spans="1:27" s="13" customFormat="1" x14ac:dyDescent="0.25">
      <c r="A749" s="14" t="s">
        <v>16790</v>
      </c>
      <c r="B749" s="14" t="s">
        <v>23</v>
      </c>
      <c r="C749" s="14">
        <v>957545</v>
      </c>
      <c r="D749" s="15" t="s">
        <v>18267</v>
      </c>
      <c r="E749" s="15" t="s">
        <v>18268</v>
      </c>
      <c r="F749" s="15">
        <v>747</v>
      </c>
      <c r="G749" s="15">
        <v>2950805</v>
      </c>
      <c r="H749" s="15">
        <v>242115448</v>
      </c>
      <c r="I749" s="15">
        <v>382398</v>
      </c>
      <c r="J749" s="15">
        <v>975277</v>
      </c>
      <c r="K749" s="15">
        <v>0</v>
      </c>
      <c r="L749" s="15">
        <v>0</v>
      </c>
      <c r="M749" s="15">
        <v>3082</v>
      </c>
      <c r="N749" s="15">
        <v>324597</v>
      </c>
      <c r="O749" s="15">
        <v>0</v>
      </c>
      <c r="P749" s="15">
        <v>960</v>
      </c>
      <c r="Q749" s="15">
        <v>0</v>
      </c>
      <c r="R749" s="15">
        <v>0</v>
      </c>
      <c r="S749"/>
      <c r="T749"/>
      <c r="U749" s="11">
        <f t="shared" si="35"/>
        <v>14960</v>
      </c>
      <c r="V749" s="17">
        <f>((G749-G748)*'[1]Z1 values'!C$5*'[1]Z1 values'!$C$10)/'[1]Z1 values'!$C$12</f>
        <v>6.0120758056640619E-3</v>
      </c>
      <c r="W749" s="17">
        <f>((H749-H748)*'[1]Z1 values'!D$5*'[1]Z1 values'!$C$10)/'[1]Z1 values'!$C$12</f>
        <v>2.9717742919921873E-2</v>
      </c>
      <c r="X749" s="17">
        <f>((I749-I748)*'[1]Z1 values'!E$5*'[1]Z1 values'!$C$10)/'[1]Z1 values'!$C$12</f>
        <v>0</v>
      </c>
      <c r="Y749" s="17">
        <f>((J749-J748)*'[1]Z1 values'!F$5*'[1]Z1 values'!$C$10)/'[1]Z1 values'!$C$12</f>
        <v>8.2617187499999994E-2</v>
      </c>
      <c r="Z749" s="18">
        <f t="shared" si="33"/>
        <v>0.11834700622558593</v>
      </c>
      <c r="AA749">
        <f t="shared" si="34"/>
        <v>249.33333333333334</v>
      </c>
    </row>
    <row r="750" spans="1:27" s="13" customFormat="1" x14ac:dyDescent="0.25">
      <c r="A750" s="14" t="s">
        <v>16810</v>
      </c>
      <c r="B750" s="14" t="s">
        <v>23</v>
      </c>
      <c r="C750" s="14">
        <v>958825</v>
      </c>
      <c r="D750" s="15" t="s">
        <v>18267</v>
      </c>
      <c r="E750" s="15" t="s">
        <v>18268</v>
      </c>
      <c r="F750" s="15">
        <v>748</v>
      </c>
      <c r="G750" s="15">
        <v>2953905</v>
      </c>
      <c r="H750" s="15">
        <v>242440028</v>
      </c>
      <c r="I750" s="15">
        <v>382398</v>
      </c>
      <c r="J750" s="15">
        <v>976621</v>
      </c>
      <c r="K750" s="15">
        <v>0</v>
      </c>
      <c r="L750" s="15">
        <v>0</v>
      </c>
      <c r="M750" s="15">
        <v>3099</v>
      </c>
      <c r="N750" s="15">
        <v>324580</v>
      </c>
      <c r="O750" s="15">
        <v>0</v>
      </c>
      <c r="P750" s="15">
        <v>1344</v>
      </c>
      <c r="Q750" s="15">
        <v>0</v>
      </c>
      <c r="R750" s="15">
        <v>0</v>
      </c>
      <c r="S750"/>
      <c r="T750"/>
      <c r="U750" s="11">
        <f t="shared" si="35"/>
        <v>14980</v>
      </c>
      <c r="V750" s="17">
        <f>((G750-G749)*'[1]Z1 values'!C$5*'[1]Z1 values'!$C$10)/'[1]Z1 values'!$C$12</f>
        <v>6.0452270507812492E-3</v>
      </c>
      <c r="W750" s="17">
        <f>((H750-H749)*'[1]Z1 values'!D$5*'[1]Z1 values'!$C$10)/'[1]Z1 values'!$C$12</f>
        <v>2.9716186523437504E-2</v>
      </c>
      <c r="X750" s="17">
        <f>((I750-I749)*'[1]Z1 values'!E$5*'[1]Z1 values'!$C$10)/'[1]Z1 values'!$C$12</f>
        <v>0</v>
      </c>
      <c r="Y750" s="17">
        <f>((J750-J749)*'[1]Z1 values'!F$5*'[1]Z1 values'!$C$10)/'[1]Z1 values'!$C$12</f>
        <v>0.11566406250000001</v>
      </c>
      <c r="Z750" s="18">
        <f t="shared" si="33"/>
        <v>0.15142547607421877</v>
      </c>
      <c r="AA750">
        <f t="shared" si="34"/>
        <v>249.66666666666666</v>
      </c>
    </row>
    <row r="751" spans="1:27" s="13" customFormat="1" x14ac:dyDescent="0.25">
      <c r="A751" s="14" t="s">
        <v>16830</v>
      </c>
      <c r="B751" s="14" t="s">
        <v>23</v>
      </c>
      <c r="C751" s="14">
        <v>960105</v>
      </c>
      <c r="D751" s="15" t="s">
        <v>18267</v>
      </c>
      <c r="E751" s="15" t="s">
        <v>18268</v>
      </c>
      <c r="F751" s="15">
        <v>749</v>
      </c>
      <c r="G751" s="15">
        <v>2957004</v>
      </c>
      <c r="H751" s="15">
        <v>242764609</v>
      </c>
      <c r="I751" s="15">
        <v>382398</v>
      </c>
      <c r="J751" s="15">
        <v>977581</v>
      </c>
      <c r="K751" s="15">
        <v>0</v>
      </c>
      <c r="L751" s="15">
        <v>0</v>
      </c>
      <c r="M751" s="15">
        <v>3098</v>
      </c>
      <c r="N751" s="15">
        <v>324581</v>
      </c>
      <c r="O751" s="15">
        <v>0</v>
      </c>
      <c r="P751" s="15">
        <v>960</v>
      </c>
      <c r="Q751" s="15">
        <v>0</v>
      </c>
      <c r="R751" s="15">
        <v>0</v>
      </c>
      <c r="S751"/>
      <c r="T751"/>
      <c r="U751" s="11">
        <f t="shared" si="35"/>
        <v>15000</v>
      </c>
      <c r="V751" s="17">
        <f>((G751-G750)*'[1]Z1 values'!C$5*'[1]Z1 values'!$C$10)/'[1]Z1 values'!$C$12</f>
        <v>6.0432769775390621E-3</v>
      </c>
      <c r="W751" s="17">
        <f>((H751-H750)*'[1]Z1 values'!D$5*'[1]Z1 values'!$C$10)/'[1]Z1 values'!$C$12</f>
        <v>2.9716278076171877E-2</v>
      </c>
      <c r="X751" s="17">
        <f>((I751-I750)*'[1]Z1 values'!E$5*'[1]Z1 values'!$C$10)/'[1]Z1 values'!$C$12</f>
        <v>0</v>
      </c>
      <c r="Y751" s="17">
        <f>((J751-J750)*'[1]Z1 values'!F$5*'[1]Z1 values'!$C$10)/'[1]Z1 values'!$C$12</f>
        <v>8.2617187499999994E-2</v>
      </c>
      <c r="Z751" s="18">
        <f t="shared" si="33"/>
        <v>0.11837674255371093</v>
      </c>
      <c r="AA751">
        <f t="shared" si="34"/>
        <v>250</v>
      </c>
    </row>
    <row r="752" spans="1:27" s="13" customFormat="1" x14ac:dyDescent="0.25">
      <c r="A752" s="14" t="s">
        <v>16854</v>
      </c>
      <c r="B752" s="14" t="s">
        <v>23</v>
      </c>
      <c r="C752" s="14">
        <v>961385</v>
      </c>
      <c r="D752" s="15" t="s">
        <v>18267</v>
      </c>
      <c r="E752" s="15" t="s">
        <v>18268</v>
      </c>
      <c r="F752" s="15">
        <v>750</v>
      </c>
      <c r="G752" s="15">
        <v>2960084</v>
      </c>
      <c r="H752" s="15">
        <v>243089209</v>
      </c>
      <c r="I752" s="15">
        <v>382398</v>
      </c>
      <c r="J752" s="15">
        <v>978736</v>
      </c>
      <c r="K752" s="15">
        <v>0</v>
      </c>
      <c r="L752" s="15">
        <v>0</v>
      </c>
      <c r="M752" s="15">
        <v>3079</v>
      </c>
      <c r="N752" s="15">
        <v>324600</v>
      </c>
      <c r="O752" s="15">
        <v>0</v>
      </c>
      <c r="P752" s="15">
        <v>1155</v>
      </c>
      <c r="Q752" s="15">
        <v>0</v>
      </c>
      <c r="R752" s="15">
        <v>0</v>
      </c>
      <c r="S752"/>
      <c r="T752"/>
      <c r="U752" s="11">
        <f t="shared" si="35"/>
        <v>15020</v>
      </c>
      <c r="V752" s="17">
        <f>((G752-G751)*'[1]Z1 values'!C$5*'[1]Z1 values'!$C$10)/'[1]Z1 values'!$C$12</f>
        <v>6.0062255859374995E-3</v>
      </c>
      <c r="W752" s="17">
        <f>((H752-H751)*'[1]Z1 values'!D$5*'[1]Z1 values'!$C$10)/'[1]Z1 values'!$C$12</f>
        <v>2.9718017578124999E-2</v>
      </c>
      <c r="X752" s="17">
        <f>((I752-I751)*'[1]Z1 values'!E$5*'[1]Z1 values'!$C$10)/'[1]Z1 values'!$C$12</f>
        <v>0</v>
      </c>
      <c r="Y752" s="17">
        <f>((J752-J751)*'[1]Z1 values'!F$5*'[1]Z1 values'!$C$10)/'[1]Z1 values'!$C$12</f>
        <v>9.9398803710937497E-2</v>
      </c>
      <c r="Z752" s="18">
        <f t="shared" si="33"/>
        <v>0.13512304687499999</v>
      </c>
      <c r="AA752">
        <f t="shared" si="34"/>
        <v>250.33333333333334</v>
      </c>
    </row>
    <row r="753" spans="1:27" s="13" customFormat="1" x14ac:dyDescent="0.25">
      <c r="A753" s="14" t="s">
        <v>16874</v>
      </c>
      <c r="B753" s="14" t="s">
        <v>23</v>
      </c>
      <c r="C753" s="14">
        <v>962665</v>
      </c>
      <c r="D753" s="15" t="s">
        <v>18267</v>
      </c>
      <c r="E753" s="15" t="s">
        <v>18268</v>
      </c>
      <c r="F753" s="15">
        <v>751</v>
      </c>
      <c r="G753" s="15">
        <v>2963183</v>
      </c>
      <c r="H753" s="15">
        <v>243413789</v>
      </c>
      <c r="I753" s="15">
        <v>382398</v>
      </c>
      <c r="J753" s="15">
        <v>979696</v>
      </c>
      <c r="K753" s="15">
        <v>0</v>
      </c>
      <c r="L753" s="15">
        <v>0</v>
      </c>
      <c r="M753" s="15">
        <v>3098</v>
      </c>
      <c r="N753" s="15">
        <v>324580</v>
      </c>
      <c r="O753" s="15">
        <v>0</v>
      </c>
      <c r="P753" s="15">
        <v>960</v>
      </c>
      <c r="Q753" s="15">
        <v>0</v>
      </c>
      <c r="R753" s="15">
        <v>0</v>
      </c>
      <c r="S753"/>
      <c r="T753"/>
      <c r="U753" s="11">
        <f t="shared" si="35"/>
        <v>15040</v>
      </c>
      <c r="V753" s="17">
        <f>((G753-G752)*'[1]Z1 values'!C$5*'[1]Z1 values'!$C$10)/'[1]Z1 values'!$C$12</f>
        <v>6.0432769775390621E-3</v>
      </c>
      <c r="W753" s="17">
        <f>((H753-H752)*'[1]Z1 values'!D$5*'[1]Z1 values'!$C$10)/'[1]Z1 values'!$C$12</f>
        <v>2.9716186523437504E-2</v>
      </c>
      <c r="X753" s="17">
        <f>((I753-I752)*'[1]Z1 values'!E$5*'[1]Z1 values'!$C$10)/'[1]Z1 values'!$C$12</f>
        <v>0</v>
      </c>
      <c r="Y753" s="17">
        <f>((J753-J752)*'[1]Z1 values'!F$5*'[1]Z1 values'!$C$10)/'[1]Z1 values'!$C$12</f>
        <v>8.2617187499999994E-2</v>
      </c>
      <c r="Z753" s="18">
        <f t="shared" si="33"/>
        <v>0.11837665100097655</v>
      </c>
      <c r="AA753">
        <f t="shared" si="34"/>
        <v>250.66666666666666</v>
      </c>
    </row>
    <row r="754" spans="1:27" s="13" customFormat="1" x14ac:dyDescent="0.25">
      <c r="A754" s="14" t="s">
        <v>16901</v>
      </c>
      <c r="B754" s="14" t="s">
        <v>23</v>
      </c>
      <c r="C754" s="14">
        <v>963945</v>
      </c>
      <c r="D754" s="15" t="s">
        <v>18267</v>
      </c>
      <c r="E754" s="15" t="s">
        <v>18268</v>
      </c>
      <c r="F754" s="15">
        <v>752</v>
      </c>
      <c r="G754" s="15">
        <v>2970583</v>
      </c>
      <c r="H754" s="15">
        <v>243734069</v>
      </c>
      <c r="I754" s="15">
        <v>385181</v>
      </c>
      <c r="J754" s="15">
        <v>981832</v>
      </c>
      <c r="K754" s="15">
        <v>0</v>
      </c>
      <c r="L754" s="15">
        <v>0</v>
      </c>
      <c r="M754" s="15">
        <v>7399</v>
      </c>
      <c r="N754" s="15">
        <v>320280</v>
      </c>
      <c r="O754" s="15">
        <v>2783</v>
      </c>
      <c r="P754" s="15">
        <v>2136</v>
      </c>
      <c r="Q754" s="15">
        <v>0</v>
      </c>
      <c r="R754" s="15">
        <v>0</v>
      </c>
      <c r="S754"/>
      <c r="T754"/>
      <c r="U754" s="11">
        <f t="shared" si="35"/>
        <v>15060</v>
      </c>
      <c r="V754" s="17">
        <f>((G754-G753)*'[1]Z1 values'!C$5*'[1]Z1 values'!$C$10)/'[1]Z1 values'!$C$12</f>
        <v>1.44305419921875E-2</v>
      </c>
      <c r="W754" s="17">
        <f>((H754-H753)*'[1]Z1 values'!D$5*'[1]Z1 values'!$C$10)/'[1]Z1 values'!$C$12</f>
        <v>2.9322509765625004E-2</v>
      </c>
      <c r="X754" s="17">
        <f>((I754-I753)*'[1]Z1 values'!E$5*'[1]Z1 values'!$C$10)/'[1]Z1 values'!$C$12</f>
        <v>0.22166839599609373</v>
      </c>
      <c r="Y754" s="17">
        <f>((J754-J753)*'[1]Z1 values'!F$5*'[1]Z1 values'!$C$10)/'[1]Z1 values'!$C$12</f>
        <v>0.18382324218750001</v>
      </c>
      <c r="Z754" s="18">
        <f t="shared" si="33"/>
        <v>0.44924468994140626</v>
      </c>
      <c r="AA754">
        <f t="shared" si="34"/>
        <v>251</v>
      </c>
    </row>
    <row r="755" spans="1:27" s="13" customFormat="1" x14ac:dyDescent="0.25">
      <c r="A755" s="14" t="s">
        <v>16925</v>
      </c>
      <c r="B755" s="14" t="s">
        <v>23</v>
      </c>
      <c r="C755" s="14">
        <v>965225</v>
      </c>
      <c r="D755" s="15" t="s">
        <v>18267</v>
      </c>
      <c r="E755" s="15" t="s">
        <v>18268</v>
      </c>
      <c r="F755" s="15">
        <v>753</v>
      </c>
      <c r="G755" s="15">
        <v>2984751</v>
      </c>
      <c r="H755" s="15">
        <v>244047543</v>
      </c>
      <c r="I755" s="15">
        <v>391713</v>
      </c>
      <c r="J755" s="15">
        <v>986702</v>
      </c>
      <c r="K755" s="15">
        <v>0</v>
      </c>
      <c r="L755" s="15">
        <v>0</v>
      </c>
      <c r="M755" s="15">
        <v>14166</v>
      </c>
      <c r="N755" s="15">
        <v>313474</v>
      </c>
      <c r="O755" s="15">
        <v>6532</v>
      </c>
      <c r="P755" s="15">
        <v>4870</v>
      </c>
      <c r="Q755" s="15">
        <v>0</v>
      </c>
      <c r="R755" s="15">
        <v>0</v>
      </c>
      <c r="S755"/>
      <c r="T755"/>
      <c r="U755" s="11">
        <f t="shared" si="35"/>
        <v>15080</v>
      </c>
      <c r="V755" s="17">
        <f>((G755-G754)*'[1]Z1 values'!C$5*'[1]Z1 values'!$C$10)/'[1]Z1 values'!$C$12</f>
        <v>2.7628637695312503E-2</v>
      </c>
      <c r="W755" s="17">
        <f>((H755-H754)*'[1]Z1 values'!D$5*'[1]Z1 values'!$C$10)/'[1]Z1 values'!$C$12</f>
        <v>2.8699401855468754E-2</v>
      </c>
      <c r="X755" s="17">
        <f>((I755-I754)*'[1]Z1 values'!E$5*'[1]Z1 values'!$C$10)/'[1]Z1 values'!$C$12</f>
        <v>0.5202795410156249</v>
      </c>
      <c r="Y755" s="17">
        <f>((J755-J754)*'[1]Z1 values'!F$5*'[1]Z1 values'!$C$10)/'[1]Z1 values'!$C$12</f>
        <v>0.41911010742187499</v>
      </c>
      <c r="Z755" s="18">
        <f t="shared" si="33"/>
        <v>0.9957176879882812</v>
      </c>
      <c r="AA755">
        <f t="shared" si="34"/>
        <v>251.33333333333334</v>
      </c>
    </row>
    <row r="756" spans="1:27" s="13" customFormat="1" x14ac:dyDescent="0.25">
      <c r="A756" s="14" t="s">
        <v>16947</v>
      </c>
      <c r="B756" s="14" t="s">
        <v>23</v>
      </c>
      <c r="C756" s="14">
        <v>966505</v>
      </c>
      <c r="D756" s="15" t="s">
        <v>18267</v>
      </c>
      <c r="E756" s="15" t="s">
        <v>18268</v>
      </c>
      <c r="F756" s="15">
        <v>754</v>
      </c>
      <c r="G756" s="15">
        <v>2994963</v>
      </c>
      <c r="H756" s="15">
        <v>244364965</v>
      </c>
      <c r="I756" s="15">
        <v>395881</v>
      </c>
      <c r="J756" s="15">
        <v>988662</v>
      </c>
      <c r="K756" s="15">
        <v>0</v>
      </c>
      <c r="L756" s="15">
        <v>0</v>
      </c>
      <c r="M756" s="15">
        <v>10211</v>
      </c>
      <c r="N756" s="15">
        <v>317422</v>
      </c>
      <c r="O756" s="15">
        <v>4168</v>
      </c>
      <c r="P756" s="15">
        <v>1960</v>
      </c>
      <c r="Q756" s="15">
        <v>0</v>
      </c>
      <c r="R756" s="15">
        <v>0</v>
      </c>
      <c r="S756"/>
      <c r="T756"/>
      <c r="U756" s="11">
        <f t="shared" si="35"/>
        <v>15100</v>
      </c>
      <c r="V756" s="17">
        <f>((G756-G755)*'[1]Z1 values'!C$5*'[1]Z1 values'!$C$10)/'[1]Z1 values'!$C$12</f>
        <v>1.9914147949218749E-2</v>
      </c>
      <c r="W756" s="17">
        <f>((H756-H755)*'[1]Z1 values'!D$5*'[1]Z1 values'!$C$10)/'[1]Z1 values'!$C$12</f>
        <v>2.9060852050781249E-2</v>
      </c>
      <c r="X756" s="17">
        <f>((I756-I755)*'[1]Z1 values'!E$5*'[1]Z1 values'!$C$10)/'[1]Z1 values'!$C$12</f>
        <v>0.33198486328124999</v>
      </c>
      <c r="Y756" s="17">
        <f>((J756-J755)*'[1]Z1 values'!F$5*'[1]Z1 values'!$C$10)/'[1]Z1 values'!$C$12</f>
        <v>0.16867675781249999</v>
      </c>
      <c r="Z756" s="18">
        <f t="shared" si="33"/>
        <v>0.54963662109375</v>
      </c>
      <c r="AA756">
        <f t="shared" si="34"/>
        <v>251.66666666666666</v>
      </c>
    </row>
    <row r="757" spans="1:27" s="13" customFormat="1" x14ac:dyDescent="0.25">
      <c r="A757" s="14" t="s">
        <v>16971</v>
      </c>
      <c r="B757" s="14" t="s">
        <v>23</v>
      </c>
      <c r="C757" s="14">
        <v>967785</v>
      </c>
      <c r="D757" s="15" t="s">
        <v>18267</v>
      </c>
      <c r="E757" s="15" t="s">
        <v>18268</v>
      </c>
      <c r="F757" s="15">
        <v>755</v>
      </c>
      <c r="G757" s="15">
        <v>2997974</v>
      </c>
      <c r="H757" s="15">
        <v>244689537</v>
      </c>
      <c r="I757" s="15">
        <v>395881</v>
      </c>
      <c r="J757" s="15">
        <v>989622</v>
      </c>
      <c r="K757" s="15">
        <v>0</v>
      </c>
      <c r="L757" s="15">
        <v>0</v>
      </c>
      <c r="M757" s="15">
        <v>3009</v>
      </c>
      <c r="N757" s="15">
        <v>324572</v>
      </c>
      <c r="O757" s="15">
        <v>0</v>
      </c>
      <c r="P757" s="15">
        <v>960</v>
      </c>
      <c r="Q757" s="15">
        <v>0</v>
      </c>
      <c r="R757" s="15">
        <v>0</v>
      </c>
      <c r="S757"/>
      <c r="T757"/>
      <c r="U757" s="11">
        <f t="shared" si="35"/>
        <v>15120</v>
      </c>
      <c r="V757" s="17">
        <f>((G757-G756)*'[1]Z1 values'!C$5*'[1]Z1 values'!$C$10)/'[1]Z1 values'!$C$12</f>
        <v>5.8716705322265621E-3</v>
      </c>
      <c r="W757" s="17">
        <f>((H757-H756)*'[1]Z1 values'!D$5*'[1]Z1 values'!$C$10)/'[1]Z1 values'!$C$12</f>
        <v>2.97154541015625E-2</v>
      </c>
      <c r="X757" s="17">
        <f>((I757-I756)*'[1]Z1 values'!E$5*'[1]Z1 values'!$C$10)/'[1]Z1 values'!$C$12</f>
        <v>0</v>
      </c>
      <c r="Y757" s="17">
        <f>((J757-J756)*'[1]Z1 values'!F$5*'[1]Z1 values'!$C$10)/'[1]Z1 values'!$C$12</f>
        <v>8.2617187499999994E-2</v>
      </c>
      <c r="Z757" s="18">
        <f t="shared" si="33"/>
        <v>0.11820431213378906</v>
      </c>
      <c r="AA757">
        <f t="shared" si="34"/>
        <v>252</v>
      </c>
    </row>
    <row r="758" spans="1:27" s="13" customFormat="1" x14ac:dyDescent="0.25">
      <c r="A758" s="14" t="s">
        <v>16991</v>
      </c>
      <c r="B758" s="14" t="s">
        <v>23</v>
      </c>
      <c r="C758" s="14">
        <v>969065</v>
      </c>
      <c r="D758" s="15" t="s">
        <v>18267</v>
      </c>
      <c r="E758" s="15" t="s">
        <v>18268</v>
      </c>
      <c r="F758" s="15">
        <v>756</v>
      </c>
      <c r="G758" s="15">
        <v>3000935</v>
      </c>
      <c r="H758" s="15">
        <v>245014160</v>
      </c>
      <c r="I758" s="15">
        <v>395881</v>
      </c>
      <c r="J758" s="15">
        <v>990582</v>
      </c>
      <c r="K758" s="15">
        <v>0</v>
      </c>
      <c r="L758" s="15">
        <v>0</v>
      </c>
      <c r="M758" s="15">
        <v>2960</v>
      </c>
      <c r="N758" s="15">
        <v>324623</v>
      </c>
      <c r="O758" s="15">
        <v>0</v>
      </c>
      <c r="P758" s="15">
        <v>960</v>
      </c>
      <c r="Q758" s="15">
        <v>0</v>
      </c>
      <c r="R758" s="15">
        <v>0</v>
      </c>
      <c r="S758"/>
      <c r="T758"/>
      <c r="U758" s="11">
        <f t="shared" si="35"/>
        <v>15140</v>
      </c>
      <c r="V758" s="17">
        <f>((G758-G757)*'[1]Z1 values'!C$5*'[1]Z1 values'!$C$10)/'[1]Z1 values'!$C$12</f>
        <v>5.7741668701171874E-3</v>
      </c>
      <c r="W758" s="17">
        <f>((H758-H757)*'[1]Z1 values'!D$5*'[1]Z1 values'!$C$10)/'[1]Z1 values'!$C$12</f>
        <v>2.9720123291015626E-2</v>
      </c>
      <c r="X758" s="17">
        <f>((I758-I757)*'[1]Z1 values'!E$5*'[1]Z1 values'!$C$10)/'[1]Z1 values'!$C$12</f>
        <v>0</v>
      </c>
      <c r="Y758" s="17">
        <f>((J758-J757)*'[1]Z1 values'!F$5*'[1]Z1 values'!$C$10)/'[1]Z1 values'!$C$12</f>
        <v>8.2617187499999994E-2</v>
      </c>
      <c r="Z758" s="18">
        <f t="shared" si="33"/>
        <v>0.11811147766113281</v>
      </c>
      <c r="AA758">
        <f t="shared" si="34"/>
        <v>252.33333333333334</v>
      </c>
    </row>
    <row r="759" spans="1:27" s="13" customFormat="1" x14ac:dyDescent="0.25">
      <c r="A759" s="14" t="s">
        <v>17014</v>
      </c>
      <c r="B759" s="14" t="s">
        <v>23</v>
      </c>
      <c r="C759" s="14">
        <v>970345</v>
      </c>
      <c r="D759" s="15" t="s">
        <v>18267</v>
      </c>
      <c r="E759" s="15" t="s">
        <v>18268</v>
      </c>
      <c r="F759" s="15">
        <v>757</v>
      </c>
      <c r="G759" s="15">
        <v>3004070</v>
      </c>
      <c r="H759" s="15">
        <v>245338608</v>
      </c>
      <c r="I759" s="15">
        <v>395881</v>
      </c>
      <c r="J759" s="15">
        <v>991640</v>
      </c>
      <c r="K759" s="15">
        <v>0</v>
      </c>
      <c r="L759" s="15">
        <v>0</v>
      </c>
      <c r="M759" s="15">
        <v>3134</v>
      </c>
      <c r="N759" s="15">
        <v>324448</v>
      </c>
      <c r="O759" s="15">
        <v>0</v>
      </c>
      <c r="P759" s="15">
        <v>1058</v>
      </c>
      <c r="Q759" s="15">
        <v>0</v>
      </c>
      <c r="R759" s="15">
        <v>0</v>
      </c>
      <c r="S759"/>
      <c r="T759"/>
      <c r="U759" s="11">
        <f t="shared" si="35"/>
        <v>15160</v>
      </c>
      <c r="V759" s="17">
        <f>((G759-G758)*'[1]Z1 values'!C$5*'[1]Z1 values'!$C$10)/'[1]Z1 values'!$C$12</f>
        <v>6.1134796142578119E-3</v>
      </c>
      <c r="W759" s="17">
        <f>((H759-H758)*'[1]Z1 values'!D$5*'[1]Z1 values'!$C$10)/'[1]Z1 values'!$C$12</f>
        <v>2.9704101562500002E-2</v>
      </c>
      <c r="X759" s="17">
        <f>((I759-I758)*'[1]Z1 values'!E$5*'[1]Z1 values'!$C$10)/'[1]Z1 values'!$C$12</f>
        <v>0</v>
      </c>
      <c r="Y759" s="17">
        <f>((J759-J758)*'[1]Z1 values'!F$5*'[1]Z1 values'!$C$10)/'[1]Z1 values'!$C$12</f>
        <v>9.1051025390625012E-2</v>
      </c>
      <c r="Z759" s="18">
        <f t="shared" si="33"/>
        <v>0.12686860656738283</v>
      </c>
      <c r="AA759">
        <f t="shared" si="34"/>
        <v>252.66666666666666</v>
      </c>
    </row>
    <row r="760" spans="1:27" s="13" customFormat="1" x14ac:dyDescent="0.25">
      <c r="A760" s="14" t="s">
        <v>17041</v>
      </c>
      <c r="B760" s="14" t="s">
        <v>23</v>
      </c>
      <c r="C760" s="14">
        <v>971625</v>
      </c>
      <c r="D760" s="15" t="s">
        <v>18267</v>
      </c>
      <c r="E760" s="15" t="s">
        <v>18268</v>
      </c>
      <c r="F760" s="15">
        <v>758</v>
      </c>
      <c r="G760" s="15">
        <v>3010072</v>
      </c>
      <c r="H760" s="15">
        <v>245660281</v>
      </c>
      <c r="I760" s="15">
        <v>397755</v>
      </c>
      <c r="J760" s="15">
        <v>993426</v>
      </c>
      <c r="K760" s="15">
        <v>0</v>
      </c>
      <c r="L760" s="15">
        <v>0</v>
      </c>
      <c r="M760" s="15">
        <v>6001</v>
      </c>
      <c r="N760" s="15">
        <v>321673</v>
      </c>
      <c r="O760" s="15">
        <v>1874</v>
      </c>
      <c r="P760" s="15">
        <v>1786</v>
      </c>
      <c r="Q760" s="15">
        <v>0</v>
      </c>
      <c r="R760" s="15">
        <v>0</v>
      </c>
      <c r="S760"/>
      <c r="T760"/>
      <c r="U760" s="11">
        <f t="shared" si="35"/>
        <v>15180</v>
      </c>
      <c r="V760" s="17">
        <f>((G760-G759)*'[1]Z1 values'!C$5*'[1]Z1 values'!$C$10)/'[1]Z1 values'!$C$12</f>
        <v>1.1704339599609374E-2</v>
      </c>
      <c r="W760" s="17">
        <f>((H760-H759)*'[1]Z1 values'!D$5*'[1]Z1 values'!$C$10)/'[1]Z1 values'!$C$12</f>
        <v>2.9450042724609375E-2</v>
      </c>
      <c r="X760" s="17">
        <f>((I760-I759)*'[1]Z1 values'!E$5*'[1]Z1 values'!$C$10)/'[1]Z1 values'!$C$12</f>
        <v>0.14926574707031248</v>
      </c>
      <c r="Y760" s="17">
        <f>((J760-J759)*'[1]Z1 values'!F$5*'[1]Z1 values'!$C$10)/'[1]Z1 values'!$C$12</f>
        <v>0.15370239257812501</v>
      </c>
      <c r="Z760" s="18">
        <f t="shared" si="33"/>
        <v>0.34412252197265625</v>
      </c>
      <c r="AA760">
        <f t="shared" si="34"/>
        <v>253</v>
      </c>
    </row>
    <row r="761" spans="1:27" s="13" customFormat="1" x14ac:dyDescent="0.25">
      <c r="A761" s="14" t="s">
        <v>17061</v>
      </c>
      <c r="B761" s="14" t="s">
        <v>23</v>
      </c>
      <c r="C761" s="14">
        <v>972905</v>
      </c>
      <c r="D761" s="15" t="s">
        <v>18267</v>
      </c>
      <c r="E761" s="15" t="s">
        <v>18268</v>
      </c>
      <c r="F761" s="15">
        <v>759</v>
      </c>
      <c r="G761" s="15">
        <v>3018050</v>
      </c>
      <c r="H761" s="15">
        <v>245979937</v>
      </c>
      <c r="I761" s="15">
        <v>400309</v>
      </c>
      <c r="J761" s="15">
        <v>996282</v>
      </c>
      <c r="K761" s="15">
        <v>0</v>
      </c>
      <c r="L761" s="15">
        <v>0</v>
      </c>
      <c r="M761" s="15">
        <v>7976</v>
      </c>
      <c r="N761" s="15">
        <v>319656</v>
      </c>
      <c r="O761" s="15">
        <v>2554</v>
      </c>
      <c r="P761" s="15">
        <v>2856</v>
      </c>
      <c r="Q761" s="15">
        <v>0</v>
      </c>
      <c r="R761" s="15">
        <v>0</v>
      </c>
      <c r="S761"/>
      <c r="T761"/>
      <c r="U761" s="11">
        <f t="shared" si="35"/>
        <v>15200</v>
      </c>
      <c r="V761" s="17">
        <f>((G761-G760)*'[1]Z1 values'!C$5*'[1]Z1 values'!$C$10)/'[1]Z1 values'!$C$12</f>
        <v>1.5557684326171873E-2</v>
      </c>
      <c r="W761" s="17">
        <f>((H761-H760)*'[1]Z1 values'!D$5*'[1]Z1 values'!$C$10)/'[1]Z1 values'!$C$12</f>
        <v>2.9265380859375002E-2</v>
      </c>
      <c r="X761" s="17">
        <f>((I761-I760)*'[1]Z1 values'!E$5*'[1]Z1 values'!$C$10)/'[1]Z1 values'!$C$12</f>
        <v>0.20342834472656249</v>
      </c>
      <c r="Y761" s="17">
        <f>((J761-J760)*'[1]Z1 values'!F$5*'[1]Z1 values'!$C$10)/'[1]Z1 values'!$C$12</f>
        <v>0.24578613281250003</v>
      </c>
      <c r="Z761" s="18">
        <f t="shared" si="33"/>
        <v>0.49403754272460942</v>
      </c>
      <c r="AA761">
        <f t="shared" si="34"/>
        <v>253.33333333333334</v>
      </c>
    </row>
    <row r="762" spans="1:27" s="13" customFormat="1" x14ac:dyDescent="0.25">
      <c r="A762" s="14" t="s">
        <v>17081</v>
      </c>
      <c r="B762" s="14" t="s">
        <v>23</v>
      </c>
      <c r="C762" s="14">
        <v>974185</v>
      </c>
      <c r="D762" s="15" t="s">
        <v>18267</v>
      </c>
      <c r="E762" s="15" t="s">
        <v>18268</v>
      </c>
      <c r="F762" s="15">
        <v>760</v>
      </c>
      <c r="G762" s="15">
        <v>3021173</v>
      </c>
      <c r="H762" s="15">
        <v>246304493</v>
      </c>
      <c r="I762" s="15">
        <v>400309</v>
      </c>
      <c r="J762" s="15">
        <v>997242</v>
      </c>
      <c r="K762" s="15">
        <v>0</v>
      </c>
      <c r="L762" s="15">
        <v>0</v>
      </c>
      <c r="M762" s="15">
        <v>3122</v>
      </c>
      <c r="N762" s="15">
        <v>324556</v>
      </c>
      <c r="O762" s="15">
        <v>0</v>
      </c>
      <c r="P762" s="15">
        <v>960</v>
      </c>
      <c r="Q762" s="15">
        <v>0</v>
      </c>
      <c r="R762" s="15">
        <v>0</v>
      </c>
      <c r="S762"/>
      <c r="T762"/>
      <c r="U762" s="11">
        <f t="shared" si="35"/>
        <v>15220</v>
      </c>
      <c r="V762" s="17">
        <f>((G762-G761)*'[1]Z1 values'!C$5*'[1]Z1 values'!$C$10)/'[1]Z1 values'!$C$12</f>
        <v>6.0900787353515614E-3</v>
      </c>
      <c r="W762" s="17">
        <f>((H762-H761)*'[1]Z1 values'!D$5*'[1]Z1 values'!$C$10)/'[1]Z1 values'!$C$12</f>
        <v>2.97139892578125E-2</v>
      </c>
      <c r="X762" s="17">
        <f>((I762-I761)*'[1]Z1 values'!E$5*'[1]Z1 values'!$C$10)/'[1]Z1 values'!$C$12</f>
        <v>0</v>
      </c>
      <c r="Y762" s="17">
        <f>((J762-J761)*'[1]Z1 values'!F$5*'[1]Z1 values'!$C$10)/'[1]Z1 values'!$C$12</f>
        <v>8.2617187499999994E-2</v>
      </c>
      <c r="Z762" s="18">
        <f t="shared" si="33"/>
        <v>0.11842125549316405</v>
      </c>
      <c r="AA762">
        <f t="shared" si="34"/>
        <v>253.66666666666666</v>
      </c>
    </row>
    <row r="763" spans="1:27" s="13" customFormat="1" x14ac:dyDescent="0.25">
      <c r="A763" s="14" t="s">
        <v>17101</v>
      </c>
      <c r="B763" s="14" t="s">
        <v>23</v>
      </c>
      <c r="C763" s="14">
        <v>975465</v>
      </c>
      <c r="D763" s="15" t="s">
        <v>18267</v>
      </c>
      <c r="E763" s="15" t="s">
        <v>18268</v>
      </c>
      <c r="F763" s="15">
        <v>761</v>
      </c>
      <c r="G763" s="15">
        <v>3024268</v>
      </c>
      <c r="H763" s="15">
        <v>246629078</v>
      </c>
      <c r="I763" s="15">
        <v>400309</v>
      </c>
      <c r="J763" s="15">
        <v>998391</v>
      </c>
      <c r="K763" s="15">
        <v>0</v>
      </c>
      <c r="L763" s="15">
        <v>0</v>
      </c>
      <c r="M763" s="15">
        <v>3093</v>
      </c>
      <c r="N763" s="15">
        <v>324585</v>
      </c>
      <c r="O763" s="15">
        <v>0</v>
      </c>
      <c r="P763" s="15">
        <v>1149</v>
      </c>
      <c r="Q763" s="15">
        <v>0</v>
      </c>
      <c r="R763" s="15">
        <v>0</v>
      </c>
      <c r="S763"/>
      <c r="T763"/>
      <c r="U763" s="11">
        <f t="shared" si="35"/>
        <v>15240</v>
      </c>
      <c r="V763" s="17">
        <f>((G763-G762)*'[1]Z1 values'!C$5*'[1]Z1 values'!$C$10)/'[1]Z1 values'!$C$12</f>
        <v>6.0354766845703125E-3</v>
      </c>
      <c r="W763" s="17">
        <f>((H763-H762)*'[1]Z1 values'!D$5*'[1]Z1 values'!$C$10)/'[1]Z1 values'!$C$12</f>
        <v>2.9716644287109371E-2</v>
      </c>
      <c r="X763" s="17">
        <f>((I763-I762)*'[1]Z1 values'!E$5*'[1]Z1 values'!$C$10)/'[1]Z1 values'!$C$12</f>
        <v>0</v>
      </c>
      <c r="Y763" s="17">
        <f>((J763-J762)*'[1]Z1 values'!F$5*'[1]Z1 values'!$C$10)/'[1]Z1 values'!$C$12</f>
        <v>9.8882446289062509E-2</v>
      </c>
      <c r="Z763" s="18">
        <f t="shared" si="33"/>
        <v>0.13463456726074219</v>
      </c>
      <c r="AA763">
        <f t="shared" si="34"/>
        <v>254</v>
      </c>
    </row>
    <row r="764" spans="1:27" s="13" customFormat="1" x14ac:dyDescent="0.25">
      <c r="A764" s="14" t="s">
        <v>17121</v>
      </c>
      <c r="B764" s="14" t="s">
        <v>23</v>
      </c>
      <c r="C764" s="14">
        <v>976745</v>
      </c>
      <c r="D764" s="15" t="s">
        <v>18267</v>
      </c>
      <c r="E764" s="15" t="s">
        <v>18268</v>
      </c>
      <c r="F764" s="15">
        <v>762</v>
      </c>
      <c r="G764" s="15">
        <v>3031438</v>
      </c>
      <c r="H764" s="15">
        <v>246949584</v>
      </c>
      <c r="I764" s="15">
        <v>402374</v>
      </c>
      <c r="J764" s="15">
        <v>1000912</v>
      </c>
      <c r="K764" s="15">
        <v>0</v>
      </c>
      <c r="L764" s="15">
        <v>0</v>
      </c>
      <c r="M764" s="15">
        <v>7168</v>
      </c>
      <c r="N764" s="15">
        <v>320506</v>
      </c>
      <c r="O764" s="15">
        <v>2065</v>
      </c>
      <c r="P764" s="15">
        <v>2521</v>
      </c>
      <c r="Q764" s="15">
        <v>0</v>
      </c>
      <c r="R764" s="15">
        <v>0</v>
      </c>
      <c r="S764"/>
      <c r="T764"/>
      <c r="U764" s="11">
        <f t="shared" si="35"/>
        <v>15260</v>
      </c>
      <c r="V764" s="17">
        <f>((G764-G763)*'[1]Z1 values'!C$5*'[1]Z1 values'!$C$10)/'[1]Z1 values'!$C$12</f>
        <v>1.3982025146484375E-2</v>
      </c>
      <c r="W764" s="17">
        <f>((H764-H763)*'[1]Z1 values'!D$5*'[1]Z1 values'!$C$10)/'[1]Z1 values'!$C$12</f>
        <v>2.9343200683593751E-2</v>
      </c>
      <c r="X764" s="17">
        <f>((I764-I763)*'[1]Z1 values'!E$5*'[1]Z1 values'!$C$10)/'[1]Z1 values'!$C$12</f>
        <v>0.16447906494140624</v>
      </c>
      <c r="Y764" s="17">
        <f>((J764-J763)*'[1]Z1 values'!F$5*'[1]Z1 values'!$C$10)/'[1]Z1 values'!$C$12</f>
        <v>0.21695617675781254</v>
      </c>
      <c r="Z764" s="18">
        <f t="shared" si="33"/>
        <v>0.42476046752929691</v>
      </c>
      <c r="AA764">
        <f t="shared" si="34"/>
        <v>254.33333333333334</v>
      </c>
    </row>
    <row r="765" spans="1:27" s="13" customFormat="1" x14ac:dyDescent="0.25">
      <c r="A765" s="14" t="s">
        <v>17141</v>
      </c>
      <c r="B765" s="14" t="s">
        <v>23</v>
      </c>
      <c r="C765" s="14">
        <v>978025</v>
      </c>
      <c r="D765" s="15" t="s">
        <v>18267</v>
      </c>
      <c r="E765" s="15" t="s">
        <v>18268</v>
      </c>
      <c r="F765" s="15">
        <v>763</v>
      </c>
      <c r="G765" s="15">
        <v>3034567</v>
      </c>
      <c r="H765" s="15">
        <v>247274135</v>
      </c>
      <c r="I765" s="15">
        <v>402374</v>
      </c>
      <c r="J765" s="15">
        <v>1001872</v>
      </c>
      <c r="K765" s="15">
        <v>0</v>
      </c>
      <c r="L765" s="15">
        <v>0</v>
      </c>
      <c r="M765" s="15">
        <v>3127</v>
      </c>
      <c r="N765" s="15">
        <v>324551</v>
      </c>
      <c r="O765" s="15">
        <v>0</v>
      </c>
      <c r="P765" s="15">
        <v>960</v>
      </c>
      <c r="Q765" s="15">
        <v>0</v>
      </c>
      <c r="R765" s="15">
        <v>0</v>
      </c>
      <c r="S765"/>
      <c r="T765"/>
      <c r="U765" s="11">
        <f t="shared" si="35"/>
        <v>15280</v>
      </c>
      <c r="V765" s="17">
        <f>((G765-G764)*'[1]Z1 values'!C$5*'[1]Z1 values'!$C$10)/'[1]Z1 values'!$C$12</f>
        <v>6.101779174804688E-3</v>
      </c>
      <c r="W765" s="17">
        <f>((H765-H764)*'[1]Z1 values'!D$5*'[1]Z1 values'!$C$10)/'[1]Z1 values'!$C$12</f>
        <v>2.9713531494140626E-2</v>
      </c>
      <c r="X765" s="17">
        <f>((I765-I764)*'[1]Z1 values'!E$5*'[1]Z1 values'!$C$10)/'[1]Z1 values'!$C$12</f>
        <v>0</v>
      </c>
      <c r="Y765" s="17">
        <f>((J765-J764)*'[1]Z1 values'!F$5*'[1]Z1 values'!$C$10)/'[1]Z1 values'!$C$12</f>
        <v>8.2617187499999994E-2</v>
      </c>
      <c r="Z765" s="18">
        <f t="shared" si="33"/>
        <v>0.1184324981689453</v>
      </c>
      <c r="AA765">
        <f t="shared" si="34"/>
        <v>254.66666666666666</v>
      </c>
    </row>
    <row r="766" spans="1:27" s="13" customFormat="1" x14ac:dyDescent="0.25">
      <c r="A766" s="14" t="s">
        <v>17161</v>
      </c>
      <c r="B766" s="14" t="s">
        <v>23</v>
      </c>
      <c r="C766" s="14">
        <v>979305</v>
      </c>
      <c r="D766" s="15" t="s">
        <v>18267</v>
      </c>
      <c r="E766" s="15" t="s">
        <v>18268</v>
      </c>
      <c r="F766" s="15">
        <v>764</v>
      </c>
      <c r="G766" s="15">
        <v>3041693</v>
      </c>
      <c r="H766" s="15">
        <v>247594668</v>
      </c>
      <c r="I766" s="15">
        <v>404706</v>
      </c>
      <c r="J766" s="15">
        <v>1004241</v>
      </c>
      <c r="K766" s="15">
        <v>0</v>
      </c>
      <c r="L766" s="15">
        <v>0</v>
      </c>
      <c r="M766" s="15">
        <v>7124</v>
      </c>
      <c r="N766" s="15">
        <v>320533</v>
      </c>
      <c r="O766" s="15">
        <v>2332</v>
      </c>
      <c r="P766" s="15">
        <v>2369</v>
      </c>
      <c r="Q766" s="15">
        <v>0</v>
      </c>
      <c r="R766" s="15">
        <v>0</v>
      </c>
      <c r="S766"/>
      <c r="T766"/>
      <c r="U766" s="11">
        <f t="shared" si="35"/>
        <v>15300</v>
      </c>
      <c r="V766" s="17">
        <f>((G766-G765)*'[1]Z1 values'!C$5*'[1]Z1 values'!$C$10)/'[1]Z1 values'!$C$12</f>
        <v>1.3896221923828125E-2</v>
      </c>
      <c r="W766" s="17">
        <f>((H766-H765)*'[1]Z1 values'!D$5*'[1]Z1 values'!$C$10)/'[1]Z1 values'!$C$12</f>
        <v>2.9345672607421873E-2</v>
      </c>
      <c r="X766" s="17">
        <f>((I766-I765)*'[1]Z1 values'!E$5*'[1]Z1 values'!$C$10)/'[1]Z1 values'!$C$12</f>
        <v>0.18574584960937499</v>
      </c>
      <c r="Y766" s="17">
        <f>((J766-J765)*'[1]Z1 values'!F$5*'[1]Z1 values'!$C$10)/'[1]Z1 values'!$C$12</f>
        <v>0.2038751220703125</v>
      </c>
      <c r="Z766" s="18">
        <f t="shared" si="33"/>
        <v>0.4328628662109375</v>
      </c>
      <c r="AA766">
        <f t="shared" si="34"/>
        <v>255</v>
      </c>
    </row>
    <row r="767" spans="1:27" s="13" customFormat="1" x14ac:dyDescent="0.25">
      <c r="A767" s="14" t="s">
        <v>17185</v>
      </c>
      <c r="B767" s="14" t="s">
        <v>23</v>
      </c>
      <c r="C767" s="14">
        <v>980585</v>
      </c>
      <c r="D767" s="15" t="s">
        <v>18267</v>
      </c>
      <c r="E767" s="15" t="s">
        <v>18268</v>
      </c>
      <c r="F767" s="15">
        <v>765</v>
      </c>
      <c r="G767" s="15">
        <v>3044691</v>
      </c>
      <c r="H767" s="15">
        <v>247919254</v>
      </c>
      <c r="I767" s="15">
        <v>404706</v>
      </c>
      <c r="J767" s="15">
        <v>1005396</v>
      </c>
      <c r="K767" s="15">
        <v>0</v>
      </c>
      <c r="L767" s="15">
        <v>0</v>
      </c>
      <c r="M767" s="15">
        <v>2996</v>
      </c>
      <c r="N767" s="15">
        <v>324586</v>
      </c>
      <c r="O767" s="15">
        <v>0</v>
      </c>
      <c r="P767" s="15">
        <v>1155</v>
      </c>
      <c r="Q767" s="15">
        <v>0</v>
      </c>
      <c r="R767" s="15">
        <v>0</v>
      </c>
      <c r="S767"/>
      <c r="T767"/>
      <c r="U767" s="11">
        <f t="shared" si="35"/>
        <v>15320</v>
      </c>
      <c r="V767" s="17">
        <f>((G767-G766)*'[1]Z1 values'!C$5*'[1]Z1 values'!$C$10)/'[1]Z1 values'!$C$12</f>
        <v>5.8463195800781244E-3</v>
      </c>
      <c r="W767" s="17">
        <f>((H767-H766)*'[1]Z1 values'!D$5*'[1]Z1 values'!$C$10)/'[1]Z1 values'!$C$12</f>
        <v>2.9716735839843751E-2</v>
      </c>
      <c r="X767" s="17">
        <f>((I767-I766)*'[1]Z1 values'!E$5*'[1]Z1 values'!$C$10)/'[1]Z1 values'!$C$12</f>
        <v>0</v>
      </c>
      <c r="Y767" s="17">
        <f>((J767-J766)*'[1]Z1 values'!F$5*'[1]Z1 values'!$C$10)/'[1]Z1 values'!$C$12</f>
        <v>9.9398803710937497E-2</v>
      </c>
      <c r="Z767" s="18">
        <f t="shared" si="33"/>
        <v>0.13496185913085937</v>
      </c>
      <c r="AA767">
        <f t="shared" si="34"/>
        <v>255.33333333333334</v>
      </c>
    </row>
    <row r="768" spans="1:27" s="13" customFormat="1" x14ac:dyDescent="0.25">
      <c r="A768" s="14" t="s">
        <v>17205</v>
      </c>
      <c r="B768" s="14" t="s">
        <v>23</v>
      </c>
      <c r="C768" s="14">
        <v>981865</v>
      </c>
      <c r="D768" s="15" t="s">
        <v>18267</v>
      </c>
      <c r="E768" s="15" t="s">
        <v>18268</v>
      </c>
      <c r="F768" s="15">
        <v>766</v>
      </c>
      <c r="G768" s="15">
        <v>3047683</v>
      </c>
      <c r="H768" s="15">
        <v>248243844</v>
      </c>
      <c r="I768" s="15">
        <v>404706</v>
      </c>
      <c r="J768" s="15">
        <v>1006551</v>
      </c>
      <c r="K768" s="15">
        <v>0</v>
      </c>
      <c r="L768" s="15">
        <v>0</v>
      </c>
      <c r="M768" s="15">
        <v>2990</v>
      </c>
      <c r="N768" s="15">
        <v>324590</v>
      </c>
      <c r="O768" s="15">
        <v>0</v>
      </c>
      <c r="P768" s="15">
        <v>1155</v>
      </c>
      <c r="Q768" s="15">
        <v>0</v>
      </c>
      <c r="R768" s="15">
        <v>0</v>
      </c>
      <c r="S768"/>
      <c r="T768"/>
      <c r="U768" s="11">
        <f t="shared" si="35"/>
        <v>15340</v>
      </c>
      <c r="V768" s="17">
        <f>((G768-G767)*'[1]Z1 values'!C$5*'[1]Z1 values'!$C$10)/'[1]Z1 values'!$C$12</f>
        <v>5.8346191406249996E-3</v>
      </c>
      <c r="W768" s="17">
        <f>((H768-H767)*'[1]Z1 values'!D$5*'[1]Z1 values'!$C$10)/'[1]Z1 values'!$C$12</f>
        <v>2.9717102050781253E-2</v>
      </c>
      <c r="X768" s="17">
        <f>((I768-I767)*'[1]Z1 values'!E$5*'[1]Z1 values'!$C$10)/'[1]Z1 values'!$C$12</f>
        <v>0</v>
      </c>
      <c r="Y768" s="17">
        <f>((J768-J767)*'[1]Z1 values'!F$5*'[1]Z1 values'!$C$10)/'[1]Z1 values'!$C$12</f>
        <v>9.9398803710937497E-2</v>
      </c>
      <c r="Z768" s="18">
        <f t="shared" si="33"/>
        <v>0.13495052490234374</v>
      </c>
      <c r="AA768">
        <f t="shared" si="34"/>
        <v>255.66666666666666</v>
      </c>
    </row>
    <row r="769" spans="1:27" s="13" customFormat="1" x14ac:dyDescent="0.25">
      <c r="A769" s="14" t="s">
        <v>17230</v>
      </c>
      <c r="B769" s="14" t="s">
        <v>23</v>
      </c>
      <c r="C769" s="14">
        <v>983145</v>
      </c>
      <c r="D769" s="15" t="s">
        <v>18267</v>
      </c>
      <c r="E769" s="15" t="s">
        <v>18268</v>
      </c>
      <c r="F769" s="15">
        <v>767</v>
      </c>
      <c r="G769" s="15">
        <v>3050672</v>
      </c>
      <c r="H769" s="15">
        <v>248568438</v>
      </c>
      <c r="I769" s="15">
        <v>404706</v>
      </c>
      <c r="J769" s="15">
        <v>1007511</v>
      </c>
      <c r="K769" s="15">
        <v>0</v>
      </c>
      <c r="L769" s="15">
        <v>0</v>
      </c>
      <c r="M769" s="15">
        <v>2987</v>
      </c>
      <c r="N769" s="15">
        <v>324594</v>
      </c>
      <c r="O769" s="15">
        <v>0</v>
      </c>
      <c r="P769" s="15">
        <v>960</v>
      </c>
      <c r="Q769" s="15">
        <v>0</v>
      </c>
      <c r="R769" s="15">
        <v>0</v>
      </c>
      <c r="S769"/>
      <c r="T769"/>
      <c r="U769" s="11">
        <f t="shared" si="35"/>
        <v>15360</v>
      </c>
      <c r="V769" s="17">
        <f>((G769-G768)*'[1]Z1 values'!C$5*'[1]Z1 values'!$C$10)/'[1]Z1 values'!$C$12</f>
        <v>5.8287689208984372E-3</v>
      </c>
      <c r="W769" s="17">
        <f>((H769-H768)*'[1]Z1 values'!D$5*'[1]Z1 values'!$C$10)/'[1]Z1 values'!$C$12</f>
        <v>2.9717468261718748E-2</v>
      </c>
      <c r="X769" s="17">
        <f>((I769-I768)*'[1]Z1 values'!E$5*'[1]Z1 values'!$C$10)/'[1]Z1 values'!$C$12</f>
        <v>0</v>
      </c>
      <c r="Y769" s="17">
        <f>((J769-J768)*'[1]Z1 values'!F$5*'[1]Z1 values'!$C$10)/'[1]Z1 values'!$C$12</f>
        <v>8.2617187499999994E-2</v>
      </c>
      <c r="Z769" s="18">
        <f t="shared" si="33"/>
        <v>0.11816342468261717</v>
      </c>
      <c r="AA769">
        <f t="shared" si="34"/>
        <v>256</v>
      </c>
    </row>
    <row r="770" spans="1:27" s="13" customFormat="1" x14ac:dyDescent="0.25">
      <c r="A770" s="14" t="s">
        <v>17259</v>
      </c>
      <c r="B770" s="14" t="s">
        <v>23</v>
      </c>
      <c r="C770" s="14">
        <v>984425</v>
      </c>
      <c r="D770" s="15" t="s">
        <v>18267</v>
      </c>
      <c r="E770" s="15" t="s">
        <v>18268</v>
      </c>
      <c r="F770" s="15">
        <v>768</v>
      </c>
      <c r="G770" s="15">
        <v>3053638</v>
      </c>
      <c r="H770" s="15">
        <v>248893056</v>
      </c>
      <c r="I770" s="15">
        <v>404706</v>
      </c>
      <c r="J770" s="15">
        <v>1008471</v>
      </c>
      <c r="K770" s="15">
        <v>0</v>
      </c>
      <c r="L770" s="15">
        <v>0</v>
      </c>
      <c r="M770" s="15">
        <v>2964</v>
      </c>
      <c r="N770" s="15">
        <v>324618</v>
      </c>
      <c r="O770" s="15">
        <v>0</v>
      </c>
      <c r="P770" s="15">
        <v>960</v>
      </c>
      <c r="Q770" s="15">
        <v>0</v>
      </c>
      <c r="R770" s="15">
        <v>0</v>
      </c>
      <c r="S770"/>
      <c r="T770"/>
      <c r="U770" s="11">
        <f t="shared" si="35"/>
        <v>15380</v>
      </c>
      <c r="V770" s="17">
        <f>((G770-G769)*'[1]Z1 values'!C$5*'[1]Z1 values'!$C$10)/'[1]Z1 values'!$C$12</f>
        <v>5.783917236328125E-3</v>
      </c>
      <c r="W770" s="17">
        <f>((H770-H769)*'[1]Z1 values'!D$5*'[1]Z1 values'!$C$10)/'[1]Z1 values'!$C$12</f>
        <v>2.9719665527343751E-2</v>
      </c>
      <c r="X770" s="17">
        <f>((I770-I769)*'[1]Z1 values'!E$5*'[1]Z1 values'!$C$10)/'[1]Z1 values'!$C$12</f>
        <v>0</v>
      </c>
      <c r="Y770" s="17">
        <f>((J770-J769)*'[1]Z1 values'!F$5*'[1]Z1 values'!$C$10)/'[1]Z1 values'!$C$12</f>
        <v>8.2617187499999994E-2</v>
      </c>
      <c r="Z770" s="18">
        <f t="shared" si="33"/>
        <v>0.11812077026367188</v>
      </c>
      <c r="AA770">
        <f t="shared" si="34"/>
        <v>256.33333333333331</v>
      </c>
    </row>
    <row r="771" spans="1:27" s="13" customFormat="1" x14ac:dyDescent="0.25">
      <c r="A771" s="14" t="s">
        <v>17279</v>
      </c>
      <c r="B771" s="14" t="s">
        <v>23</v>
      </c>
      <c r="C771" s="14">
        <v>985705</v>
      </c>
      <c r="D771" s="15" t="s">
        <v>18267</v>
      </c>
      <c r="E771" s="15" t="s">
        <v>18268</v>
      </c>
      <c r="F771" s="15">
        <v>769</v>
      </c>
      <c r="G771" s="15">
        <v>3056620</v>
      </c>
      <c r="H771" s="15">
        <v>249217657</v>
      </c>
      <c r="I771" s="15">
        <v>404706</v>
      </c>
      <c r="J771" s="15">
        <v>1009431</v>
      </c>
      <c r="K771" s="15">
        <v>0</v>
      </c>
      <c r="L771" s="15">
        <v>0</v>
      </c>
      <c r="M771" s="15">
        <v>2980</v>
      </c>
      <c r="N771" s="15">
        <v>324601</v>
      </c>
      <c r="O771" s="15">
        <v>0</v>
      </c>
      <c r="P771" s="15">
        <v>960</v>
      </c>
      <c r="Q771" s="15">
        <v>0</v>
      </c>
      <c r="R771" s="15">
        <v>0</v>
      </c>
      <c r="S771"/>
      <c r="T771"/>
      <c r="U771" s="11">
        <f t="shared" si="35"/>
        <v>15400</v>
      </c>
      <c r="V771" s="17">
        <f>((G771-G770)*'[1]Z1 values'!C$5*'[1]Z1 values'!$C$10)/'[1]Z1 values'!$C$12</f>
        <v>5.8151184082031243E-3</v>
      </c>
      <c r="W771" s="17">
        <f>((H771-H770)*'[1]Z1 values'!D$5*'[1]Z1 values'!$C$10)/'[1]Z1 values'!$C$12</f>
        <v>2.9718109130859378E-2</v>
      </c>
      <c r="X771" s="17">
        <f>((I771-I770)*'[1]Z1 values'!E$5*'[1]Z1 values'!$C$10)/'[1]Z1 values'!$C$12</f>
        <v>0</v>
      </c>
      <c r="Y771" s="17">
        <f>((J771-J770)*'[1]Z1 values'!F$5*'[1]Z1 values'!$C$10)/'[1]Z1 values'!$C$12</f>
        <v>8.2617187499999994E-2</v>
      </c>
      <c r="Z771" s="18">
        <f t="shared" ref="Z771:Z810" si="36">SUM(V771:Y771)</f>
        <v>0.1181504150390625</v>
      </c>
      <c r="AA771">
        <f t="shared" ref="AA771:AA810" si="37">U771/60</f>
        <v>256.66666666666669</v>
      </c>
    </row>
    <row r="772" spans="1:27" s="13" customFormat="1" x14ac:dyDescent="0.25">
      <c r="A772" s="14" t="s">
        <v>17299</v>
      </c>
      <c r="B772" s="14" t="s">
        <v>23</v>
      </c>
      <c r="C772" s="14">
        <v>986985</v>
      </c>
      <c r="D772" s="15" t="s">
        <v>18267</v>
      </c>
      <c r="E772" s="15" t="s">
        <v>18268</v>
      </c>
      <c r="F772" s="15">
        <v>770</v>
      </c>
      <c r="G772" s="15">
        <v>3060581</v>
      </c>
      <c r="H772" s="15">
        <v>249541282</v>
      </c>
      <c r="I772" s="15">
        <v>405134</v>
      </c>
      <c r="J772" s="15">
        <v>1010631</v>
      </c>
      <c r="K772" s="15">
        <v>0</v>
      </c>
      <c r="L772" s="15">
        <v>0</v>
      </c>
      <c r="M772" s="15">
        <v>3959</v>
      </c>
      <c r="N772" s="15">
        <v>323625</v>
      </c>
      <c r="O772" s="15">
        <v>428</v>
      </c>
      <c r="P772" s="15">
        <v>1200</v>
      </c>
      <c r="Q772" s="15">
        <v>0</v>
      </c>
      <c r="R772" s="15">
        <v>0</v>
      </c>
      <c r="S772"/>
      <c r="T772"/>
      <c r="U772" s="11">
        <f t="shared" ref="U772:U810" si="38">U771+20</f>
        <v>15420</v>
      </c>
      <c r="V772" s="17">
        <f>((G772-G771)*'[1]Z1 values'!C$5*'[1]Z1 values'!$C$10)/'[1]Z1 values'!$C$12</f>
        <v>7.7242401123046867E-3</v>
      </c>
      <c r="W772" s="17">
        <f>((H772-H771)*'[1]Z1 values'!D$5*'[1]Z1 values'!$C$10)/'[1]Z1 values'!$C$12</f>
        <v>2.9628753662109375E-2</v>
      </c>
      <c r="X772" s="17">
        <f>((I772-I771)*'[1]Z1 values'!E$5*'[1]Z1 values'!$C$10)/'[1]Z1 values'!$C$12</f>
        <v>3.4090576171874998E-2</v>
      </c>
      <c r="Y772" s="17">
        <f>((J772-J771)*'[1]Z1 values'!F$5*'[1]Z1 values'!$C$10)/'[1]Z1 values'!$C$12</f>
        <v>0.103271484375</v>
      </c>
      <c r="Z772" s="18">
        <f t="shared" si="36"/>
        <v>0.17471505432128906</v>
      </c>
      <c r="AA772">
        <f t="shared" si="37"/>
        <v>257</v>
      </c>
    </row>
    <row r="773" spans="1:27" s="13" customFormat="1" x14ac:dyDescent="0.25">
      <c r="A773" s="14" t="s">
        <v>17325</v>
      </c>
      <c r="B773" s="14" t="s">
        <v>23</v>
      </c>
      <c r="C773" s="14">
        <v>988265</v>
      </c>
      <c r="D773" s="15" t="s">
        <v>18267</v>
      </c>
      <c r="E773" s="15" t="s">
        <v>18268</v>
      </c>
      <c r="F773" s="15">
        <v>771</v>
      </c>
      <c r="G773" s="15">
        <v>3063571</v>
      </c>
      <c r="H773" s="15">
        <v>249865874</v>
      </c>
      <c r="I773" s="15">
        <v>405134</v>
      </c>
      <c r="J773" s="15">
        <v>1011981</v>
      </c>
      <c r="K773" s="15">
        <v>0</v>
      </c>
      <c r="L773" s="15">
        <v>0</v>
      </c>
      <c r="M773" s="15">
        <v>2989</v>
      </c>
      <c r="N773" s="15">
        <v>324592</v>
      </c>
      <c r="O773" s="15">
        <v>0</v>
      </c>
      <c r="P773" s="15">
        <v>1350</v>
      </c>
      <c r="Q773" s="15">
        <v>0</v>
      </c>
      <c r="R773" s="15">
        <v>0</v>
      </c>
      <c r="S773"/>
      <c r="T773"/>
      <c r="U773" s="11">
        <f t="shared" si="38"/>
        <v>15440</v>
      </c>
      <c r="V773" s="17">
        <f>((G773-G772)*'[1]Z1 values'!C$5*'[1]Z1 values'!$C$10)/'[1]Z1 values'!$C$12</f>
        <v>5.8307189941406252E-3</v>
      </c>
      <c r="W773" s="17">
        <f>((H773-H772)*'[1]Z1 values'!D$5*'[1]Z1 values'!$C$10)/'[1]Z1 values'!$C$12</f>
        <v>2.9717285156250002E-2</v>
      </c>
      <c r="X773" s="17">
        <f>((I773-I772)*'[1]Z1 values'!E$5*'[1]Z1 values'!$C$10)/'[1]Z1 values'!$C$12</f>
        <v>0</v>
      </c>
      <c r="Y773" s="17">
        <f>((J773-J772)*'[1]Z1 values'!F$5*'[1]Z1 values'!$C$10)/'[1]Z1 values'!$C$12</f>
        <v>0.116180419921875</v>
      </c>
      <c r="Z773" s="18">
        <f t="shared" si="36"/>
        <v>0.15172842407226561</v>
      </c>
      <c r="AA773">
        <f t="shared" si="37"/>
        <v>257.33333333333331</v>
      </c>
    </row>
    <row r="774" spans="1:27" s="13" customFormat="1" x14ac:dyDescent="0.25">
      <c r="A774" s="14" t="s">
        <v>17345</v>
      </c>
      <c r="B774" s="14" t="s">
        <v>23</v>
      </c>
      <c r="C774" s="14">
        <v>989545</v>
      </c>
      <c r="D774" s="15" t="s">
        <v>18267</v>
      </c>
      <c r="E774" s="15" t="s">
        <v>18268</v>
      </c>
      <c r="F774" s="15">
        <v>772</v>
      </c>
      <c r="G774" s="15">
        <v>3066720</v>
      </c>
      <c r="H774" s="15">
        <v>250190307</v>
      </c>
      <c r="I774" s="15">
        <v>405134</v>
      </c>
      <c r="J774" s="15">
        <v>1013256</v>
      </c>
      <c r="K774" s="15">
        <v>0</v>
      </c>
      <c r="L774" s="15">
        <v>0</v>
      </c>
      <c r="M774" s="15">
        <v>3147</v>
      </c>
      <c r="N774" s="15">
        <v>324433</v>
      </c>
      <c r="O774" s="15">
        <v>0</v>
      </c>
      <c r="P774" s="15">
        <v>1275</v>
      </c>
      <c r="Q774" s="15">
        <v>0</v>
      </c>
      <c r="R774" s="15">
        <v>0</v>
      </c>
      <c r="S774"/>
      <c r="T774"/>
      <c r="U774" s="11">
        <f t="shared" si="38"/>
        <v>15460</v>
      </c>
      <c r="V774" s="17">
        <f>((G774-G773)*'[1]Z1 values'!C$5*'[1]Z1 values'!$C$10)/'[1]Z1 values'!$C$12</f>
        <v>6.1407806396484368E-3</v>
      </c>
      <c r="W774" s="17">
        <f>((H774-H773)*'[1]Z1 values'!D$5*'[1]Z1 values'!$C$10)/'[1]Z1 values'!$C$12</f>
        <v>2.9702728271484374E-2</v>
      </c>
      <c r="X774" s="17">
        <f>((I774-I773)*'[1]Z1 values'!E$5*'[1]Z1 values'!$C$10)/'[1]Z1 values'!$C$12</f>
        <v>0</v>
      </c>
      <c r="Y774" s="17">
        <f>((J774-J773)*'[1]Z1 values'!F$5*'[1]Z1 values'!$C$10)/'[1]Z1 values'!$C$12</f>
        <v>0.1097259521484375</v>
      </c>
      <c r="Z774" s="18">
        <f t="shared" si="36"/>
        <v>0.1455694610595703</v>
      </c>
      <c r="AA774">
        <f t="shared" si="37"/>
        <v>257.66666666666669</v>
      </c>
    </row>
    <row r="775" spans="1:27" s="13" customFormat="1" x14ac:dyDescent="0.25">
      <c r="A775" s="14" t="s">
        <v>17365</v>
      </c>
      <c r="B775" s="14" t="s">
        <v>23</v>
      </c>
      <c r="C775" s="14">
        <v>990825</v>
      </c>
      <c r="D775" s="15" t="s">
        <v>18267</v>
      </c>
      <c r="E775" s="15" t="s">
        <v>18268</v>
      </c>
      <c r="F775" s="15">
        <v>773</v>
      </c>
      <c r="G775" s="15">
        <v>3069710</v>
      </c>
      <c r="H775" s="15">
        <v>250514901</v>
      </c>
      <c r="I775" s="15">
        <v>405134</v>
      </c>
      <c r="J775" s="15">
        <v>1014216</v>
      </c>
      <c r="K775" s="15">
        <v>0</v>
      </c>
      <c r="L775" s="15">
        <v>0</v>
      </c>
      <c r="M775" s="15">
        <v>2988</v>
      </c>
      <c r="N775" s="15">
        <v>324594</v>
      </c>
      <c r="O775" s="15">
        <v>0</v>
      </c>
      <c r="P775" s="15">
        <v>960</v>
      </c>
      <c r="Q775" s="15">
        <v>0</v>
      </c>
      <c r="R775" s="15">
        <v>0</v>
      </c>
      <c r="S775"/>
      <c r="T775"/>
      <c r="U775" s="11">
        <f t="shared" si="38"/>
        <v>15480</v>
      </c>
      <c r="V775" s="17">
        <f>((G775-G774)*'[1]Z1 values'!C$5*'[1]Z1 values'!$C$10)/'[1]Z1 values'!$C$12</f>
        <v>5.8307189941406252E-3</v>
      </c>
      <c r="W775" s="17">
        <f>((H775-H774)*'[1]Z1 values'!D$5*'[1]Z1 values'!$C$10)/'[1]Z1 values'!$C$12</f>
        <v>2.9717468261718748E-2</v>
      </c>
      <c r="X775" s="17">
        <f>((I775-I774)*'[1]Z1 values'!E$5*'[1]Z1 values'!$C$10)/'[1]Z1 values'!$C$12</f>
        <v>0</v>
      </c>
      <c r="Y775" s="17">
        <f>((J775-J774)*'[1]Z1 values'!F$5*'[1]Z1 values'!$C$10)/'[1]Z1 values'!$C$12</f>
        <v>8.2617187499999994E-2</v>
      </c>
      <c r="Z775" s="18">
        <f t="shared" si="36"/>
        <v>0.11816537475585936</v>
      </c>
      <c r="AA775">
        <f t="shared" si="37"/>
        <v>258</v>
      </c>
    </row>
    <row r="776" spans="1:27" s="13" customFormat="1" x14ac:dyDescent="0.25">
      <c r="A776" s="14" t="s">
        <v>17385</v>
      </c>
      <c r="B776" s="14" t="s">
        <v>23</v>
      </c>
      <c r="C776" s="14">
        <v>992105</v>
      </c>
      <c r="D776" s="15" t="s">
        <v>18267</v>
      </c>
      <c r="E776" s="15" t="s">
        <v>18268</v>
      </c>
      <c r="F776" s="15">
        <v>774</v>
      </c>
      <c r="G776" s="15">
        <v>3072678</v>
      </c>
      <c r="H776" s="15">
        <v>250839519</v>
      </c>
      <c r="I776" s="15">
        <v>405134</v>
      </c>
      <c r="J776" s="15">
        <v>1015176</v>
      </c>
      <c r="K776" s="15">
        <v>0</v>
      </c>
      <c r="L776" s="15">
        <v>0</v>
      </c>
      <c r="M776" s="15">
        <v>2966</v>
      </c>
      <c r="N776" s="15">
        <v>324618</v>
      </c>
      <c r="O776" s="15">
        <v>0</v>
      </c>
      <c r="P776" s="15">
        <v>960</v>
      </c>
      <c r="Q776" s="15">
        <v>0</v>
      </c>
      <c r="R776" s="15">
        <v>0</v>
      </c>
      <c r="S776"/>
      <c r="T776"/>
      <c r="U776" s="11">
        <f t="shared" si="38"/>
        <v>15500</v>
      </c>
      <c r="V776" s="17">
        <f>((G776-G775)*'[1]Z1 values'!C$5*'[1]Z1 values'!$C$10)/'[1]Z1 values'!$C$12</f>
        <v>5.7878173828124994E-3</v>
      </c>
      <c r="W776" s="17">
        <f>((H776-H775)*'[1]Z1 values'!D$5*'[1]Z1 values'!$C$10)/'[1]Z1 values'!$C$12</f>
        <v>2.9719665527343751E-2</v>
      </c>
      <c r="X776" s="17">
        <f>((I776-I775)*'[1]Z1 values'!E$5*'[1]Z1 values'!$C$10)/'[1]Z1 values'!$C$12</f>
        <v>0</v>
      </c>
      <c r="Y776" s="17">
        <f>((J776-J775)*'[1]Z1 values'!F$5*'[1]Z1 values'!$C$10)/'[1]Z1 values'!$C$12</f>
        <v>8.2617187499999994E-2</v>
      </c>
      <c r="Z776" s="18">
        <f t="shared" si="36"/>
        <v>0.11812467041015624</v>
      </c>
      <c r="AA776">
        <f t="shared" si="37"/>
        <v>258.33333333333331</v>
      </c>
    </row>
    <row r="777" spans="1:27" s="13" customFormat="1" x14ac:dyDescent="0.25">
      <c r="A777" s="14" t="s">
        <v>17405</v>
      </c>
      <c r="B777" s="14" t="s">
        <v>23</v>
      </c>
      <c r="C777" s="14">
        <v>993385</v>
      </c>
      <c r="D777" s="15" t="s">
        <v>18267</v>
      </c>
      <c r="E777" s="15" t="s">
        <v>18268</v>
      </c>
      <c r="F777" s="15">
        <v>775</v>
      </c>
      <c r="G777" s="15">
        <v>3075792</v>
      </c>
      <c r="H777" s="15">
        <v>251164085</v>
      </c>
      <c r="I777" s="15">
        <v>405134</v>
      </c>
      <c r="J777" s="15">
        <v>1016136</v>
      </c>
      <c r="K777" s="15">
        <v>0</v>
      </c>
      <c r="L777" s="15">
        <v>0</v>
      </c>
      <c r="M777" s="15">
        <v>3112</v>
      </c>
      <c r="N777" s="15">
        <v>324566</v>
      </c>
      <c r="O777" s="15">
        <v>0</v>
      </c>
      <c r="P777" s="15">
        <v>960</v>
      </c>
      <c r="Q777" s="15">
        <v>0</v>
      </c>
      <c r="R777" s="15">
        <v>0</v>
      </c>
      <c r="S777"/>
      <c r="T777"/>
      <c r="U777" s="11">
        <f t="shared" si="38"/>
        <v>15520</v>
      </c>
      <c r="V777" s="17">
        <f>((G777-G776)*'[1]Z1 values'!C$5*'[1]Z1 values'!$C$10)/'[1]Z1 values'!$C$12</f>
        <v>6.072528076171875E-3</v>
      </c>
      <c r="W777" s="17">
        <f>((H777-H776)*'[1]Z1 values'!D$5*'[1]Z1 values'!$C$10)/'[1]Z1 values'!$C$12</f>
        <v>2.9714904785156249E-2</v>
      </c>
      <c r="X777" s="17">
        <f>((I777-I776)*'[1]Z1 values'!E$5*'[1]Z1 values'!$C$10)/'[1]Z1 values'!$C$12</f>
        <v>0</v>
      </c>
      <c r="Y777" s="17">
        <f>((J777-J776)*'[1]Z1 values'!F$5*'[1]Z1 values'!$C$10)/'[1]Z1 values'!$C$12</f>
        <v>8.2617187499999994E-2</v>
      </c>
      <c r="Z777" s="18">
        <f t="shared" si="36"/>
        <v>0.11840462036132812</v>
      </c>
      <c r="AA777">
        <f t="shared" si="37"/>
        <v>258.66666666666669</v>
      </c>
    </row>
    <row r="778" spans="1:27" s="13" customFormat="1" x14ac:dyDescent="0.25">
      <c r="A778" s="14" t="s">
        <v>17425</v>
      </c>
      <c r="B778" s="14" t="s">
        <v>23</v>
      </c>
      <c r="C778" s="14">
        <v>994665</v>
      </c>
      <c r="D778" s="15" t="s">
        <v>18267</v>
      </c>
      <c r="E778" s="15" t="s">
        <v>18268</v>
      </c>
      <c r="F778" s="15">
        <v>776</v>
      </c>
      <c r="G778" s="15">
        <v>3078890</v>
      </c>
      <c r="H778" s="15">
        <v>251488666</v>
      </c>
      <c r="I778" s="15">
        <v>405134</v>
      </c>
      <c r="J778" s="15">
        <v>1017285</v>
      </c>
      <c r="K778" s="15">
        <v>0</v>
      </c>
      <c r="L778" s="15">
        <v>0</v>
      </c>
      <c r="M778" s="15">
        <v>3097</v>
      </c>
      <c r="N778" s="15">
        <v>324581</v>
      </c>
      <c r="O778" s="15">
        <v>0</v>
      </c>
      <c r="P778" s="15">
        <v>1149</v>
      </c>
      <c r="Q778" s="15">
        <v>0</v>
      </c>
      <c r="R778" s="15">
        <v>0</v>
      </c>
      <c r="S778"/>
      <c r="T778"/>
      <c r="U778" s="11">
        <f t="shared" si="38"/>
        <v>15540</v>
      </c>
      <c r="V778" s="17">
        <f>((G778-G777)*'[1]Z1 values'!C$5*'[1]Z1 values'!$C$10)/'[1]Z1 values'!$C$12</f>
        <v>6.0413269042968749E-3</v>
      </c>
      <c r="W778" s="17">
        <f>((H778-H777)*'[1]Z1 values'!D$5*'[1]Z1 values'!$C$10)/'[1]Z1 values'!$C$12</f>
        <v>2.9716278076171877E-2</v>
      </c>
      <c r="X778" s="17">
        <f>((I778-I777)*'[1]Z1 values'!E$5*'[1]Z1 values'!$C$10)/'[1]Z1 values'!$C$12</f>
        <v>0</v>
      </c>
      <c r="Y778" s="17">
        <f>((J778-J777)*'[1]Z1 values'!F$5*'[1]Z1 values'!$C$10)/'[1]Z1 values'!$C$12</f>
        <v>9.8882446289062509E-2</v>
      </c>
      <c r="Z778" s="18">
        <f t="shared" si="36"/>
        <v>0.13464005126953127</v>
      </c>
      <c r="AA778">
        <f t="shared" si="37"/>
        <v>259</v>
      </c>
    </row>
    <row r="779" spans="1:27" s="13" customFormat="1" x14ac:dyDescent="0.25">
      <c r="A779" s="14" t="s">
        <v>17447</v>
      </c>
      <c r="B779" s="14" t="s">
        <v>23</v>
      </c>
      <c r="C779" s="14">
        <v>995945</v>
      </c>
      <c r="D779" s="15" t="s">
        <v>18267</v>
      </c>
      <c r="E779" s="15" t="s">
        <v>18268</v>
      </c>
      <c r="F779" s="15">
        <v>777</v>
      </c>
      <c r="G779" s="15">
        <v>3081980</v>
      </c>
      <c r="H779" s="15">
        <v>251813255</v>
      </c>
      <c r="I779" s="15">
        <v>405134</v>
      </c>
      <c r="J779" s="15">
        <v>1018245</v>
      </c>
      <c r="K779" s="15">
        <v>0</v>
      </c>
      <c r="L779" s="15">
        <v>0</v>
      </c>
      <c r="M779" s="15">
        <v>3089</v>
      </c>
      <c r="N779" s="15">
        <v>324589</v>
      </c>
      <c r="O779" s="15">
        <v>0</v>
      </c>
      <c r="P779" s="15">
        <v>960</v>
      </c>
      <c r="Q779" s="15">
        <v>0</v>
      </c>
      <c r="R779" s="15">
        <v>0</v>
      </c>
      <c r="S779"/>
      <c r="T779"/>
      <c r="U779" s="11">
        <f t="shared" si="38"/>
        <v>15560</v>
      </c>
      <c r="V779" s="17">
        <f>((G779-G778)*'[1]Z1 values'!C$5*'[1]Z1 values'!$C$10)/'[1]Z1 values'!$C$12</f>
        <v>6.0257263183593739E-3</v>
      </c>
      <c r="W779" s="17">
        <f>((H779-H778)*'[1]Z1 values'!D$5*'[1]Z1 values'!$C$10)/'[1]Z1 values'!$C$12</f>
        <v>2.9717010498046877E-2</v>
      </c>
      <c r="X779" s="17">
        <f>((I779-I778)*'[1]Z1 values'!E$5*'[1]Z1 values'!$C$10)/'[1]Z1 values'!$C$12</f>
        <v>0</v>
      </c>
      <c r="Y779" s="17">
        <f>((J779-J778)*'[1]Z1 values'!F$5*'[1]Z1 values'!$C$10)/'[1]Z1 values'!$C$12</f>
        <v>8.2617187499999994E-2</v>
      </c>
      <c r="Z779" s="18">
        <f t="shared" si="36"/>
        <v>0.11835992431640624</v>
      </c>
      <c r="AA779">
        <f t="shared" si="37"/>
        <v>259.33333333333331</v>
      </c>
    </row>
    <row r="780" spans="1:27" s="13" customFormat="1" x14ac:dyDescent="0.25">
      <c r="A780" s="14" t="s">
        <v>17467</v>
      </c>
      <c r="B780" s="14" t="s">
        <v>23</v>
      </c>
      <c r="C780" s="14">
        <v>997225</v>
      </c>
      <c r="D780" s="15" t="s">
        <v>18267</v>
      </c>
      <c r="E780" s="15" t="s">
        <v>18268</v>
      </c>
      <c r="F780" s="15">
        <v>778</v>
      </c>
      <c r="G780" s="15">
        <v>3085079</v>
      </c>
      <c r="H780" s="15">
        <v>252137836</v>
      </c>
      <c r="I780" s="15">
        <v>405134</v>
      </c>
      <c r="J780" s="15">
        <v>1019205</v>
      </c>
      <c r="K780" s="15">
        <v>0</v>
      </c>
      <c r="L780" s="15">
        <v>0</v>
      </c>
      <c r="M780" s="15">
        <v>3098</v>
      </c>
      <c r="N780" s="15">
        <v>324581</v>
      </c>
      <c r="O780" s="15">
        <v>0</v>
      </c>
      <c r="P780" s="15">
        <v>960</v>
      </c>
      <c r="Q780" s="15">
        <v>0</v>
      </c>
      <c r="R780" s="15">
        <v>0</v>
      </c>
      <c r="S780"/>
      <c r="T780"/>
      <c r="U780" s="11">
        <f t="shared" si="38"/>
        <v>15580</v>
      </c>
      <c r="V780" s="17">
        <f>((G780-G779)*'[1]Z1 values'!C$5*'[1]Z1 values'!$C$10)/'[1]Z1 values'!$C$12</f>
        <v>6.0432769775390621E-3</v>
      </c>
      <c r="W780" s="17">
        <f>((H780-H779)*'[1]Z1 values'!D$5*'[1]Z1 values'!$C$10)/'[1]Z1 values'!$C$12</f>
        <v>2.9716278076171877E-2</v>
      </c>
      <c r="X780" s="17">
        <f>((I780-I779)*'[1]Z1 values'!E$5*'[1]Z1 values'!$C$10)/'[1]Z1 values'!$C$12</f>
        <v>0</v>
      </c>
      <c r="Y780" s="17">
        <f>((J780-J779)*'[1]Z1 values'!F$5*'[1]Z1 values'!$C$10)/'[1]Z1 values'!$C$12</f>
        <v>8.2617187499999994E-2</v>
      </c>
      <c r="Z780" s="18">
        <f t="shared" si="36"/>
        <v>0.11837674255371093</v>
      </c>
      <c r="AA780">
        <f t="shared" si="37"/>
        <v>259.66666666666669</v>
      </c>
    </row>
    <row r="781" spans="1:27" s="13" customFormat="1" x14ac:dyDescent="0.25">
      <c r="A781" s="14" t="s">
        <v>17487</v>
      </c>
      <c r="B781" s="14" t="s">
        <v>23</v>
      </c>
      <c r="C781" s="14">
        <v>998505</v>
      </c>
      <c r="D781" s="15" t="s">
        <v>18267</v>
      </c>
      <c r="E781" s="15" t="s">
        <v>18268</v>
      </c>
      <c r="F781" s="15">
        <v>779</v>
      </c>
      <c r="G781" s="15">
        <v>3088177</v>
      </c>
      <c r="H781" s="15">
        <v>252462417</v>
      </c>
      <c r="I781" s="15">
        <v>405134</v>
      </c>
      <c r="J781" s="15">
        <v>1020165</v>
      </c>
      <c r="K781" s="15">
        <v>0</v>
      </c>
      <c r="L781" s="15">
        <v>0</v>
      </c>
      <c r="M781" s="15">
        <v>3097</v>
      </c>
      <c r="N781" s="15">
        <v>324581</v>
      </c>
      <c r="O781" s="15">
        <v>0</v>
      </c>
      <c r="P781" s="15">
        <v>960</v>
      </c>
      <c r="Q781" s="15">
        <v>0</v>
      </c>
      <c r="R781" s="15">
        <v>0</v>
      </c>
      <c r="S781"/>
      <c r="T781"/>
      <c r="U781" s="11">
        <f t="shared" si="38"/>
        <v>15600</v>
      </c>
      <c r="V781" s="17">
        <f>((G781-G780)*'[1]Z1 values'!C$5*'[1]Z1 values'!$C$10)/'[1]Z1 values'!$C$12</f>
        <v>6.0413269042968749E-3</v>
      </c>
      <c r="W781" s="17">
        <f>((H781-H780)*'[1]Z1 values'!D$5*'[1]Z1 values'!$C$10)/'[1]Z1 values'!$C$12</f>
        <v>2.9716278076171877E-2</v>
      </c>
      <c r="X781" s="17">
        <f>((I781-I780)*'[1]Z1 values'!E$5*'[1]Z1 values'!$C$10)/'[1]Z1 values'!$C$12</f>
        <v>0</v>
      </c>
      <c r="Y781" s="17">
        <f>((J781-J780)*'[1]Z1 values'!F$5*'[1]Z1 values'!$C$10)/'[1]Z1 values'!$C$12</f>
        <v>8.2617187499999994E-2</v>
      </c>
      <c r="Z781" s="18">
        <f t="shared" si="36"/>
        <v>0.11837479248046875</v>
      </c>
      <c r="AA781">
        <f t="shared" si="37"/>
        <v>260</v>
      </c>
    </row>
    <row r="782" spans="1:27" s="13" customFormat="1" x14ac:dyDescent="0.25">
      <c r="A782" s="14" t="s">
        <v>17520</v>
      </c>
      <c r="B782" s="14" t="s">
        <v>23</v>
      </c>
      <c r="C782" s="14">
        <v>999785</v>
      </c>
      <c r="D782" s="15" t="s">
        <v>18267</v>
      </c>
      <c r="E782" s="15" t="s">
        <v>18268</v>
      </c>
      <c r="F782" s="15">
        <v>780</v>
      </c>
      <c r="G782" s="15">
        <v>3091267</v>
      </c>
      <c r="H782" s="15">
        <v>252787007</v>
      </c>
      <c r="I782" s="15">
        <v>405134</v>
      </c>
      <c r="J782" s="15">
        <v>1021503</v>
      </c>
      <c r="K782" s="15">
        <v>0</v>
      </c>
      <c r="L782" s="15">
        <v>0</v>
      </c>
      <c r="M782" s="15">
        <v>3089</v>
      </c>
      <c r="N782" s="15">
        <v>324590</v>
      </c>
      <c r="O782" s="15">
        <v>0</v>
      </c>
      <c r="P782" s="15">
        <v>1338</v>
      </c>
      <c r="Q782" s="15">
        <v>0</v>
      </c>
      <c r="R782" s="15">
        <v>0</v>
      </c>
      <c r="S782"/>
      <c r="T782"/>
      <c r="U782" s="11">
        <f t="shared" si="38"/>
        <v>15620</v>
      </c>
      <c r="V782" s="17">
        <f>((G782-G781)*'[1]Z1 values'!C$5*'[1]Z1 values'!$C$10)/'[1]Z1 values'!$C$12</f>
        <v>6.0257263183593739E-3</v>
      </c>
      <c r="W782" s="17">
        <f>((H782-H781)*'[1]Z1 values'!D$5*'[1]Z1 values'!$C$10)/'[1]Z1 values'!$C$12</f>
        <v>2.9717102050781253E-2</v>
      </c>
      <c r="X782" s="17">
        <f>((I782-I781)*'[1]Z1 values'!E$5*'[1]Z1 values'!$C$10)/'[1]Z1 values'!$C$12</f>
        <v>0</v>
      </c>
      <c r="Y782" s="17">
        <f>((J782-J781)*'[1]Z1 values'!F$5*'[1]Z1 values'!$C$10)/'[1]Z1 values'!$C$12</f>
        <v>0.11514770507812502</v>
      </c>
      <c r="Z782" s="18">
        <f t="shared" si="36"/>
        <v>0.15089053344726566</v>
      </c>
      <c r="AA782">
        <f t="shared" si="37"/>
        <v>260.33333333333331</v>
      </c>
    </row>
    <row r="783" spans="1:27" s="13" customFormat="1" x14ac:dyDescent="0.25">
      <c r="A783" s="14" t="s">
        <v>17540</v>
      </c>
      <c r="B783" s="14" t="s">
        <v>23</v>
      </c>
      <c r="C783" s="14">
        <v>1001065</v>
      </c>
      <c r="D783" s="15" t="s">
        <v>18267</v>
      </c>
      <c r="E783" s="15" t="s">
        <v>18268</v>
      </c>
      <c r="F783" s="15">
        <v>781</v>
      </c>
      <c r="G783" s="15">
        <v>3098209</v>
      </c>
      <c r="H783" s="15">
        <v>253107724</v>
      </c>
      <c r="I783" s="15">
        <v>407205</v>
      </c>
      <c r="J783" s="15">
        <v>1024273</v>
      </c>
      <c r="K783" s="15">
        <v>0</v>
      </c>
      <c r="L783" s="15">
        <v>0</v>
      </c>
      <c r="M783" s="15">
        <v>6941</v>
      </c>
      <c r="N783" s="15">
        <v>320717</v>
      </c>
      <c r="O783" s="15">
        <v>2071</v>
      </c>
      <c r="P783" s="15">
        <v>2770</v>
      </c>
      <c r="Q783" s="15">
        <v>0</v>
      </c>
      <c r="R783" s="15">
        <v>0</v>
      </c>
      <c r="S783"/>
      <c r="T783"/>
      <c r="U783" s="11">
        <f t="shared" si="38"/>
        <v>15640</v>
      </c>
      <c r="V783" s="17">
        <f>((G783-G782)*'[1]Z1 values'!C$5*'[1]Z1 values'!$C$10)/'[1]Z1 values'!$C$12</f>
        <v>1.3537408447265625E-2</v>
      </c>
      <c r="W783" s="17">
        <f>((H783-H782)*'[1]Z1 values'!D$5*'[1]Z1 values'!$C$10)/'[1]Z1 values'!$C$12</f>
        <v>2.9362518310546877E-2</v>
      </c>
      <c r="X783" s="17">
        <f>((I783-I782)*'[1]Z1 values'!E$5*'[1]Z1 values'!$C$10)/'[1]Z1 values'!$C$12</f>
        <v>0.16495697021484373</v>
      </c>
      <c r="Y783" s="17">
        <f>((J783-J782)*'[1]Z1 values'!F$5*'[1]Z1 values'!$C$10)/'[1]Z1 values'!$C$12</f>
        <v>0.23838500976562499</v>
      </c>
      <c r="Z783" s="18">
        <f t="shared" si="36"/>
        <v>0.44624190673828124</v>
      </c>
      <c r="AA783">
        <f t="shared" si="37"/>
        <v>260.66666666666669</v>
      </c>
    </row>
    <row r="784" spans="1:27" s="13" customFormat="1" x14ac:dyDescent="0.25">
      <c r="A784" s="14" t="s">
        <v>17562</v>
      </c>
      <c r="B784" s="14" t="s">
        <v>23</v>
      </c>
      <c r="C784" s="14">
        <v>1002345</v>
      </c>
      <c r="D784" s="15" t="s">
        <v>18267</v>
      </c>
      <c r="E784" s="15" t="s">
        <v>18268</v>
      </c>
      <c r="F784" s="15">
        <v>782</v>
      </c>
      <c r="G784" s="15">
        <v>3101250</v>
      </c>
      <c r="H784" s="15">
        <v>253432270</v>
      </c>
      <c r="I784" s="15">
        <v>407205</v>
      </c>
      <c r="J784" s="15">
        <v>1025428</v>
      </c>
      <c r="K784" s="15">
        <v>0</v>
      </c>
      <c r="L784" s="15">
        <v>0</v>
      </c>
      <c r="M784" s="15">
        <v>3040</v>
      </c>
      <c r="N784" s="15">
        <v>324546</v>
      </c>
      <c r="O784" s="15">
        <v>0</v>
      </c>
      <c r="P784" s="15">
        <v>1155</v>
      </c>
      <c r="Q784" s="15">
        <v>0</v>
      </c>
      <c r="R784" s="15">
        <v>0</v>
      </c>
      <c r="S784"/>
      <c r="T784"/>
      <c r="U784" s="11">
        <f t="shared" si="38"/>
        <v>15660</v>
      </c>
      <c r="V784" s="17">
        <f>((G784-G783)*'[1]Z1 values'!C$5*'[1]Z1 values'!$C$10)/'[1]Z1 values'!$C$12</f>
        <v>5.9301727294921872E-3</v>
      </c>
      <c r="W784" s="17">
        <f>((H784-H783)*'[1]Z1 values'!D$5*'[1]Z1 values'!$C$10)/'[1]Z1 values'!$C$12</f>
        <v>2.9713073730468754E-2</v>
      </c>
      <c r="X784" s="17">
        <f>((I784-I783)*'[1]Z1 values'!E$5*'[1]Z1 values'!$C$10)/'[1]Z1 values'!$C$12</f>
        <v>0</v>
      </c>
      <c r="Y784" s="17">
        <f>((J784-J783)*'[1]Z1 values'!F$5*'[1]Z1 values'!$C$10)/'[1]Z1 values'!$C$12</f>
        <v>9.9398803710937497E-2</v>
      </c>
      <c r="Z784" s="18">
        <f t="shared" si="36"/>
        <v>0.13504205017089843</v>
      </c>
      <c r="AA784">
        <f t="shared" si="37"/>
        <v>261</v>
      </c>
    </row>
    <row r="785" spans="1:27" s="13" customFormat="1" x14ac:dyDescent="0.25">
      <c r="A785" s="14" t="s">
        <v>17582</v>
      </c>
      <c r="B785" s="14" t="s">
        <v>23</v>
      </c>
      <c r="C785" s="14">
        <v>1003625</v>
      </c>
      <c r="D785" s="15" t="s">
        <v>18267</v>
      </c>
      <c r="E785" s="15" t="s">
        <v>18268</v>
      </c>
      <c r="F785" s="15">
        <v>783</v>
      </c>
      <c r="G785" s="15">
        <v>3104383</v>
      </c>
      <c r="H785" s="15">
        <v>253756724</v>
      </c>
      <c r="I785" s="15">
        <v>407205</v>
      </c>
      <c r="J785" s="15">
        <v>1026528</v>
      </c>
      <c r="K785" s="15">
        <v>0</v>
      </c>
      <c r="L785" s="15">
        <v>0</v>
      </c>
      <c r="M785" s="15">
        <v>3131</v>
      </c>
      <c r="N785" s="15">
        <v>324454</v>
      </c>
      <c r="O785" s="15">
        <v>0</v>
      </c>
      <c r="P785" s="15">
        <v>1100</v>
      </c>
      <c r="Q785" s="15">
        <v>0</v>
      </c>
      <c r="R785" s="15">
        <v>0</v>
      </c>
      <c r="S785"/>
      <c r="T785"/>
      <c r="U785" s="11">
        <f t="shared" si="38"/>
        <v>15680</v>
      </c>
      <c r="V785" s="17">
        <f>((G785-G784)*'[1]Z1 values'!C$5*'[1]Z1 values'!$C$10)/'[1]Z1 values'!$C$12</f>
        <v>6.1095794677734367E-3</v>
      </c>
      <c r="W785" s="17">
        <f>((H785-H784)*'[1]Z1 values'!D$5*'[1]Z1 values'!$C$10)/'[1]Z1 values'!$C$12</f>
        <v>2.9704650878906246E-2</v>
      </c>
      <c r="X785" s="17">
        <f>((I785-I784)*'[1]Z1 values'!E$5*'[1]Z1 values'!$C$10)/'[1]Z1 values'!$C$12</f>
        <v>0</v>
      </c>
      <c r="Y785" s="17">
        <f>((J785-J784)*'[1]Z1 values'!F$5*'[1]Z1 values'!$C$10)/'[1]Z1 values'!$C$12</f>
        <v>9.466552734375E-2</v>
      </c>
      <c r="Z785" s="18">
        <f t="shared" si="36"/>
        <v>0.13047975769042969</v>
      </c>
      <c r="AA785">
        <f t="shared" si="37"/>
        <v>261.33333333333331</v>
      </c>
    </row>
    <row r="786" spans="1:27" s="13" customFormat="1" x14ac:dyDescent="0.25">
      <c r="A786" s="14" t="s">
        <v>17614</v>
      </c>
      <c r="B786" s="14" t="s">
        <v>23</v>
      </c>
      <c r="C786" s="14">
        <v>1004905</v>
      </c>
      <c r="D786" s="15" t="s">
        <v>18267</v>
      </c>
      <c r="E786" s="15" t="s">
        <v>18268</v>
      </c>
      <c r="F786" s="15">
        <v>784</v>
      </c>
      <c r="G786" s="15">
        <v>3107380</v>
      </c>
      <c r="H786" s="15">
        <v>254081313</v>
      </c>
      <c r="I786" s="15">
        <v>407205</v>
      </c>
      <c r="J786" s="15">
        <v>1027488</v>
      </c>
      <c r="K786" s="15">
        <v>0</v>
      </c>
      <c r="L786" s="15">
        <v>0</v>
      </c>
      <c r="M786" s="15">
        <v>2996</v>
      </c>
      <c r="N786" s="15">
        <v>324589</v>
      </c>
      <c r="O786" s="15">
        <v>0</v>
      </c>
      <c r="P786" s="15">
        <v>960</v>
      </c>
      <c r="Q786" s="15">
        <v>0</v>
      </c>
      <c r="R786" s="15">
        <v>0</v>
      </c>
      <c r="S786"/>
      <c r="T786"/>
      <c r="U786" s="11">
        <f t="shared" si="38"/>
        <v>15700</v>
      </c>
      <c r="V786" s="17">
        <f>((G786-G785)*'[1]Z1 values'!C$5*'[1]Z1 values'!$C$10)/'[1]Z1 values'!$C$12</f>
        <v>5.8443695068359381E-3</v>
      </c>
      <c r="W786" s="17">
        <f>((H786-H785)*'[1]Z1 values'!D$5*'[1]Z1 values'!$C$10)/'[1]Z1 values'!$C$12</f>
        <v>2.9717010498046877E-2</v>
      </c>
      <c r="X786" s="17">
        <f>((I786-I785)*'[1]Z1 values'!E$5*'[1]Z1 values'!$C$10)/'[1]Z1 values'!$C$12</f>
        <v>0</v>
      </c>
      <c r="Y786" s="17">
        <f>((J786-J785)*'[1]Z1 values'!F$5*'[1]Z1 values'!$C$10)/'[1]Z1 values'!$C$12</f>
        <v>8.2617187499999994E-2</v>
      </c>
      <c r="Z786" s="18">
        <f t="shared" si="36"/>
        <v>0.11817856750488281</v>
      </c>
      <c r="AA786">
        <f t="shared" si="37"/>
        <v>261.66666666666669</v>
      </c>
    </row>
    <row r="787" spans="1:27" s="13" customFormat="1" x14ac:dyDescent="0.25">
      <c r="A787" s="14" t="s">
        <v>17634</v>
      </c>
      <c r="B787" s="14" t="s">
        <v>23</v>
      </c>
      <c r="C787" s="14">
        <v>1006185</v>
      </c>
      <c r="D787" s="15" t="s">
        <v>18267</v>
      </c>
      <c r="E787" s="15" t="s">
        <v>18268</v>
      </c>
      <c r="F787" s="15">
        <v>785</v>
      </c>
      <c r="G787" s="15">
        <v>3110370</v>
      </c>
      <c r="H787" s="15">
        <v>254405909</v>
      </c>
      <c r="I787" s="15">
        <v>407205</v>
      </c>
      <c r="J787" s="15">
        <v>1028448</v>
      </c>
      <c r="K787" s="15">
        <v>0</v>
      </c>
      <c r="L787" s="15">
        <v>0</v>
      </c>
      <c r="M787" s="15">
        <v>2989</v>
      </c>
      <c r="N787" s="15">
        <v>324596</v>
      </c>
      <c r="O787" s="15">
        <v>0</v>
      </c>
      <c r="P787" s="15">
        <v>960</v>
      </c>
      <c r="Q787" s="15">
        <v>0</v>
      </c>
      <c r="R787" s="15">
        <v>0</v>
      </c>
      <c r="S787"/>
      <c r="T787"/>
      <c r="U787" s="11">
        <f t="shared" si="38"/>
        <v>15720</v>
      </c>
      <c r="V787" s="17">
        <f>((G787-G786)*'[1]Z1 values'!C$5*'[1]Z1 values'!$C$10)/'[1]Z1 values'!$C$12</f>
        <v>5.8307189941406252E-3</v>
      </c>
      <c r="W787" s="17">
        <f>((H787-H786)*'[1]Z1 values'!D$5*'[1]Z1 values'!$C$10)/'[1]Z1 values'!$C$12</f>
        <v>2.9717651367187504E-2</v>
      </c>
      <c r="X787" s="17">
        <f>((I787-I786)*'[1]Z1 values'!E$5*'[1]Z1 values'!$C$10)/'[1]Z1 values'!$C$12</f>
        <v>0</v>
      </c>
      <c r="Y787" s="17">
        <f>((J787-J786)*'[1]Z1 values'!F$5*'[1]Z1 values'!$C$10)/'[1]Z1 values'!$C$12</f>
        <v>8.2617187499999994E-2</v>
      </c>
      <c r="Z787" s="18">
        <f t="shared" si="36"/>
        <v>0.11816555786132812</v>
      </c>
      <c r="AA787">
        <f t="shared" si="37"/>
        <v>262</v>
      </c>
    </row>
    <row r="788" spans="1:27" s="13" customFormat="1" x14ac:dyDescent="0.25">
      <c r="A788" s="14" t="s">
        <v>17654</v>
      </c>
      <c r="B788" s="14" t="s">
        <v>23</v>
      </c>
      <c r="C788" s="14">
        <v>1007465</v>
      </c>
      <c r="D788" s="15" t="s">
        <v>18267</v>
      </c>
      <c r="E788" s="15" t="s">
        <v>18268</v>
      </c>
      <c r="F788" s="15">
        <v>786</v>
      </c>
      <c r="G788" s="15">
        <v>3113344</v>
      </c>
      <c r="H788" s="15">
        <v>254730522</v>
      </c>
      <c r="I788" s="15">
        <v>407205</v>
      </c>
      <c r="J788" s="15">
        <v>1029408</v>
      </c>
      <c r="K788" s="15">
        <v>0</v>
      </c>
      <c r="L788" s="15">
        <v>0</v>
      </c>
      <c r="M788" s="15">
        <v>2973</v>
      </c>
      <c r="N788" s="15">
        <v>324613</v>
      </c>
      <c r="O788" s="15">
        <v>0</v>
      </c>
      <c r="P788" s="15">
        <v>960</v>
      </c>
      <c r="Q788" s="15">
        <v>0</v>
      </c>
      <c r="R788" s="15">
        <v>0</v>
      </c>
      <c r="S788"/>
      <c r="T788"/>
      <c r="U788" s="11">
        <f t="shared" si="38"/>
        <v>15740</v>
      </c>
      <c r="V788" s="17">
        <f>((G788-G787)*'[1]Z1 values'!C$5*'[1]Z1 values'!$C$10)/'[1]Z1 values'!$C$12</f>
        <v>5.7995178222656251E-3</v>
      </c>
      <c r="W788" s="17">
        <f>((H788-H787)*'[1]Z1 values'!D$5*'[1]Z1 values'!$C$10)/'[1]Z1 values'!$C$12</f>
        <v>2.9719207763671873E-2</v>
      </c>
      <c r="X788" s="17">
        <f>((I788-I787)*'[1]Z1 values'!E$5*'[1]Z1 values'!$C$10)/'[1]Z1 values'!$C$12</f>
        <v>0</v>
      </c>
      <c r="Y788" s="17">
        <f>((J788-J787)*'[1]Z1 values'!F$5*'[1]Z1 values'!$C$10)/'[1]Z1 values'!$C$12</f>
        <v>8.2617187499999994E-2</v>
      </c>
      <c r="Z788" s="18">
        <f t="shared" si="36"/>
        <v>0.11813591308593749</v>
      </c>
      <c r="AA788">
        <f t="shared" si="37"/>
        <v>262.33333333333331</v>
      </c>
    </row>
    <row r="789" spans="1:27" s="13" customFormat="1" x14ac:dyDescent="0.25">
      <c r="A789" s="14" t="s">
        <v>17674</v>
      </c>
      <c r="B789" s="14" t="s">
        <v>23</v>
      </c>
      <c r="C789" s="14">
        <v>1008745</v>
      </c>
      <c r="D789" s="15" t="s">
        <v>18267</v>
      </c>
      <c r="E789" s="15" t="s">
        <v>18268</v>
      </c>
      <c r="F789" s="15">
        <v>787</v>
      </c>
      <c r="G789" s="15">
        <v>3119582</v>
      </c>
      <c r="H789" s="15">
        <v>255051869</v>
      </c>
      <c r="I789" s="15">
        <v>409236</v>
      </c>
      <c r="J789" s="15">
        <v>1031263</v>
      </c>
      <c r="K789" s="15">
        <v>0</v>
      </c>
      <c r="L789" s="15">
        <v>0</v>
      </c>
      <c r="M789" s="15">
        <v>6237</v>
      </c>
      <c r="N789" s="15">
        <v>321347</v>
      </c>
      <c r="O789" s="15">
        <v>2031</v>
      </c>
      <c r="P789" s="15">
        <v>1855</v>
      </c>
      <c r="Q789" s="15">
        <v>0</v>
      </c>
      <c r="R789" s="15">
        <v>0</v>
      </c>
      <c r="S789"/>
      <c r="T789"/>
      <c r="U789" s="11">
        <f t="shared" si="38"/>
        <v>15760</v>
      </c>
      <c r="V789" s="17">
        <f>((G789-G788)*'[1]Z1 values'!C$5*'[1]Z1 values'!$C$10)/'[1]Z1 values'!$C$12</f>
        <v>1.2164556884765625E-2</v>
      </c>
      <c r="W789" s="17">
        <f>((H789-H788)*'[1]Z1 values'!D$5*'[1]Z1 values'!$C$10)/'[1]Z1 values'!$C$12</f>
        <v>2.9420196533203123E-2</v>
      </c>
      <c r="X789" s="17">
        <f>((I789-I788)*'[1]Z1 values'!E$5*'[1]Z1 values'!$C$10)/'[1]Z1 values'!$C$12</f>
        <v>0.16177093505859372</v>
      </c>
      <c r="Y789" s="17">
        <f>((J789-J788)*'[1]Z1 values'!F$5*'[1]Z1 values'!$C$10)/'[1]Z1 values'!$C$12</f>
        <v>0.15964050292968751</v>
      </c>
      <c r="Z789" s="18">
        <f t="shared" si="36"/>
        <v>0.36299619140624995</v>
      </c>
      <c r="AA789">
        <f t="shared" si="37"/>
        <v>262.66666666666669</v>
      </c>
    </row>
    <row r="790" spans="1:27" s="13" customFormat="1" x14ac:dyDescent="0.25">
      <c r="A790" s="14" t="s">
        <v>17694</v>
      </c>
      <c r="B790" s="14" t="s">
        <v>23</v>
      </c>
      <c r="C790" s="14">
        <v>1010025</v>
      </c>
      <c r="D790" s="15" t="s">
        <v>18267</v>
      </c>
      <c r="E790" s="15" t="s">
        <v>18268</v>
      </c>
      <c r="F790" s="15">
        <v>788</v>
      </c>
      <c r="G790" s="15">
        <v>3122601</v>
      </c>
      <c r="H790" s="15">
        <v>255376436</v>
      </c>
      <c r="I790" s="15">
        <v>409236</v>
      </c>
      <c r="J790" s="15">
        <v>1032223</v>
      </c>
      <c r="K790" s="15">
        <v>0</v>
      </c>
      <c r="L790" s="15">
        <v>0</v>
      </c>
      <c r="M790" s="15">
        <v>3017</v>
      </c>
      <c r="N790" s="15">
        <v>324567</v>
      </c>
      <c r="O790" s="15">
        <v>0</v>
      </c>
      <c r="P790" s="15">
        <v>960</v>
      </c>
      <c r="Q790" s="15">
        <v>0</v>
      </c>
      <c r="R790" s="15">
        <v>0</v>
      </c>
      <c r="S790"/>
      <c r="T790"/>
      <c r="U790" s="11">
        <f t="shared" si="38"/>
        <v>15780</v>
      </c>
      <c r="V790" s="17">
        <f>((G790-G789)*'[1]Z1 values'!C$5*'[1]Z1 values'!$C$10)/'[1]Z1 values'!$C$12</f>
        <v>5.8872711181640631E-3</v>
      </c>
      <c r="W790" s="17">
        <f>((H790-H789)*'[1]Z1 values'!D$5*'[1]Z1 values'!$C$10)/'[1]Z1 values'!$C$12</f>
        <v>2.9714996337890626E-2</v>
      </c>
      <c r="X790" s="17">
        <f>((I790-I789)*'[1]Z1 values'!E$5*'[1]Z1 values'!$C$10)/'[1]Z1 values'!$C$12</f>
        <v>0</v>
      </c>
      <c r="Y790" s="17">
        <f>((J790-J789)*'[1]Z1 values'!F$5*'[1]Z1 values'!$C$10)/'[1]Z1 values'!$C$12</f>
        <v>8.2617187499999994E-2</v>
      </c>
      <c r="Z790" s="18">
        <f t="shared" si="36"/>
        <v>0.11821945495605468</v>
      </c>
      <c r="AA790">
        <f t="shared" si="37"/>
        <v>263</v>
      </c>
    </row>
    <row r="791" spans="1:27" s="13" customFormat="1" x14ac:dyDescent="0.25">
      <c r="A791" s="14" t="s">
        <v>17714</v>
      </c>
      <c r="B791" s="14" t="s">
        <v>23</v>
      </c>
      <c r="C791" s="14">
        <v>1011305</v>
      </c>
      <c r="D791" s="15" t="s">
        <v>18267</v>
      </c>
      <c r="E791" s="15" t="s">
        <v>18268</v>
      </c>
      <c r="F791" s="15">
        <v>789</v>
      </c>
      <c r="G791" s="15">
        <v>3125575</v>
      </c>
      <c r="H791" s="15">
        <v>255701049</v>
      </c>
      <c r="I791" s="15">
        <v>409236</v>
      </c>
      <c r="J791" s="15">
        <v>1033183</v>
      </c>
      <c r="K791" s="15">
        <v>0</v>
      </c>
      <c r="L791" s="15">
        <v>0</v>
      </c>
      <c r="M791" s="15">
        <v>2973</v>
      </c>
      <c r="N791" s="15">
        <v>324613</v>
      </c>
      <c r="O791" s="15">
        <v>0</v>
      </c>
      <c r="P791" s="15">
        <v>960</v>
      </c>
      <c r="Q791" s="15">
        <v>0</v>
      </c>
      <c r="R791" s="15">
        <v>0</v>
      </c>
      <c r="S791"/>
      <c r="T791"/>
      <c r="U791" s="11">
        <f t="shared" si="38"/>
        <v>15800</v>
      </c>
      <c r="V791" s="17">
        <f>((G791-G790)*'[1]Z1 values'!C$5*'[1]Z1 values'!$C$10)/'[1]Z1 values'!$C$12</f>
        <v>5.7995178222656251E-3</v>
      </c>
      <c r="W791" s="17">
        <f>((H791-H790)*'[1]Z1 values'!D$5*'[1]Z1 values'!$C$10)/'[1]Z1 values'!$C$12</f>
        <v>2.9719207763671873E-2</v>
      </c>
      <c r="X791" s="17">
        <f>((I791-I790)*'[1]Z1 values'!E$5*'[1]Z1 values'!$C$10)/'[1]Z1 values'!$C$12</f>
        <v>0</v>
      </c>
      <c r="Y791" s="17">
        <f>((J791-J790)*'[1]Z1 values'!F$5*'[1]Z1 values'!$C$10)/'[1]Z1 values'!$C$12</f>
        <v>8.2617187499999994E-2</v>
      </c>
      <c r="Z791" s="18">
        <f t="shared" si="36"/>
        <v>0.11813591308593749</v>
      </c>
      <c r="AA791">
        <f t="shared" si="37"/>
        <v>263.33333333333331</v>
      </c>
    </row>
    <row r="792" spans="1:27" s="13" customFormat="1" x14ac:dyDescent="0.25">
      <c r="A792" s="14" t="s">
        <v>17734</v>
      </c>
      <c r="B792" s="14" t="s">
        <v>23</v>
      </c>
      <c r="C792" s="14">
        <v>1012585</v>
      </c>
      <c r="D792" s="15" t="s">
        <v>18267</v>
      </c>
      <c r="E792" s="15" t="s">
        <v>18268</v>
      </c>
      <c r="F792" s="15">
        <v>790</v>
      </c>
      <c r="G792" s="15">
        <v>3128644</v>
      </c>
      <c r="H792" s="15">
        <v>256025612</v>
      </c>
      <c r="I792" s="15">
        <v>409236</v>
      </c>
      <c r="J792" s="15">
        <v>1034143</v>
      </c>
      <c r="K792" s="15">
        <v>0</v>
      </c>
      <c r="L792" s="15">
        <v>0</v>
      </c>
      <c r="M792" s="15">
        <v>3068</v>
      </c>
      <c r="N792" s="15">
        <v>324563</v>
      </c>
      <c r="O792" s="15">
        <v>0</v>
      </c>
      <c r="P792" s="15">
        <v>960</v>
      </c>
      <c r="Q792" s="15">
        <v>0</v>
      </c>
      <c r="R792" s="15">
        <v>0</v>
      </c>
      <c r="S792"/>
      <c r="T792"/>
      <c r="U792" s="11">
        <f t="shared" si="38"/>
        <v>15820</v>
      </c>
      <c r="V792" s="17">
        <f>((G792-G791)*'[1]Z1 values'!C$5*'[1]Z1 values'!$C$10)/'[1]Z1 values'!$C$12</f>
        <v>5.984774780273437E-3</v>
      </c>
      <c r="W792" s="17">
        <f>((H792-H791)*'[1]Z1 values'!D$5*'[1]Z1 values'!$C$10)/'[1]Z1 values'!$C$12</f>
        <v>2.9714630126953124E-2</v>
      </c>
      <c r="X792" s="17">
        <f>((I792-I791)*'[1]Z1 values'!E$5*'[1]Z1 values'!$C$10)/'[1]Z1 values'!$C$12</f>
        <v>0</v>
      </c>
      <c r="Y792" s="17">
        <f>((J792-J791)*'[1]Z1 values'!F$5*'[1]Z1 values'!$C$10)/'[1]Z1 values'!$C$12</f>
        <v>8.2617187499999994E-2</v>
      </c>
      <c r="Z792" s="18">
        <f t="shared" si="36"/>
        <v>0.11831659240722656</v>
      </c>
      <c r="AA792">
        <f t="shared" si="37"/>
        <v>263.66666666666669</v>
      </c>
    </row>
    <row r="793" spans="1:27" s="13" customFormat="1" x14ac:dyDescent="0.25">
      <c r="A793" s="14" t="s">
        <v>17756</v>
      </c>
      <c r="B793" s="14" t="s">
        <v>23</v>
      </c>
      <c r="C793" s="14">
        <v>1013865</v>
      </c>
      <c r="D793" s="15" t="s">
        <v>18267</v>
      </c>
      <c r="E793" s="15" t="s">
        <v>18268</v>
      </c>
      <c r="F793" s="15">
        <v>791</v>
      </c>
      <c r="G793" s="15">
        <v>3131748</v>
      </c>
      <c r="H793" s="15">
        <v>256350186</v>
      </c>
      <c r="I793" s="15">
        <v>409236</v>
      </c>
      <c r="J793" s="15">
        <v>1035103</v>
      </c>
      <c r="K793" s="15">
        <v>0</v>
      </c>
      <c r="L793" s="15">
        <v>0</v>
      </c>
      <c r="M793" s="15">
        <v>3103</v>
      </c>
      <c r="N793" s="15">
        <v>324574</v>
      </c>
      <c r="O793" s="15">
        <v>0</v>
      </c>
      <c r="P793" s="15">
        <v>960</v>
      </c>
      <c r="Q793" s="15">
        <v>0</v>
      </c>
      <c r="R793" s="15">
        <v>0</v>
      </c>
      <c r="S793"/>
      <c r="T793"/>
      <c r="U793" s="11">
        <f t="shared" si="38"/>
        <v>15840</v>
      </c>
      <c r="V793" s="17">
        <f>((G793-G792)*'[1]Z1 values'!C$5*'[1]Z1 values'!$C$10)/'[1]Z1 values'!$C$12</f>
        <v>6.0530273437499988E-3</v>
      </c>
      <c r="W793" s="17">
        <f>((H793-H792)*'[1]Z1 values'!D$5*'[1]Z1 values'!$C$10)/'[1]Z1 values'!$C$12</f>
        <v>2.9715637207031253E-2</v>
      </c>
      <c r="X793" s="17">
        <f>((I793-I792)*'[1]Z1 values'!E$5*'[1]Z1 values'!$C$10)/'[1]Z1 values'!$C$12</f>
        <v>0</v>
      </c>
      <c r="Y793" s="17">
        <f>((J793-J792)*'[1]Z1 values'!F$5*'[1]Z1 values'!$C$10)/'[1]Z1 values'!$C$12</f>
        <v>8.2617187499999994E-2</v>
      </c>
      <c r="Z793" s="18">
        <f t="shared" si="36"/>
        <v>0.11838585205078125</v>
      </c>
      <c r="AA793">
        <f t="shared" si="37"/>
        <v>264</v>
      </c>
    </row>
    <row r="794" spans="1:27" s="13" customFormat="1" x14ac:dyDescent="0.25">
      <c r="A794" s="14" t="s">
        <v>17778</v>
      </c>
      <c r="B794" s="14" t="s">
        <v>23</v>
      </c>
      <c r="C794" s="14">
        <v>1015145</v>
      </c>
      <c r="D794" s="15" t="s">
        <v>18267</v>
      </c>
      <c r="E794" s="15" t="s">
        <v>18268</v>
      </c>
      <c r="F794" s="15">
        <v>792</v>
      </c>
      <c r="G794" s="15">
        <v>3134830</v>
      </c>
      <c r="H794" s="15">
        <v>256674784</v>
      </c>
      <c r="I794" s="15">
        <v>409236</v>
      </c>
      <c r="J794" s="15">
        <v>1036063</v>
      </c>
      <c r="K794" s="15">
        <v>0</v>
      </c>
      <c r="L794" s="15">
        <v>0</v>
      </c>
      <c r="M794" s="15">
        <v>3080</v>
      </c>
      <c r="N794" s="15">
        <v>324598</v>
      </c>
      <c r="O794" s="15">
        <v>0</v>
      </c>
      <c r="P794" s="15">
        <v>960</v>
      </c>
      <c r="Q794" s="15">
        <v>0</v>
      </c>
      <c r="R794" s="15">
        <v>0</v>
      </c>
      <c r="S794"/>
      <c r="T794"/>
      <c r="U794" s="11">
        <f t="shared" si="38"/>
        <v>15860</v>
      </c>
      <c r="V794" s="17">
        <f>((G794-G793)*'[1]Z1 values'!C$5*'[1]Z1 values'!$C$10)/'[1]Z1 values'!$C$12</f>
        <v>6.0101257324218756E-3</v>
      </c>
      <c r="W794" s="17">
        <f>((H794-H793)*'[1]Z1 values'!D$5*'[1]Z1 values'!$C$10)/'[1]Z1 values'!$C$12</f>
        <v>2.9717834472656253E-2</v>
      </c>
      <c r="X794" s="17">
        <f>((I794-I793)*'[1]Z1 values'!E$5*'[1]Z1 values'!$C$10)/'[1]Z1 values'!$C$12</f>
        <v>0</v>
      </c>
      <c r="Y794" s="17">
        <f>((J794-J793)*'[1]Z1 values'!F$5*'[1]Z1 values'!$C$10)/'[1]Z1 values'!$C$12</f>
        <v>8.2617187499999994E-2</v>
      </c>
      <c r="Z794" s="18">
        <f t="shared" si="36"/>
        <v>0.11834514770507812</v>
      </c>
      <c r="AA794">
        <f t="shared" si="37"/>
        <v>264.33333333333331</v>
      </c>
    </row>
    <row r="795" spans="1:27" s="13" customFormat="1" x14ac:dyDescent="0.25">
      <c r="A795" s="14" t="s">
        <v>17803</v>
      </c>
      <c r="B795" s="14" t="s">
        <v>23</v>
      </c>
      <c r="C795" s="14">
        <v>1016425</v>
      </c>
      <c r="D795" s="15" t="s">
        <v>18267</v>
      </c>
      <c r="E795" s="15" t="s">
        <v>18268</v>
      </c>
      <c r="F795" s="15">
        <v>793</v>
      </c>
      <c r="G795" s="15">
        <v>3137929</v>
      </c>
      <c r="H795" s="15">
        <v>256999365</v>
      </c>
      <c r="I795" s="15">
        <v>409236</v>
      </c>
      <c r="J795" s="15">
        <v>1037212</v>
      </c>
      <c r="K795" s="15">
        <v>0</v>
      </c>
      <c r="L795" s="15">
        <v>0</v>
      </c>
      <c r="M795" s="15">
        <v>3097</v>
      </c>
      <c r="N795" s="15">
        <v>324581</v>
      </c>
      <c r="O795" s="15">
        <v>0</v>
      </c>
      <c r="P795" s="15">
        <v>1149</v>
      </c>
      <c r="Q795" s="15">
        <v>0</v>
      </c>
      <c r="R795" s="15">
        <v>0</v>
      </c>
      <c r="S795"/>
      <c r="T795"/>
      <c r="U795" s="11">
        <f t="shared" si="38"/>
        <v>15880</v>
      </c>
      <c r="V795" s="17">
        <f>((G795-G794)*'[1]Z1 values'!C$5*'[1]Z1 values'!$C$10)/'[1]Z1 values'!$C$12</f>
        <v>6.0432769775390621E-3</v>
      </c>
      <c r="W795" s="17">
        <f>((H795-H794)*'[1]Z1 values'!D$5*'[1]Z1 values'!$C$10)/'[1]Z1 values'!$C$12</f>
        <v>2.9716278076171877E-2</v>
      </c>
      <c r="X795" s="17">
        <f>((I795-I794)*'[1]Z1 values'!E$5*'[1]Z1 values'!$C$10)/'[1]Z1 values'!$C$12</f>
        <v>0</v>
      </c>
      <c r="Y795" s="17">
        <f>((J795-J794)*'[1]Z1 values'!F$5*'[1]Z1 values'!$C$10)/'[1]Z1 values'!$C$12</f>
        <v>9.8882446289062509E-2</v>
      </c>
      <c r="Z795" s="18">
        <f t="shared" si="36"/>
        <v>0.13464200134277343</v>
      </c>
      <c r="AA795">
        <f t="shared" si="37"/>
        <v>264.66666666666669</v>
      </c>
    </row>
    <row r="796" spans="1:27" s="13" customFormat="1" x14ac:dyDescent="0.25">
      <c r="A796" s="14" t="s">
        <v>17828</v>
      </c>
      <c r="B796" s="14" t="s">
        <v>23</v>
      </c>
      <c r="C796" s="14">
        <v>1017705</v>
      </c>
      <c r="D796" s="15" t="s">
        <v>18267</v>
      </c>
      <c r="E796" s="15" t="s">
        <v>18268</v>
      </c>
      <c r="F796" s="15">
        <v>794</v>
      </c>
      <c r="G796" s="15">
        <v>3141034</v>
      </c>
      <c r="H796" s="15">
        <v>257323939</v>
      </c>
      <c r="I796" s="15">
        <v>409236</v>
      </c>
      <c r="J796" s="15">
        <v>1038172</v>
      </c>
      <c r="K796" s="15">
        <v>0</v>
      </c>
      <c r="L796" s="15">
        <v>0</v>
      </c>
      <c r="M796" s="15">
        <v>3103</v>
      </c>
      <c r="N796" s="15">
        <v>324574</v>
      </c>
      <c r="O796" s="15">
        <v>0</v>
      </c>
      <c r="P796" s="15">
        <v>960</v>
      </c>
      <c r="Q796" s="15">
        <v>0</v>
      </c>
      <c r="R796" s="15">
        <v>0</v>
      </c>
      <c r="S796"/>
      <c r="T796"/>
      <c r="U796" s="11">
        <f t="shared" si="38"/>
        <v>15900</v>
      </c>
      <c r="V796" s="17">
        <f>((G796-G795)*'[1]Z1 values'!C$5*'[1]Z1 values'!$C$10)/'[1]Z1 values'!$C$12</f>
        <v>6.0549774169921878E-3</v>
      </c>
      <c r="W796" s="17">
        <f>((H796-H795)*'[1]Z1 values'!D$5*'[1]Z1 values'!$C$10)/'[1]Z1 values'!$C$12</f>
        <v>2.9715637207031253E-2</v>
      </c>
      <c r="X796" s="17">
        <f>((I796-I795)*'[1]Z1 values'!E$5*'[1]Z1 values'!$C$10)/'[1]Z1 values'!$C$12</f>
        <v>0</v>
      </c>
      <c r="Y796" s="17">
        <f>((J796-J795)*'[1]Z1 values'!F$5*'[1]Z1 values'!$C$10)/'[1]Z1 values'!$C$12</f>
        <v>8.2617187499999994E-2</v>
      </c>
      <c r="Z796" s="18">
        <f t="shared" si="36"/>
        <v>0.11838780212402344</v>
      </c>
      <c r="AA796">
        <f t="shared" si="37"/>
        <v>265</v>
      </c>
    </row>
    <row r="797" spans="1:27" s="13" customFormat="1" x14ac:dyDescent="0.25">
      <c r="A797" s="14" t="s">
        <v>17852</v>
      </c>
      <c r="B797" s="14" t="s">
        <v>23</v>
      </c>
      <c r="C797" s="14">
        <v>1018985</v>
      </c>
      <c r="D797" s="15" t="s">
        <v>18267</v>
      </c>
      <c r="E797" s="15" t="s">
        <v>18268</v>
      </c>
      <c r="F797" s="15">
        <v>795</v>
      </c>
      <c r="G797" s="15">
        <v>3148200</v>
      </c>
      <c r="H797" s="15">
        <v>257644449</v>
      </c>
      <c r="I797" s="15">
        <v>411295</v>
      </c>
      <c r="J797" s="15">
        <v>1040880</v>
      </c>
      <c r="K797" s="15">
        <v>0</v>
      </c>
      <c r="L797" s="15">
        <v>0</v>
      </c>
      <c r="M797" s="15">
        <v>7164</v>
      </c>
      <c r="N797" s="15">
        <v>320510</v>
      </c>
      <c r="O797" s="15">
        <v>2059</v>
      </c>
      <c r="P797" s="15">
        <v>2708</v>
      </c>
      <c r="Q797" s="15">
        <v>0</v>
      </c>
      <c r="R797" s="15">
        <v>0</v>
      </c>
      <c r="S797"/>
      <c r="T797"/>
      <c r="U797" s="11">
        <f t="shared" si="38"/>
        <v>15920</v>
      </c>
      <c r="V797" s="17">
        <f>((G797-G796)*'[1]Z1 values'!C$5*'[1]Z1 values'!$C$10)/'[1]Z1 values'!$C$12</f>
        <v>1.3974224853515623E-2</v>
      </c>
      <c r="W797" s="17">
        <f>((H797-H796)*'[1]Z1 values'!D$5*'[1]Z1 values'!$C$10)/'[1]Z1 values'!$C$12</f>
        <v>2.9343566894531249E-2</v>
      </c>
      <c r="X797" s="17">
        <f>((I797-I796)*'[1]Z1 values'!E$5*'[1]Z1 values'!$C$10)/'[1]Z1 values'!$C$12</f>
        <v>0.16400115966796874</v>
      </c>
      <c r="Y797" s="17">
        <f>((J797-J796)*'[1]Z1 values'!F$5*'[1]Z1 values'!$C$10)/'[1]Z1 values'!$C$12</f>
        <v>0.23304931640625001</v>
      </c>
      <c r="Z797" s="18">
        <f t="shared" si="36"/>
        <v>0.44036826782226562</v>
      </c>
      <c r="AA797">
        <f t="shared" si="37"/>
        <v>265.33333333333331</v>
      </c>
    </row>
    <row r="798" spans="1:27" s="13" customFormat="1" x14ac:dyDescent="0.25">
      <c r="A798" s="14" t="s">
        <v>17872</v>
      </c>
      <c r="B798" s="14" t="s">
        <v>23</v>
      </c>
      <c r="C798" s="14">
        <v>1020265</v>
      </c>
      <c r="D798" s="15" t="s">
        <v>18267</v>
      </c>
      <c r="E798" s="15" t="s">
        <v>18268</v>
      </c>
      <c r="F798" s="15">
        <v>796</v>
      </c>
      <c r="G798" s="15">
        <v>3154588</v>
      </c>
      <c r="H798" s="15">
        <v>257965742</v>
      </c>
      <c r="I798" s="15">
        <v>413327</v>
      </c>
      <c r="J798" s="15">
        <v>1042729</v>
      </c>
      <c r="K798" s="15">
        <v>0</v>
      </c>
      <c r="L798" s="15">
        <v>0</v>
      </c>
      <c r="M798" s="15">
        <v>6386</v>
      </c>
      <c r="N798" s="15">
        <v>321293</v>
      </c>
      <c r="O798" s="15">
        <v>2032</v>
      </c>
      <c r="P798" s="15">
        <v>1849</v>
      </c>
      <c r="Q798" s="15">
        <v>0</v>
      </c>
      <c r="R798" s="15">
        <v>0</v>
      </c>
      <c r="S798"/>
      <c r="T798"/>
      <c r="U798" s="11">
        <f t="shared" si="38"/>
        <v>15940</v>
      </c>
      <c r="V798" s="17">
        <f>((G798-G797)*'[1]Z1 values'!C$5*'[1]Z1 values'!$C$10)/'[1]Z1 values'!$C$12</f>
        <v>1.245706787109375E-2</v>
      </c>
      <c r="W798" s="17">
        <f>((H798-H797)*'[1]Z1 values'!D$5*'[1]Z1 values'!$C$10)/'[1]Z1 values'!$C$12</f>
        <v>2.9415252685546879E-2</v>
      </c>
      <c r="X798" s="17">
        <f>((I798-I797)*'[1]Z1 values'!E$5*'[1]Z1 values'!$C$10)/'[1]Z1 values'!$C$12</f>
        <v>0.16185058593749999</v>
      </c>
      <c r="Y798" s="17">
        <f>((J798-J797)*'[1]Z1 values'!F$5*'[1]Z1 values'!$C$10)/'[1]Z1 values'!$C$12</f>
        <v>0.15912414550781251</v>
      </c>
      <c r="Z798" s="18">
        <f t="shared" si="36"/>
        <v>0.36284705200195311</v>
      </c>
      <c r="AA798">
        <f t="shared" si="37"/>
        <v>265.66666666666669</v>
      </c>
    </row>
    <row r="799" spans="1:27" s="13" customFormat="1" x14ac:dyDescent="0.25">
      <c r="A799" s="14" t="s">
        <v>17893</v>
      </c>
      <c r="B799" s="14" t="s">
        <v>23</v>
      </c>
      <c r="C799" s="14">
        <v>1021545</v>
      </c>
      <c r="D799" s="15" t="s">
        <v>18267</v>
      </c>
      <c r="E799" s="15" t="s">
        <v>18268</v>
      </c>
      <c r="F799" s="15">
        <v>797</v>
      </c>
      <c r="G799" s="15">
        <v>3162689</v>
      </c>
      <c r="H799" s="15">
        <v>258285317</v>
      </c>
      <c r="I799" s="15">
        <v>415918</v>
      </c>
      <c r="J799" s="15">
        <v>1045570</v>
      </c>
      <c r="K799" s="15">
        <v>0</v>
      </c>
      <c r="L799" s="15">
        <v>0</v>
      </c>
      <c r="M799" s="15">
        <v>8100</v>
      </c>
      <c r="N799" s="15">
        <v>319575</v>
      </c>
      <c r="O799" s="15">
        <v>2591</v>
      </c>
      <c r="P799" s="15">
        <v>2841</v>
      </c>
      <c r="Q799" s="15">
        <v>0</v>
      </c>
      <c r="R799" s="15">
        <v>0</v>
      </c>
      <c r="S799"/>
      <c r="T799"/>
      <c r="U799" s="11">
        <f t="shared" si="38"/>
        <v>15960</v>
      </c>
      <c r="V799" s="17">
        <f>((G799-G798)*'[1]Z1 values'!C$5*'[1]Z1 values'!$C$10)/'[1]Z1 values'!$C$12</f>
        <v>1.5797543334960938E-2</v>
      </c>
      <c r="W799" s="17">
        <f>((H799-H798)*'[1]Z1 values'!D$5*'[1]Z1 values'!$C$10)/'[1]Z1 values'!$C$12</f>
        <v>2.9257965087890626E-2</v>
      </c>
      <c r="X799" s="17">
        <f>((I799-I798)*'[1]Z1 values'!E$5*'[1]Z1 values'!$C$10)/'[1]Z1 values'!$C$12</f>
        <v>0.20637542724609373</v>
      </c>
      <c r="Y799" s="17">
        <f>((J799-J798)*'[1]Z1 values'!F$5*'[1]Z1 values'!$C$10)/'[1]Z1 values'!$C$12</f>
        <v>0.24449523925781252</v>
      </c>
      <c r="Z799" s="18">
        <f t="shared" si="36"/>
        <v>0.49592617492675783</v>
      </c>
      <c r="AA799">
        <f t="shared" si="37"/>
        <v>266</v>
      </c>
    </row>
    <row r="800" spans="1:27" s="13" customFormat="1" x14ac:dyDescent="0.25">
      <c r="A800" s="14" t="s">
        <v>17923</v>
      </c>
      <c r="B800" s="14" t="s">
        <v>23</v>
      </c>
      <c r="C800" s="14">
        <v>1022825</v>
      </c>
      <c r="D800" s="15" t="s">
        <v>18267</v>
      </c>
      <c r="E800" s="15" t="s">
        <v>18268</v>
      </c>
      <c r="F800" s="15">
        <v>798</v>
      </c>
      <c r="G800" s="15">
        <v>3165809</v>
      </c>
      <c r="H800" s="15">
        <v>258609877</v>
      </c>
      <c r="I800" s="15">
        <v>415918</v>
      </c>
      <c r="J800" s="15">
        <v>1046530</v>
      </c>
      <c r="K800" s="15">
        <v>0</v>
      </c>
      <c r="L800" s="15">
        <v>0</v>
      </c>
      <c r="M800" s="15">
        <v>3118</v>
      </c>
      <c r="N800" s="15">
        <v>324560</v>
      </c>
      <c r="O800" s="15">
        <v>0</v>
      </c>
      <c r="P800" s="15">
        <v>960</v>
      </c>
      <c r="Q800" s="15">
        <v>0</v>
      </c>
      <c r="R800" s="15">
        <v>0</v>
      </c>
      <c r="S800"/>
      <c r="T800"/>
      <c r="U800" s="11">
        <f t="shared" si="38"/>
        <v>15980</v>
      </c>
      <c r="V800" s="17">
        <f>((G800-G799)*'[1]Z1 values'!C$5*'[1]Z1 values'!$C$10)/'[1]Z1 values'!$C$12</f>
        <v>6.0842285156249998E-3</v>
      </c>
      <c r="W800" s="17">
        <f>((H800-H799)*'[1]Z1 values'!D$5*'[1]Z1 values'!$C$10)/'[1]Z1 values'!$C$12</f>
        <v>2.9714355468749998E-2</v>
      </c>
      <c r="X800" s="17">
        <f>((I800-I799)*'[1]Z1 values'!E$5*'[1]Z1 values'!$C$10)/'[1]Z1 values'!$C$12</f>
        <v>0</v>
      </c>
      <c r="Y800" s="17">
        <f>((J800-J799)*'[1]Z1 values'!F$5*'[1]Z1 values'!$C$10)/'[1]Z1 values'!$C$12</f>
        <v>8.2617187499999994E-2</v>
      </c>
      <c r="Z800" s="18">
        <f t="shared" si="36"/>
        <v>0.11841577148437499</v>
      </c>
      <c r="AA800">
        <f t="shared" si="37"/>
        <v>266.33333333333331</v>
      </c>
    </row>
    <row r="801" spans="1:27" s="13" customFormat="1" x14ac:dyDescent="0.25">
      <c r="A801" s="14" t="s">
        <v>17943</v>
      </c>
      <c r="B801" s="14" t="s">
        <v>23</v>
      </c>
      <c r="C801" s="14">
        <v>1024105</v>
      </c>
      <c r="D801" s="15" t="s">
        <v>18267</v>
      </c>
      <c r="E801" s="15" t="s">
        <v>18268</v>
      </c>
      <c r="F801" s="15">
        <v>799</v>
      </c>
      <c r="G801" s="15">
        <v>3170922</v>
      </c>
      <c r="H801" s="15">
        <v>258932426</v>
      </c>
      <c r="I801" s="15">
        <v>416974</v>
      </c>
      <c r="J801" s="15">
        <v>1048350</v>
      </c>
      <c r="K801" s="15">
        <v>0</v>
      </c>
      <c r="L801" s="15">
        <v>0</v>
      </c>
      <c r="M801" s="15">
        <v>5111</v>
      </c>
      <c r="N801" s="15">
        <v>322549</v>
      </c>
      <c r="O801" s="15">
        <v>1056</v>
      </c>
      <c r="P801" s="15">
        <v>1820</v>
      </c>
      <c r="Q801" s="15">
        <v>0</v>
      </c>
      <c r="R801" s="15">
        <v>0</v>
      </c>
      <c r="S801"/>
      <c r="T801"/>
      <c r="U801" s="11">
        <f t="shared" si="38"/>
        <v>16000</v>
      </c>
      <c r="V801" s="17">
        <f>((G801-G800)*'[1]Z1 values'!C$5*'[1]Z1 values'!$C$10)/'[1]Z1 values'!$C$12</f>
        <v>9.9707244873046864E-3</v>
      </c>
      <c r="W801" s="17">
        <f>((H801-H800)*'[1]Z1 values'!D$5*'[1]Z1 values'!$C$10)/'[1]Z1 values'!$C$12</f>
        <v>2.953024291992188E-2</v>
      </c>
      <c r="X801" s="17">
        <f>((I801-I800)*'[1]Z1 values'!E$5*'[1]Z1 values'!$C$10)/'[1]Z1 values'!$C$12</f>
        <v>8.4111328124999996E-2</v>
      </c>
      <c r="Y801" s="17">
        <f>((J801-J800)*'[1]Z1 values'!F$5*'[1]Z1 values'!$C$10)/'[1]Z1 values'!$C$12</f>
        <v>0.15662841796874999</v>
      </c>
      <c r="Z801" s="18">
        <f t="shared" si="36"/>
        <v>0.28024071350097657</v>
      </c>
      <c r="AA801">
        <f t="shared" si="37"/>
        <v>266.66666666666669</v>
      </c>
    </row>
    <row r="802" spans="1:27" s="13" customFormat="1" x14ac:dyDescent="0.25">
      <c r="A802" s="14" t="s">
        <v>17968</v>
      </c>
      <c r="B802" s="14" t="s">
        <v>23</v>
      </c>
      <c r="C802" s="14">
        <v>1025385</v>
      </c>
      <c r="D802" s="15" t="s">
        <v>18267</v>
      </c>
      <c r="E802" s="15" t="s">
        <v>18268</v>
      </c>
      <c r="F802" s="15">
        <v>800</v>
      </c>
      <c r="G802" s="15">
        <v>3174094</v>
      </c>
      <c r="H802" s="15">
        <v>259256839</v>
      </c>
      <c r="I802" s="15">
        <v>416974</v>
      </c>
      <c r="J802" s="15">
        <v>1049608</v>
      </c>
      <c r="K802" s="15">
        <v>0</v>
      </c>
      <c r="L802" s="15">
        <v>0</v>
      </c>
      <c r="M802" s="15">
        <v>3170</v>
      </c>
      <c r="N802" s="15">
        <v>324413</v>
      </c>
      <c r="O802" s="15">
        <v>0</v>
      </c>
      <c r="P802" s="15">
        <v>1258</v>
      </c>
      <c r="Q802" s="15">
        <v>0</v>
      </c>
      <c r="R802" s="15">
        <v>0</v>
      </c>
      <c r="S802"/>
      <c r="T802"/>
      <c r="U802" s="11">
        <f t="shared" si="38"/>
        <v>16020</v>
      </c>
      <c r="V802" s="17">
        <f>((G802-G801)*'[1]Z1 values'!C$5*'[1]Z1 values'!$C$10)/'[1]Z1 values'!$C$12</f>
        <v>6.1856323242187499E-3</v>
      </c>
      <c r="W802" s="17">
        <f>((H802-H801)*'[1]Z1 values'!D$5*'[1]Z1 values'!$C$10)/'[1]Z1 values'!$C$12</f>
        <v>2.9700897216796873E-2</v>
      </c>
      <c r="X802" s="17">
        <f>((I802-I801)*'[1]Z1 values'!E$5*'[1]Z1 values'!$C$10)/'[1]Z1 values'!$C$12</f>
        <v>0</v>
      </c>
      <c r="Y802" s="17">
        <f>((J802-J801)*'[1]Z1 values'!F$5*'[1]Z1 values'!$C$10)/'[1]Z1 values'!$C$12</f>
        <v>0.10826293945312501</v>
      </c>
      <c r="Z802" s="18">
        <f t="shared" si="36"/>
        <v>0.14414946899414063</v>
      </c>
      <c r="AA802">
        <f t="shared" si="37"/>
        <v>267</v>
      </c>
    </row>
    <row r="803" spans="1:27" s="13" customFormat="1" x14ac:dyDescent="0.25">
      <c r="A803" s="14" t="s">
        <v>17990</v>
      </c>
      <c r="B803" s="14" t="s">
        <v>23</v>
      </c>
      <c r="C803" s="14">
        <v>1026665</v>
      </c>
      <c r="D803" s="15" t="s">
        <v>18267</v>
      </c>
      <c r="E803" s="15" t="s">
        <v>18268</v>
      </c>
      <c r="F803" s="15">
        <v>801</v>
      </c>
      <c r="G803" s="15">
        <v>3177074</v>
      </c>
      <c r="H803" s="15">
        <v>259581446</v>
      </c>
      <c r="I803" s="15">
        <v>416974</v>
      </c>
      <c r="J803" s="15">
        <v>1050568</v>
      </c>
      <c r="K803" s="15">
        <v>0</v>
      </c>
      <c r="L803" s="15">
        <v>0</v>
      </c>
      <c r="M803" s="15">
        <v>2978</v>
      </c>
      <c r="N803" s="15">
        <v>324607</v>
      </c>
      <c r="O803" s="15">
        <v>0</v>
      </c>
      <c r="P803" s="15">
        <v>960</v>
      </c>
      <c r="Q803" s="15">
        <v>0</v>
      </c>
      <c r="R803" s="15">
        <v>0</v>
      </c>
      <c r="S803"/>
      <c r="T803"/>
      <c r="U803" s="11">
        <f t="shared" si="38"/>
        <v>16040</v>
      </c>
      <c r="V803" s="17">
        <f>((G803-G802)*'[1]Z1 values'!C$5*'[1]Z1 values'!$C$10)/'[1]Z1 values'!$C$12</f>
        <v>5.8112182617187499E-3</v>
      </c>
      <c r="W803" s="17">
        <f>((H803-H802)*'[1]Z1 values'!D$5*'[1]Z1 values'!$C$10)/'[1]Z1 values'!$C$12</f>
        <v>2.9718658447265629E-2</v>
      </c>
      <c r="X803" s="17">
        <f>((I803-I802)*'[1]Z1 values'!E$5*'[1]Z1 values'!$C$10)/'[1]Z1 values'!$C$12</f>
        <v>0</v>
      </c>
      <c r="Y803" s="17">
        <f>((J803-J802)*'[1]Z1 values'!F$5*'[1]Z1 values'!$C$10)/'[1]Z1 values'!$C$12</f>
        <v>8.2617187499999994E-2</v>
      </c>
      <c r="Z803" s="18">
        <f t="shared" si="36"/>
        <v>0.11814706420898438</v>
      </c>
      <c r="AA803">
        <f t="shared" si="37"/>
        <v>267.33333333333331</v>
      </c>
    </row>
    <row r="804" spans="1:27" s="13" customFormat="1" x14ac:dyDescent="0.25">
      <c r="A804" s="14" t="s">
        <v>18010</v>
      </c>
      <c r="B804" s="14" t="s">
        <v>23</v>
      </c>
      <c r="C804" s="14">
        <v>1027945</v>
      </c>
      <c r="D804" s="15" t="s">
        <v>18267</v>
      </c>
      <c r="E804" s="15" t="s">
        <v>18268</v>
      </c>
      <c r="F804" s="15">
        <v>802</v>
      </c>
      <c r="G804" s="15">
        <v>3180063</v>
      </c>
      <c r="H804" s="15">
        <v>259906042</v>
      </c>
      <c r="I804" s="15">
        <v>416974</v>
      </c>
      <c r="J804" s="15">
        <v>1051528</v>
      </c>
      <c r="K804" s="15">
        <v>0</v>
      </c>
      <c r="L804" s="15">
        <v>0</v>
      </c>
      <c r="M804" s="15">
        <v>2987</v>
      </c>
      <c r="N804" s="15">
        <v>324596</v>
      </c>
      <c r="O804" s="15">
        <v>0</v>
      </c>
      <c r="P804" s="15">
        <v>960</v>
      </c>
      <c r="Q804" s="15">
        <v>0</v>
      </c>
      <c r="R804" s="15">
        <v>0</v>
      </c>
      <c r="S804"/>
      <c r="T804"/>
      <c r="U804" s="11">
        <f t="shared" si="38"/>
        <v>16060</v>
      </c>
      <c r="V804" s="17">
        <f>((G804-G803)*'[1]Z1 values'!C$5*'[1]Z1 values'!$C$10)/'[1]Z1 values'!$C$12</f>
        <v>5.8287689208984372E-3</v>
      </c>
      <c r="W804" s="17">
        <f>((H804-H803)*'[1]Z1 values'!D$5*'[1]Z1 values'!$C$10)/'[1]Z1 values'!$C$12</f>
        <v>2.9717651367187504E-2</v>
      </c>
      <c r="X804" s="17">
        <f>((I804-I803)*'[1]Z1 values'!E$5*'[1]Z1 values'!$C$10)/'[1]Z1 values'!$C$12</f>
        <v>0</v>
      </c>
      <c r="Y804" s="17">
        <f>((J804-J803)*'[1]Z1 values'!F$5*'[1]Z1 values'!$C$10)/'[1]Z1 values'!$C$12</f>
        <v>8.2617187499999994E-2</v>
      </c>
      <c r="Z804" s="18">
        <f t="shared" si="36"/>
        <v>0.11816360778808593</v>
      </c>
      <c r="AA804">
        <f t="shared" si="37"/>
        <v>267.66666666666669</v>
      </c>
    </row>
    <row r="805" spans="1:27" s="13" customFormat="1" x14ac:dyDescent="0.25">
      <c r="A805" s="14" t="s">
        <v>18030</v>
      </c>
      <c r="B805" s="14" t="s">
        <v>23</v>
      </c>
      <c r="C805" s="14">
        <v>1029225</v>
      </c>
      <c r="D805" s="15" t="s">
        <v>18267</v>
      </c>
      <c r="E805" s="15" t="s">
        <v>18268</v>
      </c>
      <c r="F805" s="15">
        <v>803</v>
      </c>
      <c r="G805" s="15">
        <v>3183052</v>
      </c>
      <c r="H805" s="15">
        <v>260230639</v>
      </c>
      <c r="I805" s="15">
        <v>416974</v>
      </c>
      <c r="J805" s="15">
        <v>1052488</v>
      </c>
      <c r="K805" s="15">
        <v>0</v>
      </c>
      <c r="L805" s="15">
        <v>0</v>
      </c>
      <c r="M805" s="15">
        <v>2987</v>
      </c>
      <c r="N805" s="15">
        <v>324597</v>
      </c>
      <c r="O805" s="15">
        <v>0</v>
      </c>
      <c r="P805" s="15">
        <v>960</v>
      </c>
      <c r="Q805" s="15">
        <v>0</v>
      </c>
      <c r="R805" s="15">
        <v>0</v>
      </c>
      <c r="S805"/>
      <c r="T805"/>
      <c r="U805" s="11">
        <f t="shared" si="38"/>
        <v>16080</v>
      </c>
      <c r="V805" s="17">
        <f>((G805-G804)*'[1]Z1 values'!C$5*'[1]Z1 values'!$C$10)/'[1]Z1 values'!$C$12</f>
        <v>5.8287689208984372E-3</v>
      </c>
      <c r="W805" s="17">
        <f>((H805-H804)*'[1]Z1 values'!D$5*'[1]Z1 values'!$C$10)/'[1]Z1 values'!$C$12</f>
        <v>2.9717742919921873E-2</v>
      </c>
      <c r="X805" s="17">
        <f>((I805-I804)*'[1]Z1 values'!E$5*'[1]Z1 values'!$C$10)/'[1]Z1 values'!$C$12</f>
        <v>0</v>
      </c>
      <c r="Y805" s="17">
        <f>((J805-J804)*'[1]Z1 values'!F$5*'[1]Z1 values'!$C$10)/'[1]Z1 values'!$C$12</f>
        <v>8.2617187499999994E-2</v>
      </c>
      <c r="Z805" s="18">
        <f t="shared" si="36"/>
        <v>0.1181636993408203</v>
      </c>
      <c r="AA805">
        <f t="shared" si="37"/>
        <v>268</v>
      </c>
    </row>
    <row r="806" spans="1:27" s="13" customFormat="1" x14ac:dyDescent="0.25">
      <c r="A806" s="14" t="s">
        <v>18050</v>
      </c>
      <c r="B806" s="14" t="s">
        <v>23</v>
      </c>
      <c r="C806" s="14">
        <v>1030505</v>
      </c>
      <c r="D806" s="15" t="s">
        <v>18267</v>
      </c>
      <c r="E806" s="15" t="s">
        <v>18268</v>
      </c>
      <c r="F806" s="15">
        <v>804</v>
      </c>
      <c r="G806" s="15">
        <v>3186025</v>
      </c>
      <c r="H806" s="15">
        <v>260555253</v>
      </c>
      <c r="I806" s="15">
        <v>416974</v>
      </c>
      <c r="J806" s="15">
        <v>1053448</v>
      </c>
      <c r="K806" s="15">
        <v>0</v>
      </c>
      <c r="L806" s="15">
        <v>0</v>
      </c>
      <c r="M806" s="15">
        <v>2971</v>
      </c>
      <c r="N806" s="15">
        <v>324614</v>
      </c>
      <c r="O806" s="15">
        <v>0</v>
      </c>
      <c r="P806" s="15">
        <v>960</v>
      </c>
      <c r="Q806" s="15">
        <v>0</v>
      </c>
      <c r="R806" s="15">
        <v>0</v>
      </c>
      <c r="S806"/>
      <c r="T806"/>
      <c r="U806" s="11">
        <f t="shared" si="38"/>
        <v>16100</v>
      </c>
      <c r="V806" s="17">
        <f>((G806-G805)*'[1]Z1 values'!C$5*'[1]Z1 values'!$C$10)/'[1]Z1 values'!$C$12</f>
        <v>5.7975677490234379E-3</v>
      </c>
      <c r="W806" s="17">
        <f>((H806-H805)*'[1]Z1 values'!D$5*'[1]Z1 values'!$C$10)/'[1]Z1 values'!$C$12</f>
        <v>2.971929931640625E-2</v>
      </c>
      <c r="X806" s="17">
        <f>((I806-I805)*'[1]Z1 values'!E$5*'[1]Z1 values'!$C$10)/'[1]Z1 values'!$C$12</f>
        <v>0</v>
      </c>
      <c r="Y806" s="17">
        <f>((J806-J805)*'[1]Z1 values'!F$5*'[1]Z1 values'!$C$10)/'[1]Z1 values'!$C$12</f>
        <v>8.2617187499999994E-2</v>
      </c>
      <c r="Z806" s="18">
        <f t="shared" si="36"/>
        <v>0.11813405456542969</v>
      </c>
      <c r="AA806">
        <f t="shared" si="37"/>
        <v>268.33333333333331</v>
      </c>
    </row>
    <row r="807" spans="1:27" s="13" customFormat="1" x14ac:dyDescent="0.25">
      <c r="A807" s="14" t="s">
        <v>18070</v>
      </c>
      <c r="B807" s="14" t="s">
        <v>23</v>
      </c>
      <c r="C807" s="14">
        <v>1031785</v>
      </c>
      <c r="D807" s="15" t="s">
        <v>18267</v>
      </c>
      <c r="E807" s="15" t="s">
        <v>18268</v>
      </c>
      <c r="F807" s="15">
        <v>805</v>
      </c>
      <c r="G807" s="15">
        <v>3189017</v>
      </c>
      <c r="H807" s="15">
        <v>260879849</v>
      </c>
      <c r="I807" s="15">
        <v>416974</v>
      </c>
      <c r="J807" s="15">
        <v>1054408</v>
      </c>
      <c r="K807" s="15">
        <v>0</v>
      </c>
      <c r="L807" s="15">
        <v>0</v>
      </c>
      <c r="M807" s="15">
        <v>2990</v>
      </c>
      <c r="N807" s="15">
        <v>324596</v>
      </c>
      <c r="O807" s="15">
        <v>0</v>
      </c>
      <c r="P807" s="15">
        <v>960</v>
      </c>
      <c r="Q807" s="15">
        <v>0</v>
      </c>
      <c r="R807" s="15">
        <v>0</v>
      </c>
      <c r="S807"/>
      <c r="T807"/>
      <c r="U807" s="11">
        <f t="shared" si="38"/>
        <v>16120</v>
      </c>
      <c r="V807" s="17">
        <f>((G807-G806)*'[1]Z1 values'!C$5*'[1]Z1 values'!$C$10)/'[1]Z1 values'!$C$12</f>
        <v>5.8346191406249996E-3</v>
      </c>
      <c r="W807" s="17">
        <f>((H807-H806)*'[1]Z1 values'!D$5*'[1]Z1 values'!$C$10)/'[1]Z1 values'!$C$12</f>
        <v>2.9717651367187504E-2</v>
      </c>
      <c r="X807" s="17">
        <f>((I807-I806)*'[1]Z1 values'!E$5*'[1]Z1 values'!$C$10)/'[1]Z1 values'!$C$12</f>
        <v>0</v>
      </c>
      <c r="Y807" s="17">
        <f>((J807-J806)*'[1]Z1 values'!F$5*'[1]Z1 values'!$C$10)/'[1]Z1 values'!$C$12</f>
        <v>8.2617187499999994E-2</v>
      </c>
      <c r="Z807" s="18">
        <f t="shared" si="36"/>
        <v>0.11816945800781251</v>
      </c>
      <c r="AA807">
        <f t="shared" si="37"/>
        <v>268.66666666666669</v>
      </c>
    </row>
    <row r="808" spans="1:27" s="13" customFormat="1" x14ac:dyDescent="0.25">
      <c r="A808" s="14" t="s">
        <v>18096</v>
      </c>
      <c r="B808" s="14" t="s">
        <v>23</v>
      </c>
      <c r="C808" s="14">
        <v>1033065</v>
      </c>
      <c r="D808" s="15" t="s">
        <v>18267</v>
      </c>
      <c r="E808" s="15" t="s">
        <v>18268</v>
      </c>
      <c r="F808" s="15">
        <v>806</v>
      </c>
      <c r="G808" s="15">
        <v>3192137</v>
      </c>
      <c r="H808" s="15">
        <v>261204408</v>
      </c>
      <c r="I808" s="15">
        <v>416974</v>
      </c>
      <c r="J808" s="15">
        <v>1055368</v>
      </c>
      <c r="K808" s="15">
        <v>0</v>
      </c>
      <c r="L808" s="15">
        <v>0</v>
      </c>
      <c r="M808" s="15">
        <v>3118</v>
      </c>
      <c r="N808" s="15">
        <v>324559</v>
      </c>
      <c r="O808" s="15">
        <v>0</v>
      </c>
      <c r="P808" s="15">
        <v>960</v>
      </c>
      <c r="Q808" s="15">
        <v>0</v>
      </c>
      <c r="R808" s="15">
        <v>0</v>
      </c>
      <c r="S808"/>
      <c r="T808"/>
      <c r="U808" s="11">
        <f t="shared" si="38"/>
        <v>16140</v>
      </c>
      <c r="V808" s="17">
        <f>((G808-G807)*'[1]Z1 values'!C$5*'[1]Z1 values'!$C$10)/'[1]Z1 values'!$C$12</f>
        <v>6.0842285156249998E-3</v>
      </c>
      <c r="W808" s="17">
        <f>((H808-H807)*'[1]Z1 values'!D$5*'[1]Z1 values'!$C$10)/'[1]Z1 values'!$C$12</f>
        <v>2.9714263916015626E-2</v>
      </c>
      <c r="X808" s="17">
        <f>((I808-I807)*'[1]Z1 values'!E$5*'[1]Z1 values'!$C$10)/'[1]Z1 values'!$C$12</f>
        <v>0</v>
      </c>
      <c r="Y808" s="17">
        <f>((J808-J807)*'[1]Z1 values'!F$5*'[1]Z1 values'!$C$10)/'[1]Z1 values'!$C$12</f>
        <v>8.2617187499999994E-2</v>
      </c>
      <c r="Z808" s="18">
        <f t="shared" si="36"/>
        <v>0.11841567993164062</v>
      </c>
      <c r="AA808">
        <f t="shared" si="37"/>
        <v>269</v>
      </c>
    </row>
    <row r="809" spans="1:27" s="13" customFormat="1" x14ac:dyDescent="0.25">
      <c r="A809" s="14" t="s">
        <v>18116</v>
      </c>
      <c r="B809" s="14" t="s">
        <v>23</v>
      </c>
      <c r="C809" s="14">
        <v>1034345</v>
      </c>
      <c r="D809" s="15" t="s">
        <v>18267</v>
      </c>
      <c r="E809" s="15" t="s">
        <v>18268</v>
      </c>
      <c r="F809" s="15">
        <v>807</v>
      </c>
      <c r="G809" s="15">
        <v>3195227</v>
      </c>
      <c r="H809" s="15">
        <v>261528997</v>
      </c>
      <c r="I809" s="15">
        <v>416974</v>
      </c>
      <c r="J809" s="15">
        <v>1056328</v>
      </c>
      <c r="K809" s="15">
        <v>0</v>
      </c>
      <c r="L809" s="15">
        <v>0</v>
      </c>
      <c r="M809" s="15">
        <v>3089</v>
      </c>
      <c r="N809" s="15">
        <v>324589</v>
      </c>
      <c r="O809" s="15">
        <v>0</v>
      </c>
      <c r="P809" s="15">
        <v>960</v>
      </c>
      <c r="Q809" s="15">
        <v>0</v>
      </c>
      <c r="R809" s="15">
        <v>0</v>
      </c>
      <c r="S809"/>
      <c r="T809"/>
      <c r="U809" s="11">
        <f t="shared" si="38"/>
        <v>16160</v>
      </c>
      <c r="V809" s="17">
        <f>((G809-G808)*'[1]Z1 values'!C$5*'[1]Z1 values'!$C$10)/'[1]Z1 values'!$C$12</f>
        <v>6.0257263183593739E-3</v>
      </c>
      <c r="W809" s="17">
        <f>((H809-H808)*'[1]Z1 values'!D$5*'[1]Z1 values'!$C$10)/'[1]Z1 values'!$C$12</f>
        <v>2.9717010498046877E-2</v>
      </c>
      <c r="X809" s="17">
        <f>((I809-I808)*'[1]Z1 values'!E$5*'[1]Z1 values'!$C$10)/'[1]Z1 values'!$C$12</f>
        <v>0</v>
      </c>
      <c r="Y809" s="17">
        <f>((J809-J808)*'[1]Z1 values'!F$5*'[1]Z1 values'!$C$10)/'[1]Z1 values'!$C$12</f>
        <v>8.2617187499999994E-2</v>
      </c>
      <c r="Z809" s="18">
        <f t="shared" si="36"/>
        <v>0.11835992431640624</v>
      </c>
      <c r="AA809">
        <f t="shared" si="37"/>
        <v>269.33333333333331</v>
      </c>
    </row>
    <row r="810" spans="1:27" s="13" customFormat="1" x14ac:dyDescent="0.25">
      <c r="A810" s="14" t="s">
        <v>18140</v>
      </c>
      <c r="B810" s="14" t="s">
        <v>23</v>
      </c>
      <c r="C810" s="14">
        <v>1035625</v>
      </c>
      <c r="D810" s="15" t="s">
        <v>18267</v>
      </c>
      <c r="E810" s="15" t="s">
        <v>18268</v>
      </c>
      <c r="F810" s="15">
        <v>808</v>
      </c>
      <c r="G810" s="15">
        <v>3201962</v>
      </c>
      <c r="H810" s="15">
        <v>261849941</v>
      </c>
      <c r="I810" s="15">
        <v>419174</v>
      </c>
      <c r="J810" s="15">
        <v>1058388</v>
      </c>
      <c r="K810" s="15">
        <v>0</v>
      </c>
      <c r="L810" s="15">
        <v>0</v>
      </c>
      <c r="M810" s="15">
        <v>6734</v>
      </c>
      <c r="N810" s="15">
        <v>320944</v>
      </c>
      <c r="O810" s="15">
        <v>2200</v>
      </c>
      <c r="P810" s="15">
        <v>2060</v>
      </c>
      <c r="Q810" s="15">
        <v>0</v>
      </c>
      <c r="R810" s="15">
        <v>0</v>
      </c>
      <c r="S810"/>
      <c r="T810"/>
      <c r="U810" s="11">
        <f t="shared" si="38"/>
        <v>16180</v>
      </c>
      <c r="V810" s="17">
        <f>((G810-G809)*'[1]Z1 values'!C$5*'[1]Z1 values'!$C$10)/'[1]Z1 values'!$C$12</f>
        <v>1.3133743286132812E-2</v>
      </c>
      <c r="W810" s="17">
        <f>((H810-H809)*'[1]Z1 values'!D$5*'[1]Z1 values'!$C$10)/'[1]Z1 values'!$C$12</f>
        <v>2.938330078125E-2</v>
      </c>
      <c r="X810" s="17">
        <f>((I810-I809)*'[1]Z1 values'!E$5*'[1]Z1 values'!$C$10)/'[1]Z1 values'!$C$12</f>
        <v>0.17523193359375</v>
      </c>
      <c r="Y810" s="17">
        <f>((J810-J809)*'[1]Z1 values'!F$5*'[1]Z1 values'!$C$10)/'[1]Z1 values'!$C$12</f>
        <v>0.17728271484374999</v>
      </c>
      <c r="Z810" s="18">
        <f t="shared" si="36"/>
        <v>0.39503169250488279</v>
      </c>
      <c r="AA810">
        <f t="shared" si="37"/>
        <v>269.66666666666669</v>
      </c>
    </row>
    <row r="811" spans="1:27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18">
        <f>SUM(Z2:Z810)</f>
        <v>154.68913253173821</v>
      </c>
      <c r="AA811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1"/>
  <sheetViews>
    <sheetView topLeftCell="T768" zoomScaleNormal="100" workbookViewId="0">
      <selection activeCell="AJ11" sqref="AJ11"/>
    </sheetView>
  </sheetViews>
  <sheetFormatPr baseColWidth="10" defaultRowHeight="15" x14ac:dyDescent="0.25"/>
  <cols>
    <col min="22" max="22" width="23.140625" customWidth="1"/>
    <col min="23" max="23" width="23.28515625" customWidth="1"/>
    <col min="24" max="24" width="12" customWidth="1"/>
  </cols>
  <sheetData>
    <row r="1" spans="1:27" s="13" customFormat="1" x14ac:dyDescent="0.25">
      <c r="A1" s="10" t="s">
        <v>18345</v>
      </c>
      <c r="B1" s="10" t="s">
        <v>18346</v>
      </c>
      <c r="C1" s="10" t="s">
        <v>18347</v>
      </c>
      <c r="D1" s="10" t="s">
        <v>18348</v>
      </c>
      <c r="E1" s="10" t="s">
        <v>18349</v>
      </c>
      <c r="F1" s="10" t="s">
        <v>18350</v>
      </c>
      <c r="G1" s="10" t="s">
        <v>18351</v>
      </c>
      <c r="H1" s="10" t="s">
        <v>18352</v>
      </c>
      <c r="I1" s="10" t="s">
        <v>18353</v>
      </c>
      <c r="J1" s="10" t="s">
        <v>18354</v>
      </c>
      <c r="K1" s="10" t="s">
        <v>18355</v>
      </c>
      <c r="L1" s="10" t="s">
        <v>18356</v>
      </c>
      <c r="M1" s="10" t="s">
        <v>18357</v>
      </c>
      <c r="N1" s="10" t="s">
        <v>18358</v>
      </c>
      <c r="O1" s="10" t="s">
        <v>18359</v>
      </c>
      <c r="P1" s="10" t="s">
        <v>18273</v>
      </c>
      <c r="Q1" s="10" t="s">
        <v>18360</v>
      </c>
      <c r="R1" s="10" t="s">
        <v>18361</v>
      </c>
      <c r="S1" s="11"/>
      <c r="T1" s="11"/>
      <c r="U1" s="12" t="s">
        <v>18362</v>
      </c>
      <c r="V1" s="10" t="s">
        <v>18363</v>
      </c>
      <c r="W1" s="10" t="s">
        <v>18364</v>
      </c>
      <c r="X1" s="10" t="s">
        <v>18365</v>
      </c>
      <c r="Y1" s="10" t="s">
        <v>18366</v>
      </c>
      <c r="Z1" s="10" t="s">
        <v>18367</v>
      </c>
      <c r="AA1" s="10" t="s">
        <v>18368</v>
      </c>
    </row>
    <row r="2" spans="1:27" s="13" customFormat="1" x14ac:dyDescent="0.25">
      <c r="A2" s="14" t="s">
        <v>177</v>
      </c>
      <c r="B2" s="14" t="s">
        <v>64</v>
      </c>
      <c r="C2" s="14">
        <v>1385</v>
      </c>
      <c r="D2" s="15" t="s">
        <v>18267</v>
      </c>
      <c r="E2" s="15" t="s">
        <v>18268</v>
      </c>
      <c r="F2" s="15">
        <v>0</v>
      </c>
      <c r="G2" s="15">
        <v>6414</v>
      </c>
      <c r="H2" s="15">
        <v>321749</v>
      </c>
      <c r="I2" s="15">
        <v>2311</v>
      </c>
      <c r="J2" s="15">
        <v>1332</v>
      </c>
      <c r="K2" s="15">
        <v>0</v>
      </c>
      <c r="L2" s="15">
        <v>0</v>
      </c>
      <c r="M2" s="15">
        <v>6414</v>
      </c>
      <c r="N2" s="15">
        <v>321749</v>
      </c>
      <c r="O2" s="15">
        <v>2311</v>
      </c>
      <c r="P2" s="15">
        <v>1332</v>
      </c>
      <c r="Q2" s="15">
        <v>0</v>
      </c>
      <c r="R2" s="15">
        <v>0</v>
      </c>
      <c r="S2" s="16"/>
      <c r="T2" s="16"/>
      <c r="U2" s="11">
        <f>20</f>
        <v>20</v>
      </c>
      <c r="V2" s="17">
        <f>((G2-0)*'[1]Z1 values'!C$5*'[1]Z1 values'!$C$10)/'[1]Z1 values'!$C$12</f>
        <v>1.2507769775390625E-2</v>
      </c>
      <c r="W2" s="17">
        <f>((H2-0)*'[1]Z1 values'!D$5*'[1]Z1 values'!$C$10)/'[1]Z1 values'!$C$12</f>
        <v>2.9457000732421877E-2</v>
      </c>
      <c r="X2" s="17">
        <f>((I2-0)*'[1]Z1 values'!E$5*'[1]Z1 values'!$C$10)/'[1]Z1 values'!$C$12</f>
        <v>0.18407318115234372</v>
      </c>
      <c r="Y2" s="17">
        <f>((J2-0)*'[1]Z1 values'!F$5*'[1]Z1 values'!$C$10)/'[1]Z1 values'!$C$12</f>
        <v>0.11463134765625001</v>
      </c>
      <c r="Z2" s="18">
        <f>SUM(V2:Y2)</f>
        <v>0.34066929931640622</v>
      </c>
      <c r="AA2">
        <f>U2/60</f>
        <v>0.33333333333333331</v>
      </c>
    </row>
    <row r="3" spans="1:27" s="13" customFormat="1" x14ac:dyDescent="0.25">
      <c r="A3" s="14" t="s">
        <v>223</v>
      </c>
      <c r="B3" s="14" t="s">
        <v>64</v>
      </c>
      <c r="C3" s="14">
        <v>2679</v>
      </c>
      <c r="D3" s="15" t="s">
        <v>18267</v>
      </c>
      <c r="E3" s="15" t="s">
        <v>18268</v>
      </c>
      <c r="F3" s="15">
        <v>1</v>
      </c>
      <c r="G3" s="15">
        <v>19411</v>
      </c>
      <c r="H3" s="15">
        <v>640073</v>
      </c>
      <c r="I3" s="15">
        <v>8177</v>
      </c>
      <c r="J3" s="15">
        <v>3323</v>
      </c>
      <c r="K3" s="15">
        <v>0</v>
      </c>
      <c r="L3" s="15">
        <v>0</v>
      </c>
      <c r="M3" s="15">
        <v>12996</v>
      </c>
      <c r="N3" s="15">
        <v>318324</v>
      </c>
      <c r="O3" s="15">
        <v>5866</v>
      </c>
      <c r="P3" s="15">
        <v>1991</v>
      </c>
      <c r="Q3" s="15">
        <v>0</v>
      </c>
      <c r="R3" s="15">
        <v>0</v>
      </c>
      <c r="S3" s="16"/>
      <c r="T3" s="16"/>
      <c r="U3" s="11">
        <f>U2+20</f>
        <v>40</v>
      </c>
      <c r="V3" s="17">
        <f>((G3-G2)*'[1]Z1 values'!C$5*'[1]Z1 values'!$C$10)/'[1]Z1 values'!$C$12</f>
        <v>2.5345101928710933E-2</v>
      </c>
      <c r="W3" s="17">
        <f>((H3-H2)*'[1]Z1 values'!D$5*'[1]Z1 values'!$C$10)/'[1]Z1 values'!$C$12</f>
        <v>2.9143432617187503E-2</v>
      </c>
      <c r="X3" s="17">
        <f>((I3-I2)*'[1]Z1 values'!E$5*'[1]Z1 values'!$C$10)/'[1]Z1 values'!$C$12</f>
        <v>0.46723205566406245</v>
      </c>
      <c r="Y3" s="17">
        <f>((J3-J2)*'[1]Z1 values'!F$5*'[1]Z1 values'!$C$10)/'[1]Z1 values'!$C$12</f>
        <v>0.17134460449218752</v>
      </c>
      <c r="Z3" s="18">
        <f t="shared" ref="Z3:Z66" si="0">SUM(V3:Y3)</f>
        <v>0.69306519470214845</v>
      </c>
      <c r="AA3">
        <f t="shared" ref="AA3:AA66" si="1">U3/60</f>
        <v>0.66666666666666663</v>
      </c>
    </row>
    <row r="4" spans="1:27" s="13" customFormat="1" x14ac:dyDescent="0.25">
      <c r="A4" s="14" t="s">
        <v>251</v>
      </c>
      <c r="B4" s="14" t="s">
        <v>64</v>
      </c>
      <c r="C4" s="14">
        <v>3945</v>
      </c>
      <c r="D4" s="15" t="s">
        <v>18267</v>
      </c>
      <c r="E4" s="15" t="s">
        <v>18268</v>
      </c>
      <c r="F4" s="15">
        <v>2</v>
      </c>
      <c r="G4" s="15">
        <v>29188</v>
      </c>
      <c r="H4" s="15">
        <v>954236</v>
      </c>
      <c r="I4" s="15">
        <v>12053</v>
      </c>
      <c r="J4" s="15">
        <v>6993</v>
      </c>
      <c r="K4" s="15">
        <v>0</v>
      </c>
      <c r="L4" s="15">
        <v>0</v>
      </c>
      <c r="M4" s="15">
        <v>9775</v>
      </c>
      <c r="N4" s="15">
        <v>314163</v>
      </c>
      <c r="O4" s="15">
        <v>3876</v>
      </c>
      <c r="P4" s="15">
        <v>3670</v>
      </c>
      <c r="Q4" s="15">
        <v>0</v>
      </c>
      <c r="R4" s="15">
        <v>0</v>
      </c>
      <c r="S4" s="16"/>
      <c r="T4" s="16"/>
      <c r="U4" s="11">
        <f t="shared" ref="U4:U67" si="2">U3+20</f>
        <v>60</v>
      </c>
      <c r="V4" s="17">
        <f>((G4-G3)*'[1]Z1 values'!C$5*'[1]Z1 values'!$C$10)/'[1]Z1 values'!$C$12</f>
        <v>1.9065866088867185E-2</v>
      </c>
      <c r="W4" s="17">
        <f>((H4-H3)*'[1]Z1 values'!D$5*'[1]Z1 values'!$C$10)/'[1]Z1 values'!$C$12</f>
        <v>2.8762481689453123E-2</v>
      </c>
      <c r="X4" s="17">
        <f>((I4-I3)*'[1]Z1 values'!E$5*'[1]Z1 values'!$C$10)/'[1]Z1 values'!$C$12</f>
        <v>0.30872680664062496</v>
      </c>
      <c r="Y4" s="17">
        <f>((J4-J3)*'[1]Z1 values'!F$5*'[1]Z1 values'!$C$10)/'[1]Z1 values'!$C$12</f>
        <v>0.31583862304687499</v>
      </c>
      <c r="Z4" s="18">
        <f t="shared" si="0"/>
        <v>0.67239377746582019</v>
      </c>
      <c r="AA4">
        <f t="shared" si="1"/>
        <v>1</v>
      </c>
    </row>
    <row r="5" spans="1:27" s="13" customFormat="1" x14ac:dyDescent="0.25">
      <c r="A5" s="14" t="s">
        <v>283</v>
      </c>
      <c r="B5" s="14" t="s">
        <v>64</v>
      </c>
      <c r="C5" s="14">
        <v>5225</v>
      </c>
      <c r="D5" s="15" t="s">
        <v>18267</v>
      </c>
      <c r="E5" s="15" t="s">
        <v>18268</v>
      </c>
      <c r="F5" s="15">
        <v>3</v>
      </c>
      <c r="G5" s="15">
        <v>37474</v>
      </c>
      <c r="H5" s="15">
        <v>1273541</v>
      </c>
      <c r="I5" s="15">
        <v>15051</v>
      </c>
      <c r="J5" s="15">
        <v>8916</v>
      </c>
      <c r="K5" s="15">
        <v>0</v>
      </c>
      <c r="L5" s="15">
        <v>0</v>
      </c>
      <c r="M5" s="15">
        <v>8285</v>
      </c>
      <c r="N5" s="15">
        <v>319305</v>
      </c>
      <c r="O5" s="15">
        <v>2998</v>
      </c>
      <c r="P5" s="15">
        <v>1923</v>
      </c>
      <c r="Q5" s="15">
        <v>0</v>
      </c>
      <c r="R5" s="15">
        <v>0</v>
      </c>
      <c r="S5" s="16"/>
      <c r="T5" s="16"/>
      <c r="U5" s="11">
        <f t="shared" si="2"/>
        <v>80</v>
      </c>
      <c r="V5" s="17">
        <f>((G5-G4)*'[1]Z1 values'!C$5*'[1]Z1 values'!$C$10)/'[1]Z1 values'!$C$12</f>
        <v>1.6158306884765626E-2</v>
      </c>
      <c r="W5" s="17">
        <f>((H5-H4)*'[1]Z1 values'!D$5*'[1]Z1 values'!$C$10)/'[1]Z1 values'!$C$12</f>
        <v>2.9233245849609381E-2</v>
      </c>
      <c r="X5" s="17">
        <f>((I5-I4)*'[1]Z1 values'!E$5*'[1]Z1 values'!$C$10)/'[1]Z1 values'!$C$12</f>
        <v>0.23879333496093746</v>
      </c>
      <c r="Y5" s="17">
        <f>((J5-J4)*'[1]Z1 values'!F$5*'[1]Z1 values'!$C$10)/'[1]Z1 values'!$C$12</f>
        <v>0.16549255371093752</v>
      </c>
      <c r="Z5" s="18">
        <f t="shared" si="0"/>
        <v>0.44967744140624999</v>
      </c>
      <c r="AA5">
        <f t="shared" si="1"/>
        <v>1.3333333333333333</v>
      </c>
    </row>
    <row r="6" spans="1:27" s="13" customFormat="1" x14ac:dyDescent="0.25">
      <c r="A6" s="14" t="s">
        <v>305</v>
      </c>
      <c r="B6" s="14" t="s">
        <v>64</v>
      </c>
      <c r="C6" s="14">
        <v>6505</v>
      </c>
      <c r="D6" s="15" t="s">
        <v>18267</v>
      </c>
      <c r="E6" s="15" t="s">
        <v>18268</v>
      </c>
      <c r="F6" s="15">
        <v>4</v>
      </c>
      <c r="G6" s="15">
        <v>40405</v>
      </c>
      <c r="H6" s="15">
        <v>1598192</v>
      </c>
      <c r="I6" s="15">
        <v>15051</v>
      </c>
      <c r="J6" s="15">
        <v>9876</v>
      </c>
      <c r="K6" s="15">
        <v>0</v>
      </c>
      <c r="L6" s="15">
        <v>0</v>
      </c>
      <c r="M6" s="15">
        <v>2930</v>
      </c>
      <c r="N6" s="15">
        <v>324651</v>
      </c>
      <c r="O6" s="15">
        <v>0</v>
      </c>
      <c r="P6" s="15">
        <v>960</v>
      </c>
      <c r="Q6" s="15">
        <v>0</v>
      </c>
      <c r="R6" s="15">
        <v>0</v>
      </c>
      <c r="S6" s="16"/>
      <c r="T6" s="16"/>
      <c r="U6" s="11">
        <f t="shared" si="2"/>
        <v>100</v>
      </c>
      <c r="V6" s="17">
        <f>((G6-G5)*'[1]Z1 values'!C$5*'[1]Z1 values'!$C$10)/'[1]Z1 values'!$C$12</f>
        <v>5.7156646728515632E-3</v>
      </c>
      <c r="W6" s="17">
        <f>((H6-H5)*'[1]Z1 values'!D$5*'[1]Z1 values'!$C$10)/'[1]Z1 values'!$C$12</f>
        <v>2.9722686767578128E-2</v>
      </c>
      <c r="X6" s="17">
        <f>((I6-I5)*'[1]Z1 values'!E$5*'[1]Z1 values'!$C$10)/'[1]Z1 values'!$C$12</f>
        <v>0</v>
      </c>
      <c r="Y6" s="17">
        <f>((J6-J5)*'[1]Z1 values'!F$5*'[1]Z1 values'!$C$10)/'[1]Z1 values'!$C$12</f>
        <v>8.2617187499999994E-2</v>
      </c>
      <c r="Z6" s="18">
        <f t="shared" si="0"/>
        <v>0.11805553894042969</v>
      </c>
      <c r="AA6">
        <f t="shared" si="1"/>
        <v>1.6666666666666667</v>
      </c>
    </row>
    <row r="7" spans="1:27" s="13" customFormat="1" x14ac:dyDescent="0.25">
      <c r="A7" s="14" t="s">
        <v>342</v>
      </c>
      <c r="B7" s="14" t="s">
        <v>64</v>
      </c>
      <c r="C7" s="14">
        <v>7785</v>
      </c>
      <c r="D7" s="15" t="s">
        <v>18267</v>
      </c>
      <c r="E7" s="15" t="s">
        <v>18268</v>
      </c>
      <c r="F7" s="15">
        <v>5</v>
      </c>
      <c r="G7" s="15">
        <v>48064</v>
      </c>
      <c r="H7" s="15">
        <v>1918128</v>
      </c>
      <c r="I7" s="15">
        <v>17762</v>
      </c>
      <c r="J7" s="15">
        <v>11114</v>
      </c>
      <c r="K7" s="15">
        <v>0</v>
      </c>
      <c r="L7" s="15">
        <v>0</v>
      </c>
      <c r="M7" s="15">
        <v>7657</v>
      </c>
      <c r="N7" s="15">
        <v>319936</v>
      </c>
      <c r="O7" s="15">
        <v>2711</v>
      </c>
      <c r="P7" s="15">
        <v>1238</v>
      </c>
      <c r="Q7" s="15">
        <v>0</v>
      </c>
      <c r="R7" s="15">
        <v>0</v>
      </c>
      <c r="S7" s="16"/>
      <c r="T7" s="16"/>
      <c r="U7" s="11">
        <f t="shared" si="2"/>
        <v>120</v>
      </c>
      <c r="V7" s="17">
        <f>((G7-G6)*'[1]Z1 values'!C$5*'[1]Z1 values'!$C$10)/'[1]Z1 values'!$C$12</f>
        <v>1.4935610961914061E-2</v>
      </c>
      <c r="W7" s="17">
        <f>((H7-H6)*'[1]Z1 values'!D$5*'[1]Z1 values'!$C$10)/'[1]Z1 values'!$C$12</f>
        <v>2.9291015625E-2</v>
      </c>
      <c r="X7" s="17">
        <f>((I7-I6)*'[1]Z1 values'!E$5*'[1]Z1 values'!$C$10)/'[1]Z1 values'!$C$12</f>
        <v>0.21593353271484372</v>
      </c>
      <c r="Y7" s="17">
        <f>((J7-J6)*'[1]Z1 values'!F$5*'[1]Z1 values'!$C$10)/'[1]Z1 values'!$C$12</f>
        <v>0.10654174804687502</v>
      </c>
      <c r="Z7" s="18">
        <f t="shared" si="0"/>
        <v>0.36670190734863284</v>
      </c>
      <c r="AA7">
        <f t="shared" si="1"/>
        <v>2</v>
      </c>
    </row>
    <row r="8" spans="1:27" s="13" customFormat="1" x14ac:dyDescent="0.25">
      <c r="A8" s="14" t="s">
        <v>366</v>
      </c>
      <c r="B8" s="14" t="s">
        <v>64</v>
      </c>
      <c r="C8" s="14">
        <v>9065</v>
      </c>
      <c r="D8" s="15" t="s">
        <v>18267</v>
      </c>
      <c r="E8" s="15" t="s">
        <v>18268</v>
      </c>
      <c r="F8" s="15">
        <v>6</v>
      </c>
      <c r="G8" s="15">
        <v>52295</v>
      </c>
      <c r="H8" s="15">
        <v>2241525</v>
      </c>
      <c r="I8" s="15">
        <v>18368</v>
      </c>
      <c r="J8" s="15">
        <v>12656</v>
      </c>
      <c r="K8" s="15">
        <v>0</v>
      </c>
      <c r="L8" s="15">
        <v>0</v>
      </c>
      <c r="M8" s="15">
        <v>4230</v>
      </c>
      <c r="N8" s="15">
        <v>323397</v>
      </c>
      <c r="O8" s="15">
        <v>606</v>
      </c>
      <c r="P8" s="15">
        <v>1542</v>
      </c>
      <c r="Q8" s="15">
        <v>0</v>
      </c>
      <c r="R8" s="15">
        <v>0</v>
      </c>
      <c r="S8" s="16"/>
      <c r="T8" s="16"/>
      <c r="U8" s="11">
        <f t="shared" si="2"/>
        <v>140</v>
      </c>
      <c r="V8" s="17">
        <f>((G8-G7)*'[1]Z1 values'!C$5*'[1]Z1 values'!$C$10)/'[1]Z1 values'!$C$12</f>
        <v>8.250759887695313E-3</v>
      </c>
      <c r="W8" s="17">
        <f>((H8-H7)*'[1]Z1 values'!D$5*'[1]Z1 values'!$C$10)/'[1]Z1 values'!$C$12</f>
        <v>2.9607879638671876E-2</v>
      </c>
      <c r="X8" s="17">
        <f>((I8-I7)*'[1]Z1 values'!E$5*'[1]Z1 values'!$C$10)/'[1]Z1 values'!$C$12</f>
        <v>4.8268432617187496E-2</v>
      </c>
      <c r="Y8" s="17">
        <f>((J8-J7)*'[1]Z1 values'!F$5*'[1]Z1 values'!$C$10)/'[1]Z1 values'!$C$12</f>
        <v>0.13270385742187502</v>
      </c>
      <c r="Z8" s="18">
        <f t="shared" si="0"/>
        <v>0.21883092956542971</v>
      </c>
      <c r="AA8">
        <f t="shared" si="1"/>
        <v>2.3333333333333335</v>
      </c>
    </row>
    <row r="9" spans="1:27" s="13" customFormat="1" x14ac:dyDescent="0.25">
      <c r="A9" s="14" t="s">
        <v>386</v>
      </c>
      <c r="B9" s="14" t="s">
        <v>64</v>
      </c>
      <c r="C9" s="14">
        <v>10345</v>
      </c>
      <c r="D9" s="15" t="s">
        <v>18267</v>
      </c>
      <c r="E9" s="15" t="s">
        <v>18268</v>
      </c>
      <c r="F9" s="15">
        <v>7</v>
      </c>
      <c r="G9" s="15">
        <v>55249</v>
      </c>
      <c r="H9" s="15">
        <v>2566156</v>
      </c>
      <c r="I9" s="15">
        <v>18368</v>
      </c>
      <c r="J9" s="15">
        <v>13616</v>
      </c>
      <c r="K9" s="15">
        <v>0</v>
      </c>
      <c r="L9" s="15">
        <v>0</v>
      </c>
      <c r="M9" s="15">
        <v>2952</v>
      </c>
      <c r="N9" s="15">
        <v>324631</v>
      </c>
      <c r="O9" s="15">
        <v>0</v>
      </c>
      <c r="P9" s="15">
        <v>960</v>
      </c>
      <c r="Q9" s="15">
        <v>0</v>
      </c>
      <c r="R9" s="15">
        <v>0</v>
      </c>
      <c r="S9" s="16"/>
      <c r="T9" s="16"/>
      <c r="U9" s="11">
        <f t="shared" si="2"/>
        <v>160</v>
      </c>
      <c r="V9" s="17">
        <f>((G9-G8)*'[1]Z1 values'!C$5*'[1]Z1 values'!$C$10)/'[1]Z1 values'!$C$12</f>
        <v>5.7605163574218753E-3</v>
      </c>
      <c r="W9" s="17">
        <f>((H9-H8)*'[1]Z1 values'!D$5*'[1]Z1 values'!$C$10)/'[1]Z1 values'!$C$12</f>
        <v>2.9720855712890626E-2</v>
      </c>
      <c r="X9" s="17">
        <f>((I9-I8)*'[1]Z1 values'!E$5*'[1]Z1 values'!$C$10)/'[1]Z1 values'!$C$12</f>
        <v>0</v>
      </c>
      <c r="Y9" s="17">
        <f>((J9-J8)*'[1]Z1 values'!F$5*'[1]Z1 values'!$C$10)/'[1]Z1 values'!$C$12</f>
        <v>8.2617187499999994E-2</v>
      </c>
      <c r="Z9" s="18">
        <f t="shared" si="0"/>
        <v>0.1180985595703125</v>
      </c>
      <c r="AA9">
        <f t="shared" si="1"/>
        <v>2.6666666666666665</v>
      </c>
    </row>
    <row r="10" spans="1:27" s="13" customFormat="1" x14ac:dyDescent="0.25">
      <c r="A10" s="14" t="s">
        <v>406</v>
      </c>
      <c r="B10" s="14" t="s">
        <v>64</v>
      </c>
      <c r="C10" s="14">
        <v>11625</v>
      </c>
      <c r="D10" s="15" t="s">
        <v>18267</v>
      </c>
      <c r="E10" s="15" t="s">
        <v>18268</v>
      </c>
      <c r="F10" s="15">
        <v>8</v>
      </c>
      <c r="G10" s="15">
        <v>58164</v>
      </c>
      <c r="H10" s="15">
        <v>2890824</v>
      </c>
      <c r="I10" s="15">
        <v>18368</v>
      </c>
      <c r="J10" s="15">
        <v>14576</v>
      </c>
      <c r="K10" s="15">
        <v>0</v>
      </c>
      <c r="L10" s="15">
        <v>0</v>
      </c>
      <c r="M10" s="15">
        <v>2914</v>
      </c>
      <c r="N10" s="15">
        <v>324668</v>
      </c>
      <c r="O10" s="15">
        <v>0</v>
      </c>
      <c r="P10" s="15">
        <v>960</v>
      </c>
      <c r="Q10" s="15">
        <v>0</v>
      </c>
      <c r="R10" s="15">
        <v>0</v>
      </c>
      <c r="S10" s="16"/>
      <c r="T10" s="16"/>
      <c r="U10" s="11">
        <f t="shared" si="2"/>
        <v>180</v>
      </c>
      <c r="V10" s="17">
        <f>((G10-G9)*'[1]Z1 values'!C$5*'[1]Z1 values'!$C$10)/'[1]Z1 values'!$C$12</f>
        <v>5.6844635009765622E-3</v>
      </c>
      <c r="W10" s="17">
        <f>((H10-H9)*'[1]Z1 values'!D$5*'[1]Z1 values'!$C$10)/'[1]Z1 values'!$C$12</f>
        <v>2.9724243164062504E-2</v>
      </c>
      <c r="X10" s="17">
        <f>((I10-I9)*'[1]Z1 values'!E$5*'[1]Z1 values'!$C$10)/'[1]Z1 values'!$C$12</f>
        <v>0</v>
      </c>
      <c r="Y10" s="17">
        <f>((J10-J9)*'[1]Z1 values'!F$5*'[1]Z1 values'!$C$10)/'[1]Z1 values'!$C$12</f>
        <v>8.2617187499999994E-2</v>
      </c>
      <c r="Z10" s="18">
        <f t="shared" si="0"/>
        <v>0.11802589416503906</v>
      </c>
      <c r="AA10">
        <f t="shared" si="1"/>
        <v>3</v>
      </c>
    </row>
    <row r="11" spans="1:27" s="13" customFormat="1" x14ac:dyDescent="0.25">
      <c r="A11" s="14" t="s">
        <v>430</v>
      </c>
      <c r="B11" s="14" t="s">
        <v>64</v>
      </c>
      <c r="C11" s="14">
        <v>12905</v>
      </c>
      <c r="D11" s="15" t="s">
        <v>18267</v>
      </c>
      <c r="E11" s="15" t="s">
        <v>18268</v>
      </c>
      <c r="F11" s="15">
        <v>9</v>
      </c>
      <c r="G11" s="15">
        <v>61064</v>
      </c>
      <c r="H11" s="15">
        <v>3215508</v>
      </c>
      <c r="I11" s="15">
        <v>18368</v>
      </c>
      <c r="J11" s="15">
        <v>15536</v>
      </c>
      <c r="K11" s="15">
        <v>0</v>
      </c>
      <c r="L11" s="15">
        <v>0</v>
      </c>
      <c r="M11" s="15">
        <v>2898</v>
      </c>
      <c r="N11" s="15">
        <v>324684</v>
      </c>
      <c r="O11" s="15">
        <v>0</v>
      </c>
      <c r="P11" s="15">
        <v>960</v>
      </c>
      <c r="Q11" s="15">
        <v>0</v>
      </c>
      <c r="R11" s="15">
        <v>0</v>
      </c>
      <c r="S11" s="16"/>
      <c r="T11" s="16"/>
      <c r="U11" s="11">
        <f t="shared" si="2"/>
        <v>200</v>
      </c>
      <c r="V11" s="17">
        <f>((G11-G10)*'[1]Z1 values'!C$5*'[1]Z1 values'!$C$10)/'[1]Z1 values'!$C$12</f>
        <v>5.6552124023437501E-3</v>
      </c>
      <c r="W11" s="17">
        <f>((H11-H10)*'[1]Z1 values'!D$5*'[1]Z1 values'!$C$10)/'[1]Z1 values'!$C$12</f>
        <v>2.9725708007812501E-2</v>
      </c>
      <c r="X11" s="17">
        <f>((I11-I10)*'[1]Z1 values'!E$5*'[1]Z1 values'!$C$10)/'[1]Z1 values'!$C$12</f>
        <v>0</v>
      </c>
      <c r="Y11" s="17">
        <f>((J11-J10)*'[1]Z1 values'!F$5*'[1]Z1 values'!$C$10)/'[1]Z1 values'!$C$12</f>
        <v>8.2617187499999994E-2</v>
      </c>
      <c r="Z11" s="18">
        <f t="shared" si="0"/>
        <v>0.11799810791015625</v>
      </c>
      <c r="AA11">
        <f t="shared" si="1"/>
        <v>3.3333333333333335</v>
      </c>
    </row>
    <row r="12" spans="1:27" s="13" customFormat="1" x14ac:dyDescent="0.25">
      <c r="A12" s="14" t="s">
        <v>454</v>
      </c>
      <c r="B12" s="14" t="s">
        <v>64</v>
      </c>
      <c r="C12" s="14">
        <v>14185</v>
      </c>
      <c r="D12" s="15" t="s">
        <v>18267</v>
      </c>
      <c r="E12" s="15" t="s">
        <v>18268</v>
      </c>
      <c r="F12" s="15">
        <v>10</v>
      </c>
      <c r="G12" s="15">
        <v>63978</v>
      </c>
      <c r="H12" s="15">
        <v>3540177</v>
      </c>
      <c r="I12" s="15">
        <v>18368</v>
      </c>
      <c r="J12" s="15">
        <v>16496</v>
      </c>
      <c r="K12" s="15">
        <v>0</v>
      </c>
      <c r="L12" s="15">
        <v>0</v>
      </c>
      <c r="M12" s="15">
        <v>2912</v>
      </c>
      <c r="N12" s="15">
        <v>324669</v>
      </c>
      <c r="O12" s="15">
        <v>0</v>
      </c>
      <c r="P12" s="15">
        <v>960</v>
      </c>
      <c r="Q12" s="15">
        <v>0</v>
      </c>
      <c r="R12" s="15">
        <v>0</v>
      </c>
      <c r="S12" s="16"/>
      <c r="T12" s="16"/>
      <c r="U12" s="11">
        <f t="shared" si="2"/>
        <v>220</v>
      </c>
      <c r="V12" s="17">
        <f>((G12-G11)*'[1]Z1 values'!C$5*'[1]Z1 values'!$C$10)/'[1]Z1 values'!$C$12</f>
        <v>5.682513427734375E-3</v>
      </c>
      <c r="W12" s="17">
        <f>((H12-H11)*'[1]Z1 values'!D$5*'[1]Z1 values'!$C$10)/'[1]Z1 values'!$C$12</f>
        <v>2.9724334716796873E-2</v>
      </c>
      <c r="X12" s="17">
        <f>((I12-I11)*'[1]Z1 values'!E$5*'[1]Z1 values'!$C$10)/'[1]Z1 values'!$C$12</f>
        <v>0</v>
      </c>
      <c r="Y12" s="17">
        <f>((J12-J11)*'[1]Z1 values'!F$5*'[1]Z1 values'!$C$10)/'[1]Z1 values'!$C$12</f>
        <v>8.2617187499999994E-2</v>
      </c>
      <c r="Z12" s="18">
        <f t="shared" si="0"/>
        <v>0.11802403564453123</v>
      </c>
      <c r="AA12">
        <f t="shared" si="1"/>
        <v>3.6666666666666665</v>
      </c>
    </row>
    <row r="13" spans="1:27" s="13" customFormat="1" x14ac:dyDescent="0.25">
      <c r="A13" s="14" t="s">
        <v>477</v>
      </c>
      <c r="B13" s="14" t="s">
        <v>64</v>
      </c>
      <c r="C13" s="14">
        <v>15465</v>
      </c>
      <c r="D13" s="15" t="s">
        <v>18267</v>
      </c>
      <c r="E13" s="15" t="s">
        <v>18268</v>
      </c>
      <c r="F13" s="15">
        <v>11</v>
      </c>
      <c r="G13" s="15">
        <v>73431</v>
      </c>
      <c r="H13" s="15">
        <v>3858350</v>
      </c>
      <c r="I13" s="15">
        <v>22004</v>
      </c>
      <c r="J13" s="15">
        <v>18495</v>
      </c>
      <c r="K13" s="15">
        <v>0</v>
      </c>
      <c r="L13" s="15">
        <v>0</v>
      </c>
      <c r="M13" s="15">
        <v>9451</v>
      </c>
      <c r="N13" s="15">
        <v>318173</v>
      </c>
      <c r="O13" s="15">
        <v>3636</v>
      </c>
      <c r="P13" s="15">
        <v>1999</v>
      </c>
      <c r="Q13" s="15">
        <v>0</v>
      </c>
      <c r="R13" s="15">
        <v>0</v>
      </c>
      <c r="S13" s="16"/>
      <c r="T13" s="16"/>
      <c r="U13" s="11">
        <f t="shared" si="2"/>
        <v>240</v>
      </c>
      <c r="V13" s="17">
        <f>((G13-G12)*'[1]Z1 values'!C$5*'[1]Z1 values'!$C$10)/'[1]Z1 values'!$C$12</f>
        <v>1.8434042358398441E-2</v>
      </c>
      <c r="W13" s="17">
        <f>((H13-H12)*'[1]Z1 values'!D$5*'[1]Z1 values'!$C$10)/'[1]Z1 values'!$C$12</f>
        <v>2.9129608154296875E-2</v>
      </c>
      <c r="X13" s="17">
        <f>((I13-I12)*'[1]Z1 values'!E$5*'[1]Z1 values'!$C$10)/'[1]Z1 values'!$C$12</f>
        <v>0.28961059570312497</v>
      </c>
      <c r="Y13" s="17">
        <f>((J13-J12)*'[1]Z1 values'!F$5*'[1]Z1 values'!$C$10)/'[1]Z1 values'!$C$12</f>
        <v>0.17203308105468751</v>
      </c>
      <c r="Z13" s="18">
        <f t="shared" si="0"/>
        <v>0.50920732727050777</v>
      </c>
      <c r="AA13">
        <f t="shared" si="1"/>
        <v>4</v>
      </c>
    </row>
    <row r="14" spans="1:27" s="13" customFormat="1" x14ac:dyDescent="0.25">
      <c r="A14" s="14" t="s">
        <v>507</v>
      </c>
      <c r="B14" s="14" t="s">
        <v>64</v>
      </c>
      <c r="C14" s="14">
        <v>16745</v>
      </c>
      <c r="D14" s="15" t="s">
        <v>18267</v>
      </c>
      <c r="E14" s="15" t="s">
        <v>18268</v>
      </c>
      <c r="F14" s="15">
        <v>12</v>
      </c>
      <c r="G14" s="15">
        <v>78470</v>
      </c>
      <c r="H14" s="15">
        <v>4180895</v>
      </c>
      <c r="I14" s="15">
        <v>23233</v>
      </c>
      <c r="J14" s="15">
        <v>20209</v>
      </c>
      <c r="K14" s="15">
        <v>0</v>
      </c>
      <c r="L14" s="15">
        <v>0</v>
      </c>
      <c r="M14" s="15">
        <v>5038</v>
      </c>
      <c r="N14" s="15">
        <v>322545</v>
      </c>
      <c r="O14" s="15">
        <v>1229</v>
      </c>
      <c r="P14" s="15">
        <v>1714</v>
      </c>
      <c r="Q14" s="15">
        <v>0</v>
      </c>
      <c r="R14" s="15">
        <v>0</v>
      </c>
      <c r="S14" s="16"/>
      <c r="T14" s="16"/>
      <c r="U14" s="11">
        <f t="shared" si="2"/>
        <v>260</v>
      </c>
      <c r="V14" s="17">
        <f>((G14-G13)*'[1]Z1 values'!C$5*'[1]Z1 values'!$C$10)/'[1]Z1 values'!$C$12</f>
        <v>9.826419067382814E-3</v>
      </c>
      <c r="W14" s="17">
        <f>((H14-H13)*'[1]Z1 values'!D$5*'[1]Z1 values'!$C$10)/'[1]Z1 values'!$C$12</f>
        <v>2.9529876708984375E-2</v>
      </c>
      <c r="X14" s="17">
        <f>((I14-I13)*'[1]Z1 values'!E$5*'[1]Z1 values'!$C$10)/'[1]Z1 values'!$C$12</f>
        <v>9.7890930175781238E-2</v>
      </c>
      <c r="Y14" s="17">
        <f>((J14-J13)*'[1]Z1 values'!F$5*'[1]Z1 values'!$C$10)/'[1]Z1 values'!$C$12</f>
        <v>0.14750610351562501</v>
      </c>
      <c r="Z14" s="18">
        <f t="shared" si="0"/>
        <v>0.28475332946777343</v>
      </c>
      <c r="AA14">
        <f t="shared" si="1"/>
        <v>4.333333333333333</v>
      </c>
    </row>
    <row r="15" spans="1:27" s="13" customFormat="1" x14ac:dyDescent="0.25">
      <c r="A15" s="14" t="s">
        <v>540</v>
      </c>
      <c r="B15" s="14" t="s">
        <v>64</v>
      </c>
      <c r="C15" s="14">
        <v>18025</v>
      </c>
      <c r="D15" s="15" t="s">
        <v>18267</v>
      </c>
      <c r="E15" s="15" t="s">
        <v>18268</v>
      </c>
      <c r="F15" s="15">
        <v>13</v>
      </c>
      <c r="G15" s="15">
        <v>81556</v>
      </c>
      <c r="H15" s="15">
        <v>4505469</v>
      </c>
      <c r="I15" s="15">
        <v>23233</v>
      </c>
      <c r="J15" s="15">
        <v>21169</v>
      </c>
      <c r="K15" s="15">
        <v>0</v>
      </c>
      <c r="L15" s="15">
        <v>0</v>
      </c>
      <c r="M15" s="15">
        <v>3085</v>
      </c>
      <c r="N15" s="15">
        <v>324574</v>
      </c>
      <c r="O15" s="15">
        <v>0</v>
      </c>
      <c r="P15" s="15">
        <v>960</v>
      </c>
      <c r="Q15" s="15">
        <v>0</v>
      </c>
      <c r="R15" s="15">
        <v>0</v>
      </c>
      <c r="S15" s="16"/>
      <c r="T15" s="16"/>
      <c r="U15" s="11">
        <f t="shared" si="2"/>
        <v>280</v>
      </c>
      <c r="V15" s="17">
        <f>((G15-G14)*'[1]Z1 values'!C$5*'[1]Z1 values'!$C$10)/'[1]Z1 values'!$C$12</f>
        <v>6.0179260253906252E-3</v>
      </c>
      <c r="W15" s="17">
        <f>((H15-H14)*'[1]Z1 values'!D$5*'[1]Z1 values'!$C$10)/'[1]Z1 values'!$C$12</f>
        <v>2.9715637207031253E-2</v>
      </c>
      <c r="X15" s="17">
        <f>((I15-I14)*'[1]Z1 values'!E$5*'[1]Z1 values'!$C$10)/'[1]Z1 values'!$C$12</f>
        <v>0</v>
      </c>
      <c r="Y15" s="17">
        <f>((J15-J14)*'[1]Z1 values'!F$5*'[1]Z1 values'!$C$10)/'[1]Z1 values'!$C$12</f>
        <v>8.2617187499999994E-2</v>
      </c>
      <c r="Z15" s="18">
        <f t="shared" si="0"/>
        <v>0.11835075073242188</v>
      </c>
      <c r="AA15">
        <f t="shared" si="1"/>
        <v>4.666666666666667</v>
      </c>
    </row>
    <row r="16" spans="1:27" s="13" customFormat="1" x14ac:dyDescent="0.25">
      <c r="A16" s="14" t="s">
        <v>562</v>
      </c>
      <c r="B16" s="14" t="s">
        <v>64</v>
      </c>
      <c r="C16" s="14">
        <v>19305</v>
      </c>
      <c r="D16" s="15" t="s">
        <v>18267</v>
      </c>
      <c r="E16" s="15" t="s">
        <v>18268</v>
      </c>
      <c r="F16" s="15">
        <v>14</v>
      </c>
      <c r="G16" s="15">
        <v>84596</v>
      </c>
      <c r="H16" s="15">
        <v>4830108</v>
      </c>
      <c r="I16" s="15">
        <v>23233</v>
      </c>
      <c r="J16" s="15">
        <v>22129</v>
      </c>
      <c r="K16" s="15">
        <v>0</v>
      </c>
      <c r="L16" s="15">
        <v>0</v>
      </c>
      <c r="M16" s="15">
        <v>3039</v>
      </c>
      <c r="N16" s="15">
        <v>324639</v>
      </c>
      <c r="O16" s="15">
        <v>0</v>
      </c>
      <c r="P16" s="15">
        <v>960</v>
      </c>
      <c r="Q16" s="15">
        <v>0</v>
      </c>
      <c r="R16" s="15">
        <v>0</v>
      </c>
      <c r="S16" s="16"/>
      <c r="T16" s="16"/>
      <c r="U16" s="11">
        <f t="shared" si="2"/>
        <v>300</v>
      </c>
      <c r="V16" s="17">
        <f>((G16-G15)*'[1]Z1 values'!C$5*'[1]Z1 values'!$C$10)/'[1]Z1 values'!$C$12</f>
        <v>5.92822265625E-3</v>
      </c>
      <c r="W16" s="17">
        <f>((H16-H15)*'[1]Z1 values'!D$5*'[1]Z1 values'!$C$10)/'[1]Z1 values'!$C$12</f>
        <v>2.9721588134765626E-2</v>
      </c>
      <c r="X16" s="17">
        <f>((I16-I15)*'[1]Z1 values'!E$5*'[1]Z1 values'!$C$10)/'[1]Z1 values'!$C$12</f>
        <v>0</v>
      </c>
      <c r="Y16" s="17">
        <f>((J16-J15)*'[1]Z1 values'!F$5*'[1]Z1 values'!$C$10)/'[1]Z1 values'!$C$12</f>
        <v>8.2617187499999994E-2</v>
      </c>
      <c r="Z16" s="18">
        <f t="shared" si="0"/>
        <v>0.11826699829101561</v>
      </c>
      <c r="AA16">
        <f t="shared" si="1"/>
        <v>5</v>
      </c>
    </row>
    <row r="17" spans="1:27" s="13" customFormat="1" x14ac:dyDescent="0.25">
      <c r="A17" s="14" t="s">
        <v>586</v>
      </c>
      <c r="B17" s="14" t="s">
        <v>64</v>
      </c>
      <c r="C17" s="14">
        <v>20585</v>
      </c>
      <c r="D17" s="15" t="s">
        <v>18267</v>
      </c>
      <c r="E17" s="15" t="s">
        <v>18268</v>
      </c>
      <c r="F17" s="15">
        <v>15</v>
      </c>
      <c r="G17" s="15">
        <v>87620</v>
      </c>
      <c r="H17" s="15">
        <v>5154764</v>
      </c>
      <c r="I17" s="15">
        <v>23233</v>
      </c>
      <c r="J17" s="15">
        <v>23089</v>
      </c>
      <c r="K17" s="15">
        <v>0</v>
      </c>
      <c r="L17" s="15">
        <v>0</v>
      </c>
      <c r="M17" s="15">
        <v>3023</v>
      </c>
      <c r="N17" s="15">
        <v>324656</v>
      </c>
      <c r="O17" s="15">
        <v>0</v>
      </c>
      <c r="P17" s="15">
        <v>960</v>
      </c>
      <c r="Q17" s="15">
        <v>0</v>
      </c>
      <c r="R17" s="15">
        <v>0</v>
      </c>
      <c r="S17" s="16"/>
      <c r="T17" s="16"/>
      <c r="U17" s="11">
        <f t="shared" si="2"/>
        <v>320</v>
      </c>
      <c r="V17" s="17">
        <f>((G17-G16)*'[1]Z1 values'!C$5*'[1]Z1 values'!$C$10)/'[1]Z1 values'!$C$12</f>
        <v>5.897021484374999E-3</v>
      </c>
      <c r="W17" s="17">
        <f>((H17-H16)*'[1]Z1 values'!D$5*'[1]Z1 values'!$C$10)/'[1]Z1 values'!$C$12</f>
        <v>2.9723144531250002E-2</v>
      </c>
      <c r="X17" s="17">
        <f>((I17-I16)*'[1]Z1 values'!E$5*'[1]Z1 values'!$C$10)/'[1]Z1 values'!$C$12</f>
        <v>0</v>
      </c>
      <c r="Y17" s="17">
        <f>((J17-J16)*'[1]Z1 values'!F$5*'[1]Z1 values'!$C$10)/'[1]Z1 values'!$C$12</f>
        <v>8.2617187499999994E-2</v>
      </c>
      <c r="Z17" s="18">
        <f t="shared" si="0"/>
        <v>0.118237353515625</v>
      </c>
      <c r="AA17">
        <f t="shared" si="1"/>
        <v>5.333333333333333</v>
      </c>
    </row>
    <row r="18" spans="1:27" s="13" customFormat="1" x14ac:dyDescent="0.25">
      <c r="A18" s="14" t="s">
        <v>610</v>
      </c>
      <c r="B18" s="14" t="s">
        <v>64</v>
      </c>
      <c r="C18" s="14">
        <v>21865</v>
      </c>
      <c r="D18" s="15" t="s">
        <v>18267</v>
      </c>
      <c r="E18" s="15" t="s">
        <v>18268</v>
      </c>
      <c r="F18" s="15">
        <v>16</v>
      </c>
      <c r="G18" s="15">
        <v>90661</v>
      </c>
      <c r="H18" s="15">
        <v>5479403</v>
      </c>
      <c r="I18" s="15">
        <v>23233</v>
      </c>
      <c r="J18" s="15">
        <v>24049</v>
      </c>
      <c r="K18" s="15">
        <v>0</v>
      </c>
      <c r="L18" s="15">
        <v>0</v>
      </c>
      <c r="M18" s="15">
        <v>3040</v>
      </c>
      <c r="N18" s="15">
        <v>324639</v>
      </c>
      <c r="O18" s="15">
        <v>0</v>
      </c>
      <c r="P18" s="15">
        <v>960</v>
      </c>
      <c r="Q18" s="15">
        <v>0</v>
      </c>
      <c r="R18" s="15">
        <v>0</v>
      </c>
      <c r="S18" s="16"/>
      <c r="T18" s="16"/>
      <c r="U18" s="11">
        <f t="shared" si="2"/>
        <v>340</v>
      </c>
      <c r="V18" s="17">
        <f>((G18-G17)*'[1]Z1 values'!C$5*'[1]Z1 values'!$C$10)/'[1]Z1 values'!$C$12</f>
        <v>5.9301727294921872E-3</v>
      </c>
      <c r="W18" s="17">
        <f>((H18-H17)*'[1]Z1 values'!D$5*'[1]Z1 values'!$C$10)/'[1]Z1 values'!$C$12</f>
        <v>2.9721588134765626E-2</v>
      </c>
      <c r="X18" s="17">
        <f>((I18-I17)*'[1]Z1 values'!E$5*'[1]Z1 values'!$C$10)/'[1]Z1 values'!$C$12</f>
        <v>0</v>
      </c>
      <c r="Y18" s="17">
        <f>((J18-J17)*'[1]Z1 values'!F$5*'[1]Z1 values'!$C$10)/'[1]Z1 values'!$C$12</f>
        <v>8.2617187499999994E-2</v>
      </c>
      <c r="Z18" s="18">
        <f t="shared" si="0"/>
        <v>0.1182689483642578</v>
      </c>
      <c r="AA18">
        <f t="shared" si="1"/>
        <v>5.666666666666667</v>
      </c>
    </row>
    <row r="19" spans="1:27" s="13" customFormat="1" x14ac:dyDescent="0.25">
      <c r="A19" s="14" t="s">
        <v>630</v>
      </c>
      <c r="B19" s="14" t="s">
        <v>64</v>
      </c>
      <c r="C19" s="14">
        <v>23145</v>
      </c>
      <c r="D19" s="15" t="s">
        <v>18267</v>
      </c>
      <c r="E19" s="15" t="s">
        <v>18268</v>
      </c>
      <c r="F19" s="15">
        <v>17</v>
      </c>
      <c r="G19" s="15">
        <v>97099</v>
      </c>
      <c r="H19" s="15">
        <v>5800603</v>
      </c>
      <c r="I19" s="15">
        <v>25079</v>
      </c>
      <c r="J19" s="15">
        <v>26685</v>
      </c>
      <c r="K19" s="15">
        <v>0</v>
      </c>
      <c r="L19" s="15">
        <v>0</v>
      </c>
      <c r="M19" s="15">
        <v>6437</v>
      </c>
      <c r="N19" s="15">
        <v>321200</v>
      </c>
      <c r="O19" s="15">
        <v>1846</v>
      </c>
      <c r="P19" s="15">
        <v>2636</v>
      </c>
      <c r="Q19" s="15">
        <v>0</v>
      </c>
      <c r="R19" s="15">
        <v>0</v>
      </c>
      <c r="S19" s="16"/>
      <c r="T19" s="16"/>
      <c r="U19" s="11">
        <f t="shared" si="2"/>
        <v>360</v>
      </c>
      <c r="V19" s="17">
        <f>((G19-G18)*'[1]Z1 values'!C$5*'[1]Z1 values'!$C$10)/'[1]Z1 values'!$C$12</f>
        <v>1.2554571533203124E-2</v>
      </c>
      <c r="W19" s="17">
        <f>((H19-H18)*'[1]Z1 values'!D$5*'[1]Z1 values'!$C$10)/'[1]Z1 values'!$C$12</f>
        <v>2.9406738281250001E-2</v>
      </c>
      <c r="X19" s="17">
        <f>((I19-I18)*'[1]Z1 values'!E$5*'[1]Z1 values'!$C$10)/'[1]Z1 values'!$C$12</f>
        <v>0.14703552246093748</v>
      </c>
      <c r="Y19" s="17">
        <f>((J19-J18)*'[1]Z1 values'!F$5*'[1]Z1 values'!$C$10)/'[1]Z1 values'!$C$12</f>
        <v>0.22685302734375004</v>
      </c>
      <c r="Z19" s="18">
        <f t="shared" si="0"/>
        <v>0.41584985961914067</v>
      </c>
      <c r="AA19">
        <f t="shared" si="1"/>
        <v>6</v>
      </c>
    </row>
    <row r="20" spans="1:27" s="13" customFormat="1" x14ac:dyDescent="0.25">
      <c r="A20" s="14" t="s">
        <v>652</v>
      </c>
      <c r="B20" s="14" t="s">
        <v>64</v>
      </c>
      <c r="C20" s="14">
        <v>24425</v>
      </c>
      <c r="D20" s="15" t="s">
        <v>18267</v>
      </c>
      <c r="E20" s="15" t="s">
        <v>18268</v>
      </c>
      <c r="F20" s="15">
        <v>18</v>
      </c>
      <c r="G20" s="15">
        <v>100034</v>
      </c>
      <c r="H20" s="15">
        <v>6125252</v>
      </c>
      <c r="I20" s="15">
        <v>25079</v>
      </c>
      <c r="J20" s="15">
        <v>27834</v>
      </c>
      <c r="K20" s="15">
        <v>0</v>
      </c>
      <c r="L20" s="15">
        <v>0</v>
      </c>
      <c r="M20" s="15">
        <v>2933</v>
      </c>
      <c r="N20" s="15">
        <v>324649</v>
      </c>
      <c r="O20" s="15">
        <v>0</v>
      </c>
      <c r="P20" s="15">
        <v>1149</v>
      </c>
      <c r="Q20" s="15">
        <v>0</v>
      </c>
      <c r="R20" s="15">
        <v>0</v>
      </c>
      <c r="S20" s="16"/>
      <c r="T20" s="16"/>
      <c r="U20" s="11">
        <f t="shared" si="2"/>
        <v>380</v>
      </c>
      <c r="V20" s="17">
        <f>((G20-G19)*'[1]Z1 values'!C$5*'[1]Z1 values'!$C$10)/'[1]Z1 values'!$C$12</f>
        <v>5.7234649658203119E-3</v>
      </c>
      <c r="W20" s="17">
        <f>((H20-H19)*'[1]Z1 values'!D$5*'[1]Z1 values'!$C$10)/'[1]Z1 values'!$C$12</f>
        <v>2.9722503662109379E-2</v>
      </c>
      <c r="X20" s="17">
        <f>((I20-I19)*'[1]Z1 values'!E$5*'[1]Z1 values'!$C$10)/'[1]Z1 values'!$C$12</f>
        <v>0</v>
      </c>
      <c r="Y20" s="17">
        <f>((J20-J19)*'[1]Z1 values'!F$5*'[1]Z1 values'!$C$10)/'[1]Z1 values'!$C$12</f>
        <v>9.8882446289062509E-2</v>
      </c>
      <c r="Z20" s="18">
        <f t="shared" si="0"/>
        <v>0.13432841491699221</v>
      </c>
      <c r="AA20">
        <f t="shared" si="1"/>
        <v>6.333333333333333</v>
      </c>
    </row>
    <row r="21" spans="1:27" s="13" customFormat="1" x14ac:dyDescent="0.25">
      <c r="A21" s="14" t="s">
        <v>675</v>
      </c>
      <c r="B21" s="14" t="s">
        <v>64</v>
      </c>
      <c r="C21" s="14">
        <v>25705</v>
      </c>
      <c r="D21" s="15" t="s">
        <v>18267</v>
      </c>
      <c r="E21" s="15" t="s">
        <v>18268</v>
      </c>
      <c r="F21" s="15">
        <v>19</v>
      </c>
      <c r="G21" s="15">
        <v>102971</v>
      </c>
      <c r="H21" s="15">
        <v>6449898</v>
      </c>
      <c r="I21" s="15">
        <v>25079</v>
      </c>
      <c r="J21" s="15">
        <v>28989</v>
      </c>
      <c r="K21" s="15">
        <v>0</v>
      </c>
      <c r="L21" s="15">
        <v>0</v>
      </c>
      <c r="M21" s="15">
        <v>2935</v>
      </c>
      <c r="N21" s="15">
        <v>324646</v>
      </c>
      <c r="O21" s="15">
        <v>0</v>
      </c>
      <c r="P21" s="15">
        <v>1155</v>
      </c>
      <c r="Q21" s="15">
        <v>0</v>
      </c>
      <c r="R21" s="15">
        <v>0</v>
      </c>
      <c r="S21" s="16"/>
      <c r="T21" s="16"/>
      <c r="U21" s="11">
        <f t="shared" si="2"/>
        <v>400</v>
      </c>
      <c r="V21" s="17">
        <f>((G21-G20)*'[1]Z1 values'!C$5*'[1]Z1 values'!$C$10)/'[1]Z1 values'!$C$12</f>
        <v>5.7273651123046871E-3</v>
      </c>
      <c r="W21" s="17">
        <f>((H21-H20)*'[1]Z1 values'!D$5*'[1]Z1 values'!$C$10)/'[1]Z1 values'!$C$12</f>
        <v>2.9722229003906253E-2</v>
      </c>
      <c r="X21" s="17">
        <f>((I21-I20)*'[1]Z1 values'!E$5*'[1]Z1 values'!$C$10)/'[1]Z1 values'!$C$12</f>
        <v>0</v>
      </c>
      <c r="Y21" s="17">
        <f>((J21-J20)*'[1]Z1 values'!F$5*'[1]Z1 values'!$C$10)/'[1]Z1 values'!$C$12</f>
        <v>9.9398803710937497E-2</v>
      </c>
      <c r="Z21" s="18">
        <f t="shared" si="0"/>
        <v>0.13484839782714844</v>
      </c>
      <c r="AA21">
        <f t="shared" si="1"/>
        <v>6.666666666666667</v>
      </c>
    </row>
    <row r="22" spans="1:27" s="13" customFormat="1" x14ac:dyDescent="0.25">
      <c r="A22" s="14" t="s">
        <v>701</v>
      </c>
      <c r="B22" s="14" t="s">
        <v>64</v>
      </c>
      <c r="C22" s="14">
        <v>26985</v>
      </c>
      <c r="D22" s="15" t="s">
        <v>18267</v>
      </c>
      <c r="E22" s="15" t="s">
        <v>18268</v>
      </c>
      <c r="F22" s="15">
        <v>20</v>
      </c>
      <c r="G22" s="15">
        <v>105907</v>
      </c>
      <c r="H22" s="15">
        <v>6774545</v>
      </c>
      <c r="I22" s="15">
        <v>25079</v>
      </c>
      <c r="J22" s="15">
        <v>30138</v>
      </c>
      <c r="K22" s="15">
        <v>0</v>
      </c>
      <c r="L22" s="15">
        <v>0</v>
      </c>
      <c r="M22" s="15">
        <v>2934</v>
      </c>
      <c r="N22" s="15">
        <v>324647</v>
      </c>
      <c r="O22" s="15">
        <v>0</v>
      </c>
      <c r="P22" s="15">
        <v>1149</v>
      </c>
      <c r="Q22" s="15">
        <v>0</v>
      </c>
      <c r="R22" s="15">
        <v>0</v>
      </c>
      <c r="S22" s="16"/>
      <c r="T22" s="16"/>
      <c r="U22" s="11">
        <f t="shared" si="2"/>
        <v>420</v>
      </c>
      <c r="V22" s="17">
        <f>((G22-G21)*'[1]Z1 values'!C$5*'[1]Z1 values'!$C$10)/'[1]Z1 values'!$C$12</f>
        <v>5.7254150390624991E-3</v>
      </c>
      <c r="W22" s="17">
        <f>((H22-H21)*'[1]Z1 values'!D$5*'[1]Z1 values'!$C$10)/'[1]Z1 values'!$C$12</f>
        <v>2.9722320556640626E-2</v>
      </c>
      <c r="X22" s="17">
        <f>((I22-I21)*'[1]Z1 values'!E$5*'[1]Z1 values'!$C$10)/'[1]Z1 values'!$C$12</f>
        <v>0</v>
      </c>
      <c r="Y22" s="17">
        <f>((J22-J21)*'[1]Z1 values'!F$5*'[1]Z1 values'!$C$10)/'[1]Z1 values'!$C$12</f>
        <v>9.8882446289062509E-2</v>
      </c>
      <c r="Z22" s="18">
        <f t="shared" si="0"/>
        <v>0.13433018188476564</v>
      </c>
      <c r="AA22">
        <f t="shared" si="1"/>
        <v>7</v>
      </c>
    </row>
    <row r="23" spans="1:27" s="13" customFormat="1" x14ac:dyDescent="0.25">
      <c r="A23" s="14" t="s">
        <v>721</v>
      </c>
      <c r="B23" s="14" t="s">
        <v>64</v>
      </c>
      <c r="C23" s="14">
        <v>28265</v>
      </c>
      <c r="D23" s="15" t="s">
        <v>18267</v>
      </c>
      <c r="E23" s="15" t="s">
        <v>18268</v>
      </c>
      <c r="F23" s="15">
        <v>21</v>
      </c>
      <c r="G23" s="15">
        <v>108827</v>
      </c>
      <c r="H23" s="15">
        <v>7099208</v>
      </c>
      <c r="I23" s="15">
        <v>25079</v>
      </c>
      <c r="J23" s="15">
        <v>31287</v>
      </c>
      <c r="K23" s="15">
        <v>0</v>
      </c>
      <c r="L23" s="15">
        <v>0</v>
      </c>
      <c r="M23" s="15">
        <v>2918</v>
      </c>
      <c r="N23" s="15">
        <v>324663</v>
      </c>
      <c r="O23" s="15">
        <v>0</v>
      </c>
      <c r="P23" s="15">
        <v>1149</v>
      </c>
      <c r="Q23" s="15">
        <v>0</v>
      </c>
      <c r="R23" s="15">
        <v>0</v>
      </c>
      <c r="S23" s="16"/>
      <c r="T23" s="16"/>
      <c r="U23" s="11">
        <f t="shared" si="2"/>
        <v>440</v>
      </c>
      <c r="V23" s="17">
        <f>((G23-G22)*'[1]Z1 values'!C$5*'[1]Z1 values'!$C$10)/'[1]Z1 values'!$C$12</f>
        <v>5.6942138671875007E-3</v>
      </c>
      <c r="W23" s="17">
        <f>((H23-H22)*'[1]Z1 values'!D$5*'[1]Z1 values'!$C$10)/'[1]Z1 values'!$C$12</f>
        <v>2.9723785400390623E-2</v>
      </c>
      <c r="X23" s="17">
        <f>((I23-I22)*'[1]Z1 values'!E$5*'[1]Z1 values'!$C$10)/'[1]Z1 values'!$C$12</f>
        <v>0</v>
      </c>
      <c r="Y23" s="17">
        <f>((J23-J22)*'[1]Z1 values'!F$5*'[1]Z1 values'!$C$10)/'[1]Z1 values'!$C$12</f>
        <v>9.8882446289062509E-2</v>
      </c>
      <c r="Z23" s="18">
        <f t="shared" si="0"/>
        <v>0.13430044555664064</v>
      </c>
      <c r="AA23">
        <f t="shared" si="1"/>
        <v>7.333333333333333</v>
      </c>
    </row>
    <row r="24" spans="1:27" s="13" customFormat="1" x14ac:dyDescent="0.25">
      <c r="A24" s="14" t="s">
        <v>745</v>
      </c>
      <c r="B24" s="14" t="s">
        <v>64</v>
      </c>
      <c r="C24" s="14">
        <v>29545</v>
      </c>
      <c r="D24" s="15" t="s">
        <v>18267</v>
      </c>
      <c r="E24" s="15" t="s">
        <v>18268</v>
      </c>
      <c r="F24" s="15">
        <v>22</v>
      </c>
      <c r="G24" s="15">
        <v>111921</v>
      </c>
      <c r="H24" s="15">
        <v>7423697</v>
      </c>
      <c r="I24" s="15">
        <v>25079</v>
      </c>
      <c r="J24" s="15">
        <v>32392</v>
      </c>
      <c r="K24" s="15">
        <v>0</v>
      </c>
      <c r="L24" s="15">
        <v>0</v>
      </c>
      <c r="M24" s="15">
        <v>3092</v>
      </c>
      <c r="N24" s="15">
        <v>324489</v>
      </c>
      <c r="O24" s="15">
        <v>0</v>
      </c>
      <c r="P24" s="15">
        <v>1105</v>
      </c>
      <c r="Q24" s="15">
        <v>0</v>
      </c>
      <c r="R24" s="15">
        <v>0</v>
      </c>
      <c r="S24" s="16"/>
      <c r="T24" s="16"/>
      <c r="U24" s="11">
        <f t="shared" si="2"/>
        <v>460</v>
      </c>
      <c r="V24" s="17">
        <f>((G24-G23)*'[1]Z1 values'!C$5*'[1]Z1 values'!$C$10)/'[1]Z1 values'!$C$12</f>
        <v>6.0335266113281244E-3</v>
      </c>
      <c r="W24" s="17">
        <f>((H24-H23)*'[1]Z1 values'!D$5*'[1]Z1 values'!$C$10)/'[1]Z1 values'!$C$12</f>
        <v>2.9707855224609375E-2</v>
      </c>
      <c r="X24" s="17">
        <f>((I24-I23)*'[1]Z1 values'!E$5*'[1]Z1 values'!$C$10)/'[1]Z1 values'!$C$12</f>
        <v>0</v>
      </c>
      <c r="Y24" s="17">
        <f>((J24-J23)*'[1]Z1 values'!F$5*'[1]Z1 values'!$C$10)/'[1]Z1 values'!$C$12</f>
        <v>9.5095825195312497E-2</v>
      </c>
      <c r="Z24" s="18">
        <f t="shared" si="0"/>
        <v>0.13083720703125001</v>
      </c>
      <c r="AA24">
        <f t="shared" si="1"/>
        <v>7.666666666666667</v>
      </c>
    </row>
    <row r="25" spans="1:27" s="13" customFormat="1" x14ac:dyDescent="0.25">
      <c r="A25" s="14" t="s">
        <v>769</v>
      </c>
      <c r="B25" s="14" t="s">
        <v>64</v>
      </c>
      <c r="C25" s="14">
        <v>30825</v>
      </c>
      <c r="D25" s="15" t="s">
        <v>18267</v>
      </c>
      <c r="E25" s="15" t="s">
        <v>18268</v>
      </c>
      <c r="F25" s="15">
        <v>23</v>
      </c>
      <c r="G25" s="15">
        <v>119278</v>
      </c>
      <c r="H25" s="15">
        <v>7743927</v>
      </c>
      <c r="I25" s="15">
        <v>27792</v>
      </c>
      <c r="J25" s="15">
        <v>33370</v>
      </c>
      <c r="K25" s="15">
        <v>0</v>
      </c>
      <c r="L25" s="15">
        <v>0</v>
      </c>
      <c r="M25" s="15">
        <v>7355</v>
      </c>
      <c r="N25" s="15">
        <v>320230</v>
      </c>
      <c r="O25" s="15">
        <v>2713</v>
      </c>
      <c r="P25" s="15">
        <v>978</v>
      </c>
      <c r="Q25" s="15">
        <v>0</v>
      </c>
      <c r="R25" s="15">
        <v>0</v>
      </c>
      <c r="S25" s="16"/>
      <c r="T25" s="16"/>
      <c r="U25" s="11">
        <f t="shared" si="2"/>
        <v>480</v>
      </c>
      <c r="V25" s="17">
        <f>((G25-G24)*'[1]Z1 values'!C$5*'[1]Z1 values'!$C$10)/'[1]Z1 values'!$C$12</f>
        <v>1.4346688842773436E-2</v>
      </c>
      <c r="W25" s="17">
        <f>((H25-H24)*'[1]Z1 values'!D$5*'[1]Z1 values'!$C$10)/'[1]Z1 values'!$C$12</f>
        <v>2.9317932128906255E-2</v>
      </c>
      <c r="X25" s="17">
        <f>((I25-I24)*'[1]Z1 values'!E$5*'[1]Z1 values'!$C$10)/'[1]Z1 values'!$C$12</f>
        <v>0.2160928344726562</v>
      </c>
      <c r="Y25" s="17">
        <f>((J25-J24)*'[1]Z1 values'!F$5*'[1]Z1 values'!$C$10)/'[1]Z1 values'!$C$12</f>
        <v>8.4166259765625001E-2</v>
      </c>
      <c r="Z25" s="18">
        <f t="shared" si="0"/>
        <v>0.3439237152099609</v>
      </c>
      <c r="AA25">
        <f t="shared" si="1"/>
        <v>8</v>
      </c>
    </row>
    <row r="26" spans="1:27" s="13" customFormat="1" x14ac:dyDescent="0.25">
      <c r="A26" s="14" t="s">
        <v>794</v>
      </c>
      <c r="B26" s="14" t="s">
        <v>64</v>
      </c>
      <c r="C26" s="14">
        <v>32105</v>
      </c>
      <c r="D26" s="15" t="s">
        <v>18267</v>
      </c>
      <c r="E26" s="15" t="s">
        <v>18268</v>
      </c>
      <c r="F26" s="15">
        <v>24</v>
      </c>
      <c r="G26" s="15">
        <v>125150</v>
      </c>
      <c r="H26" s="15">
        <v>8065709</v>
      </c>
      <c r="I26" s="15">
        <v>29244</v>
      </c>
      <c r="J26" s="15">
        <v>35804</v>
      </c>
      <c r="K26" s="15">
        <v>0</v>
      </c>
      <c r="L26" s="15">
        <v>0</v>
      </c>
      <c r="M26" s="15">
        <v>5871</v>
      </c>
      <c r="N26" s="15">
        <v>321782</v>
      </c>
      <c r="O26" s="15">
        <v>1452</v>
      </c>
      <c r="P26" s="15">
        <v>2434</v>
      </c>
      <c r="Q26" s="15">
        <v>0</v>
      </c>
      <c r="R26" s="15">
        <v>0</v>
      </c>
      <c r="S26" s="16"/>
      <c r="T26" s="16"/>
      <c r="U26" s="11">
        <f t="shared" si="2"/>
        <v>500</v>
      </c>
      <c r="V26" s="17">
        <f>((G26-G25)*'[1]Z1 values'!C$5*'[1]Z1 values'!$C$10)/'[1]Z1 values'!$C$12</f>
        <v>1.1450830078124998E-2</v>
      </c>
      <c r="W26" s="17">
        <f>((H26-H25)*'[1]Z1 values'!D$5*'[1]Z1 values'!$C$10)/'[1]Z1 values'!$C$12</f>
        <v>2.9460021972656254E-2</v>
      </c>
      <c r="X26" s="17">
        <f>((I26-I25)*'[1]Z1 values'!E$5*'[1]Z1 values'!$C$10)/'[1]Z1 values'!$C$12</f>
        <v>0.11565307617187499</v>
      </c>
      <c r="Y26" s="17">
        <f>((J26-J25)*'[1]Z1 values'!F$5*'[1]Z1 values'!$C$10)/'[1]Z1 values'!$C$12</f>
        <v>0.209468994140625</v>
      </c>
      <c r="Z26" s="18">
        <f t="shared" si="0"/>
        <v>0.36603292236328122</v>
      </c>
      <c r="AA26">
        <f t="shared" si="1"/>
        <v>8.3333333333333339</v>
      </c>
    </row>
    <row r="27" spans="1:27" s="13" customFormat="1" x14ac:dyDescent="0.25">
      <c r="A27" s="14" t="s">
        <v>822</v>
      </c>
      <c r="B27" s="14" t="s">
        <v>64</v>
      </c>
      <c r="C27" s="14">
        <v>33385</v>
      </c>
      <c r="D27" s="15" t="s">
        <v>18267</v>
      </c>
      <c r="E27" s="15" t="s">
        <v>18268</v>
      </c>
      <c r="F27" s="15">
        <v>25</v>
      </c>
      <c r="G27" s="15">
        <v>131450</v>
      </c>
      <c r="H27" s="15">
        <v>8387025</v>
      </c>
      <c r="I27" s="15">
        <v>31183</v>
      </c>
      <c r="J27" s="15">
        <v>38042</v>
      </c>
      <c r="K27" s="15">
        <v>0</v>
      </c>
      <c r="L27" s="15">
        <v>0</v>
      </c>
      <c r="M27" s="15">
        <v>6298</v>
      </c>
      <c r="N27" s="15">
        <v>321316</v>
      </c>
      <c r="O27" s="15">
        <v>1939</v>
      </c>
      <c r="P27" s="15">
        <v>2238</v>
      </c>
      <c r="Q27" s="15">
        <v>0</v>
      </c>
      <c r="R27" s="15">
        <v>0</v>
      </c>
      <c r="S27" s="16"/>
      <c r="T27" s="16"/>
      <c r="U27" s="11">
        <f t="shared" si="2"/>
        <v>520</v>
      </c>
      <c r="V27" s="17">
        <f>((G27-G26)*'[1]Z1 values'!C$5*'[1]Z1 values'!$C$10)/'[1]Z1 values'!$C$12</f>
        <v>1.228546142578125E-2</v>
      </c>
      <c r="W27" s="17">
        <f>((H27-H26)*'[1]Z1 values'!D$5*'[1]Z1 values'!$C$10)/'[1]Z1 values'!$C$12</f>
        <v>2.9417358398437499E-2</v>
      </c>
      <c r="X27" s="17">
        <f>((I27-I26)*'[1]Z1 values'!E$5*'[1]Z1 values'!$C$10)/'[1]Z1 values'!$C$12</f>
        <v>0.15444305419921872</v>
      </c>
      <c r="Y27" s="17">
        <f>((J27-J26)*'[1]Z1 values'!F$5*'[1]Z1 values'!$C$10)/'[1]Z1 values'!$C$12</f>
        <v>0.19260131835937502</v>
      </c>
      <c r="Z27" s="18">
        <f t="shared" si="0"/>
        <v>0.38874719238281252</v>
      </c>
      <c r="AA27">
        <f t="shared" si="1"/>
        <v>8.6666666666666661</v>
      </c>
    </row>
    <row r="28" spans="1:27" s="13" customFormat="1" x14ac:dyDescent="0.25">
      <c r="A28" s="14" t="s">
        <v>852</v>
      </c>
      <c r="B28" s="14" t="s">
        <v>64</v>
      </c>
      <c r="C28" s="14">
        <v>34665</v>
      </c>
      <c r="D28" s="15" t="s">
        <v>18267</v>
      </c>
      <c r="E28" s="15" t="s">
        <v>18268</v>
      </c>
      <c r="F28" s="15">
        <v>26</v>
      </c>
      <c r="G28" s="15">
        <v>134522</v>
      </c>
      <c r="H28" s="15">
        <v>8711597</v>
      </c>
      <c r="I28" s="15">
        <v>31183</v>
      </c>
      <c r="J28" s="15">
        <v>39002</v>
      </c>
      <c r="K28" s="15">
        <v>0</v>
      </c>
      <c r="L28" s="15">
        <v>0</v>
      </c>
      <c r="M28" s="15">
        <v>3070</v>
      </c>
      <c r="N28" s="15">
        <v>324572</v>
      </c>
      <c r="O28" s="15">
        <v>0</v>
      </c>
      <c r="P28" s="15">
        <v>960</v>
      </c>
      <c r="Q28" s="15">
        <v>0</v>
      </c>
      <c r="R28" s="15">
        <v>0</v>
      </c>
      <c r="S28" s="16"/>
      <c r="T28" s="16"/>
      <c r="U28" s="11">
        <f t="shared" si="2"/>
        <v>540</v>
      </c>
      <c r="V28" s="17">
        <f>((G28-G27)*'[1]Z1 values'!C$5*'[1]Z1 values'!$C$10)/'[1]Z1 values'!$C$12</f>
        <v>5.9906250000000003E-3</v>
      </c>
      <c r="W28" s="17">
        <f>((H28-H27)*'[1]Z1 values'!D$5*'[1]Z1 values'!$C$10)/'[1]Z1 values'!$C$12</f>
        <v>2.97154541015625E-2</v>
      </c>
      <c r="X28" s="17">
        <f>((I28-I27)*'[1]Z1 values'!E$5*'[1]Z1 values'!$C$10)/'[1]Z1 values'!$C$12</f>
        <v>0</v>
      </c>
      <c r="Y28" s="17">
        <f>((J28-J27)*'[1]Z1 values'!F$5*'[1]Z1 values'!$C$10)/'[1]Z1 values'!$C$12</f>
        <v>8.2617187499999994E-2</v>
      </c>
      <c r="Z28" s="18">
        <f t="shared" si="0"/>
        <v>0.1183232666015625</v>
      </c>
      <c r="AA28">
        <f t="shared" si="1"/>
        <v>9</v>
      </c>
    </row>
    <row r="29" spans="1:27" s="13" customFormat="1" x14ac:dyDescent="0.25">
      <c r="A29" s="14" t="s">
        <v>878</v>
      </c>
      <c r="B29" s="14" t="s">
        <v>64</v>
      </c>
      <c r="C29" s="14">
        <v>35945</v>
      </c>
      <c r="D29" s="15" t="s">
        <v>18267</v>
      </c>
      <c r="E29" s="15" t="s">
        <v>18268</v>
      </c>
      <c r="F29" s="15">
        <v>27</v>
      </c>
      <c r="G29" s="15">
        <v>137712</v>
      </c>
      <c r="H29" s="15">
        <v>9036086</v>
      </c>
      <c r="I29" s="15">
        <v>31183</v>
      </c>
      <c r="J29" s="15">
        <v>40091</v>
      </c>
      <c r="K29" s="15">
        <v>0</v>
      </c>
      <c r="L29" s="15">
        <v>0</v>
      </c>
      <c r="M29" s="15">
        <v>3189</v>
      </c>
      <c r="N29" s="15">
        <v>324489</v>
      </c>
      <c r="O29" s="15">
        <v>0</v>
      </c>
      <c r="P29" s="15">
        <v>1089</v>
      </c>
      <c r="Q29" s="15">
        <v>0</v>
      </c>
      <c r="R29" s="15">
        <v>0</v>
      </c>
      <c r="S29" s="16"/>
      <c r="T29" s="16"/>
      <c r="U29" s="11">
        <f t="shared" si="2"/>
        <v>560</v>
      </c>
      <c r="V29" s="17">
        <f>((G29-G28)*'[1]Z1 values'!C$5*'[1]Z1 values'!$C$10)/'[1]Z1 values'!$C$12</f>
        <v>6.2207336425781252E-3</v>
      </c>
      <c r="W29" s="17">
        <f>((H29-H28)*'[1]Z1 values'!D$5*'[1]Z1 values'!$C$10)/'[1]Z1 values'!$C$12</f>
        <v>2.9707855224609375E-2</v>
      </c>
      <c r="X29" s="17">
        <f>((I29-I28)*'[1]Z1 values'!E$5*'[1]Z1 values'!$C$10)/'[1]Z1 values'!$C$12</f>
        <v>0</v>
      </c>
      <c r="Y29" s="17">
        <f>((J29-J28)*'[1]Z1 values'!F$5*'[1]Z1 values'!$C$10)/'[1]Z1 values'!$C$12</f>
        <v>9.3718872070312514E-2</v>
      </c>
      <c r="Z29" s="18">
        <f t="shared" si="0"/>
        <v>0.12964746093750001</v>
      </c>
      <c r="AA29">
        <f t="shared" si="1"/>
        <v>9.3333333333333339</v>
      </c>
    </row>
    <row r="30" spans="1:27" s="13" customFormat="1" x14ac:dyDescent="0.25">
      <c r="A30" s="14" t="s">
        <v>898</v>
      </c>
      <c r="B30" s="14" t="s">
        <v>64</v>
      </c>
      <c r="C30" s="14">
        <v>37225</v>
      </c>
      <c r="D30" s="15" t="s">
        <v>18267</v>
      </c>
      <c r="E30" s="15" t="s">
        <v>18268</v>
      </c>
      <c r="F30" s="15">
        <v>28</v>
      </c>
      <c r="G30" s="15">
        <v>140766</v>
      </c>
      <c r="H30" s="15">
        <v>9360712</v>
      </c>
      <c r="I30" s="15">
        <v>31183</v>
      </c>
      <c r="J30" s="15">
        <v>41051</v>
      </c>
      <c r="K30" s="15">
        <v>0</v>
      </c>
      <c r="L30" s="15">
        <v>0</v>
      </c>
      <c r="M30" s="15">
        <v>3053</v>
      </c>
      <c r="N30" s="15">
        <v>324626</v>
      </c>
      <c r="O30" s="15">
        <v>0</v>
      </c>
      <c r="P30" s="15">
        <v>960</v>
      </c>
      <c r="Q30" s="15">
        <v>0</v>
      </c>
      <c r="R30" s="15">
        <v>0</v>
      </c>
      <c r="S30" s="16"/>
      <c r="T30" s="16"/>
      <c r="U30" s="11">
        <f t="shared" si="2"/>
        <v>580</v>
      </c>
      <c r="V30" s="17">
        <f>((G30-G29)*'[1]Z1 values'!C$5*'[1]Z1 values'!$C$10)/'[1]Z1 values'!$C$12</f>
        <v>5.9555236816406249E-3</v>
      </c>
      <c r="W30" s="17">
        <f>((H30-H29)*'[1]Z1 values'!D$5*'[1]Z1 values'!$C$10)/'[1]Z1 values'!$C$12</f>
        <v>2.9720397949218751E-2</v>
      </c>
      <c r="X30" s="17">
        <f>((I30-I29)*'[1]Z1 values'!E$5*'[1]Z1 values'!$C$10)/'[1]Z1 values'!$C$12</f>
        <v>0</v>
      </c>
      <c r="Y30" s="17">
        <f>((J30-J29)*'[1]Z1 values'!F$5*'[1]Z1 values'!$C$10)/'[1]Z1 values'!$C$12</f>
        <v>8.2617187499999994E-2</v>
      </c>
      <c r="Z30" s="18">
        <f t="shared" si="0"/>
        <v>0.11829310913085937</v>
      </c>
      <c r="AA30">
        <f t="shared" si="1"/>
        <v>9.6666666666666661</v>
      </c>
    </row>
    <row r="31" spans="1:27" s="13" customFormat="1" x14ac:dyDescent="0.25">
      <c r="A31" s="14" t="s">
        <v>918</v>
      </c>
      <c r="B31" s="14" t="s">
        <v>64</v>
      </c>
      <c r="C31" s="14">
        <v>38505</v>
      </c>
      <c r="D31" s="15" t="s">
        <v>18267</v>
      </c>
      <c r="E31" s="15" t="s">
        <v>18268</v>
      </c>
      <c r="F31" s="15">
        <v>29</v>
      </c>
      <c r="G31" s="15">
        <v>144934</v>
      </c>
      <c r="H31" s="15">
        <v>9684224</v>
      </c>
      <c r="I31" s="15">
        <v>31716</v>
      </c>
      <c r="J31" s="15">
        <v>42297</v>
      </c>
      <c r="K31" s="15">
        <v>0</v>
      </c>
      <c r="L31" s="15">
        <v>0</v>
      </c>
      <c r="M31" s="15">
        <v>4167</v>
      </c>
      <c r="N31" s="15">
        <v>323512</v>
      </c>
      <c r="O31" s="15">
        <v>533</v>
      </c>
      <c r="P31" s="15">
        <v>1246</v>
      </c>
      <c r="Q31" s="15">
        <v>0</v>
      </c>
      <c r="R31" s="15">
        <v>0</v>
      </c>
      <c r="S31" s="16"/>
      <c r="T31" s="16"/>
      <c r="U31" s="11">
        <f t="shared" si="2"/>
        <v>600</v>
      </c>
      <c r="V31" s="17">
        <f>((G31-G30)*'[1]Z1 values'!C$5*'[1]Z1 values'!$C$10)/'[1]Z1 values'!$C$12</f>
        <v>8.1279052734374996E-3</v>
      </c>
      <c r="W31" s="17">
        <f>((H31-H30)*'[1]Z1 values'!D$5*'[1]Z1 values'!$C$10)/'[1]Z1 values'!$C$12</f>
        <v>2.9618408203125002E-2</v>
      </c>
      <c r="X31" s="17">
        <f>((I31-I30)*'[1]Z1 values'!E$5*'[1]Z1 values'!$C$10)/'[1]Z1 values'!$C$12</f>
        <v>4.2453918457031246E-2</v>
      </c>
      <c r="Y31" s="17">
        <f>((J31-J30)*'[1]Z1 values'!F$5*'[1]Z1 values'!$C$10)/'[1]Z1 values'!$C$12</f>
        <v>0.10723022460937499</v>
      </c>
      <c r="Z31" s="18">
        <f t="shared" si="0"/>
        <v>0.18743045654296875</v>
      </c>
      <c r="AA31">
        <f t="shared" si="1"/>
        <v>10</v>
      </c>
    </row>
    <row r="32" spans="1:27" s="13" customFormat="1" x14ac:dyDescent="0.25">
      <c r="A32" s="14" t="s">
        <v>946</v>
      </c>
      <c r="B32" s="14" t="s">
        <v>64</v>
      </c>
      <c r="C32" s="14">
        <v>39785</v>
      </c>
      <c r="D32" s="15" t="s">
        <v>18267</v>
      </c>
      <c r="E32" s="15" t="s">
        <v>18268</v>
      </c>
      <c r="F32" s="15">
        <v>30</v>
      </c>
      <c r="G32" s="15">
        <v>147990</v>
      </c>
      <c r="H32" s="15">
        <v>10008848</v>
      </c>
      <c r="I32" s="15">
        <v>31716</v>
      </c>
      <c r="J32" s="15">
        <v>43641</v>
      </c>
      <c r="K32" s="15">
        <v>0</v>
      </c>
      <c r="L32" s="15">
        <v>0</v>
      </c>
      <c r="M32" s="15">
        <v>3054</v>
      </c>
      <c r="N32" s="15">
        <v>324624</v>
      </c>
      <c r="O32" s="15">
        <v>0</v>
      </c>
      <c r="P32" s="15">
        <v>1344</v>
      </c>
      <c r="Q32" s="15">
        <v>0</v>
      </c>
      <c r="R32" s="15">
        <v>0</v>
      </c>
      <c r="S32" s="16"/>
      <c r="T32" s="16"/>
      <c r="U32" s="11">
        <f t="shared" si="2"/>
        <v>620</v>
      </c>
      <c r="V32" s="17">
        <f>((G32-G31)*'[1]Z1 values'!C$5*'[1]Z1 values'!$C$10)/'[1]Z1 values'!$C$12</f>
        <v>5.9594238281250001E-3</v>
      </c>
      <c r="W32" s="17">
        <f>((H32-H31)*'[1]Z1 values'!D$5*'[1]Z1 values'!$C$10)/'[1]Z1 values'!$C$12</f>
        <v>2.9720214843750002E-2</v>
      </c>
      <c r="X32" s="17">
        <f>((I32-I31)*'[1]Z1 values'!E$5*'[1]Z1 values'!$C$10)/'[1]Z1 values'!$C$12</f>
        <v>0</v>
      </c>
      <c r="Y32" s="17">
        <f>((J32-J31)*'[1]Z1 values'!F$5*'[1]Z1 values'!$C$10)/'[1]Z1 values'!$C$12</f>
        <v>0.11566406250000001</v>
      </c>
      <c r="Z32" s="18">
        <f t="shared" si="0"/>
        <v>0.15134370117187501</v>
      </c>
      <c r="AA32">
        <f t="shared" si="1"/>
        <v>10.333333333333334</v>
      </c>
    </row>
    <row r="33" spans="1:27" s="13" customFormat="1" x14ac:dyDescent="0.25">
      <c r="A33" s="14" t="s">
        <v>966</v>
      </c>
      <c r="B33" s="14" t="s">
        <v>64</v>
      </c>
      <c r="C33" s="14">
        <v>41065</v>
      </c>
      <c r="D33" s="15" t="s">
        <v>18267</v>
      </c>
      <c r="E33" s="15" t="s">
        <v>18268</v>
      </c>
      <c r="F33" s="15">
        <v>31</v>
      </c>
      <c r="G33" s="15">
        <v>151052</v>
      </c>
      <c r="H33" s="15">
        <v>10333466</v>
      </c>
      <c r="I33" s="15">
        <v>31716</v>
      </c>
      <c r="J33" s="15">
        <v>44796</v>
      </c>
      <c r="K33" s="15">
        <v>0</v>
      </c>
      <c r="L33" s="15">
        <v>0</v>
      </c>
      <c r="M33" s="15">
        <v>3061</v>
      </c>
      <c r="N33" s="15">
        <v>324618</v>
      </c>
      <c r="O33" s="15">
        <v>0</v>
      </c>
      <c r="P33" s="15">
        <v>1155</v>
      </c>
      <c r="Q33" s="15">
        <v>0</v>
      </c>
      <c r="R33" s="15">
        <v>0</v>
      </c>
      <c r="S33" s="16"/>
      <c r="T33" s="16"/>
      <c r="U33" s="11">
        <f t="shared" si="2"/>
        <v>640</v>
      </c>
      <c r="V33" s="17">
        <f>((G33-G32)*'[1]Z1 values'!C$5*'[1]Z1 values'!$C$10)/'[1]Z1 values'!$C$12</f>
        <v>5.971124267578125E-3</v>
      </c>
      <c r="W33" s="17">
        <f>((H33-H32)*'[1]Z1 values'!D$5*'[1]Z1 values'!$C$10)/'[1]Z1 values'!$C$12</f>
        <v>2.9719665527343751E-2</v>
      </c>
      <c r="X33" s="17">
        <f>((I33-I32)*'[1]Z1 values'!E$5*'[1]Z1 values'!$C$10)/'[1]Z1 values'!$C$12</f>
        <v>0</v>
      </c>
      <c r="Y33" s="17">
        <f>((J33-J32)*'[1]Z1 values'!F$5*'[1]Z1 values'!$C$10)/'[1]Z1 values'!$C$12</f>
        <v>9.9398803710937497E-2</v>
      </c>
      <c r="Z33" s="18">
        <f t="shared" si="0"/>
        <v>0.13508959350585936</v>
      </c>
      <c r="AA33">
        <f t="shared" si="1"/>
        <v>10.666666666666666</v>
      </c>
    </row>
    <row r="34" spans="1:27" s="13" customFormat="1" x14ac:dyDescent="0.25">
      <c r="A34" s="14" t="s">
        <v>990</v>
      </c>
      <c r="B34" s="14" t="s">
        <v>64</v>
      </c>
      <c r="C34" s="14">
        <v>42345</v>
      </c>
      <c r="D34" s="15" t="s">
        <v>18267</v>
      </c>
      <c r="E34" s="15" t="s">
        <v>18268</v>
      </c>
      <c r="F34" s="15">
        <v>32</v>
      </c>
      <c r="G34" s="15">
        <v>154113</v>
      </c>
      <c r="H34" s="15">
        <v>10658085</v>
      </c>
      <c r="I34" s="15">
        <v>31716</v>
      </c>
      <c r="J34" s="15">
        <v>45756</v>
      </c>
      <c r="K34" s="15">
        <v>0</v>
      </c>
      <c r="L34" s="15">
        <v>0</v>
      </c>
      <c r="M34" s="15">
        <v>3060</v>
      </c>
      <c r="N34" s="15">
        <v>324619</v>
      </c>
      <c r="O34" s="15">
        <v>0</v>
      </c>
      <c r="P34" s="15">
        <v>960</v>
      </c>
      <c r="Q34" s="15">
        <v>0</v>
      </c>
      <c r="R34" s="15">
        <v>0</v>
      </c>
      <c r="S34" s="16"/>
      <c r="T34" s="16"/>
      <c r="U34" s="11">
        <f t="shared" si="2"/>
        <v>660</v>
      </c>
      <c r="V34" s="17">
        <f>((G34-G33)*'[1]Z1 values'!C$5*'[1]Z1 values'!$C$10)/'[1]Z1 values'!$C$12</f>
        <v>5.9691741943359369E-3</v>
      </c>
      <c r="W34" s="17">
        <f>((H34-H33)*'[1]Z1 values'!D$5*'[1]Z1 values'!$C$10)/'[1]Z1 values'!$C$12</f>
        <v>2.9719757080078124E-2</v>
      </c>
      <c r="X34" s="17">
        <f>((I34-I33)*'[1]Z1 values'!E$5*'[1]Z1 values'!$C$10)/'[1]Z1 values'!$C$12</f>
        <v>0</v>
      </c>
      <c r="Y34" s="17">
        <f>((J34-J33)*'[1]Z1 values'!F$5*'[1]Z1 values'!$C$10)/'[1]Z1 values'!$C$12</f>
        <v>8.2617187499999994E-2</v>
      </c>
      <c r="Z34" s="18">
        <f t="shared" si="0"/>
        <v>0.11830611877441405</v>
      </c>
      <c r="AA34">
        <f t="shared" si="1"/>
        <v>11</v>
      </c>
    </row>
    <row r="35" spans="1:27" s="13" customFormat="1" x14ac:dyDescent="0.25">
      <c r="A35" s="14" t="s">
        <v>1010</v>
      </c>
      <c r="B35" s="14" t="s">
        <v>64</v>
      </c>
      <c r="C35" s="14">
        <v>43625</v>
      </c>
      <c r="D35" s="15" t="s">
        <v>18267</v>
      </c>
      <c r="E35" s="15" t="s">
        <v>18268</v>
      </c>
      <c r="F35" s="15">
        <v>33</v>
      </c>
      <c r="G35" s="15">
        <v>157150</v>
      </c>
      <c r="H35" s="15">
        <v>10982728</v>
      </c>
      <c r="I35" s="15">
        <v>31716</v>
      </c>
      <c r="J35" s="15">
        <v>46716</v>
      </c>
      <c r="K35" s="15">
        <v>0</v>
      </c>
      <c r="L35" s="15">
        <v>0</v>
      </c>
      <c r="M35" s="15">
        <v>3036</v>
      </c>
      <c r="N35" s="15">
        <v>324643</v>
      </c>
      <c r="O35" s="15">
        <v>0</v>
      </c>
      <c r="P35" s="15">
        <v>960</v>
      </c>
      <c r="Q35" s="15">
        <v>0</v>
      </c>
      <c r="R35" s="15">
        <v>0</v>
      </c>
      <c r="S35" s="16"/>
      <c r="T35" s="16"/>
      <c r="U35" s="11">
        <f t="shared" si="2"/>
        <v>680</v>
      </c>
      <c r="V35" s="17">
        <f>((G35-G34)*'[1]Z1 values'!C$5*'[1]Z1 values'!$C$10)/'[1]Z1 values'!$C$12</f>
        <v>5.9223724365234376E-3</v>
      </c>
      <c r="W35" s="17">
        <f>((H35-H34)*'[1]Z1 values'!D$5*'[1]Z1 values'!$C$10)/'[1]Z1 values'!$C$12</f>
        <v>2.9721954345703128E-2</v>
      </c>
      <c r="X35" s="17">
        <f>((I35-I34)*'[1]Z1 values'!E$5*'[1]Z1 values'!$C$10)/'[1]Z1 values'!$C$12</f>
        <v>0</v>
      </c>
      <c r="Y35" s="17">
        <f>((J35-J34)*'[1]Z1 values'!F$5*'[1]Z1 values'!$C$10)/'[1]Z1 values'!$C$12</f>
        <v>8.2617187499999994E-2</v>
      </c>
      <c r="Z35" s="18">
        <f t="shared" si="0"/>
        <v>0.11826151428222656</v>
      </c>
      <c r="AA35">
        <f t="shared" si="1"/>
        <v>11.333333333333334</v>
      </c>
    </row>
    <row r="36" spans="1:27" s="13" customFormat="1" x14ac:dyDescent="0.25">
      <c r="A36" s="14" t="s">
        <v>1030</v>
      </c>
      <c r="B36" s="14" t="s">
        <v>64</v>
      </c>
      <c r="C36" s="14">
        <v>44905</v>
      </c>
      <c r="D36" s="15" t="s">
        <v>18267</v>
      </c>
      <c r="E36" s="15" t="s">
        <v>18268</v>
      </c>
      <c r="F36" s="15">
        <v>34</v>
      </c>
      <c r="G36" s="15">
        <v>160204</v>
      </c>
      <c r="H36" s="15">
        <v>11307354</v>
      </c>
      <c r="I36" s="15">
        <v>31716</v>
      </c>
      <c r="J36" s="15">
        <v>47676</v>
      </c>
      <c r="K36" s="15">
        <v>0</v>
      </c>
      <c r="L36" s="15">
        <v>0</v>
      </c>
      <c r="M36" s="15">
        <v>3053</v>
      </c>
      <c r="N36" s="15">
        <v>324626</v>
      </c>
      <c r="O36" s="15">
        <v>0</v>
      </c>
      <c r="P36" s="15">
        <v>960</v>
      </c>
      <c r="Q36" s="15">
        <v>0</v>
      </c>
      <c r="R36" s="15">
        <v>0</v>
      </c>
      <c r="S36" s="16"/>
      <c r="T36" s="16"/>
      <c r="U36" s="11">
        <f t="shared" si="2"/>
        <v>700</v>
      </c>
      <c r="V36" s="17">
        <f>((G36-G35)*'[1]Z1 values'!C$5*'[1]Z1 values'!$C$10)/'[1]Z1 values'!$C$12</f>
        <v>5.9555236816406249E-3</v>
      </c>
      <c r="W36" s="17">
        <f>((H36-H35)*'[1]Z1 values'!D$5*'[1]Z1 values'!$C$10)/'[1]Z1 values'!$C$12</f>
        <v>2.9720397949218751E-2</v>
      </c>
      <c r="X36" s="17">
        <f>((I36-I35)*'[1]Z1 values'!E$5*'[1]Z1 values'!$C$10)/'[1]Z1 values'!$C$12</f>
        <v>0</v>
      </c>
      <c r="Y36" s="17">
        <f>((J36-J35)*'[1]Z1 values'!F$5*'[1]Z1 values'!$C$10)/'[1]Z1 values'!$C$12</f>
        <v>8.2617187499999994E-2</v>
      </c>
      <c r="Z36" s="18">
        <f t="shared" si="0"/>
        <v>0.11829310913085937</v>
      </c>
      <c r="AA36">
        <f t="shared" si="1"/>
        <v>11.666666666666666</v>
      </c>
    </row>
    <row r="37" spans="1:27" s="13" customFormat="1" x14ac:dyDescent="0.25">
      <c r="A37" s="14" t="s">
        <v>1050</v>
      </c>
      <c r="B37" s="14" t="s">
        <v>64</v>
      </c>
      <c r="C37" s="14">
        <v>46185</v>
      </c>
      <c r="D37" s="15" t="s">
        <v>18267</v>
      </c>
      <c r="E37" s="15" t="s">
        <v>18268</v>
      </c>
      <c r="F37" s="15">
        <v>35</v>
      </c>
      <c r="G37" s="15">
        <v>163257</v>
      </c>
      <c r="H37" s="15">
        <v>11631981</v>
      </c>
      <c r="I37" s="15">
        <v>31716</v>
      </c>
      <c r="J37" s="15">
        <v>48831</v>
      </c>
      <c r="K37" s="15">
        <v>0</v>
      </c>
      <c r="L37" s="15">
        <v>0</v>
      </c>
      <c r="M37" s="15">
        <v>3052</v>
      </c>
      <c r="N37" s="15">
        <v>324627</v>
      </c>
      <c r="O37" s="15">
        <v>0</v>
      </c>
      <c r="P37" s="15">
        <v>1155</v>
      </c>
      <c r="Q37" s="15">
        <v>0</v>
      </c>
      <c r="R37" s="15">
        <v>0</v>
      </c>
      <c r="S37" s="16"/>
      <c r="T37" s="16"/>
      <c r="U37" s="11">
        <f t="shared" si="2"/>
        <v>720</v>
      </c>
      <c r="V37" s="17">
        <f>((G37-G36)*'[1]Z1 values'!C$5*'[1]Z1 values'!$C$10)/'[1]Z1 values'!$C$12</f>
        <v>5.9535736083984377E-3</v>
      </c>
      <c r="W37" s="17">
        <f>((H37-H36)*'[1]Z1 values'!D$5*'[1]Z1 values'!$C$10)/'[1]Z1 values'!$C$12</f>
        <v>2.9720489501953124E-2</v>
      </c>
      <c r="X37" s="17">
        <f>((I37-I36)*'[1]Z1 values'!E$5*'[1]Z1 values'!$C$10)/'[1]Z1 values'!$C$12</f>
        <v>0</v>
      </c>
      <c r="Y37" s="17">
        <f>((J37-J36)*'[1]Z1 values'!F$5*'[1]Z1 values'!$C$10)/'[1]Z1 values'!$C$12</f>
        <v>9.9398803710937497E-2</v>
      </c>
      <c r="Z37" s="18">
        <f t="shared" si="0"/>
        <v>0.13507286682128905</v>
      </c>
      <c r="AA37">
        <f t="shared" si="1"/>
        <v>12</v>
      </c>
    </row>
    <row r="38" spans="1:27" s="13" customFormat="1" x14ac:dyDescent="0.25">
      <c r="A38" s="14" t="s">
        <v>1070</v>
      </c>
      <c r="B38" s="14" t="s">
        <v>64</v>
      </c>
      <c r="C38" s="14">
        <v>47465</v>
      </c>
      <c r="D38" s="15" t="s">
        <v>18267</v>
      </c>
      <c r="E38" s="15" t="s">
        <v>18268</v>
      </c>
      <c r="F38" s="15">
        <v>36</v>
      </c>
      <c r="G38" s="15">
        <v>166302</v>
      </c>
      <c r="H38" s="15">
        <v>11956616</v>
      </c>
      <c r="I38" s="15">
        <v>31716</v>
      </c>
      <c r="J38" s="15">
        <v>49791</v>
      </c>
      <c r="K38" s="15">
        <v>0</v>
      </c>
      <c r="L38" s="15">
        <v>0</v>
      </c>
      <c r="M38" s="15">
        <v>3044</v>
      </c>
      <c r="N38" s="15">
        <v>324635</v>
      </c>
      <c r="O38" s="15">
        <v>0</v>
      </c>
      <c r="P38" s="15">
        <v>960</v>
      </c>
      <c r="Q38" s="15">
        <v>0</v>
      </c>
      <c r="R38" s="15">
        <v>0</v>
      </c>
      <c r="S38" s="16"/>
      <c r="T38" s="16"/>
      <c r="U38" s="11">
        <f t="shared" si="2"/>
        <v>740</v>
      </c>
      <c r="V38" s="17">
        <f>((G38-G37)*'[1]Z1 values'!C$5*'[1]Z1 values'!$C$10)/'[1]Z1 values'!$C$12</f>
        <v>5.9379730224609377E-3</v>
      </c>
      <c r="W38" s="17">
        <f>((H38-H37)*'[1]Z1 values'!D$5*'[1]Z1 values'!$C$10)/'[1]Z1 values'!$C$12</f>
        <v>2.9721221923828124E-2</v>
      </c>
      <c r="X38" s="17">
        <f>((I38-I37)*'[1]Z1 values'!E$5*'[1]Z1 values'!$C$10)/'[1]Z1 values'!$C$12</f>
        <v>0</v>
      </c>
      <c r="Y38" s="17">
        <f>((J38-J37)*'[1]Z1 values'!F$5*'[1]Z1 values'!$C$10)/'[1]Z1 values'!$C$12</f>
        <v>8.2617187499999994E-2</v>
      </c>
      <c r="Z38" s="18">
        <f t="shared" si="0"/>
        <v>0.11827638244628905</v>
      </c>
      <c r="AA38">
        <f t="shared" si="1"/>
        <v>12.333333333333334</v>
      </c>
    </row>
    <row r="39" spans="1:27" s="13" customFormat="1" x14ac:dyDescent="0.25">
      <c r="A39" s="14" t="s">
        <v>1090</v>
      </c>
      <c r="B39" s="14" t="s">
        <v>64</v>
      </c>
      <c r="C39" s="14">
        <v>48745</v>
      </c>
      <c r="D39" s="15" t="s">
        <v>18267</v>
      </c>
      <c r="E39" s="15" t="s">
        <v>18268</v>
      </c>
      <c r="F39" s="15">
        <v>37</v>
      </c>
      <c r="G39" s="15">
        <v>173785</v>
      </c>
      <c r="H39" s="15">
        <v>12276755</v>
      </c>
      <c r="I39" s="15">
        <v>34225</v>
      </c>
      <c r="J39" s="15">
        <v>52604</v>
      </c>
      <c r="K39" s="15">
        <v>0</v>
      </c>
      <c r="L39" s="15">
        <v>0</v>
      </c>
      <c r="M39" s="15">
        <v>7482</v>
      </c>
      <c r="N39" s="15">
        <v>320139</v>
      </c>
      <c r="O39" s="15">
        <v>2509</v>
      </c>
      <c r="P39" s="15">
        <v>2813</v>
      </c>
      <c r="Q39" s="15">
        <v>0</v>
      </c>
      <c r="R39" s="15">
        <v>0</v>
      </c>
      <c r="S39" s="16"/>
      <c r="T39" s="16"/>
      <c r="U39" s="11">
        <f t="shared" si="2"/>
        <v>760</v>
      </c>
      <c r="V39" s="17">
        <f>((G39-G38)*'[1]Z1 values'!C$5*'[1]Z1 values'!$C$10)/'[1]Z1 values'!$C$12</f>
        <v>1.4592398071289061E-2</v>
      </c>
      <c r="W39" s="17">
        <f>((H39-H38)*'[1]Z1 values'!D$5*'[1]Z1 values'!$C$10)/'[1]Z1 values'!$C$12</f>
        <v>2.9309600830078126E-2</v>
      </c>
      <c r="X39" s="17">
        <f>((I39-I38)*'[1]Z1 values'!E$5*'[1]Z1 values'!$C$10)/'[1]Z1 values'!$C$12</f>
        <v>0.19984405517578124</v>
      </c>
      <c r="Y39" s="17">
        <f>((J39-J38)*'[1]Z1 values'!F$5*'[1]Z1 values'!$C$10)/'[1]Z1 values'!$C$12</f>
        <v>0.24208557128906252</v>
      </c>
      <c r="Z39" s="18">
        <f t="shared" si="0"/>
        <v>0.48583162536621094</v>
      </c>
      <c r="AA39">
        <f t="shared" si="1"/>
        <v>12.666666666666666</v>
      </c>
    </row>
    <row r="40" spans="1:27" s="13" customFormat="1" x14ac:dyDescent="0.25">
      <c r="A40" s="14" t="s">
        <v>1115</v>
      </c>
      <c r="B40" s="14" t="s">
        <v>64</v>
      </c>
      <c r="C40" s="14">
        <v>50025</v>
      </c>
      <c r="D40" s="15" t="s">
        <v>18267</v>
      </c>
      <c r="E40" s="15" t="s">
        <v>18268</v>
      </c>
      <c r="F40" s="15">
        <v>38</v>
      </c>
      <c r="G40" s="15">
        <v>178783</v>
      </c>
      <c r="H40" s="15">
        <v>12599369</v>
      </c>
      <c r="I40" s="15">
        <v>35314</v>
      </c>
      <c r="J40" s="15">
        <v>54393</v>
      </c>
      <c r="K40" s="15">
        <v>0</v>
      </c>
      <c r="L40" s="15">
        <v>0</v>
      </c>
      <c r="M40" s="15">
        <v>4997</v>
      </c>
      <c r="N40" s="15">
        <v>322614</v>
      </c>
      <c r="O40" s="15">
        <v>1089</v>
      </c>
      <c r="P40" s="15">
        <v>1789</v>
      </c>
      <c r="Q40" s="15">
        <v>0</v>
      </c>
      <c r="R40" s="15">
        <v>0</v>
      </c>
      <c r="S40" s="16"/>
      <c r="T40" s="16"/>
      <c r="U40" s="11">
        <f t="shared" si="2"/>
        <v>780</v>
      </c>
      <c r="V40" s="17">
        <f>((G40-G39)*'[1]Z1 values'!C$5*'[1]Z1 values'!$C$10)/'[1]Z1 values'!$C$12</f>
        <v>9.7464660644531256E-3</v>
      </c>
      <c r="W40" s="17">
        <f>((H40-H39)*'[1]Z1 values'!D$5*'[1]Z1 values'!$C$10)/'[1]Z1 values'!$C$12</f>
        <v>2.953619384765625E-2</v>
      </c>
      <c r="X40" s="17">
        <f>((I40-I39)*'[1]Z1 values'!E$5*'[1]Z1 values'!$C$10)/'[1]Z1 values'!$C$12</f>
        <v>8.6739807128906249E-2</v>
      </c>
      <c r="Y40" s="17">
        <f>((J40-J39)*'[1]Z1 values'!F$5*'[1]Z1 values'!$C$10)/'[1]Z1 values'!$C$12</f>
        <v>0.15396057128906251</v>
      </c>
      <c r="Z40" s="18">
        <f t="shared" si="0"/>
        <v>0.27998303833007809</v>
      </c>
      <c r="AA40">
        <f t="shared" si="1"/>
        <v>13</v>
      </c>
    </row>
    <row r="41" spans="1:27" s="13" customFormat="1" x14ac:dyDescent="0.25">
      <c r="A41" s="14" t="s">
        <v>1145</v>
      </c>
      <c r="B41" s="14" t="s">
        <v>64</v>
      </c>
      <c r="C41" s="14">
        <v>51305</v>
      </c>
      <c r="D41" s="15" t="s">
        <v>18267</v>
      </c>
      <c r="E41" s="15" t="s">
        <v>18268</v>
      </c>
      <c r="F41" s="15">
        <v>39</v>
      </c>
      <c r="G41" s="15">
        <v>181803</v>
      </c>
      <c r="H41" s="15">
        <v>12923972</v>
      </c>
      <c r="I41" s="15">
        <v>35314</v>
      </c>
      <c r="J41" s="15">
        <v>55542</v>
      </c>
      <c r="K41" s="15">
        <v>0</v>
      </c>
      <c r="L41" s="15">
        <v>0</v>
      </c>
      <c r="M41" s="15">
        <v>3019</v>
      </c>
      <c r="N41" s="15">
        <v>324603</v>
      </c>
      <c r="O41" s="15">
        <v>0</v>
      </c>
      <c r="P41" s="15">
        <v>1149</v>
      </c>
      <c r="Q41" s="15">
        <v>0</v>
      </c>
      <c r="R41" s="15">
        <v>0</v>
      </c>
      <c r="S41" s="16"/>
      <c r="T41" s="16"/>
      <c r="U41" s="11">
        <f t="shared" si="2"/>
        <v>800</v>
      </c>
      <c r="V41" s="17">
        <f>((G41-G40)*'[1]Z1 values'!C$5*'[1]Z1 values'!$C$10)/'[1]Z1 values'!$C$12</f>
        <v>5.8892211914062503E-3</v>
      </c>
      <c r="W41" s="17">
        <f>((H41-H40)*'[1]Z1 values'!D$5*'[1]Z1 values'!$C$10)/'[1]Z1 values'!$C$12</f>
        <v>2.9718292236328124E-2</v>
      </c>
      <c r="X41" s="17">
        <f>((I41-I40)*'[1]Z1 values'!E$5*'[1]Z1 values'!$C$10)/'[1]Z1 values'!$C$12</f>
        <v>0</v>
      </c>
      <c r="Y41" s="17">
        <f>((J41-J40)*'[1]Z1 values'!F$5*'[1]Z1 values'!$C$10)/'[1]Z1 values'!$C$12</f>
        <v>9.8882446289062509E-2</v>
      </c>
      <c r="Z41" s="18">
        <f t="shared" si="0"/>
        <v>0.13448995971679689</v>
      </c>
      <c r="AA41">
        <f t="shared" si="1"/>
        <v>13.333333333333334</v>
      </c>
    </row>
    <row r="42" spans="1:27" s="13" customFormat="1" x14ac:dyDescent="0.25">
      <c r="A42" s="14" t="s">
        <v>1169</v>
      </c>
      <c r="B42" s="14" t="s">
        <v>64</v>
      </c>
      <c r="C42" s="14">
        <v>52585</v>
      </c>
      <c r="D42" s="15" t="s">
        <v>18267</v>
      </c>
      <c r="E42" s="15" t="s">
        <v>18268</v>
      </c>
      <c r="F42" s="15">
        <v>40</v>
      </c>
      <c r="G42" s="15">
        <v>186977</v>
      </c>
      <c r="H42" s="15">
        <v>13246478</v>
      </c>
      <c r="I42" s="15">
        <v>36544</v>
      </c>
      <c r="J42" s="15">
        <v>57067</v>
      </c>
      <c r="K42" s="15">
        <v>0</v>
      </c>
      <c r="L42" s="15">
        <v>0</v>
      </c>
      <c r="M42" s="15">
        <v>5173</v>
      </c>
      <c r="N42" s="15">
        <v>322506</v>
      </c>
      <c r="O42" s="15">
        <v>1230</v>
      </c>
      <c r="P42" s="15">
        <v>1525</v>
      </c>
      <c r="Q42" s="15">
        <v>0</v>
      </c>
      <c r="R42" s="15">
        <v>0</v>
      </c>
      <c r="S42" s="16"/>
      <c r="T42" s="16"/>
      <c r="U42" s="11">
        <f t="shared" si="2"/>
        <v>820</v>
      </c>
      <c r="V42" s="17">
        <f>((G42-G41)*'[1]Z1 values'!C$5*'[1]Z1 values'!$C$10)/'[1]Z1 values'!$C$12</f>
        <v>1.0089678955078124E-2</v>
      </c>
      <c r="W42" s="17">
        <f>((H42-H41)*'[1]Z1 values'!D$5*'[1]Z1 values'!$C$10)/'[1]Z1 values'!$C$12</f>
        <v>2.9526306152343751E-2</v>
      </c>
      <c r="X42" s="17">
        <f>((I42-I41)*'[1]Z1 values'!E$5*'[1]Z1 values'!$C$10)/'[1]Z1 values'!$C$12</f>
        <v>9.7970581054687506E-2</v>
      </c>
      <c r="Y42" s="17">
        <f>((J42-J41)*'[1]Z1 values'!F$5*'[1]Z1 values'!$C$10)/'[1]Z1 values'!$C$12</f>
        <v>0.1312408447265625</v>
      </c>
      <c r="Z42" s="18">
        <f t="shared" si="0"/>
        <v>0.2688274108886719</v>
      </c>
      <c r="AA42">
        <f t="shared" si="1"/>
        <v>13.666666666666666</v>
      </c>
    </row>
    <row r="43" spans="1:27" s="13" customFormat="1" x14ac:dyDescent="0.25">
      <c r="A43" s="14" t="s">
        <v>1194</v>
      </c>
      <c r="B43" s="14" t="s">
        <v>64</v>
      </c>
      <c r="C43" s="14">
        <v>53865</v>
      </c>
      <c r="D43" s="15" t="s">
        <v>18267</v>
      </c>
      <c r="E43" s="15" t="s">
        <v>18268</v>
      </c>
      <c r="F43" s="15">
        <v>41</v>
      </c>
      <c r="G43" s="15">
        <v>190058</v>
      </c>
      <c r="H43" s="15">
        <v>13571076</v>
      </c>
      <c r="I43" s="15">
        <v>36544</v>
      </c>
      <c r="J43" s="15">
        <v>58027</v>
      </c>
      <c r="K43" s="15">
        <v>0</v>
      </c>
      <c r="L43" s="15">
        <v>0</v>
      </c>
      <c r="M43" s="15">
        <v>3080</v>
      </c>
      <c r="N43" s="15">
        <v>324598</v>
      </c>
      <c r="O43" s="15">
        <v>0</v>
      </c>
      <c r="P43" s="15">
        <v>960</v>
      </c>
      <c r="Q43" s="15">
        <v>0</v>
      </c>
      <c r="R43" s="15">
        <v>0</v>
      </c>
      <c r="S43" s="16"/>
      <c r="T43" s="16"/>
      <c r="U43" s="11">
        <f t="shared" si="2"/>
        <v>840</v>
      </c>
      <c r="V43" s="17">
        <f>((G43-G42)*'[1]Z1 values'!C$5*'[1]Z1 values'!$C$10)/'[1]Z1 values'!$C$12</f>
        <v>6.0081756591796867E-3</v>
      </c>
      <c r="W43" s="17">
        <f>((H43-H42)*'[1]Z1 values'!D$5*'[1]Z1 values'!$C$10)/'[1]Z1 values'!$C$12</f>
        <v>2.9717834472656253E-2</v>
      </c>
      <c r="X43" s="17">
        <f>((I43-I42)*'[1]Z1 values'!E$5*'[1]Z1 values'!$C$10)/'[1]Z1 values'!$C$12</f>
        <v>0</v>
      </c>
      <c r="Y43" s="17">
        <f>((J43-J42)*'[1]Z1 values'!F$5*'[1]Z1 values'!$C$10)/'[1]Z1 values'!$C$12</f>
        <v>8.2617187499999994E-2</v>
      </c>
      <c r="Z43" s="18">
        <f t="shared" si="0"/>
        <v>0.11834319763183593</v>
      </c>
      <c r="AA43">
        <f t="shared" si="1"/>
        <v>14</v>
      </c>
    </row>
    <row r="44" spans="1:27" s="13" customFormat="1" x14ac:dyDescent="0.25">
      <c r="A44" s="14" t="s">
        <v>1222</v>
      </c>
      <c r="B44" s="14" t="s">
        <v>64</v>
      </c>
      <c r="C44" s="14">
        <v>55145</v>
      </c>
      <c r="D44" s="15" t="s">
        <v>18267</v>
      </c>
      <c r="E44" s="15" t="s">
        <v>18268</v>
      </c>
      <c r="F44" s="15">
        <v>42</v>
      </c>
      <c r="G44" s="15">
        <v>193256</v>
      </c>
      <c r="H44" s="15">
        <v>13895556</v>
      </c>
      <c r="I44" s="15">
        <v>36544</v>
      </c>
      <c r="J44" s="15">
        <v>59287</v>
      </c>
      <c r="K44" s="15">
        <v>0</v>
      </c>
      <c r="L44" s="15">
        <v>0</v>
      </c>
      <c r="M44" s="15">
        <v>3196</v>
      </c>
      <c r="N44" s="15">
        <v>324480</v>
      </c>
      <c r="O44" s="15">
        <v>0</v>
      </c>
      <c r="P44" s="15">
        <v>1260</v>
      </c>
      <c r="Q44" s="15">
        <v>0</v>
      </c>
      <c r="R44" s="15">
        <v>0</v>
      </c>
      <c r="S44" s="16"/>
      <c r="T44" s="16"/>
      <c r="U44" s="11">
        <f t="shared" si="2"/>
        <v>860</v>
      </c>
      <c r="V44" s="17">
        <f>((G44-G43)*'[1]Z1 values'!C$5*'[1]Z1 values'!$C$10)/'[1]Z1 values'!$C$12</f>
        <v>6.2363342285156245E-3</v>
      </c>
      <c r="W44" s="17">
        <f>((H44-H43)*'[1]Z1 values'!D$5*'[1]Z1 values'!$C$10)/'[1]Z1 values'!$C$12</f>
        <v>2.9707031250000005E-2</v>
      </c>
      <c r="X44" s="17">
        <f>((I44-I43)*'[1]Z1 values'!E$5*'[1]Z1 values'!$C$10)/'[1]Z1 values'!$C$12</f>
        <v>0</v>
      </c>
      <c r="Y44" s="17">
        <f>((J44-J43)*'[1]Z1 values'!F$5*'[1]Z1 values'!$C$10)/'[1]Z1 values'!$C$12</f>
        <v>0.10843505859374999</v>
      </c>
      <c r="Z44" s="18">
        <f t="shared" si="0"/>
        <v>0.14437842407226562</v>
      </c>
      <c r="AA44">
        <f t="shared" si="1"/>
        <v>14.333333333333334</v>
      </c>
    </row>
    <row r="45" spans="1:27" s="13" customFormat="1" x14ac:dyDescent="0.25">
      <c r="A45" s="14" t="s">
        <v>1244</v>
      </c>
      <c r="B45" s="14" t="s">
        <v>64</v>
      </c>
      <c r="C45" s="14">
        <v>56425</v>
      </c>
      <c r="D45" s="15" t="s">
        <v>18267</v>
      </c>
      <c r="E45" s="15" t="s">
        <v>18268</v>
      </c>
      <c r="F45" s="15">
        <v>43</v>
      </c>
      <c r="G45" s="15">
        <v>196318</v>
      </c>
      <c r="H45" s="15">
        <v>14220173</v>
      </c>
      <c r="I45" s="15">
        <v>36544</v>
      </c>
      <c r="J45" s="15">
        <v>60247</v>
      </c>
      <c r="K45" s="15">
        <v>0</v>
      </c>
      <c r="L45" s="15">
        <v>0</v>
      </c>
      <c r="M45" s="15">
        <v>3060</v>
      </c>
      <c r="N45" s="15">
        <v>324617</v>
      </c>
      <c r="O45" s="15">
        <v>0</v>
      </c>
      <c r="P45" s="15">
        <v>960</v>
      </c>
      <c r="Q45" s="15">
        <v>0</v>
      </c>
      <c r="R45" s="15">
        <v>0</v>
      </c>
      <c r="S45" s="16"/>
      <c r="T45" s="16"/>
      <c r="U45" s="11">
        <f t="shared" si="2"/>
        <v>880</v>
      </c>
      <c r="V45" s="17">
        <f>((G45-G44)*'[1]Z1 values'!C$5*'[1]Z1 values'!$C$10)/'[1]Z1 values'!$C$12</f>
        <v>5.971124267578125E-3</v>
      </c>
      <c r="W45" s="17">
        <f>((H45-H44)*'[1]Z1 values'!D$5*'[1]Z1 values'!$C$10)/'[1]Z1 values'!$C$12</f>
        <v>2.9719573974609375E-2</v>
      </c>
      <c r="X45" s="17">
        <f>((I45-I44)*'[1]Z1 values'!E$5*'[1]Z1 values'!$C$10)/'[1]Z1 values'!$C$12</f>
        <v>0</v>
      </c>
      <c r="Y45" s="17">
        <f>((J45-J44)*'[1]Z1 values'!F$5*'[1]Z1 values'!$C$10)/'[1]Z1 values'!$C$12</f>
        <v>8.2617187499999994E-2</v>
      </c>
      <c r="Z45" s="18">
        <f t="shared" si="0"/>
        <v>0.11830788574218749</v>
      </c>
      <c r="AA45">
        <f t="shared" si="1"/>
        <v>14.666666666666666</v>
      </c>
    </row>
    <row r="46" spans="1:27" s="13" customFormat="1" x14ac:dyDescent="0.25">
      <c r="A46" s="14" t="s">
        <v>1266</v>
      </c>
      <c r="B46" s="14" t="s">
        <v>64</v>
      </c>
      <c r="C46" s="14">
        <v>57705</v>
      </c>
      <c r="D46" s="15" t="s">
        <v>18267</v>
      </c>
      <c r="E46" s="15" t="s">
        <v>18268</v>
      </c>
      <c r="F46" s="15">
        <v>44</v>
      </c>
      <c r="G46" s="15">
        <v>203947</v>
      </c>
      <c r="H46" s="15">
        <v>14540224</v>
      </c>
      <c r="I46" s="15">
        <v>39257</v>
      </c>
      <c r="J46" s="15">
        <v>61369</v>
      </c>
      <c r="K46" s="15">
        <v>0</v>
      </c>
      <c r="L46" s="15">
        <v>0</v>
      </c>
      <c r="M46" s="15">
        <v>7627</v>
      </c>
      <c r="N46" s="15">
        <v>320051</v>
      </c>
      <c r="O46" s="15">
        <v>2713</v>
      </c>
      <c r="P46" s="15">
        <v>1122</v>
      </c>
      <c r="Q46" s="15">
        <v>0</v>
      </c>
      <c r="R46" s="15">
        <v>0</v>
      </c>
      <c r="S46" s="16"/>
      <c r="T46" s="16"/>
      <c r="U46" s="11">
        <f t="shared" si="2"/>
        <v>900</v>
      </c>
      <c r="V46" s="17">
        <f>((G46-G45)*'[1]Z1 values'!C$5*'[1]Z1 values'!$C$10)/'[1]Z1 values'!$C$12</f>
        <v>1.4877108764648437E-2</v>
      </c>
      <c r="W46" s="17">
        <f>((H46-H45)*'[1]Z1 values'!D$5*'[1]Z1 values'!$C$10)/'[1]Z1 values'!$C$12</f>
        <v>2.9301544189453126E-2</v>
      </c>
      <c r="X46" s="17">
        <f>((I46-I45)*'[1]Z1 values'!E$5*'[1]Z1 values'!$C$10)/'[1]Z1 values'!$C$12</f>
        <v>0.2160928344726562</v>
      </c>
      <c r="Y46" s="17">
        <f>((J46-J45)*'[1]Z1 values'!F$5*'[1]Z1 values'!$C$10)/'[1]Z1 values'!$C$12</f>
        <v>9.6558837890624999E-2</v>
      </c>
      <c r="Z46" s="18">
        <f t="shared" si="0"/>
        <v>0.35683032531738279</v>
      </c>
      <c r="AA46">
        <f t="shared" si="1"/>
        <v>15</v>
      </c>
    </row>
    <row r="47" spans="1:27" s="13" customFormat="1" x14ac:dyDescent="0.25">
      <c r="A47" s="14" t="s">
        <v>1291</v>
      </c>
      <c r="B47" s="14" t="s">
        <v>64</v>
      </c>
      <c r="C47" s="14">
        <v>58985</v>
      </c>
      <c r="D47" s="15" t="s">
        <v>18267</v>
      </c>
      <c r="E47" s="15" t="s">
        <v>18268</v>
      </c>
      <c r="F47" s="15">
        <v>45</v>
      </c>
      <c r="G47" s="15">
        <v>207014</v>
      </c>
      <c r="H47" s="15">
        <v>14864836</v>
      </c>
      <c r="I47" s="15">
        <v>39257</v>
      </c>
      <c r="J47" s="15">
        <v>62329</v>
      </c>
      <c r="K47" s="15">
        <v>0</v>
      </c>
      <c r="L47" s="15">
        <v>0</v>
      </c>
      <c r="M47" s="15">
        <v>3066</v>
      </c>
      <c r="N47" s="15">
        <v>324612</v>
      </c>
      <c r="O47" s="15">
        <v>0</v>
      </c>
      <c r="P47" s="15">
        <v>960</v>
      </c>
      <c r="Q47" s="15">
        <v>0</v>
      </c>
      <c r="R47" s="15">
        <v>0</v>
      </c>
      <c r="S47" s="16"/>
      <c r="T47" s="16"/>
      <c r="U47" s="11">
        <f t="shared" si="2"/>
        <v>920</v>
      </c>
      <c r="V47" s="17">
        <f>((G47-G46)*'[1]Z1 values'!C$5*'[1]Z1 values'!$C$10)/'[1]Z1 values'!$C$12</f>
        <v>5.9808746337890618E-3</v>
      </c>
      <c r="W47" s="17">
        <f>((H47-H46)*'[1]Z1 values'!D$5*'[1]Z1 values'!$C$10)/'[1]Z1 values'!$C$12</f>
        <v>2.97191162109375E-2</v>
      </c>
      <c r="X47" s="17">
        <f>((I47-I46)*'[1]Z1 values'!E$5*'[1]Z1 values'!$C$10)/'[1]Z1 values'!$C$12</f>
        <v>0</v>
      </c>
      <c r="Y47" s="17">
        <f>((J47-J46)*'[1]Z1 values'!F$5*'[1]Z1 values'!$C$10)/'[1]Z1 values'!$C$12</f>
        <v>8.2617187499999994E-2</v>
      </c>
      <c r="Z47" s="18">
        <f t="shared" si="0"/>
        <v>0.11831717834472655</v>
      </c>
      <c r="AA47">
        <f t="shared" si="1"/>
        <v>15.333333333333334</v>
      </c>
    </row>
    <row r="48" spans="1:27" s="13" customFormat="1" x14ac:dyDescent="0.25">
      <c r="A48" s="14" t="s">
        <v>1311</v>
      </c>
      <c r="B48" s="14" t="s">
        <v>64</v>
      </c>
      <c r="C48" s="14">
        <v>60265</v>
      </c>
      <c r="D48" s="15" t="s">
        <v>18267</v>
      </c>
      <c r="E48" s="15" t="s">
        <v>18268</v>
      </c>
      <c r="F48" s="15">
        <v>46</v>
      </c>
      <c r="G48" s="15">
        <v>210068</v>
      </c>
      <c r="H48" s="15">
        <v>15189462</v>
      </c>
      <c r="I48" s="15">
        <v>39257</v>
      </c>
      <c r="J48" s="15">
        <v>63289</v>
      </c>
      <c r="K48" s="15">
        <v>0</v>
      </c>
      <c r="L48" s="15">
        <v>0</v>
      </c>
      <c r="M48" s="15">
        <v>3052</v>
      </c>
      <c r="N48" s="15">
        <v>324626</v>
      </c>
      <c r="O48" s="15">
        <v>0</v>
      </c>
      <c r="P48" s="15">
        <v>960</v>
      </c>
      <c r="Q48" s="15">
        <v>0</v>
      </c>
      <c r="R48" s="15">
        <v>0</v>
      </c>
      <c r="S48" s="16"/>
      <c r="T48" s="16"/>
      <c r="U48" s="11">
        <f t="shared" si="2"/>
        <v>940</v>
      </c>
      <c r="V48" s="17">
        <f>((G48-G47)*'[1]Z1 values'!C$5*'[1]Z1 values'!$C$10)/'[1]Z1 values'!$C$12</f>
        <v>5.9555236816406249E-3</v>
      </c>
      <c r="W48" s="17">
        <f>((H48-H47)*'[1]Z1 values'!D$5*'[1]Z1 values'!$C$10)/'[1]Z1 values'!$C$12</f>
        <v>2.9720397949218751E-2</v>
      </c>
      <c r="X48" s="17">
        <f>((I48-I47)*'[1]Z1 values'!E$5*'[1]Z1 values'!$C$10)/'[1]Z1 values'!$C$12</f>
        <v>0</v>
      </c>
      <c r="Y48" s="17">
        <f>((J48-J47)*'[1]Z1 values'!F$5*'[1]Z1 values'!$C$10)/'[1]Z1 values'!$C$12</f>
        <v>8.2617187499999994E-2</v>
      </c>
      <c r="Z48" s="18">
        <f t="shared" si="0"/>
        <v>0.11829310913085937</v>
      </c>
      <c r="AA48">
        <f t="shared" si="1"/>
        <v>15.666666666666666</v>
      </c>
    </row>
    <row r="49" spans="1:27" s="13" customFormat="1" x14ac:dyDescent="0.25">
      <c r="A49" s="14" t="s">
        <v>1332</v>
      </c>
      <c r="B49" s="14" t="s">
        <v>64</v>
      </c>
      <c r="C49" s="14">
        <v>61545</v>
      </c>
      <c r="D49" s="15" t="s">
        <v>18267</v>
      </c>
      <c r="E49" s="15" t="s">
        <v>18268</v>
      </c>
      <c r="F49" s="15">
        <v>47</v>
      </c>
      <c r="G49" s="15">
        <v>213121</v>
      </c>
      <c r="H49" s="15">
        <v>15514089</v>
      </c>
      <c r="I49" s="15">
        <v>39257</v>
      </c>
      <c r="J49" s="15">
        <v>64249</v>
      </c>
      <c r="K49" s="15">
        <v>0</v>
      </c>
      <c r="L49" s="15">
        <v>0</v>
      </c>
      <c r="M49" s="15">
        <v>3051</v>
      </c>
      <c r="N49" s="15">
        <v>324627</v>
      </c>
      <c r="O49" s="15">
        <v>0</v>
      </c>
      <c r="P49" s="15">
        <v>960</v>
      </c>
      <c r="Q49" s="15">
        <v>0</v>
      </c>
      <c r="R49" s="15">
        <v>0</v>
      </c>
      <c r="S49" s="16"/>
      <c r="T49" s="16"/>
      <c r="U49" s="11">
        <f t="shared" si="2"/>
        <v>960</v>
      </c>
      <c r="V49" s="17">
        <f>((G49-G48)*'[1]Z1 values'!C$5*'[1]Z1 values'!$C$10)/'[1]Z1 values'!$C$12</f>
        <v>5.9535736083984377E-3</v>
      </c>
      <c r="W49" s="17">
        <f>((H49-H48)*'[1]Z1 values'!D$5*'[1]Z1 values'!$C$10)/'[1]Z1 values'!$C$12</f>
        <v>2.9720489501953124E-2</v>
      </c>
      <c r="X49" s="17">
        <f>((I49-I48)*'[1]Z1 values'!E$5*'[1]Z1 values'!$C$10)/'[1]Z1 values'!$C$12</f>
        <v>0</v>
      </c>
      <c r="Y49" s="17">
        <f>((J49-J48)*'[1]Z1 values'!F$5*'[1]Z1 values'!$C$10)/'[1]Z1 values'!$C$12</f>
        <v>8.2617187499999994E-2</v>
      </c>
      <c r="Z49" s="18">
        <f t="shared" si="0"/>
        <v>0.11829125061035156</v>
      </c>
      <c r="AA49">
        <f t="shared" si="1"/>
        <v>16</v>
      </c>
    </row>
    <row r="50" spans="1:27" s="13" customFormat="1" x14ac:dyDescent="0.25">
      <c r="A50" s="14" t="s">
        <v>1357</v>
      </c>
      <c r="B50" s="14" t="s">
        <v>64</v>
      </c>
      <c r="C50" s="14">
        <v>62825</v>
      </c>
      <c r="D50" s="15" t="s">
        <v>18267</v>
      </c>
      <c r="E50" s="15" t="s">
        <v>18268</v>
      </c>
      <c r="F50" s="15">
        <v>48</v>
      </c>
      <c r="G50" s="15">
        <v>216158</v>
      </c>
      <c r="H50" s="15">
        <v>15838732</v>
      </c>
      <c r="I50" s="15">
        <v>39257</v>
      </c>
      <c r="J50" s="15">
        <v>65209</v>
      </c>
      <c r="K50" s="15">
        <v>0</v>
      </c>
      <c r="L50" s="15">
        <v>0</v>
      </c>
      <c r="M50" s="15">
        <v>3035</v>
      </c>
      <c r="N50" s="15">
        <v>324643</v>
      </c>
      <c r="O50" s="15">
        <v>0</v>
      </c>
      <c r="P50" s="15">
        <v>960</v>
      </c>
      <c r="Q50" s="15">
        <v>0</v>
      </c>
      <c r="R50" s="15">
        <v>0</v>
      </c>
      <c r="S50" s="16"/>
      <c r="T50" s="16"/>
      <c r="U50" s="11">
        <f t="shared" si="2"/>
        <v>980</v>
      </c>
      <c r="V50" s="17">
        <f>((G50-G49)*'[1]Z1 values'!C$5*'[1]Z1 values'!$C$10)/'[1]Z1 values'!$C$12</f>
        <v>5.9223724365234376E-3</v>
      </c>
      <c r="W50" s="17">
        <f>((H50-H49)*'[1]Z1 values'!D$5*'[1]Z1 values'!$C$10)/'[1]Z1 values'!$C$12</f>
        <v>2.9721954345703128E-2</v>
      </c>
      <c r="X50" s="17">
        <f>((I50-I49)*'[1]Z1 values'!E$5*'[1]Z1 values'!$C$10)/'[1]Z1 values'!$C$12</f>
        <v>0</v>
      </c>
      <c r="Y50" s="17">
        <f>((J50-J49)*'[1]Z1 values'!F$5*'[1]Z1 values'!$C$10)/'[1]Z1 values'!$C$12</f>
        <v>8.2617187499999994E-2</v>
      </c>
      <c r="Z50" s="18">
        <f t="shared" si="0"/>
        <v>0.11826151428222656</v>
      </c>
      <c r="AA50">
        <f t="shared" si="1"/>
        <v>16.333333333333332</v>
      </c>
    </row>
    <row r="51" spans="1:27" s="13" customFormat="1" x14ac:dyDescent="0.25">
      <c r="A51" s="14" t="s">
        <v>1377</v>
      </c>
      <c r="B51" s="14" t="s">
        <v>64</v>
      </c>
      <c r="C51" s="14">
        <v>64105</v>
      </c>
      <c r="D51" s="15" t="s">
        <v>18267</v>
      </c>
      <c r="E51" s="15" t="s">
        <v>18268</v>
      </c>
      <c r="F51" s="15">
        <v>49</v>
      </c>
      <c r="G51" s="15">
        <v>219212</v>
      </c>
      <c r="H51" s="15">
        <v>16163358</v>
      </c>
      <c r="I51" s="15">
        <v>39257</v>
      </c>
      <c r="J51" s="15">
        <v>66169</v>
      </c>
      <c r="K51" s="15">
        <v>0</v>
      </c>
      <c r="L51" s="15">
        <v>0</v>
      </c>
      <c r="M51" s="15">
        <v>3052</v>
      </c>
      <c r="N51" s="15">
        <v>324626</v>
      </c>
      <c r="O51" s="15">
        <v>0</v>
      </c>
      <c r="P51" s="15">
        <v>960</v>
      </c>
      <c r="Q51" s="15">
        <v>0</v>
      </c>
      <c r="R51" s="15">
        <v>0</v>
      </c>
      <c r="S51" s="16"/>
      <c r="T51" s="16"/>
      <c r="U51" s="11">
        <f t="shared" si="2"/>
        <v>1000</v>
      </c>
      <c r="V51" s="17">
        <f>((G51-G50)*'[1]Z1 values'!C$5*'[1]Z1 values'!$C$10)/'[1]Z1 values'!$C$12</f>
        <v>5.9555236816406249E-3</v>
      </c>
      <c r="W51" s="17">
        <f>((H51-H50)*'[1]Z1 values'!D$5*'[1]Z1 values'!$C$10)/'[1]Z1 values'!$C$12</f>
        <v>2.9720397949218751E-2</v>
      </c>
      <c r="X51" s="17">
        <f>((I51-I50)*'[1]Z1 values'!E$5*'[1]Z1 values'!$C$10)/'[1]Z1 values'!$C$12</f>
        <v>0</v>
      </c>
      <c r="Y51" s="17">
        <f>((J51-J50)*'[1]Z1 values'!F$5*'[1]Z1 values'!$C$10)/'[1]Z1 values'!$C$12</f>
        <v>8.2617187499999994E-2</v>
      </c>
      <c r="Z51" s="18">
        <f t="shared" si="0"/>
        <v>0.11829310913085937</v>
      </c>
      <c r="AA51">
        <f t="shared" si="1"/>
        <v>16.666666666666668</v>
      </c>
    </row>
    <row r="52" spans="1:27" s="13" customFormat="1" x14ac:dyDescent="0.25">
      <c r="A52" s="14" t="s">
        <v>1398</v>
      </c>
      <c r="B52" s="14" t="s">
        <v>64</v>
      </c>
      <c r="C52" s="14">
        <v>65385</v>
      </c>
      <c r="D52" s="15" t="s">
        <v>18267</v>
      </c>
      <c r="E52" s="15" t="s">
        <v>18268</v>
      </c>
      <c r="F52" s="15">
        <v>50</v>
      </c>
      <c r="G52" s="15">
        <v>222296</v>
      </c>
      <c r="H52" s="15">
        <v>16487952</v>
      </c>
      <c r="I52" s="15">
        <v>39257</v>
      </c>
      <c r="J52" s="15">
        <v>67344</v>
      </c>
      <c r="K52" s="15">
        <v>0</v>
      </c>
      <c r="L52" s="15">
        <v>0</v>
      </c>
      <c r="M52" s="15">
        <v>3082</v>
      </c>
      <c r="N52" s="15">
        <v>324594</v>
      </c>
      <c r="O52" s="15">
        <v>0</v>
      </c>
      <c r="P52" s="15">
        <v>1175</v>
      </c>
      <c r="Q52" s="15">
        <v>0</v>
      </c>
      <c r="R52" s="15">
        <v>0</v>
      </c>
      <c r="S52" s="16"/>
      <c r="T52" s="16"/>
      <c r="U52" s="11">
        <f t="shared" si="2"/>
        <v>1020</v>
      </c>
      <c r="V52" s="17">
        <f>((G52-G51)*'[1]Z1 values'!C$5*'[1]Z1 values'!$C$10)/'[1]Z1 values'!$C$12</f>
        <v>6.01402587890625E-3</v>
      </c>
      <c r="W52" s="17">
        <f>((H52-H51)*'[1]Z1 values'!D$5*'[1]Z1 values'!$C$10)/'[1]Z1 values'!$C$12</f>
        <v>2.9717468261718748E-2</v>
      </c>
      <c r="X52" s="17">
        <f>((I52-I51)*'[1]Z1 values'!E$5*'[1]Z1 values'!$C$10)/'[1]Z1 values'!$C$12</f>
        <v>0</v>
      </c>
      <c r="Y52" s="17">
        <f>((J52-J51)*'[1]Z1 values'!F$5*'[1]Z1 values'!$C$10)/'[1]Z1 values'!$C$12</f>
        <v>0.1011199951171875</v>
      </c>
      <c r="Z52" s="18">
        <f t="shared" si="0"/>
        <v>0.13685148925781249</v>
      </c>
      <c r="AA52">
        <f t="shared" si="1"/>
        <v>17</v>
      </c>
    </row>
    <row r="53" spans="1:27" s="13" customFormat="1" x14ac:dyDescent="0.25">
      <c r="A53" s="14" t="s">
        <v>1423</v>
      </c>
      <c r="B53" s="14" t="s">
        <v>64</v>
      </c>
      <c r="C53" s="14">
        <v>66665</v>
      </c>
      <c r="D53" s="15" t="s">
        <v>18267</v>
      </c>
      <c r="E53" s="15" t="s">
        <v>18268</v>
      </c>
      <c r="F53" s="15">
        <v>51</v>
      </c>
      <c r="G53" s="15">
        <v>229346</v>
      </c>
      <c r="H53" s="15">
        <v>16808541</v>
      </c>
      <c r="I53" s="15">
        <v>41576</v>
      </c>
      <c r="J53" s="15">
        <v>70089</v>
      </c>
      <c r="K53" s="15">
        <v>0</v>
      </c>
      <c r="L53" s="15">
        <v>0</v>
      </c>
      <c r="M53" s="15">
        <v>7048</v>
      </c>
      <c r="N53" s="15">
        <v>320589</v>
      </c>
      <c r="O53" s="15">
        <v>2319</v>
      </c>
      <c r="P53" s="15">
        <v>2745</v>
      </c>
      <c r="Q53" s="15">
        <v>0</v>
      </c>
      <c r="R53" s="15">
        <v>0</v>
      </c>
      <c r="S53" s="16"/>
      <c r="T53" s="16"/>
      <c r="U53" s="11">
        <f t="shared" si="2"/>
        <v>1040</v>
      </c>
      <c r="V53" s="17">
        <f>((G53-G52)*'[1]Z1 values'!C$5*'[1]Z1 values'!$C$10)/'[1]Z1 values'!$C$12</f>
        <v>1.3748016357421875E-2</v>
      </c>
      <c r="W53" s="17">
        <f>((H53-H52)*'[1]Z1 values'!D$5*'[1]Z1 values'!$C$10)/'[1]Z1 values'!$C$12</f>
        <v>2.9350799560546877E-2</v>
      </c>
      <c r="X53" s="17">
        <f>((I53-I52)*'[1]Z1 values'!E$5*'[1]Z1 values'!$C$10)/'[1]Z1 values'!$C$12</f>
        <v>0.18471038818359373</v>
      </c>
      <c r="Y53" s="17">
        <f>((J53-J52)*'[1]Z1 values'!F$5*'[1]Z1 values'!$C$10)/'[1]Z1 values'!$C$12</f>
        <v>0.23623352050781249</v>
      </c>
      <c r="Z53" s="18">
        <f t="shared" si="0"/>
        <v>0.46404272460937496</v>
      </c>
      <c r="AA53">
        <f t="shared" si="1"/>
        <v>17.333333333333332</v>
      </c>
    </row>
    <row r="54" spans="1:27" s="13" customFormat="1" x14ac:dyDescent="0.25">
      <c r="A54" s="14" t="s">
        <v>1443</v>
      </c>
      <c r="B54" s="14" t="s">
        <v>64</v>
      </c>
      <c r="C54" s="14">
        <v>67945</v>
      </c>
      <c r="D54" s="15" t="s">
        <v>18267</v>
      </c>
      <c r="E54" s="15" t="s">
        <v>18268</v>
      </c>
      <c r="F54" s="15">
        <v>52</v>
      </c>
      <c r="G54" s="15">
        <v>232378</v>
      </c>
      <c r="H54" s="15">
        <v>17133113</v>
      </c>
      <c r="I54" s="15">
        <v>41576</v>
      </c>
      <c r="J54" s="15">
        <v>71049</v>
      </c>
      <c r="K54" s="15">
        <v>0</v>
      </c>
      <c r="L54" s="15">
        <v>0</v>
      </c>
      <c r="M54" s="15">
        <v>3030</v>
      </c>
      <c r="N54" s="15">
        <v>324572</v>
      </c>
      <c r="O54" s="15">
        <v>0</v>
      </c>
      <c r="P54" s="15">
        <v>960</v>
      </c>
      <c r="Q54" s="15">
        <v>0</v>
      </c>
      <c r="R54" s="15">
        <v>0</v>
      </c>
      <c r="S54" s="16"/>
      <c r="T54" s="16"/>
      <c r="U54" s="11">
        <f t="shared" si="2"/>
        <v>1060</v>
      </c>
      <c r="V54" s="17">
        <f>((G54-G53)*'[1]Z1 values'!C$5*'[1]Z1 values'!$C$10)/'[1]Z1 values'!$C$12</f>
        <v>5.9126220703124999E-3</v>
      </c>
      <c r="W54" s="17">
        <f>((H54-H53)*'[1]Z1 values'!D$5*'[1]Z1 values'!$C$10)/'[1]Z1 values'!$C$12</f>
        <v>2.97154541015625E-2</v>
      </c>
      <c r="X54" s="17">
        <f>((I54-I53)*'[1]Z1 values'!E$5*'[1]Z1 values'!$C$10)/'[1]Z1 values'!$C$12</f>
        <v>0</v>
      </c>
      <c r="Y54" s="17">
        <f>((J54-J53)*'[1]Z1 values'!F$5*'[1]Z1 values'!$C$10)/'[1]Z1 values'!$C$12</f>
        <v>8.2617187499999994E-2</v>
      </c>
      <c r="Z54" s="18">
        <f t="shared" si="0"/>
        <v>0.11824526367187499</v>
      </c>
      <c r="AA54">
        <f t="shared" si="1"/>
        <v>17.666666666666668</v>
      </c>
    </row>
    <row r="55" spans="1:27" s="13" customFormat="1" x14ac:dyDescent="0.25">
      <c r="A55" s="14" t="s">
        <v>1472</v>
      </c>
      <c r="B55" s="14" t="s">
        <v>64</v>
      </c>
      <c r="C55" s="14">
        <v>69225</v>
      </c>
      <c r="D55" s="15" t="s">
        <v>18267</v>
      </c>
      <c r="E55" s="15" t="s">
        <v>18268</v>
      </c>
      <c r="F55" s="15">
        <v>53</v>
      </c>
      <c r="G55" s="15">
        <v>239590</v>
      </c>
      <c r="H55" s="15">
        <v>17453580</v>
      </c>
      <c r="I55" s="15">
        <v>44251</v>
      </c>
      <c r="J55" s="15">
        <v>73145</v>
      </c>
      <c r="K55" s="15">
        <v>0</v>
      </c>
      <c r="L55" s="15">
        <v>0</v>
      </c>
      <c r="M55" s="15">
        <v>7211</v>
      </c>
      <c r="N55" s="15">
        <v>320467</v>
      </c>
      <c r="O55" s="15">
        <v>2675</v>
      </c>
      <c r="P55" s="15">
        <v>2096</v>
      </c>
      <c r="Q55" s="15">
        <v>0</v>
      </c>
      <c r="R55" s="15">
        <v>0</v>
      </c>
      <c r="S55" s="16"/>
      <c r="T55" s="16"/>
      <c r="U55" s="11">
        <f t="shared" si="2"/>
        <v>1080</v>
      </c>
      <c r="V55" s="17">
        <f>((G55-G54)*'[1]Z1 values'!C$5*'[1]Z1 values'!$C$10)/'[1]Z1 values'!$C$12</f>
        <v>1.4063928222656249E-2</v>
      </c>
      <c r="W55" s="17">
        <f>((H55-H54)*'[1]Z1 values'!D$5*'[1]Z1 values'!$C$10)/'[1]Z1 values'!$C$12</f>
        <v>2.9339630126953127E-2</v>
      </c>
      <c r="X55" s="17">
        <f>((I55-I54)*'[1]Z1 values'!E$5*'[1]Z1 values'!$C$10)/'[1]Z1 values'!$C$12</f>
        <v>0.21306610107421869</v>
      </c>
      <c r="Y55" s="17">
        <f>((J55-J54)*'[1]Z1 values'!F$5*'[1]Z1 values'!$C$10)/'[1]Z1 values'!$C$12</f>
        <v>0.18038085937500001</v>
      </c>
      <c r="Z55" s="18">
        <f t="shared" si="0"/>
        <v>0.43685051879882808</v>
      </c>
      <c r="AA55">
        <f t="shared" si="1"/>
        <v>18</v>
      </c>
    </row>
    <row r="56" spans="1:27" s="13" customFormat="1" x14ac:dyDescent="0.25">
      <c r="A56" s="14" t="s">
        <v>1497</v>
      </c>
      <c r="B56" s="14" t="s">
        <v>64</v>
      </c>
      <c r="C56" s="14">
        <v>70505</v>
      </c>
      <c r="D56" s="15" t="s">
        <v>18267</v>
      </c>
      <c r="E56" s="15" t="s">
        <v>18268</v>
      </c>
      <c r="F56" s="15">
        <v>54</v>
      </c>
      <c r="G56" s="15">
        <v>242656</v>
      </c>
      <c r="H56" s="15">
        <v>17778194</v>
      </c>
      <c r="I56" s="15">
        <v>44251</v>
      </c>
      <c r="J56" s="15">
        <v>74294</v>
      </c>
      <c r="K56" s="15">
        <v>0</v>
      </c>
      <c r="L56" s="15">
        <v>0</v>
      </c>
      <c r="M56" s="15">
        <v>3064</v>
      </c>
      <c r="N56" s="15">
        <v>324614</v>
      </c>
      <c r="O56" s="15">
        <v>0</v>
      </c>
      <c r="P56" s="15">
        <v>1149</v>
      </c>
      <c r="Q56" s="15">
        <v>0</v>
      </c>
      <c r="R56" s="15">
        <v>0</v>
      </c>
      <c r="S56" s="16"/>
      <c r="T56" s="16"/>
      <c r="U56" s="11">
        <f t="shared" si="2"/>
        <v>1100</v>
      </c>
      <c r="V56" s="17">
        <f>((G56-G55)*'[1]Z1 values'!C$5*'[1]Z1 values'!$C$10)/'[1]Z1 values'!$C$12</f>
        <v>5.9789245605468746E-3</v>
      </c>
      <c r="W56" s="17">
        <f>((H56-H55)*'[1]Z1 values'!D$5*'[1]Z1 values'!$C$10)/'[1]Z1 values'!$C$12</f>
        <v>2.971929931640625E-2</v>
      </c>
      <c r="X56" s="17">
        <f>((I56-I55)*'[1]Z1 values'!E$5*'[1]Z1 values'!$C$10)/'[1]Z1 values'!$C$12</f>
        <v>0</v>
      </c>
      <c r="Y56" s="17">
        <f>((J56-J55)*'[1]Z1 values'!F$5*'[1]Z1 values'!$C$10)/'[1]Z1 values'!$C$12</f>
        <v>9.8882446289062509E-2</v>
      </c>
      <c r="Z56" s="18">
        <f t="shared" si="0"/>
        <v>0.13458067016601563</v>
      </c>
      <c r="AA56">
        <f t="shared" si="1"/>
        <v>18.333333333333332</v>
      </c>
    </row>
    <row r="57" spans="1:27" s="13" customFormat="1" x14ac:dyDescent="0.25">
      <c r="A57" s="14" t="s">
        <v>1517</v>
      </c>
      <c r="B57" s="14" t="s">
        <v>64</v>
      </c>
      <c r="C57" s="14">
        <v>71785</v>
      </c>
      <c r="D57" s="15" t="s">
        <v>18267</v>
      </c>
      <c r="E57" s="15" t="s">
        <v>18268</v>
      </c>
      <c r="F57" s="15">
        <v>55</v>
      </c>
      <c r="G57" s="15">
        <v>245718</v>
      </c>
      <c r="H57" s="15">
        <v>18102812</v>
      </c>
      <c r="I57" s="15">
        <v>44251</v>
      </c>
      <c r="J57" s="15">
        <v>75254</v>
      </c>
      <c r="K57" s="15">
        <v>0</v>
      </c>
      <c r="L57" s="15">
        <v>0</v>
      </c>
      <c r="M57" s="15">
        <v>3061</v>
      </c>
      <c r="N57" s="15">
        <v>324618</v>
      </c>
      <c r="O57" s="15">
        <v>0</v>
      </c>
      <c r="P57" s="15">
        <v>960</v>
      </c>
      <c r="Q57" s="15">
        <v>0</v>
      </c>
      <c r="R57" s="15">
        <v>0</v>
      </c>
      <c r="S57" s="16"/>
      <c r="T57" s="16"/>
      <c r="U57" s="11">
        <f t="shared" si="2"/>
        <v>1120</v>
      </c>
      <c r="V57" s="17">
        <f>((G57-G56)*'[1]Z1 values'!C$5*'[1]Z1 values'!$C$10)/'[1]Z1 values'!$C$12</f>
        <v>5.971124267578125E-3</v>
      </c>
      <c r="W57" s="17">
        <f>((H57-H56)*'[1]Z1 values'!D$5*'[1]Z1 values'!$C$10)/'[1]Z1 values'!$C$12</f>
        <v>2.9719665527343751E-2</v>
      </c>
      <c r="X57" s="17">
        <f>((I57-I56)*'[1]Z1 values'!E$5*'[1]Z1 values'!$C$10)/'[1]Z1 values'!$C$12</f>
        <v>0</v>
      </c>
      <c r="Y57" s="17">
        <f>((J57-J56)*'[1]Z1 values'!F$5*'[1]Z1 values'!$C$10)/'[1]Z1 values'!$C$12</f>
        <v>8.2617187499999994E-2</v>
      </c>
      <c r="Z57" s="18">
        <f t="shared" si="0"/>
        <v>0.11830797729492187</v>
      </c>
      <c r="AA57">
        <f t="shared" si="1"/>
        <v>18.666666666666668</v>
      </c>
    </row>
    <row r="58" spans="1:27" s="13" customFormat="1" x14ac:dyDescent="0.25">
      <c r="A58" s="14" t="s">
        <v>1537</v>
      </c>
      <c r="B58" s="14" t="s">
        <v>64</v>
      </c>
      <c r="C58" s="14">
        <v>73065</v>
      </c>
      <c r="D58" s="15" t="s">
        <v>18267</v>
      </c>
      <c r="E58" s="15" t="s">
        <v>18268</v>
      </c>
      <c r="F58" s="15">
        <v>56</v>
      </c>
      <c r="G58" s="15">
        <v>248771</v>
      </c>
      <c r="H58" s="15">
        <v>18427439</v>
      </c>
      <c r="I58" s="15">
        <v>44251</v>
      </c>
      <c r="J58" s="15">
        <v>76214</v>
      </c>
      <c r="K58" s="15">
        <v>0</v>
      </c>
      <c r="L58" s="15">
        <v>0</v>
      </c>
      <c r="M58" s="15">
        <v>3052</v>
      </c>
      <c r="N58" s="15">
        <v>324627</v>
      </c>
      <c r="O58" s="15">
        <v>0</v>
      </c>
      <c r="P58" s="15">
        <v>960</v>
      </c>
      <c r="Q58" s="15">
        <v>0</v>
      </c>
      <c r="R58" s="15">
        <v>0</v>
      </c>
      <c r="S58" s="16"/>
      <c r="T58" s="16"/>
      <c r="U58" s="11">
        <f t="shared" si="2"/>
        <v>1140</v>
      </c>
      <c r="V58" s="17">
        <f>((G58-G57)*'[1]Z1 values'!C$5*'[1]Z1 values'!$C$10)/'[1]Z1 values'!$C$12</f>
        <v>5.9535736083984377E-3</v>
      </c>
      <c r="W58" s="17">
        <f>((H58-H57)*'[1]Z1 values'!D$5*'[1]Z1 values'!$C$10)/'[1]Z1 values'!$C$12</f>
        <v>2.9720489501953124E-2</v>
      </c>
      <c r="X58" s="17">
        <f>((I58-I57)*'[1]Z1 values'!E$5*'[1]Z1 values'!$C$10)/'[1]Z1 values'!$C$12</f>
        <v>0</v>
      </c>
      <c r="Y58" s="17">
        <f>((J58-J57)*'[1]Z1 values'!F$5*'[1]Z1 values'!$C$10)/'[1]Z1 values'!$C$12</f>
        <v>8.2617187499999994E-2</v>
      </c>
      <c r="Z58" s="18">
        <f t="shared" si="0"/>
        <v>0.11829125061035156</v>
      </c>
      <c r="AA58">
        <f t="shared" si="1"/>
        <v>19</v>
      </c>
    </row>
    <row r="59" spans="1:27" s="13" customFormat="1" x14ac:dyDescent="0.25">
      <c r="A59" s="14" t="s">
        <v>1557</v>
      </c>
      <c r="B59" s="14" t="s">
        <v>64</v>
      </c>
      <c r="C59" s="14">
        <v>74345</v>
      </c>
      <c r="D59" s="15" t="s">
        <v>18267</v>
      </c>
      <c r="E59" s="15" t="s">
        <v>18268</v>
      </c>
      <c r="F59" s="15">
        <v>57</v>
      </c>
      <c r="G59" s="15">
        <v>251960</v>
      </c>
      <c r="H59" s="15">
        <v>18751929</v>
      </c>
      <c r="I59" s="15">
        <v>44251</v>
      </c>
      <c r="J59" s="15">
        <v>77311</v>
      </c>
      <c r="K59" s="15">
        <v>0</v>
      </c>
      <c r="L59" s="15">
        <v>0</v>
      </c>
      <c r="M59" s="15">
        <v>3188</v>
      </c>
      <c r="N59" s="15">
        <v>324490</v>
      </c>
      <c r="O59" s="15">
        <v>0</v>
      </c>
      <c r="P59" s="15">
        <v>1097</v>
      </c>
      <c r="Q59" s="15">
        <v>0</v>
      </c>
      <c r="R59" s="15">
        <v>0</v>
      </c>
      <c r="S59" s="16"/>
      <c r="T59" s="16"/>
      <c r="U59" s="11">
        <f t="shared" si="2"/>
        <v>1160</v>
      </c>
      <c r="V59" s="17">
        <f>((G59-G58)*'[1]Z1 values'!C$5*'[1]Z1 values'!$C$10)/'[1]Z1 values'!$C$12</f>
        <v>6.2187835693359363E-3</v>
      </c>
      <c r="W59" s="17">
        <f>((H59-H58)*'[1]Z1 values'!D$5*'[1]Z1 values'!$C$10)/'[1]Z1 values'!$C$12</f>
        <v>2.9707946777343751E-2</v>
      </c>
      <c r="X59" s="17">
        <f>((I59-I58)*'[1]Z1 values'!E$5*'[1]Z1 values'!$C$10)/'[1]Z1 values'!$C$12</f>
        <v>0</v>
      </c>
      <c r="Y59" s="17">
        <f>((J59-J58)*'[1]Z1 values'!F$5*'[1]Z1 values'!$C$10)/'[1]Z1 values'!$C$12</f>
        <v>9.4407348632812499E-2</v>
      </c>
      <c r="Z59" s="18">
        <f t="shared" si="0"/>
        <v>0.13033407897949217</v>
      </c>
      <c r="AA59">
        <f t="shared" si="1"/>
        <v>19.333333333333332</v>
      </c>
    </row>
    <row r="60" spans="1:27" s="13" customFormat="1" x14ac:dyDescent="0.25">
      <c r="A60" s="14" t="s">
        <v>1577</v>
      </c>
      <c r="B60" s="14" t="s">
        <v>64</v>
      </c>
      <c r="C60" s="14">
        <v>75625</v>
      </c>
      <c r="D60" s="15" t="s">
        <v>18267</v>
      </c>
      <c r="E60" s="15" t="s">
        <v>18268</v>
      </c>
      <c r="F60" s="15">
        <v>58</v>
      </c>
      <c r="G60" s="15">
        <v>255022</v>
      </c>
      <c r="H60" s="15">
        <v>19076547</v>
      </c>
      <c r="I60" s="15">
        <v>44251</v>
      </c>
      <c r="J60" s="15">
        <v>78271</v>
      </c>
      <c r="K60" s="15">
        <v>0</v>
      </c>
      <c r="L60" s="15">
        <v>0</v>
      </c>
      <c r="M60" s="15">
        <v>3061</v>
      </c>
      <c r="N60" s="15">
        <v>324618</v>
      </c>
      <c r="O60" s="15">
        <v>0</v>
      </c>
      <c r="P60" s="15">
        <v>960</v>
      </c>
      <c r="Q60" s="15">
        <v>0</v>
      </c>
      <c r="R60" s="15">
        <v>0</v>
      </c>
      <c r="S60" s="16"/>
      <c r="T60" s="16"/>
      <c r="U60" s="11">
        <f t="shared" si="2"/>
        <v>1180</v>
      </c>
      <c r="V60" s="17">
        <f>((G60-G59)*'[1]Z1 values'!C$5*'[1]Z1 values'!$C$10)/'[1]Z1 values'!$C$12</f>
        <v>5.971124267578125E-3</v>
      </c>
      <c r="W60" s="17">
        <f>((H60-H59)*'[1]Z1 values'!D$5*'[1]Z1 values'!$C$10)/'[1]Z1 values'!$C$12</f>
        <v>2.9719665527343751E-2</v>
      </c>
      <c r="X60" s="17">
        <f>((I60-I59)*'[1]Z1 values'!E$5*'[1]Z1 values'!$C$10)/'[1]Z1 values'!$C$12</f>
        <v>0</v>
      </c>
      <c r="Y60" s="17">
        <f>((J60-J59)*'[1]Z1 values'!F$5*'[1]Z1 values'!$C$10)/'[1]Z1 values'!$C$12</f>
        <v>8.2617187499999994E-2</v>
      </c>
      <c r="Z60" s="18">
        <f t="shared" si="0"/>
        <v>0.11830797729492187</v>
      </c>
      <c r="AA60">
        <f t="shared" si="1"/>
        <v>19.666666666666668</v>
      </c>
    </row>
    <row r="61" spans="1:27" s="13" customFormat="1" x14ac:dyDescent="0.25">
      <c r="A61" s="14" t="s">
        <v>1597</v>
      </c>
      <c r="B61" s="14" t="s">
        <v>64</v>
      </c>
      <c r="C61" s="14">
        <v>76905</v>
      </c>
      <c r="D61" s="15" t="s">
        <v>18267</v>
      </c>
      <c r="E61" s="15" t="s">
        <v>18268</v>
      </c>
      <c r="F61" s="15">
        <v>59</v>
      </c>
      <c r="G61" s="15">
        <v>260256</v>
      </c>
      <c r="H61" s="15">
        <v>19398935</v>
      </c>
      <c r="I61" s="15">
        <v>45443</v>
      </c>
      <c r="J61" s="15">
        <v>80185</v>
      </c>
      <c r="K61" s="15">
        <v>0</v>
      </c>
      <c r="L61" s="15">
        <v>0</v>
      </c>
      <c r="M61" s="15">
        <v>5233</v>
      </c>
      <c r="N61" s="15">
        <v>322388</v>
      </c>
      <c r="O61" s="15">
        <v>1192</v>
      </c>
      <c r="P61" s="15">
        <v>1914</v>
      </c>
      <c r="Q61" s="15">
        <v>0</v>
      </c>
      <c r="R61" s="15">
        <v>0</v>
      </c>
      <c r="S61" s="16"/>
      <c r="T61" s="16"/>
      <c r="U61" s="11">
        <f t="shared" si="2"/>
        <v>1200</v>
      </c>
      <c r="V61" s="17">
        <f>((G61-G60)*'[1]Z1 values'!C$5*'[1]Z1 values'!$C$10)/'[1]Z1 values'!$C$12</f>
        <v>1.0206683349609374E-2</v>
      </c>
      <c r="W61" s="17">
        <f>((H61-H60)*'[1]Z1 values'!D$5*'[1]Z1 values'!$C$10)/'[1]Z1 values'!$C$12</f>
        <v>2.95155029296875E-2</v>
      </c>
      <c r="X61" s="17">
        <f>((I61-I60)*'[1]Z1 values'!E$5*'[1]Z1 values'!$C$10)/'[1]Z1 values'!$C$12</f>
        <v>9.4943847656249997E-2</v>
      </c>
      <c r="Y61" s="17">
        <f>((J61-J60)*'[1]Z1 values'!F$5*'[1]Z1 values'!$C$10)/'[1]Z1 values'!$C$12</f>
        <v>0.16471801757812501</v>
      </c>
      <c r="Z61" s="18">
        <f t="shared" si="0"/>
        <v>0.29938405151367187</v>
      </c>
      <c r="AA61">
        <f t="shared" si="1"/>
        <v>20</v>
      </c>
    </row>
    <row r="62" spans="1:27" s="13" customFormat="1" x14ac:dyDescent="0.25">
      <c r="A62" s="14" t="s">
        <v>1622</v>
      </c>
      <c r="B62" s="14" t="s">
        <v>64</v>
      </c>
      <c r="C62" s="14">
        <v>78185</v>
      </c>
      <c r="D62" s="15" t="s">
        <v>18267</v>
      </c>
      <c r="E62" s="15" t="s">
        <v>18268</v>
      </c>
      <c r="F62" s="15">
        <v>60</v>
      </c>
      <c r="G62" s="15">
        <v>266377</v>
      </c>
      <c r="H62" s="15">
        <v>19720400</v>
      </c>
      <c r="I62" s="15">
        <v>47427</v>
      </c>
      <c r="J62" s="15">
        <v>81994</v>
      </c>
      <c r="K62" s="15">
        <v>0</v>
      </c>
      <c r="L62" s="15">
        <v>0</v>
      </c>
      <c r="M62" s="15">
        <v>6120</v>
      </c>
      <c r="N62" s="15">
        <v>321465</v>
      </c>
      <c r="O62" s="15">
        <v>1984</v>
      </c>
      <c r="P62" s="15">
        <v>1809</v>
      </c>
      <c r="Q62" s="15">
        <v>0</v>
      </c>
      <c r="R62" s="15">
        <v>0</v>
      </c>
      <c r="S62" s="16"/>
      <c r="T62" s="16"/>
      <c r="U62" s="11">
        <f t="shared" si="2"/>
        <v>1220</v>
      </c>
      <c r="V62" s="17">
        <f>((G62-G61)*'[1]Z1 values'!C$5*'[1]Z1 values'!$C$10)/'[1]Z1 values'!$C$12</f>
        <v>1.1936398315429687E-2</v>
      </c>
      <c r="W62" s="17">
        <f>((H62-H61)*'[1]Z1 values'!D$5*'[1]Z1 values'!$C$10)/'[1]Z1 values'!$C$12</f>
        <v>2.9430999755859378E-2</v>
      </c>
      <c r="X62" s="17">
        <f>((I62-I61)*'[1]Z1 values'!E$5*'[1]Z1 values'!$C$10)/'[1]Z1 values'!$C$12</f>
        <v>0.15802734374999999</v>
      </c>
      <c r="Y62" s="17">
        <f>((J62-J61)*'[1]Z1 values'!F$5*'[1]Z1 values'!$C$10)/'[1]Z1 values'!$C$12</f>
        <v>0.1556817626953125</v>
      </c>
      <c r="Z62" s="18">
        <f t="shared" si="0"/>
        <v>0.35507650451660155</v>
      </c>
      <c r="AA62">
        <f t="shared" si="1"/>
        <v>20.333333333333332</v>
      </c>
    </row>
    <row r="63" spans="1:27" s="13" customFormat="1" x14ac:dyDescent="0.25">
      <c r="A63" s="14" t="s">
        <v>1642</v>
      </c>
      <c r="B63" s="14" t="s">
        <v>64</v>
      </c>
      <c r="C63" s="14">
        <v>79465</v>
      </c>
      <c r="D63" s="15" t="s">
        <v>18267</v>
      </c>
      <c r="E63" s="15" t="s">
        <v>18268</v>
      </c>
      <c r="F63" s="15">
        <v>61</v>
      </c>
      <c r="G63" s="15">
        <v>287549</v>
      </c>
      <c r="H63" s="15">
        <v>20026872</v>
      </c>
      <c r="I63" s="15">
        <v>57636</v>
      </c>
      <c r="J63" s="15">
        <v>90437</v>
      </c>
      <c r="K63" s="15">
        <v>0</v>
      </c>
      <c r="L63" s="15">
        <v>0</v>
      </c>
      <c r="M63" s="15">
        <v>21170</v>
      </c>
      <c r="N63" s="15">
        <v>306472</v>
      </c>
      <c r="O63" s="15">
        <v>10209</v>
      </c>
      <c r="P63" s="15">
        <v>8443</v>
      </c>
      <c r="Q63" s="15">
        <v>0</v>
      </c>
      <c r="R63" s="15">
        <v>0</v>
      </c>
      <c r="S63" s="16"/>
      <c r="T63" s="16"/>
      <c r="U63" s="11">
        <f t="shared" si="2"/>
        <v>1240</v>
      </c>
      <c r="V63" s="17">
        <f>((G63-G62)*'[1]Z1 values'!C$5*'[1]Z1 values'!$C$10)/'[1]Z1 values'!$C$12</f>
        <v>4.1286950683593747E-2</v>
      </c>
      <c r="W63" s="17">
        <f>((H63-H62)*'[1]Z1 values'!D$5*'[1]Z1 values'!$C$10)/'[1]Z1 values'!$C$12</f>
        <v>2.8058349609374998E-2</v>
      </c>
      <c r="X63" s="17">
        <f>((I63-I62)*'[1]Z1 values'!E$5*'[1]Z1 values'!$C$10)/'[1]Z1 values'!$C$12</f>
        <v>0.81315582275390619</v>
      </c>
      <c r="Y63" s="17">
        <f>((J63-J62)*'[1]Z1 values'!F$5*'[1]Z1 values'!$C$10)/'[1]Z1 values'!$C$12</f>
        <v>0.72660095214843745</v>
      </c>
      <c r="Z63" s="18">
        <f t="shared" si="0"/>
        <v>1.6091020751953122</v>
      </c>
      <c r="AA63">
        <f t="shared" si="1"/>
        <v>20.666666666666668</v>
      </c>
    </row>
    <row r="64" spans="1:27" s="13" customFormat="1" x14ac:dyDescent="0.25">
      <c r="A64" s="14" t="s">
        <v>1662</v>
      </c>
      <c r="B64" s="14" t="s">
        <v>64</v>
      </c>
      <c r="C64" s="14">
        <v>80745</v>
      </c>
      <c r="D64" s="15" t="s">
        <v>18267</v>
      </c>
      <c r="E64" s="15" t="s">
        <v>18268</v>
      </c>
      <c r="F64" s="15">
        <v>62</v>
      </c>
      <c r="G64" s="15">
        <v>290531</v>
      </c>
      <c r="H64" s="15">
        <v>20351569</v>
      </c>
      <c r="I64" s="15">
        <v>57636</v>
      </c>
      <c r="J64" s="15">
        <v>91795</v>
      </c>
      <c r="K64" s="15">
        <v>0</v>
      </c>
      <c r="L64" s="15">
        <v>0</v>
      </c>
      <c r="M64" s="15">
        <v>2981</v>
      </c>
      <c r="N64" s="15">
        <v>324697</v>
      </c>
      <c r="O64" s="15">
        <v>0</v>
      </c>
      <c r="P64" s="15">
        <v>1358</v>
      </c>
      <c r="Q64" s="15">
        <v>0</v>
      </c>
      <c r="R64" s="15">
        <v>0</v>
      </c>
      <c r="S64" s="16"/>
      <c r="T64" s="16"/>
      <c r="U64" s="11">
        <f t="shared" si="2"/>
        <v>1260</v>
      </c>
      <c r="V64" s="17">
        <f>((G64-G63)*'[1]Z1 values'!C$5*'[1]Z1 values'!$C$10)/'[1]Z1 values'!$C$12</f>
        <v>5.8151184082031243E-3</v>
      </c>
      <c r="W64" s="17">
        <f>((H64-H63)*'[1]Z1 values'!D$5*'[1]Z1 values'!$C$10)/'[1]Z1 values'!$C$12</f>
        <v>2.9726898193359375E-2</v>
      </c>
      <c r="X64" s="17">
        <f>((I64-I63)*'[1]Z1 values'!E$5*'[1]Z1 values'!$C$10)/'[1]Z1 values'!$C$12</f>
        <v>0</v>
      </c>
      <c r="Y64" s="17">
        <f>((J64-J63)*'[1]Z1 values'!F$5*'[1]Z1 values'!$C$10)/'[1]Z1 values'!$C$12</f>
        <v>0.11686889648437501</v>
      </c>
      <c r="Z64" s="18">
        <f t="shared" si="0"/>
        <v>0.15241091308593752</v>
      </c>
      <c r="AA64">
        <f t="shared" si="1"/>
        <v>21</v>
      </c>
    </row>
    <row r="65" spans="1:27" s="13" customFormat="1" x14ac:dyDescent="0.25">
      <c r="A65" s="14" t="s">
        <v>1684</v>
      </c>
      <c r="B65" s="14" t="s">
        <v>64</v>
      </c>
      <c r="C65" s="14">
        <v>82025</v>
      </c>
      <c r="D65" s="15" t="s">
        <v>18267</v>
      </c>
      <c r="E65" s="15" t="s">
        <v>18268</v>
      </c>
      <c r="F65" s="15">
        <v>63</v>
      </c>
      <c r="G65" s="15">
        <v>293462</v>
      </c>
      <c r="H65" s="15">
        <v>20676318</v>
      </c>
      <c r="I65" s="15">
        <v>57636</v>
      </c>
      <c r="J65" s="15">
        <v>93139</v>
      </c>
      <c r="K65" s="15">
        <v>0</v>
      </c>
      <c r="L65" s="15">
        <v>0</v>
      </c>
      <c r="M65" s="15">
        <v>2930</v>
      </c>
      <c r="N65" s="15">
        <v>324749</v>
      </c>
      <c r="O65" s="15">
        <v>0</v>
      </c>
      <c r="P65" s="15">
        <v>1344</v>
      </c>
      <c r="Q65" s="15">
        <v>0</v>
      </c>
      <c r="R65" s="15">
        <v>0</v>
      </c>
      <c r="S65" s="16"/>
      <c r="T65" s="16"/>
      <c r="U65" s="11">
        <f t="shared" si="2"/>
        <v>1280</v>
      </c>
      <c r="V65" s="17">
        <f>((G65-G64)*'[1]Z1 values'!C$5*'[1]Z1 values'!$C$10)/'[1]Z1 values'!$C$12</f>
        <v>5.7156646728515632E-3</v>
      </c>
      <c r="W65" s="17">
        <f>((H65-H64)*'[1]Z1 values'!D$5*'[1]Z1 values'!$C$10)/'[1]Z1 values'!$C$12</f>
        <v>2.9731658935546877E-2</v>
      </c>
      <c r="X65" s="17">
        <f>((I65-I64)*'[1]Z1 values'!E$5*'[1]Z1 values'!$C$10)/'[1]Z1 values'!$C$12</f>
        <v>0</v>
      </c>
      <c r="Y65" s="17">
        <f>((J65-J64)*'[1]Z1 values'!F$5*'[1]Z1 values'!$C$10)/'[1]Z1 values'!$C$12</f>
        <v>0.11566406250000001</v>
      </c>
      <c r="Z65" s="18">
        <f t="shared" si="0"/>
        <v>0.15111138610839844</v>
      </c>
      <c r="AA65">
        <f t="shared" si="1"/>
        <v>21.333333333333332</v>
      </c>
    </row>
    <row r="66" spans="1:27" s="13" customFormat="1" x14ac:dyDescent="0.25">
      <c r="A66" s="14" t="s">
        <v>1713</v>
      </c>
      <c r="B66" s="14" t="s">
        <v>64</v>
      </c>
      <c r="C66" s="14">
        <v>83305</v>
      </c>
      <c r="D66" s="15" t="s">
        <v>18267</v>
      </c>
      <c r="E66" s="15" t="s">
        <v>18268</v>
      </c>
      <c r="F66" s="15">
        <v>64</v>
      </c>
      <c r="G66" s="15">
        <v>296407</v>
      </c>
      <c r="H66" s="15">
        <v>21001053</v>
      </c>
      <c r="I66" s="15">
        <v>57636</v>
      </c>
      <c r="J66" s="15">
        <v>94099</v>
      </c>
      <c r="K66" s="15">
        <v>0</v>
      </c>
      <c r="L66" s="15">
        <v>0</v>
      </c>
      <c r="M66" s="15">
        <v>2944</v>
      </c>
      <c r="N66" s="15">
        <v>324735</v>
      </c>
      <c r="O66" s="15">
        <v>0</v>
      </c>
      <c r="P66" s="15">
        <v>960</v>
      </c>
      <c r="Q66" s="15">
        <v>0</v>
      </c>
      <c r="R66" s="15">
        <v>0</v>
      </c>
      <c r="S66" s="16"/>
      <c r="T66" s="16"/>
      <c r="U66" s="11">
        <f t="shared" si="2"/>
        <v>1300</v>
      </c>
      <c r="V66" s="17">
        <f>((G66-G65)*'[1]Z1 values'!C$5*'[1]Z1 values'!$C$10)/'[1]Z1 values'!$C$12</f>
        <v>5.7429656982421872E-3</v>
      </c>
      <c r="W66" s="17">
        <f>((H66-H65)*'[1]Z1 values'!D$5*'[1]Z1 values'!$C$10)/'[1]Z1 values'!$C$12</f>
        <v>2.9730377197265623E-2</v>
      </c>
      <c r="X66" s="17">
        <f>((I66-I65)*'[1]Z1 values'!E$5*'[1]Z1 values'!$C$10)/'[1]Z1 values'!$C$12</f>
        <v>0</v>
      </c>
      <c r="Y66" s="17">
        <f>((J66-J65)*'[1]Z1 values'!F$5*'[1]Z1 values'!$C$10)/'[1]Z1 values'!$C$12</f>
        <v>8.2617187499999994E-2</v>
      </c>
      <c r="Z66" s="18">
        <f t="shared" si="0"/>
        <v>0.11809053039550781</v>
      </c>
      <c r="AA66">
        <f t="shared" si="1"/>
        <v>21.666666666666668</v>
      </c>
    </row>
    <row r="67" spans="1:27" s="13" customFormat="1" x14ac:dyDescent="0.25">
      <c r="A67" s="14" t="s">
        <v>1733</v>
      </c>
      <c r="B67" s="14" t="s">
        <v>64</v>
      </c>
      <c r="C67" s="14">
        <v>84585</v>
      </c>
      <c r="D67" s="15" t="s">
        <v>18267</v>
      </c>
      <c r="E67" s="15" t="s">
        <v>18268</v>
      </c>
      <c r="F67" s="15">
        <v>65</v>
      </c>
      <c r="G67" s="15">
        <v>299509</v>
      </c>
      <c r="H67" s="15">
        <v>21325632</v>
      </c>
      <c r="I67" s="15">
        <v>57636</v>
      </c>
      <c r="J67" s="15">
        <v>95215</v>
      </c>
      <c r="K67" s="15">
        <v>0</v>
      </c>
      <c r="L67" s="15">
        <v>0</v>
      </c>
      <c r="M67" s="15">
        <v>3101</v>
      </c>
      <c r="N67" s="15">
        <v>324579</v>
      </c>
      <c r="O67" s="15">
        <v>0</v>
      </c>
      <c r="P67" s="15">
        <v>1116</v>
      </c>
      <c r="Q67" s="15">
        <v>0</v>
      </c>
      <c r="R67" s="15">
        <v>0</v>
      </c>
      <c r="S67" s="16"/>
      <c r="T67" s="16"/>
      <c r="U67" s="11">
        <f t="shared" si="2"/>
        <v>1320</v>
      </c>
      <c r="V67" s="17">
        <f>((G67-G66)*'[1]Z1 values'!C$5*'[1]Z1 values'!$C$10)/'[1]Z1 values'!$C$12</f>
        <v>6.0491271972656245E-3</v>
      </c>
      <c r="W67" s="17">
        <f>((H67-H66)*'[1]Z1 values'!D$5*'[1]Z1 values'!$C$10)/'[1]Z1 values'!$C$12</f>
        <v>2.9716094970703121E-2</v>
      </c>
      <c r="X67" s="17">
        <f>((I67-I66)*'[1]Z1 values'!E$5*'[1]Z1 values'!$C$10)/'[1]Z1 values'!$C$12</f>
        <v>0</v>
      </c>
      <c r="Y67" s="17">
        <f>((J67-J66)*'[1]Z1 values'!F$5*'[1]Z1 values'!$C$10)/'[1]Z1 values'!$C$12</f>
        <v>9.6042480468749997E-2</v>
      </c>
      <c r="Z67" s="18">
        <f t="shared" ref="Z67:Z130" si="3">SUM(V67:Y67)</f>
        <v>0.13180770263671873</v>
      </c>
      <c r="AA67">
        <f t="shared" ref="AA67:AA130" si="4">U67/60</f>
        <v>22</v>
      </c>
    </row>
    <row r="68" spans="1:27" s="13" customFormat="1" x14ac:dyDescent="0.25">
      <c r="A68" s="14" t="s">
        <v>1760</v>
      </c>
      <c r="B68" s="14" t="s">
        <v>64</v>
      </c>
      <c r="C68" s="14">
        <v>85865</v>
      </c>
      <c r="D68" s="15" t="s">
        <v>18267</v>
      </c>
      <c r="E68" s="15" t="s">
        <v>18268</v>
      </c>
      <c r="F68" s="15">
        <v>66</v>
      </c>
      <c r="G68" s="15">
        <v>306342</v>
      </c>
      <c r="H68" s="15">
        <v>21646475</v>
      </c>
      <c r="I68" s="15">
        <v>59492</v>
      </c>
      <c r="J68" s="15">
        <v>97600</v>
      </c>
      <c r="K68" s="15">
        <v>0</v>
      </c>
      <c r="L68" s="15">
        <v>0</v>
      </c>
      <c r="M68" s="15">
        <v>6831</v>
      </c>
      <c r="N68" s="15">
        <v>320843</v>
      </c>
      <c r="O68" s="15">
        <v>1856</v>
      </c>
      <c r="P68" s="15">
        <v>2385</v>
      </c>
      <c r="Q68" s="15">
        <v>0</v>
      </c>
      <c r="R68" s="15">
        <v>0</v>
      </c>
      <c r="S68" s="16"/>
      <c r="T68" s="16"/>
      <c r="U68" s="11">
        <f t="shared" ref="U68:U131" si="5">U67+20</f>
        <v>1340</v>
      </c>
      <c r="V68" s="17">
        <f>((G68-G67)*'[1]Z1 values'!C$5*'[1]Z1 values'!$C$10)/'[1]Z1 values'!$C$12</f>
        <v>1.3324850463867185E-2</v>
      </c>
      <c r="W68" s="17">
        <f>((H68-H67)*'[1]Z1 values'!D$5*'[1]Z1 values'!$C$10)/'[1]Z1 values'!$C$12</f>
        <v>2.9374053955078128E-2</v>
      </c>
      <c r="X68" s="17">
        <f>((I68-I67)*'[1]Z1 values'!E$5*'[1]Z1 values'!$C$10)/'[1]Z1 values'!$C$12</f>
        <v>0.14783203125</v>
      </c>
      <c r="Y68" s="17">
        <f>((J68-J67)*'[1]Z1 values'!F$5*'[1]Z1 values'!$C$10)/'[1]Z1 values'!$C$12</f>
        <v>0.20525207519531249</v>
      </c>
      <c r="Z68" s="18">
        <f t="shared" si="3"/>
        <v>0.39578301086425782</v>
      </c>
      <c r="AA68">
        <f t="shared" si="4"/>
        <v>22.333333333333332</v>
      </c>
    </row>
    <row r="69" spans="1:27" s="13" customFormat="1" x14ac:dyDescent="0.25">
      <c r="A69" s="14" t="s">
        <v>1784</v>
      </c>
      <c r="B69" s="14" t="s">
        <v>64</v>
      </c>
      <c r="C69" s="14">
        <v>87145</v>
      </c>
      <c r="D69" s="15" t="s">
        <v>18267</v>
      </c>
      <c r="E69" s="15" t="s">
        <v>18268</v>
      </c>
      <c r="F69" s="15">
        <v>67</v>
      </c>
      <c r="G69" s="15">
        <v>309428</v>
      </c>
      <c r="H69" s="15">
        <v>21971067</v>
      </c>
      <c r="I69" s="15">
        <v>59492</v>
      </c>
      <c r="J69" s="15">
        <v>98749</v>
      </c>
      <c r="K69" s="15">
        <v>0</v>
      </c>
      <c r="L69" s="15">
        <v>0</v>
      </c>
      <c r="M69" s="15">
        <v>3085</v>
      </c>
      <c r="N69" s="15">
        <v>324592</v>
      </c>
      <c r="O69" s="15">
        <v>0</v>
      </c>
      <c r="P69" s="15">
        <v>1149</v>
      </c>
      <c r="Q69" s="15">
        <v>0</v>
      </c>
      <c r="R69" s="15">
        <v>0</v>
      </c>
      <c r="S69" s="16"/>
      <c r="T69" s="16"/>
      <c r="U69" s="11">
        <f t="shared" si="5"/>
        <v>1360</v>
      </c>
      <c r="V69" s="17">
        <f>((G69-G68)*'[1]Z1 values'!C$5*'[1]Z1 values'!$C$10)/'[1]Z1 values'!$C$12</f>
        <v>6.0179260253906252E-3</v>
      </c>
      <c r="W69" s="17">
        <f>((H69-H68)*'[1]Z1 values'!D$5*'[1]Z1 values'!$C$10)/'[1]Z1 values'!$C$12</f>
        <v>2.9717285156250002E-2</v>
      </c>
      <c r="X69" s="17">
        <f>((I69-I68)*'[1]Z1 values'!E$5*'[1]Z1 values'!$C$10)/'[1]Z1 values'!$C$12</f>
        <v>0</v>
      </c>
      <c r="Y69" s="17">
        <f>((J69-J68)*'[1]Z1 values'!F$5*'[1]Z1 values'!$C$10)/'[1]Z1 values'!$C$12</f>
        <v>9.8882446289062509E-2</v>
      </c>
      <c r="Z69" s="18">
        <f t="shared" si="3"/>
        <v>0.13461765747070314</v>
      </c>
      <c r="AA69">
        <f t="shared" si="4"/>
        <v>22.666666666666668</v>
      </c>
    </row>
    <row r="70" spans="1:27" s="13" customFormat="1" x14ac:dyDescent="0.25">
      <c r="A70" s="14" t="s">
        <v>1808</v>
      </c>
      <c r="B70" s="14" t="s">
        <v>64</v>
      </c>
      <c r="C70" s="14">
        <v>88425</v>
      </c>
      <c r="D70" s="15" t="s">
        <v>18267</v>
      </c>
      <c r="E70" s="15" t="s">
        <v>18268</v>
      </c>
      <c r="F70" s="15">
        <v>68</v>
      </c>
      <c r="G70" s="15">
        <v>312490</v>
      </c>
      <c r="H70" s="15">
        <v>22295685</v>
      </c>
      <c r="I70" s="15">
        <v>59492</v>
      </c>
      <c r="J70" s="15">
        <v>99709</v>
      </c>
      <c r="K70" s="15">
        <v>0</v>
      </c>
      <c r="L70" s="15">
        <v>0</v>
      </c>
      <c r="M70" s="15">
        <v>3060</v>
      </c>
      <c r="N70" s="15">
        <v>324618</v>
      </c>
      <c r="O70" s="15">
        <v>0</v>
      </c>
      <c r="P70" s="15">
        <v>960</v>
      </c>
      <c r="Q70" s="15">
        <v>0</v>
      </c>
      <c r="R70" s="15">
        <v>0</v>
      </c>
      <c r="S70" s="16"/>
      <c r="T70" s="16"/>
      <c r="U70" s="11">
        <f t="shared" si="5"/>
        <v>1380</v>
      </c>
      <c r="V70" s="17">
        <f>((G70-G69)*'[1]Z1 values'!C$5*'[1]Z1 values'!$C$10)/'[1]Z1 values'!$C$12</f>
        <v>5.971124267578125E-3</v>
      </c>
      <c r="W70" s="17">
        <f>((H70-H69)*'[1]Z1 values'!D$5*'[1]Z1 values'!$C$10)/'[1]Z1 values'!$C$12</f>
        <v>2.9719665527343751E-2</v>
      </c>
      <c r="X70" s="17">
        <f>((I70-I69)*'[1]Z1 values'!E$5*'[1]Z1 values'!$C$10)/'[1]Z1 values'!$C$12</f>
        <v>0</v>
      </c>
      <c r="Y70" s="17">
        <f>((J70-J69)*'[1]Z1 values'!F$5*'[1]Z1 values'!$C$10)/'[1]Z1 values'!$C$12</f>
        <v>8.2617187499999994E-2</v>
      </c>
      <c r="Z70" s="18">
        <f t="shared" si="3"/>
        <v>0.11830797729492187</v>
      </c>
      <c r="AA70">
        <f t="shared" si="4"/>
        <v>23</v>
      </c>
    </row>
    <row r="71" spans="1:27" s="13" customFormat="1" x14ac:dyDescent="0.25">
      <c r="A71" s="14" t="s">
        <v>1828</v>
      </c>
      <c r="B71" s="14" t="s">
        <v>64</v>
      </c>
      <c r="C71" s="14">
        <v>89705</v>
      </c>
      <c r="D71" s="15" t="s">
        <v>18267</v>
      </c>
      <c r="E71" s="15" t="s">
        <v>18268</v>
      </c>
      <c r="F71" s="15">
        <v>69</v>
      </c>
      <c r="G71" s="15">
        <v>315527</v>
      </c>
      <c r="H71" s="15">
        <v>22620327</v>
      </c>
      <c r="I71" s="15">
        <v>59492</v>
      </c>
      <c r="J71" s="15">
        <v>100669</v>
      </c>
      <c r="K71" s="15">
        <v>0</v>
      </c>
      <c r="L71" s="15">
        <v>0</v>
      </c>
      <c r="M71" s="15">
        <v>3035</v>
      </c>
      <c r="N71" s="15">
        <v>324642</v>
      </c>
      <c r="O71" s="15">
        <v>0</v>
      </c>
      <c r="P71" s="15">
        <v>960</v>
      </c>
      <c r="Q71" s="15">
        <v>0</v>
      </c>
      <c r="R71" s="15">
        <v>0</v>
      </c>
      <c r="S71" s="16"/>
      <c r="T71" s="16"/>
      <c r="U71" s="11">
        <f t="shared" si="5"/>
        <v>1400</v>
      </c>
      <c r="V71" s="17">
        <f>((G71-G70)*'[1]Z1 values'!C$5*'[1]Z1 values'!$C$10)/'[1]Z1 values'!$C$12</f>
        <v>5.9223724365234376E-3</v>
      </c>
      <c r="W71" s="17">
        <f>((H71-H70)*'[1]Z1 values'!D$5*'[1]Z1 values'!$C$10)/'[1]Z1 values'!$C$12</f>
        <v>2.9721862792968751E-2</v>
      </c>
      <c r="X71" s="17">
        <f>((I71-I70)*'[1]Z1 values'!E$5*'[1]Z1 values'!$C$10)/'[1]Z1 values'!$C$12</f>
        <v>0</v>
      </c>
      <c r="Y71" s="17">
        <f>((J71-J70)*'[1]Z1 values'!F$5*'[1]Z1 values'!$C$10)/'[1]Z1 values'!$C$12</f>
        <v>8.2617187499999994E-2</v>
      </c>
      <c r="Z71" s="18">
        <f t="shared" si="3"/>
        <v>0.11826142272949218</v>
      </c>
      <c r="AA71">
        <f t="shared" si="4"/>
        <v>23.333333333333332</v>
      </c>
    </row>
    <row r="72" spans="1:27" s="13" customFormat="1" x14ac:dyDescent="0.25">
      <c r="A72" s="14" t="s">
        <v>1850</v>
      </c>
      <c r="B72" s="14" t="s">
        <v>64</v>
      </c>
      <c r="C72" s="14">
        <v>90985</v>
      </c>
      <c r="D72" s="15" t="s">
        <v>18267</v>
      </c>
      <c r="E72" s="15" t="s">
        <v>18268</v>
      </c>
      <c r="F72" s="15">
        <v>70</v>
      </c>
      <c r="G72" s="15">
        <v>318589</v>
      </c>
      <c r="H72" s="15">
        <v>22944944</v>
      </c>
      <c r="I72" s="15">
        <v>59492</v>
      </c>
      <c r="J72" s="15">
        <v>101629</v>
      </c>
      <c r="K72" s="15">
        <v>0</v>
      </c>
      <c r="L72" s="15">
        <v>0</v>
      </c>
      <c r="M72" s="15">
        <v>3060</v>
      </c>
      <c r="N72" s="15">
        <v>324617</v>
      </c>
      <c r="O72" s="15">
        <v>0</v>
      </c>
      <c r="P72" s="15">
        <v>960</v>
      </c>
      <c r="Q72" s="15">
        <v>0</v>
      </c>
      <c r="R72" s="15">
        <v>0</v>
      </c>
      <c r="S72" s="16"/>
      <c r="T72" s="16"/>
      <c r="U72" s="11">
        <f t="shared" si="5"/>
        <v>1420</v>
      </c>
      <c r="V72" s="17">
        <f>((G72-G71)*'[1]Z1 values'!C$5*'[1]Z1 values'!$C$10)/'[1]Z1 values'!$C$12</f>
        <v>5.971124267578125E-3</v>
      </c>
      <c r="W72" s="17">
        <f>((H72-H71)*'[1]Z1 values'!D$5*'[1]Z1 values'!$C$10)/'[1]Z1 values'!$C$12</f>
        <v>2.9719573974609375E-2</v>
      </c>
      <c r="X72" s="17">
        <f>((I72-I71)*'[1]Z1 values'!E$5*'[1]Z1 values'!$C$10)/'[1]Z1 values'!$C$12</f>
        <v>0</v>
      </c>
      <c r="Y72" s="17">
        <f>((J72-J71)*'[1]Z1 values'!F$5*'[1]Z1 values'!$C$10)/'[1]Z1 values'!$C$12</f>
        <v>8.2617187499999994E-2</v>
      </c>
      <c r="Z72" s="18">
        <f t="shared" si="3"/>
        <v>0.11830788574218749</v>
      </c>
      <c r="AA72">
        <f t="shared" si="4"/>
        <v>23.666666666666668</v>
      </c>
    </row>
    <row r="73" spans="1:27" s="13" customFormat="1" x14ac:dyDescent="0.25">
      <c r="A73" s="14" t="s">
        <v>1870</v>
      </c>
      <c r="B73" s="14" t="s">
        <v>64</v>
      </c>
      <c r="C73" s="14">
        <v>92265</v>
      </c>
      <c r="D73" s="15" t="s">
        <v>18267</v>
      </c>
      <c r="E73" s="15" t="s">
        <v>18268</v>
      </c>
      <c r="F73" s="15">
        <v>71</v>
      </c>
      <c r="G73" s="15">
        <v>321651</v>
      </c>
      <c r="H73" s="15">
        <v>23269562</v>
      </c>
      <c r="I73" s="15">
        <v>59492</v>
      </c>
      <c r="J73" s="15">
        <v>102589</v>
      </c>
      <c r="K73" s="15">
        <v>0</v>
      </c>
      <c r="L73" s="15">
        <v>0</v>
      </c>
      <c r="M73" s="15">
        <v>3060</v>
      </c>
      <c r="N73" s="15">
        <v>324618</v>
      </c>
      <c r="O73" s="15">
        <v>0</v>
      </c>
      <c r="P73" s="15">
        <v>960</v>
      </c>
      <c r="Q73" s="15">
        <v>0</v>
      </c>
      <c r="R73" s="15">
        <v>0</v>
      </c>
      <c r="S73" s="16"/>
      <c r="T73" s="16"/>
      <c r="U73" s="11">
        <f t="shared" si="5"/>
        <v>1440</v>
      </c>
      <c r="V73" s="17">
        <f>((G73-G72)*'[1]Z1 values'!C$5*'[1]Z1 values'!$C$10)/'[1]Z1 values'!$C$12</f>
        <v>5.971124267578125E-3</v>
      </c>
      <c r="W73" s="17">
        <f>((H73-H72)*'[1]Z1 values'!D$5*'[1]Z1 values'!$C$10)/'[1]Z1 values'!$C$12</f>
        <v>2.9719665527343751E-2</v>
      </c>
      <c r="X73" s="17">
        <f>((I73-I72)*'[1]Z1 values'!E$5*'[1]Z1 values'!$C$10)/'[1]Z1 values'!$C$12</f>
        <v>0</v>
      </c>
      <c r="Y73" s="17">
        <f>((J73-J72)*'[1]Z1 values'!F$5*'[1]Z1 values'!$C$10)/'[1]Z1 values'!$C$12</f>
        <v>8.2617187499999994E-2</v>
      </c>
      <c r="Z73" s="18">
        <f t="shared" si="3"/>
        <v>0.11830797729492187</v>
      </c>
      <c r="AA73">
        <f t="shared" si="4"/>
        <v>24</v>
      </c>
    </row>
    <row r="74" spans="1:27" s="13" customFormat="1" x14ac:dyDescent="0.25">
      <c r="A74" s="14" t="s">
        <v>1890</v>
      </c>
      <c r="B74" s="14" t="s">
        <v>64</v>
      </c>
      <c r="C74" s="14">
        <v>93545</v>
      </c>
      <c r="D74" s="15" t="s">
        <v>18267</v>
      </c>
      <c r="E74" s="15" t="s">
        <v>18268</v>
      </c>
      <c r="F74" s="15">
        <v>72</v>
      </c>
      <c r="G74" s="15">
        <v>326853</v>
      </c>
      <c r="H74" s="15">
        <v>23591961</v>
      </c>
      <c r="I74" s="15">
        <v>60689</v>
      </c>
      <c r="J74" s="15">
        <v>104509</v>
      </c>
      <c r="K74" s="15">
        <v>0</v>
      </c>
      <c r="L74" s="15">
        <v>0</v>
      </c>
      <c r="M74" s="15">
        <v>5200</v>
      </c>
      <c r="N74" s="15">
        <v>322399</v>
      </c>
      <c r="O74" s="15">
        <v>1197</v>
      </c>
      <c r="P74" s="15">
        <v>1920</v>
      </c>
      <c r="Q74" s="15">
        <v>0</v>
      </c>
      <c r="R74" s="15">
        <v>0</v>
      </c>
      <c r="S74" s="16"/>
      <c r="T74" s="16"/>
      <c r="U74" s="11">
        <f t="shared" si="5"/>
        <v>1460</v>
      </c>
      <c r="V74" s="17">
        <f>((G74-G73)*'[1]Z1 values'!C$5*'[1]Z1 values'!$C$10)/'[1]Z1 values'!$C$12</f>
        <v>1.0144281005859377E-2</v>
      </c>
      <c r="W74" s="17">
        <f>((H74-H73)*'[1]Z1 values'!D$5*'[1]Z1 values'!$C$10)/'[1]Z1 values'!$C$12</f>
        <v>2.9516510009765629E-2</v>
      </c>
      <c r="X74" s="17">
        <f>((I74-I73)*'[1]Z1 values'!E$5*'[1]Z1 values'!$C$10)/'[1]Z1 values'!$C$12</f>
        <v>9.5342102050781238E-2</v>
      </c>
      <c r="Y74" s="17">
        <f>((J74-J73)*'[1]Z1 values'!F$5*'[1]Z1 values'!$C$10)/'[1]Z1 values'!$C$12</f>
        <v>0.16523437499999999</v>
      </c>
      <c r="Z74" s="18">
        <f t="shared" si="3"/>
        <v>0.30023726806640622</v>
      </c>
      <c r="AA74">
        <f t="shared" si="4"/>
        <v>24.333333333333332</v>
      </c>
    </row>
    <row r="75" spans="1:27" s="13" customFormat="1" x14ac:dyDescent="0.25">
      <c r="A75" s="14" t="s">
        <v>1910</v>
      </c>
      <c r="B75" s="14" t="s">
        <v>64</v>
      </c>
      <c r="C75" s="14">
        <v>94825</v>
      </c>
      <c r="D75" s="15" t="s">
        <v>18267</v>
      </c>
      <c r="E75" s="15" t="s">
        <v>18268</v>
      </c>
      <c r="F75" s="15">
        <v>73</v>
      </c>
      <c r="G75" s="15">
        <v>329827</v>
      </c>
      <c r="H75" s="15">
        <v>23916570</v>
      </c>
      <c r="I75" s="15">
        <v>60689</v>
      </c>
      <c r="J75" s="15">
        <v>105469</v>
      </c>
      <c r="K75" s="15">
        <v>0</v>
      </c>
      <c r="L75" s="15">
        <v>0</v>
      </c>
      <c r="M75" s="15">
        <v>2972</v>
      </c>
      <c r="N75" s="15">
        <v>324609</v>
      </c>
      <c r="O75" s="15">
        <v>0</v>
      </c>
      <c r="P75" s="15">
        <v>960</v>
      </c>
      <c r="Q75" s="15">
        <v>0</v>
      </c>
      <c r="R75" s="15">
        <v>0</v>
      </c>
      <c r="S75" s="16"/>
      <c r="T75" s="16"/>
      <c r="U75" s="11">
        <f t="shared" si="5"/>
        <v>1480</v>
      </c>
      <c r="V75" s="17">
        <f>((G75-G74)*'[1]Z1 values'!C$5*'[1]Z1 values'!$C$10)/'[1]Z1 values'!$C$12</f>
        <v>5.7995178222656251E-3</v>
      </c>
      <c r="W75" s="17">
        <f>((H75-H74)*'[1]Z1 values'!D$5*'[1]Z1 values'!$C$10)/'[1]Z1 values'!$C$12</f>
        <v>2.9718841552734375E-2</v>
      </c>
      <c r="X75" s="17">
        <f>((I75-I74)*'[1]Z1 values'!E$5*'[1]Z1 values'!$C$10)/'[1]Z1 values'!$C$12</f>
        <v>0</v>
      </c>
      <c r="Y75" s="17">
        <f>((J75-J74)*'[1]Z1 values'!F$5*'[1]Z1 values'!$C$10)/'[1]Z1 values'!$C$12</f>
        <v>8.2617187499999994E-2</v>
      </c>
      <c r="Z75" s="18">
        <f t="shared" si="3"/>
        <v>0.118135546875</v>
      </c>
      <c r="AA75">
        <f t="shared" si="4"/>
        <v>24.666666666666668</v>
      </c>
    </row>
    <row r="76" spans="1:27" s="13" customFormat="1" x14ac:dyDescent="0.25">
      <c r="A76" s="14" t="s">
        <v>1932</v>
      </c>
      <c r="B76" s="14" t="s">
        <v>64</v>
      </c>
      <c r="C76" s="14">
        <v>96105</v>
      </c>
      <c r="D76" s="15" t="s">
        <v>18267</v>
      </c>
      <c r="E76" s="15" t="s">
        <v>18268</v>
      </c>
      <c r="F76" s="15">
        <v>74</v>
      </c>
      <c r="G76" s="15">
        <v>335570</v>
      </c>
      <c r="H76" s="15">
        <v>24238413</v>
      </c>
      <c r="I76" s="15">
        <v>62296</v>
      </c>
      <c r="J76" s="15">
        <v>107277</v>
      </c>
      <c r="K76" s="15">
        <v>0</v>
      </c>
      <c r="L76" s="15">
        <v>0</v>
      </c>
      <c r="M76" s="15">
        <v>5741</v>
      </c>
      <c r="N76" s="15">
        <v>321843</v>
      </c>
      <c r="O76" s="15">
        <v>1607</v>
      </c>
      <c r="P76" s="15">
        <v>1808</v>
      </c>
      <c r="Q76" s="15">
        <v>0</v>
      </c>
      <c r="R76" s="15">
        <v>0</v>
      </c>
      <c r="S76" s="16"/>
      <c r="T76" s="16"/>
      <c r="U76" s="11">
        <f t="shared" si="5"/>
        <v>1500</v>
      </c>
      <c r="V76" s="17">
        <f>((G76-G75)*'[1]Z1 values'!C$5*'[1]Z1 values'!$C$10)/'[1]Z1 values'!$C$12</f>
        <v>1.1199270629882813E-2</v>
      </c>
      <c r="W76" s="17">
        <f>((H76-H75)*'[1]Z1 values'!D$5*'[1]Z1 values'!$C$10)/'[1]Z1 values'!$C$12</f>
        <v>2.9465606689453128E-2</v>
      </c>
      <c r="X76" s="17">
        <f>((I76-I75)*'[1]Z1 values'!E$5*'[1]Z1 values'!$C$10)/'[1]Z1 values'!$C$12</f>
        <v>0.12799896240234374</v>
      </c>
      <c r="Y76" s="17">
        <f>((J76-J75)*'[1]Z1 values'!F$5*'[1]Z1 values'!$C$10)/'[1]Z1 values'!$C$12</f>
        <v>0.15559570312500001</v>
      </c>
      <c r="Z76" s="18">
        <f t="shared" si="3"/>
        <v>0.32425954284667968</v>
      </c>
      <c r="AA76">
        <f t="shared" si="4"/>
        <v>25</v>
      </c>
    </row>
    <row r="77" spans="1:27" s="13" customFormat="1" x14ac:dyDescent="0.25">
      <c r="A77" s="14" t="s">
        <v>1957</v>
      </c>
      <c r="B77" s="14" t="s">
        <v>64</v>
      </c>
      <c r="C77" s="14">
        <v>97385</v>
      </c>
      <c r="D77" s="15" t="s">
        <v>18267</v>
      </c>
      <c r="E77" s="15" t="s">
        <v>18268</v>
      </c>
      <c r="F77" s="15">
        <v>75</v>
      </c>
      <c r="G77" s="15">
        <v>338684</v>
      </c>
      <c r="H77" s="15">
        <v>24562882</v>
      </c>
      <c r="I77" s="15">
        <v>62296</v>
      </c>
      <c r="J77" s="15">
        <v>108546</v>
      </c>
      <c r="K77" s="15">
        <v>0</v>
      </c>
      <c r="L77" s="15">
        <v>0</v>
      </c>
      <c r="M77" s="15">
        <v>3113</v>
      </c>
      <c r="N77" s="15">
        <v>324469</v>
      </c>
      <c r="O77" s="15">
        <v>0</v>
      </c>
      <c r="P77" s="15">
        <v>1269</v>
      </c>
      <c r="Q77" s="15">
        <v>0</v>
      </c>
      <c r="R77" s="15">
        <v>0</v>
      </c>
      <c r="S77" s="16"/>
      <c r="T77" s="16"/>
      <c r="U77" s="11">
        <f t="shared" si="5"/>
        <v>1520</v>
      </c>
      <c r="V77" s="17">
        <f>((G77-G76)*'[1]Z1 values'!C$5*'[1]Z1 values'!$C$10)/'[1]Z1 values'!$C$12</f>
        <v>6.072528076171875E-3</v>
      </c>
      <c r="W77" s="17">
        <f>((H77-H76)*'[1]Z1 values'!D$5*'[1]Z1 values'!$C$10)/'[1]Z1 values'!$C$12</f>
        <v>2.9706024169921873E-2</v>
      </c>
      <c r="X77" s="17">
        <f>((I77-I76)*'[1]Z1 values'!E$5*'[1]Z1 values'!$C$10)/'[1]Z1 values'!$C$12</f>
        <v>0</v>
      </c>
      <c r="Y77" s="17">
        <f>((J77-J76)*'[1]Z1 values'!F$5*'[1]Z1 values'!$C$10)/'[1]Z1 values'!$C$12</f>
        <v>0.10920959472656251</v>
      </c>
      <c r="Z77" s="18">
        <f t="shared" si="3"/>
        <v>0.14498814697265627</v>
      </c>
      <c r="AA77">
        <f t="shared" si="4"/>
        <v>25.333333333333332</v>
      </c>
    </row>
    <row r="78" spans="1:27" s="13" customFormat="1" x14ac:dyDescent="0.25">
      <c r="A78" s="14" t="s">
        <v>1981</v>
      </c>
      <c r="B78" s="14" t="s">
        <v>64</v>
      </c>
      <c r="C78" s="14">
        <v>98665</v>
      </c>
      <c r="D78" s="15" t="s">
        <v>18267</v>
      </c>
      <c r="E78" s="15" t="s">
        <v>18268</v>
      </c>
      <c r="F78" s="15">
        <v>76</v>
      </c>
      <c r="G78" s="15">
        <v>341636</v>
      </c>
      <c r="H78" s="15">
        <v>24887513</v>
      </c>
      <c r="I78" s="15">
        <v>62296</v>
      </c>
      <c r="J78" s="15">
        <v>109506</v>
      </c>
      <c r="K78" s="15">
        <v>0</v>
      </c>
      <c r="L78" s="15">
        <v>0</v>
      </c>
      <c r="M78" s="15">
        <v>2950</v>
      </c>
      <c r="N78" s="15">
        <v>324631</v>
      </c>
      <c r="O78" s="15">
        <v>0</v>
      </c>
      <c r="P78" s="15">
        <v>960</v>
      </c>
      <c r="Q78" s="15">
        <v>0</v>
      </c>
      <c r="R78" s="15">
        <v>0</v>
      </c>
      <c r="S78" s="16"/>
      <c r="T78" s="16"/>
      <c r="U78" s="11">
        <f t="shared" si="5"/>
        <v>1540</v>
      </c>
      <c r="V78" s="17">
        <f>((G78-G77)*'[1]Z1 values'!C$5*'[1]Z1 values'!$C$10)/'[1]Z1 values'!$C$12</f>
        <v>5.7566162109375001E-3</v>
      </c>
      <c r="W78" s="17">
        <f>((H78-H77)*'[1]Z1 values'!D$5*'[1]Z1 values'!$C$10)/'[1]Z1 values'!$C$12</f>
        <v>2.9720855712890626E-2</v>
      </c>
      <c r="X78" s="17">
        <f>((I78-I77)*'[1]Z1 values'!E$5*'[1]Z1 values'!$C$10)/'[1]Z1 values'!$C$12</f>
        <v>0</v>
      </c>
      <c r="Y78" s="17">
        <f>((J78-J77)*'[1]Z1 values'!F$5*'[1]Z1 values'!$C$10)/'[1]Z1 values'!$C$12</f>
        <v>8.2617187499999994E-2</v>
      </c>
      <c r="Z78" s="18">
        <f t="shared" si="3"/>
        <v>0.11809465942382813</v>
      </c>
      <c r="AA78">
        <f t="shared" si="4"/>
        <v>25.666666666666668</v>
      </c>
    </row>
    <row r="79" spans="1:27" s="13" customFormat="1" x14ac:dyDescent="0.25">
      <c r="A79" s="14" t="s">
        <v>2001</v>
      </c>
      <c r="B79" s="14" t="s">
        <v>64</v>
      </c>
      <c r="C79" s="14">
        <v>99945</v>
      </c>
      <c r="D79" s="15" t="s">
        <v>18267</v>
      </c>
      <c r="E79" s="15" t="s">
        <v>18268</v>
      </c>
      <c r="F79" s="15">
        <v>77</v>
      </c>
      <c r="G79" s="15">
        <v>344580</v>
      </c>
      <c r="H79" s="15">
        <v>25212153</v>
      </c>
      <c r="I79" s="15">
        <v>62296</v>
      </c>
      <c r="J79" s="15">
        <v>110466</v>
      </c>
      <c r="K79" s="15">
        <v>0</v>
      </c>
      <c r="L79" s="15">
        <v>0</v>
      </c>
      <c r="M79" s="15">
        <v>2942</v>
      </c>
      <c r="N79" s="15">
        <v>324640</v>
      </c>
      <c r="O79" s="15">
        <v>0</v>
      </c>
      <c r="P79" s="15">
        <v>960</v>
      </c>
      <c r="Q79" s="15">
        <v>0</v>
      </c>
      <c r="R79" s="15">
        <v>0</v>
      </c>
      <c r="S79" s="16"/>
      <c r="T79" s="16"/>
      <c r="U79" s="11">
        <f t="shared" si="5"/>
        <v>1560</v>
      </c>
      <c r="V79" s="17">
        <f>((G79-G78)*'[1]Z1 values'!C$5*'[1]Z1 values'!$C$10)/'[1]Z1 values'!$C$12</f>
        <v>5.741015625E-3</v>
      </c>
      <c r="W79" s="17">
        <f>((H79-H78)*'[1]Z1 values'!D$5*'[1]Z1 values'!$C$10)/'[1]Z1 values'!$C$12</f>
        <v>2.9721679687500002E-2</v>
      </c>
      <c r="X79" s="17">
        <f>((I79-I78)*'[1]Z1 values'!E$5*'[1]Z1 values'!$C$10)/'[1]Z1 values'!$C$12</f>
        <v>0</v>
      </c>
      <c r="Y79" s="17">
        <f>((J79-J78)*'[1]Z1 values'!F$5*'[1]Z1 values'!$C$10)/'[1]Z1 values'!$C$12</f>
        <v>8.2617187499999994E-2</v>
      </c>
      <c r="Z79" s="18">
        <f t="shared" si="3"/>
        <v>0.11807988281249999</v>
      </c>
      <c r="AA79">
        <f t="shared" si="4"/>
        <v>26</v>
      </c>
    </row>
    <row r="80" spans="1:27" s="13" customFormat="1" x14ac:dyDescent="0.25">
      <c r="A80" s="14" t="s">
        <v>2021</v>
      </c>
      <c r="B80" s="14" t="s">
        <v>64</v>
      </c>
      <c r="C80" s="14">
        <v>101225</v>
      </c>
      <c r="D80" s="15" t="s">
        <v>18267</v>
      </c>
      <c r="E80" s="15" t="s">
        <v>18268</v>
      </c>
      <c r="F80" s="15">
        <v>78</v>
      </c>
      <c r="G80" s="15">
        <v>347508</v>
      </c>
      <c r="H80" s="15">
        <v>25536809</v>
      </c>
      <c r="I80" s="15">
        <v>62296</v>
      </c>
      <c r="J80" s="15">
        <v>111426</v>
      </c>
      <c r="K80" s="15">
        <v>0</v>
      </c>
      <c r="L80" s="15">
        <v>0</v>
      </c>
      <c r="M80" s="15">
        <v>2926</v>
      </c>
      <c r="N80" s="15">
        <v>324656</v>
      </c>
      <c r="O80" s="15">
        <v>0</v>
      </c>
      <c r="P80" s="15">
        <v>960</v>
      </c>
      <c r="Q80" s="15">
        <v>0</v>
      </c>
      <c r="R80" s="15">
        <v>0</v>
      </c>
      <c r="S80" s="16"/>
      <c r="T80" s="16"/>
      <c r="U80" s="11">
        <f t="shared" si="5"/>
        <v>1580</v>
      </c>
      <c r="V80" s="17">
        <f>((G80-G79)*'[1]Z1 values'!C$5*'[1]Z1 values'!$C$10)/'[1]Z1 values'!$C$12</f>
        <v>5.7098144531249999E-3</v>
      </c>
      <c r="W80" s="17">
        <f>((H80-H79)*'[1]Z1 values'!D$5*'[1]Z1 values'!$C$10)/'[1]Z1 values'!$C$12</f>
        <v>2.9723144531250002E-2</v>
      </c>
      <c r="X80" s="17">
        <f>((I80-I79)*'[1]Z1 values'!E$5*'[1]Z1 values'!$C$10)/'[1]Z1 values'!$C$12</f>
        <v>0</v>
      </c>
      <c r="Y80" s="17">
        <f>((J80-J79)*'[1]Z1 values'!F$5*'[1]Z1 values'!$C$10)/'[1]Z1 values'!$C$12</f>
        <v>8.2617187499999994E-2</v>
      </c>
      <c r="Z80" s="18">
        <f t="shared" si="3"/>
        <v>0.11805014648437499</v>
      </c>
      <c r="AA80">
        <f t="shared" si="4"/>
        <v>26.333333333333332</v>
      </c>
    </row>
    <row r="81" spans="1:27" s="13" customFormat="1" x14ac:dyDescent="0.25">
      <c r="A81" s="14" t="s">
        <v>2053</v>
      </c>
      <c r="B81" s="14" t="s">
        <v>64</v>
      </c>
      <c r="C81" s="14">
        <v>102505</v>
      </c>
      <c r="D81" s="15" t="s">
        <v>18267</v>
      </c>
      <c r="E81" s="15" t="s">
        <v>18268</v>
      </c>
      <c r="F81" s="15">
        <v>79</v>
      </c>
      <c r="G81" s="15">
        <v>354611</v>
      </c>
      <c r="H81" s="15">
        <v>25857359</v>
      </c>
      <c r="I81" s="15">
        <v>64621</v>
      </c>
      <c r="J81" s="15">
        <v>113985</v>
      </c>
      <c r="K81" s="15">
        <v>0</v>
      </c>
      <c r="L81" s="15">
        <v>0</v>
      </c>
      <c r="M81" s="15">
        <v>7101</v>
      </c>
      <c r="N81" s="15">
        <v>320550</v>
      </c>
      <c r="O81" s="15">
        <v>2325</v>
      </c>
      <c r="P81" s="15">
        <v>2559</v>
      </c>
      <c r="Q81" s="15">
        <v>0</v>
      </c>
      <c r="R81" s="15">
        <v>0</v>
      </c>
      <c r="S81" s="16"/>
      <c r="T81" s="16"/>
      <c r="U81" s="11">
        <f t="shared" si="5"/>
        <v>1600</v>
      </c>
      <c r="V81" s="17">
        <f>((G81-G80)*'[1]Z1 values'!C$5*'[1]Z1 values'!$C$10)/'[1]Z1 values'!$C$12</f>
        <v>1.385137023925781E-2</v>
      </c>
      <c r="W81" s="17">
        <f>((H81-H80)*'[1]Z1 values'!D$5*'[1]Z1 values'!$C$10)/'[1]Z1 values'!$C$12</f>
        <v>2.9347229003906249E-2</v>
      </c>
      <c r="X81" s="17">
        <f>((I81-I80)*'[1]Z1 values'!E$5*'[1]Z1 values'!$C$10)/'[1]Z1 values'!$C$12</f>
        <v>0.18518829345703125</v>
      </c>
      <c r="Y81" s="17">
        <f>((J81-J80)*'[1]Z1 values'!F$5*'[1]Z1 values'!$C$10)/'[1]Z1 values'!$C$12</f>
        <v>0.2202264404296875</v>
      </c>
      <c r="Z81" s="18">
        <f t="shared" si="3"/>
        <v>0.44861333312988283</v>
      </c>
      <c r="AA81">
        <f t="shared" si="4"/>
        <v>26.666666666666668</v>
      </c>
    </row>
    <row r="82" spans="1:27" s="13" customFormat="1" x14ac:dyDescent="0.25">
      <c r="A82" s="14" t="s">
        <v>2077</v>
      </c>
      <c r="B82" s="14" t="s">
        <v>64</v>
      </c>
      <c r="C82" s="14">
        <v>103785</v>
      </c>
      <c r="D82" s="15" t="s">
        <v>18267</v>
      </c>
      <c r="E82" s="15" t="s">
        <v>18268</v>
      </c>
      <c r="F82" s="15">
        <v>80</v>
      </c>
      <c r="G82" s="15">
        <v>357590</v>
      </c>
      <c r="H82" s="15">
        <v>26181964</v>
      </c>
      <c r="I82" s="15">
        <v>64621</v>
      </c>
      <c r="J82" s="15">
        <v>114945</v>
      </c>
      <c r="K82" s="15">
        <v>0</v>
      </c>
      <c r="L82" s="15">
        <v>0</v>
      </c>
      <c r="M82" s="15">
        <v>2977</v>
      </c>
      <c r="N82" s="15">
        <v>324605</v>
      </c>
      <c r="O82" s="15">
        <v>0</v>
      </c>
      <c r="P82" s="15">
        <v>960</v>
      </c>
      <c r="Q82" s="15">
        <v>0</v>
      </c>
      <c r="R82" s="15">
        <v>0</v>
      </c>
      <c r="S82" s="16"/>
      <c r="T82" s="16"/>
      <c r="U82" s="11">
        <f t="shared" si="5"/>
        <v>1620</v>
      </c>
      <c r="V82" s="17">
        <f>((G82-G81)*'[1]Z1 values'!C$5*'[1]Z1 values'!$C$10)/'[1]Z1 values'!$C$12</f>
        <v>5.8092681884765619E-3</v>
      </c>
      <c r="W82" s="17">
        <f>((H82-H81)*'[1]Z1 values'!D$5*'[1]Z1 values'!$C$10)/'[1]Z1 values'!$C$12</f>
        <v>2.971847534179688E-2</v>
      </c>
      <c r="X82" s="17">
        <f>((I82-I81)*'[1]Z1 values'!E$5*'[1]Z1 values'!$C$10)/'[1]Z1 values'!$C$12</f>
        <v>0</v>
      </c>
      <c r="Y82" s="17">
        <f>((J82-J81)*'[1]Z1 values'!F$5*'[1]Z1 values'!$C$10)/'[1]Z1 values'!$C$12</f>
        <v>8.2617187499999994E-2</v>
      </c>
      <c r="Z82" s="18">
        <f t="shared" si="3"/>
        <v>0.11814493103027343</v>
      </c>
      <c r="AA82">
        <f t="shared" si="4"/>
        <v>27</v>
      </c>
    </row>
    <row r="83" spans="1:27" s="13" customFormat="1" x14ac:dyDescent="0.25">
      <c r="A83" s="14" t="s">
        <v>2097</v>
      </c>
      <c r="B83" s="14" t="s">
        <v>64</v>
      </c>
      <c r="C83" s="14">
        <v>105065</v>
      </c>
      <c r="D83" s="15" t="s">
        <v>18267</v>
      </c>
      <c r="E83" s="15" t="s">
        <v>18268</v>
      </c>
      <c r="F83" s="15">
        <v>81</v>
      </c>
      <c r="G83" s="15">
        <v>362029</v>
      </c>
      <c r="H83" s="15">
        <v>26505111</v>
      </c>
      <c r="I83" s="15">
        <v>65315</v>
      </c>
      <c r="J83" s="15">
        <v>116592</v>
      </c>
      <c r="K83" s="15">
        <v>0</v>
      </c>
      <c r="L83" s="15">
        <v>0</v>
      </c>
      <c r="M83" s="15">
        <v>4438</v>
      </c>
      <c r="N83" s="15">
        <v>323147</v>
      </c>
      <c r="O83" s="15">
        <v>694</v>
      </c>
      <c r="P83" s="15">
        <v>1647</v>
      </c>
      <c r="Q83" s="15">
        <v>0</v>
      </c>
      <c r="R83" s="15">
        <v>0</v>
      </c>
      <c r="S83" s="16"/>
      <c r="T83" s="16"/>
      <c r="U83" s="11">
        <f t="shared" si="5"/>
        <v>1640</v>
      </c>
      <c r="V83" s="17">
        <f>((G83-G82)*'[1]Z1 values'!C$5*'[1]Z1 values'!$C$10)/'[1]Z1 values'!$C$12</f>
        <v>8.6563751220703113E-3</v>
      </c>
      <c r="W83" s="17">
        <f>((H83-H82)*'[1]Z1 values'!D$5*'[1]Z1 values'!$C$10)/'[1]Z1 values'!$C$12</f>
        <v>2.9584991455078126E-2</v>
      </c>
      <c r="X83" s="17">
        <f>((I83-I82)*'[1]Z1 values'!E$5*'[1]Z1 values'!$C$10)/'[1]Z1 values'!$C$12</f>
        <v>5.5277709960937491E-2</v>
      </c>
      <c r="Y83" s="17">
        <f>((J83-J82)*'[1]Z1 values'!F$5*'[1]Z1 values'!$C$10)/'[1]Z1 values'!$C$12</f>
        <v>0.1417401123046875</v>
      </c>
      <c r="Z83" s="18">
        <f t="shared" si="3"/>
        <v>0.23525918884277341</v>
      </c>
      <c r="AA83">
        <f t="shared" si="4"/>
        <v>27.333333333333332</v>
      </c>
    </row>
    <row r="84" spans="1:27" s="13" customFormat="1" x14ac:dyDescent="0.25">
      <c r="A84" s="14" t="s">
        <v>2121</v>
      </c>
      <c r="B84" s="14" t="s">
        <v>64</v>
      </c>
      <c r="C84" s="14">
        <v>106345</v>
      </c>
      <c r="D84" s="15" t="s">
        <v>18267</v>
      </c>
      <c r="E84" s="15" t="s">
        <v>18268</v>
      </c>
      <c r="F84" s="15">
        <v>82</v>
      </c>
      <c r="G84" s="15">
        <v>365001</v>
      </c>
      <c r="H84" s="15">
        <v>26829721</v>
      </c>
      <c r="I84" s="15">
        <v>65315</v>
      </c>
      <c r="J84" s="15">
        <v>117552</v>
      </c>
      <c r="K84" s="15">
        <v>0</v>
      </c>
      <c r="L84" s="15">
        <v>0</v>
      </c>
      <c r="M84" s="15">
        <v>2970</v>
      </c>
      <c r="N84" s="15">
        <v>324610</v>
      </c>
      <c r="O84" s="15">
        <v>0</v>
      </c>
      <c r="P84" s="15">
        <v>960</v>
      </c>
      <c r="Q84" s="15">
        <v>0</v>
      </c>
      <c r="R84" s="15">
        <v>0</v>
      </c>
      <c r="S84" s="16"/>
      <c r="T84" s="16"/>
      <c r="U84" s="11">
        <f t="shared" si="5"/>
        <v>1660</v>
      </c>
      <c r="V84" s="17">
        <f>((G84-G83)*'[1]Z1 values'!C$5*'[1]Z1 values'!$C$10)/'[1]Z1 values'!$C$12</f>
        <v>5.795617675781249E-3</v>
      </c>
      <c r="W84" s="17">
        <f>((H84-H83)*'[1]Z1 values'!D$5*'[1]Z1 values'!$C$10)/'[1]Z1 values'!$C$12</f>
        <v>2.9718933105468748E-2</v>
      </c>
      <c r="X84" s="17">
        <f>((I84-I83)*'[1]Z1 values'!E$5*'[1]Z1 values'!$C$10)/'[1]Z1 values'!$C$12</f>
        <v>0</v>
      </c>
      <c r="Y84" s="17">
        <f>((J84-J83)*'[1]Z1 values'!F$5*'[1]Z1 values'!$C$10)/'[1]Z1 values'!$C$12</f>
        <v>8.2617187499999994E-2</v>
      </c>
      <c r="Z84" s="18">
        <f t="shared" si="3"/>
        <v>0.11813173828124998</v>
      </c>
      <c r="AA84">
        <f t="shared" si="4"/>
        <v>27.666666666666668</v>
      </c>
    </row>
    <row r="85" spans="1:27" s="13" customFormat="1" x14ac:dyDescent="0.25">
      <c r="A85" s="14" t="s">
        <v>2141</v>
      </c>
      <c r="B85" s="14" t="s">
        <v>64</v>
      </c>
      <c r="C85" s="14">
        <v>107625</v>
      </c>
      <c r="D85" s="15" t="s">
        <v>18267</v>
      </c>
      <c r="E85" s="15" t="s">
        <v>18268</v>
      </c>
      <c r="F85" s="15">
        <v>83</v>
      </c>
      <c r="G85" s="15">
        <v>367952</v>
      </c>
      <c r="H85" s="15">
        <v>27154353</v>
      </c>
      <c r="I85" s="15">
        <v>65315</v>
      </c>
      <c r="J85" s="15">
        <v>118707</v>
      </c>
      <c r="K85" s="15">
        <v>0</v>
      </c>
      <c r="L85" s="15">
        <v>0</v>
      </c>
      <c r="M85" s="15">
        <v>2950</v>
      </c>
      <c r="N85" s="15">
        <v>324632</v>
      </c>
      <c r="O85" s="15">
        <v>0</v>
      </c>
      <c r="P85" s="15">
        <v>1155</v>
      </c>
      <c r="Q85" s="15">
        <v>0</v>
      </c>
      <c r="R85" s="15">
        <v>0</v>
      </c>
      <c r="S85" s="16"/>
      <c r="T85" s="16"/>
      <c r="U85" s="11">
        <f t="shared" si="5"/>
        <v>1680</v>
      </c>
      <c r="V85" s="17">
        <f>((G85-G84)*'[1]Z1 values'!C$5*'[1]Z1 values'!$C$10)/'[1]Z1 values'!$C$12</f>
        <v>5.754666137695312E-3</v>
      </c>
      <c r="W85" s="17">
        <f>((H85-H84)*'[1]Z1 values'!D$5*'[1]Z1 values'!$C$10)/'[1]Z1 values'!$C$12</f>
        <v>2.9720947265625002E-2</v>
      </c>
      <c r="X85" s="17">
        <f>((I85-I84)*'[1]Z1 values'!E$5*'[1]Z1 values'!$C$10)/'[1]Z1 values'!$C$12</f>
        <v>0</v>
      </c>
      <c r="Y85" s="17">
        <f>((J85-J84)*'[1]Z1 values'!F$5*'[1]Z1 values'!$C$10)/'[1]Z1 values'!$C$12</f>
        <v>9.9398803710937497E-2</v>
      </c>
      <c r="Z85" s="18">
        <f t="shared" si="3"/>
        <v>0.13487441711425779</v>
      </c>
      <c r="AA85">
        <f t="shared" si="4"/>
        <v>28</v>
      </c>
    </row>
    <row r="86" spans="1:27" s="13" customFormat="1" x14ac:dyDescent="0.25">
      <c r="A86" s="14" t="s">
        <v>2165</v>
      </c>
      <c r="B86" s="14" t="s">
        <v>64</v>
      </c>
      <c r="C86" s="14">
        <v>108905</v>
      </c>
      <c r="D86" s="15" t="s">
        <v>18267</v>
      </c>
      <c r="E86" s="15" t="s">
        <v>18268</v>
      </c>
      <c r="F86" s="15">
        <v>84</v>
      </c>
      <c r="G86" s="15">
        <v>375316</v>
      </c>
      <c r="H86" s="15">
        <v>27474573</v>
      </c>
      <c r="I86" s="15">
        <v>68026</v>
      </c>
      <c r="J86" s="15">
        <v>119697</v>
      </c>
      <c r="K86" s="15">
        <v>0</v>
      </c>
      <c r="L86" s="15">
        <v>0</v>
      </c>
      <c r="M86" s="15">
        <v>7363</v>
      </c>
      <c r="N86" s="15">
        <v>320220</v>
      </c>
      <c r="O86" s="15">
        <v>2711</v>
      </c>
      <c r="P86" s="15">
        <v>990</v>
      </c>
      <c r="Q86" s="15">
        <v>0</v>
      </c>
      <c r="R86" s="15">
        <v>0</v>
      </c>
      <c r="S86" s="16"/>
      <c r="T86" s="16"/>
      <c r="U86" s="11">
        <f t="shared" si="5"/>
        <v>1700</v>
      </c>
      <c r="V86" s="17">
        <f>((G86-G85)*'[1]Z1 values'!C$5*'[1]Z1 values'!$C$10)/'[1]Z1 values'!$C$12</f>
        <v>1.4360339355468748E-2</v>
      </c>
      <c r="W86" s="17">
        <f>((H86-H85)*'[1]Z1 values'!D$5*'[1]Z1 values'!$C$10)/'[1]Z1 values'!$C$12</f>
        <v>2.9317016601562502E-2</v>
      </c>
      <c r="X86" s="17">
        <f>((I86-I85)*'[1]Z1 values'!E$5*'[1]Z1 values'!$C$10)/'[1]Z1 values'!$C$12</f>
        <v>0.21593353271484372</v>
      </c>
      <c r="Y86" s="17">
        <f>((J86-J85)*'[1]Z1 values'!F$5*'[1]Z1 values'!$C$10)/'[1]Z1 values'!$C$12</f>
        <v>8.5198974609375006E-2</v>
      </c>
      <c r="Z86" s="18">
        <f t="shared" si="3"/>
        <v>0.34480986328124996</v>
      </c>
      <c r="AA86">
        <f t="shared" si="4"/>
        <v>28.333333333333332</v>
      </c>
    </row>
    <row r="87" spans="1:27" s="13" customFormat="1" x14ac:dyDescent="0.25">
      <c r="A87" s="14" t="s">
        <v>2185</v>
      </c>
      <c r="B87" s="14" t="s">
        <v>64</v>
      </c>
      <c r="C87" s="14">
        <v>110185</v>
      </c>
      <c r="D87" s="15" t="s">
        <v>18267</v>
      </c>
      <c r="E87" s="15" t="s">
        <v>18268</v>
      </c>
      <c r="F87" s="15">
        <v>85</v>
      </c>
      <c r="G87" s="15">
        <v>378288</v>
      </c>
      <c r="H87" s="15">
        <v>27799183</v>
      </c>
      <c r="I87" s="15">
        <v>68026</v>
      </c>
      <c r="J87" s="15">
        <v>120846</v>
      </c>
      <c r="K87" s="15">
        <v>0</v>
      </c>
      <c r="L87" s="15">
        <v>0</v>
      </c>
      <c r="M87" s="15">
        <v>2970</v>
      </c>
      <c r="N87" s="15">
        <v>324610</v>
      </c>
      <c r="O87" s="15">
        <v>0</v>
      </c>
      <c r="P87" s="15">
        <v>1149</v>
      </c>
      <c r="Q87" s="15">
        <v>0</v>
      </c>
      <c r="R87" s="15">
        <v>0</v>
      </c>
      <c r="S87" s="16"/>
      <c r="T87" s="16"/>
      <c r="U87" s="11">
        <f t="shared" si="5"/>
        <v>1720</v>
      </c>
      <c r="V87" s="17">
        <f>((G87-G86)*'[1]Z1 values'!C$5*'[1]Z1 values'!$C$10)/'[1]Z1 values'!$C$12</f>
        <v>5.795617675781249E-3</v>
      </c>
      <c r="W87" s="17">
        <f>((H87-H86)*'[1]Z1 values'!D$5*'[1]Z1 values'!$C$10)/'[1]Z1 values'!$C$12</f>
        <v>2.9718933105468748E-2</v>
      </c>
      <c r="X87" s="17">
        <f>((I87-I86)*'[1]Z1 values'!E$5*'[1]Z1 values'!$C$10)/'[1]Z1 values'!$C$12</f>
        <v>0</v>
      </c>
      <c r="Y87" s="17">
        <f>((J87-J86)*'[1]Z1 values'!F$5*'[1]Z1 values'!$C$10)/'[1]Z1 values'!$C$12</f>
        <v>9.8882446289062509E-2</v>
      </c>
      <c r="Z87" s="18">
        <f t="shared" si="3"/>
        <v>0.1343969970703125</v>
      </c>
      <c r="AA87">
        <f t="shared" si="4"/>
        <v>28.666666666666668</v>
      </c>
    </row>
    <row r="88" spans="1:27" s="13" customFormat="1" x14ac:dyDescent="0.25">
      <c r="A88" s="14" t="s">
        <v>2205</v>
      </c>
      <c r="B88" s="14" t="s">
        <v>64</v>
      </c>
      <c r="C88" s="14">
        <v>111465</v>
      </c>
      <c r="D88" s="15" t="s">
        <v>18267</v>
      </c>
      <c r="E88" s="15" t="s">
        <v>18268</v>
      </c>
      <c r="F88" s="15">
        <v>86</v>
      </c>
      <c r="G88" s="15">
        <v>381247</v>
      </c>
      <c r="H88" s="15">
        <v>28123808</v>
      </c>
      <c r="I88" s="15">
        <v>68026</v>
      </c>
      <c r="J88" s="15">
        <v>121995</v>
      </c>
      <c r="K88" s="15">
        <v>0</v>
      </c>
      <c r="L88" s="15">
        <v>0</v>
      </c>
      <c r="M88" s="15">
        <v>2958</v>
      </c>
      <c r="N88" s="15">
        <v>324625</v>
      </c>
      <c r="O88" s="15">
        <v>0</v>
      </c>
      <c r="P88" s="15">
        <v>1149</v>
      </c>
      <c r="Q88" s="15">
        <v>0</v>
      </c>
      <c r="R88" s="15">
        <v>0</v>
      </c>
      <c r="S88" s="16"/>
      <c r="T88" s="16"/>
      <c r="U88" s="11">
        <f t="shared" si="5"/>
        <v>1740</v>
      </c>
      <c r="V88" s="17">
        <f>((G88-G87)*'[1]Z1 values'!C$5*'[1]Z1 values'!$C$10)/'[1]Z1 values'!$C$12</f>
        <v>5.7702667236328121E-3</v>
      </c>
      <c r="W88" s="17">
        <f>((H88-H87)*'[1]Z1 values'!D$5*'[1]Z1 values'!$C$10)/'[1]Z1 values'!$C$12</f>
        <v>2.9720306396484375E-2</v>
      </c>
      <c r="X88" s="17">
        <f>((I88-I87)*'[1]Z1 values'!E$5*'[1]Z1 values'!$C$10)/'[1]Z1 values'!$C$12</f>
        <v>0</v>
      </c>
      <c r="Y88" s="17">
        <f>((J88-J87)*'[1]Z1 values'!F$5*'[1]Z1 values'!$C$10)/'[1]Z1 values'!$C$12</f>
        <v>9.8882446289062509E-2</v>
      </c>
      <c r="Z88" s="18">
        <f t="shared" si="3"/>
        <v>0.1343730194091797</v>
      </c>
      <c r="AA88">
        <f t="shared" si="4"/>
        <v>29</v>
      </c>
    </row>
    <row r="89" spans="1:27" s="13" customFormat="1" x14ac:dyDescent="0.25">
      <c r="A89" s="14" t="s">
        <v>2227</v>
      </c>
      <c r="B89" s="14" t="s">
        <v>64</v>
      </c>
      <c r="C89" s="14">
        <v>112745</v>
      </c>
      <c r="D89" s="15" t="s">
        <v>18267</v>
      </c>
      <c r="E89" s="15" t="s">
        <v>18268</v>
      </c>
      <c r="F89" s="15">
        <v>87</v>
      </c>
      <c r="G89" s="15">
        <v>384190</v>
      </c>
      <c r="H89" s="15">
        <v>28448449</v>
      </c>
      <c r="I89" s="15">
        <v>68026</v>
      </c>
      <c r="J89" s="15">
        <v>123150</v>
      </c>
      <c r="K89" s="15">
        <v>0</v>
      </c>
      <c r="L89" s="15">
        <v>0</v>
      </c>
      <c r="M89" s="15">
        <v>2942</v>
      </c>
      <c r="N89" s="15">
        <v>324641</v>
      </c>
      <c r="O89" s="15">
        <v>0</v>
      </c>
      <c r="P89" s="15">
        <v>1155</v>
      </c>
      <c r="Q89" s="15">
        <v>0</v>
      </c>
      <c r="R89" s="15">
        <v>0</v>
      </c>
      <c r="S89" s="16"/>
      <c r="T89" s="16"/>
      <c r="U89" s="11">
        <f t="shared" si="5"/>
        <v>1760</v>
      </c>
      <c r="V89" s="17">
        <f>((G89-G88)*'[1]Z1 values'!C$5*'[1]Z1 values'!$C$10)/'[1]Z1 values'!$C$12</f>
        <v>5.7390655517578128E-3</v>
      </c>
      <c r="W89" s="17">
        <f>((H89-H88)*'[1]Z1 values'!D$5*'[1]Z1 values'!$C$10)/'[1]Z1 values'!$C$12</f>
        <v>2.9721771240234375E-2</v>
      </c>
      <c r="X89" s="17">
        <f>((I89-I88)*'[1]Z1 values'!E$5*'[1]Z1 values'!$C$10)/'[1]Z1 values'!$C$12</f>
        <v>0</v>
      </c>
      <c r="Y89" s="17">
        <f>((J89-J88)*'[1]Z1 values'!F$5*'[1]Z1 values'!$C$10)/'[1]Z1 values'!$C$12</f>
        <v>9.9398803710937497E-2</v>
      </c>
      <c r="Z89" s="18">
        <f t="shared" si="3"/>
        <v>0.1348596405029297</v>
      </c>
      <c r="AA89">
        <f t="shared" si="4"/>
        <v>29.333333333333332</v>
      </c>
    </row>
    <row r="90" spans="1:27" s="13" customFormat="1" x14ac:dyDescent="0.25">
      <c r="A90" s="14" t="s">
        <v>2247</v>
      </c>
      <c r="B90" s="14" t="s">
        <v>64</v>
      </c>
      <c r="C90" s="14">
        <v>114025</v>
      </c>
      <c r="D90" s="15" t="s">
        <v>18267</v>
      </c>
      <c r="E90" s="15" t="s">
        <v>18268</v>
      </c>
      <c r="F90" s="15">
        <v>88</v>
      </c>
      <c r="G90" s="15">
        <v>387305</v>
      </c>
      <c r="H90" s="15">
        <v>28772916</v>
      </c>
      <c r="I90" s="15">
        <v>68026</v>
      </c>
      <c r="J90" s="15">
        <v>124262</v>
      </c>
      <c r="K90" s="15">
        <v>0</v>
      </c>
      <c r="L90" s="15">
        <v>0</v>
      </c>
      <c r="M90" s="15">
        <v>3114</v>
      </c>
      <c r="N90" s="15">
        <v>324467</v>
      </c>
      <c r="O90" s="15">
        <v>0</v>
      </c>
      <c r="P90" s="15">
        <v>1112</v>
      </c>
      <c r="Q90" s="15">
        <v>0</v>
      </c>
      <c r="R90" s="15">
        <v>0</v>
      </c>
      <c r="S90" s="16"/>
      <c r="T90" s="16"/>
      <c r="U90" s="11">
        <f t="shared" si="5"/>
        <v>1780</v>
      </c>
      <c r="V90" s="17">
        <f>((G90-G89)*'[1]Z1 values'!C$5*'[1]Z1 values'!$C$10)/'[1]Z1 values'!$C$12</f>
        <v>6.0744781494140631E-3</v>
      </c>
      <c r="W90" s="17">
        <f>((H90-H89)*'[1]Z1 values'!D$5*'[1]Z1 values'!$C$10)/'[1]Z1 values'!$C$12</f>
        <v>2.9705841064453127E-2</v>
      </c>
      <c r="X90" s="17">
        <f>((I90-I89)*'[1]Z1 values'!E$5*'[1]Z1 values'!$C$10)/'[1]Z1 values'!$C$12</f>
        <v>0</v>
      </c>
      <c r="Y90" s="17">
        <f>((J90-J89)*'[1]Z1 values'!F$5*'[1]Z1 values'!$C$10)/'[1]Z1 values'!$C$12</f>
        <v>9.5698242187500004E-2</v>
      </c>
      <c r="Z90" s="18">
        <f t="shared" si="3"/>
        <v>0.13147856140136721</v>
      </c>
      <c r="AA90">
        <f t="shared" si="4"/>
        <v>29.666666666666668</v>
      </c>
    </row>
    <row r="91" spans="1:27" s="13" customFormat="1" x14ac:dyDescent="0.25">
      <c r="A91" s="14" t="s">
        <v>2271</v>
      </c>
      <c r="B91" s="14" t="s">
        <v>64</v>
      </c>
      <c r="C91" s="14">
        <v>115305</v>
      </c>
      <c r="D91" s="15" t="s">
        <v>18267</v>
      </c>
      <c r="E91" s="15" t="s">
        <v>18268</v>
      </c>
      <c r="F91" s="15">
        <v>89</v>
      </c>
      <c r="G91" s="15">
        <v>390261</v>
      </c>
      <c r="H91" s="15">
        <v>29097543</v>
      </c>
      <c r="I91" s="15">
        <v>68026</v>
      </c>
      <c r="J91" s="15">
        <v>125222</v>
      </c>
      <c r="K91" s="15">
        <v>0</v>
      </c>
      <c r="L91" s="15">
        <v>0</v>
      </c>
      <c r="M91" s="15">
        <v>2955</v>
      </c>
      <c r="N91" s="15">
        <v>324627</v>
      </c>
      <c r="O91" s="15">
        <v>0</v>
      </c>
      <c r="P91" s="15">
        <v>960</v>
      </c>
      <c r="Q91" s="15">
        <v>0</v>
      </c>
      <c r="R91" s="15">
        <v>0</v>
      </c>
      <c r="S91"/>
      <c r="T91"/>
      <c r="U91" s="11">
        <f t="shared" si="5"/>
        <v>1800</v>
      </c>
      <c r="V91" s="17">
        <f>((G91-G90)*'[1]Z1 values'!C$5*'[1]Z1 values'!$C$10)/'[1]Z1 values'!$C$12</f>
        <v>5.7644165039062497E-3</v>
      </c>
      <c r="W91" s="17">
        <f>((H91-H90)*'[1]Z1 values'!D$5*'[1]Z1 values'!$C$10)/'[1]Z1 values'!$C$12</f>
        <v>2.9720489501953124E-2</v>
      </c>
      <c r="X91" s="17">
        <f>((I91-I90)*'[1]Z1 values'!E$5*'[1]Z1 values'!$C$10)/'[1]Z1 values'!$C$12</f>
        <v>0</v>
      </c>
      <c r="Y91" s="17">
        <f>((J91-J90)*'[1]Z1 values'!F$5*'[1]Z1 values'!$C$10)/'[1]Z1 values'!$C$12</f>
        <v>8.2617187499999994E-2</v>
      </c>
      <c r="Z91" s="18">
        <f t="shared" si="3"/>
        <v>0.11810209350585937</v>
      </c>
      <c r="AA91">
        <f t="shared" si="4"/>
        <v>30</v>
      </c>
    </row>
    <row r="92" spans="1:27" s="13" customFormat="1" x14ac:dyDescent="0.25">
      <c r="A92" s="14" t="s">
        <v>2296</v>
      </c>
      <c r="B92" s="14" t="s">
        <v>64</v>
      </c>
      <c r="C92" s="14">
        <v>116585</v>
      </c>
      <c r="D92" s="15" t="s">
        <v>18267</v>
      </c>
      <c r="E92" s="15" t="s">
        <v>18268</v>
      </c>
      <c r="F92" s="15">
        <v>90</v>
      </c>
      <c r="G92" s="15">
        <v>393194</v>
      </c>
      <c r="H92" s="15">
        <v>29422194</v>
      </c>
      <c r="I92" s="15">
        <v>68026</v>
      </c>
      <c r="J92" s="15">
        <v>126182</v>
      </c>
      <c r="K92" s="15">
        <v>0</v>
      </c>
      <c r="L92" s="15">
        <v>0</v>
      </c>
      <c r="M92" s="15">
        <v>2932</v>
      </c>
      <c r="N92" s="15">
        <v>324651</v>
      </c>
      <c r="O92" s="15">
        <v>0</v>
      </c>
      <c r="P92" s="15">
        <v>960</v>
      </c>
      <c r="Q92" s="15">
        <v>0</v>
      </c>
      <c r="R92" s="15">
        <v>0</v>
      </c>
      <c r="S92"/>
      <c r="T92"/>
      <c r="U92" s="11">
        <f t="shared" si="5"/>
        <v>1820</v>
      </c>
      <c r="V92" s="17">
        <f>((G92-G91)*'[1]Z1 values'!C$5*'[1]Z1 values'!$C$10)/'[1]Z1 values'!$C$12</f>
        <v>5.7195648193359375E-3</v>
      </c>
      <c r="W92" s="17">
        <f>((H92-H91)*'[1]Z1 values'!D$5*'[1]Z1 values'!$C$10)/'[1]Z1 values'!$C$12</f>
        <v>2.9722686767578128E-2</v>
      </c>
      <c r="X92" s="17">
        <f>((I92-I91)*'[1]Z1 values'!E$5*'[1]Z1 values'!$C$10)/'[1]Z1 values'!$C$12</f>
        <v>0</v>
      </c>
      <c r="Y92" s="17">
        <f>((J92-J91)*'[1]Z1 values'!F$5*'[1]Z1 values'!$C$10)/'[1]Z1 values'!$C$12</f>
        <v>8.2617187499999994E-2</v>
      </c>
      <c r="Z92" s="18">
        <f t="shared" si="3"/>
        <v>0.11805943908691406</v>
      </c>
      <c r="AA92">
        <f t="shared" si="4"/>
        <v>30.333333333333332</v>
      </c>
    </row>
    <row r="93" spans="1:27" s="13" customFormat="1" x14ac:dyDescent="0.25">
      <c r="A93" s="14" t="s">
        <v>2316</v>
      </c>
      <c r="B93" s="14" t="s">
        <v>64</v>
      </c>
      <c r="C93" s="14">
        <v>117865</v>
      </c>
      <c r="D93" s="15" t="s">
        <v>18267</v>
      </c>
      <c r="E93" s="15" t="s">
        <v>18268</v>
      </c>
      <c r="F93" s="15">
        <v>91</v>
      </c>
      <c r="G93" s="15">
        <v>396143</v>
      </c>
      <c r="H93" s="15">
        <v>29746828</v>
      </c>
      <c r="I93" s="15">
        <v>68026</v>
      </c>
      <c r="J93" s="15">
        <v>127142</v>
      </c>
      <c r="K93" s="15">
        <v>0</v>
      </c>
      <c r="L93" s="15">
        <v>0</v>
      </c>
      <c r="M93" s="15">
        <v>2948</v>
      </c>
      <c r="N93" s="15">
        <v>324634</v>
      </c>
      <c r="O93" s="15">
        <v>0</v>
      </c>
      <c r="P93" s="15">
        <v>960</v>
      </c>
      <c r="Q93" s="15">
        <v>0</v>
      </c>
      <c r="R93" s="15">
        <v>0</v>
      </c>
      <c r="S93"/>
      <c r="T93"/>
      <c r="U93" s="11">
        <f t="shared" si="5"/>
        <v>1840</v>
      </c>
      <c r="V93" s="17">
        <f>((G93-G92)*'[1]Z1 values'!C$5*'[1]Z1 values'!$C$10)/'[1]Z1 values'!$C$12</f>
        <v>5.7507659912109368E-3</v>
      </c>
      <c r="W93" s="17">
        <f>((H93-H92)*'[1]Z1 values'!D$5*'[1]Z1 values'!$C$10)/'[1]Z1 values'!$C$12</f>
        <v>2.9721130371093751E-2</v>
      </c>
      <c r="X93" s="17">
        <f>((I93-I92)*'[1]Z1 values'!E$5*'[1]Z1 values'!$C$10)/'[1]Z1 values'!$C$12</f>
        <v>0</v>
      </c>
      <c r="Y93" s="17">
        <f>((J93-J92)*'[1]Z1 values'!F$5*'[1]Z1 values'!$C$10)/'[1]Z1 values'!$C$12</f>
        <v>8.2617187499999994E-2</v>
      </c>
      <c r="Z93" s="18">
        <f t="shared" si="3"/>
        <v>0.11808908386230468</v>
      </c>
      <c r="AA93">
        <f t="shared" si="4"/>
        <v>30.666666666666668</v>
      </c>
    </row>
    <row r="94" spans="1:27" s="13" customFormat="1" x14ac:dyDescent="0.25">
      <c r="A94" s="14" t="s">
        <v>2337</v>
      </c>
      <c r="B94" s="14" t="s">
        <v>64</v>
      </c>
      <c r="C94" s="14">
        <v>119145</v>
      </c>
      <c r="D94" s="15" t="s">
        <v>18267</v>
      </c>
      <c r="E94" s="15" t="s">
        <v>18268</v>
      </c>
      <c r="F94" s="15">
        <v>92</v>
      </c>
      <c r="G94" s="15">
        <v>403767</v>
      </c>
      <c r="H94" s="15">
        <v>30066845</v>
      </c>
      <c r="I94" s="15">
        <v>70745</v>
      </c>
      <c r="J94" s="15">
        <v>129556</v>
      </c>
      <c r="K94" s="15">
        <v>0</v>
      </c>
      <c r="L94" s="15">
        <v>0</v>
      </c>
      <c r="M94" s="15">
        <v>7623</v>
      </c>
      <c r="N94" s="15">
        <v>320017</v>
      </c>
      <c r="O94" s="15">
        <v>2719</v>
      </c>
      <c r="P94" s="15">
        <v>2414</v>
      </c>
      <c r="Q94" s="15">
        <v>0</v>
      </c>
      <c r="R94" s="15">
        <v>0</v>
      </c>
      <c r="S94"/>
      <c r="T94"/>
      <c r="U94" s="11">
        <f t="shared" si="5"/>
        <v>1860</v>
      </c>
      <c r="V94" s="17">
        <f>((G94-G93)*'[1]Z1 values'!C$5*'[1]Z1 values'!$C$10)/'[1]Z1 values'!$C$12</f>
        <v>1.4867358398437499E-2</v>
      </c>
      <c r="W94" s="17">
        <f>((H94-H93)*'[1]Z1 values'!D$5*'[1]Z1 values'!$C$10)/'[1]Z1 values'!$C$12</f>
        <v>2.9298431396484376E-2</v>
      </c>
      <c r="X94" s="17">
        <f>((I94-I93)*'[1]Z1 values'!E$5*'[1]Z1 values'!$C$10)/'[1]Z1 values'!$C$12</f>
        <v>0.21657073974609373</v>
      </c>
      <c r="Y94" s="17">
        <f>((J94-J93)*'[1]Z1 values'!F$5*'[1]Z1 values'!$C$10)/'[1]Z1 values'!$C$12</f>
        <v>0.20774780273437501</v>
      </c>
      <c r="Z94" s="18">
        <f t="shared" si="3"/>
        <v>0.46848433227539066</v>
      </c>
      <c r="AA94">
        <f t="shared" si="4"/>
        <v>31</v>
      </c>
    </row>
    <row r="95" spans="1:27" s="13" customFormat="1" x14ac:dyDescent="0.25">
      <c r="A95" s="14" t="s">
        <v>2364</v>
      </c>
      <c r="B95" s="14" t="s">
        <v>64</v>
      </c>
      <c r="C95" s="14">
        <v>120425</v>
      </c>
      <c r="D95" s="15" t="s">
        <v>18267</v>
      </c>
      <c r="E95" s="15" t="s">
        <v>18268</v>
      </c>
      <c r="F95" s="15">
        <v>93</v>
      </c>
      <c r="G95" s="15">
        <v>406731</v>
      </c>
      <c r="H95" s="15">
        <v>30391465</v>
      </c>
      <c r="I95" s="15">
        <v>70745</v>
      </c>
      <c r="J95" s="15">
        <v>130711</v>
      </c>
      <c r="K95" s="15">
        <v>0</v>
      </c>
      <c r="L95" s="15">
        <v>0</v>
      </c>
      <c r="M95" s="15">
        <v>2963</v>
      </c>
      <c r="N95" s="15">
        <v>324620</v>
      </c>
      <c r="O95" s="15">
        <v>0</v>
      </c>
      <c r="P95" s="15">
        <v>1155</v>
      </c>
      <c r="Q95" s="15">
        <v>0</v>
      </c>
      <c r="R95" s="15">
        <v>0</v>
      </c>
      <c r="S95"/>
      <c r="T95"/>
      <c r="U95" s="11">
        <f t="shared" si="5"/>
        <v>1880</v>
      </c>
      <c r="V95" s="17">
        <f>((G95-G94)*'[1]Z1 values'!C$5*'[1]Z1 values'!$C$10)/'[1]Z1 values'!$C$12</f>
        <v>5.7800170898437506E-3</v>
      </c>
      <c r="W95" s="17">
        <f>((H95-H94)*'[1]Z1 values'!D$5*'[1]Z1 values'!$C$10)/'[1]Z1 values'!$C$12</f>
        <v>2.97198486328125E-2</v>
      </c>
      <c r="X95" s="17">
        <f>((I95-I94)*'[1]Z1 values'!E$5*'[1]Z1 values'!$C$10)/'[1]Z1 values'!$C$12</f>
        <v>0</v>
      </c>
      <c r="Y95" s="17">
        <f>((J95-J94)*'[1]Z1 values'!F$5*'[1]Z1 values'!$C$10)/'[1]Z1 values'!$C$12</f>
        <v>9.9398803710937497E-2</v>
      </c>
      <c r="Z95" s="18">
        <f t="shared" si="3"/>
        <v>0.13489866943359374</v>
      </c>
      <c r="AA95">
        <f t="shared" si="4"/>
        <v>31.333333333333332</v>
      </c>
    </row>
    <row r="96" spans="1:27" s="13" customFormat="1" x14ac:dyDescent="0.25">
      <c r="A96" s="14" t="s">
        <v>2384</v>
      </c>
      <c r="B96" s="14" t="s">
        <v>64</v>
      </c>
      <c r="C96" s="14">
        <v>121705</v>
      </c>
      <c r="D96" s="15" t="s">
        <v>18267</v>
      </c>
      <c r="E96" s="15" t="s">
        <v>18268</v>
      </c>
      <c r="F96" s="15">
        <v>94</v>
      </c>
      <c r="G96" s="15">
        <v>417309</v>
      </c>
      <c r="H96" s="15">
        <v>30708475</v>
      </c>
      <c r="I96" s="15">
        <v>74978</v>
      </c>
      <c r="J96" s="15">
        <v>134914</v>
      </c>
      <c r="K96" s="15">
        <v>0</v>
      </c>
      <c r="L96" s="15">
        <v>0</v>
      </c>
      <c r="M96" s="15">
        <v>10576</v>
      </c>
      <c r="N96" s="15">
        <v>317010</v>
      </c>
      <c r="O96" s="15">
        <v>4233</v>
      </c>
      <c r="P96" s="15">
        <v>4203</v>
      </c>
      <c r="Q96" s="15">
        <v>0</v>
      </c>
      <c r="R96" s="15">
        <v>0</v>
      </c>
      <c r="S96"/>
      <c r="T96"/>
      <c r="U96" s="11">
        <f t="shared" si="5"/>
        <v>1900</v>
      </c>
      <c r="V96" s="17">
        <f>((G96-G95)*'[1]Z1 values'!C$5*'[1]Z1 values'!$C$10)/'[1]Z1 values'!$C$12</f>
        <v>2.0627874755859376E-2</v>
      </c>
      <c r="W96" s="17">
        <f>((H96-H95)*'[1]Z1 values'!D$5*'[1]Z1 values'!$C$10)/'[1]Z1 values'!$C$12</f>
        <v>2.9023132324218749E-2</v>
      </c>
      <c r="X96" s="17">
        <f>((I96-I95)*'[1]Z1 values'!E$5*'[1]Z1 values'!$C$10)/'[1]Z1 values'!$C$12</f>
        <v>0.33716217041015623</v>
      </c>
      <c r="Y96" s="17">
        <f>((J96-J95)*'[1]Z1 values'!F$5*'[1]Z1 values'!$C$10)/'[1]Z1 values'!$C$12</f>
        <v>0.36170837402343753</v>
      </c>
      <c r="Z96" s="18">
        <f t="shared" si="3"/>
        <v>0.74852155151367183</v>
      </c>
      <c r="AA96">
        <f t="shared" si="4"/>
        <v>31.666666666666668</v>
      </c>
    </row>
    <row r="97" spans="1:27" s="13" customFormat="1" x14ac:dyDescent="0.25">
      <c r="A97" s="14" t="s">
        <v>2414</v>
      </c>
      <c r="B97" s="14" t="s">
        <v>64</v>
      </c>
      <c r="C97" s="14">
        <v>122985</v>
      </c>
      <c r="D97" s="15" t="s">
        <v>18267</v>
      </c>
      <c r="E97" s="15" t="s">
        <v>18268</v>
      </c>
      <c r="F97" s="15">
        <v>95</v>
      </c>
      <c r="G97" s="15">
        <v>420294</v>
      </c>
      <c r="H97" s="15">
        <v>31033074</v>
      </c>
      <c r="I97" s="15">
        <v>74978</v>
      </c>
      <c r="J97" s="15">
        <v>135874</v>
      </c>
      <c r="K97" s="15">
        <v>0</v>
      </c>
      <c r="L97" s="15">
        <v>0</v>
      </c>
      <c r="M97" s="15">
        <v>2983</v>
      </c>
      <c r="N97" s="15">
        <v>324599</v>
      </c>
      <c r="O97" s="15">
        <v>0</v>
      </c>
      <c r="P97" s="15">
        <v>960</v>
      </c>
      <c r="Q97" s="15">
        <v>0</v>
      </c>
      <c r="R97" s="15">
        <v>0</v>
      </c>
      <c r="S97"/>
      <c r="T97"/>
      <c r="U97" s="11">
        <f t="shared" si="5"/>
        <v>1920</v>
      </c>
      <c r="V97" s="17">
        <f>((G97-G96)*'[1]Z1 values'!C$5*'[1]Z1 values'!$C$10)/'[1]Z1 values'!$C$12</f>
        <v>5.8209686279296876E-3</v>
      </c>
      <c r="W97" s="17">
        <f>((H97-H96)*'[1]Z1 values'!D$5*'[1]Z1 values'!$C$10)/'[1]Z1 values'!$C$12</f>
        <v>2.9717926025390629E-2</v>
      </c>
      <c r="X97" s="17">
        <f>((I97-I96)*'[1]Z1 values'!E$5*'[1]Z1 values'!$C$10)/'[1]Z1 values'!$C$12</f>
        <v>0</v>
      </c>
      <c r="Y97" s="17">
        <f>((J97-J96)*'[1]Z1 values'!F$5*'[1]Z1 values'!$C$10)/'[1]Z1 values'!$C$12</f>
        <v>8.2617187499999994E-2</v>
      </c>
      <c r="Z97" s="18">
        <f t="shared" si="3"/>
        <v>0.11815608215332031</v>
      </c>
      <c r="AA97">
        <f t="shared" si="4"/>
        <v>32</v>
      </c>
    </row>
    <row r="98" spans="1:27" s="13" customFormat="1" x14ac:dyDescent="0.25">
      <c r="A98" s="14" t="s">
        <v>2438</v>
      </c>
      <c r="B98" s="14" t="s">
        <v>64</v>
      </c>
      <c r="C98" s="14">
        <v>124265</v>
      </c>
      <c r="D98" s="15" t="s">
        <v>18267</v>
      </c>
      <c r="E98" s="15" t="s">
        <v>18268</v>
      </c>
      <c r="F98" s="15">
        <v>96</v>
      </c>
      <c r="G98" s="15">
        <v>423227</v>
      </c>
      <c r="H98" s="15">
        <v>31357725</v>
      </c>
      <c r="I98" s="15">
        <v>74978</v>
      </c>
      <c r="J98" s="15">
        <v>137029</v>
      </c>
      <c r="K98" s="15">
        <v>0</v>
      </c>
      <c r="L98" s="15">
        <v>0</v>
      </c>
      <c r="M98" s="15">
        <v>2931</v>
      </c>
      <c r="N98" s="15">
        <v>324651</v>
      </c>
      <c r="O98" s="15">
        <v>0</v>
      </c>
      <c r="P98" s="15">
        <v>1155</v>
      </c>
      <c r="Q98" s="15">
        <v>0</v>
      </c>
      <c r="R98" s="15">
        <v>0</v>
      </c>
      <c r="S98"/>
      <c r="T98"/>
      <c r="U98" s="11">
        <f t="shared" si="5"/>
        <v>1940</v>
      </c>
      <c r="V98" s="17">
        <f>((G98-G97)*'[1]Z1 values'!C$5*'[1]Z1 values'!$C$10)/'[1]Z1 values'!$C$12</f>
        <v>5.7195648193359375E-3</v>
      </c>
      <c r="W98" s="17">
        <f>((H98-H97)*'[1]Z1 values'!D$5*'[1]Z1 values'!$C$10)/'[1]Z1 values'!$C$12</f>
        <v>2.9722686767578128E-2</v>
      </c>
      <c r="X98" s="17">
        <f>((I98-I97)*'[1]Z1 values'!E$5*'[1]Z1 values'!$C$10)/'[1]Z1 values'!$C$12</f>
        <v>0</v>
      </c>
      <c r="Y98" s="17">
        <f>((J98-J97)*'[1]Z1 values'!F$5*'[1]Z1 values'!$C$10)/'[1]Z1 values'!$C$12</f>
        <v>9.9398803710937497E-2</v>
      </c>
      <c r="Z98" s="18">
        <f t="shared" si="3"/>
        <v>0.13484105529785156</v>
      </c>
      <c r="AA98">
        <f t="shared" si="4"/>
        <v>32.333333333333336</v>
      </c>
    </row>
    <row r="99" spans="1:27" s="13" customFormat="1" x14ac:dyDescent="0.25">
      <c r="A99" s="14" t="s">
        <v>2462</v>
      </c>
      <c r="B99" s="14" t="s">
        <v>64</v>
      </c>
      <c r="C99" s="14">
        <v>125545</v>
      </c>
      <c r="D99" s="15" t="s">
        <v>18267</v>
      </c>
      <c r="E99" s="15" t="s">
        <v>18268</v>
      </c>
      <c r="F99" s="15">
        <v>97</v>
      </c>
      <c r="G99" s="15">
        <v>426184</v>
      </c>
      <c r="H99" s="15">
        <v>31682351</v>
      </c>
      <c r="I99" s="15">
        <v>74978</v>
      </c>
      <c r="J99" s="15">
        <v>138178</v>
      </c>
      <c r="K99" s="15">
        <v>0</v>
      </c>
      <c r="L99" s="15">
        <v>0</v>
      </c>
      <c r="M99" s="15">
        <v>2955</v>
      </c>
      <c r="N99" s="15">
        <v>324626</v>
      </c>
      <c r="O99" s="15">
        <v>0</v>
      </c>
      <c r="P99" s="15">
        <v>1149</v>
      </c>
      <c r="Q99" s="15">
        <v>0</v>
      </c>
      <c r="R99" s="15">
        <v>0</v>
      </c>
      <c r="S99"/>
      <c r="T99"/>
      <c r="U99" s="11">
        <f t="shared" si="5"/>
        <v>1960</v>
      </c>
      <c r="V99" s="17">
        <f>((G99-G98)*'[1]Z1 values'!C$5*'[1]Z1 values'!$C$10)/'[1]Z1 values'!$C$12</f>
        <v>5.7663665771484377E-3</v>
      </c>
      <c r="W99" s="17">
        <f>((H99-H98)*'[1]Z1 values'!D$5*'[1]Z1 values'!$C$10)/'[1]Z1 values'!$C$12</f>
        <v>2.9720397949218751E-2</v>
      </c>
      <c r="X99" s="17">
        <f>((I99-I98)*'[1]Z1 values'!E$5*'[1]Z1 values'!$C$10)/'[1]Z1 values'!$C$12</f>
        <v>0</v>
      </c>
      <c r="Y99" s="17">
        <f>((J99-J98)*'[1]Z1 values'!F$5*'[1]Z1 values'!$C$10)/'[1]Z1 values'!$C$12</f>
        <v>9.8882446289062509E-2</v>
      </c>
      <c r="Z99" s="18">
        <f t="shared" si="3"/>
        <v>0.13436921081542968</v>
      </c>
      <c r="AA99">
        <f t="shared" si="4"/>
        <v>32.666666666666664</v>
      </c>
    </row>
    <row r="100" spans="1:27" s="13" customFormat="1" x14ac:dyDescent="0.25">
      <c r="A100" s="14" t="s">
        <v>2483</v>
      </c>
      <c r="B100" s="14" t="s">
        <v>64</v>
      </c>
      <c r="C100" s="14">
        <v>126825</v>
      </c>
      <c r="D100" s="15" t="s">
        <v>18267</v>
      </c>
      <c r="E100" s="15" t="s">
        <v>18268</v>
      </c>
      <c r="F100" s="15">
        <v>98</v>
      </c>
      <c r="G100" s="15">
        <v>429144</v>
      </c>
      <c r="H100" s="15">
        <v>32006983</v>
      </c>
      <c r="I100" s="15">
        <v>74978</v>
      </c>
      <c r="J100" s="15">
        <v>139327</v>
      </c>
      <c r="K100" s="15">
        <v>0</v>
      </c>
      <c r="L100" s="15">
        <v>0</v>
      </c>
      <c r="M100" s="15">
        <v>2958</v>
      </c>
      <c r="N100" s="15">
        <v>324632</v>
      </c>
      <c r="O100" s="15">
        <v>0</v>
      </c>
      <c r="P100" s="15">
        <v>1149</v>
      </c>
      <c r="Q100" s="15">
        <v>0</v>
      </c>
      <c r="R100" s="15">
        <v>0</v>
      </c>
      <c r="S100"/>
      <c r="T100"/>
      <c r="U100" s="11">
        <f t="shared" si="5"/>
        <v>1980</v>
      </c>
      <c r="V100" s="17">
        <f>((G100-G99)*'[1]Z1 values'!C$5*'[1]Z1 values'!$C$10)/'[1]Z1 values'!$C$12</f>
        <v>5.7722167968750002E-3</v>
      </c>
      <c r="W100" s="17">
        <f>((H100-H99)*'[1]Z1 values'!D$5*'[1]Z1 values'!$C$10)/'[1]Z1 values'!$C$12</f>
        <v>2.9720947265625002E-2</v>
      </c>
      <c r="X100" s="17">
        <f>((I100-I99)*'[1]Z1 values'!E$5*'[1]Z1 values'!$C$10)/'[1]Z1 values'!$C$12</f>
        <v>0</v>
      </c>
      <c r="Y100" s="17">
        <f>((J100-J99)*'[1]Z1 values'!F$5*'[1]Z1 values'!$C$10)/'[1]Z1 values'!$C$12</f>
        <v>9.8882446289062509E-2</v>
      </c>
      <c r="Z100" s="18">
        <f t="shared" si="3"/>
        <v>0.13437561035156251</v>
      </c>
      <c r="AA100">
        <f t="shared" si="4"/>
        <v>33</v>
      </c>
    </row>
    <row r="101" spans="1:27" s="13" customFormat="1" x14ac:dyDescent="0.25">
      <c r="A101" s="14" t="s">
        <v>2507</v>
      </c>
      <c r="B101" s="14" t="s">
        <v>64</v>
      </c>
      <c r="C101" s="14">
        <v>128105</v>
      </c>
      <c r="D101" s="15" t="s">
        <v>18267</v>
      </c>
      <c r="E101" s="15" t="s">
        <v>18268</v>
      </c>
      <c r="F101" s="15">
        <v>99</v>
      </c>
      <c r="G101" s="15">
        <v>432249</v>
      </c>
      <c r="H101" s="15">
        <v>32331556</v>
      </c>
      <c r="I101" s="15">
        <v>74978</v>
      </c>
      <c r="J101" s="15">
        <v>140791</v>
      </c>
      <c r="K101" s="15">
        <v>0</v>
      </c>
      <c r="L101" s="15">
        <v>0</v>
      </c>
      <c r="M101" s="15">
        <v>3103</v>
      </c>
      <c r="N101" s="15">
        <v>324573</v>
      </c>
      <c r="O101" s="15">
        <v>0</v>
      </c>
      <c r="P101" s="15">
        <v>1464</v>
      </c>
      <c r="Q101" s="15">
        <v>0</v>
      </c>
      <c r="R101" s="15">
        <v>0</v>
      </c>
      <c r="S101"/>
      <c r="T101"/>
      <c r="U101" s="11">
        <f t="shared" si="5"/>
        <v>2000</v>
      </c>
      <c r="V101" s="17">
        <f>((G101-G100)*'[1]Z1 values'!C$5*'[1]Z1 values'!$C$10)/'[1]Z1 values'!$C$12</f>
        <v>6.0549774169921878E-3</v>
      </c>
      <c r="W101" s="17">
        <f>((H101-H100)*'[1]Z1 values'!D$5*'[1]Z1 values'!$C$10)/'[1]Z1 values'!$C$12</f>
        <v>2.9715545654296877E-2</v>
      </c>
      <c r="X101" s="17">
        <f>((I101-I100)*'[1]Z1 values'!E$5*'[1]Z1 values'!$C$10)/'[1]Z1 values'!$C$12</f>
        <v>0</v>
      </c>
      <c r="Y101" s="17">
        <f>((J101-J100)*'[1]Z1 values'!F$5*'[1]Z1 values'!$C$10)/'[1]Z1 values'!$C$12</f>
        <v>0.12599121093750001</v>
      </c>
      <c r="Z101" s="18">
        <f t="shared" si="3"/>
        <v>0.16176173400878907</v>
      </c>
      <c r="AA101">
        <f t="shared" si="4"/>
        <v>33.333333333333336</v>
      </c>
    </row>
    <row r="102" spans="1:27" s="13" customFormat="1" x14ac:dyDescent="0.25">
      <c r="A102" s="14" t="s">
        <v>2528</v>
      </c>
      <c r="B102" s="14" t="s">
        <v>64</v>
      </c>
      <c r="C102" s="14">
        <v>129385</v>
      </c>
      <c r="D102" s="15" t="s">
        <v>18267</v>
      </c>
      <c r="E102" s="15" t="s">
        <v>18268</v>
      </c>
      <c r="F102" s="15">
        <v>100</v>
      </c>
      <c r="G102" s="15">
        <v>437676</v>
      </c>
      <c r="H102" s="15">
        <v>32653803</v>
      </c>
      <c r="I102" s="15">
        <v>76227</v>
      </c>
      <c r="J102" s="15">
        <v>142816</v>
      </c>
      <c r="K102" s="15">
        <v>0</v>
      </c>
      <c r="L102" s="15">
        <v>0</v>
      </c>
      <c r="M102" s="15">
        <v>5425</v>
      </c>
      <c r="N102" s="15">
        <v>322247</v>
      </c>
      <c r="O102" s="15">
        <v>1249</v>
      </c>
      <c r="P102" s="15">
        <v>2025</v>
      </c>
      <c r="Q102" s="15">
        <v>0</v>
      </c>
      <c r="R102" s="15">
        <v>0</v>
      </c>
      <c r="S102"/>
      <c r="T102"/>
      <c r="U102" s="11">
        <f t="shared" si="5"/>
        <v>2020</v>
      </c>
      <c r="V102" s="17">
        <f>((G102-G101)*'[1]Z1 values'!C$5*'[1]Z1 values'!$C$10)/'[1]Z1 values'!$C$12</f>
        <v>1.0583047485351563E-2</v>
      </c>
      <c r="W102" s="17">
        <f>((H102-H101)*'[1]Z1 values'!D$5*'[1]Z1 values'!$C$10)/'[1]Z1 values'!$C$12</f>
        <v>2.9502593994140625E-2</v>
      </c>
      <c r="X102" s="17">
        <f>((I102-I101)*'[1]Z1 values'!E$5*'[1]Z1 values'!$C$10)/'[1]Z1 values'!$C$12</f>
        <v>9.9483947753906246E-2</v>
      </c>
      <c r="Y102" s="17">
        <f>((J102-J101)*'[1]Z1 values'!F$5*'[1]Z1 values'!$C$10)/'[1]Z1 values'!$C$12</f>
        <v>0.1742706298828125</v>
      </c>
      <c r="Z102" s="18">
        <f t="shared" si="3"/>
        <v>0.31384021911621096</v>
      </c>
      <c r="AA102">
        <f t="shared" si="4"/>
        <v>33.666666666666664</v>
      </c>
    </row>
    <row r="103" spans="1:27" s="13" customFormat="1" x14ac:dyDescent="0.25">
      <c r="A103" s="14" t="s">
        <v>2548</v>
      </c>
      <c r="B103" s="14" t="s">
        <v>64</v>
      </c>
      <c r="C103" s="14">
        <v>130665</v>
      </c>
      <c r="D103" s="15" t="s">
        <v>18267</v>
      </c>
      <c r="E103" s="15" t="s">
        <v>18268</v>
      </c>
      <c r="F103" s="15">
        <v>101</v>
      </c>
      <c r="G103" s="15">
        <v>443699</v>
      </c>
      <c r="H103" s="15">
        <v>32975425</v>
      </c>
      <c r="I103" s="15">
        <v>77762</v>
      </c>
      <c r="J103" s="15">
        <v>145001</v>
      </c>
      <c r="K103" s="15">
        <v>0</v>
      </c>
      <c r="L103" s="15">
        <v>0</v>
      </c>
      <c r="M103" s="15">
        <v>6021</v>
      </c>
      <c r="N103" s="15">
        <v>321622</v>
      </c>
      <c r="O103" s="15">
        <v>1535</v>
      </c>
      <c r="P103" s="15">
        <v>2185</v>
      </c>
      <c r="Q103" s="15">
        <v>0</v>
      </c>
      <c r="R103" s="15">
        <v>0</v>
      </c>
      <c r="S103"/>
      <c r="T103"/>
      <c r="U103" s="11">
        <f t="shared" si="5"/>
        <v>2040</v>
      </c>
      <c r="V103" s="17">
        <f>((G103-G102)*'[1]Z1 values'!C$5*'[1]Z1 values'!$C$10)/'[1]Z1 values'!$C$12</f>
        <v>1.1745291137695311E-2</v>
      </c>
      <c r="W103" s="17">
        <f>((H103-H102)*'[1]Z1 values'!D$5*'[1]Z1 values'!$C$10)/'[1]Z1 values'!$C$12</f>
        <v>2.944537353515625E-2</v>
      </c>
      <c r="X103" s="17">
        <f>((I103-I102)*'[1]Z1 values'!E$5*'[1]Z1 values'!$C$10)/'[1]Z1 values'!$C$12</f>
        <v>0.12226409912109373</v>
      </c>
      <c r="Y103" s="17">
        <f>((J103-J102)*'[1]Z1 values'!F$5*'[1]Z1 values'!$C$10)/'[1]Z1 values'!$C$12</f>
        <v>0.18804016113281249</v>
      </c>
      <c r="Z103" s="18">
        <f t="shared" si="3"/>
        <v>0.35149492492675782</v>
      </c>
      <c r="AA103">
        <f t="shared" si="4"/>
        <v>34</v>
      </c>
    </row>
    <row r="104" spans="1:27" s="13" customFormat="1" x14ac:dyDescent="0.25">
      <c r="A104" s="14" t="s">
        <v>2573</v>
      </c>
      <c r="B104" s="14" t="s">
        <v>64</v>
      </c>
      <c r="C104" s="14">
        <v>131945</v>
      </c>
      <c r="D104" s="15" t="s">
        <v>18267</v>
      </c>
      <c r="E104" s="15" t="s">
        <v>18268</v>
      </c>
      <c r="F104" s="15">
        <v>102</v>
      </c>
      <c r="G104" s="15">
        <v>447560</v>
      </c>
      <c r="H104" s="15">
        <v>33299150</v>
      </c>
      <c r="I104" s="15">
        <v>78076</v>
      </c>
      <c r="J104" s="15">
        <v>146331</v>
      </c>
      <c r="K104" s="15">
        <v>0</v>
      </c>
      <c r="L104" s="15">
        <v>0</v>
      </c>
      <c r="M104" s="15">
        <v>3859</v>
      </c>
      <c r="N104" s="15">
        <v>323725</v>
      </c>
      <c r="O104" s="15">
        <v>314</v>
      </c>
      <c r="P104" s="15">
        <v>1330</v>
      </c>
      <c r="Q104" s="15">
        <v>0</v>
      </c>
      <c r="R104" s="15">
        <v>0</v>
      </c>
      <c r="S104"/>
      <c r="T104"/>
      <c r="U104" s="11">
        <f t="shared" si="5"/>
        <v>2060</v>
      </c>
      <c r="V104" s="17">
        <f>((G104-G103)*'[1]Z1 values'!C$5*'[1]Z1 values'!$C$10)/'[1]Z1 values'!$C$12</f>
        <v>7.5292327880859379E-3</v>
      </c>
      <c r="W104" s="17">
        <f>((H104-H103)*'[1]Z1 values'!D$5*'[1]Z1 values'!$C$10)/'[1]Z1 values'!$C$12</f>
        <v>2.9637908935546874E-2</v>
      </c>
      <c r="X104" s="17">
        <f>((I104-I103)*'[1]Z1 values'!E$5*'[1]Z1 values'!$C$10)/'[1]Z1 values'!$C$12</f>
        <v>2.5010375976562499E-2</v>
      </c>
      <c r="Y104" s="17">
        <f>((J104-J103)*'[1]Z1 values'!F$5*'[1]Z1 values'!$C$10)/'[1]Z1 values'!$C$12</f>
        <v>0.114459228515625</v>
      </c>
      <c r="Z104" s="18">
        <f t="shared" si="3"/>
        <v>0.17663674621582032</v>
      </c>
      <c r="AA104">
        <f t="shared" si="4"/>
        <v>34.333333333333336</v>
      </c>
    </row>
    <row r="105" spans="1:27" s="13" customFormat="1" x14ac:dyDescent="0.25">
      <c r="A105" s="14" t="s">
        <v>2594</v>
      </c>
      <c r="B105" s="14" t="s">
        <v>64</v>
      </c>
      <c r="C105" s="14">
        <v>133225</v>
      </c>
      <c r="D105" s="15" t="s">
        <v>18267</v>
      </c>
      <c r="E105" s="15" t="s">
        <v>18268</v>
      </c>
      <c r="F105" s="15">
        <v>103</v>
      </c>
      <c r="G105" s="15">
        <v>452784</v>
      </c>
      <c r="H105" s="15">
        <v>33621512</v>
      </c>
      <c r="I105" s="15">
        <v>79412</v>
      </c>
      <c r="J105" s="15">
        <v>147899</v>
      </c>
      <c r="K105" s="15">
        <v>0</v>
      </c>
      <c r="L105" s="15">
        <v>0</v>
      </c>
      <c r="M105" s="15">
        <v>5222</v>
      </c>
      <c r="N105" s="15">
        <v>322362</v>
      </c>
      <c r="O105" s="15">
        <v>1336</v>
      </c>
      <c r="P105" s="15">
        <v>1568</v>
      </c>
      <c r="Q105" s="15">
        <v>0</v>
      </c>
      <c r="R105" s="15">
        <v>0</v>
      </c>
      <c r="S105"/>
      <c r="T105"/>
      <c r="U105" s="11">
        <f t="shared" si="5"/>
        <v>2080</v>
      </c>
      <c r="V105" s="17">
        <f>((G105-G104)*'[1]Z1 values'!C$5*'[1]Z1 values'!$C$10)/'[1]Z1 values'!$C$12</f>
        <v>1.01871826171875E-2</v>
      </c>
      <c r="W105" s="17">
        <f>((H105-H104)*'[1]Z1 values'!D$5*'[1]Z1 values'!$C$10)/'[1]Z1 values'!$C$12</f>
        <v>2.951312255859375E-2</v>
      </c>
      <c r="X105" s="17">
        <f>((I105-I104)*'[1]Z1 values'!E$5*'[1]Z1 values'!$C$10)/'[1]Z1 values'!$C$12</f>
        <v>0.10641357421875</v>
      </c>
      <c r="Y105" s="17">
        <f>((J105-J104)*'[1]Z1 values'!F$5*'[1]Z1 values'!$C$10)/'[1]Z1 values'!$C$12</f>
        <v>0.13494140625000001</v>
      </c>
      <c r="Z105" s="18">
        <f t="shared" si="3"/>
        <v>0.28105528564453125</v>
      </c>
      <c r="AA105">
        <f t="shared" si="4"/>
        <v>34.666666666666664</v>
      </c>
    </row>
    <row r="106" spans="1:27" s="13" customFormat="1" x14ac:dyDescent="0.25">
      <c r="A106" s="14" t="s">
        <v>2614</v>
      </c>
      <c r="B106" s="14" t="s">
        <v>64</v>
      </c>
      <c r="C106" s="14">
        <v>134505</v>
      </c>
      <c r="D106" s="15" t="s">
        <v>18267</v>
      </c>
      <c r="E106" s="15" t="s">
        <v>18268</v>
      </c>
      <c r="F106" s="15">
        <v>104</v>
      </c>
      <c r="G106" s="15">
        <v>455768</v>
      </c>
      <c r="H106" s="15">
        <v>33946110</v>
      </c>
      <c r="I106" s="15">
        <v>79412</v>
      </c>
      <c r="J106" s="15">
        <v>148859</v>
      </c>
      <c r="K106" s="15">
        <v>0</v>
      </c>
      <c r="L106" s="15">
        <v>0</v>
      </c>
      <c r="M106" s="15">
        <v>2983</v>
      </c>
      <c r="N106" s="15">
        <v>324598</v>
      </c>
      <c r="O106" s="15">
        <v>0</v>
      </c>
      <c r="P106" s="15">
        <v>960</v>
      </c>
      <c r="Q106" s="15">
        <v>0</v>
      </c>
      <c r="R106" s="15">
        <v>0</v>
      </c>
      <c r="S106"/>
      <c r="T106"/>
      <c r="U106" s="11">
        <f t="shared" si="5"/>
        <v>2100</v>
      </c>
      <c r="V106" s="17">
        <f>((G106-G105)*'[1]Z1 values'!C$5*'[1]Z1 values'!$C$10)/'[1]Z1 values'!$C$12</f>
        <v>5.8190185546874995E-3</v>
      </c>
      <c r="W106" s="17">
        <f>((H106-H105)*'[1]Z1 values'!D$5*'[1]Z1 values'!$C$10)/'[1]Z1 values'!$C$12</f>
        <v>2.9717834472656253E-2</v>
      </c>
      <c r="X106" s="17">
        <f>((I106-I105)*'[1]Z1 values'!E$5*'[1]Z1 values'!$C$10)/'[1]Z1 values'!$C$12</f>
        <v>0</v>
      </c>
      <c r="Y106" s="17">
        <f>((J106-J105)*'[1]Z1 values'!F$5*'[1]Z1 values'!$C$10)/'[1]Z1 values'!$C$12</f>
        <v>8.2617187499999994E-2</v>
      </c>
      <c r="Z106" s="18">
        <f t="shared" si="3"/>
        <v>0.11815404052734374</v>
      </c>
      <c r="AA106">
        <f t="shared" si="4"/>
        <v>35</v>
      </c>
    </row>
    <row r="107" spans="1:27" s="13" customFormat="1" x14ac:dyDescent="0.25">
      <c r="A107" s="14" t="s">
        <v>2638</v>
      </c>
      <c r="B107" s="14" t="s">
        <v>64</v>
      </c>
      <c r="C107" s="14">
        <v>135785</v>
      </c>
      <c r="D107" s="15" t="s">
        <v>18267</v>
      </c>
      <c r="E107" s="15" t="s">
        <v>18268</v>
      </c>
      <c r="F107" s="15">
        <v>105</v>
      </c>
      <c r="G107" s="15">
        <v>458797</v>
      </c>
      <c r="H107" s="15">
        <v>34270705</v>
      </c>
      <c r="I107" s="15">
        <v>79412</v>
      </c>
      <c r="J107" s="15">
        <v>149819</v>
      </c>
      <c r="K107" s="15">
        <v>0</v>
      </c>
      <c r="L107" s="15">
        <v>0</v>
      </c>
      <c r="M107" s="15">
        <v>3027</v>
      </c>
      <c r="N107" s="15">
        <v>324595</v>
      </c>
      <c r="O107" s="15">
        <v>0</v>
      </c>
      <c r="P107" s="15">
        <v>960</v>
      </c>
      <c r="Q107" s="15">
        <v>0</v>
      </c>
      <c r="R107" s="15">
        <v>0</v>
      </c>
      <c r="S107"/>
      <c r="T107"/>
      <c r="U107" s="11">
        <f t="shared" si="5"/>
        <v>2120</v>
      </c>
      <c r="V107" s="17">
        <f>((G107-G106)*'[1]Z1 values'!C$5*'[1]Z1 values'!$C$10)/'[1]Z1 values'!$C$12</f>
        <v>5.9067718505859375E-3</v>
      </c>
      <c r="W107" s="17">
        <f>((H107-H106)*'[1]Z1 values'!D$5*'[1]Z1 values'!$C$10)/'[1]Z1 values'!$C$12</f>
        <v>2.9717559814453127E-2</v>
      </c>
      <c r="X107" s="17">
        <f>((I107-I106)*'[1]Z1 values'!E$5*'[1]Z1 values'!$C$10)/'[1]Z1 values'!$C$12</f>
        <v>0</v>
      </c>
      <c r="Y107" s="17">
        <f>((J107-J106)*'[1]Z1 values'!F$5*'[1]Z1 values'!$C$10)/'[1]Z1 values'!$C$12</f>
        <v>8.2617187499999994E-2</v>
      </c>
      <c r="Z107" s="18">
        <f t="shared" si="3"/>
        <v>0.11824151916503906</v>
      </c>
      <c r="AA107">
        <f t="shared" si="4"/>
        <v>35.333333333333336</v>
      </c>
    </row>
    <row r="108" spans="1:27" s="13" customFormat="1" x14ac:dyDescent="0.25">
      <c r="A108" s="14" t="s">
        <v>2668</v>
      </c>
      <c r="B108" s="14" t="s">
        <v>64</v>
      </c>
      <c r="C108" s="14">
        <v>137065</v>
      </c>
      <c r="D108" s="15" t="s">
        <v>18267</v>
      </c>
      <c r="E108" s="15" t="s">
        <v>18268</v>
      </c>
      <c r="F108" s="15">
        <v>106</v>
      </c>
      <c r="G108" s="15">
        <v>461872</v>
      </c>
      <c r="H108" s="15">
        <v>34595309</v>
      </c>
      <c r="I108" s="15">
        <v>79412</v>
      </c>
      <c r="J108" s="15">
        <v>150779</v>
      </c>
      <c r="K108" s="15">
        <v>0</v>
      </c>
      <c r="L108" s="15">
        <v>0</v>
      </c>
      <c r="M108" s="15">
        <v>3074</v>
      </c>
      <c r="N108" s="15">
        <v>324604</v>
      </c>
      <c r="O108" s="15">
        <v>0</v>
      </c>
      <c r="P108" s="15">
        <v>960</v>
      </c>
      <c r="Q108" s="15">
        <v>0</v>
      </c>
      <c r="R108" s="15">
        <v>0</v>
      </c>
      <c r="S108"/>
      <c r="T108"/>
      <c r="U108" s="11">
        <f t="shared" si="5"/>
        <v>2140</v>
      </c>
      <c r="V108" s="17">
        <f>((G108-G107)*'[1]Z1 values'!C$5*'[1]Z1 values'!$C$10)/'[1]Z1 values'!$C$12</f>
        <v>5.9964752197265627E-3</v>
      </c>
      <c r="W108" s="17">
        <f>((H108-H107)*'[1]Z1 values'!D$5*'[1]Z1 values'!$C$10)/'[1]Z1 values'!$C$12</f>
        <v>2.9718383789062497E-2</v>
      </c>
      <c r="X108" s="17">
        <f>((I108-I107)*'[1]Z1 values'!E$5*'[1]Z1 values'!$C$10)/'[1]Z1 values'!$C$12</f>
        <v>0</v>
      </c>
      <c r="Y108" s="17">
        <f>((J108-J107)*'[1]Z1 values'!F$5*'[1]Z1 values'!$C$10)/'[1]Z1 values'!$C$12</f>
        <v>8.2617187499999994E-2</v>
      </c>
      <c r="Z108" s="18">
        <f t="shared" si="3"/>
        <v>0.11833204650878906</v>
      </c>
      <c r="AA108">
        <f t="shared" si="4"/>
        <v>35.666666666666664</v>
      </c>
    </row>
    <row r="109" spans="1:27" s="13" customFormat="1" x14ac:dyDescent="0.25">
      <c r="A109" s="14" t="s">
        <v>2688</v>
      </c>
      <c r="B109" s="14" t="s">
        <v>64</v>
      </c>
      <c r="C109" s="14">
        <v>138345</v>
      </c>
      <c r="D109" s="15" t="s">
        <v>18267</v>
      </c>
      <c r="E109" s="15" t="s">
        <v>18268</v>
      </c>
      <c r="F109" s="15">
        <v>107</v>
      </c>
      <c r="G109" s="15">
        <v>467402</v>
      </c>
      <c r="H109" s="15">
        <v>34917387</v>
      </c>
      <c r="I109" s="15">
        <v>80795</v>
      </c>
      <c r="J109" s="15">
        <v>152803</v>
      </c>
      <c r="K109" s="15">
        <v>0</v>
      </c>
      <c r="L109" s="15">
        <v>0</v>
      </c>
      <c r="M109" s="15">
        <v>5529</v>
      </c>
      <c r="N109" s="15">
        <v>322078</v>
      </c>
      <c r="O109" s="15">
        <v>1383</v>
      </c>
      <c r="P109" s="15">
        <v>2024</v>
      </c>
      <c r="Q109" s="15">
        <v>0</v>
      </c>
      <c r="R109" s="15">
        <v>0</v>
      </c>
      <c r="S109"/>
      <c r="T109"/>
      <c r="U109" s="11">
        <f t="shared" si="5"/>
        <v>2160</v>
      </c>
      <c r="V109" s="17">
        <f>((G109-G108)*'[1]Z1 values'!C$5*'[1]Z1 values'!$C$10)/'[1]Z1 values'!$C$12</f>
        <v>1.0783905029296874E-2</v>
      </c>
      <c r="W109" s="17">
        <f>((H109-H108)*'[1]Z1 values'!D$5*'[1]Z1 values'!$C$10)/'[1]Z1 values'!$C$12</f>
        <v>2.9487121582031251E-2</v>
      </c>
      <c r="X109" s="17">
        <f>((I109-I108)*'[1]Z1 values'!E$5*'[1]Z1 values'!$C$10)/'[1]Z1 values'!$C$12</f>
        <v>0.11015716552734374</v>
      </c>
      <c r="Y109" s="17">
        <f>((J109-J108)*'[1]Z1 values'!F$5*'[1]Z1 values'!$C$10)/'[1]Z1 values'!$C$12</f>
        <v>0.17418457031250001</v>
      </c>
      <c r="Z109" s="18">
        <f t="shared" si="3"/>
        <v>0.32461276245117188</v>
      </c>
      <c r="AA109">
        <f t="shared" si="4"/>
        <v>36</v>
      </c>
    </row>
    <row r="110" spans="1:27" s="13" customFormat="1" x14ac:dyDescent="0.25">
      <c r="A110" s="14" t="s">
        <v>2708</v>
      </c>
      <c r="B110" s="14" t="s">
        <v>64</v>
      </c>
      <c r="C110" s="14">
        <v>139625</v>
      </c>
      <c r="D110" s="15" t="s">
        <v>18267</v>
      </c>
      <c r="E110" s="15" t="s">
        <v>18268</v>
      </c>
      <c r="F110" s="15">
        <v>108</v>
      </c>
      <c r="G110" s="15">
        <v>470539</v>
      </c>
      <c r="H110" s="15">
        <v>35241845</v>
      </c>
      <c r="I110" s="15">
        <v>80795</v>
      </c>
      <c r="J110" s="15">
        <v>153905</v>
      </c>
      <c r="K110" s="15">
        <v>0</v>
      </c>
      <c r="L110" s="15">
        <v>0</v>
      </c>
      <c r="M110" s="15">
        <v>3136</v>
      </c>
      <c r="N110" s="15">
        <v>324458</v>
      </c>
      <c r="O110" s="15">
        <v>0</v>
      </c>
      <c r="P110" s="15">
        <v>1102</v>
      </c>
      <c r="Q110" s="15">
        <v>0</v>
      </c>
      <c r="R110" s="15">
        <v>0</v>
      </c>
      <c r="S110"/>
      <c r="T110"/>
      <c r="U110" s="11">
        <f t="shared" si="5"/>
        <v>2180</v>
      </c>
      <c r="V110" s="17">
        <f>((G110-G109)*'[1]Z1 values'!C$5*'[1]Z1 values'!$C$10)/'[1]Z1 values'!$C$12</f>
        <v>6.117379760742188E-3</v>
      </c>
      <c r="W110" s="17">
        <f>((H110-H109)*'[1]Z1 values'!D$5*'[1]Z1 values'!$C$10)/'[1]Z1 values'!$C$12</f>
        <v>2.9705017089843751E-2</v>
      </c>
      <c r="X110" s="17">
        <f>((I110-I109)*'[1]Z1 values'!E$5*'[1]Z1 values'!$C$10)/'[1]Z1 values'!$C$12</f>
        <v>0</v>
      </c>
      <c r="Y110" s="17">
        <f>((J110-J109)*'[1]Z1 values'!F$5*'[1]Z1 values'!$C$10)/'[1]Z1 values'!$C$12</f>
        <v>9.483764648437501E-2</v>
      </c>
      <c r="Z110" s="18">
        <f t="shared" si="3"/>
        <v>0.13066004333496095</v>
      </c>
      <c r="AA110">
        <f t="shared" si="4"/>
        <v>36.333333333333336</v>
      </c>
    </row>
    <row r="111" spans="1:27" s="13" customFormat="1" x14ac:dyDescent="0.25">
      <c r="A111" s="14" t="s">
        <v>2733</v>
      </c>
      <c r="B111" s="14" t="s">
        <v>64</v>
      </c>
      <c r="C111" s="14">
        <v>140905</v>
      </c>
      <c r="D111" s="15" t="s">
        <v>18267</v>
      </c>
      <c r="E111" s="15" t="s">
        <v>18268</v>
      </c>
      <c r="F111" s="15">
        <v>109</v>
      </c>
      <c r="G111" s="15">
        <v>475902</v>
      </c>
      <c r="H111" s="15">
        <v>35564091</v>
      </c>
      <c r="I111" s="15">
        <v>81938</v>
      </c>
      <c r="J111" s="15">
        <v>155713</v>
      </c>
      <c r="K111" s="15">
        <v>0</v>
      </c>
      <c r="L111" s="15">
        <v>0</v>
      </c>
      <c r="M111" s="15">
        <v>5362</v>
      </c>
      <c r="N111" s="15">
        <v>322246</v>
      </c>
      <c r="O111" s="15">
        <v>1143</v>
      </c>
      <c r="P111" s="15">
        <v>1808</v>
      </c>
      <c r="Q111" s="15">
        <v>0</v>
      </c>
      <c r="R111" s="15">
        <v>0</v>
      </c>
      <c r="S111"/>
      <c r="T111"/>
      <c r="U111" s="11">
        <f t="shared" si="5"/>
        <v>2200</v>
      </c>
      <c r="V111" s="17">
        <f>((G111-G110)*'[1]Z1 values'!C$5*'[1]Z1 values'!$C$10)/'[1]Z1 values'!$C$12</f>
        <v>1.0458242797851562E-2</v>
      </c>
      <c r="W111" s="17">
        <f>((H111-H110)*'[1]Z1 values'!D$5*'[1]Z1 values'!$C$10)/'[1]Z1 values'!$C$12</f>
        <v>2.9502502441406252E-2</v>
      </c>
      <c r="X111" s="17">
        <f>((I111-I110)*'[1]Z1 values'!E$5*'[1]Z1 values'!$C$10)/'[1]Z1 values'!$C$12</f>
        <v>9.1040954589843737E-2</v>
      </c>
      <c r="Y111" s="17">
        <f>((J111-J110)*'[1]Z1 values'!F$5*'[1]Z1 values'!$C$10)/'[1]Z1 values'!$C$12</f>
        <v>0.15559570312500001</v>
      </c>
      <c r="Z111" s="18">
        <f t="shared" si="3"/>
        <v>0.28659740295410152</v>
      </c>
      <c r="AA111">
        <f t="shared" si="4"/>
        <v>36.666666666666664</v>
      </c>
    </row>
    <row r="112" spans="1:27" s="13" customFormat="1" x14ac:dyDescent="0.25">
      <c r="A112" s="14" t="s">
        <v>2753</v>
      </c>
      <c r="B112" s="14" t="s">
        <v>64</v>
      </c>
      <c r="C112" s="14">
        <v>142185</v>
      </c>
      <c r="D112" s="15" t="s">
        <v>18267</v>
      </c>
      <c r="E112" s="15" t="s">
        <v>18268</v>
      </c>
      <c r="F112" s="15">
        <v>110</v>
      </c>
      <c r="G112" s="15">
        <v>478894</v>
      </c>
      <c r="H112" s="15">
        <v>35888687</v>
      </c>
      <c r="I112" s="15">
        <v>81938</v>
      </c>
      <c r="J112" s="15">
        <v>157051</v>
      </c>
      <c r="K112" s="15">
        <v>0</v>
      </c>
      <c r="L112" s="15">
        <v>0</v>
      </c>
      <c r="M112" s="15">
        <v>2990</v>
      </c>
      <c r="N112" s="15">
        <v>324596</v>
      </c>
      <c r="O112" s="15">
        <v>0</v>
      </c>
      <c r="P112" s="15">
        <v>1338</v>
      </c>
      <c r="Q112" s="15">
        <v>0</v>
      </c>
      <c r="R112" s="15">
        <v>0</v>
      </c>
      <c r="S112"/>
      <c r="T112"/>
      <c r="U112" s="11">
        <f t="shared" si="5"/>
        <v>2220</v>
      </c>
      <c r="V112" s="17">
        <f>((G112-G111)*'[1]Z1 values'!C$5*'[1]Z1 values'!$C$10)/'[1]Z1 values'!$C$12</f>
        <v>5.8346191406249996E-3</v>
      </c>
      <c r="W112" s="17">
        <f>((H112-H111)*'[1]Z1 values'!D$5*'[1]Z1 values'!$C$10)/'[1]Z1 values'!$C$12</f>
        <v>2.9717651367187504E-2</v>
      </c>
      <c r="X112" s="17">
        <f>((I112-I111)*'[1]Z1 values'!E$5*'[1]Z1 values'!$C$10)/'[1]Z1 values'!$C$12</f>
        <v>0</v>
      </c>
      <c r="Y112" s="17">
        <f>((J112-J111)*'[1]Z1 values'!F$5*'[1]Z1 values'!$C$10)/'[1]Z1 values'!$C$12</f>
        <v>0.11514770507812502</v>
      </c>
      <c r="Z112" s="18">
        <f t="shared" si="3"/>
        <v>0.15069997558593753</v>
      </c>
      <c r="AA112">
        <f t="shared" si="4"/>
        <v>37</v>
      </c>
    </row>
    <row r="113" spans="1:27" s="13" customFormat="1" x14ac:dyDescent="0.25">
      <c r="A113" s="14" t="s">
        <v>2773</v>
      </c>
      <c r="B113" s="14" t="s">
        <v>64</v>
      </c>
      <c r="C113" s="14">
        <v>143465</v>
      </c>
      <c r="D113" s="15" t="s">
        <v>18267</v>
      </c>
      <c r="E113" s="15" t="s">
        <v>18268</v>
      </c>
      <c r="F113" s="15">
        <v>111</v>
      </c>
      <c r="G113" s="15">
        <v>481841</v>
      </c>
      <c r="H113" s="15">
        <v>36213326</v>
      </c>
      <c r="I113" s="15">
        <v>81938</v>
      </c>
      <c r="J113" s="15">
        <v>158011</v>
      </c>
      <c r="K113" s="15">
        <v>0</v>
      </c>
      <c r="L113" s="15">
        <v>0</v>
      </c>
      <c r="M113" s="15">
        <v>2946</v>
      </c>
      <c r="N113" s="15">
        <v>324639</v>
      </c>
      <c r="O113" s="15">
        <v>0</v>
      </c>
      <c r="P113" s="15">
        <v>960</v>
      </c>
      <c r="Q113" s="15">
        <v>0</v>
      </c>
      <c r="R113" s="15">
        <v>0</v>
      </c>
      <c r="S113"/>
      <c r="T113"/>
      <c r="U113" s="11">
        <f t="shared" si="5"/>
        <v>2240</v>
      </c>
      <c r="V113" s="17">
        <f>((G113-G112)*'[1]Z1 values'!C$5*'[1]Z1 values'!$C$10)/'[1]Z1 values'!$C$12</f>
        <v>5.7468658447265624E-3</v>
      </c>
      <c r="W113" s="17">
        <f>((H113-H112)*'[1]Z1 values'!D$5*'[1]Z1 values'!$C$10)/'[1]Z1 values'!$C$12</f>
        <v>2.9721588134765626E-2</v>
      </c>
      <c r="X113" s="17">
        <f>((I113-I112)*'[1]Z1 values'!E$5*'[1]Z1 values'!$C$10)/'[1]Z1 values'!$C$12</f>
        <v>0</v>
      </c>
      <c r="Y113" s="17">
        <f>((J113-J112)*'[1]Z1 values'!F$5*'[1]Z1 values'!$C$10)/'[1]Z1 values'!$C$12</f>
        <v>8.2617187499999994E-2</v>
      </c>
      <c r="Z113" s="18">
        <f t="shared" si="3"/>
        <v>0.11808564147949219</v>
      </c>
      <c r="AA113">
        <f t="shared" si="4"/>
        <v>37.333333333333336</v>
      </c>
    </row>
    <row r="114" spans="1:27" s="13" customFormat="1" x14ac:dyDescent="0.25">
      <c r="A114" s="14" t="s">
        <v>2798</v>
      </c>
      <c r="B114" s="14" t="s">
        <v>64</v>
      </c>
      <c r="C114" s="14">
        <v>144745</v>
      </c>
      <c r="D114" s="15" t="s">
        <v>18267</v>
      </c>
      <c r="E114" s="15" t="s">
        <v>18268</v>
      </c>
      <c r="F114" s="15">
        <v>112</v>
      </c>
      <c r="G114" s="15">
        <v>484798</v>
      </c>
      <c r="H114" s="15">
        <v>36537955</v>
      </c>
      <c r="I114" s="15">
        <v>81938</v>
      </c>
      <c r="J114" s="15">
        <v>158971</v>
      </c>
      <c r="K114" s="15">
        <v>0</v>
      </c>
      <c r="L114" s="15">
        <v>0</v>
      </c>
      <c r="M114" s="15">
        <v>2956</v>
      </c>
      <c r="N114" s="15">
        <v>324629</v>
      </c>
      <c r="O114" s="15">
        <v>0</v>
      </c>
      <c r="P114" s="15">
        <v>960</v>
      </c>
      <c r="Q114" s="15">
        <v>0</v>
      </c>
      <c r="R114" s="15">
        <v>0</v>
      </c>
      <c r="S114"/>
      <c r="T114"/>
      <c r="U114" s="11">
        <f t="shared" si="5"/>
        <v>2260</v>
      </c>
      <c r="V114" s="17">
        <f>((G114-G113)*'[1]Z1 values'!C$5*'[1]Z1 values'!$C$10)/'[1]Z1 values'!$C$12</f>
        <v>5.7663665771484377E-3</v>
      </c>
      <c r="W114" s="17">
        <f>((H114-H113)*'[1]Z1 values'!D$5*'[1]Z1 values'!$C$10)/'[1]Z1 values'!$C$12</f>
        <v>2.9720672607421873E-2</v>
      </c>
      <c r="X114" s="17">
        <f>((I114-I113)*'[1]Z1 values'!E$5*'[1]Z1 values'!$C$10)/'[1]Z1 values'!$C$12</f>
        <v>0</v>
      </c>
      <c r="Y114" s="17">
        <f>((J114-J113)*'[1]Z1 values'!F$5*'[1]Z1 values'!$C$10)/'[1]Z1 values'!$C$12</f>
        <v>8.2617187499999994E-2</v>
      </c>
      <c r="Z114" s="18">
        <f t="shared" si="3"/>
        <v>0.1181042266845703</v>
      </c>
      <c r="AA114">
        <f t="shared" si="4"/>
        <v>37.666666666666664</v>
      </c>
    </row>
    <row r="115" spans="1:27" s="13" customFormat="1" x14ac:dyDescent="0.25">
      <c r="A115" s="14" t="s">
        <v>2818</v>
      </c>
      <c r="B115" s="14" t="s">
        <v>64</v>
      </c>
      <c r="C115" s="14">
        <v>146025</v>
      </c>
      <c r="D115" s="15" t="s">
        <v>18267</v>
      </c>
      <c r="E115" s="15" t="s">
        <v>18268</v>
      </c>
      <c r="F115" s="15">
        <v>113</v>
      </c>
      <c r="G115" s="15">
        <v>487755</v>
      </c>
      <c r="H115" s="15">
        <v>36862584</v>
      </c>
      <c r="I115" s="15">
        <v>81938</v>
      </c>
      <c r="J115" s="15">
        <v>159931</v>
      </c>
      <c r="K115" s="15">
        <v>0</v>
      </c>
      <c r="L115" s="15">
        <v>0</v>
      </c>
      <c r="M115" s="15">
        <v>2956</v>
      </c>
      <c r="N115" s="15">
        <v>324629</v>
      </c>
      <c r="O115" s="15">
        <v>0</v>
      </c>
      <c r="P115" s="15">
        <v>960</v>
      </c>
      <c r="Q115" s="15">
        <v>0</v>
      </c>
      <c r="R115" s="15">
        <v>0</v>
      </c>
      <c r="S115"/>
      <c r="T115"/>
      <c r="U115" s="11">
        <f t="shared" si="5"/>
        <v>2280</v>
      </c>
      <c r="V115" s="17">
        <f>((G115-G114)*'[1]Z1 values'!C$5*'[1]Z1 values'!$C$10)/'[1]Z1 values'!$C$12</f>
        <v>5.7663665771484377E-3</v>
      </c>
      <c r="W115" s="17">
        <f>((H115-H114)*'[1]Z1 values'!D$5*'[1]Z1 values'!$C$10)/'[1]Z1 values'!$C$12</f>
        <v>2.9720672607421873E-2</v>
      </c>
      <c r="X115" s="17">
        <f>((I115-I114)*'[1]Z1 values'!E$5*'[1]Z1 values'!$C$10)/'[1]Z1 values'!$C$12</f>
        <v>0</v>
      </c>
      <c r="Y115" s="17">
        <f>((J115-J114)*'[1]Z1 values'!F$5*'[1]Z1 values'!$C$10)/'[1]Z1 values'!$C$12</f>
        <v>8.2617187499999994E-2</v>
      </c>
      <c r="Z115" s="18">
        <f t="shared" si="3"/>
        <v>0.1181042266845703</v>
      </c>
      <c r="AA115">
        <f t="shared" si="4"/>
        <v>38</v>
      </c>
    </row>
    <row r="116" spans="1:27" s="13" customFormat="1" x14ac:dyDescent="0.25">
      <c r="A116" s="14" t="s">
        <v>2838</v>
      </c>
      <c r="B116" s="14" t="s">
        <v>64</v>
      </c>
      <c r="C116" s="14">
        <v>147305</v>
      </c>
      <c r="D116" s="15" t="s">
        <v>18267</v>
      </c>
      <c r="E116" s="15" t="s">
        <v>18268</v>
      </c>
      <c r="F116" s="15">
        <v>114</v>
      </c>
      <c r="G116" s="15">
        <v>490696</v>
      </c>
      <c r="H116" s="15">
        <v>37187230</v>
      </c>
      <c r="I116" s="15">
        <v>81938</v>
      </c>
      <c r="J116" s="15">
        <v>160891</v>
      </c>
      <c r="K116" s="15">
        <v>0</v>
      </c>
      <c r="L116" s="15">
        <v>0</v>
      </c>
      <c r="M116" s="15">
        <v>2940</v>
      </c>
      <c r="N116" s="15">
        <v>324646</v>
      </c>
      <c r="O116" s="15">
        <v>0</v>
      </c>
      <c r="P116" s="15">
        <v>960</v>
      </c>
      <c r="Q116" s="15">
        <v>0</v>
      </c>
      <c r="R116" s="15">
        <v>0</v>
      </c>
      <c r="S116"/>
      <c r="T116"/>
      <c r="U116" s="11">
        <f t="shared" si="5"/>
        <v>2300</v>
      </c>
      <c r="V116" s="17">
        <f>((G116-G115)*'[1]Z1 values'!C$5*'[1]Z1 values'!$C$10)/'[1]Z1 values'!$C$12</f>
        <v>5.7351654052734376E-3</v>
      </c>
      <c r="W116" s="17">
        <f>((H116-H115)*'[1]Z1 values'!D$5*'[1]Z1 values'!$C$10)/'[1]Z1 values'!$C$12</f>
        <v>2.9722229003906253E-2</v>
      </c>
      <c r="X116" s="17">
        <f>((I116-I115)*'[1]Z1 values'!E$5*'[1]Z1 values'!$C$10)/'[1]Z1 values'!$C$12</f>
        <v>0</v>
      </c>
      <c r="Y116" s="17">
        <f>((J116-J115)*'[1]Z1 values'!F$5*'[1]Z1 values'!$C$10)/'[1]Z1 values'!$C$12</f>
        <v>8.2617187499999994E-2</v>
      </c>
      <c r="Z116" s="18">
        <f t="shared" si="3"/>
        <v>0.11807458190917969</v>
      </c>
      <c r="AA116">
        <f t="shared" si="4"/>
        <v>38.333333333333336</v>
      </c>
    </row>
    <row r="117" spans="1:27" s="13" customFormat="1" x14ac:dyDescent="0.25">
      <c r="A117" s="14" t="s">
        <v>2862</v>
      </c>
      <c r="B117" s="14" t="s">
        <v>64</v>
      </c>
      <c r="C117" s="14">
        <v>148585</v>
      </c>
      <c r="D117" s="15" t="s">
        <v>18267</v>
      </c>
      <c r="E117" s="15" t="s">
        <v>18268</v>
      </c>
      <c r="F117" s="15">
        <v>115</v>
      </c>
      <c r="G117" s="15">
        <v>493813</v>
      </c>
      <c r="H117" s="15">
        <v>37511699</v>
      </c>
      <c r="I117" s="15">
        <v>81938</v>
      </c>
      <c r="J117" s="15">
        <v>162187</v>
      </c>
      <c r="K117" s="15">
        <v>0</v>
      </c>
      <c r="L117" s="15">
        <v>0</v>
      </c>
      <c r="M117" s="15">
        <v>3116</v>
      </c>
      <c r="N117" s="15">
        <v>324469</v>
      </c>
      <c r="O117" s="15">
        <v>0</v>
      </c>
      <c r="P117" s="15">
        <v>1296</v>
      </c>
      <c r="Q117" s="15">
        <v>0</v>
      </c>
      <c r="R117" s="15">
        <v>0</v>
      </c>
      <c r="S117"/>
      <c r="T117"/>
      <c r="U117" s="11">
        <f t="shared" si="5"/>
        <v>2320</v>
      </c>
      <c r="V117" s="17">
        <f>((G117-G116)*'[1]Z1 values'!C$5*'[1]Z1 values'!$C$10)/'[1]Z1 values'!$C$12</f>
        <v>6.0783782958984374E-3</v>
      </c>
      <c r="W117" s="17">
        <f>((H117-H116)*'[1]Z1 values'!D$5*'[1]Z1 values'!$C$10)/'[1]Z1 values'!$C$12</f>
        <v>2.9706024169921873E-2</v>
      </c>
      <c r="X117" s="17">
        <f>((I117-I116)*'[1]Z1 values'!E$5*'[1]Z1 values'!$C$10)/'[1]Z1 values'!$C$12</f>
        <v>0</v>
      </c>
      <c r="Y117" s="17">
        <f>((J117-J116)*'[1]Z1 values'!F$5*'[1]Z1 values'!$C$10)/'[1]Z1 values'!$C$12</f>
        <v>0.11153320312499999</v>
      </c>
      <c r="Z117" s="18">
        <f t="shared" si="3"/>
        <v>0.1473176055908203</v>
      </c>
      <c r="AA117">
        <f t="shared" si="4"/>
        <v>38.666666666666664</v>
      </c>
    </row>
    <row r="118" spans="1:27" s="13" customFormat="1" x14ac:dyDescent="0.25">
      <c r="A118" s="14" t="s">
        <v>2882</v>
      </c>
      <c r="B118" s="14" t="s">
        <v>64</v>
      </c>
      <c r="C118" s="14">
        <v>149865</v>
      </c>
      <c r="D118" s="15" t="s">
        <v>18267</v>
      </c>
      <c r="E118" s="15" t="s">
        <v>18268</v>
      </c>
      <c r="F118" s="15">
        <v>116</v>
      </c>
      <c r="G118" s="15">
        <v>496777</v>
      </c>
      <c r="H118" s="15">
        <v>37836321</v>
      </c>
      <c r="I118" s="15">
        <v>81938</v>
      </c>
      <c r="J118" s="15">
        <v>163147</v>
      </c>
      <c r="K118" s="15">
        <v>0</v>
      </c>
      <c r="L118" s="15">
        <v>0</v>
      </c>
      <c r="M118" s="15">
        <v>2963</v>
      </c>
      <c r="N118" s="15">
        <v>324622</v>
      </c>
      <c r="O118" s="15">
        <v>0</v>
      </c>
      <c r="P118" s="15">
        <v>960</v>
      </c>
      <c r="Q118" s="15">
        <v>0</v>
      </c>
      <c r="R118" s="15">
        <v>0</v>
      </c>
      <c r="S118"/>
      <c r="T118"/>
      <c r="U118" s="11">
        <f t="shared" si="5"/>
        <v>2340</v>
      </c>
      <c r="V118" s="17">
        <f>((G118-G117)*'[1]Z1 values'!C$5*'[1]Z1 values'!$C$10)/'[1]Z1 values'!$C$12</f>
        <v>5.7800170898437506E-3</v>
      </c>
      <c r="W118" s="17">
        <f>((H118-H117)*'[1]Z1 values'!D$5*'[1]Z1 values'!$C$10)/'[1]Z1 values'!$C$12</f>
        <v>2.972003173828125E-2</v>
      </c>
      <c r="X118" s="17">
        <f>((I118-I117)*'[1]Z1 values'!E$5*'[1]Z1 values'!$C$10)/'[1]Z1 values'!$C$12</f>
        <v>0</v>
      </c>
      <c r="Y118" s="17">
        <f>((J118-J117)*'[1]Z1 values'!F$5*'[1]Z1 values'!$C$10)/'[1]Z1 values'!$C$12</f>
        <v>8.2617187499999994E-2</v>
      </c>
      <c r="Z118" s="18">
        <f t="shared" si="3"/>
        <v>0.11811723632812499</v>
      </c>
      <c r="AA118">
        <f t="shared" si="4"/>
        <v>39</v>
      </c>
    </row>
    <row r="119" spans="1:27" s="13" customFormat="1" x14ac:dyDescent="0.25">
      <c r="A119" s="14" t="s">
        <v>2902</v>
      </c>
      <c r="B119" s="14" t="s">
        <v>64</v>
      </c>
      <c r="C119" s="14">
        <v>151145</v>
      </c>
      <c r="D119" s="15" t="s">
        <v>18267</v>
      </c>
      <c r="E119" s="15" t="s">
        <v>18268</v>
      </c>
      <c r="F119" s="15">
        <v>117</v>
      </c>
      <c r="G119" s="15">
        <v>499718</v>
      </c>
      <c r="H119" s="15">
        <v>38160967</v>
      </c>
      <c r="I119" s="15">
        <v>81938</v>
      </c>
      <c r="J119" s="15">
        <v>164107</v>
      </c>
      <c r="K119" s="15">
        <v>0</v>
      </c>
      <c r="L119" s="15">
        <v>0</v>
      </c>
      <c r="M119" s="15">
        <v>2940</v>
      </c>
      <c r="N119" s="15">
        <v>324646</v>
      </c>
      <c r="O119" s="15">
        <v>0</v>
      </c>
      <c r="P119" s="15">
        <v>960</v>
      </c>
      <c r="Q119" s="15">
        <v>0</v>
      </c>
      <c r="R119" s="15">
        <v>0</v>
      </c>
      <c r="S119"/>
      <c r="T119"/>
      <c r="U119" s="11">
        <f t="shared" si="5"/>
        <v>2360</v>
      </c>
      <c r="V119" s="17">
        <f>((G119-G118)*'[1]Z1 values'!C$5*'[1]Z1 values'!$C$10)/'[1]Z1 values'!$C$12</f>
        <v>5.7351654052734376E-3</v>
      </c>
      <c r="W119" s="17">
        <f>((H119-H118)*'[1]Z1 values'!D$5*'[1]Z1 values'!$C$10)/'[1]Z1 values'!$C$12</f>
        <v>2.9722229003906253E-2</v>
      </c>
      <c r="X119" s="17">
        <f>((I119-I118)*'[1]Z1 values'!E$5*'[1]Z1 values'!$C$10)/'[1]Z1 values'!$C$12</f>
        <v>0</v>
      </c>
      <c r="Y119" s="17">
        <f>((J119-J118)*'[1]Z1 values'!F$5*'[1]Z1 values'!$C$10)/'[1]Z1 values'!$C$12</f>
        <v>8.2617187499999994E-2</v>
      </c>
      <c r="Z119" s="18">
        <f t="shared" si="3"/>
        <v>0.11807458190917969</v>
      </c>
      <c r="AA119">
        <f t="shared" si="4"/>
        <v>39.333333333333336</v>
      </c>
    </row>
    <row r="120" spans="1:27" s="13" customFormat="1" x14ac:dyDescent="0.25">
      <c r="A120" s="14" t="s">
        <v>2922</v>
      </c>
      <c r="B120" s="14" t="s">
        <v>64</v>
      </c>
      <c r="C120" s="14">
        <v>152425</v>
      </c>
      <c r="D120" s="15" t="s">
        <v>18267</v>
      </c>
      <c r="E120" s="15" t="s">
        <v>18268</v>
      </c>
      <c r="F120" s="15">
        <v>118</v>
      </c>
      <c r="G120" s="15">
        <v>502718</v>
      </c>
      <c r="H120" s="15">
        <v>38485570</v>
      </c>
      <c r="I120" s="15">
        <v>81938</v>
      </c>
      <c r="J120" s="15">
        <v>165067</v>
      </c>
      <c r="K120" s="15">
        <v>0</v>
      </c>
      <c r="L120" s="15">
        <v>0</v>
      </c>
      <c r="M120" s="15">
        <v>2999</v>
      </c>
      <c r="N120" s="15">
        <v>324603</v>
      </c>
      <c r="O120" s="15">
        <v>0</v>
      </c>
      <c r="P120" s="15">
        <v>960</v>
      </c>
      <c r="Q120" s="15">
        <v>0</v>
      </c>
      <c r="R120" s="15">
        <v>0</v>
      </c>
      <c r="S120"/>
      <c r="T120"/>
      <c r="U120" s="11">
        <f t="shared" si="5"/>
        <v>2380</v>
      </c>
      <c r="V120" s="17">
        <f>((G120-G119)*'[1]Z1 values'!C$5*'[1]Z1 values'!$C$10)/'[1]Z1 values'!$C$12</f>
        <v>5.8502197265624997E-3</v>
      </c>
      <c r="W120" s="17">
        <f>((H120-H119)*'[1]Z1 values'!D$5*'[1]Z1 values'!$C$10)/'[1]Z1 values'!$C$12</f>
        <v>2.9718292236328124E-2</v>
      </c>
      <c r="X120" s="17">
        <f>((I120-I119)*'[1]Z1 values'!E$5*'[1]Z1 values'!$C$10)/'[1]Z1 values'!$C$12</f>
        <v>0</v>
      </c>
      <c r="Y120" s="17">
        <f>((J120-J119)*'[1]Z1 values'!F$5*'[1]Z1 values'!$C$10)/'[1]Z1 values'!$C$12</f>
        <v>8.2617187499999994E-2</v>
      </c>
      <c r="Z120" s="18">
        <f t="shared" si="3"/>
        <v>0.11818569946289062</v>
      </c>
      <c r="AA120">
        <f t="shared" si="4"/>
        <v>39.666666666666664</v>
      </c>
    </row>
    <row r="121" spans="1:27" s="13" customFormat="1" x14ac:dyDescent="0.25">
      <c r="A121" s="14" t="s">
        <v>2948</v>
      </c>
      <c r="B121" s="14" t="s">
        <v>64</v>
      </c>
      <c r="C121" s="14">
        <v>153705</v>
      </c>
      <c r="D121" s="15" t="s">
        <v>18267</v>
      </c>
      <c r="E121" s="15" t="s">
        <v>18268</v>
      </c>
      <c r="F121" s="15">
        <v>119</v>
      </c>
      <c r="G121" s="15">
        <v>505792</v>
      </c>
      <c r="H121" s="15">
        <v>38810175</v>
      </c>
      <c r="I121" s="15">
        <v>81938</v>
      </c>
      <c r="J121" s="15">
        <v>166027</v>
      </c>
      <c r="K121" s="15">
        <v>0</v>
      </c>
      <c r="L121" s="15">
        <v>0</v>
      </c>
      <c r="M121" s="15">
        <v>3073</v>
      </c>
      <c r="N121" s="15">
        <v>324605</v>
      </c>
      <c r="O121" s="15">
        <v>0</v>
      </c>
      <c r="P121" s="15">
        <v>960</v>
      </c>
      <c r="Q121" s="15">
        <v>0</v>
      </c>
      <c r="R121" s="15">
        <v>0</v>
      </c>
      <c r="S121"/>
      <c r="T121"/>
      <c r="U121" s="11">
        <f t="shared" si="5"/>
        <v>2400</v>
      </c>
      <c r="V121" s="17">
        <f>((G121-G120)*'[1]Z1 values'!C$5*'[1]Z1 values'!$C$10)/'[1]Z1 values'!$C$12</f>
        <v>5.9945251464843747E-3</v>
      </c>
      <c r="W121" s="17">
        <f>((H121-H120)*'[1]Z1 values'!D$5*'[1]Z1 values'!$C$10)/'[1]Z1 values'!$C$12</f>
        <v>2.971847534179688E-2</v>
      </c>
      <c r="X121" s="17">
        <f>((I121-I120)*'[1]Z1 values'!E$5*'[1]Z1 values'!$C$10)/'[1]Z1 values'!$C$12</f>
        <v>0</v>
      </c>
      <c r="Y121" s="17">
        <f>((J121-J120)*'[1]Z1 values'!F$5*'[1]Z1 values'!$C$10)/'[1]Z1 values'!$C$12</f>
        <v>8.2617187499999994E-2</v>
      </c>
      <c r="Z121" s="18">
        <f t="shared" si="3"/>
        <v>0.11833018798828125</v>
      </c>
      <c r="AA121">
        <f t="shared" si="4"/>
        <v>40</v>
      </c>
    </row>
    <row r="122" spans="1:27" s="13" customFormat="1" x14ac:dyDescent="0.25">
      <c r="A122" s="14" t="s">
        <v>2973</v>
      </c>
      <c r="B122" s="14" t="s">
        <v>64</v>
      </c>
      <c r="C122" s="14">
        <v>154985</v>
      </c>
      <c r="D122" s="15" t="s">
        <v>18267</v>
      </c>
      <c r="E122" s="15" t="s">
        <v>18268</v>
      </c>
      <c r="F122" s="15">
        <v>120</v>
      </c>
      <c r="G122" s="15">
        <v>508850</v>
      </c>
      <c r="H122" s="15">
        <v>39134797</v>
      </c>
      <c r="I122" s="15">
        <v>81938</v>
      </c>
      <c r="J122" s="15">
        <v>166987</v>
      </c>
      <c r="K122" s="15">
        <v>0</v>
      </c>
      <c r="L122" s="15">
        <v>0</v>
      </c>
      <c r="M122" s="15">
        <v>3056</v>
      </c>
      <c r="N122" s="15">
        <v>324622</v>
      </c>
      <c r="O122" s="15">
        <v>0</v>
      </c>
      <c r="P122" s="15">
        <v>960</v>
      </c>
      <c r="Q122" s="15">
        <v>0</v>
      </c>
      <c r="R122" s="15">
        <v>0</v>
      </c>
      <c r="S122"/>
      <c r="T122"/>
      <c r="U122" s="11">
        <f t="shared" si="5"/>
        <v>2420</v>
      </c>
      <c r="V122" s="17">
        <f>((G122-G121)*'[1]Z1 values'!C$5*'[1]Z1 values'!$C$10)/'[1]Z1 values'!$C$12</f>
        <v>5.9633239746093745E-3</v>
      </c>
      <c r="W122" s="17">
        <f>((H122-H121)*'[1]Z1 values'!D$5*'[1]Z1 values'!$C$10)/'[1]Z1 values'!$C$12</f>
        <v>2.972003173828125E-2</v>
      </c>
      <c r="X122" s="17">
        <f>((I122-I121)*'[1]Z1 values'!E$5*'[1]Z1 values'!$C$10)/'[1]Z1 values'!$C$12</f>
        <v>0</v>
      </c>
      <c r="Y122" s="17">
        <f>((J122-J121)*'[1]Z1 values'!F$5*'[1]Z1 values'!$C$10)/'[1]Z1 values'!$C$12</f>
        <v>8.2617187499999994E-2</v>
      </c>
      <c r="Z122" s="18">
        <f t="shared" si="3"/>
        <v>0.11830054321289062</v>
      </c>
      <c r="AA122">
        <f t="shared" si="4"/>
        <v>40.333333333333336</v>
      </c>
    </row>
    <row r="123" spans="1:27" s="13" customFormat="1" x14ac:dyDescent="0.25">
      <c r="A123" s="14" t="s">
        <v>2993</v>
      </c>
      <c r="B123" s="14" t="s">
        <v>64</v>
      </c>
      <c r="C123" s="14">
        <v>156265</v>
      </c>
      <c r="D123" s="15" t="s">
        <v>18267</v>
      </c>
      <c r="E123" s="15" t="s">
        <v>18268</v>
      </c>
      <c r="F123" s="15">
        <v>121</v>
      </c>
      <c r="G123" s="15">
        <v>511928</v>
      </c>
      <c r="H123" s="15">
        <v>39459399</v>
      </c>
      <c r="I123" s="15">
        <v>81938</v>
      </c>
      <c r="J123" s="15">
        <v>168142</v>
      </c>
      <c r="K123" s="15">
        <v>0</v>
      </c>
      <c r="L123" s="15">
        <v>0</v>
      </c>
      <c r="M123" s="15">
        <v>3076</v>
      </c>
      <c r="N123" s="15">
        <v>324602</v>
      </c>
      <c r="O123" s="15">
        <v>0</v>
      </c>
      <c r="P123" s="15">
        <v>1155</v>
      </c>
      <c r="Q123" s="15">
        <v>0</v>
      </c>
      <c r="R123" s="15">
        <v>0</v>
      </c>
      <c r="S123"/>
      <c r="T123"/>
      <c r="U123" s="11">
        <f t="shared" si="5"/>
        <v>2440</v>
      </c>
      <c r="V123" s="17">
        <f>((G123-G122)*'[1]Z1 values'!C$5*'[1]Z1 values'!$C$10)/'[1]Z1 values'!$C$12</f>
        <v>6.0023254394531251E-3</v>
      </c>
      <c r="W123" s="17">
        <f>((H123-H122)*'[1]Z1 values'!D$5*'[1]Z1 values'!$C$10)/'[1]Z1 values'!$C$12</f>
        <v>2.9718200683593748E-2</v>
      </c>
      <c r="X123" s="17">
        <f>((I123-I122)*'[1]Z1 values'!E$5*'[1]Z1 values'!$C$10)/'[1]Z1 values'!$C$12</f>
        <v>0</v>
      </c>
      <c r="Y123" s="17">
        <f>((J123-J122)*'[1]Z1 values'!F$5*'[1]Z1 values'!$C$10)/'[1]Z1 values'!$C$12</f>
        <v>9.9398803710937497E-2</v>
      </c>
      <c r="Z123" s="18">
        <f t="shared" si="3"/>
        <v>0.13511932983398436</v>
      </c>
      <c r="AA123">
        <f t="shared" si="4"/>
        <v>40.666666666666664</v>
      </c>
    </row>
    <row r="124" spans="1:27" s="13" customFormat="1" x14ac:dyDescent="0.25">
      <c r="A124" s="14" t="s">
        <v>3013</v>
      </c>
      <c r="B124" s="14" t="s">
        <v>64</v>
      </c>
      <c r="C124" s="14">
        <v>157545</v>
      </c>
      <c r="D124" s="15" t="s">
        <v>18267</v>
      </c>
      <c r="E124" s="15" t="s">
        <v>18268</v>
      </c>
      <c r="F124" s="15">
        <v>122</v>
      </c>
      <c r="G124" s="15">
        <v>515009</v>
      </c>
      <c r="H124" s="15">
        <v>39783998</v>
      </c>
      <c r="I124" s="15">
        <v>81938</v>
      </c>
      <c r="J124" s="15">
        <v>169500</v>
      </c>
      <c r="K124" s="15">
        <v>0</v>
      </c>
      <c r="L124" s="15">
        <v>0</v>
      </c>
      <c r="M124" s="15">
        <v>3079</v>
      </c>
      <c r="N124" s="15">
        <v>324599</v>
      </c>
      <c r="O124" s="15">
        <v>0</v>
      </c>
      <c r="P124" s="15">
        <v>1358</v>
      </c>
      <c r="Q124" s="15">
        <v>0</v>
      </c>
      <c r="R124" s="15">
        <v>0</v>
      </c>
      <c r="S124"/>
      <c r="T124"/>
      <c r="U124" s="11">
        <f t="shared" si="5"/>
        <v>2460</v>
      </c>
      <c r="V124" s="17">
        <f>((G124-G123)*'[1]Z1 values'!C$5*'[1]Z1 values'!$C$10)/'[1]Z1 values'!$C$12</f>
        <v>6.0081756591796867E-3</v>
      </c>
      <c r="W124" s="17">
        <f>((H124-H123)*'[1]Z1 values'!D$5*'[1]Z1 values'!$C$10)/'[1]Z1 values'!$C$12</f>
        <v>2.9717926025390629E-2</v>
      </c>
      <c r="X124" s="17">
        <f>((I124-I123)*'[1]Z1 values'!E$5*'[1]Z1 values'!$C$10)/'[1]Z1 values'!$C$12</f>
        <v>0</v>
      </c>
      <c r="Y124" s="17">
        <f>((J124-J123)*'[1]Z1 values'!F$5*'[1]Z1 values'!$C$10)/'[1]Z1 values'!$C$12</f>
        <v>0.11686889648437501</v>
      </c>
      <c r="Z124" s="18">
        <f t="shared" si="3"/>
        <v>0.15259499816894534</v>
      </c>
      <c r="AA124">
        <f t="shared" si="4"/>
        <v>41</v>
      </c>
    </row>
    <row r="125" spans="1:27" s="13" customFormat="1" x14ac:dyDescent="0.25">
      <c r="A125" s="14" t="s">
        <v>3037</v>
      </c>
      <c r="B125" s="14" t="s">
        <v>64</v>
      </c>
      <c r="C125" s="14">
        <v>158825</v>
      </c>
      <c r="D125" s="15" t="s">
        <v>18267</v>
      </c>
      <c r="E125" s="15" t="s">
        <v>18268</v>
      </c>
      <c r="F125" s="15">
        <v>123</v>
      </c>
      <c r="G125" s="15">
        <v>518073</v>
      </c>
      <c r="H125" s="15">
        <v>40108613</v>
      </c>
      <c r="I125" s="15">
        <v>81938</v>
      </c>
      <c r="J125" s="15">
        <v>170460</v>
      </c>
      <c r="K125" s="15">
        <v>0</v>
      </c>
      <c r="L125" s="15">
        <v>0</v>
      </c>
      <c r="M125" s="15">
        <v>3062</v>
      </c>
      <c r="N125" s="15">
        <v>324615</v>
      </c>
      <c r="O125" s="15">
        <v>0</v>
      </c>
      <c r="P125" s="15">
        <v>960</v>
      </c>
      <c r="Q125" s="15">
        <v>0</v>
      </c>
      <c r="R125" s="15">
        <v>0</v>
      </c>
      <c r="S125"/>
      <c r="T125"/>
      <c r="U125" s="11">
        <f t="shared" si="5"/>
        <v>2480</v>
      </c>
      <c r="V125" s="17">
        <f>((G125-G124)*'[1]Z1 values'!C$5*'[1]Z1 values'!$C$10)/'[1]Z1 values'!$C$12</f>
        <v>5.9750244140624994E-3</v>
      </c>
      <c r="W125" s="17">
        <f>((H125-H124)*'[1]Z1 values'!D$5*'[1]Z1 values'!$C$10)/'[1]Z1 values'!$C$12</f>
        <v>2.9719390869140626E-2</v>
      </c>
      <c r="X125" s="17">
        <f>((I125-I124)*'[1]Z1 values'!E$5*'[1]Z1 values'!$C$10)/'[1]Z1 values'!$C$12</f>
        <v>0</v>
      </c>
      <c r="Y125" s="17">
        <f>((J125-J124)*'[1]Z1 values'!F$5*'[1]Z1 values'!$C$10)/'[1]Z1 values'!$C$12</f>
        <v>8.2617187499999994E-2</v>
      </c>
      <c r="Z125" s="18">
        <f t="shared" si="3"/>
        <v>0.11831160278320313</v>
      </c>
      <c r="AA125">
        <f t="shared" si="4"/>
        <v>41.333333333333336</v>
      </c>
    </row>
    <row r="126" spans="1:27" s="13" customFormat="1" x14ac:dyDescent="0.25">
      <c r="A126" s="14" t="s">
        <v>3057</v>
      </c>
      <c r="B126" s="14" t="s">
        <v>64</v>
      </c>
      <c r="C126" s="14">
        <v>160105</v>
      </c>
      <c r="D126" s="15" t="s">
        <v>18267</v>
      </c>
      <c r="E126" s="15" t="s">
        <v>18268</v>
      </c>
      <c r="F126" s="15">
        <v>124</v>
      </c>
      <c r="G126" s="15">
        <v>521149</v>
      </c>
      <c r="H126" s="15">
        <v>40433217</v>
      </c>
      <c r="I126" s="15">
        <v>81938</v>
      </c>
      <c r="J126" s="15">
        <v>171798</v>
      </c>
      <c r="K126" s="15">
        <v>0</v>
      </c>
      <c r="L126" s="15">
        <v>0</v>
      </c>
      <c r="M126" s="15">
        <v>3074</v>
      </c>
      <c r="N126" s="15">
        <v>324604</v>
      </c>
      <c r="O126" s="15">
        <v>0</v>
      </c>
      <c r="P126" s="15">
        <v>1338</v>
      </c>
      <c r="Q126" s="15">
        <v>0</v>
      </c>
      <c r="R126" s="15">
        <v>0</v>
      </c>
      <c r="S126"/>
      <c r="T126"/>
      <c r="U126" s="11">
        <f t="shared" si="5"/>
        <v>2500</v>
      </c>
      <c r="V126" s="17">
        <f>((G126-G125)*'[1]Z1 values'!C$5*'[1]Z1 values'!$C$10)/'[1]Z1 values'!$C$12</f>
        <v>5.9984252929687499E-3</v>
      </c>
      <c r="W126" s="17">
        <f>((H126-H125)*'[1]Z1 values'!D$5*'[1]Z1 values'!$C$10)/'[1]Z1 values'!$C$12</f>
        <v>2.9718383789062497E-2</v>
      </c>
      <c r="X126" s="17">
        <f>((I126-I125)*'[1]Z1 values'!E$5*'[1]Z1 values'!$C$10)/'[1]Z1 values'!$C$12</f>
        <v>0</v>
      </c>
      <c r="Y126" s="17">
        <f>((J126-J125)*'[1]Z1 values'!F$5*'[1]Z1 values'!$C$10)/'[1]Z1 values'!$C$12</f>
        <v>0.11514770507812502</v>
      </c>
      <c r="Z126" s="18">
        <f t="shared" si="3"/>
        <v>0.15086451416015628</v>
      </c>
      <c r="AA126">
        <f t="shared" si="4"/>
        <v>41.666666666666664</v>
      </c>
    </row>
    <row r="127" spans="1:27" s="13" customFormat="1" x14ac:dyDescent="0.25">
      <c r="A127" s="14" t="s">
        <v>3079</v>
      </c>
      <c r="B127" s="14" t="s">
        <v>64</v>
      </c>
      <c r="C127" s="14">
        <v>161385</v>
      </c>
      <c r="D127" s="15" t="s">
        <v>18267</v>
      </c>
      <c r="E127" s="15" t="s">
        <v>18268</v>
      </c>
      <c r="F127" s="15">
        <v>125</v>
      </c>
      <c r="G127" s="15">
        <v>526249</v>
      </c>
      <c r="H127" s="15">
        <v>40755797</v>
      </c>
      <c r="I127" s="15">
        <v>83117</v>
      </c>
      <c r="J127" s="15">
        <v>173304</v>
      </c>
      <c r="K127" s="15">
        <v>0</v>
      </c>
      <c r="L127" s="15">
        <v>0</v>
      </c>
      <c r="M127" s="15">
        <v>5098</v>
      </c>
      <c r="N127" s="15">
        <v>322580</v>
      </c>
      <c r="O127" s="15">
        <v>1179</v>
      </c>
      <c r="P127" s="15">
        <v>1506</v>
      </c>
      <c r="Q127" s="15">
        <v>0</v>
      </c>
      <c r="R127" s="15">
        <v>0</v>
      </c>
      <c r="S127"/>
      <c r="T127"/>
      <c r="U127" s="11">
        <f t="shared" si="5"/>
        <v>2520</v>
      </c>
      <c r="V127" s="17">
        <f>((G127-G126)*'[1]Z1 values'!C$5*'[1]Z1 values'!$C$10)/'[1]Z1 values'!$C$12</f>
        <v>9.9453735351562496E-3</v>
      </c>
      <c r="W127" s="17">
        <f>((H127-H126)*'[1]Z1 values'!D$5*'[1]Z1 values'!$C$10)/'[1]Z1 values'!$C$12</f>
        <v>2.9533081054687504E-2</v>
      </c>
      <c r="X127" s="17">
        <f>((I127-I126)*'[1]Z1 values'!E$5*'[1]Z1 values'!$C$10)/'[1]Z1 values'!$C$12</f>
        <v>9.3908386230468738E-2</v>
      </c>
      <c r="Y127" s="17">
        <f>((J127-J126)*'[1]Z1 values'!F$5*'[1]Z1 values'!$C$10)/'[1]Z1 values'!$C$12</f>
        <v>0.129605712890625</v>
      </c>
      <c r="Z127" s="18">
        <f t="shared" si="3"/>
        <v>0.26299255371093749</v>
      </c>
      <c r="AA127">
        <f t="shared" si="4"/>
        <v>42</v>
      </c>
    </row>
    <row r="128" spans="1:27" s="13" customFormat="1" x14ac:dyDescent="0.25">
      <c r="A128" s="14" t="s">
        <v>3099</v>
      </c>
      <c r="B128" s="14" t="s">
        <v>64</v>
      </c>
      <c r="C128" s="14">
        <v>162665</v>
      </c>
      <c r="D128" s="15" t="s">
        <v>18267</v>
      </c>
      <c r="E128" s="15" t="s">
        <v>18268</v>
      </c>
      <c r="F128" s="15">
        <v>126</v>
      </c>
      <c r="G128" s="15">
        <v>533692</v>
      </c>
      <c r="H128" s="15">
        <v>41076033</v>
      </c>
      <c r="I128" s="15">
        <v>85560</v>
      </c>
      <c r="J128" s="15">
        <v>176262</v>
      </c>
      <c r="K128" s="15">
        <v>0</v>
      </c>
      <c r="L128" s="15">
        <v>0</v>
      </c>
      <c r="M128" s="15">
        <v>7442</v>
      </c>
      <c r="N128" s="15">
        <v>320236</v>
      </c>
      <c r="O128" s="15">
        <v>2443</v>
      </c>
      <c r="P128" s="15">
        <v>2958</v>
      </c>
      <c r="Q128" s="15">
        <v>0</v>
      </c>
      <c r="R128" s="15">
        <v>0</v>
      </c>
      <c r="S128"/>
      <c r="T128"/>
      <c r="U128" s="11">
        <f t="shared" si="5"/>
        <v>2540</v>
      </c>
      <c r="V128" s="17">
        <f>((G128-G127)*'[1]Z1 values'!C$5*'[1]Z1 values'!$C$10)/'[1]Z1 values'!$C$12</f>
        <v>1.451439514160156E-2</v>
      </c>
      <c r="W128" s="17">
        <f>((H128-H127)*'[1]Z1 values'!D$5*'[1]Z1 values'!$C$10)/'[1]Z1 values'!$C$12</f>
        <v>2.9318481445312499E-2</v>
      </c>
      <c r="X128" s="17">
        <f>((I128-I127)*'[1]Z1 values'!E$5*'[1]Z1 values'!$C$10)/'[1]Z1 values'!$C$12</f>
        <v>0.19458709716796874</v>
      </c>
      <c r="Y128" s="17">
        <f>((J128-J127)*'[1]Z1 values'!F$5*'[1]Z1 values'!$C$10)/'[1]Z1 values'!$C$12</f>
        <v>0.25456420898437504</v>
      </c>
      <c r="Z128" s="18">
        <f t="shared" si="3"/>
        <v>0.49298418273925781</v>
      </c>
      <c r="AA128">
        <f t="shared" si="4"/>
        <v>42.333333333333336</v>
      </c>
    </row>
    <row r="129" spans="1:27" s="13" customFormat="1" x14ac:dyDescent="0.25">
      <c r="A129" s="14" t="s">
        <v>3119</v>
      </c>
      <c r="B129" s="14" t="s">
        <v>64</v>
      </c>
      <c r="C129" s="14">
        <v>163945</v>
      </c>
      <c r="D129" s="15" t="s">
        <v>18267</v>
      </c>
      <c r="E129" s="15" t="s">
        <v>18268</v>
      </c>
      <c r="F129" s="15">
        <v>127</v>
      </c>
      <c r="G129" s="15">
        <v>540061</v>
      </c>
      <c r="H129" s="15">
        <v>41397341</v>
      </c>
      <c r="I129" s="15">
        <v>87343</v>
      </c>
      <c r="J129" s="15">
        <v>178661</v>
      </c>
      <c r="K129" s="15">
        <v>0</v>
      </c>
      <c r="L129" s="15">
        <v>0</v>
      </c>
      <c r="M129" s="15">
        <v>6367</v>
      </c>
      <c r="N129" s="15">
        <v>321308</v>
      </c>
      <c r="O129" s="15">
        <v>1783</v>
      </c>
      <c r="P129" s="15">
        <v>2399</v>
      </c>
      <c r="Q129" s="15">
        <v>0</v>
      </c>
      <c r="R129" s="15">
        <v>0</v>
      </c>
      <c r="S129"/>
      <c r="T129"/>
      <c r="U129" s="11">
        <f t="shared" si="5"/>
        <v>2560</v>
      </c>
      <c r="V129" s="17">
        <f>((G129-G128)*'[1]Z1 values'!C$5*'[1]Z1 values'!$C$10)/'[1]Z1 values'!$C$12</f>
        <v>1.2420016479492188E-2</v>
      </c>
      <c r="W129" s="17">
        <f>((H129-H128)*'[1]Z1 values'!D$5*'[1]Z1 values'!$C$10)/'[1]Z1 values'!$C$12</f>
        <v>2.9416625976562499E-2</v>
      </c>
      <c r="X129" s="17">
        <f>((I129-I128)*'[1]Z1 values'!E$5*'[1]Z1 values'!$C$10)/'[1]Z1 values'!$C$12</f>
        <v>0.14201751708984373</v>
      </c>
      <c r="Y129" s="17">
        <f>((J129-J128)*'[1]Z1 values'!F$5*'[1]Z1 values'!$C$10)/'[1]Z1 values'!$C$12</f>
        <v>0.20645690917968751</v>
      </c>
      <c r="Z129" s="18">
        <f t="shared" si="3"/>
        <v>0.39031106872558591</v>
      </c>
      <c r="AA129">
        <f t="shared" si="4"/>
        <v>42.666666666666664</v>
      </c>
    </row>
    <row r="130" spans="1:27" s="13" customFormat="1" x14ac:dyDescent="0.25">
      <c r="A130" s="14" t="s">
        <v>3147</v>
      </c>
      <c r="B130" s="14" t="s">
        <v>64</v>
      </c>
      <c r="C130" s="14">
        <v>165225</v>
      </c>
      <c r="D130" s="15" t="s">
        <v>18267</v>
      </c>
      <c r="E130" s="15" t="s">
        <v>18268</v>
      </c>
      <c r="F130" s="15">
        <v>128</v>
      </c>
      <c r="G130" s="15">
        <v>543165</v>
      </c>
      <c r="H130" s="15">
        <v>41721917</v>
      </c>
      <c r="I130" s="15">
        <v>87343</v>
      </c>
      <c r="J130" s="15">
        <v>179621</v>
      </c>
      <c r="K130" s="15">
        <v>0</v>
      </c>
      <c r="L130" s="15">
        <v>0</v>
      </c>
      <c r="M130" s="15">
        <v>3102</v>
      </c>
      <c r="N130" s="15">
        <v>324576</v>
      </c>
      <c r="O130" s="15">
        <v>0</v>
      </c>
      <c r="P130" s="15">
        <v>960</v>
      </c>
      <c r="Q130" s="15">
        <v>0</v>
      </c>
      <c r="R130" s="15">
        <v>0</v>
      </c>
      <c r="S130"/>
      <c r="T130"/>
      <c r="U130" s="11">
        <f t="shared" si="5"/>
        <v>2580</v>
      </c>
      <c r="V130" s="17">
        <f>((G130-G129)*'[1]Z1 values'!C$5*'[1]Z1 values'!$C$10)/'[1]Z1 values'!$C$12</f>
        <v>6.0530273437499988E-3</v>
      </c>
      <c r="W130" s="17">
        <f>((H130-H129)*'[1]Z1 values'!D$5*'[1]Z1 values'!$C$10)/'[1]Z1 values'!$C$12</f>
        <v>2.9715820312500002E-2</v>
      </c>
      <c r="X130" s="17">
        <f>((I130-I129)*'[1]Z1 values'!E$5*'[1]Z1 values'!$C$10)/'[1]Z1 values'!$C$12</f>
        <v>0</v>
      </c>
      <c r="Y130" s="17">
        <f>((J130-J129)*'[1]Z1 values'!F$5*'[1]Z1 values'!$C$10)/'[1]Z1 values'!$C$12</f>
        <v>8.2617187499999994E-2</v>
      </c>
      <c r="Z130" s="18">
        <f t="shared" si="3"/>
        <v>0.11838603515624999</v>
      </c>
      <c r="AA130">
        <f t="shared" si="4"/>
        <v>43</v>
      </c>
    </row>
    <row r="131" spans="1:27" s="13" customFormat="1" x14ac:dyDescent="0.25">
      <c r="A131" s="14" t="s">
        <v>3167</v>
      </c>
      <c r="B131" s="14" t="s">
        <v>64</v>
      </c>
      <c r="C131" s="14">
        <v>166505</v>
      </c>
      <c r="D131" s="15" t="s">
        <v>18267</v>
      </c>
      <c r="E131" s="15" t="s">
        <v>18268</v>
      </c>
      <c r="F131" s="15">
        <v>129</v>
      </c>
      <c r="G131" s="15">
        <v>546381</v>
      </c>
      <c r="H131" s="15">
        <v>42046381</v>
      </c>
      <c r="I131" s="15">
        <v>87343</v>
      </c>
      <c r="J131" s="15">
        <v>180719</v>
      </c>
      <c r="K131" s="15">
        <v>0</v>
      </c>
      <c r="L131" s="15">
        <v>0</v>
      </c>
      <c r="M131" s="15">
        <v>3214</v>
      </c>
      <c r="N131" s="15">
        <v>324464</v>
      </c>
      <c r="O131" s="15">
        <v>0</v>
      </c>
      <c r="P131" s="15">
        <v>1098</v>
      </c>
      <c r="Q131" s="15">
        <v>0</v>
      </c>
      <c r="R131" s="15">
        <v>0</v>
      </c>
      <c r="S131"/>
      <c r="T131"/>
      <c r="U131" s="11">
        <f t="shared" si="5"/>
        <v>2600</v>
      </c>
      <c r="V131" s="17">
        <f>((G131-G130)*'[1]Z1 values'!C$5*'[1]Z1 values'!$C$10)/'[1]Z1 values'!$C$12</f>
        <v>6.2714355468750007E-3</v>
      </c>
      <c r="W131" s="17">
        <f>((H131-H130)*'[1]Z1 values'!D$5*'[1]Z1 values'!$C$10)/'[1]Z1 values'!$C$12</f>
        <v>2.9705566406250002E-2</v>
      </c>
      <c r="X131" s="17">
        <f>((I131-I130)*'[1]Z1 values'!E$5*'[1]Z1 values'!$C$10)/'[1]Z1 values'!$C$12</f>
        <v>0</v>
      </c>
      <c r="Y131" s="17">
        <f>((J131-J130)*'[1]Z1 values'!F$5*'[1]Z1 values'!$C$10)/'[1]Z1 values'!$C$12</f>
        <v>9.4493408203125004E-2</v>
      </c>
      <c r="Z131" s="18">
        <f t="shared" ref="Z131:Z194" si="6">SUM(V131:Y131)</f>
        <v>0.13047041015624999</v>
      </c>
      <c r="AA131">
        <f t="shared" ref="AA131:AA194" si="7">U131/60</f>
        <v>43.333333333333336</v>
      </c>
    </row>
    <row r="132" spans="1:27" s="13" customFormat="1" x14ac:dyDescent="0.25">
      <c r="A132" s="14" t="s">
        <v>3189</v>
      </c>
      <c r="B132" s="14" t="s">
        <v>64</v>
      </c>
      <c r="C132" s="14">
        <v>167785</v>
      </c>
      <c r="D132" s="15" t="s">
        <v>18267</v>
      </c>
      <c r="E132" s="15" t="s">
        <v>18268</v>
      </c>
      <c r="F132" s="15">
        <v>130</v>
      </c>
      <c r="G132" s="15">
        <v>552955</v>
      </c>
      <c r="H132" s="15">
        <v>42367456</v>
      </c>
      <c r="I132" s="15">
        <v>89338</v>
      </c>
      <c r="J132" s="15">
        <v>183084</v>
      </c>
      <c r="K132" s="15">
        <v>0</v>
      </c>
      <c r="L132" s="15">
        <v>0</v>
      </c>
      <c r="M132" s="15">
        <v>6572</v>
      </c>
      <c r="N132" s="15">
        <v>321075</v>
      </c>
      <c r="O132" s="15">
        <v>1995</v>
      </c>
      <c r="P132" s="15">
        <v>2365</v>
      </c>
      <c r="Q132" s="15">
        <v>0</v>
      </c>
      <c r="R132" s="15">
        <v>0</v>
      </c>
      <c r="S132"/>
      <c r="T132"/>
      <c r="U132" s="11">
        <f t="shared" ref="U132:U195" si="8">U131+20</f>
        <v>2620</v>
      </c>
      <c r="V132" s="17">
        <f>((G132-G131)*'[1]Z1 values'!C$5*'[1]Z1 values'!$C$10)/'[1]Z1 values'!$C$12</f>
        <v>1.2819781494140625E-2</v>
      </c>
      <c r="W132" s="17">
        <f>((H132-H131)*'[1]Z1 values'!D$5*'[1]Z1 values'!$C$10)/'[1]Z1 values'!$C$12</f>
        <v>2.9395294189453126E-2</v>
      </c>
      <c r="X132" s="17">
        <f>((I132-I131)*'[1]Z1 values'!E$5*'[1]Z1 values'!$C$10)/'[1]Z1 values'!$C$12</f>
        <v>0.15890350341796874</v>
      </c>
      <c r="Y132" s="17">
        <f>((J132-J131)*'[1]Z1 values'!F$5*'[1]Z1 values'!$C$10)/'[1]Z1 values'!$C$12</f>
        <v>0.20353088378906251</v>
      </c>
      <c r="Z132" s="18">
        <f t="shared" si="6"/>
        <v>0.40464946289062498</v>
      </c>
      <c r="AA132">
        <f t="shared" si="7"/>
        <v>43.666666666666664</v>
      </c>
    </row>
    <row r="133" spans="1:27" s="13" customFormat="1" x14ac:dyDescent="0.25">
      <c r="A133" s="14" t="s">
        <v>3209</v>
      </c>
      <c r="B133" s="14" t="s">
        <v>64</v>
      </c>
      <c r="C133" s="14">
        <v>169065</v>
      </c>
      <c r="D133" s="15" t="s">
        <v>18267</v>
      </c>
      <c r="E133" s="15" t="s">
        <v>18268</v>
      </c>
      <c r="F133" s="15">
        <v>131</v>
      </c>
      <c r="G133" s="15">
        <v>555942</v>
      </c>
      <c r="H133" s="15">
        <v>42692056</v>
      </c>
      <c r="I133" s="15">
        <v>89338</v>
      </c>
      <c r="J133" s="15">
        <v>184044</v>
      </c>
      <c r="K133" s="15">
        <v>0</v>
      </c>
      <c r="L133" s="15">
        <v>0</v>
      </c>
      <c r="M133" s="15">
        <v>2985</v>
      </c>
      <c r="N133" s="15">
        <v>324600</v>
      </c>
      <c r="O133" s="15">
        <v>0</v>
      </c>
      <c r="P133" s="15">
        <v>960</v>
      </c>
      <c r="Q133" s="15">
        <v>0</v>
      </c>
      <c r="R133" s="15">
        <v>0</v>
      </c>
      <c r="S133"/>
      <c r="T133"/>
      <c r="U133" s="11">
        <f t="shared" si="8"/>
        <v>2640</v>
      </c>
      <c r="V133" s="17">
        <f>((G133-G132)*'[1]Z1 values'!C$5*'[1]Z1 values'!$C$10)/'[1]Z1 values'!$C$12</f>
        <v>5.8248687744140628E-3</v>
      </c>
      <c r="W133" s="17">
        <f>((H133-H132)*'[1]Z1 values'!D$5*'[1]Z1 values'!$C$10)/'[1]Z1 values'!$C$12</f>
        <v>2.9718017578124999E-2</v>
      </c>
      <c r="X133" s="17">
        <f>((I133-I132)*'[1]Z1 values'!E$5*'[1]Z1 values'!$C$10)/'[1]Z1 values'!$C$12</f>
        <v>0</v>
      </c>
      <c r="Y133" s="17">
        <f>((J133-J132)*'[1]Z1 values'!F$5*'[1]Z1 values'!$C$10)/'[1]Z1 values'!$C$12</f>
        <v>8.2617187499999994E-2</v>
      </c>
      <c r="Z133" s="18">
        <f t="shared" si="6"/>
        <v>0.11816007385253906</v>
      </c>
      <c r="AA133">
        <f t="shared" si="7"/>
        <v>44</v>
      </c>
    </row>
    <row r="134" spans="1:27" s="13" customFormat="1" x14ac:dyDescent="0.25">
      <c r="A134" s="14" t="s">
        <v>3236</v>
      </c>
      <c r="B134" s="14" t="s">
        <v>64</v>
      </c>
      <c r="C134" s="14">
        <v>170345</v>
      </c>
      <c r="D134" s="15" t="s">
        <v>18267</v>
      </c>
      <c r="E134" s="15" t="s">
        <v>18268</v>
      </c>
      <c r="F134" s="15">
        <v>132</v>
      </c>
      <c r="G134" s="15">
        <v>559014</v>
      </c>
      <c r="H134" s="15">
        <v>43016663</v>
      </c>
      <c r="I134" s="15">
        <v>89338</v>
      </c>
      <c r="J134" s="15">
        <v>185004</v>
      </c>
      <c r="K134" s="15">
        <v>0</v>
      </c>
      <c r="L134" s="15">
        <v>0</v>
      </c>
      <c r="M134" s="15">
        <v>3070</v>
      </c>
      <c r="N134" s="15">
        <v>324607</v>
      </c>
      <c r="O134" s="15">
        <v>0</v>
      </c>
      <c r="P134" s="15">
        <v>960</v>
      </c>
      <c r="Q134" s="15">
        <v>0</v>
      </c>
      <c r="R134" s="15">
        <v>0</v>
      </c>
      <c r="S134"/>
      <c r="T134"/>
      <c r="U134" s="11">
        <f t="shared" si="8"/>
        <v>2660</v>
      </c>
      <c r="V134" s="17">
        <f>((G134-G133)*'[1]Z1 values'!C$5*'[1]Z1 values'!$C$10)/'[1]Z1 values'!$C$12</f>
        <v>5.9906250000000003E-3</v>
      </c>
      <c r="W134" s="17">
        <f>((H134-H133)*'[1]Z1 values'!D$5*'[1]Z1 values'!$C$10)/'[1]Z1 values'!$C$12</f>
        <v>2.9718658447265629E-2</v>
      </c>
      <c r="X134" s="17">
        <f>((I134-I133)*'[1]Z1 values'!E$5*'[1]Z1 values'!$C$10)/'[1]Z1 values'!$C$12</f>
        <v>0</v>
      </c>
      <c r="Y134" s="17">
        <f>((J134-J133)*'[1]Z1 values'!F$5*'[1]Z1 values'!$C$10)/'[1]Z1 values'!$C$12</f>
        <v>8.2617187499999994E-2</v>
      </c>
      <c r="Z134" s="18">
        <f t="shared" si="6"/>
        <v>0.11832647094726562</v>
      </c>
      <c r="AA134">
        <f t="shared" si="7"/>
        <v>44.333333333333336</v>
      </c>
    </row>
    <row r="135" spans="1:27" s="13" customFormat="1" x14ac:dyDescent="0.25">
      <c r="A135" s="14" t="s">
        <v>3256</v>
      </c>
      <c r="B135" s="14" t="s">
        <v>64</v>
      </c>
      <c r="C135" s="14">
        <v>171625</v>
      </c>
      <c r="D135" s="15" t="s">
        <v>18267</v>
      </c>
      <c r="E135" s="15" t="s">
        <v>18268</v>
      </c>
      <c r="F135" s="15">
        <v>133</v>
      </c>
      <c r="G135" s="15">
        <v>562089</v>
      </c>
      <c r="H135" s="15">
        <v>43341267</v>
      </c>
      <c r="I135" s="15">
        <v>89338</v>
      </c>
      <c r="J135" s="15">
        <v>185964</v>
      </c>
      <c r="K135" s="15">
        <v>0</v>
      </c>
      <c r="L135" s="15">
        <v>0</v>
      </c>
      <c r="M135" s="15">
        <v>3074</v>
      </c>
      <c r="N135" s="15">
        <v>324604</v>
      </c>
      <c r="O135" s="15">
        <v>0</v>
      </c>
      <c r="P135" s="15">
        <v>960</v>
      </c>
      <c r="Q135" s="15">
        <v>0</v>
      </c>
      <c r="R135" s="15">
        <v>0</v>
      </c>
      <c r="S135"/>
      <c r="T135"/>
      <c r="U135" s="11">
        <f t="shared" si="8"/>
        <v>2680</v>
      </c>
      <c r="V135" s="17">
        <f>((G135-G134)*'[1]Z1 values'!C$5*'[1]Z1 values'!$C$10)/'[1]Z1 values'!$C$12</f>
        <v>5.9964752197265627E-3</v>
      </c>
      <c r="W135" s="17">
        <f>((H135-H134)*'[1]Z1 values'!D$5*'[1]Z1 values'!$C$10)/'[1]Z1 values'!$C$12</f>
        <v>2.9718383789062497E-2</v>
      </c>
      <c r="X135" s="17">
        <f>((I135-I134)*'[1]Z1 values'!E$5*'[1]Z1 values'!$C$10)/'[1]Z1 values'!$C$12</f>
        <v>0</v>
      </c>
      <c r="Y135" s="17">
        <f>((J135-J134)*'[1]Z1 values'!F$5*'[1]Z1 values'!$C$10)/'[1]Z1 values'!$C$12</f>
        <v>8.2617187499999994E-2</v>
      </c>
      <c r="Z135" s="18">
        <f t="shared" si="6"/>
        <v>0.11833204650878906</v>
      </c>
      <c r="AA135">
        <f t="shared" si="7"/>
        <v>44.666666666666664</v>
      </c>
    </row>
    <row r="136" spans="1:27" s="13" customFormat="1" x14ac:dyDescent="0.25">
      <c r="A136" s="14" t="s">
        <v>3276</v>
      </c>
      <c r="B136" s="14" t="s">
        <v>64</v>
      </c>
      <c r="C136" s="14">
        <v>172905</v>
      </c>
      <c r="D136" s="15" t="s">
        <v>18267</v>
      </c>
      <c r="E136" s="15" t="s">
        <v>18268</v>
      </c>
      <c r="F136" s="15">
        <v>134</v>
      </c>
      <c r="G136" s="15">
        <v>565157</v>
      </c>
      <c r="H136" s="15">
        <v>43665878</v>
      </c>
      <c r="I136" s="15">
        <v>89338</v>
      </c>
      <c r="J136" s="15">
        <v>186924</v>
      </c>
      <c r="K136" s="15">
        <v>0</v>
      </c>
      <c r="L136" s="15">
        <v>0</v>
      </c>
      <c r="M136" s="15">
        <v>3067</v>
      </c>
      <c r="N136" s="15">
        <v>324611</v>
      </c>
      <c r="O136" s="15">
        <v>0</v>
      </c>
      <c r="P136" s="15">
        <v>960</v>
      </c>
      <c r="Q136" s="15">
        <v>0</v>
      </c>
      <c r="R136" s="15">
        <v>0</v>
      </c>
      <c r="S136"/>
      <c r="T136"/>
      <c r="U136" s="11">
        <f t="shared" si="8"/>
        <v>2700</v>
      </c>
      <c r="V136" s="17">
        <f>((G136-G135)*'[1]Z1 values'!C$5*'[1]Z1 values'!$C$10)/'[1]Z1 values'!$C$12</f>
        <v>5.9828247070312507E-3</v>
      </c>
      <c r="W136" s="17">
        <f>((H136-H135)*'[1]Z1 values'!D$5*'[1]Z1 values'!$C$10)/'[1]Z1 values'!$C$12</f>
        <v>2.9719024658203124E-2</v>
      </c>
      <c r="X136" s="17">
        <f>((I136-I135)*'[1]Z1 values'!E$5*'[1]Z1 values'!$C$10)/'[1]Z1 values'!$C$12</f>
        <v>0</v>
      </c>
      <c r="Y136" s="17">
        <f>((J136-J135)*'[1]Z1 values'!F$5*'[1]Z1 values'!$C$10)/'[1]Z1 values'!$C$12</f>
        <v>8.2617187499999994E-2</v>
      </c>
      <c r="Z136" s="18">
        <f t="shared" si="6"/>
        <v>0.11831903686523437</v>
      </c>
      <c r="AA136">
        <f t="shared" si="7"/>
        <v>45</v>
      </c>
    </row>
    <row r="137" spans="1:27" s="13" customFormat="1" x14ac:dyDescent="0.25">
      <c r="A137" s="14" t="s">
        <v>3300</v>
      </c>
      <c r="B137" s="14" t="s">
        <v>64</v>
      </c>
      <c r="C137" s="14">
        <v>174185</v>
      </c>
      <c r="D137" s="15" t="s">
        <v>18267</v>
      </c>
      <c r="E137" s="15" t="s">
        <v>18268</v>
      </c>
      <c r="F137" s="15">
        <v>135</v>
      </c>
      <c r="G137" s="15">
        <v>568205</v>
      </c>
      <c r="H137" s="15">
        <v>43990510</v>
      </c>
      <c r="I137" s="15">
        <v>89338</v>
      </c>
      <c r="J137" s="15">
        <v>187884</v>
      </c>
      <c r="K137" s="15">
        <v>0</v>
      </c>
      <c r="L137" s="15">
        <v>0</v>
      </c>
      <c r="M137" s="15">
        <v>3047</v>
      </c>
      <c r="N137" s="15">
        <v>324632</v>
      </c>
      <c r="O137" s="15">
        <v>0</v>
      </c>
      <c r="P137" s="15">
        <v>960</v>
      </c>
      <c r="Q137" s="15">
        <v>0</v>
      </c>
      <c r="R137" s="15">
        <v>0</v>
      </c>
      <c r="S137"/>
      <c r="T137"/>
      <c r="U137" s="11">
        <f t="shared" si="8"/>
        <v>2720</v>
      </c>
      <c r="V137" s="17">
        <f>((G137-G136)*'[1]Z1 values'!C$5*'[1]Z1 values'!$C$10)/'[1]Z1 values'!$C$12</f>
        <v>5.9438232421874992E-3</v>
      </c>
      <c r="W137" s="17">
        <f>((H137-H136)*'[1]Z1 values'!D$5*'[1]Z1 values'!$C$10)/'[1]Z1 values'!$C$12</f>
        <v>2.9720947265625002E-2</v>
      </c>
      <c r="X137" s="17">
        <f>((I137-I136)*'[1]Z1 values'!E$5*'[1]Z1 values'!$C$10)/'[1]Z1 values'!$C$12</f>
        <v>0</v>
      </c>
      <c r="Y137" s="17">
        <f>((J137-J136)*'[1]Z1 values'!F$5*'[1]Z1 values'!$C$10)/'[1]Z1 values'!$C$12</f>
        <v>8.2617187499999994E-2</v>
      </c>
      <c r="Z137" s="18">
        <f t="shared" si="6"/>
        <v>0.11828195800781249</v>
      </c>
      <c r="AA137">
        <f t="shared" si="7"/>
        <v>45.333333333333336</v>
      </c>
    </row>
    <row r="138" spans="1:27" s="13" customFormat="1" x14ac:dyDescent="0.25">
      <c r="A138" s="14" t="s">
        <v>3321</v>
      </c>
      <c r="B138" s="14" t="s">
        <v>64</v>
      </c>
      <c r="C138" s="14">
        <v>175465</v>
      </c>
      <c r="D138" s="15" t="s">
        <v>18267</v>
      </c>
      <c r="E138" s="15" t="s">
        <v>18268</v>
      </c>
      <c r="F138" s="15">
        <v>136</v>
      </c>
      <c r="G138" s="15">
        <v>571270</v>
      </c>
      <c r="H138" s="15">
        <v>44315125</v>
      </c>
      <c r="I138" s="15">
        <v>89338</v>
      </c>
      <c r="J138" s="15">
        <v>189228</v>
      </c>
      <c r="K138" s="15">
        <v>0</v>
      </c>
      <c r="L138" s="15">
        <v>0</v>
      </c>
      <c r="M138" s="15">
        <v>3064</v>
      </c>
      <c r="N138" s="15">
        <v>324615</v>
      </c>
      <c r="O138" s="15">
        <v>0</v>
      </c>
      <c r="P138" s="15">
        <v>1344</v>
      </c>
      <c r="Q138" s="15">
        <v>0</v>
      </c>
      <c r="R138" s="15">
        <v>0</v>
      </c>
      <c r="S138"/>
      <c r="T138"/>
      <c r="U138" s="11">
        <f t="shared" si="8"/>
        <v>2740</v>
      </c>
      <c r="V138" s="17">
        <f>((G138-G137)*'[1]Z1 values'!C$5*'[1]Z1 values'!$C$10)/'[1]Z1 values'!$C$12</f>
        <v>5.9769744873046874E-3</v>
      </c>
      <c r="W138" s="17">
        <f>((H138-H137)*'[1]Z1 values'!D$5*'[1]Z1 values'!$C$10)/'[1]Z1 values'!$C$12</f>
        <v>2.9719390869140626E-2</v>
      </c>
      <c r="X138" s="17">
        <f>((I138-I137)*'[1]Z1 values'!E$5*'[1]Z1 values'!$C$10)/'[1]Z1 values'!$C$12</f>
        <v>0</v>
      </c>
      <c r="Y138" s="17">
        <f>((J138-J137)*'[1]Z1 values'!F$5*'[1]Z1 values'!$C$10)/'[1]Z1 values'!$C$12</f>
        <v>0.11566406250000001</v>
      </c>
      <c r="Z138" s="18">
        <f t="shared" si="6"/>
        <v>0.15136042785644532</v>
      </c>
      <c r="AA138">
        <f t="shared" si="7"/>
        <v>45.666666666666664</v>
      </c>
    </row>
    <row r="139" spans="1:27" s="13" customFormat="1" x14ac:dyDescent="0.25">
      <c r="A139" s="14" t="s">
        <v>3345</v>
      </c>
      <c r="B139" s="14" t="s">
        <v>64</v>
      </c>
      <c r="C139" s="14">
        <v>176745</v>
      </c>
      <c r="D139" s="15" t="s">
        <v>18267</v>
      </c>
      <c r="E139" s="15" t="s">
        <v>18268</v>
      </c>
      <c r="F139" s="15">
        <v>137</v>
      </c>
      <c r="G139" s="15">
        <v>577543</v>
      </c>
      <c r="H139" s="15">
        <v>44636528</v>
      </c>
      <c r="I139" s="15">
        <v>91168</v>
      </c>
      <c r="J139" s="15">
        <v>191505</v>
      </c>
      <c r="K139" s="15">
        <v>0</v>
      </c>
      <c r="L139" s="15">
        <v>0</v>
      </c>
      <c r="M139" s="15">
        <v>6272</v>
      </c>
      <c r="N139" s="15">
        <v>321403</v>
      </c>
      <c r="O139" s="15">
        <v>1830</v>
      </c>
      <c r="P139" s="15">
        <v>2277</v>
      </c>
      <c r="Q139" s="15">
        <v>0</v>
      </c>
      <c r="R139" s="15">
        <v>0</v>
      </c>
      <c r="S139"/>
      <c r="T139"/>
      <c r="U139" s="11">
        <f t="shared" si="8"/>
        <v>2760</v>
      </c>
      <c r="V139" s="17">
        <f>((G139-G138)*'[1]Z1 values'!C$5*'[1]Z1 values'!$C$10)/'[1]Z1 values'!$C$12</f>
        <v>1.2232809448242187E-2</v>
      </c>
      <c r="W139" s="17">
        <f>((H139-H138)*'[1]Z1 values'!D$5*'[1]Z1 values'!$C$10)/'[1]Z1 values'!$C$12</f>
        <v>2.9425323486328127E-2</v>
      </c>
      <c r="X139" s="17">
        <f>((I139-I138)*'[1]Z1 values'!E$5*'[1]Z1 values'!$C$10)/'[1]Z1 values'!$C$12</f>
        <v>0.14576110839843748</v>
      </c>
      <c r="Y139" s="17">
        <f>((J139-J138)*'[1]Z1 values'!F$5*'[1]Z1 values'!$C$10)/'[1]Z1 values'!$C$12</f>
        <v>0.19595764160156248</v>
      </c>
      <c r="Z139" s="18">
        <f t="shared" si="6"/>
        <v>0.38337688293457028</v>
      </c>
      <c r="AA139">
        <f t="shared" si="7"/>
        <v>46</v>
      </c>
    </row>
    <row r="140" spans="1:27" s="13" customFormat="1" x14ac:dyDescent="0.25">
      <c r="A140" s="14" t="s">
        <v>3365</v>
      </c>
      <c r="B140" s="14" t="s">
        <v>64</v>
      </c>
      <c r="C140" s="14">
        <v>178025</v>
      </c>
      <c r="D140" s="15" t="s">
        <v>18267</v>
      </c>
      <c r="E140" s="15" t="s">
        <v>18268</v>
      </c>
      <c r="F140" s="15">
        <v>138</v>
      </c>
      <c r="G140" s="15">
        <v>580505</v>
      </c>
      <c r="H140" s="15">
        <v>44961237</v>
      </c>
      <c r="I140" s="15">
        <v>91168</v>
      </c>
      <c r="J140" s="15">
        <v>192465</v>
      </c>
      <c r="K140" s="15">
        <v>0</v>
      </c>
      <c r="L140" s="15">
        <v>0</v>
      </c>
      <c r="M140" s="15">
        <v>2961</v>
      </c>
      <c r="N140" s="15">
        <v>324709</v>
      </c>
      <c r="O140" s="15">
        <v>0</v>
      </c>
      <c r="P140" s="15">
        <v>960</v>
      </c>
      <c r="Q140" s="15">
        <v>0</v>
      </c>
      <c r="R140" s="15">
        <v>0</v>
      </c>
      <c r="S140"/>
      <c r="T140"/>
      <c r="U140" s="11">
        <f t="shared" si="8"/>
        <v>2780</v>
      </c>
      <c r="V140" s="17">
        <f>((G140-G139)*'[1]Z1 values'!C$5*'[1]Z1 values'!$C$10)/'[1]Z1 values'!$C$12</f>
        <v>5.7761169433593745E-3</v>
      </c>
      <c r="W140" s="17">
        <f>((H140-H139)*'[1]Z1 values'!D$5*'[1]Z1 values'!$C$10)/'[1]Z1 values'!$C$12</f>
        <v>2.9727996826171877E-2</v>
      </c>
      <c r="X140" s="17">
        <f>((I140-I139)*'[1]Z1 values'!E$5*'[1]Z1 values'!$C$10)/'[1]Z1 values'!$C$12</f>
        <v>0</v>
      </c>
      <c r="Y140" s="17">
        <f>((J140-J139)*'[1]Z1 values'!F$5*'[1]Z1 values'!$C$10)/'[1]Z1 values'!$C$12</f>
        <v>8.2617187499999994E-2</v>
      </c>
      <c r="Z140" s="18">
        <f t="shared" si="6"/>
        <v>0.11812130126953124</v>
      </c>
      <c r="AA140">
        <f t="shared" si="7"/>
        <v>46.333333333333336</v>
      </c>
    </row>
    <row r="141" spans="1:27" s="13" customFormat="1" x14ac:dyDescent="0.25">
      <c r="A141" s="14" t="s">
        <v>3385</v>
      </c>
      <c r="B141" s="14" t="s">
        <v>64</v>
      </c>
      <c r="C141" s="14">
        <v>179305</v>
      </c>
      <c r="D141" s="15" t="s">
        <v>18267</v>
      </c>
      <c r="E141" s="15" t="s">
        <v>18268</v>
      </c>
      <c r="F141" s="15">
        <v>139</v>
      </c>
      <c r="G141" s="15">
        <v>586636</v>
      </c>
      <c r="H141" s="15">
        <v>45282751</v>
      </c>
      <c r="I141" s="15">
        <v>93147</v>
      </c>
      <c r="J141" s="15">
        <v>194280</v>
      </c>
      <c r="K141" s="15">
        <v>0</v>
      </c>
      <c r="L141" s="15">
        <v>0</v>
      </c>
      <c r="M141" s="15">
        <v>6130</v>
      </c>
      <c r="N141" s="15">
        <v>321514</v>
      </c>
      <c r="O141" s="15">
        <v>1979</v>
      </c>
      <c r="P141" s="15">
        <v>1815</v>
      </c>
      <c r="Q141" s="15">
        <v>0</v>
      </c>
      <c r="R141" s="15">
        <v>0</v>
      </c>
      <c r="S141"/>
      <c r="T141"/>
      <c r="U141" s="11">
        <f t="shared" si="8"/>
        <v>2800</v>
      </c>
      <c r="V141" s="17">
        <f>((G141-G140)*'[1]Z1 values'!C$5*'[1]Z1 values'!$C$10)/'[1]Z1 values'!$C$12</f>
        <v>1.1955899047851562E-2</v>
      </c>
      <c r="W141" s="17">
        <f>((H141-H140)*'[1]Z1 values'!D$5*'[1]Z1 values'!$C$10)/'[1]Z1 values'!$C$12</f>
        <v>2.9435485839843751E-2</v>
      </c>
      <c r="X141" s="17">
        <f>((I141-I140)*'[1]Z1 values'!E$5*'[1]Z1 values'!$C$10)/'[1]Z1 values'!$C$12</f>
        <v>0.15762908935546874</v>
      </c>
      <c r="Y141" s="17">
        <f>((J141-J140)*'[1]Z1 values'!F$5*'[1]Z1 values'!$C$10)/'[1]Z1 values'!$C$12</f>
        <v>0.15619812011718751</v>
      </c>
      <c r="Z141" s="18">
        <f t="shared" si="6"/>
        <v>0.35521859436035153</v>
      </c>
      <c r="AA141">
        <f t="shared" si="7"/>
        <v>46.666666666666664</v>
      </c>
    </row>
    <row r="142" spans="1:27" s="13" customFormat="1" x14ac:dyDescent="0.25">
      <c r="A142" s="14" t="s">
        <v>3409</v>
      </c>
      <c r="B142" s="14" t="s">
        <v>64</v>
      </c>
      <c r="C142" s="14">
        <v>180585</v>
      </c>
      <c r="D142" s="15" t="s">
        <v>18267</v>
      </c>
      <c r="E142" s="15" t="s">
        <v>18268</v>
      </c>
      <c r="F142" s="15">
        <v>140</v>
      </c>
      <c r="G142" s="15">
        <v>595458</v>
      </c>
      <c r="H142" s="15">
        <v>45601518</v>
      </c>
      <c r="I142" s="15">
        <v>96260</v>
      </c>
      <c r="J142" s="15">
        <v>197608</v>
      </c>
      <c r="K142" s="15">
        <v>0</v>
      </c>
      <c r="L142" s="15">
        <v>0</v>
      </c>
      <c r="M142" s="15">
        <v>8820</v>
      </c>
      <c r="N142" s="15">
        <v>318767</v>
      </c>
      <c r="O142" s="15">
        <v>3113</v>
      </c>
      <c r="P142" s="15">
        <v>3328</v>
      </c>
      <c r="Q142" s="15">
        <v>0</v>
      </c>
      <c r="R142" s="15">
        <v>0</v>
      </c>
      <c r="S142"/>
      <c r="T142"/>
      <c r="U142" s="11">
        <f t="shared" si="8"/>
        <v>2820</v>
      </c>
      <c r="V142" s="17">
        <f>((G142-G141)*'[1]Z1 values'!C$5*'[1]Z1 values'!$C$10)/'[1]Z1 values'!$C$12</f>
        <v>1.7203546142578123E-2</v>
      </c>
      <c r="W142" s="17">
        <f>((H142-H141)*'[1]Z1 values'!D$5*'[1]Z1 values'!$C$10)/'[1]Z1 values'!$C$12</f>
        <v>2.9183990478515626E-2</v>
      </c>
      <c r="X142" s="17">
        <f>((I142-I141)*'[1]Z1 values'!E$5*'[1]Z1 values'!$C$10)/'[1]Z1 values'!$C$12</f>
        <v>0.2479531860351562</v>
      </c>
      <c r="Y142" s="17">
        <f>((J142-J141)*'[1]Z1 values'!F$5*'[1]Z1 values'!$C$10)/'[1]Z1 values'!$C$12</f>
        <v>0.28640625000000003</v>
      </c>
      <c r="Z142" s="18">
        <f t="shared" si="6"/>
        <v>0.58074697265624997</v>
      </c>
      <c r="AA142">
        <f t="shared" si="7"/>
        <v>47</v>
      </c>
    </row>
    <row r="143" spans="1:27" s="13" customFormat="1" x14ac:dyDescent="0.25">
      <c r="A143" s="14" t="s">
        <v>3429</v>
      </c>
      <c r="B143" s="14" t="s">
        <v>64</v>
      </c>
      <c r="C143" s="14">
        <v>181865</v>
      </c>
      <c r="D143" s="15" t="s">
        <v>18267</v>
      </c>
      <c r="E143" s="15" t="s">
        <v>18268</v>
      </c>
      <c r="F143" s="15">
        <v>141</v>
      </c>
      <c r="G143" s="15">
        <v>598584</v>
      </c>
      <c r="H143" s="15">
        <v>45925978</v>
      </c>
      <c r="I143" s="15">
        <v>96260</v>
      </c>
      <c r="J143" s="15">
        <v>198907</v>
      </c>
      <c r="K143" s="15">
        <v>0</v>
      </c>
      <c r="L143" s="15">
        <v>0</v>
      </c>
      <c r="M143" s="15">
        <v>3125</v>
      </c>
      <c r="N143" s="15">
        <v>324460</v>
      </c>
      <c r="O143" s="15">
        <v>0</v>
      </c>
      <c r="P143" s="15">
        <v>1299</v>
      </c>
      <c r="Q143" s="15">
        <v>0</v>
      </c>
      <c r="R143" s="15">
        <v>0</v>
      </c>
      <c r="S143"/>
      <c r="T143"/>
      <c r="U143" s="11">
        <f t="shared" si="8"/>
        <v>2840</v>
      </c>
      <c r="V143" s="17">
        <f>((G143-G142)*'[1]Z1 values'!C$5*'[1]Z1 values'!$C$10)/'[1]Z1 values'!$C$12</f>
        <v>6.0959289550781247E-3</v>
      </c>
      <c r="W143" s="17">
        <f>((H143-H142)*'[1]Z1 values'!D$5*'[1]Z1 values'!$C$10)/'[1]Z1 values'!$C$12</f>
        <v>2.9705200195312496E-2</v>
      </c>
      <c r="X143" s="17">
        <f>((I143-I142)*'[1]Z1 values'!E$5*'[1]Z1 values'!$C$10)/'[1]Z1 values'!$C$12</f>
        <v>0</v>
      </c>
      <c r="Y143" s="17">
        <f>((J143-J142)*'[1]Z1 values'!F$5*'[1]Z1 values'!$C$10)/'[1]Z1 values'!$C$12</f>
        <v>0.11179138183593751</v>
      </c>
      <c r="Z143" s="18">
        <f t="shared" si="6"/>
        <v>0.14759251098632814</v>
      </c>
      <c r="AA143">
        <f t="shared" si="7"/>
        <v>47.333333333333336</v>
      </c>
    </row>
    <row r="144" spans="1:27" s="13" customFormat="1" x14ac:dyDescent="0.25">
      <c r="A144" s="14" t="s">
        <v>3449</v>
      </c>
      <c r="B144" s="14" t="s">
        <v>64</v>
      </c>
      <c r="C144" s="14">
        <v>183145</v>
      </c>
      <c r="D144" s="15" t="s">
        <v>18267</v>
      </c>
      <c r="E144" s="15" t="s">
        <v>18268</v>
      </c>
      <c r="F144" s="15">
        <v>142</v>
      </c>
      <c r="G144" s="15">
        <v>601548</v>
      </c>
      <c r="H144" s="15">
        <v>46250600</v>
      </c>
      <c r="I144" s="15">
        <v>96260</v>
      </c>
      <c r="J144" s="15">
        <v>199867</v>
      </c>
      <c r="K144" s="15">
        <v>0</v>
      </c>
      <c r="L144" s="15">
        <v>0</v>
      </c>
      <c r="M144" s="15">
        <v>2963</v>
      </c>
      <c r="N144" s="15">
        <v>324622</v>
      </c>
      <c r="O144" s="15">
        <v>0</v>
      </c>
      <c r="P144" s="15">
        <v>960</v>
      </c>
      <c r="Q144" s="15">
        <v>0</v>
      </c>
      <c r="R144" s="15">
        <v>0</v>
      </c>
      <c r="S144"/>
      <c r="T144"/>
      <c r="U144" s="11">
        <f t="shared" si="8"/>
        <v>2860</v>
      </c>
      <c r="V144" s="17">
        <f>((G144-G143)*'[1]Z1 values'!C$5*'[1]Z1 values'!$C$10)/'[1]Z1 values'!$C$12</f>
        <v>5.7800170898437506E-3</v>
      </c>
      <c r="W144" s="17">
        <f>((H144-H143)*'[1]Z1 values'!D$5*'[1]Z1 values'!$C$10)/'[1]Z1 values'!$C$12</f>
        <v>2.972003173828125E-2</v>
      </c>
      <c r="X144" s="17">
        <f>((I144-I143)*'[1]Z1 values'!E$5*'[1]Z1 values'!$C$10)/'[1]Z1 values'!$C$12</f>
        <v>0</v>
      </c>
      <c r="Y144" s="17">
        <f>((J144-J143)*'[1]Z1 values'!F$5*'[1]Z1 values'!$C$10)/'[1]Z1 values'!$C$12</f>
        <v>8.2617187499999994E-2</v>
      </c>
      <c r="Z144" s="18">
        <f t="shared" si="6"/>
        <v>0.11811723632812499</v>
      </c>
      <c r="AA144">
        <f t="shared" si="7"/>
        <v>47.666666666666664</v>
      </c>
    </row>
    <row r="145" spans="1:27" s="13" customFormat="1" x14ac:dyDescent="0.25">
      <c r="A145" s="14" t="s">
        <v>3469</v>
      </c>
      <c r="B145" s="14" t="s">
        <v>64</v>
      </c>
      <c r="C145" s="14">
        <v>184425</v>
      </c>
      <c r="D145" s="15" t="s">
        <v>18267</v>
      </c>
      <c r="E145" s="15" t="s">
        <v>18268</v>
      </c>
      <c r="F145" s="15">
        <v>143</v>
      </c>
      <c r="G145" s="15">
        <v>604505</v>
      </c>
      <c r="H145" s="15">
        <v>46575229</v>
      </c>
      <c r="I145" s="15">
        <v>96260</v>
      </c>
      <c r="J145" s="15">
        <v>200827</v>
      </c>
      <c r="K145" s="15">
        <v>0</v>
      </c>
      <c r="L145" s="15">
        <v>0</v>
      </c>
      <c r="M145" s="15">
        <v>2956</v>
      </c>
      <c r="N145" s="15">
        <v>324629</v>
      </c>
      <c r="O145" s="15">
        <v>0</v>
      </c>
      <c r="P145" s="15">
        <v>960</v>
      </c>
      <c r="Q145" s="15">
        <v>0</v>
      </c>
      <c r="R145" s="15">
        <v>0</v>
      </c>
      <c r="S145"/>
      <c r="T145"/>
      <c r="U145" s="11">
        <f t="shared" si="8"/>
        <v>2880</v>
      </c>
      <c r="V145" s="17">
        <f>((G145-G144)*'[1]Z1 values'!C$5*'[1]Z1 values'!$C$10)/'[1]Z1 values'!$C$12</f>
        <v>5.7663665771484377E-3</v>
      </c>
      <c r="W145" s="17">
        <f>((H145-H144)*'[1]Z1 values'!D$5*'[1]Z1 values'!$C$10)/'[1]Z1 values'!$C$12</f>
        <v>2.9720672607421873E-2</v>
      </c>
      <c r="X145" s="17">
        <f>((I145-I144)*'[1]Z1 values'!E$5*'[1]Z1 values'!$C$10)/'[1]Z1 values'!$C$12</f>
        <v>0</v>
      </c>
      <c r="Y145" s="17">
        <f>((J145-J144)*'[1]Z1 values'!F$5*'[1]Z1 values'!$C$10)/'[1]Z1 values'!$C$12</f>
        <v>8.2617187499999994E-2</v>
      </c>
      <c r="Z145" s="18">
        <f t="shared" si="6"/>
        <v>0.1181042266845703</v>
      </c>
      <c r="AA145">
        <f t="shared" si="7"/>
        <v>48</v>
      </c>
    </row>
    <row r="146" spans="1:27" s="13" customFormat="1" x14ac:dyDescent="0.25">
      <c r="A146" s="14" t="s">
        <v>3493</v>
      </c>
      <c r="B146" s="14" t="s">
        <v>64</v>
      </c>
      <c r="C146" s="14">
        <v>185705</v>
      </c>
      <c r="D146" s="15" t="s">
        <v>18267</v>
      </c>
      <c r="E146" s="15" t="s">
        <v>18268</v>
      </c>
      <c r="F146" s="15">
        <v>144</v>
      </c>
      <c r="G146" s="15">
        <v>607446</v>
      </c>
      <c r="H146" s="15">
        <v>46899875</v>
      </c>
      <c r="I146" s="15">
        <v>96260</v>
      </c>
      <c r="J146" s="15">
        <v>201787</v>
      </c>
      <c r="K146" s="15">
        <v>0</v>
      </c>
      <c r="L146" s="15">
        <v>0</v>
      </c>
      <c r="M146" s="15">
        <v>2940</v>
      </c>
      <c r="N146" s="15">
        <v>324646</v>
      </c>
      <c r="O146" s="15">
        <v>0</v>
      </c>
      <c r="P146" s="15">
        <v>960</v>
      </c>
      <c r="Q146" s="15">
        <v>0</v>
      </c>
      <c r="R146" s="15">
        <v>0</v>
      </c>
      <c r="S146"/>
      <c r="T146"/>
      <c r="U146" s="11">
        <f t="shared" si="8"/>
        <v>2900</v>
      </c>
      <c r="V146" s="17">
        <f>((G146-G145)*'[1]Z1 values'!C$5*'[1]Z1 values'!$C$10)/'[1]Z1 values'!$C$12</f>
        <v>5.7351654052734376E-3</v>
      </c>
      <c r="W146" s="17">
        <f>((H146-H145)*'[1]Z1 values'!D$5*'[1]Z1 values'!$C$10)/'[1]Z1 values'!$C$12</f>
        <v>2.9722229003906253E-2</v>
      </c>
      <c r="X146" s="17">
        <f>((I146-I145)*'[1]Z1 values'!E$5*'[1]Z1 values'!$C$10)/'[1]Z1 values'!$C$12</f>
        <v>0</v>
      </c>
      <c r="Y146" s="17">
        <f>((J146-J145)*'[1]Z1 values'!F$5*'[1]Z1 values'!$C$10)/'[1]Z1 values'!$C$12</f>
        <v>8.2617187499999994E-2</v>
      </c>
      <c r="Z146" s="18">
        <f t="shared" si="6"/>
        <v>0.11807458190917969</v>
      </c>
      <c r="AA146">
        <f t="shared" si="7"/>
        <v>48.333333333333336</v>
      </c>
    </row>
    <row r="147" spans="1:27" s="13" customFormat="1" x14ac:dyDescent="0.25">
      <c r="A147" s="14" t="s">
        <v>3513</v>
      </c>
      <c r="B147" s="14" t="s">
        <v>64</v>
      </c>
      <c r="C147" s="14">
        <v>186985</v>
      </c>
      <c r="D147" s="15" t="s">
        <v>18267</v>
      </c>
      <c r="E147" s="15" t="s">
        <v>18268</v>
      </c>
      <c r="F147" s="15">
        <v>145</v>
      </c>
      <c r="G147" s="15">
        <v>611427</v>
      </c>
      <c r="H147" s="15">
        <v>47223497</v>
      </c>
      <c r="I147" s="15">
        <v>96657</v>
      </c>
      <c r="J147" s="15">
        <v>203239</v>
      </c>
      <c r="K147" s="15">
        <v>0</v>
      </c>
      <c r="L147" s="15">
        <v>0</v>
      </c>
      <c r="M147" s="15">
        <v>3980</v>
      </c>
      <c r="N147" s="15">
        <v>323622</v>
      </c>
      <c r="O147" s="15">
        <v>397</v>
      </c>
      <c r="P147" s="15">
        <v>1452</v>
      </c>
      <c r="Q147" s="15">
        <v>0</v>
      </c>
      <c r="R147" s="15">
        <v>0</v>
      </c>
      <c r="S147"/>
      <c r="T147"/>
      <c r="U147" s="11">
        <f t="shared" si="8"/>
        <v>2920</v>
      </c>
      <c r="V147" s="17">
        <f>((G147-G146)*'[1]Z1 values'!C$5*'[1]Z1 values'!$C$10)/'[1]Z1 values'!$C$12</f>
        <v>7.7632415771484373E-3</v>
      </c>
      <c r="W147" s="17">
        <f>((H147-H146)*'[1]Z1 values'!D$5*'[1]Z1 values'!$C$10)/'[1]Z1 values'!$C$12</f>
        <v>2.962847900390625E-2</v>
      </c>
      <c r="X147" s="17">
        <f>((I147-I146)*'[1]Z1 values'!E$5*'[1]Z1 values'!$C$10)/'[1]Z1 values'!$C$12</f>
        <v>3.1621398925781245E-2</v>
      </c>
      <c r="Y147" s="17">
        <f>((J147-J146)*'[1]Z1 values'!F$5*'[1]Z1 values'!$C$10)/'[1]Z1 values'!$C$12</f>
        <v>0.12495849609375001</v>
      </c>
      <c r="Z147" s="18">
        <f t="shared" si="6"/>
        <v>0.19397161560058596</v>
      </c>
      <c r="AA147">
        <f t="shared" si="7"/>
        <v>48.666666666666664</v>
      </c>
    </row>
    <row r="148" spans="1:27" s="13" customFormat="1" x14ac:dyDescent="0.25">
      <c r="A148" s="14" t="s">
        <v>3539</v>
      </c>
      <c r="B148" s="14" t="s">
        <v>64</v>
      </c>
      <c r="C148" s="14">
        <v>188265</v>
      </c>
      <c r="D148" s="15" t="s">
        <v>18267</v>
      </c>
      <c r="E148" s="15" t="s">
        <v>18268</v>
      </c>
      <c r="F148" s="15">
        <v>146</v>
      </c>
      <c r="G148" s="15">
        <v>614406</v>
      </c>
      <c r="H148" s="15">
        <v>47548103</v>
      </c>
      <c r="I148" s="15">
        <v>96657</v>
      </c>
      <c r="J148" s="15">
        <v>204199</v>
      </c>
      <c r="K148" s="15">
        <v>0</v>
      </c>
      <c r="L148" s="15">
        <v>0</v>
      </c>
      <c r="M148" s="15">
        <v>2978</v>
      </c>
      <c r="N148" s="15">
        <v>324606</v>
      </c>
      <c r="O148" s="15">
        <v>0</v>
      </c>
      <c r="P148" s="15">
        <v>960</v>
      </c>
      <c r="Q148" s="15">
        <v>0</v>
      </c>
      <c r="R148" s="15">
        <v>0</v>
      </c>
      <c r="S148"/>
      <c r="T148"/>
      <c r="U148" s="11">
        <f t="shared" si="8"/>
        <v>2940</v>
      </c>
      <c r="V148" s="17">
        <f>((G148-G147)*'[1]Z1 values'!C$5*'[1]Z1 values'!$C$10)/'[1]Z1 values'!$C$12</f>
        <v>5.8092681884765619E-3</v>
      </c>
      <c r="W148" s="17">
        <f>((H148-H147)*'[1]Z1 values'!D$5*'[1]Z1 values'!$C$10)/'[1]Z1 values'!$C$12</f>
        <v>2.971856689453125E-2</v>
      </c>
      <c r="X148" s="17">
        <f>((I148-I147)*'[1]Z1 values'!E$5*'[1]Z1 values'!$C$10)/'[1]Z1 values'!$C$12</f>
        <v>0</v>
      </c>
      <c r="Y148" s="17">
        <f>((J148-J147)*'[1]Z1 values'!F$5*'[1]Z1 values'!$C$10)/'[1]Z1 values'!$C$12</f>
        <v>8.2617187499999994E-2</v>
      </c>
      <c r="Z148" s="18">
        <f t="shared" si="6"/>
        <v>0.1181450225830078</v>
      </c>
      <c r="AA148">
        <f t="shared" si="7"/>
        <v>49</v>
      </c>
    </row>
    <row r="149" spans="1:27" s="13" customFormat="1" x14ac:dyDescent="0.25">
      <c r="A149" s="14" t="s">
        <v>3559</v>
      </c>
      <c r="B149" s="14" t="s">
        <v>64</v>
      </c>
      <c r="C149" s="14">
        <v>189545</v>
      </c>
      <c r="D149" s="15" t="s">
        <v>18267</v>
      </c>
      <c r="E149" s="15" t="s">
        <v>18268</v>
      </c>
      <c r="F149" s="15">
        <v>147</v>
      </c>
      <c r="G149" s="15">
        <v>617346</v>
      </c>
      <c r="H149" s="15">
        <v>47872749</v>
      </c>
      <c r="I149" s="15">
        <v>96657</v>
      </c>
      <c r="J149" s="15">
        <v>205159</v>
      </c>
      <c r="K149" s="15">
        <v>0</v>
      </c>
      <c r="L149" s="15">
        <v>0</v>
      </c>
      <c r="M149" s="15">
        <v>2938</v>
      </c>
      <c r="N149" s="15">
        <v>324646</v>
      </c>
      <c r="O149" s="15">
        <v>0</v>
      </c>
      <c r="P149" s="15">
        <v>960</v>
      </c>
      <c r="Q149" s="15">
        <v>0</v>
      </c>
      <c r="R149" s="15">
        <v>0</v>
      </c>
      <c r="S149"/>
      <c r="T149"/>
      <c r="U149" s="11">
        <f t="shared" si="8"/>
        <v>2960</v>
      </c>
      <c r="V149" s="17">
        <f>((G149-G148)*'[1]Z1 values'!C$5*'[1]Z1 values'!$C$10)/'[1]Z1 values'!$C$12</f>
        <v>5.7332153320312504E-3</v>
      </c>
      <c r="W149" s="17">
        <f>((H149-H148)*'[1]Z1 values'!D$5*'[1]Z1 values'!$C$10)/'[1]Z1 values'!$C$12</f>
        <v>2.9722229003906253E-2</v>
      </c>
      <c r="X149" s="17">
        <f>((I149-I148)*'[1]Z1 values'!E$5*'[1]Z1 values'!$C$10)/'[1]Z1 values'!$C$12</f>
        <v>0</v>
      </c>
      <c r="Y149" s="17">
        <f>((J149-J148)*'[1]Z1 values'!F$5*'[1]Z1 values'!$C$10)/'[1]Z1 values'!$C$12</f>
        <v>8.2617187499999994E-2</v>
      </c>
      <c r="Z149" s="18">
        <f t="shared" si="6"/>
        <v>0.1180726318359375</v>
      </c>
      <c r="AA149">
        <f t="shared" si="7"/>
        <v>49.333333333333336</v>
      </c>
    </row>
    <row r="150" spans="1:27" s="13" customFormat="1" x14ac:dyDescent="0.25">
      <c r="A150" s="14" t="s">
        <v>3579</v>
      </c>
      <c r="B150" s="14" t="s">
        <v>64</v>
      </c>
      <c r="C150" s="14">
        <v>190825</v>
      </c>
      <c r="D150" s="15" t="s">
        <v>18267</v>
      </c>
      <c r="E150" s="15" t="s">
        <v>18268</v>
      </c>
      <c r="F150" s="15">
        <v>148</v>
      </c>
      <c r="G150" s="15">
        <v>620303</v>
      </c>
      <c r="H150" s="15">
        <v>48197378</v>
      </c>
      <c r="I150" s="15">
        <v>96657</v>
      </c>
      <c r="J150" s="15">
        <v>206119</v>
      </c>
      <c r="K150" s="15">
        <v>0</v>
      </c>
      <c r="L150" s="15">
        <v>0</v>
      </c>
      <c r="M150" s="15">
        <v>2955</v>
      </c>
      <c r="N150" s="15">
        <v>324629</v>
      </c>
      <c r="O150" s="15">
        <v>0</v>
      </c>
      <c r="P150" s="15">
        <v>960</v>
      </c>
      <c r="Q150" s="15">
        <v>0</v>
      </c>
      <c r="R150" s="15">
        <v>0</v>
      </c>
      <c r="S150"/>
      <c r="T150"/>
      <c r="U150" s="11">
        <f t="shared" si="8"/>
        <v>2980</v>
      </c>
      <c r="V150" s="17">
        <f>((G150-G149)*'[1]Z1 values'!C$5*'[1]Z1 values'!$C$10)/'[1]Z1 values'!$C$12</f>
        <v>5.7663665771484377E-3</v>
      </c>
      <c r="W150" s="17">
        <f>((H150-H149)*'[1]Z1 values'!D$5*'[1]Z1 values'!$C$10)/'[1]Z1 values'!$C$12</f>
        <v>2.9720672607421873E-2</v>
      </c>
      <c r="X150" s="17">
        <f>((I150-I149)*'[1]Z1 values'!E$5*'[1]Z1 values'!$C$10)/'[1]Z1 values'!$C$12</f>
        <v>0</v>
      </c>
      <c r="Y150" s="17">
        <f>((J150-J149)*'[1]Z1 values'!F$5*'[1]Z1 values'!$C$10)/'[1]Z1 values'!$C$12</f>
        <v>8.2617187499999994E-2</v>
      </c>
      <c r="Z150" s="18">
        <f t="shared" si="6"/>
        <v>0.1181042266845703</v>
      </c>
      <c r="AA150">
        <f t="shared" si="7"/>
        <v>49.666666666666664</v>
      </c>
    </row>
    <row r="151" spans="1:27" s="13" customFormat="1" x14ac:dyDescent="0.25">
      <c r="A151" s="14" t="s">
        <v>3599</v>
      </c>
      <c r="B151" s="14" t="s">
        <v>64</v>
      </c>
      <c r="C151" s="14">
        <v>192105</v>
      </c>
      <c r="D151" s="15" t="s">
        <v>18267</v>
      </c>
      <c r="E151" s="15" t="s">
        <v>18268</v>
      </c>
      <c r="F151" s="15">
        <v>149</v>
      </c>
      <c r="G151" s="15">
        <v>623260</v>
      </c>
      <c r="H151" s="15">
        <v>48522007</v>
      </c>
      <c r="I151" s="15">
        <v>96657</v>
      </c>
      <c r="J151" s="15">
        <v>207079</v>
      </c>
      <c r="K151" s="15">
        <v>0</v>
      </c>
      <c r="L151" s="15">
        <v>0</v>
      </c>
      <c r="M151" s="15">
        <v>2955</v>
      </c>
      <c r="N151" s="15">
        <v>324629</v>
      </c>
      <c r="O151" s="15">
        <v>0</v>
      </c>
      <c r="P151" s="15">
        <v>960</v>
      </c>
      <c r="Q151" s="15">
        <v>0</v>
      </c>
      <c r="R151" s="15">
        <v>0</v>
      </c>
      <c r="S151"/>
      <c r="T151"/>
      <c r="U151" s="11">
        <f t="shared" si="8"/>
        <v>3000</v>
      </c>
      <c r="V151" s="17">
        <f>((G151-G150)*'[1]Z1 values'!C$5*'[1]Z1 values'!$C$10)/'[1]Z1 values'!$C$12</f>
        <v>5.7663665771484377E-3</v>
      </c>
      <c r="W151" s="17">
        <f>((H151-H150)*'[1]Z1 values'!D$5*'[1]Z1 values'!$C$10)/'[1]Z1 values'!$C$12</f>
        <v>2.9720672607421873E-2</v>
      </c>
      <c r="X151" s="17">
        <f>((I151-I150)*'[1]Z1 values'!E$5*'[1]Z1 values'!$C$10)/'[1]Z1 values'!$C$12</f>
        <v>0</v>
      </c>
      <c r="Y151" s="17">
        <f>((J151-J150)*'[1]Z1 values'!F$5*'[1]Z1 values'!$C$10)/'[1]Z1 values'!$C$12</f>
        <v>8.2617187499999994E-2</v>
      </c>
      <c r="Z151" s="18">
        <f t="shared" si="6"/>
        <v>0.1181042266845703</v>
      </c>
      <c r="AA151">
        <f t="shared" si="7"/>
        <v>50</v>
      </c>
    </row>
    <row r="152" spans="1:27" s="13" customFormat="1" x14ac:dyDescent="0.25">
      <c r="A152" s="14" t="s">
        <v>3627</v>
      </c>
      <c r="B152" s="14" t="s">
        <v>64</v>
      </c>
      <c r="C152" s="14">
        <v>193385</v>
      </c>
      <c r="D152" s="15" t="s">
        <v>18267</v>
      </c>
      <c r="E152" s="15" t="s">
        <v>18268</v>
      </c>
      <c r="F152" s="15">
        <v>150</v>
      </c>
      <c r="G152" s="15">
        <v>626200</v>
      </c>
      <c r="H152" s="15">
        <v>48846653</v>
      </c>
      <c r="I152" s="15">
        <v>96657</v>
      </c>
      <c r="J152" s="15">
        <v>208039</v>
      </c>
      <c r="K152" s="15">
        <v>0</v>
      </c>
      <c r="L152" s="15">
        <v>0</v>
      </c>
      <c r="M152" s="15">
        <v>2938</v>
      </c>
      <c r="N152" s="15">
        <v>324646</v>
      </c>
      <c r="O152" s="15">
        <v>0</v>
      </c>
      <c r="P152" s="15">
        <v>960</v>
      </c>
      <c r="Q152" s="15">
        <v>0</v>
      </c>
      <c r="R152" s="15">
        <v>0</v>
      </c>
      <c r="S152"/>
      <c r="T152"/>
      <c r="U152" s="11">
        <f t="shared" si="8"/>
        <v>3020</v>
      </c>
      <c r="V152" s="17">
        <f>((G152-G151)*'[1]Z1 values'!C$5*'[1]Z1 values'!$C$10)/'[1]Z1 values'!$C$12</f>
        <v>5.7332153320312504E-3</v>
      </c>
      <c r="W152" s="17">
        <f>((H152-H151)*'[1]Z1 values'!D$5*'[1]Z1 values'!$C$10)/'[1]Z1 values'!$C$12</f>
        <v>2.9722229003906253E-2</v>
      </c>
      <c r="X152" s="17">
        <f>((I152-I151)*'[1]Z1 values'!E$5*'[1]Z1 values'!$C$10)/'[1]Z1 values'!$C$12</f>
        <v>0</v>
      </c>
      <c r="Y152" s="17">
        <f>((J152-J151)*'[1]Z1 values'!F$5*'[1]Z1 values'!$C$10)/'[1]Z1 values'!$C$12</f>
        <v>8.2617187499999994E-2</v>
      </c>
      <c r="Z152" s="18">
        <f t="shared" si="6"/>
        <v>0.1180726318359375</v>
      </c>
      <c r="AA152">
        <f t="shared" si="7"/>
        <v>50.333333333333336</v>
      </c>
    </row>
    <row r="153" spans="1:27" s="13" customFormat="1" x14ac:dyDescent="0.25">
      <c r="A153" s="14" t="s">
        <v>3647</v>
      </c>
      <c r="B153" s="14" t="s">
        <v>64</v>
      </c>
      <c r="C153" s="14">
        <v>194665</v>
      </c>
      <c r="D153" s="15" t="s">
        <v>18267</v>
      </c>
      <c r="E153" s="15" t="s">
        <v>18268</v>
      </c>
      <c r="F153" s="15">
        <v>151</v>
      </c>
      <c r="G153" s="15">
        <v>629157</v>
      </c>
      <c r="H153" s="15">
        <v>49171282</v>
      </c>
      <c r="I153" s="15">
        <v>96657</v>
      </c>
      <c r="J153" s="15">
        <v>208999</v>
      </c>
      <c r="K153" s="15">
        <v>0</v>
      </c>
      <c r="L153" s="15">
        <v>0</v>
      </c>
      <c r="M153" s="15">
        <v>2955</v>
      </c>
      <c r="N153" s="15">
        <v>324629</v>
      </c>
      <c r="O153" s="15">
        <v>0</v>
      </c>
      <c r="P153" s="15">
        <v>960</v>
      </c>
      <c r="Q153" s="15">
        <v>0</v>
      </c>
      <c r="R153" s="15">
        <v>0</v>
      </c>
      <c r="S153"/>
      <c r="T153"/>
      <c r="U153" s="11">
        <f t="shared" si="8"/>
        <v>3040</v>
      </c>
      <c r="V153" s="17">
        <f>((G153-G152)*'[1]Z1 values'!C$5*'[1]Z1 values'!$C$10)/'[1]Z1 values'!$C$12</f>
        <v>5.7663665771484377E-3</v>
      </c>
      <c r="W153" s="17">
        <f>((H153-H152)*'[1]Z1 values'!D$5*'[1]Z1 values'!$C$10)/'[1]Z1 values'!$C$12</f>
        <v>2.9720672607421873E-2</v>
      </c>
      <c r="X153" s="17">
        <f>((I153-I152)*'[1]Z1 values'!E$5*'[1]Z1 values'!$C$10)/'[1]Z1 values'!$C$12</f>
        <v>0</v>
      </c>
      <c r="Y153" s="17">
        <f>((J153-J152)*'[1]Z1 values'!F$5*'[1]Z1 values'!$C$10)/'[1]Z1 values'!$C$12</f>
        <v>8.2617187499999994E-2</v>
      </c>
      <c r="Z153" s="18">
        <f t="shared" si="6"/>
        <v>0.1181042266845703</v>
      </c>
      <c r="AA153">
        <f t="shared" si="7"/>
        <v>50.666666666666664</v>
      </c>
    </row>
    <row r="154" spans="1:27" s="13" customFormat="1" x14ac:dyDescent="0.25">
      <c r="A154" s="14" t="s">
        <v>3667</v>
      </c>
      <c r="B154" s="14" t="s">
        <v>64</v>
      </c>
      <c r="C154" s="14">
        <v>195945</v>
      </c>
      <c r="D154" s="15" t="s">
        <v>18267</v>
      </c>
      <c r="E154" s="15" t="s">
        <v>18268</v>
      </c>
      <c r="F154" s="15">
        <v>152</v>
      </c>
      <c r="G154" s="15">
        <v>633843</v>
      </c>
      <c r="H154" s="15">
        <v>49494233</v>
      </c>
      <c r="I154" s="15">
        <v>97423</v>
      </c>
      <c r="J154" s="15">
        <v>210739</v>
      </c>
      <c r="K154" s="15">
        <v>0</v>
      </c>
      <c r="L154" s="15">
        <v>0</v>
      </c>
      <c r="M154" s="15">
        <v>4684</v>
      </c>
      <c r="N154" s="15">
        <v>322951</v>
      </c>
      <c r="O154" s="15">
        <v>766</v>
      </c>
      <c r="P154" s="15">
        <v>1740</v>
      </c>
      <c r="Q154" s="15">
        <v>0</v>
      </c>
      <c r="R154" s="15">
        <v>0</v>
      </c>
      <c r="S154"/>
      <c r="T154"/>
      <c r="U154" s="11">
        <f t="shared" si="8"/>
        <v>3060</v>
      </c>
      <c r="V154" s="17">
        <f>((G154-G153)*'[1]Z1 values'!C$5*'[1]Z1 values'!$C$10)/'[1]Z1 values'!$C$12</f>
        <v>9.1380432128906237E-3</v>
      </c>
      <c r="W154" s="17">
        <f>((H154-H153)*'[1]Z1 values'!D$5*'[1]Z1 values'!$C$10)/'[1]Z1 values'!$C$12</f>
        <v>2.9567047119140627E-2</v>
      </c>
      <c r="X154" s="17">
        <f>((I154-I153)*'[1]Z1 values'!E$5*'[1]Z1 values'!$C$10)/'[1]Z1 values'!$C$12</f>
        <v>6.1012573242187493E-2</v>
      </c>
      <c r="Y154" s="17">
        <f>((J154-J153)*'[1]Z1 values'!F$5*'[1]Z1 values'!$C$10)/'[1]Z1 values'!$C$12</f>
        <v>0.14974365234375001</v>
      </c>
      <c r="Z154" s="18">
        <f t="shared" si="6"/>
        <v>0.24946131591796875</v>
      </c>
      <c r="AA154">
        <f t="shared" si="7"/>
        <v>51</v>
      </c>
    </row>
    <row r="155" spans="1:27" s="13" customFormat="1" x14ac:dyDescent="0.25">
      <c r="A155" s="14" t="s">
        <v>3693</v>
      </c>
      <c r="B155" s="14" t="s">
        <v>64</v>
      </c>
      <c r="C155" s="14">
        <v>197225</v>
      </c>
      <c r="D155" s="15" t="s">
        <v>18267</v>
      </c>
      <c r="E155" s="15" t="s">
        <v>18268</v>
      </c>
      <c r="F155" s="15">
        <v>153</v>
      </c>
      <c r="G155" s="15">
        <v>636807</v>
      </c>
      <c r="H155" s="15">
        <v>49818856</v>
      </c>
      <c r="I155" s="15">
        <v>97423</v>
      </c>
      <c r="J155" s="15">
        <v>211888</v>
      </c>
      <c r="K155" s="15">
        <v>0</v>
      </c>
      <c r="L155" s="15">
        <v>0</v>
      </c>
      <c r="M155" s="15">
        <v>2962</v>
      </c>
      <c r="N155" s="15">
        <v>324623</v>
      </c>
      <c r="O155" s="15">
        <v>0</v>
      </c>
      <c r="P155" s="15">
        <v>1149</v>
      </c>
      <c r="Q155" s="15">
        <v>0</v>
      </c>
      <c r="R155" s="15">
        <v>0</v>
      </c>
      <c r="S155"/>
      <c r="T155"/>
      <c r="U155" s="11">
        <f t="shared" si="8"/>
        <v>3080</v>
      </c>
      <c r="V155" s="17">
        <f>((G155-G154)*'[1]Z1 values'!C$5*'[1]Z1 values'!$C$10)/'[1]Z1 values'!$C$12</f>
        <v>5.7800170898437506E-3</v>
      </c>
      <c r="W155" s="17">
        <f>((H155-H154)*'[1]Z1 values'!D$5*'[1]Z1 values'!$C$10)/'[1]Z1 values'!$C$12</f>
        <v>2.9720123291015626E-2</v>
      </c>
      <c r="X155" s="17">
        <f>((I155-I154)*'[1]Z1 values'!E$5*'[1]Z1 values'!$C$10)/'[1]Z1 values'!$C$12</f>
        <v>0</v>
      </c>
      <c r="Y155" s="17">
        <f>((J155-J154)*'[1]Z1 values'!F$5*'[1]Z1 values'!$C$10)/'[1]Z1 values'!$C$12</f>
        <v>9.8882446289062509E-2</v>
      </c>
      <c r="Z155" s="18">
        <f t="shared" si="6"/>
        <v>0.13438258666992189</v>
      </c>
      <c r="AA155">
        <f t="shared" si="7"/>
        <v>51.333333333333336</v>
      </c>
    </row>
    <row r="156" spans="1:27" s="13" customFormat="1" x14ac:dyDescent="0.25">
      <c r="A156" s="14" t="s">
        <v>3717</v>
      </c>
      <c r="B156" s="14" t="s">
        <v>64</v>
      </c>
      <c r="C156" s="14">
        <v>198505</v>
      </c>
      <c r="D156" s="15" t="s">
        <v>18267</v>
      </c>
      <c r="E156" s="15" t="s">
        <v>18268</v>
      </c>
      <c r="F156" s="15">
        <v>154</v>
      </c>
      <c r="G156" s="15">
        <v>639771</v>
      </c>
      <c r="H156" s="15">
        <v>50143478</v>
      </c>
      <c r="I156" s="15">
        <v>97423</v>
      </c>
      <c r="J156" s="15">
        <v>212848</v>
      </c>
      <c r="K156" s="15">
        <v>0</v>
      </c>
      <c r="L156" s="15">
        <v>0</v>
      </c>
      <c r="M156" s="15">
        <v>2962</v>
      </c>
      <c r="N156" s="15">
        <v>324622</v>
      </c>
      <c r="O156" s="15">
        <v>0</v>
      </c>
      <c r="P156" s="15">
        <v>960</v>
      </c>
      <c r="Q156" s="15">
        <v>0</v>
      </c>
      <c r="R156" s="15">
        <v>0</v>
      </c>
      <c r="S156"/>
      <c r="T156"/>
      <c r="U156" s="11">
        <f t="shared" si="8"/>
        <v>3100</v>
      </c>
      <c r="V156" s="17">
        <f>((G156-G155)*'[1]Z1 values'!C$5*'[1]Z1 values'!$C$10)/'[1]Z1 values'!$C$12</f>
        <v>5.7800170898437506E-3</v>
      </c>
      <c r="W156" s="17">
        <f>((H156-H155)*'[1]Z1 values'!D$5*'[1]Z1 values'!$C$10)/'[1]Z1 values'!$C$12</f>
        <v>2.972003173828125E-2</v>
      </c>
      <c r="X156" s="17">
        <f>((I156-I155)*'[1]Z1 values'!E$5*'[1]Z1 values'!$C$10)/'[1]Z1 values'!$C$12</f>
        <v>0</v>
      </c>
      <c r="Y156" s="17">
        <f>((J156-J155)*'[1]Z1 values'!F$5*'[1]Z1 values'!$C$10)/'[1]Z1 values'!$C$12</f>
        <v>8.2617187499999994E-2</v>
      </c>
      <c r="Z156" s="18">
        <f t="shared" si="6"/>
        <v>0.11811723632812499</v>
      </c>
      <c r="AA156">
        <f t="shared" si="7"/>
        <v>51.666666666666664</v>
      </c>
    </row>
    <row r="157" spans="1:27" s="13" customFormat="1" x14ac:dyDescent="0.25">
      <c r="A157" s="14" t="s">
        <v>3739</v>
      </c>
      <c r="B157" s="14" t="s">
        <v>64</v>
      </c>
      <c r="C157" s="14">
        <v>199785</v>
      </c>
      <c r="D157" s="15" t="s">
        <v>18267</v>
      </c>
      <c r="E157" s="15" t="s">
        <v>18268</v>
      </c>
      <c r="F157" s="15">
        <v>155</v>
      </c>
      <c r="G157" s="15">
        <v>642728</v>
      </c>
      <c r="H157" s="15">
        <v>50468107</v>
      </c>
      <c r="I157" s="15">
        <v>97423</v>
      </c>
      <c r="J157" s="15">
        <v>213808</v>
      </c>
      <c r="K157" s="15">
        <v>0</v>
      </c>
      <c r="L157" s="15">
        <v>0</v>
      </c>
      <c r="M157" s="15">
        <v>2955</v>
      </c>
      <c r="N157" s="15">
        <v>324629</v>
      </c>
      <c r="O157" s="15">
        <v>0</v>
      </c>
      <c r="P157" s="15">
        <v>960</v>
      </c>
      <c r="Q157" s="15">
        <v>0</v>
      </c>
      <c r="R157" s="15">
        <v>0</v>
      </c>
      <c r="S157"/>
      <c r="T157"/>
      <c r="U157" s="11">
        <f t="shared" si="8"/>
        <v>3120</v>
      </c>
      <c r="V157" s="17">
        <f>((G157-G156)*'[1]Z1 values'!C$5*'[1]Z1 values'!$C$10)/'[1]Z1 values'!$C$12</f>
        <v>5.7663665771484377E-3</v>
      </c>
      <c r="W157" s="17">
        <f>((H157-H156)*'[1]Z1 values'!D$5*'[1]Z1 values'!$C$10)/'[1]Z1 values'!$C$12</f>
        <v>2.9720672607421873E-2</v>
      </c>
      <c r="X157" s="17">
        <f>((I157-I156)*'[1]Z1 values'!E$5*'[1]Z1 values'!$C$10)/'[1]Z1 values'!$C$12</f>
        <v>0</v>
      </c>
      <c r="Y157" s="17">
        <f>((J157-J156)*'[1]Z1 values'!F$5*'[1]Z1 values'!$C$10)/'[1]Z1 values'!$C$12</f>
        <v>8.2617187499999994E-2</v>
      </c>
      <c r="Z157" s="18">
        <f t="shared" si="6"/>
        <v>0.1181042266845703</v>
      </c>
      <c r="AA157">
        <f t="shared" si="7"/>
        <v>52</v>
      </c>
    </row>
    <row r="158" spans="1:27" s="13" customFormat="1" x14ac:dyDescent="0.25">
      <c r="A158" s="14" t="s">
        <v>3759</v>
      </c>
      <c r="B158" s="14" t="s">
        <v>64</v>
      </c>
      <c r="C158" s="14">
        <v>201065</v>
      </c>
      <c r="D158" s="15" t="s">
        <v>18267</v>
      </c>
      <c r="E158" s="15" t="s">
        <v>18268</v>
      </c>
      <c r="F158" s="15">
        <v>156</v>
      </c>
      <c r="G158" s="15">
        <v>648705</v>
      </c>
      <c r="H158" s="15">
        <v>50789717</v>
      </c>
      <c r="I158" s="15">
        <v>99187</v>
      </c>
      <c r="J158" s="15">
        <v>215688</v>
      </c>
      <c r="K158" s="15">
        <v>0</v>
      </c>
      <c r="L158" s="15">
        <v>0</v>
      </c>
      <c r="M158" s="15">
        <v>5975</v>
      </c>
      <c r="N158" s="15">
        <v>321610</v>
      </c>
      <c r="O158" s="15">
        <v>1764</v>
      </c>
      <c r="P158" s="15">
        <v>1880</v>
      </c>
      <c r="Q158" s="15">
        <v>0</v>
      </c>
      <c r="R158" s="15">
        <v>0</v>
      </c>
      <c r="S158"/>
      <c r="T158"/>
      <c r="U158" s="11">
        <f t="shared" si="8"/>
        <v>3140</v>
      </c>
      <c r="V158" s="17">
        <f>((G158-G157)*'[1]Z1 values'!C$5*'[1]Z1 values'!$C$10)/'[1]Z1 values'!$C$12</f>
        <v>1.1655587768554687E-2</v>
      </c>
      <c r="W158" s="17">
        <f>((H158-H157)*'[1]Z1 values'!D$5*'[1]Z1 values'!$C$10)/'[1]Z1 values'!$C$12</f>
        <v>2.9444274902343748E-2</v>
      </c>
      <c r="X158" s="17">
        <f>((I158-I157)*'[1]Z1 values'!E$5*'[1]Z1 values'!$C$10)/'[1]Z1 values'!$C$12</f>
        <v>0.14050415039062497</v>
      </c>
      <c r="Y158" s="17">
        <f>((J158-J157)*'[1]Z1 values'!F$5*'[1]Z1 values'!$C$10)/'[1]Z1 values'!$C$12</f>
        <v>0.16179199218750001</v>
      </c>
      <c r="Z158" s="18">
        <f t="shared" si="6"/>
        <v>0.34339600524902342</v>
      </c>
      <c r="AA158">
        <f t="shared" si="7"/>
        <v>52.333333333333336</v>
      </c>
    </row>
    <row r="159" spans="1:27" s="13" customFormat="1" x14ac:dyDescent="0.25">
      <c r="A159" s="14" t="s">
        <v>3779</v>
      </c>
      <c r="B159" s="14" t="s">
        <v>64</v>
      </c>
      <c r="C159" s="14">
        <v>202345</v>
      </c>
      <c r="D159" s="15" t="s">
        <v>18267</v>
      </c>
      <c r="E159" s="15" t="s">
        <v>18268</v>
      </c>
      <c r="F159" s="15">
        <v>157</v>
      </c>
      <c r="G159" s="15">
        <v>651692</v>
      </c>
      <c r="H159" s="15">
        <v>51114312</v>
      </c>
      <c r="I159" s="15">
        <v>99187</v>
      </c>
      <c r="J159" s="15">
        <v>216648</v>
      </c>
      <c r="K159" s="15">
        <v>0</v>
      </c>
      <c r="L159" s="15">
        <v>0</v>
      </c>
      <c r="M159" s="15">
        <v>2986</v>
      </c>
      <c r="N159" s="15">
        <v>324595</v>
      </c>
      <c r="O159" s="15">
        <v>0</v>
      </c>
      <c r="P159" s="15">
        <v>960</v>
      </c>
      <c r="Q159" s="15">
        <v>0</v>
      </c>
      <c r="R159" s="15">
        <v>0</v>
      </c>
      <c r="S159"/>
      <c r="T159"/>
      <c r="U159" s="11">
        <f t="shared" si="8"/>
        <v>3160</v>
      </c>
      <c r="V159" s="17">
        <f>((G159-G158)*'[1]Z1 values'!C$5*'[1]Z1 values'!$C$10)/'[1]Z1 values'!$C$12</f>
        <v>5.8248687744140628E-3</v>
      </c>
      <c r="W159" s="17">
        <f>((H159-H158)*'[1]Z1 values'!D$5*'[1]Z1 values'!$C$10)/'[1]Z1 values'!$C$12</f>
        <v>2.9717559814453127E-2</v>
      </c>
      <c r="X159" s="17">
        <f>((I159-I158)*'[1]Z1 values'!E$5*'[1]Z1 values'!$C$10)/'[1]Z1 values'!$C$12</f>
        <v>0</v>
      </c>
      <c r="Y159" s="17">
        <f>((J159-J158)*'[1]Z1 values'!F$5*'[1]Z1 values'!$C$10)/'[1]Z1 values'!$C$12</f>
        <v>8.2617187499999994E-2</v>
      </c>
      <c r="Z159" s="18">
        <f t="shared" si="6"/>
        <v>0.11815961608886719</v>
      </c>
      <c r="AA159">
        <f t="shared" si="7"/>
        <v>52.666666666666664</v>
      </c>
    </row>
    <row r="160" spans="1:27" s="13" customFormat="1" x14ac:dyDescent="0.25">
      <c r="A160" s="14" t="s">
        <v>3799</v>
      </c>
      <c r="B160" s="14" t="s">
        <v>64</v>
      </c>
      <c r="C160" s="14">
        <v>203625</v>
      </c>
      <c r="D160" s="15" t="s">
        <v>18267</v>
      </c>
      <c r="E160" s="15" t="s">
        <v>18268</v>
      </c>
      <c r="F160" s="15">
        <v>158</v>
      </c>
      <c r="G160" s="15">
        <v>654740</v>
      </c>
      <c r="H160" s="15">
        <v>51438908</v>
      </c>
      <c r="I160" s="15">
        <v>99187</v>
      </c>
      <c r="J160" s="15">
        <v>217608</v>
      </c>
      <c r="K160" s="15">
        <v>0</v>
      </c>
      <c r="L160" s="15">
        <v>0</v>
      </c>
      <c r="M160" s="15">
        <v>3046</v>
      </c>
      <c r="N160" s="15">
        <v>324596</v>
      </c>
      <c r="O160" s="15">
        <v>0</v>
      </c>
      <c r="P160" s="15">
        <v>960</v>
      </c>
      <c r="Q160" s="15">
        <v>0</v>
      </c>
      <c r="R160" s="15">
        <v>0</v>
      </c>
      <c r="S160"/>
      <c r="T160"/>
      <c r="U160" s="11">
        <f t="shared" si="8"/>
        <v>3180</v>
      </c>
      <c r="V160" s="17">
        <f>((G160-G159)*'[1]Z1 values'!C$5*'[1]Z1 values'!$C$10)/'[1]Z1 values'!$C$12</f>
        <v>5.9438232421874992E-3</v>
      </c>
      <c r="W160" s="17">
        <f>((H160-H159)*'[1]Z1 values'!D$5*'[1]Z1 values'!$C$10)/'[1]Z1 values'!$C$12</f>
        <v>2.9717651367187504E-2</v>
      </c>
      <c r="X160" s="17">
        <f>((I160-I159)*'[1]Z1 values'!E$5*'[1]Z1 values'!$C$10)/'[1]Z1 values'!$C$12</f>
        <v>0</v>
      </c>
      <c r="Y160" s="17">
        <f>((J160-J159)*'[1]Z1 values'!F$5*'[1]Z1 values'!$C$10)/'[1]Z1 values'!$C$12</f>
        <v>8.2617187499999994E-2</v>
      </c>
      <c r="Z160" s="18">
        <f t="shared" si="6"/>
        <v>0.11827866210937499</v>
      </c>
      <c r="AA160">
        <f t="shared" si="7"/>
        <v>53</v>
      </c>
    </row>
    <row r="161" spans="1:27" s="13" customFormat="1" x14ac:dyDescent="0.25">
      <c r="A161" s="14" t="s">
        <v>3829</v>
      </c>
      <c r="B161" s="14" t="s">
        <v>64</v>
      </c>
      <c r="C161" s="14">
        <v>204905</v>
      </c>
      <c r="D161" s="15" t="s">
        <v>18267</v>
      </c>
      <c r="E161" s="15" t="s">
        <v>18268</v>
      </c>
      <c r="F161" s="15">
        <v>159</v>
      </c>
      <c r="G161" s="15">
        <v>662152</v>
      </c>
      <c r="H161" s="15">
        <v>51759175</v>
      </c>
      <c r="I161" s="15">
        <v>101629</v>
      </c>
      <c r="J161" s="15">
        <v>220758</v>
      </c>
      <c r="K161" s="15">
        <v>0</v>
      </c>
      <c r="L161" s="15">
        <v>0</v>
      </c>
      <c r="M161" s="15">
        <v>7411</v>
      </c>
      <c r="N161" s="15">
        <v>320267</v>
      </c>
      <c r="O161" s="15">
        <v>2442</v>
      </c>
      <c r="P161" s="15">
        <v>3150</v>
      </c>
      <c r="Q161" s="15">
        <v>0</v>
      </c>
      <c r="R161" s="15">
        <v>0</v>
      </c>
      <c r="S161"/>
      <c r="T161"/>
      <c r="U161" s="11">
        <f t="shared" si="8"/>
        <v>3200</v>
      </c>
      <c r="V161" s="17">
        <f>((G161-G160)*'[1]Z1 values'!C$5*'[1]Z1 values'!$C$10)/'[1]Z1 values'!$C$12</f>
        <v>1.445394287109375E-2</v>
      </c>
      <c r="W161" s="17">
        <f>((H161-H160)*'[1]Z1 values'!D$5*'[1]Z1 values'!$C$10)/'[1]Z1 values'!$C$12</f>
        <v>2.9321319580078126E-2</v>
      </c>
      <c r="X161" s="17">
        <f>((I161-I160)*'[1]Z1 values'!E$5*'[1]Z1 values'!$C$10)/'[1]Z1 values'!$C$12</f>
        <v>0.1945074462890625</v>
      </c>
      <c r="Y161" s="17">
        <f>((J161-J160)*'[1]Z1 values'!F$5*'[1]Z1 values'!$C$10)/'[1]Z1 values'!$C$12</f>
        <v>0.271087646484375</v>
      </c>
      <c r="Z161" s="18">
        <f t="shared" si="6"/>
        <v>0.50937035522460938</v>
      </c>
      <c r="AA161">
        <f t="shared" si="7"/>
        <v>53.333333333333336</v>
      </c>
    </row>
    <row r="162" spans="1:27" s="13" customFormat="1" x14ac:dyDescent="0.25">
      <c r="A162" s="14" t="s">
        <v>3855</v>
      </c>
      <c r="B162" s="14" t="s">
        <v>64</v>
      </c>
      <c r="C162" s="14">
        <v>206185</v>
      </c>
      <c r="D162" s="15" t="s">
        <v>18267</v>
      </c>
      <c r="E162" s="15" t="s">
        <v>18268</v>
      </c>
      <c r="F162" s="15">
        <v>160</v>
      </c>
      <c r="G162" s="15">
        <v>672304</v>
      </c>
      <c r="H162" s="15">
        <v>52076700</v>
      </c>
      <c r="I162" s="15">
        <v>105444</v>
      </c>
      <c r="J162" s="15">
        <v>224628</v>
      </c>
      <c r="K162" s="15">
        <v>0</v>
      </c>
      <c r="L162" s="15">
        <v>0</v>
      </c>
      <c r="M162" s="15">
        <v>10151</v>
      </c>
      <c r="N162" s="15">
        <v>317525</v>
      </c>
      <c r="O162" s="15">
        <v>3815</v>
      </c>
      <c r="P162" s="15">
        <v>3870</v>
      </c>
      <c r="Q162" s="15">
        <v>0</v>
      </c>
      <c r="R162" s="15">
        <v>0</v>
      </c>
      <c r="S162"/>
      <c r="T162"/>
      <c r="U162" s="11">
        <f t="shared" si="8"/>
        <v>3220</v>
      </c>
      <c r="V162" s="17">
        <f>((G162-G161)*'[1]Z1 values'!C$5*'[1]Z1 values'!$C$10)/'[1]Z1 values'!$C$12</f>
        <v>1.9797143554687497E-2</v>
      </c>
      <c r="W162" s="17">
        <f>((H162-H161)*'[1]Z1 values'!D$5*'[1]Z1 values'!$C$10)/'[1]Z1 values'!$C$12</f>
        <v>2.9070281982421876E-2</v>
      </c>
      <c r="X162" s="17">
        <f>((I162-I161)*'[1]Z1 values'!E$5*'[1]Z1 values'!$C$10)/'[1]Z1 values'!$C$12</f>
        <v>0.30386810302734374</v>
      </c>
      <c r="Y162" s="17">
        <f>((J162-J161)*'[1]Z1 values'!F$5*'[1]Z1 values'!$C$10)/'[1]Z1 values'!$C$12</f>
        <v>0.33305053710937499</v>
      </c>
      <c r="Z162" s="18">
        <f t="shared" si="6"/>
        <v>0.68578606567382816</v>
      </c>
      <c r="AA162">
        <f t="shared" si="7"/>
        <v>53.666666666666664</v>
      </c>
    </row>
    <row r="163" spans="1:27" s="13" customFormat="1" x14ac:dyDescent="0.25">
      <c r="A163" s="14" t="s">
        <v>3875</v>
      </c>
      <c r="B163" s="14" t="s">
        <v>64</v>
      </c>
      <c r="C163" s="14">
        <v>207465</v>
      </c>
      <c r="D163" s="15" t="s">
        <v>18267</v>
      </c>
      <c r="E163" s="15" t="s">
        <v>18268</v>
      </c>
      <c r="F163" s="15">
        <v>161</v>
      </c>
      <c r="G163" s="15">
        <v>675421</v>
      </c>
      <c r="H163" s="15">
        <v>52401263</v>
      </c>
      <c r="I163" s="15">
        <v>105444</v>
      </c>
      <c r="J163" s="15">
        <v>225588</v>
      </c>
      <c r="K163" s="15">
        <v>0</v>
      </c>
      <c r="L163" s="15">
        <v>0</v>
      </c>
      <c r="M163" s="15">
        <v>3116</v>
      </c>
      <c r="N163" s="15">
        <v>324563</v>
      </c>
      <c r="O163" s="15">
        <v>0</v>
      </c>
      <c r="P163" s="15">
        <v>960</v>
      </c>
      <c r="Q163" s="15">
        <v>0</v>
      </c>
      <c r="R163" s="15">
        <v>0</v>
      </c>
      <c r="S163"/>
      <c r="T163"/>
      <c r="U163" s="11">
        <f t="shared" si="8"/>
        <v>3240</v>
      </c>
      <c r="V163" s="17">
        <f>((G163-G162)*'[1]Z1 values'!C$5*'[1]Z1 values'!$C$10)/'[1]Z1 values'!$C$12</f>
        <v>6.0783782958984374E-3</v>
      </c>
      <c r="W163" s="17">
        <f>((H163-H162)*'[1]Z1 values'!D$5*'[1]Z1 values'!$C$10)/'[1]Z1 values'!$C$12</f>
        <v>2.9714630126953124E-2</v>
      </c>
      <c r="X163" s="17">
        <f>((I163-I162)*'[1]Z1 values'!E$5*'[1]Z1 values'!$C$10)/'[1]Z1 values'!$C$12</f>
        <v>0</v>
      </c>
      <c r="Y163" s="17">
        <f>((J163-J162)*'[1]Z1 values'!F$5*'[1]Z1 values'!$C$10)/'[1]Z1 values'!$C$12</f>
        <v>8.2617187499999994E-2</v>
      </c>
      <c r="Z163" s="18">
        <f t="shared" si="6"/>
        <v>0.11841019592285155</v>
      </c>
      <c r="AA163">
        <f t="shared" si="7"/>
        <v>54</v>
      </c>
    </row>
    <row r="164" spans="1:27" s="13" customFormat="1" x14ac:dyDescent="0.25">
      <c r="A164" s="14" t="s">
        <v>3897</v>
      </c>
      <c r="B164" s="14" t="s">
        <v>64</v>
      </c>
      <c r="C164" s="14">
        <v>208745</v>
      </c>
      <c r="D164" s="15" t="s">
        <v>18267</v>
      </c>
      <c r="E164" s="15" t="s">
        <v>18268</v>
      </c>
      <c r="F164" s="15">
        <v>162</v>
      </c>
      <c r="G164" s="15">
        <v>678485</v>
      </c>
      <c r="H164" s="15">
        <v>52725879</v>
      </c>
      <c r="I164" s="15">
        <v>105444</v>
      </c>
      <c r="J164" s="15">
        <v>226548</v>
      </c>
      <c r="K164" s="15">
        <v>0</v>
      </c>
      <c r="L164" s="15">
        <v>0</v>
      </c>
      <c r="M164" s="15">
        <v>3063</v>
      </c>
      <c r="N164" s="15">
        <v>324616</v>
      </c>
      <c r="O164" s="15">
        <v>0</v>
      </c>
      <c r="P164" s="15">
        <v>960</v>
      </c>
      <c r="Q164" s="15">
        <v>0</v>
      </c>
      <c r="R164" s="15">
        <v>0</v>
      </c>
      <c r="S164"/>
      <c r="T164"/>
      <c r="U164" s="11">
        <f t="shared" si="8"/>
        <v>3260</v>
      </c>
      <c r="V164" s="17">
        <f>((G164-G163)*'[1]Z1 values'!C$5*'[1]Z1 values'!$C$10)/'[1]Z1 values'!$C$12</f>
        <v>5.9750244140624994E-3</v>
      </c>
      <c r="W164" s="17">
        <f>((H164-H163)*'[1]Z1 values'!D$5*'[1]Z1 values'!$C$10)/'[1]Z1 values'!$C$12</f>
        <v>2.9719482421874999E-2</v>
      </c>
      <c r="X164" s="17">
        <f>((I164-I163)*'[1]Z1 values'!E$5*'[1]Z1 values'!$C$10)/'[1]Z1 values'!$C$12</f>
        <v>0</v>
      </c>
      <c r="Y164" s="17">
        <f>((J164-J163)*'[1]Z1 values'!F$5*'[1]Z1 values'!$C$10)/'[1]Z1 values'!$C$12</f>
        <v>8.2617187499999994E-2</v>
      </c>
      <c r="Z164" s="18">
        <f t="shared" si="6"/>
        <v>0.1183116943359375</v>
      </c>
      <c r="AA164">
        <f t="shared" si="7"/>
        <v>54.333333333333336</v>
      </c>
    </row>
    <row r="165" spans="1:27" s="13" customFormat="1" x14ac:dyDescent="0.25">
      <c r="A165" s="14" t="s">
        <v>3917</v>
      </c>
      <c r="B165" s="14" t="s">
        <v>64</v>
      </c>
      <c r="C165" s="14">
        <v>210025</v>
      </c>
      <c r="D165" s="15" t="s">
        <v>18267</v>
      </c>
      <c r="E165" s="15" t="s">
        <v>18268</v>
      </c>
      <c r="F165" s="15">
        <v>163</v>
      </c>
      <c r="G165" s="15">
        <v>681566</v>
      </c>
      <c r="H165" s="15">
        <v>53050478</v>
      </c>
      <c r="I165" s="15">
        <v>105444</v>
      </c>
      <c r="J165" s="15">
        <v>227508</v>
      </c>
      <c r="K165" s="15">
        <v>0</v>
      </c>
      <c r="L165" s="15">
        <v>0</v>
      </c>
      <c r="M165" s="15">
        <v>3080</v>
      </c>
      <c r="N165" s="15">
        <v>324599</v>
      </c>
      <c r="O165" s="15">
        <v>0</v>
      </c>
      <c r="P165" s="15">
        <v>960</v>
      </c>
      <c r="Q165" s="15">
        <v>0</v>
      </c>
      <c r="R165" s="15">
        <v>0</v>
      </c>
      <c r="S165"/>
      <c r="T165"/>
      <c r="U165" s="11">
        <f t="shared" si="8"/>
        <v>3280</v>
      </c>
      <c r="V165" s="17">
        <f>((G165-G164)*'[1]Z1 values'!C$5*'[1]Z1 values'!$C$10)/'[1]Z1 values'!$C$12</f>
        <v>6.0081756591796867E-3</v>
      </c>
      <c r="W165" s="17">
        <f>((H165-H164)*'[1]Z1 values'!D$5*'[1]Z1 values'!$C$10)/'[1]Z1 values'!$C$12</f>
        <v>2.9717926025390629E-2</v>
      </c>
      <c r="X165" s="17">
        <f>((I165-I164)*'[1]Z1 values'!E$5*'[1]Z1 values'!$C$10)/'[1]Z1 values'!$C$12</f>
        <v>0</v>
      </c>
      <c r="Y165" s="17">
        <f>((J165-J164)*'[1]Z1 values'!F$5*'[1]Z1 values'!$C$10)/'[1]Z1 values'!$C$12</f>
        <v>8.2617187499999994E-2</v>
      </c>
      <c r="Z165" s="18">
        <f t="shared" si="6"/>
        <v>0.11834328918457031</v>
      </c>
      <c r="AA165">
        <f t="shared" si="7"/>
        <v>54.666666666666664</v>
      </c>
    </row>
    <row r="166" spans="1:27" s="13" customFormat="1" x14ac:dyDescent="0.25">
      <c r="A166" s="14" t="s">
        <v>3941</v>
      </c>
      <c r="B166" s="14" t="s">
        <v>64</v>
      </c>
      <c r="C166" s="14">
        <v>211305</v>
      </c>
      <c r="D166" s="15" t="s">
        <v>18267</v>
      </c>
      <c r="E166" s="15" t="s">
        <v>18268</v>
      </c>
      <c r="F166" s="15">
        <v>164</v>
      </c>
      <c r="G166" s="15">
        <v>686638</v>
      </c>
      <c r="H166" s="15">
        <v>53373058</v>
      </c>
      <c r="I166" s="15">
        <v>106500</v>
      </c>
      <c r="J166" s="15">
        <v>229344</v>
      </c>
      <c r="K166" s="15">
        <v>0</v>
      </c>
      <c r="L166" s="15">
        <v>0</v>
      </c>
      <c r="M166" s="15">
        <v>5071</v>
      </c>
      <c r="N166" s="15">
        <v>322580</v>
      </c>
      <c r="O166" s="15">
        <v>1056</v>
      </c>
      <c r="P166" s="15">
        <v>1836</v>
      </c>
      <c r="Q166" s="15">
        <v>0</v>
      </c>
      <c r="R166" s="15">
        <v>0</v>
      </c>
      <c r="S166"/>
      <c r="T166"/>
      <c r="U166" s="11">
        <f t="shared" si="8"/>
        <v>3300</v>
      </c>
      <c r="V166" s="17">
        <f>((G166-G165)*'[1]Z1 values'!C$5*'[1]Z1 values'!$C$10)/'[1]Z1 values'!$C$12</f>
        <v>9.8907714843749998E-3</v>
      </c>
      <c r="W166" s="17">
        <f>((H166-H165)*'[1]Z1 values'!D$5*'[1]Z1 values'!$C$10)/'[1]Z1 values'!$C$12</f>
        <v>2.9533081054687504E-2</v>
      </c>
      <c r="X166" s="17">
        <f>((I166-I165)*'[1]Z1 values'!E$5*'[1]Z1 values'!$C$10)/'[1]Z1 values'!$C$12</f>
        <v>8.4111328124999996E-2</v>
      </c>
      <c r="Y166" s="17">
        <f>((J166-J165)*'[1]Z1 values'!F$5*'[1]Z1 values'!$C$10)/'[1]Z1 values'!$C$12</f>
        <v>0.15800537109375001</v>
      </c>
      <c r="Z166" s="18">
        <f t="shared" si="6"/>
        <v>0.28154055175781251</v>
      </c>
      <c r="AA166">
        <f t="shared" si="7"/>
        <v>55</v>
      </c>
    </row>
    <row r="167" spans="1:27" s="13" customFormat="1" x14ac:dyDescent="0.25">
      <c r="A167" s="14" t="s">
        <v>3966</v>
      </c>
      <c r="B167" s="14" t="s">
        <v>64</v>
      </c>
      <c r="C167" s="14">
        <v>212585</v>
      </c>
      <c r="D167" s="15" t="s">
        <v>18267</v>
      </c>
      <c r="E167" s="15" t="s">
        <v>18268</v>
      </c>
      <c r="F167" s="15">
        <v>165</v>
      </c>
      <c r="G167" s="15">
        <v>689615</v>
      </c>
      <c r="H167" s="15">
        <v>53697664</v>
      </c>
      <c r="I167" s="15">
        <v>106500</v>
      </c>
      <c r="J167" s="15">
        <v>230499</v>
      </c>
      <c r="K167" s="15">
        <v>0</v>
      </c>
      <c r="L167" s="15">
        <v>0</v>
      </c>
      <c r="M167" s="15">
        <v>2976</v>
      </c>
      <c r="N167" s="15">
        <v>324606</v>
      </c>
      <c r="O167" s="15">
        <v>0</v>
      </c>
      <c r="P167" s="15">
        <v>1155</v>
      </c>
      <c r="Q167" s="15">
        <v>0</v>
      </c>
      <c r="R167" s="15">
        <v>0</v>
      </c>
      <c r="S167"/>
      <c r="T167"/>
      <c r="U167" s="11">
        <f t="shared" si="8"/>
        <v>3320</v>
      </c>
      <c r="V167" s="17">
        <f>((G167-G166)*'[1]Z1 values'!C$5*'[1]Z1 values'!$C$10)/'[1]Z1 values'!$C$12</f>
        <v>5.8053680419921875E-3</v>
      </c>
      <c r="W167" s="17">
        <f>((H167-H166)*'[1]Z1 values'!D$5*'[1]Z1 values'!$C$10)/'[1]Z1 values'!$C$12</f>
        <v>2.971856689453125E-2</v>
      </c>
      <c r="X167" s="17">
        <f>((I167-I166)*'[1]Z1 values'!E$5*'[1]Z1 values'!$C$10)/'[1]Z1 values'!$C$12</f>
        <v>0</v>
      </c>
      <c r="Y167" s="17">
        <f>((J167-J166)*'[1]Z1 values'!F$5*'[1]Z1 values'!$C$10)/'[1]Z1 values'!$C$12</f>
        <v>9.9398803710937497E-2</v>
      </c>
      <c r="Z167" s="18">
        <f t="shared" si="6"/>
        <v>0.13492273864746093</v>
      </c>
      <c r="AA167">
        <f t="shared" si="7"/>
        <v>55.333333333333336</v>
      </c>
    </row>
    <row r="168" spans="1:27" s="13" customFormat="1" x14ac:dyDescent="0.25">
      <c r="A168" s="14" t="s">
        <v>3991</v>
      </c>
      <c r="B168" s="14" t="s">
        <v>64</v>
      </c>
      <c r="C168" s="14">
        <v>213865</v>
      </c>
      <c r="D168" s="15" t="s">
        <v>18267</v>
      </c>
      <c r="E168" s="15" t="s">
        <v>18268</v>
      </c>
      <c r="F168" s="15">
        <v>166</v>
      </c>
      <c r="G168" s="15">
        <v>692587</v>
      </c>
      <c r="H168" s="15">
        <v>54022275</v>
      </c>
      <c r="I168" s="15">
        <v>106500</v>
      </c>
      <c r="J168" s="15">
        <v>231648</v>
      </c>
      <c r="K168" s="15">
        <v>0</v>
      </c>
      <c r="L168" s="15">
        <v>0</v>
      </c>
      <c r="M168" s="15">
        <v>2971</v>
      </c>
      <c r="N168" s="15">
        <v>324611</v>
      </c>
      <c r="O168" s="15">
        <v>0</v>
      </c>
      <c r="P168" s="15">
        <v>1149</v>
      </c>
      <c r="Q168" s="15">
        <v>0</v>
      </c>
      <c r="R168" s="15">
        <v>0</v>
      </c>
      <c r="S168"/>
      <c r="T168"/>
      <c r="U168" s="11">
        <f t="shared" si="8"/>
        <v>3340</v>
      </c>
      <c r="V168" s="17">
        <f>((G168-G167)*'[1]Z1 values'!C$5*'[1]Z1 values'!$C$10)/'[1]Z1 values'!$C$12</f>
        <v>5.795617675781249E-3</v>
      </c>
      <c r="W168" s="17">
        <f>((H168-H167)*'[1]Z1 values'!D$5*'[1]Z1 values'!$C$10)/'[1]Z1 values'!$C$12</f>
        <v>2.9719024658203124E-2</v>
      </c>
      <c r="X168" s="17">
        <f>((I168-I167)*'[1]Z1 values'!E$5*'[1]Z1 values'!$C$10)/'[1]Z1 values'!$C$12</f>
        <v>0</v>
      </c>
      <c r="Y168" s="17">
        <f>((J168-J167)*'[1]Z1 values'!F$5*'[1]Z1 values'!$C$10)/'[1]Z1 values'!$C$12</f>
        <v>9.8882446289062509E-2</v>
      </c>
      <c r="Z168" s="18">
        <f t="shared" si="6"/>
        <v>0.13439708862304689</v>
      </c>
      <c r="AA168">
        <f t="shared" si="7"/>
        <v>55.666666666666664</v>
      </c>
    </row>
    <row r="169" spans="1:27" s="13" customFormat="1" x14ac:dyDescent="0.25">
      <c r="A169" s="14" t="s">
        <v>4011</v>
      </c>
      <c r="B169" s="14" t="s">
        <v>64</v>
      </c>
      <c r="C169" s="14">
        <v>215145</v>
      </c>
      <c r="D169" s="15" t="s">
        <v>18267</v>
      </c>
      <c r="E169" s="15" t="s">
        <v>18268</v>
      </c>
      <c r="F169" s="15">
        <v>167</v>
      </c>
      <c r="G169" s="15">
        <v>695559</v>
      </c>
      <c r="H169" s="15">
        <v>54346887</v>
      </c>
      <c r="I169" s="15">
        <v>106500</v>
      </c>
      <c r="J169" s="15">
        <v>232608</v>
      </c>
      <c r="K169" s="15">
        <v>0</v>
      </c>
      <c r="L169" s="15">
        <v>0</v>
      </c>
      <c r="M169" s="15">
        <v>2971</v>
      </c>
      <c r="N169" s="15">
        <v>324612</v>
      </c>
      <c r="O169" s="15">
        <v>0</v>
      </c>
      <c r="P169" s="15">
        <v>960</v>
      </c>
      <c r="Q169" s="15">
        <v>0</v>
      </c>
      <c r="R169" s="15">
        <v>0</v>
      </c>
      <c r="S169"/>
      <c r="T169"/>
      <c r="U169" s="11">
        <f t="shared" si="8"/>
        <v>3360</v>
      </c>
      <c r="V169" s="17">
        <f>((G169-G168)*'[1]Z1 values'!C$5*'[1]Z1 values'!$C$10)/'[1]Z1 values'!$C$12</f>
        <v>5.795617675781249E-3</v>
      </c>
      <c r="W169" s="17">
        <f>((H169-H168)*'[1]Z1 values'!D$5*'[1]Z1 values'!$C$10)/'[1]Z1 values'!$C$12</f>
        <v>2.97191162109375E-2</v>
      </c>
      <c r="X169" s="17">
        <f>((I169-I168)*'[1]Z1 values'!E$5*'[1]Z1 values'!$C$10)/'[1]Z1 values'!$C$12</f>
        <v>0</v>
      </c>
      <c r="Y169" s="17">
        <f>((J169-J168)*'[1]Z1 values'!F$5*'[1]Z1 values'!$C$10)/'[1]Z1 values'!$C$12</f>
        <v>8.2617187499999994E-2</v>
      </c>
      <c r="Z169" s="18">
        <f t="shared" si="6"/>
        <v>0.11813192138671874</v>
      </c>
      <c r="AA169">
        <f t="shared" si="7"/>
        <v>56</v>
      </c>
    </row>
    <row r="170" spans="1:27" s="13" customFormat="1" x14ac:dyDescent="0.25">
      <c r="A170" s="14" t="s">
        <v>4031</v>
      </c>
      <c r="B170" s="14" t="s">
        <v>64</v>
      </c>
      <c r="C170" s="14">
        <v>216425</v>
      </c>
      <c r="D170" s="15" t="s">
        <v>18267</v>
      </c>
      <c r="E170" s="15" t="s">
        <v>18268</v>
      </c>
      <c r="F170" s="15">
        <v>168</v>
      </c>
      <c r="G170" s="15">
        <v>702369</v>
      </c>
      <c r="H170" s="15">
        <v>54667663</v>
      </c>
      <c r="I170" s="15">
        <v>108848</v>
      </c>
      <c r="J170" s="15">
        <v>235136</v>
      </c>
      <c r="K170" s="15">
        <v>0</v>
      </c>
      <c r="L170" s="15">
        <v>0</v>
      </c>
      <c r="M170" s="15">
        <v>6809</v>
      </c>
      <c r="N170" s="15">
        <v>320776</v>
      </c>
      <c r="O170" s="15">
        <v>2348</v>
      </c>
      <c r="P170" s="15">
        <v>2528</v>
      </c>
      <c r="Q170" s="15">
        <v>0</v>
      </c>
      <c r="R170" s="15">
        <v>0</v>
      </c>
      <c r="S170"/>
      <c r="T170"/>
      <c r="U170" s="11">
        <f t="shared" si="8"/>
        <v>3380</v>
      </c>
      <c r="V170" s="17">
        <f>((G170-G169)*'[1]Z1 values'!C$5*'[1]Z1 values'!$C$10)/'[1]Z1 values'!$C$12</f>
        <v>1.3279998779296875E-2</v>
      </c>
      <c r="W170" s="17">
        <f>((H170-H169)*'[1]Z1 values'!D$5*'[1]Z1 values'!$C$10)/'[1]Z1 values'!$C$12</f>
        <v>2.9367919921875003E-2</v>
      </c>
      <c r="X170" s="17">
        <f>((I170-I169)*'[1]Z1 values'!E$5*'[1]Z1 values'!$C$10)/'[1]Z1 values'!$C$12</f>
        <v>0.18702026367187499</v>
      </c>
      <c r="Y170" s="17">
        <f>((J170-J169)*'[1]Z1 values'!F$5*'[1]Z1 values'!$C$10)/'[1]Z1 values'!$C$12</f>
        <v>0.21755859375000003</v>
      </c>
      <c r="Z170" s="18">
        <f t="shared" si="6"/>
        <v>0.4472267761230469</v>
      </c>
      <c r="AA170">
        <f t="shared" si="7"/>
        <v>56.333333333333336</v>
      </c>
    </row>
    <row r="171" spans="1:27" s="13" customFormat="1" x14ac:dyDescent="0.25">
      <c r="A171" s="14" t="s">
        <v>4051</v>
      </c>
      <c r="B171" s="14" t="s">
        <v>64</v>
      </c>
      <c r="C171" s="14">
        <v>217705</v>
      </c>
      <c r="D171" s="15" t="s">
        <v>18267</v>
      </c>
      <c r="E171" s="15" t="s">
        <v>18268</v>
      </c>
      <c r="F171" s="15">
        <v>169</v>
      </c>
      <c r="G171" s="15">
        <v>705364</v>
      </c>
      <c r="H171" s="15">
        <v>54992251</v>
      </c>
      <c r="I171" s="15">
        <v>108848</v>
      </c>
      <c r="J171" s="15">
        <v>236096</v>
      </c>
      <c r="K171" s="15">
        <v>0</v>
      </c>
      <c r="L171" s="15">
        <v>0</v>
      </c>
      <c r="M171" s="15">
        <v>2993</v>
      </c>
      <c r="N171" s="15">
        <v>324588</v>
      </c>
      <c r="O171" s="15">
        <v>0</v>
      </c>
      <c r="P171" s="15">
        <v>960</v>
      </c>
      <c r="Q171" s="15">
        <v>0</v>
      </c>
      <c r="R171" s="15">
        <v>0</v>
      </c>
      <c r="S171"/>
      <c r="T171"/>
      <c r="U171" s="11">
        <f t="shared" si="8"/>
        <v>3400</v>
      </c>
      <c r="V171" s="17">
        <f>((G171-G170)*'[1]Z1 values'!C$5*'[1]Z1 values'!$C$10)/'[1]Z1 values'!$C$12</f>
        <v>5.840469360351562E-3</v>
      </c>
      <c r="W171" s="17">
        <f>((H171-H170)*'[1]Z1 values'!D$5*'[1]Z1 values'!$C$10)/'[1]Z1 values'!$C$12</f>
        <v>2.9716918945312497E-2</v>
      </c>
      <c r="X171" s="17">
        <f>((I171-I170)*'[1]Z1 values'!E$5*'[1]Z1 values'!$C$10)/'[1]Z1 values'!$C$12</f>
        <v>0</v>
      </c>
      <c r="Y171" s="17">
        <f>((J171-J170)*'[1]Z1 values'!F$5*'[1]Z1 values'!$C$10)/'[1]Z1 values'!$C$12</f>
        <v>8.2617187499999994E-2</v>
      </c>
      <c r="Z171" s="18">
        <f t="shared" si="6"/>
        <v>0.11817457580566405</v>
      </c>
      <c r="AA171">
        <f t="shared" si="7"/>
        <v>56.666666666666664</v>
      </c>
    </row>
    <row r="172" spans="1:27" s="13" customFormat="1" x14ac:dyDescent="0.25">
      <c r="A172" s="14" t="s">
        <v>4073</v>
      </c>
      <c r="B172" s="14" t="s">
        <v>64</v>
      </c>
      <c r="C172" s="14">
        <v>218985</v>
      </c>
      <c r="D172" s="15" t="s">
        <v>18267</v>
      </c>
      <c r="E172" s="15" t="s">
        <v>18268</v>
      </c>
      <c r="F172" s="15">
        <v>170</v>
      </c>
      <c r="G172" s="15">
        <v>708328</v>
      </c>
      <c r="H172" s="15">
        <v>55316871</v>
      </c>
      <c r="I172" s="15">
        <v>108848</v>
      </c>
      <c r="J172" s="15">
        <v>237056</v>
      </c>
      <c r="K172" s="15">
        <v>0</v>
      </c>
      <c r="L172" s="15">
        <v>0</v>
      </c>
      <c r="M172" s="15">
        <v>2963</v>
      </c>
      <c r="N172" s="15">
        <v>324620</v>
      </c>
      <c r="O172" s="15">
        <v>0</v>
      </c>
      <c r="P172" s="15">
        <v>960</v>
      </c>
      <c r="Q172" s="15">
        <v>0</v>
      </c>
      <c r="R172" s="15">
        <v>0</v>
      </c>
      <c r="S172"/>
      <c r="T172"/>
      <c r="U172" s="11">
        <f t="shared" si="8"/>
        <v>3420</v>
      </c>
      <c r="V172" s="17">
        <f>((G172-G171)*'[1]Z1 values'!C$5*'[1]Z1 values'!$C$10)/'[1]Z1 values'!$C$12</f>
        <v>5.7800170898437506E-3</v>
      </c>
      <c r="W172" s="17">
        <f>((H172-H171)*'[1]Z1 values'!D$5*'[1]Z1 values'!$C$10)/'[1]Z1 values'!$C$12</f>
        <v>2.97198486328125E-2</v>
      </c>
      <c r="X172" s="17">
        <f>((I172-I171)*'[1]Z1 values'!E$5*'[1]Z1 values'!$C$10)/'[1]Z1 values'!$C$12</f>
        <v>0</v>
      </c>
      <c r="Y172" s="17">
        <f>((J172-J171)*'[1]Z1 values'!F$5*'[1]Z1 values'!$C$10)/'[1]Z1 values'!$C$12</f>
        <v>8.2617187499999994E-2</v>
      </c>
      <c r="Z172" s="18">
        <f t="shared" si="6"/>
        <v>0.11811705322265625</v>
      </c>
      <c r="AA172">
        <f t="shared" si="7"/>
        <v>57</v>
      </c>
    </row>
    <row r="173" spans="1:27" s="13" customFormat="1" x14ac:dyDescent="0.25">
      <c r="A173" s="14" t="s">
        <v>4094</v>
      </c>
      <c r="B173" s="14" t="s">
        <v>64</v>
      </c>
      <c r="C173" s="14">
        <v>220265</v>
      </c>
      <c r="D173" s="15" t="s">
        <v>18267</v>
      </c>
      <c r="E173" s="15" t="s">
        <v>18268</v>
      </c>
      <c r="F173" s="15">
        <v>171</v>
      </c>
      <c r="G173" s="15">
        <v>711491</v>
      </c>
      <c r="H173" s="15">
        <v>55641331</v>
      </c>
      <c r="I173" s="15">
        <v>108848</v>
      </c>
      <c r="J173" s="15">
        <v>238132</v>
      </c>
      <c r="K173" s="15">
        <v>0</v>
      </c>
      <c r="L173" s="15">
        <v>0</v>
      </c>
      <c r="M173" s="15">
        <v>3162</v>
      </c>
      <c r="N173" s="15">
        <v>324460</v>
      </c>
      <c r="O173" s="15">
        <v>0</v>
      </c>
      <c r="P173" s="15">
        <v>1076</v>
      </c>
      <c r="Q173" s="15">
        <v>0</v>
      </c>
      <c r="R173" s="15">
        <v>0</v>
      </c>
      <c r="S173"/>
      <c r="T173"/>
      <c r="U173" s="11">
        <f t="shared" si="8"/>
        <v>3440</v>
      </c>
      <c r="V173" s="17">
        <f>((G173-G172)*'[1]Z1 values'!C$5*'[1]Z1 values'!$C$10)/'[1]Z1 values'!$C$12</f>
        <v>6.1680816650390618E-3</v>
      </c>
      <c r="W173" s="17">
        <f>((H173-H172)*'[1]Z1 values'!D$5*'[1]Z1 values'!$C$10)/'[1]Z1 values'!$C$12</f>
        <v>2.9705200195312496E-2</v>
      </c>
      <c r="X173" s="17">
        <f>((I173-I172)*'[1]Z1 values'!E$5*'[1]Z1 values'!$C$10)/'[1]Z1 values'!$C$12</f>
        <v>0</v>
      </c>
      <c r="Y173" s="17">
        <f>((J173-J172)*'[1]Z1 values'!F$5*'[1]Z1 values'!$C$10)/'[1]Z1 values'!$C$12</f>
        <v>9.2600097656249991E-2</v>
      </c>
      <c r="Z173" s="18">
        <f t="shared" si="6"/>
        <v>0.12847337951660154</v>
      </c>
      <c r="AA173">
        <f t="shared" si="7"/>
        <v>57.333333333333336</v>
      </c>
    </row>
    <row r="174" spans="1:27" s="13" customFormat="1" x14ac:dyDescent="0.25">
      <c r="A174" s="14" t="s">
        <v>4122</v>
      </c>
      <c r="B174" s="14" t="s">
        <v>64</v>
      </c>
      <c r="C174" s="14">
        <v>221545</v>
      </c>
      <c r="D174" s="15" t="s">
        <v>18267</v>
      </c>
      <c r="E174" s="15" t="s">
        <v>18268</v>
      </c>
      <c r="F174" s="15">
        <v>172</v>
      </c>
      <c r="G174" s="15">
        <v>714575</v>
      </c>
      <c r="H174" s="15">
        <v>55965918</v>
      </c>
      <c r="I174" s="15">
        <v>108848</v>
      </c>
      <c r="J174" s="15">
        <v>239092</v>
      </c>
      <c r="K174" s="15">
        <v>0</v>
      </c>
      <c r="L174" s="15">
        <v>0</v>
      </c>
      <c r="M174" s="15">
        <v>3083</v>
      </c>
      <c r="N174" s="15">
        <v>324587</v>
      </c>
      <c r="O174" s="15">
        <v>0</v>
      </c>
      <c r="P174" s="15">
        <v>960</v>
      </c>
      <c r="Q174" s="15">
        <v>0</v>
      </c>
      <c r="R174" s="15">
        <v>0</v>
      </c>
      <c r="S174"/>
      <c r="T174"/>
      <c r="U174" s="11">
        <f t="shared" si="8"/>
        <v>3460</v>
      </c>
      <c r="V174" s="17">
        <f>((G174-G173)*'[1]Z1 values'!C$5*'[1]Z1 values'!$C$10)/'[1]Z1 values'!$C$12</f>
        <v>6.01402587890625E-3</v>
      </c>
      <c r="W174" s="17">
        <f>((H174-H173)*'[1]Z1 values'!D$5*'[1]Z1 values'!$C$10)/'[1]Z1 values'!$C$12</f>
        <v>2.9716827392578127E-2</v>
      </c>
      <c r="X174" s="17">
        <f>((I174-I173)*'[1]Z1 values'!E$5*'[1]Z1 values'!$C$10)/'[1]Z1 values'!$C$12</f>
        <v>0</v>
      </c>
      <c r="Y174" s="17">
        <f>((J174-J173)*'[1]Z1 values'!F$5*'[1]Z1 values'!$C$10)/'[1]Z1 values'!$C$12</f>
        <v>8.2617187499999994E-2</v>
      </c>
      <c r="Z174" s="18">
        <f t="shared" si="6"/>
        <v>0.11834804077148436</v>
      </c>
      <c r="AA174">
        <f t="shared" si="7"/>
        <v>57.666666666666664</v>
      </c>
    </row>
    <row r="175" spans="1:27" s="13" customFormat="1" x14ac:dyDescent="0.25">
      <c r="A175" s="14" t="s">
        <v>4142</v>
      </c>
      <c r="B175" s="14" t="s">
        <v>64</v>
      </c>
      <c r="C175" s="14">
        <v>222825</v>
      </c>
      <c r="D175" s="15" t="s">
        <v>18267</v>
      </c>
      <c r="E175" s="15" t="s">
        <v>18268</v>
      </c>
      <c r="F175" s="15">
        <v>173</v>
      </c>
      <c r="G175" s="15">
        <v>717648</v>
      </c>
      <c r="H175" s="15">
        <v>56290516</v>
      </c>
      <c r="I175" s="15">
        <v>108848</v>
      </c>
      <c r="J175" s="15">
        <v>240052</v>
      </c>
      <c r="K175" s="15">
        <v>0</v>
      </c>
      <c r="L175" s="15">
        <v>0</v>
      </c>
      <c r="M175" s="15">
        <v>3071</v>
      </c>
      <c r="N175" s="15">
        <v>324598</v>
      </c>
      <c r="O175" s="15">
        <v>0</v>
      </c>
      <c r="P175" s="15">
        <v>960</v>
      </c>
      <c r="Q175" s="15">
        <v>0</v>
      </c>
      <c r="R175" s="15">
        <v>0</v>
      </c>
      <c r="S175"/>
      <c r="T175"/>
      <c r="U175" s="11">
        <f t="shared" si="8"/>
        <v>3480</v>
      </c>
      <c r="V175" s="17">
        <f>((G175-G174)*'[1]Z1 values'!C$5*'[1]Z1 values'!$C$10)/'[1]Z1 values'!$C$12</f>
        <v>5.9925750732421875E-3</v>
      </c>
      <c r="W175" s="17">
        <f>((H175-H174)*'[1]Z1 values'!D$5*'[1]Z1 values'!$C$10)/'[1]Z1 values'!$C$12</f>
        <v>2.9717834472656253E-2</v>
      </c>
      <c r="X175" s="17">
        <f>((I175-I174)*'[1]Z1 values'!E$5*'[1]Z1 values'!$C$10)/'[1]Z1 values'!$C$12</f>
        <v>0</v>
      </c>
      <c r="Y175" s="17">
        <f>((J175-J174)*'[1]Z1 values'!F$5*'[1]Z1 values'!$C$10)/'[1]Z1 values'!$C$12</f>
        <v>8.2617187499999994E-2</v>
      </c>
      <c r="Z175" s="18">
        <f t="shared" si="6"/>
        <v>0.11832759704589843</v>
      </c>
      <c r="AA175">
        <f t="shared" si="7"/>
        <v>58</v>
      </c>
    </row>
    <row r="176" spans="1:27" s="13" customFormat="1" x14ac:dyDescent="0.25">
      <c r="A176" s="14" t="s">
        <v>4162</v>
      </c>
      <c r="B176" s="14" t="s">
        <v>64</v>
      </c>
      <c r="C176" s="14">
        <v>224105</v>
      </c>
      <c r="D176" s="15" t="s">
        <v>18267</v>
      </c>
      <c r="E176" s="15" t="s">
        <v>18268</v>
      </c>
      <c r="F176" s="15">
        <v>174</v>
      </c>
      <c r="G176" s="15">
        <v>720704</v>
      </c>
      <c r="H176" s="15">
        <v>56615131</v>
      </c>
      <c r="I176" s="15">
        <v>108848</v>
      </c>
      <c r="J176" s="15">
        <v>241012</v>
      </c>
      <c r="K176" s="15">
        <v>0</v>
      </c>
      <c r="L176" s="15">
        <v>0</v>
      </c>
      <c r="M176" s="15">
        <v>3054</v>
      </c>
      <c r="N176" s="15">
        <v>324615</v>
      </c>
      <c r="O176" s="15">
        <v>0</v>
      </c>
      <c r="P176" s="15">
        <v>960</v>
      </c>
      <c r="Q176" s="15">
        <v>0</v>
      </c>
      <c r="R176" s="15">
        <v>0</v>
      </c>
      <c r="S176"/>
      <c r="T176"/>
      <c r="U176" s="11">
        <f t="shared" si="8"/>
        <v>3500</v>
      </c>
      <c r="V176" s="17">
        <f>((G176-G175)*'[1]Z1 values'!C$5*'[1]Z1 values'!$C$10)/'[1]Z1 values'!$C$12</f>
        <v>5.9594238281250001E-3</v>
      </c>
      <c r="W176" s="17">
        <f>((H176-H175)*'[1]Z1 values'!D$5*'[1]Z1 values'!$C$10)/'[1]Z1 values'!$C$12</f>
        <v>2.9719390869140626E-2</v>
      </c>
      <c r="X176" s="17">
        <f>((I176-I175)*'[1]Z1 values'!E$5*'[1]Z1 values'!$C$10)/'[1]Z1 values'!$C$12</f>
        <v>0</v>
      </c>
      <c r="Y176" s="17">
        <f>((J176-J175)*'[1]Z1 values'!F$5*'[1]Z1 values'!$C$10)/'[1]Z1 values'!$C$12</f>
        <v>8.2617187499999994E-2</v>
      </c>
      <c r="Z176" s="18">
        <f t="shared" si="6"/>
        <v>0.11829600219726562</v>
      </c>
      <c r="AA176">
        <f t="shared" si="7"/>
        <v>58.333333333333336</v>
      </c>
    </row>
    <row r="177" spans="1:27" s="13" customFormat="1" x14ac:dyDescent="0.25">
      <c r="A177" s="14" t="s">
        <v>4182</v>
      </c>
      <c r="B177" s="14" t="s">
        <v>64</v>
      </c>
      <c r="C177" s="14">
        <v>225385</v>
      </c>
      <c r="D177" s="15" t="s">
        <v>18267</v>
      </c>
      <c r="E177" s="15" t="s">
        <v>18268</v>
      </c>
      <c r="F177" s="15">
        <v>175</v>
      </c>
      <c r="G177" s="15">
        <v>723776</v>
      </c>
      <c r="H177" s="15">
        <v>56939730</v>
      </c>
      <c r="I177" s="15">
        <v>108848</v>
      </c>
      <c r="J177" s="15">
        <v>241972</v>
      </c>
      <c r="K177" s="15">
        <v>0</v>
      </c>
      <c r="L177" s="15">
        <v>0</v>
      </c>
      <c r="M177" s="15">
        <v>3070</v>
      </c>
      <c r="N177" s="15">
        <v>324599</v>
      </c>
      <c r="O177" s="15">
        <v>0</v>
      </c>
      <c r="P177" s="15">
        <v>960</v>
      </c>
      <c r="Q177" s="15">
        <v>0</v>
      </c>
      <c r="R177" s="15">
        <v>0</v>
      </c>
      <c r="S177"/>
      <c r="T177"/>
      <c r="U177" s="11">
        <f t="shared" si="8"/>
        <v>3520</v>
      </c>
      <c r="V177" s="17">
        <f>((G177-G176)*'[1]Z1 values'!C$5*'[1]Z1 values'!$C$10)/'[1]Z1 values'!$C$12</f>
        <v>5.9906250000000003E-3</v>
      </c>
      <c r="W177" s="17">
        <f>((H177-H176)*'[1]Z1 values'!D$5*'[1]Z1 values'!$C$10)/'[1]Z1 values'!$C$12</f>
        <v>2.9717926025390629E-2</v>
      </c>
      <c r="X177" s="17">
        <f>((I177-I176)*'[1]Z1 values'!E$5*'[1]Z1 values'!$C$10)/'[1]Z1 values'!$C$12</f>
        <v>0</v>
      </c>
      <c r="Y177" s="17">
        <f>((J177-J176)*'[1]Z1 values'!F$5*'[1]Z1 values'!$C$10)/'[1]Z1 values'!$C$12</f>
        <v>8.2617187499999994E-2</v>
      </c>
      <c r="Z177" s="18">
        <f t="shared" si="6"/>
        <v>0.11832573852539063</v>
      </c>
      <c r="AA177">
        <f t="shared" si="7"/>
        <v>58.666666666666664</v>
      </c>
    </row>
    <row r="178" spans="1:27" s="13" customFormat="1" x14ac:dyDescent="0.25">
      <c r="A178" s="14" t="s">
        <v>4211</v>
      </c>
      <c r="B178" s="14" t="s">
        <v>64</v>
      </c>
      <c r="C178" s="14">
        <v>226665</v>
      </c>
      <c r="D178" s="15" t="s">
        <v>18267</v>
      </c>
      <c r="E178" s="15" t="s">
        <v>18268</v>
      </c>
      <c r="F178" s="15">
        <v>176</v>
      </c>
      <c r="G178" s="15">
        <v>727054</v>
      </c>
      <c r="H178" s="15">
        <v>57264126</v>
      </c>
      <c r="I178" s="15">
        <v>108848</v>
      </c>
      <c r="J178" s="15">
        <v>243069</v>
      </c>
      <c r="K178" s="15">
        <v>0</v>
      </c>
      <c r="L178" s="15">
        <v>0</v>
      </c>
      <c r="M178" s="15">
        <v>3276</v>
      </c>
      <c r="N178" s="15">
        <v>324396</v>
      </c>
      <c r="O178" s="15">
        <v>0</v>
      </c>
      <c r="P178" s="15">
        <v>1097</v>
      </c>
      <c r="Q178" s="15">
        <v>0</v>
      </c>
      <c r="R178" s="15">
        <v>0</v>
      </c>
      <c r="S178"/>
      <c r="T178"/>
      <c r="U178" s="11">
        <f t="shared" si="8"/>
        <v>3540</v>
      </c>
      <c r="V178" s="17">
        <f>((G178-G177)*'[1]Z1 values'!C$5*'[1]Z1 values'!$C$10)/'[1]Z1 values'!$C$12</f>
        <v>6.3923400878906243E-3</v>
      </c>
      <c r="W178" s="17">
        <f>((H178-H177)*'[1]Z1 values'!D$5*'[1]Z1 values'!$C$10)/'[1]Z1 values'!$C$12</f>
        <v>2.9699340820312503E-2</v>
      </c>
      <c r="X178" s="17">
        <f>((I178-I177)*'[1]Z1 values'!E$5*'[1]Z1 values'!$C$10)/'[1]Z1 values'!$C$12</f>
        <v>0</v>
      </c>
      <c r="Y178" s="17">
        <f>((J178-J177)*'[1]Z1 values'!F$5*'[1]Z1 values'!$C$10)/'[1]Z1 values'!$C$12</f>
        <v>9.4407348632812499E-2</v>
      </c>
      <c r="Z178" s="18">
        <f t="shared" si="6"/>
        <v>0.13049902954101561</v>
      </c>
      <c r="AA178">
        <f t="shared" si="7"/>
        <v>59</v>
      </c>
    </row>
    <row r="179" spans="1:27" s="13" customFormat="1" x14ac:dyDescent="0.25">
      <c r="A179" s="14" t="s">
        <v>4233</v>
      </c>
      <c r="B179" s="14" t="s">
        <v>64</v>
      </c>
      <c r="C179" s="14">
        <v>227945</v>
      </c>
      <c r="D179" s="15" t="s">
        <v>18267</v>
      </c>
      <c r="E179" s="15" t="s">
        <v>18268</v>
      </c>
      <c r="F179" s="15">
        <v>177</v>
      </c>
      <c r="G179" s="15">
        <v>734418</v>
      </c>
      <c r="H179" s="15">
        <v>57584432</v>
      </c>
      <c r="I179" s="15">
        <v>111435</v>
      </c>
      <c r="J179" s="15">
        <v>245621</v>
      </c>
      <c r="K179" s="15">
        <v>0</v>
      </c>
      <c r="L179" s="15">
        <v>0</v>
      </c>
      <c r="M179" s="15">
        <v>7362</v>
      </c>
      <c r="N179" s="15">
        <v>320306</v>
      </c>
      <c r="O179" s="15">
        <v>2587</v>
      </c>
      <c r="P179" s="15">
        <v>2552</v>
      </c>
      <c r="Q179" s="15">
        <v>0</v>
      </c>
      <c r="R179" s="15">
        <v>0</v>
      </c>
      <c r="S179"/>
      <c r="T179"/>
      <c r="U179" s="11">
        <f t="shared" si="8"/>
        <v>3560</v>
      </c>
      <c r="V179" s="17">
        <f>((G179-G178)*'[1]Z1 values'!C$5*'[1]Z1 values'!$C$10)/'[1]Z1 values'!$C$12</f>
        <v>1.4360339355468748E-2</v>
      </c>
      <c r="W179" s="17">
        <f>((H179-H178)*'[1]Z1 values'!D$5*'[1]Z1 values'!$C$10)/'[1]Z1 values'!$C$12</f>
        <v>2.932489013671875E-2</v>
      </c>
      <c r="X179" s="17">
        <f>((I179-I178)*'[1]Z1 values'!E$5*'[1]Z1 values'!$C$10)/'[1]Z1 values'!$C$12</f>
        <v>0.20605682373046874</v>
      </c>
      <c r="Y179" s="17">
        <f>((J179-J178)*'[1]Z1 values'!F$5*'[1]Z1 values'!$C$10)/'[1]Z1 values'!$C$12</f>
        <v>0.21962402343749998</v>
      </c>
      <c r="Z179" s="18">
        <f t="shared" si="6"/>
        <v>0.46936607666015623</v>
      </c>
      <c r="AA179">
        <f t="shared" si="7"/>
        <v>59.333333333333336</v>
      </c>
    </row>
    <row r="180" spans="1:27" s="13" customFormat="1" x14ac:dyDescent="0.25">
      <c r="A180" s="14" t="s">
        <v>4257</v>
      </c>
      <c r="B180" s="14" t="s">
        <v>64</v>
      </c>
      <c r="C180" s="14">
        <v>229225</v>
      </c>
      <c r="D180" s="15" t="s">
        <v>18267</v>
      </c>
      <c r="E180" s="15" t="s">
        <v>18268</v>
      </c>
      <c r="F180" s="15">
        <v>178</v>
      </c>
      <c r="G180" s="15">
        <v>737523</v>
      </c>
      <c r="H180" s="15">
        <v>57908998</v>
      </c>
      <c r="I180" s="15">
        <v>111435</v>
      </c>
      <c r="J180" s="15">
        <v>246770</v>
      </c>
      <c r="K180" s="15">
        <v>0</v>
      </c>
      <c r="L180" s="15">
        <v>0</v>
      </c>
      <c r="M180" s="15">
        <v>3103</v>
      </c>
      <c r="N180" s="15">
        <v>324566</v>
      </c>
      <c r="O180" s="15">
        <v>0</v>
      </c>
      <c r="P180" s="15">
        <v>1149</v>
      </c>
      <c r="Q180" s="15">
        <v>0</v>
      </c>
      <c r="R180" s="15">
        <v>0</v>
      </c>
      <c r="S180"/>
      <c r="T180"/>
      <c r="U180" s="11">
        <f t="shared" si="8"/>
        <v>3580</v>
      </c>
      <c r="V180" s="17">
        <f>((G180-G179)*'[1]Z1 values'!C$5*'[1]Z1 values'!$C$10)/'[1]Z1 values'!$C$12</f>
        <v>6.0549774169921878E-3</v>
      </c>
      <c r="W180" s="17">
        <f>((H180-H179)*'[1]Z1 values'!D$5*'[1]Z1 values'!$C$10)/'[1]Z1 values'!$C$12</f>
        <v>2.9714904785156249E-2</v>
      </c>
      <c r="X180" s="17">
        <f>((I180-I179)*'[1]Z1 values'!E$5*'[1]Z1 values'!$C$10)/'[1]Z1 values'!$C$12</f>
        <v>0</v>
      </c>
      <c r="Y180" s="17">
        <f>((J180-J179)*'[1]Z1 values'!F$5*'[1]Z1 values'!$C$10)/'[1]Z1 values'!$C$12</f>
        <v>9.8882446289062509E-2</v>
      </c>
      <c r="Z180" s="18">
        <f t="shared" si="6"/>
        <v>0.13465232849121095</v>
      </c>
      <c r="AA180">
        <f t="shared" si="7"/>
        <v>59.666666666666664</v>
      </c>
    </row>
    <row r="181" spans="1:27" s="13" customFormat="1" x14ac:dyDescent="0.25">
      <c r="A181" s="14" t="s">
        <v>4281</v>
      </c>
      <c r="B181" s="14" t="s">
        <v>64</v>
      </c>
      <c r="C181" s="14">
        <v>230505</v>
      </c>
      <c r="D181" s="15" t="s">
        <v>18267</v>
      </c>
      <c r="E181" s="15" t="s">
        <v>18268</v>
      </c>
      <c r="F181" s="15">
        <v>179</v>
      </c>
      <c r="G181" s="15">
        <v>740603</v>
      </c>
      <c r="H181" s="15">
        <v>58233589</v>
      </c>
      <c r="I181" s="15">
        <v>111435</v>
      </c>
      <c r="J181" s="15">
        <v>247919</v>
      </c>
      <c r="K181" s="15">
        <v>0</v>
      </c>
      <c r="L181" s="15">
        <v>0</v>
      </c>
      <c r="M181" s="15">
        <v>3078</v>
      </c>
      <c r="N181" s="15">
        <v>324591</v>
      </c>
      <c r="O181" s="15">
        <v>0</v>
      </c>
      <c r="P181" s="15">
        <v>1149</v>
      </c>
      <c r="Q181" s="15">
        <v>0</v>
      </c>
      <c r="R181" s="15">
        <v>0</v>
      </c>
      <c r="S181"/>
      <c r="T181"/>
      <c r="U181" s="11">
        <f t="shared" si="8"/>
        <v>3600</v>
      </c>
      <c r="V181" s="17">
        <f>((G181-G180)*'[1]Z1 values'!C$5*'[1]Z1 values'!$C$10)/'[1]Z1 values'!$C$12</f>
        <v>6.0062255859374995E-3</v>
      </c>
      <c r="W181" s="17">
        <f>((H181-H180)*'[1]Z1 values'!D$5*'[1]Z1 values'!$C$10)/'[1]Z1 values'!$C$12</f>
        <v>2.9717193603515622E-2</v>
      </c>
      <c r="X181" s="17">
        <f>((I181-I180)*'[1]Z1 values'!E$5*'[1]Z1 values'!$C$10)/'[1]Z1 values'!$C$12</f>
        <v>0</v>
      </c>
      <c r="Y181" s="17">
        <f>((J181-J180)*'[1]Z1 values'!F$5*'[1]Z1 values'!$C$10)/'[1]Z1 values'!$C$12</f>
        <v>9.8882446289062509E-2</v>
      </c>
      <c r="Z181" s="18">
        <f t="shared" si="6"/>
        <v>0.13460586547851563</v>
      </c>
      <c r="AA181">
        <f t="shared" si="7"/>
        <v>60</v>
      </c>
    </row>
    <row r="182" spans="1:27" s="13" customFormat="1" x14ac:dyDescent="0.25">
      <c r="A182" s="14" t="s">
        <v>4305</v>
      </c>
      <c r="B182" s="14" t="s">
        <v>64</v>
      </c>
      <c r="C182" s="14">
        <v>231785</v>
      </c>
      <c r="D182" s="15" t="s">
        <v>18267</v>
      </c>
      <c r="E182" s="15" t="s">
        <v>18268</v>
      </c>
      <c r="F182" s="15">
        <v>180</v>
      </c>
      <c r="G182" s="15">
        <v>746404</v>
      </c>
      <c r="H182" s="15">
        <v>58555461</v>
      </c>
      <c r="I182" s="15">
        <v>112974</v>
      </c>
      <c r="J182" s="15">
        <v>250045</v>
      </c>
      <c r="K182" s="15">
        <v>0</v>
      </c>
      <c r="L182" s="15">
        <v>0</v>
      </c>
      <c r="M182" s="15">
        <v>5799</v>
      </c>
      <c r="N182" s="15">
        <v>321872</v>
      </c>
      <c r="O182" s="15">
        <v>1539</v>
      </c>
      <c r="P182" s="15">
        <v>2126</v>
      </c>
      <c r="Q182" s="15">
        <v>0</v>
      </c>
      <c r="R182" s="15">
        <v>0</v>
      </c>
      <c r="S182"/>
      <c r="T182"/>
      <c r="U182" s="11">
        <f t="shared" si="8"/>
        <v>3620</v>
      </c>
      <c r="V182" s="17">
        <f>((G182-G181)*'[1]Z1 values'!C$5*'[1]Z1 values'!$C$10)/'[1]Z1 values'!$C$12</f>
        <v>1.1312374877929687E-2</v>
      </c>
      <c r="W182" s="17">
        <f>((H182-H181)*'[1]Z1 values'!D$5*'[1]Z1 values'!$C$10)/'[1]Z1 values'!$C$12</f>
        <v>2.946826171875E-2</v>
      </c>
      <c r="X182" s="17">
        <f>((I182-I181)*'[1]Z1 values'!E$5*'[1]Z1 values'!$C$10)/'[1]Z1 values'!$C$12</f>
        <v>0.12258270263671874</v>
      </c>
      <c r="Y182" s="17">
        <f>((J182-J181)*'[1]Z1 values'!F$5*'[1]Z1 values'!$C$10)/'[1]Z1 values'!$C$12</f>
        <v>0.18296264648437502</v>
      </c>
      <c r="Z182" s="18">
        <f t="shared" si="6"/>
        <v>0.3463259857177734</v>
      </c>
      <c r="AA182">
        <f t="shared" si="7"/>
        <v>60.333333333333336</v>
      </c>
    </row>
    <row r="183" spans="1:27" s="13" customFormat="1" x14ac:dyDescent="0.25">
      <c r="A183" s="14" t="s">
        <v>4325</v>
      </c>
      <c r="B183" s="14" t="s">
        <v>64</v>
      </c>
      <c r="C183" s="14">
        <v>233065</v>
      </c>
      <c r="D183" s="15" t="s">
        <v>18267</v>
      </c>
      <c r="E183" s="15" t="s">
        <v>18268</v>
      </c>
      <c r="F183" s="15">
        <v>181</v>
      </c>
      <c r="G183" s="15">
        <v>749398</v>
      </c>
      <c r="H183" s="15">
        <v>58880147</v>
      </c>
      <c r="I183" s="15">
        <v>112974</v>
      </c>
      <c r="J183" s="15">
        <v>251005</v>
      </c>
      <c r="K183" s="15">
        <v>0</v>
      </c>
      <c r="L183" s="15">
        <v>0</v>
      </c>
      <c r="M183" s="15">
        <v>2992</v>
      </c>
      <c r="N183" s="15">
        <v>324686</v>
      </c>
      <c r="O183" s="15">
        <v>0</v>
      </c>
      <c r="P183" s="15">
        <v>960</v>
      </c>
      <c r="Q183" s="15">
        <v>0</v>
      </c>
      <c r="R183" s="15">
        <v>0</v>
      </c>
      <c r="S183"/>
      <c r="T183"/>
      <c r="U183" s="11">
        <f t="shared" si="8"/>
        <v>3640</v>
      </c>
      <c r="V183" s="17">
        <f>((G183-G182)*'[1]Z1 values'!C$5*'[1]Z1 values'!$C$10)/'[1]Z1 values'!$C$12</f>
        <v>5.8385192871093748E-3</v>
      </c>
      <c r="W183" s="17">
        <f>((H183-H182)*'[1]Z1 values'!D$5*'[1]Z1 values'!$C$10)/'[1]Z1 values'!$C$12</f>
        <v>2.972589111328125E-2</v>
      </c>
      <c r="X183" s="17">
        <f>((I183-I182)*'[1]Z1 values'!E$5*'[1]Z1 values'!$C$10)/'[1]Z1 values'!$C$12</f>
        <v>0</v>
      </c>
      <c r="Y183" s="17">
        <f>((J183-J182)*'[1]Z1 values'!F$5*'[1]Z1 values'!$C$10)/'[1]Z1 values'!$C$12</f>
        <v>8.2617187499999994E-2</v>
      </c>
      <c r="Z183" s="18">
        <f t="shared" si="6"/>
        <v>0.11818159790039062</v>
      </c>
      <c r="AA183">
        <f t="shared" si="7"/>
        <v>60.666666666666664</v>
      </c>
    </row>
    <row r="184" spans="1:27" s="13" customFormat="1" x14ac:dyDescent="0.25">
      <c r="A184" s="14" t="s">
        <v>4345</v>
      </c>
      <c r="B184" s="14" t="s">
        <v>64</v>
      </c>
      <c r="C184" s="14">
        <v>234345</v>
      </c>
      <c r="D184" s="15" t="s">
        <v>18267</v>
      </c>
      <c r="E184" s="15" t="s">
        <v>18268</v>
      </c>
      <c r="F184" s="15">
        <v>182</v>
      </c>
      <c r="G184" s="15">
        <v>752361</v>
      </c>
      <c r="H184" s="15">
        <v>59204863</v>
      </c>
      <c r="I184" s="15">
        <v>112974</v>
      </c>
      <c r="J184" s="15">
        <v>251965</v>
      </c>
      <c r="K184" s="15">
        <v>0</v>
      </c>
      <c r="L184" s="15">
        <v>0</v>
      </c>
      <c r="M184" s="15">
        <v>2961</v>
      </c>
      <c r="N184" s="15">
        <v>324716</v>
      </c>
      <c r="O184" s="15">
        <v>0</v>
      </c>
      <c r="P184" s="15">
        <v>960</v>
      </c>
      <c r="Q184" s="15">
        <v>0</v>
      </c>
      <c r="R184" s="15">
        <v>0</v>
      </c>
      <c r="S184"/>
      <c r="T184"/>
      <c r="U184" s="11">
        <f t="shared" si="8"/>
        <v>3660</v>
      </c>
      <c r="V184" s="17">
        <f>((G184-G183)*'[1]Z1 values'!C$5*'[1]Z1 values'!$C$10)/'[1]Z1 values'!$C$12</f>
        <v>5.7780670166015626E-3</v>
      </c>
      <c r="W184" s="17">
        <f>((H184-H183)*'[1]Z1 values'!D$5*'[1]Z1 values'!$C$10)/'[1]Z1 values'!$C$12</f>
        <v>2.9728637695312497E-2</v>
      </c>
      <c r="X184" s="17">
        <f>((I184-I183)*'[1]Z1 values'!E$5*'[1]Z1 values'!$C$10)/'[1]Z1 values'!$C$12</f>
        <v>0</v>
      </c>
      <c r="Y184" s="17">
        <f>((J184-J183)*'[1]Z1 values'!F$5*'[1]Z1 values'!$C$10)/'[1]Z1 values'!$C$12</f>
        <v>8.2617187499999994E-2</v>
      </c>
      <c r="Z184" s="18">
        <f t="shared" si="6"/>
        <v>0.11812389221191405</v>
      </c>
      <c r="AA184">
        <f t="shared" si="7"/>
        <v>61</v>
      </c>
    </row>
    <row r="185" spans="1:27" s="13" customFormat="1" x14ac:dyDescent="0.25">
      <c r="A185" s="14" t="s">
        <v>4365</v>
      </c>
      <c r="B185" s="14" t="s">
        <v>64</v>
      </c>
      <c r="C185" s="14">
        <v>235625</v>
      </c>
      <c r="D185" s="15" t="s">
        <v>18267</v>
      </c>
      <c r="E185" s="15" t="s">
        <v>18268</v>
      </c>
      <c r="F185" s="15">
        <v>183</v>
      </c>
      <c r="G185" s="15">
        <v>760362</v>
      </c>
      <c r="H185" s="15">
        <v>59524475</v>
      </c>
      <c r="I185" s="15">
        <v>115968</v>
      </c>
      <c r="J185" s="15">
        <v>254619</v>
      </c>
      <c r="K185" s="15">
        <v>0</v>
      </c>
      <c r="L185" s="15">
        <v>0</v>
      </c>
      <c r="M185" s="15">
        <v>7999</v>
      </c>
      <c r="N185" s="15">
        <v>319612</v>
      </c>
      <c r="O185" s="15">
        <v>2994</v>
      </c>
      <c r="P185" s="15">
        <v>2654</v>
      </c>
      <c r="Q185" s="15">
        <v>0</v>
      </c>
      <c r="R185" s="15">
        <v>0</v>
      </c>
      <c r="S185"/>
      <c r="T185"/>
      <c r="U185" s="11">
        <f t="shared" si="8"/>
        <v>3680</v>
      </c>
      <c r="V185" s="17">
        <f>((G185-G184)*'[1]Z1 values'!C$5*'[1]Z1 values'!$C$10)/'[1]Z1 values'!$C$12</f>
        <v>1.5602536010742189E-2</v>
      </c>
      <c r="W185" s="17">
        <f>((H185-H184)*'[1]Z1 values'!D$5*'[1]Z1 values'!$C$10)/'[1]Z1 values'!$C$12</f>
        <v>2.92613525390625E-2</v>
      </c>
      <c r="X185" s="17">
        <f>((I185-I184)*'[1]Z1 values'!E$5*'[1]Z1 values'!$C$10)/'[1]Z1 values'!$C$12</f>
        <v>0.23847473144531248</v>
      </c>
      <c r="Y185" s="17">
        <f>((J185-J184)*'[1]Z1 values'!F$5*'[1]Z1 values'!$C$10)/'[1]Z1 values'!$C$12</f>
        <v>0.22840209960937502</v>
      </c>
      <c r="Z185" s="18">
        <f t="shared" si="6"/>
        <v>0.51174071960449219</v>
      </c>
      <c r="AA185">
        <f t="shared" si="7"/>
        <v>61.333333333333336</v>
      </c>
    </row>
    <row r="186" spans="1:27" s="13" customFormat="1" x14ac:dyDescent="0.25">
      <c r="A186" s="14" t="s">
        <v>4387</v>
      </c>
      <c r="B186" s="14" t="s">
        <v>64</v>
      </c>
      <c r="C186" s="14">
        <v>236905</v>
      </c>
      <c r="D186" s="15" t="s">
        <v>18267</v>
      </c>
      <c r="E186" s="15" t="s">
        <v>18268</v>
      </c>
      <c r="F186" s="15">
        <v>184</v>
      </c>
      <c r="G186" s="15">
        <v>766287</v>
      </c>
      <c r="H186" s="15">
        <v>59846154</v>
      </c>
      <c r="I186" s="15">
        <v>117506</v>
      </c>
      <c r="J186" s="15">
        <v>257077</v>
      </c>
      <c r="K186" s="15">
        <v>0</v>
      </c>
      <c r="L186" s="15">
        <v>0</v>
      </c>
      <c r="M186" s="15">
        <v>5924</v>
      </c>
      <c r="N186" s="15">
        <v>321679</v>
      </c>
      <c r="O186" s="15">
        <v>1538</v>
      </c>
      <c r="P186" s="15">
        <v>2458</v>
      </c>
      <c r="Q186" s="15">
        <v>0</v>
      </c>
      <c r="R186" s="15">
        <v>0</v>
      </c>
      <c r="S186"/>
      <c r="T186"/>
      <c r="U186" s="11">
        <f t="shared" si="8"/>
        <v>3700</v>
      </c>
      <c r="V186" s="17">
        <f>((G186-G185)*'[1]Z1 values'!C$5*'[1]Z1 values'!$C$10)/'[1]Z1 values'!$C$12</f>
        <v>1.1554183959960936E-2</v>
      </c>
      <c r="W186" s="17">
        <f>((H186-H185)*'[1]Z1 values'!D$5*'[1]Z1 values'!$C$10)/'[1]Z1 values'!$C$12</f>
        <v>2.9450592041015623E-2</v>
      </c>
      <c r="X186" s="17">
        <f>((I186-I185)*'[1]Z1 values'!E$5*'[1]Z1 values'!$C$10)/'[1]Z1 values'!$C$12</f>
        <v>0.12250305175781248</v>
      </c>
      <c r="Y186" s="17">
        <f>((J186-J185)*'[1]Z1 values'!F$5*'[1]Z1 values'!$C$10)/'[1]Z1 values'!$C$12</f>
        <v>0.21153442382812501</v>
      </c>
      <c r="Z186" s="18">
        <f t="shared" si="6"/>
        <v>0.37504225158691407</v>
      </c>
      <c r="AA186">
        <f t="shared" si="7"/>
        <v>61.666666666666664</v>
      </c>
    </row>
    <row r="187" spans="1:27" s="13" customFormat="1" x14ac:dyDescent="0.25">
      <c r="A187" s="14" t="s">
        <v>4407</v>
      </c>
      <c r="B187" s="14" t="s">
        <v>64</v>
      </c>
      <c r="C187" s="14">
        <v>238185</v>
      </c>
      <c r="D187" s="15" t="s">
        <v>18267</v>
      </c>
      <c r="E187" s="15" t="s">
        <v>18268</v>
      </c>
      <c r="F187" s="15">
        <v>185</v>
      </c>
      <c r="G187" s="15">
        <v>769397</v>
      </c>
      <c r="H187" s="15">
        <v>60170723</v>
      </c>
      <c r="I187" s="15">
        <v>117506</v>
      </c>
      <c r="J187" s="15">
        <v>258037</v>
      </c>
      <c r="K187" s="15">
        <v>0</v>
      </c>
      <c r="L187" s="15">
        <v>0</v>
      </c>
      <c r="M187" s="15">
        <v>3109</v>
      </c>
      <c r="N187" s="15">
        <v>324569</v>
      </c>
      <c r="O187" s="15">
        <v>0</v>
      </c>
      <c r="P187" s="15">
        <v>960</v>
      </c>
      <c r="Q187" s="15">
        <v>0</v>
      </c>
      <c r="R187" s="15">
        <v>0</v>
      </c>
      <c r="S187"/>
      <c r="T187"/>
      <c r="U187" s="11">
        <f t="shared" si="8"/>
        <v>3720</v>
      </c>
      <c r="V187" s="17">
        <f>((G187-G186)*'[1]Z1 values'!C$5*'[1]Z1 values'!$C$10)/'[1]Z1 values'!$C$12</f>
        <v>6.0647277832031245E-3</v>
      </c>
      <c r="W187" s="17">
        <f>((H187-H186)*'[1]Z1 values'!D$5*'[1]Z1 values'!$C$10)/'[1]Z1 values'!$C$12</f>
        <v>2.9715179443359375E-2</v>
      </c>
      <c r="X187" s="17">
        <f>((I187-I186)*'[1]Z1 values'!E$5*'[1]Z1 values'!$C$10)/'[1]Z1 values'!$C$12</f>
        <v>0</v>
      </c>
      <c r="Y187" s="17">
        <f>((J187-J186)*'[1]Z1 values'!F$5*'[1]Z1 values'!$C$10)/'[1]Z1 values'!$C$12</f>
        <v>8.2617187499999994E-2</v>
      </c>
      <c r="Z187" s="18">
        <f t="shared" si="6"/>
        <v>0.11839709472656249</v>
      </c>
      <c r="AA187">
        <f t="shared" si="7"/>
        <v>62</v>
      </c>
    </row>
    <row r="188" spans="1:27" s="13" customFormat="1" x14ac:dyDescent="0.25">
      <c r="A188" s="14" t="s">
        <v>4433</v>
      </c>
      <c r="B188" s="14" t="s">
        <v>64</v>
      </c>
      <c r="C188" s="14">
        <v>239465</v>
      </c>
      <c r="D188" s="15" t="s">
        <v>18267</v>
      </c>
      <c r="E188" s="15" t="s">
        <v>18268</v>
      </c>
      <c r="F188" s="15">
        <v>186</v>
      </c>
      <c r="G188" s="15">
        <v>772461</v>
      </c>
      <c r="H188" s="15">
        <v>60495339</v>
      </c>
      <c r="I188" s="15">
        <v>117506</v>
      </c>
      <c r="J188" s="15">
        <v>258997</v>
      </c>
      <c r="K188" s="15">
        <v>0</v>
      </c>
      <c r="L188" s="15">
        <v>0</v>
      </c>
      <c r="M188" s="15">
        <v>3063</v>
      </c>
      <c r="N188" s="15">
        <v>324616</v>
      </c>
      <c r="O188" s="15">
        <v>0</v>
      </c>
      <c r="P188" s="15">
        <v>960</v>
      </c>
      <c r="Q188" s="15">
        <v>0</v>
      </c>
      <c r="R188" s="15">
        <v>0</v>
      </c>
      <c r="S188"/>
      <c r="T188"/>
      <c r="U188" s="11">
        <f t="shared" si="8"/>
        <v>3740</v>
      </c>
      <c r="V188" s="17">
        <f>((G188-G187)*'[1]Z1 values'!C$5*'[1]Z1 values'!$C$10)/'[1]Z1 values'!$C$12</f>
        <v>5.9750244140624994E-3</v>
      </c>
      <c r="W188" s="17">
        <f>((H188-H187)*'[1]Z1 values'!D$5*'[1]Z1 values'!$C$10)/'[1]Z1 values'!$C$12</f>
        <v>2.9719482421874999E-2</v>
      </c>
      <c r="X188" s="17">
        <f>((I188-I187)*'[1]Z1 values'!E$5*'[1]Z1 values'!$C$10)/'[1]Z1 values'!$C$12</f>
        <v>0</v>
      </c>
      <c r="Y188" s="17">
        <f>((J188-J187)*'[1]Z1 values'!F$5*'[1]Z1 values'!$C$10)/'[1]Z1 values'!$C$12</f>
        <v>8.2617187499999994E-2</v>
      </c>
      <c r="Z188" s="18">
        <f t="shared" si="6"/>
        <v>0.1183116943359375</v>
      </c>
      <c r="AA188">
        <f t="shared" si="7"/>
        <v>62.333333333333336</v>
      </c>
    </row>
    <row r="189" spans="1:27" s="13" customFormat="1" x14ac:dyDescent="0.25">
      <c r="A189" s="14" t="s">
        <v>4453</v>
      </c>
      <c r="B189" s="14" t="s">
        <v>64</v>
      </c>
      <c r="C189" s="14">
        <v>240745</v>
      </c>
      <c r="D189" s="15" t="s">
        <v>18267</v>
      </c>
      <c r="E189" s="15" t="s">
        <v>18268</v>
      </c>
      <c r="F189" s="15">
        <v>187</v>
      </c>
      <c r="G189" s="15">
        <v>775547</v>
      </c>
      <c r="H189" s="15">
        <v>60819933</v>
      </c>
      <c r="I189" s="15">
        <v>117506</v>
      </c>
      <c r="J189" s="15">
        <v>260152</v>
      </c>
      <c r="K189" s="15">
        <v>0</v>
      </c>
      <c r="L189" s="15">
        <v>0</v>
      </c>
      <c r="M189" s="15">
        <v>3085</v>
      </c>
      <c r="N189" s="15">
        <v>324594</v>
      </c>
      <c r="O189" s="15">
        <v>0</v>
      </c>
      <c r="P189" s="15">
        <v>1155</v>
      </c>
      <c r="Q189" s="15">
        <v>0</v>
      </c>
      <c r="R189" s="15">
        <v>0</v>
      </c>
      <c r="S189"/>
      <c r="T189"/>
      <c r="U189" s="11">
        <f t="shared" si="8"/>
        <v>3760</v>
      </c>
      <c r="V189" s="17">
        <f>((G189-G188)*'[1]Z1 values'!C$5*'[1]Z1 values'!$C$10)/'[1]Z1 values'!$C$12</f>
        <v>6.0179260253906252E-3</v>
      </c>
      <c r="W189" s="17">
        <f>((H189-H188)*'[1]Z1 values'!D$5*'[1]Z1 values'!$C$10)/'[1]Z1 values'!$C$12</f>
        <v>2.9717468261718748E-2</v>
      </c>
      <c r="X189" s="17">
        <f>((I189-I188)*'[1]Z1 values'!E$5*'[1]Z1 values'!$C$10)/'[1]Z1 values'!$C$12</f>
        <v>0</v>
      </c>
      <c r="Y189" s="17">
        <f>((J189-J188)*'[1]Z1 values'!F$5*'[1]Z1 values'!$C$10)/'[1]Z1 values'!$C$12</f>
        <v>9.9398803710937497E-2</v>
      </c>
      <c r="Z189" s="18">
        <f t="shared" si="6"/>
        <v>0.13513419799804688</v>
      </c>
      <c r="AA189">
        <f t="shared" si="7"/>
        <v>62.666666666666664</v>
      </c>
    </row>
    <row r="190" spans="1:27" s="13" customFormat="1" x14ac:dyDescent="0.25">
      <c r="A190" s="14" t="s">
        <v>4473</v>
      </c>
      <c r="B190" s="14" t="s">
        <v>64</v>
      </c>
      <c r="C190" s="14">
        <v>242025</v>
      </c>
      <c r="D190" s="15" t="s">
        <v>18267</v>
      </c>
      <c r="E190" s="15" t="s">
        <v>18268</v>
      </c>
      <c r="F190" s="15">
        <v>188</v>
      </c>
      <c r="G190" s="15">
        <v>778636</v>
      </c>
      <c r="H190" s="15">
        <v>61144524</v>
      </c>
      <c r="I190" s="15">
        <v>117506</v>
      </c>
      <c r="J190" s="15">
        <v>261112</v>
      </c>
      <c r="K190" s="15">
        <v>0</v>
      </c>
      <c r="L190" s="15">
        <v>0</v>
      </c>
      <c r="M190" s="15">
        <v>3088</v>
      </c>
      <c r="N190" s="15">
        <v>324591</v>
      </c>
      <c r="O190" s="15">
        <v>0</v>
      </c>
      <c r="P190" s="15">
        <v>960</v>
      </c>
      <c r="Q190" s="15">
        <v>0</v>
      </c>
      <c r="R190" s="15">
        <v>0</v>
      </c>
      <c r="S190"/>
      <c r="T190"/>
      <c r="U190" s="11">
        <f t="shared" si="8"/>
        <v>3780</v>
      </c>
      <c r="V190" s="17">
        <f>((G190-G189)*'[1]Z1 values'!C$5*'[1]Z1 values'!$C$10)/'[1]Z1 values'!$C$12</f>
        <v>6.0237762451171876E-3</v>
      </c>
      <c r="W190" s="17">
        <f>((H190-H189)*'[1]Z1 values'!D$5*'[1]Z1 values'!$C$10)/'[1]Z1 values'!$C$12</f>
        <v>2.9717193603515622E-2</v>
      </c>
      <c r="X190" s="17">
        <f>((I190-I189)*'[1]Z1 values'!E$5*'[1]Z1 values'!$C$10)/'[1]Z1 values'!$C$12</f>
        <v>0</v>
      </c>
      <c r="Y190" s="17">
        <f>((J190-J189)*'[1]Z1 values'!F$5*'[1]Z1 values'!$C$10)/'[1]Z1 values'!$C$12</f>
        <v>8.2617187499999994E-2</v>
      </c>
      <c r="Z190" s="18">
        <f t="shared" si="6"/>
        <v>0.11835815734863281</v>
      </c>
      <c r="AA190">
        <f t="shared" si="7"/>
        <v>63</v>
      </c>
    </row>
    <row r="191" spans="1:27" s="13" customFormat="1" x14ac:dyDescent="0.25">
      <c r="A191" s="14" t="s">
        <v>4493</v>
      </c>
      <c r="B191" s="14" t="s">
        <v>64</v>
      </c>
      <c r="C191" s="14">
        <v>243305</v>
      </c>
      <c r="D191" s="15" t="s">
        <v>18267</v>
      </c>
      <c r="E191" s="15" t="s">
        <v>18268</v>
      </c>
      <c r="F191" s="15">
        <v>189</v>
      </c>
      <c r="G191" s="15">
        <v>781701</v>
      </c>
      <c r="H191" s="15">
        <v>61469139</v>
      </c>
      <c r="I191" s="15">
        <v>117506</v>
      </c>
      <c r="J191" s="15">
        <v>262267</v>
      </c>
      <c r="K191" s="15">
        <v>0</v>
      </c>
      <c r="L191" s="15">
        <v>0</v>
      </c>
      <c r="M191" s="15">
        <v>3064</v>
      </c>
      <c r="N191" s="15">
        <v>324615</v>
      </c>
      <c r="O191" s="15">
        <v>0</v>
      </c>
      <c r="P191" s="15">
        <v>1155</v>
      </c>
      <c r="Q191" s="15">
        <v>0</v>
      </c>
      <c r="R191" s="15">
        <v>0</v>
      </c>
      <c r="S191"/>
      <c r="T191"/>
      <c r="U191" s="11">
        <f t="shared" si="8"/>
        <v>3800</v>
      </c>
      <c r="V191" s="17">
        <f>((G191-G190)*'[1]Z1 values'!C$5*'[1]Z1 values'!$C$10)/'[1]Z1 values'!$C$12</f>
        <v>5.9769744873046874E-3</v>
      </c>
      <c r="W191" s="17">
        <f>((H191-H190)*'[1]Z1 values'!D$5*'[1]Z1 values'!$C$10)/'[1]Z1 values'!$C$12</f>
        <v>2.9719390869140626E-2</v>
      </c>
      <c r="X191" s="17">
        <f>((I191-I190)*'[1]Z1 values'!E$5*'[1]Z1 values'!$C$10)/'[1]Z1 values'!$C$12</f>
        <v>0</v>
      </c>
      <c r="Y191" s="17">
        <f>((J191-J190)*'[1]Z1 values'!F$5*'[1]Z1 values'!$C$10)/'[1]Z1 values'!$C$12</f>
        <v>9.9398803710937497E-2</v>
      </c>
      <c r="Z191" s="18">
        <f t="shared" si="6"/>
        <v>0.13509516906738281</v>
      </c>
      <c r="AA191">
        <f t="shared" si="7"/>
        <v>63.333333333333336</v>
      </c>
    </row>
    <row r="192" spans="1:27" s="13" customFormat="1" x14ac:dyDescent="0.25">
      <c r="A192" s="14" t="s">
        <v>4513</v>
      </c>
      <c r="B192" s="14" t="s">
        <v>64</v>
      </c>
      <c r="C192" s="14">
        <v>244585</v>
      </c>
      <c r="D192" s="15" t="s">
        <v>18267</v>
      </c>
      <c r="E192" s="15" t="s">
        <v>18268</v>
      </c>
      <c r="F192" s="15">
        <v>190</v>
      </c>
      <c r="G192" s="15">
        <v>784790</v>
      </c>
      <c r="H192" s="15">
        <v>61793729</v>
      </c>
      <c r="I192" s="15">
        <v>117506</v>
      </c>
      <c r="J192" s="15">
        <v>263227</v>
      </c>
      <c r="K192" s="15">
        <v>0</v>
      </c>
      <c r="L192" s="15">
        <v>0</v>
      </c>
      <c r="M192" s="15">
        <v>3088</v>
      </c>
      <c r="N192" s="15">
        <v>324590</v>
      </c>
      <c r="O192" s="15">
        <v>0</v>
      </c>
      <c r="P192" s="15">
        <v>960</v>
      </c>
      <c r="Q192" s="15">
        <v>0</v>
      </c>
      <c r="R192" s="15">
        <v>0</v>
      </c>
      <c r="S192"/>
      <c r="T192"/>
      <c r="U192" s="11">
        <f t="shared" si="8"/>
        <v>3820</v>
      </c>
      <c r="V192" s="17">
        <f>((G192-G191)*'[1]Z1 values'!C$5*'[1]Z1 values'!$C$10)/'[1]Z1 values'!$C$12</f>
        <v>6.0237762451171876E-3</v>
      </c>
      <c r="W192" s="17">
        <f>((H192-H191)*'[1]Z1 values'!D$5*'[1]Z1 values'!$C$10)/'[1]Z1 values'!$C$12</f>
        <v>2.9717102050781253E-2</v>
      </c>
      <c r="X192" s="17">
        <f>((I192-I191)*'[1]Z1 values'!E$5*'[1]Z1 values'!$C$10)/'[1]Z1 values'!$C$12</f>
        <v>0</v>
      </c>
      <c r="Y192" s="17">
        <f>((J192-J191)*'[1]Z1 values'!F$5*'[1]Z1 values'!$C$10)/'[1]Z1 values'!$C$12</f>
        <v>8.2617187499999994E-2</v>
      </c>
      <c r="Z192" s="18">
        <f t="shared" si="6"/>
        <v>0.11835806579589844</v>
      </c>
      <c r="AA192">
        <f t="shared" si="7"/>
        <v>63.666666666666664</v>
      </c>
    </row>
    <row r="193" spans="1:27" s="13" customFormat="1" x14ac:dyDescent="0.25">
      <c r="A193" s="14" t="s">
        <v>4537</v>
      </c>
      <c r="B193" s="14" t="s">
        <v>64</v>
      </c>
      <c r="C193" s="14">
        <v>245865</v>
      </c>
      <c r="D193" s="15" t="s">
        <v>18267</v>
      </c>
      <c r="E193" s="15" t="s">
        <v>18268</v>
      </c>
      <c r="F193" s="15">
        <v>191</v>
      </c>
      <c r="G193" s="15">
        <v>791655</v>
      </c>
      <c r="H193" s="15">
        <v>62114505</v>
      </c>
      <c r="I193" s="15">
        <v>119703</v>
      </c>
      <c r="J193" s="15">
        <v>265899</v>
      </c>
      <c r="K193" s="15">
        <v>0</v>
      </c>
      <c r="L193" s="15">
        <v>0</v>
      </c>
      <c r="M193" s="15">
        <v>6864</v>
      </c>
      <c r="N193" s="15">
        <v>320776</v>
      </c>
      <c r="O193" s="15">
        <v>2197</v>
      </c>
      <c r="P193" s="15">
        <v>2672</v>
      </c>
      <c r="Q193" s="15">
        <v>0</v>
      </c>
      <c r="R193" s="15">
        <v>0</v>
      </c>
      <c r="S193"/>
      <c r="T193"/>
      <c r="U193" s="11">
        <f t="shared" si="8"/>
        <v>3840</v>
      </c>
      <c r="V193" s="17">
        <f>((G193-G192)*'[1]Z1 values'!C$5*'[1]Z1 values'!$C$10)/'[1]Z1 values'!$C$12</f>
        <v>1.3387252807617187E-2</v>
      </c>
      <c r="W193" s="17">
        <f>((H193-H192)*'[1]Z1 values'!D$5*'[1]Z1 values'!$C$10)/'[1]Z1 values'!$C$12</f>
        <v>2.9367919921875003E-2</v>
      </c>
      <c r="X193" s="17">
        <f>((I193-I192)*'[1]Z1 values'!E$5*'[1]Z1 values'!$C$10)/'[1]Z1 values'!$C$12</f>
        <v>0.17499298095703125</v>
      </c>
      <c r="Y193" s="17">
        <f>((J193-J192)*'[1]Z1 values'!F$5*'[1]Z1 values'!$C$10)/'[1]Z1 values'!$C$12</f>
        <v>0.22995117187499997</v>
      </c>
      <c r="Z193" s="18">
        <f t="shared" si="6"/>
        <v>0.44769932556152342</v>
      </c>
      <c r="AA193">
        <f t="shared" si="7"/>
        <v>64</v>
      </c>
    </row>
    <row r="194" spans="1:27" s="13" customFormat="1" x14ac:dyDescent="0.25">
      <c r="A194" s="14" t="s">
        <v>4566</v>
      </c>
      <c r="B194" s="14" t="s">
        <v>64</v>
      </c>
      <c r="C194" s="14">
        <v>247145</v>
      </c>
      <c r="D194" s="15" t="s">
        <v>18267</v>
      </c>
      <c r="E194" s="15" t="s">
        <v>18268</v>
      </c>
      <c r="F194" s="15">
        <v>192</v>
      </c>
      <c r="G194" s="15">
        <v>803916</v>
      </c>
      <c r="H194" s="15">
        <v>62429834</v>
      </c>
      <c r="I194" s="15">
        <v>124841</v>
      </c>
      <c r="J194" s="15">
        <v>270916</v>
      </c>
      <c r="K194" s="15">
        <v>0</v>
      </c>
      <c r="L194" s="15">
        <v>0</v>
      </c>
      <c r="M194" s="15">
        <v>12260</v>
      </c>
      <c r="N194" s="15">
        <v>315329</v>
      </c>
      <c r="O194" s="15">
        <v>5138</v>
      </c>
      <c r="P194" s="15">
        <v>5017</v>
      </c>
      <c r="Q194" s="15">
        <v>0</v>
      </c>
      <c r="R194" s="15">
        <v>0</v>
      </c>
      <c r="S194"/>
      <c r="T194"/>
      <c r="U194" s="11">
        <f t="shared" si="8"/>
        <v>3860</v>
      </c>
      <c r="V194" s="17">
        <f>((G194-G193)*'[1]Z1 values'!C$5*'[1]Z1 values'!$C$10)/'[1]Z1 values'!$C$12</f>
        <v>2.3909848022460937E-2</v>
      </c>
      <c r="W194" s="17">
        <f>((H194-H193)*'[1]Z1 values'!D$5*'[1]Z1 values'!$C$10)/'[1]Z1 values'!$C$12</f>
        <v>2.8869232177734371E-2</v>
      </c>
      <c r="X194" s="17">
        <f>((I194-I193)*'[1]Z1 values'!E$5*'[1]Z1 values'!$C$10)/'[1]Z1 values'!$C$12</f>
        <v>0.40924621582031245</v>
      </c>
      <c r="Y194" s="17">
        <f>((J194-J193)*'[1]Z1 values'!F$5*'[1]Z1 values'!$C$10)/'[1]Z1 values'!$C$12</f>
        <v>0.43176086425781257</v>
      </c>
      <c r="Z194" s="18">
        <f t="shared" si="6"/>
        <v>0.89378616027832036</v>
      </c>
      <c r="AA194">
        <f t="shared" si="7"/>
        <v>64.333333333333329</v>
      </c>
    </row>
    <row r="195" spans="1:27" s="13" customFormat="1" x14ac:dyDescent="0.25">
      <c r="A195" s="14" t="s">
        <v>4589</v>
      </c>
      <c r="B195" s="14" t="s">
        <v>64</v>
      </c>
      <c r="C195" s="14">
        <v>248425</v>
      </c>
      <c r="D195" s="15" t="s">
        <v>18267</v>
      </c>
      <c r="E195" s="15" t="s">
        <v>18268</v>
      </c>
      <c r="F195" s="15">
        <v>193</v>
      </c>
      <c r="G195" s="15">
        <v>806916</v>
      </c>
      <c r="H195" s="15">
        <v>62754416</v>
      </c>
      <c r="I195" s="15">
        <v>124841</v>
      </c>
      <c r="J195" s="15">
        <v>271876</v>
      </c>
      <c r="K195" s="15">
        <v>0</v>
      </c>
      <c r="L195" s="15">
        <v>0</v>
      </c>
      <c r="M195" s="15">
        <v>2998</v>
      </c>
      <c r="N195" s="15">
        <v>324582</v>
      </c>
      <c r="O195" s="15">
        <v>0</v>
      </c>
      <c r="P195" s="15">
        <v>960</v>
      </c>
      <c r="Q195" s="15">
        <v>0</v>
      </c>
      <c r="R195" s="15">
        <v>0</v>
      </c>
      <c r="S195"/>
      <c r="T195"/>
      <c r="U195" s="11">
        <f t="shared" si="8"/>
        <v>3880</v>
      </c>
      <c r="V195" s="17">
        <f>((G195-G194)*'[1]Z1 values'!C$5*'[1]Z1 values'!$C$10)/'[1]Z1 values'!$C$12</f>
        <v>5.8502197265624997E-3</v>
      </c>
      <c r="W195" s="17">
        <f>((H195-H194)*'[1]Z1 values'!D$5*'[1]Z1 values'!$C$10)/'[1]Z1 values'!$C$12</f>
        <v>2.9716369628906253E-2</v>
      </c>
      <c r="X195" s="17">
        <f>((I195-I194)*'[1]Z1 values'!E$5*'[1]Z1 values'!$C$10)/'[1]Z1 values'!$C$12</f>
        <v>0</v>
      </c>
      <c r="Y195" s="17">
        <f>((J195-J194)*'[1]Z1 values'!F$5*'[1]Z1 values'!$C$10)/'[1]Z1 values'!$C$12</f>
        <v>8.2617187499999994E-2</v>
      </c>
      <c r="Z195" s="18">
        <f t="shared" ref="Z195:Z258" si="9">SUM(V195:Y195)</f>
        <v>0.11818377685546874</v>
      </c>
      <c r="AA195">
        <f t="shared" ref="AA195:AA258" si="10">U195/60</f>
        <v>64.666666666666671</v>
      </c>
    </row>
    <row r="196" spans="1:27" s="13" customFormat="1" x14ac:dyDescent="0.25">
      <c r="A196" s="14" t="s">
        <v>4609</v>
      </c>
      <c r="B196" s="14" t="s">
        <v>64</v>
      </c>
      <c r="C196" s="14">
        <v>249705</v>
      </c>
      <c r="D196" s="15" t="s">
        <v>18267</v>
      </c>
      <c r="E196" s="15" t="s">
        <v>18268</v>
      </c>
      <c r="F196" s="15">
        <v>194</v>
      </c>
      <c r="G196" s="15">
        <v>809880</v>
      </c>
      <c r="H196" s="15">
        <v>63079036</v>
      </c>
      <c r="I196" s="15">
        <v>124841</v>
      </c>
      <c r="J196" s="15">
        <v>272836</v>
      </c>
      <c r="K196" s="15">
        <v>0</v>
      </c>
      <c r="L196" s="15">
        <v>0</v>
      </c>
      <c r="M196" s="15">
        <v>2963</v>
      </c>
      <c r="N196" s="15">
        <v>324620</v>
      </c>
      <c r="O196" s="15">
        <v>0</v>
      </c>
      <c r="P196" s="15">
        <v>960</v>
      </c>
      <c r="Q196" s="15">
        <v>0</v>
      </c>
      <c r="R196" s="15">
        <v>0</v>
      </c>
      <c r="S196"/>
      <c r="T196"/>
      <c r="U196" s="11">
        <f t="shared" ref="U196:U259" si="11">U195+20</f>
        <v>3900</v>
      </c>
      <c r="V196" s="17">
        <f>((G196-G195)*'[1]Z1 values'!C$5*'[1]Z1 values'!$C$10)/'[1]Z1 values'!$C$12</f>
        <v>5.7800170898437506E-3</v>
      </c>
      <c r="W196" s="17">
        <f>((H196-H195)*'[1]Z1 values'!D$5*'[1]Z1 values'!$C$10)/'[1]Z1 values'!$C$12</f>
        <v>2.97198486328125E-2</v>
      </c>
      <c r="X196" s="17">
        <f>((I196-I195)*'[1]Z1 values'!E$5*'[1]Z1 values'!$C$10)/'[1]Z1 values'!$C$12</f>
        <v>0</v>
      </c>
      <c r="Y196" s="17">
        <f>((J196-J195)*'[1]Z1 values'!F$5*'[1]Z1 values'!$C$10)/'[1]Z1 values'!$C$12</f>
        <v>8.2617187499999994E-2</v>
      </c>
      <c r="Z196" s="18">
        <f t="shared" si="9"/>
        <v>0.11811705322265625</v>
      </c>
      <c r="AA196">
        <f t="shared" si="10"/>
        <v>65</v>
      </c>
    </row>
    <row r="197" spans="1:27" s="13" customFormat="1" x14ac:dyDescent="0.25">
      <c r="A197" s="14" t="s">
        <v>4633</v>
      </c>
      <c r="B197" s="14" t="s">
        <v>64</v>
      </c>
      <c r="C197" s="14">
        <v>250985</v>
      </c>
      <c r="D197" s="15" t="s">
        <v>18267</v>
      </c>
      <c r="E197" s="15" t="s">
        <v>18268</v>
      </c>
      <c r="F197" s="15">
        <v>195</v>
      </c>
      <c r="G197" s="15">
        <v>812828</v>
      </c>
      <c r="H197" s="15">
        <v>63403672</v>
      </c>
      <c r="I197" s="15">
        <v>124841</v>
      </c>
      <c r="J197" s="15">
        <v>273796</v>
      </c>
      <c r="K197" s="15">
        <v>0</v>
      </c>
      <c r="L197" s="15">
        <v>0</v>
      </c>
      <c r="M197" s="15">
        <v>2947</v>
      </c>
      <c r="N197" s="15">
        <v>324636</v>
      </c>
      <c r="O197" s="15">
        <v>0</v>
      </c>
      <c r="P197" s="15">
        <v>960</v>
      </c>
      <c r="Q197" s="15">
        <v>0</v>
      </c>
      <c r="R197" s="15">
        <v>0</v>
      </c>
      <c r="S197"/>
      <c r="T197"/>
      <c r="U197" s="11">
        <f t="shared" si="11"/>
        <v>3920</v>
      </c>
      <c r="V197" s="17">
        <f>((G197-G196)*'[1]Z1 values'!C$5*'[1]Z1 values'!$C$10)/'[1]Z1 values'!$C$12</f>
        <v>5.7488159179687496E-3</v>
      </c>
      <c r="W197" s="17">
        <f>((H197-H196)*'[1]Z1 values'!D$5*'[1]Z1 values'!$C$10)/'[1]Z1 values'!$C$12</f>
        <v>2.97213134765625E-2</v>
      </c>
      <c r="X197" s="17">
        <f>((I197-I196)*'[1]Z1 values'!E$5*'[1]Z1 values'!$C$10)/'[1]Z1 values'!$C$12</f>
        <v>0</v>
      </c>
      <c r="Y197" s="17">
        <f>((J197-J196)*'[1]Z1 values'!F$5*'[1]Z1 values'!$C$10)/'[1]Z1 values'!$C$12</f>
        <v>8.2617187499999994E-2</v>
      </c>
      <c r="Z197" s="18">
        <f t="shared" si="9"/>
        <v>0.11808731689453125</v>
      </c>
      <c r="AA197">
        <f t="shared" si="10"/>
        <v>65.333333333333329</v>
      </c>
    </row>
    <row r="198" spans="1:27" s="13" customFormat="1" x14ac:dyDescent="0.25">
      <c r="A198" s="14" t="s">
        <v>4653</v>
      </c>
      <c r="B198" s="14" t="s">
        <v>64</v>
      </c>
      <c r="C198" s="14">
        <v>252265</v>
      </c>
      <c r="D198" s="15" t="s">
        <v>18267</v>
      </c>
      <c r="E198" s="15" t="s">
        <v>18268</v>
      </c>
      <c r="F198" s="15">
        <v>196</v>
      </c>
      <c r="G198" s="15">
        <v>815792</v>
      </c>
      <c r="H198" s="15">
        <v>63728290</v>
      </c>
      <c r="I198" s="15">
        <v>124841</v>
      </c>
      <c r="J198" s="15">
        <v>274756</v>
      </c>
      <c r="K198" s="15">
        <v>0</v>
      </c>
      <c r="L198" s="15">
        <v>0</v>
      </c>
      <c r="M198" s="15">
        <v>2963</v>
      </c>
      <c r="N198" s="15">
        <v>324618</v>
      </c>
      <c r="O198" s="15">
        <v>0</v>
      </c>
      <c r="P198" s="15">
        <v>960</v>
      </c>
      <c r="Q198" s="15">
        <v>0</v>
      </c>
      <c r="R198" s="15">
        <v>0</v>
      </c>
      <c r="S198"/>
      <c r="T198"/>
      <c r="U198" s="11">
        <f t="shared" si="11"/>
        <v>3940</v>
      </c>
      <c r="V198" s="17">
        <f>((G198-G197)*'[1]Z1 values'!C$5*'[1]Z1 values'!$C$10)/'[1]Z1 values'!$C$12</f>
        <v>5.7800170898437506E-3</v>
      </c>
      <c r="W198" s="17">
        <f>((H198-H197)*'[1]Z1 values'!D$5*'[1]Z1 values'!$C$10)/'[1]Z1 values'!$C$12</f>
        <v>2.9719665527343751E-2</v>
      </c>
      <c r="X198" s="17">
        <f>((I198-I197)*'[1]Z1 values'!E$5*'[1]Z1 values'!$C$10)/'[1]Z1 values'!$C$12</f>
        <v>0</v>
      </c>
      <c r="Y198" s="17">
        <f>((J198-J197)*'[1]Z1 values'!F$5*'[1]Z1 values'!$C$10)/'[1]Z1 values'!$C$12</f>
        <v>8.2617187499999994E-2</v>
      </c>
      <c r="Z198" s="18">
        <f t="shared" si="9"/>
        <v>0.11811687011718749</v>
      </c>
      <c r="AA198">
        <f t="shared" si="10"/>
        <v>65.666666666666671</v>
      </c>
    </row>
    <row r="199" spans="1:27" s="13" customFormat="1" x14ac:dyDescent="0.25">
      <c r="A199" s="14" t="s">
        <v>4673</v>
      </c>
      <c r="B199" s="14" t="s">
        <v>64</v>
      </c>
      <c r="C199" s="14">
        <v>253545</v>
      </c>
      <c r="D199" s="15" t="s">
        <v>18267</v>
      </c>
      <c r="E199" s="15" t="s">
        <v>18268</v>
      </c>
      <c r="F199" s="15">
        <v>197</v>
      </c>
      <c r="G199" s="15">
        <v>818758</v>
      </c>
      <c r="H199" s="15">
        <v>64052910</v>
      </c>
      <c r="I199" s="15">
        <v>124841</v>
      </c>
      <c r="J199" s="15">
        <v>275716</v>
      </c>
      <c r="K199" s="15">
        <v>0</v>
      </c>
      <c r="L199" s="15">
        <v>0</v>
      </c>
      <c r="M199" s="15">
        <v>2965</v>
      </c>
      <c r="N199" s="15">
        <v>324620</v>
      </c>
      <c r="O199" s="15">
        <v>0</v>
      </c>
      <c r="P199" s="15">
        <v>960</v>
      </c>
      <c r="Q199" s="15">
        <v>0</v>
      </c>
      <c r="R199" s="15">
        <v>0</v>
      </c>
      <c r="S199"/>
      <c r="T199"/>
      <c r="U199" s="11">
        <f t="shared" si="11"/>
        <v>3960</v>
      </c>
      <c r="V199" s="17">
        <f>((G199-G198)*'[1]Z1 values'!C$5*'[1]Z1 values'!$C$10)/'[1]Z1 values'!$C$12</f>
        <v>5.783917236328125E-3</v>
      </c>
      <c r="W199" s="17">
        <f>((H199-H198)*'[1]Z1 values'!D$5*'[1]Z1 values'!$C$10)/'[1]Z1 values'!$C$12</f>
        <v>2.97198486328125E-2</v>
      </c>
      <c r="X199" s="17">
        <f>((I199-I198)*'[1]Z1 values'!E$5*'[1]Z1 values'!$C$10)/'[1]Z1 values'!$C$12</f>
        <v>0</v>
      </c>
      <c r="Y199" s="17">
        <f>((J199-J198)*'[1]Z1 values'!F$5*'[1]Z1 values'!$C$10)/'[1]Z1 values'!$C$12</f>
        <v>8.2617187499999994E-2</v>
      </c>
      <c r="Z199" s="18">
        <f t="shared" si="9"/>
        <v>0.11812095336914062</v>
      </c>
      <c r="AA199">
        <f t="shared" si="10"/>
        <v>66</v>
      </c>
    </row>
    <row r="200" spans="1:27" s="13" customFormat="1" x14ac:dyDescent="0.25">
      <c r="A200" s="14" t="s">
        <v>4699</v>
      </c>
      <c r="B200" s="14" t="s">
        <v>64</v>
      </c>
      <c r="C200" s="14">
        <v>254825</v>
      </c>
      <c r="D200" s="15" t="s">
        <v>18267</v>
      </c>
      <c r="E200" s="15" t="s">
        <v>18268</v>
      </c>
      <c r="F200" s="15">
        <v>198</v>
      </c>
      <c r="G200" s="15">
        <v>821837</v>
      </c>
      <c r="H200" s="15">
        <v>64377510</v>
      </c>
      <c r="I200" s="15">
        <v>124841</v>
      </c>
      <c r="J200" s="15">
        <v>276676</v>
      </c>
      <c r="K200" s="15">
        <v>0</v>
      </c>
      <c r="L200" s="15">
        <v>0</v>
      </c>
      <c r="M200" s="15">
        <v>3078</v>
      </c>
      <c r="N200" s="15">
        <v>324600</v>
      </c>
      <c r="O200" s="15">
        <v>0</v>
      </c>
      <c r="P200" s="15">
        <v>960</v>
      </c>
      <c r="Q200" s="15">
        <v>0</v>
      </c>
      <c r="R200" s="15">
        <v>0</v>
      </c>
      <c r="S200"/>
      <c r="T200"/>
      <c r="U200" s="11">
        <f t="shared" si="11"/>
        <v>3980</v>
      </c>
      <c r="V200" s="17">
        <f>((G200-G199)*'[1]Z1 values'!C$5*'[1]Z1 values'!$C$10)/'[1]Z1 values'!$C$12</f>
        <v>6.0042755126953123E-3</v>
      </c>
      <c r="W200" s="17">
        <f>((H200-H199)*'[1]Z1 values'!D$5*'[1]Z1 values'!$C$10)/'[1]Z1 values'!$C$12</f>
        <v>2.9718017578124999E-2</v>
      </c>
      <c r="X200" s="17">
        <f>((I200-I199)*'[1]Z1 values'!E$5*'[1]Z1 values'!$C$10)/'[1]Z1 values'!$C$12</f>
        <v>0</v>
      </c>
      <c r="Y200" s="17">
        <f>((J200-J199)*'[1]Z1 values'!F$5*'[1]Z1 values'!$C$10)/'[1]Z1 values'!$C$12</f>
        <v>8.2617187499999994E-2</v>
      </c>
      <c r="Z200" s="18">
        <f t="shared" si="9"/>
        <v>0.11833948059082031</v>
      </c>
      <c r="AA200">
        <f t="shared" si="10"/>
        <v>66.333333333333329</v>
      </c>
    </row>
    <row r="201" spans="1:27" s="13" customFormat="1" x14ac:dyDescent="0.25">
      <c r="A201" s="14" t="s">
        <v>4726</v>
      </c>
      <c r="B201" s="14" t="s">
        <v>64</v>
      </c>
      <c r="C201" s="14">
        <v>256105</v>
      </c>
      <c r="D201" s="15" t="s">
        <v>18267</v>
      </c>
      <c r="E201" s="15" t="s">
        <v>18268</v>
      </c>
      <c r="F201" s="15">
        <v>199</v>
      </c>
      <c r="G201" s="15">
        <v>824919</v>
      </c>
      <c r="H201" s="15">
        <v>64702107</v>
      </c>
      <c r="I201" s="15">
        <v>124841</v>
      </c>
      <c r="J201" s="15">
        <v>277636</v>
      </c>
      <c r="K201" s="15">
        <v>0</v>
      </c>
      <c r="L201" s="15">
        <v>0</v>
      </c>
      <c r="M201" s="15">
        <v>3081</v>
      </c>
      <c r="N201" s="15">
        <v>324597</v>
      </c>
      <c r="O201" s="15">
        <v>0</v>
      </c>
      <c r="P201" s="15">
        <v>960</v>
      </c>
      <c r="Q201" s="15">
        <v>0</v>
      </c>
      <c r="R201" s="15">
        <v>0</v>
      </c>
      <c r="S201"/>
      <c r="T201"/>
      <c r="U201" s="11">
        <f t="shared" si="11"/>
        <v>4000</v>
      </c>
      <c r="V201" s="17">
        <f>((G201-G200)*'[1]Z1 values'!C$5*'[1]Z1 values'!$C$10)/'[1]Z1 values'!$C$12</f>
        <v>6.0101257324218756E-3</v>
      </c>
      <c r="W201" s="17">
        <f>((H201-H200)*'[1]Z1 values'!D$5*'[1]Z1 values'!$C$10)/'[1]Z1 values'!$C$12</f>
        <v>2.9717742919921873E-2</v>
      </c>
      <c r="X201" s="17">
        <f>((I201-I200)*'[1]Z1 values'!E$5*'[1]Z1 values'!$C$10)/'[1]Z1 values'!$C$12</f>
        <v>0</v>
      </c>
      <c r="Y201" s="17">
        <f>((J201-J200)*'[1]Z1 values'!F$5*'[1]Z1 values'!$C$10)/'[1]Z1 values'!$C$12</f>
        <v>8.2617187499999994E-2</v>
      </c>
      <c r="Z201" s="18">
        <f t="shared" si="9"/>
        <v>0.11834505615234375</v>
      </c>
      <c r="AA201">
        <f t="shared" si="10"/>
        <v>66.666666666666671</v>
      </c>
    </row>
    <row r="202" spans="1:27" s="13" customFormat="1" x14ac:dyDescent="0.25">
      <c r="A202" s="14" t="s">
        <v>4746</v>
      </c>
      <c r="B202" s="14" t="s">
        <v>64</v>
      </c>
      <c r="C202" s="14">
        <v>257385</v>
      </c>
      <c r="D202" s="15" t="s">
        <v>18267</v>
      </c>
      <c r="E202" s="15" t="s">
        <v>18268</v>
      </c>
      <c r="F202" s="15">
        <v>200</v>
      </c>
      <c r="G202" s="15">
        <v>828002</v>
      </c>
      <c r="H202" s="15">
        <v>65026703</v>
      </c>
      <c r="I202" s="15">
        <v>124841</v>
      </c>
      <c r="J202" s="15">
        <v>278805</v>
      </c>
      <c r="K202" s="15">
        <v>0</v>
      </c>
      <c r="L202" s="15">
        <v>0</v>
      </c>
      <c r="M202" s="15">
        <v>3081</v>
      </c>
      <c r="N202" s="15">
        <v>324596</v>
      </c>
      <c r="O202" s="15">
        <v>0</v>
      </c>
      <c r="P202" s="15">
        <v>1169</v>
      </c>
      <c r="Q202" s="15">
        <v>0</v>
      </c>
      <c r="R202" s="15">
        <v>0</v>
      </c>
      <c r="S202"/>
      <c r="T202"/>
      <c r="U202" s="11">
        <f t="shared" si="11"/>
        <v>4020</v>
      </c>
      <c r="V202" s="17">
        <f>((G202-G201)*'[1]Z1 values'!C$5*'[1]Z1 values'!$C$10)/'[1]Z1 values'!$C$12</f>
        <v>6.0120758056640619E-3</v>
      </c>
      <c r="W202" s="17">
        <f>((H202-H201)*'[1]Z1 values'!D$5*'[1]Z1 values'!$C$10)/'[1]Z1 values'!$C$12</f>
        <v>2.9717651367187504E-2</v>
      </c>
      <c r="X202" s="17">
        <f>((I202-I201)*'[1]Z1 values'!E$5*'[1]Z1 values'!$C$10)/'[1]Z1 values'!$C$12</f>
        <v>0</v>
      </c>
      <c r="Y202" s="17">
        <f>((J202-J201)*'[1]Z1 values'!F$5*'[1]Z1 values'!$C$10)/'[1]Z1 values'!$C$12</f>
        <v>0.10060363769531251</v>
      </c>
      <c r="Z202" s="18">
        <f t="shared" si="9"/>
        <v>0.13633336486816408</v>
      </c>
      <c r="AA202">
        <f t="shared" si="10"/>
        <v>67</v>
      </c>
    </row>
    <row r="203" spans="1:27" s="13" customFormat="1" x14ac:dyDescent="0.25">
      <c r="A203" s="14" t="s">
        <v>4766</v>
      </c>
      <c r="B203" s="14" t="s">
        <v>64</v>
      </c>
      <c r="C203" s="14">
        <v>258665</v>
      </c>
      <c r="D203" s="15" t="s">
        <v>18267</v>
      </c>
      <c r="E203" s="15" t="s">
        <v>18268</v>
      </c>
      <c r="F203" s="15">
        <v>201</v>
      </c>
      <c r="G203" s="15">
        <v>831233</v>
      </c>
      <c r="H203" s="15">
        <v>65351151</v>
      </c>
      <c r="I203" s="15">
        <v>124841</v>
      </c>
      <c r="J203" s="15">
        <v>279894</v>
      </c>
      <c r="K203" s="15">
        <v>0</v>
      </c>
      <c r="L203" s="15">
        <v>0</v>
      </c>
      <c r="M203" s="15">
        <v>3229</v>
      </c>
      <c r="N203" s="15">
        <v>324448</v>
      </c>
      <c r="O203" s="15">
        <v>0</v>
      </c>
      <c r="P203" s="15">
        <v>1089</v>
      </c>
      <c r="Q203" s="15">
        <v>0</v>
      </c>
      <c r="R203" s="15">
        <v>0</v>
      </c>
      <c r="S203"/>
      <c r="T203"/>
      <c r="U203" s="11">
        <f t="shared" si="11"/>
        <v>4040</v>
      </c>
      <c r="V203" s="17">
        <f>((G203-G202)*'[1]Z1 values'!C$5*'[1]Z1 values'!$C$10)/'[1]Z1 values'!$C$12</f>
        <v>6.3006866455078119E-3</v>
      </c>
      <c r="W203" s="17">
        <f>((H203-H202)*'[1]Z1 values'!D$5*'[1]Z1 values'!$C$10)/'[1]Z1 values'!$C$12</f>
        <v>2.9704101562500002E-2</v>
      </c>
      <c r="X203" s="17">
        <f>((I203-I202)*'[1]Z1 values'!E$5*'[1]Z1 values'!$C$10)/'[1]Z1 values'!$C$12</f>
        <v>0</v>
      </c>
      <c r="Y203" s="17">
        <f>((J203-J202)*'[1]Z1 values'!F$5*'[1]Z1 values'!$C$10)/'[1]Z1 values'!$C$12</f>
        <v>9.3718872070312514E-2</v>
      </c>
      <c r="Z203" s="18">
        <f t="shared" si="9"/>
        <v>0.12972366027832033</v>
      </c>
      <c r="AA203">
        <f t="shared" si="10"/>
        <v>67.333333333333329</v>
      </c>
    </row>
    <row r="204" spans="1:27" s="13" customFormat="1" x14ac:dyDescent="0.25">
      <c r="A204" s="14" t="s">
        <v>4786</v>
      </c>
      <c r="B204" s="14" t="s">
        <v>64</v>
      </c>
      <c r="C204" s="14">
        <v>259945</v>
      </c>
      <c r="D204" s="15" t="s">
        <v>18267</v>
      </c>
      <c r="E204" s="15" t="s">
        <v>18268</v>
      </c>
      <c r="F204" s="15">
        <v>202</v>
      </c>
      <c r="G204" s="15">
        <v>835674</v>
      </c>
      <c r="H204" s="15">
        <v>65674391</v>
      </c>
      <c r="I204" s="15">
        <v>125537</v>
      </c>
      <c r="J204" s="15">
        <v>281202</v>
      </c>
      <c r="K204" s="15">
        <v>0</v>
      </c>
      <c r="L204" s="15">
        <v>0</v>
      </c>
      <c r="M204" s="15">
        <v>4439</v>
      </c>
      <c r="N204" s="15">
        <v>323240</v>
      </c>
      <c r="O204" s="15">
        <v>696</v>
      </c>
      <c r="P204" s="15">
        <v>1308</v>
      </c>
      <c r="Q204" s="15">
        <v>0</v>
      </c>
      <c r="R204" s="15">
        <v>0</v>
      </c>
      <c r="S204"/>
      <c r="T204"/>
      <c r="U204" s="11">
        <f t="shared" si="11"/>
        <v>4060</v>
      </c>
      <c r="V204" s="17">
        <f>((G204-G203)*'[1]Z1 values'!C$5*'[1]Z1 values'!$C$10)/'[1]Z1 values'!$C$12</f>
        <v>8.6602752685546874E-3</v>
      </c>
      <c r="W204" s="17">
        <f>((H204-H203)*'[1]Z1 values'!D$5*'[1]Z1 values'!$C$10)/'[1]Z1 values'!$C$12</f>
        <v>2.9593505859375001E-2</v>
      </c>
      <c r="X204" s="17">
        <f>((I204-I203)*'[1]Z1 values'!E$5*'[1]Z1 values'!$C$10)/'[1]Z1 values'!$C$12</f>
        <v>5.5437011718749998E-2</v>
      </c>
      <c r="Y204" s="17">
        <f>((J204-J203)*'[1]Z1 values'!F$5*'[1]Z1 values'!$C$10)/'[1]Z1 values'!$C$12</f>
        <v>0.11256591796875001</v>
      </c>
      <c r="Z204" s="18">
        <f t="shared" si="9"/>
        <v>0.20625671081542971</v>
      </c>
      <c r="AA204">
        <f t="shared" si="10"/>
        <v>67.666666666666671</v>
      </c>
    </row>
    <row r="205" spans="1:27" s="13" customFormat="1" x14ac:dyDescent="0.25">
      <c r="A205" s="14" t="s">
        <v>4806</v>
      </c>
      <c r="B205" s="14" t="s">
        <v>64</v>
      </c>
      <c r="C205" s="14">
        <v>261225</v>
      </c>
      <c r="D205" s="15" t="s">
        <v>18267</v>
      </c>
      <c r="E205" s="15" t="s">
        <v>18268</v>
      </c>
      <c r="F205" s="15">
        <v>203</v>
      </c>
      <c r="G205" s="15">
        <v>838777</v>
      </c>
      <c r="H205" s="15">
        <v>65998967</v>
      </c>
      <c r="I205" s="15">
        <v>125537</v>
      </c>
      <c r="J205" s="15">
        <v>282357</v>
      </c>
      <c r="K205" s="15">
        <v>0</v>
      </c>
      <c r="L205" s="15">
        <v>0</v>
      </c>
      <c r="M205" s="15">
        <v>3102</v>
      </c>
      <c r="N205" s="15">
        <v>324576</v>
      </c>
      <c r="O205" s="15">
        <v>0</v>
      </c>
      <c r="P205" s="15">
        <v>1155</v>
      </c>
      <c r="Q205" s="15">
        <v>0</v>
      </c>
      <c r="R205" s="15">
        <v>0</v>
      </c>
      <c r="S205"/>
      <c r="T205"/>
      <c r="U205" s="11">
        <f t="shared" si="11"/>
        <v>4080</v>
      </c>
      <c r="V205" s="17">
        <f>((G205-G204)*'[1]Z1 values'!C$5*'[1]Z1 values'!$C$10)/'[1]Z1 values'!$C$12</f>
        <v>6.0510772705078125E-3</v>
      </c>
      <c r="W205" s="17">
        <f>((H205-H204)*'[1]Z1 values'!D$5*'[1]Z1 values'!$C$10)/'[1]Z1 values'!$C$12</f>
        <v>2.9715820312500002E-2</v>
      </c>
      <c r="X205" s="17">
        <f>((I205-I204)*'[1]Z1 values'!E$5*'[1]Z1 values'!$C$10)/'[1]Z1 values'!$C$12</f>
        <v>0</v>
      </c>
      <c r="Y205" s="17">
        <f>((J205-J204)*'[1]Z1 values'!F$5*'[1]Z1 values'!$C$10)/'[1]Z1 values'!$C$12</f>
        <v>9.9398803710937497E-2</v>
      </c>
      <c r="Z205" s="18">
        <f t="shared" si="9"/>
        <v>0.13516570129394531</v>
      </c>
      <c r="AA205">
        <f t="shared" si="10"/>
        <v>68</v>
      </c>
    </row>
    <row r="206" spans="1:27" s="13" customFormat="1" x14ac:dyDescent="0.25">
      <c r="A206" s="14" t="s">
        <v>4830</v>
      </c>
      <c r="B206" s="14" t="s">
        <v>64</v>
      </c>
      <c r="C206" s="14">
        <v>262505</v>
      </c>
      <c r="D206" s="15" t="s">
        <v>18267</v>
      </c>
      <c r="E206" s="15" t="s">
        <v>18268</v>
      </c>
      <c r="F206" s="15">
        <v>204</v>
      </c>
      <c r="G206" s="15">
        <v>841850</v>
      </c>
      <c r="H206" s="15">
        <v>66323574</v>
      </c>
      <c r="I206" s="15">
        <v>125537</v>
      </c>
      <c r="J206" s="15">
        <v>283317</v>
      </c>
      <c r="K206" s="15">
        <v>0</v>
      </c>
      <c r="L206" s="15">
        <v>0</v>
      </c>
      <c r="M206" s="15">
        <v>3071</v>
      </c>
      <c r="N206" s="15">
        <v>324607</v>
      </c>
      <c r="O206" s="15">
        <v>0</v>
      </c>
      <c r="P206" s="15">
        <v>960</v>
      </c>
      <c r="Q206" s="15">
        <v>0</v>
      </c>
      <c r="R206" s="15">
        <v>0</v>
      </c>
      <c r="S206"/>
      <c r="T206"/>
      <c r="U206" s="11">
        <f t="shared" si="11"/>
        <v>4100</v>
      </c>
      <c r="V206" s="17">
        <f>((G206-G205)*'[1]Z1 values'!C$5*'[1]Z1 values'!$C$10)/'[1]Z1 values'!$C$12</f>
        <v>5.9925750732421875E-3</v>
      </c>
      <c r="W206" s="17">
        <f>((H206-H205)*'[1]Z1 values'!D$5*'[1]Z1 values'!$C$10)/'[1]Z1 values'!$C$12</f>
        <v>2.9718658447265629E-2</v>
      </c>
      <c r="X206" s="17">
        <f>((I206-I205)*'[1]Z1 values'!E$5*'[1]Z1 values'!$C$10)/'[1]Z1 values'!$C$12</f>
        <v>0</v>
      </c>
      <c r="Y206" s="17">
        <f>((J206-J205)*'[1]Z1 values'!F$5*'[1]Z1 values'!$C$10)/'[1]Z1 values'!$C$12</f>
        <v>8.2617187499999994E-2</v>
      </c>
      <c r="Z206" s="18">
        <f t="shared" si="9"/>
        <v>0.11832842102050781</v>
      </c>
      <c r="AA206">
        <f t="shared" si="10"/>
        <v>68.333333333333329</v>
      </c>
    </row>
    <row r="207" spans="1:27" s="13" customFormat="1" x14ac:dyDescent="0.25">
      <c r="A207" s="14" t="s">
        <v>4854</v>
      </c>
      <c r="B207" s="14" t="s">
        <v>64</v>
      </c>
      <c r="C207" s="14">
        <v>263785</v>
      </c>
      <c r="D207" s="15" t="s">
        <v>18267</v>
      </c>
      <c r="E207" s="15" t="s">
        <v>18268</v>
      </c>
      <c r="F207" s="15">
        <v>205</v>
      </c>
      <c r="G207" s="15">
        <v>844931</v>
      </c>
      <c r="H207" s="15">
        <v>66648172</v>
      </c>
      <c r="I207" s="15">
        <v>125537</v>
      </c>
      <c r="J207" s="15">
        <v>284277</v>
      </c>
      <c r="K207" s="15">
        <v>0</v>
      </c>
      <c r="L207" s="15">
        <v>0</v>
      </c>
      <c r="M207" s="15">
        <v>3079</v>
      </c>
      <c r="N207" s="15">
        <v>324598</v>
      </c>
      <c r="O207" s="15">
        <v>0</v>
      </c>
      <c r="P207" s="15">
        <v>960</v>
      </c>
      <c r="Q207" s="15">
        <v>0</v>
      </c>
      <c r="R207" s="15">
        <v>0</v>
      </c>
      <c r="S207"/>
      <c r="T207"/>
      <c r="U207" s="11">
        <f t="shared" si="11"/>
        <v>4120</v>
      </c>
      <c r="V207" s="17">
        <f>((G207-G206)*'[1]Z1 values'!C$5*'[1]Z1 values'!$C$10)/'[1]Z1 values'!$C$12</f>
        <v>6.0081756591796867E-3</v>
      </c>
      <c r="W207" s="17">
        <f>((H207-H206)*'[1]Z1 values'!D$5*'[1]Z1 values'!$C$10)/'[1]Z1 values'!$C$12</f>
        <v>2.9717834472656253E-2</v>
      </c>
      <c r="X207" s="17">
        <f>((I207-I206)*'[1]Z1 values'!E$5*'[1]Z1 values'!$C$10)/'[1]Z1 values'!$C$12</f>
        <v>0</v>
      </c>
      <c r="Y207" s="17">
        <f>((J207-J206)*'[1]Z1 values'!F$5*'[1]Z1 values'!$C$10)/'[1]Z1 values'!$C$12</f>
        <v>8.2617187499999994E-2</v>
      </c>
      <c r="Z207" s="18">
        <f t="shared" si="9"/>
        <v>0.11834319763183593</v>
      </c>
      <c r="AA207">
        <f t="shared" si="10"/>
        <v>68.666666666666671</v>
      </c>
    </row>
    <row r="208" spans="1:27" s="13" customFormat="1" x14ac:dyDescent="0.25">
      <c r="A208" s="14" t="s">
        <v>4874</v>
      </c>
      <c r="B208" s="14" t="s">
        <v>64</v>
      </c>
      <c r="C208" s="14">
        <v>265065</v>
      </c>
      <c r="D208" s="15" t="s">
        <v>18267</v>
      </c>
      <c r="E208" s="15" t="s">
        <v>18268</v>
      </c>
      <c r="F208" s="15">
        <v>206</v>
      </c>
      <c r="G208" s="15">
        <v>848011</v>
      </c>
      <c r="H208" s="15">
        <v>66972771</v>
      </c>
      <c r="I208" s="15">
        <v>125537</v>
      </c>
      <c r="J208" s="15">
        <v>285237</v>
      </c>
      <c r="K208" s="15">
        <v>0</v>
      </c>
      <c r="L208" s="15">
        <v>0</v>
      </c>
      <c r="M208" s="15">
        <v>3078</v>
      </c>
      <c r="N208" s="15">
        <v>324599</v>
      </c>
      <c r="O208" s="15">
        <v>0</v>
      </c>
      <c r="P208" s="15">
        <v>960</v>
      </c>
      <c r="Q208" s="15">
        <v>0</v>
      </c>
      <c r="R208" s="15">
        <v>0</v>
      </c>
      <c r="S208"/>
      <c r="T208"/>
      <c r="U208" s="11">
        <f t="shared" si="11"/>
        <v>4140</v>
      </c>
      <c r="V208" s="17">
        <f>((G208-G207)*'[1]Z1 values'!C$5*'[1]Z1 values'!$C$10)/'[1]Z1 values'!$C$12</f>
        <v>6.0062255859374995E-3</v>
      </c>
      <c r="W208" s="17">
        <f>((H208-H207)*'[1]Z1 values'!D$5*'[1]Z1 values'!$C$10)/'[1]Z1 values'!$C$12</f>
        <v>2.9717926025390629E-2</v>
      </c>
      <c r="X208" s="17">
        <f>((I208-I207)*'[1]Z1 values'!E$5*'[1]Z1 values'!$C$10)/'[1]Z1 values'!$C$12</f>
        <v>0</v>
      </c>
      <c r="Y208" s="17">
        <f>((J208-J207)*'[1]Z1 values'!F$5*'[1]Z1 values'!$C$10)/'[1]Z1 values'!$C$12</f>
        <v>8.2617187499999994E-2</v>
      </c>
      <c r="Z208" s="18">
        <f t="shared" si="9"/>
        <v>0.11834133911132813</v>
      </c>
      <c r="AA208">
        <f t="shared" si="10"/>
        <v>69</v>
      </c>
    </row>
    <row r="209" spans="1:27" s="13" customFormat="1" x14ac:dyDescent="0.25">
      <c r="A209" s="14" t="s">
        <v>4895</v>
      </c>
      <c r="B209" s="14" t="s">
        <v>64</v>
      </c>
      <c r="C209" s="14">
        <v>266345</v>
      </c>
      <c r="D209" s="15" t="s">
        <v>18267</v>
      </c>
      <c r="E209" s="15" t="s">
        <v>18268</v>
      </c>
      <c r="F209" s="15">
        <v>207</v>
      </c>
      <c r="G209" s="15">
        <v>859005</v>
      </c>
      <c r="H209" s="15">
        <v>67289423</v>
      </c>
      <c r="I209" s="15">
        <v>129938</v>
      </c>
      <c r="J209" s="15">
        <v>287766</v>
      </c>
      <c r="K209" s="15">
        <v>0</v>
      </c>
      <c r="L209" s="15">
        <v>0</v>
      </c>
      <c r="M209" s="15">
        <v>10992</v>
      </c>
      <c r="N209" s="15">
        <v>316652</v>
      </c>
      <c r="O209" s="15">
        <v>4401</v>
      </c>
      <c r="P209" s="15">
        <v>2529</v>
      </c>
      <c r="Q209" s="15">
        <v>0</v>
      </c>
      <c r="R209" s="15">
        <v>0</v>
      </c>
      <c r="S209"/>
      <c r="T209"/>
      <c r="U209" s="11">
        <f t="shared" si="11"/>
        <v>4160</v>
      </c>
      <c r="V209" s="17">
        <f>((G209-G208)*'[1]Z1 values'!C$5*'[1]Z1 values'!$C$10)/'[1]Z1 values'!$C$12</f>
        <v>2.1439105224609373E-2</v>
      </c>
      <c r="W209" s="17">
        <f>((H209-H208)*'[1]Z1 values'!D$5*'[1]Z1 values'!$C$10)/'[1]Z1 values'!$C$12</f>
        <v>2.8990356445312497E-2</v>
      </c>
      <c r="X209" s="17">
        <f>((I209-I208)*'[1]Z1 values'!E$5*'[1]Z1 values'!$C$10)/'[1]Z1 values'!$C$12</f>
        <v>0.35054351806640621</v>
      </c>
      <c r="Y209" s="17">
        <f>((J209-J208)*'[1]Z1 values'!F$5*'[1]Z1 values'!$C$10)/'[1]Z1 values'!$C$12</f>
        <v>0.21764465332031252</v>
      </c>
      <c r="Z209" s="18">
        <f t="shared" si="9"/>
        <v>0.61861763305664064</v>
      </c>
      <c r="AA209">
        <f t="shared" si="10"/>
        <v>69.333333333333329</v>
      </c>
    </row>
    <row r="210" spans="1:27" s="13" customFormat="1" x14ac:dyDescent="0.25">
      <c r="A210" s="14" t="s">
        <v>4919</v>
      </c>
      <c r="B210" s="14" t="s">
        <v>64</v>
      </c>
      <c r="C210" s="14">
        <v>267625</v>
      </c>
      <c r="D210" s="15" t="s">
        <v>18267</v>
      </c>
      <c r="E210" s="15" t="s">
        <v>18268</v>
      </c>
      <c r="F210" s="15">
        <v>208</v>
      </c>
      <c r="G210" s="15">
        <v>862005</v>
      </c>
      <c r="H210" s="15">
        <v>67614005</v>
      </c>
      <c r="I210" s="15">
        <v>129938</v>
      </c>
      <c r="J210" s="15">
        <v>288726</v>
      </c>
      <c r="K210" s="15">
        <v>0</v>
      </c>
      <c r="L210" s="15">
        <v>0</v>
      </c>
      <c r="M210" s="15">
        <v>2999</v>
      </c>
      <c r="N210" s="15">
        <v>324582</v>
      </c>
      <c r="O210" s="15">
        <v>0</v>
      </c>
      <c r="P210" s="15">
        <v>960</v>
      </c>
      <c r="Q210" s="15">
        <v>0</v>
      </c>
      <c r="R210" s="15">
        <v>0</v>
      </c>
      <c r="S210"/>
      <c r="T210"/>
      <c r="U210" s="11">
        <f t="shared" si="11"/>
        <v>4180</v>
      </c>
      <c r="V210" s="17">
        <f>((G210-G209)*'[1]Z1 values'!C$5*'[1]Z1 values'!$C$10)/'[1]Z1 values'!$C$12</f>
        <v>5.8502197265624997E-3</v>
      </c>
      <c r="W210" s="17">
        <f>((H210-H209)*'[1]Z1 values'!D$5*'[1]Z1 values'!$C$10)/'[1]Z1 values'!$C$12</f>
        <v>2.9716369628906253E-2</v>
      </c>
      <c r="X210" s="17">
        <f>((I210-I209)*'[1]Z1 values'!E$5*'[1]Z1 values'!$C$10)/'[1]Z1 values'!$C$12</f>
        <v>0</v>
      </c>
      <c r="Y210" s="17">
        <f>((J210-J209)*'[1]Z1 values'!F$5*'[1]Z1 values'!$C$10)/'[1]Z1 values'!$C$12</f>
        <v>8.2617187499999994E-2</v>
      </c>
      <c r="Z210" s="18">
        <f t="shared" si="9"/>
        <v>0.11818377685546874</v>
      </c>
      <c r="AA210">
        <f t="shared" si="10"/>
        <v>69.666666666666671</v>
      </c>
    </row>
    <row r="211" spans="1:27" s="13" customFormat="1" x14ac:dyDescent="0.25">
      <c r="A211" s="14" t="s">
        <v>4939</v>
      </c>
      <c r="B211" s="14" t="s">
        <v>64</v>
      </c>
      <c r="C211" s="14">
        <v>268905</v>
      </c>
      <c r="D211" s="15" t="s">
        <v>18267</v>
      </c>
      <c r="E211" s="15" t="s">
        <v>18268</v>
      </c>
      <c r="F211" s="15">
        <v>209</v>
      </c>
      <c r="G211" s="15">
        <v>864968</v>
      </c>
      <c r="H211" s="15">
        <v>67938625</v>
      </c>
      <c r="I211" s="15">
        <v>129938</v>
      </c>
      <c r="J211" s="15">
        <v>289686</v>
      </c>
      <c r="K211" s="15">
        <v>0</v>
      </c>
      <c r="L211" s="15">
        <v>0</v>
      </c>
      <c r="M211" s="15">
        <v>2961</v>
      </c>
      <c r="N211" s="15">
        <v>324620</v>
      </c>
      <c r="O211" s="15">
        <v>0</v>
      </c>
      <c r="P211" s="15">
        <v>960</v>
      </c>
      <c r="Q211" s="15">
        <v>0</v>
      </c>
      <c r="R211" s="15">
        <v>0</v>
      </c>
      <c r="S211"/>
      <c r="T211"/>
      <c r="U211" s="11">
        <f t="shared" si="11"/>
        <v>4200</v>
      </c>
      <c r="V211" s="17">
        <f>((G211-G210)*'[1]Z1 values'!C$5*'[1]Z1 values'!$C$10)/'[1]Z1 values'!$C$12</f>
        <v>5.7780670166015626E-3</v>
      </c>
      <c r="W211" s="17">
        <f>((H211-H210)*'[1]Z1 values'!D$5*'[1]Z1 values'!$C$10)/'[1]Z1 values'!$C$12</f>
        <v>2.97198486328125E-2</v>
      </c>
      <c r="X211" s="17">
        <f>((I211-I210)*'[1]Z1 values'!E$5*'[1]Z1 values'!$C$10)/'[1]Z1 values'!$C$12</f>
        <v>0</v>
      </c>
      <c r="Y211" s="17">
        <f>((J211-J210)*'[1]Z1 values'!F$5*'[1]Z1 values'!$C$10)/'[1]Z1 values'!$C$12</f>
        <v>8.2617187499999994E-2</v>
      </c>
      <c r="Z211" s="18">
        <f t="shared" si="9"/>
        <v>0.11811510314941406</v>
      </c>
      <c r="AA211">
        <f t="shared" si="10"/>
        <v>70</v>
      </c>
    </row>
    <row r="212" spans="1:27" s="13" customFormat="1" x14ac:dyDescent="0.25">
      <c r="A212" s="14" t="s">
        <v>4963</v>
      </c>
      <c r="B212" s="14" t="s">
        <v>64</v>
      </c>
      <c r="C212" s="14">
        <v>270185</v>
      </c>
      <c r="D212" s="15" t="s">
        <v>18267</v>
      </c>
      <c r="E212" s="15" t="s">
        <v>18268</v>
      </c>
      <c r="F212" s="15">
        <v>210</v>
      </c>
      <c r="G212" s="15">
        <v>867938</v>
      </c>
      <c r="H212" s="15">
        <v>68263242</v>
      </c>
      <c r="I212" s="15">
        <v>129938</v>
      </c>
      <c r="J212" s="15">
        <v>290646</v>
      </c>
      <c r="K212" s="15">
        <v>0</v>
      </c>
      <c r="L212" s="15">
        <v>0</v>
      </c>
      <c r="M212" s="15">
        <v>2968</v>
      </c>
      <c r="N212" s="15">
        <v>324617</v>
      </c>
      <c r="O212" s="15">
        <v>0</v>
      </c>
      <c r="P212" s="15">
        <v>960</v>
      </c>
      <c r="Q212" s="15">
        <v>0</v>
      </c>
      <c r="R212" s="15">
        <v>0</v>
      </c>
      <c r="S212"/>
      <c r="T212"/>
      <c r="U212" s="11">
        <f t="shared" si="11"/>
        <v>4220</v>
      </c>
      <c r="V212" s="17">
        <f>((G212-G211)*'[1]Z1 values'!C$5*'[1]Z1 values'!$C$10)/'[1]Z1 values'!$C$12</f>
        <v>5.7917175292968746E-3</v>
      </c>
      <c r="W212" s="17">
        <f>((H212-H211)*'[1]Z1 values'!D$5*'[1]Z1 values'!$C$10)/'[1]Z1 values'!$C$12</f>
        <v>2.9719573974609375E-2</v>
      </c>
      <c r="X212" s="17">
        <f>((I212-I211)*'[1]Z1 values'!E$5*'[1]Z1 values'!$C$10)/'[1]Z1 values'!$C$12</f>
        <v>0</v>
      </c>
      <c r="Y212" s="17">
        <f>((J212-J211)*'[1]Z1 values'!F$5*'[1]Z1 values'!$C$10)/'[1]Z1 values'!$C$12</f>
        <v>8.2617187499999994E-2</v>
      </c>
      <c r="Z212" s="18">
        <f t="shared" si="9"/>
        <v>0.11812847900390624</v>
      </c>
      <c r="AA212">
        <f t="shared" si="10"/>
        <v>70.333333333333329</v>
      </c>
    </row>
    <row r="213" spans="1:27" s="13" customFormat="1" x14ac:dyDescent="0.25">
      <c r="A213" s="14" t="s">
        <v>4983</v>
      </c>
      <c r="B213" s="14" t="s">
        <v>64</v>
      </c>
      <c r="C213" s="14">
        <v>271465</v>
      </c>
      <c r="D213" s="15" t="s">
        <v>18267</v>
      </c>
      <c r="E213" s="15" t="s">
        <v>18268</v>
      </c>
      <c r="F213" s="15">
        <v>211</v>
      </c>
      <c r="G213" s="15">
        <v>871015</v>
      </c>
      <c r="H213" s="15">
        <v>68587826</v>
      </c>
      <c r="I213" s="15">
        <v>129938</v>
      </c>
      <c r="J213" s="15">
        <v>291606</v>
      </c>
      <c r="K213" s="15">
        <v>0</v>
      </c>
      <c r="L213" s="15">
        <v>0</v>
      </c>
      <c r="M213" s="15">
        <v>3076</v>
      </c>
      <c r="N213" s="15">
        <v>324584</v>
      </c>
      <c r="O213" s="15">
        <v>0</v>
      </c>
      <c r="P213" s="15">
        <v>960</v>
      </c>
      <c r="Q213" s="15">
        <v>0</v>
      </c>
      <c r="R213" s="15">
        <v>0</v>
      </c>
      <c r="S213"/>
      <c r="T213"/>
      <c r="U213" s="11">
        <f t="shared" si="11"/>
        <v>4240</v>
      </c>
      <c r="V213" s="17">
        <f>((G213-G212)*'[1]Z1 values'!C$5*'[1]Z1 values'!$C$10)/'[1]Z1 values'!$C$12</f>
        <v>6.0003753662109371E-3</v>
      </c>
      <c r="W213" s="17">
        <f>((H213-H212)*'[1]Z1 values'!D$5*'[1]Z1 values'!$C$10)/'[1]Z1 values'!$C$12</f>
        <v>2.9716552734375002E-2</v>
      </c>
      <c r="X213" s="17">
        <f>((I213-I212)*'[1]Z1 values'!E$5*'[1]Z1 values'!$C$10)/'[1]Z1 values'!$C$12</f>
        <v>0</v>
      </c>
      <c r="Y213" s="17">
        <f>((J213-J212)*'[1]Z1 values'!F$5*'[1]Z1 values'!$C$10)/'[1]Z1 values'!$C$12</f>
        <v>8.2617187499999994E-2</v>
      </c>
      <c r="Z213" s="18">
        <f t="shared" si="9"/>
        <v>0.11833411560058593</v>
      </c>
      <c r="AA213">
        <f t="shared" si="10"/>
        <v>70.666666666666671</v>
      </c>
    </row>
    <row r="214" spans="1:27" s="13" customFormat="1" x14ac:dyDescent="0.25">
      <c r="A214" s="14" t="s">
        <v>5009</v>
      </c>
      <c r="B214" s="14" t="s">
        <v>64</v>
      </c>
      <c r="C214" s="14">
        <v>272745</v>
      </c>
      <c r="D214" s="15" t="s">
        <v>18267</v>
      </c>
      <c r="E214" s="15" t="s">
        <v>18268</v>
      </c>
      <c r="F214" s="15">
        <v>212</v>
      </c>
      <c r="G214" s="15">
        <v>874099</v>
      </c>
      <c r="H214" s="15">
        <v>68912421</v>
      </c>
      <c r="I214" s="15">
        <v>129938</v>
      </c>
      <c r="J214" s="15">
        <v>292755</v>
      </c>
      <c r="K214" s="15">
        <v>0</v>
      </c>
      <c r="L214" s="15">
        <v>0</v>
      </c>
      <c r="M214" s="15">
        <v>3083</v>
      </c>
      <c r="N214" s="15">
        <v>324595</v>
      </c>
      <c r="O214" s="15">
        <v>0</v>
      </c>
      <c r="P214" s="15">
        <v>1149</v>
      </c>
      <c r="Q214" s="15">
        <v>0</v>
      </c>
      <c r="R214" s="15">
        <v>0</v>
      </c>
      <c r="S214"/>
      <c r="T214"/>
      <c r="U214" s="11">
        <f t="shared" si="11"/>
        <v>4260</v>
      </c>
      <c r="V214" s="17">
        <f>((G214-G213)*'[1]Z1 values'!C$5*'[1]Z1 values'!$C$10)/'[1]Z1 values'!$C$12</f>
        <v>6.01402587890625E-3</v>
      </c>
      <c r="W214" s="17">
        <f>((H214-H213)*'[1]Z1 values'!D$5*'[1]Z1 values'!$C$10)/'[1]Z1 values'!$C$12</f>
        <v>2.9717559814453127E-2</v>
      </c>
      <c r="X214" s="17">
        <f>((I214-I213)*'[1]Z1 values'!E$5*'[1]Z1 values'!$C$10)/'[1]Z1 values'!$C$12</f>
        <v>0</v>
      </c>
      <c r="Y214" s="17">
        <f>((J214-J213)*'[1]Z1 values'!F$5*'[1]Z1 values'!$C$10)/'[1]Z1 values'!$C$12</f>
        <v>9.8882446289062509E-2</v>
      </c>
      <c r="Z214" s="18">
        <f t="shared" si="9"/>
        <v>0.13461403198242189</v>
      </c>
      <c r="AA214">
        <f t="shared" si="10"/>
        <v>71</v>
      </c>
    </row>
    <row r="215" spans="1:27" s="13" customFormat="1" x14ac:dyDescent="0.25">
      <c r="A215" s="14" t="s">
        <v>5029</v>
      </c>
      <c r="B215" s="14" t="s">
        <v>64</v>
      </c>
      <c r="C215" s="14">
        <v>274025</v>
      </c>
      <c r="D215" s="15" t="s">
        <v>18267</v>
      </c>
      <c r="E215" s="15" t="s">
        <v>18268</v>
      </c>
      <c r="F215" s="15">
        <v>213</v>
      </c>
      <c r="G215" s="15">
        <v>877171</v>
      </c>
      <c r="H215" s="15">
        <v>69237029</v>
      </c>
      <c r="I215" s="15">
        <v>129938</v>
      </c>
      <c r="J215" s="15">
        <v>293715</v>
      </c>
      <c r="K215" s="15">
        <v>0</v>
      </c>
      <c r="L215" s="15">
        <v>0</v>
      </c>
      <c r="M215" s="15">
        <v>3071</v>
      </c>
      <c r="N215" s="15">
        <v>324608</v>
      </c>
      <c r="O215" s="15">
        <v>0</v>
      </c>
      <c r="P215" s="15">
        <v>960</v>
      </c>
      <c r="Q215" s="15">
        <v>0</v>
      </c>
      <c r="R215" s="15">
        <v>0</v>
      </c>
      <c r="S215"/>
      <c r="T215"/>
      <c r="U215" s="11">
        <f t="shared" si="11"/>
        <v>4280</v>
      </c>
      <c r="V215" s="17">
        <f>((G215-G214)*'[1]Z1 values'!C$5*'[1]Z1 values'!$C$10)/'[1]Z1 values'!$C$12</f>
        <v>5.9906250000000003E-3</v>
      </c>
      <c r="W215" s="17">
        <f>((H215-H214)*'[1]Z1 values'!D$5*'[1]Z1 values'!$C$10)/'[1]Z1 values'!$C$12</f>
        <v>2.9718749999999999E-2</v>
      </c>
      <c r="X215" s="17">
        <f>((I215-I214)*'[1]Z1 values'!E$5*'[1]Z1 values'!$C$10)/'[1]Z1 values'!$C$12</f>
        <v>0</v>
      </c>
      <c r="Y215" s="17">
        <f>((J215-J214)*'[1]Z1 values'!F$5*'[1]Z1 values'!$C$10)/'[1]Z1 values'!$C$12</f>
        <v>8.2617187499999994E-2</v>
      </c>
      <c r="Z215" s="18">
        <f t="shared" si="9"/>
        <v>0.1183265625</v>
      </c>
      <c r="AA215">
        <f t="shared" si="10"/>
        <v>71.333333333333329</v>
      </c>
    </row>
    <row r="216" spans="1:27" s="13" customFormat="1" x14ac:dyDescent="0.25">
      <c r="A216" s="14" t="s">
        <v>5049</v>
      </c>
      <c r="B216" s="14" t="s">
        <v>64</v>
      </c>
      <c r="C216" s="14">
        <v>275305</v>
      </c>
      <c r="D216" s="15" t="s">
        <v>18267</v>
      </c>
      <c r="E216" s="15" t="s">
        <v>18268</v>
      </c>
      <c r="F216" s="15">
        <v>214</v>
      </c>
      <c r="G216" s="15">
        <v>880252</v>
      </c>
      <c r="H216" s="15">
        <v>69561628</v>
      </c>
      <c r="I216" s="15">
        <v>129938</v>
      </c>
      <c r="J216" s="15">
        <v>294675</v>
      </c>
      <c r="K216" s="15">
        <v>0</v>
      </c>
      <c r="L216" s="15">
        <v>0</v>
      </c>
      <c r="M216" s="15">
        <v>3080</v>
      </c>
      <c r="N216" s="15">
        <v>324599</v>
      </c>
      <c r="O216" s="15">
        <v>0</v>
      </c>
      <c r="P216" s="15">
        <v>960</v>
      </c>
      <c r="Q216" s="15">
        <v>0</v>
      </c>
      <c r="R216" s="15">
        <v>0</v>
      </c>
      <c r="S216"/>
      <c r="T216"/>
      <c r="U216" s="11">
        <f t="shared" si="11"/>
        <v>4300</v>
      </c>
      <c r="V216" s="17">
        <f>((G216-G215)*'[1]Z1 values'!C$5*'[1]Z1 values'!$C$10)/'[1]Z1 values'!$C$12</f>
        <v>6.0081756591796867E-3</v>
      </c>
      <c r="W216" s="17">
        <f>((H216-H215)*'[1]Z1 values'!D$5*'[1]Z1 values'!$C$10)/'[1]Z1 values'!$C$12</f>
        <v>2.9717926025390629E-2</v>
      </c>
      <c r="X216" s="17">
        <f>((I216-I215)*'[1]Z1 values'!E$5*'[1]Z1 values'!$C$10)/'[1]Z1 values'!$C$12</f>
        <v>0</v>
      </c>
      <c r="Y216" s="17">
        <f>((J216-J215)*'[1]Z1 values'!F$5*'[1]Z1 values'!$C$10)/'[1]Z1 values'!$C$12</f>
        <v>8.2617187499999994E-2</v>
      </c>
      <c r="Z216" s="18">
        <f t="shared" si="9"/>
        <v>0.11834328918457031</v>
      </c>
      <c r="AA216">
        <f t="shared" si="10"/>
        <v>71.666666666666671</v>
      </c>
    </row>
    <row r="217" spans="1:27" s="13" customFormat="1" x14ac:dyDescent="0.25">
      <c r="A217" s="14" t="s">
        <v>5069</v>
      </c>
      <c r="B217" s="14" t="s">
        <v>64</v>
      </c>
      <c r="C217" s="14">
        <v>276585</v>
      </c>
      <c r="D217" s="15" t="s">
        <v>18267</v>
      </c>
      <c r="E217" s="15" t="s">
        <v>18268</v>
      </c>
      <c r="F217" s="15">
        <v>215</v>
      </c>
      <c r="G217" s="15">
        <v>887952</v>
      </c>
      <c r="H217" s="15">
        <v>69881606</v>
      </c>
      <c r="I217" s="15">
        <v>132831</v>
      </c>
      <c r="J217" s="15">
        <v>297006</v>
      </c>
      <c r="K217" s="15">
        <v>0</v>
      </c>
      <c r="L217" s="15">
        <v>0</v>
      </c>
      <c r="M217" s="15">
        <v>7699</v>
      </c>
      <c r="N217" s="15">
        <v>319978</v>
      </c>
      <c r="O217" s="15">
        <v>2893</v>
      </c>
      <c r="P217" s="15">
        <v>2331</v>
      </c>
      <c r="Q217" s="15">
        <v>0</v>
      </c>
      <c r="R217" s="15">
        <v>0</v>
      </c>
      <c r="S217"/>
      <c r="T217"/>
      <c r="U217" s="11">
        <f t="shared" si="11"/>
        <v>4320</v>
      </c>
      <c r="V217" s="17">
        <f>((G217-G216)*'[1]Z1 values'!C$5*'[1]Z1 values'!$C$10)/'[1]Z1 values'!$C$12</f>
        <v>1.5015563964843747E-2</v>
      </c>
      <c r="W217" s="17">
        <f>((H217-H216)*'[1]Z1 values'!D$5*'[1]Z1 values'!$C$10)/'[1]Z1 values'!$C$12</f>
        <v>2.9294860839843749E-2</v>
      </c>
      <c r="X217" s="17">
        <f>((I217-I216)*'[1]Z1 values'!E$5*'[1]Z1 values'!$C$10)/'[1]Z1 values'!$C$12</f>
        <v>0.23042999267578121</v>
      </c>
      <c r="Y217" s="17">
        <f>((J217-J216)*'[1]Z1 values'!F$5*'[1]Z1 values'!$C$10)/'[1]Z1 values'!$C$12</f>
        <v>0.20060485839843753</v>
      </c>
      <c r="Z217" s="18">
        <f t="shared" si="9"/>
        <v>0.47534527587890629</v>
      </c>
      <c r="AA217">
        <f t="shared" si="10"/>
        <v>72</v>
      </c>
    </row>
    <row r="218" spans="1:27" s="13" customFormat="1" x14ac:dyDescent="0.25">
      <c r="A218" s="14" t="s">
        <v>5089</v>
      </c>
      <c r="B218" s="14" t="s">
        <v>64</v>
      </c>
      <c r="C218" s="14">
        <v>277865</v>
      </c>
      <c r="D218" s="15" t="s">
        <v>18267</v>
      </c>
      <c r="E218" s="15" t="s">
        <v>18268</v>
      </c>
      <c r="F218" s="15">
        <v>216</v>
      </c>
      <c r="G218" s="15">
        <v>891036</v>
      </c>
      <c r="H218" s="15">
        <v>70206202</v>
      </c>
      <c r="I218" s="15">
        <v>132831</v>
      </c>
      <c r="J218" s="15">
        <v>297966</v>
      </c>
      <c r="K218" s="15">
        <v>0</v>
      </c>
      <c r="L218" s="15">
        <v>0</v>
      </c>
      <c r="M218" s="15">
        <v>3082</v>
      </c>
      <c r="N218" s="15">
        <v>324596</v>
      </c>
      <c r="O218" s="15">
        <v>0</v>
      </c>
      <c r="P218" s="15">
        <v>960</v>
      </c>
      <c r="Q218" s="15">
        <v>0</v>
      </c>
      <c r="R218" s="15">
        <v>0</v>
      </c>
      <c r="S218"/>
      <c r="T218"/>
      <c r="U218" s="11">
        <f t="shared" si="11"/>
        <v>4340</v>
      </c>
      <c r="V218" s="17">
        <f>((G218-G217)*'[1]Z1 values'!C$5*'[1]Z1 values'!$C$10)/'[1]Z1 values'!$C$12</f>
        <v>6.01402587890625E-3</v>
      </c>
      <c r="W218" s="17">
        <f>((H218-H217)*'[1]Z1 values'!D$5*'[1]Z1 values'!$C$10)/'[1]Z1 values'!$C$12</f>
        <v>2.9717651367187504E-2</v>
      </c>
      <c r="X218" s="17">
        <f>((I218-I217)*'[1]Z1 values'!E$5*'[1]Z1 values'!$C$10)/'[1]Z1 values'!$C$12</f>
        <v>0</v>
      </c>
      <c r="Y218" s="17">
        <f>((J218-J217)*'[1]Z1 values'!F$5*'[1]Z1 values'!$C$10)/'[1]Z1 values'!$C$12</f>
        <v>8.2617187499999994E-2</v>
      </c>
      <c r="Z218" s="18">
        <f t="shared" si="9"/>
        <v>0.11834886474609374</v>
      </c>
      <c r="AA218">
        <f t="shared" si="10"/>
        <v>72.333333333333329</v>
      </c>
    </row>
    <row r="219" spans="1:27" s="13" customFormat="1" x14ac:dyDescent="0.25">
      <c r="A219" s="14" t="s">
        <v>5115</v>
      </c>
      <c r="B219" s="14" t="s">
        <v>64</v>
      </c>
      <c r="C219" s="14">
        <v>279145</v>
      </c>
      <c r="D219" s="15" t="s">
        <v>18267</v>
      </c>
      <c r="E219" s="15" t="s">
        <v>18268</v>
      </c>
      <c r="F219" s="15">
        <v>217</v>
      </c>
      <c r="G219" s="15">
        <v>894107</v>
      </c>
      <c r="H219" s="15">
        <v>70530811</v>
      </c>
      <c r="I219" s="15">
        <v>132831</v>
      </c>
      <c r="J219" s="15">
        <v>299121</v>
      </c>
      <c r="K219" s="15">
        <v>0</v>
      </c>
      <c r="L219" s="15">
        <v>0</v>
      </c>
      <c r="M219" s="15">
        <v>3070</v>
      </c>
      <c r="N219" s="15">
        <v>324609</v>
      </c>
      <c r="O219" s="15">
        <v>0</v>
      </c>
      <c r="P219" s="15">
        <v>1155</v>
      </c>
      <c r="Q219" s="15">
        <v>0</v>
      </c>
      <c r="R219" s="15">
        <v>0</v>
      </c>
      <c r="S219"/>
      <c r="T219"/>
      <c r="U219" s="11">
        <f t="shared" si="11"/>
        <v>4360</v>
      </c>
      <c r="V219" s="17">
        <f>((G219-G218)*'[1]Z1 values'!C$5*'[1]Z1 values'!$C$10)/'[1]Z1 values'!$C$12</f>
        <v>5.9886749267578114E-3</v>
      </c>
      <c r="W219" s="17">
        <f>((H219-H218)*'[1]Z1 values'!D$5*'[1]Z1 values'!$C$10)/'[1]Z1 values'!$C$12</f>
        <v>2.9718841552734375E-2</v>
      </c>
      <c r="X219" s="17">
        <f>((I219-I218)*'[1]Z1 values'!E$5*'[1]Z1 values'!$C$10)/'[1]Z1 values'!$C$12</f>
        <v>0</v>
      </c>
      <c r="Y219" s="17">
        <f>((J219-J218)*'[1]Z1 values'!F$5*'[1]Z1 values'!$C$10)/'[1]Z1 values'!$C$12</f>
        <v>9.9398803710937497E-2</v>
      </c>
      <c r="Z219" s="18">
        <f t="shared" si="9"/>
        <v>0.13510632019042967</v>
      </c>
      <c r="AA219">
        <f t="shared" si="10"/>
        <v>72.666666666666671</v>
      </c>
    </row>
    <row r="220" spans="1:27" s="13" customFormat="1" x14ac:dyDescent="0.25">
      <c r="A220" s="14" t="s">
        <v>5135</v>
      </c>
      <c r="B220" s="14" t="s">
        <v>64</v>
      </c>
      <c r="C220" s="14">
        <v>280425</v>
      </c>
      <c r="D220" s="15" t="s">
        <v>18267</v>
      </c>
      <c r="E220" s="15" t="s">
        <v>18268</v>
      </c>
      <c r="F220" s="15">
        <v>218</v>
      </c>
      <c r="G220" s="15">
        <v>899636</v>
      </c>
      <c r="H220" s="15">
        <v>70852952</v>
      </c>
      <c r="I220" s="15">
        <v>134218</v>
      </c>
      <c r="J220" s="15">
        <v>301716</v>
      </c>
      <c r="K220" s="15">
        <v>0</v>
      </c>
      <c r="L220" s="15">
        <v>0</v>
      </c>
      <c r="M220" s="15">
        <v>5528</v>
      </c>
      <c r="N220" s="15">
        <v>322141</v>
      </c>
      <c r="O220" s="15">
        <v>1387</v>
      </c>
      <c r="P220" s="15">
        <v>2595</v>
      </c>
      <c r="Q220" s="15">
        <v>0</v>
      </c>
      <c r="R220" s="15">
        <v>0</v>
      </c>
      <c r="S220"/>
      <c r="T220"/>
      <c r="U220" s="11">
        <f t="shared" si="11"/>
        <v>4380</v>
      </c>
      <c r="V220" s="17">
        <f>((G220-G219)*'[1]Z1 values'!C$5*'[1]Z1 values'!$C$10)/'[1]Z1 values'!$C$12</f>
        <v>1.0781954956054687E-2</v>
      </c>
      <c r="W220" s="17">
        <f>((H220-H219)*'[1]Z1 values'!D$5*'[1]Z1 values'!$C$10)/'[1]Z1 values'!$C$12</f>
        <v>2.9492889404296875E-2</v>
      </c>
      <c r="X220" s="17">
        <f>((I220-I219)*'[1]Z1 values'!E$5*'[1]Z1 values'!$C$10)/'[1]Z1 values'!$C$12</f>
        <v>0.11047576904296874</v>
      </c>
      <c r="Y220" s="17">
        <f>((J220-J219)*'[1]Z1 values'!F$5*'[1]Z1 values'!$C$10)/'[1]Z1 values'!$C$12</f>
        <v>0.22332458496093749</v>
      </c>
      <c r="Z220" s="18">
        <f t="shared" si="9"/>
        <v>0.37407519836425779</v>
      </c>
      <c r="AA220">
        <f t="shared" si="10"/>
        <v>73</v>
      </c>
    </row>
    <row r="221" spans="1:27" s="13" customFormat="1" x14ac:dyDescent="0.25">
      <c r="A221" s="14" t="s">
        <v>5160</v>
      </c>
      <c r="B221" s="14" t="s">
        <v>64</v>
      </c>
      <c r="C221" s="14">
        <v>281705</v>
      </c>
      <c r="D221" s="15" t="s">
        <v>18267</v>
      </c>
      <c r="E221" s="15" t="s">
        <v>18268</v>
      </c>
      <c r="F221" s="15">
        <v>219</v>
      </c>
      <c r="G221" s="15">
        <v>902604</v>
      </c>
      <c r="H221" s="15">
        <v>71177655</v>
      </c>
      <c r="I221" s="15">
        <v>134218</v>
      </c>
      <c r="J221" s="15">
        <v>302676</v>
      </c>
      <c r="K221" s="15">
        <v>0</v>
      </c>
      <c r="L221" s="15">
        <v>0</v>
      </c>
      <c r="M221" s="15">
        <v>2967</v>
      </c>
      <c r="N221" s="15">
        <v>324703</v>
      </c>
      <c r="O221" s="15">
        <v>0</v>
      </c>
      <c r="P221" s="15">
        <v>960</v>
      </c>
      <c r="Q221" s="15">
        <v>0</v>
      </c>
      <c r="R221" s="15">
        <v>0</v>
      </c>
      <c r="S221"/>
      <c r="T221"/>
      <c r="U221" s="11">
        <f t="shared" si="11"/>
        <v>4400</v>
      </c>
      <c r="V221" s="17">
        <f>((G221-G220)*'[1]Z1 values'!C$5*'[1]Z1 values'!$C$10)/'[1]Z1 values'!$C$12</f>
        <v>5.7878173828124994E-3</v>
      </c>
      <c r="W221" s="17">
        <f>((H221-H220)*'[1]Z1 values'!D$5*'[1]Z1 values'!$C$10)/'[1]Z1 values'!$C$12</f>
        <v>2.9727447509765626E-2</v>
      </c>
      <c r="X221" s="17">
        <f>((I221-I220)*'[1]Z1 values'!E$5*'[1]Z1 values'!$C$10)/'[1]Z1 values'!$C$12</f>
        <v>0</v>
      </c>
      <c r="Y221" s="17">
        <f>((J221-J220)*'[1]Z1 values'!F$5*'[1]Z1 values'!$C$10)/'[1]Z1 values'!$C$12</f>
        <v>8.2617187499999994E-2</v>
      </c>
      <c r="Z221" s="18">
        <f t="shared" si="9"/>
        <v>0.11813245239257812</v>
      </c>
      <c r="AA221">
        <f t="shared" si="10"/>
        <v>73.333333333333329</v>
      </c>
    </row>
    <row r="222" spans="1:27" s="13" customFormat="1" x14ac:dyDescent="0.25">
      <c r="A222" s="14" t="s">
        <v>5180</v>
      </c>
      <c r="B222" s="14" t="s">
        <v>64</v>
      </c>
      <c r="C222" s="14">
        <v>282985</v>
      </c>
      <c r="D222" s="15" t="s">
        <v>18267</v>
      </c>
      <c r="E222" s="15" t="s">
        <v>18268</v>
      </c>
      <c r="F222" s="15">
        <v>220</v>
      </c>
      <c r="G222" s="15">
        <v>905558</v>
      </c>
      <c r="H222" s="15">
        <v>71502371</v>
      </c>
      <c r="I222" s="15">
        <v>134218</v>
      </c>
      <c r="J222" s="15">
        <v>303636</v>
      </c>
      <c r="K222" s="15">
        <v>0</v>
      </c>
      <c r="L222" s="15">
        <v>0</v>
      </c>
      <c r="M222" s="15">
        <v>2953</v>
      </c>
      <c r="N222" s="15">
        <v>324716</v>
      </c>
      <c r="O222" s="15">
        <v>0</v>
      </c>
      <c r="P222" s="15">
        <v>960</v>
      </c>
      <c r="Q222" s="15">
        <v>0</v>
      </c>
      <c r="R222" s="15">
        <v>0</v>
      </c>
      <c r="S222"/>
      <c r="T222"/>
      <c r="U222" s="11">
        <f t="shared" si="11"/>
        <v>4420</v>
      </c>
      <c r="V222" s="17">
        <f>((G222-G221)*'[1]Z1 values'!C$5*'[1]Z1 values'!$C$10)/'[1]Z1 values'!$C$12</f>
        <v>5.7605163574218753E-3</v>
      </c>
      <c r="W222" s="17">
        <f>((H222-H221)*'[1]Z1 values'!D$5*'[1]Z1 values'!$C$10)/'[1]Z1 values'!$C$12</f>
        <v>2.9728637695312497E-2</v>
      </c>
      <c r="X222" s="17">
        <f>((I222-I221)*'[1]Z1 values'!E$5*'[1]Z1 values'!$C$10)/'[1]Z1 values'!$C$12</f>
        <v>0</v>
      </c>
      <c r="Y222" s="17">
        <f>((J222-J221)*'[1]Z1 values'!F$5*'[1]Z1 values'!$C$10)/'[1]Z1 values'!$C$12</f>
        <v>8.2617187499999994E-2</v>
      </c>
      <c r="Z222" s="18">
        <f t="shared" si="9"/>
        <v>0.11810634155273436</v>
      </c>
      <c r="AA222">
        <f t="shared" si="10"/>
        <v>73.666666666666671</v>
      </c>
    </row>
    <row r="223" spans="1:27" s="13" customFormat="1" x14ac:dyDescent="0.25">
      <c r="A223" s="14" t="s">
        <v>5200</v>
      </c>
      <c r="B223" s="14" t="s">
        <v>64</v>
      </c>
      <c r="C223" s="14">
        <v>284265</v>
      </c>
      <c r="D223" s="15" t="s">
        <v>18267</v>
      </c>
      <c r="E223" s="15" t="s">
        <v>18268</v>
      </c>
      <c r="F223" s="15">
        <v>221</v>
      </c>
      <c r="G223" s="15">
        <v>908511</v>
      </c>
      <c r="H223" s="15">
        <v>71827087</v>
      </c>
      <c r="I223" s="15">
        <v>134218</v>
      </c>
      <c r="J223" s="15">
        <v>304596</v>
      </c>
      <c r="K223" s="15">
        <v>0</v>
      </c>
      <c r="L223" s="15">
        <v>0</v>
      </c>
      <c r="M223" s="15">
        <v>2952</v>
      </c>
      <c r="N223" s="15">
        <v>324716</v>
      </c>
      <c r="O223" s="15">
        <v>0</v>
      </c>
      <c r="P223" s="15">
        <v>960</v>
      </c>
      <c r="Q223" s="15">
        <v>0</v>
      </c>
      <c r="R223" s="15">
        <v>0</v>
      </c>
      <c r="S223"/>
      <c r="T223"/>
      <c r="U223" s="11">
        <f t="shared" si="11"/>
        <v>4440</v>
      </c>
      <c r="V223" s="17">
        <f>((G223-G222)*'[1]Z1 values'!C$5*'[1]Z1 values'!$C$10)/'[1]Z1 values'!$C$12</f>
        <v>5.7585662841796881E-3</v>
      </c>
      <c r="W223" s="17">
        <f>((H223-H222)*'[1]Z1 values'!D$5*'[1]Z1 values'!$C$10)/'[1]Z1 values'!$C$12</f>
        <v>2.9728637695312497E-2</v>
      </c>
      <c r="X223" s="17">
        <f>((I223-I222)*'[1]Z1 values'!E$5*'[1]Z1 values'!$C$10)/'[1]Z1 values'!$C$12</f>
        <v>0</v>
      </c>
      <c r="Y223" s="17">
        <f>((J223-J222)*'[1]Z1 values'!F$5*'[1]Z1 values'!$C$10)/'[1]Z1 values'!$C$12</f>
        <v>8.2617187499999994E-2</v>
      </c>
      <c r="Z223" s="18">
        <f t="shared" si="9"/>
        <v>0.11810439147949217</v>
      </c>
      <c r="AA223">
        <f t="shared" si="10"/>
        <v>74</v>
      </c>
    </row>
    <row r="224" spans="1:27" s="13" customFormat="1" x14ac:dyDescent="0.25">
      <c r="A224" s="14" t="s">
        <v>5220</v>
      </c>
      <c r="B224" s="14" t="s">
        <v>64</v>
      </c>
      <c r="C224" s="14">
        <v>285545</v>
      </c>
      <c r="D224" s="15" t="s">
        <v>18267</v>
      </c>
      <c r="E224" s="15" t="s">
        <v>18268</v>
      </c>
      <c r="F224" s="15">
        <v>222</v>
      </c>
      <c r="G224" s="15">
        <v>912347</v>
      </c>
      <c r="H224" s="15">
        <v>72150910</v>
      </c>
      <c r="I224" s="15">
        <v>134592</v>
      </c>
      <c r="J224" s="15">
        <v>305962</v>
      </c>
      <c r="K224" s="15">
        <v>0</v>
      </c>
      <c r="L224" s="15">
        <v>0</v>
      </c>
      <c r="M224" s="15">
        <v>3835</v>
      </c>
      <c r="N224" s="15">
        <v>323823</v>
      </c>
      <c r="O224" s="15">
        <v>374</v>
      </c>
      <c r="P224" s="15">
        <v>1366</v>
      </c>
      <c r="Q224" s="15">
        <v>0</v>
      </c>
      <c r="R224" s="15">
        <v>0</v>
      </c>
      <c r="S224"/>
      <c r="T224"/>
      <c r="U224" s="11">
        <f t="shared" si="11"/>
        <v>4460</v>
      </c>
      <c r="V224" s="17">
        <f>((G224-G223)*'[1]Z1 values'!C$5*'[1]Z1 values'!$C$10)/'[1]Z1 values'!$C$12</f>
        <v>7.4804809570312488E-3</v>
      </c>
      <c r="W224" s="17">
        <f>((H224-H223)*'[1]Z1 values'!D$5*'[1]Z1 values'!$C$10)/'[1]Z1 values'!$C$12</f>
        <v>2.9646881103515627E-2</v>
      </c>
      <c r="X224" s="17">
        <f>((I224-I223)*'[1]Z1 values'!E$5*'[1]Z1 values'!$C$10)/'[1]Z1 values'!$C$12</f>
        <v>2.97894287109375E-2</v>
      </c>
      <c r="Y224" s="17">
        <f>((J224-J223)*'[1]Z1 values'!F$5*'[1]Z1 values'!$C$10)/'[1]Z1 values'!$C$12</f>
        <v>0.117557373046875</v>
      </c>
      <c r="Z224" s="18">
        <f t="shared" si="9"/>
        <v>0.18447416381835938</v>
      </c>
      <c r="AA224">
        <f t="shared" si="10"/>
        <v>74.333333333333329</v>
      </c>
    </row>
    <row r="225" spans="1:27" s="13" customFormat="1" x14ac:dyDescent="0.25">
      <c r="A225" s="14" t="s">
        <v>5240</v>
      </c>
      <c r="B225" s="14" t="s">
        <v>64</v>
      </c>
      <c r="C225" s="14">
        <v>286825</v>
      </c>
      <c r="D225" s="15" t="s">
        <v>18267</v>
      </c>
      <c r="E225" s="15" t="s">
        <v>18268</v>
      </c>
      <c r="F225" s="15">
        <v>223</v>
      </c>
      <c r="G225" s="15">
        <v>919166</v>
      </c>
      <c r="H225" s="15">
        <v>72471674</v>
      </c>
      <c r="I225" s="15">
        <v>136485</v>
      </c>
      <c r="J225" s="15">
        <v>308399</v>
      </c>
      <c r="K225" s="15">
        <v>0</v>
      </c>
      <c r="L225" s="15">
        <v>0</v>
      </c>
      <c r="M225" s="15">
        <v>6817</v>
      </c>
      <c r="N225" s="15">
        <v>320764</v>
      </c>
      <c r="O225" s="15">
        <v>1893</v>
      </c>
      <c r="P225" s="15">
        <v>2437</v>
      </c>
      <c r="Q225" s="15">
        <v>0</v>
      </c>
      <c r="R225" s="15">
        <v>0</v>
      </c>
      <c r="S225"/>
      <c r="T225"/>
      <c r="U225" s="11">
        <f t="shared" si="11"/>
        <v>4480</v>
      </c>
      <c r="V225" s="17">
        <f>((G225-G224)*'[1]Z1 values'!C$5*'[1]Z1 values'!$C$10)/'[1]Z1 values'!$C$12</f>
        <v>1.3297549438476561E-2</v>
      </c>
      <c r="W225" s="17">
        <f>((H225-H224)*'[1]Z1 values'!D$5*'[1]Z1 values'!$C$10)/'[1]Z1 values'!$C$12</f>
        <v>2.9366821289062501E-2</v>
      </c>
      <c r="X225" s="17">
        <f>((I225-I224)*'[1]Z1 values'!E$5*'[1]Z1 values'!$C$10)/'[1]Z1 values'!$C$12</f>
        <v>0.15077911376953124</v>
      </c>
      <c r="Y225" s="17">
        <f>((J225-J224)*'[1]Z1 values'!F$5*'[1]Z1 values'!$C$10)/'[1]Z1 values'!$C$12</f>
        <v>0.20972717285156248</v>
      </c>
      <c r="Z225" s="18">
        <f t="shared" si="9"/>
        <v>0.40317065734863278</v>
      </c>
      <c r="AA225">
        <f t="shared" si="10"/>
        <v>74.666666666666671</v>
      </c>
    </row>
    <row r="226" spans="1:27" s="13" customFormat="1" x14ac:dyDescent="0.25">
      <c r="A226" s="14" t="s">
        <v>5266</v>
      </c>
      <c r="B226" s="14" t="s">
        <v>64</v>
      </c>
      <c r="C226" s="14">
        <v>288105</v>
      </c>
      <c r="D226" s="15" t="s">
        <v>18267</v>
      </c>
      <c r="E226" s="15" t="s">
        <v>18268</v>
      </c>
      <c r="F226" s="15">
        <v>224</v>
      </c>
      <c r="G226" s="15">
        <v>926607</v>
      </c>
      <c r="H226" s="15">
        <v>72791875</v>
      </c>
      <c r="I226" s="15">
        <v>138928</v>
      </c>
      <c r="J226" s="15">
        <v>311366</v>
      </c>
      <c r="K226" s="15">
        <v>0</v>
      </c>
      <c r="L226" s="15">
        <v>0</v>
      </c>
      <c r="M226" s="15">
        <v>7440</v>
      </c>
      <c r="N226" s="15">
        <v>320201</v>
      </c>
      <c r="O226" s="15">
        <v>2443</v>
      </c>
      <c r="P226" s="15">
        <v>2967</v>
      </c>
      <c r="Q226" s="15">
        <v>0</v>
      </c>
      <c r="R226" s="15">
        <v>0</v>
      </c>
      <c r="S226"/>
      <c r="T226"/>
      <c r="U226" s="11">
        <f t="shared" si="11"/>
        <v>4500</v>
      </c>
      <c r="V226" s="17">
        <f>((G226-G225)*'[1]Z1 values'!C$5*'[1]Z1 values'!$C$10)/'[1]Z1 values'!$C$12</f>
        <v>1.4510494995117187E-2</v>
      </c>
      <c r="W226" s="17">
        <f>((H226-H225)*'[1]Z1 values'!D$5*'[1]Z1 values'!$C$10)/'[1]Z1 values'!$C$12</f>
        <v>2.9315277099609377E-2</v>
      </c>
      <c r="X226" s="17">
        <f>((I226-I225)*'[1]Z1 values'!E$5*'[1]Z1 values'!$C$10)/'[1]Z1 values'!$C$12</f>
        <v>0.19458709716796874</v>
      </c>
      <c r="Y226" s="17">
        <f>((J226-J225)*'[1]Z1 values'!F$5*'[1]Z1 values'!$C$10)/'[1]Z1 values'!$C$12</f>
        <v>0.25533874511718746</v>
      </c>
      <c r="Z226" s="18">
        <f t="shared" si="9"/>
        <v>0.4937516143798828</v>
      </c>
      <c r="AA226">
        <f t="shared" si="10"/>
        <v>75</v>
      </c>
    </row>
    <row r="227" spans="1:27" s="13" customFormat="1" x14ac:dyDescent="0.25">
      <c r="A227" s="14" t="s">
        <v>5290</v>
      </c>
      <c r="B227" s="14" t="s">
        <v>64</v>
      </c>
      <c r="C227" s="14">
        <v>289385</v>
      </c>
      <c r="D227" s="15" t="s">
        <v>18267</v>
      </c>
      <c r="E227" s="15" t="s">
        <v>18268</v>
      </c>
      <c r="F227" s="15">
        <v>225</v>
      </c>
      <c r="G227" s="15">
        <v>932968</v>
      </c>
      <c r="H227" s="15">
        <v>73113191</v>
      </c>
      <c r="I227" s="15">
        <v>140712</v>
      </c>
      <c r="J227" s="15">
        <v>314332</v>
      </c>
      <c r="K227" s="15">
        <v>0</v>
      </c>
      <c r="L227" s="15">
        <v>0</v>
      </c>
      <c r="M227" s="15">
        <v>6360</v>
      </c>
      <c r="N227" s="15">
        <v>321316</v>
      </c>
      <c r="O227" s="15">
        <v>1784</v>
      </c>
      <c r="P227" s="15">
        <v>2966</v>
      </c>
      <c r="Q227" s="15">
        <v>0</v>
      </c>
      <c r="R227" s="15">
        <v>0</v>
      </c>
      <c r="S227"/>
      <c r="T227"/>
      <c r="U227" s="11">
        <f t="shared" si="11"/>
        <v>4520</v>
      </c>
      <c r="V227" s="17">
        <f>((G227-G226)*'[1]Z1 values'!C$5*'[1]Z1 values'!$C$10)/'[1]Z1 values'!$C$12</f>
        <v>1.2404415893554687E-2</v>
      </c>
      <c r="W227" s="17">
        <f>((H227-H226)*'[1]Z1 values'!D$5*'[1]Z1 values'!$C$10)/'[1]Z1 values'!$C$12</f>
        <v>2.9417358398437499E-2</v>
      </c>
      <c r="X227" s="17">
        <f>((I227-I226)*'[1]Z1 values'!E$5*'[1]Z1 values'!$C$10)/'[1]Z1 values'!$C$12</f>
        <v>0.14209716796874999</v>
      </c>
      <c r="Y227" s="17">
        <f>((J227-J226)*'[1]Z1 values'!F$5*'[1]Z1 values'!$C$10)/'[1]Z1 values'!$C$12</f>
        <v>0.25525268554687502</v>
      </c>
      <c r="Z227" s="18">
        <f t="shared" si="9"/>
        <v>0.4391716278076172</v>
      </c>
      <c r="AA227">
        <f t="shared" si="10"/>
        <v>75.333333333333329</v>
      </c>
    </row>
    <row r="228" spans="1:27" s="13" customFormat="1" x14ac:dyDescent="0.25">
      <c r="A228" s="14" t="s">
        <v>5317</v>
      </c>
      <c r="B228" s="14" t="s">
        <v>64</v>
      </c>
      <c r="C228" s="14">
        <v>290665</v>
      </c>
      <c r="D228" s="15" t="s">
        <v>18267</v>
      </c>
      <c r="E228" s="15" t="s">
        <v>18268</v>
      </c>
      <c r="F228" s="15">
        <v>226</v>
      </c>
      <c r="G228" s="15">
        <v>936079</v>
      </c>
      <c r="H228" s="15">
        <v>73437760</v>
      </c>
      <c r="I228" s="15">
        <v>140712</v>
      </c>
      <c r="J228" s="15">
        <v>315292</v>
      </c>
      <c r="K228" s="15">
        <v>0</v>
      </c>
      <c r="L228" s="15">
        <v>0</v>
      </c>
      <c r="M228" s="15">
        <v>3109</v>
      </c>
      <c r="N228" s="15">
        <v>324569</v>
      </c>
      <c r="O228" s="15">
        <v>0</v>
      </c>
      <c r="P228" s="15">
        <v>960</v>
      </c>
      <c r="Q228" s="15">
        <v>0</v>
      </c>
      <c r="R228" s="15">
        <v>0</v>
      </c>
      <c r="S228"/>
      <c r="T228"/>
      <c r="U228" s="11">
        <f t="shared" si="11"/>
        <v>4540</v>
      </c>
      <c r="V228" s="17">
        <f>((G228-G227)*'[1]Z1 values'!C$5*'[1]Z1 values'!$C$10)/'[1]Z1 values'!$C$12</f>
        <v>6.0666778564453126E-3</v>
      </c>
      <c r="W228" s="17">
        <f>((H228-H227)*'[1]Z1 values'!D$5*'[1]Z1 values'!$C$10)/'[1]Z1 values'!$C$12</f>
        <v>2.9715179443359375E-2</v>
      </c>
      <c r="X228" s="17">
        <f>((I228-I227)*'[1]Z1 values'!E$5*'[1]Z1 values'!$C$10)/'[1]Z1 values'!$C$12</f>
        <v>0</v>
      </c>
      <c r="Y228" s="17">
        <f>((J228-J227)*'[1]Z1 values'!F$5*'[1]Z1 values'!$C$10)/'[1]Z1 values'!$C$12</f>
        <v>8.2617187499999994E-2</v>
      </c>
      <c r="Z228" s="18">
        <f t="shared" si="9"/>
        <v>0.11839904479980468</v>
      </c>
      <c r="AA228">
        <f t="shared" si="10"/>
        <v>75.666666666666671</v>
      </c>
    </row>
    <row r="229" spans="1:27" s="13" customFormat="1" x14ac:dyDescent="0.25">
      <c r="A229" s="14" t="s">
        <v>5337</v>
      </c>
      <c r="B229" s="14" t="s">
        <v>64</v>
      </c>
      <c r="C229" s="14">
        <v>291945</v>
      </c>
      <c r="D229" s="15" t="s">
        <v>18267</v>
      </c>
      <c r="E229" s="15" t="s">
        <v>18268</v>
      </c>
      <c r="F229" s="15">
        <v>227</v>
      </c>
      <c r="G229" s="15">
        <v>939159</v>
      </c>
      <c r="H229" s="15">
        <v>73762360</v>
      </c>
      <c r="I229" s="15">
        <v>140712</v>
      </c>
      <c r="J229" s="15">
        <v>316252</v>
      </c>
      <c r="K229" s="15">
        <v>0</v>
      </c>
      <c r="L229" s="15">
        <v>0</v>
      </c>
      <c r="M229" s="15">
        <v>3078</v>
      </c>
      <c r="N229" s="15">
        <v>324600</v>
      </c>
      <c r="O229" s="15">
        <v>0</v>
      </c>
      <c r="P229" s="15">
        <v>960</v>
      </c>
      <c r="Q229" s="15">
        <v>0</v>
      </c>
      <c r="R229" s="15">
        <v>0</v>
      </c>
      <c r="S229"/>
      <c r="T229"/>
      <c r="U229" s="11">
        <f t="shared" si="11"/>
        <v>4560</v>
      </c>
      <c r="V229" s="17">
        <f>((G229-G228)*'[1]Z1 values'!C$5*'[1]Z1 values'!$C$10)/'[1]Z1 values'!$C$12</f>
        <v>6.0062255859374995E-3</v>
      </c>
      <c r="W229" s="17">
        <f>((H229-H228)*'[1]Z1 values'!D$5*'[1]Z1 values'!$C$10)/'[1]Z1 values'!$C$12</f>
        <v>2.9718017578124999E-2</v>
      </c>
      <c r="X229" s="17">
        <f>((I229-I228)*'[1]Z1 values'!E$5*'[1]Z1 values'!$C$10)/'[1]Z1 values'!$C$12</f>
        <v>0</v>
      </c>
      <c r="Y229" s="17">
        <f>((J229-J228)*'[1]Z1 values'!F$5*'[1]Z1 values'!$C$10)/'[1]Z1 values'!$C$12</f>
        <v>8.2617187499999994E-2</v>
      </c>
      <c r="Z229" s="18">
        <f t="shared" si="9"/>
        <v>0.1183414306640625</v>
      </c>
      <c r="AA229">
        <f t="shared" si="10"/>
        <v>76</v>
      </c>
    </row>
    <row r="230" spans="1:27" s="13" customFormat="1" x14ac:dyDescent="0.25">
      <c r="A230" s="14" t="s">
        <v>5357</v>
      </c>
      <c r="B230" s="14" t="s">
        <v>64</v>
      </c>
      <c r="C230" s="14">
        <v>293225</v>
      </c>
      <c r="D230" s="15" t="s">
        <v>18267</v>
      </c>
      <c r="E230" s="15" t="s">
        <v>18268</v>
      </c>
      <c r="F230" s="15">
        <v>228</v>
      </c>
      <c r="G230" s="15">
        <v>942223</v>
      </c>
      <c r="H230" s="15">
        <v>74086976</v>
      </c>
      <c r="I230" s="15">
        <v>140712</v>
      </c>
      <c r="J230" s="15">
        <v>317212</v>
      </c>
      <c r="K230" s="15">
        <v>0</v>
      </c>
      <c r="L230" s="15">
        <v>0</v>
      </c>
      <c r="M230" s="15">
        <v>3062</v>
      </c>
      <c r="N230" s="15">
        <v>324616</v>
      </c>
      <c r="O230" s="15">
        <v>0</v>
      </c>
      <c r="P230" s="15">
        <v>960</v>
      </c>
      <c r="Q230" s="15">
        <v>0</v>
      </c>
      <c r="R230" s="15">
        <v>0</v>
      </c>
      <c r="S230"/>
      <c r="T230"/>
      <c r="U230" s="11">
        <f t="shared" si="11"/>
        <v>4580</v>
      </c>
      <c r="V230" s="17">
        <f>((G230-G229)*'[1]Z1 values'!C$5*'[1]Z1 values'!$C$10)/'[1]Z1 values'!$C$12</f>
        <v>5.9750244140624994E-3</v>
      </c>
      <c r="W230" s="17">
        <f>((H230-H229)*'[1]Z1 values'!D$5*'[1]Z1 values'!$C$10)/'[1]Z1 values'!$C$12</f>
        <v>2.9719482421874999E-2</v>
      </c>
      <c r="X230" s="17">
        <f>((I230-I229)*'[1]Z1 values'!E$5*'[1]Z1 values'!$C$10)/'[1]Z1 values'!$C$12</f>
        <v>0</v>
      </c>
      <c r="Y230" s="17">
        <f>((J230-J229)*'[1]Z1 values'!F$5*'[1]Z1 values'!$C$10)/'[1]Z1 values'!$C$12</f>
        <v>8.2617187499999994E-2</v>
      </c>
      <c r="Z230" s="18">
        <f t="shared" si="9"/>
        <v>0.1183116943359375</v>
      </c>
      <c r="AA230">
        <f t="shared" si="10"/>
        <v>76.333333333333329</v>
      </c>
    </row>
    <row r="231" spans="1:27" s="13" customFormat="1" x14ac:dyDescent="0.25">
      <c r="A231" s="14" t="s">
        <v>5377</v>
      </c>
      <c r="B231" s="14" t="s">
        <v>64</v>
      </c>
      <c r="C231" s="14">
        <v>294505</v>
      </c>
      <c r="D231" s="15" t="s">
        <v>18267</v>
      </c>
      <c r="E231" s="15" t="s">
        <v>18268</v>
      </c>
      <c r="F231" s="15">
        <v>229</v>
      </c>
      <c r="G231" s="15">
        <v>945304</v>
      </c>
      <c r="H231" s="15">
        <v>74411575</v>
      </c>
      <c r="I231" s="15">
        <v>140712</v>
      </c>
      <c r="J231" s="15">
        <v>318172</v>
      </c>
      <c r="K231" s="15">
        <v>0</v>
      </c>
      <c r="L231" s="15">
        <v>0</v>
      </c>
      <c r="M231" s="15">
        <v>3079</v>
      </c>
      <c r="N231" s="15">
        <v>324599</v>
      </c>
      <c r="O231" s="15">
        <v>0</v>
      </c>
      <c r="P231" s="15">
        <v>960</v>
      </c>
      <c r="Q231" s="15">
        <v>0</v>
      </c>
      <c r="R231" s="15">
        <v>0</v>
      </c>
      <c r="S231"/>
      <c r="T231"/>
      <c r="U231" s="11">
        <f t="shared" si="11"/>
        <v>4600</v>
      </c>
      <c r="V231" s="17">
        <f>((G231-G230)*'[1]Z1 values'!C$5*'[1]Z1 values'!$C$10)/'[1]Z1 values'!$C$12</f>
        <v>6.0081756591796867E-3</v>
      </c>
      <c r="W231" s="17">
        <f>((H231-H230)*'[1]Z1 values'!D$5*'[1]Z1 values'!$C$10)/'[1]Z1 values'!$C$12</f>
        <v>2.9717926025390629E-2</v>
      </c>
      <c r="X231" s="17">
        <f>((I231-I230)*'[1]Z1 values'!E$5*'[1]Z1 values'!$C$10)/'[1]Z1 values'!$C$12</f>
        <v>0</v>
      </c>
      <c r="Y231" s="17">
        <f>((J231-J230)*'[1]Z1 values'!F$5*'[1]Z1 values'!$C$10)/'[1]Z1 values'!$C$12</f>
        <v>8.2617187499999994E-2</v>
      </c>
      <c r="Z231" s="18">
        <f t="shared" si="9"/>
        <v>0.11834328918457031</v>
      </c>
      <c r="AA231">
        <f t="shared" si="10"/>
        <v>76.666666666666671</v>
      </c>
    </row>
    <row r="232" spans="1:27" s="13" customFormat="1" x14ac:dyDescent="0.25">
      <c r="A232" s="14" t="s">
        <v>5401</v>
      </c>
      <c r="B232" s="14" t="s">
        <v>64</v>
      </c>
      <c r="C232" s="14">
        <v>295785</v>
      </c>
      <c r="D232" s="15" t="s">
        <v>18267</v>
      </c>
      <c r="E232" s="15" t="s">
        <v>18268</v>
      </c>
      <c r="F232" s="15">
        <v>230</v>
      </c>
      <c r="G232" s="15">
        <v>948384</v>
      </c>
      <c r="H232" s="15">
        <v>74736175</v>
      </c>
      <c r="I232" s="15">
        <v>140712</v>
      </c>
      <c r="J232" s="15">
        <v>319132</v>
      </c>
      <c r="K232" s="15">
        <v>0</v>
      </c>
      <c r="L232" s="15">
        <v>0</v>
      </c>
      <c r="M232" s="15">
        <v>3078</v>
      </c>
      <c r="N232" s="15">
        <v>324600</v>
      </c>
      <c r="O232" s="15">
        <v>0</v>
      </c>
      <c r="P232" s="15">
        <v>960</v>
      </c>
      <c r="Q232" s="15">
        <v>0</v>
      </c>
      <c r="R232" s="15">
        <v>0</v>
      </c>
      <c r="S232"/>
      <c r="T232"/>
      <c r="U232" s="11">
        <f t="shared" si="11"/>
        <v>4620</v>
      </c>
      <c r="V232" s="17">
        <f>((G232-G231)*'[1]Z1 values'!C$5*'[1]Z1 values'!$C$10)/'[1]Z1 values'!$C$12</f>
        <v>6.0062255859374995E-3</v>
      </c>
      <c r="W232" s="17">
        <f>((H232-H231)*'[1]Z1 values'!D$5*'[1]Z1 values'!$C$10)/'[1]Z1 values'!$C$12</f>
        <v>2.9718017578124999E-2</v>
      </c>
      <c r="X232" s="17">
        <f>((I232-I231)*'[1]Z1 values'!E$5*'[1]Z1 values'!$C$10)/'[1]Z1 values'!$C$12</f>
        <v>0</v>
      </c>
      <c r="Y232" s="17">
        <f>((J232-J231)*'[1]Z1 values'!F$5*'[1]Z1 values'!$C$10)/'[1]Z1 values'!$C$12</f>
        <v>8.2617187499999994E-2</v>
      </c>
      <c r="Z232" s="18">
        <f t="shared" si="9"/>
        <v>0.1183414306640625</v>
      </c>
      <c r="AA232">
        <f t="shared" si="10"/>
        <v>77</v>
      </c>
    </row>
    <row r="233" spans="1:27" s="13" customFormat="1" x14ac:dyDescent="0.25">
      <c r="A233" s="14" t="s">
        <v>5421</v>
      </c>
      <c r="B233" s="14" t="s">
        <v>64</v>
      </c>
      <c r="C233" s="14">
        <v>297065</v>
      </c>
      <c r="D233" s="15" t="s">
        <v>18267</v>
      </c>
      <c r="E233" s="15" t="s">
        <v>18268</v>
      </c>
      <c r="F233" s="15">
        <v>231</v>
      </c>
      <c r="G233" s="15">
        <v>951605</v>
      </c>
      <c r="H233" s="15">
        <v>75060633</v>
      </c>
      <c r="I233" s="15">
        <v>140712</v>
      </c>
      <c r="J233" s="15">
        <v>320242</v>
      </c>
      <c r="K233" s="15">
        <v>0</v>
      </c>
      <c r="L233" s="15">
        <v>0</v>
      </c>
      <c r="M233" s="15">
        <v>3219</v>
      </c>
      <c r="N233" s="15">
        <v>324458</v>
      </c>
      <c r="O233" s="15">
        <v>0</v>
      </c>
      <c r="P233" s="15">
        <v>1110</v>
      </c>
      <c r="Q233" s="15">
        <v>0</v>
      </c>
      <c r="R233" s="15">
        <v>0</v>
      </c>
      <c r="S233"/>
      <c r="T233"/>
      <c r="U233" s="11">
        <f t="shared" si="11"/>
        <v>4640</v>
      </c>
      <c r="V233" s="17">
        <f>((G233-G232)*'[1]Z1 values'!C$5*'[1]Z1 values'!$C$10)/'[1]Z1 values'!$C$12</f>
        <v>6.2811859130859375E-3</v>
      </c>
      <c r="W233" s="17">
        <f>((H233-H232)*'[1]Z1 values'!D$5*'[1]Z1 values'!$C$10)/'[1]Z1 values'!$C$12</f>
        <v>2.9705017089843751E-2</v>
      </c>
      <c r="X233" s="17">
        <f>((I233-I232)*'[1]Z1 values'!E$5*'[1]Z1 values'!$C$10)/'[1]Z1 values'!$C$12</f>
        <v>0</v>
      </c>
      <c r="Y233" s="17">
        <f>((J233-J232)*'[1]Z1 values'!F$5*'[1]Z1 values'!$C$10)/'[1]Z1 values'!$C$12</f>
        <v>9.5526123046874994E-2</v>
      </c>
      <c r="Z233" s="18">
        <f t="shared" si="9"/>
        <v>0.13151232604980467</v>
      </c>
      <c r="AA233">
        <f t="shared" si="10"/>
        <v>77.333333333333329</v>
      </c>
    </row>
    <row r="234" spans="1:27" s="13" customFormat="1" x14ac:dyDescent="0.25">
      <c r="A234" s="14" t="s">
        <v>5445</v>
      </c>
      <c r="B234" s="14" t="s">
        <v>64</v>
      </c>
      <c r="C234" s="14">
        <v>298345</v>
      </c>
      <c r="D234" s="15" t="s">
        <v>18267</v>
      </c>
      <c r="E234" s="15" t="s">
        <v>18268</v>
      </c>
      <c r="F234" s="15">
        <v>232</v>
      </c>
      <c r="G234" s="15">
        <v>955812</v>
      </c>
      <c r="H234" s="15">
        <v>75384031</v>
      </c>
      <c r="I234" s="15">
        <v>141255</v>
      </c>
      <c r="J234" s="15">
        <v>321967</v>
      </c>
      <c r="K234" s="15">
        <v>0</v>
      </c>
      <c r="L234" s="15">
        <v>0</v>
      </c>
      <c r="M234" s="15">
        <v>4205</v>
      </c>
      <c r="N234" s="15">
        <v>323398</v>
      </c>
      <c r="O234" s="15">
        <v>543</v>
      </c>
      <c r="P234" s="15">
        <v>1725</v>
      </c>
      <c r="Q234" s="15">
        <v>0</v>
      </c>
      <c r="R234" s="15">
        <v>0</v>
      </c>
      <c r="S234"/>
      <c r="T234"/>
      <c r="U234" s="11">
        <f t="shared" si="11"/>
        <v>4660</v>
      </c>
      <c r="V234" s="17">
        <f>((G234-G233)*'[1]Z1 values'!C$5*'[1]Z1 values'!$C$10)/'[1]Z1 values'!$C$12</f>
        <v>8.2039581298828136E-3</v>
      </c>
      <c r="W234" s="17">
        <f>((H234-H233)*'[1]Z1 values'!D$5*'[1]Z1 values'!$C$10)/'[1]Z1 values'!$C$12</f>
        <v>2.9607971191406252E-2</v>
      </c>
      <c r="X234" s="17">
        <f>((I234-I233)*'[1]Z1 values'!E$5*'[1]Z1 values'!$C$10)/'[1]Z1 values'!$C$12</f>
        <v>4.3250427246093751E-2</v>
      </c>
      <c r="Y234" s="17">
        <f>((J234-J233)*'[1]Z1 values'!F$5*'[1]Z1 values'!$C$10)/'[1]Z1 values'!$C$12</f>
        <v>0.1484527587890625</v>
      </c>
      <c r="Z234" s="18">
        <f t="shared" si="9"/>
        <v>0.22951511535644531</v>
      </c>
      <c r="AA234">
        <f t="shared" si="10"/>
        <v>77.666666666666671</v>
      </c>
    </row>
    <row r="235" spans="1:27" s="13" customFormat="1" x14ac:dyDescent="0.25">
      <c r="A235" s="14" t="s">
        <v>5465</v>
      </c>
      <c r="B235" s="14" t="s">
        <v>64</v>
      </c>
      <c r="C235" s="14">
        <v>299625</v>
      </c>
      <c r="D235" s="15" t="s">
        <v>18267</v>
      </c>
      <c r="E235" s="15" t="s">
        <v>18268</v>
      </c>
      <c r="F235" s="15">
        <v>233</v>
      </c>
      <c r="G235" s="15">
        <v>958797</v>
      </c>
      <c r="H235" s="15">
        <v>75708630</v>
      </c>
      <c r="I235" s="15">
        <v>141255</v>
      </c>
      <c r="J235" s="15">
        <v>322927</v>
      </c>
      <c r="K235" s="15">
        <v>0</v>
      </c>
      <c r="L235" s="15">
        <v>0</v>
      </c>
      <c r="M235" s="15">
        <v>2983</v>
      </c>
      <c r="N235" s="15">
        <v>324599</v>
      </c>
      <c r="O235" s="15">
        <v>0</v>
      </c>
      <c r="P235" s="15">
        <v>960</v>
      </c>
      <c r="Q235" s="15">
        <v>0</v>
      </c>
      <c r="R235" s="15">
        <v>0</v>
      </c>
      <c r="S235"/>
      <c r="T235"/>
      <c r="U235" s="11">
        <f t="shared" si="11"/>
        <v>4680</v>
      </c>
      <c r="V235" s="17">
        <f>((G235-G234)*'[1]Z1 values'!C$5*'[1]Z1 values'!$C$10)/'[1]Z1 values'!$C$12</f>
        <v>5.8209686279296876E-3</v>
      </c>
      <c r="W235" s="17">
        <f>((H235-H234)*'[1]Z1 values'!D$5*'[1]Z1 values'!$C$10)/'[1]Z1 values'!$C$12</f>
        <v>2.9717926025390629E-2</v>
      </c>
      <c r="X235" s="17">
        <f>((I235-I234)*'[1]Z1 values'!E$5*'[1]Z1 values'!$C$10)/'[1]Z1 values'!$C$12</f>
        <v>0</v>
      </c>
      <c r="Y235" s="17">
        <f>((J235-J234)*'[1]Z1 values'!F$5*'[1]Z1 values'!$C$10)/'[1]Z1 values'!$C$12</f>
        <v>8.2617187499999994E-2</v>
      </c>
      <c r="Z235" s="18">
        <f t="shared" si="9"/>
        <v>0.11815608215332031</v>
      </c>
      <c r="AA235">
        <f t="shared" si="10"/>
        <v>78</v>
      </c>
    </row>
    <row r="236" spans="1:27" s="13" customFormat="1" x14ac:dyDescent="0.25">
      <c r="A236" s="14" t="s">
        <v>5485</v>
      </c>
      <c r="B236" s="14" t="s">
        <v>64</v>
      </c>
      <c r="C236" s="14">
        <v>300905</v>
      </c>
      <c r="D236" s="15" t="s">
        <v>18267</v>
      </c>
      <c r="E236" s="15" t="s">
        <v>18268</v>
      </c>
      <c r="F236" s="15">
        <v>234</v>
      </c>
      <c r="G236" s="15">
        <v>961744</v>
      </c>
      <c r="H236" s="15">
        <v>76033266</v>
      </c>
      <c r="I236" s="15">
        <v>141255</v>
      </c>
      <c r="J236" s="15">
        <v>323887</v>
      </c>
      <c r="K236" s="15">
        <v>0</v>
      </c>
      <c r="L236" s="15">
        <v>0</v>
      </c>
      <c r="M236" s="15">
        <v>2945</v>
      </c>
      <c r="N236" s="15">
        <v>324636</v>
      </c>
      <c r="O236" s="15">
        <v>0</v>
      </c>
      <c r="P236" s="15">
        <v>960</v>
      </c>
      <c r="Q236" s="15">
        <v>0</v>
      </c>
      <c r="R236" s="15">
        <v>0</v>
      </c>
      <c r="S236"/>
      <c r="T236"/>
      <c r="U236" s="11">
        <f t="shared" si="11"/>
        <v>4700</v>
      </c>
      <c r="V236" s="17">
        <f>((G236-G235)*'[1]Z1 values'!C$5*'[1]Z1 values'!$C$10)/'[1]Z1 values'!$C$12</f>
        <v>5.7468658447265624E-3</v>
      </c>
      <c r="W236" s="17">
        <f>((H236-H235)*'[1]Z1 values'!D$5*'[1]Z1 values'!$C$10)/'[1]Z1 values'!$C$12</f>
        <v>2.97213134765625E-2</v>
      </c>
      <c r="X236" s="17">
        <f>((I236-I235)*'[1]Z1 values'!E$5*'[1]Z1 values'!$C$10)/'[1]Z1 values'!$C$12</f>
        <v>0</v>
      </c>
      <c r="Y236" s="17">
        <f>((J236-J235)*'[1]Z1 values'!F$5*'[1]Z1 values'!$C$10)/'[1]Z1 values'!$C$12</f>
        <v>8.2617187499999994E-2</v>
      </c>
      <c r="Z236" s="18">
        <f t="shared" si="9"/>
        <v>0.11808536682128906</v>
      </c>
      <c r="AA236">
        <f t="shared" si="10"/>
        <v>78.333333333333329</v>
      </c>
    </row>
    <row r="237" spans="1:27" s="13" customFormat="1" x14ac:dyDescent="0.25">
      <c r="A237" s="14" t="s">
        <v>5505</v>
      </c>
      <c r="B237" s="14" t="s">
        <v>64</v>
      </c>
      <c r="C237" s="14">
        <v>302185</v>
      </c>
      <c r="D237" s="15" t="s">
        <v>18267</v>
      </c>
      <c r="E237" s="15" t="s">
        <v>18268</v>
      </c>
      <c r="F237" s="15">
        <v>235</v>
      </c>
      <c r="G237" s="15">
        <v>966598</v>
      </c>
      <c r="H237" s="15">
        <v>76355996</v>
      </c>
      <c r="I237" s="15">
        <v>142325</v>
      </c>
      <c r="J237" s="15">
        <v>325536</v>
      </c>
      <c r="K237" s="15">
        <v>0</v>
      </c>
      <c r="L237" s="15">
        <v>0</v>
      </c>
      <c r="M237" s="15">
        <v>4852</v>
      </c>
      <c r="N237" s="15">
        <v>322730</v>
      </c>
      <c r="O237" s="15">
        <v>1070</v>
      </c>
      <c r="P237" s="15">
        <v>1649</v>
      </c>
      <c r="Q237" s="15">
        <v>0</v>
      </c>
      <c r="R237" s="15">
        <v>0</v>
      </c>
      <c r="S237"/>
      <c r="T237"/>
      <c r="U237" s="11">
        <f t="shared" si="11"/>
        <v>4720</v>
      </c>
      <c r="V237" s="17">
        <f>((G237-G236)*'[1]Z1 values'!C$5*'[1]Z1 values'!$C$10)/'[1]Z1 values'!$C$12</f>
        <v>9.4656555175781261E-3</v>
      </c>
      <c r="W237" s="17">
        <f>((H237-H236)*'[1]Z1 values'!D$5*'[1]Z1 values'!$C$10)/'[1]Z1 values'!$C$12</f>
        <v>2.9546813964843755E-2</v>
      </c>
      <c r="X237" s="17">
        <f>((I237-I236)*'[1]Z1 values'!E$5*'[1]Z1 values'!$C$10)/'[1]Z1 values'!$C$12</f>
        <v>8.5226440429687494E-2</v>
      </c>
      <c r="Y237" s="17">
        <f>((J237-J236)*'[1]Z1 values'!F$5*'[1]Z1 values'!$C$10)/'[1]Z1 values'!$C$12</f>
        <v>0.14191223144531251</v>
      </c>
      <c r="Z237" s="18">
        <f t="shared" si="9"/>
        <v>0.26615114135742191</v>
      </c>
      <c r="AA237">
        <f t="shared" si="10"/>
        <v>78.666666666666671</v>
      </c>
    </row>
    <row r="238" spans="1:27" s="13" customFormat="1" x14ac:dyDescent="0.25">
      <c r="A238" s="14" t="s">
        <v>5525</v>
      </c>
      <c r="B238" s="14" t="s">
        <v>64</v>
      </c>
      <c r="C238" s="14">
        <v>303465</v>
      </c>
      <c r="D238" s="15" t="s">
        <v>18267</v>
      </c>
      <c r="E238" s="15" t="s">
        <v>18268</v>
      </c>
      <c r="F238" s="15">
        <v>236</v>
      </c>
      <c r="G238" s="15">
        <v>969589</v>
      </c>
      <c r="H238" s="15">
        <v>76680588</v>
      </c>
      <c r="I238" s="15">
        <v>142325</v>
      </c>
      <c r="J238" s="15">
        <v>326496</v>
      </c>
      <c r="K238" s="15">
        <v>0</v>
      </c>
      <c r="L238" s="15">
        <v>0</v>
      </c>
      <c r="M238" s="15">
        <v>2990</v>
      </c>
      <c r="N238" s="15">
        <v>324592</v>
      </c>
      <c r="O238" s="15">
        <v>0</v>
      </c>
      <c r="P238" s="15">
        <v>960</v>
      </c>
      <c r="Q238" s="15">
        <v>0</v>
      </c>
      <c r="R238" s="15">
        <v>0</v>
      </c>
      <c r="S238"/>
      <c r="T238"/>
      <c r="U238" s="11">
        <f t="shared" si="11"/>
        <v>4740</v>
      </c>
      <c r="V238" s="17">
        <f>((G238-G237)*'[1]Z1 values'!C$5*'[1]Z1 values'!$C$10)/'[1]Z1 values'!$C$12</f>
        <v>5.8326690673828115E-3</v>
      </c>
      <c r="W238" s="17">
        <f>((H238-H237)*'[1]Z1 values'!D$5*'[1]Z1 values'!$C$10)/'[1]Z1 values'!$C$12</f>
        <v>2.9717285156250002E-2</v>
      </c>
      <c r="X238" s="17">
        <f>((I238-I237)*'[1]Z1 values'!E$5*'[1]Z1 values'!$C$10)/'[1]Z1 values'!$C$12</f>
        <v>0</v>
      </c>
      <c r="Y238" s="17">
        <f>((J238-J237)*'[1]Z1 values'!F$5*'[1]Z1 values'!$C$10)/'[1]Z1 values'!$C$12</f>
        <v>8.2617187499999994E-2</v>
      </c>
      <c r="Z238" s="18">
        <f t="shared" si="9"/>
        <v>0.11816714172363281</v>
      </c>
      <c r="AA238">
        <f t="shared" si="10"/>
        <v>79</v>
      </c>
    </row>
    <row r="239" spans="1:27" s="13" customFormat="1" x14ac:dyDescent="0.25">
      <c r="A239" s="14" t="s">
        <v>5545</v>
      </c>
      <c r="B239" s="14" t="s">
        <v>64</v>
      </c>
      <c r="C239" s="14">
        <v>304745</v>
      </c>
      <c r="D239" s="15" t="s">
        <v>18267</v>
      </c>
      <c r="E239" s="15" t="s">
        <v>18268</v>
      </c>
      <c r="F239" s="15">
        <v>237</v>
      </c>
      <c r="G239" s="15">
        <v>972603</v>
      </c>
      <c r="H239" s="15">
        <v>77005197</v>
      </c>
      <c r="I239" s="15">
        <v>142325</v>
      </c>
      <c r="J239" s="15">
        <v>327456</v>
      </c>
      <c r="K239" s="15">
        <v>0</v>
      </c>
      <c r="L239" s="15">
        <v>0</v>
      </c>
      <c r="M239" s="15">
        <v>3012</v>
      </c>
      <c r="N239" s="15">
        <v>324609</v>
      </c>
      <c r="O239" s="15">
        <v>0</v>
      </c>
      <c r="P239" s="15">
        <v>960</v>
      </c>
      <c r="Q239" s="15">
        <v>0</v>
      </c>
      <c r="R239" s="15">
        <v>0</v>
      </c>
      <c r="S239"/>
      <c r="T239"/>
      <c r="U239" s="11">
        <f t="shared" si="11"/>
        <v>4760</v>
      </c>
      <c r="V239" s="17">
        <f>((G239-G238)*'[1]Z1 values'!C$5*'[1]Z1 values'!$C$10)/'[1]Z1 values'!$C$12</f>
        <v>5.8775207519531246E-3</v>
      </c>
      <c r="W239" s="17">
        <f>((H239-H238)*'[1]Z1 values'!D$5*'[1]Z1 values'!$C$10)/'[1]Z1 values'!$C$12</f>
        <v>2.9718841552734375E-2</v>
      </c>
      <c r="X239" s="17">
        <f>((I239-I238)*'[1]Z1 values'!E$5*'[1]Z1 values'!$C$10)/'[1]Z1 values'!$C$12</f>
        <v>0</v>
      </c>
      <c r="Y239" s="17">
        <f>((J239-J238)*'[1]Z1 values'!F$5*'[1]Z1 values'!$C$10)/'[1]Z1 values'!$C$12</f>
        <v>8.2617187499999994E-2</v>
      </c>
      <c r="Z239" s="18">
        <f t="shared" si="9"/>
        <v>0.11821354980468748</v>
      </c>
      <c r="AA239">
        <f t="shared" si="10"/>
        <v>79.333333333333329</v>
      </c>
    </row>
    <row r="240" spans="1:27" s="13" customFormat="1" x14ac:dyDescent="0.25">
      <c r="A240" s="14" t="s">
        <v>5565</v>
      </c>
      <c r="B240" s="14" t="s">
        <v>64</v>
      </c>
      <c r="C240" s="14">
        <v>306025</v>
      </c>
      <c r="D240" s="15" t="s">
        <v>18267</v>
      </c>
      <c r="E240" s="15" t="s">
        <v>18268</v>
      </c>
      <c r="F240" s="15">
        <v>238</v>
      </c>
      <c r="G240" s="15">
        <v>975683</v>
      </c>
      <c r="H240" s="15">
        <v>77329796</v>
      </c>
      <c r="I240" s="15">
        <v>142325</v>
      </c>
      <c r="J240" s="15">
        <v>328416</v>
      </c>
      <c r="K240" s="15">
        <v>0</v>
      </c>
      <c r="L240" s="15">
        <v>0</v>
      </c>
      <c r="M240" s="15">
        <v>3079</v>
      </c>
      <c r="N240" s="15">
        <v>324599</v>
      </c>
      <c r="O240" s="15">
        <v>0</v>
      </c>
      <c r="P240" s="15">
        <v>960</v>
      </c>
      <c r="Q240" s="15">
        <v>0</v>
      </c>
      <c r="R240" s="15">
        <v>0</v>
      </c>
      <c r="S240"/>
      <c r="T240"/>
      <c r="U240" s="11">
        <f t="shared" si="11"/>
        <v>4780</v>
      </c>
      <c r="V240" s="17">
        <f>((G240-G239)*'[1]Z1 values'!C$5*'[1]Z1 values'!$C$10)/'[1]Z1 values'!$C$12</f>
        <v>6.0062255859374995E-3</v>
      </c>
      <c r="W240" s="17">
        <f>((H240-H239)*'[1]Z1 values'!D$5*'[1]Z1 values'!$C$10)/'[1]Z1 values'!$C$12</f>
        <v>2.9717926025390629E-2</v>
      </c>
      <c r="X240" s="17">
        <f>((I240-I239)*'[1]Z1 values'!E$5*'[1]Z1 values'!$C$10)/'[1]Z1 values'!$C$12</f>
        <v>0</v>
      </c>
      <c r="Y240" s="17">
        <f>((J240-J239)*'[1]Z1 values'!F$5*'[1]Z1 values'!$C$10)/'[1]Z1 values'!$C$12</f>
        <v>8.2617187499999994E-2</v>
      </c>
      <c r="Z240" s="18">
        <f t="shared" si="9"/>
        <v>0.11834133911132813</v>
      </c>
      <c r="AA240">
        <f t="shared" si="10"/>
        <v>79.666666666666671</v>
      </c>
    </row>
    <row r="241" spans="1:27" s="13" customFormat="1" x14ac:dyDescent="0.25">
      <c r="A241" s="14" t="s">
        <v>5591</v>
      </c>
      <c r="B241" s="14" t="s">
        <v>64</v>
      </c>
      <c r="C241" s="14">
        <v>307305</v>
      </c>
      <c r="D241" s="15" t="s">
        <v>18267</v>
      </c>
      <c r="E241" s="15" t="s">
        <v>18268</v>
      </c>
      <c r="F241" s="15">
        <v>239</v>
      </c>
      <c r="G241" s="15">
        <v>978763</v>
      </c>
      <c r="H241" s="15">
        <v>77654396</v>
      </c>
      <c r="I241" s="15">
        <v>142325</v>
      </c>
      <c r="J241" s="15">
        <v>329376</v>
      </c>
      <c r="K241" s="15">
        <v>0</v>
      </c>
      <c r="L241" s="15">
        <v>0</v>
      </c>
      <c r="M241" s="15">
        <v>3079</v>
      </c>
      <c r="N241" s="15">
        <v>324600</v>
      </c>
      <c r="O241" s="15">
        <v>0</v>
      </c>
      <c r="P241" s="15">
        <v>960</v>
      </c>
      <c r="Q241" s="15">
        <v>0</v>
      </c>
      <c r="R241" s="15">
        <v>0</v>
      </c>
      <c r="S241"/>
      <c r="T241"/>
      <c r="U241" s="11">
        <f t="shared" si="11"/>
        <v>4800</v>
      </c>
      <c r="V241" s="17">
        <f>((G241-G240)*'[1]Z1 values'!C$5*'[1]Z1 values'!$C$10)/'[1]Z1 values'!$C$12</f>
        <v>6.0062255859374995E-3</v>
      </c>
      <c r="W241" s="17">
        <f>((H241-H240)*'[1]Z1 values'!D$5*'[1]Z1 values'!$C$10)/'[1]Z1 values'!$C$12</f>
        <v>2.9718017578124999E-2</v>
      </c>
      <c r="X241" s="17">
        <f>((I241-I240)*'[1]Z1 values'!E$5*'[1]Z1 values'!$C$10)/'[1]Z1 values'!$C$12</f>
        <v>0</v>
      </c>
      <c r="Y241" s="17">
        <f>((J241-J240)*'[1]Z1 values'!F$5*'[1]Z1 values'!$C$10)/'[1]Z1 values'!$C$12</f>
        <v>8.2617187499999994E-2</v>
      </c>
      <c r="Z241" s="18">
        <f t="shared" si="9"/>
        <v>0.1183414306640625</v>
      </c>
      <c r="AA241">
        <f t="shared" si="10"/>
        <v>80</v>
      </c>
    </row>
    <row r="242" spans="1:27" s="13" customFormat="1" x14ac:dyDescent="0.25">
      <c r="A242" s="14" t="s">
        <v>5619</v>
      </c>
      <c r="B242" s="14" t="s">
        <v>64</v>
      </c>
      <c r="C242" s="14">
        <v>308585</v>
      </c>
      <c r="D242" s="15" t="s">
        <v>18267</v>
      </c>
      <c r="E242" s="15" t="s">
        <v>18268</v>
      </c>
      <c r="F242" s="15">
        <v>240</v>
      </c>
      <c r="G242" s="15">
        <v>981827</v>
      </c>
      <c r="H242" s="15">
        <v>77979012</v>
      </c>
      <c r="I242" s="15">
        <v>142325</v>
      </c>
      <c r="J242" s="15">
        <v>330336</v>
      </c>
      <c r="K242" s="15">
        <v>0</v>
      </c>
      <c r="L242" s="15">
        <v>0</v>
      </c>
      <c r="M242" s="15">
        <v>3063</v>
      </c>
      <c r="N242" s="15">
        <v>324616</v>
      </c>
      <c r="O242" s="15">
        <v>0</v>
      </c>
      <c r="P242" s="15">
        <v>960</v>
      </c>
      <c r="Q242" s="15">
        <v>0</v>
      </c>
      <c r="R242" s="15">
        <v>0</v>
      </c>
      <c r="S242"/>
      <c r="T242"/>
      <c r="U242" s="11">
        <f t="shared" si="11"/>
        <v>4820</v>
      </c>
      <c r="V242" s="17">
        <f>((G242-G241)*'[1]Z1 values'!C$5*'[1]Z1 values'!$C$10)/'[1]Z1 values'!$C$12</f>
        <v>5.9750244140624994E-3</v>
      </c>
      <c r="W242" s="17">
        <f>((H242-H241)*'[1]Z1 values'!D$5*'[1]Z1 values'!$C$10)/'[1]Z1 values'!$C$12</f>
        <v>2.9719482421874999E-2</v>
      </c>
      <c r="X242" s="17">
        <f>((I242-I241)*'[1]Z1 values'!E$5*'[1]Z1 values'!$C$10)/'[1]Z1 values'!$C$12</f>
        <v>0</v>
      </c>
      <c r="Y242" s="17">
        <f>((J242-J241)*'[1]Z1 values'!F$5*'[1]Z1 values'!$C$10)/'[1]Z1 values'!$C$12</f>
        <v>8.2617187499999994E-2</v>
      </c>
      <c r="Z242" s="18">
        <f t="shared" si="9"/>
        <v>0.1183116943359375</v>
      </c>
      <c r="AA242">
        <f t="shared" si="10"/>
        <v>80.333333333333329</v>
      </c>
    </row>
    <row r="243" spans="1:27" s="13" customFormat="1" x14ac:dyDescent="0.25">
      <c r="A243" s="14" t="s">
        <v>5639</v>
      </c>
      <c r="B243" s="14" t="s">
        <v>64</v>
      </c>
      <c r="C243" s="14">
        <v>309865</v>
      </c>
      <c r="D243" s="15" t="s">
        <v>18267</v>
      </c>
      <c r="E243" s="15" t="s">
        <v>18268</v>
      </c>
      <c r="F243" s="15">
        <v>241</v>
      </c>
      <c r="G243" s="15">
        <v>984911</v>
      </c>
      <c r="H243" s="15">
        <v>78303608</v>
      </c>
      <c r="I243" s="15">
        <v>142325</v>
      </c>
      <c r="J243" s="15">
        <v>331485</v>
      </c>
      <c r="K243" s="15">
        <v>0</v>
      </c>
      <c r="L243" s="15">
        <v>0</v>
      </c>
      <c r="M243" s="15">
        <v>3083</v>
      </c>
      <c r="N243" s="15">
        <v>324596</v>
      </c>
      <c r="O243" s="15">
        <v>0</v>
      </c>
      <c r="P243" s="15">
        <v>1149</v>
      </c>
      <c r="Q243" s="15">
        <v>0</v>
      </c>
      <c r="R243" s="15">
        <v>0</v>
      </c>
      <c r="S243"/>
      <c r="T243"/>
      <c r="U243" s="11">
        <f t="shared" si="11"/>
        <v>4840</v>
      </c>
      <c r="V243" s="17">
        <f>((G243-G242)*'[1]Z1 values'!C$5*'[1]Z1 values'!$C$10)/'[1]Z1 values'!$C$12</f>
        <v>6.01402587890625E-3</v>
      </c>
      <c r="W243" s="17">
        <f>((H243-H242)*'[1]Z1 values'!D$5*'[1]Z1 values'!$C$10)/'[1]Z1 values'!$C$12</f>
        <v>2.9717651367187504E-2</v>
      </c>
      <c r="X243" s="17">
        <f>((I243-I242)*'[1]Z1 values'!E$5*'[1]Z1 values'!$C$10)/'[1]Z1 values'!$C$12</f>
        <v>0</v>
      </c>
      <c r="Y243" s="17">
        <f>((J243-J242)*'[1]Z1 values'!F$5*'[1]Z1 values'!$C$10)/'[1]Z1 values'!$C$12</f>
        <v>9.8882446289062509E-2</v>
      </c>
      <c r="Z243" s="18">
        <f t="shared" si="9"/>
        <v>0.13461412353515625</v>
      </c>
      <c r="AA243">
        <f t="shared" si="10"/>
        <v>80.666666666666671</v>
      </c>
    </row>
    <row r="244" spans="1:27" s="13" customFormat="1" x14ac:dyDescent="0.25">
      <c r="A244" s="14" t="s">
        <v>5659</v>
      </c>
      <c r="B244" s="14" t="s">
        <v>64</v>
      </c>
      <c r="C244" s="14">
        <v>311145</v>
      </c>
      <c r="D244" s="15" t="s">
        <v>18267</v>
      </c>
      <c r="E244" s="15" t="s">
        <v>18268</v>
      </c>
      <c r="F244" s="15">
        <v>242</v>
      </c>
      <c r="G244" s="15">
        <v>987998</v>
      </c>
      <c r="H244" s="15">
        <v>78628201</v>
      </c>
      <c r="I244" s="15">
        <v>142325</v>
      </c>
      <c r="J244" s="15">
        <v>332445</v>
      </c>
      <c r="K244" s="15">
        <v>0</v>
      </c>
      <c r="L244" s="15">
        <v>0</v>
      </c>
      <c r="M244" s="15">
        <v>3086</v>
      </c>
      <c r="N244" s="15">
        <v>324593</v>
      </c>
      <c r="O244" s="15">
        <v>0</v>
      </c>
      <c r="P244" s="15">
        <v>960</v>
      </c>
      <c r="Q244" s="15">
        <v>0</v>
      </c>
      <c r="R244" s="15">
        <v>0</v>
      </c>
      <c r="S244"/>
      <c r="T244"/>
      <c r="U244" s="11">
        <f t="shared" si="11"/>
        <v>4860</v>
      </c>
      <c r="V244" s="17">
        <f>((G244-G243)*'[1]Z1 values'!C$5*'[1]Z1 values'!$C$10)/'[1]Z1 values'!$C$12</f>
        <v>6.0198760986328124E-3</v>
      </c>
      <c r="W244" s="17">
        <f>((H244-H243)*'[1]Z1 values'!D$5*'[1]Z1 values'!$C$10)/'[1]Z1 values'!$C$12</f>
        <v>2.9717376708984378E-2</v>
      </c>
      <c r="X244" s="17">
        <f>((I244-I243)*'[1]Z1 values'!E$5*'[1]Z1 values'!$C$10)/'[1]Z1 values'!$C$12</f>
        <v>0</v>
      </c>
      <c r="Y244" s="17">
        <f>((J244-J243)*'[1]Z1 values'!F$5*'[1]Z1 values'!$C$10)/'[1]Z1 values'!$C$12</f>
        <v>8.2617187499999994E-2</v>
      </c>
      <c r="Z244" s="18">
        <f t="shared" si="9"/>
        <v>0.11835444030761719</v>
      </c>
      <c r="AA244">
        <f t="shared" si="10"/>
        <v>81</v>
      </c>
    </row>
    <row r="245" spans="1:27" s="13" customFormat="1" x14ac:dyDescent="0.25">
      <c r="A245" s="14" t="s">
        <v>5683</v>
      </c>
      <c r="B245" s="14" t="s">
        <v>64</v>
      </c>
      <c r="C245" s="14">
        <v>312425</v>
      </c>
      <c r="D245" s="15" t="s">
        <v>18267</v>
      </c>
      <c r="E245" s="15" t="s">
        <v>18268</v>
      </c>
      <c r="F245" s="15">
        <v>243</v>
      </c>
      <c r="G245" s="15">
        <v>991062</v>
      </c>
      <c r="H245" s="15">
        <v>78952817</v>
      </c>
      <c r="I245" s="15">
        <v>142325</v>
      </c>
      <c r="J245" s="15">
        <v>333405</v>
      </c>
      <c r="K245" s="15">
        <v>0</v>
      </c>
      <c r="L245" s="15">
        <v>0</v>
      </c>
      <c r="M245" s="15">
        <v>3063</v>
      </c>
      <c r="N245" s="15">
        <v>324616</v>
      </c>
      <c r="O245" s="15">
        <v>0</v>
      </c>
      <c r="P245" s="15">
        <v>960</v>
      </c>
      <c r="Q245" s="15">
        <v>0</v>
      </c>
      <c r="R245" s="15">
        <v>0</v>
      </c>
      <c r="S245"/>
      <c r="T245"/>
      <c r="U245" s="11">
        <f t="shared" si="11"/>
        <v>4880</v>
      </c>
      <c r="V245" s="17">
        <f>((G245-G244)*'[1]Z1 values'!C$5*'[1]Z1 values'!$C$10)/'[1]Z1 values'!$C$12</f>
        <v>5.9750244140624994E-3</v>
      </c>
      <c r="W245" s="17">
        <f>((H245-H244)*'[1]Z1 values'!D$5*'[1]Z1 values'!$C$10)/'[1]Z1 values'!$C$12</f>
        <v>2.9719482421874999E-2</v>
      </c>
      <c r="X245" s="17">
        <f>((I245-I244)*'[1]Z1 values'!E$5*'[1]Z1 values'!$C$10)/'[1]Z1 values'!$C$12</f>
        <v>0</v>
      </c>
      <c r="Y245" s="17">
        <f>((J245-J244)*'[1]Z1 values'!F$5*'[1]Z1 values'!$C$10)/'[1]Z1 values'!$C$12</f>
        <v>8.2617187499999994E-2</v>
      </c>
      <c r="Z245" s="18">
        <f t="shared" si="9"/>
        <v>0.1183116943359375</v>
      </c>
      <c r="AA245">
        <f t="shared" si="10"/>
        <v>81.333333333333329</v>
      </c>
    </row>
    <row r="246" spans="1:27" s="13" customFormat="1" x14ac:dyDescent="0.25">
      <c r="A246" s="14" t="s">
        <v>5703</v>
      </c>
      <c r="B246" s="14" t="s">
        <v>64</v>
      </c>
      <c r="C246" s="14">
        <v>313705</v>
      </c>
      <c r="D246" s="15" t="s">
        <v>18267</v>
      </c>
      <c r="E246" s="15" t="s">
        <v>18268</v>
      </c>
      <c r="F246" s="15">
        <v>244</v>
      </c>
      <c r="G246" s="15">
        <v>994143</v>
      </c>
      <c r="H246" s="15">
        <v>79277416</v>
      </c>
      <c r="I246" s="15">
        <v>142325</v>
      </c>
      <c r="J246" s="15">
        <v>334365</v>
      </c>
      <c r="K246" s="15">
        <v>0</v>
      </c>
      <c r="L246" s="15">
        <v>0</v>
      </c>
      <c r="M246" s="15">
        <v>3080</v>
      </c>
      <c r="N246" s="15">
        <v>324599</v>
      </c>
      <c r="O246" s="15">
        <v>0</v>
      </c>
      <c r="P246" s="15">
        <v>960</v>
      </c>
      <c r="Q246" s="15">
        <v>0</v>
      </c>
      <c r="R246" s="15">
        <v>0</v>
      </c>
      <c r="S246"/>
      <c r="T246"/>
      <c r="U246" s="11">
        <f t="shared" si="11"/>
        <v>4900</v>
      </c>
      <c r="V246" s="17">
        <f>((G246-G245)*'[1]Z1 values'!C$5*'[1]Z1 values'!$C$10)/'[1]Z1 values'!$C$12</f>
        <v>6.0081756591796867E-3</v>
      </c>
      <c r="W246" s="17">
        <f>((H246-H245)*'[1]Z1 values'!D$5*'[1]Z1 values'!$C$10)/'[1]Z1 values'!$C$12</f>
        <v>2.9717926025390629E-2</v>
      </c>
      <c r="X246" s="17">
        <f>((I246-I245)*'[1]Z1 values'!E$5*'[1]Z1 values'!$C$10)/'[1]Z1 values'!$C$12</f>
        <v>0</v>
      </c>
      <c r="Y246" s="17">
        <f>((J246-J245)*'[1]Z1 values'!F$5*'[1]Z1 values'!$C$10)/'[1]Z1 values'!$C$12</f>
        <v>8.2617187499999994E-2</v>
      </c>
      <c r="Z246" s="18">
        <f t="shared" si="9"/>
        <v>0.11834328918457031</v>
      </c>
      <c r="AA246">
        <f t="shared" si="10"/>
        <v>81.666666666666671</v>
      </c>
    </row>
    <row r="247" spans="1:27" s="13" customFormat="1" x14ac:dyDescent="0.25">
      <c r="A247" s="14" t="s">
        <v>5723</v>
      </c>
      <c r="B247" s="14" t="s">
        <v>64</v>
      </c>
      <c r="C247" s="14">
        <v>314985</v>
      </c>
      <c r="D247" s="15" t="s">
        <v>18267</v>
      </c>
      <c r="E247" s="15" t="s">
        <v>18268</v>
      </c>
      <c r="F247" s="15">
        <v>245</v>
      </c>
      <c r="G247" s="15">
        <v>997223</v>
      </c>
      <c r="H247" s="15">
        <v>79602016</v>
      </c>
      <c r="I247" s="15">
        <v>142325</v>
      </c>
      <c r="J247" s="15">
        <v>335325</v>
      </c>
      <c r="K247" s="15">
        <v>0</v>
      </c>
      <c r="L247" s="15">
        <v>0</v>
      </c>
      <c r="M247" s="15">
        <v>3079</v>
      </c>
      <c r="N247" s="15">
        <v>324600</v>
      </c>
      <c r="O247" s="15">
        <v>0</v>
      </c>
      <c r="P247" s="15">
        <v>960</v>
      </c>
      <c r="Q247" s="15">
        <v>0</v>
      </c>
      <c r="R247" s="15">
        <v>0</v>
      </c>
      <c r="S247"/>
      <c r="T247"/>
      <c r="U247" s="11">
        <f t="shared" si="11"/>
        <v>4920</v>
      </c>
      <c r="V247" s="17">
        <f>((G247-G246)*'[1]Z1 values'!C$5*'[1]Z1 values'!$C$10)/'[1]Z1 values'!$C$12</f>
        <v>6.0062255859374995E-3</v>
      </c>
      <c r="W247" s="17">
        <f>((H247-H246)*'[1]Z1 values'!D$5*'[1]Z1 values'!$C$10)/'[1]Z1 values'!$C$12</f>
        <v>2.9718017578124999E-2</v>
      </c>
      <c r="X247" s="17">
        <f>((I247-I246)*'[1]Z1 values'!E$5*'[1]Z1 values'!$C$10)/'[1]Z1 values'!$C$12</f>
        <v>0</v>
      </c>
      <c r="Y247" s="17">
        <f>((J247-J246)*'[1]Z1 values'!F$5*'[1]Z1 values'!$C$10)/'[1]Z1 values'!$C$12</f>
        <v>8.2617187499999994E-2</v>
      </c>
      <c r="Z247" s="18">
        <f t="shared" si="9"/>
        <v>0.1183414306640625</v>
      </c>
      <c r="AA247">
        <f t="shared" si="10"/>
        <v>82</v>
      </c>
    </row>
    <row r="248" spans="1:27" s="13" customFormat="1" x14ac:dyDescent="0.25">
      <c r="A248" s="14" t="s">
        <v>5749</v>
      </c>
      <c r="B248" s="14" t="s">
        <v>64</v>
      </c>
      <c r="C248" s="14">
        <v>316265</v>
      </c>
      <c r="D248" s="15" t="s">
        <v>18267</v>
      </c>
      <c r="E248" s="15" t="s">
        <v>18268</v>
      </c>
      <c r="F248" s="15">
        <v>246</v>
      </c>
      <c r="G248" s="15">
        <v>1000443</v>
      </c>
      <c r="H248" s="15">
        <v>79926476</v>
      </c>
      <c r="I248" s="15">
        <v>142325</v>
      </c>
      <c r="J248" s="15">
        <v>336431</v>
      </c>
      <c r="K248" s="15">
        <v>0</v>
      </c>
      <c r="L248" s="15">
        <v>0</v>
      </c>
      <c r="M248" s="15">
        <v>3219</v>
      </c>
      <c r="N248" s="15">
        <v>324460</v>
      </c>
      <c r="O248" s="15">
        <v>0</v>
      </c>
      <c r="P248" s="15">
        <v>1106</v>
      </c>
      <c r="Q248" s="15">
        <v>0</v>
      </c>
      <c r="R248" s="15">
        <v>0</v>
      </c>
      <c r="S248"/>
      <c r="T248"/>
      <c r="U248" s="11">
        <f t="shared" si="11"/>
        <v>4940</v>
      </c>
      <c r="V248" s="17">
        <f>((G248-G247)*'[1]Z1 values'!C$5*'[1]Z1 values'!$C$10)/'[1]Z1 values'!$C$12</f>
        <v>6.2792358398437494E-3</v>
      </c>
      <c r="W248" s="17">
        <f>((H248-H247)*'[1]Z1 values'!D$5*'[1]Z1 values'!$C$10)/'[1]Z1 values'!$C$12</f>
        <v>2.9705200195312496E-2</v>
      </c>
      <c r="X248" s="17">
        <f>((I248-I247)*'[1]Z1 values'!E$5*'[1]Z1 values'!$C$10)/'[1]Z1 values'!$C$12</f>
        <v>0</v>
      </c>
      <c r="Y248" s="17">
        <f>((J248-J247)*'[1]Z1 values'!F$5*'[1]Z1 values'!$C$10)/'[1]Z1 values'!$C$12</f>
        <v>9.5181884765624988E-2</v>
      </c>
      <c r="Z248" s="18">
        <f t="shared" si="9"/>
        <v>0.13116632080078122</v>
      </c>
      <c r="AA248">
        <f t="shared" si="10"/>
        <v>82.333333333333329</v>
      </c>
    </row>
    <row r="249" spans="1:27" s="13" customFormat="1" x14ac:dyDescent="0.25">
      <c r="A249" s="14" t="s">
        <v>5769</v>
      </c>
      <c r="B249" s="14" t="s">
        <v>64</v>
      </c>
      <c r="C249" s="14">
        <v>317545</v>
      </c>
      <c r="D249" s="15" t="s">
        <v>18267</v>
      </c>
      <c r="E249" s="15" t="s">
        <v>18268</v>
      </c>
      <c r="F249" s="15">
        <v>247</v>
      </c>
      <c r="G249" s="15">
        <v>1003986</v>
      </c>
      <c r="H249" s="15">
        <v>80250605</v>
      </c>
      <c r="I249" s="15">
        <v>142398</v>
      </c>
      <c r="J249" s="15">
        <v>337692</v>
      </c>
      <c r="K249" s="15">
        <v>0</v>
      </c>
      <c r="L249" s="15">
        <v>0</v>
      </c>
      <c r="M249" s="15">
        <v>3542</v>
      </c>
      <c r="N249" s="15">
        <v>324129</v>
      </c>
      <c r="O249" s="15">
        <v>73</v>
      </c>
      <c r="P249" s="15">
        <v>1261</v>
      </c>
      <c r="Q249" s="15">
        <v>0</v>
      </c>
      <c r="R249" s="15">
        <v>0</v>
      </c>
      <c r="S249"/>
      <c r="T249"/>
      <c r="U249" s="11">
        <f t="shared" si="11"/>
        <v>4960</v>
      </c>
      <c r="V249" s="17">
        <f>((G249-G248)*'[1]Z1 values'!C$5*'[1]Z1 values'!$C$10)/'[1]Z1 values'!$C$12</f>
        <v>6.9091094970703121E-3</v>
      </c>
      <c r="W249" s="17">
        <f>((H249-H248)*'[1]Z1 values'!D$5*'[1]Z1 values'!$C$10)/'[1]Z1 values'!$C$12</f>
        <v>2.9674896240234373E-2</v>
      </c>
      <c r="X249" s="17">
        <f>((I249-I248)*'[1]Z1 values'!E$5*'[1]Z1 values'!$C$10)/'[1]Z1 values'!$C$12</f>
        <v>5.8145141601562492E-3</v>
      </c>
      <c r="Y249" s="17">
        <f>((J249-J248)*'[1]Z1 values'!F$5*'[1]Z1 values'!$C$10)/'[1]Z1 values'!$C$12</f>
        <v>0.10852111816406249</v>
      </c>
      <c r="Z249" s="18">
        <f t="shared" si="9"/>
        <v>0.15091963806152342</v>
      </c>
      <c r="AA249">
        <f t="shared" si="10"/>
        <v>82.666666666666671</v>
      </c>
    </row>
    <row r="250" spans="1:27" s="13" customFormat="1" x14ac:dyDescent="0.25">
      <c r="A250" s="14" t="s">
        <v>5789</v>
      </c>
      <c r="B250" s="14" t="s">
        <v>64</v>
      </c>
      <c r="C250" s="14">
        <v>318825</v>
      </c>
      <c r="D250" s="15" t="s">
        <v>18267</v>
      </c>
      <c r="E250" s="15" t="s">
        <v>18268</v>
      </c>
      <c r="F250" s="15">
        <v>248</v>
      </c>
      <c r="G250" s="15">
        <v>1006969</v>
      </c>
      <c r="H250" s="15">
        <v>80575205</v>
      </c>
      <c r="I250" s="15">
        <v>142398</v>
      </c>
      <c r="J250" s="15">
        <v>338652</v>
      </c>
      <c r="K250" s="15">
        <v>0</v>
      </c>
      <c r="L250" s="15">
        <v>0</v>
      </c>
      <c r="M250" s="15">
        <v>2982</v>
      </c>
      <c r="N250" s="15">
        <v>324600</v>
      </c>
      <c r="O250" s="15">
        <v>0</v>
      </c>
      <c r="P250" s="15">
        <v>960</v>
      </c>
      <c r="Q250" s="15">
        <v>0</v>
      </c>
      <c r="R250" s="15">
        <v>0</v>
      </c>
      <c r="S250"/>
      <c r="T250"/>
      <c r="U250" s="11">
        <f t="shared" si="11"/>
        <v>4980</v>
      </c>
      <c r="V250" s="17">
        <f>((G250-G249)*'[1]Z1 values'!C$5*'[1]Z1 values'!$C$10)/'[1]Z1 values'!$C$12</f>
        <v>5.8170684814453132E-3</v>
      </c>
      <c r="W250" s="17">
        <f>((H250-H249)*'[1]Z1 values'!D$5*'[1]Z1 values'!$C$10)/'[1]Z1 values'!$C$12</f>
        <v>2.9718017578124999E-2</v>
      </c>
      <c r="X250" s="17">
        <f>((I250-I249)*'[1]Z1 values'!E$5*'[1]Z1 values'!$C$10)/'[1]Z1 values'!$C$12</f>
        <v>0</v>
      </c>
      <c r="Y250" s="17">
        <f>((J250-J249)*'[1]Z1 values'!F$5*'[1]Z1 values'!$C$10)/'[1]Z1 values'!$C$12</f>
        <v>8.2617187499999994E-2</v>
      </c>
      <c r="Z250" s="18">
        <f t="shared" si="9"/>
        <v>0.11815227355957031</v>
      </c>
      <c r="AA250">
        <f t="shared" si="10"/>
        <v>83</v>
      </c>
    </row>
    <row r="251" spans="1:27" s="13" customFormat="1" x14ac:dyDescent="0.25">
      <c r="A251" s="14" t="s">
        <v>5809</v>
      </c>
      <c r="B251" s="14" t="s">
        <v>64</v>
      </c>
      <c r="C251" s="14">
        <v>320105</v>
      </c>
      <c r="D251" s="15" t="s">
        <v>18267</v>
      </c>
      <c r="E251" s="15" t="s">
        <v>18268</v>
      </c>
      <c r="F251" s="15">
        <v>249</v>
      </c>
      <c r="G251" s="15">
        <v>1009924</v>
      </c>
      <c r="H251" s="15">
        <v>80899834</v>
      </c>
      <c r="I251" s="15">
        <v>142398</v>
      </c>
      <c r="J251" s="15">
        <v>339612</v>
      </c>
      <c r="K251" s="15">
        <v>0</v>
      </c>
      <c r="L251" s="15">
        <v>0</v>
      </c>
      <c r="M251" s="15">
        <v>2954</v>
      </c>
      <c r="N251" s="15">
        <v>324629</v>
      </c>
      <c r="O251" s="15">
        <v>0</v>
      </c>
      <c r="P251" s="15">
        <v>960</v>
      </c>
      <c r="Q251" s="15">
        <v>0</v>
      </c>
      <c r="R251" s="15">
        <v>0</v>
      </c>
      <c r="S251"/>
      <c r="T251"/>
      <c r="U251" s="11">
        <f t="shared" si="11"/>
        <v>5000</v>
      </c>
      <c r="V251" s="17">
        <f>((G251-G250)*'[1]Z1 values'!C$5*'[1]Z1 values'!$C$10)/'[1]Z1 values'!$C$12</f>
        <v>5.7624664306640625E-3</v>
      </c>
      <c r="W251" s="17">
        <f>((H251-H250)*'[1]Z1 values'!D$5*'[1]Z1 values'!$C$10)/'[1]Z1 values'!$C$12</f>
        <v>2.9720672607421873E-2</v>
      </c>
      <c r="X251" s="17">
        <f>((I251-I250)*'[1]Z1 values'!E$5*'[1]Z1 values'!$C$10)/'[1]Z1 values'!$C$12</f>
        <v>0</v>
      </c>
      <c r="Y251" s="17">
        <f>((J251-J250)*'[1]Z1 values'!F$5*'[1]Z1 values'!$C$10)/'[1]Z1 values'!$C$12</f>
        <v>8.2617187499999994E-2</v>
      </c>
      <c r="Z251" s="18">
        <f t="shared" si="9"/>
        <v>0.11810032653808593</v>
      </c>
      <c r="AA251">
        <f t="shared" si="10"/>
        <v>83.333333333333329</v>
      </c>
    </row>
    <row r="252" spans="1:27" s="13" customFormat="1" x14ac:dyDescent="0.25">
      <c r="A252" s="14" t="s">
        <v>5830</v>
      </c>
      <c r="B252" s="14" t="s">
        <v>64</v>
      </c>
      <c r="C252" s="14">
        <v>321385</v>
      </c>
      <c r="D252" s="15" t="s">
        <v>18267</v>
      </c>
      <c r="E252" s="15" t="s">
        <v>18268</v>
      </c>
      <c r="F252" s="15">
        <v>250</v>
      </c>
      <c r="G252" s="15">
        <v>1016195</v>
      </c>
      <c r="H252" s="15">
        <v>81221199</v>
      </c>
      <c r="I252" s="15">
        <v>144170</v>
      </c>
      <c r="J252" s="15">
        <v>341906</v>
      </c>
      <c r="K252" s="15">
        <v>0</v>
      </c>
      <c r="L252" s="15">
        <v>0</v>
      </c>
      <c r="M252" s="15">
        <v>6270</v>
      </c>
      <c r="N252" s="15">
        <v>321365</v>
      </c>
      <c r="O252" s="15">
        <v>1772</v>
      </c>
      <c r="P252" s="15">
        <v>2294</v>
      </c>
      <c r="Q252" s="15">
        <v>0</v>
      </c>
      <c r="R252" s="15">
        <v>0</v>
      </c>
      <c r="S252"/>
      <c r="T252"/>
      <c r="U252" s="11">
        <f t="shared" si="11"/>
        <v>5020</v>
      </c>
      <c r="V252" s="17">
        <f>((G252-G251)*'[1]Z1 values'!C$5*'[1]Z1 values'!$C$10)/'[1]Z1 values'!$C$12</f>
        <v>1.2228909301757813E-2</v>
      </c>
      <c r="W252" s="17">
        <f>((H252-H251)*'[1]Z1 values'!D$5*'[1]Z1 values'!$C$10)/'[1]Z1 values'!$C$12</f>
        <v>2.9421844482421876E-2</v>
      </c>
      <c r="X252" s="17">
        <f>((I252-I251)*'[1]Z1 values'!E$5*'[1]Z1 values'!$C$10)/'[1]Z1 values'!$C$12</f>
        <v>0.141141357421875</v>
      </c>
      <c r="Y252" s="17">
        <f>((J252-J251)*'[1]Z1 values'!F$5*'[1]Z1 values'!$C$10)/'[1]Z1 values'!$C$12</f>
        <v>0.197420654296875</v>
      </c>
      <c r="Z252" s="18">
        <f t="shared" si="9"/>
        <v>0.38021276550292971</v>
      </c>
      <c r="AA252">
        <f t="shared" si="10"/>
        <v>83.666666666666671</v>
      </c>
    </row>
    <row r="253" spans="1:27" s="13" customFormat="1" x14ac:dyDescent="0.25">
      <c r="A253" s="14" t="s">
        <v>5850</v>
      </c>
      <c r="B253" s="14" t="s">
        <v>64</v>
      </c>
      <c r="C253" s="14">
        <v>322665</v>
      </c>
      <c r="D253" s="15" t="s">
        <v>18267</v>
      </c>
      <c r="E253" s="15" t="s">
        <v>18268</v>
      </c>
      <c r="F253" s="15">
        <v>251</v>
      </c>
      <c r="G253" s="15">
        <v>1020208</v>
      </c>
      <c r="H253" s="15">
        <v>81544795</v>
      </c>
      <c r="I253" s="15">
        <v>144572</v>
      </c>
      <c r="J253" s="15">
        <v>343358</v>
      </c>
      <c r="K253" s="15">
        <v>0</v>
      </c>
      <c r="L253" s="15">
        <v>0</v>
      </c>
      <c r="M253" s="15">
        <v>4012</v>
      </c>
      <c r="N253" s="15">
        <v>323596</v>
      </c>
      <c r="O253" s="15">
        <v>402</v>
      </c>
      <c r="P253" s="15">
        <v>1452</v>
      </c>
      <c r="Q253" s="15">
        <v>0</v>
      </c>
      <c r="R253" s="15">
        <v>0</v>
      </c>
      <c r="S253"/>
      <c r="T253"/>
      <c r="U253" s="11">
        <f t="shared" si="11"/>
        <v>5040</v>
      </c>
      <c r="V253" s="17">
        <f>((G253-G252)*'[1]Z1 values'!C$5*'[1]Z1 values'!$C$10)/'[1]Z1 values'!$C$12</f>
        <v>7.8256439208984375E-3</v>
      </c>
      <c r="W253" s="17">
        <f>((H253-H252)*'[1]Z1 values'!D$5*'[1]Z1 values'!$C$10)/'[1]Z1 values'!$C$12</f>
        <v>2.9626098632812504E-2</v>
      </c>
      <c r="X253" s="17">
        <f>((I253-I252)*'[1]Z1 values'!E$5*'[1]Z1 values'!$C$10)/'[1]Z1 values'!$C$12</f>
        <v>3.2019653320312494E-2</v>
      </c>
      <c r="Y253" s="17">
        <f>((J253-J252)*'[1]Z1 values'!F$5*'[1]Z1 values'!$C$10)/'[1]Z1 values'!$C$12</f>
        <v>0.12495849609375001</v>
      </c>
      <c r="Z253" s="18">
        <f t="shared" si="9"/>
        <v>0.19442989196777344</v>
      </c>
      <c r="AA253">
        <f t="shared" si="10"/>
        <v>84</v>
      </c>
    </row>
    <row r="254" spans="1:27" s="13" customFormat="1" x14ac:dyDescent="0.25">
      <c r="A254" s="14" t="s">
        <v>5876</v>
      </c>
      <c r="B254" s="14" t="s">
        <v>64</v>
      </c>
      <c r="C254" s="14">
        <v>323945</v>
      </c>
      <c r="D254" s="15" t="s">
        <v>18267</v>
      </c>
      <c r="E254" s="15" t="s">
        <v>18268</v>
      </c>
      <c r="F254" s="15">
        <v>252</v>
      </c>
      <c r="G254" s="15">
        <v>1026354</v>
      </c>
      <c r="H254" s="15">
        <v>81866235</v>
      </c>
      <c r="I254" s="15">
        <v>146553</v>
      </c>
      <c r="J254" s="15">
        <v>345172</v>
      </c>
      <c r="K254" s="15">
        <v>0</v>
      </c>
      <c r="L254" s="15">
        <v>0</v>
      </c>
      <c r="M254" s="15">
        <v>6144</v>
      </c>
      <c r="N254" s="15">
        <v>321440</v>
      </c>
      <c r="O254" s="15">
        <v>1981</v>
      </c>
      <c r="P254" s="15">
        <v>1814</v>
      </c>
      <c r="Q254" s="15">
        <v>0</v>
      </c>
      <c r="R254" s="15">
        <v>0</v>
      </c>
      <c r="S254"/>
      <c r="T254"/>
      <c r="U254" s="11">
        <f t="shared" si="11"/>
        <v>5060</v>
      </c>
      <c r="V254" s="17">
        <f>((G254-G253)*'[1]Z1 values'!C$5*'[1]Z1 values'!$C$10)/'[1]Z1 values'!$C$12</f>
        <v>1.1985150146484375E-2</v>
      </c>
      <c r="W254" s="17">
        <f>((H254-H253)*'[1]Z1 values'!D$5*'[1]Z1 values'!$C$10)/'[1]Z1 values'!$C$12</f>
        <v>2.9428710937500002E-2</v>
      </c>
      <c r="X254" s="17">
        <f>((I254-I253)*'[1]Z1 values'!E$5*'[1]Z1 values'!$C$10)/'[1]Z1 values'!$C$12</f>
        <v>0.15778839111328122</v>
      </c>
      <c r="Y254" s="17">
        <f>((J254-J253)*'[1]Z1 values'!F$5*'[1]Z1 values'!$C$10)/'[1]Z1 values'!$C$12</f>
        <v>0.15611206054687501</v>
      </c>
      <c r="Z254" s="18">
        <f t="shared" si="9"/>
        <v>0.3553143127441406</v>
      </c>
      <c r="AA254">
        <f t="shared" si="10"/>
        <v>84.333333333333329</v>
      </c>
    </row>
    <row r="255" spans="1:27" s="13" customFormat="1" x14ac:dyDescent="0.25">
      <c r="A255" s="14" t="s">
        <v>5896</v>
      </c>
      <c r="B255" s="14" t="s">
        <v>64</v>
      </c>
      <c r="C255" s="14">
        <v>325225</v>
      </c>
      <c r="D255" s="15" t="s">
        <v>18267</v>
      </c>
      <c r="E255" s="15" t="s">
        <v>18268</v>
      </c>
      <c r="F255" s="15">
        <v>253</v>
      </c>
      <c r="G255" s="15">
        <v>1029353</v>
      </c>
      <c r="H255" s="15">
        <v>82190818</v>
      </c>
      <c r="I255" s="15">
        <v>146553</v>
      </c>
      <c r="J255" s="15">
        <v>346132</v>
      </c>
      <c r="K255" s="15">
        <v>0</v>
      </c>
      <c r="L255" s="15">
        <v>0</v>
      </c>
      <c r="M255" s="15">
        <v>2998</v>
      </c>
      <c r="N255" s="15">
        <v>324583</v>
      </c>
      <c r="O255" s="15">
        <v>0</v>
      </c>
      <c r="P255" s="15">
        <v>960</v>
      </c>
      <c r="Q255" s="15">
        <v>0</v>
      </c>
      <c r="R255" s="15">
        <v>0</v>
      </c>
      <c r="S255"/>
      <c r="T255"/>
      <c r="U255" s="11">
        <f t="shared" si="11"/>
        <v>5080</v>
      </c>
      <c r="V255" s="17">
        <f>((G255-G254)*'[1]Z1 values'!C$5*'[1]Z1 values'!$C$10)/'[1]Z1 values'!$C$12</f>
        <v>5.8482696533203125E-3</v>
      </c>
      <c r="W255" s="17">
        <f>((H255-H254)*'[1]Z1 values'!D$5*'[1]Z1 values'!$C$10)/'[1]Z1 values'!$C$12</f>
        <v>2.9716461181640626E-2</v>
      </c>
      <c r="X255" s="17">
        <f>((I255-I254)*'[1]Z1 values'!E$5*'[1]Z1 values'!$C$10)/'[1]Z1 values'!$C$12</f>
        <v>0</v>
      </c>
      <c r="Y255" s="17">
        <f>((J255-J254)*'[1]Z1 values'!F$5*'[1]Z1 values'!$C$10)/'[1]Z1 values'!$C$12</f>
        <v>8.2617187499999994E-2</v>
      </c>
      <c r="Z255" s="18">
        <f t="shared" si="9"/>
        <v>0.11818191833496093</v>
      </c>
      <c r="AA255">
        <f t="shared" si="10"/>
        <v>84.666666666666671</v>
      </c>
    </row>
    <row r="256" spans="1:27" s="13" customFormat="1" x14ac:dyDescent="0.25">
      <c r="A256" s="14" t="s">
        <v>5918</v>
      </c>
      <c r="B256" s="14" t="s">
        <v>64</v>
      </c>
      <c r="C256" s="14">
        <v>326505</v>
      </c>
      <c r="D256" s="15" t="s">
        <v>18267</v>
      </c>
      <c r="E256" s="15" t="s">
        <v>18268</v>
      </c>
      <c r="F256" s="15">
        <v>254</v>
      </c>
      <c r="G256" s="15">
        <v>1032323</v>
      </c>
      <c r="H256" s="15">
        <v>82515432</v>
      </c>
      <c r="I256" s="15">
        <v>146553</v>
      </c>
      <c r="J256" s="15">
        <v>347092</v>
      </c>
      <c r="K256" s="15">
        <v>0</v>
      </c>
      <c r="L256" s="15">
        <v>0</v>
      </c>
      <c r="M256" s="15">
        <v>2968</v>
      </c>
      <c r="N256" s="15">
        <v>324614</v>
      </c>
      <c r="O256" s="15">
        <v>0</v>
      </c>
      <c r="P256" s="15">
        <v>960</v>
      </c>
      <c r="Q256" s="15">
        <v>0</v>
      </c>
      <c r="R256" s="15">
        <v>0</v>
      </c>
      <c r="S256"/>
      <c r="T256"/>
      <c r="U256" s="11">
        <f t="shared" si="11"/>
        <v>5100</v>
      </c>
      <c r="V256" s="17">
        <f>((G256-G255)*'[1]Z1 values'!C$5*'[1]Z1 values'!$C$10)/'[1]Z1 values'!$C$12</f>
        <v>5.7917175292968746E-3</v>
      </c>
      <c r="W256" s="17">
        <f>((H256-H255)*'[1]Z1 values'!D$5*'[1]Z1 values'!$C$10)/'[1]Z1 values'!$C$12</f>
        <v>2.971929931640625E-2</v>
      </c>
      <c r="X256" s="17">
        <f>((I256-I255)*'[1]Z1 values'!E$5*'[1]Z1 values'!$C$10)/'[1]Z1 values'!$C$12</f>
        <v>0</v>
      </c>
      <c r="Y256" s="17">
        <f>((J256-J255)*'[1]Z1 values'!F$5*'[1]Z1 values'!$C$10)/'[1]Z1 values'!$C$12</f>
        <v>8.2617187499999994E-2</v>
      </c>
      <c r="Z256" s="18">
        <f t="shared" si="9"/>
        <v>0.11812820434570312</v>
      </c>
      <c r="AA256">
        <f t="shared" si="10"/>
        <v>85</v>
      </c>
    </row>
    <row r="257" spans="1:27" s="13" customFormat="1" x14ac:dyDescent="0.25">
      <c r="A257" s="14" t="s">
        <v>5942</v>
      </c>
      <c r="B257" s="14" t="s">
        <v>64</v>
      </c>
      <c r="C257" s="14">
        <v>327785</v>
      </c>
      <c r="D257" s="15" t="s">
        <v>18267</v>
      </c>
      <c r="E257" s="15" t="s">
        <v>18268</v>
      </c>
      <c r="F257" s="15">
        <v>255</v>
      </c>
      <c r="G257" s="15">
        <v>1035275</v>
      </c>
      <c r="H257" s="15">
        <v>82840107</v>
      </c>
      <c r="I257" s="15">
        <v>146553</v>
      </c>
      <c r="J257" s="15">
        <v>348241</v>
      </c>
      <c r="K257" s="15">
        <v>0</v>
      </c>
      <c r="L257" s="15">
        <v>0</v>
      </c>
      <c r="M257" s="15">
        <v>2950</v>
      </c>
      <c r="N257" s="15">
        <v>324675</v>
      </c>
      <c r="O257" s="15">
        <v>0</v>
      </c>
      <c r="P257" s="15">
        <v>1149</v>
      </c>
      <c r="Q257" s="15">
        <v>0</v>
      </c>
      <c r="R257" s="15">
        <v>0</v>
      </c>
      <c r="S257"/>
      <c r="T257"/>
      <c r="U257" s="11">
        <f t="shared" si="11"/>
        <v>5120</v>
      </c>
      <c r="V257" s="17">
        <f>((G257-G256)*'[1]Z1 values'!C$5*'[1]Z1 values'!$C$10)/'[1]Z1 values'!$C$12</f>
        <v>5.7566162109375001E-3</v>
      </c>
      <c r="W257" s="17">
        <f>((H257-H256)*'[1]Z1 values'!D$5*'[1]Z1 values'!$C$10)/'[1]Z1 values'!$C$12</f>
        <v>2.9724884033203124E-2</v>
      </c>
      <c r="X257" s="17">
        <f>((I257-I256)*'[1]Z1 values'!E$5*'[1]Z1 values'!$C$10)/'[1]Z1 values'!$C$12</f>
        <v>0</v>
      </c>
      <c r="Y257" s="17">
        <f>((J257-J256)*'[1]Z1 values'!F$5*'[1]Z1 values'!$C$10)/'[1]Z1 values'!$C$12</f>
        <v>9.8882446289062509E-2</v>
      </c>
      <c r="Z257" s="18">
        <f t="shared" si="9"/>
        <v>0.13436394653320313</v>
      </c>
      <c r="AA257">
        <f t="shared" si="10"/>
        <v>85.333333333333329</v>
      </c>
    </row>
    <row r="258" spans="1:27" s="13" customFormat="1" x14ac:dyDescent="0.25">
      <c r="A258" s="14" t="s">
        <v>5970</v>
      </c>
      <c r="B258" s="14" t="s">
        <v>64</v>
      </c>
      <c r="C258" s="14">
        <v>329065</v>
      </c>
      <c r="D258" s="15" t="s">
        <v>18267</v>
      </c>
      <c r="E258" s="15" t="s">
        <v>18268</v>
      </c>
      <c r="F258" s="15">
        <v>256</v>
      </c>
      <c r="G258" s="15">
        <v>1038243</v>
      </c>
      <c r="H258" s="15">
        <v>83164810</v>
      </c>
      <c r="I258" s="15">
        <v>146553</v>
      </c>
      <c r="J258" s="15">
        <v>349201</v>
      </c>
      <c r="K258" s="15">
        <v>0</v>
      </c>
      <c r="L258" s="15">
        <v>0</v>
      </c>
      <c r="M258" s="15">
        <v>2966</v>
      </c>
      <c r="N258" s="15">
        <v>324703</v>
      </c>
      <c r="O258" s="15">
        <v>0</v>
      </c>
      <c r="P258" s="15">
        <v>960</v>
      </c>
      <c r="Q258" s="15">
        <v>0</v>
      </c>
      <c r="R258" s="15">
        <v>0</v>
      </c>
      <c r="S258"/>
      <c r="T258"/>
      <c r="U258" s="11">
        <f t="shared" si="11"/>
        <v>5140</v>
      </c>
      <c r="V258" s="17">
        <f>((G258-G257)*'[1]Z1 values'!C$5*'[1]Z1 values'!$C$10)/'[1]Z1 values'!$C$12</f>
        <v>5.7878173828124994E-3</v>
      </c>
      <c r="W258" s="17">
        <f>((H258-H257)*'[1]Z1 values'!D$5*'[1]Z1 values'!$C$10)/'[1]Z1 values'!$C$12</f>
        <v>2.9727447509765626E-2</v>
      </c>
      <c r="X258" s="17">
        <f>((I258-I257)*'[1]Z1 values'!E$5*'[1]Z1 values'!$C$10)/'[1]Z1 values'!$C$12</f>
        <v>0</v>
      </c>
      <c r="Y258" s="17">
        <f>((J258-J257)*'[1]Z1 values'!F$5*'[1]Z1 values'!$C$10)/'[1]Z1 values'!$C$12</f>
        <v>8.2617187499999994E-2</v>
      </c>
      <c r="Z258" s="18">
        <f t="shared" si="9"/>
        <v>0.11813245239257812</v>
      </c>
      <c r="AA258">
        <f t="shared" si="10"/>
        <v>85.666666666666671</v>
      </c>
    </row>
    <row r="259" spans="1:27" s="13" customFormat="1" x14ac:dyDescent="0.25">
      <c r="A259" s="14" t="s">
        <v>5990</v>
      </c>
      <c r="B259" s="14" t="s">
        <v>64</v>
      </c>
      <c r="C259" s="14">
        <v>330345</v>
      </c>
      <c r="D259" s="15" t="s">
        <v>18267</v>
      </c>
      <c r="E259" s="15" t="s">
        <v>18268</v>
      </c>
      <c r="F259" s="15">
        <v>257</v>
      </c>
      <c r="G259" s="15">
        <v>1045554</v>
      </c>
      <c r="H259" s="15">
        <v>83485166</v>
      </c>
      <c r="I259" s="15">
        <v>149003</v>
      </c>
      <c r="J259" s="15">
        <v>352346</v>
      </c>
      <c r="K259" s="15">
        <v>0</v>
      </c>
      <c r="L259" s="15">
        <v>0</v>
      </c>
      <c r="M259" s="15">
        <v>7309</v>
      </c>
      <c r="N259" s="15">
        <v>320356</v>
      </c>
      <c r="O259" s="15">
        <v>2450</v>
      </c>
      <c r="P259" s="15">
        <v>3145</v>
      </c>
      <c r="Q259" s="15">
        <v>0</v>
      </c>
      <c r="R259" s="15">
        <v>0</v>
      </c>
      <c r="S259"/>
      <c r="T259"/>
      <c r="U259" s="11">
        <f t="shared" si="11"/>
        <v>5160</v>
      </c>
      <c r="V259" s="17">
        <f>((G259-G258)*'[1]Z1 values'!C$5*'[1]Z1 values'!$C$10)/'[1]Z1 values'!$C$12</f>
        <v>1.425698547363281E-2</v>
      </c>
      <c r="W259" s="17">
        <f>((H259-H258)*'[1]Z1 values'!D$5*'[1]Z1 values'!$C$10)/'[1]Z1 values'!$C$12</f>
        <v>2.93294677734375E-2</v>
      </c>
      <c r="X259" s="17">
        <f>((I259-I258)*'[1]Z1 values'!E$5*'[1]Z1 values'!$C$10)/'[1]Z1 values'!$C$12</f>
        <v>0.1951446533203125</v>
      </c>
      <c r="Y259" s="17">
        <f>((J259-J258)*'[1]Z1 values'!F$5*'[1]Z1 values'!$C$10)/'[1]Z1 values'!$C$12</f>
        <v>0.27065734863281249</v>
      </c>
      <c r="Z259" s="18">
        <f t="shared" ref="Z259:Z322" si="12">SUM(V259:Y259)</f>
        <v>0.50938845520019527</v>
      </c>
      <c r="AA259">
        <f t="shared" ref="AA259:AA322" si="13">U259/60</f>
        <v>86</v>
      </c>
    </row>
    <row r="260" spans="1:27" s="13" customFormat="1" x14ac:dyDescent="0.25">
      <c r="A260" s="14" t="s">
        <v>6010</v>
      </c>
      <c r="B260" s="14" t="s">
        <v>64</v>
      </c>
      <c r="C260" s="14">
        <v>331625</v>
      </c>
      <c r="D260" s="15" t="s">
        <v>18267</v>
      </c>
      <c r="E260" s="15" t="s">
        <v>18268</v>
      </c>
      <c r="F260" s="15">
        <v>258</v>
      </c>
      <c r="G260" s="15">
        <v>1051791</v>
      </c>
      <c r="H260" s="15">
        <v>83806600</v>
      </c>
      <c r="I260" s="15">
        <v>150786</v>
      </c>
      <c r="J260" s="15">
        <v>354556</v>
      </c>
      <c r="K260" s="15">
        <v>0</v>
      </c>
      <c r="L260" s="15">
        <v>0</v>
      </c>
      <c r="M260" s="15">
        <v>6235</v>
      </c>
      <c r="N260" s="15">
        <v>321434</v>
      </c>
      <c r="O260" s="15">
        <v>1783</v>
      </c>
      <c r="P260" s="15">
        <v>2210</v>
      </c>
      <c r="Q260" s="15">
        <v>0</v>
      </c>
      <c r="R260" s="15">
        <v>0</v>
      </c>
      <c r="S260"/>
      <c r="T260"/>
      <c r="U260" s="11">
        <f t="shared" ref="U260:U323" si="14">U259+20</f>
        <v>5180</v>
      </c>
      <c r="V260" s="17">
        <f>((G260-G259)*'[1]Z1 values'!C$5*'[1]Z1 values'!$C$10)/'[1]Z1 values'!$C$12</f>
        <v>1.2162606811523438E-2</v>
      </c>
      <c r="W260" s="17">
        <f>((H260-H259)*'[1]Z1 values'!D$5*'[1]Z1 values'!$C$10)/'[1]Z1 values'!$C$12</f>
        <v>2.9428161621093751E-2</v>
      </c>
      <c r="X260" s="17">
        <f>((I260-I259)*'[1]Z1 values'!E$5*'[1]Z1 values'!$C$10)/'[1]Z1 values'!$C$12</f>
        <v>0.14201751708984373</v>
      </c>
      <c r="Y260" s="17">
        <f>((J260-J259)*'[1]Z1 values'!F$5*'[1]Z1 values'!$C$10)/'[1]Z1 values'!$C$12</f>
        <v>0.19019165039062499</v>
      </c>
      <c r="Z260" s="18">
        <f t="shared" si="12"/>
        <v>0.37379993591308591</v>
      </c>
      <c r="AA260">
        <f t="shared" si="13"/>
        <v>86.333333333333329</v>
      </c>
    </row>
    <row r="261" spans="1:27" s="13" customFormat="1" x14ac:dyDescent="0.25">
      <c r="A261" s="14" t="s">
        <v>6030</v>
      </c>
      <c r="B261" s="14" t="s">
        <v>64</v>
      </c>
      <c r="C261" s="14">
        <v>332905</v>
      </c>
      <c r="D261" s="15" t="s">
        <v>18267</v>
      </c>
      <c r="E261" s="15" t="s">
        <v>18268</v>
      </c>
      <c r="F261" s="15">
        <v>259</v>
      </c>
      <c r="G261" s="15">
        <v>1054781</v>
      </c>
      <c r="H261" s="15">
        <v>84131280</v>
      </c>
      <c r="I261" s="15">
        <v>150786</v>
      </c>
      <c r="J261" s="15">
        <v>355516</v>
      </c>
      <c r="K261" s="15">
        <v>0</v>
      </c>
      <c r="L261" s="15">
        <v>0</v>
      </c>
      <c r="M261" s="15">
        <v>2988</v>
      </c>
      <c r="N261" s="15">
        <v>324680</v>
      </c>
      <c r="O261" s="15">
        <v>0</v>
      </c>
      <c r="P261" s="15">
        <v>960</v>
      </c>
      <c r="Q261" s="15">
        <v>0</v>
      </c>
      <c r="R261" s="15">
        <v>0</v>
      </c>
      <c r="S261"/>
      <c r="T261"/>
      <c r="U261" s="11">
        <f t="shared" si="14"/>
        <v>5200</v>
      </c>
      <c r="V261" s="17">
        <f>((G261-G260)*'[1]Z1 values'!C$5*'[1]Z1 values'!$C$10)/'[1]Z1 values'!$C$12</f>
        <v>5.8307189941406252E-3</v>
      </c>
      <c r="W261" s="17">
        <f>((H261-H260)*'[1]Z1 values'!D$5*'[1]Z1 values'!$C$10)/'[1]Z1 values'!$C$12</f>
        <v>2.9725341796875006E-2</v>
      </c>
      <c r="X261" s="17">
        <f>((I261-I260)*'[1]Z1 values'!E$5*'[1]Z1 values'!$C$10)/'[1]Z1 values'!$C$12</f>
        <v>0</v>
      </c>
      <c r="Y261" s="17">
        <f>((J261-J260)*'[1]Z1 values'!F$5*'[1]Z1 values'!$C$10)/'[1]Z1 values'!$C$12</f>
        <v>8.2617187499999994E-2</v>
      </c>
      <c r="Z261" s="18">
        <f t="shared" si="12"/>
        <v>0.11817324829101562</v>
      </c>
      <c r="AA261">
        <f t="shared" si="13"/>
        <v>86.666666666666671</v>
      </c>
    </row>
    <row r="262" spans="1:27" s="13" customFormat="1" x14ac:dyDescent="0.25">
      <c r="A262" s="14" t="s">
        <v>6054</v>
      </c>
      <c r="B262" s="14" t="s">
        <v>64</v>
      </c>
      <c r="C262" s="14">
        <v>334185</v>
      </c>
      <c r="D262" s="15" t="s">
        <v>18267</v>
      </c>
      <c r="E262" s="15" t="s">
        <v>18268</v>
      </c>
      <c r="F262" s="15">
        <v>260</v>
      </c>
      <c r="G262" s="15">
        <v>1057741</v>
      </c>
      <c r="H262" s="15">
        <v>84455990</v>
      </c>
      <c r="I262" s="15">
        <v>150786</v>
      </c>
      <c r="J262" s="15">
        <v>356476</v>
      </c>
      <c r="K262" s="15">
        <v>0</v>
      </c>
      <c r="L262" s="15">
        <v>0</v>
      </c>
      <c r="M262" s="15">
        <v>2958</v>
      </c>
      <c r="N262" s="15">
        <v>324710</v>
      </c>
      <c r="O262" s="15">
        <v>0</v>
      </c>
      <c r="P262" s="15">
        <v>960</v>
      </c>
      <c r="Q262" s="15">
        <v>0</v>
      </c>
      <c r="R262" s="15">
        <v>0</v>
      </c>
      <c r="S262"/>
      <c r="T262"/>
      <c r="U262" s="11">
        <f t="shared" si="14"/>
        <v>5220</v>
      </c>
      <c r="V262" s="17">
        <f>((G262-G261)*'[1]Z1 values'!C$5*'[1]Z1 values'!$C$10)/'[1]Z1 values'!$C$12</f>
        <v>5.7722167968750002E-3</v>
      </c>
      <c r="W262" s="17">
        <f>((H262-H261)*'[1]Z1 values'!D$5*'[1]Z1 values'!$C$10)/'[1]Z1 values'!$C$12</f>
        <v>2.9728088378906246E-2</v>
      </c>
      <c r="X262" s="17">
        <f>((I262-I261)*'[1]Z1 values'!E$5*'[1]Z1 values'!$C$10)/'[1]Z1 values'!$C$12</f>
        <v>0</v>
      </c>
      <c r="Y262" s="17">
        <f>((J262-J261)*'[1]Z1 values'!F$5*'[1]Z1 values'!$C$10)/'[1]Z1 values'!$C$12</f>
        <v>8.2617187499999994E-2</v>
      </c>
      <c r="Z262" s="18">
        <f t="shared" si="12"/>
        <v>0.11811749267578124</v>
      </c>
      <c r="AA262">
        <f t="shared" si="13"/>
        <v>87</v>
      </c>
    </row>
    <row r="263" spans="1:27" s="13" customFormat="1" x14ac:dyDescent="0.25">
      <c r="A263" s="14" t="s">
        <v>6074</v>
      </c>
      <c r="B263" s="14" t="s">
        <v>64</v>
      </c>
      <c r="C263" s="14">
        <v>335465</v>
      </c>
      <c r="D263" s="15" t="s">
        <v>18267</v>
      </c>
      <c r="E263" s="15" t="s">
        <v>18268</v>
      </c>
      <c r="F263" s="15">
        <v>261</v>
      </c>
      <c r="G263" s="15">
        <v>1060691</v>
      </c>
      <c r="H263" s="15">
        <v>84780716</v>
      </c>
      <c r="I263" s="15">
        <v>150786</v>
      </c>
      <c r="J263" s="15">
        <v>357436</v>
      </c>
      <c r="K263" s="15">
        <v>0</v>
      </c>
      <c r="L263" s="15">
        <v>0</v>
      </c>
      <c r="M263" s="15">
        <v>2948</v>
      </c>
      <c r="N263" s="15">
        <v>324726</v>
      </c>
      <c r="O263" s="15">
        <v>0</v>
      </c>
      <c r="P263" s="15">
        <v>960</v>
      </c>
      <c r="Q263" s="15">
        <v>0</v>
      </c>
      <c r="R263" s="15">
        <v>0</v>
      </c>
      <c r="S263"/>
      <c r="T263"/>
      <c r="U263" s="11">
        <f t="shared" si="14"/>
        <v>5240</v>
      </c>
      <c r="V263" s="17">
        <f>((G263-G262)*'[1]Z1 values'!C$5*'[1]Z1 values'!$C$10)/'[1]Z1 values'!$C$12</f>
        <v>5.7527160644531257E-3</v>
      </c>
      <c r="W263" s="17">
        <f>((H263-H262)*'[1]Z1 values'!D$5*'[1]Z1 values'!$C$10)/'[1]Z1 values'!$C$12</f>
        <v>2.9729553222656253E-2</v>
      </c>
      <c r="X263" s="17">
        <f>((I263-I262)*'[1]Z1 values'!E$5*'[1]Z1 values'!$C$10)/'[1]Z1 values'!$C$12</f>
        <v>0</v>
      </c>
      <c r="Y263" s="17">
        <f>((J263-J262)*'[1]Z1 values'!F$5*'[1]Z1 values'!$C$10)/'[1]Z1 values'!$C$12</f>
        <v>8.2617187499999994E-2</v>
      </c>
      <c r="Z263" s="18">
        <f t="shared" si="12"/>
        <v>0.11809945678710937</v>
      </c>
      <c r="AA263">
        <f t="shared" si="13"/>
        <v>87.333333333333329</v>
      </c>
    </row>
    <row r="264" spans="1:27" s="13" customFormat="1" x14ac:dyDescent="0.25">
      <c r="A264" s="14" t="s">
        <v>6094</v>
      </c>
      <c r="B264" s="14" t="s">
        <v>64</v>
      </c>
      <c r="C264" s="14">
        <v>336745</v>
      </c>
      <c r="D264" s="15" t="s">
        <v>18267</v>
      </c>
      <c r="E264" s="15" t="s">
        <v>18268</v>
      </c>
      <c r="F264" s="15">
        <v>262</v>
      </c>
      <c r="G264" s="15">
        <v>1063662</v>
      </c>
      <c r="H264" s="15">
        <v>85105425</v>
      </c>
      <c r="I264" s="15">
        <v>150786</v>
      </c>
      <c r="J264" s="15">
        <v>358585</v>
      </c>
      <c r="K264" s="15">
        <v>0</v>
      </c>
      <c r="L264" s="15">
        <v>0</v>
      </c>
      <c r="M264" s="15">
        <v>2969</v>
      </c>
      <c r="N264" s="15">
        <v>324709</v>
      </c>
      <c r="O264" s="15">
        <v>0</v>
      </c>
      <c r="P264" s="15">
        <v>1149</v>
      </c>
      <c r="Q264" s="15">
        <v>0</v>
      </c>
      <c r="R264" s="15">
        <v>0</v>
      </c>
      <c r="S264"/>
      <c r="T264"/>
      <c r="U264" s="11">
        <f t="shared" si="14"/>
        <v>5260</v>
      </c>
      <c r="V264" s="17">
        <f>((G264-G263)*'[1]Z1 values'!C$5*'[1]Z1 values'!$C$10)/'[1]Z1 values'!$C$12</f>
        <v>5.7936676025390627E-3</v>
      </c>
      <c r="W264" s="17">
        <f>((H264-H263)*'[1]Z1 values'!D$5*'[1]Z1 values'!$C$10)/'[1]Z1 values'!$C$12</f>
        <v>2.9727996826171877E-2</v>
      </c>
      <c r="X264" s="17">
        <f>((I264-I263)*'[1]Z1 values'!E$5*'[1]Z1 values'!$C$10)/'[1]Z1 values'!$C$12</f>
        <v>0</v>
      </c>
      <c r="Y264" s="17">
        <f>((J264-J263)*'[1]Z1 values'!F$5*'[1]Z1 values'!$C$10)/'[1]Z1 values'!$C$12</f>
        <v>9.8882446289062509E-2</v>
      </c>
      <c r="Z264" s="18">
        <f t="shared" si="12"/>
        <v>0.13440411071777345</v>
      </c>
      <c r="AA264">
        <f t="shared" si="13"/>
        <v>87.666666666666671</v>
      </c>
    </row>
    <row r="265" spans="1:27" s="13" customFormat="1" x14ac:dyDescent="0.25">
      <c r="A265" s="14" t="s">
        <v>6116</v>
      </c>
      <c r="B265" s="14" t="s">
        <v>64</v>
      </c>
      <c r="C265" s="14">
        <v>338025</v>
      </c>
      <c r="D265" s="15" t="s">
        <v>18267</v>
      </c>
      <c r="E265" s="15" t="s">
        <v>18268</v>
      </c>
      <c r="F265" s="15">
        <v>263</v>
      </c>
      <c r="G265" s="15">
        <v>1066641</v>
      </c>
      <c r="H265" s="15">
        <v>85430128</v>
      </c>
      <c r="I265" s="15">
        <v>150786</v>
      </c>
      <c r="J265" s="15">
        <v>359740</v>
      </c>
      <c r="K265" s="15">
        <v>0</v>
      </c>
      <c r="L265" s="15">
        <v>0</v>
      </c>
      <c r="M265" s="15">
        <v>2977</v>
      </c>
      <c r="N265" s="15">
        <v>324703</v>
      </c>
      <c r="O265" s="15">
        <v>0</v>
      </c>
      <c r="P265" s="15">
        <v>1155</v>
      </c>
      <c r="Q265" s="15">
        <v>0</v>
      </c>
      <c r="R265" s="15">
        <v>0</v>
      </c>
      <c r="S265"/>
      <c r="T265"/>
      <c r="U265" s="11">
        <f t="shared" si="14"/>
        <v>5280</v>
      </c>
      <c r="V265" s="17">
        <f>((G265-G264)*'[1]Z1 values'!C$5*'[1]Z1 values'!$C$10)/'[1]Z1 values'!$C$12</f>
        <v>5.8092681884765619E-3</v>
      </c>
      <c r="W265" s="17">
        <f>((H265-H264)*'[1]Z1 values'!D$5*'[1]Z1 values'!$C$10)/'[1]Z1 values'!$C$12</f>
        <v>2.9727447509765626E-2</v>
      </c>
      <c r="X265" s="17">
        <f>((I265-I264)*'[1]Z1 values'!E$5*'[1]Z1 values'!$C$10)/'[1]Z1 values'!$C$12</f>
        <v>0</v>
      </c>
      <c r="Y265" s="17">
        <f>((J265-J264)*'[1]Z1 values'!F$5*'[1]Z1 values'!$C$10)/'[1]Z1 values'!$C$12</f>
        <v>9.9398803710937497E-2</v>
      </c>
      <c r="Z265" s="18">
        <f t="shared" si="12"/>
        <v>0.13493551940917969</v>
      </c>
      <c r="AA265">
        <f t="shared" si="13"/>
        <v>88</v>
      </c>
    </row>
    <row r="266" spans="1:27" s="13" customFormat="1" x14ac:dyDescent="0.25">
      <c r="A266" s="14" t="s">
        <v>6137</v>
      </c>
      <c r="B266" s="14" t="s">
        <v>64</v>
      </c>
      <c r="C266" s="14">
        <v>339305</v>
      </c>
      <c r="D266" s="15" t="s">
        <v>18267</v>
      </c>
      <c r="E266" s="15" t="s">
        <v>18268</v>
      </c>
      <c r="F266" s="15">
        <v>264</v>
      </c>
      <c r="G266" s="15">
        <v>1072769</v>
      </c>
      <c r="H266" s="15">
        <v>85751675</v>
      </c>
      <c r="I266" s="15">
        <v>152320</v>
      </c>
      <c r="J266" s="15">
        <v>361948</v>
      </c>
      <c r="K266" s="15">
        <v>0</v>
      </c>
      <c r="L266" s="15">
        <v>0</v>
      </c>
      <c r="M266" s="15">
        <v>6126</v>
      </c>
      <c r="N266" s="15">
        <v>321547</v>
      </c>
      <c r="O266" s="15">
        <v>1534</v>
      </c>
      <c r="P266" s="15">
        <v>2208</v>
      </c>
      <c r="Q266" s="15">
        <v>0</v>
      </c>
      <c r="R266" s="15">
        <v>0</v>
      </c>
      <c r="S266"/>
      <c r="T266"/>
      <c r="U266" s="11">
        <f t="shared" si="14"/>
        <v>5300</v>
      </c>
      <c r="V266" s="17">
        <f>((G266-G265)*'[1]Z1 values'!C$5*'[1]Z1 values'!$C$10)/'[1]Z1 values'!$C$12</f>
        <v>1.1950048828124999E-2</v>
      </c>
      <c r="W266" s="17">
        <f>((H266-H265)*'[1]Z1 values'!D$5*'[1]Z1 values'!$C$10)/'[1]Z1 values'!$C$12</f>
        <v>2.9438507080078124E-2</v>
      </c>
      <c r="X266" s="17">
        <f>((I266-I265)*'[1]Z1 values'!E$5*'[1]Z1 values'!$C$10)/'[1]Z1 values'!$C$12</f>
        <v>0.12218444824218748</v>
      </c>
      <c r="Y266" s="17">
        <f>((J266-J265)*'[1]Z1 values'!F$5*'[1]Z1 values'!$C$10)/'[1]Z1 values'!$C$12</f>
        <v>0.19001953125000001</v>
      </c>
      <c r="Z266" s="18">
        <f t="shared" si="12"/>
        <v>0.3535925354003906</v>
      </c>
      <c r="AA266">
        <f t="shared" si="13"/>
        <v>88.333333333333329</v>
      </c>
    </row>
    <row r="267" spans="1:27" s="13" customFormat="1" x14ac:dyDescent="0.25">
      <c r="A267" s="14" t="s">
        <v>6164</v>
      </c>
      <c r="B267" s="14" t="s">
        <v>64</v>
      </c>
      <c r="C267" s="14">
        <v>340585</v>
      </c>
      <c r="D267" s="15" t="s">
        <v>18267</v>
      </c>
      <c r="E267" s="15" t="s">
        <v>18268</v>
      </c>
      <c r="F267" s="15">
        <v>265</v>
      </c>
      <c r="G267" s="15">
        <v>1076926</v>
      </c>
      <c r="H267" s="15">
        <v>86075195</v>
      </c>
      <c r="I267" s="15">
        <v>152636</v>
      </c>
      <c r="J267" s="15">
        <v>363398</v>
      </c>
      <c r="K267" s="15">
        <v>0</v>
      </c>
      <c r="L267" s="15">
        <v>0</v>
      </c>
      <c r="M267" s="15">
        <v>4156</v>
      </c>
      <c r="N267" s="15">
        <v>323520</v>
      </c>
      <c r="O267" s="15">
        <v>316</v>
      </c>
      <c r="P267" s="15">
        <v>1450</v>
      </c>
      <c r="Q267" s="15">
        <v>0</v>
      </c>
      <c r="R267" s="15">
        <v>0</v>
      </c>
      <c r="S267"/>
      <c r="T267"/>
      <c r="U267" s="11">
        <f t="shared" si="14"/>
        <v>5320</v>
      </c>
      <c r="V267" s="17">
        <f>((G267-G266)*'[1]Z1 values'!C$5*'[1]Z1 values'!$C$10)/'[1]Z1 values'!$C$12</f>
        <v>8.1064544677734388E-3</v>
      </c>
      <c r="W267" s="17">
        <f>((H267-H266)*'[1]Z1 values'!D$5*'[1]Z1 values'!$C$10)/'[1]Z1 values'!$C$12</f>
        <v>2.9619140625000002E-2</v>
      </c>
      <c r="X267" s="17">
        <f>((I267-I266)*'[1]Z1 values'!E$5*'[1]Z1 values'!$C$10)/'[1]Z1 values'!$C$12</f>
        <v>2.5169677734374996E-2</v>
      </c>
      <c r="Y267" s="17">
        <f>((J267-J266)*'[1]Z1 values'!F$5*'[1]Z1 values'!$C$10)/'[1]Z1 values'!$C$12</f>
        <v>0.124786376953125</v>
      </c>
      <c r="Z267" s="18">
        <f t="shared" si="12"/>
        <v>0.18768164978027344</v>
      </c>
      <c r="AA267">
        <f t="shared" si="13"/>
        <v>88.666666666666671</v>
      </c>
    </row>
    <row r="268" spans="1:27" s="13" customFormat="1" x14ac:dyDescent="0.25">
      <c r="A268" s="14" t="s">
        <v>6186</v>
      </c>
      <c r="B268" s="14" t="s">
        <v>64</v>
      </c>
      <c r="C268" s="14">
        <v>341865</v>
      </c>
      <c r="D268" s="15" t="s">
        <v>18267</v>
      </c>
      <c r="E268" s="15" t="s">
        <v>18268</v>
      </c>
      <c r="F268" s="15">
        <v>266</v>
      </c>
      <c r="G268" s="15">
        <v>1082592</v>
      </c>
      <c r="H268" s="15">
        <v>86397207</v>
      </c>
      <c r="I268" s="15">
        <v>154188</v>
      </c>
      <c r="J268" s="15">
        <v>365052</v>
      </c>
      <c r="K268" s="15">
        <v>0</v>
      </c>
      <c r="L268" s="15">
        <v>0</v>
      </c>
      <c r="M268" s="15">
        <v>5665</v>
      </c>
      <c r="N268" s="15">
        <v>322012</v>
      </c>
      <c r="O268" s="15">
        <v>1552</v>
      </c>
      <c r="P268" s="15">
        <v>1654</v>
      </c>
      <c r="Q268" s="15">
        <v>0</v>
      </c>
      <c r="R268" s="15">
        <v>0</v>
      </c>
      <c r="S268"/>
      <c r="T268"/>
      <c r="U268" s="11">
        <f t="shared" si="14"/>
        <v>5340</v>
      </c>
      <c r="V268" s="17">
        <f>((G268-G267)*'[1]Z1 values'!C$5*'[1]Z1 values'!$C$10)/'[1]Z1 values'!$C$12</f>
        <v>1.1049114990234374E-2</v>
      </c>
      <c r="W268" s="17">
        <f>((H268-H267)*'[1]Z1 values'!D$5*'[1]Z1 values'!$C$10)/'[1]Z1 values'!$C$12</f>
        <v>2.9481079101562502E-2</v>
      </c>
      <c r="X268" s="17">
        <f>((I268-I267)*'[1]Z1 values'!E$5*'[1]Z1 values'!$C$10)/'[1]Z1 values'!$C$12</f>
        <v>0.12361816406249999</v>
      </c>
      <c r="Y268" s="17">
        <f>((J268-J267)*'[1]Z1 values'!F$5*'[1]Z1 values'!$C$10)/'[1]Z1 values'!$C$12</f>
        <v>0.14234252929687502</v>
      </c>
      <c r="Z268" s="18">
        <f t="shared" si="12"/>
        <v>0.30649088745117192</v>
      </c>
      <c r="AA268">
        <f t="shared" si="13"/>
        <v>89</v>
      </c>
    </row>
    <row r="269" spans="1:27" s="13" customFormat="1" x14ac:dyDescent="0.25">
      <c r="A269" s="14" t="s">
        <v>6206</v>
      </c>
      <c r="B269" s="14" t="s">
        <v>64</v>
      </c>
      <c r="C269" s="14">
        <v>343145</v>
      </c>
      <c r="D269" s="15" t="s">
        <v>18267</v>
      </c>
      <c r="E269" s="15" t="s">
        <v>18268</v>
      </c>
      <c r="F269" s="15">
        <v>267</v>
      </c>
      <c r="G269" s="15">
        <v>1085693</v>
      </c>
      <c r="H269" s="15">
        <v>86721785</v>
      </c>
      <c r="I269" s="15">
        <v>154188</v>
      </c>
      <c r="J269" s="15">
        <v>366012</v>
      </c>
      <c r="K269" s="15">
        <v>0</v>
      </c>
      <c r="L269" s="15">
        <v>0</v>
      </c>
      <c r="M269" s="15">
        <v>3099</v>
      </c>
      <c r="N269" s="15">
        <v>324578</v>
      </c>
      <c r="O269" s="15">
        <v>0</v>
      </c>
      <c r="P269" s="15">
        <v>960</v>
      </c>
      <c r="Q269" s="15">
        <v>0</v>
      </c>
      <c r="R269" s="15">
        <v>0</v>
      </c>
      <c r="S269"/>
      <c r="T269"/>
      <c r="U269" s="11">
        <f t="shared" si="14"/>
        <v>5360</v>
      </c>
      <c r="V269" s="17">
        <f>((G269-G268)*'[1]Z1 values'!C$5*'[1]Z1 values'!$C$10)/'[1]Z1 values'!$C$12</f>
        <v>6.0471771240234382E-3</v>
      </c>
      <c r="W269" s="17">
        <f>((H269-H268)*'[1]Z1 values'!D$5*'[1]Z1 values'!$C$10)/'[1]Z1 values'!$C$12</f>
        <v>2.9716003417968751E-2</v>
      </c>
      <c r="X269" s="17">
        <f>((I269-I268)*'[1]Z1 values'!E$5*'[1]Z1 values'!$C$10)/'[1]Z1 values'!$C$12</f>
        <v>0</v>
      </c>
      <c r="Y269" s="17">
        <f>((J269-J268)*'[1]Z1 values'!F$5*'[1]Z1 values'!$C$10)/'[1]Z1 values'!$C$12</f>
        <v>8.2617187499999994E-2</v>
      </c>
      <c r="Z269" s="18">
        <f t="shared" si="12"/>
        <v>0.11838036804199219</v>
      </c>
      <c r="AA269">
        <f t="shared" si="13"/>
        <v>89.333333333333329</v>
      </c>
    </row>
    <row r="270" spans="1:27" s="13" customFormat="1" x14ac:dyDescent="0.25">
      <c r="A270" s="14" t="s">
        <v>6230</v>
      </c>
      <c r="B270" s="14" t="s">
        <v>64</v>
      </c>
      <c r="C270" s="14">
        <v>344425</v>
      </c>
      <c r="D270" s="15" t="s">
        <v>18267</v>
      </c>
      <c r="E270" s="15" t="s">
        <v>18268</v>
      </c>
      <c r="F270" s="15">
        <v>268</v>
      </c>
      <c r="G270" s="15">
        <v>1088782</v>
      </c>
      <c r="H270" s="15">
        <v>87046376</v>
      </c>
      <c r="I270" s="15">
        <v>154188</v>
      </c>
      <c r="J270" s="15">
        <v>366972</v>
      </c>
      <c r="K270" s="15">
        <v>0</v>
      </c>
      <c r="L270" s="15">
        <v>0</v>
      </c>
      <c r="M270" s="15">
        <v>3088</v>
      </c>
      <c r="N270" s="15">
        <v>324591</v>
      </c>
      <c r="O270" s="15">
        <v>0</v>
      </c>
      <c r="P270" s="15">
        <v>960</v>
      </c>
      <c r="Q270" s="15">
        <v>0</v>
      </c>
      <c r="R270" s="15">
        <v>0</v>
      </c>
      <c r="S270"/>
      <c r="T270"/>
      <c r="U270" s="11">
        <f t="shared" si="14"/>
        <v>5380</v>
      </c>
      <c r="V270" s="17">
        <f>((G270-G269)*'[1]Z1 values'!C$5*'[1]Z1 values'!$C$10)/'[1]Z1 values'!$C$12</f>
        <v>6.0237762451171876E-3</v>
      </c>
      <c r="W270" s="17">
        <f>((H270-H269)*'[1]Z1 values'!D$5*'[1]Z1 values'!$C$10)/'[1]Z1 values'!$C$12</f>
        <v>2.9717193603515622E-2</v>
      </c>
      <c r="X270" s="17">
        <f>((I270-I269)*'[1]Z1 values'!E$5*'[1]Z1 values'!$C$10)/'[1]Z1 values'!$C$12</f>
        <v>0</v>
      </c>
      <c r="Y270" s="17">
        <f>((J270-J269)*'[1]Z1 values'!F$5*'[1]Z1 values'!$C$10)/'[1]Z1 values'!$C$12</f>
        <v>8.2617187499999994E-2</v>
      </c>
      <c r="Z270" s="18">
        <f t="shared" si="12"/>
        <v>0.11835815734863281</v>
      </c>
      <c r="AA270">
        <f t="shared" si="13"/>
        <v>89.666666666666671</v>
      </c>
    </row>
    <row r="271" spans="1:27" s="13" customFormat="1" x14ac:dyDescent="0.25">
      <c r="A271" s="14" t="s">
        <v>6250</v>
      </c>
      <c r="B271" s="14" t="s">
        <v>64</v>
      </c>
      <c r="C271" s="14">
        <v>345705</v>
      </c>
      <c r="D271" s="15" t="s">
        <v>18267</v>
      </c>
      <c r="E271" s="15" t="s">
        <v>18268</v>
      </c>
      <c r="F271" s="15">
        <v>269</v>
      </c>
      <c r="G271" s="15">
        <v>1091870</v>
      </c>
      <c r="H271" s="15">
        <v>87370968</v>
      </c>
      <c r="I271" s="15">
        <v>154188</v>
      </c>
      <c r="J271" s="15">
        <v>367932</v>
      </c>
      <c r="K271" s="15">
        <v>0</v>
      </c>
      <c r="L271" s="15">
        <v>0</v>
      </c>
      <c r="M271" s="15">
        <v>3087</v>
      </c>
      <c r="N271" s="15">
        <v>324592</v>
      </c>
      <c r="O271" s="15">
        <v>0</v>
      </c>
      <c r="P271" s="15">
        <v>960</v>
      </c>
      <c r="Q271" s="15">
        <v>0</v>
      </c>
      <c r="R271" s="15">
        <v>0</v>
      </c>
      <c r="S271"/>
      <c r="T271"/>
      <c r="U271" s="11">
        <f t="shared" si="14"/>
        <v>5400</v>
      </c>
      <c r="V271" s="17">
        <f>((G271-G270)*'[1]Z1 values'!C$5*'[1]Z1 values'!$C$10)/'[1]Z1 values'!$C$12</f>
        <v>6.0218261718749996E-3</v>
      </c>
      <c r="W271" s="17">
        <f>((H271-H270)*'[1]Z1 values'!D$5*'[1]Z1 values'!$C$10)/'[1]Z1 values'!$C$12</f>
        <v>2.9717285156250002E-2</v>
      </c>
      <c r="X271" s="17">
        <f>((I271-I270)*'[1]Z1 values'!E$5*'[1]Z1 values'!$C$10)/'[1]Z1 values'!$C$12</f>
        <v>0</v>
      </c>
      <c r="Y271" s="17">
        <f>((J271-J270)*'[1]Z1 values'!F$5*'[1]Z1 values'!$C$10)/'[1]Z1 values'!$C$12</f>
        <v>8.2617187499999994E-2</v>
      </c>
      <c r="Z271" s="18">
        <f t="shared" si="12"/>
        <v>0.118356298828125</v>
      </c>
      <c r="AA271">
        <f t="shared" si="13"/>
        <v>90</v>
      </c>
    </row>
    <row r="272" spans="1:27" s="13" customFormat="1" x14ac:dyDescent="0.25">
      <c r="A272" s="14" t="s">
        <v>6275</v>
      </c>
      <c r="B272" s="14" t="s">
        <v>64</v>
      </c>
      <c r="C272" s="14">
        <v>346985</v>
      </c>
      <c r="D272" s="15" t="s">
        <v>18267</v>
      </c>
      <c r="E272" s="15" t="s">
        <v>18268</v>
      </c>
      <c r="F272" s="15">
        <v>270</v>
      </c>
      <c r="G272" s="15">
        <v>1099359</v>
      </c>
      <c r="H272" s="15">
        <v>87691159</v>
      </c>
      <c r="I272" s="15">
        <v>156898</v>
      </c>
      <c r="J272" s="15">
        <v>368910</v>
      </c>
      <c r="K272" s="15">
        <v>0</v>
      </c>
      <c r="L272" s="15">
        <v>0</v>
      </c>
      <c r="M272" s="15">
        <v>7488</v>
      </c>
      <c r="N272" s="15">
        <v>320191</v>
      </c>
      <c r="O272" s="15">
        <v>2710</v>
      </c>
      <c r="P272" s="15">
        <v>978</v>
      </c>
      <c r="Q272" s="15">
        <v>0</v>
      </c>
      <c r="R272" s="15">
        <v>0</v>
      </c>
      <c r="S272"/>
      <c r="T272"/>
      <c r="U272" s="11">
        <f t="shared" si="14"/>
        <v>5420</v>
      </c>
      <c r="V272" s="17">
        <f>((G272-G271)*'[1]Z1 values'!C$5*'[1]Z1 values'!$C$10)/'[1]Z1 values'!$C$12</f>
        <v>1.4604098510742186E-2</v>
      </c>
      <c r="W272" s="17">
        <f>((H272-H271)*'[1]Z1 values'!D$5*'[1]Z1 values'!$C$10)/'[1]Z1 values'!$C$12</f>
        <v>2.9314361572265624E-2</v>
      </c>
      <c r="X272" s="17">
        <f>((I272-I271)*'[1]Z1 values'!E$5*'[1]Z1 values'!$C$10)/'[1]Z1 values'!$C$12</f>
        <v>0.21585388183593746</v>
      </c>
      <c r="Y272" s="17">
        <f>((J272-J271)*'[1]Z1 values'!F$5*'[1]Z1 values'!$C$10)/'[1]Z1 values'!$C$12</f>
        <v>8.4166259765625001E-2</v>
      </c>
      <c r="Z272" s="18">
        <f t="shared" si="12"/>
        <v>0.34393860168457024</v>
      </c>
      <c r="AA272">
        <f t="shared" si="13"/>
        <v>90.333333333333329</v>
      </c>
    </row>
    <row r="273" spans="1:27" s="13" customFormat="1" x14ac:dyDescent="0.25">
      <c r="A273" s="14" t="s">
        <v>6296</v>
      </c>
      <c r="B273" s="14" t="s">
        <v>64</v>
      </c>
      <c r="C273" s="14">
        <v>348265</v>
      </c>
      <c r="D273" s="15" t="s">
        <v>18267</v>
      </c>
      <c r="E273" s="15" t="s">
        <v>18268</v>
      </c>
      <c r="F273" s="15">
        <v>271</v>
      </c>
      <c r="G273" s="15">
        <v>1102474</v>
      </c>
      <c r="H273" s="15">
        <v>88015724</v>
      </c>
      <c r="I273" s="15">
        <v>156898</v>
      </c>
      <c r="J273" s="15">
        <v>370065</v>
      </c>
      <c r="K273" s="15">
        <v>0</v>
      </c>
      <c r="L273" s="15">
        <v>0</v>
      </c>
      <c r="M273" s="15">
        <v>3113</v>
      </c>
      <c r="N273" s="15">
        <v>324565</v>
      </c>
      <c r="O273" s="15">
        <v>0</v>
      </c>
      <c r="P273" s="15">
        <v>1155</v>
      </c>
      <c r="Q273" s="15">
        <v>0</v>
      </c>
      <c r="R273" s="15">
        <v>0</v>
      </c>
      <c r="S273"/>
      <c r="T273"/>
      <c r="U273" s="11">
        <f t="shared" si="14"/>
        <v>5440</v>
      </c>
      <c r="V273" s="17">
        <f>((G273-G272)*'[1]Z1 values'!C$5*'[1]Z1 values'!$C$10)/'[1]Z1 values'!$C$12</f>
        <v>6.0744781494140631E-3</v>
      </c>
      <c r="W273" s="17">
        <f>((H273-H272)*'[1]Z1 values'!D$5*'[1]Z1 values'!$C$10)/'[1]Z1 values'!$C$12</f>
        <v>2.9714813232421877E-2</v>
      </c>
      <c r="X273" s="17">
        <f>((I273-I272)*'[1]Z1 values'!E$5*'[1]Z1 values'!$C$10)/'[1]Z1 values'!$C$12</f>
        <v>0</v>
      </c>
      <c r="Y273" s="17">
        <f>((J273-J272)*'[1]Z1 values'!F$5*'[1]Z1 values'!$C$10)/'[1]Z1 values'!$C$12</f>
        <v>9.9398803710937497E-2</v>
      </c>
      <c r="Z273" s="18">
        <f t="shared" si="12"/>
        <v>0.13518809509277344</v>
      </c>
      <c r="AA273">
        <f t="shared" si="13"/>
        <v>90.666666666666671</v>
      </c>
    </row>
    <row r="274" spans="1:27" s="13" customFormat="1" x14ac:dyDescent="0.25">
      <c r="A274" s="14" t="s">
        <v>6321</v>
      </c>
      <c r="B274" s="14" t="s">
        <v>64</v>
      </c>
      <c r="C274" s="14">
        <v>349545</v>
      </c>
      <c r="D274" s="15" t="s">
        <v>18267</v>
      </c>
      <c r="E274" s="15" t="s">
        <v>18268</v>
      </c>
      <c r="F274" s="15">
        <v>272</v>
      </c>
      <c r="G274" s="15">
        <v>1105569</v>
      </c>
      <c r="H274" s="15">
        <v>88340309</v>
      </c>
      <c r="I274" s="15">
        <v>156898</v>
      </c>
      <c r="J274" s="15">
        <v>371025</v>
      </c>
      <c r="K274" s="15">
        <v>0</v>
      </c>
      <c r="L274" s="15">
        <v>0</v>
      </c>
      <c r="M274" s="15">
        <v>3094</v>
      </c>
      <c r="N274" s="15">
        <v>324585</v>
      </c>
      <c r="O274" s="15">
        <v>0</v>
      </c>
      <c r="P274" s="15">
        <v>960</v>
      </c>
      <c r="Q274" s="15">
        <v>0</v>
      </c>
      <c r="R274" s="15">
        <v>0</v>
      </c>
      <c r="S274"/>
      <c r="T274"/>
      <c r="U274" s="11">
        <f t="shared" si="14"/>
        <v>5460</v>
      </c>
      <c r="V274" s="17">
        <f>((G274-G273)*'[1]Z1 values'!C$5*'[1]Z1 values'!$C$10)/'[1]Z1 values'!$C$12</f>
        <v>6.0354766845703125E-3</v>
      </c>
      <c r="W274" s="17">
        <f>((H274-H273)*'[1]Z1 values'!D$5*'[1]Z1 values'!$C$10)/'[1]Z1 values'!$C$12</f>
        <v>2.9716644287109371E-2</v>
      </c>
      <c r="X274" s="17">
        <f>((I274-I273)*'[1]Z1 values'!E$5*'[1]Z1 values'!$C$10)/'[1]Z1 values'!$C$12</f>
        <v>0</v>
      </c>
      <c r="Y274" s="17">
        <f>((J274-J273)*'[1]Z1 values'!F$5*'[1]Z1 values'!$C$10)/'[1]Z1 values'!$C$12</f>
        <v>8.2617187499999994E-2</v>
      </c>
      <c r="Z274" s="18">
        <f t="shared" si="12"/>
        <v>0.11836930847167967</v>
      </c>
      <c r="AA274">
        <f t="shared" si="13"/>
        <v>91</v>
      </c>
    </row>
    <row r="275" spans="1:27" s="13" customFormat="1" x14ac:dyDescent="0.25">
      <c r="A275" s="14" t="s">
        <v>6344</v>
      </c>
      <c r="B275" s="14" t="s">
        <v>64</v>
      </c>
      <c r="C275" s="14">
        <v>350825</v>
      </c>
      <c r="D275" s="15" t="s">
        <v>18267</v>
      </c>
      <c r="E275" s="15" t="s">
        <v>18268</v>
      </c>
      <c r="F275" s="15">
        <v>273</v>
      </c>
      <c r="G275" s="15">
        <v>1108645</v>
      </c>
      <c r="H275" s="15">
        <v>88664913</v>
      </c>
      <c r="I275" s="15">
        <v>156898</v>
      </c>
      <c r="J275" s="15">
        <v>372180</v>
      </c>
      <c r="K275" s="15">
        <v>0</v>
      </c>
      <c r="L275" s="15">
        <v>0</v>
      </c>
      <c r="M275" s="15">
        <v>3075</v>
      </c>
      <c r="N275" s="15">
        <v>324604</v>
      </c>
      <c r="O275" s="15">
        <v>0</v>
      </c>
      <c r="P275" s="15">
        <v>1155</v>
      </c>
      <c r="Q275" s="15">
        <v>0</v>
      </c>
      <c r="R275" s="15">
        <v>0</v>
      </c>
      <c r="S275"/>
      <c r="T275"/>
      <c r="U275" s="11">
        <f t="shared" si="14"/>
        <v>5480</v>
      </c>
      <c r="V275" s="17">
        <f>((G275-G274)*'[1]Z1 values'!C$5*'[1]Z1 values'!$C$10)/'[1]Z1 values'!$C$12</f>
        <v>5.9984252929687499E-3</v>
      </c>
      <c r="W275" s="17">
        <f>((H275-H274)*'[1]Z1 values'!D$5*'[1]Z1 values'!$C$10)/'[1]Z1 values'!$C$12</f>
        <v>2.9718383789062497E-2</v>
      </c>
      <c r="X275" s="17">
        <f>((I275-I274)*'[1]Z1 values'!E$5*'[1]Z1 values'!$C$10)/'[1]Z1 values'!$C$12</f>
        <v>0</v>
      </c>
      <c r="Y275" s="17">
        <f>((J275-J274)*'[1]Z1 values'!F$5*'[1]Z1 values'!$C$10)/'[1]Z1 values'!$C$12</f>
        <v>9.9398803710937497E-2</v>
      </c>
      <c r="Z275" s="18">
        <f t="shared" si="12"/>
        <v>0.13511561279296874</v>
      </c>
      <c r="AA275">
        <f t="shared" si="13"/>
        <v>91.333333333333329</v>
      </c>
    </row>
    <row r="276" spans="1:27" s="13" customFormat="1" x14ac:dyDescent="0.25">
      <c r="A276" s="14" t="s">
        <v>6368</v>
      </c>
      <c r="B276" s="14" t="s">
        <v>64</v>
      </c>
      <c r="C276" s="14">
        <v>352105</v>
      </c>
      <c r="D276" s="15" t="s">
        <v>18267</v>
      </c>
      <c r="E276" s="15" t="s">
        <v>18268</v>
      </c>
      <c r="F276" s="15">
        <v>274</v>
      </c>
      <c r="G276" s="15">
        <v>1115863</v>
      </c>
      <c r="H276" s="15">
        <v>88985356</v>
      </c>
      <c r="I276" s="15">
        <v>159126</v>
      </c>
      <c r="J276" s="15">
        <v>374849</v>
      </c>
      <c r="K276" s="15">
        <v>0</v>
      </c>
      <c r="L276" s="15">
        <v>0</v>
      </c>
      <c r="M276" s="15">
        <v>7217</v>
      </c>
      <c r="N276" s="15">
        <v>320443</v>
      </c>
      <c r="O276" s="15">
        <v>2228</v>
      </c>
      <c r="P276" s="15">
        <v>2669</v>
      </c>
      <c r="Q276" s="15">
        <v>0</v>
      </c>
      <c r="R276" s="15">
        <v>0</v>
      </c>
      <c r="S276"/>
      <c r="T276"/>
      <c r="U276" s="11">
        <f t="shared" si="14"/>
        <v>5500</v>
      </c>
      <c r="V276" s="17">
        <f>((G276-G275)*'[1]Z1 values'!C$5*'[1]Z1 values'!$C$10)/'[1]Z1 values'!$C$12</f>
        <v>1.4075628662109374E-2</v>
      </c>
      <c r="W276" s="17">
        <f>((H276-H275)*'[1]Z1 values'!D$5*'[1]Z1 values'!$C$10)/'[1]Z1 values'!$C$12</f>
        <v>2.9337432861328127E-2</v>
      </c>
      <c r="X276" s="17">
        <f>((I276-I275)*'[1]Z1 values'!E$5*'[1]Z1 values'!$C$10)/'[1]Z1 values'!$C$12</f>
        <v>0.177462158203125</v>
      </c>
      <c r="Y276" s="17">
        <f>((J276-J275)*'[1]Z1 values'!F$5*'[1]Z1 values'!$C$10)/'[1]Z1 values'!$C$12</f>
        <v>0.2296929931640625</v>
      </c>
      <c r="Z276" s="18">
        <f t="shared" si="12"/>
        <v>0.45056821289062499</v>
      </c>
      <c r="AA276">
        <f t="shared" si="13"/>
        <v>91.666666666666671</v>
      </c>
    </row>
    <row r="277" spans="1:27" s="13" customFormat="1" x14ac:dyDescent="0.25">
      <c r="A277" s="14" t="s">
        <v>6388</v>
      </c>
      <c r="B277" s="14" t="s">
        <v>64</v>
      </c>
      <c r="C277" s="14">
        <v>353385</v>
      </c>
      <c r="D277" s="15" t="s">
        <v>18267</v>
      </c>
      <c r="E277" s="15" t="s">
        <v>18268</v>
      </c>
      <c r="F277" s="15">
        <v>275</v>
      </c>
      <c r="G277" s="15">
        <v>1118864</v>
      </c>
      <c r="H277" s="15">
        <v>89309939</v>
      </c>
      <c r="I277" s="15">
        <v>159126</v>
      </c>
      <c r="J277" s="15">
        <v>375809</v>
      </c>
      <c r="K277" s="15">
        <v>0</v>
      </c>
      <c r="L277" s="15">
        <v>0</v>
      </c>
      <c r="M277" s="15">
        <v>2999</v>
      </c>
      <c r="N277" s="15">
        <v>324583</v>
      </c>
      <c r="O277" s="15">
        <v>0</v>
      </c>
      <c r="P277" s="15">
        <v>960</v>
      </c>
      <c r="Q277" s="15">
        <v>0</v>
      </c>
      <c r="R277" s="15">
        <v>0</v>
      </c>
      <c r="S277"/>
      <c r="T277"/>
      <c r="U277" s="11">
        <f t="shared" si="14"/>
        <v>5520</v>
      </c>
      <c r="V277" s="17">
        <f>((G277-G276)*'[1]Z1 values'!C$5*'[1]Z1 values'!$C$10)/'[1]Z1 values'!$C$12</f>
        <v>5.8521697998046868E-3</v>
      </c>
      <c r="W277" s="17">
        <f>((H277-H276)*'[1]Z1 values'!D$5*'[1]Z1 values'!$C$10)/'[1]Z1 values'!$C$12</f>
        <v>2.9716461181640626E-2</v>
      </c>
      <c r="X277" s="17">
        <f>((I277-I276)*'[1]Z1 values'!E$5*'[1]Z1 values'!$C$10)/'[1]Z1 values'!$C$12</f>
        <v>0</v>
      </c>
      <c r="Y277" s="17">
        <f>((J277-J276)*'[1]Z1 values'!F$5*'[1]Z1 values'!$C$10)/'[1]Z1 values'!$C$12</f>
        <v>8.2617187499999994E-2</v>
      </c>
      <c r="Z277" s="18">
        <f t="shared" si="12"/>
        <v>0.1181858184814453</v>
      </c>
      <c r="AA277">
        <f t="shared" si="13"/>
        <v>92</v>
      </c>
    </row>
    <row r="278" spans="1:27" s="13" customFormat="1" x14ac:dyDescent="0.25">
      <c r="A278" s="14" t="s">
        <v>6408</v>
      </c>
      <c r="B278" s="14" t="s">
        <v>64</v>
      </c>
      <c r="C278" s="14">
        <v>354665</v>
      </c>
      <c r="D278" s="15" t="s">
        <v>18267</v>
      </c>
      <c r="E278" s="15" t="s">
        <v>18268</v>
      </c>
      <c r="F278" s="15">
        <v>276</v>
      </c>
      <c r="G278" s="15">
        <v>1121820</v>
      </c>
      <c r="H278" s="15">
        <v>89634567</v>
      </c>
      <c r="I278" s="15">
        <v>159126</v>
      </c>
      <c r="J278" s="15">
        <v>376769</v>
      </c>
      <c r="K278" s="15">
        <v>0</v>
      </c>
      <c r="L278" s="15">
        <v>0</v>
      </c>
      <c r="M278" s="15">
        <v>2955</v>
      </c>
      <c r="N278" s="15">
        <v>324628</v>
      </c>
      <c r="O278" s="15">
        <v>0</v>
      </c>
      <c r="P278" s="15">
        <v>960</v>
      </c>
      <c r="Q278" s="15">
        <v>0</v>
      </c>
      <c r="R278" s="15">
        <v>0</v>
      </c>
      <c r="S278"/>
      <c r="T278"/>
      <c r="U278" s="11">
        <f t="shared" si="14"/>
        <v>5540</v>
      </c>
      <c r="V278" s="17">
        <f>((G278-G277)*'[1]Z1 values'!C$5*'[1]Z1 values'!$C$10)/'[1]Z1 values'!$C$12</f>
        <v>5.7644165039062497E-3</v>
      </c>
      <c r="W278" s="17">
        <f>((H278-H277)*'[1]Z1 values'!D$5*'[1]Z1 values'!$C$10)/'[1]Z1 values'!$C$12</f>
        <v>2.97205810546875E-2</v>
      </c>
      <c r="X278" s="17">
        <f>((I278-I277)*'[1]Z1 values'!E$5*'[1]Z1 values'!$C$10)/'[1]Z1 values'!$C$12</f>
        <v>0</v>
      </c>
      <c r="Y278" s="17">
        <f>((J278-J277)*'[1]Z1 values'!F$5*'[1]Z1 values'!$C$10)/'[1]Z1 values'!$C$12</f>
        <v>8.2617187499999994E-2</v>
      </c>
      <c r="Z278" s="18">
        <f t="shared" si="12"/>
        <v>0.11810218505859374</v>
      </c>
      <c r="AA278">
        <f t="shared" si="13"/>
        <v>92.333333333333329</v>
      </c>
    </row>
    <row r="279" spans="1:27" s="13" customFormat="1" x14ac:dyDescent="0.25">
      <c r="A279" s="14" t="s">
        <v>6428</v>
      </c>
      <c r="B279" s="14" t="s">
        <v>64</v>
      </c>
      <c r="C279" s="14">
        <v>355945</v>
      </c>
      <c r="D279" s="15" t="s">
        <v>18267</v>
      </c>
      <c r="E279" s="15" t="s">
        <v>18268</v>
      </c>
      <c r="F279" s="15">
        <v>277</v>
      </c>
      <c r="G279" s="15">
        <v>1124905</v>
      </c>
      <c r="H279" s="15">
        <v>89959142</v>
      </c>
      <c r="I279" s="15">
        <v>159126</v>
      </c>
      <c r="J279" s="15">
        <v>377729</v>
      </c>
      <c r="K279" s="15">
        <v>0</v>
      </c>
      <c r="L279" s="15">
        <v>0</v>
      </c>
      <c r="M279" s="15">
        <v>3084</v>
      </c>
      <c r="N279" s="15">
        <v>324575</v>
      </c>
      <c r="O279" s="15">
        <v>0</v>
      </c>
      <c r="P279" s="15">
        <v>960</v>
      </c>
      <c r="Q279" s="15">
        <v>0</v>
      </c>
      <c r="R279" s="15">
        <v>0</v>
      </c>
      <c r="S279"/>
      <c r="T279"/>
      <c r="U279" s="11">
        <f t="shared" si="14"/>
        <v>5560</v>
      </c>
      <c r="V279" s="17">
        <f>((G279-G278)*'[1]Z1 values'!C$5*'[1]Z1 values'!$C$10)/'[1]Z1 values'!$C$12</f>
        <v>6.015975952148438E-3</v>
      </c>
      <c r="W279" s="17">
        <f>((H279-H278)*'[1]Z1 values'!D$5*'[1]Z1 values'!$C$10)/'[1]Z1 values'!$C$12</f>
        <v>2.9715728759765626E-2</v>
      </c>
      <c r="X279" s="17">
        <f>((I279-I278)*'[1]Z1 values'!E$5*'[1]Z1 values'!$C$10)/'[1]Z1 values'!$C$12</f>
        <v>0</v>
      </c>
      <c r="Y279" s="17">
        <f>((J279-J278)*'[1]Z1 values'!F$5*'[1]Z1 values'!$C$10)/'[1]Z1 values'!$C$12</f>
        <v>8.2617187499999994E-2</v>
      </c>
      <c r="Z279" s="18">
        <f t="shared" si="12"/>
        <v>0.11834889221191405</v>
      </c>
      <c r="AA279">
        <f t="shared" si="13"/>
        <v>92.666666666666671</v>
      </c>
    </row>
    <row r="280" spans="1:27" s="13" customFormat="1" x14ac:dyDescent="0.25">
      <c r="A280" s="14" t="s">
        <v>6448</v>
      </c>
      <c r="B280" s="14" t="s">
        <v>64</v>
      </c>
      <c r="C280" s="14">
        <v>357225</v>
      </c>
      <c r="D280" s="15" t="s">
        <v>18267</v>
      </c>
      <c r="E280" s="15" t="s">
        <v>18268</v>
      </c>
      <c r="F280" s="15">
        <v>278</v>
      </c>
      <c r="G280" s="15">
        <v>1127994</v>
      </c>
      <c r="H280" s="15">
        <v>90283732</v>
      </c>
      <c r="I280" s="15">
        <v>159126</v>
      </c>
      <c r="J280" s="15">
        <v>378689</v>
      </c>
      <c r="K280" s="15">
        <v>0</v>
      </c>
      <c r="L280" s="15">
        <v>0</v>
      </c>
      <c r="M280" s="15">
        <v>3088</v>
      </c>
      <c r="N280" s="15">
        <v>324590</v>
      </c>
      <c r="O280" s="15">
        <v>0</v>
      </c>
      <c r="P280" s="15">
        <v>960</v>
      </c>
      <c r="Q280" s="15">
        <v>0</v>
      </c>
      <c r="R280" s="15">
        <v>0</v>
      </c>
      <c r="S280"/>
      <c r="T280"/>
      <c r="U280" s="11">
        <f t="shared" si="14"/>
        <v>5580</v>
      </c>
      <c r="V280" s="17">
        <f>((G280-G279)*'[1]Z1 values'!C$5*'[1]Z1 values'!$C$10)/'[1]Z1 values'!$C$12</f>
        <v>6.0237762451171876E-3</v>
      </c>
      <c r="W280" s="17">
        <f>((H280-H279)*'[1]Z1 values'!D$5*'[1]Z1 values'!$C$10)/'[1]Z1 values'!$C$12</f>
        <v>2.9717102050781253E-2</v>
      </c>
      <c r="X280" s="17">
        <f>((I280-I279)*'[1]Z1 values'!E$5*'[1]Z1 values'!$C$10)/'[1]Z1 values'!$C$12</f>
        <v>0</v>
      </c>
      <c r="Y280" s="17">
        <f>((J280-J279)*'[1]Z1 values'!F$5*'[1]Z1 values'!$C$10)/'[1]Z1 values'!$C$12</f>
        <v>8.2617187499999994E-2</v>
      </c>
      <c r="Z280" s="18">
        <f t="shared" si="12"/>
        <v>0.11835806579589844</v>
      </c>
      <c r="AA280">
        <f t="shared" si="13"/>
        <v>93</v>
      </c>
    </row>
    <row r="281" spans="1:27" s="13" customFormat="1" x14ac:dyDescent="0.25">
      <c r="A281" s="14" t="s">
        <v>6475</v>
      </c>
      <c r="B281" s="14" t="s">
        <v>64</v>
      </c>
      <c r="C281" s="14">
        <v>358505</v>
      </c>
      <c r="D281" s="15" t="s">
        <v>18267</v>
      </c>
      <c r="E281" s="15" t="s">
        <v>18268</v>
      </c>
      <c r="F281" s="15">
        <v>279</v>
      </c>
      <c r="G281" s="15">
        <v>1131069</v>
      </c>
      <c r="H281" s="15">
        <v>90608336</v>
      </c>
      <c r="I281" s="15">
        <v>159126</v>
      </c>
      <c r="J281" s="15">
        <v>380033</v>
      </c>
      <c r="K281" s="15">
        <v>0</v>
      </c>
      <c r="L281" s="15">
        <v>0</v>
      </c>
      <c r="M281" s="15">
        <v>3073</v>
      </c>
      <c r="N281" s="15">
        <v>324604</v>
      </c>
      <c r="O281" s="15">
        <v>0</v>
      </c>
      <c r="P281" s="15">
        <v>1344</v>
      </c>
      <c r="Q281" s="15">
        <v>0</v>
      </c>
      <c r="R281" s="15">
        <v>0</v>
      </c>
      <c r="S281"/>
      <c r="T281"/>
      <c r="U281" s="11">
        <f t="shared" si="14"/>
        <v>5600</v>
      </c>
      <c r="V281" s="17">
        <f>((G281-G280)*'[1]Z1 values'!C$5*'[1]Z1 values'!$C$10)/'[1]Z1 values'!$C$12</f>
        <v>5.9964752197265627E-3</v>
      </c>
      <c r="W281" s="17">
        <f>((H281-H280)*'[1]Z1 values'!D$5*'[1]Z1 values'!$C$10)/'[1]Z1 values'!$C$12</f>
        <v>2.9718383789062497E-2</v>
      </c>
      <c r="X281" s="17">
        <f>((I281-I280)*'[1]Z1 values'!E$5*'[1]Z1 values'!$C$10)/'[1]Z1 values'!$C$12</f>
        <v>0</v>
      </c>
      <c r="Y281" s="17">
        <f>((J281-J280)*'[1]Z1 values'!F$5*'[1]Z1 values'!$C$10)/'[1]Z1 values'!$C$12</f>
        <v>0.11566406250000001</v>
      </c>
      <c r="Z281" s="18">
        <f t="shared" si="12"/>
        <v>0.15137892150878907</v>
      </c>
      <c r="AA281">
        <f t="shared" si="13"/>
        <v>93.333333333333329</v>
      </c>
    </row>
    <row r="282" spans="1:27" s="13" customFormat="1" x14ac:dyDescent="0.25">
      <c r="A282" s="14" t="s">
        <v>6495</v>
      </c>
      <c r="B282" s="14" t="s">
        <v>64</v>
      </c>
      <c r="C282" s="14">
        <v>359785</v>
      </c>
      <c r="D282" s="15" t="s">
        <v>18267</v>
      </c>
      <c r="E282" s="15" t="s">
        <v>18268</v>
      </c>
      <c r="F282" s="15">
        <v>280</v>
      </c>
      <c r="G282" s="15">
        <v>1134165</v>
      </c>
      <c r="H282" s="15">
        <v>90932920</v>
      </c>
      <c r="I282" s="15">
        <v>159126</v>
      </c>
      <c r="J282" s="15">
        <v>380993</v>
      </c>
      <c r="K282" s="15">
        <v>0</v>
      </c>
      <c r="L282" s="15">
        <v>0</v>
      </c>
      <c r="M282" s="15">
        <v>3094</v>
      </c>
      <c r="N282" s="15">
        <v>324584</v>
      </c>
      <c r="O282" s="15">
        <v>0</v>
      </c>
      <c r="P282" s="15">
        <v>960</v>
      </c>
      <c r="Q282" s="15">
        <v>0</v>
      </c>
      <c r="R282" s="15">
        <v>0</v>
      </c>
      <c r="S282"/>
      <c r="T282"/>
      <c r="U282" s="11">
        <f t="shared" si="14"/>
        <v>5620</v>
      </c>
      <c r="V282" s="17">
        <f>((G282-G281)*'[1]Z1 values'!C$5*'[1]Z1 values'!$C$10)/'[1]Z1 values'!$C$12</f>
        <v>6.0374267578125005E-3</v>
      </c>
      <c r="W282" s="17">
        <f>((H282-H281)*'[1]Z1 values'!D$5*'[1]Z1 values'!$C$10)/'[1]Z1 values'!$C$12</f>
        <v>2.9716552734375002E-2</v>
      </c>
      <c r="X282" s="17">
        <f>((I282-I281)*'[1]Z1 values'!E$5*'[1]Z1 values'!$C$10)/'[1]Z1 values'!$C$12</f>
        <v>0</v>
      </c>
      <c r="Y282" s="17">
        <f>((J282-J281)*'[1]Z1 values'!F$5*'[1]Z1 values'!$C$10)/'[1]Z1 values'!$C$12</f>
        <v>8.2617187499999994E-2</v>
      </c>
      <c r="Z282" s="18">
        <f t="shared" si="12"/>
        <v>0.1183711669921875</v>
      </c>
      <c r="AA282">
        <f t="shared" si="13"/>
        <v>93.666666666666671</v>
      </c>
    </row>
    <row r="283" spans="1:27" s="13" customFormat="1" x14ac:dyDescent="0.25">
      <c r="A283" s="14" t="s">
        <v>6520</v>
      </c>
      <c r="B283" s="14" t="s">
        <v>64</v>
      </c>
      <c r="C283" s="14">
        <v>361065</v>
      </c>
      <c r="D283" s="15" t="s">
        <v>18267</v>
      </c>
      <c r="E283" s="15" t="s">
        <v>18268</v>
      </c>
      <c r="F283" s="15">
        <v>281</v>
      </c>
      <c r="G283" s="15">
        <v>1137256</v>
      </c>
      <c r="H283" s="15">
        <v>91257509</v>
      </c>
      <c r="I283" s="15">
        <v>159126</v>
      </c>
      <c r="J283" s="15">
        <v>382331</v>
      </c>
      <c r="K283" s="15">
        <v>0</v>
      </c>
      <c r="L283" s="15">
        <v>0</v>
      </c>
      <c r="M283" s="15">
        <v>3089</v>
      </c>
      <c r="N283" s="15">
        <v>324589</v>
      </c>
      <c r="O283" s="15">
        <v>0</v>
      </c>
      <c r="P283" s="15">
        <v>1338</v>
      </c>
      <c r="Q283" s="15">
        <v>0</v>
      </c>
      <c r="R283" s="15">
        <v>0</v>
      </c>
      <c r="S283"/>
      <c r="T283"/>
      <c r="U283" s="11">
        <f t="shared" si="14"/>
        <v>5640</v>
      </c>
      <c r="V283" s="17">
        <f>((G283-G282)*'[1]Z1 values'!C$5*'[1]Z1 values'!$C$10)/'[1]Z1 values'!$C$12</f>
        <v>6.0276763916015628E-3</v>
      </c>
      <c r="W283" s="17">
        <f>((H283-H282)*'[1]Z1 values'!D$5*'[1]Z1 values'!$C$10)/'[1]Z1 values'!$C$12</f>
        <v>2.9717010498046877E-2</v>
      </c>
      <c r="X283" s="17">
        <f>((I283-I282)*'[1]Z1 values'!E$5*'[1]Z1 values'!$C$10)/'[1]Z1 values'!$C$12</f>
        <v>0</v>
      </c>
      <c r="Y283" s="17">
        <f>((J283-J282)*'[1]Z1 values'!F$5*'[1]Z1 values'!$C$10)/'[1]Z1 values'!$C$12</f>
        <v>0.11514770507812502</v>
      </c>
      <c r="Z283" s="18">
        <f t="shared" si="12"/>
        <v>0.15089239196777346</v>
      </c>
      <c r="AA283">
        <f t="shared" si="13"/>
        <v>94</v>
      </c>
    </row>
    <row r="284" spans="1:27" s="13" customFormat="1" x14ac:dyDescent="0.25">
      <c r="A284" s="14" t="s">
        <v>6540</v>
      </c>
      <c r="B284" s="14" t="s">
        <v>64</v>
      </c>
      <c r="C284" s="14">
        <v>362345</v>
      </c>
      <c r="D284" s="15" t="s">
        <v>18267</v>
      </c>
      <c r="E284" s="15" t="s">
        <v>18268</v>
      </c>
      <c r="F284" s="15">
        <v>282</v>
      </c>
      <c r="G284" s="15">
        <v>1140335</v>
      </c>
      <c r="H284" s="15">
        <v>91582110</v>
      </c>
      <c r="I284" s="15">
        <v>159126</v>
      </c>
      <c r="J284" s="15">
        <v>383291</v>
      </c>
      <c r="K284" s="15">
        <v>0</v>
      </c>
      <c r="L284" s="15">
        <v>0</v>
      </c>
      <c r="M284" s="15">
        <v>3077</v>
      </c>
      <c r="N284" s="15">
        <v>324601</v>
      </c>
      <c r="O284" s="15">
        <v>0</v>
      </c>
      <c r="P284" s="15">
        <v>960</v>
      </c>
      <c r="Q284" s="15">
        <v>0</v>
      </c>
      <c r="R284" s="15">
        <v>0</v>
      </c>
      <c r="S284"/>
      <c r="T284"/>
      <c r="U284" s="11">
        <f t="shared" si="14"/>
        <v>5660</v>
      </c>
      <c r="V284" s="17">
        <f>((G284-G283)*'[1]Z1 values'!C$5*'[1]Z1 values'!$C$10)/'[1]Z1 values'!$C$12</f>
        <v>6.0042755126953123E-3</v>
      </c>
      <c r="W284" s="17">
        <f>((H284-H283)*'[1]Z1 values'!D$5*'[1]Z1 values'!$C$10)/'[1]Z1 values'!$C$12</f>
        <v>2.9718109130859378E-2</v>
      </c>
      <c r="X284" s="17">
        <f>((I284-I283)*'[1]Z1 values'!E$5*'[1]Z1 values'!$C$10)/'[1]Z1 values'!$C$12</f>
        <v>0</v>
      </c>
      <c r="Y284" s="17">
        <f>((J284-J283)*'[1]Z1 values'!F$5*'[1]Z1 values'!$C$10)/'[1]Z1 values'!$C$12</f>
        <v>8.2617187499999994E-2</v>
      </c>
      <c r="Z284" s="18">
        <f t="shared" si="12"/>
        <v>0.11833957214355469</v>
      </c>
      <c r="AA284">
        <f t="shared" si="13"/>
        <v>94.333333333333329</v>
      </c>
    </row>
    <row r="285" spans="1:27" s="13" customFormat="1" x14ac:dyDescent="0.25">
      <c r="A285" s="14" t="s">
        <v>6564</v>
      </c>
      <c r="B285" s="14" t="s">
        <v>64</v>
      </c>
      <c r="C285" s="14">
        <v>363625</v>
      </c>
      <c r="D285" s="15" t="s">
        <v>18267</v>
      </c>
      <c r="E285" s="15" t="s">
        <v>18268</v>
      </c>
      <c r="F285" s="15">
        <v>283</v>
      </c>
      <c r="G285" s="15">
        <v>1143425</v>
      </c>
      <c r="H285" s="15">
        <v>91906699</v>
      </c>
      <c r="I285" s="15">
        <v>159126</v>
      </c>
      <c r="J285" s="15">
        <v>384251</v>
      </c>
      <c r="K285" s="15">
        <v>0</v>
      </c>
      <c r="L285" s="15">
        <v>0</v>
      </c>
      <c r="M285" s="15">
        <v>3088</v>
      </c>
      <c r="N285" s="15">
        <v>324589</v>
      </c>
      <c r="O285" s="15">
        <v>0</v>
      </c>
      <c r="P285" s="15">
        <v>960</v>
      </c>
      <c r="Q285" s="15">
        <v>0</v>
      </c>
      <c r="R285" s="15">
        <v>0</v>
      </c>
      <c r="S285"/>
      <c r="T285"/>
      <c r="U285" s="11">
        <f t="shared" si="14"/>
        <v>5680</v>
      </c>
      <c r="V285" s="17">
        <f>((G285-G284)*'[1]Z1 values'!C$5*'[1]Z1 values'!$C$10)/'[1]Z1 values'!$C$12</f>
        <v>6.0257263183593739E-3</v>
      </c>
      <c r="W285" s="17">
        <f>((H285-H284)*'[1]Z1 values'!D$5*'[1]Z1 values'!$C$10)/'[1]Z1 values'!$C$12</f>
        <v>2.9717010498046877E-2</v>
      </c>
      <c r="X285" s="17">
        <f>((I285-I284)*'[1]Z1 values'!E$5*'[1]Z1 values'!$C$10)/'[1]Z1 values'!$C$12</f>
        <v>0</v>
      </c>
      <c r="Y285" s="17">
        <f>((J285-J284)*'[1]Z1 values'!F$5*'[1]Z1 values'!$C$10)/'[1]Z1 values'!$C$12</f>
        <v>8.2617187499999994E-2</v>
      </c>
      <c r="Z285" s="18">
        <f t="shared" si="12"/>
        <v>0.11835992431640624</v>
      </c>
      <c r="AA285">
        <f t="shared" si="13"/>
        <v>94.666666666666671</v>
      </c>
    </row>
    <row r="286" spans="1:27" s="13" customFormat="1" x14ac:dyDescent="0.25">
      <c r="A286" s="14" t="s">
        <v>6584</v>
      </c>
      <c r="B286" s="14" t="s">
        <v>64</v>
      </c>
      <c r="C286" s="14">
        <v>364905</v>
      </c>
      <c r="D286" s="15" t="s">
        <v>18267</v>
      </c>
      <c r="E286" s="15" t="s">
        <v>18268</v>
      </c>
      <c r="F286" s="15">
        <v>284</v>
      </c>
      <c r="G286" s="15">
        <v>1146514</v>
      </c>
      <c r="H286" s="15">
        <v>92231290</v>
      </c>
      <c r="I286" s="15">
        <v>159126</v>
      </c>
      <c r="J286" s="15">
        <v>385211</v>
      </c>
      <c r="K286" s="15">
        <v>0</v>
      </c>
      <c r="L286" s="15">
        <v>0</v>
      </c>
      <c r="M286" s="15">
        <v>3087</v>
      </c>
      <c r="N286" s="15">
        <v>324591</v>
      </c>
      <c r="O286" s="15">
        <v>0</v>
      </c>
      <c r="P286" s="15">
        <v>960</v>
      </c>
      <c r="Q286" s="15">
        <v>0</v>
      </c>
      <c r="R286" s="15">
        <v>0</v>
      </c>
      <c r="S286"/>
      <c r="T286"/>
      <c r="U286" s="11">
        <f t="shared" si="14"/>
        <v>5700</v>
      </c>
      <c r="V286" s="17">
        <f>((G286-G285)*'[1]Z1 values'!C$5*'[1]Z1 values'!$C$10)/'[1]Z1 values'!$C$12</f>
        <v>6.0237762451171876E-3</v>
      </c>
      <c r="W286" s="17">
        <f>((H286-H285)*'[1]Z1 values'!D$5*'[1]Z1 values'!$C$10)/'[1]Z1 values'!$C$12</f>
        <v>2.9717193603515622E-2</v>
      </c>
      <c r="X286" s="17">
        <f>((I286-I285)*'[1]Z1 values'!E$5*'[1]Z1 values'!$C$10)/'[1]Z1 values'!$C$12</f>
        <v>0</v>
      </c>
      <c r="Y286" s="17">
        <f>((J286-J285)*'[1]Z1 values'!F$5*'[1]Z1 values'!$C$10)/'[1]Z1 values'!$C$12</f>
        <v>8.2617187499999994E-2</v>
      </c>
      <c r="Z286" s="18">
        <f t="shared" si="12"/>
        <v>0.11835815734863281</v>
      </c>
      <c r="AA286">
        <f t="shared" si="13"/>
        <v>95</v>
      </c>
    </row>
    <row r="287" spans="1:27" s="13" customFormat="1" x14ac:dyDescent="0.25">
      <c r="A287" s="14" t="s">
        <v>6608</v>
      </c>
      <c r="B287" s="14" t="s">
        <v>64</v>
      </c>
      <c r="C287" s="14">
        <v>366185</v>
      </c>
      <c r="D287" s="15" t="s">
        <v>18267</v>
      </c>
      <c r="E287" s="15" t="s">
        <v>18268</v>
      </c>
      <c r="F287" s="15">
        <v>285</v>
      </c>
      <c r="G287" s="15">
        <v>1149587</v>
      </c>
      <c r="H287" s="15">
        <v>92555897</v>
      </c>
      <c r="I287" s="15">
        <v>159126</v>
      </c>
      <c r="J287" s="15">
        <v>386171</v>
      </c>
      <c r="K287" s="15">
        <v>0</v>
      </c>
      <c r="L287" s="15">
        <v>0</v>
      </c>
      <c r="M287" s="15">
        <v>3071</v>
      </c>
      <c r="N287" s="15">
        <v>324607</v>
      </c>
      <c r="O287" s="15">
        <v>0</v>
      </c>
      <c r="P287" s="15">
        <v>960</v>
      </c>
      <c r="Q287" s="15">
        <v>0</v>
      </c>
      <c r="R287" s="15">
        <v>0</v>
      </c>
      <c r="S287"/>
      <c r="T287"/>
      <c r="U287" s="11">
        <f t="shared" si="14"/>
        <v>5720</v>
      </c>
      <c r="V287" s="17">
        <f>((G287-G286)*'[1]Z1 values'!C$5*'[1]Z1 values'!$C$10)/'[1]Z1 values'!$C$12</f>
        <v>5.9925750732421875E-3</v>
      </c>
      <c r="W287" s="17">
        <f>((H287-H286)*'[1]Z1 values'!D$5*'[1]Z1 values'!$C$10)/'[1]Z1 values'!$C$12</f>
        <v>2.9718658447265629E-2</v>
      </c>
      <c r="X287" s="17">
        <f>((I287-I286)*'[1]Z1 values'!E$5*'[1]Z1 values'!$C$10)/'[1]Z1 values'!$C$12</f>
        <v>0</v>
      </c>
      <c r="Y287" s="17">
        <f>((J287-J286)*'[1]Z1 values'!F$5*'[1]Z1 values'!$C$10)/'[1]Z1 values'!$C$12</f>
        <v>8.2617187499999994E-2</v>
      </c>
      <c r="Z287" s="18">
        <f t="shared" si="12"/>
        <v>0.11832842102050781</v>
      </c>
      <c r="AA287">
        <f t="shared" si="13"/>
        <v>95.333333333333329</v>
      </c>
    </row>
    <row r="288" spans="1:27" s="13" customFormat="1" x14ac:dyDescent="0.25">
      <c r="A288" s="14" t="s">
        <v>6628</v>
      </c>
      <c r="B288" s="14" t="s">
        <v>64</v>
      </c>
      <c r="C288" s="14">
        <v>367465</v>
      </c>
      <c r="D288" s="15" t="s">
        <v>18267</v>
      </c>
      <c r="E288" s="15" t="s">
        <v>18268</v>
      </c>
      <c r="F288" s="15">
        <v>286</v>
      </c>
      <c r="G288" s="15">
        <v>1152838</v>
      </c>
      <c r="H288" s="15">
        <v>92880326</v>
      </c>
      <c r="I288" s="15">
        <v>159126</v>
      </c>
      <c r="J288" s="15">
        <v>387470</v>
      </c>
      <c r="K288" s="15">
        <v>0</v>
      </c>
      <c r="L288" s="15">
        <v>0</v>
      </c>
      <c r="M288" s="15">
        <v>3249</v>
      </c>
      <c r="N288" s="15">
        <v>324429</v>
      </c>
      <c r="O288" s="15">
        <v>0</v>
      </c>
      <c r="P288" s="15">
        <v>1299</v>
      </c>
      <c r="Q288" s="15">
        <v>0</v>
      </c>
      <c r="R288" s="15">
        <v>0</v>
      </c>
      <c r="S288"/>
      <c r="T288"/>
      <c r="U288" s="11">
        <f t="shared" si="14"/>
        <v>5740</v>
      </c>
      <c r="V288" s="17">
        <f>((G288-G287)*'[1]Z1 values'!C$5*'[1]Z1 values'!$C$10)/'[1]Z1 values'!$C$12</f>
        <v>6.3396881103515625E-3</v>
      </c>
      <c r="W288" s="17">
        <f>((H288-H287)*'[1]Z1 values'!D$5*'[1]Z1 values'!$C$10)/'[1]Z1 values'!$C$12</f>
        <v>2.9702362060546873E-2</v>
      </c>
      <c r="X288" s="17">
        <f>((I288-I287)*'[1]Z1 values'!E$5*'[1]Z1 values'!$C$10)/'[1]Z1 values'!$C$12</f>
        <v>0</v>
      </c>
      <c r="Y288" s="17">
        <f>((J288-J287)*'[1]Z1 values'!F$5*'[1]Z1 values'!$C$10)/'[1]Z1 values'!$C$12</f>
        <v>0.11179138183593751</v>
      </c>
      <c r="Z288" s="18">
        <f t="shared" si="12"/>
        <v>0.14783343200683594</v>
      </c>
      <c r="AA288">
        <f t="shared" si="13"/>
        <v>95.666666666666671</v>
      </c>
    </row>
    <row r="289" spans="1:27" s="13" customFormat="1" x14ac:dyDescent="0.25">
      <c r="A289" s="14" t="s">
        <v>6652</v>
      </c>
      <c r="B289" s="14" t="s">
        <v>64</v>
      </c>
      <c r="C289" s="14">
        <v>368745</v>
      </c>
      <c r="D289" s="15" t="s">
        <v>18267</v>
      </c>
      <c r="E289" s="15" t="s">
        <v>18268</v>
      </c>
      <c r="F289" s="15">
        <v>287</v>
      </c>
      <c r="G289" s="15">
        <v>1158909</v>
      </c>
      <c r="H289" s="15">
        <v>93201902</v>
      </c>
      <c r="I289" s="15">
        <v>160802</v>
      </c>
      <c r="J289" s="15">
        <v>389661</v>
      </c>
      <c r="K289" s="15">
        <v>0</v>
      </c>
      <c r="L289" s="15">
        <v>0</v>
      </c>
      <c r="M289" s="15">
        <v>6069</v>
      </c>
      <c r="N289" s="15">
        <v>321576</v>
      </c>
      <c r="O289" s="15">
        <v>1676</v>
      </c>
      <c r="P289" s="15">
        <v>2191</v>
      </c>
      <c r="Q289" s="15">
        <v>0</v>
      </c>
      <c r="R289" s="15">
        <v>0</v>
      </c>
      <c r="S289"/>
      <c r="T289"/>
      <c r="U289" s="11">
        <f t="shared" si="14"/>
        <v>5760</v>
      </c>
      <c r="V289" s="17">
        <f>((G289-G288)*'[1]Z1 values'!C$5*'[1]Z1 values'!$C$10)/'[1]Z1 values'!$C$12</f>
        <v>1.1838894653320314E-2</v>
      </c>
      <c r="W289" s="17">
        <f>((H289-H288)*'[1]Z1 values'!D$5*'[1]Z1 values'!$C$10)/'[1]Z1 values'!$C$12</f>
        <v>2.9441162109375002E-2</v>
      </c>
      <c r="X289" s="17">
        <f>((I289-I288)*'[1]Z1 values'!E$5*'[1]Z1 values'!$C$10)/'[1]Z1 values'!$C$12</f>
        <v>0.13349487304687499</v>
      </c>
      <c r="Y289" s="17">
        <f>((J289-J288)*'[1]Z1 values'!F$5*'[1]Z1 values'!$C$10)/'[1]Z1 values'!$C$12</f>
        <v>0.18855651855468752</v>
      </c>
      <c r="Z289" s="18">
        <f t="shared" si="12"/>
        <v>0.36333144836425785</v>
      </c>
      <c r="AA289">
        <f t="shared" si="13"/>
        <v>96</v>
      </c>
    </row>
    <row r="290" spans="1:27" s="13" customFormat="1" x14ac:dyDescent="0.25">
      <c r="A290" s="14" t="s">
        <v>6676</v>
      </c>
      <c r="B290" s="14" t="s">
        <v>64</v>
      </c>
      <c r="C290" s="14">
        <v>370025</v>
      </c>
      <c r="D290" s="15" t="s">
        <v>18267</v>
      </c>
      <c r="E290" s="15" t="s">
        <v>18268</v>
      </c>
      <c r="F290" s="15">
        <v>288</v>
      </c>
      <c r="G290" s="15">
        <v>1161893</v>
      </c>
      <c r="H290" s="15">
        <v>93526502</v>
      </c>
      <c r="I290" s="15">
        <v>160802</v>
      </c>
      <c r="J290" s="15">
        <v>390621</v>
      </c>
      <c r="K290" s="15">
        <v>0</v>
      </c>
      <c r="L290" s="15">
        <v>0</v>
      </c>
      <c r="M290" s="15">
        <v>2982</v>
      </c>
      <c r="N290" s="15">
        <v>324600</v>
      </c>
      <c r="O290" s="15">
        <v>0</v>
      </c>
      <c r="P290" s="15">
        <v>960</v>
      </c>
      <c r="Q290" s="15">
        <v>0</v>
      </c>
      <c r="R290" s="15">
        <v>0</v>
      </c>
      <c r="S290"/>
      <c r="T290"/>
      <c r="U290" s="11">
        <f t="shared" si="14"/>
        <v>5780</v>
      </c>
      <c r="V290" s="17">
        <f>((G290-G289)*'[1]Z1 values'!C$5*'[1]Z1 values'!$C$10)/'[1]Z1 values'!$C$12</f>
        <v>5.8190185546874995E-3</v>
      </c>
      <c r="W290" s="17">
        <f>((H290-H289)*'[1]Z1 values'!D$5*'[1]Z1 values'!$C$10)/'[1]Z1 values'!$C$12</f>
        <v>2.9718017578124999E-2</v>
      </c>
      <c r="X290" s="17">
        <f>((I290-I289)*'[1]Z1 values'!E$5*'[1]Z1 values'!$C$10)/'[1]Z1 values'!$C$12</f>
        <v>0</v>
      </c>
      <c r="Y290" s="17">
        <f>((J290-J289)*'[1]Z1 values'!F$5*'[1]Z1 values'!$C$10)/'[1]Z1 values'!$C$12</f>
        <v>8.2617187499999994E-2</v>
      </c>
      <c r="Z290" s="18">
        <f t="shared" si="12"/>
        <v>0.1181542236328125</v>
      </c>
      <c r="AA290">
        <f t="shared" si="13"/>
        <v>96.333333333333329</v>
      </c>
    </row>
    <row r="291" spans="1:27" s="13" customFormat="1" x14ac:dyDescent="0.25">
      <c r="A291" s="14" t="s">
        <v>6696</v>
      </c>
      <c r="B291" s="14" t="s">
        <v>64</v>
      </c>
      <c r="C291" s="14">
        <v>371305</v>
      </c>
      <c r="D291" s="15" t="s">
        <v>18267</v>
      </c>
      <c r="E291" s="15" t="s">
        <v>18268</v>
      </c>
      <c r="F291" s="15">
        <v>289</v>
      </c>
      <c r="G291" s="15">
        <v>1164867</v>
      </c>
      <c r="H291" s="15">
        <v>93851112</v>
      </c>
      <c r="I291" s="15">
        <v>160802</v>
      </c>
      <c r="J291" s="15">
        <v>391581</v>
      </c>
      <c r="K291" s="15">
        <v>0</v>
      </c>
      <c r="L291" s="15">
        <v>0</v>
      </c>
      <c r="M291" s="15">
        <v>2972</v>
      </c>
      <c r="N291" s="15">
        <v>324610</v>
      </c>
      <c r="O291" s="15">
        <v>0</v>
      </c>
      <c r="P291" s="15">
        <v>960</v>
      </c>
      <c r="Q291" s="15">
        <v>0</v>
      </c>
      <c r="R291" s="15">
        <v>0</v>
      </c>
      <c r="S291"/>
      <c r="T291"/>
      <c r="U291" s="11">
        <f t="shared" si="14"/>
        <v>5800</v>
      </c>
      <c r="V291" s="17">
        <f>((G291-G290)*'[1]Z1 values'!C$5*'[1]Z1 values'!$C$10)/'[1]Z1 values'!$C$12</f>
        <v>5.7995178222656251E-3</v>
      </c>
      <c r="W291" s="17">
        <f>((H291-H290)*'[1]Z1 values'!D$5*'[1]Z1 values'!$C$10)/'[1]Z1 values'!$C$12</f>
        <v>2.9718933105468748E-2</v>
      </c>
      <c r="X291" s="17">
        <f>((I291-I290)*'[1]Z1 values'!E$5*'[1]Z1 values'!$C$10)/'[1]Z1 values'!$C$12</f>
        <v>0</v>
      </c>
      <c r="Y291" s="17">
        <f>((J291-J290)*'[1]Z1 values'!F$5*'[1]Z1 values'!$C$10)/'[1]Z1 values'!$C$12</f>
        <v>8.2617187499999994E-2</v>
      </c>
      <c r="Z291" s="18">
        <f t="shared" si="12"/>
        <v>0.11813563842773436</v>
      </c>
      <c r="AA291">
        <f t="shared" si="13"/>
        <v>96.666666666666671</v>
      </c>
    </row>
    <row r="292" spans="1:27" s="13" customFormat="1" x14ac:dyDescent="0.25">
      <c r="A292" s="14" t="s">
        <v>6716</v>
      </c>
      <c r="B292" s="14" t="s">
        <v>64</v>
      </c>
      <c r="C292" s="14">
        <v>372585</v>
      </c>
      <c r="D292" s="15" t="s">
        <v>18267</v>
      </c>
      <c r="E292" s="15" t="s">
        <v>18268</v>
      </c>
      <c r="F292" s="15">
        <v>290</v>
      </c>
      <c r="G292" s="15">
        <v>1178735</v>
      </c>
      <c r="H292" s="15">
        <v>94164889</v>
      </c>
      <c r="I292" s="15">
        <v>167018</v>
      </c>
      <c r="J292" s="15">
        <v>396833</v>
      </c>
      <c r="K292" s="15">
        <v>0</v>
      </c>
      <c r="L292" s="15">
        <v>0</v>
      </c>
      <c r="M292" s="15">
        <v>13866</v>
      </c>
      <c r="N292" s="15">
        <v>313777</v>
      </c>
      <c r="O292" s="15">
        <v>6216</v>
      </c>
      <c r="P292" s="15">
        <v>5252</v>
      </c>
      <c r="Q292" s="15">
        <v>0</v>
      </c>
      <c r="R292" s="15">
        <v>0</v>
      </c>
      <c r="S292"/>
      <c r="T292"/>
      <c r="U292" s="11">
        <f t="shared" si="14"/>
        <v>5820</v>
      </c>
      <c r="V292" s="17">
        <f>((G292-G291)*'[1]Z1 values'!C$5*'[1]Z1 values'!$C$10)/'[1]Z1 values'!$C$12</f>
        <v>2.7043615722656251E-2</v>
      </c>
      <c r="W292" s="17">
        <f>((H292-H291)*'[1]Z1 values'!D$5*'[1]Z1 values'!$C$10)/'[1]Z1 values'!$C$12</f>
        <v>2.8727142333984372E-2</v>
      </c>
      <c r="X292" s="17">
        <f>((I292-I291)*'[1]Z1 values'!E$5*'[1]Z1 values'!$C$10)/'[1]Z1 values'!$C$12</f>
        <v>0.49510986328124995</v>
      </c>
      <c r="Y292" s="17">
        <f>((J292-J291)*'[1]Z1 values'!F$5*'[1]Z1 values'!$C$10)/'[1]Z1 values'!$C$12</f>
        <v>0.45198486328125009</v>
      </c>
      <c r="Z292" s="18">
        <f t="shared" si="12"/>
        <v>1.0028654846191407</v>
      </c>
      <c r="AA292">
        <f t="shared" si="13"/>
        <v>97</v>
      </c>
    </row>
    <row r="293" spans="1:27" s="13" customFormat="1" x14ac:dyDescent="0.25">
      <c r="A293" s="14" t="s">
        <v>6736</v>
      </c>
      <c r="B293" s="14" t="s">
        <v>64</v>
      </c>
      <c r="C293" s="14">
        <v>373865</v>
      </c>
      <c r="D293" s="15" t="s">
        <v>18267</v>
      </c>
      <c r="E293" s="15" t="s">
        <v>18268</v>
      </c>
      <c r="F293" s="15">
        <v>291</v>
      </c>
      <c r="G293" s="15">
        <v>1184596</v>
      </c>
      <c r="H293" s="15">
        <v>94486681</v>
      </c>
      <c r="I293" s="15">
        <v>168552</v>
      </c>
      <c r="J293" s="15">
        <v>398966</v>
      </c>
      <c r="K293" s="15">
        <v>0</v>
      </c>
      <c r="L293" s="15">
        <v>0</v>
      </c>
      <c r="M293" s="15">
        <v>5860</v>
      </c>
      <c r="N293" s="15">
        <v>321792</v>
      </c>
      <c r="O293" s="15">
        <v>1534</v>
      </c>
      <c r="P293" s="15">
        <v>2133</v>
      </c>
      <c r="Q293" s="15">
        <v>0</v>
      </c>
      <c r="R293" s="15">
        <v>0</v>
      </c>
      <c r="S293"/>
      <c r="T293"/>
      <c r="U293" s="11">
        <f t="shared" si="14"/>
        <v>5840</v>
      </c>
      <c r="V293" s="17">
        <f>((G293-G292)*'[1]Z1 values'!C$5*'[1]Z1 values'!$C$10)/'[1]Z1 values'!$C$12</f>
        <v>1.1429379272460937E-2</v>
      </c>
      <c r="W293" s="17">
        <f>((H293-H292)*'[1]Z1 values'!D$5*'[1]Z1 values'!$C$10)/'[1]Z1 values'!$C$12</f>
        <v>2.9460937499999999E-2</v>
      </c>
      <c r="X293" s="17">
        <f>((I293-I292)*'[1]Z1 values'!E$5*'[1]Z1 values'!$C$10)/'[1]Z1 values'!$C$12</f>
        <v>0.12218444824218748</v>
      </c>
      <c r="Y293" s="17">
        <f>((J293-J292)*'[1]Z1 values'!F$5*'[1]Z1 values'!$C$10)/'[1]Z1 values'!$C$12</f>
        <v>0.18356506347656251</v>
      </c>
      <c r="Z293" s="18">
        <f t="shared" si="12"/>
        <v>0.34663982849121089</v>
      </c>
      <c r="AA293">
        <f t="shared" si="13"/>
        <v>97.333333333333329</v>
      </c>
    </row>
    <row r="294" spans="1:27" s="13" customFormat="1" x14ac:dyDescent="0.25">
      <c r="A294" s="14" t="s">
        <v>6762</v>
      </c>
      <c r="B294" s="14" t="s">
        <v>64</v>
      </c>
      <c r="C294" s="14">
        <v>375145</v>
      </c>
      <c r="D294" s="15" t="s">
        <v>18267</v>
      </c>
      <c r="E294" s="15" t="s">
        <v>18268</v>
      </c>
      <c r="F294" s="15">
        <v>292</v>
      </c>
      <c r="G294" s="15">
        <v>1187597</v>
      </c>
      <c r="H294" s="15">
        <v>94811262</v>
      </c>
      <c r="I294" s="15">
        <v>168552</v>
      </c>
      <c r="J294" s="15">
        <v>399926</v>
      </c>
      <c r="K294" s="15">
        <v>0</v>
      </c>
      <c r="L294" s="15">
        <v>0</v>
      </c>
      <c r="M294" s="15">
        <v>3000</v>
      </c>
      <c r="N294" s="15">
        <v>324581</v>
      </c>
      <c r="O294" s="15">
        <v>0</v>
      </c>
      <c r="P294" s="15">
        <v>960</v>
      </c>
      <c r="Q294" s="15">
        <v>0</v>
      </c>
      <c r="R294" s="15">
        <v>0</v>
      </c>
      <c r="S294"/>
      <c r="T294"/>
      <c r="U294" s="11">
        <f t="shared" si="14"/>
        <v>5860</v>
      </c>
      <c r="V294" s="17">
        <f>((G294-G293)*'[1]Z1 values'!C$5*'[1]Z1 values'!$C$10)/'[1]Z1 values'!$C$12</f>
        <v>5.8521697998046868E-3</v>
      </c>
      <c r="W294" s="17">
        <f>((H294-H293)*'[1]Z1 values'!D$5*'[1]Z1 values'!$C$10)/'[1]Z1 values'!$C$12</f>
        <v>2.9716278076171877E-2</v>
      </c>
      <c r="X294" s="17">
        <f>((I294-I293)*'[1]Z1 values'!E$5*'[1]Z1 values'!$C$10)/'[1]Z1 values'!$C$12</f>
        <v>0</v>
      </c>
      <c r="Y294" s="17">
        <f>((J294-J293)*'[1]Z1 values'!F$5*'[1]Z1 values'!$C$10)/'[1]Z1 values'!$C$12</f>
        <v>8.2617187499999994E-2</v>
      </c>
      <c r="Z294" s="18">
        <f t="shared" si="12"/>
        <v>0.11818563537597657</v>
      </c>
      <c r="AA294">
        <f t="shared" si="13"/>
        <v>97.666666666666671</v>
      </c>
    </row>
    <row r="295" spans="1:27" s="13" customFormat="1" x14ac:dyDescent="0.25">
      <c r="A295" s="14" t="s">
        <v>6784</v>
      </c>
      <c r="B295" s="14" t="s">
        <v>64</v>
      </c>
      <c r="C295" s="14">
        <v>376425</v>
      </c>
      <c r="D295" s="15" t="s">
        <v>18267</v>
      </c>
      <c r="E295" s="15" t="s">
        <v>18268</v>
      </c>
      <c r="F295" s="15">
        <v>293</v>
      </c>
      <c r="G295" s="15">
        <v>1190572</v>
      </c>
      <c r="H295" s="15">
        <v>95135872</v>
      </c>
      <c r="I295" s="15">
        <v>168552</v>
      </c>
      <c r="J295" s="15">
        <v>401276</v>
      </c>
      <c r="K295" s="15">
        <v>0</v>
      </c>
      <c r="L295" s="15">
        <v>0</v>
      </c>
      <c r="M295" s="15">
        <v>2974</v>
      </c>
      <c r="N295" s="15">
        <v>324610</v>
      </c>
      <c r="O295" s="15">
        <v>0</v>
      </c>
      <c r="P295" s="15">
        <v>1350</v>
      </c>
      <c r="Q295" s="15">
        <v>0</v>
      </c>
      <c r="R295" s="15">
        <v>0</v>
      </c>
      <c r="S295"/>
      <c r="T295"/>
      <c r="U295" s="11">
        <f t="shared" si="14"/>
        <v>5880</v>
      </c>
      <c r="V295" s="17">
        <f>((G295-G294)*'[1]Z1 values'!C$5*'[1]Z1 values'!$C$10)/'[1]Z1 values'!$C$12</f>
        <v>5.8014678955078123E-3</v>
      </c>
      <c r="W295" s="17">
        <f>((H295-H294)*'[1]Z1 values'!D$5*'[1]Z1 values'!$C$10)/'[1]Z1 values'!$C$12</f>
        <v>2.9718933105468748E-2</v>
      </c>
      <c r="X295" s="17">
        <f>((I295-I294)*'[1]Z1 values'!E$5*'[1]Z1 values'!$C$10)/'[1]Z1 values'!$C$12</f>
        <v>0</v>
      </c>
      <c r="Y295" s="17">
        <f>((J295-J294)*'[1]Z1 values'!F$5*'[1]Z1 values'!$C$10)/'[1]Z1 values'!$C$12</f>
        <v>0.116180419921875</v>
      </c>
      <c r="Z295" s="18">
        <f t="shared" si="12"/>
        <v>0.15170082092285156</v>
      </c>
      <c r="AA295">
        <f t="shared" si="13"/>
        <v>98</v>
      </c>
    </row>
    <row r="296" spans="1:27" s="13" customFormat="1" x14ac:dyDescent="0.25">
      <c r="A296" s="14" t="s">
        <v>6809</v>
      </c>
      <c r="B296" s="14" t="s">
        <v>64</v>
      </c>
      <c r="C296" s="14">
        <v>377705</v>
      </c>
      <c r="D296" s="15" t="s">
        <v>18267</v>
      </c>
      <c r="E296" s="15" t="s">
        <v>18268</v>
      </c>
      <c r="F296" s="15">
        <v>294</v>
      </c>
      <c r="G296" s="15">
        <v>1194494</v>
      </c>
      <c r="H296" s="15">
        <v>95459560</v>
      </c>
      <c r="I296" s="15">
        <v>168833</v>
      </c>
      <c r="J296" s="15">
        <v>402776</v>
      </c>
      <c r="K296" s="15">
        <v>0</v>
      </c>
      <c r="L296" s="15">
        <v>0</v>
      </c>
      <c r="M296" s="15">
        <v>3921</v>
      </c>
      <c r="N296" s="15">
        <v>323688</v>
      </c>
      <c r="O296" s="15">
        <v>281</v>
      </c>
      <c r="P296" s="15">
        <v>1500</v>
      </c>
      <c r="Q296" s="15">
        <v>0</v>
      </c>
      <c r="R296" s="15">
        <v>0</v>
      </c>
      <c r="S296"/>
      <c r="T296"/>
      <c r="U296" s="11">
        <f t="shared" si="14"/>
        <v>5900</v>
      </c>
      <c r="V296" s="17">
        <f>((G296-G295)*'[1]Z1 values'!C$5*'[1]Z1 values'!$C$10)/'[1]Z1 values'!$C$12</f>
        <v>7.6481872558593744E-3</v>
      </c>
      <c r="W296" s="17">
        <f>((H296-H295)*'[1]Z1 values'!D$5*'[1]Z1 values'!$C$10)/'[1]Z1 values'!$C$12</f>
        <v>2.9634521484374999E-2</v>
      </c>
      <c r="X296" s="17">
        <f>((I296-I295)*'[1]Z1 values'!E$5*'[1]Z1 values'!$C$10)/'[1]Z1 values'!$C$12</f>
        <v>2.2381896972656249E-2</v>
      </c>
      <c r="Y296" s="17">
        <f>((J296-J295)*'[1]Z1 values'!F$5*'[1]Z1 values'!$C$10)/'[1]Z1 values'!$C$12</f>
        <v>0.12908935546875</v>
      </c>
      <c r="Z296" s="18">
        <f t="shared" si="12"/>
        <v>0.18875396118164062</v>
      </c>
      <c r="AA296">
        <f t="shared" si="13"/>
        <v>98.333333333333329</v>
      </c>
    </row>
    <row r="297" spans="1:27" s="13" customFormat="1" x14ac:dyDescent="0.25">
      <c r="A297" s="14" t="s">
        <v>6829</v>
      </c>
      <c r="B297" s="14" t="s">
        <v>64</v>
      </c>
      <c r="C297" s="14">
        <v>378985</v>
      </c>
      <c r="D297" s="15" t="s">
        <v>18267</v>
      </c>
      <c r="E297" s="15" t="s">
        <v>18268</v>
      </c>
      <c r="F297" s="15">
        <v>295</v>
      </c>
      <c r="G297" s="15">
        <v>1197487</v>
      </c>
      <c r="H297" s="15">
        <v>95784150</v>
      </c>
      <c r="I297" s="15">
        <v>168833</v>
      </c>
      <c r="J297" s="15">
        <v>403736</v>
      </c>
      <c r="K297" s="15">
        <v>0</v>
      </c>
      <c r="L297" s="15">
        <v>0</v>
      </c>
      <c r="M297" s="15">
        <v>2992</v>
      </c>
      <c r="N297" s="15">
        <v>324590</v>
      </c>
      <c r="O297" s="15">
        <v>0</v>
      </c>
      <c r="P297" s="15">
        <v>960</v>
      </c>
      <c r="Q297" s="15">
        <v>0</v>
      </c>
      <c r="R297" s="15">
        <v>0</v>
      </c>
      <c r="S297"/>
      <c r="T297"/>
      <c r="U297" s="11">
        <f t="shared" si="14"/>
        <v>5920</v>
      </c>
      <c r="V297" s="17">
        <f>((G297-G296)*'[1]Z1 values'!C$5*'[1]Z1 values'!$C$10)/'[1]Z1 values'!$C$12</f>
        <v>5.8365692138671876E-3</v>
      </c>
      <c r="W297" s="17">
        <f>((H297-H296)*'[1]Z1 values'!D$5*'[1]Z1 values'!$C$10)/'[1]Z1 values'!$C$12</f>
        <v>2.9717102050781253E-2</v>
      </c>
      <c r="X297" s="17">
        <f>((I297-I296)*'[1]Z1 values'!E$5*'[1]Z1 values'!$C$10)/'[1]Z1 values'!$C$12</f>
        <v>0</v>
      </c>
      <c r="Y297" s="17">
        <f>((J297-J296)*'[1]Z1 values'!F$5*'[1]Z1 values'!$C$10)/'[1]Z1 values'!$C$12</f>
        <v>8.2617187499999994E-2</v>
      </c>
      <c r="Z297" s="18">
        <f t="shared" si="12"/>
        <v>0.11817085876464843</v>
      </c>
      <c r="AA297">
        <f t="shared" si="13"/>
        <v>98.666666666666671</v>
      </c>
    </row>
    <row r="298" spans="1:27" s="13" customFormat="1" x14ac:dyDescent="0.25">
      <c r="A298" s="14" t="s">
        <v>6849</v>
      </c>
      <c r="B298" s="14" t="s">
        <v>64</v>
      </c>
      <c r="C298" s="14">
        <v>380265</v>
      </c>
      <c r="D298" s="15" t="s">
        <v>18267</v>
      </c>
      <c r="E298" s="15" t="s">
        <v>18268</v>
      </c>
      <c r="F298" s="15">
        <v>296</v>
      </c>
      <c r="G298" s="15">
        <v>1200459</v>
      </c>
      <c r="H298" s="15">
        <v>96108762</v>
      </c>
      <c r="I298" s="15">
        <v>168833</v>
      </c>
      <c r="J298" s="15">
        <v>405080</v>
      </c>
      <c r="K298" s="15">
        <v>0</v>
      </c>
      <c r="L298" s="15">
        <v>0</v>
      </c>
      <c r="M298" s="15">
        <v>2971</v>
      </c>
      <c r="N298" s="15">
        <v>324612</v>
      </c>
      <c r="O298" s="15">
        <v>0</v>
      </c>
      <c r="P298" s="15">
        <v>1344</v>
      </c>
      <c r="Q298" s="15">
        <v>0</v>
      </c>
      <c r="R298" s="15">
        <v>0</v>
      </c>
      <c r="S298"/>
      <c r="T298"/>
      <c r="U298" s="11">
        <f t="shared" si="14"/>
        <v>5940</v>
      </c>
      <c r="V298" s="17">
        <f>((G298-G297)*'[1]Z1 values'!C$5*'[1]Z1 values'!$C$10)/'[1]Z1 values'!$C$12</f>
        <v>5.795617675781249E-3</v>
      </c>
      <c r="W298" s="17">
        <f>((H298-H297)*'[1]Z1 values'!D$5*'[1]Z1 values'!$C$10)/'[1]Z1 values'!$C$12</f>
        <v>2.97191162109375E-2</v>
      </c>
      <c r="X298" s="17">
        <f>((I298-I297)*'[1]Z1 values'!E$5*'[1]Z1 values'!$C$10)/'[1]Z1 values'!$C$12</f>
        <v>0</v>
      </c>
      <c r="Y298" s="17">
        <f>((J298-J297)*'[1]Z1 values'!F$5*'[1]Z1 values'!$C$10)/'[1]Z1 values'!$C$12</f>
        <v>0.11566406250000001</v>
      </c>
      <c r="Z298" s="18">
        <f t="shared" si="12"/>
        <v>0.15117879638671877</v>
      </c>
      <c r="AA298">
        <f t="shared" si="13"/>
        <v>99</v>
      </c>
    </row>
    <row r="299" spans="1:27" s="13" customFormat="1" x14ac:dyDescent="0.25">
      <c r="A299" s="14" t="s">
        <v>6869</v>
      </c>
      <c r="B299" s="14" t="s">
        <v>64</v>
      </c>
      <c r="C299" s="14">
        <v>381545</v>
      </c>
      <c r="D299" s="15" t="s">
        <v>18267</v>
      </c>
      <c r="E299" s="15" t="s">
        <v>18268</v>
      </c>
      <c r="F299" s="15">
        <v>297</v>
      </c>
      <c r="G299" s="15">
        <v>1203424</v>
      </c>
      <c r="H299" s="15">
        <v>96433457</v>
      </c>
      <c r="I299" s="15">
        <v>168833</v>
      </c>
      <c r="J299" s="15">
        <v>406040</v>
      </c>
      <c r="K299" s="15">
        <v>0</v>
      </c>
      <c r="L299" s="15">
        <v>0</v>
      </c>
      <c r="M299" s="15">
        <v>2964</v>
      </c>
      <c r="N299" s="15">
        <v>324695</v>
      </c>
      <c r="O299" s="15">
        <v>0</v>
      </c>
      <c r="P299" s="15">
        <v>960</v>
      </c>
      <c r="Q299" s="15">
        <v>0</v>
      </c>
      <c r="R299" s="15">
        <v>0</v>
      </c>
      <c r="S299"/>
      <c r="T299"/>
      <c r="U299" s="11">
        <f t="shared" si="14"/>
        <v>5960</v>
      </c>
      <c r="V299" s="17">
        <f>((G299-G298)*'[1]Z1 values'!C$5*'[1]Z1 values'!$C$10)/'[1]Z1 values'!$C$12</f>
        <v>5.781967163085937E-3</v>
      </c>
      <c r="W299" s="17">
        <f>((H299-H298)*'[1]Z1 values'!D$5*'[1]Z1 values'!$C$10)/'[1]Z1 values'!$C$12</f>
        <v>2.9726715087890626E-2</v>
      </c>
      <c r="X299" s="17">
        <f>((I299-I298)*'[1]Z1 values'!E$5*'[1]Z1 values'!$C$10)/'[1]Z1 values'!$C$12</f>
        <v>0</v>
      </c>
      <c r="Y299" s="17">
        <f>((J299-J298)*'[1]Z1 values'!F$5*'[1]Z1 values'!$C$10)/'[1]Z1 values'!$C$12</f>
        <v>8.2617187499999994E-2</v>
      </c>
      <c r="Z299" s="18">
        <f t="shared" si="12"/>
        <v>0.11812586975097655</v>
      </c>
      <c r="AA299">
        <f t="shared" si="13"/>
        <v>99.333333333333329</v>
      </c>
    </row>
    <row r="300" spans="1:27" s="13" customFormat="1" x14ac:dyDescent="0.25">
      <c r="A300" s="14" t="s">
        <v>6889</v>
      </c>
      <c r="B300" s="14" t="s">
        <v>64</v>
      </c>
      <c r="C300" s="14">
        <v>382825</v>
      </c>
      <c r="D300" s="15" t="s">
        <v>18267</v>
      </c>
      <c r="E300" s="15" t="s">
        <v>18268</v>
      </c>
      <c r="F300" s="15">
        <v>298</v>
      </c>
      <c r="G300" s="15">
        <v>1206396</v>
      </c>
      <c r="H300" s="15">
        <v>96758165</v>
      </c>
      <c r="I300" s="15">
        <v>168833</v>
      </c>
      <c r="J300" s="15">
        <v>407000</v>
      </c>
      <c r="K300" s="15">
        <v>0</v>
      </c>
      <c r="L300" s="15">
        <v>0</v>
      </c>
      <c r="M300" s="15">
        <v>2971</v>
      </c>
      <c r="N300" s="15">
        <v>324708</v>
      </c>
      <c r="O300" s="15">
        <v>0</v>
      </c>
      <c r="P300" s="15">
        <v>960</v>
      </c>
      <c r="Q300" s="15">
        <v>0</v>
      </c>
      <c r="R300" s="15">
        <v>0</v>
      </c>
      <c r="S300"/>
      <c r="T300"/>
      <c r="U300" s="11">
        <f t="shared" si="14"/>
        <v>5980</v>
      </c>
      <c r="V300" s="17">
        <f>((G300-G299)*'[1]Z1 values'!C$5*'[1]Z1 values'!$C$10)/'[1]Z1 values'!$C$12</f>
        <v>5.795617675781249E-3</v>
      </c>
      <c r="W300" s="17">
        <f>((H300-H299)*'[1]Z1 values'!D$5*'[1]Z1 values'!$C$10)/'[1]Z1 values'!$C$12</f>
        <v>2.9727905273437501E-2</v>
      </c>
      <c r="X300" s="17">
        <f>((I300-I299)*'[1]Z1 values'!E$5*'[1]Z1 values'!$C$10)/'[1]Z1 values'!$C$12</f>
        <v>0</v>
      </c>
      <c r="Y300" s="17">
        <f>((J300-J299)*'[1]Z1 values'!F$5*'[1]Z1 values'!$C$10)/'[1]Z1 values'!$C$12</f>
        <v>8.2617187499999994E-2</v>
      </c>
      <c r="Z300" s="18">
        <f t="shared" si="12"/>
        <v>0.11814071044921874</v>
      </c>
      <c r="AA300">
        <f t="shared" si="13"/>
        <v>99.666666666666671</v>
      </c>
    </row>
    <row r="301" spans="1:27" s="13" customFormat="1" x14ac:dyDescent="0.25">
      <c r="A301" s="14" t="s">
        <v>6909</v>
      </c>
      <c r="B301" s="14" t="s">
        <v>64</v>
      </c>
      <c r="C301" s="14">
        <v>384105</v>
      </c>
      <c r="D301" s="15" t="s">
        <v>18267</v>
      </c>
      <c r="E301" s="15" t="s">
        <v>18268</v>
      </c>
      <c r="F301" s="15">
        <v>299</v>
      </c>
      <c r="G301" s="15">
        <v>1209368</v>
      </c>
      <c r="H301" s="15">
        <v>97082872</v>
      </c>
      <c r="I301" s="15">
        <v>168833</v>
      </c>
      <c r="J301" s="15">
        <v>408149</v>
      </c>
      <c r="K301" s="15">
        <v>0</v>
      </c>
      <c r="L301" s="15">
        <v>0</v>
      </c>
      <c r="M301" s="15">
        <v>2971</v>
      </c>
      <c r="N301" s="15">
        <v>324707</v>
      </c>
      <c r="O301" s="15">
        <v>0</v>
      </c>
      <c r="P301" s="15">
        <v>1149</v>
      </c>
      <c r="Q301" s="15">
        <v>0</v>
      </c>
      <c r="R301" s="15">
        <v>0</v>
      </c>
      <c r="S301"/>
      <c r="T301"/>
      <c r="U301" s="11">
        <f t="shared" si="14"/>
        <v>6000</v>
      </c>
      <c r="V301" s="17">
        <f>((G301-G300)*'[1]Z1 values'!C$5*'[1]Z1 values'!$C$10)/'[1]Z1 values'!$C$12</f>
        <v>5.795617675781249E-3</v>
      </c>
      <c r="W301" s="17">
        <f>((H301-H300)*'[1]Z1 values'!D$5*'[1]Z1 values'!$C$10)/'[1]Z1 values'!$C$12</f>
        <v>2.9727813720703128E-2</v>
      </c>
      <c r="X301" s="17">
        <f>((I301-I300)*'[1]Z1 values'!E$5*'[1]Z1 values'!$C$10)/'[1]Z1 values'!$C$12</f>
        <v>0</v>
      </c>
      <c r="Y301" s="17">
        <f>((J301-J300)*'[1]Z1 values'!F$5*'[1]Z1 values'!$C$10)/'[1]Z1 values'!$C$12</f>
        <v>9.8882446289062509E-2</v>
      </c>
      <c r="Z301" s="18">
        <f t="shared" si="12"/>
        <v>0.13440587768554688</v>
      </c>
      <c r="AA301">
        <f t="shared" si="13"/>
        <v>100</v>
      </c>
    </row>
    <row r="302" spans="1:27" s="13" customFormat="1" x14ac:dyDescent="0.25">
      <c r="A302" s="14" t="s">
        <v>6933</v>
      </c>
      <c r="B302" s="14" t="s">
        <v>64</v>
      </c>
      <c r="C302" s="14">
        <v>385385</v>
      </c>
      <c r="D302" s="15" t="s">
        <v>18267</v>
      </c>
      <c r="E302" s="15" t="s">
        <v>18268</v>
      </c>
      <c r="F302" s="15">
        <v>300</v>
      </c>
      <c r="G302" s="15">
        <v>1212331</v>
      </c>
      <c r="H302" s="15">
        <v>97407589</v>
      </c>
      <c r="I302" s="15">
        <v>168833</v>
      </c>
      <c r="J302" s="15">
        <v>409109</v>
      </c>
      <c r="K302" s="15">
        <v>0</v>
      </c>
      <c r="L302" s="15">
        <v>0</v>
      </c>
      <c r="M302" s="15">
        <v>2962</v>
      </c>
      <c r="N302" s="15">
        <v>324717</v>
      </c>
      <c r="O302" s="15">
        <v>0</v>
      </c>
      <c r="P302" s="15">
        <v>960</v>
      </c>
      <c r="Q302" s="15">
        <v>0</v>
      </c>
      <c r="R302" s="15">
        <v>0</v>
      </c>
      <c r="S302"/>
      <c r="T302"/>
      <c r="U302" s="11">
        <f t="shared" si="14"/>
        <v>6020</v>
      </c>
      <c r="V302" s="17">
        <f>((G302-G301)*'[1]Z1 values'!C$5*'[1]Z1 values'!$C$10)/'[1]Z1 values'!$C$12</f>
        <v>5.7780670166015626E-3</v>
      </c>
      <c r="W302" s="17">
        <f>((H302-H301)*'[1]Z1 values'!D$5*'[1]Z1 values'!$C$10)/'[1]Z1 values'!$C$12</f>
        <v>2.9728729248046877E-2</v>
      </c>
      <c r="X302" s="17">
        <f>((I302-I301)*'[1]Z1 values'!E$5*'[1]Z1 values'!$C$10)/'[1]Z1 values'!$C$12</f>
        <v>0</v>
      </c>
      <c r="Y302" s="17">
        <f>((J302-J301)*'[1]Z1 values'!F$5*'[1]Z1 values'!$C$10)/'[1]Z1 values'!$C$12</f>
        <v>8.2617187499999994E-2</v>
      </c>
      <c r="Z302" s="18">
        <f t="shared" si="12"/>
        <v>0.11812398376464844</v>
      </c>
      <c r="AA302">
        <f t="shared" si="13"/>
        <v>100.33333333333333</v>
      </c>
    </row>
    <row r="303" spans="1:27" s="13" customFormat="1" x14ac:dyDescent="0.25">
      <c r="A303" s="14" t="s">
        <v>6957</v>
      </c>
      <c r="B303" s="14" t="s">
        <v>64</v>
      </c>
      <c r="C303" s="14">
        <v>386665</v>
      </c>
      <c r="D303" s="15" t="s">
        <v>18267</v>
      </c>
      <c r="E303" s="15" t="s">
        <v>18268</v>
      </c>
      <c r="F303" s="15">
        <v>301</v>
      </c>
      <c r="G303" s="15">
        <v>1215306</v>
      </c>
      <c r="H303" s="15">
        <v>97732293</v>
      </c>
      <c r="I303" s="15">
        <v>168833</v>
      </c>
      <c r="J303" s="15">
        <v>410258</v>
      </c>
      <c r="K303" s="15">
        <v>0</v>
      </c>
      <c r="L303" s="15">
        <v>0</v>
      </c>
      <c r="M303" s="15">
        <v>2974</v>
      </c>
      <c r="N303" s="15">
        <v>324704</v>
      </c>
      <c r="O303" s="15">
        <v>0</v>
      </c>
      <c r="P303" s="15">
        <v>1149</v>
      </c>
      <c r="Q303" s="15">
        <v>0</v>
      </c>
      <c r="R303" s="15">
        <v>0</v>
      </c>
      <c r="S303"/>
      <c r="T303"/>
      <c r="U303" s="11">
        <f t="shared" si="14"/>
        <v>6040</v>
      </c>
      <c r="V303" s="17">
        <f>((G303-G302)*'[1]Z1 values'!C$5*'[1]Z1 values'!$C$10)/'[1]Z1 values'!$C$12</f>
        <v>5.8014678955078123E-3</v>
      </c>
      <c r="W303" s="17">
        <f>((H303-H302)*'[1]Z1 values'!D$5*'[1]Z1 values'!$C$10)/'[1]Z1 values'!$C$12</f>
        <v>2.9727539062499996E-2</v>
      </c>
      <c r="X303" s="17">
        <f>((I303-I302)*'[1]Z1 values'!E$5*'[1]Z1 values'!$C$10)/'[1]Z1 values'!$C$12</f>
        <v>0</v>
      </c>
      <c r="Y303" s="17">
        <f>((J303-J302)*'[1]Z1 values'!F$5*'[1]Z1 values'!$C$10)/'[1]Z1 values'!$C$12</f>
        <v>9.8882446289062509E-2</v>
      </c>
      <c r="Z303" s="18">
        <f t="shared" si="12"/>
        <v>0.13441145324707032</v>
      </c>
      <c r="AA303">
        <f t="shared" si="13"/>
        <v>100.66666666666667</v>
      </c>
    </row>
    <row r="304" spans="1:27" s="13" customFormat="1" x14ac:dyDescent="0.25">
      <c r="A304" s="14" t="s">
        <v>6977</v>
      </c>
      <c r="B304" s="14" t="s">
        <v>64</v>
      </c>
      <c r="C304" s="14">
        <v>387945</v>
      </c>
      <c r="D304" s="15" t="s">
        <v>18267</v>
      </c>
      <c r="E304" s="15" t="s">
        <v>18268</v>
      </c>
      <c r="F304" s="15">
        <v>302</v>
      </c>
      <c r="G304" s="15">
        <v>1218285</v>
      </c>
      <c r="H304" s="15">
        <v>98056994</v>
      </c>
      <c r="I304" s="15">
        <v>168833</v>
      </c>
      <c r="J304" s="15">
        <v>411218</v>
      </c>
      <c r="K304" s="15">
        <v>0</v>
      </c>
      <c r="L304" s="15">
        <v>0</v>
      </c>
      <c r="M304" s="15">
        <v>2978</v>
      </c>
      <c r="N304" s="15">
        <v>324701</v>
      </c>
      <c r="O304" s="15">
        <v>0</v>
      </c>
      <c r="P304" s="15">
        <v>960</v>
      </c>
      <c r="Q304" s="15">
        <v>0</v>
      </c>
      <c r="R304" s="15">
        <v>0</v>
      </c>
      <c r="S304"/>
      <c r="T304"/>
      <c r="U304" s="11">
        <f t="shared" si="14"/>
        <v>6060</v>
      </c>
      <c r="V304" s="17">
        <f>((G304-G303)*'[1]Z1 values'!C$5*'[1]Z1 values'!$C$10)/'[1]Z1 values'!$C$12</f>
        <v>5.8092681884765619E-3</v>
      </c>
      <c r="W304" s="17">
        <f>((H304-H303)*'[1]Z1 values'!D$5*'[1]Z1 values'!$C$10)/'[1]Z1 values'!$C$12</f>
        <v>2.9727264404296877E-2</v>
      </c>
      <c r="X304" s="17">
        <f>((I304-I303)*'[1]Z1 values'!E$5*'[1]Z1 values'!$C$10)/'[1]Z1 values'!$C$12</f>
        <v>0</v>
      </c>
      <c r="Y304" s="17">
        <f>((J304-J303)*'[1]Z1 values'!F$5*'[1]Z1 values'!$C$10)/'[1]Z1 values'!$C$12</f>
        <v>8.2617187499999994E-2</v>
      </c>
      <c r="Z304" s="18">
        <f t="shared" si="12"/>
        <v>0.11815372009277343</v>
      </c>
      <c r="AA304">
        <f t="shared" si="13"/>
        <v>101</v>
      </c>
    </row>
    <row r="305" spans="1:27" s="13" customFormat="1" x14ac:dyDescent="0.25">
      <c r="A305" s="14" t="s">
        <v>6999</v>
      </c>
      <c r="B305" s="14" t="s">
        <v>64</v>
      </c>
      <c r="C305" s="14">
        <v>389225</v>
      </c>
      <c r="D305" s="15" t="s">
        <v>18267</v>
      </c>
      <c r="E305" s="15" t="s">
        <v>18268</v>
      </c>
      <c r="F305" s="15">
        <v>303</v>
      </c>
      <c r="G305" s="15">
        <v>1221465</v>
      </c>
      <c r="H305" s="15">
        <v>98381492</v>
      </c>
      <c r="I305" s="15">
        <v>168833</v>
      </c>
      <c r="J305" s="15">
        <v>412308</v>
      </c>
      <c r="K305" s="15">
        <v>0</v>
      </c>
      <c r="L305" s="15">
        <v>0</v>
      </c>
      <c r="M305" s="15">
        <v>3179</v>
      </c>
      <c r="N305" s="15">
        <v>324498</v>
      </c>
      <c r="O305" s="15">
        <v>0</v>
      </c>
      <c r="P305" s="15">
        <v>1090</v>
      </c>
      <c r="Q305" s="15">
        <v>0</v>
      </c>
      <c r="R305" s="15">
        <v>0</v>
      </c>
      <c r="S305"/>
      <c r="T305"/>
      <c r="U305" s="11">
        <f t="shared" si="14"/>
        <v>6080</v>
      </c>
      <c r="V305" s="17">
        <f>((G305-G304)*'[1]Z1 values'!C$5*'[1]Z1 values'!$C$10)/'[1]Z1 values'!$C$12</f>
        <v>6.2012329101562499E-3</v>
      </c>
      <c r="W305" s="17">
        <f>((H305-H304)*'[1]Z1 values'!D$5*'[1]Z1 values'!$C$10)/'[1]Z1 values'!$C$12</f>
        <v>2.9708679199218751E-2</v>
      </c>
      <c r="X305" s="17">
        <f>((I305-I304)*'[1]Z1 values'!E$5*'[1]Z1 values'!$C$10)/'[1]Z1 values'!$C$12</f>
        <v>0</v>
      </c>
      <c r="Y305" s="17">
        <f>((J305-J304)*'[1]Z1 values'!F$5*'[1]Z1 values'!$C$10)/'[1]Z1 values'!$C$12</f>
        <v>9.3804931640625006E-2</v>
      </c>
      <c r="Z305" s="18">
        <f t="shared" si="12"/>
        <v>0.12971484375</v>
      </c>
      <c r="AA305">
        <f t="shared" si="13"/>
        <v>101.33333333333333</v>
      </c>
    </row>
    <row r="306" spans="1:27" s="13" customFormat="1" x14ac:dyDescent="0.25">
      <c r="A306" s="14" t="s">
        <v>7025</v>
      </c>
      <c r="B306" s="14" t="s">
        <v>64</v>
      </c>
      <c r="C306" s="14">
        <v>390505</v>
      </c>
      <c r="D306" s="15" t="s">
        <v>18267</v>
      </c>
      <c r="E306" s="15" t="s">
        <v>18268</v>
      </c>
      <c r="F306" s="15">
        <v>304</v>
      </c>
      <c r="G306" s="15">
        <v>1229791</v>
      </c>
      <c r="H306" s="15">
        <v>98700835</v>
      </c>
      <c r="I306" s="15">
        <v>171287</v>
      </c>
      <c r="J306" s="15">
        <v>415433</v>
      </c>
      <c r="K306" s="15">
        <v>0</v>
      </c>
      <c r="L306" s="15">
        <v>0</v>
      </c>
      <c r="M306" s="15">
        <v>8325</v>
      </c>
      <c r="N306" s="15">
        <v>319343</v>
      </c>
      <c r="O306" s="15">
        <v>2454</v>
      </c>
      <c r="P306" s="15">
        <v>3125</v>
      </c>
      <c r="Q306" s="15">
        <v>0</v>
      </c>
      <c r="R306" s="15">
        <v>0</v>
      </c>
      <c r="S306"/>
      <c r="T306"/>
      <c r="U306" s="11">
        <f t="shared" si="14"/>
        <v>6100</v>
      </c>
      <c r="V306" s="17">
        <f>((G306-G305)*'[1]Z1 values'!C$5*'[1]Z1 values'!$C$10)/'[1]Z1 values'!$C$12</f>
        <v>1.6236309814453124E-2</v>
      </c>
      <c r="W306" s="17">
        <f>((H306-H305)*'[1]Z1 values'!D$5*'[1]Z1 values'!$C$10)/'[1]Z1 values'!$C$12</f>
        <v>2.9236724853515628E-2</v>
      </c>
      <c r="X306" s="17">
        <f>((I306-I305)*'[1]Z1 values'!E$5*'[1]Z1 values'!$C$10)/'[1]Z1 values'!$C$12</f>
        <v>0.19546325683593749</v>
      </c>
      <c r="Y306" s="17">
        <f>((J306-J305)*'[1]Z1 values'!F$5*'[1]Z1 values'!$C$10)/'[1]Z1 values'!$C$12</f>
        <v>0.2689361572265625</v>
      </c>
      <c r="Z306" s="18">
        <f t="shared" si="12"/>
        <v>0.50987244873046877</v>
      </c>
      <c r="AA306">
        <f t="shared" si="13"/>
        <v>101.66666666666667</v>
      </c>
    </row>
    <row r="307" spans="1:27" s="13" customFormat="1" x14ac:dyDescent="0.25">
      <c r="A307" s="14" t="s">
        <v>7053</v>
      </c>
      <c r="B307" s="14" t="s">
        <v>64</v>
      </c>
      <c r="C307" s="14">
        <v>391785</v>
      </c>
      <c r="D307" s="15" t="s">
        <v>18267</v>
      </c>
      <c r="E307" s="15" t="s">
        <v>18268</v>
      </c>
      <c r="F307" s="15">
        <v>305</v>
      </c>
      <c r="G307" s="15">
        <v>1232909</v>
      </c>
      <c r="H307" s="15">
        <v>99025397</v>
      </c>
      <c r="I307" s="15">
        <v>171287</v>
      </c>
      <c r="J307" s="15">
        <v>416393</v>
      </c>
      <c r="K307" s="15">
        <v>0</v>
      </c>
      <c r="L307" s="15">
        <v>0</v>
      </c>
      <c r="M307" s="15">
        <v>3116</v>
      </c>
      <c r="N307" s="15">
        <v>324562</v>
      </c>
      <c r="O307" s="15">
        <v>0</v>
      </c>
      <c r="P307" s="15">
        <v>960</v>
      </c>
      <c r="Q307" s="15">
        <v>0</v>
      </c>
      <c r="R307" s="15">
        <v>0</v>
      </c>
      <c r="S307"/>
      <c r="T307"/>
      <c r="U307" s="11">
        <f t="shared" si="14"/>
        <v>6120</v>
      </c>
      <c r="V307" s="17">
        <f>((G307-G306)*'[1]Z1 values'!C$5*'[1]Z1 values'!$C$10)/'[1]Z1 values'!$C$12</f>
        <v>6.0803283691406255E-3</v>
      </c>
      <c r="W307" s="17">
        <f>((H307-H306)*'[1]Z1 values'!D$5*'[1]Z1 values'!$C$10)/'[1]Z1 values'!$C$12</f>
        <v>2.9714538574218751E-2</v>
      </c>
      <c r="X307" s="17">
        <f>((I307-I306)*'[1]Z1 values'!E$5*'[1]Z1 values'!$C$10)/'[1]Z1 values'!$C$12</f>
        <v>0</v>
      </c>
      <c r="Y307" s="17">
        <f>((J307-J306)*'[1]Z1 values'!F$5*'[1]Z1 values'!$C$10)/'[1]Z1 values'!$C$12</f>
        <v>8.2617187499999994E-2</v>
      </c>
      <c r="Z307" s="18">
        <f t="shared" si="12"/>
        <v>0.11841205444335937</v>
      </c>
      <c r="AA307">
        <f t="shared" si="13"/>
        <v>102</v>
      </c>
    </row>
    <row r="308" spans="1:27" s="13" customFormat="1" x14ac:dyDescent="0.25">
      <c r="A308" s="14" t="s">
        <v>7073</v>
      </c>
      <c r="B308" s="14" t="s">
        <v>64</v>
      </c>
      <c r="C308" s="14">
        <v>393065</v>
      </c>
      <c r="D308" s="15" t="s">
        <v>18267</v>
      </c>
      <c r="E308" s="15" t="s">
        <v>18268</v>
      </c>
      <c r="F308" s="15">
        <v>306</v>
      </c>
      <c r="G308" s="15">
        <v>1247447</v>
      </c>
      <c r="H308" s="15">
        <v>99338538</v>
      </c>
      <c r="I308" s="15">
        <v>178831</v>
      </c>
      <c r="J308" s="15">
        <v>420545</v>
      </c>
      <c r="K308" s="15">
        <v>0</v>
      </c>
      <c r="L308" s="15">
        <v>0</v>
      </c>
      <c r="M308" s="15">
        <v>14536</v>
      </c>
      <c r="N308" s="15">
        <v>313141</v>
      </c>
      <c r="O308" s="15">
        <v>7544</v>
      </c>
      <c r="P308" s="15">
        <v>4152</v>
      </c>
      <c r="Q308" s="15">
        <v>0</v>
      </c>
      <c r="R308" s="15">
        <v>0</v>
      </c>
      <c r="S308"/>
      <c r="T308"/>
      <c r="U308" s="11">
        <f t="shared" si="14"/>
        <v>6140</v>
      </c>
      <c r="V308" s="17">
        <f>((G308-G307)*'[1]Z1 values'!C$5*'[1]Z1 values'!$C$10)/'[1]Z1 values'!$C$12</f>
        <v>2.8350164794921872E-2</v>
      </c>
      <c r="W308" s="17">
        <f>((H308-H307)*'[1]Z1 values'!D$5*'[1]Z1 values'!$C$10)/'[1]Z1 values'!$C$12</f>
        <v>2.8668914794921875E-2</v>
      </c>
      <c r="X308" s="17">
        <f>((I308-I307)*'[1]Z1 values'!E$5*'[1]Z1 values'!$C$10)/'[1]Z1 values'!$C$12</f>
        <v>0.60088623046874989</v>
      </c>
      <c r="Y308" s="17">
        <f>((J308-J307)*'[1]Z1 values'!F$5*'[1]Z1 values'!$C$10)/'[1]Z1 values'!$C$12</f>
        <v>0.35731933593750004</v>
      </c>
      <c r="Z308" s="18">
        <f t="shared" si="12"/>
        <v>1.0152246459960936</v>
      </c>
      <c r="AA308">
        <f t="shared" si="13"/>
        <v>102.33333333333333</v>
      </c>
    </row>
    <row r="309" spans="1:27" s="13" customFormat="1" x14ac:dyDescent="0.25">
      <c r="A309" s="14" t="s">
        <v>7101</v>
      </c>
      <c r="B309" s="14" t="s">
        <v>64</v>
      </c>
      <c r="C309" s="14">
        <v>394345</v>
      </c>
      <c r="D309" s="15" t="s">
        <v>18267</v>
      </c>
      <c r="E309" s="15" t="s">
        <v>18268</v>
      </c>
      <c r="F309" s="15">
        <v>307</v>
      </c>
      <c r="G309" s="15">
        <v>1250571</v>
      </c>
      <c r="H309" s="15">
        <v>99663093</v>
      </c>
      <c r="I309" s="15">
        <v>178831</v>
      </c>
      <c r="J309" s="15">
        <v>421505</v>
      </c>
      <c r="K309" s="15">
        <v>0</v>
      </c>
      <c r="L309" s="15">
        <v>0</v>
      </c>
      <c r="M309" s="15">
        <v>3123</v>
      </c>
      <c r="N309" s="15">
        <v>324555</v>
      </c>
      <c r="O309" s="15">
        <v>0</v>
      </c>
      <c r="P309" s="15">
        <v>960</v>
      </c>
      <c r="Q309" s="15">
        <v>0</v>
      </c>
      <c r="R309" s="15">
        <v>0</v>
      </c>
      <c r="S309"/>
      <c r="T309"/>
      <c r="U309" s="11">
        <f t="shared" si="14"/>
        <v>6160</v>
      </c>
      <c r="V309" s="17">
        <f>((G309-G308)*'[1]Z1 values'!C$5*'[1]Z1 values'!$C$10)/'[1]Z1 values'!$C$12</f>
        <v>6.0920288085937503E-3</v>
      </c>
      <c r="W309" s="17">
        <f>((H309-H308)*'[1]Z1 values'!D$5*'[1]Z1 values'!$C$10)/'[1]Z1 values'!$C$12</f>
        <v>2.9713897705078131E-2</v>
      </c>
      <c r="X309" s="17">
        <f>((I309-I308)*'[1]Z1 values'!E$5*'[1]Z1 values'!$C$10)/'[1]Z1 values'!$C$12</f>
        <v>0</v>
      </c>
      <c r="Y309" s="17">
        <f>((J309-J308)*'[1]Z1 values'!F$5*'[1]Z1 values'!$C$10)/'[1]Z1 values'!$C$12</f>
        <v>8.2617187499999994E-2</v>
      </c>
      <c r="Z309" s="18">
        <f t="shared" si="12"/>
        <v>0.11842311401367188</v>
      </c>
      <c r="AA309">
        <f t="shared" si="13"/>
        <v>102.66666666666667</v>
      </c>
    </row>
    <row r="310" spans="1:27" s="13" customFormat="1" x14ac:dyDescent="0.25">
      <c r="A310" s="14" t="s">
        <v>7121</v>
      </c>
      <c r="B310" s="14" t="s">
        <v>64</v>
      </c>
      <c r="C310" s="14">
        <v>395625</v>
      </c>
      <c r="D310" s="15" t="s">
        <v>18267</v>
      </c>
      <c r="E310" s="15" t="s">
        <v>18268</v>
      </c>
      <c r="F310" s="15">
        <v>308</v>
      </c>
      <c r="G310" s="15">
        <v>1253660</v>
      </c>
      <c r="H310" s="15">
        <v>99987684</v>
      </c>
      <c r="I310" s="15">
        <v>178831</v>
      </c>
      <c r="J310" s="15">
        <v>422465</v>
      </c>
      <c r="K310" s="15">
        <v>0</v>
      </c>
      <c r="L310" s="15">
        <v>0</v>
      </c>
      <c r="M310" s="15">
        <v>3087</v>
      </c>
      <c r="N310" s="15">
        <v>324591</v>
      </c>
      <c r="O310" s="15">
        <v>0</v>
      </c>
      <c r="P310" s="15">
        <v>960</v>
      </c>
      <c r="Q310" s="15">
        <v>0</v>
      </c>
      <c r="R310" s="15">
        <v>0</v>
      </c>
      <c r="S310"/>
      <c r="T310"/>
      <c r="U310" s="11">
        <f t="shared" si="14"/>
        <v>6180</v>
      </c>
      <c r="V310" s="17">
        <f>((G310-G309)*'[1]Z1 values'!C$5*'[1]Z1 values'!$C$10)/'[1]Z1 values'!$C$12</f>
        <v>6.0237762451171876E-3</v>
      </c>
      <c r="W310" s="17">
        <f>((H310-H309)*'[1]Z1 values'!D$5*'[1]Z1 values'!$C$10)/'[1]Z1 values'!$C$12</f>
        <v>2.9717193603515622E-2</v>
      </c>
      <c r="X310" s="17">
        <f>((I310-I309)*'[1]Z1 values'!E$5*'[1]Z1 values'!$C$10)/'[1]Z1 values'!$C$12</f>
        <v>0</v>
      </c>
      <c r="Y310" s="17">
        <f>((J310-J309)*'[1]Z1 values'!F$5*'[1]Z1 values'!$C$10)/'[1]Z1 values'!$C$12</f>
        <v>8.2617187499999994E-2</v>
      </c>
      <c r="Z310" s="18">
        <f t="shared" si="12"/>
        <v>0.11835815734863281</v>
      </c>
      <c r="AA310">
        <f t="shared" si="13"/>
        <v>103</v>
      </c>
    </row>
    <row r="311" spans="1:27" s="13" customFormat="1" x14ac:dyDescent="0.25">
      <c r="A311" s="14" t="s">
        <v>7141</v>
      </c>
      <c r="B311" s="14" t="s">
        <v>64</v>
      </c>
      <c r="C311" s="14">
        <v>396905</v>
      </c>
      <c r="D311" s="15" t="s">
        <v>18267</v>
      </c>
      <c r="E311" s="15" t="s">
        <v>18268</v>
      </c>
      <c r="F311" s="15">
        <v>309</v>
      </c>
      <c r="G311" s="15">
        <v>1256733</v>
      </c>
      <c r="H311" s="15">
        <v>100312291</v>
      </c>
      <c r="I311" s="15">
        <v>178831</v>
      </c>
      <c r="J311" s="15">
        <v>423425</v>
      </c>
      <c r="K311" s="15">
        <v>0</v>
      </c>
      <c r="L311" s="15">
        <v>0</v>
      </c>
      <c r="M311" s="15">
        <v>3071</v>
      </c>
      <c r="N311" s="15">
        <v>324607</v>
      </c>
      <c r="O311" s="15">
        <v>0</v>
      </c>
      <c r="P311" s="15">
        <v>960</v>
      </c>
      <c r="Q311" s="15">
        <v>0</v>
      </c>
      <c r="R311" s="15">
        <v>0</v>
      </c>
      <c r="S311"/>
      <c r="T311"/>
      <c r="U311" s="11">
        <f t="shared" si="14"/>
        <v>6200</v>
      </c>
      <c r="V311" s="17">
        <f>((G311-G310)*'[1]Z1 values'!C$5*'[1]Z1 values'!$C$10)/'[1]Z1 values'!$C$12</f>
        <v>5.9925750732421875E-3</v>
      </c>
      <c r="W311" s="17">
        <f>((H311-H310)*'[1]Z1 values'!D$5*'[1]Z1 values'!$C$10)/'[1]Z1 values'!$C$12</f>
        <v>2.9718658447265629E-2</v>
      </c>
      <c r="X311" s="17">
        <f>((I311-I310)*'[1]Z1 values'!E$5*'[1]Z1 values'!$C$10)/'[1]Z1 values'!$C$12</f>
        <v>0</v>
      </c>
      <c r="Y311" s="17">
        <f>((J311-J310)*'[1]Z1 values'!F$5*'[1]Z1 values'!$C$10)/'[1]Z1 values'!$C$12</f>
        <v>8.2617187499999994E-2</v>
      </c>
      <c r="Z311" s="18">
        <f t="shared" si="12"/>
        <v>0.11832842102050781</v>
      </c>
      <c r="AA311">
        <f t="shared" si="13"/>
        <v>103.33333333333333</v>
      </c>
    </row>
    <row r="312" spans="1:27" s="13" customFormat="1" x14ac:dyDescent="0.25">
      <c r="A312" s="14" t="s">
        <v>7161</v>
      </c>
      <c r="B312" s="14" t="s">
        <v>64</v>
      </c>
      <c r="C312" s="14">
        <v>398185</v>
      </c>
      <c r="D312" s="15" t="s">
        <v>18267</v>
      </c>
      <c r="E312" s="15" t="s">
        <v>18268</v>
      </c>
      <c r="F312" s="15">
        <v>310</v>
      </c>
      <c r="G312" s="15">
        <v>1263523</v>
      </c>
      <c r="H312" s="15">
        <v>100633118</v>
      </c>
      <c r="I312" s="15">
        <v>180981</v>
      </c>
      <c r="J312" s="15">
        <v>425882</v>
      </c>
      <c r="K312" s="15">
        <v>0</v>
      </c>
      <c r="L312" s="15">
        <v>0</v>
      </c>
      <c r="M312" s="15">
        <v>6788</v>
      </c>
      <c r="N312" s="15">
        <v>320827</v>
      </c>
      <c r="O312" s="15">
        <v>2150</v>
      </c>
      <c r="P312" s="15">
        <v>2457</v>
      </c>
      <c r="Q312" s="15">
        <v>0</v>
      </c>
      <c r="R312" s="15">
        <v>0</v>
      </c>
      <c r="S312"/>
      <c r="T312"/>
      <c r="U312" s="11">
        <f t="shared" si="14"/>
        <v>6220</v>
      </c>
      <c r="V312" s="17">
        <f>((G312-G311)*'[1]Z1 values'!C$5*'[1]Z1 values'!$C$10)/'[1]Z1 values'!$C$12</f>
        <v>1.3240997314453124E-2</v>
      </c>
      <c r="W312" s="17">
        <f>((H312-H311)*'[1]Z1 values'!D$5*'[1]Z1 values'!$C$10)/'[1]Z1 values'!$C$12</f>
        <v>2.9372589111328125E-2</v>
      </c>
      <c r="X312" s="17">
        <f>((I312-I311)*'[1]Z1 values'!E$5*'[1]Z1 values'!$C$10)/'[1]Z1 values'!$C$12</f>
        <v>0.1712493896484375</v>
      </c>
      <c r="Y312" s="17">
        <f>((J312-J311)*'[1]Z1 values'!F$5*'[1]Z1 values'!$C$10)/'[1]Z1 values'!$C$12</f>
        <v>0.21144836425781249</v>
      </c>
      <c r="Z312" s="18">
        <f t="shared" si="12"/>
        <v>0.42531134033203122</v>
      </c>
      <c r="AA312">
        <f t="shared" si="13"/>
        <v>103.66666666666667</v>
      </c>
    </row>
    <row r="313" spans="1:27" s="13" customFormat="1" x14ac:dyDescent="0.25">
      <c r="A313" s="14" t="s">
        <v>7183</v>
      </c>
      <c r="B313" s="14" t="s">
        <v>64</v>
      </c>
      <c r="C313" s="14">
        <v>399465</v>
      </c>
      <c r="D313" s="15" t="s">
        <v>18267</v>
      </c>
      <c r="E313" s="15" t="s">
        <v>18268</v>
      </c>
      <c r="F313" s="15">
        <v>311</v>
      </c>
      <c r="G313" s="15">
        <v>1266533</v>
      </c>
      <c r="H313" s="15">
        <v>100957693</v>
      </c>
      <c r="I313" s="15">
        <v>180981</v>
      </c>
      <c r="J313" s="15">
        <v>427031</v>
      </c>
      <c r="K313" s="15">
        <v>0</v>
      </c>
      <c r="L313" s="15">
        <v>0</v>
      </c>
      <c r="M313" s="15">
        <v>3008</v>
      </c>
      <c r="N313" s="15">
        <v>324575</v>
      </c>
      <c r="O313" s="15">
        <v>0</v>
      </c>
      <c r="P313" s="15">
        <v>1149</v>
      </c>
      <c r="Q313" s="15">
        <v>0</v>
      </c>
      <c r="R313" s="15">
        <v>0</v>
      </c>
      <c r="S313"/>
      <c r="T313"/>
      <c r="U313" s="11">
        <f t="shared" si="14"/>
        <v>6240</v>
      </c>
      <c r="V313" s="17">
        <f>((G313-G312)*'[1]Z1 values'!C$5*'[1]Z1 values'!$C$10)/'[1]Z1 values'!$C$12</f>
        <v>5.869720458984375E-3</v>
      </c>
      <c r="W313" s="17">
        <f>((H313-H312)*'[1]Z1 values'!D$5*'[1]Z1 values'!$C$10)/'[1]Z1 values'!$C$12</f>
        <v>2.9715728759765626E-2</v>
      </c>
      <c r="X313" s="17">
        <f>((I313-I312)*'[1]Z1 values'!E$5*'[1]Z1 values'!$C$10)/'[1]Z1 values'!$C$12</f>
        <v>0</v>
      </c>
      <c r="Y313" s="17">
        <f>((J313-J312)*'[1]Z1 values'!F$5*'[1]Z1 values'!$C$10)/'[1]Z1 values'!$C$12</f>
        <v>9.8882446289062509E-2</v>
      </c>
      <c r="Z313" s="18">
        <f t="shared" si="12"/>
        <v>0.13446789550781252</v>
      </c>
      <c r="AA313">
        <f t="shared" si="13"/>
        <v>104</v>
      </c>
    </row>
    <row r="314" spans="1:27" s="13" customFormat="1" x14ac:dyDescent="0.25">
      <c r="A314" s="14" t="s">
        <v>7207</v>
      </c>
      <c r="B314" s="14" t="s">
        <v>64</v>
      </c>
      <c r="C314" s="14">
        <v>400745</v>
      </c>
      <c r="D314" s="15" t="s">
        <v>18267</v>
      </c>
      <c r="E314" s="15" t="s">
        <v>18268</v>
      </c>
      <c r="F314" s="15">
        <v>312</v>
      </c>
      <c r="G314" s="15">
        <v>1269659</v>
      </c>
      <c r="H314" s="15">
        <v>101282151</v>
      </c>
      <c r="I314" s="15">
        <v>180981</v>
      </c>
      <c r="J314" s="15">
        <v>428300</v>
      </c>
      <c r="K314" s="15">
        <v>0</v>
      </c>
      <c r="L314" s="15">
        <v>0</v>
      </c>
      <c r="M314" s="15">
        <v>3124</v>
      </c>
      <c r="N314" s="15">
        <v>324458</v>
      </c>
      <c r="O314" s="15">
        <v>0</v>
      </c>
      <c r="P314" s="15">
        <v>1269</v>
      </c>
      <c r="Q314" s="15">
        <v>0</v>
      </c>
      <c r="R314" s="15">
        <v>0</v>
      </c>
      <c r="S314"/>
      <c r="T314"/>
      <c r="U314" s="11">
        <f t="shared" si="14"/>
        <v>6260</v>
      </c>
      <c r="V314" s="17">
        <f>((G314-G313)*'[1]Z1 values'!C$5*'[1]Z1 values'!$C$10)/'[1]Z1 values'!$C$12</f>
        <v>6.0959289550781247E-3</v>
      </c>
      <c r="W314" s="17">
        <f>((H314-H313)*'[1]Z1 values'!D$5*'[1]Z1 values'!$C$10)/'[1]Z1 values'!$C$12</f>
        <v>2.9705017089843751E-2</v>
      </c>
      <c r="X314" s="17">
        <f>((I314-I313)*'[1]Z1 values'!E$5*'[1]Z1 values'!$C$10)/'[1]Z1 values'!$C$12</f>
        <v>0</v>
      </c>
      <c r="Y314" s="17">
        <f>((J314-J313)*'[1]Z1 values'!F$5*'[1]Z1 values'!$C$10)/'[1]Z1 values'!$C$12</f>
        <v>0.10920959472656251</v>
      </c>
      <c r="Z314" s="18">
        <f t="shared" si="12"/>
        <v>0.1450105407714844</v>
      </c>
      <c r="AA314">
        <f t="shared" si="13"/>
        <v>104.33333333333333</v>
      </c>
    </row>
    <row r="315" spans="1:27" s="13" customFormat="1" x14ac:dyDescent="0.25">
      <c r="A315" s="14" t="s">
        <v>7227</v>
      </c>
      <c r="B315" s="14" t="s">
        <v>64</v>
      </c>
      <c r="C315" s="14">
        <v>402025</v>
      </c>
      <c r="D315" s="15" t="s">
        <v>18267</v>
      </c>
      <c r="E315" s="15" t="s">
        <v>18268</v>
      </c>
      <c r="F315" s="15">
        <v>313</v>
      </c>
      <c r="G315" s="15">
        <v>1272647</v>
      </c>
      <c r="H315" s="15">
        <v>101606747</v>
      </c>
      <c r="I315" s="15">
        <v>180981</v>
      </c>
      <c r="J315" s="15">
        <v>429449</v>
      </c>
      <c r="K315" s="15">
        <v>0</v>
      </c>
      <c r="L315" s="15">
        <v>0</v>
      </c>
      <c r="M315" s="15">
        <v>2986</v>
      </c>
      <c r="N315" s="15">
        <v>324596</v>
      </c>
      <c r="O315" s="15">
        <v>0</v>
      </c>
      <c r="P315" s="15">
        <v>1149</v>
      </c>
      <c r="Q315" s="15">
        <v>0</v>
      </c>
      <c r="R315" s="15">
        <v>0</v>
      </c>
      <c r="S315"/>
      <c r="T315"/>
      <c r="U315" s="11">
        <f t="shared" si="14"/>
        <v>6280</v>
      </c>
      <c r="V315" s="17">
        <f>((G315-G314)*'[1]Z1 values'!C$5*'[1]Z1 values'!$C$10)/'[1]Z1 values'!$C$12</f>
        <v>5.82681884765625E-3</v>
      </c>
      <c r="W315" s="17">
        <f>((H315-H314)*'[1]Z1 values'!D$5*'[1]Z1 values'!$C$10)/'[1]Z1 values'!$C$12</f>
        <v>2.9717651367187504E-2</v>
      </c>
      <c r="X315" s="17">
        <f>((I315-I314)*'[1]Z1 values'!E$5*'[1]Z1 values'!$C$10)/'[1]Z1 values'!$C$12</f>
        <v>0</v>
      </c>
      <c r="Y315" s="17">
        <f>((J315-J314)*'[1]Z1 values'!F$5*'[1]Z1 values'!$C$10)/'[1]Z1 values'!$C$12</f>
        <v>9.8882446289062509E-2</v>
      </c>
      <c r="Z315" s="18">
        <f t="shared" si="12"/>
        <v>0.13442691650390626</v>
      </c>
      <c r="AA315">
        <f t="shared" si="13"/>
        <v>104.66666666666667</v>
      </c>
    </row>
    <row r="316" spans="1:27" s="13" customFormat="1" x14ac:dyDescent="0.25">
      <c r="A316" s="14" t="s">
        <v>7247</v>
      </c>
      <c r="B316" s="14" t="s">
        <v>64</v>
      </c>
      <c r="C316" s="14">
        <v>403305</v>
      </c>
      <c r="D316" s="15" t="s">
        <v>18267</v>
      </c>
      <c r="E316" s="15" t="s">
        <v>18268</v>
      </c>
      <c r="F316" s="15">
        <v>314</v>
      </c>
      <c r="G316" s="15">
        <v>1280094</v>
      </c>
      <c r="H316" s="15">
        <v>101926886</v>
      </c>
      <c r="I316" s="15">
        <v>183873</v>
      </c>
      <c r="J316" s="15">
        <v>431630</v>
      </c>
      <c r="K316" s="15">
        <v>0</v>
      </c>
      <c r="L316" s="15">
        <v>0</v>
      </c>
      <c r="M316" s="15">
        <v>7445</v>
      </c>
      <c r="N316" s="15">
        <v>320139</v>
      </c>
      <c r="O316" s="15">
        <v>2892</v>
      </c>
      <c r="P316" s="15">
        <v>2181</v>
      </c>
      <c r="Q316" s="15">
        <v>0</v>
      </c>
      <c r="R316" s="15">
        <v>0</v>
      </c>
      <c r="S316"/>
      <c r="T316"/>
      <c r="U316" s="11">
        <f t="shared" si="14"/>
        <v>6300</v>
      </c>
      <c r="V316" s="17">
        <f>((G316-G315)*'[1]Z1 values'!C$5*'[1]Z1 values'!$C$10)/'[1]Z1 values'!$C$12</f>
        <v>1.4522195434570312E-2</v>
      </c>
      <c r="W316" s="17">
        <f>((H316-H315)*'[1]Z1 values'!D$5*'[1]Z1 values'!$C$10)/'[1]Z1 values'!$C$12</f>
        <v>2.9309600830078126E-2</v>
      </c>
      <c r="X316" s="17">
        <f>((I316-I315)*'[1]Z1 values'!E$5*'[1]Z1 values'!$C$10)/'[1]Z1 values'!$C$12</f>
        <v>0.230350341796875</v>
      </c>
      <c r="Y316" s="17">
        <f>((J316-J315)*'[1]Z1 values'!F$5*'[1]Z1 values'!$C$10)/'[1]Z1 values'!$C$12</f>
        <v>0.1876959228515625</v>
      </c>
      <c r="Z316" s="18">
        <f t="shared" si="12"/>
        <v>0.46187806091308592</v>
      </c>
      <c r="AA316">
        <f t="shared" si="13"/>
        <v>105</v>
      </c>
    </row>
    <row r="317" spans="1:27" s="13" customFormat="1" x14ac:dyDescent="0.25">
      <c r="A317" s="14" t="s">
        <v>7275</v>
      </c>
      <c r="B317" s="14" t="s">
        <v>64</v>
      </c>
      <c r="C317" s="14">
        <v>404585</v>
      </c>
      <c r="D317" s="15" t="s">
        <v>18267</v>
      </c>
      <c r="E317" s="15" t="s">
        <v>18268</v>
      </c>
      <c r="F317" s="15">
        <v>315</v>
      </c>
      <c r="G317" s="15">
        <v>1283104</v>
      </c>
      <c r="H317" s="15">
        <v>102251463</v>
      </c>
      <c r="I317" s="15">
        <v>183873</v>
      </c>
      <c r="J317" s="15">
        <v>432590</v>
      </c>
      <c r="K317" s="15">
        <v>0</v>
      </c>
      <c r="L317" s="15">
        <v>0</v>
      </c>
      <c r="M317" s="15">
        <v>3009</v>
      </c>
      <c r="N317" s="15">
        <v>324577</v>
      </c>
      <c r="O317" s="15">
        <v>0</v>
      </c>
      <c r="P317" s="15">
        <v>960</v>
      </c>
      <c r="Q317" s="15">
        <v>0</v>
      </c>
      <c r="R317" s="15">
        <v>0</v>
      </c>
      <c r="S317"/>
      <c r="T317"/>
      <c r="U317" s="11">
        <f t="shared" si="14"/>
        <v>6320</v>
      </c>
      <c r="V317" s="17">
        <f>((G317-G316)*'[1]Z1 values'!C$5*'[1]Z1 values'!$C$10)/'[1]Z1 values'!$C$12</f>
        <v>5.869720458984375E-3</v>
      </c>
      <c r="W317" s="17">
        <f>((H317-H316)*'[1]Z1 values'!D$5*'[1]Z1 values'!$C$10)/'[1]Z1 values'!$C$12</f>
        <v>2.9715911865234375E-2</v>
      </c>
      <c r="X317" s="17">
        <f>((I317-I316)*'[1]Z1 values'!E$5*'[1]Z1 values'!$C$10)/'[1]Z1 values'!$C$12</f>
        <v>0</v>
      </c>
      <c r="Y317" s="17">
        <f>((J317-J316)*'[1]Z1 values'!F$5*'[1]Z1 values'!$C$10)/'[1]Z1 values'!$C$12</f>
        <v>8.2617187499999994E-2</v>
      </c>
      <c r="Z317" s="18">
        <f t="shared" si="12"/>
        <v>0.11820281982421874</v>
      </c>
      <c r="AA317">
        <f t="shared" si="13"/>
        <v>105.33333333333333</v>
      </c>
    </row>
    <row r="318" spans="1:27" s="13" customFormat="1" x14ac:dyDescent="0.25">
      <c r="A318" s="14" t="s">
        <v>7295</v>
      </c>
      <c r="B318" s="14" t="s">
        <v>64</v>
      </c>
      <c r="C318" s="14">
        <v>405865</v>
      </c>
      <c r="D318" s="15" t="s">
        <v>18267</v>
      </c>
      <c r="E318" s="15" t="s">
        <v>18268</v>
      </c>
      <c r="F318" s="15">
        <v>316</v>
      </c>
      <c r="G318" s="15">
        <v>1286125</v>
      </c>
      <c r="H318" s="15">
        <v>102576045</v>
      </c>
      <c r="I318" s="15">
        <v>183873</v>
      </c>
      <c r="J318" s="15">
        <v>433550</v>
      </c>
      <c r="K318" s="15">
        <v>0</v>
      </c>
      <c r="L318" s="15">
        <v>0</v>
      </c>
      <c r="M318" s="15">
        <v>3020</v>
      </c>
      <c r="N318" s="15">
        <v>324582</v>
      </c>
      <c r="O318" s="15">
        <v>0</v>
      </c>
      <c r="P318" s="15">
        <v>960</v>
      </c>
      <c r="Q318" s="15">
        <v>0</v>
      </c>
      <c r="R318" s="15">
        <v>0</v>
      </c>
      <c r="S318"/>
      <c r="T318"/>
      <c r="U318" s="11">
        <f t="shared" si="14"/>
        <v>6340</v>
      </c>
      <c r="V318" s="17">
        <f>((G318-G317)*'[1]Z1 values'!C$5*'[1]Z1 values'!$C$10)/'[1]Z1 values'!$C$12</f>
        <v>5.8911712646484374E-3</v>
      </c>
      <c r="W318" s="17">
        <f>((H318-H317)*'[1]Z1 values'!D$5*'[1]Z1 values'!$C$10)/'[1]Z1 values'!$C$12</f>
        <v>2.9716369628906253E-2</v>
      </c>
      <c r="X318" s="17">
        <f>((I318-I317)*'[1]Z1 values'!E$5*'[1]Z1 values'!$C$10)/'[1]Z1 values'!$C$12</f>
        <v>0</v>
      </c>
      <c r="Y318" s="17">
        <f>((J318-J317)*'[1]Z1 values'!F$5*'[1]Z1 values'!$C$10)/'[1]Z1 values'!$C$12</f>
        <v>8.2617187499999994E-2</v>
      </c>
      <c r="Z318" s="18">
        <f t="shared" si="12"/>
        <v>0.11822472839355469</v>
      </c>
      <c r="AA318">
        <f t="shared" si="13"/>
        <v>105.66666666666667</v>
      </c>
    </row>
    <row r="319" spans="1:27" s="13" customFormat="1" x14ac:dyDescent="0.25">
      <c r="A319" s="14" t="s">
        <v>7315</v>
      </c>
      <c r="B319" s="14" t="s">
        <v>64</v>
      </c>
      <c r="C319" s="14">
        <v>407145</v>
      </c>
      <c r="D319" s="15" t="s">
        <v>18267</v>
      </c>
      <c r="E319" s="15" t="s">
        <v>18268</v>
      </c>
      <c r="F319" s="15">
        <v>317</v>
      </c>
      <c r="G319" s="15">
        <v>1289221</v>
      </c>
      <c r="H319" s="15">
        <v>102900628</v>
      </c>
      <c r="I319" s="15">
        <v>183873</v>
      </c>
      <c r="J319" s="15">
        <v>434699</v>
      </c>
      <c r="K319" s="15">
        <v>0</v>
      </c>
      <c r="L319" s="15">
        <v>0</v>
      </c>
      <c r="M319" s="15">
        <v>3095</v>
      </c>
      <c r="N319" s="15">
        <v>324583</v>
      </c>
      <c r="O319" s="15">
        <v>0</v>
      </c>
      <c r="P319" s="15">
        <v>1149</v>
      </c>
      <c r="Q319" s="15">
        <v>0</v>
      </c>
      <c r="R319" s="15">
        <v>0</v>
      </c>
      <c r="S319"/>
      <c r="T319"/>
      <c r="U319" s="11">
        <f t="shared" si="14"/>
        <v>6360</v>
      </c>
      <c r="V319" s="17">
        <f>((G319-G318)*'[1]Z1 values'!C$5*'[1]Z1 values'!$C$10)/'[1]Z1 values'!$C$12</f>
        <v>6.0374267578125005E-3</v>
      </c>
      <c r="W319" s="17">
        <f>((H319-H318)*'[1]Z1 values'!D$5*'[1]Z1 values'!$C$10)/'[1]Z1 values'!$C$12</f>
        <v>2.9716461181640626E-2</v>
      </c>
      <c r="X319" s="17">
        <f>((I319-I318)*'[1]Z1 values'!E$5*'[1]Z1 values'!$C$10)/'[1]Z1 values'!$C$12</f>
        <v>0</v>
      </c>
      <c r="Y319" s="17">
        <f>((J319-J318)*'[1]Z1 values'!F$5*'[1]Z1 values'!$C$10)/'[1]Z1 values'!$C$12</f>
        <v>9.8882446289062509E-2</v>
      </c>
      <c r="Z319" s="18">
        <f t="shared" si="12"/>
        <v>0.13463633422851562</v>
      </c>
      <c r="AA319">
        <f t="shared" si="13"/>
        <v>106</v>
      </c>
    </row>
    <row r="320" spans="1:27" s="13" customFormat="1" x14ac:dyDescent="0.25">
      <c r="A320" s="14" t="s">
        <v>7335</v>
      </c>
      <c r="B320" s="14" t="s">
        <v>64</v>
      </c>
      <c r="C320" s="14">
        <v>408425</v>
      </c>
      <c r="D320" s="15" t="s">
        <v>18267</v>
      </c>
      <c r="E320" s="15" t="s">
        <v>18268</v>
      </c>
      <c r="F320" s="15">
        <v>318</v>
      </c>
      <c r="G320" s="15">
        <v>1292488</v>
      </c>
      <c r="H320" s="15">
        <v>103225038</v>
      </c>
      <c r="I320" s="15">
        <v>183873</v>
      </c>
      <c r="J320" s="15">
        <v>435797</v>
      </c>
      <c r="K320" s="15">
        <v>0</v>
      </c>
      <c r="L320" s="15">
        <v>0</v>
      </c>
      <c r="M320" s="15">
        <v>3266</v>
      </c>
      <c r="N320" s="15">
        <v>324410</v>
      </c>
      <c r="O320" s="15">
        <v>0</v>
      </c>
      <c r="P320" s="15">
        <v>1098</v>
      </c>
      <c r="Q320" s="15">
        <v>0</v>
      </c>
      <c r="R320" s="15">
        <v>0</v>
      </c>
      <c r="S320"/>
      <c r="T320"/>
      <c r="U320" s="11">
        <f t="shared" si="14"/>
        <v>6380</v>
      </c>
      <c r="V320" s="17">
        <f>((G320-G319)*'[1]Z1 values'!C$5*'[1]Z1 values'!$C$10)/'[1]Z1 values'!$C$12</f>
        <v>6.3708892822265618E-3</v>
      </c>
      <c r="W320" s="17">
        <f>((H320-H319)*'[1]Z1 values'!D$5*'[1]Z1 values'!$C$10)/'[1]Z1 values'!$C$12</f>
        <v>2.9700622558593747E-2</v>
      </c>
      <c r="X320" s="17">
        <f>((I320-I319)*'[1]Z1 values'!E$5*'[1]Z1 values'!$C$10)/'[1]Z1 values'!$C$12</f>
        <v>0</v>
      </c>
      <c r="Y320" s="17">
        <f>((J320-J319)*'[1]Z1 values'!F$5*'[1]Z1 values'!$C$10)/'[1]Z1 values'!$C$12</f>
        <v>9.4493408203125004E-2</v>
      </c>
      <c r="Z320" s="18">
        <f t="shared" si="12"/>
        <v>0.13056492004394532</v>
      </c>
      <c r="AA320">
        <f t="shared" si="13"/>
        <v>106.33333333333333</v>
      </c>
    </row>
    <row r="321" spans="1:27" s="13" customFormat="1" x14ac:dyDescent="0.25">
      <c r="A321" s="14" t="s">
        <v>7361</v>
      </c>
      <c r="B321" s="14" t="s">
        <v>64</v>
      </c>
      <c r="C321" s="14">
        <v>409705</v>
      </c>
      <c r="D321" s="15" t="s">
        <v>18267</v>
      </c>
      <c r="E321" s="15" t="s">
        <v>18268</v>
      </c>
      <c r="F321" s="15">
        <v>319</v>
      </c>
      <c r="G321" s="15">
        <v>1296601</v>
      </c>
      <c r="H321" s="15">
        <v>103548603</v>
      </c>
      <c r="I321" s="15">
        <v>184317</v>
      </c>
      <c r="J321" s="15">
        <v>437248</v>
      </c>
      <c r="K321" s="15">
        <v>0</v>
      </c>
      <c r="L321" s="15">
        <v>0</v>
      </c>
      <c r="M321" s="15">
        <v>4112</v>
      </c>
      <c r="N321" s="15">
        <v>323565</v>
      </c>
      <c r="O321" s="15">
        <v>444</v>
      </c>
      <c r="P321" s="15">
        <v>1451</v>
      </c>
      <c r="Q321" s="15">
        <v>0</v>
      </c>
      <c r="R321" s="15">
        <v>0</v>
      </c>
      <c r="S321"/>
      <c r="T321"/>
      <c r="U321" s="11">
        <f t="shared" si="14"/>
        <v>6400</v>
      </c>
      <c r="V321" s="17">
        <f>((G321-G320)*'[1]Z1 values'!C$5*'[1]Z1 values'!$C$10)/'[1]Z1 values'!$C$12</f>
        <v>8.0206512451171871E-3</v>
      </c>
      <c r="W321" s="17">
        <f>((H321-H320)*'[1]Z1 values'!D$5*'[1]Z1 values'!$C$10)/'[1]Z1 values'!$C$12</f>
        <v>2.9623260498046877E-2</v>
      </c>
      <c r="X321" s="17">
        <f>((I321-I320)*'[1]Z1 values'!E$5*'[1]Z1 values'!$C$10)/'[1]Z1 values'!$C$12</f>
        <v>3.5364990234374998E-2</v>
      </c>
      <c r="Y321" s="17">
        <f>((J321-J320)*'[1]Z1 values'!F$5*'[1]Z1 values'!$C$10)/'[1]Z1 values'!$C$12</f>
        <v>0.12487243652343749</v>
      </c>
      <c r="Z321" s="18">
        <f t="shared" si="12"/>
        <v>0.19788133850097656</v>
      </c>
      <c r="AA321">
        <f t="shared" si="13"/>
        <v>106.66666666666667</v>
      </c>
    </row>
    <row r="322" spans="1:27" s="13" customFormat="1" x14ac:dyDescent="0.25">
      <c r="A322" s="14" t="s">
        <v>7392</v>
      </c>
      <c r="B322" s="14" t="s">
        <v>64</v>
      </c>
      <c r="C322" s="14">
        <v>410985</v>
      </c>
      <c r="D322" s="15" t="s">
        <v>18267</v>
      </c>
      <c r="E322" s="15" t="s">
        <v>18268</v>
      </c>
      <c r="F322" s="15">
        <v>320</v>
      </c>
      <c r="G322" s="15">
        <v>1299716</v>
      </c>
      <c r="H322" s="15">
        <v>103873168</v>
      </c>
      <c r="I322" s="15">
        <v>184317</v>
      </c>
      <c r="J322" s="15">
        <v>438397</v>
      </c>
      <c r="K322" s="15">
        <v>0</v>
      </c>
      <c r="L322" s="15">
        <v>0</v>
      </c>
      <c r="M322" s="15">
        <v>3114</v>
      </c>
      <c r="N322" s="15">
        <v>324565</v>
      </c>
      <c r="O322" s="15">
        <v>0</v>
      </c>
      <c r="P322" s="15">
        <v>1149</v>
      </c>
      <c r="Q322" s="15">
        <v>0</v>
      </c>
      <c r="R322" s="15">
        <v>0</v>
      </c>
      <c r="S322"/>
      <c r="T322"/>
      <c r="U322" s="11">
        <f t="shared" si="14"/>
        <v>6420</v>
      </c>
      <c r="V322" s="17">
        <f>((G322-G321)*'[1]Z1 values'!C$5*'[1]Z1 values'!$C$10)/'[1]Z1 values'!$C$12</f>
        <v>6.0744781494140631E-3</v>
      </c>
      <c r="W322" s="17">
        <f>((H322-H321)*'[1]Z1 values'!D$5*'[1]Z1 values'!$C$10)/'[1]Z1 values'!$C$12</f>
        <v>2.9714813232421877E-2</v>
      </c>
      <c r="X322" s="17">
        <f>((I322-I321)*'[1]Z1 values'!E$5*'[1]Z1 values'!$C$10)/'[1]Z1 values'!$C$12</f>
        <v>0</v>
      </c>
      <c r="Y322" s="17">
        <f>((J322-J321)*'[1]Z1 values'!F$5*'[1]Z1 values'!$C$10)/'[1]Z1 values'!$C$12</f>
        <v>9.8882446289062509E-2</v>
      </c>
      <c r="Z322" s="18">
        <f t="shared" si="12"/>
        <v>0.13467173767089846</v>
      </c>
      <c r="AA322">
        <f t="shared" si="13"/>
        <v>107</v>
      </c>
    </row>
    <row r="323" spans="1:27" s="13" customFormat="1" x14ac:dyDescent="0.25">
      <c r="A323" s="14" t="s">
        <v>7412</v>
      </c>
      <c r="B323" s="14" t="s">
        <v>64</v>
      </c>
      <c r="C323" s="14">
        <v>412265</v>
      </c>
      <c r="D323" s="15" t="s">
        <v>18267</v>
      </c>
      <c r="E323" s="15" t="s">
        <v>18268</v>
      </c>
      <c r="F323" s="15">
        <v>321</v>
      </c>
      <c r="G323" s="15">
        <v>1302801</v>
      </c>
      <c r="H323" s="15">
        <v>104197763</v>
      </c>
      <c r="I323" s="15">
        <v>184317</v>
      </c>
      <c r="J323" s="15">
        <v>439357</v>
      </c>
      <c r="K323" s="15">
        <v>0</v>
      </c>
      <c r="L323" s="15">
        <v>0</v>
      </c>
      <c r="M323" s="15">
        <v>3084</v>
      </c>
      <c r="N323" s="15">
        <v>324595</v>
      </c>
      <c r="O323" s="15">
        <v>0</v>
      </c>
      <c r="P323" s="15">
        <v>960</v>
      </c>
      <c r="Q323" s="15">
        <v>0</v>
      </c>
      <c r="R323" s="15">
        <v>0</v>
      </c>
      <c r="S323"/>
      <c r="T323"/>
      <c r="U323" s="11">
        <f t="shared" si="14"/>
        <v>6440</v>
      </c>
      <c r="V323" s="17">
        <f>((G323-G322)*'[1]Z1 values'!C$5*'[1]Z1 values'!$C$10)/'[1]Z1 values'!$C$12</f>
        <v>6.015975952148438E-3</v>
      </c>
      <c r="W323" s="17">
        <f>((H323-H322)*'[1]Z1 values'!D$5*'[1]Z1 values'!$C$10)/'[1]Z1 values'!$C$12</f>
        <v>2.9717559814453127E-2</v>
      </c>
      <c r="X323" s="17">
        <f>((I323-I322)*'[1]Z1 values'!E$5*'[1]Z1 values'!$C$10)/'[1]Z1 values'!$C$12</f>
        <v>0</v>
      </c>
      <c r="Y323" s="17">
        <f>((J323-J322)*'[1]Z1 values'!F$5*'[1]Z1 values'!$C$10)/'[1]Z1 values'!$C$12</f>
        <v>8.2617187499999994E-2</v>
      </c>
      <c r="Z323" s="18">
        <f t="shared" ref="Z323:Z386" si="15">SUM(V323:Y323)</f>
        <v>0.11835072326660157</v>
      </c>
      <c r="AA323">
        <f t="shared" ref="AA323:AA386" si="16">U323/60</f>
        <v>107.33333333333333</v>
      </c>
    </row>
    <row r="324" spans="1:27" s="13" customFormat="1" x14ac:dyDescent="0.25">
      <c r="A324" s="14" t="s">
        <v>7432</v>
      </c>
      <c r="B324" s="14" t="s">
        <v>64</v>
      </c>
      <c r="C324" s="14">
        <v>413545</v>
      </c>
      <c r="D324" s="15" t="s">
        <v>18267</v>
      </c>
      <c r="E324" s="15" t="s">
        <v>18268</v>
      </c>
      <c r="F324" s="15">
        <v>322</v>
      </c>
      <c r="G324" s="15">
        <v>1305897</v>
      </c>
      <c r="H324" s="15">
        <v>104522346</v>
      </c>
      <c r="I324" s="15">
        <v>184317</v>
      </c>
      <c r="J324" s="15">
        <v>440512</v>
      </c>
      <c r="K324" s="15">
        <v>0</v>
      </c>
      <c r="L324" s="15">
        <v>0</v>
      </c>
      <c r="M324" s="15">
        <v>3095</v>
      </c>
      <c r="N324" s="15">
        <v>324583</v>
      </c>
      <c r="O324" s="15">
        <v>0</v>
      </c>
      <c r="P324" s="15">
        <v>1155</v>
      </c>
      <c r="Q324" s="15">
        <v>0</v>
      </c>
      <c r="R324" s="15">
        <v>0</v>
      </c>
      <c r="S324"/>
      <c r="T324"/>
      <c r="U324" s="11">
        <f t="shared" ref="U324:U387" si="17">U323+20</f>
        <v>6460</v>
      </c>
      <c r="V324" s="17">
        <f>((G324-G323)*'[1]Z1 values'!C$5*'[1]Z1 values'!$C$10)/'[1]Z1 values'!$C$12</f>
        <v>6.0374267578125005E-3</v>
      </c>
      <c r="W324" s="17">
        <f>((H324-H323)*'[1]Z1 values'!D$5*'[1]Z1 values'!$C$10)/'[1]Z1 values'!$C$12</f>
        <v>2.9716461181640626E-2</v>
      </c>
      <c r="X324" s="17">
        <f>((I324-I323)*'[1]Z1 values'!E$5*'[1]Z1 values'!$C$10)/'[1]Z1 values'!$C$12</f>
        <v>0</v>
      </c>
      <c r="Y324" s="17">
        <f>((J324-J323)*'[1]Z1 values'!F$5*'[1]Z1 values'!$C$10)/'[1]Z1 values'!$C$12</f>
        <v>9.9398803710937497E-2</v>
      </c>
      <c r="Z324" s="18">
        <f t="shared" si="15"/>
        <v>0.13515269165039062</v>
      </c>
      <c r="AA324">
        <f t="shared" si="16"/>
        <v>107.66666666666667</v>
      </c>
    </row>
    <row r="325" spans="1:27" s="13" customFormat="1" x14ac:dyDescent="0.25">
      <c r="A325" s="14" t="s">
        <v>7452</v>
      </c>
      <c r="B325" s="14" t="s">
        <v>64</v>
      </c>
      <c r="C325" s="14">
        <v>414825</v>
      </c>
      <c r="D325" s="15" t="s">
        <v>18267</v>
      </c>
      <c r="E325" s="15" t="s">
        <v>18268</v>
      </c>
      <c r="F325" s="15">
        <v>323</v>
      </c>
      <c r="G325" s="15">
        <v>1316768</v>
      </c>
      <c r="H325" s="15">
        <v>104839150</v>
      </c>
      <c r="I325" s="15">
        <v>188537</v>
      </c>
      <c r="J325" s="15">
        <v>445039</v>
      </c>
      <c r="K325" s="15">
        <v>0</v>
      </c>
      <c r="L325" s="15">
        <v>0</v>
      </c>
      <c r="M325" s="15">
        <v>10870</v>
      </c>
      <c r="N325" s="15">
        <v>316804</v>
      </c>
      <c r="O325" s="15">
        <v>4220</v>
      </c>
      <c r="P325" s="15">
        <v>4527</v>
      </c>
      <c r="Q325" s="15">
        <v>0</v>
      </c>
      <c r="R325" s="15">
        <v>0</v>
      </c>
      <c r="S325"/>
      <c r="T325"/>
      <c r="U325" s="11">
        <f t="shared" si="17"/>
        <v>6480</v>
      </c>
      <c r="V325" s="17">
        <f>((G325-G324)*'[1]Z1 values'!C$5*'[1]Z1 values'!$C$10)/'[1]Z1 values'!$C$12</f>
        <v>2.1199246215820314E-2</v>
      </c>
      <c r="W325" s="17">
        <f>((H325-H324)*'[1]Z1 values'!D$5*'[1]Z1 values'!$C$10)/'[1]Z1 values'!$C$12</f>
        <v>2.9004272460937498E-2</v>
      </c>
      <c r="X325" s="17">
        <f>((I325-I324)*'[1]Z1 values'!E$5*'[1]Z1 values'!$C$10)/'[1]Z1 values'!$C$12</f>
        <v>0.33612670898437502</v>
      </c>
      <c r="Y325" s="17">
        <f>((J325-J324)*'[1]Z1 values'!F$5*'[1]Z1 values'!$C$10)/'[1]Z1 values'!$C$12</f>
        <v>0.38959167480468754</v>
      </c>
      <c r="Z325" s="18">
        <f t="shared" si="15"/>
        <v>0.77592190246582038</v>
      </c>
      <c r="AA325">
        <f t="shared" si="16"/>
        <v>108</v>
      </c>
    </row>
    <row r="326" spans="1:27" s="13" customFormat="1" x14ac:dyDescent="0.25">
      <c r="A326" s="14" t="s">
        <v>7470</v>
      </c>
      <c r="B326" s="14" t="s">
        <v>64</v>
      </c>
      <c r="C326" s="14">
        <v>416105</v>
      </c>
      <c r="D326" s="15" t="s">
        <v>18267</v>
      </c>
      <c r="E326" s="15" t="s">
        <v>18268</v>
      </c>
      <c r="F326" s="15">
        <v>324</v>
      </c>
      <c r="G326" s="15">
        <v>1322434</v>
      </c>
      <c r="H326" s="15">
        <v>105161164</v>
      </c>
      <c r="I326" s="15">
        <v>189914</v>
      </c>
      <c r="J326" s="15">
        <v>447061</v>
      </c>
      <c r="K326" s="15">
        <v>0</v>
      </c>
      <c r="L326" s="15">
        <v>0</v>
      </c>
      <c r="M326" s="15">
        <v>5665</v>
      </c>
      <c r="N326" s="15">
        <v>322014</v>
      </c>
      <c r="O326" s="15">
        <v>1377</v>
      </c>
      <c r="P326" s="15">
        <v>2022</v>
      </c>
      <c r="Q326" s="15">
        <v>0</v>
      </c>
      <c r="R326" s="15">
        <v>0</v>
      </c>
      <c r="S326"/>
      <c r="T326"/>
      <c r="U326" s="11">
        <f t="shared" si="17"/>
        <v>6500</v>
      </c>
      <c r="V326" s="17">
        <f>((G326-G325)*'[1]Z1 values'!C$5*'[1]Z1 values'!$C$10)/'[1]Z1 values'!$C$12</f>
        <v>1.1049114990234374E-2</v>
      </c>
      <c r="W326" s="17">
        <f>((H326-H325)*'[1]Z1 values'!D$5*'[1]Z1 values'!$C$10)/'[1]Z1 values'!$C$12</f>
        <v>2.9481262207031251E-2</v>
      </c>
      <c r="X326" s="17">
        <f>((I326-I325)*'[1]Z1 values'!E$5*'[1]Z1 values'!$C$10)/'[1]Z1 values'!$C$12</f>
        <v>0.10967926025390624</v>
      </c>
      <c r="Y326" s="17">
        <f>((J326-J325)*'[1]Z1 values'!F$5*'[1]Z1 values'!$C$10)/'[1]Z1 values'!$C$12</f>
        <v>0.17401245117187497</v>
      </c>
      <c r="Z326" s="18">
        <f t="shared" si="15"/>
        <v>0.32422208862304686</v>
      </c>
      <c r="AA326">
        <f t="shared" si="16"/>
        <v>108.33333333333333</v>
      </c>
    </row>
    <row r="327" spans="1:27" s="13" customFormat="1" x14ac:dyDescent="0.25">
      <c r="A327" s="14" t="s">
        <v>7492</v>
      </c>
      <c r="B327" s="14" t="s">
        <v>64</v>
      </c>
      <c r="C327" s="14">
        <v>417385</v>
      </c>
      <c r="D327" s="15" t="s">
        <v>18267</v>
      </c>
      <c r="E327" s="15" t="s">
        <v>18268</v>
      </c>
      <c r="F327" s="15">
        <v>325</v>
      </c>
      <c r="G327" s="15">
        <v>1325439</v>
      </c>
      <c r="H327" s="15">
        <v>105485745</v>
      </c>
      <c r="I327" s="15">
        <v>189914</v>
      </c>
      <c r="J327" s="15">
        <v>448021</v>
      </c>
      <c r="K327" s="15">
        <v>0</v>
      </c>
      <c r="L327" s="15">
        <v>0</v>
      </c>
      <c r="M327" s="15">
        <v>3004</v>
      </c>
      <c r="N327" s="15">
        <v>324581</v>
      </c>
      <c r="O327" s="15">
        <v>0</v>
      </c>
      <c r="P327" s="15">
        <v>960</v>
      </c>
      <c r="Q327" s="15">
        <v>0</v>
      </c>
      <c r="R327" s="15">
        <v>0</v>
      </c>
      <c r="S327"/>
      <c r="T327"/>
      <c r="U327" s="11">
        <f t="shared" si="17"/>
        <v>6520</v>
      </c>
      <c r="V327" s="17">
        <f>((G327-G326)*'[1]Z1 values'!C$5*'[1]Z1 values'!$C$10)/'[1]Z1 values'!$C$12</f>
        <v>5.8599700927734364E-3</v>
      </c>
      <c r="W327" s="17">
        <f>((H327-H326)*'[1]Z1 values'!D$5*'[1]Z1 values'!$C$10)/'[1]Z1 values'!$C$12</f>
        <v>2.9716278076171877E-2</v>
      </c>
      <c r="X327" s="17">
        <f>((I327-I326)*'[1]Z1 values'!E$5*'[1]Z1 values'!$C$10)/'[1]Z1 values'!$C$12</f>
        <v>0</v>
      </c>
      <c r="Y327" s="17">
        <f>((J327-J326)*'[1]Z1 values'!F$5*'[1]Z1 values'!$C$10)/'[1]Z1 values'!$C$12</f>
        <v>8.2617187499999994E-2</v>
      </c>
      <c r="Z327" s="18">
        <f t="shared" si="15"/>
        <v>0.1181934356689453</v>
      </c>
      <c r="AA327">
        <f t="shared" si="16"/>
        <v>108.66666666666667</v>
      </c>
    </row>
    <row r="328" spans="1:27" s="13" customFormat="1" x14ac:dyDescent="0.25">
      <c r="A328" s="14" t="s">
        <v>7512</v>
      </c>
      <c r="B328" s="14" t="s">
        <v>64</v>
      </c>
      <c r="C328" s="14">
        <v>418665</v>
      </c>
      <c r="D328" s="15" t="s">
        <v>18267</v>
      </c>
      <c r="E328" s="15" t="s">
        <v>18268</v>
      </c>
      <c r="F328" s="15">
        <v>326</v>
      </c>
      <c r="G328" s="15">
        <v>1328416</v>
      </c>
      <c r="H328" s="15">
        <v>105810354</v>
      </c>
      <c r="I328" s="15">
        <v>189914</v>
      </c>
      <c r="J328" s="15">
        <v>448981</v>
      </c>
      <c r="K328" s="15">
        <v>0</v>
      </c>
      <c r="L328" s="15">
        <v>0</v>
      </c>
      <c r="M328" s="15">
        <v>2976</v>
      </c>
      <c r="N328" s="15">
        <v>324609</v>
      </c>
      <c r="O328" s="15">
        <v>0</v>
      </c>
      <c r="P328" s="15">
        <v>960</v>
      </c>
      <c r="Q328" s="15">
        <v>0</v>
      </c>
      <c r="R328" s="15">
        <v>0</v>
      </c>
      <c r="S328"/>
      <c r="T328"/>
      <c r="U328" s="11">
        <f t="shared" si="17"/>
        <v>6540</v>
      </c>
      <c r="V328" s="17">
        <f>((G328-G327)*'[1]Z1 values'!C$5*'[1]Z1 values'!$C$10)/'[1]Z1 values'!$C$12</f>
        <v>5.8053680419921875E-3</v>
      </c>
      <c r="W328" s="17">
        <f>((H328-H327)*'[1]Z1 values'!D$5*'[1]Z1 values'!$C$10)/'[1]Z1 values'!$C$12</f>
        <v>2.9718841552734375E-2</v>
      </c>
      <c r="X328" s="17">
        <f>((I328-I327)*'[1]Z1 values'!E$5*'[1]Z1 values'!$C$10)/'[1]Z1 values'!$C$12</f>
        <v>0</v>
      </c>
      <c r="Y328" s="17">
        <f>((J328-J327)*'[1]Z1 values'!F$5*'[1]Z1 values'!$C$10)/'[1]Z1 values'!$C$12</f>
        <v>8.2617187499999994E-2</v>
      </c>
      <c r="Z328" s="18">
        <f t="shared" si="15"/>
        <v>0.11814139709472656</v>
      </c>
      <c r="AA328">
        <f t="shared" si="16"/>
        <v>109</v>
      </c>
    </row>
    <row r="329" spans="1:27" s="13" customFormat="1" x14ac:dyDescent="0.25">
      <c r="A329" s="14" t="s">
        <v>7532</v>
      </c>
      <c r="B329" s="14" t="s">
        <v>64</v>
      </c>
      <c r="C329" s="14">
        <v>419945</v>
      </c>
      <c r="D329" s="15" t="s">
        <v>18267</v>
      </c>
      <c r="E329" s="15" t="s">
        <v>18268</v>
      </c>
      <c r="F329" s="15">
        <v>327</v>
      </c>
      <c r="G329" s="15">
        <v>1335320</v>
      </c>
      <c r="H329" s="15">
        <v>106131035</v>
      </c>
      <c r="I329" s="15">
        <v>192426</v>
      </c>
      <c r="J329" s="15">
        <v>451014</v>
      </c>
      <c r="K329" s="15">
        <v>0</v>
      </c>
      <c r="L329" s="15">
        <v>0</v>
      </c>
      <c r="M329" s="15">
        <v>6903</v>
      </c>
      <c r="N329" s="15">
        <v>320681</v>
      </c>
      <c r="O329" s="15">
        <v>2512</v>
      </c>
      <c r="P329" s="15">
        <v>2033</v>
      </c>
      <c r="Q329" s="15">
        <v>0</v>
      </c>
      <c r="R329" s="15">
        <v>0</v>
      </c>
      <c r="S329"/>
      <c r="T329"/>
      <c r="U329" s="11">
        <f t="shared" si="17"/>
        <v>6560</v>
      </c>
      <c r="V329" s="17">
        <f>((G329-G328)*'[1]Z1 values'!C$5*'[1]Z1 values'!$C$10)/'[1]Z1 values'!$C$12</f>
        <v>1.3463305664062499E-2</v>
      </c>
      <c r="W329" s="17">
        <f>((H329-H328)*'[1]Z1 values'!D$5*'[1]Z1 values'!$C$10)/'[1]Z1 values'!$C$12</f>
        <v>2.9359222412109375E-2</v>
      </c>
      <c r="X329" s="17">
        <f>((I329-I328)*'[1]Z1 values'!E$5*'[1]Z1 values'!$C$10)/'[1]Z1 values'!$C$12</f>
        <v>0.20008300781249999</v>
      </c>
      <c r="Y329" s="17">
        <f>((J329-J328)*'[1]Z1 values'!F$5*'[1]Z1 values'!$C$10)/'[1]Z1 values'!$C$12</f>
        <v>0.17495910644531251</v>
      </c>
      <c r="Z329" s="18">
        <f t="shared" si="15"/>
        <v>0.41786464233398435</v>
      </c>
      <c r="AA329">
        <f t="shared" si="16"/>
        <v>109.33333333333333</v>
      </c>
    </row>
    <row r="330" spans="1:27" s="13" customFormat="1" x14ac:dyDescent="0.25">
      <c r="A330" s="14" t="s">
        <v>7556</v>
      </c>
      <c r="B330" s="14" t="s">
        <v>64</v>
      </c>
      <c r="C330" s="14">
        <v>421225</v>
      </c>
      <c r="D330" s="15" t="s">
        <v>18267</v>
      </c>
      <c r="E330" s="15" t="s">
        <v>18268</v>
      </c>
      <c r="F330" s="15">
        <v>328</v>
      </c>
      <c r="G330" s="15">
        <v>1338326</v>
      </c>
      <c r="H330" s="15">
        <v>106455615</v>
      </c>
      <c r="I330" s="15">
        <v>192426</v>
      </c>
      <c r="J330" s="15">
        <v>451974</v>
      </c>
      <c r="K330" s="15">
        <v>0</v>
      </c>
      <c r="L330" s="15">
        <v>0</v>
      </c>
      <c r="M330" s="15">
        <v>3004</v>
      </c>
      <c r="N330" s="15">
        <v>324580</v>
      </c>
      <c r="O330" s="15">
        <v>0</v>
      </c>
      <c r="P330" s="15">
        <v>960</v>
      </c>
      <c r="Q330" s="15">
        <v>0</v>
      </c>
      <c r="R330" s="15">
        <v>0</v>
      </c>
      <c r="S330"/>
      <c r="T330"/>
      <c r="U330" s="11">
        <f t="shared" si="17"/>
        <v>6580</v>
      </c>
      <c r="V330" s="17">
        <f>((G330-G329)*'[1]Z1 values'!C$5*'[1]Z1 values'!$C$10)/'[1]Z1 values'!$C$12</f>
        <v>5.8619201660156254E-3</v>
      </c>
      <c r="W330" s="17">
        <f>((H330-H329)*'[1]Z1 values'!D$5*'[1]Z1 values'!$C$10)/'[1]Z1 values'!$C$12</f>
        <v>2.9716186523437504E-2</v>
      </c>
      <c r="X330" s="17">
        <f>((I330-I329)*'[1]Z1 values'!E$5*'[1]Z1 values'!$C$10)/'[1]Z1 values'!$C$12</f>
        <v>0</v>
      </c>
      <c r="Y330" s="17">
        <f>((J330-J329)*'[1]Z1 values'!F$5*'[1]Z1 values'!$C$10)/'[1]Z1 values'!$C$12</f>
        <v>8.2617187499999994E-2</v>
      </c>
      <c r="Z330" s="18">
        <f t="shared" si="15"/>
        <v>0.11819529418945313</v>
      </c>
      <c r="AA330">
        <f t="shared" si="16"/>
        <v>109.66666666666667</v>
      </c>
    </row>
    <row r="331" spans="1:27" s="13" customFormat="1" x14ac:dyDescent="0.25">
      <c r="A331" s="14" t="s">
        <v>7576</v>
      </c>
      <c r="B331" s="14" t="s">
        <v>64</v>
      </c>
      <c r="C331" s="14">
        <v>422505</v>
      </c>
      <c r="D331" s="15" t="s">
        <v>18267</v>
      </c>
      <c r="E331" s="15" t="s">
        <v>18268</v>
      </c>
      <c r="F331" s="15">
        <v>329</v>
      </c>
      <c r="G331" s="15">
        <v>1341305</v>
      </c>
      <c r="H331" s="15">
        <v>106780224</v>
      </c>
      <c r="I331" s="15">
        <v>192426</v>
      </c>
      <c r="J331" s="15">
        <v>452934</v>
      </c>
      <c r="K331" s="15">
        <v>0</v>
      </c>
      <c r="L331" s="15">
        <v>0</v>
      </c>
      <c r="M331" s="15">
        <v>2978</v>
      </c>
      <c r="N331" s="15">
        <v>324609</v>
      </c>
      <c r="O331" s="15">
        <v>0</v>
      </c>
      <c r="P331" s="15">
        <v>960</v>
      </c>
      <c r="Q331" s="15">
        <v>0</v>
      </c>
      <c r="R331" s="15">
        <v>0</v>
      </c>
      <c r="S331"/>
      <c r="T331"/>
      <c r="U331" s="11">
        <f t="shared" si="17"/>
        <v>6600</v>
      </c>
      <c r="V331" s="17">
        <f>((G331-G330)*'[1]Z1 values'!C$5*'[1]Z1 values'!$C$10)/'[1]Z1 values'!$C$12</f>
        <v>5.8092681884765619E-3</v>
      </c>
      <c r="W331" s="17">
        <f>((H331-H330)*'[1]Z1 values'!D$5*'[1]Z1 values'!$C$10)/'[1]Z1 values'!$C$12</f>
        <v>2.9718841552734375E-2</v>
      </c>
      <c r="X331" s="17">
        <f>((I331-I330)*'[1]Z1 values'!E$5*'[1]Z1 values'!$C$10)/'[1]Z1 values'!$C$12</f>
        <v>0</v>
      </c>
      <c r="Y331" s="17">
        <f>((J331-J330)*'[1]Z1 values'!F$5*'[1]Z1 values'!$C$10)/'[1]Z1 values'!$C$12</f>
        <v>8.2617187499999994E-2</v>
      </c>
      <c r="Z331" s="18">
        <f t="shared" si="15"/>
        <v>0.11814529724121092</v>
      </c>
      <c r="AA331">
        <f t="shared" si="16"/>
        <v>110</v>
      </c>
    </row>
    <row r="332" spans="1:27" s="13" customFormat="1" x14ac:dyDescent="0.25">
      <c r="A332" s="14" t="s">
        <v>7600</v>
      </c>
      <c r="B332" s="14" t="s">
        <v>64</v>
      </c>
      <c r="C332" s="14">
        <v>423785</v>
      </c>
      <c r="D332" s="15" t="s">
        <v>18267</v>
      </c>
      <c r="E332" s="15" t="s">
        <v>18268</v>
      </c>
      <c r="F332" s="15">
        <v>330</v>
      </c>
      <c r="G332" s="15">
        <v>1344395</v>
      </c>
      <c r="H332" s="15">
        <v>107104812</v>
      </c>
      <c r="I332" s="15">
        <v>192426</v>
      </c>
      <c r="J332" s="15">
        <v>453894</v>
      </c>
      <c r="K332" s="15">
        <v>0</v>
      </c>
      <c r="L332" s="15">
        <v>0</v>
      </c>
      <c r="M332" s="15">
        <v>3089</v>
      </c>
      <c r="N332" s="15">
        <v>324588</v>
      </c>
      <c r="O332" s="15">
        <v>0</v>
      </c>
      <c r="P332" s="15">
        <v>960</v>
      </c>
      <c r="Q332" s="15">
        <v>0</v>
      </c>
      <c r="R332" s="15">
        <v>0</v>
      </c>
      <c r="S332"/>
      <c r="T332"/>
      <c r="U332" s="11">
        <f t="shared" si="17"/>
        <v>6620</v>
      </c>
      <c r="V332" s="17">
        <f>((G332-G331)*'[1]Z1 values'!C$5*'[1]Z1 values'!$C$10)/'[1]Z1 values'!$C$12</f>
        <v>6.0257263183593739E-3</v>
      </c>
      <c r="W332" s="17">
        <f>((H332-H331)*'[1]Z1 values'!D$5*'[1]Z1 values'!$C$10)/'[1]Z1 values'!$C$12</f>
        <v>2.9716918945312497E-2</v>
      </c>
      <c r="X332" s="17">
        <f>((I332-I331)*'[1]Z1 values'!E$5*'[1]Z1 values'!$C$10)/'[1]Z1 values'!$C$12</f>
        <v>0</v>
      </c>
      <c r="Y332" s="17">
        <f>((J332-J331)*'[1]Z1 values'!F$5*'[1]Z1 values'!$C$10)/'[1]Z1 values'!$C$12</f>
        <v>8.2617187499999994E-2</v>
      </c>
      <c r="Z332" s="18">
        <f t="shared" si="15"/>
        <v>0.11835983276367187</v>
      </c>
      <c r="AA332">
        <f t="shared" si="16"/>
        <v>110.33333333333333</v>
      </c>
    </row>
    <row r="333" spans="1:27" s="13" customFormat="1" x14ac:dyDescent="0.25">
      <c r="A333" s="14" t="s">
        <v>7620</v>
      </c>
      <c r="B333" s="14" t="s">
        <v>64</v>
      </c>
      <c r="C333" s="14">
        <v>425065</v>
      </c>
      <c r="D333" s="15" t="s">
        <v>18267</v>
      </c>
      <c r="E333" s="15" t="s">
        <v>18268</v>
      </c>
      <c r="F333" s="15">
        <v>331</v>
      </c>
      <c r="G333" s="15">
        <v>1347647</v>
      </c>
      <c r="H333" s="15">
        <v>107429237</v>
      </c>
      <c r="I333" s="15">
        <v>192426</v>
      </c>
      <c r="J333" s="15">
        <v>454968</v>
      </c>
      <c r="K333" s="15">
        <v>0</v>
      </c>
      <c r="L333" s="15">
        <v>0</v>
      </c>
      <c r="M333" s="15">
        <v>3251</v>
      </c>
      <c r="N333" s="15">
        <v>324425</v>
      </c>
      <c r="O333" s="15">
        <v>0</v>
      </c>
      <c r="P333" s="15">
        <v>1074</v>
      </c>
      <c r="Q333" s="15">
        <v>0</v>
      </c>
      <c r="R333" s="15">
        <v>0</v>
      </c>
      <c r="S333"/>
      <c r="T333"/>
      <c r="U333" s="11">
        <f t="shared" si="17"/>
        <v>6640</v>
      </c>
      <c r="V333" s="17">
        <f>((G333-G332)*'[1]Z1 values'!C$5*'[1]Z1 values'!$C$10)/'[1]Z1 values'!$C$12</f>
        <v>6.3416381835937497E-3</v>
      </c>
      <c r="W333" s="17">
        <f>((H333-H332)*'[1]Z1 values'!D$5*'[1]Z1 values'!$C$10)/'[1]Z1 values'!$C$12</f>
        <v>2.9701995849609374E-2</v>
      </c>
      <c r="X333" s="17">
        <f>((I333-I332)*'[1]Z1 values'!E$5*'[1]Z1 values'!$C$10)/'[1]Z1 values'!$C$12</f>
        <v>0</v>
      </c>
      <c r="Y333" s="17">
        <f>((J333-J332)*'[1]Z1 values'!F$5*'[1]Z1 values'!$C$10)/'[1]Z1 values'!$C$12</f>
        <v>9.2427978515625009E-2</v>
      </c>
      <c r="Z333" s="18">
        <f t="shared" si="15"/>
        <v>0.12847161254882813</v>
      </c>
      <c r="AA333">
        <f t="shared" si="16"/>
        <v>110.66666666666667</v>
      </c>
    </row>
    <row r="334" spans="1:27" s="13" customFormat="1" x14ac:dyDescent="0.25">
      <c r="A334" s="14" t="s">
        <v>7650</v>
      </c>
      <c r="B334" s="14" t="s">
        <v>64</v>
      </c>
      <c r="C334" s="14">
        <v>426345</v>
      </c>
      <c r="D334" s="15" t="s">
        <v>18267</v>
      </c>
      <c r="E334" s="15" t="s">
        <v>18268</v>
      </c>
      <c r="F334" s="15">
        <v>332</v>
      </c>
      <c r="G334" s="15">
        <v>1350746</v>
      </c>
      <c r="H334" s="15">
        <v>107753818</v>
      </c>
      <c r="I334" s="15">
        <v>192426</v>
      </c>
      <c r="J334" s="15">
        <v>456312</v>
      </c>
      <c r="K334" s="15">
        <v>0</v>
      </c>
      <c r="L334" s="15">
        <v>0</v>
      </c>
      <c r="M334" s="15">
        <v>3097</v>
      </c>
      <c r="N334" s="15">
        <v>324581</v>
      </c>
      <c r="O334" s="15">
        <v>0</v>
      </c>
      <c r="P334" s="15">
        <v>1344</v>
      </c>
      <c r="Q334" s="15">
        <v>0</v>
      </c>
      <c r="R334" s="15">
        <v>0</v>
      </c>
      <c r="S334"/>
      <c r="T334"/>
      <c r="U334" s="11">
        <f t="shared" si="17"/>
        <v>6660</v>
      </c>
      <c r="V334" s="17">
        <f>((G334-G333)*'[1]Z1 values'!C$5*'[1]Z1 values'!$C$10)/'[1]Z1 values'!$C$12</f>
        <v>6.0432769775390621E-3</v>
      </c>
      <c r="W334" s="17">
        <f>((H334-H333)*'[1]Z1 values'!D$5*'[1]Z1 values'!$C$10)/'[1]Z1 values'!$C$12</f>
        <v>2.9716278076171877E-2</v>
      </c>
      <c r="X334" s="17">
        <f>((I334-I333)*'[1]Z1 values'!E$5*'[1]Z1 values'!$C$10)/'[1]Z1 values'!$C$12</f>
        <v>0</v>
      </c>
      <c r="Y334" s="17">
        <f>((J334-J333)*'[1]Z1 values'!F$5*'[1]Z1 values'!$C$10)/'[1]Z1 values'!$C$12</f>
        <v>0.11566406250000001</v>
      </c>
      <c r="Z334" s="18">
        <f t="shared" si="15"/>
        <v>0.15142361755371095</v>
      </c>
      <c r="AA334">
        <f t="shared" si="16"/>
        <v>111</v>
      </c>
    </row>
    <row r="335" spans="1:27" s="13" customFormat="1" x14ac:dyDescent="0.25">
      <c r="A335" s="14" t="s">
        <v>7670</v>
      </c>
      <c r="B335" s="14" t="s">
        <v>64</v>
      </c>
      <c r="C335" s="14">
        <v>427625</v>
      </c>
      <c r="D335" s="15" t="s">
        <v>18267</v>
      </c>
      <c r="E335" s="15" t="s">
        <v>18268</v>
      </c>
      <c r="F335" s="15">
        <v>333</v>
      </c>
      <c r="G335" s="15">
        <v>1353831</v>
      </c>
      <c r="H335" s="15">
        <v>108078413</v>
      </c>
      <c r="I335" s="15">
        <v>192426</v>
      </c>
      <c r="J335" s="15">
        <v>457272</v>
      </c>
      <c r="K335" s="15">
        <v>0</v>
      </c>
      <c r="L335" s="15">
        <v>0</v>
      </c>
      <c r="M335" s="15">
        <v>3083</v>
      </c>
      <c r="N335" s="15">
        <v>324595</v>
      </c>
      <c r="O335" s="15">
        <v>0</v>
      </c>
      <c r="P335" s="15">
        <v>960</v>
      </c>
      <c r="Q335" s="15">
        <v>0</v>
      </c>
      <c r="R335" s="15">
        <v>0</v>
      </c>
      <c r="S335"/>
      <c r="T335"/>
      <c r="U335" s="11">
        <f t="shared" si="17"/>
        <v>6680</v>
      </c>
      <c r="V335" s="17">
        <f>((G335-G334)*'[1]Z1 values'!C$5*'[1]Z1 values'!$C$10)/'[1]Z1 values'!$C$12</f>
        <v>6.015975952148438E-3</v>
      </c>
      <c r="W335" s="17">
        <f>((H335-H334)*'[1]Z1 values'!D$5*'[1]Z1 values'!$C$10)/'[1]Z1 values'!$C$12</f>
        <v>2.9717559814453127E-2</v>
      </c>
      <c r="X335" s="17">
        <f>((I335-I334)*'[1]Z1 values'!E$5*'[1]Z1 values'!$C$10)/'[1]Z1 values'!$C$12</f>
        <v>0</v>
      </c>
      <c r="Y335" s="17">
        <f>((J335-J334)*'[1]Z1 values'!F$5*'[1]Z1 values'!$C$10)/'[1]Z1 values'!$C$12</f>
        <v>8.2617187499999994E-2</v>
      </c>
      <c r="Z335" s="18">
        <f t="shared" si="15"/>
        <v>0.11835072326660157</v>
      </c>
      <c r="AA335">
        <f t="shared" si="16"/>
        <v>111.33333333333333</v>
      </c>
    </row>
    <row r="336" spans="1:27" s="13" customFormat="1" x14ac:dyDescent="0.25">
      <c r="A336" s="14" t="s">
        <v>7690</v>
      </c>
      <c r="B336" s="14" t="s">
        <v>64</v>
      </c>
      <c r="C336" s="14">
        <v>428905</v>
      </c>
      <c r="D336" s="15" t="s">
        <v>18267</v>
      </c>
      <c r="E336" s="15" t="s">
        <v>18268</v>
      </c>
      <c r="F336" s="15">
        <v>334</v>
      </c>
      <c r="G336" s="15">
        <v>1356925</v>
      </c>
      <c r="H336" s="15">
        <v>108402998</v>
      </c>
      <c r="I336" s="15">
        <v>192426</v>
      </c>
      <c r="J336" s="15">
        <v>458232</v>
      </c>
      <c r="K336" s="15">
        <v>0</v>
      </c>
      <c r="L336" s="15">
        <v>0</v>
      </c>
      <c r="M336" s="15">
        <v>3092</v>
      </c>
      <c r="N336" s="15">
        <v>324585</v>
      </c>
      <c r="O336" s="15">
        <v>0</v>
      </c>
      <c r="P336" s="15">
        <v>960</v>
      </c>
      <c r="Q336" s="15">
        <v>0</v>
      </c>
      <c r="R336" s="15">
        <v>0</v>
      </c>
      <c r="S336"/>
      <c r="T336"/>
      <c r="U336" s="11">
        <f t="shared" si="17"/>
        <v>6700</v>
      </c>
      <c r="V336" s="17">
        <f>((G336-G335)*'[1]Z1 values'!C$5*'[1]Z1 values'!$C$10)/'[1]Z1 values'!$C$12</f>
        <v>6.0335266113281244E-3</v>
      </c>
      <c r="W336" s="17">
        <f>((H336-H335)*'[1]Z1 values'!D$5*'[1]Z1 values'!$C$10)/'[1]Z1 values'!$C$12</f>
        <v>2.9716644287109371E-2</v>
      </c>
      <c r="X336" s="17">
        <f>((I336-I335)*'[1]Z1 values'!E$5*'[1]Z1 values'!$C$10)/'[1]Z1 values'!$C$12</f>
        <v>0</v>
      </c>
      <c r="Y336" s="17">
        <f>((J336-J335)*'[1]Z1 values'!F$5*'[1]Z1 values'!$C$10)/'[1]Z1 values'!$C$12</f>
        <v>8.2617187499999994E-2</v>
      </c>
      <c r="Z336" s="18">
        <f t="shared" si="15"/>
        <v>0.11836735839843748</v>
      </c>
      <c r="AA336">
        <f t="shared" si="16"/>
        <v>111.66666666666667</v>
      </c>
    </row>
    <row r="337" spans="1:27" s="13" customFormat="1" x14ac:dyDescent="0.25">
      <c r="A337" s="14" t="s">
        <v>7710</v>
      </c>
      <c r="B337" s="14" t="s">
        <v>64</v>
      </c>
      <c r="C337" s="14">
        <v>430185</v>
      </c>
      <c r="D337" s="15" t="s">
        <v>18267</v>
      </c>
      <c r="E337" s="15" t="s">
        <v>18268</v>
      </c>
      <c r="F337" s="15">
        <v>335</v>
      </c>
      <c r="G337" s="15">
        <v>1360019</v>
      </c>
      <c r="H337" s="15">
        <v>108727584</v>
      </c>
      <c r="I337" s="15">
        <v>192426</v>
      </c>
      <c r="J337" s="15">
        <v>459192</v>
      </c>
      <c r="K337" s="15">
        <v>0</v>
      </c>
      <c r="L337" s="15">
        <v>0</v>
      </c>
      <c r="M337" s="15">
        <v>3092</v>
      </c>
      <c r="N337" s="15">
        <v>324586</v>
      </c>
      <c r="O337" s="15">
        <v>0</v>
      </c>
      <c r="P337" s="15">
        <v>960</v>
      </c>
      <c r="Q337" s="15">
        <v>0</v>
      </c>
      <c r="R337" s="15">
        <v>0</v>
      </c>
      <c r="S337"/>
      <c r="T337"/>
      <c r="U337" s="11">
        <f t="shared" si="17"/>
        <v>6720</v>
      </c>
      <c r="V337" s="17">
        <f>((G337-G336)*'[1]Z1 values'!C$5*'[1]Z1 values'!$C$10)/'[1]Z1 values'!$C$12</f>
        <v>6.0335266113281244E-3</v>
      </c>
      <c r="W337" s="17">
        <f>((H337-H336)*'[1]Z1 values'!D$5*'[1]Z1 values'!$C$10)/'[1]Z1 values'!$C$12</f>
        <v>2.9716735839843751E-2</v>
      </c>
      <c r="X337" s="17">
        <f>((I337-I336)*'[1]Z1 values'!E$5*'[1]Z1 values'!$C$10)/'[1]Z1 values'!$C$12</f>
        <v>0</v>
      </c>
      <c r="Y337" s="17">
        <f>((J337-J336)*'[1]Z1 values'!F$5*'[1]Z1 values'!$C$10)/'[1]Z1 values'!$C$12</f>
        <v>8.2617187499999994E-2</v>
      </c>
      <c r="Z337" s="18">
        <f t="shared" si="15"/>
        <v>0.11836744995117188</v>
      </c>
      <c r="AA337">
        <f t="shared" si="16"/>
        <v>112</v>
      </c>
    </row>
    <row r="338" spans="1:27" s="13" customFormat="1" x14ac:dyDescent="0.25">
      <c r="A338" s="14" t="s">
        <v>7734</v>
      </c>
      <c r="B338" s="14" t="s">
        <v>64</v>
      </c>
      <c r="C338" s="14">
        <v>431465</v>
      </c>
      <c r="D338" s="15" t="s">
        <v>18267</v>
      </c>
      <c r="E338" s="15" t="s">
        <v>18268</v>
      </c>
      <c r="F338" s="15">
        <v>336</v>
      </c>
      <c r="G338" s="15">
        <v>1363100</v>
      </c>
      <c r="H338" s="15">
        <v>109052183</v>
      </c>
      <c r="I338" s="15">
        <v>192426</v>
      </c>
      <c r="J338" s="15">
        <v>460530</v>
      </c>
      <c r="K338" s="15">
        <v>0</v>
      </c>
      <c r="L338" s="15">
        <v>0</v>
      </c>
      <c r="M338" s="15">
        <v>3079</v>
      </c>
      <c r="N338" s="15">
        <v>324599</v>
      </c>
      <c r="O338" s="15">
        <v>0</v>
      </c>
      <c r="P338" s="15">
        <v>1338</v>
      </c>
      <c r="Q338" s="15">
        <v>0</v>
      </c>
      <c r="R338" s="15">
        <v>0</v>
      </c>
      <c r="S338"/>
      <c r="T338"/>
      <c r="U338" s="11">
        <f t="shared" si="17"/>
        <v>6740</v>
      </c>
      <c r="V338" s="17">
        <f>((G338-G337)*'[1]Z1 values'!C$5*'[1]Z1 values'!$C$10)/'[1]Z1 values'!$C$12</f>
        <v>6.0081756591796867E-3</v>
      </c>
      <c r="W338" s="17">
        <f>((H338-H337)*'[1]Z1 values'!D$5*'[1]Z1 values'!$C$10)/'[1]Z1 values'!$C$12</f>
        <v>2.9717926025390629E-2</v>
      </c>
      <c r="X338" s="17">
        <f>((I338-I337)*'[1]Z1 values'!E$5*'[1]Z1 values'!$C$10)/'[1]Z1 values'!$C$12</f>
        <v>0</v>
      </c>
      <c r="Y338" s="17">
        <f>((J338-J337)*'[1]Z1 values'!F$5*'[1]Z1 values'!$C$10)/'[1]Z1 values'!$C$12</f>
        <v>0.11514770507812502</v>
      </c>
      <c r="Z338" s="18">
        <f t="shared" si="15"/>
        <v>0.15087380676269535</v>
      </c>
      <c r="AA338">
        <f t="shared" si="16"/>
        <v>112.33333333333333</v>
      </c>
    </row>
    <row r="339" spans="1:27" s="13" customFormat="1" x14ac:dyDescent="0.25">
      <c r="A339" s="14" t="s">
        <v>7755</v>
      </c>
      <c r="B339" s="14" t="s">
        <v>64</v>
      </c>
      <c r="C339" s="14">
        <v>432745</v>
      </c>
      <c r="D339" s="15" t="s">
        <v>18267</v>
      </c>
      <c r="E339" s="15" t="s">
        <v>18268</v>
      </c>
      <c r="F339" s="15">
        <v>337</v>
      </c>
      <c r="G339" s="15">
        <v>1366695</v>
      </c>
      <c r="H339" s="15">
        <v>109376266</v>
      </c>
      <c r="I339" s="15">
        <v>192533</v>
      </c>
      <c r="J339" s="15">
        <v>461603</v>
      </c>
      <c r="K339" s="15">
        <v>0</v>
      </c>
      <c r="L339" s="15">
        <v>0</v>
      </c>
      <c r="M339" s="15">
        <v>3593</v>
      </c>
      <c r="N339" s="15">
        <v>324083</v>
      </c>
      <c r="O339" s="15">
        <v>107</v>
      </c>
      <c r="P339" s="15">
        <v>1073</v>
      </c>
      <c r="Q339" s="15">
        <v>0</v>
      </c>
      <c r="R339" s="15">
        <v>0</v>
      </c>
      <c r="S339"/>
      <c r="T339"/>
      <c r="U339" s="11">
        <f t="shared" si="17"/>
        <v>6760</v>
      </c>
      <c r="V339" s="17">
        <f>((G339-G338)*'[1]Z1 values'!C$5*'[1]Z1 values'!$C$10)/'[1]Z1 values'!$C$12</f>
        <v>7.0105133056640621E-3</v>
      </c>
      <c r="W339" s="17">
        <f>((H339-H338)*'[1]Z1 values'!D$5*'[1]Z1 values'!$C$10)/'[1]Z1 values'!$C$12</f>
        <v>2.9670684814453126E-2</v>
      </c>
      <c r="X339" s="17">
        <f>((I339-I338)*'[1]Z1 values'!E$5*'[1]Z1 values'!$C$10)/'[1]Z1 values'!$C$12</f>
        <v>8.5226440429687494E-3</v>
      </c>
      <c r="Y339" s="17">
        <f>((J339-J338)*'[1]Z1 values'!F$5*'[1]Z1 values'!$C$10)/'[1]Z1 values'!$C$12</f>
        <v>9.2341918945312504E-2</v>
      </c>
      <c r="Z339" s="18">
        <f t="shared" si="15"/>
        <v>0.13754576110839845</v>
      </c>
      <c r="AA339">
        <f t="shared" si="16"/>
        <v>112.66666666666667</v>
      </c>
    </row>
    <row r="340" spans="1:27" s="13" customFormat="1" x14ac:dyDescent="0.25">
      <c r="A340" s="14" t="s">
        <v>7775</v>
      </c>
      <c r="B340" s="14" t="s">
        <v>64</v>
      </c>
      <c r="C340" s="14">
        <v>434025</v>
      </c>
      <c r="D340" s="15" t="s">
        <v>18267</v>
      </c>
      <c r="E340" s="15" t="s">
        <v>18268</v>
      </c>
      <c r="F340" s="15">
        <v>338</v>
      </c>
      <c r="G340" s="15">
        <v>1372792</v>
      </c>
      <c r="H340" s="15">
        <v>109697845</v>
      </c>
      <c r="I340" s="15">
        <v>194209</v>
      </c>
      <c r="J340" s="15">
        <v>463794</v>
      </c>
      <c r="K340" s="15">
        <v>0</v>
      </c>
      <c r="L340" s="15">
        <v>0</v>
      </c>
      <c r="M340" s="15">
        <v>6096</v>
      </c>
      <c r="N340" s="15">
        <v>321579</v>
      </c>
      <c r="O340" s="15">
        <v>1676</v>
      </c>
      <c r="P340" s="15">
        <v>2191</v>
      </c>
      <c r="Q340" s="15">
        <v>0</v>
      </c>
      <c r="R340" s="15">
        <v>0</v>
      </c>
      <c r="S340"/>
      <c r="T340"/>
      <c r="U340" s="11">
        <f t="shared" si="17"/>
        <v>6780</v>
      </c>
      <c r="V340" s="17">
        <f>((G340-G339)*'[1]Z1 values'!C$5*'[1]Z1 values'!$C$10)/'[1]Z1 values'!$C$12</f>
        <v>1.1889596557617187E-2</v>
      </c>
      <c r="W340" s="17">
        <f>((H340-H339)*'[1]Z1 values'!D$5*'[1]Z1 values'!$C$10)/'[1]Z1 values'!$C$12</f>
        <v>2.9441436767578121E-2</v>
      </c>
      <c r="X340" s="17">
        <f>((I340-I339)*'[1]Z1 values'!E$5*'[1]Z1 values'!$C$10)/'[1]Z1 values'!$C$12</f>
        <v>0.13349487304687499</v>
      </c>
      <c r="Y340" s="17">
        <f>((J340-J339)*'[1]Z1 values'!F$5*'[1]Z1 values'!$C$10)/'[1]Z1 values'!$C$12</f>
        <v>0.18855651855468752</v>
      </c>
      <c r="Z340" s="18">
        <f t="shared" si="15"/>
        <v>0.36338242492675782</v>
      </c>
      <c r="AA340">
        <f t="shared" si="16"/>
        <v>113</v>
      </c>
    </row>
    <row r="341" spans="1:27" s="13" customFormat="1" x14ac:dyDescent="0.25">
      <c r="A341" s="14" t="s">
        <v>7795</v>
      </c>
      <c r="B341" s="14" t="s">
        <v>64</v>
      </c>
      <c r="C341" s="14">
        <v>435305</v>
      </c>
      <c r="D341" s="15" t="s">
        <v>18267</v>
      </c>
      <c r="E341" s="15" t="s">
        <v>18268</v>
      </c>
      <c r="F341" s="15">
        <v>339</v>
      </c>
      <c r="G341" s="15">
        <v>1375928</v>
      </c>
      <c r="H341" s="15">
        <v>110022378</v>
      </c>
      <c r="I341" s="15">
        <v>194209</v>
      </c>
      <c r="J341" s="15">
        <v>464877</v>
      </c>
      <c r="K341" s="15">
        <v>0</v>
      </c>
      <c r="L341" s="15">
        <v>0</v>
      </c>
      <c r="M341" s="15">
        <v>3134</v>
      </c>
      <c r="N341" s="15">
        <v>324533</v>
      </c>
      <c r="O341" s="15">
        <v>0</v>
      </c>
      <c r="P341" s="15">
        <v>1083</v>
      </c>
      <c r="Q341" s="15">
        <v>0</v>
      </c>
      <c r="R341" s="15">
        <v>0</v>
      </c>
      <c r="S341"/>
      <c r="T341"/>
      <c r="U341" s="11">
        <f t="shared" si="17"/>
        <v>6800</v>
      </c>
      <c r="V341" s="17">
        <f>((G341-G340)*'[1]Z1 values'!C$5*'[1]Z1 values'!$C$10)/'[1]Z1 values'!$C$12</f>
        <v>6.1154296875E-3</v>
      </c>
      <c r="W341" s="17">
        <f>((H341-H340)*'[1]Z1 values'!D$5*'[1]Z1 values'!$C$10)/'[1]Z1 values'!$C$12</f>
        <v>2.9711883544921873E-2</v>
      </c>
      <c r="X341" s="17">
        <f>((I341-I340)*'[1]Z1 values'!E$5*'[1]Z1 values'!$C$10)/'[1]Z1 values'!$C$12</f>
        <v>0</v>
      </c>
      <c r="Y341" s="17">
        <f>((J341-J340)*'[1]Z1 values'!F$5*'[1]Z1 values'!$C$10)/'[1]Z1 values'!$C$12</f>
        <v>9.3202514648437512E-2</v>
      </c>
      <c r="Z341" s="18">
        <f t="shared" si="15"/>
        <v>0.12902982788085937</v>
      </c>
      <c r="AA341">
        <f t="shared" si="16"/>
        <v>113.33333333333333</v>
      </c>
    </row>
    <row r="342" spans="1:27" s="13" customFormat="1" x14ac:dyDescent="0.25">
      <c r="A342" s="14" t="s">
        <v>7815</v>
      </c>
      <c r="B342" s="14" t="s">
        <v>64</v>
      </c>
      <c r="C342" s="14">
        <v>436585</v>
      </c>
      <c r="D342" s="15" t="s">
        <v>18267</v>
      </c>
      <c r="E342" s="15" t="s">
        <v>18268</v>
      </c>
      <c r="F342" s="15">
        <v>340</v>
      </c>
      <c r="G342" s="15">
        <v>1384739</v>
      </c>
      <c r="H342" s="15">
        <v>110341155</v>
      </c>
      <c r="I342" s="15">
        <v>197326</v>
      </c>
      <c r="J342" s="15">
        <v>468057</v>
      </c>
      <c r="K342" s="15">
        <v>0</v>
      </c>
      <c r="L342" s="15">
        <v>0</v>
      </c>
      <c r="M342" s="15">
        <v>8809</v>
      </c>
      <c r="N342" s="15">
        <v>318777</v>
      </c>
      <c r="O342" s="15">
        <v>3117</v>
      </c>
      <c r="P342" s="15">
        <v>3180</v>
      </c>
      <c r="Q342" s="15">
        <v>0</v>
      </c>
      <c r="R342" s="15">
        <v>0</v>
      </c>
      <c r="S342"/>
      <c r="T342"/>
      <c r="U342" s="11">
        <f t="shared" si="17"/>
        <v>6820</v>
      </c>
      <c r="V342" s="17">
        <f>((G342-G341)*'[1]Z1 values'!C$5*'[1]Z1 values'!$C$10)/'[1]Z1 values'!$C$12</f>
        <v>1.7182095336914061E-2</v>
      </c>
      <c r="W342" s="17">
        <f>((H342-H341)*'[1]Z1 values'!D$5*'[1]Z1 values'!$C$10)/'[1]Z1 values'!$C$12</f>
        <v>2.9184906005859372E-2</v>
      </c>
      <c r="X342" s="17">
        <f>((I342-I341)*'[1]Z1 values'!E$5*'[1]Z1 values'!$C$10)/'[1]Z1 values'!$C$12</f>
        <v>0.24827178955078125</v>
      </c>
      <c r="Y342" s="17">
        <f>((J342-J341)*'[1]Z1 values'!F$5*'[1]Z1 values'!$C$10)/'[1]Z1 values'!$C$12</f>
        <v>0.27366943359375001</v>
      </c>
      <c r="Z342" s="18">
        <f t="shared" si="15"/>
        <v>0.56830822448730467</v>
      </c>
      <c r="AA342">
        <f t="shared" si="16"/>
        <v>113.66666666666667</v>
      </c>
    </row>
    <row r="343" spans="1:27" s="13" customFormat="1" x14ac:dyDescent="0.25">
      <c r="A343" s="14" t="s">
        <v>7835</v>
      </c>
      <c r="B343" s="14" t="s">
        <v>64</v>
      </c>
      <c r="C343" s="14">
        <v>437865</v>
      </c>
      <c r="D343" s="15" t="s">
        <v>18267</v>
      </c>
      <c r="E343" s="15" t="s">
        <v>18268</v>
      </c>
      <c r="F343" s="15">
        <v>341</v>
      </c>
      <c r="G343" s="15">
        <v>1387745</v>
      </c>
      <c r="H343" s="15">
        <v>110665735</v>
      </c>
      <c r="I343" s="15">
        <v>197326</v>
      </c>
      <c r="J343" s="15">
        <v>469017</v>
      </c>
      <c r="K343" s="15">
        <v>0</v>
      </c>
      <c r="L343" s="15">
        <v>0</v>
      </c>
      <c r="M343" s="15">
        <v>3004</v>
      </c>
      <c r="N343" s="15">
        <v>324580</v>
      </c>
      <c r="O343" s="15">
        <v>0</v>
      </c>
      <c r="P343" s="15">
        <v>960</v>
      </c>
      <c r="Q343" s="15">
        <v>0</v>
      </c>
      <c r="R343" s="15">
        <v>0</v>
      </c>
      <c r="S343"/>
      <c r="T343"/>
      <c r="U343" s="11">
        <f t="shared" si="17"/>
        <v>6840</v>
      </c>
      <c r="V343" s="17">
        <f>((G343-G342)*'[1]Z1 values'!C$5*'[1]Z1 values'!$C$10)/'[1]Z1 values'!$C$12</f>
        <v>5.8619201660156254E-3</v>
      </c>
      <c r="W343" s="17">
        <f>((H343-H342)*'[1]Z1 values'!D$5*'[1]Z1 values'!$C$10)/'[1]Z1 values'!$C$12</f>
        <v>2.9716186523437504E-2</v>
      </c>
      <c r="X343" s="17">
        <f>((I343-I342)*'[1]Z1 values'!E$5*'[1]Z1 values'!$C$10)/'[1]Z1 values'!$C$12</f>
        <v>0</v>
      </c>
      <c r="Y343" s="17">
        <f>((J343-J342)*'[1]Z1 values'!F$5*'[1]Z1 values'!$C$10)/'[1]Z1 values'!$C$12</f>
        <v>8.2617187499999994E-2</v>
      </c>
      <c r="Z343" s="18">
        <f t="shared" si="15"/>
        <v>0.11819529418945313</v>
      </c>
      <c r="AA343">
        <f t="shared" si="16"/>
        <v>114</v>
      </c>
    </row>
    <row r="344" spans="1:27" s="13" customFormat="1" x14ac:dyDescent="0.25">
      <c r="A344" s="14" t="s">
        <v>7860</v>
      </c>
      <c r="B344" s="14" t="s">
        <v>64</v>
      </c>
      <c r="C344" s="14">
        <v>439145</v>
      </c>
      <c r="D344" s="15" t="s">
        <v>18267</v>
      </c>
      <c r="E344" s="15" t="s">
        <v>18268</v>
      </c>
      <c r="F344" s="15">
        <v>342</v>
      </c>
      <c r="G344" s="15">
        <v>1390706</v>
      </c>
      <c r="H344" s="15">
        <v>110990361</v>
      </c>
      <c r="I344" s="15">
        <v>197326</v>
      </c>
      <c r="J344" s="15">
        <v>470355</v>
      </c>
      <c r="K344" s="15">
        <v>0</v>
      </c>
      <c r="L344" s="15">
        <v>0</v>
      </c>
      <c r="M344" s="15">
        <v>2959</v>
      </c>
      <c r="N344" s="15">
        <v>324626</v>
      </c>
      <c r="O344" s="15">
        <v>0</v>
      </c>
      <c r="P344" s="15">
        <v>1338</v>
      </c>
      <c r="Q344" s="15">
        <v>0</v>
      </c>
      <c r="R344" s="15">
        <v>0</v>
      </c>
      <c r="S344"/>
      <c r="T344"/>
      <c r="U344" s="11">
        <f t="shared" si="17"/>
        <v>6860</v>
      </c>
      <c r="V344" s="17">
        <f>((G344-G343)*'[1]Z1 values'!C$5*'[1]Z1 values'!$C$10)/'[1]Z1 values'!$C$12</f>
        <v>5.7741668701171874E-3</v>
      </c>
      <c r="W344" s="17">
        <f>((H344-H343)*'[1]Z1 values'!D$5*'[1]Z1 values'!$C$10)/'[1]Z1 values'!$C$12</f>
        <v>2.9720397949218751E-2</v>
      </c>
      <c r="X344" s="17">
        <f>((I344-I343)*'[1]Z1 values'!E$5*'[1]Z1 values'!$C$10)/'[1]Z1 values'!$C$12</f>
        <v>0</v>
      </c>
      <c r="Y344" s="17">
        <f>((J344-J343)*'[1]Z1 values'!F$5*'[1]Z1 values'!$C$10)/'[1]Z1 values'!$C$12</f>
        <v>0.11514770507812502</v>
      </c>
      <c r="Z344" s="18">
        <f t="shared" si="15"/>
        <v>0.15064226989746096</v>
      </c>
      <c r="AA344">
        <f t="shared" si="16"/>
        <v>114.33333333333333</v>
      </c>
    </row>
    <row r="345" spans="1:27" s="13" customFormat="1" x14ac:dyDescent="0.25">
      <c r="A345" s="14" t="s">
        <v>7880</v>
      </c>
      <c r="B345" s="14" t="s">
        <v>64</v>
      </c>
      <c r="C345" s="14">
        <v>440425</v>
      </c>
      <c r="D345" s="15" t="s">
        <v>18267</v>
      </c>
      <c r="E345" s="15" t="s">
        <v>18268</v>
      </c>
      <c r="F345" s="15">
        <v>343</v>
      </c>
      <c r="G345" s="15">
        <v>1393805</v>
      </c>
      <c r="H345" s="15">
        <v>111314924</v>
      </c>
      <c r="I345" s="15">
        <v>197326</v>
      </c>
      <c r="J345" s="15">
        <v>471315</v>
      </c>
      <c r="K345" s="15">
        <v>0</v>
      </c>
      <c r="L345" s="15">
        <v>0</v>
      </c>
      <c r="M345" s="15">
        <v>3097</v>
      </c>
      <c r="N345" s="15">
        <v>324563</v>
      </c>
      <c r="O345" s="15">
        <v>0</v>
      </c>
      <c r="P345" s="15">
        <v>960</v>
      </c>
      <c r="Q345" s="15">
        <v>0</v>
      </c>
      <c r="R345" s="15">
        <v>0</v>
      </c>
      <c r="S345"/>
      <c r="T345"/>
      <c r="U345" s="11">
        <f t="shared" si="17"/>
        <v>6880</v>
      </c>
      <c r="V345" s="17">
        <f>((G345-G344)*'[1]Z1 values'!C$5*'[1]Z1 values'!$C$10)/'[1]Z1 values'!$C$12</f>
        <v>6.0432769775390621E-3</v>
      </c>
      <c r="W345" s="17">
        <f>((H345-H344)*'[1]Z1 values'!D$5*'[1]Z1 values'!$C$10)/'[1]Z1 values'!$C$12</f>
        <v>2.9714630126953124E-2</v>
      </c>
      <c r="X345" s="17">
        <f>((I345-I344)*'[1]Z1 values'!E$5*'[1]Z1 values'!$C$10)/'[1]Z1 values'!$C$12</f>
        <v>0</v>
      </c>
      <c r="Y345" s="17">
        <f>((J345-J344)*'[1]Z1 values'!F$5*'[1]Z1 values'!$C$10)/'[1]Z1 values'!$C$12</f>
        <v>8.2617187499999994E-2</v>
      </c>
      <c r="Z345" s="18">
        <f t="shared" si="15"/>
        <v>0.11837509460449218</v>
      </c>
      <c r="AA345">
        <f t="shared" si="16"/>
        <v>114.66666666666667</v>
      </c>
    </row>
    <row r="346" spans="1:27" s="13" customFormat="1" x14ac:dyDescent="0.25">
      <c r="A346" s="14" t="s">
        <v>7900</v>
      </c>
      <c r="B346" s="14" t="s">
        <v>64</v>
      </c>
      <c r="C346" s="14">
        <v>441705</v>
      </c>
      <c r="D346" s="15" t="s">
        <v>18267</v>
      </c>
      <c r="E346" s="15" t="s">
        <v>18268</v>
      </c>
      <c r="F346" s="15">
        <v>344</v>
      </c>
      <c r="G346" s="15">
        <v>1396898</v>
      </c>
      <c r="H346" s="15">
        <v>111639510</v>
      </c>
      <c r="I346" s="15">
        <v>197326</v>
      </c>
      <c r="J346" s="15">
        <v>472275</v>
      </c>
      <c r="K346" s="15">
        <v>0</v>
      </c>
      <c r="L346" s="15">
        <v>0</v>
      </c>
      <c r="M346" s="15">
        <v>3092</v>
      </c>
      <c r="N346" s="15">
        <v>324586</v>
      </c>
      <c r="O346" s="15">
        <v>0</v>
      </c>
      <c r="P346" s="15">
        <v>960</v>
      </c>
      <c r="Q346" s="15">
        <v>0</v>
      </c>
      <c r="R346" s="15">
        <v>0</v>
      </c>
      <c r="S346"/>
      <c r="T346"/>
      <c r="U346" s="11">
        <f t="shared" si="17"/>
        <v>6900</v>
      </c>
      <c r="V346" s="17">
        <f>((G346-G345)*'[1]Z1 values'!C$5*'[1]Z1 values'!$C$10)/'[1]Z1 values'!$C$12</f>
        <v>6.0315765380859372E-3</v>
      </c>
      <c r="W346" s="17">
        <f>((H346-H345)*'[1]Z1 values'!D$5*'[1]Z1 values'!$C$10)/'[1]Z1 values'!$C$12</f>
        <v>2.9716735839843751E-2</v>
      </c>
      <c r="X346" s="17">
        <f>((I346-I345)*'[1]Z1 values'!E$5*'[1]Z1 values'!$C$10)/'[1]Z1 values'!$C$12</f>
        <v>0</v>
      </c>
      <c r="Y346" s="17">
        <f>((J346-J345)*'[1]Z1 values'!F$5*'[1]Z1 values'!$C$10)/'[1]Z1 values'!$C$12</f>
        <v>8.2617187499999994E-2</v>
      </c>
      <c r="Z346" s="18">
        <f t="shared" si="15"/>
        <v>0.11836549987792969</v>
      </c>
      <c r="AA346">
        <f t="shared" si="16"/>
        <v>115</v>
      </c>
    </row>
    <row r="347" spans="1:27" s="13" customFormat="1" x14ac:dyDescent="0.25">
      <c r="A347" s="14" t="s">
        <v>7934</v>
      </c>
      <c r="B347" s="14" t="s">
        <v>64</v>
      </c>
      <c r="C347" s="14">
        <v>442985</v>
      </c>
      <c r="D347" s="15" t="s">
        <v>18267</v>
      </c>
      <c r="E347" s="15" t="s">
        <v>18268</v>
      </c>
      <c r="F347" s="15">
        <v>345</v>
      </c>
      <c r="G347" s="15">
        <v>1399976</v>
      </c>
      <c r="H347" s="15">
        <v>111964112</v>
      </c>
      <c r="I347" s="15">
        <v>197326</v>
      </c>
      <c r="J347" s="15">
        <v>473235</v>
      </c>
      <c r="K347" s="15">
        <v>0</v>
      </c>
      <c r="L347" s="15">
        <v>0</v>
      </c>
      <c r="M347" s="15">
        <v>3077</v>
      </c>
      <c r="N347" s="15">
        <v>324602</v>
      </c>
      <c r="O347" s="15">
        <v>0</v>
      </c>
      <c r="P347" s="15">
        <v>960</v>
      </c>
      <c r="Q347" s="15">
        <v>0</v>
      </c>
      <c r="R347" s="15">
        <v>0</v>
      </c>
      <c r="S347"/>
      <c r="T347"/>
      <c r="U347" s="11">
        <f t="shared" si="17"/>
        <v>6920</v>
      </c>
      <c r="V347" s="17">
        <f>((G347-G346)*'[1]Z1 values'!C$5*'[1]Z1 values'!$C$10)/'[1]Z1 values'!$C$12</f>
        <v>6.0023254394531251E-3</v>
      </c>
      <c r="W347" s="17">
        <f>((H347-H346)*'[1]Z1 values'!D$5*'[1]Z1 values'!$C$10)/'[1]Z1 values'!$C$12</f>
        <v>2.9718200683593748E-2</v>
      </c>
      <c r="X347" s="17">
        <f>((I347-I346)*'[1]Z1 values'!E$5*'[1]Z1 values'!$C$10)/'[1]Z1 values'!$C$12</f>
        <v>0</v>
      </c>
      <c r="Y347" s="17">
        <f>((J347-J346)*'[1]Z1 values'!F$5*'[1]Z1 values'!$C$10)/'[1]Z1 values'!$C$12</f>
        <v>8.2617187499999994E-2</v>
      </c>
      <c r="Z347" s="18">
        <f t="shared" si="15"/>
        <v>0.11833771362304688</v>
      </c>
      <c r="AA347">
        <f t="shared" si="16"/>
        <v>115.33333333333333</v>
      </c>
    </row>
    <row r="348" spans="1:27" s="13" customFormat="1" x14ac:dyDescent="0.25">
      <c r="A348" s="14" t="s">
        <v>7954</v>
      </c>
      <c r="B348" s="14" t="s">
        <v>64</v>
      </c>
      <c r="C348" s="14">
        <v>444265</v>
      </c>
      <c r="D348" s="15" t="s">
        <v>18267</v>
      </c>
      <c r="E348" s="15" t="s">
        <v>18268</v>
      </c>
      <c r="F348" s="15">
        <v>346</v>
      </c>
      <c r="G348" s="15">
        <v>1403220</v>
      </c>
      <c r="H348" s="15">
        <v>112288546</v>
      </c>
      <c r="I348" s="15">
        <v>197326</v>
      </c>
      <c r="J348" s="15">
        <v>474319</v>
      </c>
      <c r="K348" s="15">
        <v>0</v>
      </c>
      <c r="L348" s="15">
        <v>0</v>
      </c>
      <c r="M348" s="15">
        <v>3243</v>
      </c>
      <c r="N348" s="15">
        <v>324434</v>
      </c>
      <c r="O348" s="15">
        <v>0</v>
      </c>
      <c r="P348" s="15">
        <v>1084</v>
      </c>
      <c r="Q348" s="15">
        <v>0</v>
      </c>
      <c r="R348" s="15">
        <v>0</v>
      </c>
      <c r="S348"/>
      <c r="T348"/>
      <c r="U348" s="11">
        <f t="shared" si="17"/>
        <v>6940</v>
      </c>
      <c r="V348" s="17">
        <f>((G348-G347)*'[1]Z1 values'!C$5*'[1]Z1 values'!$C$10)/'[1]Z1 values'!$C$12</f>
        <v>6.3260375976562505E-3</v>
      </c>
      <c r="W348" s="17">
        <f>((H348-H347)*'[1]Z1 values'!D$5*'[1]Z1 values'!$C$10)/'[1]Z1 values'!$C$12</f>
        <v>2.9702819824218751E-2</v>
      </c>
      <c r="X348" s="17">
        <f>((I348-I347)*'[1]Z1 values'!E$5*'[1]Z1 values'!$C$10)/'[1]Z1 values'!$C$12</f>
        <v>0</v>
      </c>
      <c r="Y348" s="17">
        <f>((J348-J347)*'[1]Z1 values'!F$5*'[1]Z1 values'!$C$10)/'[1]Z1 values'!$C$12</f>
        <v>9.3288574218750003E-2</v>
      </c>
      <c r="Z348" s="18">
        <f t="shared" si="15"/>
        <v>0.12931743164062501</v>
      </c>
      <c r="AA348">
        <f t="shared" si="16"/>
        <v>115.66666666666667</v>
      </c>
    </row>
    <row r="349" spans="1:27" s="13" customFormat="1" x14ac:dyDescent="0.25">
      <c r="A349" s="14" t="s">
        <v>7974</v>
      </c>
      <c r="B349" s="14" t="s">
        <v>64</v>
      </c>
      <c r="C349" s="14">
        <v>445545</v>
      </c>
      <c r="D349" s="15" t="s">
        <v>18267</v>
      </c>
      <c r="E349" s="15" t="s">
        <v>18268</v>
      </c>
      <c r="F349" s="15">
        <v>347</v>
      </c>
      <c r="G349" s="15">
        <v>1406319</v>
      </c>
      <c r="H349" s="15">
        <v>112613127</v>
      </c>
      <c r="I349" s="15">
        <v>197326</v>
      </c>
      <c r="J349" s="15">
        <v>475279</v>
      </c>
      <c r="K349" s="15">
        <v>0</v>
      </c>
      <c r="L349" s="15">
        <v>0</v>
      </c>
      <c r="M349" s="15">
        <v>3098</v>
      </c>
      <c r="N349" s="15">
        <v>324581</v>
      </c>
      <c r="O349" s="15">
        <v>0</v>
      </c>
      <c r="P349" s="15">
        <v>960</v>
      </c>
      <c r="Q349" s="15">
        <v>0</v>
      </c>
      <c r="R349" s="15">
        <v>0</v>
      </c>
      <c r="S349"/>
      <c r="T349"/>
      <c r="U349" s="11">
        <f t="shared" si="17"/>
        <v>6960</v>
      </c>
      <c r="V349" s="17">
        <f>((G349-G348)*'[1]Z1 values'!C$5*'[1]Z1 values'!$C$10)/'[1]Z1 values'!$C$12</f>
        <v>6.0432769775390621E-3</v>
      </c>
      <c r="W349" s="17">
        <f>((H349-H348)*'[1]Z1 values'!D$5*'[1]Z1 values'!$C$10)/'[1]Z1 values'!$C$12</f>
        <v>2.9716278076171877E-2</v>
      </c>
      <c r="X349" s="17">
        <f>((I349-I348)*'[1]Z1 values'!E$5*'[1]Z1 values'!$C$10)/'[1]Z1 values'!$C$12</f>
        <v>0</v>
      </c>
      <c r="Y349" s="17">
        <f>((J349-J348)*'[1]Z1 values'!F$5*'[1]Z1 values'!$C$10)/'[1]Z1 values'!$C$12</f>
        <v>8.2617187499999994E-2</v>
      </c>
      <c r="Z349" s="18">
        <f t="shared" si="15"/>
        <v>0.11837674255371093</v>
      </c>
      <c r="AA349">
        <f t="shared" si="16"/>
        <v>116</v>
      </c>
    </row>
    <row r="350" spans="1:27" s="13" customFormat="1" x14ac:dyDescent="0.25">
      <c r="A350" s="14" t="s">
        <v>7994</v>
      </c>
      <c r="B350" s="14" t="s">
        <v>64</v>
      </c>
      <c r="C350" s="14">
        <v>446825</v>
      </c>
      <c r="D350" s="15" t="s">
        <v>18267</v>
      </c>
      <c r="E350" s="15" t="s">
        <v>18268</v>
      </c>
      <c r="F350" s="15">
        <v>348</v>
      </c>
      <c r="G350" s="15">
        <v>1409397</v>
      </c>
      <c r="H350" s="15">
        <v>112937729</v>
      </c>
      <c r="I350" s="15">
        <v>197326</v>
      </c>
      <c r="J350" s="15">
        <v>476239</v>
      </c>
      <c r="K350" s="15">
        <v>0</v>
      </c>
      <c r="L350" s="15">
        <v>0</v>
      </c>
      <c r="M350" s="15">
        <v>3077</v>
      </c>
      <c r="N350" s="15">
        <v>324602</v>
      </c>
      <c r="O350" s="15">
        <v>0</v>
      </c>
      <c r="P350" s="15">
        <v>960</v>
      </c>
      <c r="Q350" s="15">
        <v>0</v>
      </c>
      <c r="R350" s="15">
        <v>0</v>
      </c>
      <c r="S350"/>
      <c r="T350"/>
      <c r="U350" s="11">
        <f t="shared" si="17"/>
        <v>6980</v>
      </c>
      <c r="V350" s="17">
        <f>((G350-G349)*'[1]Z1 values'!C$5*'[1]Z1 values'!$C$10)/'[1]Z1 values'!$C$12</f>
        <v>6.0023254394531251E-3</v>
      </c>
      <c r="W350" s="17">
        <f>((H350-H349)*'[1]Z1 values'!D$5*'[1]Z1 values'!$C$10)/'[1]Z1 values'!$C$12</f>
        <v>2.9718200683593748E-2</v>
      </c>
      <c r="X350" s="17">
        <f>((I350-I349)*'[1]Z1 values'!E$5*'[1]Z1 values'!$C$10)/'[1]Z1 values'!$C$12</f>
        <v>0</v>
      </c>
      <c r="Y350" s="17">
        <f>((J350-J349)*'[1]Z1 values'!F$5*'[1]Z1 values'!$C$10)/'[1]Z1 values'!$C$12</f>
        <v>8.2617187499999994E-2</v>
      </c>
      <c r="Z350" s="18">
        <f t="shared" si="15"/>
        <v>0.11833771362304688</v>
      </c>
      <c r="AA350">
        <f t="shared" si="16"/>
        <v>116.33333333333333</v>
      </c>
    </row>
    <row r="351" spans="1:27" s="13" customFormat="1" x14ac:dyDescent="0.25">
      <c r="A351" s="14" t="s">
        <v>8014</v>
      </c>
      <c r="B351" s="14" t="s">
        <v>64</v>
      </c>
      <c r="C351" s="14">
        <v>448105</v>
      </c>
      <c r="D351" s="15" t="s">
        <v>18267</v>
      </c>
      <c r="E351" s="15" t="s">
        <v>18268</v>
      </c>
      <c r="F351" s="15">
        <v>349</v>
      </c>
      <c r="G351" s="15">
        <v>1412491</v>
      </c>
      <c r="H351" s="15">
        <v>113262314</v>
      </c>
      <c r="I351" s="15">
        <v>197326</v>
      </c>
      <c r="J351" s="15">
        <v>477199</v>
      </c>
      <c r="K351" s="15">
        <v>0</v>
      </c>
      <c r="L351" s="15">
        <v>0</v>
      </c>
      <c r="M351" s="15">
        <v>3093</v>
      </c>
      <c r="N351" s="15">
        <v>324585</v>
      </c>
      <c r="O351" s="15">
        <v>0</v>
      </c>
      <c r="P351" s="15">
        <v>960</v>
      </c>
      <c r="Q351" s="15">
        <v>0</v>
      </c>
      <c r="R351" s="15">
        <v>0</v>
      </c>
      <c r="S351"/>
      <c r="T351"/>
      <c r="U351" s="11">
        <f t="shared" si="17"/>
        <v>7000</v>
      </c>
      <c r="V351" s="17">
        <f>((G351-G350)*'[1]Z1 values'!C$5*'[1]Z1 values'!$C$10)/'[1]Z1 values'!$C$12</f>
        <v>6.0335266113281244E-3</v>
      </c>
      <c r="W351" s="17">
        <f>((H351-H350)*'[1]Z1 values'!D$5*'[1]Z1 values'!$C$10)/'[1]Z1 values'!$C$12</f>
        <v>2.9716644287109371E-2</v>
      </c>
      <c r="X351" s="17">
        <f>((I351-I350)*'[1]Z1 values'!E$5*'[1]Z1 values'!$C$10)/'[1]Z1 values'!$C$12</f>
        <v>0</v>
      </c>
      <c r="Y351" s="17">
        <f>((J351-J350)*'[1]Z1 values'!F$5*'[1]Z1 values'!$C$10)/'[1]Z1 values'!$C$12</f>
        <v>8.2617187499999994E-2</v>
      </c>
      <c r="Z351" s="18">
        <f t="shared" si="15"/>
        <v>0.11836735839843748</v>
      </c>
      <c r="AA351">
        <f t="shared" si="16"/>
        <v>116.66666666666667</v>
      </c>
    </row>
    <row r="352" spans="1:27" s="13" customFormat="1" x14ac:dyDescent="0.25">
      <c r="A352" s="14" t="s">
        <v>8034</v>
      </c>
      <c r="B352" s="14" t="s">
        <v>64</v>
      </c>
      <c r="C352" s="14">
        <v>449385</v>
      </c>
      <c r="D352" s="15" t="s">
        <v>18267</v>
      </c>
      <c r="E352" s="15" t="s">
        <v>18268</v>
      </c>
      <c r="F352" s="15">
        <v>350</v>
      </c>
      <c r="G352" s="15">
        <v>1415585</v>
      </c>
      <c r="H352" s="15">
        <v>113586900</v>
      </c>
      <c r="I352" s="15">
        <v>197326</v>
      </c>
      <c r="J352" s="15">
        <v>478348</v>
      </c>
      <c r="K352" s="15">
        <v>0</v>
      </c>
      <c r="L352" s="15">
        <v>0</v>
      </c>
      <c r="M352" s="15">
        <v>3093</v>
      </c>
      <c r="N352" s="15">
        <v>324586</v>
      </c>
      <c r="O352" s="15">
        <v>0</v>
      </c>
      <c r="P352" s="15">
        <v>1149</v>
      </c>
      <c r="Q352" s="15">
        <v>0</v>
      </c>
      <c r="R352" s="15">
        <v>0</v>
      </c>
      <c r="S352"/>
      <c r="T352"/>
      <c r="U352" s="11">
        <f t="shared" si="17"/>
        <v>7020</v>
      </c>
      <c r="V352" s="17">
        <f>((G352-G351)*'[1]Z1 values'!C$5*'[1]Z1 values'!$C$10)/'[1]Z1 values'!$C$12</f>
        <v>6.0335266113281244E-3</v>
      </c>
      <c r="W352" s="17">
        <f>((H352-H351)*'[1]Z1 values'!D$5*'[1]Z1 values'!$C$10)/'[1]Z1 values'!$C$12</f>
        <v>2.9716735839843751E-2</v>
      </c>
      <c r="X352" s="17">
        <f>((I352-I351)*'[1]Z1 values'!E$5*'[1]Z1 values'!$C$10)/'[1]Z1 values'!$C$12</f>
        <v>0</v>
      </c>
      <c r="Y352" s="17">
        <f>((J352-J351)*'[1]Z1 values'!F$5*'[1]Z1 values'!$C$10)/'[1]Z1 values'!$C$12</f>
        <v>9.8882446289062509E-2</v>
      </c>
      <c r="Z352" s="18">
        <f t="shared" si="15"/>
        <v>0.13463270874023439</v>
      </c>
      <c r="AA352">
        <f t="shared" si="16"/>
        <v>117</v>
      </c>
    </row>
    <row r="353" spans="1:27" s="13" customFormat="1" x14ac:dyDescent="0.25">
      <c r="A353" s="14" t="s">
        <v>8058</v>
      </c>
      <c r="B353" s="14" t="s">
        <v>64</v>
      </c>
      <c r="C353" s="14">
        <v>450665</v>
      </c>
      <c r="D353" s="15" t="s">
        <v>18267</v>
      </c>
      <c r="E353" s="15" t="s">
        <v>18268</v>
      </c>
      <c r="F353" s="15">
        <v>351</v>
      </c>
      <c r="G353" s="15">
        <v>1424512</v>
      </c>
      <c r="H353" s="15">
        <v>113905646</v>
      </c>
      <c r="I353" s="15">
        <v>200692</v>
      </c>
      <c r="J353" s="15">
        <v>481370</v>
      </c>
      <c r="K353" s="15">
        <v>0</v>
      </c>
      <c r="L353" s="15">
        <v>0</v>
      </c>
      <c r="M353" s="15">
        <v>8926</v>
      </c>
      <c r="N353" s="15">
        <v>318746</v>
      </c>
      <c r="O353" s="15">
        <v>3366</v>
      </c>
      <c r="P353" s="15">
        <v>3022</v>
      </c>
      <c r="Q353" s="15">
        <v>0</v>
      </c>
      <c r="R353" s="15">
        <v>0</v>
      </c>
      <c r="S353"/>
      <c r="T353"/>
      <c r="U353" s="11">
        <f t="shared" si="17"/>
        <v>7040</v>
      </c>
      <c r="V353" s="17">
        <f>((G353-G352)*'[1]Z1 values'!C$5*'[1]Z1 values'!$C$10)/'[1]Z1 values'!$C$12</f>
        <v>1.7408303833007812E-2</v>
      </c>
      <c r="W353" s="17">
        <f>((H353-H352)*'[1]Z1 values'!D$5*'[1]Z1 values'!$C$10)/'[1]Z1 values'!$C$12</f>
        <v>2.9182067871093752E-2</v>
      </c>
      <c r="X353" s="17">
        <f>((I353-I352)*'[1]Z1 values'!E$5*'[1]Z1 values'!$C$10)/'[1]Z1 values'!$C$12</f>
        <v>0.26810485839843745</v>
      </c>
      <c r="Y353" s="17">
        <f>((J353-J352)*'[1]Z1 values'!F$5*'[1]Z1 values'!$C$10)/'[1]Z1 values'!$C$12</f>
        <v>0.26007202148437497</v>
      </c>
      <c r="Z353" s="18">
        <f t="shared" si="15"/>
        <v>0.574767251586914</v>
      </c>
      <c r="AA353">
        <f t="shared" si="16"/>
        <v>117.33333333333333</v>
      </c>
    </row>
    <row r="354" spans="1:27" s="13" customFormat="1" x14ac:dyDescent="0.25">
      <c r="A354" s="14" t="s">
        <v>8082</v>
      </c>
      <c r="B354" s="14" t="s">
        <v>64</v>
      </c>
      <c r="C354" s="14">
        <v>451945</v>
      </c>
      <c r="D354" s="15" t="s">
        <v>18267</v>
      </c>
      <c r="E354" s="15" t="s">
        <v>18268</v>
      </c>
      <c r="F354" s="15">
        <v>352</v>
      </c>
      <c r="G354" s="15">
        <v>1427517</v>
      </c>
      <c r="H354" s="15">
        <v>114230227</v>
      </c>
      <c r="I354" s="15">
        <v>200692</v>
      </c>
      <c r="J354" s="15">
        <v>482330</v>
      </c>
      <c r="K354" s="15">
        <v>0</v>
      </c>
      <c r="L354" s="15">
        <v>0</v>
      </c>
      <c r="M354" s="15">
        <v>3003</v>
      </c>
      <c r="N354" s="15">
        <v>324581</v>
      </c>
      <c r="O354" s="15">
        <v>0</v>
      </c>
      <c r="P354" s="15">
        <v>960</v>
      </c>
      <c r="Q354" s="15">
        <v>0</v>
      </c>
      <c r="R354" s="15">
        <v>0</v>
      </c>
      <c r="S354"/>
      <c r="T354"/>
      <c r="U354" s="11">
        <f t="shared" si="17"/>
        <v>7060</v>
      </c>
      <c r="V354" s="17">
        <f>((G354-G353)*'[1]Z1 values'!C$5*'[1]Z1 values'!$C$10)/'[1]Z1 values'!$C$12</f>
        <v>5.8599700927734364E-3</v>
      </c>
      <c r="W354" s="17">
        <f>((H354-H353)*'[1]Z1 values'!D$5*'[1]Z1 values'!$C$10)/'[1]Z1 values'!$C$12</f>
        <v>2.9716278076171877E-2</v>
      </c>
      <c r="X354" s="17">
        <f>((I354-I353)*'[1]Z1 values'!E$5*'[1]Z1 values'!$C$10)/'[1]Z1 values'!$C$12</f>
        <v>0</v>
      </c>
      <c r="Y354" s="17">
        <f>((J354-J353)*'[1]Z1 values'!F$5*'[1]Z1 values'!$C$10)/'[1]Z1 values'!$C$12</f>
        <v>8.2617187499999994E-2</v>
      </c>
      <c r="Z354" s="18">
        <f t="shared" si="15"/>
        <v>0.1181934356689453</v>
      </c>
      <c r="AA354">
        <f t="shared" si="16"/>
        <v>117.66666666666667</v>
      </c>
    </row>
    <row r="355" spans="1:27" s="13" customFormat="1" x14ac:dyDescent="0.25">
      <c r="A355" s="14" t="s">
        <v>8102</v>
      </c>
      <c r="B355" s="14" t="s">
        <v>64</v>
      </c>
      <c r="C355" s="14">
        <v>453225</v>
      </c>
      <c r="D355" s="15" t="s">
        <v>18267</v>
      </c>
      <c r="E355" s="15" t="s">
        <v>18268</v>
      </c>
      <c r="F355" s="15">
        <v>353</v>
      </c>
      <c r="G355" s="15">
        <v>1430494</v>
      </c>
      <c r="H355" s="15">
        <v>114554836</v>
      </c>
      <c r="I355" s="15">
        <v>200692</v>
      </c>
      <c r="J355" s="15">
        <v>483479</v>
      </c>
      <c r="K355" s="15">
        <v>0</v>
      </c>
      <c r="L355" s="15">
        <v>0</v>
      </c>
      <c r="M355" s="15">
        <v>2976</v>
      </c>
      <c r="N355" s="15">
        <v>324609</v>
      </c>
      <c r="O355" s="15">
        <v>0</v>
      </c>
      <c r="P355" s="15">
        <v>1149</v>
      </c>
      <c r="Q355" s="15">
        <v>0</v>
      </c>
      <c r="R355" s="15">
        <v>0</v>
      </c>
      <c r="S355"/>
      <c r="T355"/>
      <c r="U355" s="11">
        <f t="shared" si="17"/>
        <v>7080</v>
      </c>
      <c r="V355" s="17">
        <f>((G355-G354)*'[1]Z1 values'!C$5*'[1]Z1 values'!$C$10)/'[1]Z1 values'!$C$12</f>
        <v>5.8053680419921875E-3</v>
      </c>
      <c r="W355" s="17">
        <f>((H355-H354)*'[1]Z1 values'!D$5*'[1]Z1 values'!$C$10)/'[1]Z1 values'!$C$12</f>
        <v>2.9718841552734375E-2</v>
      </c>
      <c r="X355" s="17">
        <f>((I355-I354)*'[1]Z1 values'!E$5*'[1]Z1 values'!$C$10)/'[1]Z1 values'!$C$12</f>
        <v>0</v>
      </c>
      <c r="Y355" s="17">
        <f>((J355-J354)*'[1]Z1 values'!F$5*'[1]Z1 values'!$C$10)/'[1]Z1 values'!$C$12</f>
        <v>9.8882446289062509E-2</v>
      </c>
      <c r="Z355" s="18">
        <f t="shared" si="15"/>
        <v>0.13440665588378908</v>
      </c>
      <c r="AA355">
        <f t="shared" si="16"/>
        <v>118</v>
      </c>
    </row>
    <row r="356" spans="1:27" s="13" customFormat="1" x14ac:dyDescent="0.25">
      <c r="A356" s="14" t="s">
        <v>8122</v>
      </c>
      <c r="B356" s="14" t="s">
        <v>64</v>
      </c>
      <c r="C356" s="14">
        <v>454505</v>
      </c>
      <c r="D356" s="15" t="s">
        <v>18267</v>
      </c>
      <c r="E356" s="15" t="s">
        <v>18268</v>
      </c>
      <c r="F356" s="15">
        <v>354</v>
      </c>
      <c r="G356" s="15">
        <v>1433622</v>
      </c>
      <c r="H356" s="15">
        <v>114879295</v>
      </c>
      <c r="I356" s="15">
        <v>200692</v>
      </c>
      <c r="J356" s="15">
        <v>484579</v>
      </c>
      <c r="K356" s="15">
        <v>0</v>
      </c>
      <c r="L356" s="15">
        <v>0</v>
      </c>
      <c r="M356" s="15">
        <v>3127</v>
      </c>
      <c r="N356" s="15">
        <v>324459</v>
      </c>
      <c r="O356" s="15">
        <v>0</v>
      </c>
      <c r="P356" s="15">
        <v>1100</v>
      </c>
      <c r="Q356" s="15">
        <v>0</v>
      </c>
      <c r="R356" s="15">
        <v>0</v>
      </c>
      <c r="S356"/>
      <c r="T356"/>
      <c r="U356" s="11">
        <f t="shared" si="17"/>
        <v>7100</v>
      </c>
      <c r="V356" s="17">
        <f>((G356-G355)*'[1]Z1 values'!C$5*'[1]Z1 values'!$C$10)/'[1]Z1 values'!$C$12</f>
        <v>6.0998291015624999E-3</v>
      </c>
      <c r="W356" s="17">
        <f>((H356-H355)*'[1]Z1 values'!D$5*'[1]Z1 values'!$C$10)/'[1]Z1 values'!$C$12</f>
        <v>2.9705108642578127E-2</v>
      </c>
      <c r="X356" s="17">
        <f>((I356-I355)*'[1]Z1 values'!E$5*'[1]Z1 values'!$C$10)/'[1]Z1 values'!$C$12</f>
        <v>0</v>
      </c>
      <c r="Y356" s="17">
        <f>((J356-J355)*'[1]Z1 values'!F$5*'[1]Z1 values'!$C$10)/'[1]Z1 values'!$C$12</f>
        <v>9.466552734375E-2</v>
      </c>
      <c r="Z356" s="18">
        <f t="shared" si="15"/>
        <v>0.13047046508789062</v>
      </c>
      <c r="AA356">
        <f t="shared" si="16"/>
        <v>118.33333333333333</v>
      </c>
    </row>
    <row r="357" spans="1:27" s="13" customFormat="1" x14ac:dyDescent="0.25">
      <c r="A357" s="14" t="s">
        <v>8142</v>
      </c>
      <c r="B357" s="14" t="s">
        <v>64</v>
      </c>
      <c r="C357" s="14">
        <v>455785</v>
      </c>
      <c r="D357" s="15" t="s">
        <v>18267</v>
      </c>
      <c r="E357" s="15" t="s">
        <v>18268</v>
      </c>
      <c r="F357" s="15">
        <v>355</v>
      </c>
      <c r="G357" s="15">
        <v>1440961</v>
      </c>
      <c r="H357" s="15">
        <v>115199545</v>
      </c>
      <c r="I357" s="15">
        <v>203138</v>
      </c>
      <c r="J357" s="15">
        <v>487723</v>
      </c>
      <c r="K357" s="15">
        <v>0</v>
      </c>
      <c r="L357" s="15">
        <v>0</v>
      </c>
      <c r="M357" s="15">
        <v>7338</v>
      </c>
      <c r="N357" s="15">
        <v>320250</v>
      </c>
      <c r="O357" s="15">
        <v>2446</v>
      </c>
      <c r="P357" s="15">
        <v>3144</v>
      </c>
      <c r="Q357" s="15">
        <v>0</v>
      </c>
      <c r="R357" s="15">
        <v>0</v>
      </c>
      <c r="S357"/>
      <c r="T357"/>
      <c r="U357" s="11">
        <f t="shared" si="17"/>
        <v>7120</v>
      </c>
      <c r="V357" s="17">
        <f>((G357-G356)*'[1]Z1 values'!C$5*'[1]Z1 values'!$C$10)/'[1]Z1 values'!$C$12</f>
        <v>1.431158752441406E-2</v>
      </c>
      <c r="W357" s="17">
        <f>((H357-H356)*'[1]Z1 values'!D$5*'[1]Z1 values'!$C$10)/'[1]Z1 values'!$C$12</f>
        <v>2.931976318359375E-2</v>
      </c>
      <c r="X357" s="17">
        <f>((I357-I356)*'[1]Z1 values'!E$5*'[1]Z1 values'!$C$10)/'[1]Z1 values'!$C$12</f>
        <v>0.19482604980468748</v>
      </c>
      <c r="Y357" s="17">
        <f>((J357-J356)*'[1]Z1 values'!F$5*'[1]Z1 values'!$C$10)/'[1]Z1 values'!$C$12</f>
        <v>0.2705712890625</v>
      </c>
      <c r="Z357" s="18">
        <f t="shared" si="15"/>
        <v>0.50902868957519531</v>
      </c>
      <c r="AA357">
        <f t="shared" si="16"/>
        <v>118.66666666666667</v>
      </c>
    </row>
    <row r="358" spans="1:27" s="13" customFormat="1" x14ac:dyDescent="0.25">
      <c r="A358" s="14" t="s">
        <v>8167</v>
      </c>
      <c r="B358" s="14" t="s">
        <v>64</v>
      </c>
      <c r="C358" s="14">
        <v>457065</v>
      </c>
      <c r="D358" s="15" t="s">
        <v>18267</v>
      </c>
      <c r="E358" s="15" t="s">
        <v>18268</v>
      </c>
      <c r="F358" s="15">
        <v>356</v>
      </c>
      <c r="G358" s="15">
        <v>1447323</v>
      </c>
      <c r="H358" s="15">
        <v>115520826</v>
      </c>
      <c r="I358" s="15">
        <v>204925</v>
      </c>
      <c r="J358" s="15">
        <v>490126</v>
      </c>
      <c r="K358" s="15">
        <v>0</v>
      </c>
      <c r="L358" s="15">
        <v>0</v>
      </c>
      <c r="M358" s="15">
        <v>6361</v>
      </c>
      <c r="N358" s="15">
        <v>321281</v>
      </c>
      <c r="O358" s="15">
        <v>1787</v>
      </c>
      <c r="P358" s="15">
        <v>2403</v>
      </c>
      <c r="Q358" s="15">
        <v>0</v>
      </c>
      <c r="R358" s="15">
        <v>0</v>
      </c>
      <c r="S358"/>
      <c r="T358"/>
      <c r="U358" s="11">
        <f t="shared" si="17"/>
        <v>7140</v>
      </c>
      <c r="V358" s="17">
        <f>((G358-G357)*'[1]Z1 values'!C$5*'[1]Z1 values'!$C$10)/'[1]Z1 values'!$C$12</f>
        <v>1.2406365966796876E-2</v>
      </c>
      <c r="W358" s="17">
        <f>((H358-H357)*'[1]Z1 values'!D$5*'[1]Z1 values'!$C$10)/'[1]Z1 values'!$C$12</f>
        <v>2.9414154052734377E-2</v>
      </c>
      <c r="X358" s="17">
        <f>((I358-I357)*'[1]Z1 values'!E$5*'[1]Z1 values'!$C$10)/'[1]Z1 values'!$C$12</f>
        <v>0.14233612060546874</v>
      </c>
      <c r="Y358" s="17">
        <f>((J358-J357)*'[1]Z1 values'!F$5*'[1]Z1 values'!$C$10)/'[1]Z1 values'!$C$12</f>
        <v>0.20680114746093753</v>
      </c>
      <c r="Z358" s="18">
        <f t="shared" si="15"/>
        <v>0.39095778808593751</v>
      </c>
      <c r="AA358">
        <f t="shared" si="16"/>
        <v>119</v>
      </c>
    </row>
    <row r="359" spans="1:27" s="13" customFormat="1" x14ac:dyDescent="0.25">
      <c r="A359" s="14" t="s">
        <v>8187</v>
      </c>
      <c r="B359" s="14" t="s">
        <v>64</v>
      </c>
      <c r="C359" s="14">
        <v>458345</v>
      </c>
      <c r="D359" s="15" t="s">
        <v>18267</v>
      </c>
      <c r="E359" s="15" t="s">
        <v>18268</v>
      </c>
      <c r="F359" s="15">
        <v>357</v>
      </c>
      <c r="G359" s="15">
        <v>1450428</v>
      </c>
      <c r="H359" s="15">
        <v>115845400</v>
      </c>
      <c r="I359" s="15">
        <v>204925</v>
      </c>
      <c r="J359" s="15">
        <v>491086</v>
      </c>
      <c r="K359" s="15">
        <v>0</v>
      </c>
      <c r="L359" s="15">
        <v>0</v>
      </c>
      <c r="M359" s="15">
        <v>3104</v>
      </c>
      <c r="N359" s="15">
        <v>324574</v>
      </c>
      <c r="O359" s="15">
        <v>0</v>
      </c>
      <c r="P359" s="15">
        <v>960</v>
      </c>
      <c r="Q359" s="15">
        <v>0</v>
      </c>
      <c r="R359" s="15">
        <v>0</v>
      </c>
      <c r="S359"/>
      <c r="T359"/>
      <c r="U359" s="11">
        <f t="shared" si="17"/>
        <v>7160</v>
      </c>
      <c r="V359" s="17">
        <f>((G359-G358)*'[1]Z1 values'!C$5*'[1]Z1 values'!$C$10)/'[1]Z1 values'!$C$12</f>
        <v>6.0549774169921878E-3</v>
      </c>
      <c r="W359" s="17">
        <f>((H359-H358)*'[1]Z1 values'!D$5*'[1]Z1 values'!$C$10)/'[1]Z1 values'!$C$12</f>
        <v>2.9715637207031253E-2</v>
      </c>
      <c r="X359" s="17">
        <f>((I359-I358)*'[1]Z1 values'!E$5*'[1]Z1 values'!$C$10)/'[1]Z1 values'!$C$12</f>
        <v>0</v>
      </c>
      <c r="Y359" s="17">
        <f>((J359-J358)*'[1]Z1 values'!F$5*'[1]Z1 values'!$C$10)/'[1]Z1 values'!$C$12</f>
        <v>8.2617187499999994E-2</v>
      </c>
      <c r="Z359" s="18">
        <f t="shared" si="15"/>
        <v>0.11838780212402344</v>
      </c>
      <c r="AA359">
        <f t="shared" si="16"/>
        <v>119.33333333333333</v>
      </c>
    </row>
    <row r="360" spans="1:27" s="13" customFormat="1" x14ac:dyDescent="0.25">
      <c r="A360" s="14" t="s">
        <v>8211</v>
      </c>
      <c r="B360" s="14" t="s">
        <v>64</v>
      </c>
      <c r="C360" s="14">
        <v>459625</v>
      </c>
      <c r="D360" s="15" t="s">
        <v>18267</v>
      </c>
      <c r="E360" s="15" t="s">
        <v>18268</v>
      </c>
      <c r="F360" s="15">
        <v>358</v>
      </c>
      <c r="G360" s="15">
        <v>1453524</v>
      </c>
      <c r="H360" s="15">
        <v>116169983</v>
      </c>
      <c r="I360" s="15">
        <v>204925</v>
      </c>
      <c r="J360" s="15">
        <v>492235</v>
      </c>
      <c r="K360" s="15">
        <v>0</v>
      </c>
      <c r="L360" s="15">
        <v>0</v>
      </c>
      <c r="M360" s="15">
        <v>3094</v>
      </c>
      <c r="N360" s="15">
        <v>324583</v>
      </c>
      <c r="O360" s="15">
        <v>0</v>
      </c>
      <c r="P360" s="15">
        <v>1149</v>
      </c>
      <c r="Q360" s="15">
        <v>0</v>
      </c>
      <c r="R360" s="15">
        <v>0</v>
      </c>
      <c r="S360"/>
      <c r="T360"/>
      <c r="U360" s="11">
        <f t="shared" si="17"/>
        <v>7180</v>
      </c>
      <c r="V360" s="17">
        <f>((G360-G359)*'[1]Z1 values'!C$5*'[1]Z1 values'!$C$10)/'[1]Z1 values'!$C$12</f>
        <v>6.0374267578125005E-3</v>
      </c>
      <c r="W360" s="17">
        <f>((H360-H359)*'[1]Z1 values'!D$5*'[1]Z1 values'!$C$10)/'[1]Z1 values'!$C$12</f>
        <v>2.9716461181640626E-2</v>
      </c>
      <c r="X360" s="17">
        <f>((I360-I359)*'[1]Z1 values'!E$5*'[1]Z1 values'!$C$10)/'[1]Z1 values'!$C$12</f>
        <v>0</v>
      </c>
      <c r="Y360" s="17">
        <f>((J360-J359)*'[1]Z1 values'!F$5*'[1]Z1 values'!$C$10)/'[1]Z1 values'!$C$12</f>
        <v>9.8882446289062509E-2</v>
      </c>
      <c r="Z360" s="18">
        <f t="shared" si="15"/>
        <v>0.13463633422851562</v>
      </c>
      <c r="AA360">
        <f t="shared" si="16"/>
        <v>119.66666666666667</v>
      </c>
    </row>
    <row r="361" spans="1:27" s="13" customFormat="1" x14ac:dyDescent="0.25">
      <c r="A361" s="14" t="s">
        <v>8238</v>
      </c>
      <c r="B361" s="14" t="s">
        <v>64</v>
      </c>
      <c r="C361" s="14">
        <v>460905</v>
      </c>
      <c r="D361" s="15" t="s">
        <v>18267</v>
      </c>
      <c r="E361" s="15" t="s">
        <v>18268</v>
      </c>
      <c r="F361" s="15">
        <v>359</v>
      </c>
      <c r="G361" s="15">
        <v>1456625</v>
      </c>
      <c r="H361" s="15">
        <v>116494562</v>
      </c>
      <c r="I361" s="15">
        <v>204925</v>
      </c>
      <c r="J361" s="15">
        <v>493195</v>
      </c>
      <c r="K361" s="15">
        <v>0</v>
      </c>
      <c r="L361" s="15">
        <v>0</v>
      </c>
      <c r="M361" s="15">
        <v>3099</v>
      </c>
      <c r="N361" s="15">
        <v>324579</v>
      </c>
      <c r="O361" s="15">
        <v>0</v>
      </c>
      <c r="P361" s="15">
        <v>960</v>
      </c>
      <c r="Q361" s="15">
        <v>0</v>
      </c>
      <c r="R361" s="15">
        <v>0</v>
      </c>
      <c r="S361"/>
      <c r="T361"/>
      <c r="U361" s="11">
        <f t="shared" si="17"/>
        <v>7200</v>
      </c>
      <c r="V361" s="17">
        <f>((G361-G360)*'[1]Z1 values'!C$5*'[1]Z1 values'!$C$10)/'[1]Z1 values'!$C$12</f>
        <v>6.0471771240234382E-3</v>
      </c>
      <c r="W361" s="17">
        <f>((H361-H360)*'[1]Z1 values'!D$5*'[1]Z1 values'!$C$10)/'[1]Z1 values'!$C$12</f>
        <v>2.9716094970703121E-2</v>
      </c>
      <c r="X361" s="17">
        <f>((I361-I360)*'[1]Z1 values'!E$5*'[1]Z1 values'!$C$10)/'[1]Z1 values'!$C$12</f>
        <v>0</v>
      </c>
      <c r="Y361" s="17">
        <f>((J361-J360)*'[1]Z1 values'!F$5*'[1]Z1 values'!$C$10)/'[1]Z1 values'!$C$12</f>
        <v>8.2617187499999994E-2</v>
      </c>
      <c r="Z361" s="18">
        <f t="shared" si="15"/>
        <v>0.11838045959472655</v>
      </c>
      <c r="AA361">
        <f t="shared" si="16"/>
        <v>120</v>
      </c>
    </row>
    <row r="362" spans="1:27" s="13" customFormat="1" x14ac:dyDescent="0.25">
      <c r="A362" s="14" t="s">
        <v>8262</v>
      </c>
      <c r="B362" s="14" t="s">
        <v>64</v>
      </c>
      <c r="C362" s="14">
        <v>462185</v>
      </c>
      <c r="D362" s="15" t="s">
        <v>18267</v>
      </c>
      <c r="E362" s="15" t="s">
        <v>18268</v>
      </c>
      <c r="F362" s="15">
        <v>360</v>
      </c>
      <c r="G362" s="15">
        <v>1459703</v>
      </c>
      <c r="H362" s="15">
        <v>116819164</v>
      </c>
      <c r="I362" s="15">
        <v>204925</v>
      </c>
      <c r="J362" s="15">
        <v>494155</v>
      </c>
      <c r="K362" s="15">
        <v>0</v>
      </c>
      <c r="L362" s="15">
        <v>0</v>
      </c>
      <c r="M362" s="15">
        <v>3076</v>
      </c>
      <c r="N362" s="15">
        <v>324602</v>
      </c>
      <c r="O362" s="15">
        <v>0</v>
      </c>
      <c r="P362" s="15">
        <v>960</v>
      </c>
      <c r="Q362" s="15">
        <v>0</v>
      </c>
      <c r="R362" s="15">
        <v>0</v>
      </c>
      <c r="S362"/>
      <c r="T362"/>
      <c r="U362" s="11">
        <f t="shared" si="17"/>
        <v>7220</v>
      </c>
      <c r="V362" s="17">
        <f>((G362-G361)*'[1]Z1 values'!C$5*'[1]Z1 values'!$C$10)/'[1]Z1 values'!$C$12</f>
        <v>6.0023254394531251E-3</v>
      </c>
      <c r="W362" s="17">
        <f>((H362-H361)*'[1]Z1 values'!D$5*'[1]Z1 values'!$C$10)/'[1]Z1 values'!$C$12</f>
        <v>2.9718200683593748E-2</v>
      </c>
      <c r="X362" s="17">
        <f>((I362-I361)*'[1]Z1 values'!E$5*'[1]Z1 values'!$C$10)/'[1]Z1 values'!$C$12</f>
        <v>0</v>
      </c>
      <c r="Y362" s="17">
        <f>((J362-J361)*'[1]Z1 values'!F$5*'[1]Z1 values'!$C$10)/'[1]Z1 values'!$C$12</f>
        <v>8.2617187499999994E-2</v>
      </c>
      <c r="Z362" s="18">
        <f t="shared" si="15"/>
        <v>0.11833771362304688</v>
      </c>
      <c r="AA362">
        <f t="shared" si="16"/>
        <v>120.33333333333333</v>
      </c>
    </row>
    <row r="363" spans="1:27" s="13" customFormat="1" x14ac:dyDescent="0.25">
      <c r="A363" s="14" t="s">
        <v>8282</v>
      </c>
      <c r="B363" s="14" t="s">
        <v>64</v>
      </c>
      <c r="C363" s="14">
        <v>463465</v>
      </c>
      <c r="D363" s="15" t="s">
        <v>18267</v>
      </c>
      <c r="E363" s="15" t="s">
        <v>18268</v>
      </c>
      <c r="F363" s="15">
        <v>361</v>
      </c>
      <c r="G363" s="15">
        <v>1462797</v>
      </c>
      <c r="H363" s="15">
        <v>117143749</v>
      </c>
      <c r="I363" s="15">
        <v>204925</v>
      </c>
      <c r="J363" s="15">
        <v>495115</v>
      </c>
      <c r="K363" s="15">
        <v>0</v>
      </c>
      <c r="L363" s="15">
        <v>0</v>
      </c>
      <c r="M363" s="15">
        <v>3092</v>
      </c>
      <c r="N363" s="15">
        <v>324585</v>
      </c>
      <c r="O363" s="15">
        <v>0</v>
      </c>
      <c r="P363" s="15">
        <v>960</v>
      </c>
      <c r="Q363" s="15">
        <v>0</v>
      </c>
      <c r="R363" s="15">
        <v>0</v>
      </c>
      <c r="S363"/>
      <c r="T363"/>
      <c r="U363" s="11">
        <f t="shared" si="17"/>
        <v>7240</v>
      </c>
      <c r="V363" s="17">
        <f>((G363-G362)*'[1]Z1 values'!C$5*'[1]Z1 values'!$C$10)/'[1]Z1 values'!$C$12</f>
        <v>6.0335266113281244E-3</v>
      </c>
      <c r="W363" s="17">
        <f>((H363-H362)*'[1]Z1 values'!D$5*'[1]Z1 values'!$C$10)/'[1]Z1 values'!$C$12</f>
        <v>2.9716644287109371E-2</v>
      </c>
      <c r="X363" s="17">
        <f>((I363-I362)*'[1]Z1 values'!E$5*'[1]Z1 values'!$C$10)/'[1]Z1 values'!$C$12</f>
        <v>0</v>
      </c>
      <c r="Y363" s="17">
        <f>((J363-J362)*'[1]Z1 values'!F$5*'[1]Z1 values'!$C$10)/'[1]Z1 values'!$C$12</f>
        <v>8.2617187499999994E-2</v>
      </c>
      <c r="Z363" s="18">
        <f t="shared" si="15"/>
        <v>0.11836735839843748</v>
      </c>
      <c r="AA363">
        <f t="shared" si="16"/>
        <v>120.66666666666667</v>
      </c>
    </row>
    <row r="364" spans="1:27" s="13" customFormat="1" x14ac:dyDescent="0.25">
      <c r="A364" s="14" t="s">
        <v>8302</v>
      </c>
      <c r="B364" s="14" t="s">
        <v>64</v>
      </c>
      <c r="C364" s="14">
        <v>464745</v>
      </c>
      <c r="D364" s="15" t="s">
        <v>18267</v>
      </c>
      <c r="E364" s="15" t="s">
        <v>18268</v>
      </c>
      <c r="F364" s="15">
        <v>362</v>
      </c>
      <c r="G364" s="15">
        <v>1465891</v>
      </c>
      <c r="H364" s="15">
        <v>117468335</v>
      </c>
      <c r="I364" s="15">
        <v>204925</v>
      </c>
      <c r="J364" s="15">
        <v>496075</v>
      </c>
      <c r="K364" s="15">
        <v>0</v>
      </c>
      <c r="L364" s="15">
        <v>0</v>
      </c>
      <c r="M364" s="15">
        <v>3092</v>
      </c>
      <c r="N364" s="15">
        <v>324586</v>
      </c>
      <c r="O364" s="15">
        <v>0</v>
      </c>
      <c r="P364" s="15">
        <v>960</v>
      </c>
      <c r="Q364" s="15">
        <v>0</v>
      </c>
      <c r="R364" s="15">
        <v>0</v>
      </c>
      <c r="S364"/>
      <c r="T364"/>
      <c r="U364" s="11">
        <f t="shared" si="17"/>
        <v>7260</v>
      </c>
      <c r="V364" s="17">
        <f>((G364-G363)*'[1]Z1 values'!C$5*'[1]Z1 values'!$C$10)/'[1]Z1 values'!$C$12</f>
        <v>6.0335266113281244E-3</v>
      </c>
      <c r="W364" s="17">
        <f>((H364-H363)*'[1]Z1 values'!D$5*'[1]Z1 values'!$C$10)/'[1]Z1 values'!$C$12</f>
        <v>2.9716735839843751E-2</v>
      </c>
      <c r="X364" s="17">
        <f>((I364-I363)*'[1]Z1 values'!E$5*'[1]Z1 values'!$C$10)/'[1]Z1 values'!$C$12</f>
        <v>0</v>
      </c>
      <c r="Y364" s="17">
        <f>((J364-J363)*'[1]Z1 values'!F$5*'[1]Z1 values'!$C$10)/'[1]Z1 values'!$C$12</f>
        <v>8.2617187499999994E-2</v>
      </c>
      <c r="Z364" s="18">
        <f t="shared" si="15"/>
        <v>0.11836744995117188</v>
      </c>
      <c r="AA364">
        <f t="shared" si="16"/>
        <v>121</v>
      </c>
    </row>
    <row r="365" spans="1:27" s="13" customFormat="1" x14ac:dyDescent="0.25">
      <c r="A365" s="14" t="s">
        <v>8322</v>
      </c>
      <c r="B365" s="14" t="s">
        <v>64</v>
      </c>
      <c r="C365" s="14">
        <v>466025</v>
      </c>
      <c r="D365" s="15" t="s">
        <v>18267</v>
      </c>
      <c r="E365" s="15" t="s">
        <v>18268</v>
      </c>
      <c r="F365" s="15">
        <v>363</v>
      </c>
      <c r="G365" s="15">
        <v>1469901</v>
      </c>
      <c r="H365" s="15">
        <v>117791963</v>
      </c>
      <c r="I365" s="15">
        <v>205327</v>
      </c>
      <c r="J365" s="15">
        <v>497527</v>
      </c>
      <c r="K365" s="15">
        <v>0</v>
      </c>
      <c r="L365" s="15">
        <v>0</v>
      </c>
      <c r="M365" s="15">
        <v>4008</v>
      </c>
      <c r="N365" s="15">
        <v>323628</v>
      </c>
      <c r="O365" s="15">
        <v>402</v>
      </c>
      <c r="P365" s="15">
        <v>1452</v>
      </c>
      <c r="Q365" s="15">
        <v>0</v>
      </c>
      <c r="R365" s="15">
        <v>0</v>
      </c>
      <c r="S365"/>
      <c r="T365"/>
      <c r="U365" s="11">
        <f t="shared" si="17"/>
        <v>7280</v>
      </c>
      <c r="V365" s="17">
        <f>((G365-G364)*'[1]Z1 values'!C$5*'[1]Z1 values'!$C$10)/'[1]Z1 values'!$C$12</f>
        <v>7.8197937011718743E-3</v>
      </c>
      <c r="W365" s="17">
        <f>((H365-H364)*'[1]Z1 values'!D$5*'[1]Z1 values'!$C$10)/'[1]Z1 values'!$C$12</f>
        <v>2.96290283203125E-2</v>
      </c>
      <c r="X365" s="17">
        <f>((I365-I364)*'[1]Z1 values'!E$5*'[1]Z1 values'!$C$10)/'[1]Z1 values'!$C$12</f>
        <v>3.2019653320312494E-2</v>
      </c>
      <c r="Y365" s="17">
        <f>((J365-J364)*'[1]Z1 values'!F$5*'[1]Z1 values'!$C$10)/'[1]Z1 values'!$C$12</f>
        <v>0.12495849609375001</v>
      </c>
      <c r="Z365" s="18">
        <f t="shared" si="15"/>
        <v>0.19442697143554688</v>
      </c>
      <c r="AA365">
        <f t="shared" si="16"/>
        <v>121.33333333333333</v>
      </c>
    </row>
    <row r="366" spans="1:27" s="13" customFormat="1" x14ac:dyDescent="0.25">
      <c r="A366" s="14" t="s">
        <v>8342</v>
      </c>
      <c r="B366" s="14" t="s">
        <v>64</v>
      </c>
      <c r="C366" s="14">
        <v>467305</v>
      </c>
      <c r="D366" s="15" t="s">
        <v>18267</v>
      </c>
      <c r="E366" s="15" t="s">
        <v>18268</v>
      </c>
      <c r="F366" s="15">
        <v>364</v>
      </c>
      <c r="G366" s="15">
        <v>1472903</v>
      </c>
      <c r="H366" s="15">
        <v>118116545</v>
      </c>
      <c r="I366" s="15">
        <v>205327</v>
      </c>
      <c r="J366" s="15">
        <v>498676</v>
      </c>
      <c r="K366" s="15">
        <v>0</v>
      </c>
      <c r="L366" s="15">
        <v>0</v>
      </c>
      <c r="M366" s="15">
        <v>3000</v>
      </c>
      <c r="N366" s="15">
        <v>324582</v>
      </c>
      <c r="O366" s="15">
        <v>0</v>
      </c>
      <c r="P366" s="15">
        <v>1149</v>
      </c>
      <c r="Q366" s="15">
        <v>0</v>
      </c>
      <c r="R366" s="15">
        <v>0</v>
      </c>
      <c r="S366"/>
      <c r="T366"/>
      <c r="U366" s="11">
        <f t="shared" si="17"/>
        <v>7300</v>
      </c>
      <c r="V366" s="17">
        <f>((G366-G365)*'[1]Z1 values'!C$5*'[1]Z1 values'!$C$10)/'[1]Z1 values'!$C$12</f>
        <v>5.854119873046874E-3</v>
      </c>
      <c r="W366" s="17">
        <f>((H366-H365)*'[1]Z1 values'!D$5*'[1]Z1 values'!$C$10)/'[1]Z1 values'!$C$12</f>
        <v>2.9716369628906253E-2</v>
      </c>
      <c r="X366" s="17">
        <f>((I366-I365)*'[1]Z1 values'!E$5*'[1]Z1 values'!$C$10)/'[1]Z1 values'!$C$12</f>
        <v>0</v>
      </c>
      <c r="Y366" s="17">
        <f>((J366-J365)*'[1]Z1 values'!F$5*'[1]Z1 values'!$C$10)/'[1]Z1 values'!$C$12</f>
        <v>9.8882446289062509E-2</v>
      </c>
      <c r="Z366" s="18">
        <f t="shared" si="15"/>
        <v>0.13445293579101564</v>
      </c>
      <c r="AA366">
        <f t="shared" si="16"/>
        <v>121.66666666666667</v>
      </c>
    </row>
    <row r="367" spans="1:27" s="13" customFormat="1" x14ac:dyDescent="0.25">
      <c r="A367" s="14" t="s">
        <v>8362</v>
      </c>
      <c r="B367" s="14" t="s">
        <v>64</v>
      </c>
      <c r="C367" s="14">
        <v>468585</v>
      </c>
      <c r="D367" s="15" t="s">
        <v>18267</v>
      </c>
      <c r="E367" s="15" t="s">
        <v>18268</v>
      </c>
      <c r="F367" s="15">
        <v>365</v>
      </c>
      <c r="G367" s="15">
        <v>1477234</v>
      </c>
      <c r="H367" s="15">
        <v>118439799</v>
      </c>
      <c r="I367" s="15">
        <v>206025</v>
      </c>
      <c r="J367" s="15">
        <v>499987</v>
      </c>
      <c r="K367" s="15">
        <v>0</v>
      </c>
      <c r="L367" s="15">
        <v>0</v>
      </c>
      <c r="M367" s="15">
        <v>4329</v>
      </c>
      <c r="N367" s="15">
        <v>323254</v>
      </c>
      <c r="O367" s="15">
        <v>698</v>
      </c>
      <c r="P367" s="15">
        <v>1311</v>
      </c>
      <c r="Q367" s="15">
        <v>0</v>
      </c>
      <c r="R367" s="15">
        <v>0</v>
      </c>
      <c r="S367"/>
      <c r="T367"/>
      <c r="U367" s="11">
        <f t="shared" si="17"/>
        <v>7320</v>
      </c>
      <c r="V367" s="17">
        <f>((G367-G366)*'[1]Z1 values'!C$5*'[1]Z1 values'!$C$10)/'[1]Z1 values'!$C$12</f>
        <v>8.4457672119140625E-3</v>
      </c>
      <c r="W367" s="17">
        <f>((H367-H366)*'[1]Z1 values'!D$5*'[1]Z1 values'!$C$10)/'[1]Z1 values'!$C$12</f>
        <v>2.9594787597656248E-2</v>
      </c>
      <c r="X367" s="17">
        <f>((I367-I366)*'[1]Z1 values'!E$5*'[1]Z1 values'!$C$10)/'[1]Z1 values'!$C$12</f>
        <v>5.5596313476562499E-2</v>
      </c>
      <c r="Y367" s="17">
        <f>((J367-J366)*'[1]Z1 values'!F$5*'[1]Z1 values'!$C$10)/'[1]Z1 values'!$C$12</f>
        <v>0.11282409667968749</v>
      </c>
      <c r="Z367" s="18">
        <f t="shared" si="15"/>
        <v>0.20646096496582028</v>
      </c>
      <c r="AA367">
        <f t="shared" si="16"/>
        <v>122</v>
      </c>
    </row>
    <row r="368" spans="1:27" s="13" customFormat="1" x14ac:dyDescent="0.25">
      <c r="A368" s="14" t="s">
        <v>8382</v>
      </c>
      <c r="B368" s="14" t="s">
        <v>64</v>
      </c>
      <c r="C368" s="14">
        <v>469865</v>
      </c>
      <c r="D368" s="15" t="s">
        <v>18267</v>
      </c>
      <c r="E368" s="15" t="s">
        <v>18268</v>
      </c>
      <c r="F368" s="15">
        <v>366</v>
      </c>
      <c r="G368" s="15">
        <v>1480216</v>
      </c>
      <c r="H368" s="15">
        <v>118764400</v>
      </c>
      <c r="I368" s="15">
        <v>206025</v>
      </c>
      <c r="J368" s="15">
        <v>500947</v>
      </c>
      <c r="K368" s="15">
        <v>0</v>
      </c>
      <c r="L368" s="15">
        <v>0</v>
      </c>
      <c r="M368" s="15">
        <v>2981</v>
      </c>
      <c r="N368" s="15">
        <v>324601</v>
      </c>
      <c r="O368" s="15">
        <v>0</v>
      </c>
      <c r="P368" s="15">
        <v>960</v>
      </c>
      <c r="Q368" s="15">
        <v>0</v>
      </c>
      <c r="R368" s="15">
        <v>0</v>
      </c>
      <c r="S368"/>
      <c r="T368"/>
      <c r="U368" s="11">
        <f t="shared" si="17"/>
        <v>7340</v>
      </c>
      <c r="V368" s="17">
        <f>((G368-G367)*'[1]Z1 values'!C$5*'[1]Z1 values'!$C$10)/'[1]Z1 values'!$C$12</f>
        <v>5.8151184082031243E-3</v>
      </c>
      <c r="W368" s="17">
        <f>((H368-H367)*'[1]Z1 values'!D$5*'[1]Z1 values'!$C$10)/'[1]Z1 values'!$C$12</f>
        <v>2.9718109130859378E-2</v>
      </c>
      <c r="X368" s="17">
        <f>((I368-I367)*'[1]Z1 values'!E$5*'[1]Z1 values'!$C$10)/'[1]Z1 values'!$C$12</f>
        <v>0</v>
      </c>
      <c r="Y368" s="17">
        <f>((J368-J367)*'[1]Z1 values'!F$5*'[1]Z1 values'!$C$10)/'[1]Z1 values'!$C$12</f>
        <v>8.2617187499999994E-2</v>
      </c>
      <c r="Z368" s="18">
        <f t="shared" si="15"/>
        <v>0.1181504150390625</v>
      </c>
      <c r="AA368">
        <f t="shared" si="16"/>
        <v>122.33333333333333</v>
      </c>
    </row>
    <row r="369" spans="1:27" s="13" customFormat="1" x14ac:dyDescent="0.25">
      <c r="A369" s="14" t="s">
        <v>8404</v>
      </c>
      <c r="B369" s="14" t="s">
        <v>64</v>
      </c>
      <c r="C369" s="14">
        <v>471145</v>
      </c>
      <c r="D369" s="15" t="s">
        <v>18267</v>
      </c>
      <c r="E369" s="15" t="s">
        <v>18268</v>
      </c>
      <c r="F369" s="15">
        <v>367</v>
      </c>
      <c r="G369" s="15">
        <v>1483193</v>
      </c>
      <c r="H369" s="15">
        <v>119089005</v>
      </c>
      <c r="I369" s="15">
        <v>206025</v>
      </c>
      <c r="J369" s="15">
        <v>501907</v>
      </c>
      <c r="K369" s="15">
        <v>0</v>
      </c>
      <c r="L369" s="15">
        <v>0</v>
      </c>
      <c r="M369" s="15">
        <v>2975</v>
      </c>
      <c r="N369" s="15">
        <v>324605</v>
      </c>
      <c r="O369" s="15">
        <v>0</v>
      </c>
      <c r="P369" s="15">
        <v>960</v>
      </c>
      <c r="Q369" s="15">
        <v>0</v>
      </c>
      <c r="R369" s="15">
        <v>0</v>
      </c>
      <c r="S369"/>
      <c r="T369"/>
      <c r="U369" s="11">
        <f t="shared" si="17"/>
        <v>7360</v>
      </c>
      <c r="V369" s="17">
        <f>((G369-G368)*'[1]Z1 values'!C$5*'[1]Z1 values'!$C$10)/'[1]Z1 values'!$C$12</f>
        <v>5.8053680419921875E-3</v>
      </c>
      <c r="W369" s="17">
        <f>((H369-H368)*'[1]Z1 values'!D$5*'[1]Z1 values'!$C$10)/'[1]Z1 values'!$C$12</f>
        <v>2.971847534179688E-2</v>
      </c>
      <c r="X369" s="17">
        <f>((I369-I368)*'[1]Z1 values'!E$5*'[1]Z1 values'!$C$10)/'[1]Z1 values'!$C$12</f>
        <v>0</v>
      </c>
      <c r="Y369" s="17">
        <f>((J369-J368)*'[1]Z1 values'!F$5*'[1]Z1 values'!$C$10)/'[1]Z1 values'!$C$12</f>
        <v>8.2617187499999994E-2</v>
      </c>
      <c r="Z369" s="18">
        <f t="shared" si="15"/>
        <v>0.11814103088378906</v>
      </c>
      <c r="AA369">
        <f t="shared" si="16"/>
        <v>122.66666666666667</v>
      </c>
    </row>
    <row r="370" spans="1:27" s="13" customFormat="1" x14ac:dyDescent="0.25">
      <c r="A370" s="14" t="s">
        <v>8432</v>
      </c>
      <c r="B370" s="14" t="s">
        <v>64</v>
      </c>
      <c r="C370" s="14">
        <v>472425</v>
      </c>
      <c r="D370" s="15" t="s">
        <v>18267</v>
      </c>
      <c r="E370" s="15" t="s">
        <v>18268</v>
      </c>
      <c r="F370" s="15">
        <v>368</v>
      </c>
      <c r="G370" s="15">
        <v>1486320</v>
      </c>
      <c r="H370" s="15">
        <v>119413462</v>
      </c>
      <c r="I370" s="15">
        <v>206025</v>
      </c>
      <c r="J370" s="15">
        <v>502965</v>
      </c>
      <c r="K370" s="15">
        <v>0</v>
      </c>
      <c r="L370" s="15">
        <v>0</v>
      </c>
      <c r="M370" s="15">
        <v>3125</v>
      </c>
      <c r="N370" s="15">
        <v>324457</v>
      </c>
      <c r="O370" s="15">
        <v>0</v>
      </c>
      <c r="P370" s="15">
        <v>1058</v>
      </c>
      <c r="Q370" s="15">
        <v>0</v>
      </c>
      <c r="R370" s="15">
        <v>0</v>
      </c>
      <c r="S370"/>
      <c r="T370"/>
      <c r="U370" s="11">
        <f t="shared" si="17"/>
        <v>7380</v>
      </c>
      <c r="V370" s="17">
        <f>((G370-G369)*'[1]Z1 values'!C$5*'[1]Z1 values'!$C$10)/'[1]Z1 values'!$C$12</f>
        <v>6.0978790283203119E-3</v>
      </c>
      <c r="W370" s="17">
        <f>((H370-H369)*'[1]Z1 values'!D$5*'[1]Z1 values'!$C$10)/'[1]Z1 values'!$C$12</f>
        <v>2.9704925537109378E-2</v>
      </c>
      <c r="X370" s="17">
        <f>((I370-I369)*'[1]Z1 values'!E$5*'[1]Z1 values'!$C$10)/'[1]Z1 values'!$C$12</f>
        <v>0</v>
      </c>
      <c r="Y370" s="17">
        <f>((J370-J369)*'[1]Z1 values'!F$5*'[1]Z1 values'!$C$10)/'[1]Z1 values'!$C$12</f>
        <v>9.1051025390625012E-2</v>
      </c>
      <c r="Z370" s="18">
        <f t="shared" si="15"/>
        <v>0.12685382995605471</v>
      </c>
      <c r="AA370">
        <f t="shared" si="16"/>
        <v>123</v>
      </c>
    </row>
    <row r="371" spans="1:27" s="13" customFormat="1" x14ac:dyDescent="0.25">
      <c r="A371" s="14" t="s">
        <v>8456</v>
      </c>
      <c r="B371" s="14" t="s">
        <v>64</v>
      </c>
      <c r="C371" s="14">
        <v>473705</v>
      </c>
      <c r="D371" s="15" t="s">
        <v>18267</v>
      </c>
      <c r="E371" s="15" t="s">
        <v>18268</v>
      </c>
      <c r="F371" s="15">
        <v>369</v>
      </c>
      <c r="G371" s="15">
        <v>1489353</v>
      </c>
      <c r="H371" s="15">
        <v>119738052</v>
      </c>
      <c r="I371" s="15">
        <v>206025</v>
      </c>
      <c r="J371" s="15">
        <v>503925</v>
      </c>
      <c r="K371" s="15">
        <v>0</v>
      </c>
      <c r="L371" s="15">
        <v>0</v>
      </c>
      <c r="M371" s="15">
        <v>3031</v>
      </c>
      <c r="N371" s="15">
        <v>324590</v>
      </c>
      <c r="O371" s="15">
        <v>0</v>
      </c>
      <c r="P371" s="15">
        <v>960</v>
      </c>
      <c r="Q371" s="15">
        <v>0</v>
      </c>
      <c r="R371" s="15">
        <v>0</v>
      </c>
      <c r="S371"/>
      <c r="T371"/>
      <c r="U371" s="11">
        <f t="shared" si="17"/>
        <v>7400</v>
      </c>
      <c r="V371" s="17">
        <f>((G371-G370)*'[1]Z1 values'!C$5*'[1]Z1 values'!$C$10)/'[1]Z1 values'!$C$12</f>
        <v>5.9145721435546871E-3</v>
      </c>
      <c r="W371" s="17">
        <f>((H371-H370)*'[1]Z1 values'!D$5*'[1]Z1 values'!$C$10)/'[1]Z1 values'!$C$12</f>
        <v>2.9717102050781253E-2</v>
      </c>
      <c r="X371" s="17">
        <f>((I371-I370)*'[1]Z1 values'!E$5*'[1]Z1 values'!$C$10)/'[1]Z1 values'!$C$12</f>
        <v>0</v>
      </c>
      <c r="Y371" s="17">
        <f>((J371-J370)*'[1]Z1 values'!F$5*'[1]Z1 values'!$C$10)/'[1]Z1 values'!$C$12</f>
        <v>8.2617187499999994E-2</v>
      </c>
      <c r="Z371" s="18">
        <f t="shared" si="15"/>
        <v>0.11824886169433593</v>
      </c>
      <c r="AA371">
        <f t="shared" si="16"/>
        <v>123.33333333333333</v>
      </c>
    </row>
    <row r="372" spans="1:27" s="13" customFormat="1" x14ac:dyDescent="0.25">
      <c r="A372" s="14" t="s">
        <v>8476</v>
      </c>
      <c r="B372" s="14" t="s">
        <v>64</v>
      </c>
      <c r="C372" s="14">
        <v>474985</v>
      </c>
      <c r="D372" s="15" t="s">
        <v>18267</v>
      </c>
      <c r="E372" s="15" t="s">
        <v>18268</v>
      </c>
      <c r="F372" s="15">
        <v>370</v>
      </c>
      <c r="G372" s="15">
        <v>1492447</v>
      </c>
      <c r="H372" s="15">
        <v>120062637</v>
      </c>
      <c r="I372" s="15">
        <v>206025</v>
      </c>
      <c r="J372" s="15">
        <v>504885</v>
      </c>
      <c r="K372" s="15">
        <v>0</v>
      </c>
      <c r="L372" s="15">
        <v>0</v>
      </c>
      <c r="M372" s="15">
        <v>3093</v>
      </c>
      <c r="N372" s="15">
        <v>324585</v>
      </c>
      <c r="O372" s="15">
        <v>0</v>
      </c>
      <c r="P372" s="15">
        <v>960</v>
      </c>
      <c r="Q372" s="15">
        <v>0</v>
      </c>
      <c r="R372" s="15">
        <v>0</v>
      </c>
      <c r="S372"/>
      <c r="T372"/>
      <c r="U372" s="11">
        <f t="shared" si="17"/>
        <v>7420</v>
      </c>
      <c r="V372" s="17">
        <f>((G372-G371)*'[1]Z1 values'!C$5*'[1]Z1 values'!$C$10)/'[1]Z1 values'!$C$12</f>
        <v>6.0335266113281244E-3</v>
      </c>
      <c r="W372" s="17">
        <f>((H372-H371)*'[1]Z1 values'!D$5*'[1]Z1 values'!$C$10)/'[1]Z1 values'!$C$12</f>
        <v>2.9716644287109371E-2</v>
      </c>
      <c r="X372" s="17">
        <f>((I372-I371)*'[1]Z1 values'!E$5*'[1]Z1 values'!$C$10)/'[1]Z1 values'!$C$12</f>
        <v>0</v>
      </c>
      <c r="Y372" s="17">
        <f>((J372-J371)*'[1]Z1 values'!F$5*'[1]Z1 values'!$C$10)/'[1]Z1 values'!$C$12</f>
        <v>8.2617187499999994E-2</v>
      </c>
      <c r="Z372" s="18">
        <f t="shared" si="15"/>
        <v>0.11836735839843748</v>
      </c>
      <c r="AA372">
        <f t="shared" si="16"/>
        <v>123.66666666666667</v>
      </c>
    </row>
    <row r="373" spans="1:27" s="13" customFormat="1" x14ac:dyDescent="0.25">
      <c r="A373" s="14" t="s">
        <v>8501</v>
      </c>
      <c r="B373" s="14" t="s">
        <v>64</v>
      </c>
      <c r="C373" s="14">
        <v>476265</v>
      </c>
      <c r="D373" s="15" t="s">
        <v>18267</v>
      </c>
      <c r="E373" s="15" t="s">
        <v>18268</v>
      </c>
      <c r="F373" s="15">
        <v>371</v>
      </c>
      <c r="G373" s="15">
        <v>1495697</v>
      </c>
      <c r="H373" s="15">
        <v>120387067</v>
      </c>
      <c r="I373" s="15">
        <v>206025</v>
      </c>
      <c r="J373" s="15">
        <v>506003</v>
      </c>
      <c r="K373" s="15">
        <v>0</v>
      </c>
      <c r="L373" s="15">
        <v>0</v>
      </c>
      <c r="M373" s="15">
        <v>3249</v>
      </c>
      <c r="N373" s="15">
        <v>324430</v>
      </c>
      <c r="O373" s="15">
        <v>0</v>
      </c>
      <c r="P373" s="15">
        <v>1118</v>
      </c>
      <c r="Q373" s="15">
        <v>0</v>
      </c>
      <c r="R373" s="15">
        <v>0</v>
      </c>
      <c r="S373"/>
      <c r="T373"/>
      <c r="U373" s="11">
        <f t="shared" si="17"/>
        <v>7440</v>
      </c>
      <c r="V373" s="17">
        <f>((G373-G372)*'[1]Z1 values'!C$5*'[1]Z1 values'!$C$10)/'[1]Z1 values'!$C$12</f>
        <v>6.3377380371093753E-3</v>
      </c>
      <c r="W373" s="17">
        <f>((H373-H372)*'[1]Z1 values'!D$5*'[1]Z1 values'!$C$10)/'[1]Z1 values'!$C$12</f>
        <v>2.9702453613281256E-2</v>
      </c>
      <c r="X373" s="17">
        <f>((I373-I372)*'[1]Z1 values'!E$5*'[1]Z1 values'!$C$10)/'[1]Z1 values'!$C$12</f>
        <v>0</v>
      </c>
      <c r="Y373" s="17">
        <f>((J373-J372)*'[1]Z1 values'!F$5*'[1]Z1 values'!$C$10)/'[1]Z1 values'!$C$12</f>
        <v>9.6214599609375007E-2</v>
      </c>
      <c r="Z373" s="18">
        <f t="shared" si="15"/>
        <v>0.13225479125976564</v>
      </c>
      <c r="AA373">
        <f t="shared" si="16"/>
        <v>124</v>
      </c>
    </row>
    <row r="374" spans="1:27" s="13" customFormat="1" x14ac:dyDescent="0.25">
      <c r="A374" s="14" t="s">
        <v>8527</v>
      </c>
      <c r="B374" s="14" t="s">
        <v>64</v>
      </c>
      <c r="C374" s="14">
        <v>477545</v>
      </c>
      <c r="D374" s="15" t="s">
        <v>18267</v>
      </c>
      <c r="E374" s="15" t="s">
        <v>18268</v>
      </c>
      <c r="F374" s="15">
        <v>372</v>
      </c>
      <c r="G374" s="15">
        <v>1498779</v>
      </c>
      <c r="H374" s="15">
        <v>120711662</v>
      </c>
      <c r="I374" s="15">
        <v>206025</v>
      </c>
      <c r="J374" s="15">
        <v>506963</v>
      </c>
      <c r="K374" s="15">
        <v>0</v>
      </c>
      <c r="L374" s="15">
        <v>0</v>
      </c>
      <c r="M374" s="15">
        <v>3081</v>
      </c>
      <c r="N374" s="15">
        <v>324595</v>
      </c>
      <c r="O374" s="15">
        <v>0</v>
      </c>
      <c r="P374" s="15">
        <v>960</v>
      </c>
      <c r="Q374" s="15">
        <v>0</v>
      </c>
      <c r="R374" s="15">
        <v>0</v>
      </c>
      <c r="S374"/>
      <c r="T374"/>
      <c r="U374" s="11">
        <f t="shared" si="17"/>
        <v>7460</v>
      </c>
      <c r="V374" s="17">
        <f>((G374-G373)*'[1]Z1 values'!C$5*'[1]Z1 values'!$C$10)/'[1]Z1 values'!$C$12</f>
        <v>6.0101257324218756E-3</v>
      </c>
      <c r="W374" s="17">
        <f>((H374-H373)*'[1]Z1 values'!D$5*'[1]Z1 values'!$C$10)/'[1]Z1 values'!$C$12</f>
        <v>2.9717559814453127E-2</v>
      </c>
      <c r="X374" s="17">
        <f>((I374-I373)*'[1]Z1 values'!E$5*'[1]Z1 values'!$C$10)/'[1]Z1 values'!$C$12</f>
        <v>0</v>
      </c>
      <c r="Y374" s="17">
        <f>((J374-J373)*'[1]Z1 values'!F$5*'[1]Z1 values'!$C$10)/'[1]Z1 values'!$C$12</f>
        <v>8.2617187499999994E-2</v>
      </c>
      <c r="Z374" s="18">
        <f t="shared" si="15"/>
        <v>0.11834487304687499</v>
      </c>
      <c r="AA374">
        <f t="shared" si="16"/>
        <v>124.33333333333333</v>
      </c>
    </row>
    <row r="375" spans="1:27" s="13" customFormat="1" x14ac:dyDescent="0.25">
      <c r="A375" s="14" t="s">
        <v>8547</v>
      </c>
      <c r="B375" s="14" t="s">
        <v>64</v>
      </c>
      <c r="C375" s="14">
        <v>478825</v>
      </c>
      <c r="D375" s="15" t="s">
        <v>18267</v>
      </c>
      <c r="E375" s="15" t="s">
        <v>18268</v>
      </c>
      <c r="F375" s="15">
        <v>373</v>
      </c>
      <c r="G375" s="15">
        <v>1501864</v>
      </c>
      <c r="H375" s="15">
        <v>121036248</v>
      </c>
      <c r="I375" s="15">
        <v>206025</v>
      </c>
      <c r="J375" s="15">
        <v>507923</v>
      </c>
      <c r="K375" s="15">
        <v>0</v>
      </c>
      <c r="L375" s="15">
        <v>0</v>
      </c>
      <c r="M375" s="15">
        <v>3084</v>
      </c>
      <c r="N375" s="15">
        <v>324586</v>
      </c>
      <c r="O375" s="15">
        <v>0</v>
      </c>
      <c r="P375" s="15">
        <v>960</v>
      </c>
      <c r="Q375" s="15">
        <v>0</v>
      </c>
      <c r="R375" s="15">
        <v>0</v>
      </c>
      <c r="S375"/>
      <c r="T375"/>
      <c r="U375" s="11">
        <f t="shared" si="17"/>
        <v>7480</v>
      </c>
      <c r="V375" s="17">
        <f>((G375-G374)*'[1]Z1 values'!C$5*'[1]Z1 values'!$C$10)/'[1]Z1 values'!$C$12</f>
        <v>6.015975952148438E-3</v>
      </c>
      <c r="W375" s="17">
        <f>((H375-H374)*'[1]Z1 values'!D$5*'[1]Z1 values'!$C$10)/'[1]Z1 values'!$C$12</f>
        <v>2.9716735839843751E-2</v>
      </c>
      <c r="X375" s="17">
        <f>((I375-I374)*'[1]Z1 values'!E$5*'[1]Z1 values'!$C$10)/'[1]Z1 values'!$C$12</f>
        <v>0</v>
      </c>
      <c r="Y375" s="17">
        <f>((J375-J374)*'[1]Z1 values'!F$5*'[1]Z1 values'!$C$10)/'[1]Z1 values'!$C$12</f>
        <v>8.2617187499999994E-2</v>
      </c>
      <c r="Z375" s="18">
        <f t="shared" si="15"/>
        <v>0.11834989929199219</v>
      </c>
      <c r="AA375">
        <f t="shared" si="16"/>
        <v>124.66666666666667</v>
      </c>
    </row>
    <row r="376" spans="1:27" s="13" customFormat="1" x14ac:dyDescent="0.25">
      <c r="A376" s="14" t="s">
        <v>8571</v>
      </c>
      <c r="B376" s="14" t="s">
        <v>64</v>
      </c>
      <c r="C376" s="14">
        <v>480105</v>
      </c>
      <c r="D376" s="15" t="s">
        <v>18267</v>
      </c>
      <c r="E376" s="15" t="s">
        <v>18268</v>
      </c>
      <c r="F376" s="15">
        <v>374</v>
      </c>
      <c r="G376" s="15">
        <v>1504949</v>
      </c>
      <c r="H376" s="15">
        <v>121360834</v>
      </c>
      <c r="I376" s="15">
        <v>206025</v>
      </c>
      <c r="J376" s="15">
        <v>508883</v>
      </c>
      <c r="K376" s="15">
        <v>0</v>
      </c>
      <c r="L376" s="15">
        <v>0</v>
      </c>
      <c r="M376" s="15">
        <v>3084</v>
      </c>
      <c r="N376" s="15">
        <v>324586</v>
      </c>
      <c r="O376" s="15">
        <v>0</v>
      </c>
      <c r="P376" s="15">
        <v>960</v>
      </c>
      <c r="Q376" s="15">
        <v>0</v>
      </c>
      <c r="R376" s="15">
        <v>0</v>
      </c>
      <c r="S376"/>
      <c r="T376"/>
      <c r="U376" s="11">
        <f t="shared" si="17"/>
        <v>7500</v>
      </c>
      <c r="V376" s="17">
        <f>((G376-G375)*'[1]Z1 values'!C$5*'[1]Z1 values'!$C$10)/'[1]Z1 values'!$C$12</f>
        <v>6.015975952148438E-3</v>
      </c>
      <c r="W376" s="17">
        <f>((H376-H375)*'[1]Z1 values'!D$5*'[1]Z1 values'!$C$10)/'[1]Z1 values'!$C$12</f>
        <v>2.9716735839843751E-2</v>
      </c>
      <c r="X376" s="17">
        <f>((I376-I375)*'[1]Z1 values'!E$5*'[1]Z1 values'!$C$10)/'[1]Z1 values'!$C$12</f>
        <v>0</v>
      </c>
      <c r="Y376" s="17">
        <f>((J376-J375)*'[1]Z1 values'!F$5*'[1]Z1 values'!$C$10)/'[1]Z1 values'!$C$12</f>
        <v>8.2617187499999994E-2</v>
      </c>
      <c r="Z376" s="18">
        <f t="shared" si="15"/>
        <v>0.11834989929199219</v>
      </c>
      <c r="AA376">
        <f t="shared" si="16"/>
        <v>125</v>
      </c>
    </row>
    <row r="377" spans="1:27" s="13" customFormat="1" x14ac:dyDescent="0.25">
      <c r="A377" s="14" t="s">
        <v>8598</v>
      </c>
      <c r="B377" s="14" t="s">
        <v>64</v>
      </c>
      <c r="C377" s="14">
        <v>481385</v>
      </c>
      <c r="D377" s="15" t="s">
        <v>18267</v>
      </c>
      <c r="E377" s="15" t="s">
        <v>18268</v>
      </c>
      <c r="F377" s="15">
        <v>375</v>
      </c>
      <c r="G377" s="15">
        <v>1508754</v>
      </c>
      <c r="H377" s="15">
        <v>121684700</v>
      </c>
      <c r="I377" s="15">
        <v>206293</v>
      </c>
      <c r="J377" s="15">
        <v>510021</v>
      </c>
      <c r="K377" s="15">
        <v>0</v>
      </c>
      <c r="L377" s="15">
        <v>0</v>
      </c>
      <c r="M377" s="15">
        <v>3804</v>
      </c>
      <c r="N377" s="15">
        <v>323866</v>
      </c>
      <c r="O377" s="15">
        <v>268</v>
      </c>
      <c r="P377" s="15">
        <v>1138</v>
      </c>
      <c r="Q377" s="15">
        <v>0</v>
      </c>
      <c r="R377" s="15">
        <v>0</v>
      </c>
      <c r="S377"/>
      <c r="T377"/>
      <c r="U377" s="11">
        <f t="shared" si="17"/>
        <v>7520</v>
      </c>
      <c r="V377" s="17">
        <f>((G377-G376)*'[1]Z1 values'!C$5*'[1]Z1 values'!$C$10)/'[1]Z1 values'!$C$12</f>
        <v>7.4200286865234374E-3</v>
      </c>
      <c r="W377" s="17">
        <f>((H377-H376)*'[1]Z1 values'!D$5*'[1]Z1 values'!$C$10)/'[1]Z1 values'!$C$12</f>
        <v>2.9650817871093749E-2</v>
      </c>
      <c r="X377" s="17">
        <f>((I377-I376)*'[1]Z1 values'!E$5*'[1]Z1 values'!$C$10)/'[1]Z1 values'!$C$12</f>
        <v>2.1346435546874997E-2</v>
      </c>
      <c r="Y377" s="17">
        <f>((J377-J376)*'[1]Z1 values'!F$5*'[1]Z1 values'!$C$10)/'[1]Z1 values'!$C$12</f>
        <v>9.7935791015625009E-2</v>
      </c>
      <c r="Z377" s="18">
        <f t="shared" si="15"/>
        <v>0.1563530731201172</v>
      </c>
      <c r="AA377">
        <f t="shared" si="16"/>
        <v>125.33333333333333</v>
      </c>
    </row>
    <row r="378" spans="1:27" s="13" customFormat="1" x14ac:dyDescent="0.25">
      <c r="A378" s="14" t="s">
        <v>8618</v>
      </c>
      <c r="B378" s="14" t="s">
        <v>64</v>
      </c>
      <c r="C378" s="14">
        <v>482665</v>
      </c>
      <c r="D378" s="15" t="s">
        <v>18267</v>
      </c>
      <c r="E378" s="15" t="s">
        <v>18268</v>
      </c>
      <c r="F378" s="15">
        <v>376</v>
      </c>
      <c r="G378" s="15">
        <v>1511860</v>
      </c>
      <c r="H378" s="15">
        <v>122009264</v>
      </c>
      <c r="I378" s="15">
        <v>206293</v>
      </c>
      <c r="J378" s="15">
        <v>510981</v>
      </c>
      <c r="K378" s="15">
        <v>0</v>
      </c>
      <c r="L378" s="15">
        <v>0</v>
      </c>
      <c r="M378" s="15">
        <v>3104</v>
      </c>
      <c r="N378" s="15">
        <v>324564</v>
      </c>
      <c r="O378" s="15">
        <v>0</v>
      </c>
      <c r="P378" s="15">
        <v>960</v>
      </c>
      <c r="Q378" s="15">
        <v>0</v>
      </c>
      <c r="R378" s="15">
        <v>0</v>
      </c>
      <c r="S378"/>
      <c r="T378"/>
      <c r="U378" s="11">
        <f t="shared" si="17"/>
        <v>7540</v>
      </c>
      <c r="V378" s="17">
        <f>((G378-G377)*'[1]Z1 values'!C$5*'[1]Z1 values'!$C$10)/'[1]Z1 values'!$C$12</f>
        <v>6.0569274902343749E-3</v>
      </c>
      <c r="W378" s="17">
        <f>((H378-H377)*'[1]Z1 values'!D$5*'[1]Z1 values'!$C$10)/'[1]Z1 values'!$C$12</f>
        <v>2.97147216796875E-2</v>
      </c>
      <c r="X378" s="17">
        <f>((I378-I377)*'[1]Z1 values'!E$5*'[1]Z1 values'!$C$10)/'[1]Z1 values'!$C$12</f>
        <v>0</v>
      </c>
      <c r="Y378" s="17">
        <f>((J378-J377)*'[1]Z1 values'!F$5*'[1]Z1 values'!$C$10)/'[1]Z1 values'!$C$12</f>
        <v>8.2617187499999994E-2</v>
      </c>
      <c r="Z378" s="18">
        <f t="shared" si="15"/>
        <v>0.11838883666992187</v>
      </c>
      <c r="AA378">
        <f t="shared" si="16"/>
        <v>125.66666666666667</v>
      </c>
    </row>
    <row r="379" spans="1:27" s="13" customFormat="1" x14ac:dyDescent="0.25">
      <c r="A379" s="14" t="s">
        <v>8640</v>
      </c>
      <c r="B379" s="14" t="s">
        <v>64</v>
      </c>
      <c r="C379" s="14">
        <v>483945</v>
      </c>
      <c r="D379" s="15" t="s">
        <v>18267</v>
      </c>
      <c r="E379" s="15" t="s">
        <v>18268</v>
      </c>
      <c r="F379" s="15">
        <v>377</v>
      </c>
      <c r="G379" s="15">
        <v>1515097</v>
      </c>
      <c r="H379" s="15">
        <v>122333697</v>
      </c>
      <c r="I379" s="15">
        <v>206293</v>
      </c>
      <c r="J379" s="15">
        <v>512066</v>
      </c>
      <c r="K379" s="15">
        <v>0</v>
      </c>
      <c r="L379" s="15">
        <v>0</v>
      </c>
      <c r="M379" s="15">
        <v>3236</v>
      </c>
      <c r="N379" s="15">
        <v>324433</v>
      </c>
      <c r="O379" s="15">
        <v>0</v>
      </c>
      <c r="P379" s="15">
        <v>1085</v>
      </c>
      <c r="Q379" s="15">
        <v>0</v>
      </c>
      <c r="R379" s="15">
        <v>0</v>
      </c>
      <c r="S379"/>
      <c r="T379"/>
      <c r="U379" s="11">
        <f t="shared" si="17"/>
        <v>7560</v>
      </c>
      <c r="V379" s="17">
        <f>((G379-G378)*'[1]Z1 values'!C$5*'[1]Z1 values'!$C$10)/'[1]Z1 values'!$C$12</f>
        <v>6.3123870849609385E-3</v>
      </c>
      <c r="W379" s="17">
        <f>((H379-H378)*'[1]Z1 values'!D$5*'[1]Z1 values'!$C$10)/'[1]Z1 values'!$C$12</f>
        <v>2.9702728271484374E-2</v>
      </c>
      <c r="X379" s="17">
        <f>((I379-I378)*'[1]Z1 values'!E$5*'[1]Z1 values'!$C$10)/'[1]Z1 values'!$C$12</f>
        <v>0</v>
      </c>
      <c r="Y379" s="17">
        <f>((J379-J378)*'[1]Z1 values'!F$5*'[1]Z1 values'!$C$10)/'[1]Z1 values'!$C$12</f>
        <v>9.3374633789062494E-2</v>
      </c>
      <c r="Z379" s="18">
        <f t="shared" si="15"/>
        <v>0.1293897491455078</v>
      </c>
      <c r="AA379">
        <f t="shared" si="16"/>
        <v>126</v>
      </c>
    </row>
    <row r="380" spans="1:27" s="13" customFormat="1" x14ac:dyDescent="0.25">
      <c r="A380" s="14" t="s">
        <v>8660</v>
      </c>
      <c r="B380" s="14" t="s">
        <v>64</v>
      </c>
      <c r="C380" s="14">
        <v>485225</v>
      </c>
      <c r="D380" s="15" t="s">
        <v>18267</v>
      </c>
      <c r="E380" s="15" t="s">
        <v>18268</v>
      </c>
      <c r="F380" s="15">
        <v>378</v>
      </c>
      <c r="G380" s="15">
        <v>1518176</v>
      </c>
      <c r="H380" s="15">
        <v>122658289</v>
      </c>
      <c r="I380" s="15">
        <v>206293</v>
      </c>
      <c r="J380" s="15">
        <v>513221</v>
      </c>
      <c r="K380" s="15">
        <v>0</v>
      </c>
      <c r="L380" s="15">
        <v>0</v>
      </c>
      <c r="M380" s="15">
        <v>3078</v>
      </c>
      <c r="N380" s="15">
        <v>324592</v>
      </c>
      <c r="O380" s="15">
        <v>0</v>
      </c>
      <c r="P380" s="15">
        <v>1155</v>
      </c>
      <c r="Q380" s="15">
        <v>0</v>
      </c>
      <c r="R380" s="15">
        <v>0</v>
      </c>
      <c r="S380"/>
      <c r="T380"/>
      <c r="U380" s="11">
        <f t="shared" si="17"/>
        <v>7580</v>
      </c>
      <c r="V380" s="17">
        <f>((G380-G379)*'[1]Z1 values'!C$5*'[1]Z1 values'!$C$10)/'[1]Z1 values'!$C$12</f>
        <v>6.0042755126953123E-3</v>
      </c>
      <c r="W380" s="17">
        <f>((H380-H379)*'[1]Z1 values'!D$5*'[1]Z1 values'!$C$10)/'[1]Z1 values'!$C$12</f>
        <v>2.9717285156250002E-2</v>
      </c>
      <c r="X380" s="17">
        <f>((I380-I379)*'[1]Z1 values'!E$5*'[1]Z1 values'!$C$10)/'[1]Z1 values'!$C$12</f>
        <v>0</v>
      </c>
      <c r="Y380" s="17">
        <f>((J380-J379)*'[1]Z1 values'!F$5*'[1]Z1 values'!$C$10)/'[1]Z1 values'!$C$12</f>
        <v>9.9398803710937497E-2</v>
      </c>
      <c r="Z380" s="18">
        <f t="shared" si="15"/>
        <v>0.13512036437988281</v>
      </c>
      <c r="AA380">
        <f t="shared" si="16"/>
        <v>126.33333333333333</v>
      </c>
    </row>
    <row r="381" spans="1:27" s="13" customFormat="1" x14ac:dyDescent="0.25">
      <c r="A381" s="14" t="s">
        <v>8680</v>
      </c>
      <c r="B381" s="14" t="s">
        <v>64</v>
      </c>
      <c r="C381" s="14">
        <v>486505</v>
      </c>
      <c r="D381" s="15" t="s">
        <v>18267</v>
      </c>
      <c r="E381" s="15" t="s">
        <v>18268</v>
      </c>
      <c r="F381" s="15">
        <v>379</v>
      </c>
      <c r="G381" s="15">
        <v>1521268</v>
      </c>
      <c r="H381" s="15">
        <v>122982868</v>
      </c>
      <c r="I381" s="15">
        <v>206293</v>
      </c>
      <c r="J381" s="15">
        <v>514181</v>
      </c>
      <c r="K381" s="15">
        <v>0</v>
      </c>
      <c r="L381" s="15">
        <v>0</v>
      </c>
      <c r="M381" s="15">
        <v>3091</v>
      </c>
      <c r="N381" s="15">
        <v>324579</v>
      </c>
      <c r="O381" s="15">
        <v>0</v>
      </c>
      <c r="P381" s="15">
        <v>960</v>
      </c>
      <c r="Q381" s="15">
        <v>0</v>
      </c>
      <c r="R381" s="15">
        <v>0</v>
      </c>
      <c r="S381"/>
      <c r="T381"/>
      <c r="U381" s="11">
        <f t="shared" si="17"/>
        <v>7600</v>
      </c>
      <c r="V381" s="17">
        <f>((G381-G380)*'[1]Z1 values'!C$5*'[1]Z1 values'!$C$10)/'[1]Z1 values'!$C$12</f>
        <v>6.02962646484375E-3</v>
      </c>
      <c r="W381" s="17">
        <f>((H381-H380)*'[1]Z1 values'!D$5*'[1]Z1 values'!$C$10)/'[1]Z1 values'!$C$12</f>
        <v>2.9716094970703121E-2</v>
      </c>
      <c r="X381" s="17">
        <f>((I381-I380)*'[1]Z1 values'!E$5*'[1]Z1 values'!$C$10)/'[1]Z1 values'!$C$12</f>
        <v>0</v>
      </c>
      <c r="Y381" s="17">
        <f>((J381-J380)*'[1]Z1 values'!F$5*'[1]Z1 values'!$C$10)/'[1]Z1 values'!$C$12</f>
        <v>8.2617187499999994E-2</v>
      </c>
      <c r="Z381" s="18">
        <f t="shared" si="15"/>
        <v>0.11836290893554686</v>
      </c>
      <c r="AA381">
        <f t="shared" si="16"/>
        <v>126.66666666666667</v>
      </c>
    </row>
    <row r="382" spans="1:27" s="13" customFormat="1" x14ac:dyDescent="0.25">
      <c r="A382" s="14" t="s">
        <v>8700</v>
      </c>
      <c r="B382" s="14" t="s">
        <v>64</v>
      </c>
      <c r="C382" s="14">
        <v>487785</v>
      </c>
      <c r="D382" s="15" t="s">
        <v>18267</v>
      </c>
      <c r="E382" s="15" t="s">
        <v>18268</v>
      </c>
      <c r="F382" s="15">
        <v>380</v>
      </c>
      <c r="G382" s="15">
        <v>1524353</v>
      </c>
      <c r="H382" s="15">
        <v>123307454</v>
      </c>
      <c r="I382" s="15">
        <v>206293</v>
      </c>
      <c r="J382" s="15">
        <v>515141</v>
      </c>
      <c r="K382" s="15">
        <v>0</v>
      </c>
      <c r="L382" s="15">
        <v>0</v>
      </c>
      <c r="M382" s="15">
        <v>3084</v>
      </c>
      <c r="N382" s="15">
        <v>324586</v>
      </c>
      <c r="O382" s="15">
        <v>0</v>
      </c>
      <c r="P382" s="15">
        <v>960</v>
      </c>
      <c r="Q382" s="15">
        <v>0</v>
      </c>
      <c r="R382" s="15">
        <v>0</v>
      </c>
      <c r="S382"/>
      <c r="T382"/>
      <c r="U382" s="11">
        <f t="shared" si="17"/>
        <v>7620</v>
      </c>
      <c r="V382" s="17">
        <f>((G382-G381)*'[1]Z1 values'!C$5*'[1]Z1 values'!$C$10)/'[1]Z1 values'!$C$12</f>
        <v>6.015975952148438E-3</v>
      </c>
      <c r="W382" s="17">
        <f>((H382-H381)*'[1]Z1 values'!D$5*'[1]Z1 values'!$C$10)/'[1]Z1 values'!$C$12</f>
        <v>2.9716735839843751E-2</v>
      </c>
      <c r="X382" s="17">
        <f>((I382-I381)*'[1]Z1 values'!E$5*'[1]Z1 values'!$C$10)/'[1]Z1 values'!$C$12</f>
        <v>0</v>
      </c>
      <c r="Y382" s="17">
        <f>((J382-J381)*'[1]Z1 values'!F$5*'[1]Z1 values'!$C$10)/'[1]Z1 values'!$C$12</f>
        <v>8.2617187499999994E-2</v>
      </c>
      <c r="Z382" s="18">
        <f t="shared" si="15"/>
        <v>0.11834989929199219</v>
      </c>
      <c r="AA382">
        <f t="shared" si="16"/>
        <v>127</v>
      </c>
    </row>
    <row r="383" spans="1:27" s="13" customFormat="1" x14ac:dyDescent="0.25">
      <c r="A383" s="14" t="s">
        <v>8720</v>
      </c>
      <c r="B383" s="14" t="s">
        <v>64</v>
      </c>
      <c r="C383" s="14">
        <v>489065</v>
      </c>
      <c r="D383" s="15" t="s">
        <v>18267</v>
      </c>
      <c r="E383" s="15" t="s">
        <v>18268</v>
      </c>
      <c r="F383" s="15">
        <v>381</v>
      </c>
      <c r="G383" s="15">
        <v>1530597</v>
      </c>
      <c r="H383" s="15">
        <v>123628887</v>
      </c>
      <c r="I383" s="15">
        <v>208114</v>
      </c>
      <c r="J383" s="15">
        <v>517417</v>
      </c>
      <c r="K383" s="15">
        <v>0</v>
      </c>
      <c r="L383" s="15">
        <v>0</v>
      </c>
      <c r="M383" s="15">
        <v>6243</v>
      </c>
      <c r="N383" s="15">
        <v>321433</v>
      </c>
      <c r="O383" s="15">
        <v>1821</v>
      </c>
      <c r="P383" s="15">
        <v>2276</v>
      </c>
      <c r="Q383" s="15">
        <v>0</v>
      </c>
      <c r="R383" s="15">
        <v>0</v>
      </c>
      <c r="S383"/>
      <c r="T383"/>
      <c r="U383" s="11">
        <f t="shared" si="17"/>
        <v>7640</v>
      </c>
      <c r="V383" s="17">
        <f>((G383-G382)*'[1]Z1 values'!C$5*'[1]Z1 values'!$C$10)/'[1]Z1 values'!$C$12</f>
        <v>1.217625732421875E-2</v>
      </c>
      <c r="W383" s="17">
        <f>((H383-H382)*'[1]Z1 values'!D$5*'[1]Z1 values'!$C$10)/'[1]Z1 values'!$C$12</f>
        <v>2.9428070068359374E-2</v>
      </c>
      <c r="X383" s="17">
        <f>((I383-I382)*'[1]Z1 values'!E$5*'[1]Z1 values'!$C$10)/'[1]Z1 values'!$C$12</f>
        <v>0.14504425048828123</v>
      </c>
      <c r="Y383" s="17">
        <f>((J383-J382)*'[1]Z1 values'!F$5*'[1]Z1 values'!$C$10)/'[1]Z1 values'!$C$12</f>
        <v>0.19587158203125002</v>
      </c>
      <c r="Z383" s="18">
        <f t="shared" si="15"/>
        <v>0.38252015991210941</v>
      </c>
      <c r="AA383">
        <f t="shared" si="16"/>
        <v>127.33333333333333</v>
      </c>
    </row>
    <row r="384" spans="1:27" s="13" customFormat="1" x14ac:dyDescent="0.25">
      <c r="A384" s="14" t="s">
        <v>8740</v>
      </c>
      <c r="B384" s="14" t="s">
        <v>64</v>
      </c>
      <c r="C384" s="14">
        <v>490345</v>
      </c>
      <c r="D384" s="15" t="s">
        <v>18267</v>
      </c>
      <c r="E384" s="15" t="s">
        <v>18268</v>
      </c>
      <c r="F384" s="15">
        <v>382</v>
      </c>
      <c r="G384" s="15">
        <v>1533645</v>
      </c>
      <c r="H384" s="15">
        <v>123953519</v>
      </c>
      <c r="I384" s="15">
        <v>208114</v>
      </c>
      <c r="J384" s="15">
        <v>518377</v>
      </c>
      <c r="K384" s="15">
        <v>0</v>
      </c>
      <c r="L384" s="15">
        <v>0</v>
      </c>
      <c r="M384" s="15">
        <v>3047</v>
      </c>
      <c r="N384" s="15">
        <v>324632</v>
      </c>
      <c r="O384" s="15">
        <v>0</v>
      </c>
      <c r="P384" s="15">
        <v>960</v>
      </c>
      <c r="Q384" s="15">
        <v>0</v>
      </c>
      <c r="R384" s="15">
        <v>0</v>
      </c>
      <c r="S384"/>
      <c r="T384"/>
      <c r="U384" s="11">
        <f t="shared" si="17"/>
        <v>7660</v>
      </c>
      <c r="V384" s="17">
        <f>((G384-G383)*'[1]Z1 values'!C$5*'[1]Z1 values'!$C$10)/'[1]Z1 values'!$C$12</f>
        <v>5.9438232421874992E-3</v>
      </c>
      <c r="W384" s="17">
        <f>((H384-H383)*'[1]Z1 values'!D$5*'[1]Z1 values'!$C$10)/'[1]Z1 values'!$C$12</f>
        <v>2.9720947265625002E-2</v>
      </c>
      <c r="X384" s="17">
        <f>((I384-I383)*'[1]Z1 values'!E$5*'[1]Z1 values'!$C$10)/'[1]Z1 values'!$C$12</f>
        <v>0</v>
      </c>
      <c r="Y384" s="17">
        <f>((J384-J383)*'[1]Z1 values'!F$5*'[1]Z1 values'!$C$10)/'[1]Z1 values'!$C$12</f>
        <v>8.2617187499999994E-2</v>
      </c>
      <c r="Z384" s="18">
        <f t="shared" si="15"/>
        <v>0.11828195800781249</v>
      </c>
      <c r="AA384">
        <f t="shared" si="16"/>
        <v>127.66666666666667</v>
      </c>
    </row>
    <row r="385" spans="1:27" s="13" customFormat="1" x14ac:dyDescent="0.25">
      <c r="A385" s="14" t="s">
        <v>8765</v>
      </c>
      <c r="B385" s="14" t="s">
        <v>64</v>
      </c>
      <c r="C385" s="14">
        <v>491625</v>
      </c>
      <c r="D385" s="15" t="s">
        <v>18267</v>
      </c>
      <c r="E385" s="15" t="s">
        <v>18268</v>
      </c>
      <c r="F385" s="15">
        <v>383</v>
      </c>
      <c r="G385" s="15">
        <v>1536729</v>
      </c>
      <c r="H385" s="15">
        <v>124278105</v>
      </c>
      <c r="I385" s="15">
        <v>208114</v>
      </c>
      <c r="J385" s="15">
        <v>519337</v>
      </c>
      <c r="K385" s="15">
        <v>0</v>
      </c>
      <c r="L385" s="15">
        <v>0</v>
      </c>
      <c r="M385" s="15">
        <v>3083</v>
      </c>
      <c r="N385" s="15">
        <v>324586</v>
      </c>
      <c r="O385" s="15">
        <v>0</v>
      </c>
      <c r="P385" s="15">
        <v>960</v>
      </c>
      <c r="Q385" s="15">
        <v>0</v>
      </c>
      <c r="R385" s="15">
        <v>0</v>
      </c>
      <c r="S385"/>
      <c r="T385"/>
      <c r="U385" s="11">
        <f t="shared" si="17"/>
        <v>7680</v>
      </c>
      <c r="V385" s="17">
        <f>((G385-G384)*'[1]Z1 values'!C$5*'[1]Z1 values'!$C$10)/'[1]Z1 values'!$C$12</f>
        <v>6.01402587890625E-3</v>
      </c>
      <c r="W385" s="17">
        <f>((H385-H384)*'[1]Z1 values'!D$5*'[1]Z1 values'!$C$10)/'[1]Z1 values'!$C$12</f>
        <v>2.9716735839843751E-2</v>
      </c>
      <c r="X385" s="17">
        <f>((I385-I384)*'[1]Z1 values'!E$5*'[1]Z1 values'!$C$10)/'[1]Z1 values'!$C$12</f>
        <v>0</v>
      </c>
      <c r="Y385" s="17">
        <f>((J385-J384)*'[1]Z1 values'!F$5*'[1]Z1 values'!$C$10)/'[1]Z1 values'!$C$12</f>
        <v>8.2617187499999994E-2</v>
      </c>
      <c r="Z385" s="18">
        <f t="shared" si="15"/>
        <v>0.11834794921875</v>
      </c>
      <c r="AA385">
        <f t="shared" si="16"/>
        <v>128</v>
      </c>
    </row>
    <row r="386" spans="1:27" s="13" customFormat="1" x14ac:dyDescent="0.25">
      <c r="A386" s="14" t="s">
        <v>8794</v>
      </c>
      <c r="B386" s="14" t="s">
        <v>64</v>
      </c>
      <c r="C386" s="14">
        <v>492905</v>
      </c>
      <c r="D386" s="15" t="s">
        <v>18267</v>
      </c>
      <c r="E386" s="15" t="s">
        <v>18268</v>
      </c>
      <c r="F386" s="15">
        <v>384</v>
      </c>
      <c r="G386" s="15">
        <v>1539798</v>
      </c>
      <c r="H386" s="15">
        <v>124602707</v>
      </c>
      <c r="I386" s="15">
        <v>208114</v>
      </c>
      <c r="J386" s="15">
        <v>520297</v>
      </c>
      <c r="K386" s="15">
        <v>0</v>
      </c>
      <c r="L386" s="15">
        <v>0</v>
      </c>
      <c r="M386" s="15">
        <v>3067</v>
      </c>
      <c r="N386" s="15">
        <v>324602</v>
      </c>
      <c r="O386" s="15">
        <v>0</v>
      </c>
      <c r="P386" s="15">
        <v>960</v>
      </c>
      <c r="Q386" s="15">
        <v>0</v>
      </c>
      <c r="R386" s="15">
        <v>0</v>
      </c>
      <c r="S386"/>
      <c r="T386"/>
      <c r="U386" s="11">
        <f t="shared" si="17"/>
        <v>7700</v>
      </c>
      <c r="V386" s="17">
        <f>((G386-G385)*'[1]Z1 values'!C$5*'[1]Z1 values'!$C$10)/'[1]Z1 values'!$C$12</f>
        <v>5.984774780273437E-3</v>
      </c>
      <c r="W386" s="17">
        <f>((H386-H385)*'[1]Z1 values'!D$5*'[1]Z1 values'!$C$10)/'[1]Z1 values'!$C$12</f>
        <v>2.9718200683593748E-2</v>
      </c>
      <c r="X386" s="17">
        <f>((I386-I385)*'[1]Z1 values'!E$5*'[1]Z1 values'!$C$10)/'[1]Z1 values'!$C$12</f>
        <v>0</v>
      </c>
      <c r="Y386" s="17">
        <f>((J386-J385)*'[1]Z1 values'!F$5*'[1]Z1 values'!$C$10)/'[1]Z1 values'!$C$12</f>
        <v>8.2617187499999994E-2</v>
      </c>
      <c r="Z386" s="18">
        <f t="shared" si="15"/>
        <v>0.11832016296386719</v>
      </c>
      <c r="AA386">
        <f t="shared" si="16"/>
        <v>128.33333333333334</v>
      </c>
    </row>
    <row r="387" spans="1:27" s="13" customFormat="1" x14ac:dyDescent="0.25">
      <c r="A387" s="14" t="s">
        <v>8822</v>
      </c>
      <c r="B387" s="14" t="s">
        <v>64</v>
      </c>
      <c r="C387" s="14">
        <v>494185</v>
      </c>
      <c r="D387" s="15" t="s">
        <v>18267</v>
      </c>
      <c r="E387" s="15" t="s">
        <v>18268</v>
      </c>
      <c r="F387" s="15">
        <v>385</v>
      </c>
      <c r="G387" s="15">
        <v>1542888</v>
      </c>
      <c r="H387" s="15">
        <v>124927288</v>
      </c>
      <c r="I387" s="15">
        <v>208114</v>
      </c>
      <c r="J387" s="15">
        <v>521641</v>
      </c>
      <c r="K387" s="15">
        <v>0</v>
      </c>
      <c r="L387" s="15">
        <v>0</v>
      </c>
      <c r="M387" s="15">
        <v>3088</v>
      </c>
      <c r="N387" s="15">
        <v>324581</v>
      </c>
      <c r="O387" s="15">
        <v>0</v>
      </c>
      <c r="P387" s="15">
        <v>1344</v>
      </c>
      <c r="Q387" s="15">
        <v>0</v>
      </c>
      <c r="R387" s="15">
        <v>0</v>
      </c>
      <c r="S387"/>
      <c r="T387"/>
      <c r="U387" s="11">
        <f t="shared" si="17"/>
        <v>7720</v>
      </c>
      <c r="V387" s="17">
        <f>((G387-G386)*'[1]Z1 values'!C$5*'[1]Z1 values'!$C$10)/'[1]Z1 values'!$C$12</f>
        <v>6.0257263183593739E-3</v>
      </c>
      <c r="W387" s="17">
        <f>((H387-H386)*'[1]Z1 values'!D$5*'[1]Z1 values'!$C$10)/'[1]Z1 values'!$C$12</f>
        <v>2.9716278076171877E-2</v>
      </c>
      <c r="X387" s="17">
        <f>((I387-I386)*'[1]Z1 values'!E$5*'[1]Z1 values'!$C$10)/'[1]Z1 values'!$C$12</f>
        <v>0</v>
      </c>
      <c r="Y387" s="17">
        <f>((J387-J386)*'[1]Z1 values'!F$5*'[1]Z1 values'!$C$10)/'[1]Z1 values'!$C$12</f>
        <v>0.11566406250000001</v>
      </c>
      <c r="Z387" s="18">
        <f t="shared" ref="Z387:Z450" si="18">SUM(V387:Y387)</f>
        <v>0.15140606689453126</v>
      </c>
      <c r="AA387">
        <f t="shared" ref="AA387:AA450" si="19">U387/60</f>
        <v>128.66666666666666</v>
      </c>
    </row>
    <row r="388" spans="1:27" s="13" customFormat="1" x14ac:dyDescent="0.25">
      <c r="A388" s="14" t="s">
        <v>8845</v>
      </c>
      <c r="B388" s="14" t="s">
        <v>64</v>
      </c>
      <c r="C388" s="14">
        <v>495465</v>
      </c>
      <c r="D388" s="15" t="s">
        <v>18267</v>
      </c>
      <c r="E388" s="15" t="s">
        <v>18268</v>
      </c>
      <c r="F388" s="15">
        <v>386</v>
      </c>
      <c r="G388" s="15">
        <v>1545982</v>
      </c>
      <c r="H388" s="15">
        <v>125251865</v>
      </c>
      <c r="I388" s="15">
        <v>208114</v>
      </c>
      <c r="J388" s="15">
        <v>523168</v>
      </c>
      <c r="K388" s="15">
        <v>0</v>
      </c>
      <c r="L388" s="15">
        <v>0</v>
      </c>
      <c r="M388" s="15">
        <v>3092</v>
      </c>
      <c r="N388" s="15">
        <v>324577</v>
      </c>
      <c r="O388" s="15">
        <v>0</v>
      </c>
      <c r="P388" s="15">
        <v>1527</v>
      </c>
      <c r="Q388" s="15">
        <v>0</v>
      </c>
      <c r="R388" s="15">
        <v>0</v>
      </c>
      <c r="S388"/>
      <c r="T388"/>
      <c r="U388" s="11">
        <f t="shared" ref="U388:U451" si="20">U387+20</f>
        <v>7740</v>
      </c>
      <c r="V388" s="17">
        <f>((G388-G387)*'[1]Z1 values'!C$5*'[1]Z1 values'!$C$10)/'[1]Z1 values'!$C$12</f>
        <v>6.0335266113281244E-3</v>
      </c>
      <c r="W388" s="17">
        <f>((H388-H387)*'[1]Z1 values'!D$5*'[1]Z1 values'!$C$10)/'[1]Z1 values'!$C$12</f>
        <v>2.9715911865234375E-2</v>
      </c>
      <c r="X388" s="17">
        <f>((I388-I387)*'[1]Z1 values'!E$5*'[1]Z1 values'!$C$10)/'[1]Z1 values'!$C$12</f>
        <v>0</v>
      </c>
      <c r="Y388" s="17">
        <f>((J388-J387)*'[1]Z1 values'!F$5*'[1]Z1 values'!$C$10)/'[1]Z1 values'!$C$12</f>
        <v>0.13141296386718751</v>
      </c>
      <c r="Z388" s="18">
        <f t="shared" si="18"/>
        <v>0.16716240234375002</v>
      </c>
      <c r="AA388">
        <f t="shared" si="19"/>
        <v>129</v>
      </c>
    </row>
    <row r="389" spans="1:27" s="13" customFormat="1" x14ac:dyDescent="0.25">
      <c r="A389" s="14" t="s">
        <v>8865</v>
      </c>
      <c r="B389" s="14" t="s">
        <v>64</v>
      </c>
      <c r="C389" s="14">
        <v>496745</v>
      </c>
      <c r="D389" s="15" t="s">
        <v>18267</v>
      </c>
      <c r="E389" s="15" t="s">
        <v>18268</v>
      </c>
      <c r="F389" s="15">
        <v>387</v>
      </c>
      <c r="G389" s="15">
        <v>1549217</v>
      </c>
      <c r="H389" s="15">
        <v>125576300</v>
      </c>
      <c r="I389" s="15">
        <v>208114</v>
      </c>
      <c r="J389" s="15">
        <v>524280</v>
      </c>
      <c r="K389" s="15">
        <v>0</v>
      </c>
      <c r="L389" s="15">
        <v>0</v>
      </c>
      <c r="M389" s="15">
        <v>3233</v>
      </c>
      <c r="N389" s="15">
        <v>324435</v>
      </c>
      <c r="O389" s="15">
        <v>0</v>
      </c>
      <c r="P389" s="15">
        <v>1112</v>
      </c>
      <c r="Q389" s="15">
        <v>0</v>
      </c>
      <c r="R389" s="15">
        <v>0</v>
      </c>
      <c r="S389"/>
      <c r="T389"/>
      <c r="U389" s="11">
        <f t="shared" si="20"/>
        <v>7760</v>
      </c>
      <c r="V389" s="17">
        <f>((G389-G388)*'[1]Z1 values'!C$5*'[1]Z1 values'!$C$10)/'[1]Z1 values'!$C$12</f>
        <v>6.3084869384765624E-3</v>
      </c>
      <c r="W389" s="17">
        <f>((H389-H388)*'[1]Z1 values'!D$5*'[1]Z1 values'!$C$10)/'[1]Z1 values'!$C$12</f>
        <v>2.9702911376953123E-2</v>
      </c>
      <c r="X389" s="17">
        <f>((I389-I388)*'[1]Z1 values'!E$5*'[1]Z1 values'!$C$10)/'[1]Z1 values'!$C$12</f>
        <v>0</v>
      </c>
      <c r="Y389" s="17">
        <f>((J389-J388)*'[1]Z1 values'!F$5*'[1]Z1 values'!$C$10)/'[1]Z1 values'!$C$12</f>
        <v>9.5698242187500004E-2</v>
      </c>
      <c r="Z389" s="18">
        <f t="shared" si="18"/>
        <v>0.13170964050292969</v>
      </c>
      <c r="AA389">
        <f t="shared" si="19"/>
        <v>129.33333333333334</v>
      </c>
    </row>
    <row r="390" spans="1:27" s="13" customFormat="1" x14ac:dyDescent="0.25">
      <c r="A390" s="14" t="s">
        <v>8885</v>
      </c>
      <c r="B390" s="14" t="s">
        <v>64</v>
      </c>
      <c r="C390" s="14">
        <v>498033</v>
      </c>
      <c r="D390" s="15" t="s">
        <v>18267</v>
      </c>
      <c r="E390" s="15" t="s">
        <v>18268</v>
      </c>
      <c r="F390" s="15">
        <v>388</v>
      </c>
      <c r="G390" s="15">
        <v>1570237</v>
      </c>
      <c r="H390" s="15">
        <v>125885140</v>
      </c>
      <c r="I390" s="15">
        <v>218087</v>
      </c>
      <c r="J390" s="15">
        <v>532604</v>
      </c>
      <c r="K390" s="15">
        <v>0</v>
      </c>
      <c r="L390" s="15">
        <v>0</v>
      </c>
      <c r="M390" s="15">
        <v>21018</v>
      </c>
      <c r="N390" s="15">
        <v>308840</v>
      </c>
      <c r="O390" s="15">
        <v>9973</v>
      </c>
      <c r="P390" s="15">
        <v>8324</v>
      </c>
      <c r="Q390" s="15">
        <v>0</v>
      </c>
      <c r="R390" s="15">
        <v>0</v>
      </c>
      <c r="S390"/>
      <c r="T390"/>
      <c r="U390" s="11">
        <f t="shared" si="20"/>
        <v>7780</v>
      </c>
      <c r="V390" s="17">
        <f>((G390-G389)*'[1]Z1 values'!C$5*'[1]Z1 values'!$C$10)/'[1]Z1 values'!$C$12</f>
        <v>4.0990539550781253E-2</v>
      </c>
      <c r="W390" s="17">
        <f>((H390-H389)*'[1]Z1 values'!D$5*'[1]Z1 values'!$C$10)/'[1]Z1 values'!$C$12</f>
        <v>2.8275146484375003E-2</v>
      </c>
      <c r="X390" s="17">
        <f>((I390-I389)*'[1]Z1 values'!E$5*'[1]Z1 values'!$C$10)/'[1]Z1 values'!$C$12</f>
        <v>0.79435821533203121</v>
      </c>
      <c r="Y390" s="17">
        <f>((J390-J389)*'[1]Z1 values'!F$5*'[1]Z1 values'!$C$10)/'[1]Z1 values'!$C$12</f>
        <v>0.71635986328125001</v>
      </c>
      <c r="Z390" s="18">
        <f t="shared" si="18"/>
        <v>1.5799837646484374</v>
      </c>
      <c r="AA390">
        <f t="shared" si="19"/>
        <v>129.66666666666666</v>
      </c>
    </row>
    <row r="391" spans="1:27" s="13" customFormat="1" x14ac:dyDescent="0.25">
      <c r="A391" s="14" t="s">
        <v>8905</v>
      </c>
      <c r="B391" s="14" t="s">
        <v>64</v>
      </c>
      <c r="C391" s="14">
        <v>499305</v>
      </c>
      <c r="D391" s="15" t="s">
        <v>18267</v>
      </c>
      <c r="E391" s="15" t="s">
        <v>18268</v>
      </c>
      <c r="F391" s="15">
        <v>389</v>
      </c>
      <c r="G391" s="15">
        <v>1573410</v>
      </c>
      <c r="H391" s="15">
        <v>126207461</v>
      </c>
      <c r="I391" s="15">
        <v>218087</v>
      </c>
      <c r="J391" s="15">
        <v>533668</v>
      </c>
      <c r="K391" s="15">
        <v>0</v>
      </c>
      <c r="L391" s="15">
        <v>0</v>
      </c>
      <c r="M391" s="15">
        <v>3172</v>
      </c>
      <c r="N391" s="15">
        <v>322321</v>
      </c>
      <c r="O391" s="15">
        <v>0</v>
      </c>
      <c r="P391" s="15">
        <v>1064</v>
      </c>
      <c r="Q391" s="15">
        <v>0</v>
      </c>
      <c r="R391" s="15">
        <v>0</v>
      </c>
      <c r="S391"/>
      <c r="T391"/>
      <c r="U391" s="11">
        <f t="shared" si="20"/>
        <v>7800</v>
      </c>
      <c r="V391" s="17">
        <f>((G391-G390)*'[1]Z1 values'!C$5*'[1]Z1 values'!$C$10)/'[1]Z1 values'!$C$12</f>
        <v>6.1875823974609371E-3</v>
      </c>
      <c r="W391" s="17">
        <f>((H391-H390)*'[1]Z1 values'!D$5*'[1]Z1 values'!$C$10)/'[1]Z1 values'!$C$12</f>
        <v>2.9509368896484377E-2</v>
      </c>
      <c r="X391" s="17">
        <f>((I391-I390)*'[1]Z1 values'!E$5*'[1]Z1 values'!$C$10)/'[1]Z1 values'!$C$12</f>
        <v>0</v>
      </c>
      <c r="Y391" s="17">
        <f>((J391-J390)*'[1]Z1 values'!F$5*'[1]Z1 values'!$C$10)/'[1]Z1 values'!$C$12</f>
        <v>9.1567382812500014E-2</v>
      </c>
      <c r="Z391" s="18">
        <f t="shared" si="18"/>
        <v>0.12726433410644533</v>
      </c>
      <c r="AA391">
        <f t="shared" si="19"/>
        <v>130</v>
      </c>
    </row>
    <row r="392" spans="1:27" s="13" customFormat="1" x14ac:dyDescent="0.25">
      <c r="A392" s="14" t="s">
        <v>8931</v>
      </c>
      <c r="B392" s="14" t="s">
        <v>64</v>
      </c>
      <c r="C392" s="14">
        <v>500585</v>
      </c>
      <c r="D392" s="15" t="s">
        <v>18267</v>
      </c>
      <c r="E392" s="15" t="s">
        <v>18268</v>
      </c>
      <c r="F392" s="15">
        <v>390</v>
      </c>
      <c r="G392" s="15">
        <v>1580569</v>
      </c>
      <c r="H392" s="15">
        <v>126527982</v>
      </c>
      <c r="I392" s="15">
        <v>220709</v>
      </c>
      <c r="J392" s="15">
        <v>535736</v>
      </c>
      <c r="K392" s="15">
        <v>0</v>
      </c>
      <c r="L392" s="15">
        <v>0</v>
      </c>
      <c r="M392" s="15">
        <v>7157</v>
      </c>
      <c r="N392" s="15">
        <v>320521</v>
      </c>
      <c r="O392" s="15">
        <v>2622</v>
      </c>
      <c r="P392" s="15">
        <v>2068</v>
      </c>
      <c r="Q392" s="15">
        <v>0</v>
      </c>
      <c r="R392" s="15">
        <v>0</v>
      </c>
      <c r="S392"/>
      <c r="T392"/>
      <c r="U392" s="11">
        <f t="shared" si="20"/>
        <v>7820</v>
      </c>
      <c r="V392" s="17">
        <f>((G392-G391)*'[1]Z1 values'!C$5*'[1]Z1 values'!$C$10)/'[1]Z1 values'!$C$12</f>
        <v>1.3960574340820311E-2</v>
      </c>
      <c r="W392" s="17">
        <f>((H392-H391)*'[1]Z1 values'!D$5*'[1]Z1 values'!$C$10)/'[1]Z1 values'!$C$12</f>
        <v>2.9344573974609378E-2</v>
      </c>
      <c r="X392" s="17">
        <f>((I392-I391)*'[1]Z1 values'!E$5*'[1]Z1 values'!$C$10)/'[1]Z1 values'!$C$12</f>
        <v>0.2088446044921875</v>
      </c>
      <c r="Y392" s="17">
        <f>((J392-J391)*'[1]Z1 values'!F$5*'[1]Z1 values'!$C$10)/'[1]Z1 values'!$C$12</f>
        <v>0.17797119140625001</v>
      </c>
      <c r="Z392" s="18">
        <f t="shared" si="18"/>
        <v>0.43012094421386721</v>
      </c>
      <c r="AA392">
        <f t="shared" si="19"/>
        <v>130.33333333333334</v>
      </c>
    </row>
    <row r="393" spans="1:27" s="13" customFormat="1" x14ac:dyDescent="0.25">
      <c r="A393" s="14" t="s">
        <v>8951</v>
      </c>
      <c r="B393" s="14" t="s">
        <v>64</v>
      </c>
      <c r="C393" s="14">
        <v>501865</v>
      </c>
      <c r="D393" s="15" t="s">
        <v>18267</v>
      </c>
      <c r="E393" s="15" t="s">
        <v>18268</v>
      </c>
      <c r="F393" s="15">
        <v>391</v>
      </c>
      <c r="G393" s="15">
        <v>1583693</v>
      </c>
      <c r="H393" s="15">
        <v>126852536</v>
      </c>
      <c r="I393" s="15">
        <v>220709</v>
      </c>
      <c r="J393" s="15">
        <v>536885</v>
      </c>
      <c r="K393" s="15">
        <v>0</v>
      </c>
      <c r="L393" s="15">
        <v>0</v>
      </c>
      <c r="M393" s="15">
        <v>3123</v>
      </c>
      <c r="N393" s="15">
        <v>324554</v>
      </c>
      <c r="O393" s="15">
        <v>0</v>
      </c>
      <c r="P393" s="15">
        <v>1149</v>
      </c>
      <c r="Q393" s="15">
        <v>0</v>
      </c>
      <c r="R393" s="15">
        <v>0</v>
      </c>
      <c r="S393"/>
      <c r="T393"/>
      <c r="U393" s="11">
        <f t="shared" si="20"/>
        <v>7840</v>
      </c>
      <c r="V393" s="17">
        <f>((G393-G392)*'[1]Z1 values'!C$5*'[1]Z1 values'!$C$10)/'[1]Z1 values'!$C$12</f>
        <v>6.0920288085937503E-3</v>
      </c>
      <c r="W393" s="17">
        <f>((H393-H392)*'[1]Z1 values'!D$5*'[1]Z1 values'!$C$10)/'[1]Z1 values'!$C$12</f>
        <v>2.9713806152343748E-2</v>
      </c>
      <c r="X393" s="17">
        <f>((I393-I392)*'[1]Z1 values'!E$5*'[1]Z1 values'!$C$10)/'[1]Z1 values'!$C$12</f>
        <v>0</v>
      </c>
      <c r="Y393" s="17">
        <f>((J393-J392)*'[1]Z1 values'!F$5*'[1]Z1 values'!$C$10)/'[1]Z1 values'!$C$12</f>
        <v>9.8882446289062509E-2</v>
      </c>
      <c r="Z393" s="18">
        <f t="shared" si="18"/>
        <v>0.13468828125000001</v>
      </c>
      <c r="AA393">
        <f t="shared" si="19"/>
        <v>130.66666666666666</v>
      </c>
    </row>
    <row r="394" spans="1:27" s="13" customFormat="1" x14ac:dyDescent="0.25">
      <c r="A394" s="14" t="s">
        <v>8971</v>
      </c>
      <c r="B394" s="14" t="s">
        <v>64</v>
      </c>
      <c r="C394" s="14">
        <v>503145</v>
      </c>
      <c r="D394" s="15" t="s">
        <v>18267</v>
      </c>
      <c r="E394" s="15" t="s">
        <v>18268</v>
      </c>
      <c r="F394" s="15">
        <v>392</v>
      </c>
      <c r="G394" s="15">
        <v>1586794</v>
      </c>
      <c r="H394" s="15">
        <v>127177115</v>
      </c>
      <c r="I394" s="15">
        <v>220709</v>
      </c>
      <c r="J394" s="15">
        <v>537845</v>
      </c>
      <c r="K394" s="15">
        <v>0</v>
      </c>
      <c r="L394" s="15">
        <v>0</v>
      </c>
      <c r="M394" s="15">
        <v>3099</v>
      </c>
      <c r="N394" s="15">
        <v>324579</v>
      </c>
      <c r="O394" s="15">
        <v>0</v>
      </c>
      <c r="P394" s="15">
        <v>960</v>
      </c>
      <c r="Q394" s="15">
        <v>0</v>
      </c>
      <c r="R394" s="15">
        <v>0</v>
      </c>
      <c r="S394"/>
      <c r="T394"/>
      <c r="U394" s="11">
        <f t="shared" si="20"/>
        <v>7860</v>
      </c>
      <c r="V394" s="17">
        <f>((G394-G393)*'[1]Z1 values'!C$5*'[1]Z1 values'!$C$10)/'[1]Z1 values'!$C$12</f>
        <v>6.0471771240234382E-3</v>
      </c>
      <c r="W394" s="17">
        <f>((H394-H393)*'[1]Z1 values'!D$5*'[1]Z1 values'!$C$10)/'[1]Z1 values'!$C$12</f>
        <v>2.9716094970703121E-2</v>
      </c>
      <c r="X394" s="17">
        <f>((I394-I393)*'[1]Z1 values'!E$5*'[1]Z1 values'!$C$10)/'[1]Z1 values'!$C$12</f>
        <v>0</v>
      </c>
      <c r="Y394" s="17">
        <f>((J394-J393)*'[1]Z1 values'!F$5*'[1]Z1 values'!$C$10)/'[1]Z1 values'!$C$12</f>
        <v>8.2617187499999994E-2</v>
      </c>
      <c r="Z394" s="18">
        <f t="shared" si="18"/>
        <v>0.11838045959472655</v>
      </c>
      <c r="AA394">
        <f t="shared" si="19"/>
        <v>131</v>
      </c>
    </row>
    <row r="395" spans="1:27" s="13" customFormat="1" x14ac:dyDescent="0.25">
      <c r="A395" s="14" t="s">
        <v>8991</v>
      </c>
      <c r="B395" s="14" t="s">
        <v>64</v>
      </c>
      <c r="C395" s="14">
        <v>504425</v>
      </c>
      <c r="D395" s="15" t="s">
        <v>18267</v>
      </c>
      <c r="E395" s="15" t="s">
        <v>18268</v>
      </c>
      <c r="F395" s="15">
        <v>393</v>
      </c>
      <c r="G395" s="15">
        <v>1592380</v>
      </c>
      <c r="H395" s="15">
        <v>127499173</v>
      </c>
      <c r="I395" s="15">
        <v>222094</v>
      </c>
      <c r="J395" s="15">
        <v>539868</v>
      </c>
      <c r="K395" s="15">
        <v>0</v>
      </c>
      <c r="L395" s="15">
        <v>0</v>
      </c>
      <c r="M395" s="15">
        <v>5584</v>
      </c>
      <c r="N395" s="15">
        <v>322058</v>
      </c>
      <c r="O395" s="15">
        <v>1385</v>
      </c>
      <c r="P395" s="15">
        <v>2023</v>
      </c>
      <c r="Q395" s="15">
        <v>0</v>
      </c>
      <c r="R395" s="15">
        <v>0</v>
      </c>
      <c r="S395"/>
      <c r="T395"/>
      <c r="U395" s="11">
        <f t="shared" si="20"/>
        <v>7880</v>
      </c>
      <c r="V395" s="17">
        <f>((G395-G394)*'[1]Z1 values'!C$5*'[1]Z1 values'!$C$10)/'[1]Z1 values'!$C$12</f>
        <v>1.0893109130859373E-2</v>
      </c>
      <c r="W395" s="17">
        <f>((H395-H394)*'[1]Z1 values'!D$5*'[1]Z1 values'!$C$10)/'[1]Z1 values'!$C$12</f>
        <v>2.9485290527343749E-2</v>
      </c>
      <c r="X395" s="17">
        <f>((I395-I394)*'[1]Z1 values'!E$5*'[1]Z1 values'!$C$10)/'[1]Z1 values'!$C$12</f>
        <v>0.11031646728515623</v>
      </c>
      <c r="Y395" s="17">
        <f>((J395-J394)*'[1]Z1 values'!F$5*'[1]Z1 values'!$C$10)/'[1]Z1 values'!$C$12</f>
        <v>0.17409851074218752</v>
      </c>
      <c r="Z395" s="18">
        <f t="shared" si="18"/>
        <v>0.32479337768554689</v>
      </c>
      <c r="AA395">
        <f t="shared" si="19"/>
        <v>131.33333333333334</v>
      </c>
    </row>
    <row r="396" spans="1:27" s="13" customFormat="1" x14ac:dyDescent="0.25">
      <c r="A396" s="14" t="s">
        <v>9011</v>
      </c>
      <c r="B396" s="14" t="s">
        <v>64</v>
      </c>
      <c r="C396" s="14">
        <v>505705</v>
      </c>
      <c r="D396" s="15" t="s">
        <v>18267</v>
      </c>
      <c r="E396" s="15" t="s">
        <v>18268</v>
      </c>
      <c r="F396" s="15">
        <v>394</v>
      </c>
      <c r="G396" s="15">
        <v>1595385</v>
      </c>
      <c r="H396" s="15">
        <v>127823751</v>
      </c>
      <c r="I396" s="15">
        <v>222094</v>
      </c>
      <c r="J396" s="15">
        <v>540828</v>
      </c>
      <c r="K396" s="15">
        <v>0</v>
      </c>
      <c r="L396" s="15">
        <v>0</v>
      </c>
      <c r="M396" s="15">
        <v>3003</v>
      </c>
      <c r="N396" s="15">
        <v>324578</v>
      </c>
      <c r="O396" s="15">
        <v>0</v>
      </c>
      <c r="P396" s="15">
        <v>960</v>
      </c>
      <c r="Q396" s="15">
        <v>0</v>
      </c>
      <c r="R396" s="15">
        <v>0</v>
      </c>
      <c r="S396"/>
      <c r="T396"/>
      <c r="U396" s="11">
        <f t="shared" si="20"/>
        <v>7900</v>
      </c>
      <c r="V396" s="17">
        <f>((G396-G395)*'[1]Z1 values'!C$5*'[1]Z1 values'!$C$10)/'[1]Z1 values'!$C$12</f>
        <v>5.8599700927734364E-3</v>
      </c>
      <c r="W396" s="17">
        <f>((H396-H395)*'[1]Z1 values'!D$5*'[1]Z1 values'!$C$10)/'[1]Z1 values'!$C$12</f>
        <v>2.9716003417968751E-2</v>
      </c>
      <c r="X396" s="17">
        <f>((I396-I395)*'[1]Z1 values'!E$5*'[1]Z1 values'!$C$10)/'[1]Z1 values'!$C$12</f>
        <v>0</v>
      </c>
      <c r="Y396" s="17">
        <f>((J396-J395)*'[1]Z1 values'!F$5*'[1]Z1 values'!$C$10)/'[1]Z1 values'!$C$12</f>
        <v>8.2617187499999994E-2</v>
      </c>
      <c r="Z396" s="18">
        <f t="shared" si="18"/>
        <v>0.11819316101074218</v>
      </c>
      <c r="AA396">
        <f t="shared" si="19"/>
        <v>131.66666666666666</v>
      </c>
    </row>
    <row r="397" spans="1:27" s="13" customFormat="1" x14ac:dyDescent="0.25">
      <c r="A397" s="14" t="s">
        <v>9031</v>
      </c>
      <c r="B397" s="14" t="s">
        <v>64</v>
      </c>
      <c r="C397" s="14">
        <v>506985</v>
      </c>
      <c r="D397" s="15" t="s">
        <v>18267</v>
      </c>
      <c r="E397" s="15" t="s">
        <v>18268</v>
      </c>
      <c r="F397" s="15">
        <v>395</v>
      </c>
      <c r="G397" s="15">
        <v>1598364</v>
      </c>
      <c r="H397" s="15">
        <v>128148358</v>
      </c>
      <c r="I397" s="15">
        <v>222094</v>
      </c>
      <c r="J397" s="15">
        <v>541788</v>
      </c>
      <c r="K397" s="15">
        <v>0</v>
      </c>
      <c r="L397" s="15">
        <v>0</v>
      </c>
      <c r="M397" s="15">
        <v>2977</v>
      </c>
      <c r="N397" s="15">
        <v>324607</v>
      </c>
      <c r="O397" s="15">
        <v>0</v>
      </c>
      <c r="P397" s="15">
        <v>960</v>
      </c>
      <c r="Q397" s="15">
        <v>0</v>
      </c>
      <c r="R397" s="15">
        <v>0</v>
      </c>
      <c r="S397"/>
      <c r="T397"/>
      <c r="U397" s="11">
        <f t="shared" si="20"/>
        <v>7920</v>
      </c>
      <c r="V397" s="17">
        <f>((G397-G396)*'[1]Z1 values'!C$5*'[1]Z1 values'!$C$10)/'[1]Z1 values'!$C$12</f>
        <v>5.8092681884765619E-3</v>
      </c>
      <c r="W397" s="17">
        <f>((H397-H396)*'[1]Z1 values'!D$5*'[1]Z1 values'!$C$10)/'[1]Z1 values'!$C$12</f>
        <v>2.9718658447265629E-2</v>
      </c>
      <c r="X397" s="17">
        <f>((I397-I396)*'[1]Z1 values'!E$5*'[1]Z1 values'!$C$10)/'[1]Z1 values'!$C$12</f>
        <v>0</v>
      </c>
      <c r="Y397" s="17">
        <f>((J397-J396)*'[1]Z1 values'!F$5*'[1]Z1 values'!$C$10)/'[1]Z1 values'!$C$12</f>
        <v>8.2617187499999994E-2</v>
      </c>
      <c r="Z397" s="18">
        <f t="shared" si="18"/>
        <v>0.11814511413574219</v>
      </c>
      <c r="AA397">
        <f t="shared" si="19"/>
        <v>132</v>
      </c>
    </row>
    <row r="398" spans="1:27" s="13" customFormat="1" x14ac:dyDescent="0.25">
      <c r="A398" s="14" t="s">
        <v>9055</v>
      </c>
      <c r="B398" s="14" t="s">
        <v>64</v>
      </c>
      <c r="C398" s="14">
        <v>508265</v>
      </c>
      <c r="D398" s="15" t="s">
        <v>18267</v>
      </c>
      <c r="E398" s="15" t="s">
        <v>18268</v>
      </c>
      <c r="F398" s="15">
        <v>396</v>
      </c>
      <c r="G398" s="15">
        <v>1601456</v>
      </c>
      <c r="H398" s="15">
        <v>128472946</v>
      </c>
      <c r="I398" s="15">
        <v>222094</v>
      </c>
      <c r="J398" s="15">
        <v>542748</v>
      </c>
      <c r="K398" s="15">
        <v>0</v>
      </c>
      <c r="L398" s="15">
        <v>0</v>
      </c>
      <c r="M398" s="15">
        <v>3090</v>
      </c>
      <c r="N398" s="15">
        <v>324588</v>
      </c>
      <c r="O398" s="15">
        <v>0</v>
      </c>
      <c r="P398" s="15">
        <v>960</v>
      </c>
      <c r="Q398" s="15">
        <v>0</v>
      </c>
      <c r="R398" s="15">
        <v>0</v>
      </c>
      <c r="S398"/>
      <c r="T398"/>
      <c r="U398" s="11">
        <f t="shared" si="20"/>
        <v>7940</v>
      </c>
      <c r="V398" s="17">
        <f>((G398-G397)*'[1]Z1 values'!C$5*'[1]Z1 values'!$C$10)/'[1]Z1 values'!$C$12</f>
        <v>6.02962646484375E-3</v>
      </c>
      <c r="W398" s="17">
        <f>((H398-H397)*'[1]Z1 values'!D$5*'[1]Z1 values'!$C$10)/'[1]Z1 values'!$C$12</f>
        <v>2.9716918945312497E-2</v>
      </c>
      <c r="X398" s="17">
        <f>((I398-I397)*'[1]Z1 values'!E$5*'[1]Z1 values'!$C$10)/'[1]Z1 values'!$C$12</f>
        <v>0</v>
      </c>
      <c r="Y398" s="17">
        <f>((J398-J397)*'[1]Z1 values'!F$5*'[1]Z1 values'!$C$10)/'[1]Z1 values'!$C$12</f>
        <v>8.2617187499999994E-2</v>
      </c>
      <c r="Z398" s="18">
        <f t="shared" si="18"/>
        <v>0.11836373291015624</v>
      </c>
      <c r="AA398">
        <f t="shared" si="19"/>
        <v>132.33333333333334</v>
      </c>
    </row>
    <row r="399" spans="1:27" s="13" customFormat="1" x14ac:dyDescent="0.25">
      <c r="A399" s="14" t="s">
        <v>9081</v>
      </c>
      <c r="B399" s="14" t="s">
        <v>64</v>
      </c>
      <c r="C399" s="14">
        <v>509545</v>
      </c>
      <c r="D399" s="15" t="s">
        <v>18267</v>
      </c>
      <c r="E399" s="15" t="s">
        <v>18268</v>
      </c>
      <c r="F399" s="15">
        <v>397</v>
      </c>
      <c r="G399" s="15">
        <v>1604550</v>
      </c>
      <c r="H399" s="15">
        <v>128797531</v>
      </c>
      <c r="I399" s="15">
        <v>222094</v>
      </c>
      <c r="J399" s="15">
        <v>544092</v>
      </c>
      <c r="K399" s="15">
        <v>0</v>
      </c>
      <c r="L399" s="15">
        <v>0</v>
      </c>
      <c r="M399" s="15">
        <v>3093</v>
      </c>
      <c r="N399" s="15">
        <v>324585</v>
      </c>
      <c r="O399" s="15">
        <v>0</v>
      </c>
      <c r="P399" s="15">
        <v>1344</v>
      </c>
      <c r="Q399" s="15">
        <v>0</v>
      </c>
      <c r="R399" s="15">
        <v>0</v>
      </c>
      <c r="S399"/>
      <c r="T399"/>
      <c r="U399" s="11">
        <f t="shared" si="20"/>
        <v>7960</v>
      </c>
      <c r="V399" s="17">
        <f>((G399-G398)*'[1]Z1 values'!C$5*'[1]Z1 values'!$C$10)/'[1]Z1 values'!$C$12</f>
        <v>6.0335266113281244E-3</v>
      </c>
      <c r="W399" s="17">
        <f>((H399-H398)*'[1]Z1 values'!D$5*'[1]Z1 values'!$C$10)/'[1]Z1 values'!$C$12</f>
        <v>2.9716644287109371E-2</v>
      </c>
      <c r="X399" s="17">
        <f>((I399-I398)*'[1]Z1 values'!E$5*'[1]Z1 values'!$C$10)/'[1]Z1 values'!$C$12</f>
        <v>0</v>
      </c>
      <c r="Y399" s="17">
        <f>((J399-J398)*'[1]Z1 values'!F$5*'[1]Z1 values'!$C$10)/'[1]Z1 values'!$C$12</f>
        <v>0.11566406250000001</v>
      </c>
      <c r="Z399" s="18">
        <f t="shared" si="18"/>
        <v>0.15141423339843751</v>
      </c>
      <c r="AA399">
        <f t="shared" si="19"/>
        <v>132.66666666666666</v>
      </c>
    </row>
    <row r="400" spans="1:27" s="13" customFormat="1" x14ac:dyDescent="0.25">
      <c r="A400" s="14" t="s">
        <v>9108</v>
      </c>
      <c r="B400" s="14" t="s">
        <v>64</v>
      </c>
      <c r="C400" s="14">
        <v>510825</v>
      </c>
      <c r="D400" s="15" t="s">
        <v>18267</v>
      </c>
      <c r="E400" s="15" t="s">
        <v>18268</v>
      </c>
      <c r="F400" s="15">
        <v>398</v>
      </c>
      <c r="G400" s="15">
        <v>1607807</v>
      </c>
      <c r="H400" s="15">
        <v>129121953</v>
      </c>
      <c r="I400" s="15">
        <v>222094</v>
      </c>
      <c r="J400" s="15">
        <v>545201</v>
      </c>
      <c r="K400" s="15">
        <v>0</v>
      </c>
      <c r="L400" s="15">
        <v>0</v>
      </c>
      <c r="M400" s="15">
        <v>3256</v>
      </c>
      <c r="N400" s="15">
        <v>324422</v>
      </c>
      <c r="O400" s="15">
        <v>0</v>
      </c>
      <c r="P400" s="15">
        <v>1109</v>
      </c>
      <c r="Q400" s="15">
        <v>0</v>
      </c>
      <c r="R400" s="15">
        <v>0</v>
      </c>
      <c r="S400"/>
      <c r="T400"/>
      <c r="U400" s="11">
        <f t="shared" si="20"/>
        <v>7980</v>
      </c>
      <c r="V400" s="17">
        <f>((G400-G399)*'[1]Z1 values'!C$5*'[1]Z1 values'!$C$10)/'[1]Z1 values'!$C$12</f>
        <v>6.3513885498046874E-3</v>
      </c>
      <c r="W400" s="17">
        <f>((H400-H399)*'[1]Z1 values'!D$5*'[1]Z1 values'!$C$10)/'[1]Z1 values'!$C$12</f>
        <v>2.9701721191406249E-2</v>
      </c>
      <c r="X400" s="17">
        <f>((I400-I399)*'[1]Z1 values'!E$5*'[1]Z1 values'!$C$10)/'[1]Z1 values'!$C$12</f>
        <v>0</v>
      </c>
      <c r="Y400" s="17">
        <f>((J400-J399)*'[1]Z1 values'!F$5*'[1]Z1 values'!$C$10)/'[1]Z1 values'!$C$12</f>
        <v>9.5440063476562503E-2</v>
      </c>
      <c r="Z400" s="18">
        <f t="shared" si="18"/>
        <v>0.13149317321777343</v>
      </c>
      <c r="AA400">
        <f t="shared" si="19"/>
        <v>133</v>
      </c>
    </row>
    <row r="401" spans="1:27" s="13" customFormat="1" x14ac:dyDescent="0.25">
      <c r="A401" s="14" t="s">
        <v>9128</v>
      </c>
      <c r="B401" s="14" t="s">
        <v>64</v>
      </c>
      <c r="C401" s="14">
        <v>512105</v>
      </c>
      <c r="D401" s="15" t="s">
        <v>18267</v>
      </c>
      <c r="E401" s="15" t="s">
        <v>18268</v>
      </c>
      <c r="F401" s="15">
        <v>399</v>
      </c>
      <c r="G401" s="15">
        <v>1611489</v>
      </c>
      <c r="H401" s="15">
        <v>129445951</v>
      </c>
      <c r="I401" s="15">
        <v>222255</v>
      </c>
      <c r="J401" s="15">
        <v>546299</v>
      </c>
      <c r="K401" s="15">
        <v>0</v>
      </c>
      <c r="L401" s="15">
        <v>0</v>
      </c>
      <c r="M401" s="15">
        <v>3681</v>
      </c>
      <c r="N401" s="15">
        <v>323998</v>
      </c>
      <c r="O401" s="15">
        <v>161</v>
      </c>
      <c r="P401" s="15">
        <v>1098</v>
      </c>
      <c r="Q401" s="15">
        <v>0</v>
      </c>
      <c r="R401" s="15">
        <v>0</v>
      </c>
      <c r="S401"/>
      <c r="T401"/>
      <c r="U401" s="11">
        <f t="shared" si="20"/>
        <v>8000</v>
      </c>
      <c r="V401" s="17">
        <f>((G401-G400)*'[1]Z1 values'!C$5*'[1]Z1 values'!$C$10)/'[1]Z1 values'!$C$12</f>
        <v>7.180169677734374E-3</v>
      </c>
      <c r="W401" s="17">
        <f>((H401-H400)*'[1]Z1 values'!D$5*'[1]Z1 values'!$C$10)/'[1]Z1 values'!$C$12</f>
        <v>2.9662902832031251E-2</v>
      </c>
      <c r="X401" s="17">
        <f>((I401-I400)*'[1]Z1 values'!E$5*'[1]Z1 values'!$C$10)/'[1]Z1 values'!$C$12</f>
        <v>1.2823791503906248E-2</v>
      </c>
      <c r="Y401" s="17">
        <f>((J401-J400)*'[1]Z1 values'!F$5*'[1]Z1 values'!$C$10)/'[1]Z1 values'!$C$12</f>
        <v>9.4493408203125004E-2</v>
      </c>
      <c r="Z401" s="18">
        <f t="shared" si="18"/>
        <v>0.14416027221679689</v>
      </c>
      <c r="AA401">
        <f t="shared" si="19"/>
        <v>133.33333333333334</v>
      </c>
    </row>
    <row r="402" spans="1:27" s="13" customFormat="1" x14ac:dyDescent="0.25">
      <c r="A402" s="14" t="s">
        <v>9154</v>
      </c>
      <c r="B402" s="14" t="s">
        <v>64</v>
      </c>
      <c r="C402" s="14">
        <v>513385</v>
      </c>
      <c r="D402" s="15" t="s">
        <v>18267</v>
      </c>
      <c r="E402" s="15" t="s">
        <v>18268</v>
      </c>
      <c r="F402" s="15">
        <v>400</v>
      </c>
      <c r="G402" s="15">
        <v>1614607</v>
      </c>
      <c r="H402" s="15">
        <v>129770513</v>
      </c>
      <c r="I402" s="15">
        <v>222255</v>
      </c>
      <c r="J402" s="15">
        <v>547448</v>
      </c>
      <c r="K402" s="15">
        <v>0</v>
      </c>
      <c r="L402" s="15">
        <v>0</v>
      </c>
      <c r="M402" s="15">
        <v>3116</v>
      </c>
      <c r="N402" s="15">
        <v>324562</v>
      </c>
      <c r="O402" s="15">
        <v>0</v>
      </c>
      <c r="P402" s="15">
        <v>1149</v>
      </c>
      <c r="Q402" s="15">
        <v>0</v>
      </c>
      <c r="R402" s="15">
        <v>0</v>
      </c>
      <c r="S402"/>
      <c r="T402"/>
      <c r="U402" s="11">
        <f t="shared" si="20"/>
        <v>8020</v>
      </c>
      <c r="V402" s="17">
        <f>((G402-G401)*'[1]Z1 values'!C$5*'[1]Z1 values'!$C$10)/'[1]Z1 values'!$C$12</f>
        <v>6.0803283691406255E-3</v>
      </c>
      <c r="W402" s="17">
        <f>((H402-H401)*'[1]Z1 values'!D$5*'[1]Z1 values'!$C$10)/'[1]Z1 values'!$C$12</f>
        <v>2.9714538574218751E-2</v>
      </c>
      <c r="X402" s="17">
        <f>((I402-I401)*'[1]Z1 values'!E$5*'[1]Z1 values'!$C$10)/'[1]Z1 values'!$C$12</f>
        <v>0</v>
      </c>
      <c r="Y402" s="17">
        <f>((J402-J401)*'[1]Z1 values'!F$5*'[1]Z1 values'!$C$10)/'[1]Z1 values'!$C$12</f>
        <v>9.8882446289062509E-2</v>
      </c>
      <c r="Z402" s="18">
        <f t="shared" si="18"/>
        <v>0.13467731323242188</v>
      </c>
      <c r="AA402">
        <f t="shared" si="19"/>
        <v>133.66666666666666</v>
      </c>
    </row>
    <row r="403" spans="1:27" s="13" customFormat="1" x14ac:dyDescent="0.25">
      <c r="A403" s="14" t="s">
        <v>9174</v>
      </c>
      <c r="B403" s="14" t="s">
        <v>64</v>
      </c>
      <c r="C403" s="14">
        <v>514665</v>
      </c>
      <c r="D403" s="15" t="s">
        <v>18267</v>
      </c>
      <c r="E403" s="15" t="s">
        <v>18268</v>
      </c>
      <c r="F403" s="15">
        <v>401</v>
      </c>
      <c r="G403" s="15">
        <v>1617706</v>
      </c>
      <c r="H403" s="15">
        <v>130095094</v>
      </c>
      <c r="I403" s="15">
        <v>222255</v>
      </c>
      <c r="J403" s="15">
        <v>548408</v>
      </c>
      <c r="K403" s="15">
        <v>0</v>
      </c>
      <c r="L403" s="15">
        <v>0</v>
      </c>
      <c r="M403" s="15">
        <v>3098</v>
      </c>
      <c r="N403" s="15">
        <v>324581</v>
      </c>
      <c r="O403" s="15">
        <v>0</v>
      </c>
      <c r="P403" s="15">
        <v>960</v>
      </c>
      <c r="Q403" s="15">
        <v>0</v>
      </c>
      <c r="R403" s="15">
        <v>0</v>
      </c>
      <c r="S403"/>
      <c r="T403"/>
      <c r="U403" s="11">
        <f t="shared" si="20"/>
        <v>8040</v>
      </c>
      <c r="V403" s="17">
        <f>((G403-G402)*'[1]Z1 values'!C$5*'[1]Z1 values'!$C$10)/'[1]Z1 values'!$C$12</f>
        <v>6.0432769775390621E-3</v>
      </c>
      <c r="W403" s="17">
        <f>((H403-H402)*'[1]Z1 values'!D$5*'[1]Z1 values'!$C$10)/'[1]Z1 values'!$C$12</f>
        <v>2.9716278076171877E-2</v>
      </c>
      <c r="X403" s="17">
        <f>((I403-I402)*'[1]Z1 values'!E$5*'[1]Z1 values'!$C$10)/'[1]Z1 values'!$C$12</f>
        <v>0</v>
      </c>
      <c r="Y403" s="17">
        <f>((J403-J402)*'[1]Z1 values'!F$5*'[1]Z1 values'!$C$10)/'[1]Z1 values'!$C$12</f>
        <v>8.2617187499999994E-2</v>
      </c>
      <c r="Z403" s="18">
        <f t="shared" si="18"/>
        <v>0.11837674255371093</v>
      </c>
      <c r="AA403">
        <f t="shared" si="19"/>
        <v>134</v>
      </c>
    </row>
    <row r="404" spans="1:27" s="13" customFormat="1" x14ac:dyDescent="0.25">
      <c r="A404" s="14" t="s">
        <v>9194</v>
      </c>
      <c r="B404" s="14" t="s">
        <v>64</v>
      </c>
      <c r="C404" s="14">
        <v>515945</v>
      </c>
      <c r="D404" s="15" t="s">
        <v>18267</v>
      </c>
      <c r="E404" s="15" t="s">
        <v>18268</v>
      </c>
      <c r="F404" s="15">
        <v>402</v>
      </c>
      <c r="G404" s="15">
        <v>1620784</v>
      </c>
      <c r="H404" s="15">
        <v>130419696</v>
      </c>
      <c r="I404" s="15">
        <v>222255</v>
      </c>
      <c r="J404" s="15">
        <v>549368</v>
      </c>
      <c r="K404" s="15">
        <v>0</v>
      </c>
      <c r="L404" s="15">
        <v>0</v>
      </c>
      <c r="M404" s="15">
        <v>3077</v>
      </c>
      <c r="N404" s="15">
        <v>324602</v>
      </c>
      <c r="O404" s="15">
        <v>0</v>
      </c>
      <c r="P404" s="15">
        <v>960</v>
      </c>
      <c r="Q404" s="15">
        <v>0</v>
      </c>
      <c r="R404" s="15">
        <v>0</v>
      </c>
      <c r="S404"/>
      <c r="T404"/>
      <c r="U404" s="11">
        <f t="shared" si="20"/>
        <v>8060</v>
      </c>
      <c r="V404" s="17">
        <f>((G404-G403)*'[1]Z1 values'!C$5*'[1]Z1 values'!$C$10)/'[1]Z1 values'!$C$12</f>
        <v>6.0023254394531251E-3</v>
      </c>
      <c r="W404" s="17">
        <f>((H404-H403)*'[1]Z1 values'!D$5*'[1]Z1 values'!$C$10)/'[1]Z1 values'!$C$12</f>
        <v>2.9718200683593748E-2</v>
      </c>
      <c r="X404" s="17">
        <f>((I404-I403)*'[1]Z1 values'!E$5*'[1]Z1 values'!$C$10)/'[1]Z1 values'!$C$12</f>
        <v>0</v>
      </c>
      <c r="Y404" s="17">
        <f>((J404-J403)*'[1]Z1 values'!F$5*'[1]Z1 values'!$C$10)/'[1]Z1 values'!$C$12</f>
        <v>8.2617187499999994E-2</v>
      </c>
      <c r="Z404" s="18">
        <f t="shared" si="18"/>
        <v>0.11833771362304688</v>
      </c>
      <c r="AA404">
        <f t="shared" si="19"/>
        <v>134.33333333333334</v>
      </c>
    </row>
    <row r="405" spans="1:27" s="13" customFormat="1" x14ac:dyDescent="0.25">
      <c r="A405" s="14" t="s">
        <v>9214</v>
      </c>
      <c r="B405" s="14" t="s">
        <v>64</v>
      </c>
      <c r="C405" s="14">
        <v>517225</v>
      </c>
      <c r="D405" s="15" t="s">
        <v>18267</v>
      </c>
      <c r="E405" s="15" t="s">
        <v>18268</v>
      </c>
      <c r="F405" s="15">
        <v>403</v>
      </c>
      <c r="G405" s="15">
        <v>1624547</v>
      </c>
      <c r="H405" s="15">
        <v>130743546</v>
      </c>
      <c r="I405" s="15">
        <v>222511</v>
      </c>
      <c r="J405" s="15">
        <v>550935</v>
      </c>
      <c r="K405" s="15">
        <v>0</v>
      </c>
      <c r="L405" s="15">
        <v>0</v>
      </c>
      <c r="M405" s="15">
        <v>3762</v>
      </c>
      <c r="N405" s="15">
        <v>323850</v>
      </c>
      <c r="O405" s="15">
        <v>256</v>
      </c>
      <c r="P405" s="15">
        <v>1567</v>
      </c>
      <c r="Q405" s="15">
        <v>0</v>
      </c>
      <c r="R405" s="15">
        <v>0</v>
      </c>
      <c r="S405"/>
      <c r="T405"/>
      <c r="U405" s="11">
        <f t="shared" si="20"/>
        <v>8080</v>
      </c>
      <c r="V405" s="17">
        <f>((G405-G404)*'[1]Z1 values'!C$5*'[1]Z1 values'!$C$10)/'[1]Z1 values'!$C$12</f>
        <v>7.3381256103515619E-3</v>
      </c>
      <c r="W405" s="17">
        <f>((H405-H404)*'[1]Z1 values'!D$5*'[1]Z1 values'!$C$10)/'[1]Z1 values'!$C$12</f>
        <v>2.9649353027343749E-2</v>
      </c>
      <c r="X405" s="17">
        <f>((I405-I404)*'[1]Z1 values'!E$5*'[1]Z1 values'!$C$10)/'[1]Z1 values'!$C$12</f>
        <v>2.0390624999999999E-2</v>
      </c>
      <c r="Y405" s="17">
        <f>((J405-J404)*'[1]Z1 values'!F$5*'[1]Z1 values'!$C$10)/'[1]Z1 values'!$C$12</f>
        <v>0.13485534667968752</v>
      </c>
      <c r="Z405" s="18">
        <f t="shared" si="18"/>
        <v>0.19223345031738281</v>
      </c>
      <c r="AA405">
        <f t="shared" si="19"/>
        <v>134.66666666666666</v>
      </c>
    </row>
    <row r="406" spans="1:27" s="13" customFormat="1" x14ac:dyDescent="0.25">
      <c r="A406" s="14" t="s">
        <v>9236</v>
      </c>
      <c r="B406" s="14" t="s">
        <v>64</v>
      </c>
      <c r="C406" s="14">
        <v>518505</v>
      </c>
      <c r="D406" s="15" t="s">
        <v>18267</v>
      </c>
      <c r="E406" s="15" t="s">
        <v>18268</v>
      </c>
      <c r="F406" s="15">
        <v>404</v>
      </c>
      <c r="G406" s="15">
        <v>1627701</v>
      </c>
      <c r="H406" s="15">
        <v>131067977</v>
      </c>
      <c r="I406" s="15">
        <v>222511</v>
      </c>
      <c r="J406" s="15">
        <v>552050</v>
      </c>
      <c r="K406" s="15">
        <v>0</v>
      </c>
      <c r="L406" s="15">
        <v>0</v>
      </c>
      <c r="M406" s="15">
        <v>3153</v>
      </c>
      <c r="N406" s="15">
        <v>324431</v>
      </c>
      <c r="O406" s="15">
        <v>0</v>
      </c>
      <c r="P406" s="15">
        <v>1115</v>
      </c>
      <c r="Q406" s="15">
        <v>0</v>
      </c>
      <c r="R406" s="15">
        <v>0</v>
      </c>
      <c r="S406"/>
      <c r="T406"/>
      <c r="U406" s="11">
        <f t="shared" si="20"/>
        <v>8100</v>
      </c>
      <c r="V406" s="17">
        <f>((G406-G405)*'[1]Z1 values'!C$5*'[1]Z1 values'!$C$10)/'[1]Z1 values'!$C$12</f>
        <v>6.1505310058593745E-3</v>
      </c>
      <c r="W406" s="17">
        <f>((H406-H405)*'[1]Z1 values'!D$5*'[1]Z1 values'!$C$10)/'[1]Z1 values'!$C$12</f>
        <v>2.9702545166015625E-2</v>
      </c>
      <c r="X406" s="17">
        <f>((I406-I405)*'[1]Z1 values'!E$5*'[1]Z1 values'!$C$10)/'[1]Z1 values'!$C$12</f>
        <v>0</v>
      </c>
      <c r="Y406" s="17">
        <f>((J406-J405)*'[1]Z1 values'!F$5*'[1]Z1 values'!$C$10)/'[1]Z1 values'!$C$12</f>
        <v>9.5956420898437506E-2</v>
      </c>
      <c r="Z406" s="18">
        <f t="shared" si="18"/>
        <v>0.1318094970703125</v>
      </c>
      <c r="AA406">
        <f t="shared" si="19"/>
        <v>135</v>
      </c>
    </row>
    <row r="407" spans="1:27" s="13" customFormat="1" x14ac:dyDescent="0.25">
      <c r="A407" s="14" t="s">
        <v>9260</v>
      </c>
      <c r="B407" s="14" t="s">
        <v>64</v>
      </c>
      <c r="C407" s="14">
        <v>519785</v>
      </c>
      <c r="D407" s="15" t="s">
        <v>18267</v>
      </c>
      <c r="E407" s="15" t="s">
        <v>18268</v>
      </c>
      <c r="F407" s="15">
        <v>405</v>
      </c>
      <c r="G407" s="15">
        <v>1630669</v>
      </c>
      <c r="H407" s="15">
        <v>131392592</v>
      </c>
      <c r="I407" s="15">
        <v>222511</v>
      </c>
      <c r="J407" s="15">
        <v>553010</v>
      </c>
      <c r="K407" s="15">
        <v>0</v>
      </c>
      <c r="L407" s="15">
        <v>0</v>
      </c>
      <c r="M407" s="15">
        <v>2967</v>
      </c>
      <c r="N407" s="15">
        <v>324615</v>
      </c>
      <c r="O407" s="15">
        <v>0</v>
      </c>
      <c r="P407" s="15">
        <v>960</v>
      </c>
      <c r="Q407" s="15">
        <v>0</v>
      </c>
      <c r="R407" s="15">
        <v>0</v>
      </c>
      <c r="S407"/>
      <c r="T407"/>
      <c r="U407" s="11">
        <f t="shared" si="20"/>
        <v>8120</v>
      </c>
      <c r="V407" s="17">
        <f>((G407-G406)*'[1]Z1 values'!C$5*'[1]Z1 values'!$C$10)/'[1]Z1 values'!$C$12</f>
        <v>5.7878173828124994E-3</v>
      </c>
      <c r="W407" s="17">
        <f>((H407-H406)*'[1]Z1 values'!D$5*'[1]Z1 values'!$C$10)/'[1]Z1 values'!$C$12</f>
        <v>2.9719390869140626E-2</v>
      </c>
      <c r="X407" s="17">
        <f>((I407-I406)*'[1]Z1 values'!E$5*'[1]Z1 values'!$C$10)/'[1]Z1 values'!$C$12</f>
        <v>0</v>
      </c>
      <c r="Y407" s="17">
        <f>((J407-J406)*'[1]Z1 values'!F$5*'[1]Z1 values'!$C$10)/'[1]Z1 values'!$C$12</f>
        <v>8.2617187499999994E-2</v>
      </c>
      <c r="Z407" s="18">
        <f t="shared" si="18"/>
        <v>0.11812439575195312</v>
      </c>
      <c r="AA407">
        <f t="shared" si="19"/>
        <v>135.33333333333334</v>
      </c>
    </row>
    <row r="408" spans="1:27" s="13" customFormat="1" x14ac:dyDescent="0.25">
      <c r="A408" s="14" t="s">
        <v>9280</v>
      </c>
      <c r="B408" s="14" t="s">
        <v>64</v>
      </c>
      <c r="C408" s="14">
        <v>521065</v>
      </c>
      <c r="D408" s="15" t="s">
        <v>18267</v>
      </c>
      <c r="E408" s="15" t="s">
        <v>18268</v>
      </c>
      <c r="F408" s="15">
        <v>406</v>
      </c>
      <c r="G408" s="15">
        <v>1633647</v>
      </c>
      <c r="H408" s="15">
        <v>131717197</v>
      </c>
      <c r="I408" s="15">
        <v>222511</v>
      </c>
      <c r="J408" s="15">
        <v>553970</v>
      </c>
      <c r="K408" s="15">
        <v>0</v>
      </c>
      <c r="L408" s="15">
        <v>0</v>
      </c>
      <c r="M408" s="15">
        <v>2977</v>
      </c>
      <c r="N408" s="15">
        <v>324605</v>
      </c>
      <c r="O408" s="15">
        <v>0</v>
      </c>
      <c r="P408" s="15">
        <v>960</v>
      </c>
      <c r="Q408" s="15">
        <v>0</v>
      </c>
      <c r="R408" s="15">
        <v>0</v>
      </c>
      <c r="S408"/>
      <c r="T408"/>
      <c r="U408" s="11">
        <f t="shared" si="20"/>
        <v>8140</v>
      </c>
      <c r="V408" s="17">
        <f>((G408-G407)*'[1]Z1 values'!C$5*'[1]Z1 values'!$C$10)/'[1]Z1 values'!$C$12</f>
        <v>5.8073181152343747E-3</v>
      </c>
      <c r="W408" s="17">
        <f>((H408-H407)*'[1]Z1 values'!D$5*'[1]Z1 values'!$C$10)/'[1]Z1 values'!$C$12</f>
        <v>2.971847534179688E-2</v>
      </c>
      <c r="X408" s="17">
        <f>((I408-I407)*'[1]Z1 values'!E$5*'[1]Z1 values'!$C$10)/'[1]Z1 values'!$C$12</f>
        <v>0</v>
      </c>
      <c r="Y408" s="17">
        <f>((J408-J407)*'[1]Z1 values'!F$5*'[1]Z1 values'!$C$10)/'[1]Z1 values'!$C$12</f>
        <v>8.2617187499999994E-2</v>
      </c>
      <c r="Z408" s="18">
        <f t="shared" si="18"/>
        <v>0.11814298095703124</v>
      </c>
      <c r="AA408">
        <f t="shared" si="19"/>
        <v>135.66666666666666</v>
      </c>
    </row>
    <row r="409" spans="1:27" s="13" customFormat="1" x14ac:dyDescent="0.25">
      <c r="A409" s="14" t="s">
        <v>9300</v>
      </c>
      <c r="B409" s="14" t="s">
        <v>64</v>
      </c>
      <c r="C409" s="14">
        <v>522345</v>
      </c>
      <c r="D409" s="15" t="s">
        <v>18267</v>
      </c>
      <c r="E409" s="15" t="s">
        <v>18268</v>
      </c>
      <c r="F409" s="15">
        <v>407</v>
      </c>
      <c r="G409" s="15">
        <v>1636624</v>
      </c>
      <c r="H409" s="15">
        <v>132041804</v>
      </c>
      <c r="I409" s="15">
        <v>222511</v>
      </c>
      <c r="J409" s="15">
        <v>554930</v>
      </c>
      <c r="K409" s="15">
        <v>0</v>
      </c>
      <c r="L409" s="15">
        <v>0</v>
      </c>
      <c r="M409" s="15">
        <v>2976</v>
      </c>
      <c r="N409" s="15">
        <v>324607</v>
      </c>
      <c r="O409" s="15">
        <v>0</v>
      </c>
      <c r="P409" s="15">
        <v>960</v>
      </c>
      <c r="Q409" s="15">
        <v>0</v>
      </c>
      <c r="R409" s="15">
        <v>0</v>
      </c>
      <c r="S409"/>
      <c r="T409"/>
      <c r="U409" s="11">
        <f t="shared" si="20"/>
        <v>8160</v>
      </c>
      <c r="V409" s="17">
        <f>((G409-G408)*'[1]Z1 values'!C$5*'[1]Z1 values'!$C$10)/'[1]Z1 values'!$C$12</f>
        <v>5.8053680419921875E-3</v>
      </c>
      <c r="W409" s="17">
        <f>((H409-H408)*'[1]Z1 values'!D$5*'[1]Z1 values'!$C$10)/'[1]Z1 values'!$C$12</f>
        <v>2.9718658447265629E-2</v>
      </c>
      <c r="X409" s="17">
        <f>((I409-I408)*'[1]Z1 values'!E$5*'[1]Z1 values'!$C$10)/'[1]Z1 values'!$C$12</f>
        <v>0</v>
      </c>
      <c r="Y409" s="17">
        <f>((J409-J408)*'[1]Z1 values'!F$5*'[1]Z1 values'!$C$10)/'[1]Z1 values'!$C$12</f>
        <v>8.2617187499999994E-2</v>
      </c>
      <c r="Z409" s="18">
        <f t="shared" si="18"/>
        <v>0.11814121398925781</v>
      </c>
      <c r="AA409">
        <f t="shared" si="19"/>
        <v>136</v>
      </c>
    </row>
    <row r="410" spans="1:27" s="13" customFormat="1" x14ac:dyDescent="0.25">
      <c r="A410" s="14" t="s">
        <v>9322</v>
      </c>
      <c r="B410" s="14" t="s">
        <v>64</v>
      </c>
      <c r="C410" s="14">
        <v>523625</v>
      </c>
      <c r="D410" s="15" t="s">
        <v>18267</v>
      </c>
      <c r="E410" s="15" t="s">
        <v>18268</v>
      </c>
      <c r="F410" s="15">
        <v>408</v>
      </c>
      <c r="G410" s="15">
        <v>1644008</v>
      </c>
      <c r="H410" s="15">
        <v>132362005</v>
      </c>
      <c r="I410" s="15">
        <v>225221</v>
      </c>
      <c r="J410" s="15">
        <v>555920</v>
      </c>
      <c r="K410" s="15">
        <v>0</v>
      </c>
      <c r="L410" s="15">
        <v>0</v>
      </c>
      <c r="M410" s="15">
        <v>7383</v>
      </c>
      <c r="N410" s="15">
        <v>320201</v>
      </c>
      <c r="O410" s="15">
        <v>2710</v>
      </c>
      <c r="P410" s="15">
        <v>990</v>
      </c>
      <c r="Q410" s="15">
        <v>0</v>
      </c>
      <c r="R410" s="15">
        <v>0</v>
      </c>
      <c r="S410"/>
      <c r="T410"/>
      <c r="U410" s="11">
        <f t="shared" si="20"/>
        <v>8180</v>
      </c>
      <c r="V410" s="17">
        <f>((G410-G409)*'[1]Z1 values'!C$5*'[1]Z1 values'!$C$10)/'[1]Z1 values'!$C$12</f>
        <v>1.43993408203125E-2</v>
      </c>
      <c r="W410" s="17">
        <f>((H410-H409)*'[1]Z1 values'!D$5*'[1]Z1 values'!$C$10)/'[1]Z1 values'!$C$12</f>
        <v>2.9315277099609377E-2</v>
      </c>
      <c r="X410" s="17">
        <f>((I410-I409)*'[1]Z1 values'!E$5*'[1]Z1 values'!$C$10)/'[1]Z1 values'!$C$12</f>
        <v>0.21585388183593746</v>
      </c>
      <c r="Y410" s="17">
        <f>((J410-J409)*'[1]Z1 values'!F$5*'[1]Z1 values'!$C$10)/'[1]Z1 values'!$C$12</f>
        <v>8.5198974609375006E-2</v>
      </c>
      <c r="Z410" s="18">
        <f t="shared" si="18"/>
        <v>0.34476747436523436</v>
      </c>
      <c r="AA410">
        <f t="shared" si="19"/>
        <v>136.33333333333334</v>
      </c>
    </row>
    <row r="411" spans="1:27" s="13" customFormat="1" x14ac:dyDescent="0.25">
      <c r="A411" s="14" t="s">
        <v>9347</v>
      </c>
      <c r="B411" s="14" t="s">
        <v>64</v>
      </c>
      <c r="C411" s="14">
        <v>524905</v>
      </c>
      <c r="D411" s="15" t="s">
        <v>18267</v>
      </c>
      <c r="E411" s="15" t="s">
        <v>18268</v>
      </c>
      <c r="F411" s="15">
        <v>409</v>
      </c>
      <c r="G411" s="15">
        <v>1647121</v>
      </c>
      <c r="H411" s="15">
        <v>132686553</v>
      </c>
      <c r="I411" s="15">
        <v>225221</v>
      </c>
      <c r="J411" s="15">
        <v>556880</v>
      </c>
      <c r="K411" s="15">
        <v>0</v>
      </c>
      <c r="L411" s="15">
        <v>0</v>
      </c>
      <c r="M411" s="15">
        <v>3111</v>
      </c>
      <c r="N411" s="15">
        <v>324548</v>
      </c>
      <c r="O411" s="15">
        <v>0</v>
      </c>
      <c r="P411" s="15">
        <v>960</v>
      </c>
      <c r="Q411" s="15">
        <v>0</v>
      </c>
      <c r="R411" s="15">
        <v>0</v>
      </c>
      <c r="S411"/>
      <c r="T411"/>
      <c r="U411" s="11">
        <f t="shared" si="20"/>
        <v>8200</v>
      </c>
      <c r="V411" s="17">
        <f>((G411-G410)*'[1]Z1 values'!C$5*'[1]Z1 values'!$C$10)/'[1]Z1 values'!$C$12</f>
        <v>6.070578002929687E-3</v>
      </c>
      <c r="W411" s="17">
        <f>((H411-H410)*'[1]Z1 values'!D$5*'[1]Z1 values'!$C$10)/'[1]Z1 values'!$C$12</f>
        <v>2.97132568359375E-2</v>
      </c>
      <c r="X411" s="17">
        <f>((I411-I410)*'[1]Z1 values'!E$5*'[1]Z1 values'!$C$10)/'[1]Z1 values'!$C$12</f>
        <v>0</v>
      </c>
      <c r="Y411" s="17">
        <f>((J411-J410)*'[1]Z1 values'!F$5*'[1]Z1 values'!$C$10)/'[1]Z1 values'!$C$12</f>
        <v>8.2617187499999994E-2</v>
      </c>
      <c r="Z411" s="18">
        <f t="shared" si="18"/>
        <v>0.11840102233886718</v>
      </c>
      <c r="AA411">
        <f t="shared" si="19"/>
        <v>136.66666666666666</v>
      </c>
    </row>
    <row r="412" spans="1:27" s="13" customFormat="1" x14ac:dyDescent="0.25">
      <c r="A412" s="14" t="s">
        <v>9368</v>
      </c>
      <c r="B412" s="14" t="s">
        <v>64</v>
      </c>
      <c r="C412" s="14">
        <v>526185</v>
      </c>
      <c r="D412" s="15" t="s">
        <v>18267</v>
      </c>
      <c r="E412" s="15" t="s">
        <v>18268</v>
      </c>
      <c r="F412" s="15">
        <v>410</v>
      </c>
      <c r="G412" s="15">
        <v>1652096</v>
      </c>
      <c r="H412" s="15">
        <v>133009258</v>
      </c>
      <c r="I412" s="15">
        <v>226291</v>
      </c>
      <c r="J412" s="15">
        <v>558344</v>
      </c>
      <c r="K412" s="15">
        <v>0</v>
      </c>
      <c r="L412" s="15">
        <v>0</v>
      </c>
      <c r="M412" s="15">
        <v>4974</v>
      </c>
      <c r="N412" s="15">
        <v>322705</v>
      </c>
      <c r="O412" s="15">
        <v>1070</v>
      </c>
      <c r="P412" s="15">
        <v>1464</v>
      </c>
      <c r="Q412" s="15">
        <v>0</v>
      </c>
      <c r="R412" s="15">
        <v>0</v>
      </c>
      <c r="S412"/>
      <c r="T412"/>
      <c r="U412" s="11">
        <f t="shared" si="20"/>
        <v>8220</v>
      </c>
      <c r="V412" s="17">
        <f>((G412-G411)*'[1]Z1 values'!C$5*'[1]Z1 values'!$C$10)/'[1]Z1 values'!$C$12</f>
        <v>9.7016143798828117E-3</v>
      </c>
      <c r="W412" s="17">
        <f>((H412-H411)*'[1]Z1 values'!D$5*'[1]Z1 values'!$C$10)/'[1]Z1 values'!$C$12</f>
        <v>2.9544525146484379E-2</v>
      </c>
      <c r="X412" s="17">
        <f>((I412-I411)*'[1]Z1 values'!E$5*'[1]Z1 values'!$C$10)/'[1]Z1 values'!$C$12</f>
        <v>8.5226440429687494E-2</v>
      </c>
      <c r="Y412" s="17">
        <f>((J412-J411)*'[1]Z1 values'!F$5*'[1]Z1 values'!$C$10)/'[1]Z1 values'!$C$12</f>
        <v>0.12599121093750001</v>
      </c>
      <c r="Z412" s="18">
        <f t="shared" si="18"/>
        <v>0.25046379089355469</v>
      </c>
      <c r="AA412">
        <f t="shared" si="19"/>
        <v>137</v>
      </c>
    </row>
    <row r="413" spans="1:27" s="13" customFormat="1" x14ac:dyDescent="0.25">
      <c r="A413" s="14" t="s">
        <v>9392</v>
      </c>
      <c r="B413" s="14" t="s">
        <v>64</v>
      </c>
      <c r="C413" s="14">
        <v>527465</v>
      </c>
      <c r="D413" s="15" t="s">
        <v>18267</v>
      </c>
      <c r="E413" s="15" t="s">
        <v>18268</v>
      </c>
      <c r="F413" s="15">
        <v>411</v>
      </c>
      <c r="G413" s="15">
        <v>1655357</v>
      </c>
      <c r="H413" s="15">
        <v>133333676</v>
      </c>
      <c r="I413" s="15">
        <v>226291</v>
      </c>
      <c r="J413" s="15">
        <v>559427</v>
      </c>
      <c r="K413" s="15">
        <v>0</v>
      </c>
      <c r="L413" s="15">
        <v>0</v>
      </c>
      <c r="M413" s="15">
        <v>3260</v>
      </c>
      <c r="N413" s="15">
        <v>324418</v>
      </c>
      <c r="O413" s="15">
        <v>0</v>
      </c>
      <c r="P413" s="15">
        <v>1083</v>
      </c>
      <c r="Q413" s="15">
        <v>0</v>
      </c>
      <c r="R413" s="15">
        <v>0</v>
      </c>
      <c r="S413"/>
      <c r="T413"/>
      <c r="U413" s="11">
        <f t="shared" si="20"/>
        <v>8240</v>
      </c>
      <c r="V413" s="17">
        <f>((G413-G412)*'[1]Z1 values'!C$5*'[1]Z1 values'!$C$10)/'[1]Z1 values'!$C$12</f>
        <v>6.3591888427734378E-3</v>
      </c>
      <c r="W413" s="17">
        <f>((H413-H412)*'[1]Z1 values'!D$5*'[1]Z1 values'!$C$10)/'[1]Z1 values'!$C$12</f>
        <v>2.9701354980468754E-2</v>
      </c>
      <c r="X413" s="17">
        <f>((I413-I412)*'[1]Z1 values'!E$5*'[1]Z1 values'!$C$10)/'[1]Z1 values'!$C$12</f>
        <v>0</v>
      </c>
      <c r="Y413" s="17">
        <f>((J413-J412)*'[1]Z1 values'!F$5*'[1]Z1 values'!$C$10)/'[1]Z1 values'!$C$12</f>
        <v>9.3202514648437512E-2</v>
      </c>
      <c r="Z413" s="18">
        <f t="shared" si="18"/>
        <v>0.12926305847167971</v>
      </c>
      <c r="AA413">
        <f t="shared" si="19"/>
        <v>137.33333333333334</v>
      </c>
    </row>
    <row r="414" spans="1:27" s="13" customFormat="1" x14ac:dyDescent="0.25">
      <c r="A414" s="14" t="s">
        <v>9418</v>
      </c>
      <c r="B414" s="14" t="s">
        <v>64</v>
      </c>
      <c r="C414" s="14">
        <v>528745</v>
      </c>
      <c r="D414" s="15" t="s">
        <v>18267</v>
      </c>
      <c r="E414" s="15" t="s">
        <v>18268</v>
      </c>
      <c r="F414" s="15">
        <v>412</v>
      </c>
      <c r="G414" s="15">
        <v>1658630</v>
      </c>
      <c r="H414" s="15">
        <v>133658083</v>
      </c>
      <c r="I414" s="15">
        <v>226291</v>
      </c>
      <c r="J414" s="15">
        <v>560492</v>
      </c>
      <c r="K414" s="15">
        <v>0</v>
      </c>
      <c r="L414" s="15">
        <v>0</v>
      </c>
      <c r="M414" s="15">
        <v>3271</v>
      </c>
      <c r="N414" s="15">
        <v>324407</v>
      </c>
      <c r="O414" s="15">
        <v>0</v>
      </c>
      <c r="P414" s="15">
        <v>1065</v>
      </c>
      <c r="Q414" s="15">
        <v>0</v>
      </c>
      <c r="R414" s="15">
        <v>0</v>
      </c>
      <c r="S414"/>
      <c r="T414"/>
      <c r="U414" s="11">
        <f t="shared" si="20"/>
        <v>8260</v>
      </c>
      <c r="V414" s="17">
        <f>((G414-G413)*'[1]Z1 values'!C$5*'[1]Z1 values'!$C$10)/'[1]Z1 values'!$C$12</f>
        <v>6.3825897216796875E-3</v>
      </c>
      <c r="W414" s="17">
        <f>((H414-H413)*'[1]Z1 values'!D$5*'[1]Z1 values'!$C$10)/'[1]Z1 values'!$C$12</f>
        <v>2.9700347900390629E-2</v>
      </c>
      <c r="X414" s="17">
        <f>((I414-I413)*'[1]Z1 values'!E$5*'[1]Z1 values'!$C$10)/'[1]Z1 values'!$C$12</f>
        <v>0</v>
      </c>
      <c r="Y414" s="17">
        <f>((J414-J413)*'[1]Z1 values'!F$5*'[1]Z1 values'!$C$10)/'[1]Z1 values'!$C$12</f>
        <v>9.1653442382812506E-2</v>
      </c>
      <c r="Z414" s="18">
        <f t="shared" si="18"/>
        <v>0.12773638000488283</v>
      </c>
      <c r="AA414">
        <f t="shared" si="19"/>
        <v>137.66666666666666</v>
      </c>
    </row>
    <row r="415" spans="1:27" s="13" customFormat="1" x14ac:dyDescent="0.25">
      <c r="A415" s="14" t="s">
        <v>9438</v>
      </c>
      <c r="B415" s="14" t="s">
        <v>64</v>
      </c>
      <c r="C415" s="14">
        <v>530025</v>
      </c>
      <c r="D415" s="15" t="s">
        <v>18267</v>
      </c>
      <c r="E415" s="15" t="s">
        <v>18268</v>
      </c>
      <c r="F415" s="15">
        <v>413</v>
      </c>
      <c r="G415" s="15">
        <v>1663261</v>
      </c>
      <c r="H415" s="15">
        <v>133981130</v>
      </c>
      <c r="I415" s="15">
        <v>227061</v>
      </c>
      <c r="J415" s="15">
        <v>562116</v>
      </c>
      <c r="K415" s="15">
        <v>0</v>
      </c>
      <c r="L415" s="15">
        <v>0</v>
      </c>
      <c r="M415" s="15">
        <v>4629</v>
      </c>
      <c r="N415" s="15">
        <v>323047</v>
      </c>
      <c r="O415" s="15">
        <v>770</v>
      </c>
      <c r="P415" s="15">
        <v>1624</v>
      </c>
      <c r="Q415" s="15">
        <v>0</v>
      </c>
      <c r="R415" s="15">
        <v>0</v>
      </c>
      <c r="S415"/>
      <c r="T415"/>
      <c r="U415" s="11">
        <f t="shared" si="20"/>
        <v>8280</v>
      </c>
      <c r="V415" s="17">
        <f>((G415-G414)*'[1]Z1 values'!C$5*'[1]Z1 values'!$C$10)/'[1]Z1 values'!$C$12</f>
        <v>9.0307891845703113E-3</v>
      </c>
      <c r="W415" s="17">
        <f>((H415-H414)*'[1]Z1 values'!D$5*'[1]Z1 values'!$C$10)/'[1]Z1 values'!$C$12</f>
        <v>2.9575836181640624E-2</v>
      </c>
      <c r="X415" s="17">
        <f>((I415-I414)*'[1]Z1 values'!E$5*'[1]Z1 values'!$C$10)/'[1]Z1 values'!$C$12</f>
        <v>6.1331176757812488E-2</v>
      </c>
      <c r="Y415" s="17">
        <f>((J415-J414)*'[1]Z1 values'!F$5*'[1]Z1 values'!$C$10)/'[1]Z1 values'!$C$12</f>
        <v>0.13976074218750001</v>
      </c>
      <c r="Z415" s="18">
        <f t="shared" si="18"/>
        <v>0.23969854431152343</v>
      </c>
      <c r="AA415">
        <f t="shared" si="19"/>
        <v>138</v>
      </c>
    </row>
    <row r="416" spans="1:27" s="13" customFormat="1" x14ac:dyDescent="0.25">
      <c r="A416" s="14" t="s">
        <v>9458</v>
      </c>
      <c r="B416" s="14" t="s">
        <v>64</v>
      </c>
      <c r="C416" s="14">
        <v>531305</v>
      </c>
      <c r="D416" s="15" t="s">
        <v>18267</v>
      </c>
      <c r="E416" s="15" t="s">
        <v>18268</v>
      </c>
      <c r="F416" s="15">
        <v>414</v>
      </c>
      <c r="G416" s="15">
        <v>1666361</v>
      </c>
      <c r="H416" s="15">
        <v>134305710</v>
      </c>
      <c r="I416" s="15">
        <v>227061</v>
      </c>
      <c r="J416" s="15">
        <v>563076</v>
      </c>
      <c r="K416" s="15">
        <v>0</v>
      </c>
      <c r="L416" s="15">
        <v>0</v>
      </c>
      <c r="M416" s="15">
        <v>3098</v>
      </c>
      <c r="N416" s="15">
        <v>324580</v>
      </c>
      <c r="O416" s="15">
        <v>0</v>
      </c>
      <c r="P416" s="15">
        <v>960</v>
      </c>
      <c r="Q416" s="15">
        <v>0</v>
      </c>
      <c r="R416" s="15">
        <v>0</v>
      </c>
      <c r="S416"/>
      <c r="T416"/>
      <c r="U416" s="11">
        <f t="shared" si="20"/>
        <v>8300</v>
      </c>
      <c r="V416" s="17">
        <f>((G416-G415)*'[1]Z1 values'!C$5*'[1]Z1 values'!$C$10)/'[1]Z1 values'!$C$12</f>
        <v>6.0452270507812492E-3</v>
      </c>
      <c r="W416" s="17">
        <f>((H416-H415)*'[1]Z1 values'!D$5*'[1]Z1 values'!$C$10)/'[1]Z1 values'!$C$12</f>
        <v>2.9716186523437504E-2</v>
      </c>
      <c r="X416" s="17">
        <f>((I416-I415)*'[1]Z1 values'!E$5*'[1]Z1 values'!$C$10)/'[1]Z1 values'!$C$12</f>
        <v>0</v>
      </c>
      <c r="Y416" s="17">
        <f>((J416-J415)*'[1]Z1 values'!F$5*'[1]Z1 values'!$C$10)/'[1]Z1 values'!$C$12</f>
        <v>8.2617187499999994E-2</v>
      </c>
      <c r="Z416" s="18">
        <f t="shared" si="18"/>
        <v>0.11837860107421874</v>
      </c>
      <c r="AA416">
        <f t="shared" si="19"/>
        <v>138.33333333333334</v>
      </c>
    </row>
    <row r="417" spans="1:27" s="13" customFormat="1" x14ac:dyDescent="0.25">
      <c r="A417" s="14" t="s">
        <v>9478</v>
      </c>
      <c r="B417" s="14" t="s">
        <v>64</v>
      </c>
      <c r="C417" s="14">
        <v>532585</v>
      </c>
      <c r="D417" s="15" t="s">
        <v>18267</v>
      </c>
      <c r="E417" s="15" t="s">
        <v>18268</v>
      </c>
      <c r="F417" s="15">
        <v>415</v>
      </c>
      <c r="G417" s="15">
        <v>1669456</v>
      </c>
      <c r="H417" s="15">
        <v>134630295</v>
      </c>
      <c r="I417" s="15">
        <v>227061</v>
      </c>
      <c r="J417" s="15">
        <v>564231</v>
      </c>
      <c r="K417" s="15">
        <v>0</v>
      </c>
      <c r="L417" s="15">
        <v>0</v>
      </c>
      <c r="M417" s="15">
        <v>3093</v>
      </c>
      <c r="N417" s="15">
        <v>324585</v>
      </c>
      <c r="O417" s="15">
        <v>0</v>
      </c>
      <c r="P417" s="15">
        <v>1155</v>
      </c>
      <c r="Q417" s="15">
        <v>0</v>
      </c>
      <c r="R417" s="15">
        <v>0</v>
      </c>
      <c r="S417"/>
      <c r="T417"/>
      <c r="U417" s="11">
        <f t="shared" si="20"/>
        <v>8320</v>
      </c>
      <c r="V417" s="17">
        <f>((G417-G416)*'[1]Z1 values'!C$5*'[1]Z1 values'!$C$10)/'[1]Z1 values'!$C$12</f>
        <v>6.0354766845703125E-3</v>
      </c>
      <c r="W417" s="17">
        <f>((H417-H416)*'[1]Z1 values'!D$5*'[1]Z1 values'!$C$10)/'[1]Z1 values'!$C$12</f>
        <v>2.9716644287109371E-2</v>
      </c>
      <c r="X417" s="17">
        <f>((I417-I416)*'[1]Z1 values'!E$5*'[1]Z1 values'!$C$10)/'[1]Z1 values'!$C$12</f>
        <v>0</v>
      </c>
      <c r="Y417" s="17">
        <f>((J417-J416)*'[1]Z1 values'!F$5*'[1]Z1 values'!$C$10)/'[1]Z1 values'!$C$12</f>
        <v>9.9398803710937497E-2</v>
      </c>
      <c r="Z417" s="18">
        <f t="shared" si="18"/>
        <v>0.13515092468261719</v>
      </c>
      <c r="AA417">
        <f t="shared" si="19"/>
        <v>138.66666666666666</v>
      </c>
    </row>
    <row r="418" spans="1:27" s="13" customFormat="1" x14ac:dyDescent="0.25">
      <c r="A418" s="14" t="s">
        <v>9502</v>
      </c>
      <c r="B418" s="14" t="s">
        <v>64</v>
      </c>
      <c r="C418" s="14">
        <v>533865</v>
      </c>
      <c r="D418" s="15" t="s">
        <v>18267</v>
      </c>
      <c r="E418" s="15" t="s">
        <v>18268</v>
      </c>
      <c r="F418" s="15">
        <v>416</v>
      </c>
      <c r="G418" s="15">
        <v>1672557</v>
      </c>
      <c r="H418" s="15">
        <v>134954874</v>
      </c>
      <c r="I418" s="15">
        <v>227061</v>
      </c>
      <c r="J418" s="15">
        <v>565191</v>
      </c>
      <c r="K418" s="15">
        <v>0</v>
      </c>
      <c r="L418" s="15">
        <v>0</v>
      </c>
      <c r="M418" s="15">
        <v>3099</v>
      </c>
      <c r="N418" s="15">
        <v>324579</v>
      </c>
      <c r="O418" s="15">
        <v>0</v>
      </c>
      <c r="P418" s="15">
        <v>960</v>
      </c>
      <c r="Q418" s="15">
        <v>0</v>
      </c>
      <c r="R418" s="15">
        <v>0</v>
      </c>
      <c r="S418"/>
      <c r="T418"/>
      <c r="U418" s="11">
        <f t="shared" si="20"/>
        <v>8340</v>
      </c>
      <c r="V418" s="17">
        <f>((G418-G417)*'[1]Z1 values'!C$5*'[1]Z1 values'!$C$10)/'[1]Z1 values'!$C$12</f>
        <v>6.0471771240234382E-3</v>
      </c>
      <c r="W418" s="17">
        <f>((H418-H417)*'[1]Z1 values'!D$5*'[1]Z1 values'!$C$10)/'[1]Z1 values'!$C$12</f>
        <v>2.9716094970703121E-2</v>
      </c>
      <c r="X418" s="17">
        <f>((I418-I417)*'[1]Z1 values'!E$5*'[1]Z1 values'!$C$10)/'[1]Z1 values'!$C$12</f>
        <v>0</v>
      </c>
      <c r="Y418" s="17">
        <f>((J418-J417)*'[1]Z1 values'!F$5*'[1]Z1 values'!$C$10)/'[1]Z1 values'!$C$12</f>
        <v>8.2617187499999994E-2</v>
      </c>
      <c r="Z418" s="18">
        <f t="shared" si="18"/>
        <v>0.11838045959472655</v>
      </c>
      <c r="AA418">
        <f t="shared" si="19"/>
        <v>139</v>
      </c>
    </row>
    <row r="419" spans="1:27" s="13" customFormat="1" x14ac:dyDescent="0.25">
      <c r="A419" s="14" t="s">
        <v>9522</v>
      </c>
      <c r="B419" s="14" t="s">
        <v>64</v>
      </c>
      <c r="C419" s="14">
        <v>535145</v>
      </c>
      <c r="D419" s="15" t="s">
        <v>18267</v>
      </c>
      <c r="E419" s="15" t="s">
        <v>18268</v>
      </c>
      <c r="F419" s="15">
        <v>417</v>
      </c>
      <c r="G419" s="15">
        <v>1676030</v>
      </c>
      <c r="H419" s="15">
        <v>135279027</v>
      </c>
      <c r="I419" s="15">
        <v>227134</v>
      </c>
      <c r="J419" s="15">
        <v>566451</v>
      </c>
      <c r="K419" s="15">
        <v>0</v>
      </c>
      <c r="L419" s="15">
        <v>0</v>
      </c>
      <c r="M419" s="15">
        <v>3471</v>
      </c>
      <c r="N419" s="15">
        <v>324153</v>
      </c>
      <c r="O419" s="15">
        <v>73</v>
      </c>
      <c r="P419" s="15">
        <v>1260</v>
      </c>
      <c r="Q419" s="15">
        <v>0</v>
      </c>
      <c r="R419" s="15">
        <v>0</v>
      </c>
      <c r="S419"/>
      <c r="T419"/>
      <c r="U419" s="11">
        <f t="shared" si="20"/>
        <v>8360</v>
      </c>
      <c r="V419" s="17">
        <f>((G419-G418)*'[1]Z1 values'!C$5*'[1]Z1 values'!$C$10)/'[1]Z1 values'!$C$12</f>
        <v>6.7726043701171884E-3</v>
      </c>
      <c r="W419" s="17">
        <f>((H419-H418)*'[1]Z1 values'!D$5*'[1]Z1 values'!$C$10)/'[1]Z1 values'!$C$12</f>
        <v>2.9677093505859377E-2</v>
      </c>
      <c r="X419" s="17">
        <f>((I419-I418)*'[1]Z1 values'!E$5*'[1]Z1 values'!$C$10)/'[1]Z1 values'!$C$12</f>
        <v>5.8145141601562492E-3</v>
      </c>
      <c r="Y419" s="17">
        <f>((J419-J418)*'[1]Z1 values'!F$5*'[1]Z1 values'!$C$10)/'[1]Z1 values'!$C$12</f>
        <v>0.10843505859374999</v>
      </c>
      <c r="Z419" s="18">
        <f t="shared" si="18"/>
        <v>0.15069927062988281</v>
      </c>
      <c r="AA419">
        <f t="shared" si="19"/>
        <v>139.33333333333334</v>
      </c>
    </row>
    <row r="420" spans="1:27" s="13" customFormat="1" x14ac:dyDescent="0.25">
      <c r="A420" s="14" t="s">
        <v>9542</v>
      </c>
      <c r="B420" s="14" t="s">
        <v>64</v>
      </c>
      <c r="C420" s="14">
        <v>536425</v>
      </c>
      <c r="D420" s="15" t="s">
        <v>18267</v>
      </c>
      <c r="E420" s="15" t="s">
        <v>18268</v>
      </c>
      <c r="F420" s="15">
        <v>418</v>
      </c>
      <c r="G420" s="15">
        <v>1683497</v>
      </c>
      <c r="H420" s="15">
        <v>135599145</v>
      </c>
      <c r="I420" s="15">
        <v>230019</v>
      </c>
      <c r="J420" s="15">
        <v>568635</v>
      </c>
      <c r="K420" s="15">
        <v>0</v>
      </c>
      <c r="L420" s="15">
        <v>0</v>
      </c>
      <c r="M420" s="15">
        <v>7465</v>
      </c>
      <c r="N420" s="15">
        <v>320118</v>
      </c>
      <c r="O420" s="15">
        <v>2885</v>
      </c>
      <c r="P420" s="15">
        <v>2184</v>
      </c>
      <c r="Q420" s="15">
        <v>0</v>
      </c>
      <c r="R420" s="15">
        <v>0</v>
      </c>
      <c r="S420"/>
      <c r="T420"/>
      <c r="U420" s="11">
        <f t="shared" si="20"/>
        <v>8380</v>
      </c>
      <c r="V420" s="17">
        <f>((G420-G419)*'[1]Z1 values'!C$5*'[1]Z1 values'!$C$10)/'[1]Z1 values'!$C$12</f>
        <v>1.4561196899414064E-2</v>
      </c>
      <c r="W420" s="17">
        <f>((H420-H419)*'[1]Z1 values'!D$5*'[1]Z1 values'!$C$10)/'[1]Z1 values'!$C$12</f>
        <v>2.9307678222656251E-2</v>
      </c>
      <c r="X420" s="17">
        <f>((I420-I419)*'[1]Z1 values'!E$5*'[1]Z1 values'!$C$10)/'[1]Z1 values'!$C$12</f>
        <v>0.22979278564453121</v>
      </c>
      <c r="Y420" s="17">
        <f>((J420-J419)*'[1]Z1 values'!F$5*'[1]Z1 values'!$C$10)/'[1]Z1 values'!$C$12</f>
        <v>0.1879541015625</v>
      </c>
      <c r="Z420" s="18">
        <f t="shared" si="18"/>
        <v>0.46161576232910151</v>
      </c>
      <c r="AA420">
        <f t="shared" si="19"/>
        <v>139.66666666666666</v>
      </c>
    </row>
    <row r="421" spans="1:27" s="13" customFormat="1" x14ac:dyDescent="0.25">
      <c r="A421" s="14" t="s">
        <v>9562</v>
      </c>
      <c r="B421" s="14" t="s">
        <v>64</v>
      </c>
      <c r="C421" s="14">
        <v>537705</v>
      </c>
      <c r="D421" s="15" t="s">
        <v>18267</v>
      </c>
      <c r="E421" s="15" t="s">
        <v>18268</v>
      </c>
      <c r="F421" s="15">
        <v>419</v>
      </c>
      <c r="G421" s="15">
        <v>1686527</v>
      </c>
      <c r="H421" s="15">
        <v>135923701</v>
      </c>
      <c r="I421" s="15">
        <v>230019</v>
      </c>
      <c r="J421" s="15">
        <v>569595</v>
      </c>
      <c r="K421" s="15">
        <v>0</v>
      </c>
      <c r="L421" s="15">
        <v>0</v>
      </c>
      <c r="M421" s="15">
        <v>3029</v>
      </c>
      <c r="N421" s="15">
        <v>324556</v>
      </c>
      <c r="O421" s="15">
        <v>0</v>
      </c>
      <c r="P421" s="15">
        <v>960</v>
      </c>
      <c r="Q421" s="15">
        <v>0</v>
      </c>
      <c r="R421" s="15">
        <v>0</v>
      </c>
      <c r="S421"/>
      <c r="T421"/>
      <c r="U421" s="11">
        <f t="shared" si="20"/>
        <v>8400</v>
      </c>
      <c r="V421" s="17">
        <f>((G421-G420)*'[1]Z1 values'!C$5*'[1]Z1 values'!$C$10)/'[1]Z1 values'!$C$12</f>
        <v>5.9087219238281256E-3</v>
      </c>
      <c r="W421" s="17">
        <f>((H421-H420)*'[1]Z1 values'!D$5*'[1]Z1 values'!$C$10)/'[1]Z1 values'!$C$12</f>
        <v>2.97139892578125E-2</v>
      </c>
      <c r="X421" s="17">
        <f>((I421-I420)*'[1]Z1 values'!E$5*'[1]Z1 values'!$C$10)/'[1]Z1 values'!$C$12</f>
        <v>0</v>
      </c>
      <c r="Y421" s="17">
        <f>((J421-J420)*'[1]Z1 values'!F$5*'[1]Z1 values'!$C$10)/'[1]Z1 values'!$C$12</f>
        <v>8.2617187499999994E-2</v>
      </c>
      <c r="Z421" s="18">
        <f t="shared" si="18"/>
        <v>0.11823989868164062</v>
      </c>
      <c r="AA421">
        <f t="shared" si="19"/>
        <v>140</v>
      </c>
    </row>
    <row r="422" spans="1:27" s="13" customFormat="1" x14ac:dyDescent="0.25">
      <c r="A422" s="14" t="s">
        <v>9586</v>
      </c>
      <c r="B422" s="14" t="s">
        <v>64</v>
      </c>
      <c r="C422" s="14">
        <v>538985</v>
      </c>
      <c r="D422" s="15" t="s">
        <v>18267</v>
      </c>
      <c r="E422" s="15" t="s">
        <v>18268</v>
      </c>
      <c r="F422" s="15">
        <v>420</v>
      </c>
      <c r="G422" s="15">
        <v>1689491</v>
      </c>
      <c r="H422" s="15">
        <v>136248323</v>
      </c>
      <c r="I422" s="15">
        <v>230019</v>
      </c>
      <c r="J422" s="15">
        <v>570750</v>
      </c>
      <c r="K422" s="15">
        <v>0</v>
      </c>
      <c r="L422" s="15">
        <v>0</v>
      </c>
      <c r="M422" s="15">
        <v>2963</v>
      </c>
      <c r="N422" s="15">
        <v>324622</v>
      </c>
      <c r="O422" s="15">
        <v>0</v>
      </c>
      <c r="P422" s="15">
        <v>1155</v>
      </c>
      <c r="Q422" s="15">
        <v>0</v>
      </c>
      <c r="R422" s="15">
        <v>0</v>
      </c>
      <c r="S422"/>
      <c r="T422"/>
      <c r="U422" s="11">
        <f t="shared" si="20"/>
        <v>8420</v>
      </c>
      <c r="V422" s="17">
        <f>((G422-G421)*'[1]Z1 values'!C$5*'[1]Z1 values'!$C$10)/'[1]Z1 values'!$C$12</f>
        <v>5.7800170898437506E-3</v>
      </c>
      <c r="W422" s="17">
        <f>((H422-H421)*'[1]Z1 values'!D$5*'[1]Z1 values'!$C$10)/'[1]Z1 values'!$C$12</f>
        <v>2.972003173828125E-2</v>
      </c>
      <c r="X422" s="17">
        <f>((I422-I421)*'[1]Z1 values'!E$5*'[1]Z1 values'!$C$10)/'[1]Z1 values'!$C$12</f>
        <v>0</v>
      </c>
      <c r="Y422" s="17">
        <f>((J422-J421)*'[1]Z1 values'!F$5*'[1]Z1 values'!$C$10)/'[1]Z1 values'!$C$12</f>
        <v>9.9398803710937497E-2</v>
      </c>
      <c r="Z422" s="18">
        <f t="shared" si="18"/>
        <v>0.1348988525390625</v>
      </c>
      <c r="AA422">
        <f t="shared" si="19"/>
        <v>140.33333333333334</v>
      </c>
    </row>
    <row r="423" spans="1:27" s="13" customFormat="1" x14ac:dyDescent="0.25">
      <c r="A423" s="14" t="s">
        <v>9607</v>
      </c>
      <c r="B423" s="14" t="s">
        <v>64</v>
      </c>
      <c r="C423" s="14">
        <v>540265</v>
      </c>
      <c r="D423" s="15" t="s">
        <v>18267</v>
      </c>
      <c r="E423" s="15" t="s">
        <v>18268</v>
      </c>
      <c r="F423" s="15">
        <v>421</v>
      </c>
      <c r="G423" s="15">
        <v>1700082</v>
      </c>
      <c r="H423" s="15">
        <v>136565391</v>
      </c>
      <c r="I423" s="15">
        <v>234252</v>
      </c>
      <c r="J423" s="15">
        <v>575134</v>
      </c>
      <c r="K423" s="15">
        <v>0</v>
      </c>
      <c r="L423" s="15">
        <v>0</v>
      </c>
      <c r="M423" s="15">
        <v>10589</v>
      </c>
      <c r="N423" s="15">
        <v>317068</v>
      </c>
      <c r="O423" s="15">
        <v>4233</v>
      </c>
      <c r="P423" s="15">
        <v>4384</v>
      </c>
      <c r="Q423" s="15">
        <v>0</v>
      </c>
      <c r="R423" s="15">
        <v>0</v>
      </c>
      <c r="S423"/>
      <c r="T423"/>
      <c r="U423" s="11">
        <f t="shared" si="20"/>
        <v>8440</v>
      </c>
      <c r="V423" s="17">
        <f>((G423-G422)*'[1]Z1 values'!C$5*'[1]Z1 values'!$C$10)/'[1]Z1 values'!$C$12</f>
        <v>2.0653225708007809E-2</v>
      </c>
      <c r="W423" s="17">
        <f>((H423-H422)*'[1]Z1 values'!D$5*'[1]Z1 values'!$C$10)/'[1]Z1 values'!$C$12</f>
        <v>2.9028442382812502E-2</v>
      </c>
      <c r="X423" s="17">
        <f>((I423-I422)*'[1]Z1 values'!E$5*'[1]Z1 values'!$C$10)/'[1]Z1 values'!$C$12</f>
        <v>0.33716217041015623</v>
      </c>
      <c r="Y423" s="17">
        <f>((J423-J422)*'[1]Z1 values'!F$5*'[1]Z1 values'!$C$10)/'[1]Z1 values'!$C$12</f>
        <v>0.37728515624999998</v>
      </c>
      <c r="Z423" s="18">
        <f t="shared" si="18"/>
        <v>0.76412899475097651</v>
      </c>
      <c r="AA423">
        <f t="shared" si="19"/>
        <v>140.66666666666666</v>
      </c>
    </row>
    <row r="424" spans="1:27" s="13" customFormat="1" x14ac:dyDescent="0.25">
      <c r="A424" s="14" t="s">
        <v>9631</v>
      </c>
      <c r="B424" s="14" t="s">
        <v>64</v>
      </c>
      <c r="C424" s="14">
        <v>541545</v>
      </c>
      <c r="D424" s="15" t="s">
        <v>18267</v>
      </c>
      <c r="E424" s="15" t="s">
        <v>18268</v>
      </c>
      <c r="F424" s="15">
        <v>422</v>
      </c>
      <c r="G424" s="15">
        <v>1703177</v>
      </c>
      <c r="H424" s="15">
        <v>136889974</v>
      </c>
      <c r="I424" s="15">
        <v>234252</v>
      </c>
      <c r="J424" s="15">
        <v>576094</v>
      </c>
      <c r="K424" s="15">
        <v>0</v>
      </c>
      <c r="L424" s="15">
        <v>0</v>
      </c>
      <c r="M424" s="15">
        <v>3093</v>
      </c>
      <c r="N424" s="15">
        <v>324583</v>
      </c>
      <c r="O424" s="15">
        <v>0</v>
      </c>
      <c r="P424" s="15">
        <v>960</v>
      </c>
      <c r="Q424" s="15">
        <v>0</v>
      </c>
      <c r="R424" s="15">
        <v>0</v>
      </c>
      <c r="S424"/>
      <c r="T424"/>
      <c r="U424" s="11">
        <f t="shared" si="20"/>
        <v>8460</v>
      </c>
      <c r="V424" s="17">
        <f>((G424-G423)*'[1]Z1 values'!C$5*'[1]Z1 values'!$C$10)/'[1]Z1 values'!$C$12</f>
        <v>6.0354766845703125E-3</v>
      </c>
      <c r="W424" s="17">
        <f>((H424-H423)*'[1]Z1 values'!D$5*'[1]Z1 values'!$C$10)/'[1]Z1 values'!$C$12</f>
        <v>2.9716461181640626E-2</v>
      </c>
      <c r="X424" s="17">
        <f>((I424-I423)*'[1]Z1 values'!E$5*'[1]Z1 values'!$C$10)/'[1]Z1 values'!$C$12</f>
        <v>0</v>
      </c>
      <c r="Y424" s="17">
        <f>((J424-J423)*'[1]Z1 values'!F$5*'[1]Z1 values'!$C$10)/'[1]Z1 values'!$C$12</f>
        <v>8.2617187499999994E-2</v>
      </c>
      <c r="Z424" s="18">
        <f t="shared" si="18"/>
        <v>0.11836912536621094</v>
      </c>
      <c r="AA424">
        <f t="shared" si="19"/>
        <v>141</v>
      </c>
    </row>
    <row r="425" spans="1:27" s="13" customFormat="1" x14ac:dyDescent="0.25">
      <c r="A425" s="14" t="s">
        <v>9652</v>
      </c>
      <c r="B425" s="14" t="s">
        <v>64</v>
      </c>
      <c r="C425" s="14">
        <v>542825</v>
      </c>
      <c r="D425" s="15" t="s">
        <v>18267</v>
      </c>
      <c r="E425" s="15" t="s">
        <v>18268</v>
      </c>
      <c r="F425" s="15">
        <v>423</v>
      </c>
      <c r="G425" s="15">
        <v>1706404</v>
      </c>
      <c r="H425" s="15">
        <v>137214425</v>
      </c>
      <c r="I425" s="15">
        <v>234252</v>
      </c>
      <c r="J425" s="15">
        <v>577174</v>
      </c>
      <c r="K425" s="15">
        <v>0</v>
      </c>
      <c r="L425" s="15">
        <v>0</v>
      </c>
      <c r="M425" s="15">
        <v>3226</v>
      </c>
      <c r="N425" s="15">
        <v>324451</v>
      </c>
      <c r="O425" s="15">
        <v>0</v>
      </c>
      <c r="P425" s="15">
        <v>1080</v>
      </c>
      <c r="Q425" s="15">
        <v>0</v>
      </c>
      <c r="R425" s="15">
        <v>0</v>
      </c>
      <c r="S425"/>
      <c r="T425"/>
      <c r="U425" s="11">
        <f t="shared" si="20"/>
        <v>8480</v>
      </c>
      <c r="V425" s="17">
        <f>((G425-G424)*'[1]Z1 values'!C$5*'[1]Z1 values'!$C$10)/'[1]Z1 values'!$C$12</f>
        <v>6.2928863525390623E-3</v>
      </c>
      <c r="W425" s="17">
        <f>((H425-H424)*'[1]Z1 values'!D$5*'[1]Z1 values'!$C$10)/'[1]Z1 values'!$C$12</f>
        <v>2.9704376220703127E-2</v>
      </c>
      <c r="X425" s="17">
        <f>((I425-I424)*'[1]Z1 values'!E$5*'[1]Z1 values'!$C$10)/'[1]Z1 values'!$C$12</f>
        <v>0</v>
      </c>
      <c r="Y425" s="17">
        <f>((J425-J424)*'[1]Z1 values'!F$5*'[1]Z1 values'!$C$10)/'[1]Z1 values'!$C$12</f>
        <v>9.2944335937499997E-2</v>
      </c>
      <c r="Z425" s="18">
        <f t="shared" si="18"/>
        <v>0.12894159851074219</v>
      </c>
      <c r="AA425">
        <f t="shared" si="19"/>
        <v>141.33333333333334</v>
      </c>
    </row>
    <row r="426" spans="1:27" s="13" customFormat="1" x14ac:dyDescent="0.25">
      <c r="A426" s="14" t="s">
        <v>9676</v>
      </c>
      <c r="B426" s="14" t="s">
        <v>64</v>
      </c>
      <c r="C426" s="14">
        <v>544105</v>
      </c>
      <c r="D426" s="15" t="s">
        <v>18267</v>
      </c>
      <c r="E426" s="15" t="s">
        <v>18268</v>
      </c>
      <c r="F426" s="15">
        <v>424</v>
      </c>
      <c r="G426" s="15">
        <v>1713277</v>
      </c>
      <c r="H426" s="15">
        <v>137535231</v>
      </c>
      <c r="I426" s="15">
        <v>236103</v>
      </c>
      <c r="J426" s="15">
        <v>579558</v>
      </c>
      <c r="K426" s="15">
        <v>0</v>
      </c>
      <c r="L426" s="15">
        <v>0</v>
      </c>
      <c r="M426" s="15">
        <v>6872</v>
      </c>
      <c r="N426" s="15">
        <v>320806</v>
      </c>
      <c r="O426" s="15">
        <v>1851</v>
      </c>
      <c r="P426" s="15">
        <v>2384</v>
      </c>
      <c r="Q426" s="15">
        <v>0</v>
      </c>
      <c r="R426" s="15">
        <v>0</v>
      </c>
      <c r="S426"/>
      <c r="T426"/>
      <c r="U426" s="11">
        <f t="shared" si="20"/>
        <v>8500</v>
      </c>
      <c r="V426" s="17">
        <f>((G426-G425)*'[1]Z1 values'!C$5*'[1]Z1 values'!$C$10)/'[1]Z1 values'!$C$12</f>
        <v>1.3402853393554686E-2</v>
      </c>
      <c r="W426" s="17">
        <f>((H426-H425)*'[1]Z1 values'!D$5*'[1]Z1 values'!$C$10)/'[1]Z1 values'!$C$12</f>
        <v>2.937066650390625E-2</v>
      </c>
      <c r="X426" s="17">
        <f>((I426-I425)*'[1]Z1 values'!E$5*'[1]Z1 values'!$C$10)/'[1]Z1 values'!$C$12</f>
        <v>0.14743377685546874</v>
      </c>
      <c r="Y426" s="17">
        <f>((J426-J425)*'[1]Z1 values'!F$5*'[1]Z1 values'!$C$10)/'[1]Z1 values'!$C$12</f>
        <v>0.205166015625</v>
      </c>
      <c r="Z426" s="18">
        <f t="shared" si="18"/>
        <v>0.39537331237792972</v>
      </c>
      <c r="AA426">
        <f t="shared" si="19"/>
        <v>141.66666666666666</v>
      </c>
    </row>
    <row r="427" spans="1:27" s="13" customFormat="1" x14ac:dyDescent="0.25">
      <c r="A427" s="14" t="s">
        <v>9704</v>
      </c>
      <c r="B427" s="14" t="s">
        <v>64</v>
      </c>
      <c r="C427" s="14">
        <v>545385</v>
      </c>
      <c r="D427" s="15" t="s">
        <v>18267</v>
      </c>
      <c r="E427" s="15" t="s">
        <v>18268</v>
      </c>
      <c r="F427" s="15">
        <v>425</v>
      </c>
      <c r="G427" s="15">
        <v>1716401</v>
      </c>
      <c r="H427" s="15">
        <v>137859787</v>
      </c>
      <c r="I427" s="15">
        <v>236103</v>
      </c>
      <c r="J427" s="15">
        <v>580518</v>
      </c>
      <c r="K427" s="15">
        <v>0</v>
      </c>
      <c r="L427" s="15">
        <v>0</v>
      </c>
      <c r="M427" s="15">
        <v>3123</v>
      </c>
      <c r="N427" s="15">
        <v>324556</v>
      </c>
      <c r="O427" s="15">
        <v>0</v>
      </c>
      <c r="P427" s="15">
        <v>960</v>
      </c>
      <c r="Q427" s="15">
        <v>0</v>
      </c>
      <c r="R427" s="15">
        <v>0</v>
      </c>
      <c r="S427"/>
      <c r="T427"/>
      <c r="U427" s="11">
        <f t="shared" si="20"/>
        <v>8520</v>
      </c>
      <c r="V427" s="17">
        <f>((G427-G426)*'[1]Z1 values'!C$5*'[1]Z1 values'!$C$10)/'[1]Z1 values'!$C$12</f>
        <v>6.0920288085937503E-3</v>
      </c>
      <c r="W427" s="17">
        <f>((H427-H426)*'[1]Z1 values'!D$5*'[1]Z1 values'!$C$10)/'[1]Z1 values'!$C$12</f>
        <v>2.97139892578125E-2</v>
      </c>
      <c r="X427" s="17">
        <f>((I427-I426)*'[1]Z1 values'!E$5*'[1]Z1 values'!$C$10)/'[1]Z1 values'!$C$12</f>
        <v>0</v>
      </c>
      <c r="Y427" s="17">
        <f>((J427-J426)*'[1]Z1 values'!F$5*'[1]Z1 values'!$C$10)/'[1]Z1 values'!$C$12</f>
        <v>8.2617187499999994E-2</v>
      </c>
      <c r="Z427" s="18">
        <f t="shared" si="18"/>
        <v>0.11842320556640624</v>
      </c>
      <c r="AA427">
        <f t="shared" si="19"/>
        <v>142</v>
      </c>
    </row>
    <row r="428" spans="1:27" s="13" customFormat="1" x14ac:dyDescent="0.25">
      <c r="A428" s="14" t="s">
        <v>9724</v>
      </c>
      <c r="B428" s="14" t="s">
        <v>64</v>
      </c>
      <c r="C428" s="14">
        <v>546665</v>
      </c>
      <c r="D428" s="15" t="s">
        <v>18267</v>
      </c>
      <c r="E428" s="15" t="s">
        <v>18268</v>
      </c>
      <c r="F428" s="15">
        <v>426</v>
      </c>
      <c r="G428" s="15">
        <v>1719480</v>
      </c>
      <c r="H428" s="15">
        <v>138184388</v>
      </c>
      <c r="I428" s="15">
        <v>236103</v>
      </c>
      <c r="J428" s="15">
        <v>581478</v>
      </c>
      <c r="K428" s="15">
        <v>0</v>
      </c>
      <c r="L428" s="15">
        <v>0</v>
      </c>
      <c r="M428" s="15">
        <v>3078</v>
      </c>
      <c r="N428" s="15">
        <v>324601</v>
      </c>
      <c r="O428" s="15">
        <v>0</v>
      </c>
      <c r="P428" s="15">
        <v>960</v>
      </c>
      <c r="Q428" s="15">
        <v>0</v>
      </c>
      <c r="R428" s="15">
        <v>0</v>
      </c>
      <c r="S428"/>
      <c r="T428"/>
      <c r="U428" s="11">
        <f t="shared" si="20"/>
        <v>8540</v>
      </c>
      <c r="V428" s="17">
        <f>((G428-G427)*'[1]Z1 values'!C$5*'[1]Z1 values'!$C$10)/'[1]Z1 values'!$C$12</f>
        <v>6.0042755126953123E-3</v>
      </c>
      <c r="W428" s="17">
        <f>((H428-H427)*'[1]Z1 values'!D$5*'[1]Z1 values'!$C$10)/'[1]Z1 values'!$C$12</f>
        <v>2.9718109130859378E-2</v>
      </c>
      <c r="X428" s="17">
        <f>((I428-I427)*'[1]Z1 values'!E$5*'[1]Z1 values'!$C$10)/'[1]Z1 values'!$C$12</f>
        <v>0</v>
      </c>
      <c r="Y428" s="17">
        <f>((J428-J427)*'[1]Z1 values'!F$5*'[1]Z1 values'!$C$10)/'[1]Z1 values'!$C$12</f>
        <v>8.2617187499999994E-2</v>
      </c>
      <c r="Z428" s="18">
        <f t="shared" si="18"/>
        <v>0.11833957214355469</v>
      </c>
      <c r="AA428">
        <f t="shared" si="19"/>
        <v>142.33333333333334</v>
      </c>
    </row>
    <row r="429" spans="1:27" s="13" customFormat="1" x14ac:dyDescent="0.25">
      <c r="A429" s="14" t="s">
        <v>9746</v>
      </c>
      <c r="B429" s="14" t="s">
        <v>64</v>
      </c>
      <c r="C429" s="14">
        <v>547945</v>
      </c>
      <c r="D429" s="15" t="s">
        <v>18267</v>
      </c>
      <c r="E429" s="15" t="s">
        <v>18268</v>
      </c>
      <c r="F429" s="15">
        <v>427</v>
      </c>
      <c r="G429" s="15">
        <v>1724073</v>
      </c>
      <c r="H429" s="15">
        <v>138507474</v>
      </c>
      <c r="I429" s="15">
        <v>236905</v>
      </c>
      <c r="J429" s="15">
        <v>582830</v>
      </c>
      <c r="K429" s="15">
        <v>0</v>
      </c>
      <c r="L429" s="15">
        <v>0</v>
      </c>
      <c r="M429" s="15">
        <v>4592</v>
      </c>
      <c r="N429" s="15">
        <v>323086</v>
      </c>
      <c r="O429" s="15">
        <v>802</v>
      </c>
      <c r="P429" s="15">
        <v>1352</v>
      </c>
      <c r="Q429" s="15">
        <v>0</v>
      </c>
      <c r="R429" s="15">
        <v>0</v>
      </c>
      <c r="S429"/>
      <c r="T429"/>
      <c r="U429" s="11">
        <f t="shared" si="20"/>
        <v>8560</v>
      </c>
      <c r="V429" s="17">
        <f>((G429-G428)*'[1]Z1 values'!C$5*'[1]Z1 values'!$C$10)/'[1]Z1 values'!$C$12</f>
        <v>8.9566864013671862E-3</v>
      </c>
      <c r="W429" s="17">
        <f>((H429-H428)*'[1]Z1 values'!D$5*'[1]Z1 values'!$C$10)/'[1]Z1 values'!$C$12</f>
        <v>2.9579406738281251E-2</v>
      </c>
      <c r="X429" s="17">
        <f>((I429-I428)*'[1]Z1 values'!E$5*'[1]Z1 values'!$C$10)/'[1]Z1 values'!$C$12</f>
        <v>6.3880004882812494E-2</v>
      </c>
      <c r="Y429" s="17">
        <f>((J429-J428)*'[1]Z1 values'!F$5*'[1]Z1 values'!$C$10)/'[1]Z1 values'!$C$12</f>
        <v>0.11635253906250001</v>
      </c>
      <c r="Z429" s="18">
        <f t="shared" si="18"/>
        <v>0.21876863708496094</v>
      </c>
      <c r="AA429">
        <f t="shared" si="19"/>
        <v>142.66666666666666</v>
      </c>
    </row>
    <row r="430" spans="1:27" s="13" customFormat="1" x14ac:dyDescent="0.25">
      <c r="A430" s="14" t="s">
        <v>9766</v>
      </c>
      <c r="B430" s="14" t="s">
        <v>64</v>
      </c>
      <c r="C430" s="14">
        <v>549225</v>
      </c>
      <c r="D430" s="15" t="s">
        <v>18267</v>
      </c>
      <c r="E430" s="15" t="s">
        <v>18268</v>
      </c>
      <c r="F430" s="15">
        <v>428</v>
      </c>
      <c r="G430" s="15">
        <v>1727193</v>
      </c>
      <c r="H430" s="15">
        <v>138832034</v>
      </c>
      <c r="I430" s="15">
        <v>236905</v>
      </c>
      <c r="J430" s="15">
        <v>583985</v>
      </c>
      <c r="K430" s="15">
        <v>0</v>
      </c>
      <c r="L430" s="15">
        <v>0</v>
      </c>
      <c r="M430" s="15">
        <v>3118</v>
      </c>
      <c r="N430" s="15">
        <v>324560</v>
      </c>
      <c r="O430" s="15">
        <v>0</v>
      </c>
      <c r="P430" s="15">
        <v>1155</v>
      </c>
      <c r="Q430" s="15">
        <v>0</v>
      </c>
      <c r="R430" s="15">
        <v>0</v>
      </c>
      <c r="S430"/>
      <c r="T430"/>
      <c r="U430" s="11">
        <f t="shared" si="20"/>
        <v>8580</v>
      </c>
      <c r="V430" s="17">
        <f>((G430-G429)*'[1]Z1 values'!C$5*'[1]Z1 values'!$C$10)/'[1]Z1 values'!$C$12</f>
        <v>6.0842285156249998E-3</v>
      </c>
      <c r="W430" s="17">
        <f>((H430-H429)*'[1]Z1 values'!D$5*'[1]Z1 values'!$C$10)/'[1]Z1 values'!$C$12</f>
        <v>2.9714355468749998E-2</v>
      </c>
      <c r="X430" s="17">
        <f>((I430-I429)*'[1]Z1 values'!E$5*'[1]Z1 values'!$C$10)/'[1]Z1 values'!$C$12</f>
        <v>0</v>
      </c>
      <c r="Y430" s="17">
        <f>((J430-J429)*'[1]Z1 values'!F$5*'[1]Z1 values'!$C$10)/'[1]Z1 values'!$C$12</f>
        <v>9.9398803710937497E-2</v>
      </c>
      <c r="Z430" s="18">
        <f t="shared" si="18"/>
        <v>0.1351973876953125</v>
      </c>
      <c r="AA430">
        <f t="shared" si="19"/>
        <v>143</v>
      </c>
    </row>
    <row r="431" spans="1:27" s="13" customFormat="1" x14ac:dyDescent="0.25">
      <c r="A431" s="14" t="s">
        <v>9786</v>
      </c>
      <c r="B431" s="14" t="s">
        <v>64</v>
      </c>
      <c r="C431" s="14">
        <v>550505</v>
      </c>
      <c r="D431" s="15" t="s">
        <v>18267</v>
      </c>
      <c r="E431" s="15" t="s">
        <v>18268</v>
      </c>
      <c r="F431" s="15">
        <v>429</v>
      </c>
      <c r="G431" s="15">
        <v>1730279</v>
      </c>
      <c r="H431" s="15">
        <v>139156628</v>
      </c>
      <c r="I431" s="15">
        <v>236905</v>
      </c>
      <c r="J431" s="15">
        <v>585329</v>
      </c>
      <c r="K431" s="15">
        <v>0</v>
      </c>
      <c r="L431" s="15">
        <v>0</v>
      </c>
      <c r="M431" s="15">
        <v>3085</v>
      </c>
      <c r="N431" s="15">
        <v>324594</v>
      </c>
      <c r="O431" s="15">
        <v>0</v>
      </c>
      <c r="P431" s="15">
        <v>1344</v>
      </c>
      <c r="Q431" s="15">
        <v>0</v>
      </c>
      <c r="R431" s="15">
        <v>0</v>
      </c>
      <c r="S431"/>
      <c r="T431"/>
      <c r="U431" s="11">
        <f t="shared" si="20"/>
        <v>8600</v>
      </c>
      <c r="V431" s="17">
        <f>((G431-G430)*'[1]Z1 values'!C$5*'[1]Z1 values'!$C$10)/'[1]Z1 values'!$C$12</f>
        <v>6.0179260253906252E-3</v>
      </c>
      <c r="W431" s="17">
        <f>((H431-H430)*'[1]Z1 values'!D$5*'[1]Z1 values'!$C$10)/'[1]Z1 values'!$C$12</f>
        <v>2.9717468261718748E-2</v>
      </c>
      <c r="X431" s="17">
        <f>((I431-I430)*'[1]Z1 values'!E$5*'[1]Z1 values'!$C$10)/'[1]Z1 values'!$C$12</f>
        <v>0</v>
      </c>
      <c r="Y431" s="17">
        <f>((J431-J430)*'[1]Z1 values'!F$5*'[1]Z1 values'!$C$10)/'[1]Z1 values'!$C$12</f>
        <v>0.11566406250000001</v>
      </c>
      <c r="Z431" s="18">
        <f t="shared" si="18"/>
        <v>0.15139945678710939</v>
      </c>
      <c r="AA431">
        <f t="shared" si="19"/>
        <v>143.33333333333334</v>
      </c>
    </row>
    <row r="432" spans="1:27" s="13" customFormat="1" x14ac:dyDescent="0.25">
      <c r="A432" s="14" t="s">
        <v>9806</v>
      </c>
      <c r="B432" s="14" t="s">
        <v>64</v>
      </c>
      <c r="C432" s="14">
        <v>551785</v>
      </c>
      <c r="D432" s="15" t="s">
        <v>18267</v>
      </c>
      <c r="E432" s="15" t="s">
        <v>18268</v>
      </c>
      <c r="F432" s="15">
        <v>430</v>
      </c>
      <c r="G432" s="15">
        <v>1735072</v>
      </c>
      <c r="H432" s="15">
        <v>139479478</v>
      </c>
      <c r="I432" s="15">
        <v>237777</v>
      </c>
      <c r="J432" s="15">
        <v>587245</v>
      </c>
      <c r="K432" s="15">
        <v>0</v>
      </c>
      <c r="L432" s="15">
        <v>0</v>
      </c>
      <c r="M432" s="15">
        <v>4792</v>
      </c>
      <c r="N432" s="15">
        <v>322850</v>
      </c>
      <c r="O432" s="15">
        <v>872</v>
      </c>
      <c r="P432" s="15">
        <v>1916</v>
      </c>
      <c r="Q432" s="15">
        <v>0</v>
      </c>
      <c r="R432" s="15">
        <v>0</v>
      </c>
      <c r="S432"/>
      <c r="T432"/>
      <c r="U432" s="11">
        <f t="shared" si="20"/>
        <v>8620</v>
      </c>
      <c r="V432" s="17">
        <f>((G432-G431)*'[1]Z1 values'!C$5*'[1]Z1 values'!$C$10)/'[1]Z1 values'!$C$12</f>
        <v>9.3467010498046871E-3</v>
      </c>
      <c r="W432" s="17">
        <f>((H432-H431)*'[1]Z1 values'!D$5*'[1]Z1 values'!$C$10)/'[1]Z1 values'!$C$12</f>
        <v>2.9557800292968749E-2</v>
      </c>
      <c r="X432" s="17">
        <f>((I432-I431)*'[1]Z1 values'!E$5*'[1]Z1 values'!$C$10)/'[1]Z1 values'!$C$12</f>
        <v>6.9455566406249988E-2</v>
      </c>
      <c r="Y432" s="17">
        <f>((J432-J431)*'[1]Z1 values'!F$5*'[1]Z1 values'!$C$10)/'[1]Z1 values'!$C$12</f>
        <v>0.16489013671875002</v>
      </c>
      <c r="Z432" s="18">
        <f t="shared" si="18"/>
        <v>0.27325020446777348</v>
      </c>
      <c r="AA432">
        <f t="shared" si="19"/>
        <v>143.66666666666666</v>
      </c>
    </row>
    <row r="433" spans="1:27" s="13" customFormat="1" x14ac:dyDescent="0.25">
      <c r="A433" s="14" t="s">
        <v>9826</v>
      </c>
      <c r="B433" s="14" t="s">
        <v>64</v>
      </c>
      <c r="C433" s="14">
        <v>553065</v>
      </c>
      <c r="D433" s="15" t="s">
        <v>18267</v>
      </c>
      <c r="E433" s="15" t="s">
        <v>18268</v>
      </c>
      <c r="F433" s="15">
        <v>431</v>
      </c>
      <c r="G433" s="15">
        <v>1738073</v>
      </c>
      <c r="H433" s="15">
        <v>139804063</v>
      </c>
      <c r="I433" s="15">
        <v>237777</v>
      </c>
      <c r="J433" s="15">
        <v>588205</v>
      </c>
      <c r="K433" s="15">
        <v>0</v>
      </c>
      <c r="L433" s="15">
        <v>0</v>
      </c>
      <c r="M433" s="15">
        <v>3000</v>
      </c>
      <c r="N433" s="15">
        <v>324585</v>
      </c>
      <c r="O433" s="15">
        <v>0</v>
      </c>
      <c r="P433" s="15">
        <v>960</v>
      </c>
      <c r="Q433" s="15">
        <v>0</v>
      </c>
      <c r="R433" s="15">
        <v>0</v>
      </c>
      <c r="S433"/>
      <c r="T433"/>
      <c r="U433" s="11">
        <f t="shared" si="20"/>
        <v>8640</v>
      </c>
      <c r="V433" s="17">
        <f>((G433-G432)*'[1]Z1 values'!C$5*'[1]Z1 values'!$C$10)/'[1]Z1 values'!$C$12</f>
        <v>5.8521697998046868E-3</v>
      </c>
      <c r="W433" s="17">
        <f>((H433-H432)*'[1]Z1 values'!D$5*'[1]Z1 values'!$C$10)/'[1]Z1 values'!$C$12</f>
        <v>2.9716644287109371E-2</v>
      </c>
      <c r="X433" s="17">
        <f>((I433-I432)*'[1]Z1 values'!E$5*'[1]Z1 values'!$C$10)/'[1]Z1 values'!$C$12</f>
        <v>0</v>
      </c>
      <c r="Y433" s="17">
        <f>((J433-J432)*'[1]Z1 values'!F$5*'[1]Z1 values'!$C$10)/'[1]Z1 values'!$C$12</f>
        <v>8.2617187499999994E-2</v>
      </c>
      <c r="Z433" s="18">
        <f t="shared" si="18"/>
        <v>0.11818600158691406</v>
      </c>
      <c r="AA433">
        <f t="shared" si="19"/>
        <v>144</v>
      </c>
    </row>
    <row r="434" spans="1:27" s="13" customFormat="1" x14ac:dyDescent="0.25">
      <c r="A434" s="14" t="s">
        <v>9850</v>
      </c>
      <c r="B434" s="14" t="s">
        <v>64</v>
      </c>
      <c r="C434" s="14">
        <v>554345</v>
      </c>
      <c r="D434" s="15" t="s">
        <v>18267</v>
      </c>
      <c r="E434" s="15" t="s">
        <v>18268</v>
      </c>
      <c r="F434" s="15">
        <v>432</v>
      </c>
      <c r="G434" s="15">
        <v>1741188</v>
      </c>
      <c r="H434" s="15">
        <v>140128534</v>
      </c>
      <c r="I434" s="15">
        <v>237777</v>
      </c>
      <c r="J434" s="15">
        <v>589302</v>
      </c>
      <c r="K434" s="15">
        <v>0</v>
      </c>
      <c r="L434" s="15">
        <v>0</v>
      </c>
      <c r="M434" s="15">
        <v>3114</v>
      </c>
      <c r="N434" s="15">
        <v>324471</v>
      </c>
      <c r="O434" s="15">
        <v>0</v>
      </c>
      <c r="P434" s="15">
        <v>1097</v>
      </c>
      <c r="Q434" s="15">
        <v>0</v>
      </c>
      <c r="R434" s="15">
        <v>0</v>
      </c>
      <c r="S434"/>
      <c r="T434"/>
      <c r="U434" s="11">
        <f t="shared" si="20"/>
        <v>8660</v>
      </c>
      <c r="V434" s="17">
        <f>((G434-G433)*'[1]Z1 values'!C$5*'[1]Z1 values'!$C$10)/'[1]Z1 values'!$C$12</f>
        <v>6.0744781494140631E-3</v>
      </c>
      <c r="W434" s="17">
        <f>((H434-H433)*'[1]Z1 values'!D$5*'[1]Z1 values'!$C$10)/'[1]Z1 values'!$C$12</f>
        <v>2.9706207275390629E-2</v>
      </c>
      <c r="X434" s="17">
        <f>((I434-I433)*'[1]Z1 values'!E$5*'[1]Z1 values'!$C$10)/'[1]Z1 values'!$C$12</f>
        <v>0</v>
      </c>
      <c r="Y434" s="17">
        <f>((J434-J433)*'[1]Z1 values'!F$5*'[1]Z1 values'!$C$10)/'[1]Z1 values'!$C$12</f>
        <v>9.4407348632812499E-2</v>
      </c>
      <c r="Z434" s="18">
        <f t="shared" si="18"/>
        <v>0.1301880340576172</v>
      </c>
      <c r="AA434">
        <f t="shared" si="19"/>
        <v>144.33333333333334</v>
      </c>
    </row>
    <row r="435" spans="1:27" s="13" customFormat="1" x14ac:dyDescent="0.25">
      <c r="A435" s="14" t="s">
        <v>9870</v>
      </c>
      <c r="B435" s="14" t="s">
        <v>64</v>
      </c>
      <c r="C435" s="14">
        <v>555625</v>
      </c>
      <c r="D435" s="15" t="s">
        <v>18267</v>
      </c>
      <c r="E435" s="15" t="s">
        <v>18268</v>
      </c>
      <c r="F435" s="15">
        <v>433</v>
      </c>
      <c r="G435" s="15">
        <v>1744174</v>
      </c>
      <c r="H435" s="15">
        <v>140453134</v>
      </c>
      <c r="I435" s="15">
        <v>237777</v>
      </c>
      <c r="J435" s="15">
        <v>590262</v>
      </c>
      <c r="K435" s="15">
        <v>0</v>
      </c>
      <c r="L435" s="15">
        <v>0</v>
      </c>
      <c r="M435" s="15">
        <v>2985</v>
      </c>
      <c r="N435" s="15">
        <v>324600</v>
      </c>
      <c r="O435" s="15">
        <v>0</v>
      </c>
      <c r="P435" s="15">
        <v>960</v>
      </c>
      <c r="Q435" s="15">
        <v>0</v>
      </c>
      <c r="R435" s="15">
        <v>0</v>
      </c>
      <c r="S435"/>
      <c r="T435"/>
      <c r="U435" s="11">
        <f t="shared" si="20"/>
        <v>8680</v>
      </c>
      <c r="V435" s="17">
        <f>((G435-G434)*'[1]Z1 values'!C$5*'[1]Z1 values'!$C$10)/'[1]Z1 values'!$C$12</f>
        <v>5.8229187011718756E-3</v>
      </c>
      <c r="W435" s="17">
        <f>((H435-H434)*'[1]Z1 values'!D$5*'[1]Z1 values'!$C$10)/'[1]Z1 values'!$C$12</f>
        <v>2.9718017578124999E-2</v>
      </c>
      <c r="X435" s="17">
        <f>((I435-I434)*'[1]Z1 values'!E$5*'[1]Z1 values'!$C$10)/'[1]Z1 values'!$C$12</f>
        <v>0</v>
      </c>
      <c r="Y435" s="17">
        <f>((J435-J434)*'[1]Z1 values'!F$5*'[1]Z1 values'!$C$10)/'[1]Z1 values'!$C$12</f>
        <v>8.2617187499999994E-2</v>
      </c>
      <c r="Z435" s="18">
        <f t="shared" si="18"/>
        <v>0.11815812377929687</v>
      </c>
      <c r="AA435">
        <f t="shared" si="19"/>
        <v>144.66666666666666</v>
      </c>
    </row>
    <row r="436" spans="1:27" s="13" customFormat="1" x14ac:dyDescent="0.25">
      <c r="A436" s="14" t="s">
        <v>9890</v>
      </c>
      <c r="B436" s="14" t="s">
        <v>64</v>
      </c>
      <c r="C436" s="14">
        <v>556905</v>
      </c>
      <c r="D436" s="15" t="s">
        <v>18267</v>
      </c>
      <c r="E436" s="15" t="s">
        <v>18268</v>
      </c>
      <c r="F436" s="15">
        <v>434</v>
      </c>
      <c r="G436" s="15">
        <v>1747153</v>
      </c>
      <c r="H436" s="15">
        <v>140777741</v>
      </c>
      <c r="I436" s="15">
        <v>237777</v>
      </c>
      <c r="J436" s="15">
        <v>591222</v>
      </c>
      <c r="K436" s="15">
        <v>0</v>
      </c>
      <c r="L436" s="15">
        <v>0</v>
      </c>
      <c r="M436" s="15">
        <v>2978</v>
      </c>
      <c r="N436" s="15">
        <v>324607</v>
      </c>
      <c r="O436" s="15">
        <v>0</v>
      </c>
      <c r="P436" s="15">
        <v>960</v>
      </c>
      <c r="Q436" s="15">
        <v>0</v>
      </c>
      <c r="R436" s="15">
        <v>0</v>
      </c>
      <c r="S436"/>
      <c r="T436"/>
      <c r="U436" s="11">
        <f t="shared" si="20"/>
        <v>8700</v>
      </c>
      <c r="V436" s="17">
        <f>((G436-G435)*'[1]Z1 values'!C$5*'[1]Z1 values'!$C$10)/'[1]Z1 values'!$C$12</f>
        <v>5.8092681884765619E-3</v>
      </c>
      <c r="W436" s="17">
        <f>((H436-H435)*'[1]Z1 values'!D$5*'[1]Z1 values'!$C$10)/'[1]Z1 values'!$C$12</f>
        <v>2.9718658447265629E-2</v>
      </c>
      <c r="X436" s="17">
        <f>((I436-I435)*'[1]Z1 values'!E$5*'[1]Z1 values'!$C$10)/'[1]Z1 values'!$C$12</f>
        <v>0</v>
      </c>
      <c r="Y436" s="17">
        <f>((J436-J435)*'[1]Z1 values'!F$5*'[1]Z1 values'!$C$10)/'[1]Z1 values'!$C$12</f>
        <v>8.2617187499999994E-2</v>
      </c>
      <c r="Z436" s="18">
        <f t="shared" si="18"/>
        <v>0.11814511413574219</v>
      </c>
      <c r="AA436">
        <f t="shared" si="19"/>
        <v>145</v>
      </c>
    </row>
    <row r="437" spans="1:27" s="13" customFormat="1" x14ac:dyDescent="0.25">
      <c r="A437" s="14" t="s">
        <v>9918</v>
      </c>
      <c r="B437" s="14" t="s">
        <v>64</v>
      </c>
      <c r="C437" s="14">
        <v>558185</v>
      </c>
      <c r="D437" s="15" t="s">
        <v>18267</v>
      </c>
      <c r="E437" s="15" t="s">
        <v>18268</v>
      </c>
      <c r="F437" s="15">
        <v>435</v>
      </c>
      <c r="G437" s="15">
        <v>1750182</v>
      </c>
      <c r="H437" s="15">
        <v>141102335</v>
      </c>
      <c r="I437" s="15">
        <v>237777</v>
      </c>
      <c r="J437" s="15">
        <v>592182</v>
      </c>
      <c r="K437" s="15">
        <v>0</v>
      </c>
      <c r="L437" s="15">
        <v>0</v>
      </c>
      <c r="M437" s="15">
        <v>3028</v>
      </c>
      <c r="N437" s="15">
        <v>324594</v>
      </c>
      <c r="O437" s="15">
        <v>0</v>
      </c>
      <c r="P437" s="15">
        <v>960</v>
      </c>
      <c r="Q437" s="15">
        <v>0</v>
      </c>
      <c r="R437" s="15">
        <v>0</v>
      </c>
      <c r="S437"/>
      <c r="T437"/>
      <c r="U437" s="11">
        <f t="shared" si="20"/>
        <v>8720</v>
      </c>
      <c r="V437" s="17">
        <f>((G437-G436)*'[1]Z1 values'!C$5*'[1]Z1 values'!$C$10)/'[1]Z1 values'!$C$12</f>
        <v>5.9067718505859375E-3</v>
      </c>
      <c r="W437" s="17">
        <f>((H437-H436)*'[1]Z1 values'!D$5*'[1]Z1 values'!$C$10)/'[1]Z1 values'!$C$12</f>
        <v>2.9717468261718748E-2</v>
      </c>
      <c r="X437" s="17">
        <f>((I437-I436)*'[1]Z1 values'!E$5*'[1]Z1 values'!$C$10)/'[1]Z1 values'!$C$12</f>
        <v>0</v>
      </c>
      <c r="Y437" s="17">
        <f>((J437-J436)*'[1]Z1 values'!F$5*'[1]Z1 values'!$C$10)/'[1]Z1 values'!$C$12</f>
        <v>8.2617187499999994E-2</v>
      </c>
      <c r="Z437" s="18">
        <f t="shared" si="18"/>
        <v>0.11824142761230469</v>
      </c>
      <c r="AA437">
        <f t="shared" si="19"/>
        <v>145.33333333333334</v>
      </c>
    </row>
    <row r="438" spans="1:27" s="13" customFormat="1" x14ac:dyDescent="0.25">
      <c r="A438" s="14" t="s">
        <v>9938</v>
      </c>
      <c r="B438" s="14" t="s">
        <v>64</v>
      </c>
      <c r="C438" s="14">
        <v>559465</v>
      </c>
      <c r="D438" s="15" t="s">
        <v>18267</v>
      </c>
      <c r="E438" s="15" t="s">
        <v>18268</v>
      </c>
      <c r="F438" s="15">
        <v>436</v>
      </c>
      <c r="G438" s="15">
        <v>1753277</v>
      </c>
      <c r="H438" s="15">
        <v>141426919</v>
      </c>
      <c r="I438" s="15">
        <v>237777</v>
      </c>
      <c r="J438" s="15">
        <v>593142</v>
      </c>
      <c r="K438" s="15">
        <v>0</v>
      </c>
      <c r="L438" s="15">
        <v>0</v>
      </c>
      <c r="M438" s="15">
        <v>3094</v>
      </c>
      <c r="N438" s="15">
        <v>324584</v>
      </c>
      <c r="O438" s="15">
        <v>0</v>
      </c>
      <c r="P438" s="15">
        <v>960</v>
      </c>
      <c r="Q438" s="15">
        <v>0</v>
      </c>
      <c r="R438" s="15">
        <v>0</v>
      </c>
      <c r="S438"/>
      <c r="T438"/>
      <c r="U438" s="11">
        <f t="shared" si="20"/>
        <v>8740</v>
      </c>
      <c r="V438" s="17">
        <f>((G438-G437)*'[1]Z1 values'!C$5*'[1]Z1 values'!$C$10)/'[1]Z1 values'!$C$12</f>
        <v>6.0354766845703125E-3</v>
      </c>
      <c r="W438" s="17">
        <f>((H438-H437)*'[1]Z1 values'!D$5*'[1]Z1 values'!$C$10)/'[1]Z1 values'!$C$12</f>
        <v>2.9716552734375002E-2</v>
      </c>
      <c r="X438" s="17">
        <f>((I438-I437)*'[1]Z1 values'!E$5*'[1]Z1 values'!$C$10)/'[1]Z1 values'!$C$12</f>
        <v>0</v>
      </c>
      <c r="Y438" s="17">
        <f>((J438-J437)*'[1]Z1 values'!F$5*'[1]Z1 values'!$C$10)/'[1]Z1 values'!$C$12</f>
        <v>8.2617187499999994E-2</v>
      </c>
      <c r="Z438" s="18">
        <f t="shared" si="18"/>
        <v>0.11836921691894531</v>
      </c>
      <c r="AA438">
        <f t="shared" si="19"/>
        <v>145.66666666666666</v>
      </c>
    </row>
    <row r="439" spans="1:27" s="13" customFormat="1" x14ac:dyDescent="0.25">
      <c r="A439" s="14" t="s">
        <v>9958</v>
      </c>
      <c r="B439" s="14" t="s">
        <v>64</v>
      </c>
      <c r="C439" s="14">
        <v>560745</v>
      </c>
      <c r="D439" s="15" t="s">
        <v>18267</v>
      </c>
      <c r="E439" s="15" t="s">
        <v>18268</v>
      </c>
      <c r="F439" s="15">
        <v>437</v>
      </c>
      <c r="G439" s="15">
        <v>1756372</v>
      </c>
      <c r="H439" s="15">
        <v>141751504</v>
      </c>
      <c r="I439" s="15">
        <v>237777</v>
      </c>
      <c r="J439" s="15">
        <v>594102</v>
      </c>
      <c r="K439" s="15">
        <v>0</v>
      </c>
      <c r="L439" s="15">
        <v>0</v>
      </c>
      <c r="M439" s="15">
        <v>3093</v>
      </c>
      <c r="N439" s="15">
        <v>324585</v>
      </c>
      <c r="O439" s="15">
        <v>0</v>
      </c>
      <c r="P439" s="15">
        <v>960</v>
      </c>
      <c r="Q439" s="15">
        <v>0</v>
      </c>
      <c r="R439" s="15">
        <v>0</v>
      </c>
      <c r="S439"/>
      <c r="T439"/>
      <c r="U439" s="11">
        <f t="shared" si="20"/>
        <v>8760</v>
      </c>
      <c r="V439" s="17">
        <f>((G439-G438)*'[1]Z1 values'!C$5*'[1]Z1 values'!$C$10)/'[1]Z1 values'!$C$12</f>
        <v>6.0354766845703125E-3</v>
      </c>
      <c r="W439" s="17">
        <f>((H439-H438)*'[1]Z1 values'!D$5*'[1]Z1 values'!$C$10)/'[1]Z1 values'!$C$12</f>
        <v>2.9716644287109371E-2</v>
      </c>
      <c r="X439" s="17">
        <f>((I439-I438)*'[1]Z1 values'!E$5*'[1]Z1 values'!$C$10)/'[1]Z1 values'!$C$12</f>
        <v>0</v>
      </c>
      <c r="Y439" s="17">
        <f>((J439-J438)*'[1]Z1 values'!F$5*'[1]Z1 values'!$C$10)/'[1]Z1 values'!$C$12</f>
        <v>8.2617187499999994E-2</v>
      </c>
      <c r="Z439" s="18">
        <f t="shared" si="18"/>
        <v>0.11836930847167967</v>
      </c>
      <c r="AA439">
        <f t="shared" si="19"/>
        <v>146</v>
      </c>
    </row>
    <row r="440" spans="1:27" s="13" customFormat="1" x14ac:dyDescent="0.25">
      <c r="A440" s="14" t="s">
        <v>9989</v>
      </c>
      <c r="B440" s="14" t="s">
        <v>64</v>
      </c>
      <c r="C440" s="14">
        <v>562025</v>
      </c>
      <c r="D440" s="15" t="s">
        <v>18267</v>
      </c>
      <c r="E440" s="15" t="s">
        <v>18268</v>
      </c>
      <c r="F440" s="15">
        <v>438</v>
      </c>
      <c r="G440" s="15">
        <v>1759451</v>
      </c>
      <c r="H440" s="15">
        <v>142076105</v>
      </c>
      <c r="I440" s="15">
        <v>237777</v>
      </c>
      <c r="J440" s="15">
        <v>595062</v>
      </c>
      <c r="K440" s="15">
        <v>0</v>
      </c>
      <c r="L440" s="15">
        <v>0</v>
      </c>
      <c r="M440" s="15">
        <v>3077</v>
      </c>
      <c r="N440" s="15">
        <v>324601</v>
      </c>
      <c r="O440" s="15">
        <v>0</v>
      </c>
      <c r="P440" s="15">
        <v>960</v>
      </c>
      <c r="Q440" s="15">
        <v>0</v>
      </c>
      <c r="R440" s="15">
        <v>0</v>
      </c>
      <c r="S440"/>
      <c r="T440"/>
      <c r="U440" s="11">
        <f t="shared" si="20"/>
        <v>8780</v>
      </c>
      <c r="V440" s="17">
        <f>((G440-G439)*'[1]Z1 values'!C$5*'[1]Z1 values'!$C$10)/'[1]Z1 values'!$C$12</f>
        <v>6.0042755126953123E-3</v>
      </c>
      <c r="W440" s="17">
        <f>((H440-H439)*'[1]Z1 values'!D$5*'[1]Z1 values'!$C$10)/'[1]Z1 values'!$C$12</f>
        <v>2.9718109130859378E-2</v>
      </c>
      <c r="X440" s="17">
        <f>((I440-I439)*'[1]Z1 values'!E$5*'[1]Z1 values'!$C$10)/'[1]Z1 values'!$C$12</f>
        <v>0</v>
      </c>
      <c r="Y440" s="17">
        <f>((J440-J439)*'[1]Z1 values'!F$5*'[1]Z1 values'!$C$10)/'[1]Z1 values'!$C$12</f>
        <v>8.2617187499999994E-2</v>
      </c>
      <c r="Z440" s="18">
        <f t="shared" si="18"/>
        <v>0.11833957214355469</v>
      </c>
      <c r="AA440">
        <f t="shared" si="19"/>
        <v>146.33333333333334</v>
      </c>
    </row>
    <row r="441" spans="1:27" s="13" customFormat="1" x14ac:dyDescent="0.25">
      <c r="A441" s="14" t="s">
        <v>10010</v>
      </c>
      <c r="B441" s="14" t="s">
        <v>64</v>
      </c>
      <c r="C441" s="14">
        <v>563305</v>
      </c>
      <c r="D441" s="15" t="s">
        <v>18267</v>
      </c>
      <c r="E441" s="15" t="s">
        <v>18268</v>
      </c>
      <c r="F441" s="15">
        <v>439</v>
      </c>
      <c r="G441" s="15">
        <v>1762547</v>
      </c>
      <c r="H441" s="15">
        <v>142400689</v>
      </c>
      <c r="I441" s="15">
        <v>237777</v>
      </c>
      <c r="J441" s="15">
        <v>596022</v>
      </c>
      <c r="K441" s="15">
        <v>0</v>
      </c>
      <c r="L441" s="15">
        <v>0</v>
      </c>
      <c r="M441" s="15">
        <v>3094</v>
      </c>
      <c r="N441" s="15">
        <v>324584</v>
      </c>
      <c r="O441" s="15">
        <v>0</v>
      </c>
      <c r="P441" s="15">
        <v>960</v>
      </c>
      <c r="Q441" s="15">
        <v>0</v>
      </c>
      <c r="R441" s="15">
        <v>0</v>
      </c>
      <c r="S441"/>
      <c r="T441"/>
      <c r="U441" s="11">
        <f t="shared" si="20"/>
        <v>8800</v>
      </c>
      <c r="V441" s="17">
        <f>((G441-G440)*'[1]Z1 values'!C$5*'[1]Z1 values'!$C$10)/'[1]Z1 values'!$C$12</f>
        <v>6.0374267578125005E-3</v>
      </c>
      <c r="W441" s="17">
        <f>((H441-H440)*'[1]Z1 values'!D$5*'[1]Z1 values'!$C$10)/'[1]Z1 values'!$C$12</f>
        <v>2.9716552734375002E-2</v>
      </c>
      <c r="X441" s="17">
        <f>((I441-I440)*'[1]Z1 values'!E$5*'[1]Z1 values'!$C$10)/'[1]Z1 values'!$C$12</f>
        <v>0</v>
      </c>
      <c r="Y441" s="17">
        <f>((J441-J440)*'[1]Z1 values'!F$5*'[1]Z1 values'!$C$10)/'[1]Z1 values'!$C$12</f>
        <v>8.2617187499999994E-2</v>
      </c>
      <c r="Z441" s="18">
        <f t="shared" si="18"/>
        <v>0.1183711669921875</v>
      </c>
      <c r="AA441">
        <f t="shared" si="19"/>
        <v>146.66666666666666</v>
      </c>
    </row>
    <row r="442" spans="1:27" s="13" customFormat="1" x14ac:dyDescent="0.25">
      <c r="A442" s="14" t="s">
        <v>10030</v>
      </c>
      <c r="B442" s="14" t="s">
        <v>64</v>
      </c>
      <c r="C442" s="14">
        <v>564585</v>
      </c>
      <c r="D442" s="15" t="s">
        <v>18267</v>
      </c>
      <c r="E442" s="15" t="s">
        <v>18268</v>
      </c>
      <c r="F442" s="15">
        <v>440</v>
      </c>
      <c r="G442" s="15">
        <v>1765642</v>
      </c>
      <c r="H442" s="15">
        <v>142725274</v>
      </c>
      <c r="I442" s="15">
        <v>237777</v>
      </c>
      <c r="J442" s="15">
        <v>596982</v>
      </c>
      <c r="K442" s="15">
        <v>0</v>
      </c>
      <c r="L442" s="15">
        <v>0</v>
      </c>
      <c r="M442" s="15">
        <v>3093</v>
      </c>
      <c r="N442" s="15">
        <v>324585</v>
      </c>
      <c r="O442" s="15">
        <v>0</v>
      </c>
      <c r="P442" s="15">
        <v>960</v>
      </c>
      <c r="Q442" s="15">
        <v>0</v>
      </c>
      <c r="R442" s="15">
        <v>0</v>
      </c>
      <c r="S442"/>
      <c r="T442"/>
      <c r="U442" s="11">
        <f t="shared" si="20"/>
        <v>8820</v>
      </c>
      <c r="V442" s="17">
        <f>((G442-G441)*'[1]Z1 values'!C$5*'[1]Z1 values'!$C$10)/'[1]Z1 values'!$C$12</f>
        <v>6.0354766845703125E-3</v>
      </c>
      <c r="W442" s="17">
        <f>((H442-H441)*'[1]Z1 values'!D$5*'[1]Z1 values'!$C$10)/'[1]Z1 values'!$C$12</f>
        <v>2.9716644287109371E-2</v>
      </c>
      <c r="X442" s="17">
        <f>((I442-I441)*'[1]Z1 values'!E$5*'[1]Z1 values'!$C$10)/'[1]Z1 values'!$C$12</f>
        <v>0</v>
      </c>
      <c r="Y442" s="17">
        <f>((J442-J441)*'[1]Z1 values'!F$5*'[1]Z1 values'!$C$10)/'[1]Z1 values'!$C$12</f>
        <v>8.2617187499999994E-2</v>
      </c>
      <c r="Z442" s="18">
        <f t="shared" si="18"/>
        <v>0.11836930847167967</v>
      </c>
      <c r="AA442">
        <f t="shared" si="19"/>
        <v>147</v>
      </c>
    </row>
    <row r="443" spans="1:27" s="13" customFormat="1" x14ac:dyDescent="0.25">
      <c r="A443" s="14" t="s">
        <v>10050</v>
      </c>
      <c r="B443" s="14" t="s">
        <v>64</v>
      </c>
      <c r="C443" s="14">
        <v>565865</v>
      </c>
      <c r="D443" s="15" t="s">
        <v>18267</v>
      </c>
      <c r="E443" s="15" t="s">
        <v>18268</v>
      </c>
      <c r="F443" s="15">
        <v>441</v>
      </c>
      <c r="G443" s="15">
        <v>1768721</v>
      </c>
      <c r="H443" s="15">
        <v>143049875</v>
      </c>
      <c r="I443" s="15">
        <v>237777</v>
      </c>
      <c r="J443" s="15">
        <v>598320</v>
      </c>
      <c r="K443" s="15">
        <v>0</v>
      </c>
      <c r="L443" s="15">
        <v>0</v>
      </c>
      <c r="M443" s="15">
        <v>3077</v>
      </c>
      <c r="N443" s="15">
        <v>324601</v>
      </c>
      <c r="O443" s="15">
        <v>0</v>
      </c>
      <c r="P443" s="15">
        <v>1338</v>
      </c>
      <c r="Q443" s="15">
        <v>0</v>
      </c>
      <c r="R443" s="15">
        <v>0</v>
      </c>
      <c r="S443"/>
      <c r="T443"/>
      <c r="U443" s="11">
        <f t="shared" si="20"/>
        <v>8840</v>
      </c>
      <c r="V443" s="17">
        <f>((G443-G442)*'[1]Z1 values'!C$5*'[1]Z1 values'!$C$10)/'[1]Z1 values'!$C$12</f>
        <v>6.0042755126953123E-3</v>
      </c>
      <c r="W443" s="17">
        <f>((H443-H442)*'[1]Z1 values'!D$5*'[1]Z1 values'!$C$10)/'[1]Z1 values'!$C$12</f>
        <v>2.9718109130859378E-2</v>
      </c>
      <c r="X443" s="17">
        <f>((I443-I442)*'[1]Z1 values'!E$5*'[1]Z1 values'!$C$10)/'[1]Z1 values'!$C$12</f>
        <v>0</v>
      </c>
      <c r="Y443" s="17">
        <f>((J443-J442)*'[1]Z1 values'!F$5*'[1]Z1 values'!$C$10)/'[1]Z1 values'!$C$12</f>
        <v>0.11514770507812502</v>
      </c>
      <c r="Z443" s="18">
        <f t="shared" si="18"/>
        <v>0.1508700897216797</v>
      </c>
      <c r="AA443">
        <f t="shared" si="19"/>
        <v>147.33333333333334</v>
      </c>
    </row>
    <row r="444" spans="1:27" s="13" customFormat="1" x14ac:dyDescent="0.25">
      <c r="A444" s="14" t="s">
        <v>10070</v>
      </c>
      <c r="B444" s="14" t="s">
        <v>64</v>
      </c>
      <c r="C444" s="14">
        <v>567145</v>
      </c>
      <c r="D444" s="15" t="s">
        <v>18267</v>
      </c>
      <c r="E444" s="15" t="s">
        <v>18268</v>
      </c>
      <c r="F444" s="15">
        <v>442</v>
      </c>
      <c r="G444" s="15">
        <v>1771973</v>
      </c>
      <c r="H444" s="15">
        <v>143374301</v>
      </c>
      <c r="I444" s="15">
        <v>237777</v>
      </c>
      <c r="J444" s="15">
        <v>599432</v>
      </c>
      <c r="K444" s="15">
        <v>0</v>
      </c>
      <c r="L444" s="15">
        <v>0</v>
      </c>
      <c r="M444" s="15">
        <v>3250</v>
      </c>
      <c r="N444" s="15">
        <v>324426</v>
      </c>
      <c r="O444" s="15">
        <v>0</v>
      </c>
      <c r="P444" s="15">
        <v>1112</v>
      </c>
      <c r="Q444" s="15">
        <v>0</v>
      </c>
      <c r="R444" s="15">
        <v>0</v>
      </c>
      <c r="S444"/>
      <c r="T444"/>
      <c r="U444" s="11">
        <f t="shared" si="20"/>
        <v>8860</v>
      </c>
      <c r="V444" s="17">
        <f>((G444-G443)*'[1]Z1 values'!C$5*'[1]Z1 values'!$C$10)/'[1]Z1 values'!$C$12</f>
        <v>6.3416381835937497E-3</v>
      </c>
      <c r="W444" s="17">
        <f>((H444-H443)*'[1]Z1 values'!D$5*'[1]Z1 values'!$C$10)/'[1]Z1 values'!$C$12</f>
        <v>2.9702087402343751E-2</v>
      </c>
      <c r="X444" s="17">
        <f>((I444-I443)*'[1]Z1 values'!E$5*'[1]Z1 values'!$C$10)/'[1]Z1 values'!$C$12</f>
        <v>0</v>
      </c>
      <c r="Y444" s="17">
        <f>((J444-J443)*'[1]Z1 values'!F$5*'[1]Z1 values'!$C$10)/'[1]Z1 values'!$C$12</f>
        <v>9.5698242187500004E-2</v>
      </c>
      <c r="Z444" s="18">
        <f t="shared" si="18"/>
        <v>0.1317419677734375</v>
      </c>
      <c r="AA444">
        <f t="shared" si="19"/>
        <v>147.66666666666666</v>
      </c>
    </row>
    <row r="445" spans="1:27" s="13" customFormat="1" x14ac:dyDescent="0.25">
      <c r="A445" s="14" t="s">
        <v>10090</v>
      </c>
      <c r="B445" s="14" t="s">
        <v>64</v>
      </c>
      <c r="C445" s="14">
        <v>568425</v>
      </c>
      <c r="D445" s="15" t="s">
        <v>18267</v>
      </c>
      <c r="E445" s="15" t="s">
        <v>18268</v>
      </c>
      <c r="F445" s="15">
        <v>443</v>
      </c>
      <c r="G445" s="15">
        <v>1777946</v>
      </c>
      <c r="H445" s="15">
        <v>143696009</v>
      </c>
      <c r="I445" s="15">
        <v>239542</v>
      </c>
      <c r="J445" s="15">
        <v>601175</v>
      </c>
      <c r="K445" s="15">
        <v>0</v>
      </c>
      <c r="L445" s="15">
        <v>0</v>
      </c>
      <c r="M445" s="15">
        <v>5971</v>
      </c>
      <c r="N445" s="15">
        <v>321708</v>
      </c>
      <c r="O445" s="15">
        <v>1765</v>
      </c>
      <c r="P445" s="15">
        <v>1743</v>
      </c>
      <c r="Q445" s="15">
        <v>0</v>
      </c>
      <c r="R445" s="15">
        <v>0</v>
      </c>
      <c r="S445"/>
      <c r="T445"/>
      <c r="U445" s="11">
        <f t="shared" si="20"/>
        <v>8880</v>
      </c>
      <c r="V445" s="17">
        <f>((G445-G444)*'[1]Z1 values'!C$5*'[1]Z1 values'!$C$10)/'[1]Z1 values'!$C$12</f>
        <v>1.1647787475585938E-2</v>
      </c>
      <c r="W445" s="17">
        <f>((H445-H444)*'[1]Z1 values'!D$5*'[1]Z1 values'!$C$10)/'[1]Z1 values'!$C$12</f>
        <v>2.9453247070312501E-2</v>
      </c>
      <c r="X445" s="17">
        <f>((I445-I444)*'[1]Z1 values'!E$5*'[1]Z1 values'!$C$10)/'[1]Z1 values'!$C$12</f>
        <v>0.14058380126953124</v>
      </c>
      <c r="Y445" s="17">
        <f>((J445-J444)*'[1]Z1 values'!F$5*'[1]Z1 values'!$C$10)/'[1]Z1 values'!$C$12</f>
        <v>0.15000183105468751</v>
      </c>
      <c r="Z445" s="18">
        <f t="shared" si="18"/>
        <v>0.33168666687011716</v>
      </c>
      <c r="AA445">
        <f t="shared" si="19"/>
        <v>148</v>
      </c>
    </row>
    <row r="446" spans="1:27" s="13" customFormat="1" x14ac:dyDescent="0.25">
      <c r="A446" s="14" t="s">
        <v>10110</v>
      </c>
      <c r="B446" s="14" t="s">
        <v>64</v>
      </c>
      <c r="C446" s="14">
        <v>569705</v>
      </c>
      <c r="D446" s="15" t="s">
        <v>18267</v>
      </c>
      <c r="E446" s="15" t="s">
        <v>18268</v>
      </c>
      <c r="F446" s="15">
        <v>444</v>
      </c>
      <c r="G446" s="15">
        <v>1784053</v>
      </c>
      <c r="H446" s="15">
        <v>144017569</v>
      </c>
      <c r="I446" s="15">
        <v>241221</v>
      </c>
      <c r="J446" s="15">
        <v>603561</v>
      </c>
      <c r="K446" s="15">
        <v>0</v>
      </c>
      <c r="L446" s="15">
        <v>0</v>
      </c>
      <c r="M446" s="15">
        <v>6106</v>
      </c>
      <c r="N446" s="15">
        <v>321560</v>
      </c>
      <c r="O446" s="15">
        <v>1679</v>
      </c>
      <c r="P446" s="15">
        <v>2386</v>
      </c>
      <c r="Q446" s="15">
        <v>0</v>
      </c>
      <c r="R446" s="15">
        <v>0</v>
      </c>
      <c r="S446"/>
      <c r="T446"/>
      <c r="U446" s="11">
        <f t="shared" si="20"/>
        <v>8900</v>
      </c>
      <c r="V446" s="17">
        <f>((G446-G445)*'[1]Z1 values'!C$5*'[1]Z1 values'!$C$10)/'[1]Z1 values'!$C$12</f>
        <v>1.1909097290039061E-2</v>
      </c>
      <c r="W446" s="17">
        <f>((H446-H445)*'[1]Z1 values'!D$5*'[1]Z1 values'!$C$10)/'[1]Z1 values'!$C$12</f>
        <v>2.9439697265624998E-2</v>
      </c>
      <c r="X446" s="17">
        <f>((I446-I445)*'[1]Z1 values'!E$5*'[1]Z1 values'!$C$10)/'[1]Z1 values'!$C$12</f>
        <v>0.13373382568359374</v>
      </c>
      <c r="Y446" s="17">
        <f>((J446-J445)*'[1]Z1 values'!F$5*'[1]Z1 values'!$C$10)/'[1]Z1 values'!$C$12</f>
        <v>0.20533813476562504</v>
      </c>
      <c r="Z446" s="18">
        <f t="shared" si="18"/>
        <v>0.38042075500488282</v>
      </c>
      <c r="AA446">
        <f t="shared" si="19"/>
        <v>148.33333333333334</v>
      </c>
    </row>
    <row r="447" spans="1:27" s="13" customFormat="1" x14ac:dyDescent="0.25">
      <c r="A447" s="14" t="s">
        <v>10130</v>
      </c>
      <c r="B447" s="14" t="s">
        <v>64</v>
      </c>
      <c r="C447" s="14">
        <v>570985</v>
      </c>
      <c r="D447" s="15" t="s">
        <v>18267</v>
      </c>
      <c r="E447" s="15" t="s">
        <v>18268</v>
      </c>
      <c r="F447" s="15">
        <v>445</v>
      </c>
      <c r="G447" s="15">
        <v>1787061</v>
      </c>
      <c r="H447" s="15">
        <v>144342144</v>
      </c>
      <c r="I447" s="15">
        <v>241221</v>
      </c>
      <c r="J447" s="15">
        <v>604521</v>
      </c>
      <c r="K447" s="15">
        <v>0</v>
      </c>
      <c r="L447" s="15">
        <v>0</v>
      </c>
      <c r="M447" s="15">
        <v>3006</v>
      </c>
      <c r="N447" s="15">
        <v>324575</v>
      </c>
      <c r="O447" s="15">
        <v>0</v>
      </c>
      <c r="P447" s="15">
        <v>960</v>
      </c>
      <c r="Q447" s="15">
        <v>0</v>
      </c>
      <c r="R447" s="15">
        <v>0</v>
      </c>
      <c r="S447"/>
      <c r="T447"/>
      <c r="U447" s="11">
        <f t="shared" si="20"/>
        <v>8920</v>
      </c>
      <c r="V447" s="17">
        <f>((G447-G446)*'[1]Z1 values'!C$5*'[1]Z1 values'!$C$10)/'[1]Z1 values'!$C$12</f>
        <v>5.8658203124999997E-3</v>
      </c>
      <c r="W447" s="17">
        <f>((H447-H446)*'[1]Z1 values'!D$5*'[1]Z1 values'!$C$10)/'[1]Z1 values'!$C$12</f>
        <v>2.9715728759765626E-2</v>
      </c>
      <c r="X447" s="17">
        <f>((I447-I446)*'[1]Z1 values'!E$5*'[1]Z1 values'!$C$10)/'[1]Z1 values'!$C$12</f>
        <v>0</v>
      </c>
      <c r="Y447" s="17">
        <f>((J447-J446)*'[1]Z1 values'!F$5*'[1]Z1 values'!$C$10)/'[1]Z1 values'!$C$12</f>
        <v>8.2617187499999994E-2</v>
      </c>
      <c r="Z447" s="18">
        <f t="shared" si="18"/>
        <v>0.11819873657226562</v>
      </c>
      <c r="AA447">
        <f t="shared" si="19"/>
        <v>148.66666666666666</v>
      </c>
    </row>
    <row r="448" spans="1:27" s="13" customFormat="1" x14ac:dyDescent="0.25">
      <c r="A448" s="14" t="s">
        <v>10150</v>
      </c>
      <c r="B448" s="14" t="s">
        <v>64</v>
      </c>
      <c r="C448" s="14">
        <v>572265</v>
      </c>
      <c r="D448" s="15" t="s">
        <v>18267</v>
      </c>
      <c r="E448" s="15" t="s">
        <v>18268</v>
      </c>
      <c r="F448" s="15">
        <v>446</v>
      </c>
      <c r="G448" s="15">
        <v>1790040</v>
      </c>
      <c r="H448" s="15">
        <v>144666749</v>
      </c>
      <c r="I448" s="15">
        <v>241221</v>
      </c>
      <c r="J448" s="15">
        <v>605481</v>
      </c>
      <c r="K448" s="15">
        <v>0</v>
      </c>
      <c r="L448" s="15">
        <v>0</v>
      </c>
      <c r="M448" s="15">
        <v>2977</v>
      </c>
      <c r="N448" s="15">
        <v>324605</v>
      </c>
      <c r="O448" s="15">
        <v>0</v>
      </c>
      <c r="P448" s="15">
        <v>960</v>
      </c>
      <c r="Q448" s="15">
        <v>0</v>
      </c>
      <c r="R448" s="15">
        <v>0</v>
      </c>
      <c r="S448"/>
      <c r="T448"/>
      <c r="U448" s="11">
        <f t="shared" si="20"/>
        <v>8940</v>
      </c>
      <c r="V448" s="17">
        <f>((G448-G447)*'[1]Z1 values'!C$5*'[1]Z1 values'!$C$10)/'[1]Z1 values'!$C$12</f>
        <v>5.8092681884765619E-3</v>
      </c>
      <c r="W448" s="17">
        <f>((H448-H447)*'[1]Z1 values'!D$5*'[1]Z1 values'!$C$10)/'[1]Z1 values'!$C$12</f>
        <v>2.971847534179688E-2</v>
      </c>
      <c r="X448" s="17">
        <f>((I448-I447)*'[1]Z1 values'!E$5*'[1]Z1 values'!$C$10)/'[1]Z1 values'!$C$12</f>
        <v>0</v>
      </c>
      <c r="Y448" s="17">
        <f>((J448-J447)*'[1]Z1 values'!F$5*'[1]Z1 values'!$C$10)/'[1]Z1 values'!$C$12</f>
        <v>8.2617187499999994E-2</v>
      </c>
      <c r="Z448" s="18">
        <f t="shared" si="18"/>
        <v>0.11814493103027343</v>
      </c>
      <c r="AA448">
        <f t="shared" si="19"/>
        <v>149</v>
      </c>
    </row>
    <row r="449" spans="1:27" s="13" customFormat="1" x14ac:dyDescent="0.25">
      <c r="A449" s="14" t="s">
        <v>10170</v>
      </c>
      <c r="B449" s="14" t="s">
        <v>64</v>
      </c>
      <c r="C449" s="14">
        <v>573545</v>
      </c>
      <c r="D449" s="15" t="s">
        <v>18267</v>
      </c>
      <c r="E449" s="15" t="s">
        <v>18268</v>
      </c>
      <c r="F449" s="15">
        <v>447</v>
      </c>
      <c r="G449" s="15">
        <v>1793003</v>
      </c>
      <c r="H449" s="15">
        <v>144991370</v>
      </c>
      <c r="I449" s="15">
        <v>241221</v>
      </c>
      <c r="J449" s="15">
        <v>606441</v>
      </c>
      <c r="K449" s="15">
        <v>0</v>
      </c>
      <c r="L449" s="15">
        <v>0</v>
      </c>
      <c r="M449" s="15">
        <v>2961</v>
      </c>
      <c r="N449" s="15">
        <v>324621</v>
      </c>
      <c r="O449" s="15">
        <v>0</v>
      </c>
      <c r="P449" s="15">
        <v>960</v>
      </c>
      <c r="Q449" s="15">
        <v>0</v>
      </c>
      <c r="R449" s="15">
        <v>0</v>
      </c>
      <c r="S449"/>
      <c r="T449"/>
      <c r="U449" s="11">
        <f t="shared" si="20"/>
        <v>8960</v>
      </c>
      <c r="V449" s="17">
        <f>((G449-G448)*'[1]Z1 values'!C$5*'[1]Z1 values'!$C$10)/'[1]Z1 values'!$C$12</f>
        <v>5.7780670166015626E-3</v>
      </c>
      <c r="W449" s="17">
        <f>((H449-H448)*'[1]Z1 values'!D$5*'[1]Z1 values'!$C$10)/'[1]Z1 values'!$C$12</f>
        <v>2.9719940185546877E-2</v>
      </c>
      <c r="X449" s="17">
        <f>((I449-I448)*'[1]Z1 values'!E$5*'[1]Z1 values'!$C$10)/'[1]Z1 values'!$C$12</f>
        <v>0</v>
      </c>
      <c r="Y449" s="17">
        <f>((J449-J448)*'[1]Z1 values'!F$5*'[1]Z1 values'!$C$10)/'[1]Z1 values'!$C$12</f>
        <v>8.2617187499999994E-2</v>
      </c>
      <c r="Z449" s="18">
        <f t="shared" si="18"/>
        <v>0.11811519470214843</v>
      </c>
      <c r="AA449">
        <f t="shared" si="19"/>
        <v>149.33333333333334</v>
      </c>
    </row>
    <row r="450" spans="1:27" s="13" customFormat="1" x14ac:dyDescent="0.25">
      <c r="A450" s="14" t="s">
        <v>10198</v>
      </c>
      <c r="B450" s="14" t="s">
        <v>64</v>
      </c>
      <c r="C450" s="14">
        <v>574825</v>
      </c>
      <c r="D450" s="15" t="s">
        <v>18267</v>
      </c>
      <c r="E450" s="15" t="s">
        <v>18268</v>
      </c>
      <c r="F450" s="15">
        <v>448</v>
      </c>
      <c r="G450" s="15">
        <v>1796026</v>
      </c>
      <c r="H450" s="15">
        <v>145315951</v>
      </c>
      <c r="I450" s="15">
        <v>241221</v>
      </c>
      <c r="J450" s="15">
        <v>607401</v>
      </c>
      <c r="K450" s="15">
        <v>0</v>
      </c>
      <c r="L450" s="15">
        <v>0</v>
      </c>
      <c r="M450" s="15">
        <v>3021</v>
      </c>
      <c r="N450" s="15">
        <v>324581</v>
      </c>
      <c r="O450" s="15">
        <v>0</v>
      </c>
      <c r="P450" s="15">
        <v>960</v>
      </c>
      <c r="Q450" s="15">
        <v>0</v>
      </c>
      <c r="R450" s="15">
        <v>0</v>
      </c>
      <c r="S450"/>
      <c r="T450"/>
      <c r="U450" s="11">
        <f t="shared" si="20"/>
        <v>8980</v>
      </c>
      <c r="V450" s="17">
        <f>((G450-G449)*'[1]Z1 values'!C$5*'[1]Z1 values'!$C$10)/'[1]Z1 values'!$C$12</f>
        <v>5.8950714111328127E-3</v>
      </c>
      <c r="W450" s="17">
        <f>((H450-H449)*'[1]Z1 values'!D$5*'[1]Z1 values'!$C$10)/'[1]Z1 values'!$C$12</f>
        <v>2.9716278076171877E-2</v>
      </c>
      <c r="X450" s="17">
        <f>((I450-I449)*'[1]Z1 values'!E$5*'[1]Z1 values'!$C$10)/'[1]Z1 values'!$C$12</f>
        <v>0</v>
      </c>
      <c r="Y450" s="17">
        <f>((J450-J449)*'[1]Z1 values'!F$5*'[1]Z1 values'!$C$10)/'[1]Z1 values'!$C$12</f>
        <v>8.2617187499999994E-2</v>
      </c>
      <c r="Z450" s="18">
        <f t="shared" si="18"/>
        <v>0.11822853698730468</v>
      </c>
      <c r="AA450">
        <f t="shared" si="19"/>
        <v>149.66666666666666</v>
      </c>
    </row>
    <row r="451" spans="1:27" s="13" customFormat="1" x14ac:dyDescent="0.25">
      <c r="A451" s="14" t="s">
        <v>10218</v>
      </c>
      <c r="B451" s="14" t="s">
        <v>64</v>
      </c>
      <c r="C451" s="14">
        <v>576105</v>
      </c>
      <c r="D451" s="15" t="s">
        <v>18267</v>
      </c>
      <c r="E451" s="15" t="s">
        <v>18268</v>
      </c>
      <c r="F451" s="15">
        <v>449</v>
      </c>
      <c r="G451" s="15">
        <v>1799282</v>
      </c>
      <c r="H451" s="15">
        <v>145640374</v>
      </c>
      <c r="I451" s="15">
        <v>241221</v>
      </c>
      <c r="J451" s="15">
        <v>608471</v>
      </c>
      <c r="K451" s="15">
        <v>0</v>
      </c>
      <c r="L451" s="15">
        <v>0</v>
      </c>
      <c r="M451" s="15">
        <v>3255</v>
      </c>
      <c r="N451" s="15">
        <v>324423</v>
      </c>
      <c r="O451" s="15">
        <v>0</v>
      </c>
      <c r="P451" s="15">
        <v>1070</v>
      </c>
      <c r="Q451" s="15">
        <v>0</v>
      </c>
      <c r="R451" s="15">
        <v>0</v>
      </c>
      <c r="S451"/>
      <c r="T451"/>
      <c r="U451" s="11">
        <f t="shared" si="20"/>
        <v>9000</v>
      </c>
      <c r="V451" s="17">
        <f>((G451-G450)*'[1]Z1 values'!C$5*'[1]Z1 values'!$C$10)/'[1]Z1 values'!$C$12</f>
        <v>6.3494384765624993E-3</v>
      </c>
      <c r="W451" s="17">
        <f>((H451-H450)*'[1]Z1 values'!D$5*'[1]Z1 values'!$C$10)/'[1]Z1 values'!$C$12</f>
        <v>2.9701812744140625E-2</v>
      </c>
      <c r="X451" s="17">
        <f>((I451-I450)*'[1]Z1 values'!E$5*'[1]Z1 values'!$C$10)/'[1]Z1 values'!$C$12</f>
        <v>0</v>
      </c>
      <c r="Y451" s="17">
        <f>((J451-J450)*'[1]Z1 values'!F$5*'[1]Z1 values'!$C$10)/'[1]Z1 values'!$C$12</f>
        <v>9.2083740234375003E-2</v>
      </c>
      <c r="Z451" s="18">
        <f t="shared" ref="Z451:Z514" si="21">SUM(V451:Y451)</f>
        <v>0.12813499145507812</v>
      </c>
      <c r="AA451">
        <f t="shared" ref="AA451:AA514" si="22">U451/60</f>
        <v>150</v>
      </c>
    </row>
    <row r="452" spans="1:27" s="13" customFormat="1" x14ac:dyDescent="0.25">
      <c r="A452" s="14" t="s">
        <v>10242</v>
      </c>
      <c r="B452" s="14" t="s">
        <v>64</v>
      </c>
      <c r="C452" s="14">
        <v>577385</v>
      </c>
      <c r="D452" s="15" t="s">
        <v>18267</v>
      </c>
      <c r="E452" s="15" t="s">
        <v>18268</v>
      </c>
      <c r="F452" s="15">
        <v>450</v>
      </c>
      <c r="G452" s="15">
        <v>1802367</v>
      </c>
      <c r="H452" s="15">
        <v>145964969</v>
      </c>
      <c r="I452" s="15">
        <v>241221</v>
      </c>
      <c r="J452" s="15">
        <v>609640</v>
      </c>
      <c r="K452" s="15">
        <v>0</v>
      </c>
      <c r="L452" s="15">
        <v>0</v>
      </c>
      <c r="M452" s="15">
        <v>3084</v>
      </c>
      <c r="N452" s="15">
        <v>324595</v>
      </c>
      <c r="O452" s="15">
        <v>0</v>
      </c>
      <c r="P452" s="15">
        <v>1169</v>
      </c>
      <c r="Q452" s="15">
        <v>0</v>
      </c>
      <c r="R452" s="15">
        <v>0</v>
      </c>
      <c r="S452"/>
      <c r="T452"/>
      <c r="U452" s="11">
        <f t="shared" ref="U452:U515" si="23">U451+20</f>
        <v>9020</v>
      </c>
      <c r="V452" s="17">
        <f>((G452-G451)*'[1]Z1 values'!C$5*'[1]Z1 values'!$C$10)/'[1]Z1 values'!$C$12</f>
        <v>6.015975952148438E-3</v>
      </c>
      <c r="W452" s="17">
        <f>((H452-H451)*'[1]Z1 values'!D$5*'[1]Z1 values'!$C$10)/'[1]Z1 values'!$C$12</f>
        <v>2.9717559814453127E-2</v>
      </c>
      <c r="X452" s="17">
        <f>((I452-I451)*'[1]Z1 values'!E$5*'[1]Z1 values'!$C$10)/'[1]Z1 values'!$C$12</f>
        <v>0</v>
      </c>
      <c r="Y452" s="17">
        <f>((J452-J451)*'[1]Z1 values'!F$5*'[1]Z1 values'!$C$10)/'[1]Z1 values'!$C$12</f>
        <v>0.10060363769531251</v>
      </c>
      <c r="Z452" s="18">
        <f t="shared" si="21"/>
        <v>0.13633717346191407</v>
      </c>
      <c r="AA452">
        <f t="shared" si="22"/>
        <v>150.33333333333334</v>
      </c>
    </row>
    <row r="453" spans="1:27" s="13" customFormat="1" x14ac:dyDescent="0.25">
      <c r="A453" s="14" t="s">
        <v>10264</v>
      </c>
      <c r="B453" s="14" t="s">
        <v>64</v>
      </c>
      <c r="C453" s="14">
        <v>578665</v>
      </c>
      <c r="D453" s="15" t="s">
        <v>18267</v>
      </c>
      <c r="E453" s="15" t="s">
        <v>18268</v>
      </c>
      <c r="F453" s="15">
        <v>451</v>
      </c>
      <c r="G453" s="15">
        <v>1805469</v>
      </c>
      <c r="H453" s="15">
        <v>146289547</v>
      </c>
      <c r="I453" s="15">
        <v>241221</v>
      </c>
      <c r="J453" s="15">
        <v>610600</v>
      </c>
      <c r="K453" s="15">
        <v>0</v>
      </c>
      <c r="L453" s="15">
        <v>0</v>
      </c>
      <c r="M453" s="15">
        <v>3101</v>
      </c>
      <c r="N453" s="15">
        <v>324578</v>
      </c>
      <c r="O453" s="15">
        <v>0</v>
      </c>
      <c r="P453" s="15">
        <v>960</v>
      </c>
      <c r="Q453" s="15">
        <v>0</v>
      </c>
      <c r="R453" s="15">
        <v>0</v>
      </c>
      <c r="S453"/>
      <c r="T453"/>
      <c r="U453" s="11">
        <f t="shared" si="23"/>
        <v>9040</v>
      </c>
      <c r="V453" s="17">
        <f>((G453-G452)*'[1]Z1 values'!C$5*'[1]Z1 values'!$C$10)/'[1]Z1 values'!$C$12</f>
        <v>6.0491271972656245E-3</v>
      </c>
      <c r="W453" s="17">
        <f>((H453-H452)*'[1]Z1 values'!D$5*'[1]Z1 values'!$C$10)/'[1]Z1 values'!$C$12</f>
        <v>2.9716003417968751E-2</v>
      </c>
      <c r="X453" s="17">
        <f>((I453-I452)*'[1]Z1 values'!E$5*'[1]Z1 values'!$C$10)/'[1]Z1 values'!$C$12</f>
        <v>0</v>
      </c>
      <c r="Y453" s="17">
        <f>((J453-J452)*'[1]Z1 values'!F$5*'[1]Z1 values'!$C$10)/'[1]Z1 values'!$C$12</f>
        <v>8.2617187499999994E-2</v>
      </c>
      <c r="Z453" s="18">
        <f t="shared" si="21"/>
        <v>0.11838231811523436</v>
      </c>
      <c r="AA453">
        <f t="shared" si="22"/>
        <v>150.66666666666666</v>
      </c>
    </row>
    <row r="454" spans="1:27" s="13" customFormat="1" x14ac:dyDescent="0.25">
      <c r="A454" s="14" t="s">
        <v>10295</v>
      </c>
      <c r="B454" s="14" t="s">
        <v>64</v>
      </c>
      <c r="C454" s="14">
        <v>579945</v>
      </c>
      <c r="D454" s="15" t="s">
        <v>18267</v>
      </c>
      <c r="E454" s="15" t="s">
        <v>18268</v>
      </c>
      <c r="F454" s="15">
        <v>452</v>
      </c>
      <c r="G454" s="15">
        <v>1808564</v>
      </c>
      <c r="H454" s="15">
        <v>146614132</v>
      </c>
      <c r="I454" s="15">
        <v>241221</v>
      </c>
      <c r="J454" s="15">
        <v>611560</v>
      </c>
      <c r="K454" s="15">
        <v>0</v>
      </c>
      <c r="L454" s="15">
        <v>0</v>
      </c>
      <c r="M454" s="15">
        <v>3094</v>
      </c>
      <c r="N454" s="15">
        <v>324585</v>
      </c>
      <c r="O454" s="15">
        <v>0</v>
      </c>
      <c r="P454" s="15">
        <v>960</v>
      </c>
      <c r="Q454" s="15">
        <v>0</v>
      </c>
      <c r="R454" s="15">
        <v>0</v>
      </c>
      <c r="S454"/>
      <c r="T454"/>
      <c r="U454" s="11">
        <f t="shared" si="23"/>
        <v>9060</v>
      </c>
      <c r="V454" s="17">
        <f>((G454-G453)*'[1]Z1 values'!C$5*'[1]Z1 values'!$C$10)/'[1]Z1 values'!$C$12</f>
        <v>6.0354766845703125E-3</v>
      </c>
      <c r="W454" s="17">
        <f>((H454-H453)*'[1]Z1 values'!D$5*'[1]Z1 values'!$C$10)/'[1]Z1 values'!$C$12</f>
        <v>2.9716644287109371E-2</v>
      </c>
      <c r="X454" s="17">
        <f>((I454-I453)*'[1]Z1 values'!E$5*'[1]Z1 values'!$C$10)/'[1]Z1 values'!$C$12</f>
        <v>0</v>
      </c>
      <c r="Y454" s="17">
        <f>((J454-J453)*'[1]Z1 values'!F$5*'[1]Z1 values'!$C$10)/'[1]Z1 values'!$C$12</f>
        <v>8.2617187499999994E-2</v>
      </c>
      <c r="Z454" s="18">
        <f t="shared" si="21"/>
        <v>0.11836930847167967</v>
      </c>
      <c r="AA454">
        <f t="shared" si="22"/>
        <v>151</v>
      </c>
    </row>
    <row r="455" spans="1:27" s="13" customFormat="1" x14ac:dyDescent="0.25">
      <c r="A455" s="14" t="s">
        <v>10315</v>
      </c>
      <c r="B455" s="14" t="s">
        <v>64</v>
      </c>
      <c r="C455" s="14">
        <v>581225</v>
      </c>
      <c r="D455" s="15" t="s">
        <v>18267</v>
      </c>
      <c r="E455" s="15" t="s">
        <v>18268</v>
      </c>
      <c r="F455" s="15">
        <v>453</v>
      </c>
      <c r="G455" s="15">
        <v>1815999</v>
      </c>
      <c r="H455" s="15">
        <v>146934377</v>
      </c>
      <c r="I455" s="15">
        <v>243664</v>
      </c>
      <c r="J455" s="15">
        <v>614519</v>
      </c>
      <c r="K455" s="15">
        <v>0</v>
      </c>
      <c r="L455" s="15">
        <v>0</v>
      </c>
      <c r="M455" s="15">
        <v>7434</v>
      </c>
      <c r="N455" s="15">
        <v>320245</v>
      </c>
      <c r="O455" s="15">
        <v>2443</v>
      </c>
      <c r="P455" s="15">
        <v>2959</v>
      </c>
      <c r="Q455" s="15">
        <v>0</v>
      </c>
      <c r="R455" s="15">
        <v>0</v>
      </c>
      <c r="S455"/>
      <c r="T455"/>
      <c r="U455" s="11">
        <f t="shared" si="23"/>
        <v>9080</v>
      </c>
      <c r="V455" s="17">
        <f>((G455-G454)*'[1]Z1 values'!C$5*'[1]Z1 values'!$C$10)/'[1]Z1 values'!$C$12</f>
        <v>1.4498794555664062E-2</v>
      </c>
      <c r="W455" s="17">
        <f>((H455-H454)*'[1]Z1 values'!D$5*'[1]Z1 values'!$C$10)/'[1]Z1 values'!$C$12</f>
        <v>2.9319305419921875E-2</v>
      </c>
      <c r="X455" s="17">
        <f>((I455-I454)*'[1]Z1 values'!E$5*'[1]Z1 values'!$C$10)/'[1]Z1 values'!$C$12</f>
        <v>0.19458709716796874</v>
      </c>
      <c r="Y455" s="17">
        <f>((J455-J454)*'[1]Z1 values'!F$5*'[1]Z1 values'!$C$10)/'[1]Z1 values'!$C$12</f>
        <v>0.25465026855468753</v>
      </c>
      <c r="Z455" s="18">
        <f t="shared" si="21"/>
        <v>0.49305546569824221</v>
      </c>
      <c r="AA455">
        <f t="shared" si="22"/>
        <v>151.33333333333334</v>
      </c>
    </row>
    <row r="456" spans="1:27" s="13" customFormat="1" x14ac:dyDescent="0.25">
      <c r="A456" s="14" t="s">
        <v>10335</v>
      </c>
      <c r="B456" s="14" t="s">
        <v>64</v>
      </c>
      <c r="C456" s="14">
        <v>582505</v>
      </c>
      <c r="D456" s="15" t="s">
        <v>18267</v>
      </c>
      <c r="E456" s="15" t="s">
        <v>18268</v>
      </c>
      <c r="F456" s="15">
        <v>454</v>
      </c>
      <c r="G456" s="15">
        <v>1822386</v>
      </c>
      <c r="H456" s="15">
        <v>147255668</v>
      </c>
      <c r="I456" s="15">
        <v>245448</v>
      </c>
      <c r="J456" s="15">
        <v>617110</v>
      </c>
      <c r="K456" s="15">
        <v>0</v>
      </c>
      <c r="L456" s="15">
        <v>0</v>
      </c>
      <c r="M456" s="15">
        <v>6386</v>
      </c>
      <c r="N456" s="15">
        <v>321291</v>
      </c>
      <c r="O456" s="15">
        <v>1784</v>
      </c>
      <c r="P456" s="15">
        <v>2591</v>
      </c>
      <c r="Q456" s="15">
        <v>0</v>
      </c>
      <c r="R456" s="15">
        <v>0</v>
      </c>
      <c r="S456"/>
      <c r="T456"/>
      <c r="U456" s="11">
        <f t="shared" si="23"/>
        <v>9100</v>
      </c>
      <c r="V456" s="17">
        <f>((G456-G455)*'[1]Z1 values'!C$5*'[1]Z1 values'!$C$10)/'[1]Z1 values'!$C$12</f>
        <v>1.2455117797851563E-2</v>
      </c>
      <c r="W456" s="17">
        <f>((H456-H455)*'[1]Z1 values'!D$5*'[1]Z1 values'!$C$10)/'[1]Z1 values'!$C$12</f>
        <v>2.9415069580078123E-2</v>
      </c>
      <c r="X456" s="17">
        <f>((I456-I455)*'[1]Z1 values'!E$5*'[1]Z1 values'!$C$10)/'[1]Z1 values'!$C$12</f>
        <v>0.14209716796874999</v>
      </c>
      <c r="Y456" s="17">
        <f>((J456-J455)*'[1]Z1 values'!F$5*'[1]Z1 values'!$C$10)/'[1]Z1 values'!$C$12</f>
        <v>0.22298034667968752</v>
      </c>
      <c r="Z456" s="18">
        <f t="shared" si="21"/>
        <v>0.40694770202636721</v>
      </c>
      <c r="AA456">
        <f t="shared" si="22"/>
        <v>151.66666666666666</v>
      </c>
    </row>
    <row r="457" spans="1:27" s="13" customFormat="1" x14ac:dyDescent="0.25">
      <c r="A457" s="14" t="s">
        <v>10355</v>
      </c>
      <c r="B457" s="14" t="s">
        <v>64</v>
      </c>
      <c r="C457" s="14">
        <v>583785</v>
      </c>
      <c r="D457" s="15" t="s">
        <v>18267</v>
      </c>
      <c r="E457" s="15" t="s">
        <v>18268</v>
      </c>
      <c r="F457" s="15">
        <v>455</v>
      </c>
      <c r="G457" s="15">
        <v>1826650</v>
      </c>
      <c r="H457" s="15">
        <v>147579024</v>
      </c>
      <c r="I457" s="15">
        <v>245996</v>
      </c>
      <c r="J457" s="15">
        <v>618649</v>
      </c>
      <c r="K457" s="15">
        <v>0</v>
      </c>
      <c r="L457" s="15">
        <v>0</v>
      </c>
      <c r="M457" s="15">
        <v>4263</v>
      </c>
      <c r="N457" s="15">
        <v>323356</v>
      </c>
      <c r="O457" s="15">
        <v>548</v>
      </c>
      <c r="P457" s="15">
        <v>1539</v>
      </c>
      <c r="Q457" s="15">
        <v>0</v>
      </c>
      <c r="R457" s="15">
        <v>0</v>
      </c>
      <c r="S457"/>
      <c r="T457"/>
      <c r="U457" s="11">
        <f t="shared" si="23"/>
        <v>9120</v>
      </c>
      <c r="V457" s="17">
        <f>((G457-G456)*'[1]Z1 values'!C$5*'[1]Z1 values'!$C$10)/'[1]Z1 values'!$C$12</f>
        <v>8.3151123046875004E-3</v>
      </c>
      <c r="W457" s="17">
        <f>((H457-H456)*'[1]Z1 values'!D$5*'[1]Z1 values'!$C$10)/'[1]Z1 values'!$C$12</f>
        <v>2.96041259765625E-2</v>
      </c>
      <c r="X457" s="17">
        <f>((I457-I456)*'[1]Z1 values'!E$5*'[1]Z1 values'!$C$10)/'[1]Z1 values'!$C$12</f>
        <v>4.3648681640624999E-2</v>
      </c>
      <c r="Y457" s="17">
        <f>((J457-J456)*'[1]Z1 values'!F$5*'[1]Z1 values'!$C$10)/'[1]Z1 values'!$C$12</f>
        <v>0.13244567871093751</v>
      </c>
      <c r="Z457" s="18">
        <f t="shared" si="21"/>
        <v>0.21401359863281252</v>
      </c>
      <c r="AA457">
        <f t="shared" si="22"/>
        <v>152</v>
      </c>
    </row>
    <row r="458" spans="1:27" s="13" customFormat="1" x14ac:dyDescent="0.25">
      <c r="A458" s="14" t="s">
        <v>10375</v>
      </c>
      <c r="B458" s="14" t="s">
        <v>64</v>
      </c>
      <c r="C458" s="14">
        <v>585065</v>
      </c>
      <c r="D458" s="15" t="s">
        <v>18267</v>
      </c>
      <c r="E458" s="15" t="s">
        <v>18268</v>
      </c>
      <c r="F458" s="15">
        <v>456</v>
      </c>
      <c r="G458" s="15">
        <v>1833569</v>
      </c>
      <c r="H458" s="15">
        <v>147899691</v>
      </c>
      <c r="I458" s="15">
        <v>248506</v>
      </c>
      <c r="J458" s="15">
        <v>620676</v>
      </c>
      <c r="K458" s="15">
        <v>0</v>
      </c>
      <c r="L458" s="15">
        <v>0</v>
      </c>
      <c r="M458" s="15">
        <v>6918</v>
      </c>
      <c r="N458" s="15">
        <v>320667</v>
      </c>
      <c r="O458" s="15">
        <v>2510</v>
      </c>
      <c r="P458" s="15">
        <v>2027</v>
      </c>
      <c r="Q458" s="15">
        <v>0</v>
      </c>
      <c r="R458" s="15">
        <v>0</v>
      </c>
      <c r="S458"/>
      <c r="T458"/>
      <c r="U458" s="11">
        <f t="shared" si="23"/>
        <v>9140</v>
      </c>
      <c r="V458" s="17">
        <f>((G458-G457)*'[1]Z1 values'!C$5*'[1]Z1 values'!$C$10)/'[1]Z1 values'!$C$12</f>
        <v>1.3492556762695312E-2</v>
      </c>
      <c r="W458" s="17">
        <f>((H458-H457)*'[1]Z1 values'!D$5*'[1]Z1 values'!$C$10)/'[1]Z1 values'!$C$12</f>
        <v>2.9357940673828124E-2</v>
      </c>
      <c r="X458" s="17">
        <f>((I458-I457)*'[1]Z1 values'!E$5*'[1]Z1 values'!$C$10)/'[1]Z1 values'!$C$12</f>
        <v>0.19992370605468751</v>
      </c>
      <c r="Y458" s="17">
        <f>((J458-J457)*'[1]Z1 values'!F$5*'[1]Z1 values'!$C$10)/'[1]Z1 values'!$C$12</f>
        <v>0.17444274902343748</v>
      </c>
      <c r="Z458" s="18">
        <f t="shared" si="21"/>
        <v>0.41721695251464841</v>
      </c>
      <c r="AA458">
        <f t="shared" si="22"/>
        <v>152.33333333333334</v>
      </c>
    </row>
    <row r="459" spans="1:27" s="13" customFormat="1" x14ac:dyDescent="0.25">
      <c r="A459" s="14" t="s">
        <v>10395</v>
      </c>
      <c r="B459" s="14" t="s">
        <v>64</v>
      </c>
      <c r="C459" s="14">
        <v>586345</v>
      </c>
      <c r="D459" s="15" t="s">
        <v>18267</v>
      </c>
      <c r="E459" s="15" t="s">
        <v>18268</v>
      </c>
      <c r="F459" s="15">
        <v>457</v>
      </c>
      <c r="G459" s="15">
        <v>1836569</v>
      </c>
      <c r="H459" s="15">
        <v>148224352</v>
      </c>
      <c r="I459" s="15">
        <v>248506</v>
      </c>
      <c r="J459" s="15">
        <v>621636</v>
      </c>
      <c r="K459" s="15">
        <v>0</v>
      </c>
      <c r="L459" s="15">
        <v>0</v>
      </c>
      <c r="M459" s="15">
        <v>2998</v>
      </c>
      <c r="N459" s="15">
        <v>324661</v>
      </c>
      <c r="O459" s="15">
        <v>0</v>
      </c>
      <c r="P459" s="15">
        <v>960</v>
      </c>
      <c r="Q459" s="15">
        <v>0</v>
      </c>
      <c r="R459" s="15">
        <v>0</v>
      </c>
      <c r="S459"/>
      <c r="T459"/>
      <c r="U459" s="11">
        <f t="shared" si="23"/>
        <v>9160</v>
      </c>
      <c r="V459" s="17">
        <f>((G459-G458)*'[1]Z1 values'!C$5*'[1]Z1 values'!$C$10)/'[1]Z1 values'!$C$12</f>
        <v>5.8502197265624997E-3</v>
      </c>
      <c r="W459" s="17">
        <f>((H459-H458)*'[1]Z1 values'!D$5*'[1]Z1 values'!$C$10)/'[1]Z1 values'!$C$12</f>
        <v>2.9723602294921873E-2</v>
      </c>
      <c r="X459" s="17">
        <f>((I459-I458)*'[1]Z1 values'!E$5*'[1]Z1 values'!$C$10)/'[1]Z1 values'!$C$12</f>
        <v>0</v>
      </c>
      <c r="Y459" s="17">
        <f>((J459-J458)*'[1]Z1 values'!F$5*'[1]Z1 values'!$C$10)/'[1]Z1 values'!$C$12</f>
        <v>8.2617187499999994E-2</v>
      </c>
      <c r="Z459" s="18">
        <f t="shared" si="21"/>
        <v>0.11819100952148437</v>
      </c>
      <c r="AA459">
        <f t="shared" si="22"/>
        <v>152.66666666666666</v>
      </c>
    </row>
    <row r="460" spans="1:27" s="13" customFormat="1" x14ac:dyDescent="0.25">
      <c r="A460" s="14" t="s">
        <v>10415</v>
      </c>
      <c r="B460" s="14" t="s">
        <v>64</v>
      </c>
      <c r="C460" s="14">
        <v>587625</v>
      </c>
      <c r="D460" s="15" t="s">
        <v>18267</v>
      </c>
      <c r="E460" s="15" t="s">
        <v>18268</v>
      </c>
      <c r="F460" s="15">
        <v>458</v>
      </c>
      <c r="G460" s="15">
        <v>1839536</v>
      </c>
      <c r="H460" s="15">
        <v>148549055</v>
      </c>
      <c r="I460" s="15">
        <v>248506</v>
      </c>
      <c r="J460" s="15">
        <v>622596</v>
      </c>
      <c r="K460" s="15">
        <v>0</v>
      </c>
      <c r="L460" s="15">
        <v>0</v>
      </c>
      <c r="M460" s="15">
        <v>2966</v>
      </c>
      <c r="N460" s="15">
        <v>324703</v>
      </c>
      <c r="O460" s="15">
        <v>0</v>
      </c>
      <c r="P460" s="15">
        <v>960</v>
      </c>
      <c r="Q460" s="15">
        <v>0</v>
      </c>
      <c r="R460" s="15">
        <v>0</v>
      </c>
      <c r="S460"/>
      <c r="T460"/>
      <c r="U460" s="11">
        <f t="shared" si="23"/>
        <v>9180</v>
      </c>
      <c r="V460" s="17">
        <f>((G460-G459)*'[1]Z1 values'!C$5*'[1]Z1 values'!$C$10)/'[1]Z1 values'!$C$12</f>
        <v>5.7858673095703122E-3</v>
      </c>
      <c r="W460" s="17">
        <f>((H460-H459)*'[1]Z1 values'!D$5*'[1]Z1 values'!$C$10)/'[1]Z1 values'!$C$12</f>
        <v>2.9727447509765626E-2</v>
      </c>
      <c r="X460" s="17">
        <f>((I460-I459)*'[1]Z1 values'!E$5*'[1]Z1 values'!$C$10)/'[1]Z1 values'!$C$12</f>
        <v>0</v>
      </c>
      <c r="Y460" s="17">
        <f>((J460-J459)*'[1]Z1 values'!F$5*'[1]Z1 values'!$C$10)/'[1]Z1 values'!$C$12</f>
        <v>8.2617187499999994E-2</v>
      </c>
      <c r="Z460" s="18">
        <f t="shared" si="21"/>
        <v>0.11813050231933593</v>
      </c>
      <c r="AA460">
        <f t="shared" si="22"/>
        <v>153</v>
      </c>
    </row>
    <row r="461" spans="1:27" s="13" customFormat="1" x14ac:dyDescent="0.25">
      <c r="A461" s="14" t="s">
        <v>10435</v>
      </c>
      <c r="B461" s="14" t="s">
        <v>64</v>
      </c>
      <c r="C461" s="14">
        <v>588905</v>
      </c>
      <c r="D461" s="15" t="s">
        <v>18267</v>
      </c>
      <c r="E461" s="15" t="s">
        <v>18268</v>
      </c>
      <c r="F461" s="15">
        <v>459</v>
      </c>
      <c r="G461" s="15">
        <v>1842488</v>
      </c>
      <c r="H461" s="15">
        <v>148873773</v>
      </c>
      <c r="I461" s="15">
        <v>248506</v>
      </c>
      <c r="J461" s="15">
        <v>623556</v>
      </c>
      <c r="K461" s="15">
        <v>0</v>
      </c>
      <c r="L461" s="15">
        <v>0</v>
      </c>
      <c r="M461" s="15">
        <v>2951</v>
      </c>
      <c r="N461" s="15">
        <v>324718</v>
      </c>
      <c r="O461" s="15">
        <v>0</v>
      </c>
      <c r="P461" s="15">
        <v>960</v>
      </c>
      <c r="Q461" s="15">
        <v>0</v>
      </c>
      <c r="R461" s="15">
        <v>0</v>
      </c>
      <c r="S461"/>
      <c r="T461"/>
      <c r="U461" s="11">
        <f t="shared" si="23"/>
        <v>9200</v>
      </c>
      <c r="V461" s="17">
        <f>((G461-G460)*'[1]Z1 values'!C$5*'[1]Z1 values'!$C$10)/'[1]Z1 values'!$C$12</f>
        <v>5.7566162109375001E-3</v>
      </c>
      <c r="W461" s="17">
        <f>((H461-H460)*'[1]Z1 values'!D$5*'[1]Z1 values'!$C$10)/'[1]Z1 values'!$C$12</f>
        <v>2.9728820800781253E-2</v>
      </c>
      <c r="X461" s="17">
        <f>((I461-I460)*'[1]Z1 values'!E$5*'[1]Z1 values'!$C$10)/'[1]Z1 values'!$C$12</f>
        <v>0</v>
      </c>
      <c r="Y461" s="17">
        <f>((J461-J460)*'[1]Z1 values'!F$5*'[1]Z1 values'!$C$10)/'[1]Z1 values'!$C$12</f>
        <v>8.2617187499999994E-2</v>
      </c>
      <c r="Z461" s="18">
        <f t="shared" si="21"/>
        <v>0.11810262451171874</v>
      </c>
      <c r="AA461">
        <f t="shared" si="22"/>
        <v>153.33333333333334</v>
      </c>
    </row>
    <row r="462" spans="1:27" s="13" customFormat="1" x14ac:dyDescent="0.25">
      <c r="A462" s="14" t="s">
        <v>10459</v>
      </c>
      <c r="B462" s="14" t="s">
        <v>64</v>
      </c>
      <c r="C462" s="14">
        <v>590185</v>
      </c>
      <c r="D462" s="15" t="s">
        <v>18267</v>
      </c>
      <c r="E462" s="15" t="s">
        <v>18268</v>
      </c>
      <c r="F462" s="15">
        <v>460</v>
      </c>
      <c r="G462" s="15">
        <v>1845457</v>
      </c>
      <c r="H462" s="15">
        <v>149198475</v>
      </c>
      <c r="I462" s="15">
        <v>248506</v>
      </c>
      <c r="J462" s="15">
        <v>624516</v>
      </c>
      <c r="K462" s="15">
        <v>0</v>
      </c>
      <c r="L462" s="15">
        <v>0</v>
      </c>
      <c r="M462" s="15">
        <v>2968</v>
      </c>
      <c r="N462" s="15">
        <v>324702</v>
      </c>
      <c r="O462" s="15">
        <v>0</v>
      </c>
      <c r="P462" s="15">
        <v>960</v>
      </c>
      <c r="Q462" s="15">
        <v>0</v>
      </c>
      <c r="R462" s="15">
        <v>0</v>
      </c>
      <c r="S462"/>
      <c r="T462"/>
      <c r="U462" s="11">
        <f t="shared" si="23"/>
        <v>9220</v>
      </c>
      <c r="V462" s="17">
        <f>((G462-G461)*'[1]Z1 values'!C$5*'[1]Z1 values'!$C$10)/'[1]Z1 values'!$C$12</f>
        <v>5.7897674560546866E-3</v>
      </c>
      <c r="W462" s="17">
        <f>((H462-H461)*'[1]Z1 values'!D$5*'[1]Z1 values'!$C$10)/'[1]Z1 values'!$C$12</f>
        <v>2.972735595703125E-2</v>
      </c>
      <c r="X462" s="17">
        <f>((I462-I461)*'[1]Z1 values'!E$5*'[1]Z1 values'!$C$10)/'[1]Z1 values'!$C$12</f>
        <v>0</v>
      </c>
      <c r="Y462" s="17">
        <f>((J462-J461)*'[1]Z1 values'!F$5*'[1]Z1 values'!$C$10)/'[1]Z1 values'!$C$12</f>
        <v>8.2617187499999994E-2</v>
      </c>
      <c r="Z462" s="18">
        <f t="shared" si="21"/>
        <v>0.11813431091308593</v>
      </c>
      <c r="AA462">
        <f t="shared" si="22"/>
        <v>153.66666666666666</v>
      </c>
    </row>
    <row r="463" spans="1:27" s="13" customFormat="1" x14ac:dyDescent="0.25">
      <c r="A463" s="14" t="s">
        <v>10479</v>
      </c>
      <c r="B463" s="14" t="s">
        <v>64</v>
      </c>
      <c r="C463" s="14">
        <v>591465</v>
      </c>
      <c r="D463" s="15" t="s">
        <v>18267</v>
      </c>
      <c r="E463" s="15" t="s">
        <v>18268</v>
      </c>
      <c r="F463" s="15">
        <v>461</v>
      </c>
      <c r="G463" s="15">
        <v>1848426</v>
      </c>
      <c r="H463" s="15">
        <v>149523178</v>
      </c>
      <c r="I463" s="15">
        <v>248506</v>
      </c>
      <c r="J463" s="15">
        <v>625476</v>
      </c>
      <c r="K463" s="15">
        <v>0</v>
      </c>
      <c r="L463" s="15">
        <v>0</v>
      </c>
      <c r="M463" s="15">
        <v>2968</v>
      </c>
      <c r="N463" s="15">
        <v>324703</v>
      </c>
      <c r="O463" s="15">
        <v>0</v>
      </c>
      <c r="P463" s="15">
        <v>960</v>
      </c>
      <c r="Q463" s="15">
        <v>0</v>
      </c>
      <c r="R463" s="15">
        <v>0</v>
      </c>
      <c r="S463"/>
      <c r="T463"/>
      <c r="U463" s="11">
        <f t="shared" si="23"/>
        <v>9240</v>
      </c>
      <c r="V463" s="17">
        <f>((G463-G462)*'[1]Z1 values'!C$5*'[1]Z1 values'!$C$10)/'[1]Z1 values'!$C$12</f>
        <v>5.7897674560546866E-3</v>
      </c>
      <c r="W463" s="17">
        <f>((H463-H462)*'[1]Z1 values'!D$5*'[1]Z1 values'!$C$10)/'[1]Z1 values'!$C$12</f>
        <v>2.9727447509765626E-2</v>
      </c>
      <c r="X463" s="17">
        <f>((I463-I462)*'[1]Z1 values'!E$5*'[1]Z1 values'!$C$10)/'[1]Z1 values'!$C$12</f>
        <v>0</v>
      </c>
      <c r="Y463" s="17">
        <f>((J463-J462)*'[1]Z1 values'!F$5*'[1]Z1 values'!$C$10)/'[1]Z1 values'!$C$12</f>
        <v>8.2617187499999994E-2</v>
      </c>
      <c r="Z463" s="18">
        <f t="shared" si="21"/>
        <v>0.1181344024658203</v>
      </c>
      <c r="AA463">
        <f t="shared" si="22"/>
        <v>154</v>
      </c>
    </row>
    <row r="464" spans="1:27" s="13" customFormat="1" x14ac:dyDescent="0.25">
      <c r="A464" s="14" t="s">
        <v>10499</v>
      </c>
      <c r="B464" s="14" t="s">
        <v>64</v>
      </c>
      <c r="C464" s="14">
        <v>592745</v>
      </c>
      <c r="D464" s="15" t="s">
        <v>18267</v>
      </c>
      <c r="E464" s="15" t="s">
        <v>18268</v>
      </c>
      <c r="F464" s="15">
        <v>462</v>
      </c>
      <c r="G464" s="15">
        <v>1855561</v>
      </c>
      <c r="H464" s="15">
        <v>149843719</v>
      </c>
      <c r="I464" s="15">
        <v>250838</v>
      </c>
      <c r="J464" s="15">
        <v>628056</v>
      </c>
      <c r="K464" s="15">
        <v>0</v>
      </c>
      <c r="L464" s="15">
        <v>0</v>
      </c>
      <c r="M464" s="15">
        <v>7134</v>
      </c>
      <c r="N464" s="15">
        <v>320541</v>
      </c>
      <c r="O464" s="15">
        <v>2332</v>
      </c>
      <c r="P464" s="15">
        <v>2580</v>
      </c>
      <c r="Q464" s="15">
        <v>0</v>
      </c>
      <c r="R464" s="15">
        <v>0</v>
      </c>
      <c r="S464"/>
      <c r="T464"/>
      <c r="U464" s="11">
        <f t="shared" si="23"/>
        <v>9260</v>
      </c>
      <c r="V464" s="17">
        <f>((G464-G463)*'[1]Z1 values'!C$5*'[1]Z1 values'!$C$10)/'[1]Z1 values'!$C$12</f>
        <v>1.391377258300781E-2</v>
      </c>
      <c r="W464" s="17">
        <f>((H464-H463)*'[1]Z1 values'!D$5*'[1]Z1 values'!$C$10)/'[1]Z1 values'!$C$12</f>
        <v>2.9346405029296873E-2</v>
      </c>
      <c r="X464" s="17">
        <f>((I464-I463)*'[1]Z1 values'!E$5*'[1]Z1 values'!$C$10)/'[1]Z1 values'!$C$12</f>
        <v>0.18574584960937499</v>
      </c>
      <c r="Y464" s="17">
        <f>((J464-J463)*'[1]Z1 values'!F$5*'[1]Z1 values'!$C$10)/'[1]Z1 values'!$C$12</f>
        <v>0.22203369140625001</v>
      </c>
      <c r="Z464" s="18">
        <f t="shared" si="21"/>
        <v>0.45103971862792969</v>
      </c>
      <c r="AA464">
        <f t="shared" si="22"/>
        <v>154.33333333333334</v>
      </c>
    </row>
    <row r="465" spans="1:27" s="13" customFormat="1" x14ac:dyDescent="0.25">
      <c r="A465" s="14" t="s">
        <v>10519</v>
      </c>
      <c r="B465" s="14" t="s">
        <v>64</v>
      </c>
      <c r="C465" s="14">
        <v>594025</v>
      </c>
      <c r="D465" s="15" t="s">
        <v>18267</v>
      </c>
      <c r="E465" s="15" t="s">
        <v>18268</v>
      </c>
      <c r="F465" s="15">
        <v>463</v>
      </c>
      <c r="G465" s="15">
        <v>1858720</v>
      </c>
      <c r="H465" s="15">
        <v>150168228</v>
      </c>
      <c r="I465" s="15">
        <v>250838</v>
      </c>
      <c r="J465" s="15">
        <v>629509</v>
      </c>
      <c r="K465" s="15">
        <v>0</v>
      </c>
      <c r="L465" s="15">
        <v>0</v>
      </c>
      <c r="M465" s="15">
        <v>3158</v>
      </c>
      <c r="N465" s="15">
        <v>324509</v>
      </c>
      <c r="O465" s="15">
        <v>0</v>
      </c>
      <c r="P465" s="15">
        <v>1453</v>
      </c>
      <c r="Q465" s="15">
        <v>0</v>
      </c>
      <c r="R465" s="15">
        <v>0</v>
      </c>
      <c r="S465"/>
      <c r="T465"/>
      <c r="U465" s="11">
        <f t="shared" si="23"/>
        <v>9280</v>
      </c>
      <c r="V465" s="17">
        <f>((G465-G464)*'[1]Z1 values'!C$5*'[1]Z1 values'!$C$10)/'[1]Z1 values'!$C$12</f>
        <v>6.1602813720703122E-3</v>
      </c>
      <c r="W465" s="17">
        <f>((H465-H464)*'[1]Z1 values'!D$5*'[1]Z1 values'!$C$10)/'[1]Z1 values'!$C$12</f>
        <v>2.9709686279296876E-2</v>
      </c>
      <c r="X465" s="17">
        <f>((I465-I464)*'[1]Z1 values'!E$5*'[1]Z1 values'!$C$10)/'[1]Z1 values'!$C$12</f>
        <v>0</v>
      </c>
      <c r="Y465" s="17">
        <f>((J465-J464)*'[1]Z1 values'!F$5*'[1]Z1 values'!$C$10)/'[1]Z1 values'!$C$12</f>
        <v>0.12504455566406253</v>
      </c>
      <c r="Z465" s="18">
        <f t="shared" si="21"/>
        <v>0.16091452331542971</v>
      </c>
      <c r="AA465">
        <f t="shared" si="22"/>
        <v>154.66666666666666</v>
      </c>
    </row>
    <row r="466" spans="1:27" s="13" customFormat="1" x14ac:dyDescent="0.25">
      <c r="A466" s="14" t="s">
        <v>10543</v>
      </c>
      <c r="B466" s="14" t="s">
        <v>64</v>
      </c>
      <c r="C466" s="14">
        <v>595305</v>
      </c>
      <c r="D466" s="15" t="s">
        <v>18267</v>
      </c>
      <c r="E466" s="15" t="s">
        <v>18268</v>
      </c>
      <c r="F466" s="15">
        <v>464</v>
      </c>
      <c r="G466" s="15">
        <v>1865626</v>
      </c>
      <c r="H466" s="15">
        <v>150488933</v>
      </c>
      <c r="I466" s="15">
        <v>252689</v>
      </c>
      <c r="J466" s="15">
        <v>632220</v>
      </c>
      <c r="K466" s="15">
        <v>0</v>
      </c>
      <c r="L466" s="15">
        <v>0</v>
      </c>
      <c r="M466" s="15">
        <v>6904</v>
      </c>
      <c r="N466" s="15">
        <v>320705</v>
      </c>
      <c r="O466" s="15">
        <v>1851</v>
      </c>
      <c r="P466" s="15">
        <v>2711</v>
      </c>
      <c r="Q466" s="15">
        <v>0</v>
      </c>
      <c r="R466" s="15">
        <v>0</v>
      </c>
      <c r="S466"/>
      <c r="T466"/>
      <c r="U466" s="11">
        <f t="shared" si="23"/>
        <v>9300</v>
      </c>
      <c r="V466" s="17">
        <f>((G466-G465)*'[1]Z1 values'!C$5*'[1]Z1 values'!$C$10)/'[1]Z1 values'!$C$12</f>
        <v>1.3467205810546876E-2</v>
      </c>
      <c r="W466" s="17">
        <f>((H466-H465)*'[1]Z1 values'!D$5*'[1]Z1 values'!$C$10)/'[1]Z1 values'!$C$12</f>
        <v>2.9361419677734379E-2</v>
      </c>
      <c r="X466" s="17">
        <f>((I466-I465)*'[1]Z1 values'!E$5*'[1]Z1 values'!$C$10)/'[1]Z1 values'!$C$12</f>
        <v>0.14743377685546874</v>
      </c>
      <c r="Y466" s="17">
        <f>((J466-J465)*'[1]Z1 values'!F$5*'[1]Z1 values'!$C$10)/'[1]Z1 values'!$C$12</f>
        <v>0.23330749511718754</v>
      </c>
      <c r="Z466" s="18">
        <f t="shared" si="21"/>
        <v>0.42356989746093754</v>
      </c>
      <c r="AA466">
        <f t="shared" si="22"/>
        <v>155</v>
      </c>
    </row>
    <row r="467" spans="1:27" s="13" customFormat="1" x14ac:dyDescent="0.25">
      <c r="A467" s="14" t="s">
        <v>10577</v>
      </c>
      <c r="B467" s="14" t="s">
        <v>64</v>
      </c>
      <c r="C467" s="14">
        <v>596585</v>
      </c>
      <c r="D467" s="15" t="s">
        <v>18267</v>
      </c>
      <c r="E467" s="15" t="s">
        <v>18268</v>
      </c>
      <c r="F467" s="15">
        <v>465</v>
      </c>
      <c r="G467" s="15">
        <v>1868616</v>
      </c>
      <c r="H467" s="15">
        <v>150813527</v>
      </c>
      <c r="I467" s="15">
        <v>252689</v>
      </c>
      <c r="J467" s="15">
        <v>633369</v>
      </c>
      <c r="K467" s="15">
        <v>0</v>
      </c>
      <c r="L467" s="15">
        <v>0</v>
      </c>
      <c r="M467" s="15">
        <v>2988</v>
      </c>
      <c r="N467" s="15">
        <v>324594</v>
      </c>
      <c r="O467" s="15">
        <v>0</v>
      </c>
      <c r="P467" s="15">
        <v>1149</v>
      </c>
      <c r="Q467" s="15">
        <v>0</v>
      </c>
      <c r="R467" s="15">
        <v>0</v>
      </c>
      <c r="S467"/>
      <c r="T467"/>
      <c r="U467" s="11">
        <f t="shared" si="23"/>
        <v>9320</v>
      </c>
      <c r="V467" s="17">
        <f>((G467-G466)*'[1]Z1 values'!C$5*'[1]Z1 values'!$C$10)/'[1]Z1 values'!$C$12</f>
        <v>5.8307189941406252E-3</v>
      </c>
      <c r="W467" s="17">
        <f>((H467-H466)*'[1]Z1 values'!D$5*'[1]Z1 values'!$C$10)/'[1]Z1 values'!$C$12</f>
        <v>2.9717468261718748E-2</v>
      </c>
      <c r="X467" s="17">
        <f>((I467-I466)*'[1]Z1 values'!E$5*'[1]Z1 values'!$C$10)/'[1]Z1 values'!$C$12</f>
        <v>0</v>
      </c>
      <c r="Y467" s="17">
        <f>((J467-J466)*'[1]Z1 values'!F$5*'[1]Z1 values'!$C$10)/'[1]Z1 values'!$C$12</f>
        <v>9.8882446289062509E-2</v>
      </c>
      <c r="Z467" s="18">
        <f t="shared" si="21"/>
        <v>0.13443063354492188</v>
      </c>
      <c r="AA467">
        <f t="shared" si="22"/>
        <v>155.33333333333334</v>
      </c>
    </row>
    <row r="468" spans="1:27" s="13" customFormat="1" x14ac:dyDescent="0.25">
      <c r="A468" s="14" t="s">
        <v>10597</v>
      </c>
      <c r="B468" s="14" t="s">
        <v>64</v>
      </c>
      <c r="C468" s="14">
        <v>597865</v>
      </c>
      <c r="D468" s="15" t="s">
        <v>18267</v>
      </c>
      <c r="E468" s="15" t="s">
        <v>18268</v>
      </c>
      <c r="F468" s="15">
        <v>466</v>
      </c>
      <c r="G468" s="15">
        <v>1871600</v>
      </c>
      <c r="H468" s="15">
        <v>151138126</v>
      </c>
      <c r="I468" s="15">
        <v>252689</v>
      </c>
      <c r="J468" s="15">
        <v>634329</v>
      </c>
      <c r="K468" s="15">
        <v>0</v>
      </c>
      <c r="L468" s="15">
        <v>0</v>
      </c>
      <c r="M468" s="15">
        <v>2982</v>
      </c>
      <c r="N468" s="15">
        <v>324599</v>
      </c>
      <c r="O468" s="15">
        <v>0</v>
      </c>
      <c r="P468" s="15">
        <v>960</v>
      </c>
      <c r="Q468" s="15">
        <v>0</v>
      </c>
      <c r="R468" s="15">
        <v>0</v>
      </c>
      <c r="S468"/>
      <c r="T468"/>
      <c r="U468" s="11">
        <f t="shared" si="23"/>
        <v>9340</v>
      </c>
      <c r="V468" s="17">
        <f>((G468-G467)*'[1]Z1 values'!C$5*'[1]Z1 values'!$C$10)/'[1]Z1 values'!$C$12</f>
        <v>5.8190185546874995E-3</v>
      </c>
      <c r="W468" s="17">
        <f>((H468-H467)*'[1]Z1 values'!D$5*'[1]Z1 values'!$C$10)/'[1]Z1 values'!$C$12</f>
        <v>2.9717926025390629E-2</v>
      </c>
      <c r="X468" s="17">
        <f>((I468-I467)*'[1]Z1 values'!E$5*'[1]Z1 values'!$C$10)/'[1]Z1 values'!$C$12</f>
        <v>0</v>
      </c>
      <c r="Y468" s="17">
        <f>((J468-J467)*'[1]Z1 values'!F$5*'[1]Z1 values'!$C$10)/'[1]Z1 values'!$C$12</f>
        <v>8.2617187499999994E-2</v>
      </c>
      <c r="Z468" s="18">
        <f t="shared" si="21"/>
        <v>0.11815413208007812</v>
      </c>
      <c r="AA468">
        <f t="shared" si="22"/>
        <v>155.66666666666666</v>
      </c>
    </row>
    <row r="469" spans="1:27" s="13" customFormat="1" x14ac:dyDescent="0.25">
      <c r="A469" s="14" t="s">
        <v>10617</v>
      </c>
      <c r="B469" s="14" t="s">
        <v>64</v>
      </c>
      <c r="C469" s="14">
        <v>599145</v>
      </c>
      <c r="D469" s="15" t="s">
        <v>18267</v>
      </c>
      <c r="E469" s="15" t="s">
        <v>18268</v>
      </c>
      <c r="F469" s="15">
        <v>467</v>
      </c>
      <c r="G469" s="15">
        <v>1874577</v>
      </c>
      <c r="H469" s="15">
        <v>151462732</v>
      </c>
      <c r="I469" s="15">
        <v>252689</v>
      </c>
      <c r="J469" s="15">
        <v>635289</v>
      </c>
      <c r="K469" s="15">
        <v>0</v>
      </c>
      <c r="L469" s="15">
        <v>0</v>
      </c>
      <c r="M469" s="15">
        <v>2975</v>
      </c>
      <c r="N469" s="15">
        <v>324606</v>
      </c>
      <c r="O469" s="15">
        <v>0</v>
      </c>
      <c r="P469" s="15">
        <v>960</v>
      </c>
      <c r="Q469" s="15">
        <v>0</v>
      </c>
      <c r="R469" s="15">
        <v>0</v>
      </c>
      <c r="S469"/>
      <c r="T469"/>
      <c r="U469" s="11">
        <f t="shared" si="23"/>
        <v>9360</v>
      </c>
      <c r="V469" s="17">
        <f>((G469-G468)*'[1]Z1 values'!C$5*'[1]Z1 values'!$C$10)/'[1]Z1 values'!$C$12</f>
        <v>5.8053680419921875E-3</v>
      </c>
      <c r="W469" s="17">
        <f>((H469-H468)*'[1]Z1 values'!D$5*'[1]Z1 values'!$C$10)/'[1]Z1 values'!$C$12</f>
        <v>2.971856689453125E-2</v>
      </c>
      <c r="X469" s="17">
        <f>((I469-I468)*'[1]Z1 values'!E$5*'[1]Z1 values'!$C$10)/'[1]Z1 values'!$C$12</f>
        <v>0</v>
      </c>
      <c r="Y469" s="17">
        <f>((J469-J468)*'[1]Z1 values'!F$5*'[1]Z1 values'!$C$10)/'[1]Z1 values'!$C$12</f>
        <v>8.2617187499999994E-2</v>
      </c>
      <c r="Z469" s="18">
        <f t="shared" si="21"/>
        <v>0.11814112243652343</v>
      </c>
      <c r="AA469">
        <f t="shared" si="22"/>
        <v>156</v>
      </c>
    </row>
    <row r="470" spans="1:27" s="13" customFormat="1" x14ac:dyDescent="0.25">
      <c r="A470" s="14" t="s">
        <v>10637</v>
      </c>
      <c r="B470" s="14" t="s">
        <v>64</v>
      </c>
      <c r="C470" s="14">
        <v>600425</v>
      </c>
      <c r="D470" s="15" t="s">
        <v>18267</v>
      </c>
      <c r="E470" s="15" t="s">
        <v>18268</v>
      </c>
      <c r="F470" s="15">
        <v>468</v>
      </c>
      <c r="G470" s="15">
        <v>1877538</v>
      </c>
      <c r="H470" s="15">
        <v>151787355</v>
      </c>
      <c r="I470" s="15">
        <v>252689</v>
      </c>
      <c r="J470" s="15">
        <v>636249</v>
      </c>
      <c r="K470" s="15">
        <v>0</v>
      </c>
      <c r="L470" s="15">
        <v>0</v>
      </c>
      <c r="M470" s="15">
        <v>2959</v>
      </c>
      <c r="N470" s="15">
        <v>324623</v>
      </c>
      <c r="O470" s="15">
        <v>0</v>
      </c>
      <c r="P470" s="15">
        <v>960</v>
      </c>
      <c r="Q470" s="15">
        <v>0</v>
      </c>
      <c r="R470" s="15">
        <v>0</v>
      </c>
      <c r="S470"/>
      <c r="T470"/>
      <c r="U470" s="11">
        <f t="shared" si="23"/>
        <v>9380</v>
      </c>
      <c r="V470" s="17">
        <f>((G470-G469)*'[1]Z1 values'!C$5*'[1]Z1 values'!$C$10)/'[1]Z1 values'!$C$12</f>
        <v>5.7741668701171874E-3</v>
      </c>
      <c r="W470" s="17">
        <f>((H470-H469)*'[1]Z1 values'!D$5*'[1]Z1 values'!$C$10)/'[1]Z1 values'!$C$12</f>
        <v>2.9720123291015626E-2</v>
      </c>
      <c r="X470" s="17">
        <f>((I470-I469)*'[1]Z1 values'!E$5*'[1]Z1 values'!$C$10)/'[1]Z1 values'!$C$12</f>
        <v>0</v>
      </c>
      <c r="Y470" s="17">
        <f>((J470-J469)*'[1]Z1 values'!F$5*'[1]Z1 values'!$C$10)/'[1]Z1 values'!$C$12</f>
        <v>8.2617187499999994E-2</v>
      </c>
      <c r="Z470" s="18">
        <f t="shared" si="21"/>
        <v>0.11811147766113281</v>
      </c>
      <c r="AA470">
        <f t="shared" si="22"/>
        <v>156.33333333333334</v>
      </c>
    </row>
    <row r="471" spans="1:27" s="13" customFormat="1" x14ac:dyDescent="0.25">
      <c r="A471" s="14" t="s">
        <v>10657</v>
      </c>
      <c r="B471" s="14" t="s">
        <v>64</v>
      </c>
      <c r="C471" s="14">
        <v>601705</v>
      </c>
      <c r="D471" s="15" t="s">
        <v>18267</v>
      </c>
      <c r="E471" s="15" t="s">
        <v>18268</v>
      </c>
      <c r="F471" s="15">
        <v>469</v>
      </c>
      <c r="G471" s="15">
        <v>1880516</v>
      </c>
      <c r="H471" s="15">
        <v>152111960</v>
      </c>
      <c r="I471" s="15">
        <v>252689</v>
      </c>
      <c r="J471" s="15">
        <v>637209</v>
      </c>
      <c r="K471" s="15">
        <v>0</v>
      </c>
      <c r="L471" s="15">
        <v>0</v>
      </c>
      <c r="M471" s="15">
        <v>2976</v>
      </c>
      <c r="N471" s="15">
        <v>324605</v>
      </c>
      <c r="O471" s="15">
        <v>0</v>
      </c>
      <c r="P471" s="15">
        <v>960</v>
      </c>
      <c r="Q471" s="15">
        <v>0</v>
      </c>
      <c r="R471" s="15">
        <v>0</v>
      </c>
      <c r="S471"/>
      <c r="T471"/>
      <c r="U471" s="11">
        <f t="shared" si="23"/>
        <v>9400</v>
      </c>
      <c r="V471" s="17">
        <f>((G471-G470)*'[1]Z1 values'!C$5*'[1]Z1 values'!$C$10)/'[1]Z1 values'!$C$12</f>
        <v>5.8073181152343747E-3</v>
      </c>
      <c r="W471" s="17">
        <f>((H471-H470)*'[1]Z1 values'!D$5*'[1]Z1 values'!$C$10)/'[1]Z1 values'!$C$12</f>
        <v>2.971847534179688E-2</v>
      </c>
      <c r="X471" s="17">
        <f>((I471-I470)*'[1]Z1 values'!E$5*'[1]Z1 values'!$C$10)/'[1]Z1 values'!$C$12</f>
        <v>0</v>
      </c>
      <c r="Y471" s="17">
        <f>((J471-J470)*'[1]Z1 values'!F$5*'[1]Z1 values'!$C$10)/'[1]Z1 values'!$C$12</f>
        <v>8.2617187499999994E-2</v>
      </c>
      <c r="Z471" s="18">
        <f t="shared" si="21"/>
        <v>0.11814298095703124</v>
      </c>
      <c r="AA471">
        <f t="shared" si="22"/>
        <v>156.66666666666666</v>
      </c>
    </row>
    <row r="472" spans="1:27" s="13" customFormat="1" x14ac:dyDescent="0.25">
      <c r="A472" s="14" t="s">
        <v>10679</v>
      </c>
      <c r="B472" s="14" t="s">
        <v>64</v>
      </c>
      <c r="C472" s="14">
        <v>602985</v>
      </c>
      <c r="D472" s="15" t="s">
        <v>18267</v>
      </c>
      <c r="E472" s="15" t="s">
        <v>18268</v>
      </c>
      <c r="F472" s="15">
        <v>470</v>
      </c>
      <c r="G472" s="15">
        <v>1885059</v>
      </c>
      <c r="H472" s="15">
        <v>152435002</v>
      </c>
      <c r="I472" s="15">
        <v>253544</v>
      </c>
      <c r="J472" s="15">
        <v>638586</v>
      </c>
      <c r="K472" s="15">
        <v>0</v>
      </c>
      <c r="L472" s="15">
        <v>0</v>
      </c>
      <c r="M472" s="15">
        <v>4541</v>
      </c>
      <c r="N472" s="15">
        <v>323042</v>
      </c>
      <c r="O472" s="15">
        <v>855</v>
      </c>
      <c r="P472" s="15">
        <v>1377</v>
      </c>
      <c r="Q472" s="15">
        <v>0</v>
      </c>
      <c r="R472" s="15">
        <v>0</v>
      </c>
      <c r="S472"/>
      <c r="T472"/>
      <c r="U472" s="11">
        <f t="shared" si="23"/>
        <v>9420</v>
      </c>
      <c r="V472" s="17">
        <f>((G472-G471)*'[1]Z1 values'!C$5*'[1]Z1 values'!$C$10)/'[1]Z1 values'!$C$12</f>
        <v>8.8591827392578114E-3</v>
      </c>
      <c r="W472" s="17">
        <f>((H472-H471)*'[1]Z1 values'!D$5*'[1]Z1 values'!$C$10)/'[1]Z1 values'!$C$12</f>
        <v>2.9575378417968749E-2</v>
      </c>
      <c r="X472" s="17">
        <f>((I472-I471)*'[1]Z1 values'!E$5*'[1]Z1 values'!$C$10)/'[1]Z1 values'!$C$12</f>
        <v>6.8101501464843742E-2</v>
      </c>
      <c r="Y472" s="17">
        <f>((J472-J471)*'[1]Z1 values'!F$5*'[1]Z1 values'!$C$10)/'[1]Z1 values'!$C$12</f>
        <v>0.11850402832031251</v>
      </c>
      <c r="Z472" s="18">
        <f t="shared" si="21"/>
        <v>0.22504009094238281</v>
      </c>
      <c r="AA472">
        <f t="shared" si="22"/>
        <v>157</v>
      </c>
    </row>
    <row r="473" spans="1:27" s="13" customFormat="1" x14ac:dyDescent="0.25">
      <c r="A473" s="14" t="s">
        <v>10699</v>
      </c>
      <c r="B473" s="14" t="s">
        <v>64</v>
      </c>
      <c r="C473" s="14">
        <v>604265</v>
      </c>
      <c r="D473" s="15" t="s">
        <v>18267</v>
      </c>
      <c r="E473" s="15" t="s">
        <v>18268</v>
      </c>
      <c r="F473" s="15">
        <v>471</v>
      </c>
      <c r="G473" s="15">
        <v>1888042</v>
      </c>
      <c r="H473" s="15">
        <v>152759602</v>
      </c>
      <c r="I473" s="15">
        <v>253544</v>
      </c>
      <c r="J473" s="15">
        <v>639546</v>
      </c>
      <c r="K473" s="15">
        <v>0</v>
      </c>
      <c r="L473" s="15">
        <v>0</v>
      </c>
      <c r="M473" s="15">
        <v>2982</v>
      </c>
      <c r="N473" s="15">
        <v>324600</v>
      </c>
      <c r="O473" s="15">
        <v>0</v>
      </c>
      <c r="P473" s="15">
        <v>960</v>
      </c>
      <c r="Q473" s="15">
        <v>0</v>
      </c>
      <c r="R473" s="15">
        <v>0</v>
      </c>
      <c r="S473"/>
      <c r="T473"/>
      <c r="U473" s="11">
        <f t="shared" si="23"/>
        <v>9440</v>
      </c>
      <c r="V473" s="17">
        <f>((G473-G472)*'[1]Z1 values'!C$5*'[1]Z1 values'!$C$10)/'[1]Z1 values'!$C$12</f>
        <v>5.8170684814453132E-3</v>
      </c>
      <c r="W473" s="17">
        <f>((H473-H472)*'[1]Z1 values'!D$5*'[1]Z1 values'!$C$10)/'[1]Z1 values'!$C$12</f>
        <v>2.9718017578124999E-2</v>
      </c>
      <c r="X473" s="17">
        <f>((I473-I472)*'[1]Z1 values'!E$5*'[1]Z1 values'!$C$10)/'[1]Z1 values'!$C$12</f>
        <v>0</v>
      </c>
      <c r="Y473" s="17">
        <f>((J473-J472)*'[1]Z1 values'!F$5*'[1]Z1 values'!$C$10)/'[1]Z1 values'!$C$12</f>
        <v>8.2617187499999994E-2</v>
      </c>
      <c r="Z473" s="18">
        <f t="shared" si="21"/>
        <v>0.11815227355957031</v>
      </c>
      <c r="AA473">
        <f t="shared" si="22"/>
        <v>157.33333333333334</v>
      </c>
    </row>
    <row r="474" spans="1:27" s="13" customFormat="1" x14ac:dyDescent="0.25">
      <c r="A474" s="14" t="s">
        <v>10719</v>
      </c>
      <c r="B474" s="14" t="s">
        <v>64</v>
      </c>
      <c r="C474" s="14">
        <v>605545</v>
      </c>
      <c r="D474" s="15" t="s">
        <v>18267</v>
      </c>
      <c r="E474" s="15" t="s">
        <v>18268</v>
      </c>
      <c r="F474" s="15">
        <v>472</v>
      </c>
      <c r="G474" s="15">
        <v>1891172</v>
      </c>
      <c r="H474" s="15">
        <v>153084054</v>
      </c>
      <c r="I474" s="15">
        <v>253544</v>
      </c>
      <c r="J474" s="15">
        <v>640643</v>
      </c>
      <c r="K474" s="15">
        <v>0</v>
      </c>
      <c r="L474" s="15">
        <v>0</v>
      </c>
      <c r="M474" s="15">
        <v>3128</v>
      </c>
      <c r="N474" s="15">
        <v>324452</v>
      </c>
      <c r="O474" s="15">
        <v>0</v>
      </c>
      <c r="P474" s="15">
        <v>1097</v>
      </c>
      <c r="Q474" s="15">
        <v>0</v>
      </c>
      <c r="R474" s="15">
        <v>0</v>
      </c>
      <c r="S474"/>
      <c r="T474"/>
      <c r="U474" s="11">
        <f t="shared" si="23"/>
        <v>9460</v>
      </c>
      <c r="V474" s="17">
        <f>((G474-G473)*'[1]Z1 values'!C$5*'[1]Z1 values'!$C$10)/'[1]Z1 values'!$C$12</f>
        <v>6.1037292480468743E-3</v>
      </c>
      <c r="W474" s="17">
        <f>((H474-H473)*'[1]Z1 values'!D$5*'[1]Z1 values'!$C$10)/'[1]Z1 values'!$C$12</f>
        <v>2.97044677734375E-2</v>
      </c>
      <c r="X474" s="17">
        <f>((I474-I473)*'[1]Z1 values'!E$5*'[1]Z1 values'!$C$10)/'[1]Z1 values'!$C$12</f>
        <v>0</v>
      </c>
      <c r="Y474" s="17">
        <f>((J474-J473)*'[1]Z1 values'!F$5*'[1]Z1 values'!$C$10)/'[1]Z1 values'!$C$12</f>
        <v>9.4407348632812499E-2</v>
      </c>
      <c r="Z474" s="18">
        <f t="shared" si="21"/>
        <v>0.13021554565429688</v>
      </c>
      <c r="AA474">
        <f t="shared" si="22"/>
        <v>157.66666666666666</v>
      </c>
    </row>
    <row r="475" spans="1:27" s="13" customFormat="1" x14ac:dyDescent="0.25">
      <c r="A475" s="14" t="s">
        <v>10743</v>
      </c>
      <c r="B475" s="14" t="s">
        <v>64</v>
      </c>
      <c r="C475" s="14">
        <v>606825</v>
      </c>
      <c r="D475" s="15" t="s">
        <v>18267</v>
      </c>
      <c r="E475" s="15" t="s">
        <v>18268</v>
      </c>
      <c r="F475" s="15">
        <v>473</v>
      </c>
      <c r="G475" s="15">
        <v>1894155</v>
      </c>
      <c r="H475" s="15">
        <v>153408654</v>
      </c>
      <c r="I475" s="15">
        <v>253544</v>
      </c>
      <c r="J475" s="15">
        <v>641798</v>
      </c>
      <c r="K475" s="15">
        <v>0</v>
      </c>
      <c r="L475" s="15">
        <v>0</v>
      </c>
      <c r="M475" s="15">
        <v>2981</v>
      </c>
      <c r="N475" s="15">
        <v>324600</v>
      </c>
      <c r="O475" s="15">
        <v>0</v>
      </c>
      <c r="P475" s="15">
        <v>1155</v>
      </c>
      <c r="Q475" s="15">
        <v>0</v>
      </c>
      <c r="R475" s="15">
        <v>0</v>
      </c>
      <c r="S475"/>
      <c r="T475"/>
      <c r="U475" s="11">
        <f t="shared" si="23"/>
        <v>9480</v>
      </c>
      <c r="V475" s="17">
        <f>((G475-G474)*'[1]Z1 values'!C$5*'[1]Z1 values'!$C$10)/'[1]Z1 values'!$C$12</f>
        <v>5.8170684814453132E-3</v>
      </c>
      <c r="W475" s="17">
        <f>((H475-H474)*'[1]Z1 values'!D$5*'[1]Z1 values'!$C$10)/'[1]Z1 values'!$C$12</f>
        <v>2.9718017578124999E-2</v>
      </c>
      <c r="X475" s="17">
        <f>((I475-I474)*'[1]Z1 values'!E$5*'[1]Z1 values'!$C$10)/'[1]Z1 values'!$C$12</f>
        <v>0</v>
      </c>
      <c r="Y475" s="17">
        <f>((J475-J474)*'[1]Z1 values'!F$5*'[1]Z1 values'!$C$10)/'[1]Z1 values'!$C$12</f>
        <v>9.9398803710937497E-2</v>
      </c>
      <c r="Z475" s="18">
        <f t="shared" si="21"/>
        <v>0.1349338897705078</v>
      </c>
      <c r="AA475">
        <f t="shared" si="22"/>
        <v>158</v>
      </c>
    </row>
    <row r="476" spans="1:27" s="13" customFormat="1" x14ac:dyDescent="0.25">
      <c r="A476" s="14" t="s">
        <v>10764</v>
      </c>
      <c r="B476" s="14" t="s">
        <v>64</v>
      </c>
      <c r="C476" s="14">
        <v>608105</v>
      </c>
      <c r="D476" s="15" t="s">
        <v>18267</v>
      </c>
      <c r="E476" s="15" t="s">
        <v>18268</v>
      </c>
      <c r="F476" s="15">
        <v>474</v>
      </c>
      <c r="G476" s="15">
        <v>1897276</v>
      </c>
      <c r="H476" s="15">
        <v>153733117</v>
      </c>
      <c r="I476" s="15">
        <v>253544</v>
      </c>
      <c r="J476" s="15">
        <v>642908</v>
      </c>
      <c r="K476" s="15">
        <v>0</v>
      </c>
      <c r="L476" s="15">
        <v>0</v>
      </c>
      <c r="M476" s="15">
        <v>3119</v>
      </c>
      <c r="N476" s="15">
        <v>324463</v>
      </c>
      <c r="O476" s="15">
        <v>0</v>
      </c>
      <c r="P476" s="15">
        <v>1110</v>
      </c>
      <c r="Q476" s="15">
        <v>0</v>
      </c>
      <c r="R476" s="15">
        <v>0</v>
      </c>
      <c r="S476"/>
      <c r="T476"/>
      <c r="U476" s="11">
        <f t="shared" si="23"/>
        <v>9500</v>
      </c>
      <c r="V476" s="17">
        <f>((G476-G475)*'[1]Z1 values'!C$5*'[1]Z1 values'!$C$10)/'[1]Z1 values'!$C$12</f>
        <v>6.086178588867187E-3</v>
      </c>
      <c r="W476" s="17">
        <f>((H476-H475)*'[1]Z1 values'!D$5*'[1]Z1 values'!$C$10)/'[1]Z1 values'!$C$12</f>
        <v>2.9705474853515622E-2</v>
      </c>
      <c r="X476" s="17">
        <f>((I476-I475)*'[1]Z1 values'!E$5*'[1]Z1 values'!$C$10)/'[1]Z1 values'!$C$12</f>
        <v>0</v>
      </c>
      <c r="Y476" s="17">
        <f>((J476-J475)*'[1]Z1 values'!F$5*'[1]Z1 values'!$C$10)/'[1]Z1 values'!$C$12</f>
        <v>9.5526123046874994E-2</v>
      </c>
      <c r="Z476" s="18">
        <f t="shared" si="21"/>
        <v>0.1313177764892578</v>
      </c>
      <c r="AA476">
        <f t="shared" si="22"/>
        <v>158.33333333333334</v>
      </c>
    </row>
    <row r="477" spans="1:27" s="13" customFormat="1" x14ac:dyDescent="0.25">
      <c r="A477" s="14" t="s">
        <v>10784</v>
      </c>
      <c r="B477" s="14" t="s">
        <v>64</v>
      </c>
      <c r="C477" s="14">
        <v>609385</v>
      </c>
      <c r="D477" s="15" t="s">
        <v>18267</v>
      </c>
      <c r="E477" s="15" t="s">
        <v>18268</v>
      </c>
      <c r="F477" s="15">
        <v>475</v>
      </c>
      <c r="G477" s="15">
        <v>1900374</v>
      </c>
      <c r="H477" s="15">
        <v>154057681</v>
      </c>
      <c r="I477" s="15">
        <v>253544</v>
      </c>
      <c r="J477" s="15">
        <v>643868</v>
      </c>
      <c r="K477" s="15">
        <v>0</v>
      </c>
      <c r="L477" s="15">
        <v>0</v>
      </c>
      <c r="M477" s="15">
        <v>3096</v>
      </c>
      <c r="N477" s="15">
        <v>324564</v>
      </c>
      <c r="O477" s="15">
        <v>0</v>
      </c>
      <c r="P477" s="15">
        <v>960</v>
      </c>
      <c r="Q477" s="15">
        <v>0</v>
      </c>
      <c r="R477" s="15">
        <v>0</v>
      </c>
      <c r="S477"/>
      <c r="T477"/>
      <c r="U477" s="11">
        <f t="shared" si="23"/>
        <v>9520</v>
      </c>
      <c r="V477" s="17">
        <f>((G477-G476)*'[1]Z1 values'!C$5*'[1]Z1 values'!$C$10)/'[1]Z1 values'!$C$12</f>
        <v>6.0413269042968749E-3</v>
      </c>
      <c r="W477" s="17">
        <f>((H477-H476)*'[1]Z1 values'!D$5*'[1]Z1 values'!$C$10)/'[1]Z1 values'!$C$12</f>
        <v>2.97147216796875E-2</v>
      </c>
      <c r="X477" s="17">
        <f>((I477-I476)*'[1]Z1 values'!E$5*'[1]Z1 values'!$C$10)/'[1]Z1 values'!$C$12</f>
        <v>0</v>
      </c>
      <c r="Y477" s="17">
        <f>((J477-J476)*'[1]Z1 values'!F$5*'[1]Z1 values'!$C$10)/'[1]Z1 values'!$C$12</f>
        <v>8.2617187499999994E-2</v>
      </c>
      <c r="Z477" s="18">
        <f t="shared" si="21"/>
        <v>0.11837323608398437</v>
      </c>
      <c r="AA477">
        <f t="shared" si="22"/>
        <v>158.66666666666666</v>
      </c>
    </row>
    <row r="478" spans="1:27" s="13" customFormat="1" x14ac:dyDescent="0.25">
      <c r="A478" s="14" t="s">
        <v>10804</v>
      </c>
      <c r="B478" s="14" t="s">
        <v>64</v>
      </c>
      <c r="C478" s="14">
        <v>610665</v>
      </c>
      <c r="D478" s="15" t="s">
        <v>18267</v>
      </c>
      <c r="E478" s="15" t="s">
        <v>18268</v>
      </c>
      <c r="F478" s="15">
        <v>476</v>
      </c>
      <c r="G478" s="15">
        <v>1903468</v>
      </c>
      <c r="H478" s="15">
        <v>154382266</v>
      </c>
      <c r="I478" s="15">
        <v>253544</v>
      </c>
      <c r="J478" s="15">
        <v>644828</v>
      </c>
      <c r="K478" s="15">
        <v>0</v>
      </c>
      <c r="L478" s="15">
        <v>0</v>
      </c>
      <c r="M478" s="15">
        <v>3093</v>
      </c>
      <c r="N478" s="15">
        <v>324585</v>
      </c>
      <c r="O478" s="15">
        <v>0</v>
      </c>
      <c r="P478" s="15">
        <v>960</v>
      </c>
      <c r="Q478" s="15">
        <v>0</v>
      </c>
      <c r="R478" s="15">
        <v>0</v>
      </c>
      <c r="S478"/>
      <c r="T478"/>
      <c r="U478" s="11">
        <f t="shared" si="23"/>
        <v>9540</v>
      </c>
      <c r="V478" s="17">
        <f>((G478-G477)*'[1]Z1 values'!C$5*'[1]Z1 values'!$C$10)/'[1]Z1 values'!$C$12</f>
        <v>6.0335266113281244E-3</v>
      </c>
      <c r="W478" s="17">
        <f>((H478-H477)*'[1]Z1 values'!D$5*'[1]Z1 values'!$C$10)/'[1]Z1 values'!$C$12</f>
        <v>2.9716644287109371E-2</v>
      </c>
      <c r="X478" s="17">
        <f>((I478-I477)*'[1]Z1 values'!E$5*'[1]Z1 values'!$C$10)/'[1]Z1 values'!$C$12</f>
        <v>0</v>
      </c>
      <c r="Y478" s="17">
        <f>((J478-J477)*'[1]Z1 values'!F$5*'[1]Z1 values'!$C$10)/'[1]Z1 values'!$C$12</f>
        <v>8.2617187499999994E-2</v>
      </c>
      <c r="Z478" s="18">
        <f t="shared" si="21"/>
        <v>0.11836735839843748</v>
      </c>
      <c r="AA478">
        <f t="shared" si="22"/>
        <v>159</v>
      </c>
    </row>
    <row r="479" spans="1:27" s="13" customFormat="1" x14ac:dyDescent="0.25">
      <c r="A479" s="14" t="s">
        <v>10824</v>
      </c>
      <c r="B479" s="14" t="s">
        <v>64</v>
      </c>
      <c r="C479" s="14">
        <v>611945</v>
      </c>
      <c r="D479" s="15" t="s">
        <v>18267</v>
      </c>
      <c r="E479" s="15" t="s">
        <v>18268</v>
      </c>
      <c r="F479" s="15">
        <v>477</v>
      </c>
      <c r="G479" s="15">
        <v>1906546</v>
      </c>
      <c r="H479" s="15">
        <v>154706868</v>
      </c>
      <c r="I479" s="15">
        <v>253544</v>
      </c>
      <c r="J479" s="15">
        <v>645788</v>
      </c>
      <c r="K479" s="15">
        <v>0</v>
      </c>
      <c r="L479" s="15">
        <v>0</v>
      </c>
      <c r="M479" s="15">
        <v>3077</v>
      </c>
      <c r="N479" s="15">
        <v>324602</v>
      </c>
      <c r="O479" s="15">
        <v>0</v>
      </c>
      <c r="P479" s="15">
        <v>960</v>
      </c>
      <c r="Q479" s="15">
        <v>0</v>
      </c>
      <c r="R479" s="15">
        <v>0</v>
      </c>
      <c r="S479"/>
      <c r="T479"/>
      <c r="U479" s="11">
        <f t="shared" si="23"/>
        <v>9560</v>
      </c>
      <c r="V479" s="17">
        <f>((G479-G478)*'[1]Z1 values'!C$5*'[1]Z1 values'!$C$10)/'[1]Z1 values'!$C$12</f>
        <v>6.0023254394531251E-3</v>
      </c>
      <c r="W479" s="17">
        <f>((H479-H478)*'[1]Z1 values'!D$5*'[1]Z1 values'!$C$10)/'[1]Z1 values'!$C$12</f>
        <v>2.9718200683593748E-2</v>
      </c>
      <c r="X479" s="17">
        <f>((I479-I478)*'[1]Z1 values'!E$5*'[1]Z1 values'!$C$10)/'[1]Z1 values'!$C$12</f>
        <v>0</v>
      </c>
      <c r="Y479" s="17">
        <f>((J479-J478)*'[1]Z1 values'!F$5*'[1]Z1 values'!$C$10)/'[1]Z1 values'!$C$12</f>
        <v>8.2617187499999994E-2</v>
      </c>
      <c r="Z479" s="18">
        <f t="shared" si="21"/>
        <v>0.11833771362304688</v>
      </c>
      <c r="AA479">
        <f t="shared" si="22"/>
        <v>159.33333333333334</v>
      </c>
    </row>
    <row r="480" spans="1:27" s="13" customFormat="1" x14ac:dyDescent="0.25">
      <c r="A480" s="14" t="s">
        <v>10851</v>
      </c>
      <c r="B480" s="14" t="s">
        <v>64</v>
      </c>
      <c r="C480" s="14">
        <v>613225</v>
      </c>
      <c r="D480" s="15" t="s">
        <v>18267</v>
      </c>
      <c r="E480" s="15" t="s">
        <v>18268</v>
      </c>
      <c r="F480" s="15">
        <v>478</v>
      </c>
      <c r="G480" s="15">
        <v>1909641</v>
      </c>
      <c r="H480" s="15">
        <v>155031453</v>
      </c>
      <c r="I480" s="15">
        <v>253544</v>
      </c>
      <c r="J480" s="15">
        <v>646748</v>
      </c>
      <c r="K480" s="15">
        <v>0</v>
      </c>
      <c r="L480" s="15">
        <v>0</v>
      </c>
      <c r="M480" s="15">
        <v>3094</v>
      </c>
      <c r="N480" s="15">
        <v>324585</v>
      </c>
      <c r="O480" s="15">
        <v>0</v>
      </c>
      <c r="P480" s="15">
        <v>960</v>
      </c>
      <c r="Q480" s="15">
        <v>0</v>
      </c>
      <c r="R480" s="15">
        <v>0</v>
      </c>
      <c r="S480"/>
      <c r="T480"/>
      <c r="U480" s="11">
        <f t="shared" si="23"/>
        <v>9580</v>
      </c>
      <c r="V480" s="17">
        <f>((G480-G479)*'[1]Z1 values'!C$5*'[1]Z1 values'!$C$10)/'[1]Z1 values'!$C$12</f>
        <v>6.0354766845703125E-3</v>
      </c>
      <c r="W480" s="17">
        <f>((H480-H479)*'[1]Z1 values'!D$5*'[1]Z1 values'!$C$10)/'[1]Z1 values'!$C$12</f>
        <v>2.9716644287109371E-2</v>
      </c>
      <c r="X480" s="17">
        <f>((I480-I479)*'[1]Z1 values'!E$5*'[1]Z1 values'!$C$10)/'[1]Z1 values'!$C$12</f>
        <v>0</v>
      </c>
      <c r="Y480" s="17">
        <f>((J480-J479)*'[1]Z1 values'!F$5*'[1]Z1 values'!$C$10)/'[1]Z1 values'!$C$12</f>
        <v>8.2617187499999994E-2</v>
      </c>
      <c r="Z480" s="18">
        <f t="shared" si="21"/>
        <v>0.11836930847167967</v>
      </c>
      <c r="AA480">
        <f t="shared" si="22"/>
        <v>159.66666666666666</v>
      </c>
    </row>
    <row r="481" spans="1:27" s="13" customFormat="1" x14ac:dyDescent="0.25">
      <c r="A481" s="14" t="s">
        <v>10876</v>
      </c>
      <c r="B481" s="14" t="s">
        <v>64</v>
      </c>
      <c r="C481" s="14">
        <v>614505</v>
      </c>
      <c r="D481" s="15" t="s">
        <v>18267</v>
      </c>
      <c r="E481" s="15" t="s">
        <v>18268</v>
      </c>
      <c r="F481" s="15">
        <v>479</v>
      </c>
      <c r="G481" s="15">
        <v>1912735</v>
      </c>
      <c r="H481" s="15">
        <v>155356038</v>
      </c>
      <c r="I481" s="15">
        <v>253544</v>
      </c>
      <c r="J481" s="15">
        <v>647903</v>
      </c>
      <c r="K481" s="15">
        <v>0</v>
      </c>
      <c r="L481" s="15">
        <v>0</v>
      </c>
      <c r="M481" s="15">
        <v>3093</v>
      </c>
      <c r="N481" s="15">
        <v>324585</v>
      </c>
      <c r="O481" s="15">
        <v>0</v>
      </c>
      <c r="P481" s="15">
        <v>1155</v>
      </c>
      <c r="Q481" s="15">
        <v>0</v>
      </c>
      <c r="R481" s="15">
        <v>0</v>
      </c>
      <c r="S481"/>
      <c r="T481"/>
      <c r="U481" s="11">
        <f t="shared" si="23"/>
        <v>9600</v>
      </c>
      <c r="V481" s="17">
        <f>((G481-G480)*'[1]Z1 values'!C$5*'[1]Z1 values'!$C$10)/'[1]Z1 values'!$C$12</f>
        <v>6.0335266113281244E-3</v>
      </c>
      <c r="W481" s="17">
        <f>((H481-H480)*'[1]Z1 values'!D$5*'[1]Z1 values'!$C$10)/'[1]Z1 values'!$C$12</f>
        <v>2.9716644287109371E-2</v>
      </c>
      <c r="X481" s="17">
        <f>((I481-I480)*'[1]Z1 values'!E$5*'[1]Z1 values'!$C$10)/'[1]Z1 values'!$C$12</f>
        <v>0</v>
      </c>
      <c r="Y481" s="17">
        <f>((J481-J480)*'[1]Z1 values'!F$5*'[1]Z1 values'!$C$10)/'[1]Z1 values'!$C$12</f>
        <v>9.9398803710937497E-2</v>
      </c>
      <c r="Z481" s="18">
        <f t="shared" si="21"/>
        <v>0.135148974609375</v>
      </c>
      <c r="AA481">
        <f t="shared" si="22"/>
        <v>160</v>
      </c>
    </row>
    <row r="482" spans="1:27" s="13" customFormat="1" x14ac:dyDescent="0.25">
      <c r="A482" s="14" t="s">
        <v>10904</v>
      </c>
      <c r="B482" s="14" t="s">
        <v>64</v>
      </c>
      <c r="C482" s="14">
        <v>615785</v>
      </c>
      <c r="D482" s="15" t="s">
        <v>18267</v>
      </c>
      <c r="E482" s="15" t="s">
        <v>18268</v>
      </c>
      <c r="F482" s="15">
        <v>480</v>
      </c>
      <c r="G482" s="15">
        <v>1915819</v>
      </c>
      <c r="H482" s="15">
        <v>155680634</v>
      </c>
      <c r="I482" s="15">
        <v>253544</v>
      </c>
      <c r="J482" s="15">
        <v>648863</v>
      </c>
      <c r="K482" s="15">
        <v>0</v>
      </c>
      <c r="L482" s="15">
        <v>0</v>
      </c>
      <c r="M482" s="15">
        <v>3083</v>
      </c>
      <c r="N482" s="15">
        <v>324596</v>
      </c>
      <c r="O482" s="15">
        <v>0</v>
      </c>
      <c r="P482" s="15">
        <v>960</v>
      </c>
      <c r="Q482" s="15">
        <v>0</v>
      </c>
      <c r="R482" s="15">
        <v>0</v>
      </c>
      <c r="S482"/>
      <c r="T482"/>
      <c r="U482" s="11">
        <f t="shared" si="23"/>
        <v>9620</v>
      </c>
      <c r="V482" s="17">
        <f>((G482-G481)*'[1]Z1 values'!C$5*'[1]Z1 values'!$C$10)/'[1]Z1 values'!$C$12</f>
        <v>6.01402587890625E-3</v>
      </c>
      <c r="W482" s="17">
        <f>((H482-H481)*'[1]Z1 values'!D$5*'[1]Z1 values'!$C$10)/'[1]Z1 values'!$C$12</f>
        <v>2.9717651367187504E-2</v>
      </c>
      <c r="X482" s="17">
        <f>((I482-I481)*'[1]Z1 values'!E$5*'[1]Z1 values'!$C$10)/'[1]Z1 values'!$C$12</f>
        <v>0</v>
      </c>
      <c r="Y482" s="17">
        <f>((J482-J481)*'[1]Z1 values'!F$5*'[1]Z1 values'!$C$10)/'[1]Z1 values'!$C$12</f>
        <v>8.2617187499999994E-2</v>
      </c>
      <c r="Z482" s="18">
        <f t="shared" si="21"/>
        <v>0.11834886474609374</v>
      </c>
      <c r="AA482">
        <f t="shared" si="22"/>
        <v>160.33333333333334</v>
      </c>
    </row>
    <row r="483" spans="1:27" s="13" customFormat="1" x14ac:dyDescent="0.25">
      <c r="A483" s="14" t="s">
        <v>10924</v>
      </c>
      <c r="B483" s="14" t="s">
        <v>64</v>
      </c>
      <c r="C483" s="14">
        <v>617065</v>
      </c>
      <c r="D483" s="15" t="s">
        <v>18267</v>
      </c>
      <c r="E483" s="15" t="s">
        <v>18268</v>
      </c>
      <c r="F483" s="15">
        <v>481</v>
      </c>
      <c r="G483" s="15">
        <v>1918914</v>
      </c>
      <c r="H483" s="15">
        <v>156005219</v>
      </c>
      <c r="I483" s="15">
        <v>253544</v>
      </c>
      <c r="J483" s="15">
        <v>649823</v>
      </c>
      <c r="K483" s="15">
        <v>0</v>
      </c>
      <c r="L483" s="15">
        <v>0</v>
      </c>
      <c r="M483" s="15">
        <v>3094</v>
      </c>
      <c r="N483" s="15">
        <v>324585</v>
      </c>
      <c r="O483" s="15">
        <v>0</v>
      </c>
      <c r="P483" s="15">
        <v>960</v>
      </c>
      <c r="Q483" s="15">
        <v>0</v>
      </c>
      <c r="R483" s="15">
        <v>0</v>
      </c>
      <c r="S483"/>
      <c r="T483"/>
      <c r="U483" s="11">
        <f t="shared" si="23"/>
        <v>9640</v>
      </c>
      <c r="V483" s="17">
        <f>((G483-G482)*'[1]Z1 values'!C$5*'[1]Z1 values'!$C$10)/'[1]Z1 values'!$C$12</f>
        <v>6.0354766845703125E-3</v>
      </c>
      <c r="W483" s="17">
        <f>((H483-H482)*'[1]Z1 values'!D$5*'[1]Z1 values'!$C$10)/'[1]Z1 values'!$C$12</f>
        <v>2.9716644287109371E-2</v>
      </c>
      <c r="X483" s="17">
        <f>((I483-I482)*'[1]Z1 values'!E$5*'[1]Z1 values'!$C$10)/'[1]Z1 values'!$C$12</f>
        <v>0</v>
      </c>
      <c r="Y483" s="17">
        <f>((J483-J482)*'[1]Z1 values'!F$5*'[1]Z1 values'!$C$10)/'[1]Z1 values'!$C$12</f>
        <v>8.2617187499999994E-2</v>
      </c>
      <c r="Z483" s="18">
        <f t="shared" si="21"/>
        <v>0.11836930847167967</v>
      </c>
      <c r="AA483">
        <f t="shared" si="22"/>
        <v>160.66666666666666</v>
      </c>
    </row>
    <row r="484" spans="1:27" s="13" customFormat="1" x14ac:dyDescent="0.25">
      <c r="A484" s="14" t="s">
        <v>10944</v>
      </c>
      <c r="B484" s="14" t="s">
        <v>64</v>
      </c>
      <c r="C484" s="14">
        <v>618345</v>
      </c>
      <c r="D484" s="15" t="s">
        <v>18267</v>
      </c>
      <c r="E484" s="15" t="s">
        <v>18268</v>
      </c>
      <c r="F484" s="15">
        <v>482</v>
      </c>
      <c r="G484" s="15">
        <v>1922008</v>
      </c>
      <c r="H484" s="15">
        <v>156329805</v>
      </c>
      <c r="I484" s="15">
        <v>253544</v>
      </c>
      <c r="J484" s="15">
        <v>650783</v>
      </c>
      <c r="K484" s="15">
        <v>0</v>
      </c>
      <c r="L484" s="15">
        <v>0</v>
      </c>
      <c r="M484" s="15">
        <v>3093</v>
      </c>
      <c r="N484" s="15">
        <v>324586</v>
      </c>
      <c r="O484" s="15">
        <v>0</v>
      </c>
      <c r="P484" s="15">
        <v>960</v>
      </c>
      <c r="Q484" s="15">
        <v>0</v>
      </c>
      <c r="R484" s="15">
        <v>0</v>
      </c>
      <c r="S484"/>
      <c r="T484"/>
      <c r="U484" s="11">
        <f t="shared" si="23"/>
        <v>9660</v>
      </c>
      <c r="V484" s="17">
        <f>((G484-G483)*'[1]Z1 values'!C$5*'[1]Z1 values'!$C$10)/'[1]Z1 values'!$C$12</f>
        <v>6.0335266113281244E-3</v>
      </c>
      <c r="W484" s="17">
        <f>((H484-H483)*'[1]Z1 values'!D$5*'[1]Z1 values'!$C$10)/'[1]Z1 values'!$C$12</f>
        <v>2.9716735839843751E-2</v>
      </c>
      <c r="X484" s="17">
        <f>((I484-I483)*'[1]Z1 values'!E$5*'[1]Z1 values'!$C$10)/'[1]Z1 values'!$C$12</f>
        <v>0</v>
      </c>
      <c r="Y484" s="17">
        <f>((J484-J483)*'[1]Z1 values'!F$5*'[1]Z1 values'!$C$10)/'[1]Z1 values'!$C$12</f>
        <v>8.2617187499999994E-2</v>
      </c>
      <c r="Z484" s="18">
        <f t="shared" si="21"/>
        <v>0.11836744995117188</v>
      </c>
      <c r="AA484">
        <f t="shared" si="22"/>
        <v>161</v>
      </c>
    </row>
    <row r="485" spans="1:27" s="13" customFormat="1" x14ac:dyDescent="0.25">
      <c r="A485" s="14" t="s">
        <v>10964</v>
      </c>
      <c r="B485" s="14" t="s">
        <v>64</v>
      </c>
      <c r="C485" s="14">
        <v>619625</v>
      </c>
      <c r="D485" s="15" t="s">
        <v>18267</v>
      </c>
      <c r="E485" s="15" t="s">
        <v>18268</v>
      </c>
      <c r="F485" s="15">
        <v>483</v>
      </c>
      <c r="G485" s="15">
        <v>1925086</v>
      </c>
      <c r="H485" s="15">
        <v>156654407</v>
      </c>
      <c r="I485" s="15">
        <v>253544</v>
      </c>
      <c r="J485" s="15">
        <v>651743</v>
      </c>
      <c r="K485" s="15">
        <v>0</v>
      </c>
      <c r="L485" s="15">
        <v>0</v>
      </c>
      <c r="M485" s="15">
        <v>3077</v>
      </c>
      <c r="N485" s="15">
        <v>324602</v>
      </c>
      <c r="O485" s="15">
        <v>0</v>
      </c>
      <c r="P485" s="15">
        <v>960</v>
      </c>
      <c r="Q485" s="15">
        <v>0</v>
      </c>
      <c r="R485" s="15">
        <v>0</v>
      </c>
      <c r="S485"/>
      <c r="T485"/>
      <c r="U485" s="11">
        <f t="shared" si="23"/>
        <v>9680</v>
      </c>
      <c r="V485" s="17">
        <f>((G485-G484)*'[1]Z1 values'!C$5*'[1]Z1 values'!$C$10)/'[1]Z1 values'!$C$12</f>
        <v>6.0023254394531251E-3</v>
      </c>
      <c r="W485" s="17">
        <f>((H485-H484)*'[1]Z1 values'!D$5*'[1]Z1 values'!$C$10)/'[1]Z1 values'!$C$12</f>
        <v>2.9718200683593748E-2</v>
      </c>
      <c r="X485" s="17">
        <f>((I485-I484)*'[1]Z1 values'!E$5*'[1]Z1 values'!$C$10)/'[1]Z1 values'!$C$12</f>
        <v>0</v>
      </c>
      <c r="Y485" s="17">
        <f>((J485-J484)*'[1]Z1 values'!F$5*'[1]Z1 values'!$C$10)/'[1]Z1 values'!$C$12</f>
        <v>8.2617187499999994E-2</v>
      </c>
      <c r="Z485" s="18">
        <f t="shared" si="21"/>
        <v>0.11833771362304688</v>
      </c>
      <c r="AA485">
        <f t="shared" si="22"/>
        <v>161.33333333333334</v>
      </c>
    </row>
    <row r="486" spans="1:27" s="13" customFormat="1" x14ac:dyDescent="0.25">
      <c r="A486" s="14" t="s">
        <v>10982</v>
      </c>
      <c r="B486" s="14" t="s">
        <v>64</v>
      </c>
      <c r="C486" s="14">
        <v>620905</v>
      </c>
      <c r="D486" s="15" t="s">
        <v>18267</v>
      </c>
      <c r="E486" s="15" t="s">
        <v>18268</v>
      </c>
      <c r="F486" s="15">
        <v>484</v>
      </c>
      <c r="G486" s="15">
        <v>1928845</v>
      </c>
      <c r="H486" s="15">
        <v>156978259</v>
      </c>
      <c r="I486" s="15">
        <v>253801</v>
      </c>
      <c r="J486" s="15">
        <v>653304</v>
      </c>
      <c r="K486" s="15">
        <v>0</v>
      </c>
      <c r="L486" s="15">
        <v>0</v>
      </c>
      <c r="M486" s="15">
        <v>3758</v>
      </c>
      <c r="N486" s="15">
        <v>323852</v>
      </c>
      <c r="O486" s="15">
        <v>257</v>
      </c>
      <c r="P486" s="15">
        <v>1561</v>
      </c>
      <c r="Q486" s="15">
        <v>0</v>
      </c>
      <c r="R486" s="15">
        <v>0</v>
      </c>
      <c r="S486"/>
      <c r="T486"/>
      <c r="U486" s="11">
        <f t="shared" si="23"/>
        <v>9700</v>
      </c>
      <c r="V486" s="17">
        <f>((G486-G485)*'[1]Z1 values'!C$5*'[1]Z1 values'!$C$10)/'[1]Z1 values'!$C$12</f>
        <v>7.3303253173828131E-3</v>
      </c>
      <c r="W486" s="17">
        <f>((H486-H485)*'[1]Z1 values'!D$5*'[1]Z1 values'!$C$10)/'[1]Z1 values'!$C$12</f>
        <v>2.9649536132812498E-2</v>
      </c>
      <c r="X486" s="17">
        <f>((I486-I485)*'[1]Z1 values'!E$5*'[1]Z1 values'!$C$10)/'[1]Z1 values'!$C$12</f>
        <v>2.0470275878906246E-2</v>
      </c>
      <c r="Y486" s="17">
        <f>((J486-J485)*'[1]Z1 values'!F$5*'[1]Z1 values'!$C$10)/'[1]Z1 values'!$C$12</f>
        <v>0.13433898925781251</v>
      </c>
      <c r="Z486" s="18">
        <f t="shared" si="21"/>
        <v>0.19178912658691408</v>
      </c>
      <c r="AA486">
        <f t="shared" si="22"/>
        <v>161.66666666666666</v>
      </c>
    </row>
    <row r="487" spans="1:27" s="13" customFormat="1" x14ac:dyDescent="0.25">
      <c r="A487" s="14" t="s">
        <v>11004</v>
      </c>
      <c r="B487" s="14" t="s">
        <v>64</v>
      </c>
      <c r="C487" s="14">
        <v>622185</v>
      </c>
      <c r="D487" s="15" t="s">
        <v>18267</v>
      </c>
      <c r="E487" s="15" t="s">
        <v>18268</v>
      </c>
      <c r="F487" s="15">
        <v>485</v>
      </c>
      <c r="G487" s="15">
        <v>1931845</v>
      </c>
      <c r="H487" s="15">
        <v>157302843</v>
      </c>
      <c r="I487" s="15">
        <v>253801</v>
      </c>
      <c r="J487" s="15">
        <v>654453</v>
      </c>
      <c r="K487" s="15">
        <v>0</v>
      </c>
      <c r="L487" s="15">
        <v>0</v>
      </c>
      <c r="M487" s="15">
        <v>2999</v>
      </c>
      <c r="N487" s="15">
        <v>324584</v>
      </c>
      <c r="O487" s="15">
        <v>0</v>
      </c>
      <c r="P487" s="15">
        <v>1149</v>
      </c>
      <c r="Q487" s="15">
        <v>0</v>
      </c>
      <c r="R487" s="15">
        <v>0</v>
      </c>
      <c r="S487"/>
      <c r="T487"/>
      <c r="U487" s="11">
        <f t="shared" si="23"/>
        <v>9720</v>
      </c>
      <c r="V487" s="17">
        <f>((G487-G486)*'[1]Z1 values'!C$5*'[1]Z1 values'!$C$10)/'[1]Z1 values'!$C$12</f>
        <v>5.8502197265624997E-3</v>
      </c>
      <c r="W487" s="17">
        <f>((H487-H486)*'[1]Z1 values'!D$5*'[1]Z1 values'!$C$10)/'[1]Z1 values'!$C$12</f>
        <v>2.9716552734375002E-2</v>
      </c>
      <c r="X487" s="17">
        <f>((I487-I486)*'[1]Z1 values'!E$5*'[1]Z1 values'!$C$10)/'[1]Z1 values'!$C$12</f>
        <v>0</v>
      </c>
      <c r="Y487" s="17">
        <f>((J487-J486)*'[1]Z1 values'!F$5*'[1]Z1 values'!$C$10)/'[1]Z1 values'!$C$12</f>
        <v>9.8882446289062509E-2</v>
      </c>
      <c r="Z487" s="18">
        <f t="shared" si="21"/>
        <v>0.13444921875000002</v>
      </c>
      <c r="AA487">
        <f t="shared" si="22"/>
        <v>162</v>
      </c>
    </row>
    <row r="488" spans="1:27" s="13" customFormat="1" x14ac:dyDescent="0.25">
      <c r="A488" s="14" t="s">
        <v>11028</v>
      </c>
      <c r="B488" s="14" t="s">
        <v>64</v>
      </c>
      <c r="C488" s="14">
        <v>623465</v>
      </c>
      <c r="D488" s="15" t="s">
        <v>18267</v>
      </c>
      <c r="E488" s="15" t="s">
        <v>18268</v>
      </c>
      <c r="F488" s="15">
        <v>486</v>
      </c>
      <c r="G488" s="15">
        <v>1941588</v>
      </c>
      <c r="H488" s="15">
        <v>157620725</v>
      </c>
      <c r="I488" s="15">
        <v>257497</v>
      </c>
      <c r="J488" s="15">
        <v>658657</v>
      </c>
      <c r="K488" s="15">
        <v>0</v>
      </c>
      <c r="L488" s="15">
        <v>0</v>
      </c>
      <c r="M488" s="15">
        <v>9742</v>
      </c>
      <c r="N488" s="15">
        <v>317882</v>
      </c>
      <c r="O488" s="15">
        <v>3696</v>
      </c>
      <c r="P488" s="15">
        <v>4204</v>
      </c>
      <c r="Q488" s="15">
        <v>0</v>
      </c>
      <c r="R488" s="15">
        <v>0</v>
      </c>
      <c r="S488"/>
      <c r="T488"/>
      <c r="U488" s="11">
        <f t="shared" si="23"/>
        <v>9740</v>
      </c>
      <c r="V488" s="17">
        <f>((G488-G487)*'[1]Z1 values'!C$5*'[1]Z1 values'!$C$10)/'[1]Z1 values'!$C$12</f>
        <v>1.8999563598632814E-2</v>
      </c>
      <c r="W488" s="17">
        <f>((H488-H487)*'[1]Z1 values'!D$5*'[1]Z1 values'!$C$10)/'[1]Z1 values'!$C$12</f>
        <v>2.9102966308593752E-2</v>
      </c>
      <c r="X488" s="17">
        <f>((I488-I487)*'[1]Z1 values'!E$5*'[1]Z1 values'!$C$10)/'[1]Z1 values'!$C$12</f>
        <v>0.29438964843749998</v>
      </c>
      <c r="Y488" s="17">
        <f>((J488-J487)*'[1]Z1 values'!F$5*'[1]Z1 values'!$C$10)/'[1]Z1 values'!$C$12</f>
        <v>0.36179443359374996</v>
      </c>
      <c r="Z488" s="18">
        <f t="shared" si="21"/>
        <v>0.70428661193847653</v>
      </c>
      <c r="AA488">
        <f t="shared" si="22"/>
        <v>162.33333333333334</v>
      </c>
    </row>
    <row r="489" spans="1:27" s="13" customFormat="1" x14ac:dyDescent="0.25">
      <c r="A489" s="14" t="s">
        <v>11048</v>
      </c>
      <c r="B489" s="14" t="s">
        <v>64</v>
      </c>
      <c r="C489" s="14">
        <v>624745</v>
      </c>
      <c r="D489" s="15" t="s">
        <v>18267</v>
      </c>
      <c r="E489" s="15" t="s">
        <v>18268</v>
      </c>
      <c r="F489" s="15">
        <v>487</v>
      </c>
      <c r="G489" s="15">
        <v>1951563</v>
      </c>
      <c r="H489" s="15">
        <v>157938335</v>
      </c>
      <c r="I489" s="15">
        <v>261639</v>
      </c>
      <c r="J489" s="15">
        <v>662059</v>
      </c>
      <c r="K489" s="15">
        <v>0</v>
      </c>
      <c r="L489" s="15">
        <v>0</v>
      </c>
      <c r="M489" s="15">
        <v>9974</v>
      </c>
      <c r="N489" s="15">
        <v>317610</v>
      </c>
      <c r="O489" s="15">
        <v>4142</v>
      </c>
      <c r="P489" s="15">
        <v>3402</v>
      </c>
      <c r="Q489" s="15">
        <v>0</v>
      </c>
      <c r="R489" s="15">
        <v>0</v>
      </c>
      <c r="S489"/>
      <c r="T489"/>
      <c r="U489" s="11">
        <f t="shared" si="23"/>
        <v>9760</v>
      </c>
      <c r="V489" s="17">
        <f>((G489-G488)*'[1]Z1 values'!C$5*'[1]Z1 values'!$C$10)/'[1]Z1 values'!$C$12</f>
        <v>1.945198059082031E-2</v>
      </c>
      <c r="W489" s="17">
        <f>((H489-H488)*'[1]Z1 values'!D$5*'[1]Z1 values'!$C$10)/'[1]Z1 values'!$C$12</f>
        <v>2.9078063964843748E-2</v>
      </c>
      <c r="X489" s="17">
        <f>((I489-I488)*'[1]Z1 values'!E$5*'[1]Z1 values'!$C$10)/'[1]Z1 values'!$C$12</f>
        <v>0.32991394042968747</v>
      </c>
      <c r="Y489" s="17">
        <f>((J489-J488)*'[1]Z1 values'!F$5*'[1]Z1 values'!$C$10)/'[1]Z1 values'!$C$12</f>
        <v>0.29277465820312504</v>
      </c>
      <c r="Z489" s="18">
        <f t="shared" si="21"/>
        <v>0.67121864318847657</v>
      </c>
      <c r="AA489">
        <f t="shared" si="22"/>
        <v>162.66666666666666</v>
      </c>
    </row>
    <row r="490" spans="1:27" s="13" customFormat="1" x14ac:dyDescent="0.25">
      <c r="A490" s="14" t="s">
        <v>11071</v>
      </c>
      <c r="B490" s="14" t="s">
        <v>64</v>
      </c>
      <c r="C490" s="14">
        <v>626025</v>
      </c>
      <c r="D490" s="15" t="s">
        <v>18267</v>
      </c>
      <c r="E490" s="15" t="s">
        <v>18268</v>
      </c>
      <c r="F490" s="15">
        <v>488</v>
      </c>
      <c r="G490" s="15">
        <v>1959240</v>
      </c>
      <c r="H490" s="15">
        <v>158258299</v>
      </c>
      <c r="I490" s="15">
        <v>264352</v>
      </c>
      <c r="J490" s="15">
        <v>663170</v>
      </c>
      <c r="K490" s="15">
        <v>0</v>
      </c>
      <c r="L490" s="15">
        <v>0</v>
      </c>
      <c r="M490" s="15">
        <v>7675</v>
      </c>
      <c r="N490" s="15">
        <v>319964</v>
      </c>
      <c r="O490" s="15">
        <v>2713</v>
      </c>
      <c r="P490" s="15">
        <v>1111</v>
      </c>
      <c r="Q490" s="15">
        <v>0</v>
      </c>
      <c r="R490" s="15">
        <v>0</v>
      </c>
      <c r="S490"/>
      <c r="T490"/>
      <c r="U490" s="11">
        <f t="shared" si="23"/>
        <v>9780</v>
      </c>
      <c r="V490" s="17">
        <f>((G490-G489)*'[1]Z1 values'!C$5*'[1]Z1 values'!$C$10)/'[1]Z1 values'!$C$12</f>
        <v>1.4970712280273437E-2</v>
      </c>
      <c r="W490" s="17">
        <f>((H490-H489)*'[1]Z1 values'!D$5*'[1]Z1 values'!$C$10)/'[1]Z1 values'!$C$12</f>
        <v>2.9293579101562502E-2</v>
      </c>
      <c r="X490" s="17">
        <f>((I490-I489)*'[1]Z1 values'!E$5*'[1]Z1 values'!$C$10)/'[1]Z1 values'!$C$12</f>
        <v>0.2160928344726562</v>
      </c>
      <c r="Y490" s="17">
        <f>((J490-J489)*'[1]Z1 values'!F$5*'[1]Z1 values'!$C$10)/'[1]Z1 values'!$C$12</f>
        <v>9.5612182617187486E-2</v>
      </c>
      <c r="Z490" s="18">
        <f t="shared" si="21"/>
        <v>0.35596930847167962</v>
      </c>
      <c r="AA490">
        <f t="shared" si="22"/>
        <v>163</v>
      </c>
    </row>
    <row r="491" spans="1:27" s="13" customFormat="1" x14ac:dyDescent="0.25">
      <c r="A491" s="14" t="s">
        <v>11091</v>
      </c>
      <c r="B491" s="14" t="s">
        <v>64</v>
      </c>
      <c r="C491" s="14">
        <v>627305</v>
      </c>
      <c r="D491" s="15" t="s">
        <v>18267</v>
      </c>
      <c r="E491" s="15" t="s">
        <v>18268</v>
      </c>
      <c r="F491" s="15">
        <v>489</v>
      </c>
      <c r="G491" s="15">
        <v>1962347</v>
      </c>
      <c r="H491" s="15">
        <v>158582870</v>
      </c>
      <c r="I491" s="15">
        <v>264352</v>
      </c>
      <c r="J491" s="15">
        <v>664130</v>
      </c>
      <c r="K491" s="15">
        <v>0</v>
      </c>
      <c r="L491" s="15">
        <v>0</v>
      </c>
      <c r="M491" s="15">
        <v>3105</v>
      </c>
      <c r="N491" s="15">
        <v>324571</v>
      </c>
      <c r="O491" s="15">
        <v>0</v>
      </c>
      <c r="P491" s="15">
        <v>960</v>
      </c>
      <c r="Q491" s="15">
        <v>0</v>
      </c>
      <c r="R491" s="15">
        <v>0</v>
      </c>
      <c r="S491"/>
      <c r="T491"/>
      <c r="U491" s="11">
        <f t="shared" si="23"/>
        <v>9800</v>
      </c>
      <c r="V491" s="17">
        <f>((G491-G490)*'[1]Z1 values'!C$5*'[1]Z1 values'!$C$10)/'[1]Z1 values'!$C$12</f>
        <v>6.0588775634765621E-3</v>
      </c>
      <c r="W491" s="17">
        <f>((H491-H490)*'[1]Z1 values'!D$5*'[1]Z1 values'!$C$10)/'[1]Z1 values'!$C$12</f>
        <v>2.9715362548828127E-2</v>
      </c>
      <c r="X491" s="17">
        <f>((I491-I490)*'[1]Z1 values'!E$5*'[1]Z1 values'!$C$10)/'[1]Z1 values'!$C$12</f>
        <v>0</v>
      </c>
      <c r="Y491" s="17">
        <f>((J491-J490)*'[1]Z1 values'!F$5*'[1]Z1 values'!$C$10)/'[1]Z1 values'!$C$12</f>
        <v>8.2617187499999994E-2</v>
      </c>
      <c r="Z491" s="18">
        <f t="shared" si="21"/>
        <v>0.11839142761230469</v>
      </c>
      <c r="AA491">
        <f t="shared" si="22"/>
        <v>163.33333333333334</v>
      </c>
    </row>
    <row r="492" spans="1:27" s="13" customFormat="1" x14ac:dyDescent="0.25">
      <c r="A492" s="14" t="s">
        <v>11113</v>
      </c>
      <c r="B492" s="14" t="s">
        <v>64</v>
      </c>
      <c r="C492" s="14">
        <v>628585</v>
      </c>
      <c r="D492" s="15" t="s">
        <v>18267</v>
      </c>
      <c r="E492" s="15" t="s">
        <v>18268</v>
      </c>
      <c r="F492" s="15">
        <v>490</v>
      </c>
      <c r="G492" s="15">
        <v>1965443</v>
      </c>
      <c r="H492" s="15">
        <v>158907454</v>
      </c>
      <c r="I492" s="15">
        <v>264352</v>
      </c>
      <c r="J492" s="15">
        <v>665090</v>
      </c>
      <c r="K492" s="15">
        <v>0</v>
      </c>
      <c r="L492" s="15">
        <v>0</v>
      </c>
      <c r="M492" s="15">
        <v>3094</v>
      </c>
      <c r="N492" s="15">
        <v>324584</v>
      </c>
      <c r="O492" s="15">
        <v>0</v>
      </c>
      <c r="P492" s="15">
        <v>960</v>
      </c>
      <c r="Q492" s="15">
        <v>0</v>
      </c>
      <c r="R492" s="15">
        <v>0</v>
      </c>
      <c r="S492"/>
      <c r="T492"/>
      <c r="U492" s="11">
        <f t="shared" si="23"/>
        <v>9820</v>
      </c>
      <c r="V492" s="17">
        <f>((G492-G491)*'[1]Z1 values'!C$5*'[1]Z1 values'!$C$10)/'[1]Z1 values'!$C$12</f>
        <v>6.0374267578125005E-3</v>
      </c>
      <c r="W492" s="17">
        <f>((H492-H491)*'[1]Z1 values'!D$5*'[1]Z1 values'!$C$10)/'[1]Z1 values'!$C$12</f>
        <v>2.9716552734375002E-2</v>
      </c>
      <c r="X492" s="17">
        <f>((I492-I491)*'[1]Z1 values'!E$5*'[1]Z1 values'!$C$10)/'[1]Z1 values'!$C$12</f>
        <v>0</v>
      </c>
      <c r="Y492" s="17">
        <f>((J492-J491)*'[1]Z1 values'!F$5*'[1]Z1 values'!$C$10)/'[1]Z1 values'!$C$12</f>
        <v>8.2617187499999994E-2</v>
      </c>
      <c r="Z492" s="18">
        <f t="shared" si="21"/>
        <v>0.1183711669921875</v>
      </c>
      <c r="AA492">
        <f t="shared" si="22"/>
        <v>163.66666666666666</v>
      </c>
    </row>
    <row r="493" spans="1:27" s="13" customFormat="1" x14ac:dyDescent="0.25">
      <c r="A493" s="14" t="s">
        <v>11133</v>
      </c>
      <c r="B493" s="14" t="s">
        <v>64</v>
      </c>
      <c r="C493" s="14">
        <v>629865</v>
      </c>
      <c r="D493" s="15" t="s">
        <v>18267</v>
      </c>
      <c r="E493" s="15" t="s">
        <v>18268</v>
      </c>
      <c r="F493" s="15">
        <v>491</v>
      </c>
      <c r="G493" s="15">
        <v>1968538</v>
      </c>
      <c r="H493" s="15">
        <v>159232039</v>
      </c>
      <c r="I493" s="15">
        <v>264352</v>
      </c>
      <c r="J493" s="15">
        <v>666050</v>
      </c>
      <c r="K493" s="15">
        <v>0</v>
      </c>
      <c r="L493" s="15">
        <v>0</v>
      </c>
      <c r="M493" s="15">
        <v>3093</v>
      </c>
      <c r="N493" s="15">
        <v>324585</v>
      </c>
      <c r="O493" s="15">
        <v>0</v>
      </c>
      <c r="P493" s="15">
        <v>960</v>
      </c>
      <c r="Q493" s="15">
        <v>0</v>
      </c>
      <c r="R493" s="15">
        <v>0</v>
      </c>
      <c r="S493"/>
      <c r="T493"/>
      <c r="U493" s="11">
        <f t="shared" si="23"/>
        <v>9840</v>
      </c>
      <c r="V493" s="17">
        <f>((G493-G492)*'[1]Z1 values'!C$5*'[1]Z1 values'!$C$10)/'[1]Z1 values'!$C$12</f>
        <v>6.0354766845703125E-3</v>
      </c>
      <c r="W493" s="17">
        <f>((H493-H492)*'[1]Z1 values'!D$5*'[1]Z1 values'!$C$10)/'[1]Z1 values'!$C$12</f>
        <v>2.9716644287109371E-2</v>
      </c>
      <c r="X493" s="17">
        <f>((I493-I492)*'[1]Z1 values'!E$5*'[1]Z1 values'!$C$10)/'[1]Z1 values'!$C$12</f>
        <v>0</v>
      </c>
      <c r="Y493" s="17">
        <f>((J493-J492)*'[1]Z1 values'!F$5*'[1]Z1 values'!$C$10)/'[1]Z1 values'!$C$12</f>
        <v>8.2617187499999994E-2</v>
      </c>
      <c r="Z493" s="18">
        <f t="shared" si="21"/>
        <v>0.11836930847167967</v>
      </c>
      <c r="AA493">
        <f t="shared" si="22"/>
        <v>164</v>
      </c>
    </row>
    <row r="494" spans="1:27" s="13" customFormat="1" x14ac:dyDescent="0.25">
      <c r="A494" s="14" t="s">
        <v>11160</v>
      </c>
      <c r="B494" s="14" t="s">
        <v>64</v>
      </c>
      <c r="C494" s="14">
        <v>631145</v>
      </c>
      <c r="D494" s="15" t="s">
        <v>18267</v>
      </c>
      <c r="E494" s="15" t="s">
        <v>18268</v>
      </c>
      <c r="F494" s="15">
        <v>492</v>
      </c>
      <c r="G494" s="15">
        <v>1971616</v>
      </c>
      <c r="H494" s="15">
        <v>159556641</v>
      </c>
      <c r="I494" s="15">
        <v>264352</v>
      </c>
      <c r="J494" s="15">
        <v>667010</v>
      </c>
      <c r="K494" s="15">
        <v>0</v>
      </c>
      <c r="L494" s="15">
        <v>0</v>
      </c>
      <c r="M494" s="15">
        <v>3076</v>
      </c>
      <c r="N494" s="15">
        <v>324602</v>
      </c>
      <c r="O494" s="15">
        <v>0</v>
      </c>
      <c r="P494" s="15">
        <v>960</v>
      </c>
      <c r="Q494" s="15">
        <v>0</v>
      </c>
      <c r="R494" s="15">
        <v>0</v>
      </c>
      <c r="S494"/>
      <c r="T494"/>
      <c r="U494" s="11">
        <f t="shared" si="23"/>
        <v>9860</v>
      </c>
      <c r="V494" s="17">
        <f>((G494-G493)*'[1]Z1 values'!C$5*'[1]Z1 values'!$C$10)/'[1]Z1 values'!$C$12</f>
        <v>6.0023254394531251E-3</v>
      </c>
      <c r="W494" s="17">
        <f>((H494-H493)*'[1]Z1 values'!D$5*'[1]Z1 values'!$C$10)/'[1]Z1 values'!$C$12</f>
        <v>2.9718200683593748E-2</v>
      </c>
      <c r="X494" s="17">
        <f>((I494-I493)*'[1]Z1 values'!E$5*'[1]Z1 values'!$C$10)/'[1]Z1 values'!$C$12</f>
        <v>0</v>
      </c>
      <c r="Y494" s="17">
        <f>((J494-J493)*'[1]Z1 values'!F$5*'[1]Z1 values'!$C$10)/'[1]Z1 values'!$C$12</f>
        <v>8.2617187499999994E-2</v>
      </c>
      <c r="Z494" s="18">
        <f t="shared" si="21"/>
        <v>0.11833771362304688</v>
      </c>
      <c r="AA494">
        <f t="shared" si="22"/>
        <v>164.33333333333334</v>
      </c>
    </row>
    <row r="495" spans="1:27" s="13" customFormat="1" x14ac:dyDescent="0.25">
      <c r="A495" s="14" t="s">
        <v>11185</v>
      </c>
      <c r="B495" s="14" t="s">
        <v>64</v>
      </c>
      <c r="C495" s="14">
        <v>632425</v>
      </c>
      <c r="D495" s="15" t="s">
        <v>18267</v>
      </c>
      <c r="E495" s="15" t="s">
        <v>18268</v>
      </c>
      <c r="F495" s="15">
        <v>493</v>
      </c>
      <c r="G495" s="15">
        <v>1974714</v>
      </c>
      <c r="H495" s="15">
        <v>159881222</v>
      </c>
      <c r="I495" s="15">
        <v>264352</v>
      </c>
      <c r="J495" s="15">
        <v>668165</v>
      </c>
      <c r="K495" s="15">
        <v>0</v>
      </c>
      <c r="L495" s="15">
        <v>0</v>
      </c>
      <c r="M495" s="15">
        <v>3096</v>
      </c>
      <c r="N495" s="15">
        <v>324581</v>
      </c>
      <c r="O495" s="15">
        <v>0</v>
      </c>
      <c r="P495" s="15">
        <v>1155</v>
      </c>
      <c r="Q495" s="15">
        <v>0</v>
      </c>
      <c r="R495" s="15">
        <v>0</v>
      </c>
      <c r="S495"/>
      <c r="T495"/>
      <c r="U495" s="11">
        <f t="shared" si="23"/>
        <v>9880</v>
      </c>
      <c r="V495" s="17">
        <f>((G495-G494)*'[1]Z1 values'!C$5*'[1]Z1 values'!$C$10)/'[1]Z1 values'!$C$12</f>
        <v>6.0413269042968749E-3</v>
      </c>
      <c r="W495" s="17">
        <f>((H495-H494)*'[1]Z1 values'!D$5*'[1]Z1 values'!$C$10)/'[1]Z1 values'!$C$12</f>
        <v>2.9716278076171877E-2</v>
      </c>
      <c r="X495" s="17">
        <f>((I495-I494)*'[1]Z1 values'!E$5*'[1]Z1 values'!$C$10)/'[1]Z1 values'!$C$12</f>
        <v>0</v>
      </c>
      <c r="Y495" s="17">
        <f>((J495-J494)*'[1]Z1 values'!F$5*'[1]Z1 values'!$C$10)/'[1]Z1 values'!$C$12</f>
        <v>9.9398803710937497E-2</v>
      </c>
      <c r="Z495" s="18">
        <f t="shared" si="21"/>
        <v>0.13515640869140624</v>
      </c>
      <c r="AA495">
        <f t="shared" si="22"/>
        <v>164.66666666666666</v>
      </c>
    </row>
    <row r="496" spans="1:27" s="13" customFormat="1" x14ac:dyDescent="0.25">
      <c r="A496" s="14" t="s">
        <v>11205</v>
      </c>
      <c r="B496" s="14" t="s">
        <v>64</v>
      </c>
      <c r="C496" s="14">
        <v>633705</v>
      </c>
      <c r="D496" s="15" t="s">
        <v>18267</v>
      </c>
      <c r="E496" s="15" t="s">
        <v>18268</v>
      </c>
      <c r="F496" s="15">
        <v>494</v>
      </c>
      <c r="G496" s="15">
        <v>1977814</v>
      </c>
      <c r="H496" s="15">
        <v>160205802</v>
      </c>
      <c r="I496" s="15">
        <v>264352</v>
      </c>
      <c r="J496" s="15">
        <v>669125</v>
      </c>
      <c r="K496" s="15">
        <v>0</v>
      </c>
      <c r="L496" s="15">
        <v>0</v>
      </c>
      <c r="M496" s="15">
        <v>3098</v>
      </c>
      <c r="N496" s="15">
        <v>324580</v>
      </c>
      <c r="O496" s="15">
        <v>0</v>
      </c>
      <c r="P496" s="15">
        <v>960</v>
      </c>
      <c r="Q496" s="15">
        <v>0</v>
      </c>
      <c r="R496" s="15">
        <v>0</v>
      </c>
      <c r="S496"/>
      <c r="T496"/>
      <c r="U496" s="11">
        <f t="shared" si="23"/>
        <v>9900</v>
      </c>
      <c r="V496" s="17">
        <f>((G496-G495)*'[1]Z1 values'!C$5*'[1]Z1 values'!$C$10)/'[1]Z1 values'!$C$12</f>
        <v>6.0452270507812492E-3</v>
      </c>
      <c r="W496" s="17">
        <f>((H496-H495)*'[1]Z1 values'!D$5*'[1]Z1 values'!$C$10)/'[1]Z1 values'!$C$12</f>
        <v>2.9716186523437504E-2</v>
      </c>
      <c r="X496" s="17">
        <f>((I496-I495)*'[1]Z1 values'!E$5*'[1]Z1 values'!$C$10)/'[1]Z1 values'!$C$12</f>
        <v>0</v>
      </c>
      <c r="Y496" s="17">
        <f>((J496-J495)*'[1]Z1 values'!F$5*'[1]Z1 values'!$C$10)/'[1]Z1 values'!$C$12</f>
        <v>8.2617187499999994E-2</v>
      </c>
      <c r="Z496" s="18">
        <f t="shared" si="21"/>
        <v>0.11837860107421874</v>
      </c>
      <c r="AA496">
        <f t="shared" si="22"/>
        <v>165</v>
      </c>
    </row>
    <row r="497" spans="1:27" s="13" customFormat="1" x14ac:dyDescent="0.25">
      <c r="A497" s="14" t="s">
        <v>11231</v>
      </c>
      <c r="B497" s="14" t="s">
        <v>64</v>
      </c>
      <c r="C497" s="14">
        <v>634985</v>
      </c>
      <c r="D497" s="15" t="s">
        <v>18267</v>
      </c>
      <c r="E497" s="15" t="s">
        <v>18268</v>
      </c>
      <c r="F497" s="15">
        <v>495</v>
      </c>
      <c r="G497" s="15">
        <v>1984442</v>
      </c>
      <c r="H497" s="15">
        <v>160526854</v>
      </c>
      <c r="I497" s="15">
        <v>266600</v>
      </c>
      <c r="J497" s="15">
        <v>671048</v>
      </c>
      <c r="K497" s="15">
        <v>0</v>
      </c>
      <c r="L497" s="15">
        <v>0</v>
      </c>
      <c r="M497" s="15">
        <v>6626</v>
      </c>
      <c r="N497" s="15">
        <v>321052</v>
      </c>
      <c r="O497" s="15">
        <v>2248</v>
      </c>
      <c r="P497" s="15">
        <v>1923</v>
      </c>
      <c r="Q497" s="15">
        <v>0</v>
      </c>
      <c r="R497" s="15">
        <v>0</v>
      </c>
      <c r="S497"/>
      <c r="T497"/>
      <c r="U497" s="11">
        <f t="shared" si="23"/>
        <v>9920</v>
      </c>
      <c r="V497" s="17">
        <f>((G497-G496)*'[1]Z1 values'!C$5*'[1]Z1 values'!$C$10)/'[1]Z1 values'!$C$12</f>
        <v>1.2925085449218748E-2</v>
      </c>
      <c r="W497" s="17">
        <f>((H497-H496)*'[1]Z1 values'!D$5*'[1]Z1 values'!$C$10)/'[1]Z1 values'!$C$12</f>
        <v>2.9393188476562498E-2</v>
      </c>
      <c r="X497" s="17">
        <f>((I497-I496)*'[1]Z1 values'!E$5*'[1]Z1 values'!$C$10)/'[1]Z1 values'!$C$12</f>
        <v>0.17905517578124999</v>
      </c>
      <c r="Y497" s="17">
        <f>((J497-J496)*'[1]Z1 values'!F$5*'[1]Z1 values'!$C$10)/'[1]Z1 values'!$C$12</f>
        <v>0.16549255371093752</v>
      </c>
      <c r="Z497" s="18">
        <f t="shared" si="21"/>
        <v>0.38686600341796873</v>
      </c>
      <c r="AA497">
        <f t="shared" si="22"/>
        <v>165.33333333333334</v>
      </c>
    </row>
    <row r="498" spans="1:27" s="13" customFormat="1" x14ac:dyDescent="0.25">
      <c r="A498" s="14" t="s">
        <v>11258</v>
      </c>
      <c r="B498" s="14" t="s">
        <v>64</v>
      </c>
      <c r="C498" s="14">
        <v>636265</v>
      </c>
      <c r="D498" s="15" t="s">
        <v>18267</v>
      </c>
      <c r="E498" s="15" t="s">
        <v>18268</v>
      </c>
      <c r="F498" s="15">
        <v>496</v>
      </c>
      <c r="G498" s="15">
        <v>1987564</v>
      </c>
      <c r="H498" s="15">
        <v>160851411</v>
      </c>
      <c r="I498" s="15">
        <v>266600</v>
      </c>
      <c r="J498" s="15">
        <v>672008</v>
      </c>
      <c r="K498" s="15">
        <v>0</v>
      </c>
      <c r="L498" s="15">
        <v>0</v>
      </c>
      <c r="M498" s="15">
        <v>3121</v>
      </c>
      <c r="N498" s="15">
        <v>324557</v>
      </c>
      <c r="O498" s="15">
        <v>0</v>
      </c>
      <c r="P498" s="15">
        <v>960</v>
      </c>
      <c r="Q498" s="15">
        <v>0</v>
      </c>
      <c r="R498" s="15">
        <v>0</v>
      </c>
      <c r="S498"/>
      <c r="T498"/>
      <c r="U498" s="11">
        <f t="shared" si="23"/>
        <v>9940</v>
      </c>
      <c r="V498" s="17">
        <f>((G498-G497)*'[1]Z1 values'!C$5*'[1]Z1 values'!$C$10)/'[1]Z1 values'!$C$12</f>
        <v>6.0881286621093751E-3</v>
      </c>
      <c r="W498" s="17">
        <f>((H498-H497)*'[1]Z1 values'!D$5*'[1]Z1 values'!$C$10)/'[1]Z1 values'!$C$12</f>
        <v>2.9714080810546876E-2</v>
      </c>
      <c r="X498" s="17">
        <f>((I498-I497)*'[1]Z1 values'!E$5*'[1]Z1 values'!$C$10)/'[1]Z1 values'!$C$12</f>
        <v>0</v>
      </c>
      <c r="Y498" s="17">
        <f>((J498-J497)*'[1]Z1 values'!F$5*'[1]Z1 values'!$C$10)/'[1]Z1 values'!$C$12</f>
        <v>8.2617187499999994E-2</v>
      </c>
      <c r="Z498" s="18">
        <f t="shared" si="21"/>
        <v>0.11841939697265624</v>
      </c>
      <c r="AA498">
        <f t="shared" si="22"/>
        <v>165.66666666666666</v>
      </c>
    </row>
    <row r="499" spans="1:27" s="13" customFormat="1" x14ac:dyDescent="0.25">
      <c r="A499" s="14" t="s">
        <v>11282</v>
      </c>
      <c r="B499" s="14" t="s">
        <v>64</v>
      </c>
      <c r="C499" s="14">
        <v>637545</v>
      </c>
      <c r="D499" s="15" t="s">
        <v>18267</v>
      </c>
      <c r="E499" s="15" t="s">
        <v>18268</v>
      </c>
      <c r="F499" s="15">
        <v>497</v>
      </c>
      <c r="G499" s="15">
        <v>1990650</v>
      </c>
      <c r="H499" s="15">
        <v>161175995</v>
      </c>
      <c r="I499" s="15">
        <v>266600</v>
      </c>
      <c r="J499" s="15">
        <v>672968</v>
      </c>
      <c r="K499" s="15">
        <v>0</v>
      </c>
      <c r="L499" s="15">
        <v>0</v>
      </c>
      <c r="M499" s="15">
        <v>3084</v>
      </c>
      <c r="N499" s="15">
        <v>324584</v>
      </c>
      <c r="O499" s="15">
        <v>0</v>
      </c>
      <c r="P499" s="15">
        <v>960</v>
      </c>
      <c r="Q499" s="15">
        <v>0</v>
      </c>
      <c r="R499" s="15">
        <v>0</v>
      </c>
      <c r="S499"/>
      <c r="T499"/>
      <c r="U499" s="11">
        <f t="shared" si="23"/>
        <v>9960</v>
      </c>
      <c r="V499" s="17">
        <f>((G499-G498)*'[1]Z1 values'!C$5*'[1]Z1 values'!$C$10)/'[1]Z1 values'!$C$12</f>
        <v>6.0179260253906252E-3</v>
      </c>
      <c r="W499" s="17">
        <f>((H499-H498)*'[1]Z1 values'!D$5*'[1]Z1 values'!$C$10)/'[1]Z1 values'!$C$12</f>
        <v>2.9716552734375002E-2</v>
      </c>
      <c r="X499" s="17">
        <f>((I499-I498)*'[1]Z1 values'!E$5*'[1]Z1 values'!$C$10)/'[1]Z1 values'!$C$12</f>
        <v>0</v>
      </c>
      <c r="Y499" s="17">
        <f>((J499-J498)*'[1]Z1 values'!F$5*'[1]Z1 values'!$C$10)/'[1]Z1 values'!$C$12</f>
        <v>8.2617187499999994E-2</v>
      </c>
      <c r="Z499" s="18">
        <f t="shared" si="21"/>
        <v>0.11835166625976562</v>
      </c>
      <c r="AA499">
        <f t="shared" si="22"/>
        <v>166</v>
      </c>
    </row>
    <row r="500" spans="1:27" s="13" customFormat="1" x14ac:dyDescent="0.25">
      <c r="A500" s="14" t="s">
        <v>11302</v>
      </c>
      <c r="B500" s="14" t="s">
        <v>64</v>
      </c>
      <c r="C500" s="14">
        <v>638825</v>
      </c>
      <c r="D500" s="15" t="s">
        <v>18267</v>
      </c>
      <c r="E500" s="15" t="s">
        <v>18268</v>
      </c>
      <c r="F500" s="15">
        <v>498</v>
      </c>
      <c r="G500" s="15">
        <v>1995369</v>
      </c>
      <c r="H500" s="15">
        <v>161498954</v>
      </c>
      <c r="I500" s="15">
        <v>267471</v>
      </c>
      <c r="J500" s="15">
        <v>674694</v>
      </c>
      <c r="K500" s="15">
        <v>0</v>
      </c>
      <c r="L500" s="15">
        <v>0</v>
      </c>
      <c r="M500" s="15">
        <v>4717</v>
      </c>
      <c r="N500" s="15">
        <v>322959</v>
      </c>
      <c r="O500" s="15">
        <v>871</v>
      </c>
      <c r="P500" s="15">
        <v>1726</v>
      </c>
      <c r="Q500" s="15">
        <v>0</v>
      </c>
      <c r="R500" s="15">
        <v>0</v>
      </c>
      <c r="S500"/>
      <c r="T500"/>
      <c r="U500" s="11">
        <f t="shared" si="23"/>
        <v>9980</v>
      </c>
      <c r="V500" s="17">
        <f>((G500-G499)*'[1]Z1 values'!C$5*'[1]Z1 values'!$C$10)/'[1]Z1 values'!$C$12</f>
        <v>9.2023956298828112E-3</v>
      </c>
      <c r="W500" s="17">
        <f>((H500-H499)*'[1]Z1 values'!D$5*'[1]Z1 values'!$C$10)/'[1]Z1 values'!$C$12</f>
        <v>2.9567779541015627E-2</v>
      </c>
      <c r="X500" s="17">
        <f>((I500-I499)*'[1]Z1 values'!E$5*'[1]Z1 values'!$C$10)/'[1]Z1 values'!$C$12</f>
        <v>6.9375915527343748E-2</v>
      </c>
      <c r="Y500" s="17">
        <f>((J500-J499)*'[1]Z1 values'!F$5*'[1]Z1 values'!$C$10)/'[1]Z1 values'!$C$12</f>
        <v>0.14853881835937502</v>
      </c>
      <c r="Z500" s="18">
        <f t="shared" si="21"/>
        <v>0.25668490905761721</v>
      </c>
      <c r="AA500">
        <f t="shared" si="22"/>
        <v>166.33333333333334</v>
      </c>
    </row>
    <row r="501" spans="1:27" s="13" customFormat="1" x14ac:dyDescent="0.25">
      <c r="A501" s="14" t="s">
        <v>11327</v>
      </c>
      <c r="B501" s="14" t="s">
        <v>64</v>
      </c>
      <c r="C501" s="14">
        <v>640105</v>
      </c>
      <c r="D501" s="15" t="s">
        <v>18267</v>
      </c>
      <c r="E501" s="15" t="s">
        <v>18268</v>
      </c>
      <c r="F501" s="15">
        <v>499</v>
      </c>
      <c r="G501" s="15">
        <v>1998369</v>
      </c>
      <c r="H501" s="15">
        <v>161823634</v>
      </c>
      <c r="I501" s="15">
        <v>267471</v>
      </c>
      <c r="J501" s="15">
        <v>675843</v>
      </c>
      <c r="K501" s="15">
        <v>0</v>
      </c>
      <c r="L501" s="15">
        <v>0</v>
      </c>
      <c r="M501" s="15">
        <v>2998</v>
      </c>
      <c r="N501" s="15">
        <v>324680</v>
      </c>
      <c r="O501" s="15">
        <v>0</v>
      </c>
      <c r="P501" s="15">
        <v>1149</v>
      </c>
      <c r="Q501" s="15">
        <v>0</v>
      </c>
      <c r="R501" s="15">
        <v>0</v>
      </c>
      <c r="S501"/>
      <c r="T501"/>
      <c r="U501" s="11">
        <f t="shared" si="23"/>
        <v>10000</v>
      </c>
      <c r="V501" s="17">
        <f>((G501-G500)*'[1]Z1 values'!C$5*'[1]Z1 values'!$C$10)/'[1]Z1 values'!$C$12</f>
        <v>5.8502197265624997E-3</v>
      </c>
      <c r="W501" s="17">
        <f>((H501-H500)*'[1]Z1 values'!D$5*'[1]Z1 values'!$C$10)/'[1]Z1 values'!$C$12</f>
        <v>2.9725341796875006E-2</v>
      </c>
      <c r="X501" s="17">
        <f>((I501-I500)*'[1]Z1 values'!E$5*'[1]Z1 values'!$C$10)/'[1]Z1 values'!$C$12</f>
        <v>0</v>
      </c>
      <c r="Y501" s="17">
        <f>((J501-J500)*'[1]Z1 values'!F$5*'[1]Z1 values'!$C$10)/'[1]Z1 values'!$C$12</f>
        <v>9.8882446289062509E-2</v>
      </c>
      <c r="Z501" s="18">
        <f t="shared" si="21"/>
        <v>0.1344580078125</v>
      </c>
      <c r="AA501">
        <f t="shared" si="22"/>
        <v>166.66666666666666</v>
      </c>
    </row>
    <row r="502" spans="1:27" s="13" customFormat="1" x14ac:dyDescent="0.25">
      <c r="A502" s="14" t="s">
        <v>11347</v>
      </c>
      <c r="B502" s="14" t="s">
        <v>64</v>
      </c>
      <c r="C502" s="14">
        <v>641385</v>
      </c>
      <c r="D502" s="15" t="s">
        <v>18267</v>
      </c>
      <c r="E502" s="15" t="s">
        <v>18268</v>
      </c>
      <c r="F502" s="15">
        <v>500</v>
      </c>
      <c r="G502" s="15">
        <v>2001355</v>
      </c>
      <c r="H502" s="15">
        <v>162148327</v>
      </c>
      <c r="I502" s="15">
        <v>267471</v>
      </c>
      <c r="J502" s="15">
        <v>677187</v>
      </c>
      <c r="K502" s="15">
        <v>0</v>
      </c>
      <c r="L502" s="15">
        <v>0</v>
      </c>
      <c r="M502" s="15">
        <v>2984</v>
      </c>
      <c r="N502" s="15">
        <v>324693</v>
      </c>
      <c r="O502" s="15">
        <v>0</v>
      </c>
      <c r="P502" s="15">
        <v>1344</v>
      </c>
      <c r="Q502" s="15">
        <v>0</v>
      </c>
      <c r="R502" s="15">
        <v>0</v>
      </c>
      <c r="S502"/>
      <c r="T502"/>
      <c r="U502" s="11">
        <f t="shared" si="23"/>
        <v>10020</v>
      </c>
      <c r="V502" s="17">
        <f>((G502-G501)*'[1]Z1 values'!C$5*'[1]Z1 values'!$C$10)/'[1]Z1 values'!$C$12</f>
        <v>5.8229187011718756E-3</v>
      </c>
      <c r="W502" s="17">
        <f>((H502-H501)*'[1]Z1 values'!D$5*'[1]Z1 values'!$C$10)/'[1]Z1 values'!$C$12</f>
        <v>2.9726531982421877E-2</v>
      </c>
      <c r="X502" s="17">
        <f>((I502-I501)*'[1]Z1 values'!E$5*'[1]Z1 values'!$C$10)/'[1]Z1 values'!$C$12</f>
        <v>0</v>
      </c>
      <c r="Y502" s="17">
        <f>((J502-J501)*'[1]Z1 values'!F$5*'[1]Z1 values'!$C$10)/'[1]Z1 values'!$C$12</f>
        <v>0.11566406250000001</v>
      </c>
      <c r="Z502" s="18">
        <f t="shared" si="21"/>
        <v>0.15121351318359377</v>
      </c>
      <c r="AA502">
        <f t="shared" si="22"/>
        <v>167</v>
      </c>
    </row>
    <row r="503" spans="1:27" s="13" customFormat="1" x14ac:dyDescent="0.25">
      <c r="A503" s="14" t="s">
        <v>11367</v>
      </c>
      <c r="B503" s="14" t="s">
        <v>64</v>
      </c>
      <c r="C503" s="14">
        <v>642665</v>
      </c>
      <c r="D503" s="15" t="s">
        <v>18267</v>
      </c>
      <c r="E503" s="15" t="s">
        <v>18268</v>
      </c>
      <c r="F503" s="15">
        <v>501</v>
      </c>
      <c r="G503" s="15">
        <v>2004386</v>
      </c>
      <c r="H503" s="15">
        <v>162472974</v>
      </c>
      <c r="I503" s="15">
        <v>267471</v>
      </c>
      <c r="J503" s="15">
        <v>678147</v>
      </c>
      <c r="K503" s="15">
        <v>0</v>
      </c>
      <c r="L503" s="15">
        <v>0</v>
      </c>
      <c r="M503" s="15">
        <v>3029</v>
      </c>
      <c r="N503" s="15">
        <v>324647</v>
      </c>
      <c r="O503" s="15">
        <v>0</v>
      </c>
      <c r="P503" s="15">
        <v>960</v>
      </c>
      <c r="Q503" s="15">
        <v>0</v>
      </c>
      <c r="R503" s="15">
        <v>0</v>
      </c>
      <c r="S503"/>
      <c r="T503"/>
      <c r="U503" s="11">
        <f t="shared" si="23"/>
        <v>10040</v>
      </c>
      <c r="V503" s="17">
        <f>((G503-G502)*'[1]Z1 values'!C$5*'[1]Z1 values'!$C$10)/'[1]Z1 values'!$C$12</f>
        <v>5.9106719970703119E-3</v>
      </c>
      <c r="W503" s="17">
        <f>((H503-H502)*'[1]Z1 values'!D$5*'[1]Z1 values'!$C$10)/'[1]Z1 values'!$C$12</f>
        <v>2.9722320556640626E-2</v>
      </c>
      <c r="X503" s="17">
        <f>((I503-I502)*'[1]Z1 values'!E$5*'[1]Z1 values'!$C$10)/'[1]Z1 values'!$C$12</f>
        <v>0</v>
      </c>
      <c r="Y503" s="17">
        <f>((J503-J502)*'[1]Z1 values'!F$5*'[1]Z1 values'!$C$10)/'[1]Z1 values'!$C$12</f>
        <v>8.2617187499999994E-2</v>
      </c>
      <c r="Z503" s="18">
        <f t="shared" si="21"/>
        <v>0.11825018005371093</v>
      </c>
      <c r="AA503">
        <f t="shared" si="22"/>
        <v>167.33333333333334</v>
      </c>
    </row>
    <row r="504" spans="1:27" s="13" customFormat="1" x14ac:dyDescent="0.25">
      <c r="A504" s="14" t="s">
        <v>11387</v>
      </c>
      <c r="B504" s="14" t="s">
        <v>64</v>
      </c>
      <c r="C504" s="14">
        <v>643945</v>
      </c>
      <c r="D504" s="15" t="s">
        <v>18267</v>
      </c>
      <c r="E504" s="15" t="s">
        <v>18268</v>
      </c>
      <c r="F504" s="15">
        <v>502</v>
      </c>
      <c r="G504" s="15">
        <v>2010403</v>
      </c>
      <c r="H504" s="15">
        <v>162794634</v>
      </c>
      <c r="I504" s="15">
        <v>269148</v>
      </c>
      <c r="J504" s="15">
        <v>680343</v>
      </c>
      <c r="K504" s="15">
        <v>0</v>
      </c>
      <c r="L504" s="15">
        <v>0</v>
      </c>
      <c r="M504" s="15">
        <v>6016</v>
      </c>
      <c r="N504" s="15">
        <v>321660</v>
      </c>
      <c r="O504" s="15">
        <v>1677</v>
      </c>
      <c r="P504" s="15">
        <v>2196</v>
      </c>
      <c r="Q504" s="15">
        <v>0</v>
      </c>
      <c r="R504" s="15">
        <v>0</v>
      </c>
      <c r="S504"/>
      <c r="T504"/>
      <c r="U504" s="11">
        <f t="shared" si="23"/>
        <v>10060</v>
      </c>
      <c r="V504" s="17">
        <f>((G504-G503)*'[1]Z1 values'!C$5*'[1]Z1 values'!$C$10)/'[1]Z1 values'!$C$12</f>
        <v>1.1733590698242185E-2</v>
      </c>
      <c r="W504" s="17">
        <f>((H504-H503)*'[1]Z1 values'!D$5*'[1]Z1 values'!$C$10)/'[1]Z1 values'!$C$12</f>
        <v>2.9448852539062497E-2</v>
      </c>
      <c r="X504" s="17">
        <f>((I504-I503)*'[1]Z1 values'!E$5*'[1]Z1 values'!$C$10)/'[1]Z1 values'!$C$12</f>
        <v>0.13357452392578123</v>
      </c>
      <c r="Y504" s="17">
        <f>((J504-J503)*'[1]Z1 values'!F$5*'[1]Z1 values'!$C$10)/'[1]Z1 values'!$C$12</f>
        <v>0.18898681640625001</v>
      </c>
      <c r="Z504" s="18">
        <f t="shared" si="21"/>
        <v>0.3637437835693359</v>
      </c>
      <c r="AA504">
        <f t="shared" si="22"/>
        <v>167.66666666666666</v>
      </c>
    </row>
    <row r="505" spans="1:27" s="13" customFormat="1" x14ac:dyDescent="0.25">
      <c r="A505" s="14" t="s">
        <v>11409</v>
      </c>
      <c r="B505" s="14" t="s">
        <v>64</v>
      </c>
      <c r="C505" s="14">
        <v>645225</v>
      </c>
      <c r="D505" s="15" t="s">
        <v>18267</v>
      </c>
      <c r="E505" s="15" t="s">
        <v>18268</v>
      </c>
      <c r="F505" s="15">
        <v>503</v>
      </c>
      <c r="G505" s="15">
        <v>2013409</v>
      </c>
      <c r="H505" s="15">
        <v>163119308</v>
      </c>
      <c r="I505" s="15">
        <v>269148</v>
      </c>
      <c r="J505" s="15">
        <v>681303</v>
      </c>
      <c r="K505" s="15">
        <v>0</v>
      </c>
      <c r="L505" s="15">
        <v>0</v>
      </c>
      <c r="M505" s="15">
        <v>3005</v>
      </c>
      <c r="N505" s="15">
        <v>324674</v>
      </c>
      <c r="O505" s="15">
        <v>0</v>
      </c>
      <c r="P505" s="15">
        <v>960</v>
      </c>
      <c r="Q505" s="15">
        <v>0</v>
      </c>
      <c r="R505" s="15">
        <v>0</v>
      </c>
      <c r="S505"/>
      <c r="T505"/>
      <c r="U505" s="11">
        <f t="shared" si="23"/>
        <v>10080</v>
      </c>
      <c r="V505" s="17">
        <f>((G505-G504)*'[1]Z1 values'!C$5*'[1]Z1 values'!$C$10)/'[1]Z1 values'!$C$12</f>
        <v>5.8619201660156254E-3</v>
      </c>
      <c r="W505" s="17">
        <f>((H505-H504)*'[1]Z1 values'!D$5*'[1]Z1 values'!$C$10)/'[1]Z1 values'!$C$12</f>
        <v>2.9724792480468755E-2</v>
      </c>
      <c r="X505" s="17">
        <f>((I505-I504)*'[1]Z1 values'!E$5*'[1]Z1 values'!$C$10)/'[1]Z1 values'!$C$12</f>
        <v>0</v>
      </c>
      <c r="Y505" s="17">
        <f>((J505-J504)*'[1]Z1 values'!F$5*'[1]Z1 values'!$C$10)/'[1]Z1 values'!$C$12</f>
        <v>8.2617187499999994E-2</v>
      </c>
      <c r="Z505" s="18">
        <f t="shared" si="21"/>
        <v>0.11820390014648438</v>
      </c>
      <c r="AA505">
        <f t="shared" si="22"/>
        <v>168</v>
      </c>
    </row>
    <row r="506" spans="1:27" s="13" customFormat="1" x14ac:dyDescent="0.25">
      <c r="A506" s="14" t="s">
        <v>11433</v>
      </c>
      <c r="B506" s="14" t="s">
        <v>64</v>
      </c>
      <c r="C506" s="14">
        <v>646505</v>
      </c>
      <c r="D506" s="15" t="s">
        <v>18267</v>
      </c>
      <c r="E506" s="15" t="s">
        <v>18268</v>
      </c>
      <c r="F506" s="15">
        <v>504</v>
      </c>
      <c r="G506" s="15">
        <v>2017263</v>
      </c>
      <c r="H506" s="15">
        <v>163443104</v>
      </c>
      <c r="I506" s="15">
        <v>269522</v>
      </c>
      <c r="J506" s="15">
        <v>682671</v>
      </c>
      <c r="K506" s="15">
        <v>0</v>
      </c>
      <c r="L506" s="15">
        <v>0</v>
      </c>
      <c r="M506" s="15">
        <v>3853</v>
      </c>
      <c r="N506" s="15">
        <v>323796</v>
      </c>
      <c r="O506" s="15">
        <v>374</v>
      </c>
      <c r="P506" s="15">
        <v>1368</v>
      </c>
      <c r="Q506" s="15">
        <v>0</v>
      </c>
      <c r="R506" s="15">
        <v>0</v>
      </c>
      <c r="S506"/>
      <c r="T506"/>
      <c r="U506" s="11">
        <f t="shared" si="23"/>
        <v>10100</v>
      </c>
      <c r="V506" s="17">
        <f>((G506-G505)*'[1]Z1 values'!C$5*'[1]Z1 values'!$C$10)/'[1]Z1 values'!$C$12</f>
        <v>7.5155822753906242E-3</v>
      </c>
      <c r="W506" s="17">
        <f>((H506-H505)*'[1]Z1 values'!D$5*'[1]Z1 values'!$C$10)/'[1]Z1 values'!$C$12</f>
        <v>2.9644409179687504E-2</v>
      </c>
      <c r="X506" s="17">
        <f>((I506-I505)*'[1]Z1 values'!E$5*'[1]Z1 values'!$C$10)/'[1]Z1 values'!$C$12</f>
        <v>2.97894287109375E-2</v>
      </c>
      <c r="Y506" s="17">
        <f>((J506-J505)*'[1]Z1 values'!F$5*'[1]Z1 values'!$C$10)/'[1]Z1 values'!$C$12</f>
        <v>0.11772949218750002</v>
      </c>
      <c r="Z506" s="18">
        <f t="shared" si="21"/>
        <v>0.18467891235351563</v>
      </c>
      <c r="AA506">
        <f t="shared" si="22"/>
        <v>168.33333333333334</v>
      </c>
    </row>
    <row r="507" spans="1:27" s="13" customFormat="1" x14ac:dyDescent="0.25">
      <c r="A507" s="14" t="s">
        <v>11461</v>
      </c>
      <c r="B507" s="14" t="s">
        <v>64</v>
      </c>
      <c r="C507" s="14">
        <v>647785</v>
      </c>
      <c r="D507" s="15" t="s">
        <v>18267</v>
      </c>
      <c r="E507" s="15" t="s">
        <v>18268</v>
      </c>
      <c r="F507" s="15">
        <v>505</v>
      </c>
      <c r="G507" s="15">
        <v>2027119</v>
      </c>
      <c r="H507" s="15">
        <v>163760836</v>
      </c>
      <c r="I507" s="15">
        <v>273260</v>
      </c>
      <c r="J507" s="15">
        <v>686379</v>
      </c>
      <c r="K507" s="15">
        <v>0</v>
      </c>
      <c r="L507" s="15">
        <v>0</v>
      </c>
      <c r="M507" s="15">
        <v>9854</v>
      </c>
      <c r="N507" s="15">
        <v>317732</v>
      </c>
      <c r="O507" s="15">
        <v>3738</v>
      </c>
      <c r="P507" s="15">
        <v>3708</v>
      </c>
      <c r="Q507" s="15">
        <v>0</v>
      </c>
      <c r="R507" s="15">
        <v>0</v>
      </c>
      <c r="S507"/>
      <c r="T507"/>
      <c r="U507" s="11">
        <f t="shared" si="23"/>
        <v>10120</v>
      </c>
      <c r="V507" s="17">
        <f>((G507-G506)*'[1]Z1 values'!C$5*'[1]Z1 values'!$C$10)/'[1]Z1 values'!$C$12</f>
        <v>1.9219921875E-2</v>
      </c>
      <c r="W507" s="17">
        <f>((H507-H506)*'[1]Z1 values'!D$5*'[1]Z1 values'!$C$10)/'[1]Z1 values'!$C$12</f>
        <v>2.9089233398437504E-2</v>
      </c>
      <c r="X507" s="17">
        <f>((I507-I506)*'[1]Z1 values'!E$5*'[1]Z1 values'!$C$10)/'[1]Z1 values'!$C$12</f>
        <v>0.29773498535156245</v>
      </c>
      <c r="Y507" s="17">
        <f>((J507-J506)*'[1]Z1 values'!F$5*'[1]Z1 values'!$C$10)/'[1]Z1 values'!$C$12</f>
        <v>0.31910888671875004</v>
      </c>
      <c r="Z507" s="18">
        <f t="shared" si="21"/>
        <v>0.66515302734375004</v>
      </c>
      <c r="AA507">
        <f t="shared" si="22"/>
        <v>168.66666666666666</v>
      </c>
    </row>
    <row r="508" spans="1:27" s="13" customFormat="1" x14ac:dyDescent="0.25">
      <c r="A508" s="14" t="s">
        <v>11486</v>
      </c>
      <c r="B508" s="14" t="s">
        <v>64</v>
      </c>
      <c r="C508" s="14">
        <v>649065</v>
      </c>
      <c r="D508" s="15" t="s">
        <v>18267</v>
      </c>
      <c r="E508" s="15" t="s">
        <v>18268</v>
      </c>
      <c r="F508" s="15">
        <v>506</v>
      </c>
      <c r="G508" s="15">
        <v>2030125</v>
      </c>
      <c r="H508" s="15">
        <v>164085414</v>
      </c>
      <c r="I508" s="15">
        <v>273260</v>
      </c>
      <c r="J508" s="15">
        <v>687339</v>
      </c>
      <c r="K508" s="15">
        <v>0</v>
      </c>
      <c r="L508" s="15">
        <v>0</v>
      </c>
      <c r="M508" s="15">
        <v>3005</v>
      </c>
      <c r="N508" s="15">
        <v>324578</v>
      </c>
      <c r="O508" s="15">
        <v>0</v>
      </c>
      <c r="P508" s="15">
        <v>960</v>
      </c>
      <c r="Q508" s="15">
        <v>0</v>
      </c>
      <c r="R508" s="15">
        <v>0</v>
      </c>
      <c r="S508"/>
      <c r="T508"/>
      <c r="U508" s="11">
        <f t="shared" si="23"/>
        <v>10140</v>
      </c>
      <c r="V508" s="17">
        <f>((G508-G507)*'[1]Z1 values'!C$5*'[1]Z1 values'!$C$10)/'[1]Z1 values'!$C$12</f>
        <v>5.8619201660156254E-3</v>
      </c>
      <c r="W508" s="17">
        <f>((H508-H507)*'[1]Z1 values'!D$5*'[1]Z1 values'!$C$10)/'[1]Z1 values'!$C$12</f>
        <v>2.9716003417968751E-2</v>
      </c>
      <c r="X508" s="17">
        <f>((I508-I507)*'[1]Z1 values'!E$5*'[1]Z1 values'!$C$10)/'[1]Z1 values'!$C$12</f>
        <v>0</v>
      </c>
      <c r="Y508" s="17">
        <f>((J508-J507)*'[1]Z1 values'!F$5*'[1]Z1 values'!$C$10)/'[1]Z1 values'!$C$12</f>
        <v>8.2617187499999994E-2</v>
      </c>
      <c r="Z508" s="18">
        <f t="shared" si="21"/>
        <v>0.11819511108398437</v>
      </c>
      <c r="AA508">
        <f t="shared" si="22"/>
        <v>169</v>
      </c>
    </row>
    <row r="509" spans="1:27" s="13" customFormat="1" x14ac:dyDescent="0.25">
      <c r="A509" s="14" t="s">
        <v>11506</v>
      </c>
      <c r="B509" s="14" t="s">
        <v>64</v>
      </c>
      <c r="C509" s="14">
        <v>650345</v>
      </c>
      <c r="D509" s="15" t="s">
        <v>18267</v>
      </c>
      <c r="E509" s="15" t="s">
        <v>18268</v>
      </c>
      <c r="F509" s="15">
        <v>507</v>
      </c>
      <c r="G509" s="15">
        <v>2033086</v>
      </c>
      <c r="H509" s="15">
        <v>164410036</v>
      </c>
      <c r="I509" s="15">
        <v>273260</v>
      </c>
      <c r="J509" s="15">
        <v>688299</v>
      </c>
      <c r="K509" s="15">
        <v>0</v>
      </c>
      <c r="L509" s="15">
        <v>0</v>
      </c>
      <c r="M509" s="15">
        <v>2960</v>
      </c>
      <c r="N509" s="15">
        <v>324622</v>
      </c>
      <c r="O509" s="15">
        <v>0</v>
      </c>
      <c r="P509" s="15">
        <v>960</v>
      </c>
      <c r="Q509" s="15">
        <v>0</v>
      </c>
      <c r="R509" s="15">
        <v>0</v>
      </c>
      <c r="S509"/>
      <c r="T509"/>
      <c r="U509" s="11">
        <f t="shared" si="23"/>
        <v>10160</v>
      </c>
      <c r="V509" s="17">
        <f>((G509-G508)*'[1]Z1 values'!C$5*'[1]Z1 values'!$C$10)/'[1]Z1 values'!$C$12</f>
        <v>5.7741668701171874E-3</v>
      </c>
      <c r="W509" s="17">
        <f>((H509-H508)*'[1]Z1 values'!D$5*'[1]Z1 values'!$C$10)/'[1]Z1 values'!$C$12</f>
        <v>2.972003173828125E-2</v>
      </c>
      <c r="X509" s="17">
        <f>((I509-I508)*'[1]Z1 values'!E$5*'[1]Z1 values'!$C$10)/'[1]Z1 values'!$C$12</f>
        <v>0</v>
      </c>
      <c r="Y509" s="17">
        <f>((J509-J508)*'[1]Z1 values'!F$5*'[1]Z1 values'!$C$10)/'[1]Z1 values'!$C$12</f>
        <v>8.2617187499999994E-2</v>
      </c>
      <c r="Z509" s="18">
        <f t="shared" si="21"/>
        <v>0.11811138610839843</v>
      </c>
      <c r="AA509">
        <f t="shared" si="22"/>
        <v>169.33333333333334</v>
      </c>
    </row>
    <row r="510" spans="1:27" s="13" customFormat="1" x14ac:dyDescent="0.25">
      <c r="A510" s="14" t="s">
        <v>11526</v>
      </c>
      <c r="B510" s="14" t="s">
        <v>64</v>
      </c>
      <c r="C510" s="14">
        <v>651625</v>
      </c>
      <c r="D510" s="15" t="s">
        <v>18267</v>
      </c>
      <c r="E510" s="15" t="s">
        <v>18268</v>
      </c>
      <c r="F510" s="15">
        <v>508</v>
      </c>
      <c r="G510" s="15">
        <v>2036064</v>
      </c>
      <c r="H510" s="15">
        <v>164734641</v>
      </c>
      <c r="I510" s="15">
        <v>273260</v>
      </c>
      <c r="J510" s="15">
        <v>689259</v>
      </c>
      <c r="K510" s="15">
        <v>0</v>
      </c>
      <c r="L510" s="15">
        <v>0</v>
      </c>
      <c r="M510" s="15">
        <v>2977</v>
      </c>
      <c r="N510" s="15">
        <v>324605</v>
      </c>
      <c r="O510" s="15">
        <v>0</v>
      </c>
      <c r="P510" s="15">
        <v>960</v>
      </c>
      <c r="Q510" s="15">
        <v>0</v>
      </c>
      <c r="R510" s="15">
        <v>0</v>
      </c>
      <c r="S510"/>
      <c r="T510"/>
      <c r="U510" s="11">
        <f t="shared" si="23"/>
        <v>10180</v>
      </c>
      <c r="V510" s="17">
        <f>((G510-G509)*'[1]Z1 values'!C$5*'[1]Z1 values'!$C$10)/'[1]Z1 values'!$C$12</f>
        <v>5.8073181152343747E-3</v>
      </c>
      <c r="W510" s="17">
        <f>((H510-H509)*'[1]Z1 values'!D$5*'[1]Z1 values'!$C$10)/'[1]Z1 values'!$C$12</f>
        <v>2.971847534179688E-2</v>
      </c>
      <c r="X510" s="17">
        <f>((I510-I509)*'[1]Z1 values'!E$5*'[1]Z1 values'!$C$10)/'[1]Z1 values'!$C$12</f>
        <v>0</v>
      </c>
      <c r="Y510" s="17">
        <f>((J510-J509)*'[1]Z1 values'!F$5*'[1]Z1 values'!$C$10)/'[1]Z1 values'!$C$12</f>
        <v>8.2617187499999994E-2</v>
      </c>
      <c r="Z510" s="18">
        <f t="shared" si="21"/>
        <v>0.11814298095703124</v>
      </c>
      <c r="AA510">
        <f t="shared" si="22"/>
        <v>169.66666666666666</v>
      </c>
    </row>
    <row r="511" spans="1:27" s="13" customFormat="1" x14ac:dyDescent="0.25">
      <c r="A511" s="14" t="s">
        <v>11546</v>
      </c>
      <c r="B511" s="14" t="s">
        <v>64</v>
      </c>
      <c r="C511" s="14">
        <v>652905</v>
      </c>
      <c r="D511" s="15" t="s">
        <v>18267</v>
      </c>
      <c r="E511" s="15" t="s">
        <v>18268</v>
      </c>
      <c r="F511" s="15">
        <v>509</v>
      </c>
      <c r="G511" s="15">
        <v>2039042</v>
      </c>
      <c r="H511" s="15">
        <v>165059247</v>
      </c>
      <c r="I511" s="15">
        <v>273260</v>
      </c>
      <c r="J511" s="15">
        <v>690219</v>
      </c>
      <c r="K511" s="15">
        <v>0</v>
      </c>
      <c r="L511" s="15">
        <v>0</v>
      </c>
      <c r="M511" s="15">
        <v>2977</v>
      </c>
      <c r="N511" s="15">
        <v>324606</v>
      </c>
      <c r="O511" s="15">
        <v>0</v>
      </c>
      <c r="P511" s="15">
        <v>960</v>
      </c>
      <c r="Q511" s="15">
        <v>0</v>
      </c>
      <c r="R511" s="15">
        <v>0</v>
      </c>
      <c r="S511"/>
      <c r="T511"/>
      <c r="U511" s="11">
        <f t="shared" si="23"/>
        <v>10200</v>
      </c>
      <c r="V511" s="17">
        <f>((G511-G510)*'[1]Z1 values'!C$5*'[1]Z1 values'!$C$10)/'[1]Z1 values'!$C$12</f>
        <v>5.8073181152343747E-3</v>
      </c>
      <c r="W511" s="17">
        <f>((H511-H510)*'[1]Z1 values'!D$5*'[1]Z1 values'!$C$10)/'[1]Z1 values'!$C$12</f>
        <v>2.971856689453125E-2</v>
      </c>
      <c r="X511" s="17">
        <f>((I511-I510)*'[1]Z1 values'!E$5*'[1]Z1 values'!$C$10)/'[1]Z1 values'!$C$12</f>
        <v>0</v>
      </c>
      <c r="Y511" s="17">
        <f>((J511-J510)*'[1]Z1 values'!F$5*'[1]Z1 values'!$C$10)/'[1]Z1 values'!$C$12</f>
        <v>8.2617187499999994E-2</v>
      </c>
      <c r="Z511" s="18">
        <f t="shared" si="21"/>
        <v>0.11814307250976562</v>
      </c>
      <c r="AA511">
        <f t="shared" si="22"/>
        <v>170</v>
      </c>
    </row>
    <row r="512" spans="1:27" s="13" customFormat="1" x14ac:dyDescent="0.25">
      <c r="A512" s="14" t="s">
        <v>11570</v>
      </c>
      <c r="B512" s="14" t="s">
        <v>64</v>
      </c>
      <c r="C512" s="14">
        <v>654185</v>
      </c>
      <c r="D512" s="15" t="s">
        <v>18267</v>
      </c>
      <c r="E512" s="15" t="s">
        <v>18268</v>
      </c>
      <c r="F512" s="15">
        <v>510</v>
      </c>
      <c r="G512" s="15">
        <v>2042003</v>
      </c>
      <c r="H512" s="15">
        <v>165383869</v>
      </c>
      <c r="I512" s="15">
        <v>273260</v>
      </c>
      <c r="J512" s="15">
        <v>691179</v>
      </c>
      <c r="K512" s="15">
        <v>0</v>
      </c>
      <c r="L512" s="15">
        <v>0</v>
      </c>
      <c r="M512" s="15">
        <v>2960</v>
      </c>
      <c r="N512" s="15">
        <v>324622</v>
      </c>
      <c r="O512" s="15">
        <v>0</v>
      </c>
      <c r="P512" s="15">
        <v>960</v>
      </c>
      <c r="Q512" s="15">
        <v>0</v>
      </c>
      <c r="R512" s="15">
        <v>0</v>
      </c>
      <c r="S512"/>
      <c r="T512"/>
      <c r="U512" s="11">
        <f t="shared" si="23"/>
        <v>10220</v>
      </c>
      <c r="V512" s="17">
        <f>((G512-G511)*'[1]Z1 values'!C$5*'[1]Z1 values'!$C$10)/'[1]Z1 values'!$C$12</f>
        <v>5.7741668701171874E-3</v>
      </c>
      <c r="W512" s="17">
        <f>((H512-H511)*'[1]Z1 values'!D$5*'[1]Z1 values'!$C$10)/'[1]Z1 values'!$C$12</f>
        <v>2.972003173828125E-2</v>
      </c>
      <c r="X512" s="17">
        <f>((I512-I511)*'[1]Z1 values'!E$5*'[1]Z1 values'!$C$10)/'[1]Z1 values'!$C$12</f>
        <v>0</v>
      </c>
      <c r="Y512" s="17">
        <f>((J512-J511)*'[1]Z1 values'!F$5*'[1]Z1 values'!$C$10)/'[1]Z1 values'!$C$12</f>
        <v>8.2617187499999994E-2</v>
      </c>
      <c r="Z512" s="18">
        <f t="shared" si="21"/>
        <v>0.11811138610839843</v>
      </c>
      <c r="AA512">
        <f t="shared" si="22"/>
        <v>170.33333333333334</v>
      </c>
    </row>
    <row r="513" spans="1:27" s="13" customFormat="1" x14ac:dyDescent="0.25">
      <c r="A513" s="14" t="s">
        <v>11590</v>
      </c>
      <c r="B513" s="14" t="s">
        <v>64</v>
      </c>
      <c r="C513" s="14">
        <v>655465</v>
      </c>
      <c r="D513" s="15" t="s">
        <v>18267</v>
      </c>
      <c r="E513" s="15" t="s">
        <v>18268</v>
      </c>
      <c r="F513" s="15">
        <v>511</v>
      </c>
      <c r="G513" s="15">
        <v>2044981</v>
      </c>
      <c r="H513" s="15">
        <v>165708474</v>
      </c>
      <c r="I513" s="15">
        <v>273260</v>
      </c>
      <c r="J513" s="15">
        <v>692139</v>
      </c>
      <c r="K513" s="15">
        <v>0</v>
      </c>
      <c r="L513" s="15">
        <v>0</v>
      </c>
      <c r="M513" s="15">
        <v>2977</v>
      </c>
      <c r="N513" s="15">
        <v>324605</v>
      </c>
      <c r="O513" s="15">
        <v>0</v>
      </c>
      <c r="P513" s="15">
        <v>960</v>
      </c>
      <c r="Q513" s="15">
        <v>0</v>
      </c>
      <c r="R513" s="15">
        <v>0</v>
      </c>
      <c r="S513"/>
      <c r="T513"/>
      <c r="U513" s="11">
        <f t="shared" si="23"/>
        <v>10240</v>
      </c>
      <c r="V513" s="17">
        <f>((G513-G512)*'[1]Z1 values'!C$5*'[1]Z1 values'!$C$10)/'[1]Z1 values'!$C$12</f>
        <v>5.8073181152343747E-3</v>
      </c>
      <c r="W513" s="17">
        <f>((H513-H512)*'[1]Z1 values'!D$5*'[1]Z1 values'!$C$10)/'[1]Z1 values'!$C$12</f>
        <v>2.971847534179688E-2</v>
      </c>
      <c r="X513" s="17">
        <f>((I513-I512)*'[1]Z1 values'!E$5*'[1]Z1 values'!$C$10)/'[1]Z1 values'!$C$12</f>
        <v>0</v>
      </c>
      <c r="Y513" s="17">
        <f>((J513-J512)*'[1]Z1 values'!F$5*'[1]Z1 values'!$C$10)/'[1]Z1 values'!$C$12</f>
        <v>8.2617187499999994E-2</v>
      </c>
      <c r="Z513" s="18">
        <f t="shared" si="21"/>
        <v>0.11814298095703124</v>
      </c>
      <c r="AA513">
        <f t="shared" si="22"/>
        <v>170.66666666666666</v>
      </c>
    </row>
    <row r="514" spans="1:27" s="13" customFormat="1" x14ac:dyDescent="0.25">
      <c r="A514" s="14" t="s">
        <v>11621</v>
      </c>
      <c r="B514" s="14" t="s">
        <v>64</v>
      </c>
      <c r="C514" s="14">
        <v>656745</v>
      </c>
      <c r="D514" s="15" t="s">
        <v>18267</v>
      </c>
      <c r="E514" s="15" t="s">
        <v>18268</v>
      </c>
      <c r="F514" s="15">
        <v>512</v>
      </c>
      <c r="G514" s="15">
        <v>2047959</v>
      </c>
      <c r="H514" s="15">
        <v>166033080</v>
      </c>
      <c r="I514" s="15">
        <v>273260</v>
      </c>
      <c r="J514" s="15">
        <v>693288</v>
      </c>
      <c r="K514" s="15">
        <v>0</v>
      </c>
      <c r="L514" s="15">
        <v>0</v>
      </c>
      <c r="M514" s="15">
        <v>2977</v>
      </c>
      <c r="N514" s="15">
        <v>324606</v>
      </c>
      <c r="O514" s="15">
        <v>0</v>
      </c>
      <c r="P514" s="15">
        <v>1149</v>
      </c>
      <c r="Q514" s="15">
        <v>0</v>
      </c>
      <c r="R514" s="15">
        <v>0</v>
      </c>
      <c r="S514"/>
      <c r="T514"/>
      <c r="U514" s="11">
        <f t="shared" si="23"/>
        <v>10260</v>
      </c>
      <c r="V514" s="17">
        <f>((G514-G513)*'[1]Z1 values'!C$5*'[1]Z1 values'!$C$10)/'[1]Z1 values'!$C$12</f>
        <v>5.8073181152343747E-3</v>
      </c>
      <c r="W514" s="17">
        <f>((H514-H513)*'[1]Z1 values'!D$5*'[1]Z1 values'!$C$10)/'[1]Z1 values'!$C$12</f>
        <v>2.971856689453125E-2</v>
      </c>
      <c r="X514" s="17">
        <f>((I514-I513)*'[1]Z1 values'!E$5*'[1]Z1 values'!$C$10)/'[1]Z1 values'!$C$12</f>
        <v>0</v>
      </c>
      <c r="Y514" s="17">
        <f>((J514-J513)*'[1]Z1 values'!F$5*'[1]Z1 values'!$C$10)/'[1]Z1 values'!$C$12</f>
        <v>9.8882446289062509E-2</v>
      </c>
      <c r="Z514" s="18">
        <f t="shared" si="21"/>
        <v>0.13440833129882812</v>
      </c>
      <c r="AA514">
        <f t="shared" si="22"/>
        <v>171</v>
      </c>
    </row>
    <row r="515" spans="1:27" s="13" customFormat="1" x14ac:dyDescent="0.25">
      <c r="A515" s="14" t="s">
        <v>11641</v>
      </c>
      <c r="B515" s="14" t="s">
        <v>64</v>
      </c>
      <c r="C515" s="14">
        <v>658025</v>
      </c>
      <c r="D515" s="15" t="s">
        <v>18267</v>
      </c>
      <c r="E515" s="15" t="s">
        <v>18268</v>
      </c>
      <c r="F515" s="15">
        <v>513</v>
      </c>
      <c r="G515" s="15">
        <v>2050932</v>
      </c>
      <c r="H515" s="15">
        <v>166357691</v>
      </c>
      <c r="I515" s="15">
        <v>273260</v>
      </c>
      <c r="J515" s="15">
        <v>694443</v>
      </c>
      <c r="K515" s="15">
        <v>0</v>
      </c>
      <c r="L515" s="15">
        <v>0</v>
      </c>
      <c r="M515" s="15">
        <v>2972</v>
      </c>
      <c r="N515" s="15">
        <v>324611</v>
      </c>
      <c r="O515" s="15">
        <v>0</v>
      </c>
      <c r="P515" s="15">
        <v>1155</v>
      </c>
      <c r="Q515" s="15">
        <v>0</v>
      </c>
      <c r="R515" s="15">
        <v>0</v>
      </c>
      <c r="S515"/>
      <c r="T515"/>
      <c r="U515" s="11">
        <f t="shared" si="23"/>
        <v>10280</v>
      </c>
      <c r="V515" s="17">
        <f>((G515-G514)*'[1]Z1 values'!C$5*'[1]Z1 values'!$C$10)/'[1]Z1 values'!$C$12</f>
        <v>5.7975677490234379E-3</v>
      </c>
      <c r="W515" s="17">
        <f>((H515-H514)*'[1]Z1 values'!D$5*'[1]Z1 values'!$C$10)/'[1]Z1 values'!$C$12</f>
        <v>2.9719024658203124E-2</v>
      </c>
      <c r="X515" s="17">
        <f>((I515-I514)*'[1]Z1 values'!E$5*'[1]Z1 values'!$C$10)/'[1]Z1 values'!$C$12</f>
        <v>0</v>
      </c>
      <c r="Y515" s="17">
        <f>((J515-J514)*'[1]Z1 values'!F$5*'[1]Z1 values'!$C$10)/'[1]Z1 values'!$C$12</f>
        <v>9.9398803710937497E-2</v>
      </c>
      <c r="Z515" s="18">
        <f t="shared" ref="Z515:Z578" si="24">SUM(V515:Y515)</f>
        <v>0.13491539611816405</v>
      </c>
      <c r="AA515">
        <f t="shared" ref="AA515:AA578" si="25">U515/60</f>
        <v>171.33333333333334</v>
      </c>
    </row>
    <row r="516" spans="1:27" s="13" customFormat="1" x14ac:dyDescent="0.25">
      <c r="A516" s="14" t="s">
        <v>11661</v>
      </c>
      <c r="B516" s="14" t="s">
        <v>64</v>
      </c>
      <c r="C516" s="14">
        <v>659305</v>
      </c>
      <c r="D516" s="15" t="s">
        <v>18267</v>
      </c>
      <c r="E516" s="15" t="s">
        <v>18268</v>
      </c>
      <c r="F516" s="15">
        <v>514</v>
      </c>
      <c r="G516" s="15">
        <v>2056182</v>
      </c>
      <c r="H516" s="15">
        <v>166680084</v>
      </c>
      <c r="I516" s="15">
        <v>274355</v>
      </c>
      <c r="J516" s="15">
        <v>696378</v>
      </c>
      <c r="K516" s="15">
        <v>0</v>
      </c>
      <c r="L516" s="15">
        <v>0</v>
      </c>
      <c r="M516" s="15">
        <v>5249</v>
      </c>
      <c r="N516" s="15">
        <v>322393</v>
      </c>
      <c r="O516" s="15">
        <v>1095</v>
      </c>
      <c r="P516" s="15">
        <v>1935</v>
      </c>
      <c r="Q516" s="15">
        <v>0</v>
      </c>
      <c r="R516" s="15">
        <v>0</v>
      </c>
      <c r="S516"/>
      <c r="T516"/>
      <c r="U516" s="11">
        <f t="shared" ref="U516:U579" si="26">U515+20</f>
        <v>10300</v>
      </c>
      <c r="V516" s="17">
        <f>((G516-G515)*'[1]Z1 values'!C$5*'[1]Z1 values'!$C$10)/'[1]Z1 values'!$C$12</f>
        <v>1.0237884521484376E-2</v>
      </c>
      <c r="W516" s="17">
        <f>((H516-H515)*'[1]Z1 values'!D$5*'[1]Z1 values'!$C$10)/'[1]Z1 values'!$C$12</f>
        <v>2.9515960693359378E-2</v>
      </c>
      <c r="X516" s="17">
        <f>((I516-I515)*'[1]Z1 values'!E$5*'[1]Z1 values'!$C$10)/'[1]Z1 values'!$C$12</f>
        <v>8.7217712402343744E-2</v>
      </c>
      <c r="Y516" s="17">
        <f>((J516-J515)*'[1]Z1 values'!F$5*'[1]Z1 values'!$C$10)/'[1]Z1 values'!$C$12</f>
        <v>0.16652526855468749</v>
      </c>
      <c r="Z516" s="18">
        <f t="shared" si="24"/>
        <v>0.293496826171875</v>
      </c>
      <c r="AA516">
        <f t="shared" si="25"/>
        <v>171.66666666666666</v>
      </c>
    </row>
    <row r="517" spans="1:27" s="13" customFormat="1" x14ac:dyDescent="0.25">
      <c r="A517" s="14" t="s">
        <v>11681</v>
      </c>
      <c r="B517" s="14" t="s">
        <v>64</v>
      </c>
      <c r="C517" s="14">
        <v>660585</v>
      </c>
      <c r="D517" s="15" t="s">
        <v>18267</v>
      </c>
      <c r="E517" s="15" t="s">
        <v>18268</v>
      </c>
      <c r="F517" s="15">
        <v>515</v>
      </c>
      <c r="G517" s="15">
        <v>2059303</v>
      </c>
      <c r="H517" s="15">
        <v>167004642</v>
      </c>
      <c r="I517" s="15">
        <v>274355</v>
      </c>
      <c r="J517" s="15">
        <v>697527</v>
      </c>
      <c r="K517" s="15">
        <v>0</v>
      </c>
      <c r="L517" s="15">
        <v>0</v>
      </c>
      <c r="M517" s="15">
        <v>3120</v>
      </c>
      <c r="N517" s="15">
        <v>324558</v>
      </c>
      <c r="O517" s="15">
        <v>0</v>
      </c>
      <c r="P517" s="15">
        <v>1149</v>
      </c>
      <c r="Q517" s="15">
        <v>0</v>
      </c>
      <c r="R517" s="15">
        <v>0</v>
      </c>
      <c r="S517"/>
      <c r="T517"/>
      <c r="U517" s="11">
        <f t="shared" si="26"/>
        <v>10320</v>
      </c>
      <c r="V517" s="17">
        <f>((G517-G516)*'[1]Z1 values'!C$5*'[1]Z1 values'!$C$10)/'[1]Z1 values'!$C$12</f>
        <v>6.086178588867187E-3</v>
      </c>
      <c r="W517" s="17">
        <f>((H517-H516)*'[1]Z1 values'!D$5*'[1]Z1 values'!$C$10)/'[1]Z1 values'!$C$12</f>
        <v>2.9714172363281249E-2</v>
      </c>
      <c r="X517" s="17">
        <f>((I517-I516)*'[1]Z1 values'!E$5*'[1]Z1 values'!$C$10)/'[1]Z1 values'!$C$12</f>
        <v>0</v>
      </c>
      <c r="Y517" s="17">
        <f>((J517-J516)*'[1]Z1 values'!F$5*'[1]Z1 values'!$C$10)/'[1]Z1 values'!$C$12</f>
        <v>9.8882446289062509E-2</v>
      </c>
      <c r="Z517" s="18">
        <f t="shared" si="24"/>
        <v>0.13468279724121096</v>
      </c>
      <c r="AA517">
        <f t="shared" si="25"/>
        <v>172</v>
      </c>
    </row>
    <row r="518" spans="1:27" s="13" customFormat="1" x14ac:dyDescent="0.25">
      <c r="A518" s="14" t="s">
        <v>11701</v>
      </c>
      <c r="B518" s="14" t="s">
        <v>64</v>
      </c>
      <c r="C518" s="14">
        <v>661865</v>
      </c>
      <c r="D518" s="15" t="s">
        <v>18267</v>
      </c>
      <c r="E518" s="15" t="s">
        <v>18268</v>
      </c>
      <c r="F518" s="15">
        <v>516</v>
      </c>
      <c r="G518" s="15">
        <v>2064270</v>
      </c>
      <c r="H518" s="15">
        <v>167327356</v>
      </c>
      <c r="I518" s="15">
        <v>275424</v>
      </c>
      <c r="J518" s="15">
        <v>699179</v>
      </c>
      <c r="K518" s="15">
        <v>0</v>
      </c>
      <c r="L518" s="15">
        <v>0</v>
      </c>
      <c r="M518" s="15">
        <v>4965</v>
      </c>
      <c r="N518" s="15">
        <v>322714</v>
      </c>
      <c r="O518" s="15">
        <v>1069</v>
      </c>
      <c r="P518" s="15">
        <v>1652</v>
      </c>
      <c r="Q518" s="15">
        <v>0</v>
      </c>
      <c r="R518" s="15">
        <v>0</v>
      </c>
      <c r="S518"/>
      <c r="T518"/>
      <c r="U518" s="11">
        <f t="shared" si="26"/>
        <v>10340</v>
      </c>
      <c r="V518" s="17">
        <f>((G518-G517)*'[1]Z1 values'!C$5*'[1]Z1 values'!$C$10)/'[1]Z1 values'!$C$12</f>
        <v>9.6860137939453125E-3</v>
      </c>
      <c r="W518" s="17">
        <f>((H518-H517)*'[1]Z1 values'!D$5*'[1]Z1 values'!$C$10)/'[1]Z1 values'!$C$12</f>
        <v>2.9545349121093752E-2</v>
      </c>
      <c r="X518" s="17">
        <f>((I518-I517)*'[1]Z1 values'!E$5*'[1]Z1 values'!$C$10)/'[1]Z1 values'!$C$12</f>
        <v>8.5146789550781241E-2</v>
      </c>
      <c r="Y518" s="17">
        <f>((J518-J517)*'[1]Z1 values'!F$5*'[1]Z1 values'!$C$10)/'[1]Z1 values'!$C$12</f>
        <v>0.14217041015625001</v>
      </c>
      <c r="Z518" s="18">
        <f t="shared" si="24"/>
        <v>0.26654856262207033</v>
      </c>
      <c r="AA518">
        <f t="shared" si="25"/>
        <v>172.33333333333334</v>
      </c>
    </row>
    <row r="519" spans="1:27" s="13" customFormat="1" x14ac:dyDescent="0.25">
      <c r="A519" s="14" t="s">
        <v>11721</v>
      </c>
      <c r="B519" s="14" t="s">
        <v>64</v>
      </c>
      <c r="C519" s="14">
        <v>663145</v>
      </c>
      <c r="D519" s="15" t="s">
        <v>18267</v>
      </c>
      <c r="E519" s="15" t="s">
        <v>18268</v>
      </c>
      <c r="F519" s="15">
        <v>517</v>
      </c>
      <c r="G519" s="15">
        <v>2067392</v>
      </c>
      <c r="H519" s="15">
        <v>167651913</v>
      </c>
      <c r="I519" s="15">
        <v>275424</v>
      </c>
      <c r="J519" s="15">
        <v>700139</v>
      </c>
      <c r="K519" s="15">
        <v>0</v>
      </c>
      <c r="L519" s="15">
        <v>0</v>
      </c>
      <c r="M519" s="15">
        <v>3121</v>
      </c>
      <c r="N519" s="15">
        <v>324557</v>
      </c>
      <c r="O519" s="15">
        <v>0</v>
      </c>
      <c r="P519" s="15">
        <v>960</v>
      </c>
      <c r="Q519" s="15">
        <v>0</v>
      </c>
      <c r="R519" s="15">
        <v>0</v>
      </c>
      <c r="S519"/>
      <c r="T519"/>
      <c r="U519" s="11">
        <f t="shared" si="26"/>
        <v>10360</v>
      </c>
      <c r="V519" s="17">
        <f>((G519-G518)*'[1]Z1 values'!C$5*'[1]Z1 values'!$C$10)/'[1]Z1 values'!$C$12</f>
        <v>6.0881286621093751E-3</v>
      </c>
      <c r="W519" s="17">
        <f>((H519-H518)*'[1]Z1 values'!D$5*'[1]Z1 values'!$C$10)/'[1]Z1 values'!$C$12</f>
        <v>2.9714080810546876E-2</v>
      </c>
      <c r="X519" s="17">
        <f>((I519-I518)*'[1]Z1 values'!E$5*'[1]Z1 values'!$C$10)/'[1]Z1 values'!$C$12</f>
        <v>0</v>
      </c>
      <c r="Y519" s="17">
        <f>((J519-J518)*'[1]Z1 values'!F$5*'[1]Z1 values'!$C$10)/'[1]Z1 values'!$C$12</f>
        <v>8.2617187499999994E-2</v>
      </c>
      <c r="Z519" s="18">
        <f t="shared" si="24"/>
        <v>0.11841939697265624</v>
      </c>
      <c r="AA519">
        <f t="shared" si="25"/>
        <v>172.66666666666666</v>
      </c>
    </row>
    <row r="520" spans="1:27" s="13" customFormat="1" x14ac:dyDescent="0.25">
      <c r="A520" s="14" t="s">
        <v>11747</v>
      </c>
      <c r="B520" s="14" t="s">
        <v>64</v>
      </c>
      <c r="C520" s="14">
        <v>664425</v>
      </c>
      <c r="D520" s="15" t="s">
        <v>18267</v>
      </c>
      <c r="E520" s="15" t="s">
        <v>18268</v>
      </c>
      <c r="F520" s="15">
        <v>518</v>
      </c>
      <c r="G520" s="15">
        <v>2070489</v>
      </c>
      <c r="H520" s="15">
        <v>167976496</v>
      </c>
      <c r="I520" s="15">
        <v>275424</v>
      </c>
      <c r="J520" s="15">
        <v>701294</v>
      </c>
      <c r="K520" s="15">
        <v>0</v>
      </c>
      <c r="L520" s="15">
        <v>0</v>
      </c>
      <c r="M520" s="15">
        <v>3095</v>
      </c>
      <c r="N520" s="15">
        <v>324583</v>
      </c>
      <c r="O520" s="15">
        <v>0</v>
      </c>
      <c r="P520" s="15">
        <v>1155</v>
      </c>
      <c r="Q520" s="15">
        <v>0</v>
      </c>
      <c r="R520" s="15">
        <v>0</v>
      </c>
      <c r="S520"/>
      <c r="T520"/>
      <c r="U520" s="11">
        <f t="shared" si="26"/>
        <v>10380</v>
      </c>
      <c r="V520" s="17">
        <f>((G520-G519)*'[1]Z1 values'!C$5*'[1]Z1 values'!$C$10)/'[1]Z1 values'!$C$12</f>
        <v>6.0393768310546868E-3</v>
      </c>
      <c r="W520" s="17">
        <f>((H520-H519)*'[1]Z1 values'!D$5*'[1]Z1 values'!$C$10)/'[1]Z1 values'!$C$12</f>
        <v>2.9716461181640626E-2</v>
      </c>
      <c r="X520" s="17">
        <f>((I520-I519)*'[1]Z1 values'!E$5*'[1]Z1 values'!$C$10)/'[1]Z1 values'!$C$12</f>
        <v>0</v>
      </c>
      <c r="Y520" s="17">
        <f>((J520-J519)*'[1]Z1 values'!F$5*'[1]Z1 values'!$C$10)/'[1]Z1 values'!$C$12</f>
        <v>9.9398803710937497E-2</v>
      </c>
      <c r="Z520" s="18">
        <f t="shared" si="24"/>
        <v>0.13515464172363281</v>
      </c>
      <c r="AA520">
        <f t="shared" si="25"/>
        <v>173</v>
      </c>
    </row>
    <row r="521" spans="1:27" s="13" customFormat="1" x14ac:dyDescent="0.25">
      <c r="A521" s="14" t="s">
        <v>11767</v>
      </c>
      <c r="B521" s="14" t="s">
        <v>64</v>
      </c>
      <c r="C521" s="14">
        <v>665705</v>
      </c>
      <c r="D521" s="15" t="s">
        <v>18267</v>
      </c>
      <c r="E521" s="15" t="s">
        <v>18268</v>
      </c>
      <c r="F521" s="15">
        <v>519</v>
      </c>
      <c r="G521" s="15">
        <v>2085138</v>
      </c>
      <c r="H521" s="15">
        <v>168289435</v>
      </c>
      <c r="I521" s="15">
        <v>281988</v>
      </c>
      <c r="J521" s="15">
        <v>707306</v>
      </c>
      <c r="K521" s="15">
        <v>0</v>
      </c>
      <c r="L521" s="15">
        <v>0</v>
      </c>
      <c r="M521" s="15">
        <v>14647</v>
      </c>
      <c r="N521" s="15">
        <v>312939</v>
      </c>
      <c r="O521" s="15">
        <v>6564</v>
      </c>
      <c r="P521" s="15">
        <v>6012</v>
      </c>
      <c r="Q521" s="15">
        <v>0</v>
      </c>
      <c r="R521" s="15">
        <v>0</v>
      </c>
      <c r="S521"/>
      <c r="T521"/>
      <c r="U521" s="11">
        <f t="shared" si="26"/>
        <v>10400</v>
      </c>
      <c r="V521" s="17">
        <f>((G521-G520)*'[1]Z1 values'!C$5*'[1]Z1 values'!$C$10)/'[1]Z1 values'!$C$12</f>
        <v>2.8566622924804684E-2</v>
      </c>
      <c r="W521" s="17">
        <f>((H521-H520)*'[1]Z1 values'!D$5*'[1]Z1 values'!$C$10)/'[1]Z1 values'!$C$12</f>
        <v>2.8650421142578125E-2</v>
      </c>
      <c r="X521" s="17">
        <f>((I521-I520)*'[1]Z1 values'!E$5*'[1]Z1 values'!$C$10)/'[1]Z1 values'!$C$12</f>
        <v>0.52282836914062503</v>
      </c>
      <c r="Y521" s="17">
        <f>((J521-J520)*'[1]Z1 values'!F$5*'[1]Z1 values'!$C$10)/'[1]Z1 values'!$C$12</f>
        <v>0.51739013671875012</v>
      </c>
      <c r="Z521" s="18">
        <f t="shared" si="24"/>
        <v>1.0974355499267578</v>
      </c>
      <c r="AA521">
        <f t="shared" si="25"/>
        <v>173.33333333333334</v>
      </c>
    </row>
    <row r="522" spans="1:27" s="13" customFormat="1" x14ac:dyDescent="0.25">
      <c r="A522" s="14" t="s">
        <v>11794</v>
      </c>
      <c r="B522" s="14" t="s">
        <v>64</v>
      </c>
      <c r="C522" s="14">
        <v>666985</v>
      </c>
      <c r="D522" s="15" t="s">
        <v>18267</v>
      </c>
      <c r="E522" s="15" t="s">
        <v>18268</v>
      </c>
      <c r="F522" s="15">
        <v>520</v>
      </c>
      <c r="G522" s="15">
        <v>2088466</v>
      </c>
      <c r="H522" s="15">
        <v>168613690</v>
      </c>
      <c r="I522" s="15">
        <v>281988</v>
      </c>
      <c r="J522" s="15">
        <v>708501</v>
      </c>
      <c r="K522" s="15">
        <v>0</v>
      </c>
      <c r="L522" s="15">
        <v>0</v>
      </c>
      <c r="M522" s="15">
        <v>3326</v>
      </c>
      <c r="N522" s="15">
        <v>324255</v>
      </c>
      <c r="O522" s="15">
        <v>0</v>
      </c>
      <c r="P522" s="15">
        <v>1195</v>
      </c>
      <c r="Q522" s="15">
        <v>0</v>
      </c>
      <c r="R522" s="15">
        <v>0</v>
      </c>
      <c r="S522"/>
      <c r="T522"/>
      <c r="U522" s="11">
        <f t="shared" si="26"/>
        <v>10420</v>
      </c>
      <c r="V522" s="17">
        <f>((G522-G521)*'[1]Z1 values'!C$5*'[1]Z1 values'!$C$10)/'[1]Z1 values'!$C$12</f>
        <v>6.48984375E-3</v>
      </c>
      <c r="W522" s="17">
        <f>((H522-H521)*'[1]Z1 values'!D$5*'[1]Z1 values'!$C$10)/'[1]Z1 values'!$C$12</f>
        <v>2.9686431884765628E-2</v>
      </c>
      <c r="X522" s="17">
        <f>((I522-I521)*'[1]Z1 values'!E$5*'[1]Z1 values'!$C$10)/'[1]Z1 values'!$C$12</f>
        <v>0</v>
      </c>
      <c r="Y522" s="17">
        <f>((J522-J521)*'[1]Z1 values'!F$5*'[1]Z1 values'!$C$10)/'[1]Z1 values'!$C$12</f>
        <v>0.1028411865234375</v>
      </c>
      <c r="Z522" s="18">
        <f t="shared" si="24"/>
        <v>0.13901746215820313</v>
      </c>
      <c r="AA522">
        <f t="shared" si="25"/>
        <v>173.66666666666666</v>
      </c>
    </row>
    <row r="523" spans="1:27" s="13" customFormat="1" x14ac:dyDescent="0.25">
      <c r="A523" s="14" t="s">
        <v>11814</v>
      </c>
      <c r="B523" s="14" t="s">
        <v>64</v>
      </c>
      <c r="C523" s="14">
        <v>668265</v>
      </c>
      <c r="D523" s="15" t="s">
        <v>18267</v>
      </c>
      <c r="E523" s="15" t="s">
        <v>18268</v>
      </c>
      <c r="F523" s="15">
        <v>521</v>
      </c>
      <c r="G523" s="15">
        <v>2091448</v>
      </c>
      <c r="H523" s="15">
        <v>168938292</v>
      </c>
      <c r="I523" s="15">
        <v>281988</v>
      </c>
      <c r="J523" s="15">
        <v>709461</v>
      </c>
      <c r="K523" s="15">
        <v>0</v>
      </c>
      <c r="L523" s="15">
        <v>0</v>
      </c>
      <c r="M523" s="15">
        <v>2980</v>
      </c>
      <c r="N523" s="15">
        <v>324602</v>
      </c>
      <c r="O523" s="15">
        <v>0</v>
      </c>
      <c r="P523" s="15">
        <v>960</v>
      </c>
      <c r="Q523" s="15">
        <v>0</v>
      </c>
      <c r="R523" s="15">
        <v>0</v>
      </c>
      <c r="S523"/>
      <c r="T523"/>
      <c r="U523" s="11">
        <f t="shared" si="26"/>
        <v>10440</v>
      </c>
      <c r="V523" s="17">
        <f>((G523-G522)*'[1]Z1 values'!C$5*'[1]Z1 values'!$C$10)/'[1]Z1 values'!$C$12</f>
        <v>5.8151184082031243E-3</v>
      </c>
      <c r="W523" s="17">
        <f>((H523-H522)*'[1]Z1 values'!D$5*'[1]Z1 values'!$C$10)/'[1]Z1 values'!$C$12</f>
        <v>2.9718200683593748E-2</v>
      </c>
      <c r="X523" s="17">
        <f>((I523-I522)*'[1]Z1 values'!E$5*'[1]Z1 values'!$C$10)/'[1]Z1 values'!$C$12</f>
        <v>0</v>
      </c>
      <c r="Y523" s="17">
        <f>((J523-J522)*'[1]Z1 values'!F$5*'[1]Z1 values'!$C$10)/'[1]Z1 values'!$C$12</f>
        <v>8.2617187499999994E-2</v>
      </c>
      <c r="Z523" s="18">
        <f t="shared" si="24"/>
        <v>0.11815050659179686</v>
      </c>
      <c r="AA523">
        <f t="shared" si="25"/>
        <v>174</v>
      </c>
    </row>
    <row r="524" spans="1:27" s="13" customFormat="1" x14ac:dyDescent="0.25">
      <c r="A524" s="14" t="s">
        <v>11834</v>
      </c>
      <c r="B524" s="14" t="s">
        <v>64</v>
      </c>
      <c r="C524" s="14">
        <v>669545</v>
      </c>
      <c r="D524" s="15" t="s">
        <v>18267</v>
      </c>
      <c r="E524" s="15" t="s">
        <v>18268</v>
      </c>
      <c r="F524" s="15">
        <v>522</v>
      </c>
      <c r="G524" s="15">
        <v>2094409</v>
      </c>
      <c r="H524" s="15">
        <v>169262915</v>
      </c>
      <c r="I524" s="15">
        <v>281988</v>
      </c>
      <c r="J524" s="15">
        <v>710610</v>
      </c>
      <c r="K524" s="15">
        <v>0</v>
      </c>
      <c r="L524" s="15">
        <v>0</v>
      </c>
      <c r="M524" s="15">
        <v>2959</v>
      </c>
      <c r="N524" s="15">
        <v>324623</v>
      </c>
      <c r="O524" s="15">
        <v>0</v>
      </c>
      <c r="P524" s="15">
        <v>1149</v>
      </c>
      <c r="Q524" s="15">
        <v>0</v>
      </c>
      <c r="R524" s="15">
        <v>0</v>
      </c>
      <c r="S524"/>
      <c r="T524"/>
      <c r="U524" s="11">
        <f t="shared" si="26"/>
        <v>10460</v>
      </c>
      <c r="V524" s="17">
        <f>((G524-G523)*'[1]Z1 values'!C$5*'[1]Z1 values'!$C$10)/'[1]Z1 values'!$C$12</f>
        <v>5.7741668701171874E-3</v>
      </c>
      <c r="W524" s="17">
        <f>((H524-H523)*'[1]Z1 values'!D$5*'[1]Z1 values'!$C$10)/'[1]Z1 values'!$C$12</f>
        <v>2.9720123291015626E-2</v>
      </c>
      <c r="X524" s="17">
        <f>((I524-I523)*'[1]Z1 values'!E$5*'[1]Z1 values'!$C$10)/'[1]Z1 values'!$C$12</f>
        <v>0</v>
      </c>
      <c r="Y524" s="17">
        <f>((J524-J523)*'[1]Z1 values'!F$5*'[1]Z1 values'!$C$10)/'[1]Z1 values'!$C$12</f>
        <v>9.8882446289062509E-2</v>
      </c>
      <c r="Z524" s="18">
        <f t="shared" si="24"/>
        <v>0.13437673645019532</v>
      </c>
      <c r="AA524">
        <f t="shared" si="25"/>
        <v>174.33333333333334</v>
      </c>
    </row>
    <row r="525" spans="1:27" s="13" customFormat="1" x14ac:dyDescent="0.25">
      <c r="A525" s="14" t="s">
        <v>11854</v>
      </c>
      <c r="B525" s="14" t="s">
        <v>64</v>
      </c>
      <c r="C525" s="14">
        <v>670825</v>
      </c>
      <c r="D525" s="15" t="s">
        <v>18267</v>
      </c>
      <c r="E525" s="15" t="s">
        <v>18268</v>
      </c>
      <c r="F525" s="15">
        <v>523</v>
      </c>
      <c r="G525" s="15">
        <v>2097393</v>
      </c>
      <c r="H525" s="15">
        <v>169587514</v>
      </c>
      <c r="I525" s="15">
        <v>281988</v>
      </c>
      <c r="J525" s="15">
        <v>711570</v>
      </c>
      <c r="K525" s="15">
        <v>0</v>
      </c>
      <c r="L525" s="15">
        <v>0</v>
      </c>
      <c r="M525" s="15">
        <v>2982</v>
      </c>
      <c r="N525" s="15">
        <v>324599</v>
      </c>
      <c r="O525" s="15">
        <v>0</v>
      </c>
      <c r="P525" s="15">
        <v>960</v>
      </c>
      <c r="Q525" s="15">
        <v>0</v>
      </c>
      <c r="R525" s="15">
        <v>0</v>
      </c>
      <c r="S525"/>
      <c r="T525"/>
      <c r="U525" s="11">
        <f t="shared" si="26"/>
        <v>10480</v>
      </c>
      <c r="V525" s="17">
        <f>((G525-G524)*'[1]Z1 values'!C$5*'[1]Z1 values'!$C$10)/'[1]Z1 values'!$C$12</f>
        <v>5.8190185546874995E-3</v>
      </c>
      <c r="W525" s="17">
        <f>((H525-H524)*'[1]Z1 values'!D$5*'[1]Z1 values'!$C$10)/'[1]Z1 values'!$C$12</f>
        <v>2.9717926025390629E-2</v>
      </c>
      <c r="X525" s="17">
        <f>((I525-I524)*'[1]Z1 values'!E$5*'[1]Z1 values'!$C$10)/'[1]Z1 values'!$C$12</f>
        <v>0</v>
      </c>
      <c r="Y525" s="17">
        <f>((J525-J524)*'[1]Z1 values'!F$5*'[1]Z1 values'!$C$10)/'[1]Z1 values'!$C$12</f>
        <v>8.2617187499999994E-2</v>
      </c>
      <c r="Z525" s="18">
        <f t="shared" si="24"/>
        <v>0.11815413208007812</v>
      </c>
      <c r="AA525">
        <f t="shared" si="25"/>
        <v>174.66666666666666</v>
      </c>
    </row>
    <row r="526" spans="1:27" s="13" customFormat="1" x14ac:dyDescent="0.25">
      <c r="A526" s="14" t="s">
        <v>11879</v>
      </c>
      <c r="B526" s="14" t="s">
        <v>64</v>
      </c>
      <c r="C526" s="14">
        <v>672105</v>
      </c>
      <c r="D526" s="15" t="s">
        <v>18267</v>
      </c>
      <c r="E526" s="15" t="s">
        <v>18268</v>
      </c>
      <c r="F526" s="15">
        <v>524</v>
      </c>
      <c r="G526" s="15">
        <v>2100393</v>
      </c>
      <c r="H526" s="15">
        <v>169912100</v>
      </c>
      <c r="I526" s="15">
        <v>281988</v>
      </c>
      <c r="J526" s="15">
        <v>712530</v>
      </c>
      <c r="K526" s="15">
        <v>0</v>
      </c>
      <c r="L526" s="15">
        <v>0</v>
      </c>
      <c r="M526" s="15">
        <v>2998</v>
      </c>
      <c r="N526" s="15">
        <v>324586</v>
      </c>
      <c r="O526" s="15">
        <v>0</v>
      </c>
      <c r="P526" s="15">
        <v>960</v>
      </c>
      <c r="Q526" s="15">
        <v>0</v>
      </c>
      <c r="R526" s="15">
        <v>0</v>
      </c>
      <c r="S526"/>
      <c r="T526"/>
      <c r="U526" s="11">
        <f t="shared" si="26"/>
        <v>10500</v>
      </c>
      <c r="V526" s="17">
        <f>((G526-G525)*'[1]Z1 values'!C$5*'[1]Z1 values'!$C$10)/'[1]Z1 values'!$C$12</f>
        <v>5.8502197265624997E-3</v>
      </c>
      <c r="W526" s="17">
        <f>((H526-H525)*'[1]Z1 values'!D$5*'[1]Z1 values'!$C$10)/'[1]Z1 values'!$C$12</f>
        <v>2.9716735839843751E-2</v>
      </c>
      <c r="X526" s="17">
        <f>((I526-I525)*'[1]Z1 values'!E$5*'[1]Z1 values'!$C$10)/'[1]Z1 values'!$C$12</f>
        <v>0</v>
      </c>
      <c r="Y526" s="17">
        <f>((J526-J525)*'[1]Z1 values'!F$5*'[1]Z1 values'!$C$10)/'[1]Z1 values'!$C$12</f>
        <v>8.2617187499999994E-2</v>
      </c>
      <c r="Z526" s="18">
        <f t="shared" si="24"/>
        <v>0.11818414306640625</v>
      </c>
      <c r="AA526">
        <f t="shared" si="25"/>
        <v>175</v>
      </c>
    </row>
    <row r="527" spans="1:27" s="13" customFormat="1" x14ac:dyDescent="0.25">
      <c r="A527" s="14" t="s">
        <v>11903</v>
      </c>
      <c r="B527" s="14" t="s">
        <v>64</v>
      </c>
      <c r="C527" s="14">
        <v>673385</v>
      </c>
      <c r="D527" s="15" t="s">
        <v>18267</v>
      </c>
      <c r="E527" s="15" t="s">
        <v>18268</v>
      </c>
      <c r="F527" s="15">
        <v>525</v>
      </c>
      <c r="G527" s="15">
        <v>2103353</v>
      </c>
      <c r="H527" s="15">
        <v>170236726</v>
      </c>
      <c r="I527" s="15">
        <v>281988</v>
      </c>
      <c r="J527" s="15">
        <v>713490</v>
      </c>
      <c r="K527" s="15">
        <v>0</v>
      </c>
      <c r="L527" s="15">
        <v>0</v>
      </c>
      <c r="M527" s="15">
        <v>2959</v>
      </c>
      <c r="N527" s="15">
        <v>324626</v>
      </c>
      <c r="O527" s="15">
        <v>0</v>
      </c>
      <c r="P527" s="15">
        <v>960</v>
      </c>
      <c r="Q527" s="15">
        <v>0</v>
      </c>
      <c r="R527" s="15">
        <v>0</v>
      </c>
      <c r="S527"/>
      <c r="T527"/>
      <c r="U527" s="11">
        <f t="shared" si="26"/>
        <v>10520</v>
      </c>
      <c r="V527" s="17">
        <f>((G527-G526)*'[1]Z1 values'!C$5*'[1]Z1 values'!$C$10)/'[1]Z1 values'!$C$12</f>
        <v>5.7722167968750002E-3</v>
      </c>
      <c r="W527" s="17">
        <f>((H527-H526)*'[1]Z1 values'!D$5*'[1]Z1 values'!$C$10)/'[1]Z1 values'!$C$12</f>
        <v>2.9720397949218751E-2</v>
      </c>
      <c r="X527" s="17">
        <f>((I527-I526)*'[1]Z1 values'!E$5*'[1]Z1 values'!$C$10)/'[1]Z1 values'!$C$12</f>
        <v>0</v>
      </c>
      <c r="Y527" s="17">
        <f>((J527-J526)*'[1]Z1 values'!F$5*'[1]Z1 values'!$C$10)/'[1]Z1 values'!$C$12</f>
        <v>8.2617187499999994E-2</v>
      </c>
      <c r="Z527" s="18">
        <f t="shared" si="24"/>
        <v>0.11810980224609374</v>
      </c>
      <c r="AA527">
        <f t="shared" si="25"/>
        <v>175.33333333333334</v>
      </c>
    </row>
    <row r="528" spans="1:27" s="13" customFormat="1" x14ac:dyDescent="0.25">
      <c r="A528" s="14" t="s">
        <v>11923</v>
      </c>
      <c r="B528" s="14" t="s">
        <v>64</v>
      </c>
      <c r="C528" s="14">
        <v>674665</v>
      </c>
      <c r="D528" s="15" t="s">
        <v>18267</v>
      </c>
      <c r="E528" s="15" t="s">
        <v>18268</v>
      </c>
      <c r="F528" s="15">
        <v>526</v>
      </c>
      <c r="G528" s="15">
        <v>2106331</v>
      </c>
      <c r="H528" s="15">
        <v>170561334</v>
      </c>
      <c r="I528" s="15">
        <v>281988</v>
      </c>
      <c r="J528" s="15">
        <v>714450</v>
      </c>
      <c r="K528" s="15">
        <v>0</v>
      </c>
      <c r="L528" s="15">
        <v>0</v>
      </c>
      <c r="M528" s="15">
        <v>2976</v>
      </c>
      <c r="N528" s="15">
        <v>324608</v>
      </c>
      <c r="O528" s="15">
        <v>0</v>
      </c>
      <c r="P528" s="15">
        <v>960</v>
      </c>
      <c r="Q528" s="15">
        <v>0</v>
      </c>
      <c r="R528" s="15">
        <v>0</v>
      </c>
      <c r="S528"/>
      <c r="T528"/>
      <c r="U528" s="11">
        <f t="shared" si="26"/>
        <v>10540</v>
      </c>
      <c r="V528" s="17">
        <f>((G528-G527)*'[1]Z1 values'!C$5*'[1]Z1 values'!$C$10)/'[1]Z1 values'!$C$12</f>
        <v>5.8073181152343747E-3</v>
      </c>
      <c r="W528" s="17">
        <f>((H528-H527)*'[1]Z1 values'!D$5*'[1]Z1 values'!$C$10)/'[1]Z1 values'!$C$12</f>
        <v>2.9718749999999999E-2</v>
      </c>
      <c r="X528" s="17">
        <f>((I528-I527)*'[1]Z1 values'!E$5*'[1]Z1 values'!$C$10)/'[1]Z1 values'!$C$12</f>
        <v>0</v>
      </c>
      <c r="Y528" s="17">
        <f>((J528-J527)*'[1]Z1 values'!F$5*'[1]Z1 values'!$C$10)/'[1]Z1 values'!$C$12</f>
        <v>8.2617187499999994E-2</v>
      </c>
      <c r="Z528" s="18">
        <f t="shared" si="24"/>
        <v>0.11814325561523437</v>
      </c>
      <c r="AA528">
        <f t="shared" si="25"/>
        <v>175.66666666666666</v>
      </c>
    </row>
    <row r="529" spans="1:27" s="13" customFormat="1" x14ac:dyDescent="0.25">
      <c r="A529" s="14" t="s">
        <v>11943</v>
      </c>
      <c r="B529" s="14" t="s">
        <v>64</v>
      </c>
      <c r="C529" s="14">
        <v>675945</v>
      </c>
      <c r="D529" s="15" t="s">
        <v>18267</v>
      </c>
      <c r="E529" s="15" t="s">
        <v>18268</v>
      </c>
      <c r="F529" s="15">
        <v>527</v>
      </c>
      <c r="G529" s="15">
        <v>2113247</v>
      </c>
      <c r="H529" s="15">
        <v>170882007</v>
      </c>
      <c r="I529" s="15">
        <v>284506</v>
      </c>
      <c r="J529" s="15">
        <v>716478</v>
      </c>
      <c r="K529" s="15">
        <v>0</v>
      </c>
      <c r="L529" s="15">
        <v>0</v>
      </c>
      <c r="M529" s="15">
        <v>6914</v>
      </c>
      <c r="N529" s="15">
        <v>320673</v>
      </c>
      <c r="O529" s="15">
        <v>2518</v>
      </c>
      <c r="P529" s="15">
        <v>2028</v>
      </c>
      <c r="Q529" s="15">
        <v>0</v>
      </c>
      <c r="R529" s="15">
        <v>0</v>
      </c>
      <c r="S529"/>
      <c r="T529"/>
      <c r="U529" s="11">
        <f t="shared" si="26"/>
        <v>10560</v>
      </c>
      <c r="V529" s="17">
        <f>((G529-G528)*'[1]Z1 values'!C$5*'[1]Z1 values'!$C$10)/'[1]Z1 values'!$C$12</f>
        <v>1.3486706542968749E-2</v>
      </c>
      <c r="W529" s="17">
        <f>((H529-H528)*'[1]Z1 values'!D$5*'[1]Z1 values'!$C$10)/'[1]Z1 values'!$C$12</f>
        <v>2.9358489990234375E-2</v>
      </c>
      <c r="X529" s="17">
        <f>((I529-I528)*'[1]Z1 values'!E$5*'[1]Z1 values'!$C$10)/'[1]Z1 values'!$C$12</f>
        <v>0.20056091308593746</v>
      </c>
      <c r="Y529" s="17">
        <f>((J529-J528)*'[1]Z1 values'!F$5*'[1]Z1 values'!$C$10)/'[1]Z1 values'!$C$12</f>
        <v>0.17452880859375003</v>
      </c>
      <c r="Z529" s="18">
        <f t="shared" si="24"/>
        <v>0.41793491821289064</v>
      </c>
      <c r="AA529">
        <f t="shared" si="25"/>
        <v>176</v>
      </c>
    </row>
    <row r="530" spans="1:27" s="13" customFormat="1" x14ac:dyDescent="0.25">
      <c r="A530" s="14" t="s">
        <v>11968</v>
      </c>
      <c r="B530" s="14" t="s">
        <v>64</v>
      </c>
      <c r="C530" s="14">
        <v>677225</v>
      </c>
      <c r="D530" s="15" t="s">
        <v>18267</v>
      </c>
      <c r="E530" s="15" t="s">
        <v>18268</v>
      </c>
      <c r="F530" s="15">
        <v>528</v>
      </c>
      <c r="G530" s="15">
        <v>2116367</v>
      </c>
      <c r="H530" s="15">
        <v>171206565</v>
      </c>
      <c r="I530" s="15">
        <v>284506</v>
      </c>
      <c r="J530" s="15">
        <v>717438</v>
      </c>
      <c r="K530" s="15">
        <v>0</v>
      </c>
      <c r="L530" s="15">
        <v>0</v>
      </c>
      <c r="M530" s="15">
        <v>3119</v>
      </c>
      <c r="N530" s="15">
        <v>324558</v>
      </c>
      <c r="O530" s="15">
        <v>0</v>
      </c>
      <c r="P530" s="15">
        <v>960</v>
      </c>
      <c r="Q530" s="15">
        <v>0</v>
      </c>
      <c r="R530" s="15">
        <v>0</v>
      </c>
      <c r="S530"/>
      <c r="T530"/>
      <c r="U530" s="11">
        <f t="shared" si="26"/>
        <v>10580</v>
      </c>
      <c r="V530" s="17">
        <f>((G530-G529)*'[1]Z1 values'!C$5*'[1]Z1 values'!$C$10)/'[1]Z1 values'!$C$12</f>
        <v>6.0842285156249998E-3</v>
      </c>
      <c r="W530" s="17">
        <f>((H530-H529)*'[1]Z1 values'!D$5*'[1]Z1 values'!$C$10)/'[1]Z1 values'!$C$12</f>
        <v>2.9714172363281249E-2</v>
      </c>
      <c r="X530" s="17">
        <f>((I530-I529)*'[1]Z1 values'!E$5*'[1]Z1 values'!$C$10)/'[1]Z1 values'!$C$12</f>
        <v>0</v>
      </c>
      <c r="Y530" s="17">
        <f>((J530-J529)*'[1]Z1 values'!F$5*'[1]Z1 values'!$C$10)/'[1]Z1 values'!$C$12</f>
        <v>8.2617187499999994E-2</v>
      </c>
      <c r="Z530" s="18">
        <f t="shared" si="24"/>
        <v>0.11841558837890624</v>
      </c>
      <c r="AA530">
        <f t="shared" si="25"/>
        <v>176.33333333333334</v>
      </c>
    </row>
    <row r="531" spans="1:27" s="13" customFormat="1" x14ac:dyDescent="0.25">
      <c r="A531" s="14" t="s">
        <v>11990</v>
      </c>
      <c r="B531" s="14" t="s">
        <v>64</v>
      </c>
      <c r="C531" s="14">
        <v>678505</v>
      </c>
      <c r="D531" s="15" t="s">
        <v>18267</v>
      </c>
      <c r="E531" s="15" t="s">
        <v>18268</v>
      </c>
      <c r="F531" s="15">
        <v>529</v>
      </c>
      <c r="G531" s="15">
        <v>2119461</v>
      </c>
      <c r="H531" s="15">
        <v>171531149</v>
      </c>
      <c r="I531" s="15">
        <v>284506</v>
      </c>
      <c r="J531" s="15">
        <v>718587</v>
      </c>
      <c r="K531" s="15">
        <v>0</v>
      </c>
      <c r="L531" s="15">
        <v>0</v>
      </c>
      <c r="M531" s="15">
        <v>3093</v>
      </c>
      <c r="N531" s="15">
        <v>324584</v>
      </c>
      <c r="O531" s="15">
        <v>0</v>
      </c>
      <c r="P531" s="15">
        <v>1149</v>
      </c>
      <c r="Q531" s="15">
        <v>0</v>
      </c>
      <c r="R531" s="15">
        <v>0</v>
      </c>
      <c r="S531"/>
      <c r="T531"/>
      <c r="U531" s="11">
        <f t="shared" si="26"/>
        <v>10600</v>
      </c>
      <c r="V531" s="17">
        <f>((G531-G530)*'[1]Z1 values'!C$5*'[1]Z1 values'!$C$10)/'[1]Z1 values'!$C$12</f>
        <v>6.0335266113281244E-3</v>
      </c>
      <c r="W531" s="17">
        <f>((H531-H530)*'[1]Z1 values'!D$5*'[1]Z1 values'!$C$10)/'[1]Z1 values'!$C$12</f>
        <v>2.9716552734375002E-2</v>
      </c>
      <c r="X531" s="17">
        <f>((I531-I530)*'[1]Z1 values'!E$5*'[1]Z1 values'!$C$10)/'[1]Z1 values'!$C$12</f>
        <v>0</v>
      </c>
      <c r="Y531" s="17">
        <f>((J531-J530)*'[1]Z1 values'!F$5*'[1]Z1 values'!$C$10)/'[1]Z1 values'!$C$12</f>
        <v>9.8882446289062509E-2</v>
      </c>
      <c r="Z531" s="18">
        <f t="shared" si="24"/>
        <v>0.13463252563476563</v>
      </c>
      <c r="AA531">
        <f t="shared" si="25"/>
        <v>176.66666666666666</v>
      </c>
    </row>
    <row r="532" spans="1:27" s="13" customFormat="1" x14ac:dyDescent="0.25">
      <c r="A532" s="14" t="s">
        <v>12010</v>
      </c>
      <c r="B532" s="14" t="s">
        <v>64</v>
      </c>
      <c r="C532" s="14">
        <v>679785</v>
      </c>
      <c r="D532" s="15" t="s">
        <v>18267</v>
      </c>
      <c r="E532" s="15" t="s">
        <v>18268</v>
      </c>
      <c r="F532" s="15">
        <v>530</v>
      </c>
      <c r="G532" s="15">
        <v>2122561</v>
      </c>
      <c r="H532" s="15">
        <v>171855729</v>
      </c>
      <c r="I532" s="15">
        <v>284506</v>
      </c>
      <c r="J532" s="15">
        <v>719547</v>
      </c>
      <c r="K532" s="15">
        <v>0</v>
      </c>
      <c r="L532" s="15">
        <v>0</v>
      </c>
      <c r="M532" s="15">
        <v>3099</v>
      </c>
      <c r="N532" s="15">
        <v>324580</v>
      </c>
      <c r="O532" s="15">
        <v>0</v>
      </c>
      <c r="P532" s="15">
        <v>960</v>
      </c>
      <c r="Q532" s="15">
        <v>0</v>
      </c>
      <c r="R532" s="15">
        <v>0</v>
      </c>
      <c r="S532"/>
      <c r="T532"/>
      <c r="U532" s="11">
        <f t="shared" si="26"/>
        <v>10620</v>
      </c>
      <c r="V532" s="17">
        <f>((G532-G531)*'[1]Z1 values'!C$5*'[1]Z1 values'!$C$10)/'[1]Z1 values'!$C$12</f>
        <v>6.0452270507812492E-3</v>
      </c>
      <c r="W532" s="17">
        <f>((H532-H531)*'[1]Z1 values'!D$5*'[1]Z1 values'!$C$10)/'[1]Z1 values'!$C$12</f>
        <v>2.9716186523437504E-2</v>
      </c>
      <c r="X532" s="17">
        <f>((I532-I531)*'[1]Z1 values'!E$5*'[1]Z1 values'!$C$10)/'[1]Z1 values'!$C$12</f>
        <v>0</v>
      </c>
      <c r="Y532" s="17">
        <f>((J532-J531)*'[1]Z1 values'!F$5*'[1]Z1 values'!$C$10)/'[1]Z1 values'!$C$12</f>
        <v>8.2617187499999994E-2</v>
      </c>
      <c r="Z532" s="18">
        <f t="shared" si="24"/>
        <v>0.11837860107421874</v>
      </c>
      <c r="AA532">
        <f t="shared" si="25"/>
        <v>177</v>
      </c>
    </row>
    <row r="533" spans="1:27" s="13" customFormat="1" x14ac:dyDescent="0.25">
      <c r="A533" s="14" t="s">
        <v>12037</v>
      </c>
      <c r="B533" s="14" t="s">
        <v>64</v>
      </c>
      <c r="C533" s="14">
        <v>681065</v>
      </c>
      <c r="D533" s="15" t="s">
        <v>18267</v>
      </c>
      <c r="E533" s="15" t="s">
        <v>18268</v>
      </c>
      <c r="F533" s="15">
        <v>531</v>
      </c>
      <c r="G533" s="15">
        <v>2125639</v>
      </c>
      <c r="H533" s="15">
        <v>172180331</v>
      </c>
      <c r="I533" s="15">
        <v>284506</v>
      </c>
      <c r="J533" s="15">
        <v>720696</v>
      </c>
      <c r="K533" s="15">
        <v>0</v>
      </c>
      <c r="L533" s="15">
        <v>0</v>
      </c>
      <c r="M533" s="15">
        <v>3077</v>
      </c>
      <c r="N533" s="15">
        <v>324602</v>
      </c>
      <c r="O533" s="15">
        <v>0</v>
      </c>
      <c r="P533" s="15">
        <v>1149</v>
      </c>
      <c r="Q533" s="15">
        <v>0</v>
      </c>
      <c r="R533" s="15">
        <v>0</v>
      </c>
      <c r="S533"/>
      <c r="T533"/>
      <c r="U533" s="11">
        <f t="shared" si="26"/>
        <v>10640</v>
      </c>
      <c r="V533" s="17">
        <f>((G533-G532)*'[1]Z1 values'!C$5*'[1]Z1 values'!$C$10)/'[1]Z1 values'!$C$12</f>
        <v>6.0023254394531251E-3</v>
      </c>
      <c r="W533" s="17">
        <f>((H533-H532)*'[1]Z1 values'!D$5*'[1]Z1 values'!$C$10)/'[1]Z1 values'!$C$12</f>
        <v>2.9718200683593748E-2</v>
      </c>
      <c r="X533" s="17">
        <f>((I533-I532)*'[1]Z1 values'!E$5*'[1]Z1 values'!$C$10)/'[1]Z1 values'!$C$12</f>
        <v>0</v>
      </c>
      <c r="Y533" s="17">
        <f>((J533-J532)*'[1]Z1 values'!F$5*'[1]Z1 values'!$C$10)/'[1]Z1 values'!$C$12</f>
        <v>9.8882446289062509E-2</v>
      </c>
      <c r="Z533" s="18">
        <f t="shared" si="24"/>
        <v>0.13460297241210939</v>
      </c>
      <c r="AA533">
        <f t="shared" si="25"/>
        <v>177.33333333333334</v>
      </c>
    </row>
    <row r="534" spans="1:27" s="13" customFormat="1" x14ac:dyDescent="0.25">
      <c r="A534" s="14" t="s">
        <v>12057</v>
      </c>
      <c r="B534" s="14" t="s">
        <v>64</v>
      </c>
      <c r="C534" s="14">
        <v>682345</v>
      </c>
      <c r="D534" s="15" t="s">
        <v>18267</v>
      </c>
      <c r="E534" s="15" t="s">
        <v>18268</v>
      </c>
      <c r="F534" s="15">
        <v>532</v>
      </c>
      <c r="G534" s="15">
        <v>2128740</v>
      </c>
      <c r="H534" s="15">
        <v>172504910</v>
      </c>
      <c r="I534" s="15">
        <v>284506</v>
      </c>
      <c r="J534" s="15">
        <v>721656</v>
      </c>
      <c r="K534" s="15">
        <v>0</v>
      </c>
      <c r="L534" s="15">
        <v>0</v>
      </c>
      <c r="M534" s="15">
        <v>3100</v>
      </c>
      <c r="N534" s="15">
        <v>324579</v>
      </c>
      <c r="O534" s="15">
        <v>0</v>
      </c>
      <c r="P534" s="15">
        <v>960</v>
      </c>
      <c r="Q534" s="15">
        <v>0</v>
      </c>
      <c r="R534" s="15">
        <v>0</v>
      </c>
      <c r="S534"/>
      <c r="T534"/>
      <c r="U534" s="11">
        <f t="shared" si="26"/>
        <v>10660</v>
      </c>
      <c r="V534" s="17">
        <f>((G534-G533)*'[1]Z1 values'!C$5*'[1]Z1 values'!$C$10)/'[1]Z1 values'!$C$12</f>
        <v>6.0471771240234382E-3</v>
      </c>
      <c r="W534" s="17">
        <f>((H534-H533)*'[1]Z1 values'!D$5*'[1]Z1 values'!$C$10)/'[1]Z1 values'!$C$12</f>
        <v>2.9716094970703121E-2</v>
      </c>
      <c r="X534" s="17">
        <f>((I534-I533)*'[1]Z1 values'!E$5*'[1]Z1 values'!$C$10)/'[1]Z1 values'!$C$12</f>
        <v>0</v>
      </c>
      <c r="Y534" s="17">
        <f>((J534-J533)*'[1]Z1 values'!F$5*'[1]Z1 values'!$C$10)/'[1]Z1 values'!$C$12</f>
        <v>8.2617187499999994E-2</v>
      </c>
      <c r="Z534" s="18">
        <f t="shared" si="24"/>
        <v>0.11838045959472655</v>
      </c>
      <c r="AA534">
        <f t="shared" si="25"/>
        <v>177.66666666666666</v>
      </c>
    </row>
    <row r="535" spans="1:27" s="13" customFormat="1" x14ac:dyDescent="0.25">
      <c r="A535" s="14" t="s">
        <v>12077</v>
      </c>
      <c r="B535" s="14" t="s">
        <v>64</v>
      </c>
      <c r="C535" s="14">
        <v>683625</v>
      </c>
      <c r="D535" s="15" t="s">
        <v>18267</v>
      </c>
      <c r="E535" s="15" t="s">
        <v>18268</v>
      </c>
      <c r="F535" s="15">
        <v>533</v>
      </c>
      <c r="G535" s="15">
        <v>2132708</v>
      </c>
      <c r="H535" s="15">
        <v>172828533</v>
      </c>
      <c r="I535" s="15">
        <v>284909</v>
      </c>
      <c r="J535" s="15">
        <v>723108</v>
      </c>
      <c r="K535" s="15">
        <v>0</v>
      </c>
      <c r="L535" s="15">
        <v>0</v>
      </c>
      <c r="M535" s="15">
        <v>3967</v>
      </c>
      <c r="N535" s="15">
        <v>323623</v>
      </c>
      <c r="O535" s="15">
        <v>403</v>
      </c>
      <c r="P535" s="15">
        <v>1452</v>
      </c>
      <c r="Q535" s="15">
        <v>0</v>
      </c>
      <c r="R535" s="15">
        <v>0</v>
      </c>
      <c r="S535"/>
      <c r="T535"/>
      <c r="U535" s="11">
        <f t="shared" si="26"/>
        <v>10680</v>
      </c>
      <c r="V535" s="17">
        <f>((G535-G534)*'[1]Z1 values'!C$5*'[1]Z1 values'!$C$10)/'[1]Z1 values'!$C$12</f>
        <v>7.7378906249999987E-3</v>
      </c>
      <c r="W535" s="17">
        <f>((H535-H534)*'[1]Z1 values'!D$5*'[1]Z1 values'!$C$10)/'[1]Z1 values'!$C$12</f>
        <v>2.9628570556640626E-2</v>
      </c>
      <c r="X535" s="17">
        <f>((I535-I534)*'[1]Z1 values'!E$5*'[1]Z1 values'!$C$10)/'[1]Z1 values'!$C$12</f>
        <v>3.2099304199218748E-2</v>
      </c>
      <c r="Y535" s="17">
        <f>((J535-J534)*'[1]Z1 values'!F$5*'[1]Z1 values'!$C$10)/'[1]Z1 values'!$C$12</f>
        <v>0.12495849609375001</v>
      </c>
      <c r="Z535" s="18">
        <f t="shared" si="24"/>
        <v>0.19442426147460939</v>
      </c>
      <c r="AA535">
        <f t="shared" si="25"/>
        <v>178</v>
      </c>
    </row>
    <row r="536" spans="1:27" s="13" customFormat="1" x14ac:dyDescent="0.25">
      <c r="A536" s="14" t="s">
        <v>12101</v>
      </c>
      <c r="B536" s="14" t="s">
        <v>64</v>
      </c>
      <c r="C536" s="14">
        <v>684905</v>
      </c>
      <c r="D536" s="15" t="s">
        <v>18267</v>
      </c>
      <c r="E536" s="15" t="s">
        <v>18268</v>
      </c>
      <c r="F536" s="15">
        <v>534</v>
      </c>
      <c r="G536" s="15">
        <v>2137798</v>
      </c>
      <c r="H536" s="15">
        <v>173151027</v>
      </c>
      <c r="I536" s="15">
        <v>286139</v>
      </c>
      <c r="J536" s="15">
        <v>724633</v>
      </c>
      <c r="K536" s="15">
        <v>0</v>
      </c>
      <c r="L536" s="15">
        <v>0</v>
      </c>
      <c r="M536" s="15">
        <v>5089</v>
      </c>
      <c r="N536" s="15">
        <v>322494</v>
      </c>
      <c r="O536" s="15">
        <v>1230</v>
      </c>
      <c r="P536" s="15">
        <v>1525</v>
      </c>
      <c r="Q536" s="15">
        <v>0</v>
      </c>
      <c r="R536" s="15">
        <v>0</v>
      </c>
      <c r="S536"/>
      <c r="T536"/>
      <c r="U536" s="11">
        <f t="shared" si="26"/>
        <v>10700</v>
      </c>
      <c r="V536" s="17">
        <f>((G536-G535)*'[1]Z1 values'!C$5*'[1]Z1 values'!$C$10)/'[1]Z1 values'!$C$12</f>
        <v>9.925872802734376E-3</v>
      </c>
      <c r="W536" s="17">
        <f>((H536-H535)*'[1]Z1 values'!D$5*'[1]Z1 values'!$C$10)/'[1]Z1 values'!$C$12</f>
        <v>2.9525207519531249E-2</v>
      </c>
      <c r="X536" s="17">
        <f>((I536-I535)*'[1]Z1 values'!E$5*'[1]Z1 values'!$C$10)/'[1]Z1 values'!$C$12</f>
        <v>9.7970581054687506E-2</v>
      </c>
      <c r="Y536" s="17">
        <f>((J536-J535)*'[1]Z1 values'!F$5*'[1]Z1 values'!$C$10)/'[1]Z1 values'!$C$12</f>
        <v>0.1312408447265625</v>
      </c>
      <c r="Z536" s="18">
        <f t="shared" si="24"/>
        <v>0.26866250610351561</v>
      </c>
      <c r="AA536">
        <f t="shared" si="25"/>
        <v>178.33333333333334</v>
      </c>
    </row>
    <row r="537" spans="1:27" s="13" customFormat="1" x14ac:dyDescent="0.25">
      <c r="A537" s="14" t="s">
        <v>12121</v>
      </c>
      <c r="B537" s="14" t="s">
        <v>64</v>
      </c>
      <c r="C537" s="14">
        <v>686185</v>
      </c>
      <c r="D537" s="15" t="s">
        <v>18267</v>
      </c>
      <c r="E537" s="15" t="s">
        <v>18268</v>
      </c>
      <c r="F537" s="15">
        <v>535</v>
      </c>
      <c r="G537" s="15">
        <v>2140804</v>
      </c>
      <c r="H537" s="15">
        <v>173475607</v>
      </c>
      <c r="I537" s="15">
        <v>286139</v>
      </c>
      <c r="J537" s="15">
        <v>725593</v>
      </c>
      <c r="K537" s="15">
        <v>0</v>
      </c>
      <c r="L537" s="15">
        <v>0</v>
      </c>
      <c r="M537" s="15">
        <v>3004</v>
      </c>
      <c r="N537" s="15">
        <v>324580</v>
      </c>
      <c r="O537" s="15">
        <v>0</v>
      </c>
      <c r="P537" s="15">
        <v>960</v>
      </c>
      <c r="Q537" s="15">
        <v>0</v>
      </c>
      <c r="R537" s="15">
        <v>0</v>
      </c>
      <c r="S537"/>
      <c r="T537"/>
      <c r="U537" s="11">
        <f t="shared" si="26"/>
        <v>10720</v>
      </c>
      <c r="V537" s="17">
        <f>((G537-G536)*'[1]Z1 values'!C$5*'[1]Z1 values'!$C$10)/'[1]Z1 values'!$C$12</f>
        <v>5.8619201660156254E-3</v>
      </c>
      <c r="W537" s="17">
        <f>((H537-H536)*'[1]Z1 values'!D$5*'[1]Z1 values'!$C$10)/'[1]Z1 values'!$C$12</f>
        <v>2.9716186523437504E-2</v>
      </c>
      <c r="X537" s="17">
        <f>((I537-I536)*'[1]Z1 values'!E$5*'[1]Z1 values'!$C$10)/'[1]Z1 values'!$C$12</f>
        <v>0</v>
      </c>
      <c r="Y537" s="17">
        <f>((J537-J536)*'[1]Z1 values'!F$5*'[1]Z1 values'!$C$10)/'[1]Z1 values'!$C$12</f>
        <v>8.2617187499999994E-2</v>
      </c>
      <c r="Z537" s="18">
        <f t="shared" si="24"/>
        <v>0.11819529418945313</v>
      </c>
      <c r="AA537">
        <f t="shared" si="25"/>
        <v>178.66666666666666</v>
      </c>
    </row>
    <row r="538" spans="1:27" s="13" customFormat="1" x14ac:dyDescent="0.25">
      <c r="A538" s="14" t="s">
        <v>12141</v>
      </c>
      <c r="B538" s="14" t="s">
        <v>64</v>
      </c>
      <c r="C538" s="14">
        <v>687465</v>
      </c>
      <c r="D538" s="15" t="s">
        <v>18267</v>
      </c>
      <c r="E538" s="15" t="s">
        <v>18268</v>
      </c>
      <c r="F538" s="15">
        <v>536</v>
      </c>
      <c r="G538" s="15">
        <v>2143781</v>
      </c>
      <c r="H538" s="15">
        <v>173800216</v>
      </c>
      <c r="I538" s="15">
        <v>286139</v>
      </c>
      <c r="J538" s="15">
        <v>726553</v>
      </c>
      <c r="K538" s="15">
        <v>0</v>
      </c>
      <c r="L538" s="15">
        <v>0</v>
      </c>
      <c r="M538" s="15">
        <v>2976</v>
      </c>
      <c r="N538" s="15">
        <v>324609</v>
      </c>
      <c r="O538" s="15">
        <v>0</v>
      </c>
      <c r="P538" s="15">
        <v>960</v>
      </c>
      <c r="Q538" s="15">
        <v>0</v>
      </c>
      <c r="R538" s="15">
        <v>0</v>
      </c>
      <c r="S538"/>
      <c r="T538"/>
      <c r="U538" s="11">
        <f t="shared" si="26"/>
        <v>10740</v>
      </c>
      <c r="V538" s="17">
        <f>((G538-G537)*'[1]Z1 values'!C$5*'[1]Z1 values'!$C$10)/'[1]Z1 values'!$C$12</f>
        <v>5.8053680419921875E-3</v>
      </c>
      <c r="W538" s="17">
        <f>((H538-H537)*'[1]Z1 values'!D$5*'[1]Z1 values'!$C$10)/'[1]Z1 values'!$C$12</f>
        <v>2.9718841552734375E-2</v>
      </c>
      <c r="X538" s="17">
        <f>((I538-I537)*'[1]Z1 values'!E$5*'[1]Z1 values'!$C$10)/'[1]Z1 values'!$C$12</f>
        <v>0</v>
      </c>
      <c r="Y538" s="17">
        <f>((J538-J537)*'[1]Z1 values'!F$5*'[1]Z1 values'!$C$10)/'[1]Z1 values'!$C$12</f>
        <v>8.2617187499999994E-2</v>
      </c>
      <c r="Z538" s="18">
        <f t="shared" si="24"/>
        <v>0.11814139709472656</v>
      </c>
      <c r="AA538">
        <f t="shared" si="25"/>
        <v>179</v>
      </c>
    </row>
    <row r="539" spans="1:27" s="13" customFormat="1" x14ac:dyDescent="0.25">
      <c r="A539" s="14" t="s">
        <v>12166</v>
      </c>
      <c r="B539" s="14" t="s">
        <v>64</v>
      </c>
      <c r="C539" s="14">
        <v>688745</v>
      </c>
      <c r="D539" s="15" t="s">
        <v>18267</v>
      </c>
      <c r="E539" s="15" t="s">
        <v>18268</v>
      </c>
      <c r="F539" s="15">
        <v>537</v>
      </c>
      <c r="G539" s="15">
        <v>2146739</v>
      </c>
      <c r="H539" s="15">
        <v>174124903</v>
      </c>
      <c r="I539" s="15">
        <v>286139</v>
      </c>
      <c r="J539" s="15">
        <v>727513</v>
      </c>
      <c r="K539" s="15">
        <v>0</v>
      </c>
      <c r="L539" s="15">
        <v>0</v>
      </c>
      <c r="M539" s="15">
        <v>2957</v>
      </c>
      <c r="N539" s="15">
        <v>324687</v>
      </c>
      <c r="O539" s="15">
        <v>0</v>
      </c>
      <c r="P539" s="15">
        <v>960</v>
      </c>
      <c r="Q539" s="15">
        <v>0</v>
      </c>
      <c r="R539" s="15">
        <v>0</v>
      </c>
      <c r="S539"/>
      <c r="T539"/>
      <c r="U539" s="11">
        <f t="shared" si="26"/>
        <v>10760</v>
      </c>
      <c r="V539" s="17">
        <f>((G539-G538)*'[1]Z1 values'!C$5*'[1]Z1 values'!$C$10)/'[1]Z1 values'!$C$12</f>
        <v>5.7683166503906241E-3</v>
      </c>
      <c r="W539" s="17">
        <f>((H539-H538)*'[1]Z1 values'!D$5*'[1]Z1 values'!$C$10)/'[1]Z1 values'!$C$12</f>
        <v>2.9725982666015626E-2</v>
      </c>
      <c r="X539" s="17">
        <f>((I539-I538)*'[1]Z1 values'!E$5*'[1]Z1 values'!$C$10)/'[1]Z1 values'!$C$12</f>
        <v>0</v>
      </c>
      <c r="Y539" s="17">
        <f>((J539-J538)*'[1]Z1 values'!F$5*'[1]Z1 values'!$C$10)/'[1]Z1 values'!$C$12</f>
        <v>8.2617187499999994E-2</v>
      </c>
      <c r="Z539" s="18">
        <f t="shared" si="24"/>
        <v>0.11811148681640624</v>
      </c>
      <c r="AA539">
        <f t="shared" si="25"/>
        <v>179.33333333333334</v>
      </c>
    </row>
    <row r="540" spans="1:27" s="13" customFormat="1" x14ac:dyDescent="0.25">
      <c r="A540" s="14" t="s">
        <v>12186</v>
      </c>
      <c r="B540" s="14" t="s">
        <v>64</v>
      </c>
      <c r="C540" s="14">
        <v>690025</v>
      </c>
      <c r="D540" s="15" t="s">
        <v>18267</v>
      </c>
      <c r="E540" s="15" t="s">
        <v>18268</v>
      </c>
      <c r="F540" s="15">
        <v>538</v>
      </c>
      <c r="G540" s="15">
        <v>2152471</v>
      </c>
      <c r="H540" s="15">
        <v>174446843</v>
      </c>
      <c r="I540" s="15">
        <v>287596</v>
      </c>
      <c r="J540" s="15">
        <v>729639</v>
      </c>
      <c r="K540" s="15">
        <v>0</v>
      </c>
      <c r="L540" s="15">
        <v>0</v>
      </c>
      <c r="M540" s="15">
        <v>5731</v>
      </c>
      <c r="N540" s="15">
        <v>321940</v>
      </c>
      <c r="O540" s="15">
        <v>1457</v>
      </c>
      <c r="P540" s="15">
        <v>2126</v>
      </c>
      <c r="Q540" s="15">
        <v>0</v>
      </c>
      <c r="R540" s="15">
        <v>0</v>
      </c>
      <c r="S540"/>
      <c r="T540"/>
      <c r="U540" s="11">
        <f t="shared" si="26"/>
        <v>10780</v>
      </c>
      <c r="V540" s="17">
        <f>((G540-G539)*'[1]Z1 values'!C$5*'[1]Z1 values'!$C$10)/'[1]Z1 values'!$C$12</f>
        <v>1.1177819824218749E-2</v>
      </c>
      <c r="W540" s="17">
        <f>((H540-H539)*'[1]Z1 values'!D$5*'[1]Z1 values'!$C$10)/'[1]Z1 values'!$C$12</f>
        <v>2.9474487304687502E-2</v>
      </c>
      <c r="X540" s="17">
        <f>((I540-I539)*'[1]Z1 values'!E$5*'[1]Z1 values'!$C$10)/'[1]Z1 values'!$C$12</f>
        <v>0.11605133056640624</v>
      </c>
      <c r="Y540" s="17">
        <f>((J540-J539)*'[1]Z1 values'!F$5*'[1]Z1 values'!$C$10)/'[1]Z1 values'!$C$12</f>
        <v>0.18296264648437502</v>
      </c>
      <c r="Z540" s="18">
        <f t="shared" si="24"/>
        <v>0.33966628417968747</v>
      </c>
      <c r="AA540">
        <f t="shared" si="25"/>
        <v>179.66666666666666</v>
      </c>
    </row>
    <row r="541" spans="1:27" s="13" customFormat="1" x14ac:dyDescent="0.25">
      <c r="A541" s="14" t="s">
        <v>12206</v>
      </c>
      <c r="B541" s="14" t="s">
        <v>64</v>
      </c>
      <c r="C541" s="14">
        <v>691305</v>
      </c>
      <c r="D541" s="15" t="s">
        <v>18267</v>
      </c>
      <c r="E541" s="15" t="s">
        <v>18268</v>
      </c>
      <c r="F541" s="15">
        <v>539</v>
      </c>
      <c r="G541" s="15">
        <v>2155617</v>
      </c>
      <c r="H541" s="15">
        <v>174771365</v>
      </c>
      <c r="I541" s="15">
        <v>287596</v>
      </c>
      <c r="J541" s="15">
        <v>730736</v>
      </c>
      <c r="K541" s="15">
        <v>0</v>
      </c>
      <c r="L541" s="15">
        <v>0</v>
      </c>
      <c r="M541" s="15">
        <v>3145</v>
      </c>
      <c r="N541" s="15">
        <v>324522</v>
      </c>
      <c r="O541" s="15">
        <v>0</v>
      </c>
      <c r="P541" s="15">
        <v>1097</v>
      </c>
      <c r="Q541" s="15">
        <v>0</v>
      </c>
      <c r="R541" s="15">
        <v>0</v>
      </c>
      <c r="S541"/>
      <c r="T541"/>
      <c r="U541" s="11">
        <f t="shared" si="26"/>
        <v>10800</v>
      </c>
      <c r="V541" s="17">
        <f>((G541-G540)*'[1]Z1 values'!C$5*'[1]Z1 values'!$C$10)/'[1]Z1 values'!$C$12</f>
        <v>6.1349304199218744E-3</v>
      </c>
      <c r="W541" s="17">
        <f>((H541-H540)*'[1]Z1 values'!D$5*'[1]Z1 values'!$C$10)/'[1]Z1 values'!$C$12</f>
        <v>2.9710876464843751E-2</v>
      </c>
      <c r="X541" s="17">
        <f>((I541-I540)*'[1]Z1 values'!E$5*'[1]Z1 values'!$C$10)/'[1]Z1 values'!$C$12</f>
        <v>0</v>
      </c>
      <c r="Y541" s="17">
        <f>((J541-J540)*'[1]Z1 values'!F$5*'[1]Z1 values'!$C$10)/'[1]Z1 values'!$C$12</f>
        <v>9.4407348632812499E-2</v>
      </c>
      <c r="Z541" s="18">
        <f t="shared" si="24"/>
        <v>0.13025315551757813</v>
      </c>
      <c r="AA541">
        <f t="shared" si="25"/>
        <v>180</v>
      </c>
    </row>
    <row r="542" spans="1:27" s="13" customFormat="1" x14ac:dyDescent="0.25">
      <c r="A542" s="14" t="s">
        <v>12230</v>
      </c>
      <c r="B542" s="14" t="s">
        <v>64</v>
      </c>
      <c r="C542" s="14">
        <v>692585</v>
      </c>
      <c r="D542" s="15" t="s">
        <v>18267</v>
      </c>
      <c r="E542" s="15" t="s">
        <v>18268</v>
      </c>
      <c r="F542" s="15">
        <v>540</v>
      </c>
      <c r="G542" s="15">
        <v>2165636</v>
      </c>
      <c r="H542" s="15">
        <v>175088937</v>
      </c>
      <c r="I542" s="15">
        <v>291402</v>
      </c>
      <c r="J542" s="15">
        <v>734368</v>
      </c>
      <c r="K542" s="15">
        <v>0</v>
      </c>
      <c r="L542" s="15">
        <v>0</v>
      </c>
      <c r="M542" s="15">
        <v>10018</v>
      </c>
      <c r="N542" s="15">
        <v>317572</v>
      </c>
      <c r="O542" s="15">
        <v>3806</v>
      </c>
      <c r="P542" s="15">
        <v>3632</v>
      </c>
      <c r="Q542" s="15">
        <v>0</v>
      </c>
      <c r="R542" s="15">
        <v>0</v>
      </c>
      <c r="S542"/>
      <c r="T542"/>
      <c r="U542" s="11">
        <f t="shared" si="26"/>
        <v>10820</v>
      </c>
      <c r="V542" s="17">
        <f>((G542-G541)*'[1]Z1 values'!C$5*'[1]Z1 values'!$C$10)/'[1]Z1 values'!$C$12</f>
        <v>1.953778381347656E-2</v>
      </c>
      <c r="W542" s="17">
        <f>((H542-H541)*'[1]Z1 values'!D$5*'[1]Z1 values'!$C$10)/'[1]Z1 values'!$C$12</f>
        <v>2.90745849609375E-2</v>
      </c>
      <c r="X542" s="17">
        <f>((I542-I541)*'[1]Z1 values'!E$5*'[1]Z1 values'!$C$10)/'[1]Z1 values'!$C$12</f>
        <v>0.3031512451171875</v>
      </c>
      <c r="Y542" s="17">
        <f>((J542-J541)*'[1]Z1 values'!F$5*'[1]Z1 values'!$C$10)/'[1]Z1 values'!$C$12</f>
        <v>0.31256835937500005</v>
      </c>
      <c r="Z542" s="18">
        <f t="shared" si="24"/>
        <v>0.66433197326660154</v>
      </c>
      <c r="AA542">
        <f t="shared" si="25"/>
        <v>180.33333333333334</v>
      </c>
    </row>
    <row r="543" spans="1:27" s="13" customFormat="1" x14ac:dyDescent="0.25">
      <c r="A543" s="14" t="s">
        <v>12251</v>
      </c>
      <c r="B543" s="14" t="s">
        <v>64</v>
      </c>
      <c r="C543" s="14">
        <v>693865</v>
      </c>
      <c r="D543" s="15" t="s">
        <v>18267</v>
      </c>
      <c r="E543" s="15" t="s">
        <v>18268</v>
      </c>
      <c r="F543" s="15">
        <v>541</v>
      </c>
      <c r="G543" s="15">
        <v>2170789</v>
      </c>
      <c r="H543" s="15">
        <v>175411445</v>
      </c>
      <c r="I543" s="15">
        <v>292577</v>
      </c>
      <c r="J543" s="15">
        <v>735871</v>
      </c>
      <c r="K543" s="15">
        <v>0</v>
      </c>
      <c r="L543" s="15">
        <v>0</v>
      </c>
      <c r="M543" s="15">
        <v>5152</v>
      </c>
      <c r="N543" s="15">
        <v>322508</v>
      </c>
      <c r="O543" s="15">
        <v>1175</v>
      </c>
      <c r="P543" s="15">
        <v>1503</v>
      </c>
      <c r="Q543" s="15">
        <v>0</v>
      </c>
      <c r="R543" s="15">
        <v>0</v>
      </c>
      <c r="S543"/>
      <c r="T543"/>
      <c r="U543" s="11">
        <f t="shared" si="26"/>
        <v>10840</v>
      </c>
      <c r="V543" s="17">
        <f>((G543-G542)*'[1]Z1 values'!C$5*'[1]Z1 values'!$C$10)/'[1]Z1 values'!$C$12</f>
        <v>1.0048727416992188E-2</v>
      </c>
      <c r="W543" s="17">
        <f>((H543-H542)*'[1]Z1 values'!D$5*'[1]Z1 values'!$C$10)/'[1]Z1 values'!$C$12</f>
        <v>2.95264892578125E-2</v>
      </c>
      <c r="X543" s="17">
        <f>((I543-I542)*'[1]Z1 values'!E$5*'[1]Z1 values'!$C$10)/'[1]Z1 values'!$C$12</f>
        <v>9.358978271484375E-2</v>
      </c>
      <c r="Y543" s="17">
        <f>((J543-J542)*'[1]Z1 values'!F$5*'[1]Z1 values'!$C$10)/'[1]Z1 values'!$C$12</f>
        <v>0.12934753417968753</v>
      </c>
      <c r="Z543" s="18">
        <f t="shared" si="24"/>
        <v>0.26251253356933596</v>
      </c>
      <c r="AA543">
        <f t="shared" si="25"/>
        <v>180.66666666666666</v>
      </c>
    </row>
    <row r="544" spans="1:27" s="13" customFormat="1" x14ac:dyDescent="0.25">
      <c r="A544" s="14" t="s">
        <v>12271</v>
      </c>
      <c r="B544" s="14" t="s">
        <v>64</v>
      </c>
      <c r="C544" s="14">
        <v>695145</v>
      </c>
      <c r="D544" s="15" t="s">
        <v>18267</v>
      </c>
      <c r="E544" s="15" t="s">
        <v>18268</v>
      </c>
      <c r="F544" s="15">
        <v>542</v>
      </c>
      <c r="G544" s="15">
        <v>2178188</v>
      </c>
      <c r="H544" s="15">
        <v>175731708</v>
      </c>
      <c r="I544" s="15">
        <v>295053</v>
      </c>
      <c r="J544" s="15">
        <v>738518</v>
      </c>
      <c r="K544" s="15">
        <v>0</v>
      </c>
      <c r="L544" s="15">
        <v>0</v>
      </c>
      <c r="M544" s="15">
        <v>7397</v>
      </c>
      <c r="N544" s="15">
        <v>320263</v>
      </c>
      <c r="O544" s="15">
        <v>2476</v>
      </c>
      <c r="P544" s="15">
        <v>2647</v>
      </c>
      <c r="Q544" s="15">
        <v>0</v>
      </c>
      <c r="R544" s="15">
        <v>0</v>
      </c>
      <c r="S544"/>
      <c r="T544"/>
      <c r="U544" s="11">
        <f t="shared" si="26"/>
        <v>10860</v>
      </c>
      <c r="V544" s="17">
        <f>((G544-G543)*'[1]Z1 values'!C$5*'[1]Z1 values'!$C$10)/'[1]Z1 values'!$C$12</f>
        <v>1.442859191894531E-2</v>
      </c>
      <c r="W544" s="17">
        <f>((H544-H543)*'[1]Z1 values'!D$5*'[1]Z1 values'!$C$10)/'[1]Z1 values'!$C$12</f>
        <v>2.9320953369140625E-2</v>
      </c>
      <c r="X544" s="17">
        <f>((I544-I543)*'[1]Z1 values'!E$5*'[1]Z1 values'!$C$10)/'[1]Z1 values'!$C$12</f>
        <v>0.19721557617187496</v>
      </c>
      <c r="Y544" s="17">
        <f>((J544-J543)*'[1]Z1 values'!F$5*'[1]Z1 values'!$C$10)/'[1]Z1 values'!$C$12</f>
        <v>0.22779968261718747</v>
      </c>
      <c r="Z544" s="18">
        <f t="shared" si="24"/>
        <v>0.46876480407714838</v>
      </c>
      <c r="AA544">
        <f t="shared" si="25"/>
        <v>181</v>
      </c>
    </row>
    <row r="545" spans="1:27" s="13" customFormat="1" x14ac:dyDescent="0.25">
      <c r="A545" s="14" t="s">
        <v>12291</v>
      </c>
      <c r="B545" s="14" t="s">
        <v>64</v>
      </c>
      <c r="C545" s="14">
        <v>696425</v>
      </c>
      <c r="D545" s="15" t="s">
        <v>18267</v>
      </c>
      <c r="E545" s="15" t="s">
        <v>18268</v>
      </c>
      <c r="F545" s="15">
        <v>543</v>
      </c>
      <c r="G545" s="15">
        <v>2181177</v>
      </c>
      <c r="H545" s="15">
        <v>176056306</v>
      </c>
      <c r="I545" s="15">
        <v>295053</v>
      </c>
      <c r="J545" s="15">
        <v>739478</v>
      </c>
      <c r="K545" s="15">
        <v>0</v>
      </c>
      <c r="L545" s="15">
        <v>0</v>
      </c>
      <c r="M545" s="15">
        <v>2987</v>
      </c>
      <c r="N545" s="15">
        <v>324598</v>
      </c>
      <c r="O545" s="15">
        <v>0</v>
      </c>
      <c r="P545" s="15">
        <v>960</v>
      </c>
      <c r="Q545" s="15">
        <v>0</v>
      </c>
      <c r="R545" s="15">
        <v>0</v>
      </c>
      <c r="S545"/>
      <c r="T545"/>
      <c r="U545" s="11">
        <f t="shared" si="26"/>
        <v>10880</v>
      </c>
      <c r="V545" s="17">
        <f>((G545-G544)*'[1]Z1 values'!C$5*'[1]Z1 values'!$C$10)/'[1]Z1 values'!$C$12</f>
        <v>5.8287689208984372E-3</v>
      </c>
      <c r="W545" s="17">
        <f>((H545-H544)*'[1]Z1 values'!D$5*'[1]Z1 values'!$C$10)/'[1]Z1 values'!$C$12</f>
        <v>2.9717834472656253E-2</v>
      </c>
      <c r="X545" s="17">
        <f>((I545-I544)*'[1]Z1 values'!E$5*'[1]Z1 values'!$C$10)/'[1]Z1 values'!$C$12</f>
        <v>0</v>
      </c>
      <c r="Y545" s="17">
        <f>((J545-J544)*'[1]Z1 values'!F$5*'[1]Z1 values'!$C$10)/'[1]Z1 values'!$C$12</f>
        <v>8.2617187499999994E-2</v>
      </c>
      <c r="Z545" s="18">
        <f t="shared" si="24"/>
        <v>0.11816379089355469</v>
      </c>
      <c r="AA545">
        <f t="shared" si="25"/>
        <v>181.33333333333334</v>
      </c>
    </row>
    <row r="546" spans="1:27" s="13" customFormat="1" x14ac:dyDescent="0.25">
      <c r="A546" s="14" t="s">
        <v>12318</v>
      </c>
      <c r="B546" s="14" t="s">
        <v>64</v>
      </c>
      <c r="C546" s="14">
        <v>697705</v>
      </c>
      <c r="D546" s="15" t="s">
        <v>18267</v>
      </c>
      <c r="E546" s="15" t="s">
        <v>18268</v>
      </c>
      <c r="F546" s="15">
        <v>544</v>
      </c>
      <c r="G546" s="15">
        <v>2184154</v>
      </c>
      <c r="H546" s="15">
        <v>176380914</v>
      </c>
      <c r="I546" s="15">
        <v>295053</v>
      </c>
      <c r="J546" s="15">
        <v>740438</v>
      </c>
      <c r="K546" s="15">
        <v>0</v>
      </c>
      <c r="L546" s="15">
        <v>0</v>
      </c>
      <c r="M546" s="15">
        <v>2975</v>
      </c>
      <c r="N546" s="15">
        <v>324608</v>
      </c>
      <c r="O546" s="15">
        <v>0</v>
      </c>
      <c r="P546" s="15">
        <v>960</v>
      </c>
      <c r="Q546" s="15">
        <v>0</v>
      </c>
      <c r="R546" s="15">
        <v>0</v>
      </c>
      <c r="S546"/>
      <c r="T546"/>
      <c r="U546" s="11">
        <f t="shared" si="26"/>
        <v>10900</v>
      </c>
      <c r="V546" s="17">
        <f>((G546-G545)*'[1]Z1 values'!C$5*'[1]Z1 values'!$C$10)/'[1]Z1 values'!$C$12</f>
        <v>5.8053680419921875E-3</v>
      </c>
      <c r="W546" s="17">
        <f>((H546-H545)*'[1]Z1 values'!D$5*'[1]Z1 values'!$C$10)/'[1]Z1 values'!$C$12</f>
        <v>2.9718749999999999E-2</v>
      </c>
      <c r="X546" s="17">
        <f>((I546-I545)*'[1]Z1 values'!E$5*'[1]Z1 values'!$C$10)/'[1]Z1 values'!$C$12</f>
        <v>0</v>
      </c>
      <c r="Y546" s="17">
        <f>((J546-J545)*'[1]Z1 values'!F$5*'[1]Z1 values'!$C$10)/'[1]Z1 values'!$C$12</f>
        <v>8.2617187499999994E-2</v>
      </c>
      <c r="Z546" s="18">
        <f t="shared" si="24"/>
        <v>0.11814130554199218</v>
      </c>
      <c r="AA546">
        <f t="shared" si="25"/>
        <v>181.66666666666666</v>
      </c>
    </row>
    <row r="547" spans="1:27" s="13" customFormat="1" x14ac:dyDescent="0.25">
      <c r="A547" s="14" t="s">
        <v>12344</v>
      </c>
      <c r="B547" s="14" t="s">
        <v>64</v>
      </c>
      <c r="C547" s="14">
        <v>698985</v>
      </c>
      <c r="D547" s="15" t="s">
        <v>18267</v>
      </c>
      <c r="E547" s="15" t="s">
        <v>18268</v>
      </c>
      <c r="F547" s="15">
        <v>545</v>
      </c>
      <c r="G547" s="15">
        <v>2187131</v>
      </c>
      <c r="H547" s="15">
        <v>176705523</v>
      </c>
      <c r="I547" s="15">
        <v>295053</v>
      </c>
      <c r="J547" s="15">
        <v>741398</v>
      </c>
      <c r="K547" s="15">
        <v>0</v>
      </c>
      <c r="L547" s="15">
        <v>0</v>
      </c>
      <c r="M547" s="15">
        <v>2975</v>
      </c>
      <c r="N547" s="15">
        <v>324609</v>
      </c>
      <c r="O547" s="15">
        <v>0</v>
      </c>
      <c r="P547" s="15">
        <v>960</v>
      </c>
      <c r="Q547" s="15">
        <v>0</v>
      </c>
      <c r="R547" s="15">
        <v>0</v>
      </c>
      <c r="S547"/>
      <c r="T547"/>
      <c r="U547" s="11">
        <f t="shared" si="26"/>
        <v>10920</v>
      </c>
      <c r="V547" s="17">
        <f>((G547-G546)*'[1]Z1 values'!C$5*'[1]Z1 values'!$C$10)/'[1]Z1 values'!$C$12</f>
        <v>5.8053680419921875E-3</v>
      </c>
      <c r="W547" s="17">
        <f>((H547-H546)*'[1]Z1 values'!D$5*'[1]Z1 values'!$C$10)/'[1]Z1 values'!$C$12</f>
        <v>2.9718841552734375E-2</v>
      </c>
      <c r="X547" s="17">
        <f>((I547-I546)*'[1]Z1 values'!E$5*'[1]Z1 values'!$C$10)/'[1]Z1 values'!$C$12</f>
        <v>0</v>
      </c>
      <c r="Y547" s="17">
        <f>((J547-J546)*'[1]Z1 values'!F$5*'[1]Z1 values'!$C$10)/'[1]Z1 values'!$C$12</f>
        <v>8.2617187499999994E-2</v>
      </c>
      <c r="Z547" s="18">
        <f t="shared" si="24"/>
        <v>0.11814139709472656</v>
      </c>
      <c r="AA547">
        <f t="shared" si="25"/>
        <v>182</v>
      </c>
    </row>
    <row r="548" spans="1:27" s="13" customFormat="1" x14ac:dyDescent="0.25">
      <c r="A548" s="14" t="s">
        <v>12364</v>
      </c>
      <c r="B548" s="14" t="s">
        <v>64</v>
      </c>
      <c r="C548" s="14">
        <v>700265</v>
      </c>
      <c r="D548" s="15" t="s">
        <v>18267</v>
      </c>
      <c r="E548" s="15" t="s">
        <v>18268</v>
      </c>
      <c r="F548" s="15">
        <v>546</v>
      </c>
      <c r="G548" s="15">
        <v>2190092</v>
      </c>
      <c r="H548" s="15">
        <v>177030149</v>
      </c>
      <c r="I548" s="15">
        <v>295053</v>
      </c>
      <c r="J548" s="15">
        <v>742358</v>
      </c>
      <c r="K548" s="15">
        <v>0</v>
      </c>
      <c r="L548" s="15">
        <v>0</v>
      </c>
      <c r="M548" s="15">
        <v>2959</v>
      </c>
      <c r="N548" s="15">
        <v>324626</v>
      </c>
      <c r="O548" s="15">
        <v>0</v>
      </c>
      <c r="P548" s="15">
        <v>960</v>
      </c>
      <c r="Q548" s="15">
        <v>0</v>
      </c>
      <c r="R548" s="15">
        <v>0</v>
      </c>
      <c r="S548"/>
      <c r="T548"/>
      <c r="U548" s="11">
        <f t="shared" si="26"/>
        <v>10940</v>
      </c>
      <c r="V548" s="17">
        <f>((G548-G547)*'[1]Z1 values'!C$5*'[1]Z1 values'!$C$10)/'[1]Z1 values'!$C$12</f>
        <v>5.7741668701171874E-3</v>
      </c>
      <c r="W548" s="17">
        <f>((H548-H547)*'[1]Z1 values'!D$5*'[1]Z1 values'!$C$10)/'[1]Z1 values'!$C$12</f>
        <v>2.9720397949218751E-2</v>
      </c>
      <c r="X548" s="17">
        <f>((I548-I547)*'[1]Z1 values'!E$5*'[1]Z1 values'!$C$10)/'[1]Z1 values'!$C$12</f>
        <v>0</v>
      </c>
      <c r="Y548" s="17">
        <f>((J548-J547)*'[1]Z1 values'!F$5*'[1]Z1 values'!$C$10)/'[1]Z1 values'!$C$12</f>
        <v>8.2617187499999994E-2</v>
      </c>
      <c r="Z548" s="18">
        <f t="shared" si="24"/>
        <v>0.11811175231933593</v>
      </c>
      <c r="AA548">
        <f t="shared" si="25"/>
        <v>182.33333333333334</v>
      </c>
    </row>
    <row r="549" spans="1:27" s="13" customFormat="1" x14ac:dyDescent="0.25">
      <c r="A549" s="14" t="s">
        <v>12387</v>
      </c>
      <c r="B549" s="14" t="s">
        <v>64</v>
      </c>
      <c r="C549" s="14">
        <v>701545</v>
      </c>
      <c r="D549" s="15" t="s">
        <v>18267</v>
      </c>
      <c r="E549" s="15" t="s">
        <v>18268</v>
      </c>
      <c r="F549" s="15">
        <v>547</v>
      </c>
      <c r="G549" s="15">
        <v>2193073</v>
      </c>
      <c r="H549" s="15">
        <v>177354755</v>
      </c>
      <c r="I549" s="15">
        <v>295053</v>
      </c>
      <c r="J549" s="15">
        <v>743507</v>
      </c>
      <c r="K549" s="15">
        <v>0</v>
      </c>
      <c r="L549" s="15">
        <v>0</v>
      </c>
      <c r="M549" s="15">
        <v>2979</v>
      </c>
      <c r="N549" s="15">
        <v>324606</v>
      </c>
      <c r="O549" s="15">
        <v>0</v>
      </c>
      <c r="P549" s="15">
        <v>1149</v>
      </c>
      <c r="Q549" s="15">
        <v>0</v>
      </c>
      <c r="R549" s="15">
        <v>0</v>
      </c>
      <c r="S549"/>
      <c r="T549"/>
      <c r="U549" s="11">
        <f t="shared" si="26"/>
        <v>10960</v>
      </c>
      <c r="V549" s="17">
        <f>((G549-G548)*'[1]Z1 values'!C$5*'[1]Z1 values'!$C$10)/'[1]Z1 values'!$C$12</f>
        <v>5.8131683349609371E-3</v>
      </c>
      <c r="W549" s="17">
        <f>((H549-H548)*'[1]Z1 values'!D$5*'[1]Z1 values'!$C$10)/'[1]Z1 values'!$C$12</f>
        <v>2.971856689453125E-2</v>
      </c>
      <c r="X549" s="17">
        <f>((I549-I548)*'[1]Z1 values'!E$5*'[1]Z1 values'!$C$10)/'[1]Z1 values'!$C$12</f>
        <v>0</v>
      </c>
      <c r="Y549" s="17">
        <f>((J549-J548)*'[1]Z1 values'!F$5*'[1]Z1 values'!$C$10)/'[1]Z1 values'!$C$12</f>
        <v>9.8882446289062509E-2</v>
      </c>
      <c r="Z549" s="18">
        <f t="shared" si="24"/>
        <v>0.13441418151855469</v>
      </c>
      <c r="AA549">
        <f t="shared" si="25"/>
        <v>182.66666666666666</v>
      </c>
    </row>
    <row r="550" spans="1:27" s="13" customFormat="1" x14ac:dyDescent="0.25">
      <c r="A550" s="14" t="s">
        <v>12411</v>
      </c>
      <c r="B550" s="14" t="s">
        <v>64</v>
      </c>
      <c r="C550" s="14">
        <v>702825</v>
      </c>
      <c r="D550" s="15" t="s">
        <v>18267</v>
      </c>
      <c r="E550" s="15" t="s">
        <v>18268</v>
      </c>
      <c r="F550" s="15">
        <v>548</v>
      </c>
      <c r="G550" s="15">
        <v>2196057</v>
      </c>
      <c r="H550" s="15">
        <v>177679357</v>
      </c>
      <c r="I550" s="15">
        <v>295053</v>
      </c>
      <c r="J550" s="15">
        <v>744467</v>
      </c>
      <c r="K550" s="15">
        <v>0</v>
      </c>
      <c r="L550" s="15">
        <v>0</v>
      </c>
      <c r="M550" s="15">
        <v>2982</v>
      </c>
      <c r="N550" s="15">
        <v>324602</v>
      </c>
      <c r="O550" s="15">
        <v>0</v>
      </c>
      <c r="P550" s="15">
        <v>960</v>
      </c>
      <c r="Q550" s="15">
        <v>0</v>
      </c>
      <c r="R550" s="15">
        <v>0</v>
      </c>
      <c r="S550"/>
      <c r="T550"/>
      <c r="U550" s="11">
        <f t="shared" si="26"/>
        <v>10980</v>
      </c>
      <c r="V550" s="17">
        <f>((G550-G549)*'[1]Z1 values'!C$5*'[1]Z1 values'!$C$10)/'[1]Z1 values'!$C$12</f>
        <v>5.8190185546874995E-3</v>
      </c>
      <c r="W550" s="17">
        <f>((H550-H549)*'[1]Z1 values'!D$5*'[1]Z1 values'!$C$10)/'[1]Z1 values'!$C$12</f>
        <v>2.9718200683593748E-2</v>
      </c>
      <c r="X550" s="17">
        <f>((I550-I549)*'[1]Z1 values'!E$5*'[1]Z1 values'!$C$10)/'[1]Z1 values'!$C$12</f>
        <v>0</v>
      </c>
      <c r="Y550" s="17">
        <f>((J550-J549)*'[1]Z1 values'!F$5*'[1]Z1 values'!$C$10)/'[1]Z1 values'!$C$12</f>
        <v>8.2617187499999994E-2</v>
      </c>
      <c r="Z550" s="18">
        <f t="shared" si="24"/>
        <v>0.11815440673828125</v>
      </c>
      <c r="AA550">
        <f t="shared" si="25"/>
        <v>183</v>
      </c>
    </row>
    <row r="551" spans="1:27" s="13" customFormat="1" x14ac:dyDescent="0.25">
      <c r="A551" s="14" t="s">
        <v>12431</v>
      </c>
      <c r="B551" s="14" t="s">
        <v>64</v>
      </c>
      <c r="C551" s="14">
        <v>704105</v>
      </c>
      <c r="D551" s="15" t="s">
        <v>18267</v>
      </c>
      <c r="E551" s="15" t="s">
        <v>18268</v>
      </c>
      <c r="F551" s="15">
        <v>549</v>
      </c>
      <c r="G551" s="15">
        <v>2199020</v>
      </c>
      <c r="H551" s="15">
        <v>178003981</v>
      </c>
      <c r="I551" s="15">
        <v>295053</v>
      </c>
      <c r="J551" s="15">
        <v>745427</v>
      </c>
      <c r="K551" s="15">
        <v>0</v>
      </c>
      <c r="L551" s="15">
        <v>0</v>
      </c>
      <c r="M551" s="15">
        <v>2961</v>
      </c>
      <c r="N551" s="15">
        <v>324624</v>
      </c>
      <c r="O551" s="15">
        <v>0</v>
      </c>
      <c r="P551" s="15">
        <v>960</v>
      </c>
      <c r="Q551" s="15">
        <v>0</v>
      </c>
      <c r="R551" s="15">
        <v>0</v>
      </c>
      <c r="S551"/>
      <c r="T551"/>
      <c r="U551" s="11">
        <f t="shared" si="26"/>
        <v>11000</v>
      </c>
      <c r="V551" s="17">
        <f>((G551-G550)*'[1]Z1 values'!C$5*'[1]Z1 values'!$C$10)/'[1]Z1 values'!$C$12</f>
        <v>5.7780670166015626E-3</v>
      </c>
      <c r="W551" s="17">
        <f>((H551-H550)*'[1]Z1 values'!D$5*'[1]Z1 values'!$C$10)/'[1]Z1 values'!$C$12</f>
        <v>2.9720214843750002E-2</v>
      </c>
      <c r="X551" s="17">
        <f>((I551-I550)*'[1]Z1 values'!E$5*'[1]Z1 values'!$C$10)/'[1]Z1 values'!$C$12</f>
        <v>0</v>
      </c>
      <c r="Y551" s="17">
        <f>((J551-J550)*'[1]Z1 values'!F$5*'[1]Z1 values'!$C$10)/'[1]Z1 values'!$C$12</f>
        <v>8.2617187499999994E-2</v>
      </c>
      <c r="Z551" s="18">
        <f t="shared" si="24"/>
        <v>0.11811546936035155</v>
      </c>
      <c r="AA551">
        <f t="shared" si="25"/>
        <v>183.33333333333334</v>
      </c>
    </row>
    <row r="552" spans="1:27" s="13" customFormat="1" x14ac:dyDescent="0.25">
      <c r="A552" s="14" t="s">
        <v>12456</v>
      </c>
      <c r="B552" s="14" t="s">
        <v>64</v>
      </c>
      <c r="C552" s="14">
        <v>705385</v>
      </c>
      <c r="D552" s="15" t="s">
        <v>18267</v>
      </c>
      <c r="E552" s="15" t="s">
        <v>18268</v>
      </c>
      <c r="F552" s="15">
        <v>550</v>
      </c>
      <c r="G552" s="15">
        <v>2201999</v>
      </c>
      <c r="H552" s="15">
        <v>178328588</v>
      </c>
      <c r="I552" s="15">
        <v>295053</v>
      </c>
      <c r="J552" s="15">
        <v>746387</v>
      </c>
      <c r="K552" s="15">
        <v>0</v>
      </c>
      <c r="L552" s="15">
        <v>0</v>
      </c>
      <c r="M552" s="15">
        <v>2977</v>
      </c>
      <c r="N552" s="15">
        <v>324607</v>
      </c>
      <c r="O552" s="15">
        <v>0</v>
      </c>
      <c r="P552" s="15">
        <v>960</v>
      </c>
      <c r="Q552" s="15">
        <v>0</v>
      </c>
      <c r="R552" s="15">
        <v>0</v>
      </c>
      <c r="S552"/>
      <c r="T552"/>
      <c r="U552" s="11">
        <f t="shared" si="26"/>
        <v>11020</v>
      </c>
      <c r="V552" s="17">
        <f>((G552-G551)*'[1]Z1 values'!C$5*'[1]Z1 values'!$C$10)/'[1]Z1 values'!$C$12</f>
        <v>5.8092681884765619E-3</v>
      </c>
      <c r="W552" s="17">
        <f>((H552-H551)*'[1]Z1 values'!D$5*'[1]Z1 values'!$C$10)/'[1]Z1 values'!$C$12</f>
        <v>2.9718658447265629E-2</v>
      </c>
      <c r="X552" s="17">
        <f>((I552-I551)*'[1]Z1 values'!E$5*'[1]Z1 values'!$C$10)/'[1]Z1 values'!$C$12</f>
        <v>0</v>
      </c>
      <c r="Y552" s="17">
        <f>((J552-J551)*'[1]Z1 values'!F$5*'[1]Z1 values'!$C$10)/'[1]Z1 values'!$C$12</f>
        <v>8.2617187499999994E-2</v>
      </c>
      <c r="Z552" s="18">
        <f t="shared" si="24"/>
        <v>0.11814511413574219</v>
      </c>
      <c r="AA552">
        <f t="shared" si="25"/>
        <v>183.66666666666666</v>
      </c>
    </row>
    <row r="553" spans="1:27" s="13" customFormat="1" x14ac:dyDescent="0.25">
      <c r="A553" s="14" t="s">
        <v>12476</v>
      </c>
      <c r="B553" s="14" t="s">
        <v>64</v>
      </c>
      <c r="C553" s="14">
        <v>706665</v>
      </c>
      <c r="D553" s="15" t="s">
        <v>18267</v>
      </c>
      <c r="E553" s="15" t="s">
        <v>18268</v>
      </c>
      <c r="F553" s="15">
        <v>551</v>
      </c>
      <c r="G553" s="15">
        <v>2209340</v>
      </c>
      <c r="H553" s="15">
        <v>178648839</v>
      </c>
      <c r="I553" s="15">
        <v>297499</v>
      </c>
      <c r="J553" s="15">
        <v>750301</v>
      </c>
      <c r="K553" s="15">
        <v>0</v>
      </c>
      <c r="L553" s="15">
        <v>0</v>
      </c>
      <c r="M553" s="15">
        <v>7339</v>
      </c>
      <c r="N553" s="15">
        <v>320251</v>
      </c>
      <c r="O553" s="15">
        <v>2446</v>
      </c>
      <c r="P553" s="15">
        <v>3914</v>
      </c>
      <c r="Q553" s="15">
        <v>0</v>
      </c>
      <c r="R553" s="15">
        <v>0</v>
      </c>
      <c r="S553"/>
      <c r="T553"/>
      <c r="U553" s="11">
        <f t="shared" si="26"/>
        <v>11040</v>
      </c>
      <c r="V553" s="17">
        <f>((G553-G552)*'[1]Z1 values'!C$5*'[1]Z1 values'!$C$10)/'[1]Z1 values'!$C$12</f>
        <v>1.4315487670898439E-2</v>
      </c>
      <c r="W553" s="17">
        <f>((H553-H552)*'[1]Z1 values'!D$5*'[1]Z1 values'!$C$10)/'[1]Z1 values'!$C$12</f>
        <v>2.9319854736328126E-2</v>
      </c>
      <c r="X553" s="17">
        <f>((I553-I552)*'[1]Z1 values'!E$5*'[1]Z1 values'!$C$10)/'[1]Z1 values'!$C$12</f>
        <v>0.19482604980468748</v>
      </c>
      <c r="Y553" s="17">
        <f>((J553-J552)*'[1]Z1 values'!F$5*'[1]Z1 values'!$C$10)/'[1]Z1 values'!$C$12</f>
        <v>0.33683715820312499</v>
      </c>
      <c r="Z553" s="18">
        <f t="shared" si="24"/>
        <v>0.57529855041503897</v>
      </c>
      <c r="AA553">
        <f t="shared" si="25"/>
        <v>184</v>
      </c>
    </row>
    <row r="554" spans="1:27" s="13" customFormat="1" x14ac:dyDescent="0.25">
      <c r="A554" s="14" t="s">
        <v>12498</v>
      </c>
      <c r="B554" s="14" t="s">
        <v>64</v>
      </c>
      <c r="C554" s="14">
        <v>707945</v>
      </c>
      <c r="D554" s="15" t="s">
        <v>18267</v>
      </c>
      <c r="E554" s="15" t="s">
        <v>18268</v>
      </c>
      <c r="F554" s="15">
        <v>552</v>
      </c>
      <c r="G554" s="15">
        <v>2217484</v>
      </c>
      <c r="H554" s="15">
        <v>178968281</v>
      </c>
      <c r="I554" s="15">
        <v>300354</v>
      </c>
      <c r="J554" s="15">
        <v>753770</v>
      </c>
      <c r="K554" s="15">
        <v>0</v>
      </c>
      <c r="L554" s="15">
        <v>0</v>
      </c>
      <c r="M554" s="15">
        <v>8142</v>
      </c>
      <c r="N554" s="15">
        <v>319442</v>
      </c>
      <c r="O554" s="15">
        <v>2855</v>
      </c>
      <c r="P554" s="15">
        <v>3469</v>
      </c>
      <c r="Q554" s="15">
        <v>0</v>
      </c>
      <c r="R554" s="15">
        <v>0</v>
      </c>
      <c r="S554"/>
      <c r="T554"/>
      <c r="U554" s="11">
        <f t="shared" si="26"/>
        <v>11060</v>
      </c>
      <c r="V554" s="17">
        <f>((G554-G553)*'[1]Z1 values'!C$5*'[1]Z1 values'!$C$10)/'[1]Z1 values'!$C$12</f>
        <v>1.5881396484374997E-2</v>
      </c>
      <c r="W554" s="17">
        <f>((H554-H553)*'[1]Z1 values'!D$5*'[1]Z1 values'!$C$10)/'[1]Z1 values'!$C$12</f>
        <v>2.9245788574218751E-2</v>
      </c>
      <c r="X554" s="17">
        <f>((I554-I553)*'[1]Z1 values'!E$5*'[1]Z1 values'!$C$10)/'[1]Z1 values'!$C$12</f>
        <v>0.2274032592773437</v>
      </c>
      <c r="Y554" s="17">
        <f>((J554-J553)*'[1]Z1 values'!F$5*'[1]Z1 values'!$C$10)/'[1]Z1 values'!$C$12</f>
        <v>0.2985406494140625</v>
      </c>
      <c r="Z554" s="18">
        <f t="shared" si="24"/>
        <v>0.57107109374999987</v>
      </c>
      <c r="AA554">
        <f t="shared" si="25"/>
        <v>184.33333333333334</v>
      </c>
    </row>
    <row r="555" spans="1:27" s="13" customFormat="1" x14ac:dyDescent="0.25">
      <c r="A555" s="14" t="s">
        <v>12518</v>
      </c>
      <c r="B555" s="14" t="s">
        <v>64</v>
      </c>
      <c r="C555" s="14">
        <v>709225</v>
      </c>
      <c r="D555" s="15" t="s">
        <v>18267</v>
      </c>
      <c r="E555" s="15" t="s">
        <v>18268</v>
      </c>
      <c r="F555" s="15">
        <v>553</v>
      </c>
      <c r="G555" s="15">
        <v>2220649</v>
      </c>
      <c r="H555" s="15">
        <v>179292701</v>
      </c>
      <c r="I555" s="15">
        <v>300354</v>
      </c>
      <c r="J555" s="15">
        <v>754880</v>
      </c>
      <c r="K555" s="15">
        <v>0</v>
      </c>
      <c r="L555" s="15">
        <v>0</v>
      </c>
      <c r="M555" s="15">
        <v>3164</v>
      </c>
      <c r="N555" s="15">
        <v>324420</v>
      </c>
      <c r="O555" s="15">
        <v>0</v>
      </c>
      <c r="P555" s="15">
        <v>1110</v>
      </c>
      <c r="Q555" s="15">
        <v>0</v>
      </c>
      <c r="R555" s="15">
        <v>0</v>
      </c>
      <c r="S555"/>
      <c r="T555"/>
      <c r="U555" s="11">
        <f t="shared" si="26"/>
        <v>11080</v>
      </c>
      <c r="V555" s="17">
        <f>((G555-G554)*'[1]Z1 values'!C$5*'[1]Z1 values'!$C$10)/'[1]Z1 values'!$C$12</f>
        <v>6.171981811523437E-3</v>
      </c>
      <c r="W555" s="17">
        <f>((H555-H554)*'[1]Z1 values'!D$5*'[1]Z1 values'!$C$10)/'[1]Z1 values'!$C$12</f>
        <v>2.97015380859375E-2</v>
      </c>
      <c r="X555" s="17">
        <f>((I555-I554)*'[1]Z1 values'!E$5*'[1]Z1 values'!$C$10)/'[1]Z1 values'!$C$12</f>
        <v>0</v>
      </c>
      <c r="Y555" s="17">
        <f>((J555-J554)*'[1]Z1 values'!F$5*'[1]Z1 values'!$C$10)/'[1]Z1 values'!$C$12</f>
        <v>9.5526123046874994E-2</v>
      </c>
      <c r="Z555" s="18">
        <f t="shared" si="24"/>
        <v>0.13139964294433593</v>
      </c>
      <c r="AA555">
        <f t="shared" si="25"/>
        <v>184.66666666666666</v>
      </c>
    </row>
    <row r="556" spans="1:27" s="13" customFormat="1" x14ac:dyDescent="0.25">
      <c r="A556" s="14" t="s">
        <v>12538</v>
      </c>
      <c r="B556" s="14" t="s">
        <v>64</v>
      </c>
      <c r="C556" s="14">
        <v>710505</v>
      </c>
      <c r="D556" s="15" t="s">
        <v>18267</v>
      </c>
      <c r="E556" s="15" t="s">
        <v>18268</v>
      </c>
      <c r="F556" s="15">
        <v>554</v>
      </c>
      <c r="G556" s="15">
        <v>2223724</v>
      </c>
      <c r="H556" s="15">
        <v>179617269</v>
      </c>
      <c r="I556" s="15">
        <v>300354</v>
      </c>
      <c r="J556" s="15">
        <v>755840</v>
      </c>
      <c r="K556" s="15">
        <v>0</v>
      </c>
      <c r="L556" s="15">
        <v>0</v>
      </c>
      <c r="M556" s="15">
        <v>3073</v>
      </c>
      <c r="N556" s="15">
        <v>324568</v>
      </c>
      <c r="O556" s="15">
        <v>0</v>
      </c>
      <c r="P556" s="15">
        <v>960</v>
      </c>
      <c r="Q556" s="15">
        <v>0</v>
      </c>
      <c r="R556" s="15">
        <v>0</v>
      </c>
      <c r="S556"/>
      <c r="T556"/>
      <c r="U556" s="11">
        <f t="shared" si="26"/>
        <v>11100</v>
      </c>
      <c r="V556" s="17">
        <f>((G556-G555)*'[1]Z1 values'!C$5*'[1]Z1 values'!$C$10)/'[1]Z1 values'!$C$12</f>
        <v>5.9964752197265627E-3</v>
      </c>
      <c r="W556" s="17">
        <f>((H556-H555)*'[1]Z1 values'!D$5*'[1]Z1 values'!$C$10)/'[1]Z1 values'!$C$12</f>
        <v>2.9715087890625002E-2</v>
      </c>
      <c r="X556" s="17">
        <f>((I556-I555)*'[1]Z1 values'!E$5*'[1]Z1 values'!$C$10)/'[1]Z1 values'!$C$12</f>
        <v>0</v>
      </c>
      <c r="Y556" s="17">
        <f>((J556-J555)*'[1]Z1 values'!F$5*'[1]Z1 values'!$C$10)/'[1]Z1 values'!$C$12</f>
        <v>8.2617187499999994E-2</v>
      </c>
      <c r="Z556" s="18">
        <f t="shared" si="24"/>
        <v>0.11832875061035156</v>
      </c>
      <c r="AA556">
        <f t="shared" si="25"/>
        <v>185</v>
      </c>
    </row>
    <row r="557" spans="1:27" s="13" customFormat="1" x14ac:dyDescent="0.25">
      <c r="A557" s="14" t="s">
        <v>12562</v>
      </c>
      <c r="B557" s="14" t="s">
        <v>64</v>
      </c>
      <c r="C557" s="14">
        <v>711785</v>
      </c>
      <c r="D557" s="15" t="s">
        <v>18267</v>
      </c>
      <c r="E557" s="15" t="s">
        <v>18268</v>
      </c>
      <c r="F557" s="15">
        <v>555</v>
      </c>
      <c r="G557" s="15">
        <v>2226802</v>
      </c>
      <c r="H557" s="15">
        <v>179941870</v>
      </c>
      <c r="I557" s="15">
        <v>300354</v>
      </c>
      <c r="J557" s="15">
        <v>756800</v>
      </c>
      <c r="K557" s="15">
        <v>0</v>
      </c>
      <c r="L557" s="15">
        <v>0</v>
      </c>
      <c r="M557" s="15">
        <v>3077</v>
      </c>
      <c r="N557" s="15">
        <v>324601</v>
      </c>
      <c r="O557" s="15">
        <v>0</v>
      </c>
      <c r="P557" s="15">
        <v>960</v>
      </c>
      <c r="Q557" s="15">
        <v>0</v>
      </c>
      <c r="R557" s="15">
        <v>0</v>
      </c>
      <c r="S557"/>
      <c r="T557"/>
      <c r="U557" s="11">
        <f t="shared" si="26"/>
        <v>11120</v>
      </c>
      <c r="V557" s="17">
        <f>((G557-G556)*'[1]Z1 values'!C$5*'[1]Z1 values'!$C$10)/'[1]Z1 values'!$C$12</f>
        <v>6.0023254394531251E-3</v>
      </c>
      <c r="W557" s="17">
        <f>((H557-H556)*'[1]Z1 values'!D$5*'[1]Z1 values'!$C$10)/'[1]Z1 values'!$C$12</f>
        <v>2.9718109130859378E-2</v>
      </c>
      <c r="X557" s="17">
        <f>((I557-I556)*'[1]Z1 values'!E$5*'[1]Z1 values'!$C$10)/'[1]Z1 values'!$C$12</f>
        <v>0</v>
      </c>
      <c r="Y557" s="17">
        <f>((J557-J556)*'[1]Z1 values'!F$5*'[1]Z1 values'!$C$10)/'[1]Z1 values'!$C$12</f>
        <v>8.2617187499999994E-2</v>
      </c>
      <c r="Z557" s="18">
        <f t="shared" si="24"/>
        <v>0.1183376220703125</v>
      </c>
      <c r="AA557">
        <f t="shared" si="25"/>
        <v>185.33333333333334</v>
      </c>
    </row>
    <row r="558" spans="1:27" s="13" customFormat="1" x14ac:dyDescent="0.25">
      <c r="A558" s="14" t="s">
        <v>12582</v>
      </c>
      <c r="B558" s="14" t="s">
        <v>64</v>
      </c>
      <c r="C558" s="14">
        <v>713065</v>
      </c>
      <c r="D558" s="15" t="s">
        <v>18267</v>
      </c>
      <c r="E558" s="15" t="s">
        <v>18268</v>
      </c>
      <c r="F558" s="15">
        <v>556</v>
      </c>
      <c r="G558" s="15">
        <v>2229898</v>
      </c>
      <c r="H558" s="15">
        <v>180266454</v>
      </c>
      <c r="I558" s="15">
        <v>300354</v>
      </c>
      <c r="J558" s="15">
        <v>757760</v>
      </c>
      <c r="K558" s="15">
        <v>0</v>
      </c>
      <c r="L558" s="15">
        <v>0</v>
      </c>
      <c r="M558" s="15">
        <v>3095</v>
      </c>
      <c r="N558" s="15">
        <v>324584</v>
      </c>
      <c r="O558" s="15">
        <v>0</v>
      </c>
      <c r="P558" s="15">
        <v>960</v>
      </c>
      <c r="Q558" s="15">
        <v>0</v>
      </c>
      <c r="R558" s="15">
        <v>0</v>
      </c>
      <c r="S558"/>
      <c r="T558"/>
      <c r="U558" s="11">
        <f t="shared" si="26"/>
        <v>11140</v>
      </c>
      <c r="V558" s="17">
        <f>((G558-G557)*'[1]Z1 values'!C$5*'[1]Z1 values'!$C$10)/'[1]Z1 values'!$C$12</f>
        <v>6.0374267578125005E-3</v>
      </c>
      <c r="W558" s="17">
        <f>((H558-H557)*'[1]Z1 values'!D$5*'[1]Z1 values'!$C$10)/'[1]Z1 values'!$C$12</f>
        <v>2.9716552734375002E-2</v>
      </c>
      <c r="X558" s="17">
        <f>((I558-I557)*'[1]Z1 values'!E$5*'[1]Z1 values'!$C$10)/'[1]Z1 values'!$C$12</f>
        <v>0</v>
      </c>
      <c r="Y558" s="17">
        <f>((J558-J557)*'[1]Z1 values'!F$5*'[1]Z1 values'!$C$10)/'[1]Z1 values'!$C$12</f>
        <v>8.2617187499999994E-2</v>
      </c>
      <c r="Z558" s="18">
        <f t="shared" si="24"/>
        <v>0.1183711669921875</v>
      </c>
      <c r="AA558">
        <f t="shared" si="25"/>
        <v>185.66666666666666</v>
      </c>
    </row>
    <row r="559" spans="1:27" s="13" customFormat="1" x14ac:dyDescent="0.25">
      <c r="A559" s="14" t="s">
        <v>12603</v>
      </c>
      <c r="B559" s="14" t="s">
        <v>64</v>
      </c>
      <c r="C559" s="14">
        <v>714345</v>
      </c>
      <c r="D559" s="15" t="s">
        <v>18267</v>
      </c>
      <c r="E559" s="15" t="s">
        <v>18268</v>
      </c>
      <c r="F559" s="15">
        <v>557</v>
      </c>
      <c r="G559" s="15">
        <v>2237027</v>
      </c>
      <c r="H559" s="15">
        <v>180586980</v>
      </c>
      <c r="I559" s="15">
        <v>302692</v>
      </c>
      <c r="J559" s="15">
        <v>760325</v>
      </c>
      <c r="K559" s="15">
        <v>0</v>
      </c>
      <c r="L559" s="15">
        <v>0</v>
      </c>
      <c r="M559" s="15">
        <v>7128</v>
      </c>
      <c r="N559" s="15">
        <v>320526</v>
      </c>
      <c r="O559" s="15">
        <v>2338</v>
      </c>
      <c r="P559" s="15">
        <v>2565</v>
      </c>
      <c r="Q559" s="15">
        <v>0</v>
      </c>
      <c r="R559" s="15">
        <v>0</v>
      </c>
      <c r="S559"/>
      <c r="T559"/>
      <c r="U559" s="11">
        <f t="shared" si="26"/>
        <v>11160</v>
      </c>
      <c r="V559" s="17">
        <f>((G559-G558)*'[1]Z1 values'!C$5*'[1]Z1 values'!$C$10)/'[1]Z1 values'!$C$12</f>
        <v>1.3902072143554687E-2</v>
      </c>
      <c r="W559" s="17">
        <f>((H559-H558)*'[1]Z1 values'!D$5*'[1]Z1 values'!$C$10)/'[1]Z1 values'!$C$12</f>
        <v>2.9345031738281253E-2</v>
      </c>
      <c r="X559" s="17">
        <f>((I559-I558)*'[1]Z1 values'!E$5*'[1]Z1 values'!$C$10)/'[1]Z1 values'!$C$12</f>
        <v>0.18622375488281248</v>
      </c>
      <c r="Y559" s="17">
        <f>((J559-J558)*'[1]Z1 values'!F$5*'[1]Z1 values'!$C$10)/'[1]Z1 values'!$C$12</f>
        <v>0.22074279785156251</v>
      </c>
      <c r="Z559" s="18">
        <f t="shared" si="24"/>
        <v>0.45021365661621093</v>
      </c>
      <c r="AA559">
        <f t="shared" si="25"/>
        <v>186</v>
      </c>
    </row>
    <row r="560" spans="1:27" s="13" customFormat="1" x14ac:dyDescent="0.25">
      <c r="A560" s="14" t="s">
        <v>12630</v>
      </c>
      <c r="B560" s="14" t="s">
        <v>64</v>
      </c>
      <c r="C560" s="14">
        <v>715625</v>
      </c>
      <c r="D560" s="15" t="s">
        <v>18267</v>
      </c>
      <c r="E560" s="15" t="s">
        <v>18268</v>
      </c>
      <c r="F560" s="15">
        <v>558</v>
      </c>
      <c r="G560" s="15">
        <v>2240018</v>
      </c>
      <c r="H560" s="15">
        <v>180911576</v>
      </c>
      <c r="I560" s="15">
        <v>302692</v>
      </c>
      <c r="J560" s="15">
        <v>761480</v>
      </c>
      <c r="K560" s="15">
        <v>0</v>
      </c>
      <c r="L560" s="15">
        <v>0</v>
      </c>
      <c r="M560" s="15">
        <v>2990</v>
      </c>
      <c r="N560" s="15">
        <v>324596</v>
      </c>
      <c r="O560" s="15">
        <v>0</v>
      </c>
      <c r="P560" s="15">
        <v>1155</v>
      </c>
      <c r="Q560" s="15">
        <v>0</v>
      </c>
      <c r="R560" s="15">
        <v>0</v>
      </c>
      <c r="S560"/>
      <c r="T560"/>
      <c r="U560" s="11">
        <f t="shared" si="26"/>
        <v>11180</v>
      </c>
      <c r="V560" s="17">
        <f>((G560-G559)*'[1]Z1 values'!C$5*'[1]Z1 values'!$C$10)/'[1]Z1 values'!$C$12</f>
        <v>5.8326690673828115E-3</v>
      </c>
      <c r="W560" s="17">
        <f>((H560-H559)*'[1]Z1 values'!D$5*'[1]Z1 values'!$C$10)/'[1]Z1 values'!$C$12</f>
        <v>2.9717651367187504E-2</v>
      </c>
      <c r="X560" s="17">
        <f>((I560-I559)*'[1]Z1 values'!E$5*'[1]Z1 values'!$C$10)/'[1]Z1 values'!$C$12</f>
        <v>0</v>
      </c>
      <c r="Y560" s="17">
        <f>((J560-J559)*'[1]Z1 values'!F$5*'[1]Z1 values'!$C$10)/'[1]Z1 values'!$C$12</f>
        <v>9.9398803710937497E-2</v>
      </c>
      <c r="Z560" s="18">
        <f t="shared" si="24"/>
        <v>0.1349491241455078</v>
      </c>
      <c r="AA560">
        <f t="shared" si="25"/>
        <v>186.33333333333334</v>
      </c>
    </row>
    <row r="561" spans="1:27" s="13" customFormat="1" x14ac:dyDescent="0.25">
      <c r="A561" s="14" t="s">
        <v>12650</v>
      </c>
      <c r="B561" s="14" t="s">
        <v>64</v>
      </c>
      <c r="C561" s="14">
        <v>716905</v>
      </c>
      <c r="D561" s="15" t="s">
        <v>18267</v>
      </c>
      <c r="E561" s="15" t="s">
        <v>18268</v>
      </c>
      <c r="F561" s="15">
        <v>559</v>
      </c>
      <c r="G561" s="15">
        <v>2243004</v>
      </c>
      <c r="H561" s="15">
        <v>181236176</v>
      </c>
      <c r="I561" s="15">
        <v>302692</v>
      </c>
      <c r="J561" s="15">
        <v>762629</v>
      </c>
      <c r="K561" s="15">
        <v>0</v>
      </c>
      <c r="L561" s="15">
        <v>0</v>
      </c>
      <c r="M561" s="15">
        <v>2985</v>
      </c>
      <c r="N561" s="15">
        <v>324600</v>
      </c>
      <c r="O561" s="15">
        <v>0</v>
      </c>
      <c r="P561" s="15">
        <v>1149</v>
      </c>
      <c r="Q561" s="15">
        <v>0</v>
      </c>
      <c r="R561" s="15">
        <v>0</v>
      </c>
      <c r="S561"/>
      <c r="T561"/>
      <c r="U561" s="11">
        <f t="shared" si="26"/>
        <v>11200</v>
      </c>
      <c r="V561" s="17">
        <f>((G561-G560)*'[1]Z1 values'!C$5*'[1]Z1 values'!$C$10)/'[1]Z1 values'!$C$12</f>
        <v>5.8229187011718756E-3</v>
      </c>
      <c r="W561" s="17">
        <f>((H561-H560)*'[1]Z1 values'!D$5*'[1]Z1 values'!$C$10)/'[1]Z1 values'!$C$12</f>
        <v>2.9718017578124999E-2</v>
      </c>
      <c r="X561" s="17">
        <f>((I561-I560)*'[1]Z1 values'!E$5*'[1]Z1 values'!$C$10)/'[1]Z1 values'!$C$12</f>
        <v>0</v>
      </c>
      <c r="Y561" s="17">
        <f>((J561-J560)*'[1]Z1 values'!F$5*'[1]Z1 values'!$C$10)/'[1]Z1 values'!$C$12</f>
        <v>9.8882446289062509E-2</v>
      </c>
      <c r="Z561" s="18">
        <f t="shared" si="24"/>
        <v>0.1344233825683594</v>
      </c>
      <c r="AA561">
        <f t="shared" si="25"/>
        <v>186.66666666666666</v>
      </c>
    </row>
    <row r="562" spans="1:27" s="13" customFormat="1" x14ac:dyDescent="0.25">
      <c r="A562" s="14" t="s">
        <v>12676</v>
      </c>
      <c r="B562" s="14" t="s">
        <v>64</v>
      </c>
      <c r="C562" s="14">
        <v>718185</v>
      </c>
      <c r="D562" s="15" t="s">
        <v>18267</v>
      </c>
      <c r="E562" s="15" t="s">
        <v>18268</v>
      </c>
      <c r="F562" s="15">
        <v>560</v>
      </c>
      <c r="G562" s="15">
        <v>2245990</v>
      </c>
      <c r="H562" s="15">
        <v>181560776</v>
      </c>
      <c r="I562" s="15">
        <v>302692</v>
      </c>
      <c r="J562" s="15">
        <v>763589</v>
      </c>
      <c r="K562" s="15">
        <v>0</v>
      </c>
      <c r="L562" s="15">
        <v>0</v>
      </c>
      <c r="M562" s="15">
        <v>2985</v>
      </c>
      <c r="N562" s="15">
        <v>324600</v>
      </c>
      <c r="O562" s="15">
        <v>0</v>
      </c>
      <c r="P562" s="15">
        <v>960</v>
      </c>
      <c r="Q562" s="15">
        <v>0</v>
      </c>
      <c r="R562" s="15">
        <v>0</v>
      </c>
      <c r="S562"/>
      <c r="T562"/>
      <c r="U562" s="11">
        <f t="shared" si="26"/>
        <v>11220</v>
      </c>
      <c r="V562" s="17">
        <f>((G562-G561)*'[1]Z1 values'!C$5*'[1]Z1 values'!$C$10)/'[1]Z1 values'!$C$12</f>
        <v>5.8229187011718756E-3</v>
      </c>
      <c r="W562" s="17">
        <f>((H562-H561)*'[1]Z1 values'!D$5*'[1]Z1 values'!$C$10)/'[1]Z1 values'!$C$12</f>
        <v>2.9718017578124999E-2</v>
      </c>
      <c r="X562" s="17">
        <f>((I562-I561)*'[1]Z1 values'!E$5*'[1]Z1 values'!$C$10)/'[1]Z1 values'!$C$12</f>
        <v>0</v>
      </c>
      <c r="Y562" s="17">
        <f>((J562-J561)*'[1]Z1 values'!F$5*'[1]Z1 values'!$C$10)/'[1]Z1 values'!$C$12</f>
        <v>8.2617187499999994E-2</v>
      </c>
      <c r="Z562" s="18">
        <f t="shared" si="24"/>
        <v>0.11815812377929687</v>
      </c>
      <c r="AA562">
        <f t="shared" si="25"/>
        <v>187</v>
      </c>
    </row>
    <row r="563" spans="1:27" s="13" customFormat="1" x14ac:dyDescent="0.25">
      <c r="A563" s="14" t="s">
        <v>12700</v>
      </c>
      <c r="B563" s="14" t="s">
        <v>64</v>
      </c>
      <c r="C563" s="14">
        <v>719465</v>
      </c>
      <c r="D563" s="15" t="s">
        <v>18267</v>
      </c>
      <c r="E563" s="15" t="s">
        <v>18268</v>
      </c>
      <c r="F563" s="15">
        <v>561</v>
      </c>
      <c r="G563" s="15">
        <v>2249540</v>
      </c>
      <c r="H563" s="15">
        <v>181884811</v>
      </c>
      <c r="I563" s="15">
        <v>302851</v>
      </c>
      <c r="J563" s="15">
        <v>764682</v>
      </c>
      <c r="K563" s="15">
        <v>0</v>
      </c>
      <c r="L563" s="15">
        <v>0</v>
      </c>
      <c r="M563" s="15">
        <v>3549</v>
      </c>
      <c r="N563" s="15">
        <v>324035</v>
      </c>
      <c r="O563" s="15">
        <v>159</v>
      </c>
      <c r="P563" s="15">
        <v>1093</v>
      </c>
      <c r="Q563" s="15">
        <v>0</v>
      </c>
      <c r="R563" s="15">
        <v>0</v>
      </c>
      <c r="S563"/>
      <c r="T563"/>
      <c r="U563" s="11">
        <f t="shared" si="26"/>
        <v>11240</v>
      </c>
      <c r="V563" s="17">
        <f>((G563-G562)*'[1]Z1 values'!C$5*'[1]Z1 values'!$C$10)/'[1]Z1 values'!$C$12</f>
        <v>6.9227600097656241E-3</v>
      </c>
      <c r="W563" s="17">
        <f>((H563-H562)*'[1]Z1 values'!D$5*'[1]Z1 values'!$C$10)/'[1]Z1 values'!$C$12</f>
        <v>2.9666290283203122E-2</v>
      </c>
      <c r="X563" s="17">
        <f>((I563-I562)*'[1]Z1 values'!E$5*'[1]Z1 values'!$C$10)/'[1]Z1 values'!$C$12</f>
        <v>1.2664489746093749E-2</v>
      </c>
      <c r="Y563" s="17">
        <f>((J563-J562)*'[1]Z1 values'!F$5*'[1]Z1 values'!$C$10)/'[1]Z1 values'!$C$12</f>
        <v>9.4063110351562507E-2</v>
      </c>
      <c r="Z563" s="18">
        <f t="shared" si="24"/>
        <v>0.14331665039062499</v>
      </c>
      <c r="AA563">
        <f t="shared" si="25"/>
        <v>187.33333333333334</v>
      </c>
    </row>
    <row r="564" spans="1:27" s="13" customFormat="1" x14ac:dyDescent="0.25">
      <c r="A564" s="14" t="s">
        <v>12720</v>
      </c>
      <c r="B564" s="14" t="s">
        <v>64</v>
      </c>
      <c r="C564" s="14">
        <v>720745</v>
      </c>
      <c r="D564" s="15" t="s">
        <v>18267</v>
      </c>
      <c r="E564" s="15" t="s">
        <v>18268</v>
      </c>
      <c r="F564" s="15">
        <v>562</v>
      </c>
      <c r="G564" s="15">
        <v>2252540</v>
      </c>
      <c r="H564" s="15">
        <v>182209397</v>
      </c>
      <c r="I564" s="15">
        <v>302851</v>
      </c>
      <c r="J564" s="15">
        <v>765642</v>
      </c>
      <c r="K564" s="15">
        <v>0</v>
      </c>
      <c r="L564" s="15">
        <v>0</v>
      </c>
      <c r="M564" s="15">
        <v>2998</v>
      </c>
      <c r="N564" s="15">
        <v>324586</v>
      </c>
      <c r="O564" s="15">
        <v>0</v>
      </c>
      <c r="P564" s="15">
        <v>960</v>
      </c>
      <c r="Q564" s="15">
        <v>0</v>
      </c>
      <c r="R564" s="15">
        <v>0</v>
      </c>
      <c r="S564"/>
      <c r="T564"/>
      <c r="U564" s="11">
        <f t="shared" si="26"/>
        <v>11260</v>
      </c>
      <c r="V564" s="17">
        <f>((G564-G563)*'[1]Z1 values'!C$5*'[1]Z1 values'!$C$10)/'[1]Z1 values'!$C$12</f>
        <v>5.8502197265624997E-3</v>
      </c>
      <c r="W564" s="17">
        <f>((H564-H563)*'[1]Z1 values'!D$5*'[1]Z1 values'!$C$10)/'[1]Z1 values'!$C$12</f>
        <v>2.9716735839843751E-2</v>
      </c>
      <c r="X564" s="17">
        <f>((I564-I563)*'[1]Z1 values'!E$5*'[1]Z1 values'!$C$10)/'[1]Z1 values'!$C$12</f>
        <v>0</v>
      </c>
      <c r="Y564" s="17">
        <f>((J564-J563)*'[1]Z1 values'!F$5*'[1]Z1 values'!$C$10)/'[1]Z1 values'!$C$12</f>
        <v>8.2617187499999994E-2</v>
      </c>
      <c r="Z564" s="18">
        <f t="shared" si="24"/>
        <v>0.11818414306640625</v>
      </c>
      <c r="AA564">
        <f t="shared" si="25"/>
        <v>187.66666666666666</v>
      </c>
    </row>
    <row r="565" spans="1:27" s="13" customFormat="1" x14ac:dyDescent="0.25">
      <c r="A565" s="14" t="s">
        <v>12744</v>
      </c>
      <c r="B565" s="14" t="s">
        <v>64</v>
      </c>
      <c r="C565" s="14">
        <v>722025</v>
      </c>
      <c r="D565" s="15" t="s">
        <v>18267</v>
      </c>
      <c r="E565" s="15" t="s">
        <v>18268</v>
      </c>
      <c r="F565" s="15">
        <v>563</v>
      </c>
      <c r="G565" s="15">
        <v>2255677</v>
      </c>
      <c r="H565" s="15">
        <v>182533844</v>
      </c>
      <c r="I565" s="15">
        <v>302851</v>
      </c>
      <c r="J565" s="15">
        <v>766716</v>
      </c>
      <c r="K565" s="15">
        <v>0</v>
      </c>
      <c r="L565" s="15">
        <v>0</v>
      </c>
      <c r="M565" s="15">
        <v>3136</v>
      </c>
      <c r="N565" s="15">
        <v>324447</v>
      </c>
      <c r="O565" s="15">
        <v>0</v>
      </c>
      <c r="P565" s="15">
        <v>1074</v>
      </c>
      <c r="Q565" s="15">
        <v>0</v>
      </c>
      <c r="R565" s="15">
        <v>0</v>
      </c>
      <c r="S565"/>
      <c r="T565"/>
      <c r="U565" s="11">
        <f t="shared" si="26"/>
        <v>11280</v>
      </c>
      <c r="V565" s="17">
        <f>((G565-G564)*'[1]Z1 values'!C$5*'[1]Z1 values'!$C$10)/'[1]Z1 values'!$C$12</f>
        <v>6.117379760742188E-3</v>
      </c>
      <c r="W565" s="17">
        <f>((H565-H564)*'[1]Z1 values'!D$5*'[1]Z1 values'!$C$10)/'[1]Z1 values'!$C$12</f>
        <v>2.9704010009765625E-2</v>
      </c>
      <c r="X565" s="17">
        <f>((I565-I564)*'[1]Z1 values'!E$5*'[1]Z1 values'!$C$10)/'[1]Z1 values'!$C$12</f>
        <v>0</v>
      </c>
      <c r="Y565" s="17">
        <f>((J565-J564)*'[1]Z1 values'!F$5*'[1]Z1 values'!$C$10)/'[1]Z1 values'!$C$12</f>
        <v>9.2427978515625009E-2</v>
      </c>
      <c r="Z565" s="18">
        <f t="shared" si="24"/>
        <v>0.12824936828613281</v>
      </c>
      <c r="AA565">
        <f t="shared" si="25"/>
        <v>188</v>
      </c>
    </row>
    <row r="566" spans="1:27" s="13" customFormat="1" x14ac:dyDescent="0.25">
      <c r="A566" s="14" t="s">
        <v>12764</v>
      </c>
      <c r="B566" s="14" t="s">
        <v>64</v>
      </c>
      <c r="C566" s="14">
        <v>723305</v>
      </c>
      <c r="D566" s="15" t="s">
        <v>18267</v>
      </c>
      <c r="E566" s="15" t="s">
        <v>18268</v>
      </c>
      <c r="F566" s="15">
        <v>564</v>
      </c>
      <c r="G566" s="15">
        <v>2258647</v>
      </c>
      <c r="H566" s="15">
        <v>182858461</v>
      </c>
      <c r="I566" s="15">
        <v>302851</v>
      </c>
      <c r="J566" s="15">
        <v>767676</v>
      </c>
      <c r="K566" s="15">
        <v>0</v>
      </c>
      <c r="L566" s="15">
        <v>0</v>
      </c>
      <c r="M566" s="15">
        <v>2969</v>
      </c>
      <c r="N566" s="15">
        <v>324617</v>
      </c>
      <c r="O566" s="15">
        <v>0</v>
      </c>
      <c r="P566" s="15">
        <v>960</v>
      </c>
      <c r="Q566" s="15">
        <v>0</v>
      </c>
      <c r="R566" s="15">
        <v>0</v>
      </c>
      <c r="S566"/>
      <c r="T566"/>
      <c r="U566" s="11">
        <f t="shared" si="26"/>
        <v>11300</v>
      </c>
      <c r="V566" s="17">
        <f>((G566-G565)*'[1]Z1 values'!C$5*'[1]Z1 values'!$C$10)/'[1]Z1 values'!$C$12</f>
        <v>5.7917175292968746E-3</v>
      </c>
      <c r="W566" s="17">
        <f>((H566-H565)*'[1]Z1 values'!D$5*'[1]Z1 values'!$C$10)/'[1]Z1 values'!$C$12</f>
        <v>2.9719573974609375E-2</v>
      </c>
      <c r="X566" s="17">
        <f>((I566-I565)*'[1]Z1 values'!E$5*'[1]Z1 values'!$C$10)/'[1]Z1 values'!$C$12</f>
        <v>0</v>
      </c>
      <c r="Y566" s="17">
        <f>((J566-J565)*'[1]Z1 values'!F$5*'[1]Z1 values'!$C$10)/'[1]Z1 values'!$C$12</f>
        <v>8.2617187499999994E-2</v>
      </c>
      <c r="Z566" s="18">
        <f t="shared" si="24"/>
        <v>0.11812847900390624</v>
      </c>
      <c r="AA566">
        <f t="shared" si="25"/>
        <v>188.33333333333334</v>
      </c>
    </row>
    <row r="567" spans="1:27" s="13" customFormat="1" x14ac:dyDescent="0.25">
      <c r="A567" s="14" t="s">
        <v>12784</v>
      </c>
      <c r="B567" s="14" t="s">
        <v>64</v>
      </c>
      <c r="C567" s="14">
        <v>724585</v>
      </c>
      <c r="D567" s="15" t="s">
        <v>18267</v>
      </c>
      <c r="E567" s="15" t="s">
        <v>18268</v>
      </c>
      <c r="F567" s="15">
        <v>565</v>
      </c>
      <c r="G567" s="15">
        <v>2261626</v>
      </c>
      <c r="H567" s="15">
        <v>183183068</v>
      </c>
      <c r="I567" s="15">
        <v>302851</v>
      </c>
      <c r="J567" s="15">
        <v>768636</v>
      </c>
      <c r="K567" s="15">
        <v>0</v>
      </c>
      <c r="L567" s="15">
        <v>0</v>
      </c>
      <c r="M567" s="15">
        <v>2978</v>
      </c>
      <c r="N567" s="15">
        <v>324607</v>
      </c>
      <c r="O567" s="15">
        <v>0</v>
      </c>
      <c r="P567" s="15">
        <v>960</v>
      </c>
      <c r="Q567" s="15">
        <v>0</v>
      </c>
      <c r="R567" s="15">
        <v>0</v>
      </c>
      <c r="S567"/>
      <c r="T567"/>
      <c r="U567" s="11">
        <f t="shared" si="26"/>
        <v>11320</v>
      </c>
      <c r="V567" s="17">
        <f>((G567-G566)*'[1]Z1 values'!C$5*'[1]Z1 values'!$C$10)/'[1]Z1 values'!$C$12</f>
        <v>5.8092681884765619E-3</v>
      </c>
      <c r="W567" s="17">
        <f>((H567-H566)*'[1]Z1 values'!D$5*'[1]Z1 values'!$C$10)/'[1]Z1 values'!$C$12</f>
        <v>2.9718658447265629E-2</v>
      </c>
      <c r="X567" s="17">
        <f>((I567-I566)*'[1]Z1 values'!E$5*'[1]Z1 values'!$C$10)/'[1]Z1 values'!$C$12</f>
        <v>0</v>
      </c>
      <c r="Y567" s="17">
        <f>((J567-J566)*'[1]Z1 values'!F$5*'[1]Z1 values'!$C$10)/'[1]Z1 values'!$C$12</f>
        <v>8.2617187499999994E-2</v>
      </c>
      <c r="Z567" s="18">
        <f t="shared" si="24"/>
        <v>0.11814511413574219</v>
      </c>
      <c r="AA567">
        <f t="shared" si="25"/>
        <v>188.66666666666666</v>
      </c>
    </row>
    <row r="568" spans="1:27" s="13" customFormat="1" x14ac:dyDescent="0.25">
      <c r="A568" s="14" t="s">
        <v>12805</v>
      </c>
      <c r="B568" s="14" t="s">
        <v>64</v>
      </c>
      <c r="C568" s="14">
        <v>725865</v>
      </c>
      <c r="D568" s="15" t="s">
        <v>18267</v>
      </c>
      <c r="E568" s="15" t="s">
        <v>18268</v>
      </c>
      <c r="F568" s="15">
        <v>566</v>
      </c>
      <c r="G568" s="15">
        <v>2264605</v>
      </c>
      <c r="H568" s="15">
        <v>183507675</v>
      </c>
      <c r="I568" s="15">
        <v>302851</v>
      </c>
      <c r="J568" s="15">
        <v>769785</v>
      </c>
      <c r="K568" s="15">
        <v>0</v>
      </c>
      <c r="L568" s="15">
        <v>0</v>
      </c>
      <c r="M568" s="15">
        <v>2978</v>
      </c>
      <c r="N568" s="15">
        <v>324607</v>
      </c>
      <c r="O568" s="15">
        <v>0</v>
      </c>
      <c r="P568" s="15">
        <v>1149</v>
      </c>
      <c r="Q568" s="15">
        <v>0</v>
      </c>
      <c r="R568" s="15">
        <v>0</v>
      </c>
      <c r="S568"/>
      <c r="T568"/>
      <c r="U568" s="11">
        <f t="shared" si="26"/>
        <v>11340</v>
      </c>
      <c r="V568" s="17">
        <f>((G568-G567)*'[1]Z1 values'!C$5*'[1]Z1 values'!$C$10)/'[1]Z1 values'!$C$12</f>
        <v>5.8092681884765619E-3</v>
      </c>
      <c r="W568" s="17">
        <f>((H568-H567)*'[1]Z1 values'!D$5*'[1]Z1 values'!$C$10)/'[1]Z1 values'!$C$12</f>
        <v>2.9718658447265629E-2</v>
      </c>
      <c r="X568" s="17">
        <f>((I568-I567)*'[1]Z1 values'!E$5*'[1]Z1 values'!$C$10)/'[1]Z1 values'!$C$12</f>
        <v>0</v>
      </c>
      <c r="Y568" s="17">
        <f>((J568-J567)*'[1]Z1 values'!F$5*'[1]Z1 values'!$C$10)/'[1]Z1 values'!$C$12</f>
        <v>9.8882446289062509E-2</v>
      </c>
      <c r="Z568" s="18">
        <f t="shared" si="24"/>
        <v>0.13441037292480471</v>
      </c>
      <c r="AA568">
        <f t="shared" si="25"/>
        <v>189</v>
      </c>
    </row>
    <row r="569" spans="1:27" s="13" customFormat="1" x14ac:dyDescent="0.25">
      <c r="A569" s="14" t="s">
        <v>12825</v>
      </c>
      <c r="B569" s="14" t="s">
        <v>64</v>
      </c>
      <c r="C569" s="14">
        <v>727145</v>
      </c>
      <c r="D569" s="15" t="s">
        <v>18267</v>
      </c>
      <c r="E569" s="15" t="s">
        <v>18268</v>
      </c>
      <c r="F569" s="15">
        <v>567</v>
      </c>
      <c r="G569" s="15">
        <v>2267639</v>
      </c>
      <c r="H569" s="15">
        <v>183832263</v>
      </c>
      <c r="I569" s="15">
        <v>302851</v>
      </c>
      <c r="J569" s="15">
        <v>770745</v>
      </c>
      <c r="K569" s="15">
        <v>0</v>
      </c>
      <c r="L569" s="15">
        <v>0</v>
      </c>
      <c r="M569" s="15">
        <v>3033</v>
      </c>
      <c r="N569" s="15">
        <v>324588</v>
      </c>
      <c r="O569" s="15">
        <v>0</v>
      </c>
      <c r="P569" s="15">
        <v>960</v>
      </c>
      <c r="Q569" s="15">
        <v>0</v>
      </c>
      <c r="R569" s="15">
        <v>0</v>
      </c>
      <c r="S569"/>
      <c r="T569"/>
      <c r="U569" s="11">
        <f t="shared" si="26"/>
        <v>11360</v>
      </c>
      <c r="V569" s="17">
        <f>((G569-G568)*'[1]Z1 values'!C$5*'[1]Z1 values'!$C$10)/'[1]Z1 values'!$C$12</f>
        <v>5.9165222167968743E-3</v>
      </c>
      <c r="W569" s="17">
        <f>((H569-H568)*'[1]Z1 values'!D$5*'[1]Z1 values'!$C$10)/'[1]Z1 values'!$C$12</f>
        <v>2.9716918945312497E-2</v>
      </c>
      <c r="X569" s="17">
        <f>((I569-I568)*'[1]Z1 values'!E$5*'[1]Z1 values'!$C$10)/'[1]Z1 values'!$C$12</f>
        <v>0</v>
      </c>
      <c r="Y569" s="17">
        <f>((J569-J568)*'[1]Z1 values'!F$5*'[1]Z1 values'!$C$10)/'[1]Z1 values'!$C$12</f>
        <v>8.2617187499999994E-2</v>
      </c>
      <c r="Z569" s="18">
        <f t="shared" si="24"/>
        <v>0.11825062866210936</v>
      </c>
      <c r="AA569">
        <f t="shared" si="25"/>
        <v>189.33333333333334</v>
      </c>
    </row>
    <row r="570" spans="1:27" s="13" customFormat="1" x14ac:dyDescent="0.25">
      <c r="A570" s="14" t="s">
        <v>12845</v>
      </c>
      <c r="B570" s="14" t="s">
        <v>64</v>
      </c>
      <c r="C570" s="14">
        <v>728425</v>
      </c>
      <c r="D570" s="15" t="s">
        <v>18267</v>
      </c>
      <c r="E570" s="15" t="s">
        <v>18268</v>
      </c>
      <c r="F570" s="15">
        <v>568</v>
      </c>
      <c r="G570" s="15">
        <v>2270734</v>
      </c>
      <c r="H570" s="15">
        <v>184156847</v>
      </c>
      <c r="I570" s="15">
        <v>302851</v>
      </c>
      <c r="J570" s="15">
        <v>771705</v>
      </c>
      <c r="K570" s="15">
        <v>0</v>
      </c>
      <c r="L570" s="15">
        <v>0</v>
      </c>
      <c r="M570" s="15">
        <v>3094</v>
      </c>
      <c r="N570" s="15">
        <v>324584</v>
      </c>
      <c r="O570" s="15">
        <v>0</v>
      </c>
      <c r="P570" s="15">
        <v>960</v>
      </c>
      <c r="Q570" s="15">
        <v>0</v>
      </c>
      <c r="R570" s="15">
        <v>0</v>
      </c>
      <c r="S570"/>
      <c r="T570"/>
      <c r="U570" s="11">
        <f t="shared" si="26"/>
        <v>11380</v>
      </c>
      <c r="V570" s="17">
        <f>((G570-G569)*'[1]Z1 values'!C$5*'[1]Z1 values'!$C$10)/'[1]Z1 values'!$C$12</f>
        <v>6.0354766845703125E-3</v>
      </c>
      <c r="W570" s="17">
        <f>((H570-H569)*'[1]Z1 values'!D$5*'[1]Z1 values'!$C$10)/'[1]Z1 values'!$C$12</f>
        <v>2.9716552734375002E-2</v>
      </c>
      <c r="X570" s="17">
        <f>((I570-I569)*'[1]Z1 values'!E$5*'[1]Z1 values'!$C$10)/'[1]Z1 values'!$C$12</f>
        <v>0</v>
      </c>
      <c r="Y570" s="17">
        <f>((J570-J569)*'[1]Z1 values'!F$5*'[1]Z1 values'!$C$10)/'[1]Z1 values'!$C$12</f>
        <v>8.2617187499999994E-2</v>
      </c>
      <c r="Z570" s="18">
        <f t="shared" si="24"/>
        <v>0.11836921691894531</v>
      </c>
      <c r="AA570">
        <f t="shared" si="25"/>
        <v>189.66666666666666</v>
      </c>
    </row>
    <row r="571" spans="1:27" s="13" customFormat="1" x14ac:dyDescent="0.25">
      <c r="A571" s="14" t="s">
        <v>12865</v>
      </c>
      <c r="B571" s="14" t="s">
        <v>64</v>
      </c>
      <c r="C571" s="14">
        <v>729705</v>
      </c>
      <c r="D571" s="15" t="s">
        <v>18267</v>
      </c>
      <c r="E571" s="15" t="s">
        <v>18268</v>
      </c>
      <c r="F571" s="15">
        <v>569</v>
      </c>
      <c r="G571" s="15">
        <v>2273829</v>
      </c>
      <c r="H571" s="15">
        <v>184481432</v>
      </c>
      <c r="I571" s="15">
        <v>302851</v>
      </c>
      <c r="J571" s="15">
        <v>772665</v>
      </c>
      <c r="K571" s="15">
        <v>0</v>
      </c>
      <c r="L571" s="15">
        <v>0</v>
      </c>
      <c r="M571" s="15">
        <v>3093</v>
      </c>
      <c r="N571" s="15">
        <v>324585</v>
      </c>
      <c r="O571" s="15">
        <v>0</v>
      </c>
      <c r="P571" s="15">
        <v>960</v>
      </c>
      <c r="Q571" s="15">
        <v>0</v>
      </c>
      <c r="R571" s="15">
        <v>0</v>
      </c>
      <c r="S571"/>
      <c r="T571"/>
      <c r="U571" s="11">
        <f t="shared" si="26"/>
        <v>11400</v>
      </c>
      <c r="V571" s="17">
        <f>((G571-G570)*'[1]Z1 values'!C$5*'[1]Z1 values'!$C$10)/'[1]Z1 values'!$C$12</f>
        <v>6.0354766845703125E-3</v>
      </c>
      <c r="W571" s="17">
        <f>((H571-H570)*'[1]Z1 values'!D$5*'[1]Z1 values'!$C$10)/'[1]Z1 values'!$C$12</f>
        <v>2.9716644287109371E-2</v>
      </c>
      <c r="X571" s="17">
        <f>((I571-I570)*'[1]Z1 values'!E$5*'[1]Z1 values'!$C$10)/'[1]Z1 values'!$C$12</f>
        <v>0</v>
      </c>
      <c r="Y571" s="17">
        <f>((J571-J570)*'[1]Z1 values'!F$5*'[1]Z1 values'!$C$10)/'[1]Z1 values'!$C$12</f>
        <v>8.2617187499999994E-2</v>
      </c>
      <c r="Z571" s="18">
        <f t="shared" si="24"/>
        <v>0.11836930847167967</v>
      </c>
      <c r="AA571">
        <f t="shared" si="25"/>
        <v>190</v>
      </c>
    </row>
    <row r="572" spans="1:27" s="13" customFormat="1" x14ac:dyDescent="0.25">
      <c r="A572" s="14" t="s">
        <v>12889</v>
      </c>
      <c r="B572" s="14" t="s">
        <v>64</v>
      </c>
      <c r="C572" s="14">
        <v>730985</v>
      </c>
      <c r="D572" s="15" t="s">
        <v>18267</v>
      </c>
      <c r="E572" s="15" t="s">
        <v>18268</v>
      </c>
      <c r="F572" s="15">
        <v>570</v>
      </c>
      <c r="G572" s="15">
        <v>2276908</v>
      </c>
      <c r="H572" s="15">
        <v>184806033</v>
      </c>
      <c r="I572" s="15">
        <v>302851</v>
      </c>
      <c r="J572" s="15">
        <v>773625</v>
      </c>
      <c r="K572" s="15">
        <v>0</v>
      </c>
      <c r="L572" s="15">
        <v>0</v>
      </c>
      <c r="M572" s="15">
        <v>3077</v>
      </c>
      <c r="N572" s="15">
        <v>324601</v>
      </c>
      <c r="O572" s="15">
        <v>0</v>
      </c>
      <c r="P572" s="15">
        <v>960</v>
      </c>
      <c r="Q572" s="15">
        <v>0</v>
      </c>
      <c r="R572" s="15">
        <v>0</v>
      </c>
      <c r="S572"/>
      <c r="T572"/>
      <c r="U572" s="11">
        <f t="shared" si="26"/>
        <v>11420</v>
      </c>
      <c r="V572" s="17">
        <f>((G572-G571)*'[1]Z1 values'!C$5*'[1]Z1 values'!$C$10)/'[1]Z1 values'!$C$12</f>
        <v>6.0042755126953123E-3</v>
      </c>
      <c r="W572" s="17">
        <f>((H572-H571)*'[1]Z1 values'!D$5*'[1]Z1 values'!$C$10)/'[1]Z1 values'!$C$12</f>
        <v>2.9718109130859378E-2</v>
      </c>
      <c r="X572" s="17">
        <f>((I572-I571)*'[1]Z1 values'!E$5*'[1]Z1 values'!$C$10)/'[1]Z1 values'!$C$12</f>
        <v>0</v>
      </c>
      <c r="Y572" s="17">
        <f>((J572-J571)*'[1]Z1 values'!F$5*'[1]Z1 values'!$C$10)/'[1]Z1 values'!$C$12</f>
        <v>8.2617187499999994E-2</v>
      </c>
      <c r="Z572" s="18">
        <f t="shared" si="24"/>
        <v>0.11833957214355469</v>
      </c>
      <c r="AA572">
        <f t="shared" si="25"/>
        <v>190.33333333333334</v>
      </c>
    </row>
    <row r="573" spans="1:27" s="13" customFormat="1" x14ac:dyDescent="0.25">
      <c r="A573" s="14" t="s">
        <v>12915</v>
      </c>
      <c r="B573" s="14" t="s">
        <v>64</v>
      </c>
      <c r="C573" s="14">
        <v>732265</v>
      </c>
      <c r="D573" s="15" t="s">
        <v>18267</v>
      </c>
      <c r="E573" s="15" t="s">
        <v>18268</v>
      </c>
      <c r="F573" s="15">
        <v>571</v>
      </c>
      <c r="G573" s="15">
        <v>2280007</v>
      </c>
      <c r="H573" s="15">
        <v>185130614</v>
      </c>
      <c r="I573" s="15">
        <v>302851</v>
      </c>
      <c r="J573" s="15">
        <v>774780</v>
      </c>
      <c r="K573" s="15">
        <v>0</v>
      </c>
      <c r="L573" s="15">
        <v>0</v>
      </c>
      <c r="M573" s="15">
        <v>3097</v>
      </c>
      <c r="N573" s="15">
        <v>324581</v>
      </c>
      <c r="O573" s="15">
        <v>0</v>
      </c>
      <c r="P573" s="15">
        <v>1155</v>
      </c>
      <c r="Q573" s="15">
        <v>0</v>
      </c>
      <c r="R573" s="15">
        <v>0</v>
      </c>
      <c r="S573"/>
      <c r="T573"/>
      <c r="U573" s="11">
        <f t="shared" si="26"/>
        <v>11440</v>
      </c>
      <c r="V573" s="17">
        <f>((G573-G572)*'[1]Z1 values'!C$5*'[1]Z1 values'!$C$10)/'[1]Z1 values'!$C$12</f>
        <v>6.0432769775390621E-3</v>
      </c>
      <c r="W573" s="17">
        <f>((H573-H572)*'[1]Z1 values'!D$5*'[1]Z1 values'!$C$10)/'[1]Z1 values'!$C$12</f>
        <v>2.9716278076171877E-2</v>
      </c>
      <c r="X573" s="17">
        <f>((I573-I572)*'[1]Z1 values'!E$5*'[1]Z1 values'!$C$10)/'[1]Z1 values'!$C$12</f>
        <v>0</v>
      </c>
      <c r="Y573" s="17">
        <f>((J573-J572)*'[1]Z1 values'!F$5*'[1]Z1 values'!$C$10)/'[1]Z1 values'!$C$12</f>
        <v>9.9398803710937497E-2</v>
      </c>
      <c r="Z573" s="18">
        <f t="shared" si="24"/>
        <v>0.13515835876464843</v>
      </c>
      <c r="AA573">
        <f t="shared" si="25"/>
        <v>190.66666666666666</v>
      </c>
    </row>
    <row r="574" spans="1:27" s="13" customFormat="1" x14ac:dyDescent="0.25">
      <c r="A574" s="14" t="s">
        <v>12935</v>
      </c>
      <c r="B574" s="14" t="s">
        <v>64</v>
      </c>
      <c r="C574" s="14">
        <v>733545</v>
      </c>
      <c r="D574" s="15" t="s">
        <v>18267</v>
      </c>
      <c r="E574" s="15" t="s">
        <v>18268</v>
      </c>
      <c r="F574" s="15">
        <v>572</v>
      </c>
      <c r="G574" s="15">
        <v>2283108</v>
      </c>
      <c r="H574" s="15">
        <v>185455192</v>
      </c>
      <c r="I574" s="15">
        <v>302851</v>
      </c>
      <c r="J574" s="15">
        <v>775740</v>
      </c>
      <c r="K574" s="15">
        <v>0</v>
      </c>
      <c r="L574" s="15">
        <v>0</v>
      </c>
      <c r="M574" s="15">
        <v>3099</v>
      </c>
      <c r="N574" s="15">
        <v>324578</v>
      </c>
      <c r="O574" s="15">
        <v>0</v>
      </c>
      <c r="P574" s="15">
        <v>960</v>
      </c>
      <c r="Q574" s="15">
        <v>0</v>
      </c>
      <c r="R574" s="15">
        <v>0</v>
      </c>
      <c r="S574"/>
      <c r="T574"/>
      <c r="U574" s="11">
        <f t="shared" si="26"/>
        <v>11460</v>
      </c>
      <c r="V574" s="17">
        <f>((G574-G573)*'[1]Z1 values'!C$5*'[1]Z1 values'!$C$10)/'[1]Z1 values'!$C$12</f>
        <v>6.0471771240234382E-3</v>
      </c>
      <c r="W574" s="17">
        <f>((H574-H573)*'[1]Z1 values'!D$5*'[1]Z1 values'!$C$10)/'[1]Z1 values'!$C$12</f>
        <v>2.9716003417968751E-2</v>
      </c>
      <c r="X574" s="17">
        <f>((I574-I573)*'[1]Z1 values'!E$5*'[1]Z1 values'!$C$10)/'[1]Z1 values'!$C$12</f>
        <v>0</v>
      </c>
      <c r="Y574" s="17">
        <f>((J574-J573)*'[1]Z1 values'!F$5*'[1]Z1 values'!$C$10)/'[1]Z1 values'!$C$12</f>
        <v>8.2617187499999994E-2</v>
      </c>
      <c r="Z574" s="18">
        <f t="shared" si="24"/>
        <v>0.11838036804199219</v>
      </c>
      <c r="AA574">
        <f t="shared" si="25"/>
        <v>191</v>
      </c>
    </row>
    <row r="575" spans="1:27" s="13" customFormat="1" x14ac:dyDescent="0.25">
      <c r="A575" s="14" t="s">
        <v>12955</v>
      </c>
      <c r="B575" s="14" t="s">
        <v>64</v>
      </c>
      <c r="C575" s="14">
        <v>734825</v>
      </c>
      <c r="D575" s="15" t="s">
        <v>18267</v>
      </c>
      <c r="E575" s="15" t="s">
        <v>18268</v>
      </c>
      <c r="F575" s="15">
        <v>573</v>
      </c>
      <c r="G575" s="15">
        <v>2288330</v>
      </c>
      <c r="H575" s="15">
        <v>185777640</v>
      </c>
      <c r="I575" s="15">
        <v>304057</v>
      </c>
      <c r="J575" s="15">
        <v>777659</v>
      </c>
      <c r="K575" s="15">
        <v>0</v>
      </c>
      <c r="L575" s="15">
        <v>0</v>
      </c>
      <c r="M575" s="15">
        <v>5220</v>
      </c>
      <c r="N575" s="15">
        <v>322448</v>
      </c>
      <c r="O575" s="15">
        <v>1206</v>
      </c>
      <c r="P575" s="15">
        <v>1919</v>
      </c>
      <c r="Q575" s="15">
        <v>0</v>
      </c>
      <c r="R575" s="15">
        <v>0</v>
      </c>
      <c r="S575"/>
      <c r="T575"/>
      <c r="U575" s="11">
        <f t="shared" si="26"/>
        <v>11480</v>
      </c>
      <c r="V575" s="17">
        <f>((G575-G574)*'[1]Z1 values'!C$5*'[1]Z1 values'!$C$10)/'[1]Z1 values'!$C$12</f>
        <v>1.0183282470703126E-2</v>
      </c>
      <c r="W575" s="17">
        <f>((H575-H574)*'[1]Z1 values'!D$5*'[1]Z1 values'!$C$10)/'[1]Z1 values'!$C$12</f>
        <v>2.9520996093750002E-2</v>
      </c>
      <c r="X575" s="17">
        <f>((I575-I574)*'[1]Z1 values'!E$5*'[1]Z1 values'!$C$10)/'[1]Z1 values'!$C$12</f>
        <v>9.6058959960937496E-2</v>
      </c>
      <c r="Y575" s="17">
        <f>((J575-J574)*'[1]Z1 values'!F$5*'[1]Z1 values'!$C$10)/'[1]Z1 values'!$C$12</f>
        <v>0.1651483154296875</v>
      </c>
      <c r="Z575" s="18">
        <f t="shared" si="24"/>
        <v>0.30091155395507813</v>
      </c>
      <c r="AA575">
        <f t="shared" si="25"/>
        <v>191.33333333333334</v>
      </c>
    </row>
    <row r="576" spans="1:27" s="13" customFormat="1" x14ac:dyDescent="0.25">
      <c r="A576" s="14" t="s">
        <v>12975</v>
      </c>
      <c r="B576" s="14" t="s">
        <v>64</v>
      </c>
      <c r="C576" s="14">
        <v>736105</v>
      </c>
      <c r="D576" s="15" t="s">
        <v>18267</v>
      </c>
      <c r="E576" s="15" t="s">
        <v>18268</v>
      </c>
      <c r="F576" s="15">
        <v>574</v>
      </c>
      <c r="G576" s="15">
        <v>2293982</v>
      </c>
      <c r="H576" s="15">
        <v>186099632</v>
      </c>
      <c r="I576" s="15">
        <v>305663</v>
      </c>
      <c r="J576" s="15">
        <v>779337</v>
      </c>
      <c r="K576" s="15">
        <v>0</v>
      </c>
      <c r="L576" s="15">
        <v>0</v>
      </c>
      <c r="M576" s="15">
        <v>5650</v>
      </c>
      <c r="N576" s="15">
        <v>321992</v>
      </c>
      <c r="O576" s="15">
        <v>1606</v>
      </c>
      <c r="P576" s="15">
        <v>1678</v>
      </c>
      <c r="Q576" s="15">
        <v>0</v>
      </c>
      <c r="R576" s="15">
        <v>0</v>
      </c>
      <c r="S576"/>
      <c r="T576"/>
      <c r="U576" s="11">
        <f t="shared" si="26"/>
        <v>11500</v>
      </c>
      <c r="V576" s="17">
        <f>((G576-G575)*'[1]Z1 values'!C$5*'[1]Z1 values'!$C$10)/'[1]Z1 values'!$C$12</f>
        <v>1.1021813964843748E-2</v>
      </c>
      <c r="W576" s="17">
        <f>((H576-H575)*'[1]Z1 values'!D$5*'[1]Z1 values'!$C$10)/'[1]Z1 values'!$C$12</f>
        <v>2.9479248046875E-2</v>
      </c>
      <c r="X576" s="17">
        <f>((I576-I575)*'[1]Z1 values'!E$5*'[1]Z1 values'!$C$10)/'[1]Z1 values'!$C$12</f>
        <v>0.1279193115234375</v>
      </c>
      <c r="Y576" s="17">
        <f>((J576-J575)*'[1]Z1 values'!F$5*'[1]Z1 values'!$C$10)/'[1]Z1 values'!$C$12</f>
        <v>0.14440795898437503</v>
      </c>
      <c r="Z576" s="18">
        <f t="shared" si="24"/>
        <v>0.31282833251953124</v>
      </c>
      <c r="AA576">
        <f t="shared" si="25"/>
        <v>191.66666666666666</v>
      </c>
    </row>
    <row r="577" spans="1:27" s="13" customFormat="1" x14ac:dyDescent="0.25">
      <c r="A577" s="14" t="s">
        <v>12999</v>
      </c>
      <c r="B577" s="14" t="s">
        <v>64</v>
      </c>
      <c r="C577" s="14">
        <v>737385</v>
      </c>
      <c r="D577" s="15" t="s">
        <v>18267</v>
      </c>
      <c r="E577" s="15" t="s">
        <v>18268</v>
      </c>
      <c r="F577" s="15">
        <v>575</v>
      </c>
      <c r="G577" s="15">
        <v>2302817</v>
      </c>
      <c r="H577" s="15">
        <v>186418383</v>
      </c>
      <c r="I577" s="15">
        <v>308770</v>
      </c>
      <c r="J577" s="15">
        <v>782480</v>
      </c>
      <c r="K577" s="15">
        <v>0</v>
      </c>
      <c r="L577" s="15">
        <v>0</v>
      </c>
      <c r="M577" s="15">
        <v>8834</v>
      </c>
      <c r="N577" s="15">
        <v>318751</v>
      </c>
      <c r="O577" s="15">
        <v>3107</v>
      </c>
      <c r="P577" s="15">
        <v>3143</v>
      </c>
      <c r="Q577" s="15">
        <v>0</v>
      </c>
      <c r="R577" s="15">
        <v>0</v>
      </c>
      <c r="S577"/>
      <c r="T577"/>
      <c r="U577" s="11">
        <f t="shared" si="26"/>
        <v>11520</v>
      </c>
      <c r="V577" s="17">
        <f>((G577-G576)*'[1]Z1 values'!C$5*'[1]Z1 values'!$C$10)/'[1]Z1 values'!$C$12</f>
        <v>1.7228897094726563E-2</v>
      </c>
      <c r="W577" s="17">
        <f>((H577-H576)*'[1]Z1 values'!D$5*'[1]Z1 values'!$C$10)/'[1]Z1 values'!$C$12</f>
        <v>2.9182525634765626E-2</v>
      </c>
      <c r="X577" s="17">
        <f>((I577-I576)*'[1]Z1 values'!E$5*'[1]Z1 values'!$C$10)/'[1]Z1 values'!$C$12</f>
        <v>0.24747528076171874</v>
      </c>
      <c r="Y577" s="17">
        <f>((J577-J576)*'[1]Z1 values'!F$5*'[1]Z1 values'!$C$10)/'[1]Z1 values'!$C$12</f>
        <v>0.27048522949218751</v>
      </c>
      <c r="Z577" s="18">
        <f t="shared" si="24"/>
        <v>0.56437193298339849</v>
      </c>
      <c r="AA577">
        <f t="shared" si="25"/>
        <v>192</v>
      </c>
    </row>
    <row r="578" spans="1:27" s="13" customFormat="1" x14ac:dyDescent="0.25">
      <c r="A578" s="14" t="s">
        <v>13028</v>
      </c>
      <c r="B578" s="14" t="s">
        <v>64</v>
      </c>
      <c r="C578" s="14">
        <v>738665</v>
      </c>
      <c r="D578" s="15" t="s">
        <v>18267</v>
      </c>
      <c r="E578" s="15" t="s">
        <v>18268</v>
      </c>
      <c r="F578" s="15">
        <v>576</v>
      </c>
      <c r="G578" s="15">
        <v>2305808</v>
      </c>
      <c r="H578" s="15">
        <v>186742976</v>
      </c>
      <c r="I578" s="15">
        <v>308770</v>
      </c>
      <c r="J578" s="15">
        <v>783440</v>
      </c>
      <c r="K578" s="15">
        <v>0</v>
      </c>
      <c r="L578" s="15">
        <v>0</v>
      </c>
      <c r="M578" s="15">
        <v>2989</v>
      </c>
      <c r="N578" s="15">
        <v>324593</v>
      </c>
      <c r="O578" s="15">
        <v>0</v>
      </c>
      <c r="P578" s="15">
        <v>960</v>
      </c>
      <c r="Q578" s="15">
        <v>0</v>
      </c>
      <c r="R578" s="15">
        <v>0</v>
      </c>
      <c r="S578"/>
      <c r="T578"/>
      <c r="U578" s="11">
        <f t="shared" si="26"/>
        <v>11540</v>
      </c>
      <c r="V578" s="17">
        <f>((G578-G577)*'[1]Z1 values'!C$5*'[1]Z1 values'!$C$10)/'[1]Z1 values'!$C$12</f>
        <v>5.8326690673828115E-3</v>
      </c>
      <c r="W578" s="17">
        <f>((H578-H577)*'[1]Z1 values'!D$5*'[1]Z1 values'!$C$10)/'[1]Z1 values'!$C$12</f>
        <v>2.9717376708984378E-2</v>
      </c>
      <c r="X578" s="17">
        <f>((I578-I577)*'[1]Z1 values'!E$5*'[1]Z1 values'!$C$10)/'[1]Z1 values'!$C$12</f>
        <v>0</v>
      </c>
      <c r="Y578" s="17">
        <f>((J578-J577)*'[1]Z1 values'!F$5*'[1]Z1 values'!$C$10)/'[1]Z1 values'!$C$12</f>
        <v>8.2617187499999994E-2</v>
      </c>
      <c r="Z578" s="18">
        <f t="shared" si="24"/>
        <v>0.11816723327636719</v>
      </c>
      <c r="AA578">
        <f t="shared" si="25"/>
        <v>192.33333333333334</v>
      </c>
    </row>
    <row r="579" spans="1:27" s="13" customFormat="1" x14ac:dyDescent="0.25">
      <c r="A579" s="14" t="s">
        <v>13050</v>
      </c>
      <c r="B579" s="14" t="s">
        <v>64</v>
      </c>
      <c r="C579" s="14">
        <v>739945</v>
      </c>
      <c r="D579" s="15" t="s">
        <v>18267</v>
      </c>
      <c r="E579" s="15" t="s">
        <v>18268</v>
      </c>
      <c r="F579" s="15">
        <v>577</v>
      </c>
      <c r="G579" s="15">
        <v>2308787</v>
      </c>
      <c r="H579" s="15">
        <v>187067580</v>
      </c>
      <c r="I579" s="15">
        <v>308770</v>
      </c>
      <c r="J579" s="15">
        <v>784784</v>
      </c>
      <c r="K579" s="15">
        <v>0</v>
      </c>
      <c r="L579" s="15">
        <v>0</v>
      </c>
      <c r="M579" s="15">
        <v>2977</v>
      </c>
      <c r="N579" s="15">
        <v>324604</v>
      </c>
      <c r="O579" s="15">
        <v>0</v>
      </c>
      <c r="P579" s="15">
        <v>1344</v>
      </c>
      <c r="Q579" s="15">
        <v>0</v>
      </c>
      <c r="R579" s="15">
        <v>0</v>
      </c>
      <c r="S579"/>
      <c r="T579"/>
      <c r="U579" s="11">
        <f t="shared" si="26"/>
        <v>11560</v>
      </c>
      <c r="V579" s="17">
        <f>((G579-G578)*'[1]Z1 values'!C$5*'[1]Z1 values'!$C$10)/'[1]Z1 values'!$C$12</f>
        <v>5.8092681884765619E-3</v>
      </c>
      <c r="W579" s="17">
        <f>((H579-H578)*'[1]Z1 values'!D$5*'[1]Z1 values'!$C$10)/'[1]Z1 values'!$C$12</f>
        <v>2.9718383789062497E-2</v>
      </c>
      <c r="X579" s="17">
        <f>((I579-I578)*'[1]Z1 values'!E$5*'[1]Z1 values'!$C$10)/'[1]Z1 values'!$C$12</f>
        <v>0</v>
      </c>
      <c r="Y579" s="17">
        <f>((J579-J578)*'[1]Z1 values'!F$5*'[1]Z1 values'!$C$10)/'[1]Z1 values'!$C$12</f>
        <v>0.11566406250000001</v>
      </c>
      <c r="Z579" s="18">
        <f t="shared" ref="Z579:Z642" si="27">SUM(V579:Y579)</f>
        <v>0.15119171447753907</v>
      </c>
      <c r="AA579">
        <f t="shared" ref="AA579:AA642" si="28">U579/60</f>
        <v>192.66666666666666</v>
      </c>
    </row>
    <row r="580" spans="1:27" s="13" customFormat="1" x14ac:dyDescent="0.25">
      <c r="A580" s="14" t="s">
        <v>13070</v>
      </c>
      <c r="B580" s="14" t="s">
        <v>64</v>
      </c>
      <c r="C580" s="14">
        <v>741225</v>
      </c>
      <c r="D580" s="15" t="s">
        <v>18267</v>
      </c>
      <c r="E580" s="15" t="s">
        <v>18268</v>
      </c>
      <c r="F580" s="15">
        <v>578</v>
      </c>
      <c r="G580" s="15">
        <v>2311771</v>
      </c>
      <c r="H580" s="15">
        <v>187392180</v>
      </c>
      <c r="I580" s="15">
        <v>308770</v>
      </c>
      <c r="J580" s="15">
        <v>785744</v>
      </c>
      <c r="K580" s="15">
        <v>0</v>
      </c>
      <c r="L580" s="15">
        <v>0</v>
      </c>
      <c r="M580" s="15">
        <v>2982</v>
      </c>
      <c r="N580" s="15">
        <v>324600</v>
      </c>
      <c r="O580" s="15">
        <v>0</v>
      </c>
      <c r="P580" s="15">
        <v>960</v>
      </c>
      <c r="Q580" s="15">
        <v>0</v>
      </c>
      <c r="R580" s="15">
        <v>0</v>
      </c>
      <c r="S580"/>
      <c r="T580"/>
      <c r="U580" s="11">
        <f t="shared" ref="U580:U643" si="29">U579+20</f>
        <v>11580</v>
      </c>
      <c r="V580" s="17">
        <f>((G580-G579)*'[1]Z1 values'!C$5*'[1]Z1 values'!$C$10)/'[1]Z1 values'!$C$12</f>
        <v>5.8190185546874995E-3</v>
      </c>
      <c r="W580" s="17">
        <f>((H580-H579)*'[1]Z1 values'!D$5*'[1]Z1 values'!$C$10)/'[1]Z1 values'!$C$12</f>
        <v>2.9718017578124999E-2</v>
      </c>
      <c r="X580" s="17">
        <f>((I580-I579)*'[1]Z1 values'!E$5*'[1]Z1 values'!$C$10)/'[1]Z1 values'!$C$12</f>
        <v>0</v>
      </c>
      <c r="Y580" s="17">
        <f>((J580-J579)*'[1]Z1 values'!F$5*'[1]Z1 values'!$C$10)/'[1]Z1 values'!$C$12</f>
        <v>8.2617187499999994E-2</v>
      </c>
      <c r="Z580" s="18">
        <f t="shared" si="27"/>
        <v>0.1181542236328125</v>
      </c>
      <c r="AA580">
        <f t="shared" si="28"/>
        <v>193</v>
      </c>
    </row>
    <row r="581" spans="1:27" s="13" customFormat="1" x14ac:dyDescent="0.25">
      <c r="A581" s="14" t="s">
        <v>13090</v>
      </c>
      <c r="B581" s="14" t="s">
        <v>64</v>
      </c>
      <c r="C581" s="14">
        <v>742505</v>
      </c>
      <c r="D581" s="15" t="s">
        <v>18267</v>
      </c>
      <c r="E581" s="15" t="s">
        <v>18268</v>
      </c>
      <c r="F581" s="15">
        <v>579</v>
      </c>
      <c r="G581" s="15">
        <v>2314734</v>
      </c>
      <c r="H581" s="15">
        <v>187716801</v>
      </c>
      <c r="I581" s="15">
        <v>308770</v>
      </c>
      <c r="J581" s="15">
        <v>786704</v>
      </c>
      <c r="K581" s="15">
        <v>0</v>
      </c>
      <c r="L581" s="15">
        <v>0</v>
      </c>
      <c r="M581" s="15">
        <v>2961</v>
      </c>
      <c r="N581" s="15">
        <v>324621</v>
      </c>
      <c r="O581" s="15">
        <v>0</v>
      </c>
      <c r="P581" s="15">
        <v>960</v>
      </c>
      <c r="Q581" s="15">
        <v>0</v>
      </c>
      <c r="R581" s="15">
        <v>0</v>
      </c>
      <c r="S581"/>
      <c r="T581"/>
      <c r="U581" s="11">
        <f t="shared" si="29"/>
        <v>11600</v>
      </c>
      <c r="V581" s="17">
        <f>((G581-G580)*'[1]Z1 values'!C$5*'[1]Z1 values'!$C$10)/'[1]Z1 values'!$C$12</f>
        <v>5.7780670166015626E-3</v>
      </c>
      <c r="W581" s="17">
        <f>((H581-H580)*'[1]Z1 values'!D$5*'[1]Z1 values'!$C$10)/'[1]Z1 values'!$C$12</f>
        <v>2.9719940185546877E-2</v>
      </c>
      <c r="X581" s="17">
        <f>((I581-I580)*'[1]Z1 values'!E$5*'[1]Z1 values'!$C$10)/'[1]Z1 values'!$C$12</f>
        <v>0</v>
      </c>
      <c r="Y581" s="17">
        <f>((J581-J580)*'[1]Z1 values'!F$5*'[1]Z1 values'!$C$10)/'[1]Z1 values'!$C$12</f>
        <v>8.2617187499999994E-2</v>
      </c>
      <c r="Z581" s="18">
        <f t="shared" si="27"/>
        <v>0.11811519470214843</v>
      </c>
      <c r="AA581">
        <f t="shared" si="28"/>
        <v>193.33333333333334</v>
      </c>
    </row>
    <row r="582" spans="1:27" s="13" customFormat="1" x14ac:dyDescent="0.25">
      <c r="A582" s="14" t="s">
        <v>13110</v>
      </c>
      <c r="B582" s="14" t="s">
        <v>64</v>
      </c>
      <c r="C582" s="14">
        <v>743785</v>
      </c>
      <c r="D582" s="15" t="s">
        <v>18267</v>
      </c>
      <c r="E582" s="15" t="s">
        <v>18268</v>
      </c>
      <c r="F582" s="15">
        <v>580</v>
      </c>
      <c r="G582" s="15">
        <v>2317909</v>
      </c>
      <c r="H582" s="15">
        <v>188041229</v>
      </c>
      <c r="I582" s="15">
        <v>308770</v>
      </c>
      <c r="J582" s="15">
        <v>787778</v>
      </c>
      <c r="K582" s="15">
        <v>0</v>
      </c>
      <c r="L582" s="15">
        <v>0</v>
      </c>
      <c r="M582" s="15">
        <v>3173</v>
      </c>
      <c r="N582" s="15">
        <v>324428</v>
      </c>
      <c r="O582" s="15">
        <v>0</v>
      </c>
      <c r="P582" s="15">
        <v>1074</v>
      </c>
      <c r="Q582" s="15">
        <v>0</v>
      </c>
      <c r="R582" s="15">
        <v>0</v>
      </c>
      <c r="S582"/>
      <c r="T582"/>
      <c r="U582" s="11">
        <f t="shared" si="29"/>
        <v>11620</v>
      </c>
      <c r="V582" s="17">
        <f>((G582-G581)*'[1]Z1 values'!C$5*'[1]Z1 values'!$C$10)/'[1]Z1 values'!$C$12</f>
        <v>6.1914825439453123E-3</v>
      </c>
      <c r="W582" s="17">
        <f>((H582-H581)*'[1]Z1 values'!D$5*'[1]Z1 values'!$C$10)/'[1]Z1 values'!$C$12</f>
        <v>2.97022705078125E-2</v>
      </c>
      <c r="X582" s="17">
        <f>((I582-I581)*'[1]Z1 values'!E$5*'[1]Z1 values'!$C$10)/'[1]Z1 values'!$C$12</f>
        <v>0</v>
      </c>
      <c r="Y582" s="17">
        <f>((J582-J581)*'[1]Z1 values'!F$5*'[1]Z1 values'!$C$10)/'[1]Z1 values'!$C$12</f>
        <v>9.2427978515625009E-2</v>
      </c>
      <c r="Z582" s="18">
        <f t="shared" si="27"/>
        <v>0.12832173156738283</v>
      </c>
      <c r="AA582">
        <f t="shared" si="28"/>
        <v>193.66666666666666</v>
      </c>
    </row>
    <row r="583" spans="1:27" s="13" customFormat="1" x14ac:dyDescent="0.25">
      <c r="A583" s="14" t="s">
        <v>13130</v>
      </c>
      <c r="B583" s="14" t="s">
        <v>64</v>
      </c>
      <c r="C583" s="14">
        <v>745065</v>
      </c>
      <c r="D583" s="15" t="s">
        <v>18267</v>
      </c>
      <c r="E583" s="15" t="s">
        <v>18268</v>
      </c>
      <c r="F583" s="15">
        <v>581</v>
      </c>
      <c r="G583" s="15">
        <v>2321010</v>
      </c>
      <c r="H583" s="15">
        <v>188365807</v>
      </c>
      <c r="I583" s="15">
        <v>308770</v>
      </c>
      <c r="J583" s="15">
        <v>788738</v>
      </c>
      <c r="K583" s="15">
        <v>0</v>
      </c>
      <c r="L583" s="15">
        <v>0</v>
      </c>
      <c r="M583" s="15">
        <v>3100</v>
      </c>
      <c r="N583" s="15">
        <v>324578</v>
      </c>
      <c r="O583" s="15">
        <v>0</v>
      </c>
      <c r="P583" s="15">
        <v>960</v>
      </c>
      <c r="Q583" s="15">
        <v>0</v>
      </c>
      <c r="R583" s="15">
        <v>0</v>
      </c>
      <c r="S583"/>
      <c r="T583"/>
      <c r="U583" s="11">
        <f t="shared" si="29"/>
        <v>11640</v>
      </c>
      <c r="V583" s="17">
        <f>((G583-G582)*'[1]Z1 values'!C$5*'[1]Z1 values'!$C$10)/'[1]Z1 values'!$C$12</f>
        <v>6.0471771240234382E-3</v>
      </c>
      <c r="W583" s="17">
        <f>((H583-H582)*'[1]Z1 values'!D$5*'[1]Z1 values'!$C$10)/'[1]Z1 values'!$C$12</f>
        <v>2.9716003417968751E-2</v>
      </c>
      <c r="X583" s="17">
        <f>((I583-I582)*'[1]Z1 values'!E$5*'[1]Z1 values'!$C$10)/'[1]Z1 values'!$C$12</f>
        <v>0</v>
      </c>
      <c r="Y583" s="17">
        <f>((J583-J582)*'[1]Z1 values'!F$5*'[1]Z1 values'!$C$10)/'[1]Z1 values'!$C$12</f>
        <v>8.2617187499999994E-2</v>
      </c>
      <c r="Z583" s="18">
        <f t="shared" si="27"/>
        <v>0.11838036804199219</v>
      </c>
      <c r="AA583">
        <f t="shared" si="28"/>
        <v>194</v>
      </c>
    </row>
    <row r="584" spans="1:27" s="13" customFormat="1" x14ac:dyDescent="0.25">
      <c r="A584" s="14" t="s">
        <v>13150</v>
      </c>
      <c r="B584" s="14" t="s">
        <v>64</v>
      </c>
      <c r="C584" s="14">
        <v>746345</v>
      </c>
      <c r="D584" s="15" t="s">
        <v>18267</v>
      </c>
      <c r="E584" s="15" t="s">
        <v>18268</v>
      </c>
      <c r="F584" s="15">
        <v>582</v>
      </c>
      <c r="G584" s="15">
        <v>2324089</v>
      </c>
      <c r="H584" s="15">
        <v>188690408</v>
      </c>
      <c r="I584" s="15">
        <v>308770</v>
      </c>
      <c r="J584" s="15">
        <v>789698</v>
      </c>
      <c r="K584" s="15">
        <v>0</v>
      </c>
      <c r="L584" s="15">
        <v>0</v>
      </c>
      <c r="M584" s="15">
        <v>3078</v>
      </c>
      <c r="N584" s="15">
        <v>324601</v>
      </c>
      <c r="O584" s="15">
        <v>0</v>
      </c>
      <c r="P584" s="15">
        <v>960</v>
      </c>
      <c r="Q584" s="15">
        <v>0</v>
      </c>
      <c r="R584" s="15">
        <v>0</v>
      </c>
      <c r="S584"/>
      <c r="T584"/>
      <c r="U584" s="11">
        <f t="shared" si="29"/>
        <v>11660</v>
      </c>
      <c r="V584" s="17">
        <f>((G584-G583)*'[1]Z1 values'!C$5*'[1]Z1 values'!$C$10)/'[1]Z1 values'!$C$12</f>
        <v>6.0042755126953123E-3</v>
      </c>
      <c r="W584" s="17">
        <f>((H584-H583)*'[1]Z1 values'!D$5*'[1]Z1 values'!$C$10)/'[1]Z1 values'!$C$12</f>
        <v>2.9718109130859378E-2</v>
      </c>
      <c r="X584" s="17">
        <f>((I584-I583)*'[1]Z1 values'!E$5*'[1]Z1 values'!$C$10)/'[1]Z1 values'!$C$12</f>
        <v>0</v>
      </c>
      <c r="Y584" s="17">
        <f>((J584-J583)*'[1]Z1 values'!F$5*'[1]Z1 values'!$C$10)/'[1]Z1 values'!$C$12</f>
        <v>8.2617187499999994E-2</v>
      </c>
      <c r="Z584" s="18">
        <f t="shared" si="27"/>
        <v>0.11833957214355469</v>
      </c>
      <c r="AA584">
        <f t="shared" si="28"/>
        <v>194.33333333333334</v>
      </c>
    </row>
    <row r="585" spans="1:27" s="13" customFormat="1" x14ac:dyDescent="0.25">
      <c r="A585" s="14" t="s">
        <v>13170</v>
      </c>
      <c r="B585" s="14" t="s">
        <v>64</v>
      </c>
      <c r="C585" s="14">
        <v>747625</v>
      </c>
      <c r="D585" s="15" t="s">
        <v>18267</v>
      </c>
      <c r="E585" s="15" t="s">
        <v>18268</v>
      </c>
      <c r="F585" s="15">
        <v>583</v>
      </c>
      <c r="G585" s="15">
        <v>2327185</v>
      </c>
      <c r="H585" s="15">
        <v>189014992</v>
      </c>
      <c r="I585" s="15">
        <v>308770</v>
      </c>
      <c r="J585" s="15">
        <v>790658</v>
      </c>
      <c r="K585" s="15">
        <v>0</v>
      </c>
      <c r="L585" s="15">
        <v>0</v>
      </c>
      <c r="M585" s="15">
        <v>3095</v>
      </c>
      <c r="N585" s="15">
        <v>324584</v>
      </c>
      <c r="O585" s="15">
        <v>0</v>
      </c>
      <c r="P585" s="15">
        <v>960</v>
      </c>
      <c r="Q585" s="15">
        <v>0</v>
      </c>
      <c r="R585" s="15">
        <v>0</v>
      </c>
      <c r="S585"/>
      <c r="T585"/>
      <c r="U585" s="11">
        <f t="shared" si="29"/>
        <v>11680</v>
      </c>
      <c r="V585" s="17">
        <f>((G585-G584)*'[1]Z1 values'!C$5*'[1]Z1 values'!$C$10)/'[1]Z1 values'!$C$12</f>
        <v>6.0374267578125005E-3</v>
      </c>
      <c r="W585" s="17">
        <f>((H585-H584)*'[1]Z1 values'!D$5*'[1]Z1 values'!$C$10)/'[1]Z1 values'!$C$12</f>
        <v>2.9716552734375002E-2</v>
      </c>
      <c r="X585" s="17">
        <f>((I585-I584)*'[1]Z1 values'!E$5*'[1]Z1 values'!$C$10)/'[1]Z1 values'!$C$12</f>
        <v>0</v>
      </c>
      <c r="Y585" s="17">
        <f>((J585-J584)*'[1]Z1 values'!F$5*'[1]Z1 values'!$C$10)/'[1]Z1 values'!$C$12</f>
        <v>8.2617187499999994E-2</v>
      </c>
      <c r="Z585" s="18">
        <f t="shared" si="27"/>
        <v>0.1183711669921875</v>
      </c>
      <c r="AA585">
        <f t="shared" si="28"/>
        <v>194.66666666666666</v>
      </c>
    </row>
    <row r="586" spans="1:27" s="13" customFormat="1" x14ac:dyDescent="0.25">
      <c r="A586" s="14" t="s">
        <v>13190</v>
      </c>
      <c r="B586" s="14" t="s">
        <v>64</v>
      </c>
      <c r="C586" s="14">
        <v>748905</v>
      </c>
      <c r="D586" s="15" t="s">
        <v>18267</v>
      </c>
      <c r="E586" s="15" t="s">
        <v>18268</v>
      </c>
      <c r="F586" s="15">
        <v>584</v>
      </c>
      <c r="G586" s="15">
        <v>2334634</v>
      </c>
      <c r="H586" s="15">
        <v>189335221</v>
      </c>
      <c r="I586" s="15">
        <v>311212</v>
      </c>
      <c r="J586" s="15">
        <v>793805</v>
      </c>
      <c r="K586" s="15">
        <v>0</v>
      </c>
      <c r="L586" s="15">
        <v>0</v>
      </c>
      <c r="M586" s="15">
        <v>7448</v>
      </c>
      <c r="N586" s="15">
        <v>320229</v>
      </c>
      <c r="O586" s="15">
        <v>2442</v>
      </c>
      <c r="P586" s="15">
        <v>3147</v>
      </c>
      <c r="Q586" s="15">
        <v>0</v>
      </c>
      <c r="R586" s="15">
        <v>0</v>
      </c>
      <c r="S586"/>
      <c r="T586"/>
      <c r="U586" s="11">
        <f t="shared" si="29"/>
        <v>11700</v>
      </c>
      <c r="V586" s="17">
        <f>((G586-G585)*'[1]Z1 values'!C$5*'[1]Z1 values'!$C$10)/'[1]Z1 values'!$C$12</f>
        <v>1.4526095581054688E-2</v>
      </c>
      <c r="W586" s="17">
        <f>((H586-H585)*'[1]Z1 values'!D$5*'[1]Z1 values'!$C$10)/'[1]Z1 values'!$C$12</f>
        <v>2.9317840576171872E-2</v>
      </c>
      <c r="X586" s="17">
        <f>((I586-I585)*'[1]Z1 values'!E$5*'[1]Z1 values'!$C$10)/'[1]Z1 values'!$C$12</f>
        <v>0.1945074462890625</v>
      </c>
      <c r="Y586" s="17">
        <f>((J586-J585)*'[1]Z1 values'!F$5*'[1]Z1 values'!$C$10)/'[1]Z1 values'!$C$12</f>
        <v>0.27082946777343753</v>
      </c>
      <c r="Z586" s="18">
        <f t="shared" si="27"/>
        <v>0.50918085021972659</v>
      </c>
      <c r="AA586">
        <f t="shared" si="28"/>
        <v>195</v>
      </c>
    </row>
    <row r="587" spans="1:27" s="13" customFormat="1" x14ac:dyDescent="0.25">
      <c r="A587" s="14" t="s">
        <v>13220</v>
      </c>
      <c r="B587" s="14" t="s">
        <v>64</v>
      </c>
      <c r="C587" s="14">
        <v>750185</v>
      </c>
      <c r="D587" s="15" t="s">
        <v>18267</v>
      </c>
      <c r="E587" s="15" t="s">
        <v>18268</v>
      </c>
      <c r="F587" s="15">
        <v>585</v>
      </c>
      <c r="G587" s="15">
        <v>2341007</v>
      </c>
      <c r="H587" s="15">
        <v>189656527</v>
      </c>
      <c r="I587" s="15">
        <v>312991</v>
      </c>
      <c r="J587" s="15">
        <v>796205</v>
      </c>
      <c r="K587" s="15">
        <v>0</v>
      </c>
      <c r="L587" s="15">
        <v>0</v>
      </c>
      <c r="M587" s="15">
        <v>6372</v>
      </c>
      <c r="N587" s="15">
        <v>321306</v>
      </c>
      <c r="O587" s="15">
        <v>1779</v>
      </c>
      <c r="P587" s="15">
        <v>2400</v>
      </c>
      <c r="Q587" s="15">
        <v>0</v>
      </c>
      <c r="R587" s="15">
        <v>0</v>
      </c>
      <c r="S587"/>
      <c r="T587"/>
      <c r="U587" s="11">
        <f t="shared" si="29"/>
        <v>11720</v>
      </c>
      <c r="V587" s="17">
        <f>((G587-G586)*'[1]Z1 values'!C$5*'[1]Z1 values'!$C$10)/'[1]Z1 values'!$C$12</f>
        <v>1.2427816772460938E-2</v>
      </c>
      <c r="W587" s="17">
        <f>((H587-H586)*'[1]Z1 values'!D$5*'[1]Z1 values'!$C$10)/'[1]Z1 values'!$C$12</f>
        <v>2.941644287109375E-2</v>
      </c>
      <c r="X587" s="17">
        <f>((I587-I586)*'[1]Z1 values'!E$5*'[1]Z1 values'!$C$10)/'[1]Z1 values'!$C$12</f>
        <v>0.14169891357421874</v>
      </c>
      <c r="Y587" s="17">
        <f>((J587-J586)*'[1]Z1 values'!F$5*'[1]Z1 values'!$C$10)/'[1]Z1 values'!$C$12</f>
        <v>0.20654296875</v>
      </c>
      <c r="Z587" s="18">
        <f t="shared" si="27"/>
        <v>0.39008614196777341</v>
      </c>
      <c r="AA587">
        <f t="shared" si="28"/>
        <v>195.33333333333334</v>
      </c>
    </row>
    <row r="588" spans="1:27" s="13" customFormat="1" x14ac:dyDescent="0.25">
      <c r="A588" s="14" t="s">
        <v>13240</v>
      </c>
      <c r="B588" s="14" t="s">
        <v>64</v>
      </c>
      <c r="C588" s="14">
        <v>751465</v>
      </c>
      <c r="D588" s="15" t="s">
        <v>18267</v>
      </c>
      <c r="E588" s="15" t="s">
        <v>18268</v>
      </c>
      <c r="F588" s="15">
        <v>586</v>
      </c>
      <c r="G588" s="15">
        <v>2344132</v>
      </c>
      <c r="H588" s="15">
        <v>189981082</v>
      </c>
      <c r="I588" s="15">
        <v>312991</v>
      </c>
      <c r="J588" s="15">
        <v>797165</v>
      </c>
      <c r="K588" s="15">
        <v>0</v>
      </c>
      <c r="L588" s="15">
        <v>0</v>
      </c>
      <c r="M588" s="15">
        <v>3124</v>
      </c>
      <c r="N588" s="15">
        <v>324555</v>
      </c>
      <c r="O588" s="15">
        <v>0</v>
      </c>
      <c r="P588" s="15">
        <v>960</v>
      </c>
      <c r="Q588" s="15">
        <v>0</v>
      </c>
      <c r="R588" s="15">
        <v>0</v>
      </c>
      <c r="S588"/>
      <c r="T588"/>
      <c r="U588" s="11">
        <f t="shared" si="29"/>
        <v>11740</v>
      </c>
      <c r="V588" s="17">
        <f>((G588-G587)*'[1]Z1 values'!C$5*'[1]Z1 values'!$C$10)/'[1]Z1 values'!$C$12</f>
        <v>6.0939788818359375E-3</v>
      </c>
      <c r="W588" s="17">
        <f>((H588-H587)*'[1]Z1 values'!D$5*'[1]Z1 values'!$C$10)/'[1]Z1 values'!$C$12</f>
        <v>2.9713897705078131E-2</v>
      </c>
      <c r="X588" s="17">
        <f>((I588-I587)*'[1]Z1 values'!E$5*'[1]Z1 values'!$C$10)/'[1]Z1 values'!$C$12</f>
        <v>0</v>
      </c>
      <c r="Y588" s="17">
        <f>((J588-J587)*'[1]Z1 values'!F$5*'[1]Z1 values'!$C$10)/'[1]Z1 values'!$C$12</f>
        <v>8.2617187499999994E-2</v>
      </c>
      <c r="Z588" s="18">
        <f t="shared" si="27"/>
        <v>0.11842506408691406</v>
      </c>
      <c r="AA588">
        <f t="shared" si="28"/>
        <v>195.66666666666666</v>
      </c>
    </row>
    <row r="589" spans="1:27" s="13" customFormat="1" x14ac:dyDescent="0.25">
      <c r="A589" s="14" t="s">
        <v>13260</v>
      </c>
      <c r="B589" s="14" t="s">
        <v>64</v>
      </c>
      <c r="C589" s="14">
        <v>752745</v>
      </c>
      <c r="D589" s="15" t="s">
        <v>18267</v>
      </c>
      <c r="E589" s="15" t="s">
        <v>18268</v>
      </c>
      <c r="F589" s="15">
        <v>587</v>
      </c>
      <c r="G589" s="15">
        <v>2348636</v>
      </c>
      <c r="H589" s="15">
        <v>190304171</v>
      </c>
      <c r="I589" s="15">
        <v>313726</v>
      </c>
      <c r="J589" s="15">
        <v>798815</v>
      </c>
      <c r="K589" s="15">
        <v>0</v>
      </c>
      <c r="L589" s="15">
        <v>0</v>
      </c>
      <c r="M589" s="15">
        <v>4503</v>
      </c>
      <c r="N589" s="15">
        <v>323089</v>
      </c>
      <c r="O589" s="15">
        <v>735</v>
      </c>
      <c r="P589" s="15">
        <v>1650</v>
      </c>
      <c r="Q589" s="15">
        <v>0</v>
      </c>
      <c r="R589" s="15">
        <v>0</v>
      </c>
      <c r="S589"/>
      <c r="T589"/>
      <c r="U589" s="11">
        <f t="shared" si="29"/>
        <v>11760</v>
      </c>
      <c r="V589" s="17">
        <f>((G589-G588)*'[1]Z1 values'!C$5*'[1]Z1 values'!$C$10)/'[1]Z1 values'!$C$12</f>
        <v>8.7831298828125008E-3</v>
      </c>
      <c r="W589" s="17">
        <f>((H589-H588)*'[1]Z1 values'!D$5*'[1]Z1 values'!$C$10)/'[1]Z1 values'!$C$12</f>
        <v>2.9579681396484377E-2</v>
      </c>
      <c r="X589" s="17">
        <f>((I589-I588)*'[1]Z1 values'!E$5*'[1]Z1 values'!$C$10)/'[1]Z1 values'!$C$12</f>
        <v>5.854339599609374E-2</v>
      </c>
      <c r="Y589" s="17">
        <f>((J589-J588)*'[1]Z1 values'!F$5*'[1]Z1 values'!$C$10)/'[1]Z1 values'!$C$12</f>
        <v>0.141998291015625</v>
      </c>
      <c r="Z589" s="18">
        <f t="shared" si="27"/>
        <v>0.23890449829101562</v>
      </c>
      <c r="AA589">
        <f t="shared" si="28"/>
        <v>196</v>
      </c>
    </row>
    <row r="590" spans="1:27" s="13" customFormat="1" x14ac:dyDescent="0.25">
      <c r="A590" s="14" t="s">
        <v>13287</v>
      </c>
      <c r="B590" s="14" t="s">
        <v>64</v>
      </c>
      <c r="C590" s="14">
        <v>754025</v>
      </c>
      <c r="D590" s="15" t="s">
        <v>18267</v>
      </c>
      <c r="E590" s="15" t="s">
        <v>18268</v>
      </c>
      <c r="F590" s="15">
        <v>588</v>
      </c>
      <c r="G590" s="15">
        <v>2351621</v>
      </c>
      <c r="H590" s="15">
        <v>190628770</v>
      </c>
      <c r="I590" s="15">
        <v>313726</v>
      </c>
      <c r="J590" s="15">
        <v>799775</v>
      </c>
      <c r="K590" s="15">
        <v>0</v>
      </c>
      <c r="L590" s="15">
        <v>0</v>
      </c>
      <c r="M590" s="15">
        <v>2984</v>
      </c>
      <c r="N590" s="15">
        <v>324599</v>
      </c>
      <c r="O590" s="15">
        <v>0</v>
      </c>
      <c r="P590" s="15">
        <v>960</v>
      </c>
      <c r="Q590" s="15">
        <v>0</v>
      </c>
      <c r="R590" s="15">
        <v>0</v>
      </c>
      <c r="S590"/>
      <c r="T590"/>
      <c r="U590" s="11">
        <f t="shared" si="29"/>
        <v>11780</v>
      </c>
      <c r="V590" s="17">
        <f>((G590-G589)*'[1]Z1 values'!C$5*'[1]Z1 values'!$C$10)/'[1]Z1 values'!$C$12</f>
        <v>5.8209686279296876E-3</v>
      </c>
      <c r="W590" s="17">
        <f>((H590-H589)*'[1]Z1 values'!D$5*'[1]Z1 values'!$C$10)/'[1]Z1 values'!$C$12</f>
        <v>2.9717926025390629E-2</v>
      </c>
      <c r="X590" s="17">
        <f>((I590-I589)*'[1]Z1 values'!E$5*'[1]Z1 values'!$C$10)/'[1]Z1 values'!$C$12</f>
        <v>0</v>
      </c>
      <c r="Y590" s="17">
        <f>((J590-J589)*'[1]Z1 values'!F$5*'[1]Z1 values'!$C$10)/'[1]Z1 values'!$C$12</f>
        <v>8.2617187499999994E-2</v>
      </c>
      <c r="Z590" s="18">
        <f t="shared" si="27"/>
        <v>0.11815608215332031</v>
      </c>
      <c r="AA590">
        <f t="shared" si="28"/>
        <v>196.33333333333334</v>
      </c>
    </row>
    <row r="591" spans="1:27" s="13" customFormat="1" x14ac:dyDescent="0.25">
      <c r="A591" s="14" t="s">
        <v>13311</v>
      </c>
      <c r="B591" s="14" t="s">
        <v>64</v>
      </c>
      <c r="C591" s="14">
        <v>755305</v>
      </c>
      <c r="D591" s="15" t="s">
        <v>18267</v>
      </c>
      <c r="E591" s="15" t="s">
        <v>18268</v>
      </c>
      <c r="F591" s="15">
        <v>589</v>
      </c>
      <c r="G591" s="15">
        <v>2354761</v>
      </c>
      <c r="H591" s="15">
        <v>190953214</v>
      </c>
      <c r="I591" s="15">
        <v>313726</v>
      </c>
      <c r="J591" s="15">
        <v>800885</v>
      </c>
      <c r="K591" s="15">
        <v>0</v>
      </c>
      <c r="L591" s="15">
        <v>0</v>
      </c>
      <c r="M591" s="15">
        <v>3139</v>
      </c>
      <c r="N591" s="15">
        <v>324444</v>
      </c>
      <c r="O591" s="15">
        <v>0</v>
      </c>
      <c r="P591" s="15">
        <v>1110</v>
      </c>
      <c r="Q591" s="15">
        <v>0</v>
      </c>
      <c r="R591" s="15">
        <v>0</v>
      </c>
      <c r="S591"/>
      <c r="T591"/>
      <c r="U591" s="11">
        <f t="shared" si="29"/>
        <v>11800</v>
      </c>
      <c r="V591" s="17">
        <f>((G591-G590)*'[1]Z1 values'!C$5*'[1]Z1 values'!$C$10)/'[1]Z1 values'!$C$12</f>
        <v>6.1232299804687496E-3</v>
      </c>
      <c r="W591" s="17">
        <f>((H591-H590)*'[1]Z1 values'!D$5*'[1]Z1 values'!$C$10)/'[1]Z1 values'!$C$12</f>
        <v>2.97037353515625E-2</v>
      </c>
      <c r="X591" s="17">
        <f>((I591-I590)*'[1]Z1 values'!E$5*'[1]Z1 values'!$C$10)/'[1]Z1 values'!$C$12</f>
        <v>0</v>
      </c>
      <c r="Y591" s="17">
        <f>((J591-J590)*'[1]Z1 values'!F$5*'[1]Z1 values'!$C$10)/'[1]Z1 values'!$C$12</f>
        <v>9.5526123046874994E-2</v>
      </c>
      <c r="Z591" s="18">
        <f t="shared" si="27"/>
        <v>0.13135308837890625</v>
      </c>
      <c r="AA591">
        <f t="shared" si="28"/>
        <v>196.66666666666666</v>
      </c>
    </row>
    <row r="592" spans="1:27" s="13" customFormat="1" x14ac:dyDescent="0.25">
      <c r="A592" s="14" t="s">
        <v>13332</v>
      </c>
      <c r="B592" s="14" t="s">
        <v>64</v>
      </c>
      <c r="C592" s="14">
        <v>756585</v>
      </c>
      <c r="D592" s="15" t="s">
        <v>18267</v>
      </c>
      <c r="E592" s="15" t="s">
        <v>18268</v>
      </c>
      <c r="F592" s="15">
        <v>590</v>
      </c>
      <c r="G592" s="15">
        <v>2358638</v>
      </c>
      <c r="H592" s="15">
        <v>191276922</v>
      </c>
      <c r="I592" s="15">
        <v>314100</v>
      </c>
      <c r="J592" s="15">
        <v>802063</v>
      </c>
      <c r="K592" s="15">
        <v>0</v>
      </c>
      <c r="L592" s="15">
        <v>0</v>
      </c>
      <c r="M592" s="15">
        <v>3876</v>
      </c>
      <c r="N592" s="15">
        <v>323708</v>
      </c>
      <c r="O592" s="15">
        <v>374</v>
      </c>
      <c r="P592" s="15">
        <v>1178</v>
      </c>
      <c r="Q592" s="15">
        <v>0</v>
      </c>
      <c r="R592" s="15">
        <v>0</v>
      </c>
      <c r="S592"/>
      <c r="T592"/>
      <c r="U592" s="11">
        <f t="shared" si="29"/>
        <v>11820</v>
      </c>
      <c r="V592" s="17">
        <f>((G592-G591)*'[1]Z1 values'!C$5*'[1]Z1 values'!$C$10)/'[1]Z1 values'!$C$12</f>
        <v>7.5604339599609372E-3</v>
      </c>
      <c r="W592" s="17">
        <f>((H592-H591)*'[1]Z1 values'!D$5*'[1]Z1 values'!$C$10)/'[1]Z1 values'!$C$12</f>
        <v>2.9636352539062501E-2</v>
      </c>
      <c r="X592" s="17">
        <f>((I592-I591)*'[1]Z1 values'!E$5*'[1]Z1 values'!$C$10)/'[1]Z1 values'!$C$12</f>
        <v>2.97894287109375E-2</v>
      </c>
      <c r="Y592" s="17">
        <f>((J592-J591)*'[1]Z1 values'!F$5*'[1]Z1 values'!$C$10)/'[1]Z1 values'!$C$12</f>
        <v>0.10137817382812501</v>
      </c>
      <c r="Z592" s="18">
        <f t="shared" si="27"/>
        <v>0.16836438903808595</v>
      </c>
      <c r="AA592">
        <f t="shared" si="28"/>
        <v>197</v>
      </c>
    </row>
    <row r="593" spans="1:27" s="13" customFormat="1" x14ac:dyDescent="0.25">
      <c r="A593" s="14" t="s">
        <v>13352</v>
      </c>
      <c r="B593" s="14" t="s">
        <v>64</v>
      </c>
      <c r="C593" s="14">
        <v>757865</v>
      </c>
      <c r="D593" s="15" t="s">
        <v>18267</v>
      </c>
      <c r="E593" s="15" t="s">
        <v>18268</v>
      </c>
      <c r="F593" s="15">
        <v>591</v>
      </c>
      <c r="G593" s="15">
        <v>2361624</v>
      </c>
      <c r="H593" s="15">
        <v>191601520</v>
      </c>
      <c r="I593" s="15">
        <v>314100</v>
      </c>
      <c r="J593" s="15">
        <v>803023</v>
      </c>
      <c r="K593" s="15">
        <v>0</v>
      </c>
      <c r="L593" s="15">
        <v>0</v>
      </c>
      <c r="M593" s="15">
        <v>2984</v>
      </c>
      <c r="N593" s="15">
        <v>324598</v>
      </c>
      <c r="O593" s="15">
        <v>0</v>
      </c>
      <c r="P593" s="15">
        <v>960</v>
      </c>
      <c r="Q593" s="15">
        <v>0</v>
      </c>
      <c r="R593" s="15">
        <v>0</v>
      </c>
      <c r="S593"/>
      <c r="T593"/>
      <c r="U593" s="11">
        <f t="shared" si="29"/>
        <v>11840</v>
      </c>
      <c r="V593" s="17">
        <f>((G593-G592)*'[1]Z1 values'!C$5*'[1]Z1 values'!$C$10)/'[1]Z1 values'!$C$12</f>
        <v>5.8229187011718756E-3</v>
      </c>
      <c r="W593" s="17">
        <f>((H593-H592)*'[1]Z1 values'!D$5*'[1]Z1 values'!$C$10)/'[1]Z1 values'!$C$12</f>
        <v>2.9717834472656253E-2</v>
      </c>
      <c r="X593" s="17">
        <f>((I593-I592)*'[1]Z1 values'!E$5*'[1]Z1 values'!$C$10)/'[1]Z1 values'!$C$12</f>
        <v>0</v>
      </c>
      <c r="Y593" s="17">
        <f>((J593-J592)*'[1]Z1 values'!F$5*'[1]Z1 values'!$C$10)/'[1]Z1 values'!$C$12</f>
        <v>8.2617187499999994E-2</v>
      </c>
      <c r="Z593" s="18">
        <f t="shared" si="27"/>
        <v>0.11815794067382812</v>
      </c>
      <c r="AA593">
        <f t="shared" si="28"/>
        <v>197.33333333333334</v>
      </c>
    </row>
    <row r="594" spans="1:27" s="13" customFormat="1" x14ac:dyDescent="0.25">
      <c r="A594" s="14" t="s">
        <v>13377</v>
      </c>
      <c r="B594" s="14" t="s">
        <v>64</v>
      </c>
      <c r="C594" s="14">
        <v>759145</v>
      </c>
      <c r="D594" s="15" t="s">
        <v>18267</v>
      </c>
      <c r="E594" s="15" t="s">
        <v>18268</v>
      </c>
      <c r="F594" s="15">
        <v>592</v>
      </c>
      <c r="G594" s="15">
        <v>2364603</v>
      </c>
      <c r="H594" s="15">
        <v>191926124</v>
      </c>
      <c r="I594" s="15">
        <v>314100</v>
      </c>
      <c r="J594" s="15">
        <v>803983</v>
      </c>
      <c r="K594" s="15">
        <v>0</v>
      </c>
      <c r="L594" s="15">
        <v>0</v>
      </c>
      <c r="M594" s="15">
        <v>2978</v>
      </c>
      <c r="N594" s="15">
        <v>324604</v>
      </c>
      <c r="O594" s="15">
        <v>0</v>
      </c>
      <c r="P594" s="15">
        <v>960</v>
      </c>
      <c r="Q594" s="15">
        <v>0</v>
      </c>
      <c r="R594" s="15">
        <v>0</v>
      </c>
      <c r="S594"/>
      <c r="T594"/>
      <c r="U594" s="11">
        <f t="shared" si="29"/>
        <v>11860</v>
      </c>
      <c r="V594" s="17">
        <f>((G594-G593)*'[1]Z1 values'!C$5*'[1]Z1 values'!$C$10)/'[1]Z1 values'!$C$12</f>
        <v>5.8092681884765619E-3</v>
      </c>
      <c r="W594" s="17">
        <f>((H594-H593)*'[1]Z1 values'!D$5*'[1]Z1 values'!$C$10)/'[1]Z1 values'!$C$12</f>
        <v>2.9718383789062497E-2</v>
      </c>
      <c r="X594" s="17">
        <f>((I594-I593)*'[1]Z1 values'!E$5*'[1]Z1 values'!$C$10)/'[1]Z1 values'!$C$12</f>
        <v>0</v>
      </c>
      <c r="Y594" s="17">
        <f>((J594-J593)*'[1]Z1 values'!F$5*'[1]Z1 values'!$C$10)/'[1]Z1 values'!$C$12</f>
        <v>8.2617187499999994E-2</v>
      </c>
      <c r="Z594" s="18">
        <f t="shared" si="27"/>
        <v>0.11814483947753905</v>
      </c>
      <c r="AA594">
        <f t="shared" si="28"/>
        <v>197.66666666666666</v>
      </c>
    </row>
    <row r="595" spans="1:27" s="13" customFormat="1" x14ac:dyDescent="0.25">
      <c r="A595" s="14" t="s">
        <v>13397</v>
      </c>
      <c r="B595" s="14" t="s">
        <v>64</v>
      </c>
      <c r="C595" s="14">
        <v>760425</v>
      </c>
      <c r="D595" s="15" t="s">
        <v>18267</v>
      </c>
      <c r="E595" s="15" t="s">
        <v>18268</v>
      </c>
      <c r="F595" s="15">
        <v>593</v>
      </c>
      <c r="G595" s="15">
        <v>2367584</v>
      </c>
      <c r="H595" s="15">
        <v>192250729</v>
      </c>
      <c r="I595" s="15">
        <v>314100</v>
      </c>
      <c r="J595" s="15">
        <v>804943</v>
      </c>
      <c r="K595" s="15">
        <v>0</v>
      </c>
      <c r="L595" s="15">
        <v>0</v>
      </c>
      <c r="M595" s="15">
        <v>2980</v>
      </c>
      <c r="N595" s="15">
        <v>324605</v>
      </c>
      <c r="O595" s="15">
        <v>0</v>
      </c>
      <c r="P595" s="15">
        <v>960</v>
      </c>
      <c r="Q595" s="15">
        <v>0</v>
      </c>
      <c r="R595" s="15">
        <v>0</v>
      </c>
      <c r="S595"/>
      <c r="T595"/>
      <c r="U595" s="11">
        <f t="shared" si="29"/>
        <v>11880</v>
      </c>
      <c r="V595" s="17">
        <f>((G595-G594)*'[1]Z1 values'!C$5*'[1]Z1 values'!$C$10)/'[1]Z1 values'!$C$12</f>
        <v>5.8131683349609371E-3</v>
      </c>
      <c r="W595" s="17">
        <f>((H595-H594)*'[1]Z1 values'!D$5*'[1]Z1 values'!$C$10)/'[1]Z1 values'!$C$12</f>
        <v>2.971847534179688E-2</v>
      </c>
      <c r="X595" s="17">
        <f>((I595-I594)*'[1]Z1 values'!E$5*'[1]Z1 values'!$C$10)/'[1]Z1 values'!$C$12</f>
        <v>0</v>
      </c>
      <c r="Y595" s="17">
        <f>((J595-J594)*'[1]Z1 values'!F$5*'[1]Z1 values'!$C$10)/'[1]Z1 values'!$C$12</f>
        <v>8.2617187499999994E-2</v>
      </c>
      <c r="Z595" s="18">
        <f t="shared" si="27"/>
        <v>0.11814883117675781</v>
      </c>
      <c r="AA595">
        <f t="shared" si="28"/>
        <v>198</v>
      </c>
    </row>
    <row r="596" spans="1:27" s="13" customFormat="1" x14ac:dyDescent="0.25">
      <c r="A596" s="14" t="s">
        <v>13417</v>
      </c>
      <c r="B596" s="14" t="s">
        <v>64</v>
      </c>
      <c r="C596" s="14">
        <v>761705</v>
      </c>
      <c r="D596" s="15" t="s">
        <v>18267</v>
      </c>
      <c r="E596" s="15" t="s">
        <v>18268</v>
      </c>
      <c r="F596" s="15">
        <v>594</v>
      </c>
      <c r="G596" s="15">
        <v>2370678</v>
      </c>
      <c r="H596" s="15">
        <v>192575314</v>
      </c>
      <c r="I596" s="15">
        <v>314100</v>
      </c>
      <c r="J596" s="15">
        <v>805903</v>
      </c>
      <c r="K596" s="15">
        <v>0</v>
      </c>
      <c r="L596" s="15">
        <v>0</v>
      </c>
      <c r="M596" s="15">
        <v>3093</v>
      </c>
      <c r="N596" s="15">
        <v>324585</v>
      </c>
      <c r="O596" s="15">
        <v>0</v>
      </c>
      <c r="P596" s="15">
        <v>960</v>
      </c>
      <c r="Q596" s="15">
        <v>0</v>
      </c>
      <c r="R596" s="15">
        <v>0</v>
      </c>
      <c r="S596"/>
      <c r="T596"/>
      <c r="U596" s="11">
        <f t="shared" si="29"/>
        <v>11900</v>
      </c>
      <c r="V596" s="17">
        <f>((G596-G595)*'[1]Z1 values'!C$5*'[1]Z1 values'!$C$10)/'[1]Z1 values'!$C$12</f>
        <v>6.0335266113281244E-3</v>
      </c>
      <c r="W596" s="17">
        <f>((H596-H595)*'[1]Z1 values'!D$5*'[1]Z1 values'!$C$10)/'[1]Z1 values'!$C$12</f>
        <v>2.9716644287109371E-2</v>
      </c>
      <c r="X596" s="17">
        <f>((I596-I595)*'[1]Z1 values'!E$5*'[1]Z1 values'!$C$10)/'[1]Z1 values'!$C$12</f>
        <v>0</v>
      </c>
      <c r="Y596" s="17">
        <f>((J596-J595)*'[1]Z1 values'!F$5*'[1]Z1 values'!$C$10)/'[1]Z1 values'!$C$12</f>
        <v>8.2617187499999994E-2</v>
      </c>
      <c r="Z596" s="18">
        <f t="shared" si="27"/>
        <v>0.11836735839843748</v>
      </c>
      <c r="AA596">
        <f t="shared" si="28"/>
        <v>198.33333333333334</v>
      </c>
    </row>
    <row r="597" spans="1:27" s="13" customFormat="1" x14ac:dyDescent="0.25">
      <c r="A597" s="14" t="s">
        <v>13437</v>
      </c>
      <c r="B597" s="14" t="s">
        <v>64</v>
      </c>
      <c r="C597" s="14">
        <v>762985</v>
      </c>
      <c r="D597" s="15" t="s">
        <v>18267</v>
      </c>
      <c r="E597" s="15" t="s">
        <v>18268</v>
      </c>
      <c r="F597" s="15">
        <v>595</v>
      </c>
      <c r="G597" s="15">
        <v>2373774</v>
      </c>
      <c r="H597" s="15">
        <v>192899897</v>
      </c>
      <c r="I597" s="15">
        <v>314100</v>
      </c>
      <c r="J597" s="15">
        <v>806863</v>
      </c>
      <c r="K597" s="15">
        <v>0</v>
      </c>
      <c r="L597" s="15">
        <v>0</v>
      </c>
      <c r="M597" s="15">
        <v>3095</v>
      </c>
      <c r="N597" s="15">
        <v>324583</v>
      </c>
      <c r="O597" s="15">
        <v>0</v>
      </c>
      <c r="P597" s="15">
        <v>960</v>
      </c>
      <c r="Q597" s="15">
        <v>0</v>
      </c>
      <c r="R597" s="15">
        <v>0</v>
      </c>
      <c r="S597"/>
      <c r="T597"/>
      <c r="U597" s="11">
        <f t="shared" si="29"/>
        <v>11920</v>
      </c>
      <c r="V597" s="17">
        <f>((G597-G596)*'[1]Z1 values'!C$5*'[1]Z1 values'!$C$10)/'[1]Z1 values'!$C$12</f>
        <v>6.0374267578125005E-3</v>
      </c>
      <c r="W597" s="17">
        <f>((H597-H596)*'[1]Z1 values'!D$5*'[1]Z1 values'!$C$10)/'[1]Z1 values'!$C$12</f>
        <v>2.9716461181640626E-2</v>
      </c>
      <c r="X597" s="17">
        <f>((I597-I596)*'[1]Z1 values'!E$5*'[1]Z1 values'!$C$10)/'[1]Z1 values'!$C$12</f>
        <v>0</v>
      </c>
      <c r="Y597" s="17">
        <f>((J597-J596)*'[1]Z1 values'!F$5*'[1]Z1 values'!$C$10)/'[1]Z1 values'!$C$12</f>
        <v>8.2617187499999994E-2</v>
      </c>
      <c r="Z597" s="18">
        <f t="shared" si="27"/>
        <v>0.11837107543945312</v>
      </c>
      <c r="AA597">
        <f t="shared" si="28"/>
        <v>198.66666666666666</v>
      </c>
    </row>
    <row r="598" spans="1:27" s="13" customFormat="1" x14ac:dyDescent="0.25">
      <c r="A598" s="14" t="s">
        <v>13459</v>
      </c>
      <c r="B598" s="14" t="s">
        <v>64</v>
      </c>
      <c r="C598" s="14">
        <v>764265</v>
      </c>
      <c r="D598" s="15" t="s">
        <v>18267</v>
      </c>
      <c r="E598" s="15" t="s">
        <v>18268</v>
      </c>
      <c r="F598" s="15">
        <v>596</v>
      </c>
      <c r="G598" s="15">
        <v>2376869</v>
      </c>
      <c r="H598" s="15">
        <v>193224482</v>
      </c>
      <c r="I598" s="15">
        <v>314100</v>
      </c>
      <c r="J598" s="15">
        <v>807823</v>
      </c>
      <c r="K598" s="15">
        <v>0</v>
      </c>
      <c r="L598" s="15">
        <v>0</v>
      </c>
      <c r="M598" s="15">
        <v>3093</v>
      </c>
      <c r="N598" s="15">
        <v>324585</v>
      </c>
      <c r="O598" s="15">
        <v>0</v>
      </c>
      <c r="P598" s="15">
        <v>960</v>
      </c>
      <c r="Q598" s="15">
        <v>0</v>
      </c>
      <c r="R598" s="15">
        <v>0</v>
      </c>
      <c r="S598"/>
      <c r="T598"/>
      <c r="U598" s="11">
        <f t="shared" si="29"/>
        <v>11940</v>
      </c>
      <c r="V598" s="17">
        <f>((G598-G597)*'[1]Z1 values'!C$5*'[1]Z1 values'!$C$10)/'[1]Z1 values'!$C$12</f>
        <v>6.0354766845703125E-3</v>
      </c>
      <c r="W598" s="17">
        <f>((H598-H597)*'[1]Z1 values'!D$5*'[1]Z1 values'!$C$10)/'[1]Z1 values'!$C$12</f>
        <v>2.9716644287109371E-2</v>
      </c>
      <c r="X598" s="17">
        <f>((I598-I597)*'[1]Z1 values'!E$5*'[1]Z1 values'!$C$10)/'[1]Z1 values'!$C$12</f>
        <v>0</v>
      </c>
      <c r="Y598" s="17">
        <f>((J598-J597)*'[1]Z1 values'!F$5*'[1]Z1 values'!$C$10)/'[1]Z1 values'!$C$12</f>
        <v>8.2617187499999994E-2</v>
      </c>
      <c r="Z598" s="18">
        <f t="shared" si="27"/>
        <v>0.11836930847167967</v>
      </c>
      <c r="AA598">
        <f t="shared" si="28"/>
        <v>199</v>
      </c>
    </row>
    <row r="599" spans="1:27" s="13" customFormat="1" x14ac:dyDescent="0.25">
      <c r="A599" s="14" t="s">
        <v>13479</v>
      </c>
      <c r="B599" s="14" t="s">
        <v>64</v>
      </c>
      <c r="C599" s="14">
        <v>765545</v>
      </c>
      <c r="D599" s="15" t="s">
        <v>18267</v>
      </c>
      <c r="E599" s="15" t="s">
        <v>18268</v>
      </c>
      <c r="F599" s="15">
        <v>597</v>
      </c>
      <c r="G599" s="15">
        <v>2379954</v>
      </c>
      <c r="H599" s="15">
        <v>193549077</v>
      </c>
      <c r="I599" s="15">
        <v>314100</v>
      </c>
      <c r="J599" s="15">
        <v>809167</v>
      </c>
      <c r="K599" s="15">
        <v>0</v>
      </c>
      <c r="L599" s="15">
        <v>0</v>
      </c>
      <c r="M599" s="15">
        <v>3083</v>
      </c>
      <c r="N599" s="15">
        <v>324595</v>
      </c>
      <c r="O599" s="15">
        <v>0</v>
      </c>
      <c r="P599" s="15">
        <v>1344</v>
      </c>
      <c r="Q599" s="15">
        <v>0</v>
      </c>
      <c r="R599" s="15">
        <v>0</v>
      </c>
      <c r="S599"/>
      <c r="T599"/>
      <c r="U599" s="11">
        <f t="shared" si="29"/>
        <v>11960</v>
      </c>
      <c r="V599" s="17">
        <f>((G599-G598)*'[1]Z1 values'!C$5*'[1]Z1 values'!$C$10)/'[1]Z1 values'!$C$12</f>
        <v>6.015975952148438E-3</v>
      </c>
      <c r="W599" s="17">
        <f>((H599-H598)*'[1]Z1 values'!D$5*'[1]Z1 values'!$C$10)/'[1]Z1 values'!$C$12</f>
        <v>2.9717559814453127E-2</v>
      </c>
      <c r="X599" s="17">
        <f>((I599-I598)*'[1]Z1 values'!E$5*'[1]Z1 values'!$C$10)/'[1]Z1 values'!$C$12</f>
        <v>0</v>
      </c>
      <c r="Y599" s="17">
        <f>((J599-J598)*'[1]Z1 values'!F$5*'[1]Z1 values'!$C$10)/'[1]Z1 values'!$C$12</f>
        <v>0.11566406250000001</v>
      </c>
      <c r="Z599" s="18">
        <f t="shared" si="27"/>
        <v>0.15139759826660157</v>
      </c>
      <c r="AA599">
        <f t="shared" si="28"/>
        <v>199.33333333333334</v>
      </c>
    </row>
    <row r="600" spans="1:27" s="13" customFormat="1" x14ac:dyDescent="0.25">
      <c r="A600" s="14" t="s">
        <v>13507</v>
      </c>
      <c r="B600" s="14" t="s">
        <v>64</v>
      </c>
      <c r="C600" s="14">
        <v>766825</v>
      </c>
      <c r="D600" s="15" t="s">
        <v>18267</v>
      </c>
      <c r="E600" s="15" t="s">
        <v>18268</v>
      </c>
      <c r="F600" s="15">
        <v>598</v>
      </c>
      <c r="G600" s="15">
        <v>2383796</v>
      </c>
      <c r="H600" s="15">
        <v>193872915</v>
      </c>
      <c r="I600" s="15">
        <v>314368</v>
      </c>
      <c r="J600" s="15">
        <v>810304</v>
      </c>
      <c r="K600" s="15">
        <v>0</v>
      </c>
      <c r="L600" s="15">
        <v>0</v>
      </c>
      <c r="M600" s="15">
        <v>3840</v>
      </c>
      <c r="N600" s="15">
        <v>323838</v>
      </c>
      <c r="O600" s="15">
        <v>268</v>
      </c>
      <c r="P600" s="15">
        <v>1137</v>
      </c>
      <c r="Q600" s="15">
        <v>0</v>
      </c>
      <c r="R600" s="15">
        <v>0</v>
      </c>
      <c r="S600"/>
      <c r="T600"/>
      <c r="U600" s="11">
        <f t="shared" si="29"/>
        <v>11980</v>
      </c>
      <c r="V600" s="17">
        <f>((G600-G599)*'[1]Z1 values'!C$5*'[1]Z1 values'!$C$10)/'[1]Z1 values'!$C$12</f>
        <v>7.4921813964843754E-3</v>
      </c>
      <c r="W600" s="17">
        <f>((H600-H599)*'[1]Z1 values'!D$5*'[1]Z1 values'!$C$10)/'[1]Z1 values'!$C$12</f>
        <v>2.9648254394531247E-2</v>
      </c>
      <c r="X600" s="17">
        <f>((I600-I599)*'[1]Z1 values'!E$5*'[1]Z1 values'!$C$10)/'[1]Z1 values'!$C$12</f>
        <v>2.1346435546874997E-2</v>
      </c>
      <c r="Y600" s="17">
        <f>((J600-J599)*'[1]Z1 values'!F$5*'[1]Z1 values'!$C$10)/'[1]Z1 values'!$C$12</f>
        <v>9.7849731445312504E-2</v>
      </c>
      <c r="Z600" s="18">
        <f t="shared" si="27"/>
        <v>0.1563366027832031</v>
      </c>
      <c r="AA600">
        <f t="shared" si="28"/>
        <v>199.66666666666666</v>
      </c>
    </row>
    <row r="601" spans="1:27" s="13" customFormat="1" x14ac:dyDescent="0.25">
      <c r="A601" s="14" t="s">
        <v>13527</v>
      </c>
      <c r="B601" s="14" t="s">
        <v>64</v>
      </c>
      <c r="C601" s="14">
        <v>768105</v>
      </c>
      <c r="D601" s="15" t="s">
        <v>18267</v>
      </c>
      <c r="E601" s="15" t="s">
        <v>18268</v>
      </c>
      <c r="F601" s="15">
        <v>599</v>
      </c>
      <c r="G601" s="15">
        <v>2386912</v>
      </c>
      <c r="H601" s="15">
        <v>194197478</v>
      </c>
      <c r="I601" s="15">
        <v>314368</v>
      </c>
      <c r="J601" s="15">
        <v>811264</v>
      </c>
      <c r="K601" s="15">
        <v>0</v>
      </c>
      <c r="L601" s="15">
        <v>0</v>
      </c>
      <c r="M601" s="15">
        <v>3115</v>
      </c>
      <c r="N601" s="15">
        <v>324563</v>
      </c>
      <c r="O601" s="15">
        <v>0</v>
      </c>
      <c r="P601" s="15">
        <v>960</v>
      </c>
      <c r="Q601" s="15">
        <v>0</v>
      </c>
      <c r="R601" s="15">
        <v>0</v>
      </c>
      <c r="S601"/>
      <c r="T601"/>
      <c r="U601" s="11">
        <f t="shared" si="29"/>
        <v>12000</v>
      </c>
      <c r="V601" s="17">
        <f>((G601-G600)*'[1]Z1 values'!C$5*'[1]Z1 values'!$C$10)/'[1]Z1 values'!$C$12</f>
        <v>6.0764282226562494E-3</v>
      </c>
      <c r="W601" s="17">
        <f>((H601-H600)*'[1]Z1 values'!D$5*'[1]Z1 values'!$C$10)/'[1]Z1 values'!$C$12</f>
        <v>2.9714630126953124E-2</v>
      </c>
      <c r="X601" s="17">
        <f>((I601-I600)*'[1]Z1 values'!E$5*'[1]Z1 values'!$C$10)/'[1]Z1 values'!$C$12</f>
        <v>0</v>
      </c>
      <c r="Y601" s="17">
        <f>((J601-J600)*'[1]Z1 values'!F$5*'[1]Z1 values'!$C$10)/'[1]Z1 values'!$C$12</f>
        <v>8.2617187499999994E-2</v>
      </c>
      <c r="Z601" s="18">
        <f t="shared" si="27"/>
        <v>0.11840824584960936</v>
      </c>
      <c r="AA601">
        <f t="shared" si="28"/>
        <v>200</v>
      </c>
    </row>
    <row r="602" spans="1:27" s="13" customFormat="1" x14ac:dyDescent="0.25">
      <c r="A602" s="14" t="s">
        <v>13551</v>
      </c>
      <c r="B602" s="14" t="s">
        <v>64</v>
      </c>
      <c r="C602" s="14">
        <v>769385</v>
      </c>
      <c r="D602" s="15" t="s">
        <v>18267</v>
      </c>
      <c r="E602" s="15" t="s">
        <v>18268</v>
      </c>
      <c r="F602" s="15">
        <v>600</v>
      </c>
      <c r="G602" s="15">
        <v>2389991</v>
      </c>
      <c r="H602" s="15">
        <v>194522079</v>
      </c>
      <c r="I602" s="15">
        <v>314368</v>
      </c>
      <c r="J602" s="15">
        <v>812224</v>
      </c>
      <c r="K602" s="15">
        <v>0</v>
      </c>
      <c r="L602" s="15">
        <v>0</v>
      </c>
      <c r="M602" s="15">
        <v>3077</v>
      </c>
      <c r="N602" s="15">
        <v>324601</v>
      </c>
      <c r="O602" s="15">
        <v>0</v>
      </c>
      <c r="P602" s="15">
        <v>960</v>
      </c>
      <c r="Q602" s="15">
        <v>0</v>
      </c>
      <c r="R602" s="15">
        <v>0</v>
      </c>
      <c r="S602"/>
      <c r="T602"/>
      <c r="U602" s="11">
        <f t="shared" si="29"/>
        <v>12020</v>
      </c>
      <c r="V602" s="17">
        <f>((G602-G601)*'[1]Z1 values'!C$5*'[1]Z1 values'!$C$10)/'[1]Z1 values'!$C$12</f>
        <v>6.0042755126953123E-3</v>
      </c>
      <c r="W602" s="17">
        <f>((H602-H601)*'[1]Z1 values'!D$5*'[1]Z1 values'!$C$10)/'[1]Z1 values'!$C$12</f>
        <v>2.9718109130859378E-2</v>
      </c>
      <c r="X602" s="17">
        <f>((I602-I601)*'[1]Z1 values'!E$5*'[1]Z1 values'!$C$10)/'[1]Z1 values'!$C$12</f>
        <v>0</v>
      </c>
      <c r="Y602" s="17">
        <f>((J602-J601)*'[1]Z1 values'!F$5*'[1]Z1 values'!$C$10)/'[1]Z1 values'!$C$12</f>
        <v>8.2617187499999994E-2</v>
      </c>
      <c r="Z602" s="18">
        <f t="shared" si="27"/>
        <v>0.11833957214355469</v>
      </c>
      <c r="AA602">
        <f t="shared" si="28"/>
        <v>200.33333333333334</v>
      </c>
    </row>
    <row r="603" spans="1:27" s="13" customFormat="1" x14ac:dyDescent="0.25">
      <c r="A603" s="14" t="s">
        <v>13575</v>
      </c>
      <c r="B603" s="14" t="s">
        <v>64</v>
      </c>
      <c r="C603" s="14">
        <v>770665</v>
      </c>
      <c r="D603" s="15" t="s">
        <v>18267</v>
      </c>
      <c r="E603" s="15" t="s">
        <v>18268</v>
      </c>
      <c r="F603" s="15">
        <v>601</v>
      </c>
      <c r="G603" s="15">
        <v>2393087</v>
      </c>
      <c r="H603" s="15">
        <v>194846663</v>
      </c>
      <c r="I603" s="15">
        <v>314368</v>
      </c>
      <c r="J603" s="15">
        <v>813184</v>
      </c>
      <c r="K603" s="15">
        <v>0</v>
      </c>
      <c r="L603" s="15">
        <v>0</v>
      </c>
      <c r="M603" s="15">
        <v>3094</v>
      </c>
      <c r="N603" s="15">
        <v>324584</v>
      </c>
      <c r="O603" s="15">
        <v>0</v>
      </c>
      <c r="P603" s="15">
        <v>960</v>
      </c>
      <c r="Q603" s="15">
        <v>0</v>
      </c>
      <c r="R603" s="15">
        <v>0</v>
      </c>
      <c r="S603"/>
      <c r="T603"/>
      <c r="U603" s="11">
        <f t="shared" si="29"/>
        <v>12040</v>
      </c>
      <c r="V603" s="17">
        <f>((G603-G602)*'[1]Z1 values'!C$5*'[1]Z1 values'!$C$10)/'[1]Z1 values'!$C$12</f>
        <v>6.0374267578125005E-3</v>
      </c>
      <c r="W603" s="17">
        <f>((H603-H602)*'[1]Z1 values'!D$5*'[1]Z1 values'!$C$10)/'[1]Z1 values'!$C$12</f>
        <v>2.9716552734375002E-2</v>
      </c>
      <c r="X603" s="17">
        <f>((I603-I602)*'[1]Z1 values'!E$5*'[1]Z1 values'!$C$10)/'[1]Z1 values'!$C$12</f>
        <v>0</v>
      </c>
      <c r="Y603" s="17">
        <f>((J603-J602)*'[1]Z1 values'!F$5*'[1]Z1 values'!$C$10)/'[1]Z1 values'!$C$12</f>
        <v>8.2617187499999994E-2</v>
      </c>
      <c r="Z603" s="18">
        <f t="shared" si="27"/>
        <v>0.1183711669921875</v>
      </c>
      <c r="AA603">
        <f t="shared" si="28"/>
        <v>200.66666666666666</v>
      </c>
    </row>
    <row r="604" spans="1:27" s="13" customFormat="1" x14ac:dyDescent="0.25">
      <c r="A604" s="14" t="s">
        <v>13600</v>
      </c>
      <c r="B604" s="14" t="s">
        <v>64</v>
      </c>
      <c r="C604" s="14">
        <v>771945</v>
      </c>
      <c r="D604" s="15" t="s">
        <v>18267</v>
      </c>
      <c r="E604" s="15" t="s">
        <v>18268</v>
      </c>
      <c r="F604" s="15">
        <v>602</v>
      </c>
      <c r="G604" s="15">
        <v>2396182</v>
      </c>
      <c r="H604" s="15">
        <v>195171248</v>
      </c>
      <c r="I604" s="15">
        <v>314368</v>
      </c>
      <c r="J604" s="15">
        <v>814144</v>
      </c>
      <c r="K604" s="15">
        <v>0</v>
      </c>
      <c r="L604" s="15">
        <v>0</v>
      </c>
      <c r="M604" s="15">
        <v>3093</v>
      </c>
      <c r="N604" s="15">
        <v>324585</v>
      </c>
      <c r="O604" s="15">
        <v>0</v>
      </c>
      <c r="P604" s="15">
        <v>960</v>
      </c>
      <c r="Q604" s="15">
        <v>0</v>
      </c>
      <c r="R604" s="15">
        <v>0</v>
      </c>
      <c r="S604"/>
      <c r="T604"/>
      <c r="U604" s="11">
        <f t="shared" si="29"/>
        <v>12060</v>
      </c>
      <c r="V604" s="17">
        <f>((G604-G603)*'[1]Z1 values'!C$5*'[1]Z1 values'!$C$10)/'[1]Z1 values'!$C$12</f>
        <v>6.0354766845703125E-3</v>
      </c>
      <c r="W604" s="17">
        <f>((H604-H603)*'[1]Z1 values'!D$5*'[1]Z1 values'!$C$10)/'[1]Z1 values'!$C$12</f>
        <v>2.9716644287109371E-2</v>
      </c>
      <c r="X604" s="17">
        <f>((I604-I603)*'[1]Z1 values'!E$5*'[1]Z1 values'!$C$10)/'[1]Z1 values'!$C$12</f>
        <v>0</v>
      </c>
      <c r="Y604" s="17">
        <f>((J604-J603)*'[1]Z1 values'!F$5*'[1]Z1 values'!$C$10)/'[1]Z1 values'!$C$12</f>
        <v>8.2617187499999994E-2</v>
      </c>
      <c r="Z604" s="18">
        <f t="shared" si="27"/>
        <v>0.11836930847167967</v>
      </c>
      <c r="AA604">
        <f t="shared" si="28"/>
        <v>201</v>
      </c>
    </row>
    <row r="605" spans="1:27" s="13" customFormat="1" x14ac:dyDescent="0.25">
      <c r="A605" s="14" t="s">
        <v>13620</v>
      </c>
      <c r="B605" s="14" t="s">
        <v>64</v>
      </c>
      <c r="C605" s="14">
        <v>773225</v>
      </c>
      <c r="D605" s="15" t="s">
        <v>18267</v>
      </c>
      <c r="E605" s="15" t="s">
        <v>18268</v>
      </c>
      <c r="F605" s="15">
        <v>603</v>
      </c>
      <c r="G605" s="15">
        <v>2400452</v>
      </c>
      <c r="H605" s="15">
        <v>195494637</v>
      </c>
      <c r="I605" s="15">
        <v>314913</v>
      </c>
      <c r="J605" s="15">
        <v>815682</v>
      </c>
      <c r="K605" s="15">
        <v>0</v>
      </c>
      <c r="L605" s="15">
        <v>0</v>
      </c>
      <c r="M605" s="15">
        <v>4268</v>
      </c>
      <c r="N605" s="15">
        <v>323389</v>
      </c>
      <c r="O605" s="15">
        <v>545</v>
      </c>
      <c r="P605" s="15">
        <v>1538</v>
      </c>
      <c r="Q605" s="15">
        <v>0</v>
      </c>
      <c r="R605" s="15">
        <v>0</v>
      </c>
      <c r="S605"/>
      <c r="T605"/>
      <c r="U605" s="11">
        <f t="shared" si="29"/>
        <v>12080</v>
      </c>
      <c r="V605" s="17">
        <f>((G605-G604)*'[1]Z1 values'!C$5*'[1]Z1 values'!$C$10)/'[1]Z1 values'!$C$12</f>
        <v>8.3268127441406235E-3</v>
      </c>
      <c r="W605" s="17">
        <f>((H605-H604)*'[1]Z1 values'!D$5*'[1]Z1 values'!$C$10)/'[1]Z1 values'!$C$12</f>
        <v>2.9607147216796876E-2</v>
      </c>
      <c r="X605" s="17">
        <f>((I605-I604)*'[1]Z1 values'!E$5*'[1]Z1 values'!$C$10)/'[1]Z1 values'!$C$12</f>
        <v>4.3409729003906251E-2</v>
      </c>
      <c r="Y605" s="17">
        <f>((J605-J604)*'[1]Z1 values'!F$5*'[1]Z1 values'!$C$10)/'[1]Z1 values'!$C$12</f>
        <v>0.13235961914062502</v>
      </c>
      <c r="Z605" s="18">
        <f t="shared" si="27"/>
        <v>0.21370330810546878</v>
      </c>
      <c r="AA605">
        <f t="shared" si="28"/>
        <v>201.33333333333334</v>
      </c>
    </row>
    <row r="606" spans="1:27" s="13" customFormat="1" x14ac:dyDescent="0.25">
      <c r="A606" s="14" t="s">
        <v>13644</v>
      </c>
      <c r="B606" s="14" t="s">
        <v>64</v>
      </c>
      <c r="C606" s="14">
        <v>774505</v>
      </c>
      <c r="D606" s="15" t="s">
        <v>18267</v>
      </c>
      <c r="E606" s="15" t="s">
        <v>18268</v>
      </c>
      <c r="F606" s="15">
        <v>604</v>
      </c>
      <c r="G606" s="15">
        <v>2403453</v>
      </c>
      <c r="H606" s="15">
        <v>195819219</v>
      </c>
      <c r="I606" s="15">
        <v>314913</v>
      </c>
      <c r="J606" s="15">
        <v>816642</v>
      </c>
      <c r="K606" s="15">
        <v>0</v>
      </c>
      <c r="L606" s="15">
        <v>0</v>
      </c>
      <c r="M606" s="15">
        <v>2999</v>
      </c>
      <c r="N606" s="15">
        <v>324582</v>
      </c>
      <c r="O606" s="15">
        <v>0</v>
      </c>
      <c r="P606" s="15">
        <v>960</v>
      </c>
      <c r="Q606" s="15">
        <v>0</v>
      </c>
      <c r="R606" s="15">
        <v>0</v>
      </c>
      <c r="S606"/>
      <c r="T606"/>
      <c r="U606" s="11">
        <f t="shared" si="29"/>
        <v>12100</v>
      </c>
      <c r="V606" s="17">
        <f>((G606-G605)*'[1]Z1 values'!C$5*'[1]Z1 values'!$C$10)/'[1]Z1 values'!$C$12</f>
        <v>5.8521697998046868E-3</v>
      </c>
      <c r="W606" s="17">
        <f>((H606-H605)*'[1]Z1 values'!D$5*'[1]Z1 values'!$C$10)/'[1]Z1 values'!$C$12</f>
        <v>2.9716369628906253E-2</v>
      </c>
      <c r="X606" s="17">
        <f>((I606-I605)*'[1]Z1 values'!E$5*'[1]Z1 values'!$C$10)/'[1]Z1 values'!$C$12</f>
        <v>0</v>
      </c>
      <c r="Y606" s="17">
        <f>((J606-J605)*'[1]Z1 values'!F$5*'[1]Z1 values'!$C$10)/'[1]Z1 values'!$C$12</f>
        <v>8.2617187499999994E-2</v>
      </c>
      <c r="Z606" s="18">
        <f t="shared" si="27"/>
        <v>0.11818572692871093</v>
      </c>
      <c r="AA606">
        <f t="shared" si="28"/>
        <v>201.66666666666666</v>
      </c>
    </row>
    <row r="607" spans="1:27" s="13" customFormat="1" x14ac:dyDescent="0.25">
      <c r="A607" s="14" t="s">
        <v>13668</v>
      </c>
      <c r="B607" s="14" t="s">
        <v>64</v>
      </c>
      <c r="C607" s="14">
        <v>775785</v>
      </c>
      <c r="D607" s="15" t="s">
        <v>18267</v>
      </c>
      <c r="E607" s="15" t="s">
        <v>18268</v>
      </c>
      <c r="F607" s="15">
        <v>605</v>
      </c>
      <c r="G607" s="15">
        <v>2406587</v>
      </c>
      <c r="H607" s="15">
        <v>196143671</v>
      </c>
      <c r="I607" s="15">
        <v>314913</v>
      </c>
      <c r="J607" s="15">
        <v>817933</v>
      </c>
      <c r="K607" s="15">
        <v>0</v>
      </c>
      <c r="L607" s="15">
        <v>0</v>
      </c>
      <c r="M607" s="15">
        <v>3132</v>
      </c>
      <c r="N607" s="15">
        <v>324452</v>
      </c>
      <c r="O607" s="15">
        <v>0</v>
      </c>
      <c r="P607" s="15">
        <v>1291</v>
      </c>
      <c r="Q607" s="15">
        <v>0</v>
      </c>
      <c r="R607" s="15">
        <v>0</v>
      </c>
      <c r="S607"/>
      <c r="T607"/>
      <c r="U607" s="11">
        <f t="shared" si="29"/>
        <v>12120</v>
      </c>
      <c r="V607" s="17">
        <f>((G607-G606)*'[1]Z1 values'!C$5*'[1]Z1 values'!$C$10)/'[1]Z1 values'!$C$12</f>
        <v>6.1115295410156256E-3</v>
      </c>
      <c r="W607" s="17">
        <f>((H607-H606)*'[1]Z1 values'!D$5*'[1]Z1 values'!$C$10)/'[1]Z1 values'!$C$12</f>
        <v>2.97044677734375E-2</v>
      </c>
      <c r="X607" s="17">
        <f>((I607-I606)*'[1]Z1 values'!E$5*'[1]Z1 values'!$C$10)/'[1]Z1 values'!$C$12</f>
        <v>0</v>
      </c>
      <c r="Y607" s="17">
        <f>((J607-J606)*'[1]Z1 values'!F$5*'[1]Z1 values'!$C$10)/'[1]Z1 values'!$C$12</f>
        <v>0.1111029052734375</v>
      </c>
      <c r="Z607" s="18">
        <f t="shared" si="27"/>
        <v>0.14691890258789062</v>
      </c>
      <c r="AA607">
        <f t="shared" si="28"/>
        <v>202</v>
      </c>
    </row>
    <row r="608" spans="1:27" s="13" customFormat="1" x14ac:dyDescent="0.25">
      <c r="A608" s="14" t="s">
        <v>13688</v>
      </c>
      <c r="B608" s="14" t="s">
        <v>64</v>
      </c>
      <c r="C608" s="14">
        <v>777065</v>
      </c>
      <c r="D608" s="15" t="s">
        <v>18267</v>
      </c>
      <c r="E608" s="15" t="s">
        <v>18268</v>
      </c>
      <c r="F608" s="15">
        <v>606</v>
      </c>
      <c r="G608" s="15">
        <v>2409557</v>
      </c>
      <c r="H608" s="15">
        <v>196468285</v>
      </c>
      <c r="I608" s="15">
        <v>314913</v>
      </c>
      <c r="J608" s="15">
        <v>818893</v>
      </c>
      <c r="K608" s="15">
        <v>0</v>
      </c>
      <c r="L608" s="15">
        <v>0</v>
      </c>
      <c r="M608" s="15">
        <v>2968</v>
      </c>
      <c r="N608" s="15">
        <v>324614</v>
      </c>
      <c r="O608" s="15">
        <v>0</v>
      </c>
      <c r="P608" s="15">
        <v>960</v>
      </c>
      <c r="Q608" s="15">
        <v>0</v>
      </c>
      <c r="R608" s="15">
        <v>0</v>
      </c>
      <c r="S608"/>
      <c r="T608"/>
      <c r="U608" s="11">
        <f t="shared" si="29"/>
        <v>12140</v>
      </c>
      <c r="V608" s="17">
        <f>((G608-G607)*'[1]Z1 values'!C$5*'[1]Z1 values'!$C$10)/'[1]Z1 values'!$C$12</f>
        <v>5.7917175292968746E-3</v>
      </c>
      <c r="W608" s="17">
        <f>((H608-H607)*'[1]Z1 values'!D$5*'[1]Z1 values'!$C$10)/'[1]Z1 values'!$C$12</f>
        <v>2.971929931640625E-2</v>
      </c>
      <c r="X608" s="17">
        <f>((I608-I607)*'[1]Z1 values'!E$5*'[1]Z1 values'!$C$10)/'[1]Z1 values'!$C$12</f>
        <v>0</v>
      </c>
      <c r="Y608" s="17">
        <f>((J608-J607)*'[1]Z1 values'!F$5*'[1]Z1 values'!$C$10)/'[1]Z1 values'!$C$12</f>
        <v>8.2617187499999994E-2</v>
      </c>
      <c r="Z608" s="18">
        <f t="shared" si="27"/>
        <v>0.11812820434570312</v>
      </c>
      <c r="AA608">
        <f t="shared" si="28"/>
        <v>202.33333333333334</v>
      </c>
    </row>
    <row r="609" spans="1:27" s="13" customFormat="1" x14ac:dyDescent="0.25">
      <c r="A609" s="14" t="s">
        <v>13708</v>
      </c>
      <c r="B609" s="14" t="s">
        <v>64</v>
      </c>
      <c r="C609" s="14">
        <v>778345</v>
      </c>
      <c r="D609" s="15" t="s">
        <v>18267</v>
      </c>
      <c r="E609" s="15" t="s">
        <v>18268</v>
      </c>
      <c r="F609" s="15">
        <v>607</v>
      </c>
      <c r="G609" s="15">
        <v>2412645</v>
      </c>
      <c r="H609" s="15">
        <v>196792852</v>
      </c>
      <c r="I609" s="15">
        <v>314913</v>
      </c>
      <c r="J609" s="15">
        <v>819853</v>
      </c>
      <c r="K609" s="15">
        <v>0</v>
      </c>
      <c r="L609" s="15">
        <v>0</v>
      </c>
      <c r="M609" s="15">
        <v>3086</v>
      </c>
      <c r="N609" s="15">
        <v>324567</v>
      </c>
      <c r="O609" s="15">
        <v>0</v>
      </c>
      <c r="P609" s="15">
        <v>960</v>
      </c>
      <c r="Q609" s="15">
        <v>0</v>
      </c>
      <c r="R609" s="15">
        <v>0</v>
      </c>
      <c r="S609"/>
      <c r="T609"/>
      <c r="U609" s="11">
        <f t="shared" si="29"/>
        <v>12160</v>
      </c>
      <c r="V609" s="17">
        <f>((G609-G608)*'[1]Z1 values'!C$5*'[1]Z1 values'!$C$10)/'[1]Z1 values'!$C$12</f>
        <v>6.0218261718749996E-3</v>
      </c>
      <c r="W609" s="17">
        <f>((H609-H608)*'[1]Z1 values'!D$5*'[1]Z1 values'!$C$10)/'[1]Z1 values'!$C$12</f>
        <v>2.9714996337890626E-2</v>
      </c>
      <c r="X609" s="17">
        <f>((I609-I608)*'[1]Z1 values'!E$5*'[1]Z1 values'!$C$10)/'[1]Z1 values'!$C$12</f>
        <v>0</v>
      </c>
      <c r="Y609" s="17">
        <f>((J609-J608)*'[1]Z1 values'!F$5*'[1]Z1 values'!$C$10)/'[1]Z1 values'!$C$12</f>
        <v>8.2617187499999994E-2</v>
      </c>
      <c r="Z609" s="18">
        <f t="shared" si="27"/>
        <v>0.11835401000976561</v>
      </c>
      <c r="AA609">
        <f t="shared" si="28"/>
        <v>202.66666666666666</v>
      </c>
    </row>
    <row r="610" spans="1:27" s="13" customFormat="1" x14ac:dyDescent="0.25">
      <c r="A610" s="14" t="s">
        <v>13733</v>
      </c>
      <c r="B610" s="14" t="s">
        <v>64</v>
      </c>
      <c r="C610" s="14">
        <v>779625</v>
      </c>
      <c r="D610" s="15" t="s">
        <v>18267</v>
      </c>
      <c r="E610" s="15" t="s">
        <v>18268</v>
      </c>
      <c r="F610" s="15">
        <v>608</v>
      </c>
      <c r="G610" s="15">
        <v>2420793</v>
      </c>
      <c r="H610" s="15">
        <v>197112379</v>
      </c>
      <c r="I610" s="15">
        <v>317722</v>
      </c>
      <c r="J610" s="15">
        <v>822658</v>
      </c>
      <c r="K610" s="15">
        <v>0</v>
      </c>
      <c r="L610" s="15">
        <v>0</v>
      </c>
      <c r="M610" s="15">
        <v>8147</v>
      </c>
      <c r="N610" s="15">
        <v>319527</v>
      </c>
      <c r="O610" s="15">
        <v>2809</v>
      </c>
      <c r="P610" s="15">
        <v>2805</v>
      </c>
      <c r="Q610" s="15">
        <v>0</v>
      </c>
      <c r="R610" s="15">
        <v>0</v>
      </c>
      <c r="S610"/>
      <c r="T610"/>
      <c r="U610" s="11">
        <f t="shared" si="29"/>
        <v>12180</v>
      </c>
      <c r="V610" s="17">
        <f>((G610-G609)*'[1]Z1 values'!C$5*'[1]Z1 values'!$C$10)/'[1]Z1 values'!$C$12</f>
        <v>1.588919677734375E-2</v>
      </c>
      <c r="W610" s="17">
        <f>((H610-H609)*'[1]Z1 values'!D$5*'[1]Z1 values'!$C$10)/'[1]Z1 values'!$C$12</f>
        <v>2.9253570556640622E-2</v>
      </c>
      <c r="X610" s="17">
        <f>((I610-I609)*'[1]Z1 values'!E$5*'[1]Z1 values'!$C$10)/'[1]Z1 values'!$C$12</f>
        <v>0.22373931884765624</v>
      </c>
      <c r="Y610" s="17">
        <f>((J610-J609)*'[1]Z1 values'!F$5*'[1]Z1 values'!$C$10)/'[1]Z1 values'!$C$12</f>
        <v>0.24139709472656251</v>
      </c>
      <c r="Z610" s="18">
        <f t="shared" si="27"/>
        <v>0.51027918090820312</v>
      </c>
      <c r="AA610">
        <f t="shared" si="28"/>
        <v>203</v>
      </c>
    </row>
    <row r="611" spans="1:27" s="13" customFormat="1" x14ac:dyDescent="0.25">
      <c r="A611" s="14" t="s">
        <v>13753</v>
      </c>
      <c r="B611" s="14" t="s">
        <v>64</v>
      </c>
      <c r="C611" s="14">
        <v>780905</v>
      </c>
      <c r="D611" s="15" t="s">
        <v>18267</v>
      </c>
      <c r="E611" s="15" t="s">
        <v>18268</v>
      </c>
      <c r="F611" s="15">
        <v>609</v>
      </c>
      <c r="G611" s="15">
        <v>2426935</v>
      </c>
      <c r="H611" s="15">
        <v>197433917</v>
      </c>
      <c r="I611" s="15">
        <v>319265</v>
      </c>
      <c r="J611" s="15">
        <v>824865</v>
      </c>
      <c r="K611" s="15">
        <v>0</v>
      </c>
      <c r="L611" s="15">
        <v>0</v>
      </c>
      <c r="M611" s="15">
        <v>6140</v>
      </c>
      <c r="N611" s="15">
        <v>321538</v>
      </c>
      <c r="O611" s="15">
        <v>1543</v>
      </c>
      <c r="P611" s="15">
        <v>2207</v>
      </c>
      <c r="Q611" s="15">
        <v>0</v>
      </c>
      <c r="R611" s="15">
        <v>0</v>
      </c>
      <c r="S611"/>
      <c r="T611"/>
      <c r="U611" s="11">
        <f t="shared" si="29"/>
        <v>12200</v>
      </c>
      <c r="V611" s="17">
        <f>((G611-G610)*'[1]Z1 values'!C$5*'[1]Z1 values'!$C$10)/'[1]Z1 values'!$C$12</f>
        <v>1.1977349853515623E-2</v>
      </c>
      <c r="W611" s="17">
        <f>((H611-H610)*'[1]Z1 values'!D$5*'[1]Z1 values'!$C$10)/'[1]Z1 values'!$C$12</f>
        <v>2.9437683105468748E-2</v>
      </c>
      <c r="X611" s="17">
        <f>((I611-I610)*'[1]Z1 values'!E$5*'[1]Z1 values'!$C$10)/'[1]Z1 values'!$C$12</f>
        <v>0.12290130615234374</v>
      </c>
      <c r="Y611" s="17">
        <f>((J611-J610)*'[1]Z1 values'!F$5*'[1]Z1 values'!$C$10)/'[1]Z1 values'!$C$12</f>
        <v>0.18993347167968749</v>
      </c>
      <c r="Z611" s="18">
        <f t="shared" si="27"/>
        <v>0.35424981079101558</v>
      </c>
      <c r="AA611">
        <f t="shared" si="28"/>
        <v>203.33333333333334</v>
      </c>
    </row>
    <row r="612" spans="1:27" s="13" customFormat="1" x14ac:dyDescent="0.25">
      <c r="A612" s="14" t="s">
        <v>13773</v>
      </c>
      <c r="B612" s="14" t="s">
        <v>64</v>
      </c>
      <c r="C612" s="14">
        <v>782185</v>
      </c>
      <c r="D612" s="15" t="s">
        <v>18267</v>
      </c>
      <c r="E612" s="15" t="s">
        <v>18268</v>
      </c>
      <c r="F612" s="15">
        <v>610</v>
      </c>
      <c r="G612" s="15">
        <v>2430059</v>
      </c>
      <c r="H612" s="15">
        <v>197758472</v>
      </c>
      <c r="I612" s="15">
        <v>319265</v>
      </c>
      <c r="J612" s="15">
        <v>825825</v>
      </c>
      <c r="K612" s="15">
        <v>0</v>
      </c>
      <c r="L612" s="15">
        <v>0</v>
      </c>
      <c r="M612" s="15">
        <v>3123</v>
      </c>
      <c r="N612" s="15">
        <v>324555</v>
      </c>
      <c r="O612" s="15">
        <v>0</v>
      </c>
      <c r="P612" s="15">
        <v>960</v>
      </c>
      <c r="Q612" s="15">
        <v>0</v>
      </c>
      <c r="R612" s="15">
        <v>0</v>
      </c>
      <c r="S612"/>
      <c r="T612"/>
      <c r="U612" s="11">
        <f t="shared" si="29"/>
        <v>12220</v>
      </c>
      <c r="V612" s="17">
        <f>((G612-G611)*'[1]Z1 values'!C$5*'[1]Z1 values'!$C$10)/'[1]Z1 values'!$C$12</f>
        <v>6.0920288085937503E-3</v>
      </c>
      <c r="W612" s="17">
        <f>((H612-H611)*'[1]Z1 values'!D$5*'[1]Z1 values'!$C$10)/'[1]Z1 values'!$C$12</f>
        <v>2.9713897705078131E-2</v>
      </c>
      <c r="X612" s="17">
        <f>((I612-I611)*'[1]Z1 values'!E$5*'[1]Z1 values'!$C$10)/'[1]Z1 values'!$C$12</f>
        <v>0</v>
      </c>
      <c r="Y612" s="17">
        <f>((J612-J611)*'[1]Z1 values'!F$5*'[1]Z1 values'!$C$10)/'[1]Z1 values'!$C$12</f>
        <v>8.2617187499999994E-2</v>
      </c>
      <c r="Z612" s="18">
        <f t="shared" si="27"/>
        <v>0.11842311401367188</v>
      </c>
      <c r="AA612">
        <f t="shared" si="28"/>
        <v>203.66666666666666</v>
      </c>
    </row>
    <row r="613" spans="1:27" s="13" customFormat="1" x14ac:dyDescent="0.25">
      <c r="A613" s="14" t="s">
        <v>13800</v>
      </c>
      <c r="B613" s="14" t="s">
        <v>64</v>
      </c>
      <c r="C613" s="14">
        <v>783465</v>
      </c>
      <c r="D613" s="15" t="s">
        <v>18267</v>
      </c>
      <c r="E613" s="15" t="s">
        <v>18268</v>
      </c>
      <c r="F613" s="15">
        <v>611</v>
      </c>
      <c r="G613" s="15">
        <v>2433154</v>
      </c>
      <c r="H613" s="15">
        <v>198083057</v>
      </c>
      <c r="I613" s="15">
        <v>319265</v>
      </c>
      <c r="J613" s="15">
        <v>826785</v>
      </c>
      <c r="K613" s="15">
        <v>0</v>
      </c>
      <c r="L613" s="15">
        <v>0</v>
      </c>
      <c r="M613" s="15">
        <v>3094</v>
      </c>
      <c r="N613" s="15">
        <v>324585</v>
      </c>
      <c r="O613" s="15">
        <v>0</v>
      </c>
      <c r="P613" s="15">
        <v>960</v>
      </c>
      <c r="Q613" s="15">
        <v>0</v>
      </c>
      <c r="R613" s="15">
        <v>0</v>
      </c>
      <c r="S613"/>
      <c r="T613"/>
      <c r="U613" s="11">
        <f t="shared" si="29"/>
        <v>12240</v>
      </c>
      <c r="V613" s="17">
        <f>((G613-G612)*'[1]Z1 values'!C$5*'[1]Z1 values'!$C$10)/'[1]Z1 values'!$C$12</f>
        <v>6.0354766845703125E-3</v>
      </c>
      <c r="W613" s="17">
        <f>((H613-H612)*'[1]Z1 values'!D$5*'[1]Z1 values'!$C$10)/'[1]Z1 values'!$C$12</f>
        <v>2.9716644287109371E-2</v>
      </c>
      <c r="X613" s="17">
        <f>((I613-I612)*'[1]Z1 values'!E$5*'[1]Z1 values'!$C$10)/'[1]Z1 values'!$C$12</f>
        <v>0</v>
      </c>
      <c r="Y613" s="17">
        <f>((J613-J612)*'[1]Z1 values'!F$5*'[1]Z1 values'!$C$10)/'[1]Z1 values'!$C$12</f>
        <v>8.2617187499999994E-2</v>
      </c>
      <c r="Z613" s="18">
        <f t="shared" si="27"/>
        <v>0.11836930847167967</v>
      </c>
      <c r="AA613">
        <f t="shared" si="28"/>
        <v>204</v>
      </c>
    </row>
    <row r="614" spans="1:27" s="13" customFormat="1" x14ac:dyDescent="0.25">
      <c r="A614" s="14" t="s">
        <v>13820</v>
      </c>
      <c r="B614" s="14" t="s">
        <v>64</v>
      </c>
      <c r="C614" s="14">
        <v>784745</v>
      </c>
      <c r="D614" s="15" t="s">
        <v>18267</v>
      </c>
      <c r="E614" s="15" t="s">
        <v>18268</v>
      </c>
      <c r="F614" s="15">
        <v>612</v>
      </c>
      <c r="G614" s="15">
        <v>2436233</v>
      </c>
      <c r="H614" s="15">
        <v>198407658</v>
      </c>
      <c r="I614" s="15">
        <v>319265</v>
      </c>
      <c r="J614" s="15">
        <v>827745</v>
      </c>
      <c r="K614" s="15">
        <v>0</v>
      </c>
      <c r="L614" s="15">
        <v>0</v>
      </c>
      <c r="M614" s="15">
        <v>3078</v>
      </c>
      <c r="N614" s="15">
        <v>324601</v>
      </c>
      <c r="O614" s="15">
        <v>0</v>
      </c>
      <c r="P614" s="15">
        <v>960</v>
      </c>
      <c r="Q614" s="15">
        <v>0</v>
      </c>
      <c r="R614" s="15">
        <v>0</v>
      </c>
      <c r="S614"/>
      <c r="T614"/>
      <c r="U614" s="11">
        <f t="shared" si="29"/>
        <v>12260</v>
      </c>
      <c r="V614" s="17">
        <f>((G614-G613)*'[1]Z1 values'!C$5*'[1]Z1 values'!$C$10)/'[1]Z1 values'!$C$12</f>
        <v>6.0042755126953123E-3</v>
      </c>
      <c r="W614" s="17">
        <f>((H614-H613)*'[1]Z1 values'!D$5*'[1]Z1 values'!$C$10)/'[1]Z1 values'!$C$12</f>
        <v>2.9718109130859378E-2</v>
      </c>
      <c r="X614" s="17">
        <f>((I614-I613)*'[1]Z1 values'!E$5*'[1]Z1 values'!$C$10)/'[1]Z1 values'!$C$12</f>
        <v>0</v>
      </c>
      <c r="Y614" s="17">
        <f>((J614-J613)*'[1]Z1 values'!F$5*'[1]Z1 values'!$C$10)/'[1]Z1 values'!$C$12</f>
        <v>8.2617187499999994E-2</v>
      </c>
      <c r="Z614" s="18">
        <f t="shared" si="27"/>
        <v>0.11833957214355469</v>
      </c>
      <c r="AA614">
        <f t="shared" si="28"/>
        <v>204.33333333333334</v>
      </c>
    </row>
    <row r="615" spans="1:27" s="13" customFormat="1" x14ac:dyDescent="0.25">
      <c r="A615" s="14" t="s">
        <v>13840</v>
      </c>
      <c r="B615" s="14" t="s">
        <v>64</v>
      </c>
      <c r="C615" s="14">
        <v>786025</v>
      </c>
      <c r="D615" s="15" t="s">
        <v>18267</v>
      </c>
      <c r="E615" s="15" t="s">
        <v>18268</v>
      </c>
      <c r="F615" s="15">
        <v>613</v>
      </c>
      <c r="G615" s="15">
        <v>2439329</v>
      </c>
      <c r="H615" s="15">
        <v>198732242</v>
      </c>
      <c r="I615" s="15">
        <v>319265</v>
      </c>
      <c r="J615" s="15">
        <v>828705</v>
      </c>
      <c r="K615" s="15">
        <v>0</v>
      </c>
      <c r="L615" s="15">
        <v>0</v>
      </c>
      <c r="M615" s="15">
        <v>3095</v>
      </c>
      <c r="N615" s="15">
        <v>324584</v>
      </c>
      <c r="O615" s="15">
        <v>0</v>
      </c>
      <c r="P615" s="15">
        <v>960</v>
      </c>
      <c r="Q615" s="15">
        <v>0</v>
      </c>
      <c r="R615" s="15">
        <v>0</v>
      </c>
      <c r="S615"/>
      <c r="T615"/>
      <c r="U615" s="11">
        <f t="shared" si="29"/>
        <v>12280</v>
      </c>
      <c r="V615" s="17">
        <f>((G615-G614)*'[1]Z1 values'!C$5*'[1]Z1 values'!$C$10)/'[1]Z1 values'!$C$12</f>
        <v>6.0374267578125005E-3</v>
      </c>
      <c r="W615" s="17">
        <f>((H615-H614)*'[1]Z1 values'!D$5*'[1]Z1 values'!$C$10)/'[1]Z1 values'!$C$12</f>
        <v>2.9716552734375002E-2</v>
      </c>
      <c r="X615" s="17">
        <f>((I615-I614)*'[1]Z1 values'!E$5*'[1]Z1 values'!$C$10)/'[1]Z1 values'!$C$12</f>
        <v>0</v>
      </c>
      <c r="Y615" s="17">
        <f>((J615-J614)*'[1]Z1 values'!F$5*'[1]Z1 values'!$C$10)/'[1]Z1 values'!$C$12</f>
        <v>8.2617187499999994E-2</v>
      </c>
      <c r="Z615" s="18">
        <f t="shared" si="27"/>
        <v>0.1183711669921875</v>
      </c>
      <c r="AA615">
        <f t="shared" si="28"/>
        <v>204.66666666666666</v>
      </c>
    </row>
    <row r="616" spans="1:27" s="13" customFormat="1" x14ac:dyDescent="0.25">
      <c r="A616" s="14" t="s">
        <v>13864</v>
      </c>
      <c r="B616" s="14" t="s">
        <v>64</v>
      </c>
      <c r="C616" s="14">
        <v>787305</v>
      </c>
      <c r="D616" s="15" t="s">
        <v>18267</v>
      </c>
      <c r="E616" s="15" t="s">
        <v>18268</v>
      </c>
      <c r="F616" s="15">
        <v>614</v>
      </c>
      <c r="G616" s="15">
        <v>2445381</v>
      </c>
      <c r="H616" s="15">
        <v>199053820</v>
      </c>
      <c r="I616" s="15">
        <v>320940</v>
      </c>
      <c r="J616" s="15">
        <v>830900</v>
      </c>
      <c r="K616" s="15">
        <v>0</v>
      </c>
      <c r="L616" s="15">
        <v>0</v>
      </c>
      <c r="M616" s="15">
        <v>6051</v>
      </c>
      <c r="N616" s="15">
        <v>321578</v>
      </c>
      <c r="O616" s="15">
        <v>1675</v>
      </c>
      <c r="P616" s="15">
        <v>2195</v>
      </c>
      <c r="Q616" s="15">
        <v>0</v>
      </c>
      <c r="R616" s="15">
        <v>0</v>
      </c>
      <c r="S616"/>
      <c r="T616"/>
      <c r="U616" s="11">
        <f t="shared" si="29"/>
        <v>12300</v>
      </c>
      <c r="V616" s="17">
        <f>((G616-G615)*'[1]Z1 values'!C$5*'[1]Z1 values'!$C$10)/'[1]Z1 values'!$C$12</f>
        <v>1.180184326171875E-2</v>
      </c>
      <c r="W616" s="17">
        <f>((H616-H615)*'[1]Z1 values'!D$5*'[1]Z1 values'!$C$10)/'[1]Z1 values'!$C$12</f>
        <v>2.9441345214843751E-2</v>
      </c>
      <c r="X616" s="17">
        <f>((I616-I615)*'[1]Z1 values'!E$5*'[1]Z1 values'!$C$10)/'[1]Z1 values'!$C$12</f>
        <v>0.13341522216796872</v>
      </c>
      <c r="Y616" s="17">
        <f>((J616-J615)*'[1]Z1 values'!F$5*'[1]Z1 values'!$C$10)/'[1]Z1 values'!$C$12</f>
        <v>0.18890075683593749</v>
      </c>
      <c r="Z616" s="18">
        <f t="shared" si="27"/>
        <v>0.36355916748046868</v>
      </c>
      <c r="AA616">
        <f t="shared" si="28"/>
        <v>205</v>
      </c>
    </row>
    <row r="617" spans="1:27" s="13" customFormat="1" x14ac:dyDescent="0.25">
      <c r="A617" s="14" t="s">
        <v>13888</v>
      </c>
      <c r="B617" s="14" t="s">
        <v>64</v>
      </c>
      <c r="C617" s="14">
        <v>788585</v>
      </c>
      <c r="D617" s="15" t="s">
        <v>18267</v>
      </c>
      <c r="E617" s="15" t="s">
        <v>18268</v>
      </c>
      <c r="F617" s="15">
        <v>615</v>
      </c>
      <c r="G617" s="15">
        <v>2448372</v>
      </c>
      <c r="H617" s="15">
        <v>199378413</v>
      </c>
      <c r="I617" s="15">
        <v>320940</v>
      </c>
      <c r="J617" s="15">
        <v>831860</v>
      </c>
      <c r="K617" s="15">
        <v>0</v>
      </c>
      <c r="L617" s="15">
        <v>0</v>
      </c>
      <c r="M617" s="15">
        <v>2990</v>
      </c>
      <c r="N617" s="15">
        <v>324593</v>
      </c>
      <c r="O617" s="15">
        <v>0</v>
      </c>
      <c r="P617" s="15">
        <v>960</v>
      </c>
      <c r="Q617" s="15">
        <v>0</v>
      </c>
      <c r="R617" s="15">
        <v>0</v>
      </c>
      <c r="S617"/>
      <c r="T617"/>
      <c r="U617" s="11">
        <f t="shared" si="29"/>
        <v>12320</v>
      </c>
      <c r="V617" s="17">
        <f>((G617-G616)*'[1]Z1 values'!C$5*'[1]Z1 values'!$C$10)/'[1]Z1 values'!$C$12</f>
        <v>5.8326690673828115E-3</v>
      </c>
      <c r="W617" s="17">
        <f>((H617-H616)*'[1]Z1 values'!D$5*'[1]Z1 values'!$C$10)/'[1]Z1 values'!$C$12</f>
        <v>2.9717376708984378E-2</v>
      </c>
      <c r="X617" s="17">
        <f>((I617-I616)*'[1]Z1 values'!E$5*'[1]Z1 values'!$C$10)/'[1]Z1 values'!$C$12</f>
        <v>0</v>
      </c>
      <c r="Y617" s="17">
        <f>((J617-J616)*'[1]Z1 values'!F$5*'[1]Z1 values'!$C$10)/'[1]Z1 values'!$C$12</f>
        <v>8.2617187499999994E-2</v>
      </c>
      <c r="Z617" s="18">
        <f t="shared" si="27"/>
        <v>0.11816723327636719</v>
      </c>
      <c r="AA617">
        <f t="shared" si="28"/>
        <v>205.33333333333334</v>
      </c>
    </row>
    <row r="618" spans="1:27" s="13" customFormat="1" x14ac:dyDescent="0.25">
      <c r="A618" s="14" t="s">
        <v>13914</v>
      </c>
      <c r="B618" s="14" t="s">
        <v>64</v>
      </c>
      <c r="C618" s="14">
        <v>789865</v>
      </c>
      <c r="D618" s="15" t="s">
        <v>18267</v>
      </c>
      <c r="E618" s="15" t="s">
        <v>18268</v>
      </c>
      <c r="F618" s="15">
        <v>616</v>
      </c>
      <c r="G618" s="15">
        <v>2451353</v>
      </c>
      <c r="H618" s="15">
        <v>199703016</v>
      </c>
      <c r="I618" s="15">
        <v>320940</v>
      </c>
      <c r="J618" s="15">
        <v>833009</v>
      </c>
      <c r="K618" s="15">
        <v>0</v>
      </c>
      <c r="L618" s="15">
        <v>0</v>
      </c>
      <c r="M618" s="15">
        <v>2980</v>
      </c>
      <c r="N618" s="15">
        <v>324603</v>
      </c>
      <c r="O618" s="15">
        <v>0</v>
      </c>
      <c r="P618" s="15">
        <v>1149</v>
      </c>
      <c r="Q618" s="15">
        <v>0</v>
      </c>
      <c r="R618" s="15">
        <v>0</v>
      </c>
      <c r="S618"/>
      <c r="T618"/>
      <c r="U618" s="11">
        <f t="shared" si="29"/>
        <v>12340</v>
      </c>
      <c r="V618" s="17">
        <f>((G618-G617)*'[1]Z1 values'!C$5*'[1]Z1 values'!$C$10)/'[1]Z1 values'!$C$12</f>
        <v>5.8131683349609371E-3</v>
      </c>
      <c r="W618" s="17">
        <f>((H618-H617)*'[1]Z1 values'!D$5*'[1]Z1 values'!$C$10)/'[1]Z1 values'!$C$12</f>
        <v>2.9718292236328124E-2</v>
      </c>
      <c r="X618" s="17">
        <f>((I618-I617)*'[1]Z1 values'!E$5*'[1]Z1 values'!$C$10)/'[1]Z1 values'!$C$12</f>
        <v>0</v>
      </c>
      <c r="Y618" s="17">
        <f>((J618-J617)*'[1]Z1 values'!F$5*'[1]Z1 values'!$C$10)/'[1]Z1 values'!$C$12</f>
        <v>9.8882446289062509E-2</v>
      </c>
      <c r="Z618" s="18">
        <f t="shared" si="27"/>
        <v>0.13441390686035157</v>
      </c>
      <c r="AA618">
        <f t="shared" si="28"/>
        <v>205.66666666666666</v>
      </c>
    </row>
    <row r="619" spans="1:27" s="13" customFormat="1" x14ac:dyDescent="0.25">
      <c r="A619" s="14" t="s">
        <v>13935</v>
      </c>
      <c r="B619" s="14" t="s">
        <v>64</v>
      </c>
      <c r="C619" s="14">
        <v>791145</v>
      </c>
      <c r="D619" s="15" t="s">
        <v>18267</v>
      </c>
      <c r="E619" s="15" t="s">
        <v>18268</v>
      </c>
      <c r="F619" s="15">
        <v>617</v>
      </c>
      <c r="G619" s="15">
        <v>2461956</v>
      </c>
      <c r="H619" s="15">
        <v>200020001</v>
      </c>
      <c r="I619" s="15">
        <v>325169</v>
      </c>
      <c r="J619" s="15">
        <v>837794</v>
      </c>
      <c r="K619" s="15">
        <v>0</v>
      </c>
      <c r="L619" s="15">
        <v>0</v>
      </c>
      <c r="M619" s="15">
        <v>10602</v>
      </c>
      <c r="N619" s="15">
        <v>316985</v>
      </c>
      <c r="O619" s="15">
        <v>4229</v>
      </c>
      <c r="P619" s="15">
        <v>4785</v>
      </c>
      <c r="Q619" s="15">
        <v>0</v>
      </c>
      <c r="R619" s="15">
        <v>0</v>
      </c>
      <c r="S619"/>
      <c r="T619"/>
      <c r="U619" s="11">
        <f t="shared" si="29"/>
        <v>12360</v>
      </c>
      <c r="V619" s="17">
        <f>((G619-G618)*'[1]Z1 values'!C$5*'[1]Z1 values'!$C$10)/'[1]Z1 values'!$C$12</f>
        <v>2.0676626586914059E-2</v>
      </c>
      <c r="W619" s="17">
        <f>((H619-H618)*'[1]Z1 values'!D$5*'[1]Z1 values'!$C$10)/'[1]Z1 values'!$C$12</f>
        <v>2.9020843505859373E-2</v>
      </c>
      <c r="X619" s="17">
        <f>((I619-I618)*'[1]Z1 values'!E$5*'[1]Z1 values'!$C$10)/'[1]Z1 values'!$C$12</f>
        <v>0.33684356689453121</v>
      </c>
      <c r="Y619" s="17">
        <f>((J619-J618)*'[1]Z1 values'!F$5*'[1]Z1 values'!$C$10)/'[1]Z1 values'!$C$12</f>
        <v>0.41179504394531252</v>
      </c>
      <c r="Z619" s="18">
        <f t="shared" si="27"/>
        <v>0.79833608093261721</v>
      </c>
      <c r="AA619">
        <f t="shared" si="28"/>
        <v>206</v>
      </c>
    </row>
    <row r="620" spans="1:27" s="13" customFormat="1" x14ac:dyDescent="0.25">
      <c r="A620" s="14" t="s">
        <v>13960</v>
      </c>
      <c r="B620" s="14" t="s">
        <v>64</v>
      </c>
      <c r="C620" s="14">
        <v>792425</v>
      </c>
      <c r="D620" s="15" t="s">
        <v>18267</v>
      </c>
      <c r="E620" s="15" t="s">
        <v>18268</v>
      </c>
      <c r="F620" s="15">
        <v>618</v>
      </c>
      <c r="G620" s="15">
        <v>2469374</v>
      </c>
      <c r="H620" s="15">
        <v>200340169</v>
      </c>
      <c r="I620" s="15">
        <v>327883</v>
      </c>
      <c r="J620" s="15">
        <v>838973</v>
      </c>
      <c r="K620" s="15">
        <v>0</v>
      </c>
      <c r="L620" s="15">
        <v>0</v>
      </c>
      <c r="M620" s="15">
        <v>7417</v>
      </c>
      <c r="N620" s="15">
        <v>320168</v>
      </c>
      <c r="O620" s="15">
        <v>2714</v>
      </c>
      <c r="P620" s="15">
        <v>1179</v>
      </c>
      <c r="Q620" s="15">
        <v>0</v>
      </c>
      <c r="R620" s="15">
        <v>0</v>
      </c>
      <c r="S620"/>
      <c r="T620"/>
      <c r="U620" s="11">
        <f t="shared" si="29"/>
        <v>12380</v>
      </c>
      <c r="V620" s="17">
        <f>((G620-G619)*'[1]Z1 values'!C$5*'[1]Z1 values'!$C$10)/'[1]Z1 values'!$C$12</f>
        <v>1.4465643310546875E-2</v>
      </c>
      <c r="W620" s="17">
        <f>((H620-H619)*'[1]Z1 values'!D$5*'[1]Z1 values'!$C$10)/'[1]Z1 values'!$C$12</f>
        <v>2.9312255859375004E-2</v>
      </c>
      <c r="X620" s="17">
        <f>((I620-I619)*'[1]Z1 values'!E$5*'[1]Z1 values'!$C$10)/'[1]Z1 values'!$C$12</f>
        <v>0.21617248535156247</v>
      </c>
      <c r="Y620" s="17">
        <f>((J620-J619)*'[1]Z1 values'!F$5*'[1]Z1 values'!$C$10)/'[1]Z1 values'!$C$12</f>
        <v>0.10146423339843751</v>
      </c>
      <c r="Z620" s="18">
        <f t="shared" si="27"/>
        <v>0.36141461791992185</v>
      </c>
      <c r="AA620">
        <f t="shared" si="28"/>
        <v>206.33333333333334</v>
      </c>
    </row>
    <row r="621" spans="1:27" s="13" customFormat="1" x14ac:dyDescent="0.25">
      <c r="A621" s="14" t="s">
        <v>13981</v>
      </c>
      <c r="B621" s="14" t="s">
        <v>64</v>
      </c>
      <c r="C621" s="14">
        <v>793705</v>
      </c>
      <c r="D621" s="15" t="s">
        <v>18267</v>
      </c>
      <c r="E621" s="15" t="s">
        <v>18268</v>
      </c>
      <c r="F621" s="15">
        <v>619</v>
      </c>
      <c r="G621" s="15">
        <v>2472533</v>
      </c>
      <c r="H621" s="15">
        <v>200664593</v>
      </c>
      <c r="I621" s="15">
        <v>327883</v>
      </c>
      <c r="J621" s="15">
        <v>840042</v>
      </c>
      <c r="K621" s="15">
        <v>0</v>
      </c>
      <c r="L621" s="15">
        <v>0</v>
      </c>
      <c r="M621" s="15">
        <v>3157</v>
      </c>
      <c r="N621" s="15">
        <v>324424</v>
      </c>
      <c r="O621" s="15">
        <v>0</v>
      </c>
      <c r="P621" s="15">
        <v>1069</v>
      </c>
      <c r="Q621" s="15">
        <v>0</v>
      </c>
      <c r="R621" s="15">
        <v>0</v>
      </c>
      <c r="S621"/>
      <c r="T621"/>
      <c r="U621" s="11">
        <f t="shared" si="29"/>
        <v>12400</v>
      </c>
      <c r="V621" s="17">
        <f>((G621-G620)*'[1]Z1 values'!C$5*'[1]Z1 values'!$C$10)/'[1]Z1 values'!$C$12</f>
        <v>6.1602813720703122E-3</v>
      </c>
      <c r="W621" s="17">
        <f>((H621-H620)*'[1]Z1 values'!D$5*'[1]Z1 values'!$C$10)/'[1]Z1 values'!$C$12</f>
        <v>2.9701904296875005E-2</v>
      </c>
      <c r="X621" s="17">
        <f>((I621-I620)*'[1]Z1 values'!E$5*'[1]Z1 values'!$C$10)/'[1]Z1 values'!$C$12</f>
        <v>0</v>
      </c>
      <c r="Y621" s="17">
        <f>((J621-J620)*'[1]Z1 values'!F$5*'[1]Z1 values'!$C$10)/'[1]Z1 values'!$C$12</f>
        <v>9.1997680664062512E-2</v>
      </c>
      <c r="Z621" s="18">
        <f t="shared" si="27"/>
        <v>0.12785986633300783</v>
      </c>
      <c r="AA621">
        <f t="shared" si="28"/>
        <v>206.66666666666666</v>
      </c>
    </row>
    <row r="622" spans="1:27" s="13" customFormat="1" x14ac:dyDescent="0.25">
      <c r="A622" s="14" t="s">
        <v>14001</v>
      </c>
      <c r="B622" s="14" t="s">
        <v>64</v>
      </c>
      <c r="C622" s="14">
        <v>794985</v>
      </c>
      <c r="D622" s="15" t="s">
        <v>18267</v>
      </c>
      <c r="E622" s="15" t="s">
        <v>18268</v>
      </c>
      <c r="F622" s="15">
        <v>620</v>
      </c>
      <c r="G622" s="15">
        <v>2475607</v>
      </c>
      <c r="H622" s="15">
        <v>200989162</v>
      </c>
      <c r="I622" s="15">
        <v>327883</v>
      </c>
      <c r="J622" s="15">
        <v>841002</v>
      </c>
      <c r="K622" s="15">
        <v>0</v>
      </c>
      <c r="L622" s="15">
        <v>0</v>
      </c>
      <c r="M622" s="15">
        <v>3073</v>
      </c>
      <c r="N622" s="15">
        <v>324569</v>
      </c>
      <c r="O622" s="15">
        <v>0</v>
      </c>
      <c r="P622" s="15">
        <v>960</v>
      </c>
      <c r="Q622" s="15">
        <v>0</v>
      </c>
      <c r="R622" s="15">
        <v>0</v>
      </c>
      <c r="S622"/>
      <c r="T622"/>
      <c r="U622" s="11">
        <f t="shared" si="29"/>
        <v>12420</v>
      </c>
      <c r="V622" s="17">
        <f>((G622-G621)*'[1]Z1 values'!C$5*'[1]Z1 values'!$C$10)/'[1]Z1 values'!$C$12</f>
        <v>5.9945251464843747E-3</v>
      </c>
      <c r="W622" s="17">
        <f>((H622-H621)*'[1]Z1 values'!D$5*'[1]Z1 values'!$C$10)/'[1]Z1 values'!$C$12</f>
        <v>2.9715179443359375E-2</v>
      </c>
      <c r="X622" s="17">
        <f>((I622-I621)*'[1]Z1 values'!E$5*'[1]Z1 values'!$C$10)/'[1]Z1 values'!$C$12</f>
        <v>0</v>
      </c>
      <c r="Y622" s="17">
        <f>((J622-J621)*'[1]Z1 values'!F$5*'[1]Z1 values'!$C$10)/'[1]Z1 values'!$C$12</f>
        <v>8.2617187499999994E-2</v>
      </c>
      <c r="Z622" s="18">
        <f t="shared" si="27"/>
        <v>0.11832689208984375</v>
      </c>
      <c r="AA622">
        <f t="shared" si="28"/>
        <v>207</v>
      </c>
    </row>
    <row r="623" spans="1:27" s="13" customFormat="1" x14ac:dyDescent="0.25">
      <c r="A623" s="14" t="s">
        <v>14025</v>
      </c>
      <c r="B623" s="14" t="s">
        <v>64</v>
      </c>
      <c r="C623" s="14">
        <v>796265</v>
      </c>
      <c r="D623" s="15" t="s">
        <v>18267</v>
      </c>
      <c r="E623" s="15" t="s">
        <v>18268</v>
      </c>
      <c r="F623" s="15">
        <v>621</v>
      </c>
      <c r="G623" s="15">
        <v>2482029</v>
      </c>
      <c r="H623" s="15">
        <v>201310420</v>
      </c>
      <c r="I623" s="15">
        <v>329861</v>
      </c>
      <c r="J623" s="15">
        <v>842962</v>
      </c>
      <c r="K623" s="15">
        <v>0</v>
      </c>
      <c r="L623" s="15">
        <v>0</v>
      </c>
      <c r="M623" s="15">
        <v>6421</v>
      </c>
      <c r="N623" s="15">
        <v>321258</v>
      </c>
      <c r="O623" s="15">
        <v>1978</v>
      </c>
      <c r="P623" s="15">
        <v>1960</v>
      </c>
      <c r="Q623" s="15">
        <v>0</v>
      </c>
      <c r="R623" s="15">
        <v>0</v>
      </c>
      <c r="S623"/>
      <c r="T623"/>
      <c r="U623" s="11">
        <f t="shared" si="29"/>
        <v>12440</v>
      </c>
      <c r="V623" s="17">
        <f>((G623-G622)*'[1]Z1 values'!C$5*'[1]Z1 values'!$C$10)/'[1]Z1 values'!$C$12</f>
        <v>1.2523370361328123E-2</v>
      </c>
      <c r="W623" s="17">
        <f>((H623-H622)*'[1]Z1 values'!D$5*'[1]Z1 values'!$C$10)/'[1]Z1 values'!$C$12</f>
        <v>2.941204833984375E-2</v>
      </c>
      <c r="X623" s="17">
        <f>((I623-I622)*'[1]Z1 values'!E$5*'[1]Z1 values'!$C$10)/'[1]Z1 values'!$C$12</f>
        <v>0.1575494384765625</v>
      </c>
      <c r="Y623" s="17">
        <f>((J623-J622)*'[1]Z1 values'!F$5*'[1]Z1 values'!$C$10)/'[1]Z1 values'!$C$12</f>
        <v>0.16867675781249999</v>
      </c>
      <c r="Z623" s="18">
        <f t="shared" si="27"/>
        <v>0.36816161499023436</v>
      </c>
      <c r="AA623">
        <f t="shared" si="28"/>
        <v>207.33333333333334</v>
      </c>
    </row>
    <row r="624" spans="1:27" s="13" customFormat="1" x14ac:dyDescent="0.25">
      <c r="A624" s="14" t="s">
        <v>14045</v>
      </c>
      <c r="B624" s="14" t="s">
        <v>64</v>
      </c>
      <c r="C624" s="14">
        <v>797545</v>
      </c>
      <c r="D624" s="15" t="s">
        <v>18267</v>
      </c>
      <c r="E624" s="15" t="s">
        <v>18268</v>
      </c>
      <c r="F624" s="15">
        <v>622</v>
      </c>
      <c r="G624" s="15">
        <v>2485156</v>
      </c>
      <c r="H624" s="15">
        <v>201634972</v>
      </c>
      <c r="I624" s="15">
        <v>329861</v>
      </c>
      <c r="J624" s="15">
        <v>844111</v>
      </c>
      <c r="K624" s="15">
        <v>0</v>
      </c>
      <c r="L624" s="15">
        <v>0</v>
      </c>
      <c r="M624" s="15">
        <v>3126</v>
      </c>
      <c r="N624" s="15">
        <v>324552</v>
      </c>
      <c r="O624" s="15">
        <v>0</v>
      </c>
      <c r="P624" s="15">
        <v>1149</v>
      </c>
      <c r="Q624" s="15">
        <v>0</v>
      </c>
      <c r="R624" s="15">
        <v>0</v>
      </c>
      <c r="S624"/>
      <c r="T624"/>
      <c r="U624" s="11">
        <f t="shared" si="29"/>
        <v>12460</v>
      </c>
      <c r="V624" s="17">
        <f>((G624-G623)*'[1]Z1 values'!C$5*'[1]Z1 values'!$C$10)/'[1]Z1 values'!$C$12</f>
        <v>6.0978790283203119E-3</v>
      </c>
      <c r="W624" s="17">
        <f>((H624-H623)*'[1]Z1 values'!D$5*'[1]Z1 values'!$C$10)/'[1]Z1 values'!$C$12</f>
        <v>2.9713623046874998E-2</v>
      </c>
      <c r="X624" s="17">
        <f>((I624-I623)*'[1]Z1 values'!E$5*'[1]Z1 values'!$C$10)/'[1]Z1 values'!$C$12</f>
        <v>0</v>
      </c>
      <c r="Y624" s="17">
        <f>((J624-J623)*'[1]Z1 values'!F$5*'[1]Z1 values'!$C$10)/'[1]Z1 values'!$C$12</f>
        <v>9.8882446289062509E-2</v>
      </c>
      <c r="Z624" s="18">
        <f t="shared" si="27"/>
        <v>0.13469394836425783</v>
      </c>
      <c r="AA624">
        <f t="shared" si="28"/>
        <v>207.66666666666666</v>
      </c>
    </row>
    <row r="625" spans="1:27" s="13" customFormat="1" x14ac:dyDescent="0.25">
      <c r="A625" s="14" t="s">
        <v>14065</v>
      </c>
      <c r="B625" s="14" t="s">
        <v>64</v>
      </c>
      <c r="C625" s="14">
        <v>798825</v>
      </c>
      <c r="D625" s="15" t="s">
        <v>18267</v>
      </c>
      <c r="E625" s="15" t="s">
        <v>18268</v>
      </c>
      <c r="F625" s="15">
        <v>623</v>
      </c>
      <c r="G625" s="15">
        <v>2488258</v>
      </c>
      <c r="H625" s="15">
        <v>201959550</v>
      </c>
      <c r="I625" s="15">
        <v>329861</v>
      </c>
      <c r="J625" s="15">
        <v>845071</v>
      </c>
      <c r="K625" s="15">
        <v>0</v>
      </c>
      <c r="L625" s="15">
        <v>0</v>
      </c>
      <c r="M625" s="15">
        <v>3100</v>
      </c>
      <c r="N625" s="15">
        <v>324578</v>
      </c>
      <c r="O625" s="15">
        <v>0</v>
      </c>
      <c r="P625" s="15">
        <v>960</v>
      </c>
      <c r="Q625" s="15">
        <v>0</v>
      </c>
      <c r="R625" s="15">
        <v>0</v>
      </c>
      <c r="S625"/>
      <c r="T625"/>
      <c r="U625" s="11">
        <f t="shared" si="29"/>
        <v>12480</v>
      </c>
      <c r="V625" s="17">
        <f>((G625-G624)*'[1]Z1 values'!C$5*'[1]Z1 values'!$C$10)/'[1]Z1 values'!$C$12</f>
        <v>6.0491271972656245E-3</v>
      </c>
      <c r="W625" s="17">
        <f>((H625-H624)*'[1]Z1 values'!D$5*'[1]Z1 values'!$C$10)/'[1]Z1 values'!$C$12</f>
        <v>2.9716003417968751E-2</v>
      </c>
      <c r="X625" s="17">
        <f>((I625-I624)*'[1]Z1 values'!E$5*'[1]Z1 values'!$C$10)/'[1]Z1 values'!$C$12</f>
        <v>0</v>
      </c>
      <c r="Y625" s="17">
        <f>((J625-J624)*'[1]Z1 values'!F$5*'[1]Z1 values'!$C$10)/'[1]Z1 values'!$C$12</f>
        <v>8.2617187499999994E-2</v>
      </c>
      <c r="Z625" s="18">
        <f t="shared" si="27"/>
        <v>0.11838231811523436</v>
      </c>
      <c r="AA625">
        <f t="shared" si="28"/>
        <v>208</v>
      </c>
    </row>
    <row r="626" spans="1:27" s="13" customFormat="1" x14ac:dyDescent="0.25">
      <c r="A626" s="14" t="s">
        <v>14091</v>
      </c>
      <c r="B626" s="14" t="s">
        <v>64</v>
      </c>
      <c r="C626" s="14">
        <v>800105</v>
      </c>
      <c r="D626" s="15" t="s">
        <v>18267</v>
      </c>
      <c r="E626" s="15" t="s">
        <v>18268</v>
      </c>
      <c r="F626" s="15">
        <v>624</v>
      </c>
      <c r="G626" s="15">
        <v>2491337</v>
      </c>
      <c r="H626" s="15">
        <v>202284151</v>
      </c>
      <c r="I626" s="15">
        <v>329861</v>
      </c>
      <c r="J626" s="15">
        <v>846031</v>
      </c>
      <c r="K626" s="15">
        <v>0</v>
      </c>
      <c r="L626" s="15">
        <v>0</v>
      </c>
      <c r="M626" s="15">
        <v>3077</v>
      </c>
      <c r="N626" s="15">
        <v>324601</v>
      </c>
      <c r="O626" s="15">
        <v>0</v>
      </c>
      <c r="P626" s="15">
        <v>960</v>
      </c>
      <c r="Q626" s="15">
        <v>0</v>
      </c>
      <c r="R626" s="15">
        <v>0</v>
      </c>
      <c r="S626"/>
      <c r="T626"/>
      <c r="U626" s="11">
        <f t="shared" si="29"/>
        <v>12500</v>
      </c>
      <c r="V626" s="17">
        <f>((G626-G625)*'[1]Z1 values'!C$5*'[1]Z1 values'!$C$10)/'[1]Z1 values'!$C$12</f>
        <v>6.0042755126953123E-3</v>
      </c>
      <c r="W626" s="17">
        <f>((H626-H625)*'[1]Z1 values'!D$5*'[1]Z1 values'!$C$10)/'[1]Z1 values'!$C$12</f>
        <v>2.9718109130859378E-2</v>
      </c>
      <c r="X626" s="17">
        <f>((I626-I625)*'[1]Z1 values'!E$5*'[1]Z1 values'!$C$10)/'[1]Z1 values'!$C$12</f>
        <v>0</v>
      </c>
      <c r="Y626" s="17">
        <f>((J626-J625)*'[1]Z1 values'!F$5*'[1]Z1 values'!$C$10)/'[1]Z1 values'!$C$12</f>
        <v>8.2617187499999994E-2</v>
      </c>
      <c r="Z626" s="18">
        <f t="shared" si="27"/>
        <v>0.11833957214355469</v>
      </c>
      <c r="AA626">
        <f t="shared" si="28"/>
        <v>208.33333333333334</v>
      </c>
    </row>
    <row r="627" spans="1:27" s="13" customFormat="1" x14ac:dyDescent="0.25">
      <c r="A627" s="14" t="s">
        <v>14119</v>
      </c>
      <c r="B627" s="14" t="s">
        <v>64</v>
      </c>
      <c r="C627" s="14">
        <v>801385</v>
      </c>
      <c r="D627" s="15" t="s">
        <v>18267</v>
      </c>
      <c r="E627" s="15" t="s">
        <v>18268</v>
      </c>
      <c r="F627" s="15">
        <v>625</v>
      </c>
      <c r="G627" s="15">
        <v>2494433</v>
      </c>
      <c r="H627" s="15">
        <v>202608735</v>
      </c>
      <c r="I627" s="15">
        <v>329861</v>
      </c>
      <c r="J627" s="15">
        <v>847180</v>
      </c>
      <c r="K627" s="15">
        <v>0</v>
      </c>
      <c r="L627" s="15">
        <v>0</v>
      </c>
      <c r="M627" s="15">
        <v>3094</v>
      </c>
      <c r="N627" s="15">
        <v>324584</v>
      </c>
      <c r="O627" s="15">
        <v>0</v>
      </c>
      <c r="P627" s="15">
        <v>1149</v>
      </c>
      <c r="Q627" s="15">
        <v>0</v>
      </c>
      <c r="R627" s="15">
        <v>0</v>
      </c>
      <c r="S627"/>
      <c r="T627"/>
      <c r="U627" s="11">
        <f t="shared" si="29"/>
        <v>12520</v>
      </c>
      <c r="V627" s="17">
        <f>((G627-G626)*'[1]Z1 values'!C$5*'[1]Z1 values'!$C$10)/'[1]Z1 values'!$C$12</f>
        <v>6.0374267578125005E-3</v>
      </c>
      <c r="W627" s="17">
        <f>((H627-H626)*'[1]Z1 values'!D$5*'[1]Z1 values'!$C$10)/'[1]Z1 values'!$C$12</f>
        <v>2.9716552734375002E-2</v>
      </c>
      <c r="X627" s="17">
        <f>((I627-I626)*'[1]Z1 values'!E$5*'[1]Z1 values'!$C$10)/'[1]Z1 values'!$C$12</f>
        <v>0</v>
      </c>
      <c r="Y627" s="17">
        <f>((J627-J626)*'[1]Z1 values'!F$5*'[1]Z1 values'!$C$10)/'[1]Z1 values'!$C$12</f>
        <v>9.8882446289062509E-2</v>
      </c>
      <c r="Z627" s="18">
        <f t="shared" si="27"/>
        <v>0.13463642578125001</v>
      </c>
      <c r="AA627">
        <f t="shared" si="28"/>
        <v>208.66666666666666</v>
      </c>
    </row>
    <row r="628" spans="1:27" s="13" customFormat="1" x14ac:dyDescent="0.25">
      <c r="A628" s="14" t="s">
        <v>14139</v>
      </c>
      <c r="B628" s="14" t="s">
        <v>64</v>
      </c>
      <c r="C628" s="14">
        <v>802665</v>
      </c>
      <c r="D628" s="15" t="s">
        <v>18267</v>
      </c>
      <c r="E628" s="15" t="s">
        <v>18268</v>
      </c>
      <c r="F628" s="15">
        <v>626</v>
      </c>
      <c r="G628" s="15">
        <v>2497535</v>
      </c>
      <c r="H628" s="15">
        <v>202933313</v>
      </c>
      <c r="I628" s="15">
        <v>329861</v>
      </c>
      <c r="J628" s="15">
        <v>848140</v>
      </c>
      <c r="K628" s="15">
        <v>0</v>
      </c>
      <c r="L628" s="15">
        <v>0</v>
      </c>
      <c r="M628" s="15">
        <v>3100</v>
      </c>
      <c r="N628" s="15">
        <v>324578</v>
      </c>
      <c r="O628" s="15">
        <v>0</v>
      </c>
      <c r="P628" s="15">
        <v>960</v>
      </c>
      <c r="Q628" s="15">
        <v>0</v>
      </c>
      <c r="R628" s="15">
        <v>0</v>
      </c>
      <c r="S628"/>
      <c r="T628"/>
      <c r="U628" s="11">
        <f t="shared" si="29"/>
        <v>12540</v>
      </c>
      <c r="V628" s="17">
        <f>((G628-G627)*'[1]Z1 values'!C$5*'[1]Z1 values'!$C$10)/'[1]Z1 values'!$C$12</f>
        <v>6.0491271972656245E-3</v>
      </c>
      <c r="W628" s="17">
        <f>((H628-H627)*'[1]Z1 values'!D$5*'[1]Z1 values'!$C$10)/'[1]Z1 values'!$C$12</f>
        <v>2.9716003417968751E-2</v>
      </c>
      <c r="X628" s="17">
        <f>((I628-I627)*'[1]Z1 values'!E$5*'[1]Z1 values'!$C$10)/'[1]Z1 values'!$C$12</f>
        <v>0</v>
      </c>
      <c r="Y628" s="17">
        <f>((J628-J627)*'[1]Z1 values'!F$5*'[1]Z1 values'!$C$10)/'[1]Z1 values'!$C$12</f>
        <v>8.2617187499999994E-2</v>
      </c>
      <c r="Z628" s="18">
        <f t="shared" si="27"/>
        <v>0.11838231811523436</v>
      </c>
      <c r="AA628">
        <f t="shared" si="28"/>
        <v>209</v>
      </c>
    </row>
    <row r="629" spans="1:27" s="13" customFormat="1" x14ac:dyDescent="0.25">
      <c r="A629" s="14" t="s">
        <v>14164</v>
      </c>
      <c r="B629" s="14" t="s">
        <v>64</v>
      </c>
      <c r="C629" s="14">
        <v>803945</v>
      </c>
      <c r="D629" s="15" t="s">
        <v>18267</v>
      </c>
      <c r="E629" s="15" t="s">
        <v>18268</v>
      </c>
      <c r="F629" s="15">
        <v>627</v>
      </c>
      <c r="G629" s="15">
        <v>2500614</v>
      </c>
      <c r="H629" s="15">
        <v>203257914</v>
      </c>
      <c r="I629" s="15">
        <v>329861</v>
      </c>
      <c r="J629" s="15">
        <v>849289</v>
      </c>
      <c r="K629" s="15">
        <v>0</v>
      </c>
      <c r="L629" s="15">
        <v>0</v>
      </c>
      <c r="M629" s="15">
        <v>3077</v>
      </c>
      <c r="N629" s="15">
        <v>324601</v>
      </c>
      <c r="O629" s="15">
        <v>0</v>
      </c>
      <c r="P629" s="15">
        <v>1149</v>
      </c>
      <c r="Q629" s="15">
        <v>0</v>
      </c>
      <c r="R629" s="15">
        <v>0</v>
      </c>
      <c r="S629"/>
      <c r="T629"/>
      <c r="U629" s="11">
        <f t="shared" si="29"/>
        <v>12560</v>
      </c>
      <c r="V629" s="17">
        <f>((G629-G628)*'[1]Z1 values'!C$5*'[1]Z1 values'!$C$10)/'[1]Z1 values'!$C$12</f>
        <v>6.0042755126953123E-3</v>
      </c>
      <c r="W629" s="17">
        <f>((H629-H628)*'[1]Z1 values'!D$5*'[1]Z1 values'!$C$10)/'[1]Z1 values'!$C$12</f>
        <v>2.9718109130859378E-2</v>
      </c>
      <c r="X629" s="17">
        <f>((I629-I628)*'[1]Z1 values'!E$5*'[1]Z1 values'!$C$10)/'[1]Z1 values'!$C$12</f>
        <v>0</v>
      </c>
      <c r="Y629" s="17">
        <f>((J629-J628)*'[1]Z1 values'!F$5*'[1]Z1 values'!$C$10)/'[1]Z1 values'!$C$12</f>
        <v>9.8882446289062509E-2</v>
      </c>
      <c r="Z629" s="18">
        <f t="shared" si="27"/>
        <v>0.13460483093261721</v>
      </c>
      <c r="AA629">
        <f t="shared" si="28"/>
        <v>209.33333333333334</v>
      </c>
    </row>
    <row r="630" spans="1:27" s="13" customFormat="1" x14ac:dyDescent="0.25">
      <c r="A630" s="14" t="s">
        <v>14184</v>
      </c>
      <c r="B630" s="14" t="s">
        <v>64</v>
      </c>
      <c r="C630" s="14">
        <v>805225</v>
      </c>
      <c r="D630" s="15" t="s">
        <v>18267</v>
      </c>
      <c r="E630" s="15" t="s">
        <v>18268</v>
      </c>
      <c r="F630" s="15">
        <v>628</v>
      </c>
      <c r="G630" s="15">
        <v>2504918</v>
      </c>
      <c r="H630" s="15">
        <v>203581277</v>
      </c>
      <c r="I630" s="15">
        <v>330404</v>
      </c>
      <c r="J630" s="15">
        <v>850826</v>
      </c>
      <c r="K630" s="15">
        <v>0</v>
      </c>
      <c r="L630" s="15">
        <v>0</v>
      </c>
      <c r="M630" s="15">
        <v>4302</v>
      </c>
      <c r="N630" s="15">
        <v>323363</v>
      </c>
      <c r="O630" s="15">
        <v>543</v>
      </c>
      <c r="P630" s="15">
        <v>1537</v>
      </c>
      <c r="Q630" s="15">
        <v>0</v>
      </c>
      <c r="R630" s="15">
        <v>0</v>
      </c>
      <c r="S630"/>
      <c r="T630"/>
      <c r="U630" s="11">
        <f t="shared" si="29"/>
        <v>12580</v>
      </c>
      <c r="V630" s="17">
        <f>((G630-G629)*'[1]Z1 values'!C$5*'[1]Z1 values'!$C$10)/'[1]Z1 values'!$C$12</f>
        <v>8.3931152343749999E-3</v>
      </c>
      <c r="W630" s="17">
        <f>((H630-H629)*'[1]Z1 values'!D$5*'[1]Z1 values'!$C$10)/'[1]Z1 values'!$C$12</f>
        <v>2.9604766845703123E-2</v>
      </c>
      <c r="X630" s="17">
        <f>((I630-I629)*'[1]Z1 values'!E$5*'[1]Z1 values'!$C$10)/'[1]Z1 values'!$C$12</f>
        <v>4.3250427246093751E-2</v>
      </c>
      <c r="Y630" s="17">
        <f>((J630-J629)*'[1]Z1 values'!F$5*'[1]Z1 values'!$C$10)/'[1]Z1 values'!$C$12</f>
        <v>0.1322735595703125</v>
      </c>
      <c r="Z630" s="18">
        <f t="shared" si="27"/>
        <v>0.21352186889648439</v>
      </c>
      <c r="AA630">
        <f t="shared" si="28"/>
        <v>209.66666666666666</v>
      </c>
    </row>
    <row r="631" spans="1:27" s="13" customFormat="1" x14ac:dyDescent="0.25">
      <c r="A631" s="14" t="s">
        <v>14204</v>
      </c>
      <c r="B631" s="14" t="s">
        <v>64</v>
      </c>
      <c r="C631" s="14">
        <v>806505</v>
      </c>
      <c r="D631" s="15" t="s">
        <v>18267</v>
      </c>
      <c r="E631" s="15" t="s">
        <v>18268</v>
      </c>
      <c r="F631" s="15">
        <v>629</v>
      </c>
      <c r="G631" s="15">
        <v>2507943</v>
      </c>
      <c r="H631" s="15">
        <v>203905839</v>
      </c>
      <c r="I631" s="15">
        <v>330404</v>
      </c>
      <c r="J631" s="15">
        <v>851786</v>
      </c>
      <c r="K631" s="15">
        <v>0</v>
      </c>
      <c r="L631" s="15">
        <v>0</v>
      </c>
      <c r="M631" s="15">
        <v>3023</v>
      </c>
      <c r="N631" s="15">
        <v>324562</v>
      </c>
      <c r="O631" s="15">
        <v>0</v>
      </c>
      <c r="P631" s="15">
        <v>960</v>
      </c>
      <c r="Q631" s="15">
        <v>0</v>
      </c>
      <c r="R631" s="15">
        <v>0</v>
      </c>
      <c r="S631"/>
      <c r="T631"/>
      <c r="U631" s="11">
        <f t="shared" si="29"/>
        <v>12600</v>
      </c>
      <c r="V631" s="17">
        <f>((G631-G630)*'[1]Z1 values'!C$5*'[1]Z1 values'!$C$10)/'[1]Z1 values'!$C$12</f>
        <v>5.898971557617187E-3</v>
      </c>
      <c r="W631" s="17">
        <f>((H631-H630)*'[1]Z1 values'!D$5*'[1]Z1 values'!$C$10)/'[1]Z1 values'!$C$12</f>
        <v>2.9714538574218751E-2</v>
      </c>
      <c r="X631" s="17">
        <f>((I631-I630)*'[1]Z1 values'!E$5*'[1]Z1 values'!$C$10)/'[1]Z1 values'!$C$12</f>
        <v>0</v>
      </c>
      <c r="Y631" s="17">
        <f>((J631-J630)*'[1]Z1 values'!F$5*'[1]Z1 values'!$C$10)/'[1]Z1 values'!$C$12</f>
        <v>8.2617187499999994E-2</v>
      </c>
      <c r="Z631" s="18">
        <f t="shared" si="27"/>
        <v>0.11823069763183594</v>
      </c>
      <c r="AA631">
        <f t="shared" si="28"/>
        <v>210</v>
      </c>
    </row>
    <row r="632" spans="1:27" s="13" customFormat="1" x14ac:dyDescent="0.25">
      <c r="A632" s="14" t="s">
        <v>14233</v>
      </c>
      <c r="B632" s="14" t="s">
        <v>64</v>
      </c>
      <c r="C632" s="14">
        <v>807785</v>
      </c>
      <c r="D632" s="15" t="s">
        <v>18267</v>
      </c>
      <c r="E632" s="15" t="s">
        <v>18268</v>
      </c>
      <c r="F632" s="15">
        <v>630</v>
      </c>
      <c r="G632" s="15">
        <v>2510905</v>
      </c>
      <c r="H632" s="15">
        <v>204230463</v>
      </c>
      <c r="I632" s="15">
        <v>330404</v>
      </c>
      <c r="J632" s="15">
        <v>852746</v>
      </c>
      <c r="K632" s="15">
        <v>0</v>
      </c>
      <c r="L632" s="15">
        <v>0</v>
      </c>
      <c r="M632" s="15">
        <v>2961</v>
      </c>
      <c r="N632" s="15">
        <v>324624</v>
      </c>
      <c r="O632" s="15">
        <v>0</v>
      </c>
      <c r="P632" s="15">
        <v>960</v>
      </c>
      <c r="Q632" s="15">
        <v>0</v>
      </c>
      <c r="R632" s="15">
        <v>0</v>
      </c>
      <c r="S632"/>
      <c r="T632"/>
      <c r="U632" s="11">
        <f t="shared" si="29"/>
        <v>12620</v>
      </c>
      <c r="V632" s="17">
        <f>((G632-G631)*'[1]Z1 values'!C$5*'[1]Z1 values'!$C$10)/'[1]Z1 values'!$C$12</f>
        <v>5.7761169433593745E-3</v>
      </c>
      <c r="W632" s="17">
        <f>((H632-H631)*'[1]Z1 values'!D$5*'[1]Z1 values'!$C$10)/'[1]Z1 values'!$C$12</f>
        <v>2.9720214843750002E-2</v>
      </c>
      <c r="X632" s="17">
        <f>((I632-I631)*'[1]Z1 values'!E$5*'[1]Z1 values'!$C$10)/'[1]Z1 values'!$C$12</f>
        <v>0</v>
      </c>
      <c r="Y632" s="17">
        <f>((J632-J631)*'[1]Z1 values'!F$5*'[1]Z1 values'!$C$10)/'[1]Z1 values'!$C$12</f>
        <v>8.2617187499999994E-2</v>
      </c>
      <c r="Z632" s="18">
        <f t="shared" si="27"/>
        <v>0.11811351928710936</v>
      </c>
      <c r="AA632">
        <f t="shared" si="28"/>
        <v>210.33333333333334</v>
      </c>
    </row>
    <row r="633" spans="1:27" s="13" customFormat="1" x14ac:dyDescent="0.25">
      <c r="A633" s="14" t="s">
        <v>14253</v>
      </c>
      <c r="B633" s="14" t="s">
        <v>64</v>
      </c>
      <c r="C633" s="14">
        <v>809065</v>
      </c>
      <c r="D633" s="15" t="s">
        <v>18267</v>
      </c>
      <c r="E633" s="15" t="s">
        <v>18268</v>
      </c>
      <c r="F633" s="15">
        <v>631</v>
      </c>
      <c r="G633" s="15">
        <v>2513884</v>
      </c>
      <c r="H633" s="15">
        <v>204555070</v>
      </c>
      <c r="I633" s="15">
        <v>330404</v>
      </c>
      <c r="J633" s="15">
        <v>853706</v>
      </c>
      <c r="K633" s="15">
        <v>0</v>
      </c>
      <c r="L633" s="15">
        <v>0</v>
      </c>
      <c r="M633" s="15">
        <v>2977</v>
      </c>
      <c r="N633" s="15">
        <v>324607</v>
      </c>
      <c r="O633" s="15">
        <v>0</v>
      </c>
      <c r="P633" s="15">
        <v>960</v>
      </c>
      <c r="Q633" s="15">
        <v>0</v>
      </c>
      <c r="R633" s="15">
        <v>0</v>
      </c>
      <c r="S633"/>
      <c r="T633"/>
      <c r="U633" s="11">
        <f t="shared" si="29"/>
        <v>12640</v>
      </c>
      <c r="V633" s="17">
        <f>((G633-G632)*'[1]Z1 values'!C$5*'[1]Z1 values'!$C$10)/'[1]Z1 values'!$C$12</f>
        <v>5.8092681884765619E-3</v>
      </c>
      <c r="W633" s="17">
        <f>((H633-H632)*'[1]Z1 values'!D$5*'[1]Z1 values'!$C$10)/'[1]Z1 values'!$C$12</f>
        <v>2.9718658447265629E-2</v>
      </c>
      <c r="X633" s="17">
        <f>((I633-I632)*'[1]Z1 values'!E$5*'[1]Z1 values'!$C$10)/'[1]Z1 values'!$C$12</f>
        <v>0</v>
      </c>
      <c r="Y633" s="17">
        <f>((J633-J632)*'[1]Z1 values'!F$5*'[1]Z1 values'!$C$10)/'[1]Z1 values'!$C$12</f>
        <v>8.2617187499999994E-2</v>
      </c>
      <c r="Z633" s="18">
        <f t="shared" si="27"/>
        <v>0.11814511413574219</v>
      </c>
      <c r="AA633">
        <f t="shared" si="28"/>
        <v>210.66666666666666</v>
      </c>
    </row>
    <row r="634" spans="1:27" s="13" customFormat="1" x14ac:dyDescent="0.25">
      <c r="A634" s="14" t="s">
        <v>14273</v>
      </c>
      <c r="B634" s="14" t="s">
        <v>64</v>
      </c>
      <c r="C634" s="14">
        <v>810345</v>
      </c>
      <c r="D634" s="15" t="s">
        <v>18267</v>
      </c>
      <c r="E634" s="15" t="s">
        <v>18268</v>
      </c>
      <c r="F634" s="15">
        <v>632</v>
      </c>
      <c r="G634" s="15">
        <v>2516863</v>
      </c>
      <c r="H634" s="15">
        <v>204879677</v>
      </c>
      <c r="I634" s="15">
        <v>330404</v>
      </c>
      <c r="J634" s="15">
        <v>854861</v>
      </c>
      <c r="K634" s="15">
        <v>0</v>
      </c>
      <c r="L634" s="15">
        <v>0</v>
      </c>
      <c r="M634" s="15">
        <v>2977</v>
      </c>
      <c r="N634" s="15">
        <v>324607</v>
      </c>
      <c r="O634" s="15">
        <v>0</v>
      </c>
      <c r="P634" s="15">
        <v>1155</v>
      </c>
      <c r="Q634" s="15">
        <v>0</v>
      </c>
      <c r="R634" s="15">
        <v>0</v>
      </c>
      <c r="S634"/>
      <c r="T634"/>
      <c r="U634" s="11">
        <f t="shared" si="29"/>
        <v>12660</v>
      </c>
      <c r="V634" s="17">
        <f>((G634-G633)*'[1]Z1 values'!C$5*'[1]Z1 values'!$C$10)/'[1]Z1 values'!$C$12</f>
        <v>5.8092681884765619E-3</v>
      </c>
      <c r="W634" s="17">
        <f>((H634-H633)*'[1]Z1 values'!D$5*'[1]Z1 values'!$C$10)/'[1]Z1 values'!$C$12</f>
        <v>2.9718658447265629E-2</v>
      </c>
      <c r="X634" s="17">
        <f>((I634-I633)*'[1]Z1 values'!E$5*'[1]Z1 values'!$C$10)/'[1]Z1 values'!$C$12</f>
        <v>0</v>
      </c>
      <c r="Y634" s="17">
        <f>((J634-J633)*'[1]Z1 values'!F$5*'[1]Z1 values'!$C$10)/'[1]Z1 values'!$C$12</f>
        <v>9.9398803710937497E-2</v>
      </c>
      <c r="Z634" s="18">
        <f t="shared" si="27"/>
        <v>0.13492673034667968</v>
      </c>
      <c r="AA634">
        <f t="shared" si="28"/>
        <v>211</v>
      </c>
    </row>
    <row r="635" spans="1:27" s="13" customFormat="1" x14ac:dyDescent="0.25">
      <c r="A635" s="14" t="s">
        <v>14293</v>
      </c>
      <c r="B635" s="14" t="s">
        <v>64</v>
      </c>
      <c r="C635" s="14">
        <v>811625</v>
      </c>
      <c r="D635" s="15" t="s">
        <v>18267</v>
      </c>
      <c r="E635" s="15" t="s">
        <v>18268</v>
      </c>
      <c r="F635" s="15">
        <v>633</v>
      </c>
      <c r="G635" s="15">
        <v>2524517</v>
      </c>
      <c r="H635" s="15">
        <v>205199648</v>
      </c>
      <c r="I635" s="15">
        <v>333293</v>
      </c>
      <c r="J635" s="15">
        <v>857157</v>
      </c>
      <c r="K635" s="15">
        <v>0</v>
      </c>
      <c r="L635" s="15">
        <v>0</v>
      </c>
      <c r="M635" s="15">
        <v>7652</v>
      </c>
      <c r="N635" s="15">
        <v>319971</v>
      </c>
      <c r="O635" s="15">
        <v>2889</v>
      </c>
      <c r="P635" s="15">
        <v>2296</v>
      </c>
      <c r="Q635" s="15">
        <v>0</v>
      </c>
      <c r="R635" s="15">
        <v>0</v>
      </c>
      <c r="S635"/>
      <c r="T635"/>
      <c r="U635" s="11">
        <f t="shared" si="29"/>
        <v>12680</v>
      </c>
      <c r="V635" s="17">
        <f>((G635-G634)*'[1]Z1 values'!C$5*'[1]Z1 values'!$C$10)/'[1]Z1 values'!$C$12</f>
        <v>1.4925860595703125E-2</v>
      </c>
      <c r="W635" s="17">
        <f>((H635-H634)*'[1]Z1 values'!D$5*'[1]Z1 values'!$C$10)/'[1]Z1 values'!$C$12</f>
        <v>2.9294219970703129E-2</v>
      </c>
      <c r="X635" s="17">
        <f>((I635-I634)*'[1]Z1 values'!E$5*'[1]Z1 values'!$C$10)/'[1]Z1 values'!$C$12</f>
        <v>0.23011138916015622</v>
      </c>
      <c r="Y635" s="17">
        <f>((J635-J634)*'[1]Z1 values'!F$5*'[1]Z1 values'!$C$10)/'[1]Z1 values'!$C$12</f>
        <v>0.19759277343750001</v>
      </c>
      <c r="Z635" s="18">
        <f t="shared" si="27"/>
        <v>0.47192424316406245</v>
      </c>
      <c r="AA635">
        <f t="shared" si="28"/>
        <v>211.33333333333334</v>
      </c>
    </row>
    <row r="636" spans="1:27" s="13" customFormat="1" x14ac:dyDescent="0.25">
      <c r="A636" s="14" t="s">
        <v>14313</v>
      </c>
      <c r="B636" s="14" t="s">
        <v>64</v>
      </c>
      <c r="C636" s="14">
        <v>812905</v>
      </c>
      <c r="D636" s="15" t="s">
        <v>18267</v>
      </c>
      <c r="E636" s="15" t="s">
        <v>18268</v>
      </c>
      <c r="F636" s="15">
        <v>634</v>
      </c>
      <c r="G636" s="15">
        <v>2527641</v>
      </c>
      <c r="H636" s="15">
        <v>205524203</v>
      </c>
      <c r="I636" s="15">
        <v>333293</v>
      </c>
      <c r="J636" s="15">
        <v>858117</v>
      </c>
      <c r="K636" s="15">
        <v>0</v>
      </c>
      <c r="L636" s="15">
        <v>0</v>
      </c>
      <c r="M636" s="15">
        <v>3123</v>
      </c>
      <c r="N636" s="15">
        <v>324555</v>
      </c>
      <c r="O636" s="15">
        <v>0</v>
      </c>
      <c r="P636" s="15">
        <v>960</v>
      </c>
      <c r="Q636" s="15">
        <v>0</v>
      </c>
      <c r="R636" s="15">
        <v>0</v>
      </c>
      <c r="S636"/>
      <c r="T636"/>
      <c r="U636" s="11">
        <f t="shared" si="29"/>
        <v>12700</v>
      </c>
      <c r="V636" s="17">
        <f>((G636-G635)*'[1]Z1 values'!C$5*'[1]Z1 values'!$C$10)/'[1]Z1 values'!$C$12</f>
        <v>6.0920288085937503E-3</v>
      </c>
      <c r="W636" s="17">
        <f>((H636-H635)*'[1]Z1 values'!D$5*'[1]Z1 values'!$C$10)/'[1]Z1 values'!$C$12</f>
        <v>2.9713897705078131E-2</v>
      </c>
      <c r="X636" s="17">
        <f>((I636-I635)*'[1]Z1 values'!E$5*'[1]Z1 values'!$C$10)/'[1]Z1 values'!$C$12</f>
        <v>0</v>
      </c>
      <c r="Y636" s="17">
        <f>((J636-J635)*'[1]Z1 values'!F$5*'[1]Z1 values'!$C$10)/'[1]Z1 values'!$C$12</f>
        <v>8.2617187499999994E-2</v>
      </c>
      <c r="Z636" s="18">
        <f t="shared" si="27"/>
        <v>0.11842311401367188</v>
      </c>
      <c r="AA636">
        <f t="shared" si="28"/>
        <v>211.66666666666666</v>
      </c>
    </row>
    <row r="637" spans="1:27" s="13" customFormat="1" x14ac:dyDescent="0.25">
      <c r="A637" s="14" t="s">
        <v>14333</v>
      </c>
      <c r="B637" s="14" t="s">
        <v>64</v>
      </c>
      <c r="C637" s="14">
        <v>814185</v>
      </c>
      <c r="D637" s="15" t="s">
        <v>18267</v>
      </c>
      <c r="E637" s="15" t="s">
        <v>18268</v>
      </c>
      <c r="F637" s="15">
        <v>635</v>
      </c>
      <c r="G637" s="15">
        <v>2530739</v>
      </c>
      <c r="H637" s="15">
        <v>205848785</v>
      </c>
      <c r="I637" s="15">
        <v>333293</v>
      </c>
      <c r="J637" s="15">
        <v>859467</v>
      </c>
      <c r="K637" s="15">
        <v>0</v>
      </c>
      <c r="L637" s="15">
        <v>0</v>
      </c>
      <c r="M637" s="15">
        <v>3097</v>
      </c>
      <c r="N637" s="15">
        <v>324582</v>
      </c>
      <c r="O637" s="15">
        <v>0</v>
      </c>
      <c r="P637" s="15">
        <v>1350</v>
      </c>
      <c r="Q637" s="15">
        <v>0</v>
      </c>
      <c r="R637" s="15">
        <v>0</v>
      </c>
      <c r="S637"/>
      <c r="T637"/>
      <c r="U637" s="11">
        <f t="shared" si="29"/>
        <v>12720</v>
      </c>
      <c r="V637" s="17">
        <f>((G637-G636)*'[1]Z1 values'!C$5*'[1]Z1 values'!$C$10)/'[1]Z1 values'!$C$12</f>
        <v>6.0413269042968749E-3</v>
      </c>
      <c r="W637" s="17">
        <f>((H637-H636)*'[1]Z1 values'!D$5*'[1]Z1 values'!$C$10)/'[1]Z1 values'!$C$12</f>
        <v>2.9716369628906253E-2</v>
      </c>
      <c r="X637" s="17">
        <f>((I637-I636)*'[1]Z1 values'!E$5*'[1]Z1 values'!$C$10)/'[1]Z1 values'!$C$12</f>
        <v>0</v>
      </c>
      <c r="Y637" s="17">
        <f>((J637-J636)*'[1]Z1 values'!F$5*'[1]Z1 values'!$C$10)/'[1]Z1 values'!$C$12</f>
        <v>0.116180419921875</v>
      </c>
      <c r="Z637" s="18">
        <f t="shared" si="27"/>
        <v>0.15193811645507813</v>
      </c>
      <c r="AA637">
        <f t="shared" si="28"/>
        <v>212</v>
      </c>
    </row>
    <row r="638" spans="1:27" s="13" customFormat="1" x14ac:dyDescent="0.25">
      <c r="A638" s="14" t="s">
        <v>14353</v>
      </c>
      <c r="B638" s="14" t="s">
        <v>64</v>
      </c>
      <c r="C638" s="14">
        <v>815465</v>
      </c>
      <c r="D638" s="15" t="s">
        <v>18267</v>
      </c>
      <c r="E638" s="15" t="s">
        <v>18268</v>
      </c>
      <c r="F638" s="15">
        <v>636</v>
      </c>
      <c r="G638" s="15">
        <v>2536287</v>
      </c>
      <c r="H638" s="15">
        <v>206170908</v>
      </c>
      <c r="I638" s="15">
        <v>334540</v>
      </c>
      <c r="J638" s="15">
        <v>861471</v>
      </c>
      <c r="K638" s="15">
        <v>0</v>
      </c>
      <c r="L638" s="15">
        <v>0</v>
      </c>
      <c r="M638" s="15">
        <v>5547</v>
      </c>
      <c r="N638" s="15">
        <v>322123</v>
      </c>
      <c r="O638" s="15">
        <v>1247</v>
      </c>
      <c r="P638" s="15">
        <v>2004</v>
      </c>
      <c r="Q638" s="15">
        <v>0</v>
      </c>
      <c r="R638" s="15">
        <v>0</v>
      </c>
      <c r="S638"/>
      <c r="T638"/>
      <c r="U638" s="11">
        <f t="shared" si="29"/>
        <v>12740</v>
      </c>
      <c r="V638" s="17">
        <f>((G638-G637)*'[1]Z1 values'!C$5*'[1]Z1 values'!$C$10)/'[1]Z1 values'!$C$12</f>
        <v>1.0819006347656248E-2</v>
      </c>
      <c r="W638" s="17">
        <f>((H638-H637)*'[1]Z1 values'!D$5*'[1]Z1 values'!$C$10)/'[1]Z1 values'!$C$12</f>
        <v>2.9491241455078126E-2</v>
      </c>
      <c r="X638" s="17">
        <f>((I638-I637)*'[1]Z1 values'!E$5*'[1]Z1 values'!$C$10)/'[1]Z1 values'!$C$12</f>
        <v>9.9324645996093738E-2</v>
      </c>
      <c r="Y638" s="17">
        <f>((J638-J637)*'[1]Z1 values'!F$5*'[1]Z1 values'!$C$10)/'[1]Z1 values'!$C$12</f>
        <v>0.17246337890625002</v>
      </c>
      <c r="Z638" s="18">
        <f t="shared" si="27"/>
        <v>0.31209827270507812</v>
      </c>
      <c r="AA638">
        <f t="shared" si="28"/>
        <v>212.33333333333334</v>
      </c>
    </row>
    <row r="639" spans="1:27" s="13" customFormat="1" x14ac:dyDescent="0.25">
      <c r="A639" s="14" t="s">
        <v>14373</v>
      </c>
      <c r="B639" s="14" t="s">
        <v>64</v>
      </c>
      <c r="C639" s="14">
        <v>816745</v>
      </c>
      <c r="D639" s="15" t="s">
        <v>18267</v>
      </c>
      <c r="E639" s="15" t="s">
        <v>18268</v>
      </c>
      <c r="F639" s="15">
        <v>637</v>
      </c>
      <c r="G639" s="15">
        <v>2539410</v>
      </c>
      <c r="H639" s="15">
        <v>206495465</v>
      </c>
      <c r="I639" s="15">
        <v>334540</v>
      </c>
      <c r="J639" s="15">
        <v>862431</v>
      </c>
      <c r="K639" s="15">
        <v>0</v>
      </c>
      <c r="L639" s="15">
        <v>0</v>
      </c>
      <c r="M639" s="15">
        <v>3122</v>
      </c>
      <c r="N639" s="15">
        <v>324557</v>
      </c>
      <c r="O639" s="15">
        <v>0</v>
      </c>
      <c r="P639" s="15">
        <v>960</v>
      </c>
      <c r="Q639" s="15">
        <v>0</v>
      </c>
      <c r="R639" s="15">
        <v>0</v>
      </c>
      <c r="S639"/>
      <c r="T639"/>
      <c r="U639" s="11">
        <f t="shared" si="29"/>
        <v>12760</v>
      </c>
      <c r="V639" s="17">
        <f>((G639-G638)*'[1]Z1 values'!C$5*'[1]Z1 values'!$C$10)/'[1]Z1 values'!$C$12</f>
        <v>6.0900787353515614E-3</v>
      </c>
      <c r="W639" s="17">
        <f>((H639-H638)*'[1]Z1 values'!D$5*'[1]Z1 values'!$C$10)/'[1]Z1 values'!$C$12</f>
        <v>2.9714080810546876E-2</v>
      </c>
      <c r="X639" s="17">
        <f>((I639-I638)*'[1]Z1 values'!E$5*'[1]Z1 values'!$C$10)/'[1]Z1 values'!$C$12</f>
        <v>0</v>
      </c>
      <c r="Y639" s="17">
        <f>((J639-J638)*'[1]Z1 values'!F$5*'[1]Z1 values'!$C$10)/'[1]Z1 values'!$C$12</f>
        <v>8.2617187499999994E-2</v>
      </c>
      <c r="Z639" s="18">
        <f t="shared" si="27"/>
        <v>0.11842134704589843</v>
      </c>
      <c r="AA639">
        <f t="shared" si="28"/>
        <v>212.66666666666666</v>
      </c>
    </row>
    <row r="640" spans="1:27" s="13" customFormat="1" x14ac:dyDescent="0.25">
      <c r="A640" s="14" t="s">
        <v>14399</v>
      </c>
      <c r="B640" s="14" t="s">
        <v>64</v>
      </c>
      <c r="C640" s="14">
        <v>818025</v>
      </c>
      <c r="D640" s="15" t="s">
        <v>18267</v>
      </c>
      <c r="E640" s="15" t="s">
        <v>18268</v>
      </c>
      <c r="F640" s="15">
        <v>638</v>
      </c>
      <c r="G640" s="15">
        <v>2542507</v>
      </c>
      <c r="H640" s="15">
        <v>206820048</v>
      </c>
      <c r="I640" s="15">
        <v>334540</v>
      </c>
      <c r="J640" s="15">
        <v>863775</v>
      </c>
      <c r="K640" s="15">
        <v>0</v>
      </c>
      <c r="L640" s="15">
        <v>0</v>
      </c>
      <c r="M640" s="15">
        <v>3096</v>
      </c>
      <c r="N640" s="15">
        <v>324583</v>
      </c>
      <c r="O640" s="15">
        <v>0</v>
      </c>
      <c r="P640" s="15">
        <v>1344</v>
      </c>
      <c r="Q640" s="15">
        <v>0</v>
      </c>
      <c r="R640" s="15">
        <v>0</v>
      </c>
      <c r="S640"/>
      <c r="T640"/>
      <c r="U640" s="11">
        <f t="shared" si="29"/>
        <v>12780</v>
      </c>
      <c r="V640" s="17">
        <f>((G640-G639)*'[1]Z1 values'!C$5*'[1]Z1 values'!$C$10)/'[1]Z1 values'!$C$12</f>
        <v>6.0393768310546868E-3</v>
      </c>
      <c r="W640" s="17">
        <f>((H640-H639)*'[1]Z1 values'!D$5*'[1]Z1 values'!$C$10)/'[1]Z1 values'!$C$12</f>
        <v>2.9716461181640626E-2</v>
      </c>
      <c r="X640" s="17">
        <f>((I640-I639)*'[1]Z1 values'!E$5*'[1]Z1 values'!$C$10)/'[1]Z1 values'!$C$12</f>
        <v>0</v>
      </c>
      <c r="Y640" s="17">
        <f>((J640-J639)*'[1]Z1 values'!F$5*'[1]Z1 values'!$C$10)/'[1]Z1 values'!$C$12</f>
        <v>0.11566406250000001</v>
      </c>
      <c r="Z640" s="18">
        <f t="shared" si="27"/>
        <v>0.15141990051269533</v>
      </c>
      <c r="AA640">
        <f t="shared" si="28"/>
        <v>213</v>
      </c>
    </row>
    <row r="641" spans="1:27" s="13" customFormat="1" x14ac:dyDescent="0.25">
      <c r="A641" s="14" t="s">
        <v>14420</v>
      </c>
      <c r="B641" s="14" t="s">
        <v>64</v>
      </c>
      <c r="C641" s="14">
        <v>819305</v>
      </c>
      <c r="D641" s="15" t="s">
        <v>18267</v>
      </c>
      <c r="E641" s="15" t="s">
        <v>18268</v>
      </c>
      <c r="F641" s="15">
        <v>639</v>
      </c>
      <c r="G641" s="15">
        <v>2545592</v>
      </c>
      <c r="H641" s="15">
        <v>207144643</v>
      </c>
      <c r="I641" s="15">
        <v>334540</v>
      </c>
      <c r="J641" s="15">
        <v>864735</v>
      </c>
      <c r="K641" s="15">
        <v>0</v>
      </c>
      <c r="L641" s="15">
        <v>0</v>
      </c>
      <c r="M641" s="15">
        <v>3084</v>
      </c>
      <c r="N641" s="15">
        <v>324595</v>
      </c>
      <c r="O641" s="15">
        <v>0</v>
      </c>
      <c r="P641" s="15">
        <v>960</v>
      </c>
      <c r="Q641" s="15">
        <v>0</v>
      </c>
      <c r="R641" s="15">
        <v>0</v>
      </c>
      <c r="S641"/>
      <c r="T641"/>
      <c r="U641" s="11">
        <f t="shared" si="29"/>
        <v>12800</v>
      </c>
      <c r="V641" s="17">
        <f>((G641-G640)*'[1]Z1 values'!C$5*'[1]Z1 values'!$C$10)/'[1]Z1 values'!$C$12</f>
        <v>6.015975952148438E-3</v>
      </c>
      <c r="W641" s="17">
        <f>((H641-H640)*'[1]Z1 values'!D$5*'[1]Z1 values'!$C$10)/'[1]Z1 values'!$C$12</f>
        <v>2.9717559814453127E-2</v>
      </c>
      <c r="X641" s="17">
        <f>((I641-I640)*'[1]Z1 values'!E$5*'[1]Z1 values'!$C$10)/'[1]Z1 values'!$C$12</f>
        <v>0</v>
      </c>
      <c r="Y641" s="17">
        <f>((J641-J640)*'[1]Z1 values'!F$5*'[1]Z1 values'!$C$10)/'[1]Z1 values'!$C$12</f>
        <v>8.2617187499999994E-2</v>
      </c>
      <c r="Z641" s="18">
        <f t="shared" si="27"/>
        <v>0.11835072326660157</v>
      </c>
      <c r="AA641">
        <f t="shared" si="28"/>
        <v>213.33333333333334</v>
      </c>
    </row>
    <row r="642" spans="1:27" s="13" customFormat="1" x14ac:dyDescent="0.25">
      <c r="A642" s="14" t="s">
        <v>14449</v>
      </c>
      <c r="B642" s="14" t="s">
        <v>64</v>
      </c>
      <c r="C642" s="14">
        <v>820585</v>
      </c>
      <c r="D642" s="15" t="s">
        <v>18267</v>
      </c>
      <c r="E642" s="15" t="s">
        <v>18268</v>
      </c>
      <c r="F642" s="15">
        <v>640</v>
      </c>
      <c r="G642" s="15">
        <v>2548687</v>
      </c>
      <c r="H642" s="15">
        <v>207469226</v>
      </c>
      <c r="I642" s="15">
        <v>334540</v>
      </c>
      <c r="J642" s="15">
        <v>865695</v>
      </c>
      <c r="K642" s="15">
        <v>0</v>
      </c>
      <c r="L642" s="15">
        <v>0</v>
      </c>
      <c r="M642" s="15">
        <v>3094</v>
      </c>
      <c r="N642" s="15">
        <v>324583</v>
      </c>
      <c r="O642" s="15">
        <v>0</v>
      </c>
      <c r="P642" s="15">
        <v>960</v>
      </c>
      <c r="Q642" s="15">
        <v>0</v>
      </c>
      <c r="R642" s="15">
        <v>0</v>
      </c>
      <c r="S642"/>
      <c r="T642"/>
      <c r="U642" s="11">
        <f t="shared" si="29"/>
        <v>12820</v>
      </c>
      <c r="V642" s="17">
        <f>((G642-G641)*'[1]Z1 values'!C$5*'[1]Z1 values'!$C$10)/'[1]Z1 values'!$C$12</f>
        <v>6.0354766845703125E-3</v>
      </c>
      <c r="W642" s="17">
        <f>((H642-H641)*'[1]Z1 values'!D$5*'[1]Z1 values'!$C$10)/'[1]Z1 values'!$C$12</f>
        <v>2.9716461181640626E-2</v>
      </c>
      <c r="X642" s="17">
        <f>((I642-I641)*'[1]Z1 values'!E$5*'[1]Z1 values'!$C$10)/'[1]Z1 values'!$C$12</f>
        <v>0</v>
      </c>
      <c r="Y642" s="17">
        <f>((J642-J641)*'[1]Z1 values'!F$5*'[1]Z1 values'!$C$10)/'[1]Z1 values'!$C$12</f>
        <v>8.2617187499999994E-2</v>
      </c>
      <c r="Z642" s="18">
        <f t="shared" si="27"/>
        <v>0.11836912536621094</v>
      </c>
      <c r="AA642">
        <f t="shared" si="28"/>
        <v>213.66666666666666</v>
      </c>
    </row>
    <row r="643" spans="1:27" s="13" customFormat="1" x14ac:dyDescent="0.25">
      <c r="A643" s="14" t="s">
        <v>14469</v>
      </c>
      <c r="B643" s="14" t="s">
        <v>64</v>
      </c>
      <c r="C643" s="14">
        <v>821865</v>
      </c>
      <c r="D643" s="15" t="s">
        <v>18267</v>
      </c>
      <c r="E643" s="15" t="s">
        <v>18268</v>
      </c>
      <c r="F643" s="15">
        <v>641</v>
      </c>
      <c r="G643" s="15">
        <v>2551772</v>
      </c>
      <c r="H643" s="15">
        <v>207793821</v>
      </c>
      <c r="I643" s="15">
        <v>334540</v>
      </c>
      <c r="J643" s="15">
        <v>866655</v>
      </c>
      <c r="K643" s="15">
        <v>0</v>
      </c>
      <c r="L643" s="15">
        <v>0</v>
      </c>
      <c r="M643" s="15">
        <v>3084</v>
      </c>
      <c r="N643" s="15">
        <v>324595</v>
      </c>
      <c r="O643" s="15">
        <v>0</v>
      </c>
      <c r="P643" s="15">
        <v>960</v>
      </c>
      <c r="Q643" s="15">
        <v>0</v>
      </c>
      <c r="R643" s="15">
        <v>0</v>
      </c>
      <c r="S643"/>
      <c r="T643"/>
      <c r="U643" s="11">
        <f t="shared" si="29"/>
        <v>12840</v>
      </c>
      <c r="V643" s="17">
        <f>((G643-G642)*'[1]Z1 values'!C$5*'[1]Z1 values'!$C$10)/'[1]Z1 values'!$C$12</f>
        <v>6.015975952148438E-3</v>
      </c>
      <c r="W643" s="17">
        <f>((H643-H642)*'[1]Z1 values'!D$5*'[1]Z1 values'!$C$10)/'[1]Z1 values'!$C$12</f>
        <v>2.9717559814453127E-2</v>
      </c>
      <c r="X643" s="17">
        <f>((I643-I642)*'[1]Z1 values'!E$5*'[1]Z1 values'!$C$10)/'[1]Z1 values'!$C$12</f>
        <v>0</v>
      </c>
      <c r="Y643" s="17">
        <f>((J643-J642)*'[1]Z1 values'!F$5*'[1]Z1 values'!$C$10)/'[1]Z1 values'!$C$12</f>
        <v>8.2617187499999994E-2</v>
      </c>
      <c r="Z643" s="18">
        <f t="shared" ref="Z643:Z706" si="30">SUM(V643:Y643)</f>
        <v>0.11835072326660157</v>
      </c>
      <c r="AA643">
        <f t="shared" ref="AA643:AA706" si="31">U643/60</f>
        <v>214</v>
      </c>
    </row>
    <row r="644" spans="1:27" s="13" customFormat="1" x14ac:dyDescent="0.25">
      <c r="A644" s="14" t="s">
        <v>14489</v>
      </c>
      <c r="B644" s="14" t="s">
        <v>64</v>
      </c>
      <c r="C644" s="14">
        <v>823145</v>
      </c>
      <c r="D644" s="15" t="s">
        <v>18267</v>
      </c>
      <c r="E644" s="15" t="s">
        <v>18268</v>
      </c>
      <c r="F644" s="15">
        <v>642</v>
      </c>
      <c r="G644" s="15">
        <v>2555526</v>
      </c>
      <c r="H644" s="15">
        <v>208117741</v>
      </c>
      <c r="I644" s="15">
        <v>334796</v>
      </c>
      <c r="J644" s="15">
        <v>868028</v>
      </c>
      <c r="K644" s="15">
        <v>0</v>
      </c>
      <c r="L644" s="15">
        <v>0</v>
      </c>
      <c r="M644" s="15">
        <v>3753</v>
      </c>
      <c r="N644" s="15">
        <v>323920</v>
      </c>
      <c r="O644" s="15">
        <v>256</v>
      </c>
      <c r="P644" s="15">
        <v>1373</v>
      </c>
      <c r="Q644" s="15">
        <v>0</v>
      </c>
      <c r="R644" s="15">
        <v>0</v>
      </c>
      <c r="S644"/>
      <c r="T644"/>
      <c r="U644" s="11">
        <f t="shared" ref="U644:U707" si="32">U643+20</f>
        <v>12860</v>
      </c>
      <c r="V644" s="17">
        <f>((G644-G643)*'[1]Z1 values'!C$5*'[1]Z1 values'!$C$10)/'[1]Z1 values'!$C$12</f>
        <v>7.3205749511718755E-3</v>
      </c>
      <c r="W644" s="17">
        <f>((H644-H643)*'[1]Z1 values'!D$5*'[1]Z1 values'!$C$10)/'[1]Z1 values'!$C$12</f>
        <v>2.965576171875E-2</v>
      </c>
      <c r="X644" s="17">
        <f>((I644-I643)*'[1]Z1 values'!E$5*'[1]Z1 values'!$C$10)/'[1]Z1 values'!$C$12</f>
        <v>2.0390624999999999E-2</v>
      </c>
      <c r="Y644" s="17">
        <f>((J644-J643)*'[1]Z1 values'!F$5*'[1]Z1 values'!$C$10)/'[1]Z1 values'!$C$12</f>
        <v>0.11815979003906252</v>
      </c>
      <c r="Z644" s="18">
        <f t="shared" si="30"/>
        <v>0.17552675170898441</v>
      </c>
      <c r="AA644">
        <f t="shared" si="31"/>
        <v>214.33333333333334</v>
      </c>
    </row>
    <row r="645" spans="1:27" s="13" customFormat="1" x14ac:dyDescent="0.25">
      <c r="A645" s="14" t="s">
        <v>14513</v>
      </c>
      <c r="B645" s="14" t="s">
        <v>64</v>
      </c>
      <c r="C645" s="14">
        <v>824425</v>
      </c>
      <c r="D645" s="15" t="s">
        <v>18267</v>
      </c>
      <c r="E645" s="15" t="s">
        <v>18268</v>
      </c>
      <c r="F645" s="15">
        <v>643</v>
      </c>
      <c r="G645" s="15">
        <v>2558515</v>
      </c>
      <c r="H645" s="15">
        <v>208442423</v>
      </c>
      <c r="I645" s="15">
        <v>334796</v>
      </c>
      <c r="J645" s="15">
        <v>869177</v>
      </c>
      <c r="K645" s="15">
        <v>0</v>
      </c>
      <c r="L645" s="15">
        <v>0</v>
      </c>
      <c r="M645" s="15">
        <v>2988</v>
      </c>
      <c r="N645" s="15">
        <v>324682</v>
      </c>
      <c r="O645" s="15">
        <v>0</v>
      </c>
      <c r="P645" s="15">
        <v>1149</v>
      </c>
      <c r="Q645" s="15">
        <v>0</v>
      </c>
      <c r="R645" s="15">
        <v>0</v>
      </c>
      <c r="S645"/>
      <c r="T645"/>
      <c r="U645" s="11">
        <f t="shared" si="32"/>
        <v>12880</v>
      </c>
      <c r="V645" s="17">
        <f>((G645-G644)*'[1]Z1 values'!C$5*'[1]Z1 values'!$C$10)/'[1]Z1 values'!$C$12</f>
        <v>5.8287689208984372E-3</v>
      </c>
      <c r="W645" s="17">
        <f>((H645-H644)*'[1]Z1 values'!D$5*'[1]Z1 values'!$C$10)/'[1]Z1 values'!$C$12</f>
        <v>2.9725524902343751E-2</v>
      </c>
      <c r="X645" s="17">
        <f>((I645-I644)*'[1]Z1 values'!E$5*'[1]Z1 values'!$C$10)/'[1]Z1 values'!$C$12</f>
        <v>0</v>
      </c>
      <c r="Y645" s="17">
        <f>((J645-J644)*'[1]Z1 values'!F$5*'[1]Z1 values'!$C$10)/'[1]Z1 values'!$C$12</f>
        <v>9.8882446289062509E-2</v>
      </c>
      <c r="Z645" s="18">
        <f t="shared" si="30"/>
        <v>0.13443674011230469</v>
      </c>
      <c r="AA645">
        <f t="shared" si="31"/>
        <v>214.66666666666666</v>
      </c>
    </row>
    <row r="646" spans="1:27" s="13" customFormat="1" x14ac:dyDescent="0.25">
      <c r="A646" s="14" t="s">
        <v>14533</v>
      </c>
      <c r="B646" s="14" t="s">
        <v>64</v>
      </c>
      <c r="C646" s="14">
        <v>825705</v>
      </c>
      <c r="D646" s="15" t="s">
        <v>18267</v>
      </c>
      <c r="E646" s="15" t="s">
        <v>18268</v>
      </c>
      <c r="F646" s="15">
        <v>644</v>
      </c>
      <c r="G646" s="15">
        <v>2561488</v>
      </c>
      <c r="H646" s="15">
        <v>208767120</v>
      </c>
      <c r="I646" s="15">
        <v>334796</v>
      </c>
      <c r="J646" s="15">
        <v>870137</v>
      </c>
      <c r="K646" s="15">
        <v>0</v>
      </c>
      <c r="L646" s="15">
        <v>0</v>
      </c>
      <c r="M646" s="15">
        <v>2972</v>
      </c>
      <c r="N646" s="15">
        <v>324697</v>
      </c>
      <c r="O646" s="15">
        <v>0</v>
      </c>
      <c r="P646" s="15">
        <v>960</v>
      </c>
      <c r="Q646" s="15">
        <v>0</v>
      </c>
      <c r="R646" s="15">
        <v>0</v>
      </c>
      <c r="S646"/>
      <c r="T646"/>
      <c r="U646" s="11">
        <f t="shared" si="32"/>
        <v>12900</v>
      </c>
      <c r="V646" s="17">
        <f>((G646-G645)*'[1]Z1 values'!C$5*'[1]Z1 values'!$C$10)/'[1]Z1 values'!$C$12</f>
        <v>5.7975677490234379E-3</v>
      </c>
      <c r="W646" s="17">
        <f>((H646-H645)*'[1]Z1 values'!D$5*'[1]Z1 values'!$C$10)/'[1]Z1 values'!$C$12</f>
        <v>2.9726898193359375E-2</v>
      </c>
      <c r="X646" s="17">
        <f>((I646-I645)*'[1]Z1 values'!E$5*'[1]Z1 values'!$C$10)/'[1]Z1 values'!$C$12</f>
        <v>0</v>
      </c>
      <c r="Y646" s="17">
        <f>((J646-J645)*'[1]Z1 values'!F$5*'[1]Z1 values'!$C$10)/'[1]Z1 values'!$C$12</f>
        <v>8.2617187499999994E-2</v>
      </c>
      <c r="Z646" s="18">
        <f t="shared" si="30"/>
        <v>0.11814165344238281</v>
      </c>
      <c r="AA646">
        <f t="shared" si="31"/>
        <v>215</v>
      </c>
    </row>
    <row r="647" spans="1:27" s="13" customFormat="1" x14ac:dyDescent="0.25">
      <c r="A647" s="14" t="s">
        <v>14557</v>
      </c>
      <c r="B647" s="14" t="s">
        <v>64</v>
      </c>
      <c r="C647" s="14">
        <v>826985</v>
      </c>
      <c r="D647" s="15" t="s">
        <v>18267</v>
      </c>
      <c r="E647" s="15" t="s">
        <v>18268</v>
      </c>
      <c r="F647" s="15">
        <v>645</v>
      </c>
      <c r="G647" s="15">
        <v>2571288</v>
      </c>
      <c r="H647" s="15">
        <v>209084943</v>
      </c>
      <c r="I647" s="15">
        <v>338756</v>
      </c>
      <c r="J647" s="15">
        <v>873341</v>
      </c>
      <c r="K647" s="15">
        <v>0</v>
      </c>
      <c r="L647" s="15">
        <v>0</v>
      </c>
      <c r="M647" s="15">
        <v>9799</v>
      </c>
      <c r="N647" s="15">
        <v>317823</v>
      </c>
      <c r="O647" s="15">
        <v>3960</v>
      </c>
      <c r="P647" s="15">
        <v>3204</v>
      </c>
      <c r="Q647" s="15">
        <v>0</v>
      </c>
      <c r="R647" s="15">
        <v>0</v>
      </c>
      <c r="S647"/>
      <c r="T647"/>
      <c r="U647" s="11">
        <f t="shared" si="32"/>
        <v>12920</v>
      </c>
      <c r="V647" s="17">
        <f>((G647-G646)*'[1]Z1 values'!C$5*'[1]Z1 values'!$C$10)/'[1]Z1 values'!$C$12</f>
        <v>1.9110717773437501E-2</v>
      </c>
      <c r="W647" s="17">
        <f>((H647-H646)*'[1]Z1 values'!D$5*'[1]Z1 values'!$C$10)/'[1]Z1 values'!$C$12</f>
        <v>2.9097564697265627E-2</v>
      </c>
      <c r="X647" s="17">
        <f>((I647-I646)*'[1]Z1 values'!E$5*'[1]Z1 values'!$C$10)/'[1]Z1 values'!$C$12</f>
        <v>0.31541748046875001</v>
      </c>
      <c r="Y647" s="17">
        <f>((J647-J646)*'[1]Z1 values'!F$5*'[1]Z1 values'!$C$10)/'[1]Z1 values'!$C$12</f>
        <v>0.27573486328125002</v>
      </c>
      <c r="Z647" s="18">
        <f t="shared" si="30"/>
        <v>0.63936062622070322</v>
      </c>
      <c r="AA647">
        <f t="shared" si="31"/>
        <v>215.33333333333334</v>
      </c>
    </row>
    <row r="648" spans="1:27" s="13" customFormat="1" x14ac:dyDescent="0.25">
      <c r="A648" s="14" t="s">
        <v>14577</v>
      </c>
      <c r="B648" s="14" t="s">
        <v>64</v>
      </c>
      <c r="C648" s="14">
        <v>828265</v>
      </c>
      <c r="D648" s="15" t="s">
        <v>18267</v>
      </c>
      <c r="E648" s="15" t="s">
        <v>18268</v>
      </c>
      <c r="F648" s="15">
        <v>646</v>
      </c>
      <c r="G648" s="15">
        <v>2577223</v>
      </c>
      <c r="H648" s="15">
        <v>209406611</v>
      </c>
      <c r="I648" s="15">
        <v>340292</v>
      </c>
      <c r="J648" s="15">
        <v>875397</v>
      </c>
      <c r="K648" s="15">
        <v>0</v>
      </c>
      <c r="L648" s="15">
        <v>0</v>
      </c>
      <c r="M648" s="15">
        <v>5933</v>
      </c>
      <c r="N648" s="15">
        <v>321668</v>
      </c>
      <c r="O648" s="15">
        <v>1536</v>
      </c>
      <c r="P648" s="15">
        <v>2056</v>
      </c>
      <c r="Q648" s="15">
        <v>0</v>
      </c>
      <c r="R648" s="15">
        <v>0</v>
      </c>
      <c r="S648"/>
      <c r="T648"/>
      <c r="U648" s="11">
        <f t="shared" si="32"/>
        <v>12940</v>
      </c>
      <c r="V648" s="17">
        <f>((G648-G647)*'[1]Z1 values'!C$5*'[1]Z1 values'!$C$10)/'[1]Z1 values'!$C$12</f>
        <v>1.1573684692382813E-2</v>
      </c>
      <c r="W648" s="17">
        <f>((H648-H647)*'[1]Z1 values'!D$5*'[1]Z1 values'!$C$10)/'[1]Z1 values'!$C$12</f>
        <v>2.9449584960937504E-2</v>
      </c>
      <c r="X648" s="17">
        <f>((I648-I647)*'[1]Z1 values'!E$5*'[1]Z1 values'!$C$10)/'[1]Z1 values'!$C$12</f>
        <v>0.12234375</v>
      </c>
      <c r="Y648" s="17">
        <f>((J648-J647)*'[1]Z1 values'!F$5*'[1]Z1 values'!$C$10)/'[1]Z1 values'!$C$12</f>
        <v>0.1769384765625</v>
      </c>
      <c r="Z648" s="18">
        <f t="shared" si="30"/>
        <v>0.34030549621582029</v>
      </c>
      <c r="AA648">
        <f t="shared" si="31"/>
        <v>215.66666666666666</v>
      </c>
    </row>
    <row r="649" spans="1:27" s="13" customFormat="1" x14ac:dyDescent="0.25">
      <c r="A649" s="14" t="s">
        <v>14597</v>
      </c>
      <c r="B649" s="14" t="s">
        <v>64</v>
      </c>
      <c r="C649" s="14">
        <v>829545</v>
      </c>
      <c r="D649" s="15" t="s">
        <v>18267</v>
      </c>
      <c r="E649" s="15" t="s">
        <v>18268</v>
      </c>
      <c r="F649" s="15">
        <v>647</v>
      </c>
      <c r="G649" s="15">
        <v>2580346</v>
      </c>
      <c r="H649" s="15">
        <v>209731167</v>
      </c>
      <c r="I649" s="15">
        <v>340292</v>
      </c>
      <c r="J649" s="15">
        <v>876546</v>
      </c>
      <c r="K649" s="15">
        <v>0</v>
      </c>
      <c r="L649" s="15">
        <v>0</v>
      </c>
      <c r="M649" s="15">
        <v>3122</v>
      </c>
      <c r="N649" s="15">
        <v>324556</v>
      </c>
      <c r="O649" s="15">
        <v>0</v>
      </c>
      <c r="P649" s="15">
        <v>1149</v>
      </c>
      <c r="Q649" s="15">
        <v>0</v>
      </c>
      <c r="R649" s="15">
        <v>0</v>
      </c>
      <c r="S649"/>
      <c r="T649"/>
      <c r="U649" s="11">
        <f t="shared" si="32"/>
        <v>12960</v>
      </c>
      <c r="V649" s="17">
        <f>((G649-G648)*'[1]Z1 values'!C$5*'[1]Z1 values'!$C$10)/'[1]Z1 values'!$C$12</f>
        <v>6.0900787353515614E-3</v>
      </c>
      <c r="W649" s="17">
        <f>((H649-H648)*'[1]Z1 values'!D$5*'[1]Z1 values'!$C$10)/'[1]Z1 values'!$C$12</f>
        <v>2.97139892578125E-2</v>
      </c>
      <c r="X649" s="17">
        <f>((I649-I648)*'[1]Z1 values'!E$5*'[1]Z1 values'!$C$10)/'[1]Z1 values'!$C$12</f>
        <v>0</v>
      </c>
      <c r="Y649" s="17">
        <f>((J649-J648)*'[1]Z1 values'!F$5*'[1]Z1 values'!$C$10)/'[1]Z1 values'!$C$12</f>
        <v>9.8882446289062509E-2</v>
      </c>
      <c r="Z649" s="18">
        <f t="shared" si="30"/>
        <v>0.13468651428222655</v>
      </c>
      <c r="AA649">
        <f t="shared" si="31"/>
        <v>216</v>
      </c>
    </row>
    <row r="650" spans="1:27" s="13" customFormat="1" x14ac:dyDescent="0.25">
      <c r="A650" s="14" t="s">
        <v>14617</v>
      </c>
      <c r="B650" s="14" t="s">
        <v>64</v>
      </c>
      <c r="C650" s="14">
        <v>830825</v>
      </c>
      <c r="D650" s="15" t="s">
        <v>18267</v>
      </c>
      <c r="E650" s="15" t="s">
        <v>18268</v>
      </c>
      <c r="F650" s="15">
        <v>648</v>
      </c>
      <c r="G650" s="15">
        <v>2583580</v>
      </c>
      <c r="H650" s="15">
        <v>210055613</v>
      </c>
      <c r="I650" s="15">
        <v>340292</v>
      </c>
      <c r="J650" s="15">
        <v>877663</v>
      </c>
      <c r="K650" s="15">
        <v>0</v>
      </c>
      <c r="L650" s="15">
        <v>0</v>
      </c>
      <c r="M650" s="15">
        <v>3232</v>
      </c>
      <c r="N650" s="15">
        <v>324446</v>
      </c>
      <c r="O650" s="15">
        <v>0</v>
      </c>
      <c r="P650" s="15">
        <v>1117</v>
      </c>
      <c r="Q650" s="15">
        <v>0</v>
      </c>
      <c r="R650" s="15">
        <v>0</v>
      </c>
      <c r="S650"/>
      <c r="T650"/>
      <c r="U650" s="11">
        <f t="shared" si="32"/>
        <v>12980</v>
      </c>
      <c r="V650" s="17">
        <f>((G650-G649)*'[1]Z1 values'!C$5*'[1]Z1 values'!$C$10)/'[1]Z1 values'!$C$12</f>
        <v>6.3065368652343743E-3</v>
      </c>
      <c r="W650" s="17">
        <f>((H650-H649)*'[1]Z1 values'!D$5*'[1]Z1 values'!$C$10)/'[1]Z1 values'!$C$12</f>
        <v>2.9703918457031252E-2</v>
      </c>
      <c r="X650" s="17">
        <f>((I650-I649)*'[1]Z1 values'!E$5*'[1]Z1 values'!$C$10)/'[1]Z1 values'!$C$12</f>
        <v>0</v>
      </c>
      <c r="Y650" s="17">
        <f>((J650-J649)*'[1]Z1 values'!F$5*'[1]Z1 values'!$C$10)/'[1]Z1 values'!$C$12</f>
        <v>9.6128540039062502E-2</v>
      </c>
      <c r="Z650" s="18">
        <f t="shared" si="30"/>
        <v>0.13213899536132812</v>
      </c>
      <c r="AA650">
        <f t="shared" si="31"/>
        <v>216.33333333333334</v>
      </c>
    </row>
    <row r="651" spans="1:27" s="13" customFormat="1" x14ac:dyDescent="0.25">
      <c r="A651" s="14" t="s">
        <v>14637</v>
      </c>
      <c r="B651" s="14" t="s">
        <v>64</v>
      </c>
      <c r="C651" s="14">
        <v>832105</v>
      </c>
      <c r="D651" s="15" t="s">
        <v>18267</v>
      </c>
      <c r="E651" s="15" t="s">
        <v>18268</v>
      </c>
      <c r="F651" s="15">
        <v>649</v>
      </c>
      <c r="G651" s="15">
        <v>2586683</v>
      </c>
      <c r="H651" s="15">
        <v>210380189</v>
      </c>
      <c r="I651" s="15">
        <v>340292</v>
      </c>
      <c r="J651" s="15">
        <v>878818</v>
      </c>
      <c r="K651" s="15">
        <v>0</v>
      </c>
      <c r="L651" s="15">
        <v>0</v>
      </c>
      <c r="M651" s="15">
        <v>3101</v>
      </c>
      <c r="N651" s="15">
        <v>324576</v>
      </c>
      <c r="O651" s="15">
        <v>0</v>
      </c>
      <c r="P651" s="15">
        <v>1155</v>
      </c>
      <c r="Q651" s="15">
        <v>0</v>
      </c>
      <c r="R651" s="15">
        <v>0</v>
      </c>
      <c r="S651"/>
      <c r="T651"/>
      <c r="U651" s="11">
        <f t="shared" si="32"/>
        <v>13000</v>
      </c>
      <c r="V651" s="17">
        <f>((G651-G650)*'[1]Z1 values'!C$5*'[1]Z1 values'!$C$10)/'[1]Z1 values'!$C$12</f>
        <v>6.0510772705078125E-3</v>
      </c>
      <c r="W651" s="17">
        <f>((H651-H650)*'[1]Z1 values'!D$5*'[1]Z1 values'!$C$10)/'[1]Z1 values'!$C$12</f>
        <v>2.9715820312500002E-2</v>
      </c>
      <c r="X651" s="17">
        <f>((I651-I650)*'[1]Z1 values'!E$5*'[1]Z1 values'!$C$10)/'[1]Z1 values'!$C$12</f>
        <v>0</v>
      </c>
      <c r="Y651" s="17">
        <f>((J651-J650)*'[1]Z1 values'!F$5*'[1]Z1 values'!$C$10)/'[1]Z1 values'!$C$12</f>
        <v>9.9398803710937497E-2</v>
      </c>
      <c r="Z651" s="18">
        <f t="shared" si="30"/>
        <v>0.13516570129394531</v>
      </c>
      <c r="AA651">
        <f t="shared" si="31"/>
        <v>216.66666666666666</v>
      </c>
    </row>
    <row r="652" spans="1:27" s="13" customFormat="1" x14ac:dyDescent="0.25">
      <c r="A652" s="14" t="s">
        <v>14659</v>
      </c>
      <c r="B652" s="14" t="s">
        <v>64</v>
      </c>
      <c r="C652" s="14">
        <v>833385</v>
      </c>
      <c r="D652" s="15" t="s">
        <v>18267</v>
      </c>
      <c r="E652" s="15" t="s">
        <v>18268</v>
      </c>
      <c r="F652" s="15">
        <v>650</v>
      </c>
      <c r="G652" s="15">
        <v>2597404</v>
      </c>
      <c r="H652" s="15">
        <v>210697145</v>
      </c>
      <c r="I652" s="15">
        <v>344511</v>
      </c>
      <c r="J652" s="15">
        <v>883396</v>
      </c>
      <c r="K652" s="15">
        <v>0</v>
      </c>
      <c r="L652" s="15">
        <v>0</v>
      </c>
      <c r="M652" s="15">
        <v>10719</v>
      </c>
      <c r="N652" s="15">
        <v>316956</v>
      </c>
      <c r="O652" s="15">
        <v>4219</v>
      </c>
      <c r="P652" s="15">
        <v>4578</v>
      </c>
      <c r="Q652" s="15">
        <v>0</v>
      </c>
      <c r="R652" s="15">
        <v>0</v>
      </c>
      <c r="S652"/>
      <c r="T652"/>
      <c r="U652" s="11">
        <f t="shared" si="32"/>
        <v>13020</v>
      </c>
      <c r="V652" s="17">
        <f>((G652-G651)*'[1]Z1 values'!C$5*'[1]Z1 values'!$C$10)/'[1]Z1 values'!$C$12</f>
        <v>2.0906735229492185E-2</v>
      </c>
      <c r="W652" s="17">
        <f>((H652-H651)*'[1]Z1 values'!D$5*'[1]Z1 values'!$C$10)/'[1]Z1 values'!$C$12</f>
        <v>2.9018188476562502E-2</v>
      </c>
      <c r="X652" s="17">
        <f>((I652-I651)*'[1]Z1 values'!E$5*'[1]Z1 values'!$C$10)/'[1]Z1 values'!$C$12</f>
        <v>0.33604705810546875</v>
      </c>
      <c r="Y652" s="17">
        <f>((J652-J651)*'[1]Z1 values'!F$5*'[1]Z1 values'!$C$10)/'[1]Z1 values'!$C$12</f>
        <v>0.39398071289062503</v>
      </c>
      <c r="Z652" s="18">
        <f t="shared" si="30"/>
        <v>0.77995269470214845</v>
      </c>
      <c r="AA652">
        <f t="shared" si="31"/>
        <v>217</v>
      </c>
    </row>
    <row r="653" spans="1:27" s="13" customFormat="1" x14ac:dyDescent="0.25">
      <c r="A653" s="14" t="s">
        <v>14686</v>
      </c>
      <c r="B653" s="14" t="s">
        <v>64</v>
      </c>
      <c r="C653" s="14">
        <v>834665</v>
      </c>
      <c r="D653" s="15" t="s">
        <v>18267</v>
      </c>
      <c r="E653" s="15" t="s">
        <v>18268</v>
      </c>
      <c r="F653" s="15">
        <v>651</v>
      </c>
      <c r="G653" s="15">
        <v>2602223</v>
      </c>
      <c r="H653" s="15">
        <v>211019983</v>
      </c>
      <c r="I653" s="15">
        <v>345381</v>
      </c>
      <c r="J653" s="15">
        <v>885122</v>
      </c>
      <c r="K653" s="15">
        <v>0</v>
      </c>
      <c r="L653" s="15">
        <v>0</v>
      </c>
      <c r="M653" s="15">
        <v>4817</v>
      </c>
      <c r="N653" s="15">
        <v>322838</v>
      </c>
      <c r="O653" s="15">
        <v>870</v>
      </c>
      <c r="P653" s="15">
        <v>1726</v>
      </c>
      <c r="Q653" s="15">
        <v>0</v>
      </c>
      <c r="R653" s="15">
        <v>0</v>
      </c>
      <c r="S653"/>
      <c r="T653"/>
      <c r="U653" s="11">
        <f t="shared" si="32"/>
        <v>13040</v>
      </c>
      <c r="V653" s="17">
        <f>((G653-G652)*'[1]Z1 values'!C$5*'[1]Z1 values'!$C$10)/'[1]Z1 values'!$C$12</f>
        <v>9.3974029541015608E-3</v>
      </c>
      <c r="W653" s="17">
        <f>((H653-H652)*'[1]Z1 values'!D$5*'[1]Z1 values'!$C$10)/'[1]Z1 values'!$C$12</f>
        <v>2.9556701660156247E-2</v>
      </c>
      <c r="X653" s="17">
        <f>((I653-I652)*'[1]Z1 values'!E$5*'[1]Z1 values'!$C$10)/'[1]Z1 values'!$C$12</f>
        <v>6.9296264648437494E-2</v>
      </c>
      <c r="Y653" s="17">
        <f>((J653-J652)*'[1]Z1 values'!F$5*'[1]Z1 values'!$C$10)/'[1]Z1 values'!$C$12</f>
        <v>0.14853881835937502</v>
      </c>
      <c r="Z653" s="18">
        <f t="shared" si="30"/>
        <v>0.25678918762207031</v>
      </c>
      <c r="AA653">
        <f t="shared" si="31"/>
        <v>217.33333333333334</v>
      </c>
    </row>
    <row r="654" spans="1:27" s="13" customFormat="1" x14ac:dyDescent="0.25">
      <c r="A654" s="14" t="s">
        <v>14711</v>
      </c>
      <c r="B654" s="14" t="s">
        <v>64</v>
      </c>
      <c r="C654" s="14">
        <v>835945</v>
      </c>
      <c r="D654" s="15" t="s">
        <v>18267</v>
      </c>
      <c r="E654" s="15" t="s">
        <v>18268</v>
      </c>
      <c r="F654" s="15">
        <v>652</v>
      </c>
      <c r="G654" s="15">
        <v>2605228</v>
      </c>
      <c r="H654" s="15">
        <v>211344563</v>
      </c>
      <c r="I654" s="15">
        <v>345381</v>
      </c>
      <c r="J654" s="15">
        <v>886277</v>
      </c>
      <c r="K654" s="15">
        <v>0</v>
      </c>
      <c r="L654" s="15">
        <v>0</v>
      </c>
      <c r="M654" s="15">
        <v>3003</v>
      </c>
      <c r="N654" s="15">
        <v>324580</v>
      </c>
      <c r="O654" s="15">
        <v>0</v>
      </c>
      <c r="P654" s="15">
        <v>1155</v>
      </c>
      <c r="Q654" s="15">
        <v>0</v>
      </c>
      <c r="R654" s="15">
        <v>0</v>
      </c>
      <c r="S654"/>
      <c r="T654"/>
      <c r="U654" s="11">
        <f t="shared" si="32"/>
        <v>13060</v>
      </c>
      <c r="V654" s="17">
        <f>((G654-G653)*'[1]Z1 values'!C$5*'[1]Z1 values'!$C$10)/'[1]Z1 values'!$C$12</f>
        <v>5.8599700927734364E-3</v>
      </c>
      <c r="W654" s="17">
        <f>((H654-H653)*'[1]Z1 values'!D$5*'[1]Z1 values'!$C$10)/'[1]Z1 values'!$C$12</f>
        <v>2.9716186523437504E-2</v>
      </c>
      <c r="X654" s="17">
        <f>((I654-I653)*'[1]Z1 values'!E$5*'[1]Z1 values'!$C$10)/'[1]Z1 values'!$C$12</f>
        <v>0</v>
      </c>
      <c r="Y654" s="17">
        <f>((J654-J653)*'[1]Z1 values'!F$5*'[1]Z1 values'!$C$10)/'[1]Z1 values'!$C$12</f>
        <v>9.9398803710937497E-2</v>
      </c>
      <c r="Z654" s="18">
        <f t="shared" si="30"/>
        <v>0.13497496032714845</v>
      </c>
      <c r="AA654">
        <f t="shared" si="31"/>
        <v>217.66666666666666</v>
      </c>
    </row>
    <row r="655" spans="1:27" s="13" customFormat="1" x14ac:dyDescent="0.25">
      <c r="A655" s="14" t="s">
        <v>14731</v>
      </c>
      <c r="B655" s="14" t="s">
        <v>64</v>
      </c>
      <c r="C655" s="14">
        <v>837225</v>
      </c>
      <c r="D655" s="15" t="s">
        <v>18267</v>
      </c>
      <c r="E655" s="15" t="s">
        <v>18268</v>
      </c>
      <c r="F655" s="15">
        <v>653</v>
      </c>
      <c r="G655" s="15">
        <v>2608211</v>
      </c>
      <c r="H655" s="15">
        <v>211669166</v>
      </c>
      <c r="I655" s="15">
        <v>345381</v>
      </c>
      <c r="J655" s="15">
        <v>887237</v>
      </c>
      <c r="K655" s="15">
        <v>0</v>
      </c>
      <c r="L655" s="15">
        <v>0</v>
      </c>
      <c r="M655" s="15">
        <v>2981</v>
      </c>
      <c r="N655" s="15">
        <v>324603</v>
      </c>
      <c r="O655" s="15">
        <v>0</v>
      </c>
      <c r="P655" s="15">
        <v>960</v>
      </c>
      <c r="Q655" s="15">
        <v>0</v>
      </c>
      <c r="R655" s="15">
        <v>0</v>
      </c>
      <c r="S655"/>
      <c r="T655"/>
      <c r="U655" s="11">
        <f t="shared" si="32"/>
        <v>13080</v>
      </c>
      <c r="V655" s="17">
        <f>((G655-G654)*'[1]Z1 values'!C$5*'[1]Z1 values'!$C$10)/'[1]Z1 values'!$C$12</f>
        <v>5.8170684814453132E-3</v>
      </c>
      <c r="W655" s="17">
        <f>((H655-H654)*'[1]Z1 values'!D$5*'[1]Z1 values'!$C$10)/'[1]Z1 values'!$C$12</f>
        <v>2.9718292236328124E-2</v>
      </c>
      <c r="X655" s="17">
        <f>((I655-I654)*'[1]Z1 values'!E$5*'[1]Z1 values'!$C$10)/'[1]Z1 values'!$C$12</f>
        <v>0</v>
      </c>
      <c r="Y655" s="17">
        <f>((J655-J654)*'[1]Z1 values'!F$5*'[1]Z1 values'!$C$10)/'[1]Z1 values'!$C$12</f>
        <v>8.2617187499999994E-2</v>
      </c>
      <c r="Z655" s="18">
        <f t="shared" si="30"/>
        <v>0.11815254821777343</v>
      </c>
      <c r="AA655">
        <f t="shared" si="31"/>
        <v>218</v>
      </c>
    </row>
    <row r="656" spans="1:27" s="13" customFormat="1" x14ac:dyDescent="0.25">
      <c r="A656" s="14" t="s">
        <v>14753</v>
      </c>
      <c r="B656" s="14" t="s">
        <v>64</v>
      </c>
      <c r="C656" s="14">
        <v>838505</v>
      </c>
      <c r="D656" s="15" t="s">
        <v>18267</v>
      </c>
      <c r="E656" s="15" t="s">
        <v>18268</v>
      </c>
      <c r="F656" s="15">
        <v>654</v>
      </c>
      <c r="G656" s="15">
        <v>2611172</v>
      </c>
      <c r="H656" s="15">
        <v>211993792</v>
      </c>
      <c r="I656" s="15">
        <v>345381</v>
      </c>
      <c r="J656" s="15">
        <v>888386</v>
      </c>
      <c r="K656" s="15">
        <v>0</v>
      </c>
      <c r="L656" s="15">
        <v>0</v>
      </c>
      <c r="M656" s="15">
        <v>2959</v>
      </c>
      <c r="N656" s="15">
        <v>324626</v>
      </c>
      <c r="O656" s="15">
        <v>0</v>
      </c>
      <c r="P656" s="15">
        <v>1149</v>
      </c>
      <c r="Q656" s="15">
        <v>0</v>
      </c>
      <c r="R656" s="15">
        <v>0</v>
      </c>
      <c r="S656"/>
      <c r="T656"/>
      <c r="U656" s="11">
        <f t="shared" si="32"/>
        <v>13100</v>
      </c>
      <c r="V656" s="17">
        <f>((G656-G655)*'[1]Z1 values'!C$5*'[1]Z1 values'!$C$10)/'[1]Z1 values'!$C$12</f>
        <v>5.7741668701171874E-3</v>
      </c>
      <c r="W656" s="17">
        <f>((H656-H655)*'[1]Z1 values'!D$5*'[1]Z1 values'!$C$10)/'[1]Z1 values'!$C$12</f>
        <v>2.9720397949218751E-2</v>
      </c>
      <c r="X656" s="17">
        <f>((I656-I655)*'[1]Z1 values'!E$5*'[1]Z1 values'!$C$10)/'[1]Z1 values'!$C$12</f>
        <v>0</v>
      </c>
      <c r="Y656" s="17">
        <f>((J656-J655)*'[1]Z1 values'!F$5*'[1]Z1 values'!$C$10)/'[1]Z1 values'!$C$12</f>
        <v>9.8882446289062509E-2</v>
      </c>
      <c r="Z656" s="18">
        <f t="shared" si="30"/>
        <v>0.13437701110839845</v>
      </c>
      <c r="AA656">
        <f t="shared" si="31"/>
        <v>218.33333333333334</v>
      </c>
    </row>
    <row r="657" spans="1:27" s="13" customFormat="1" x14ac:dyDescent="0.25">
      <c r="A657" s="14" t="s">
        <v>14773</v>
      </c>
      <c r="B657" s="14" t="s">
        <v>64</v>
      </c>
      <c r="C657" s="14">
        <v>839785</v>
      </c>
      <c r="D657" s="15" t="s">
        <v>18267</v>
      </c>
      <c r="E657" s="15" t="s">
        <v>18268</v>
      </c>
      <c r="F657" s="15">
        <v>655</v>
      </c>
      <c r="G657" s="15">
        <v>2614155</v>
      </c>
      <c r="H657" s="15">
        <v>212318395</v>
      </c>
      <c r="I657" s="15">
        <v>345381</v>
      </c>
      <c r="J657" s="15">
        <v>889346</v>
      </c>
      <c r="K657" s="15">
        <v>0</v>
      </c>
      <c r="L657" s="15">
        <v>0</v>
      </c>
      <c r="M657" s="15">
        <v>2981</v>
      </c>
      <c r="N657" s="15">
        <v>324603</v>
      </c>
      <c r="O657" s="15">
        <v>0</v>
      </c>
      <c r="P657" s="15">
        <v>960</v>
      </c>
      <c r="Q657" s="15">
        <v>0</v>
      </c>
      <c r="R657" s="15">
        <v>0</v>
      </c>
      <c r="S657"/>
      <c r="T657"/>
      <c r="U657" s="11">
        <f t="shared" si="32"/>
        <v>13120</v>
      </c>
      <c r="V657" s="17">
        <f>((G657-G656)*'[1]Z1 values'!C$5*'[1]Z1 values'!$C$10)/'[1]Z1 values'!$C$12</f>
        <v>5.8170684814453132E-3</v>
      </c>
      <c r="W657" s="17">
        <f>((H657-H656)*'[1]Z1 values'!D$5*'[1]Z1 values'!$C$10)/'[1]Z1 values'!$C$12</f>
        <v>2.9718292236328124E-2</v>
      </c>
      <c r="X657" s="17">
        <f>((I657-I656)*'[1]Z1 values'!E$5*'[1]Z1 values'!$C$10)/'[1]Z1 values'!$C$12</f>
        <v>0</v>
      </c>
      <c r="Y657" s="17">
        <f>((J657-J656)*'[1]Z1 values'!F$5*'[1]Z1 values'!$C$10)/'[1]Z1 values'!$C$12</f>
        <v>8.2617187499999994E-2</v>
      </c>
      <c r="Z657" s="18">
        <f t="shared" si="30"/>
        <v>0.11815254821777343</v>
      </c>
      <c r="AA657">
        <f t="shared" si="31"/>
        <v>218.66666666666666</v>
      </c>
    </row>
    <row r="658" spans="1:27" s="13" customFormat="1" x14ac:dyDescent="0.25">
      <c r="A658" s="14" t="s">
        <v>14798</v>
      </c>
      <c r="B658" s="14" t="s">
        <v>64</v>
      </c>
      <c r="C658" s="14">
        <v>841065</v>
      </c>
      <c r="D658" s="15" t="s">
        <v>18267</v>
      </c>
      <c r="E658" s="15" t="s">
        <v>18268</v>
      </c>
      <c r="F658" s="15">
        <v>656</v>
      </c>
      <c r="G658" s="15">
        <v>2619556</v>
      </c>
      <c r="H658" s="15">
        <v>212640580</v>
      </c>
      <c r="I658" s="15">
        <v>346824</v>
      </c>
      <c r="J658" s="15">
        <v>890958</v>
      </c>
      <c r="K658" s="15">
        <v>0</v>
      </c>
      <c r="L658" s="15">
        <v>0</v>
      </c>
      <c r="M658" s="15">
        <v>5399</v>
      </c>
      <c r="N658" s="15">
        <v>322185</v>
      </c>
      <c r="O658" s="15">
        <v>1443</v>
      </c>
      <c r="P658" s="15">
        <v>1612</v>
      </c>
      <c r="Q658" s="15">
        <v>0</v>
      </c>
      <c r="R658" s="15">
        <v>0</v>
      </c>
      <c r="S658"/>
      <c r="T658"/>
      <c r="U658" s="11">
        <f t="shared" si="32"/>
        <v>13140</v>
      </c>
      <c r="V658" s="17">
        <f>((G658-G657)*'[1]Z1 values'!C$5*'[1]Z1 values'!$C$10)/'[1]Z1 values'!$C$12</f>
        <v>1.0532345581054687E-2</v>
      </c>
      <c r="W658" s="17">
        <f>((H658-H657)*'[1]Z1 values'!D$5*'[1]Z1 values'!$C$10)/'[1]Z1 values'!$C$12</f>
        <v>2.9496917724609373E-2</v>
      </c>
      <c r="X658" s="17">
        <f>((I658-I657)*'[1]Z1 values'!E$5*'[1]Z1 values'!$C$10)/'[1]Z1 values'!$C$12</f>
        <v>0.11493621826171874</v>
      </c>
      <c r="Y658" s="17">
        <f>((J658-J657)*'[1]Z1 values'!F$5*'[1]Z1 values'!$C$10)/'[1]Z1 values'!$C$12</f>
        <v>0.13872802734375</v>
      </c>
      <c r="Z658" s="18">
        <f t="shared" si="30"/>
        <v>0.29369350891113277</v>
      </c>
      <c r="AA658">
        <f t="shared" si="31"/>
        <v>219</v>
      </c>
    </row>
    <row r="659" spans="1:27" s="13" customFormat="1" x14ac:dyDescent="0.25">
      <c r="A659" s="14" t="s">
        <v>14822</v>
      </c>
      <c r="B659" s="14" t="s">
        <v>64</v>
      </c>
      <c r="C659" s="14">
        <v>842345</v>
      </c>
      <c r="D659" s="15" t="s">
        <v>18267</v>
      </c>
      <c r="E659" s="15" t="s">
        <v>18268</v>
      </c>
      <c r="F659" s="15">
        <v>657</v>
      </c>
      <c r="G659" s="15">
        <v>2622545</v>
      </c>
      <c r="H659" s="15">
        <v>212965175</v>
      </c>
      <c r="I659" s="15">
        <v>346824</v>
      </c>
      <c r="J659" s="15">
        <v>891918</v>
      </c>
      <c r="K659" s="15">
        <v>0</v>
      </c>
      <c r="L659" s="15">
        <v>0</v>
      </c>
      <c r="M659" s="15">
        <v>2988</v>
      </c>
      <c r="N659" s="15">
        <v>324595</v>
      </c>
      <c r="O659" s="15">
        <v>0</v>
      </c>
      <c r="P659" s="15">
        <v>960</v>
      </c>
      <c r="Q659" s="15">
        <v>0</v>
      </c>
      <c r="R659" s="15">
        <v>0</v>
      </c>
      <c r="S659"/>
      <c r="T659"/>
      <c r="U659" s="11">
        <f t="shared" si="32"/>
        <v>13160</v>
      </c>
      <c r="V659" s="17">
        <f>((G659-G658)*'[1]Z1 values'!C$5*'[1]Z1 values'!$C$10)/'[1]Z1 values'!$C$12</f>
        <v>5.8287689208984372E-3</v>
      </c>
      <c r="W659" s="17">
        <f>((H659-H658)*'[1]Z1 values'!D$5*'[1]Z1 values'!$C$10)/'[1]Z1 values'!$C$12</f>
        <v>2.9717559814453127E-2</v>
      </c>
      <c r="X659" s="17">
        <f>((I659-I658)*'[1]Z1 values'!E$5*'[1]Z1 values'!$C$10)/'[1]Z1 values'!$C$12</f>
        <v>0</v>
      </c>
      <c r="Y659" s="17">
        <f>((J659-J658)*'[1]Z1 values'!F$5*'[1]Z1 values'!$C$10)/'[1]Z1 values'!$C$12</f>
        <v>8.2617187499999994E-2</v>
      </c>
      <c r="Z659" s="18">
        <f t="shared" si="30"/>
        <v>0.11816351623535157</v>
      </c>
      <c r="AA659">
        <f t="shared" si="31"/>
        <v>219.33333333333334</v>
      </c>
    </row>
    <row r="660" spans="1:27" s="13" customFormat="1" x14ac:dyDescent="0.25">
      <c r="A660" s="14" t="s">
        <v>14842</v>
      </c>
      <c r="B660" s="14" t="s">
        <v>64</v>
      </c>
      <c r="C660" s="14">
        <v>843625</v>
      </c>
      <c r="D660" s="15" t="s">
        <v>18267</v>
      </c>
      <c r="E660" s="15" t="s">
        <v>18268</v>
      </c>
      <c r="F660" s="15">
        <v>658</v>
      </c>
      <c r="G660" s="15">
        <v>2625523</v>
      </c>
      <c r="H660" s="15">
        <v>213289780</v>
      </c>
      <c r="I660" s="15">
        <v>346824</v>
      </c>
      <c r="J660" s="15">
        <v>892878</v>
      </c>
      <c r="K660" s="15">
        <v>0</v>
      </c>
      <c r="L660" s="15">
        <v>0</v>
      </c>
      <c r="M660" s="15">
        <v>2976</v>
      </c>
      <c r="N660" s="15">
        <v>324605</v>
      </c>
      <c r="O660" s="15">
        <v>0</v>
      </c>
      <c r="P660" s="15">
        <v>960</v>
      </c>
      <c r="Q660" s="15">
        <v>0</v>
      </c>
      <c r="R660" s="15">
        <v>0</v>
      </c>
      <c r="S660"/>
      <c r="T660"/>
      <c r="U660" s="11">
        <f t="shared" si="32"/>
        <v>13180</v>
      </c>
      <c r="V660" s="17">
        <f>((G660-G659)*'[1]Z1 values'!C$5*'[1]Z1 values'!$C$10)/'[1]Z1 values'!$C$12</f>
        <v>5.8073181152343747E-3</v>
      </c>
      <c r="W660" s="17">
        <f>((H660-H659)*'[1]Z1 values'!D$5*'[1]Z1 values'!$C$10)/'[1]Z1 values'!$C$12</f>
        <v>2.971847534179688E-2</v>
      </c>
      <c r="X660" s="17">
        <f>((I660-I659)*'[1]Z1 values'!E$5*'[1]Z1 values'!$C$10)/'[1]Z1 values'!$C$12</f>
        <v>0</v>
      </c>
      <c r="Y660" s="17">
        <f>((J660-J659)*'[1]Z1 values'!F$5*'[1]Z1 values'!$C$10)/'[1]Z1 values'!$C$12</f>
        <v>8.2617187499999994E-2</v>
      </c>
      <c r="Z660" s="18">
        <f t="shared" si="30"/>
        <v>0.11814298095703124</v>
      </c>
      <c r="AA660">
        <f t="shared" si="31"/>
        <v>219.66666666666666</v>
      </c>
    </row>
    <row r="661" spans="1:27" s="13" customFormat="1" x14ac:dyDescent="0.25">
      <c r="A661" s="14" t="s">
        <v>14862</v>
      </c>
      <c r="B661" s="14" t="s">
        <v>64</v>
      </c>
      <c r="C661" s="14">
        <v>844905</v>
      </c>
      <c r="D661" s="15" t="s">
        <v>18267</v>
      </c>
      <c r="E661" s="15" t="s">
        <v>18268</v>
      </c>
      <c r="F661" s="15">
        <v>659</v>
      </c>
      <c r="G661" s="15">
        <v>2628502</v>
      </c>
      <c r="H661" s="15">
        <v>213614387</v>
      </c>
      <c r="I661" s="15">
        <v>346824</v>
      </c>
      <c r="J661" s="15">
        <v>893838</v>
      </c>
      <c r="K661" s="15">
        <v>0</v>
      </c>
      <c r="L661" s="15">
        <v>0</v>
      </c>
      <c r="M661" s="15">
        <v>2977</v>
      </c>
      <c r="N661" s="15">
        <v>324607</v>
      </c>
      <c r="O661" s="15">
        <v>0</v>
      </c>
      <c r="P661" s="15">
        <v>960</v>
      </c>
      <c r="Q661" s="15">
        <v>0</v>
      </c>
      <c r="R661" s="15">
        <v>0</v>
      </c>
      <c r="S661"/>
      <c r="T661"/>
      <c r="U661" s="11">
        <f t="shared" si="32"/>
        <v>13200</v>
      </c>
      <c r="V661" s="17">
        <f>((G661-G660)*'[1]Z1 values'!C$5*'[1]Z1 values'!$C$10)/'[1]Z1 values'!$C$12</f>
        <v>5.8092681884765619E-3</v>
      </c>
      <c r="W661" s="17">
        <f>((H661-H660)*'[1]Z1 values'!D$5*'[1]Z1 values'!$C$10)/'[1]Z1 values'!$C$12</f>
        <v>2.9718658447265629E-2</v>
      </c>
      <c r="X661" s="17">
        <f>((I661-I660)*'[1]Z1 values'!E$5*'[1]Z1 values'!$C$10)/'[1]Z1 values'!$C$12</f>
        <v>0</v>
      </c>
      <c r="Y661" s="17">
        <f>((J661-J660)*'[1]Z1 values'!F$5*'[1]Z1 values'!$C$10)/'[1]Z1 values'!$C$12</f>
        <v>8.2617187499999994E-2</v>
      </c>
      <c r="Z661" s="18">
        <f t="shared" si="30"/>
        <v>0.11814511413574219</v>
      </c>
      <c r="AA661">
        <f t="shared" si="31"/>
        <v>220</v>
      </c>
    </row>
    <row r="662" spans="1:27" s="13" customFormat="1" x14ac:dyDescent="0.25">
      <c r="A662" s="14" t="s">
        <v>14886</v>
      </c>
      <c r="B662" s="14" t="s">
        <v>64</v>
      </c>
      <c r="C662" s="14">
        <v>846185</v>
      </c>
      <c r="D662" s="15" t="s">
        <v>18267</v>
      </c>
      <c r="E662" s="15" t="s">
        <v>18268</v>
      </c>
      <c r="F662" s="15">
        <v>660</v>
      </c>
      <c r="G662" s="15">
        <v>2631594</v>
      </c>
      <c r="H662" s="15">
        <v>213938975</v>
      </c>
      <c r="I662" s="15">
        <v>346824</v>
      </c>
      <c r="J662" s="15">
        <v>894798</v>
      </c>
      <c r="K662" s="15">
        <v>0</v>
      </c>
      <c r="L662" s="15">
        <v>0</v>
      </c>
      <c r="M662" s="15">
        <v>3090</v>
      </c>
      <c r="N662" s="15">
        <v>324588</v>
      </c>
      <c r="O662" s="15">
        <v>0</v>
      </c>
      <c r="P662" s="15">
        <v>960</v>
      </c>
      <c r="Q662" s="15">
        <v>0</v>
      </c>
      <c r="R662" s="15">
        <v>0</v>
      </c>
      <c r="S662"/>
      <c r="T662"/>
      <c r="U662" s="11">
        <f t="shared" si="32"/>
        <v>13220</v>
      </c>
      <c r="V662" s="17">
        <f>((G662-G661)*'[1]Z1 values'!C$5*'[1]Z1 values'!$C$10)/'[1]Z1 values'!$C$12</f>
        <v>6.02962646484375E-3</v>
      </c>
      <c r="W662" s="17">
        <f>((H662-H661)*'[1]Z1 values'!D$5*'[1]Z1 values'!$C$10)/'[1]Z1 values'!$C$12</f>
        <v>2.9716918945312497E-2</v>
      </c>
      <c r="X662" s="17">
        <f>((I662-I661)*'[1]Z1 values'!E$5*'[1]Z1 values'!$C$10)/'[1]Z1 values'!$C$12</f>
        <v>0</v>
      </c>
      <c r="Y662" s="17">
        <f>((J662-J661)*'[1]Z1 values'!F$5*'[1]Z1 values'!$C$10)/'[1]Z1 values'!$C$12</f>
        <v>8.2617187499999994E-2</v>
      </c>
      <c r="Z662" s="18">
        <f t="shared" si="30"/>
        <v>0.11836373291015624</v>
      </c>
      <c r="AA662">
        <f t="shared" si="31"/>
        <v>220.33333333333334</v>
      </c>
    </row>
    <row r="663" spans="1:27" s="13" customFormat="1" x14ac:dyDescent="0.25">
      <c r="A663" s="14" t="s">
        <v>14906</v>
      </c>
      <c r="B663" s="14" t="s">
        <v>64</v>
      </c>
      <c r="C663" s="14">
        <v>847465</v>
      </c>
      <c r="D663" s="15" t="s">
        <v>18267</v>
      </c>
      <c r="E663" s="15" t="s">
        <v>18268</v>
      </c>
      <c r="F663" s="15">
        <v>661</v>
      </c>
      <c r="G663" s="15">
        <v>2634687</v>
      </c>
      <c r="H663" s="15">
        <v>214263560</v>
      </c>
      <c r="I663" s="15">
        <v>346824</v>
      </c>
      <c r="J663" s="15">
        <v>895758</v>
      </c>
      <c r="K663" s="15">
        <v>0</v>
      </c>
      <c r="L663" s="15">
        <v>0</v>
      </c>
      <c r="M663" s="15">
        <v>3092</v>
      </c>
      <c r="N663" s="15">
        <v>324585</v>
      </c>
      <c r="O663" s="15">
        <v>0</v>
      </c>
      <c r="P663" s="15">
        <v>960</v>
      </c>
      <c r="Q663" s="15">
        <v>0</v>
      </c>
      <c r="R663" s="15">
        <v>0</v>
      </c>
      <c r="S663"/>
      <c r="T663"/>
      <c r="U663" s="11">
        <f t="shared" si="32"/>
        <v>13240</v>
      </c>
      <c r="V663" s="17">
        <f>((G663-G662)*'[1]Z1 values'!C$5*'[1]Z1 values'!$C$10)/'[1]Z1 values'!$C$12</f>
        <v>6.0315765380859372E-3</v>
      </c>
      <c r="W663" s="17">
        <f>((H663-H662)*'[1]Z1 values'!D$5*'[1]Z1 values'!$C$10)/'[1]Z1 values'!$C$12</f>
        <v>2.9716644287109371E-2</v>
      </c>
      <c r="X663" s="17">
        <f>((I663-I662)*'[1]Z1 values'!E$5*'[1]Z1 values'!$C$10)/'[1]Z1 values'!$C$12</f>
        <v>0</v>
      </c>
      <c r="Y663" s="17">
        <f>((J663-J662)*'[1]Z1 values'!F$5*'[1]Z1 values'!$C$10)/'[1]Z1 values'!$C$12</f>
        <v>8.2617187499999994E-2</v>
      </c>
      <c r="Z663" s="18">
        <f t="shared" si="30"/>
        <v>0.11836540832519531</v>
      </c>
      <c r="AA663">
        <f t="shared" si="31"/>
        <v>220.66666666666666</v>
      </c>
    </row>
    <row r="664" spans="1:27" s="13" customFormat="1" x14ac:dyDescent="0.25">
      <c r="A664" s="14" t="s">
        <v>14926</v>
      </c>
      <c r="B664" s="14" t="s">
        <v>64</v>
      </c>
      <c r="C664" s="14">
        <v>848745</v>
      </c>
      <c r="D664" s="15" t="s">
        <v>18267</v>
      </c>
      <c r="E664" s="15" t="s">
        <v>18268</v>
      </c>
      <c r="F664" s="15">
        <v>662</v>
      </c>
      <c r="G664" s="15">
        <v>2637781</v>
      </c>
      <c r="H664" s="15">
        <v>214588146</v>
      </c>
      <c r="I664" s="15">
        <v>346824</v>
      </c>
      <c r="J664" s="15">
        <v>896718</v>
      </c>
      <c r="K664" s="15">
        <v>0</v>
      </c>
      <c r="L664" s="15">
        <v>0</v>
      </c>
      <c r="M664" s="15">
        <v>3093</v>
      </c>
      <c r="N664" s="15">
        <v>324586</v>
      </c>
      <c r="O664" s="15">
        <v>0</v>
      </c>
      <c r="P664" s="15">
        <v>960</v>
      </c>
      <c r="Q664" s="15">
        <v>0</v>
      </c>
      <c r="R664" s="15">
        <v>0</v>
      </c>
      <c r="S664"/>
      <c r="T664"/>
      <c r="U664" s="11">
        <f t="shared" si="32"/>
        <v>13260</v>
      </c>
      <c r="V664" s="17">
        <f>((G664-G663)*'[1]Z1 values'!C$5*'[1]Z1 values'!$C$10)/'[1]Z1 values'!$C$12</f>
        <v>6.0335266113281244E-3</v>
      </c>
      <c r="W664" s="17">
        <f>((H664-H663)*'[1]Z1 values'!D$5*'[1]Z1 values'!$C$10)/'[1]Z1 values'!$C$12</f>
        <v>2.9716735839843751E-2</v>
      </c>
      <c r="X664" s="17">
        <f>((I664-I663)*'[1]Z1 values'!E$5*'[1]Z1 values'!$C$10)/'[1]Z1 values'!$C$12</f>
        <v>0</v>
      </c>
      <c r="Y664" s="17">
        <f>((J664-J663)*'[1]Z1 values'!F$5*'[1]Z1 values'!$C$10)/'[1]Z1 values'!$C$12</f>
        <v>8.2617187499999994E-2</v>
      </c>
      <c r="Z664" s="18">
        <f t="shared" si="30"/>
        <v>0.11836744995117188</v>
      </c>
      <c r="AA664">
        <f t="shared" si="31"/>
        <v>221</v>
      </c>
    </row>
    <row r="665" spans="1:27" s="13" customFormat="1" x14ac:dyDescent="0.25">
      <c r="A665" s="14" t="s">
        <v>14946</v>
      </c>
      <c r="B665" s="14" t="s">
        <v>64</v>
      </c>
      <c r="C665" s="14">
        <v>850025</v>
      </c>
      <c r="D665" s="15" t="s">
        <v>18267</v>
      </c>
      <c r="E665" s="15" t="s">
        <v>18268</v>
      </c>
      <c r="F665" s="15">
        <v>663</v>
      </c>
      <c r="G665" s="15">
        <v>2640859</v>
      </c>
      <c r="H665" s="15">
        <v>214912748</v>
      </c>
      <c r="I665" s="15">
        <v>346824</v>
      </c>
      <c r="J665" s="15">
        <v>897678</v>
      </c>
      <c r="K665" s="15">
        <v>0</v>
      </c>
      <c r="L665" s="15">
        <v>0</v>
      </c>
      <c r="M665" s="15">
        <v>3077</v>
      </c>
      <c r="N665" s="15">
        <v>324602</v>
      </c>
      <c r="O665" s="15">
        <v>0</v>
      </c>
      <c r="P665" s="15">
        <v>960</v>
      </c>
      <c r="Q665" s="15">
        <v>0</v>
      </c>
      <c r="R665" s="15">
        <v>0</v>
      </c>
      <c r="S665"/>
      <c r="T665"/>
      <c r="U665" s="11">
        <f t="shared" si="32"/>
        <v>13280</v>
      </c>
      <c r="V665" s="17">
        <f>((G665-G664)*'[1]Z1 values'!C$5*'[1]Z1 values'!$C$10)/'[1]Z1 values'!$C$12</f>
        <v>6.0023254394531251E-3</v>
      </c>
      <c r="W665" s="17">
        <f>((H665-H664)*'[1]Z1 values'!D$5*'[1]Z1 values'!$C$10)/'[1]Z1 values'!$C$12</f>
        <v>2.9718200683593748E-2</v>
      </c>
      <c r="X665" s="17">
        <f>((I665-I664)*'[1]Z1 values'!E$5*'[1]Z1 values'!$C$10)/'[1]Z1 values'!$C$12</f>
        <v>0</v>
      </c>
      <c r="Y665" s="17">
        <f>((J665-J664)*'[1]Z1 values'!F$5*'[1]Z1 values'!$C$10)/'[1]Z1 values'!$C$12</f>
        <v>8.2617187499999994E-2</v>
      </c>
      <c r="Z665" s="18">
        <f t="shared" si="30"/>
        <v>0.11833771362304688</v>
      </c>
      <c r="AA665">
        <f t="shared" si="31"/>
        <v>221.33333333333334</v>
      </c>
    </row>
    <row r="666" spans="1:27" s="13" customFormat="1" x14ac:dyDescent="0.25">
      <c r="A666" s="14" t="s">
        <v>14973</v>
      </c>
      <c r="B666" s="14" t="s">
        <v>64</v>
      </c>
      <c r="C666" s="14">
        <v>851305</v>
      </c>
      <c r="D666" s="15" t="s">
        <v>18267</v>
      </c>
      <c r="E666" s="15" t="s">
        <v>18268</v>
      </c>
      <c r="F666" s="15">
        <v>664</v>
      </c>
      <c r="G666" s="15">
        <v>2646407</v>
      </c>
      <c r="H666" s="15">
        <v>215234802</v>
      </c>
      <c r="I666" s="15">
        <v>348206</v>
      </c>
      <c r="J666" s="15">
        <v>899706</v>
      </c>
      <c r="K666" s="15">
        <v>0</v>
      </c>
      <c r="L666" s="15">
        <v>0</v>
      </c>
      <c r="M666" s="15">
        <v>5547</v>
      </c>
      <c r="N666" s="15">
        <v>322054</v>
      </c>
      <c r="O666" s="15">
        <v>1382</v>
      </c>
      <c r="P666" s="15">
        <v>2028</v>
      </c>
      <c r="Q666" s="15">
        <v>0</v>
      </c>
      <c r="R666" s="15">
        <v>0</v>
      </c>
      <c r="S666"/>
      <c r="T666"/>
      <c r="U666" s="11">
        <f t="shared" si="32"/>
        <v>13300</v>
      </c>
      <c r="V666" s="17">
        <f>((G666-G665)*'[1]Z1 values'!C$5*'[1]Z1 values'!$C$10)/'[1]Z1 values'!$C$12</f>
        <v>1.0819006347656248E-2</v>
      </c>
      <c r="W666" s="17">
        <f>((H666-H665)*'[1]Z1 values'!D$5*'[1]Z1 values'!$C$10)/'[1]Z1 values'!$C$12</f>
        <v>2.9484924316406248E-2</v>
      </c>
      <c r="X666" s="17">
        <f>((I666-I665)*'[1]Z1 values'!E$5*'[1]Z1 values'!$C$10)/'[1]Z1 values'!$C$12</f>
        <v>0.11007751464843749</v>
      </c>
      <c r="Y666" s="17">
        <f>((J666-J665)*'[1]Z1 values'!F$5*'[1]Z1 values'!$C$10)/'[1]Z1 values'!$C$12</f>
        <v>0.17452880859375003</v>
      </c>
      <c r="Z666" s="18">
        <f t="shared" si="30"/>
        <v>0.32491025390625</v>
      </c>
      <c r="AA666">
        <f t="shared" si="31"/>
        <v>221.66666666666666</v>
      </c>
    </row>
    <row r="667" spans="1:27" s="13" customFormat="1" x14ac:dyDescent="0.25">
      <c r="A667" s="14" t="s">
        <v>14997</v>
      </c>
      <c r="B667" s="14" t="s">
        <v>64</v>
      </c>
      <c r="C667" s="14">
        <v>852585</v>
      </c>
      <c r="D667" s="15" t="s">
        <v>18267</v>
      </c>
      <c r="E667" s="15" t="s">
        <v>18268</v>
      </c>
      <c r="F667" s="15">
        <v>665</v>
      </c>
      <c r="G667" s="15">
        <v>2649568</v>
      </c>
      <c r="H667" s="15">
        <v>215559226</v>
      </c>
      <c r="I667" s="15">
        <v>348206</v>
      </c>
      <c r="J667" s="15">
        <v>900814</v>
      </c>
      <c r="K667" s="15">
        <v>0</v>
      </c>
      <c r="L667" s="15">
        <v>0</v>
      </c>
      <c r="M667" s="15">
        <v>3160</v>
      </c>
      <c r="N667" s="15">
        <v>324424</v>
      </c>
      <c r="O667" s="15">
        <v>0</v>
      </c>
      <c r="P667" s="15">
        <v>1108</v>
      </c>
      <c r="Q667" s="15">
        <v>0</v>
      </c>
      <c r="R667" s="15">
        <v>0</v>
      </c>
      <c r="S667"/>
      <c r="T667"/>
      <c r="U667" s="11">
        <f t="shared" si="32"/>
        <v>13320</v>
      </c>
      <c r="V667" s="17">
        <f>((G667-G666)*'[1]Z1 values'!C$5*'[1]Z1 values'!$C$10)/'[1]Z1 values'!$C$12</f>
        <v>6.1641815185546874E-3</v>
      </c>
      <c r="W667" s="17">
        <f>((H667-H666)*'[1]Z1 values'!D$5*'[1]Z1 values'!$C$10)/'[1]Z1 values'!$C$12</f>
        <v>2.9701904296875005E-2</v>
      </c>
      <c r="X667" s="17">
        <f>((I667-I666)*'[1]Z1 values'!E$5*'[1]Z1 values'!$C$10)/'[1]Z1 values'!$C$12</f>
        <v>0</v>
      </c>
      <c r="Y667" s="17">
        <f>((J667-J666)*'[1]Z1 values'!F$5*'[1]Z1 values'!$C$10)/'[1]Z1 values'!$C$12</f>
        <v>9.5354003906250012E-2</v>
      </c>
      <c r="Z667" s="18">
        <f t="shared" si="30"/>
        <v>0.1312200897216797</v>
      </c>
      <c r="AA667">
        <f t="shared" si="31"/>
        <v>222</v>
      </c>
    </row>
    <row r="668" spans="1:27" s="13" customFormat="1" x14ac:dyDescent="0.25">
      <c r="A668" s="14" t="s">
        <v>15017</v>
      </c>
      <c r="B668" s="14" t="s">
        <v>64</v>
      </c>
      <c r="C668" s="14">
        <v>853865</v>
      </c>
      <c r="D668" s="15" t="s">
        <v>18267</v>
      </c>
      <c r="E668" s="15" t="s">
        <v>18268</v>
      </c>
      <c r="F668" s="15">
        <v>666</v>
      </c>
      <c r="G668" s="15">
        <v>2652535</v>
      </c>
      <c r="H668" s="15">
        <v>215883843</v>
      </c>
      <c r="I668" s="15">
        <v>348206</v>
      </c>
      <c r="J668" s="15">
        <v>901774</v>
      </c>
      <c r="K668" s="15">
        <v>0</v>
      </c>
      <c r="L668" s="15">
        <v>0</v>
      </c>
      <c r="M668" s="15">
        <v>2966</v>
      </c>
      <c r="N668" s="15">
        <v>324617</v>
      </c>
      <c r="O668" s="15">
        <v>0</v>
      </c>
      <c r="P668" s="15">
        <v>960</v>
      </c>
      <c r="Q668" s="15">
        <v>0</v>
      </c>
      <c r="R668" s="15">
        <v>0</v>
      </c>
      <c r="S668"/>
      <c r="T668"/>
      <c r="U668" s="11">
        <f t="shared" si="32"/>
        <v>13340</v>
      </c>
      <c r="V668" s="17">
        <f>((G668-G667)*'[1]Z1 values'!C$5*'[1]Z1 values'!$C$10)/'[1]Z1 values'!$C$12</f>
        <v>5.7858673095703122E-3</v>
      </c>
      <c r="W668" s="17">
        <f>((H668-H667)*'[1]Z1 values'!D$5*'[1]Z1 values'!$C$10)/'[1]Z1 values'!$C$12</f>
        <v>2.9719573974609375E-2</v>
      </c>
      <c r="X668" s="17">
        <f>((I668-I667)*'[1]Z1 values'!E$5*'[1]Z1 values'!$C$10)/'[1]Z1 values'!$C$12</f>
        <v>0</v>
      </c>
      <c r="Y668" s="17">
        <f>((J668-J667)*'[1]Z1 values'!F$5*'[1]Z1 values'!$C$10)/'[1]Z1 values'!$C$12</f>
        <v>8.2617187499999994E-2</v>
      </c>
      <c r="Z668" s="18">
        <f t="shared" si="30"/>
        <v>0.11812262878417967</v>
      </c>
      <c r="AA668">
        <f t="shared" si="31"/>
        <v>222.33333333333334</v>
      </c>
    </row>
    <row r="669" spans="1:27" s="13" customFormat="1" x14ac:dyDescent="0.25">
      <c r="A669" s="14" t="s">
        <v>15037</v>
      </c>
      <c r="B669" s="14" t="s">
        <v>64</v>
      </c>
      <c r="C669" s="14">
        <v>855145</v>
      </c>
      <c r="D669" s="15" t="s">
        <v>18267</v>
      </c>
      <c r="E669" s="15" t="s">
        <v>18268</v>
      </c>
      <c r="F669" s="15">
        <v>667</v>
      </c>
      <c r="G669" s="15">
        <v>2655513</v>
      </c>
      <c r="H669" s="15">
        <v>216208448</v>
      </c>
      <c r="I669" s="15">
        <v>348206</v>
      </c>
      <c r="J669" s="15">
        <v>902734</v>
      </c>
      <c r="K669" s="15">
        <v>0</v>
      </c>
      <c r="L669" s="15">
        <v>0</v>
      </c>
      <c r="M669" s="15">
        <v>2977</v>
      </c>
      <c r="N669" s="15">
        <v>324605</v>
      </c>
      <c r="O669" s="15">
        <v>0</v>
      </c>
      <c r="P669" s="15">
        <v>960</v>
      </c>
      <c r="Q669" s="15">
        <v>0</v>
      </c>
      <c r="R669" s="15">
        <v>0</v>
      </c>
      <c r="S669"/>
      <c r="T669"/>
      <c r="U669" s="11">
        <f t="shared" si="32"/>
        <v>13360</v>
      </c>
      <c r="V669" s="17">
        <f>((G669-G668)*'[1]Z1 values'!C$5*'[1]Z1 values'!$C$10)/'[1]Z1 values'!$C$12</f>
        <v>5.8073181152343747E-3</v>
      </c>
      <c r="W669" s="17">
        <f>((H669-H668)*'[1]Z1 values'!D$5*'[1]Z1 values'!$C$10)/'[1]Z1 values'!$C$12</f>
        <v>2.971847534179688E-2</v>
      </c>
      <c r="X669" s="17">
        <f>((I669-I668)*'[1]Z1 values'!E$5*'[1]Z1 values'!$C$10)/'[1]Z1 values'!$C$12</f>
        <v>0</v>
      </c>
      <c r="Y669" s="17">
        <f>((J669-J668)*'[1]Z1 values'!F$5*'[1]Z1 values'!$C$10)/'[1]Z1 values'!$C$12</f>
        <v>8.2617187499999994E-2</v>
      </c>
      <c r="Z669" s="18">
        <f t="shared" si="30"/>
        <v>0.11814298095703124</v>
      </c>
      <c r="AA669">
        <f t="shared" si="31"/>
        <v>222.66666666666666</v>
      </c>
    </row>
    <row r="670" spans="1:27" s="13" customFormat="1" x14ac:dyDescent="0.25">
      <c r="A670" s="14" t="s">
        <v>15057</v>
      </c>
      <c r="B670" s="14" t="s">
        <v>64</v>
      </c>
      <c r="C670" s="14">
        <v>856425</v>
      </c>
      <c r="D670" s="15" t="s">
        <v>18267</v>
      </c>
      <c r="E670" s="15" t="s">
        <v>18268</v>
      </c>
      <c r="F670" s="15">
        <v>668</v>
      </c>
      <c r="G670" s="15">
        <v>2662648</v>
      </c>
      <c r="H670" s="15">
        <v>216528899</v>
      </c>
      <c r="I670" s="15">
        <v>350881</v>
      </c>
      <c r="J670" s="15">
        <v>904830</v>
      </c>
      <c r="K670" s="15">
        <v>0</v>
      </c>
      <c r="L670" s="15">
        <v>0</v>
      </c>
      <c r="M670" s="15">
        <v>7134</v>
      </c>
      <c r="N670" s="15">
        <v>320451</v>
      </c>
      <c r="O670" s="15">
        <v>2675</v>
      </c>
      <c r="P670" s="15">
        <v>2096</v>
      </c>
      <c r="Q670" s="15">
        <v>0</v>
      </c>
      <c r="R670" s="15">
        <v>0</v>
      </c>
      <c r="S670"/>
      <c r="T670"/>
      <c r="U670" s="11">
        <f t="shared" si="32"/>
        <v>13380</v>
      </c>
      <c r="V670" s="17">
        <f>((G670-G669)*'[1]Z1 values'!C$5*'[1]Z1 values'!$C$10)/'[1]Z1 values'!$C$12</f>
        <v>1.391377258300781E-2</v>
      </c>
      <c r="W670" s="17">
        <f>((H670-H669)*'[1]Z1 values'!D$5*'[1]Z1 values'!$C$10)/'[1]Z1 values'!$C$12</f>
        <v>2.9338165283203127E-2</v>
      </c>
      <c r="X670" s="17">
        <f>((I670-I669)*'[1]Z1 values'!E$5*'[1]Z1 values'!$C$10)/'[1]Z1 values'!$C$12</f>
        <v>0.21306610107421869</v>
      </c>
      <c r="Y670" s="17">
        <f>((J670-J669)*'[1]Z1 values'!F$5*'[1]Z1 values'!$C$10)/'[1]Z1 values'!$C$12</f>
        <v>0.18038085937500001</v>
      </c>
      <c r="Z670" s="18">
        <f t="shared" si="30"/>
        <v>0.43669889831542963</v>
      </c>
      <c r="AA670">
        <f t="shared" si="31"/>
        <v>223</v>
      </c>
    </row>
    <row r="671" spans="1:27" s="13" customFormat="1" x14ac:dyDescent="0.25">
      <c r="A671" s="14" t="s">
        <v>15077</v>
      </c>
      <c r="B671" s="14" t="s">
        <v>64</v>
      </c>
      <c r="C671" s="14">
        <v>857705</v>
      </c>
      <c r="D671" s="15" t="s">
        <v>18267</v>
      </c>
      <c r="E671" s="15" t="s">
        <v>18268</v>
      </c>
      <c r="F671" s="15">
        <v>669</v>
      </c>
      <c r="G671" s="15">
        <v>2665787</v>
      </c>
      <c r="H671" s="15">
        <v>216853342</v>
      </c>
      <c r="I671" s="15">
        <v>350881</v>
      </c>
      <c r="J671" s="15">
        <v>905888</v>
      </c>
      <c r="K671" s="15">
        <v>0</v>
      </c>
      <c r="L671" s="15">
        <v>0</v>
      </c>
      <c r="M671" s="15">
        <v>3137</v>
      </c>
      <c r="N671" s="15">
        <v>324443</v>
      </c>
      <c r="O671" s="15">
        <v>0</v>
      </c>
      <c r="P671" s="15">
        <v>1058</v>
      </c>
      <c r="Q671" s="15">
        <v>0</v>
      </c>
      <c r="R671" s="15">
        <v>0</v>
      </c>
      <c r="S671"/>
      <c r="T671"/>
      <c r="U671" s="11">
        <f t="shared" si="32"/>
        <v>13400</v>
      </c>
      <c r="V671" s="17">
        <f>((G671-G670)*'[1]Z1 values'!C$5*'[1]Z1 values'!$C$10)/'[1]Z1 values'!$C$12</f>
        <v>6.1212799072265624E-3</v>
      </c>
      <c r="W671" s="17">
        <f>((H671-H670)*'[1]Z1 values'!D$5*'[1]Z1 values'!$C$10)/'[1]Z1 values'!$C$12</f>
        <v>2.9703643798828127E-2</v>
      </c>
      <c r="X671" s="17">
        <f>((I671-I670)*'[1]Z1 values'!E$5*'[1]Z1 values'!$C$10)/'[1]Z1 values'!$C$12</f>
        <v>0</v>
      </c>
      <c r="Y671" s="17">
        <f>((J671-J670)*'[1]Z1 values'!F$5*'[1]Z1 values'!$C$10)/'[1]Z1 values'!$C$12</f>
        <v>9.1051025390625012E-2</v>
      </c>
      <c r="Z671" s="18">
        <f t="shared" si="30"/>
        <v>0.12687594909667971</v>
      </c>
      <c r="AA671">
        <f t="shared" si="31"/>
        <v>223.33333333333334</v>
      </c>
    </row>
    <row r="672" spans="1:27" s="13" customFormat="1" x14ac:dyDescent="0.25">
      <c r="A672" s="14" t="s">
        <v>15097</v>
      </c>
      <c r="B672" s="14" t="s">
        <v>64</v>
      </c>
      <c r="C672" s="14">
        <v>858985</v>
      </c>
      <c r="D672" s="15" t="s">
        <v>18267</v>
      </c>
      <c r="E672" s="15" t="s">
        <v>18268</v>
      </c>
      <c r="F672" s="15">
        <v>670</v>
      </c>
      <c r="G672" s="15">
        <v>2668770</v>
      </c>
      <c r="H672" s="15">
        <v>217177942</v>
      </c>
      <c r="I672" s="15">
        <v>350881</v>
      </c>
      <c r="J672" s="15">
        <v>906848</v>
      </c>
      <c r="K672" s="15">
        <v>0</v>
      </c>
      <c r="L672" s="15">
        <v>0</v>
      </c>
      <c r="M672" s="15">
        <v>2982</v>
      </c>
      <c r="N672" s="15">
        <v>324600</v>
      </c>
      <c r="O672" s="15">
        <v>0</v>
      </c>
      <c r="P672" s="15">
        <v>960</v>
      </c>
      <c r="Q672" s="15">
        <v>0</v>
      </c>
      <c r="R672" s="15">
        <v>0</v>
      </c>
      <c r="S672"/>
      <c r="T672"/>
      <c r="U672" s="11">
        <f t="shared" si="32"/>
        <v>13420</v>
      </c>
      <c r="V672" s="17">
        <f>((G672-G671)*'[1]Z1 values'!C$5*'[1]Z1 values'!$C$10)/'[1]Z1 values'!$C$12</f>
        <v>5.8170684814453132E-3</v>
      </c>
      <c r="W672" s="17">
        <f>((H672-H671)*'[1]Z1 values'!D$5*'[1]Z1 values'!$C$10)/'[1]Z1 values'!$C$12</f>
        <v>2.9718017578124999E-2</v>
      </c>
      <c r="X672" s="17">
        <f>((I672-I671)*'[1]Z1 values'!E$5*'[1]Z1 values'!$C$10)/'[1]Z1 values'!$C$12</f>
        <v>0</v>
      </c>
      <c r="Y672" s="17">
        <f>((J672-J671)*'[1]Z1 values'!F$5*'[1]Z1 values'!$C$10)/'[1]Z1 values'!$C$12</f>
        <v>8.2617187499999994E-2</v>
      </c>
      <c r="Z672" s="18">
        <f t="shared" si="30"/>
        <v>0.11815227355957031</v>
      </c>
      <c r="AA672">
        <f t="shared" si="31"/>
        <v>223.66666666666666</v>
      </c>
    </row>
    <row r="673" spans="1:27" s="13" customFormat="1" x14ac:dyDescent="0.25">
      <c r="A673" s="14" t="s">
        <v>15121</v>
      </c>
      <c r="B673" s="14" t="s">
        <v>64</v>
      </c>
      <c r="C673" s="14">
        <v>860265</v>
      </c>
      <c r="D673" s="15" t="s">
        <v>18267</v>
      </c>
      <c r="E673" s="15" t="s">
        <v>18268</v>
      </c>
      <c r="F673" s="15">
        <v>671</v>
      </c>
      <c r="G673" s="15">
        <v>2671747</v>
      </c>
      <c r="H673" s="15">
        <v>217502549</v>
      </c>
      <c r="I673" s="15">
        <v>350881</v>
      </c>
      <c r="J673" s="15">
        <v>907808</v>
      </c>
      <c r="K673" s="15">
        <v>0</v>
      </c>
      <c r="L673" s="15">
        <v>0</v>
      </c>
      <c r="M673" s="15">
        <v>2976</v>
      </c>
      <c r="N673" s="15">
        <v>324607</v>
      </c>
      <c r="O673" s="15">
        <v>0</v>
      </c>
      <c r="P673" s="15">
        <v>960</v>
      </c>
      <c r="Q673" s="15">
        <v>0</v>
      </c>
      <c r="R673" s="15">
        <v>0</v>
      </c>
      <c r="S673"/>
      <c r="T673"/>
      <c r="U673" s="11">
        <f t="shared" si="32"/>
        <v>13440</v>
      </c>
      <c r="V673" s="17">
        <f>((G673-G672)*'[1]Z1 values'!C$5*'[1]Z1 values'!$C$10)/'[1]Z1 values'!$C$12</f>
        <v>5.8053680419921875E-3</v>
      </c>
      <c r="W673" s="17">
        <f>((H673-H672)*'[1]Z1 values'!D$5*'[1]Z1 values'!$C$10)/'[1]Z1 values'!$C$12</f>
        <v>2.9718658447265629E-2</v>
      </c>
      <c r="X673" s="17">
        <f>((I673-I672)*'[1]Z1 values'!E$5*'[1]Z1 values'!$C$10)/'[1]Z1 values'!$C$12</f>
        <v>0</v>
      </c>
      <c r="Y673" s="17">
        <f>((J673-J672)*'[1]Z1 values'!F$5*'[1]Z1 values'!$C$10)/'[1]Z1 values'!$C$12</f>
        <v>8.2617187499999994E-2</v>
      </c>
      <c r="Z673" s="18">
        <f t="shared" si="30"/>
        <v>0.11814121398925781</v>
      </c>
      <c r="AA673">
        <f t="shared" si="31"/>
        <v>224</v>
      </c>
    </row>
    <row r="674" spans="1:27" s="13" customFormat="1" x14ac:dyDescent="0.25">
      <c r="A674" s="14" t="s">
        <v>15146</v>
      </c>
      <c r="B674" s="14" t="s">
        <v>64</v>
      </c>
      <c r="C674" s="14">
        <v>861545</v>
      </c>
      <c r="D674" s="15" t="s">
        <v>18267</v>
      </c>
      <c r="E674" s="15" t="s">
        <v>18268</v>
      </c>
      <c r="F674" s="15">
        <v>672</v>
      </c>
      <c r="G674" s="15">
        <v>2674708</v>
      </c>
      <c r="H674" s="15">
        <v>217827172</v>
      </c>
      <c r="I674" s="15">
        <v>350881</v>
      </c>
      <c r="J674" s="15">
        <v>908768</v>
      </c>
      <c r="K674" s="15">
        <v>0</v>
      </c>
      <c r="L674" s="15">
        <v>0</v>
      </c>
      <c r="M674" s="15">
        <v>2960</v>
      </c>
      <c r="N674" s="15">
        <v>324623</v>
      </c>
      <c r="O674" s="15">
        <v>0</v>
      </c>
      <c r="P674" s="15">
        <v>960</v>
      </c>
      <c r="Q674" s="15">
        <v>0</v>
      </c>
      <c r="R674" s="15">
        <v>0</v>
      </c>
      <c r="S674"/>
      <c r="T674"/>
      <c r="U674" s="11">
        <f t="shared" si="32"/>
        <v>13460</v>
      </c>
      <c r="V674" s="17">
        <f>((G674-G673)*'[1]Z1 values'!C$5*'[1]Z1 values'!$C$10)/'[1]Z1 values'!$C$12</f>
        <v>5.7741668701171874E-3</v>
      </c>
      <c r="W674" s="17">
        <f>((H674-H673)*'[1]Z1 values'!D$5*'[1]Z1 values'!$C$10)/'[1]Z1 values'!$C$12</f>
        <v>2.9720123291015626E-2</v>
      </c>
      <c r="X674" s="17">
        <f>((I674-I673)*'[1]Z1 values'!E$5*'[1]Z1 values'!$C$10)/'[1]Z1 values'!$C$12</f>
        <v>0</v>
      </c>
      <c r="Y674" s="17">
        <f>((J674-J673)*'[1]Z1 values'!F$5*'[1]Z1 values'!$C$10)/'[1]Z1 values'!$C$12</f>
        <v>8.2617187499999994E-2</v>
      </c>
      <c r="Z674" s="18">
        <f t="shared" si="30"/>
        <v>0.11811147766113281</v>
      </c>
      <c r="AA674">
        <f t="shared" si="31"/>
        <v>224.33333333333334</v>
      </c>
    </row>
    <row r="675" spans="1:27" s="13" customFormat="1" x14ac:dyDescent="0.25">
      <c r="A675" s="14" t="s">
        <v>15166</v>
      </c>
      <c r="B675" s="14" t="s">
        <v>64</v>
      </c>
      <c r="C675" s="14">
        <v>862825</v>
      </c>
      <c r="D675" s="15" t="s">
        <v>18267</v>
      </c>
      <c r="E675" s="15" t="s">
        <v>18268</v>
      </c>
      <c r="F675" s="15">
        <v>673</v>
      </c>
      <c r="G675" s="15">
        <v>2677799</v>
      </c>
      <c r="H675" s="15">
        <v>218151742</v>
      </c>
      <c r="I675" s="15">
        <v>350881</v>
      </c>
      <c r="J675" s="15">
        <v>909917</v>
      </c>
      <c r="K675" s="15">
        <v>0</v>
      </c>
      <c r="L675" s="15">
        <v>0</v>
      </c>
      <c r="M675" s="15">
        <v>3090</v>
      </c>
      <c r="N675" s="15">
        <v>324570</v>
      </c>
      <c r="O675" s="15">
        <v>0</v>
      </c>
      <c r="P675" s="15">
        <v>1149</v>
      </c>
      <c r="Q675" s="15">
        <v>0</v>
      </c>
      <c r="R675" s="15">
        <v>0</v>
      </c>
      <c r="S675"/>
      <c r="T675"/>
      <c r="U675" s="11">
        <f t="shared" si="32"/>
        <v>13480</v>
      </c>
      <c r="V675" s="17">
        <f>((G675-G674)*'[1]Z1 values'!C$5*'[1]Z1 values'!$C$10)/'[1]Z1 values'!$C$12</f>
        <v>6.0276763916015628E-3</v>
      </c>
      <c r="W675" s="17">
        <f>((H675-H674)*'[1]Z1 values'!D$5*'[1]Z1 values'!$C$10)/'[1]Z1 values'!$C$12</f>
        <v>2.9715270996093751E-2</v>
      </c>
      <c r="X675" s="17">
        <f>((I675-I674)*'[1]Z1 values'!E$5*'[1]Z1 values'!$C$10)/'[1]Z1 values'!$C$12</f>
        <v>0</v>
      </c>
      <c r="Y675" s="17">
        <f>((J675-J674)*'[1]Z1 values'!F$5*'[1]Z1 values'!$C$10)/'[1]Z1 values'!$C$12</f>
        <v>9.8882446289062509E-2</v>
      </c>
      <c r="Z675" s="18">
        <f t="shared" si="30"/>
        <v>0.13462539367675783</v>
      </c>
      <c r="AA675">
        <f t="shared" si="31"/>
        <v>224.66666666666666</v>
      </c>
    </row>
    <row r="676" spans="1:27" s="13" customFormat="1" x14ac:dyDescent="0.25">
      <c r="A676" s="14" t="s">
        <v>15186</v>
      </c>
      <c r="B676" s="14" t="s">
        <v>64</v>
      </c>
      <c r="C676" s="14">
        <v>864105</v>
      </c>
      <c r="D676" s="15" t="s">
        <v>18267</v>
      </c>
      <c r="E676" s="15" t="s">
        <v>18268</v>
      </c>
      <c r="F676" s="15">
        <v>674</v>
      </c>
      <c r="G676" s="15">
        <v>2680899</v>
      </c>
      <c r="H676" s="15">
        <v>218476321</v>
      </c>
      <c r="I676" s="15">
        <v>350881</v>
      </c>
      <c r="J676" s="15">
        <v>910877</v>
      </c>
      <c r="K676" s="15">
        <v>0</v>
      </c>
      <c r="L676" s="15">
        <v>0</v>
      </c>
      <c r="M676" s="15">
        <v>3099</v>
      </c>
      <c r="N676" s="15">
        <v>324579</v>
      </c>
      <c r="O676" s="15">
        <v>0</v>
      </c>
      <c r="P676" s="15">
        <v>960</v>
      </c>
      <c r="Q676" s="15">
        <v>0</v>
      </c>
      <c r="R676" s="15">
        <v>0</v>
      </c>
      <c r="S676"/>
      <c r="T676"/>
      <c r="U676" s="11">
        <f t="shared" si="32"/>
        <v>13500</v>
      </c>
      <c r="V676" s="17">
        <f>((G676-G675)*'[1]Z1 values'!C$5*'[1]Z1 values'!$C$10)/'[1]Z1 values'!$C$12</f>
        <v>6.0452270507812492E-3</v>
      </c>
      <c r="W676" s="17">
        <f>((H676-H675)*'[1]Z1 values'!D$5*'[1]Z1 values'!$C$10)/'[1]Z1 values'!$C$12</f>
        <v>2.9716094970703121E-2</v>
      </c>
      <c r="X676" s="17">
        <f>((I676-I675)*'[1]Z1 values'!E$5*'[1]Z1 values'!$C$10)/'[1]Z1 values'!$C$12</f>
        <v>0</v>
      </c>
      <c r="Y676" s="17">
        <f>((J676-J675)*'[1]Z1 values'!F$5*'[1]Z1 values'!$C$10)/'[1]Z1 values'!$C$12</f>
        <v>8.2617187499999994E-2</v>
      </c>
      <c r="Z676" s="18">
        <f t="shared" si="30"/>
        <v>0.11837850952148436</v>
      </c>
      <c r="AA676">
        <f t="shared" si="31"/>
        <v>225</v>
      </c>
    </row>
    <row r="677" spans="1:27" s="13" customFormat="1" x14ac:dyDescent="0.25">
      <c r="A677" s="14" t="s">
        <v>15210</v>
      </c>
      <c r="B677" s="14" t="s">
        <v>64</v>
      </c>
      <c r="C677" s="14">
        <v>865385</v>
      </c>
      <c r="D677" s="15" t="s">
        <v>18267</v>
      </c>
      <c r="E677" s="15" t="s">
        <v>18268</v>
      </c>
      <c r="F677" s="15">
        <v>675</v>
      </c>
      <c r="G677" s="15">
        <v>2683977</v>
      </c>
      <c r="H677" s="15">
        <v>218800923</v>
      </c>
      <c r="I677" s="15">
        <v>350881</v>
      </c>
      <c r="J677" s="15">
        <v>911837</v>
      </c>
      <c r="K677" s="15">
        <v>0</v>
      </c>
      <c r="L677" s="15">
        <v>0</v>
      </c>
      <c r="M677" s="15">
        <v>3076</v>
      </c>
      <c r="N677" s="15">
        <v>324602</v>
      </c>
      <c r="O677" s="15">
        <v>0</v>
      </c>
      <c r="P677" s="15">
        <v>960</v>
      </c>
      <c r="Q677" s="15">
        <v>0</v>
      </c>
      <c r="R677" s="15">
        <v>0</v>
      </c>
      <c r="S677"/>
      <c r="T677"/>
      <c r="U677" s="11">
        <f t="shared" si="32"/>
        <v>13520</v>
      </c>
      <c r="V677" s="17">
        <f>((G677-G676)*'[1]Z1 values'!C$5*'[1]Z1 values'!$C$10)/'[1]Z1 values'!$C$12</f>
        <v>6.0023254394531251E-3</v>
      </c>
      <c r="W677" s="17">
        <f>((H677-H676)*'[1]Z1 values'!D$5*'[1]Z1 values'!$C$10)/'[1]Z1 values'!$C$12</f>
        <v>2.9718200683593748E-2</v>
      </c>
      <c r="X677" s="17">
        <f>((I677-I676)*'[1]Z1 values'!E$5*'[1]Z1 values'!$C$10)/'[1]Z1 values'!$C$12</f>
        <v>0</v>
      </c>
      <c r="Y677" s="17">
        <f>((J677-J676)*'[1]Z1 values'!F$5*'[1]Z1 values'!$C$10)/'[1]Z1 values'!$C$12</f>
        <v>8.2617187499999994E-2</v>
      </c>
      <c r="Z677" s="18">
        <f t="shared" si="30"/>
        <v>0.11833771362304688</v>
      </c>
      <c r="AA677">
        <f t="shared" si="31"/>
        <v>225.33333333333334</v>
      </c>
    </row>
    <row r="678" spans="1:27" s="13" customFormat="1" x14ac:dyDescent="0.25">
      <c r="A678" s="14" t="s">
        <v>15230</v>
      </c>
      <c r="B678" s="14" t="s">
        <v>64</v>
      </c>
      <c r="C678" s="14">
        <v>866665</v>
      </c>
      <c r="D678" s="15" t="s">
        <v>18267</v>
      </c>
      <c r="E678" s="15" t="s">
        <v>18268</v>
      </c>
      <c r="F678" s="15">
        <v>676</v>
      </c>
      <c r="G678" s="15">
        <v>2687074</v>
      </c>
      <c r="H678" s="15">
        <v>219125505</v>
      </c>
      <c r="I678" s="15">
        <v>350881</v>
      </c>
      <c r="J678" s="15">
        <v>912986</v>
      </c>
      <c r="K678" s="15">
        <v>0</v>
      </c>
      <c r="L678" s="15">
        <v>0</v>
      </c>
      <c r="M678" s="15">
        <v>3095</v>
      </c>
      <c r="N678" s="15">
        <v>324582</v>
      </c>
      <c r="O678" s="15">
        <v>0</v>
      </c>
      <c r="P678" s="15">
        <v>1149</v>
      </c>
      <c r="Q678" s="15">
        <v>0</v>
      </c>
      <c r="R678" s="15">
        <v>0</v>
      </c>
      <c r="S678"/>
      <c r="T678"/>
      <c r="U678" s="11">
        <f t="shared" si="32"/>
        <v>13540</v>
      </c>
      <c r="V678" s="17">
        <f>((G678-G677)*'[1]Z1 values'!C$5*'[1]Z1 values'!$C$10)/'[1]Z1 values'!$C$12</f>
        <v>6.0393768310546868E-3</v>
      </c>
      <c r="W678" s="17">
        <f>((H678-H677)*'[1]Z1 values'!D$5*'[1]Z1 values'!$C$10)/'[1]Z1 values'!$C$12</f>
        <v>2.9716369628906253E-2</v>
      </c>
      <c r="X678" s="17">
        <f>((I678-I677)*'[1]Z1 values'!E$5*'[1]Z1 values'!$C$10)/'[1]Z1 values'!$C$12</f>
        <v>0</v>
      </c>
      <c r="Y678" s="17">
        <f>((J678-J677)*'[1]Z1 values'!F$5*'[1]Z1 values'!$C$10)/'[1]Z1 values'!$C$12</f>
        <v>9.8882446289062509E-2</v>
      </c>
      <c r="Z678" s="18">
        <f t="shared" si="30"/>
        <v>0.13463819274902344</v>
      </c>
      <c r="AA678">
        <f t="shared" si="31"/>
        <v>225.66666666666666</v>
      </c>
    </row>
    <row r="679" spans="1:27" s="13" customFormat="1" x14ac:dyDescent="0.25">
      <c r="A679" s="14" t="s">
        <v>15250</v>
      </c>
      <c r="B679" s="14" t="s">
        <v>64</v>
      </c>
      <c r="C679" s="14">
        <v>867945</v>
      </c>
      <c r="D679" s="15" t="s">
        <v>18267</v>
      </c>
      <c r="E679" s="15" t="s">
        <v>18268</v>
      </c>
      <c r="F679" s="15">
        <v>677</v>
      </c>
      <c r="G679" s="15">
        <v>2691355</v>
      </c>
      <c r="H679" s="15">
        <v>219448878</v>
      </c>
      <c r="I679" s="15">
        <v>351431</v>
      </c>
      <c r="J679" s="15">
        <v>914525</v>
      </c>
      <c r="K679" s="15">
        <v>0</v>
      </c>
      <c r="L679" s="15">
        <v>0</v>
      </c>
      <c r="M679" s="15">
        <v>4279</v>
      </c>
      <c r="N679" s="15">
        <v>323373</v>
      </c>
      <c r="O679" s="15">
        <v>550</v>
      </c>
      <c r="P679" s="15">
        <v>1539</v>
      </c>
      <c r="Q679" s="15">
        <v>0</v>
      </c>
      <c r="R679" s="15">
        <v>0</v>
      </c>
      <c r="S679"/>
      <c r="T679"/>
      <c r="U679" s="11">
        <f t="shared" si="32"/>
        <v>13560</v>
      </c>
      <c r="V679" s="17">
        <f>((G679-G678)*'[1]Z1 values'!C$5*'[1]Z1 values'!$C$10)/'[1]Z1 values'!$C$12</f>
        <v>8.348263549804686E-3</v>
      </c>
      <c r="W679" s="17">
        <f>((H679-H678)*'[1]Z1 values'!D$5*'[1]Z1 values'!$C$10)/'[1]Z1 values'!$C$12</f>
        <v>2.9605682373046876E-2</v>
      </c>
      <c r="X679" s="17">
        <f>((I679-I678)*'[1]Z1 values'!E$5*'[1]Z1 values'!$C$10)/'[1]Z1 values'!$C$12</f>
        <v>4.38079833984375E-2</v>
      </c>
      <c r="Y679" s="17">
        <f>((J679-J678)*'[1]Z1 values'!F$5*'[1]Z1 values'!$C$10)/'[1]Z1 values'!$C$12</f>
        <v>0.13244567871093751</v>
      </c>
      <c r="Z679" s="18">
        <f t="shared" si="30"/>
        <v>0.21420760803222658</v>
      </c>
      <c r="AA679">
        <f t="shared" si="31"/>
        <v>226</v>
      </c>
    </row>
    <row r="680" spans="1:27" s="13" customFormat="1" x14ac:dyDescent="0.25">
      <c r="A680" s="14" t="s">
        <v>15280</v>
      </c>
      <c r="B680" s="14" t="s">
        <v>64</v>
      </c>
      <c r="C680" s="14">
        <v>869225</v>
      </c>
      <c r="D680" s="15" t="s">
        <v>18267</v>
      </c>
      <c r="E680" s="15" t="s">
        <v>18268</v>
      </c>
      <c r="F680" s="15">
        <v>678</v>
      </c>
      <c r="G680" s="15">
        <v>2694331</v>
      </c>
      <c r="H680" s="15">
        <v>219773572</v>
      </c>
      <c r="I680" s="15">
        <v>351431</v>
      </c>
      <c r="J680" s="15">
        <v>915485</v>
      </c>
      <c r="K680" s="15">
        <v>0</v>
      </c>
      <c r="L680" s="15">
        <v>0</v>
      </c>
      <c r="M680" s="15">
        <v>2974</v>
      </c>
      <c r="N680" s="15">
        <v>324694</v>
      </c>
      <c r="O680" s="15">
        <v>0</v>
      </c>
      <c r="P680" s="15">
        <v>960</v>
      </c>
      <c r="Q680" s="15">
        <v>0</v>
      </c>
      <c r="R680" s="15">
        <v>0</v>
      </c>
      <c r="S680"/>
      <c r="T680"/>
      <c r="U680" s="11">
        <f t="shared" si="32"/>
        <v>13580</v>
      </c>
      <c r="V680" s="17">
        <f>((G680-G679)*'[1]Z1 values'!C$5*'[1]Z1 values'!$C$10)/'[1]Z1 values'!$C$12</f>
        <v>5.8034179687500003E-3</v>
      </c>
      <c r="W680" s="17">
        <f>((H680-H679)*'[1]Z1 values'!D$5*'[1]Z1 values'!$C$10)/'[1]Z1 values'!$C$12</f>
        <v>2.972662353515625E-2</v>
      </c>
      <c r="X680" s="17">
        <f>((I680-I679)*'[1]Z1 values'!E$5*'[1]Z1 values'!$C$10)/'[1]Z1 values'!$C$12</f>
        <v>0</v>
      </c>
      <c r="Y680" s="17">
        <f>((J680-J679)*'[1]Z1 values'!F$5*'[1]Z1 values'!$C$10)/'[1]Z1 values'!$C$12</f>
        <v>8.2617187499999994E-2</v>
      </c>
      <c r="Z680" s="18">
        <f t="shared" si="30"/>
        <v>0.11814722900390624</v>
      </c>
      <c r="AA680">
        <f t="shared" si="31"/>
        <v>226.33333333333334</v>
      </c>
    </row>
    <row r="681" spans="1:27" s="13" customFormat="1" x14ac:dyDescent="0.25">
      <c r="A681" s="14" t="s">
        <v>15300</v>
      </c>
      <c r="B681" s="14" t="s">
        <v>64</v>
      </c>
      <c r="C681" s="14">
        <v>870505</v>
      </c>
      <c r="D681" s="15" t="s">
        <v>18267</v>
      </c>
      <c r="E681" s="15" t="s">
        <v>18268</v>
      </c>
      <c r="F681" s="15">
        <v>679</v>
      </c>
      <c r="G681" s="15">
        <v>2697299</v>
      </c>
      <c r="H681" s="15">
        <v>220098274</v>
      </c>
      <c r="I681" s="15">
        <v>351431</v>
      </c>
      <c r="J681" s="15">
        <v>916445</v>
      </c>
      <c r="K681" s="15">
        <v>0</v>
      </c>
      <c r="L681" s="15">
        <v>0</v>
      </c>
      <c r="M681" s="15">
        <v>2966</v>
      </c>
      <c r="N681" s="15">
        <v>324702</v>
      </c>
      <c r="O681" s="15">
        <v>0</v>
      </c>
      <c r="P681" s="15">
        <v>960</v>
      </c>
      <c r="Q681" s="15">
        <v>0</v>
      </c>
      <c r="R681" s="15">
        <v>0</v>
      </c>
      <c r="S681"/>
      <c r="T681"/>
      <c r="U681" s="11">
        <f t="shared" si="32"/>
        <v>13600</v>
      </c>
      <c r="V681" s="17">
        <f>((G681-G680)*'[1]Z1 values'!C$5*'[1]Z1 values'!$C$10)/'[1]Z1 values'!$C$12</f>
        <v>5.7878173828124994E-3</v>
      </c>
      <c r="W681" s="17">
        <f>((H681-H680)*'[1]Z1 values'!D$5*'[1]Z1 values'!$C$10)/'[1]Z1 values'!$C$12</f>
        <v>2.972735595703125E-2</v>
      </c>
      <c r="X681" s="17">
        <f>((I681-I680)*'[1]Z1 values'!E$5*'[1]Z1 values'!$C$10)/'[1]Z1 values'!$C$12</f>
        <v>0</v>
      </c>
      <c r="Y681" s="17">
        <f>((J681-J680)*'[1]Z1 values'!F$5*'[1]Z1 values'!$C$10)/'[1]Z1 values'!$C$12</f>
        <v>8.2617187499999994E-2</v>
      </c>
      <c r="Z681" s="18">
        <f t="shared" si="30"/>
        <v>0.11813236083984374</v>
      </c>
      <c r="AA681">
        <f t="shared" si="31"/>
        <v>226.66666666666666</v>
      </c>
    </row>
    <row r="682" spans="1:27" s="13" customFormat="1" x14ac:dyDescent="0.25">
      <c r="A682" s="14" t="s">
        <v>15320</v>
      </c>
      <c r="B682" s="14" t="s">
        <v>64</v>
      </c>
      <c r="C682" s="14">
        <v>871785</v>
      </c>
      <c r="D682" s="15" t="s">
        <v>18267</v>
      </c>
      <c r="E682" s="15" t="s">
        <v>18268</v>
      </c>
      <c r="F682" s="15">
        <v>680</v>
      </c>
      <c r="G682" s="15">
        <v>2700269</v>
      </c>
      <c r="H682" s="15">
        <v>220422975</v>
      </c>
      <c r="I682" s="15">
        <v>351431</v>
      </c>
      <c r="J682" s="15">
        <v>917594</v>
      </c>
      <c r="K682" s="15">
        <v>0</v>
      </c>
      <c r="L682" s="15">
        <v>0</v>
      </c>
      <c r="M682" s="15">
        <v>2968</v>
      </c>
      <c r="N682" s="15">
        <v>324701</v>
      </c>
      <c r="O682" s="15">
        <v>0</v>
      </c>
      <c r="P682" s="15">
        <v>1149</v>
      </c>
      <c r="Q682" s="15">
        <v>0</v>
      </c>
      <c r="R682" s="15">
        <v>0</v>
      </c>
      <c r="S682"/>
      <c r="T682"/>
      <c r="U682" s="11">
        <f t="shared" si="32"/>
        <v>13620</v>
      </c>
      <c r="V682" s="17">
        <f>((G682-G681)*'[1]Z1 values'!C$5*'[1]Z1 values'!$C$10)/'[1]Z1 values'!$C$12</f>
        <v>5.7917175292968746E-3</v>
      </c>
      <c r="W682" s="17">
        <f>((H682-H681)*'[1]Z1 values'!D$5*'[1]Z1 values'!$C$10)/'[1]Z1 values'!$C$12</f>
        <v>2.9727264404296877E-2</v>
      </c>
      <c r="X682" s="17">
        <f>((I682-I681)*'[1]Z1 values'!E$5*'[1]Z1 values'!$C$10)/'[1]Z1 values'!$C$12</f>
        <v>0</v>
      </c>
      <c r="Y682" s="17">
        <f>((J682-J681)*'[1]Z1 values'!F$5*'[1]Z1 values'!$C$10)/'[1]Z1 values'!$C$12</f>
        <v>9.8882446289062509E-2</v>
      </c>
      <c r="Z682" s="18">
        <f t="shared" si="30"/>
        <v>0.13440142822265627</v>
      </c>
      <c r="AA682">
        <f t="shared" si="31"/>
        <v>227</v>
      </c>
    </row>
    <row r="683" spans="1:27" s="13" customFormat="1" x14ac:dyDescent="0.25">
      <c r="A683" s="14" t="s">
        <v>15340</v>
      </c>
      <c r="B683" s="14" t="s">
        <v>64</v>
      </c>
      <c r="C683" s="14">
        <v>873065</v>
      </c>
      <c r="D683" s="15" t="s">
        <v>18267</v>
      </c>
      <c r="E683" s="15" t="s">
        <v>18268</v>
      </c>
      <c r="F683" s="15">
        <v>681</v>
      </c>
      <c r="G683" s="15">
        <v>2707413</v>
      </c>
      <c r="H683" s="15">
        <v>220743475</v>
      </c>
      <c r="I683" s="15">
        <v>353504</v>
      </c>
      <c r="J683" s="15">
        <v>920081</v>
      </c>
      <c r="K683" s="15">
        <v>0</v>
      </c>
      <c r="L683" s="15">
        <v>0</v>
      </c>
      <c r="M683" s="15">
        <v>7142</v>
      </c>
      <c r="N683" s="15">
        <v>320500</v>
      </c>
      <c r="O683" s="15">
        <v>2073</v>
      </c>
      <c r="P683" s="15">
        <v>2487</v>
      </c>
      <c r="Q683" s="15">
        <v>0</v>
      </c>
      <c r="R683" s="15">
        <v>0</v>
      </c>
      <c r="S683"/>
      <c r="T683"/>
      <c r="U683" s="11">
        <f t="shared" si="32"/>
        <v>13640</v>
      </c>
      <c r="V683" s="17">
        <f>((G683-G682)*'[1]Z1 values'!C$5*'[1]Z1 values'!$C$10)/'[1]Z1 values'!$C$12</f>
        <v>1.3931323242187498E-2</v>
      </c>
      <c r="W683" s="17">
        <f>((H683-H682)*'[1]Z1 values'!D$5*'[1]Z1 values'!$C$10)/'[1]Z1 values'!$C$12</f>
        <v>2.93426513671875E-2</v>
      </c>
      <c r="X683" s="17">
        <f>((I683-I682)*'[1]Z1 values'!E$5*'[1]Z1 values'!$C$10)/'[1]Z1 values'!$C$12</f>
        <v>0.16511627197265624</v>
      </c>
      <c r="Y683" s="17">
        <f>((J683-J682)*'[1]Z1 values'!F$5*'[1]Z1 values'!$C$10)/'[1]Z1 values'!$C$12</f>
        <v>0.21403015136718748</v>
      </c>
      <c r="Z683" s="18">
        <f t="shared" si="30"/>
        <v>0.42242039794921871</v>
      </c>
      <c r="AA683">
        <f t="shared" si="31"/>
        <v>227.33333333333334</v>
      </c>
    </row>
    <row r="684" spans="1:27" s="13" customFormat="1" x14ac:dyDescent="0.25">
      <c r="A684" s="14" t="s">
        <v>15361</v>
      </c>
      <c r="B684" s="14" t="s">
        <v>64</v>
      </c>
      <c r="C684" s="14">
        <v>874345</v>
      </c>
      <c r="D684" s="15" t="s">
        <v>18267</v>
      </c>
      <c r="E684" s="15" t="s">
        <v>18268</v>
      </c>
      <c r="F684" s="15">
        <v>682</v>
      </c>
      <c r="G684" s="15">
        <v>2715668</v>
      </c>
      <c r="H684" s="15">
        <v>221062809</v>
      </c>
      <c r="I684" s="15">
        <v>356263</v>
      </c>
      <c r="J684" s="15">
        <v>923404</v>
      </c>
      <c r="K684" s="15">
        <v>0</v>
      </c>
      <c r="L684" s="15">
        <v>0</v>
      </c>
      <c r="M684" s="15">
        <v>8254</v>
      </c>
      <c r="N684" s="15">
        <v>319334</v>
      </c>
      <c r="O684" s="15">
        <v>2759</v>
      </c>
      <c r="P684" s="15">
        <v>3323</v>
      </c>
      <c r="Q684" s="15">
        <v>0</v>
      </c>
      <c r="R684" s="15">
        <v>0</v>
      </c>
      <c r="S684"/>
      <c r="T684"/>
      <c r="U684" s="11">
        <f t="shared" si="32"/>
        <v>13660</v>
      </c>
      <c r="V684" s="17">
        <f>((G684-G683)*'[1]Z1 values'!C$5*'[1]Z1 values'!$C$10)/'[1]Z1 values'!$C$12</f>
        <v>1.6097854614257813E-2</v>
      </c>
      <c r="W684" s="17">
        <f>((H684-H683)*'[1]Z1 values'!D$5*'[1]Z1 values'!$C$10)/'[1]Z1 values'!$C$12</f>
        <v>2.9235900878906252E-2</v>
      </c>
      <c r="X684" s="17">
        <f>((I684-I683)*'[1]Z1 values'!E$5*'[1]Z1 values'!$C$10)/'[1]Z1 values'!$C$12</f>
        <v>0.21975677490234374</v>
      </c>
      <c r="Y684" s="17">
        <f>((J684-J683)*'[1]Z1 values'!F$5*'[1]Z1 values'!$C$10)/'[1]Z1 values'!$C$12</f>
        <v>0.28597595214843752</v>
      </c>
      <c r="Z684" s="18">
        <f t="shared" si="30"/>
        <v>0.5510664825439453</v>
      </c>
      <c r="AA684">
        <f t="shared" si="31"/>
        <v>227.66666666666666</v>
      </c>
    </row>
    <row r="685" spans="1:27" s="13" customFormat="1" x14ac:dyDescent="0.25">
      <c r="A685" s="14" t="s">
        <v>15381</v>
      </c>
      <c r="B685" s="14" t="s">
        <v>64</v>
      </c>
      <c r="C685" s="14">
        <v>875625</v>
      </c>
      <c r="D685" s="15" t="s">
        <v>18267</v>
      </c>
      <c r="E685" s="15" t="s">
        <v>18268</v>
      </c>
      <c r="F685" s="15">
        <v>683</v>
      </c>
      <c r="G685" s="15">
        <v>2721942</v>
      </c>
      <c r="H685" s="15">
        <v>221384119</v>
      </c>
      <c r="I685" s="15">
        <v>358046</v>
      </c>
      <c r="J685" s="15">
        <v>925997</v>
      </c>
      <c r="K685" s="15">
        <v>0</v>
      </c>
      <c r="L685" s="15">
        <v>0</v>
      </c>
      <c r="M685" s="15">
        <v>6272</v>
      </c>
      <c r="N685" s="15">
        <v>321310</v>
      </c>
      <c r="O685" s="15">
        <v>1783</v>
      </c>
      <c r="P685" s="15">
        <v>2593</v>
      </c>
      <c r="Q685" s="15">
        <v>0</v>
      </c>
      <c r="R685" s="15">
        <v>0</v>
      </c>
      <c r="S685"/>
      <c r="T685"/>
      <c r="U685" s="11">
        <f t="shared" si="32"/>
        <v>13680</v>
      </c>
      <c r="V685" s="17">
        <f>((G685-G684)*'[1]Z1 values'!C$5*'[1]Z1 values'!$C$10)/'[1]Z1 values'!$C$12</f>
        <v>1.2234759521484376E-2</v>
      </c>
      <c r="W685" s="17">
        <f>((H685-H684)*'[1]Z1 values'!D$5*'[1]Z1 values'!$C$10)/'[1]Z1 values'!$C$12</f>
        <v>2.9416809082031248E-2</v>
      </c>
      <c r="X685" s="17">
        <f>((I685-I684)*'[1]Z1 values'!E$5*'[1]Z1 values'!$C$10)/'[1]Z1 values'!$C$12</f>
        <v>0.14201751708984373</v>
      </c>
      <c r="Y685" s="17">
        <f>((J685-J684)*'[1]Z1 values'!F$5*'[1]Z1 values'!$C$10)/'[1]Z1 values'!$C$12</f>
        <v>0.22315246582031251</v>
      </c>
      <c r="Z685" s="18">
        <f t="shared" si="30"/>
        <v>0.40682155151367183</v>
      </c>
      <c r="AA685">
        <f t="shared" si="31"/>
        <v>228</v>
      </c>
    </row>
    <row r="686" spans="1:27" s="13" customFormat="1" x14ac:dyDescent="0.25">
      <c r="A686" s="14" t="s">
        <v>15402</v>
      </c>
      <c r="B686" s="14" t="s">
        <v>64</v>
      </c>
      <c r="C686" s="14">
        <v>876905</v>
      </c>
      <c r="D686" s="15" t="s">
        <v>18267</v>
      </c>
      <c r="E686" s="15" t="s">
        <v>18268</v>
      </c>
      <c r="F686" s="15">
        <v>684</v>
      </c>
      <c r="G686" s="15">
        <v>2724932</v>
      </c>
      <c r="H686" s="15">
        <v>221708713</v>
      </c>
      <c r="I686" s="15">
        <v>358046</v>
      </c>
      <c r="J686" s="15">
        <v>926957</v>
      </c>
      <c r="K686" s="15">
        <v>0</v>
      </c>
      <c r="L686" s="15">
        <v>0</v>
      </c>
      <c r="M686" s="15">
        <v>2988</v>
      </c>
      <c r="N686" s="15">
        <v>324594</v>
      </c>
      <c r="O686" s="15">
        <v>0</v>
      </c>
      <c r="P686" s="15">
        <v>960</v>
      </c>
      <c r="Q686" s="15">
        <v>0</v>
      </c>
      <c r="R686" s="15">
        <v>0</v>
      </c>
      <c r="S686"/>
      <c r="T686"/>
      <c r="U686" s="11">
        <f t="shared" si="32"/>
        <v>13700</v>
      </c>
      <c r="V686" s="17">
        <f>((G686-G685)*'[1]Z1 values'!C$5*'[1]Z1 values'!$C$10)/'[1]Z1 values'!$C$12</f>
        <v>5.8307189941406252E-3</v>
      </c>
      <c r="W686" s="17">
        <f>((H686-H685)*'[1]Z1 values'!D$5*'[1]Z1 values'!$C$10)/'[1]Z1 values'!$C$12</f>
        <v>2.9717468261718748E-2</v>
      </c>
      <c r="X686" s="17">
        <f>((I686-I685)*'[1]Z1 values'!E$5*'[1]Z1 values'!$C$10)/'[1]Z1 values'!$C$12</f>
        <v>0</v>
      </c>
      <c r="Y686" s="17">
        <f>((J686-J685)*'[1]Z1 values'!F$5*'[1]Z1 values'!$C$10)/'[1]Z1 values'!$C$12</f>
        <v>8.2617187499999994E-2</v>
      </c>
      <c r="Z686" s="18">
        <f t="shared" si="30"/>
        <v>0.11816537475585936</v>
      </c>
      <c r="AA686">
        <f t="shared" si="31"/>
        <v>228.33333333333334</v>
      </c>
    </row>
    <row r="687" spans="1:27" s="13" customFormat="1" x14ac:dyDescent="0.25">
      <c r="A687" s="14" t="s">
        <v>15429</v>
      </c>
      <c r="B687" s="14" t="s">
        <v>64</v>
      </c>
      <c r="C687" s="14">
        <v>878185</v>
      </c>
      <c r="D687" s="15" t="s">
        <v>18267</v>
      </c>
      <c r="E687" s="15" t="s">
        <v>18268</v>
      </c>
      <c r="F687" s="15">
        <v>685</v>
      </c>
      <c r="G687" s="15">
        <v>2727910</v>
      </c>
      <c r="H687" s="15">
        <v>222033318</v>
      </c>
      <c r="I687" s="15">
        <v>358046</v>
      </c>
      <c r="J687" s="15">
        <v>927917</v>
      </c>
      <c r="K687" s="15">
        <v>0</v>
      </c>
      <c r="L687" s="15">
        <v>0</v>
      </c>
      <c r="M687" s="15">
        <v>2976</v>
      </c>
      <c r="N687" s="15">
        <v>324605</v>
      </c>
      <c r="O687" s="15">
        <v>0</v>
      </c>
      <c r="P687" s="15">
        <v>960</v>
      </c>
      <c r="Q687" s="15">
        <v>0</v>
      </c>
      <c r="R687" s="15">
        <v>0</v>
      </c>
      <c r="S687"/>
      <c r="T687"/>
      <c r="U687" s="11">
        <f t="shared" si="32"/>
        <v>13720</v>
      </c>
      <c r="V687" s="17">
        <f>((G687-G686)*'[1]Z1 values'!C$5*'[1]Z1 values'!$C$10)/'[1]Z1 values'!$C$12</f>
        <v>5.8073181152343747E-3</v>
      </c>
      <c r="W687" s="17">
        <f>((H687-H686)*'[1]Z1 values'!D$5*'[1]Z1 values'!$C$10)/'[1]Z1 values'!$C$12</f>
        <v>2.971847534179688E-2</v>
      </c>
      <c r="X687" s="17">
        <f>((I687-I686)*'[1]Z1 values'!E$5*'[1]Z1 values'!$C$10)/'[1]Z1 values'!$C$12</f>
        <v>0</v>
      </c>
      <c r="Y687" s="17">
        <f>((J687-J686)*'[1]Z1 values'!F$5*'[1]Z1 values'!$C$10)/'[1]Z1 values'!$C$12</f>
        <v>8.2617187499999994E-2</v>
      </c>
      <c r="Z687" s="18">
        <f t="shared" si="30"/>
        <v>0.11814298095703124</v>
      </c>
      <c r="AA687">
        <f t="shared" si="31"/>
        <v>228.66666666666666</v>
      </c>
    </row>
    <row r="688" spans="1:27" s="13" customFormat="1" x14ac:dyDescent="0.25">
      <c r="A688" s="14" t="s">
        <v>15449</v>
      </c>
      <c r="B688" s="14" t="s">
        <v>64</v>
      </c>
      <c r="C688" s="14">
        <v>879465</v>
      </c>
      <c r="D688" s="15" t="s">
        <v>18267</v>
      </c>
      <c r="E688" s="15" t="s">
        <v>18268</v>
      </c>
      <c r="F688" s="15">
        <v>686</v>
      </c>
      <c r="G688" s="15">
        <v>2730978</v>
      </c>
      <c r="H688" s="15">
        <v>222357894</v>
      </c>
      <c r="I688" s="15">
        <v>358046</v>
      </c>
      <c r="J688" s="15">
        <v>929066</v>
      </c>
      <c r="K688" s="15">
        <v>0</v>
      </c>
      <c r="L688" s="15">
        <v>0</v>
      </c>
      <c r="M688" s="15">
        <v>3066</v>
      </c>
      <c r="N688" s="15">
        <v>324576</v>
      </c>
      <c r="O688" s="15">
        <v>0</v>
      </c>
      <c r="P688" s="15">
        <v>1149</v>
      </c>
      <c r="Q688" s="15">
        <v>0</v>
      </c>
      <c r="R688" s="15">
        <v>0</v>
      </c>
      <c r="S688"/>
      <c r="T688"/>
      <c r="U688" s="11">
        <f t="shared" si="32"/>
        <v>13740</v>
      </c>
      <c r="V688" s="17">
        <f>((G688-G687)*'[1]Z1 values'!C$5*'[1]Z1 values'!$C$10)/'[1]Z1 values'!$C$12</f>
        <v>5.9828247070312507E-3</v>
      </c>
      <c r="W688" s="17">
        <f>((H688-H687)*'[1]Z1 values'!D$5*'[1]Z1 values'!$C$10)/'[1]Z1 values'!$C$12</f>
        <v>2.9715820312500002E-2</v>
      </c>
      <c r="X688" s="17">
        <f>((I688-I687)*'[1]Z1 values'!E$5*'[1]Z1 values'!$C$10)/'[1]Z1 values'!$C$12</f>
        <v>0</v>
      </c>
      <c r="Y688" s="17">
        <f>((J688-J687)*'[1]Z1 values'!F$5*'[1]Z1 values'!$C$10)/'[1]Z1 values'!$C$12</f>
        <v>9.8882446289062509E-2</v>
      </c>
      <c r="Z688" s="18">
        <f t="shared" si="30"/>
        <v>0.13458109130859375</v>
      </c>
      <c r="AA688">
        <f t="shared" si="31"/>
        <v>229</v>
      </c>
    </row>
    <row r="689" spans="1:27" s="13" customFormat="1" x14ac:dyDescent="0.25">
      <c r="A689" s="14" t="s">
        <v>15469</v>
      </c>
      <c r="B689" s="14" t="s">
        <v>64</v>
      </c>
      <c r="C689" s="14">
        <v>880745</v>
      </c>
      <c r="D689" s="15" t="s">
        <v>18267</v>
      </c>
      <c r="E689" s="15" t="s">
        <v>18268</v>
      </c>
      <c r="F689" s="15">
        <v>687</v>
      </c>
      <c r="G689" s="15">
        <v>2734219</v>
      </c>
      <c r="H689" s="15">
        <v>222682331</v>
      </c>
      <c r="I689" s="15">
        <v>358046</v>
      </c>
      <c r="J689" s="15">
        <v>930551</v>
      </c>
      <c r="K689" s="15">
        <v>0</v>
      </c>
      <c r="L689" s="15">
        <v>0</v>
      </c>
      <c r="M689" s="15">
        <v>3240</v>
      </c>
      <c r="N689" s="15">
        <v>324437</v>
      </c>
      <c r="O689" s="15">
        <v>0</v>
      </c>
      <c r="P689" s="15">
        <v>1485</v>
      </c>
      <c r="Q689" s="15">
        <v>0</v>
      </c>
      <c r="R689" s="15">
        <v>0</v>
      </c>
      <c r="S689"/>
      <c r="T689"/>
      <c r="U689" s="11">
        <f t="shared" si="32"/>
        <v>13760</v>
      </c>
      <c r="V689" s="17">
        <f>((G689-G688)*'[1]Z1 values'!C$5*'[1]Z1 values'!$C$10)/'[1]Z1 values'!$C$12</f>
        <v>6.3201873779296872E-3</v>
      </c>
      <c r="W689" s="17">
        <f>((H689-H688)*'[1]Z1 values'!D$5*'[1]Z1 values'!$C$10)/'[1]Z1 values'!$C$12</f>
        <v>2.9703094482421876E-2</v>
      </c>
      <c r="X689" s="17">
        <f>((I689-I688)*'[1]Z1 values'!E$5*'[1]Z1 values'!$C$10)/'[1]Z1 values'!$C$12</f>
        <v>0</v>
      </c>
      <c r="Y689" s="17">
        <f>((J689-J688)*'[1]Z1 values'!F$5*'[1]Z1 values'!$C$10)/'[1]Z1 values'!$C$12</f>
        <v>0.12779846191406249</v>
      </c>
      <c r="Z689" s="18">
        <f t="shared" si="30"/>
        <v>0.16382174377441405</v>
      </c>
      <c r="AA689">
        <f t="shared" si="31"/>
        <v>229.33333333333334</v>
      </c>
    </row>
    <row r="690" spans="1:27" s="13" customFormat="1" x14ac:dyDescent="0.25">
      <c r="A690" s="14" t="s">
        <v>15495</v>
      </c>
      <c r="B690" s="14" t="s">
        <v>64</v>
      </c>
      <c r="C690" s="14">
        <v>882025</v>
      </c>
      <c r="D690" s="15" t="s">
        <v>18267</v>
      </c>
      <c r="E690" s="15" t="s">
        <v>18268</v>
      </c>
      <c r="F690" s="15">
        <v>688</v>
      </c>
      <c r="G690" s="15">
        <v>2737318</v>
      </c>
      <c r="H690" s="15">
        <v>223006912</v>
      </c>
      <c r="I690" s="15">
        <v>358046</v>
      </c>
      <c r="J690" s="15">
        <v>931511</v>
      </c>
      <c r="K690" s="15">
        <v>0</v>
      </c>
      <c r="L690" s="15">
        <v>0</v>
      </c>
      <c r="M690" s="15">
        <v>3098</v>
      </c>
      <c r="N690" s="15">
        <v>324581</v>
      </c>
      <c r="O690" s="15">
        <v>0</v>
      </c>
      <c r="P690" s="15">
        <v>960</v>
      </c>
      <c r="Q690" s="15">
        <v>0</v>
      </c>
      <c r="R690" s="15">
        <v>0</v>
      </c>
      <c r="S690"/>
      <c r="T690"/>
      <c r="U690" s="11">
        <f t="shared" si="32"/>
        <v>13780</v>
      </c>
      <c r="V690" s="17">
        <f>((G690-G689)*'[1]Z1 values'!C$5*'[1]Z1 values'!$C$10)/'[1]Z1 values'!$C$12</f>
        <v>6.0432769775390621E-3</v>
      </c>
      <c r="W690" s="17">
        <f>((H690-H689)*'[1]Z1 values'!D$5*'[1]Z1 values'!$C$10)/'[1]Z1 values'!$C$12</f>
        <v>2.9716278076171877E-2</v>
      </c>
      <c r="X690" s="17">
        <f>((I690-I689)*'[1]Z1 values'!E$5*'[1]Z1 values'!$C$10)/'[1]Z1 values'!$C$12</f>
        <v>0</v>
      </c>
      <c r="Y690" s="17">
        <f>((J690-J689)*'[1]Z1 values'!F$5*'[1]Z1 values'!$C$10)/'[1]Z1 values'!$C$12</f>
        <v>8.2617187499999994E-2</v>
      </c>
      <c r="Z690" s="18">
        <f t="shared" si="30"/>
        <v>0.11837674255371093</v>
      </c>
      <c r="AA690">
        <f t="shared" si="31"/>
        <v>229.66666666666666</v>
      </c>
    </row>
    <row r="691" spans="1:27" s="13" customFormat="1" x14ac:dyDescent="0.25">
      <c r="A691" s="14" t="s">
        <v>15515</v>
      </c>
      <c r="B691" s="14" t="s">
        <v>64</v>
      </c>
      <c r="C691" s="14">
        <v>883305</v>
      </c>
      <c r="D691" s="15" t="s">
        <v>18267</v>
      </c>
      <c r="E691" s="15" t="s">
        <v>18268</v>
      </c>
      <c r="F691" s="15">
        <v>689</v>
      </c>
      <c r="G691" s="15">
        <v>2740411</v>
      </c>
      <c r="H691" s="15">
        <v>223331499</v>
      </c>
      <c r="I691" s="15">
        <v>358046</v>
      </c>
      <c r="J691" s="15">
        <v>932471</v>
      </c>
      <c r="K691" s="15">
        <v>0</v>
      </c>
      <c r="L691" s="15">
        <v>0</v>
      </c>
      <c r="M691" s="15">
        <v>3092</v>
      </c>
      <c r="N691" s="15">
        <v>324587</v>
      </c>
      <c r="O691" s="15">
        <v>0</v>
      </c>
      <c r="P691" s="15">
        <v>960</v>
      </c>
      <c r="Q691" s="15">
        <v>0</v>
      </c>
      <c r="R691" s="15">
        <v>0</v>
      </c>
      <c r="S691"/>
      <c r="T691"/>
      <c r="U691" s="11">
        <f t="shared" si="32"/>
        <v>13800</v>
      </c>
      <c r="V691" s="17">
        <f>((G691-G690)*'[1]Z1 values'!C$5*'[1]Z1 values'!$C$10)/'[1]Z1 values'!$C$12</f>
        <v>6.0315765380859372E-3</v>
      </c>
      <c r="W691" s="17">
        <f>((H691-H690)*'[1]Z1 values'!D$5*'[1]Z1 values'!$C$10)/'[1]Z1 values'!$C$12</f>
        <v>2.9716827392578127E-2</v>
      </c>
      <c r="X691" s="17">
        <f>((I691-I690)*'[1]Z1 values'!E$5*'[1]Z1 values'!$C$10)/'[1]Z1 values'!$C$12</f>
        <v>0</v>
      </c>
      <c r="Y691" s="17">
        <f>((J691-J690)*'[1]Z1 values'!F$5*'[1]Z1 values'!$C$10)/'[1]Z1 values'!$C$12</f>
        <v>8.2617187499999994E-2</v>
      </c>
      <c r="Z691" s="18">
        <f t="shared" si="30"/>
        <v>0.11836559143066405</v>
      </c>
      <c r="AA691">
        <f t="shared" si="31"/>
        <v>230</v>
      </c>
    </row>
    <row r="692" spans="1:27" s="13" customFormat="1" x14ac:dyDescent="0.25">
      <c r="A692" s="14" t="s">
        <v>15539</v>
      </c>
      <c r="B692" s="14" t="s">
        <v>64</v>
      </c>
      <c r="C692" s="14">
        <v>884585</v>
      </c>
      <c r="D692" s="15" t="s">
        <v>18267</v>
      </c>
      <c r="E692" s="15" t="s">
        <v>18268</v>
      </c>
      <c r="F692" s="15">
        <v>690</v>
      </c>
      <c r="G692" s="15">
        <v>2743488</v>
      </c>
      <c r="H692" s="15">
        <v>223656102</v>
      </c>
      <c r="I692" s="15">
        <v>358046</v>
      </c>
      <c r="J692" s="15">
        <v>933431</v>
      </c>
      <c r="K692" s="15">
        <v>0</v>
      </c>
      <c r="L692" s="15">
        <v>0</v>
      </c>
      <c r="M692" s="15">
        <v>3076</v>
      </c>
      <c r="N692" s="15">
        <v>324603</v>
      </c>
      <c r="O692" s="15">
        <v>0</v>
      </c>
      <c r="P692" s="15">
        <v>960</v>
      </c>
      <c r="Q692" s="15">
        <v>0</v>
      </c>
      <c r="R692" s="15">
        <v>0</v>
      </c>
      <c r="S692"/>
      <c r="T692"/>
      <c r="U692" s="11">
        <f t="shared" si="32"/>
        <v>13820</v>
      </c>
      <c r="V692" s="17">
        <f>((G692-G691)*'[1]Z1 values'!C$5*'[1]Z1 values'!$C$10)/'[1]Z1 values'!$C$12</f>
        <v>6.0003753662109371E-3</v>
      </c>
      <c r="W692" s="17">
        <f>((H692-H691)*'[1]Z1 values'!D$5*'[1]Z1 values'!$C$10)/'[1]Z1 values'!$C$12</f>
        <v>2.9718292236328124E-2</v>
      </c>
      <c r="X692" s="17">
        <f>((I692-I691)*'[1]Z1 values'!E$5*'[1]Z1 values'!$C$10)/'[1]Z1 values'!$C$12</f>
        <v>0</v>
      </c>
      <c r="Y692" s="17">
        <f>((J692-J691)*'[1]Z1 values'!F$5*'[1]Z1 values'!$C$10)/'[1]Z1 values'!$C$12</f>
        <v>8.2617187499999994E-2</v>
      </c>
      <c r="Z692" s="18">
        <f t="shared" si="30"/>
        <v>0.11833585510253905</v>
      </c>
      <c r="AA692">
        <f t="shared" si="31"/>
        <v>230.33333333333334</v>
      </c>
    </row>
    <row r="693" spans="1:27" s="13" customFormat="1" x14ac:dyDescent="0.25">
      <c r="A693" s="14" t="s">
        <v>15570</v>
      </c>
      <c r="B693" s="14" t="s">
        <v>64</v>
      </c>
      <c r="C693" s="14">
        <v>885865</v>
      </c>
      <c r="D693" s="15" t="s">
        <v>18267</v>
      </c>
      <c r="E693" s="15" t="s">
        <v>18268</v>
      </c>
      <c r="F693" s="15">
        <v>691</v>
      </c>
      <c r="G693" s="15">
        <v>2748995</v>
      </c>
      <c r="H693" s="15">
        <v>223978275</v>
      </c>
      <c r="I693" s="15">
        <v>359493</v>
      </c>
      <c r="J693" s="15">
        <v>935043</v>
      </c>
      <c r="K693" s="15">
        <v>0</v>
      </c>
      <c r="L693" s="15">
        <v>0</v>
      </c>
      <c r="M693" s="15">
        <v>5506</v>
      </c>
      <c r="N693" s="15">
        <v>322173</v>
      </c>
      <c r="O693" s="15">
        <v>1447</v>
      </c>
      <c r="P693" s="15">
        <v>1612</v>
      </c>
      <c r="Q693" s="15">
        <v>0</v>
      </c>
      <c r="R693" s="15">
        <v>0</v>
      </c>
      <c r="S693"/>
      <c r="T693"/>
      <c r="U693" s="11">
        <f t="shared" si="32"/>
        <v>13840</v>
      </c>
      <c r="V693" s="17">
        <f>((G693-G692)*'[1]Z1 values'!C$5*'[1]Z1 values'!$C$10)/'[1]Z1 values'!$C$12</f>
        <v>1.0739053344726562E-2</v>
      </c>
      <c r="W693" s="17">
        <f>((H693-H692)*'[1]Z1 values'!D$5*'[1]Z1 values'!$C$10)/'[1]Z1 values'!$C$12</f>
        <v>2.9495819091796875E-2</v>
      </c>
      <c r="X693" s="17">
        <f>((I693-I692)*'[1]Z1 values'!E$5*'[1]Z1 values'!$C$10)/'[1]Z1 values'!$C$12</f>
        <v>0.11525482177734374</v>
      </c>
      <c r="Y693" s="17">
        <f>((J693-J692)*'[1]Z1 values'!F$5*'[1]Z1 values'!$C$10)/'[1]Z1 values'!$C$12</f>
        <v>0.13872802734375</v>
      </c>
      <c r="Z693" s="18">
        <f t="shared" si="30"/>
        <v>0.29421772155761716</v>
      </c>
      <c r="AA693">
        <f t="shared" si="31"/>
        <v>230.66666666666666</v>
      </c>
    </row>
    <row r="694" spans="1:27" s="13" customFormat="1" x14ac:dyDescent="0.25">
      <c r="A694" s="14" t="s">
        <v>15590</v>
      </c>
      <c r="B694" s="14" t="s">
        <v>64</v>
      </c>
      <c r="C694" s="14">
        <v>887145</v>
      </c>
      <c r="D694" s="15" t="s">
        <v>18267</v>
      </c>
      <c r="E694" s="15" t="s">
        <v>18268</v>
      </c>
      <c r="F694" s="15">
        <v>692</v>
      </c>
      <c r="G694" s="15">
        <v>2752483</v>
      </c>
      <c r="H694" s="15">
        <v>224302392</v>
      </c>
      <c r="I694" s="15">
        <v>359566</v>
      </c>
      <c r="J694" s="15">
        <v>936304</v>
      </c>
      <c r="K694" s="15">
        <v>0</v>
      </c>
      <c r="L694" s="15">
        <v>0</v>
      </c>
      <c r="M694" s="15">
        <v>3486</v>
      </c>
      <c r="N694" s="15">
        <v>324117</v>
      </c>
      <c r="O694" s="15">
        <v>73</v>
      </c>
      <c r="P694" s="15">
        <v>1261</v>
      </c>
      <c r="Q694" s="15">
        <v>0</v>
      </c>
      <c r="R694" s="15">
        <v>0</v>
      </c>
      <c r="S694"/>
      <c r="T694"/>
      <c r="U694" s="11">
        <f t="shared" si="32"/>
        <v>13860</v>
      </c>
      <c r="V694" s="17">
        <f>((G694-G693)*'[1]Z1 values'!C$5*'[1]Z1 values'!$C$10)/'[1]Z1 values'!$C$12</f>
        <v>6.8018554687499996E-3</v>
      </c>
      <c r="W694" s="17">
        <f>((H694-H693)*'[1]Z1 values'!D$5*'[1]Z1 values'!$C$10)/'[1]Z1 values'!$C$12</f>
        <v>2.9673797607421875E-2</v>
      </c>
      <c r="X694" s="17">
        <f>((I694-I693)*'[1]Z1 values'!E$5*'[1]Z1 values'!$C$10)/'[1]Z1 values'!$C$12</f>
        <v>5.8145141601562492E-3</v>
      </c>
      <c r="Y694" s="17">
        <f>((J694-J693)*'[1]Z1 values'!F$5*'[1]Z1 values'!$C$10)/'[1]Z1 values'!$C$12</f>
        <v>0.10852111816406249</v>
      </c>
      <c r="Z694" s="18">
        <f t="shared" si="30"/>
        <v>0.1508112854003906</v>
      </c>
      <c r="AA694">
        <f t="shared" si="31"/>
        <v>231</v>
      </c>
    </row>
    <row r="695" spans="1:27" s="13" customFormat="1" x14ac:dyDescent="0.25">
      <c r="A695" s="14" t="s">
        <v>15613</v>
      </c>
      <c r="B695" s="14" t="s">
        <v>64</v>
      </c>
      <c r="C695" s="14">
        <v>888425</v>
      </c>
      <c r="D695" s="15" t="s">
        <v>18267</v>
      </c>
      <c r="E695" s="15" t="s">
        <v>18268</v>
      </c>
      <c r="F695" s="15">
        <v>693</v>
      </c>
      <c r="G695" s="15">
        <v>2755609</v>
      </c>
      <c r="H695" s="15">
        <v>224626851</v>
      </c>
      <c r="I695" s="15">
        <v>359566</v>
      </c>
      <c r="J695" s="15">
        <v>937578</v>
      </c>
      <c r="K695" s="15">
        <v>0</v>
      </c>
      <c r="L695" s="15">
        <v>0</v>
      </c>
      <c r="M695" s="15">
        <v>3125</v>
      </c>
      <c r="N695" s="15">
        <v>324459</v>
      </c>
      <c r="O695" s="15">
        <v>0</v>
      </c>
      <c r="P695" s="15">
        <v>1274</v>
      </c>
      <c r="Q695" s="15">
        <v>0</v>
      </c>
      <c r="R695" s="15">
        <v>0</v>
      </c>
      <c r="S695"/>
      <c r="T695"/>
      <c r="U695" s="11">
        <f t="shared" si="32"/>
        <v>13880</v>
      </c>
      <c r="V695" s="17">
        <f>((G695-G694)*'[1]Z1 values'!C$5*'[1]Z1 values'!$C$10)/'[1]Z1 values'!$C$12</f>
        <v>6.0959289550781247E-3</v>
      </c>
      <c r="W695" s="17">
        <f>((H695-H694)*'[1]Z1 values'!D$5*'[1]Z1 values'!$C$10)/'[1]Z1 values'!$C$12</f>
        <v>2.9705108642578127E-2</v>
      </c>
      <c r="X695" s="17">
        <f>((I695-I694)*'[1]Z1 values'!E$5*'[1]Z1 values'!$C$10)/'[1]Z1 values'!$C$12</f>
        <v>0</v>
      </c>
      <c r="Y695" s="17">
        <f>((J695-J694)*'[1]Z1 values'!F$5*'[1]Z1 values'!$C$10)/'[1]Z1 values'!$C$12</f>
        <v>0.10963989257812501</v>
      </c>
      <c r="Z695" s="18">
        <f t="shared" si="30"/>
        <v>0.14544093017578125</v>
      </c>
      <c r="AA695">
        <f t="shared" si="31"/>
        <v>231.33333333333334</v>
      </c>
    </row>
    <row r="696" spans="1:27" s="13" customFormat="1" x14ac:dyDescent="0.25">
      <c r="A696" s="14" t="s">
        <v>15633</v>
      </c>
      <c r="B696" s="14" t="s">
        <v>64</v>
      </c>
      <c r="C696" s="14">
        <v>889705</v>
      </c>
      <c r="D696" s="15" t="s">
        <v>18267</v>
      </c>
      <c r="E696" s="15" t="s">
        <v>18268</v>
      </c>
      <c r="F696" s="15">
        <v>694</v>
      </c>
      <c r="G696" s="15">
        <v>2758591</v>
      </c>
      <c r="H696" s="15">
        <v>224951451</v>
      </c>
      <c r="I696" s="15">
        <v>359566</v>
      </c>
      <c r="J696" s="15">
        <v>938538</v>
      </c>
      <c r="K696" s="15">
        <v>0</v>
      </c>
      <c r="L696" s="15">
        <v>0</v>
      </c>
      <c r="M696" s="15">
        <v>2981</v>
      </c>
      <c r="N696" s="15">
        <v>324600</v>
      </c>
      <c r="O696" s="15">
        <v>0</v>
      </c>
      <c r="P696" s="15">
        <v>960</v>
      </c>
      <c r="Q696" s="15">
        <v>0</v>
      </c>
      <c r="R696" s="15">
        <v>0</v>
      </c>
      <c r="S696"/>
      <c r="T696"/>
      <c r="U696" s="11">
        <f t="shared" si="32"/>
        <v>13900</v>
      </c>
      <c r="V696" s="17">
        <f>((G696-G695)*'[1]Z1 values'!C$5*'[1]Z1 values'!$C$10)/'[1]Z1 values'!$C$12</f>
        <v>5.8151184082031243E-3</v>
      </c>
      <c r="W696" s="17">
        <f>((H696-H695)*'[1]Z1 values'!D$5*'[1]Z1 values'!$C$10)/'[1]Z1 values'!$C$12</f>
        <v>2.9718017578124999E-2</v>
      </c>
      <c r="X696" s="17">
        <f>((I696-I695)*'[1]Z1 values'!E$5*'[1]Z1 values'!$C$10)/'[1]Z1 values'!$C$12</f>
        <v>0</v>
      </c>
      <c r="Y696" s="17">
        <f>((J696-J695)*'[1]Z1 values'!F$5*'[1]Z1 values'!$C$10)/'[1]Z1 values'!$C$12</f>
        <v>8.2617187499999994E-2</v>
      </c>
      <c r="Z696" s="18">
        <f t="shared" si="30"/>
        <v>0.11815032348632812</v>
      </c>
      <c r="AA696">
        <f t="shared" si="31"/>
        <v>231.66666666666666</v>
      </c>
    </row>
    <row r="697" spans="1:27" s="13" customFormat="1" x14ac:dyDescent="0.25">
      <c r="A697" s="14" t="s">
        <v>15653</v>
      </c>
      <c r="B697" s="14" t="s">
        <v>64</v>
      </c>
      <c r="C697" s="14">
        <v>890985</v>
      </c>
      <c r="D697" s="15" t="s">
        <v>18267</v>
      </c>
      <c r="E697" s="15" t="s">
        <v>18268</v>
      </c>
      <c r="F697" s="15">
        <v>695</v>
      </c>
      <c r="G697" s="15">
        <v>2761567</v>
      </c>
      <c r="H697" s="15">
        <v>225276058</v>
      </c>
      <c r="I697" s="15">
        <v>359566</v>
      </c>
      <c r="J697" s="15">
        <v>939498</v>
      </c>
      <c r="K697" s="15">
        <v>0</v>
      </c>
      <c r="L697" s="15">
        <v>0</v>
      </c>
      <c r="M697" s="15">
        <v>2975</v>
      </c>
      <c r="N697" s="15">
        <v>324607</v>
      </c>
      <c r="O697" s="15">
        <v>0</v>
      </c>
      <c r="P697" s="15">
        <v>960</v>
      </c>
      <c r="Q697" s="15">
        <v>0</v>
      </c>
      <c r="R697" s="15">
        <v>0</v>
      </c>
      <c r="S697"/>
      <c r="T697"/>
      <c r="U697" s="11">
        <f t="shared" si="32"/>
        <v>13920</v>
      </c>
      <c r="V697" s="17">
        <f>((G697-G696)*'[1]Z1 values'!C$5*'[1]Z1 values'!$C$10)/'[1]Z1 values'!$C$12</f>
        <v>5.8034179687500003E-3</v>
      </c>
      <c r="W697" s="17">
        <f>((H697-H696)*'[1]Z1 values'!D$5*'[1]Z1 values'!$C$10)/'[1]Z1 values'!$C$12</f>
        <v>2.9718658447265629E-2</v>
      </c>
      <c r="X697" s="17">
        <f>((I697-I696)*'[1]Z1 values'!E$5*'[1]Z1 values'!$C$10)/'[1]Z1 values'!$C$12</f>
        <v>0</v>
      </c>
      <c r="Y697" s="17">
        <f>((J697-J696)*'[1]Z1 values'!F$5*'[1]Z1 values'!$C$10)/'[1]Z1 values'!$C$12</f>
        <v>8.2617187499999994E-2</v>
      </c>
      <c r="Z697" s="18">
        <f t="shared" si="30"/>
        <v>0.11813926391601562</v>
      </c>
      <c r="AA697">
        <f t="shared" si="31"/>
        <v>232</v>
      </c>
    </row>
    <row r="698" spans="1:27" s="13" customFormat="1" x14ac:dyDescent="0.25">
      <c r="A698" s="14" t="s">
        <v>15673</v>
      </c>
      <c r="B698" s="14" t="s">
        <v>64</v>
      </c>
      <c r="C698" s="14">
        <v>892265</v>
      </c>
      <c r="D698" s="15" t="s">
        <v>18267</v>
      </c>
      <c r="E698" s="15" t="s">
        <v>18268</v>
      </c>
      <c r="F698" s="15">
        <v>696</v>
      </c>
      <c r="G698" s="15">
        <v>2764528</v>
      </c>
      <c r="H698" s="15">
        <v>225600681</v>
      </c>
      <c r="I698" s="15">
        <v>359566</v>
      </c>
      <c r="J698" s="15">
        <v>940653</v>
      </c>
      <c r="K698" s="15">
        <v>0</v>
      </c>
      <c r="L698" s="15">
        <v>0</v>
      </c>
      <c r="M698" s="15">
        <v>2960</v>
      </c>
      <c r="N698" s="15">
        <v>324623</v>
      </c>
      <c r="O698" s="15">
        <v>0</v>
      </c>
      <c r="P698" s="15">
        <v>1155</v>
      </c>
      <c r="Q698" s="15">
        <v>0</v>
      </c>
      <c r="R698" s="15">
        <v>0</v>
      </c>
      <c r="S698"/>
      <c r="T698"/>
      <c r="U698" s="11">
        <f t="shared" si="32"/>
        <v>13940</v>
      </c>
      <c r="V698" s="17">
        <f>((G698-G697)*'[1]Z1 values'!C$5*'[1]Z1 values'!$C$10)/'[1]Z1 values'!$C$12</f>
        <v>5.7741668701171874E-3</v>
      </c>
      <c r="W698" s="17">
        <f>((H698-H697)*'[1]Z1 values'!D$5*'[1]Z1 values'!$C$10)/'[1]Z1 values'!$C$12</f>
        <v>2.9720123291015626E-2</v>
      </c>
      <c r="X698" s="17">
        <f>((I698-I697)*'[1]Z1 values'!E$5*'[1]Z1 values'!$C$10)/'[1]Z1 values'!$C$12</f>
        <v>0</v>
      </c>
      <c r="Y698" s="17">
        <f>((J698-J697)*'[1]Z1 values'!F$5*'[1]Z1 values'!$C$10)/'[1]Z1 values'!$C$12</f>
        <v>9.9398803710937497E-2</v>
      </c>
      <c r="Z698" s="18">
        <f t="shared" si="30"/>
        <v>0.13489309387207032</v>
      </c>
      <c r="AA698">
        <f t="shared" si="31"/>
        <v>232.33333333333334</v>
      </c>
    </row>
    <row r="699" spans="1:27" s="13" customFormat="1" x14ac:dyDescent="0.25">
      <c r="A699" s="14" t="s">
        <v>15693</v>
      </c>
      <c r="B699" s="14" t="s">
        <v>64</v>
      </c>
      <c r="C699" s="14">
        <v>893545</v>
      </c>
      <c r="D699" s="15" t="s">
        <v>18267</v>
      </c>
      <c r="E699" s="15" t="s">
        <v>18268</v>
      </c>
      <c r="F699" s="15">
        <v>697</v>
      </c>
      <c r="G699" s="15">
        <v>2767510</v>
      </c>
      <c r="H699" s="15">
        <v>225925281</v>
      </c>
      <c r="I699" s="15">
        <v>359566</v>
      </c>
      <c r="J699" s="15">
        <v>941613</v>
      </c>
      <c r="K699" s="15">
        <v>0</v>
      </c>
      <c r="L699" s="15">
        <v>0</v>
      </c>
      <c r="M699" s="15">
        <v>2981</v>
      </c>
      <c r="N699" s="15">
        <v>324600</v>
      </c>
      <c r="O699" s="15">
        <v>0</v>
      </c>
      <c r="P699" s="15">
        <v>960</v>
      </c>
      <c r="Q699" s="15">
        <v>0</v>
      </c>
      <c r="R699" s="15">
        <v>0</v>
      </c>
      <c r="S699"/>
      <c r="T699"/>
      <c r="U699" s="11">
        <f t="shared" si="32"/>
        <v>13960</v>
      </c>
      <c r="V699" s="17">
        <f>((G699-G698)*'[1]Z1 values'!C$5*'[1]Z1 values'!$C$10)/'[1]Z1 values'!$C$12</f>
        <v>5.8151184082031243E-3</v>
      </c>
      <c r="W699" s="17">
        <f>((H699-H698)*'[1]Z1 values'!D$5*'[1]Z1 values'!$C$10)/'[1]Z1 values'!$C$12</f>
        <v>2.9718017578124999E-2</v>
      </c>
      <c r="X699" s="17">
        <f>((I699-I698)*'[1]Z1 values'!E$5*'[1]Z1 values'!$C$10)/'[1]Z1 values'!$C$12</f>
        <v>0</v>
      </c>
      <c r="Y699" s="17">
        <f>((J699-J698)*'[1]Z1 values'!F$5*'[1]Z1 values'!$C$10)/'[1]Z1 values'!$C$12</f>
        <v>8.2617187499999994E-2</v>
      </c>
      <c r="Z699" s="18">
        <f t="shared" si="30"/>
        <v>0.11815032348632812</v>
      </c>
      <c r="AA699">
        <f t="shared" si="31"/>
        <v>232.66666666666666</v>
      </c>
    </row>
    <row r="700" spans="1:27" s="13" customFormat="1" x14ac:dyDescent="0.25">
      <c r="A700" s="14" t="s">
        <v>15717</v>
      </c>
      <c r="B700" s="14" t="s">
        <v>64</v>
      </c>
      <c r="C700" s="14">
        <v>894825</v>
      </c>
      <c r="D700" s="15" t="s">
        <v>18267</v>
      </c>
      <c r="E700" s="15" t="s">
        <v>18268</v>
      </c>
      <c r="F700" s="15">
        <v>698</v>
      </c>
      <c r="G700" s="15">
        <v>2771300</v>
      </c>
      <c r="H700" s="15">
        <v>226249077</v>
      </c>
      <c r="I700" s="15">
        <v>359888</v>
      </c>
      <c r="J700" s="15">
        <v>942774</v>
      </c>
      <c r="K700" s="15">
        <v>0</v>
      </c>
      <c r="L700" s="15">
        <v>0</v>
      </c>
      <c r="M700" s="15">
        <v>3789</v>
      </c>
      <c r="N700" s="15">
        <v>323796</v>
      </c>
      <c r="O700" s="15">
        <v>322</v>
      </c>
      <c r="P700" s="15">
        <v>1161</v>
      </c>
      <c r="Q700" s="15">
        <v>0</v>
      </c>
      <c r="R700" s="15">
        <v>0</v>
      </c>
      <c r="S700"/>
      <c r="T700"/>
      <c r="U700" s="11">
        <f t="shared" si="32"/>
        <v>13980</v>
      </c>
      <c r="V700" s="17">
        <f>((G700-G699)*'[1]Z1 values'!C$5*'[1]Z1 values'!$C$10)/'[1]Z1 values'!$C$12</f>
        <v>7.3907775878906245E-3</v>
      </c>
      <c r="W700" s="17">
        <f>((H700-H699)*'[1]Z1 values'!D$5*'[1]Z1 values'!$C$10)/'[1]Z1 values'!$C$12</f>
        <v>2.9644409179687504E-2</v>
      </c>
      <c r="X700" s="17">
        <f>((I700-I699)*'[1]Z1 values'!E$5*'[1]Z1 values'!$C$10)/'[1]Z1 values'!$C$12</f>
        <v>2.5647583007812495E-2</v>
      </c>
      <c r="Y700" s="17">
        <f>((J700-J699)*'[1]Z1 values'!F$5*'[1]Z1 values'!$C$10)/'[1]Z1 values'!$C$12</f>
        <v>9.9915161132812486E-2</v>
      </c>
      <c r="Z700" s="18">
        <f t="shared" si="30"/>
        <v>0.16259793090820313</v>
      </c>
      <c r="AA700">
        <f t="shared" si="31"/>
        <v>233</v>
      </c>
    </row>
    <row r="701" spans="1:27" s="13" customFormat="1" x14ac:dyDescent="0.25">
      <c r="A701" s="14" t="s">
        <v>15739</v>
      </c>
      <c r="B701" s="14" t="s">
        <v>64</v>
      </c>
      <c r="C701" s="14">
        <v>896105</v>
      </c>
      <c r="D701" s="15" t="s">
        <v>18267</v>
      </c>
      <c r="E701" s="15" t="s">
        <v>18268</v>
      </c>
      <c r="F701" s="15">
        <v>699</v>
      </c>
      <c r="G701" s="15">
        <v>2774347</v>
      </c>
      <c r="H701" s="15">
        <v>226573653</v>
      </c>
      <c r="I701" s="15">
        <v>359888</v>
      </c>
      <c r="J701" s="15">
        <v>943734</v>
      </c>
      <c r="K701" s="15">
        <v>0</v>
      </c>
      <c r="L701" s="15">
        <v>0</v>
      </c>
      <c r="M701" s="15">
        <v>3045</v>
      </c>
      <c r="N701" s="15">
        <v>324576</v>
      </c>
      <c r="O701" s="15">
        <v>0</v>
      </c>
      <c r="P701" s="15">
        <v>960</v>
      </c>
      <c r="Q701" s="15">
        <v>0</v>
      </c>
      <c r="R701" s="15">
        <v>0</v>
      </c>
      <c r="S701"/>
      <c r="T701"/>
      <c r="U701" s="11">
        <f t="shared" si="32"/>
        <v>14000</v>
      </c>
      <c r="V701" s="17">
        <f>((G701-G700)*'[1]Z1 values'!C$5*'[1]Z1 values'!$C$10)/'[1]Z1 values'!$C$12</f>
        <v>5.941873168945312E-3</v>
      </c>
      <c r="W701" s="17">
        <f>((H701-H700)*'[1]Z1 values'!D$5*'[1]Z1 values'!$C$10)/'[1]Z1 values'!$C$12</f>
        <v>2.9715820312500002E-2</v>
      </c>
      <c r="X701" s="17">
        <f>((I701-I700)*'[1]Z1 values'!E$5*'[1]Z1 values'!$C$10)/'[1]Z1 values'!$C$12</f>
        <v>0</v>
      </c>
      <c r="Y701" s="17">
        <f>((J701-J700)*'[1]Z1 values'!F$5*'[1]Z1 values'!$C$10)/'[1]Z1 values'!$C$12</f>
        <v>8.2617187499999994E-2</v>
      </c>
      <c r="Z701" s="18">
        <f t="shared" si="30"/>
        <v>0.11827488098144531</v>
      </c>
      <c r="AA701">
        <f t="shared" si="31"/>
        <v>233.33333333333334</v>
      </c>
    </row>
    <row r="702" spans="1:27" s="13" customFormat="1" x14ac:dyDescent="0.25">
      <c r="A702" s="14" t="s">
        <v>15759</v>
      </c>
      <c r="B702" s="14" t="s">
        <v>64</v>
      </c>
      <c r="C702" s="14">
        <v>897385</v>
      </c>
      <c r="D702" s="15" t="s">
        <v>18267</v>
      </c>
      <c r="E702" s="15" t="s">
        <v>18268</v>
      </c>
      <c r="F702" s="15">
        <v>700</v>
      </c>
      <c r="G702" s="15">
        <v>2777441</v>
      </c>
      <c r="H702" s="15">
        <v>226898238</v>
      </c>
      <c r="I702" s="15">
        <v>359888</v>
      </c>
      <c r="J702" s="15">
        <v>944694</v>
      </c>
      <c r="K702" s="15">
        <v>0</v>
      </c>
      <c r="L702" s="15">
        <v>0</v>
      </c>
      <c r="M702" s="15">
        <v>3093</v>
      </c>
      <c r="N702" s="15">
        <v>324585</v>
      </c>
      <c r="O702" s="15">
        <v>0</v>
      </c>
      <c r="P702" s="15">
        <v>960</v>
      </c>
      <c r="Q702" s="15">
        <v>0</v>
      </c>
      <c r="R702" s="15">
        <v>0</v>
      </c>
      <c r="S702"/>
      <c r="T702"/>
      <c r="U702" s="11">
        <f t="shared" si="32"/>
        <v>14020</v>
      </c>
      <c r="V702" s="17">
        <f>((G702-G701)*'[1]Z1 values'!C$5*'[1]Z1 values'!$C$10)/'[1]Z1 values'!$C$12</f>
        <v>6.0335266113281244E-3</v>
      </c>
      <c r="W702" s="17">
        <f>((H702-H701)*'[1]Z1 values'!D$5*'[1]Z1 values'!$C$10)/'[1]Z1 values'!$C$12</f>
        <v>2.9716644287109371E-2</v>
      </c>
      <c r="X702" s="17">
        <f>((I702-I701)*'[1]Z1 values'!E$5*'[1]Z1 values'!$C$10)/'[1]Z1 values'!$C$12</f>
        <v>0</v>
      </c>
      <c r="Y702" s="17">
        <f>((J702-J701)*'[1]Z1 values'!F$5*'[1]Z1 values'!$C$10)/'[1]Z1 values'!$C$12</f>
        <v>8.2617187499999994E-2</v>
      </c>
      <c r="Z702" s="18">
        <f t="shared" si="30"/>
        <v>0.11836735839843748</v>
      </c>
      <c r="AA702">
        <f t="shared" si="31"/>
        <v>233.66666666666666</v>
      </c>
    </row>
    <row r="703" spans="1:27" s="13" customFormat="1" x14ac:dyDescent="0.25">
      <c r="A703" s="14" t="s">
        <v>15779</v>
      </c>
      <c r="B703" s="14" t="s">
        <v>64</v>
      </c>
      <c r="C703" s="14">
        <v>898665</v>
      </c>
      <c r="D703" s="15" t="s">
        <v>18267</v>
      </c>
      <c r="E703" s="15" t="s">
        <v>18268</v>
      </c>
      <c r="F703" s="15">
        <v>701</v>
      </c>
      <c r="G703" s="15">
        <v>2783531</v>
      </c>
      <c r="H703" s="15">
        <v>227219822</v>
      </c>
      <c r="I703" s="15">
        <v>361503</v>
      </c>
      <c r="J703" s="15">
        <v>946864</v>
      </c>
      <c r="K703" s="15">
        <v>0</v>
      </c>
      <c r="L703" s="15">
        <v>0</v>
      </c>
      <c r="M703" s="15">
        <v>6088</v>
      </c>
      <c r="N703" s="15">
        <v>321584</v>
      </c>
      <c r="O703" s="15">
        <v>1615</v>
      </c>
      <c r="P703" s="15">
        <v>2170</v>
      </c>
      <c r="Q703" s="15">
        <v>0</v>
      </c>
      <c r="R703" s="15">
        <v>0</v>
      </c>
      <c r="S703"/>
      <c r="T703"/>
      <c r="U703" s="11">
        <f t="shared" si="32"/>
        <v>14040</v>
      </c>
      <c r="V703" s="17">
        <f>((G703-G702)*'[1]Z1 values'!C$5*'[1]Z1 values'!$C$10)/'[1]Z1 values'!$C$12</f>
        <v>1.1875946044921875E-2</v>
      </c>
      <c r="W703" s="17">
        <f>((H703-H702)*'[1]Z1 values'!D$5*'[1]Z1 values'!$C$10)/'[1]Z1 values'!$C$12</f>
        <v>2.9441894531250002E-2</v>
      </c>
      <c r="X703" s="17">
        <f>((I703-I702)*'[1]Z1 values'!E$5*'[1]Z1 values'!$C$10)/'[1]Z1 values'!$C$12</f>
        <v>0.12863616943359374</v>
      </c>
      <c r="Y703" s="17">
        <f>((J703-J702)*'[1]Z1 values'!F$5*'[1]Z1 values'!$C$10)/'[1]Z1 values'!$C$12</f>
        <v>0.18674926757812499</v>
      </c>
      <c r="Z703" s="18">
        <f t="shared" si="30"/>
        <v>0.35670327758789061</v>
      </c>
      <c r="AA703">
        <f t="shared" si="31"/>
        <v>234</v>
      </c>
    </row>
    <row r="704" spans="1:27" s="13" customFormat="1" x14ac:dyDescent="0.25">
      <c r="A704" s="14" t="s">
        <v>15799</v>
      </c>
      <c r="B704" s="14" t="s">
        <v>64</v>
      </c>
      <c r="C704" s="14">
        <v>899945</v>
      </c>
      <c r="D704" s="15" t="s">
        <v>18267</v>
      </c>
      <c r="E704" s="15" t="s">
        <v>18268</v>
      </c>
      <c r="F704" s="15">
        <v>702</v>
      </c>
      <c r="G704" s="15">
        <v>2786636</v>
      </c>
      <c r="H704" s="15">
        <v>227544397</v>
      </c>
      <c r="I704" s="15">
        <v>361503</v>
      </c>
      <c r="J704" s="15">
        <v>947824</v>
      </c>
      <c r="K704" s="15">
        <v>0</v>
      </c>
      <c r="L704" s="15">
        <v>0</v>
      </c>
      <c r="M704" s="15">
        <v>3103</v>
      </c>
      <c r="N704" s="15">
        <v>324575</v>
      </c>
      <c r="O704" s="15">
        <v>0</v>
      </c>
      <c r="P704" s="15">
        <v>960</v>
      </c>
      <c r="Q704" s="15">
        <v>0</v>
      </c>
      <c r="R704" s="15">
        <v>0</v>
      </c>
      <c r="S704"/>
      <c r="T704"/>
      <c r="U704" s="11">
        <f t="shared" si="32"/>
        <v>14060</v>
      </c>
      <c r="V704" s="17">
        <f>((G704-G703)*'[1]Z1 values'!C$5*'[1]Z1 values'!$C$10)/'[1]Z1 values'!$C$12</f>
        <v>6.0549774169921878E-3</v>
      </c>
      <c r="W704" s="17">
        <f>((H704-H703)*'[1]Z1 values'!D$5*'[1]Z1 values'!$C$10)/'[1]Z1 values'!$C$12</f>
        <v>2.9715728759765626E-2</v>
      </c>
      <c r="X704" s="17">
        <f>((I704-I703)*'[1]Z1 values'!E$5*'[1]Z1 values'!$C$10)/'[1]Z1 values'!$C$12</f>
        <v>0</v>
      </c>
      <c r="Y704" s="17">
        <f>((J704-J703)*'[1]Z1 values'!F$5*'[1]Z1 values'!$C$10)/'[1]Z1 values'!$C$12</f>
        <v>8.2617187499999994E-2</v>
      </c>
      <c r="Z704" s="18">
        <f t="shared" si="30"/>
        <v>0.11838789367675781</v>
      </c>
      <c r="AA704">
        <f t="shared" si="31"/>
        <v>234.33333333333334</v>
      </c>
    </row>
    <row r="705" spans="1:27" s="13" customFormat="1" x14ac:dyDescent="0.25">
      <c r="A705" s="14" t="s">
        <v>15819</v>
      </c>
      <c r="B705" s="14" t="s">
        <v>64</v>
      </c>
      <c r="C705" s="14">
        <v>901225</v>
      </c>
      <c r="D705" s="15" t="s">
        <v>18267</v>
      </c>
      <c r="E705" s="15" t="s">
        <v>18268</v>
      </c>
      <c r="F705" s="15">
        <v>703</v>
      </c>
      <c r="G705" s="15">
        <v>2792961</v>
      </c>
      <c r="H705" s="15">
        <v>227865742</v>
      </c>
      <c r="I705" s="15">
        <v>363326</v>
      </c>
      <c r="J705" s="15">
        <v>950100</v>
      </c>
      <c r="K705" s="15">
        <v>0</v>
      </c>
      <c r="L705" s="15">
        <v>0</v>
      </c>
      <c r="M705" s="15">
        <v>6323</v>
      </c>
      <c r="N705" s="15">
        <v>321345</v>
      </c>
      <c r="O705" s="15">
        <v>1823</v>
      </c>
      <c r="P705" s="15">
        <v>2276</v>
      </c>
      <c r="Q705" s="15">
        <v>0</v>
      </c>
      <c r="R705" s="15">
        <v>0</v>
      </c>
      <c r="S705"/>
      <c r="T705"/>
      <c r="U705" s="11">
        <f t="shared" si="32"/>
        <v>14080</v>
      </c>
      <c r="V705" s="17">
        <f>((G705-G704)*'[1]Z1 values'!C$5*'[1]Z1 values'!$C$10)/'[1]Z1 values'!$C$12</f>
        <v>1.2334213256835936E-2</v>
      </c>
      <c r="W705" s="17">
        <f>((H705-H704)*'[1]Z1 values'!D$5*'[1]Z1 values'!$C$10)/'[1]Z1 values'!$C$12</f>
        <v>2.9420013427734377E-2</v>
      </c>
      <c r="X705" s="17">
        <f>((I705-I704)*'[1]Z1 values'!E$5*'[1]Z1 values'!$C$10)/'[1]Z1 values'!$C$12</f>
        <v>0.14520355224609374</v>
      </c>
      <c r="Y705" s="17">
        <f>((J705-J704)*'[1]Z1 values'!F$5*'[1]Z1 values'!$C$10)/'[1]Z1 values'!$C$12</f>
        <v>0.19587158203125002</v>
      </c>
      <c r="Z705" s="18">
        <f t="shared" si="30"/>
        <v>0.38282936096191411</v>
      </c>
      <c r="AA705">
        <f t="shared" si="31"/>
        <v>234.66666666666666</v>
      </c>
    </row>
    <row r="706" spans="1:27" s="13" customFormat="1" x14ac:dyDescent="0.25">
      <c r="A706" s="14" t="s">
        <v>15858</v>
      </c>
      <c r="B706" s="14" t="s">
        <v>64</v>
      </c>
      <c r="C706" s="14">
        <v>902505</v>
      </c>
      <c r="D706" s="15" t="s">
        <v>18267</v>
      </c>
      <c r="E706" s="15" t="s">
        <v>18268</v>
      </c>
      <c r="F706" s="15">
        <v>704</v>
      </c>
      <c r="G706" s="15">
        <v>2796120</v>
      </c>
      <c r="H706" s="15">
        <v>228190166</v>
      </c>
      <c r="I706" s="15">
        <v>363326</v>
      </c>
      <c r="J706" s="15">
        <v>951202</v>
      </c>
      <c r="K706" s="15">
        <v>0</v>
      </c>
      <c r="L706" s="15">
        <v>0</v>
      </c>
      <c r="M706" s="15">
        <v>3157</v>
      </c>
      <c r="N706" s="15">
        <v>324424</v>
      </c>
      <c r="O706" s="15">
        <v>0</v>
      </c>
      <c r="P706" s="15">
        <v>1102</v>
      </c>
      <c r="Q706" s="15">
        <v>0</v>
      </c>
      <c r="R706" s="15">
        <v>0</v>
      </c>
      <c r="S706"/>
      <c r="T706"/>
      <c r="U706" s="11">
        <f t="shared" si="32"/>
        <v>14100</v>
      </c>
      <c r="V706" s="17">
        <f>((G706-G705)*'[1]Z1 values'!C$5*'[1]Z1 values'!$C$10)/'[1]Z1 values'!$C$12</f>
        <v>6.1602813720703122E-3</v>
      </c>
      <c r="W706" s="17">
        <f>((H706-H705)*'[1]Z1 values'!D$5*'[1]Z1 values'!$C$10)/'[1]Z1 values'!$C$12</f>
        <v>2.9701904296875005E-2</v>
      </c>
      <c r="X706" s="17">
        <f>((I706-I705)*'[1]Z1 values'!E$5*'[1]Z1 values'!$C$10)/'[1]Z1 values'!$C$12</f>
        <v>0</v>
      </c>
      <c r="Y706" s="17">
        <f>((J706-J705)*'[1]Z1 values'!F$5*'[1]Z1 values'!$C$10)/'[1]Z1 values'!$C$12</f>
        <v>9.483764648437501E-2</v>
      </c>
      <c r="Z706" s="18">
        <f t="shared" si="30"/>
        <v>0.13069983215332032</v>
      </c>
      <c r="AA706">
        <f t="shared" si="31"/>
        <v>235</v>
      </c>
    </row>
    <row r="707" spans="1:27" s="13" customFormat="1" x14ac:dyDescent="0.25">
      <c r="A707" s="14" t="s">
        <v>15882</v>
      </c>
      <c r="B707" s="14" t="s">
        <v>64</v>
      </c>
      <c r="C707" s="14">
        <v>903785</v>
      </c>
      <c r="D707" s="15" t="s">
        <v>18267</v>
      </c>
      <c r="E707" s="15" t="s">
        <v>18268</v>
      </c>
      <c r="F707" s="15">
        <v>705</v>
      </c>
      <c r="G707" s="15">
        <v>2799086</v>
      </c>
      <c r="H707" s="15">
        <v>228514784</v>
      </c>
      <c r="I707" s="15">
        <v>363326</v>
      </c>
      <c r="J707" s="15">
        <v>952162</v>
      </c>
      <c r="K707" s="15">
        <v>0</v>
      </c>
      <c r="L707" s="15">
        <v>0</v>
      </c>
      <c r="M707" s="15">
        <v>2964</v>
      </c>
      <c r="N707" s="15">
        <v>324618</v>
      </c>
      <c r="O707" s="15">
        <v>0</v>
      </c>
      <c r="P707" s="15">
        <v>960</v>
      </c>
      <c r="Q707" s="15">
        <v>0</v>
      </c>
      <c r="R707" s="15">
        <v>0</v>
      </c>
      <c r="S707"/>
      <c r="T707"/>
      <c r="U707" s="11">
        <f t="shared" si="32"/>
        <v>14120</v>
      </c>
      <c r="V707" s="17">
        <f>((G707-G706)*'[1]Z1 values'!C$5*'[1]Z1 values'!$C$10)/'[1]Z1 values'!$C$12</f>
        <v>5.783917236328125E-3</v>
      </c>
      <c r="W707" s="17">
        <f>((H707-H706)*'[1]Z1 values'!D$5*'[1]Z1 values'!$C$10)/'[1]Z1 values'!$C$12</f>
        <v>2.9719665527343751E-2</v>
      </c>
      <c r="X707" s="17">
        <f>((I707-I706)*'[1]Z1 values'!E$5*'[1]Z1 values'!$C$10)/'[1]Z1 values'!$C$12</f>
        <v>0</v>
      </c>
      <c r="Y707" s="17">
        <f>((J707-J706)*'[1]Z1 values'!F$5*'[1]Z1 values'!$C$10)/'[1]Z1 values'!$C$12</f>
        <v>8.2617187499999994E-2</v>
      </c>
      <c r="Z707" s="18">
        <f t="shared" ref="Z707:Z770" si="33">SUM(V707:Y707)</f>
        <v>0.11812077026367188</v>
      </c>
      <c r="AA707">
        <f t="shared" ref="AA707:AA770" si="34">U707/60</f>
        <v>235.33333333333334</v>
      </c>
    </row>
    <row r="708" spans="1:27" s="13" customFormat="1" x14ac:dyDescent="0.25">
      <c r="A708" s="14" t="s">
        <v>15902</v>
      </c>
      <c r="B708" s="14" t="s">
        <v>64</v>
      </c>
      <c r="C708" s="14">
        <v>905065</v>
      </c>
      <c r="D708" s="15" t="s">
        <v>18267</v>
      </c>
      <c r="E708" s="15" t="s">
        <v>18268</v>
      </c>
      <c r="F708" s="15">
        <v>706</v>
      </c>
      <c r="G708" s="15">
        <v>2802066</v>
      </c>
      <c r="H708" s="15">
        <v>228839388</v>
      </c>
      <c r="I708" s="15">
        <v>363326</v>
      </c>
      <c r="J708" s="15">
        <v>953317</v>
      </c>
      <c r="K708" s="15">
        <v>0</v>
      </c>
      <c r="L708" s="15">
        <v>0</v>
      </c>
      <c r="M708" s="15">
        <v>2978</v>
      </c>
      <c r="N708" s="15">
        <v>324604</v>
      </c>
      <c r="O708" s="15">
        <v>0</v>
      </c>
      <c r="P708" s="15">
        <v>1155</v>
      </c>
      <c r="Q708" s="15">
        <v>0</v>
      </c>
      <c r="R708" s="15">
        <v>0</v>
      </c>
      <c r="S708"/>
      <c r="T708"/>
      <c r="U708" s="11">
        <f t="shared" ref="U708:U771" si="35">U707+20</f>
        <v>14140</v>
      </c>
      <c r="V708" s="17">
        <f>((G708-G707)*'[1]Z1 values'!C$5*'[1]Z1 values'!$C$10)/'[1]Z1 values'!$C$12</f>
        <v>5.8112182617187499E-3</v>
      </c>
      <c r="W708" s="17">
        <f>((H708-H707)*'[1]Z1 values'!D$5*'[1]Z1 values'!$C$10)/'[1]Z1 values'!$C$12</f>
        <v>2.9718383789062497E-2</v>
      </c>
      <c r="X708" s="17">
        <f>((I708-I707)*'[1]Z1 values'!E$5*'[1]Z1 values'!$C$10)/'[1]Z1 values'!$C$12</f>
        <v>0</v>
      </c>
      <c r="Y708" s="17">
        <f>((J708-J707)*'[1]Z1 values'!F$5*'[1]Z1 values'!$C$10)/'[1]Z1 values'!$C$12</f>
        <v>9.9398803710937497E-2</v>
      </c>
      <c r="Z708" s="18">
        <f t="shared" si="33"/>
        <v>0.13492840576171874</v>
      </c>
      <c r="AA708">
        <f t="shared" si="34"/>
        <v>235.66666666666666</v>
      </c>
    </row>
    <row r="709" spans="1:27" s="13" customFormat="1" x14ac:dyDescent="0.25">
      <c r="A709" s="14" t="s">
        <v>15922</v>
      </c>
      <c r="B709" s="14" t="s">
        <v>64</v>
      </c>
      <c r="C709" s="14">
        <v>906345</v>
      </c>
      <c r="D709" s="15" t="s">
        <v>18267</v>
      </c>
      <c r="E709" s="15" t="s">
        <v>18268</v>
      </c>
      <c r="F709" s="15">
        <v>707</v>
      </c>
      <c r="G709" s="15">
        <v>2805048</v>
      </c>
      <c r="H709" s="15">
        <v>229163990</v>
      </c>
      <c r="I709" s="15">
        <v>363326</v>
      </c>
      <c r="J709" s="15">
        <v>954277</v>
      </c>
      <c r="K709" s="15">
        <v>0</v>
      </c>
      <c r="L709" s="15">
        <v>0</v>
      </c>
      <c r="M709" s="15">
        <v>2980</v>
      </c>
      <c r="N709" s="15">
        <v>324602</v>
      </c>
      <c r="O709" s="15">
        <v>0</v>
      </c>
      <c r="P709" s="15">
        <v>960</v>
      </c>
      <c r="Q709" s="15">
        <v>0</v>
      </c>
      <c r="R709" s="15">
        <v>0</v>
      </c>
      <c r="S709"/>
      <c r="T709"/>
      <c r="U709" s="11">
        <f t="shared" si="35"/>
        <v>14160</v>
      </c>
      <c r="V709" s="17">
        <f>((G709-G708)*'[1]Z1 values'!C$5*'[1]Z1 values'!$C$10)/'[1]Z1 values'!$C$12</f>
        <v>5.8151184082031243E-3</v>
      </c>
      <c r="W709" s="17">
        <f>((H709-H708)*'[1]Z1 values'!D$5*'[1]Z1 values'!$C$10)/'[1]Z1 values'!$C$12</f>
        <v>2.9718200683593748E-2</v>
      </c>
      <c r="X709" s="17">
        <f>((I709-I708)*'[1]Z1 values'!E$5*'[1]Z1 values'!$C$10)/'[1]Z1 values'!$C$12</f>
        <v>0</v>
      </c>
      <c r="Y709" s="17">
        <f>((J709-J708)*'[1]Z1 values'!F$5*'[1]Z1 values'!$C$10)/'[1]Z1 values'!$C$12</f>
        <v>8.2617187499999994E-2</v>
      </c>
      <c r="Z709" s="18">
        <f t="shared" si="33"/>
        <v>0.11815050659179686</v>
      </c>
      <c r="AA709">
        <f t="shared" si="34"/>
        <v>236</v>
      </c>
    </row>
    <row r="710" spans="1:27" s="13" customFormat="1" x14ac:dyDescent="0.25">
      <c r="A710" s="14" t="s">
        <v>15943</v>
      </c>
      <c r="B710" s="14" t="s">
        <v>64</v>
      </c>
      <c r="C710" s="14">
        <v>907625</v>
      </c>
      <c r="D710" s="15" t="s">
        <v>18267</v>
      </c>
      <c r="E710" s="15" t="s">
        <v>18268</v>
      </c>
      <c r="F710" s="15">
        <v>708</v>
      </c>
      <c r="G710" s="15">
        <v>2812428</v>
      </c>
      <c r="H710" s="15">
        <v>229484196</v>
      </c>
      <c r="I710" s="15">
        <v>366035</v>
      </c>
      <c r="J710" s="15">
        <v>955267</v>
      </c>
      <c r="K710" s="15">
        <v>0</v>
      </c>
      <c r="L710" s="15">
        <v>0</v>
      </c>
      <c r="M710" s="15">
        <v>7378</v>
      </c>
      <c r="N710" s="15">
        <v>320206</v>
      </c>
      <c r="O710" s="15">
        <v>2709</v>
      </c>
      <c r="P710" s="15">
        <v>990</v>
      </c>
      <c r="Q710" s="15">
        <v>0</v>
      </c>
      <c r="R710" s="15">
        <v>0</v>
      </c>
      <c r="S710"/>
      <c r="T710"/>
      <c r="U710" s="11">
        <f t="shared" si="35"/>
        <v>14180</v>
      </c>
      <c r="V710" s="17">
        <f>((G710-G709)*'[1]Z1 values'!C$5*'[1]Z1 values'!$C$10)/'[1]Z1 values'!$C$12</f>
        <v>1.439154052734375E-2</v>
      </c>
      <c r="W710" s="17">
        <f>((H710-H709)*'[1]Z1 values'!D$5*'[1]Z1 values'!$C$10)/'[1]Z1 values'!$C$12</f>
        <v>2.9315734863281252E-2</v>
      </c>
      <c r="X710" s="17">
        <f>((I710-I709)*'[1]Z1 values'!E$5*'[1]Z1 values'!$C$10)/'[1]Z1 values'!$C$12</f>
        <v>0.21577423095703124</v>
      </c>
      <c r="Y710" s="17">
        <f>((J710-J709)*'[1]Z1 values'!F$5*'[1]Z1 values'!$C$10)/'[1]Z1 values'!$C$12</f>
        <v>8.5198974609375006E-2</v>
      </c>
      <c r="Z710" s="18">
        <f t="shared" si="33"/>
        <v>0.3446804809570313</v>
      </c>
      <c r="AA710">
        <f t="shared" si="34"/>
        <v>236.33333333333334</v>
      </c>
    </row>
    <row r="711" spans="1:27" s="13" customFormat="1" x14ac:dyDescent="0.25">
      <c r="A711" s="14" t="s">
        <v>15963</v>
      </c>
      <c r="B711" s="14" t="s">
        <v>64</v>
      </c>
      <c r="C711" s="14">
        <v>908905</v>
      </c>
      <c r="D711" s="15" t="s">
        <v>18267</v>
      </c>
      <c r="E711" s="15" t="s">
        <v>18268</v>
      </c>
      <c r="F711" s="15">
        <v>709</v>
      </c>
      <c r="G711" s="15">
        <v>2815426</v>
      </c>
      <c r="H711" s="15">
        <v>229808780</v>
      </c>
      <c r="I711" s="15">
        <v>366035</v>
      </c>
      <c r="J711" s="15">
        <v>956227</v>
      </c>
      <c r="K711" s="15">
        <v>0</v>
      </c>
      <c r="L711" s="15">
        <v>0</v>
      </c>
      <c r="M711" s="15">
        <v>2997</v>
      </c>
      <c r="N711" s="15">
        <v>324584</v>
      </c>
      <c r="O711" s="15">
        <v>0</v>
      </c>
      <c r="P711" s="15">
        <v>960</v>
      </c>
      <c r="Q711" s="15">
        <v>0</v>
      </c>
      <c r="R711" s="15">
        <v>0</v>
      </c>
      <c r="S711"/>
      <c r="T711"/>
      <c r="U711" s="11">
        <f t="shared" si="35"/>
        <v>14200</v>
      </c>
      <c r="V711" s="17">
        <f>((G711-G710)*'[1]Z1 values'!C$5*'[1]Z1 values'!$C$10)/'[1]Z1 values'!$C$12</f>
        <v>5.8463195800781244E-3</v>
      </c>
      <c r="W711" s="17">
        <f>((H711-H710)*'[1]Z1 values'!D$5*'[1]Z1 values'!$C$10)/'[1]Z1 values'!$C$12</f>
        <v>2.9716552734375002E-2</v>
      </c>
      <c r="X711" s="17">
        <f>((I711-I710)*'[1]Z1 values'!E$5*'[1]Z1 values'!$C$10)/'[1]Z1 values'!$C$12</f>
        <v>0</v>
      </c>
      <c r="Y711" s="17">
        <f>((J711-J710)*'[1]Z1 values'!F$5*'[1]Z1 values'!$C$10)/'[1]Z1 values'!$C$12</f>
        <v>8.2617187499999994E-2</v>
      </c>
      <c r="Z711" s="18">
        <f t="shared" si="33"/>
        <v>0.11818005981445312</v>
      </c>
      <c r="AA711">
        <f t="shared" si="34"/>
        <v>236.66666666666666</v>
      </c>
    </row>
    <row r="712" spans="1:27" s="13" customFormat="1" x14ac:dyDescent="0.25">
      <c r="A712" s="14" t="s">
        <v>15985</v>
      </c>
      <c r="B712" s="14" t="s">
        <v>64</v>
      </c>
      <c r="C712" s="14">
        <v>910185</v>
      </c>
      <c r="D712" s="15" t="s">
        <v>18267</v>
      </c>
      <c r="E712" s="15" t="s">
        <v>18268</v>
      </c>
      <c r="F712" s="15">
        <v>710</v>
      </c>
      <c r="G712" s="15">
        <v>2818402</v>
      </c>
      <c r="H712" s="15">
        <v>230133388</v>
      </c>
      <c r="I712" s="15">
        <v>366035</v>
      </c>
      <c r="J712" s="15">
        <v>957376</v>
      </c>
      <c r="K712" s="15">
        <v>0</v>
      </c>
      <c r="L712" s="15">
        <v>0</v>
      </c>
      <c r="M712" s="15">
        <v>2974</v>
      </c>
      <c r="N712" s="15">
        <v>324608</v>
      </c>
      <c r="O712" s="15">
        <v>0</v>
      </c>
      <c r="P712" s="15">
        <v>1149</v>
      </c>
      <c r="Q712" s="15">
        <v>0</v>
      </c>
      <c r="R712" s="15">
        <v>0</v>
      </c>
      <c r="S712"/>
      <c r="T712"/>
      <c r="U712" s="11">
        <f t="shared" si="35"/>
        <v>14220</v>
      </c>
      <c r="V712" s="17">
        <f>((G712-G711)*'[1]Z1 values'!C$5*'[1]Z1 values'!$C$10)/'[1]Z1 values'!$C$12</f>
        <v>5.8034179687500003E-3</v>
      </c>
      <c r="W712" s="17">
        <f>((H712-H711)*'[1]Z1 values'!D$5*'[1]Z1 values'!$C$10)/'[1]Z1 values'!$C$12</f>
        <v>2.9718749999999999E-2</v>
      </c>
      <c r="X712" s="17">
        <f>((I712-I711)*'[1]Z1 values'!E$5*'[1]Z1 values'!$C$10)/'[1]Z1 values'!$C$12</f>
        <v>0</v>
      </c>
      <c r="Y712" s="17">
        <f>((J712-J711)*'[1]Z1 values'!F$5*'[1]Z1 values'!$C$10)/'[1]Z1 values'!$C$12</f>
        <v>9.8882446289062509E-2</v>
      </c>
      <c r="Z712" s="18">
        <f t="shared" si="33"/>
        <v>0.1344046142578125</v>
      </c>
      <c r="AA712">
        <f t="shared" si="34"/>
        <v>237</v>
      </c>
    </row>
    <row r="713" spans="1:27" s="13" customFormat="1" x14ac:dyDescent="0.25">
      <c r="A713" s="14" t="s">
        <v>16005</v>
      </c>
      <c r="B713" s="14" t="s">
        <v>64</v>
      </c>
      <c r="C713" s="14">
        <v>911465</v>
      </c>
      <c r="D713" s="15" t="s">
        <v>18267</v>
      </c>
      <c r="E713" s="15" t="s">
        <v>18268</v>
      </c>
      <c r="F713" s="15">
        <v>711</v>
      </c>
      <c r="G713" s="15">
        <v>2821368</v>
      </c>
      <c r="H713" s="15">
        <v>230458006</v>
      </c>
      <c r="I713" s="15">
        <v>366035</v>
      </c>
      <c r="J713" s="15">
        <v>958336</v>
      </c>
      <c r="K713" s="15">
        <v>0</v>
      </c>
      <c r="L713" s="15">
        <v>0</v>
      </c>
      <c r="M713" s="15">
        <v>2964</v>
      </c>
      <c r="N713" s="15">
        <v>324618</v>
      </c>
      <c r="O713" s="15">
        <v>0</v>
      </c>
      <c r="P713" s="15">
        <v>960</v>
      </c>
      <c r="Q713" s="15">
        <v>0</v>
      </c>
      <c r="R713" s="15">
        <v>0</v>
      </c>
      <c r="S713"/>
      <c r="T713"/>
      <c r="U713" s="11">
        <f t="shared" si="35"/>
        <v>14240</v>
      </c>
      <c r="V713" s="17">
        <f>((G713-G712)*'[1]Z1 values'!C$5*'[1]Z1 values'!$C$10)/'[1]Z1 values'!$C$12</f>
        <v>5.783917236328125E-3</v>
      </c>
      <c r="W713" s="17">
        <f>((H713-H712)*'[1]Z1 values'!D$5*'[1]Z1 values'!$C$10)/'[1]Z1 values'!$C$12</f>
        <v>2.9719665527343751E-2</v>
      </c>
      <c r="X713" s="17">
        <f>((I713-I712)*'[1]Z1 values'!E$5*'[1]Z1 values'!$C$10)/'[1]Z1 values'!$C$12</f>
        <v>0</v>
      </c>
      <c r="Y713" s="17">
        <f>((J713-J712)*'[1]Z1 values'!F$5*'[1]Z1 values'!$C$10)/'[1]Z1 values'!$C$12</f>
        <v>8.2617187499999994E-2</v>
      </c>
      <c r="Z713" s="18">
        <f t="shared" si="33"/>
        <v>0.11812077026367188</v>
      </c>
      <c r="AA713">
        <f t="shared" si="34"/>
        <v>237.33333333333334</v>
      </c>
    </row>
    <row r="714" spans="1:27" s="13" customFormat="1" x14ac:dyDescent="0.25">
      <c r="A714" s="14" t="s">
        <v>16030</v>
      </c>
      <c r="B714" s="14" t="s">
        <v>64</v>
      </c>
      <c r="C714" s="14">
        <v>912753</v>
      </c>
      <c r="D714" s="15" t="s">
        <v>18267</v>
      </c>
      <c r="E714" s="15" t="s">
        <v>18268</v>
      </c>
      <c r="F714" s="15">
        <v>712</v>
      </c>
      <c r="G714" s="15">
        <v>2828334</v>
      </c>
      <c r="H714" s="15">
        <v>230780840</v>
      </c>
      <c r="I714" s="15">
        <v>368549</v>
      </c>
      <c r="J714" s="15">
        <v>960368</v>
      </c>
      <c r="K714" s="15">
        <v>0</v>
      </c>
      <c r="L714" s="15">
        <v>0</v>
      </c>
      <c r="M714" s="15">
        <v>6964</v>
      </c>
      <c r="N714" s="15">
        <v>322834</v>
      </c>
      <c r="O714" s="15">
        <v>2514</v>
      </c>
      <c r="P714" s="15">
        <v>2032</v>
      </c>
      <c r="Q714" s="15">
        <v>0</v>
      </c>
      <c r="R714" s="15">
        <v>0</v>
      </c>
      <c r="S714"/>
      <c r="T714"/>
      <c r="U714" s="11">
        <f t="shared" si="35"/>
        <v>14260</v>
      </c>
      <c r="V714" s="17">
        <f>((G714-G713)*'[1]Z1 values'!C$5*'[1]Z1 values'!$C$10)/'[1]Z1 values'!$C$12</f>
        <v>1.3584210205078126E-2</v>
      </c>
      <c r="W714" s="17">
        <f>((H714-H713)*'[1]Z1 values'!D$5*'[1]Z1 values'!$C$10)/'[1]Z1 values'!$C$12</f>
        <v>2.9556335449218752E-2</v>
      </c>
      <c r="X714" s="17">
        <f>((I714-I713)*'[1]Z1 values'!E$5*'[1]Z1 values'!$C$10)/'[1]Z1 values'!$C$12</f>
        <v>0.20024230957031247</v>
      </c>
      <c r="Y714" s="17">
        <f>((J714-J713)*'[1]Z1 values'!F$5*'[1]Z1 values'!$C$10)/'[1]Z1 values'!$C$12</f>
        <v>0.17487304687499999</v>
      </c>
      <c r="Z714" s="18">
        <f t="shared" si="33"/>
        <v>0.41825590209960933</v>
      </c>
      <c r="AA714">
        <f t="shared" si="34"/>
        <v>237.66666666666666</v>
      </c>
    </row>
    <row r="715" spans="1:27" s="13" customFormat="1" x14ac:dyDescent="0.25">
      <c r="A715" s="14" t="s">
        <v>16050</v>
      </c>
      <c r="B715" s="14" t="s">
        <v>64</v>
      </c>
      <c r="C715" s="14">
        <v>914025</v>
      </c>
      <c r="D715" s="15" t="s">
        <v>18267</v>
      </c>
      <c r="E715" s="15" t="s">
        <v>18268</v>
      </c>
      <c r="F715" s="15">
        <v>713</v>
      </c>
      <c r="G715" s="15">
        <v>2831434</v>
      </c>
      <c r="H715" s="15">
        <v>231103222</v>
      </c>
      <c r="I715" s="15">
        <v>368549</v>
      </c>
      <c r="J715" s="15">
        <v>961328</v>
      </c>
      <c r="K715" s="15">
        <v>0</v>
      </c>
      <c r="L715" s="15">
        <v>0</v>
      </c>
      <c r="M715" s="15">
        <v>3098</v>
      </c>
      <c r="N715" s="15">
        <v>322382</v>
      </c>
      <c r="O715" s="15">
        <v>0</v>
      </c>
      <c r="P715" s="15">
        <v>960</v>
      </c>
      <c r="Q715" s="15">
        <v>0</v>
      </c>
      <c r="R715" s="15">
        <v>0</v>
      </c>
      <c r="S715"/>
      <c r="T715"/>
      <c r="U715" s="11">
        <f t="shared" si="35"/>
        <v>14280</v>
      </c>
      <c r="V715" s="17">
        <f>((G715-G714)*'[1]Z1 values'!C$5*'[1]Z1 values'!$C$10)/'[1]Z1 values'!$C$12</f>
        <v>6.0452270507812492E-3</v>
      </c>
      <c r="W715" s="17">
        <f>((H715-H714)*'[1]Z1 values'!D$5*'[1]Z1 values'!$C$10)/'[1]Z1 values'!$C$12</f>
        <v>2.9514953613281252E-2</v>
      </c>
      <c r="X715" s="17">
        <f>((I715-I714)*'[1]Z1 values'!E$5*'[1]Z1 values'!$C$10)/'[1]Z1 values'!$C$12</f>
        <v>0</v>
      </c>
      <c r="Y715" s="17">
        <f>((J715-J714)*'[1]Z1 values'!F$5*'[1]Z1 values'!$C$10)/'[1]Z1 values'!$C$12</f>
        <v>8.2617187499999994E-2</v>
      </c>
      <c r="Z715" s="18">
        <f t="shared" si="33"/>
        <v>0.11817736816406249</v>
      </c>
      <c r="AA715">
        <f t="shared" si="34"/>
        <v>238</v>
      </c>
    </row>
    <row r="716" spans="1:27" s="13" customFormat="1" x14ac:dyDescent="0.25">
      <c r="A716" s="14" t="s">
        <v>16070</v>
      </c>
      <c r="B716" s="14" t="s">
        <v>64</v>
      </c>
      <c r="C716" s="14">
        <v>915305</v>
      </c>
      <c r="D716" s="15" t="s">
        <v>18267</v>
      </c>
      <c r="E716" s="15" t="s">
        <v>18268</v>
      </c>
      <c r="F716" s="15">
        <v>714</v>
      </c>
      <c r="G716" s="15">
        <v>2834506</v>
      </c>
      <c r="H716" s="15">
        <v>231427821</v>
      </c>
      <c r="I716" s="15">
        <v>368549</v>
      </c>
      <c r="J716" s="15">
        <v>962288</v>
      </c>
      <c r="K716" s="15">
        <v>0</v>
      </c>
      <c r="L716" s="15">
        <v>0</v>
      </c>
      <c r="M716" s="15">
        <v>3071</v>
      </c>
      <c r="N716" s="15">
        <v>324599</v>
      </c>
      <c r="O716" s="15">
        <v>0</v>
      </c>
      <c r="P716" s="15">
        <v>960</v>
      </c>
      <c r="Q716" s="15">
        <v>0</v>
      </c>
      <c r="R716" s="15">
        <v>0</v>
      </c>
      <c r="S716"/>
      <c r="T716"/>
      <c r="U716" s="11">
        <f t="shared" si="35"/>
        <v>14300</v>
      </c>
      <c r="V716" s="17">
        <f>((G716-G715)*'[1]Z1 values'!C$5*'[1]Z1 values'!$C$10)/'[1]Z1 values'!$C$12</f>
        <v>5.9906250000000003E-3</v>
      </c>
      <c r="W716" s="17">
        <f>((H716-H715)*'[1]Z1 values'!D$5*'[1]Z1 values'!$C$10)/'[1]Z1 values'!$C$12</f>
        <v>2.9717926025390629E-2</v>
      </c>
      <c r="X716" s="17">
        <f>((I716-I715)*'[1]Z1 values'!E$5*'[1]Z1 values'!$C$10)/'[1]Z1 values'!$C$12</f>
        <v>0</v>
      </c>
      <c r="Y716" s="17">
        <f>((J716-J715)*'[1]Z1 values'!F$5*'[1]Z1 values'!$C$10)/'[1]Z1 values'!$C$12</f>
        <v>8.2617187499999994E-2</v>
      </c>
      <c r="Z716" s="18">
        <f t="shared" si="33"/>
        <v>0.11832573852539063</v>
      </c>
      <c r="AA716">
        <f t="shared" si="34"/>
        <v>238.33333333333334</v>
      </c>
    </row>
    <row r="717" spans="1:27" s="13" customFormat="1" x14ac:dyDescent="0.25">
      <c r="A717" s="14" t="s">
        <v>16090</v>
      </c>
      <c r="B717" s="14" t="s">
        <v>64</v>
      </c>
      <c r="C717" s="14">
        <v>916585</v>
      </c>
      <c r="D717" s="15" t="s">
        <v>18267</v>
      </c>
      <c r="E717" s="15" t="s">
        <v>18268</v>
      </c>
      <c r="F717" s="15">
        <v>715</v>
      </c>
      <c r="G717" s="15">
        <v>2845214</v>
      </c>
      <c r="H717" s="15">
        <v>231744782</v>
      </c>
      <c r="I717" s="15">
        <v>372781</v>
      </c>
      <c r="J717" s="15">
        <v>966691</v>
      </c>
      <c r="K717" s="15">
        <v>0</v>
      </c>
      <c r="L717" s="15">
        <v>0</v>
      </c>
      <c r="M717" s="15">
        <v>10707</v>
      </c>
      <c r="N717" s="15">
        <v>316961</v>
      </c>
      <c r="O717" s="15">
        <v>4232</v>
      </c>
      <c r="P717" s="15">
        <v>4403</v>
      </c>
      <c r="Q717" s="15">
        <v>0</v>
      </c>
      <c r="R717" s="15">
        <v>0</v>
      </c>
      <c r="S717"/>
      <c r="T717"/>
      <c r="U717" s="11">
        <f t="shared" si="35"/>
        <v>14320</v>
      </c>
      <c r="V717" s="17">
        <f>((G717-G716)*'[1]Z1 values'!C$5*'[1]Z1 values'!$C$10)/'[1]Z1 values'!$C$12</f>
        <v>2.0881384277343751E-2</v>
      </c>
      <c r="W717" s="17">
        <f>((H717-H716)*'[1]Z1 values'!D$5*'[1]Z1 values'!$C$10)/'[1]Z1 values'!$C$12</f>
        <v>2.9018646240234376E-2</v>
      </c>
      <c r="X717" s="17">
        <f>((I717-I716)*'[1]Z1 values'!E$5*'[1]Z1 values'!$C$10)/'[1]Z1 values'!$C$12</f>
        <v>0.33708251953124996</v>
      </c>
      <c r="Y717" s="17">
        <f>((J717-J716)*'[1]Z1 values'!F$5*'[1]Z1 values'!$C$10)/'[1]Z1 values'!$C$12</f>
        <v>0.37892028808593753</v>
      </c>
      <c r="Z717" s="18">
        <f t="shared" si="33"/>
        <v>0.76590283813476567</v>
      </c>
      <c r="AA717">
        <f t="shared" si="34"/>
        <v>238.66666666666666</v>
      </c>
    </row>
    <row r="718" spans="1:27" s="13" customFormat="1" x14ac:dyDescent="0.25">
      <c r="A718" s="14" t="s">
        <v>16114</v>
      </c>
      <c r="B718" s="14" t="s">
        <v>64</v>
      </c>
      <c r="C718" s="14">
        <v>917865</v>
      </c>
      <c r="D718" s="15" t="s">
        <v>18267</v>
      </c>
      <c r="E718" s="15" t="s">
        <v>18268</v>
      </c>
      <c r="F718" s="15">
        <v>716</v>
      </c>
      <c r="G718" s="15">
        <v>2848333</v>
      </c>
      <c r="H718" s="15">
        <v>232069334</v>
      </c>
      <c r="I718" s="15">
        <v>372781</v>
      </c>
      <c r="J718" s="15">
        <v>967840</v>
      </c>
      <c r="K718" s="15">
        <v>0</v>
      </c>
      <c r="L718" s="15">
        <v>0</v>
      </c>
      <c r="M718" s="15">
        <v>3118</v>
      </c>
      <c r="N718" s="15">
        <v>324552</v>
      </c>
      <c r="O718" s="15">
        <v>0</v>
      </c>
      <c r="P718" s="15">
        <v>1149</v>
      </c>
      <c r="Q718" s="15">
        <v>0</v>
      </c>
      <c r="R718" s="15">
        <v>0</v>
      </c>
      <c r="S718"/>
      <c r="T718"/>
      <c r="U718" s="11">
        <f t="shared" si="35"/>
        <v>14340</v>
      </c>
      <c r="V718" s="17">
        <f>((G718-G717)*'[1]Z1 values'!C$5*'[1]Z1 values'!$C$10)/'[1]Z1 values'!$C$12</f>
        <v>6.0822784423828127E-3</v>
      </c>
      <c r="W718" s="17">
        <f>((H718-H717)*'[1]Z1 values'!D$5*'[1]Z1 values'!$C$10)/'[1]Z1 values'!$C$12</f>
        <v>2.9713623046874998E-2</v>
      </c>
      <c r="X718" s="17">
        <f>((I718-I717)*'[1]Z1 values'!E$5*'[1]Z1 values'!$C$10)/'[1]Z1 values'!$C$12</f>
        <v>0</v>
      </c>
      <c r="Y718" s="17">
        <f>((J718-J717)*'[1]Z1 values'!F$5*'[1]Z1 values'!$C$10)/'[1]Z1 values'!$C$12</f>
        <v>9.8882446289062509E-2</v>
      </c>
      <c r="Z718" s="18">
        <f t="shared" si="33"/>
        <v>0.13467834777832033</v>
      </c>
      <c r="AA718">
        <f t="shared" si="34"/>
        <v>239</v>
      </c>
    </row>
    <row r="719" spans="1:27" s="13" customFormat="1" x14ac:dyDescent="0.25">
      <c r="A719" s="14" t="s">
        <v>16134</v>
      </c>
      <c r="B719" s="14" t="s">
        <v>64</v>
      </c>
      <c r="C719" s="14">
        <v>919145</v>
      </c>
      <c r="D719" s="15" t="s">
        <v>18267</v>
      </c>
      <c r="E719" s="15" t="s">
        <v>18268</v>
      </c>
      <c r="F719" s="15">
        <v>717</v>
      </c>
      <c r="G719" s="15">
        <v>2853118</v>
      </c>
      <c r="H719" s="15">
        <v>232392222</v>
      </c>
      <c r="I719" s="15">
        <v>373662</v>
      </c>
      <c r="J719" s="15">
        <v>969569</v>
      </c>
      <c r="K719" s="15">
        <v>0</v>
      </c>
      <c r="L719" s="15">
        <v>0</v>
      </c>
      <c r="M719" s="15">
        <v>4784</v>
      </c>
      <c r="N719" s="15">
        <v>322888</v>
      </c>
      <c r="O719" s="15">
        <v>881</v>
      </c>
      <c r="P719" s="15">
        <v>1729</v>
      </c>
      <c r="Q719" s="15">
        <v>0</v>
      </c>
      <c r="R719" s="15">
        <v>0</v>
      </c>
      <c r="S719"/>
      <c r="T719"/>
      <c r="U719" s="11">
        <f t="shared" si="35"/>
        <v>14360</v>
      </c>
      <c r="V719" s="17">
        <f>((G719-G718)*'[1]Z1 values'!C$5*'[1]Z1 values'!$C$10)/'[1]Z1 values'!$C$12</f>
        <v>9.3311004638671861E-3</v>
      </c>
      <c r="W719" s="17">
        <f>((H719-H718)*'[1]Z1 values'!D$5*'[1]Z1 values'!$C$10)/'[1]Z1 values'!$C$12</f>
        <v>2.9561279296875E-2</v>
      </c>
      <c r="X719" s="17">
        <f>((I719-I718)*'[1]Z1 values'!E$5*'[1]Z1 values'!$C$10)/'[1]Z1 values'!$C$12</f>
        <v>7.0172424316406246E-2</v>
      </c>
      <c r="Y719" s="17">
        <f>((J719-J718)*'[1]Z1 values'!F$5*'[1]Z1 values'!$C$10)/'[1]Z1 values'!$C$12</f>
        <v>0.14879699707031252</v>
      </c>
      <c r="Z719" s="18">
        <f t="shared" si="33"/>
        <v>0.25786180114746093</v>
      </c>
      <c r="AA719">
        <f t="shared" si="34"/>
        <v>239.33333333333334</v>
      </c>
    </row>
    <row r="720" spans="1:27" s="13" customFormat="1" x14ac:dyDescent="0.25">
      <c r="A720" s="14" t="s">
        <v>16160</v>
      </c>
      <c r="B720" s="14" t="s">
        <v>64</v>
      </c>
      <c r="C720" s="14">
        <v>920425</v>
      </c>
      <c r="D720" s="15" t="s">
        <v>18267</v>
      </c>
      <c r="E720" s="15" t="s">
        <v>18268</v>
      </c>
      <c r="F720" s="15">
        <v>718</v>
      </c>
      <c r="G720" s="15">
        <v>2856117</v>
      </c>
      <c r="H720" s="15">
        <v>232716903</v>
      </c>
      <c r="I720" s="15">
        <v>373662</v>
      </c>
      <c r="J720" s="15">
        <v>970529</v>
      </c>
      <c r="K720" s="15">
        <v>0</v>
      </c>
      <c r="L720" s="15">
        <v>0</v>
      </c>
      <c r="M720" s="15">
        <v>2998</v>
      </c>
      <c r="N720" s="15">
        <v>324681</v>
      </c>
      <c r="O720" s="15">
        <v>0</v>
      </c>
      <c r="P720" s="15">
        <v>960</v>
      </c>
      <c r="Q720" s="15">
        <v>0</v>
      </c>
      <c r="R720" s="15">
        <v>0</v>
      </c>
      <c r="S720"/>
      <c r="T720"/>
      <c r="U720" s="11">
        <f t="shared" si="35"/>
        <v>14380</v>
      </c>
      <c r="V720" s="17">
        <f>((G720-G719)*'[1]Z1 values'!C$5*'[1]Z1 values'!$C$10)/'[1]Z1 values'!$C$12</f>
        <v>5.8482696533203125E-3</v>
      </c>
      <c r="W720" s="17">
        <f>((H720-H719)*'[1]Z1 values'!D$5*'[1]Z1 values'!$C$10)/'[1]Z1 values'!$C$12</f>
        <v>2.9725433349609375E-2</v>
      </c>
      <c r="X720" s="17">
        <f>((I720-I719)*'[1]Z1 values'!E$5*'[1]Z1 values'!$C$10)/'[1]Z1 values'!$C$12</f>
        <v>0</v>
      </c>
      <c r="Y720" s="17">
        <f>((J720-J719)*'[1]Z1 values'!F$5*'[1]Z1 values'!$C$10)/'[1]Z1 values'!$C$12</f>
        <v>8.2617187499999994E-2</v>
      </c>
      <c r="Z720" s="18">
        <f t="shared" si="33"/>
        <v>0.11819089050292969</v>
      </c>
      <c r="AA720">
        <f t="shared" si="34"/>
        <v>239.66666666666666</v>
      </c>
    </row>
    <row r="721" spans="1:27" s="13" customFormat="1" x14ac:dyDescent="0.25">
      <c r="A721" s="14" t="s">
        <v>16180</v>
      </c>
      <c r="B721" s="14" t="s">
        <v>64</v>
      </c>
      <c r="C721" s="14">
        <v>921705</v>
      </c>
      <c r="D721" s="15" t="s">
        <v>18267</v>
      </c>
      <c r="E721" s="15" t="s">
        <v>18268</v>
      </c>
      <c r="F721" s="15">
        <v>719</v>
      </c>
      <c r="G721" s="15">
        <v>2859093</v>
      </c>
      <c r="H721" s="15">
        <v>233041607</v>
      </c>
      <c r="I721" s="15">
        <v>373662</v>
      </c>
      <c r="J721" s="15">
        <v>971489</v>
      </c>
      <c r="K721" s="15">
        <v>0</v>
      </c>
      <c r="L721" s="15">
        <v>0</v>
      </c>
      <c r="M721" s="15">
        <v>2975</v>
      </c>
      <c r="N721" s="15">
        <v>324704</v>
      </c>
      <c r="O721" s="15">
        <v>0</v>
      </c>
      <c r="P721" s="15">
        <v>960</v>
      </c>
      <c r="Q721" s="15">
        <v>0</v>
      </c>
      <c r="R721" s="15">
        <v>0</v>
      </c>
      <c r="S721"/>
      <c r="T721"/>
      <c r="U721" s="11">
        <f t="shared" si="35"/>
        <v>14400</v>
      </c>
      <c r="V721" s="17">
        <f>((G721-G720)*'[1]Z1 values'!C$5*'[1]Z1 values'!$C$10)/'[1]Z1 values'!$C$12</f>
        <v>5.8034179687500003E-3</v>
      </c>
      <c r="W721" s="17">
        <f>((H721-H720)*'[1]Z1 values'!D$5*'[1]Z1 values'!$C$10)/'[1]Z1 values'!$C$12</f>
        <v>2.9727539062499996E-2</v>
      </c>
      <c r="X721" s="17">
        <f>((I721-I720)*'[1]Z1 values'!E$5*'[1]Z1 values'!$C$10)/'[1]Z1 values'!$C$12</f>
        <v>0</v>
      </c>
      <c r="Y721" s="17">
        <f>((J721-J720)*'[1]Z1 values'!F$5*'[1]Z1 values'!$C$10)/'[1]Z1 values'!$C$12</f>
        <v>8.2617187499999994E-2</v>
      </c>
      <c r="Z721" s="18">
        <f t="shared" si="33"/>
        <v>0.11814814453125</v>
      </c>
      <c r="AA721">
        <f t="shared" si="34"/>
        <v>240</v>
      </c>
    </row>
    <row r="722" spans="1:27" s="13" customFormat="1" x14ac:dyDescent="0.25">
      <c r="A722" s="14" t="s">
        <v>16214</v>
      </c>
      <c r="B722" s="14" t="s">
        <v>64</v>
      </c>
      <c r="C722" s="14">
        <v>922985</v>
      </c>
      <c r="D722" s="15" t="s">
        <v>18267</v>
      </c>
      <c r="E722" s="15" t="s">
        <v>18268</v>
      </c>
      <c r="F722" s="15">
        <v>720</v>
      </c>
      <c r="G722" s="15">
        <v>2862053</v>
      </c>
      <c r="H722" s="15">
        <v>233366326</v>
      </c>
      <c r="I722" s="15">
        <v>373662</v>
      </c>
      <c r="J722" s="15">
        <v>972644</v>
      </c>
      <c r="K722" s="15">
        <v>0</v>
      </c>
      <c r="L722" s="15">
        <v>0</v>
      </c>
      <c r="M722" s="15">
        <v>2959</v>
      </c>
      <c r="N722" s="15">
        <v>324719</v>
      </c>
      <c r="O722" s="15">
        <v>0</v>
      </c>
      <c r="P722" s="15">
        <v>1155</v>
      </c>
      <c r="Q722" s="15">
        <v>0</v>
      </c>
      <c r="R722" s="15">
        <v>0</v>
      </c>
      <c r="S722"/>
      <c r="T722"/>
      <c r="U722" s="11">
        <f t="shared" si="35"/>
        <v>14420</v>
      </c>
      <c r="V722" s="17">
        <f>((G722-G721)*'[1]Z1 values'!C$5*'[1]Z1 values'!$C$10)/'[1]Z1 values'!$C$12</f>
        <v>5.7722167968750002E-3</v>
      </c>
      <c r="W722" s="17">
        <f>((H722-H721)*'[1]Z1 values'!D$5*'[1]Z1 values'!$C$10)/'[1]Z1 values'!$C$12</f>
        <v>2.9728912353515623E-2</v>
      </c>
      <c r="X722" s="17">
        <f>((I722-I721)*'[1]Z1 values'!E$5*'[1]Z1 values'!$C$10)/'[1]Z1 values'!$C$12</f>
        <v>0</v>
      </c>
      <c r="Y722" s="17">
        <f>((J722-J721)*'[1]Z1 values'!F$5*'[1]Z1 values'!$C$10)/'[1]Z1 values'!$C$12</f>
        <v>9.9398803710937497E-2</v>
      </c>
      <c r="Z722" s="18">
        <f t="shared" si="33"/>
        <v>0.13489993286132812</v>
      </c>
      <c r="AA722">
        <f t="shared" si="34"/>
        <v>240.33333333333334</v>
      </c>
    </row>
    <row r="723" spans="1:27" s="13" customFormat="1" x14ac:dyDescent="0.25">
      <c r="A723" s="14" t="s">
        <v>16235</v>
      </c>
      <c r="B723" s="14" t="s">
        <v>64</v>
      </c>
      <c r="C723" s="14">
        <v>924265</v>
      </c>
      <c r="D723" s="15" t="s">
        <v>18267</v>
      </c>
      <c r="E723" s="15" t="s">
        <v>18268</v>
      </c>
      <c r="F723" s="15">
        <v>721</v>
      </c>
      <c r="G723" s="15">
        <v>2865193</v>
      </c>
      <c r="H723" s="15">
        <v>233690865</v>
      </c>
      <c r="I723" s="15">
        <v>373662</v>
      </c>
      <c r="J723" s="15">
        <v>973743</v>
      </c>
      <c r="K723" s="15">
        <v>0</v>
      </c>
      <c r="L723" s="15">
        <v>0</v>
      </c>
      <c r="M723" s="15">
        <v>3139</v>
      </c>
      <c r="N723" s="15">
        <v>324539</v>
      </c>
      <c r="O723" s="15">
        <v>0</v>
      </c>
      <c r="P723" s="15">
        <v>1099</v>
      </c>
      <c r="Q723" s="15">
        <v>0</v>
      </c>
      <c r="R723" s="15">
        <v>0</v>
      </c>
      <c r="S723"/>
      <c r="T723"/>
      <c r="U723" s="11">
        <f t="shared" si="35"/>
        <v>14440</v>
      </c>
      <c r="V723" s="17">
        <f>((G723-G722)*'[1]Z1 values'!C$5*'[1]Z1 values'!$C$10)/'[1]Z1 values'!$C$12</f>
        <v>6.1232299804687496E-3</v>
      </c>
      <c r="W723" s="17">
        <f>((H723-H722)*'[1]Z1 values'!D$5*'[1]Z1 values'!$C$10)/'[1]Z1 values'!$C$12</f>
        <v>2.9712432861328124E-2</v>
      </c>
      <c r="X723" s="17">
        <f>((I723-I722)*'[1]Z1 values'!E$5*'[1]Z1 values'!$C$10)/'[1]Z1 values'!$C$12</f>
        <v>0</v>
      </c>
      <c r="Y723" s="17">
        <f>((J723-J722)*'[1]Z1 values'!F$5*'[1]Z1 values'!$C$10)/'[1]Z1 values'!$C$12</f>
        <v>9.4579467773437509E-2</v>
      </c>
      <c r="Z723" s="18">
        <f t="shared" si="33"/>
        <v>0.13041513061523438</v>
      </c>
      <c r="AA723">
        <f t="shared" si="34"/>
        <v>240.66666666666666</v>
      </c>
    </row>
    <row r="724" spans="1:27" s="13" customFormat="1" x14ac:dyDescent="0.25">
      <c r="A724" s="14" t="s">
        <v>16255</v>
      </c>
      <c r="B724" s="14" t="s">
        <v>64</v>
      </c>
      <c r="C724" s="14">
        <v>925545</v>
      </c>
      <c r="D724" s="15" t="s">
        <v>18267</v>
      </c>
      <c r="E724" s="15" t="s">
        <v>18268</v>
      </c>
      <c r="F724" s="15">
        <v>722</v>
      </c>
      <c r="G724" s="15">
        <v>2875033</v>
      </c>
      <c r="H724" s="15">
        <v>234008624</v>
      </c>
      <c r="I724" s="15">
        <v>377398</v>
      </c>
      <c r="J724" s="15">
        <v>977254</v>
      </c>
      <c r="K724" s="15">
        <v>0</v>
      </c>
      <c r="L724" s="15">
        <v>0</v>
      </c>
      <c r="M724" s="15">
        <v>9839</v>
      </c>
      <c r="N724" s="15">
        <v>317759</v>
      </c>
      <c r="O724" s="15">
        <v>3736</v>
      </c>
      <c r="P724" s="15">
        <v>3511</v>
      </c>
      <c r="Q724" s="15">
        <v>0</v>
      </c>
      <c r="R724" s="15">
        <v>0</v>
      </c>
      <c r="S724"/>
      <c r="T724"/>
      <c r="U724" s="11">
        <f t="shared" si="35"/>
        <v>14460</v>
      </c>
      <c r="V724" s="17">
        <f>((G724-G723)*'[1]Z1 values'!C$5*'[1]Z1 values'!$C$10)/'[1]Z1 values'!$C$12</f>
        <v>1.9188720703125002E-2</v>
      </c>
      <c r="W724" s="17">
        <f>((H724-H723)*'[1]Z1 values'!D$5*'[1]Z1 values'!$C$10)/'[1]Z1 values'!$C$12</f>
        <v>2.9091705322265626E-2</v>
      </c>
      <c r="X724" s="17">
        <f>((I724-I723)*'[1]Z1 values'!E$5*'[1]Z1 values'!$C$10)/'[1]Z1 values'!$C$12</f>
        <v>0.29757568359374997</v>
      </c>
      <c r="Y724" s="17">
        <f>((J724-J723)*'[1]Z1 values'!F$5*'[1]Z1 values'!$C$10)/'[1]Z1 values'!$C$12</f>
        <v>0.30215515136718751</v>
      </c>
      <c r="Z724" s="18">
        <f t="shared" si="33"/>
        <v>0.64801126098632811</v>
      </c>
      <c r="AA724">
        <f t="shared" si="34"/>
        <v>241</v>
      </c>
    </row>
    <row r="725" spans="1:27" s="13" customFormat="1" x14ac:dyDescent="0.25">
      <c r="A725" s="14" t="s">
        <v>16276</v>
      </c>
      <c r="B725" s="14" t="s">
        <v>64</v>
      </c>
      <c r="C725" s="14">
        <v>926825</v>
      </c>
      <c r="D725" s="15" t="s">
        <v>18267</v>
      </c>
      <c r="E725" s="15" t="s">
        <v>18268</v>
      </c>
      <c r="F725" s="15">
        <v>723</v>
      </c>
      <c r="G725" s="15">
        <v>2880047</v>
      </c>
      <c r="H725" s="15">
        <v>234331195</v>
      </c>
      <c r="I725" s="15">
        <v>378574</v>
      </c>
      <c r="J725" s="15">
        <v>978758</v>
      </c>
      <c r="K725" s="15">
        <v>0</v>
      </c>
      <c r="L725" s="15">
        <v>0</v>
      </c>
      <c r="M725" s="15">
        <v>5013</v>
      </c>
      <c r="N725" s="15">
        <v>322571</v>
      </c>
      <c r="O725" s="15">
        <v>1176</v>
      </c>
      <c r="P725" s="15">
        <v>1504</v>
      </c>
      <c r="Q725" s="15">
        <v>0</v>
      </c>
      <c r="R725" s="15">
        <v>0</v>
      </c>
      <c r="S725"/>
      <c r="T725"/>
      <c r="U725" s="11">
        <f t="shared" si="35"/>
        <v>14480</v>
      </c>
      <c r="V725" s="17">
        <f>((G725-G724)*'[1]Z1 values'!C$5*'[1]Z1 values'!$C$10)/'[1]Z1 values'!$C$12</f>
        <v>9.777667236328124E-3</v>
      </c>
      <c r="W725" s="17">
        <f>((H725-H724)*'[1]Z1 values'!D$5*'[1]Z1 values'!$C$10)/'[1]Z1 values'!$C$12</f>
        <v>2.9532257080078127E-2</v>
      </c>
      <c r="X725" s="17">
        <f>((I725-I724)*'[1]Z1 values'!E$5*'[1]Z1 values'!$C$10)/'[1]Z1 values'!$C$12</f>
        <v>9.366943359374999E-2</v>
      </c>
      <c r="Y725" s="17">
        <f>((J725-J724)*'[1]Z1 values'!F$5*'[1]Z1 values'!$C$10)/'[1]Z1 values'!$C$12</f>
        <v>0.12943359375000002</v>
      </c>
      <c r="Z725" s="18">
        <f t="shared" si="33"/>
        <v>0.26241295166015627</v>
      </c>
      <c r="AA725">
        <f t="shared" si="34"/>
        <v>241.33333333333334</v>
      </c>
    </row>
    <row r="726" spans="1:27" s="13" customFormat="1" x14ac:dyDescent="0.25">
      <c r="A726" s="14" t="s">
        <v>16296</v>
      </c>
      <c r="B726" s="14" t="s">
        <v>64</v>
      </c>
      <c r="C726" s="14">
        <v>928105</v>
      </c>
      <c r="D726" s="15" t="s">
        <v>18267</v>
      </c>
      <c r="E726" s="15" t="s">
        <v>18268</v>
      </c>
      <c r="F726" s="15">
        <v>724</v>
      </c>
      <c r="G726" s="15">
        <v>2883052</v>
      </c>
      <c r="H726" s="15">
        <v>234655773</v>
      </c>
      <c r="I726" s="15">
        <v>378574</v>
      </c>
      <c r="J726" s="15">
        <v>979718</v>
      </c>
      <c r="K726" s="15">
        <v>0</v>
      </c>
      <c r="L726" s="15">
        <v>0</v>
      </c>
      <c r="M726" s="15">
        <v>3003</v>
      </c>
      <c r="N726" s="15">
        <v>324578</v>
      </c>
      <c r="O726" s="15">
        <v>0</v>
      </c>
      <c r="P726" s="15">
        <v>960</v>
      </c>
      <c r="Q726" s="15">
        <v>0</v>
      </c>
      <c r="R726" s="15">
        <v>0</v>
      </c>
      <c r="S726"/>
      <c r="T726"/>
      <c r="U726" s="11">
        <f t="shared" si="35"/>
        <v>14500</v>
      </c>
      <c r="V726" s="17">
        <f>((G726-G725)*'[1]Z1 values'!C$5*'[1]Z1 values'!$C$10)/'[1]Z1 values'!$C$12</f>
        <v>5.8599700927734364E-3</v>
      </c>
      <c r="W726" s="17">
        <f>((H726-H725)*'[1]Z1 values'!D$5*'[1]Z1 values'!$C$10)/'[1]Z1 values'!$C$12</f>
        <v>2.9716003417968751E-2</v>
      </c>
      <c r="X726" s="17">
        <f>((I726-I725)*'[1]Z1 values'!E$5*'[1]Z1 values'!$C$10)/'[1]Z1 values'!$C$12</f>
        <v>0</v>
      </c>
      <c r="Y726" s="17">
        <f>((J726-J725)*'[1]Z1 values'!F$5*'[1]Z1 values'!$C$10)/'[1]Z1 values'!$C$12</f>
        <v>8.2617187499999994E-2</v>
      </c>
      <c r="Z726" s="18">
        <f t="shared" si="33"/>
        <v>0.11819316101074218</v>
      </c>
      <c r="AA726">
        <f t="shared" si="34"/>
        <v>241.66666666666666</v>
      </c>
    </row>
    <row r="727" spans="1:27" s="13" customFormat="1" x14ac:dyDescent="0.25">
      <c r="A727" s="14" t="s">
        <v>16316</v>
      </c>
      <c r="B727" s="14" t="s">
        <v>64</v>
      </c>
      <c r="C727" s="14">
        <v>929385</v>
      </c>
      <c r="D727" s="15" t="s">
        <v>18267</v>
      </c>
      <c r="E727" s="15" t="s">
        <v>18268</v>
      </c>
      <c r="F727" s="15">
        <v>725</v>
      </c>
      <c r="G727" s="15">
        <v>2886033</v>
      </c>
      <c r="H727" s="15">
        <v>234980379</v>
      </c>
      <c r="I727" s="15">
        <v>378574</v>
      </c>
      <c r="J727" s="15">
        <v>980867</v>
      </c>
      <c r="K727" s="15">
        <v>0</v>
      </c>
      <c r="L727" s="15">
        <v>0</v>
      </c>
      <c r="M727" s="15">
        <v>2980</v>
      </c>
      <c r="N727" s="15">
        <v>324606</v>
      </c>
      <c r="O727" s="15">
        <v>0</v>
      </c>
      <c r="P727" s="15">
        <v>1149</v>
      </c>
      <c r="Q727" s="15">
        <v>0</v>
      </c>
      <c r="R727" s="15">
        <v>0</v>
      </c>
      <c r="S727"/>
      <c r="T727"/>
      <c r="U727" s="11">
        <f t="shared" si="35"/>
        <v>14520</v>
      </c>
      <c r="V727" s="17">
        <f>((G727-G726)*'[1]Z1 values'!C$5*'[1]Z1 values'!$C$10)/'[1]Z1 values'!$C$12</f>
        <v>5.8131683349609371E-3</v>
      </c>
      <c r="W727" s="17">
        <f>((H727-H726)*'[1]Z1 values'!D$5*'[1]Z1 values'!$C$10)/'[1]Z1 values'!$C$12</f>
        <v>2.971856689453125E-2</v>
      </c>
      <c r="X727" s="17">
        <f>((I727-I726)*'[1]Z1 values'!E$5*'[1]Z1 values'!$C$10)/'[1]Z1 values'!$C$12</f>
        <v>0</v>
      </c>
      <c r="Y727" s="17">
        <f>((J727-J726)*'[1]Z1 values'!F$5*'[1]Z1 values'!$C$10)/'[1]Z1 values'!$C$12</f>
        <v>9.8882446289062509E-2</v>
      </c>
      <c r="Z727" s="18">
        <f t="shared" si="33"/>
        <v>0.13441418151855469</v>
      </c>
      <c r="AA727">
        <f t="shared" si="34"/>
        <v>242</v>
      </c>
    </row>
    <row r="728" spans="1:27" s="13" customFormat="1" x14ac:dyDescent="0.25">
      <c r="A728" s="14" t="s">
        <v>16341</v>
      </c>
      <c r="B728" s="14" t="s">
        <v>64</v>
      </c>
      <c r="C728" s="14">
        <v>930665</v>
      </c>
      <c r="D728" s="15" t="s">
        <v>18267</v>
      </c>
      <c r="E728" s="15" t="s">
        <v>18268</v>
      </c>
      <c r="F728" s="15">
        <v>726</v>
      </c>
      <c r="G728" s="15">
        <v>2889130</v>
      </c>
      <c r="H728" s="15">
        <v>235304960</v>
      </c>
      <c r="I728" s="15">
        <v>378574</v>
      </c>
      <c r="J728" s="15">
        <v>982211</v>
      </c>
      <c r="K728" s="15">
        <v>0</v>
      </c>
      <c r="L728" s="15">
        <v>0</v>
      </c>
      <c r="M728" s="15">
        <v>3096</v>
      </c>
      <c r="N728" s="15">
        <v>324581</v>
      </c>
      <c r="O728" s="15">
        <v>0</v>
      </c>
      <c r="P728" s="15">
        <v>1344</v>
      </c>
      <c r="Q728" s="15">
        <v>0</v>
      </c>
      <c r="R728" s="15">
        <v>0</v>
      </c>
      <c r="S728"/>
      <c r="T728"/>
      <c r="U728" s="11">
        <f t="shared" si="35"/>
        <v>14540</v>
      </c>
      <c r="V728" s="17">
        <f>((G728-G727)*'[1]Z1 values'!C$5*'[1]Z1 values'!$C$10)/'[1]Z1 values'!$C$12</f>
        <v>6.0393768310546868E-3</v>
      </c>
      <c r="W728" s="17">
        <f>((H728-H727)*'[1]Z1 values'!D$5*'[1]Z1 values'!$C$10)/'[1]Z1 values'!$C$12</f>
        <v>2.9716278076171877E-2</v>
      </c>
      <c r="X728" s="17">
        <f>((I728-I727)*'[1]Z1 values'!E$5*'[1]Z1 values'!$C$10)/'[1]Z1 values'!$C$12</f>
        <v>0</v>
      </c>
      <c r="Y728" s="17">
        <f>((J728-J727)*'[1]Z1 values'!F$5*'[1]Z1 values'!$C$10)/'[1]Z1 values'!$C$12</f>
        <v>0.11566406250000001</v>
      </c>
      <c r="Z728" s="18">
        <f t="shared" si="33"/>
        <v>0.15141971740722657</v>
      </c>
      <c r="AA728">
        <f t="shared" si="34"/>
        <v>242.33333333333334</v>
      </c>
    </row>
    <row r="729" spans="1:27" s="13" customFormat="1" x14ac:dyDescent="0.25">
      <c r="A729" s="14" t="s">
        <v>16361</v>
      </c>
      <c r="B729" s="14" t="s">
        <v>64</v>
      </c>
      <c r="C729" s="14">
        <v>931945</v>
      </c>
      <c r="D729" s="15" t="s">
        <v>18267</v>
      </c>
      <c r="E729" s="15" t="s">
        <v>18268</v>
      </c>
      <c r="F729" s="15">
        <v>727</v>
      </c>
      <c r="G729" s="15">
        <v>2892231</v>
      </c>
      <c r="H729" s="15">
        <v>235629538</v>
      </c>
      <c r="I729" s="15">
        <v>378574</v>
      </c>
      <c r="J729" s="15">
        <v>983171</v>
      </c>
      <c r="K729" s="15">
        <v>0</v>
      </c>
      <c r="L729" s="15">
        <v>0</v>
      </c>
      <c r="M729" s="15">
        <v>3100</v>
      </c>
      <c r="N729" s="15">
        <v>324578</v>
      </c>
      <c r="O729" s="15">
        <v>0</v>
      </c>
      <c r="P729" s="15">
        <v>960</v>
      </c>
      <c r="Q729" s="15">
        <v>0</v>
      </c>
      <c r="R729" s="15">
        <v>0</v>
      </c>
      <c r="S729"/>
      <c r="T729"/>
      <c r="U729" s="11">
        <f t="shared" si="35"/>
        <v>14560</v>
      </c>
      <c r="V729" s="17">
        <f>((G729-G728)*'[1]Z1 values'!C$5*'[1]Z1 values'!$C$10)/'[1]Z1 values'!$C$12</f>
        <v>6.0471771240234382E-3</v>
      </c>
      <c r="W729" s="17">
        <f>((H729-H728)*'[1]Z1 values'!D$5*'[1]Z1 values'!$C$10)/'[1]Z1 values'!$C$12</f>
        <v>2.9716003417968751E-2</v>
      </c>
      <c r="X729" s="17">
        <f>((I729-I728)*'[1]Z1 values'!E$5*'[1]Z1 values'!$C$10)/'[1]Z1 values'!$C$12</f>
        <v>0</v>
      </c>
      <c r="Y729" s="17">
        <f>((J729-J728)*'[1]Z1 values'!F$5*'[1]Z1 values'!$C$10)/'[1]Z1 values'!$C$12</f>
        <v>8.2617187499999994E-2</v>
      </c>
      <c r="Z729" s="18">
        <f t="shared" si="33"/>
        <v>0.11838036804199219</v>
      </c>
      <c r="AA729">
        <f t="shared" si="34"/>
        <v>242.66666666666666</v>
      </c>
    </row>
    <row r="730" spans="1:27" s="13" customFormat="1" x14ac:dyDescent="0.25">
      <c r="A730" s="14" t="s">
        <v>16381</v>
      </c>
      <c r="B730" s="14" t="s">
        <v>64</v>
      </c>
      <c r="C730" s="14">
        <v>933225</v>
      </c>
      <c r="D730" s="15" t="s">
        <v>18267</v>
      </c>
      <c r="E730" s="15" t="s">
        <v>18268</v>
      </c>
      <c r="F730" s="15">
        <v>728</v>
      </c>
      <c r="G730" s="15">
        <v>2895324</v>
      </c>
      <c r="H730" s="15">
        <v>235954125</v>
      </c>
      <c r="I730" s="15">
        <v>378574</v>
      </c>
      <c r="J730" s="15">
        <v>984326</v>
      </c>
      <c r="K730" s="15">
        <v>0</v>
      </c>
      <c r="L730" s="15">
        <v>0</v>
      </c>
      <c r="M730" s="15">
        <v>3091</v>
      </c>
      <c r="N730" s="15">
        <v>324587</v>
      </c>
      <c r="O730" s="15">
        <v>0</v>
      </c>
      <c r="P730" s="15">
        <v>1155</v>
      </c>
      <c r="Q730" s="15">
        <v>0</v>
      </c>
      <c r="R730" s="15">
        <v>0</v>
      </c>
      <c r="S730"/>
      <c r="T730"/>
      <c r="U730" s="11">
        <f t="shared" si="35"/>
        <v>14580</v>
      </c>
      <c r="V730" s="17">
        <f>((G730-G729)*'[1]Z1 values'!C$5*'[1]Z1 values'!$C$10)/'[1]Z1 values'!$C$12</f>
        <v>6.0315765380859372E-3</v>
      </c>
      <c r="W730" s="17">
        <f>((H730-H729)*'[1]Z1 values'!D$5*'[1]Z1 values'!$C$10)/'[1]Z1 values'!$C$12</f>
        <v>2.9716827392578127E-2</v>
      </c>
      <c r="X730" s="17">
        <f>((I730-I729)*'[1]Z1 values'!E$5*'[1]Z1 values'!$C$10)/'[1]Z1 values'!$C$12</f>
        <v>0</v>
      </c>
      <c r="Y730" s="17">
        <f>((J730-J729)*'[1]Z1 values'!F$5*'[1]Z1 values'!$C$10)/'[1]Z1 values'!$C$12</f>
        <v>9.9398803710937497E-2</v>
      </c>
      <c r="Z730" s="18">
        <f t="shared" si="33"/>
        <v>0.13514720764160157</v>
      </c>
      <c r="AA730">
        <f t="shared" si="34"/>
        <v>243</v>
      </c>
    </row>
    <row r="731" spans="1:27" s="13" customFormat="1" x14ac:dyDescent="0.25">
      <c r="A731" s="14" t="s">
        <v>16405</v>
      </c>
      <c r="B731" s="14" t="s">
        <v>64</v>
      </c>
      <c r="C731" s="14">
        <v>934505</v>
      </c>
      <c r="D731" s="15" t="s">
        <v>18267</v>
      </c>
      <c r="E731" s="15" t="s">
        <v>18268</v>
      </c>
      <c r="F731" s="15">
        <v>729</v>
      </c>
      <c r="G731" s="15">
        <v>2898407</v>
      </c>
      <c r="H731" s="15">
        <v>236278722</v>
      </c>
      <c r="I731" s="15">
        <v>378574</v>
      </c>
      <c r="J731" s="15">
        <v>985286</v>
      </c>
      <c r="K731" s="15">
        <v>0</v>
      </c>
      <c r="L731" s="15">
        <v>0</v>
      </c>
      <c r="M731" s="15">
        <v>3081</v>
      </c>
      <c r="N731" s="15">
        <v>324597</v>
      </c>
      <c r="O731" s="15">
        <v>0</v>
      </c>
      <c r="P731" s="15">
        <v>960</v>
      </c>
      <c r="Q731" s="15">
        <v>0</v>
      </c>
      <c r="R731" s="15">
        <v>0</v>
      </c>
      <c r="S731"/>
      <c r="T731"/>
      <c r="U731" s="11">
        <f t="shared" si="35"/>
        <v>14600</v>
      </c>
      <c r="V731" s="17">
        <f>((G731-G730)*'[1]Z1 values'!C$5*'[1]Z1 values'!$C$10)/'[1]Z1 values'!$C$12</f>
        <v>6.0120758056640619E-3</v>
      </c>
      <c r="W731" s="17">
        <f>((H731-H730)*'[1]Z1 values'!D$5*'[1]Z1 values'!$C$10)/'[1]Z1 values'!$C$12</f>
        <v>2.9717742919921873E-2</v>
      </c>
      <c r="X731" s="17">
        <f>((I731-I730)*'[1]Z1 values'!E$5*'[1]Z1 values'!$C$10)/'[1]Z1 values'!$C$12</f>
        <v>0</v>
      </c>
      <c r="Y731" s="17">
        <f>((J731-J730)*'[1]Z1 values'!F$5*'[1]Z1 values'!$C$10)/'[1]Z1 values'!$C$12</f>
        <v>8.2617187499999994E-2</v>
      </c>
      <c r="Z731" s="18">
        <f t="shared" si="33"/>
        <v>0.11834700622558593</v>
      </c>
      <c r="AA731">
        <f t="shared" si="34"/>
        <v>243.33333333333334</v>
      </c>
    </row>
    <row r="732" spans="1:27" s="13" customFormat="1" x14ac:dyDescent="0.25">
      <c r="A732" s="14" t="s">
        <v>16425</v>
      </c>
      <c r="B732" s="14" t="s">
        <v>64</v>
      </c>
      <c r="C732" s="14">
        <v>935785</v>
      </c>
      <c r="D732" s="15" t="s">
        <v>18267</v>
      </c>
      <c r="E732" s="15" t="s">
        <v>18268</v>
      </c>
      <c r="F732" s="15">
        <v>730</v>
      </c>
      <c r="G732" s="15">
        <v>2903383</v>
      </c>
      <c r="H732" s="15">
        <v>236601427</v>
      </c>
      <c r="I732" s="15">
        <v>379644</v>
      </c>
      <c r="J732" s="15">
        <v>986746</v>
      </c>
      <c r="K732" s="15">
        <v>0</v>
      </c>
      <c r="L732" s="15">
        <v>0</v>
      </c>
      <c r="M732" s="15">
        <v>4974</v>
      </c>
      <c r="N732" s="15">
        <v>322705</v>
      </c>
      <c r="O732" s="15">
        <v>1070</v>
      </c>
      <c r="P732" s="15">
        <v>1460</v>
      </c>
      <c r="Q732" s="15">
        <v>0</v>
      </c>
      <c r="R732" s="15">
        <v>0</v>
      </c>
      <c r="S732"/>
      <c r="T732"/>
      <c r="U732" s="11">
        <f t="shared" si="35"/>
        <v>14620</v>
      </c>
      <c r="V732" s="17">
        <f>((G732-G731)*'[1]Z1 values'!C$5*'[1]Z1 values'!$C$10)/'[1]Z1 values'!$C$12</f>
        <v>9.7035644531249989E-3</v>
      </c>
      <c r="W732" s="17">
        <f>((H732-H731)*'[1]Z1 values'!D$5*'[1]Z1 values'!$C$10)/'[1]Z1 values'!$C$12</f>
        <v>2.9544525146484379E-2</v>
      </c>
      <c r="X732" s="17">
        <f>((I732-I731)*'[1]Z1 values'!E$5*'[1]Z1 values'!$C$10)/'[1]Z1 values'!$C$12</f>
        <v>8.5226440429687494E-2</v>
      </c>
      <c r="Y732" s="17">
        <f>((J732-J731)*'[1]Z1 values'!F$5*'[1]Z1 values'!$C$10)/'[1]Z1 values'!$C$12</f>
        <v>0.12564697265624999</v>
      </c>
      <c r="Z732" s="18">
        <f t="shared" si="33"/>
        <v>0.25012150268554689</v>
      </c>
      <c r="AA732">
        <f t="shared" si="34"/>
        <v>243.66666666666666</v>
      </c>
    </row>
    <row r="733" spans="1:27" s="13" customFormat="1" x14ac:dyDescent="0.25">
      <c r="A733" s="14" t="s">
        <v>16452</v>
      </c>
      <c r="B733" s="14" t="s">
        <v>64</v>
      </c>
      <c r="C733" s="14">
        <v>937065</v>
      </c>
      <c r="D733" s="15" t="s">
        <v>18267</v>
      </c>
      <c r="E733" s="15" t="s">
        <v>18268</v>
      </c>
      <c r="F733" s="15">
        <v>731</v>
      </c>
      <c r="G733" s="15">
        <v>2909422</v>
      </c>
      <c r="H733" s="15">
        <v>236922979</v>
      </c>
      <c r="I733" s="15">
        <v>381315</v>
      </c>
      <c r="J733" s="15">
        <v>988935</v>
      </c>
      <c r="K733" s="15">
        <v>0</v>
      </c>
      <c r="L733" s="15">
        <v>0</v>
      </c>
      <c r="M733" s="15">
        <v>6038</v>
      </c>
      <c r="N733" s="15">
        <v>321552</v>
      </c>
      <c r="O733" s="15">
        <v>1671</v>
      </c>
      <c r="P733" s="15">
        <v>2189</v>
      </c>
      <c r="Q733" s="15">
        <v>0</v>
      </c>
      <c r="R733" s="15">
        <v>0</v>
      </c>
      <c r="S733"/>
      <c r="T733"/>
      <c r="U733" s="11">
        <f t="shared" si="35"/>
        <v>14640</v>
      </c>
      <c r="V733" s="17">
        <f>((G733-G732)*'[1]Z1 values'!C$5*'[1]Z1 values'!$C$10)/'[1]Z1 values'!$C$12</f>
        <v>1.1776492309570313E-2</v>
      </c>
      <c r="W733" s="17">
        <f>((H733-H732)*'[1]Z1 values'!D$5*'[1]Z1 values'!$C$10)/'[1]Z1 values'!$C$12</f>
        <v>2.9438964843749998E-2</v>
      </c>
      <c r="X733" s="17">
        <f>((I733-I732)*'[1]Z1 values'!E$5*'[1]Z1 values'!$C$10)/'[1]Z1 values'!$C$12</f>
        <v>0.13309661865234373</v>
      </c>
      <c r="Y733" s="17">
        <f>((J733-J732)*'[1]Z1 values'!F$5*'[1]Z1 values'!$C$10)/'[1]Z1 values'!$C$12</f>
        <v>0.18838439941406251</v>
      </c>
      <c r="Z733" s="18">
        <f t="shared" si="33"/>
        <v>0.36269647521972659</v>
      </c>
      <c r="AA733">
        <f t="shared" si="34"/>
        <v>244</v>
      </c>
    </row>
    <row r="734" spans="1:27" s="13" customFormat="1" x14ac:dyDescent="0.25">
      <c r="A734" s="14" t="s">
        <v>16472</v>
      </c>
      <c r="B734" s="14" t="s">
        <v>64</v>
      </c>
      <c r="C734" s="14">
        <v>938345</v>
      </c>
      <c r="D734" s="15" t="s">
        <v>18267</v>
      </c>
      <c r="E734" s="15" t="s">
        <v>18268</v>
      </c>
      <c r="F734" s="15">
        <v>732</v>
      </c>
      <c r="G734" s="15">
        <v>2912410</v>
      </c>
      <c r="H734" s="15">
        <v>237247574</v>
      </c>
      <c r="I734" s="15">
        <v>381315</v>
      </c>
      <c r="J734" s="15">
        <v>989895</v>
      </c>
      <c r="K734" s="15">
        <v>0</v>
      </c>
      <c r="L734" s="15">
        <v>0</v>
      </c>
      <c r="M734" s="15">
        <v>2986</v>
      </c>
      <c r="N734" s="15">
        <v>324595</v>
      </c>
      <c r="O734" s="15">
        <v>0</v>
      </c>
      <c r="P734" s="15">
        <v>960</v>
      </c>
      <c r="Q734" s="15">
        <v>0</v>
      </c>
      <c r="R734" s="15">
        <v>0</v>
      </c>
      <c r="S734"/>
      <c r="T734"/>
      <c r="U734" s="11">
        <f t="shared" si="35"/>
        <v>14660</v>
      </c>
      <c r="V734" s="17">
        <f>((G734-G733)*'[1]Z1 values'!C$5*'[1]Z1 values'!$C$10)/'[1]Z1 values'!$C$12</f>
        <v>5.82681884765625E-3</v>
      </c>
      <c r="W734" s="17">
        <f>((H734-H733)*'[1]Z1 values'!D$5*'[1]Z1 values'!$C$10)/'[1]Z1 values'!$C$12</f>
        <v>2.9717559814453127E-2</v>
      </c>
      <c r="X734" s="17">
        <f>((I734-I733)*'[1]Z1 values'!E$5*'[1]Z1 values'!$C$10)/'[1]Z1 values'!$C$12</f>
        <v>0</v>
      </c>
      <c r="Y734" s="17">
        <f>((J734-J733)*'[1]Z1 values'!F$5*'[1]Z1 values'!$C$10)/'[1]Z1 values'!$C$12</f>
        <v>8.2617187499999994E-2</v>
      </c>
      <c r="Z734" s="18">
        <f t="shared" si="33"/>
        <v>0.11816156616210938</v>
      </c>
      <c r="AA734">
        <f t="shared" si="34"/>
        <v>244.33333333333334</v>
      </c>
    </row>
    <row r="735" spans="1:27" s="13" customFormat="1" x14ac:dyDescent="0.25">
      <c r="A735" s="14" t="s">
        <v>16492</v>
      </c>
      <c r="B735" s="14" t="s">
        <v>64</v>
      </c>
      <c r="C735" s="14">
        <v>939625</v>
      </c>
      <c r="D735" s="15" t="s">
        <v>18267</v>
      </c>
      <c r="E735" s="15" t="s">
        <v>18268</v>
      </c>
      <c r="F735" s="15">
        <v>733</v>
      </c>
      <c r="G735" s="15">
        <v>2915387</v>
      </c>
      <c r="H735" s="15">
        <v>237572180</v>
      </c>
      <c r="I735" s="15">
        <v>381315</v>
      </c>
      <c r="J735" s="15">
        <v>990855</v>
      </c>
      <c r="K735" s="15">
        <v>0</v>
      </c>
      <c r="L735" s="15">
        <v>0</v>
      </c>
      <c r="M735" s="15">
        <v>2975</v>
      </c>
      <c r="N735" s="15">
        <v>324606</v>
      </c>
      <c r="O735" s="15">
        <v>0</v>
      </c>
      <c r="P735" s="15">
        <v>960</v>
      </c>
      <c r="Q735" s="15">
        <v>0</v>
      </c>
      <c r="R735" s="15">
        <v>0</v>
      </c>
      <c r="S735"/>
      <c r="T735"/>
      <c r="U735" s="11">
        <f t="shared" si="35"/>
        <v>14680</v>
      </c>
      <c r="V735" s="17">
        <f>((G735-G734)*'[1]Z1 values'!C$5*'[1]Z1 values'!$C$10)/'[1]Z1 values'!$C$12</f>
        <v>5.8053680419921875E-3</v>
      </c>
      <c r="W735" s="17">
        <f>((H735-H734)*'[1]Z1 values'!D$5*'[1]Z1 values'!$C$10)/'[1]Z1 values'!$C$12</f>
        <v>2.971856689453125E-2</v>
      </c>
      <c r="X735" s="17">
        <f>((I735-I734)*'[1]Z1 values'!E$5*'[1]Z1 values'!$C$10)/'[1]Z1 values'!$C$12</f>
        <v>0</v>
      </c>
      <c r="Y735" s="17">
        <f>((J735-J734)*'[1]Z1 values'!F$5*'[1]Z1 values'!$C$10)/'[1]Z1 values'!$C$12</f>
        <v>8.2617187499999994E-2</v>
      </c>
      <c r="Z735" s="18">
        <f t="shared" si="33"/>
        <v>0.11814112243652343</v>
      </c>
      <c r="AA735">
        <f t="shared" si="34"/>
        <v>244.66666666666666</v>
      </c>
    </row>
    <row r="736" spans="1:27" s="13" customFormat="1" x14ac:dyDescent="0.25">
      <c r="A736" s="14" t="s">
        <v>16512</v>
      </c>
      <c r="B736" s="14" t="s">
        <v>64</v>
      </c>
      <c r="C736" s="14">
        <v>940905</v>
      </c>
      <c r="D736" s="15" t="s">
        <v>18267</v>
      </c>
      <c r="E736" s="15" t="s">
        <v>18268</v>
      </c>
      <c r="F736" s="15">
        <v>734</v>
      </c>
      <c r="G736" s="15">
        <v>2918380</v>
      </c>
      <c r="H736" s="15">
        <v>237896773</v>
      </c>
      <c r="I736" s="15">
        <v>381315</v>
      </c>
      <c r="J736" s="15">
        <v>992004</v>
      </c>
      <c r="K736" s="15">
        <v>0</v>
      </c>
      <c r="L736" s="15">
        <v>0</v>
      </c>
      <c r="M736" s="15">
        <v>2991</v>
      </c>
      <c r="N736" s="15">
        <v>324593</v>
      </c>
      <c r="O736" s="15">
        <v>0</v>
      </c>
      <c r="P736" s="15">
        <v>1149</v>
      </c>
      <c r="Q736" s="15">
        <v>0</v>
      </c>
      <c r="R736" s="15">
        <v>0</v>
      </c>
      <c r="S736"/>
      <c r="T736"/>
      <c r="U736" s="11">
        <f t="shared" si="35"/>
        <v>14700</v>
      </c>
      <c r="V736" s="17">
        <f>((G736-G735)*'[1]Z1 values'!C$5*'[1]Z1 values'!$C$10)/'[1]Z1 values'!$C$12</f>
        <v>5.8365692138671876E-3</v>
      </c>
      <c r="W736" s="17">
        <f>((H736-H735)*'[1]Z1 values'!D$5*'[1]Z1 values'!$C$10)/'[1]Z1 values'!$C$12</f>
        <v>2.9717376708984378E-2</v>
      </c>
      <c r="X736" s="17">
        <f>((I736-I735)*'[1]Z1 values'!E$5*'[1]Z1 values'!$C$10)/'[1]Z1 values'!$C$12</f>
        <v>0</v>
      </c>
      <c r="Y736" s="17">
        <f>((J736-J735)*'[1]Z1 values'!F$5*'[1]Z1 values'!$C$10)/'[1]Z1 values'!$C$12</f>
        <v>9.8882446289062509E-2</v>
      </c>
      <c r="Z736" s="18">
        <f t="shared" si="33"/>
        <v>0.13443639221191406</v>
      </c>
      <c r="AA736">
        <f t="shared" si="34"/>
        <v>245</v>
      </c>
    </row>
    <row r="737" spans="1:27" s="13" customFormat="1" x14ac:dyDescent="0.25">
      <c r="A737" s="14" t="s">
        <v>16536</v>
      </c>
      <c r="B737" s="14" t="s">
        <v>64</v>
      </c>
      <c r="C737" s="14">
        <v>942185</v>
      </c>
      <c r="D737" s="15" t="s">
        <v>18267</v>
      </c>
      <c r="E737" s="15" t="s">
        <v>18268</v>
      </c>
      <c r="F737" s="15">
        <v>735</v>
      </c>
      <c r="G737" s="15">
        <v>2921345</v>
      </c>
      <c r="H737" s="15">
        <v>238221394</v>
      </c>
      <c r="I737" s="15">
        <v>381315</v>
      </c>
      <c r="J737" s="15">
        <v>992964</v>
      </c>
      <c r="K737" s="15">
        <v>0</v>
      </c>
      <c r="L737" s="15">
        <v>0</v>
      </c>
      <c r="M737" s="15">
        <v>2964</v>
      </c>
      <c r="N737" s="15">
        <v>324621</v>
      </c>
      <c r="O737" s="15">
        <v>0</v>
      </c>
      <c r="P737" s="15">
        <v>960</v>
      </c>
      <c r="Q737" s="15">
        <v>0</v>
      </c>
      <c r="R737" s="15">
        <v>0</v>
      </c>
      <c r="S737"/>
      <c r="T737"/>
      <c r="U737" s="11">
        <f t="shared" si="35"/>
        <v>14720</v>
      </c>
      <c r="V737" s="17">
        <f>((G737-G736)*'[1]Z1 values'!C$5*'[1]Z1 values'!$C$10)/'[1]Z1 values'!$C$12</f>
        <v>5.781967163085937E-3</v>
      </c>
      <c r="W737" s="17">
        <f>((H737-H736)*'[1]Z1 values'!D$5*'[1]Z1 values'!$C$10)/'[1]Z1 values'!$C$12</f>
        <v>2.9719940185546877E-2</v>
      </c>
      <c r="X737" s="17">
        <f>((I737-I736)*'[1]Z1 values'!E$5*'[1]Z1 values'!$C$10)/'[1]Z1 values'!$C$12</f>
        <v>0</v>
      </c>
      <c r="Y737" s="17">
        <f>((J737-J736)*'[1]Z1 values'!F$5*'[1]Z1 values'!$C$10)/'[1]Z1 values'!$C$12</f>
        <v>8.2617187499999994E-2</v>
      </c>
      <c r="Z737" s="18">
        <f t="shared" si="33"/>
        <v>0.11811909484863281</v>
      </c>
      <c r="AA737">
        <f t="shared" si="34"/>
        <v>245.33333333333334</v>
      </c>
    </row>
    <row r="738" spans="1:27" s="13" customFormat="1" x14ac:dyDescent="0.25">
      <c r="A738" s="14" t="s">
        <v>16562</v>
      </c>
      <c r="B738" s="14" t="s">
        <v>64</v>
      </c>
      <c r="C738" s="14">
        <v>943465</v>
      </c>
      <c r="D738" s="15" t="s">
        <v>18267</v>
      </c>
      <c r="E738" s="15" t="s">
        <v>18268</v>
      </c>
      <c r="F738" s="15">
        <v>736</v>
      </c>
      <c r="G738" s="15">
        <v>2924478</v>
      </c>
      <c r="H738" s="15">
        <v>238545845</v>
      </c>
      <c r="I738" s="15">
        <v>381315</v>
      </c>
      <c r="J738" s="15">
        <v>994034</v>
      </c>
      <c r="K738" s="15">
        <v>0</v>
      </c>
      <c r="L738" s="15">
        <v>0</v>
      </c>
      <c r="M738" s="15">
        <v>3131</v>
      </c>
      <c r="N738" s="15">
        <v>324451</v>
      </c>
      <c r="O738" s="15">
        <v>0</v>
      </c>
      <c r="P738" s="15">
        <v>1070</v>
      </c>
      <c r="Q738" s="15">
        <v>0</v>
      </c>
      <c r="R738" s="15">
        <v>0</v>
      </c>
      <c r="S738"/>
      <c r="T738"/>
      <c r="U738" s="11">
        <f t="shared" si="35"/>
        <v>14740</v>
      </c>
      <c r="V738" s="17">
        <f>((G738-G737)*'[1]Z1 values'!C$5*'[1]Z1 values'!$C$10)/'[1]Z1 values'!$C$12</f>
        <v>6.1095794677734367E-3</v>
      </c>
      <c r="W738" s="17">
        <f>((H738-H737)*'[1]Z1 values'!D$5*'[1]Z1 values'!$C$10)/'[1]Z1 values'!$C$12</f>
        <v>2.9704376220703127E-2</v>
      </c>
      <c r="X738" s="17">
        <f>((I738-I737)*'[1]Z1 values'!E$5*'[1]Z1 values'!$C$10)/'[1]Z1 values'!$C$12</f>
        <v>0</v>
      </c>
      <c r="Y738" s="17">
        <f>((J738-J737)*'[1]Z1 values'!F$5*'[1]Z1 values'!$C$10)/'[1]Z1 values'!$C$12</f>
        <v>9.2083740234375003E-2</v>
      </c>
      <c r="Z738" s="18">
        <f t="shared" si="33"/>
        <v>0.12789769592285155</v>
      </c>
      <c r="AA738">
        <f t="shared" si="34"/>
        <v>245.66666666666666</v>
      </c>
    </row>
    <row r="739" spans="1:27" s="13" customFormat="1" x14ac:dyDescent="0.25">
      <c r="A739" s="14" t="s">
        <v>16582</v>
      </c>
      <c r="B739" s="14" t="s">
        <v>64</v>
      </c>
      <c r="C739" s="14">
        <v>944745</v>
      </c>
      <c r="D739" s="15" t="s">
        <v>18267</v>
      </c>
      <c r="E739" s="15" t="s">
        <v>18268</v>
      </c>
      <c r="F739" s="15">
        <v>737</v>
      </c>
      <c r="G739" s="15">
        <v>2927460</v>
      </c>
      <c r="H739" s="15">
        <v>238870449</v>
      </c>
      <c r="I739" s="15">
        <v>381315</v>
      </c>
      <c r="J739" s="15">
        <v>994994</v>
      </c>
      <c r="K739" s="15">
        <v>0</v>
      </c>
      <c r="L739" s="15">
        <v>0</v>
      </c>
      <c r="M739" s="15">
        <v>2980</v>
      </c>
      <c r="N739" s="15">
        <v>324604</v>
      </c>
      <c r="O739" s="15">
        <v>0</v>
      </c>
      <c r="P739" s="15">
        <v>960</v>
      </c>
      <c r="Q739" s="15">
        <v>0</v>
      </c>
      <c r="R739" s="15">
        <v>0</v>
      </c>
      <c r="S739"/>
      <c r="T739"/>
      <c r="U739" s="11">
        <f t="shared" si="35"/>
        <v>14760</v>
      </c>
      <c r="V739" s="17">
        <f>((G739-G738)*'[1]Z1 values'!C$5*'[1]Z1 values'!$C$10)/'[1]Z1 values'!$C$12</f>
        <v>5.8151184082031243E-3</v>
      </c>
      <c r="W739" s="17">
        <f>((H739-H738)*'[1]Z1 values'!D$5*'[1]Z1 values'!$C$10)/'[1]Z1 values'!$C$12</f>
        <v>2.9718383789062497E-2</v>
      </c>
      <c r="X739" s="17">
        <f>((I739-I738)*'[1]Z1 values'!E$5*'[1]Z1 values'!$C$10)/'[1]Z1 values'!$C$12</f>
        <v>0</v>
      </c>
      <c r="Y739" s="17">
        <f>((J739-J738)*'[1]Z1 values'!F$5*'[1]Z1 values'!$C$10)/'[1]Z1 values'!$C$12</f>
        <v>8.2617187499999994E-2</v>
      </c>
      <c r="Z739" s="18">
        <f t="shared" si="33"/>
        <v>0.11815068969726561</v>
      </c>
      <c r="AA739">
        <f t="shared" si="34"/>
        <v>246</v>
      </c>
    </row>
    <row r="740" spans="1:27" s="13" customFormat="1" x14ac:dyDescent="0.25">
      <c r="A740" s="14" t="s">
        <v>16602</v>
      </c>
      <c r="B740" s="14" t="s">
        <v>64</v>
      </c>
      <c r="C740" s="14">
        <v>946025</v>
      </c>
      <c r="D740" s="15" t="s">
        <v>18267</v>
      </c>
      <c r="E740" s="15" t="s">
        <v>18268</v>
      </c>
      <c r="F740" s="15">
        <v>738</v>
      </c>
      <c r="G740" s="15">
        <v>2930420</v>
      </c>
      <c r="H740" s="15">
        <v>239195076</v>
      </c>
      <c r="I740" s="15">
        <v>381315</v>
      </c>
      <c r="J740" s="15">
        <v>995954</v>
      </c>
      <c r="K740" s="15">
        <v>0</v>
      </c>
      <c r="L740" s="15">
        <v>0</v>
      </c>
      <c r="M740" s="15">
        <v>2958</v>
      </c>
      <c r="N740" s="15">
        <v>324627</v>
      </c>
      <c r="O740" s="15">
        <v>0</v>
      </c>
      <c r="P740" s="15">
        <v>960</v>
      </c>
      <c r="Q740" s="15">
        <v>0</v>
      </c>
      <c r="R740" s="15">
        <v>0</v>
      </c>
      <c r="S740"/>
      <c r="T740"/>
      <c r="U740" s="11">
        <f t="shared" si="35"/>
        <v>14780</v>
      </c>
      <c r="V740" s="17">
        <f>((G740-G739)*'[1]Z1 values'!C$5*'[1]Z1 values'!$C$10)/'[1]Z1 values'!$C$12</f>
        <v>5.7722167968750002E-3</v>
      </c>
      <c r="W740" s="17">
        <f>((H740-H739)*'[1]Z1 values'!D$5*'[1]Z1 values'!$C$10)/'[1]Z1 values'!$C$12</f>
        <v>2.9720489501953124E-2</v>
      </c>
      <c r="X740" s="17">
        <f>((I740-I739)*'[1]Z1 values'!E$5*'[1]Z1 values'!$C$10)/'[1]Z1 values'!$C$12</f>
        <v>0</v>
      </c>
      <c r="Y740" s="17">
        <f>((J740-J739)*'[1]Z1 values'!F$5*'[1]Z1 values'!$C$10)/'[1]Z1 values'!$C$12</f>
        <v>8.2617187499999994E-2</v>
      </c>
      <c r="Z740" s="18">
        <f t="shared" si="33"/>
        <v>0.11810989379882812</v>
      </c>
      <c r="AA740">
        <f t="shared" si="34"/>
        <v>246.33333333333334</v>
      </c>
    </row>
    <row r="741" spans="1:27" s="13" customFormat="1" x14ac:dyDescent="0.25">
      <c r="A741" s="14" t="s">
        <v>16626</v>
      </c>
      <c r="B741" s="14" t="s">
        <v>64</v>
      </c>
      <c r="C741" s="14">
        <v>947305</v>
      </c>
      <c r="D741" s="15" t="s">
        <v>18267</v>
      </c>
      <c r="E741" s="15" t="s">
        <v>18268</v>
      </c>
      <c r="F741" s="15">
        <v>739</v>
      </c>
      <c r="G741" s="15">
        <v>2933511</v>
      </c>
      <c r="H741" s="15">
        <v>239519647</v>
      </c>
      <c r="I741" s="15">
        <v>381315</v>
      </c>
      <c r="J741" s="15">
        <v>997298</v>
      </c>
      <c r="K741" s="15">
        <v>0</v>
      </c>
      <c r="L741" s="15">
        <v>0</v>
      </c>
      <c r="M741" s="15">
        <v>3089</v>
      </c>
      <c r="N741" s="15">
        <v>324571</v>
      </c>
      <c r="O741" s="15">
        <v>0</v>
      </c>
      <c r="P741" s="15">
        <v>1344</v>
      </c>
      <c r="Q741" s="15">
        <v>0</v>
      </c>
      <c r="R741" s="15">
        <v>0</v>
      </c>
      <c r="S741"/>
      <c r="T741"/>
      <c r="U741" s="11">
        <f t="shared" si="35"/>
        <v>14800</v>
      </c>
      <c r="V741" s="17">
        <f>((G741-G740)*'[1]Z1 values'!C$5*'[1]Z1 values'!$C$10)/'[1]Z1 values'!$C$12</f>
        <v>6.0276763916015628E-3</v>
      </c>
      <c r="W741" s="17">
        <f>((H741-H740)*'[1]Z1 values'!D$5*'[1]Z1 values'!$C$10)/'[1]Z1 values'!$C$12</f>
        <v>2.9715362548828127E-2</v>
      </c>
      <c r="X741" s="17">
        <f>((I741-I740)*'[1]Z1 values'!E$5*'[1]Z1 values'!$C$10)/'[1]Z1 values'!$C$12</f>
        <v>0</v>
      </c>
      <c r="Y741" s="17">
        <f>((J741-J740)*'[1]Z1 values'!F$5*'[1]Z1 values'!$C$10)/'[1]Z1 values'!$C$12</f>
        <v>0.11566406250000001</v>
      </c>
      <c r="Z741" s="18">
        <f t="shared" si="33"/>
        <v>0.15140710144042971</v>
      </c>
      <c r="AA741">
        <f t="shared" si="34"/>
        <v>246.66666666666666</v>
      </c>
    </row>
    <row r="742" spans="1:27" s="13" customFormat="1" x14ac:dyDescent="0.25">
      <c r="A742" s="14" t="s">
        <v>16646</v>
      </c>
      <c r="B742" s="14" t="s">
        <v>64</v>
      </c>
      <c r="C742" s="14">
        <v>948585</v>
      </c>
      <c r="D742" s="15" t="s">
        <v>18267</v>
      </c>
      <c r="E742" s="15" t="s">
        <v>18268</v>
      </c>
      <c r="F742" s="15">
        <v>740</v>
      </c>
      <c r="G742" s="15">
        <v>2936609</v>
      </c>
      <c r="H742" s="15">
        <v>239844228</v>
      </c>
      <c r="I742" s="15">
        <v>381315</v>
      </c>
      <c r="J742" s="15">
        <v>998258</v>
      </c>
      <c r="K742" s="15">
        <v>0</v>
      </c>
      <c r="L742" s="15">
        <v>0</v>
      </c>
      <c r="M742" s="15">
        <v>3097</v>
      </c>
      <c r="N742" s="15">
        <v>324581</v>
      </c>
      <c r="O742" s="15">
        <v>0</v>
      </c>
      <c r="P742" s="15">
        <v>960</v>
      </c>
      <c r="Q742" s="15">
        <v>0</v>
      </c>
      <c r="R742" s="15">
        <v>0</v>
      </c>
      <c r="S742"/>
      <c r="T742"/>
      <c r="U742" s="11">
        <f t="shared" si="35"/>
        <v>14820</v>
      </c>
      <c r="V742" s="17">
        <f>((G742-G741)*'[1]Z1 values'!C$5*'[1]Z1 values'!$C$10)/'[1]Z1 values'!$C$12</f>
        <v>6.0413269042968749E-3</v>
      </c>
      <c r="W742" s="17">
        <f>((H742-H741)*'[1]Z1 values'!D$5*'[1]Z1 values'!$C$10)/'[1]Z1 values'!$C$12</f>
        <v>2.9716278076171877E-2</v>
      </c>
      <c r="X742" s="17">
        <f>((I742-I741)*'[1]Z1 values'!E$5*'[1]Z1 values'!$C$10)/'[1]Z1 values'!$C$12</f>
        <v>0</v>
      </c>
      <c r="Y742" s="17">
        <f>((J742-J741)*'[1]Z1 values'!F$5*'[1]Z1 values'!$C$10)/'[1]Z1 values'!$C$12</f>
        <v>8.2617187499999994E-2</v>
      </c>
      <c r="Z742" s="18">
        <f t="shared" si="33"/>
        <v>0.11837479248046875</v>
      </c>
      <c r="AA742">
        <f t="shared" si="34"/>
        <v>247</v>
      </c>
    </row>
    <row r="743" spans="1:27" s="13" customFormat="1" x14ac:dyDescent="0.25">
      <c r="A743" s="14" t="s">
        <v>16666</v>
      </c>
      <c r="B743" s="14" t="s">
        <v>64</v>
      </c>
      <c r="C743" s="14">
        <v>949865</v>
      </c>
      <c r="D743" s="15" t="s">
        <v>18267</v>
      </c>
      <c r="E743" s="15" t="s">
        <v>18268</v>
      </c>
      <c r="F743" s="15">
        <v>741</v>
      </c>
      <c r="G743" s="15">
        <v>2943092</v>
      </c>
      <c r="H743" s="15">
        <v>240165425</v>
      </c>
      <c r="I743" s="15">
        <v>383458</v>
      </c>
      <c r="J743" s="15">
        <v>1000326</v>
      </c>
      <c r="K743" s="15">
        <v>0</v>
      </c>
      <c r="L743" s="15">
        <v>0</v>
      </c>
      <c r="M743" s="15">
        <v>6482</v>
      </c>
      <c r="N743" s="15">
        <v>321197</v>
      </c>
      <c r="O743" s="15">
        <v>2143</v>
      </c>
      <c r="P743" s="15">
        <v>2068</v>
      </c>
      <c r="Q743" s="15">
        <v>0</v>
      </c>
      <c r="R743" s="15">
        <v>0</v>
      </c>
      <c r="S743"/>
      <c r="T743"/>
      <c r="U743" s="11">
        <f t="shared" si="35"/>
        <v>14840</v>
      </c>
      <c r="V743" s="17">
        <f>((G743-G742)*'[1]Z1 values'!C$5*'[1]Z1 values'!$C$10)/'[1]Z1 values'!$C$12</f>
        <v>1.2642324829101562E-2</v>
      </c>
      <c r="W743" s="17">
        <f>((H743-H742)*'[1]Z1 values'!D$5*'[1]Z1 values'!$C$10)/'[1]Z1 values'!$C$12</f>
        <v>2.9406463623046875E-2</v>
      </c>
      <c r="X743" s="17">
        <f>((I743-I742)*'[1]Z1 values'!E$5*'[1]Z1 values'!$C$10)/'[1]Z1 values'!$C$12</f>
        <v>0.17069183349609374</v>
      </c>
      <c r="Y743" s="17">
        <f>((J743-J742)*'[1]Z1 values'!F$5*'[1]Z1 values'!$C$10)/'[1]Z1 values'!$C$12</f>
        <v>0.17797119140625001</v>
      </c>
      <c r="Z743" s="18">
        <f t="shared" si="33"/>
        <v>0.39071181335449218</v>
      </c>
      <c r="AA743">
        <f t="shared" si="34"/>
        <v>247.33333333333334</v>
      </c>
    </row>
    <row r="744" spans="1:27" s="13" customFormat="1" x14ac:dyDescent="0.25">
      <c r="A744" s="14" t="s">
        <v>16690</v>
      </c>
      <c r="B744" s="14" t="s">
        <v>64</v>
      </c>
      <c r="C744" s="14">
        <v>951145</v>
      </c>
      <c r="D744" s="15" t="s">
        <v>18267</v>
      </c>
      <c r="E744" s="15" t="s">
        <v>18268</v>
      </c>
      <c r="F744" s="15">
        <v>742</v>
      </c>
      <c r="G744" s="15">
        <v>2947907</v>
      </c>
      <c r="H744" s="15">
        <v>240488284</v>
      </c>
      <c r="I744" s="15">
        <v>384228</v>
      </c>
      <c r="J744" s="15">
        <v>1002085</v>
      </c>
      <c r="K744" s="15">
        <v>0</v>
      </c>
      <c r="L744" s="15">
        <v>0</v>
      </c>
      <c r="M744" s="15">
        <v>4813</v>
      </c>
      <c r="N744" s="15">
        <v>322859</v>
      </c>
      <c r="O744" s="15">
        <v>770</v>
      </c>
      <c r="P744" s="15">
        <v>1759</v>
      </c>
      <c r="Q744" s="15">
        <v>0</v>
      </c>
      <c r="R744" s="15">
        <v>0</v>
      </c>
      <c r="S744"/>
      <c r="T744"/>
      <c r="U744" s="11">
        <f t="shared" si="35"/>
        <v>14860</v>
      </c>
      <c r="V744" s="17">
        <f>((G744-G743)*'[1]Z1 values'!C$5*'[1]Z1 values'!$C$10)/'[1]Z1 values'!$C$12</f>
        <v>9.3896026611328121E-3</v>
      </c>
      <c r="W744" s="17">
        <f>((H744-H743)*'[1]Z1 values'!D$5*'[1]Z1 values'!$C$10)/'[1]Z1 values'!$C$12</f>
        <v>2.9558624267578125E-2</v>
      </c>
      <c r="X744" s="17">
        <f>((I744-I743)*'[1]Z1 values'!E$5*'[1]Z1 values'!$C$10)/'[1]Z1 values'!$C$12</f>
        <v>6.1331176757812488E-2</v>
      </c>
      <c r="Y744" s="17">
        <f>((J744-J743)*'[1]Z1 values'!F$5*'[1]Z1 values'!$C$10)/'[1]Z1 values'!$C$12</f>
        <v>0.1513787841796875</v>
      </c>
      <c r="Z744" s="18">
        <f t="shared" si="33"/>
        <v>0.25165818786621091</v>
      </c>
      <c r="AA744">
        <f t="shared" si="34"/>
        <v>247.66666666666666</v>
      </c>
    </row>
    <row r="745" spans="1:27" s="13" customFormat="1" x14ac:dyDescent="0.25">
      <c r="A745" s="14" t="s">
        <v>16710</v>
      </c>
      <c r="B745" s="14" t="s">
        <v>64</v>
      </c>
      <c r="C745" s="14">
        <v>952425</v>
      </c>
      <c r="D745" s="15" t="s">
        <v>18267</v>
      </c>
      <c r="E745" s="15" t="s">
        <v>18268</v>
      </c>
      <c r="F745" s="15">
        <v>743</v>
      </c>
      <c r="G745" s="15">
        <v>2951028</v>
      </c>
      <c r="H745" s="15">
        <v>240812843</v>
      </c>
      <c r="I745" s="15">
        <v>384228</v>
      </c>
      <c r="J745" s="15">
        <v>1003045</v>
      </c>
      <c r="K745" s="15">
        <v>0</v>
      </c>
      <c r="L745" s="15">
        <v>0</v>
      </c>
      <c r="M745" s="15">
        <v>3120</v>
      </c>
      <c r="N745" s="15">
        <v>324559</v>
      </c>
      <c r="O745" s="15">
        <v>0</v>
      </c>
      <c r="P745" s="15">
        <v>960</v>
      </c>
      <c r="Q745" s="15">
        <v>0</v>
      </c>
      <c r="R745" s="15">
        <v>0</v>
      </c>
      <c r="S745"/>
      <c r="T745"/>
      <c r="U745" s="11">
        <f t="shared" si="35"/>
        <v>14880</v>
      </c>
      <c r="V745" s="17">
        <f>((G745-G744)*'[1]Z1 values'!C$5*'[1]Z1 values'!$C$10)/'[1]Z1 values'!$C$12</f>
        <v>6.086178588867187E-3</v>
      </c>
      <c r="W745" s="17">
        <f>((H745-H744)*'[1]Z1 values'!D$5*'[1]Z1 values'!$C$10)/'[1]Z1 values'!$C$12</f>
        <v>2.9714263916015626E-2</v>
      </c>
      <c r="X745" s="17">
        <f>((I745-I744)*'[1]Z1 values'!E$5*'[1]Z1 values'!$C$10)/'[1]Z1 values'!$C$12</f>
        <v>0</v>
      </c>
      <c r="Y745" s="17">
        <f>((J745-J744)*'[1]Z1 values'!F$5*'[1]Z1 values'!$C$10)/'[1]Z1 values'!$C$12</f>
        <v>8.2617187499999994E-2</v>
      </c>
      <c r="Z745" s="18">
        <f t="shared" si="33"/>
        <v>0.11841763000488281</v>
      </c>
      <c r="AA745">
        <f t="shared" si="34"/>
        <v>248</v>
      </c>
    </row>
    <row r="746" spans="1:27" s="13" customFormat="1" x14ac:dyDescent="0.25">
      <c r="A746" s="14" t="s">
        <v>16736</v>
      </c>
      <c r="B746" s="14" t="s">
        <v>64</v>
      </c>
      <c r="C746" s="14">
        <v>953705</v>
      </c>
      <c r="D746" s="15" t="s">
        <v>18267</v>
      </c>
      <c r="E746" s="15" t="s">
        <v>18268</v>
      </c>
      <c r="F746" s="15">
        <v>744</v>
      </c>
      <c r="G746" s="15">
        <v>2954110</v>
      </c>
      <c r="H746" s="15">
        <v>241137441</v>
      </c>
      <c r="I746" s="15">
        <v>384228</v>
      </c>
      <c r="J746" s="15">
        <v>1004005</v>
      </c>
      <c r="K746" s="15">
        <v>0</v>
      </c>
      <c r="L746" s="15">
        <v>0</v>
      </c>
      <c r="M746" s="15">
        <v>3081</v>
      </c>
      <c r="N746" s="15">
        <v>324598</v>
      </c>
      <c r="O746" s="15">
        <v>0</v>
      </c>
      <c r="P746" s="15">
        <v>960</v>
      </c>
      <c r="Q746" s="15">
        <v>0</v>
      </c>
      <c r="R746" s="15">
        <v>0</v>
      </c>
      <c r="S746"/>
      <c r="T746"/>
      <c r="U746" s="11">
        <f t="shared" si="35"/>
        <v>14900</v>
      </c>
      <c r="V746" s="17">
        <f>((G746-G745)*'[1]Z1 values'!C$5*'[1]Z1 values'!$C$10)/'[1]Z1 values'!$C$12</f>
        <v>6.0101257324218756E-3</v>
      </c>
      <c r="W746" s="17">
        <f>((H746-H745)*'[1]Z1 values'!D$5*'[1]Z1 values'!$C$10)/'[1]Z1 values'!$C$12</f>
        <v>2.9717834472656253E-2</v>
      </c>
      <c r="X746" s="17">
        <f>((I746-I745)*'[1]Z1 values'!E$5*'[1]Z1 values'!$C$10)/'[1]Z1 values'!$C$12</f>
        <v>0</v>
      </c>
      <c r="Y746" s="17">
        <f>((J746-J745)*'[1]Z1 values'!F$5*'[1]Z1 values'!$C$10)/'[1]Z1 values'!$C$12</f>
        <v>8.2617187499999994E-2</v>
      </c>
      <c r="Z746" s="18">
        <f t="shared" si="33"/>
        <v>0.11834514770507812</v>
      </c>
      <c r="AA746">
        <f t="shared" si="34"/>
        <v>248.33333333333334</v>
      </c>
    </row>
    <row r="747" spans="1:27" s="13" customFormat="1" x14ac:dyDescent="0.25">
      <c r="A747" s="14" t="s">
        <v>16756</v>
      </c>
      <c r="B747" s="14" t="s">
        <v>64</v>
      </c>
      <c r="C747" s="14">
        <v>954985</v>
      </c>
      <c r="D747" s="15" t="s">
        <v>18267</v>
      </c>
      <c r="E747" s="15" t="s">
        <v>18268</v>
      </c>
      <c r="F747" s="15">
        <v>745</v>
      </c>
      <c r="G747" s="15">
        <v>2957627</v>
      </c>
      <c r="H747" s="15">
        <v>241461572</v>
      </c>
      <c r="I747" s="15">
        <v>384301</v>
      </c>
      <c r="J747" s="15">
        <v>1005267</v>
      </c>
      <c r="K747" s="15">
        <v>0</v>
      </c>
      <c r="L747" s="15">
        <v>0</v>
      </c>
      <c r="M747" s="15">
        <v>3516</v>
      </c>
      <c r="N747" s="15">
        <v>324131</v>
      </c>
      <c r="O747" s="15">
        <v>73</v>
      </c>
      <c r="P747" s="15">
        <v>1262</v>
      </c>
      <c r="Q747" s="15">
        <v>0</v>
      </c>
      <c r="R747" s="15">
        <v>0</v>
      </c>
      <c r="S747"/>
      <c r="T747"/>
      <c r="U747" s="11">
        <f t="shared" si="35"/>
        <v>14920</v>
      </c>
      <c r="V747" s="17">
        <f>((G747-G746)*'[1]Z1 values'!C$5*'[1]Z1 values'!$C$10)/'[1]Z1 values'!$C$12</f>
        <v>6.8584075927734366E-3</v>
      </c>
      <c r="W747" s="17">
        <f>((H747-H746)*'[1]Z1 values'!D$5*'[1]Z1 values'!$C$10)/'[1]Z1 values'!$C$12</f>
        <v>2.9675079345703126E-2</v>
      </c>
      <c r="X747" s="17">
        <f>((I747-I746)*'[1]Z1 values'!E$5*'[1]Z1 values'!$C$10)/'[1]Z1 values'!$C$12</f>
        <v>5.8145141601562492E-3</v>
      </c>
      <c r="Y747" s="17">
        <f>((J747-J746)*'[1]Z1 values'!F$5*'[1]Z1 values'!$C$10)/'[1]Z1 values'!$C$12</f>
        <v>0.108607177734375</v>
      </c>
      <c r="Z747" s="18">
        <f t="shared" si="33"/>
        <v>0.15095517883300782</v>
      </c>
      <c r="AA747">
        <f t="shared" si="34"/>
        <v>248.66666666666666</v>
      </c>
    </row>
    <row r="748" spans="1:27" s="13" customFormat="1" x14ac:dyDescent="0.25">
      <c r="A748" s="14" t="s">
        <v>16776</v>
      </c>
      <c r="B748" s="14" t="s">
        <v>64</v>
      </c>
      <c r="C748" s="14">
        <v>956265</v>
      </c>
      <c r="D748" s="15" t="s">
        <v>18267</v>
      </c>
      <c r="E748" s="15" t="s">
        <v>18268</v>
      </c>
      <c r="F748" s="15">
        <v>746</v>
      </c>
      <c r="G748" s="15">
        <v>2960624</v>
      </c>
      <c r="H748" s="15">
        <v>241786161</v>
      </c>
      <c r="I748" s="15">
        <v>384301</v>
      </c>
      <c r="J748" s="15">
        <v>1006227</v>
      </c>
      <c r="K748" s="15">
        <v>0</v>
      </c>
      <c r="L748" s="15">
        <v>0</v>
      </c>
      <c r="M748" s="15">
        <v>2996</v>
      </c>
      <c r="N748" s="15">
        <v>324589</v>
      </c>
      <c r="O748" s="15">
        <v>0</v>
      </c>
      <c r="P748" s="15">
        <v>960</v>
      </c>
      <c r="Q748" s="15">
        <v>0</v>
      </c>
      <c r="R748" s="15">
        <v>0</v>
      </c>
      <c r="S748"/>
      <c r="T748"/>
      <c r="U748" s="11">
        <f t="shared" si="35"/>
        <v>14940</v>
      </c>
      <c r="V748" s="17">
        <f>((G748-G747)*'[1]Z1 values'!C$5*'[1]Z1 values'!$C$10)/'[1]Z1 values'!$C$12</f>
        <v>5.8443695068359381E-3</v>
      </c>
      <c r="W748" s="17">
        <f>((H748-H747)*'[1]Z1 values'!D$5*'[1]Z1 values'!$C$10)/'[1]Z1 values'!$C$12</f>
        <v>2.9717010498046877E-2</v>
      </c>
      <c r="X748" s="17">
        <f>((I748-I747)*'[1]Z1 values'!E$5*'[1]Z1 values'!$C$10)/'[1]Z1 values'!$C$12</f>
        <v>0</v>
      </c>
      <c r="Y748" s="17">
        <f>((J748-J747)*'[1]Z1 values'!F$5*'[1]Z1 values'!$C$10)/'[1]Z1 values'!$C$12</f>
        <v>8.2617187499999994E-2</v>
      </c>
      <c r="Z748" s="18">
        <f t="shared" si="33"/>
        <v>0.11817856750488281</v>
      </c>
      <c r="AA748">
        <f t="shared" si="34"/>
        <v>249</v>
      </c>
    </row>
    <row r="749" spans="1:27" s="13" customFormat="1" x14ac:dyDescent="0.25">
      <c r="A749" s="14" t="s">
        <v>16796</v>
      </c>
      <c r="B749" s="14" t="s">
        <v>64</v>
      </c>
      <c r="C749" s="14">
        <v>957545</v>
      </c>
      <c r="D749" s="15" t="s">
        <v>18267</v>
      </c>
      <c r="E749" s="15" t="s">
        <v>18268</v>
      </c>
      <c r="F749" s="15">
        <v>747</v>
      </c>
      <c r="G749" s="15">
        <v>2963592</v>
      </c>
      <c r="H749" s="15">
        <v>242110780</v>
      </c>
      <c r="I749" s="15">
        <v>384301</v>
      </c>
      <c r="J749" s="15">
        <v>1007382</v>
      </c>
      <c r="K749" s="15">
        <v>0</v>
      </c>
      <c r="L749" s="15">
        <v>0</v>
      </c>
      <c r="M749" s="15">
        <v>2967</v>
      </c>
      <c r="N749" s="15">
        <v>324619</v>
      </c>
      <c r="O749" s="15">
        <v>0</v>
      </c>
      <c r="P749" s="15">
        <v>1155</v>
      </c>
      <c r="Q749" s="15">
        <v>0</v>
      </c>
      <c r="R749" s="15">
        <v>0</v>
      </c>
      <c r="S749"/>
      <c r="T749"/>
      <c r="U749" s="11">
        <f t="shared" si="35"/>
        <v>14960</v>
      </c>
      <c r="V749" s="17">
        <f>((G749-G748)*'[1]Z1 values'!C$5*'[1]Z1 values'!$C$10)/'[1]Z1 values'!$C$12</f>
        <v>5.7878173828124994E-3</v>
      </c>
      <c r="W749" s="17">
        <f>((H749-H748)*'[1]Z1 values'!D$5*'[1]Z1 values'!$C$10)/'[1]Z1 values'!$C$12</f>
        <v>2.9719757080078124E-2</v>
      </c>
      <c r="X749" s="17">
        <f>((I749-I748)*'[1]Z1 values'!E$5*'[1]Z1 values'!$C$10)/'[1]Z1 values'!$C$12</f>
        <v>0</v>
      </c>
      <c r="Y749" s="17">
        <f>((J749-J748)*'[1]Z1 values'!F$5*'[1]Z1 values'!$C$10)/'[1]Z1 values'!$C$12</f>
        <v>9.9398803710937497E-2</v>
      </c>
      <c r="Z749" s="18">
        <f t="shared" si="33"/>
        <v>0.13490637817382811</v>
      </c>
      <c r="AA749">
        <f t="shared" si="34"/>
        <v>249.33333333333334</v>
      </c>
    </row>
    <row r="750" spans="1:27" s="13" customFormat="1" x14ac:dyDescent="0.25">
      <c r="A750" s="14" t="s">
        <v>16816</v>
      </c>
      <c r="B750" s="14" t="s">
        <v>64</v>
      </c>
      <c r="C750" s="14">
        <v>958825</v>
      </c>
      <c r="D750" s="15" t="s">
        <v>18267</v>
      </c>
      <c r="E750" s="15" t="s">
        <v>18268</v>
      </c>
      <c r="F750" s="15">
        <v>748</v>
      </c>
      <c r="G750" s="15">
        <v>2974201</v>
      </c>
      <c r="H750" s="15">
        <v>242427758</v>
      </c>
      <c r="I750" s="15">
        <v>388530</v>
      </c>
      <c r="J750" s="15">
        <v>1011964</v>
      </c>
      <c r="K750" s="15">
        <v>0</v>
      </c>
      <c r="L750" s="15">
        <v>0</v>
      </c>
      <c r="M750" s="15">
        <v>10608</v>
      </c>
      <c r="N750" s="15">
        <v>316978</v>
      </c>
      <c r="O750" s="15">
        <v>4229</v>
      </c>
      <c r="P750" s="15">
        <v>4582</v>
      </c>
      <c r="Q750" s="15">
        <v>0</v>
      </c>
      <c r="R750" s="15">
        <v>0</v>
      </c>
      <c r="S750"/>
      <c r="T750"/>
      <c r="U750" s="11">
        <f t="shared" si="35"/>
        <v>14980</v>
      </c>
      <c r="V750" s="17">
        <f>((G750-G749)*'[1]Z1 values'!C$5*'[1]Z1 values'!$C$10)/'[1]Z1 values'!$C$12</f>
        <v>2.0688327026367186E-2</v>
      </c>
      <c r="W750" s="17">
        <f>((H750-H749)*'[1]Z1 values'!D$5*'[1]Z1 values'!$C$10)/'[1]Z1 values'!$C$12</f>
        <v>2.9020202636718749E-2</v>
      </c>
      <c r="X750" s="17">
        <f>((I750-I749)*'[1]Z1 values'!E$5*'[1]Z1 values'!$C$10)/'[1]Z1 values'!$C$12</f>
        <v>0.33684356689453121</v>
      </c>
      <c r="Y750" s="17">
        <f>((J750-J749)*'[1]Z1 values'!F$5*'[1]Z1 values'!$C$10)/'[1]Z1 values'!$C$12</f>
        <v>0.39432495117187505</v>
      </c>
      <c r="Z750" s="18">
        <f t="shared" si="33"/>
        <v>0.78087704772949218</v>
      </c>
      <c r="AA750">
        <f t="shared" si="34"/>
        <v>249.66666666666666</v>
      </c>
    </row>
    <row r="751" spans="1:27" s="13" customFormat="1" x14ac:dyDescent="0.25">
      <c r="A751" s="14" t="s">
        <v>16836</v>
      </c>
      <c r="B751" s="14" t="s">
        <v>64</v>
      </c>
      <c r="C751" s="14">
        <v>960105</v>
      </c>
      <c r="D751" s="15" t="s">
        <v>18267</v>
      </c>
      <c r="E751" s="15" t="s">
        <v>18268</v>
      </c>
      <c r="F751" s="15">
        <v>749</v>
      </c>
      <c r="G751" s="15">
        <v>2977220</v>
      </c>
      <c r="H751" s="15">
        <v>242752325</v>
      </c>
      <c r="I751" s="15">
        <v>388530</v>
      </c>
      <c r="J751" s="15">
        <v>1012924</v>
      </c>
      <c r="K751" s="15">
        <v>0</v>
      </c>
      <c r="L751" s="15">
        <v>0</v>
      </c>
      <c r="M751" s="15">
        <v>3018</v>
      </c>
      <c r="N751" s="15">
        <v>324567</v>
      </c>
      <c r="O751" s="15">
        <v>0</v>
      </c>
      <c r="P751" s="15">
        <v>960</v>
      </c>
      <c r="Q751" s="15">
        <v>0</v>
      </c>
      <c r="R751" s="15">
        <v>0</v>
      </c>
      <c r="S751"/>
      <c r="T751"/>
      <c r="U751" s="11">
        <f t="shared" si="35"/>
        <v>15000</v>
      </c>
      <c r="V751" s="17">
        <f>((G751-G750)*'[1]Z1 values'!C$5*'[1]Z1 values'!$C$10)/'[1]Z1 values'!$C$12</f>
        <v>5.8872711181640631E-3</v>
      </c>
      <c r="W751" s="17">
        <f>((H751-H750)*'[1]Z1 values'!D$5*'[1]Z1 values'!$C$10)/'[1]Z1 values'!$C$12</f>
        <v>2.9714996337890626E-2</v>
      </c>
      <c r="X751" s="17">
        <f>((I751-I750)*'[1]Z1 values'!E$5*'[1]Z1 values'!$C$10)/'[1]Z1 values'!$C$12</f>
        <v>0</v>
      </c>
      <c r="Y751" s="17">
        <f>((J751-J750)*'[1]Z1 values'!F$5*'[1]Z1 values'!$C$10)/'[1]Z1 values'!$C$12</f>
        <v>8.2617187499999994E-2</v>
      </c>
      <c r="Z751" s="18">
        <f t="shared" si="33"/>
        <v>0.11821945495605468</v>
      </c>
      <c r="AA751">
        <f t="shared" si="34"/>
        <v>250</v>
      </c>
    </row>
    <row r="752" spans="1:27" s="13" customFormat="1" x14ac:dyDescent="0.25">
      <c r="A752" s="14" t="s">
        <v>16860</v>
      </c>
      <c r="B752" s="14" t="s">
        <v>64</v>
      </c>
      <c r="C752" s="14">
        <v>961385</v>
      </c>
      <c r="D752" s="15" t="s">
        <v>18267</v>
      </c>
      <c r="E752" s="15" t="s">
        <v>18268</v>
      </c>
      <c r="F752" s="15">
        <v>750</v>
      </c>
      <c r="G752" s="15">
        <v>2980186</v>
      </c>
      <c r="H752" s="15">
        <v>243076946</v>
      </c>
      <c r="I752" s="15">
        <v>388530</v>
      </c>
      <c r="J752" s="15">
        <v>1013884</v>
      </c>
      <c r="K752" s="15">
        <v>0</v>
      </c>
      <c r="L752" s="15">
        <v>0</v>
      </c>
      <c r="M752" s="15">
        <v>2965</v>
      </c>
      <c r="N752" s="15">
        <v>324621</v>
      </c>
      <c r="O752" s="15">
        <v>0</v>
      </c>
      <c r="P752" s="15">
        <v>960</v>
      </c>
      <c r="Q752" s="15">
        <v>0</v>
      </c>
      <c r="R752" s="15">
        <v>0</v>
      </c>
      <c r="S752"/>
      <c r="T752"/>
      <c r="U752" s="11">
        <f t="shared" si="35"/>
        <v>15020</v>
      </c>
      <c r="V752" s="17">
        <f>((G752-G751)*'[1]Z1 values'!C$5*'[1]Z1 values'!$C$10)/'[1]Z1 values'!$C$12</f>
        <v>5.783917236328125E-3</v>
      </c>
      <c r="W752" s="17">
        <f>((H752-H751)*'[1]Z1 values'!D$5*'[1]Z1 values'!$C$10)/'[1]Z1 values'!$C$12</f>
        <v>2.9719940185546877E-2</v>
      </c>
      <c r="X752" s="17">
        <f>((I752-I751)*'[1]Z1 values'!E$5*'[1]Z1 values'!$C$10)/'[1]Z1 values'!$C$12</f>
        <v>0</v>
      </c>
      <c r="Y752" s="17">
        <f>((J752-J751)*'[1]Z1 values'!F$5*'[1]Z1 values'!$C$10)/'[1]Z1 values'!$C$12</f>
        <v>8.2617187499999994E-2</v>
      </c>
      <c r="Z752" s="18">
        <f t="shared" si="33"/>
        <v>0.118121044921875</v>
      </c>
      <c r="AA752">
        <f t="shared" si="34"/>
        <v>250.33333333333334</v>
      </c>
    </row>
    <row r="753" spans="1:27" s="13" customFormat="1" x14ac:dyDescent="0.25">
      <c r="A753" s="14" t="s">
        <v>16880</v>
      </c>
      <c r="B753" s="14" t="s">
        <v>64</v>
      </c>
      <c r="C753" s="14">
        <v>962665</v>
      </c>
      <c r="D753" s="15" t="s">
        <v>18267</v>
      </c>
      <c r="E753" s="15" t="s">
        <v>18268</v>
      </c>
      <c r="F753" s="15">
        <v>751</v>
      </c>
      <c r="G753" s="15">
        <v>2983168</v>
      </c>
      <c r="H753" s="15">
        <v>243401550</v>
      </c>
      <c r="I753" s="15">
        <v>388530</v>
      </c>
      <c r="J753" s="15">
        <v>1014844</v>
      </c>
      <c r="K753" s="15">
        <v>0</v>
      </c>
      <c r="L753" s="15">
        <v>0</v>
      </c>
      <c r="M753" s="15">
        <v>2981</v>
      </c>
      <c r="N753" s="15">
        <v>324604</v>
      </c>
      <c r="O753" s="15">
        <v>0</v>
      </c>
      <c r="P753" s="15">
        <v>960</v>
      </c>
      <c r="Q753" s="15">
        <v>0</v>
      </c>
      <c r="R753" s="15">
        <v>0</v>
      </c>
      <c r="S753"/>
      <c r="T753"/>
      <c r="U753" s="11">
        <f t="shared" si="35"/>
        <v>15040</v>
      </c>
      <c r="V753" s="17">
        <f>((G753-G752)*'[1]Z1 values'!C$5*'[1]Z1 values'!$C$10)/'[1]Z1 values'!$C$12</f>
        <v>5.8151184082031243E-3</v>
      </c>
      <c r="W753" s="17">
        <f>((H753-H752)*'[1]Z1 values'!D$5*'[1]Z1 values'!$C$10)/'[1]Z1 values'!$C$12</f>
        <v>2.9718383789062497E-2</v>
      </c>
      <c r="X753" s="17">
        <f>((I753-I752)*'[1]Z1 values'!E$5*'[1]Z1 values'!$C$10)/'[1]Z1 values'!$C$12</f>
        <v>0</v>
      </c>
      <c r="Y753" s="17">
        <f>((J753-J752)*'[1]Z1 values'!F$5*'[1]Z1 values'!$C$10)/'[1]Z1 values'!$C$12</f>
        <v>8.2617187499999994E-2</v>
      </c>
      <c r="Z753" s="18">
        <f t="shared" si="33"/>
        <v>0.11815068969726561</v>
      </c>
      <c r="AA753">
        <f t="shared" si="34"/>
        <v>250.66666666666666</v>
      </c>
    </row>
    <row r="754" spans="1:27" s="13" customFormat="1" x14ac:dyDescent="0.25">
      <c r="A754" s="14" t="s">
        <v>16907</v>
      </c>
      <c r="B754" s="14" t="s">
        <v>64</v>
      </c>
      <c r="C754" s="14">
        <v>963945</v>
      </c>
      <c r="D754" s="15" t="s">
        <v>18267</v>
      </c>
      <c r="E754" s="15" t="s">
        <v>18268</v>
      </c>
      <c r="F754" s="15">
        <v>752</v>
      </c>
      <c r="G754" s="15">
        <v>2986240</v>
      </c>
      <c r="H754" s="15">
        <v>243726121</v>
      </c>
      <c r="I754" s="15">
        <v>388530</v>
      </c>
      <c r="J754" s="15">
        <v>1015804</v>
      </c>
      <c r="K754" s="15">
        <v>0</v>
      </c>
      <c r="L754" s="15">
        <v>0</v>
      </c>
      <c r="M754" s="15">
        <v>3071</v>
      </c>
      <c r="N754" s="15">
        <v>324571</v>
      </c>
      <c r="O754" s="15">
        <v>0</v>
      </c>
      <c r="P754" s="15">
        <v>960</v>
      </c>
      <c r="Q754" s="15">
        <v>0</v>
      </c>
      <c r="R754" s="15">
        <v>0</v>
      </c>
      <c r="S754"/>
      <c r="T754"/>
      <c r="U754" s="11">
        <f t="shared" si="35"/>
        <v>15060</v>
      </c>
      <c r="V754" s="17">
        <f>((G754-G753)*'[1]Z1 values'!C$5*'[1]Z1 values'!$C$10)/'[1]Z1 values'!$C$12</f>
        <v>5.9906250000000003E-3</v>
      </c>
      <c r="W754" s="17">
        <f>((H754-H753)*'[1]Z1 values'!D$5*'[1]Z1 values'!$C$10)/'[1]Z1 values'!$C$12</f>
        <v>2.9715362548828127E-2</v>
      </c>
      <c r="X754" s="17">
        <f>((I754-I753)*'[1]Z1 values'!E$5*'[1]Z1 values'!$C$10)/'[1]Z1 values'!$C$12</f>
        <v>0</v>
      </c>
      <c r="Y754" s="17">
        <f>((J754-J753)*'[1]Z1 values'!F$5*'[1]Z1 values'!$C$10)/'[1]Z1 values'!$C$12</f>
        <v>8.2617187499999994E-2</v>
      </c>
      <c r="Z754" s="18">
        <f t="shared" si="33"/>
        <v>0.11832317504882812</v>
      </c>
      <c r="AA754">
        <f t="shared" si="34"/>
        <v>251</v>
      </c>
    </row>
    <row r="755" spans="1:27" s="13" customFormat="1" x14ac:dyDescent="0.25">
      <c r="A755" s="14" t="s">
        <v>16931</v>
      </c>
      <c r="B755" s="14" t="s">
        <v>64</v>
      </c>
      <c r="C755" s="14">
        <v>965225</v>
      </c>
      <c r="D755" s="15" t="s">
        <v>18267</v>
      </c>
      <c r="E755" s="15" t="s">
        <v>18268</v>
      </c>
      <c r="F755" s="15">
        <v>753</v>
      </c>
      <c r="G755" s="15">
        <v>2989330</v>
      </c>
      <c r="H755" s="15">
        <v>244050710</v>
      </c>
      <c r="I755" s="15">
        <v>388530</v>
      </c>
      <c r="J755" s="15">
        <v>1017540</v>
      </c>
      <c r="K755" s="15">
        <v>0</v>
      </c>
      <c r="L755" s="15">
        <v>0</v>
      </c>
      <c r="M755" s="15">
        <v>3089</v>
      </c>
      <c r="N755" s="15">
        <v>324589</v>
      </c>
      <c r="O755" s="15">
        <v>0</v>
      </c>
      <c r="P755" s="15">
        <v>1736</v>
      </c>
      <c r="Q755" s="15">
        <v>0</v>
      </c>
      <c r="R755" s="15">
        <v>0</v>
      </c>
      <c r="S755"/>
      <c r="T755"/>
      <c r="U755" s="11">
        <f t="shared" si="35"/>
        <v>15080</v>
      </c>
      <c r="V755" s="17">
        <f>((G755-G754)*'[1]Z1 values'!C$5*'[1]Z1 values'!$C$10)/'[1]Z1 values'!$C$12</f>
        <v>6.0257263183593739E-3</v>
      </c>
      <c r="W755" s="17">
        <f>((H755-H754)*'[1]Z1 values'!D$5*'[1]Z1 values'!$C$10)/'[1]Z1 values'!$C$12</f>
        <v>2.9717010498046877E-2</v>
      </c>
      <c r="X755" s="17">
        <f>((I755-I754)*'[1]Z1 values'!E$5*'[1]Z1 values'!$C$10)/'[1]Z1 values'!$C$12</f>
        <v>0</v>
      </c>
      <c r="Y755" s="17">
        <f>((J755-J754)*'[1]Z1 values'!F$5*'[1]Z1 values'!$C$10)/'[1]Z1 values'!$C$12</f>
        <v>0.14939941406250001</v>
      </c>
      <c r="Z755" s="18">
        <f t="shared" si="33"/>
        <v>0.18514215087890626</v>
      </c>
      <c r="AA755">
        <f t="shared" si="34"/>
        <v>251.33333333333334</v>
      </c>
    </row>
    <row r="756" spans="1:27" s="13" customFormat="1" x14ac:dyDescent="0.25">
      <c r="A756" s="14" t="s">
        <v>16953</v>
      </c>
      <c r="B756" s="14" t="s">
        <v>64</v>
      </c>
      <c r="C756" s="14">
        <v>966505</v>
      </c>
      <c r="D756" s="15" t="s">
        <v>18267</v>
      </c>
      <c r="E756" s="15" t="s">
        <v>18268</v>
      </c>
      <c r="F756" s="15">
        <v>754</v>
      </c>
      <c r="G756" s="15">
        <v>2995484</v>
      </c>
      <c r="H756" s="15">
        <v>244372234</v>
      </c>
      <c r="I756" s="15">
        <v>390070</v>
      </c>
      <c r="J756" s="15">
        <v>1019707</v>
      </c>
      <c r="K756" s="15">
        <v>0</v>
      </c>
      <c r="L756" s="15">
        <v>0</v>
      </c>
      <c r="M756" s="15">
        <v>6152</v>
      </c>
      <c r="N756" s="15">
        <v>321524</v>
      </c>
      <c r="O756" s="15">
        <v>1540</v>
      </c>
      <c r="P756" s="15">
        <v>2167</v>
      </c>
      <c r="Q756" s="15">
        <v>0</v>
      </c>
      <c r="R756" s="15">
        <v>0</v>
      </c>
      <c r="S756"/>
      <c r="T756"/>
      <c r="U756" s="11">
        <f t="shared" si="35"/>
        <v>15100</v>
      </c>
      <c r="V756" s="17">
        <f>((G756-G755)*'[1]Z1 values'!C$5*'[1]Z1 values'!$C$10)/'[1]Z1 values'!$C$12</f>
        <v>1.2000750732421874E-2</v>
      </c>
      <c r="W756" s="17">
        <f>((H756-H755)*'[1]Z1 values'!D$5*'[1]Z1 values'!$C$10)/'[1]Z1 values'!$C$12</f>
        <v>2.9436401367187504E-2</v>
      </c>
      <c r="X756" s="17">
        <f>((I756-I755)*'[1]Z1 values'!E$5*'[1]Z1 values'!$C$10)/'[1]Z1 values'!$C$12</f>
        <v>0.12266235351562498</v>
      </c>
      <c r="Y756" s="17">
        <f>((J756-J755)*'[1]Z1 values'!F$5*'[1]Z1 values'!$C$10)/'[1]Z1 values'!$C$12</f>
        <v>0.18649108886718749</v>
      </c>
      <c r="Z756" s="18">
        <f t="shared" si="33"/>
        <v>0.3505905944824218</v>
      </c>
      <c r="AA756">
        <f t="shared" si="34"/>
        <v>251.66666666666666</v>
      </c>
    </row>
    <row r="757" spans="1:27" s="13" customFormat="1" x14ac:dyDescent="0.25">
      <c r="A757" s="14" t="s">
        <v>16977</v>
      </c>
      <c r="B757" s="14" t="s">
        <v>64</v>
      </c>
      <c r="C757" s="14">
        <v>967785</v>
      </c>
      <c r="D757" s="15" t="s">
        <v>18267</v>
      </c>
      <c r="E757" s="15" t="s">
        <v>18268</v>
      </c>
      <c r="F757" s="15">
        <v>755</v>
      </c>
      <c r="G757" s="15">
        <v>3001557</v>
      </c>
      <c r="H757" s="15">
        <v>244693840</v>
      </c>
      <c r="I757" s="15">
        <v>391647</v>
      </c>
      <c r="J757" s="15">
        <v>1021759</v>
      </c>
      <c r="K757" s="15">
        <v>0</v>
      </c>
      <c r="L757" s="15">
        <v>0</v>
      </c>
      <c r="M757" s="15">
        <v>6071</v>
      </c>
      <c r="N757" s="15">
        <v>321606</v>
      </c>
      <c r="O757" s="15">
        <v>1577</v>
      </c>
      <c r="P757" s="15">
        <v>2052</v>
      </c>
      <c r="Q757" s="15">
        <v>0</v>
      </c>
      <c r="R757" s="15">
        <v>0</v>
      </c>
      <c r="S757"/>
      <c r="T757"/>
      <c r="U757" s="11">
        <f t="shared" si="35"/>
        <v>15120</v>
      </c>
      <c r="V757" s="17">
        <f>((G757-G756)*'[1]Z1 values'!C$5*'[1]Z1 values'!$C$10)/'[1]Z1 values'!$C$12</f>
        <v>1.1842794799804688E-2</v>
      </c>
      <c r="W757" s="17">
        <f>((H757-H756)*'[1]Z1 values'!D$5*'[1]Z1 values'!$C$10)/'[1]Z1 values'!$C$12</f>
        <v>2.944390869140625E-2</v>
      </c>
      <c r="X757" s="17">
        <f>((I757-I756)*'[1]Z1 values'!E$5*'[1]Z1 values'!$C$10)/'[1]Z1 values'!$C$12</f>
        <v>0.12560943603515623</v>
      </c>
      <c r="Y757" s="17">
        <f>((J757-J756)*'[1]Z1 values'!F$5*'[1]Z1 values'!$C$10)/'[1]Z1 values'!$C$12</f>
        <v>0.17659423828124998</v>
      </c>
      <c r="Z757" s="18">
        <f t="shared" si="33"/>
        <v>0.34349037780761715</v>
      </c>
      <c r="AA757">
        <f t="shared" si="34"/>
        <v>252</v>
      </c>
    </row>
    <row r="758" spans="1:27" s="13" customFormat="1" x14ac:dyDescent="0.25">
      <c r="A758" s="14" t="s">
        <v>16997</v>
      </c>
      <c r="B758" s="14" t="s">
        <v>64</v>
      </c>
      <c r="C758" s="14">
        <v>969065</v>
      </c>
      <c r="D758" s="15" t="s">
        <v>18267</v>
      </c>
      <c r="E758" s="15" t="s">
        <v>18268</v>
      </c>
      <c r="F758" s="15">
        <v>756</v>
      </c>
      <c r="G758" s="15">
        <v>3004669</v>
      </c>
      <c r="H758" s="15">
        <v>245018408</v>
      </c>
      <c r="I758" s="15">
        <v>391647</v>
      </c>
      <c r="J758" s="15">
        <v>1022914</v>
      </c>
      <c r="K758" s="15">
        <v>0</v>
      </c>
      <c r="L758" s="15">
        <v>0</v>
      </c>
      <c r="M758" s="15">
        <v>3110</v>
      </c>
      <c r="N758" s="15">
        <v>324568</v>
      </c>
      <c r="O758" s="15">
        <v>0</v>
      </c>
      <c r="P758" s="15">
        <v>1155</v>
      </c>
      <c r="Q758" s="15">
        <v>0</v>
      </c>
      <c r="R758" s="15">
        <v>0</v>
      </c>
      <c r="S758"/>
      <c r="T758"/>
      <c r="U758" s="11">
        <f t="shared" si="35"/>
        <v>15140</v>
      </c>
      <c r="V758" s="17">
        <f>((G758-G757)*'[1]Z1 values'!C$5*'[1]Z1 values'!$C$10)/'[1]Z1 values'!$C$12</f>
        <v>6.0686279296874998E-3</v>
      </c>
      <c r="W758" s="17">
        <f>((H758-H757)*'[1]Z1 values'!D$5*'[1]Z1 values'!$C$10)/'[1]Z1 values'!$C$12</f>
        <v>2.9715087890625002E-2</v>
      </c>
      <c r="X758" s="17">
        <f>((I758-I757)*'[1]Z1 values'!E$5*'[1]Z1 values'!$C$10)/'[1]Z1 values'!$C$12</f>
        <v>0</v>
      </c>
      <c r="Y758" s="17">
        <f>((J758-J757)*'[1]Z1 values'!F$5*'[1]Z1 values'!$C$10)/'[1]Z1 values'!$C$12</f>
        <v>9.9398803710937497E-2</v>
      </c>
      <c r="Z758" s="18">
        <f t="shared" si="33"/>
        <v>0.13518251953124999</v>
      </c>
      <c r="AA758">
        <f t="shared" si="34"/>
        <v>252.33333333333334</v>
      </c>
    </row>
    <row r="759" spans="1:27" s="13" customFormat="1" x14ac:dyDescent="0.25">
      <c r="A759" s="14" t="s">
        <v>17020</v>
      </c>
      <c r="B759" s="14" t="s">
        <v>64</v>
      </c>
      <c r="C759" s="14">
        <v>970345</v>
      </c>
      <c r="D759" s="15" t="s">
        <v>18267</v>
      </c>
      <c r="E759" s="15" t="s">
        <v>18268</v>
      </c>
      <c r="F759" s="15">
        <v>757</v>
      </c>
      <c r="G759" s="15">
        <v>3017639</v>
      </c>
      <c r="H759" s="15">
        <v>245333116</v>
      </c>
      <c r="I759" s="15">
        <v>398065</v>
      </c>
      <c r="J759" s="15">
        <v>1026591</v>
      </c>
      <c r="K759" s="15">
        <v>0</v>
      </c>
      <c r="L759" s="15">
        <v>0</v>
      </c>
      <c r="M759" s="15">
        <v>12968</v>
      </c>
      <c r="N759" s="15">
        <v>314708</v>
      </c>
      <c r="O759" s="15">
        <v>6418</v>
      </c>
      <c r="P759" s="15">
        <v>3677</v>
      </c>
      <c r="Q759" s="15">
        <v>0</v>
      </c>
      <c r="R759" s="15">
        <v>0</v>
      </c>
      <c r="S759"/>
      <c r="T759"/>
      <c r="U759" s="11">
        <f t="shared" si="35"/>
        <v>15160</v>
      </c>
      <c r="V759" s="17">
        <f>((G759-G758)*'[1]Z1 values'!C$5*'[1]Z1 values'!$C$10)/'[1]Z1 values'!$C$12</f>
        <v>2.5292449951171875E-2</v>
      </c>
      <c r="W759" s="17">
        <f>((H759-H758)*'[1]Z1 values'!D$5*'[1]Z1 values'!$C$10)/'[1]Z1 values'!$C$12</f>
        <v>2.8812377929687501E-2</v>
      </c>
      <c r="X759" s="17">
        <f>((I759-I758)*'[1]Z1 values'!E$5*'[1]Z1 values'!$C$10)/'[1]Z1 values'!$C$12</f>
        <v>0.51119934082031249</v>
      </c>
      <c r="Y759" s="17">
        <f>((J759-J758)*'[1]Z1 values'!F$5*'[1]Z1 values'!$C$10)/'[1]Z1 values'!$C$12</f>
        <v>0.31644104003906254</v>
      </c>
      <c r="Z759" s="18">
        <f t="shared" si="33"/>
        <v>0.88174520874023443</v>
      </c>
      <c r="AA759">
        <f t="shared" si="34"/>
        <v>252.66666666666666</v>
      </c>
    </row>
    <row r="760" spans="1:27" s="13" customFormat="1" x14ac:dyDescent="0.25">
      <c r="A760" s="14" t="s">
        <v>17047</v>
      </c>
      <c r="B760" s="14" t="s">
        <v>64</v>
      </c>
      <c r="C760" s="14">
        <v>971625</v>
      </c>
      <c r="D760" s="15" t="s">
        <v>18267</v>
      </c>
      <c r="E760" s="15" t="s">
        <v>18268</v>
      </c>
      <c r="F760" s="15">
        <v>758</v>
      </c>
      <c r="G760" s="15">
        <v>3020773</v>
      </c>
      <c r="H760" s="15">
        <v>245657661</v>
      </c>
      <c r="I760" s="15">
        <v>398065</v>
      </c>
      <c r="J760" s="15">
        <v>1027551</v>
      </c>
      <c r="K760" s="15">
        <v>0</v>
      </c>
      <c r="L760" s="15">
        <v>0</v>
      </c>
      <c r="M760" s="15">
        <v>3133</v>
      </c>
      <c r="N760" s="15">
        <v>324545</v>
      </c>
      <c r="O760" s="15">
        <v>0</v>
      </c>
      <c r="P760" s="15">
        <v>960</v>
      </c>
      <c r="Q760" s="15">
        <v>0</v>
      </c>
      <c r="R760" s="15">
        <v>0</v>
      </c>
      <c r="S760"/>
      <c r="T760"/>
      <c r="U760" s="11">
        <f t="shared" si="35"/>
        <v>15180</v>
      </c>
      <c r="V760" s="17">
        <f>((G760-G759)*'[1]Z1 values'!C$5*'[1]Z1 values'!$C$10)/'[1]Z1 values'!$C$12</f>
        <v>6.1115295410156256E-3</v>
      </c>
      <c r="W760" s="17">
        <f>((H760-H759)*'[1]Z1 values'!D$5*'[1]Z1 values'!$C$10)/'[1]Z1 values'!$C$12</f>
        <v>2.9712982177734375E-2</v>
      </c>
      <c r="X760" s="17">
        <f>((I760-I759)*'[1]Z1 values'!E$5*'[1]Z1 values'!$C$10)/'[1]Z1 values'!$C$12</f>
        <v>0</v>
      </c>
      <c r="Y760" s="17">
        <f>((J760-J759)*'[1]Z1 values'!F$5*'[1]Z1 values'!$C$10)/'[1]Z1 values'!$C$12</f>
        <v>8.2617187499999994E-2</v>
      </c>
      <c r="Z760" s="18">
        <f t="shared" si="33"/>
        <v>0.11844169921875</v>
      </c>
      <c r="AA760">
        <f t="shared" si="34"/>
        <v>253</v>
      </c>
    </row>
    <row r="761" spans="1:27" s="13" customFormat="1" x14ac:dyDescent="0.25">
      <c r="A761" s="14" t="s">
        <v>17067</v>
      </c>
      <c r="B761" s="14" t="s">
        <v>64</v>
      </c>
      <c r="C761" s="14">
        <v>972905</v>
      </c>
      <c r="D761" s="15" t="s">
        <v>18267</v>
      </c>
      <c r="E761" s="15" t="s">
        <v>18268</v>
      </c>
      <c r="F761" s="15">
        <v>759</v>
      </c>
      <c r="G761" s="15">
        <v>3023856</v>
      </c>
      <c r="H761" s="15">
        <v>245982258</v>
      </c>
      <c r="I761" s="15">
        <v>398065</v>
      </c>
      <c r="J761" s="15">
        <v>1028511</v>
      </c>
      <c r="K761" s="15">
        <v>0</v>
      </c>
      <c r="L761" s="15">
        <v>0</v>
      </c>
      <c r="M761" s="15">
        <v>3081</v>
      </c>
      <c r="N761" s="15">
        <v>324597</v>
      </c>
      <c r="O761" s="15">
        <v>0</v>
      </c>
      <c r="P761" s="15">
        <v>960</v>
      </c>
      <c r="Q761" s="15">
        <v>0</v>
      </c>
      <c r="R761" s="15">
        <v>0</v>
      </c>
      <c r="S761"/>
      <c r="T761"/>
      <c r="U761" s="11">
        <f t="shared" si="35"/>
        <v>15200</v>
      </c>
      <c r="V761" s="17">
        <f>((G761-G760)*'[1]Z1 values'!C$5*'[1]Z1 values'!$C$10)/'[1]Z1 values'!$C$12</f>
        <v>6.0120758056640619E-3</v>
      </c>
      <c r="W761" s="17">
        <f>((H761-H760)*'[1]Z1 values'!D$5*'[1]Z1 values'!$C$10)/'[1]Z1 values'!$C$12</f>
        <v>2.9717742919921873E-2</v>
      </c>
      <c r="X761" s="17">
        <f>((I761-I760)*'[1]Z1 values'!E$5*'[1]Z1 values'!$C$10)/'[1]Z1 values'!$C$12</f>
        <v>0</v>
      </c>
      <c r="Y761" s="17">
        <f>((J761-J760)*'[1]Z1 values'!F$5*'[1]Z1 values'!$C$10)/'[1]Z1 values'!$C$12</f>
        <v>8.2617187499999994E-2</v>
      </c>
      <c r="Z761" s="18">
        <f t="shared" si="33"/>
        <v>0.11834700622558593</v>
      </c>
      <c r="AA761">
        <f t="shared" si="34"/>
        <v>253.33333333333334</v>
      </c>
    </row>
    <row r="762" spans="1:27" s="13" customFormat="1" x14ac:dyDescent="0.25">
      <c r="A762" s="14" t="s">
        <v>17087</v>
      </c>
      <c r="B762" s="14" t="s">
        <v>64</v>
      </c>
      <c r="C762" s="14">
        <v>974185</v>
      </c>
      <c r="D762" s="15" t="s">
        <v>18267</v>
      </c>
      <c r="E762" s="15" t="s">
        <v>18268</v>
      </c>
      <c r="F762" s="15">
        <v>760</v>
      </c>
      <c r="G762" s="15">
        <v>3026956</v>
      </c>
      <c r="H762" s="15">
        <v>246306838</v>
      </c>
      <c r="I762" s="15">
        <v>398065</v>
      </c>
      <c r="J762" s="15">
        <v>1029471</v>
      </c>
      <c r="K762" s="15">
        <v>0</v>
      </c>
      <c r="L762" s="15">
        <v>0</v>
      </c>
      <c r="M762" s="15">
        <v>3098</v>
      </c>
      <c r="N762" s="15">
        <v>324580</v>
      </c>
      <c r="O762" s="15">
        <v>0</v>
      </c>
      <c r="P762" s="15">
        <v>960</v>
      </c>
      <c r="Q762" s="15">
        <v>0</v>
      </c>
      <c r="R762" s="15">
        <v>0</v>
      </c>
      <c r="S762"/>
      <c r="T762"/>
      <c r="U762" s="11">
        <f t="shared" si="35"/>
        <v>15220</v>
      </c>
      <c r="V762" s="17">
        <f>((G762-G761)*'[1]Z1 values'!C$5*'[1]Z1 values'!$C$10)/'[1]Z1 values'!$C$12</f>
        <v>6.0452270507812492E-3</v>
      </c>
      <c r="W762" s="17">
        <f>((H762-H761)*'[1]Z1 values'!D$5*'[1]Z1 values'!$C$10)/'[1]Z1 values'!$C$12</f>
        <v>2.9716186523437504E-2</v>
      </c>
      <c r="X762" s="17">
        <f>((I762-I761)*'[1]Z1 values'!E$5*'[1]Z1 values'!$C$10)/'[1]Z1 values'!$C$12</f>
        <v>0</v>
      </c>
      <c r="Y762" s="17">
        <f>((J762-J761)*'[1]Z1 values'!F$5*'[1]Z1 values'!$C$10)/'[1]Z1 values'!$C$12</f>
        <v>8.2617187499999994E-2</v>
      </c>
      <c r="Z762" s="18">
        <f t="shared" si="33"/>
        <v>0.11837860107421874</v>
      </c>
      <c r="AA762">
        <f t="shared" si="34"/>
        <v>253.66666666666666</v>
      </c>
    </row>
    <row r="763" spans="1:27" s="13" customFormat="1" x14ac:dyDescent="0.25">
      <c r="A763" s="14" t="s">
        <v>17107</v>
      </c>
      <c r="B763" s="14" t="s">
        <v>64</v>
      </c>
      <c r="C763" s="14">
        <v>975465</v>
      </c>
      <c r="D763" s="15" t="s">
        <v>18267</v>
      </c>
      <c r="E763" s="15" t="s">
        <v>18268</v>
      </c>
      <c r="F763" s="15">
        <v>761</v>
      </c>
      <c r="G763" s="15">
        <v>3030055</v>
      </c>
      <c r="H763" s="15">
        <v>246631419</v>
      </c>
      <c r="I763" s="15">
        <v>398065</v>
      </c>
      <c r="J763" s="15">
        <v>1030431</v>
      </c>
      <c r="K763" s="15">
        <v>0</v>
      </c>
      <c r="L763" s="15">
        <v>0</v>
      </c>
      <c r="M763" s="15">
        <v>3097</v>
      </c>
      <c r="N763" s="15">
        <v>324581</v>
      </c>
      <c r="O763" s="15">
        <v>0</v>
      </c>
      <c r="P763" s="15">
        <v>960</v>
      </c>
      <c r="Q763" s="15">
        <v>0</v>
      </c>
      <c r="R763" s="15">
        <v>0</v>
      </c>
      <c r="S763"/>
      <c r="T763"/>
      <c r="U763" s="11">
        <f t="shared" si="35"/>
        <v>15240</v>
      </c>
      <c r="V763" s="17">
        <f>((G763-G762)*'[1]Z1 values'!C$5*'[1]Z1 values'!$C$10)/'[1]Z1 values'!$C$12</f>
        <v>6.0432769775390621E-3</v>
      </c>
      <c r="W763" s="17">
        <f>((H763-H762)*'[1]Z1 values'!D$5*'[1]Z1 values'!$C$10)/'[1]Z1 values'!$C$12</f>
        <v>2.9716278076171877E-2</v>
      </c>
      <c r="X763" s="17">
        <f>((I763-I762)*'[1]Z1 values'!E$5*'[1]Z1 values'!$C$10)/'[1]Z1 values'!$C$12</f>
        <v>0</v>
      </c>
      <c r="Y763" s="17">
        <f>((J763-J762)*'[1]Z1 values'!F$5*'[1]Z1 values'!$C$10)/'[1]Z1 values'!$C$12</f>
        <v>8.2617187499999994E-2</v>
      </c>
      <c r="Z763" s="18">
        <f t="shared" si="33"/>
        <v>0.11837674255371093</v>
      </c>
      <c r="AA763">
        <f t="shared" si="34"/>
        <v>254</v>
      </c>
    </row>
    <row r="764" spans="1:27" s="13" customFormat="1" x14ac:dyDescent="0.25">
      <c r="A764" s="14" t="s">
        <v>17127</v>
      </c>
      <c r="B764" s="14" t="s">
        <v>64</v>
      </c>
      <c r="C764" s="14">
        <v>976745</v>
      </c>
      <c r="D764" s="15" t="s">
        <v>18267</v>
      </c>
      <c r="E764" s="15" t="s">
        <v>18268</v>
      </c>
      <c r="F764" s="15">
        <v>762</v>
      </c>
      <c r="G764" s="15">
        <v>3034731</v>
      </c>
      <c r="H764" s="15">
        <v>246954365</v>
      </c>
      <c r="I764" s="15">
        <v>398796</v>
      </c>
      <c r="J764" s="15">
        <v>1032237</v>
      </c>
      <c r="K764" s="15">
        <v>0</v>
      </c>
      <c r="L764" s="15">
        <v>0</v>
      </c>
      <c r="M764" s="15">
        <v>4674</v>
      </c>
      <c r="N764" s="15">
        <v>322946</v>
      </c>
      <c r="O764" s="15">
        <v>731</v>
      </c>
      <c r="P764" s="15">
        <v>1806</v>
      </c>
      <c r="Q764" s="15">
        <v>0</v>
      </c>
      <c r="R764" s="15">
        <v>0</v>
      </c>
      <c r="S764"/>
      <c r="T764"/>
      <c r="U764" s="11">
        <f t="shared" si="35"/>
        <v>15260</v>
      </c>
      <c r="V764" s="17">
        <f>((G764-G763)*'[1]Z1 values'!C$5*'[1]Z1 values'!$C$10)/'[1]Z1 values'!$C$12</f>
        <v>9.1185424804687502E-3</v>
      </c>
      <c r="W764" s="17">
        <f>((H764-H763)*'[1]Z1 values'!D$5*'[1]Z1 values'!$C$10)/'[1]Z1 values'!$C$12</f>
        <v>2.9566589355468752E-2</v>
      </c>
      <c r="X764" s="17">
        <f>((I764-I763)*'[1]Z1 values'!E$5*'[1]Z1 values'!$C$10)/'[1]Z1 values'!$C$12</f>
        <v>5.8224792480468746E-2</v>
      </c>
      <c r="Y764" s="17">
        <f>((J764-J763)*'[1]Z1 values'!F$5*'[1]Z1 values'!$C$10)/'[1]Z1 values'!$C$12</f>
        <v>0.155423583984375</v>
      </c>
      <c r="Z764" s="18">
        <f t="shared" si="33"/>
        <v>0.25233350830078127</v>
      </c>
      <c r="AA764">
        <f t="shared" si="34"/>
        <v>254.33333333333334</v>
      </c>
    </row>
    <row r="765" spans="1:27" s="13" customFormat="1" x14ac:dyDescent="0.25">
      <c r="A765" s="14" t="s">
        <v>17147</v>
      </c>
      <c r="B765" s="14" t="s">
        <v>64</v>
      </c>
      <c r="C765" s="14">
        <v>978025</v>
      </c>
      <c r="D765" s="15" t="s">
        <v>18267</v>
      </c>
      <c r="E765" s="15" t="s">
        <v>18268</v>
      </c>
      <c r="F765" s="15">
        <v>763</v>
      </c>
      <c r="G765" s="15">
        <v>3037736</v>
      </c>
      <c r="H765" s="15">
        <v>247278946</v>
      </c>
      <c r="I765" s="15">
        <v>398796</v>
      </c>
      <c r="J765" s="15">
        <v>1033197</v>
      </c>
      <c r="K765" s="15">
        <v>0</v>
      </c>
      <c r="L765" s="15">
        <v>0</v>
      </c>
      <c r="M765" s="15">
        <v>3003</v>
      </c>
      <c r="N765" s="15">
        <v>324581</v>
      </c>
      <c r="O765" s="15">
        <v>0</v>
      </c>
      <c r="P765" s="15">
        <v>960</v>
      </c>
      <c r="Q765" s="15">
        <v>0</v>
      </c>
      <c r="R765" s="15">
        <v>0</v>
      </c>
      <c r="S765"/>
      <c r="T765"/>
      <c r="U765" s="11">
        <f t="shared" si="35"/>
        <v>15280</v>
      </c>
      <c r="V765" s="17">
        <f>((G765-G764)*'[1]Z1 values'!C$5*'[1]Z1 values'!$C$10)/'[1]Z1 values'!$C$12</f>
        <v>5.8599700927734364E-3</v>
      </c>
      <c r="W765" s="17">
        <f>((H765-H764)*'[1]Z1 values'!D$5*'[1]Z1 values'!$C$10)/'[1]Z1 values'!$C$12</f>
        <v>2.9716278076171877E-2</v>
      </c>
      <c r="X765" s="17">
        <f>((I765-I764)*'[1]Z1 values'!E$5*'[1]Z1 values'!$C$10)/'[1]Z1 values'!$C$12</f>
        <v>0</v>
      </c>
      <c r="Y765" s="17">
        <f>((J765-J764)*'[1]Z1 values'!F$5*'[1]Z1 values'!$C$10)/'[1]Z1 values'!$C$12</f>
        <v>8.2617187499999994E-2</v>
      </c>
      <c r="Z765" s="18">
        <f t="shared" si="33"/>
        <v>0.1181934356689453</v>
      </c>
      <c r="AA765">
        <f t="shared" si="34"/>
        <v>254.66666666666666</v>
      </c>
    </row>
    <row r="766" spans="1:27" s="13" customFormat="1" x14ac:dyDescent="0.25">
      <c r="A766" s="14" t="s">
        <v>17167</v>
      </c>
      <c r="B766" s="14" t="s">
        <v>64</v>
      </c>
      <c r="C766" s="14">
        <v>979305</v>
      </c>
      <c r="D766" s="15" t="s">
        <v>18267</v>
      </c>
      <c r="E766" s="15" t="s">
        <v>18268</v>
      </c>
      <c r="F766" s="15">
        <v>764</v>
      </c>
      <c r="G766" s="15">
        <v>3040870</v>
      </c>
      <c r="H766" s="15">
        <v>247603397</v>
      </c>
      <c r="I766" s="15">
        <v>398796</v>
      </c>
      <c r="J766" s="15">
        <v>1034501</v>
      </c>
      <c r="K766" s="15">
        <v>0</v>
      </c>
      <c r="L766" s="15">
        <v>0</v>
      </c>
      <c r="M766" s="15">
        <v>3132</v>
      </c>
      <c r="N766" s="15">
        <v>324451</v>
      </c>
      <c r="O766" s="15">
        <v>0</v>
      </c>
      <c r="P766" s="15">
        <v>1304</v>
      </c>
      <c r="Q766" s="15">
        <v>0</v>
      </c>
      <c r="R766" s="15">
        <v>0</v>
      </c>
      <c r="S766"/>
      <c r="T766"/>
      <c r="U766" s="11">
        <f t="shared" si="35"/>
        <v>15300</v>
      </c>
      <c r="V766" s="17">
        <f>((G766-G765)*'[1]Z1 values'!C$5*'[1]Z1 values'!$C$10)/'[1]Z1 values'!$C$12</f>
        <v>6.1115295410156256E-3</v>
      </c>
      <c r="W766" s="17">
        <f>((H766-H765)*'[1]Z1 values'!D$5*'[1]Z1 values'!$C$10)/'[1]Z1 values'!$C$12</f>
        <v>2.9704376220703127E-2</v>
      </c>
      <c r="X766" s="17">
        <f>((I766-I765)*'[1]Z1 values'!E$5*'[1]Z1 values'!$C$10)/'[1]Z1 values'!$C$12</f>
        <v>0</v>
      </c>
      <c r="Y766" s="17">
        <f>((J766-J765)*'[1]Z1 values'!F$5*'[1]Z1 values'!$C$10)/'[1]Z1 values'!$C$12</f>
        <v>0.11222167968750001</v>
      </c>
      <c r="Z766" s="18">
        <f t="shared" si="33"/>
        <v>0.14803758544921874</v>
      </c>
      <c r="AA766">
        <f t="shared" si="34"/>
        <v>255</v>
      </c>
    </row>
    <row r="767" spans="1:27" s="13" customFormat="1" x14ac:dyDescent="0.25">
      <c r="A767" s="14" t="s">
        <v>17191</v>
      </c>
      <c r="B767" s="14" t="s">
        <v>64</v>
      </c>
      <c r="C767" s="14">
        <v>980585</v>
      </c>
      <c r="D767" s="15" t="s">
        <v>18267</v>
      </c>
      <c r="E767" s="15" t="s">
        <v>18268</v>
      </c>
      <c r="F767" s="15">
        <v>765</v>
      </c>
      <c r="G767" s="15">
        <v>3043910</v>
      </c>
      <c r="H767" s="15">
        <v>247927980</v>
      </c>
      <c r="I767" s="15">
        <v>398796</v>
      </c>
      <c r="J767" s="15">
        <v>1035461</v>
      </c>
      <c r="K767" s="15">
        <v>0</v>
      </c>
      <c r="L767" s="15">
        <v>0</v>
      </c>
      <c r="M767" s="15">
        <v>3038</v>
      </c>
      <c r="N767" s="15">
        <v>324583</v>
      </c>
      <c r="O767" s="15">
        <v>0</v>
      </c>
      <c r="P767" s="15">
        <v>960</v>
      </c>
      <c r="Q767" s="15">
        <v>0</v>
      </c>
      <c r="R767" s="15">
        <v>0</v>
      </c>
      <c r="S767"/>
      <c r="T767"/>
      <c r="U767" s="11">
        <f t="shared" si="35"/>
        <v>15320</v>
      </c>
      <c r="V767" s="17">
        <f>((G767-G766)*'[1]Z1 values'!C$5*'[1]Z1 values'!$C$10)/'[1]Z1 values'!$C$12</f>
        <v>5.92822265625E-3</v>
      </c>
      <c r="W767" s="17">
        <f>((H767-H766)*'[1]Z1 values'!D$5*'[1]Z1 values'!$C$10)/'[1]Z1 values'!$C$12</f>
        <v>2.9716461181640626E-2</v>
      </c>
      <c r="X767" s="17">
        <f>((I767-I766)*'[1]Z1 values'!E$5*'[1]Z1 values'!$C$10)/'[1]Z1 values'!$C$12</f>
        <v>0</v>
      </c>
      <c r="Y767" s="17">
        <f>((J767-J766)*'[1]Z1 values'!F$5*'[1]Z1 values'!$C$10)/'[1]Z1 values'!$C$12</f>
        <v>8.2617187499999994E-2</v>
      </c>
      <c r="Z767" s="18">
        <f t="shared" si="33"/>
        <v>0.11826187133789062</v>
      </c>
      <c r="AA767">
        <f t="shared" si="34"/>
        <v>255.33333333333334</v>
      </c>
    </row>
    <row r="768" spans="1:27" s="13" customFormat="1" x14ac:dyDescent="0.25">
      <c r="A768" s="14" t="s">
        <v>17211</v>
      </c>
      <c r="B768" s="14" t="s">
        <v>64</v>
      </c>
      <c r="C768" s="14">
        <v>981865</v>
      </c>
      <c r="D768" s="15" t="s">
        <v>18267</v>
      </c>
      <c r="E768" s="15" t="s">
        <v>18268</v>
      </c>
      <c r="F768" s="15">
        <v>766</v>
      </c>
      <c r="G768" s="15">
        <v>3047010</v>
      </c>
      <c r="H768" s="15">
        <v>248252558</v>
      </c>
      <c r="I768" s="15">
        <v>398796</v>
      </c>
      <c r="J768" s="15">
        <v>1036421</v>
      </c>
      <c r="K768" s="15">
        <v>0</v>
      </c>
      <c r="L768" s="15">
        <v>0</v>
      </c>
      <c r="M768" s="15">
        <v>3099</v>
      </c>
      <c r="N768" s="15">
        <v>324578</v>
      </c>
      <c r="O768" s="15">
        <v>0</v>
      </c>
      <c r="P768" s="15">
        <v>960</v>
      </c>
      <c r="Q768" s="15">
        <v>0</v>
      </c>
      <c r="R768" s="15">
        <v>0</v>
      </c>
      <c r="S768"/>
      <c r="T768"/>
      <c r="U768" s="11">
        <f t="shared" si="35"/>
        <v>15340</v>
      </c>
      <c r="V768" s="17">
        <f>((G768-G767)*'[1]Z1 values'!C$5*'[1]Z1 values'!$C$10)/'[1]Z1 values'!$C$12</f>
        <v>6.0452270507812492E-3</v>
      </c>
      <c r="W768" s="17">
        <f>((H768-H767)*'[1]Z1 values'!D$5*'[1]Z1 values'!$C$10)/'[1]Z1 values'!$C$12</f>
        <v>2.9716003417968751E-2</v>
      </c>
      <c r="X768" s="17">
        <f>((I768-I767)*'[1]Z1 values'!E$5*'[1]Z1 values'!$C$10)/'[1]Z1 values'!$C$12</f>
        <v>0</v>
      </c>
      <c r="Y768" s="17">
        <f>((J768-J767)*'[1]Z1 values'!F$5*'[1]Z1 values'!$C$10)/'[1]Z1 values'!$C$12</f>
        <v>8.2617187499999994E-2</v>
      </c>
      <c r="Z768" s="18">
        <f t="shared" si="33"/>
        <v>0.11837841796875</v>
      </c>
      <c r="AA768">
        <f t="shared" si="34"/>
        <v>255.66666666666666</v>
      </c>
    </row>
    <row r="769" spans="1:27" s="13" customFormat="1" x14ac:dyDescent="0.25">
      <c r="A769" s="14" t="s">
        <v>17236</v>
      </c>
      <c r="B769" s="14" t="s">
        <v>64</v>
      </c>
      <c r="C769" s="14">
        <v>983145</v>
      </c>
      <c r="D769" s="15" t="s">
        <v>18267</v>
      </c>
      <c r="E769" s="15" t="s">
        <v>18268</v>
      </c>
      <c r="F769" s="15">
        <v>767</v>
      </c>
      <c r="G769" s="15">
        <v>3050109</v>
      </c>
      <c r="H769" s="15">
        <v>248577139</v>
      </c>
      <c r="I769" s="15">
        <v>398796</v>
      </c>
      <c r="J769" s="15">
        <v>1037381</v>
      </c>
      <c r="K769" s="15">
        <v>0</v>
      </c>
      <c r="L769" s="15">
        <v>0</v>
      </c>
      <c r="M769" s="15">
        <v>3098</v>
      </c>
      <c r="N769" s="15">
        <v>324581</v>
      </c>
      <c r="O769" s="15">
        <v>0</v>
      </c>
      <c r="P769" s="15">
        <v>960</v>
      </c>
      <c r="Q769" s="15">
        <v>0</v>
      </c>
      <c r="R769" s="15">
        <v>0</v>
      </c>
      <c r="S769"/>
      <c r="T769"/>
      <c r="U769" s="11">
        <f t="shared" si="35"/>
        <v>15360</v>
      </c>
      <c r="V769" s="17">
        <f>((G769-G768)*'[1]Z1 values'!C$5*'[1]Z1 values'!$C$10)/'[1]Z1 values'!$C$12</f>
        <v>6.0432769775390621E-3</v>
      </c>
      <c r="W769" s="17">
        <f>((H769-H768)*'[1]Z1 values'!D$5*'[1]Z1 values'!$C$10)/'[1]Z1 values'!$C$12</f>
        <v>2.9716278076171877E-2</v>
      </c>
      <c r="X769" s="17">
        <f>((I769-I768)*'[1]Z1 values'!E$5*'[1]Z1 values'!$C$10)/'[1]Z1 values'!$C$12</f>
        <v>0</v>
      </c>
      <c r="Y769" s="17">
        <f>((J769-J768)*'[1]Z1 values'!F$5*'[1]Z1 values'!$C$10)/'[1]Z1 values'!$C$12</f>
        <v>8.2617187499999994E-2</v>
      </c>
      <c r="Z769" s="18">
        <f t="shared" si="33"/>
        <v>0.11837674255371093</v>
      </c>
      <c r="AA769">
        <f t="shared" si="34"/>
        <v>256</v>
      </c>
    </row>
    <row r="770" spans="1:27" s="13" customFormat="1" x14ac:dyDescent="0.25">
      <c r="A770" s="14" t="s">
        <v>17265</v>
      </c>
      <c r="B770" s="14" t="s">
        <v>64</v>
      </c>
      <c r="C770" s="14">
        <v>984425</v>
      </c>
      <c r="D770" s="15" t="s">
        <v>18267</v>
      </c>
      <c r="E770" s="15" t="s">
        <v>18268</v>
      </c>
      <c r="F770" s="15">
        <v>768</v>
      </c>
      <c r="G770" s="15">
        <v>3057415</v>
      </c>
      <c r="H770" s="15">
        <v>248897456</v>
      </c>
      <c r="I770" s="15">
        <v>401279</v>
      </c>
      <c r="J770" s="15">
        <v>1040026</v>
      </c>
      <c r="K770" s="15">
        <v>0</v>
      </c>
      <c r="L770" s="15">
        <v>0</v>
      </c>
      <c r="M770" s="15">
        <v>7305</v>
      </c>
      <c r="N770" s="15">
        <v>320317</v>
      </c>
      <c r="O770" s="15">
        <v>2483</v>
      </c>
      <c r="P770" s="15">
        <v>2645</v>
      </c>
      <c r="Q770" s="15">
        <v>0</v>
      </c>
      <c r="R770" s="15">
        <v>0</v>
      </c>
      <c r="S770"/>
      <c r="T770"/>
      <c r="U770" s="11">
        <f t="shared" si="35"/>
        <v>15380</v>
      </c>
      <c r="V770" s="17">
        <f>((G770-G769)*'[1]Z1 values'!C$5*'[1]Z1 values'!$C$10)/'[1]Z1 values'!$C$12</f>
        <v>1.4247235107421874E-2</v>
      </c>
      <c r="W770" s="17">
        <f>((H770-H769)*'[1]Z1 values'!D$5*'[1]Z1 values'!$C$10)/'[1]Z1 values'!$C$12</f>
        <v>2.9325897216796876E-2</v>
      </c>
      <c r="X770" s="17">
        <f>((I770-I769)*'[1]Z1 values'!E$5*'[1]Z1 values'!$C$10)/'[1]Z1 values'!$C$12</f>
        <v>0.19777313232421873</v>
      </c>
      <c r="Y770" s="17">
        <f>((J770-J769)*'[1]Z1 values'!F$5*'[1]Z1 values'!$C$10)/'[1]Z1 values'!$C$12</f>
        <v>0.22762756347656249</v>
      </c>
      <c r="Z770" s="18">
        <f t="shared" si="33"/>
        <v>0.46897382812499999</v>
      </c>
      <c r="AA770">
        <f t="shared" si="34"/>
        <v>256.33333333333331</v>
      </c>
    </row>
    <row r="771" spans="1:27" s="13" customFormat="1" x14ac:dyDescent="0.25">
      <c r="A771" s="14" t="s">
        <v>17285</v>
      </c>
      <c r="B771" s="14" t="s">
        <v>64</v>
      </c>
      <c r="C771" s="14">
        <v>985705</v>
      </c>
      <c r="D771" s="15" t="s">
        <v>18267</v>
      </c>
      <c r="E771" s="15" t="s">
        <v>18268</v>
      </c>
      <c r="F771" s="15">
        <v>769</v>
      </c>
      <c r="G771" s="15">
        <v>3060427</v>
      </c>
      <c r="H771" s="15">
        <v>249222030</v>
      </c>
      <c r="I771" s="15">
        <v>401279</v>
      </c>
      <c r="J771" s="15">
        <v>1040986</v>
      </c>
      <c r="K771" s="15">
        <v>0</v>
      </c>
      <c r="L771" s="15">
        <v>0</v>
      </c>
      <c r="M771" s="15">
        <v>3011</v>
      </c>
      <c r="N771" s="15">
        <v>324574</v>
      </c>
      <c r="O771" s="15">
        <v>0</v>
      </c>
      <c r="P771" s="15">
        <v>960</v>
      </c>
      <c r="Q771" s="15">
        <v>0</v>
      </c>
      <c r="R771" s="15">
        <v>0</v>
      </c>
      <c r="S771"/>
      <c r="T771"/>
      <c r="U771" s="11">
        <f t="shared" si="35"/>
        <v>15400</v>
      </c>
      <c r="V771" s="17">
        <f>((G771-G770)*'[1]Z1 values'!C$5*'[1]Z1 values'!$C$10)/'[1]Z1 values'!$C$12</f>
        <v>5.8736206054687502E-3</v>
      </c>
      <c r="W771" s="17">
        <f>((H771-H770)*'[1]Z1 values'!D$5*'[1]Z1 values'!$C$10)/'[1]Z1 values'!$C$12</f>
        <v>2.9715637207031253E-2</v>
      </c>
      <c r="X771" s="17">
        <f>((I771-I770)*'[1]Z1 values'!E$5*'[1]Z1 values'!$C$10)/'[1]Z1 values'!$C$12</f>
        <v>0</v>
      </c>
      <c r="Y771" s="17">
        <f>((J771-J770)*'[1]Z1 values'!F$5*'[1]Z1 values'!$C$10)/'[1]Z1 values'!$C$12</f>
        <v>8.2617187499999994E-2</v>
      </c>
      <c r="Z771" s="18">
        <f t="shared" ref="Z771:Z810" si="36">SUM(V771:Y771)</f>
        <v>0.11820644531249999</v>
      </c>
      <c r="AA771">
        <f t="shared" ref="AA771:AA810" si="37">U771/60</f>
        <v>256.66666666666669</v>
      </c>
    </row>
    <row r="772" spans="1:27" s="13" customFormat="1" x14ac:dyDescent="0.25">
      <c r="A772" s="14" t="s">
        <v>17305</v>
      </c>
      <c r="B772" s="14" t="s">
        <v>64</v>
      </c>
      <c r="C772" s="14">
        <v>986985</v>
      </c>
      <c r="D772" s="15" t="s">
        <v>18267</v>
      </c>
      <c r="E772" s="15" t="s">
        <v>18268</v>
      </c>
      <c r="F772" s="15">
        <v>770</v>
      </c>
      <c r="G772" s="15">
        <v>3064926</v>
      </c>
      <c r="H772" s="15">
        <v>249545117</v>
      </c>
      <c r="I772" s="15">
        <v>401976</v>
      </c>
      <c r="J772" s="15">
        <v>1042439</v>
      </c>
      <c r="K772" s="15">
        <v>0</v>
      </c>
      <c r="L772" s="15">
        <v>0</v>
      </c>
      <c r="M772" s="15">
        <v>4498</v>
      </c>
      <c r="N772" s="15">
        <v>323087</v>
      </c>
      <c r="O772" s="15">
        <v>697</v>
      </c>
      <c r="P772" s="15">
        <v>1453</v>
      </c>
      <c r="Q772" s="15">
        <v>0</v>
      </c>
      <c r="R772" s="15">
        <v>0</v>
      </c>
      <c r="S772"/>
      <c r="T772"/>
      <c r="U772" s="11">
        <f t="shared" ref="U772:U810" si="38">U771+20</f>
        <v>15420</v>
      </c>
      <c r="V772" s="17">
        <f>((G772-G771)*'[1]Z1 values'!C$5*'[1]Z1 values'!$C$10)/'[1]Z1 values'!$C$12</f>
        <v>8.7733795166015614E-3</v>
      </c>
      <c r="W772" s="17">
        <f>((H772-H771)*'[1]Z1 values'!D$5*'[1]Z1 values'!$C$10)/'[1]Z1 values'!$C$12</f>
        <v>2.9579498291015627E-2</v>
      </c>
      <c r="X772" s="17">
        <f>((I772-I771)*'[1]Z1 values'!E$5*'[1]Z1 values'!$C$10)/'[1]Z1 values'!$C$12</f>
        <v>5.5516662597656238E-2</v>
      </c>
      <c r="Y772" s="17">
        <f>((J772-J771)*'[1]Z1 values'!F$5*'[1]Z1 values'!$C$10)/'[1]Z1 values'!$C$12</f>
        <v>0.12504455566406253</v>
      </c>
      <c r="Z772" s="18">
        <f t="shared" si="36"/>
        <v>0.21891409606933596</v>
      </c>
      <c r="AA772">
        <f t="shared" si="37"/>
        <v>257</v>
      </c>
    </row>
    <row r="773" spans="1:27" s="13" customFormat="1" x14ac:dyDescent="0.25">
      <c r="A773" s="14" t="s">
        <v>17331</v>
      </c>
      <c r="B773" s="14" t="s">
        <v>64</v>
      </c>
      <c r="C773" s="14">
        <v>988265</v>
      </c>
      <c r="D773" s="15" t="s">
        <v>18267</v>
      </c>
      <c r="E773" s="15" t="s">
        <v>18268</v>
      </c>
      <c r="F773" s="15">
        <v>771</v>
      </c>
      <c r="G773" s="15">
        <v>3067914</v>
      </c>
      <c r="H773" s="15">
        <v>249869716</v>
      </c>
      <c r="I773" s="15">
        <v>401976</v>
      </c>
      <c r="J773" s="15">
        <v>1043399</v>
      </c>
      <c r="K773" s="15">
        <v>0</v>
      </c>
      <c r="L773" s="15">
        <v>0</v>
      </c>
      <c r="M773" s="15">
        <v>2986</v>
      </c>
      <c r="N773" s="15">
        <v>324599</v>
      </c>
      <c r="O773" s="15">
        <v>0</v>
      </c>
      <c r="P773" s="15">
        <v>960</v>
      </c>
      <c r="Q773" s="15">
        <v>0</v>
      </c>
      <c r="R773" s="15">
        <v>0</v>
      </c>
      <c r="S773"/>
      <c r="T773"/>
      <c r="U773" s="11">
        <f t="shared" si="38"/>
        <v>15440</v>
      </c>
      <c r="V773" s="17">
        <f>((G773-G772)*'[1]Z1 values'!C$5*'[1]Z1 values'!$C$10)/'[1]Z1 values'!$C$12</f>
        <v>5.82681884765625E-3</v>
      </c>
      <c r="W773" s="17">
        <f>((H773-H772)*'[1]Z1 values'!D$5*'[1]Z1 values'!$C$10)/'[1]Z1 values'!$C$12</f>
        <v>2.9717926025390629E-2</v>
      </c>
      <c r="X773" s="17">
        <f>((I773-I772)*'[1]Z1 values'!E$5*'[1]Z1 values'!$C$10)/'[1]Z1 values'!$C$12</f>
        <v>0</v>
      </c>
      <c r="Y773" s="17">
        <f>((J773-J772)*'[1]Z1 values'!F$5*'[1]Z1 values'!$C$10)/'[1]Z1 values'!$C$12</f>
        <v>8.2617187499999994E-2</v>
      </c>
      <c r="Z773" s="18">
        <f t="shared" si="36"/>
        <v>0.11816193237304687</v>
      </c>
      <c r="AA773">
        <f t="shared" si="37"/>
        <v>257.33333333333331</v>
      </c>
    </row>
    <row r="774" spans="1:27" s="13" customFormat="1" x14ac:dyDescent="0.25">
      <c r="A774" s="14" t="s">
        <v>17351</v>
      </c>
      <c r="B774" s="14" t="s">
        <v>64</v>
      </c>
      <c r="C774" s="14">
        <v>989545</v>
      </c>
      <c r="D774" s="15" t="s">
        <v>18267</v>
      </c>
      <c r="E774" s="15" t="s">
        <v>18268</v>
      </c>
      <c r="F774" s="15">
        <v>772</v>
      </c>
      <c r="G774" s="15">
        <v>3070896</v>
      </c>
      <c r="H774" s="15">
        <v>250194320</v>
      </c>
      <c r="I774" s="15">
        <v>401976</v>
      </c>
      <c r="J774" s="15">
        <v>1044359</v>
      </c>
      <c r="K774" s="15">
        <v>0</v>
      </c>
      <c r="L774" s="15">
        <v>0</v>
      </c>
      <c r="M774" s="15">
        <v>2981</v>
      </c>
      <c r="N774" s="15">
        <v>324604</v>
      </c>
      <c r="O774" s="15">
        <v>0</v>
      </c>
      <c r="P774" s="15">
        <v>960</v>
      </c>
      <c r="Q774" s="15">
        <v>0</v>
      </c>
      <c r="R774" s="15">
        <v>0</v>
      </c>
      <c r="S774"/>
      <c r="T774"/>
      <c r="U774" s="11">
        <f t="shared" si="38"/>
        <v>15460</v>
      </c>
      <c r="V774" s="17">
        <f>((G774-G773)*'[1]Z1 values'!C$5*'[1]Z1 values'!$C$10)/'[1]Z1 values'!$C$12</f>
        <v>5.8151184082031243E-3</v>
      </c>
      <c r="W774" s="17">
        <f>((H774-H773)*'[1]Z1 values'!D$5*'[1]Z1 values'!$C$10)/'[1]Z1 values'!$C$12</f>
        <v>2.9718383789062497E-2</v>
      </c>
      <c r="X774" s="17">
        <f>((I774-I773)*'[1]Z1 values'!E$5*'[1]Z1 values'!$C$10)/'[1]Z1 values'!$C$12</f>
        <v>0</v>
      </c>
      <c r="Y774" s="17">
        <f>((J774-J773)*'[1]Z1 values'!F$5*'[1]Z1 values'!$C$10)/'[1]Z1 values'!$C$12</f>
        <v>8.2617187499999994E-2</v>
      </c>
      <c r="Z774" s="18">
        <f t="shared" si="36"/>
        <v>0.11815068969726561</v>
      </c>
      <c r="AA774">
        <f t="shared" si="37"/>
        <v>257.66666666666669</v>
      </c>
    </row>
    <row r="775" spans="1:27" s="13" customFormat="1" x14ac:dyDescent="0.25">
      <c r="A775" s="14" t="s">
        <v>17371</v>
      </c>
      <c r="B775" s="14" t="s">
        <v>64</v>
      </c>
      <c r="C775" s="14">
        <v>990825</v>
      </c>
      <c r="D775" s="15" t="s">
        <v>18267</v>
      </c>
      <c r="E775" s="15" t="s">
        <v>18268</v>
      </c>
      <c r="F775" s="15">
        <v>773</v>
      </c>
      <c r="G775" s="15">
        <v>3073878</v>
      </c>
      <c r="H775" s="15">
        <v>250518924</v>
      </c>
      <c r="I775" s="15">
        <v>401976</v>
      </c>
      <c r="J775" s="15">
        <v>1045319</v>
      </c>
      <c r="K775" s="15">
        <v>0</v>
      </c>
      <c r="L775" s="15">
        <v>0</v>
      </c>
      <c r="M775" s="15">
        <v>2981</v>
      </c>
      <c r="N775" s="15">
        <v>324604</v>
      </c>
      <c r="O775" s="15">
        <v>0</v>
      </c>
      <c r="P775" s="15">
        <v>960</v>
      </c>
      <c r="Q775" s="15">
        <v>0</v>
      </c>
      <c r="R775" s="15">
        <v>0</v>
      </c>
      <c r="S775"/>
      <c r="T775"/>
      <c r="U775" s="11">
        <f t="shared" si="38"/>
        <v>15480</v>
      </c>
      <c r="V775" s="17">
        <f>((G775-G774)*'[1]Z1 values'!C$5*'[1]Z1 values'!$C$10)/'[1]Z1 values'!$C$12</f>
        <v>5.8151184082031243E-3</v>
      </c>
      <c r="W775" s="17">
        <f>((H775-H774)*'[1]Z1 values'!D$5*'[1]Z1 values'!$C$10)/'[1]Z1 values'!$C$12</f>
        <v>2.9718383789062497E-2</v>
      </c>
      <c r="X775" s="17">
        <f>((I775-I774)*'[1]Z1 values'!E$5*'[1]Z1 values'!$C$10)/'[1]Z1 values'!$C$12</f>
        <v>0</v>
      </c>
      <c r="Y775" s="17">
        <f>((J775-J774)*'[1]Z1 values'!F$5*'[1]Z1 values'!$C$10)/'[1]Z1 values'!$C$12</f>
        <v>8.2617187499999994E-2</v>
      </c>
      <c r="Z775" s="18">
        <f t="shared" si="36"/>
        <v>0.11815068969726561</v>
      </c>
      <c r="AA775">
        <f t="shared" si="37"/>
        <v>258</v>
      </c>
    </row>
    <row r="776" spans="1:27" s="13" customFormat="1" x14ac:dyDescent="0.25">
      <c r="A776" s="14" t="s">
        <v>17391</v>
      </c>
      <c r="B776" s="14" t="s">
        <v>64</v>
      </c>
      <c r="C776" s="14">
        <v>992105</v>
      </c>
      <c r="D776" s="15" t="s">
        <v>18267</v>
      </c>
      <c r="E776" s="15" t="s">
        <v>18268</v>
      </c>
      <c r="F776" s="15">
        <v>774</v>
      </c>
      <c r="G776" s="15">
        <v>3076844</v>
      </c>
      <c r="H776" s="15">
        <v>250843545</v>
      </c>
      <c r="I776" s="15">
        <v>401976</v>
      </c>
      <c r="J776" s="15">
        <v>1046279</v>
      </c>
      <c r="K776" s="15">
        <v>0</v>
      </c>
      <c r="L776" s="15">
        <v>0</v>
      </c>
      <c r="M776" s="15">
        <v>2965</v>
      </c>
      <c r="N776" s="15">
        <v>324621</v>
      </c>
      <c r="O776" s="15">
        <v>0</v>
      </c>
      <c r="P776" s="15">
        <v>960</v>
      </c>
      <c r="Q776" s="15">
        <v>0</v>
      </c>
      <c r="R776" s="15">
        <v>0</v>
      </c>
      <c r="S776"/>
      <c r="T776"/>
      <c r="U776" s="11">
        <f t="shared" si="38"/>
        <v>15500</v>
      </c>
      <c r="V776" s="17">
        <f>((G776-G775)*'[1]Z1 values'!C$5*'[1]Z1 values'!$C$10)/'[1]Z1 values'!$C$12</f>
        <v>5.783917236328125E-3</v>
      </c>
      <c r="W776" s="17">
        <f>((H776-H775)*'[1]Z1 values'!D$5*'[1]Z1 values'!$C$10)/'[1]Z1 values'!$C$12</f>
        <v>2.9719940185546877E-2</v>
      </c>
      <c r="X776" s="17">
        <f>((I776-I775)*'[1]Z1 values'!E$5*'[1]Z1 values'!$C$10)/'[1]Z1 values'!$C$12</f>
        <v>0</v>
      </c>
      <c r="Y776" s="17">
        <f>((J776-J775)*'[1]Z1 values'!F$5*'[1]Z1 values'!$C$10)/'[1]Z1 values'!$C$12</f>
        <v>8.2617187499999994E-2</v>
      </c>
      <c r="Z776" s="18">
        <f t="shared" si="36"/>
        <v>0.118121044921875</v>
      </c>
      <c r="AA776">
        <f t="shared" si="37"/>
        <v>258.33333333333331</v>
      </c>
    </row>
    <row r="777" spans="1:27" s="13" customFormat="1" x14ac:dyDescent="0.25">
      <c r="A777" s="14" t="s">
        <v>17411</v>
      </c>
      <c r="B777" s="14" t="s">
        <v>64</v>
      </c>
      <c r="C777" s="14">
        <v>993385</v>
      </c>
      <c r="D777" s="15" t="s">
        <v>18267</v>
      </c>
      <c r="E777" s="15" t="s">
        <v>18268</v>
      </c>
      <c r="F777" s="15">
        <v>775</v>
      </c>
      <c r="G777" s="15">
        <v>3079826</v>
      </c>
      <c r="H777" s="15">
        <v>251168149</v>
      </c>
      <c r="I777" s="15">
        <v>401976</v>
      </c>
      <c r="J777" s="15">
        <v>1047239</v>
      </c>
      <c r="K777" s="15">
        <v>0</v>
      </c>
      <c r="L777" s="15">
        <v>0</v>
      </c>
      <c r="M777" s="15">
        <v>2981</v>
      </c>
      <c r="N777" s="15">
        <v>324604</v>
      </c>
      <c r="O777" s="15">
        <v>0</v>
      </c>
      <c r="P777" s="15">
        <v>960</v>
      </c>
      <c r="Q777" s="15">
        <v>0</v>
      </c>
      <c r="R777" s="15">
        <v>0</v>
      </c>
      <c r="S777"/>
      <c r="T777"/>
      <c r="U777" s="11">
        <f t="shared" si="38"/>
        <v>15520</v>
      </c>
      <c r="V777" s="17">
        <f>((G777-G776)*'[1]Z1 values'!C$5*'[1]Z1 values'!$C$10)/'[1]Z1 values'!$C$12</f>
        <v>5.8151184082031243E-3</v>
      </c>
      <c r="W777" s="17">
        <f>((H777-H776)*'[1]Z1 values'!D$5*'[1]Z1 values'!$C$10)/'[1]Z1 values'!$C$12</f>
        <v>2.9718383789062497E-2</v>
      </c>
      <c r="X777" s="17">
        <f>((I777-I776)*'[1]Z1 values'!E$5*'[1]Z1 values'!$C$10)/'[1]Z1 values'!$C$12</f>
        <v>0</v>
      </c>
      <c r="Y777" s="17">
        <f>((J777-J776)*'[1]Z1 values'!F$5*'[1]Z1 values'!$C$10)/'[1]Z1 values'!$C$12</f>
        <v>8.2617187499999994E-2</v>
      </c>
      <c r="Z777" s="18">
        <f t="shared" si="36"/>
        <v>0.11815068969726561</v>
      </c>
      <c r="AA777">
        <f t="shared" si="37"/>
        <v>258.66666666666669</v>
      </c>
    </row>
    <row r="778" spans="1:27" s="13" customFormat="1" x14ac:dyDescent="0.25">
      <c r="A778" s="14" t="s">
        <v>17431</v>
      </c>
      <c r="B778" s="14" t="s">
        <v>64</v>
      </c>
      <c r="C778" s="14">
        <v>994665</v>
      </c>
      <c r="D778" s="15" t="s">
        <v>18267</v>
      </c>
      <c r="E778" s="15" t="s">
        <v>18268</v>
      </c>
      <c r="F778" s="15">
        <v>776</v>
      </c>
      <c r="G778" s="15">
        <v>3082811</v>
      </c>
      <c r="H778" s="15">
        <v>251492751</v>
      </c>
      <c r="I778" s="15">
        <v>401976</v>
      </c>
      <c r="J778" s="15">
        <v>1048583</v>
      </c>
      <c r="K778" s="15">
        <v>0</v>
      </c>
      <c r="L778" s="15">
        <v>0</v>
      </c>
      <c r="M778" s="15">
        <v>2984</v>
      </c>
      <c r="N778" s="15">
        <v>324602</v>
      </c>
      <c r="O778" s="15">
        <v>0</v>
      </c>
      <c r="P778" s="15">
        <v>1344</v>
      </c>
      <c r="Q778" s="15">
        <v>0</v>
      </c>
      <c r="R778" s="15">
        <v>0</v>
      </c>
      <c r="S778"/>
      <c r="T778"/>
      <c r="U778" s="11">
        <f t="shared" si="38"/>
        <v>15540</v>
      </c>
      <c r="V778" s="17">
        <f>((G778-G777)*'[1]Z1 values'!C$5*'[1]Z1 values'!$C$10)/'[1]Z1 values'!$C$12</f>
        <v>5.8209686279296876E-3</v>
      </c>
      <c r="W778" s="17">
        <f>((H778-H777)*'[1]Z1 values'!D$5*'[1]Z1 values'!$C$10)/'[1]Z1 values'!$C$12</f>
        <v>2.9718200683593748E-2</v>
      </c>
      <c r="X778" s="17">
        <f>((I778-I777)*'[1]Z1 values'!E$5*'[1]Z1 values'!$C$10)/'[1]Z1 values'!$C$12</f>
        <v>0</v>
      </c>
      <c r="Y778" s="17">
        <f>((J778-J777)*'[1]Z1 values'!F$5*'[1]Z1 values'!$C$10)/'[1]Z1 values'!$C$12</f>
        <v>0.11566406250000001</v>
      </c>
      <c r="Z778" s="18">
        <f t="shared" si="36"/>
        <v>0.15120323181152345</v>
      </c>
      <c r="AA778">
        <f t="shared" si="37"/>
        <v>259</v>
      </c>
    </row>
    <row r="779" spans="1:27" s="13" customFormat="1" x14ac:dyDescent="0.25">
      <c r="A779" s="14" t="s">
        <v>17453</v>
      </c>
      <c r="B779" s="14" t="s">
        <v>64</v>
      </c>
      <c r="C779" s="14">
        <v>995945</v>
      </c>
      <c r="D779" s="15" t="s">
        <v>18267</v>
      </c>
      <c r="E779" s="15" t="s">
        <v>18268</v>
      </c>
      <c r="F779" s="15">
        <v>777</v>
      </c>
      <c r="G779" s="15">
        <v>3085785</v>
      </c>
      <c r="H779" s="15">
        <v>251817364</v>
      </c>
      <c r="I779" s="15">
        <v>401976</v>
      </c>
      <c r="J779" s="15">
        <v>1049543</v>
      </c>
      <c r="K779" s="15">
        <v>0</v>
      </c>
      <c r="L779" s="15">
        <v>0</v>
      </c>
      <c r="M779" s="15">
        <v>2973</v>
      </c>
      <c r="N779" s="15">
        <v>324613</v>
      </c>
      <c r="O779" s="15">
        <v>0</v>
      </c>
      <c r="P779" s="15">
        <v>960</v>
      </c>
      <c r="Q779" s="15">
        <v>0</v>
      </c>
      <c r="R779" s="15">
        <v>0</v>
      </c>
      <c r="S779"/>
      <c r="T779"/>
      <c r="U779" s="11">
        <f t="shared" si="38"/>
        <v>15560</v>
      </c>
      <c r="V779" s="17">
        <f>((G779-G778)*'[1]Z1 values'!C$5*'[1]Z1 values'!$C$10)/'[1]Z1 values'!$C$12</f>
        <v>5.7995178222656251E-3</v>
      </c>
      <c r="W779" s="17">
        <f>((H779-H778)*'[1]Z1 values'!D$5*'[1]Z1 values'!$C$10)/'[1]Z1 values'!$C$12</f>
        <v>2.9719207763671873E-2</v>
      </c>
      <c r="X779" s="17">
        <f>((I779-I778)*'[1]Z1 values'!E$5*'[1]Z1 values'!$C$10)/'[1]Z1 values'!$C$12</f>
        <v>0</v>
      </c>
      <c r="Y779" s="17">
        <f>((J779-J778)*'[1]Z1 values'!F$5*'[1]Z1 values'!$C$10)/'[1]Z1 values'!$C$12</f>
        <v>8.2617187499999994E-2</v>
      </c>
      <c r="Z779" s="18">
        <f t="shared" si="36"/>
        <v>0.11813591308593749</v>
      </c>
      <c r="AA779">
        <f t="shared" si="37"/>
        <v>259.33333333333331</v>
      </c>
    </row>
    <row r="780" spans="1:27" s="13" customFormat="1" x14ac:dyDescent="0.25">
      <c r="A780" s="14" t="s">
        <v>17473</v>
      </c>
      <c r="B780" s="14" t="s">
        <v>64</v>
      </c>
      <c r="C780" s="14">
        <v>997225</v>
      </c>
      <c r="D780" s="15" t="s">
        <v>18267</v>
      </c>
      <c r="E780" s="15" t="s">
        <v>18268</v>
      </c>
      <c r="F780" s="15">
        <v>778</v>
      </c>
      <c r="G780" s="15">
        <v>3088810</v>
      </c>
      <c r="H780" s="15">
        <v>252141942</v>
      </c>
      <c r="I780" s="15">
        <v>401976</v>
      </c>
      <c r="J780" s="15">
        <v>1050692</v>
      </c>
      <c r="K780" s="15">
        <v>0</v>
      </c>
      <c r="L780" s="15">
        <v>0</v>
      </c>
      <c r="M780" s="15">
        <v>3024</v>
      </c>
      <c r="N780" s="15">
        <v>324578</v>
      </c>
      <c r="O780" s="15">
        <v>0</v>
      </c>
      <c r="P780" s="15">
        <v>1149</v>
      </c>
      <c r="Q780" s="15">
        <v>0</v>
      </c>
      <c r="R780" s="15">
        <v>0</v>
      </c>
      <c r="S780"/>
      <c r="T780"/>
      <c r="U780" s="11">
        <f t="shared" si="38"/>
        <v>15580</v>
      </c>
      <c r="V780" s="17">
        <f>((G780-G779)*'[1]Z1 values'!C$5*'[1]Z1 values'!$C$10)/'[1]Z1 values'!$C$12</f>
        <v>5.898971557617187E-3</v>
      </c>
      <c r="W780" s="17">
        <f>((H780-H779)*'[1]Z1 values'!D$5*'[1]Z1 values'!$C$10)/'[1]Z1 values'!$C$12</f>
        <v>2.9716003417968751E-2</v>
      </c>
      <c r="X780" s="17">
        <f>((I780-I779)*'[1]Z1 values'!E$5*'[1]Z1 values'!$C$10)/'[1]Z1 values'!$C$12</f>
        <v>0</v>
      </c>
      <c r="Y780" s="17">
        <f>((J780-J779)*'[1]Z1 values'!F$5*'[1]Z1 values'!$C$10)/'[1]Z1 values'!$C$12</f>
        <v>9.8882446289062509E-2</v>
      </c>
      <c r="Z780" s="18">
        <f t="shared" si="36"/>
        <v>0.13449742126464845</v>
      </c>
      <c r="AA780">
        <f t="shared" si="37"/>
        <v>259.66666666666669</v>
      </c>
    </row>
    <row r="781" spans="1:27" s="13" customFormat="1" x14ac:dyDescent="0.25">
      <c r="A781" s="14" t="s">
        <v>17493</v>
      </c>
      <c r="B781" s="14" t="s">
        <v>64</v>
      </c>
      <c r="C781" s="14">
        <v>998505</v>
      </c>
      <c r="D781" s="15" t="s">
        <v>18267</v>
      </c>
      <c r="E781" s="15" t="s">
        <v>18268</v>
      </c>
      <c r="F781" s="15">
        <v>779</v>
      </c>
      <c r="G781" s="15">
        <v>3095351</v>
      </c>
      <c r="H781" s="15">
        <v>252462996</v>
      </c>
      <c r="I781" s="15">
        <v>403986</v>
      </c>
      <c r="J781" s="15">
        <v>1053062</v>
      </c>
      <c r="K781" s="15">
        <v>0</v>
      </c>
      <c r="L781" s="15">
        <v>0</v>
      </c>
      <c r="M781" s="15">
        <v>6540</v>
      </c>
      <c r="N781" s="15">
        <v>321054</v>
      </c>
      <c r="O781" s="15">
        <v>2010</v>
      </c>
      <c r="P781" s="15">
        <v>2370</v>
      </c>
      <c r="Q781" s="15">
        <v>0</v>
      </c>
      <c r="R781" s="15">
        <v>0</v>
      </c>
      <c r="S781"/>
      <c r="T781"/>
      <c r="U781" s="11">
        <f t="shared" si="38"/>
        <v>15600</v>
      </c>
      <c r="V781" s="17">
        <f>((G781-G780)*'[1]Z1 values'!C$5*'[1]Z1 values'!$C$10)/'[1]Z1 values'!$C$12</f>
        <v>1.2755429077148436E-2</v>
      </c>
      <c r="W781" s="17">
        <f>((H781-H780)*'[1]Z1 values'!D$5*'[1]Z1 values'!$C$10)/'[1]Z1 values'!$C$12</f>
        <v>2.9393371582031248E-2</v>
      </c>
      <c r="X781" s="17">
        <f>((I781-I780)*'[1]Z1 values'!E$5*'[1]Z1 values'!$C$10)/'[1]Z1 values'!$C$12</f>
        <v>0.16009826660156251</v>
      </c>
      <c r="Y781" s="17">
        <f>((J781-J780)*'[1]Z1 values'!F$5*'[1]Z1 values'!$C$10)/'[1]Z1 values'!$C$12</f>
        <v>0.20396118164062499</v>
      </c>
      <c r="Z781" s="18">
        <f t="shared" si="36"/>
        <v>0.4062082489013672</v>
      </c>
      <c r="AA781">
        <f t="shared" si="37"/>
        <v>260</v>
      </c>
    </row>
    <row r="782" spans="1:27" s="13" customFormat="1" x14ac:dyDescent="0.25">
      <c r="A782" s="14" t="s">
        <v>17526</v>
      </c>
      <c r="B782" s="14" t="s">
        <v>64</v>
      </c>
      <c r="C782" s="14">
        <v>999785</v>
      </c>
      <c r="D782" s="15" t="s">
        <v>18267</v>
      </c>
      <c r="E782" s="15" t="s">
        <v>18268</v>
      </c>
      <c r="F782" s="15">
        <v>780</v>
      </c>
      <c r="G782" s="15">
        <v>3102702</v>
      </c>
      <c r="H782" s="15">
        <v>252783234</v>
      </c>
      <c r="I782" s="15">
        <v>406432</v>
      </c>
      <c r="J782" s="15">
        <v>1055828</v>
      </c>
      <c r="K782" s="15">
        <v>0</v>
      </c>
      <c r="L782" s="15">
        <v>0</v>
      </c>
      <c r="M782" s="15">
        <v>7349</v>
      </c>
      <c r="N782" s="15">
        <v>320238</v>
      </c>
      <c r="O782" s="15">
        <v>2446</v>
      </c>
      <c r="P782" s="15">
        <v>2766</v>
      </c>
      <c r="Q782" s="15">
        <v>0</v>
      </c>
      <c r="R782" s="15">
        <v>0</v>
      </c>
      <c r="S782"/>
      <c r="T782"/>
      <c r="U782" s="11">
        <f t="shared" si="38"/>
        <v>15620</v>
      </c>
      <c r="V782" s="17">
        <f>((G782-G781)*'[1]Z1 values'!C$5*'[1]Z1 values'!$C$10)/'[1]Z1 values'!$C$12</f>
        <v>1.4334988403320311E-2</v>
      </c>
      <c r="W782" s="17">
        <f>((H782-H781)*'[1]Z1 values'!D$5*'[1]Z1 values'!$C$10)/'[1]Z1 values'!$C$12</f>
        <v>2.9318664550781248E-2</v>
      </c>
      <c r="X782" s="17">
        <f>((I782-I781)*'[1]Z1 values'!E$5*'[1]Z1 values'!$C$10)/'[1]Z1 values'!$C$12</f>
        <v>0.19482604980468748</v>
      </c>
      <c r="Y782" s="17">
        <f>((J782-J781)*'[1]Z1 values'!F$5*'[1]Z1 values'!$C$10)/'[1]Z1 values'!$C$12</f>
        <v>0.23804077148437502</v>
      </c>
      <c r="Z782" s="18">
        <f t="shared" si="36"/>
        <v>0.47652047424316407</v>
      </c>
      <c r="AA782">
        <f t="shared" si="37"/>
        <v>260.33333333333331</v>
      </c>
    </row>
    <row r="783" spans="1:27" s="13" customFormat="1" x14ac:dyDescent="0.25">
      <c r="A783" s="14" t="s">
        <v>17546</v>
      </c>
      <c r="B783" s="14" t="s">
        <v>64</v>
      </c>
      <c r="C783" s="14">
        <v>1001065</v>
      </c>
      <c r="D783" s="15" t="s">
        <v>18267</v>
      </c>
      <c r="E783" s="15" t="s">
        <v>18268</v>
      </c>
      <c r="F783" s="15">
        <v>781</v>
      </c>
      <c r="G783" s="15">
        <v>3108984</v>
      </c>
      <c r="H783" s="15">
        <v>253104536</v>
      </c>
      <c r="I783" s="15">
        <v>408221</v>
      </c>
      <c r="J783" s="15">
        <v>1058608</v>
      </c>
      <c r="K783" s="15">
        <v>0</v>
      </c>
      <c r="L783" s="15">
        <v>0</v>
      </c>
      <c r="M783" s="15">
        <v>6280</v>
      </c>
      <c r="N783" s="15">
        <v>321302</v>
      </c>
      <c r="O783" s="15">
        <v>1789</v>
      </c>
      <c r="P783" s="15">
        <v>2780</v>
      </c>
      <c r="Q783" s="15">
        <v>0</v>
      </c>
      <c r="R783" s="15">
        <v>0</v>
      </c>
      <c r="S783"/>
      <c r="T783"/>
      <c r="U783" s="11">
        <f t="shared" si="38"/>
        <v>15640</v>
      </c>
      <c r="V783" s="17">
        <f>((G783-G782)*'[1]Z1 values'!C$5*'[1]Z1 values'!$C$10)/'[1]Z1 values'!$C$12</f>
        <v>1.2250360107421875E-2</v>
      </c>
      <c r="W783" s="17">
        <f>((H783-H782)*'[1]Z1 values'!D$5*'[1]Z1 values'!$C$10)/'[1]Z1 values'!$C$12</f>
        <v>2.9416076660156248E-2</v>
      </c>
      <c r="X783" s="17">
        <f>((I783-I782)*'[1]Z1 values'!E$5*'[1]Z1 values'!$C$10)/'[1]Z1 values'!$C$12</f>
        <v>0.14249542236328122</v>
      </c>
      <c r="Y783" s="17">
        <f>((J783-J782)*'[1]Z1 values'!F$5*'[1]Z1 values'!$C$10)/'[1]Z1 values'!$C$12</f>
        <v>0.23924560546875001</v>
      </c>
      <c r="Z783" s="18">
        <f t="shared" si="36"/>
        <v>0.42340746459960937</v>
      </c>
      <c r="AA783">
        <f t="shared" si="37"/>
        <v>260.66666666666669</v>
      </c>
    </row>
    <row r="784" spans="1:27" s="13" customFormat="1" x14ac:dyDescent="0.25">
      <c r="A784" s="14" t="s">
        <v>17568</v>
      </c>
      <c r="B784" s="14" t="s">
        <v>64</v>
      </c>
      <c r="C784" s="14">
        <v>1002345</v>
      </c>
      <c r="D784" s="15" t="s">
        <v>18267</v>
      </c>
      <c r="E784" s="15" t="s">
        <v>18268</v>
      </c>
      <c r="F784" s="15">
        <v>782</v>
      </c>
      <c r="G784" s="15">
        <v>3112002</v>
      </c>
      <c r="H784" s="15">
        <v>253429101</v>
      </c>
      <c r="I784" s="15">
        <v>408221</v>
      </c>
      <c r="J784" s="15">
        <v>1059568</v>
      </c>
      <c r="K784" s="15">
        <v>0</v>
      </c>
      <c r="L784" s="15">
        <v>0</v>
      </c>
      <c r="M784" s="15">
        <v>3016</v>
      </c>
      <c r="N784" s="15">
        <v>324565</v>
      </c>
      <c r="O784" s="15">
        <v>0</v>
      </c>
      <c r="P784" s="15">
        <v>960</v>
      </c>
      <c r="Q784" s="15">
        <v>0</v>
      </c>
      <c r="R784" s="15">
        <v>0</v>
      </c>
      <c r="S784"/>
      <c r="T784"/>
      <c r="U784" s="11">
        <f t="shared" si="38"/>
        <v>15660</v>
      </c>
      <c r="V784" s="17">
        <f>((G784-G783)*'[1]Z1 values'!C$5*'[1]Z1 values'!$C$10)/'[1]Z1 values'!$C$12</f>
        <v>5.885321044921875E-3</v>
      </c>
      <c r="W784" s="17">
        <f>((H784-H783)*'[1]Z1 values'!D$5*'[1]Z1 values'!$C$10)/'[1]Z1 values'!$C$12</f>
        <v>2.9714813232421877E-2</v>
      </c>
      <c r="X784" s="17">
        <f>((I784-I783)*'[1]Z1 values'!E$5*'[1]Z1 values'!$C$10)/'[1]Z1 values'!$C$12</f>
        <v>0</v>
      </c>
      <c r="Y784" s="17">
        <f>((J784-J783)*'[1]Z1 values'!F$5*'[1]Z1 values'!$C$10)/'[1]Z1 values'!$C$12</f>
        <v>8.2617187499999994E-2</v>
      </c>
      <c r="Z784" s="18">
        <f t="shared" si="36"/>
        <v>0.11821732177734375</v>
      </c>
      <c r="AA784">
        <f t="shared" si="37"/>
        <v>261</v>
      </c>
    </row>
    <row r="785" spans="1:27" s="13" customFormat="1" x14ac:dyDescent="0.25">
      <c r="A785" s="14" t="s">
        <v>17588</v>
      </c>
      <c r="B785" s="14" t="s">
        <v>64</v>
      </c>
      <c r="C785" s="14">
        <v>1003625</v>
      </c>
      <c r="D785" s="15" t="s">
        <v>18267</v>
      </c>
      <c r="E785" s="15" t="s">
        <v>18268</v>
      </c>
      <c r="F785" s="15">
        <v>783</v>
      </c>
      <c r="G785" s="15">
        <v>3114976</v>
      </c>
      <c r="H785" s="15">
        <v>253753711</v>
      </c>
      <c r="I785" s="15">
        <v>408221</v>
      </c>
      <c r="J785" s="15">
        <v>1060528</v>
      </c>
      <c r="K785" s="15">
        <v>0</v>
      </c>
      <c r="L785" s="15">
        <v>0</v>
      </c>
      <c r="M785" s="15">
        <v>2972</v>
      </c>
      <c r="N785" s="15">
        <v>324610</v>
      </c>
      <c r="O785" s="15">
        <v>0</v>
      </c>
      <c r="P785" s="15">
        <v>960</v>
      </c>
      <c r="Q785" s="15">
        <v>0</v>
      </c>
      <c r="R785" s="15">
        <v>0</v>
      </c>
      <c r="S785"/>
      <c r="T785"/>
      <c r="U785" s="11">
        <f t="shared" si="38"/>
        <v>15680</v>
      </c>
      <c r="V785" s="17">
        <f>((G785-G784)*'[1]Z1 values'!C$5*'[1]Z1 values'!$C$10)/'[1]Z1 values'!$C$12</f>
        <v>5.7995178222656251E-3</v>
      </c>
      <c r="W785" s="17">
        <f>((H785-H784)*'[1]Z1 values'!D$5*'[1]Z1 values'!$C$10)/'[1]Z1 values'!$C$12</f>
        <v>2.9718933105468748E-2</v>
      </c>
      <c r="X785" s="17">
        <f>((I785-I784)*'[1]Z1 values'!E$5*'[1]Z1 values'!$C$10)/'[1]Z1 values'!$C$12</f>
        <v>0</v>
      </c>
      <c r="Y785" s="17">
        <f>((J785-J784)*'[1]Z1 values'!F$5*'[1]Z1 values'!$C$10)/'[1]Z1 values'!$C$12</f>
        <v>8.2617187499999994E-2</v>
      </c>
      <c r="Z785" s="18">
        <f t="shared" si="36"/>
        <v>0.11813563842773436</v>
      </c>
      <c r="AA785">
        <f t="shared" si="37"/>
        <v>261.33333333333331</v>
      </c>
    </row>
    <row r="786" spans="1:27" s="13" customFormat="1" x14ac:dyDescent="0.25">
      <c r="A786" s="14" t="s">
        <v>17620</v>
      </c>
      <c r="B786" s="14" t="s">
        <v>64</v>
      </c>
      <c r="C786" s="14">
        <v>1004905</v>
      </c>
      <c r="D786" s="15" t="s">
        <v>18267</v>
      </c>
      <c r="E786" s="15" t="s">
        <v>18268</v>
      </c>
      <c r="F786" s="15">
        <v>784</v>
      </c>
      <c r="G786" s="15">
        <v>3117966</v>
      </c>
      <c r="H786" s="15">
        <v>254078304</v>
      </c>
      <c r="I786" s="15">
        <v>408221</v>
      </c>
      <c r="J786" s="15">
        <v>1061488</v>
      </c>
      <c r="K786" s="15">
        <v>0</v>
      </c>
      <c r="L786" s="15">
        <v>0</v>
      </c>
      <c r="M786" s="15">
        <v>2988</v>
      </c>
      <c r="N786" s="15">
        <v>324593</v>
      </c>
      <c r="O786" s="15">
        <v>0</v>
      </c>
      <c r="P786" s="15">
        <v>960</v>
      </c>
      <c r="Q786" s="15">
        <v>0</v>
      </c>
      <c r="R786" s="15">
        <v>0</v>
      </c>
      <c r="S786"/>
      <c r="T786"/>
      <c r="U786" s="11">
        <f t="shared" si="38"/>
        <v>15700</v>
      </c>
      <c r="V786" s="17">
        <f>((G786-G785)*'[1]Z1 values'!C$5*'[1]Z1 values'!$C$10)/'[1]Z1 values'!$C$12</f>
        <v>5.8307189941406252E-3</v>
      </c>
      <c r="W786" s="17">
        <f>((H786-H785)*'[1]Z1 values'!D$5*'[1]Z1 values'!$C$10)/'[1]Z1 values'!$C$12</f>
        <v>2.9717376708984378E-2</v>
      </c>
      <c r="X786" s="17">
        <f>((I786-I785)*'[1]Z1 values'!E$5*'[1]Z1 values'!$C$10)/'[1]Z1 values'!$C$12</f>
        <v>0</v>
      </c>
      <c r="Y786" s="17">
        <f>((J786-J785)*'[1]Z1 values'!F$5*'[1]Z1 values'!$C$10)/'[1]Z1 values'!$C$12</f>
        <v>8.2617187499999994E-2</v>
      </c>
      <c r="Z786" s="18">
        <f t="shared" si="36"/>
        <v>0.118165283203125</v>
      </c>
      <c r="AA786">
        <f t="shared" si="37"/>
        <v>261.66666666666669</v>
      </c>
    </row>
    <row r="787" spans="1:27" s="13" customFormat="1" x14ac:dyDescent="0.25">
      <c r="A787" s="14" t="s">
        <v>17640</v>
      </c>
      <c r="B787" s="14" t="s">
        <v>64</v>
      </c>
      <c r="C787" s="14">
        <v>1006185</v>
      </c>
      <c r="D787" s="15" t="s">
        <v>18267</v>
      </c>
      <c r="E787" s="15" t="s">
        <v>18268</v>
      </c>
      <c r="F787" s="15">
        <v>785</v>
      </c>
      <c r="G787" s="15">
        <v>3122767</v>
      </c>
      <c r="H787" s="15">
        <v>254401088</v>
      </c>
      <c r="I787" s="15">
        <v>409129</v>
      </c>
      <c r="J787" s="15">
        <v>1062985</v>
      </c>
      <c r="K787" s="15">
        <v>0</v>
      </c>
      <c r="L787" s="15">
        <v>0</v>
      </c>
      <c r="M787" s="15">
        <v>4799</v>
      </c>
      <c r="N787" s="15">
        <v>322784</v>
      </c>
      <c r="O787" s="15">
        <v>908</v>
      </c>
      <c r="P787" s="15">
        <v>1497</v>
      </c>
      <c r="Q787" s="15">
        <v>0</v>
      </c>
      <c r="R787" s="15">
        <v>0</v>
      </c>
      <c r="S787"/>
      <c r="T787"/>
      <c r="U787" s="11">
        <f t="shared" si="38"/>
        <v>15720</v>
      </c>
      <c r="V787" s="17">
        <f>((G787-G786)*'[1]Z1 values'!C$5*'[1]Z1 values'!$C$10)/'[1]Z1 values'!$C$12</f>
        <v>9.362301635742188E-3</v>
      </c>
      <c r="W787" s="17">
        <f>((H787-H786)*'[1]Z1 values'!D$5*'[1]Z1 values'!$C$10)/'[1]Z1 values'!$C$12</f>
        <v>2.9551757812500003E-2</v>
      </c>
      <c r="X787" s="17">
        <f>((I787-I786)*'[1]Z1 values'!E$5*'[1]Z1 values'!$C$10)/'[1]Z1 values'!$C$12</f>
        <v>7.2322998046875003E-2</v>
      </c>
      <c r="Y787" s="17">
        <f>((J787-J786)*'[1]Z1 values'!F$5*'[1]Z1 values'!$C$10)/'[1]Z1 values'!$C$12</f>
        <v>0.1288311767578125</v>
      </c>
      <c r="Z787" s="18">
        <f t="shared" si="36"/>
        <v>0.2400682342529297</v>
      </c>
      <c r="AA787">
        <f t="shared" si="37"/>
        <v>262</v>
      </c>
    </row>
    <row r="788" spans="1:27" s="13" customFormat="1" x14ac:dyDescent="0.25">
      <c r="A788" s="14" t="s">
        <v>17660</v>
      </c>
      <c r="B788" s="14" t="s">
        <v>64</v>
      </c>
      <c r="C788" s="14">
        <v>1007465</v>
      </c>
      <c r="D788" s="15" t="s">
        <v>18267</v>
      </c>
      <c r="E788" s="15" t="s">
        <v>18268</v>
      </c>
      <c r="F788" s="15">
        <v>786</v>
      </c>
      <c r="G788" s="15">
        <v>3125761</v>
      </c>
      <c r="H788" s="15">
        <v>254725676</v>
      </c>
      <c r="I788" s="15">
        <v>409129</v>
      </c>
      <c r="J788" s="15">
        <v>1063945</v>
      </c>
      <c r="K788" s="15">
        <v>0</v>
      </c>
      <c r="L788" s="15">
        <v>0</v>
      </c>
      <c r="M788" s="15">
        <v>2993</v>
      </c>
      <c r="N788" s="15">
        <v>324588</v>
      </c>
      <c r="O788" s="15">
        <v>0</v>
      </c>
      <c r="P788" s="15">
        <v>960</v>
      </c>
      <c r="Q788" s="15">
        <v>0</v>
      </c>
      <c r="R788" s="15">
        <v>0</v>
      </c>
      <c r="S788"/>
      <c r="T788"/>
      <c r="U788" s="11">
        <f t="shared" si="38"/>
        <v>15740</v>
      </c>
      <c r="V788" s="17">
        <f>((G788-G787)*'[1]Z1 values'!C$5*'[1]Z1 values'!$C$10)/'[1]Z1 values'!$C$12</f>
        <v>5.8385192871093748E-3</v>
      </c>
      <c r="W788" s="17">
        <f>((H788-H787)*'[1]Z1 values'!D$5*'[1]Z1 values'!$C$10)/'[1]Z1 values'!$C$12</f>
        <v>2.9716918945312497E-2</v>
      </c>
      <c r="X788" s="17">
        <f>((I788-I787)*'[1]Z1 values'!E$5*'[1]Z1 values'!$C$10)/'[1]Z1 values'!$C$12</f>
        <v>0</v>
      </c>
      <c r="Y788" s="17">
        <f>((J788-J787)*'[1]Z1 values'!F$5*'[1]Z1 values'!$C$10)/'[1]Z1 values'!$C$12</f>
        <v>8.2617187499999994E-2</v>
      </c>
      <c r="Z788" s="18">
        <f t="shared" si="36"/>
        <v>0.11817262573242186</v>
      </c>
      <c r="AA788">
        <f t="shared" si="37"/>
        <v>262.33333333333331</v>
      </c>
    </row>
    <row r="789" spans="1:27" s="13" customFormat="1" x14ac:dyDescent="0.25">
      <c r="A789" s="14" t="s">
        <v>17680</v>
      </c>
      <c r="B789" s="14" t="s">
        <v>64</v>
      </c>
      <c r="C789" s="14">
        <v>1008745</v>
      </c>
      <c r="D789" s="15" t="s">
        <v>18267</v>
      </c>
      <c r="E789" s="15" t="s">
        <v>18268</v>
      </c>
      <c r="F789" s="15">
        <v>787</v>
      </c>
      <c r="G789" s="15">
        <v>3128753</v>
      </c>
      <c r="H789" s="15">
        <v>255050305</v>
      </c>
      <c r="I789" s="15">
        <v>409129</v>
      </c>
      <c r="J789" s="15">
        <v>1064905</v>
      </c>
      <c r="K789" s="15">
        <v>0</v>
      </c>
      <c r="L789" s="15">
        <v>0</v>
      </c>
      <c r="M789" s="15">
        <v>2990</v>
      </c>
      <c r="N789" s="15">
        <v>324629</v>
      </c>
      <c r="O789" s="15">
        <v>0</v>
      </c>
      <c r="P789" s="15">
        <v>960</v>
      </c>
      <c r="Q789" s="15">
        <v>0</v>
      </c>
      <c r="R789" s="15">
        <v>0</v>
      </c>
      <c r="S789"/>
      <c r="T789"/>
      <c r="U789" s="11">
        <f t="shared" si="38"/>
        <v>15760</v>
      </c>
      <c r="V789" s="17">
        <f>((G789-G788)*'[1]Z1 values'!C$5*'[1]Z1 values'!$C$10)/'[1]Z1 values'!$C$12</f>
        <v>5.8346191406249996E-3</v>
      </c>
      <c r="W789" s="17">
        <f>((H789-H788)*'[1]Z1 values'!D$5*'[1]Z1 values'!$C$10)/'[1]Z1 values'!$C$12</f>
        <v>2.9720672607421873E-2</v>
      </c>
      <c r="X789" s="17">
        <f>((I789-I788)*'[1]Z1 values'!E$5*'[1]Z1 values'!$C$10)/'[1]Z1 values'!$C$12</f>
        <v>0</v>
      </c>
      <c r="Y789" s="17">
        <f>((J789-J788)*'[1]Z1 values'!F$5*'[1]Z1 values'!$C$10)/'[1]Z1 values'!$C$12</f>
        <v>8.2617187499999994E-2</v>
      </c>
      <c r="Z789" s="18">
        <f t="shared" si="36"/>
        <v>0.11817247924804686</v>
      </c>
      <c r="AA789">
        <f t="shared" si="37"/>
        <v>262.66666666666669</v>
      </c>
    </row>
    <row r="790" spans="1:27" s="13" customFormat="1" x14ac:dyDescent="0.25">
      <c r="A790" s="14" t="s">
        <v>17700</v>
      </c>
      <c r="B790" s="14" t="s">
        <v>64</v>
      </c>
      <c r="C790" s="14">
        <v>1010025</v>
      </c>
      <c r="D790" s="15" t="s">
        <v>18267</v>
      </c>
      <c r="E790" s="15" t="s">
        <v>18268</v>
      </c>
      <c r="F790" s="15">
        <v>788</v>
      </c>
      <c r="G790" s="15">
        <v>3131743</v>
      </c>
      <c r="H790" s="15">
        <v>255374995</v>
      </c>
      <c r="I790" s="15">
        <v>409129</v>
      </c>
      <c r="J790" s="15">
        <v>1065865</v>
      </c>
      <c r="K790" s="15">
        <v>0</v>
      </c>
      <c r="L790" s="15">
        <v>0</v>
      </c>
      <c r="M790" s="15">
        <v>2988</v>
      </c>
      <c r="N790" s="15">
        <v>324690</v>
      </c>
      <c r="O790" s="15">
        <v>0</v>
      </c>
      <c r="P790" s="15">
        <v>960</v>
      </c>
      <c r="Q790" s="15">
        <v>0</v>
      </c>
      <c r="R790" s="15">
        <v>0</v>
      </c>
      <c r="S790"/>
      <c r="T790"/>
      <c r="U790" s="11">
        <f t="shared" si="38"/>
        <v>15780</v>
      </c>
      <c r="V790" s="17">
        <f>((G790-G789)*'[1]Z1 values'!C$5*'[1]Z1 values'!$C$10)/'[1]Z1 values'!$C$12</f>
        <v>5.8307189941406252E-3</v>
      </c>
      <c r="W790" s="17">
        <f>((H790-H789)*'[1]Z1 values'!D$5*'[1]Z1 values'!$C$10)/'[1]Z1 values'!$C$12</f>
        <v>2.9726257324218752E-2</v>
      </c>
      <c r="X790" s="17">
        <f>((I790-I789)*'[1]Z1 values'!E$5*'[1]Z1 values'!$C$10)/'[1]Z1 values'!$C$12</f>
        <v>0</v>
      </c>
      <c r="Y790" s="17">
        <f>((J790-J789)*'[1]Z1 values'!F$5*'[1]Z1 values'!$C$10)/'[1]Z1 values'!$C$12</f>
        <v>8.2617187499999994E-2</v>
      </c>
      <c r="Z790" s="18">
        <f t="shared" si="36"/>
        <v>0.11817416381835938</v>
      </c>
      <c r="AA790">
        <f t="shared" si="37"/>
        <v>263</v>
      </c>
    </row>
    <row r="791" spans="1:27" s="13" customFormat="1" x14ac:dyDescent="0.25">
      <c r="A791" s="14" t="s">
        <v>17720</v>
      </c>
      <c r="B791" s="14" t="s">
        <v>64</v>
      </c>
      <c r="C791" s="14">
        <v>1011305</v>
      </c>
      <c r="D791" s="15" t="s">
        <v>18267</v>
      </c>
      <c r="E791" s="15" t="s">
        <v>18268</v>
      </c>
      <c r="F791" s="15">
        <v>789</v>
      </c>
      <c r="G791" s="15">
        <v>3134866</v>
      </c>
      <c r="H791" s="15">
        <v>255699550</v>
      </c>
      <c r="I791" s="15">
        <v>409129</v>
      </c>
      <c r="J791" s="15">
        <v>1066965</v>
      </c>
      <c r="K791" s="15">
        <v>0</v>
      </c>
      <c r="L791" s="15">
        <v>0</v>
      </c>
      <c r="M791" s="15">
        <v>3121</v>
      </c>
      <c r="N791" s="15">
        <v>324555</v>
      </c>
      <c r="O791" s="15">
        <v>0</v>
      </c>
      <c r="P791" s="15">
        <v>1100</v>
      </c>
      <c r="Q791" s="15">
        <v>0</v>
      </c>
      <c r="R791" s="15">
        <v>0</v>
      </c>
      <c r="S791"/>
      <c r="T791"/>
      <c r="U791" s="11">
        <f t="shared" si="38"/>
        <v>15800</v>
      </c>
      <c r="V791" s="17">
        <f>((G791-G790)*'[1]Z1 values'!C$5*'[1]Z1 values'!$C$10)/'[1]Z1 values'!$C$12</f>
        <v>6.0900787353515614E-3</v>
      </c>
      <c r="W791" s="17">
        <f>((H791-H790)*'[1]Z1 values'!D$5*'[1]Z1 values'!$C$10)/'[1]Z1 values'!$C$12</f>
        <v>2.9713897705078131E-2</v>
      </c>
      <c r="X791" s="17">
        <f>((I791-I790)*'[1]Z1 values'!E$5*'[1]Z1 values'!$C$10)/'[1]Z1 values'!$C$12</f>
        <v>0</v>
      </c>
      <c r="Y791" s="17">
        <f>((J791-J790)*'[1]Z1 values'!F$5*'[1]Z1 values'!$C$10)/'[1]Z1 values'!$C$12</f>
        <v>9.466552734375E-2</v>
      </c>
      <c r="Z791" s="18">
        <f t="shared" si="36"/>
        <v>0.13046950378417971</v>
      </c>
      <c r="AA791">
        <f t="shared" si="37"/>
        <v>263.33333333333331</v>
      </c>
    </row>
    <row r="792" spans="1:27" s="13" customFormat="1" x14ac:dyDescent="0.25">
      <c r="A792" s="14" t="s">
        <v>17740</v>
      </c>
      <c r="B792" s="14" t="s">
        <v>64</v>
      </c>
      <c r="C792" s="14">
        <v>1012585</v>
      </c>
      <c r="D792" s="15" t="s">
        <v>18267</v>
      </c>
      <c r="E792" s="15" t="s">
        <v>18268</v>
      </c>
      <c r="F792" s="15">
        <v>790</v>
      </c>
      <c r="G792" s="15">
        <v>3137863</v>
      </c>
      <c r="H792" s="15">
        <v>256024233</v>
      </c>
      <c r="I792" s="15">
        <v>409129</v>
      </c>
      <c r="J792" s="15">
        <v>1067925</v>
      </c>
      <c r="K792" s="15">
        <v>0</v>
      </c>
      <c r="L792" s="15">
        <v>0</v>
      </c>
      <c r="M792" s="15">
        <v>2995</v>
      </c>
      <c r="N792" s="15">
        <v>324683</v>
      </c>
      <c r="O792" s="15">
        <v>0</v>
      </c>
      <c r="P792" s="15">
        <v>960</v>
      </c>
      <c r="Q792" s="15">
        <v>0</v>
      </c>
      <c r="R792" s="15">
        <v>0</v>
      </c>
      <c r="S792"/>
      <c r="T792"/>
      <c r="U792" s="11">
        <f t="shared" si="38"/>
        <v>15820</v>
      </c>
      <c r="V792" s="17">
        <f>((G792-G791)*'[1]Z1 values'!C$5*'[1]Z1 values'!$C$10)/'[1]Z1 values'!$C$12</f>
        <v>5.8443695068359381E-3</v>
      </c>
      <c r="W792" s="17">
        <f>((H792-H791)*'[1]Z1 values'!D$5*'[1]Z1 values'!$C$10)/'[1]Z1 values'!$C$12</f>
        <v>2.9725616455078124E-2</v>
      </c>
      <c r="X792" s="17">
        <f>((I792-I791)*'[1]Z1 values'!E$5*'[1]Z1 values'!$C$10)/'[1]Z1 values'!$C$12</f>
        <v>0</v>
      </c>
      <c r="Y792" s="17">
        <f>((J792-J791)*'[1]Z1 values'!F$5*'[1]Z1 values'!$C$10)/'[1]Z1 values'!$C$12</f>
        <v>8.2617187499999994E-2</v>
      </c>
      <c r="Z792" s="18">
        <f t="shared" si="36"/>
        <v>0.11818717346191406</v>
      </c>
      <c r="AA792">
        <f t="shared" si="37"/>
        <v>263.66666666666669</v>
      </c>
    </row>
    <row r="793" spans="1:27" s="13" customFormat="1" x14ac:dyDescent="0.25">
      <c r="A793" s="14" t="s">
        <v>17762</v>
      </c>
      <c r="B793" s="14" t="s">
        <v>64</v>
      </c>
      <c r="C793" s="14">
        <v>1013865</v>
      </c>
      <c r="D793" s="15" t="s">
        <v>18267</v>
      </c>
      <c r="E793" s="15" t="s">
        <v>18268</v>
      </c>
      <c r="F793" s="15">
        <v>791</v>
      </c>
      <c r="G793" s="15">
        <v>3141007</v>
      </c>
      <c r="H793" s="15">
        <v>256348771</v>
      </c>
      <c r="I793" s="15">
        <v>409129</v>
      </c>
      <c r="J793" s="15">
        <v>1069016</v>
      </c>
      <c r="K793" s="15">
        <v>0</v>
      </c>
      <c r="L793" s="15">
        <v>0</v>
      </c>
      <c r="M793" s="15">
        <v>3142</v>
      </c>
      <c r="N793" s="15">
        <v>324538</v>
      </c>
      <c r="O793" s="15">
        <v>0</v>
      </c>
      <c r="P793" s="15">
        <v>1091</v>
      </c>
      <c r="Q793" s="15">
        <v>0</v>
      </c>
      <c r="R793" s="15">
        <v>0</v>
      </c>
      <c r="S793"/>
      <c r="T793"/>
      <c r="U793" s="11">
        <f t="shared" si="38"/>
        <v>15840</v>
      </c>
      <c r="V793" s="17">
        <f>((G793-G792)*'[1]Z1 values'!C$5*'[1]Z1 values'!$C$10)/'[1]Z1 values'!$C$12</f>
        <v>6.1310302734375001E-3</v>
      </c>
      <c r="W793" s="17">
        <f>((H793-H792)*'[1]Z1 values'!D$5*'[1]Z1 values'!$C$10)/'[1]Z1 values'!$C$12</f>
        <v>2.9712341308593748E-2</v>
      </c>
      <c r="X793" s="17">
        <f>((I793-I792)*'[1]Z1 values'!E$5*'[1]Z1 values'!$C$10)/'[1]Z1 values'!$C$12</f>
        <v>0</v>
      </c>
      <c r="Y793" s="17">
        <f>((J793-J792)*'[1]Z1 values'!F$5*'[1]Z1 values'!$C$10)/'[1]Z1 values'!$C$12</f>
        <v>9.3890991210937497E-2</v>
      </c>
      <c r="Z793" s="18">
        <f t="shared" si="36"/>
        <v>0.12973436279296874</v>
      </c>
      <c r="AA793">
        <f t="shared" si="37"/>
        <v>264</v>
      </c>
    </row>
    <row r="794" spans="1:27" s="13" customFormat="1" x14ac:dyDescent="0.25">
      <c r="A794" s="14" t="s">
        <v>17784</v>
      </c>
      <c r="B794" s="14" t="s">
        <v>64</v>
      </c>
      <c r="C794" s="14">
        <v>1015145</v>
      </c>
      <c r="D794" s="15" t="s">
        <v>18267</v>
      </c>
      <c r="E794" s="15" t="s">
        <v>18268</v>
      </c>
      <c r="F794" s="15">
        <v>792</v>
      </c>
      <c r="G794" s="15">
        <v>3147654</v>
      </c>
      <c r="H794" s="15">
        <v>256669794</v>
      </c>
      <c r="I794" s="15">
        <v>411376</v>
      </c>
      <c r="J794" s="15">
        <v>1070941</v>
      </c>
      <c r="K794" s="15">
        <v>0</v>
      </c>
      <c r="L794" s="15">
        <v>0</v>
      </c>
      <c r="M794" s="15">
        <v>6645</v>
      </c>
      <c r="N794" s="15">
        <v>321023</v>
      </c>
      <c r="O794" s="15">
        <v>2247</v>
      </c>
      <c r="P794" s="15">
        <v>1925</v>
      </c>
      <c r="Q794" s="15">
        <v>0</v>
      </c>
      <c r="R794" s="15">
        <v>0</v>
      </c>
      <c r="S794"/>
      <c r="T794"/>
      <c r="U794" s="11">
        <f t="shared" si="38"/>
        <v>15860</v>
      </c>
      <c r="V794" s="17">
        <f>((G794-G793)*'[1]Z1 values'!C$5*'[1]Z1 values'!$C$10)/'[1]Z1 values'!$C$12</f>
        <v>1.2962136840820312E-2</v>
      </c>
      <c r="W794" s="17">
        <f>((H794-H793)*'[1]Z1 values'!D$5*'[1]Z1 values'!$C$10)/'[1]Z1 values'!$C$12</f>
        <v>2.9390533447265627E-2</v>
      </c>
      <c r="X794" s="17">
        <f>((I794-I793)*'[1]Z1 values'!E$5*'[1]Z1 values'!$C$10)/'[1]Z1 values'!$C$12</f>
        <v>0.17897552490234375</v>
      </c>
      <c r="Y794" s="17">
        <f>((J794-J793)*'[1]Z1 values'!F$5*'[1]Z1 values'!$C$10)/'[1]Z1 values'!$C$12</f>
        <v>0.1656646728515625</v>
      </c>
      <c r="Z794" s="18">
        <f t="shared" si="36"/>
        <v>0.38699286804199218</v>
      </c>
      <c r="AA794">
        <f t="shared" si="37"/>
        <v>264.33333333333331</v>
      </c>
    </row>
    <row r="795" spans="1:27" s="13" customFormat="1" x14ac:dyDescent="0.25">
      <c r="A795" s="14" t="s">
        <v>17809</v>
      </c>
      <c r="B795" s="14" t="s">
        <v>64</v>
      </c>
      <c r="C795" s="14">
        <v>1016425</v>
      </c>
      <c r="D795" s="15" t="s">
        <v>18267</v>
      </c>
      <c r="E795" s="15" t="s">
        <v>18268</v>
      </c>
      <c r="F795" s="15">
        <v>793</v>
      </c>
      <c r="G795" s="15">
        <v>3150781</v>
      </c>
      <c r="H795" s="15">
        <v>256994337</v>
      </c>
      <c r="I795" s="15">
        <v>411376</v>
      </c>
      <c r="J795" s="15">
        <v>1071901</v>
      </c>
      <c r="K795" s="15">
        <v>0</v>
      </c>
      <c r="L795" s="15">
        <v>0</v>
      </c>
      <c r="M795" s="15">
        <v>3126</v>
      </c>
      <c r="N795" s="15">
        <v>324543</v>
      </c>
      <c r="O795" s="15">
        <v>0</v>
      </c>
      <c r="P795" s="15">
        <v>960</v>
      </c>
      <c r="Q795" s="15">
        <v>0</v>
      </c>
      <c r="R795" s="15">
        <v>0</v>
      </c>
      <c r="S795"/>
      <c r="T795"/>
      <c r="U795" s="11">
        <f t="shared" si="38"/>
        <v>15880</v>
      </c>
      <c r="V795" s="17">
        <f>((G795-G794)*'[1]Z1 values'!C$5*'[1]Z1 values'!$C$10)/'[1]Z1 values'!$C$12</f>
        <v>6.0978790283203119E-3</v>
      </c>
      <c r="W795" s="17">
        <f>((H795-H794)*'[1]Z1 values'!D$5*'[1]Z1 values'!$C$10)/'[1]Z1 values'!$C$12</f>
        <v>2.9712799072265629E-2</v>
      </c>
      <c r="X795" s="17">
        <f>((I795-I794)*'[1]Z1 values'!E$5*'[1]Z1 values'!$C$10)/'[1]Z1 values'!$C$12</f>
        <v>0</v>
      </c>
      <c r="Y795" s="17">
        <f>((J795-J794)*'[1]Z1 values'!F$5*'[1]Z1 values'!$C$10)/'[1]Z1 values'!$C$12</f>
        <v>8.2617187499999994E-2</v>
      </c>
      <c r="Z795" s="18">
        <f t="shared" si="36"/>
        <v>0.11842786560058594</v>
      </c>
      <c r="AA795">
        <f t="shared" si="37"/>
        <v>264.66666666666669</v>
      </c>
    </row>
    <row r="796" spans="1:27" s="13" customFormat="1" x14ac:dyDescent="0.25">
      <c r="A796" s="14" t="s">
        <v>17834</v>
      </c>
      <c r="B796" s="14" t="s">
        <v>64</v>
      </c>
      <c r="C796" s="14">
        <v>1017705</v>
      </c>
      <c r="D796" s="15" t="s">
        <v>18267</v>
      </c>
      <c r="E796" s="15" t="s">
        <v>18268</v>
      </c>
      <c r="F796" s="15">
        <v>794</v>
      </c>
      <c r="G796" s="15">
        <v>3153878</v>
      </c>
      <c r="H796" s="15">
        <v>257318910</v>
      </c>
      <c r="I796" s="15">
        <v>411376</v>
      </c>
      <c r="J796" s="15">
        <v>1073259</v>
      </c>
      <c r="K796" s="15">
        <v>0</v>
      </c>
      <c r="L796" s="15">
        <v>0</v>
      </c>
      <c r="M796" s="15">
        <v>3096</v>
      </c>
      <c r="N796" s="15">
        <v>324573</v>
      </c>
      <c r="O796" s="15">
        <v>0</v>
      </c>
      <c r="P796" s="15">
        <v>1358</v>
      </c>
      <c r="Q796" s="15">
        <v>0</v>
      </c>
      <c r="R796" s="15">
        <v>0</v>
      </c>
      <c r="S796"/>
      <c r="T796"/>
      <c r="U796" s="11">
        <f t="shared" si="38"/>
        <v>15900</v>
      </c>
      <c r="V796" s="17">
        <f>((G796-G795)*'[1]Z1 values'!C$5*'[1]Z1 values'!$C$10)/'[1]Z1 values'!$C$12</f>
        <v>6.0393768310546868E-3</v>
      </c>
      <c r="W796" s="17">
        <f>((H796-H795)*'[1]Z1 values'!D$5*'[1]Z1 values'!$C$10)/'[1]Z1 values'!$C$12</f>
        <v>2.9715545654296877E-2</v>
      </c>
      <c r="X796" s="17">
        <f>((I796-I795)*'[1]Z1 values'!E$5*'[1]Z1 values'!$C$10)/'[1]Z1 values'!$C$12</f>
        <v>0</v>
      </c>
      <c r="Y796" s="17">
        <f>((J796-J795)*'[1]Z1 values'!F$5*'[1]Z1 values'!$C$10)/'[1]Z1 values'!$C$12</f>
        <v>0.11686889648437501</v>
      </c>
      <c r="Z796" s="18">
        <f t="shared" si="36"/>
        <v>0.15262381896972657</v>
      </c>
      <c r="AA796">
        <f t="shared" si="37"/>
        <v>265</v>
      </c>
    </row>
    <row r="797" spans="1:27" s="13" customFormat="1" x14ac:dyDescent="0.25">
      <c r="A797" s="14" t="s">
        <v>17858</v>
      </c>
      <c r="B797" s="14" t="s">
        <v>64</v>
      </c>
      <c r="C797" s="14">
        <v>1018985</v>
      </c>
      <c r="D797" s="15" t="s">
        <v>18267</v>
      </c>
      <c r="E797" s="15" t="s">
        <v>18268</v>
      </c>
      <c r="F797" s="15">
        <v>795</v>
      </c>
      <c r="G797" s="15">
        <v>3160257</v>
      </c>
      <c r="H797" s="15">
        <v>257640203</v>
      </c>
      <c r="I797" s="15">
        <v>413230</v>
      </c>
      <c r="J797" s="15">
        <v>1075756</v>
      </c>
      <c r="K797" s="15">
        <v>0</v>
      </c>
      <c r="L797" s="15">
        <v>0</v>
      </c>
      <c r="M797" s="15">
        <v>6378</v>
      </c>
      <c r="N797" s="15">
        <v>321293</v>
      </c>
      <c r="O797" s="15">
        <v>1854</v>
      </c>
      <c r="P797" s="15">
        <v>2497</v>
      </c>
      <c r="Q797" s="15">
        <v>0</v>
      </c>
      <c r="R797" s="15">
        <v>0</v>
      </c>
      <c r="S797"/>
      <c r="T797"/>
      <c r="U797" s="11">
        <f t="shared" si="38"/>
        <v>15920</v>
      </c>
      <c r="V797" s="17">
        <f>((G797-G796)*'[1]Z1 values'!C$5*'[1]Z1 values'!$C$10)/'[1]Z1 values'!$C$12</f>
        <v>1.2439517211914062E-2</v>
      </c>
      <c r="W797" s="17">
        <f>((H797-H796)*'[1]Z1 values'!D$5*'[1]Z1 values'!$C$10)/'[1]Z1 values'!$C$12</f>
        <v>2.9415252685546879E-2</v>
      </c>
      <c r="X797" s="17">
        <f>((I797-I796)*'[1]Z1 values'!E$5*'[1]Z1 values'!$C$10)/'[1]Z1 values'!$C$12</f>
        <v>0.14767272949218749</v>
      </c>
      <c r="Y797" s="17">
        <f>((J797-J796)*'[1]Z1 values'!F$5*'[1]Z1 values'!$C$10)/'[1]Z1 values'!$C$12</f>
        <v>0.21489074707031247</v>
      </c>
      <c r="Z797" s="18">
        <f t="shared" si="36"/>
        <v>0.40441824645996088</v>
      </c>
      <c r="AA797">
        <f t="shared" si="37"/>
        <v>265.33333333333331</v>
      </c>
    </row>
    <row r="798" spans="1:27" s="13" customFormat="1" x14ac:dyDescent="0.25">
      <c r="A798" s="14" t="s">
        <v>17878</v>
      </c>
      <c r="B798" s="14" t="s">
        <v>64</v>
      </c>
      <c r="C798" s="14">
        <v>1020265</v>
      </c>
      <c r="D798" s="15" t="s">
        <v>18267</v>
      </c>
      <c r="E798" s="15" t="s">
        <v>18268</v>
      </c>
      <c r="F798" s="15">
        <v>796</v>
      </c>
      <c r="G798" s="15">
        <v>3163276</v>
      </c>
      <c r="H798" s="15">
        <v>257964864</v>
      </c>
      <c r="I798" s="15">
        <v>413230</v>
      </c>
      <c r="J798" s="15">
        <v>1076716</v>
      </c>
      <c r="K798" s="15">
        <v>0</v>
      </c>
      <c r="L798" s="15">
        <v>0</v>
      </c>
      <c r="M798" s="15">
        <v>3018</v>
      </c>
      <c r="N798" s="15">
        <v>324661</v>
      </c>
      <c r="O798" s="15">
        <v>0</v>
      </c>
      <c r="P798" s="15">
        <v>960</v>
      </c>
      <c r="Q798" s="15">
        <v>0</v>
      </c>
      <c r="R798" s="15">
        <v>0</v>
      </c>
      <c r="S798"/>
      <c r="T798"/>
      <c r="U798" s="11">
        <f t="shared" si="38"/>
        <v>15940</v>
      </c>
      <c r="V798" s="17">
        <f>((G798-G797)*'[1]Z1 values'!C$5*'[1]Z1 values'!$C$10)/'[1]Z1 values'!$C$12</f>
        <v>5.8872711181640631E-3</v>
      </c>
      <c r="W798" s="17">
        <f>((H798-H797)*'[1]Z1 values'!D$5*'[1]Z1 values'!$C$10)/'[1]Z1 values'!$C$12</f>
        <v>2.9723602294921873E-2</v>
      </c>
      <c r="X798" s="17">
        <f>((I798-I797)*'[1]Z1 values'!E$5*'[1]Z1 values'!$C$10)/'[1]Z1 values'!$C$12</f>
        <v>0</v>
      </c>
      <c r="Y798" s="17">
        <f>((J798-J797)*'[1]Z1 values'!F$5*'[1]Z1 values'!$C$10)/'[1]Z1 values'!$C$12</f>
        <v>8.2617187499999994E-2</v>
      </c>
      <c r="Z798" s="18">
        <f t="shared" si="36"/>
        <v>0.11822806091308594</v>
      </c>
      <c r="AA798">
        <f t="shared" si="37"/>
        <v>265.66666666666669</v>
      </c>
    </row>
    <row r="799" spans="1:27" s="13" customFormat="1" x14ac:dyDescent="0.25">
      <c r="A799" s="14" t="s">
        <v>17905</v>
      </c>
      <c r="B799" s="14" t="s">
        <v>64</v>
      </c>
      <c r="C799" s="14">
        <v>1021545</v>
      </c>
      <c r="D799" s="15" t="s">
        <v>18267</v>
      </c>
      <c r="E799" s="15" t="s">
        <v>18268</v>
      </c>
      <c r="F799" s="15">
        <v>797</v>
      </c>
      <c r="G799" s="15">
        <v>3166266</v>
      </c>
      <c r="H799" s="15">
        <v>258289554</v>
      </c>
      <c r="I799" s="15">
        <v>413230</v>
      </c>
      <c r="J799" s="15">
        <v>1077676</v>
      </c>
      <c r="K799" s="15">
        <v>0</v>
      </c>
      <c r="L799" s="15">
        <v>0</v>
      </c>
      <c r="M799" s="15">
        <v>2989</v>
      </c>
      <c r="N799" s="15">
        <v>324690</v>
      </c>
      <c r="O799" s="15">
        <v>0</v>
      </c>
      <c r="P799" s="15">
        <v>960</v>
      </c>
      <c r="Q799" s="15">
        <v>0</v>
      </c>
      <c r="R799" s="15">
        <v>0</v>
      </c>
      <c r="S799"/>
      <c r="T799"/>
      <c r="U799" s="11">
        <f t="shared" si="38"/>
        <v>15960</v>
      </c>
      <c r="V799" s="17">
        <f>((G799-G798)*'[1]Z1 values'!C$5*'[1]Z1 values'!$C$10)/'[1]Z1 values'!$C$12</f>
        <v>5.8307189941406252E-3</v>
      </c>
      <c r="W799" s="17">
        <f>((H799-H798)*'[1]Z1 values'!D$5*'[1]Z1 values'!$C$10)/'[1]Z1 values'!$C$12</f>
        <v>2.9726257324218752E-2</v>
      </c>
      <c r="X799" s="17">
        <f>((I799-I798)*'[1]Z1 values'!E$5*'[1]Z1 values'!$C$10)/'[1]Z1 values'!$C$12</f>
        <v>0</v>
      </c>
      <c r="Y799" s="17">
        <f>((J799-J798)*'[1]Z1 values'!F$5*'[1]Z1 values'!$C$10)/'[1]Z1 values'!$C$12</f>
        <v>8.2617187499999994E-2</v>
      </c>
      <c r="Z799" s="18">
        <f t="shared" si="36"/>
        <v>0.11817416381835938</v>
      </c>
      <c r="AA799">
        <f t="shared" si="37"/>
        <v>266</v>
      </c>
    </row>
    <row r="800" spans="1:27" s="13" customFormat="1" x14ac:dyDescent="0.25">
      <c r="A800" s="14" t="s">
        <v>17929</v>
      </c>
      <c r="B800" s="14" t="s">
        <v>64</v>
      </c>
      <c r="C800" s="14">
        <v>1022825</v>
      </c>
      <c r="D800" s="15" t="s">
        <v>18267</v>
      </c>
      <c r="E800" s="15" t="s">
        <v>18268</v>
      </c>
      <c r="F800" s="15">
        <v>798</v>
      </c>
      <c r="G800" s="15">
        <v>3169240</v>
      </c>
      <c r="H800" s="15">
        <v>258614260</v>
      </c>
      <c r="I800" s="15">
        <v>413230</v>
      </c>
      <c r="J800" s="15">
        <v>1078636</v>
      </c>
      <c r="K800" s="15">
        <v>0</v>
      </c>
      <c r="L800" s="15">
        <v>0</v>
      </c>
      <c r="M800" s="15">
        <v>2973</v>
      </c>
      <c r="N800" s="15">
        <v>324706</v>
      </c>
      <c r="O800" s="15">
        <v>0</v>
      </c>
      <c r="P800" s="15">
        <v>960</v>
      </c>
      <c r="Q800" s="15">
        <v>0</v>
      </c>
      <c r="R800" s="15">
        <v>0</v>
      </c>
      <c r="S800"/>
      <c r="T800"/>
      <c r="U800" s="11">
        <f t="shared" si="38"/>
        <v>15980</v>
      </c>
      <c r="V800" s="17">
        <f>((G800-G799)*'[1]Z1 values'!C$5*'[1]Z1 values'!$C$10)/'[1]Z1 values'!$C$12</f>
        <v>5.7995178222656251E-3</v>
      </c>
      <c r="W800" s="17">
        <f>((H800-H799)*'[1]Z1 values'!D$5*'[1]Z1 values'!$C$10)/'[1]Z1 values'!$C$12</f>
        <v>2.9727722167968752E-2</v>
      </c>
      <c r="X800" s="17">
        <f>((I800-I799)*'[1]Z1 values'!E$5*'[1]Z1 values'!$C$10)/'[1]Z1 values'!$C$12</f>
        <v>0</v>
      </c>
      <c r="Y800" s="17">
        <f>((J800-J799)*'[1]Z1 values'!F$5*'[1]Z1 values'!$C$10)/'[1]Z1 values'!$C$12</f>
        <v>8.2617187499999994E-2</v>
      </c>
      <c r="Z800" s="18">
        <f t="shared" si="36"/>
        <v>0.11814442749023438</v>
      </c>
      <c r="AA800">
        <f t="shared" si="37"/>
        <v>266.33333333333331</v>
      </c>
    </row>
    <row r="801" spans="1:27" s="13" customFormat="1" x14ac:dyDescent="0.25">
      <c r="A801" s="14" t="s">
        <v>17949</v>
      </c>
      <c r="B801" s="14" t="s">
        <v>64</v>
      </c>
      <c r="C801" s="14">
        <v>1024105</v>
      </c>
      <c r="D801" s="15" t="s">
        <v>18267</v>
      </c>
      <c r="E801" s="15" t="s">
        <v>18268</v>
      </c>
      <c r="F801" s="15">
        <v>799</v>
      </c>
      <c r="G801" s="15">
        <v>3172232</v>
      </c>
      <c r="H801" s="15">
        <v>258938947</v>
      </c>
      <c r="I801" s="15">
        <v>413230</v>
      </c>
      <c r="J801" s="15">
        <v>1079980</v>
      </c>
      <c r="K801" s="15">
        <v>0</v>
      </c>
      <c r="L801" s="15">
        <v>0</v>
      </c>
      <c r="M801" s="15">
        <v>2991</v>
      </c>
      <c r="N801" s="15">
        <v>324687</v>
      </c>
      <c r="O801" s="15">
        <v>0</v>
      </c>
      <c r="P801" s="15">
        <v>1344</v>
      </c>
      <c r="Q801" s="15">
        <v>0</v>
      </c>
      <c r="R801" s="15">
        <v>0</v>
      </c>
      <c r="S801"/>
      <c r="T801"/>
      <c r="U801" s="11">
        <f t="shared" si="38"/>
        <v>16000</v>
      </c>
      <c r="V801" s="17">
        <f>((G801-G800)*'[1]Z1 values'!C$5*'[1]Z1 values'!$C$10)/'[1]Z1 values'!$C$12</f>
        <v>5.8346191406249996E-3</v>
      </c>
      <c r="W801" s="17">
        <f>((H801-H800)*'[1]Z1 values'!D$5*'[1]Z1 values'!$C$10)/'[1]Z1 values'!$C$12</f>
        <v>2.9725982666015626E-2</v>
      </c>
      <c r="X801" s="17">
        <f>((I801-I800)*'[1]Z1 values'!E$5*'[1]Z1 values'!$C$10)/'[1]Z1 values'!$C$12</f>
        <v>0</v>
      </c>
      <c r="Y801" s="17">
        <f>((J801-J800)*'[1]Z1 values'!F$5*'[1]Z1 values'!$C$10)/'[1]Z1 values'!$C$12</f>
        <v>0.11566406250000001</v>
      </c>
      <c r="Z801" s="18">
        <f t="shared" si="36"/>
        <v>0.15122466430664064</v>
      </c>
      <c r="AA801">
        <f t="shared" si="37"/>
        <v>266.66666666666669</v>
      </c>
    </row>
    <row r="802" spans="1:27" s="13" customFormat="1" x14ac:dyDescent="0.25">
      <c r="A802" s="14" t="s">
        <v>17974</v>
      </c>
      <c r="B802" s="14" t="s">
        <v>64</v>
      </c>
      <c r="C802" s="14">
        <v>1025385</v>
      </c>
      <c r="D802" s="15" t="s">
        <v>18267</v>
      </c>
      <c r="E802" s="15" t="s">
        <v>18268</v>
      </c>
      <c r="F802" s="15">
        <v>800</v>
      </c>
      <c r="G802" s="15">
        <v>3179004</v>
      </c>
      <c r="H802" s="15">
        <v>259259794</v>
      </c>
      <c r="I802" s="15">
        <v>415311</v>
      </c>
      <c r="J802" s="15">
        <v>1082278</v>
      </c>
      <c r="K802" s="15">
        <v>0</v>
      </c>
      <c r="L802" s="15">
        <v>0</v>
      </c>
      <c r="M802" s="15">
        <v>6771</v>
      </c>
      <c r="N802" s="15">
        <v>320847</v>
      </c>
      <c r="O802" s="15">
        <v>2081</v>
      </c>
      <c r="P802" s="15">
        <v>2298</v>
      </c>
      <c r="Q802" s="15">
        <v>0</v>
      </c>
      <c r="R802" s="15">
        <v>0</v>
      </c>
      <c r="S802"/>
      <c r="T802"/>
      <c r="U802" s="11">
        <f t="shared" si="38"/>
        <v>16020</v>
      </c>
      <c r="V802" s="17">
        <f>((G802-G801)*'[1]Z1 values'!C$5*'[1]Z1 values'!$C$10)/'[1]Z1 values'!$C$12</f>
        <v>1.320589599609375E-2</v>
      </c>
      <c r="W802" s="17">
        <f>((H802-H801)*'[1]Z1 values'!D$5*'[1]Z1 values'!$C$10)/'[1]Z1 values'!$C$12</f>
        <v>2.9374420166015623E-2</v>
      </c>
      <c r="X802" s="17">
        <f>((I802-I801)*'[1]Z1 values'!E$5*'[1]Z1 values'!$C$10)/'[1]Z1 values'!$C$12</f>
        <v>0.16575347900390622</v>
      </c>
      <c r="Y802" s="17">
        <f>((J802-J801)*'[1]Z1 values'!F$5*'[1]Z1 values'!$C$10)/'[1]Z1 values'!$C$12</f>
        <v>0.19776489257812502</v>
      </c>
      <c r="Z802" s="18">
        <f t="shared" si="36"/>
        <v>0.4060986877441406</v>
      </c>
      <c r="AA802">
        <f t="shared" si="37"/>
        <v>267</v>
      </c>
    </row>
    <row r="803" spans="1:27" s="13" customFormat="1" x14ac:dyDescent="0.25">
      <c r="A803" s="14" t="s">
        <v>17996</v>
      </c>
      <c r="B803" s="14" t="s">
        <v>64</v>
      </c>
      <c r="C803" s="14">
        <v>1026665</v>
      </c>
      <c r="D803" s="15" t="s">
        <v>18267</v>
      </c>
      <c r="E803" s="15" t="s">
        <v>18268</v>
      </c>
      <c r="F803" s="15">
        <v>801</v>
      </c>
      <c r="G803" s="15">
        <v>3184895</v>
      </c>
      <c r="H803" s="15">
        <v>259581488</v>
      </c>
      <c r="I803" s="15">
        <v>416859</v>
      </c>
      <c r="J803" s="15">
        <v>1084526</v>
      </c>
      <c r="K803" s="15">
        <v>0</v>
      </c>
      <c r="L803" s="15">
        <v>0</v>
      </c>
      <c r="M803" s="15">
        <v>5889</v>
      </c>
      <c r="N803" s="15">
        <v>321694</v>
      </c>
      <c r="O803" s="15">
        <v>1548</v>
      </c>
      <c r="P803" s="15">
        <v>2248</v>
      </c>
      <c r="Q803" s="15">
        <v>0</v>
      </c>
      <c r="R803" s="15">
        <v>0</v>
      </c>
      <c r="S803"/>
      <c r="T803"/>
      <c r="U803" s="11">
        <f t="shared" si="38"/>
        <v>16040</v>
      </c>
      <c r="V803" s="17">
        <f>((G803-G802)*'[1]Z1 values'!C$5*'[1]Z1 values'!$C$10)/'[1]Z1 values'!$C$12</f>
        <v>1.1487881469726562E-2</v>
      </c>
      <c r="W803" s="17">
        <f>((H803-H802)*'[1]Z1 values'!D$5*'[1]Z1 values'!$C$10)/'[1]Z1 values'!$C$12</f>
        <v>2.945196533203125E-2</v>
      </c>
      <c r="X803" s="17">
        <f>((I803-I802)*'[1]Z1 values'!E$5*'[1]Z1 values'!$C$10)/'[1]Z1 values'!$C$12</f>
        <v>0.12329956054687499</v>
      </c>
      <c r="Y803" s="17">
        <f>((J803-J802)*'[1]Z1 values'!F$5*'[1]Z1 values'!$C$10)/'[1]Z1 values'!$C$12</f>
        <v>0.19346191406250002</v>
      </c>
      <c r="Z803" s="18">
        <f t="shared" si="36"/>
        <v>0.35770132141113281</v>
      </c>
      <c r="AA803">
        <f t="shared" si="37"/>
        <v>267.33333333333331</v>
      </c>
    </row>
    <row r="804" spans="1:27" s="13" customFormat="1" x14ac:dyDescent="0.25">
      <c r="A804" s="14" t="s">
        <v>18016</v>
      </c>
      <c r="B804" s="14" t="s">
        <v>64</v>
      </c>
      <c r="C804" s="14">
        <v>1027945</v>
      </c>
      <c r="D804" s="15" t="s">
        <v>18267</v>
      </c>
      <c r="E804" s="15" t="s">
        <v>18268</v>
      </c>
      <c r="F804" s="15">
        <v>802</v>
      </c>
      <c r="G804" s="15">
        <v>3187914</v>
      </c>
      <c r="H804" s="15">
        <v>259906052</v>
      </c>
      <c r="I804" s="15">
        <v>416859</v>
      </c>
      <c r="J804" s="15">
        <v>1085675</v>
      </c>
      <c r="K804" s="15">
        <v>0</v>
      </c>
      <c r="L804" s="15">
        <v>0</v>
      </c>
      <c r="M804" s="15">
        <v>3018</v>
      </c>
      <c r="N804" s="15">
        <v>324564</v>
      </c>
      <c r="O804" s="15">
        <v>0</v>
      </c>
      <c r="P804" s="15">
        <v>1149</v>
      </c>
      <c r="Q804" s="15">
        <v>0</v>
      </c>
      <c r="R804" s="15">
        <v>0</v>
      </c>
      <c r="S804"/>
      <c r="T804"/>
      <c r="U804" s="11">
        <f t="shared" si="38"/>
        <v>16060</v>
      </c>
      <c r="V804" s="17">
        <f>((G804-G803)*'[1]Z1 values'!C$5*'[1]Z1 values'!$C$10)/'[1]Z1 values'!$C$12</f>
        <v>5.8872711181640631E-3</v>
      </c>
      <c r="W804" s="17">
        <f>((H804-H803)*'[1]Z1 values'!D$5*'[1]Z1 values'!$C$10)/'[1]Z1 values'!$C$12</f>
        <v>2.97147216796875E-2</v>
      </c>
      <c r="X804" s="17">
        <f>((I804-I803)*'[1]Z1 values'!E$5*'[1]Z1 values'!$C$10)/'[1]Z1 values'!$C$12</f>
        <v>0</v>
      </c>
      <c r="Y804" s="17">
        <f>((J804-J803)*'[1]Z1 values'!F$5*'[1]Z1 values'!$C$10)/'[1]Z1 values'!$C$12</f>
        <v>9.8882446289062509E-2</v>
      </c>
      <c r="Z804" s="18">
        <f t="shared" si="36"/>
        <v>0.13448443908691407</v>
      </c>
      <c r="AA804">
        <f t="shared" si="37"/>
        <v>267.66666666666669</v>
      </c>
    </row>
    <row r="805" spans="1:27" s="13" customFormat="1" x14ac:dyDescent="0.25">
      <c r="A805" s="14" t="s">
        <v>18036</v>
      </c>
      <c r="B805" s="14" t="s">
        <v>64</v>
      </c>
      <c r="C805" s="14">
        <v>1029225</v>
      </c>
      <c r="D805" s="15" t="s">
        <v>18267</v>
      </c>
      <c r="E805" s="15" t="s">
        <v>18268</v>
      </c>
      <c r="F805" s="15">
        <v>803</v>
      </c>
      <c r="G805" s="15">
        <v>3190910</v>
      </c>
      <c r="H805" s="15">
        <v>260230640</v>
      </c>
      <c r="I805" s="15">
        <v>416859</v>
      </c>
      <c r="J805" s="15">
        <v>1086635</v>
      </c>
      <c r="K805" s="15">
        <v>0</v>
      </c>
      <c r="L805" s="15">
        <v>0</v>
      </c>
      <c r="M805" s="15">
        <v>2995</v>
      </c>
      <c r="N805" s="15">
        <v>324588</v>
      </c>
      <c r="O805" s="15">
        <v>0</v>
      </c>
      <c r="P805" s="15">
        <v>960</v>
      </c>
      <c r="Q805" s="15">
        <v>0</v>
      </c>
      <c r="R805" s="15">
        <v>0</v>
      </c>
      <c r="S805"/>
      <c r="T805"/>
      <c r="U805" s="11">
        <f t="shared" si="38"/>
        <v>16080</v>
      </c>
      <c r="V805" s="17">
        <f>((G805-G804)*'[1]Z1 values'!C$5*'[1]Z1 values'!$C$10)/'[1]Z1 values'!$C$12</f>
        <v>5.8424194335937501E-3</v>
      </c>
      <c r="W805" s="17">
        <f>((H805-H804)*'[1]Z1 values'!D$5*'[1]Z1 values'!$C$10)/'[1]Z1 values'!$C$12</f>
        <v>2.9716918945312497E-2</v>
      </c>
      <c r="X805" s="17">
        <f>((I805-I804)*'[1]Z1 values'!E$5*'[1]Z1 values'!$C$10)/'[1]Z1 values'!$C$12</f>
        <v>0</v>
      </c>
      <c r="Y805" s="17">
        <f>((J805-J804)*'[1]Z1 values'!F$5*'[1]Z1 values'!$C$10)/'[1]Z1 values'!$C$12</f>
        <v>8.2617187499999994E-2</v>
      </c>
      <c r="Z805" s="18">
        <f t="shared" si="36"/>
        <v>0.11817652587890624</v>
      </c>
      <c r="AA805">
        <f t="shared" si="37"/>
        <v>268</v>
      </c>
    </row>
    <row r="806" spans="1:27" s="13" customFormat="1" x14ac:dyDescent="0.25">
      <c r="A806" s="14" t="s">
        <v>18056</v>
      </c>
      <c r="B806" s="14" t="s">
        <v>64</v>
      </c>
      <c r="C806" s="14">
        <v>1030505</v>
      </c>
      <c r="D806" s="15" t="s">
        <v>18267</v>
      </c>
      <c r="E806" s="15" t="s">
        <v>18268</v>
      </c>
      <c r="F806" s="15">
        <v>804</v>
      </c>
      <c r="G806" s="15">
        <v>3193884</v>
      </c>
      <c r="H806" s="15">
        <v>260555250</v>
      </c>
      <c r="I806" s="15">
        <v>416859</v>
      </c>
      <c r="J806" s="15">
        <v>1087595</v>
      </c>
      <c r="K806" s="15">
        <v>0</v>
      </c>
      <c r="L806" s="15">
        <v>0</v>
      </c>
      <c r="M806" s="15">
        <v>2973</v>
      </c>
      <c r="N806" s="15">
        <v>324610</v>
      </c>
      <c r="O806" s="15">
        <v>0</v>
      </c>
      <c r="P806" s="15">
        <v>960</v>
      </c>
      <c r="Q806" s="15">
        <v>0</v>
      </c>
      <c r="R806" s="15">
        <v>0</v>
      </c>
      <c r="S806"/>
      <c r="T806"/>
      <c r="U806" s="11">
        <f t="shared" si="38"/>
        <v>16100</v>
      </c>
      <c r="V806" s="17">
        <f>((G806-G805)*'[1]Z1 values'!C$5*'[1]Z1 values'!$C$10)/'[1]Z1 values'!$C$12</f>
        <v>5.7995178222656251E-3</v>
      </c>
      <c r="W806" s="17">
        <f>((H806-H805)*'[1]Z1 values'!D$5*'[1]Z1 values'!$C$10)/'[1]Z1 values'!$C$12</f>
        <v>2.9718933105468748E-2</v>
      </c>
      <c r="X806" s="17">
        <f>((I806-I805)*'[1]Z1 values'!E$5*'[1]Z1 values'!$C$10)/'[1]Z1 values'!$C$12</f>
        <v>0</v>
      </c>
      <c r="Y806" s="17">
        <f>((J806-J805)*'[1]Z1 values'!F$5*'[1]Z1 values'!$C$10)/'[1]Z1 values'!$C$12</f>
        <v>8.2617187499999994E-2</v>
      </c>
      <c r="Z806" s="18">
        <f t="shared" si="36"/>
        <v>0.11813563842773436</v>
      </c>
      <c r="AA806">
        <f t="shared" si="37"/>
        <v>268.33333333333331</v>
      </c>
    </row>
    <row r="807" spans="1:27" s="13" customFormat="1" x14ac:dyDescent="0.25">
      <c r="A807" s="14" t="s">
        <v>18076</v>
      </c>
      <c r="B807" s="14" t="s">
        <v>64</v>
      </c>
      <c r="C807" s="14">
        <v>1031785</v>
      </c>
      <c r="D807" s="15" t="s">
        <v>18267</v>
      </c>
      <c r="E807" s="15" t="s">
        <v>18268</v>
      </c>
      <c r="F807" s="15">
        <v>805</v>
      </c>
      <c r="G807" s="15">
        <v>3196987</v>
      </c>
      <c r="H807" s="15">
        <v>260879808</v>
      </c>
      <c r="I807" s="15">
        <v>416859</v>
      </c>
      <c r="J807" s="15">
        <v>1088555</v>
      </c>
      <c r="K807" s="15">
        <v>0</v>
      </c>
      <c r="L807" s="15">
        <v>0</v>
      </c>
      <c r="M807" s="15">
        <v>3102</v>
      </c>
      <c r="N807" s="15">
        <v>324558</v>
      </c>
      <c r="O807" s="15">
        <v>0</v>
      </c>
      <c r="P807" s="15">
        <v>960</v>
      </c>
      <c r="Q807" s="15">
        <v>0</v>
      </c>
      <c r="R807" s="15">
        <v>0</v>
      </c>
      <c r="S807"/>
      <c r="T807"/>
      <c r="U807" s="11">
        <f t="shared" si="38"/>
        <v>16120</v>
      </c>
      <c r="V807" s="17">
        <f>((G807-G806)*'[1]Z1 values'!C$5*'[1]Z1 values'!$C$10)/'[1]Z1 values'!$C$12</f>
        <v>6.0510772705078125E-3</v>
      </c>
      <c r="W807" s="17">
        <f>((H807-H806)*'[1]Z1 values'!D$5*'[1]Z1 values'!$C$10)/'[1]Z1 values'!$C$12</f>
        <v>2.9714172363281249E-2</v>
      </c>
      <c r="X807" s="17">
        <f>((I807-I806)*'[1]Z1 values'!E$5*'[1]Z1 values'!$C$10)/'[1]Z1 values'!$C$12</f>
        <v>0</v>
      </c>
      <c r="Y807" s="17">
        <f>((J807-J806)*'[1]Z1 values'!F$5*'[1]Z1 values'!$C$10)/'[1]Z1 values'!$C$12</f>
        <v>8.2617187499999994E-2</v>
      </c>
      <c r="Z807" s="18">
        <f t="shared" si="36"/>
        <v>0.11838243713378906</v>
      </c>
      <c r="AA807">
        <f t="shared" si="37"/>
        <v>268.66666666666669</v>
      </c>
    </row>
    <row r="808" spans="1:27" s="13" customFormat="1" x14ac:dyDescent="0.25">
      <c r="A808" s="14" t="s">
        <v>18102</v>
      </c>
      <c r="B808" s="14" t="s">
        <v>64</v>
      </c>
      <c r="C808" s="14">
        <v>1033065</v>
      </c>
      <c r="D808" s="15" t="s">
        <v>18267</v>
      </c>
      <c r="E808" s="15" t="s">
        <v>18268</v>
      </c>
      <c r="F808" s="15">
        <v>806</v>
      </c>
      <c r="G808" s="15">
        <v>3200093</v>
      </c>
      <c r="H808" s="15">
        <v>261204381</v>
      </c>
      <c r="I808" s="15">
        <v>416859</v>
      </c>
      <c r="J808" s="15">
        <v>1089515</v>
      </c>
      <c r="K808" s="15">
        <v>0</v>
      </c>
      <c r="L808" s="15">
        <v>0</v>
      </c>
      <c r="M808" s="15">
        <v>3105</v>
      </c>
      <c r="N808" s="15">
        <v>324573</v>
      </c>
      <c r="O808" s="15">
        <v>0</v>
      </c>
      <c r="P808" s="15">
        <v>960</v>
      </c>
      <c r="Q808" s="15">
        <v>0</v>
      </c>
      <c r="R808" s="15">
        <v>0</v>
      </c>
      <c r="S808"/>
      <c r="T808"/>
      <c r="U808" s="11">
        <f t="shared" si="38"/>
        <v>16140</v>
      </c>
      <c r="V808" s="17">
        <f>((G808-G807)*'[1]Z1 values'!C$5*'[1]Z1 values'!$C$10)/'[1]Z1 values'!$C$12</f>
        <v>6.0569274902343749E-3</v>
      </c>
      <c r="W808" s="17">
        <f>((H808-H807)*'[1]Z1 values'!D$5*'[1]Z1 values'!$C$10)/'[1]Z1 values'!$C$12</f>
        <v>2.9715545654296877E-2</v>
      </c>
      <c r="X808" s="17">
        <f>((I808-I807)*'[1]Z1 values'!E$5*'[1]Z1 values'!$C$10)/'[1]Z1 values'!$C$12</f>
        <v>0</v>
      </c>
      <c r="Y808" s="17">
        <f>((J808-J807)*'[1]Z1 values'!F$5*'[1]Z1 values'!$C$10)/'[1]Z1 values'!$C$12</f>
        <v>8.2617187499999994E-2</v>
      </c>
      <c r="Z808" s="18">
        <f t="shared" si="36"/>
        <v>0.11838966064453124</v>
      </c>
      <c r="AA808">
        <f t="shared" si="37"/>
        <v>269</v>
      </c>
    </row>
    <row r="809" spans="1:27" s="13" customFormat="1" x14ac:dyDescent="0.25">
      <c r="A809" s="14" t="s">
        <v>18122</v>
      </c>
      <c r="B809" s="14" t="s">
        <v>64</v>
      </c>
      <c r="C809" s="14">
        <v>1034345</v>
      </c>
      <c r="D809" s="15" t="s">
        <v>18267</v>
      </c>
      <c r="E809" s="15" t="s">
        <v>18268</v>
      </c>
      <c r="F809" s="15">
        <v>807</v>
      </c>
      <c r="G809" s="15">
        <v>3203183</v>
      </c>
      <c r="H809" s="15">
        <v>261528971</v>
      </c>
      <c r="I809" s="15">
        <v>416859</v>
      </c>
      <c r="J809" s="15">
        <v>1090475</v>
      </c>
      <c r="K809" s="15">
        <v>0</v>
      </c>
      <c r="L809" s="15">
        <v>0</v>
      </c>
      <c r="M809" s="15">
        <v>3088</v>
      </c>
      <c r="N809" s="15">
        <v>324590</v>
      </c>
      <c r="O809" s="15">
        <v>0</v>
      </c>
      <c r="P809" s="15">
        <v>960</v>
      </c>
      <c r="Q809" s="15">
        <v>0</v>
      </c>
      <c r="R809" s="15">
        <v>0</v>
      </c>
      <c r="S809"/>
      <c r="T809"/>
      <c r="U809" s="11">
        <f t="shared" si="38"/>
        <v>16160</v>
      </c>
      <c r="V809" s="17">
        <f>((G809-G808)*'[1]Z1 values'!C$5*'[1]Z1 values'!$C$10)/'[1]Z1 values'!$C$12</f>
        <v>6.0257263183593739E-3</v>
      </c>
      <c r="W809" s="17">
        <f>((H809-H808)*'[1]Z1 values'!D$5*'[1]Z1 values'!$C$10)/'[1]Z1 values'!$C$12</f>
        <v>2.9717102050781253E-2</v>
      </c>
      <c r="X809" s="17">
        <f>((I809-I808)*'[1]Z1 values'!E$5*'[1]Z1 values'!$C$10)/'[1]Z1 values'!$C$12</f>
        <v>0</v>
      </c>
      <c r="Y809" s="17">
        <f>((J809-J808)*'[1]Z1 values'!F$5*'[1]Z1 values'!$C$10)/'[1]Z1 values'!$C$12</f>
        <v>8.2617187499999994E-2</v>
      </c>
      <c r="Z809" s="18">
        <f t="shared" si="36"/>
        <v>0.11836001586914062</v>
      </c>
      <c r="AA809">
        <f t="shared" si="37"/>
        <v>269.33333333333331</v>
      </c>
    </row>
    <row r="810" spans="1:27" s="13" customFormat="1" x14ac:dyDescent="0.25">
      <c r="A810" s="14" t="s">
        <v>18148</v>
      </c>
      <c r="B810" s="14" t="s">
        <v>64</v>
      </c>
      <c r="C810" s="14">
        <v>1035635</v>
      </c>
      <c r="D810" s="15" t="s">
        <v>18267</v>
      </c>
      <c r="E810" s="15" t="s">
        <v>18268</v>
      </c>
      <c r="F810" s="15">
        <v>808</v>
      </c>
      <c r="G810" s="15">
        <v>3210541</v>
      </c>
      <c r="H810" s="15">
        <v>261851839</v>
      </c>
      <c r="I810" s="15">
        <v>419289</v>
      </c>
      <c r="J810" s="15">
        <v>1092917</v>
      </c>
      <c r="K810" s="15">
        <v>0</v>
      </c>
      <c r="L810" s="15">
        <v>0</v>
      </c>
      <c r="M810" s="15">
        <v>7356</v>
      </c>
      <c r="N810" s="15">
        <v>322868</v>
      </c>
      <c r="O810" s="15">
        <v>2430</v>
      </c>
      <c r="P810" s="15">
        <v>2442</v>
      </c>
      <c r="Q810" s="15">
        <v>0</v>
      </c>
      <c r="R810" s="15">
        <v>0</v>
      </c>
      <c r="S810"/>
      <c r="T810"/>
      <c r="U810" s="11">
        <f t="shared" si="38"/>
        <v>16180</v>
      </c>
      <c r="V810" s="17">
        <f>((G810-G809)*'[1]Z1 values'!C$5*'[1]Z1 values'!$C$10)/'[1]Z1 values'!$C$12</f>
        <v>1.4348638916015625E-2</v>
      </c>
      <c r="W810" s="17">
        <f>((H810-H809)*'[1]Z1 values'!D$5*'[1]Z1 values'!$C$10)/'[1]Z1 values'!$C$12</f>
        <v>2.9559448242187501E-2</v>
      </c>
      <c r="X810" s="17">
        <f>((I810-I809)*'[1]Z1 values'!E$5*'[1]Z1 values'!$C$10)/'[1]Z1 values'!$C$12</f>
        <v>0.19355163574218751</v>
      </c>
      <c r="Y810" s="17">
        <f>((J810-J809)*'[1]Z1 values'!F$5*'[1]Z1 values'!$C$10)/'[1]Z1 values'!$C$12</f>
        <v>0.21015747070312499</v>
      </c>
      <c r="Z810" s="18">
        <f t="shared" si="36"/>
        <v>0.4476171936035156</v>
      </c>
      <c r="AA810">
        <f t="shared" si="37"/>
        <v>269.66666666666669</v>
      </c>
    </row>
    <row r="811" spans="1:27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18">
        <f>SUM(Z2:Z810)</f>
        <v>157.68674673156747</v>
      </c>
      <c r="AA81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1"/>
  <sheetViews>
    <sheetView topLeftCell="N768" zoomScaleNormal="100" workbookViewId="0">
      <selection activeCell="Z2" sqref="Z2"/>
    </sheetView>
  </sheetViews>
  <sheetFormatPr baseColWidth="10" defaultRowHeight="15" x14ac:dyDescent="0.25"/>
  <cols>
    <col min="22" max="22" width="23.140625" customWidth="1"/>
    <col min="23" max="23" width="23.28515625" customWidth="1"/>
    <col min="24" max="24" width="12" customWidth="1"/>
  </cols>
  <sheetData>
    <row r="1" spans="1:27" s="13" customFormat="1" x14ac:dyDescent="0.25">
      <c r="A1" s="10" t="s">
        <v>18345</v>
      </c>
      <c r="B1" s="10" t="s">
        <v>18346</v>
      </c>
      <c r="C1" s="10" t="s">
        <v>18347</v>
      </c>
      <c r="D1" s="10" t="s">
        <v>18348</v>
      </c>
      <c r="E1" s="10" t="s">
        <v>18349</v>
      </c>
      <c r="F1" s="10" t="s">
        <v>18350</v>
      </c>
      <c r="G1" s="10" t="s">
        <v>18351</v>
      </c>
      <c r="H1" s="10" t="s">
        <v>18352</v>
      </c>
      <c r="I1" s="10" t="s">
        <v>18353</v>
      </c>
      <c r="J1" s="10" t="s">
        <v>18354</v>
      </c>
      <c r="K1" s="10" t="s">
        <v>18355</v>
      </c>
      <c r="L1" s="10" t="s">
        <v>18356</v>
      </c>
      <c r="M1" s="10" t="s">
        <v>18357</v>
      </c>
      <c r="N1" s="10" t="s">
        <v>18358</v>
      </c>
      <c r="O1" s="10" t="s">
        <v>18359</v>
      </c>
      <c r="P1" s="10" t="s">
        <v>18273</v>
      </c>
      <c r="Q1" s="10" t="s">
        <v>18360</v>
      </c>
      <c r="R1" s="10" t="s">
        <v>18361</v>
      </c>
      <c r="S1" s="11"/>
      <c r="T1" s="11"/>
      <c r="U1" s="12" t="s">
        <v>18362</v>
      </c>
      <c r="V1" s="10" t="s">
        <v>18363</v>
      </c>
      <c r="W1" s="10" t="s">
        <v>18364</v>
      </c>
      <c r="X1" s="10" t="s">
        <v>18365</v>
      </c>
      <c r="Y1" s="10" t="s">
        <v>18366</v>
      </c>
      <c r="Z1" s="10" t="s">
        <v>18367</v>
      </c>
      <c r="AA1" s="10" t="s">
        <v>18368</v>
      </c>
    </row>
    <row r="2" spans="1:27" s="13" customFormat="1" x14ac:dyDescent="0.25">
      <c r="A2" s="14" t="s">
        <v>167</v>
      </c>
      <c r="B2" s="14" t="s">
        <v>1</v>
      </c>
      <c r="C2" s="14">
        <v>1385</v>
      </c>
      <c r="D2" s="15" t="s">
        <v>18267</v>
      </c>
      <c r="E2" s="15" t="s">
        <v>18268</v>
      </c>
      <c r="F2" s="15">
        <v>0</v>
      </c>
      <c r="G2" s="15">
        <v>6100</v>
      </c>
      <c r="H2" s="15">
        <v>322065</v>
      </c>
      <c r="I2" s="15">
        <v>2311</v>
      </c>
      <c r="J2" s="15">
        <v>1361</v>
      </c>
      <c r="K2" s="15">
        <v>0</v>
      </c>
      <c r="L2" s="15">
        <v>0</v>
      </c>
      <c r="M2" s="15">
        <v>6100</v>
      </c>
      <c r="N2" s="15">
        <v>322065</v>
      </c>
      <c r="O2" s="15">
        <v>2311</v>
      </c>
      <c r="P2" s="15">
        <v>1361</v>
      </c>
      <c r="Q2" s="15">
        <v>0</v>
      </c>
      <c r="R2" s="15">
        <v>0</v>
      </c>
      <c r="S2" s="16"/>
      <c r="T2" s="16"/>
      <c r="U2" s="11">
        <f>20</f>
        <v>20</v>
      </c>
      <c r="V2" s="17">
        <f>((G2-0)*'[1]Z1 values'!C$5*'[1]Z1 values'!$C$10)/'[1]Z1 values'!$C$12</f>
        <v>1.1895446777343749E-2</v>
      </c>
      <c r="W2" s="17">
        <f>((H2-0)*'[1]Z1 values'!D$5*'[1]Z1 values'!$C$10)/'[1]Z1 values'!$C$12</f>
        <v>2.9485931396484377E-2</v>
      </c>
      <c r="X2" s="17">
        <f>((I2-0)*'[1]Z1 values'!E$5*'[1]Z1 values'!$C$10)/'[1]Z1 values'!$C$12</f>
        <v>0.18407318115234372</v>
      </c>
      <c r="Y2" s="17">
        <f>((J2-0)*'[1]Z1 values'!F$5*'[1]Z1 values'!$C$10)/'[1]Z1 values'!$C$12</f>
        <v>0.11712707519531249</v>
      </c>
      <c r="Z2" s="18">
        <f>SUM(V2:Y2)</f>
        <v>0.34258163452148438</v>
      </c>
      <c r="AA2">
        <f>U2/60</f>
        <v>0.33333333333333331</v>
      </c>
    </row>
    <row r="3" spans="1:27" s="13" customFormat="1" x14ac:dyDescent="0.25">
      <c r="A3" s="14" t="s">
        <v>209</v>
      </c>
      <c r="B3" s="14" t="s">
        <v>1</v>
      </c>
      <c r="C3" s="14">
        <v>2665</v>
      </c>
      <c r="D3" s="15" t="s">
        <v>18267</v>
      </c>
      <c r="E3" s="15" t="s">
        <v>18268</v>
      </c>
      <c r="F3" s="15">
        <v>1</v>
      </c>
      <c r="G3" s="15">
        <v>19277</v>
      </c>
      <c r="H3" s="15">
        <v>636553</v>
      </c>
      <c r="I3" s="15">
        <v>8171</v>
      </c>
      <c r="J3" s="15">
        <v>5083</v>
      </c>
      <c r="K3" s="15">
        <v>0</v>
      </c>
      <c r="L3" s="15">
        <v>0</v>
      </c>
      <c r="M3" s="15">
        <v>13175</v>
      </c>
      <c r="N3" s="15">
        <v>314488</v>
      </c>
      <c r="O3" s="15">
        <v>5860</v>
      </c>
      <c r="P3" s="15">
        <v>3722</v>
      </c>
      <c r="Q3" s="15">
        <v>0</v>
      </c>
      <c r="R3" s="15">
        <v>0</v>
      </c>
      <c r="S3" s="16"/>
      <c r="T3" s="16"/>
      <c r="U3" s="11">
        <f>U2+20</f>
        <v>40</v>
      </c>
      <c r="V3" s="17">
        <f>((G3-G2)*'[1]Z1 values'!C$5*'[1]Z1 values'!$C$10)/'[1]Z1 values'!$C$12</f>
        <v>2.5696115112304685E-2</v>
      </c>
      <c r="W3" s="17">
        <f>((H3-H2)*'[1]Z1 values'!D$5*'[1]Z1 values'!$C$10)/'[1]Z1 values'!$C$12</f>
        <v>2.8792236328124998E-2</v>
      </c>
      <c r="X3" s="17">
        <f>((I3-I2)*'[1]Z1 values'!E$5*'[1]Z1 values'!$C$10)/'[1]Z1 values'!$C$12</f>
        <v>0.4667541503906249</v>
      </c>
      <c r="Y3" s="17">
        <f>((J3-J2)*'[1]Z1 values'!F$5*'[1]Z1 values'!$C$10)/'[1]Z1 values'!$C$12</f>
        <v>0.32031372070312503</v>
      </c>
      <c r="Z3" s="18">
        <f t="shared" ref="Z3:Z66" si="0">SUM(V3:Y3)</f>
        <v>0.84155622253417961</v>
      </c>
      <c r="AA3">
        <f t="shared" ref="AA3:AA66" si="1">U3/60</f>
        <v>0.66666666666666663</v>
      </c>
    </row>
    <row r="4" spans="1:27" s="13" customFormat="1" x14ac:dyDescent="0.25">
      <c r="A4" s="14" t="s">
        <v>241</v>
      </c>
      <c r="B4" s="14" t="s">
        <v>1</v>
      </c>
      <c r="C4" s="14">
        <v>3945</v>
      </c>
      <c r="D4" s="15" t="s">
        <v>18267</v>
      </c>
      <c r="E4" s="15" t="s">
        <v>18268</v>
      </c>
      <c r="F4" s="15">
        <v>2</v>
      </c>
      <c r="G4" s="15">
        <v>31163</v>
      </c>
      <c r="H4" s="15">
        <v>952273</v>
      </c>
      <c r="I4" s="15">
        <v>13378</v>
      </c>
      <c r="J4" s="15">
        <v>8073</v>
      </c>
      <c r="K4" s="15">
        <v>0</v>
      </c>
      <c r="L4" s="15">
        <v>0</v>
      </c>
      <c r="M4" s="15">
        <v>11885</v>
      </c>
      <c r="N4" s="15">
        <v>315720</v>
      </c>
      <c r="O4" s="15">
        <v>5207</v>
      </c>
      <c r="P4" s="15">
        <v>2990</v>
      </c>
      <c r="Q4" s="15">
        <v>0</v>
      </c>
      <c r="R4" s="15">
        <v>0</v>
      </c>
      <c r="S4" s="16"/>
      <c r="T4" s="16"/>
      <c r="U4" s="11">
        <f t="shared" ref="U4:U67" si="2">U3+20</f>
        <v>60</v>
      </c>
      <c r="V4" s="17">
        <f>((G4-G3)*'[1]Z1 values'!C$5*'[1]Z1 values'!$C$10)/'[1]Z1 values'!$C$12</f>
        <v>2.3178570556640625E-2</v>
      </c>
      <c r="W4" s="17">
        <f>((H4-H3)*'[1]Z1 values'!D$5*'[1]Z1 values'!$C$10)/'[1]Z1 values'!$C$12</f>
        <v>2.8905029296875002E-2</v>
      </c>
      <c r="X4" s="17">
        <f>((I4-I3)*'[1]Z1 values'!E$5*'[1]Z1 values'!$C$10)/'[1]Z1 values'!$C$12</f>
        <v>0.41474212646484371</v>
      </c>
      <c r="Y4" s="17">
        <f>((J4-J3)*'[1]Z1 values'!F$5*'[1]Z1 values'!$C$10)/'[1]Z1 values'!$C$12</f>
        <v>0.25731811523437498</v>
      </c>
      <c r="Z4" s="18">
        <f t="shared" si="0"/>
        <v>0.72414384155273437</v>
      </c>
      <c r="AA4">
        <f t="shared" si="1"/>
        <v>1</v>
      </c>
    </row>
    <row r="5" spans="1:27" s="13" customFormat="1" x14ac:dyDescent="0.25">
      <c r="A5" s="14" t="s">
        <v>273</v>
      </c>
      <c r="B5" s="14" t="s">
        <v>1</v>
      </c>
      <c r="C5" s="14">
        <v>5225</v>
      </c>
      <c r="D5" s="15" t="s">
        <v>18267</v>
      </c>
      <c r="E5" s="15" t="s">
        <v>18268</v>
      </c>
      <c r="F5" s="15">
        <v>3</v>
      </c>
      <c r="G5" s="15">
        <v>41374</v>
      </c>
      <c r="H5" s="15">
        <v>1269667</v>
      </c>
      <c r="I5" s="15">
        <v>17626</v>
      </c>
      <c r="J5" s="15">
        <v>10260</v>
      </c>
      <c r="K5" s="15">
        <v>0</v>
      </c>
      <c r="L5" s="15">
        <v>0</v>
      </c>
      <c r="M5" s="15">
        <v>10210</v>
      </c>
      <c r="N5" s="15">
        <v>317394</v>
      </c>
      <c r="O5" s="15">
        <v>4248</v>
      </c>
      <c r="P5" s="15">
        <v>2187</v>
      </c>
      <c r="Q5" s="15">
        <v>0</v>
      </c>
      <c r="R5" s="15">
        <v>0</v>
      </c>
      <c r="S5" s="16"/>
      <c r="T5" s="16"/>
      <c r="U5" s="11">
        <f t="shared" si="2"/>
        <v>80</v>
      </c>
      <c r="V5" s="17">
        <f>((G5-G4)*'[1]Z1 values'!C$5*'[1]Z1 values'!$C$10)/'[1]Z1 values'!$C$12</f>
        <v>1.9912197875976562E-2</v>
      </c>
      <c r="W5" s="17">
        <f>((H5-H4)*'[1]Z1 values'!D$5*'[1]Z1 values'!$C$10)/'[1]Z1 values'!$C$12</f>
        <v>2.905828857421875E-2</v>
      </c>
      <c r="X5" s="17">
        <f>((I5-I4)*'[1]Z1 values'!E$5*'[1]Z1 values'!$C$10)/'[1]Z1 values'!$C$12</f>
        <v>0.33835693359374996</v>
      </c>
      <c r="Y5" s="17">
        <f>((J5-J4)*'[1]Z1 values'!F$5*'[1]Z1 values'!$C$10)/'[1]Z1 values'!$C$12</f>
        <v>0.18821228027343748</v>
      </c>
      <c r="Z5" s="18">
        <f t="shared" si="0"/>
        <v>0.57553970031738277</v>
      </c>
      <c r="AA5">
        <f t="shared" si="1"/>
        <v>1.3333333333333333</v>
      </c>
    </row>
    <row r="6" spans="1:27" s="13" customFormat="1" x14ac:dyDescent="0.25">
      <c r="A6" s="14" t="s">
        <v>295</v>
      </c>
      <c r="B6" s="14" t="s">
        <v>1</v>
      </c>
      <c r="C6" s="14">
        <v>6505</v>
      </c>
      <c r="D6" s="15" t="s">
        <v>18267</v>
      </c>
      <c r="E6" s="15" t="s">
        <v>18268</v>
      </c>
      <c r="F6" s="15">
        <v>4</v>
      </c>
      <c r="G6" s="15">
        <v>44319</v>
      </c>
      <c r="H6" s="15">
        <v>1594304</v>
      </c>
      <c r="I6" s="15">
        <v>17626</v>
      </c>
      <c r="J6" s="15">
        <v>11220</v>
      </c>
      <c r="K6" s="15">
        <v>0</v>
      </c>
      <c r="L6" s="15">
        <v>0</v>
      </c>
      <c r="M6" s="15">
        <v>2944</v>
      </c>
      <c r="N6" s="15">
        <v>324637</v>
      </c>
      <c r="O6" s="15">
        <v>0</v>
      </c>
      <c r="P6" s="15">
        <v>960</v>
      </c>
      <c r="Q6" s="15">
        <v>0</v>
      </c>
      <c r="R6" s="15">
        <v>0</v>
      </c>
      <c r="S6" s="16"/>
      <c r="T6" s="16"/>
      <c r="U6" s="11">
        <f t="shared" si="2"/>
        <v>100</v>
      </c>
      <c r="V6" s="17">
        <f>((G6-G5)*'[1]Z1 values'!C$5*'[1]Z1 values'!$C$10)/'[1]Z1 values'!$C$12</f>
        <v>5.7429656982421872E-3</v>
      </c>
      <c r="W6" s="17">
        <f>((H6-H5)*'[1]Z1 values'!D$5*'[1]Z1 values'!$C$10)/'[1]Z1 values'!$C$12</f>
        <v>2.9721405029296877E-2</v>
      </c>
      <c r="X6" s="17">
        <f>((I6-I5)*'[1]Z1 values'!E$5*'[1]Z1 values'!$C$10)/'[1]Z1 values'!$C$12</f>
        <v>0</v>
      </c>
      <c r="Y6" s="17">
        <f>((J6-J5)*'[1]Z1 values'!F$5*'[1]Z1 values'!$C$10)/'[1]Z1 values'!$C$12</f>
        <v>8.2617187499999994E-2</v>
      </c>
      <c r="Z6" s="18">
        <f t="shared" si="0"/>
        <v>0.11808155822753906</v>
      </c>
      <c r="AA6">
        <f t="shared" si="1"/>
        <v>1.6666666666666667</v>
      </c>
    </row>
    <row r="7" spans="1:27" s="13" customFormat="1" x14ac:dyDescent="0.25">
      <c r="A7" s="14" t="s">
        <v>332</v>
      </c>
      <c r="B7" s="14" t="s">
        <v>1</v>
      </c>
      <c r="C7" s="14">
        <v>7788</v>
      </c>
      <c r="D7" s="15" t="s">
        <v>18267</v>
      </c>
      <c r="E7" s="15" t="s">
        <v>18268</v>
      </c>
      <c r="F7" s="15">
        <v>5</v>
      </c>
      <c r="G7" s="15">
        <v>51970</v>
      </c>
      <c r="H7" s="15">
        <v>1915145</v>
      </c>
      <c r="I7" s="15">
        <v>20339</v>
      </c>
      <c r="J7" s="15">
        <v>12712</v>
      </c>
      <c r="K7" s="15">
        <v>0</v>
      </c>
      <c r="L7" s="15">
        <v>0</v>
      </c>
      <c r="M7" s="15">
        <v>7649</v>
      </c>
      <c r="N7" s="15">
        <v>320841</v>
      </c>
      <c r="O7" s="15">
        <v>2713</v>
      </c>
      <c r="P7" s="15">
        <v>1492</v>
      </c>
      <c r="Q7" s="15">
        <v>0</v>
      </c>
      <c r="R7" s="15">
        <v>0</v>
      </c>
      <c r="S7" s="16"/>
      <c r="T7" s="16"/>
      <c r="U7" s="11">
        <f t="shared" si="2"/>
        <v>120</v>
      </c>
      <c r="V7" s="17">
        <f>((G7-G6)*'[1]Z1 values'!C$5*'[1]Z1 values'!$C$10)/'[1]Z1 values'!$C$12</f>
        <v>1.4920010375976562E-2</v>
      </c>
      <c r="W7" s="17">
        <f>((H7-H6)*'[1]Z1 values'!D$5*'[1]Z1 values'!$C$10)/'[1]Z1 values'!$C$12</f>
        <v>2.9373870849609372E-2</v>
      </c>
      <c r="X7" s="17">
        <f>((I7-I6)*'[1]Z1 values'!E$5*'[1]Z1 values'!$C$10)/'[1]Z1 values'!$C$12</f>
        <v>0.2160928344726562</v>
      </c>
      <c r="Y7" s="17">
        <f>((J7-J6)*'[1]Z1 values'!F$5*'[1]Z1 values'!$C$10)/'[1]Z1 values'!$C$12</f>
        <v>0.12840087890625002</v>
      </c>
      <c r="Z7" s="18">
        <f t="shared" si="0"/>
        <v>0.38878759460449214</v>
      </c>
      <c r="AA7">
        <f t="shared" si="1"/>
        <v>2</v>
      </c>
    </row>
    <row r="8" spans="1:27" s="13" customFormat="1" x14ac:dyDescent="0.25">
      <c r="A8" s="14" t="s">
        <v>354</v>
      </c>
      <c r="B8" s="14" t="s">
        <v>1</v>
      </c>
      <c r="C8" s="14">
        <v>9065</v>
      </c>
      <c r="D8" s="15" t="s">
        <v>18267</v>
      </c>
      <c r="E8" s="15" t="s">
        <v>18268</v>
      </c>
      <c r="F8" s="15">
        <v>6</v>
      </c>
      <c r="G8" s="15">
        <v>56056</v>
      </c>
      <c r="H8" s="15">
        <v>2237767</v>
      </c>
      <c r="I8" s="15">
        <v>20866</v>
      </c>
      <c r="J8" s="15">
        <v>14399</v>
      </c>
      <c r="K8" s="15">
        <v>0</v>
      </c>
      <c r="L8" s="15">
        <v>0</v>
      </c>
      <c r="M8" s="15">
        <v>4084</v>
      </c>
      <c r="N8" s="15">
        <v>322622</v>
      </c>
      <c r="O8" s="15">
        <v>527</v>
      </c>
      <c r="P8" s="15">
        <v>1687</v>
      </c>
      <c r="Q8" s="15">
        <v>0</v>
      </c>
      <c r="R8" s="15">
        <v>0</v>
      </c>
      <c r="S8" s="16"/>
      <c r="T8" s="16"/>
      <c r="U8" s="11">
        <f t="shared" si="2"/>
        <v>140</v>
      </c>
      <c r="V8" s="17">
        <f>((G8-G7)*'[1]Z1 values'!C$5*'[1]Z1 values'!$C$10)/'[1]Z1 values'!$C$12</f>
        <v>7.9679992675781245E-3</v>
      </c>
      <c r="W8" s="17">
        <f>((H8-H7)*'[1]Z1 values'!D$5*'[1]Z1 values'!$C$10)/'[1]Z1 values'!$C$12</f>
        <v>2.953692626953125E-2</v>
      </c>
      <c r="X8" s="17">
        <f>((I8-I7)*'[1]Z1 values'!E$5*'[1]Z1 values'!$C$10)/'[1]Z1 values'!$C$12</f>
        <v>4.1976013183593744E-2</v>
      </c>
      <c r="Y8" s="17">
        <f>((J8-J7)*'[1]Z1 values'!F$5*'[1]Z1 values'!$C$10)/'[1]Z1 values'!$C$12</f>
        <v>0.1451824951171875</v>
      </c>
      <c r="Z8" s="18">
        <f t="shared" si="0"/>
        <v>0.22466343383789061</v>
      </c>
      <c r="AA8">
        <f t="shared" si="1"/>
        <v>2.3333333333333335</v>
      </c>
    </row>
    <row r="9" spans="1:27" s="13" customFormat="1" x14ac:dyDescent="0.25">
      <c r="A9" s="14" t="s">
        <v>376</v>
      </c>
      <c r="B9" s="14" t="s">
        <v>1</v>
      </c>
      <c r="C9" s="14">
        <v>10345</v>
      </c>
      <c r="D9" s="15" t="s">
        <v>18267</v>
      </c>
      <c r="E9" s="15" t="s">
        <v>18268</v>
      </c>
      <c r="F9" s="15">
        <v>7</v>
      </c>
      <c r="G9" s="15">
        <v>59011</v>
      </c>
      <c r="H9" s="15">
        <v>2562398</v>
      </c>
      <c r="I9" s="15">
        <v>20866</v>
      </c>
      <c r="J9" s="15">
        <v>15359</v>
      </c>
      <c r="K9" s="15">
        <v>0</v>
      </c>
      <c r="L9" s="15">
        <v>0</v>
      </c>
      <c r="M9" s="15">
        <v>2953</v>
      </c>
      <c r="N9" s="15">
        <v>324631</v>
      </c>
      <c r="O9" s="15">
        <v>0</v>
      </c>
      <c r="P9" s="15">
        <v>960</v>
      </c>
      <c r="Q9" s="15">
        <v>0</v>
      </c>
      <c r="R9" s="15">
        <v>0</v>
      </c>
      <c r="S9" s="16"/>
      <c r="T9" s="16"/>
      <c r="U9" s="11">
        <f t="shared" si="2"/>
        <v>160</v>
      </c>
      <c r="V9" s="17">
        <f>((G9-G8)*'[1]Z1 values'!C$5*'[1]Z1 values'!$C$10)/'[1]Z1 values'!$C$12</f>
        <v>5.7624664306640625E-3</v>
      </c>
      <c r="W9" s="17">
        <f>((H9-H8)*'[1]Z1 values'!D$5*'[1]Z1 values'!$C$10)/'[1]Z1 values'!$C$12</f>
        <v>2.9720855712890626E-2</v>
      </c>
      <c r="X9" s="17">
        <f>((I9-I8)*'[1]Z1 values'!E$5*'[1]Z1 values'!$C$10)/'[1]Z1 values'!$C$12</f>
        <v>0</v>
      </c>
      <c r="Y9" s="17">
        <f>((J9-J8)*'[1]Z1 values'!F$5*'[1]Z1 values'!$C$10)/'[1]Z1 values'!$C$12</f>
        <v>8.2617187499999994E-2</v>
      </c>
      <c r="Z9" s="18">
        <f t="shared" si="0"/>
        <v>0.11810050964355467</v>
      </c>
      <c r="AA9">
        <f t="shared" si="1"/>
        <v>2.6666666666666665</v>
      </c>
    </row>
    <row r="10" spans="1:27" s="13" customFormat="1" x14ac:dyDescent="0.25">
      <c r="A10" s="14" t="s">
        <v>396</v>
      </c>
      <c r="B10" s="14" t="s">
        <v>1</v>
      </c>
      <c r="C10" s="14">
        <v>11625</v>
      </c>
      <c r="D10" s="15" t="s">
        <v>18267</v>
      </c>
      <c r="E10" s="15" t="s">
        <v>18268</v>
      </c>
      <c r="F10" s="15">
        <v>8</v>
      </c>
      <c r="G10" s="15">
        <v>61926</v>
      </c>
      <c r="H10" s="15">
        <v>2887066</v>
      </c>
      <c r="I10" s="15">
        <v>20866</v>
      </c>
      <c r="J10" s="15">
        <v>16319</v>
      </c>
      <c r="K10" s="15">
        <v>0</v>
      </c>
      <c r="L10" s="15">
        <v>0</v>
      </c>
      <c r="M10" s="15">
        <v>2914</v>
      </c>
      <c r="N10" s="15">
        <v>324668</v>
      </c>
      <c r="O10" s="15">
        <v>0</v>
      </c>
      <c r="P10" s="15">
        <v>960</v>
      </c>
      <c r="Q10" s="15">
        <v>0</v>
      </c>
      <c r="R10" s="15">
        <v>0</v>
      </c>
      <c r="S10" s="16"/>
      <c r="T10" s="16"/>
      <c r="U10" s="11">
        <f t="shared" si="2"/>
        <v>180</v>
      </c>
      <c r="V10" s="17">
        <f>((G10-G9)*'[1]Z1 values'!C$5*'[1]Z1 values'!$C$10)/'[1]Z1 values'!$C$12</f>
        <v>5.6844635009765622E-3</v>
      </c>
      <c r="W10" s="17">
        <f>((H10-H9)*'[1]Z1 values'!D$5*'[1]Z1 values'!$C$10)/'[1]Z1 values'!$C$12</f>
        <v>2.9724243164062504E-2</v>
      </c>
      <c r="X10" s="17">
        <f>((I10-I9)*'[1]Z1 values'!E$5*'[1]Z1 values'!$C$10)/'[1]Z1 values'!$C$12</f>
        <v>0</v>
      </c>
      <c r="Y10" s="17">
        <f>((J10-J9)*'[1]Z1 values'!F$5*'[1]Z1 values'!$C$10)/'[1]Z1 values'!$C$12</f>
        <v>8.2617187499999994E-2</v>
      </c>
      <c r="Z10" s="18">
        <f t="shared" si="0"/>
        <v>0.11802589416503906</v>
      </c>
      <c r="AA10">
        <f t="shared" si="1"/>
        <v>3</v>
      </c>
    </row>
    <row r="11" spans="1:27" s="13" customFormat="1" x14ac:dyDescent="0.25">
      <c r="A11" s="14" t="s">
        <v>420</v>
      </c>
      <c r="B11" s="14" t="s">
        <v>1</v>
      </c>
      <c r="C11" s="14">
        <v>12905</v>
      </c>
      <c r="D11" s="15" t="s">
        <v>18267</v>
      </c>
      <c r="E11" s="15" t="s">
        <v>18268</v>
      </c>
      <c r="F11" s="15">
        <v>9</v>
      </c>
      <c r="G11" s="15">
        <v>64826</v>
      </c>
      <c r="H11" s="15">
        <v>3211750</v>
      </c>
      <c r="I11" s="15">
        <v>20866</v>
      </c>
      <c r="J11" s="15">
        <v>17279</v>
      </c>
      <c r="K11" s="15">
        <v>0</v>
      </c>
      <c r="L11" s="15">
        <v>0</v>
      </c>
      <c r="M11" s="15">
        <v>2898</v>
      </c>
      <c r="N11" s="15">
        <v>324684</v>
      </c>
      <c r="O11" s="15">
        <v>0</v>
      </c>
      <c r="P11" s="15">
        <v>960</v>
      </c>
      <c r="Q11" s="15">
        <v>0</v>
      </c>
      <c r="R11" s="15">
        <v>0</v>
      </c>
      <c r="S11" s="16"/>
      <c r="T11" s="16"/>
      <c r="U11" s="11">
        <f t="shared" si="2"/>
        <v>200</v>
      </c>
      <c r="V11" s="17">
        <f>((G11-G10)*'[1]Z1 values'!C$5*'[1]Z1 values'!$C$10)/'[1]Z1 values'!$C$12</f>
        <v>5.6552124023437501E-3</v>
      </c>
      <c r="W11" s="17">
        <f>((H11-H10)*'[1]Z1 values'!D$5*'[1]Z1 values'!$C$10)/'[1]Z1 values'!$C$12</f>
        <v>2.9725708007812501E-2</v>
      </c>
      <c r="X11" s="17">
        <f>((I11-I10)*'[1]Z1 values'!E$5*'[1]Z1 values'!$C$10)/'[1]Z1 values'!$C$12</f>
        <v>0</v>
      </c>
      <c r="Y11" s="17">
        <f>((J11-J10)*'[1]Z1 values'!F$5*'[1]Z1 values'!$C$10)/'[1]Z1 values'!$C$12</f>
        <v>8.2617187499999994E-2</v>
      </c>
      <c r="Z11" s="18">
        <f t="shared" si="0"/>
        <v>0.11799810791015625</v>
      </c>
      <c r="AA11">
        <f t="shared" si="1"/>
        <v>3.3333333333333335</v>
      </c>
    </row>
    <row r="12" spans="1:27" s="13" customFormat="1" x14ac:dyDescent="0.25">
      <c r="A12" s="14" t="s">
        <v>444</v>
      </c>
      <c r="B12" s="14" t="s">
        <v>1</v>
      </c>
      <c r="C12" s="14">
        <v>14185</v>
      </c>
      <c r="D12" s="15" t="s">
        <v>18267</v>
      </c>
      <c r="E12" s="15" t="s">
        <v>18268</v>
      </c>
      <c r="F12" s="15">
        <v>10</v>
      </c>
      <c r="G12" s="15">
        <v>67742</v>
      </c>
      <c r="H12" s="15">
        <v>3536417</v>
      </c>
      <c r="I12" s="15">
        <v>20866</v>
      </c>
      <c r="J12" s="15">
        <v>18428</v>
      </c>
      <c r="K12" s="15">
        <v>0</v>
      </c>
      <c r="L12" s="15">
        <v>0</v>
      </c>
      <c r="M12" s="15">
        <v>2914</v>
      </c>
      <c r="N12" s="15">
        <v>324667</v>
      </c>
      <c r="O12" s="15">
        <v>0</v>
      </c>
      <c r="P12" s="15">
        <v>1149</v>
      </c>
      <c r="Q12" s="15">
        <v>0</v>
      </c>
      <c r="R12" s="15">
        <v>0</v>
      </c>
      <c r="S12" s="16"/>
      <c r="T12" s="16"/>
      <c r="U12" s="11">
        <f t="shared" si="2"/>
        <v>220</v>
      </c>
      <c r="V12" s="17">
        <f>((G12-G11)*'[1]Z1 values'!C$5*'[1]Z1 values'!$C$10)/'[1]Z1 values'!$C$12</f>
        <v>5.6864135742187493E-3</v>
      </c>
      <c r="W12" s="17">
        <f>((H12-H11)*'[1]Z1 values'!D$5*'[1]Z1 values'!$C$10)/'[1]Z1 values'!$C$12</f>
        <v>2.9724151611328124E-2</v>
      </c>
      <c r="X12" s="17">
        <f>((I12-I11)*'[1]Z1 values'!E$5*'[1]Z1 values'!$C$10)/'[1]Z1 values'!$C$12</f>
        <v>0</v>
      </c>
      <c r="Y12" s="17">
        <f>((J12-J11)*'[1]Z1 values'!F$5*'[1]Z1 values'!$C$10)/'[1]Z1 values'!$C$12</f>
        <v>9.8882446289062509E-2</v>
      </c>
      <c r="Z12" s="18">
        <f t="shared" si="0"/>
        <v>0.13429301147460937</v>
      </c>
      <c r="AA12">
        <f t="shared" si="1"/>
        <v>3.6666666666666665</v>
      </c>
    </row>
    <row r="13" spans="1:27" s="13" customFormat="1" x14ac:dyDescent="0.25">
      <c r="A13" s="14" t="s">
        <v>467</v>
      </c>
      <c r="B13" s="14" t="s">
        <v>1</v>
      </c>
      <c r="C13" s="14">
        <v>15465</v>
      </c>
      <c r="D13" s="15" t="s">
        <v>18267</v>
      </c>
      <c r="E13" s="15" t="s">
        <v>18268</v>
      </c>
      <c r="F13" s="15">
        <v>11</v>
      </c>
      <c r="G13" s="15">
        <v>75293</v>
      </c>
      <c r="H13" s="15">
        <v>3856454</v>
      </c>
      <c r="I13" s="15">
        <v>23754</v>
      </c>
      <c r="J13" s="15">
        <v>20955</v>
      </c>
      <c r="K13" s="15">
        <v>0</v>
      </c>
      <c r="L13" s="15">
        <v>0</v>
      </c>
      <c r="M13" s="15">
        <v>7549</v>
      </c>
      <c r="N13" s="15">
        <v>320037</v>
      </c>
      <c r="O13" s="15">
        <v>2888</v>
      </c>
      <c r="P13" s="15">
        <v>2527</v>
      </c>
      <c r="Q13" s="15">
        <v>0</v>
      </c>
      <c r="R13" s="15">
        <v>0</v>
      </c>
      <c r="S13" s="16"/>
      <c r="T13" s="16"/>
      <c r="U13" s="11">
        <f t="shared" si="2"/>
        <v>240</v>
      </c>
      <c r="V13" s="17">
        <f>((G13-G12)*'[1]Z1 values'!C$5*'[1]Z1 values'!$C$10)/'[1]Z1 values'!$C$12</f>
        <v>1.4725003051757812E-2</v>
      </c>
      <c r="W13" s="17">
        <f>((H13-H12)*'[1]Z1 values'!D$5*'[1]Z1 values'!$C$10)/'[1]Z1 values'!$C$12</f>
        <v>2.9300262451171878E-2</v>
      </c>
      <c r="X13" s="17">
        <f>((I13-I12)*'[1]Z1 values'!E$5*'[1]Z1 values'!$C$10)/'[1]Z1 values'!$C$12</f>
        <v>0.23003173828124995</v>
      </c>
      <c r="Y13" s="17">
        <f>((J13-J12)*'[1]Z1 values'!F$5*'[1]Z1 values'!$C$10)/'[1]Z1 values'!$C$12</f>
        <v>0.21747253417968748</v>
      </c>
      <c r="Z13" s="18">
        <f t="shared" si="0"/>
        <v>0.49152953796386711</v>
      </c>
      <c r="AA13">
        <f t="shared" si="1"/>
        <v>4</v>
      </c>
    </row>
    <row r="14" spans="1:27" s="13" customFormat="1" x14ac:dyDescent="0.25">
      <c r="A14" s="14" t="s">
        <v>497</v>
      </c>
      <c r="B14" s="14" t="s">
        <v>1</v>
      </c>
      <c r="C14" s="14">
        <v>16745</v>
      </c>
      <c r="D14" s="15" t="s">
        <v>18267</v>
      </c>
      <c r="E14" s="15" t="s">
        <v>18268</v>
      </c>
      <c r="F14" s="15">
        <v>12</v>
      </c>
      <c r="G14" s="15">
        <v>84274</v>
      </c>
      <c r="H14" s="15">
        <v>4175116</v>
      </c>
      <c r="I14" s="15">
        <v>27121</v>
      </c>
      <c r="J14" s="15">
        <v>22873</v>
      </c>
      <c r="K14" s="15">
        <v>0</v>
      </c>
      <c r="L14" s="15">
        <v>0</v>
      </c>
      <c r="M14" s="15">
        <v>8980</v>
      </c>
      <c r="N14" s="15">
        <v>318662</v>
      </c>
      <c r="O14" s="15">
        <v>3367</v>
      </c>
      <c r="P14" s="15">
        <v>1918</v>
      </c>
      <c r="Q14" s="15">
        <v>0</v>
      </c>
      <c r="R14" s="15">
        <v>0</v>
      </c>
      <c r="S14" s="16"/>
      <c r="T14" s="16"/>
      <c r="U14" s="11">
        <f t="shared" si="2"/>
        <v>260</v>
      </c>
      <c r="V14" s="17">
        <f>((G14-G13)*'[1]Z1 values'!C$5*'[1]Z1 values'!$C$10)/'[1]Z1 values'!$C$12</f>
        <v>1.7513607788085937E-2</v>
      </c>
      <c r="W14" s="17">
        <f>((H14-H13)*'[1]Z1 values'!D$5*'[1]Z1 values'!$C$10)/'[1]Z1 values'!$C$12</f>
        <v>2.9174377441406253E-2</v>
      </c>
      <c r="X14" s="17">
        <f>((I14-I13)*'[1]Z1 values'!E$5*'[1]Z1 values'!$C$10)/'[1]Z1 values'!$C$12</f>
        <v>0.26818450927734372</v>
      </c>
      <c r="Y14" s="17">
        <f>((J14-J13)*'[1]Z1 values'!F$5*'[1]Z1 values'!$C$10)/'[1]Z1 values'!$C$12</f>
        <v>0.16506225585937501</v>
      </c>
      <c r="Z14" s="18">
        <f t="shared" si="0"/>
        <v>0.47993475036621092</v>
      </c>
      <c r="AA14">
        <f t="shared" si="1"/>
        <v>4.333333333333333</v>
      </c>
    </row>
    <row r="15" spans="1:27" s="13" customFormat="1" x14ac:dyDescent="0.25">
      <c r="A15" s="14" t="s">
        <v>530</v>
      </c>
      <c r="B15" s="14" t="s">
        <v>1</v>
      </c>
      <c r="C15" s="14">
        <v>18025</v>
      </c>
      <c r="D15" s="15" t="s">
        <v>18267</v>
      </c>
      <c r="E15" s="15" t="s">
        <v>18268</v>
      </c>
      <c r="F15" s="15">
        <v>13</v>
      </c>
      <c r="G15" s="15">
        <v>87251</v>
      </c>
      <c r="H15" s="15">
        <v>4499725</v>
      </c>
      <c r="I15" s="15">
        <v>27121</v>
      </c>
      <c r="J15" s="15">
        <v>24028</v>
      </c>
      <c r="K15" s="15">
        <v>0</v>
      </c>
      <c r="L15" s="15">
        <v>0</v>
      </c>
      <c r="M15" s="15">
        <v>2976</v>
      </c>
      <c r="N15" s="15">
        <v>324609</v>
      </c>
      <c r="O15" s="15">
        <v>0</v>
      </c>
      <c r="P15" s="15">
        <v>1155</v>
      </c>
      <c r="Q15" s="15">
        <v>0</v>
      </c>
      <c r="R15" s="15">
        <v>0</v>
      </c>
      <c r="S15" s="16"/>
      <c r="T15" s="16"/>
      <c r="U15" s="11">
        <f t="shared" si="2"/>
        <v>280</v>
      </c>
      <c r="V15" s="17">
        <f>((G15-G14)*'[1]Z1 values'!C$5*'[1]Z1 values'!$C$10)/'[1]Z1 values'!$C$12</f>
        <v>5.8053680419921875E-3</v>
      </c>
      <c r="W15" s="17">
        <f>((H15-H14)*'[1]Z1 values'!D$5*'[1]Z1 values'!$C$10)/'[1]Z1 values'!$C$12</f>
        <v>2.9718841552734375E-2</v>
      </c>
      <c r="X15" s="17">
        <f>((I15-I14)*'[1]Z1 values'!E$5*'[1]Z1 values'!$C$10)/'[1]Z1 values'!$C$12</f>
        <v>0</v>
      </c>
      <c r="Y15" s="17">
        <f>((J15-J14)*'[1]Z1 values'!F$5*'[1]Z1 values'!$C$10)/'[1]Z1 values'!$C$12</f>
        <v>9.9398803710937497E-2</v>
      </c>
      <c r="Z15" s="18">
        <f t="shared" si="0"/>
        <v>0.13492301330566406</v>
      </c>
      <c r="AA15">
        <f t="shared" si="1"/>
        <v>4.666666666666667</v>
      </c>
    </row>
    <row r="16" spans="1:27" s="13" customFormat="1" x14ac:dyDescent="0.25">
      <c r="A16" s="14" t="s">
        <v>552</v>
      </c>
      <c r="B16" s="14" t="s">
        <v>1</v>
      </c>
      <c r="C16" s="14">
        <v>19305</v>
      </c>
      <c r="D16" s="15" t="s">
        <v>18267</v>
      </c>
      <c r="E16" s="15" t="s">
        <v>18268</v>
      </c>
      <c r="F16" s="15">
        <v>14</v>
      </c>
      <c r="G16" s="15">
        <v>90180</v>
      </c>
      <c r="H16" s="15">
        <v>4824378</v>
      </c>
      <c r="I16" s="15">
        <v>27121</v>
      </c>
      <c r="J16" s="15">
        <v>24988</v>
      </c>
      <c r="K16" s="15">
        <v>0</v>
      </c>
      <c r="L16" s="15">
        <v>0</v>
      </c>
      <c r="M16" s="15">
        <v>2928</v>
      </c>
      <c r="N16" s="15">
        <v>324653</v>
      </c>
      <c r="O16" s="15">
        <v>0</v>
      </c>
      <c r="P16" s="15">
        <v>960</v>
      </c>
      <c r="Q16" s="15">
        <v>0</v>
      </c>
      <c r="R16" s="15">
        <v>0</v>
      </c>
      <c r="S16" s="16"/>
      <c r="T16" s="16"/>
      <c r="U16" s="11">
        <f t="shared" si="2"/>
        <v>300</v>
      </c>
      <c r="V16" s="17">
        <f>((G16-G15)*'[1]Z1 values'!C$5*'[1]Z1 values'!$C$10)/'[1]Z1 values'!$C$12</f>
        <v>5.7117645263671871E-3</v>
      </c>
      <c r="W16" s="17">
        <f>((H16-H15)*'[1]Z1 values'!D$5*'[1]Z1 values'!$C$10)/'[1]Z1 values'!$C$12</f>
        <v>2.9722869873046877E-2</v>
      </c>
      <c r="X16" s="17">
        <f>((I16-I15)*'[1]Z1 values'!E$5*'[1]Z1 values'!$C$10)/'[1]Z1 values'!$C$12</f>
        <v>0</v>
      </c>
      <c r="Y16" s="17">
        <f>((J16-J15)*'[1]Z1 values'!F$5*'[1]Z1 values'!$C$10)/'[1]Z1 values'!$C$12</f>
        <v>8.2617187499999994E-2</v>
      </c>
      <c r="Z16" s="18">
        <f t="shared" si="0"/>
        <v>0.11805182189941406</v>
      </c>
      <c r="AA16">
        <f t="shared" si="1"/>
        <v>5</v>
      </c>
    </row>
    <row r="17" spans="1:27" s="13" customFormat="1" x14ac:dyDescent="0.25">
      <c r="A17" s="14" t="s">
        <v>576</v>
      </c>
      <c r="B17" s="14" t="s">
        <v>1</v>
      </c>
      <c r="C17" s="14">
        <v>20585</v>
      </c>
      <c r="D17" s="15" t="s">
        <v>18267</v>
      </c>
      <c r="E17" s="15" t="s">
        <v>18268</v>
      </c>
      <c r="F17" s="15">
        <v>15</v>
      </c>
      <c r="G17" s="15">
        <v>93085</v>
      </c>
      <c r="H17" s="15">
        <v>5149057</v>
      </c>
      <c r="I17" s="15">
        <v>27121</v>
      </c>
      <c r="J17" s="15">
        <v>25948</v>
      </c>
      <c r="K17" s="15">
        <v>0</v>
      </c>
      <c r="L17" s="15">
        <v>0</v>
      </c>
      <c r="M17" s="15">
        <v>2903</v>
      </c>
      <c r="N17" s="15">
        <v>324679</v>
      </c>
      <c r="O17" s="15">
        <v>0</v>
      </c>
      <c r="P17" s="15">
        <v>960</v>
      </c>
      <c r="Q17" s="15">
        <v>0</v>
      </c>
      <c r="R17" s="15">
        <v>0</v>
      </c>
      <c r="S17" s="16"/>
      <c r="T17" s="16"/>
      <c r="U17" s="11">
        <f t="shared" si="2"/>
        <v>320</v>
      </c>
      <c r="V17" s="17">
        <f>((G17-G16)*'[1]Z1 values'!C$5*'[1]Z1 values'!$C$10)/'[1]Z1 values'!$C$12</f>
        <v>5.6649627685546877E-3</v>
      </c>
      <c r="W17" s="17">
        <f>((H17-H16)*'[1]Z1 values'!D$5*'[1]Z1 values'!$C$10)/'[1]Z1 values'!$C$12</f>
        <v>2.9725250244140623E-2</v>
      </c>
      <c r="X17" s="17">
        <f>((I17-I16)*'[1]Z1 values'!E$5*'[1]Z1 values'!$C$10)/'[1]Z1 values'!$C$12</f>
        <v>0</v>
      </c>
      <c r="Y17" s="17">
        <f>((J17-J16)*'[1]Z1 values'!F$5*'[1]Z1 values'!$C$10)/'[1]Z1 values'!$C$12</f>
        <v>8.2617187499999994E-2</v>
      </c>
      <c r="Z17" s="18">
        <f t="shared" si="0"/>
        <v>0.1180074005126953</v>
      </c>
      <c r="AA17">
        <f t="shared" si="1"/>
        <v>5.333333333333333</v>
      </c>
    </row>
    <row r="18" spans="1:27" s="13" customFormat="1" x14ac:dyDescent="0.25">
      <c r="A18" s="14" t="s">
        <v>600</v>
      </c>
      <c r="B18" s="14" t="s">
        <v>1</v>
      </c>
      <c r="C18" s="14">
        <v>21865</v>
      </c>
      <c r="D18" s="15" t="s">
        <v>18267</v>
      </c>
      <c r="E18" s="15" t="s">
        <v>18268</v>
      </c>
      <c r="F18" s="15">
        <v>16</v>
      </c>
      <c r="G18" s="15">
        <v>96006</v>
      </c>
      <c r="H18" s="15">
        <v>5473719</v>
      </c>
      <c r="I18" s="15">
        <v>27121</v>
      </c>
      <c r="J18" s="15">
        <v>26908</v>
      </c>
      <c r="K18" s="15">
        <v>0</v>
      </c>
      <c r="L18" s="15">
        <v>0</v>
      </c>
      <c r="M18" s="15">
        <v>2919</v>
      </c>
      <c r="N18" s="15">
        <v>324662</v>
      </c>
      <c r="O18" s="15">
        <v>0</v>
      </c>
      <c r="P18" s="15">
        <v>960</v>
      </c>
      <c r="Q18" s="15">
        <v>0</v>
      </c>
      <c r="R18" s="15">
        <v>0</v>
      </c>
      <c r="S18" s="16"/>
      <c r="T18" s="16"/>
      <c r="U18" s="11">
        <f t="shared" si="2"/>
        <v>340</v>
      </c>
      <c r="V18" s="17">
        <f>((G18-G17)*'[1]Z1 values'!C$5*'[1]Z1 values'!$C$10)/'[1]Z1 values'!$C$12</f>
        <v>5.6961639404296879E-3</v>
      </c>
      <c r="W18" s="17">
        <f>((H18-H17)*'[1]Z1 values'!D$5*'[1]Z1 values'!$C$10)/'[1]Z1 values'!$C$12</f>
        <v>2.9723693847656253E-2</v>
      </c>
      <c r="X18" s="17">
        <f>((I18-I17)*'[1]Z1 values'!E$5*'[1]Z1 values'!$C$10)/'[1]Z1 values'!$C$12</f>
        <v>0</v>
      </c>
      <c r="Y18" s="17">
        <f>((J18-J17)*'[1]Z1 values'!F$5*'[1]Z1 values'!$C$10)/'[1]Z1 values'!$C$12</f>
        <v>8.2617187499999994E-2</v>
      </c>
      <c r="Z18" s="18">
        <f t="shared" si="0"/>
        <v>0.11803704528808594</v>
      </c>
      <c r="AA18">
        <f t="shared" si="1"/>
        <v>5.666666666666667</v>
      </c>
    </row>
    <row r="19" spans="1:27" s="13" customFormat="1" x14ac:dyDescent="0.25">
      <c r="A19" s="14" t="s">
        <v>620</v>
      </c>
      <c r="B19" s="14" t="s">
        <v>1</v>
      </c>
      <c r="C19" s="14">
        <v>23145</v>
      </c>
      <c r="D19" s="15" t="s">
        <v>18267</v>
      </c>
      <c r="E19" s="15" t="s">
        <v>18268</v>
      </c>
      <c r="F19" s="15">
        <v>17</v>
      </c>
      <c r="G19" s="15">
        <v>101343</v>
      </c>
      <c r="H19" s="15">
        <v>5795970</v>
      </c>
      <c r="I19" s="15">
        <v>28567</v>
      </c>
      <c r="J19" s="15">
        <v>28698</v>
      </c>
      <c r="K19" s="15">
        <v>0</v>
      </c>
      <c r="L19" s="15">
        <v>0</v>
      </c>
      <c r="M19" s="15">
        <v>5335</v>
      </c>
      <c r="N19" s="15">
        <v>322251</v>
      </c>
      <c r="O19" s="15">
        <v>1446</v>
      </c>
      <c r="P19" s="15">
        <v>1790</v>
      </c>
      <c r="Q19" s="15">
        <v>0</v>
      </c>
      <c r="R19" s="15">
        <v>0</v>
      </c>
      <c r="S19" s="16"/>
      <c r="T19" s="16"/>
      <c r="U19" s="11">
        <f t="shared" si="2"/>
        <v>360</v>
      </c>
      <c r="V19" s="17">
        <f>((G19-G18)*'[1]Z1 values'!C$5*'[1]Z1 values'!$C$10)/'[1]Z1 values'!$C$12</f>
        <v>1.0407540893554687E-2</v>
      </c>
      <c r="W19" s="17">
        <f>((H19-H18)*'[1]Z1 values'!D$5*'[1]Z1 values'!$C$10)/'[1]Z1 values'!$C$12</f>
        <v>2.9502960205078126E-2</v>
      </c>
      <c r="X19" s="17">
        <f>((I19-I18)*'[1]Z1 values'!E$5*'[1]Z1 values'!$C$10)/'[1]Z1 values'!$C$12</f>
        <v>0.1151751708984375</v>
      </c>
      <c r="Y19" s="17">
        <f>((J19-J18)*'[1]Z1 values'!F$5*'[1]Z1 values'!$C$10)/'[1]Z1 values'!$C$12</f>
        <v>0.15404663085937501</v>
      </c>
      <c r="Z19" s="18">
        <f t="shared" si="0"/>
        <v>0.30913230285644533</v>
      </c>
      <c r="AA19">
        <f t="shared" si="1"/>
        <v>6</v>
      </c>
    </row>
    <row r="20" spans="1:27" s="13" customFormat="1" x14ac:dyDescent="0.25">
      <c r="A20" s="14" t="s">
        <v>642</v>
      </c>
      <c r="B20" s="14" t="s">
        <v>1</v>
      </c>
      <c r="C20" s="14">
        <v>24425</v>
      </c>
      <c r="D20" s="15" t="s">
        <v>18267</v>
      </c>
      <c r="E20" s="15" t="s">
        <v>18268</v>
      </c>
      <c r="F20" s="15">
        <v>18</v>
      </c>
      <c r="G20" s="15">
        <v>107678</v>
      </c>
      <c r="H20" s="15">
        <v>6117263</v>
      </c>
      <c r="I20" s="15">
        <v>30419</v>
      </c>
      <c r="J20" s="15">
        <v>31013</v>
      </c>
      <c r="K20" s="15">
        <v>0</v>
      </c>
      <c r="L20" s="15">
        <v>0</v>
      </c>
      <c r="M20" s="15">
        <v>6334</v>
      </c>
      <c r="N20" s="15">
        <v>321293</v>
      </c>
      <c r="O20" s="15">
        <v>1852</v>
      </c>
      <c r="P20" s="15">
        <v>2315</v>
      </c>
      <c r="Q20" s="15">
        <v>0</v>
      </c>
      <c r="R20" s="15">
        <v>0</v>
      </c>
      <c r="S20" s="16"/>
      <c r="T20" s="16"/>
      <c r="U20" s="11">
        <f t="shared" si="2"/>
        <v>380</v>
      </c>
      <c r="V20" s="17">
        <f>((G20-G19)*'[1]Z1 values'!C$5*'[1]Z1 values'!$C$10)/'[1]Z1 values'!$C$12</f>
        <v>1.2353713989257813E-2</v>
      </c>
      <c r="W20" s="17">
        <f>((H20-H19)*'[1]Z1 values'!D$5*'[1]Z1 values'!$C$10)/'[1]Z1 values'!$C$12</f>
        <v>2.9415252685546879E-2</v>
      </c>
      <c r="X20" s="17">
        <f>((I20-I19)*'[1]Z1 values'!E$5*'[1]Z1 values'!$C$10)/'[1]Z1 values'!$C$12</f>
        <v>0.14751342773437498</v>
      </c>
      <c r="Y20" s="17">
        <f>((J20-J19)*'[1]Z1 values'!F$5*'[1]Z1 values'!$C$10)/'[1]Z1 values'!$C$12</f>
        <v>0.19922790527343751</v>
      </c>
      <c r="Z20" s="18">
        <f t="shared" si="0"/>
        <v>0.38851029968261719</v>
      </c>
      <c r="AA20">
        <f t="shared" si="1"/>
        <v>6.333333333333333</v>
      </c>
    </row>
    <row r="21" spans="1:27" s="13" customFormat="1" x14ac:dyDescent="0.25">
      <c r="A21" s="14" t="s">
        <v>665</v>
      </c>
      <c r="B21" s="14" t="s">
        <v>1</v>
      </c>
      <c r="C21" s="14">
        <v>25705</v>
      </c>
      <c r="D21" s="15" t="s">
        <v>18267</v>
      </c>
      <c r="E21" s="15" t="s">
        <v>18268</v>
      </c>
      <c r="F21" s="15">
        <v>19</v>
      </c>
      <c r="G21" s="15">
        <v>112687</v>
      </c>
      <c r="H21" s="15">
        <v>6439857</v>
      </c>
      <c r="I21" s="15">
        <v>31429</v>
      </c>
      <c r="J21" s="15">
        <v>32705</v>
      </c>
      <c r="K21" s="15">
        <v>0</v>
      </c>
      <c r="L21" s="15">
        <v>0</v>
      </c>
      <c r="M21" s="15">
        <v>5007</v>
      </c>
      <c r="N21" s="15">
        <v>322594</v>
      </c>
      <c r="O21" s="15">
        <v>1010</v>
      </c>
      <c r="P21" s="15">
        <v>1692</v>
      </c>
      <c r="Q21" s="15">
        <v>0</v>
      </c>
      <c r="R21" s="15">
        <v>0</v>
      </c>
      <c r="S21" s="16"/>
      <c r="T21" s="16"/>
      <c r="U21" s="11">
        <f t="shared" si="2"/>
        <v>400</v>
      </c>
      <c r="V21" s="17">
        <f>((G21-G20)*'[1]Z1 values'!C$5*'[1]Z1 values'!$C$10)/'[1]Z1 values'!$C$12</f>
        <v>9.7679168701171864E-3</v>
      </c>
      <c r="W21" s="17">
        <f>((H21-H20)*'[1]Z1 values'!D$5*'[1]Z1 values'!$C$10)/'[1]Z1 values'!$C$12</f>
        <v>2.9534362792968748E-2</v>
      </c>
      <c r="X21" s="17">
        <f>((I21-I20)*'[1]Z1 values'!E$5*'[1]Z1 values'!$C$10)/'[1]Z1 values'!$C$12</f>
        <v>8.0447387695312497E-2</v>
      </c>
      <c r="Y21" s="17">
        <f>((J21-J20)*'[1]Z1 values'!F$5*'[1]Z1 values'!$C$10)/'[1]Z1 values'!$C$12</f>
        <v>0.14561279296875002</v>
      </c>
      <c r="Z21" s="18">
        <f t="shared" si="0"/>
        <v>0.26536246032714844</v>
      </c>
      <c r="AA21">
        <f t="shared" si="1"/>
        <v>6.666666666666667</v>
      </c>
    </row>
    <row r="22" spans="1:27" s="13" customFormat="1" x14ac:dyDescent="0.25">
      <c r="A22" s="14" t="s">
        <v>691</v>
      </c>
      <c r="B22" s="14" t="s">
        <v>1</v>
      </c>
      <c r="C22" s="14">
        <v>26985</v>
      </c>
      <c r="D22" s="15" t="s">
        <v>18267</v>
      </c>
      <c r="E22" s="15" t="s">
        <v>18268</v>
      </c>
      <c r="F22" s="15">
        <v>20</v>
      </c>
      <c r="G22" s="15">
        <v>117623</v>
      </c>
      <c r="H22" s="15">
        <v>6762544</v>
      </c>
      <c r="I22" s="15">
        <v>32276</v>
      </c>
      <c r="J22" s="15">
        <v>34436</v>
      </c>
      <c r="K22" s="15">
        <v>0</v>
      </c>
      <c r="L22" s="15">
        <v>0</v>
      </c>
      <c r="M22" s="15">
        <v>4934</v>
      </c>
      <c r="N22" s="15">
        <v>322687</v>
      </c>
      <c r="O22" s="15">
        <v>847</v>
      </c>
      <c r="P22" s="15">
        <v>1731</v>
      </c>
      <c r="Q22" s="15">
        <v>0</v>
      </c>
      <c r="R22" s="15">
        <v>0</v>
      </c>
      <c r="S22" s="16"/>
      <c r="T22" s="16"/>
      <c r="U22" s="11">
        <f t="shared" si="2"/>
        <v>420</v>
      </c>
      <c r="V22" s="17">
        <f>((G22-G21)*'[1]Z1 values'!C$5*'[1]Z1 values'!$C$10)/'[1]Z1 values'!$C$12</f>
        <v>9.6255615234374994E-3</v>
      </c>
      <c r="W22" s="17">
        <f>((H22-H21)*'[1]Z1 values'!D$5*'[1]Z1 values'!$C$10)/'[1]Z1 values'!$C$12</f>
        <v>2.9542877197265626E-2</v>
      </c>
      <c r="X22" s="17">
        <f>((I22-I21)*'[1]Z1 values'!E$5*'[1]Z1 values'!$C$10)/'[1]Z1 values'!$C$12</f>
        <v>6.7464294433593738E-2</v>
      </c>
      <c r="Y22" s="17">
        <f>((J22-J21)*'[1]Z1 values'!F$5*'[1]Z1 values'!$C$10)/'[1]Z1 values'!$C$12</f>
        <v>0.1489691162109375</v>
      </c>
      <c r="Z22" s="18">
        <f t="shared" si="0"/>
        <v>0.25560184936523433</v>
      </c>
      <c r="AA22">
        <f t="shared" si="1"/>
        <v>7</v>
      </c>
    </row>
    <row r="23" spans="1:27" s="13" customFormat="1" x14ac:dyDescent="0.25">
      <c r="A23" s="14" t="s">
        <v>711</v>
      </c>
      <c r="B23" s="14" t="s">
        <v>1</v>
      </c>
      <c r="C23" s="14">
        <v>28265</v>
      </c>
      <c r="D23" s="15" t="s">
        <v>18267</v>
      </c>
      <c r="E23" s="15" t="s">
        <v>18268</v>
      </c>
      <c r="F23" s="15">
        <v>21</v>
      </c>
      <c r="G23" s="15">
        <v>120558</v>
      </c>
      <c r="H23" s="15">
        <v>7087193</v>
      </c>
      <c r="I23" s="15">
        <v>32276</v>
      </c>
      <c r="J23" s="15">
        <v>35396</v>
      </c>
      <c r="K23" s="15">
        <v>0</v>
      </c>
      <c r="L23" s="15">
        <v>0</v>
      </c>
      <c r="M23" s="15">
        <v>2933</v>
      </c>
      <c r="N23" s="15">
        <v>324649</v>
      </c>
      <c r="O23" s="15">
        <v>0</v>
      </c>
      <c r="P23" s="15">
        <v>960</v>
      </c>
      <c r="Q23" s="15">
        <v>0</v>
      </c>
      <c r="R23" s="15">
        <v>0</v>
      </c>
      <c r="S23" s="16"/>
      <c r="T23" s="16"/>
      <c r="U23" s="11">
        <f t="shared" si="2"/>
        <v>440</v>
      </c>
      <c r="V23" s="17">
        <f>((G23-G22)*'[1]Z1 values'!C$5*'[1]Z1 values'!$C$10)/'[1]Z1 values'!$C$12</f>
        <v>5.7234649658203119E-3</v>
      </c>
      <c r="W23" s="17">
        <f>((H23-H22)*'[1]Z1 values'!D$5*'[1]Z1 values'!$C$10)/'[1]Z1 values'!$C$12</f>
        <v>2.9722503662109379E-2</v>
      </c>
      <c r="X23" s="17">
        <f>((I23-I22)*'[1]Z1 values'!E$5*'[1]Z1 values'!$C$10)/'[1]Z1 values'!$C$12</f>
        <v>0</v>
      </c>
      <c r="Y23" s="17">
        <f>((J23-J22)*'[1]Z1 values'!F$5*'[1]Z1 values'!$C$10)/'[1]Z1 values'!$C$12</f>
        <v>8.2617187499999994E-2</v>
      </c>
      <c r="Z23" s="18">
        <f t="shared" si="0"/>
        <v>0.11806315612792968</v>
      </c>
      <c r="AA23">
        <f t="shared" si="1"/>
        <v>7.333333333333333</v>
      </c>
    </row>
    <row r="24" spans="1:27" s="13" customFormat="1" x14ac:dyDescent="0.25">
      <c r="A24" s="14" t="s">
        <v>735</v>
      </c>
      <c r="B24" s="14" t="s">
        <v>1</v>
      </c>
      <c r="C24" s="14">
        <v>29545</v>
      </c>
      <c r="D24" s="15" t="s">
        <v>18267</v>
      </c>
      <c r="E24" s="15" t="s">
        <v>18268</v>
      </c>
      <c r="F24" s="15">
        <v>22</v>
      </c>
      <c r="G24" s="15">
        <v>128058</v>
      </c>
      <c r="H24" s="15">
        <v>7407280</v>
      </c>
      <c r="I24" s="15">
        <v>34990</v>
      </c>
      <c r="J24" s="15">
        <v>36541</v>
      </c>
      <c r="K24" s="15">
        <v>0</v>
      </c>
      <c r="L24" s="15">
        <v>0</v>
      </c>
      <c r="M24" s="15">
        <v>7498</v>
      </c>
      <c r="N24" s="15">
        <v>320087</v>
      </c>
      <c r="O24" s="15">
        <v>2714</v>
      </c>
      <c r="P24" s="15">
        <v>1145</v>
      </c>
      <c r="Q24" s="15">
        <v>0</v>
      </c>
      <c r="R24" s="15">
        <v>0</v>
      </c>
      <c r="S24" s="16"/>
      <c r="T24" s="16"/>
      <c r="U24" s="11">
        <f t="shared" si="2"/>
        <v>460</v>
      </c>
      <c r="V24" s="17">
        <f>((G24-G23)*'[1]Z1 values'!C$5*'[1]Z1 values'!$C$10)/'[1]Z1 values'!$C$12</f>
        <v>1.462554931640625E-2</v>
      </c>
      <c r="W24" s="17">
        <f>((H24-H23)*'[1]Z1 values'!D$5*'[1]Z1 values'!$C$10)/'[1]Z1 values'!$C$12</f>
        <v>2.9304840087890627E-2</v>
      </c>
      <c r="X24" s="17">
        <f>((I24-I23)*'[1]Z1 values'!E$5*'[1]Z1 values'!$C$10)/'[1]Z1 values'!$C$12</f>
        <v>0.21617248535156247</v>
      </c>
      <c r="Y24" s="17">
        <f>((J24-J23)*'[1]Z1 values'!F$5*'[1]Z1 values'!$C$10)/'[1]Z1 values'!$C$12</f>
        <v>9.8538208007812503E-2</v>
      </c>
      <c r="Z24" s="18">
        <f t="shared" si="0"/>
        <v>0.35864108276367185</v>
      </c>
      <c r="AA24">
        <f t="shared" si="1"/>
        <v>7.666666666666667</v>
      </c>
    </row>
    <row r="25" spans="1:27" s="13" customFormat="1" x14ac:dyDescent="0.25">
      <c r="A25" s="14" t="s">
        <v>759</v>
      </c>
      <c r="B25" s="14" t="s">
        <v>1</v>
      </c>
      <c r="C25" s="14">
        <v>30825</v>
      </c>
      <c r="D25" s="15" t="s">
        <v>18267</v>
      </c>
      <c r="E25" s="15" t="s">
        <v>18268</v>
      </c>
      <c r="F25" s="15">
        <v>23</v>
      </c>
      <c r="G25" s="15">
        <v>131173</v>
      </c>
      <c r="H25" s="15">
        <v>7731748</v>
      </c>
      <c r="I25" s="15">
        <v>34990</v>
      </c>
      <c r="J25" s="15">
        <v>37638</v>
      </c>
      <c r="K25" s="15">
        <v>0</v>
      </c>
      <c r="L25" s="15">
        <v>0</v>
      </c>
      <c r="M25" s="15">
        <v>3114</v>
      </c>
      <c r="N25" s="15">
        <v>324468</v>
      </c>
      <c r="O25" s="15">
        <v>0</v>
      </c>
      <c r="P25" s="15">
        <v>1097</v>
      </c>
      <c r="Q25" s="15">
        <v>0</v>
      </c>
      <c r="R25" s="15">
        <v>0</v>
      </c>
      <c r="S25" s="16"/>
      <c r="T25" s="16"/>
      <c r="U25" s="11">
        <f t="shared" si="2"/>
        <v>480</v>
      </c>
      <c r="V25" s="17">
        <f>((G25-G24)*'[1]Z1 values'!C$5*'[1]Z1 values'!$C$10)/'[1]Z1 values'!$C$12</f>
        <v>6.0744781494140631E-3</v>
      </c>
      <c r="W25" s="17">
        <f>((H25-H24)*'[1]Z1 values'!D$5*'[1]Z1 values'!$C$10)/'[1]Z1 values'!$C$12</f>
        <v>2.9705932617187503E-2</v>
      </c>
      <c r="X25" s="17">
        <f>((I25-I24)*'[1]Z1 values'!E$5*'[1]Z1 values'!$C$10)/'[1]Z1 values'!$C$12</f>
        <v>0</v>
      </c>
      <c r="Y25" s="17">
        <f>((J25-J24)*'[1]Z1 values'!F$5*'[1]Z1 values'!$C$10)/'[1]Z1 values'!$C$12</f>
        <v>9.4407348632812499E-2</v>
      </c>
      <c r="Z25" s="18">
        <f t="shared" si="0"/>
        <v>0.13018775939941407</v>
      </c>
      <c r="AA25">
        <f t="shared" si="1"/>
        <v>8</v>
      </c>
    </row>
    <row r="26" spans="1:27" s="13" customFormat="1" x14ac:dyDescent="0.25">
      <c r="A26" s="14" t="s">
        <v>784</v>
      </c>
      <c r="B26" s="14" t="s">
        <v>1</v>
      </c>
      <c r="C26" s="14">
        <v>32105</v>
      </c>
      <c r="D26" s="15" t="s">
        <v>18267</v>
      </c>
      <c r="E26" s="15" t="s">
        <v>18268</v>
      </c>
      <c r="F26" s="15">
        <v>24</v>
      </c>
      <c r="G26" s="15">
        <v>135758</v>
      </c>
      <c r="H26" s="15">
        <v>8054772</v>
      </c>
      <c r="I26" s="15">
        <v>35786</v>
      </c>
      <c r="J26" s="15">
        <v>39326</v>
      </c>
      <c r="K26" s="15">
        <v>0</v>
      </c>
      <c r="L26" s="15">
        <v>0</v>
      </c>
      <c r="M26" s="15">
        <v>4583</v>
      </c>
      <c r="N26" s="15">
        <v>323024</v>
      </c>
      <c r="O26" s="15">
        <v>796</v>
      </c>
      <c r="P26" s="15">
        <v>1688</v>
      </c>
      <c r="Q26" s="15">
        <v>0</v>
      </c>
      <c r="R26" s="15">
        <v>0</v>
      </c>
      <c r="S26" s="16"/>
      <c r="T26" s="16"/>
      <c r="U26" s="11">
        <f t="shared" si="2"/>
        <v>500</v>
      </c>
      <c r="V26" s="17">
        <f>((G26-G25)*'[1]Z1 values'!C$5*'[1]Z1 values'!$C$10)/'[1]Z1 values'!$C$12</f>
        <v>8.941085815429687E-3</v>
      </c>
      <c r="W26" s="17">
        <f>((H26-H25)*'[1]Z1 values'!D$5*'[1]Z1 values'!$C$10)/'[1]Z1 values'!$C$12</f>
        <v>2.9573730468750004E-2</v>
      </c>
      <c r="X26" s="17">
        <f>((I26-I25)*'[1]Z1 values'!E$5*'[1]Z1 values'!$C$10)/'[1]Z1 values'!$C$12</f>
        <v>6.3402099609374998E-2</v>
      </c>
      <c r="Y26" s="17">
        <f>((J26-J25)*'[1]Z1 values'!F$5*'[1]Z1 values'!$C$10)/'[1]Z1 values'!$C$12</f>
        <v>0.14526855468750002</v>
      </c>
      <c r="Z26" s="18">
        <f t="shared" si="0"/>
        <v>0.24718547058105472</v>
      </c>
      <c r="AA26">
        <f t="shared" si="1"/>
        <v>8.3333333333333339</v>
      </c>
    </row>
    <row r="27" spans="1:27" s="13" customFormat="1" x14ac:dyDescent="0.25">
      <c r="A27" s="14" t="s">
        <v>812</v>
      </c>
      <c r="B27" s="14" t="s">
        <v>1</v>
      </c>
      <c r="C27" s="14">
        <v>33385</v>
      </c>
      <c r="D27" s="15" t="s">
        <v>18267</v>
      </c>
      <c r="E27" s="15" t="s">
        <v>18268</v>
      </c>
      <c r="F27" s="15">
        <v>25</v>
      </c>
      <c r="G27" s="15">
        <v>138711</v>
      </c>
      <c r="H27" s="15">
        <v>8379401</v>
      </c>
      <c r="I27" s="15">
        <v>35786</v>
      </c>
      <c r="J27" s="15">
        <v>40475</v>
      </c>
      <c r="K27" s="15">
        <v>0</v>
      </c>
      <c r="L27" s="15">
        <v>0</v>
      </c>
      <c r="M27" s="15">
        <v>2951</v>
      </c>
      <c r="N27" s="15">
        <v>324629</v>
      </c>
      <c r="O27" s="15">
        <v>0</v>
      </c>
      <c r="P27" s="15">
        <v>1149</v>
      </c>
      <c r="Q27" s="15">
        <v>0</v>
      </c>
      <c r="R27" s="15">
        <v>0</v>
      </c>
      <c r="S27" s="16"/>
      <c r="T27" s="16"/>
      <c r="U27" s="11">
        <f t="shared" si="2"/>
        <v>520</v>
      </c>
      <c r="V27" s="17">
        <f>((G27-G26)*'[1]Z1 values'!C$5*'[1]Z1 values'!$C$10)/'[1]Z1 values'!$C$12</f>
        <v>5.7585662841796881E-3</v>
      </c>
      <c r="W27" s="17">
        <f>((H27-H26)*'[1]Z1 values'!D$5*'[1]Z1 values'!$C$10)/'[1]Z1 values'!$C$12</f>
        <v>2.9720672607421873E-2</v>
      </c>
      <c r="X27" s="17">
        <f>((I27-I26)*'[1]Z1 values'!E$5*'[1]Z1 values'!$C$10)/'[1]Z1 values'!$C$12</f>
        <v>0</v>
      </c>
      <c r="Y27" s="17">
        <f>((J27-J26)*'[1]Z1 values'!F$5*'[1]Z1 values'!$C$10)/'[1]Z1 values'!$C$12</f>
        <v>9.8882446289062509E-2</v>
      </c>
      <c r="Z27" s="18">
        <f t="shared" si="0"/>
        <v>0.13436168518066408</v>
      </c>
      <c r="AA27">
        <f t="shared" si="1"/>
        <v>8.6666666666666661</v>
      </c>
    </row>
    <row r="28" spans="1:27" s="13" customFormat="1" x14ac:dyDescent="0.25">
      <c r="A28" s="14" t="s">
        <v>842</v>
      </c>
      <c r="B28" s="14" t="s">
        <v>1</v>
      </c>
      <c r="C28" s="14">
        <v>34665</v>
      </c>
      <c r="D28" s="15" t="s">
        <v>18267</v>
      </c>
      <c r="E28" s="15" t="s">
        <v>18268</v>
      </c>
      <c r="F28" s="15">
        <v>26</v>
      </c>
      <c r="G28" s="15">
        <v>141664</v>
      </c>
      <c r="H28" s="15">
        <v>8704033</v>
      </c>
      <c r="I28" s="15">
        <v>35786</v>
      </c>
      <c r="J28" s="15">
        <v>41435</v>
      </c>
      <c r="K28" s="15">
        <v>0</v>
      </c>
      <c r="L28" s="15">
        <v>0</v>
      </c>
      <c r="M28" s="15">
        <v>2952</v>
      </c>
      <c r="N28" s="15">
        <v>324632</v>
      </c>
      <c r="O28" s="15">
        <v>0</v>
      </c>
      <c r="P28" s="15">
        <v>960</v>
      </c>
      <c r="Q28" s="15">
        <v>0</v>
      </c>
      <c r="R28" s="15">
        <v>0</v>
      </c>
      <c r="S28" s="16"/>
      <c r="T28" s="16"/>
      <c r="U28" s="11">
        <f t="shared" si="2"/>
        <v>540</v>
      </c>
      <c r="V28" s="17">
        <f>((G28-G27)*'[1]Z1 values'!C$5*'[1]Z1 values'!$C$10)/'[1]Z1 values'!$C$12</f>
        <v>5.7585662841796881E-3</v>
      </c>
      <c r="W28" s="17">
        <f>((H28-H27)*'[1]Z1 values'!D$5*'[1]Z1 values'!$C$10)/'[1]Z1 values'!$C$12</f>
        <v>2.9720947265625002E-2</v>
      </c>
      <c r="X28" s="17">
        <f>((I28-I27)*'[1]Z1 values'!E$5*'[1]Z1 values'!$C$10)/'[1]Z1 values'!$C$12</f>
        <v>0</v>
      </c>
      <c r="Y28" s="17">
        <f>((J28-J27)*'[1]Z1 values'!F$5*'[1]Z1 values'!$C$10)/'[1]Z1 values'!$C$12</f>
        <v>8.2617187499999994E-2</v>
      </c>
      <c r="Z28" s="18">
        <f t="shared" si="0"/>
        <v>0.11809670104980469</v>
      </c>
      <c r="AA28">
        <f t="shared" si="1"/>
        <v>9</v>
      </c>
    </row>
    <row r="29" spans="1:27" s="13" customFormat="1" x14ac:dyDescent="0.25">
      <c r="A29" s="14" t="s">
        <v>868</v>
      </c>
      <c r="B29" s="14" t="s">
        <v>1</v>
      </c>
      <c r="C29" s="14">
        <v>35945</v>
      </c>
      <c r="D29" s="15" t="s">
        <v>18267</v>
      </c>
      <c r="E29" s="15" t="s">
        <v>18268</v>
      </c>
      <c r="F29" s="15">
        <v>27</v>
      </c>
      <c r="G29" s="15">
        <v>145933</v>
      </c>
      <c r="H29" s="15">
        <v>9027349</v>
      </c>
      <c r="I29" s="15">
        <v>36480</v>
      </c>
      <c r="J29" s="15">
        <v>42744</v>
      </c>
      <c r="K29" s="15">
        <v>0</v>
      </c>
      <c r="L29" s="15">
        <v>0</v>
      </c>
      <c r="M29" s="15">
        <v>4267</v>
      </c>
      <c r="N29" s="15">
        <v>323316</v>
      </c>
      <c r="O29" s="15">
        <v>694</v>
      </c>
      <c r="P29" s="15">
        <v>1309</v>
      </c>
      <c r="Q29" s="15">
        <v>0</v>
      </c>
      <c r="R29" s="15">
        <v>0</v>
      </c>
      <c r="S29" s="16"/>
      <c r="T29" s="16"/>
      <c r="U29" s="11">
        <f t="shared" si="2"/>
        <v>560</v>
      </c>
      <c r="V29" s="17">
        <f>((G29-G28)*'[1]Z1 values'!C$5*'[1]Z1 values'!$C$10)/'[1]Z1 values'!$C$12</f>
        <v>8.3248626708984381E-3</v>
      </c>
      <c r="W29" s="17">
        <f>((H29-H28)*'[1]Z1 values'!D$5*'[1]Z1 values'!$C$10)/'[1]Z1 values'!$C$12</f>
        <v>2.9600463867187499E-2</v>
      </c>
      <c r="X29" s="17">
        <f>((I29-I28)*'[1]Z1 values'!E$5*'[1]Z1 values'!$C$10)/'[1]Z1 values'!$C$12</f>
        <v>5.5277709960937491E-2</v>
      </c>
      <c r="Y29" s="17">
        <f>((J29-J28)*'[1]Z1 values'!F$5*'[1]Z1 values'!$C$10)/'[1]Z1 values'!$C$12</f>
        <v>0.1126519775390625</v>
      </c>
      <c r="Z29" s="18">
        <f t="shared" si="0"/>
        <v>0.20585501403808593</v>
      </c>
      <c r="AA29">
        <f t="shared" si="1"/>
        <v>9.3333333333333339</v>
      </c>
    </row>
    <row r="30" spans="1:27" s="13" customFormat="1" x14ac:dyDescent="0.25">
      <c r="A30" s="14" t="s">
        <v>888</v>
      </c>
      <c r="B30" s="14" t="s">
        <v>1</v>
      </c>
      <c r="C30" s="14">
        <v>37225</v>
      </c>
      <c r="D30" s="15" t="s">
        <v>18267</v>
      </c>
      <c r="E30" s="15" t="s">
        <v>18268</v>
      </c>
      <c r="F30" s="15">
        <v>28</v>
      </c>
      <c r="G30" s="15">
        <v>148886</v>
      </c>
      <c r="H30" s="15">
        <v>9351979</v>
      </c>
      <c r="I30" s="15">
        <v>36480</v>
      </c>
      <c r="J30" s="15">
        <v>43704</v>
      </c>
      <c r="K30" s="15">
        <v>0</v>
      </c>
      <c r="L30" s="15">
        <v>0</v>
      </c>
      <c r="M30" s="15">
        <v>2951</v>
      </c>
      <c r="N30" s="15">
        <v>324630</v>
      </c>
      <c r="O30" s="15">
        <v>0</v>
      </c>
      <c r="P30" s="15">
        <v>960</v>
      </c>
      <c r="Q30" s="15">
        <v>0</v>
      </c>
      <c r="R30" s="15">
        <v>0</v>
      </c>
      <c r="S30" s="16"/>
      <c r="T30" s="16"/>
      <c r="U30" s="11">
        <f t="shared" si="2"/>
        <v>580</v>
      </c>
      <c r="V30" s="17">
        <f>((G30-G29)*'[1]Z1 values'!C$5*'[1]Z1 values'!$C$10)/'[1]Z1 values'!$C$12</f>
        <v>5.7585662841796881E-3</v>
      </c>
      <c r="W30" s="17">
        <f>((H30-H29)*'[1]Z1 values'!D$5*'[1]Z1 values'!$C$10)/'[1]Z1 values'!$C$12</f>
        <v>2.9720764160156253E-2</v>
      </c>
      <c r="X30" s="17">
        <f>((I30-I29)*'[1]Z1 values'!E$5*'[1]Z1 values'!$C$10)/'[1]Z1 values'!$C$12</f>
        <v>0</v>
      </c>
      <c r="Y30" s="17">
        <f>((J30-J29)*'[1]Z1 values'!F$5*'[1]Z1 values'!$C$10)/'[1]Z1 values'!$C$12</f>
        <v>8.2617187499999994E-2</v>
      </c>
      <c r="Z30" s="18">
        <f t="shared" si="0"/>
        <v>0.11809651794433593</v>
      </c>
      <c r="AA30">
        <f t="shared" si="1"/>
        <v>9.6666666666666661</v>
      </c>
    </row>
    <row r="31" spans="1:27" s="13" customFormat="1" x14ac:dyDescent="0.25">
      <c r="A31" s="14" t="s">
        <v>908</v>
      </c>
      <c r="B31" s="14" t="s">
        <v>1</v>
      </c>
      <c r="C31" s="14">
        <v>38505</v>
      </c>
      <c r="D31" s="15" t="s">
        <v>18267</v>
      </c>
      <c r="E31" s="15" t="s">
        <v>18268</v>
      </c>
      <c r="F31" s="15">
        <v>29</v>
      </c>
      <c r="G31" s="15">
        <v>151973</v>
      </c>
      <c r="H31" s="15">
        <v>9676477</v>
      </c>
      <c r="I31" s="15">
        <v>36480</v>
      </c>
      <c r="J31" s="15">
        <v>44804</v>
      </c>
      <c r="K31" s="15">
        <v>0</v>
      </c>
      <c r="L31" s="15">
        <v>0</v>
      </c>
      <c r="M31" s="15">
        <v>3086</v>
      </c>
      <c r="N31" s="15">
        <v>324498</v>
      </c>
      <c r="O31" s="15">
        <v>0</v>
      </c>
      <c r="P31" s="15">
        <v>1100</v>
      </c>
      <c r="Q31" s="15">
        <v>0</v>
      </c>
      <c r="R31" s="15">
        <v>0</v>
      </c>
      <c r="S31" s="16"/>
      <c r="T31" s="16"/>
      <c r="U31" s="11">
        <f t="shared" si="2"/>
        <v>600</v>
      </c>
      <c r="V31" s="17">
        <f>((G31-G30)*'[1]Z1 values'!C$5*'[1]Z1 values'!$C$10)/'[1]Z1 values'!$C$12</f>
        <v>6.0198760986328124E-3</v>
      </c>
      <c r="W31" s="17">
        <f>((H31-H30)*'[1]Z1 values'!D$5*'[1]Z1 values'!$C$10)/'[1]Z1 values'!$C$12</f>
        <v>2.9708679199218751E-2</v>
      </c>
      <c r="X31" s="17">
        <f>((I31-I30)*'[1]Z1 values'!E$5*'[1]Z1 values'!$C$10)/'[1]Z1 values'!$C$12</f>
        <v>0</v>
      </c>
      <c r="Y31" s="17">
        <f>((J31-J30)*'[1]Z1 values'!F$5*'[1]Z1 values'!$C$10)/'[1]Z1 values'!$C$12</f>
        <v>9.466552734375E-2</v>
      </c>
      <c r="Z31" s="18">
        <f t="shared" si="0"/>
        <v>0.13039408264160157</v>
      </c>
      <c r="AA31">
        <f t="shared" si="1"/>
        <v>10</v>
      </c>
    </row>
    <row r="32" spans="1:27" s="13" customFormat="1" x14ac:dyDescent="0.25">
      <c r="A32" s="14" t="s">
        <v>936</v>
      </c>
      <c r="B32" s="14" t="s">
        <v>1</v>
      </c>
      <c r="C32" s="14">
        <v>39785</v>
      </c>
      <c r="D32" s="15" t="s">
        <v>18267</v>
      </c>
      <c r="E32" s="15" t="s">
        <v>18268</v>
      </c>
      <c r="F32" s="15">
        <v>30</v>
      </c>
      <c r="G32" s="15">
        <v>158518</v>
      </c>
      <c r="H32" s="15">
        <v>9997545</v>
      </c>
      <c r="I32" s="15">
        <v>38512</v>
      </c>
      <c r="J32" s="15">
        <v>47025</v>
      </c>
      <c r="K32" s="15">
        <v>0</v>
      </c>
      <c r="L32" s="15">
        <v>0</v>
      </c>
      <c r="M32" s="15">
        <v>6544</v>
      </c>
      <c r="N32" s="15">
        <v>321068</v>
      </c>
      <c r="O32" s="15">
        <v>2032</v>
      </c>
      <c r="P32" s="15">
        <v>2221</v>
      </c>
      <c r="Q32" s="15">
        <v>0</v>
      </c>
      <c r="R32" s="15">
        <v>0</v>
      </c>
      <c r="S32" s="16"/>
      <c r="T32" s="16"/>
      <c r="U32" s="11">
        <f t="shared" si="2"/>
        <v>620</v>
      </c>
      <c r="V32" s="17">
        <f>((G32-G31)*'[1]Z1 values'!C$5*'[1]Z1 values'!$C$10)/'[1]Z1 values'!$C$12</f>
        <v>1.2763229370117188E-2</v>
      </c>
      <c r="W32" s="17">
        <f>((H32-H31)*'[1]Z1 values'!D$5*'[1]Z1 values'!$C$10)/'[1]Z1 values'!$C$12</f>
        <v>2.9394653320312502E-2</v>
      </c>
      <c r="X32" s="17">
        <f>((I32-I31)*'[1]Z1 values'!E$5*'[1]Z1 values'!$C$10)/'[1]Z1 values'!$C$12</f>
        <v>0.16185058593749999</v>
      </c>
      <c r="Y32" s="17">
        <f>((J32-J31)*'[1]Z1 values'!F$5*'[1]Z1 values'!$C$10)/'[1]Z1 values'!$C$12</f>
        <v>0.19113830566406251</v>
      </c>
      <c r="Z32" s="18">
        <f t="shared" si="0"/>
        <v>0.39514677429199219</v>
      </c>
      <c r="AA32">
        <f t="shared" si="1"/>
        <v>10.333333333333334</v>
      </c>
    </row>
    <row r="33" spans="1:27" s="13" customFormat="1" x14ac:dyDescent="0.25">
      <c r="A33" s="14" t="s">
        <v>956</v>
      </c>
      <c r="B33" s="14" t="s">
        <v>1</v>
      </c>
      <c r="C33" s="14">
        <v>41065</v>
      </c>
      <c r="D33" s="15" t="s">
        <v>18267</v>
      </c>
      <c r="E33" s="15" t="s">
        <v>18268</v>
      </c>
      <c r="F33" s="15">
        <v>31</v>
      </c>
      <c r="G33" s="15">
        <v>161477</v>
      </c>
      <c r="H33" s="15">
        <v>10322169</v>
      </c>
      <c r="I33" s="15">
        <v>38512</v>
      </c>
      <c r="J33" s="15">
        <v>47985</v>
      </c>
      <c r="K33" s="15">
        <v>0</v>
      </c>
      <c r="L33" s="15">
        <v>0</v>
      </c>
      <c r="M33" s="15">
        <v>2958</v>
      </c>
      <c r="N33" s="15">
        <v>324624</v>
      </c>
      <c r="O33" s="15">
        <v>0</v>
      </c>
      <c r="P33" s="15">
        <v>960</v>
      </c>
      <c r="Q33" s="15">
        <v>0</v>
      </c>
      <c r="R33" s="15">
        <v>0</v>
      </c>
      <c r="S33" s="16"/>
      <c r="T33" s="16"/>
      <c r="U33" s="11">
        <f t="shared" si="2"/>
        <v>640</v>
      </c>
      <c r="V33" s="17">
        <f>((G33-G32)*'[1]Z1 values'!C$5*'[1]Z1 values'!$C$10)/'[1]Z1 values'!$C$12</f>
        <v>5.7702667236328121E-3</v>
      </c>
      <c r="W33" s="17">
        <f>((H33-H32)*'[1]Z1 values'!D$5*'[1]Z1 values'!$C$10)/'[1]Z1 values'!$C$12</f>
        <v>2.9720214843750002E-2</v>
      </c>
      <c r="X33" s="17">
        <f>((I33-I32)*'[1]Z1 values'!E$5*'[1]Z1 values'!$C$10)/'[1]Z1 values'!$C$12</f>
        <v>0</v>
      </c>
      <c r="Y33" s="17">
        <f>((J33-J32)*'[1]Z1 values'!F$5*'[1]Z1 values'!$C$10)/'[1]Z1 values'!$C$12</f>
        <v>8.2617187499999994E-2</v>
      </c>
      <c r="Z33" s="18">
        <f t="shared" si="0"/>
        <v>0.11810766906738281</v>
      </c>
      <c r="AA33">
        <f t="shared" si="1"/>
        <v>10.666666666666666</v>
      </c>
    </row>
    <row r="34" spans="1:27" s="13" customFormat="1" x14ac:dyDescent="0.25">
      <c r="A34" s="14" t="s">
        <v>980</v>
      </c>
      <c r="B34" s="14" t="s">
        <v>1</v>
      </c>
      <c r="C34" s="14">
        <v>42345</v>
      </c>
      <c r="D34" s="15" t="s">
        <v>18267</v>
      </c>
      <c r="E34" s="15" t="s">
        <v>18268</v>
      </c>
      <c r="F34" s="15">
        <v>32</v>
      </c>
      <c r="G34" s="15">
        <v>164413</v>
      </c>
      <c r="H34" s="15">
        <v>10646816</v>
      </c>
      <c r="I34" s="15">
        <v>38512</v>
      </c>
      <c r="J34" s="15">
        <v>48945</v>
      </c>
      <c r="K34" s="15">
        <v>0</v>
      </c>
      <c r="L34" s="15">
        <v>0</v>
      </c>
      <c r="M34" s="15">
        <v>2935</v>
      </c>
      <c r="N34" s="15">
        <v>324647</v>
      </c>
      <c r="O34" s="15">
        <v>0</v>
      </c>
      <c r="P34" s="15">
        <v>960</v>
      </c>
      <c r="Q34" s="15">
        <v>0</v>
      </c>
      <c r="R34" s="15">
        <v>0</v>
      </c>
      <c r="S34" s="16"/>
      <c r="T34" s="16"/>
      <c r="U34" s="11">
        <f t="shared" si="2"/>
        <v>660</v>
      </c>
      <c r="V34" s="17">
        <f>((G34-G33)*'[1]Z1 values'!C$5*'[1]Z1 values'!$C$10)/'[1]Z1 values'!$C$12</f>
        <v>5.7254150390624991E-3</v>
      </c>
      <c r="W34" s="17">
        <f>((H34-H33)*'[1]Z1 values'!D$5*'[1]Z1 values'!$C$10)/'[1]Z1 values'!$C$12</f>
        <v>2.9722320556640626E-2</v>
      </c>
      <c r="X34" s="17">
        <f>((I34-I33)*'[1]Z1 values'!E$5*'[1]Z1 values'!$C$10)/'[1]Z1 values'!$C$12</f>
        <v>0</v>
      </c>
      <c r="Y34" s="17">
        <f>((J34-J33)*'[1]Z1 values'!F$5*'[1]Z1 values'!$C$10)/'[1]Z1 values'!$C$12</f>
        <v>8.2617187499999994E-2</v>
      </c>
      <c r="Z34" s="18">
        <f t="shared" si="0"/>
        <v>0.11806492309570313</v>
      </c>
      <c r="AA34">
        <f t="shared" si="1"/>
        <v>11</v>
      </c>
    </row>
    <row r="35" spans="1:27" s="13" customFormat="1" x14ac:dyDescent="0.25">
      <c r="A35" s="14" t="s">
        <v>1000</v>
      </c>
      <c r="B35" s="14" t="s">
        <v>1</v>
      </c>
      <c r="C35" s="14">
        <v>43625</v>
      </c>
      <c r="D35" s="15" t="s">
        <v>18267</v>
      </c>
      <c r="E35" s="15" t="s">
        <v>18268</v>
      </c>
      <c r="F35" s="15">
        <v>33</v>
      </c>
      <c r="G35" s="15">
        <v>167333</v>
      </c>
      <c r="H35" s="15">
        <v>10971479</v>
      </c>
      <c r="I35" s="15">
        <v>38512</v>
      </c>
      <c r="J35" s="15">
        <v>49905</v>
      </c>
      <c r="K35" s="15">
        <v>0</v>
      </c>
      <c r="L35" s="15">
        <v>0</v>
      </c>
      <c r="M35" s="15">
        <v>2919</v>
      </c>
      <c r="N35" s="15">
        <v>324663</v>
      </c>
      <c r="O35" s="15">
        <v>0</v>
      </c>
      <c r="P35" s="15">
        <v>960</v>
      </c>
      <c r="Q35" s="15">
        <v>0</v>
      </c>
      <c r="R35" s="15">
        <v>0</v>
      </c>
      <c r="S35" s="16"/>
      <c r="T35" s="16"/>
      <c r="U35" s="11">
        <f t="shared" si="2"/>
        <v>680</v>
      </c>
      <c r="V35" s="17">
        <f>((G35-G34)*'[1]Z1 values'!C$5*'[1]Z1 values'!$C$10)/'[1]Z1 values'!$C$12</f>
        <v>5.6942138671875007E-3</v>
      </c>
      <c r="W35" s="17">
        <f>((H35-H34)*'[1]Z1 values'!D$5*'[1]Z1 values'!$C$10)/'[1]Z1 values'!$C$12</f>
        <v>2.9723785400390623E-2</v>
      </c>
      <c r="X35" s="17">
        <f>((I35-I34)*'[1]Z1 values'!E$5*'[1]Z1 values'!$C$10)/'[1]Z1 values'!$C$12</f>
        <v>0</v>
      </c>
      <c r="Y35" s="17">
        <f>((J35-J34)*'[1]Z1 values'!F$5*'[1]Z1 values'!$C$10)/'[1]Z1 values'!$C$12</f>
        <v>8.2617187499999994E-2</v>
      </c>
      <c r="Z35" s="18">
        <f t="shared" si="0"/>
        <v>0.11803518676757813</v>
      </c>
      <c r="AA35">
        <f t="shared" si="1"/>
        <v>11.333333333333334</v>
      </c>
    </row>
    <row r="36" spans="1:27" s="13" customFormat="1" x14ac:dyDescent="0.25">
      <c r="A36" s="14" t="s">
        <v>1020</v>
      </c>
      <c r="B36" s="14" t="s">
        <v>1</v>
      </c>
      <c r="C36" s="14">
        <v>44905</v>
      </c>
      <c r="D36" s="15" t="s">
        <v>18267</v>
      </c>
      <c r="E36" s="15" t="s">
        <v>18268</v>
      </c>
      <c r="F36" s="15">
        <v>34</v>
      </c>
      <c r="G36" s="15">
        <v>170270</v>
      </c>
      <c r="H36" s="15">
        <v>11296125</v>
      </c>
      <c r="I36" s="15">
        <v>38512</v>
      </c>
      <c r="J36" s="15">
        <v>50865</v>
      </c>
      <c r="K36" s="15">
        <v>0</v>
      </c>
      <c r="L36" s="15">
        <v>0</v>
      </c>
      <c r="M36" s="15">
        <v>2936</v>
      </c>
      <c r="N36" s="15">
        <v>324646</v>
      </c>
      <c r="O36" s="15">
        <v>0</v>
      </c>
      <c r="P36" s="15">
        <v>960</v>
      </c>
      <c r="Q36" s="15">
        <v>0</v>
      </c>
      <c r="R36" s="15">
        <v>0</v>
      </c>
      <c r="S36" s="16"/>
      <c r="T36" s="16"/>
      <c r="U36" s="11">
        <f t="shared" si="2"/>
        <v>700</v>
      </c>
      <c r="V36" s="17">
        <f>((G36-G35)*'[1]Z1 values'!C$5*'[1]Z1 values'!$C$10)/'[1]Z1 values'!$C$12</f>
        <v>5.7273651123046871E-3</v>
      </c>
      <c r="W36" s="17">
        <f>((H36-H35)*'[1]Z1 values'!D$5*'[1]Z1 values'!$C$10)/'[1]Z1 values'!$C$12</f>
        <v>2.9722229003906253E-2</v>
      </c>
      <c r="X36" s="17">
        <f>((I36-I35)*'[1]Z1 values'!E$5*'[1]Z1 values'!$C$10)/'[1]Z1 values'!$C$12</f>
        <v>0</v>
      </c>
      <c r="Y36" s="17">
        <f>((J36-J35)*'[1]Z1 values'!F$5*'[1]Z1 values'!$C$10)/'[1]Z1 values'!$C$12</f>
        <v>8.2617187499999994E-2</v>
      </c>
      <c r="Z36" s="18">
        <f t="shared" si="0"/>
        <v>0.11806678161621093</v>
      </c>
      <c r="AA36">
        <f t="shared" si="1"/>
        <v>11.666666666666666</v>
      </c>
    </row>
    <row r="37" spans="1:27" s="13" customFormat="1" x14ac:dyDescent="0.25">
      <c r="A37" s="14" t="s">
        <v>1040</v>
      </c>
      <c r="B37" s="14" t="s">
        <v>1</v>
      </c>
      <c r="C37" s="14">
        <v>46185</v>
      </c>
      <c r="D37" s="15" t="s">
        <v>18267</v>
      </c>
      <c r="E37" s="15" t="s">
        <v>18268</v>
      </c>
      <c r="F37" s="15">
        <v>35</v>
      </c>
      <c r="G37" s="15">
        <v>173206</v>
      </c>
      <c r="H37" s="15">
        <v>11620772</v>
      </c>
      <c r="I37" s="15">
        <v>38512</v>
      </c>
      <c r="J37" s="15">
        <v>51825</v>
      </c>
      <c r="K37" s="15">
        <v>0</v>
      </c>
      <c r="L37" s="15">
        <v>0</v>
      </c>
      <c r="M37" s="15">
        <v>2935</v>
      </c>
      <c r="N37" s="15">
        <v>324647</v>
      </c>
      <c r="O37" s="15">
        <v>0</v>
      </c>
      <c r="P37" s="15">
        <v>960</v>
      </c>
      <c r="Q37" s="15">
        <v>0</v>
      </c>
      <c r="R37" s="15">
        <v>0</v>
      </c>
      <c r="S37" s="16"/>
      <c r="T37" s="16"/>
      <c r="U37" s="11">
        <f t="shared" si="2"/>
        <v>720</v>
      </c>
      <c r="V37" s="17">
        <f>((G37-G36)*'[1]Z1 values'!C$5*'[1]Z1 values'!$C$10)/'[1]Z1 values'!$C$12</f>
        <v>5.7254150390624991E-3</v>
      </c>
      <c r="W37" s="17">
        <f>((H37-H36)*'[1]Z1 values'!D$5*'[1]Z1 values'!$C$10)/'[1]Z1 values'!$C$12</f>
        <v>2.9722320556640626E-2</v>
      </c>
      <c r="X37" s="17">
        <f>((I37-I36)*'[1]Z1 values'!E$5*'[1]Z1 values'!$C$10)/'[1]Z1 values'!$C$12</f>
        <v>0</v>
      </c>
      <c r="Y37" s="17">
        <f>((J37-J36)*'[1]Z1 values'!F$5*'[1]Z1 values'!$C$10)/'[1]Z1 values'!$C$12</f>
        <v>8.2617187499999994E-2</v>
      </c>
      <c r="Z37" s="18">
        <f t="shared" si="0"/>
        <v>0.11806492309570313</v>
      </c>
      <c r="AA37">
        <f t="shared" si="1"/>
        <v>12</v>
      </c>
    </row>
    <row r="38" spans="1:27" s="13" customFormat="1" x14ac:dyDescent="0.25">
      <c r="A38" s="14" t="s">
        <v>1060</v>
      </c>
      <c r="B38" s="14" t="s">
        <v>1</v>
      </c>
      <c r="C38" s="14">
        <v>47465</v>
      </c>
      <c r="D38" s="15" t="s">
        <v>18267</v>
      </c>
      <c r="E38" s="15" t="s">
        <v>18268</v>
      </c>
      <c r="F38" s="15">
        <v>36</v>
      </c>
      <c r="G38" s="15">
        <v>176157</v>
      </c>
      <c r="H38" s="15">
        <v>11945414</v>
      </c>
      <c r="I38" s="15">
        <v>38512</v>
      </c>
      <c r="J38" s="15">
        <v>52785</v>
      </c>
      <c r="K38" s="15">
        <v>0</v>
      </c>
      <c r="L38" s="15">
        <v>0</v>
      </c>
      <c r="M38" s="15">
        <v>2950</v>
      </c>
      <c r="N38" s="15">
        <v>324642</v>
      </c>
      <c r="O38" s="15">
        <v>0</v>
      </c>
      <c r="P38" s="15">
        <v>960</v>
      </c>
      <c r="Q38" s="15">
        <v>0</v>
      </c>
      <c r="R38" s="15">
        <v>0</v>
      </c>
      <c r="S38" s="16"/>
      <c r="T38" s="16"/>
      <c r="U38" s="11">
        <f t="shared" si="2"/>
        <v>740</v>
      </c>
      <c r="V38" s="17">
        <f>((G38-G37)*'[1]Z1 values'!C$5*'[1]Z1 values'!$C$10)/'[1]Z1 values'!$C$12</f>
        <v>5.754666137695312E-3</v>
      </c>
      <c r="W38" s="17">
        <f>((H38-H37)*'[1]Z1 values'!D$5*'[1]Z1 values'!$C$10)/'[1]Z1 values'!$C$12</f>
        <v>2.9721862792968751E-2</v>
      </c>
      <c r="X38" s="17">
        <f>((I38-I37)*'[1]Z1 values'!E$5*'[1]Z1 values'!$C$10)/'[1]Z1 values'!$C$12</f>
        <v>0</v>
      </c>
      <c r="Y38" s="17">
        <f>((J38-J37)*'[1]Z1 values'!F$5*'[1]Z1 values'!$C$10)/'[1]Z1 values'!$C$12</f>
        <v>8.2617187499999994E-2</v>
      </c>
      <c r="Z38" s="18">
        <f t="shared" si="0"/>
        <v>0.11809371643066406</v>
      </c>
      <c r="AA38">
        <f t="shared" si="1"/>
        <v>12.333333333333334</v>
      </c>
    </row>
    <row r="39" spans="1:27" s="13" customFormat="1" x14ac:dyDescent="0.25">
      <c r="A39" s="14" t="s">
        <v>1080</v>
      </c>
      <c r="B39" s="14" t="s">
        <v>1</v>
      </c>
      <c r="C39" s="14">
        <v>48745</v>
      </c>
      <c r="D39" s="15" t="s">
        <v>18267</v>
      </c>
      <c r="E39" s="15" t="s">
        <v>18268</v>
      </c>
      <c r="F39" s="15">
        <v>37</v>
      </c>
      <c r="G39" s="15">
        <v>179215</v>
      </c>
      <c r="H39" s="15">
        <v>12270035</v>
      </c>
      <c r="I39" s="15">
        <v>38512</v>
      </c>
      <c r="J39" s="15">
        <v>54129</v>
      </c>
      <c r="K39" s="15">
        <v>0</v>
      </c>
      <c r="L39" s="15">
        <v>0</v>
      </c>
      <c r="M39" s="15">
        <v>3057</v>
      </c>
      <c r="N39" s="15">
        <v>324621</v>
      </c>
      <c r="O39" s="15">
        <v>0</v>
      </c>
      <c r="P39" s="15">
        <v>1344</v>
      </c>
      <c r="Q39" s="15">
        <v>0</v>
      </c>
      <c r="R39" s="15">
        <v>0</v>
      </c>
      <c r="S39" s="16"/>
      <c r="T39" s="16"/>
      <c r="U39" s="11">
        <f t="shared" si="2"/>
        <v>760</v>
      </c>
      <c r="V39" s="17">
        <f>((G39-G38)*'[1]Z1 values'!C$5*'[1]Z1 values'!$C$10)/'[1]Z1 values'!$C$12</f>
        <v>5.9633239746093745E-3</v>
      </c>
      <c r="W39" s="17">
        <f>((H39-H38)*'[1]Z1 values'!D$5*'[1]Z1 values'!$C$10)/'[1]Z1 values'!$C$12</f>
        <v>2.9719940185546877E-2</v>
      </c>
      <c r="X39" s="17">
        <f>((I39-I38)*'[1]Z1 values'!E$5*'[1]Z1 values'!$C$10)/'[1]Z1 values'!$C$12</f>
        <v>0</v>
      </c>
      <c r="Y39" s="17">
        <f>((J39-J38)*'[1]Z1 values'!F$5*'[1]Z1 values'!$C$10)/'[1]Z1 values'!$C$12</f>
        <v>0.11566406250000001</v>
      </c>
      <c r="Z39" s="18">
        <f t="shared" si="0"/>
        <v>0.15134732666015627</v>
      </c>
      <c r="AA39">
        <f t="shared" si="1"/>
        <v>12.666666666666666</v>
      </c>
    </row>
    <row r="40" spans="1:27" s="13" customFormat="1" x14ac:dyDescent="0.25">
      <c r="A40" s="14" t="s">
        <v>1105</v>
      </c>
      <c r="B40" s="14" t="s">
        <v>1</v>
      </c>
      <c r="C40" s="14">
        <v>50025</v>
      </c>
      <c r="D40" s="15" t="s">
        <v>18267</v>
      </c>
      <c r="E40" s="15" t="s">
        <v>18268</v>
      </c>
      <c r="F40" s="15">
        <v>38</v>
      </c>
      <c r="G40" s="15">
        <v>182279</v>
      </c>
      <c r="H40" s="15">
        <v>12594651</v>
      </c>
      <c r="I40" s="15">
        <v>38512</v>
      </c>
      <c r="J40" s="15">
        <v>55284</v>
      </c>
      <c r="K40" s="15">
        <v>0</v>
      </c>
      <c r="L40" s="15">
        <v>0</v>
      </c>
      <c r="M40" s="15">
        <v>3062</v>
      </c>
      <c r="N40" s="15">
        <v>324616</v>
      </c>
      <c r="O40" s="15">
        <v>0</v>
      </c>
      <c r="P40" s="15">
        <v>1155</v>
      </c>
      <c r="Q40" s="15">
        <v>0</v>
      </c>
      <c r="R40" s="15">
        <v>0</v>
      </c>
      <c r="S40" s="16"/>
      <c r="T40" s="16"/>
      <c r="U40" s="11">
        <f t="shared" si="2"/>
        <v>780</v>
      </c>
      <c r="V40" s="17">
        <f>((G40-G39)*'[1]Z1 values'!C$5*'[1]Z1 values'!$C$10)/'[1]Z1 values'!$C$12</f>
        <v>5.9750244140624994E-3</v>
      </c>
      <c r="W40" s="17">
        <f>((H40-H39)*'[1]Z1 values'!D$5*'[1]Z1 values'!$C$10)/'[1]Z1 values'!$C$12</f>
        <v>2.9719482421874999E-2</v>
      </c>
      <c r="X40" s="17">
        <f>((I40-I39)*'[1]Z1 values'!E$5*'[1]Z1 values'!$C$10)/'[1]Z1 values'!$C$12</f>
        <v>0</v>
      </c>
      <c r="Y40" s="17">
        <f>((J40-J39)*'[1]Z1 values'!F$5*'[1]Z1 values'!$C$10)/'[1]Z1 values'!$C$12</f>
        <v>9.9398803710937497E-2</v>
      </c>
      <c r="Z40" s="18">
        <f t="shared" si="0"/>
        <v>0.13509331054687501</v>
      </c>
      <c r="AA40">
        <f t="shared" si="1"/>
        <v>13</v>
      </c>
    </row>
    <row r="41" spans="1:27" s="13" customFormat="1" x14ac:dyDescent="0.25">
      <c r="A41" s="14" t="s">
        <v>1135</v>
      </c>
      <c r="B41" s="14" t="s">
        <v>1</v>
      </c>
      <c r="C41" s="14">
        <v>51305</v>
      </c>
      <c r="D41" s="15" t="s">
        <v>18267</v>
      </c>
      <c r="E41" s="15" t="s">
        <v>18268</v>
      </c>
      <c r="F41" s="15">
        <v>39</v>
      </c>
      <c r="G41" s="15">
        <v>189708</v>
      </c>
      <c r="H41" s="15">
        <v>12914892</v>
      </c>
      <c r="I41" s="15">
        <v>41052</v>
      </c>
      <c r="J41" s="15">
        <v>57772</v>
      </c>
      <c r="K41" s="15">
        <v>0</v>
      </c>
      <c r="L41" s="15">
        <v>0</v>
      </c>
      <c r="M41" s="15">
        <v>7427</v>
      </c>
      <c r="N41" s="15">
        <v>320241</v>
      </c>
      <c r="O41" s="15">
        <v>2540</v>
      </c>
      <c r="P41" s="15">
        <v>2488</v>
      </c>
      <c r="Q41" s="15">
        <v>0</v>
      </c>
      <c r="R41" s="15">
        <v>0</v>
      </c>
      <c r="S41" s="16"/>
      <c r="T41" s="16"/>
      <c r="U41" s="11">
        <f t="shared" si="2"/>
        <v>800</v>
      </c>
      <c r="V41" s="17">
        <f>((G41-G40)*'[1]Z1 values'!C$5*'[1]Z1 values'!$C$10)/'[1]Z1 values'!$C$12</f>
        <v>1.4487094116210936E-2</v>
      </c>
      <c r="W41" s="17">
        <f>((H41-H40)*'[1]Z1 values'!D$5*'[1]Z1 values'!$C$10)/'[1]Z1 values'!$C$12</f>
        <v>2.9318939208984374E-2</v>
      </c>
      <c r="X41" s="17">
        <f>((I41-I40)*'[1]Z1 values'!E$5*'[1]Z1 values'!$C$10)/'[1]Z1 values'!$C$12</f>
        <v>0.20231323242187499</v>
      </c>
      <c r="Y41" s="17">
        <f>((J41-J40)*'[1]Z1 values'!F$5*'[1]Z1 values'!$C$10)/'[1]Z1 values'!$C$12</f>
        <v>0.21411621093750002</v>
      </c>
      <c r="Z41" s="18">
        <f t="shared" si="0"/>
        <v>0.46023547668457032</v>
      </c>
      <c r="AA41">
        <f t="shared" si="1"/>
        <v>13.333333333333334</v>
      </c>
    </row>
    <row r="42" spans="1:27" s="13" customFormat="1" x14ac:dyDescent="0.25">
      <c r="A42" s="14" t="s">
        <v>1159</v>
      </c>
      <c r="B42" s="14" t="s">
        <v>1</v>
      </c>
      <c r="C42" s="14">
        <v>52585</v>
      </c>
      <c r="D42" s="15" t="s">
        <v>18267</v>
      </c>
      <c r="E42" s="15" t="s">
        <v>18268</v>
      </c>
      <c r="F42" s="15">
        <v>40</v>
      </c>
      <c r="G42" s="15">
        <v>192833</v>
      </c>
      <c r="H42" s="15">
        <v>13239350</v>
      </c>
      <c r="I42" s="15">
        <v>41052</v>
      </c>
      <c r="J42" s="15">
        <v>58843</v>
      </c>
      <c r="K42" s="15">
        <v>0</v>
      </c>
      <c r="L42" s="15">
        <v>0</v>
      </c>
      <c r="M42" s="15">
        <v>3123</v>
      </c>
      <c r="N42" s="15">
        <v>324458</v>
      </c>
      <c r="O42" s="15">
        <v>0</v>
      </c>
      <c r="P42" s="15">
        <v>1071</v>
      </c>
      <c r="Q42" s="15">
        <v>0</v>
      </c>
      <c r="R42" s="15">
        <v>0</v>
      </c>
      <c r="S42" s="16"/>
      <c r="T42" s="16"/>
      <c r="U42" s="11">
        <f t="shared" si="2"/>
        <v>820</v>
      </c>
      <c r="V42" s="17">
        <f>((G42-G41)*'[1]Z1 values'!C$5*'[1]Z1 values'!$C$10)/'[1]Z1 values'!$C$12</f>
        <v>6.0939788818359375E-3</v>
      </c>
      <c r="W42" s="17">
        <f>((H42-H41)*'[1]Z1 values'!D$5*'[1]Z1 values'!$C$10)/'[1]Z1 values'!$C$12</f>
        <v>2.9705017089843751E-2</v>
      </c>
      <c r="X42" s="17">
        <f>((I42-I41)*'[1]Z1 values'!E$5*'[1]Z1 values'!$C$10)/'[1]Z1 values'!$C$12</f>
        <v>0</v>
      </c>
      <c r="Y42" s="17">
        <f>((J42-J41)*'[1]Z1 values'!F$5*'[1]Z1 values'!$C$10)/'[1]Z1 values'!$C$12</f>
        <v>9.2169799804687494E-2</v>
      </c>
      <c r="Z42" s="18">
        <f t="shared" si="0"/>
        <v>0.12796879577636719</v>
      </c>
      <c r="AA42">
        <f t="shared" si="1"/>
        <v>13.666666666666666</v>
      </c>
    </row>
    <row r="43" spans="1:27" s="13" customFormat="1" x14ac:dyDescent="0.25">
      <c r="A43" s="14" t="s">
        <v>1184</v>
      </c>
      <c r="B43" s="14" t="s">
        <v>1</v>
      </c>
      <c r="C43" s="14">
        <v>53865</v>
      </c>
      <c r="D43" s="15" t="s">
        <v>18267</v>
      </c>
      <c r="E43" s="15" t="s">
        <v>18268</v>
      </c>
      <c r="F43" s="15">
        <v>41</v>
      </c>
      <c r="G43" s="15">
        <v>195777</v>
      </c>
      <c r="H43" s="15">
        <v>13563990</v>
      </c>
      <c r="I43" s="15">
        <v>41052</v>
      </c>
      <c r="J43" s="15">
        <v>59803</v>
      </c>
      <c r="K43" s="15">
        <v>0</v>
      </c>
      <c r="L43" s="15">
        <v>0</v>
      </c>
      <c r="M43" s="15">
        <v>2942</v>
      </c>
      <c r="N43" s="15">
        <v>324640</v>
      </c>
      <c r="O43" s="15">
        <v>0</v>
      </c>
      <c r="P43" s="15">
        <v>960</v>
      </c>
      <c r="Q43" s="15">
        <v>0</v>
      </c>
      <c r="R43" s="15">
        <v>0</v>
      </c>
      <c r="S43" s="16"/>
      <c r="T43" s="16"/>
      <c r="U43" s="11">
        <f t="shared" si="2"/>
        <v>840</v>
      </c>
      <c r="V43" s="17">
        <f>((G43-G42)*'[1]Z1 values'!C$5*'[1]Z1 values'!$C$10)/'[1]Z1 values'!$C$12</f>
        <v>5.741015625E-3</v>
      </c>
      <c r="W43" s="17">
        <f>((H43-H42)*'[1]Z1 values'!D$5*'[1]Z1 values'!$C$10)/'[1]Z1 values'!$C$12</f>
        <v>2.9721679687500002E-2</v>
      </c>
      <c r="X43" s="17">
        <f>((I43-I42)*'[1]Z1 values'!E$5*'[1]Z1 values'!$C$10)/'[1]Z1 values'!$C$12</f>
        <v>0</v>
      </c>
      <c r="Y43" s="17">
        <f>((J43-J42)*'[1]Z1 values'!F$5*'[1]Z1 values'!$C$10)/'[1]Z1 values'!$C$12</f>
        <v>8.2617187499999994E-2</v>
      </c>
      <c r="Z43" s="18">
        <f t="shared" si="0"/>
        <v>0.11807988281249999</v>
      </c>
      <c r="AA43">
        <f t="shared" si="1"/>
        <v>14</v>
      </c>
    </row>
    <row r="44" spans="1:27" s="13" customFormat="1" x14ac:dyDescent="0.25">
      <c r="A44" s="14" t="s">
        <v>1212</v>
      </c>
      <c r="B44" s="14" t="s">
        <v>1</v>
      </c>
      <c r="C44" s="14">
        <v>55145</v>
      </c>
      <c r="D44" s="15" t="s">
        <v>18267</v>
      </c>
      <c r="E44" s="15" t="s">
        <v>18268</v>
      </c>
      <c r="F44" s="15">
        <v>42</v>
      </c>
      <c r="G44" s="15">
        <v>207252</v>
      </c>
      <c r="H44" s="15">
        <v>13880148</v>
      </c>
      <c r="I44" s="15">
        <v>46111</v>
      </c>
      <c r="J44" s="15">
        <v>62185</v>
      </c>
      <c r="K44" s="15">
        <v>0</v>
      </c>
      <c r="L44" s="15">
        <v>0</v>
      </c>
      <c r="M44" s="15">
        <v>11473</v>
      </c>
      <c r="N44" s="15">
        <v>316158</v>
      </c>
      <c r="O44" s="15">
        <v>5059</v>
      </c>
      <c r="P44" s="15">
        <v>2382</v>
      </c>
      <c r="Q44" s="15">
        <v>0</v>
      </c>
      <c r="R44" s="15">
        <v>0</v>
      </c>
      <c r="S44" s="16"/>
      <c r="T44" s="16"/>
      <c r="U44" s="11">
        <f t="shared" si="2"/>
        <v>860</v>
      </c>
      <c r="V44" s="17">
        <f>((G44-G43)*'[1]Z1 values'!C$5*'[1]Z1 values'!$C$10)/'[1]Z1 values'!$C$12</f>
        <v>2.2377090454101561E-2</v>
      </c>
      <c r="W44" s="17">
        <f>((H44-H43)*'[1]Z1 values'!D$5*'[1]Z1 values'!$C$10)/'[1]Z1 values'!$C$12</f>
        <v>2.8945129394531248E-2</v>
      </c>
      <c r="X44" s="17">
        <f>((I44-I43)*'[1]Z1 values'!E$5*'[1]Z1 values'!$C$10)/'[1]Z1 values'!$C$12</f>
        <v>0.40295379638671874</v>
      </c>
      <c r="Y44" s="17">
        <f>((J44-J43)*'[1]Z1 values'!F$5*'[1]Z1 values'!$C$10)/'[1]Z1 values'!$C$12</f>
        <v>0.20499389648437499</v>
      </c>
      <c r="Z44" s="18">
        <f t="shared" si="0"/>
        <v>0.65926991271972657</v>
      </c>
      <c r="AA44">
        <f t="shared" si="1"/>
        <v>14.333333333333334</v>
      </c>
    </row>
    <row r="45" spans="1:27" s="13" customFormat="1" x14ac:dyDescent="0.25">
      <c r="A45" s="14" t="s">
        <v>1234</v>
      </c>
      <c r="B45" s="14" t="s">
        <v>1</v>
      </c>
      <c r="C45" s="14">
        <v>56425</v>
      </c>
      <c r="D45" s="15" t="s">
        <v>18267</v>
      </c>
      <c r="E45" s="15" t="s">
        <v>18268</v>
      </c>
      <c r="F45" s="15">
        <v>43</v>
      </c>
      <c r="G45" s="15">
        <v>210225</v>
      </c>
      <c r="H45" s="15">
        <v>14204757</v>
      </c>
      <c r="I45" s="15">
        <v>46111</v>
      </c>
      <c r="J45" s="15">
        <v>63145</v>
      </c>
      <c r="K45" s="15">
        <v>0</v>
      </c>
      <c r="L45" s="15">
        <v>0</v>
      </c>
      <c r="M45" s="15">
        <v>2972</v>
      </c>
      <c r="N45" s="15">
        <v>324609</v>
      </c>
      <c r="O45" s="15">
        <v>0</v>
      </c>
      <c r="P45" s="15">
        <v>960</v>
      </c>
      <c r="Q45" s="15">
        <v>0</v>
      </c>
      <c r="R45" s="15">
        <v>0</v>
      </c>
      <c r="S45" s="16"/>
      <c r="T45" s="16"/>
      <c r="U45" s="11">
        <f t="shared" si="2"/>
        <v>880</v>
      </c>
      <c r="V45" s="17">
        <f>((G45-G44)*'[1]Z1 values'!C$5*'[1]Z1 values'!$C$10)/'[1]Z1 values'!$C$12</f>
        <v>5.7975677490234379E-3</v>
      </c>
      <c r="W45" s="17">
        <f>((H45-H44)*'[1]Z1 values'!D$5*'[1]Z1 values'!$C$10)/'[1]Z1 values'!$C$12</f>
        <v>2.9718841552734375E-2</v>
      </c>
      <c r="X45" s="17">
        <f>((I45-I44)*'[1]Z1 values'!E$5*'[1]Z1 values'!$C$10)/'[1]Z1 values'!$C$12</f>
        <v>0</v>
      </c>
      <c r="Y45" s="17">
        <f>((J45-J44)*'[1]Z1 values'!F$5*'[1]Z1 values'!$C$10)/'[1]Z1 values'!$C$12</f>
        <v>8.2617187499999994E-2</v>
      </c>
      <c r="Z45" s="18">
        <f t="shared" si="0"/>
        <v>0.11813359680175781</v>
      </c>
      <c r="AA45">
        <f t="shared" si="1"/>
        <v>14.666666666666666</v>
      </c>
    </row>
    <row r="46" spans="1:27" s="13" customFormat="1" x14ac:dyDescent="0.25">
      <c r="A46" s="14" t="s">
        <v>1256</v>
      </c>
      <c r="B46" s="14" t="s">
        <v>1</v>
      </c>
      <c r="C46" s="14">
        <v>57705</v>
      </c>
      <c r="D46" s="15" t="s">
        <v>18267</v>
      </c>
      <c r="E46" s="15" t="s">
        <v>18268</v>
      </c>
      <c r="F46" s="15">
        <v>44</v>
      </c>
      <c r="G46" s="15">
        <v>214968</v>
      </c>
      <c r="H46" s="15">
        <v>14527599</v>
      </c>
      <c r="I46" s="15">
        <v>47020</v>
      </c>
      <c r="J46" s="15">
        <v>64644</v>
      </c>
      <c r="K46" s="15">
        <v>0</v>
      </c>
      <c r="L46" s="15">
        <v>0</v>
      </c>
      <c r="M46" s="15">
        <v>4741</v>
      </c>
      <c r="N46" s="15">
        <v>322842</v>
      </c>
      <c r="O46" s="15">
        <v>909</v>
      </c>
      <c r="P46" s="15">
        <v>1499</v>
      </c>
      <c r="Q46" s="15">
        <v>0</v>
      </c>
      <c r="R46" s="15">
        <v>0</v>
      </c>
      <c r="S46" s="16"/>
      <c r="T46" s="16"/>
      <c r="U46" s="11">
        <f t="shared" si="2"/>
        <v>900</v>
      </c>
      <c r="V46" s="17">
        <f>((G46-G45)*'[1]Z1 values'!C$5*'[1]Z1 values'!$C$10)/'[1]Z1 values'!$C$12</f>
        <v>9.2491973876953123E-3</v>
      </c>
      <c r="W46" s="17">
        <f>((H46-H45)*'[1]Z1 values'!D$5*'[1]Z1 values'!$C$10)/'[1]Z1 values'!$C$12</f>
        <v>2.9557067871093752E-2</v>
      </c>
      <c r="X46" s="17">
        <f>((I46-I45)*'[1]Z1 values'!E$5*'[1]Z1 values'!$C$10)/'[1]Z1 values'!$C$12</f>
        <v>7.2402648925781243E-2</v>
      </c>
      <c r="Y46" s="17">
        <f>((J46-J45)*'[1]Z1 values'!F$5*'[1]Z1 values'!$C$10)/'[1]Z1 values'!$C$12</f>
        <v>0.12900329589843751</v>
      </c>
      <c r="Z46" s="18">
        <f t="shared" si="0"/>
        <v>0.2402122100830078</v>
      </c>
      <c r="AA46">
        <f t="shared" si="1"/>
        <v>15</v>
      </c>
    </row>
    <row r="47" spans="1:27" s="13" customFormat="1" x14ac:dyDescent="0.25">
      <c r="A47" s="14" t="s">
        <v>1281</v>
      </c>
      <c r="B47" s="14" t="s">
        <v>1</v>
      </c>
      <c r="C47" s="14">
        <v>58985</v>
      </c>
      <c r="D47" s="15" t="s">
        <v>18267</v>
      </c>
      <c r="E47" s="15" t="s">
        <v>18268</v>
      </c>
      <c r="F47" s="15">
        <v>45</v>
      </c>
      <c r="G47" s="15">
        <v>217909</v>
      </c>
      <c r="H47" s="15">
        <v>14852240</v>
      </c>
      <c r="I47" s="15">
        <v>47020</v>
      </c>
      <c r="J47" s="15">
        <v>65604</v>
      </c>
      <c r="K47" s="15">
        <v>0</v>
      </c>
      <c r="L47" s="15">
        <v>0</v>
      </c>
      <c r="M47" s="15">
        <v>2940</v>
      </c>
      <c r="N47" s="15">
        <v>324641</v>
      </c>
      <c r="O47" s="15">
        <v>0</v>
      </c>
      <c r="P47" s="15">
        <v>960</v>
      </c>
      <c r="Q47" s="15">
        <v>0</v>
      </c>
      <c r="R47" s="15">
        <v>0</v>
      </c>
      <c r="S47" s="16"/>
      <c r="T47" s="16"/>
      <c r="U47" s="11">
        <f t="shared" si="2"/>
        <v>920</v>
      </c>
      <c r="V47" s="17">
        <f>((G47-G46)*'[1]Z1 values'!C$5*'[1]Z1 values'!$C$10)/'[1]Z1 values'!$C$12</f>
        <v>5.7351654052734376E-3</v>
      </c>
      <c r="W47" s="17">
        <f>((H47-H46)*'[1]Z1 values'!D$5*'[1]Z1 values'!$C$10)/'[1]Z1 values'!$C$12</f>
        <v>2.9721771240234375E-2</v>
      </c>
      <c r="X47" s="17">
        <f>((I47-I46)*'[1]Z1 values'!E$5*'[1]Z1 values'!$C$10)/'[1]Z1 values'!$C$12</f>
        <v>0</v>
      </c>
      <c r="Y47" s="17">
        <f>((J47-J46)*'[1]Z1 values'!F$5*'[1]Z1 values'!$C$10)/'[1]Z1 values'!$C$12</f>
        <v>8.2617187499999994E-2</v>
      </c>
      <c r="Z47" s="18">
        <f t="shared" si="0"/>
        <v>0.1180741241455078</v>
      </c>
      <c r="AA47">
        <f t="shared" si="1"/>
        <v>15.333333333333334</v>
      </c>
    </row>
    <row r="48" spans="1:27" s="13" customFormat="1" x14ac:dyDescent="0.25">
      <c r="A48" s="14" t="s">
        <v>1301</v>
      </c>
      <c r="B48" s="14" t="s">
        <v>1</v>
      </c>
      <c r="C48" s="14">
        <v>60265</v>
      </c>
      <c r="D48" s="15" t="s">
        <v>18267</v>
      </c>
      <c r="E48" s="15" t="s">
        <v>18268</v>
      </c>
      <c r="F48" s="15">
        <v>46</v>
      </c>
      <c r="G48" s="15">
        <v>220846</v>
      </c>
      <c r="H48" s="15">
        <v>15176886</v>
      </c>
      <c r="I48" s="15">
        <v>47020</v>
      </c>
      <c r="J48" s="15">
        <v>66564</v>
      </c>
      <c r="K48" s="15">
        <v>0</v>
      </c>
      <c r="L48" s="15">
        <v>0</v>
      </c>
      <c r="M48" s="15">
        <v>2935</v>
      </c>
      <c r="N48" s="15">
        <v>324646</v>
      </c>
      <c r="O48" s="15">
        <v>0</v>
      </c>
      <c r="P48" s="15">
        <v>960</v>
      </c>
      <c r="Q48" s="15">
        <v>0</v>
      </c>
      <c r="R48" s="15">
        <v>0</v>
      </c>
      <c r="S48" s="16"/>
      <c r="T48" s="16"/>
      <c r="U48" s="11">
        <f t="shared" si="2"/>
        <v>940</v>
      </c>
      <c r="V48" s="17">
        <f>((G48-G47)*'[1]Z1 values'!C$5*'[1]Z1 values'!$C$10)/'[1]Z1 values'!$C$12</f>
        <v>5.7273651123046871E-3</v>
      </c>
      <c r="W48" s="17">
        <f>((H48-H47)*'[1]Z1 values'!D$5*'[1]Z1 values'!$C$10)/'[1]Z1 values'!$C$12</f>
        <v>2.9722229003906253E-2</v>
      </c>
      <c r="X48" s="17">
        <f>((I48-I47)*'[1]Z1 values'!E$5*'[1]Z1 values'!$C$10)/'[1]Z1 values'!$C$12</f>
        <v>0</v>
      </c>
      <c r="Y48" s="17">
        <f>((J48-J47)*'[1]Z1 values'!F$5*'[1]Z1 values'!$C$10)/'[1]Z1 values'!$C$12</f>
        <v>8.2617187499999994E-2</v>
      </c>
      <c r="Z48" s="18">
        <f t="shared" si="0"/>
        <v>0.11806678161621093</v>
      </c>
      <c r="AA48">
        <f t="shared" si="1"/>
        <v>15.666666666666666</v>
      </c>
    </row>
    <row r="49" spans="1:27" s="13" customFormat="1" x14ac:dyDescent="0.25">
      <c r="A49" s="14" t="s">
        <v>1322</v>
      </c>
      <c r="B49" s="14" t="s">
        <v>1</v>
      </c>
      <c r="C49" s="14">
        <v>61545</v>
      </c>
      <c r="D49" s="15" t="s">
        <v>18267</v>
      </c>
      <c r="E49" s="15" t="s">
        <v>18268</v>
      </c>
      <c r="F49" s="15">
        <v>47</v>
      </c>
      <c r="G49" s="15">
        <v>223782</v>
      </c>
      <c r="H49" s="15">
        <v>15501533</v>
      </c>
      <c r="I49" s="15">
        <v>47020</v>
      </c>
      <c r="J49" s="15">
        <v>67524</v>
      </c>
      <c r="K49" s="15">
        <v>0</v>
      </c>
      <c r="L49" s="15">
        <v>0</v>
      </c>
      <c r="M49" s="15">
        <v>2934</v>
      </c>
      <c r="N49" s="15">
        <v>324647</v>
      </c>
      <c r="O49" s="15">
        <v>0</v>
      </c>
      <c r="P49" s="15">
        <v>960</v>
      </c>
      <c r="Q49" s="15">
        <v>0</v>
      </c>
      <c r="R49" s="15">
        <v>0</v>
      </c>
      <c r="S49" s="16"/>
      <c r="T49" s="16"/>
      <c r="U49" s="11">
        <f t="shared" si="2"/>
        <v>960</v>
      </c>
      <c r="V49" s="17">
        <f>((G49-G48)*'[1]Z1 values'!C$5*'[1]Z1 values'!$C$10)/'[1]Z1 values'!$C$12</f>
        <v>5.7254150390624991E-3</v>
      </c>
      <c r="W49" s="17">
        <f>((H49-H48)*'[1]Z1 values'!D$5*'[1]Z1 values'!$C$10)/'[1]Z1 values'!$C$12</f>
        <v>2.9722320556640626E-2</v>
      </c>
      <c r="X49" s="17">
        <f>((I49-I48)*'[1]Z1 values'!E$5*'[1]Z1 values'!$C$10)/'[1]Z1 values'!$C$12</f>
        <v>0</v>
      </c>
      <c r="Y49" s="17">
        <f>((J49-J48)*'[1]Z1 values'!F$5*'[1]Z1 values'!$C$10)/'[1]Z1 values'!$C$12</f>
        <v>8.2617187499999994E-2</v>
      </c>
      <c r="Z49" s="18">
        <f t="shared" si="0"/>
        <v>0.11806492309570313</v>
      </c>
      <c r="AA49">
        <f t="shared" si="1"/>
        <v>16</v>
      </c>
    </row>
    <row r="50" spans="1:27" s="13" customFormat="1" x14ac:dyDescent="0.25">
      <c r="A50" s="14" t="s">
        <v>1347</v>
      </c>
      <c r="B50" s="14" t="s">
        <v>1</v>
      </c>
      <c r="C50" s="14">
        <v>62825</v>
      </c>
      <c r="D50" s="15" t="s">
        <v>18267</v>
      </c>
      <c r="E50" s="15" t="s">
        <v>18268</v>
      </c>
      <c r="F50" s="15">
        <v>48</v>
      </c>
      <c r="G50" s="15">
        <v>226702</v>
      </c>
      <c r="H50" s="15">
        <v>15826196</v>
      </c>
      <c r="I50" s="15">
        <v>47020</v>
      </c>
      <c r="J50" s="15">
        <v>68484</v>
      </c>
      <c r="K50" s="15">
        <v>0</v>
      </c>
      <c r="L50" s="15">
        <v>0</v>
      </c>
      <c r="M50" s="15">
        <v>2918</v>
      </c>
      <c r="N50" s="15">
        <v>324663</v>
      </c>
      <c r="O50" s="15">
        <v>0</v>
      </c>
      <c r="P50" s="15">
        <v>960</v>
      </c>
      <c r="Q50" s="15">
        <v>0</v>
      </c>
      <c r="R50" s="15">
        <v>0</v>
      </c>
      <c r="S50" s="16"/>
      <c r="T50" s="16"/>
      <c r="U50" s="11">
        <f t="shared" si="2"/>
        <v>980</v>
      </c>
      <c r="V50" s="17">
        <f>((G50-G49)*'[1]Z1 values'!C$5*'[1]Z1 values'!$C$10)/'[1]Z1 values'!$C$12</f>
        <v>5.6942138671875007E-3</v>
      </c>
      <c r="W50" s="17">
        <f>((H50-H49)*'[1]Z1 values'!D$5*'[1]Z1 values'!$C$10)/'[1]Z1 values'!$C$12</f>
        <v>2.9723785400390623E-2</v>
      </c>
      <c r="X50" s="17">
        <f>((I50-I49)*'[1]Z1 values'!E$5*'[1]Z1 values'!$C$10)/'[1]Z1 values'!$C$12</f>
        <v>0</v>
      </c>
      <c r="Y50" s="17">
        <f>((J50-J49)*'[1]Z1 values'!F$5*'[1]Z1 values'!$C$10)/'[1]Z1 values'!$C$12</f>
        <v>8.2617187499999994E-2</v>
      </c>
      <c r="Z50" s="18">
        <f t="shared" si="0"/>
        <v>0.11803518676757813</v>
      </c>
      <c r="AA50">
        <f t="shared" si="1"/>
        <v>16.333333333333332</v>
      </c>
    </row>
    <row r="51" spans="1:27" s="13" customFormat="1" x14ac:dyDescent="0.25">
      <c r="A51" s="14" t="s">
        <v>1367</v>
      </c>
      <c r="B51" s="14" t="s">
        <v>1</v>
      </c>
      <c r="C51" s="14">
        <v>64105</v>
      </c>
      <c r="D51" s="15" t="s">
        <v>18267</v>
      </c>
      <c r="E51" s="15" t="s">
        <v>18268</v>
      </c>
      <c r="F51" s="15">
        <v>49</v>
      </c>
      <c r="G51" s="15">
        <v>229753</v>
      </c>
      <c r="H51" s="15">
        <v>16150807</v>
      </c>
      <c r="I51" s="15">
        <v>47020</v>
      </c>
      <c r="J51" s="15">
        <v>69444</v>
      </c>
      <c r="K51" s="15">
        <v>0</v>
      </c>
      <c r="L51" s="15">
        <v>0</v>
      </c>
      <c r="M51" s="15">
        <v>3049</v>
      </c>
      <c r="N51" s="15">
        <v>324611</v>
      </c>
      <c r="O51" s="15">
        <v>0</v>
      </c>
      <c r="P51" s="15">
        <v>960</v>
      </c>
      <c r="Q51" s="15">
        <v>0</v>
      </c>
      <c r="R51" s="15">
        <v>0</v>
      </c>
      <c r="S51" s="16"/>
      <c r="T51" s="16"/>
      <c r="U51" s="11">
        <f t="shared" si="2"/>
        <v>1000</v>
      </c>
      <c r="V51" s="17">
        <f>((G51-G50)*'[1]Z1 values'!C$5*'[1]Z1 values'!$C$10)/'[1]Z1 values'!$C$12</f>
        <v>5.9496734619140625E-3</v>
      </c>
      <c r="W51" s="17">
        <f>((H51-H50)*'[1]Z1 values'!D$5*'[1]Z1 values'!$C$10)/'[1]Z1 values'!$C$12</f>
        <v>2.9719024658203124E-2</v>
      </c>
      <c r="X51" s="17">
        <f>((I51-I50)*'[1]Z1 values'!E$5*'[1]Z1 values'!$C$10)/'[1]Z1 values'!$C$12</f>
        <v>0</v>
      </c>
      <c r="Y51" s="17">
        <f>((J51-J50)*'[1]Z1 values'!F$5*'[1]Z1 values'!$C$10)/'[1]Z1 values'!$C$12</f>
        <v>8.2617187499999994E-2</v>
      </c>
      <c r="Z51" s="18">
        <f t="shared" si="0"/>
        <v>0.11828588562011719</v>
      </c>
      <c r="AA51">
        <f t="shared" si="1"/>
        <v>16.666666666666668</v>
      </c>
    </row>
    <row r="52" spans="1:27" s="13" customFormat="1" x14ac:dyDescent="0.25">
      <c r="A52" s="14" t="s">
        <v>1388</v>
      </c>
      <c r="B52" s="14" t="s">
        <v>1</v>
      </c>
      <c r="C52" s="14">
        <v>65385</v>
      </c>
      <c r="D52" s="15" t="s">
        <v>18267</v>
      </c>
      <c r="E52" s="15" t="s">
        <v>18268</v>
      </c>
      <c r="F52" s="15">
        <v>50</v>
      </c>
      <c r="G52" s="15">
        <v>232805</v>
      </c>
      <c r="H52" s="15">
        <v>16475433</v>
      </c>
      <c r="I52" s="15">
        <v>47020</v>
      </c>
      <c r="J52" s="15">
        <v>70404</v>
      </c>
      <c r="K52" s="15">
        <v>0</v>
      </c>
      <c r="L52" s="15">
        <v>0</v>
      </c>
      <c r="M52" s="15">
        <v>3051</v>
      </c>
      <c r="N52" s="15">
        <v>324626</v>
      </c>
      <c r="O52" s="15">
        <v>0</v>
      </c>
      <c r="P52" s="15">
        <v>960</v>
      </c>
      <c r="Q52" s="15">
        <v>0</v>
      </c>
      <c r="R52" s="15">
        <v>0</v>
      </c>
      <c r="S52" s="16"/>
      <c r="T52" s="16"/>
      <c r="U52" s="11">
        <f t="shared" si="2"/>
        <v>1020</v>
      </c>
      <c r="V52" s="17">
        <f>((G52-G51)*'[1]Z1 values'!C$5*'[1]Z1 values'!$C$10)/'[1]Z1 values'!$C$12</f>
        <v>5.9516235351562505E-3</v>
      </c>
      <c r="W52" s="17">
        <f>((H52-H51)*'[1]Z1 values'!D$5*'[1]Z1 values'!$C$10)/'[1]Z1 values'!$C$12</f>
        <v>2.9720397949218751E-2</v>
      </c>
      <c r="X52" s="17">
        <f>((I52-I51)*'[1]Z1 values'!E$5*'[1]Z1 values'!$C$10)/'[1]Z1 values'!$C$12</f>
        <v>0</v>
      </c>
      <c r="Y52" s="17">
        <f>((J52-J51)*'[1]Z1 values'!F$5*'[1]Z1 values'!$C$10)/'[1]Z1 values'!$C$12</f>
        <v>8.2617187499999994E-2</v>
      </c>
      <c r="Z52" s="18">
        <f t="shared" si="0"/>
        <v>0.118289208984375</v>
      </c>
      <c r="AA52">
        <f t="shared" si="1"/>
        <v>17</v>
      </c>
    </row>
    <row r="53" spans="1:27" s="13" customFormat="1" x14ac:dyDescent="0.25">
      <c r="A53" s="14" t="s">
        <v>1413</v>
      </c>
      <c r="B53" s="14" t="s">
        <v>1</v>
      </c>
      <c r="C53" s="14">
        <v>66665</v>
      </c>
      <c r="D53" s="15" t="s">
        <v>18267</v>
      </c>
      <c r="E53" s="15" t="s">
        <v>18268</v>
      </c>
      <c r="F53" s="15">
        <v>51</v>
      </c>
      <c r="G53" s="15">
        <v>235847</v>
      </c>
      <c r="H53" s="15">
        <v>16800071</v>
      </c>
      <c r="I53" s="15">
        <v>47020</v>
      </c>
      <c r="J53" s="15">
        <v>71559</v>
      </c>
      <c r="K53" s="15">
        <v>0</v>
      </c>
      <c r="L53" s="15">
        <v>0</v>
      </c>
      <c r="M53" s="15">
        <v>3041</v>
      </c>
      <c r="N53" s="15">
        <v>324638</v>
      </c>
      <c r="O53" s="15">
        <v>0</v>
      </c>
      <c r="P53" s="15">
        <v>1155</v>
      </c>
      <c r="Q53" s="15">
        <v>0</v>
      </c>
      <c r="R53" s="15">
        <v>0</v>
      </c>
      <c r="S53" s="16"/>
      <c r="T53" s="16"/>
      <c r="U53" s="11">
        <f t="shared" si="2"/>
        <v>1040</v>
      </c>
      <c r="V53" s="17">
        <f>((G53-G52)*'[1]Z1 values'!C$5*'[1]Z1 values'!$C$10)/'[1]Z1 values'!$C$12</f>
        <v>5.9321228027343752E-3</v>
      </c>
      <c r="W53" s="17">
        <f>((H53-H52)*'[1]Z1 values'!D$5*'[1]Z1 values'!$C$10)/'[1]Z1 values'!$C$12</f>
        <v>2.972149658203125E-2</v>
      </c>
      <c r="X53" s="17">
        <f>((I53-I52)*'[1]Z1 values'!E$5*'[1]Z1 values'!$C$10)/'[1]Z1 values'!$C$12</f>
        <v>0</v>
      </c>
      <c r="Y53" s="17">
        <f>((J53-J52)*'[1]Z1 values'!F$5*'[1]Z1 values'!$C$10)/'[1]Z1 values'!$C$12</f>
        <v>9.9398803710937497E-2</v>
      </c>
      <c r="Z53" s="18">
        <f t="shared" si="0"/>
        <v>0.13505242309570312</v>
      </c>
      <c r="AA53">
        <f t="shared" si="1"/>
        <v>17.333333333333332</v>
      </c>
    </row>
    <row r="54" spans="1:27" s="13" customFormat="1" x14ac:dyDescent="0.25">
      <c r="A54" s="14" t="s">
        <v>1433</v>
      </c>
      <c r="B54" s="14" t="s">
        <v>1</v>
      </c>
      <c r="C54" s="14">
        <v>67945</v>
      </c>
      <c r="D54" s="15" t="s">
        <v>18267</v>
      </c>
      <c r="E54" s="15" t="s">
        <v>18268</v>
      </c>
      <c r="F54" s="15">
        <v>52</v>
      </c>
      <c r="G54" s="15">
        <v>240186</v>
      </c>
      <c r="H54" s="15">
        <v>17123326</v>
      </c>
      <c r="I54" s="15">
        <v>47672</v>
      </c>
      <c r="J54" s="15">
        <v>72966</v>
      </c>
      <c r="K54" s="15">
        <v>0</v>
      </c>
      <c r="L54" s="15">
        <v>0</v>
      </c>
      <c r="M54" s="15">
        <v>4338</v>
      </c>
      <c r="N54" s="15">
        <v>323255</v>
      </c>
      <c r="O54" s="15">
        <v>652</v>
      </c>
      <c r="P54" s="15">
        <v>1407</v>
      </c>
      <c r="Q54" s="15">
        <v>0</v>
      </c>
      <c r="R54" s="15">
        <v>0</v>
      </c>
      <c r="S54" s="16"/>
      <c r="T54" s="16"/>
      <c r="U54" s="11">
        <f t="shared" si="2"/>
        <v>1060</v>
      </c>
      <c r="V54" s="17">
        <f>((G54-G53)*'[1]Z1 values'!C$5*'[1]Z1 values'!$C$10)/'[1]Z1 values'!$C$12</f>
        <v>8.4613677978515635E-3</v>
      </c>
      <c r="W54" s="17">
        <f>((H54-H53)*'[1]Z1 values'!D$5*'[1]Z1 values'!$C$10)/'[1]Z1 values'!$C$12</f>
        <v>2.9594879150390628E-2</v>
      </c>
      <c r="X54" s="17">
        <f>((I54-I53)*'[1]Z1 values'!E$5*'[1]Z1 values'!$C$10)/'[1]Z1 values'!$C$12</f>
        <v>5.1932373046874994E-2</v>
      </c>
      <c r="Y54" s="17">
        <f>((J54-J53)*'[1]Z1 values'!F$5*'[1]Z1 values'!$C$10)/'[1]Z1 values'!$C$12</f>
        <v>0.12108581542968751</v>
      </c>
      <c r="Z54" s="18">
        <f t="shared" si="0"/>
        <v>0.2110744354248047</v>
      </c>
      <c r="AA54">
        <f t="shared" si="1"/>
        <v>17.666666666666668</v>
      </c>
    </row>
    <row r="55" spans="1:27" s="13" customFormat="1" x14ac:dyDescent="0.25">
      <c r="A55" s="14" t="s">
        <v>1462</v>
      </c>
      <c r="B55" s="14" t="s">
        <v>1</v>
      </c>
      <c r="C55" s="14">
        <v>69225</v>
      </c>
      <c r="D55" s="15" t="s">
        <v>18267</v>
      </c>
      <c r="E55" s="15" t="s">
        <v>18268</v>
      </c>
      <c r="F55" s="15">
        <v>53</v>
      </c>
      <c r="G55" s="15">
        <v>243323</v>
      </c>
      <c r="H55" s="15">
        <v>17447774</v>
      </c>
      <c r="I55" s="15">
        <v>47672</v>
      </c>
      <c r="J55" s="15">
        <v>74041</v>
      </c>
      <c r="K55" s="15">
        <v>0</v>
      </c>
      <c r="L55" s="15">
        <v>0</v>
      </c>
      <c r="M55" s="15">
        <v>3136</v>
      </c>
      <c r="N55" s="15">
        <v>324448</v>
      </c>
      <c r="O55" s="15">
        <v>0</v>
      </c>
      <c r="P55" s="15">
        <v>1075</v>
      </c>
      <c r="Q55" s="15">
        <v>0</v>
      </c>
      <c r="R55" s="15">
        <v>0</v>
      </c>
      <c r="S55" s="16"/>
      <c r="T55" s="16"/>
      <c r="U55" s="11">
        <f t="shared" si="2"/>
        <v>1080</v>
      </c>
      <c r="V55" s="17">
        <f>((G55-G54)*'[1]Z1 values'!C$5*'[1]Z1 values'!$C$10)/'[1]Z1 values'!$C$12</f>
        <v>6.117379760742188E-3</v>
      </c>
      <c r="W55" s="17">
        <f>((H55-H54)*'[1]Z1 values'!D$5*'[1]Z1 values'!$C$10)/'[1]Z1 values'!$C$12</f>
        <v>2.9704101562500002E-2</v>
      </c>
      <c r="X55" s="17">
        <f>((I55-I54)*'[1]Z1 values'!E$5*'[1]Z1 values'!$C$10)/'[1]Z1 values'!$C$12</f>
        <v>0</v>
      </c>
      <c r="Y55" s="17">
        <f>((J55-J54)*'[1]Z1 values'!F$5*'[1]Z1 values'!$C$10)/'[1]Z1 values'!$C$12</f>
        <v>9.25140380859375E-2</v>
      </c>
      <c r="Z55" s="18">
        <f t="shared" si="0"/>
        <v>0.1283355194091797</v>
      </c>
      <c r="AA55">
        <f t="shared" si="1"/>
        <v>18</v>
      </c>
    </row>
    <row r="56" spans="1:27" s="13" customFormat="1" x14ac:dyDescent="0.25">
      <c r="A56" s="14" t="s">
        <v>1487</v>
      </c>
      <c r="B56" s="14" t="s">
        <v>1</v>
      </c>
      <c r="C56" s="14">
        <v>70505</v>
      </c>
      <c r="D56" s="15" t="s">
        <v>18267</v>
      </c>
      <c r="E56" s="15" t="s">
        <v>18268</v>
      </c>
      <c r="F56" s="15">
        <v>54</v>
      </c>
      <c r="G56" s="15">
        <v>246252</v>
      </c>
      <c r="H56" s="15">
        <v>17772429</v>
      </c>
      <c r="I56" s="15">
        <v>47672</v>
      </c>
      <c r="J56" s="15">
        <v>75001</v>
      </c>
      <c r="K56" s="15">
        <v>0</v>
      </c>
      <c r="L56" s="15">
        <v>0</v>
      </c>
      <c r="M56" s="15">
        <v>2927</v>
      </c>
      <c r="N56" s="15">
        <v>324655</v>
      </c>
      <c r="O56" s="15">
        <v>0</v>
      </c>
      <c r="P56" s="15">
        <v>960</v>
      </c>
      <c r="Q56" s="15">
        <v>0</v>
      </c>
      <c r="R56" s="15">
        <v>0</v>
      </c>
      <c r="S56" s="16"/>
      <c r="T56" s="16"/>
      <c r="U56" s="11">
        <f t="shared" si="2"/>
        <v>1100</v>
      </c>
      <c r="V56" s="17">
        <f>((G56-G55)*'[1]Z1 values'!C$5*'[1]Z1 values'!$C$10)/'[1]Z1 values'!$C$12</f>
        <v>5.7117645263671871E-3</v>
      </c>
      <c r="W56" s="17">
        <f>((H56-H55)*'[1]Z1 values'!D$5*'[1]Z1 values'!$C$10)/'[1]Z1 values'!$C$12</f>
        <v>2.9723052978515629E-2</v>
      </c>
      <c r="X56" s="17">
        <f>((I56-I55)*'[1]Z1 values'!E$5*'[1]Z1 values'!$C$10)/'[1]Z1 values'!$C$12</f>
        <v>0</v>
      </c>
      <c r="Y56" s="17">
        <f>((J56-J55)*'[1]Z1 values'!F$5*'[1]Z1 values'!$C$10)/'[1]Z1 values'!$C$12</f>
        <v>8.2617187499999994E-2</v>
      </c>
      <c r="Z56" s="18">
        <f t="shared" si="0"/>
        <v>0.1180520050048828</v>
      </c>
      <c r="AA56">
        <f t="shared" si="1"/>
        <v>18.333333333333332</v>
      </c>
    </row>
    <row r="57" spans="1:27" s="13" customFormat="1" x14ac:dyDescent="0.25">
      <c r="A57" s="14" t="s">
        <v>1507</v>
      </c>
      <c r="B57" s="14" t="s">
        <v>1</v>
      </c>
      <c r="C57" s="14">
        <v>71785</v>
      </c>
      <c r="D57" s="15" t="s">
        <v>18267</v>
      </c>
      <c r="E57" s="15" t="s">
        <v>18268</v>
      </c>
      <c r="F57" s="15">
        <v>55</v>
      </c>
      <c r="G57" s="15">
        <v>249189</v>
      </c>
      <c r="H57" s="15">
        <v>18097075</v>
      </c>
      <c r="I57" s="15">
        <v>47672</v>
      </c>
      <c r="J57" s="15">
        <v>75961</v>
      </c>
      <c r="K57" s="15">
        <v>0</v>
      </c>
      <c r="L57" s="15">
        <v>0</v>
      </c>
      <c r="M57" s="15">
        <v>2936</v>
      </c>
      <c r="N57" s="15">
        <v>324646</v>
      </c>
      <c r="O57" s="15">
        <v>0</v>
      </c>
      <c r="P57" s="15">
        <v>960</v>
      </c>
      <c r="Q57" s="15">
        <v>0</v>
      </c>
      <c r="R57" s="15">
        <v>0</v>
      </c>
      <c r="S57" s="16"/>
      <c r="T57" s="16"/>
      <c r="U57" s="11">
        <f t="shared" si="2"/>
        <v>1120</v>
      </c>
      <c r="V57" s="17">
        <f>((G57-G56)*'[1]Z1 values'!C$5*'[1]Z1 values'!$C$10)/'[1]Z1 values'!$C$12</f>
        <v>5.7273651123046871E-3</v>
      </c>
      <c r="W57" s="17">
        <f>((H57-H56)*'[1]Z1 values'!D$5*'[1]Z1 values'!$C$10)/'[1]Z1 values'!$C$12</f>
        <v>2.9722229003906253E-2</v>
      </c>
      <c r="X57" s="17">
        <f>((I57-I56)*'[1]Z1 values'!E$5*'[1]Z1 values'!$C$10)/'[1]Z1 values'!$C$12</f>
        <v>0</v>
      </c>
      <c r="Y57" s="17">
        <f>((J57-J56)*'[1]Z1 values'!F$5*'[1]Z1 values'!$C$10)/'[1]Z1 values'!$C$12</f>
        <v>8.2617187499999994E-2</v>
      </c>
      <c r="Z57" s="18">
        <f t="shared" si="0"/>
        <v>0.11806678161621093</v>
      </c>
      <c r="AA57">
        <f t="shared" si="1"/>
        <v>18.666666666666668</v>
      </c>
    </row>
    <row r="58" spans="1:27" s="13" customFormat="1" x14ac:dyDescent="0.25">
      <c r="A58" s="14" t="s">
        <v>1527</v>
      </c>
      <c r="B58" s="14" t="s">
        <v>1</v>
      </c>
      <c r="C58" s="14">
        <v>73065</v>
      </c>
      <c r="D58" s="15" t="s">
        <v>18267</v>
      </c>
      <c r="E58" s="15" t="s">
        <v>18268</v>
      </c>
      <c r="F58" s="15">
        <v>56</v>
      </c>
      <c r="G58" s="15">
        <v>252126</v>
      </c>
      <c r="H58" s="15">
        <v>18421722</v>
      </c>
      <c r="I58" s="15">
        <v>47672</v>
      </c>
      <c r="J58" s="15">
        <v>76921</v>
      </c>
      <c r="K58" s="15">
        <v>0</v>
      </c>
      <c r="L58" s="15">
        <v>0</v>
      </c>
      <c r="M58" s="15">
        <v>2936</v>
      </c>
      <c r="N58" s="15">
        <v>324647</v>
      </c>
      <c r="O58" s="15">
        <v>0</v>
      </c>
      <c r="P58" s="15">
        <v>960</v>
      </c>
      <c r="Q58" s="15">
        <v>0</v>
      </c>
      <c r="R58" s="15">
        <v>0</v>
      </c>
      <c r="S58" s="16"/>
      <c r="T58" s="16"/>
      <c r="U58" s="11">
        <f t="shared" si="2"/>
        <v>1140</v>
      </c>
      <c r="V58" s="17">
        <f>((G58-G57)*'[1]Z1 values'!C$5*'[1]Z1 values'!$C$10)/'[1]Z1 values'!$C$12</f>
        <v>5.7273651123046871E-3</v>
      </c>
      <c r="W58" s="17">
        <f>((H58-H57)*'[1]Z1 values'!D$5*'[1]Z1 values'!$C$10)/'[1]Z1 values'!$C$12</f>
        <v>2.9722320556640626E-2</v>
      </c>
      <c r="X58" s="17">
        <f>((I58-I57)*'[1]Z1 values'!E$5*'[1]Z1 values'!$C$10)/'[1]Z1 values'!$C$12</f>
        <v>0</v>
      </c>
      <c r="Y58" s="17">
        <f>((J58-J57)*'[1]Z1 values'!F$5*'[1]Z1 values'!$C$10)/'[1]Z1 values'!$C$12</f>
        <v>8.2617187499999994E-2</v>
      </c>
      <c r="Z58" s="18">
        <f t="shared" si="0"/>
        <v>0.1180668731689453</v>
      </c>
      <c r="AA58">
        <f t="shared" si="1"/>
        <v>19</v>
      </c>
    </row>
    <row r="59" spans="1:27" s="13" customFormat="1" x14ac:dyDescent="0.25">
      <c r="A59" s="14" t="s">
        <v>1547</v>
      </c>
      <c r="B59" s="14" t="s">
        <v>1</v>
      </c>
      <c r="C59" s="14">
        <v>74345</v>
      </c>
      <c r="D59" s="15" t="s">
        <v>18267</v>
      </c>
      <c r="E59" s="15" t="s">
        <v>18268</v>
      </c>
      <c r="F59" s="15">
        <v>57</v>
      </c>
      <c r="G59" s="15">
        <v>258745</v>
      </c>
      <c r="H59" s="15">
        <v>18742688</v>
      </c>
      <c r="I59" s="15">
        <v>50030</v>
      </c>
      <c r="J59" s="15">
        <v>78888</v>
      </c>
      <c r="K59" s="15">
        <v>0</v>
      </c>
      <c r="L59" s="15">
        <v>0</v>
      </c>
      <c r="M59" s="15">
        <v>6618</v>
      </c>
      <c r="N59" s="15">
        <v>320966</v>
      </c>
      <c r="O59" s="15">
        <v>2358</v>
      </c>
      <c r="P59" s="15">
        <v>1967</v>
      </c>
      <c r="Q59" s="15">
        <v>0</v>
      </c>
      <c r="R59" s="15">
        <v>0</v>
      </c>
      <c r="S59" s="16"/>
      <c r="T59" s="16"/>
      <c r="U59" s="11">
        <f t="shared" si="2"/>
        <v>1160</v>
      </c>
      <c r="V59" s="17">
        <f>((G59-G58)*'[1]Z1 values'!C$5*'[1]Z1 values'!$C$10)/'[1]Z1 values'!$C$12</f>
        <v>1.2907534790039064E-2</v>
      </c>
      <c r="W59" s="17">
        <f>((H59-H58)*'[1]Z1 values'!D$5*'[1]Z1 values'!$C$10)/'[1]Z1 values'!$C$12</f>
        <v>2.9385314941406247E-2</v>
      </c>
      <c r="X59" s="17">
        <f>((I59-I58)*'[1]Z1 values'!E$5*'[1]Z1 values'!$C$10)/'[1]Z1 values'!$C$12</f>
        <v>0.18781677246093748</v>
      </c>
      <c r="Y59" s="17">
        <f>((J59-J58)*'[1]Z1 values'!F$5*'[1]Z1 values'!$C$10)/'[1]Z1 values'!$C$12</f>
        <v>0.16927917480468749</v>
      </c>
      <c r="Z59" s="18">
        <f t="shared" si="0"/>
        <v>0.39938879699707031</v>
      </c>
      <c r="AA59">
        <f t="shared" si="1"/>
        <v>19.333333333333332</v>
      </c>
    </row>
    <row r="60" spans="1:27" s="13" customFormat="1" x14ac:dyDescent="0.25">
      <c r="A60" s="14" t="s">
        <v>1567</v>
      </c>
      <c r="B60" s="14" t="s">
        <v>1</v>
      </c>
      <c r="C60" s="14">
        <v>75625</v>
      </c>
      <c r="D60" s="15" t="s">
        <v>18267</v>
      </c>
      <c r="E60" s="15" t="s">
        <v>18268</v>
      </c>
      <c r="F60" s="15">
        <v>58</v>
      </c>
      <c r="G60" s="15">
        <v>261711</v>
      </c>
      <c r="H60" s="15">
        <v>19067305</v>
      </c>
      <c r="I60" s="15">
        <v>50030</v>
      </c>
      <c r="J60" s="15">
        <v>79848</v>
      </c>
      <c r="K60" s="15">
        <v>0</v>
      </c>
      <c r="L60" s="15">
        <v>0</v>
      </c>
      <c r="M60" s="15">
        <v>2964</v>
      </c>
      <c r="N60" s="15">
        <v>324617</v>
      </c>
      <c r="O60" s="15">
        <v>0</v>
      </c>
      <c r="P60" s="15">
        <v>960</v>
      </c>
      <c r="Q60" s="15">
        <v>0</v>
      </c>
      <c r="R60" s="15">
        <v>0</v>
      </c>
      <c r="S60" s="16"/>
      <c r="T60" s="16"/>
      <c r="U60" s="11">
        <f t="shared" si="2"/>
        <v>1180</v>
      </c>
      <c r="V60" s="17">
        <f>((G60-G59)*'[1]Z1 values'!C$5*'[1]Z1 values'!$C$10)/'[1]Z1 values'!$C$12</f>
        <v>5.783917236328125E-3</v>
      </c>
      <c r="W60" s="17">
        <f>((H60-H59)*'[1]Z1 values'!D$5*'[1]Z1 values'!$C$10)/'[1]Z1 values'!$C$12</f>
        <v>2.9719573974609375E-2</v>
      </c>
      <c r="X60" s="17">
        <f>((I60-I59)*'[1]Z1 values'!E$5*'[1]Z1 values'!$C$10)/'[1]Z1 values'!$C$12</f>
        <v>0</v>
      </c>
      <c r="Y60" s="17">
        <f>((J60-J59)*'[1]Z1 values'!F$5*'[1]Z1 values'!$C$10)/'[1]Z1 values'!$C$12</f>
        <v>8.2617187499999994E-2</v>
      </c>
      <c r="Z60" s="18">
        <f t="shared" si="0"/>
        <v>0.1181206787109375</v>
      </c>
      <c r="AA60">
        <f t="shared" si="1"/>
        <v>19.666666666666668</v>
      </c>
    </row>
    <row r="61" spans="1:27" s="13" customFormat="1" x14ac:dyDescent="0.25">
      <c r="A61" s="14" t="s">
        <v>1587</v>
      </c>
      <c r="B61" s="14" t="s">
        <v>1</v>
      </c>
      <c r="C61" s="14">
        <v>76905</v>
      </c>
      <c r="D61" s="15" t="s">
        <v>18267</v>
      </c>
      <c r="E61" s="15" t="s">
        <v>18268</v>
      </c>
      <c r="F61" s="15">
        <v>59</v>
      </c>
      <c r="G61" s="15">
        <v>264648</v>
      </c>
      <c r="H61" s="15">
        <v>19391952</v>
      </c>
      <c r="I61" s="15">
        <v>50030</v>
      </c>
      <c r="J61" s="15">
        <v>80997</v>
      </c>
      <c r="K61" s="15">
        <v>0</v>
      </c>
      <c r="L61" s="15">
        <v>0</v>
      </c>
      <c r="M61" s="15">
        <v>2936</v>
      </c>
      <c r="N61" s="15">
        <v>324647</v>
      </c>
      <c r="O61" s="15">
        <v>0</v>
      </c>
      <c r="P61" s="15">
        <v>1149</v>
      </c>
      <c r="Q61" s="15">
        <v>0</v>
      </c>
      <c r="R61" s="15">
        <v>0</v>
      </c>
      <c r="S61" s="16"/>
      <c r="T61" s="16"/>
      <c r="U61" s="11">
        <f t="shared" si="2"/>
        <v>1200</v>
      </c>
      <c r="V61" s="17">
        <f>((G61-G60)*'[1]Z1 values'!C$5*'[1]Z1 values'!$C$10)/'[1]Z1 values'!$C$12</f>
        <v>5.7273651123046871E-3</v>
      </c>
      <c r="W61" s="17">
        <f>((H61-H60)*'[1]Z1 values'!D$5*'[1]Z1 values'!$C$10)/'[1]Z1 values'!$C$12</f>
        <v>2.9722320556640626E-2</v>
      </c>
      <c r="X61" s="17">
        <f>((I61-I60)*'[1]Z1 values'!E$5*'[1]Z1 values'!$C$10)/'[1]Z1 values'!$C$12</f>
        <v>0</v>
      </c>
      <c r="Y61" s="17">
        <f>((J61-J60)*'[1]Z1 values'!F$5*'[1]Z1 values'!$C$10)/'[1]Z1 values'!$C$12</f>
        <v>9.8882446289062509E-2</v>
      </c>
      <c r="Z61" s="18">
        <f t="shared" si="0"/>
        <v>0.13433213195800781</v>
      </c>
      <c r="AA61">
        <f t="shared" si="1"/>
        <v>20</v>
      </c>
    </row>
    <row r="62" spans="1:27" s="13" customFormat="1" x14ac:dyDescent="0.25">
      <c r="A62" s="14" t="s">
        <v>1612</v>
      </c>
      <c r="B62" s="14" t="s">
        <v>1</v>
      </c>
      <c r="C62" s="14">
        <v>78185</v>
      </c>
      <c r="D62" s="15" t="s">
        <v>18267</v>
      </c>
      <c r="E62" s="15" t="s">
        <v>18268</v>
      </c>
      <c r="F62" s="15">
        <v>60</v>
      </c>
      <c r="G62" s="15">
        <v>267732</v>
      </c>
      <c r="H62" s="15">
        <v>19716453</v>
      </c>
      <c r="I62" s="15">
        <v>50030</v>
      </c>
      <c r="J62" s="15">
        <v>82113</v>
      </c>
      <c r="K62" s="15">
        <v>0</v>
      </c>
      <c r="L62" s="15">
        <v>0</v>
      </c>
      <c r="M62" s="15">
        <v>3083</v>
      </c>
      <c r="N62" s="15">
        <v>324501</v>
      </c>
      <c r="O62" s="15">
        <v>0</v>
      </c>
      <c r="P62" s="15">
        <v>1116</v>
      </c>
      <c r="Q62" s="15">
        <v>0</v>
      </c>
      <c r="R62" s="15">
        <v>0</v>
      </c>
      <c r="S62" s="16"/>
      <c r="T62" s="16"/>
      <c r="U62" s="11">
        <f t="shared" si="2"/>
        <v>1220</v>
      </c>
      <c r="V62" s="17">
        <f>((G62-G61)*'[1]Z1 values'!C$5*'[1]Z1 values'!$C$10)/'[1]Z1 values'!$C$12</f>
        <v>6.01402587890625E-3</v>
      </c>
      <c r="W62" s="17">
        <f>((H62-H61)*'[1]Z1 values'!D$5*'[1]Z1 values'!$C$10)/'[1]Z1 values'!$C$12</f>
        <v>2.9708953857421876E-2</v>
      </c>
      <c r="X62" s="17">
        <f>((I62-I61)*'[1]Z1 values'!E$5*'[1]Z1 values'!$C$10)/'[1]Z1 values'!$C$12</f>
        <v>0</v>
      </c>
      <c r="Y62" s="17">
        <f>((J62-J61)*'[1]Z1 values'!F$5*'[1]Z1 values'!$C$10)/'[1]Z1 values'!$C$12</f>
        <v>9.6042480468749997E-2</v>
      </c>
      <c r="Z62" s="18">
        <f t="shared" si="0"/>
        <v>0.13176546020507812</v>
      </c>
      <c r="AA62">
        <f t="shared" si="1"/>
        <v>20.333333333333332</v>
      </c>
    </row>
    <row r="63" spans="1:27" s="13" customFormat="1" x14ac:dyDescent="0.25">
      <c r="A63" s="14" t="s">
        <v>1632</v>
      </c>
      <c r="B63" s="14" t="s">
        <v>1</v>
      </c>
      <c r="C63" s="14">
        <v>79465</v>
      </c>
      <c r="D63" s="15" t="s">
        <v>18267</v>
      </c>
      <c r="E63" s="15" t="s">
        <v>18268</v>
      </c>
      <c r="F63" s="15">
        <v>61</v>
      </c>
      <c r="G63" s="15">
        <v>276207</v>
      </c>
      <c r="H63" s="15">
        <v>20035634</v>
      </c>
      <c r="I63" s="15">
        <v>53006</v>
      </c>
      <c r="J63" s="15">
        <v>86205</v>
      </c>
      <c r="K63" s="15">
        <v>0</v>
      </c>
      <c r="L63" s="15">
        <v>0</v>
      </c>
      <c r="M63" s="15">
        <v>8474</v>
      </c>
      <c r="N63" s="15">
        <v>319181</v>
      </c>
      <c r="O63" s="15">
        <v>2976</v>
      </c>
      <c r="P63" s="15">
        <v>4092</v>
      </c>
      <c r="Q63" s="15">
        <v>0</v>
      </c>
      <c r="R63" s="15">
        <v>0</v>
      </c>
      <c r="S63" s="16"/>
      <c r="T63" s="16"/>
      <c r="U63" s="11">
        <f t="shared" si="2"/>
        <v>1240</v>
      </c>
      <c r="V63" s="17">
        <f>((G63-G62)*'[1]Z1 values'!C$5*'[1]Z1 values'!$C$10)/'[1]Z1 values'!$C$12</f>
        <v>1.6526870727539063E-2</v>
      </c>
      <c r="W63" s="17">
        <f>((H63-H62)*'[1]Z1 values'!D$5*'[1]Z1 values'!$C$10)/'[1]Z1 values'!$C$12</f>
        <v>2.9221893310546875E-2</v>
      </c>
      <c r="X63" s="17">
        <f>((I63-I62)*'[1]Z1 values'!E$5*'[1]Z1 values'!$C$10)/'[1]Z1 values'!$C$12</f>
        <v>0.23704101562499996</v>
      </c>
      <c r="Y63" s="17">
        <f>((J63-J62)*'[1]Z1 values'!F$5*'[1]Z1 values'!$C$10)/'[1]Z1 values'!$C$12</f>
        <v>0.35215576171875002</v>
      </c>
      <c r="Z63" s="18">
        <f t="shared" si="0"/>
        <v>0.6349455413818359</v>
      </c>
      <c r="AA63">
        <f t="shared" si="1"/>
        <v>20.666666666666668</v>
      </c>
    </row>
    <row r="64" spans="1:27" s="13" customFormat="1" x14ac:dyDescent="0.25">
      <c r="A64" s="14" t="s">
        <v>1652</v>
      </c>
      <c r="B64" s="14" t="s">
        <v>1</v>
      </c>
      <c r="C64" s="14">
        <v>80745</v>
      </c>
      <c r="D64" s="15" t="s">
        <v>18267</v>
      </c>
      <c r="E64" s="15" t="s">
        <v>18268</v>
      </c>
      <c r="F64" s="15">
        <v>62</v>
      </c>
      <c r="G64" s="15">
        <v>281747</v>
      </c>
      <c r="H64" s="15">
        <v>20357764</v>
      </c>
      <c r="I64" s="15">
        <v>54303</v>
      </c>
      <c r="J64" s="15">
        <v>88278</v>
      </c>
      <c r="K64" s="15">
        <v>0</v>
      </c>
      <c r="L64" s="15">
        <v>0</v>
      </c>
      <c r="M64" s="15">
        <v>5539</v>
      </c>
      <c r="N64" s="15">
        <v>322130</v>
      </c>
      <c r="O64" s="15">
        <v>1297</v>
      </c>
      <c r="P64" s="15">
        <v>2073</v>
      </c>
      <c r="Q64" s="15">
        <v>0</v>
      </c>
      <c r="R64" s="15">
        <v>0</v>
      </c>
      <c r="S64" s="16"/>
      <c r="T64" s="16"/>
      <c r="U64" s="11">
        <f t="shared" si="2"/>
        <v>1260</v>
      </c>
      <c r="V64" s="17">
        <f>((G64-G63)*'[1]Z1 values'!C$5*'[1]Z1 values'!$C$10)/'[1]Z1 values'!$C$12</f>
        <v>1.0803405761718749E-2</v>
      </c>
      <c r="W64" s="17">
        <f>((H64-H63)*'[1]Z1 values'!D$5*'[1]Z1 values'!$C$10)/'[1]Z1 values'!$C$12</f>
        <v>2.9491882324218753E-2</v>
      </c>
      <c r="X64" s="17">
        <f>((I64-I63)*'[1]Z1 values'!E$5*'[1]Z1 values'!$C$10)/'[1]Z1 values'!$C$12</f>
        <v>0.10330718994140624</v>
      </c>
      <c r="Y64" s="17">
        <f>((J64-J63)*'[1]Z1 values'!F$5*'[1]Z1 values'!$C$10)/'[1]Z1 values'!$C$12</f>
        <v>0.17840148925781252</v>
      </c>
      <c r="Z64" s="18">
        <f t="shared" si="0"/>
        <v>0.32200396728515623</v>
      </c>
      <c r="AA64">
        <f t="shared" si="1"/>
        <v>21</v>
      </c>
    </row>
    <row r="65" spans="1:27" s="13" customFormat="1" x14ac:dyDescent="0.25">
      <c r="A65" s="14" t="s">
        <v>1674</v>
      </c>
      <c r="B65" s="14" t="s">
        <v>1</v>
      </c>
      <c r="C65" s="14">
        <v>82025</v>
      </c>
      <c r="D65" s="15" t="s">
        <v>18267</v>
      </c>
      <c r="E65" s="15" t="s">
        <v>18268</v>
      </c>
      <c r="F65" s="15">
        <v>63</v>
      </c>
      <c r="G65" s="15">
        <v>287263</v>
      </c>
      <c r="H65" s="15">
        <v>20679922</v>
      </c>
      <c r="I65" s="15">
        <v>55545</v>
      </c>
      <c r="J65" s="15">
        <v>90079</v>
      </c>
      <c r="K65" s="15">
        <v>0</v>
      </c>
      <c r="L65" s="15">
        <v>0</v>
      </c>
      <c r="M65" s="15">
        <v>5514</v>
      </c>
      <c r="N65" s="15">
        <v>322158</v>
      </c>
      <c r="O65" s="15">
        <v>1242</v>
      </c>
      <c r="P65" s="15">
        <v>1801</v>
      </c>
      <c r="Q65" s="15">
        <v>0</v>
      </c>
      <c r="R65" s="15">
        <v>0</v>
      </c>
      <c r="S65" s="16"/>
      <c r="T65" s="16"/>
      <c r="U65" s="11">
        <f t="shared" si="2"/>
        <v>1280</v>
      </c>
      <c r="V65" s="17">
        <f>((G65-G64)*'[1]Z1 values'!C$5*'[1]Z1 values'!$C$10)/'[1]Z1 values'!$C$12</f>
        <v>1.075660400390625E-2</v>
      </c>
      <c r="W65" s="17">
        <f>((H65-H64)*'[1]Z1 values'!D$5*'[1]Z1 values'!$C$10)/'[1]Z1 values'!$C$12</f>
        <v>2.9494445800781248E-2</v>
      </c>
      <c r="X65" s="17">
        <f>((I65-I64)*'[1]Z1 values'!E$5*'[1]Z1 values'!$C$10)/'[1]Z1 values'!$C$12</f>
        <v>9.8926391601562497E-2</v>
      </c>
      <c r="Y65" s="17">
        <f>((J65-J64)*'[1]Z1 values'!F$5*'[1]Z1 values'!$C$10)/'[1]Z1 values'!$C$12</f>
        <v>0.15499328613281252</v>
      </c>
      <c r="Z65" s="18">
        <f t="shared" si="0"/>
        <v>0.29417072753906248</v>
      </c>
      <c r="AA65">
        <f t="shared" si="1"/>
        <v>21.333333333333332</v>
      </c>
    </row>
    <row r="66" spans="1:27" s="13" customFormat="1" x14ac:dyDescent="0.25">
      <c r="A66" s="14" t="s">
        <v>1703</v>
      </c>
      <c r="B66" s="14" t="s">
        <v>1</v>
      </c>
      <c r="C66" s="14">
        <v>83305</v>
      </c>
      <c r="D66" s="15" t="s">
        <v>18267</v>
      </c>
      <c r="E66" s="15" t="s">
        <v>18268</v>
      </c>
      <c r="F66" s="15">
        <v>64</v>
      </c>
      <c r="G66" s="15">
        <v>290231</v>
      </c>
      <c r="H66" s="15">
        <v>21004634</v>
      </c>
      <c r="I66" s="15">
        <v>55545</v>
      </c>
      <c r="J66" s="15">
        <v>91234</v>
      </c>
      <c r="K66" s="15">
        <v>0</v>
      </c>
      <c r="L66" s="15">
        <v>0</v>
      </c>
      <c r="M66" s="15">
        <v>2966</v>
      </c>
      <c r="N66" s="15">
        <v>324712</v>
      </c>
      <c r="O66" s="15">
        <v>0</v>
      </c>
      <c r="P66" s="15">
        <v>1155</v>
      </c>
      <c r="Q66" s="15">
        <v>0</v>
      </c>
      <c r="R66" s="15">
        <v>0</v>
      </c>
      <c r="S66" s="16"/>
      <c r="T66" s="16"/>
      <c r="U66" s="11">
        <f t="shared" si="2"/>
        <v>1300</v>
      </c>
      <c r="V66" s="17">
        <f>((G66-G65)*'[1]Z1 values'!C$5*'[1]Z1 values'!$C$10)/'[1]Z1 values'!$C$12</f>
        <v>5.7878173828124994E-3</v>
      </c>
      <c r="W66" s="17">
        <f>((H66-H65)*'[1]Z1 values'!D$5*'[1]Z1 values'!$C$10)/'[1]Z1 values'!$C$12</f>
        <v>2.9728271484375002E-2</v>
      </c>
      <c r="X66" s="17">
        <f>((I66-I65)*'[1]Z1 values'!E$5*'[1]Z1 values'!$C$10)/'[1]Z1 values'!$C$12</f>
        <v>0</v>
      </c>
      <c r="Y66" s="17">
        <f>((J66-J65)*'[1]Z1 values'!F$5*'[1]Z1 values'!$C$10)/'[1]Z1 values'!$C$12</f>
        <v>9.9398803710937497E-2</v>
      </c>
      <c r="Z66" s="18">
        <f t="shared" si="0"/>
        <v>0.134914892578125</v>
      </c>
      <c r="AA66">
        <f t="shared" si="1"/>
        <v>21.666666666666668</v>
      </c>
    </row>
    <row r="67" spans="1:27" s="13" customFormat="1" x14ac:dyDescent="0.25">
      <c r="A67" s="14" t="s">
        <v>1723</v>
      </c>
      <c r="B67" s="14" t="s">
        <v>1</v>
      </c>
      <c r="C67" s="14">
        <v>84585</v>
      </c>
      <c r="D67" s="15" t="s">
        <v>18267</v>
      </c>
      <c r="E67" s="15" t="s">
        <v>18268</v>
      </c>
      <c r="F67" s="15">
        <v>65</v>
      </c>
      <c r="G67" s="15">
        <v>295893</v>
      </c>
      <c r="H67" s="15">
        <v>21326633</v>
      </c>
      <c r="I67" s="15">
        <v>57202</v>
      </c>
      <c r="J67" s="15">
        <v>92924</v>
      </c>
      <c r="K67" s="15">
        <v>0</v>
      </c>
      <c r="L67" s="15">
        <v>0</v>
      </c>
      <c r="M67" s="15">
        <v>5660</v>
      </c>
      <c r="N67" s="15">
        <v>321999</v>
      </c>
      <c r="O67" s="15">
        <v>1657</v>
      </c>
      <c r="P67" s="15">
        <v>1690</v>
      </c>
      <c r="Q67" s="15">
        <v>0</v>
      </c>
      <c r="R67" s="15">
        <v>0</v>
      </c>
      <c r="S67" s="16"/>
      <c r="T67" s="16"/>
      <c r="U67" s="11">
        <f t="shared" si="2"/>
        <v>1320</v>
      </c>
      <c r="V67" s="17">
        <f>((G67-G66)*'[1]Z1 values'!C$5*'[1]Z1 values'!$C$10)/'[1]Z1 values'!$C$12</f>
        <v>1.1041314697265624E-2</v>
      </c>
      <c r="W67" s="17">
        <f>((H67-H66)*'[1]Z1 values'!D$5*'[1]Z1 values'!$C$10)/'[1]Z1 values'!$C$12</f>
        <v>2.9479888916015627E-2</v>
      </c>
      <c r="X67" s="17">
        <f>((I67-I66)*'[1]Z1 values'!E$5*'[1]Z1 values'!$C$10)/'[1]Z1 values'!$C$12</f>
        <v>0.13198150634765624</v>
      </c>
      <c r="Y67" s="17">
        <f>((J67-J66)*'[1]Z1 values'!F$5*'[1]Z1 values'!$C$10)/'[1]Z1 values'!$C$12</f>
        <v>0.14544067382812501</v>
      </c>
      <c r="Z67" s="18">
        <f t="shared" ref="Z67:Z130" si="3">SUM(V67:Y67)</f>
        <v>0.31794338378906251</v>
      </c>
      <c r="AA67">
        <f t="shared" ref="AA67:AA130" si="4">U67/60</f>
        <v>22</v>
      </c>
    </row>
    <row r="68" spans="1:27" s="13" customFormat="1" x14ac:dyDescent="0.25">
      <c r="A68" s="14" t="s">
        <v>1750</v>
      </c>
      <c r="B68" s="14" t="s">
        <v>1</v>
      </c>
      <c r="C68" s="14">
        <v>85865</v>
      </c>
      <c r="D68" s="15" t="s">
        <v>18267</v>
      </c>
      <c r="E68" s="15" t="s">
        <v>18268</v>
      </c>
      <c r="F68" s="15">
        <v>66</v>
      </c>
      <c r="G68" s="15">
        <v>302621</v>
      </c>
      <c r="H68" s="15">
        <v>21647492</v>
      </c>
      <c r="I68" s="15">
        <v>59055</v>
      </c>
      <c r="J68" s="15">
        <v>95309</v>
      </c>
      <c r="K68" s="15">
        <v>0</v>
      </c>
      <c r="L68" s="15">
        <v>0</v>
      </c>
      <c r="M68" s="15">
        <v>6727</v>
      </c>
      <c r="N68" s="15">
        <v>320859</v>
      </c>
      <c r="O68" s="15">
        <v>1853</v>
      </c>
      <c r="P68" s="15">
        <v>2385</v>
      </c>
      <c r="Q68" s="15">
        <v>0</v>
      </c>
      <c r="R68" s="15">
        <v>0</v>
      </c>
      <c r="S68" s="16"/>
      <c r="T68" s="16"/>
      <c r="U68" s="11">
        <f t="shared" ref="U68:U131" si="5">U67+20</f>
        <v>1340</v>
      </c>
      <c r="V68" s="17">
        <f>((G68-G67)*'[1]Z1 values'!C$5*'[1]Z1 values'!$C$10)/'[1]Z1 values'!$C$12</f>
        <v>1.31200927734375E-2</v>
      </c>
      <c r="W68" s="17">
        <f>((H68-H67)*'[1]Z1 values'!D$5*'[1]Z1 values'!$C$10)/'[1]Z1 values'!$C$12</f>
        <v>2.9375518798828125E-2</v>
      </c>
      <c r="X68" s="17">
        <f>((I68-I67)*'[1]Z1 values'!E$5*'[1]Z1 values'!$C$10)/'[1]Z1 values'!$C$12</f>
        <v>0.14759307861328125</v>
      </c>
      <c r="Y68" s="17">
        <f>((J68-J67)*'[1]Z1 values'!F$5*'[1]Z1 values'!$C$10)/'[1]Z1 values'!$C$12</f>
        <v>0.20525207519531249</v>
      </c>
      <c r="Z68" s="18">
        <f t="shared" si="3"/>
        <v>0.39534076538085938</v>
      </c>
      <c r="AA68">
        <f t="shared" si="4"/>
        <v>22.333333333333332</v>
      </c>
    </row>
    <row r="69" spans="1:27" s="13" customFormat="1" x14ac:dyDescent="0.25">
      <c r="A69" s="14" t="s">
        <v>1774</v>
      </c>
      <c r="B69" s="14" t="s">
        <v>1</v>
      </c>
      <c r="C69" s="14">
        <v>87145</v>
      </c>
      <c r="D69" s="15" t="s">
        <v>18267</v>
      </c>
      <c r="E69" s="15" t="s">
        <v>18268</v>
      </c>
      <c r="F69" s="15">
        <v>67</v>
      </c>
      <c r="G69" s="15">
        <v>308459</v>
      </c>
      <c r="H69" s="15">
        <v>21969265</v>
      </c>
      <c r="I69" s="15">
        <v>60590</v>
      </c>
      <c r="J69" s="15">
        <v>97284</v>
      </c>
      <c r="K69" s="15">
        <v>0</v>
      </c>
      <c r="L69" s="15">
        <v>0</v>
      </c>
      <c r="M69" s="15">
        <v>5836</v>
      </c>
      <c r="N69" s="15">
        <v>321773</v>
      </c>
      <c r="O69" s="15">
        <v>1535</v>
      </c>
      <c r="P69" s="15">
        <v>1975</v>
      </c>
      <c r="Q69" s="15">
        <v>0</v>
      </c>
      <c r="R69" s="15">
        <v>0</v>
      </c>
      <c r="S69" s="16"/>
      <c r="T69" s="16"/>
      <c r="U69" s="11">
        <f t="shared" si="5"/>
        <v>1360</v>
      </c>
      <c r="V69" s="17">
        <f>((G69-G68)*'[1]Z1 values'!C$5*'[1]Z1 values'!$C$10)/'[1]Z1 values'!$C$12</f>
        <v>1.1384527587890625E-2</v>
      </c>
      <c r="W69" s="17">
        <f>((H69-H68)*'[1]Z1 values'!D$5*'[1]Z1 values'!$C$10)/'[1]Z1 values'!$C$12</f>
        <v>2.9459197998046877E-2</v>
      </c>
      <c r="X69" s="17">
        <f>((I69-I68)*'[1]Z1 values'!E$5*'[1]Z1 values'!$C$10)/'[1]Z1 values'!$C$12</f>
        <v>0.12226409912109373</v>
      </c>
      <c r="Y69" s="17">
        <f>((J69-J68)*'[1]Z1 values'!F$5*'[1]Z1 values'!$C$10)/'[1]Z1 values'!$C$12</f>
        <v>0.1699676513671875</v>
      </c>
      <c r="Z69" s="18">
        <f t="shared" si="3"/>
        <v>0.33307547607421872</v>
      </c>
      <c r="AA69">
        <f t="shared" si="4"/>
        <v>22.666666666666668</v>
      </c>
    </row>
    <row r="70" spans="1:27" s="13" customFormat="1" x14ac:dyDescent="0.25">
      <c r="A70" s="14" t="s">
        <v>1798</v>
      </c>
      <c r="B70" s="14" t="s">
        <v>1</v>
      </c>
      <c r="C70" s="14">
        <v>88425</v>
      </c>
      <c r="D70" s="15" t="s">
        <v>18267</v>
      </c>
      <c r="E70" s="15" t="s">
        <v>18268</v>
      </c>
      <c r="F70" s="15">
        <v>68</v>
      </c>
      <c r="G70" s="15">
        <v>311422</v>
      </c>
      <c r="H70" s="15">
        <v>22293885</v>
      </c>
      <c r="I70" s="15">
        <v>60590</v>
      </c>
      <c r="J70" s="15">
        <v>98244</v>
      </c>
      <c r="K70" s="15">
        <v>0</v>
      </c>
      <c r="L70" s="15">
        <v>0</v>
      </c>
      <c r="M70" s="15">
        <v>2961</v>
      </c>
      <c r="N70" s="15">
        <v>324620</v>
      </c>
      <c r="O70" s="15">
        <v>0</v>
      </c>
      <c r="P70" s="15">
        <v>960</v>
      </c>
      <c r="Q70" s="15">
        <v>0</v>
      </c>
      <c r="R70" s="15">
        <v>0</v>
      </c>
      <c r="S70" s="16"/>
      <c r="T70" s="16"/>
      <c r="U70" s="11">
        <f t="shared" si="5"/>
        <v>1380</v>
      </c>
      <c r="V70" s="17">
        <f>((G70-G69)*'[1]Z1 values'!C$5*'[1]Z1 values'!$C$10)/'[1]Z1 values'!$C$12</f>
        <v>5.7780670166015626E-3</v>
      </c>
      <c r="W70" s="17">
        <f>((H70-H69)*'[1]Z1 values'!D$5*'[1]Z1 values'!$C$10)/'[1]Z1 values'!$C$12</f>
        <v>2.97198486328125E-2</v>
      </c>
      <c r="X70" s="17">
        <f>((I70-I69)*'[1]Z1 values'!E$5*'[1]Z1 values'!$C$10)/'[1]Z1 values'!$C$12</f>
        <v>0</v>
      </c>
      <c r="Y70" s="17">
        <f>((J70-J69)*'[1]Z1 values'!F$5*'[1]Z1 values'!$C$10)/'[1]Z1 values'!$C$12</f>
        <v>8.2617187499999994E-2</v>
      </c>
      <c r="Z70" s="18">
        <f t="shared" si="3"/>
        <v>0.11811510314941406</v>
      </c>
      <c r="AA70">
        <f t="shared" si="4"/>
        <v>23</v>
      </c>
    </row>
    <row r="71" spans="1:27" s="13" customFormat="1" x14ac:dyDescent="0.25">
      <c r="A71" s="14" t="s">
        <v>1818</v>
      </c>
      <c r="B71" s="14" t="s">
        <v>1</v>
      </c>
      <c r="C71" s="14">
        <v>89705</v>
      </c>
      <c r="D71" s="15" t="s">
        <v>18267</v>
      </c>
      <c r="E71" s="15" t="s">
        <v>18268</v>
      </c>
      <c r="F71" s="15">
        <v>69</v>
      </c>
      <c r="G71" s="15">
        <v>314342</v>
      </c>
      <c r="H71" s="15">
        <v>22618548</v>
      </c>
      <c r="I71" s="15">
        <v>60590</v>
      </c>
      <c r="J71" s="15">
        <v>99204</v>
      </c>
      <c r="K71" s="15">
        <v>0</v>
      </c>
      <c r="L71" s="15">
        <v>0</v>
      </c>
      <c r="M71" s="15">
        <v>2918</v>
      </c>
      <c r="N71" s="15">
        <v>324663</v>
      </c>
      <c r="O71" s="15">
        <v>0</v>
      </c>
      <c r="P71" s="15">
        <v>960</v>
      </c>
      <c r="Q71" s="15">
        <v>0</v>
      </c>
      <c r="R71" s="15">
        <v>0</v>
      </c>
      <c r="S71" s="16"/>
      <c r="T71" s="16"/>
      <c r="U71" s="11">
        <f t="shared" si="5"/>
        <v>1400</v>
      </c>
      <c r="V71" s="17">
        <f>((G71-G70)*'[1]Z1 values'!C$5*'[1]Z1 values'!$C$10)/'[1]Z1 values'!$C$12</f>
        <v>5.6942138671875007E-3</v>
      </c>
      <c r="W71" s="17">
        <f>((H71-H70)*'[1]Z1 values'!D$5*'[1]Z1 values'!$C$10)/'[1]Z1 values'!$C$12</f>
        <v>2.9723785400390623E-2</v>
      </c>
      <c r="X71" s="17">
        <f>((I71-I70)*'[1]Z1 values'!E$5*'[1]Z1 values'!$C$10)/'[1]Z1 values'!$C$12</f>
        <v>0</v>
      </c>
      <c r="Y71" s="17">
        <f>((J71-J70)*'[1]Z1 values'!F$5*'[1]Z1 values'!$C$10)/'[1]Z1 values'!$C$12</f>
        <v>8.2617187499999994E-2</v>
      </c>
      <c r="Z71" s="18">
        <f t="shared" si="3"/>
        <v>0.11803518676757813</v>
      </c>
      <c r="AA71">
        <f t="shared" si="4"/>
        <v>23.333333333333332</v>
      </c>
    </row>
    <row r="72" spans="1:27" s="13" customFormat="1" x14ac:dyDescent="0.25">
      <c r="A72" s="14" t="s">
        <v>1840</v>
      </c>
      <c r="B72" s="14" t="s">
        <v>1</v>
      </c>
      <c r="C72" s="14">
        <v>90985</v>
      </c>
      <c r="D72" s="15" t="s">
        <v>18267</v>
      </c>
      <c r="E72" s="15" t="s">
        <v>18268</v>
      </c>
      <c r="F72" s="15">
        <v>70</v>
      </c>
      <c r="G72" s="15">
        <v>317279</v>
      </c>
      <c r="H72" s="15">
        <v>22943194</v>
      </c>
      <c r="I72" s="15">
        <v>60590</v>
      </c>
      <c r="J72" s="15">
        <v>100164</v>
      </c>
      <c r="K72" s="15">
        <v>0</v>
      </c>
      <c r="L72" s="15">
        <v>0</v>
      </c>
      <c r="M72" s="15">
        <v>2935</v>
      </c>
      <c r="N72" s="15">
        <v>324646</v>
      </c>
      <c r="O72" s="15">
        <v>0</v>
      </c>
      <c r="P72" s="15">
        <v>960</v>
      </c>
      <c r="Q72" s="15">
        <v>0</v>
      </c>
      <c r="R72" s="15">
        <v>0</v>
      </c>
      <c r="S72" s="16"/>
      <c r="T72" s="16"/>
      <c r="U72" s="11">
        <f t="shared" si="5"/>
        <v>1420</v>
      </c>
      <c r="V72" s="17">
        <f>((G72-G71)*'[1]Z1 values'!C$5*'[1]Z1 values'!$C$10)/'[1]Z1 values'!$C$12</f>
        <v>5.7273651123046871E-3</v>
      </c>
      <c r="W72" s="17">
        <f>((H72-H71)*'[1]Z1 values'!D$5*'[1]Z1 values'!$C$10)/'[1]Z1 values'!$C$12</f>
        <v>2.9722229003906253E-2</v>
      </c>
      <c r="X72" s="17">
        <f>((I72-I71)*'[1]Z1 values'!E$5*'[1]Z1 values'!$C$10)/'[1]Z1 values'!$C$12</f>
        <v>0</v>
      </c>
      <c r="Y72" s="17">
        <f>((J72-J71)*'[1]Z1 values'!F$5*'[1]Z1 values'!$C$10)/'[1]Z1 values'!$C$12</f>
        <v>8.2617187499999994E-2</v>
      </c>
      <c r="Z72" s="18">
        <f t="shared" si="3"/>
        <v>0.11806678161621093</v>
      </c>
      <c r="AA72">
        <f t="shared" si="4"/>
        <v>23.666666666666668</v>
      </c>
    </row>
    <row r="73" spans="1:27" s="13" customFormat="1" x14ac:dyDescent="0.25">
      <c r="A73" s="14" t="s">
        <v>1860</v>
      </c>
      <c r="B73" s="14" t="s">
        <v>1</v>
      </c>
      <c r="C73" s="14">
        <v>92265</v>
      </c>
      <c r="D73" s="15" t="s">
        <v>18267</v>
      </c>
      <c r="E73" s="15" t="s">
        <v>18268</v>
      </c>
      <c r="F73" s="15">
        <v>71</v>
      </c>
      <c r="G73" s="15">
        <v>320223</v>
      </c>
      <c r="H73" s="15">
        <v>23267833</v>
      </c>
      <c r="I73" s="15">
        <v>60590</v>
      </c>
      <c r="J73" s="15">
        <v>101124</v>
      </c>
      <c r="K73" s="15">
        <v>0</v>
      </c>
      <c r="L73" s="15">
        <v>0</v>
      </c>
      <c r="M73" s="15">
        <v>2942</v>
      </c>
      <c r="N73" s="15">
        <v>324639</v>
      </c>
      <c r="O73" s="15">
        <v>0</v>
      </c>
      <c r="P73" s="15">
        <v>960</v>
      </c>
      <c r="Q73" s="15">
        <v>0</v>
      </c>
      <c r="R73" s="15">
        <v>0</v>
      </c>
      <c r="S73" s="16"/>
      <c r="T73" s="16"/>
      <c r="U73" s="11">
        <f t="shared" si="5"/>
        <v>1440</v>
      </c>
      <c r="V73" s="17">
        <f>((G73-G72)*'[1]Z1 values'!C$5*'[1]Z1 values'!$C$10)/'[1]Z1 values'!$C$12</f>
        <v>5.741015625E-3</v>
      </c>
      <c r="W73" s="17">
        <f>((H73-H72)*'[1]Z1 values'!D$5*'[1]Z1 values'!$C$10)/'[1]Z1 values'!$C$12</f>
        <v>2.9721588134765626E-2</v>
      </c>
      <c r="X73" s="17">
        <f>((I73-I72)*'[1]Z1 values'!E$5*'[1]Z1 values'!$C$10)/'[1]Z1 values'!$C$12</f>
        <v>0</v>
      </c>
      <c r="Y73" s="17">
        <f>((J73-J72)*'[1]Z1 values'!F$5*'[1]Z1 values'!$C$10)/'[1]Z1 values'!$C$12</f>
        <v>8.2617187499999994E-2</v>
      </c>
      <c r="Z73" s="18">
        <f t="shared" si="3"/>
        <v>0.11807979125976562</v>
      </c>
      <c r="AA73">
        <f t="shared" si="4"/>
        <v>24</v>
      </c>
    </row>
    <row r="74" spans="1:27" s="13" customFormat="1" x14ac:dyDescent="0.25">
      <c r="A74" s="14" t="s">
        <v>1880</v>
      </c>
      <c r="B74" s="14" t="s">
        <v>1</v>
      </c>
      <c r="C74" s="14">
        <v>93545</v>
      </c>
      <c r="D74" s="15" t="s">
        <v>18267</v>
      </c>
      <c r="E74" s="15" t="s">
        <v>18268</v>
      </c>
      <c r="F74" s="15">
        <v>72</v>
      </c>
      <c r="G74" s="15">
        <v>323153</v>
      </c>
      <c r="H74" s="15">
        <v>23592486</v>
      </c>
      <c r="I74" s="15">
        <v>60590</v>
      </c>
      <c r="J74" s="15">
        <v>102279</v>
      </c>
      <c r="K74" s="15">
        <v>0</v>
      </c>
      <c r="L74" s="15">
        <v>0</v>
      </c>
      <c r="M74" s="15">
        <v>2928</v>
      </c>
      <c r="N74" s="15">
        <v>324653</v>
      </c>
      <c r="O74" s="15">
        <v>0</v>
      </c>
      <c r="P74" s="15">
        <v>1155</v>
      </c>
      <c r="Q74" s="15">
        <v>0</v>
      </c>
      <c r="R74" s="15">
        <v>0</v>
      </c>
      <c r="S74" s="16"/>
      <c r="T74" s="16"/>
      <c r="U74" s="11">
        <f t="shared" si="5"/>
        <v>1460</v>
      </c>
      <c r="V74" s="17">
        <f>((G74-G73)*'[1]Z1 values'!C$5*'[1]Z1 values'!$C$10)/'[1]Z1 values'!$C$12</f>
        <v>5.7137145996093751E-3</v>
      </c>
      <c r="W74" s="17">
        <f>((H74-H73)*'[1]Z1 values'!D$5*'[1]Z1 values'!$C$10)/'[1]Z1 values'!$C$12</f>
        <v>2.9722869873046877E-2</v>
      </c>
      <c r="X74" s="17">
        <f>((I74-I73)*'[1]Z1 values'!E$5*'[1]Z1 values'!$C$10)/'[1]Z1 values'!$C$12</f>
        <v>0</v>
      </c>
      <c r="Y74" s="17">
        <f>((J74-J73)*'[1]Z1 values'!F$5*'[1]Z1 values'!$C$10)/'[1]Z1 values'!$C$12</f>
        <v>9.9398803710937497E-2</v>
      </c>
      <c r="Z74" s="18">
        <f t="shared" si="3"/>
        <v>0.13483538818359375</v>
      </c>
      <c r="AA74">
        <f t="shared" si="4"/>
        <v>24.333333333333332</v>
      </c>
    </row>
    <row r="75" spans="1:27" s="13" customFormat="1" x14ac:dyDescent="0.25">
      <c r="A75" s="14" t="s">
        <v>1900</v>
      </c>
      <c r="B75" s="14" t="s">
        <v>1</v>
      </c>
      <c r="C75" s="14">
        <v>94825</v>
      </c>
      <c r="D75" s="15" t="s">
        <v>18267</v>
      </c>
      <c r="E75" s="15" t="s">
        <v>18268</v>
      </c>
      <c r="F75" s="15">
        <v>73</v>
      </c>
      <c r="G75" s="15">
        <v>326149</v>
      </c>
      <c r="H75" s="15">
        <v>23917094</v>
      </c>
      <c r="I75" s="15">
        <v>60590</v>
      </c>
      <c r="J75" s="15">
        <v>103239</v>
      </c>
      <c r="K75" s="15">
        <v>0</v>
      </c>
      <c r="L75" s="15">
        <v>0</v>
      </c>
      <c r="M75" s="15">
        <v>2994</v>
      </c>
      <c r="N75" s="15">
        <v>324608</v>
      </c>
      <c r="O75" s="15">
        <v>0</v>
      </c>
      <c r="P75" s="15">
        <v>960</v>
      </c>
      <c r="Q75" s="15">
        <v>0</v>
      </c>
      <c r="R75" s="15">
        <v>0</v>
      </c>
      <c r="S75" s="16"/>
      <c r="T75" s="16"/>
      <c r="U75" s="11">
        <f t="shared" si="5"/>
        <v>1480</v>
      </c>
      <c r="V75" s="17">
        <f>((G75-G74)*'[1]Z1 values'!C$5*'[1]Z1 values'!$C$10)/'[1]Z1 values'!$C$12</f>
        <v>5.8424194335937501E-3</v>
      </c>
      <c r="W75" s="17">
        <f>((H75-H74)*'[1]Z1 values'!D$5*'[1]Z1 values'!$C$10)/'[1]Z1 values'!$C$12</f>
        <v>2.9718749999999999E-2</v>
      </c>
      <c r="X75" s="17">
        <f>((I75-I74)*'[1]Z1 values'!E$5*'[1]Z1 values'!$C$10)/'[1]Z1 values'!$C$12</f>
        <v>0</v>
      </c>
      <c r="Y75" s="17">
        <f>((J75-J74)*'[1]Z1 values'!F$5*'[1]Z1 values'!$C$10)/'[1]Z1 values'!$C$12</f>
        <v>8.2617187499999994E-2</v>
      </c>
      <c r="Z75" s="18">
        <f t="shared" si="3"/>
        <v>0.11817835693359374</v>
      </c>
      <c r="AA75">
        <f t="shared" si="4"/>
        <v>24.666666666666668</v>
      </c>
    </row>
    <row r="76" spans="1:27" s="13" customFormat="1" x14ac:dyDescent="0.25">
      <c r="A76" s="14" t="s">
        <v>1922</v>
      </c>
      <c r="B76" s="14" t="s">
        <v>1</v>
      </c>
      <c r="C76" s="14">
        <v>96105</v>
      </c>
      <c r="D76" s="15" t="s">
        <v>18267</v>
      </c>
      <c r="E76" s="15" t="s">
        <v>18268</v>
      </c>
      <c r="F76" s="15">
        <v>74</v>
      </c>
      <c r="G76" s="15">
        <v>329368</v>
      </c>
      <c r="H76" s="15">
        <v>24241554</v>
      </c>
      <c r="I76" s="15">
        <v>60590</v>
      </c>
      <c r="J76" s="15">
        <v>104524</v>
      </c>
      <c r="K76" s="15">
        <v>0</v>
      </c>
      <c r="L76" s="15">
        <v>0</v>
      </c>
      <c r="M76" s="15">
        <v>3218</v>
      </c>
      <c r="N76" s="15">
        <v>324460</v>
      </c>
      <c r="O76" s="15">
        <v>0</v>
      </c>
      <c r="P76" s="15">
        <v>1285</v>
      </c>
      <c r="Q76" s="15">
        <v>0</v>
      </c>
      <c r="R76" s="15">
        <v>0</v>
      </c>
      <c r="S76" s="16"/>
      <c r="T76" s="16"/>
      <c r="U76" s="11">
        <f t="shared" si="5"/>
        <v>1500</v>
      </c>
      <c r="V76" s="17">
        <f>((G76-G75)*'[1]Z1 values'!C$5*'[1]Z1 values'!$C$10)/'[1]Z1 values'!$C$12</f>
        <v>6.2772857666015622E-3</v>
      </c>
      <c r="W76" s="17">
        <f>((H76-H75)*'[1]Z1 values'!D$5*'[1]Z1 values'!$C$10)/'[1]Z1 values'!$C$12</f>
        <v>2.9705200195312496E-2</v>
      </c>
      <c r="X76" s="17">
        <f>((I76-I75)*'[1]Z1 values'!E$5*'[1]Z1 values'!$C$10)/'[1]Z1 values'!$C$12</f>
        <v>0</v>
      </c>
      <c r="Y76" s="17">
        <f>((J76-J75)*'[1]Z1 values'!F$5*'[1]Z1 values'!$C$10)/'[1]Z1 values'!$C$12</f>
        <v>0.11058654785156249</v>
      </c>
      <c r="Z76" s="18">
        <f t="shared" si="3"/>
        <v>0.14656903381347655</v>
      </c>
      <c r="AA76">
        <f t="shared" si="4"/>
        <v>25</v>
      </c>
    </row>
    <row r="77" spans="1:27" s="13" customFormat="1" x14ac:dyDescent="0.25">
      <c r="A77" s="14" t="s">
        <v>1947</v>
      </c>
      <c r="B77" s="14" t="s">
        <v>1</v>
      </c>
      <c r="C77" s="14">
        <v>97385</v>
      </c>
      <c r="D77" s="15" t="s">
        <v>18267</v>
      </c>
      <c r="E77" s="15" t="s">
        <v>18268</v>
      </c>
      <c r="F77" s="15">
        <v>75</v>
      </c>
      <c r="G77" s="15">
        <v>335595</v>
      </c>
      <c r="H77" s="15">
        <v>24563007</v>
      </c>
      <c r="I77" s="15">
        <v>62572</v>
      </c>
      <c r="J77" s="15">
        <v>106339</v>
      </c>
      <c r="K77" s="15">
        <v>0</v>
      </c>
      <c r="L77" s="15">
        <v>0</v>
      </c>
      <c r="M77" s="15">
        <v>6226</v>
      </c>
      <c r="N77" s="15">
        <v>321453</v>
      </c>
      <c r="O77" s="15">
        <v>1982</v>
      </c>
      <c r="P77" s="15">
        <v>1815</v>
      </c>
      <c r="Q77" s="15">
        <v>0</v>
      </c>
      <c r="R77" s="15">
        <v>0</v>
      </c>
      <c r="S77" s="16"/>
      <c r="T77" s="16"/>
      <c r="U77" s="11">
        <f t="shared" si="5"/>
        <v>1520</v>
      </c>
      <c r="V77" s="17">
        <f>((G77-G76)*'[1]Z1 values'!C$5*'[1]Z1 values'!$C$10)/'[1]Z1 values'!$C$12</f>
        <v>1.2143106079101563E-2</v>
      </c>
      <c r="W77" s="17">
        <f>((H77-H76)*'[1]Z1 values'!D$5*'[1]Z1 values'!$C$10)/'[1]Z1 values'!$C$12</f>
        <v>2.9429901123046876E-2</v>
      </c>
      <c r="X77" s="17">
        <f>((I77-I76)*'[1]Z1 values'!E$5*'[1]Z1 values'!$C$10)/'[1]Z1 values'!$C$12</f>
        <v>0.15786804199218749</v>
      </c>
      <c r="Y77" s="17">
        <f>((J77-J76)*'[1]Z1 values'!F$5*'[1]Z1 values'!$C$10)/'[1]Z1 values'!$C$12</f>
        <v>0.15619812011718751</v>
      </c>
      <c r="Z77" s="18">
        <f t="shared" si="3"/>
        <v>0.3556391693115234</v>
      </c>
      <c r="AA77">
        <f t="shared" si="4"/>
        <v>25.333333333333332</v>
      </c>
    </row>
    <row r="78" spans="1:27" s="13" customFormat="1" x14ac:dyDescent="0.25">
      <c r="A78" s="14" t="s">
        <v>1971</v>
      </c>
      <c r="B78" s="14" t="s">
        <v>1</v>
      </c>
      <c r="C78" s="14">
        <v>98665</v>
      </c>
      <c r="D78" s="15" t="s">
        <v>18267</v>
      </c>
      <c r="E78" s="15" t="s">
        <v>18268</v>
      </c>
      <c r="F78" s="15">
        <v>76</v>
      </c>
      <c r="G78" s="15">
        <v>338686</v>
      </c>
      <c r="H78" s="15">
        <v>24887595</v>
      </c>
      <c r="I78" s="15">
        <v>62572</v>
      </c>
      <c r="J78" s="15">
        <v>107299</v>
      </c>
      <c r="K78" s="15">
        <v>0</v>
      </c>
      <c r="L78" s="15">
        <v>0</v>
      </c>
      <c r="M78" s="15">
        <v>3089</v>
      </c>
      <c r="N78" s="15">
        <v>324588</v>
      </c>
      <c r="O78" s="15">
        <v>0</v>
      </c>
      <c r="P78" s="15">
        <v>960</v>
      </c>
      <c r="Q78" s="15">
        <v>0</v>
      </c>
      <c r="R78" s="15">
        <v>0</v>
      </c>
      <c r="S78" s="16"/>
      <c r="T78" s="16"/>
      <c r="U78" s="11">
        <f t="shared" si="5"/>
        <v>1540</v>
      </c>
      <c r="V78" s="17">
        <f>((G78-G77)*'[1]Z1 values'!C$5*'[1]Z1 values'!$C$10)/'[1]Z1 values'!$C$12</f>
        <v>6.0276763916015628E-3</v>
      </c>
      <c r="W78" s="17">
        <f>((H78-H77)*'[1]Z1 values'!D$5*'[1]Z1 values'!$C$10)/'[1]Z1 values'!$C$12</f>
        <v>2.9716918945312497E-2</v>
      </c>
      <c r="X78" s="17">
        <f>((I78-I77)*'[1]Z1 values'!E$5*'[1]Z1 values'!$C$10)/'[1]Z1 values'!$C$12</f>
        <v>0</v>
      </c>
      <c r="Y78" s="17">
        <f>((J78-J77)*'[1]Z1 values'!F$5*'[1]Z1 values'!$C$10)/'[1]Z1 values'!$C$12</f>
        <v>8.2617187499999994E-2</v>
      </c>
      <c r="Z78" s="18">
        <f t="shared" si="3"/>
        <v>0.11836178283691405</v>
      </c>
      <c r="AA78">
        <f t="shared" si="4"/>
        <v>25.666666666666668</v>
      </c>
    </row>
    <row r="79" spans="1:27" s="13" customFormat="1" x14ac:dyDescent="0.25">
      <c r="A79" s="14" t="s">
        <v>1991</v>
      </c>
      <c r="B79" s="14" t="s">
        <v>1</v>
      </c>
      <c r="C79" s="14">
        <v>99945</v>
      </c>
      <c r="D79" s="15" t="s">
        <v>18267</v>
      </c>
      <c r="E79" s="15" t="s">
        <v>18268</v>
      </c>
      <c r="F79" s="15">
        <v>77</v>
      </c>
      <c r="G79" s="15">
        <v>341747</v>
      </c>
      <c r="H79" s="15">
        <v>25212214</v>
      </c>
      <c r="I79" s="15">
        <v>62572</v>
      </c>
      <c r="J79" s="15">
        <v>108259</v>
      </c>
      <c r="K79" s="15">
        <v>0</v>
      </c>
      <c r="L79" s="15">
        <v>0</v>
      </c>
      <c r="M79" s="15">
        <v>3060</v>
      </c>
      <c r="N79" s="15">
        <v>324619</v>
      </c>
      <c r="O79" s="15">
        <v>0</v>
      </c>
      <c r="P79" s="15">
        <v>960</v>
      </c>
      <c r="Q79" s="15">
        <v>0</v>
      </c>
      <c r="R79" s="15">
        <v>0</v>
      </c>
      <c r="S79" s="16"/>
      <c r="T79" s="16"/>
      <c r="U79" s="11">
        <f t="shared" si="5"/>
        <v>1560</v>
      </c>
      <c r="V79" s="17">
        <f>((G79-G78)*'[1]Z1 values'!C$5*'[1]Z1 values'!$C$10)/'[1]Z1 values'!$C$12</f>
        <v>5.9691741943359369E-3</v>
      </c>
      <c r="W79" s="17">
        <f>((H79-H78)*'[1]Z1 values'!D$5*'[1]Z1 values'!$C$10)/'[1]Z1 values'!$C$12</f>
        <v>2.9719757080078124E-2</v>
      </c>
      <c r="X79" s="17">
        <f>((I79-I78)*'[1]Z1 values'!E$5*'[1]Z1 values'!$C$10)/'[1]Z1 values'!$C$12</f>
        <v>0</v>
      </c>
      <c r="Y79" s="17">
        <f>((J79-J78)*'[1]Z1 values'!F$5*'[1]Z1 values'!$C$10)/'[1]Z1 values'!$C$12</f>
        <v>8.2617187499999994E-2</v>
      </c>
      <c r="Z79" s="18">
        <f t="shared" si="3"/>
        <v>0.11830611877441405</v>
      </c>
      <c r="AA79">
        <f t="shared" si="4"/>
        <v>26</v>
      </c>
    </row>
    <row r="80" spans="1:27" s="13" customFormat="1" x14ac:dyDescent="0.25">
      <c r="A80" s="14" t="s">
        <v>2011</v>
      </c>
      <c r="B80" s="14" t="s">
        <v>1</v>
      </c>
      <c r="C80" s="14">
        <v>101225</v>
      </c>
      <c r="D80" s="15" t="s">
        <v>18267</v>
      </c>
      <c r="E80" s="15" t="s">
        <v>18268</v>
      </c>
      <c r="F80" s="15">
        <v>78</v>
      </c>
      <c r="G80" s="15">
        <v>344792</v>
      </c>
      <c r="H80" s="15">
        <v>25536849</v>
      </c>
      <c r="I80" s="15">
        <v>62572</v>
      </c>
      <c r="J80" s="15">
        <v>109219</v>
      </c>
      <c r="K80" s="15">
        <v>0</v>
      </c>
      <c r="L80" s="15">
        <v>0</v>
      </c>
      <c r="M80" s="15">
        <v>3044</v>
      </c>
      <c r="N80" s="15">
        <v>324635</v>
      </c>
      <c r="O80" s="15">
        <v>0</v>
      </c>
      <c r="P80" s="15">
        <v>960</v>
      </c>
      <c r="Q80" s="15">
        <v>0</v>
      </c>
      <c r="R80" s="15">
        <v>0</v>
      </c>
      <c r="S80" s="16"/>
      <c r="T80" s="16"/>
      <c r="U80" s="11">
        <f t="shared" si="5"/>
        <v>1580</v>
      </c>
      <c r="V80" s="17">
        <f>((G80-G79)*'[1]Z1 values'!C$5*'[1]Z1 values'!$C$10)/'[1]Z1 values'!$C$12</f>
        <v>5.9379730224609377E-3</v>
      </c>
      <c r="W80" s="17">
        <f>((H80-H79)*'[1]Z1 values'!D$5*'[1]Z1 values'!$C$10)/'[1]Z1 values'!$C$12</f>
        <v>2.9721221923828124E-2</v>
      </c>
      <c r="X80" s="17">
        <f>((I80-I79)*'[1]Z1 values'!E$5*'[1]Z1 values'!$C$10)/'[1]Z1 values'!$C$12</f>
        <v>0</v>
      </c>
      <c r="Y80" s="17">
        <f>((J80-J79)*'[1]Z1 values'!F$5*'[1]Z1 values'!$C$10)/'[1]Z1 values'!$C$12</f>
        <v>8.2617187499999994E-2</v>
      </c>
      <c r="Z80" s="18">
        <f t="shared" si="3"/>
        <v>0.11827638244628905</v>
      </c>
      <c r="AA80">
        <f t="shared" si="4"/>
        <v>26.333333333333332</v>
      </c>
    </row>
    <row r="81" spans="1:27" s="13" customFormat="1" x14ac:dyDescent="0.25">
      <c r="A81" s="14" t="s">
        <v>2043</v>
      </c>
      <c r="B81" s="14" t="s">
        <v>1</v>
      </c>
      <c r="C81" s="14">
        <v>102505</v>
      </c>
      <c r="D81" s="15" t="s">
        <v>18267</v>
      </c>
      <c r="E81" s="15" t="s">
        <v>18268</v>
      </c>
      <c r="F81" s="15">
        <v>79</v>
      </c>
      <c r="G81" s="15">
        <v>347858</v>
      </c>
      <c r="H81" s="15">
        <v>25861463</v>
      </c>
      <c r="I81" s="15">
        <v>62572</v>
      </c>
      <c r="J81" s="15">
        <v>110374</v>
      </c>
      <c r="K81" s="15">
        <v>0</v>
      </c>
      <c r="L81" s="15">
        <v>0</v>
      </c>
      <c r="M81" s="15">
        <v>3065</v>
      </c>
      <c r="N81" s="15">
        <v>324614</v>
      </c>
      <c r="O81" s="15">
        <v>0</v>
      </c>
      <c r="P81" s="15">
        <v>1155</v>
      </c>
      <c r="Q81" s="15">
        <v>0</v>
      </c>
      <c r="R81" s="15">
        <v>0</v>
      </c>
      <c r="S81" s="16"/>
      <c r="T81" s="16"/>
      <c r="U81" s="11">
        <f t="shared" si="5"/>
        <v>1600</v>
      </c>
      <c r="V81" s="17">
        <f>((G81-G80)*'[1]Z1 values'!C$5*'[1]Z1 values'!$C$10)/'[1]Z1 values'!$C$12</f>
        <v>5.9789245605468746E-3</v>
      </c>
      <c r="W81" s="17">
        <f>((H81-H80)*'[1]Z1 values'!D$5*'[1]Z1 values'!$C$10)/'[1]Z1 values'!$C$12</f>
        <v>2.971929931640625E-2</v>
      </c>
      <c r="X81" s="17">
        <f>((I81-I80)*'[1]Z1 values'!E$5*'[1]Z1 values'!$C$10)/'[1]Z1 values'!$C$12</f>
        <v>0</v>
      </c>
      <c r="Y81" s="17">
        <f>((J81-J80)*'[1]Z1 values'!F$5*'[1]Z1 values'!$C$10)/'[1]Z1 values'!$C$12</f>
        <v>9.9398803710937497E-2</v>
      </c>
      <c r="Z81" s="18">
        <f t="shared" si="3"/>
        <v>0.13509702758789061</v>
      </c>
      <c r="AA81">
        <f t="shared" si="4"/>
        <v>26.666666666666668</v>
      </c>
    </row>
    <row r="82" spans="1:27" s="13" customFormat="1" x14ac:dyDescent="0.25">
      <c r="A82" s="14" t="s">
        <v>2067</v>
      </c>
      <c r="B82" s="14" t="s">
        <v>1</v>
      </c>
      <c r="C82" s="14">
        <v>103785</v>
      </c>
      <c r="D82" s="15" t="s">
        <v>18267</v>
      </c>
      <c r="E82" s="15" t="s">
        <v>18268</v>
      </c>
      <c r="F82" s="15">
        <v>80</v>
      </c>
      <c r="G82" s="15">
        <v>350931</v>
      </c>
      <c r="H82" s="15">
        <v>26186070</v>
      </c>
      <c r="I82" s="15">
        <v>62572</v>
      </c>
      <c r="J82" s="15">
        <v>111334</v>
      </c>
      <c r="K82" s="15">
        <v>0</v>
      </c>
      <c r="L82" s="15">
        <v>0</v>
      </c>
      <c r="M82" s="15">
        <v>3072</v>
      </c>
      <c r="N82" s="15">
        <v>324607</v>
      </c>
      <c r="O82" s="15">
        <v>0</v>
      </c>
      <c r="P82" s="15">
        <v>960</v>
      </c>
      <c r="Q82" s="15">
        <v>0</v>
      </c>
      <c r="R82" s="15">
        <v>0</v>
      </c>
      <c r="S82" s="16"/>
      <c r="T82" s="16"/>
      <c r="U82" s="11">
        <f t="shared" si="5"/>
        <v>1620</v>
      </c>
      <c r="V82" s="17">
        <f>((G82-G81)*'[1]Z1 values'!C$5*'[1]Z1 values'!$C$10)/'[1]Z1 values'!$C$12</f>
        <v>5.9925750732421875E-3</v>
      </c>
      <c r="W82" s="17">
        <f>((H82-H81)*'[1]Z1 values'!D$5*'[1]Z1 values'!$C$10)/'[1]Z1 values'!$C$12</f>
        <v>2.9718658447265629E-2</v>
      </c>
      <c r="X82" s="17">
        <f>((I82-I81)*'[1]Z1 values'!E$5*'[1]Z1 values'!$C$10)/'[1]Z1 values'!$C$12</f>
        <v>0</v>
      </c>
      <c r="Y82" s="17">
        <f>((J82-J81)*'[1]Z1 values'!F$5*'[1]Z1 values'!$C$10)/'[1]Z1 values'!$C$12</f>
        <v>8.2617187499999994E-2</v>
      </c>
      <c r="Z82" s="18">
        <f t="shared" si="3"/>
        <v>0.11832842102050781</v>
      </c>
      <c r="AA82">
        <f t="shared" si="4"/>
        <v>27</v>
      </c>
    </row>
    <row r="83" spans="1:27" s="13" customFormat="1" x14ac:dyDescent="0.25">
      <c r="A83" s="14" t="s">
        <v>2087</v>
      </c>
      <c r="B83" s="14" t="s">
        <v>1</v>
      </c>
      <c r="C83" s="14">
        <v>105065</v>
      </c>
      <c r="D83" s="15" t="s">
        <v>18267</v>
      </c>
      <c r="E83" s="15" t="s">
        <v>18268</v>
      </c>
      <c r="F83" s="15">
        <v>81</v>
      </c>
      <c r="G83" s="15">
        <v>357405</v>
      </c>
      <c r="H83" s="15">
        <v>26507235</v>
      </c>
      <c r="I83" s="15">
        <v>64231</v>
      </c>
      <c r="J83" s="15">
        <v>113462</v>
      </c>
      <c r="K83" s="15">
        <v>0</v>
      </c>
      <c r="L83" s="15">
        <v>0</v>
      </c>
      <c r="M83" s="15">
        <v>6473</v>
      </c>
      <c r="N83" s="15">
        <v>321165</v>
      </c>
      <c r="O83" s="15">
        <v>1659</v>
      </c>
      <c r="P83" s="15">
        <v>2128</v>
      </c>
      <c r="Q83" s="15">
        <v>0</v>
      </c>
      <c r="R83" s="15">
        <v>0</v>
      </c>
      <c r="S83" s="16"/>
      <c r="T83" s="16"/>
      <c r="U83" s="11">
        <f t="shared" si="5"/>
        <v>1640</v>
      </c>
      <c r="V83" s="17">
        <f>((G83-G82)*'[1]Z1 values'!C$5*'[1]Z1 values'!$C$10)/'[1]Z1 values'!$C$12</f>
        <v>1.2624774169921877E-2</v>
      </c>
      <c r="W83" s="17">
        <f>((H83-H82)*'[1]Z1 values'!D$5*'[1]Z1 values'!$C$10)/'[1]Z1 values'!$C$12</f>
        <v>2.9403533935546879E-2</v>
      </c>
      <c r="X83" s="17">
        <f>((I83-I82)*'[1]Z1 values'!E$5*'[1]Z1 values'!$C$10)/'[1]Z1 values'!$C$12</f>
        <v>0.13214080810546874</v>
      </c>
      <c r="Y83" s="17">
        <f>((J83-J82)*'[1]Z1 values'!F$5*'[1]Z1 values'!$C$10)/'[1]Z1 values'!$C$12</f>
        <v>0.18313476562500003</v>
      </c>
      <c r="Z83" s="18">
        <f t="shared" si="3"/>
        <v>0.35730388183593753</v>
      </c>
      <c r="AA83">
        <f t="shared" si="4"/>
        <v>27.333333333333332</v>
      </c>
    </row>
    <row r="84" spans="1:27" s="13" customFormat="1" x14ac:dyDescent="0.25">
      <c r="A84" s="14" t="s">
        <v>2111</v>
      </c>
      <c r="B84" s="14" t="s">
        <v>1</v>
      </c>
      <c r="C84" s="14">
        <v>106345</v>
      </c>
      <c r="D84" s="15" t="s">
        <v>18267</v>
      </c>
      <c r="E84" s="15" t="s">
        <v>18268</v>
      </c>
      <c r="F84" s="15">
        <v>82</v>
      </c>
      <c r="G84" s="15">
        <v>360384</v>
      </c>
      <c r="H84" s="15">
        <v>26831839</v>
      </c>
      <c r="I84" s="15">
        <v>64231</v>
      </c>
      <c r="J84" s="15">
        <v>114422</v>
      </c>
      <c r="K84" s="15">
        <v>0</v>
      </c>
      <c r="L84" s="15">
        <v>0</v>
      </c>
      <c r="M84" s="15">
        <v>2977</v>
      </c>
      <c r="N84" s="15">
        <v>324604</v>
      </c>
      <c r="O84" s="15">
        <v>0</v>
      </c>
      <c r="P84" s="15">
        <v>960</v>
      </c>
      <c r="Q84" s="15">
        <v>0</v>
      </c>
      <c r="R84" s="15">
        <v>0</v>
      </c>
      <c r="S84" s="16"/>
      <c r="T84" s="16"/>
      <c r="U84" s="11">
        <f t="shared" si="5"/>
        <v>1660</v>
      </c>
      <c r="V84" s="17">
        <f>((G84-G83)*'[1]Z1 values'!C$5*'[1]Z1 values'!$C$10)/'[1]Z1 values'!$C$12</f>
        <v>5.8092681884765619E-3</v>
      </c>
      <c r="W84" s="17">
        <f>((H84-H83)*'[1]Z1 values'!D$5*'[1]Z1 values'!$C$10)/'[1]Z1 values'!$C$12</f>
        <v>2.9718383789062497E-2</v>
      </c>
      <c r="X84" s="17">
        <f>((I84-I83)*'[1]Z1 values'!E$5*'[1]Z1 values'!$C$10)/'[1]Z1 values'!$C$12</f>
        <v>0</v>
      </c>
      <c r="Y84" s="17">
        <f>((J84-J83)*'[1]Z1 values'!F$5*'[1]Z1 values'!$C$10)/'[1]Z1 values'!$C$12</f>
        <v>8.2617187499999994E-2</v>
      </c>
      <c r="Z84" s="18">
        <f t="shared" si="3"/>
        <v>0.11814483947753905</v>
      </c>
      <c r="AA84">
        <f t="shared" si="4"/>
        <v>27.666666666666668</v>
      </c>
    </row>
    <row r="85" spans="1:27" s="13" customFormat="1" x14ac:dyDescent="0.25">
      <c r="A85" s="14" t="s">
        <v>2131</v>
      </c>
      <c r="B85" s="14" t="s">
        <v>1</v>
      </c>
      <c r="C85" s="14">
        <v>107625</v>
      </c>
      <c r="D85" s="15" t="s">
        <v>18267</v>
      </c>
      <c r="E85" s="15" t="s">
        <v>18268</v>
      </c>
      <c r="F85" s="15">
        <v>83</v>
      </c>
      <c r="G85" s="15">
        <v>365681</v>
      </c>
      <c r="H85" s="15">
        <v>27154183</v>
      </c>
      <c r="I85" s="15">
        <v>65405</v>
      </c>
      <c r="J85" s="15">
        <v>116202</v>
      </c>
      <c r="K85" s="15">
        <v>0</v>
      </c>
      <c r="L85" s="15">
        <v>0</v>
      </c>
      <c r="M85" s="15">
        <v>5296</v>
      </c>
      <c r="N85" s="15">
        <v>322344</v>
      </c>
      <c r="O85" s="15">
        <v>1174</v>
      </c>
      <c r="P85" s="15">
        <v>1780</v>
      </c>
      <c r="Q85" s="15">
        <v>0</v>
      </c>
      <c r="R85" s="15">
        <v>0</v>
      </c>
      <c r="S85" s="16"/>
      <c r="T85" s="16"/>
      <c r="U85" s="11">
        <f t="shared" si="5"/>
        <v>1680</v>
      </c>
      <c r="V85" s="17">
        <f>((G85-G84)*'[1]Z1 values'!C$5*'[1]Z1 values'!$C$10)/'[1]Z1 values'!$C$12</f>
        <v>1.0329537963867187E-2</v>
      </c>
      <c r="W85" s="17">
        <f>((H85-H84)*'[1]Z1 values'!D$5*'[1]Z1 values'!$C$10)/'[1]Z1 values'!$C$12</f>
        <v>2.9511474609374998E-2</v>
      </c>
      <c r="X85" s="17">
        <f>((I85-I84)*'[1]Z1 values'!E$5*'[1]Z1 values'!$C$10)/'[1]Z1 values'!$C$12</f>
        <v>9.3510131835937496E-2</v>
      </c>
      <c r="Y85" s="17">
        <f>((J85-J84)*'[1]Z1 values'!F$5*'[1]Z1 values'!$C$10)/'[1]Z1 values'!$C$12</f>
        <v>0.15318603515625001</v>
      </c>
      <c r="Z85" s="18">
        <f t="shared" si="3"/>
        <v>0.28653717956542968</v>
      </c>
      <c r="AA85">
        <f t="shared" si="4"/>
        <v>28</v>
      </c>
    </row>
    <row r="86" spans="1:27" s="13" customFormat="1" x14ac:dyDescent="0.25">
      <c r="A86" s="14" t="s">
        <v>2155</v>
      </c>
      <c r="B86" s="14" t="s">
        <v>1</v>
      </c>
      <c r="C86" s="14">
        <v>108905</v>
      </c>
      <c r="D86" s="15" t="s">
        <v>18267</v>
      </c>
      <c r="E86" s="15" t="s">
        <v>18268</v>
      </c>
      <c r="F86" s="15">
        <v>84</v>
      </c>
      <c r="G86" s="15">
        <v>368804</v>
      </c>
      <c r="H86" s="15">
        <v>27478644</v>
      </c>
      <c r="I86" s="15">
        <v>65405</v>
      </c>
      <c r="J86" s="15">
        <v>117261</v>
      </c>
      <c r="K86" s="15">
        <v>0</v>
      </c>
      <c r="L86" s="15">
        <v>0</v>
      </c>
      <c r="M86" s="15">
        <v>3122</v>
      </c>
      <c r="N86" s="15">
        <v>324461</v>
      </c>
      <c r="O86" s="15">
        <v>0</v>
      </c>
      <c r="P86" s="15">
        <v>1059</v>
      </c>
      <c r="Q86" s="15">
        <v>0</v>
      </c>
      <c r="R86" s="15">
        <v>0</v>
      </c>
      <c r="S86" s="16"/>
      <c r="T86" s="16"/>
      <c r="U86" s="11">
        <f t="shared" si="5"/>
        <v>1700</v>
      </c>
      <c r="V86" s="17">
        <f>((G86-G85)*'[1]Z1 values'!C$5*'[1]Z1 values'!$C$10)/'[1]Z1 values'!$C$12</f>
        <v>6.0900787353515614E-3</v>
      </c>
      <c r="W86" s="17">
        <f>((H86-H85)*'[1]Z1 values'!D$5*'[1]Z1 values'!$C$10)/'[1]Z1 values'!$C$12</f>
        <v>2.9705291748046876E-2</v>
      </c>
      <c r="X86" s="17">
        <f>((I86-I85)*'[1]Z1 values'!E$5*'[1]Z1 values'!$C$10)/'[1]Z1 values'!$C$12</f>
        <v>0</v>
      </c>
      <c r="Y86" s="17">
        <f>((J86-J85)*'[1]Z1 values'!F$5*'[1]Z1 values'!$C$10)/'[1]Z1 values'!$C$12</f>
        <v>9.1137084960937503E-2</v>
      </c>
      <c r="Z86" s="18">
        <f t="shared" si="3"/>
        <v>0.12693245544433596</v>
      </c>
      <c r="AA86">
        <f t="shared" si="4"/>
        <v>28.333333333333332</v>
      </c>
    </row>
    <row r="87" spans="1:27" s="13" customFormat="1" x14ac:dyDescent="0.25">
      <c r="A87" s="14" t="s">
        <v>2175</v>
      </c>
      <c r="B87" s="14" t="s">
        <v>1</v>
      </c>
      <c r="C87" s="14">
        <v>110185</v>
      </c>
      <c r="D87" s="15" t="s">
        <v>18267</v>
      </c>
      <c r="E87" s="15" t="s">
        <v>18268</v>
      </c>
      <c r="F87" s="15">
        <v>85</v>
      </c>
      <c r="G87" s="15">
        <v>371761</v>
      </c>
      <c r="H87" s="15">
        <v>27803270</v>
      </c>
      <c r="I87" s="15">
        <v>65405</v>
      </c>
      <c r="J87" s="15">
        <v>118221</v>
      </c>
      <c r="K87" s="15">
        <v>0</v>
      </c>
      <c r="L87" s="15">
        <v>0</v>
      </c>
      <c r="M87" s="15">
        <v>2956</v>
      </c>
      <c r="N87" s="15">
        <v>324626</v>
      </c>
      <c r="O87" s="15">
        <v>0</v>
      </c>
      <c r="P87" s="15">
        <v>960</v>
      </c>
      <c r="Q87" s="15">
        <v>0</v>
      </c>
      <c r="R87" s="15">
        <v>0</v>
      </c>
      <c r="S87" s="16"/>
      <c r="T87" s="16"/>
      <c r="U87" s="11">
        <f t="shared" si="5"/>
        <v>1720</v>
      </c>
      <c r="V87" s="17">
        <f>((G87-G86)*'[1]Z1 values'!C$5*'[1]Z1 values'!$C$10)/'[1]Z1 values'!$C$12</f>
        <v>5.7663665771484377E-3</v>
      </c>
      <c r="W87" s="17">
        <f>((H87-H86)*'[1]Z1 values'!D$5*'[1]Z1 values'!$C$10)/'[1]Z1 values'!$C$12</f>
        <v>2.9720397949218751E-2</v>
      </c>
      <c r="X87" s="17">
        <f>((I87-I86)*'[1]Z1 values'!E$5*'[1]Z1 values'!$C$10)/'[1]Z1 values'!$C$12</f>
        <v>0</v>
      </c>
      <c r="Y87" s="17">
        <f>((J87-J86)*'[1]Z1 values'!F$5*'[1]Z1 values'!$C$10)/'[1]Z1 values'!$C$12</f>
        <v>8.2617187499999994E-2</v>
      </c>
      <c r="Z87" s="18">
        <f t="shared" si="3"/>
        <v>0.11810395202636718</v>
      </c>
      <c r="AA87">
        <f t="shared" si="4"/>
        <v>28.666666666666668</v>
      </c>
    </row>
    <row r="88" spans="1:27" s="13" customFormat="1" x14ac:dyDescent="0.25">
      <c r="A88" s="14" t="s">
        <v>2195</v>
      </c>
      <c r="B88" s="14" t="s">
        <v>1</v>
      </c>
      <c r="C88" s="14">
        <v>111465</v>
      </c>
      <c r="D88" s="15" t="s">
        <v>18267</v>
      </c>
      <c r="E88" s="15" t="s">
        <v>18268</v>
      </c>
      <c r="F88" s="15">
        <v>86</v>
      </c>
      <c r="G88" s="15">
        <v>374835</v>
      </c>
      <c r="H88" s="15">
        <v>28127868</v>
      </c>
      <c r="I88" s="15">
        <v>65405</v>
      </c>
      <c r="J88" s="15">
        <v>119181</v>
      </c>
      <c r="K88" s="15">
        <v>0</v>
      </c>
      <c r="L88" s="15">
        <v>0</v>
      </c>
      <c r="M88" s="15">
        <v>3073</v>
      </c>
      <c r="N88" s="15">
        <v>324598</v>
      </c>
      <c r="O88" s="15">
        <v>0</v>
      </c>
      <c r="P88" s="15">
        <v>960</v>
      </c>
      <c r="Q88" s="15">
        <v>0</v>
      </c>
      <c r="R88" s="15">
        <v>0</v>
      </c>
      <c r="S88" s="16"/>
      <c r="T88" s="16"/>
      <c r="U88" s="11">
        <f t="shared" si="5"/>
        <v>1740</v>
      </c>
      <c r="V88" s="17">
        <f>((G88-G87)*'[1]Z1 values'!C$5*'[1]Z1 values'!$C$10)/'[1]Z1 values'!$C$12</f>
        <v>5.9945251464843747E-3</v>
      </c>
      <c r="W88" s="17">
        <f>((H88-H87)*'[1]Z1 values'!D$5*'[1]Z1 values'!$C$10)/'[1]Z1 values'!$C$12</f>
        <v>2.9717834472656253E-2</v>
      </c>
      <c r="X88" s="17">
        <f>((I88-I87)*'[1]Z1 values'!E$5*'[1]Z1 values'!$C$10)/'[1]Z1 values'!$C$12</f>
        <v>0</v>
      </c>
      <c r="Y88" s="17">
        <f>((J88-J87)*'[1]Z1 values'!F$5*'[1]Z1 values'!$C$10)/'[1]Z1 values'!$C$12</f>
        <v>8.2617187499999994E-2</v>
      </c>
      <c r="Z88" s="18">
        <f t="shared" si="3"/>
        <v>0.11832954711914062</v>
      </c>
      <c r="AA88">
        <f t="shared" si="4"/>
        <v>29</v>
      </c>
    </row>
    <row r="89" spans="1:27" s="13" customFormat="1" x14ac:dyDescent="0.25">
      <c r="A89" s="14" t="s">
        <v>2217</v>
      </c>
      <c r="B89" s="14" t="s">
        <v>1</v>
      </c>
      <c r="C89" s="14">
        <v>112745</v>
      </c>
      <c r="D89" s="15" t="s">
        <v>18267</v>
      </c>
      <c r="E89" s="15" t="s">
        <v>18268</v>
      </c>
      <c r="F89" s="15">
        <v>87</v>
      </c>
      <c r="G89" s="15">
        <v>381965</v>
      </c>
      <c r="H89" s="15">
        <v>28448348</v>
      </c>
      <c r="I89" s="15">
        <v>67797</v>
      </c>
      <c r="J89" s="15">
        <v>121586</v>
      </c>
      <c r="K89" s="15">
        <v>0</v>
      </c>
      <c r="L89" s="15">
        <v>0</v>
      </c>
      <c r="M89" s="15">
        <v>7129</v>
      </c>
      <c r="N89" s="15">
        <v>320480</v>
      </c>
      <c r="O89" s="15">
        <v>2392</v>
      </c>
      <c r="P89" s="15">
        <v>2405</v>
      </c>
      <c r="Q89" s="15">
        <v>0</v>
      </c>
      <c r="R89" s="15">
        <v>0</v>
      </c>
      <c r="S89" s="16"/>
      <c r="T89" s="16"/>
      <c r="U89" s="11">
        <f t="shared" si="5"/>
        <v>1760</v>
      </c>
      <c r="V89" s="17">
        <f>((G89-G88)*'[1]Z1 values'!C$5*'[1]Z1 values'!$C$10)/'[1]Z1 values'!$C$12</f>
        <v>1.3904022216796874E-2</v>
      </c>
      <c r="W89" s="17">
        <f>((H89-H88)*'[1]Z1 values'!D$5*'[1]Z1 values'!$C$10)/'[1]Z1 values'!$C$12</f>
        <v>2.9340820312500005E-2</v>
      </c>
      <c r="X89" s="17">
        <f>((I89-I88)*'[1]Z1 values'!E$5*'[1]Z1 values'!$C$10)/'[1]Z1 values'!$C$12</f>
        <v>0.19052490234375</v>
      </c>
      <c r="Y89" s="17">
        <f>((J89-J88)*'[1]Z1 values'!F$5*'[1]Z1 values'!$C$10)/'[1]Z1 values'!$C$12</f>
        <v>0.20697326660156251</v>
      </c>
      <c r="Z89" s="18">
        <f t="shared" si="3"/>
        <v>0.44074301147460937</v>
      </c>
      <c r="AA89">
        <f t="shared" si="4"/>
        <v>29.333333333333332</v>
      </c>
    </row>
    <row r="90" spans="1:27" s="13" customFormat="1" x14ac:dyDescent="0.25">
      <c r="A90" s="14" t="s">
        <v>2237</v>
      </c>
      <c r="B90" s="14" t="s">
        <v>1</v>
      </c>
      <c r="C90" s="14">
        <v>114025</v>
      </c>
      <c r="D90" s="15" t="s">
        <v>18267</v>
      </c>
      <c r="E90" s="15" t="s">
        <v>18268</v>
      </c>
      <c r="F90" s="15">
        <v>88</v>
      </c>
      <c r="G90" s="15">
        <v>387659</v>
      </c>
      <c r="H90" s="15">
        <v>28770238</v>
      </c>
      <c r="I90" s="15">
        <v>69457</v>
      </c>
      <c r="J90" s="15">
        <v>123272</v>
      </c>
      <c r="K90" s="15">
        <v>0</v>
      </c>
      <c r="L90" s="15">
        <v>0</v>
      </c>
      <c r="M90" s="15">
        <v>5692</v>
      </c>
      <c r="N90" s="15">
        <v>321890</v>
      </c>
      <c r="O90" s="15">
        <v>1660</v>
      </c>
      <c r="P90" s="15">
        <v>1686</v>
      </c>
      <c r="Q90" s="15">
        <v>0</v>
      </c>
      <c r="R90" s="15">
        <v>0</v>
      </c>
      <c r="S90" s="16"/>
      <c r="T90" s="16"/>
      <c r="U90" s="11">
        <f t="shared" si="5"/>
        <v>1780</v>
      </c>
      <c r="V90" s="17">
        <f>((G90-G89)*'[1]Z1 values'!C$5*'[1]Z1 values'!$C$10)/'[1]Z1 values'!$C$12</f>
        <v>1.1103717041015624E-2</v>
      </c>
      <c r="W90" s="17">
        <f>((H90-H89)*'[1]Z1 values'!D$5*'[1]Z1 values'!$C$10)/'[1]Z1 values'!$C$12</f>
        <v>2.9469909667968752E-2</v>
      </c>
      <c r="X90" s="17">
        <f>((I90-I89)*'[1]Z1 values'!E$5*'[1]Z1 values'!$C$10)/'[1]Z1 values'!$C$12</f>
        <v>0.13222045898437498</v>
      </c>
      <c r="Y90" s="17">
        <f>((J90-J89)*'[1]Z1 values'!F$5*'[1]Z1 values'!$C$10)/'[1]Z1 values'!$C$12</f>
        <v>0.14509643554687501</v>
      </c>
      <c r="Z90" s="18">
        <f t="shared" si="3"/>
        <v>0.31789052124023437</v>
      </c>
      <c r="AA90">
        <f t="shared" si="4"/>
        <v>29.666666666666668</v>
      </c>
    </row>
    <row r="91" spans="1:27" s="13" customFormat="1" x14ac:dyDescent="0.25">
      <c r="A91" s="14" t="s">
        <v>2261</v>
      </c>
      <c r="B91" s="14" t="s">
        <v>1</v>
      </c>
      <c r="C91" s="14">
        <v>115305</v>
      </c>
      <c r="D91" s="15" t="s">
        <v>18267</v>
      </c>
      <c r="E91" s="15" t="s">
        <v>18268</v>
      </c>
      <c r="F91" s="15">
        <v>89</v>
      </c>
      <c r="G91" s="15">
        <v>390635</v>
      </c>
      <c r="H91" s="15">
        <v>29094845</v>
      </c>
      <c r="I91" s="15">
        <v>69457</v>
      </c>
      <c r="J91" s="15">
        <v>124232</v>
      </c>
      <c r="K91" s="15">
        <v>0</v>
      </c>
      <c r="L91" s="15">
        <v>0</v>
      </c>
      <c r="M91" s="15">
        <v>2975</v>
      </c>
      <c r="N91" s="15">
        <v>324607</v>
      </c>
      <c r="O91" s="15">
        <v>0</v>
      </c>
      <c r="P91" s="15">
        <v>960</v>
      </c>
      <c r="Q91" s="15">
        <v>0</v>
      </c>
      <c r="R91" s="15">
        <v>0</v>
      </c>
      <c r="S91"/>
      <c r="T91"/>
      <c r="U91" s="11">
        <f t="shared" si="5"/>
        <v>1800</v>
      </c>
      <c r="V91" s="17">
        <f>((G91-G90)*'[1]Z1 values'!C$5*'[1]Z1 values'!$C$10)/'[1]Z1 values'!$C$12</f>
        <v>5.8034179687500003E-3</v>
      </c>
      <c r="W91" s="17">
        <f>((H91-H90)*'[1]Z1 values'!D$5*'[1]Z1 values'!$C$10)/'[1]Z1 values'!$C$12</f>
        <v>2.9718658447265629E-2</v>
      </c>
      <c r="X91" s="17">
        <f>((I91-I90)*'[1]Z1 values'!E$5*'[1]Z1 values'!$C$10)/'[1]Z1 values'!$C$12</f>
        <v>0</v>
      </c>
      <c r="Y91" s="17">
        <f>((J91-J90)*'[1]Z1 values'!F$5*'[1]Z1 values'!$C$10)/'[1]Z1 values'!$C$12</f>
        <v>8.2617187499999994E-2</v>
      </c>
      <c r="Z91" s="18">
        <f t="shared" si="3"/>
        <v>0.11813926391601562</v>
      </c>
      <c r="AA91">
        <f t="shared" si="4"/>
        <v>30</v>
      </c>
    </row>
    <row r="92" spans="1:27" s="13" customFormat="1" x14ac:dyDescent="0.25">
      <c r="A92" s="14" t="s">
        <v>2286</v>
      </c>
      <c r="B92" s="14" t="s">
        <v>1</v>
      </c>
      <c r="C92" s="14">
        <v>116585</v>
      </c>
      <c r="D92" s="15" t="s">
        <v>18267</v>
      </c>
      <c r="E92" s="15" t="s">
        <v>18268</v>
      </c>
      <c r="F92" s="15">
        <v>90</v>
      </c>
      <c r="G92" s="15">
        <v>393568</v>
      </c>
      <c r="H92" s="15">
        <v>29419496</v>
      </c>
      <c r="I92" s="15">
        <v>69457</v>
      </c>
      <c r="J92" s="15">
        <v>125192</v>
      </c>
      <c r="K92" s="15">
        <v>0</v>
      </c>
      <c r="L92" s="15">
        <v>0</v>
      </c>
      <c r="M92" s="15">
        <v>2931</v>
      </c>
      <c r="N92" s="15">
        <v>324651</v>
      </c>
      <c r="O92" s="15">
        <v>0</v>
      </c>
      <c r="P92" s="15">
        <v>960</v>
      </c>
      <c r="Q92" s="15">
        <v>0</v>
      </c>
      <c r="R92" s="15">
        <v>0</v>
      </c>
      <c r="S92"/>
      <c r="T92"/>
      <c r="U92" s="11">
        <f t="shared" si="5"/>
        <v>1820</v>
      </c>
      <c r="V92" s="17">
        <f>((G92-G91)*'[1]Z1 values'!C$5*'[1]Z1 values'!$C$10)/'[1]Z1 values'!$C$12</f>
        <v>5.7195648193359375E-3</v>
      </c>
      <c r="W92" s="17">
        <f>((H92-H91)*'[1]Z1 values'!D$5*'[1]Z1 values'!$C$10)/'[1]Z1 values'!$C$12</f>
        <v>2.9722686767578128E-2</v>
      </c>
      <c r="X92" s="17">
        <f>((I92-I91)*'[1]Z1 values'!E$5*'[1]Z1 values'!$C$10)/'[1]Z1 values'!$C$12</f>
        <v>0</v>
      </c>
      <c r="Y92" s="17">
        <f>((J92-J91)*'[1]Z1 values'!F$5*'[1]Z1 values'!$C$10)/'[1]Z1 values'!$C$12</f>
        <v>8.2617187499999994E-2</v>
      </c>
      <c r="Z92" s="18">
        <f t="shared" si="3"/>
        <v>0.11805943908691406</v>
      </c>
      <c r="AA92">
        <f t="shared" si="4"/>
        <v>30.333333333333332</v>
      </c>
    </row>
    <row r="93" spans="1:27" s="13" customFormat="1" x14ac:dyDescent="0.25">
      <c r="A93" s="14" t="s">
        <v>2306</v>
      </c>
      <c r="B93" s="14" t="s">
        <v>1</v>
      </c>
      <c r="C93" s="14">
        <v>117865</v>
      </c>
      <c r="D93" s="15" t="s">
        <v>18267</v>
      </c>
      <c r="E93" s="15" t="s">
        <v>18268</v>
      </c>
      <c r="F93" s="15">
        <v>91</v>
      </c>
      <c r="G93" s="15">
        <v>396517</v>
      </c>
      <c r="H93" s="15">
        <v>29744130</v>
      </c>
      <c r="I93" s="15">
        <v>69457</v>
      </c>
      <c r="J93" s="15">
        <v>126152</v>
      </c>
      <c r="K93" s="15">
        <v>0</v>
      </c>
      <c r="L93" s="15">
        <v>0</v>
      </c>
      <c r="M93" s="15">
        <v>2947</v>
      </c>
      <c r="N93" s="15">
        <v>324634</v>
      </c>
      <c r="O93" s="15">
        <v>0</v>
      </c>
      <c r="P93" s="15">
        <v>960</v>
      </c>
      <c r="Q93" s="15">
        <v>0</v>
      </c>
      <c r="R93" s="15">
        <v>0</v>
      </c>
      <c r="S93"/>
      <c r="T93"/>
      <c r="U93" s="11">
        <f t="shared" si="5"/>
        <v>1840</v>
      </c>
      <c r="V93" s="17">
        <f>((G93-G92)*'[1]Z1 values'!C$5*'[1]Z1 values'!$C$10)/'[1]Z1 values'!$C$12</f>
        <v>5.7507659912109368E-3</v>
      </c>
      <c r="W93" s="17">
        <f>((H93-H92)*'[1]Z1 values'!D$5*'[1]Z1 values'!$C$10)/'[1]Z1 values'!$C$12</f>
        <v>2.9721130371093751E-2</v>
      </c>
      <c r="X93" s="17">
        <f>((I93-I92)*'[1]Z1 values'!E$5*'[1]Z1 values'!$C$10)/'[1]Z1 values'!$C$12</f>
        <v>0</v>
      </c>
      <c r="Y93" s="17">
        <f>((J93-J92)*'[1]Z1 values'!F$5*'[1]Z1 values'!$C$10)/'[1]Z1 values'!$C$12</f>
        <v>8.2617187499999994E-2</v>
      </c>
      <c r="Z93" s="18">
        <f t="shared" si="3"/>
        <v>0.11808908386230468</v>
      </c>
      <c r="AA93">
        <f t="shared" si="4"/>
        <v>30.666666666666668</v>
      </c>
    </row>
    <row r="94" spans="1:27" s="13" customFormat="1" x14ac:dyDescent="0.25">
      <c r="A94" s="14" t="s">
        <v>2327</v>
      </c>
      <c r="B94" s="14" t="s">
        <v>1</v>
      </c>
      <c r="C94" s="14">
        <v>119145</v>
      </c>
      <c r="D94" s="15" t="s">
        <v>18267</v>
      </c>
      <c r="E94" s="15" t="s">
        <v>18268</v>
      </c>
      <c r="F94" s="15">
        <v>92</v>
      </c>
      <c r="G94" s="15">
        <v>399469</v>
      </c>
      <c r="H94" s="15">
        <v>30068763</v>
      </c>
      <c r="I94" s="15">
        <v>69457</v>
      </c>
      <c r="J94" s="15">
        <v>127516</v>
      </c>
      <c r="K94" s="15">
        <v>0</v>
      </c>
      <c r="L94" s="15">
        <v>0</v>
      </c>
      <c r="M94" s="15">
        <v>2950</v>
      </c>
      <c r="N94" s="15">
        <v>324633</v>
      </c>
      <c r="O94" s="15">
        <v>0</v>
      </c>
      <c r="P94" s="15">
        <v>1364</v>
      </c>
      <c r="Q94" s="15">
        <v>0</v>
      </c>
      <c r="R94" s="15">
        <v>0</v>
      </c>
      <c r="S94"/>
      <c r="T94"/>
      <c r="U94" s="11">
        <f t="shared" si="5"/>
        <v>1860</v>
      </c>
      <c r="V94" s="17">
        <f>((G94-G93)*'[1]Z1 values'!C$5*'[1]Z1 values'!$C$10)/'[1]Z1 values'!$C$12</f>
        <v>5.7566162109375001E-3</v>
      </c>
      <c r="W94" s="17">
        <f>((H94-H93)*'[1]Z1 values'!D$5*'[1]Z1 values'!$C$10)/'[1]Z1 values'!$C$12</f>
        <v>2.9721038818359375E-2</v>
      </c>
      <c r="X94" s="17">
        <f>((I94-I93)*'[1]Z1 values'!E$5*'[1]Z1 values'!$C$10)/'[1]Z1 values'!$C$12</f>
        <v>0</v>
      </c>
      <c r="Y94" s="17">
        <f>((J94-J93)*'[1]Z1 values'!F$5*'[1]Z1 values'!$C$10)/'[1]Z1 values'!$C$12</f>
        <v>0.11738525390625001</v>
      </c>
      <c r="Z94" s="18">
        <f t="shared" si="3"/>
        <v>0.15286290893554688</v>
      </c>
      <c r="AA94">
        <f t="shared" si="4"/>
        <v>31</v>
      </c>
    </row>
    <row r="95" spans="1:27" s="13" customFormat="1" x14ac:dyDescent="0.25">
      <c r="A95" s="14" t="s">
        <v>2354</v>
      </c>
      <c r="B95" s="14" t="s">
        <v>1</v>
      </c>
      <c r="C95" s="14">
        <v>120425</v>
      </c>
      <c r="D95" s="15" t="s">
        <v>18267</v>
      </c>
      <c r="E95" s="15" t="s">
        <v>18268</v>
      </c>
      <c r="F95" s="15">
        <v>93</v>
      </c>
      <c r="G95" s="15">
        <v>402411</v>
      </c>
      <c r="H95" s="15">
        <v>30393405</v>
      </c>
      <c r="I95" s="15">
        <v>69457</v>
      </c>
      <c r="J95" s="15">
        <v>128476</v>
      </c>
      <c r="K95" s="15">
        <v>0</v>
      </c>
      <c r="L95" s="15">
        <v>0</v>
      </c>
      <c r="M95" s="15">
        <v>2940</v>
      </c>
      <c r="N95" s="15">
        <v>324642</v>
      </c>
      <c r="O95" s="15">
        <v>0</v>
      </c>
      <c r="P95" s="15">
        <v>960</v>
      </c>
      <c r="Q95" s="15">
        <v>0</v>
      </c>
      <c r="R95" s="15">
        <v>0</v>
      </c>
      <c r="S95"/>
      <c r="T95"/>
      <c r="U95" s="11">
        <f t="shared" si="5"/>
        <v>1880</v>
      </c>
      <c r="V95" s="17">
        <f>((G95-G94)*'[1]Z1 values'!C$5*'[1]Z1 values'!$C$10)/'[1]Z1 values'!$C$12</f>
        <v>5.7371154785156248E-3</v>
      </c>
      <c r="W95" s="17">
        <f>((H95-H94)*'[1]Z1 values'!D$5*'[1]Z1 values'!$C$10)/'[1]Z1 values'!$C$12</f>
        <v>2.9721862792968751E-2</v>
      </c>
      <c r="X95" s="17">
        <f>((I95-I94)*'[1]Z1 values'!E$5*'[1]Z1 values'!$C$10)/'[1]Z1 values'!$C$12</f>
        <v>0</v>
      </c>
      <c r="Y95" s="17">
        <f>((J95-J94)*'[1]Z1 values'!F$5*'[1]Z1 values'!$C$10)/'[1]Z1 values'!$C$12</f>
        <v>8.2617187499999994E-2</v>
      </c>
      <c r="Z95" s="18">
        <f t="shared" si="3"/>
        <v>0.11807616577148437</v>
      </c>
      <c r="AA95">
        <f t="shared" si="4"/>
        <v>31.333333333333332</v>
      </c>
    </row>
    <row r="96" spans="1:27" s="13" customFormat="1" x14ac:dyDescent="0.25">
      <c r="A96" s="14" t="s">
        <v>2374</v>
      </c>
      <c r="B96" s="14" t="s">
        <v>1</v>
      </c>
      <c r="C96" s="14">
        <v>121705</v>
      </c>
      <c r="D96" s="15" t="s">
        <v>18267</v>
      </c>
      <c r="E96" s="15" t="s">
        <v>18268</v>
      </c>
      <c r="F96" s="15">
        <v>94</v>
      </c>
      <c r="G96" s="15">
        <v>407776</v>
      </c>
      <c r="H96" s="15">
        <v>30715627</v>
      </c>
      <c r="I96" s="15">
        <v>70714</v>
      </c>
      <c r="J96" s="15">
        <v>130737</v>
      </c>
      <c r="K96" s="15">
        <v>0</v>
      </c>
      <c r="L96" s="15">
        <v>0</v>
      </c>
      <c r="M96" s="15">
        <v>5363</v>
      </c>
      <c r="N96" s="15">
        <v>322222</v>
      </c>
      <c r="O96" s="15">
        <v>1257</v>
      </c>
      <c r="P96" s="15">
        <v>2261</v>
      </c>
      <c r="Q96" s="15">
        <v>0</v>
      </c>
      <c r="R96" s="15">
        <v>0</v>
      </c>
      <c r="S96"/>
      <c r="T96"/>
      <c r="U96" s="11">
        <f t="shared" si="5"/>
        <v>1900</v>
      </c>
      <c r="V96" s="17">
        <f>((G96-G95)*'[1]Z1 values'!C$5*'[1]Z1 values'!$C$10)/'[1]Z1 values'!$C$12</f>
        <v>1.0462142944335937E-2</v>
      </c>
      <c r="W96" s="17">
        <f>((H96-H95)*'[1]Z1 values'!D$5*'[1]Z1 values'!$C$10)/'[1]Z1 values'!$C$12</f>
        <v>2.9500305175781248E-2</v>
      </c>
      <c r="X96" s="17">
        <f>((I96-I95)*'[1]Z1 values'!E$5*'[1]Z1 values'!$C$10)/'[1]Z1 values'!$C$12</f>
        <v>0.10012115478515624</v>
      </c>
      <c r="Y96" s="17">
        <f>((J96-J95)*'[1]Z1 values'!F$5*'[1]Z1 values'!$C$10)/'[1]Z1 values'!$C$12</f>
        <v>0.19458068847656251</v>
      </c>
      <c r="Z96" s="18">
        <f t="shared" si="3"/>
        <v>0.33466429138183595</v>
      </c>
      <c r="AA96">
        <f t="shared" si="4"/>
        <v>31.666666666666668</v>
      </c>
    </row>
    <row r="97" spans="1:27" s="13" customFormat="1" x14ac:dyDescent="0.25">
      <c r="A97" s="14" t="s">
        <v>2404</v>
      </c>
      <c r="B97" s="14" t="s">
        <v>1</v>
      </c>
      <c r="C97" s="14">
        <v>122985</v>
      </c>
      <c r="D97" s="15" t="s">
        <v>18267</v>
      </c>
      <c r="E97" s="15" t="s">
        <v>18268</v>
      </c>
      <c r="F97" s="15">
        <v>95</v>
      </c>
      <c r="G97" s="15">
        <v>410753</v>
      </c>
      <c r="H97" s="15">
        <v>31040233</v>
      </c>
      <c r="I97" s="15">
        <v>70714</v>
      </c>
      <c r="J97" s="15">
        <v>131697</v>
      </c>
      <c r="K97" s="15">
        <v>0</v>
      </c>
      <c r="L97" s="15">
        <v>0</v>
      </c>
      <c r="M97" s="15">
        <v>2975</v>
      </c>
      <c r="N97" s="15">
        <v>324606</v>
      </c>
      <c r="O97" s="15">
        <v>0</v>
      </c>
      <c r="P97" s="15">
        <v>960</v>
      </c>
      <c r="Q97" s="15">
        <v>0</v>
      </c>
      <c r="R97" s="15">
        <v>0</v>
      </c>
      <c r="S97"/>
      <c r="T97"/>
      <c r="U97" s="11">
        <f t="shared" si="5"/>
        <v>1920</v>
      </c>
      <c r="V97" s="17">
        <f>((G97-G96)*'[1]Z1 values'!C$5*'[1]Z1 values'!$C$10)/'[1]Z1 values'!$C$12</f>
        <v>5.8053680419921875E-3</v>
      </c>
      <c r="W97" s="17">
        <f>((H97-H96)*'[1]Z1 values'!D$5*'[1]Z1 values'!$C$10)/'[1]Z1 values'!$C$12</f>
        <v>2.971856689453125E-2</v>
      </c>
      <c r="X97" s="17">
        <f>((I97-I96)*'[1]Z1 values'!E$5*'[1]Z1 values'!$C$10)/'[1]Z1 values'!$C$12</f>
        <v>0</v>
      </c>
      <c r="Y97" s="17">
        <f>((J97-J96)*'[1]Z1 values'!F$5*'[1]Z1 values'!$C$10)/'[1]Z1 values'!$C$12</f>
        <v>8.2617187499999994E-2</v>
      </c>
      <c r="Z97" s="18">
        <f t="shared" si="3"/>
        <v>0.11814112243652343</v>
      </c>
      <c r="AA97">
        <f t="shared" si="4"/>
        <v>32</v>
      </c>
    </row>
    <row r="98" spans="1:27" s="13" customFormat="1" x14ac:dyDescent="0.25">
      <c r="A98" s="14" t="s">
        <v>2428</v>
      </c>
      <c r="B98" s="14" t="s">
        <v>1</v>
      </c>
      <c r="C98" s="14">
        <v>124265</v>
      </c>
      <c r="D98" s="15" t="s">
        <v>18267</v>
      </c>
      <c r="E98" s="15" t="s">
        <v>18268</v>
      </c>
      <c r="F98" s="15">
        <v>96</v>
      </c>
      <c r="G98" s="15">
        <v>413686</v>
      </c>
      <c r="H98" s="15">
        <v>31364884</v>
      </c>
      <c r="I98" s="15">
        <v>70714</v>
      </c>
      <c r="J98" s="15">
        <v>132657</v>
      </c>
      <c r="K98" s="15">
        <v>0</v>
      </c>
      <c r="L98" s="15">
        <v>0</v>
      </c>
      <c r="M98" s="15">
        <v>2931</v>
      </c>
      <c r="N98" s="15">
        <v>324651</v>
      </c>
      <c r="O98" s="15">
        <v>0</v>
      </c>
      <c r="P98" s="15">
        <v>960</v>
      </c>
      <c r="Q98" s="15">
        <v>0</v>
      </c>
      <c r="R98" s="15">
        <v>0</v>
      </c>
      <c r="S98"/>
      <c r="T98"/>
      <c r="U98" s="11">
        <f t="shared" si="5"/>
        <v>1940</v>
      </c>
      <c r="V98" s="17">
        <f>((G98-G97)*'[1]Z1 values'!C$5*'[1]Z1 values'!$C$10)/'[1]Z1 values'!$C$12</f>
        <v>5.7195648193359375E-3</v>
      </c>
      <c r="W98" s="17">
        <f>((H98-H97)*'[1]Z1 values'!D$5*'[1]Z1 values'!$C$10)/'[1]Z1 values'!$C$12</f>
        <v>2.9722686767578128E-2</v>
      </c>
      <c r="X98" s="17">
        <f>((I98-I97)*'[1]Z1 values'!E$5*'[1]Z1 values'!$C$10)/'[1]Z1 values'!$C$12</f>
        <v>0</v>
      </c>
      <c r="Y98" s="17">
        <f>((J98-J97)*'[1]Z1 values'!F$5*'[1]Z1 values'!$C$10)/'[1]Z1 values'!$C$12</f>
        <v>8.2617187499999994E-2</v>
      </c>
      <c r="Z98" s="18">
        <f t="shared" si="3"/>
        <v>0.11805943908691406</v>
      </c>
      <c r="AA98">
        <f t="shared" si="4"/>
        <v>32.333333333333336</v>
      </c>
    </row>
    <row r="99" spans="1:27" s="13" customFormat="1" x14ac:dyDescent="0.25">
      <c r="A99" s="14" t="s">
        <v>2452</v>
      </c>
      <c r="B99" s="14" t="s">
        <v>1</v>
      </c>
      <c r="C99" s="14">
        <v>125545</v>
      </c>
      <c r="D99" s="15" t="s">
        <v>18267</v>
      </c>
      <c r="E99" s="15" t="s">
        <v>18268</v>
      </c>
      <c r="F99" s="15">
        <v>97</v>
      </c>
      <c r="G99" s="15">
        <v>419993</v>
      </c>
      <c r="H99" s="15">
        <v>31686184</v>
      </c>
      <c r="I99" s="15">
        <v>72571</v>
      </c>
      <c r="J99" s="15">
        <v>134781</v>
      </c>
      <c r="K99" s="15">
        <v>0</v>
      </c>
      <c r="L99" s="15">
        <v>0</v>
      </c>
      <c r="M99" s="15">
        <v>6305</v>
      </c>
      <c r="N99" s="15">
        <v>321300</v>
      </c>
      <c r="O99" s="15">
        <v>1857</v>
      </c>
      <c r="P99" s="15">
        <v>2124</v>
      </c>
      <c r="Q99" s="15">
        <v>0</v>
      </c>
      <c r="R99" s="15">
        <v>0</v>
      </c>
      <c r="S99"/>
      <c r="T99"/>
      <c r="U99" s="11">
        <f t="shared" si="5"/>
        <v>1960</v>
      </c>
      <c r="V99" s="17">
        <f>((G99-G98)*'[1]Z1 values'!C$5*'[1]Z1 values'!$C$10)/'[1]Z1 values'!$C$12</f>
        <v>1.2299111938476564E-2</v>
      </c>
      <c r="W99" s="17">
        <f>((H99-H98)*'[1]Z1 values'!D$5*'[1]Z1 values'!$C$10)/'[1]Z1 values'!$C$12</f>
        <v>2.9415893554687499E-2</v>
      </c>
      <c r="X99" s="17">
        <f>((I99-I98)*'[1]Z1 values'!E$5*'[1]Z1 values'!$C$10)/'[1]Z1 values'!$C$12</f>
        <v>0.14791168212890624</v>
      </c>
      <c r="Y99" s="17">
        <f>((J99-J98)*'[1]Z1 values'!F$5*'[1]Z1 values'!$C$10)/'[1]Z1 values'!$C$12</f>
        <v>0.18279052734375001</v>
      </c>
      <c r="Z99" s="18">
        <f t="shared" si="3"/>
        <v>0.37241721496582031</v>
      </c>
      <c r="AA99">
        <f t="shared" si="4"/>
        <v>32.666666666666664</v>
      </c>
    </row>
    <row r="100" spans="1:27" s="13" customFormat="1" x14ac:dyDescent="0.25">
      <c r="A100" s="14" t="s">
        <v>2473</v>
      </c>
      <c r="B100" s="14" t="s">
        <v>1</v>
      </c>
      <c r="C100" s="14">
        <v>126825</v>
      </c>
      <c r="D100" s="15" t="s">
        <v>18267</v>
      </c>
      <c r="E100" s="15" t="s">
        <v>18268</v>
      </c>
      <c r="F100" s="15">
        <v>98</v>
      </c>
      <c r="G100" s="15">
        <v>423060</v>
      </c>
      <c r="H100" s="15">
        <v>32010756</v>
      </c>
      <c r="I100" s="15">
        <v>72571</v>
      </c>
      <c r="J100" s="15">
        <v>135741</v>
      </c>
      <c r="K100" s="15">
        <v>0</v>
      </c>
      <c r="L100" s="15">
        <v>0</v>
      </c>
      <c r="M100" s="15">
        <v>3065</v>
      </c>
      <c r="N100" s="15">
        <v>324572</v>
      </c>
      <c r="O100" s="15">
        <v>0</v>
      </c>
      <c r="P100" s="15">
        <v>960</v>
      </c>
      <c r="Q100" s="15">
        <v>0</v>
      </c>
      <c r="R100" s="15">
        <v>0</v>
      </c>
      <c r="S100"/>
      <c r="T100"/>
      <c r="U100" s="11">
        <f t="shared" si="5"/>
        <v>1980</v>
      </c>
      <c r="V100" s="17">
        <f>((G100-G99)*'[1]Z1 values'!C$5*'[1]Z1 values'!$C$10)/'[1]Z1 values'!$C$12</f>
        <v>5.9808746337890618E-3</v>
      </c>
      <c r="W100" s="17">
        <f>((H100-H99)*'[1]Z1 values'!D$5*'[1]Z1 values'!$C$10)/'[1]Z1 values'!$C$12</f>
        <v>2.97154541015625E-2</v>
      </c>
      <c r="X100" s="17">
        <f>((I100-I99)*'[1]Z1 values'!E$5*'[1]Z1 values'!$C$10)/'[1]Z1 values'!$C$12</f>
        <v>0</v>
      </c>
      <c r="Y100" s="17">
        <f>((J100-J99)*'[1]Z1 values'!F$5*'[1]Z1 values'!$C$10)/'[1]Z1 values'!$C$12</f>
        <v>8.2617187499999994E-2</v>
      </c>
      <c r="Z100" s="18">
        <f t="shared" si="3"/>
        <v>0.11831351623535155</v>
      </c>
      <c r="AA100">
        <f t="shared" si="4"/>
        <v>33</v>
      </c>
    </row>
    <row r="101" spans="1:27" s="13" customFormat="1" x14ac:dyDescent="0.25">
      <c r="A101" s="14" t="s">
        <v>2497</v>
      </c>
      <c r="B101" s="14" t="s">
        <v>1</v>
      </c>
      <c r="C101" s="14">
        <v>128105</v>
      </c>
      <c r="D101" s="15" t="s">
        <v>18267</v>
      </c>
      <c r="E101" s="15" t="s">
        <v>18268</v>
      </c>
      <c r="F101" s="15">
        <v>99</v>
      </c>
      <c r="G101" s="15">
        <v>430519</v>
      </c>
      <c r="H101" s="15">
        <v>32330967</v>
      </c>
      <c r="I101" s="15">
        <v>75284</v>
      </c>
      <c r="J101" s="15">
        <v>137108</v>
      </c>
      <c r="K101" s="15">
        <v>0</v>
      </c>
      <c r="L101" s="15">
        <v>0</v>
      </c>
      <c r="M101" s="15">
        <v>7458</v>
      </c>
      <c r="N101" s="15">
        <v>320211</v>
      </c>
      <c r="O101" s="15">
        <v>2713</v>
      </c>
      <c r="P101" s="15">
        <v>1367</v>
      </c>
      <c r="Q101" s="15">
        <v>0</v>
      </c>
      <c r="R101" s="15">
        <v>0</v>
      </c>
      <c r="S101"/>
      <c r="T101"/>
      <c r="U101" s="11">
        <f t="shared" si="5"/>
        <v>2000</v>
      </c>
      <c r="V101" s="17">
        <f>((G101-G100)*'[1]Z1 values'!C$5*'[1]Z1 values'!$C$10)/'[1]Z1 values'!$C$12</f>
        <v>1.4545596313476563E-2</v>
      </c>
      <c r="W101" s="17">
        <f>((H101-H100)*'[1]Z1 values'!D$5*'[1]Z1 values'!$C$10)/'[1]Z1 values'!$C$12</f>
        <v>2.9316192626953126E-2</v>
      </c>
      <c r="X101" s="17">
        <f>((I101-I100)*'[1]Z1 values'!E$5*'[1]Z1 values'!$C$10)/'[1]Z1 values'!$C$12</f>
        <v>0.2160928344726562</v>
      </c>
      <c r="Y101" s="17">
        <f>((J101-J100)*'[1]Z1 values'!F$5*'[1]Z1 values'!$C$10)/'[1]Z1 values'!$C$12</f>
        <v>0.1176434326171875</v>
      </c>
      <c r="Z101" s="18">
        <f t="shared" si="3"/>
        <v>0.37759805603027341</v>
      </c>
      <c r="AA101">
        <f t="shared" si="4"/>
        <v>33.333333333333336</v>
      </c>
    </row>
    <row r="102" spans="1:27" s="13" customFormat="1" x14ac:dyDescent="0.25">
      <c r="A102" s="14" t="s">
        <v>2518</v>
      </c>
      <c r="B102" s="14" t="s">
        <v>1</v>
      </c>
      <c r="C102" s="14">
        <v>129385</v>
      </c>
      <c r="D102" s="15" t="s">
        <v>18267</v>
      </c>
      <c r="E102" s="15" t="s">
        <v>18268</v>
      </c>
      <c r="F102" s="15">
        <v>100</v>
      </c>
      <c r="G102" s="15">
        <v>433606</v>
      </c>
      <c r="H102" s="15">
        <v>32655551</v>
      </c>
      <c r="I102" s="15">
        <v>75284</v>
      </c>
      <c r="J102" s="15">
        <v>138263</v>
      </c>
      <c r="K102" s="15">
        <v>0</v>
      </c>
      <c r="L102" s="15">
        <v>0</v>
      </c>
      <c r="M102" s="15">
        <v>3085</v>
      </c>
      <c r="N102" s="15">
        <v>324584</v>
      </c>
      <c r="O102" s="15">
        <v>0</v>
      </c>
      <c r="P102" s="15">
        <v>1155</v>
      </c>
      <c r="Q102" s="15">
        <v>0</v>
      </c>
      <c r="R102" s="15">
        <v>0</v>
      </c>
      <c r="S102"/>
      <c r="T102"/>
      <c r="U102" s="11">
        <f t="shared" si="5"/>
        <v>2020</v>
      </c>
      <c r="V102" s="17">
        <f>((G102-G101)*'[1]Z1 values'!C$5*'[1]Z1 values'!$C$10)/'[1]Z1 values'!$C$12</f>
        <v>6.0198760986328124E-3</v>
      </c>
      <c r="W102" s="17">
        <f>((H102-H101)*'[1]Z1 values'!D$5*'[1]Z1 values'!$C$10)/'[1]Z1 values'!$C$12</f>
        <v>2.9716552734375002E-2</v>
      </c>
      <c r="X102" s="17">
        <f>((I102-I101)*'[1]Z1 values'!E$5*'[1]Z1 values'!$C$10)/'[1]Z1 values'!$C$12</f>
        <v>0</v>
      </c>
      <c r="Y102" s="17">
        <f>((J102-J101)*'[1]Z1 values'!F$5*'[1]Z1 values'!$C$10)/'[1]Z1 values'!$C$12</f>
        <v>9.9398803710937497E-2</v>
      </c>
      <c r="Z102" s="18">
        <f t="shared" si="3"/>
        <v>0.13513523254394533</v>
      </c>
      <c r="AA102">
        <f t="shared" si="4"/>
        <v>33.666666666666664</v>
      </c>
    </row>
    <row r="103" spans="1:27" s="13" customFormat="1" x14ac:dyDescent="0.25">
      <c r="A103" s="14" t="s">
        <v>2538</v>
      </c>
      <c r="B103" s="14" t="s">
        <v>1</v>
      </c>
      <c r="C103" s="14">
        <v>130665</v>
      </c>
      <c r="D103" s="15" t="s">
        <v>18267</v>
      </c>
      <c r="E103" s="15" t="s">
        <v>18268</v>
      </c>
      <c r="F103" s="15">
        <v>101</v>
      </c>
      <c r="G103" s="15">
        <v>440774</v>
      </c>
      <c r="H103" s="15">
        <v>32976061</v>
      </c>
      <c r="I103" s="15">
        <v>77459</v>
      </c>
      <c r="J103" s="15">
        <v>140540</v>
      </c>
      <c r="K103" s="15">
        <v>0</v>
      </c>
      <c r="L103" s="15">
        <v>0</v>
      </c>
      <c r="M103" s="15">
        <v>7167</v>
      </c>
      <c r="N103" s="15">
        <v>320510</v>
      </c>
      <c r="O103" s="15">
        <v>2175</v>
      </c>
      <c r="P103" s="15">
        <v>2277</v>
      </c>
      <c r="Q103" s="15">
        <v>0</v>
      </c>
      <c r="R103" s="15">
        <v>0</v>
      </c>
      <c r="S103"/>
      <c r="T103"/>
      <c r="U103" s="11">
        <f t="shared" si="5"/>
        <v>2040</v>
      </c>
      <c r="V103" s="17">
        <f>((G103-G102)*'[1]Z1 values'!C$5*'[1]Z1 values'!$C$10)/'[1]Z1 values'!$C$12</f>
        <v>1.3978124999999999E-2</v>
      </c>
      <c r="W103" s="17">
        <f>((H103-H102)*'[1]Z1 values'!D$5*'[1]Z1 values'!$C$10)/'[1]Z1 values'!$C$12</f>
        <v>2.9343566894531249E-2</v>
      </c>
      <c r="X103" s="17">
        <f>((I103-I102)*'[1]Z1 values'!E$5*'[1]Z1 values'!$C$10)/'[1]Z1 values'!$C$12</f>
        <v>0.17324066162109375</v>
      </c>
      <c r="Y103" s="17">
        <f>((J103-J102)*'[1]Z1 values'!F$5*'[1]Z1 values'!$C$10)/'[1]Z1 values'!$C$12</f>
        <v>0.19595764160156248</v>
      </c>
      <c r="Z103" s="18">
        <f t="shared" si="3"/>
        <v>0.41251999511718751</v>
      </c>
      <c r="AA103">
        <f t="shared" si="4"/>
        <v>34</v>
      </c>
    </row>
    <row r="104" spans="1:27" s="13" customFormat="1" x14ac:dyDescent="0.25">
      <c r="A104" s="14" t="s">
        <v>2563</v>
      </c>
      <c r="B104" s="14" t="s">
        <v>1</v>
      </c>
      <c r="C104" s="14">
        <v>131945</v>
      </c>
      <c r="D104" s="15" t="s">
        <v>18267</v>
      </c>
      <c r="E104" s="15" t="s">
        <v>18268</v>
      </c>
      <c r="F104" s="15">
        <v>102</v>
      </c>
      <c r="G104" s="15">
        <v>445260</v>
      </c>
      <c r="H104" s="15">
        <v>33299254</v>
      </c>
      <c r="I104" s="15">
        <v>78088</v>
      </c>
      <c r="J104" s="15">
        <v>142053</v>
      </c>
      <c r="K104" s="15">
        <v>0</v>
      </c>
      <c r="L104" s="15">
        <v>0</v>
      </c>
      <c r="M104" s="15">
        <v>4484</v>
      </c>
      <c r="N104" s="15">
        <v>323193</v>
      </c>
      <c r="O104" s="15">
        <v>629</v>
      </c>
      <c r="P104" s="15">
        <v>1513</v>
      </c>
      <c r="Q104" s="15">
        <v>0</v>
      </c>
      <c r="R104" s="15">
        <v>0</v>
      </c>
      <c r="S104"/>
      <c r="T104"/>
      <c r="U104" s="11">
        <f t="shared" si="5"/>
        <v>2060</v>
      </c>
      <c r="V104" s="17">
        <f>((G104-G103)*'[1]Z1 values'!C$5*'[1]Z1 values'!$C$10)/'[1]Z1 values'!$C$12</f>
        <v>8.7480285644531246E-3</v>
      </c>
      <c r="W104" s="17">
        <f>((H104-H103)*'[1]Z1 values'!D$5*'[1]Z1 values'!$C$10)/'[1]Z1 values'!$C$12</f>
        <v>2.9589202880859377E-2</v>
      </c>
      <c r="X104" s="17">
        <f>((I104-I103)*'[1]Z1 values'!E$5*'[1]Z1 values'!$C$10)/'[1]Z1 values'!$C$12</f>
        <v>5.0100402832031245E-2</v>
      </c>
      <c r="Y104" s="17">
        <f>((J104-J103)*'[1]Z1 values'!F$5*'[1]Z1 values'!$C$10)/'[1]Z1 values'!$C$12</f>
        <v>0.13020812988281252</v>
      </c>
      <c r="Z104" s="18">
        <f t="shared" si="3"/>
        <v>0.21864576416015627</v>
      </c>
      <c r="AA104">
        <f t="shared" si="4"/>
        <v>34.333333333333336</v>
      </c>
    </row>
    <row r="105" spans="1:27" s="13" customFormat="1" x14ac:dyDescent="0.25">
      <c r="A105" s="14" t="s">
        <v>2584</v>
      </c>
      <c r="B105" s="14" t="s">
        <v>1</v>
      </c>
      <c r="C105" s="14">
        <v>133225</v>
      </c>
      <c r="D105" s="15" t="s">
        <v>18267</v>
      </c>
      <c r="E105" s="15" t="s">
        <v>18268</v>
      </c>
      <c r="F105" s="15">
        <v>103</v>
      </c>
      <c r="G105" s="15">
        <v>448357</v>
      </c>
      <c r="H105" s="15">
        <v>33623836</v>
      </c>
      <c r="I105" s="15">
        <v>78088</v>
      </c>
      <c r="J105" s="15">
        <v>143202</v>
      </c>
      <c r="K105" s="15">
        <v>0</v>
      </c>
      <c r="L105" s="15">
        <v>0</v>
      </c>
      <c r="M105" s="15">
        <v>3096</v>
      </c>
      <c r="N105" s="15">
        <v>324582</v>
      </c>
      <c r="O105" s="15">
        <v>0</v>
      </c>
      <c r="P105" s="15">
        <v>1149</v>
      </c>
      <c r="Q105" s="15">
        <v>0</v>
      </c>
      <c r="R105" s="15">
        <v>0</v>
      </c>
      <c r="S105"/>
      <c r="T105"/>
      <c r="U105" s="11">
        <f t="shared" si="5"/>
        <v>2080</v>
      </c>
      <c r="V105" s="17">
        <f>((G105-G104)*'[1]Z1 values'!C$5*'[1]Z1 values'!$C$10)/'[1]Z1 values'!$C$12</f>
        <v>6.0393768310546868E-3</v>
      </c>
      <c r="W105" s="17">
        <f>((H105-H104)*'[1]Z1 values'!D$5*'[1]Z1 values'!$C$10)/'[1]Z1 values'!$C$12</f>
        <v>2.9716369628906253E-2</v>
      </c>
      <c r="X105" s="17">
        <f>((I105-I104)*'[1]Z1 values'!E$5*'[1]Z1 values'!$C$10)/'[1]Z1 values'!$C$12</f>
        <v>0</v>
      </c>
      <c r="Y105" s="17">
        <f>((J105-J104)*'[1]Z1 values'!F$5*'[1]Z1 values'!$C$10)/'[1]Z1 values'!$C$12</f>
        <v>9.8882446289062509E-2</v>
      </c>
      <c r="Z105" s="18">
        <f t="shared" si="3"/>
        <v>0.13463819274902344</v>
      </c>
      <c r="AA105">
        <f t="shared" si="4"/>
        <v>34.666666666666664</v>
      </c>
    </row>
    <row r="106" spans="1:27" s="13" customFormat="1" x14ac:dyDescent="0.25">
      <c r="A106" s="14" t="s">
        <v>2604</v>
      </c>
      <c r="B106" s="14" t="s">
        <v>1</v>
      </c>
      <c r="C106" s="14">
        <v>134505</v>
      </c>
      <c r="D106" s="15" t="s">
        <v>18267</v>
      </c>
      <c r="E106" s="15" t="s">
        <v>18268</v>
      </c>
      <c r="F106" s="15">
        <v>104</v>
      </c>
      <c r="G106" s="15">
        <v>451437</v>
      </c>
      <c r="H106" s="15">
        <v>33948436</v>
      </c>
      <c r="I106" s="15">
        <v>78088</v>
      </c>
      <c r="J106" s="15">
        <v>144162</v>
      </c>
      <c r="K106" s="15">
        <v>0</v>
      </c>
      <c r="L106" s="15">
        <v>0</v>
      </c>
      <c r="M106" s="15">
        <v>3079</v>
      </c>
      <c r="N106" s="15">
        <v>324600</v>
      </c>
      <c r="O106" s="15">
        <v>0</v>
      </c>
      <c r="P106" s="15">
        <v>960</v>
      </c>
      <c r="Q106" s="15">
        <v>0</v>
      </c>
      <c r="R106" s="15">
        <v>0</v>
      </c>
      <c r="S106"/>
      <c r="T106"/>
      <c r="U106" s="11">
        <f t="shared" si="5"/>
        <v>2100</v>
      </c>
      <c r="V106" s="17">
        <f>((G106-G105)*'[1]Z1 values'!C$5*'[1]Z1 values'!$C$10)/'[1]Z1 values'!$C$12</f>
        <v>6.0062255859374995E-3</v>
      </c>
      <c r="W106" s="17">
        <f>((H106-H105)*'[1]Z1 values'!D$5*'[1]Z1 values'!$C$10)/'[1]Z1 values'!$C$12</f>
        <v>2.9718017578124999E-2</v>
      </c>
      <c r="X106" s="17">
        <f>((I106-I105)*'[1]Z1 values'!E$5*'[1]Z1 values'!$C$10)/'[1]Z1 values'!$C$12</f>
        <v>0</v>
      </c>
      <c r="Y106" s="17">
        <f>((J106-J105)*'[1]Z1 values'!F$5*'[1]Z1 values'!$C$10)/'[1]Z1 values'!$C$12</f>
        <v>8.2617187499999994E-2</v>
      </c>
      <c r="Z106" s="18">
        <f t="shared" si="3"/>
        <v>0.1183414306640625</v>
      </c>
      <c r="AA106">
        <f t="shared" si="4"/>
        <v>35</v>
      </c>
    </row>
    <row r="107" spans="1:27" s="13" customFormat="1" x14ac:dyDescent="0.25">
      <c r="A107" s="14" t="s">
        <v>2628</v>
      </c>
      <c r="B107" s="14" t="s">
        <v>1</v>
      </c>
      <c r="C107" s="14">
        <v>135785</v>
      </c>
      <c r="D107" s="15" t="s">
        <v>18267</v>
      </c>
      <c r="E107" s="15" t="s">
        <v>18268</v>
      </c>
      <c r="F107" s="15">
        <v>105</v>
      </c>
      <c r="G107" s="15">
        <v>454517</v>
      </c>
      <c r="H107" s="15">
        <v>34273036</v>
      </c>
      <c r="I107" s="15">
        <v>78088</v>
      </c>
      <c r="J107" s="15">
        <v>145122</v>
      </c>
      <c r="K107" s="15">
        <v>0</v>
      </c>
      <c r="L107" s="15">
        <v>0</v>
      </c>
      <c r="M107" s="15">
        <v>3079</v>
      </c>
      <c r="N107" s="15">
        <v>324600</v>
      </c>
      <c r="O107" s="15">
        <v>0</v>
      </c>
      <c r="P107" s="15">
        <v>960</v>
      </c>
      <c r="Q107" s="15">
        <v>0</v>
      </c>
      <c r="R107" s="15">
        <v>0</v>
      </c>
      <c r="S107"/>
      <c r="T107"/>
      <c r="U107" s="11">
        <f t="shared" si="5"/>
        <v>2120</v>
      </c>
      <c r="V107" s="17">
        <f>((G107-G106)*'[1]Z1 values'!C$5*'[1]Z1 values'!$C$10)/'[1]Z1 values'!$C$12</f>
        <v>6.0062255859374995E-3</v>
      </c>
      <c r="W107" s="17">
        <f>((H107-H106)*'[1]Z1 values'!D$5*'[1]Z1 values'!$C$10)/'[1]Z1 values'!$C$12</f>
        <v>2.9718017578124999E-2</v>
      </c>
      <c r="X107" s="17">
        <f>((I107-I106)*'[1]Z1 values'!E$5*'[1]Z1 values'!$C$10)/'[1]Z1 values'!$C$12</f>
        <v>0</v>
      </c>
      <c r="Y107" s="17">
        <f>((J107-J106)*'[1]Z1 values'!F$5*'[1]Z1 values'!$C$10)/'[1]Z1 values'!$C$12</f>
        <v>8.2617187499999994E-2</v>
      </c>
      <c r="Z107" s="18">
        <f t="shared" si="3"/>
        <v>0.1183414306640625</v>
      </c>
      <c r="AA107">
        <f t="shared" si="4"/>
        <v>35.333333333333336</v>
      </c>
    </row>
    <row r="108" spans="1:27" s="13" customFormat="1" x14ac:dyDescent="0.25">
      <c r="A108" s="14" t="s">
        <v>2658</v>
      </c>
      <c r="B108" s="14" t="s">
        <v>1</v>
      </c>
      <c r="C108" s="14">
        <v>137065</v>
      </c>
      <c r="D108" s="15" t="s">
        <v>18267</v>
      </c>
      <c r="E108" s="15" t="s">
        <v>18268</v>
      </c>
      <c r="F108" s="15">
        <v>106</v>
      </c>
      <c r="G108" s="15">
        <v>457591</v>
      </c>
      <c r="H108" s="15">
        <v>34597642</v>
      </c>
      <c r="I108" s="15">
        <v>78088</v>
      </c>
      <c r="J108" s="15">
        <v>146082</v>
      </c>
      <c r="K108" s="15">
        <v>0</v>
      </c>
      <c r="L108" s="15">
        <v>0</v>
      </c>
      <c r="M108" s="15">
        <v>3072</v>
      </c>
      <c r="N108" s="15">
        <v>324606</v>
      </c>
      <c r="O108" s="15">
        <v>0</v>
      </c>
      <c r="P108" s="15">
        <v>960</v>
      </c>
      <c r="Q108" s="15">
        <v>0</v>
      </c>
      <c r="R108" s="15">
        <v>0</v>
      </c>
      <c r="S108"/>
      <c r="T108"/>
      <c r="U108" s="11">
        <f t="shared" si="5"/>
        <v>2140</v>
      </c>
      <c r="V108" s="17">
        <f>((G108-G107)*'[1]Z1 values'!C$5*'[1]Z1 values'!$C$10)/'[1]Z1 values'!$C$12</f>
        <v>5.9945251464843747E-3</v>
      </c>
      <c r="W108" s="17">
        <f>((H108-H107)*'[1]Z1 values'!D$5*'[1]Z1 values'!$C$10)/'[1]Z1 values'!$C$12</f>
        <v>2.971856689453125E-2</v>
      </c>
      <c r="X108" s="17">
        <f>((I108-I107)*'[1]Z1 values'!E$5*'[1]Z1 values'!$C$10)/'[1]Z1 values'!$C$12</f>
        <v>0</v>
      </c>
      <c r="Y108" s="17">
        <f>((J108-J107)*'[1]Z1 values'!F$5*'[1]Z1 values'!$C$10)/'[1]Z1 values'!$C$12</f>
        <v>8.2617187499999994E-2</v>
      </c>
      <c r="Z108" s="18">
        <f t="shared" si="3"/>
        <v>0.11833027954101562</v>
      </c>
      <c r="AA108">
        <f t="shared" si="4"/>
        <v>35.666666666666664</v>
      </c>
    </row>
    <row r="109" spans="1:27" s="13" customFormat="1" x14ac:dyDescent="0.25">
      <c r="A109" s="14" t="s">
        <v>2678</v>
      </c>
      <c r="B109" s="14" t="s">
        <v>1</v>
      </c>
      <c r="C109" s="14">
        <v>138345</v>
      </c>
      <c r="D109" s="15" t="s">
        <v>18267</v>
      </c>
      <c r="E109" s="15" t="s">
        <v>18268</v>
      </c>
      <c r="F109" s="15">
        <v>107</v>
      </c>
      <c r="G109" s="15">
        <v>461695</v>
      </c>
      <c r="H109" s="15">
        <v>34921168</v>
      </c>
      <c r="I109" s="15">
        <v>78558</v>
      </c>
      <c r="J109" s="15">
        <v>147573</v>
      </c>
      <c r="K109" s="15">
        <v>0</v>
      </c>
      <c r="L109" s="15">
        <v>0</v>
      </c>
      <c r="M109" s="15">
        <v>4103</v>
      </c>
      <c r="N109" s="15">
        <v>323526</v>
      </c>
      <c r="O109" s="15">
        <v>470</v>
      </c>
      <c r="P109" s="15">
        <v>1491</v>
      </c>
      <c r="Q109" s="15">
        <v>0</v>
      </c>
      <c r="R109" s="15">
        <v>0</v>
      </c>
      <c r="S109"/>
      <c r="T109"/>
      <c r="U109" s="11">
        <f t="shared" si="5"/>
        <v>2160</v>
      </c>
      <c r="V109" s="17">
        <f>((G109-G108)*'[1]Z1 values'!C$5*'[1]Z1 values'!$C$10)/'[1]Z1 values'!$C$12</f>
        <v>8.003100585937499E-3</v>
      </c>
      <c r="W109" s="17">
        <f>((H109-H108)*'[1]Z1 values'!D$5*'[1]Z1 values'!$C$10)/'[1]Z1 values'!$C$12</f>
        <v>2.9619689941406253E-2</v>
      </c>
      <c r="X109" s="17">
        <f>((I109-I108)*'[1]Z1 values'!E$5*'[1]Z1 values'!$C$10)/'[1]Z1 values'!$C$12</f>
        <v>3.7435913085937494E-2</v>
      </c>
      <c r="Y109" s="17">
        <f>((J109-J108)*'[1]Z1 values'!F$5*'[1]Z1 values'!$C$10)/'[1]Z1 values'!$C$12</f>
        <v>0.1283148193359375</v>
      </c>
      <c r="Z109" s="18">
        <f t="shared" si="3"/>
        <v>0.20337352294921873</v>
      </c>
      <c r="AA109">
        <f t="shared" si="4"/>
        <v>36</v>
      </c>
    </row>
    <row r="110" spans="1:27" s="13" customFormat="1" x14ac:dyDescent="0.25">
      <c r="A110" s="14" t="s">
        <v>2698</v>
      </c>
      <c r="B110" s="14" t="s">
        <v>1</v>
      </c>
      <c r="C110" s="14">
        <v>139625</v>
      </c>
      <c r="D110" s="15" t="s">
        <v>18267</v>
      </c>
      <c r="E110" s="15" t="s">
        <v>18268</v>
      </c>
      <c r="F110" s="15">
        <v>108</v>
      </c>
      <c r="G110" s="15">
        <v>464659</v>
      </c>
      <c r="H110" s="15">
        <v>35245791</v>
      </c>
      <c r="I110" s="15">
        <v>78558</v>
      </c>
      <c r="J110" s="15">
        <v>148533</v>
      </c>
      <c r="K110" s="15">
        <v>0</v>
      </c>
      <c r="L110" s="15">
        <v>0</v>
      </c>
      <c r="M110" s="15">
        <v>2963</v>
      </c>
      <c r="N110" s="15">
        <v>324623</v>
      </c>
      <c r="O110" s="15">
        <v>0</v>
      </c>
      <c r="P110" s="15">
        <v>960</v>
      </c>
      <c r="Q110" s="15">
        <v>0</v>
      </c>
      <c r="R110" s="15">
        <v>0</v>
      </c>
      <c r="S110"/>
      <c r="T110"/>
      <c r="U110" s="11">
        <f t="shared" si="5"/>
        <v>2180</v>
      </c>
      <c r="V110" s="17">
        <f>((G110-G109)*'[1]Z1 values'!C$5*'[1]Z1 values'!$C$10)/'[1]Z1 values'!$C$12</f>
        <v>5.7800170898437506E-3</v>
      </c>
      <c r="W110" s="17">
        <f>((H110-H109)*'[1]Z1 values'!D$5*'[1]Z1 values'!$C$10)/'[1]Z1 values'!$C$12</f>
        <v>2.9720123291015626E-2</v>
      </c>
      <c r="X110" s="17">
        <f>((I110-I109)*'[1]Z1 values'!E$5*'[1]Z1 values'!$C$10)/'[1]Z1 values'!$C$12</f>
        <v>0</v>
      </c>
      <c r="Y110" s="17">
        <f>((J110-J109)*'[1]Z1 values'!F$5*'[1]Z1 values'!$C$10)/'[1]Z1 values'!$C$12</f>
        <v>8.2617187499999994E-2</v>
      </c>
      <c r="Z110" s="18">
        <f t="shared" si="3"/>
        <v>0.11811732788085938</v>
      </c>
      <c r="AA110">
        <f t="shared" si="4"/>
        <v>36.333333333333336</v>
      </c>
    </row>
    <row r="111" spans="1:27" s="13" customFormat="1" x14ac:dyDescent="0.25">
      <c r="A111" s="14" t="s">
        <v>2723</v>
      </c>
      <c r="B111" s="14" t="s">
        <v>1</v>
      </c>
      <c r="C111" s="14">
        <v>140905</v>
      </c>
      <c r="D111" s="15" t="s">
        <v>18267</v>
      </c>
      <c r="E111" s="15" t="s">
        <v>18268</v>
      </c>
      <c r="F111" s="15">
        <v>109</v>
      </c>
      <c r="G111" s="15">
        <v>467772</v>
      </c>
      <c r="H111" s="15">
        <v>35570262</v>
      </c>
      <c r="I111" s="15">
        <v>78558</v>
      </c>
      <c r="J111" s="15">
        <v>149994</v>
      </c>
      <c r="K111" s="15">
        <v>0</v>
      </c>
      <c r="L111" s="15">
        <v>0</v>
      </c>
      <c r="M111" s="15">
        <v>3112</v>
      </c>
      <c r="N111" s="15">
        <v>324471</v>
      </c>
      <c r="O111" s="15">
        <v>0</v>
      </c>
      <c r="P111" s="15">
        <v>1461</v>
      </c>
      <c r="Q111" s="15">
        <v>0</v>
      </c>
      <c r="R111" s="15">
        <v>0</v>
      </c>
      <c r="S111"/>
      <c r="T111"/>
      <c r="U111" s="11">
        <f t="shared" si="5"/>
        <v>2200</v>
      </c>
      <c r="V111" s="17">
        <f>((G111-G110)*'[1]Z1 values'!C$5*'[1]Z1 values'!$C$10)/'[1]Z1 values'!$C$12</f>
        <v>6.070578002929687E-3</v>
      </c>
      <c r="W111" s="17">
        <f>((H111-H110)*'[1]Z1 values'!D$5*'[1]Z1 values'!$C$10)/'[1]Z1 values'!$C$12</f>
        <v>2.9706207275390629E-2</v>
      </c>
      <c r="X111" s="17">
        <f>((I111-I110)*'[1]Z1 values'!E$5*'[1]Z1 values'!$C$10)/'[1]Z1 values'!$C$12</f>
        <v>0</v>
      </c>
      <c r="Y111" s="17">
        <f>((J111-J110)*'[1]Z1 values'!F$5*'[1]Z1 values'!$C$10)/'[1]Z1 values'!$C$12</f>
        <v>0.12573303222656249</v>
      </c>
      <c r="Z111" s="18">
        <f t="shared" si="3"/>
        <v>0.1615098175048828</v>
      </c>
      <c r="AA111">
        <f t="shared" si="4"/>
        <v>36.666666666666664</v>
      </c>
    </row>
    <row r="112" spans="1:27" s="13" customFormat="1" x14ac:dyDescent="0.25">
      <c r="A112" s="14" t="s">
        <v>2743</v>
      </c>
      <c r="B112" s="14" t="s">
        <v>1</v>
      </c>
      <c r="C112" s="14">
        <v>142185</v>
      </c>
      <c r="D112" s="15" t="s">
        <v>18267</v>
      </c>
      <c r="E112" s="15" t="s">
        <v>18268</v>
      </c>
      <c r="F112" s="15">
        <v>110</v>
      </c>
      <c r="G112" s="15">
        <v>476295</v>
      </c>
      <c r="H112" s="15">
        <v>35889398</v>
      </c>
      <c r="I112" s="15">
        <v>81480</v>
      </c>
      <c r="J112" s="15">
        <v>152938</v>
      </c>
      <c r="K112" s="15">
        <v>0</v>
      </c>
      <c r="L112" s="15">
        <v>0</v>
      </c>
      <c r="M112" s="15">
        <v>8522</v>
      </c>
      <c r="N112" s="15">
        <v>319136</v>
      </c>
      <c r="O112" s="15">
        <v>2922</v>
      </c>
      <c r="P112" s="15">
        <v>2944</v>
      </c>
      <c r="Q112" s="15">
        <v>0</v>
      </c>
      <c r="R112" s="15">
        <v>0</v>
      </c>
      <c r="S112"/>
      <c r="T112"/>
      <c r="U112" s="11">
        <f t="shared" si="5"/>
        <v>2220</v>
      </c>
      <c r="V112" s="17">
        <f>((G112-G111)*'[1]Z1 values'!C$5*'[1]Z1 values'!$C$10)/'[1]Z1 values'!$C$12</f>
        <v>1.6620474243164061E-2</v>
      </c>
      <c r="W112" s="17">
        <f>((H112-H111)*'[1]Z1 values'!D$5*'[1]Z1 values'!$C$10)/'[1]Z1 values'!$C$12</f>
        <v>2.92177734375E-2</v>
      </c>
      <c r="X112" s="17">
        <f>((I112-I111)*'[1]Z1 values'!E$5*'[1]Z1 values'!$C$10)/'[1]Z1 values'!$C$12</f>
        <v>0.2327398681640625</v>
      </c>
      <c r="Y112" s="17">
        <f>((J112-J111)*'[1]Z1 values'!F$5*'[1]Z1 values'!$C$10)/'[1]Z1 values'!$C$12</f>
        <v>0.253359375</v>
      </c>
      <c r="Z112" s="18">
        <f t="shared" si="3"/>
        <v>0.53193749084472652</v>
      </c>
      <c r="AA112">
        <f t="shared" si="4"/>
        <v>37</v>
      </c>
    </row>
    <row r="113" spans="1:27" s="13" customFormat="1" x14ac:dyDescent="0.25">
      <c r="A113" s="14" t="s">
        <v>2763</v>
      </c>
      <c r="B113" s="14" t="s">
        <v>1</v>
      </c>
      <c r="C113" s="14">
        <v>143465</v>
      </c>
      <c r="D113" s="15" t="s">
        <v>18267</v>
      </c>
      <c r="E113" s="15" t="s">
        <v>18268</v>
      </c>
      <c r="F113" s="15">
        <v>111</v>
      </c>
      <c r="G113" s="15">
        <v>479382</v>
      </c>
      <c r="H113" s="15">
        <v>36213990</v>
      </c>
      <c r="I113" s="15">
        <v>81480</v>
      </c>
      <c r="J113" s="15">
        <v>153898</v>
      </c>
      <c r="K113" s="15">
        <v>0</v>
      </c>
      <c r="L113" s="15">
        <v>0</v>
      </c>
      <c r="M113" s="15">
        <v>3086</v>
      </c>
      <c r="N113" s="15">
        <v>324592</v>
      </c>
      <c r="O113" s="15">
        <v>0</v>
      </c>
      <c r="P113" s="15">
        <v>960</v>
      </c>
      <c r="Q113" s="15">
        <v>0</v>
      </c>
      <c r="R113" s="15">
        <v>0</v>
      </c>
      <c r="S113"/>
      <c r="T113"/>
      <c r="U113" s="11">
        <f t="shared" si="5"/>
        <v>2240</v>
      </c>
      <c r="V113" s="17">
        <f>((G113-G112)*'[1]Z1 values'!C$5*'[1]Z1 values'!$C$10)/'[1]Z1 values'!$C$12</f>
        <v>6.0198760986328124E-3</v>
      </c>
      <c r="W113" s="17">
        <f>((H113-H112)*'[1]Z1 values'!D$5*'[1]Z1 values'!$C$10)/'[1]Z1 values'!$C$12</f>
        <v>2.9717285156250002E-2</v>
      </c>
      <c r="X113" s="17">
        <f>((I113-I112)*'[1]Z1 values'!E$5*'[1]Z1 values'!$C$10)/'[1]Z1 values'!$C$12</f>
        <v>0</v>
      </c>
      <c r="Y113" s="17">
        <f>((J113-J112)*'[1]Z1 values'!F$5*'[1]Z1 values'!$C$10)/'[1]Z1 values'!$C$12</f>
        <v>8.2617187499999994E-2</v>
      </c>
      <c r="Z113" s="18">
        <f t="shared" si="3"/>
        <v>0.11835434875488281</v>
      </c>
      <c r="AA113">
        <f t="shared" si="4"/>
        <v>37.333333333333336</v>
      </c>
    </row>
    <row r="114" spans="1:27" s="13" customFormat="1" x14ac:dyDescent="0.25">
      <c r="A114" s="14" t="s">
        <v>2788</v>
      </c>
      <c r="B114" s="14" t="s">
        <v>1</v>
      </c>
      <c r="C114" s="14">
        <v>144745</v>
      </c>
      <c r="D114" s="15" t="s">
        <v>18267</v>
      </c>
      <c r="E114" s="15" t="s">
        <v>18268</v>
      </c>
      <c r="F114" s="15">
        <v>112</v>
      </c>
      <c r="G114" s="15">
        <v>482458</v>
      </c>
      <c r="H114" s="15">
        <v>36538594</v>
      </c>
      <c r="I114" s="15">
        <v>81480</v>
      </c>
      <c r="J114" s="15">
        <v>154858</v>
      </c>
      <c r="K114" s="15">
        <v>0</v>
      </c>
      <c r="L114" s="15">
        <v>0</v>
      </c>
      <c r="M114" s="15">
        <v>3074</v>
      </c>
      <c r="N114" s="15">
        <v>324604</v>
      </c>
      <c r="O114" s="15">
        <v>0</v>
      </c>
      <c r="P114" s="15">
        <v>960</v>
      </c>
      <c r="Q114" s="15">
        <v>0</v>
      </c>
      <c r="R114" s="15">
        <v>0</v>
      </c>
      <c r="S114"/>
      <c r="T114"/>
      <c r="U114" s="11">
        <f t="shared" si="5"/>
        <v>2260</v>
      </c>
      <c r="V114" s="17">
        <f>((G114-G113)*'[1]Z1 values'!C$5*'[1]Z1 values'!$C$10)/'[1]Z1 values'!$C$12</f>
        <v>5.9984252929687499E-3</v>
      </c>
      <c r="W114" s="17">
        <f>((H114-H113)*'[1]Z1 values'!D$5*'[1]Z1 values'!$C$10)/'[1]Z1 values'!$C$12</f>
        <v>2.9718383789062497E-2</v>
      </c>
      <c r="X114" s="17">
        <f>((I114-I113)*'[1]Z1 values'!E$5*'[1]Z1 values'!$C$10)/'[1]Z1 values'!$C$12</f>
        <v>0</v>
      </c>
      <c r="Y114" s="17">
        <f>((J114-J113)*'[1]Z1 values'!F$5*'[1]Z1 values'!$C$10)/'[1]Z1 values'!$C$12</f>
        <v>8.2617187499999994E-2</v>
      </c>
      <c r="Z114" s="18">
        <f t="shared" si="3"/>
        <v>0.11833399658203124</v>
      </c>
      <c r="AA114">
        <f t="shared" si="4"/>
        <v>37.666666666666664</v>
      </c>
    </row>
    <row r="115" spans="1:27" s="13" customFormat="1" x14ac:dyDescent="0.25">
      <c r="A115" s="14" t="s">
        <v>2808</v>
      </c>
      <c r="B115" s="14" t="s">
        <v>1</v>
      </c>
      <c r="C115" s="14">
        <v>146025</v>
      </c>
      <c r="D115" s="15" t="s">
        <v>18267</v>
      </c>
      <c r="E115" s="15" t="s">
        <v>18268</v>
      </c>
      <c r="F115" s="15">
        <v>113</v>
      </c>
      <c r="G115" s="15">
        <v>485533</v>
      </c>
      <c r="H115" s="15">
        <v>36863199</v>
      </c>
      <c r="I115" s="15">
        <v>81480</v>
      </c>
      <c r="J115" s="15">
        <v>155818</v>
      </c>
      <c r="K115" s="15">
        <v>0</v>
      </c>
      <c r="L115" s="15">
        <v>0</v>
      </c>
      <c r="M115" s="15">
        <v>3073</v>
      </c>
      <c r="N115" s="15">
        <v>324605</v>
      </c>
      <c r="O115" s="15">
        <v>0</v>
      </c>
      <c r="P115" s="15">
        <v>960</v>
      </c>
      <c r="Q115" s="15">
        <v>0</v>
      </c>
      <c r="R115" s="15">
        <v>0</v>
      </c>
      <c r="S115"/>
      <c r="T115"/>
      <c r="U115" s="11">
        <f t="shared" si="5"/>
        <v>2280</v>
      </c>
      <c r="V115" s="17">
        <f>((G115-G114)*'[1]Z1 values'!C$5*'[1]Z1 values'!$C$10)/'[1]Z1 values'!$C$12</f>
        <v>5.9964752197265627E-3</v>
      </c>
      <c r="W115" s="17">
        <f>((H115-H114)*'[1]Z1 values'!D$5*'[1]Z1 values'!$C$10)/'[1]Z1 values'!$C$12</f>
        <v>2.971847534179688E-2</v>
      </c>
      <c r="X115" s="17">
        <f>((I115-I114)*'[1]Z1 values'!E$5*'[1]Z1 values'!$C$10)/'[1]Z1 values'!$C$12</f>
        <v>0</v>
      </c>
      <c r="Y115" s="17">
        <f>((J115-J114)*'[1]Z1 values'!F$5*'[1]Z1 values'!$C$10)/'[1]Z1 values'!$C$12</f>
        <v>8.2617187499999994E-2</v>
      </c>
      <c r="Z115" s="18">
        <f t="shared" si="3"/>
        <v>0.11833213806152343</v>
      </c>
      <c r="AA115">
        <f t="shared" si="4"/>
        <v>38</v>
      </c>
    </row>
    <row r="116" spans="1:27" s="13" customFormat="1" x14ac:dyDescent="0.25">
      <c r="A116" s="14" t="s">
        <v>2828</v>
      </c>
      <c r="B116" s="14" t="s">
        <v>1</v>
      </c>
      <c r="C116" s="14">
        <v>147305</v>
      </c>
      <c r="D116" s="15" t="s">
        <v>18267</v>
      </c>
      <c r="E116" s="15" t="s">
        <v>18268</v>
      </c>
      <c r="F116" s="15">
        <v>114</v>
      </c>
      <c r="G116" s="15">
        <v>488592</v>
      </c>
      <c r="H116" s="15">
        <v>37187820</v>
      </c>
      <c r="I116" s="15">
        <v>81480</v>
      </c>
      <c r="J116" s="15">
        <v>156778</v>
      </c>
      <c r="K116" s="15">
        <v>0</v>
      </c>
      <c r="L116" s="15">
        <v>0</v>
      </c>
      <c r="M116" s="15">
        <v>3057</v>
      </c>
      <c r="N116" s="15">
        <v>324621</v>
      </c>
      <c r="O116" s="15">
        <v>0</v>
      </c>
      <c r="P116" s="15">
        <v>960</v>
      </c>
      <c r="Q116" s="15">
        <v>0</v>
      </c>
      <c r="R116" s="15">
        <v>0</v>
      </c>
      <c r="S116"/>
      <c r="T116"/>
      <c r="U116" s="11">
        <f t="shared" si="5"/>
        <v>2300</v>
      </c>
      <c r="V116" s="17">
        <f>((G116-G115)*'[1]Z1 values'!C$5*'[1]Z1 values'!$C$10)/'[1]Z1 values'!$C$12</f>
        <v>5.9652740478515626E-3</v>
      </c>
      <c r="W116" s="17">
        <f>((H116-H115)*'[1]Z1 values'!D$5*'[1]Z1 values'!$C$10)/'[1]Z1 values'!$C$12</f>
        <v>2.9719940185546877E-2</v>
      </c>
      <c r="X116" s="17">
        <f>((I116-I115)*'[1]Z1 values'!E$5*'[1]Z1 values'!$C$10)/'[1]Z1 values'!$C$12</f>
        <v>0</v>
      </c>
      <c r="Y116" s="17">
        <f>((J116-J115)*'[1]Z1 values'!F$5*'[1]Z1 values'!$C$10)/'[1]Z1 values'!$C$12</f>
        <v>8.2617187499999994E-2</v>
      </c>
      <c r="Z116" s="18">
        <f t="shared" si="3"/>
        <v>0.11830240173339843</v>
      </c>
      <c r="AA116">
        <f t="shared" si="4"/>
        <v>38.333333333333336</v>
      </c>
    </row>
    <row r="117" spans="1:27" s="13" customFormat="1" x14ac:dyDescent="0.25">
      <c r="A117" s="14" t="s">
        <v>2852</v>
      </c>
      <c r="B117" s="14" t="s">
        <v>1</v>
      </c>
      <c r="C117" s="14">
        <v>148585</v>
      </c>
      <c r="D117" s="15" t="s">
        <v>18267</v>
      </c>
      <c r="E117" s="15" t="s">
        <v>18268</v>
      </c>
      <c r="F117" s="15">
        <v>115</v>
      </c>
      <c r="G117" s="15">
        <v>495153</v>
      </c>
      <c r="H117" s="15">
        <v>37508879</v>
      </c>
      <c r="I117" s="15">
        <v>83366</v>
      </c>
      <c r="J117" s="15">
        <v>158802</v>
      </c>
      <c r="K117" s="15">
        <v>0</v>
      </c>
      <c r="L117" s="15">
        <v>0</v>
      </c>
      <c r="M117" s="15">
        <v>6559</v>
      </c>
      <c r="N117" s="15">
        <v>321059</v>
      </c>
      <c r="O117" s="15">
        <v>1886</v>
      </c>
      <c r="P117" s="15">
        <v>2024</v>
      </c>
      <c r="Q117" s="15">
        <v>0</v>
      </c>
      <c r="R117" s="15">
        <v>0</v>
      </c>
      <c r="S117"/>
      <c r="T117"/>
      <c r="U117" s="11">
        <f t="shared" si="5"/>
        <v>2320</v>
      </c>
      <c r="V117" s="17">
        <f>((G117-G116)*'[1]Z1 values'!C$5*'[1]Z1 values'!$C$10)/'[1]Z1 values'!$C$12</f>
        <v>1.2794430541992186E-2</v>
      </c>
      <c r="W117" s="17">
        <f>((H117-H116)*'[1]Z1 values'!D$5*'[1]Z1 values'!$C$10)/'[1]Z1 values'!$C$12</f>
        <v>2.9393829345703126E-2</v>
      </c>
      <c r="X117" s="17">
        <f>((I117-I116)*'[1]Z1 values'!E$5*'[1]Z1 values'!$C$10)/'[1]Z1 values'!$C$12</f>
        <v>0.15022155761718747</v>
      </c>
      <c r="Y117" s="17">
        <f>((J117-J116)*'[1]Z1 values'!F$5*'[1]Z1 values'!$C$10)/'[1]Z1 values'!$C$12</f>
        <v>0.17418457031250001</v>
      </c>
      <c r="Z117" s="18">
        <f t="shared" si="3"/>
        <v>0.36659438781738279</v>
      </c>
      <c r="AA117">
        <f t="shared" si="4"/>
        <v>38.666666666666664</v>
      </c>
    </row>
    <row r="118" spans="1:27" s="13" customFormat="1" x14ac:dyDescent="0.25">
      <c r="A118" s="14" t="s">
        <v>2872</v>
      </c>
      <c r="B118" s="14" t="s">
        <v>1</v>
      </c>
      <c r="C118" s="14">
        <v>149865</v>
      </c>
      <c r="D118" s="15" t="s">
        <v>18267</v>
      </c>
      <c r="E118" s="15" t="s">
        <v>18268</v>
      </c>
      <c r="F118" s="15">
        <v>116</v>
      </c>
      <c r="G118" s="15">
        <v>498138</v>
      </c>
      <c r="H118" s="15">
        <v>37833477</v>
      </c>
      <c r="I118" s="15">
        <v>83366</v>
      </c>
      <c r="J118" s="15">
        <v>159762</v>
      </c>
      <c r="K118" s="15">
        <v>0</v>
      </c>
      <c r="L118" s="15">
        <v>0</v>
      </c>
      <c r="M118" s="15">
        <v>2984</v>
      </c>
      <c r="N118" s="15">
        <v>324598</v>
      </c>
      <c r="O118" s="15">
        <v>0</v>
      </c>
      <c r="P118" s="15">
        <v>960</v>
      </c>
      <c r="Q118" s="15">
        <v>0</v>
      </c>
      <c r="R118" s="15">
        <v>0</v>
      </c>
      <c r="S118"/>
      <c r="T118"/>
      <c r="U118" s="11">
        <f t="shared" si="5"/>
        <v>2340</v>
      </c>
      <c r="V118" s="17">
        <f>((G118-G117)*'[1]Z1 values'!C$5*'[1]Z1 values'!$C$10)/'[1]Z1 values'!$C$12</f>
        <v>5.8209686279296876E-3</v>
      </c>
      <c r="W118" s="17">
        <f>((H118-H117)*'[1]Z1 values'!D$5*'[1]Z1 values'!$C$10)/'[1]Z1 values'!$C$12</f>
        <v>2.9717834472656253E-2</v>
      </c>
      <c r="X118" s="17">
        <f>((I118-I117)*'[1]Z1 values'!E$5*'[1]Z1 values'!$C$10)/'[1]Z1 values'!$C$12</f>
        <v>0</v>
      </c>
      <c r="Y118" s="17">
        <f>((J118-J117)*'[1]Z1 values'!F$5*'[1]Z1 values'!$C$10)/'[1]Z1 values'!$C$12</f>
        <v>8.2617187499999994E-2</v>
      </c>
      <c r="Z118" s="18">
        <f t="shared" si="3"/>
        <v>0.11815599060058593</v>
      </c>
      <c r="AA118">
        <f t="shared" si="4"/>
        <v>39</v>
      </c>
    </row>
    <row r="119" spans="1:27" s="13" customFormat="1" x14ac:dyDescent="0.25">
      <c r="A119" s="14" t="s">
        <v>2892</v>
      </c>
      <c r="B119" s="14" t="s">
        <v>1</v>
      </c>
      <c r="C119" s="14">
        <v>151145</v>
      </c>
      <c r="D119" s="15" t="s">
        <v>18267</v>
      </c>
      <c r="E119" s="15" t="s">
        <v>18268</v>
      </c>
      <c r="F119" s="15">
        <v>117</v>
      </c>
      <c r="G119" s="15">
        <v>501079</v>
      </c>
      <c r="H119" s="15">
        <v>38158120</v>
      </c>
      <c r="I119" s="15">
        <v>83366</v>
      </c>
      <c r="J119" s="15">
        <v>160911</v>
      </c>
      <c r="K119" s="15">
        <v>0</v>
      </c>
      <c r="L119" s="15">
        <v>0</v>
      </c>
      <c r="M119" s="15">
        <v>2939</v>
      </c>
      <c r="N119" s="15">
        <v>324643</v>
      </c>
      <c r="O119" s="15">
        <v>0</v>
      </c>
      <c r="P119" s="15">
        <v>1149</v>
      </c>
      <c r="Q119" s="15">
        <v>0</v>
      </c>
      <c r="R119" s="15">
        <v>0</v>
      </c>
      <c r="S119"/>
      <c r="T119"/>
      <c r="U119" s="11">
        <f t="shared" si="5"/>
        <v>2360</v>
      </c>
      <c r="V119" s="17">
        <f>((G119-G118)*'[1]Z1 values'!C$5*'[1]Z1 values'!$C$10)/'[1]Z1 values'!$C$12</f>
        <v>5.7351654052734376E-3</v>
      </c>
      <c r="W119" s="17">
        <f>((H119-H118)*'[1]Z1 values'!D$5*'[1]Z1 values'!$C$10)/'[1]Z1 values'!$C$12</f>
        <v>2.9721954345703128E-2</v>
      </c>
      <c r="X119" s="17">
        <f>((I119-I118)*'[1]Z1 values'!E$5*'[1]Z1 values'!$C$10)/'[1]Z1 values'!$C$12</f>
        <v>0</v>
      </c>
      <c r="Y119" s="17">
        <f>((J119-J118)*'[1]Z1 values'!F$5*'[1]Z1 values'!$C$10)/'[1]Z1 values'!$C$12</f>
        <v>9.8882446289062509E-2</v>
      </c>
      <c r="Z119" s="18">
        <f t="shared" si="3"/>
        <v>0.13433956604003908</v>
      </c>
      <c r="AA119">
        <f t="shared" si="4"/>
        <v>39.333333333333336</v>
      </c>
    </row>
    <row r="120" spans="1:27" s="13" customFormat="1" x14ac:dyDescent="0.25">
      <c r="A120" s="14" t="s">
        <v>2912</v>
      </c>
      <c r="B120" s="14" t="s">
        <v>1</v>
      </c>
      <c r="C120" s="14">
        <v>152425</v>
      </c>
      <c r="D120" s="15" t="s">
        <v>18267</v>
      </c>
      <c r="E120" s="15" t="s">
        <v>18268</v>
      </c>
      <c r="F120" s="15">
        <v>118</v>
      </c>
      <c r="G120" s="15">
        <v>504043</v>
      </c>
      <c r="H120" s="15">
        <v>38482739</v>
      </c>
      <c r="I120" s="15">
        <v>83366</v>
      </c>
      <c r="J120" s="15">
        <v>161871</v>
      </c>
      <c r="K120" s="15">
        <v>0</v>
      </c>
      <c r="L120" s="15">
        <v>0</v>
      </c>
      <c r="M120" s="15">
        <v>2962</v>
      </c>
      <c r="N120" s="15">
        <v>324619</v>
      </c>
      <c r="O120" s="15">
        <v>0</v>
      </c>
      <c r="P120" s="15">
        <v>960</v>
      </c>
      <c r="Q120" s="15">
        <v>0</v>
      </c>
      <c r="R120" s="15">
        <v>0</v>
      </c>
      <c r="S120"/>
      <c r="T120"/>
      <c r="U120" s="11">
        <f t="shared" si="5"/>
        <v>2380</v>
      </c>
      <c r="V120" s="17">
        <f>((G120-G119)*'[1]Z1 values'!C$5*'[1]Z1 values'!$C$10)/'[1]Z1 values'!$C$12</f>
        <v>5.7800170898437506E-3</v>
      </c>
      <c r="W120" s="17">
        <f>((H120-H119)*'[1]Z1 values'!D$5*'[1]Z1 values'!$C$10)/'[1]Z1 values'!$C$12</f>
        <v>2.9719757080078124E-2</v>
      </c>
      <c r="X120" s="17">
        <f>((I120-I119)*'[1]Z1 values'!E$5*'[1]Z1 values'!$C$10)/'[1]Z1 values'!$C$12</f>
        <v>0</v>
      </c>
      <c r="Y120" s="17">
        <f>((J120-J119)*'[1]Z1 values'!F$5*'[1]Z1 values'!$C$10)/'[1]Z1 values'!$C$12</f>
        <v>8.2617187499999994E-2</v>
      </c>
      <c r="Z120" s="18">
        <f t="shared" si="3"/>
        <v>0.11811696166992186</v>
      </c>
      <c r="AA120">
        <f t="shared" si="4"/>
        <v>39.666666666666664</v>
      </c>
    </row>
    <row r="121" spans="1:27" s="13" customFormat="1" x14ac:dyDescent="0.25">
      <c r="A121" s="14" t="s">
        <v>2938</v>
      </c>
      <c r="B121" s="14" t="s">
        <v>1</v>
      </c>
      <c r="C121" s="14">
        <v>153705</v>
      </c>
      <c r="D121" s="15" t="s">
        <v>18267</v>
      </c>
      <c r="E121" s="15" t="s">
        <v>18268</v>
      </c>
      <c r="F121" s="15">
        <v>119</v>
      </c>
      <c r="G121" s="15">
        <v>506999</v>
      </c>
      <c r="H121" s="15">
        <v>38807366</v>
      </c>
      <c r="I121" s="15">
        <v>83366</v>
      </c>
      <c r="J121" s="15">
        <v>162831</v>
      </c>
      <c r="K121" s="15">
        <v>0</v>
      </c>
      <c r="L121" s="15">
        <v>0</v>
      </c>
      <c r="M121" s="15">
        <v>2954</v>
      </c>
      <c r="N121" s="15">
        <v>324627</v>
      </c>
      <c r="O121" s="15">
        <v>0</v>
      </c>
      <c r="P121" s="15">
        <v>960</v>
      </c>
      <c r="Q121" s="15">
        <v>0</v>
      </c>
      <c r="R121" s="15">
        <v>0</v>
      </c>
      <c r="S121"/>
      <c r="T121"/>
      <c r="U121" s="11">
        <f t="shared" si="5"/>
        <v>2400</v>
      </c>
      <c r="V121" s="17">
        <f>((G121-G120)*'[1]Z1 values'!C$5*'[1]Z1 values'!$C$10)/'[1]Z1 values'!$C$12</f>
        <v>5.7644165039062497E-3</v>
      </c>
      <c r="W121" s="17">
        <f>((H121-H120)*'[1]Z1 values'!D$5*'[1]Z1 values'!$C$10)/'[1]Z1 values'!$C$12</f>
        <v>2.9720489501953124E-2</v>
      </c>
      <c r="X121" s="17">
        <f>((I121-I120)*'[1]Z1 values'!E$5*'[1]Z1 values'!$C$10)/'[1]Z1 values'!$C$12</f>
        <v>0</v>
      </c>
      <c r="Y121" s="17">
        <f>((J121-J120)*'[1]Z1 values'!F$5*'[1]Z1 values'!$C$10)/'[1]Z1 values'!$C$12</f>
        <v>8.2617187499999994E-2</v>
      </c>
      <c r="Z121" s="18">
        <f t="shared" si="3"/>
        <v>0.11810209350585937</v>
      </c>
      <c r="AA121">
        <f t="shared" si="4"/>
        <v>40</v>
      </c>
    </row>
    <row r="122" spans="1:27" s="13" customFormat="1" x14ac:dyDescent="0.25">
      <c r="A122" s="14" t="s">
        <v>2963</v>
      </c>
      <c r="B122" s="14" t="s">
        <v>1</v>
      </c>
      <c r="C122" s="14">
        <v>154985</v>
      </c>
      <c r="D122" s="15" t="s">
        <v>18267</v>
      </c>
      <c r="E122" s="15" t="s">
        <v>18268</v>
      </c>
      <c r="F122" s="15">
        <v>120</v>
      </c>
      <c r="G122" s="15">
        <v>509939</v>
      </c>
      <c r="H122" s="15">
        <v>39132009</v>
      </c>
      <c r="I122" s="15">
        <v>83366</v>
      </c>
      <c r="J122" s="15">
        <v>163791</v>
      </c>
      <c r="K122" s="15">
        <v>0</v>
      </c>
      <c r="L122" s="15">
        <v>0</v>
      </c>
      <c r="M122" s="15">
        <v>2938</v>
      </c>
      <c r="N122" s="15">
        <v>324643</v>
      </c>
      <c r="O122" s="15">
        <v>0</v>
      </c>
      <c r="P122" s="15">
        <v>960</v>
      </c>
      <c r="Q122" s="15">
        <v>0</v>
      </c>
      <c r="R122" s="15">
        <v>0</v>
      </c>
      <c r="S122"/>
      <c r="T122"/>
      <c r="U122" s="11">
        <f t="shared" si="5"/>
        <v>2420</v>
      </c>
      <c r="V122" s="17">
        <f>((G122-G121)*'[1]Z1 values'!C$5*'[1]Z1 values'!$C$10)/'[1]Z1 values'!$C$12</f>
        <v>5.7332153320312504E-3</v>
      </c>
      <c r="W122" s="17">
        <f>((H122-H121)*'[1]Z1 values'!D$5*'[1]Z1 values'!$C$10)/'[1]Z1 values'!$C$12</f>
        <v>2.9721954345703128E-2</v>
      </c>
      <c r="X122" s="17">
        <f>((I122-I121)*'[1]Z1 values'!E$5*'[1]Z1 values'!$C$10)/'[1]Z1 values'!$C$12</f>
        <v>0</v>
      </c>
      <c r="Y122" s="17">
        <f>((J122-J121)*'[1]Z1 values'!F$5*'[1]Z1 values'!$C$10)/'[1]Z1 values'!$C$12</f>
        <v>8.2617187499999994E-2</v>
      </c>
      <c r="Z122" s="18">
        <f t="shared" si="3"/>
        <v>0.11807235717773437</v>
      </c>
      <c r="AA122">
        <f t="shared" si="4"/>
        <v>40.333333333333336</v>
      </c>
    </row>
    <row r="123" spans="1:27" s="13" customFormat="1" x14ac:dyDescent="0.25">
      <c r="A123" s="14" t="s">
        <v>2983</v>
      </c>
      <c r="B123" s="14" t="s">
        <v>1</v>
      </c>
      <c r="C123" s="14">
        <v>156265</v>
      </c>
      <c r="D123" s="15" t="s">
        <v>18267</v>
      </c>
      <c r="E123" s="15" t="s">
        <v>18268</v>
      </c>
      <c r="F123" s="15">
        <v>121</v>
      </c>
      <c r="G123" s="15">
        <v>512896</v>
      </c>
      <c r="H123" s="15">
        <v>39456635</v>
      </c>
      <c r="I123" s="15">
        <v>83366</v>
      </c>
      <c r="J123" s="15">
        <v>164751</v>
      </c>
      <c r="K123" s="15">
        <v>0</v>
      </c>
      <c r="L123" s="15">
        <v>0</v>
      </c>
      <c r="M123" s="15">
        <v>2955</v>
      </c>
      <c r="N123" s="15">
        <v>324626</v>
      </c>
      <c r="O123" s="15">
        <v>0</v>
      </c>
      <c r="P123" s="15">
        <v>960</v>
      </c>
      <c r="Q123" s="15">
        <v>0</v>
      </c>
      <c r="R123" s="15">
        <v>0</v>
      </c>
      <c r="S123"/>
      <c r="T123"/>
      <c r="U123" s="11">
        <f t="shared" si="5"/>
        <v>2440</v>
      </c>
      <c r="V123" s="17">
        <f>((G123-G122)*'[1]Z1 values'!C$5*'[1]Z1 values'!$C$10)/'[1]Z1 values'!$C$12</f>
        <v>5.7663665771484377E-3</v>
      </c>
      <c r="W123" s="17">
        <f>((H123-H122)*'[1]Z1 values'!D$5*'[1]Z1 values'!$C$10)/'[1]Z1 values'!$C$12</f>
        <v>2.9720397949218751E-2</v>
      </c>
      <c r="X123" s="17">
        <f>((I123-I122)*'[1]Z1 values'!E$5*'[1]Z1 values'!$C$10)/'[1]Z1 values'!$C$12</f>
        <v>0</v>
      </c>
      <c r="Y123" s="17">
        <f>((J123-J122)*'[1]Z1 values'!F$5*'[1]Z1 values'!$C$10)/'[1]Z1 values'!$C$12</f>
        <v>8.2617187499999994E-2</v>
      </c>
      <c r="Z123" s="18">
        <f t="shared" si="3"/>
        <v>0.11810395202636718</v>
      </c>
      <c r="AA123">
        <f t="shared" si="4"/>
        <v>40.666666666666664</v>
      </c>
    </row>
    <row r="124" spans="1:27" s="13" customFormat="1" x14ac:dyDescent="0.25">
      <c r="A124" s="14" t="s">
        <v>3003</v>
      </c>
      <c r="B124" s="14" t="s">
        <v>1</v>
      </c>
      <c r="C124" s="14">
        <v>157545</v>
      </c>
      <c r="D124" s="15" t="s">
        <v>18267</v>
      </c>
      <c r="E124" s="15" t="s">
        <v>18268</v>
      </c>
      <c r="F124" s="15">
        <v>122</v>
      </c>
      <c r="G124" s="15">
        <v>515854</v>
      </c>
      <c r="H124" s="15">
        <v>39781262</v>
      </c>
      <c r="I124" s="15">
        <v>83366</v>
      </c>
      <c r="J124" s="15">
        <v>165711</v>
      </c>
      <c r="K124" s="15">
        <v>0</v>
      </c>
      <c r="L124" s="15">
        <v>0</v>
      </c>
      <c r="M124" s="15">
        <v>2956</v>
      </c>
      <c r="N124" s="15">
        <v>324627</v>
      </c>
      <c r="O124" s="15">
        <v>0</v>
      </c>
      <c r="P124" s="15">
        <v>960</v>
      </c>
      <c r="Q124" s="15">
        <v>0</v>
      </c>
      <c r="R124" s="15">
        <v>0</v>
      </c>
      <c r="S124"/>
      <c r="T124"/>
      <c r="U124" s="11">
        <f t="shared" si="5"/>
        <v>2460</v>
      </c>
      <c r="V124" s="17">
        <f>((G124-G123)*'[1]Z1 values'!C$5*'[1]Z1 values'!$C$10)/'[1]Z1 values'!$C$12</f>
        <v>5.7683166503906241E-3</v>
      </c>
      <c r="W124" s="17">
        <f>((H124-H123)*'[1]Z1 values'!D$5*'[1]Z1 values'!$C$10)/'[1]Z1 values'!$C$12</f>
        <v>2.9720489501953124E-2</v>
      </c>
      <c r="X124" s="17">
        <f>((I124-I123)*'[1]Z1 values'!E$5*'[1]Z1 values'!$C$10)/'[1]Z1 values'!$C$12</f>
        <v>0</v>
      </c>
      <c r="Y124" s="17">
        <f>((J124-J123)*'[1]Z1 values'!F$5*'[1]Z1 values'!$C$10)/'[1]Z1 values'!$C$12</f>
        <v>8.2617187499999994E-2</v>
      </c>
      <c r="Z124" s="18">
        <f t="shared" si="3"/>
        <v>0.11810599365234374</v>
      </c>
      <c r="AA124">
        <f t="shared" si="4"/>
        <v>41</v>
      </c>
    </row>
    <row r="125" spans="1:27" s="13" customFormat="1" x14ac:dyDescent="0.25">
      <c r="A125" s="14" t="s">
        <v>3027</v>
      </c>
      <c r="B125" s="14" t="s">
        <v>1</v>
      </c>
      <c r="C125" s="14">
        <v>158825</v>
      </c>
      <c r="D125" s="15" t="s">
        <v>18267</v>
      </c>
      <c r="E125" s="15" t="s">
        <v>18268</v>
      </c>
      <c r="F125" s="15">
        <v>123</v>
      </c>
      <c r="G125" s="15">
        <v>518927</v>
      </c>
      <c r="H125" s="15">
        <v>40105869</v>
      </c>
      <c r="I125" s="15">
        <v>83366</v>
      </c>
      <c r="J125" s="15">
        <v>166671</v>
      </c>
      <c r="K125" s="15">
        <v>0</v>
      </c>
      <c r="L125" s="15">
        <v>0</v>
      </c>
      <c r="M125" s="15">
        <v>3071</v>
      </c>
      <c r="N125" s="15">
        <v>324607</v>
      </c>
      <c r="O125" s="15">
        <v>0</v>
      </c>
      <c r="P125" s="15">
        <v>960</v>
      </c>
      <c r="Q125" s="15">
        <v>0</v>
      </c>
      <c r="R125" s="15">
        <v>0</v>
      </c>
      <c r="S125"/>
      <c r="T125"/>
      <c r="U125" s="11">
        <f t="shared" si="5"/>
        <v>2480</v>
      </c>
      <c r="V125" s="17">
        <f>((G125-G124)*'[1]Z1 values'!C$5*'[1]Z1 values'!$C$10)/'[1]Z1 values'!$C$12</f>
        <v>5.9925750732421875E-3</v>
      </c>
      <c r="W125" s="17">
        <f>((H125-H124)*'[1]Z1 values'!D$5*'[1]Z1 values'!$C$10)/'[1]Z1 values'!$C$12</f>
        <v>2.9718658447265629E-2</v>
      </c>
      <c r="X125" s="17">
        <f>((I125-I124)*'[1]Z1 values'!E$5*'[1]Z1 values'!$C$10)/'[1]Z1 values'!$C$12</f>
        <v>0</v>
      </c>
      <c r="Y125" s="17">
        <f>((J125-J124)*'[1]Z1 values'!F$5*'[1]Z1 values'!$C$10)/'[1]Z1 values'!$C$12</f>
        <v>8.2617187499999994E-2</v>
      </c>
      <c r="Z125" s="18">
        <f t="shared" si="3"/>
        <v>0.11832842102050781</v>
      </c>
      <c r="AA125">
        <f t="shared" si="4"/>
        <v>41.333333333333336</v>
      </c>
    </row>
    <row r="126" spans="1:27" s="13" customFormat="1" x14ac:dyDescent="0.25">
      <c r="A126" s="14" t="s">
        <v>3047</v>
      </c>
      <c r="B126" s="14" t="s">
        <v>1</v>
      </c>
      <c r="C126" s="14">
        <v>160105</v>
      </c>
      <c r="D126" s="15" t="s">
        <v>18267</v>
      </c>
      <c r="E126" s="15" t="s">
        <v>18268</v>
      </c>
      <c r="F126" s="15">
        <v>124</v>
      </c>
      <c r="G126" s="15">
        <v>530006</v>
      </c>
      <c r="H126" s="15">
        <v>40422409</v>
      </c>
      <c r="I126" s="15">
        <v>88111</v>
      </c>
      <c r="J126" s="15">
        <v>170456</v>
      </c>
      <c r="K126" s="15">
        <v>0</v>
      </c>
      <c r="L126" s="15">
        <v>0</v>
      </c>
      <c r="M126" s="15">
        <v>11078</v>
      </c>
      <c r="N126" s="15">
        <v>316540</v>
      </c>
      <c r="O126" s="15">
        <v>4745</v>
      </c>
      <c r="P126" s="15">
        <v>3785</v>
      </c>
      <c r="Q126" s="15">
        <v>0</v>
      </c>
      <c r="R126" s="15">
        <v>0</v>
      </c>
      <c r="S126"/>
      <c r="T126"/>
      <c r="U126" s="11">
        <f t="shared" si="5"/>
        <v>2500</v>
      </c>
      <c r="V126" s="17">
        <f>((G126-G125)*'[1]Z1 values'!C$5*'[1]Z1 values'!$C$10)/'[1]Z1 values'!$C$12</f>
        <v>2.1604861450195311E-2</v>
      </c>
      <c r="W126" s="17">
        <f>((H126-H125)*'[1]Z1 values'!D$5*'[1]Z1 values'!$C$10)/'[1]Z1 values'!$C$12</f>
        <v>2.8980102539062504E-2</v>
      </c>
      <c r="X126" s="17">
        <f>((I126-I125)*'[1]Z1 values'!E$5*'[1]Z1 values'!$C$10)/'[1]Z1 values'!$C$12</f>
        <v>0.37794342041015627</v>
      </c>
      <c r="Y126" s="17">
        <f>((J126-J125)*'[1]Z1 values'!F$5*'[1]Z1 values'!$C$10)/'[1]Z1 values'!$C$12</f>
        <v>0.32573547363281252</v>
      </c>
      <c r="Z126" s="18">
        <f t="shared" si="3"/>
        <v>0.75426385803222662</v>
      </c>
      <c r="AA126">
        <f t="shared" si="4"/>
        <v>41.666666666666664</v>
      </c>
    </row>
    <row r="127" spans="1:27" s="13" customFormat="1" x14ac:dyDescent="0.25">
      <c r="A127" s="14" t="s">
        <v>3069</v>
      </c>
      <c r="B127" s="14" t="s">
        <v>1</v>
      </c>
      <c r="C127" s="14">
        <v>161385</v>
      </c>
      <c r="D127" s="15" t="s">
        <v>18267</v>
      </c>
      <c r="E127" s="15" t="s">
        <v>18268</v>
      </c>
      <c r="F127" s="15">
        <v>125</v>
      </c>
      <c r="G127" s="15">
        <v>533003</v>
      </c>
      <c r="H127" s="15">
        <v>40746997</v>
      </c>
      <c r="I127" s="15">
        <v>88111</v>
      </c>
      <c r="J127" s="15">
        <v>171611</v>
      </c>
      <c r="K127" s="15">
        <v>0</v>
      </c>
      <c r="L127" s="15">
        <v>0</v>
      </c>
      <c r="M127" s="15">
        <v>2996</v>
      </c>
      <c r="N127" s="15">
        <v>324588</v>
      </c>
      <c r="O127" s="15">
        <v>0</v>
      </c>
      <c r="P127" s="15">
        <v>1155</v>
      </c>
      <c r="Q127" s="15">
        <v>0</v>
      </c>
      <c r="R127" s="15">
        <v>0</v>
      </c>
      <c r="S127"/>
      <c r="T127"/>
      <c r="U127" s="11">
        <f t="shared" si="5"/>
        <v>2520</v>
      </c>
      <c r="V127" s="17">
        <f>((G127-G126)*'[1]Z1 values'!C$5*'[1]Z1 values'!$C$10)/'[1]Z1 values'!$C$12</f>
        <v>5.8443695068359381E-3</v>
      </c>
      <c r="W127" s="17">
        <f>((H127-H126)*'[1]Z1 values'!D$5*'[1]Z1 values'!$C$10)/'[1]Z1 values'!$C$12</f>
        <v>2.9716918945312497E-2</v>
      </c>
      <c r="X127" s="17">
        <f>((I127-I126)*'[1]Z1 values'!E$5*'[1]Z1 values'!$C$10)/'[1]Z1 values'!$C$12</f>
        <v>0</v>
      </c>
      <c r="Y127" s="17">
        <f>((J127-J126)*'[1]Z1 values'!F$5*'[1]Z1 values'!$C$10)/'[1]Z1 values'!$C$12</f>
        <v>9.9398803710937497E-2</v>
      </c>
      <c r="Z127" s="18">
        <f t="shared" si="3"/>
        <v>0.13496009216308594</v>
      </c>
      <c r="AA127">
        <f t="shared" si="4"/>
        <v>42</v>
      </c>
    </row>
    <row r="128" spans="1:27" s="13" customFormat="1" x14ac:dyDescent="0.25">
      <c r="A128" s="14" t="s">
        <v>3089</v>
      </c>
      <c r="B128" s="14" t="s">
        <v>1</v>
      </c>
      <c r="C128" s="14">
        <v>162665</v>
      </c>
      <c r="D128" s="15" t="s">
        <v>18267</v>
      </c>
      <c r="E128" s="15" t="s">
        <v>18268</v>
      </c>
      <c r="F128" s="15">
        <v>126</v>
      </c>
      <c r="G128" s="15">
        <v>538367</v>
      </c>
      <c r="H128" s="15">
        <v>41069219</v>
      </c>
      <c r="I128" s="15">
        <v>89368</v>
      </c>
      <c r="J128" s="15">
        <v>173681</v>
      </c>
      <c r="K128" s="15">
        <v>0</v>
      </c>
      <c r="L128" s="15">
        <v>0</v>
      </c>
      <c r="M128" s="15">
        <v>5363</v>
      </c>
      <c r="N128" s="15">
        <v>322222</v>
      </c>
      <c r="O128" s="15">
        <v>1257</v>
      </c>
      <c r="P128" s="15">
        <v>2070</v>
      </c>
      <c r="Q128" s="15">
        <v>0</v>
      </c>
      <c r="R128" s="15">
        <v>0</v>
      </c>
      <c r="S128"/>
      <c r="T128"/>
      <c r="U128" s="11">
        <f t="shared" si="5"/>
        <v>2540</v>
      </c>
      <c r="V128" s="17">
        <f>((G128-G127)*'[1]Z1 values'!C$5*'[1]Z1 values'!$C$10)/'[1]Z1 values'!$C$12</f>
        <v>1.0460192871093749E-2</v>
      </c>
      <c r="W128" s="17">
        <f>((H128-H127)*'[1]Z1 values'!D$5*'[1]Z1 values'!$C$10)/'[1]Z1 values'!$C$12</f>
        <v>2.9500305175781248E-2</v>
      </c>
      <c r="X128" s="17">
        <f>((I128-I127)*'[1]Z1 values'!E$5*'[1]Z1 values'!$C$10)/'[1]Z1 values'!$C$12</f>
        <v>0.10012115478515624</v>
      </c>
      <c r="Y128" s="17">
        <f>((J128-J127)*'[1]Z1 values'!F$5*'[1]Z1 values'!$C$10)/'[1]Z1 values'!$C$12</f>
        <v>0.17814331054687499</v>
      </c>
      <c r="Z128" s="18">
        <f t="shared" si="3"/>
        <v>0.31822496337890621</v>
      </c>
      <c r="AA128">
        <f t="shared" si="4"/>
        <v>42.333333333333336</v>
      </c>
    </row>
    <row r="129" spans="1:27" s="13" customFormat="1" x14ac:dyDescent="0.25">
      <c r="A129" s="14" t="s">
        <v>3109</v>
      </c>
      <c r="B129" s="14" t="s">
        <v>1</v>
      </c>
      <c r="C129" s="14">
        <v>163945</v>
      </c>
      <c r="D129" s="15" t="s">
        <v>18267</v>
      </c>
      <c r="E129" s="15" t="s">
        <v>18268</v>
      </c>
      <c r="F129" s="15">
        <v>127</v>
      </c>
      <c r="G129" s="15">
        <v>541351</v>
      </c>
      <c r="H129" s="15">
        <v>41393817</v>
      </c>
      <c r="I129" s="15">
        <v>89368</v>
      </c>
      <c r="J129" s="15">
        <v>174830</v>
      </c>
      <c r="K129" s="15">
        <v>0</v>
      </c>
      <c r="L129" s="15">
        <v>0</v>
      </c>
      <c r="M129" s="15">
        <v>2983</v>
      </c>
      <c r="N129" s="15">
        <v>324598</v>
      </c>
      <c r="O129" s="15">
        <v>0</v>
      </c>
      <c r="P129" s="15">
        <v>1149</v>
      </c>
      <c r="Q129" s="15">
        <v>0</v>
      </c>
      <c r="R129" s="15">
        <v>0</v>
      </c>
      <c r="S129"/>
      <c r="T129"/>
      <c r="U129" s="11">
        <f t="shared" si="5"/>
        <v>2560</v>
      </c>
      <c r="V129" s="17">
        <f>((G129-G128)*'[1]Z1 values'!C$5*'[1]Z1 values'!$C$10)/'[1]Z1 values'!$C$12</f>
        <v>5.8190185546874995E-3</v>
      </c>
      <c r="W129" s="17">
        <f>((H129-H128)*'[1]Z1 values'!D$5*'[1]Z1 values'!$C$10)/'[1]Z1 values'!$C$12</f>
        <v>2.9717834472656253E-2</v>
      </c>
      <c r="X129" s="17">
        <f>((I129-I128)*'[1]Z1 values'!E$5*'[1]Z1 values'!$C$10)/'[1]Z1 values'!$C$12</f>
        <v>0</v>
      </c>
      <c r="Y129" s="17">
        <f>((J129-J128)*'[1]Z1 values'!F$5*'[1]Z1 values'!$C$10)/'[1]Z1 values'!$C$12</f>
        <v>9.8882446289062509E-2</v>
      </c>
      <c r="Z129" s="18">
        <f t="shared" si="3"/>
        <v>0.13441929931640625</v>
      </c>
      <c r="AA129">
        <f t="shared" si="4"/>
        <v>42.666666666666664</v>
      </c>
    </row>
    <row r="130" spans="1:27" s="13" customFormat="1" x14ac:dyDescent="0.25">
      <c r="A130" s="14" t="s">
        <v>3137</v>
      </c>
      <c r="B130" s="14" t="s">
        <v>1</v>
      </c>
      <c r="C130" s="14">
        <v>165225</v>
      </c>
      <c r="D130" s="15" t="s">
        <v>18267</v>
      </c>
      <c r="E130" s="15" t="s">
        <v>18268</v>
      </c>
      <c r="F130" s="15">
        <v>128</v>
      </c>
      <c r="G130" s="15">
        <v>544315</v>
      </c>
      <c r="H130" s="15">
        <v>41718437</v>
      </c>
      <c r="I130" s="15">
        <v>89368</v>
      </c>
      <c r="J130" s="15">
        <v>175985</v>
      </c>
      <c r="K130" s="15">
        <v>0</v>
      </c>
      <c r="L130" s="15">
        <v>0</v>
      </c>
      <c r="M130" s="15">
        <v>2963</v>
      </c>
      <c r="N130" s="15">
        <v>324620</v>
      </c>
      <c r="O130" s="15">
        <v>0</v>
      </c>
      <c r="P130" s="15">
        <v>1155</v>
      </c>
      <c r="Q130" s="15">
        <v>0</v>
      </c>
      <c r="R130" s="15">
        <v>0</v>
      </c>
      <c r="S130"/>
      <c r="T130"/>
      <c r="U130" s="11">
        <f t="shared" si="5"/>
        <v>2580</v>
      </c>
      <c r="V130" s="17">
        <f>((G130-G129)*'[1]Z1 values'!C$5*'[1]Z1 values'!$C$10)/'[1]Z1 values'!$C$12</f>
        <v>5.7800170898437506E-3</v>
      </c>
      <c r="W130" s="17">
        <f>((H130-H129)*'[1]Z1 values'!D$5*'[1]Z1 values'!$C$10)/'[1]Z1 values'!$C$12</f>
        <v>2.97198486328125E-2</v>
      </c>
      <c r="X130" s="17">
        <f>((I130-I129)*'[1]Z1 values'!E$5*'[1]Z1 values'!$C$10)/'[1]Z1 values'!$C$12</f>
        <v>0</v>
      </c>
      <c r="Y130" s="17">
        <f>((J130-J129)*'[1]Z1 values'!F$5*'[1]Z1 values'!$C$10)/'[1]Z1 values'!$C$12</f>
        <v>9.9398803710937497E-2</v>
      </c>
      <c r="Z130" s="18">
        <f t="shared" si="3"/>
        <v>0.13489866943359374</v>
      </c>
      <c r="AA130">
        <f t="shared" si="4"/>
        <v>43</v>
      </c>
    </row>
    <row r="131" spans="1:27" s="13" customFormat="1" x14ac:dyDescent="0.25">
      <c r="A131" s="14" t="s">
        <v>3157</v>
      </c>
      <c r="B131" s="14" t="s">
        <v>1</v>
      </c>
      <c r="C131" s="14">
        <v>166505</v>
      </c>
      <c r="D131" s="15" t="s">
        <v>18267</v>
      </c>
      <c r="E131" s="15" t="s">
        <v>18268</v>
      </c>
      <c r="F131" s="15">
        <v>129</v>
      </c>
      <c r="G131" s="15">
        <v>551732</v>
      </c>
      <c r="H131" s="15">
        <v>42038606</v>
      </c>
      <c r="I131" s="15">
        <v>92253</v>
      </c>
      <c r="J131" s="15">
        <v>178163</v>
      </c>
      <c r="K131" s="15">
        <v>0</v>
      </c>
      <c r="L131" s="15">
        <v>0</v>
      </c>
      <c r="M131" s="15">
        <v>7416</v>
      </c>
      <c r="N131" s="15">
        <v>320169</v>
      </c>
      <c r="O131" s="15">
        <v>2885</v>
      </c>
      <c r="P131" s="15">
        <v>2178</v>
      </c>
      <c r="Q131" s="15">
        <v>0</v>
      </c>
      <c r="R131" s="15">
        <v>0</v>
      </c>
      <c r="S131"/>
      <c r="T131"/>
      <c r="U131" s="11">
        <f t="shared" si="5"/>
        <v>2600</v>
      </c>
      <c r="V131" s="17">
        <f>((G131-G130)*'[1]Z1 values'!C$5*'[1]Z1 values'!$C$10)/'[1]Z1 values'!$C$12</f>
        <v>1.4463693237304686E-2</v>
      </c>
      <c r="W131" s="17">
        <f>((H131-H130)*'[1]Z1 values'!D$5*'[1]Z1 values'!$C$10)/'[1]Z1 values'!$C$12</f>
        <v>2.9312347412109373E-2</v>
      </c>
      <c r="X131" s="17">
        <f>((I131-I130)*'[1]Z1 values'!E$5*'[1]Z1 values'!$C$10)/'[1]Z1 values'!$C$12</f>
        <v>0.22979278564453121</v>
      </c>
      <c r="Y131" s="17">
        <f>((J131-J130)*'[1]Z1 values'!F$5*'[1]Z1 values'!$C$10)/'[1]Z1 values'!$C$12</f>
        <v>0.18743774414062503</v>
      </c>
      <c r="Z131" s="18">
        <f t="shared" ref="Z131:Z194" si="6">SUM(V131:Y131)</f>
        <v>0.46100657043457027</v>
      </c>
      <c r="AA131">
        <f t="shared" ref="AA131:AA194" si="7">U131/60</f>
        <v>43.333333333333336</v>
      </c>
    </row>
    <row r="132" spans="1:27" s="13" customFormat="1" x14ac:dyDescent="0.25">
      <c r="A132" s="14" t="s">
        <v>3179</v>
      </c>
      <c r="B132" s="14" t="s">
        <v>1</v>
      </c>
      <c r="C132" s="14">
        <v>167785</v>
      </c>
      <c r="D132" s="15" t="s">
        <v>18267</v>
      </c>
      <c r="E132" s="15" t="s">
        <v>18268</v>
      </c>
      <c r="F132" s="15">
        <v>130</v>
      </c>
      <c r="G132" s="15">
        <v>554720</v>
      </c>
      <c r="H132" s="15">
        <v>42363201</v>
      </c>
      <c r="I132" s="15">
        <v>92253</v>
      </c>
      <c r="J132" s="15">
        <v>179312</v>
      </c>
      <c r="K132" s="15">
        <v>0</v>
      </c>
      <c r="L132" s="15">
        <v>0</v>
      </c>
      <c r="M132" s="15">
        <v>2986</v>
      </c>
      <c r="N132" s="15">
        <v>324595</v>
      </c>
      <c r="O132" s="15">
        <v>0</v>
      </c>
      <c r="P132" s="15">
        <v>1149</v>
      </c>
      <c r="Q132" s="15">
        <v>0</v>
      </c>
      <c r="R132" s="15">
        <v>0</v>
      </c>
      <c r="S132"/>
      <c r="T132"/>
      <c r="U132" s="11">
        <f t="shared" ref="U132:U195" si="8">U131+20</f>
        <v>2620</v>
      </c>
      <c r="V132" s="17">
        <f>((G132-G131)*'[1]Z1 values'!C$5*'[1]Z1 values'!$C$10)/'[1]Z1 values'!$C$12</f>
        <v>5.82681884765625E-3</v>
      </c>
      <c r="W132" s="17">
        <f>((H132-H131)*'[1]Z1 values'!D$5*'[1]Z1 values'!$C$10)/'[1]Z1 values'!$C$12</f>
        <v>2.9717559814453127E-2</v>
      </c>
      <c r="X132" s="17">
        <f>((I132-I131)*'[1]Z1 values'!E$5*'[1]Z1 values'!$C$10)/'[1]Z1 values'!$C$12</f>
        <v>0</v>
      </c>
      <c r="Y132" s="17">
        <f>((J132-J131)*'[1]Z1 values'!F$5*'[1]Z1 values'!$C$10)/'[1]Z1 values'!$C$12</f>
        <v>9.8882446289062509E-2</v>
      </c>
      <c r="Z132" s="18">
        <f t="shared" si="6"/>
        <v>0.13442682495117189</v>
      </c>
      <c r="AA132">
        <f t="shared" si="7"/>
        <v>43.666666666666664</v>
      </c>
    </row>
    <row r="133" spans="1:27" s="13" customFormat="1" x14ac:dyDescent="0.25">
      <c r="A133" s="14" t="s">
        <v>3199</v>
      </c>
      <c r="B133" s="14" t="s">
        <v>1</v>
      </c>
      <c r="C133" s="14">
        <v>169065</v>
      </c>
      <c r="D133" s="15" t="s">
        <v>18267</v>
      </c>
      <c r="E133" s="15" t="s">
        <v>18268</v>
      </c>
      <c r="F133" s="15">
        <v>131</v>
      </c>
      <c r="G133" s="15">
        <v>557683</v>
      </c>
      <c r="H133" s="15">
        <v>42687821</v>
      </c>
      <c r="I133" s="15">
        <v>92253</v>
      </c>
      <c r="J133" s="15">
        <v>180272</v>
      </c>
      <c r="K133" s="15">
        <v>0</v>
      </c>
      <c r="L133" s="15">
        <v>0</v>
      </c>
      <c r="M133" s="15">
        <v>2962</v>
      </c>
      <c r="N133" s="15">
        <v>324620</v>
      </c>
      <c r="O133" s="15">
        <v>0</v>
      </c>
      <c r="P133" s="15">
        <v>960</v>
      </c>
      <c r="Q133" s="15">
        <v>0</v>
      </c>
      <c r="R133" s="15">
        <v>0</v>
      </c>
      <c r="S133"/>
      <c r="T133"/>
      <c r="U133" s="11">
        <f t="shared" si="8"/>
        <v>2640</v>
      </c>
      <c r="V133" s="17">
        <f>((G133-G132)*'[1]Z1 values'!C$5*'[1]Z1 values'!$C$10)/'[1]Z1 values'!$C$12</f>
        <v>5.7780670166015626E-3</v>
      </c>
      <c r="W133" s="17">
        <f>((H133-H132)*'[1]Z1 values'!D$5*'[1]Z1 values'!$C$10)/'[1]Z1 values'!$C$12</f>
        <v>2.97198486328125E-2</v>
      </c>
      <c r="X133" s="17">
        <f>((I133-I132)*'[1]Z1 values'!E$5*'[1]Z1 values'!$C$10)/'[1]Z1 values'!$C$12</f>
        <v>0</v>
      </c>
      <c r="Y133" s="17">
        <f>((J133-J132)*'[1]Z1 values'!F$5*'[1]Z1 values'!$C$10)/'[1]Z1 values'!$C$12</f>
        <v>8.2617187499999994E-2</v>
      </c>
      <c r="Z133" s="18">
        <f t="shared" si="6"/>
        <v>0.11811510314941406</v>
      </c>
      <c r="AA133">
        <f t="shared" si="7"/>
        <v>44</v>
      </c>
    </row>
    <row r="134" spans="1:27" s="13" customFormat="1" x14ac:dyDescent="0.25">
      <c r="A134" s="14" t="s">
        <v>3219</v>
      </c>
      <c r="B134" s="14" t="s">
        <v>1</v>
      </c>
      <c r="C134" s="14">
        <v>170345</v>
      </c>
      <c r="D134" s="15" t="s">
        <v>18267</v>
      </c>
      <c r="E134" s="15" t="s">
        <v>18268</v>
      </c>
      <c r="F134" s="15">
        <v>132</v>
      </c>
      <c r="G134" s="15">
        <v>560624</v>
      </c>
      <c r="H134" s="15">
        <v>43012464</v>
      </c>
      <c r="I134" s="15">
        <v>92253</v>
      </c>
      <c r="J134" s="15">
        <v>181232</v>
      </c>
      <c r="K134" s="15">
        <v>0</v>
      </c>
      <c r="L134" s="15">
        <v>0</v>
      </c>
      <c r="M134" s="15">
        <v>2940</v>
      </c>
      <c r="N134" s="15">
        <v>324643</v>
      </c>
      <c r="O134" s="15">
        <v>0</v>
      </c>
      <c r="P134" s="15">
        <v>960</v>
      </c>
      <c r="Q134" s="15">
        <v>0</v>
      </c>
      <c r="R134" s="15">
        <v>0</v>
      </c>
      <c r="S134"/>
      <c r="T134"/>
      <c r="U134" s="11">
        <f t="shared" si="8"/>
        <v>2660</v>
      </c>
      <c r="V134" s="17">
        <f>((G134-G133)*'[1]Z1 values'!C$5*'[1]Z1 values'!$C$10)/'[1]Z1 values'!$C$12</f>
        <v>5.7351654052734376E-3</v>
      </c>
      <c r="W134" s="17">
        <f>((H134-H133)*'[1]Z1 values'!D$5*'[1]Z1 values'!$C$10)/'[1]Z1 values'!$C$12</f>
        <v>2.9721954345703128E-2</v>
      </c>
      <c r="X134" s="17">
        <f>((I134-I133)*'[1]Z1 values'!E$5*'[1]Z1 values'!$C$10)/'[1]Z1 values'!$C$12</f>
        <v>0</v>
      </c>
      <c r="Y134" s="17">
        <f>((J134-J133)*'[1]Z1 values'!F$5*'[1]Z1 values'!$C$10)/'[1]Z1 values'!$C$12</f>
        <v>8.2617187499999994E-2</v>
      </c>
      <c r="Z134" s="18">
        <f t="shared" si="6"/>
        <v>0.11807430725097656</v>
      </c>
      <c r="AA134">
        <f t="shared" si="7"/>
        <v>44.333333333333336</v>
      </c>
    </row>
    <row r="135" spans="1:27" s="13" customFormat="1" x14ac:dyDescent="0.25">
      <c r="A135" s="14" t="s">
        <v>3246</v>
      </c>
      <c r="B135" s="14" t="s">
        <v>1</v>
      </c>
      <c r="C135" s="14">
        <v>171625</v>
      </c>
      <c r="D135" s="15" t="s">
        <v>18267</v>
      </c>
      <c r="E135" s="15" t="s">
        <v>18268</v>
      </c>
      <c r="F135" s="15">
        <v>133</v>
      </c>
      <c r="G135" s="15">
        <v>563582</v>
      </c>
      <c r="H135" s="15">
        <v>43337106</v>
      </c>
      <c r="I135" s="15">
        <v>92253</v>
      </c>
      <c r="J135" s="15">
        <v>182192</v>
      </c>
      <c r="K135" s="15">
        <v>0</v>
      </c>
      <c r="L135" s="15">
        <v>0</v>
      </c>
      <c r="M135" s="15">
        <v>2957</v>
      </c>
      <c r="N135" s="15">
        <v>324642</v>
      </c>
      <c r="O135" s="15">
        <v>0</v>
      </c>
      <c r="P135" s="15">
        <v>960</v>
      </c>
      <c r="Q135" s="15">
        <v>0</v>
      </c>
      <c r="R135" s="15">
        <v>0</v>
      </c>
      <c r="S135"/>
      <c r="T135"/>
      <c r="U135" s="11">
        <f t="shared" si="8"/>
        <v>2680</v>
      </c>
      <c r="V135" s="17">
        <f>((G135-G134)*'[1]Z1 values'!C$5*'[1]Z1 values'!$C$10)/'[1]Z1 values'!$C$12</f>
        <v>5.7683166503906241E-3</v>
      </c>
      <c r="W135" s="17">
        <f>((H135-H134)*'[1]Z1 values'!D$5*'[1]Z1 values'!$C$10)/'[1]Z1 values'!$C$12</f>
        <v>2.9721862792968751E-2</v>
      </c>
      <c r="X135" s="17">
        <f>((I135-I134)*'[1]Z1 values'!E$5*'[1]Z1 values'!$C$10)/'[1]Z1 values'!$C$12</f>
        <v>0</v>
      </c>
      <c r="Y135" s="17">
        <f>((J135-J134)*'[1]Z1 values'!F$5*'[1]Z1 values'!$C$10)/'[1]Z1 values'!$C$12</f>
        <v>8.2617187499999994E-2</v>
      </c>
      <c r="Z135" s="18">
        <f t="shared" si="6"/>
        <v>0.11810736694335937</v>
      </c>
      <c r="AA135">
        <f t="shared" si="7"/>
        <v>44.666666666666664</v>
      </c>
    </row>
    <row r="136" spans="1:27" s="13" customFormat="1" x14ac:dyDescent="0.25">
      <c r="A136" s="14" t="s">
        <v>3266</v>
      </c>
      <c r="B136" s="14" t="s">
        <v>1</v>
      </c>
      <c r="C136" s="14">
        <v>172905</v>
      </c>
      <c r="D136" s="15" t="s">
        <v>18267</v>
      </c>
      <c r="E136" s="15" t="s">
        <v>18268</v>
      </c>
      <c r="F136" s="15">
        <v>134</v>
      </c>
      <c r="G136" s="15">
        <v>566529</v>
      </c>
      <c r="H136" s="15">
        <v>43661829</v>
      </c>
      <c r="I136" s="15">
        <v>92253</v>
      </c>
      <c r="J136" s="15">
        <v>183152</v>
      </c>
      <c r="K136" s="15">
        <v>0</v>
      </c>
      <c r="L136" s="15">
        <v>0</v>
      </c>
      <c r="M136" s="15">
        <v>2946</v>
      </c>
      <c r="N136" s="15">
        <v>324723</v>
      </c>
      <c r="O136" s="15">
        <v>0</v>
      </c>
      <c r="P136" s="15">
        <v>960</v>
      </c>
      <c r="Q136" s="15">
        <v>0</v>
      </c>
      <c r="R136" s="15">
        <v>0</v>
      </c>
      <c r="S136"/>
      <c r="T136"/>
      <c r="U136" s="11">
        <f t="shared" si="8"/>
        <v>2700</v>
      </c>
      <c r="V136" s="17">
        <f>((G136-G135)*'[1]Z1 values'!C$5*'[1]Z1 values'!$C$10)/'[1]Z1 values'!$C$12</f>
        <v>5.7468658447265624E-3</v>
      </c>
      <c r="W136" s="17">
        <f>((H136-H135)*'[1]Z1 values'!D$5*'[1]Z1 values'!$C$10)/'[1]Z1 values'!$C$12</f>
        <v>2.9729278564453128E-2</v>
      </c>
      <c r="X136" s="17">
        <f>((I136-I135)*'[1]Z1 values'!E$5*'[1]Z1 values'!$C$10)/'[1]Z1 values'!$C$12</f>
        <v>0</v>
      </c>
      <c r="Y136" s="17">
        <f>((J136-J135)*'[1]Z1 values'!F$5*'[1]Z1 values'!$C$10)/'[1]Z1 values'!$C$12</f>
        <v>8.2617187499999994E-2</v>
      </c>
      <c r="Z136" s="18">
        <f t="shared" si="6"/>
        <v>0.11809333190917969</v>
      </c>
      <c r="AA136">
        <f t="shared" si="7"/>
        <v>45</v>
      </c>
    </row>
    <row r="137" spans="1:27" s="13" customFormat="1" x14ac:dyDescent="0.25">
      <c r="A137" s="14" t="s">
        <v>3290</v>
      </c>
      <c r="B137" s="14" t="s">
        <v>1</v>
      </c>
      <c r="C137" s="14">
        <v>174185</v>
      </c>
      <c r="D137" s="15" t="s">
        <v>18267</v>
      </c>
      <c r="E137" s="15" t="s">
        <v>18268</v>
      </c>
      <c r="F137" s="15">
        <v>135</v>
      </c>
      <c r="G137" s="15">
        <v>569563</v>
      </c>
      <c r="H137" s="15">
        <v>43986474</v>
      </c>
      <c r="I137" s="15">
        <v>92253</v>
      </c>
      <c r="J137" s="15">
        <v>184112</v>
      </c>
      <c r="K137" s="15">
        <v>0</v>
      </c>
      <c r="L137" s="15">
        <v>0</v>
      </c>
      <c r="M137" s="15">
        <v>3033</v>
      </c>
      <c r="N137" s="15">
        <v>324645</v>
      </c>
      <c r="O137" s="15">
        <v>0</v>
      </c>
      <c r="P137" s="15">
        <v>960</v>
      </c>
      <c r="Q137" s="15">
        <v>0</v>
      </c>
      <c r="R137" s="15">
        <v>0</v>
      </c>
      <c r="S137"/>
      <c r="T137"/>
      <c r="U137" s="11">
        <f t="shared" si="8"/>
        <v>2720</v>
      </c>
      <c r="V137" s="17">
        <f>((G137-G136)*'[1]Z1 values'!C$5*'[1]Z1 values'!$C$10)/'[1]Z1 values'!$C$12</f>
        <v>5.9165222167968743E-3</v>
      </c>
      <c r="W137" s="17">
        <f>((H137-H136)*'[1]Z1 values'!D$5*'[1]Z1 values'!$C$10)/'[1]Z1 values'!$C$12</f>
        <v>2.9722137451171877E-2</v>
      </c>
      <c r="X137" s="17">
        <f>((I137-I136)*'[1]Z1 values'!E$5*'[1]Z1 values'!$C$10)/'[1]Z1 values'!$C$12</f>
        <v>0</v>
      </c>
      <c r="Y137" s="17">
        <f>((J137-J136)*'[1]Z1 values'!F$5*'[1]Z1 values'!$C$10)/'[1]Z1 values'!$C$12</f>
        <v>8.2617187499999994E-2</v>
      </c>
      <c r="Z137" s="18">
        <f t="shared" si="6"/>
        <v>0.11825584716796875</v>
      </c>
      <c r="AA137">
        <f t="shared" si="7"/>
        <v>45.333333333333336</v>
      </c>
    </row>
    <row r="138" spans="1:27" s="13" customFormat="1" x14ac:dyDescent="0.25">
      <c r="A138" s="14" t="s">
        <v>3310</v>
      </c>
      <c r="B138" s="14" t="s">
        <v>1</v>
      </c>
      <c r="C138" s="14">
        <v>175465</v>
      </c>
      <c r="D138" s="15" t="s">
        <v>18267</v>
      </c>
      <c r="E138" s="15" t="s">
        <v>18268</v>
      </c>
      <c r="F138" s="15">
        <v>136</v>
      </c>
      <c r="G138" s="15">
        <v>572631</v>
      </c>
      <c r="H138" s="15">
        <v>44311085</v>
      </c>
      <c r="I138" s="15">
        <v>92253</v>
      </c>
      <c r="J138" s="15">
        <v>185450</v>
      </c>
      <c r="K138" s="15">
        <v>0</v>
      </c>
      <c r="L138" s="15">
        <v>0</v>
      </c>
      <c r="M138" s="15">
        <v>3067</v>
      </c>
      <c r="N138" s="15">
        <v>324611</v>
      </c>
      <c r="O138" s="15">
        <v>0</v>
      </c>
      <c r="P138" s="15">
        <v>1338</v>
      </c>
      <c r="Q138" s="15">
        <v>0</v>
      </c>
      <c r="R138" s="15">
        <v>0</v>
      </c>
      <c r="S138"/>
      <c r="T138"/>
      <c r="U138" s="11">
        <f t="shared" si="8"/>
        <v>2740</v>
      </c>
      <c r="V138" s="17">
        <f>((G138-G137)*'[1]Z1 values'!C$5*'[1]Z1 values'!$C$10)/'[1]Z1 values'!$C$12</f>
        <v>5.9828247070312507E-3</v>
      </c>
      <c r="W138" s="17">
        <f>((H138-H137)*'[1]Z1 values'!D$5*'[1]Z1 values'!$C$10)/'[1]Z1 values'!$C$12</f>
        <v>2.9719024658203124E-2</v>
      </c>
      <c r="X138" s="17">
        <f>((I138-I137)*'[1]Z1 values'!E$5*'[1]Z1 values'!$C$10)/'[1]Z1 values'!$C$12</f>
        <v>0</v>
      </c>
      <c r="Y138" s="17">
        <f>((J138-J137)*'[1]Z1 values'!F$5*'[1]Z1 values'!$C$10)/'[1]Z1 values'!$C$12</f>
        <v>0.11514770507812502</v>
      </c>
      <c r="Z138" s="18">
        <f t="shared" si="6"/>
        <v>0.1508495544433594</v>
      </c>
      <c r="AA138">
        <f t="shared" si="7"/>
        <v>45.666666666666664</v>
      </c>
    </row>
    <row r="139" spans="1:27" s="13" customFormat="1" x14ac:dyDescent="0.25">
      <c r="A139" s="14" t="s">
        <v>3335</v>
      </c>
      <c r="B139" s="14" t="s">
        <v>1</v>
      </c>
      <c r="C139" s="14">
        <v>176745</v>
      </c>
      <c r="D139" s="15" t="s">
        <v>18267</v>
      </c>
      <c r="E139" s="15" t="s">
        <v>18268</v>
      </c>
      <c r="F139" s="15">
        <v>137</v>
      </c>
      <c r="G139" s="15">
        <v>575703</v>
      </c>
      <c r="H139" s="15">
        <v>44635693</v>
      </c>
      <c r="I139" s="15">
        <v>92253</v>
      </c>
      <c r="J139" s="15">
        <v>186599</v>
      </c>
      <c r="K139" s="15">
        <v>0</v>
      </c>
      <c r="L139" s="15">
        <v>0</v>
      </c>
      <c r="M139" s="15">
        <v>3070</v>
      </c>
      <c r="N139" s="15">
        <v>324608</v>
      </c>
      <c r="O139" s="15">
        <v>0</v>
      </c>
      <c r="P139" s="15">
        <v>1149</v>
      </c>
      <c r="Q139" s="15">
        <v>0</v>
      </c>
      <c r="R139" s="15">
        <v>0</v>
      </c>
      <c r="S139"/>
      <c r="T139"/>
      <c r="U139" s="11">
        <f t="shared" si="8"/>
        <v>2760</v>
      </c>
      <c r="V139" s="17">
        <f>((G139-G138)*'[1]Z1 values'!C$5*'[1]Z1 values'!$C$10)/'[1]Z1 values'!$C$12</f>
        <v>5.9906250000000003E-3</v>
      </c>
      <c r="W139" s="17">
        <f>((H139-H138)*'[1]Z1 values'!D$5*'[1]Z1 values'!$C$10)/'[1]Z1 values'!$C$12</f>
        <v>2.9718749999999999E-2</v>
      </c>
      <c r="X139" s="17">
        <f>((I139-I138)*'[1]Z1 values'!E$5*'[1]Z1 values'!$C$10)/'[1]Z1 values'!$C$12</f>
        <v>0</v>
      </c>
      <c r="Y139" s="17">
        <f>((J139-J138)*'[1]Z1 values'!F$5*'[1]Z1 values'!$C$10)/'[1]Z1 values'!$C$12</f>
        <v>9.8882446289062509E-2</v>
      </c>
      <c r="Z139" s="18">
        <f t="shared" si="6"/>
        <v>0.1345918212890625</v>
      </c>
      <c r="AA139">
        <f t="shared" si="7"/>
        <v>46</v>
      </c>
    </row>
    <row r="140" spans="1:27" s="13" customFormat="1" x14ac:dyDescent="0.25">
      <c r="A140" s="14" t="s">
        <v>3355</v>
      </c>
      <c r="B140" s="14" t="s">
        <v>1</v>
      </c>
      <c r="C140" s="14">
        <v>178025</v>
      </c>
      <c r="D140" s="15" t="s">
        <v>18267</v>
      </c>
      <c r="E140" s="15" t="s">
        <v>18268</v>
      </c>
      <c r="F140" s="15">
        <v>138</v>
      </c>
      <c r="G140" s="15">
        <v>578759</v>
      </c>
      <c r="H140" s="15">
        <v>44960317</v>
      </c>
      <c r="I140" s="15">
        <v>92253</v>
      </c>
      <c r="J140" s="15">
        <v>187559</v>
      </c>
      <c r="K140" s="15">
        <v>0</v>
      </c>
      <c r="L140" s="15">
        <v>0</v>
      </c>
      <c r="M140" s="15">
        <v>3054</v>
      </c>
      <c r="N140" s="15">
        <v>324624</v>
      </c>
      <c r="O140" s="15">
        <v>0</v>
      </c>
      <c r="P140" s="15">
        <v>960</v>
      </c>
      <c r="Q140" s="15">
        <v>0</v>
      </c>
      <c r="R140" s="15">
        <v>0</v>
      </c>
      <c r="S140"/>
      <c r="T140"/>
      <c r="U140" s="11">
        <f t="shared" si="8"/>
        <v>2780</v>
      </c>
      <c r="V140" s="17">
        <f>((G140-G139)*'[1]Z1 values'!C$5*'[1]Z1 values'!$C$10)/'[1]Z1 values'!$C$12</f>
        <v>5.9594238281250001E-3</v>
      </c>
      <c r="W140" s="17">
        <f>((H140-H139)*'[1]Z1 values'!D$5*'[1]Z1 values'!$C$10)/'[1]Z1 values'!$C$12</f>
        <v>2.9720214843750002E-2</v>
      </c>
      <c r="X140" s="17">
        <f>((I140-I139)*'[1]Z1 values'!E$5*'[1]Z1 values'!$C$10)/'[1]Z1 values'!$C$12</f>
        <v>0</v>
      </c>
      <c r="Y140" s="17">
        <f>((J140-J139)*'[1]Z1 values'!F$5*'[1]Z1 values'!$C$10)/'[1]Z1 values'!$C$12</f>
        <v>8.2617187499999994E-2</v>
      </c>
      <c r="Z140" s="18">
        <f t="shared" si="6"/>
        <v>0.11829682617187499</v>
      </c>
      <c r="AA140">
        <f t="shared" si="7"/>
        <v>46.333333333333336</v>
      </c>
    </row>
    <row r="141" spans="1:27" s="13" customFormat="1" x14ac:dyDescent="0.25">
      <c r="A141" s="14" t="s">
        <v>3375</v>
      </c>
      <c r="B141" s="14" t="s">
        <v>1</v>
      </c>
      <c r="C141" s="14">
        <v>179305</v>
      </c>
      <c r="D141" s="15" t="s">
        <v>18267</v>
      </c>
      <c r="E141" s="15" t="s">
        <v>18268</v>
      </c>
      <c r="F141" s="15">
        <v>139</v>
      </c>
      <c r="G141" s="15">
        <v>581985</v>
      </c>
      <c r="H141" s="15">
        <v>45284770</v>
      </c>
      <c r="I141" s="15">
        <v>92253</v>
      </c>
      <c r="J141" s="15">
        <v>188656</v>
      </c>
      <c r="K141" s="15">
        <v>0</v>
      </c>
      <c r="L141" s="15">
        <v>0</v>
      </c>
      <c r="M141" s="15">
        <v>3224</v>
      </c>
      <c r="N141" s="15">
        <v>324453</v>
      </c>
      <c r="O141" s="15">
        <v>0</v>
      </c>
      <c r="P141" s="15">
        <v>1097</v>
      </c>
      <c r="Q141" s="15">
        <v>0</v>
      </c>
      <c r="R141" s="15">
        <v>0</v>
      </c>
      <c r="S141"/>
      <c r="T141"/>
      <c r="U141" s="11">
        <f t="shared" si="8"/>
        <v>2800</v>
      </c>
      <c r="V141" s="17">
        <f>((G141-G140)*'[1]Z1 values'!C$5*'[1]Z1 values'!$C$10)/'[1]Z1 values'!$C$12</f>
        <v>6.290936279296876E-3</v>
      </c>
      <c r="W141" s="17">
        <f>((H141-H140)*'[1]Z1 values'!D$5*'[1]Z1 values'!$C$10)/'[1]Z1 values'!$C$12</f>
        <v>2.9704559326171876E-2</v>
      </c>
      <c r="X141" s="17">
        <f>((I141-I140)*'[1]Z1 values'!E$5*'[1]Z1 values'!$C$10)/'[1]Z1 values'!$C$12</f>
        <v>0</v>
      </c>
      <c r="Y141" s="17">
        <f>((J141-J140)*'[1]Z1 values'!F$5*'[1]Z1 values'!$C$10)/'[1]Z1 values'!$C$12</f>
        <v>9.4407348632812499E-2</v>
      </c>
      <c r="Z141" s="18">
        <f t="shared" si="6"/>
        <v>0.13040284423828125</v>
      </c>
      <c r="AA141">
        <f t="shared" si="7"/>
        <v>46.666666666666664</v>
      </c>
    </row>
    <row r="142" spans="1:27" s="13" customFormat="1" x14ac:dyDescent="0.25">
      <c r="A142" s="14" t="s">
        <v>3399</v>
      </c>
      <c r="B142" s="14" t="s">
        <v>1</v>
      </c>
      <c r="C142" s="14">
        <v>180585</v>
      </c>
      <c r="D142" s="15" t="s">
        <v>18267</v>
      </c>
      <c r="E142" s="15" t="s">
        <v>18268</v>
      </c>
      <c r="F142" s="15">
        <v>140</v>
      </c>
      <c r="G142" s="15">
        <v>593775</v>
      </c>
      <c r="H142" s="15">
        <v>45600621</v>
      </c>
      <c r="I142" s="15">
        <v>96715</v>
      </c>
      <c r="J142" s="15">
        <v>192819</v>
      </c>
      <c r="K142" s="15">
        <v>0</v>
      </c>
      <c r="L142" s="15">
        <v>0</v>
      </c>
      <c r="M142" s="15">
        <v>11788</v>
      </c>
      <c r="N142" s="15">
        <v>315851</v>
      </c>
      <c r="O142" s="15">
        <v>4462</v>
      </c>
      <c r="P142" s="15">
        <v>4163</v>
      </c>
      <c r="Q142" s="15">
        <v>0</v>
      </c>
      <c r="R142" s="15">
        <v>0</v>
      </c>
      <c r="S142"/>
      <c r="T142"/>
      <c r="U142" s="11">
        <f t="shared" si="8"/>
        <v>2820</v>
      </c>
      <c r="V142" s="17">
        <f>((G142-G141)*'[1]Z1 values'!C$5*'[1]Z1 values'!$C$10)/'[1]Z1 values'!$C$12</f>
        <v>2.2991363525390624E-2</v>
      </c>
      <c r="W142" s="17">
        <f>((H142-H141)*'[1]Z1 values'!D$5*'[1]Z1 values'!$C$10)/'[1]Z1 values'!$C$12</f>
        <v>2.8917022705078128E-2</v>
      </c>
      <c r="X142" s="17">
        <f>((I142-I141)*'[1]Z1 values'!E$5*'[1]Z1 values'!$C$10)/'[1]Z1 values'!$C$12</f>
        <v>0.35540222167968744</v>
      </c>
      <c r="Y142" s="17">
        <f>((J142-J141)*'[1]Z1 values'!F$5*'[1]Z1 values'!$C$10)/'[1]Z1 values'!$C$12</f>
        <v>0.3582659912109375</v>
      </c>
      <c r="Z142" s="18">
        <f t="shared" si="6"/>
        <v>0.76557659912109366</v>
      </c>
      <c r="AA142">
        <f t="shared" si="7"/>
        <v>47</v>
      </c>
    </row>
    <row r="143" spans="1:27" s="13" customFormat="1" x14ac:dyDescent="0.25">
      <c r="A143" s="14" t="s">
        <v>3419</v>
      </c>
      <c r="B143" s="14" t="s">
        <v>1</v>
      </c>
      <c r="C143" s="14">
        <v>181865</v>
      </c>
      <c r="D143" s="15" t="s">
        <v>18267</v>
      </c>
      <c r="E143" s="15" t="s">
        <v>18268</v>
      </c>
      <c r="F143" s="15">
        <v>141</v>
      </c>
      <c r="G143" s="15">
        <v>601002</v>
      </c>
      <c r="H143" s="15">
        <v>45920980</v>
      </c>
      <c r="I143" s="15">
        <v>99446</v>
      </c>
      <c r="J143" s="15">
        <v>194939</v>
      </c>
      <c r="K143" s="15">
        <v>0</v>
      </c>
      <c r="L143" s="15">
        <v>0</v>
      </c>
      <c r="M143" s="15">
        <v>7225</v>
      </c>
      <c r="N143" s="15">
        <v>320359</v>
      </c>
      <c r="O143" s="15">
        <v>2731</v>
      </c>
      <c r="P143" s="15">
        <v>2120</v>
      </c>
      <c r="Q143" s="15">
        <v>0</v>
      </c>
      <c r="R143" s="15">
        <v>0</v>
      </c>
      <c r="S143"/>
      <c r="T143"/>
      <c r="U143" s="11">
        <f t="shared" si="8"/>
        <v>2840</v>
      </c>
      <c r="V143" s="17">
        <f>((G143-G142)*'[1]Z1 values'!C$5*'[1]Z1 values'!$C$10)/'[1]Z1 values'!$C$12</f>
        <v>1.4093179321289062E-2</v>
      </c>
      <c r="W143" s="17">
        <f>((H143-H142)*'[1]Z1 values'!D$5*'[1]Z1 values'!$C$10)/'[1]Z1 values'!$C$12</f>
        <v>2.9329742431640625E-2</v>
      </c>
      <c r="X143" s="17">
        <f>((I143-I142)*'[1]Z1 values'!E$5*'[1]Z1 values'!$C$10)/'[1]Z1 values'!$C$12</f>
        <v>0.21752655029296872</v>
      </c>
      <c r="Y143" s="17">
        <f>((J143-J142)*'[1]Z1 values'!F$5*'[1]Z1 values'!$C$10)/'[1]Z1 values'!$C$12</f>
        <v>0.18244628906249999</v>
      </c>
      <c r="Z143" s="18">
        <f t="shared" si="6"/>
        <v>0.4433957611083984</v>
      </c>
      <c r="AA143">
        <f t="shared" si="7"/>
        <v>47.333333333333336</v>
      </c>
    </row>
    <row r="144" spans="1:27" s="13" customFormat="1" x14ac:dyDescent="0.25">
      <c r="A144" s="14" t="s">
        <v>3439</v>
      </c>
      <c r="B144" s="14" t="s">
        <v>1</v>
      </c>
      <c r="C144" s="14">
        <v>183145</v>
      </c>
      <c r="D144" s="15" t="s">
        <v>18267</v>
      </c>
      <c r="E144" s="15" t="s">
        <v>18268</v>
      </c>
      <c r="F144" s="15">
        <v>142</v>
      </c>
      <c r="G144" s="15">
        <v>603987</v>
      </c>
      <c r="H144" s="15">
        <v>46245577</v>
      </c>
      <c r="I144" s="15">
        <v>99446</v>
      </c>
      <c r="J144" s="15">
        <v>195899</v>
      </c>
      <c r="K144" s="15">
        <v>0</v>
      </c>
      <c r="L144" s="15">
        <v>0</v>
      </c>
      <c r="M144" s="15">
        <v>2984</v>
      </c>
      <c r="N144" s="15">
        <v>324597</v>
      </c>
      <c r="O144" s="15">
        <v>0</v>
      </c>
      <c r="P144" s="15">
        <v>960</v>
      </c>
      <c r="Q144" s="15">
        <v>0</v>
      </c>
      <c r="R144" s="15">
        <v>0</v>
      </c>
      <c r="S144"/>
      <c r="T144"/>
      <c r="U144" s="11">
        <f t="shared" si="8"/>
        <v>2860</v>
      </c>
      <c r="V144" s="17">
        <f>((G144-G143)*'[1]Z1 values'!C$5*'[1]Z1 values'!$C$10)/'[1]Z1 values'!$C$12</f>
        <v>5.8209686279296876E-3</v>
      </c>
      <c r="W144" s="17">
        <f>((H144-H143)*'[1]Z1 values'!D$5*'[1]Z1 values'!$C$10)/'[1]Z1 values'!$C$12</f>
        <v>2.9717742919921873E-2</v>
      </c>
      <c r="X144" s="17">
        <f>((I144-I143)*'[1]Z1 values'!E$5*'[1]Z1 values'!$C$10)/'[1]Z1 values'!$C$12</f>
        <v>0</v>
      </c>
      <c r="Y144" s="17">
        <f>((J144-J143)*'[1]Z1 values'!F$5*'[1]Z1 values'!$C$10)/'[1]Z1 values'!$C$12</f>
        <v>8.2617187499999994E-2</v>
      </c>
      <c r="Z144" s="18">
        <f t="shared" si="6"/>
        <v>0.11815589904785156</v>
      </c>
      <c r="AA144">
        <f t="shared" si="7"/>
        <v>47.666666666666664</v>
      </c>
    </row>
    <row r="145" spans="1:27" s="13" customFormat="1" x14ac:dyDescent="0.25">
      <c r="A145" s="14" t="s">
        <v>3459</v>
      </c>
      <c r="B145" s="14" t="s">
        <v>1</v>
      </c>
      <c r="C145" s="14">
        <v>184425</v>
      </c>
      <c r="D145" s="15" t="s">
        <v>18267</v>
      </c>
      <c r="E145" s="15" t="s">
        <v>18268</v>
      </c>
      <c r="F145" s="15">
        <v>143</v>
      </c>
      <c r="G145" s="15">
        <v>606944</v>
      </c>
      <c r="H145" s="15">
        <v>46570204</v>
      </c>
      <c r="I145" s="15">
        <v>99446</v>
      </c>
      <c r="J145" s="15">
        <v>196859</v>
      </c>
      <c r="K145" s="15">
        <v>0</v>
      </c>
      <c r="L145" s="15">
        <v>0</v>
      </c>
      <c r="M145" s="15">
        <v>2955</v>
      </c>
      <c r="N145" s="15">
        <v>324627</v>
      </c>
      <c r="O145" s="15">
        <v>0</v>
      </c>
      <c r="P145" s="15">
        <v>960</v>
      </c>
      <c r="Q145" s="15">
        <v>0</v>
      </c>
      <c r="R145" s="15">
        <v>0</v>
      </c>
      <c r="S145"/>
      <c r="T145"/>
      <c r="U145" s="11">
        <f t="shared" si="8"/>
        <v>2880</v>
      </c>
      <c r="V145" s="17">
        <f>((G145-G144)*'[1]Z1 values'!C$5*'[1]Z1 values'!$C$10)/'[1]Z1 values'!$C$12</f>
        <v>5.7663665771484377E-3</v>
      </c>
      <c r="W145" s="17">
        <f>((H145-H144)*'[1]Z1 values'!D$5*'[1]Z1 values'!$C$10)/'[1]Z1 values'!$C$12</f>
        <v>2.9720489501953124E-2</v>
      </c>
      <c r="X145" s="17">
        <f>((I145-I144)*'[1]Z1 values'!E$5*'[1]Z1 values'!$C$10)/'[1]Z1 values'!$C$12</f>
        <v>0</v>
      </c>
      <c r="Y145" s="17">
        <f>((J145-J144)*'[1]Z1 values'!F$5*'[1]Z1 values'!$C$10)/'[1]Z1 values'!$C$12</f>
        <v>8.2617187499999994E-2</v>
      </c>
      <c r="Z145" s="18">
        <f t="shared" si="6"/>
        <v>0.11810404357910156</v>
      </c>
      <c r="AA145">
        <f t="shared" si="7"/>
        <v>48</v>
      </c>
    </row>
    <row r="146" spans="1:27" s="13" customFormat="1" x14ac:dyDescent="0.25">
      <c r="A146" s="14" t="s">
        <v>3483</v>
      </c>
      <c r="B146" s="14" t="s">
        <v>1</v>
      </c>
      <c r="C146" s="14">
        <v>185705</v>
      </c>
      <c r="D146" s="15" t="s">
        <v>18267</v>
      </c>
      <c r="E146" s="15" t="s">
        <v>18268</v>
      </c>
      <c r="F146" s="15">
        <v>144</v>
      </c>
      <c r="G146" s="15">
        <v>609885</v>
      </c>
      <c r="H146" s="15">
        <v>46894847</v>
      </c>
      <c r="I146" s="15">
        <v>99446</v>
      </c>
      <c r="J146" s="15">
        <v>197819</v>
      </c>
      <c r="K146" s="15">
        <v>0</v>
      </c>
      <c r="L146" s="15">
        <v>0</v>
      </c>
      <c r="M146" s="15">
        <v>2939</v>
      </c>
      <c r="N146" s="15">
        <v>324643</v>
      </c>
      <c r="O146" s="15">
        <v>0</v>
      </c>
      <c r="P146" s="15">
        <v>960</v>
      </c>
      <c r="Q146" s="15">
        <v>0</v>
      </c>
      <c r="R146" s="15">
        <v>0</v>
      </c>
      <c r="S146"/>
      <c r="T146"/>
      <c r="U146" s="11">
        <f t="shared" si="8"/>
        <v>2900</v>
      </c>
      <c r="V146" s="17">
        <f>((G146-G145)*'[1]Z1 values'!C$5*'[1]Z1 values'!$C$10)/'[1]Z1 values'!$C$12</f>
        <v>5.7351654052734376E-3</v>
      </c>
      <c r="W146" s="17">
        <f>((H146-H145)*'[1]Z1 values'!D$5*'[1]Z1 values'!$C$10)/'[1]Z1 values'!$C$12</f>
        <v>2.9721954345703128E-2</v>
      </c>
      <c r="X146" s="17">
        <f>((I146-I145)*'[1]Z1 values'!E$5*'[1]Z1 values'!$C$10)/'[1]Z1 values'!$C$12</f>
        <v>0</v>
      </c>
      <c r="Y146" s="17">
        <f>((J146-J145)*'[1]Z1 values'!F$5*'[1]Z1 values'!$C$10)/'[1]Z1 values'!$C$12</f>
        <v>8.2617187499999994E-2</v>
      </c>
      <c r="Z146" s="18">
        <f t="shared" si="6"/>
        <v>0.11807430725097656</v>
      </c>
      <c r="AA146">
        <f t="shared" si="7"/>
        <v>48.333333333333336</v>
      </c>
    </row>
    <row r="147" spans="1:27" s="13" customFormat="1" x14ac:dyDescent="0.25">
      <c r="A147" s="14" t="s">
        <v>3503</v>
      </c>
      <c r="B147" s="14" t="s">
        <v>1</v>
      </c>
      <c r="C147" s="14">
        <v>186985</v>
      </c>
      <c r="D147" s="15" t="s">
        <v>18267</v>
      </c>
      <c r="E147" s="15" t="s">
        <v>18268</v>
      </c>
      <c r="F147" s="15">
        <v>145</v>
      </c>
      <c r="G147" s="15">
        <v>612845</v>
      </c>
      <c r="H147" s="15">
        <v>47219471</v>
      </c>
      <c r="I147" s="15">
        <v>99446</v>
      </c>
      <c r="J147" s="15">
        <v>198968</v>
      </c>
      <c r="K147" s="15">
        <v>0</v>
      </c>
      <c r="L147" s="15">
        <v>0</v>
      </c>
      <c r="M147" s="15">
        <v>2958</v>
      </c>
      <c r="N147" s="15">
        <v>324624</v>
      </c>
      <c r="O147" s="15">
        <v>0</v>
      </c>
      <c r="P147" s="15">
        <v>1149</v>
      </c>
      <c r="Q147" s="15">
        <v>0</v>
      </c>
      <c r="R147" s="15">
        <v>0</v>
      </c>
      <c r="S147"/>
      <c r="T147"/>
      <c r="U147" s="11">
        <f t="shared" si="8"/>
        <v>2920</v>
      </c>
      <c r="V147" s="17">
        <f>((G147-G146)*'[1]Z1 values'!C$5*'[1]Z1 values'!$C$10)/'[1]Z1 values'!$C$12</f>
        <v>5.7722167968750002E-3</v>
      </c>
      <c r="W147" s="17">
        <f>((H147-H146)*'[1]Z1 values'!D$5*'[1]Z1 values'!$C$10)/'[1]Z1 values'!$C$12</f>
        <v>2.9720214843750002E-2</v>
      </c>
      <c r="X147" s="17">
        <f>((I147-I146)*'[1]Z1 values'!E$5*'[1]Z1 values'!$C$10)/'[1]Z1 values'!$C$12</f>
        <v>0</v>
      </c>
      <c r="Y147" s="17">
        <f>((J147-J146)*'[1]Z1 values'!F$5*'[1]Z1 values'!$C$10)/'[1]Z1 values'!$C$12</f>
        <v>9.8882446289062509E-2</v>
      </c>
      <c r="Z147" s="18">
        <f t="shared" si="6"/>
        <v>0.1343748779296875</v>
      </c>
      <c r="AA147">
        <f t="shared" si="7"/>
        <v>48.666666666666664</v>
      </c>
    </row>
    <row r="148" spans="1:27" s="13" customFormat="1" x14ac:dyDescent="0.25">
      <c r="A148" s="14" t="s">
        <v>3529</v>
      </c>
      <c r="B148" s="14" t="s">
        <v>1</v>
      </c>
      <c r="C148" s="14">
        <v>188265</v>
      </c>
      <c r="D148" s="15" t="s">
        <v>18267</v>
      </c>
      <c r="E148" s="15" t="s">
        <v>18268</v>
      </c>
      <c r="F148" s="15">
        <v>146</v>
      </c>
      <c r="G148" s="15">
        <v>615808</v>
      </c>
      <c r="H148" s="15">
        <v>47544091</v>
      </c>
      <c r="I148" s="15">
        <v>99446</v>
      </c>
      <c r="J148" s="15">
        <v>199928</v>
      </c>
      <c r="K148" s="15">
        <v>0</v>
      </c>
      <c r="L148" s="15">
        <v>0</v>
      </c>
      <c r="M148" s="15">
        <v>2961</v>
      </c>
      <c r="N148" s="15">
        <v>324620</v>
      </c>
      <c r="O148" s="15">
        <v>0</v>
      </c>
      <c r="P148" s="15">
        <v>960</v>
      </c>
      <c r="Q148" s="15">
        <v>0</v>
      </c>
      <c r="R148" s="15">
        <v>0</v>
      </c>
      <c r="S148"/>
      <c r="T148"/>
      <c r="U148" s="11">
        <f t="shared" si="8"/>
        <v>2940</v>
      </c>
      <c r="V148" s="17">
        <f>((G148-G147)*'[1]Z1 values'!C$5*'[1]Z1 values'!$C$10)/'[1]Z1 values'!$C$12</f>
        <v>5.7780670166015626E-3</v>
      </c>
      <c r="W148" s="17">
        <f>((H148-H147)*'[1]Z1 values'!D$5*'[1]Z1 values'!$C$10)/'[1]Z1 values'!$C$12</f>
        <v>2.97198486328125E-2</v>
      </c>
      <c r="X148" s="17">
        <f>((I148-I147)*'[1]Z1 values'!E$5*'[1]Z1 values'!$C$10)/'[1]Z1 values'!$C$12</f>
        <v>0</v>
      </c>
      <c r="Y148" s="17">
        <f>((J148-J147)*'[1]Z1 values'!F$5*'[1]Z1 values'!$C$10)/'[1]Z1 values'!$C$12</f>
        <v>8.2617187499999994E-2</v>
      </c>
      <c r="Z148" s="18">
        <f t="shared" si="6"/>
        <v>0.11811510314941406</v>
      </c>
      <c r="AA148">
        <f t="shared" si="7"/>
        <v>49</v>
      </c>
    </row>
    <row r="149" spans="1:27" s="13" customFormat="1" x14ac:dyDescent="0.25">
      <c r="A149" s="14" t="s">
        <v>3549</v>
      </c>
      <c r="B149" s="14" t="s">
        <v>1</v>
      </c>
      <c r="C149" s="14">
        <v>189545</v>
      </c>
      <c r="D149" s="15" t="s">
        <v>18267</v>
      </c>
      <c r="E149" s="15" t="s">
        <v>18268</v>
      </c>
      <c r="F149" s="15">
        <v>147</v>
      </c>
      <c r="G149" s="15">
        <v>618816</v>
      </c>
      <c r="H149" s="15">
        <v>47868707</v>
      </c>
      <c r="I149" s="15">
        <v>99446</v>
      </c>
      <c r="J149" s="15">
        <v>200888</v>
      </c>
      <c r="K149" s="15">
        <v>0</v>
      </c>
      <c r="L149" s="15">
        <v>0</v>
      </c>
      <c r="M149" s="15">
        <v>3006</v>
      </c>
      <c r="N149" s="15">
        <v>324616</v>
      </c>
      <c r="O149" s="15">
        <v>0</v>
      </c>
      <c r="P149" s="15">
        <v>960</v>
      </c>
      <c r="Q149" s="15">
        <v>0</v>
      </c>
      <c r="R149" s="15">
        <v>0</v>
      </c>
      <c r="S149"/>
      <c r="T149"/>
      <c r="U149" s="11">
        <f t="shared" si="8"/>
        <v>2960</v>
      </c>
      <c r="V149" s="17">
        <f>((G149-G148)*'[1]Z1 values'!C$5*'[1]Z1 values'!$C$10)/'[1]Z1 values'!$C$12</f>
        <v>5.8658203124999997E-3</v>
      </c>
      <c r="W149" s="17">
        <f>((H149-H148)*'[1]Z1 values'!D$5*'[1]Z1 values'!$C$10)/'[1]Z1 values'!$C$12</f>
        <v>2.9719482421874999E-2</v>
      </c>
      <c r="X149" s="17">
        <f>((I149-I148)*'[1]Z1 values'!E$5*'[1]Z1 values'!$C$10)/'[1]Z1 values'!$C$12</f>
        <v>0</v>
      </c>
      <c r="Y149" s="17">
        <f>((J149-J148)*'[1]Z1 values'!F$5*'[1]Z1 values'!$C$10)/'[1]Z1 values'!$C$12</f>
        <v>8.2617187499999994E-2</v>
      </c>
      <c r="Z149" s="18">
        <f t="shared" si="6"/>
        <v>0.11820249023437499</v>
      </c>
      <c r="AA149">
        <f t="shared" si="7"/>
        <v>49.333333333333336</v>
      </c>
    </row>
    <row r="150" spans="1:27" s="13" customFormat="1" x14ac:dyDescent="0.25">
      <c r="A150" s="14" t="s">
        <v>3569</v>
      </c>
      <c r="B150" s="14" t="s">
        <v>1</v>
      </c>
      <c r="C150" s="14">
        <v>190825</v>
      </c>
      <c r="D150" s="15" t="s">
        <v>18267</v>
      </c>
      <c r="E150" s="15" t="s">
        <v>18268</v>
      </c>
      <c r="F150" s="15">
        <v>148</v>
      </c>
      <c r="G150" s="15">
        <v>621891</v>
      </c>
      <c r="H150" s="15">
        <v>48193311</v>
      </c>
      <c r="I150" s="15">
        <v>99446</v>
      </c>
      <c r="J150" s="15">
        <v>201848</v>
      </c>
      <c r="K150" s="15">
        <v>0</v>
      </c>
      <c r="L150" s="15">
        <v>0</v>
      </c>
      <c r="M150" s="15">
        <v>3074</v>
      </c>
      <c r="N150" s="15">
        <v>324604</v>
      </c>
      <c r="O150" s="15">
        <v>0</v>
      </c>
      <c r="P150" s="15">
        <v>960</v>
      </c>
      <c r="Q150" s="15">
        <v>0</v>
      </c>
      <c r="R150" s="15">
        <v>0</v>
      </c>
      <c r="S150"/>
      <c r="T150"/>
      <c r="U150" s="11">
        <f t="shared" si="8"/>
        <v>2980</v>
      </c>
      <c r="V150" s="17">
        <f>((G150-G149)*'[1]Z1 values'!C$5*'[1]Z1 values'!$C$10)/'[1]Z1 values'!$C$12</f>
        <v>5.9964752197265627E-3</v>
      </c>
      <c r="W150" s="17">
        <f>((H150-H149)*'[1]Z1 values'!D$5*'[1]Z1 values'!$C$10)/'[1]Z1 values'!$C$12</f>
        <v>2.9718383789062497E-2</v>
      </c>
      <c r="X150" s="17">
        <f>((I150-I149)*'[1]Z1 values'!E$5*'[1]Z1 values'!$C$10)/'[1]Z1 values'!$C$12</f>
        <v>0</v>
      </c>
      <c r="Y150" s="17">
        <f>((J150-J149)*'[1]Z1 values'!F$5*'[1]Z1 values'!$C$10)/'[1]Z1 values'!$C$12</f>
        <v>8.2617187499999994E-2</v>
      </c>
      <c r="Z150" s="18">
        <f t="shared" si="6"/>
        <v>0.11833204650878906</v>
      </c>
      <c r="AA150">
        <f t="shared" si="7"/>
        <v>49.666666666666664</v>
      </c>
    </row>
    <row r="151" spans="1:27" s="13" customFormat="1" x14ac:dyDescent="0.25">
      <c r="A151" s="14" t="s">
        <v>3589</v>
      </c>
      <c r="B151" s="14" t="s">
        <v>1</v>
      </c>
      <c r="C151" s="14">
        <v>192105</v>
      </c>
      <c r="D151" s="15" t="s">
        <v>18267</v>
      </c>
      <c r="E151" s="15" t="s">
        <v>18268</v>
      </c>
      <c r="F151" s="15">
        <v>149</v>
      </c>
      <c r="G151" s="15">
        <v>624965</v>
      </c>
      <c r="H151" s="15">
        <v>48517917</v>
      </c>
      <c r="I151" s="15">
        <v>99446</v>
      </c>
      <c r="J151" s="15">
        <v>202808</v>
      </c>
      <c r="K151" s="15">
        <v>0</v>
      </c>
      <c r="L151" s="15">
        <v>0</v>
      </c>
      <c r="M151" s="15">
        <v>3073</v>
      </c>
      <c r="N151" s="15">
        <v>324606</v>
      </c>
      <c r="O151" s="15">
        <v>0</v>
      </c>
      <c r="P151" s="15">
        <v>960</v>
      </c>
      <c r="Q151" s="15">
        <v>0</v>
      </c>
      <c r="R151" s="15">
        <v>0</v>
      </c>
      <c r="S151"/>
      <c r="T151"/>
      <c r="U151" s="11">
        <f t="shared" si="8"/>
        <v>3000</v>
      </c>
      <c r="V151" s="17">
        <f>((G151-G150)*'[1]Z1 values'!C$5*'[1]Z1 values'!$C$10)/'[1]Z1 values'!$C$12</f>
        <v>5.9945251464843747E-3</v>
      </c>
      <c r="W151" s="17">
        <f>((H151-H150)*'[1]Z1 values'!D$5*'[1]Z1 values'!$C$10)/'[1]Z1 values'!$C$12</f>
        <v>2.971856689453125E-2</v>
      </c>
      <c r="X151" s="17">
        <f>((I151-I150)*'[1]Z1 values'!E$5*'[1]Z1 values'!$C$10)/'[1]Z1 values'!$C$12</f>
        <v>0</v>
      </c>
      <c r="Y151" s="17">
        <f>((J151-J150)*'[1]Z1 values'!F$5*'[1]Z1 values'!$C$10)/'[1]Z1 values'!$C$12</f>
        <v>8.2617187499999994E-2</v>
      </c>
      <c r="Z151" s="18">
        <f t="shared" si="6"/>
        <v>0.11833027954101562</v>
      </c>
      <c r="AA151">
        <f t="shared" si="7"/>
        <v>50</v>
      </c>
    </row>
    <row r="152" spans="1:27" s="13" customFormat="1" x14ac:dyDescent="0.25">
      <c r="A152" s="14" t="s">
        <v>3617</v>
      </c>
      <c r="B152" s="14" t="s">
        <v>1</v>
      </c>
      <c r="C152" s="14">
        <v>193385</v>
      </c>
      <c r="D152" s="15" t="s">
        <v>18267</v>
      </c>
      <c r="E152" s="15" t="s">
        <v>18268</v>
      </c>
      <c r="F152" s="15">
        <v>150</v>
      </c>
      <c r="G152" s="15">
        <v>628022</v>
      </c>
      <c r="H152" s="15">
        <v>48842539</v>
      </c>
      <c r="I152" s="15">
        <v>99446</v>
      </c>
      <c r="J152" s="15">
        <v>203768</v>
      </c>
      <c r="K152" s="15">
        <v>0</v>
      </c>
      <c r="L152" s="15">
        <v>0</v>
      </c>
      <c r="M152" s="15">
        <v>3056</v>
      </c>
      <c r="N152" s="15">
        <v>324622</v>
      </c>
      <c r="O152" s="15">
        <v>0</v>
      </c>
      <c r="P152" s="15">
        <v>960</v>
      </c>
      <c r="Q152" s="15">
        <v>0</v>
      </c>
      <c r="R152" s="15">
        <v>0</v>
      </c>
      <c r="S152"/>
      <c r="T152"/>
      <c r="U152" s="11">
        <f t="shared" si="8"/>
        <v>3020</v>
      </c>
      <c r="V152" s="17">
        <f>((G152-G151)*'[1]Z1 values'!C$5*'[1]Z1 values'!$C$10)/'[1]Z1 values'!$C$12</f>
        <v>5.9613739013671865E-3</v>
      </c>
      <c r="W152" s="17">
        <f>((H152-H151)*'[1]Z1 values'!D$5*'[1]Z1 values'!$C$10)/'[1]Z1 values'!$C$12</f>
        <v>2.972003173828125E-2</v>
      </c>
      <c r="X152" s="17">
        <f>((I152-I151)*'[1]Z1 values'!E$5*'[1]Z1 values'!$C$10)/'[1]Z1 values'!$C$12</f>
        <v>0</v>
      </c>
      <c r="Y152" s="17">
        <f>((J152-J151)*'[1]Z1 values'!F$5*'[1]Z1 values'!$C$10)/'[1]Z1 values'!$C$12</f>
        <v>8.2617187499999994E-2</v>
      </c>
      <c r="Z152" s="18">
        <f t="shared" si="6"/>
        <v>0.11829859313964844</v>
      </c>
      <c r="AA152">
        <f t="shared" si="7"/>
        <v>50.333333333333336</v>
      </c>
    </row>
    <row r="153" spans="1:27" s="13" customFormat="1" x14ac:dyDescent="0.25">
      <c r="A153" s="14" t="s">
        <v>3637</v>
      </c>
      <c r="B153" s="14" t="s">
        <v>1</v>
      </c>
      <c r="C153" s="14">
        <v>194665</v>
      </c>
      <c r="D153" s="15" t="s">
        <v>18267</v>
      </c>
      <c r="E153" s="15" t="s">
        <v>18268</v>
      </c>
      <c r="F153" s="15">
        <v>151</v>
      </c>
      <c r="G153" s="15">
        <v>631097</v>
      </c>
      <c r="H153" s="15">
        <v>49167144</v>
      </c>
      <c r="I153" s="15">
        <v>99446</v>
      </c>
      <c r="J153" s="15">
        <v>204728</v>
      </c>
      <c r="K153" s="15">
        <v>0</v>
      </c>
      <c r="L153" s="15">
        <v>0</v>
      </c>
      <c r="M153" s="15">
        <v>3074</v>
      </c>
      <c r="N153" s="15">
        <v>324605</v>
      </c>
      <c r="O153" s="15">
        <v>0</v>
      </c>
      <c r="P153" s="15">
        <v>960</v>
      </c>
      <c r="Q153" s="15">
        <v>0</v>
      </c>
      <c r="R153" s="15">
        <v>0</v>
      </c>
      <c r="S153"/>
      <c r="T153"/>
      <c r="U153" s="11">
        <f t="shared" si="8"/>
        <v>3040</v>
      </c>
      <c r="V153" s="17">
        <f>((G153-G152)*'[1]Z1 values'!C$5*'[1]Z1 values'!$C$10)/'[1]Z1 values'!$C$12</f>
        <v>5.9964752197265627E-3</v>
      </c>
      <c r="W153" s="17">
        <f>((H153-H152)*'[1]Z1 values'!D$5*'[1]Z1 values'!$C$10)/'[1]Z1 values'!$C$12</f>
        <v>2.971847534179688E-2</v>
      </c>
      <c r="X153" s="17">
        <f>((I153-I152)*'[1]Z1 values'!E$5*'[1]Z1 values'!$C$10)/'[1]Z1 values'!$C$12</f>
        <v>0</v>
      </c>
      <c r="Y153" s="17">
        <f>((J153-J152)*'[1]Z1 values'!F$5*'[1]Z1 values'!$C$10)/'[1]Z1 values'!$C$12</f>
        <v>8.2617187499999994E-2</v>
      </c>
      <c r="Z153" s="18">
        <f t="shared" si="6"/>
        <v>0.11833213806152343</v>
      </c>
      <c r="AA153">
        <f t="shared" si="7"/>
        <v>50.666666666666664</v>
      </c>
    </row>
    <row r="154" spans="1:27" s="13" customFormat="1" x14ac:dyDescent="0.25">
      <c r="A154" s="14" t="s">
        <v>3657</v>
      </c>
      <c r="B154" s="14" t="s">
        <v>1</v>
      </c>
      <c r="C154" s="14">
        <v>195945</v>
      </c>
      <c r="D154" s="15" t="s">
        <v>18267</v>
      </c>
      <c r="E154" s="15" t="s">
        <v>18268</v>
      </c>
      <c r="F154" s="15">
        <v>152</v>
      </c>
      <c r="G154" s="15">
        <v>634171</v>
      </c>
      <c r="H154" s="15">
        <v>49491750</v>
      </c>
      <c r="I154" s="15">
        <v>99446</v>
      </c>
      <c r="J154" s="15">
        <v>205877</v>
      </c>
      <c r="K154" s="15">
        <v>0</v>
      </c>
      <c r="L154" s="15">
        <v>0</v>
      </c>
      <c r="M154" s="15">
        <v>3073</v>
      </c>
      <c r="N154" s="15">
        <v>324606</v>
      </c>
      <c r="O154" s="15">
        <v>0</v>
      </c>
      <c r="P154" s="15">
        <v>1149</v>
      </c>
      <c r="Q154" s="15">
        <v>0</v>
      </c>
      <c r="R154" s="15">
        <v>0</v>
      </c>
      <c r="S154"/>
      <c r="T154"/>
      <c r="U154" s="11">
        <f t="shared" si="8"/>
        <v>3060</v>
      </c>
      <c r="V154" s="17">
        <f>((G154-G153)*'[1]Z1 values'!C$5*'[1]Z1 values'!$C$10)/'[1]Z1 values'!$C$12</f>
        <v>5.9945251464843747E-3</v>
      </c>
      <c r="W154" s="17">
        <f>((H154-H153)*'[1]Z1 values'!D$5*'[1]Z1 values'!$C$10)/'[1]Z1 values'!$C$12</f>
        <v>2.971856689453125E-2</v>
      </c>
      <c r="X154" s="17">
        <f>((I154-I153)*'[1]Z1 values'!E$5*'[1]Z1 values'!$C$10)/'[1]Z1 values'!$C$12</f>
        <v>0</v>
      </c>
      <c r="Y154" s="17">
        <f>((J154-J153)*'[1]Z1 values'!F$5*'[1]Z1 values'!$C$10)/'[1]Z1 values'!$C$12</f>
        <v>9.8882446289062509E-2</v>
      </c>
      <c r="Z154" s="18">
        <f t="shared" si="6"/>
        <v>0.13459553833007815</v>
      </c>
      <c r="AA154">
        <f t="shared" si="7"/>
        <v>51</v>
      </c>
    </row>
    <row r="155" spans="1:27" s="13" customFormat="1" x14ac:dyDescent="0.25">
      <c r="A155" s="14" t="s">
        <v>3683</v>
      </c>
      <c r="B155" s="14" t="s">
        <v>1</v>
      </c>
      <c r="C155" s="14">
        <v>197225</v>
      </c>
      <c r="D155" s="15" t="s">
        <v>18267</v>
      </c>
      <c r="E155" s="15" t="s">
        <v>18268</v>
      </c>
      <c r="F155" s="15">
        <v>153</v>
      </c>
      <c r="G155" s="15">
        <v>637235</v>
      </c>
      <c r="H155" s="15">
        <v>49816365</v>
      </c>
      <c r="I155" s="15">
        <v>99446</v>
      </c>
      <c r="J155" s="15">
        <v>207026</v>
      </c>
      <c r="K155" s="15">
        <v>0</v>
      </c>
      <c r="L155" s="15">
        <v>0</v>
      </c>
      <c r="M155" s="15">
        <v>3063</v>
      </c>
      <c r="N155" s="15">
        <v>324615</v>
      </c>
      <c r="O155" s="15">
        <v>0</v>
      </c>
      <c r="P155" s="15">
        <v>1149</v>
      </c>
      <c r="Q155" s="15">
        <v>0</v>
      </c>
      <c r="R155" s="15">
        <v>0</v>
      </c>
      <c r="S155"/>
      <c r="T155"/>
      <c r="U155" s="11">
        <f t="shared" si="8"/>
        <v>3080</v>
      </c>
      <c r="V155" s="17">
        <f>((G155-G154)*'[1]Z1 values'!C$5*'[1]Z1 values'!$C$10)/'[1]Z1 values'!$C$12</f>
        <v>5.9750244140624994E-3</v>
      </c>
      <c r="W155" s="17">
        <f>((H155-H154)*'[1]Z1 values'!D$5*'[1]Z1 values'!$C$10)/'[1]Z1 values'!$C$12</f>
        <v>2.9719390869140626E-2</v>
      </c>
      <c r="X155" s="17">
        <f>((I155-I154)*'[1]Z1 values'!E$5*'[1]Z1 values'!$C$10)/'[1]Z1 values'!$C$12</f>
        <v>0</v>
      </c>
      <c r="Y155" s="17">
        <f>((J155-J154)*'[1]Z1 values'!F$5*'[1]Z1 values'!$C$10)/'[1]Z1 values'!$C$12</f>
        <v>9.8882446289062509E-2</v>
      </c>
      <c r="Z155" s="18">
        <f t="shared" si="6"/>
        <v>0.13457686157226564</v>
      </c>
      <c r="AA155">
        <f t="shared" si="7"/>
        <v>51.333333333333336</v>
      </c>
    </row>
    <row r="156" spans="1:27" s="13" customFormat="1" x14ac:dyDescent="0.25">
      <c r="A156" s="14" t="s">
        <v>3707</v>
      </c>
      <c r="B156" s="14" t="s">
        <v>1</v>
      </c>
      <c r="C156" s="14">
        <v>198505</v>
      </c>
      <c r="D156" s="15" t="s">
        <v>18267</v>
      </c>
      <c r="E156" s="15" t="s">
        <v>18268</v>
      </c>
      <c r="F156" s="15">
        <v>154</v>
      </c>
      <c r="G156" s="15">
        <v>640316</v>
      </c>
      <c r="H156" s="15">
        <v>50140964</v>
      </c>
      <c r="I156" s="15">
        <v>99446</v>
      </c>
      <c r="J156" s="15">
        <v>207986</v>
      </c>
      <c r="K156" s="15">
        <v>0</v>
      </c>
      <c r="L156" s="15">
        <v>0</v>
      </c>
      <c r="M156" s="15">
        <v>3080</v>
      </c>
      <c r="N156" s="15">
        <v>324599</v>
      </c>
      <c r="O156" s="15">
        <v>0</v>
      </c>
      <c r="P156" s="15">
        <v>960</v>
      </c>
      <c r="Q156" s="15">
        <v>0</v>
      </c>
      <c r="R156" s="15">
        <v>0</v>
      </c>
      <c r="S156"/>
      <c r="T156"/>
      <c r="U156" s="11">
        <f t="shared" si="8"/>
        <v>3100</v>
      </c>
      <c r="V156" s="17">
        <f>((G156-G155)*'[1]Z1 values'!C$5*'[1]Z1 values'!$C$10)/'[1]Z1 values'!$C$12</f>
        <v>6.0081756591796867E-3</v>
      </c>
      <c r="W156" s="17">
        <f>((H156-H155)*'[1]Z1 values'!D$5*'[1]Z1 values'!$C$10)/'[1]Z1 values'!$C$12</f>
        <v>2.9717926025390629E-2</v>
      </c>
      <c r="X156" s="17">
        <f>((I156-I155)*'[1]Z1 values'!E$5*'[1]Z1 values'!$C$10)/'[1]Z1 values'!$C$12</f>
        <v>0</v>
      </c>
      <c r="Y156" s="17">
        <f>((J156-J155)*'[1]Z1 values'!F$5*'[1]Z1 values'!$C$10)/'[1]Z1 values'!$C$12</f>
        <v>8.2617187499999994E-2</v>
      </c>
      <c r="Z156" s="18">
        <f t="shared" si="6"/>
        <v>0.11834328918457031</v>
      </c>
      <c r="AA156">
        <f t="shared" si="7"/>
        <v>51.666666666666664</v>
      </c>
    </row>
    <row r="157" spans="1:27" s="13" customFormat="1" x14ac:dyDescent="0.25">
      <c r="A157" s="14" t="s">
        <v>3729</v>
      </c>
      <c r="B157" s="14" t="s">
        <v>1</v>
      </c>
      <c r="C157" s="14">
        <v>199785</v>
      </c>
      <c r="D157" s="15" t="s">
        <v>18267</v>
      </c>
      <c r="E157" s="15" t="s">
        <v>18268</v>
      </c>
      <c r="F157" s="15">
        <v>155</v>
      </c>
      <c r="G157" s="15">
        <v>643389</v>
      </c>
      <c r="H157" s="15">
        <v>50465570</v>
      </c>
      <c r="I157" s="15">
        <v>99446</v>
      </c>
      <c r="J157" s="15">
        <v>208946</v>
      </c>
      <c r="K157" s="15">
        <v>0</v>
      </c>
      <c r="L157" s="15">
        <v>0</v>
      </c>
      <c r="M157" s="15">
        <v>3072</v>
      </c>
      <c r="N157" s="15">
        <v>324606</v>
      </c>
      <c r="O157" s="15">
        <v>0</v>
      </c>
      <c r="P157" s="15">
        <v>960</v>
      </c>
      <c r="Q157" s="15">
        <v>0</v>
      </c>
      <c r="R157" s="15">
        <v>0</v>
      </c>
      <c r="S157"/>
      <c r="T157"/>
      <c r="U157" s="11">
        <f t="shared" si="8"/>
        <v>3120</v>
      </c>
      <c r="V157" s="17">
        <f>((G157-G156)*'[1]Z1 values'!C$5*'[1]Z1 values'!$C$10)/'[1]Z1 values'!$C$12</f>
        <v>5.9925750732421875E-3</v>
      </c>
      <c r="W157" s="17">
        <f>((H157-H156)*'[1]Z1 values'!D$5*'[1]Z1 values'!$C$10)/'[1]Z1 values'!$C$12</f>
        <v>2.971856689453125E-2</v>
      </c>
      <c r="X157" s="17">
        <f>((I157-I156)*'[1]Z1 values'!E$5*'[1]Z1 values'!$C$10)/'[1]Z1 values'!$C$12</f>
        <v>0</v>
      </c>
      <c r="Y157" s="17">
        <f>((J157-J156)*'[1]Z1 values'!F$5*'[1]Z1 values'!$C$10)/'[1]Z1 values'!$C$12</f>
        <v>8.2617187499999994E-2</v>
      </c>
      <c r="Z157" s="18">
        <f t="shared" si="6"/>
        <v>0.11832832946777344</v>
      </c>
      <c r="AA157">
        <f t="shared" si="7"/>
        <v>52</v>
      </c>
    </row>
    <row r="158" spans="1:27" s="13" customFormat="1" x14ac:dyDescent="0.25">
      <c r="A158" s="14" t="s">
        <v>3749</v>
      </c>
      <c r="B158" s="14" t="s">
        <v>1</v>
      </c>
      <c r="C158" s="14">
        <v>201065</v>
      </c>
      <c r="D158" s="15" t="s">
        <v>18267</v>
      </c>
      <c r="E158" s="15" t="s">
        <v>18268</v>
      </c>
      <c r="F158" s="15">
        <v>156</v>
      </c>
      <c r="G158" s="15">
        <v>648501</v>
      </c>
      <c r="H158" s="15">
        <v>50788061</v>
      </c>
      <c r="I158" s="15">
        <v>100295</v>
      </c>
      <c r="J158" s="15">
        <v>210580</v>
      </c>
      <c r="K158" s="15">
        <v>0</v>
      </c>
      <c r="L158" s="15">
        <v>0</v>
      </c>
      <c r="M158" s="15">
        <v>5111</v>
      </c>
      <c r="N158" s="15">
        <v>322491</v>
      </c>
      <c r="O158" s="15">
        <v>849</v>
      </c>
      <c r="P158" s="15">
        <v>1634</v>
      </c>
      <c r="Q158" s="15">
        <v>0</v>
      </c>
      <c r="R158" s="15">
        <v>0</v>
      </c>
      <c r="S158"/>
      <c r="T158"/>
      <c r="U158" s="11">
        <f t="shared" si="8"/>
        <v>3140</v>
      </c>
      <c r="V158" s="17">
        <f>((G158-G157)*'[1]Z1 values'!C$5*'[1]Z1 values'!$C$10)/'[1]Z1 values'!$C$12</f>
        <v>9.968774414062501E-3</v>
      </c>
      <c r="W158" s="17">
        <f>((H158-H157)*'[1]Z1 values'!D$5*'[1]Z1 values'!$C$10)/'[1]Z1 values'!$C$12</f>
        <v>2.9524932861328124E-2</v>
      </c>
      <c r="X158" s="17">
        <f>((I158-I157)*'[1]Z1 values'!E$5*'[1]Z1 values'!$C$10)/'[1]Z1 values'!$C$12</f>
        <v>6.7623596191406246E-2</v>
      </c>
      <c r="Y158" s="17">
        <f>((J158-J157)*'[1]Z1 values'!F$5*'[1]Z1 values'!$C$10)/'[1]Z1 values'!$C$12</f>
        <v>0.140621337890625</v>
      </c>
      <c r="Z158" s="18">
        <f t="shared" si="6"/>
        <v>0.24773864135742188</v>
      </c>
      <c r="AA158">
        <f t="shared" si="7"/>
        <v>52.333333333333336</v>
      </c>
    </row>
    <row r="159" spans="1:27" s="13" customFormat="1" x14ac:dyDescent="0.25">
      <c r="A159" s="14" t="s">
        <v>3769</v>
      </c>
      <c r="B159" s="14" t="s">
        <v>1</v>
      </c>
      <c r="C159" s="14">
        <v>202345</v>
      </c>
      <c r="D159" s="15" t="s">
        <v>18267</v>
      </c>
      <c r="E159" s="15" t="s">
        <v>18268</v>
      </c>
      <c r="F159" s="15">
        <v>157</v>
      </c>
      <c r="G159" s="15">
        <v>651489</v>
      </c>
      <c r="H159" s="15">
        <v>51112656</v>
      </c>
      <c r="I159" s="15">
        <v>100295</v>
      </c>
      <c r="J159" s="15">
        <v>211540</v>
      </c>
      <c r="K159" s="15">
        <v>0</v>
      </c>
      <c r="L159" s="15">
        <v>0</v>
      </c>
      <c r="M159" s="15">
        <v>2986</v>
      </c>
      <c r="N159" s="15">
        <v>324595</v>
      </c>
      <c r="O159" s="15">
        <v>0</v>
      </c>
      <c r="P159" s="15">
        <v>960</v>
      </c>
      <c r="Q159" s="15">
        <v>0</v>
      </c>
      <c r="R159" s="15">
        <v>0</v>
      </c>
      <c r="S159"/>
      <c r="T159"/>
      <c r="U159" s="11">
        <f t="shared" si="8"/>
        <v>3160</v>
      </c>
      <c r="V159" s="17">
        <f>((G159-G158)*'[1]Z1 values'!C$5*'[1]Z1 values'!$C$10)/'[1]Z1 values'!$C$12</f>
        <v>5.82681884765625E-3</v>
      </c>
      <c r="W159" s="17">
        <f>((H159-H158)*'[1]Z1 values'!D$5*'[1]Z1 values'!$C$10)/'[1]Z1 values'!$C$12</f>
        <v>2.9717559814453127E-2</v>
      </c>
      <c r="X159" s="17">
        <f>((I159-I158)*'[1]Z1 values'!E$5*'[1]Z1 values'!$C$10)/'[1]Z1 values'!$C$12</f>
        <v>0</v>
      </c>
      <c r="Y159" s="17">
        <f>((J159-J158)*'[1]Z1 values'!F$5*'[1]Z1 values'!$C$10)/'[1]Z1 values'!$C$12</f>
        <v>8.2617187499999994E-2</v>
      </c>
      <c r="Z159" s="18">
        <f t="shared" si="6"/>
        <v>0.11816156616210938</v>
      </c>
      <c r="AA159">
        <f t="shared" si="7"/>
        <v>52.666666666666664</v>
      </c>
    </row>
    <row r="160" spans="1:27" s="13" customFormat="1" x14ac:dyDescent="0.25">
      <c r="A160" s="14" t="s">
        <v>3789</v>
      </c>
      <c r="B160" s="14" t="s">
        <v>1</v>
      </c>
      <c r="C160" s="14">
        <v>203625</v>
      </c>
      <c r="D160" s="15" t="s">
        <v>18267</v>
      </c>
      <c r="E160" s="15" t="s">
        <v>18268</v>
      </c>
      <c r="F160" s="15">
        <v>158</v>
      </c>
      <c r="G160" s="15">
        <v>654453</v>
      </c>
      <c r="H160" s="15">
        <v>51437276</v>
      </c>
      <c r="I160" s="15">
        <v>100295</v>
      </c>
      <c r="J160" s="15">
        <v>212500</v>
      </c>
      <c r="K160" s="15">
        <v>0</v>
      </c>
      <c r="L160" s="15">
        <v>0</v>
      </c>
      <c r="M160" s="15">
        <v>2963</v>
      </c>
      <c r="N160" s="15">
        <v>324620</v>
      </c>
      <c r="O160" s="15">
        <v>0</v>
      </c>
      <c r="P160" s="15">
        <v>960</v>
      </c>
      <c r="Q160" s="15">
        <v>0</v>
      </c>
      <c r="R160" s="15">
        <v>0</v>
      </c>
      <c r="S160"/>
      <c r="T160"/>
      <c r="U160" s="11">
        <f t="shared" si="8"/>
        <v>3180</v>
      </c>
      <c r="V160" s="17">
        <f>((G160-G159)*'[1]Z1 values'!C$5*'[1]Z1 values'!$C$10)/'[1]Z1 values'!$C$12</f>
        <v>5.7800170898437506E-3</v>
      </c>
      <c r="W160" s="17">
        <f>((H160-H159)*'[1]Z1 values'!D$5*'[1]Z1 values'!$C$10)/'[1]Z1 values'!$C$12</f>
        <v>2.97198486328125E-2</v>
      </c>
      <c r="X160" s="17">
        <f>((I160-I159)*'[1]Z1 values'!E$5*'[1]Z1 values'!$C$10)/'[1]Z1 values'!$C$12</f>
        <v>0</v>
      </c>
      <c r="Y160" s="17">
        <f>((J160-J159)*'[1]Z1 values'!F$5*'[1]Z1 values'!$C$10)/'[1]Z1 values'!$C$12</f>
        <v>8.2617187499999994E-2</v>
      </c>
      <c r="Z160" s="18">
        <f t="shared" si="6"/>
        <v>0.11811705322265625</v>
      </c>
      <c r="AA160">
        <f t="shared" si="7"/>
        <v>53</v>
      </c>
    </row>
    <row r="161" spans="1:27" s="13" customFormat="1" x14ac:dyDescent="0.25">
      <c r="A161" s="14" t="s">
        <v>3819</v>
      </c>
      <c r="B161" s="14" t="s">
        <v>1</v>
      </c>
      <c r="C161" s="14">
        <v>204905</v>
      </c>
      <c r="D161" s="15" t="s">
        <v>18267</v>
      </c>
      <c r="E161" s="15" t="s">
        <v>18268</v>
      </c>
      <c r="F161" s="15">
        <v>159</v>
      </c>
      <c r="G161" s="15">
        <v>659852</v>
      </c>
      <c r="H161" s="15">
        <v>51759476</v>
      </c>
      <c r="I161" s="15">
        <v>101552</v>
      </c>
      <c r="J161" s="15">
        <v>214573</v>
      </c>
      <c r="K161" s="15">
        <v>0</v>
      </c>
      <c r="L161" s="15">
        <v>0</v>
      </c>
      <c r="M161" s="15">
        <v>5398</v>
      </c>
      <c r="N161" s="15">
        <v>322200</v>
      </c>
      <c r="O161" s="15">
        <v>1257</v>
      </c>
      <c r="P161" s="15">
        <v>2073</v>
      </c>
      <c r="Q161" s="15">
        <v>0</v>
      </c>
      <c r="R161" s="15">
        <v>0</v>
      </c>
      <c r="S161"/>
      <c r="T161"/>
      <c r="U161" s="11">
        <f t="shared" si="8"/>
        <v>3200</v>
      </c>
      <c r="V161" s="17">
        <f>((G161-G160)*'[1]Z1 values'!C$5*'[1]Z1 values'!$C$10)/'[1]Z1 values'!$C$12</f>
        <v>1.0528445434570313E-2</v>
      </c>
      <c r="W161" s="17">
        <f>((H161-H160)*'[1]Z1 values'!D$5*'[1]Z1 values'!$C$10)/'[1]Z1 values'!$C$12</f>
        <v>2.9498291015625001E-2</v>
      </c>
      <c r="X161" s="17">
        <f>((I161-I160)*'[1]Z1 values'!E$5*'[1]Z1 values'!$C$10)/'[1]Z1 values'!$C$12</f>
        <v>0.10012115478515624</v>
      </c>
      <c r="Y161" s="17">
        <f>((J161-J160)*'[1]Z1 values'!F$5*'[1]Z1 values'!$C$10)/'[1]Z1 values'!$C$12</f>
        <v>0.17840148925781252</v>
      </c>
      <c r="Z161" s="18">
        <f t="shared" si="6"/>
        <v>0.31854938049316406</v>
      </c>
      <c r="AA161">
        <f t="shared" si="7"/>
        <v>53.333333333333336</v>
      </c>
    </row>
    <row r="162" spans="1:27" s="13" customFormat="1" x14ac:dyDescent="0.25">
      <c r="A162" s="14" t="s">
        <v>3845</v>
      </c>
      <c r="B162" s="14" t="s">
        <v>1</v>
      </c>
      <c r="C162" s="14">
        <v>206185</v>
      </c>
      <c r="D162" s="15" t="s">
        <v>18267</v>
      </c>
      <c r="E162" s="15" t="s">
        <v>18268</v>
      </c>
      <c r="F162" s="15">
        <v>160</v>
      </c>
      <c r="G162" s="15">
        <v>669799</v>
      </c>
      <c r="H162" s="15">
        <v>52077209</v>
      </c>
      <c r="I162" s="15">
        <v>105527</v>
      </c>
      <c r="J162" s="15">
        <v>216868</v>
      </c>
      <c r="K162" s="15">
        <v>0</v>
      </c>
      <c r="L162" s="15">
        <v>0</v>
      </c>
      <c r="M162" s="15">
        <v>9946</v>
      </c>
      <c r="N162" s="15">
        <v>317733</v>
      </c>
      <c r="O162" s="15">
        <v>3975</v>
      </c>
      <c r="P162" s="15">
        <v>2295</v>
      </c>
      <c r="Q162" s="15">
        <v>0</v>
      </c>
      <c r="R162" s="15">
        <v>0</v>
      </c>
      <c r="S162"/>
      <c r="T162"/>
      <c r="U162" s="11">
        <f t="shared" si="8"/>
        <v>3220</v>
      </c>
      <c r="V162" s="17">
        <f>((G162-G161)*'[1]Z1 values'!C$5*'[1]Z1 values'!$C$10)/'[1]Z1 values'!$C$12</f>
        <v>1.9397378540039062E-2</v>
      </c>
      <c r="W162" s="17">
        <f>((H162-H161)*'[1]Z1 values'!D$5*'[1]Z1 values'!$C$10)/'[1]Z1 values'!$C$12</f>
        <v>2.9089324951171874E-2</v>
      </c>
      <c r="X162" s="17">
        <f>((I162-I161)*'[1]Z1 values'!E$5*'[1]Z1 values'!$C$10)/'[1]Z1 values'!$C$12</f>
        <v>0.31661224365234375</v>
      </c>
      <c r="Y162" s="17">
        <f>((J162-J161)*'[1]Z1 values'!F$5*'[1]Z1 values'!$C$10)/'[1]Z1 values'!$C$12</f>
        <v>0.19750671386718749</v>
      </c>
      <c r="Z162" s="18">
        <f t="shared" si="6"/>
        <v>0.56260566101074216</v>
      </c>
      <c r="AA162">
        <f t="shared" si="7"/>
        <v>53.666666666666664</v>
      </c>
    </row>
    <row r="163" spans="1:27" s="13" customFormat="1" x14ac:dyDescent="0.25">
      <c r="A163" s="14" t="s">
        <v>3865</v>
      </c>
      <c r="B163" s="14" t="s">
        <v>1</v>
      </c>
      <c r="C163" s="14">
        <v>207465</v>
      </c>
      <c r="D163" s="15" t="s">
        <v>18267</v>
      </c>
      <c r="E163" s="15" t="s">
        <v>18268</v>
      </c>
      <c r="F163" s="15">
        <v>161</v>
      </c>
      <c r="G163" s="15">
        <v>672909</v>
      </c>
      <c r="H163" s="15">
        <v>52401778</v>
      </c>
      <c r="I163" s="15">
        <v>105527</v>
      </c>
      <c r="J163" s="15">
        <v>217828</v>
      </c>
      <c r="K163" s="15">
        <v>0</v>
      </c>
      <c r="L163" s="15">
        <v>0</v>
      </c>
      <c r="M163" s="15">
        <v>3109</v>
      </c>
      <c r="N163" s="15">
        <v>324569</v>
      </c>
      <c r="O163" s="15">
        <v>0</v>
      </c>
      <c r="P163" s="15">
        <v>960</v>
      </c>
      <c r="Q163" s="15">
        <v>0</v>
      </c>
      <c r="R163" s="15">
        <v>0</v>
      </c>
      <c r="S163"/>
      <c r="T163"/>
      <c r="U163" s="11">
        <f t="shared" si="8"/>
        <v>3240</v>
      </c>
      <c r="V163" s="17">
        <f>((G163-G162)*'[1]Z1 values'!C$5*'[1]Z1 values'!$C$10)/'[1]Z1 values'!$C$12</f>
        <v>6.0647277832031245E-3</v>
      </c>
      <c r="W163" s="17">
        <f>((H163-H162)*'[1]Z1 values'!D$5*'[1]Z1 values'!$C$10)/'[1]Z1 values'!$C$12</f>
        <v>2.9715179443359375E-2</v>
      </c>
      <c r="X163" s="17">
        <f>((I163-I162)*'[1]Z1 values'!E$5*'[1]Z1 values'!$C$10)/'[1]Z1 values'!$C$12</f>
        <v>0</v>
      </c>
      <c r="Y163" s="17">
        <f>((J163-J162)*'[1]Z1 values'!F$5*'[1]Z1 values'!$C$10)/'[1]Z1 values'!$C$12</f>
        <v>8.2617187499999994E-2</v>
      </c>
      <c r="Z163" s="18">
        <f t="shared" si="6"/>
        <v>0.11839709472656249</v>
      </c>
      <c r="AA163">
        <f t="shared" si="7"/>
        <v>54</v>
      </c>
    </row>
    <row r="164" spans="1:27" s="13" customFormat="1" x14ac:dyDescent="0.25">
      <c r="A164" s="14" t="s">
        <v>3887</v>
      </c>
      <c r="B164" s="14" t="s">
        <v>1</v>
      </c>
      <c r="C164" s="14">
        <v>208745</v>
      </c>
      <c r="D164" s="15" t="s">
        <v>18267</v>
      </c>
      <c r="E164" s="15" t="s">
        <v>18268</v>
      </c>
      <c r="F164" s="15">
        <v>162</v>
      </c>
      <c r="G164" s="15">
        <v>675974</v>
      </c>
      <c r="H164" s="15">
        <v>52726393</v>
      </c>
      <c r="I164" s="15">
        <v>105527</v>
      </c>
      <c r="J164" s="15">
        <v>218788</v>
      </c>
      <c r="K164" s="15">
        <v>0</v>
      </c>
      <c r="L164" s="15">
        <v>0</v>
      </c>
      <c r="M164" s="15">
        <v>3063</v>
      </c>
      <c r="N164" s="15">
        <v>324615</v>
      </c>
      <c r="O164" s="15">
        <v>0</v>
      </c>
      <c r="P164" s="15">
        <v>960</v>
      </c>
      <c r="Q164" s="15">
        <v>0</v>
      </c>
      <c r="R164" s="15">
        <v>0</v>
      </c>
      <c r="S164"/>
      <c r="T164"/>
      <c r="U164" s="11">
        <f t="shared" si="8"/>
        <v>3260</v>
      </c>
      <c r="V164" s="17">
        <f>((G164-G163)*'[1]Z1 values'!C$5*'[1]Z1 values'!$C$10)/'[1]Z1 values'!$C$12</f>
        <v>5.9769744873046874E-3</v>
      </c>
      <c r="W164" s="17">
        <f>((H164-H163)*'[1]Z1 values'!D$5*'[1]Z1 values'!$C$10)/'[1]Z1 values'!$C$12</f>
        <v>2.9719390869140626E-2</v>
      </c>
      <c r="X164" s="17">
        <f>((I164-I163)*'[1]Z1 values'!E$5*'[1]Z1 values'!$C$10)/'[1]Z1 values'!$C$12</f>
        <v>0</v>
      </c>
      <c r="Y164" s="17">
        <f>((J164-J163)*'[1]Z1 values'!F$5*'[1]Z1 values'!$C$10)/'[1]Z1 values'!$C$12</f>
        <v>8.2617187499999994E-2</v>
      </c>
      <c r="Z164" s="18">
        <f t="shared" si="6"/>
        <v>0.11831355285644531</v>
      </c>
      <c r="AA164">
        <f t="shared" si="7"/>
        <v>54.333333333333336</v>
      </c>
    </row>
    <row r="165" spans="1:27" s="13" customFormat="1" x14ac:dyDescent="0.25">
      <c r="A165" s="14" t="s">
        <v>3907</v>
      </c>
      <c r="B165" s="14" t="s">
        <v>1</v>
      </c>
      <c r="C165" s="14">
        <v>210025</v>
      </c>
      <c r="D165" s="15" t="s">
        <v>18267</v>
      </c>
      <c r="E165" s="15" t="s">
        <v>18268</v>
      </c>
      <c r="F165" s="15">
        <v>163</v>
      </c>
      <c r="G165" s="15">
        <v>679055</v>
      </c>
      <c r="H165" s="15">
        <v>53050991</v>
      </c>
      <c r="I165" s="15">
        <v>105527</v>
      </c>
      <c r="J165" s="15">
        <v>219748</v>
      </c>
      <c r="K165" s="15">
        <v>0</v>
      </c>
      <c r="L165" s="15">
        <v>0</v>
      </c>
      <c r="M165" s="15">
        <v>3079</v>
      </c>
      <c r="N165" s="15">
        <v>324598</v>
      </c>
      <c r="O165" s="15">
        <v>0</v>
      </c>
      <c r="P165" s="15">
        <v>960</v>
      </c>
      <c r="Q165" s="15">
        <v>0</v>
      </c>
      <c r="R165" s="15">
        <v>0</v>
      </c>
      <c r="S165"/>
      <c r="T165"/>
      <c r="U165" s="11">
        <f t="shared" si="8"/>
        <v>3280</v>
      </c>
      <c r="V165" s="17">
        <f>((G165-G164)*'[1]Z1 values'!C$5*'[1]Z1 values'!$C$10)/'[1]Z1 values'!$C$12</f>
        <v>6.0081756591796867E-3</v>
      </c>
      <c r="W165" s="17">
        <f>((H165-H164)*'[1]Z1 values'!D$5*'[1]Z1 values'!$C$10)/'[1]Z1 values'!$C$12</f>
        <v>2.9717834472656253E-2</v>
      </c>
      <c r="X165" s="17">
        <f>((I165-I164)*'[1]Z1 values'!E$5*'[1]Z1 values'!$C$10)/'[1]Z1 values'!$C$12</f>
        <v>0</v>
      </c>
      <c r="Y165" s="17">
        <f>((J165-J164)*'[1]Z1 values'!F$5*'[1]Z1 values'!$C$10)/'[1]Z1 values'!$C$12</f>
        <v>8.2617187499999994E-2</v>
      </c>
      <c r="Z165" s="18">
        <f t="shared" si="6"/>
        <v>0.11834319763183593</v>
      </c>
      <c r="AA165">
        <f t="shared" si="7"/>
        <v>54.666666666666664</v>
      </c>
    </row>
    <row r="166" spans="1:27" s="13" customFormat="1" x14ac:dyDescent="0.25">
      <c r="A166" s="14" t="s">
        <v>3931</v>
      </c>
      <c r="B166" s="14" t="s">
        <v>1</v>
      </c>
      <c r="C166" s="14">
        <v>211305</v>
      </c>
      <c r="D166" s="15" t="s">
        <v>18267</v>
      </c>
      <c r="E166" s="15" t="s">
        <v>18268</v>
      </c>
      <c r="F166" s="15">
        <v>164</v>
      </c>
      <c r="G166" s="15">
        <v>682138</v>
      </c>
      <c r="H166" s="15">
        <v>53375587</v>
      </c>
      <c r="I166" s="15">
        <v>105527</v>
      </c>
      <c r="J166" s="15">
        <v>220917</v>
      </c>
      <c r="K166" s="15">
        <v>0</v>
      </c>
      <c r="L166" s="15">
        <v>0</v>
      </c>
      <c r="M166" s="15">
        <v>3081</v>
      </c>
      <c r="N166" s="15">
        <v>324596</v>
      </c>
      <c r="O166" s="15">
        <v>0</v>
      </c>
      <c r="P166" s="15">
        <v>1169</v>
      </c>
      <c r="Q166" s="15">
        <v>0</v>
      </c>
      <c r="R166" s="15">
        <v>0</v>
      </c>
      <c r="S166"/>
      <c r="T166"/>
      <c r="U166" s="11">
        <f t="shared" si="8"/>
        <v>3300</v>
      </c>
      <c r="V166" s="17">
        <f>((G166-G165)*'[1]Z1 values'!C$5*'[1]Z1 values'!$C$10)/'[1]Z1 values'!$C$12</f>
        <v>6.0120758056640619E-3</v>
      </c>
      <c r="W166" s="17">
        <f>((H166-H165)*'[1]Z1 values'!D$5*'[1]Z1 values'!$C$10)/'[1]Z1 values'!$C$12</f>
        <v>2.9717651367187504E-2</v>
      </c>
      <c r="X166" s="17">
        <f>((I166-I165)*'[1]Z1 values'!E$5*'[1]Z1 values'!$C$10)/'[1]Z1 values'!$C$12</f>
        <v>0</v>
      </c>
      <c r="Y166" s="17">
        <f>((J166-J165)*'[1]Z1 values'!F$5*'[1]Z1 values'!$C$10)/'[1]Z1 values'!$C$12</f>
        <v>0.10060363769531251</v>
      </c>
      <c r="Z166" s="18">
        <f t="shared" si="6"/>
        <v>0.13633336486816408</v>
      </c>
      <c r="AA166">
        <f t="shared" si="7"/>
        <v>55</v>
      </c>
    </row>
    <row r="167" spans="1:27" s="13" customFormat="1" x14ac:dyDescent="0.25">
      <c r="A167" s="14" t="s">
        <v>3956</v>
      </c>
      <c r="B167" s="14" t="s">
        <v>1</v>
      </c>
      <c r="C167" s="14">
        <v>212585</v>
      </c>
      <c r="D167" s="15" t="s">
        <v>18267</v>
      </c>
      <c r="E167" s="15" t="s">
        <v>18268</v>
      </c>
      <c r="F167" s="15">
        <v>165</v>
      </c>
      <c r="G167" s="15">
        <v>685211</v>
      </c>
      <c r="H167" s="15">
        <v>53700194</v>
      </c>
      <c r="I167" s="15">
        <v>105527</v>
      </c>
      <c r="J167" s="15">
        <v>221877</v>
      </c>
      <c r="K167" s="15">
        <v>0</v>
      </c>
      <c r="L167" s="15">
        <v>0</v>
      </c>
      <c r="M167" s="15">
        <v>3071</v>
      </c>
      <c r="N167" s="15">
        <v>324607</v>
      </c>
      <c r="O167" s="15">
        <v>0</v>
      </c>
      <c r="P167" s="15">
        <v>960</v>
      </c>
      <c r="Q167" s="15">
        <v>0</v>
      </c>
      <c r="R167" s="15">
        <v>0</v>
      </c>
      <c r="S167"/>
      <c r="T167"/>
      <c r="U167" s="11">
        <f t="shared" si="8"/>
        <v>3320</v>
      </c>
      <c r="V167" s="17">
        <f>((G167-G166)*'[1]Z1 values'!C$5*'[1]Z1 values'!$C$10)/'[1]Z1 values'!$C$12</f>
        <v>5.9925750732421875E-3</v>
      </c>
      <c r="W167" s="17">
        <f>((H167-H166)*'[1]Z1 values'!D$5*'[1]Z1 values'!$C$10)/'[1]Z1 values'!$C$12</f>
        <v>2.9718658447265629E-2</v>
      </c>
      <c r="X167" s="17">
        <f>((I167-I166)*'[1]Z1 values'!E$5*'[1]Z1 values'!$C$10)/'[1]Z1 values'!$C$12</f>
        <v>0</v>
      </c>
      <c r="Y167" s="17">
        <f>((J167-J166)*'[1]Z1 values'!F$5*'[1]Z1 values'!$C$10)/'[1]Z1 values'!$C$12</f>
        <v>8.2617187499999994E-2</v>
      </c>
      <c r="Z167" s="18">
        <f t="shared" si="6"/>
        <v>0.11832842102050781</v>
      </c>
      <c r="AA167">
        <f t="shared" si="7"/>
        <v>55.333333333333336</v>
      </c>
    </row>
    <row r="168" spans="1:27" s="13" customFormat="1" x14ac:dyDescent="0.25">
      <c r="A168" s="14" t="s">
        <v>3981</v>
      </c>
      <c r="B168" s="14" t="s">
        <v>1</v>
      </c>
      <c r="C168" s="14">
        <v>213865</v>
      </c>
      <c r="D168" s="15" t="s">
        <v>18267</v>
      </c>
      <c r="E168" s="15" t="s">
        <v>18268</v>
      </c>
      <c r="F168" s="15">
        <v>166</v>
      </c>
      <c r="G168" s="15">
        <v>691622</v>
      </c>
      <c r="H168" s="15">
        <v>54021386</v>
      </c>
      <c r="I168" s="15">
        <v>107455</v>
      </c>
      <c r="J168" s="15">
        <v>224014</v>
      </c>
      <c r="K168" s="15">
        <v>0</v>
      </c>
      <c r="L168" s="15">
        <v>0</v>
      </c>
      <c r="M168" s="15">
        <v>6409</v>
      </c>
      <c r="N168" s="15">
        <v>321192</v>
      </c>
      <c r="O168" s="15">
        <v>1928</v>
      </c>
      <c r="P168" s="15">
        <v>2137</v>
      </c>
      <c r="Q168" s="15">
        <v>0</v>
      </c>
      <c r="R168" s="15">
        <v>0</v>
      </c>
      <c r="S168"/>
      <c r="T168"/>
      <c r="U168" s="11">
        <f t="shared" si="8"/>
        <v>3340</v>
      </c>
      <c r="V168" s="17">
        <f>((G168-G167)*'[1]Z1 values'!C$5*'[1]Z1 values'!$C$10)/'[1]Z1 values'!$C$12</f>
        <v>1.2501919555664062E-2</v>
      </c>
      <c r="W168" s="17">
        <f>((H168-H167)*'[1]Z1 values'!D$5*'[1]Z1 values'!$C$10)/'[1]Z1 values'!$C$12</f>
        <v>2.9406005859375001E-2</v>
      </c>
      <c r="X168" s="17">
        <f>((I168-I167)*'[1]Z1 values'!E$5*'[1]Z1 values'!$C$10)/'[1]Z1 values'!$C$12</f>
        <v>0.15356689453125</v>
      </c>
      <c r="Y168" s="17">
        <f>((J168-J167)*'[1]Z1 values'!F$5*'[1]Z1 values'!$C$10)/'[1]Z1 values'!$C$12</f>
        <v>0.18390930175781248</v>
      </c>
      <c r="Z168" s="18">
        <f t="shared" si="6"/>
        <v>0.37938412170410152</v>
      </c>
      <c r="AA168">
        <f t="shared" si="7"/>
        <v>55.666666666666664</v>
      </c>
    </row>
    <row r="169" spans="1:27" s="13" customFormat="1" x14ac:dyDescent="0.25">
      <c r="A169" s="14" t="s">
        <v>4001</v>
      </c>
      <c r="B169" s="14" t="s">
        <v>1</v>
      </c>
      <c r="C169" s="14">
        <v>215145</v>
      </c>
      <c r="D169" s="15" t="s">
        <v>18267</v>
      </c>
      <c r="E169" s="15" t="s">
        <v>18268</v>
      </c>
      <c r="F169" s="15">
        <v>167</v>
      </c>
      <c r="G169" s="15">
        <v>694615</v>
      </c>
      <c r="H169" s="15">
        <v>54345977</v>
      </c>
      <c r="I169" s="15">
        <v>107455</v>
      </c>
      <c r="J169" s="15">
        <v>224974</v>
      </c>
      <c r="K169" s="15">
        <v>0</v>
      </c>
      <c r="L169" s="15">
        <v>0</v>
      </c>
      <c r="M169" s="15">
        <v>2991</v>
      </c>
      <c r="N169" s="15">
        <v>324591</v>
      </c>
      <c r="O169" s="15">
        <v>0</v>
      </c>
      <c r="P169" s="15">
        <v>960</v>
      </c>
      <c r="Q169" s="15">
        <v>0</v>
      </c>
      <c r="R169" s="15">
        <v>0</v>
      </c>
      <c r="S169"/>
      <c r="T169"/>
      <c r="U169" s="11">
        <f t="shared" si="8"/>
        <v>3360</v>
      </c>
      <c r="V169" s="17">
        <f>((G169-G168)*'[1]Z1 values'!C$5*'[1]Z1 values'!$C$10)/'[1]Z1 values'!$C$12</f>
        <v>5.8365692138671876E-3</v>
      </c>
      <c r="W169" s="17">
        <f>((H169-H168)*'[1]Z1 values'!D$5*'[1]Z1 values'!$C$10)/'[1]Z1 values'!$C$12</f>
        <v>2.9717193603515622E-2</v>
      </c>
      <c r="X169" s="17">
        <f>((I169-I168)*'[1]Z1 values'!E$5*'[1]Z1 values'!$C$10)/'[1]Z1 values'!$C$12</f>
        <v>0</v>
      </c>
      <c r="Y169" s="17">
        <f>((J169-J168)*'[1]Z1 values'!F$5*'[1]Z1 values'!$C$10)/'[1]Z1 values'!$C$12</f>
        <v>8.2617187499999994E-2</v>
      </c>
      <c r="Z169" s="18">
        <f t="shared" si="6"/>
        <v>0.11817095031738281</v>
      </c>
      <c r="AA169">
        <f t="shared" si="7"/>
        <v>56</v>
      </c>
    </row>
    <row r="170" spans="1:27" s="13" customFormat="1" x14ac:dyDescent="0.25">
      <c r="A170" s="14" t="s">
        <v>4021</v>
      </c>
      <c r="B170" s="14" t="s">
        <v>1</v>
      </c>
      <c r="C170" s="14">
        <v>216425</v>
      </c>
      <c r="D170" s="15" t="s">
        <v>18267</v>
      </c>
      <c r="E170" s="15" t="s">
        <v>18268</v>
      </c>
      <c r="F170" s="15">
        <v>168</v>
      </c>
      <c r="G170" s="15">
        <v>698623</v>
      </c>
      <c r="H170" s="15">
        <v>54669554</v>
      </c>
      <c r="I170" s="15">
        <v>107829</v>
      </c>
      <c r="J170" s="15">
        <v>226298</v>
      </c>
      <c r="K170" s="15">
        <v>0</v>
      </c>
      <c r="L170" s="15">
        <v>0</v>
      </c>
      <c r="M170" s="15">
        <v>4006</v>
      </c>
      <c r="N170" s="15">
        <v>323577</v>
      </c>
      <c r="O170" s="15">
        <v>374</v>
      </c>
      <c r="P170" s="15">
        <v>1324</v>
      </c>
      <c r="Q170" s="15">
        <v>0</v>
      </c>
      <c r="R170" s="15">
        <v>0</v>
      </c>
      <c r="S170"/>
      <c r="T170"/>
      <c r="U170" s="11">
        <f t="shared" si="8"/>
        <v>3380</v>
      </c>
      <c r="V170" s="17">
        <f>((G170-G169)*'[1]Z1 values'!C$5*'[1]Z1 values'!$C$10)/'[1]Z1 values'!$C$12</f>
        <v>7.8158935546874999E-3</v>
      </c>
      <c r="W170" s="17">
        <f>((H170-H169)*'[1]Z1 values'!D$5*'[1]Z1 values'!$C$10)/'[1]Z1 values'!$C$12</f>
        <v>2.9624359130859375E-2</v>
      </c>
      <c r="X170" s="17">
        <f>((I170-I169)*'[1]Z1 values'!E$5*'[1]Z1 values'!$C$10)/'[1]Z1 values'!$C$12</f>
        <v>2.97894287109375E-2</v>
      </c>
      <c r="Y170" s="17">
        <f>((J170-J169)*'[1]Z1 values'!F$5*'[1]Z1 values'!$C$10)/'[1]Z1 values'!$C$12</f>
        <v>0.11394287109375001</v>
      </c>
      <c r="Z170" s="18">
        <f t="shared" si="6"/>
        <v>0.1811725524902344</v>
      </c>
      <c r="AA170">
        <f t="shared" si="7"/>
        <v>56.333333333333336</v>
      </c>
    </row>
    <row r="171" spans="1:27" s="13" customFormat="1" x14ac:dyDescent="0.25">
      <c r="A171" s="14" t="s">
        <v>4041</v>
      </c>
      <c r="B171" s="14" t="s">
        <v>1</v>
      </c>
      <c r="C171" s="14">
        <v>217705</v>
      </c>
      <c r="D171" s="15" t="s">
        <v>18267</v>
      </c>
      <c r="E171" s="15" t="s">
        <v>18268</v>
      </c>
      <c r="F171" s="15">
        <v>169</v>
      </c>
      <c r="G171" s="15">
        <v>701608</v>
      </c>
      <c r="H171" s="15">
        <v>54994151</v>
      </c>
      <c r="I171" s="15">
        <v>107829</v>
      </c>
      <c r="J171" s="15">
        <v>227258</v>
      </c>
      <c r="K171" s="15">
        <v>0</v>
      </c>
      <c r="L171" s="15">
        <v>0</v>
      </c>
      <c r="M171" s="15">
        <v>2984</v>
      </c>
      <c r="N171" s="15">
        <v>324597</v>
      </c>
      <c r="O171" s="15">
        <v>0</v>
      </c>
      <c r="P171" s="15">
        <v>960</v>
      </c>
      <c r="Q171" s="15">
        <v>0</v>
      </c>
      <c r="R171" s="15">
        <v>0</v>
      </c>
      <c r="S171"/>
      <c r="T171"/>
      <c r="U171" s="11">
        <f t="shared" si="8"/>
        <v>3400</v>
      </c>
      <c r="V171" s="17">
        <f>((G171-G170)*'[1]Z1 values'!C$5*'[1]Z1 values'!$C$10)/'[1]Z1 values'!$C$12</f>
        <v>5.8209686279296876E-3</v>
      </c>
      <c r="W171" s="17">
        <f>((H171-H170)*'[1]Z1 values'!D$5*'[1]Z1 values'!$C$10)/'[1]Z1 values'!$C$12</f>
        <v>2.9717742919921873E-2</v>
      </c>
      <c r="X171" s="17">
        <f>((I171-I170)*'[1]Z1 values'!E$5*'[1]Z1 values'!$C$10)/'[1]Z1 values'!$C$12</f>
        <v>0</v>
      </c>
      <c r="Y171" s="17">
        <f>((J171-J170)*'[1]Z1 values'!F$5*'[1]Z1 values'!$C$10)/'[1]Z1 values'!$C$12</f>
        <v>8.2617187499999994E-2</v>
      </c>
      <c r="Z171" s="18">
        <f t="shared" si="6"/>
        <v>0.11815589904785156</v>
      </c>
      <c r="AA171">
        <f t="shared" si="7"/>
        <v>56.666666666666664</v>
      </c>
    </row>
    <row r="172" spans="1:27" s="13" customFormat="1" x14ac:dyDescent="0.25">
      <c r="A172" s="14" t="s">
        <v>4063</v>
      </c>
      <c r="B172" s="14" t="s">
        <v>1</v>
      </c>
      <c r="C172" s="14">
        <v>218985</v>
      </c>
      <c r="D172" s="15" t="s">
        <v>18267</v>
      </c>
      <c r="E172" s="15" t="s">
        <v>18268</v>
      </c>
      <c r="F172" s="15">
        <v>170</v>
      </c>
      <c r="G172" s="15">
        <v>704571</v>
      </c>
      <c r="H172" s="15">
        <v>55318771</v>
      </c>
      <c r="I172" s="15">
        <v>107829</v>
      </c>
      <c r="J172" s="15">
        <v>228407</v>
      </c>
      <c r="K172" s="15">
        <v>0</v>
      </c>
      <c r="L172" s="15">
        <v>0</v>
      </c>
      <c r="M172" s="15">
        <v>2961</v>
      </c>
      <c r="N172" s="15">
        <v>324620</v>
      </c>
      <c r="O172" s="15">
        <v>0</v>
      </c>
      <c r="P172" s="15">
        <v>1149</v>
      </c>
      <c r="Q172" s="15">
        <v>0</v>
      </c>
      <c r="R172" s="15">
        <v>0</v>
      </c>
      <c r="S172"/>
      <c r="T172"/>
      <c r="U172" s="11">
        <f t="shared" si="8"/>
        <v>3420</v>
      </c>
      <c r="V172" s="17">
        <f>((G172-G171)*'[1]Z1 values'!C$5*'[1]Z1 values'!$C$10)/'[1]Z1 values'!$C$12</f>
        <v>5.7780670166015626E-3</v>
      </c>
      <c r="W172" s="17">
        <f>((H172-H171)*'[1]Z1 values'!D$5*'[1]Z1 values'!$C$10)/'[1]Z1 values'!$C$12</f>
        <v>2.97198486328125E-2</v>
      </c>
      <c r="X172" s="17">
        <f>((I172-I171)*'[1]Z1 values'!E$5*'[1]Z1 values'!$C$10)/'[1]Z1 values'!$C$12</f>
        <v>0</v>
      </c>
      <c r="Y172" s="17">
        <f>((J172-J171)*'[1]Z1 values'!F$5*'[1]Z1 values'!$C$10)/'[1]Z1 values'!$C$12</f>
        <v>9.8882446289062509E-2</v>
      </c>
      <c r="Z172" s="18">
        <f t="shared" si="6"/>
        <v>0.13438036193847658</v>
      </c>
      <c r="AA172">
        <f t="shared" si="7"/>
        <v>57</v>
      </c>
    </row>
    <row r="173" spans="1:27" s="13" customFormat="1" x14ac:dyDescent="0.25">
      <c r="A173" s="14" t="s">
        <v>4084</v>
      </c>
      <c r="B173" s="14" t="s">
        <v>1</v>
      </c>
      <c r="C173" s="14">
        <v>220265</v>
      </c>
      <c r="D173" s="15" t="s">
        <v>18267</v>
      </c>
      <c r="E173" s="15" t="s">
        <v>18268</v>
      </c>
      <c r="F173" s="15">
        <v>171</v>
      </c>
      <c r="G173" s="15">
        <v>707526</v>
      </c>
      <c r="H173" s="15">
        <v>55643400</v>
      </c>
      <c r="I173" s="15">
        <v>107829</v>
      </c>
      <c r="J173" s="15">
        <v>229367</v>
      </c>
      <c r="K173" s="15">
        <v>0</v>
      </c>
      <c r="L173" s="15">
        <v>0</v>
      </c>
      <c r="M173" s="15">
        <v>2953</v>
      </c>
      <c r="N173" s="15">
        <v>324629</v>
      </c>
      <c r="O173" s="15">
        <v>0</v>
      </c>
      <c r="P173" s="15">
        <v>960</v>
      </c>
      <c r="Q173" s="15">
        <v>0</v>
      </c>
      <c r="R173" s="15">
        <v>0</v>
      </c>
      <c r="S173"/>
      <c r="T173"/>
      <c r="U173" s="11">
        <f t="shared" si="8"/>
        <v>3440</v>
      </c>
      <c r="V173" s="17">
        <f>((G173-G172)*'[1]Z1 values'!C$5*'[1]Z1 values'!$C$10)/'[1]Z1 values'!$C$12</f>
        <v>5.7624664306640625E-3</v>
      </c>
      <c r="W173" s="17">
        <f>((H173-H172)*'[1]Z1 values'!D$5*'[1]Z1 values'!$C$10)/'[1]Z1 values'!$C$12</f>
        <v>2.9720672607421873E-2</v>
      </c>
      <c r="X173" s="17">
        <f>((I173-I172)*'[1]Z1 values'!E$5*'[1]Z1 values'!$C$10)/'[1]Z1 values'!$C$12</f>
        <v>0</v>
      </c>
      <c r="Y173" s="17">
        <f>((J173-J172)*'[1]Z1 values'!F$5*'[1]Z1 values'!$C$10)/'[1]Z1 values'!$C$12</f>
        <v>8.2617187499999994E-2</v>
      </c>
      <c r="Z173" s="18">
        <f t="shared" si="6"/>
        <v>0.11810032653808593</v>
      </c>
      <c r="AA173">
        <f t="shared" si="7"/>
        <v>57.333333333333336</v>
      </c>
    </row>
    <row r="174" spans="1:27" s="13" customFormat="1" x14ac:dyDescent="0.25">
      <c r="A174" s="14" t="s">
        <v>4112</v>
      </c>
      <c r="B174" s="14" t="s">
        <v>1</v>
      </c>
      <c r="C174" s="14">
        <v>221545</v>
      </c>
      <c r="D174" s="15" t="s">
        <v>18267</v>
      </c>
      <c r="E174" s="15" t="s">
        <v>18268</v>
      </c>
      <c r="F174" s="15">
        <v>172</v>
      </c>
      <c r="G174" s="15">
        <v>710604</v>
      </c>
      <c r="H174" s="15">
        <v>55967982</v>
      </c>
      <c r="I174" s="15">
        <v>107829</v>
      </c>
      <c r="J174" s="15">
        <v>230327</v>
      </c>
      <c r="K174" s="15">
        <v>0</v>
      </c>
      <c r="L174" s="15">
        <v>0</v>
      </c>
      <c r="M174" s="15">
        <v>3076</v>
      </c>
      <c r="N174" s="15">
        <v>324582</v>
      </c>
      <c r="O174" s="15">
        <v>0</v>
      </c>
      <c r="P174" s="15">
        <v>960</v>
      </c>
      <c r="Q174" s="15">
        <v>0</v>
      </c>
      <c r="R174" s="15">
        <v>0</v>
      </c>
      <c r="S174"/>
      <c r="T174"/>
      <c r="U174" s="11">
        <f t="shared" si="8"/>
        <v>3460</v>
      </c>
      <c r="V174" s="17">
        <f>((G174-G173)*'[1]Z1 values'!C$5*'[1]Z1 values'!$C$10)/'[1]Z1 values'!$C$12</f>
        <v>6.0023254394531251E-3</v>
      </c>
      <c r="W174" s="17">
        <f>((H174-H173)*'[1]Z1 values'!D$5*'[1]Z1 values'!$C$10)/'[1]Z1 values'!$C$12</f>
        <v>2.9716369628906253E-2</v>
      </c>
      <c r="X174" s="17">
        <f>((I174-I173)*'[1]Z1 values'!E$5*'[1]Z1 values'!$C$10)/'[1]Z1 values'!$C$12</f>
        <v>0</v>
      </c>
      <c r="Y174" s="17">
        <f>((J174-J173)*'[1]Z1 values'!F$5*'[1]Z1 values'!$C$10)/'[1]Z1 values'!$C$12</f>
        <v>8.2617187499999994E-2</v>
      </c>
      <c r="Z174" s="18">
        <f t="shared" si="6"/>
        <v>0.11833588256835936</v>
      </c>
      <c r="AA174">
        <f t="shared" si="7"/>
        <v>57.666666666666664</v>
      </c>
    </row>
    <row r="175" spans="1:27" s="13" customFormat="1" x14ac:dyDescent="0.25">
      <c r="A175" s="14" t="s">
        <v>4132</v>
      </c>
      <c r="B175" s="14" t="s">
        <v>1</v>
      </c>
      <c r="C175" s="14">
        <v>222825</v>
      </c>
      <c r="D175" s="15" t="s">
        <v>18267</v>
      </c>
      <c r="E175" s="15" t="s">
        <v>18268</v>
      </c>
      <c r="F175" s="15">
        <v>173</v>
      </c>
      <c r="G175" s="15">
        <v>713676</v>
      </c>
      <c r="H175" s="15">
        <v>56292580</v>
      </c>
      <c r="I175" s="15">
        <v>107829</v>
      </c>
      <c r="J175" s="15">
        <v>231287</v>
      </c>
      <c r="K175" s="15">
        <v>0</v>
      </c>
      <c r="L175" s="15">
        <v>0</v>
      </c>
      <c r="M175" s="15">
        <v>3071</v>
      </c>
      <c r="N175" s="15">
        <v>324598</v>
      </c>
      <c r="O175" s="15">
        <v>0</v>
      </c>
      <c r="P175" s="15">
        <v>960</v>
      </c>
      <c r="Q175" s="15">
        <v>0</v>
      </c>
      <c r="R175" s="15">
        <v>0</v>
      </c>
      <c r="S175"/>
      <c r="T175"/>
      <c r="U175" s="11">
        <f t="shared" si="8"/>
        <v>3480</v>
      </c>
      <c r="V175" s="17">
        <f>((G175-G174)*'[1]Z1 values'!C$5*'[1]Z1 values'!$C$10)/'[1]Z1 values'!$C$12</f>
        <v>5.9906250000000003E-3</v>
      </c>
      <c r="W175" s="17">
        <f>((H175-H174)*'[1]Z1 values'!D$5*'[1]Z1 values'!$C$10)/'[1]Z1 values'!$C$12</f>
        <v>2.9717834472656253E-2</v>
      </c>
      <c r="X175" s="17">
        <f>((I175-I174)*'[1]Z1 values'!E$5*'[1]Z1 values'!$C$10)/'[1]Z1 values'!$C$12</f>
        <v>0</v>
      </c>
      <c r="Y175" s="17">
        <f>((J175-J174)*'[1]Z1 values'!F$5*'[1]Z1 values'!$C$10)/'[1]Z1 values'!$C$12</f>
        <v>8.2617187499999994E-2</v>
      </c>
      <c r="Z175" s="18">
        <f t="shared" si="6"/>
        <v>0.11832564697265624</v>
      </c>
      <c r="AA175">
        <f t="shared" si="7"/>
        <v>58</v>
      </c>
    </row>
    <row r="176" spans="1:27" s="13" customFormat="1" x14ac:dyDescent="0.25">
      <c r="A176" s="14" t="s">
        <v>4152</v>
      </c>
      <c r="B176" s="14" t="s">
        <v>1</v>
      </c>
      <c r="C176" s="14">
        <v>224105</v>
      </c>
      <c r="D176" s="15" t="s">
        <v>18267</v>
      </c>
      <c r="E176" s="15" t="s">
        <v>18268</v>
      </c>
      <c r="F176" s="15">
        <v>174</v>
      </c>
      <c r="G176" s="15">
        <v>716731</v>
      </c>
      <c r="H176" s="15">
        <v>56617195</v>
      </c>
      <c r="I176" s="15">
        <v>107829</v>
      </c>
      <c r="J176" s="15">
        <v>232247</v>
      </c>
      <c r="K176" s="15">
        <v>0</v>
      </c>
      <c r="L176" s="15">
        <v>0</v>
      </c>
      <c r="M176" s="15">
        <v>3054</v>
      </c>
      <c r="N176" s="15">
        <v>324615</v>
      </c>
      <c r="O176" s="15">
        <v>0</v>
      </c>
      <c r="P176" s="15">
        <v>960</v>
      </c>
      <c r="Q176" s="15">
        <v>0</v>
      </c>
      <c r="R176" s="15">
        <v>0</v>
      </c>
      <c r="S176"/>
      <c r="T176"/>
      <c r="U176" s="11">
        <f t="shared" si="8"/>
        <v>3500</v>
      </c>
      <c r="V176" s="17">
        <f>((G176-G175)*'[1]Z1 values'!C$5*'[1]Z1 values'!$C$10)/'[1]Z1 values'!$C$12</f>
        <v>5.9574737548828121E-3</v>
      </c>
      <c r="W176" s="17">
        <f>((H176-H175)*'[1]Z1 values'!D$5*'[1]Z1 values'!$C$10)/'[1]Z1 values'!$C$12</f>
        <v>2.9719390869140626E-2</v>
      </c>
      <c r="X176" s="17">
        <f>((I176-I175)*'[1]Z1 values'!E$5*'[1]Z1 values'!$C$10)/'[1]Z1 values'!$C$12</f>
        <v>0</v>
      </c>
      <c r="Y176" s="17">
        <f>((J176-J175)*'[1]Z1 values'!F$5*'[1]Z1 values'!$C$10)/'[1]Z1 values'!$C$12</f>
        <v>8.2617187499999994E-2</v>
      </c>
      <c r="Z176" s="18">
        <f t="shared" si="6"/>
        <v>0.11829405212402344</v>
      </c>
      <c r="AA176">
        <f t="shared" si="7"/>
        <v>58.333333333333336</v>
      </c>
    </row>
    <row r="177" spans="1:27" s="13" customFormat="1" x14ac:dyDescent="0.25">
      <c r="A177" s="14" t="s">
        <v>4172</v>
      </c>
      <c r="B177" s="14" t="s">
        <v>1</v>
      </c>
      <c r="C177" s="14">
        <v>225385</v>
      </c>
      <c r="D177" s="15" t="s">
        <v>18267</v>
      </c>
      <c r="E177" s="15" t="s">
        <v>18268</v>
      </c>
      <c r="F177" s="15">
        <v>175</v>
      </c>
      <c r="G177" s="15">
        <v>719803</v>
      </c>
      <c r="H177" s="15">
        <v>56941794</v>
      </c>
      <c r="I177" s="15">
        <v>107829</v>
      </c>
      <c r="J177" s="15">
        <v>233207</v>
      </c>
      <c r="K177" s="15">
        <v>0</v>
      </c>
      <c r="L177" s="15">
        <v>0</v>
      </c>
      <c r="M177" s="15">
        <v>3071</v>
      </c>
      <c r="N177" s="15">
        <v>324599</v>
      </c>
      <c r="O177" s="15">
        <v>0</v>
      </c>
      <c r="P177" s="15">
        <v>960</v>
      </c>
      <c r="Q177" s="15">
        <v>0</v>
      </c>
      <c r="R177" s="15">
        <v>0</v>
      </c>
      <c r="S177"/>
      <c r="T177"/>
      <c r="U177" s="11">
        <f t="shared" si="8"/>
        <v>3520</v>
      </c>
      <c r="V177" s="17">
        <f>((G177-G176)*'[1]Z1 values'!C$5*'[1]Z1 values'!$C$10)/'[1]Z1 values'!$C$12</f>
        <v>5.9906250000000003E-3</v>
      </c>
      <c r="W177" s="17">
        <f>((H177-H176)*'[1]Z1 values'!D$5*'[1]Z1 values'!$C$10)/'[1]Z1 values'!$C$12</f>
        <v>2.9717926025390629E-2</v>
      </c>
      <c r="X177" s="17">
        <f>((I177-I176)*'[1]Z1 values'!E$5*'[1]Z1 values'!$C$10)/'[1]Z1 values'!$C$12</f>
        <v>0</v>
      </c>
      <c r="Y177" s="17">
        <f>((J177-J176)*'[1]Z1 values'!F$5*'[1]Z1 values'!$C$10)/'[1]Z1 values'!$C$12</f>
        <v>8.2617187499999994E-2</v>
      </c>
      <c r="Z177" s="18">
        <f t="shared" si="6"/>
        <v>0.11832573852539063</v>
      </c>
      <c r="AA177">
        <f t="shared" si="7"/>
        <v>58.666666666666664</v>
      </c>
    </row>
    <row r="178" spans="1:27" s="13" customFormat="1" x14ac:dyDescent="0.25">
      <c r="A178" s="14" t="s">
        <v>4201</v>
      </c>
      <c r="B178" s="14" t="s">
        <v>1</v>
      </c>
      <c r="C178" s="14">
        <v>226665</v>
      </c>
      <c r="D178" s="15" t="s">
        <v>18267</v>
      </c>
      <c r="E178" s="15" t="s">
        <v>18268</v>
      </c>
      <c r="F178" s="15">
        <v>176</v>
      </c>
      <c r="G178" s="15">
        <v>722874</v>
      </c>
      <c r="H178" s="15">
        <v>57266394</v>
      </c>
      <c r="I178" s="15">
        <v>107829</v>
      </c>
      <c r="J178" s="15">
        <v>234167</v>
      </c>
      <c r="K178" s="15">
        <v>0</v>
      </c>
      <c r="L178" s="15">
        <v>0</v>
      </c>
      <c r="M178" s="15">
        <v>3070</v>
      </c>
      <c r="N178" s="15">
        <v>324600</v>
      </c>
      <c r="O178" s="15">
        <v>0</v>
      </c>
      <c r="P178" s="15">
        <v>960</v>
      </c>
      <c r="Q178" s="15">
        <v>0</v>
      </c>
      <c r="R178" s="15">
        <v>0</v>
      </c>
      <c r="S178"/>
      <c r="T178"/>
      <c r="U178" s="11">
        <f t="shared" si="8"/>
        <v>3540</v>
      </c>
      <c r="V178" s="17">
        <f>((G178-G177)*'[1]Z1 values'!C$5*'[1]Z1 values'!$C$10)/'[1]Z1 values'!$C$12</f>
        <v>5.9886749267578114E-3</v>
      </c>
      <c r="W178" s="17">
        <f>((H178-H177)*'[1]Z1 values'!D$5*'[1]Z1 values'!$C$10)/'[1]Z1 values'!$C$12</f>
        <v>2.9718017578124999E-2</v>
      </c>
      <c r="X178" s="17">
        <f>((I178-I177)*'[1]Z1 values'!E$5*'[1]Z1 values'!$C$10)/'[1]Z1 values'!$C$12</f>
        <v>0</v>
      </c>
      <c r="Y178" s="17">
        <f>((J178-J177)*'[1]Z1 values'!F$5*'[1]Z1 values'!$C$10)/'[1]Z1 values'!$C$12</f>
        <v>8.2617187499999994E-2</v>
      </c>
      <c r="Z178" s="18">
        <f t="shared" si="6"/>
        <v>0.11832388000488281</v>
      </c>
      <c r="AA178">
        <f t="shared" si="7"/>
        <v>59</v>
      </c>
    </row>
    <row r="179" spans="1:27" s="13" customFormat="1" x14ac:dyDescent="0.25">
      <c r="A179" s="14" t="s">
        <v>4223</v>
      </c>
      <c r="B179" s="14" t="s">
        <v>1</v>
      </c>
      <c r="C179" s="14">
        <v>227945</v>
      </c>
      <c r="D179" s="15" t="s">
        <v>18267</v>
      </c>
      <c r="E179" s="15" t="s">
        <v>18268</v>
      </c>
      <c r="F179" s="15">
        <v>177</v>
      </c>
      <c r="G179" s="15">
        <v>725932</v>
      </c>
      <c r="H179" s="15">
        <v>57591007</v>
      </c>
      <c r="I179" s="15">
        <v>107829</v>
      </c>
      <c r="J179" s="15">
        <v>235316</v>
      </c>
      <c r="K179" s="15">
        <v>0</v>
      </c>
      <c r="L179" s="15">
        <v>0</v>
      </c>
      <c r="M179" s="15">
        <v>3057</v>
      </c>
      <c r="N179" s="15">
        <v>324613</v>
      </c>
      <c r="O179" s="15">
        <v>0</v>
      </c>
      <c r="P179" s="15">
        <v>1149</v>
      </c>
      <c r="Q179" s="15">
        <v>0</v>
      </c>
      <c r="R179" s="15">
        <v>0</v>
      </c>
      <c r="S179"/>
      <c r="T179"/>
      <c r="U179" s="11">
        <f t="shared" si="8"/>
        <v>3560</v>
      </c>
      <c r="V179" s="17">
        <f>((G179-G178)*'[1]Z1 values'!C$5*'[1]Z1 values'!$C$10)/'[1]Z1 values'!$C$12</f>
        <v>5.9633239746093745E-3</v>
      </c>
      <c r="W179" s="17">
        <f>((H179-H178)*'[1]Z1 values'!D$5*'[1]Z1 values'!$C$10)/'[1]Z1 values'!$C$12</f>
        <v>2.9719207763671873E-2</v>
      </c>
      <c r="X179" s="17">
        <f>((I179-I178)*'[1]Z1 values'!E$5*'[1]Z1 values'!$C$10)/'[1]Z1 values'!$C$12</f>
        <v>0</v>
      </c>
      <c r="Y179" s="17">
        <f>((J179-J178)*'[1]Z1 values'!F$5*'[1]Z1 values'!$C$10)/'[1]Z1 values'!$C$12</f>
        <v>9.8882446289062509E-2</v>
      </c>
      <c r="Z179" s="18">
        <f t="shared" si="6"/>
        <v>0.13456497802734374</v>
      </c>
      <c r="AA179">
        <f t="shared" si="7"/>
        <v>59.333333333333336</v>
      </c>
    </row>
    <row r="180" spans="1:27" s="13" customFormat="1" x14ac:dyDescent="0.25">
      <c r="A180" s="14" t="s">
        <v>4247</v>
      </c>
      <c r="B180" s="14" t="s">
        <v>1</v>
      </c>
      <c r="C180" s="14">
        <v>229225</v>
      </c>
      <c r="D180" s="15" t="s">
        <v>18267</v>
      </c>
      <c r="E180" s="15" t="s">
        <v>18268</v>
      </c>
      <c r="F180" s="15">
        <v>178</v>
      </c>
      <c r="G180" s="15">
        <v>731612</v>
      </c>
      <c r="H180" s="15">
        <v>57913002</v>
      </c>
      <c r="I180" s="15">
        <v>109283</v>
      </c>
      <c r="J180" s="15">
        <v>237181</v>
      </c>
      <c r="K180" s="15">
        <v>0</v>
      </c>
      <c r="L180" s="15">
        <v>0</v>
      </c>
      <c r="M180" s="15">
        <v>5679</v>
      </c>
      <c r="N180" s="15">
        <v>321995</v>
      </c>
      <c r="O180" s="15">
        <v>1454</v>
      </c>
      <c r="P180" s="15">
        <v>1865</v>
      </c>
      <c r="Q180" s="15">
        <v>0</v>
      </c>
      <c r="R180" s="15">
        <v>0</v>
      </c>
      <c r="S180"/>
      <c r="T180"/>
      <c r="U180" s="11">
        <f t="shared" si="8"/>
        <v>3580</v>
      </c>
      <c r="V180" s="17">
        <f>((G180-G179)*'[1]Z1 values'!C$5*'[1]Z1 values'!$C$10)/'[1]Z1 values'!$C$12</f>
        <v>1.1076416015624998E-2</v>
      </c>
      <c r="W180" s="17">
        <f>((H180-H179)*'[1]Z1 values'!D$5*'[1]Z1 values'!$C$10)/'[1]Z1 values'!$C$12</f>
        <v>2.9479522705078125E-2</v>
      </c>
      <c r="X180" s="17">
        <f>((I180-I179)*'[1]Z1 values'!E$5*'[1]Z1 values'!$C$10)/'[1]Z1 values'!$C$12</f>
        <v>0.11581237792968749</v>
      </c>
      <c r="Y180" s="17">
        <f>((J180-J179)*'[1]Z1 values'!F$5*'[1]Z1 values'!$C$10)/'[1]Z1 values'!$C$12</f>
        <v>0.16050109863281251</v>
      </c>
      <c r="Z180" s="18">
        <f t="shared" si="6"/>
        <v>0.31686941528320312</v>
      </c>
      <c r="AA180">
        <f t="shared" si="7"/>
        <v>59.666666666666664</v>
      </c>
    </row>
    <row r="181" spans="1:27" s="13" customFormat="1" x14ac:dyDescent="0.25">
      <c r="A181" s="14" t="s">
        <v>4271</v>
      </c>
      <c r="B181" s="14" t="s">
        <v>1</v>
      </c>
      <c r="C181" s="14">
        <v>230505</v>
      </c>
      <c r="D181" s="15" t="s">
        <v>18267</v>
      </c>
      <c r="E181" s="15" t="s">
        <v>18268</v>
      </c>
      <c r="F181" s="15">
        <v>179</v>
      </c>
      <c r="G181" s="15">
        <v>734604</v>
      </c>
      <c r="H181" s="15">
        <v>58237689</v>
      </c>
      <c r="I181" s="15">
        <v>109283</v>
      </c>
      <c r="J181" s="15">
        <v>238141</v>
      </c>
      <c r="K181" s="15">
        <v>0</v>
      </c>
      <c r="L181" s="15">
        <v>0</v>
      </c>
      <c r="M181" s="15">
        <v>2991</v>
      </c>
      <c r="N181" s="15">
        <v>324687</v>
      </c>
      <c r="O181" s="15">
        <v>0</v>
      </c>
      <c r="P181" s="15">
        <v>960</v>
      </c>
      <c r="Q181" s="15">
        <v>0</v>
      </c>
      <c r="R181" s="15">
        <v>0</v>
      </c>
      <c r="S181"/>
      <c r="T181"/>
      <c r="U181" s="11">
        <f t="shared" si="8"/>
        <v>3600</v>
      </c>
      <c r="V181" s="17">
        <f>((G181-G180)*'[1]Z1 values'!C$5*'[1]Z1 values'!$C$10)/'[1]Z1 values'!$C$12</f>
        <v>5.8346191406249996E-3</v>
      </c>
      <c r="W181" s="17">
        <f>((H181-H180)*'[1]Z1 values'!D$5*'[1]Z1 values'!$C$10)/'[1]Z1 values'!$C$12</f>
        <v>2.9725982666015626E-2</v>
      </c>
      <c r="X181" s="17">
        <f>((I181-I180)*'[1]Z1 values'!E$5*'[1]Z1 values'!$C$10)/'[1]Z1 values'!$C$12</f>
        <v>0</v>
      </c>
      <c r="Y181" s="17">
        <f>((J181-J180)*'[1]Z1 values'!F$5*'[1]Z1 values'!$C$10)/'[1]Z1 values'!$C$12</f>
        <v>8.2617187499999994E-2</v>
      </c>
      <c r="Z181" s="18">
        <f t="shared" si="6"/>
        <v>0.11817778930664062</v>
      </c>
      <c r="AA181">
        <f t="shared" si="7"/>
        <v>60</v>
      </c>
    </row>
    <row r="182" spans="1:27" s="13" customFormat="1" x14ac:dyDescent="0.25">
      <c r="A182" s="14" t="s">
        <v>4295</v>
      </c>
      <c r="B182" s="14" t="s">
        <v>1</v>
      </c>
      <c r="C182" s="14">
        <v>231785</v>
      </c>
      <c r="D182" s="15" t="s">
        <v>18267</v>
      </c>
      <c r="E182" s="15" t="s">
        <v>18268</v>
      </c>
      <c r="F182" s="15">
        <v>180</v>
      </c>
      <c r="G182" s="15">
        <v>737552</v>
      </c>
      <c r="H182" s="15">
        <v>58562421</v>
      </c>
      <c r="I182" s="15">
        <v>109283</v>
      </c>
      <c r="J182" s="15">
        <v>239296</v>
      </c>
      <c r="K182" s="15">
        <v>0</v>
      </c>
      <c r="L182" s="15">
        <v>0</v>
      </c>
      <c r="M182" s="15">
        <v>2947</v>
      </c>
      <c r="N182" s="15">
        <v>324732</v>
      </c>
      <c r="O182" s="15">
        <v>0</v>
      </c>
      <c r="P182" s="15">
        <v>1155</v>
      </c>
      <c r="Q182" s="15">
        <v>0</v>
      </c>
      <c r="R182" s="15">
        <v>0</v>
      </c>
      <c r="S182"/>
      <c r="T182"/>
      <c r="U182" s="11">
        <f t="shared" si="8"/>
        <v>3620</v>
      </c>
      <c r="V182" s="17">
        <f>((G182-G181)*'[1]Z1 values'!C$5*'[1]Z1 values'!$C$10)/'[1]Z1 values'!$C$12</f>
        <v>5.7488159179687496E-3</v>
      </c>
      <c r="W182" s="17">
        <f>((H182-H181)*'[1]Z1 values'!D$5*'[1]Z1 values'!$C$10)/'[1]Z1 values'!$C$12</f>
        <v>2.9730102539062504E-2</v>
      </c>
      <c r="X182" s="17">
        <f>((I182-I181)*'[1]Z1 values'!E$5*'[1]Z1 values'!$C$10)/'[1]Z1 values'!$C$12</f>
        <v>0</v>
      </c>
      <c r="Y182" s="17">
        <f>((J182-J181)*'[1]Z1 values'!F$5*'[1]Z1 values'!$C$10)/'[1]Z1 values'!$C$12</f>
        <v>9.9398803710937497E-2</v>
      </c>
      <c r="Z182" s="18">
        <f t="shared" si="6"/>
        <v>0.13487772216796876</v>
      </c>
      <c r="AA182">
        <f t="shared" si="7"/>
        <v>60.333333333333336</v>
      </c>
    </row>
    <row r="183" spans="1:27" s="13" customFormat="1" x14ac:dyDescent="0.25">
      <c r="A183" s="14" t="s">
        <v>4315</v>
      </c>
      <c r="B183" s="14" t="s">
        <v>1</v>
      </c>
      <c r="C183" s="14">
        <v>233065</v>
      </c>
      <c r="D183" s="15" t="s">
        <v>18267</v>
      </c>
      <c r="E183" s="15" t="s">
        <v>18268</v>
      </c>
      <c r="F183" s="15">
        <v>181</v>
      </c>
      <c r="G183" s="15">
        <v>740524</v>
      </c>
      <c r="H183" s="15">
        <v>58887129</v>
      </c>
      <c r="I183" s="15">
        <v>109283</v>
      </c>
      <c r="J183" s="15">
        <v>240256</v>
      </c>
      <c r="K183" s="15">
        <v>0</v>
      </c>
      <c r="L183" s="15">
        <v>0</v>
      </c>
      <c r="M183" s="15">
        <v>2971</v>
      </c>
      <c r="N183" s="15">
        <v>324708</v>
      </c>
      <c r="O183" s="15">
        <v>0</v>
      </c>
      <c r="P183" s="15">
        <v>960</v>
      </c>
      <c r="Q183" s="15">
        <v>0</v>
      </c>
      <c r="R183" s="15">
        <v>0</v>
      </c>
      <c r="S183"/>
      <c r="T183"/>
      <c r="U183" s="11">
        <f t="shared" si="8"/>
        <v>3640</v>
      </c>
      <c r="V183" s="17">
        <f>((G183-G182)*'[1]Z1 values'!C$5*'[1]Z1 values'!$C$10)/'[1]Z1 values'!$C$12</f>
        <v>5.795617675781249E-3</v>
      </c>
      <c r="W183" s="17">
        <f>((H183-H182)*'[1]Z1 values'!D$5*'[1]Z1 values'!$C$10)/'[1]Z1 values'!$C$12</f>
        <v>2.9727905273437501E-2</v>
      </c>
      <c r="X183" s="17">
        <f>((I183-I182)*'[1]Z1 values'!E$5*'[1]Z1 values'!$C$10)/'[1]Z1 values'!$C$12</f>
        <v>0</v>
      </c>
      <c r="Y183" s="17">
        <f>((J183-J182)*'[1]Z1 values'!F$5*'[1]Z1 values'!$C$10)/'[1]Z1 values'!$C$12</f>
        <v>8.2617187499999994E-2</v>
      </c>
      <c r="Z183" s="18">
        <f t="shared" si="6"/>
        <v>0.11814071044921874</v>
      </c>
      <c r="AA183">
        <f t="shared" si="7"/>
        <v>60.666666666666664</v>
      </c>
    </row>
    <row r="184" spans="1:27" s="13" customFormat="1" x14ac:dyDescent="0.25">
      <c r="A184" s="14" t="s">
        <v>4335</v>
      </c>
      <c r="B184" s="14" t="s">
        <v>1</v>
      </c>
      <c r="C184" s="14">
        <v>234345</v>
      </c>
      <c r="D184" s="15" t="s">
        <v>18267</v>
      </c>
      <c r="E184" s="15" t="s">
        <v>18268</v>
      </c>
      <c r="F184" s="15">
        <v>182</v>
      </c>
      <c r="G184" s="15">
        <v>743488</v>
      </c>
      <c r="H184" s="15">
        <v>59211845</v>
      </c>
      <c r="I184" s="15">
        <v>109283</v>
      </c>
      <c r="J184" s="15">
        <v>241216</v>
      </c>
      <c r="K184" s="15">
        <v>0</v>
      </c>
      <c r="L184" s="15">
        <v>0</v>
      </c>
      <c r="M184" s="15">
        <v>2963</v>
      </c>
      <c r="N184" s="15">
        <v>324716</v>
      </c>
      <c r="O184" s="15">
        <v>0</v>
      </c>
      <c r="P184" s="15">
        <v>960</v>
      </c>
      <c r="Q184" s="15">
        <v>0</v>
      </c>
      <c r="R184" s="15">
        <v>0</v>
      </c>
      <c r="S184"/>
      <c r="T184"/>
      <c r="U184" s="11">
        <f t="shared" si="8"/>
        <v>3660</v>
      </c>
      <c r="V184" s="17">
        <f>((G184-G183)*'[1]Z1 values'!C$5*'[1]Z1 values'!$C$10)/'[1]Z1 values'!$C$12</f>
        <v>5.7800170898437506E-3</v>
      </c>
      <c r="W184" s="17">
        <f>((H184-H183)*'[1]Z1 values'!D$5*'[1]Z1 values'!$C$10)/'[1]Z1 values'!$C$12</f>
        <v>2.9728637695312497E-2</v>
      </c>
      <c r="X184" s="17">
        <f>((I184-I183)*'[1]Z1 values'!E$5*'[1]Z1 values'!$C$10)/'[1]Z1 values'!$C$12</f>
        <v>0</v>
      </c>
      <c r="Y184" s="17">
        <f>((J184-J183)*'[1]Z1 values'!F$5*'[1]Z1 values'!$C$10)/'[1]Z1 values'!$C$12</f>
        <v>8.2617187499999994E-2</v>
      </c>
      <c r="Z184" s="18">
        <f t="shared" si="6"/>
        <v>0.11812584228515624</v>
      </c>
      <c r="AA184">
        <f t="shared" si="7"/>
        <v>61</v>
      </c>
    </row>
    <row r="185" spans="1:27" s="13" customFormat="1" x14ac:dyDescent="0.25">
      <c r="A185" s="14" t="s">
        <v>4355</v>
      </c>
      <c r="B185" s="14" t="s">
        <v>1</v>
      </c>
      <c r="C185" s="14">
        <v>235625</v>
      </c>
      <c r="D185" s="15" t="s">
        <v>18267</v>
      </c>
      <c r="E185" s="15" t="s">
        <v>18268</v>
      </c>
      <c r="F185" s="15">
        <v>183</v>
      </c>
      <c r="G185" s="15">
        <v>747999</v>
      </c>
      <c r="H185" s="15">
        <v>59534991</v>
      </c>
      <c r="I185" s="15">
        <v>109916</v>
      </c>
      <c r="J185" s="15">
        <v>243218</v>
      </c>
      <c r="K185" s="15">
        <v>0</v>
      </c>
      <c r="L185" s="15">
        <v>0</v>
      </c>
      <c r="M185" s="15">
        <v>4510</v>
      </c>
      <c r="N185" s="15">
        <v>323146</v>
      </c>
      <c r="O185" s="15">
        <v>633</v>
      </c>
      <c r="P185" s="15">
        <v>2002</v>
      </c>
      <c r="Q185" s="15">
        <v>0</v>
      </c>
      <c r="R185" s="15">
        <v>0</v>
      </c>
      <c r="S185"/>
      <c r="T185"/>
      <c r="U185" s="11">
        <f t="shared" si="8"/>
        <v>3680</v>
      </c>
      <c r="V185" s="17">
        <f>((G185-G184)*'[1]Z1 values'!C$5*'[1]Z1 values'!$C$10)/'[1]Z1 values'!$C$12</f>
        <v>8.7967803955078128E-3</v>
      </c>
      <c r="W185" s="17">
        <f>((H185-H184)*'[1]Z1 values'!D$5*'[1]Z1 values'!$C$10)/'[1]Z1 values'!$C$12</f>
        <v>2.9584899902343753E-2</v>
      </c>
      <c r="X185" s="17">
        <f>((I185-I184)*'[1]Z1 values'!E$5*'[1]Z1 values'!$C$10)/'[1]Z1 values'!$C$12</f>
        <v>5.0419006347656246E-2</v>
      </c>
      <c r="Y185" s="17">
        <f>((J185-J184)*'[1]Z1 values'!F$5*'[1]Z1 values'!$C$10)/'[1]Z1 values'!$C$12</f>
        <v>0.17229125976562498</v>
      </c>
      <c r="Z185" s="18">
        <f t="shared" si="6"/>
        <v>0.26109194641113276</v>
      </c>
      <c r="AA185">
        <f t="shared" si="7"/>
        <v>61.333333333333336</v>
      </c>
    </row>
    <row r="186" spans="1:27" s="13" customFormat="1" x14ac:dyDescent="0.25">
      <c r="A186" s="14" t="s">
        <v>4377</v>
      </c>
      <c r="B186" s="14" t="s">
        <v>1</v>
      </c>
      <c r="C186" s="14">
        <v>236905</v>
      </c>
      <c r="D186" s="15" t="s">
        <v>18267</v>
      </c>
      <c r="E186" s="15" t="s">
        <v>18268</v>
      </c>
      <c r="F186" s="15">
        <v>184</v>
      </c>
      <c r="G186" s="15">
        <v>754654</v>
      </c>
      <c r="H186" s="15">
        <v>59855971</v>
      </c>
      <c r="I186" s="15">
        <v>111829</v>
      </c>
      <c r="J186" s="15">
        <v>245475</v>
      </c>
      <c r="K186" s="15">
        <v>0</v>
      </c>
      <c r="L186" s="15">
        <v>0</v>
      </c>
      <c r="M186" s="15">
        <v>6654</v>
      </c>
      <c r="N186" s="15">
        <v>320980</v>
      </c>
      <c r="O186" s="15">
        <v>1913</v>
      </c>
      <c r="P186" s="15">
        <v>2257</v>
      </c>
      <c r="Q186" s="15">
        <v>0</v>
      </c>
      <c r="R186" s="15">
        <v>0</v>
      </c>
      <c r="S186"/>
      <c r="T186"/>
      <c r="U186" s="11">
        <f t="shared" si="8"/>
        <v>3700</v>
      </c>
      <c r="V186" s="17">
        <f>((G186-G185)*'[1]Z1 values'!C$5*'[1]Z1 values'!$C$10)/'[1]Z1 values'!$C$12</f>
        <v>1.2977737426757813E-2</v>
      </c>
      <c r="W186" s="17">
        <f>((H186-H185)*'[1]Z1 values'!D$5*'[1]Z1 values'!$C$10)/'[1]Z1 values'!$C$12</f>
        <v>2.9386596679687505E-2</v>
      </c>
      <c r="X186" s="17">
        <f>((I186-I185)*'[1]Z1 values'!E$5*'[1]Z1 values'!$C$10)/'[1]Z1 values'!$C$12</f>
        <v>0.15237213134765623</v>
      </c>
      <c r="Y186" s="17">
        <f>((J186-J185)*'[1]Z1 values'!F$5*'[1]Z1 values'!$C$10)/'[1]Z1 values'!$C$12</f>
        <v>0.19423645019531249</v>
      </c>
      <c r="Z186" s="18">
        <f t="shared" si="6"/>
        <v>0.38897291564941405</v>
      </c>
      <c r="AA186">
        <f t="shared" si="7"/>
        <v>61.666666666666664</v>
      </c>
    </row>
    <row r="187" spans="1:27" s="13" customFormat="1" x14ac:dyDescent="0.25">
      <c r="A187" s="14" t="s">
        <v>4397</v>
      </c>
      <c r="B187" s="14" t="s">
        <v>1</v>
      </c>
      <c r="C187" s="14">
        <v>238185</v>
      </c>
      <c r="D187" s="15" t="s">
        <v>18267</v>
      </c>
      <c r="E187" s="15" t="s">
        <v>18268</v>
      </c>
      <c r="F187" s="15">
        <v>185</v>
      </c>
      <c r="G187" s="15">
        <v>757768</v>
      </c>
      <c r="H187" s="15">
        <v>60180536</v>
      </c>
      <c r="I187" s="15">
        <v>111829</v>
      </c>
      <c r="J187" s="15">
        <v>246624</v>
      </c>
      <c r="K187" s="15">
        <v>0</v>
      </c>
      <c r="L187" s="15">
        <v>0</v>
      </c>
      <c r="M187" s="15">
        <v>3112</v>
      </c>
      <c r="N187" s="15">
        <v>324565</v>
      </c>
      <c r="O187" s="15">
        <v>0</v>
      </c>
      <c r="P187" s="15">
        <v>1149</v>
      </c>
      <c r="Q187" s="15">
        <v>0</v>
      </c>
      <c r="R187" s="15">
        <v>0</v>
      </c>
      <c r="S187"/>
      <c r="T187"/>
      <c r="U187" s="11">
        <f t="shared" si="8"/>
        <v>3720</v>
      </c>
      <c r="V187" s="17">
        <f>((G187-G186)*'[1]Z1 values'!C$5*'[1]Z1 values'!$C$10)/'[1]Z1 values'!$C$12</f>
        <v>6.072528076171875E-3</v>
      </c>
      <c r="W187" s="17">
        <f>((H187-H186)*'[1]Z1 values'!D$5*'[1]Z1 values'!$C$10)/'[1]Z1 values'!$C$12</f>
        <v>2.9714813232421877E-2</v>
      </c>
      <c r="X187" s="17">
        <f>((I187-I186)*'[1]Z1 values'!E$5*'[1]Z1 values'!$C$10)/'[1]Z1 values'!$C$12</f>
        <v>0</v>
      </c>
      <c r="Y187" s="17">
        <f>((J187-J186)*'[1]Z1 values'!F$5*'[1]Z1 values'!$C$10)/'[1]Z1 values'!$C$12</f>
        <v>9.8882446289062509E-2</v>
      </c>
      <c r="Z187" s="18">
        <f t="shared" si="6"/>
        <v>0.13466978759765624</v>
      </c>
      <c r="AA187">
        <f t="shared" si="7"/>
        <v>62</v>
      </c>
    </row>
    <row r="188" spans="1:27" s="13" customFormat="1" x14ac:dyDescent="0.25">
      <c r="A188" s="14" t="s">
        <v>4423</v>
      </c>
      <c r="B188" s="14" t="s">
        <v>1</v>
      </c>
      <c r="C188" s="14">
        <v>239465</v>
      </c>
      <c r="D188" s="15" t="s">
        <v>18267</v>
      </c>
      <c r="E188" s="15" t="s">
        <v>18268</v>
      </c>
      <c r="F188" s="15">
        <v>186</v>
      </c>
      <c r="G188" s="15">
        <v>760841</v>
      </c>
      <c r="H188" s="15">
        <v>60505143</v>
      </c>
      <c r="I188" s="15">
        <v>111829</v>
      </c>
      <c r="J188" s="15">
        <v>247584</v>
      </c>
      <c r="K188" s="15">
        <v>0</v>
      </c>
      <c r="L188" s="15">
        <v>0</v>
      </c>
      <c r="M188" s="15">
        <v>3071</v>
      </c>
      <c r="N188" s="15">
        <v>324607</v>
      </c>
      <c r="O188" s="15">
        <v>0</v>
      </c>
      <c r="P188" s="15">
        <v>960</v>
      </c>
      <c r="Q188" s="15">
        <v>0</v>
      </c>
      <c r="R188" s="15">
        <v>0</v>
      </c>
      <c r="S188"/>
      <c r="T188"/>
      <c r="U188" s="11">
        <f t="shared" si="8"/>
        <v>3740</v>
      </c>
      <c r="V188" s="17">
        <f>((G188-G187)*'[1]Z1 values'!C$5*'[1]Z1 values'!$C$10)/'[1]Z1 values'!$C$12</f>
        <v>5.9925750732421875E-3</v>
      </c>
      <c r="W188" s="17">
        <f>((H188-H187)*'[1]Z1 values'!D$5*'[1]Z1 values'!$C$10)/'[1]Z1 values'!$C$12</f>
        <v>2.9718658447265629E-2</v>
      </c>
      <c r="X188" s="17">
        <f>((I188-I187)*'[1]Z1 values'!E$5*'[1]Z1 values'!$C$10)/'[1]Z1 values'!$C$12</f>
        <v>0</v>
      </c>
      <c r="Y188" s="17">
        <f>((J188-J187)*'[1]Z1 values'!F$5*'[1]Z1 values'!$C$10)/'[1]Z1 values'!$C$12</f>
        <v>8.2617187499999994E-2</v>
      </c>
      <c r="Z188" s="18">
        <f t="shared" si="6"/>
        <v>0.11832842102050781</v>
      </c>
      <c r="AA188">
        <f t="shared" si="7"/>
        <v>62.333333333333336</v>
      </c>
    </row>
    <row r="189" spans="1:27" s="13" customFormat="1" x14ac:dyDescent="0.25">
      <c r="A189" s="14" t="s">
        <v>4443</v>
      </c>
      <c r="B189" s="14" t="s">
        <v>1</v>
      </c>
      <c r="C189" s="14">
        <v>240745</v>
      </c>
      <c r="D189" s="15" t="s">
        <v>18267</v>
      </c>
      <c r="E189" s="15" t="s">
        <v>18268</v>
      </c>
      <c r="F189" s="15">
        <v>187</v>
      </c>
      <c r="G189" s="15">
        <v>768363</v>
      </c>
      <c r="H189" s="15">
        <v>60825280</v>
      </c>
      <c r="I189" s="15">
        <v>114414</v>
      </c>
      <c r="J189" s="15">
        <v>250104</v>
      </c>
      <c r="K189" s="15">
        <v>0</v>
      </c>
      <c r="L189" s="15">
        <v>0</v>
      </c>
      <c r="M189" s="15">
        <v>7520</v>
      </c>
      <c r="N189" s="15">
        <v>320137</v>
      </c>
      <c r="O189" s="15">
        <v>2585</v>
      </c>
      <c r="P189" s="15">
        <v>2520</v>
      </c>
      <c r="Q189" s="15">
        <v>0</v>
      </c>
      <c r="R189" s="15">
        <v>0</v>
      </c>
      <c r="S189"/>
      <c r="T189"/>
      <c r="U189" s="11">
        <f t="shared" si="8"/>
        <v>3760</v>
      </c>
      <c r="V189" s="17">
        <f>((G189-G188)*'[1]Z1 values'!C$5*'[1]Z1 values'!$C$10)/'[1]Z1 values'!$C$12</f>
        <v>1.4668450927734375E-2</v>
      </c>
      <c r="W189" s="17">
        <f>((H189-H188)*'[1]Z1 values'!D$5*'[1]Z1 values'!$C$10)/'[1]Z1 values'!$C$12</f>
        <v>2.9309417724609377E-2</v>
      </c>
      <c r="X189" s="17">
        <f>((I189-I188)*'[1]Z1 values'!E$5*'[1]Z1 values'!$C$10)/'[1]Z1 values'!$C$12</f>
        <v>0.20589752197265621</v>
      </c>
      <c r="Y189" s="17">
        <f>((J189-J188)*'[1]Z1 values'!F$5*'[1]Z1 values'!$C$10)/'[1]Z1 values'!$C$12</f>
        <v>0.21687011718749999</v>
      </c>
      <c r="Z189" s="18">
        <f t="shared" si="6"/>
        <v>0.46674550781249996</v>
      </c>
      <c r="AA189">
        <f t="shared" si="7"/>
        <v>62.666666666666664</v>
      </c>
    </row>
    <row r="190" spans="1:27" s="13" customFormat="1" x14ac:dyDescent="0.25">
      <c r="A190" s="14" t="s">
        <v>4463</v>
      </c>
      <c r="B190" s="14" t="s">
        <v>1</v>
      </c>
      <c r="C190" s="14">
        <v>242025</v>
      </c>
      <c r="D190" s="15" t="s">
        <v>18267</v>
      </c>
      <c r="E190" s="15" t="s">
        <v>18268</v>
      </c>
      <c r="F190" s="15">
        <v>188</v>
      </c>
      <c r="G190" s="15">
        <v>771356</v>
      </c>
      <c r="H190" s="15">
        <v>61149870</v>
      </c>
      <c r="I190" s="15">
        <v>114414</v>
      </c>
      <c r="J190" s="15">
        <v>251064</v>
      </c>
      <c r="K190" s="15">
        <v>0</v>
      </c>
      <c r="L190" s="15">
        <v>0</v>
      </c>
      <c r="M190" s="15">
        <v>2991</v>
      </c>
      <c r="N190" s="15">
        <v>324590</v>
      </c>
      <c r="O190" s="15">
        <v>0</v>
      </c>
      <c r="P190" s="15">
        <v>960</v>
      </c>
      <c r="Q190" s="15">
        <v>0</v>
      </c>
      <c r="R190" s="15">
        <v>0</v>
      </c>
      <c r="S190"/>
      <c r="T190"/>
      <c r="U190" s="11">
        <f t="shared" si="8"/>
        <v>3780</v>
      </c>
      <c r="V190" s="17">
        <f>((G190-G189)*'[1]Z1 values'!C$5*'[1]Z1 values'!$C$10)/'[1]Z1 values'!$C$12</f>
        <v>5.8365692138671876E-3</v>
      </c>
      <c r="W190" s="17">
        <f>((H190-H189)*'[1]Z1 values'!D$5*'[1]Z1 values'!$C$10)/'[1]Z1 values'!$C$12</f>
        <v>2.9717102050781253E-2</v>
      </c>
      <c r="X190" s="17">
        <f>((I190-I189)*'[1]Z1 values'!E$5*'[1]Z1 values'!$C$10)/'[1]Z1 values'!$C$12</f>
        <v>0</v>
      </c>
      <c r="Y190" s="17">
        <f>((J190-J189)*'[1]Z1 values'!F$5*'[1]Z1 values'!$C$10)/'[1]Z1 values'!$C$12</f>
        <v>8.2617187499999994E-2</v>
      </c>
      <c r="Z190" s="18">
        <f t="shared" si="6"/>
        <v>0.11817085876464843</v>
      </c>
      <c r="AA190">
        <f t="shared" si="7"/>
        <v>63</v>
      </c>
    </row>
    <row r="191" spans="1:27" s="13" customFormat="1" x14ac:dyDescent="0.25">
      <c r="A191" s="14" t="s">
        <v>4483</v>
      </c>
      <c r="B191" s="14" t="s">
        <v>1</v>
      </c>
      <c r="C191" s="14">
        <v>243305</v>
      </c>
      <c r="D191" s="15" t="s">
        <v>18267</v>
      </c>
      <c r="E191" s="15" t="s">
        <v>18268</v>
      </c>
      <c r="F191" s="15">
        <v>189</v>
      </c>
      <c r="G191" s="15">
        <v>774304</v>
      </c>
      <c r="H191" s="15">
        <v>61474506</v>
      </c>
      <c r="I191" s="15">
        <v>114414</v>
      </c>
      <c r="J191" s="15">
        <v>252024</v>
      </c>
      <c r="K191" s="15">
        <v>0</v>
      </c>
      <c r="L191" s="15">
        <v>0</v>
      </c>
      <c r="M191" s="15">
        <v>2946</v>
      </c>
      <c r="N191" s="15">
        <v>324636</v>
      </c>
      <c r="O191" s="15">
        <v>0</v>
      </c>
      <c r="P191" s="15">
        <v>960</v>
      </c>
      <c r="Q191" s="15">
        <v>0</v>
      </c>
      <c r="R191" s="15">
        <v>0</v>
      </c>
      <c r="S191"/>
      <c r="T191"/>
      <c r="U191" s="11">
        <f t="shared" si="8"/>
        <v>3800</v>
      </c>
      <c r="V191" s="17">
        <f>((G191-G190)*'[1]Z1 values'!C$5*'[1]Z1 values'!$C$10)/'[1]Z1 values'!$C$12</f>
        <v>5.7488159179687496E-3</v>
      </c>
      <c r="W191" s="17">
        <f>((H191-H190)*'[1]Z1 values'!D$5*'[1]Z1 values'!$C$10)/'[1]Z1 values'!$C$12</f>
        <v>2.97213134765625E-2</v>
      </c>
      <c r="X191" s="17">
        <f>((I191-I190)*'[1]Z1 values'!E$5*'[1]Z1 values'!$C$10)/'[1]Z1 values'!$C$12</f>
        <v>0</v>
      </c>
      <c r="Y191" s="17">
        <f>((J191-J190)*'[1]Z1 values'!F$5*'[1]Z1 values'!$C$10)/'[1]Z1 values'!$C$12</f>
        <v>8.2617187499999994E-2</v>
      </c>
      <c r="Z191" s="18">
        <f t="shared" si="6"/>
        <v>0.11808731689453125</v>
      </c>
      <c r="AA191">
        <f t="shared" si="7"/>
        <v>63.333333333333336</v>
      </c>
    </row>
    <row r="192" spans="1:27" s="13" customFormat="1" x14ac:dyDescent="0.25">
      <c r="A192" s="14" t="s">
        <v>4503</v>
      </c>
      <c r="B192" s="14" t="s">
        <v>1</v>
      </c>
      <c r="C192" s="14">
        <v>244585</v>
      </c>
      <c r="D192" s="15" t="s">
        <v>18267</v>
      </c>
      <c r="E192" s="15" t="s">
        <v>18268</v>
      </c>
      <c r="F192" s="15">
        <v>190</v>
      </c>
      <c r="G192" s="15">
        <v>777268</v>
      </c>
      <c r="H192" s="15">
        <v>61799125</v>
      </c>
      <c r="I192" s="15">
        <v>114414</v>
      </c>
      <c r="J192" s="15">
        <v>252984</v>
      </c>
      <c r="K192" s="15">
        <v>0</v>
      </c>
      <c r="L192" s="15">
        <v>0</v>
      </c>
      <c r="M192" s="15">
        <v>2962</v>
      </c>
      <c r="N192" s="15">
        <v>324619</v>
      </c>
      <c r="O192" s="15">
        <v>0</v>
      </c>
      <c r="P192" s="15">
        <v>960</v>
      </c>
      <c r="Q192" s="15">
        <v>0</v>
      </c>
      <c r="R192" s="15">
        <v>0</v>
      </c>
      <c r="S192"/>
      <c r="T192"/>
      <c r="U192" s="11">
        <f t="shared" si="8"/>
        <v>3820</v>
      </c>
      <c r="V192" s="17">
        <f>((G192-G191)*'[1]Z1 values'!C$5*'[1]Z1 values'!$C$10)/'[1]Z1 values'!$C$12</f>
        <v>5.7800170898437506E-3</v>
      </c>
      <c r="W192" s="17">
        <f>((H192-H191)*'[1]Z1 values'!D$5*'[1]Z1 values'!$C$10)/'[1]Z1 values'!$C$12</f>
        <v>2.9719757080078124E-2</v>
      </c>
      <c r="X192" s="17">
        <f>((I192-I191)*'[1]Z1 values'!E$5*'[1]Z1 values'!$C$10)/'[1]Z1 values'!$C$12</f>
        <v>0</v>
      </c>
      <c r="Y192" s="17">
        <f>((J192-J191)*'[1]Z1 values'!F$5*'[1]Z1 values'!$C$10)/'[1]Z1 values'!$C$12</f>
        <v>8.2617187499999994E-2</v>
      </c>
      <c r="Z192" s="18">
        <f t="shared" si="6"/>
        <v>0.11811696166992186</v>
      </c>
      <c r="AA192">
        <f t="shared" si="7"/>
        <v>63.666666666666664</v>
      </c>
    </row>
    <row r="193" spans="1:27" s="13" customFormat="1" x14ac:dyDescent="0.25">
      <c r="A193" s="14" t="s">
        <v>4527</v>
      </c>
      <c r="B193" s="14" t="s">
        <v>1</v>
      </c>
      <c r="C193" s="14">
        <v>245865</v>
      </c>
      <c r="D193" s="15" t="s">
        <v>18267</v>
      </c>
      <c r="E193" s="15" t="s">
        <v>18268</v>
      </c>
      <c r="F193" s="15">
        <v>191</v>
      </c>
      <c r="G193" s="15">
        <v>780237</v>
      </c>
      <c r="H193" s="15">
        <v>62123742</v>
      </c>
      <c r="I193" s="15">
        <v>114414</v>
      </c>
      <c r="J193" s="15">
        <v>254133</v>
      </c>
      <c r="K193" s="15">
        <v>0</v>
      </c>
      <c r="L193" s="15">
        <v>0</v>
      </c>
      <c r="M193" s="15">
        <v>2967</v>
      </c>
      <c r="N193" s="15">
        <v>324617</v>
      </c>
      <c r="O193" s="15">
        <v>0</v>
      </c>
      <c r="P193" s="15">
        <v>1149</v>
      </c>
      <c r="Q193" s="15">
        <v>0</v>
      </c>
      <c r="R193" s="15">
        <v>0</v>
      </c>
      <c r="S193"/>
      <c r="T193"/>
      <c r="U193" s="11">
        <f t="shared" si="8"/>
        <v>3840</v>
      </c>
      <c r="V193" s="17">
        <f>((G193-G192)*'[1]Z1 values'!C$5*'[1]Z1 values'!$C$10)/'[1]Z1 values'!$C$12</f>
        <v>5.7897674560546866E-3</v>
      </c>
      <c r="W193" s="17">
        <f>((H193-H192)*'[1]Z1 values'!D$5*'[1]Z1 values'!$C$10)/'[1]Z1 values'!$C$12</f>
        <v>2.9719573974609375E-2</v>
      </c>
      <c r="X193" s="17">
        <f>((I193-I192)*'[1]Z1 values'!E$5*'[1]Z1 values'!$C$10)/'[1]Z1 values'!$C$12</f>
        <v>0</v>
      </c>
      <c r="Y193" s="17">
        <f>((J193-J192)*'[1]Z1 values'!F$5*'[1]Z1 values'!$C$10)/'[1]Z1 values'!$C$12</f>
        <v>9.8882446289062509E-2</v>
      </c>
      <c r="Z193" s="18">
        <f t="shared" si="6"/>
        <v>0.13439178771972657</v>
      </c>
      <c r="AA193">
        <f t="shared" si="7"/>
        <v>64</v>
      </c>
    </row>
    <row r="194" spans="1:27" s="13" customFormat="1" x14ac:dyDescent="0.25">
      <c r="A194" s="14" t="s">
        <v>4556</v>
      </c>
      <c r="B194" s="14" t="s">
        <v>1</v>
      </c>
      <c r="C194" s="14">
        <v>247145</v>
      </c>
      <c r="D194" s="15" t="s">
        <v>18267</v>
      </c>
      <c r="E194" s="15" t="s">
        <v>18268</v>
      </c>
      <c r="F194" s="15">
        <v>192</v>
      </c>
      <c r="G194" s="15">
        <v>788183</v>
      </c>
      <c r="H194" s="15">
        <v>62443385</v>
      </c>
      <c r="I194" s="15">
        <v>116936</v>
      </c>
      <c r="J194" s="15">
        <v>257677</v>
      </c>
      <c r="K194" s="15">
        <v>0</v>
      </c>
      <c r="L194" s="15">
        <v>0</v>
      </c>
      <c r="M194" s="15">
        <v>7944</v>
      </c>
      <c r="N194" s="15">
        <v>319643</v>
      </c>
      <c r="O194" s="15">
        <v>2522</v>
      </c>
      <c r="P194" s="15">
        <v>3544</v>
      </c>
      <c r="Q194" s="15">
        <v>0</v>
      </c>
      <c r="R194" s="15">
        <v>0</v>
      </c>
      <c r="S194"/>
      <c r="T194"/>
      <c r="U194" s="11">
        <f t="shared" si="8"/>
        <v>3860</v>
      </c>
      <c r="V194" s="17">
        <f>((G194-G193)*'[1]Z1 values'!C$5*'[1]Z1 values'!$C$10)/'[1]Z1 values'!$C$12</f>
        <v>1.5495281982421876E-2</v>
      </c>
      <c r="W194" s="17">
        <f>((H194-H193)*'[1]Z1 values'!D$5*'[1]Z1 values'!$C$10)/'[1]Z1 values'!$C$12</f>
        <v>2.9264190673828128E-2</v>
      </c>
      <c r="X194" s="17">
        <f>((I194-I193)*'[1]Z1 values'!E$5*'[1]Z1 values'!$C$10)/'[1]Z1 values'!$C$12</f>
        <v>0.2008795166015625</v>
      </c>
      <c r="Y194" s="17">
        <f>((J194-J193)*'[1]Z1 values'!F$5*'[1]Z1 values'!$C$10)/'[1]Z1 values'!$C$12</f>
        <v>0.30499511718749994</v>
      </c>
      <c r="Z194" s="18">
        <f t="shared" si="6"/>
        <v>0.55063410644531241</v>
      </c>
      <c r="AA194">
        <f t="shared" si="7"/>
        <v>64.333333333333329</v>
      </c>
    </row>
    <row r="195" spans="1:27" s="13" customFormat="1" x14ac:dyDescent="0.25">
      <c r="A195" s="14" t="s">
        <v>4579</v>
      </c>
      <c r="B195" s="14" t="s">
        <v>1</v>
      </c>
      <c r="C195" s="14">
        <v>248425</v>
      </c>
      <c r="D195" s="15" t="s">
        <v>18267</v>
      </c>
      <c r="E195" s="15" t="s">
        <v>18268</v>
      </c>
      <c r="F195" s="15">
        <v>193</v>
      </c>
      <c r="G195" s="15">
        <v>791176</v>
      </c>
      <c r="H195" s="15">
        <v>62767975</v>
      </c>
      <c r="I195" s="15">
        <v>116936</v>
      </c>
      <c r="J195" s="15">
        <v>258637</v>
      </c>
      <c r="K195" s="15">
        <v>0</v>
      </c>
      <c r="L195" s="15">
        <v>0</v>
      </c>
      <c r="M195" s="15">
        <v>2991</v>
      </c>
      <c r="N195" s="15">
        <v>324590</v>
      </c>
      <c r="O195" s="15">
        <v>0</v>
      </c>
      <c r="P195" s="15">
        <v>960</v>
      </c>
      <c r="Q195" s="15">
        <v>0</v>
      </c>
      <c r="R195" s="15">
        <v>0</v>
      </c>
      <c r="S195"/>
      <c r="T195"/>
      <c r="U195" s="11">
        <f t="shared" si="8"/>
        <v>3880</v>
      </c>
      <c r="V195" s="17">
        <f>((G195-G194)*'[1]Z1 values'!C$5*'[1]Z1 values'!$C$10)/'[1]Z1 values'!$C$12</f>
        <v>5.8365692138671876E-3</v>
      </c>
      <c r="W195" s="17">
        <f>((H195-H194)*'[1]Z1 values'!D$5*'[1]Z1 values'!$C$10)/'[1]Z1 values'!$C$12</f>
        <v>2.9717102050781253E-2</v>
      </c>
      <c r="X195" s="17">
        <f>((I195-I194)*'[1]Z1 values'!E$5*'[1]Z1 values'!$C$10)/'[1]Z1 values'!$C$12</f>
        <v>0</v>
      </c>
      <c r="Y195" s="17">
        <f>((J195-J194)*'[1]Z1 values'!F$5*'[1]Z1 values'!$C$10)/'[1]Z1 values'!$C$12</f>
        <v>8.2617187499999994E-2</v>
      </c>
      <c r="Z195" s="18">
        <f t="shared" ref="Z195:Z258" si="9">SUM(V195:Y195)</f>
        <v>0.11817085876464843</v>
      </c>
      <c r="AA195">
        <f t="shared" ref="AA195:AA258" si="10">U195/60</f>
        <v>64.666666666666671</v>
      </c>
    </row>
    <row r="196" spans="1:27" s="13" customFormat="1" x14ac:dyDescent="0.25">
      <c r="A196" s="14" t="s">
        <v>4599</v>
      </c>
      <c r="B196" s="14" t="s">
        <v>1</v>
      </c>
      <c r="C196" s="14">
        <v>249705</v>
      </c>
      <c r="D196" s="15" t="s">
        <v>18267</v>
      </c>
      <c r="E196" s="15" t="s">
        <v>18268</v>
      </c>
      <c r="F196" s="15">
        <v>194</v>
      </c>
      <c r="G196" s="15">
        <v>794140</v>
      </c>
      <c r="H196" s="15">
        <v>63092595</v>
      </c>
      <c r="I196" s="15">
        <v>116936</v>
      </c>
      <c r="J196" s="15">
        <v>259597</v>
      </c>
      <c r="K196" s="15">
        <v>0</v>
      </c>
      <c r="L196" s="15">
        <v>0</v>
      </c>
      <c r="M196" s="15">
        <v>2962</v>
      </c>
      <c r="N196" s="15">
        <v>324620</v>
      </c>
      <c r="O196" s="15">
        <v>0</v>
      </c>
      <c r="P196" s="15">
        <v>960</v>
      </c>
      <c r="Q196" s="15">
        <v>0</v>
      </c>
      <c r="R196" s="15">
        <v>0</v>
      </c>
      <c r="S196"/>
      <c r="T196"/>
      <c r="U196" s="11">
        <f t="shared" ref="U196:U259" si="11">U195+20</f>
        <v>3900</v>
      </c>
      <c r="V196" s="17">
        <f>((G196-G195)*'[1]Z1 values'!C$5*'[1]Z1 values'!$C$10)/'[1]Z1 values'!$C$12</f>
        <v>5.7800170898437506E-3</v>
      </c>
      <c r="W196" s="17">
        <f>((H196-H195)*'[1]Z1 values'!D$5*'[1]Z1 values'!$C$10)/'[1]Z1 values'!$C$12</f>
        <v>2.97198486328125E-2</v>
      </c>
      <c r="X196" s="17">
        <f>((I196-I195)*'[1]Z1 values'!E$5*'[1]Z1 values'!$C$10)/'[1]Z1 values'!$C$12</f>
        <v>0</v>
      </c>
      <c r="Y196" s="17">
        <f>((J196-J195)*'[1]Z1 values'!F$5*'[1]Z1 values'!$C$10)/'[1]Z1 values'!$C$12</f>
        <v>8.2617187499999994E-2</v>
      </c>
      <c r="Z196" s="18">
        <f t="shared" si="9"/>
        <v>0.11811705322265625</v>
      </c>
      <c r="AA196">
        <f t="shared" si="10"/>
        <v>65</v>
      </c>
    </row>
    <row r="197" spans="1:27" s="13" customFormat="1" x14ac:dyDescent="0.25">
      <c r="A197" s="14" t="s">
        <v>4623</v>
      </c>
      <c r="B197" s="14" t="s">
        <v>1</v>
      </c>
      <c r="C197" s="14">
        <v>250985</v>
      </c>
      <c r="D197" s="15" t="s">
        <v>18267</v>
      </c>
      <c r="E197" s="15" t="s">
        <v>18268</v>
      </c>
      <c r="F197" s="15">
        <v>195</v>
      </c>
      <c r="G197" s="15">
        <v>797087</v>
      </c>
      <c r="H197" s="15">
        <v>63417231</v>
      </c>
      <c r="I197" s="15">
        <v>116936</v>
      </c>
      <c r="J197" s="15">
        <v>260557</v>
      </c>
      <c r="K197" s="15">
        <v>0</v>
      </c>
      <c r="L197" s="15">
        <v>0</v>
      </c>
      <c r="M197" s="15">
        <v>2945</v>
      </c>
      <c r="N197" s="15">
        <v>324636</v>
      </c>
      <c r="O197" s="15">
        <v>0</v>
      </c>
      <c r="P197" s="15">
        <v>960</v>
      </c>
      <c r="Q197" s="15">
        <v>0</v>
      </c>
      <c r="R197" s="15">
        <v>0</v>
      </c>
      <c r="S197"/>
      <c r="T197"/>
      <c r="U197" s="11">
        <f t="shared" si="11"/>
        <v>3920</v>
      </c>
      <c r="V197" s="17">
        <f>((G197-G196)*'[1]Z1 values'!C$5*'[1]Z1 values'!$C$10)/'[1]Z1 values'!$C$12</f>
        <v>5.7468658447265624E-3</v>
      </c>
      <c r="W197" s="17">
        <f>((H197-H196)*'[1]Z1 values'!D$5*'[1]Z1 values'!$C$10)/'[1]Z1 values'!$C$12</f>
        <v>2.97213134765625E-2</v>
      </c>
      <c r="X197" s="17">
        <f>((I197-I196)*'[1]Z1 values'!E$5*'[1]Z1 values'!$C$10)/'[1]Z1 values'!$C$12</f>
        <v>0</v>
      </c>
      <c r="Y197" s="17">
        <f>((J197-J196)*'[1]Z1 values'!F$5*'[1]Z1 values'!$C$10)/'[1]Z1 values'!$C$12</f>
        <v>8.2617187499999994E-2</v>
      </c>
      <c r="Z197" s="18">
        <f t="shared" si="9"/>
        <v>0.11808536682128906</v>
      </c>
      <c r="AA197">
        <f t="shared" si="10"/>
        <v>65.333333333333329</v>
      </c>
    </row>
    <row r="198" spans="1:27" s="13" customFormat="1" x14ac:dyDescent="0.25">
      <c r="A198" s="14" t="s">
        <v>4643</v>
      </c>
      <c r="B198" s="14" t="s">
        <v>1</v>
      </c>
      <c r="C198" s="14">
        <v>252265</v>
      </c>
      <c r="D198" s="15" t="s">
        <v>18267</v>
      </c>
      <c r="E198" s="15" t="s">
        <v>18268</v>
      </c>
      <c r="F198" s="15">
        <v>196</v>
      </c>
      <c r="G198" s="15">
        <v>800095</v>
      </c>
      <c r="H198" s="15">
        <v>63741827</v>
      </c>
      <c r="I198" s="15">
        <v>116936</v>
      </c>
      <c r="J198" s="15">
        <v>261517</v>
      </c>
      <c r="K198" s="15">
        <v>0</v>
      </c>
      <c r="L198" s="15">
        <v>0</v>
      </c>
      <c r="M198" s="15">
        <v>3006</v>
      </c>
      <c r="N198" s="15">
        <v>324596</v>
      </c>
      <c r="O198" s="15">
        <v>0</v>
      </c>
      <c r="P198" s="15">
        <v>960</v>
      </c>
      <c r="Q198" s="15">
        <v>0</v>
      </c>
      <c r="R198" s="15">
        <v>0</v>
      </c>
      <c r="S198"/>
      <c r="T198"/>
      <c r="U198" s="11">
        <f t="shared" si="11"/>
        <v>3940</v>
      </c>
      <c r="V198" s="17">
        <f>((G198-G197)*'[1]Z1 values'!C$5*'[1]Z1 values'!$C$10)/'[1]Z1 values'!$C$12</f>
        <v>5.8658203124999997E-3</v>
      </c>
      <c r="W198" s="17">
        <f>((H198-H197)*'[1]Z1 values'!D$5*'[1]Z1 values'!$C$10)/'[1]Z1 values'!$C$12</f>
        <v>2.9717651367187504E-2</v>
      </c>
      <c r="X198" s="17">
        <f>((I198-I197)*'[1]Z1 values'!E$5*'[1]Z1 values'!$C$10)/'[1]Z1 values'!$C$12</f>
        <v>0</v>
      </c>
      <c r="Y198" s="17">
        <f>((J198-J197)*'[1]Z1 values'!F$5*'[1]Z1 values'!$C$10)/'[1]Z1 values'!$C$12</f>
        <v>8.2617187499999994E-2</v>
      </c>
      <c r="Z198" s="18">
        <f t="shared" si="9"/>
        <v>0.1182006591796875</v>
      </c>
      <c r="AA198">
        <f t="shared" si="10"/>
        <v>65.666666666666671</v>
      </c>
    </row>
    <row r="199" spans="1:27" s="13" customFormat="1" x14ac:dyDescent="0.25">
      <c r="A199" s="14" t="s">
        <v>4663</v>
      </c>
      <c r="B199" s="14" t="s">
        <v>1</v>
      </c>
      <c r="C199" s="14">
        <v>253545</v>
      </c>
      <c r="D199" s="15" t="s">
        <v>18267</v>
      </c>
      <c r="E199" s="15" t="s">
        <v>18268</v>
      </c>
      <c r="F199" s="15">
        <v>197</v>
      </c>
      <c r="G199" s="15">
        <v>803176</v>
      </c>
      <c r="H199" s="15">
        <v>64066425</v>
      </c>
      <c r="I199" s="15">
        <v>116936</v>
      </c>
      <c r="J199" s="15">
        <v>262477</v>
      </c>
      <c r="K199" s="15">
        <v>0</v>
      </c>
      <c r="L199" s="15">
        <v>0</v>
      </c>
      <c r="M199" s="15">
        <v>3080</v>
      </c>
      <c r="N199" s="15">
        <v>324598</v>
      </c>
      <c r="O199" s="15">
        <v>0</v>
      </c>
      <c r="P199" s="15">
        <v>960</v>
      </c>
      <c r="Q199" s="15">
        <v>0</v>
      </c>
      <c r="R199" s="15">
        <v>0</v>
      </c>
      <c r="S199"/>
      <c r="T199"/>
      <c r="U199" s="11">
        <f t="shared" si="11"/>
        <v>3960</v>
      </c>
      <c r="V199" s="17">
        <f>((G199-G198)*'[1]Z1 values'!C$5*'[1]Z1 values'!$C$10)/'[1]Z1 values'!$C$12</f>
        <v>6.0081756591796867E-3</v>
      </c>
      <c r="W199" s="17">
        <f>((H199-H198)*'[1]Z1 values'!D$5*'[1]Z1 values'!$C$10)/'[1]Z1 values'!$C$12</f>
        <v>2.9717834472656253E-2</v>
      </c>
      <c r="X199" s="17">
        <f>((I199-I198)*'[1]Z1 values'!E$5*'[1]Z1 values'!$C$10)/'[1]Z1 values'!$C$12</f>
        <v>0</v>
      </c>
      <c r="Y199" s="17">
        <f>((J199-J198)*'[1]Z1 values'!F$5*'[1]Z1 values'!$C$10)/'[1]Z1 values'!$C$12</f>
        <v>8.2617187499999994E-2</v>
      </c>
      <c r="Z199" s="18">
        <f t="shared" si="9"/>
        <v>0.11834319763183593</v>
      </c>
      <c r="AA199">
        <f t="shared" si="10"/>
        <v>66</v>
      </c>
    </row>
    <row r="200" spans="1:27" s="13" customFormat="1" x14ac:dyDescent="0.25">
      <c r="A200" s="14" t="s">
        <v>4689</v>
      </c>
      <c r="B200" s="14" t="s">
        <v>1</v>
      </c>
      <c r="C200" s="14">
        <v>254825</v>
      </c>
      <c r="D200" s="15" t="s">
        <v>18267</v>
      </c>
      <c r="E200" s="15" t="s">
        <v>18268</v>
      </c>
      <c r="F200" s="15">
        <v>198</v>
      </c>
      <c r="G200" s="15">
        <v>806240</v>
      </c>
      <c r="H200" s="15">
        <v>64391041</v>
      </c>
      <c r="I200" s="15">
        <v>116936</v>
      </c>
      <c r="J200" s="15">
        <v>263437</v>
      </c>
      <c r="K200" s="15">
        <v>0</v>
      </c>
      <c r="L200" s="15">
        <v>0</v>
      </c>
      <c r="M200" s="15">
        <v>3063</v>
      </c>
      <c r="N200" s="15">
        <v>324616</v>
      </c>
      <c r="O200" s="15">
        <v>0</v>
      </c>
      <c r="P200" s="15">
        <v>960</v>
      </c>
      <c r="Q200" s="15">
        <v>0</v>
      </c>
      <c r="R200" s="15">
        <v>0</v>
      </c>
      <c r="S200"/>
      <c r="T200"/>
      <c r="U200" s="11">
        <f t="shared" si="11"/>
        <v>3980</v>
      </c>
      <c r="V200" s="17">
        <f>((G200-G199)*'[1]Z1 values'!C$5*'[1]Z1 values'!$C$10)/'[1]Z1 values'!$C$12</f>
        <v>5.9750244140624994E-3</v>
      </c>
      <c r="W200" s="17">
        <f>((H200-H199)*'[1]Z1 values'!D$5*'[1]Z1 values'!$C$10)/'[1]Z1 values'!$C$12</f>
        <v>2.9719482421874999E-2</v>
      </c>
      <c r="X200" s="17">
        <f>((I200-I199)*'[1]Z1 values'!E$5*'[1]Z1 values'!$C$10)/'[1]Z1 values'!$C$12</f>
        <v>0</v>
      </c>
      <c r="Y200" s="17">
        <f>((J200-J199)*'[1]Z1 values'!F$5*'[1]Z1 values'!$C$10)/'[1]Z1 values'!$C$12</f>
        <v>8.2617187499999994E-2</v>
      </c>
      <c r="Z200" s="18">
        <f t="shared" si="9"/>
        <v>0.1183116943359375</v>
      </c>
      <c r="AA200">
        <f t="shared" si="10"/>
        <v>66.333333333333329</v>
      </c>
    </row>
    <row r="201" spans="1:27" s="13" customFormat="1" x14ac:dyDescent="0.25">
      <c r="A201" s="14" t="s">
        <v>4716</v>
      </c>
      <c r="B201" s="14" t="s">
        <v>1</v>
      </c>
      <c r="C201" s="14">
        <v>256105</v>
      </c>
      <c r="D201" s="15" t="s">
        <v>18267</v>
      </c>
      <c r="E201" s="15" t="s">
        <v>18268</v>
      </c>
      <c r="F201" s="15">
        <v>199</v>
      </c>
      <c r="G201" s="15">
        <v>809321</v>
      </c>
      <c r="H201" s="15">
        <v>64715640</v>
      </c>
      <c r="I201" s="15">
        <v>116936</v>
      </c>
      <c r="J201" s="15">
        <v>264397</v>
      </c>
      <c r="K201" s="15">
        <v>0</v>
      </c>
      <c r="L201" s="15">
        <v>0</v>
      </c>
      <c r="M201" s="15">
        <v>3080</v>
      </c>
      <c r="N201" s="15">
        <v>324599</v>
      </c>
      <c r="O201" s="15">
        <v>0</v>
      </c>
      <c r="P201" s="15">
        <v>960</v>
      </c>
      <c r="Q201" s="15">
        <v>0</v>
      </c>
      <c r="R201" s="15">
        <v>0</v>
      </c>
      <c r="S201"/>
      <c r="T201"/>
      <c r="U201" s="11">
        <f t="shared" si="11"/>
        <v>4000</v>
      </c>
      <c r="V201" s="17">
        <f>((G201-G200)*'[1]Z1 values'!C$5*'[1]Z1 values'!$C$10)/'[1]Z1 values'!$C$12</f>
        <v>6.0081756591796867E-3</v>
      </c>
      <c r="W201" s="17">
        <f>((H201-H200)*'[1]Z1 values'!D$5*'[1]Z1 values'!$C$10)/'[1]Z1 values'!$C$12</f>
        <v>2.9717926025390629E-2</v>
      </c>
      <c r="X201" s="17">
        <f>((I201-I200)*'[1]Z1 values'!E$5*'[1]Z1 values'!$C$10)/'[1]Z1 values'!$C$12</f>
        <v>0</v>
      </c>
      <c r="Y201" s="17">
        <f>((J201-J200)*'[1]Z1 values'!F$5*'[1]Z1 values'!$C$10)/'[1]Z1 values'!$C$12</f>
        <v>8.2617187499999994E-2</v>
      </c>
      <c r="Z201" s="18">
        <f t="shared" si="9"/>
        <v>0.11834328918457031</v>
      </c>
      <c r="AA201">
        <f t="shared" si="10"/>
        <v>66.666666666666671</v>
      </c>
    </row>
    <row r="202" spans="1:27" s="13" customFormat="1" x14ac:dyDescent="0.25">
      <c r="A202" s="14" t="s">
        <v>4736</v>
      </c>
      <c r="B202" s="14" t="s">
        <v>1</v>
      </c>
      <c r="C202" s="14">
        <v>257385</v>
      </c>
      <c r="D202" s="15" t="s">
        <v>18267</v>
      </c>
      <c r="E202" s="15" t="s">
        <v>18268</v>
      </c>
      <c r="F202" s="15">
        <v>200</v>
      </c>
      <c r="G202" s="15">
        <v>812401</v>
      </c>
      <c r="H202" s="15">
        <v>65040240</v>
      </c>
      <c r="I202" s="15">
        <v>116936</v>
      </c>
      <c r="J202" s="15">
        <v>265357</v>
      </c>
      <c r="K202" s="15">
        <v>0</v>
      </c>
      <c r="L202" s="15">
        <v>0</v>
      </c>
      <c r="M202" s="15">
        <v>3079</v>
      </c>
      <c r="N202" s="15">
        <v>324600</v>
      </c>
      <c r="O202" s="15">
        <v>0</v>
      </c>
      <c r="P202" s="15">
        <v>960</v>
      </c>
      <c r="Q202" s="15">
        <v>0</v>
      </c>
      <c r="R202" s="15">
        <v>0</v>
      </c>
      <c r="S202"/>
      <c r="T202"/>
      <c r="U202" s="11">
        <f t="shared" si="11"/>
        <v>4020</v>
      </c>
      <c r="V202" s="17">
        <f>((G202-G201)*'[1]Z1 values'!C$5*'[1]Z1 values'!$C$10)/'[1]Z1 values'!$C$12</f>
        <v>6.0062255859374995E-3</v>
      </c>
      <c r="W202" s="17">
        <f>((H202-H201)*'[1]Z1 values'!D$5*'[1]Z1 values'!$C$10)/'[1]Z1 values'!$C$12</f>
        <v>2.9718017578124999E-2</v>
      </c>
      <c r="X202" s="17">
        <f>((I202-I201)*'[1]Z1 values'!E$5*'[1]Z1 values'!$C$10)/'[1]Z1 values'!$C$12</f>
        <v>0</v>
      </c>
      <c r="Y202" s="17">
        <f>((J202-J201)*'[1]Z1 values'!F$5*'[1]Z1 values'!$C$10)/'[1]Z1 values'!$C$12</f>
        <v>8.2617187499999994E-2</v>
      </c>
      <c r="Z202" s="18">
        <f t="shared" si="9"/>
        <v>0.1183414306640625</v>
      </c>
      <c r="AA202">
        <f t="shared" si="10"/>
        <v>67</v>
      </c>
    </row>
    <row r="203" spans="1:27" s="13" customFormat="1" x14ac:dyDescent="0.25">
      <c r="A203" s="14" t="s">
        <v>4756</v>
      </c>
      <c r="B203" s="14" t="s">
        <v>1</v>
      </c>
      <c r="C203" s="14">
        <v>258665</v>
      </c>
      <c r="D203" s="15" t="s">
        <v>18267</v>
      </c>
      <c r="E203" s="15" t="s">
        <v>18268</v>
      </c>
      <c r="F203" s="15">
        <v>201</v>
      </c>
      <c r="G203" s="15">
        <v>817878</v>
      </c>
      <c r="H203" s="15">
        <v>65362443</v>
      </c>
      <c r="I203" s="15">
        <v>118381</v>
      </c>
      <c r="J203" s="15">
        <v>267149</v>
      </c>
      <c r="K203" s="15">
        <v>0</v>
      </c>
      <c r="L203" s="15">
        <v>0</v>
      </c>
      <c r="M203" s="15">
        <v>5476</v>
      </c>
      <c r="N203" s="15">
        <v>322203</v>
      </c>
      <c r="O203" s="15">
        <v>1445</v>
      </c>
      <c r="P203" s="15">
        <v>1792</v>
      </c>
      <c r="Q203" s="15">
        <v>0</v>
      </c>
      <c r="R203" s="15">
        <v>0</v>
      </c>
      <c r="S203"/>
      <c r="T203"/>
      <c r="U203" s="11">
        <f t="shared" si="11"/>
        <v>4040</v>
      </c>
      <c r="V203" s="17">
        <f>((G203-G202)*'[1]Z1 values'!C$5*'[1]Z1 values'!$C$10)/'[1]Z1 values'!$C$12</f>
        <v>1.0680551147460937E-2</v>
      </c>
      <c r="W203" s="17">
        <f>((H203-H202)*'[1]Z1 values'!D$5*'[1]Z1 values'!$C$10)/'[1]Z1 values'!$C$12</f>
        <v>2.9498565673828126E-2</v>
      </c>
      <c r="X203" s="17">
        <f>((I203-I202)*'[1]Z1 values'!E$5*'[1]Z1 values'!$C$10)/'[1]Z1 values'!$C$12</f>
        <v>0.11509552001953123</v>
      </c>
      <c r="Y203" s="17">
        <f>((J203-J202)*'[1]Z1 values'!F$5*'[1]Z1 values'!$C$10)/'[1]Z1 values'!$C$12</f>
        <v>0.15421874999999999</v>
      </c>
      <c r="Z203" s="18">
        <f t="shared" si="9"/>
        <v>0.30949338684082028</v>
      </c>
      <c r="AA203">
        <f t="shared" si="10"/>
        <v>67.333333333333329</v>
      </c>
    </row>
    <row r="204" spans="1:27" s="13" customFormat="1" x14ac:dyDescent="0.25">
      <c r="A204" s="14" t="s">
        <v>4776</v>
      </c>
      <c r="B204" s="14" t="s">
        <v>1</v>
      </c>
      <c r="C204" s="14">
        <v>259945</v>
      </c>
      <c r="D204" s="15" t="s">
        <v>18267</v>
      </c>
      <c r="E204" s="15" t="s">
        <v>18268</v>
      </c>
      <c r="F204" s="15">
        <v>202</v>
      </c>
      <c r="G204" s="15">
        <v>821148</v>
      </c>
      <c r="H204" s="15">
        <v>65686852</v>
      </c>
      <c r="I204" s="15">
        <v>118381</v>
      </c>
      <c r="J204" s="15">
        <v>268224</v>
      </c>
      <c r="K204" s="15">
        <v>0</v>
      </c>
      <c r="L204" s="15">
        <v>0</v>
      </c>
      <c r="M204" s="15">
        <v>3268</v>
      </c>
      <c r="N204" s="15">
        <v>324409</v>
      </c>
      <c r="O204" s="15">
        <v>0</v>
      </c>
      <c r="P204" s="15">
        <v>1075</v>
      </c>
      <c r="Q204" s="15">
        <v>0</v>
      </c>
      <c r="R204" s="15">
        <v>0</v>
      </c>
      <c r="S204"/>
      <c r="T204"/>
      <c r="U204" s="11">
        <f t="shared" si="11"/>
        <v>4060</v>
      </c>
      <c r="V204" s="17">
        <f>((G204-G203)*'[1]Z1 values'!C$5*'[1]Z1 values'!$C$10)/'[1]Z1 values'!$C$12</f>
        <v>6.3767395019531242E-3</v>
      </c>
      <c r="W204" s="17">
        <f>((H204-H203)*'[1]Z1 values'!D$5*'[1]Z1 values'!$C$10)/'[1]Z1 values'!$C$12</f>
        <v>2.9700531005859378E-2</v>
      </c>
      <c r="X204" s="17">
        <f>((I204-I203)*'[1]Z1 values'!E$5*'[1]Z1 values'!$C$10)/'[1]Z1 values'!$C$12</f>
        <v>0</v>
      </c>
      <c r="Y204" s="17">
        <f>((J204-J203)*'[1]Z1 values'!F$5*'[1]Z1 values'!$C$10)/'[1]Z1 values'!$C$12</f>
        <v>9.25140380859375E-2</v>
      </c>
      <c r="Z204" s="18">
        <f t="shared" si="9"/>
        <v>0.12859130859375001</v>
      </c>
      <c r="AA204">
        <f t="shared" si="10"/>
        <v>67.666666666666671</v>
      </c>
    </row>
    <row r="205" spans="1:27" s="13" customFormat="1" x14ac:dyDescent="0.25">
      <c r="A205" s="14" t="s">
        <v>4796</v>
      </c>
      <c r="B205" s="14" t="s">
        <v>1</v>
      </c>
      <c r="C205" s="14">
        <v>261225</v>
      </c>
      <c r="D205" s="15" t="s">
        <v>18267</v>
      </c>
      <c r="E205" s="15" t="s">
        <v>18268</v>
      </c>
      <c r="F205" s="15">
        <v>203</v>
      </c>
      <c r="G205" s="15">
        <v>827792</v>
      </c>
      <c r="H205" s="15">
        <v>66007811</v>
      </c>
      <c r="I205" s="15">
        <v>120453</v>
      </c>
      <c r="J205" s="15">
        <v>270450</v>
      </c>
      <c r="K205" s="15">
        <v>0</v>
      </c>
      <c r="L205" s="15">
        <v>0</v>
      </c>
      <c r="M205" s="15">
        <v>6643</v>
      </c>
      <c r="N205" s="15">
        <v>320959</v>
      </c>
      <c r="O205" s="15">
        <v>2072</v>
      </c>
      <c r="P205" s="15">
        <v>2226</v>
      </c>
      <c r="Q205" s="15">
        <v>0</v>
      </c>
      <c r="R205" s="15">
        <v>0</v>
      </c>
      <c r="S205"/>
      <c r="T205"/>
      <c r="U205" s="11">
        <f t="shared" si="11"/>
        <v>4080</v>
      </c>
      <c r="V205" s="17">
        <f>((G205-G204)*'[1]Z1 values'!C$5*'[1]Z1 values'!$C$10)/'[1]Z1 values'!$C$12</f>
        <v>1.2956286621093748E-2</v>
      </c>
      <c r="W205" s="17">
        <f>((H205-H204)*'[1]Z1 values'!D$5*'[1]Z1 values'!$C$10)/'[1]Z1 values'!$C$12</f>
        <v>2.9384674072265627E-2</v>
      </c>
      <c r="X205" s="17">
        <f>((I205-I204)*'[1]Z1 values'!E$5*'[1]Z1 values'!$C$10)/'[1]Z1 values'!$C$12</f>
        <v>0.16503662109375</v>
      </c>
      <c r="Y205" s="17">
        <f>((J205-J204)*'[1]Z1 values'!F$5*'[1]Z1 values'!$C$10)/'[1]Z1 values'!$C$12</f>
        <v>0.19156860351562502</v>
      </c>
      <c r="Z205" s="18">
        <f t="shared" si="9"/>
        <v>0.3989461853027344</v>
      </c>
      <c r="AA205">
        <f t="shared" si="10"/>
        <v>68</v>
      </c>
    </row>
    <row r="206" spans="1:27" s="13" customFormat="1" x14ac:dyDescent="0.25">
      <c r="A206" s="14" t="s">
        <v>4820</v>
      </c>
      <c r="B206" s="14" t="s">
        <v>1</v>
      </c>
      <c r="C206" s="14">
        <v>262505</v>
      </c>
      <c r="D206" s="15" t="s">
        <v>18267</v>
      </c>
      <c r="E206" s="15" t="s">
        <v>18268</v>
      </c>
      <c r="F206" s="15">
        <v>204</v>
      </c>
      <c r="G206" s="15">
        <v>830770</v>
      </c>
      <c r="H206" s="15">
        <v>66332417</v>
      </c>
      <c r="I206" s="15">
        <v>120453</v>
      </c>
      <c r="J206" s="15">
        <v>271410</v>
      </c>
      <c r="K206" s="15">
        <v>0</v>
      </c>
      <c r="L206" s="15">
        <v>0</v>
      </c>
      <c r="M206" s="15">
        <v>2977</v>
      </c>
      <c r="N206" s="15">
        <v>324606</v>
      </c>
      <c r="O206" s="15">
        <v>0</v>
      </c>
      <c r="P206" s="15">
        <v>960</v>
      </c>
      <c r="Q206" s="15">
        <v>0</v>
      </c>
      <c r="R206" s="15">
        <v>0</v>
      </c>
      <c r="S206"/>
      <c r="T206"/>
      <c r="U206" s="11">
        <f t="shared" si="11"/>
        <v>4100</v>
      </c>
      <c r="V206" s="17">
        <f>((G206-G205)*'[1]Z1 values'!C$5*'[1]Z1 values'!$C$10)/'[1]Z1 values'!$C$12</f>
        <v>5.8073181152343747E-3</v>
      </c>
      <c r="W206" s="17">
        <f>((H206-H205)*'[1]Z1 values'!D$5*'[1]Z1 values'!$C$10)/'[1]Z1 values'!$C$12</f>
        <v>2.971856689453125E-2</v>
      </c>
      <c r="X206" s="17">
        <f>((I206-I205)*'[1]Z1 values'!E$5*'[1]Z1 values'!$C$10)/'[1]Z1 values'!$C$12</f>
        <v>0</v>
      </c>
      <c r="Y206" s="17">
        <f>((J206-J205)*'[1]Z1 values'!F$5*'[1]Z1 values'!$C$10)/'[1]Z1 values'!$C$12</f>
        <v>8.2617187499999994E-2</v>
      </c>
      <c r="Z206" s="18">
        <f t="shared" si="9"/>
        <v>0.11814307250976562</v>
      </c>
      <c r="AA206">
        <f t="shared" si="10"/>
        <v>68.333333333333329</v>
      </c>
    </row>
    <row r="207" spans="1:27" s="13" customFormat="1" x14ac:dyDescent="0.25">
      <c r="A207" s="14" t="s">
        <v>4844</v>
      </c>
      <c r="B207" s="14" t="s">
        <v>1</v>
      </c>
      <c r="C207" s="14">
        <v>263785</v>
      </c>
      <c r="D207" s="15" t="s">
        <v>18267</v>
      </c>
      <c r="E207" s="15" t="s">
        <v>18268</v>
      </c>
      <c r="F207" s="15">
        <v>205</v>
      </c>
      <c r="G207" s="15">
        <v>833734</v>
      </c>
      <c r="H207" s="15">
        <v>66657036</v>
      </c>
      <c r="I207" s="15">
        <v>120453</v>
      </c>
      <c r="J207" s="15">
        <v>272370</v>
      </c>
      <c r="K207" s="15">
        <v>0</v>
      </c>
      <c r="L207" s="15">
        <v>0</v>
      </c>
      <c r="M207" s="15">
        <v>2963</v>
      </c>
      <c r="N207" s="15">
        <v>324619</v>
      </c>
      <c r="O207" s="15">
        <v>0</v>
      </c>
      <c r="P207" s="15">
        <v>960</v>
      </c>
      <c r="Q207" s="15">
        <v>0</v>
      </c>
      <c r="R207" s="15">
        <v>0</v>
      </c>
      <c r="S207"/>
      <c r="T207"/>
      <c r="U207" s="11">
        <f t="shared" si="11"/>
        <v>4120</v>
      </c>
      <c r="V207" s="17">
        <f>((G207-G206)*'[1]Z1 values'!C$5*'[1]Z1 values'!$C$10)/'[1]Z1 values'!$C$12</f>
        <v>5.7800170898437506E-3</v>
      </c>
      <c r="W207" s="17">
        <f>((H207-H206)*'[1]Z1 values'!D$5*'[1]Z1 values'!$C$10)/'[1]Z1 values'!$C$12</f>
        <v>2.9719757080078124E-2</v>
      </c>
      <c r="X207" s="17">
        <f>((I207-I206)*'[1]Z1 values'!E$5*'[1]Z1 values'!$C$10)/'[1]Z1 values'!$C$12</f>
        <v>0</v>
      </c>
      <c r="Y207" s="17">
        <f>((J207-J206)*'[1]Z1 values'!F$5*'[1]Z1 values'!$C$10)/'[1]Z1 values'!$C$12</f>
        <v>8.2617187499999994E-2</v>
      </c>
      <c r="Z207" s="18">
        <f t="shared" si="9"/>
        <v>0.11811696166992186</v>
      </c>
      <c r="AA207">
        <f t="shared" si="10"/>
        <v>68.666666666666671</v>
      </c>
    </row>
    <row r="208" spans="1:27" s="13" customFormat="1" x14ac:dyDescent="0.25">
      <c r="A208" s="14" t="s">
        <v>4864</v>
      </c>
      <c r="B208" s="14" t="s">
        <v>1</v>
      </c>
      <c r="C208" s="14">
        <v>265065</v>
      </c>
      <c r="D208" s="15" t="s">
        <v>18267</v>
      </c>
      <c r="E208" s="15" t="s">
        <v>18268</v>
      </c>
      <c r="F208" s="15">
        <v>206</v>
      </c>
      <c r="G208" s="15">
        <v>836698</v>
      </c>
      <c r="H208" s="15">
        <v>66981656</v>
      </c>
      <c r="I208" s="15">
        <v>120453</v>
      </c>
      <c r="J208" s="15">
        <v>273330</v>
      </c>
      <c r="K208" s="15">
        <v>0</v>
      </c>
      <c r="L208" s="15">
        <v>0</v>
      </c>
      <c r="M208" s="15">
        <v>2963</v>
      </c>
      <c r="N208" s="15">
        <v>324620</v>
      </c>
      <c r="O208" s="15">
        <v>0</v>
      </c>
      <c r="P208" s="15">
        <v>960</v>
      </c>
      <c r="Q208" s="15">
        <v>0</v>
      </c>
      <c r="R208" s="15">
        <v>0</v>
      </c>
      <c r="S208"/>
      <c r="T208"/>
      <c r="U208" s="11">
        <f t="shared" si="11"/>
        <v>4140</v>
      </c>
      <c r="V208" s="17">
        <f>((G208-G207)*'[1]Z1 values'!C$5*'[1]Z1 values'!$C$10)/'[1]Z1 values'!$C$12</f>
        <v>5.7800170898437506E-3</v>
      </c>
      <c r="W208" s="17">
        <f>((H208-H207)*'[1]Z1 values'!D$5*'[1]Z1 values'!$C$10)/'[1]Z1 values'!$C$12</f>
        <v>2.97198486328125E-2</v>
      </c>
      <c r="X208" s="17">
        <f>((I208-I207)*'[1]Z1 values'!E$5*'[1]Z1 values'!$C$10)/'[1]Z1 values'!$C$12</f>
        <v>0</v>
      </c>
      <c r="Y208" s="17">
        <f>((J208-J207)*'[1]Z1 values'!F$5*'[1]Z1 values'!$C$10)/'[1]Z1 values'!$C$12</f>
        <v>8.2617187499999994E-2</v>
      </c>
      <c r="Z208" s="18">
        <f t="shared" si="9"/>
        <v>0.11811705322265625</v>
      </c>
      <c r="AA208">
        <f t="shared" si="10"/>
        <v>69</v>
      </c>
    </row>
    <row r="209" spans="1:27" s="13" customFormat="1" x14ac:dyDescent="0.25">
      <c r="A209" s="14" t="s">
        <v>4885</v>
      </c>
      <c r="B209" s="14" t="s">
        <v>1</v>
      </c>
      <c r="C209" s="14">
        <v>266345</v>
      </c>
      <c r="D209" s="15" t="s">
        <v>18267</v>
      </c>
      <c r="E209" s="15" t="s">
        <v>18268</v>
      </c>
      <c r="F209" s="15">
        <v>207</v>
      </c>
      <c r="G209" s="15">
        <v>839803</v>
      </c>
      <c r="H209" s="15">
        <v>67306136</v>
      </c>
      <c r="I209" s="15">
        <v>120453</v>
      </c>
      <c r="J209" s="15">
        <v>274595</v>
      </c>
      <c r="K209" s="15">
        <v>0</v>
      </c>
      <c r="L209" s="15">
        <v>0</v>
      </c>
      <c r="M209" s="15">
        <v>3104</v>
      </c>
      <c r="N209" s="15">
        <v>324480</v>
      </c>
      <c r="O209" s="15">
        <v>0</v>
      </c>
      <c r="P209" s="15">
        <v>1265</v>
      </c>
      <c r="Q209" s="15">
        <v>0</v>
      </c>
      <c r="R209" s="15">
        <v>0</v>
      </c>
      <c r="S209"/>
      <c r="T209"/>
      <c r="U209" s="11">
        <f t="shared" si="11"/>
        <v>4160</v>
      </c>
      <c r="V209" s="17">
        <f>((G209-G208)*'[1]Z1 values'!C$5*'[1]Z1 values'!$C$10)/'[1]Z1 values'!$C$12</f>
        <v>6.0549774169921878E-3</v>
      </c>
      <c r="W209" s="17">
        <f>((H209-H208)*'[1]Z1 values'!D$5*'[1]Z1 values'!$C$10)/'[1]Z1 values'!$C$12</f>
        <v>2.9707031250000005E-2</v>
      </c>
      <c r="X209" s="17">
        <f>((I209-I208)*'[1]Z1 values'!E$5*'[1]Z1 values'!$C$10)/'[1]Z1 values'!$C$12</f>
        <v>0</v>
      </c>
      <c r="Y209" s="17">
        <f>((J209-J208)*'[1]Z1 values'!F$5*'[1]Z1 values'!$C$10)/'[1]Z1 values'!$C$12</f>
        <v>0.10886535644531251</v>
      </c>
      <c r="Z209" s="18">
        <f t="shared" si="9"/>
        <v>0.1446273651123047</v>
      </c>
      <c r="AA209">
        <f t="shared" si="10"/>
        <v>69.333333333333329</v>
      </c>
    </row>
    <row r="210" spans="1:27" s="13" customFormat="1" x14ac:dyDescent="0.25">
      <c r="A210" s="14" t="s">
        <v>4909</v>
      </c>
      <c r="B210" s="14" t="s">
        <v>1</v>
      </c>
      <c r="C210" s="14">
        <v>267625</v>
      </c>
      <c r="D210" s="15" t="s">
        <v>18267</v>
      </c>
      <c r="E210" s="15" t="s">
        <v>18268</v>
      </c>
      <c r="F210" s="15">
        <v>208</v>
      </c>
      <c r="G210" s="15">
        <v>842775</v>
      </c>
      <c r="H210" s="15">
        <v>67630747</v>
      </c>
      <c r="I210" s="15">
        <v>120453</v>
      </c>
      <c r="J210" s="15">
        <v>275555</v>
      </c>
      <c r="K210" s="15">
        <v>0</v>
      </c>
      <c r="L210" s="15">
        <v>0</v>
      </c>
      <c r="M210" s="15">
        <v>2971</v>
      </c>
      <c r="N210" s="15">
        <v>324611</v>
      </c>
      <c r="O210" s="15">
        <v>0</v>
      </c>
      <c r="P210" s="15">
        <v>960</v>
      </c>
      <c r="Q210" s="15">
        <v>0</v>
      </c>
      <c r="R210" s="15">
        <v>0</v>
      </c>
      <c r="S210"/>
      <c r="T210"/>
      <c r="U210" s="11">
        <f t="shared" si="11"/>
        <v>4180</v>
      </c>
      <c r="V210" s="17">
        <f>((G210-G209)*'[1]Z1 values'!C$5*'[1]Z1 values'!$C$10)/'[1]Z1 values'!$C$12</f>
        <v>5.795617675781249E-3</v>
      </c>
      <c r="W210" s="17">
        <f>((H210-H209)*'[1]Z1 values'!D$5*'[1]Z1 values'!$C$10)/'[1]Z1 values'!$C$12</f>
        <v>2.9719024658203124E-2</v>
      </c>
      <c r="X210" s="17">
        <f>((I210-I209)*'[1]Z1 values'!E$5*'[1]Z1 values'!$C$10)/'[1]Z1 values'!$C$12</f>
        <v>0</v>
      </c>
      <c r="Y210" s="17">
        <f>((J210-J209)*'[1]Z1 values'!F$5*'[1]Z1 values'!$C$10)/'[1]Z1 values'!$C$12</f>
        <v>8.2617187499999994E-2</v>
      </c>
      <c r="Z210" s="18">
        <f t="shared" si="9"/>
        <v>0.11813182983398438</v>
      </c>
      <c r="AA210">
        <f t="shared" si="10"/>
        <v>69.666666666666671</v>
      </c>
    </row>
    <row r="211" spans="1:27" s="13" customFormat="1" x14ac:dyDescent="0.25">
      <c r="A211" s="14" t="s">
        <v>4929</v>
      </c>
      <c r="B211" s="14" t="s">
        <v>1</v>
      </c>
      <c r="C211" s="14">
        <v>268905</v>
      </c>
      <c r="D211" s="15" t="s">
        <v>18267</v>
      </c>
      <c r="E211" s="15" t="s">
        <v>18268</v>
      </c>
      <c r="F211" s="15">
        <v>209</v>
      </c>
      <c r="G211" s="15">
        <v>846026</v>
      </c>
      <c r="H211" s="15">
        <v>67955167</v>
      </c>
      <c r="I211" s="15">
        <v>120453</v>
      </c>
      <c r="J211" s="15">
        <v>276672</v>
      </c>
      <c r="K211" s="15">
        <v>0</v>
      </c>
      <c r="L211" s="15">
        <v>0</v>
      </c>
      <c r="M211" s="15">
        <v>3250</v>
      </c>
      <c r="N211" s="15">
        <v>324420</v>
      </c>
      <c r="O211" s="15">
        <v>0</v>
      </c>
      <c r="P211" s="15">
        <v>1117</v>
      </c>
      <c r="Q211" s="15">
        <v>0</v>
      </c>
      <c r="R211" s="15">
        <v>0</v>
      </c>
      <c r="S211"/>
      <c r="T211"/>
      <c r="U211" s="11">
        <f t="shared" si="11"/>
        <v>4200</v>
      </c>
      <c r="V211" s="17">
        <f>((G211-G210)*'[1]Z1 values'!C$5*'[1]Z1 values'!$C$10)/'[1]Z1 values'!$C$12</f>
        <v>6.3396881103515625E-3</v>
      </c>
      <c r="W211" s="17">
        <f>((H211-H210)*'[1]Z1 values'!D$5*'[1]Z1 values'!$C$10)/'[1]Z1 values'!$C$12</f>
        <v>2.97015380859375E-2</v>
      </c>
      <c r="X211" s="17">
        <f>((I211-I210)*'[1]Z1 values'!E$5*'[1]Z1 values'!$C$10)/'[1]Z1 values'!$C$12</f>
        <v>0</v>
      </c>
      <c r="Y211" s="17">
        <f>((J211-J210)*'[1]Z1 values'!F$5*'[1]Z1 values'!$C$10)/'[1]Z1 values'!$C$12</f>
        <v>9.6128540039062502E-2</v>
      </c>
      <c r="Z211" s="18">
        <f t="shared" si="9"/>
        <v>0.13216976623535157</v>
      </c>
      <c r="AA211">
        <f t="shared" si="10"/>
        <v>70</v>
      </c>
    </row>
    <row r="212" spans="1:27" s="13" customFormat="1" x14ac:dyDescent="0.25">
      <c r="A212" s="14" t="s">
        <v>4953</v>
      </c>
      <c r="B212" s="14" t="s">
        <v>1</v>
      </c>
      <c r="C212" s="14">
        <v>270185</v>
      </c>
      <c r="D212" s="15" t="s">
        <v>18267</v>
      </c>
      <c r="E212" s="15" t="s">
        <v>18268</v>
      </c>
      <c r="F212" s="15">
        <v>210</v>
      </c>
      <c r="G212" s="15">
        <v>850551</v>
      </c>
      <c r="H212" s="15">
        <v>68278315</v>
      </c>
      <c r="I212" s="15">
        <v>121142</v>
      </c>
      <c r="J212" s="15">
        <v>278059</v>
      </c>
      <c r="K212" s="15">
        <v>0</v>
      </c>
      <c r="L212" s="15">
        <v>0</v>
      </c>
      <c r="M212" s="15">
        <v>4524</v>
      </c>
      <c r="N212" s="15">
        <v>323148</v>
      </c>
      <c r="O212" s="15">
        <v>689</v>
      </c>
      <c r="P212" s="15">
        <v>1387</v>
      </c>
      <c r="Q212" s="15">
        <v>0</v>
      </c>
      <c r="R212" s="15">
        <v>0</v>
      </c>
      <c r="S212"/>
      <c r="T212"/>
      <c r="U212" s="11">
        <f t="shared" si="11"/>
        <v>4220</v>
      </c>
      <c r="V212" s="17">
        <f>((G212-G211)*'[1]Z1 values'!C$5*'[1]Z1 values'!$C$10)/'[1]Z1 values'!$C$12</f>
        <v>8.8240814208984369E-3</v>
      </c>
      <c r="W212" s="17">
        <f>((H212-H211)*'[1]Z1 values'!D$5*'[1]Z1 values'!$C$10)/'[1]Z1 values'!$C$12</f>
        <v>2.9585083007812502E-2</v>
      </c>
      <c r="X212" s="17">
        <f>((I212-I211)*'[1]Z1 values'!E$5*'[1]Z1 values'!$C$10)/'[1]Z1 values'!$C$12</f>
        <v>5.4879455566406242E-2</v>
      </c>
      <c r="Y212" s="17">
        <f>((J212-J211)*'[1]Z1 values'!F$5*'[1]Z1 values'!$C$10)/'[1]Z1 values'!$C$12</f>
        <v>0.1193646240234375</v>
      </c>
      <c r="Z212" s="18">
        <f t="shared" si="9"/>
        <v>0.21265324401855468</v>
      </c>
      <c r="AA212">
        <f t="shared" si="10"/>
        <v>70.333333333333329</v>
      </c>
    </row>
    <row r="213" spans="1:27" s="13" customFormat="1" x14ac:dyDescent="0.25">
      <c r="A213" s="14" t="s">
        <v>4973</v>
      </c>
      <c r="B213" s="14" t="s">
        <v>1</v>
      </c>
      <c r="C213" s="14">
        <v>271465</v>
      </c>
      <c r="D213" s="15" t="s">
        <v>18267</v>
      </c>
      <c r="E213" s="15" t="s">
        <v>18268</v>
      </c>
      <c r="F213" s="15">
        <v>211</v>
      </c>
      <c r="G213" s="15">
        <v>853654</v>
      </c>
      <c r="H213" s="15">
        <v>68602890</v>
      </c>
      <c r="I213" s="15">
        <v>121142</v>
      </c>
      <c r="J213" s="15">
        <v>279019</v>
      </c>
      <c r="K213" s="15">
        <v>0</v>
      </c>
      <c r="L213" s="15">
        <v>0</v>
      </c>
      <c r="M213" s="15">
        <v>3102</v>
      </c>
      <c r="N213" s="15">
        <v>324575</v>
      </c>
      <c r="O213" s="15">
        <v>0</v>
      </c>
      <c r="P213" s="15">
        <v>960</v>
      </c>
      <c r="Q213" s="15">
        <v>0</v>
      </c>
      <c r="R213" s="15">
        <v>0</v>
      </c>
      <c r="S213"/>
      <c r="T213"/>
      <c r="U213" s="11">
        <f t="shared" si="11"/>
        <v>4240</v>
      </c>
      <c r="V213" s="17">
        <f>((G213-G212)*'[1]Z1 values'!C$5*'[1]Z1 values'!$C$10)/'[1]Z1 values'!$C$12</f>
        <v>6.0510772705078125E-3</v>
      </c>
      <c r="W213" s="17">
        <f>((H213-H212)*'[1]Z1 values'!D$5*'[1]Z1 values'!$C$10)/'[1]Z1 values'!$C$12</f>
        <v>2.9715728759765626E-2</v>
      </c>
      <c r="X213" s="17">
        <f>((I213-I212)*'[1]Z1 values'!E$5*'[1]Z1 values'!$C$10)/'[1]Z1 values'!$C$12</f>
        <v>0</v>
      </c>
      <c r="Y213" s="17">
        <f>((J213-J212)*'[1]Z1 values'!F$5*'[1]Z1 values'!$C$10)/'[1]Z1 values'!$C$12</f>
        <v>8.2617187499999994E-2</v>
      </c>
      <c r="Z213" s="18">
        <f t="shared" si="9"/>
        <v>0.11838399353027343</v>
      </c>
      <c r="AA213">
        <f t="shared" si="10"/>
        <v>70.666666666666671</v>
      </c>
    </row>
    <row r="214" spans="1:27" s="13" customFormat="1" x14ac:dyDescent="0.25">
      <c r="A214" s="14" t="s">
        <v>4999</v>
      </c>
      <c r="B214" s="14" t="s">
        <v>1</v>
      </c>
      <c r="C214" s="14">
        <v>272745</v>
      </c>
      <c r="D214" s="15" t="s">
        <v>18267</v>
      </c>
      <c r="E214" s="15" t="s">
        <v>18268</v>
      </c>
      <c r="F214" s="15">
        <v>212</v>
      </c>
      <c r="G214" s="15">
        <v>856736</v>
      </c>
      <c r="H214" s="15">
        <v>68927488</v>
      </c>
      <c r="I214" s="15">
        <v>121142</v>
      </c>
      <c r="J214" s="15">
        <v>279979</v>
      </c>
      <c r="K214" s="15">
        <v>0</v>
      </c>
      <c r="L214" s="15">
        <v>0</v>
      </c>
      <c r="M214" s="15">
        <v>3080</v>
      </c>
      <c r="N214" s="15">
        <v>324598</v>
      </c>
      <c r="O214" s="15">
        <v>0</v>
      </c>
      <c r="P214" s="15">
        <v>960</v>
      </c>
      <c r="Q214" s="15">
        <v>0</v>
      </c>
      <c r="R214" s="15">
        <v>0</v>
      </c>
      <c r="S214"/>
      <c r="T214"/>
      <c r="U214" s="11">
        <f t="shared" si="11"/>
        <v>4260</v>
      </c>
      <c r="V214" s="17">
        <f>((G214-G213)*'[1]Z1 values'!C$5*'[1]Z1 values'!$C$10)/'[1]Z1 values'!$C$12</f>
        <v>6.0101257324218756E-3</v>
      </c>
      <c r="W214" s="17">
        <f>((H214-H213)*'[1]Z1 values'!D$5*'[1]Z1 values'!$C$10)/'[1]Z1 values'!$C$12</f>
        <v>2.9717834472656253E-2</v>
      </c>
      <c r="X214" s="17">
        <f>((I214-I213)*'[1]Z1 values'!E$5*'[1]Z1 values'!$C$10)/'[1]Z1 values'!$C$12</f>
        <v>0</v>
      </c>
      <c r="Y214" s="17">
        <f>((J214-J213)*'[1]Z1 values'!F$5*'[1]Z1 values'!$C$10)/'[1]Z1 values'!$C$12</f>
        <v>8.2617187499999994E-2</v>
      </c>
      <c r="Z214" s="18">
        <f t="shared" si="9"/>
        <v>0.11834514770507812</v>
      </c>
      <c r="AA214">
        <f t="shared" si="10"/>
        <v>71</v>
      </c>
    </row>
    <row r="215" spans="1:27" s="13" customFormat="1" x14ac:dyDescent="0.25">
      <c r="A215" s="14" t="s">
        <v>5019</v>
      </c>
      <c r="B215" s="14" t="s">
        <v>1</v>
      </c>
      <c r="C215" s="14">
        <v>274025</v>
      </c>
      <c r="D215" s="15" t="s">
        <v>18267</v>
      </c>
      <c r="E215" s="15" t="s">
        <v>18268</v>
      </c>
      <c r="F215" s="15">
        <v>213</v>
      </c>
      <c r="G215" s="15">
        <v>859802</v>
      </c>
      <c r="H215" s="15">
        <v>69252102</v>
      </c>
      <c r="I215" s="15">
        <v>121142</v>
      </c>
      <c r="J215" s="15">
        <v>280939</v>
      </c>
      <c r="K215" s="15">
        <v>0</v>
      </c>
      <c r="L215" s="15">
        <v>0</v>
      </c>
      <c r="M215" s="15">
        <v>3064</v>
      </c>
      <c r="N215" s="15">
        <v>324614</v>
      </c>
      <c r="O215" s="15">
        <v>0</v>
      </c>
      <c r="P215" s="15">
        <v>960</v>
      </c>
      <c r="Q215" s="15">
        <v>0</v>
      </c>
      <c r="R215" s="15">
        <v>0</v>
      </c>
      <c r="S215"/>
      <c r="T215"/>
      <c r="U215" s="11">
        <f t="shared" si="11"/>
        <v>4280</v>
      </c>
      <c r="V215" s="17">
        <f>((G215-G214)*'[1]Z1 values'!C$5*'[1]Z1 values'!$C$10)/'[1]Z1 values'!$C$12</f>
        <v>5.9789245605468746E-3</v>
      </c>
      <c r="W215" s="17">
        <f>((H215-H214)*'[1]Z1 values'!D$5*'[1]Z1 values'!$C$10)/'[1]Z1 values'!$C$12</f>
        <v>2.971929931640625E-2</v>
      </c>
      <c r="X215" s="17">
        <f>((I215-I214)*'[1]Z1 values'!E$5*'[1]Z1 values'!$C$10)/'[1]Z1 values'!$C$12</f>
        <v>0</v>
      </c>
      <c r="Y215" s="17">
        <f>((J215-J214)*'[1]Z1 values'!F$5*'[1]Z1 values'!$C$10)/'[1]Z1 values'!$C$12</f>
        <v>8.2617187499999994E-2</v>
      </c>
      <c r="Z215" s="18">
        <f t="shared" si="9"/>
        <v>0.11831541137695312</v>
      </c>
      <c r="AA215">
        <f t="shared" si="10"/>
        <v>71.333333333333329</v>
      </c>
    </row>
    <row r="216" spans="1:27" s="13" customFormat="1" x14ac:dyDescent="0.25">
      <c r="A216" s="14" t="s">
        <v>5039</v>
      </c>
      <c r="B216" s="14" t="s">
        <v>1</v>
      </c>
      <c r="C216" s="14">
        <v>275305</v>
      </c>
      <c r="D216" s="15" t="s">
        <v>18267</v>
      </c>
      <c r="E216" s="15" t="s">
        <v>18268</v>
      </c>
      <c r="F216" s="15">
        <v>214</v>
      </c>
      <c r="G216" s="15">
        <v>862885</v>
      </c>
      <c r="H216" s="15">
        <v>69576699</v>
      </c>
      <c r="I216" s="15">
        <v>121142</v>
      </c>
      <c r="J216" s="15">
        <v>281899</v>
      </c>
      <c r="K216" s="15">
        <v>0</v>
      </c>
      <c r="L216" s="15">
        <v>0</v>
      </c>
      <c r="M216" s="15">
        <v>3081</v>
      </c>
      <c r="N216" s="15">
        <v>324597</v>
      </c>
      <c r="O216" s="15">
        <v>0</v>
      </c>
      <c r="P216" s="15">
        <v>960</v>
      </c>
      <c r="Q216" s="15">
        <v>0</v>
      </c>
      <c r="R216" s="15">
        <v>0</v>
      </c>
      <c r="S216"/>
      <c r="T216"/>
      <c r="U216" s="11">
        <f t="shared" si="11"/>
        <v>4300</v>
      </c>
      <c r="V216" s="17">
        <f>((G216-G215)*'[1]Z1 values'!C$5*'[1]Z1 values'!$C$10)/'[1]Z1 values'!$C$12</f>
        <v>6.0120758056640619E-3</v>
      </c>
      <c r="W216" s="17">
        <f>((H216-H215)*'[1]Z1 values'!D$5*'[1]Z1 values'!$C$10)/'[1]Z1 values'!$C$12</f>
        <v>2.9717742919921873E-2</v>
      </c>
      <c r="X216" s="17">
        <f>((I216-I215)*'[1]Z1 values'!E$5*'[1]Z1 values'!$C$10)/'[1]Z1 values'!$C$12</f>
        <v>0</v>
      </c>
      <c r="Y216" s="17">
        <f>((J216-J215)*'[1]Z1 values'!F$5*'[1]Z1 values'!$C$10)/'[1]Z1 values'!$C$12</f>
        <v>8.2617187499999994E-2</v>
      </c>
      <c r="Z216" s="18">
        <f t="shared" si="9"/>
        <v>0.11834700622558593</v>
      </c>
      <c r="AA216">
        <f t="shared" si="10"/>
        <v>71.666666666666671</v>
      </c>
    </row>
    <row r="217" spans="1:27" s="13" customFormat="1" x14ac:dyDescent="0.25">
      <c r="A217" s="14" t="s">
        <v>5059</v>
      </c>
      <c r="B217" s="14" t="s">
        <v>1</v>
      </c>
      <c r="C217" s="14">
        <v>276585</v>
      </c>
      <c r="D217" s="15" t="s">
        <v>18267</v>
      </c>
      <c r="E217" s="15" t="s">
        <v>18268</v>
      </c>
      <c r="F217" s="15">
        <v>215</v>
      </c>
      <c r="G217" s="15">
        <v>867028</v>
      </c>
      <c r="H217" s="15">
        <v>69900236</v>
      </c>
      <c r="I217" s="15">
        <v>121516</v>
      </c>
      <c r="J217" s="15">
        <v>283219</v>
      </c>
      <c r="K217" s="15">
        <v>0</v>
      </c>
      <c r="L217" s="15">
        <v>0</v>
      </c>
      <c r="M217" s="15">
        <v>4141</v>
      </c>
      <c r="N217" s="15">
        <v>323537</v>
      </c>
      <c r="O217" s="15">
        <v>374</v>
      </c>
      <c r="P217" s="15">
        <v>1320</v>
      </c>
      <c r="Q217" s="15">
        <v>0</v>
      </c>
      <c r="R217" s="15">
        <v>0</v>
      </c>
      <c r="S217"/>
      <c r="T217"/>
      <c r="U217" s="11">
        <f t="shared" si="11"/>
        <v>4320</v>
      </c>
      <c r="V217" s="17">
        <f>((G217-G216)*'[1]Z1 values'!C$5*'[1]Z1 values'!$C$10)/'[1]Z1 values'!$C$12</f>
        <v>8.079153442382813E-3</v>
      </c>
      <c r="W217" s="17">
        <f>((H217-H216)*'[1]Z1 values'!D$5*'[1]Z1 values'!$C$10)/'[1]Z1 values'!$C$12</f>
        <v>2.9620697021484378E-2</v>
      </c>
      <c r="X217" s="17">
        <f>((I217-I216)*'[1]Z1 values'!E$5*'[1]Z1 values'!$C$10)/'[1]Z1 values'!$C$12</f>
        <v>2.97894287109375E-2</v>
      </c>
      <c r="Y217" s="17">
        <f>((J217-J216)*'[1]Z1 values'!F$5*'[1]Z1 values'!$C$10)/'[1]Z1 values'!$C$12</f>
        <v>0.1135986328125</v>
      </c>
      <c r="Z217" s="18">
        <f t="shared" si="9"/>
        <v>0.18108791198730467</v>
      </c>
      <c r="AA217">
        <f t="shared" si="10"/>
        <v>72</v>
      </c>
    </row>
    <row r="218" spans="1:27" s="13" customFormat="1" x14ac:dyDescent="0.25">
      <c r="A218" s="14" t="s">
        <v>5079</v>
      </c>
      <c r="B218" s="14" t="s">
        <v>1</v>
      </c>
      <c r="C218" s="14">
        <v>277865</v>
      </c>
      <c r="D218" s="15" t="s">
        <v>18267</v>
      </c>
      <c r="E218" s="15" t="s">
        <v>18268</v>
      </c>
      <c r="F218" s="15">
        <v>216</v>
      </c>
      <c r="G218" s="15">
        <v>870111</v>
      </c>
      <c r="H218" s="15">
        <v>70224831</v>
      </c>
      <c r="I218" s="15">
        <v>121516</v>
      </c>
      <c r="J218" s="15">
        <v>284179</v>
      </c>
      <c r="K218" s="15">
        <v>0</v>
      </c>
      <c r="L218" s="15">
        <v>0</v>
      </c>
      <c r="M218" s="15">
        <v>3082</v>
      </c>
      <c r="N218" s="15">
        <v>324595</v>
      </c>
      <c r="O218" s="15">
        <v>0</v>
      </c>
      <c r="P218" s="15">
        <v>960</v>
      </c>
      <c r="Q218" s="15">
        <v>0</v>
      </c>
      <c r="R218" s="15">
        <v>0</v>
      </c>
      <c r="S218"/>
      <c r="T218"/>
      <c r="U218" s="11">
        <f t="shared" si="11"/>
        <v>4340</v>
      </c>
      <c r="V218" s="17">
        <f>((G218-G217)*'[1]Z1 values'!C$5*'[1]Z1 values'!$C$10)/'[1]Z1 values'!$C$12</f>
        <v>6.0120758056640619E-3</v>
      </c>
      <c r="W218" s="17">
        <f>((H218-H217)*'[1]Z1 values'!D$5*'[1]Z1 values'!$C$10)/'[1]Z1 values'!$C$12</f>
        <v>2.9717559814453127E-2</v>
      </c>
      <c r="X218" s="17">
        <f>((I218-I217)*'[1]Z1 values'!E$5*'[1]Z1 values'!$C$10)/'[1]Z1 values'!$C$12</f>
        <v>0</v>
      </c>
      <c r="Y218" s="17">
        <f>((J218-J217)*'[1]Z1 values'!F$5*'[1]Z1 values'!$C$10)/'[1]Z1 values'!$C$12</f>
        <v>8.2617187499999994E-2</v>
      </c>
      <c r="Z218" s="18">
        <f t="shared" si="9"/>
        <v>0.11834682312011718</v>
      </c>
      <c r="AA218">
        <f t="shared" si="10"/>
        <v>72.333333333333329</v>
      </c>
    </row>
    <row r="219" spans="1:27" s="13" customFormat="1" x14ac:dyDescent="0.25">
      <c r="A219" s="14" t="s">
        <v>5105</v>
      </c>
      <c r="B219" s="14" t="s">
        <v>1</v>
      </c>
      <c r="C219" s="14">
        <v>279145</v>
      </c>
      <c r="D219" s="15" t="s">
        <v>18267</v>
      </c>
      <c r="E219" s="15" t="s">
        <v>18268</v>
      </c>
      <c r="F219" s="15">
        <v>217</v>
      </c>
      <c r="G219" s="15">
        <v>873185</v>
      </c>
      <c r="H219" s="15">
        <v>70549437</v>
      </c>
      <c r="I219" s="15">
        <v>121516</v>
      </c>
      <c r="J219" s="15">
        <v>285139</v>
      </c>
      <c r="K219" s="15">
        <v>0</v>
      </c>
      <c r="L219" s="15">
        <v>0</v>
      </c>
      <c r="M219" s="15">
        <v>3072</v>
      </c>
      <c r="N219" s="15">
        <v>324606</v>
      </c>
      <c r="O219" s="15">
        <v>0</v>
      </c>
      <c r="P219" s="15">
        <v>960</v>
      </c>
      <c r="Q219" s="15">
        <v>0</v>
      </c>
      <c r="R219" s="15">
        <v>0</v>
      </c>
      <c r="S219"/>
      <c r="T219"/>
      <c r="U219" s="11">
        <f t="shared" si="11"/>
        <v>4360</v>
      </c>
      <c r="V219" s="17">
        <f>((G219-G218)*'[1]Z1 values'!C$5*'[1]Z1 values'!$C$10)/'[1]Z1 values'!$C$12</f>
        <v>5.9945251464843747E-3</v>
      </c>
      <c r="W219" s="17">
        <f>((H219-H218)*'[1]Z1 values'!D$5*'[1]Z1 values'!$C$10)/'[1]Z1 values'!$C$12</f>
        <v>2.971856689453125E-2</v>
      </c>
      <c r="X219" s="17">
        <f>((I219-I218)*'[1]Z1 values'!E$5*'[1]Z1 values'!$C$10)/'[1]Z1 values'!$C$12</f>
        <v>0</v>
      </c>
      <c r="Y219" s="17">
        <f>((J219-J218)*'[1]Z1 values'!F$5*'[1]Z1 values'!$C$10)/'[1]Z1 values'!$C$12</f>
        <v>8.2617187499999994E-2</v>
      </c>
      <c r="Z219" s="18">
        <f t="shared" si="9"/>
        <v>0.11833027954101562</v>
      </c>
      <c r="AA219">
        <f t="shared" si="10"/>
        <v>72.666666666666671</v>
      </c>
    </row>
    <row r="220" spans="1:27" s="13" customFormat="1" x14ac:dyDescent="0.25">
      <c r="A220" s="14" t="s">
        <v>5125</v>
      </c>
      <c r="B220" s="14" t="s">
        <v>1</v>
      </c>
      <c r="C220" s="14">
        <v>280425</v>
      </c>
      <c r="D220" s="15" t="s">
        <v>18267</v>
      </c>
      <c r="E220" s="15" t="s">
        <v>18268</v>
      </c>
      <c r="F220" s="15">
        <v>218</v>
      </c>
      <c r="G220" s="15">
        <v>880128</v>
      </c>
      <c r="H220" s="15">
        <v>70870166</v>
      </c>
      <c r="I220" s="15">
        <v>123776</v>
      </c>
      <c r="J220" s="15">
        <v>288037</v>
      </c>
      <c r="K220" s="15">
        <v>0</v>
      </c>
      <c r="L220" s="15">
        <v>0</v>
      </c>
      <c r="M220" s="15">
        <v>6941</v>
      </c>
      <c r="N220" s="15">
        <v>320729</v>
      </c>
      <c r="O220" s="15">
        <v>2260</v>
      </c>
      <c r="P220" s="15">
        <v>2898</v>
      </c>
      <c r="Q220" s="15">
        <v>0</v>
      </c>
      <c r="R220" s="15">
        <v>0</v>
      </c>
      <c r="S220"/>
      <c r="T220"/>
      <c r="U220" s="11">
        <f t="shared" si="11"/>
        <v>4380</v>
      </c>
      <c r="V220" s="17">
        <f>((G220-G219)*'[1]Z1 values'!C$5*'[1]Z1 values'!$C$10)/'[1]Z1 values'!$C$12</f>
        <v>1.353935852050781E-2</v>
      </c>
      <c r="W220" s="17">
        <f>((H220-H219)*'[1]Z1 values'!D$5*'[1]Z1 values'!$C$10)/'[1]Z1 values'!$C$12</f>
        <v>2.9363616943359372E-2</v>
      </c>
      <c r="X220" s="17">
        <f>((I220-I219)*'[1]Z1 values'!E$5*'[1]Z1 values'!$C$10)/'[1]Z1 values'!$C$12</f>
        <v>0.18001098632812501</v>
      </c>
      <c r="Y220" s="17">
        <f>((J220-J219)*'[1]Z1 values'!F$5*'[1]Z1 values'!$C$10)/'[1]Z1 values'!$C$12</f>
        <v>0.24940063476562502</v>
      </c>
      <c r="Z220" s="18">
        <f t="shared" si="9"/>
        <v>0.47231459655761721</v>
      </c>
      <c r="AA220">
        <f t="shared" si="10"/>
        <v>73</v>
      </c>
    </row>
    <row r="221" spans="1:27" s="13" customFormat="1" x14ac:dyDescent="0.25">
      <c r="A221" s="14" t="s">
        <v>5150</v>
      </c>
      <c r="B221" s="14" t="s">
        <v>1</v>
      </c>
      <c r="C221" s="14">
        <v>281705</v>
      </c>
      <c r="D221" s="15" t="s">
        <v>18267</v>
      </c>
      <c r="E221" s="15" t="s">
        <v>18268</v>
      </c>
      <c r="F221" s="15">
        <v>219</v>
      </c>
      <c r="G221" s="15">
        <v>883096</v>
      </c>
      <c r="H221" s="15">
        <v>71194869</v>
      </c>
      <c r="I221" s="15">
        <v>123776</v>
      </c>
      <c r="J221" s="15">
        <v>288997</v>
      </c>
      <c r="K221" s="15">
        <v>0</v>
      </c>
      <c r="L221" s="15">
        <v>0</v>
      </c>
      <c r="M221" s="15">
        <v>2966</v>
      </c>
      <c r="N221" s="15">
        <v>324703</v>
      </c>
      <c r="O221" s="15">
        <v>0</v>
      </c>
      <c r="P221" s="15">
        <v>960</v>
      </c>
      <c r="Q221" s="15">
        <v>0</v>
      </c>
      <c r="R221" s="15">
        <v>0</v>
      </c>
      <c r="S221"/>
      <c r="T221"/>
      <c r="U221" s="11">
        <f t="shared" si="11"/>
        <v>4400</v>
      </c>
      <c r="V221" s="17">
        <f>((G221-G220)*'[1]Z1 values'!C$5*'[1]Z1 values'!$C$10)/'[1]Z1 values'!$C$12</f>
        <v>5.7878173828124994E-3</v>
      </c>
      <c r="W221" s="17">
        <f>((H221-H220)*'[1]Z1 values'!D$5*'[1]Z1 values'!$C$10)/'[1]Z1 values'!$C$12</f>
        <v>2.9727447509765626E-2</v>
      </c>
      <c r="X221" s="17">
        <f>((I221-I220)*'[1]Z1 values'!E$5*'[1]Z1 values'!$C$10)/'[1]Z1 values'!$C$12</f>
        <v>0</v>
      </c>
      <c r="Y221" s="17">
        <f>((J221-J220)*'[1]Z1 values'!F$5*'[1]Z1 values'!$C$10)/'[1]Z1 values'!$C$12</f>
        <v>8.2617187499999994E-2</v>
      </c>
      <c r="Z221" s="18">
        <f t="shared" si="9"/>
        <v>0.11813245239257812</v>
      </c>
      <c r="AA221">
        <f t="shared" si="10"/>
        <v>73.333333333333329</v>
      </c>
    </row>
    <row r="222" spans="1:27" s="13" customFormat="1" x14ac:dyDescent="0.25">
      <c r="A222" s="14" t="s">
        <v>5170</v>
      </c>
      <c r="B222" s="14" t="s">
        <v>1</v>
      </c>
      <c r="C222" s="14">
        <v>282985</v>
      </c>
      <c r="D222" s="15" t="s">
        <v>18267</v>
      </c>
      <c r="E222" s="15" t="s">
        <v>18268</v>
      </c>
      <c r="F222" s="15">
        <v>220</v>
      </c>
      <c r="G222" s="15">
        <v>886051</v>
      </c>
      <c r="H222" s="15">
        <v>71519585</v>
      </c>
      <c r="I222" s="15">
        <v>123776</v>
      </c>
      <c r="J222" s="15">
        <v>289957</v>
      </c>
      <c r="K222" s="15">
        <v>0</v>
      </c>
      <c r="L222" s="15">
        <v>0</v>
      </c>
      <c r="M222" s="15">
        <v>2953</v>
      </c>
      <c r="N222" s="15">
        <v>324716</v>
      </c>
      <c r="O222" s="15">
        <v>0</v>
      </c>
      <c r="P222" s="15">
        <v>960</v>
      </c>
      <c r="Q222" s="15">
        <v>0</v>
      </c>
      <c r="R222" s="15">
        <v>0</v>
      </c>
      <c r="S222"/>
      <c r="T222"/>
      <c r="U222" s="11">
        <f t="shared" si="11"/>
        <v>4420</v>
      </c>
      <c r="V222" s="17">
        <f>((G222-G221)*'[1]Z1 values'!C$5*'[1]Z1 values'!$C$10)/'[1]Z1 values'!$C$12</f>
        <v>5.7624664306640625E-3</v>
      </c>
      <c r="W222" s="17">
        <f>((H222-H221)*'[1]Z1 values'!D$5*'[1]Z1 values'!$C$10)/'[1]Z1 values'!$C$12</f>
        <v>2.9728637695312497E-2</v>
      </c>
      <c r="X222" s="17">
        <f>((I222-I221)*'[1]Z1 values'!E$5*'[1]Z1 values'!$C$10)/'[1]Z1 values'!$C$12</f>
        <v>0</v>
      </c>
      <c r="Y222" s="17">
        <f>((J222-J221)*'[1]Z1 values'!F$5*'[1]Z1 values'!$C$10)/'[1]Z1 values'!$C$12</f>
        <v>8.2617187499999994E-2</v>
      </c>
      <c r="Z222" s="18">
        <f t="shared" si="9"/>
        <v>0.11810829162597655</v>
      </c>
      <c r="AA222">
        <f t="shared" si="10"/>
        <v>73.666666666666671</v>
      </c>
    </row>
    <row r="223" spans="1:27" s="13" customFormat="1" x14ac:dyDescent="0.25">
      <c r="A223" s="14" t="s">
        <v>5190</v>
      </c>
      <c r="B223" s="14" t="s">
        <v>1</v>
      </c>
      <c r="C223" s="14">
        <v>284265</v>
      </c>
      <c r="D223" s="15" t="s">
        <v>18267</v>
      </c>
      <c r="E223" s="15" t="s">
        <v>18268</v>
      </c>
      <c r="F223" s="15">
        <v>221</v>
      </c>
      <c r="G223" s="15">
        <v>889097</v>
      </c>
      <c r="H223" s="15">
        <v>71844217</v>
      </c>
      <c r="I223" s="15">
        <v>123776</v>
      </c>
      <c r="J223" s="15">
        <v>290917</v>
      </c>
      <c r="K223" s="15">
        <v>0</v>
      </c>
      <c r="L223" s="15">
        <v>0</v>
      </c>
      <c r="M223" s="15">
        <v>3044</v>
      </c>
      <c r="N223" s="15">
        <v>324632</v>
      </c>
      <c r="O223" s="15">
        <v>0</v>
      </c>
      <c r="P223" s="15">
        <v>960</v>
      </c>
      <c r="Q223" s="15">
        <v>0</v>
      </c>
      <c r="R223" s="15">
        <v>0</v>
      </c>
      <c r="S223"/>
      <c r="T223"/>
      <c r="U223" s="11">
        <f t="shared" si="11"/>
        <v>4440</v>
      </c>
      <c r="V223" s="17">
        <f>((G223-G222)*'[1]Z1 values'!C$5*'[1]Z1 values'!$C$10)/'[1]Z1 values'!$C$12</f>
        <v>5.9399230957031248E-3</v>
      </c>
      <c r="W223" s="17">
        <f>((H223-H222)*'[1]Z1 values'!D$5*'[1]Z1 values'!$C$10)/'[1]Z1 values'!$C$12</f>
        <v>2.9720947265625002E-2</v>
      </c>
      <c r="X223" s="17">
        <f>((I223-I222)*'[1]Z1 values'!E$5*'[1]Z1 values'!$C$10)/'[1]Z1 values'!$C$12</f>
        <v>0</v>
      </c>
      <c r="Y223" s="17">
        <f>((J223-J222)*'[1]Z1 values'!F$5*'[1]Z1 values'!$C$10)/'[1]Z1 values'!$C$12</f>
        <v>8.2617187499999994E-2</v>
      </c>
      <c r="Z223" s="18">
        <f t="shared" si="9"/>
        <v>0.11827805786132811</v>
      </c>
      <c r="AA223">
        <f t="shared" si="10"/>
        <v>74</v>
      </c>
    </row>
    <row r="224" spans="1:27" s="13" customFormat="1" x14ac:dyDescent="0.25">
      <c r="A224" s="14" t="s">
        <v>5210</v>
      </c>
      <c r="B224" s="14" t="s">
        <v>1</v>
      </c>
      <c r="C224" s="14">
        <v>285545</v>
      </c>
      <c r="D224" s="15" t="s">
        <v>18267</v>
      </c>
      <c r="E224" s="15" t="s">
        <v>18268</v>
      </c>
      <c r="F224" s="15">
        <v>222</v>
      </c>
      <c r="G224" s="15">
        <v>893882</v>
      </c>
      <c r="H224" s="15">
        <v>72167108</v>
      </c>
      <c r="I224" s="15">
        <v>124573</v>
      </c>
      <c r="J224" s="15">
        <v>292561</v>
      </c>
      <c r="K224" s="15">
        <v>0</v>
      </c>
      <c r="L224" s="15">
        <v>0</v>
      </c>
      <c r="M224" s="15">
        <v>4784</v>
      </c>
      <c r="N224" s="15">
        <v>322891</v>
      </c>
      <c r="O224" s="15">
        <v>797</v>
      </c>
      <c r="P224" s="15">
        <v>1644</v>
      </c>
      <c r="Q224" s="15">
        <v>0</v>
      </c>
      <c r="R224" s="15">
        <v>0</v>
      </c>
      <c r="S224"/>
      <c r="T224"/>
      <c r="U224" s="11">
        <f t="shared" si="11"/>
        <v>4460</v>
      </c>
      <c r="V224" s="17">
        <f>((G224-G223)*'[1]Z1 values'!C$5*'[1]Z1 values'!$C$10)/'[1]Z1 values'!$C$12</f>
        <v>9.3311004638671861E-3</v>
      </c>
      <c r="W224" s="17">
        <f>((H224-H223)*'[1]Z1 values'!D$5*'[1]Z1 values'!$C$10)/'[1]Z1 values'!$C$12</f>
        <v>2.9561553955078125E-2</v>
      </c>
      <c r="X224" s="17">
        <f>((I224-I223)*'[1]Z1 values'!E$5*'[1]Z1 values'!$C$10)/'[1]Z1 values'!$C$12</f>
        <v>6.3481750488281238E-2</v>
      </c>
      <c r="Y224" s="17">
        <f>((J224-J223)*'[1]Z1 values'!F$5*'[1]Z1 values'!$C$10)/'[1]Z1 values'!$C$12</f>
        <v>0.14148193359375</v>
      </c>
      <c r="Z224" s="18">
        <f t="shared" si="9"/>
        <v>0.24385633850097654</v>
      </c>
      <c r="AA224">
        <f t="shared" si="10"/>
        <v>74.333333333333329</v>
      </c>
    </row>
    <row r="225" spans="1:27" s="13" customFormat="1" x14ac:dyDescent="0.25">
      <c r="A225" s="14" t="s">
        <v>5230</v>
      </c>
      <c r="B225" s="14" t="s">
        <v>1</v>
      </c>
      <c r="C225" s="14">
        <v>286825</v>
      </c>
      <c r="D225" s="15" t="s">
        <v>18267</v>
      </c>
      <c r="E225" s="15" t="s">
        <v>18268</v>
      </c>
      <c r="F225" s="15">
        <v>223</v>
      </c>
      <c r="G225" s="15">
        <v>899666</v>
      </c>
      <c r="H225" s="15">
        <v>72488937</v>
      </c>
      <c r="I225" s="15">
        <v>125832</v>
      </c>
      <c r="J225" s="15">
        <v>294629</v>
      </c>
      <c r="K225" s="15">
        <v>0</v>
      </c>
      <c r="L225" s="15">
        <v>0</v>
      </c>
      <c r="M225" s="15">
        <v>5783</v>
      </c>
      <c r="N225" s="15">
        <v>321829</v>
      </c>
      <c r="O225" s="15">
        <v>1259</v>
      </c>
      <c r="P225" s="15">
        <v>2068</v>
      </c>
      <c r="Q225" s="15">
        <v>0</v>
      </c>
      <c r="R225" s="15">
        <v>0</v>
      </c>
      <c r="S225"/>
      <c r="T225"/>
      <c r="U225" s="11">
        <f t="shared" si="11"/>
        <v>4480</v>
      </c>
      <c r="V225" s="17">
        <f>((G225-G224)*'[1]Z1 values'!C$5*'[1]Z1 values'!$C$10)/'[1]Z1 values'!$C$12</f>
        <v>1.1279223632812498E-2</v>
      </c>
      <c r="W225" s="17">
        <f>((H225-H224)*'[1]Z1 values'!D$5*'[1]Z1 values'!$C$10)/'[1]Z1 values'!$C$12</f>
        <v>2.9464324951171871E-2</v>
      </c>
      <c r="X225" s="17">
        <f>((I225-I224)*'[1]Z1 values'!E$5*'[1]Z1 values'!$C$10)/'[1]Z1 values'!$C$12</f>
        <v>0.10028045654296873</v>
      </c>
      <c r="Y225" s="17">
        <f>((J225-J224)*'[1]Z1 values'!F$5*'[1]Z1 values'!$C$10)/'[1]Z1 values'!$C$12</f>
        <v>0.17797119140625001</v>
      </c>
      <c r="Z225" s="18">
        <f t="shared" si="9"/>
        <v>0.31899519653320307</v>
      </c>
      <c r="AA225">
        <f t="shared" si="10"/>
        <v>74.666666666666671</v>
      </c>
    </row>
    <row r="226" spans="1:27" s="13" customFormat="1" x14ac:dyDescent="0.25">
      <c r="A226" s="14" t="s">
        <v>5256</v>
      </c>
      <c r="B226" s="14" t="s">
        <v>1</v>
      </c>
      <c r="C226" s="14">
        <v>288105</v>
      </c>
      <c r="D226" s="15" t="s">
        <v>18267</v>
      </c>
      <c r="E226" s="15" t="s">
        <v>18268</v>
      </c>
      <c r="F226" s="15">
        <v>224</v>
      </c>
      <c r="G226" s="15">
        <v>902666</v>
      </c>
      <c r="H226" s="15">
        <v>72813524</v>
      </c>
      <c r="I226" s="15">
        <v>125832</v>
      </c>
      <c r="J226" s="15">
        <v>295973</v>
      </c>
      <c r="K226" s="15">
        <v>0</v>
      </c>
      <c r="L226" s="15">
        <v>0</v>
      </c>
      <c r="M226" s="15">
        <v>2999</v>
      </c>
      <c r="N226" s="15">
        <v>324587</v>
      </c>
      <c r="O226" s="15">
        <v>0</v>
      </c>
      <c r="P226" s="15">
        <v>1344</v>
      </c>
      <c r="Q226" s="15">
        <v>0</v>
      </c>
      <c r="R226" s="15">
        <v>0</v>
      </c>
      <c r="S226"/>
      <c r="T226"/>
      <c r="U226" s="11">
        <f t="shared" si="11"/>
        <v>4500</v>
      </c>
      <c r="V226" s="17">
        <f>((G226-G225)*'[1]Z1 values'!C$5*'[1]Z1 values'!$C$10)/'[1]Z1 values'!$C$12</f>
        <v>5.8502197265624997E-3</v>
      </c>
      <c r="W226" s="17">
        <f>((H226-H225)*'[1]Z1 values'!D$5*'[1]Z1 values'!$C$10)/'[1]Z1 values'!$C$12</f>
        <v>2.9716827392578127E-2</v>
      </c>
      <c r="X226" s="17">
        <f>((I226-I225)*'[1]Z1 values'!E$5*'[1]Z1 values'!$C$10)/'[1]Z1 values'!$C$12</f>
        <v>0</v>
      </c>
      <c r="Y226" s="17">
        <f>((J226-J225)*'[1]Z1 values'!F$5*'[1]Z1 values'!$C$10)/'[1]Z1 values'!$C$12</f>
        <v>0.11566406250000001</v>
      </c>
      <c r="Z226" s="18">
        <f t="shared" si="9"/>
        <v>0.15123110961914063</v>
      </c>
      <c r="AA226">
        <f t="shared" si="10"/>
        <v>75</v>
      </c>
    </row>
    <row r="227" spans="1:27" s="13" customFormat="1" x14ac:dyDescent="0.25">
      <c r="A227" s="14" t="s">
        <v>5280</v>
      </c>
      <c r="B227" s="14" t="s">
        <v>1</v>
      </c>
      <c r="C227" s="14">
        <v>289385</v>
      </c>
      <c r="D227" s="15" t="s">
        <v>18267</v>
      </c>
      <c r="E227" s="15" t="s">
        <v>18268</v>
      </c>
      <c r="F227" s="15">
        <v>225</v>
      </c>
      <c r="G227" s="15">
        <v>916458</v>
      </c>
      <c r="H227" s="15">
        <v>73127326</v>
      </c>
      <c r="I227" s="15">
        <v>131926</v>
      </c>
      <c r="J227" s="15">
        <v>301324</v>
      </c>
      <c r="K227" s="15">
        <v>0</v>
      </c>
      <c r="L227" s="15">
        <v>0</v>
      </c>
      <c r="M227" s="15">
        <v>13791</v>
      </c>
      <c r="N227" s="15">
        <v>313802</v>
      </c>
      <c r="O227" s="15">
        <v>6094</v>
      </c>
      <c r="P227" s="15">
        <v>5351</v>
      </c>
      <c r="Q227" s="15">
        <v>0</v>
      </c>
      <c r="R227" s="15">
        <v>0</v>
      </c>
      <c r="S227"/>
      <c r="T227"/>
      <c r="U227" s="11">
        <f t="shared" si="11"/>
        <v>4520</v>
      </c>
      <c r="V227" s="17">
        <f>((G227-G226)*'[1]Z1 values'!C$5*'[1]Z1 values'!$C$10)/'[1]Z1 values'!$C$12</f>
        <v>2.6895410156250001E-2</v>
      </c>
      <c r="W227" s="17">
        <f>((H227-H226)*'[1]Z1 values'!D$5*'[1]Z1 values'!$C$10)/'[1]Z1 values'!$C$12</f>
        <v>2.8729431152343748E-2</v>
      </c>
      <c r="X227" s="17">
        <f>((I227-I226)*'[1]Z1 values'!E$5*'[1]Z1 values'!$C$10)/'[1]Z1 values'!$C$12</f>
        <v>0.4853924560546875</v>
      </c>
      <c r="Y227" s="17">
        <f>((J227-J226)*'[1]Z1 values'!F$5*'[1]Z1 values'!$C$10)/'[1]Z1 values'!$C$12</f>
        <v>0.46050476074218755</v>
      </c>
      <c r="Z227" s="18">
        <f t="shared" si="9"/>
        <v>1.0015220581054689</v>
      </c>
      <c r="AA227">
        <f t="shared" si="10"/>
        <v>75.333333333333329</v>
      </c>
    </row>
    <row r="228" spans="1:27" s="13" customFormat="1" x14ac:dyDescent="0.25">
      <c r="A228" s="14" t="s">
        <v>5307</v>
      </c>
      <c r="B228" s="14" t="s">
        <v>1</v>
      </c>
      <c r="C228" s="14">
        <v>290665</v>
      </c>
      <c r="D228" s="15" t="s">
        <v>18267</v>
      </c>
      <c r="E228" s="15" t="s">
        <v>18268</v>
      </c>
      <c r="F228" s="15">
        <v>226</v>
      </c>
      <c r="G228" s="15">
        <v>919458</v>
      </c>
      <c r="H228" s="15">
        <v>73451912</v>
      </c>
      <c r="I228" s="15">
        <v>131926</v>
      </c>
      <c r="J228" s="15">
        <v>302284</v>
      </c>
      <c r="K228" s="15">
        <v>0</v>
      </c>
      <c r="L228" s="15">
        <v>0</v>
      </c>
      <c r="M228" s="15">
        <v>2999</v>
      </c>
      <c r="N228" s="15">
        <v>324586</v>
      </c>
      <c r="O228" s="15">
        <v>0</v>
      </c>
      <c r="P228" s="15">
        <v>960</v>
      </c>
      <c r="Q228" s="15">
        <v>0</v>
      </c>
      <c r="R228" s="15">
        <v>0</v>
      </c>
      <c r="S228"/>
      <c r="T228"/>
      <c r="U228" s="11">
        <f t="shared" si="11"/>
        <v>4540</v>
      </c>
      <c r="V228" s="17">
        <f>((G228-G227)*'[1]Z1 values'!C$5*'[1]Z1 values'!$C$10)/'[1]Z1 values'!$C$12</f>
        <v>5.8502197265624997E-3</v>
      </c>
      <c r="W228" s="17">
        <f>((H228-H227)*'[1]Z1 values'!D$5*'[1]Z1 values'!$C$10)/'[1]Z1 values'!$C$12</f>
        <v>2.9716735839843751E-2</v>
      </c>
      <c r="X228" s="17">
        <f>((I228-I227)*'[1]Z1 values'!E$5*'[1]Z1 values'!$C$10)/'[1]Z1 values'!$C$12</f>
        <v>0</v>
      </c>
      <c r="Y228" s="17">
        <f>((J228-J227)*'[1]Z1 values'!F$5*'[1]Z1 values'!$C$10)/'[1]Z1 values'!$C$12</f>
        <v>8.2617187499999994E-2</v>
      </c>
      <c r="Z228" s="18">
        <f t="shared" si="9"/>
        <v>0.11818414306640625</v>
      </c>
      <c r="AA228">
        <f t="shared" si="10"/>
        <v>75.666666666666671</v>
      </c>
    </row>
    <row r="229" spans="1:27" s="13" customFormat="1" x14ac:dyDescent="0.25">
      <c r="A229" s="14" t="s">
        <v>5327</v>
      </c>
      <c r="B229" s="14" t="s">
        <v>1</v>
      </c>
      <c r="C229" s="14">
        <v>291945</v>
      </c>
      <c r="D229" s="15" t="s">
        <v>18267</v>
      </c>
      <c r="E229" s="15" t="s">
        <v>18268</v>
      </c>
      <c r="F229" s="15">
        <v>227</v>
      </c>
      <c r="G229" s="15">
        <v>922421</v>
      </c>
      <c r="H229" s="15">
        <v>73776534</v>
      </c>
      <c r="I229" s="15">
        <v>131926</v>
      </c>
      <c r="J229" s="15">
        <v>303244</v>
      </c>
      <c r="K229" s="15">
        <v>0</v>
      </c>
      <c r="L229" s="15">
        <v>0</v>
      </c>
      <c r="M229" s="15">
        <v>2962</v>
      </c>
      <c r="N229" s="15">
        <v>324622</v>
      </c>
      <c r="O229" s="15">
        <v>0</v>
      </c>
      <c r="P229" s="15">
        <v>960</v>
      </c>
      <c r="Q229" s="15">
        <v>0</v>
      </c>
      <c r="R229" s="15">
        <v>0</v>
      </c>
      <c r="S229"/>
      <c r="T229"/>
      <c r="U229" s="11">
        <f t="shared" si="11"/>
        <v>4560</v>
      </c>
      <c r="V229" s="17">
        <f>((G229-G228)*'[1]Z1 values'!C$5*'[1]Z1 values'!$C$10)/'[1]Z1 values'!$C$12</f>
        <v>5.7780670166015626E-3</v>
      </c>
      <c r="W229" s="17">
        <f>((H229-H228)*'[1]Z1 values'!D$5*'[1]Z1 values'!$C$10)/'[1]Z1 values'!$C$12</f>
        <v>2.972003173828125E-2</v>
      </c>
      <c r="X229" s="17">
        <f>((I229-I228)*'[1]Z1 values'!E$5*'[1]Z1 values'!$C$10)/'[1]Z1 values'!$C$12</f>
        <v>0</v>
      </c>
      <c r="Y229" s="17">
        <f>((J229-J228)*'[1]Z1 values'!F$5*'[1]Z1 values'!$C$10)/'[1]Z1 values'!$C$12</f>
        <v>8.2617187499999994E-2</v>
      </c>
      <c r="Z229" s="18">
        <f t="shared" si="9"/>
        <v>0.11811528625488281</v>
      </c>
      <c r="AA229">
        <f t="shared" si="10"/>
        <v>76</v>
      </c>
    </row>
    <row r="230" spans="1:27" s="13" customFormat="1" x14ac:dyDescent="0.25">
      <c r="A230" s="14" t="s">
        <v>5347</v>
      </c>
      <c r="B230" s="14" t="s">
        <v>1</v>
      </c>
      <c r="C230" s="14">
        <v>293225</v>
      </c>
      <c r="D230" s="15" t="s">
        <v>18267</v>
      </c>
      <c r="E230" s="15" t="s">
        <v>18268</v>
      </c>
      <c r="F230" s="15">
        <v>228</v>
      </c>
      <c r="G230" s="15">
        <v>925368</v>
      </c>
      <c r="H230" s="15">
        <v>74101173</v>
      </c>
      <c r="I230" s="15">
        <v>131926</v>
      </c>
      <c r="J230" s="15">
        <v>304204</v>
      </c>
      <c r="K230" s="15">
        <v>0</v>
      </c>
      <c r="L230" s="15">
        <v>0</v>
      </c>
      <c r="M230" s="15">
        <v>2946</v>
      </c>
      <c r="N230" s="15">
        <v>324639</v>
      </c>
      <c r="O230" s="15">
        <v>0</v>
      </c>
      <c r="P230" s="15">
        <v>960</v>
      </c>
      <c r="Q230" s="15">
        <v>0</v>
      </c>
      <c r="R230" s="15">
        <v>0</v>
      </c>
      <c r="S230"/>
      <c r="T230"/>
      <c r="U230" s="11">
        <f t="shared" si="11"/>
        <v>4580</v>
      </c>
      <c r="V230" s="17">
        <f>((G230-G229)*'[1]Z1 values'!C$5*'[1]Z1 values'!$C$10)/'[1]Z1 values'!$C$12</f>
        <v>5.7468658447265624E-3</v>
      </c>
      <c r="W230" s="17">
        <f>((H230-H229)*'[1]Z1 values'!D$5*'[1]Z1 values'!$C$10)/'[1]Z1 values'!$C$12</f>
        <v>2.9721588134765626E-2</v>
      </c>
      <c r="X230" s="17">
        <f>((I230-I229)*'[1]Z1 values'!E$5*'[1]Z1 values'!$C$10)/'[1]Z1 values'!$C$12</f>
        <v>0</v>
      </c>
      <c r="Y230" s="17">
        <f>((J230-J229)*'[1]Z1 values'!F$5*'[1]Z1 values'!$C$10)/'[1]Z1 values'!$C$12</f>
        <v>8.2617187499999994E-2</v>
      </c>
      <c r="Z230" s="18">
        <f t="shared" si="9"/>
        <v>0.11808564147949219</v>
      </c>
      <c r="AA230">
        <f t="shared" si="10"/>
        <v>76.333333333333329</v>
      </c>
    </row>
    <row r="231" spans="1:27" s="13" customFormat="1" x14ac:dyDescent="0.25">
      <c r="A231" s="14" t="s">
        <v>5367</v>
      </c>
      <c r="B231" s="14" t="s">
        <v>1</v>
      </c>
      <c r="C231" s="14">
        <v>294505</v>
      </c>
      <c r="D231" s="15" t="s">
        <v>18267</v>
      </c>
      <c r="E231" s="15" t="s">
        <v>18268</v>
      </c>
      <c r="F231" s="15">
        <v>229</v>
      </c>
      <c r="G231" s="15">
        <v>928332</v>
      </c>
      <c r="H231" s="15">
        <v>74425795</v>
      </c>
      <c r="I231" s="15">
        <v>131926</v>
      </c>
      <c r="J231" s="15">
        <v>305164</v>
      </c>
      <c r="K231" s="15">
        <v>0</v>
      </c>
      <c r="L231" s="15">
        <v>0</v>
      </c>
      <c r="M231" s="15">
        <v>2963</v>
      </c>
      <c r="N231" s="15">
        <v>324622</v>
      </c>
      <c r="O231" s="15">
        <v>0</v>
      </c>
      <c r="P231" s="15">
        <v>960</v>
      </c>
      <c r="Q231" s="15">
        <v>0</v>
      </c>
      <c r="R231" s="15">
        <v>0</v>
      </c>
      <c r="S231"/>
      <c r="T231"/>
      <c r="U231" s="11">
        <f t="shared" si="11"/>
        <v>4600</v>
      </c>
      <c r="V231" s="17">
        <f>((G231-G230)*'[1]Z1 values'!C$5*'[1]Z1 values'!$C$10)/'[1]Z1 values'!$C$12</f>
        <v>5.7800170898437506E-3</v>
      </c>
      <c r="W231" s="17">
        <f>((H231-H230)*'[1]Z1 values'!D$5*'[1]Z1 values'!$C$10)/'[1]Z1 values'!$C$12</f>
        <v>2.972003173828125E-2</v>
      </c>
      <c r="X231" s="17">
        <f>((I231-I230)*'[1]Z1 values'!E$5*'[1]Z1 values'!$C$10)/'[1]Z1 values'!$C$12</f>
        <v>0</v>
      </c>
      <c r="Y231" s="17">
        <f>((J231-J230)*'[1]Z1 values'!F$5*'[1]Z1 values'!$C$10)/'[1]Z1 values'!$C$12</f>
        <v>8.2617187499999994E-2</v>
      </c>
      <c r="Z231" s="18">
        <f t="shared" si="9"/>
        <v>0.11811723632812499</v>
      </c>
      <c r="AA231">
        <f t="shared" si="10"/>
        <v>76.666666666666671</v>
      </c>
    </row>
    <row r="232" spans="1:27" s="13" customFormat="1" x14ac:dyDescent="0.25">
      <c r="A232" s="14" t="s">
        <v>5391</v>
      </c>
      <c r="B232" s="14" t="s">
        <v>1</v>
      </c>
      <c r="C232" s="14">
        <v>295785</v>
      </c>
      <c r="D232" s="15" t="s">
        <v>18267</v>
      </c>
      <c r="E232" s="15" t="s">
        <v>18268</v>
      </c>
      <c r="F232" s="15">
        <v>230</v>
      </c>
      <c r="G232" s="15">
        <v>931295</v>
      </c>
      <c r="H232" s="15">
        <v>74750417</v>
      </c>
      <c r="I232" s="15">
        <v>131926</v>
      </c>
      <c r="J232" s="15">
        <v>306124</v>
      </c>
      <c r="K232" s="15">
        <v>0</v>
      </c>
      <c r="L232" s="15">
        <v>0</v>
      </c>
      <c r="M232" s="15">
        <v>2962</v>
      </c>
      <c r="N232" s="15">
        <v>324622</v>
      </c>
      <c r="O232" s="15">
        <v>0</v>
      </c>
      <c r="P232" s="15">
        <v>960</v>
      </c>
      <c r="Q232" s="15">
        <v>0</v>
      </c>
      <c r="R232" s="15">
        <v>0</v>
      </c>
      <c r="S232"/>
      <c r="T232"/>
      <c r="U232" s="11">
        <f t="shared" si="11"/>
        <v>4620</v>
      </c>
      <c r="V232" s="17">
        <f>((G232-G231)*'[1]Z1 values'!C$5*'[1]Z1 values'!$C$10)/'[1]Z1 values'!$C$12</f>
        <v>5.7780670166015626E-3</v>
      </c>
      <c r="W232" s="17">
        <f>((H232-H231)*'[1]Z1 values'!D$5*'[1]Z1 values'!$C$10)/'[1]Z1 values'!$C$12</f>
        <v>2.972003173828125E-2</v>
      </c>
      <c r="X232" s="17">
        <f>((I232-I231)*'[1]Z1 values'!E$5*'[1]Z1 values'!$C$10)/'[1]Z1 values'!$C$12</f>
        <v>0</v>
      </c>
      <c r="Y232" s="17">
        <f>((J232-J231)*'[1]Z1 values'!F$5*'[1]Z1 values'!$C$10)/'[1]Z1 values'!$C$12</f>
        <v>8.2617187499999994E-2</v>
      </c>
      <c r="Z232" s="18">
        <f t="shared" si="9"/>
        <v>0.11811528625488281</v>
      </c>
      <c r="AA232">
        <f t="shared" si="10"/>
        <v>77</v>
      </c>
    </row>
    <row r="233" spans="1:27" s="13" customFormat="1" x14ac:dyDescent="0.25">
      <c r="A233" s="14" t="s">
        <v>5411</v>
      </c>
      <c r="B233" s="14" t="s">
        <v>1</v>
      </c>
      <c r="C233" s="14">
        <v>297065</v>
      </c>
      <c r="D233" s="15" t="s">
        <v>18267</v>
      </c>
      <c r="E233" s="15" t="s">
        <v>18268</v>
      </c>
      <c r="F233" s="15">
        <v>231</v>
      </c>
      <c r="G233" s="15">
        <v>938490</v>
      </c>
      <c r="H233" s="15">
        <v>75070806</v>
      </c>
      <c r="I233" s="15">
        <v>134657</v>
      </c>
      <c r="J233" s="15">
        <v>308239</v>
      </c>
      <c r="K233" s="15">
        <v>0</v>
      </c>
      <c r="L233" s="15">
        <v>0</v>
      </c>
      <c r="M233" s="15">
        <v>7194</v>
      </c>
      <c r="N233" s="15">
        <v>320389</v>
      </c>
      <c r="O233" s="15">
        <v>2731</v>
      </c>
      <c r="P233" s="15">
        <v>2115</v>
      </c>
      <c r="Q233" s="15">
        <v>0</v>
      </c>
      <c r="R233" s="15">
        <v>0</v>
      </c>
      <c r="S233"/>
      <c r="T233"/>
      <c r="U233" s="11">
        <f t="shared" si="11"/>
        <v>4640</v>
      </c>
      <c r="V233" s="17">
        <f>((G233-G232)*'[1]Z1 values'!C$5*'[1]Z1 values'!$C$10)/'[1]Z1 values'!$C$12</f>
        <v>1.4030776977539062E-2</v>
      </c>
      <c r="W233" s="17">
        <f>((H233-H232)*'[1]Z1 values'!D$5*'[1]Z1 values'!$C$10)/'[1]Z1 values'!$C$12</f>
        <v>2.9332489013671876E-2</v>
      </c>
      <c r="X233" s="17">
        <f>((I233-I232)*'[1]Z1 values'!E$5*'[1]Z1 values'!$C$10)/'[1]Z1 values'!$C$12</f>
        <v>0.21752655029296872</v>
      </c>
      <c r="Y233" s="17">
        <f>((J233-J232)*'[1]Z1 values'!F$5*'[1]Z1 values'!$C$10)/'[1]Z1 values'!$C$12</f>
        <v>0.18201599121093751</v>
      </c>
      <c r="Z233" s="18">
        <f t="shared" si="9"/>
        <v>0.44290580749511721</v>
      </c>
      <c r="AA233">
        <f t="shared" si="10"/>
        <v>77.333333333333329</v>
      </c>
    </row>
    <row r="234" spans="1:27" s="13" customFormat="1" x14ac:dyDescent="0.25">
      <c r="A234" s="14" t="s">
        <v>5435</v>
      </c>
      <c r="B234" s="14" t="s">
        <v>1</v>
      </c>
      <c r="C234" s="14">
        <v>298345</v>
      </c>
      <c r="D234" s="15" t="s">
        <v>18267</v>
      </c>
      <c r="E234" s="15" t="s">
        <v>18268</v>
      </c>
      <c r="F234" s="15">
        <v>232</v>
      </c>
      <c r="G234" s="15">
        <v>941486</v>
      </c>
      <c r="H234" s="15">
        <v>75395397</v>
      </c>
      <c r="I234" s="15">
        <v>134657</v>
      </c>
      <c r="J234" s="15">
        <v>309388</v>
      </c>
      <c r="K234" s="15">
        <v>0</v>
      </c>
      <c r="L234" s="15">
        <v>0</v>
      </c>
      <c r="M234" s="15">
        <v>2994</v>
      </c>
      <c r="N234" s="15">
        <v>324591</v>
      </c>
      <c r="O234" s="15">
        <v>0</v>
      </c>
      <c r="P234" s="15">
        <v>1149</v>
      </c>
      <c r="Q234" s="15">
        <v>0</v>
      </c>
      <c r="R234" s="15">
        <v>0</v>
      </c>
      <c r="S234"/>
      <c r="T234"/>
      <c r="U234" s="11">
        <f t="shared" si="11"/>
        <v>4660</v>
      </c>
      <c r="V234" s="17">
        <f>((G234-G233)*'[1]Z1 values'!C$5*'[1]Z1 values'!$C$10)/'[1]Z1 values'!$C$12</f>
        <v>5.8424194335937501E-3</v>
      </c>
      <c r="W234" s="17">
        <f>((H234-H233)*'[1]Z1 values'!D$5*'[1]Z1 values'!$C$10)/'[1]Z1 values'!$C$12</f>
        <v>2.9717193603515622E-2</v>
      </c>
      <c r="X234" s="17">
        <f>((I234-I233)*'[1]Z1 values'!E$5*'[1]Z1 values'!$C$10)/'[1]Z1 values'!$C$12</f>
        <v>0</v>
      </c>
      <c r="Y234" s="17">
        <f>((J234-J233)*'[1]Z1 values'!F$5*'[1]Z1 values'!$C$10)/'[1]Z1 values'!$C$12</f>
        <v>9.8882446289062509E-2</v>
      </c>
      <c r="Z234" s="18">
        <f t="shared" si="9"/>
        <v>0.13444205932617187</v>
      </c>
      <c r="AA234">
        <f t="shared" si="10"/>
        <v>77.666666666666671</v>
      </c>
    </row>
    <row r="235" spans="1:27" s="13" customFormat="1" x14ac:dyDescent="0.25">
      <c r="A235" s="14" t="s">
        <v>5455</v>
      </c>
      <c r="B235" s="14" t="s">
        <v>1</v>
      </c>
      <c r="C235" s="14">
        <v>299625</v>
      </c>
      <c r="D235" s="15" t="s">
        <v>18267</v>
      </c>
      <c r="E235" s="15" t="s">
        <v>18268</v>
      </c>
      <c r="F235" s="15">
        <v>233</v>
      </c>
      <c r="G235" s="15">
        <v>944511</v>
      </c>
      <c r="H235" s="15">
        <v>75719985</v>
      </c>
      <c r="I235" s="15">
        <v>134657</v>
      </c>
      <c r="J235" s="15">
        <v>310348</v>
      </c>
      <c r="K235" s="15">
        <v>0</v>
      </c>
      <c r="L235" s="15">
        <v>0</v>
      </c>
      <c r="M235" s="15">
        <v>3024</v>
      </c>
      <c r="N235" s="15">
        <v>324588</v>
      </c>
      <c r="O235" s="15">
        <v>0</v>
      </c>
      <c r="P235" s="15">
        <v>960</v>
      </c>
      <c r="Q235" s="15">
        <v>0</v>
      </c>
      <c r="R235" s="15">
        <v>0</v>
      </c>
      <c r="S235"/>
      <c r="T235"/>
      <c r="U235" s="11">
        <f t="shared" si="11"/>
        <v>4680</v>
      </c>
      <c r="V235" s="17">
        <f>((G235-G234)*'[1]Z1 values'!C$5*'[1]Z1 values'!$C$10)/'[1]Z1 values'!$C$12</f>
        <v>5.898971557617187E-3</v>
      </c>
      <c r="W235" s="17">
        <f>((H235-H234)*'[1]Z1 values'!D$5*'[1]Z1 values'!$C$10)/'[1]Z1 values'!$C$12</f>
        <v>2.9716918945312497E-2</v>
      </c>
      <c r="X235" s="17">
        <f>((I235-I234)*'[1]Z1 values'!E$5*'[1]Z1 values'!$C$10)/'[1]Z1 values'!$C$12</f>
        <v>0</v>
      </c>
      <c r="Y235" s="17">
        <f>((J235-J234)*'[1]Z1 values'!F$5*'[1]Z1 values'!$C$10)/'[1]Z1 values'!$C$12</f>
        <v>8.2617187499999994E-2</v>
      </c>
      <c r="Z235" s="18">
        <f t="shared" si="9"/>
        <v>0.11823307800292968</v>
      </c>
      <c r="AA235">
        <f t="shared" si="10"/>
        <v>78</v>
      </c>
    </row>
    <row r="236" spans="1:27" s="13" customFormat="1" x14ac:dyDescent="0.25">
      <c r="A236" s="14" t="s">
        <v>5475</v>
      </c>
      <c r="B236" s="14" t="s">
        <v>1</v>
      </c>
      <c r="C236" s="14">
        <v>300905</v>
      </c>
      <c r="D236" s="15" t="s">
        <v>18267</v>
      </c>
      <c r="E236" s="15" t="s">
        <v>18268</v>
      </c>
      <c r="F236" s="15">
        <v>234</v>
      </c>
      <c r="G236" s="15">
        <v>947574</v>
      </c>
      <c r="H236" s="15">
        <v>76044601</v>
      </c>
      <c r="I236" s="15">
        <v>134657</v>
      </c>
      <c r="J236" s="15">
        <v>311308</v>
      </c>
      <c r="K236" s="15">
        <v>0</v>
      </c>
      <c r="L236" s="15">
        <v>0</v>
      </c>
      <c r="M236" s="15">
        <v>3062</v>
      </c>
      <c r="N236" s="15">
        <v>324616</v>
      </c>
      <c r="O236" s="15">
        <v>0</v>
      </c>
      <c r="P236" s="15">
        <v>960</v>
      </c>
      <c r="Q236" s="15">
        <v>0</v>
      </c>
      <c r="R236" s="15">
        <v>0</v>
      </c>
      <c r="S236"/>
      <c r="T236"/>
      <c r="U236" s="11">
        <f t="shared" si="11"/>
        <v>4700</v>
      </c>
      <c r="V236" s="17">
        <f>((G236-G235)*'[1]Z1 values'!C$5*'[1]Z1 values'!$C$10)/'[1]Z1 values'!$C$12</f>
        <v>5.973074340820313E-3</v>
      </c>
      <c r="W236" s="17">
        <f>((H236-H235)*'[1]Z1 values'!D$5*'[1]Z1 values'!$C$10)/'[1]Z1 values'!$C$12</f>
        <v>2.9719482421874999E-2</v>
      </c>
      <c r="X236" s="17">
        <f>((I236-I235)*'[1]Z1 values'!E$5*'[1]Z1 values'!$C$10)/'[1]Z1 values'!$C$12</f>
        <v>0</v>
      </c>
      <c r="Y236" s="17">
        <f>((J236-J235)*'[1]Z1 values'!F$5*'[1]Z1 values'!$C$10)/'[1]Z1 values'!$C$12</f>
        <v>8.2617187499999994E-2</v>
      </c>
      <c r="Z236" s="18">
        <f t="shared" si="9"/>
        <v>0.1183097442626953</v>
      </c>
      <c r="AA236">
        <f t="shared" si="10"/>
        <v>78.333333333333329</v>
      </c>
    </row>
    <row r="237" spans="1:27" s="13" customFormat="1" x14ac:dyDescent="0.25">
      <c r="A237" s="14" t="s">
        <v>5495</v>
      </c>
      <c r="B237" s="14" t="s">
        <v>1</v>
      </c>
      <c r="C237" s="14">
        <v>302185</v>
      </c>
      <c r="D237" s="15" t="s">
        <v>18267</v>
      </c>
      <c r="E237" s="15" t="s">
        <v>18268</v>
      </c>
      <c r="F237" s="15">
        <v>235</v>
      </c>
      <c r="G237" s="15">
        <v>950811</v>
      </c>
      <c r="H237" s="15">
        <v>76369043</v>
      </c>
      <c r="I237" s="15">
        <v>134657</v>
      </c>
      <c r="J237" s="15">
        <v>312424</v>
      </c>
      <c r="K237" s="15">
        <v>0</v>
      </c>
      <c r="L237" s="15">
        <v>0</v>
      </c>
      <c r="M237" s="15">
        <v>3235</v>
      </c>
      <c r="N237" s="15">
        <v>324442</v>
      </c>
      <c r="O237" s="15">
        <v>0</v>
      </c>
      <c r="P237" s="15">
        <v>1116</v>
      </c>
      <c r="Q237" s="15">
        <v>0</v>
      </c>
      <c r="R237" s="15">
        <v>0</v>
      </c>
      <c r="S237"/>
      <c r="T237"/>
      <c r="U237" s="11">
        <f t="shared" si="11"/>
        <v>4720</v>
      </c>
      <c r="V237" s="17">
        <f>((G237-G236)*'[1]Z1 values'!C$5*'[1]Z1 values'!$C$10)/'[1]Z1 values'!$C$12</f>
        <v>6.3123870849609385E-3</v>
      </c>
      <c r="W237" s="17">
        <f>((H237-H236)*'[1]Z1 values'!D$5*'[1]Z1 values'!$C$10)/'[1]Z1 values'!$C$12</f>
        <v>2.9703552246093751E-2</v>
      </c>
      <c r="X237" s="17">
        <f>((I237-I236)*'[1]Z1 values'!E$5*'[1]Z1 values'!$C$10)/'[1]Z1 values'!$C$12</f>
        <v>0</v>
      </c>
      <c r="Y237" s="17">
        <f>((J237-J236)*'[1]Z1 values'!F$5*'[1]Z1 values'!$C$10)/'[1]Z1 values'!$C$12</f>
        <v>9.6042480468749997E-2</v>
      </c>
      <c r="Z237" s="18">
        <f t="shared" si="9"/>
        <v>0.13205841979980468</v>
      </c>
      <c r="AA237">
        <f t="shared" si="10"/>
        <v>78.666666666666671</v>
      </c>
    </row>
    <row r="238" spans="1:27" s="13" customFormat="1" x14ac:dyDescent="0.25">
      <c r="A238" s="14" t="s">
        <v>5515</v>
      </c>
      <c r="B238" s="14" t="s">
        <v>1</v>
      </c>
      <c r="C238" s="14">
        <v>303465</v>
      </c>
      <c r="D238" s="15" t="s">
        <v>18267</v>
      </c>
      <c r="E238" s="15" t="s">
        <v>18268</v>
      </c>
      <c r="F238" s="15">
        <v>236</v>
      </c>
      <c r="G238" s="15">
        <v>953898</v>
      </c>
      <c r="H238" s="15">
        <v>76693636</v>
      </c>
      <c r="I238" s="15">
        <v>134657</v>
      </c>
      <c r="J238" s="15">
        <v>313384</v>
      </c>
      <c r="K238" s="15">
        <v>0</v>
      </c>
      <c r="L238" s="15">
        <v>0</v>
      </c>
      <c r="M238" s="15">
        <v>3085</v>
      </c>
      <c r="N238" s="15">
        <v>324593</v>
      </c>
      <c r="O238" s="15">
        <v>0</v>
      </c>
      <c r="P238" s="15">
        <v>960</v>
      </c>
      <c r="Q238" s="15">
        <v>0</v>
      </c>
      <c r="R238" s="15">
        <v>0</v>
      </c>
      <c r="S238"/>
      <c r="T238"/>
      <c r="U238" s="11">
        <f t="shared" si="11"/>
        <v>4740</v>
      </c>
      <c r="V238" s="17">
        <f>((G238-G237)*'[1]Z1 values'!C$5*'[1]Z1 values'!$C$10)/'[1]Z1 values'!$C$12</f>
        <v>6.0198760986328124E-3</v>
      </c>
      <c r="W238" s="17">
        <f>((H238-H237)*'[1]Z1 values'!D$5*'[1]Z1 values'!$C$10)/'[1]Z1 values'!$C$12</f>
        <v>2.9717376708984378E-2</v>
      </c>
      <c r="X238" s="17">
        <f>((I238-I237)*'[1]Z1 values'!E$5*'[1]Z1 values'!$C$10)/'[1]Z1 values'!$C$12</f>
        <v>0</v>
      </c>
      <c r="Y238" s="17">
        <f>((J238-J237)*'[1]Z1 values'!F$5*'[1]Z1 values'!$C$10)/'[1]Z1 values'!$C$12</f>
        <v>8.2617187499999994E-2</v>
      </c>
      <c r="Z238" s="18">
        <f t="shared" si="9"/>
        <v>0.11835444030761719</v>
      </c>
      <c r="AA238">
        <f t="shared" si="10"/>
        <v>79</v>
      </c>
    </row>
    <row r="239" spans="1:27" s="13" customFormat="1" x14ac:dyDescent="0.25">
      <c r="A239" s="14" t="s">
        <v>5535</v>
      </c>
      <c r="B239" s="14" t="s">
        <v>1</v>
      </c>
      <c r="C239" s="14">
        <v>304745</v>
      </c>
      <c r="D239" s="15" t="s">
        <v>18267</v>
      </c>
      <c r="E239" s="15" t="s">
        <v>18268</v>
      </c>
      <c r="F239" s="15">
        <v>237</v>
      </c>
      <c r="G239" s="15">
        <v>956962</v>
      </c>
      <c r="H239" s="15">
        <v>77018252</v>
      </c>
      <c r="I239" s="15">
        <v>134657</v>
      </c>
      <c r="J239" s="15">
        <v>314344</v>
      </c>
      <c r="K239" s="15">
        <v>0</v>
      </c>
      <c r="L239" s="15">
        <v>0</v>
      </c>
      <c r="M239" s="15">
        <v>3062</v>
      </c>
      <c r="N239" s="15">
        <v>324616</v>
      </c>
      <c r="O239" s="15">
        <v>0</v>
      </c>
      <c r="P239" s="15">
        <v>960</v>
      </c>
      <c r="Q239" s="15">
        <v>0</v>
      </c>
      <c r="R239" s="15">
        <v>0</v>
      </c>
      <c r="S239"/>
      <c r="T239"/>
      <c r="U239" s="11">
        <f t="shared" si="11"/>
        <v>4760</v>
      </c>
      <c r="V239" s="17">
        <f>((G239-G238)*'[1]Z1 values'!C$5*'[1]Z1 values'!$C$10)/'[1]Z1 values'!$C$12</f>
        <v>5.9750244140624994E-3</v>
      </c>
      <c r="W239" s="17">
        <f>((H239-H238)*'[1]Z1 values'!D$5*'[1]Z1 values'!$C$10)/'[1]Z1 values'!$C$12</f>
        <v>2.9719482421874999E-2</v>
      </c>
      <c r="X239" s="17">
        <f>((I239-I238)*'[1]Z1 values'!E$5*'[1]Z1 values'!$C$10)/'[1]Z1 values'!$C$12</f>
        <v>0</v>
      </c>
      <c r="Y239" s="17">
        <f>((J239-J238)*'[1]Z1 values'!F$5*'[1]Z1 values'!$C$10)/'[1]Z1 values'!$C$12</f>
        <v>8.2617187499999994E-2</v>
      </c>
      <c r="Z239" s="18">
        <f t="shared" si="9"/>
        <v>0.1183116943359375</v>
      </c>
      <c r="AA239">
        <f t="shared" si="10"/>
        <v>79.333333333333329</v>
      </c>
    </row>
    <row r="240" spans="1:27" s="13" customFormat="1" x14ac:dyDescent="0.25">
      <c r="A240" s="14" t="s">
        <v>5555</v>
      </c>
      <c r="B240" s="14" t="s">
        <v>1</v>
      </c>
      <c r="C240" s="14">
        <v>306025</v>
      </c>
      <c r="D240" s="15" t="s">
        <v>18267</v>
      </c>
      <c r="E240" s="15" t="s">
        <v>18268</v>
      </c>
      <c r="F240" s="15">
        <v>238</v>
      </c>
      <c r="G240" s="15">
        <v>960043</v>
      </c>
      <c r="H240" s="15">
        <v>77342851</v>
      </c>
      <c r="I240" s="15">
        <v>134657</v>
      </c>
      <c r="J240" s="15">
        <v>315304</v>
      </c>
      <c r="K240" s="15">
        <v>0</v>
      </c>
      <c r="L240" s="15">
        <v>0</v>
      </c>
      <c r="M240" s="15">
        <v>3079</v>
      </c>
      <c r="N240" s="15">
        <v>324599</v>
      </c>
      <c r="O240" s="15">
        <v>0</v>
      </c>
      <c r="P240" s="15">
        <v>960</v>
      </c>
      <c r="Q240" s="15">
        <v>0</v>
      </c>
      <c r="R240" s="15">
        <v>0</v>
      </c>
      <c r="S240"/>
      <c r="T240"/>
      <c r="U240" s="11">
        <f t="shared" si="11"/>
        <v>4780</v>
      </c>
      <c r="V240" s="17">
        <f>((G240-G239)*'[1]Z1 values'!C$5*'[1]Z1 values'!$C$10)/'[1]Z1 values'!$C$12</f>
        <v>6.0081756591796867E-3</v>
      </c>
      <c r="W240" s="17">
        <f>((H240-H239)*'[1]Z1 values'!D$5*'[1]Z1 values'!$C$10)/'[1]Z1 values'!$C$12</f>
        <v>2.9717926025390629E-2</v>
      </c>
      <c r="X240" s="17">
        <f>((I240-I239)*'[1]Z1 values'!E$5*'[1]Z1 values'!$C$10)/'[1]Z1 values'!$C$12</f>
        <v>0</v>
      </c>
      <c r="Y240" s="17">
        <f>((J240-J239)*'[1]Z1 values'!F$5*'[1]Z1 values'!$C$10)/'[1]Z1 values'!$C$12</f>
        <v>8.2617187499999994E-2</v>
      </c>
      <c r="Z240" s="18">
        <f t="shared" si="9"/>
        <v>0.11834328918457031</v>
      </c>
      <c r="AA240">
        <f t="shared" si="10"/>
        <v>79.666666666666671</v>
      </c>
    </row>
    <row r="241" spans="1:27" s="13" customFormat="1" x14ac:dyDescent="0.25">
      <c r="A241" s="14" t="s">
        <v>5581</v>
      </c>
      <c r="B241" s="14" t="s">
        <v>1</v>
      </c>
      <c r="C241" s="14">
        <v>307305</v>
      </c>
      <c r="D241" s="15" t="s">
        <v>18267</v>
      </c>
      <c r="E241" s="15" t="s">
        <v>18268</v>
      </c>
      <c r="F241" s="15">
        <v>239</v>
      </c>
      <c r="G241" s="15">
        <v>963123</v>
      </c>
      <c r="H241" s="15">
        <v>77667451</v>
      </c>
      <c r="I241" s="15">
        <v>134657</v>
      </c>
      <c r="J241" s="15">
        <v>316264</v>
      </c>
      <c r="K241" s="15">
        <v>0</v>
      </c>
      <c r="L241" s="15">
        <v>0</v>
      </c>
      <c r="M241" s="15">
        <v>3078</v>
      </c>
      <c r="N241" s="15">
        <v>324600</v>
      </c>
      <c r="O241" s="15">
        <v>0</v>
      </c>
      <c r="P241" s="15">
        <v>960</v>
      </c>
      <c r="Q241" s="15">
        <v>0</v>
      </c>
      <c r="R241" s="15">
        <v>0</v>
      </c>
      <c r="S241"/>
      <c r="T241"/>
      <c r="U241" s="11">
        <f t="shared" si="11"/>
        <v>4800</v>
      </c>
      <c r="V241" s="17">
        <f>((G241-G240)*'[1]Z1 values'!C$5*'[1]Z1 values'!$C$10)/'[1]Z1 values'!$C$12</f>
        <v>6.0062255859374995E-3</v>
      </c>
      <c r="W241" s="17">
        <f>((H241-H240)*'[1]Z1 values'!D$5*'[1]Z1 values'!$C$10)/'[1]Z1 values'!$C$12</f>
        <v>2.9718017578124999E-2</v>
      </c>
      <c r="X241" s="17">
        <f>((I241-I240)*'[1]Z1 values'!E$5*'[1]Z1 values'!$C$10)/'[1]Z1 values'!$C$12</f>
        <v>0</v>
      </c>
      <c r="Y241" s="17">
        <f>((J241-J240)*'[1]Z1 values'!F$5*'[1]Z1 values'!$C$10)/'[1]Z1 values'!$C$12</f>
        <v>8.2617187499999994E-2</v>
      </c>
      <c r="Z241" s="18">
        <f t="shared" si="9"/>
        <v>0.1183414306640625</v>
      </c>
      <c r="AA241">
        <f t="shared" si="10"/>
        <v>80</v>
      </c>
    </row>
    <row r="242" spans="1:27" s="13" customFormat="1" x14ac:dyDescent="0.25">
      <c r="A242" s="14" t="s">
        <v>5609</v>
      </c>
      <c r="B242" s="14" t="s">
        <v>1</v>
      </c>
      <c r="C242" s="14">
        <v>308585</v>
      </c>
      <c r="D242" s="15" t="s">
        <v>18267</v>
      </c>
      <c r="E242" s="15" t="s">
        <v>18268</v>
      </c>
      <c r="F242" s="15">
        <v>240</v>
      </c>
      <c r="G242" s="15">
        <v>966187</v>
      </c>
      <c r="H242" s="15">
        <v>77992067</v>
      </c>
      <c r="I242" s="15">
        <v>134657</v>
      </c>
      <c r="J242" s="15">
        <v>317224</v>
      </c>
      <c r="K242" s="15">
        <v>0</v>
      </c>
      <c r="L242" s="15">
        <v>0</v>
      </c>
      <c r="M242" s="15">
        <v>3062</v>
      </c>
      <c r="N242" s="15">
        <v>324616</v>
      </c>
      <c r="O242" s="15">
        <v>0</v>
      </c>
      <c r="P242" s="15">
        <v>960</v>
      </c>
      <c r="Q242" s="15">
        <v>0</v>
      </c>
      <c r="R242" s="15">
        <v>0</v>
      </c>
      <c r="S242"/>
      <c r="T242"/>
      <c r="U242" s="11">
        <f t="shared" si="11"/>
        <v>4820</v>
      </c>
      <c r="V242" s="17">
        <f>((G242-G241)*'[1]Z1 values'!C$5*'[1]Z1 values'!$C$10)/'[1]Z1 values'!$C$12</f>
        <v>5.9750244140624994E-3</v>
      </c>
      <c r="W242" s="17">
        <f>((H242-H241)*'[1]Z1 values'!D$5*'[1]Z1 values'!$C$10)/'[1]Z1 values'!$C$12</f>
        <v>2.9719482421874999E-2</v>
      </c>
      <c r="X242" s="17">
        <f>((I242-I241)*'[1]Z1 values'!E$5*'[1]Z1 values'!$C$10)/'[1]Z1 values'!$C$12</f>
        <v>0</v>
      </c>
      <c r="Y242" s="17">
        <f>((J242-J241)*'[1]Z1 values'!F$5*'[1]Z1 values'!$C$10)/'[1]Z1 values'!$C$12</f>
        <v>8.2617187499999994E-2</v>
      </c>
      <c r="Z242" s="18">
        <f t="shared" si="9"/>
        <v>0.1183116943359375</v>
      </c>
      <c r="AA242">
        <f t="shared" si="10"/>
        <v>80.333333333333329</v>
      </c>
    </row>
    <row r="243" spans="1:27" s="13" customFormat="1" x14ac:dyDescent="0.25">
      <c r="A243" s="14" t="s">
        <v>5629</v>
      </c>
      <c r="B243" s="14" t="s">
        <v>1</v>
      </c>
      <c r="C243" s="14">
        <v>309865</v>
      </c>
      <c r="D243" s="15" t="s">
        <v>18267</v>
      </c>
      <c r="E243" s="15" t="s">
        <v>18268</v>
      </c>
      <c r="F243" s="15">
        <v>241</v>
      </c>
      <c r="G243" s="15">
        <v>972043</v>
      </c>
      <c r="H243" s="15">
        <v>78313850</v>
      </c>
      <c r="I243" s="15">
        <v>136118</v>
      </c>
      <c r="J243" s="15">
        <v>319226</v>
      </c>
      <c r="K243" s="15">
        <v>0</v>
      </c>
      <c r="L243" s="15">
        <v>0</v>
      </c>
      <c r="M243" s="15">
        <v>5854</v>
      </c>
      <c r="N243" s="15">
        <v>321783</v>
      </c>
      <c r="O243" s="15">
        <v>1461</v>
      </c>
      <c r="P243" s="15">
        <v>2002</v>
      </c>
      <c r="Q243" s="15">
        <v>0</v>
      </c>
      <c r="R243" s="15">
        <v>0</v>
      </c>
      <c r="S243"/>
      <c r="T243"/>
      <c r="U243" s="11">
        <f t="shared" si="11"/>
        <v>4840</v>
      </c>
      <c r="V243" s="17">
        <f>((G243-G242)*'[1]Z1 values'!C$5*'[1]Z1 values'!$C$10)/'[1]Z1 values'!$C$12</f>
        <v>1.141962890625E-2</v>
      </c>
      <c r="W243" s="17">
        <f>((H243-H242)*'[1]Z1 values'!D$5*'[1]Z1 values'!$C$10)/'[1]Z1 values'!$C$12</f>
        <v>2.9460113525390623E-2</v>
      </c>
      <c r="X243" s="17">
        <f>((I243-I242)*'[1]Z1 values'!E$5*'[1]Z1 values'!$C$10)/'[1]Z1 values'!$C$12</f>
        <v>0.11636993408203125</v>
      </c>
      <c r="Y243" s="17">
        <f>((J243-J242)*'[1]Z1 values'!F$5*'[1]Z1 values'!$C$10)/'[1]Z1 values'!$C$12</f>
        <v>0.17229125976562498</v>
      </c>
      <c r="Z243" s="18">
        <f t="shared" si="9"/>
        <v>0.32954093627929687</v>
      </c>
      <c r="AA243">
        <f t="shared" si="10"/>
        <v>80.666666666666671</v>
      </c>
    </row>
    <row r="244" spans="1:27" s="13" customFormat="1" x14ac:dyDescent="0.25">
      <c r="A244" s="14" t="s">
        <v>5649</v>
      </c>
      <c r="B244" s="14" t="s">
        <v>1</v>
      </c>
      <c r="C244" s="14">
        <v>311145</v>
      </c>
      <c r="D244" s="15" t="s">
        <v>18267</v>
      </c>
      <c r="E244" s="15" t="s">
        <v>18268</v>
      </c>
      <c r="F244" s="15">
        <v>242</v>
      </c>
      <c r="G244" s="15">
        <v>976202</v>
      </c>
      <c r="H244" s="15">
        <v>78637308</v>
      </c>
      <c r="I244" s="15">
        <v>136645</v>
      </c>
      <c r="J244" s="15">
        <v>320530</v>
      </c>
      <c r="K244" s="15">
        <v>0</v>
      </c>
      <c r="L244" s="15">
        <v>0</v>
      </c>
      <c r="M244" s="15">
        <v>4157</v>
      </c>
      <c r="N244" s="15">
        <v>323458</v>
      </c>
      <c r="O244" s="15">
        <v>527</v>
      </c>
      <c r="P244" s="15">
        <v>1304</v>
      </c>
      <c r="Q244" s="15">
        <v>0</v>
      </c>
      <c r="R244" s="15">
        <v>0</v>
      </c>
      <c r="S244"/>
      <c r="T244"/>
      <c r="U244" s="11">
        <f t="shared" si="11"/>
        <v>4860</v>
      </c>
      <c r="V244" s="17">
        <f>((G244-G243)*'[1]Z1 values'!C$5*'[1]Z1 values'!$C$10)/'[1]Z1 values'!$C$12</f>
        <v>8.1103546142578115E-3</v>
      </c>
      <c r="W244" s="17">
        <f>((H244-H243)*'[1]Z1 values'!D$5*'[1]Z1 values'!$C$10)/'[1]Z1 values'!$C$12</f>
        <v>2.9613464355468751E-2</v>
      </c>
      <c r="X244" s="17">
        <f>((I244-I243)*'[1]Z1 values'!E$5*'[1]Z1 values'!$C$10)/'[1]Z1 values'!$C$12</f>
        <v>4.1976013183593744E-2</v>
      </c>
      <c r="Y244" s="17">
        <f>((J244-J243)*'[1]Z1 values'!F$5*'[1]Z1 values'!$C$10)/'[1]Z1 values'!$C$12</f>
        <v>0.11222167968750001</v>
      </c>
      <c r="Z244" s="18">
        <f t="shared" si="9"/>
        <v>0.19192151184082029</v>
      </c>
      <c r="AA244">
        <f t="shared" si="10"/>
        <v>81</v>
      </c>
    </row>
    <row r="245" spans="1:27" s="13" customFormat="1" x14ac:dyDescent="0.25">
      <c r="A245" s="14" t="s">
        <v>5673</v>
      </c>
      <c r="B245" s="14" t="s">
        <v>1</v>
      </c>
      <c r="C245" s="14">
        <v>312425</v>
      </c>
      <c r="D245" s="15" t="s">
        <v>18267</v>
      </c>
      <c r="E245" s="15" t="s">
        <v>18268</v>
      </c>
      <c r="F245" s="15">
        <v>243</v>
      </c>
      <c r="G245" s="15">
        <v>979171</v>
      </c>
      <c r="H245" s="15">
        <v>78961926</v>
      </c>
      <c r="I245" s="15">
        <v>136645</v>
      </c>
      <c r="J245" s="15">
        <v>321490</v>
      </c>
      <c r="K245" s="15">
        <v>0</v>
      </c>
      <c r="L245" s="15">
        <v>0</v>
      </c>
      <c r="M245" s="15">
        <v>2967</v>
      </c>
      <c r="N245" s="15">
        <v>324618</v>
      </c>
      <c r="O245" s="15">
        <v>0</v>
      </c>
      <c r="P245" s="15">
        <v>960</v>
      </c>
      <c r="Q245" s="15">
        <v>0</v>
      </c>
      <c r="R245" s="15">
        <v>0</v>
      </c>
      <c r="S245"/>
      <c r="T245"/>
      <c r="U245" s="11">
        <f t="shared" si="11"/>
        <v>4880</v>
      </c>
      <c r="V245" s="17">
        <f>((G245-G244)*'[1]Z1 values'!C$5*'[1]Z1 values'!$C$10)/'[1]Z1 values'!$C$12</f>
        <v>5.7897674560546866E-3</v>
      </c>
      <c r="W245" s="17">
        <f>((H245-H244)*'[1]Z1 values'!D$5*'[1]Z1 values'!$C$10)/'[1]Z1 values'!$C$12</f>
        <v>2.9719665527343751E-2</v>
      </c>
      <c r="X245" s="17">
        <f>((I245-I244)*'[1]Z1 values'!E$5*'[1]Z1 values'!$C$10)/'[1]Z1 values'!$C$12</f>
        <v>0</v>
      </c>
      <c r="Y245" s="17">
        <f>((J245-J244)*'[1]Z1 values'!F$5*'[1]Z1 values'!$C$10)/'[1]Z1 values'!$C$12</f>
        <v>8.2617187499999994E-2</v>
      </c>
      <c r="Z245" s="18">
        <f t="shared" si="9"/>
        <v>0.11812662048339843</v>
      </c>
      <c r="AA245">
        <f t="shared" si="10"/>
        <v>81.333333333333329</v>
      </c>
    </row>
    <row r="246" spans="1:27" s="13" customFormat="1" x14ac:dyDescent="0.25">
      <c r="A246" s="14" t="s">
        <v>5693</v>
      </c>
      <c r="B246" s="14" t="s">
        <v>1</v>
      </c>
      <c r="C246" s="14">
        <v>313705</v>
      </c>
      <c r="D246" s="15" t="s">
        <v>18267</v>
      </c>
      <c r="E246" s="15" t="s">
        <v>18268</v>
      </c>
      <c r="F246" s="15">
        <v>244</v>
      </c>
      <c r="G246" s="15">
        <v>982133</v>
      </c>
      <c r="H246" s="15">
        <v>79286550</v>
      </c>
      <c r="I246" s="15">
        <v>136645</v>
      </c>
      <c r="J246" s="15">
        <v>322450</v>
      </c>
      <c r="K246" s="15">
        <v>0</v>
      </c>
      <c r="L246" s="15">
        <v>0</v>
      </c>
      <c r="M246" s="15">
        <v>2960</v>
      </c>
      <c r="N246" s="15">
        <v>324624</v>
      </c>
      <c r="O246" s="15">
        <v>0</v>
      </c>
      <c r="P246" s="15">
        <v>960</v>
      </c>
      <c r="Q246" s="15">
        <v>0</v>
      </c>
      <c r="R246" s="15">
        <v>0</v>
      </c>
      <c r="S246"/>
      <c r="T246"/>
      <c r="U246" s="11">
        <f t="shared" si="11"/>
        <v>4900</v>
      </c>
      <c r="V246" s="17">
        <f>((G246-G245)*'[1]Z1 values'!C$5*'[1]Z1 values'!$C$10)/'[1]Z1 values'!$C$12</f>
        <v>5.7761169433593745E-3</v>
      </c>
      <c r="W246" s="17">
        <f>((H246-H245)*'[1]Z1 values'!D$5*'[1]Z1 values'!$C$10)/'[1]Z1 values'!$C$12</f>
        <v>2.9720214843750002E-2</v>
      </c>
      <c r="X246" s="17">
        <f>((I246-I245)*'[1]Z1 values'!E$5*'[1]Z1 values'!$C$10)/'[1]Z1 values'!$C$12</f>
        <v>0</v>
      </c>
      <c r="Y246" s="17">
        <f>((J246-J245)*'[1]Z1 values'!F$5*'[1]Z1 values'!$C$10)/'[1]Z1 values'!$C$12</f>
        <v>8.2617187499999994E-2</v>
      </c>
      <c r="Z246" s="18">
        <f t="shared" si="9"/>
        <v>0.11811351928710936</v>
      </c>
      <c r="AA246">
        <f t="shared" si="10"/>
        <v>81.666666666666671</v>
      </c>
    </row>
    <row r="247" spans="1:27" s="13" customFormat="1" x14ac:dyDescent="0.25">
      <c r="A247" s="14" t="s">
        <v>5713</v>
      </c>
      <c r="B247" s="14" t="s">
        <v>1</v>
      </c>
      <c r="C247" s="14">
        <v>314985</v>
      </c>
      <c r="D247" s="15" t="s">
        <v>18267</v>
      </c>
      <c r="E247" s="15" t="s">
        <v>18268</v>
      </c>
      <c r="F247" s="15">
        <v>245</v>
      </c>
      <c r="G247" s="15">
        <v>985098</v>
      </c>
      <c r="H247" s="15">
        <v>79611172</v>
      </c>
      <c r="I247" s="15">
        <v>136645</v>
      </c>
      <c r="J247" s="15">
        <v>323410</v>
      </c>
      <c r="K247" s="15">
        <v>0</v>
      </c>
      <c r="L247" s="15">
        <v>0</v>
      </c>
      <c r="M247" s="15">
        <v>2963</v>
      </c>
      <c r="N247" s="15">
        <v>324622</v>
      </c>
      <c r="O247" s="15">
        <v>0</v>
      </c>
      <c r="P247" s="15">
        <v>960</v>
      </c>
      <c r="Q247" s="15">
        <v>0</v>
      </c>
      <c r="R247" s="15">
        <v>0</v>
      </c>
      <c r="S247"/>
      <c r="T247"/>
      <c r="U247" s="11">
        <f t="shared" si="11"/>
        <v>4920</v>
      </c>
      <c r="V247" s="17">
        <f>((G247-G246)*'[1]Z1 values'!C$5*'[1]Z1 values'!$C$10)/'[1]Z1 values'!$C$12</f>
        <v>5.781967163085937E-3</v>
      </c>
      <c r="W247" s="17">
        <f>((H247-H246)*'[1]Z1 values'!D$5*'[1]Z1 values'!$C$10)/'[1]Z1 values'!$C$12</f>
        <v>2.972003173828125E-2</v>
      </c>
      <c r="X247" s="17">
        <f>((I247-I246)*'[1]Z1 values'!E$5*'[1]Z1 values'!$C$10)/'[1]Z1 values'!$C$12</f>
        <v>0</v>
      </c>
      <c r="Y247" s="17">
        <f>((J247-J246)*'[1]Z1 values'!F$5*'[1]Z1 values'!$C$10)/'[1]Z1 values'!$C$12</f>
        <v>8.2617187499999994E-2</v>
      </c>
      <c r="Z247" s="18">
        <f t="shared" si="9"/>
        <v>0.11811918640136718</v>
      </c>
      <c r="AA247">
        <f t="shared" si="10"/>
        <v>82</v>
      </c>
    </row>
    <row r="248" spans="1:27" s="13" customFormat="1" x14ac:dyDescent="0.25">
      <c r="A248" s="14" t="s">
        <v>5739</v>
      </c>
      <c r="B248" s="14" t="s">
        <v>1</v>
      </c>
      <c r="C248" s="14">
        <v>316265</v>
      </c>
      <c r="D248" s="15" t="s">
        <v>18267</v>
      </c>
      <c r="E248" s="15" t="s">
        <v>18268</v>
      </c>
      <c r="F248" s="15">
        <v>246</v>
      </c>
      <c r="G248" s="15">
        <v>992635</v>
      </c>
      <c r="H248" s="15">
        <v>79931314</v>
      </c>
      <c r="I248" s="15">
        <v>139530</v>
      </c>
      <c r="J248" s="15">
        <v>325596</v>
      </c>
      <c r="K248" s="15">
        <v>0</v>
      </c>
      <c r="L248" s="15">
        <v>0</v>
      </c>
      <c r="M248" s="15">
        <v>7536</v>
      </c>
      <c r="N248" s="15">
        <v>320142</v>
      </c>
      <c r="O248" s="15">
        <v>2885</v>
      </c>
      <c r="P248" s="15">
        <v>2186</v>
      </c>
      <c r="Q248" s="15">
        <v>0</v>
      </c>
      <c r="R248" s="15">
        <v>0</v>
      </c>
      <c r="S248"/>
      <c r="T248"/>
      <c r="U248" s="11">
        <f t="shared" si="11"/>
        <v>4940</v>
      </c>
      <c r="V248" s="17">
        <f>((G248-G247)*'[1]Z1 values'!C$5*'[1]Z1 values'!$C$10)/'[1]Z1 values'!$C$12</f>
        <v>1.4697702026367188E-2</v>
      </c>
      <c r="W248" s="17">
        <f>((H248-H247)*'[1]Z1 values'!D$5*'[1]Z1 values'!$C$10)/'[1]Z1 values'!$C$12</f>
        <v>2.9309875488281251E-2</v>
      </c>
      <c r="X248" s="17">
        <f>((I248-I247)*'[1]Z1 values'!E$5*'[1]Z1 values'!$C$10)/'[1]Z1 values'!$C$12</f>
        <v>0.22979278564453121</v>
      </c>
      <c r="Y248" s="17">
        <f>((J248-J247)*'[1]Z1 values'!F$5*'[1]Z1 values'!$C$10)/'[1]Z1 values'!$C$12</f>
        <v>0.18812622070312501</v>
      </c>
      <c r="Z248" s="18">
        <f t="shared" si="9"/>
        <v>0.46192658386230467</v>
      </c>
      <c r="AA248">
        <f t="shared" si="10"/>
        <v>82.333333333333329</v>
      </c>
    </row>
    <row r="249" spans="1:27" s="13" customFormat="1" x14ac:dyDescent="0.25">
      <c r="A249" s="14" t="s">
        <v>5759</v>
      </c>
      <c r="B249" s="14" t="s">
        <v>1</v>
      </c>
      <c r="C249" s="14">
        <v>317545</v>
      </c>
      <c r="D249" s="15" t="s">
        <v>18267</v>
      </c>
      <c r="E249" s="15" t="s">
        <v>18268</v>
      </c>
      <c r="F249" s="15">
        <v>247</v>
      </c>
      <c r="G249" s="15">
        <v>995745</v>
      </c>
      <c r="H249" s="15">
        <v>80255883</v>
      </c>
      <c r="I249" s="15">
        <v>139530</v>
      </c>
      <c r="J249" s="15">
        <v>326556</v>
      </c>
      <c r="K249" s="15">
        <v>0</v>
      </c>
      <c r="L249" s="15">
        <v>0</v>
      </c>
      <c r="M249" s="15">
        <v>3109</v>
      </c>
      <c r="N249" s="15">
        <v>324569</v>
      </c>
      <c r="O249" s="15">
        <v>0</v>
      </c>
      <c r="P249" s="15">
        <v>960</v>
      </c>
      <c r="Q249" s="15">
        <v>0</v>
      </c>
      <c r="R249" s="15">
        <v>0</v>
      </c>
      <c r="S249"/>
      <c r="T249"/>
      <c r="U249" s="11">
        <f t="shared" si="11"/>
        <v>4960</v>
      </c>
      <c r="V249" s="17">
        <f>((G249-G248)*'[1]Z1 values'!C$5*'[1]Z1 values'!$C$10)/'[1]Z1 values'!$C$12</f>
        <v>6.0647277832031245E-3</v>
      </c>
      <c r="W249" s="17">
        <f>((H249-H248)*'[1]Z1 values'!D$5*'[1]Z1 values'!$C$10)/'[1]Z1 values'!$C$12</f>
        <v>2.9715179443359375E-2</v>
      </c>
      <c r="X249" s="17">
        <f>((I249-I248)*'[1]Z1 values'!E$5*'[1]Z1 values'!$C$10)/'[1]Z1 values'!$C$12</f>
        <v>0</v>
      </c>
      <c r="Y249" s="17">
        <f>((J249-J248)*'[1]Z1 values'!F$5*'[1]Z1 values'!$C$10)/'[1]Z1 values'!$C$12</f>
        <v>8.2617187499999994E-2</v>
      </c>
      <c r="Z249" s="18">
        <f t="shared" si="9"/>
        <v>0.11839709472656249</v>
      </c>
      <c r="AA249">
        <f t="shared" si="10"/>
        <v>82.666666666666671</v>
      </c>
    </row>
    <row r="250" spans="1:27" s="13" customFormat="1" x14ac:dyDescent="0.25">
      <c r="A250" s="14" t="s">
        <v>5779</v>
      </c>
      <c r="B250" s="14" t="s">
        <v>1</v>
      </c>
      <c r="C250" s="14">
        <v>318825</v>
      </c>
      <c r="D250" s="15" t="s">
        <v>18267</v>
      </c>
      <c r="E250" s="15" t="s">
        <v>18268</v>
      </c>
      <c r="F250" s="15">
        <v>248</v>
      </c>
      <c r="G250" s="15">
        <v>998825</v>
      </c>
      <c r="H250" s="15">
        <v>80580483</v>
      </c>
      <c r="I250" s="15">
        <v>139530</v>
      </c>
      <c r="J250" s="15">
        <v>327516</v>
      </c>
      <c r="K250" s="15">
        <v>0</v>
      </c>
      <c r="L250" s="15">
        <v>0</v>
      </c>
      <c r="M250" s="15">
        <v>3079</v>
      </c>
      <c r="N250" s="15">
        <v>324600</v>
      </c>
      <c r="O250" s="15">
        <v>0</v>
      </c>
      <c r="P250" s="15">
        <v>960</v>
      </c>
      <c r="Q250" s="15">
        <v>0</v>
      </c>
      <c r="R250" s="15">
        <v>0</v>
      </c>
      <c r="S250"/>
      <c r="T250"/>
      <c r="U250" s="11">
        <f t="shared" si="11"/>
        <v>4980</v>
      </c>
      <c r="V250" s="17">
        <f>((G250-G249)*'[1]Z1 values'!C$5*'[1]Z1 values'!$C$10)/'[1]Z1 values'!$C$12</f>
        <v>6.0062255859374995E-3</v>
      </c>
      <c r="W250" s="17">
        <f>((H250-H249)*'[1]Z1 values'!D$5*'[1]Z1 values'!$C$10)/'[1]Z1 values'!$C$12</f>
        <v>2.9718017578124999E-2</v>
      </c>
      <c r="X250" s="17">
        <f>((I250-I249)*'[1]Z1 values'!E$5*'[1]Z1 values'!$C$10)/'[1]Z1 values'!$C$12</f>
        <v>0</v>
      </c>
      <c r="Y250" s="17">
        <f>((J250-J249)*'[1]Z1 values'!F$5*'[1]Z1 values'!$C$10)/'[1]Z1 values'!$C$12</f>
        <v>8.2617187499999994E-2</v>
      </c>
      <c r="Z250" s="18">
        <f t="shared" si="9"/>
        <v>0.1183414306640625</v>
      </c>
      <c r="AA250">
        <f t="shared" si="10"/>
        <v>83</v>
      </c>
    </row>
    <row r="251" spans="1:27" s="13" customFormat="1" x14ac:dyDescent="0.25">
      <c r="A251" s="14" t="s">
        <v>5799</v>
      </c>
      <c r="B251" s="14" t="s">
        <v>1</v>
      </c>
      <c r="C251" s="14">
        <v>320105</v>
      </c>
      <c r="D251" s="15" t="s">
        <v>18267</v>
      </c>
      <c r="E251" s="15" t="s">
        <v>18268</v>
      </c>
      <c r="F251" s="15">
        <v>249</v>
      </c>
      <c r="G251" s="15">
        <v>1001889</v>
      </c>
      <c r="H251" s="15">
        <v>80905099</v>
      </c>
      <c r="I251" s="15">
        <v>139530</v>
      </c>
      <c r="J251" s="15">
        <v>328476</v>
      </c>
      <c r="K251" s="15">
        <v>0</v>
      </c>
      <c r="L251" s="15">
        <v>0</v>
      </c>
      <c r="M251" s="15">
        <v>3063</v>
      </c>
      <c r="N251" s="15">
        <v>324616</v>
      </c>
      <c r="O251" s="15">
        <v>0</v>
      </c>
      <c r="P251" s="15">
        <v>960</v>
      </c>
      <c r="Q251" s="15">
        <v>0</v>
      </c>
      <c r="R251" s="15">
        <v>0</v>
      </c>
      <c r="S251"/>
      <c r="T251"/>
      <c r="U251" s="11">
        <f t="shared" si="11"/>
        <v>5000</v>
      </c>
      <c r="V251" s="17">
        <f>((G251-G250)*'[1]Z1 values'!C$5*'[1]Z1 values'!$C$10)/'[1]Z1 values'!$C$12</f>
        <v>5.9750244140624994E-3</v>
      </c>
      <c r="W251" s="17">
        <f>((H251-H250)*'[1]Z1 values'!D$5*'[1]Z1 values'!$C$10)/'[1]Z1 values'!$C$12</f>
        <v>2.9719482421874999E-2</v>
      </c>
      <c r="X251" s="17">
        <f>((I251-I250)*'[1]Z1 values'!E$5*'[1]Z1 values'!$C$10)/'[1]Z1 values'!$C$12</f>
        <v>0</v>
      </c>
      <c r="Y251" s="17">
        <f>((J251-J250)*'[1]Z1 values'!F$5*'[1]Z1 values'!$C$10)/'[1]Z1 values'!$C$12</f>
        <v>8.2617187499999994E-2</v>
      </c>
      <c r="Z251" s="18">
        <f t="shared" si="9"/>
        <v>0.1183116943359375</v>
      </c>
      <c r="AA251">
        <f t="shared" si="10"/>
        <v>83.333333333333329</v>
      </c>
    </row>
    <row r="252" spans="1:27" s="13" customFormat="1" x14ac:dyDescent="0.25">
      <c r="A252" s="14" t="s">
        <v>5820</v>
      </c>
      <c r="B252" s="14" t="s">
        <v>1</v>
      </c>
      <c r="C252" s="14">
        <v>321385</v>
      </c>
      <c r="D252" s="15" t="s">
        <v>18267</v>
      </c>
      <c r="E252" s="15" t="s">
        <v>18268</v>
      </c>
      <c r="F252" s="15">
        <v>250</v>
      </c>
      <c r="G252" s="15">
        <v>1004977</v>
      </c>
      <c r="H252" s="15">
        <v>81229691</v>
      </c>
      <c r="I252" s="15">
        <v>139530</v>
      </c>
      <c r="J252" s="15">
        <v>329625</v>
      </c>
      <c r="K252" s="15">
        <v>0</v>
      </c>
      <c r="L252" s="15">
        <v>0</v>
      </c>
      <c r="M252" s="15">
        <v>3087</v>
      </c>
      <c r="N252" s="15">
        <v>324592</v>
      </c>
      <c r="O252" s="15">
        <v>0</v>
      </c>
      <c r="P252" s="15">
        <v>1149</v>
      </c>
      <c r="Q252" s="15">
        <v>0</v>
      </c>
      <c r="R252" s="15">
        <v>0</v>
      </c>
      <c r="S252"/>
      <c r="T252"/>
      <c r="U252" s="11">
        <f t="shared" si="11"/>
        <v>5020</v>
      </c>
      <c r="V252" s="17">
        <f>((G252-G251)*'[1]Z1 values'!C$5*'[1]Z1 values'!$C$10)/'[1]Z1 values'!$C$12</f>
        <v>6.0218261718749996E-3</v>
      </c>
      <c r="W252" s="17">
        <f>((H252-H251)*'[1]Z1 values'!D$5*'[1]Z1 values'!$C$10)/'[1]Z1 values'!$C$12</f>
        <v>2.9717285156250002E-2</v>
      </c>
      <c r="X252" s="17">
        <f>((I252-I251)*'[1]Z1 values'!E$5*'[1]Z1 values'!$C$10)/'[1]Z1 values'!$C$12</f>
        <v>0</v>
      </c>
      <c r="Y252" s="17">
        <f>((J252-J251)*'[1]Z1 values'!F$5*'[1]Z1 values'!$C$10)/'[1]Z1 values'!$C$12</f>
        <v>9.8882446289062509E-2</v>
      </c>
      <c r="Z252" s="18">
        <f t="shared" si="9"/>
        <v>0.13462155761718753</v>
      </c>
      <c r="AA252">
        <f t="shared" si="10"/>
        <v>83.666666666666671</v>
      </c>
    </row>
    <row r="253" spans="1:27" s="13" customFormat="1" x14ac:dyDescent="0.25">
      <c r="A253" s="14" t="s">
        <v>5840</v>
      </c>
      <c r="B253" s="14" t="s">
        <v>1</v>
      </c>
      <c r="C253" s="14">
        <v>322665</v>
      </c>
      <c r="D253" s="15" t="s">
        <v>18267</v>
      </c>
      <c r="E253" s="15" t="s">
        <v>18268</v>
      </c>
      <c r="F253" s="15">
        <v>251</v>
      </c>
      <c r="G253" s="15">
        <v>1008072</v>
      </c>
      <c r="H253" s="15">
        <v>81554276</v>
      </c>
      <c r="I253" s="15">
        <v>139530</v>
      </c>
      <c r="J253" s="15">
        <v>330774</v>
      </c>
      <c r="K253" s="15">
        <v>0</v>
      </c>
      <c r="L253" s="15">
        <v>0</v>
      </c>
      <c r="M253" s="15">
        <v>3094</v>
      </c>
      <c r="N253" s="15">
        <v>324585</v>
      </c>
      <c r="O253" s="15">
        <v>0</v>
      </c>
      <c r="P253" s="15">
        <v>1149</v>
      </c>
      <c r="Q253" s="15">
        <v>0</v>
      </c>
      <c r="R253" s="15">
        <v>0</v>
      </c>
      <c r="S253"/>
      <c r="T253"/>
      <c r="U253" s="11">
        <f t="shared" si="11"/>
        <v>5040</v>
      </c>
      <c r="V253" s="17">
        <f>((G253-G252)*'[1]Z1 values'!C$5*'[1]Z1 values'!$C$10)/'[1]Z1 values'!$C$12</f>
        <v>6.0354766845703125E-3</v>
      </c>
      <c r="W253" s="17">
        <f>((H253-H252)*'[1]Z1 values'!D$5*'[1]Z1 values'!$C$10)/'[1]Z1 values'!$C$12</f>
        <v>2.9716644287109371E-2</v>
      </c>
      <c r="X253" s="17">
        <f>((I253-I252)*'[1]Z1 values'!E$5*'[1]Z1 values'!$C$10)/'[1]Z1 values'!$C$12</f>
        <v>0</v>
      </c>
      <c r="Y253" s="17">
        <f>((J253-J252)*'[1]Z1 values'!F$5*'[1]Z1 values'!$C$10)/'[1]Z1 values'!$C$12</f>
        <v>9.8882446289062509E-2</v>
      </c>
      <c r="Z253" s="18">
        <f t="shared" si="9"/>
        <v>0.13463456726074219</v>
      </c>
      <c r="AA253">
        <f t="shared" si="10"/>
        <v>84</v>
      </c>
    </row>
    <row r="254" spans="1:27" s="13" customFormat="1" x14ac:dyDescent="0.25">
      <c r="A254" s="14" t="s">
        <v>5866</v>
      </c>
      <c r="B254" s="14" t="s">
        <v>1</v>
      </c>
      <c r="C254" s="14">
        <v>323945</v>
      </c>
      <c r="D254" s="15" t="s">
        <v>18267</v>
      </c>
      <c r="E254" s="15" t="s">
        <v>18268</v>
      </c>
      <c r="F254" s="15">
        <v>252</v>
      </c>
      <c r="G254" s="15">
        <v>1011305</v>
      </c>
      <c r="H254" s="15">
        <v>81878722</v>
      </c>
      <c r="I254" s="15">
        <v>139530</v>
      </c>
      <c r="J254" s="15">
        <v>331891</v>
      </c>
      <c r="K254" s="15">
        <v>0</v>
      </c>
      <c r="L254" s="15">
        <v>0</v>
      </c>
      <c r="M254" s="15">
        <v>3232</v>
      </c>
      <c r="N254" s="15">
        <v>324446</v>
      </c>
      <c r="O254" s="15">
        <v>0</v>
      </c>
      <c r="P254" s="15">
        <v>1117</v>
      </c>
      <c r="Q254" s="15">
        <v>0</v>
      </c>
      <c r="R254" s="15">
        <v>0</v>
      </c>
      <c r="S254"/>
      <c r="T254"/>
      <c r="U254" s="11">
        <f t="shared" si="11"/>
        <v>5060</v>
      </c>
      <c r="V254" s="17">
        <f>((G254-G253)*'[1]Z1 values'!C$5*'[1]Z1 values'!$C$10)/'[1]Z1 values'!$C$12</f>
        <v>6.304586791992188E-3</v>
      </c>
      <c r="W254" s="17">
        <f>((H254-H253)*'[1]Z1 values'!D$5*'[1]Z1 values'!$C$10)/'[1]Z1 values'!$C$12</f>
        <v>2.9703918457031252E-2</v>
      </c>
      <c r="X254" s="17">
        <f>((I254-I253)*'[1]Z1 values'!E$5*'[1]Z1 values'!$C$10)/'[1]Z1 values'!$C$12</f>
        <v>0</v>
      </c>
      <c r="Y254" s="17">
        <f>((J254-J253)*'[1]Z1 values'!F$5*'[1]Z1 values'!$C$10)/'[1]Z1 values'!$C$12</f>
        <v>9.6128540039062502E-2</v>
      </c>
      <c r="Z254" s="18">
        <f t="shared" si="9"/>
        <v>0.13213704528808595</v>
      </c>
      <c r="AA254">
        <f t="shared" si="10"/>
        <v>84.333333333333329</v>
      </c>
    </row>
    <row r="255" spans="1:27" s="13" customFormat="1" x14ac:dyDescent="0.25">
      <c r="A255" s="14" t="s">
        <v>5886</v>
      </c>
      <c r="B255" s="14" t="s">
        <v>1</v>
      </c>
      <c r="C255" s="14">
        <v>325225</v>
      </c>
      <c r="D255" s="15" t="s">
        <v>18267</v>
      </c>
      <c r="E255" s="15" t="s">
        <v>18268</v>
      </c>
      <c r="F255" s="15">
        <v>253</v>
      </c>
      <c r="G255" s="15">
        <v>1014400</v>
      </c>
      <c r="H255" s="15">
        <v>82203307</v>
      </c>
      <c r="I255" s="15">
        <v>139530</v>
      </c>
      <c r="J255" s="15">
        <v>332851</v>
      </c>
      <c r="K255" s="15">
        <v>0</v>
      </c>
      <c r="L255" s="15">
        <v>0</v>
      </c>
      <c r="M255" s="15">
        <v>3094</v>
      </c>
      <c r="N255" s="15">
        <v>324585</v>
      </c>
      <c r="O255" s="15">
        <v>0</v>
      </c>
      <c r="P255" s="15">
        <v>960</v>
      </c>
      <c r="Q255" s="15">
        <v>0</v>
      </c>
      <c r="R255" s="15">
        <v>0</v>
      </c>
      <c r="S255"/>
      <c r="T255"/>
      <c r="U255" s="11">
        <f t="shared" si="11"/>
        <v>5080</v>
      </c>
      <c r="V255" s="17">
        <f>((G255-G254)*'[1]Z1 values'!C$5*'[1]Z1 values'!$C$10)/'[1]Z1 values'!$C$12</f>
        <v>6.0354766845703125E-3</v>
      </c>
      <c r="W255" s="17">
        <f>((H255-H254)*'[1]Z1 values'!D$5*'[1]Z1 values'!$C$10)/'[1]Z1 values'!$C$12</f>
        <v>2.9716644287109371E-2</v>
      </c>
      <c r="X255" s="17">
        <f>((I255-I254)*'[1]Z1 values'!E$5*'[1]Z1 values'!$C$10)/'[1]Z1 values'!$C$12</f>
        <v>0</v>
      </c>
      <c r="Y255" s="17">
        <f>((J255-J254)*'[1]Z1 values'!F$5*'[1]Z1 values'!$C$10)/'[1]Z1 values'!$C$12</f>
        <v>8.2617187499999994E-2</v>
      </c>
      <c r="Z255" s="18">
        <f t="shared" si="9"/>
        <v>0.11836930847167967</v>
      </c>
      <c r="AA255">
        <f t="shared" si="10"/>
        <v>84.666666666666671</v>
      </c>
    </row>
    <row r="256" spans="1:27" s="13" customFormat="1" x14ac:dyDescent="0.25">
      <c r="A256" s="14" t="s">
        <v>5908</v>
      </c>
      <c r="B256" s="14" t="s">
        <v>1</v>
      </c>
      <c r="C256" s="14">
        <v>326505</v>
      </c>
      <c r="D256" s="15" t="s">
        <v>18267</v>
      </c>
      <c r="E256" s="15" t="s">
        <v>18268</v>
      </c>
      <c r="F256" s="15">
        <v>254</v>
      </c>
      <c r="G256" s="15">
        <v>1017486</v>
      </c>
      <c r="H256" s="15">
        <v>82527900</v>
      </c>
      <c r="I256" s="15">
        <v>139530</v>
      </c>
      <c r="J256" s="15">
        <v>333811</v>
      </c>
      <c r="K256" s="15">
        <v>0</v>
      </c>
      <c r="L256" s="15">
        <v>0</v>
      </c>
      <c r="M256" s="15">
        <v>3085</v>
      </c>
      <c r="N256" s="15">
        <v>324593</v>
      </c>
      <c r="O256" s="15">
        <v>0</v>
      </c>
      <c r="P256" s="15">
        <v>960</v>
      </c>
      <c r="Q256" s="15">
        <v>0</v>
      </c>
      <c r="R256" s="15">
        <v>0</v>
      </c>
      <c r="S256"/>
      <c r="T256"/>
      <c r="U256" s="11">
        <f t="shared" si="11"/>
        <v>5100</v>
      </c>
      <c r="V256" s="17">
        <f>((G256-G255)*'[1]Z1 values'!C$5*'[1]Z1 values'!$C$10)/'[1]Z1 values'!$C$12</f>
        <v>6.0179260253906252E-3</v>
      </c>
      <c r="W256" s="17">
        <f>((H256-H255)*'[1]Z1 values'!D$5*'[1]Z1 values'!$C$10)/'[1]Z1 values'!$C$12</f>
        <v>2.9717376708984378E-2</v>
      </c>
      <c r="X256" s="17">
        <f>((I256-I255)*'[1]Z1 values'!E$5*'[1]Z1 values'!$C$10)/'[1]Z1 values'!$C$12</f>
        <v>0</v>
      </c>
      <c r="Y256" s="17">
        <f>((J256-J255)*'[1]Z1 values'!F$5*'[1]Z1 values'!$C$10)/'[1]Z1 values'!$C$12</f>
        <v>8.2617187499999994E-2</v>
      </c>
      <c r="Z256" s="18">
        <f t="shared" si="9"/>
        <v>0.118352490234375</v>
      </c>
      <c r="AA256">
        <f t="shared" si="10"/>
        <v>85</v>
      </c>
    </row>
    <row r="257" spans="1:27" s="13" customFormat="1" x14ac:dyDescent="0.25">
      <c r="A257" s="14" t="s">
        <v>5932</v>
      </c>
      <c r="B257" s="14" t="s">
        <v>1</v>
      </c>
      <c r="C257" s="14">
        <v>327785</v>
      </c>
      <c r="D257" s="15" t="s">
        <v>18267</v>
      </c>
      <c r="E257" s="15" t="s">
        <v>18268</v>
      </c>
      <c r="F257" s="15">
        <v>255</v>
      </c>
      <c r="G257" s="15">
        <v>1023134</v>
      </c>
      <c r="H257" s="15">
        <v>82849860</v>
      </c>
      <c r="I257" s="15">
        <v>140993</v>
      </c>
      <c r="J257" s="15">
        <v>335676</v>
      </c>
      <c r="K257" s="15">
        <v>0</v>
      </c>
      <c r="L257" s="15">
        <v>0</v>
      </c>
      <c r="M257" s="15">
        <v>5647</v>
      </c>
      <c r="N257" s="15">
        <v>321960</v>
      </c>
      <c r="O257" s="15">
        <v>1463</v>
      </c>
      <c r="P257" s="15">
        <v>1865</v>
      </c>
      <c r="Q257" s="15">
        <v>0</v>
      </c>
      <c r="R257" s="15">
        <v>0</v>
      </c>
      <c r="S257"/>
      <c r="T257"/>
      <c r="U257" s="11">
        <f t="shared" si="11"/>
        <v>5120</v>
      </c>
      <c r="V257" s="17">
        <f>((G257-G256)*'[1]Z1 values'!C$5*'[1]Z1 values'!$C$10)/'[1]Z1 values'!$C$12</f>
        <v>1.1014013671875E-2</v>
      </c>
      <c r="W257" s="17">
        <f>((H257-H256)*'[1]Z1 values'!D$5*'[1]Z1 values'!$C$10)/'[1]Z1 values'!$C$12</f>
        <v>2.9476318359374996E-2</v>
      </c>
      <c r="X257" s="17">
        <f>((I257-I256)*'[1]Z1 values'!E$5*'[1]Z1 values'!$C$10)/'[1]Z1 values'!$C$12</f>
        <v>0.11652923583984373</v>
      </c>
      <c r="Y257" s="17">
        <f>((J257-J256)*'[1]Z1 values'!F$5*'[1]Z1 values'!$C$10)/'[1]Z1 values'!$C$12</f>
        <v>0.16050109863281251</v>
      </c>
      <c r="Z257" s="18">
        <f t="shared" si="9"/>
        <v>0.3175206665039062</v>
      </c>
      <c r="AA257">
        <f t="shared" si="10"/>
        <v>85.333333333333329</v>
      </c>
    </row>
    <row r="258" spans="1:27" s="13" customFormat="1" x14ac:dyDescent="0.25">
      <c r="A258" s="14" t="s">
        <v>5960</v>
      </c>
      <c r="B258" s="14" t="s">
        <v>1</v>
      </c>
      <c r="C258" s="14">
        <v>329065</v>
      </c>
      <c r="D258" s="15" t="s">
        <v>18267</v>
      </c>
      <c r="E258" s="15" t="s">
        <v>18268</v>
      </c>
      <c r="F258" s="15">
        <v>256</v>
      </c>
      <c r="G258" s="15">
        <v>1026128</v>
      </c>
      <c r="H258" s="15">
        <v>83174536</v>
      </c>
      <c r="I258" s="15">
        <v>140993</v>
      </c>
      <c r="J258" s="15">
        <v>336831</v>
      </c>
      <c r="K258" s="15">
        <v>0</v>
      </c>
      <c r="L258" s="15">
        <v>0</v>
      </c>
      <c r="M258" s="15">
        <v>2993</v>
      </c>
      <c r="N258" s="15">
        <v>324676</v>
      </c>
      <c r="O258" s="15">
        <v>0</v>
      </c>
      <c r="P258" s="15">
        <v>1155</v>
      </c>
      <c r="Q258" s="15">
        <v>0</v>
      </c>
      <c r="R258" s="15">
        <v>0</v>
      </c>
      <c r="S258"/>
      <c r="T258"/>
      <c r="U258" s="11">
        <f t="shared" si="11"/>
        <v>5140</v>
      </c>
      <c r="V258" s="17">
        <f>((G258-G257)*'[1]Z1 values'!C$5*'[1]Z1 values'!$C$10)/'[1]Z1 values'!$C$12</f>
        <v>5.8385192871093748E-3</v>
      </c>
      <c r="W258" s="17">
        <f>((H258-H257)*'[1]Z1 values'!D$5*'[1]Z1 values'!$C$10)/'[1]Z1 values'!$C$12</f>
        <v>2.9724975585937501E-2</v>
      </c>
      <c r="X258" s="17">
        <f>((I258-I257)*'[1]Z1 values'!E$5*'[1]Z1 values'!$C$10)/'[1]Z1 values'!$C$12</f>
        <v>0</v>
      </c>
      <c r="Y258" s="17">
        <f>((J258-J257)*'[1]Z1 values'!F$5*'[1]Z1 values'!$C$10)/'[1]Z1 values'!$C$12</f>
        <v>9.9398803710937497E-2</v>
      </c>
      <c r="Z258" s="18">
        <f t="shared" si="9"/>
        <v>0.13496229858398437</v>
      </c>
      <c r="AA258">
        <f t="shared" si="10"/>
        <v>85.666666666666671</v>
      </c>
    </row>
    <row r="259" spans="1:27" s="13" customFormat="1" x14ac:dyDescent="0.25">
      <c r="A259" s="14" t="s">
        <v>5980</v>
      </c>
      <c r="B259" s="14" t="s">
        <v>1</v>
      </c>
      <c r="C259" s="14">
        <v>330345</v>
      </c>
      <c r="D259" s="15" t="s">
        <v>18267</v>
      </c>
      <c r="E259" s="15" t="s">
        <v>18268</v>
      </c>
      <c r="F259" s="15">
        <v>257</v>
      </c>
      <c r="G259" s="15">
        <v>1031512</v>
      </c>
      <c r="H259" s="15">
        <v>83496820</v>
      </c>
      <c r="I259" s="15">
        <v>142250</v>
      </c>
      <c r="J259" s="15">
        <v>339285</v>
      </c>
      <c r="K259" s="15">
        <v>0</v>
      </c>
      <c r="L259" s="15">
        <v>0</v>
      </c>
      <c r="M259" s="15">
        <v>5383</v>
      </c>
      <c r="N259" s="15">
        <v>322284</v>
      </c>
      <c r="O259" s="15">
        <v>1257</v>
      </c>
      <c r="P259" s="15">
        <v>2454</v>
      </c>
      <c r="Q259" s="15">
        <v>0</v>
      </c>
      <c r="R259" s="15">
        <v>0</v>
      </c>
      <c r="S259"/>
      <c r="T259"/>
      <c r="U259" s="11">
        <f t="shared" si="11"/>
        <v>5160</v>
      </c>
      <c r="V259" s="17">
        <f>((G259-G258)*'[1]Z1 values'!C$5*'[1]Z1 values'!$C$10)/'[1]Z1 values'!$C$12</f>
        <v>1.04991943359375E-2</v>
      </c>
      <c r="W259" s="17">
        <f>((H259-H258)*'[1]Z1 values'!D$5*'[1]Z1 values'!$C$10)/'[1]Z1 values'!$C$12</f>
        <v>2.9505981445312503E-2</v>
      </c>
      <c r="X259" s="17">
        <f>((I259-I258)*'[1]Z1 values'!E$5*'[1]Z1 values'!$C$10)/'[1]Z1 values'!$C$12</f>
        <v>0.10012115478515624</v>
      </c>
      <c r="Y259" s="17">
        <f>((J259-J258)*'[1]Z1 values'!F$5*'[1]Z1 values'!$C$10)/'[1]Z1 values'!$C$12</f>
        <v>0.21119018554687502</v>
      </c>
      <c r="Z259" s="18">
        <f t="shared" ref="Z259:Z322" si="12">SUM(V259:Y259)</f>
        <v>0.35131651611328124</v>
      </c>
      <c r="AA259">
        <f t="shared" ref="AA259:AA322" si="13">U259/60</f>
        <v>86</v>
      </c>
    </row>
    <row r="260" spans="1:27" s="13" customFormat="1" x14ac:dyDescent="0.25">
      <c r="A260" s="14" t="s">
        <v>6000</v>
      </c>
      <c r="B260" s="14" t="s">
        <v>1</v>
      </c>
      <c r="C260" s="14">
        <v>331625</v>
      </c>
      <c r="D260" s="15" t="s">
        <v>18267</v>
      </c>
      <c r="E260" s="15" t="s">
        <v>18268</v>
      </c>
      <c r="F260" s="15">
        <v>258</v>
      </c>
      <c r="G260" s="15">
        <v>1034588</v>
      </c>
      <c r="H260" s="15">
        <v>83821423</v>
      </c>
      <c r="I260" s="15">
        <v>142250</v>
      </c>
      <c r="J260" s="15">
        <v>340434</v>
      </c>
      <c r="K260" s="15">
        <v>0</v>
      </c>
      <c r="L260" s="15">
        <v>0</v>
      </c>
      <c r="M260" s="15">
        <v>3075</v>
      </c>
      <c r="N260" s="15">
        <v>324603</v>
      </c>
      <c r="O260" s="15">
        <v>0</v>
      </c>
      <c r="P260" s="15">
        <v>1149</v>
      </c>
      <c r="Q260" s="15">
        <v>0</v>
      </c>
      <c r="R260" s="15">
        <v>0</v>
      </c>
      <c r="S260"/>
      <c r="T260"/>
      <c r="U260" s="11">
        <f t="shared" ref="U260:U323" si="14">U259+20</f>
        <v>5180</v>
      </c>
      <c r="V260" s="17">
        <f>((G260-G259)*'[1]Z1 values'!C$5*'[1]Z1 values'!$C$10)/'[1]Z1 values'!$C$12</f>
        <v>5.9984252929687499E-3</v>
      </c>
      <c r="W260" s="17">
        <f>((H260-H259)*'[1]Z1 values'!D$5*'[1]Z1 values'!$C$10)/'[1]Z1 values'!$C$12</f>
        <v>2.9718292236328124E-2</v>
      </c>
      <c r="X260" s="17">
        <f>((I260-I259)*'[1]Z1 values'!E$5*'[1]Z1 values'!$C$10)/'[1]Z1 values'!$C$12</f>
        <v>0</v>
      </c>
      <c r="Y260" s="17">
        <f>((J260-J259)*'[1]Z1 values'!F$5*'[1]Z1 values'!$C$10)/'[1]Z1 values'!$C$12</f>
        <v>9.8882446289062509E-2</v>
      </c>
      <c r="Z260" s="18">
        <f t="shared" si="12"/>
        <v>0.13459916381835937</v>
      </c>
      <c r="AA260">
        <f t="shared" si="13"/>
        <v>86.333333333333329</v>
      </c>
    </row>
    <row r="261" spans="1:27" s="13" customFormat="1" x14ac:dyDescent="0.25">
      <c r="A261" s="14" t="s">
        <v>6020</v>
      </c>
      <c r="B261" s="14" t="s">
        <v>1</v>
      </c>
      <c r="C261" s="14">
        <v>332905</v>
      </c>
      <c r="D261" s="15" t="s">
        <v>18267</v>
      </c>
      <c r="E261" s="15" t="s">
        <v>18268</v>
      </c>
      <c r="F261" s="15">
        <v>259</v>
      </c>
      <c r="G261" s="15">
        <v>1037673</v>
      </c>
      <c r="H261" s="15">
        <v>84146017</v>
      </c>
      <c r="I261" s="15">
        <v>142250</v>
      </c>
      <c r="J261" s="15">
        <v>341394</v>
      </c>
      <c r="K261" s="15">
        <v>0</v>
      </c>
      <c r="L261" s="15">
        <v>0</v>
      </c>
      <c r="M261" s="15">
        <v>3084</v>
      </c>
      <c r="N261" s="15">
        <v>324594</v>
      </c>
      <c r="O261" s="15">
        <v>0</v>
      </c>
      <c r="P261" s="15">
        <v>960</v>
      </c>
      <c r="Q261" s="15">
        <v>0</v>
      </c>
      <c r="R261" s="15">
        <v>0</v>
      </c>
      <c r="S261"/>
      <c r="T261"/>
      <c r="U261" s="11">
        <f t="shared" si="14"/>
        <v>5200</v>
      </c>
      <c r="V261" s="17">
        <f>((G261-G260)*'[1]Z1 values'!C$5*'[1]Z1 values'!$C$10)/'[1]Z1 values'!$C$12</f>
        <v>6.015975952148438E-3</v>
      </c>
      <c r="W261" s="17">
        <f>((H261-H260)*'[1]Z1 values'!D$5*'[1]Z1 values'!$C$10)/'[1]Z1 values'!$C$12</f>
        <v>2.9717468261718748E-2</v>
      </c>
      <c r="X261" s="17">
        <f>((I261-I260)*'[1]Z1 values'!E$5*'[1]Z1 values'!$C$10)/'[1]Z1 values'!$C$12</f>
        <v>0</v>
      </c>
      <c r="Y261" s="17">
        <f>((J261-J260)*'[1]Z1 values'!F$5*'[1]Z1 values'!$C$10)/'[1]Z1 values'!$C$12</f>
        <v>8.2617187499999994E-2</v>
      </c>
      <c r="Z261" s="18">
        <f t="shared" si="12"/>
        <v>0.11835063171386717</v>
      </c>
      <c r="AA261">
        <f t="shared" si="13"/>
        <v>86.666666666666671</v>
      </c>
    </row>
    <row r="262" spans="1:27" s="13" customFormat="1" x14ac:dyDescent="0.25">
      <c r="A262" s="14" t="s">
        <v>6044</v>
      </c>
      <c r="B262" s="14" t="s">
        <v>1</v>
      </c>
      <c r="C262" s="14">
        <v>334185</v>
      </c>
      <c r="D262" s="15" t="s">
        <v>18267</v>
      </c>
      <c r="E262" s="15" t="s">
        <v>18268</v>
      </c>
      <c r="F262" s="15">
        <v>260</v>
      </c>
      <c r="G262" s="15">
        <v>1040751</v>
      </c>
      <c r="H262" s="15">
        <v>84470619</v>
      </c>
      <c r="I262" s="15">
        <v>142250</v>
      </c>
      <c r="J262" s="15">
        <v>342354</v>
      </c>
      <c r="K262" s="15">
        <v>0</v>
      </c>
      <c r="L262" s="15">
        <v>0</v>
      </c>
      <c r="M262" s="15">
        <v>3076</v>
      </c>
      <c r="N262" s="15">
        <v>324602</v>
      </c>
      <c r="O262" s="15">
        <v>0</v>
      </c>
      <c r="P262" s="15">
        <v>960</v>
      </c>
      <c r="Q262" s="15">
        <v>0</v>
      </c>
      <c r="R262" s="15">
        <v>0</v>
      </c>
      <c r="S262"/>
      <c r="T262"/>
      <c r="U262" s="11">
        <f t="shared" si="14"/>
        <v>5220</v>
      </c>
      <c r="V262" s="17">
        <f>((G262-G261)*'[1]Z1 values'!C$5*'[1]Z1 values'!$C$10)/'[1]Z1 values'!$C$12</f>
        <v>6.0023254394531251E-3</v>
      </c>
      <c r="W262" s="17">
        <f>((H262-H261)*'[1]Z1 values'!D$5*'[1]Z1 values'!$C$10)/'[1]Z1 values'!$C$12</f>
        <v>2.9718200683593748E-2</v>
      </c>
      <c r="X262" s="17">
        <f>((I262-I261)*'[1]Z1 values'!E$5*'[1]Z1 values'!$C$10)/'[1]Z1 values'!$C$12</f>
        <v>0</v>
      </c>
      <c r="Y262" s="17">
        <f>((J262-J261)*'[1]Z1 values'!F$5*'[1]Z1 values'!$C$10)/'[1]Z1 values'!$C$12</f>
        <v>8.2617187499999994E-2</v>
      </c>
      <c r="Z262" s="18">
        <f t="shared" si="12"/>
        <v>0.11833771362304688</v>
      </c>
      <c r="AA262">
        <f t="shared" si="13"/>
        <v>87</v>
      </c>
    </row>
    <row r="263" spans="1:27" s="13" customFormat="1" x14ac:dyDescent="0.25">
      <c r="A263" s="14" t="s">
        <v>6064</v>
      </c>
      <c r="B263" s="14" t="s">
        <v>1</v>
      </c>
      <c r="C263" s="14">
        <v>335465</v>
      </c>
      <c r="D263" s="15" t="s">
        <v>18267</v>
      </c>
      <c r="E263" s="15" t="s">
        <v>18268</v>
      </c>
      <c r="F263" s="15">
        <v>261</v>
      </c>
      <c r="G263" s="15">
        <v>1043813</v>
      </c>
      <c r="H263" s="15">
        <v>84795237</v>
      </c>
      <c r="I263" s="15">
        <v>142250</v>
      </c>
      <c r="J263" s="15">
        <v>343314</v>
      </c>
      <c r="K263" s="15">
        <v>0</v>
      </c>
      <c r="L263" s="15">
        <v>0</v>
      </c>
      <c r="M263" s="15">
        <v>3060</v>
      </c>
      <c r="N263" s="15">
        <v>324618</v>
      </c>
      <c r="O263" s="15">
        <v>0</v>
      </c>
      <c r="P263" s="15">
        <v>960</v>
      </c>
      <c r="Q263" s="15">
        <v>0</v>
      </c>
      <c r="R263" s="15">
        <v>0</v>
      </c>
      <c r="S263"/>
      <c r="T263"/>
      <c r="U263" s="11">
        <f t="shared" si="14"/>
        <v>5240</v>
      </c>
      <c r="V263" s="17">
        <f>((G263-G262)*'[1]Z1 values'!C$5*'[1]Z1 values'!$C$10)/'[1]Z1 values'!$C$12</f>
        <v>5.971124267578125E-3</v>
      </c>
      <c r="W263" s="17">
        <f>((H263-H262)*'[1]Z1 values'!D$5*'[1]Z1 values'!$C$10)/'[1]Z1 values'!$C$12</f>
        <v>2.9719665527343751E-2</v>
      </c>
      <c r="X263" s="17">
        <f>((I263-I262)*'[1]Z1 values'!E$5*'[1]Z1 values'!$C$10)/'[1]Z1 values'!$C$12</f>
        <v>0</v>
      </c>
      <c r="Y263" s="17">
        <f>((J263-J262)*'[1]Z1 values'!F$5*'[1]Z1 values'!$C$10)/'[1]Z1 values'!$C$12</f>
        <v>8.2617187499999994E-2</v>
      </c>
      <c r="Z263" s="18">
        <f t="shared" si="12"/>
        <v>0.11830797729492187</v>
      </c>
      <c r="AA263">
        <f t="shared" si="13"/>
        <v>87.333333333333329</v>
      </c>
    </row>
    <row r="264" spans="1:27" s="13" customFormat="1" x14ac:dyDescent="0.25">
      <c r="A264" s="14" t="s">
        <v>6084</v>
      </c>
      <c r="B264" s="14" t="s">
        <v>1</v>
      </c>
      <c r="C264" s="14">
        <v>336745</v>
      </c>
      <c r="D264" s="15" t="s">
        <v>18267</v>
      </c>
      <c r="E264" s="15" t="s">
        <v>18268</v>
      </c>
      <c r="F264" s="15">
        <v>262</v>
      </c>
      <c r="G264" s="15">
        <v>1046894</v>
      </c>
      <c r="H264" s="15">
        <v>85119836</v>
      </c>
      <c r="I264" s="15">
        <v>142250</v>
      </c>
      <c r="J264" s="15">
        <v>344652</v>
      </c>
      <c r="K264" s="15">
        <v>0</v>
      </c>
      <c r="L264" s="15">
        <v>0</v>
      </c>
      <c r="M264" s="15">
        <v>3079</v>
      </c>
      <c r="N264" s="15">
        <v>324599</v>
      </c>
      <c r="O264" s="15">
        <v>0</v>
      </c>
      <c r="P264" s="15">
        <v>1338</v>
      </c>
      <c r="Q264" s="15">
        <v>0</v>
      </c>
      <c r="R264" s="15">
        <v>0</v>
      </c>
      <c r="S264"/>
      <c r="T264"/>
      <c r="U264" s="11">
        <f t="shared" si="14"/>
        <v>5260</v>
      </c>
      <c r="V264" s="17">
        <f>((G264-G263)*'[1]Z1 values'!C$5*'[1]Z1 values'!$C$10)/'[1]Z1 values'!$C$12</f>
        <v>6.0081756591796867E-3</v>
      </c>
      <c r="W264" s="17">
        <f>((H264-H263)*'[1]Z1 values'!D$5*'[1]Z1 values'!$C$10)/'[1]Z1 values'!$C$12</f>
        <v>2.9717926025390629E-2</v>
      </c>
      <c r="X264" s="17">
        <f>((I264-I263)*'[1]Z1 values'!E$5*'[1]Z1 values'!$C$10)/'[1]Z1 values'!$C$12</f>
        <v>0</v>
      </c>
      <c r="Y264" s="17">
        <f>((J264-J263)*'[1]Z1 values'!F$5*'[1]Z1 values'!$C$10)/'[1]Z1 values'!$C$12</f>
        <v>0.11514770507812502</v>
      </c>
      <c r="Z264" s="18">
        <f t="shared" si="12"/>
        <v>0.15087380676269535</v>
      </c>
      <c r="AA264">
        <f t="shared" si="13"/>
        <v>87.666666666666671</v>
      </c>
    </row>
    <row r="265" spans="1:27" s="13" customFormat="1" x14ac:dyDescent="0.25">
      <c r="A265" s="14" t="s">
        <v>6106</v>
      </c>
      <c r="B265" s="14" t="s">
        <v>1</v>
      </c>
      <c r="C265" s="14">
        <v>338025</v>
      </c>
      <c r="D265" s="15" t="s">
        <v>18267</v>
      </c>
      <c r="E265" s="15" t="s">
        <v>18268</v>
      </c>
      <c r="F265" s="15">
        <v>263</v>
      </c>
      <c r="G265" s="15">
        <v>1051358</v>
      </c>
      <c r="H265" s="15">
        <v>85443051</v>
      </c>
      <c r="I265" s="15">
        <v>142901</v>
      </c>
      <c r="J265" s="15">
        <v>346253</v>
      </c>
      <c r="K265" s="15">
        <v>0</v>
      </c>
      <c r="L265" s="15">
        <v>0</v>
      </c>
      <c r="M265" s="15">
        <v>4462</v>
      </c>
      <c r="N265" s="15">
        <v>323215</v>
      </c>
      <c r="O265" s="15">
        <v>651</v>
      </c>
      <c r="P265" s="15">
        <v>1601</v>
      </c>
      <c r="Q265" s="15">
        <v>0</v>
      </c>
      <c r="R265" s="15">
        <v>0</v>
      </c>
      <c r="S265"/>
      <c r="T265"/>
      <c r="U265" s="11">
        <f t="shared" si="14"/>
        <v>5280</v>
      </c>
      <c r="V265" s="17">
        <f>((G265-G264)*'[1]Z1 values'!C$5*'[1]Z1 values'!$C$10)/'[1]Z1 values'!$C$12</f>
        <v>8.7051269531249996E-3</v>
      </c>
      <c r="W265" s="17">
        <f>((H265-H264)*'[1]Z1 values'!D$5*'[1]Z1 values'!$C$10)/'[1]Z1 values'!$C$12</f>
        <v>2.9591217041015628E-2</v>
      </c>
      <c r="X265" s="17">
        <f>((I265-I264)*'[1]Z1 values'!E$5*'[1]Z1 values'!$C$10)/'[1]Z1 values'!$C$12</f>
        <v>5.1852722167968747E-2</v>
      </c>
      <c r="Y265" s="17">
        <f>((J265-J264)*'[1]Z1 values'!F$5*'[1]Z1 values'!$C$10)/'[1]Z1 values'!$C$12</f>
        <v>0.13778137207031252</v>
      </c>
      <c r="Z265" s="18">
        <f t="shared" si="12"/>
        <v>0.2279304382324219</v>
      </c>
      <c r="AA265">
        <f t="shared" si="13"/>
        <v>88</v>
      </c>
    </row>
    <row r="266" spans="1:27" s="13" customFormat="1" x14ac:dyDescent="0.25">
      <c r="A266" s="14" t="s">
        <v>6126</v>
      </c>
      <c r="B266" s="14" t="s">
        <v>1</v>
      </c>
      <c r="C266" s="14">
        <v>339305</v>
      </c>
      <c r="D266" s="15" t="s">
        <v>18267</v>
      </c>
      <c r="E266" s="15" t="s">
        <v>18268</v>
      </c>
      <c r="F266" s="15">
        <v>264</v>
      </c>
      <c r="G266" s="15">
        <v>1059183</v>
      </c>
      <c r="H266" s="15">
        <v>85762819</v>
      </c>
      <c r="I266" s="15">
        <v>145606</v>
      </c>
      <c r="J266" s="15">
        <v>348744</v>
      </c>
      <c r="K266" s="15">
        <v>0</v>
      </c>
      <c r="L266" s="15">
        <v>0</v>
      </c>
      <c r="M266" s="15">
        <v>7823</v>
      </c>
      <c r="N266" s="15">
        <v>319768</v>
      </c>
      <c r="O266" s="15">
        <v>2705</v>
      </c>
      <c r="P266" s="15">
        <v>2491</v>
      </c>
      <c r="Q266" s="15">
        <v>0</v>
      </c>
      <c r="R266" s="15">
        <v>0</v>
      </c>
      <c r="S266"/>
      <c r="T266"/>
      <c r="U266" s="11">
        <f t="shared" si="14"/>
        <v>5300</v>
      </c>
      <c r="V266" s="17">
        <f>((G266-G265)*'[1]Z1 values'!C$5*'[1]Z1 values'!$C$10)/'[1]Z1 values'!$C$12</f>
        <v>1.5259323120117185E-2</v>
      </c>
      <c r="W266" s="17">
        <f>((H266-H265)*'[1]Z1 values'!D$5*'[1]Z1 values'!$C$10)/'[1]Z1 values'!$C$12</f>
        <v>2.9275634765625003E-2</v>
      </c>
      <c r="X266" s="17">
        <f>((I266-I265)*'[1]Z1 values'!E$5*'[1]Z1 values'!$C$10)/'[1]Z1 values'!$C$12</f>
        <v>0.2154556274414062</v>
      </c>
      <c r="Y266" s="17">
        <f>((J266-J265)*'[1]Z1 values'!F$5*'[1]Z1 values'!$C$10)/'[1]Z1 values'!$C$12</f>
        <v>0.21437438964843752</v>
      </c>
      <c r="Z266" s="18">
        <f t="shared" si="12"/>
        <v>0.47436497497558588</v>
      </c>
      <c r="AA266">
        <f t="shared" si="13"/>
        <v>88.333333333333329</v>
      </c>
    </row>
    <row r="267" spans="1:27" s="13" customFormat="1" x14ac:dyDescent="0.25">
      <c r="A267" s="14" t="s">
        <v>6147</v>
      </c>
      <c r="B267" s="14" t="s">
        <v>1</v>
      </c>
      <c r="C267" s="14">
        <v>340585</v>
      </c>
      <c r="D267" s="15" t="s">
        <v>18267</v>
      </c>
      <c r="E267" s="15" t="s">
        <v>18268</v>
      </c>
      <c r="F267" s="15">
        <v>265</v>
      </c>
      <c r="G267" s="15">
        <v>1063583</v>
      </c>
      <c r="H267" s="15">
        <v>86086002</v>
      </c>
      <c r="I267" s="15">
        <v>146234</v>
      </c>
      <c r="J267" s="15">
        <v>350258</v>
      </c>
      <c r="K267" s="15">
        <v>0</v>
      </c>
      <c r="L267" s="15">
        <v>0</v>
      </c>
      <c r="M267" s="15">
        <v>4399</v>
      </c>
      <c r="N267" s="15">
        <v>323183</v>
      </c>
      <c r="O267" s="15">
        <v>628</v>
      </c>
      <c r="P267" s="15">
        <v>1514</v>
      </c>
      <c r="Q267" s="15">
        <v>0</v>
      </c>
      <c r="R267" s="15">
        <v>0</v>
      </c>
      <c r="S267"/>
      <c r="T267"/>
      <c r="U267" s="11">
        <f t="shared" si="14"/>
        <v>5320</v>
      </c>
      <c r="V267" s="17">
        <f>((G267-G266)*'[1]Z1 values'!C$5*'[1]Z1 values'!$C$10)/'[1]Z1 values'!$C$12</f>
        <v>8.580322265624999E-3</v>
      </c>
      <c r="W267" s="17">
        <f>((H267-H266)*'[1]Z1 values'!D$5*'[1]Z1 values'!$C$10)/'[1]Z1 values'!$C$12</f>
        <v>2.9588287353515624E-2</v>
      </c>
      <c r="X267" s="17">
        <f>((I267-I266)*'[1]Z1 values'!E$5*'[1]Z1 values'!$C$10)/'[1]Z1 values'!$C$12</f>
        <v>5.0020751953124998E-2</v>
      </c>
      <c r="Y267" s="17">
        <f>((J267-J266)*'[1]Z1 values'!F$5*'[1]Z1 values'!$C$10)/'[1]Z1 values'!$C$12</f>
        <v>0.13029418945312501</v>
      </c>
      <c r="Z267" s="18">
        <f t="shared" si="12"/>
        <v>0.21848355102539063</v>
      </c>
      <c r="AA267">
        <f t="shared" si="13"/>
        <v>88.666666666666671</v>
      </c>
    </row>
    <row r="268" spans="1:27" s="13" customFormat="1" x14ac:dyDescent="0.25">
      <c r="A268" s="14" t="s">
        <v>6176</v>
      </c>
      <c r="B268" s="14" t="s">
        <v>1</v>
      </c>
      <c r="C268" s="14">
        <v>341865</v>
      </c>
      <c r="D268" s="15" t="s">
        <v>18267</v>
      </c>
      <c r="E268" s="15" t="s">
        <v>18268</v>
      </c>
      <c r="F268" s="15">
        <v>266</v>
      </c>
      <c r="G268" s="15">
        <v>1066575</v>
      </c>
      <c r="H268" s="15">
        <v>86410594</v>
      </c>
      <c r="I268" s="15">
        <v>146234</v>
      </c>
      <c r="J268" s="15">
        <v>351407</v>
      </c>
      <c r="K268" s="15">
        <v>0</v>
      </c>
      <c r="L268" s="15">
        <v>0</v>
      </c>
      <c r="M268" s="15">
        <v>2990</v>
      </c>
      <c r="N268" s="15">
        <v>324592</v>
      </c>
      <c r="O268" s="15">
        <v>0</v>
      </c>
      <c r="P268" s="15">
        <v>1149</v>
      </c>
      <c r="Q268" s="15">
        <v>0</v>
      </c>
      <c r="R268" s="15">
        <v>0</v>
      </c>
      <c r="S268"/>
      <c r="T268"/>
      <c r="U268" s="11">
        <f t="shared" si="14"/>
        <v>5340</v>
      </c>
      <c r="V268" s="17">
        <f>((G268-G267)*'[1]Z1 values'!C$5*'[1]Z1 values'!$C$10)/'[1]Z1 values'!$C$12</f>
        <v>5.8346191406249996E-3</v>
      </c>
      <c r="W268" s="17">
        <f>((H268-H267)*'[1]Z1 values'!D$5*'[1]Z1 values'!$C$10)/'[1]Z1 values'!$C$12</f>
        <v>2.9717285156250002E-2</v>
      </c>
      <c r="X268" s="17">
        <f>((I268-I267)*'[1]Z1 values'!E$5*'[1]Z1 values'!$C$10)/'[1]Z1 values'!$C$12</f>
        <v>0</v>
      </c>
      <c r="Y268" s="17">
        <f>((J268-J267)*'[1]Z1 values'!F$5*'[1]Z1 values'!$C$10)/'[1]Z1 values'!$C$12</f>
        <v>9.8882446289062509E-2</v>
      </c>
      <c r="Z268" s="18">
        <f t="shared" si="12"/>
        <v>0.1344343505859375</v>
      </c>
      <c r="AA268">
        <f t="shared" si="13"/>
        <v>89</v>
      </c>
    </row>
    <row r="269" spans="1:27" s="13" customFormat="1" x14ac:dyDescent="0.25">
      <c r="A269" s="14" t="s">
        <v>6196</v>
      </c>
      <c r="B269" s="14" t="s">
        <v>1</v>
      </c>
      <c r="C269" s="14">
        <v>343145</v>
      </c>
      <c r="D269" s="15" t="s">
        <v>18267</v>
      </c>
      <c r="E269" s="15" t="s">
        <v>18268</v>
      </c>
      <c r="F269" s="15">
        <v>267</v>
      </c>
      <c r="G269" s="15">
        <v>1069536</v>
      </c>
      <c r="H269" s="15">
        <v>86735217</v>
      </c>
      <c r="I269" s="15">
        <v>146234</v>
      </c>
      <c r="J269" s="15">
        <v>352367</v>
      </c>
      <c r="K269" s="15">
        <v>0</v>
      </c>
      <c r="L269" s="15">
        <v>0</v>
      </c>
      <c r="M269" s="15">
        <v>2959</v>
      </c>
      <c r="N269" s="15">
        <v>324623</v>
      </c>
      <c r="O269" s="15">
        <v>0</v>
      </c>
      <c r="P269" s="15">
        <v>960</v>
      </c>
      <c r="Q269" s="15">
        <v>0</v>
      </c>
      <c r="R269" s="15">
        <v>0</v>
      </c>
      <c r="S269"/>
      <c r="T269"/>
      <c r="U269" s="11">
        <f t="shared" si="14"/>
        <v>5360</v>
      </c>
      <c r="V269" s="17">
        <f>((G269-G268)*'[1]Z1 values'!C$5*'[1]Z1 values'!$C$10)/'[1]Z1 values'!$C$12</f>
        <v>5.7741668701171874E-3</v>
      </c>
      <c r="W269" s="17">
        <f>((H269-H268)*'[1]Z1 values'!D$5*'[1]Z1 values'!$C$10)/'[1]Z1 values'!$C$12</f>
        <v>2.9720123291015626E-2</v>
      </c>
      <c r="X269" s="17">
        <f>((I269-I268)*'[1]Z1 values'!E$5*'[1]Z1 values'!$C$10)/'[1]Z1 values'!$C$12</f>
        <v>0</v>
      </c>
      <c r="Y269" s="17">
        <f>((J269-J268)*'[1]Z1 values'!F$5*'[1]Z1 values'!$C$10)/'[1]Z1 values'!$C$12</f>
        <v>8.2617187499999994E-2</v>
      </c>
      <c r="Z269" s="18">
        <f t="shared" si="12"/>
        <v>0.11811147766113281</v>
      </c>
      <c r="AA269">
        <f t="shared" si="13"/>
        <v>89.333333333333329</v>
      </c>
    </row>
    <row r="270" spans="1:27" s="13" customFormat="1" x14ac:dyDescent="0.25">
      <c r="A270" s="14" t="s">
        <v>6220</v>
      </c>
      <c r="B270" s="14" t="s">
        <v>1</v>
      </c>
      <c r="C270" s="14">
        <v>344425</v>
      </c>
      <c r="D270" s="15" t="s">
        <v>18267</v>
      </c>
      <c r="E270" s="15" t="s">
        <v>18268</v>
      </c>
      <c r="F270" s="15">
        <v>268</v>
      </c>
      <c r="G270" s="15">
        <v>1072506</v>
      </c>
      <c r="H270" s="15">
        <v>87059829</v>
      </c>
      <c r="I270" s="15">
        <v>146234</v>
      </c>
      <c r="J270" s="15">
        <v>353327</v>
      </c>
      <c r="K270" s="15">
        <v>0</v>
      </c>
      <c r="L270" s="15">
        <v>0</v>
      </c>
      <c r="M270" s="15">
        <v>2968</v>
      </c>
      <c r="N270" s="15">
        <v>324612</v>
      </c>
      <c r="O270" s="15">
        <v>0</v>
      </c>
      <c r="P270" s="15">
        <v>960</v>
      </c>
      <c r="Q270" s="15">
        <v>0</v>
      </c>
      <c r="R270" s="15">
        <v>0</v>
      </c>
      <c r="S270"/>
      <c r="T270"/>
      <c r="U270" s="11">
        <f t="shared" si="14"/>
        <v>5380</v>
      </c>
      <c r="V270" s="17">
        <f>((G270-G269)*'[1]Z1 values'!C$5*'[1]Z1 values'!$C$10)/'[1]Z1 values'!$C$12</f>
        <v>5.7917175292968746E-3</v>
      </c>
      <c r="W270" s="17">
        <f>((H270-H269)*'[1]Z1 values'!D$5*'[1]Z1 values'!$C$10)/'[1]Z1 values'!$C$12</f>
        <v>2.97191162109375E-2</v>
      </c>
      <c r="X270" s="17">
        <f>((I270-I269)*'[1]Z1 values'!E$5*'[1]Z1 values'!$C$10)/'[1]Z1 values'!$C$12</f>
        <v>0</v>
      </c>
      <c r="Y270" s="17">
        <f>((J270-J269)*'[1]Z1 values'!F$5*'[1]Z1 values'!$C$10)/'[1]Z1 values'!$C$12</f>
        <v>8.2617187499999994E-2</v>
      </c>
      <c r="Z270" s="18">
        <f t="shared" si="12"/>
        <v>0.11812802124023436</v>
      </c>
      <c r="AA270">
        <f t="shared" si="13"/>
        <v>89.666666666666671</v>
      </c>
    </row>
    <row r="271" spans="1:27" s="13" customFormat="1" x14ac:dyDescent="0.25">
      <c r="A271" s="14" t="s">
        <v>6240</v>
      </c>
      <c r="B271" s="14" t="s">
        <v>1</v>
      </c>
      <c r="C271" s="14">
        <v>345705</v>
      </c>
      <c r="D271" s="15" t="s">
        <v>18267</v>
      </c>
      <c r="E271" s="15" t="s">
        <v>18268</v>
      </c>
      <c r="F271" s="15">
        <v>269</v>
      </c>
      <c r="G271" s="15">
        <v>1075476</v>
      </c>
      <c r="H271" s="15">
        <v>87384443</v>
      </c>
      <c r="I271" s="15">
        <v>146234</v>
      </c>
      <c r="J271" s="15">
        <v>354287</v>
      </c>
      <c r="K271" s="15">
        <v>0</v>
      </c>
      <c r="L271" s="15">
        <v>0</v>
      </c>
      <c r="M271" s="15">
        <v>2968</v>
      </c>
      <c r="N271" s="15">
        <v>324614</v>
      </c>
      <c r="O271" s="15">
        <v>0</v>
      </c>
      <c r="P271" s="15">
        <v>960</v>
      </c>
      <c r="Q271" s="15">
        <v>0</v>
      </c>
      <c r="R271" s="15">
        <v>0</v>
      </c>
      <c r="S271"/>
      <c r="T271"/>
      <c r="U271" s="11">
        <f t="shared" si="14"/>
        <v>5400</v>
      </c>
      <c r="V271" s="17">
        <f>((G271-G270)*'[1]Z1 values'!C$5*'[1]Z1 values'!$C$10)/'[1]Z1 values'!$C$12</f>
        <v>5.7917175292968746E-3</v>
      </c>
      <c r="W271" s="17">
        <f>((H271-H270)*'[1]Z1 values'!D$5*'[1]Z1 values'!$C$10)/'[1]Z1 values'!$C$12</f>
        <v>2.971929931640625E-2</v>
      </c>
      <c r="X271" s="17">
        <f>((I271-I270)*'[1]Z1 values'!E$5*'[1]Z1 values'!$C$10)/'[1]Z1 values'!$C$12</f>
        <v>0</v>
      </c>
      <c r="Y271" s="17">
        <f>((J271-J270)*'[1]Z1 values'!F$5*'[1]Z1 values'!$C$10)/'[1]Z1 values'!$C$12</f>
        <v>8.2617187499999994E-2</v>
      </c>
      <c r="Z271" s="18">
        <f t="shared" si="12"/>
        <v>0.11812820434570312</v>
      </c>
      <c r="AA271">
        <f t="shared" si="13"/>
        <v>90</v>
      </c>
    </row>
    <row r="272" spans="1:27" s="13" customFormat="1" x14ac:dyDescent="0.25">
      <c r="A272" s="14" t="s">
        <v>6265</v>
      </c>
      <c r="B272" s="14" t="s">
        <v>1</v>
      </c>
      <c r="C272" s="14">
        <v>346985</v>
      </c>
      <c r="D272" s="15" t="s">
        <v>18267</v>
      </c>
      <c r="E272" s="15" t="s">
        <v>18268</v>
      </c>
      <c r="F272" s="15">
        <v>270</v>
      </c>
      <c r="G272" s="15">
        <v>1078653</v>
      </c>
      <c r="H272" s="15">
        <v>87708889</v>
      </c>
      <c r="I272" s="15">
        <v>146234</v>
      </c>
      <c r="J272" s="15">
        <v>355384</v>
      </c>
      <c r="K272" s="15">
        <v>0</v>
      </c>
      <c r="L272" s="15">
        <v>0</v>
      </c>
      <c r="M272" s="15">
        <v>3175</v>
      </c>
      <c r="N272" s="15">
        <v>324446</v>
      </c>
      <c r="O272" s="15">
        <v>0</v>
      </c>
      <c r="P272" s="15">
        <v>1097</v>
      </c>
      <c r="Q272" s="15">
        <v>0</v>
      </c>
      <c r="R272" s="15">
        <v>0</v>
      </c>
      <c r="S272"/>
      <c r="T272"/>
      <c r="U272" s="11">
        <f t="shared" si="14"/>
        <v>5420</v>
      </c>
      <c r="V272" s="17">
        <f>((G272-G271)*'[1]Z1 values'!C$5*'[1]Z1 values'!$C$10)/'[1]Z1 values'!$C$12</f>
        <v>6.1953826904296875E-3</v>
      </c>
      <c r="W272" s="17">
        <f>((H272-H271)*'[1]Z1 values'!D$5*'[1]Z1 values'!$C$10)/'[1]Z1 values'!$C$12</f>
        <v>2.9703918457031252E-2</v>
      </c>
      <c r="X272" s="17">
        <f>((I272-I271)*'[1]Z1 values'!E$5*'[1]Z1 values'!$C$10)/'[1]Z1 values'!$C$12</f>
        <v>0</v>
      </c>
      <c r="Y272" s="17">
        <f>((J272-J271)*'[1]Z1 values'!F$5*'[1]Z1 values'!$C$10)/'[1]Z1 values'!$C$12</f>
        <v>9.4407348632812499E-2</v>
      </c>
      <c r="Z272" s="18">
        <f t="shared" si="12"/>
        <v>0.13030664978027345</v>
      </c>
      <c r="AA272">
        <f t="shared" si="13"/>
        <v>90.333333333333329</v>
      </c>
    </row>
    <row r="273" spans="1:27" s="13" customFormat="1" x14ac:dyDescent="0.25">
      <c r="A273" s="14" t="s">
        <v>6285</v>
      </c>
      <c r="B273" s="14" t="s">
        <v>1</v>
      </c>
      <c r="C273" s="14">
        <v>348265</v>
      </c>
      <c r="D273" s="15" t="s">
        <v>18267</v>
      </c>
      <c r="E273" s="15" t="s">
        <v>18268</v>
      </c>
      <c r="F273" s="15">
        <v>271</v>
      </c>
      <c r="G273" s="15">
        <v>1081747</v>
      </c>
      <c r="H273" s="15">
        <v>88033474</v>
      </c>
      <c r="I273" s="15">
        <v>146234</v>
      </c>
      <c r="J273" s="15">
        <v>356344</v>
      </c>
      <c r="K273" s="15">
        <v>0</v>
      </c>
      <c r="L273" s="15">
        <v>0</v>
      </c>
      <c r="M273" s="15">
        <v>3093</v>
      </c>
      <c r="N273" s="15">
        <v>324585</v>
      </c>
      <c r="O273" s="15">
        <v>0</v>
      </c>
      <c r="P273" s="15">
        <v>960</v>
      </c>
      <c r="Q273" s="15">
        <v>0</v>
      </c>
      <c r="R273" s="15">
        <v>0</v>
      </c>
      <c r="S273"/>
      <c r="T273"/>
      <c r="U273" s="11">
        <f t="shared" si="14"/>
        <v>5440</v>
      </c>
      <c r="V273" s="17">
        <f>((G273-G272)*'[1]Z1 values'!C$5*'[1]Z1 values'!$C$10)/'[1]Z1 values'!$C$12</f>
        <v>6.0335266113281244E-3</v>
      </c>
      <c r="W273" s="17">
        <f>((H273-H272)*'[1]Z1 values'!D$5*'[1]Z1 values'!$C$10)/'[1]Z1 values'!$C$12</f>
        <v>2.9716644287109371E-2</v>
      </c>
      <c r="X273" s="17">
        <f>((I273-I272)*'[1]Z1 values'!E$5*'[1]Z1 values'!$C$10)/'[1]Z1 values'!$C$12</f>
        <v>0</v>
      </c>
      <c r="Y273" s="17">
        <f>((J273-J272)*'[1]Z1 values'!F$5*'[1]Z1 values'!$C$10)/'[1]Z1 values'!$C$12</f>
        <v>8.2617187499999994E-2</v>
      </c>
      <c r="Z273" s="18">
        <f t="shared" si="12"/>
        <v>0.11836735839843748</v>
      </c>
      <c r="AA273">
        <f t="shared" si="13"/>
        <v>90.666666666666671</v>
      </c>
    </row>
    <row r="274" spans="1:27" s="13" customFormat="1" x14ac:dyDescent="0.25">
      <c r="A274" s="14" t="s">
        <v>6311</v>
      </c>
      <c r="B274" s="14" t="s">
        <v>1</v>
      </c>
      <c r="C274" s="14">
        <v>349545</v>
      </c>
      <c r="D274" s="15" t="s">
        <v>18267</v>
      </c>
      <c r="E274" s="15" t="s">
        <v>18268</v>
      </c>
      <c r="F274" s="15">
        <v>272</v>
      </c>
      <c r="G274" s="15">
        <v>1084834</v>
      </c>
      <c r="H274" s="15">
        <v>88358067</v>
      </c>
      <c r="I274" s="15">
        <v>146234</v>
      </c>
      <c r="J274" s="15">
        <v>357304</v>
      </c>
      <c r="K274" s="15">
        <v>0</v>
      </c>
      <c r="L274" s="15">
        <v>0</v>
      </c>
      <c r="M274" s="15">
        <v>3086</v>
      </c>
      <c r="N274" s="15">
        <v>324593</v>
      </c>
      <c r="O274" s="15">
        <v>0</v>
      </c>
      <c r="P274" s="15">
        <v>960</v>
      </c>
      <c r="Q274" s="15">
        <v>0</v>
      </c>
      <c r="R274" s="15">
        <v>0</v>
      </c>
      <c r="S274"/>
      <c r="T274"/>
      <c r="U274" s="11">
        <f t="shared" si="14"/>
        <v>5460</v>
      </c>
      <c r="V274" s="17">
        <f>((G274-G273)*'[1]Z1 values'!C$5*'[1]Z1 values'!$C$10)/'[1]Z1 values'!$C$12</f>
        <v>6.0198760986328124E-3</v>
      </c>
      <c r="W274" s="17">
        <f>((H274-H273)*'[1]Z1 values'!D$5*'[1]Z1 values'!$C$10)/'[1]Z1 values'!$C$12</f>
        <v>2.9717376708984378E-2</v>
      </c>
      <c r="X274" s="17">
        <f>((I274-I273)*'[1]Z1 values'!E$5*'[1]Z1 values'!$C$10)/'[1]Z1 values'!$C$12</f>
        <v>0</v>
      </c>
      <c r="Y274" s="17">
        <f>((J274-J273)*'[1]Z1 values'!F$5*'[1]Z1 values'!$C$10)/'[1]Z1 values'!$C$12</f>
        <v>8.2617187499999994E-2</v>
      </c>
      <c r="Z274" s="18">
        <f t="shared" si="12"/>
        <v>0.11835444030761719</v>
      </c>
      <c r="AA274">
        <f t="shared" si="13"/>
        <v>91</v>
      </c>
    </row>
    <row r="275" spans="1:27" s="13" customFormat="1" x14ac:dyDescent="0.25">
      <c r="A275" s="14" t="s">
        <v>6333</v>
      </c>
      <c r="B275" s="14" t="s">
        <v>1</v>
      </c>
      <c r="C275" s="14">
        <v>350825</v>
      </c>
      <c r="D275" s="15" t="s">
        <v>18267</v>
      </c>
      <c r="E275" s="15" t="s">
        <v>18268</v>
      </c>
      <c r="F275" s="15">
        <v>273</v>
      </c>
      <c r="G275" s="15">
        <v>1093007</v>
      </c>
      <c r="H275" s="15">
        <v>88677572</v>
      </c>
      <c r="I275" s="15">
        <v>149441</v>
      </c>
      <c r="J275" s="15">
        <v>359660</v>
      </c>
      <c r="K275" s="15">
        <v>0</v>
      </c>
      <c r="L275" s="15">
        <v>0</v>
      </c>
      <c r="M275" s="15">
        <v>8172</v>
      </c>
      <c r="N275" s="15">
        <v>319505</v>
      </c>
      <c r="O275" s="15">
        <v>3207</v>
      </c>
      <c r="P275" s="15">
        <v>2356</v>
      </c>
      <c r="Q275" s="15">
        <v>0</v>
      </c>
      <c r="R275" s="15">
        <v>0</v>
      </c>
      <c r="S275"/>
      <c r="T275"/>
      <c r="U275" s="11">
        <f t="shared" si="14"/>
        <v>5480</v>
      </c>
      <c r="V275" s="17">
        <f>((G275-G274)*'[1]Z1 values'!C$5*'[1]Z1 values'!$C$10)/'[1]Z1 values'!$C$12</f>
        <v>1.5937948608398436E-2</v>
      </c>
      <c r="W275" s="17">
        <f>((H275-H274)*'[1]Z1 values'!D$5*'[1]Z1 values'!$C$10)/'[1]Z1 values'!$C$12</f>
        <v>2.9251556396484378E-2</v>
      </c>
      <c r="X275" s="17">
        <f>((I275-I274)*'[1]Z1 values'!E$5*'[1]Z1 values'!$C$10)/'[1]Z1 values'!$C$12</f>
        <v>0.25544036865234376</v>
      </c>
      <c r="Y275" s="17">
        <f>((J275-J274)*'[1]Z1 values'!F$5*'[1]Z1 values'!$C$10)/'[1]Z1 values'!$C$12</f>
        <v>0.20275634765625003</v>
      </c>
      <c r="Z275" s="18">
        <f t="shared" si="12"/>
        <v>0.50338622131347666</v>
      </c>
      <c r="AA275">
        <f t="shared" si="13"/>
        <v>91.333333333333329</v>
      </c>
    </row>
    <row r="276" spans="1:27" s="13" customFormat="1" x14ac:dyDescent="0.25">
      <c r="A276" s="14" t="s">
        <v>6358</v>
      </c>
      <c r="B276" s="14" t="s">
        <v>1</v>
      </c>
      <c r="C276" s="14">
        <v>352105</v>
      </c>
      <c r="D276" s="15" t="s">
        <v>18267</v>
      </c>
      <c r="E276" s="15" t="s">
        <v>18268</v>
      </c>
      <c r="F276" s="15">
        <v>274</v>
      </c>
      <c r="G276" s="15">
        <v>1096281</v>
      </c>
      <c r="H276" s="15">
        <v>89001977</v>
      </c>
      <c r="I276" s="15">
        <v>149441</v>
      </c>
      <c r="J276" s="15">
        <v>360939</v>
      </c>
      <c r="K276" s="15">
        <v>0</v>
      </c>
      <c r="L276" s="15">
        <v>0</v>
      </c>
      <c r="M276" s="15">
        <v>3272</v>
      </c>
      <c r="N276" s="15">
        <v>324405</v>
      </c>
      <c r="O276" s="15">
        <v>0</v>
      </c>
      <c r="P276" s="15">
        <v>1279</v>
      </c>
      <c r="Q276" s="15">
        <v>0</v>
      </c>
      <c r="R276" s="15">
        <v>0</v>
      </c>
      <c r="S276"/>
      <c r="T276"/>
      <c r="U276" s="11">
        <f t="shared" si="14"/>
        <v>5500</v>
      </c>
      <c r="V276" s="17">
        <f>((G276-G275)*'[1]Z1 values'!C$5*'[1]Z1 values'!$C$10)/'[1]Z1 values'!$C$12</f>
        <v>6.3845397949218747E-3</v>
      </c>
      <c r="W276" s="17">
        <f>((H276-H275)*'[1]Z1 values'!D$5*'[1]Z1 values'!$C$10)/'[1]Z1 values'!$C$12</f>
        <v>2.9700164794921879E-2</v>
      </c>
      <c r="X276" s="17">
        <f>((I276-I275)*'[1]Z1 values'!E$5*'[1]Z1 values'!$C$10)/'[1]Z1 values'!$C$12</f>
        <v>0</v>
      </c>
      <c r="Y276" s="17">
        <f>((J276-J275)*'[1]Z1 values'!F$5*'[1]Z1 values'!$C$10)/'[1]Z1 values'!$C$12</f>
        <v>0.11007019042968751</v>
      </c>
      <c r="Z276" s="18">
        <f t="shared" si="12"/>
        <v>0.14615489501953127</v>
      </c>
      <c r="AA276">
        <f t="shared" si="13"/>
        <v>91.666666666666671</v>
      </c>
    </row>
    <row r="277" spans="1:27" s="13" customFormat="1" x14ac:dyDescent="0.25">
      <c r="A277" s="14" t="s">
        <v>6378</v>
      </c>
      <c r="B277" s="14" t="s">
        <v>1</v>
      </c>
      <c r="C277" s="14">
        <v>353385</v>
      </c>
      <c r="D277" s="15" t="s">
        <v>18267</v>
      </c>
      <c r="E277" s="15" t="s">
        <v>18268</v>
      </c>
      <c r="F277" s="15">
        <v>275</v>
      </c>
      <c r="G277" s="15">
        <v>1099375</v>
      </c>
      <c r="H277" s="15">
        <v>89326563</v>
      </c>
      <c r="I277" s="15">
        <v>149441</v>
      </c>
      <c r="J277" s="15">
        <v>361899</v>
      </c>
      <c r="K277" s="15">
        <v>0</v>
      </c>
      <c r="L277" s="15">
        <v>0</v>
      </c>
      <c r="M277" s="15">
        <v>3093</v>
      </c>
      <c r="N277" s="15">
        <v>324586</v>
      </c>
      <c r="O277" s="15">
        <v>0</v>
      </c>
      <c r="P277" s="15">
        <v>960</v>
      </c>
      <c r="Q277" s="15">
        <v>0</v>
      </c>
      <c r="R277" s="15">
        <v>0</v>
      </c>
      <c r="S277"/>
      <c r="T277"/>
      <c r="U277" s="11">
        <f t="shared" si="14"/>
        <v>5520</v>
      </c>
      <c r="V277" s="17">
        <f>((G277-G276)*'[1]Z1 values'!C$5*'[1]Z1 values'!$C$10)/'[1]Z1 values'!$C$12</f>
        <v>6.0335266113281244E-3</v>
      </c>
      <c r="W277" s="17">
        <f>((H277-H276)*'[1]Z1 values'!D$5*'[1]Z1 values'!$C$10)/'[1]Z1 values'!$C$12</f>
        <v>2.9716735839843751E-2</v>
      </c>
      <c r="X277" s="17">
        <f>((I277-I276)*'[1]Z1 values'!E$5*'[1]Z1 values'!$C$10)/'[1]Z1 values'!$C$12</f>
        <v>0</v>
      </c>
      <c r="Y277" s="17">
        <f>((J277-J276)*'[1]Z1 values'!F$5*'[1]Z1 values'!$C$10)/'[1]Z1 values'!$C$12</f>
        <v>8.2617187499999994E-2</v>
      </c>
      <c r="Z277" s="18">
        <f t="shared" si="12"/>
        <v>0.11836744995117188</v>
      </c>
      <c r="AA277">
        <f t="shared" si="13"/>
        <v>92</v>
      </c>
    </row>
    <row r="278" spans="1:27" s="13" customFormat="1" x14ac:dyDescent="0.25">
      <c r="A278" s="14" t="s">
        <v>6398</v>
      </c>
      <c r="B278" s="14" t="s">
        <v>1</v>
      </c>
      <c r="C278" s="14">
        <v>354665</v>
      </c>
      <c r="D278" s="15" t="s">
        <v>18267</v>
      </c>
      <c r="E278" s="15" t="s">
        <v>18268</v>
      </c>
      <c r="F278" s="15">
        <v>276</v>
      </c>
      <c r="G278" s="15">
        <v>1102446</v>
      </c>
      <c r="H278" s="15">
        <v>89651172</v>
      </c>
      <c r="I278" s="15">
        <v>149441</v>
      </c>
      <c r="J278" s="15">
        <v>362859</v>
      </c>
      <c r="K278" s="15">
        <v>0</v>
      </c>
      <c r="L278" s="15">
        <v>0</v>
      </c>
      <c r="M278" s="15">
        <v>3070</v>
      </c>
      <c r="N278" s="15">
        <v>324609</v>
      </c>
      <c r="O278" s="15">
        <v>0</v>
      </c>
      <c r="P278" s="15">
        <v>960</v>
      </c>
      <c r="Q278" s="15">
        <v>0</v>
      </c>
      <c r="R278" s="15">
        <v>0</v>
      </c>
      <c r="S278"/>
      <c r="T278"/>
      <c r="U278" s="11">
        <f t="shared" si="14"/>
        <v>5540</v>
      </c>
      <c r="V278" s="17">
        <f>((G278-G277)*'[1]Z1 values'!C$5*'[1]Z1 values'!$C$10)/'[1]Z1 values'!$C$12</f>
        <v>5.9886749267578114E-3</v>
      </c>
      <c r="W278" s="17">
        <f>((H278-H277)*'[1]Z1 values'!D$5*'[1]Z1 values'!$C$10)/'[1]Z1 values'!$C$12</f>
        <v>2.9718841552734375E-2</v>
      </c>
      <c r="X278" s="17">
        <f>((I278-I277)*'[1]Z1 values'!E$5*'[1]Z1 values'!$C$10)/'[1]Z1 values'!$C$12</f>
        <v>0</v>
      </c>
      <c r="Y278" s="17">
        <f>((J278-J277)*'[1]Z1 values'!F$5*'[1]Z1 values'!$C$10)/'[1]Z1 values'!$C$12</f>
        <v>8.2617187499999994E-2</v>
      </c>
      <c r="Z278" s="18">
        <f t="shared" si="12"/>
        <v>0.11832470397949219</v>
      </c>
      <c r="AA278">
        <f t="shared" si="13"/>
        <v>92.333333333333329</v>
      </c>
    </row>
    <row r="279" spans="1:27" s="13" customFormat="1" x14ac:dyDescent="0.25">
      <c r="A279" s="14" t="s">
        <v>6418</v>
      </c>
      <c r="B279" s="14" t="s">
        <v>1</v>
      </c>
      <c r="C279" s="14">
        <v>355945</v>
      </c>
      <c r="D279" s="15" t="s">
        <v>18267</v>
      </c>
      <c r="E279" s="15" t="s">
        <v>18268</v>
      </c>
      <c r="F279" s="15">
        <v>277</v>
      </c>
      <c r="G279" s="15">
        <v>1105534</v>
      </c>
      <c r="H279" s="15">
        <v>89975764</v>
      </c>
      <c r="I279" s="15">
        <v>149441</v>
      </c>
      <c r="J279" s="15">
        <v>363819</v>
      </c>
      <c r="K279" s="15">
        <v>0</v>
      </c>
      <c r="L279" s="15">
        <v>0</v>
      </c>
      <c r="M279" s="15">
        <v>3087</v>
      </c>
      <c r="N279" s="15">
        <v>324592</v>
      </c>
      <c r="O279" s="15">
        <v>0</v>
      </c>
      <c r="P279" s="15">
        <v>960</v>
      </c>
      <c r="Q279" s="15">
        <v>0</v>
      </c>
      <c r="R279" s="15">
        <v>0</v>
      </c>
      <c r="S279"/>
      <c r="T279"/>
      <c r="U279" s="11">
        <f t="shared" si="14"/>
        <v>5560</v>
      </c>
      <c r="V279" s="17">
        <f>((G279-G278)*'[1]Z1 values'!C$5*'[1]Z1 values'!$C$10)/'[1]Z1 values'!$C$12</f>
        <v>6.0218261718749996E-3</v>
      </c>
      <c r="W279" s="17">
        <f>((H279-H278)*'[1]Z1 values'!D$5*'[1]Z1 values'!$C$10)/'[1]Z1 values'!$C$12</f>
        <v>2.9717285156250002E-2</v>
      </c>
      <c r="X279" s="17">
        <f>((I279-I278)*'[1]Z1 values'!E$5*'[1]Z1 values'!$C$10)/'[1]Z1 values'!$C$12</f>
        <v>0</v>
      </c>
      <c r="Y279" s="17">
        <f>((J279-J278)*'[1]Z1 values'!F$5*'[1]Z1 values'!$C$10)/'[1]Z1 values'!$C$12</f>
        <v>8.2617187499999994E-2</v>
      </c>
      <c r="Z279" s="18">
        <f t="shared" si="12"/>
        <v>0.118356298828125</v>
      </c>
      <c r="AA279">
        <f t="shared" si="13"/>
        <v>92.666666666666671</v>
      </c>
    </row>
    <row r="280" spans="1:27" s="13" customFormat="1" x14ac:dyDescent="0.25">
      <c r="A280" s="14" t="s">
        <v>6438</v>
      </c>
      <c r="B280" s="14" t="s">
        <v>1</v>
      </c>
      <c r="C280" s="14">
        <v>357225</v>
      </c>
      <c r="D280" s="15" t="s">
        <v>18267</v>
      </c>
      <c r="E280" s="15" t="s">
        <v>18268</v>
      </c>
      <c r="F280" s="15">
        <v>278</v>
      </c>
      <c r="G280" s="15">
        <v>1109249</v>
      </c>
      <c r="H280" s="15">
        <v>90299726</v>
      </c>
      <c r="I280" s="15">
        <v>149623</v>
      </c>
      <c r="J280" s="15">
        <v>364956</v>
      </c>
      <c r="K280" s="15">
        <v>0</v>
      </c>
      <c r="L280" s="15">
        <v>0</v>
      </c>
      <c r="M280" s="15">
        <v>3714</v>
      </c>
      <c r="N280" s="15">
        <v>323962</v>
      </c>
      <c r="O280" s="15">
        <v>182</v>
      </c>
      <c r="P280" s="15">
        <v>1137</v>
      </c>
      <c r="Q280" s="15">
        <v>0</v>
      </c>
      <c r="R280" s="15">
        <v>0</v>
      </c>
      <c r="S280"/>
      <c r="T280"/>
      <c r="U280" s="11">
        <f t="shared" si="14"/>
        <v>5580</v>
      </c>
      <c r="V280" s="17">
        <f>((G280-G279)*'[1]Z1 values'!C$5*'[1]Z1 values'!$C$10)/'[1]Z1 values'!$C$12</f>
        <v>7.2445220947265614E-3</v>
      </c>
      <c r="W280" s="17">
        <f>((H280-H279)*'[1]Z1 values'!D$5*'[1]Z1 values'!$C$10)/'[1]Z1 values'!$C$12</f>
        <v>2.9659606933593752E-2</v>
      </c>
      <c r="X280" s="17">
        <f>((I280-I279)*'[1]Z1 values'!E$5*'[1]Z1 values'!$C$10)/'[1]Z1 values'!$C$12</f>
        <v>1.4496459960937499E-2</v>
      </c>
      <c r="Y280" s="17">
        <f>((J280-J279)*'[1]Z1 values'!F$5*'[1]Z1 values'!$C$10)/'[1]Z1 values'!$C$12</f>
        <v>9.7849731445312504E-2</v>
      </c>
      <c r="Z280" s="18">
        <f t="shared" si="12"/>
        <v>0.14925032043457032</v>
      </c>
      <c r="AA280">
        <f t="shared" si="13"/>
        <v>93</v>
      </c>
    </row>
    <row r="281" spans="1:27" s="13" customFormat="1" x14ac:dyDescent="0.25">
      <c r="A281" s="14" t="s">
        <v>6465</v>
      </c>
      <c r="B281" s="14" t="s">
        <v>1</v>
      </c>
      <c r="C281" s="14">
        <v>358505</v>
      </c>
      <c r="D281" s="15" t="s">
        <v>18267</v>
      </c>
      <c r="E281" s="15" t="s">
        <v>18268</v>
      </c>
      <c r="F281" s="15">
        <v>279</v>
      </c>
      <c r="G281" s="15">
        <v>1117206</v>
      </c>
      <c r="H281" s="15">
        <v>90619394</v>
      </c>
      <c r="I281" s="15">
        <v>152219</v>
      </c>
      <c r="J281" s="15">
        <v>367738</v>
      </c>
      <c r="K281" s="15">
        <v>0</v>
      </c>
      <c r="L281" s="15">
        <v>0</v>
      </c>
      <c r="M281" s="15">
        <v>7956</v>
      </c>
      <c r="N281" s="15">
        <v>319668</v>
      </c>
      <c r="O281" s="15">
        <v>2596</v>
      </c>
      <c r="P281" s="15">
        <v>2782</v>
      </c>
      <c r="Q281" s="15">
        <v>0</v>
      </c>
      <c r="R281" s="15">
        <v>0</v>
      </c>
      <c r="S281"/>
      <c r="T281"/>
      <c r="U281" s="11">
        <f t="shared" si="14"/>
        <v>5600</v>
      </c>
      <c r="V281" s="17">
        <f>((G281-G280)*'[1]Z1 values'!C$5*'[1]Z1 values'!$C$10)/'[1]Z1 values'!$C$12</f>
        <v>1.5516732788085935E-2</v>
      </c>
      <c r="W281" s="17">
        <f>((H281-H280)*'[1]Z1 values'!D$5*'[1]Z1 values'!$C$10)/'[1]Z1 values'!$C$12</f>
        <v>2.9266479492187504E-2</v>
      </c>
      <c r="X281" s="17">
        <f>((I281-I280)*'[1]Z1 values'!E$5*'[1]Z1 values'!$C$10)/'[1]Z1 values'!$C$12</f>
        <v>0.20677368164062498</v>
      </c>
      <c r="Y281" s="17">
        <f>((J281-J280)*'[1]Z1 values'!F$5*'[1]Z1 values'!$C$10)/'[1]Z1 values'!$C$12</f>
        <v>0.23941772460937499</v>
      </c>
      <c r="Z281" s="18">
        <f t="shared" si="12"/>
        <v>0.49097461853027341</v>
      </c>
      <c r="AA281">
        <f t="shared" si="13"/>
        <v>93.333333333333329</v>
      </c>
    </row>
    <row r="282" spans="1:27" s="13" customFormat="1" x14ac:dyDescent="0.25">
      <c r="A282" s="14" t="s">
        <v>6485</v>
      </c>
      <c r="B282" s="14" t="s">
        <v>1</v>
      </c>
      <c r="C282" s="14">
        <v>359785</v>
      </c>
      <c r="D282" s="15" t="s">
        <v>18267</v>
      </c>
      <c r="E282" s="15" t="s">
        <v>18268</v>
      </c>
      <c r="F282" s="15">
        <v>280</v>
      </c>
      <c r="G282" s="15">
        <v>1120206</v>
      </c>
      <c r="H282" s="15">
        <v>90943977</v>
      </c>
      <c r="I282" s="15">
        <v>152219</v>
      </c>
      <c r="J282" s="15">
        <v>368698</v>
      </c>
      <c r="K282" s="15">
        <v>0</v>
      </c>
      <c r="L282" s="15">
        <v>0</v>
      </c>
      <c r="M282" s="15">
        <v>2999</v>
      </c>
      <c r="N282" s="15">
        <v>324583</v>
      </c>
      <c r="O282" s="15">
        <v>0</v>
      </c>
      <c r="P282" s="15">
        <v>960</v>
      </c>
      <c r="Q282" s="15">
        <v>0</v>
      </c>
      <c r="R282" s="15">
        <v>0</v>
      </c>
      <c r="S282"/>
      <c r="T282"/>
      <c r="U282" s="11">
        <f t="shared" si="14"/>
        <v>5620</v>
      </c>
      <c r="V282" s="17">
        <f>((G282-G281)*'[1]Z1 values'!C$5*'[1]Z1 values'!$C$10)/'[1]Z1 values'!$C$12</f>
        <v>5.8502197265624997E-3</v>
      </c>
      <c r="W282" s="17">
        <f>((H282-H281)*'[1]Z1 values'!D$5*'[1]Z1 values'!$C$10)/'[1]Z1 values'!$C$12</f>
        <v>2.9716461181640626E-2</v>
      </c>
      <c r="X282" s="17">
        <f>((I282-I281)*'[1]Z1 values'!E$5*'[1]Z1 values'!$C$10)/'[1]Z1 values'!$C$12</f>
        <v>0</v>
      </c>
      <c r="Y282" s="17">
        <f>((J282-J281)*'[1]Z1 values'!F$5*'[1]Z1 values'!$C$10)/'[1]Z1 values'!$C$12</f>
        <v>8.2617187499999994E-2</v>
      </c>
      <c r="Z282" s="18">
        <f t="shared" si="12"/>
        <v>0.11818386840820312</v>
      </c>
      <c r="AA282">
        <f t="shared" si="13"/>
        <v>93.666666666666671</v>
      </c>
    </row>
    <row r="283" spans="1:27" s="13" customFormat="1" x14ac:dyDescent="0.25">
      <c r="A283" s="14" t="s">
        <v>6510</v>
      </c>
      <c r="B283" s="14" t="s">
        <v>1</v>
      </c>
      <c r="C283" s="14">
        <v>361065</v>
      </c>
      <c r="D283" s="15" t="s">
        <v>18267</v>
      </c>
      <c r="E283" s="15" t="s">
        <v>18268</v>
      </c>
      <c r="F283" s="15">
        <v>281</v>
      </c>
      <c r="G283" s="15">
        <v>1123176</v>
      </c>
      <c r="H283" s="15">
        <v>91268590</v>
      </c>
      <c r="I283" s="15">
        <v>152219</v>
      </c>
      <c r="J283" s="15">
        <v>369658</v>
      </c>
      <c r="K283" s="15">
        <v>0</v>
      </c>
      <c r="L283" s="15">
        <v>0</v>
      </c>
      <c r="M283" s="15">
        <v>2969</v>
      </c>
      <c r="N283" s="15">
        <v>324613</v>
      </c>
      <c r="O283" s="15">
        <v>0</v>
      </c>
      <c r="P283" s="15">
        <v>960</v>
      </c>
      <c r="Q283" s="15">
        <v>0</v>
      </c>
      <c r="R283" s="15">
        <v>0</v>
      </c>
      <c r="S283"/>
      <c r="T283"/>
      <c r="U283" s="11">
        <f t="shared" si="14"/>
        <v>5640</v>
      </c>
      <c r="V283" s="17">
        <f>((G283-G282)*'[1]Z1 values'!C$5*'[1]Z1 values'!$C$10)/'[1]Z1 values'!$C$12</f>
        <v>5.7917175292968746E-3</v>
      </c>
      <c r="W283" s="17">
        <f>((H283-H282)*'[1]Z1 values'!D$5*'[1]Z1 values'!$C$10)/'[1]Z1 values'!$C$12</f>
        <v>2.9719207763671873E-2</v>
      </c>
      <c r="X283" s="17">
        <f>((I283-I282)*'[1]Z1 values'!E$5*'[1]Z1 values'!$C$10)/'[1]Z1 values'!$C$12</f>
        <v>0</v>
      </c>
      <c r="Y283" s="17">
        <f>((J283-J282)*'[1]Z1 values'!F$5*'[1]Z1 values'!$C$10)/'[1]Z1 values'!$C$12</f>
        <v>8.2617187499999994E-2</v>
      </c>
      <c r="Z283" s="18">
        <f t="shared" si="12"/>
        <v>0.11812811279296874</v>
      </c>
      <c r="AA283">
        <f t="shared" si="13"/>
        <v>94</v>
      </c>
    </row>
    <row r="284" spans="1:27" s="13" customFormat="1" x14ac:dyDescent="0.25">
      <c r="A284" s="14" t="s">
        <v>6530</v>
      </c>
      <c r="B284" s="14" t="s">
        <v>1</v>
      </c>
      <c r="C284" s="14">
        <v>362345</v>
      </c>
      <c r="D284" s="15" t="s">
        <v>18267</v>
      </c>
      <c r="E284" s="15" t="s">
        <v>18268</v>
      </c>
      <c r="F284" s="15">
        <v>282</v>
      </c>
      <c r="G284" s="15">
        <v>1126162</v>
      </c>
      <c r="H284" s="15">
        <v>91593198</v>
      </c>
      <c r="I284" s="15">
        <v>152219</v>
      </c>
      <c r="J284" s="15">
        <v>370618</v>
      </c>
      <c r="K284" s="15">
        <v>0</v>
      </c>
      <c r="L284" s="15">
        <v>0</v>
      </c>
      <c r="M284" s="15">
        <v>2985</v>
      </c>
      <c r="N284" s="15">
        <v>324608</v>
      </c>
      <c r="O284" s="15">
        <v>0</v>
      </c>
      <c r="P284" s="15">
        <v>960</v>
      </c>
      <c r="Q284" s="15">
        <v>0</v>
      </c>
      <c r="R284" s="15">
        <v>0</v>
      </c>
      <c r="S284"/>
      <c r="T284"/>
      <c r="U284" s="11">
        <f t="shared" si="14"/>
        <v>5660</v>
      </c>
      <c r="V284" s="17">
        <f>((G284-G283)*'[1]Z1 values'!C$5*'[1]Z1 values'!$C$10)/'[1]Z1 values'!$C$12</f>
        <v>5.8229187011718756E-3</v>
      </c>
      <c r="W284" s="17">
        <f>((H284-H283)*'[1]Z1 values'!D$5*'[1]Z1 values'!$C$10)/'[1]Z1 values'!$C$12</f>
        <v>2.9718749999999999E-2</v>
      </c>
      <c r="X284" s="17">
        <f>((I284-I283)*'[1]Z1 values'!E$5*'[1]Z1 values'!$C$10)/'[1]Z1 values'!$C$12</f>
        <v>0</v>
      </c>
      <c r="Y284" s="17">
        <f>((J284-J283)*'[1]Z1 values'!F$5*'[1]Z1 values'!$C$10)/'[1]Z1 values'!$C$12</f>
        <v>8.2617187499999994E-2</v>
      </c>
      <c r="Z284" s="18">
        <f t="shared" si="12"/>
        <v>0.11815885620117186</v>
      </c>
      <c r="AA284">
        <f t="shared" si="13"/>
        <v>94.333333333333329</v>
      </c>
    </row>
    <row r="285" spans="1:27" s="13" customFormat="1" x14ac:dyDescent="0.25">
      <c r="A285" s="14" t="s">
        <v>6554</v>
      </c>
      <c r="B285" s="14" t="s">
        <v>1</v>
      </c>
      <c r="C285" s="14">
        <v>363625</v>
      </c>
      <c r="D285" s="15" t="s">
        <v>18267</v>
      </c>
      <c r="E285" s="15" t="s">
        <v>18268</v>
      </c>
      <c r="F285" s="15">
        <v>283</v>
      </c>
      <c r="G285" s="15">
        <v>1129251</v>
      </c>
      <c r="H285" s="15">
        <v>91917787</v>
      </c>
      <c r="I285" s="15">
        <v>152219</v>
      </c>
      <c r="J285" s="15">
        <v>371578</v>
      </c>
      <c r="K285" s="15">
        <v>0</v>
      </c>
      <c r="L285" s="15">
        <v>0</v>
      </c>
      <c r="M285" s="15">
        <v>3088</v>
      </c>
      <c r="N285" s="15">
        <v>324589</v>
      </c>
      <c r="O285" s="15">
        <v>0</v>
      </c>
      <c r="P285" s="15">
        <v>960</v>
      </c>
      <c r="Q285" s="15">
        <v>0</v>
      </c>
      <c r="R285" s="15">
        <v>0</v>
      </c>
      <c r="S285"/>
      <c r="T285"/>
      <c r="U285" s="11">
        <f t="shared" si="14"/>
        <v>5680</v>
      </c>
      <c r="V285" s="17">
        <f>((G285-G284)*'[1]Z1 values'!C$5*'[1]Z1 values'!$C$10)/'[1]Z1 values'!$C$12</f>
        <v>6.0237762451171876E-3</v>
      </c>
      <c r="W285" s="17">
        <f>((H285-H284)*'[1]Z1 values'!D$5*'[1]Z1 values'!$C$10)/'[1]Z1 values'!$C$12</f>
        <v>2.9717010498046877E-2</v>
      </c>
      <c r="X285" s="17">
        <f>((I285-I284)*'[1]Z1 values'!E$5*'[1]Z1 values'!$C$10)/'[1]Z1 values'!$C$12</f>
        <v>0</v>
      </c>
      <c r="Y285" s="17">
        <f>((J285-J284)*'[1]Z1 values'!F$5*'[1]Z1 values'!$C$10)/'[1]Z1 values'!$C$12</f>
        <v>8.2617187499999994E-2</v>
      </c>
      <c r="Z285" s="18">
        <f t="shared" si="12"/>
        <v>0.11835797424316405</v>
      </c>
      <c r="AA285">
        <f t="shared" si="13"/>
        <v>94.666666666666671</v>
      </c>
    </row>
    <row r="286" spans="1:27" s="13" customFormat="1" x14ac:dyDescent="0.25">
      <c r="A286" s="14" t="s">
        <v>6574</v>
      </c>
      <c r="B286" s="14" t="s">
        <v>1</v>
      </c>
      <c r="C286" s="14">
        <v>364905</v>
      </c>
      <c r="D286" s="15" t="s">
        <v>18267</v>
      </c>
      <c r="E286" s="15" t="s">
        <v>18268</v>
      </c>
      <c r="F286" s="15">
        <v>284</v>
      </c>
      <c r="G286" s="15">
        <v>1132340</v>
      </c>
      <c r="H286" s="15">
        <v>92242378</v>
      </c>
      <c r="I286" s="15">
        <v>152219</v>
      </c>
      <c r="J286" s="15">
        <v>372538</v>
      </c>
      <c r="K286" s="15">
        <v>0</v>
      </c>
      <c r="L286" s="15">
        <v>0</v>
      </c>
      <c r="M286" s="15">
        <v>3087</v>
      </c>
      <c r="N286" s="15">
        <v>324591</v>
      </c>
      <c r="O286" s="15">
        <v>0</v>
      </c>
      <c r="P286" s="15">
        <v>960</v>
      </c>
      <c r="Q286" s="15">
        <v>0</v>
      </c>
      <c r="R286" s="15">
        <v>0</v>
      </c>
      <c r="S286"/>
      <c r="T286"/>
      <c r="U286" s="11">
        <f t="shared" si="14"/>
        <v>5700</v>
      </c>
      <c r="V286" s="17">
        <f>((G286-G285)*'[1]Z1 values'!C$5*'[1]Z1 values'!$C$10)/'[1]Z1 values'!$C$12</f>
        <v>6.0237762451171876E-3</v>
      </c>
      <c r="W286" s="17">
        <f>((H286-H285)*'[1]Z1 values'!D$5*'[1]Z1 values'!$C$10)/'[1]Z1 values'!$C$12</f>
        <v>2.9717193603515622E-2</v>
      </c>
      <c r="X286" s="17">
        <f>((I286-I285)*'[1]Z1 values'!E$5*'[1]Z1 values'!$C$10)/'[1]Z1 values'!$C$12</f>
        <v>0</v>
      </c>
      <c r="Y286" s="17">
        <f>((J286-J285)*'[1]Z1 values'!F$5*'[1]Z1 values'!$C$10)/'[1]Z1 values'!$C$12</f>
        <v>8.2617187499999994E-2</v>
      </c>
      <c r="Z286" s="18">
        <f t="shared" si="12"/>
        <v>0.11835815734863281</v>
      </c>
      <c r="AA286">
        <f t="shared" si="13"/>
        <v>95</v>
      </c>
    </row>
    <row r="287" spans="1:27" s="13" customFormat="1" x14ac:dyDescent="0.25">
      <c r="A287" s="14" t="s">
        <v>6598</v>
      </c>
      <c r="B287" s="14" t="s">
        <v>1</v>
      </c>
      <c r="C287" s="14">
        <v>366185</v>
      </c>
      <c r="D287" s="15" t="s">
        <v>18267</v>
      </c>
      <c r="E287" s="15" t="s">
        <v>18268</v>
      </c>
      <c r="F287" s="15">
        <v>285</v>
      </c>
      <c r="G287" s="15">
        <v>1135413</v>
      </c>
      <c r="H287" s="15">
        <v>92566985</v>
      </c>
      <c r="I287" s="15">
        <v>152219</v>
      </c>
      <c r="J287" s="15">
        <v>373498</v>
      </c>
      <c r="K287" s="15">
        <v>0</v>
      </c>
      <c r="L287" s="15">
        <v>0</v>
      </c>
      <c r="M287" s="15">
        <v>3071</v>
      </c>
      <c r="N287" s="15">
        <v>324607</v>
      </c>
      <c r="O287" s="15">
        <v>0</v>
      </c>
      <c r="P287" s="15">
        <v>960</v>
      </c>
      <c r="Q287" s="15">
        <v>0</v>
      </c>
      <c r="R287" s="15">
        <v>0</v>
      </c>
      <c r="S287"/>
      <c r="T287"/>
      <c r="U287" s="11">
        <f t="shared" si="14"/>
        <v>5720</v>
      </c>
      <c r="V287" s="17">
        <f>((G287-G286)*'[1]Z1 values'!C$5*'[1]Z1 values'!$C$10)/'[1]Z1 values'!$C$12</f>
        <v>5.9925750732421875E-3</v>
      </c>
      <c r="W287" s="17">
        <f>((H287-H286)*'[1]Z1 values'!D$5*'[1]Z1 values'!$C$10)/'[1]Z1 values'!$C$12</f>
        <v>2.9718658447265629E-2</v>
      </c>
      <c r="X287" s="17">
        <f>((I287-I286)*'[1]Z1 values'!E$5*'[1]Z1 values'!$C$10)/'[1]Z1 values'!$C$12</f>
        <v>0</v>
      </c>
      <c r="Y287" s="17">
        <f>((J287-J286)*'[1]Z1 values'!F$5*'[1]Z1 values'!$C$10)/'[1]Z1 values'!$C$12</f>
        <v>8.2617187499999994E-2</v>
      </c>
      <c r="Z287" s="18">
        <f t="shared" si="12"/>
        <v>0.11832842102050781</v>
      </c>
      <c r="AA287">
        <f t="shared" si="13"/>
        <v>95.333333333333329</v>
      </c>
    </row>
    <row r="288" spans="1:27" s="13" customFormat="1" x14ac:dyDescent="0.25">
      <c r="A288" s="14" t="s">
        <v>6618</v>
      </c>
      <c r="B288" s="14" t="s">
        <v>1</v>
      </c>
      <c r="C288" s="14">
        <v>367465</v>
      </c>
      <c r="D288" s="15" t="s">
        <v>18267</v>
      </c>
      <c r="E288" s="15" t="s">
        <v>18268</v>
      </c>
      <c r="F288" s="15">
        <v>286</v>
      </c>
      <c r="G288" s="15">
        <v>1146118</v>
      </c>
      <c r="H288" s="15">
        <v>92883923</v>
      </c>
      <c r="I288" s="15">
        <v>156876</v>
      </c>
      <c r="J288" s="15">
        <v>376790</v>
      </c>
      <c r="K288" s="15">
        <v>0</v>
      </c>
      <c r="L288" s="15">
        <v>0</v>
      </c>
      <c r="M288" s="15">
        <v>10703</v>
      </c>
      <c r="N288" s="15">
        <v>316938</v>
      </c>
      <c r="O288" s="15">
        <v>4657</v>
      </c>
      <c r="P288" s="15">
        <v>3292</v>
      </c>
      <c r="Q288" s="15">
        <v>0</v>
      </c>
      <c r="R288" s="15">
        <v>0</v>
      </c>
      <c r="S288"/>
      <c r="T288"/>
      <c r="U288" s="11">
        <f t="shared" si="14"/>
        <v>5740</v>
      </c>
      <c r="V288" s="17">
        <f>((G288-G287)*'[1]Z1 values'!C$5*'[1]Z1 values'!$C$10)/'[1]Z1 values'!$C$12</f>
        <v>2.0875534057617186E-2</v>
      </c>
      <c r="W288" s="17">
        <f>((H288-H287)*'[1]Z1 values'!D$5*'[1]Z1 values'!$C$10)/'[1]Z1 values'!$C$12</f>
        <v>2.9016540527343749E-2</v>
      </c>
      <c r="X288" s="17">
        <f>((I288-I287)*'[1]Z1 values'!E$5*'[1]Z1 values'!$C$10)/'[1]Z1 values'!$C$12</f>
        <v>0.37093414306640621</v>
      </c>
      <c r="Y288" s="17">
        <f>((J288-J287)*'[1]Z1 values'!F$5*'[1]Z1 values'!$C$10)/'[1]Z1 values'!$C$12</f>
        <v>0.28330810546875002</v>
      </c>
      <c r="Z288" s="18">
        <f t="shared" si="12"/>
        <v>0.70413432312011714</v>
      </c>
      <c r="AA288">
        <f t="shared" si="13"/>
        <v>95.666666666666671</v>
      </c>
    </row>
    <row r="289" spans="1:27" s="13" customFormat="1" x14ac:dyDescent="0.25">
      <c r="A289" s="14" t="s">
        <v>6642</v>
      </c>
      <c r="B289" s="14" t="s">
        <v>1</v>
      </c>
      <c r="C289" s="14">
        <v>368745</v>
      </c>
      <c r="D289" s="15" t="s">
        <v>18267</v>
      </c>
      <c r="E289" s="15" t="s">
        <v>18268</v>
      </c>
      <c r="F289" s="15">
        <v>287</v>
      </c>
      <c r="G289" s="15">
        <v>1149123</v>
      </c>
      <c r="H289" s="15">
        <v>93208501</v>
      </c>
      <c r="I289" s="15">
        <v>156876</v>
      </c>
      <c r="J289" s="15">
        <v>377939</v>
      </c>
      <c r="K289" s="15">
        <v>0</v>
      </c>
      <c r="L289" s="15">
        <v>0</v>
      </c>
      <c r="M289" s="15">
        <v>3004</v>
      </c>
      <c r="N289" s="15">
        <v>324578</v>
      </c>
      <c r="O289" s="15">
        <v>0</v>
      </c>
      <c r="P289" s="15">
        <v>1149</v>
      </c>
      <c r="Q289" s="15">
        <v>0</v>
      </c>
      <c r="R289" s="15">
        <v>0</v>
      </c>
      <c r="S289"/>
      <c r="T289"/>
      <c r="U289" s="11">
        <f t="shared" si="14"/>
        <v>5760</v>
      </c>
      <c r="V289" s="17">
        <f>((G289-G288)*'[1]Z1 values'!C$5*'[1]Z1 values'!$C$10)/'[1]Z1 values'!$C$12</f>
        <v>5.8599700927734364E-3</v>
      </c>
      <c r="W289" s="17">
        <f>((H289-H288)*'[1]Z1 values'!D$5*'[1]Z1 values'!$C$10)/'[1]Z1 values'!$C$12</f>
        <v>2.9716003417968751E-2</v>
      </c>
      <c r="X289" s="17">
        <f>((I289-I288)*'[1]Z1 values'!E$5*'[1]Z1 values'!$C$10)/'[1]Z1 values'!$C$12</f>
        <v>0</v>
      </c>
      <c r="Y289" s="17">
        <f>((J289-J288)*'[1]Z1 values'!F$5*'[1]Z1 values'!$C$10)/'[1]Z1 values'!$C$12</f>
        <v>9.8882446289062509E-2</v>
      </c>
      <c r="Z289" s="18">
        <f t="shared" si="12"/>
        <v>0.13445841979980469</v>
      </c>
      <c r="AA289">
        <f t="shared" si="13"/>
        <v>96</v>
      </c>
    </row>
    <row r="290" spans="1:27" s="13" customFormat="1" x14ac:dyDescent="0.25">
      <c r="A290" s="14" t="s">
        <v>6666</v>
      </c>
      <c r="B290" s="14" t="s">
        <v>1</v>
      </c>
      <c r="C290" s="14">
        <v>370025</v>
      </c>
      <c r="D290" s="15" t="s">
        <v>18267</v>
      </c>
      <c r="E290" s="15" t="s">
        <v>18268</v>
      </c>
      <c r="F290" s="15">
        <v>288</v>
      </c>
      <c r="G290" s="15">
        <v>1152085</v>
      </c>
      <c r="H290" s="15">
        <v>93533123</v>
      </c>
      <c r="I290" s="15">
        <v>156876</v>
      </c>
      <c r="J290" s="15">
        <v>378899</v>
      </c>
      <c r="K290" s="15">
        <v>0</v>
      </c>
      <c r="L290" s="15">
        <v>0</v>
      </c>
      <c r="M290" s="15">
        <v>2960</v>
      </c>
      <c r="N290" s="15">
        <v>324622</v>
      </c>
      <c r="O290" s="15">
        <v>0</v>
      </c>
      <c r="P290" s="15">
        <v>960</v>
      </c>
      <c r="Q290" s="15">
        <v>0</v>
      </c>
      <c r="R290" s="15">
        <v>0</v>
      </c>
      <c r="S290"/>
      <c r="T290"/>
      <c r="U290" s="11">
        <f t="shared" si="14"/>
        <v>5780</v>
      </c>
      <c r="V290" s="17">
        <f>((G290-G289)*'[1]Z1 values'!C$5*'[1]Z1 values'!$C$10)/'[1]Z1 values'!$C$12</f>
        <v>5.7761169433593745E-3</v>
      </c>
      <c r="W290" s="17">
        <f>((H290-H289)*'[1]Z1 values'!D$5*'[1]Z1 values'!$C$10)/'[1]Z1 values'!$C$12</f>
        <v>2.972003173828125E-2</v>
      </c>
      <c r="X290" s="17">
        <f>((I290-I289)*'[1]Z1 values'!E$5*'[1]Z1 values'!$C$10)/'[1]Z1 values'!$C$12</f>
        <v>0</v>
      </c>
      <c r="Y290" s="17">
        <f>((J290-J289)*'[1]Z1 values'!F$5*'[1]Z1 values'!$C$10)/'[1]Z1 values'!$C$12</f>
        <v>8.2617187499999994E-2</v>
      </c>
      <c r="Z290" s="18">
        <f t="shared" si="12"/>
        <v>0.11811333618164062</v>
      </c>
      <c r="AA290">
        <f t="shared" si="13"/>
        <v>96.333333333333329</v>
      </c>
    </row>
    <row r="291" spans="1:27" s="13" customFormat="1" x14ac:dyDescent="0.25">
      <c r="A291" s="14" t="s">
        <v>6686</v>
      </c>
      <c r="B291" s="14" t="s">
        <v>1</v>
      </c>
      <c r="C291" s="14">
        <v>371305</v>
      </c>
      <c r="D291" s="15" t="s">
        <v>18267</v>
      </c>
      <c r="E291" s="15" t="s">
        <v>18268</v>
      </c>
      <c r="F291" s="15">
        <v>289</v>
      </c>
      <c r="G291" s="15">
        <v>1155059</v>
      </c>
      <c r="H291" s="15">
        <v>93857733</v>
      </c>
      <c r="I291" s="15">
        <v>156876</v>
      </c>
      <c r="J291" s="15">
        <v>379859</v>
      </c>
      <c r="K291" s="15">
        <v>0</v>
      </c>
      <c r="L291" s="15">
        <v>0</v>
      </c>
      <c r="M291" s="15">
        <v>2972</v>
      </c>
      <c r="N291" s="15">
        <v>324610</v>
      </c>
      <c r="O291" s="15">
        <v>0</v>
      </c>
      <c r="P291" s="15">
        <v>960</v>
      </c>
      <c r="Q291" s="15">
        <v>0</v>
      </c>
      <c r="R291" s="15">
        <v>0</v>
      </c>
      <c r="S291"/>
      <c r="T291"/>
      <c r="U291" s="11">
        <f t="shared" si="14"/>
        <v>5800</v>
      </c>
      <c r="V291" s="17">
        <f>((G291-G290)*'[1]Z1 values'!C$5*'[1]Z1 values'!$C$10)/'[1]Z1 values'!$C$12</f>
        <v>5.7995178222656251E-3</v>
      </c>
      <c r="W291" s="17">
        <f>((H291-H290)*'[1]Z1 values'!D$5*'[1]Z1 values'!$C$10)/'[1]Z1 values'!$C$12</f>
        <v>2.9718933105468748E-2</v>
      </c>
      <c r="X291" s="17">
        <f>((I291-I290)*'[1]Z1 values'!E$5*'[1]Z1 values'!$C$10)/'[1]Z1 values'!$C$12</f>
        <v>0</v>
      </c>
      <c r="Y291" s="17">
        <f>((J291-J290)*'[1]Z1 values'!F$5*'[1]Z1 values'!$C$10)/'[1]Z1 values'!$C$12</f>
        <v>8.2617187499999994E-2</v>
      </c>
      <c r="Z291" s="18">
        <f t="shared" si="12"/>
        <v>0.11813563842773436</v>
      </c>
      <c r="AA291">
        <f t="shared" si="13"/>
        <v>96.666666666666671</v>
      </c>
    </row>
    <row r="292" spans="1:27" s="13" customFormat="1" x14ac:dyDescent="0.25">
      <c r="A292" s="14" t="s">
        <v>6706</v>
      </c>
      <c r="B292" s="14" t="s">
        <v>1</v>
      </c>
      <c r="C292" s="14">
        <v>372585</v>
      </c>
      <c r="D292" s="15" t="s">
        <v>18267</v>
      </c>
      <c r="E292" s="15" t="s">
        <v>18268</v>
      </c>
      <c r="F292" s="15">
        <v>290</v>
      </c>
      <c r="G292" s="15">
        <v>1160608</v>
      </c>
      <c r="H292" s="15">
        <v>94179769</v>
      </c>
      <c r="I292" s="15">
        <v>158133</v>
      </c>
      <c r="J292" s="15">
        <v>382446</v>
      </c>
      <c r="K292" s="15">
        <v>0</v>
      </c>
      <c r="L292" s="15">
        <v>0</v>
      </c>
      <c r="M292" s="15">
        <v>5547</v>
      </c>
      <c r="N292" s="15">
        <v>322036</v>
      </c>
      <c r="O292" s="15">
        <v>1257</v>
      </c>
      <c r="P292" s="15">
        <v>2587</v>
      </c>
      <c r="Q292" s="15">
        <v>0</v>
      </c>
      <c r="R292" s="15">
        <v>0</v>
      </c>
      <c r="S292"/>
      <c r="T292"/>
      <c r="U292" s="11">
        <f t="shared" si="14"/>
        <v>5820</v>
      </c>
      <c r="V292" s="17">
        <f>((G292-G291)*'[1]Z1 values'!C$5*'[1]Z1 values'!$C$10)/'[1]Z1 values'!$C$12</f>
        <v>1.0820956420898437E-2</v>
      </c>
      <c r="W292" s="17">
        <f>((H292-H291)*'[1]Z1 values'!D$5*'[1]Z1 values'!$C$10)/'[1]Z1 values'!$C$12</f>
        <v>2.9483276367187498E-2</v>
      </c>
      <c r="X292" s="17">
        <f>((I292-I291)*'[1]Z1 values'!E$5*'[1]Z1 values'!$C$10)/'[1]Z1 values'!$C$12</f>
        <v>0.10012115478515624</v>
      </c>
      <c r="Y292" s="17">
        <f>((J292-J291)*'[1]Z1 values'!F$5*'[1]Z1 values'!$C$10)/'[1]Z1 values'!$C$12</f>
        <v>0.22263610839843748</v>
      </c>
      <c r="Z292" s="18">
        <f t="shared" si="12"/>
        <v>0.36306149597167969</v>
      </c>
      <c r="AA292">
        <f t="shared" si="13"/>
        <v>97</v>
      </c>
    </row>
    <row r="293" spans="1:27" s="13" customFormat="1" x14ac:dyDescent="0.25">
      <c r="A293" s="14" t="s">
        <v>6726</v>
      </c>
      <c r="B293" s="14" t="s">
        <v>1</v>
      </c>
      <c r="C293" s="14">
        <v>373865</v>
      </c>
      <c r="D293" s="15" t="s">
        <v>18267</v>
      </c>
      <c r="E293" s="15" t="s">
        <v>18268</v>
      </c>
      <c r="F293" s="15">
        <v>291</v>
      </c>
      <c r="G293" s="15">
        <v>1163596</v>
      </c>
      <c r="H293" s="15">
        <v>94504366</v>
      </c>
      <c r="I293" s="15">
        <v>158133</v>
      </c>
      <c r="J293" s="15">
        <v>383601</v>
      </c>
      <c r="K293" s="15">
        <v>0</v>
      </c>
      <c r="L293" s="15">
        <v>0</v>
      </c>
      <c r="M293" s="15">
        <v>2986</v>
      </c>
      <c r="N293" s="15">
        <v>324597</v>
      </c>
      <c r="O293" s="15">
        <v>0</v>
      </c>
      <c r="P293" s="15">
        <v>1155</v>
      </c>
      <c r="Q293" s="15">
        <v>0</v>
      </c>
      <c r="R293" s="15">
        <v>0</v>
      </c>
      <c r="S293"/>
      <c r="T293"/>
      <c r="U293" s="11">
        <f t="shared" si="14"/>
        <v>5840</v>
      </c>
      <c r="V293" s="17">
        <f>((G293-G292)*'[1]Z1 values'!C$5*'[1]Z1 values'!$C$10)/'[1]Z1 values'!$C$12</f>
        <v>5.82681884765625E-3</v>
      </c>
      <c r="W293" s="17">
        <f>((H293-H292)*'[1]Z1 values'!D$5*'[1]Z1 values'!$C$10)/'[1]Z1 values'!$C$12</f>
        <v>2.9717742919921873E-2</v>
      </c>
      <c r="X293" s="17">
        <f>((I293-I292)*'[1]Z1 values'!E$5*'[1]Z1 values'!$C$10)/'[1]Z1 values'!$C$12</f>
        <v>0</v>
      </c>
      <c r="Y293" s="17">
        <f>((J293-J292)*'[1]Z1 values'!F$5*'[1]Z1 values'!$C$10)/'[1]Z1 values'!$C$12</f>
        <v>9.9398803710937497E-2</v>
      </c>
      <c r="Z293" s="18">
        <f t="shared" si="12"/>
        <v>0.13494336547851563</v>
      </c>
      <c r="AA293">
        <f t="shared" si="13"/>
        <v>97.333333333333329</v>
      </c>
    </row>
    <row r="294" spans="1:27" s="13" customFormat="1" x14ac:dyDescent="0.25">
      <c r="A294" s="14" t="s">
        <v>6752</v>
      </c>
      <c r="B294" s="14" t="s">
        <v>1</v>
      </c>
      <c r="C294" s="14">
        <v>375145</v>
      </c>
      <c r="D294" s="15" t="s">
        <v>18267</v>
      </c>
      <c r="E294" s="15" t="s">
        <v>18268</v>
      </c>
      <c r="F294" s="15">
        <v>292</v>
      </c>
      <c r="G294" s="15">
        <v>1166575</v>
      </c>
      <c r="H294" s="15">
        <v>94828970</v>
      </c>
      <c r="I294" s="15">
        <v>158133</v>
      </c>
      <c r="J294" s="15">
        <v>384561</v>
      </c>
      <c r="K294" s="15">
        <v>0</v>
      </c>
      <c r="L294" s="15">
        <v>0</v>
      </c>
      <c r="M294" s="15">
        <v>2977</v>
      </c>
      <c r="N294" s="15">
        <v>324604</v>
      </c>
      <c r="O294" s="15">
        <v>0</v>
      </c>
      <c r="P294" s="15">
        <v>960</v>
      </c>
      <c r="Q294" s="15">
        <v>0</v>
      </c>
      <c r="R294" s="15">
        <v>0</v>
      </c>
      <c r="S294"/>
      <c r="T294"/>
      <c r="U294" s="11">
        <f t="shared" si="14"/>
        <v>5860</v>
      </c>
      <c r="V294" s="17">
        <f>((G294-G293)*'[1]Z1 values'!C$5*'[1]Z1 values'!$C$10)/'[1]Z1 values'!$C$12</f>
        <v>5.8092681884765619E-3</v>
      </c>
      <c r="W294" s="17">
        <f>((H294-H293)*'[1]Z1 values'!D$5*'[1]Z1 values'!$C$10)/'[1]Z1 values'!$C$12</f>
        <v>2.9718383789062497E-2</v>
      </c>
      <c r="X294" s="17">
        <f>((I294-I293)*'[1]Z1 values'!E$5*'[1]Z1 values'!$C$10)/'[1]Z1 values'!$C$12</f>
        <v>0</v>
      </c>
      <c r="Y294" s="17">
        <f>((J294-J293)*'[1]Z1 values'!F$5*'[1]Z1 values'!$C$10)/'[1]Z1 values'!$C$12</f>
        <v>8.2617187499999994E-2</v>
      </c>
      <c r="Z294" s="18">
        <f t="shared" si="12"/>
        <v>0.11814483947753905</v>
      </c>
      <c r="AA294">
        <f t="shared" si="13"/>
        <v>97.666666666666671</v>
      </c>
    </row>
    <row r="295" spans="1:27" s="13" customFormat="1" x14ac:dyDescent="0.25">
      <c r="A295" s="14" t="s">
        <v>6774</v>
      </c>
      <c r="B295" s="14" t="s">
        <v>1</v>
      </c>
      <c r="C295" s="14">
        <v>376425</v>
      </c>
      <c r="D295" s="15" t="s">
        <v>18267</v>
      </c>
      <c r="E295" s="15" t="s">
        <v>18268</v>
      </c>
      <c r="F295" s="15">
        <v>293</v>
      </c>
      <c r="G295" s="15">
        <v>1169546</v>
      </c>
      <c r="H295" s="15">
        <v>95153582</v>
      </c>
      <c r="I295" s="15">
        <v>158133</v>
      </c>
      <c r="J295" s="15">
        <v>385521</v>
      </c>
      <c r="K295" s="15">
        <v>0</v>
      </c>
      <c r="L295" s="15">
        <v>0</v>
      </c>
      <c r="M295" s="15">
        <v>2969</v>
      </c>
      <c r="N295" s="15">
        <v>324612</v>
      </c>
      <c r="O295" s="15">
        <v>0</v>
      </c>
      <c r="P295" s="15">
        <v>960</v>
      </c>
      <c r="Q295" s="15">
        <v>0</v>
      </c>
      <c r="R295" s="15">
        <v>0</v>
      </c>
      <c r="S295"/>
      <c r="T295"/>
      <c r="U295" s="11">
        <f t="shared" si="14"/>
        <v>5880</v>
      </c>
      <c r="V295" s="17">
        <f>((G295-G294)*'[1]Z1 values'!C$5*'[1]Z1 values'!$C$10)/'[1]Z1 values'!$C$12</f>
        <v>5.7936676025390627E-3</v>
      </c>
      <c r="W295" s="17">
        <f>((H295-H294)*'[1]Z1 values'!D$5*'[1]Z1 values'!$C$10)/'[1]Z1 values'!$C$12</f>
        <v>2.97191162109375E-2</v>
      </c>
      <c r="X295" s="17">
        <f>((I295-I294)*'[1]Z1 values'!E$5*'[1]Z1 values'!$C$10)/'[1]Z1 values'!$C$12</f>
        <v>0</v>
      </c>
      <c r="Y295" s="17">
        <f>((J295-J294)*'[1]Z1 values'!F$5*'[1]Z1 values'!$C$10)/'[1]Z1 values'!$C$12</f>
        <v>8.2617187499999994E-2</v>
      </c>
      <c r="Z295" s="18">
        <f t="shared" si="12"/>
        <v>0.11812997131347655</v>
      </c>
      <c r="AA295">
        <f t="shared" si="13"/>
        <v>98</v>
      </c>
    </row>
    <row r="296" spans="1:27" s="13" customFormat="1" x14ac:dyDescent="0.25">
      <c r="A296" s="14" t="s">
        <v>6799</v>
      </c>
      <c r="B296" s="14" t="s">
        <v>1</v>
      </c>
      <c r="C296" s="14">
        <v>377705</v>
      </c>
      <c r="D296" s="15" t="s">
        <v>18267</v>
      </c>
      <c r="E296" s="15" t="s">
        <v>18268</v>
      </c>
      <c r="F296" s="15">
        <v>294</v>
      </c>
      <c r="G296" s="15">
        <v>1172502</v>
      </c>
      <c r="H296" s="15">
        <v>95478210</v>
      </c>
      <c r="I296" s="15">
        <v>158133</v>
      </c>
      <c r="J296" s="15">
        <v>386481</v>
      </c>
      <c r="K296" s="15">
        <v>0</v>
      </c>
      <c r="L296" s="15">
        <v>0</v>
      </c>
      <c r="M296" s="15">
        <v>2954</v>
      </c>
      <c r="N296" s="15">
        <v>324628</v>
      </c>
      <c r="O296" s="15">
        <v>0</v>
      </c>
      <c r="P296" s="15">
        <v>960</v>
      </c>
      <c r="Q296" s="15">
        <v>0</v>
      </c>
      <c r="R296" s="15">
        <v>0</v>
      </c>
      <c r="S296"/>
      <c r="T296"/>
      <c r="U296" s="11">
        <f t="shared" si="14"/>
        <v>5900</v>
      </c>
      <c r="V296" s="17">
        <f>((G296-G295)*'[1]Z1 values'!C$5*'[1]Z1 values'!$C$10)/'[1]Z1 values'!$C$12</f>
        <v>5.7644165039062497E-3</v>
      </c>
      <c r="W296" s="17">
        <f>((H296-H295)*'[1]Z1 values'!D$5*'[1]Z1 values'!$C$10)/'[1]Z1 values'!$C$12</f>
        <v>2.97205810546875E-2</v>
      </c>
      <c r="X296" s="17">
        <f>((I296-I295)*'[1]Z1 values'!E$5*'[1]Z1 values'!$C$10)/'[1]Z1 values'!$C$12</f>
        <v>0</v>
      </c>
      <c r="Y296" s="17">
        <f>((J296-J295)*'[1]Z1 values'!F$5*'[1]Z1 values'!$C$10)/'[1]Z1 values'!$C$12</f>
        <v>8.2617187499999994E-2</v>
      </c>
      <c r="Z296" s="18">
        <f t="shared" si="12"/>
        <v>0.11810218505859374</v>
      </c>
      <c r="AA296">
        <f t="shared" si="13"/>
        <v>98.333333333333329</v>
      </c>
    </row>
    <row r="297" spans="1:27" s="13" customFormat="1" x14ac:dyDescent="0.25">
      <c r="A297" s="14" t="s">
        <v>6819</v>
      </c>
      <c r="B297" s="14" t="s">
        <v>1</v>
      </c>
      <c r="C297" s="14">
        <v>378985</v>
      </c>
      <c r="D297" s="15" t="s">
        <v>18267</v>
      </c>
      <c r="E297" s="15" t="s">
        <v>18268</v>
      </c>
      <c r="F297" s="15">
        <v>295</v>
      </c>
      <c r="G297" s="15">
        <v>1175588</v>
      </c>
      <c r="H297" s="15">
        <v>95802786</v>
      </c>
      <c r="I297" s="15">
        <v>158133</v>
      </c>
      <c r="J297" s="15">
        <v>387441</v>
      </c>
      <c r="K297" s="15">
        <v>0</v>
      </c>
      <c r="L297" s="15">
        <v>0</v>
      </c>
      <c r="M297" s="15">
        <v>3084</v>
      </c>
      <c r="N297" s="15">
        <v>324576</v>
      </c>
      <c r="O297" s="15">
        <v>0</v>
      </c>
      <c r="P297" s="15">
        <v>960</v>
      </c>
      <c r="Q297" s="15">
        <v>0</v>
      </c>
      <c r="R297" s="15">
        <v>0</v>
      </c>
      <c r="S297"/>
      <c r="T297"/>
      <c r="U297" s="11">
        <f t="shared" si="14"/>
        <v>5920</v>
      </c>
      <c r="V297" s="17">
        <f>((G297-G296)*'[1]Z1 values'!C$5*'[1]Z1 values'!$C$10)/'[1]Z1 values'!$C$12</f>
        <v>6.0179260253906252E-3</v>
      </c>
      <c r="W297" s="17">
        <f>((H297-H296)*'[1]Z1 values'!D$5*'[1]Z1 values'!$C$10)/'[1]Z1 values'!$C$12</f>
        <v>2.9715820312500002E-2</v>
      </c>
      <c r="X297" s="17">
        <f>((I297-I296)*'[1]Z1 values'!E$5*'[1]Z1 values'!$C$10)/'[1]Z1 values'!$C$12</f>
        <v>0</v>
      </c>
      <c r="Y297" s="17">
        <f>((J297-J296)*'[1]Z1 values'!F$5*'[1]Z1 values'!$C$10)/'[1]Z1 values'!$C$12</f>
        <v>8.2617187499999994E-2</v>
      </c>
      <c r="Z297" s="18">
        <f t="shared" si="12"/>
        <v>0.11835093383789062</v>
      </c>
      <c r="AA297">
        <f t="shared" si="13"/>
        <v>98.666666666666671</v>
      </c>
    </row>
    <row r="298" spans="1:27" s="13" customFormat="1" x14ac:dyDescent="0.25">
      <c r="A298" s="14" t="s">
        <v>6839</v>
      </c>
      <c r="B298" s="14" t="s">
        <v>1</v>
      </c>
      <c r="C298" s="14">
        <v>380265</v>
      </c>
      <c r="D298" s="15" t="s">
        <v>18267</v>
      </c>
      <c r="E298" s="15" t="s">
        <v>18268</v>
      </c>
      <c r="F298" s="15">
        <v>296</v>
      </c>
      <c r="G298" s="15">
        <v>1178681</v>
      </c>
      <c r="H298" s="15">
        <v>96127371</v>
      </c>
      <c r="I298" s="15">
        <v>158133</v>
      </c>
      <c r="J298" s="15">
        <v>388779</v>
      </c>
      <c r="K298" s="15">
        <v>0</v>
      </c>
      <c r="L298" s="15">
        <v>0</v>
      </c>
      <c r="M298" s="15">
        <v>3092</v>
      </c>
      <c r="N298" s="15">
        <v>324585</v>
      </c>
      <c r="O298" s="15">
        <v>0</v>
      </c>
      <c r="P298" s="15">
        <v>1338</v>
      </c>
      <c r="Q298" s="15">
        <v>0</v>
      </c>
      <c r="R298" s="15">
        <v>0</v>
      </c>
      <c r="S298"/>
      <c r="T298"/>
      <c r="U298" s="11">
        <f t="shared" si="14"/>
        <v>5940</v>
      </c>
      <c r="V298" s="17">
        <f>((G298-G297)*'[1]Z1 values'!C$5*'[1]Z1 values'!$C$10)/'[1]Z1 values'!$C$12</f>
        <v>6.0315765380859372E-3</v>
      </c>
      <c r="W298" s="17">
        <f>((H298-H297)*'[1]Z1 values'!D$5*'[1]Z1 values'!$C$10)/'[1]Z1 values'!$C$12</f>
        <v>2.9716644287109371E-2</v>
      </c>
      <c r="X298" s="17">
        <f>((I298-I297)*'[1]Z1 values'!E$5*'[1]Z1 values'!$C$10)/'[1]Z1 values'!$C$12</f>
        <v>0</v>
      </c>
      <c r="Y298" s="17">
        <f>((J298-J297)*'[1]Z1 values'!F$5*'[1]Z1 values'!$C$10)/'[1]Z1 values'!$C$12</f>
        <v>0.11514770507812502</v>
      </c>
      <c r="Z298" s="18">
        <f t="shared" si="12"/>
        <v>0.15089592590332035</v>
      </c>
      <c r="AA298">
        <f t="shared" si="13"/>
        <v>99</v>
      </c>
    </row>
    <row r="299" spans="1:27" s="13" customFormat="1" x14ac:dyDescent="0.25">
      <c r="A299" s="14" t="s">
        <v>6859</v>
      </c>
      <c r="B299" s="14" t="s">
        <v>1</v>
      </c>
      <c r="C299" s="14">
        <v>381545</v>
      </c>
      <c r="D299" s="15" t="s">
        <v>18267</v>
      </c>
      <c r="E299" s="15" t="s">
        <v>18268</v>
      </c>
      <c r="F299" s="15">
        <v>297</v>
      </c>
      <c r="G299" s="15">
        <v>1181751</v>
      </c>
      <c r="H299" s="15">
        <v>96451981</v>
      </c>
      <c r="I299" s="15">
        <v>158133</v>
      </c>
      <c r="J299" s="15">
        <v>389739</v>
      </c>
      <c r="K299" s="15">
        <v>0</v>
      </c>
      <c r="L299" s="15">
        <v>0</v>
      </c>
      <c r="M299" s="15">
        <v>3069</v>
      </c>
      <c r="N299" s="15">
        <v>324610</v>
      </c>
      <c r="O299" s="15">
        <v>0</v>
      </c>
      <c r="P299" s="15">
        <v>960</v>
      </c>
      <c r="Q299" s="15">
        <v>0</v>
      </c>
      <c r="R299" s="15">
        <v>0</v>
      </c>
      <c r="S299"/>
      <c r="T299"/>
      <c r="U299" s="11">
        <f t="shared" si="14"/>
        <v>5960</v>
      </c>
      <c r="V299" s="17">
        <f>((G299-G298)*'[1]Z1 values'!C$5*'[1]Z1 values'!$C$10)/'[1]Z1 values'!$C$12</f>
        <v>5.9867248535156251E-3</v>
      </c>
      <c r="W299" s="17">
        <f>((H299-H298)*'[1]Z1 values'!D$5*'[1]Z1 values'!$C$10)/'[1]Z1 values'!$C$12</f>
        <v>2.9718933105468748E-2</v>
      </c>
      <c r="X299" s="17">
        <f>((I299-I298)*'[1]Z1 values'!E$5*'[1]Z1 values'!$C$10)/'[1]Z1 values'!$C$12</f>
        <v>0</v>
      </c>
      <c r="Y299" s="17">
        <f>((J299-J298)*'[1]Z1 values'!F$5*'[1]Z1 values'!$C$10)/'[1]Z1 values'!$C$12</f>
        <v>8.2617187499999994E-2</v>
      </c>
      <c r="Z299" s="18">
        <f t="shared" si="12"/>
        <v>0.11832284545898436</v>
      </c>
      <c r="AA299">
        <f t="shared" si="13"/>
        <v>99.333333333333329</v>
      </c>
    </row>
    <row r="300" spans="1:27" s="13" customFormat="1" x14ac:dyDescent="0.25">
      <c r="A300" s="14" t="s">
        <v>6879</v>
      </c>
      <c r="B300" s="14" t="s">
        <v>1</v>
      </c>
      <c r="C300" s="14">
        <v>382825</v>
      </c>
      <c r="D300" s="15" t="s">
        <v>18267</v>
      </c>
      <c r="E300" s="15" t="s">
        <v>18268</v>
      </c>
      <c r="F300" s="15">
        <v>298</v>
      </c>
      <c r="G300" s="15">
        <v>1184832</v>
      </c>
      <c r="H300" s="15">
        <v>96776580</v>
      </c>
      <c r="I300" s="15">
        <v>158133</v>
      </c>
      <c r="J300" s="15">
        <v>390699</v>
      </c>
      <c r="K300" s="15">
        <v>0</v>
      </c>
      <c r="L300" s="15">
        <v>0</v>
      </c>
      <c r="M300" s="15">
        <v>3080</v>
      </c>
      <c r="N300" s="15">
        <v>324599</v>
      </c>
      <c r="O300" s="15">
        <v>0</v>
      </c>
      <c r="P300" s="15">
        <v>960</v>
      </c>
      <c r="Q300" s="15">
        <v>0</v>
      </c>
      <c r="R300" s="15">
        <v>0</v>
      </c>
      <c r="S300"/>
      <c r="T300"/>
      <c r="U300" s="11">
        <f t="shared" si="14"/>
        <v>5980</v>
      </c>
      <c r="V300" s="17">
        <f>((G300-G299)*'[1]Z1 values'!C$5*'[1]Z1 values'!$C$10)/'[1]Z1 values'!$C$12</f>
        <v>6.0081756591796867E-3</v>
      </c>
      <c r="W300" s="17">
        <f>((H300-H299)*'[1]Z1 values'!D$5*'[1]Z1 values'!$C$10)/'[1]Z1 values'!$C$12</f>
        <v>2.9717926025390629E-2</v>
      </c>
      <c r="X300" s="17">
        <f>((I300-I299)*'[1]Z1 values'!E$5*'[1]Z1 values'!$C$10)/'[1]Z1 values'!$C$12</f>
        <v>0</v>
      </c>
      <c r="Y300" s="17">
        <f>((J300-J299)*'[1]Z1 values'!F$5*'[1]Z1 values'!$C$10)/'[1]Z1 values'!$C$12</f>
        <v>8.2617187499999994E-2</v>
      </c>
      <c r="Z300" s="18">
        <f t="shared" si="12"/>
        <v>0.11834328918457031</v>
      </c>
      <c r="AA300">
        <f t="shared" si="13"/>
        <v>99.666666666666671</v>
      </c>
    </row>
    <row r="301" spans="1:27" s="13" customFormat="1" x14ac:dyDescent="0.25">
      <c r="A301" s="14" t="s">
        <v>6899</v>
      </c>
      <c r="B301" s="14" t="s">
        <v>1</v>
      </c>
      <c r="C301" s="14">
        <v>384105</v>
      </c>
      <c r="D301" s="15" t="s">
        <v>18267</v>
      </c>
      <c r="E301" s="15" t="s">
        <v>18268</v>
      </c>
      <c r="F301" s="15">
        <v>299</v>
      </c>
      <c r="G301" s="15">
        <v>1190468</v>
      </c>
      <c r="H301" s="15">
        <v>97098615</v>
      </c>
      <c r="I301" s="15">
        <v>159587</v>
      </c>
      <c r="J301" s="15">
        <v>392564</v>
      </c>
      <c r="K301" s="15">
        <v>0</v>
      </c>
      <c r="L301" s="15">
        <v>0</v>
      </c>
      <c r="M301" s="15">
        <v>5635</v>
      </c>
      <c r="N301" s="15">
        <v>322035</v>
      </c>
      <c r="O301" s="15">
        <v>1454</v>
      </c>
      <c r="P301" s="15">
        <v>1865</v>
      </c>
      <c r="Q301" s="15">
        <v>0</v>
      </c>
      <c r="R301" s="15">
        <v>0</v>
      </c>
      <c r="S301"/>
      <c r="T301"/>
      <c r="U301" s="11">
        <f t="shared" si="14"/>
        <v>6000</v>
      </c>
      <c r="V301" s="17">
        <f>((G301-G300)*'[1]Z1 values'!C$5*'[1]Z1 values'!$C$10)/'[1]Z1 values'!$C$12</f>
        <v>1.0990612792968752E-2</v>
      </c>
      <c r="W301" s="17">
        <f>((H301-H300)*'[1]Z1 values'!D$5*'[1]Z1 values'!$C$10)/'[1]Z1 values'!$C$12</f>
        <v>2.9483184814453122E-2</v>
      </c>
      <c r="X301" s="17">
        <f>((I301-I300)*'[1]Z1 values'!E$5*'[1]Z1 values'!$C$10)/'[1]Z1 values'!$C$12</f>
        <v>0.11581237792968749</v>
      </c>
      <c r="Y301" s="17">
        <f>((J301-J300)*'[1]Z1 values'!F$5*'[1]Z1 values'!$C$10)/'[1]Z1 values'!$C$12</f>
        <v>0.16050109863281251</v>
      </c>
      <c r="Z301" s="18">
        <f t="shared" si="12"/>
        <v>0.31678727416992186</v>
      </c>
      <c r="AA301">
        <f t="shared" si="13"/>
        <v>100</v>
      </c>
    </row>
    <row r="302" spans="1:27" s="13" customFormat="1" x14ac:dyDescent="0.25">
      <c r="A302" s="14" t="s">
        <v>6923</v>
      </c>
      <c r="B302" s="14" t="s">
        <v>1</v>
      </c>
      <c r="C302" s="14">
        <v>385385</v>
      </c>
      <c r="D302" s="15" t="s">
        <v>18267</v>
      </c>
      <c r="E302" s="15" t="s">
        <v>18268</v>
      </c>
      <c r="F302" s="15">
        <v>300</v>
      </c>
      <c r="G302" s="15">
        <v>1193442</v>
      </c>
      <c r="H302" s="15">
        <v>97423312</v>
      </c>
      <c r="I302" s="15">
        <v>159587</v>
      </c>
      <c r="J302" s="15">
        <v>393524</v>
      </c>
      <c r="K302" s="15">
        <v>0</v>
      </c>
      <c r="L302" s="15">
        <v>0</v>
      </c>
      <c r="M302" s="15">
        <v>2973</v>
      </c>
      <c r="N302" s="15">
        <v>324697</v>
      </c>
      <c r="O302" s="15">
        <v>0</v>
      </c>
      <c r="P302" s="15">
        <v>960</v>
      </c>
      <c r="Q302" s="15">
        <v>0</v>
      </c>
      <c r="R302" s="15">
        <v>0</v>
      </c>
      <c r="S302"/>
      <c r="T302"/>
      <c r="U302" s="11">
        <f t="shared" si="14"/>
        <v>6020</v>
      </c>
      <c r="V302" s="17">
        <f>((G302-G301)*'[1]Z1 values'!C$5*'[1]Z1 values'!$C$10)/'[1]Z1 values'!$C$12</f>
        <v>5.7995178222656251E-3</v>
      </c>
      <c r="W302" s="17">
        <f>((H302-H301)*'[1]Z1 values'!D$5*'[1]Z1 values'!$C$10)/'[1]Z1 values'!$C$12</f>
        <v>2.9726898193359375E-2</v>
      </c>
      <c r="X302" s="17">
        <f>((I302-I301)*'[1]Z1 values'!E$5*'[1]Z1 values'!$C$10)/'[1]Z1 values'!$C$12</f>
        <v>0</v>
      </c>
      <c r="Y302" s="17">
        <f>((J302-J301)*'[1]Z1 values'!F$5*'[1]Z1 values'!$C$10)/'[1]Z1 values'!$C$12</f>
        <v>8.2617187499999994E-2</v>
      </c>
      <c r="Z302" s="18">
        <f t="shared" si="12"/>
        <v>0.118143603515625</v>
      </c>
      <c r="AA302">
        <f t="shared" si="13"/>
        <v>100.33333333333333</v>
      </c>
    </row>
    <row r="303" spans="1:27" s="13" customFormat="1" x14ac:dyDescent="0.25">
      <c r="A303" s="14" t="s">
        <v>6947</v>
      </c>
      <c r="B303" s="14" t="s">
        <v>1</v>
      </c>
      <c r="C303" s="14">
        <v>386665</v>
      </c>
      <c r="D303" s="15" t="s">
        <v>18267</v>
      </c>
      <c r="E303" s="15" t="s">
        <v>18268</v>
      </c>
      <c r="F303" s="15">
        <v>301</v>
      </c>
      <c r="G303" s="15">
        <v>1196406</v>
      </c>
      <c r="H303" s="15">
        <v>97748019</v>
      </c>
      <c r="I303" s="15">
        <v>159587</v>
      </c>
      <c r="J303" s="15">
        <v>394484</v>
      </c>
      <c r="K303" s="15">
        <v>0</v>
      </c>
      <c r="L303" s="15">
        <v>0</v>
      </c>
      <c r="M303" s="15">
        <v>2963</v>
      </c>
      <c r="N303" s="15">
        <v>324707</v>
      </c>
      <c r="O303" s="15">
        <v>0</v>
      </c>
      <c r="P303" s="15">
        <v>960</v>
      </c>
      <c r="Q303" s="15">
        <v>0</v>
      </c>
      <c r="R303" s="15">
        <v>0</v>
      </c>
      <c r="S303"/>
      <c r="T303"/>
      <c r="U303" s="11">
        <f t="shared" si="14"/>
        <v>6040</v>
      </c>
      <c r="V303" s="17">
        <f>((G303-G302)*'[1]Z1 values'!C$5*'[1]Z1 values'!$C$10)/'[1]Z1 values'!$C$12</f>
        <v>5.7800170898437506E-3</v>
      </c>
      <c r="W303" s="17">
        <f>((H303-H302)*'[1]Z1 values'!D$5*'[1]Z1 values'!$C$10)/'[1]Z1 values'!$C$12</f>
        <v>2.9727813720703128E-2</v>
      </c>
      <c r="X303" s="17">
        <f>((I303-I302)*'[1]Z1 values'!E$5*'[1]Z1 values'!$C$10)/'[1]Z1 values'!$C$12</f>
        <v>0</v>
      </c>
      <c r="Y303" s="17">
        <f>((J303-J302)*'[1]Z1 values'!F$5*'[1]Z1 values'!$C$10)/'[1]Z1 values'!$C$12</f>
        <v>8.2617187499999994E-2</v>
      </c>
      <c r="Z303" s="18">
        <f t="shared" si="12"/>
        <v>0.11812501831054686</v>
      </c>
      <c r="AA303">
        <f t="shared" si="13"/>
        <v>100.66666666666667</v>
      </c>
    </row>
    <row r="304" spans="1:27" s="13" customFormat="1" x14ac:dyDescent="0.25">
      <c r="A304" s="14" t="s">
        <v>6967</v>
      </c>
      <c r="B304" s="14" t="s">
        <v>1</v>
      </c>
      <c r="C304" s="14">
        <v>387945</v>
      </c>
      <c r="D304" s="15" t="s">
        <v>18267</v>
      </c>
      <c r="E304" s="15" t="s">
        <v>18268</v>
      </c>
      <c r="F304" s="15">
        <v>302</v>
      </c>
      <c r="G304" s="15">
        <v>1199368</v>
      </c>
      <c r="H304" s="15">
        <v>98072727</v>
      </c>
      <c r="I304" s="15">
        <v>159587</v>
      </c>
      <c r="J304" s="15">
        <v>395444</v>
      </c>
      <c r="K304" s="15">
        <v>0</v>
      </c>
      <c r="L304" s="15">
        <v>0</v>
      </c>
      <c r="M304" s="15">
        <v>2961</v>
      </c>
      <c r="N304" s="15">
        <v>324708</v>
      </c>
      <c r="O304" s="15">
        <v>0</v>
      </c>
      <c r="P304" s="15">
        <v>960</v>
      </c>
      <c r="Q304" s="15">
        <v>0</v>
      </c>
      <c r="R304" s="15">
        <v>0</v>
      </c>
      <c r="S304"/>
      <c r="T304"/>
      <c r="U304" s="11">
        <f t="shared" si="14"/>
        <v>6060</v>
      </c>
      <c r="V304" s="17">
        <f>((G304-G303)*'[1]Z1 values'!C$5*'[1]Z1 values'!$C$10)/'[1]Z1 values'!$C$12</f>
        <v>5.7761169433593745E-3</v>
      </c>
      <c r="W304" s="17">
        <f>((H304-H303)*'[1]Z1 values'!D$5*'[1]Z1 values'!$C$10)/'[1]Z1 values'!$C$12</f>
        <v>2.9727905273437501E-2</v>
      </c>
      <c r="X304" s="17">
        <f>((I304-I303)*'[1]Z1 values'!E$5*'[1]Z1 values'!$C$10)/'[1]Z1 values'!$C$12</f>
        <v>0</v>
      </c>
      <c r="Y304" s="17">
        <f>((J304-J303)*'[1]Z1 values'!F$5*'[1]Z1 values'!$C$10)/'[1]Z1 values'!$C$12</f>
        <v>8.2617187499999994E-2</v>
      </c>
      <c r="Z304" s="18">
        <f t="shared" si="12"/>
        <v>0.11812120971679688</v>
      </c>
      <c r="AA304">
        <f t="shared" si="13"/>
        <v>101</v>
      </c>
    </row>
    <row r="305" spans="1:27" s="13" customFormat="1" x14ac:dyDescent="0.25">
      <c r="A305" s="14" t="s">
        <v>6989</v>
      </c>
      <c r="B305" s="14" t="s">
        <v>1</v>
      </c>
      <c r="C305" s="14">
        <v>389227</v>
      </c>
      <c r="D305" s="15" t="s">
        <v>18267</v>
      </c>
      <c r="E305" s="15" t="s">
        <v>18268</v>
      </c>
      <c r="F305" s="15">
        <v>303</v>
      </c>
      <c r="G305" s="15">
        <v>1206768</v>
      </c>
      <c r="H305" s="15">
        <v>98393651</v>
      </c>
      <c r="I305" s="15">
        <v>162480</v>
      </c>
      <c r="J305" s="15">
        <v>397626</v>
      </c>
      <c r="K305" s="15">
        <v>0</v>
      </c>
      <c r="L305" s="15">
        <v>0</v>
      </c>
      <c r="M305" s="15">
        <v>7399</v>
      </c>
      <c r="N305" s="15">
        <v>320924</v>
      </c>
      <c r="O305" s="15">
        <v>2893</v>
      </c>
      <c r="P305" s="15">
        <v>2182</v>
      </c>
      <c r="Q305" s="15">
        <v>0</v>
      </c>
      <c r="R305" s="15">
        <v>0</v>
      </c>
      <c r="S305"/>
      <c r="T305"/>
      <c r="U305" s="11">
        <f t="shared" si="14"/>
        <v>6080</v>
      </c>
      <c r="V305" s="17">
        <f>((G305-G304)*'[1]Z1 values'!C$5*'[1]Z1 values'!$C$10)/'[1]Z1 values'!$C$12</f>
        <v>1.44305419921875E-2</v>
      </c>
      <c r="W305" s="17">
        <f>((H305-H304)*'[1]Z1 values'!D$5*'[1]Z1 values'!$C$10)/'[1]Z1 values'!$C$12</f>
        <v>2.9381469726562505E-2</v>
      </c>
      <c r="X305" s="17">
        <f>((I305-I304)*'[1]Z1 values'!E$5*'[1]Z1 values'!$C$10)/'[1]Z1 values'!$C$12</f>
        <v>0.23042999267578121</v>
      </c>
      <c r="Y305" s="17">
        <f>((J305-J304)*'[1]Z1 values'!F$5*'[1]Z1 values'!$C$10)/'[1]Z1 values'!$C$12</f>
        <v>0.18778198242187499</v>
      </c>
      <c r="Z305" s="18">
        <f t="shared" si="12"/>
        <v>0.46202398681640622</v>
      </c>
      <c r="AA305">
        <f t="shared" si="13"/>
        <v>101.33333333333333</v>
      </c>
    </row>
    <row r="306" spans="1:27" s="13" customFormat="1" x14ac:dyDescent="0.25">
      <c r="A306" s="14" t="s">
        <v>7015</v>
      </c>
      <c r="B306" s="14" t="s">
        <v>1</v>
      </c>
      <c r="C306" s="14">
        <v>390505</v>
      </c>
      <c r="D306" s="15" t="s">
        <v>18267</v>
      </c>
      <c r="E306" s="15" t="s">
        <v>18268</v>
      </c>
      <c r="F306" s="15">
        <v>304</v>
      </c>
      <c r="G306" s="15">
        <v>1213551</v>
      </c>
      <c r="H306" s="15">
        <v>98713802</v>
      </c>
      <c r="I306" s="15">
        <v>164336</v>
      </c>
      <c r="J306" s="15">
        <v>400203</v>
      </c>
      <c r="K306" s="15">
        <v>0</v>
      </c>
      <c r="L306" s="15">
        <v>0</v>
      </c>
      <c r="M306" s="15">
        <v>6782</v>
      </c>
      <c r="N306" s="15">
        <v>320151</v>
      </c>
      <c r="O306" s="15">
        <v>1856</v>
      </c>
      <c r="P306" s="15">
        <v>2577</v>
      </c>
      <c r="Q306" s="15">
        <v>0</v>
      </c>
      <c r="R306" s="15">
        <v>0</v>
      </c>
      <c r="S306"/>
      <c r="T306"/>
      <c r="U306" s="11">
        <f t="shared" si="14"/>
        <v>6100</v>
      </c>
      <c r="V306" s="17">
        <f>((G306-G305)*'[1]Z1 values'!C$5*'[1]Z1 values'!$C$10)/'[1]Z1 values'!$C$12</f>
        <v>1.322734680175781E-2</v>
      </c>
      <c r="W306" s="17">
        <f>((H306-H305)*'[1]Z1 values'!D$5*'[1]Z1 values'!$C$10)/'[1]Z1 values'!$C$12</f>
        <v>2.9310699462890628E-2</v>
      </c>
      <c r="X306" s="17">
        <f>((I306-I305)*'[1]Z1 values'!E$5*'[1]Z1 values'!$C$10)/'[1]Z1 values'!$C$12</f>
        <v>0.14783203125</v>
      </c>
      <c r="Y306" s="17">
        <f>((J306-J305)*'[1]Z1 values'!F$5*'[1]Z1 values'!$C$10)/'[1]Z1 values'!$C$12</f>
        <v>0.22177551269531248</v>
      </c>
      <c r="Z306" s="18">
        <f t="shared" si="12"/>
        <v>0.41214559020996089</v>
      </c>
      <c r="AA306">
        <f t="shared" si="13"/>
        <v>101.66666666666667</v>
      </c>
    </row>
    <row r="307" spans="1:27" s="13" customFormat="1" x14ac:dyDescent="0.25">
      <c r="A307" s="14" t="s">
        <v>7043</v>
      </c>
      <c r="B307" s="14" t="s">
        <v>1</v>
      </c>
      <c r="C307" s="14">
        <v>391785</v>
      </c>
      <c r="D307" s="15" t="s">
        <v>18267</v>
      </c>
      <c r="E307" s="15" t="s">
        <v>18268</v>
      </c>
      <c r="F307" s="15">
        <v>305</v>
      </c>
      <c r="G307" s="15">
        <v>1216551</v>
      </c>
      <c r="H307" s="15">
        <v>99038386</v>
      </c>
      <c r="I307" s="15">
        <v>164336</v>
      </c>
      <c r="J307" s="15">
        <v>401163</v>
      </c>
      <c r="K307" s="15">
        <v>0</v>
      </c>
      <c r="L307" s="15">
        <v>0</v>
      </c>
      <c r="M307" s="15">
        <v>2999</v>
      </c>
      <c r="N307" s="15">
        <v>324584</v>
      </c>
      <c r="O307" s="15">
        <v>0</v>
      </c>
      <c r="P307" s="15">
        <v>960</v>
      </c>
      <c r="Q307" s="15">
        <v>0</v>
      </c>
      <c r="R307" s="15">
        <v>0</v>
      </c>
      <c r="S307"/>
      <c r="T307"/>
      <c r="U307" s="11">
        <f t="shared" si="14"/>
        <v>6120</v>
      </c>
      <c r="V307" s="17">
        <f>((G307-G306)*'[1]Z1 values'!C$5*'[1]Z1 values'!$C$10)/'[1]Z1 values'!$C$12</f>
        <v>5.8502197265624997E-3</v>
      </c>
      <c r="W307" s="17">
        <f>((H307-H306)*'[1]Z1 values'!D$5*'[1]Z1 values'!$C$10)/'[1]Z1 values'!$C$12</f>
        <v>2.9716552734375002E-2</v>
      </c>
      <c r="X307" s="17">
        <f>((I307-I306)*'[1]Z1 values'!E$5*'[1]Z1 values'!$C$10)/'[1]Z1 values'!$C$12</f>
        <v>0</v>
      </c>
      <c r="Y307" s="17">
        <f>((J307-J306)*'[1]Z1 values'!F$5*'[1]Z1 values'!$C$10)/'[1]Z1 values'!$C$12</f>
        <v>8.2617187499999994E-2</v>
      </c>
      <c r="Z307" s="18">
        <f t="shared" si="12"/>
        <v>0.1181839599609375</v>
      </c>
      <c r="AA307">
        <f t="shared" si="13"/>
        <v>102</v>
      </c>
    </row>
    <row r="308" spans="1:27" s="13" customFormat="1" x14ac:dyDescent="0.25">
      <c r="A308" s="14" t="s">
        <v>7063</v>
      </c>
      <c r="B308" s="14" t="s">
        <v>1</v>
      </c>
      <c r="C308" s="14">
        <v>393065</v>
      </c>
      <c r="D308" s="15" t="s">
        <v>18267</v>
      </c>
      <c r="E308" s="15" t="s">
        <v>18268</v>
      </c>
      <c r="F308" s="15">
        <v>306</v>
      </c>
      <c r="G308" s="15">
        <v>1219665</v>
      </c>
      <c r="H308" s="15">
        <v>99362855</v>
      </c>
      <c r="I308" s="15">
        <v>164336</v>
      </c>
      <c r="J308" s="15">
        <v>402616</v>
      </c>
      <c r="K308" s="15">
        <v>0</v>
      </c>
      <c r="L308" s="15">
        <v>0</v>
      </c>
      <c r="M308" s="15">
        <v>3113</v>
      </c>
      <c r="N308" s="15">
        <v>324469</v>
      </c>
      <c r="O308" s="15">
        <v>0</v>
      </c>
      <c r="P308" s="15">
        <v>1453</v>
      </c>
      <c r="Q308" s="15">
        <v>0</v>
      </c>
      <c r="R308" s="15">
        <v>0</v>
      </c>
      <c r="S308"/>
      <c r="T308"/>
      <c r="U308" s="11">
        <f t="shared" si="14"/>
        <v>6140</v>
      </c>
      <c r="V308" s="17">
        <f>((G308-G307)*'[1]Z1 values'!C$5*'[1]Z1 values'!$C$10)/'[1]Z1 values'!$C$12</f>
        <v>6.072528076171875E-3</v>
      </c>
      <c r="W308" s="17">
        <f>((H308-H307)*'[1]Z1 values'!D$5*'[1]Z1 values'!$C$10)/'[1]Z1 values'!$C$12</f>
        <v>2.9706024169921873E-2</v>
      </c>
      <c r="X308" s="17">
        <f>((I308-I307)*'[1]Z1 values'!E$5*'[1]Z1 values'!$C$10)/'[1]Z1 values'!$C$12</f>
        <v>0</v>
      </c>
      <c r="Y308" s="17">
        <f>((J308-J307)*'[1]Z1 values'!F$5*'[1]Z1 values'!$C$10)/'[1]Z1 values'!$C$12</f>
        <v>0.12504455566406253</v>
      </c>
      <c r="Z308" s="18">
        <f t="shared" si="12"/>
        <v>0.16082310791015628</v>
      </c>
      <c r="AA308">
        <f t="shared" si="13"/>
        <v>102.33333333333333</v>
      </c>
    </row>
    <row r="309" spans="1:27" s="13" customFormat="1" x14ac:dyDescent="0.25">
      <c r="A309" s="14" t="s">
        <v>7091</v>
      </c>
      <c r="B309" s="14" t="s">
        <v>1</v>
      </c>
      <c r="C309" s="14">
        <v>394345</v>
      </c>
      <c r="D309" s="15" t="s">
        <v>18267</v>
      </c>
      <c r="E309" s="15" t="s">
        <v>18268</v>
      </c>
      <c r="F309" s="15">
        <v>307</v>
      </c>
      <c r="G309" s="15">
        <v>1222722</v>
      </c>
      <c r="H309" s="15">
        <v>99687430</v>
      </c>
      <c r="I309" s="15">
        <v>164336</v>
      </c>
      <c r="J309" s="15">
        <v>403576</v>
      </c>
      <c r="K309" s="15">
        <v>0</v>
      </c>
      <c r="L309" s="15">
        <v>0</v>
      </c>
      <c r="M309" s="15">
        <v>3056</v>
      </c>
      <c r="N309" s="15">
        <v>324575</v>
      </c>
      <c r="O309" s="15">
        <v>0</v>
      </c>
      <c r="P309" s="15">
        <v>960</v>
      </c>
      <c r="Q309" s="15">
        <v>0</v>
      </c>
      <c r="R309" s="15">
        <v>0</v>
      </c>
      <c r="S309"/>
      <c r="T309"/>
      <c r="U309" s="11">
        <f t="shared" si="14"/>
        <v>6160</v>
      </c>
      <c r="V309" s="17">
        <f>((G309-G308)*'[1]Z1 values'!C$5*'[1]Z1 values'!$C$10)/'[1]Z1 values'!$C$12</f>
        <v>5.9613739013671865E-3</v>
      </c>
      <c r="W309" s="17">
        <f>((H309-H308)*'[1]Z1 values'!D$5*'[1]Z1 values'!$C$10)/'[1]Z1 values'!$C$12</f>
        <v>2.9715728759765626E-2</v>
      </c>
      <c r="X309" s="17">
        <f>((I309-I308)*'[1]Z1 values'!E$5*'[1]Z1 values'!$C$10)/'[1]Z1 values'!$C$12</f>
        <v>0</v>
      </c>
      <c r="Y309" s="17">
        <f>((J309-J308)*'[1]Z1 values'!F$5*'[1]Z1 values'!$C$10)/'[1]Z1 values'!$C$12</f>
        <v>8.2617187499999994E-2</v>
      </c>
      <c r="Z309" s="18">
        <f t="shared" si="12"/>
        <v>0.1182942901611328</v>
      </c>
      <c r="AA309">
        <f t="shared" si="13"/>
        <v>102.66666666666667</v>
      </c>
    </row>
    <row r="310" spans="1:27" s="13" customFormat="1" x14ac:dyDescent="0.25">
      <c r="A310" s="14" t="s">
        <v>7111</v>
      </c>
      <c r="B310" s="14" t="s">
        <v>1</v>
      </c>
      <c r="C310" s="14">
        <v>395625</v>
      </c>
      <c r="D310" s="15" t="s">
        <v>18267</v>
      </c>
      <c r="E310" s="15" t="s">
        <v>18268</v>
      </c>
      <c r="F310" s="15">
        <v>308</v>
      </c>
      <c r="G310" s="15">
        <v>1225810</v>
      </c>
      <c r="H310" s="15">
        <v>100012020</v>
      </c>
      <c r="I310" s="15">
        <v>164336</v>
      </c>
      <c r="J310" s="15">
        <v>404536</v>
      </c>
      <c r="K310" s="15">
        <v>0</v>
      </c>
      <c r="L310" s="15">
        <v>0</v>
      </c>
      <c r="M310" s="15">
        <v>3087</v>
      </c>
      <c r="N310" s="15">
        <v>324590</v>
      </c>
      <c r="O310" s="15">
        <v>0</v>
      </c>
      <c r="P310" s="15">
        <v>960</v>
      </c>
      <c r="Q310" s="15">
        <v>0</v>
      </c>
      <c r="R310" s="15">
        <v>0</v>
      </c>
      <c r="S310"/>
      <c r="T310"/>
      <c r="U310" s="11">
        <f t="shared" si="14"/>
        <v>6180</v>
      </c>
      <c r="V310" s="17">
        <f>((G310-G309)*'[1]Z1 values'!C$5*'[1]Z1 values'!$C$10)/'[1]Z1 values'!$C$12</f>
        <v>6.0218261718749996E-3</v>
      </c>
      <c r="W310" s="17">
        <f>((H310-H309)*'[1]Z1 values'!D$5*'[1]Z1 values'!$C$10)/'[1]Z1 values'!$C$12</f>
        <v>2.9717102050781253E-2</v>
      </c>
      <c r="X310" s="17">
        <f>((I310-I309)*'[1]Z1 values'!E$5*'[1]Z1 values'!$C$10)/'[1]Z1 values'!$C$12</f>
        <v>0</v>
      </c>
      <c r="Y310" s="17">
        <f>((J310-J309)*'[1]Z1 values'!F$5*'[1]Z1 values'!$C$10)/'[1]Z1 values'!$C$12</f>
        <v>8.2617187499999994E-2</v>
      </c>
      <c r="Z310" s="18">
        <f t="shared" si="12"/>
        <v>0.11835611572265625</v>
      </c>
      <c r="AA310">
        <f t="shared" si="13"/>
        <v>103</v>
      </c>
    </row>
    <row r="311" spans="1:27" s="13" customFormat="1" x14ac:dyDescent="0.25">
      <c r="A311" s="14" t="s">
        <v>7131</v>
      </c>
      <c r="B311" s="14" t="s">
        <v>1</v>
      </c>
      <c r="C311" s="14">
        <v>396905</v>
      </c>
      <c r="D311" s="15" t="s">
        <v>18267</v>
      </c>
      <c r="E311" s="15" t="s">
        <v>18268</v>
      </c>
      <c r="F311" s="15">
        <v>309</v>
      </c>
      <c r="G311" s="15">
        <v>1228889</v>
      </c>
      <c r="H311" s="15">
        <v>100336621</v>
      </c>
      <c r="I311" s="15">
        <v>164336</v>
      </c>
      <c r="J311" s="15">
        <v>405496</v>
      </c>
      <c r="K311" s="15">
        <v>0</v>
      </c>
      <c r="L311" s="15">
        <v>0</v>
      </c>
      <c r="M311" s="15">
        <v>3077</v>
      </c>
      <c r="N311" s="15">
        <v>324601</v>
      </c>
      <c r="O311" s="15">
        <v>0</v>
      </c>
      <c r="P311" s="15">
        <v>960</v>
      </c>
      <c r="Q311" s="15">
        <v>0</v>
      </c>
      <c r="R311" s="15">
        <v>0</v>
      </c>
      <c r="S311"/>
      <c r="T311"/>
      <c r="U311" s="11">
        <f t="shared" si="14"/>
        <v>6200</v>
      </c>
      <c r="V311" s="17">
        <f>((G311-G310)*'[1]Z1 values'!C$5*'[1]Z1 values'!$C$10)/'[1]Z1 values'!$C$12</f>
        <v>6.0042755126953123E-3</v>
      </c>
      <c r="W311" s="17">
        <f>((H311-H310)*'[1]Z1 values'!D$5*'[1]Z1 values'!$C$10)/'[1]Z1 values'!$C$12</f>
        <v>2.9718109130859378E-2</v>
      </c>
      <c r="X311" s="17">
        <f>((I311-I310)*'[1]Z1 values'!E$5*'[1]Z1 values'!$C$10)/'[1]Z1 values'!$C$12</f>
        <v>0</v>
      </c>
      <c r="Y311" s="17">
        <f>((J311-J310)*'[1]Z1 values'!F$5*'[1]Z1 values'!$C$10)/'[1]Z1 values'!$C$12</f>
        <v>8.2617187499999994E-2</v>
      </c>
      <c r="Z311" s="18">
        <f t="shared" si="12"/>
        <v>0.11833957214355469</v>
      </c>
      <c r="AA311">
        <f t="shared" si="13"/>
        <v>103.33333333333333</v>
      </c>
    </row>
    <row r="312" spans="1:27" s="13" customFormat="1" x14ac:dyDescent="0.25">
      <c r="A312" s="14" t="s">
        <v>7151</v>
      </c>
      <c r="B312" s="14" t="s">
        <v>1</v>
      </c>
      <c r="C312" s="14">
        <v>398185</v>
      </c>
      <c r="D312" s="15" t="s">
        <v>18267</v>
      </c>
      <c r="E312" s="15" t="s">
        <v>18268</v>
      </c>
      <c r="F312" s="15">
        <v>310</v>
      </c>
      <c r="G312" s="15">
        <v>1231985</v>
      </c>
      <c r="H312" s="15">
        <v>100661205</v>
      </c>
      <c r="I312" s="15">
        <v>164336</v>
      </c>
      <c r="J312" s="15">
        <v>406645</v>
      </c>
      <c r="K312" s="15">
        <v>0</v>
      </c>
      <c r="L312" s="15">
        <v>0</v>
      </c>
      <c r="M312" s="15">
        <v>3094</v>
      </c>
      <c r="N312" s="15">
        <v>324584</v>
      </c>
      <c r="O312" s="15">
        <v>0</v>
      </c>
      <c r="P312" s="15">
        <v>1149</v>
      </c>
      <c r="Q312" s="15">
        <v>0</v>
      </c>
      <c r="R312" s="15">
        <v>0</v>
      </c>
      <c r="S312"/>
      <c r="T312"/>
      <c r="U312" s="11">
        <f t="shared" si="14"/>
        <v>6220</v>
      </c>
      <c r="V312" s="17">
        <f>((G312-G311)*'[1]Z1 values'!C$5*'[1]Z1 values'!$C$10)/'[1]Z1 values'!$C$12</f>
        <v>6.0374267578125005E-3</v>
      </c>
      <c r="W312" s="17">
        <f>((H312-H311)*'[1]Z1 values'!D$5*'[1]Z1 values'!$C$10)/'[1]Z1 values'!$C$12</f>
        <v>2.9716552734375002E-2</v>
      </c>
      <c r="X312" s="17">
        <f>((I312-I311)*'[1]Z1 values'!E$5*'[1]Z1 values'!$C$10)/'[1]Z1 values'!$C$12</f>
        <v>0</v>
      </c>
      <c r="Y312" s="17">
        <f>((J312-J311)*'[1]Z1 values'!F$5*'[1]Z1 values'!$C$10)/'[1]Z1 values'!$C$12</f>
        <v>9.8882446289062509E-2</v>
      </c>
      <c r="Z312" s="18">
        <f t="shared" si="12"/>
        <v>0.13463642578125001</v>
      </c>
      <c r="AA312">
        <f t="shared" si="13"/>
        <v>103.66666666666667</v>
      </c>
    </row>
    <row r="313" spans="1:27" s="13" customFormat="1" x14ac:dyDescent="0.25">
      <c r="A313" s="14" t="s">
        <v>7173</v>
      </c>
      <c r="B313" s="14" t="s">
        <v>1</v>
      </c>
      <c r="C313" s="14">
        <v>399465</v>
      </c>
      <c r="D313" s="15" t="s">
        <v>18267</v>
      </c>
      <c r="E313" s="15" t="s">
        <v>18268</v>
      </c>
      <c r="F313" s="15">
        <v>311</v>
      </c>
      <c r="G313" s="15">
        <v>1238028</v>
      </c>
      <c r="H313" s="15">
        <v>100982842</v>
      </c>
      <c r="I313" s="15">
        <v>166152</v>
      </c>
      <c r="J313" s="15">
        <v>408396</v>
      </c>
      <c r="K313" s="15">
        <v>0</v>
      </c>
      <c r="L313" s="15">
        <v>0</v>
      </c>
      <c r="M313" s="15">
        <v>6041</v>
      </c>
      <c r="N313" s="15">
        <v>321637</v>
      </c>
      <c r="O313" s="15">
        <v>1816</v>
      </c>
      <c r="P313" s="15">
        <v>1751</v>
      </c>
      <c r="Q313" s="15">
        <v>0</v>
      </c>
      <c r="R313" s="15">
        <v>0</v>
      </c>
      <c r="S313"/>
      <c r="T313"/>
      <c r="U313" s="11">
        <f t="shared" si="14"/>
        <v>6240</v>
      </c>
      <c r="V313" s="17">
        <f>((G313-G312)*'[1]Z1 values'!C$5*'[1]Z1 values'!$C$10)/'[1]Z1 values'!$C$12</f>
        <v>1.1784292602539062E-2</v>
      </c>
      <c r="W313" s="17">
        <f>((H313-H312)*'[1]Z1 values'!D$5*'[1]Z1 values'!$C$10)/'[1]Z1 values'!$C$12</f>
        <v>2.9446746826171877E-2</v>
      </c>
      <c r="X313" s="17">
        <f>((I313-I312)*'[1]Z1 values'!E$5*'[1]Z1 values'!$C$10)/'[1]Z1 values'!$C$12</f>
        <v>0.14464599609375001</v>
      </c>
      <c r="Y313" s="17">
        <f>((J313-J312)*'[1]Z1 values'!F$5*'[1]Z1 values'!$C$10)/'[1]Z1 values'!$C$12</f>
        <v>0.15069030761718752</v>
      </c>
      <c r="Z313" s="18">
        <f t="shared" si="12"/>
        <v>0.33656734313964842</v>
      </c>
      <c r="AA313">
        <f t="shared" si="13"/>
        <v>104</v>
      </c>
    </row>
    <row r="314" spans="1:27" s="13" customFormat="1" x14ac:dyDescent="0.25">
      <c r="A314" s="14" t="s">
        <v>7197</v>
      </c>
      <c r="B314" s="14" t="s">
        <v>1</v>
      </c>
      <c r="C314" s="14">
        <v>400745</v>
      </c>
      <c r="D314" s="15" t="s">
        <v>18267</v>
      </c>
      <c r="E314" s="15" t="s">
        <v>18268</v>
      </c>
      <c r="F314" s="15">
        <v>312</v>
      </c>
      <c r="G314" s="15">
        <v>1245554</v>
      </c>
      <c r="H314" s="15">
        <v>101302996</v>
      </c>
      <c r="I314" s="15">
        <v>168861</v>
      </c>
      <c r="J314" s="15">
        <v>409385</v>
      </c>
      <c r="K314" s="15">
        <v>0</v>
      </c>
      <c r="L314" s="15">
        <v>0</v>
      </c>
      <c r="M314" s="15">
        <v>7525</v>
      </c>
      <c r="N314" s="15">
        <v>320154</v>
      </c>
      <c r="O314" s="15">
        <v>2709</v>
      </c>
      <c r="P314" s="15">
        <v>989</v>
      </c>
      <c r="Q314" s="15">
        <v>0</v>
      </c>
      <c r="R314" s="15">
        <v>0</v>
      </c>
      <c r="S314"/>
      <c r="T314"/>
      <c r="U314" s="11">
        <f t="shared" si="14"/>
        <v>6260</v>
      </c>
      <c r="V314" s="17">
        <f>((G314-G313)*'[1]Z1 values'!C$5*'[1]Z1 values'!$C$10)/'[1]Z1 values'!$C$12</f>
        <v>1.4676251220703124E-2</v>
      </c>
      <c r="W314" s="17">
        <f>((H314-H313)*'[1]Z1 values'!D$5*'[1]Z1 values'!$C$10)/'[1]Z1 values'!$C$12</f>
        <v>2.9310974121093746E-2</v>
      </c>
      <c r="X314" s="17">
        <f>((I314-I313)*'[1]Z1 values'!E$5*'[1]Z1 values'!$C$10)/'[1]Z1 values'!$C$12</f>
        <v>0.21577423095703124</v>
      </c>
      <c r="Y314" s="17">
        <f>((J314-J313)*'[1]Z1 values'!F$5*'[1]Z1 values'!$C$10)/'[1]Z1 values'!$C$12</f>
        <v>8.5112915039062514E-2</v>
      </c>
      <c r="Z314" s="18">
        <f t="shared" si="12"/>
        <v>0.34487437133789067</v>
      </c>
      <c r="AA314">
        <f t="shared" si="13"/>
        <v>104.33333333333333</v>
      </c>
    </row>
    <row r="315" spans="1:27" s="13" customFormat="1" x14ac:dyDescent="0.25">
      <c r="A315" s="14" t="s">
        <v>7217</v>
      </c>
      <c r="B315" s="14" t="s">
        <v>1</v>
      </c>
      <c r="C315" s="14">
        <v>402025</v>
      </c>
      <c r="D315" s="15" t="s">
        <v>18267</v>
      </c>
      <c r="E315" s="15" t="s">
        <v>18268</v>
      </c>
      <c r="F315" s="15">
        <v>313</v>
      </c>
      <c r="G315" s="15">
        <v>1248672</v>
      </c>
      <c r="H315" s="15">
        <v>101627557</v>
      </c>
      <c r="I315" s="15">
        <v>168861</v>
      </c>
      <c r="J315" s="15">
        <v>410345</v>
      </c>
      <c r="K315" s="15">
        <v>0</v>
      </c>
      <c r="L315" s="15">
        <v>0</v>
      </c>
      <c r="M315" s="15">
        <v>3117</v>
      </c>
      <c r="N315" s="15">
        <v>324561</v>
      </c>
      <c r="O315" s="15">
        <v>0</v>
      </c>
      <c r="P315" s="15">
        <v>960</v>
      </c>
      <c r="Q315" s="15">
        <v>0</v>
      </c>
      <c r="R315" s="15">
        <v>0</v>
      </c>
      <c r="S315"/>
      <c r="T315"/>
      <c r="U315" s="11">
        <f t="shared" si="14"/>
        <v>6280</v>
      </c>
      <c r="V315" s="17">
        <f>((G315-G314)*'[1]Z1 values'!C$5*'[1]Z1 values'!$C$10)/'[1]Z1 values'!$C$12</f>
        <v>6.0803283691406255E-3</v>
      </c>
      <c r="W315" s="17">
        <f>((H315-H314)*'[1]Z1 values'!D$5*'[1]Z1 values'!$C$10)/'[1]Z1 values'!$C$12</f>
        <v>2.9714447021484375E-2</v>
      </c>
      <c r="X315" s="17">
        <f>((I315-I314)*'[1]Z1 values'!E$5*'[1]Z1 values'!$C$10)/'[1]Z1 values'!$C$12</f>
        <v>0</v>
      </c>
      <c r="Y315" s="17">
        <f>((J315-J314)*'[1]Z1 values'!F$5*'[1]Z1 values'!$C$10)/'[1]Z1 values'!$C$12</f>
        <v>8.2617187499999994E-2</v>
      </c>
      <c r="Z315" s="18">
        <f t="shared" si="12"/>
        <v>0.118411962890625</v>
      </c>
      <c r="AA315">
        <f t="shared" si="13"/>
        <v>104.66666666666667</v>
      </c>
    </row>
    <row r="316" spans="1:27" s="13" customFormat="1" x14ac:dyDescent="0.25">
      <c r="A316" s="14" t="s">
        <v>7237</v>
      </c>
      <c r="B316" s="14" t="s">
        <v>1</v>
      </c>
      <c r="C316" s="14">
        <v>403305</v>
      </c>
      <c r="D316" s="15" t="s">
        <v>18267</v>
      </c>
      <c r="E316" s="15" t="s">
        <v>18268</v>
      </c>
      <c r="F316" s="15">
        <v>314</v>
      </c>
      <c r="G316" s="15">
        <v>1251925</v>
      </c>
      <c r="H316" s="15">
        <v>101951984</v>
      </c>
      <c r="I316" s="15">
        <v>168861</v>
      </c>
      <c r="J316" s="15">
        <v>411443</v>
      </c>
      <c r="K316" s="15">
        <v>0</v>
      </c>
      <c r="L316" s="15">
        <v>0</v>
      </c>
      <c r="M316" s="15">
        <v>3251</v>
      </c>
      <c r="N316" s="15">
        <v>324427</v>
      </c>
      <c r="O316" s="15">
        <v>0</v>
      </c>
      <c r="P316" s="15">
        <v>1098</v>
      </c>
      <c r="Q316" s="15">
        <v>0</v>
      </c>
      <c r="R316" s="15">
        <v>0</v>
      </c>
      <c r="S316"/>
      <c r="T316"/>
      <c r="U316" s="11">
        <f t="shared" si="14"/>
        <v>6300</v>
      </c>
      <c r="V316" s="17">
        <f>((G316-G315)*'[1]Z1 values'!C$5*'[1]Z1 values'!$C$10)/'[1]Z1 values'!$C$12</f>
        <v>6.3435882568359369E-3</v>
      </c>
      <c r="W316" s="17">
        <f>((H316-H315)*'[1]Z1 values'!D$5*'[1]Z1 values'!$C$10)/'[1]Z1 values'!$C$12</f>
        <v>2.9702178955078123E-2</v>
      </c>
      <c r="X316" s="17">
        <f>((I316-I315)*'[1]Z1 values'!E$5*'[1]Z1 values'!$C$10)/'[1]Z1 values'!$C$12</f>
        <v>0</v>
      </c>
      <c r="Y316" s="17">
        <f>((J316-J315)*'[1]Z1 values'!F$5*'[1]Z1 values'!$C$10)/'[1]Z1 values'!$C$12</f>
        <v>9.4493408203125004E-2</v>
      </c>
      <c r="Z316" s="18">
        <f t="shared" si="12"/>
        <v>0.13053917541503907</v>
      </c>
      <c r="AA316">
        <f t="shared" si="13"/>
        <v>105</v>
      </c>
    </row>
    <row r="317" spans="1:27" s="13" customFormat="1" x14ac:dyDescent="0.25">
      <c r="A317" s="14" t="s">
        <v>7265</v>
      </c>
      <c r="B317" s="14" t="s">
        <v>1</v>
      </c>
      <c r="C317" s="14">
        <v>404585</v>
      </c>
      <c r="D317" s="15" t="s">
        <v>18267</v>
      </c>
      <c r="E317" s="15" t="s">
        <v>18268</v>
      </c>
      <c r="F317" s="15">
        <v>315</v>
      </c>
      <c r="G317" s="15">
        <v>1255029</v>
      </c>
      <c r="H317" s="15">
        <v>102276561</v>
      </c>
      <c r="I317" s="15">
        <v>168861</v>
      </c>
      <c r="J317" s="15">
        <v>412403</v>
      </c>
      <c r="K317" s="15">
        <v>0</v>
      </c>
      <c r="L317" s="15">
        <v>0</v>
      </c>
      <c r="M317" s="15">
        <v>3102</v>
      </c>
      <c r="N317" s="15">
        <v>324577</v>
      </c>
      <c r="O317" s="15">
        <v>0</v>
      </c>
      <c r="P317" s="15">
        <v>960</v>
      </c>
      <c r="Q317" s="15">
        <v>0</v>
      </c>
      <c r="R317" s="15">
        <v>0</v>
      </c>
      <c r="S317"/>
      <c r="T317"/>
      <c r="U317" s="11">
        <f t="shared" si="14"/>
        <v>6320</v>
      </c>
      <c r="V317" s="17">
        <f>((G317-G316)*'[1]Z1 values'!C$5*'[1]Z1 values'!$C$10)/'[1]Z1 values'!$C$12</f>
        <v>6.0530273437499988E-3</v>
      </c>
      <c r="W317" s="17">
        <f>((H317-H316)*'[1]Z1 values'!D$5*'[1]Z1 values'!$C$10)/'[1]Z1 values'!$C$12</f>
        <v>2.9715911865234375E-2</v>
      </c>
      <c r="X317" s="17">
        <f>((I317-I316)*'[1]Z1 values'!E$5*'[1]Z1 values'!$C$10)/'[1]Z1 values'!$C$12</f>
        <v>0</v>
      </c>
      <c r="Y317" s="17">
        <f>((J317-J316)*'[1]Z1 values'!F$5*'[1]Z1 values'!$C$10)/'[1]Z1 values'!$C$12</f>
        <v>8.2617187499999994E-2</v>
      </c>
      <c r="Z317" s="18">
        <f t="shared" si="12"/>
        <v>0.11838612670898437</v>
      </c>
      <c r="AA317">
        <f t="shared" si="13"/>
        <v>105.33333333333333</v>
      </c>
    </row>
    <row r="318" spans="1:27" s="13" customFormat="1" x14ac:dyDescent="0.25">
      <c r="A318" s="14" t="s">
        <v>7285</v>
      </c>
      <c r="B318" s="14" t="s">
        <v>1</v>
      </c>
      <c r="C318" s="14">
        <v>405865</v>
      </c>
      <c r="D318" s="15" t="s">
        <v>18267</v>
      </c>
      <c r="E318" s="15" t="s">
        <v>18268</v>
      </c>
      <c r="F318" s="15">
        <v>316</v>
      </c>
      <c r="G318" s="15">
        <v>1258124</v>
      </c>
      <c r="H318" s="15">
        <v>102601145</v>
      </c>
      <c r="I318" s="15">
        <v>168861</v>
      </c>
      <c r="J318" s="15">
        <v>413363</v>
      </c>
      <c r="K318" s="15">
        <v>0</v>
      </c>
      <c r="L318" s="15">
        <v>0</v>
      </c>
      <c r="M318" s="15">
        <v>3094</v>
      </c>
      <c r="N318" s="15">
        <v>324584</v>
      </c>
      <c r="O318" s="15">
        <v>0</v>
      </c>
      <c r="P318" s="15">
        <v>960</v>
      </c>
      <c r="Q318" s="15">
        <v>0</v>
      </c>
      <c r="R318" s="15">
        <v>0</v>
      </c>
      <c r="S318"/>
      <c r="T318"/>
      <c r="U318" s="11">
        <f t="shared" si="14"/>
        <v>6340</v>
      </c>
      <c r="V318" s="17">
        <f>((G318-G317)*'[1]Z1 values'!C$5*'[1]Z1 values'!$C$10)/'[1]Z1 values'!$C$12</f>
        <v>6.0354766845703125E-3</v>
      </c>
      <c r="W318" s="17">
        <f>((H318-H317)*'[1]Z1 values'!D$5*'[1]Z1 values'!$C$10)/'[1]Z1 values'!$C$12</f>
        <v>2.9716552734375002E-2</v>
      </c>
      <c r="X318" s="17">
        <f>((I318-I317)*'[1]Z1 values'!E$5*'[1]Z1 values'!$C$10)/'[1]Z1 values'!$C$12</f>
        <v>0</v>
      </c>
      <c r="Y318" s="17">
        <f>((J318-J317)*'[1]Z1 values'!F$5*'[1]Z1 values'!$C$10)/'[1]Z1 values'!$C$12</f>
        <v>8.2617187499999994E-2</v>
      </c>
      <c r="Z318" s="18">
        <f t="shared" si="12"/>
        <v>0.11836921691894531</v>
      </c>
      <c r="AA318">
        <f t="shared" si="13"/>
        <v>105.66666666666667</v>
      </c>
    </row>
    <row r="319" spans="1:27" s="13" customFormat="1" x14ac:dyDescent="0.25">
      <c r="A319" s="14" t="s">
        <v>7305</v>
      </c>
      <c r="B319" s="14" t="s">
        <v>1</v>
      </c>
      <c r="C319" s="14">
        <v>407145</v>
      </c>
      <c r="D319" s="15" t="s">
        <v>18267</v>
      </c>
      <c r="E319" s="15" t="s">
        <v>18268</v>
      </c>
      <c r="F319" s="15">
        <v>317</v>
      </c>
      <c r="G319" s="15">
        <v>1264090</v>
      </c>
      <c r="H319" s="15">
        <v>102922833</v>
      </c>
      <c r="I319" s="15">
        <v>170460</v>
      </c>
      <c r="J319" s="15">
        <v>415312</v>
      </c>
      <c r="K319" s="15">
        <v>0</v>
      </c>
      <c r="L319" s="15">
        <v>0</v>
      </c>
      <c r="M319" s="15">
        <v>5964</v>
      </c>
      <c r="N319" s="15">
        <v>321688</v>
      </c>
      <c r="O319" s="15">
        <v>1599</v>
      </c>
      <c r="P319" s="15">
        <v>1949</v>
      </c>
      <c r="Q319" s="15">
        <v>0</v>
      </c>
      <c r="R319" s="15">
        <v>0</v>
      </c>
      <c r="S319"/>
      <c r="T319"/>
      <c r="U319" s="11">
        <f t="shared" si="14"/>
        <v>6360</v>
      </c>
      <c r="V319" s="17">
        <f>((G319-G318)*'[1]Z1 values'!C$5*'[1]Z1 values'!$C$10)/'[1]Z1 values'!$C$12</f>
        <v>1.1634136962890626E-2</v>
      </c>
      <c r="W319" s="17">
        <f>((H319-H318)*'[1]Z1 values'!D$5*'[1]Z1 values'!$C$10)/'[1]Z1 values'!$C$12</f>
        <v>2.9451416015624999E-2</v>
      </c>
      <c r="X319" s="17">
        <f>((I319-I318)*'[1]Z1 values'!E$5*'[1]Z1 values'!$C$10)/'[1]Z1 values'!$C$12</f>
        <v>0.12736175537109373</v>
      </c>
      <c r="Y319" s="17">
        <f>((J319-J318)*'[1]Z1 values'!F$5*'[1]Z1 values'!$C$10)/'[1]Z1 values'!$C$12</f>
        <v>0.16773010253906251</v>
      </c>
      <c r="Z319" s="18">
        <f t="shared" si="12"/>
        <v>0.33617741088867187</v>
      </c>
      <c r="AA319">
        <f t="shared" si="13"/>
        <v>106</v>
      </c>
    </row>
    <row r="320" spans="1:27" s="13" customFormat="1" x14ac:dyDescent="0.25">
      <c r="A320" s="14" t="s">
        <v>7325</v>
      </c>
      <c r="B320" s="14" t="s">
        <v>1</v>
      </c>
      <c r="C320" s="14">
        <v>408425</v>
      </c>
      <c r="D320" s="15" t="s">
        <v>18267</v>
      </c>
      <c r="E320" s="15" t="s">
        <v>18268</v>
      </c>
      <c r="F320" s="15">
        <v>318</v>
      </c>
      <c r="G320" s="15">
        <v>1267078</v>
      </c>
      <c r="H320" s="15">
        <v>103247432</v>
      </c>
      <c r="I320" s="15">
        <v>170460</v>
      </c>
      <c r="J320" s="15">
        <v>416272</v>
      </c>
      <c r="K320" s="15">
        <v>0</v>
      </c>
      <c r="L320" s="15">
        <v>0</v>
      </c>
      <c r="M320" s="15">
        <v>2986</v>
      </c>
      <c r="N320" s="15">
        <v>324599</v>
      </c>
      <c r="O320" s="15">
        <v>0</v>
      </c>
      <c r="P320" s="15">
        <v>960</v>
      </c>
      <c r="Q320" s="15">
        <v>0</v>
      </c>
      <c r="R320" s="15">
        <v>0</v>
      </c>
      <c r="S320"/>
      <c r="T320"/>
      <c r="U320" s="11">
        <f t="shared" si="14"/>
        <v>6380</v>
      </c>
      <c r="V320" s="17">
        <f>((G320-G319)*'[1]Z1 values'!C$5*'[1]Z1 values'!$C$10)/'[1]Z1 values'!$C$12</f>
        <v>5.82681884765625E-3</v>
      </c>
      <c r="W320" s="17">
        <f>((H320-H319)*'[1]Z1 values'!D$5*'[1]Z1 values'!$C$10)/'[1]Z1 values'!$C$12</f>
        <v>2.9717926025390629E-2</v>
      </c>
      <c r="X320" s="17">
        <f>((I320-I319)*'[1]Z1 values'!E$5*'[1]Z1 values'!$C$10)/'[1]Z1 values'!$C$12</f>
        <v>0</v>
      </c>
      <c r="Y320" s="17">
        <f>((J320-J319)*'[1]Z1 values'!F$5*'[1]Z1 values'!$C$10)/'[1]Z1 values'!$C$12</f>
        <v>8.2617187499999994E-2</v>
      </c>
      <c r="Z320" s="18">
        <f t="shared" si="12"/>
        <v>0.11816193237304687</v>
      </c>
      <c r="AA320">
        <f t="shared" si="13"/>
        <v>106.33333333333333</v>
      </c>
    </row>
    <row r="321" spans="1:27" s="13" customFormat="1" x14ac:dyDescent="0.25">
      <c r="A321" s="14" t="s">
        <v>7351</v>
      </c>
      <c r="B321" s="14" t="s">
        <v>1</v>
      </c>
      <c r="C321" s="14">
        <v>409705</v>
      </c>
      <c r="D321" s="15" t="s">
        <v>18267</v>
      </c>
      <c r="E321" s="15" t="s">
        <v>18268</v>
      </c>
      <c r="F321" s="15">
        <v>319</v>
      </c>
      <c r="G321" s="15">
        <v>1270282</v>
      </c>
      <c r="H321" s="15">
        <v>103571831</v>
      </c>
      <c r="I321" s="15">
        <v>170460</v>
      </c>
      <c r="J321" s="15">
        <v>417562</v>
      </c>
      <c r="K321" s="15">
        <v>0</v>
      </c>
      <c r="L321" s="15">
        <v>0</v>
      </c>
      <c r="M321" s="15">
        <v>3202</v>
      </c>
      <c r="N321" s="15">
        <v>324399</v>
      </c>
      <c r="O321" s="15">
        <v>0</v>
      </c>
      <c r="P321" s="15">
        <v>1290</v>
      </c>
      <c r="Q321" s="15">
        <v>0</v>
      </c>
      <c r="R321" s="15">
        <v>0</v>
      </c>
      <c r="S321"/>
      <c r="T321"/>
      <c r="U321" s="11">
        <f t="shared" si="14"/>
        <v>6400</v>
      </c>
      <c r="V321" s="17">
        <f>((G321-G320)*'[1]Z1 values'!C$5*'[1]Z1 values'!$C$10)/'[1]Z1 values'!$C$12</f>
        <v>6.2480346679687502E-3</v>
      </c>
      <c r="W321" s="17">
        <f>((H321-H320)*'[1]Z1 values'!D$5*'[1]Z1 values'!$C$10)/'[1]Z1 values'!$C$12</f>
        <v>2.9699615478515629E-2</v>
      </c>
      <c r="X321" s="17">
        <f>((I321-I320)*'[1]Z1 values'!E$5*'[1]Z1 values'!$C$10)/'[1]Z1 values'!$C$12</f>
        <v>0</v>
      </c>
      <c r="Y321" s="17">
        <f>((J321-J320)*'[1]Z1 values'!F$5*'[1]Z1 values'!$C$10)/'[1]Z1 values'!$C$12</f>
        <v>0.11101684570312501</v>
      </c>
      <c r="Z321" s="18">
        <f t="shared" si="12"/>
        <v>0.14696449584960938</v>
      </c>
      <c r="AA321">
        <f t="shared" si="13"/>
        <v>106.66666666666667</v>
      </c>
    </row>
    <row r="322" spans="1:27" s="13" customFormat="1" x14ac:dyDescent="0.25">
      <c r="A322" s="14" t="s">
        <v>7382</v>
      </c>
      <c r="B322" s="14" t="s">
        <v>1</v>
      </c>
      <c r="C322" s="14">
        <v>410985</v>
      </c>
      <c r="D322" s="15" t="s">
        <v>18267</v>
      </c>
      <c r="E322" s="15" t="s">
        <v>18268</v>
      </c>
      <c r="F322" s="15">
        <v>320</v>
      </c>
      <c r="G322" s="15">
        <v>1277179</v>
      </c>
      <c r="H322" s="15">
        <v>103892610</v>
      </c>
      <c r="I322" s="15">
        <v>172413</v>
      </c>
      <c r="J322" s="15">
        <v>419884</v>
      </c>
      <c r="K322" s="15">
        <v>0</v>
      </c>
      <c r="L322" s="15">
        <v>0</v>
      </c>
      <c r="M322" s="15">
        <v>6895</v>
      </c>
      <c r="N322" s="15">
        <v>320779</v>
      </c>
      <c r="O322" s="15">
        <v>1953</v>
      </c>
      <c r="P322" s="15">
        <v>2322</v>
      </c>
      <c r="Q322" s="15">
        <v>0</v>
      </c>
      <c r="R322" s="15">
        <v>0</v>
      </c>
      <c r="S322"/>
      <c r="T322"/>
      <c r="U322" s="11">
        <f t="shared" si="14"/>
        <v>6420</v>
      </c>
      <c r="V322" s="17">
        <f>((G322-G321)*'[1]Z1 values'!C$5*'[1]Z1 values'!$C$10)/'[1]Z1 values'!$C$12</f>
        <v>1.3449655151367187E-2</v>
      </c>
      <c r="W322" s="17">
        <f>((H322-H321)*'[1]Z1 values'!D$5*'[1]Z1 values'!$C$10)/'[1]Z1 values'!$C$12</f>
        <v>2.9368194580078121E-2</v>
      </c>
      <c r="X322" s="17">
        <f>((I322-I321)*'[1]Z1 values'!E$5*'[1]Z1 values'!$C$10)/'[1]Z1 values'!$C$12</f>
        <v>0.15555816650390625</v>
      </c>
      <c r="Y322" s="17">
        <f>((J322-J321)*'[1]Z1 values'!F$5*'[1]Z1 values'!$C$10)/'[1]Z1 values'!$C$12</f>
        <v>0.19983032226562497</v>
      </c>
      <c r="Z322" s="18">
        <f t="shared" si="12"/>
        <v>0.39820633850097653</v>
      </c>
      <c r="AA322">
        <f t="shared" si="13"/>
        <v>107</v>
      </c>
    </row>
    <row r="323" spans="1:27" s="13" customFormat="1" x14ac:dyDescent="0.25">
      <c r="A323" s="14" t="s">
        <v>7402</v>
      </c>
      <c r="B323" s="14" t="s">
        <v>1</v>
      </c>
      <c r="C323" s="14">
        <v>412265</v>
      </c>
      <c r="D323" s="15" t="s">
        <v>18267</v>
      </c>
      <c r="E323" s="15" t="s">
        <v>18268</v>
      </c>
      <c r="F323" s="15">
        <v>321</v>
      </c>
      <c r="G323" s="15">
        <v>1280287</v>
      </c>
      <c r="H323" s="15">
        <v>104217182</v>
      </c>
      <c r="I323" s="15">
        <v>172413</v>
      </c>
      <c r="J323" s="15">
        <v>420844</v>
      </c>
      <c r="K323" s="15">
        <v>0</v>
      </c>
      <c r="L323" s="15">
        <v>0</v>
      </c>
      <c r="M323" s="15">
        <v>3107</v>
      </c>
      <c r="N323" s="15">
        <v>324572</v>
      </c>
      <c r="O323" s="15">
        <v>0</v>
      </c>
      <c r="P323" s="15">
        <v>960</v>
      </c>
      <c r="Q323" s="15">
        <v>0</v>
      </c>
      <c r="R323" s="15">
        <v>0</v>
      </c>
      <c r="S323"/>
      <c r="T323"/>
      <c r="U323" s="11">
        <f t="shared" si="14"/>
        <v>6440</v>
      </c>
      <c r="V323" s="17">
        <f>((G323-G322)*'[1]Z1 values'!C$5*'[1]Z1 values'!$C$10)/'[1]Z1 values'!$C$12</f>
        <v>6.0608276367187502E-3</v>
      </c>
      <c r="W323" s="17">
        <f>((H323-H322)*'[1]Z1 values'!D$5*'[1]Z1 values'!$C$10)/'[1]Z1 values'!$C$12</f>
        <v>2.97154541015625E-2</v>
      </c>
      <c r="X323" s="17">
        <f>((I323-I322)*'[1]Z1 values'!E$5*'[1]Z1 values'!$C$10)/'[1]Z1 values'!$C$12</f>
        <v>0</v>
      </c>
      <c r="Y323" s="17">
        <f>((J323-J322)*'[1]Z1 values'!F$5*'[1]Z1 values'!$C$10)/'[1]Z1 values'!$C$12</f>
        <v>8.2617187499999994E-2</v>
      </c>
      <c r="Z323" s="18">
        <f t="shared" ref="Z323:Z386" si="15">SUM(V323:Y323)</f>
        <v>0.11839346923828124</v>
      </c>
      <c r="AA323">
        <f t="shared" ref="AA323:AA386" si="16">U323/60</f>
        <v>107.33333333333333</v>
      </c>
    </row>
    <row r="324" spans="1:27" s="13" customFormat="1" x14ac:dyDescent="0.25">
      <c r="A324" s="14" t="s">
        <v>7422</v>
      </c>
      <c r="B324" s="14" t="s">
        <v>1</v>
      </c>
      <c r="C324" s="14">
        <v>413545</v>
      </c>
      <c r="D324" s="15" t="s">
        <v>18267</v>
      </c>
      <c r="E324" s="15" t="s">
        <v>18268</v>
      </c>
      <c r="F324" s="15">
        <v>322</v>
      </c>
      <c r="G324" s="15">
        <v>1283385</v>
      </c>
      <c r="H324" s="15">
        <v>104541764</v>
      </c>
      <c r="I324" s="15">
        <v>172413</v>
      </c>
      <c r="J324" s="15">
        <v>421804</v>
      </c>
      <c r="K324" s="15">
        <v>0</v>
      </c>
      <c r="L324" s="15">
        <v>0</v>
      </c>
      <c r="M324" s="15">
        <v>3097</v>
      </c>
      <c r="N324" s="15">
        <v>324582</v>
      </c>
      <c r="O324" s="15">
        <v>0</v>
      </c>
      <c r="P324" s="15">
        <v>960</v>
      </c>
      <c r="Q324" s="15">
        <v>0</v>
      </c>
      <c r="R324" s="15">
        <v>0</v>
      </c>
      <c r="S324"/>
      <c r="T324"/>
      <c r="U324" s="11">
        <f t="shared" ref="U324:U387" si="17">U323+20</f>
        <v>6460</v>
      </c>
      <c r="V324" s="17">
        <f>((G324-G323)*'[1]Z1 values'!C$5*'[1]Z1 values'!$C$10)/'[1]Z1 values'!$C$12</f>
        <v>6.0413269042968749E-3</v>
      </c>
      <c r="W324" s="17">
        <f>((H324-H323)*'[1]Z1 values'!D$5*'[1]Z1 values'!$C$10)/'[1]Z1 values'!$C$12</f>
        <v>2.9716369628906253E-2</v>
      </c>
      <c r="X324" s="17">
        <f>((I324-I323)*'[1]Z1 values'!E$5*'[1]Z1 values'!$C$10)/'[1]Z1 values'!$C$12</f>
        <v>0</v>
      </c>
      <c r="Y324" s="17">
        <f>((J324-J323)*'[1]Z1 values'!F$5*'[1]Z1 values'!$C$10)/'[1]Z1 values'!$C$12</f>
        <v>8.2617187499999994E-2</v>
      </c>
      <c r="Z324" s="18">
        <f t="shared" si="15"/>
        <v>0.11837488403320312</v>
      </c>
      <c r="AA324">
        <f t="shared" si="16"/>
        <v>107.66666666666667</v>
      </c>
    </row>
    <row r="325" spans="1:27" s="13" customFormat="1" x14ac:dyDescent="0.25">
      <c r="A325" s="14" t="s">
        <v>7442</v>
      </c>
      <c r="B325" s="14" t="s">
        <v>1</v>
      </c>
      <c r="C325" s="14">
        <v>414825</v>
      </c>
      <c r="D325" s="15" t="s">
        <v>18267</v>
      </c>
      <c r="E325" s="15" t="s">
        <v>18268</v>
      </c>
      <c r="F325" s="15">
        <v>323</v>
      </c>
      <c r="G325" s="15">
        <v>1294468</v>
      </c>
      <c r="H325" s="15">
        <v>104858340</v>
      </c>
      <c r="I325" s="15">
        <v>176848</v>
      </c>
      <c r="J325" s="15">
        <v>425848</v>
      </c>
      <c r="K325" s="15">
        <v>0</v>
      </c>
      <c r="L325" s="15">
        <v>0</v>
      </c>
      <c r="M325" s="15">
        <v>11082</v>
      </c>
      <c r="N325" s="15">
        <v>316576</v>
      </c>
      <c r="O325" s="15">
        <v>4435</v>
      </c>
      <c r="P325" s="15">
        <v>4044</v>
      </c>
      <c r="Q325" s="15">
        <v>0</v>
      </c>
      <c r="R325" s="15">
        <v>0</v>
      </c>
      <c r="S325"/>
      <c r="T325"/>
      <c r="U325" s="11">
        <f t="shared" si="17"/>
        <v>6480</v>
      </c>
      <c r="V325" s="17">
        <f>((G325-G324)*'[1]Z1 values'!C$5*'[1]Z1 values'!$C$10)/'[1]Z1 values'!$C$12</f>
        <v>2.1612661743164063E-2</v>
      </c>
      <c r="W325" s="17">
        <f>((H325-H324)*'[1]Z1 values'!D$5*'[1]Z1 values'!$C$10)/'[1]Z1 values'!$C$12</f>
        <v>2.8983398437500002E-2</v>
      </c>
      <c r="X325" s="17">
        <f>((I325-I324)*'[1]Z1 values'!E$5*'[1]Z1 values'!$C$10)/'[1]Z1 values'!$C$12</f>
        <v>0.35325164794921876</v>
      </c>
      <c r="Y325" s="17">
        <f>((J325-J324)*'[1]Z1 values'!F$5*'[1]Z1 values'!$C$10)/'[1]Z1 values'!$C$12</f>
        <v>0.34802490234374994</v>
      </c>
      <c r="Z325" s="18">
        <f t="shared" si="15"/>
        <v>0.75187261047363274</v>
      </c>
      <c r="AA325">
        <f t="shared" si="16"/>
        <v>108</v>
      </c>
    </row>
    <row r="326" spans="1:27" s="13" customFormat="1" x14ac:dyDescent="0.25">
      <c r="A326" s="14" t="s">
        <v>7462</v>
      </c>
      <c r="B326" s="14" t="s">
        <v>1</v>
      </c>
      <c r="C326" s="14">
        <v>416105</v>
      </c>
      <c r="D326" s="15" t="s">
        <v>18267</v>
      </c>
      <c r="E326" s="15" t="s">
        <v>18268</v>
      </c>
      <c r="F326" s="15">
        <v>324</v>
      </c>
      <c r="G326" s="15">
        <v>1297465</v>
      </c>
      <c r="H326" s="15">
        <v>105182930</v>
      </c>
      <c r="I326" s="15">
        <v>176848</v>
      </c>
      <c r="J326" s="15">
        <v>426808</v>
      </c>
      <c r="K326" s="15">
        <v>0</v>
      </c>
      <c r="L326" s="15">
        <v>0</v>
      </c>
      <c r="M326" s="15">
        <v>2995</v>
      </c>
      <c r="N326" s="15">
        <v>324590</v>
      </c>
      <c r="O326" s="15">
        <v>0</v>
      </c>
      <c r="P326" s="15">
        <v>960</v>
      </c>
      <c r="Q326" s="15">
        <v>0</v>
      </c>
      <c r="R326" s="15">
        <v>0</v>
      </c>
      <c r="S326"/>
      <c r="T326"/>
      <c r="U326" s="11">
        <f t="shared" si="17"/>
        <v>6500</v>
      </c>
      <c r="V326" s="17">
        <f>((G326-G325)*'[1]Z1 values'!C$5*'[1]Z1 values'!$C$10)/'[1]Z1 values'!$C$12</f>
        <v>5.8443695068359381E-3</v>
      </c>
      <c r="W326" s="17">
        <f>((H326-H325)*'[1]Z1 values'!D$5*'[1]Z1 values'!$C$10)/'[1]Z1 values'!$C$12</f>
        <v>2.9717102050781253E-2</v>
      </c>
      <c r="X326" s="17">
        <f>((I326-I325)*'[1]Z1 values'!E$5*'[1]Z1 values'!$C$10)/'[1]Z1 values'!$C$12</f>
        <v>0</v>
      </c>
      <c r="Y326" s="17">
        <f>((J326-J325)*'[1]Z1 values'!F$5*'[1]Z1 values'!$C$10)/'[1]Z1 values'!$C$12</f>
        <v>8.2617187499999994E-2</v>
      </c>
      <c r="Z326" s="18">
        <f t="shared" si="15"/>
        <v>0.11817865905761718</v>
      </c>
      <c r="AA326">
        <f t="shared" si="16"/>
        <v>108.33333333333333</v>
      </c>
    </row>
    <row r="327" spans="1:27" s="13" customFormat="1" x14ac:dyDescent="0.25">
      <c r="A327" s="14" t="s">
        <v>7482</v>
      </c>
      <c r="B327" s="14" t="s">
        <v>1</v>
      </c>
      <c r="C327" s="14">
        <v>417385</v>
      </c>
      <c r="D327" s="15" t="s">
        <v>18267</v>
      </c>
      <c r="E327" s="15" t="s">
        <v>18268</v>
      </c>
      <c r="F327" s="15">
        <v>325</v>
      </c>
      <c r="G327" s="15">
        <v>1300447</v>
      </c>
      <c r="H327" s="15">
        <v>105507535</v>
      </c>
      <c r="I327" s="15">
        <v>176848</v>
      </c>
      <c r="J327" s="15">
        <v>427957</v>
      </c>
      <c r="K327" s="15">
        <v>0</v>
      </c>
      <c r="L327" s="15">
        <v>0</v>
      </c>
      <c r="M327" s="15">
        <v>2981</v>
      </c>
      <c r="N327" s="15">
        <v>324605</v>
      </c>
      <c r="O327" s="15">
        <v>0</v>
      </c>
      <c r="P327" s="15">
        <v>1149</v>
      </c>
      <c r="Q327" s="15">
        <v>0</v>
      </c>
      <c r="R327" s="15">
        <v>0</v>
      </c>
      <c r="S327"/>
      <c r="T327"/>
      <c r="U327" s="11">
        <f t="shared" si="17"/>
        <v>6520</v>
      </c>
      <c r="V327" s="17">
        <f>((G327-G326)*'[1]Z1 values'!C$5*'[1]Z1 values'!$C$10)/'[1]Z1 values'!$C$12</f>
        <v>5.8151184082031243E-3</v>
      </c>
      <c r="W327" s="17">
        <f>((H327-H326)*'[1]Z1 values'!D$5*'[1]Z1 values'!$C$10)/'[1]Z1 values'!$C$12</f>
        <v>2.971847534179688E-2</v>
      </c>
      <c r="X327" s="17">
        <f>((I327-I326)*'[1]Z1 values'!E$5*'[1]Z1 values'!$C$10)/'[1]Z1 values'!$C$12</f>
        <v>0</v>
      </c>
      <c r="Y327" s="17">
        <f>((J327-J326)*'[1]Z1 values'!F$5*'[1]Z1 values'!$C$10)/'[1]Z1 values'!$C$12</f>
        <v>9.8882446289062509E-2</v>
      </c>
      <c r="Z327" s="18">
        <f t="shared" si="15"/>
        <v>0.13441604003906252</v>
      </c>
      <c r="AA327">
        <f t="shared" si="16"/>
        <v>108.66666666666667</v>
      </c>
    </row>
    <row r="328" spans="1:27" s="13" customFormat="1" x14ac:dyDescent="0.25">
      <c r="A328" s="14" t="s">
        <v>7502</v>
      </c>
      <c r="B328" s="14" t="s">
        <v>1</v>
      </c>
      <c r="C328" s="14">
        <v>418665</v>
      </c>
      <c r="D328" s="15" t="s">
        <v>18267</v>
      </c>
      <c r="E328" s="15" t="s">
        <v>18268</v>
      </c>
      <c r="F328" s="15">
        <v>326</v>
      </c>
      <c r="G328" s="15">
        <v>1303431</v>
      </c>
      <c r="H328" s="15">
        <v>105832137</v>
      </c>
      <c r="I328" s="15">
        <v>176848</v>
      </c>
      <c r="J328" s="15">
        <v>428917</v>
      </c>
      <c r="K328" s="15">
        <v>0</v>
      </c>
      <c r="L328" s="15">
        <v>0</v>
      </c>
      <c r="M328" s="15">
        <v>2983</v>
      </c>
      <c r="N328" s="15">
        <v>324602</v>
      </c>
      <c r="O328" s="15">
        <v>0</v>
      </c>
      <c r="P328" s="15">
        <v>960</v>
      </c>
      <c r="Q328" s="15">
        <v>0</v>
      </c>
      <c r="R328" s="15">
        <v>0</v>
      </c>
      <c r="S328"/>
      <c r="T328"/>
      <c r="U328" s="11">
        <f t="shared" si="17"/>
        <v>6540</v>
      </c>
      <c r="V328" s="17">
        <f>((G328-G327)*'[1]Z1 values'!C$5*'[1]Z1 values'!$C$10)/'[1]Z1 values'!$C$12</f>
        <v>5.8190185546874995E-3</v>
      </c>
      <c r="W328" s="17">
        <f>((H328-H327)*'[1]Z1 values'!D$5*'[1]Z1 values'!$C$10)/'[1]Z1 values'!$C$12</f>
        <v>2.9718200683593748E-2</v>
      </c>
      <c r="X328" s="17">
        <f>((I328-I327)*'[1]Z1 values'!E$5*'[1]Z1 values'!$C$10)/'[1]Z1 values'!$C$12</f>
        <v>0</v>
      </c>
      <c r="Y328" s="17">
        <f>((J328-J327)*'[1]Z1 values'!F$5*'[1]Z1 values'!$C$10)/'[1]Z1 values'!$C$12</f>
        <v>8.2617187499999994E-2</v>
      </c>
      <c r="Z328" s="18">
        <f t="shared" si="15"/>
        <v>0.11815440673828125</v>
      </c>
      <c r="AA328">
        <f t="shared" si="16"/>
        <v>109</v>
      </c>
    </row>
    <row r="329" spans="1:27" s="13" customFormat="1" x14ac:dyDescent="0.25">
      <c r="A329" s="14" t="s">
        <v>7522</v>
      </c>
      <c r="B329" s="14" t="s">
        <v>1</v>
      </c>
      <c r="C329" s="14">
        <v>419945</v>
      </c>
      <c r="D329" s="15" t="s">
        <v>18267</v>
      </c>
      <c r="E329" s="15" t="s">
        <v>18268</v>
      </c>
      <c r="F329" s="15">
        <v>327</v>
      </c>
      <c r="G329" s="15">
        <v>1306516</v>
      </c>
      <c r="H329" s="15">
        <v>106156639</v>
      </c>
      <c r="I329" s="15">
        <v>176848</v>
      </c>
      <c r="J329" s="15">
        <v>430222</v>
      </c>
      <c r="K329" s="15">
        <v>0</v>
      </c>
      <c r="L329" s="15">
        <v>0</v>
      </c>
      <c r="M329" s="15">
        <v>3084</v>
      </c>
      <c r="N329" s="15">
        <v>324502</v>
      </c>
      <c r="O329" s="15">
        <v>0</v>
      </c>
      <c r="P329" s="15">
        <v>1305</v>
      </c>
      <c r="Q329" s="15">
        <v>0</v>
      </c>
      <c r="R329" s="15">
        <v>0</v>
      </c>
      <c r="S329"/>
      <c r="T329"/>
      <c r="U329" s="11">
        <f t="shared" si="17"/>
        <v>6560</v>
      </c>
      <c r="V329" s="17">
        <f>((G329-G328)*'[1]Z1 values'!C$5*'[1]Z1 values'!$C$10)/'[1]Z1 values'!$C$12</f>
        <v>6.015975952148438E-3</v>
      </c>
      <c r="W329" s="17">
        <f>((H329-H328)*'[1]Z1 values'!D$5*'[1]Z1 values'!$C$10)/'[1]Z1 values'!$C$12</f>
        <v>2.9709045410156249E-2</v>
      </c>
      <c r="X329" s="17">
        <f>((I329-I328)*'[1]Z1 values'!E$5*'[1]Z1 values'!$C$10)/'[1]Z1 values'!$C$12</f>
        <v>0</v>
      </c>
      <c r="Y329" s="17">
        <f>((J329-J328)*'[1]Z1 values'!F$5*'[1]Z1 values'!$C$10)/'[1]Z1 values'!$C$12</f>
        <v>0.1123077392578125</v>
      </c>
      <c r="Z329" s="18">
        <f t="shared" si="15"/>
        <v>0.14803276062011719</v>
      </c>
      <c r="AA329">
        <f t="shared" si="16"/>
        <v>109.33333333333333</v>
      </c>
    </row>
    <row r="330" spans="1:27" s="13" customFormat="1" x14ac:dyDescent="0.25">
      <c r="A330" s="14" t="s">
        <v>7546</v>
      </c>
      <c r="B330" s="14" t="s">
        <v>1</v>
      </c>
      <c r="C330" s="14">
        <v>421225</v>
      </c>
      <c r="D330" s="15" t="s">
        <v>18267</v>
      </c>
      <c r="E330" s="15" t="s">
        <v>18268</v>
      </c>
      <c r="F330" s="15">
        <v>328</v>
      </c>
      <c r="G330" s="15">
        <v>1309532</v>
      </c>
      <c r="H330" s="15">
        <v>106481209</v>
      </c>
      <c r="I330" s="15">
        <v>176848</v>
      </c>
      <c r="J330" s="15">
        <v>431182</v>
      </c>
      <c r="K330" s="15">
        <v>0</v>
      </c>
      <c r="L330" s="15">
        <v>0</v>
      </c>
      <c r="M330" s="15">
        <v>3015</v>
      </c>
      <c r="N330" s="15">
        <v>324570</v>
      </c>
      <c r="O330" s="15">
        <v>0</v>
      </c>
      <c r="P330" s="15">
        <v>960</v>
      </c>
      <c r="Q330" s="15">
        <v>0</v>
      </c>
      <c r="R330" s="15">
        <v>0</v>
      </c>
      <c r="S330"/>
      <c r="T330"/>
      <c r="U330" s="11">
        <f t="shared" si="17"/>
        <v>6580</v>
      </c>
      <c r="V330" s="17">
        <f>((G330-G329)*'[1]Z1 values'!C$5*'[1]Z1 values'!$C$10)/'[1]Z1 values'!$C$12</f>
        <v>5.8814208984375007E-3</v>
      </c>
      <c r="W330" s="17">
        <f>((H330-H329)*'[1]Z1 values'!D$5*'[1]Z1 values'!$C$10)/'[1]Z1 values'!$C$12</f>
        <v>2.9715270996093751E-2</v>
      </c>
      <c r="X330" s="17">
        <f>((I330-I329)*'[1]Z1 values'!E$5*'[1]Z1 values'!$C$10)/'[1]Z1 values'!$C$12</f>
        <v>0</v>
      </c>
      <c r="Y330" s="17">
        <f>((J330-J329)*'[1]Z1 values'!F$5*'[1]Z1 values'!$C$10)/'[1]Z1 values'!$C$12</f>
        <v>8.2617187499999994E-2</v>
      </c>
      <c r="Z330" s="18">
        <f t="shared" si="15"/>
        <v>0.11821387939453125</v>
      </c>
      <c r="AA330">
        <f t="shared" si="16"/>
        <v>109.66666666666667</v>
      </c>
    </row>
    <row r="331" spans="1:27" s="13" customFormat="1" x14ac:dyDescent="0.25">
      <c r="A331" s="14" t="s">
        <v>7566</v>
      </c>
      <c r="B331" s="14" t="s">
        <v>1</v>
      </c>
      <c r="C331" s="14">
        <v>422505</v>
      </c>
      <c r="D331" s="15" t="s">
        <v>18267</v>
      </c>
      <c r="E331" s="15" t="s">
        <v>18268</v>
      </c>
      <c r="F331" s="15">
        <v>329</v>
      </c>
      <c r="G331" s="15">
        <v>1312509</v>
      </c>
      <c r="H331" s="15">
        <v>106805818</v>
      </c>
      <c r="I331" s="15">
        <v>176848</v>
      </c>
      <c r="J331" s="15">
        <v>432142</v>
      </c>
      <c r="K331" s="15">
        <v>0</v>
      </c>
      <c r="L331" s="15">
        <v>0</v>
      </c>
      <c r="M331" s="15">
        <v>2976</v>
      </c>
      <c r="N331" s="15">
        <v>324609</v>
      </c>
      <c r="O331" s="15">
        <v>0</v>
      </c>
      <c r="P331" s="15">
        <v>960</v>
      </c>
      <c r="Q331" s="15">
        <v>0</v>
      </c>
      <c r="R331" s="15">
        <v>0</v>
      </c>
      <c r="S331"/>
      <c r="T331"/>
      <c r="U331" s="11">
        <f t="shared" si="17"/>
        <v>6600</v>
      </c>
      <c r="V331" s="17">
        <f>((G331-G330)*'[1]Z1 values'!C$5*'[1]Z1 values'!$C$10)/'[1]Z1 values'!$C$12</f>
        <v>5.8053680419921875E-3</v>
      </c>
      <c r="W331" s="17">
        <f>((H331-H330)*'[1]Z1 values'!D$5*'[1]Z1 values'!$C$10)/'[1]Z1 values'!$C$12</f>
        <v>2.9718841552734375E-2</v>
      </c>
      <c r="X331" s="17">
        <f>((I331-I330)*'[1]Z1 values'!E$5*'[1]Z1 values'!$C$10)/'[1]Z1 values'!$C$12</f>
        <v>0</v>
      </c>
      <c r="Y331" s="17">
        <f>((J331-J330)*'[1]Z1 values'!F$5*'[1]Z1 values'!$C$10)/'[1]Z1 values'!$C$12</f>
        <v>8.2617187499999994E-2</v>
      </c>
      <c r="Z331" s="18">
        <f t="shared" si="15"/>
        <v>0.11814139709472656</v>
      </c>
      <c r="AA331">
        <f t="shared" si="16"/>
        <v>110</v>
      </c>
    </row>
    <row r="332" spans="1:27" s="13" customFormat="1" x14ac:dyDescent="0.25">
      <c r="A332" s="14" t="s">
        <v>7590</v>
      </c>
      <c r="B332" s="14" t="s">
        <v>1</v>
      </c>
      <c r="C332" s="14">
        <v>423785</v>
      </c>
      <c r="D332" s="15" t="s">
        <v>18267</v>
      </c>
      <c r="E332" s="15" t="s">
        <v>18268</v>
      </c>
      <c r="F332" s="15">
        <v>330</v>
      </c>
      <c r="G332" s="15">
        <v>1315469</v>
      </c>
      <c r="H332" s="15">
        <v>107130444</v>
      </c>
      <c r="I332" s="15">
        <v>176848</v>
      </c>
      <c r="J332" s="15">
        <v>433102</v>
      </c>
      <c r="K332" s="15">
        <v>0</v>
      </c>
      <c r="L332" s="15">
        <v>0</v>
      </c>
      <c r="M332" s="15">
        <v>2959</v>
      </c>
      <c r="N332" s="15">
        <v>324626</v>
      </c>
      <c r="O332" s="15">
        <v>0</v>
      </c>
      <c r="P332" s="15">
        <v>960</v>
      </c>
      <c r="Q332" s="15">
        <v>0</v>
      </c>
      <c r="R332" s="15">
        <v>0</v>
      </c>
      <c r="S332"/>
      <c r="T332"/>
      <c r="U332" s="11">
        <f t="shared" si="17"/>
        <v>6620</v>
      </c>
      <c r="V332" s="17">
        <f>((G332-G331)*'[1]Z1 values'!C$5*'[1]Z1 values'!$C$10)/'[1]Z1 values'!$C$12</f>
        <v>5.7722167968750002E-3</v>
      </c>
      <c r="W332" s="17">
        <f>((H332-H331)*'[1]Z1 values'!D$5*'[1]Z1 values'!$C$10)/'[1]Z1 values'!$C$12</f>
        <v>2.9720397949218751E-2</v>
      </c>
      <c r="X332" s="17">
        <f>((I332-I331)*'[1]Z1 values'!E$5*'[1]Z1 values'!$C$10)/'[1]Z1 values'!$C$12</f>
        <v>0</v>
      </c>
      <c r="Y332" s="17">
        <f>((J332-J331)*'[1]Z1 values'!F$5*'[1]Z1 values'!$C$10)/'[1]Z1 values'!$C$12</f>
        <v>8.2617187499999994E-2</v>
      </c>
      <c r="Z332" s="18">
        <f t="shared" si="15"/>
        <v>0.11810980224609374</v>
      </c>
      <c r="AA332">
        <f t="shared" si="16"/>
        <v>110.33333333333333</v>
      </c>
    </row>
    <row r="333" spans="1:27" s="13" customFormat="1" x14ac:dyDescent="0.25">
      <c r="A333" s="14" t="s">
        <v>7610</v>
      </c>
      <c r="B333" s="14" t="s">
        <v>1</v>
      </c>
      <c r="C333" s="14">
        <v>425065</v>
      </c>
      <c r="D333" s="15" t="s">
        <v>18267</v>
      </c>
      <c r="E333" s="15" t="s">
        <v>18268</v>
      </c>
      <c r="F333" s="15">
        <v>331</v>
      </c>
      <c r="G333" s="15">
        <v>1319566</v>
      </c>
      <c r="H333" s="15">
        <v>107453930</v>
      </c>
      <c r="I333" s="15">
        <v>177382</v>
      </c>
      <c r="J333" s="15">
        <v>434348</v>
      </c>
      <c r="K333" s="15">
        <v>0</v>
      </c>
      <c r="L333" s="15">
        <v>0</v>
      </c>
      <c r="M333" s="15">
        <v>4096</v>
      </c>
      <c r="N333" s="15">
        <v>323486</v>
      </c>
      <c r="O333" s="15">
        <v>534</v>
      </c>
      <c r="P333" s="15">
        <v>1246</v>
      </c>
      <c r="Q333" s="15">
        <v>0</v>
      </c>
      <c r="R333" s="15">
        <v>0</v>
      </c>
      <c r="S333"/>
      <c r="T333"/>
      <c r="U333" s="11">
        <f t="shared" si="17"/>
        <v>6640</v>
      </c>
      <c r="V333" s="17">
        <f>((G333-G332)*'[1]Z1 values'!C$5*'[1]Z1 values'!$C$10)/'[1]Z1 values'!$C$12</f>
        <v>7.989450073242187E-3</v>
      </c>
      <c r="W333" s="17">
        <f>((H333-H332)*'[1]Z1 values'!D$5*'[1]Z1 values'!$C$10)/'[1]Z1 values'!$C$12</f>
        <v>2.9616027832031249E-2</v>
      </c>
      <c r="X333" s="17">
        <f>((I333-I332)*'[1]Z1 values'!E$5*'[1]Z1 values'!$C$10)/'[1]Z1 values'!$C$12</f>
        <v>4.2533569335937493E-2</v>
      </c>
      <c r="Y333" s="17">
        <f>((J333-J332)*'[1]Z1 values'!F$5*'[1]Z1 values'!$C$10)/'[1]Z1 values'!$C$12</f>
        <v>0.10723022460937499</v>
      </c>
      <c r="Z333" s="18">
        <f t="shared" si="15"/>
        <v>0.18736927185058594</v>
      </c>
      <c r="AA333">
        <f t="shared" si="16"/>
        <v>110.66666666666667</v>
      </c>
    </row>
    <row r="334" spans="1:27" s="13" customFormat="1" x14ac:dyDescent="0.25">
      <c r="A334" s="14" t="s">
        <v>7640</v>
      </c>
      <c r="B334" s="14" t="s">
        <v>1</v>
      </c>
      <c r="C334" s="14">
        <v>426345</v>
      </c>
      <c r="D334" s="15" t="s">
        <v>18267</v>
      </c>
      <c r="E334" s="15" t="s">
        <v>18268</v>
      </c>
      <c r="F334" s="15">
        <v>332</v>
      </c>
      <c r="G334" s="15">
        <v>1322693</v>
      </c>
      <c r="H334" s="15">
        <v>107778476</v>
      </c>
      <c r="I334" s="15">
        <v>177382</v>
      </c>
      <c r="J334" s="15">
        <v>435686</v>
      </c>
      <c r="K334" s="15">
        <v>0</v>
      </c>
      <c r="L334" s="15">
        <v>0</v>
      </c>
      <c r="M334" s="15">
        <v>3125</v>
      </c>
      <c r="N334" s="15">
        <v>324546</v>
      </c>
      <c r="O334" s="15">
        <v>0</v>
      </c>
      <c r="P334" s="15">
        <v>1338</v>
      </c>
      <c r="Q334" s="15">
        <v>0</v>
      </c>
      <c r="R334" s="15">
        <v>0</v>
      </c>
      <c r="S334"/>
      <c r="T334"/>
      <c r="U334" s="11">
        <f t="shared" si="17"/>
        <v>6660</v>
      </c>
      <c r="V334" s="17">
        <f>((G334-G333)*'[1]Z1 values'!C$5*'[1]Z1 values'!$C$10)/'[1]Z1 values'!$C$12</f>
        <v>6.0978790283203119E-3</v>
      </c>
      <c r="W334" s="17">
        <f>((H334-H333)*'[1]Z1 values'!D$5*'[1]Z1 values'!$C$10)/'[1]Z1 values'!$C$12</f>
        <v>2.9713073730468754E-2</v>
      </c>
      <c r="X334" s="17">
        <f>((I334-I333)*'[1]Z1 values'!E$5*'[1]Z1 values'!$C$10)/'[1]Z1 values'!$C$12</f>
        <v>0</v>
      </c>
      <c r="Y334" s="17">
        <f>((J334-J333)*'[1]Z1 values'!F$5*'[1]Z1 values'!$C$10)/'[1]Z1 values'!$C$12</f>
        <v>0.11514770507812502</v>
      </c>
      <c r="Z334" s="18">
        <f t="shared" si="15"/>
        <v>0.15095865783691409</v>
      </c>
      <c r="AA334">
        <f t="shared" si="16"/>
        <v>111</v>
      </c>
    </row>
    <row r="335" spans="1:27" s="13" customFormat="1" x14ac:dyDescent="0.25">
      <c r="A335" s="14" t="s">
        <v>7660</v>
      </c>
      <c r="B335" s="14" t="s">
        <v>1</v>
      </c>
      <c r="C335" s="14">
        <v>427625</v>
      </c>
      <c r="D335" s="15" t="s">
        <v>18267</v>
      </c>
      <c r="E335" s="15" t="s">
        <v>18268</v>
      </c>
      <c r="F335" s="15">
        <v>333</v>
      </c>
      <c r="G335" s="15">
        <v>1325777</v>
      </c>
      <c r="H335" s="15">
        <v>108103071</v>
      </c>
      <c r="I335" s="15">
        <v>177382</v>
      </c>
      <c r="J335" s="15">
        <v>436646</v>
      </c>
      <c r="K335" s="15">
        <v>0</v>
      </c>
      <c r="L335" s="15">
        <v>0</v>
      </c>
      <c r="M335" s="15">
        <v>3083</v>
      </c>
      <c r="N335" s="15">
        <v>324595</v>
      </c>
      <c r="O335" s="15">
        <v>0</v>
      </c>
      <c r="P335" s="15">
        <v>960</v>
      </c>
      <c r="Q335" s="15">
        <v>0</v>
      </c>
      <c r="R335" s="15">
        <v>0</v>
      </c>
      <c r="S335"/>
      <c r="T335"/>
      <c r="U335" s="11">
        <f t="shared" si="17"/>
        <v>6680</v>
      </c>
      <c r="V335" s="17">
        <f>((G335-G334)*'[1]Z1 values'!C$5*'[1]Z1 values'!$C$10)/'[1]Z1 values'!$C$12</f>
        <v>6.01402587890625E-3</v>
      </c>
      <c r="W335" s="17">
        <f>((H335-H334)*'[1]Z1 values'!D$5*'[1]Z1 values'!$C$10)/'[1]Z1 values'!$C$12</f>
        <v>2.9717559814453127E-2</v>
      </c>
      <c r="X335" s="17">
        <f>((I335-I334)*'[1]Z1 values'!E$5*'[1]Z1 values'!$C$10)/'[1]Z1 values'!$C$12</f>
        <v>0</v>
      </c>
      <c r="Y335" s="17">
        <f>((J335-J334)*'[1]Z1 values'!F$5*'[1]Z1 values'!$C$10)/'[1]Z1 values'!$C$12</f>
        <v>8.2617187499999994E-2</v>
      </c>
      <c r="Z335" s="18">
        <f t="shared" si="15"/>
        <v>0.11834877319335937</v>
      </c>
      <c r="AA335">
        <f t="shared" si="16"/>
        <v>111.33333333333333</v>
      </c>
    </row>
    <row r="336" spans="1:27" s="13" customFormat="1" x14ac:dyDescent="0.25">
      <c r="A336" s="14" t="s">
        <v>7680</v>
      </c>
      <c r="B336" s="14" t="s">
        <v>1</v>
      </c>
      <c r="C336" s="14">
        <v>428905</v>
      </c>
      <c r="D336" s="15" t="s">
        <v>18267</v>
      </c>
      <c r="E336" s="15" t="s">
        <v>18268</v>
      </c>
      <c r="F336" s="15">
        <v>334</v>
      </c>
      <c r="G336" s="15">
        <v>1328871</v>
      </c>
      <c r="H336" s="15">
        <v>108427656</v>
      </c>
      <c r="I336" s="15">
        <v>177382</v>
      </c>
      <c r="J336" s="15">
        <v>437606</v>
      </c>
      <c r="K336" s="15">
        <v>0</v>
      </c>
      <c r="L336" s="15">
        <v>0</v>
      </c>
      <c r="M336" s="15">
        <v>3092</v>
      </c>
      <c r="N336" s="15">
        <v>324585</v>
      </c>
      <c r="O336" s="15">
        <v>0</v>
      </c>
      <c r="P336" s="15">
        <v>960</v>
      </c>
      <c r="Q336" s="15">
        <v>0</v>
      </c>
      <c r="R336" s="15">
        <v>0</v>
      </c>
      <c r="S336"/>
      <c r="T336"/>
      <c r="U336" s="11">
        <f t="shared" si="17"/>
        <v>6700</v>
      </c>
      <c r="V336" s="17">
        <f>((G336-G335)*'[1]Z1 values'!C$5*'[1]Z1 values'!$C$10)/'[1]Z1 values'!$C$12</f>
        <v>6.0335266113281244E-3</v>
      </c>
      <c r="W336" s="17">
        <f>((H336-H335)*'[1]Z1 values'!D$5*'[1]Z1 values'!$C$10)/'[1]Z1 values'!$C$12</f>
        <v>2.9716644287109371E-2</v>
      </c>
      <c r="X336" s="17">
        <f>((I336-I335)*'[1]Z1 values'!E$5*'[1]Z1 values'!$C$10)/'[1]Z1 values'!$C$12</f>
        <v>0</v>
      </c>
      <c r="Y336" s="17">
        <f>((J336-J335)*'[1]Z1 values'!F$5*'[1]Z1 values'!$C$10)/'[1]Z1 values'!$C$12</f>
        <v>8.2617187499999994E-2</v>
      </c>
      <c r="Z336" s="18">
        <f t="shared" si="15"/>
        <v>0.11836735839843748</v>
      </c>
      <c r="AA336">
        <f t="shared" si="16"/>
        <v>111.66666666666667</v>
      </c>
    </row>
    <row r="337" spans="1:27" s="13" customFormat="1" x14ac:dyDescent="0.25">
      <c r="A337" s="14" t="s">
        <v>7700</v>
      </c>
      <c r="B337" s="14" t="s">
        <v>1</v>
      </c>
      <c r="C337" s="14">
        <v>430185</v>
      </c>
      <c r="D337" s="15" t="s">
        <v>18267</v>
      </c>
      <c r="E337" s="15" t="s">
        <v>18268</v>
      </c>
      <c r="F337" s="15">
        <v>335</v>
      </c>
      <c r="G337" s="15">
        <v>1331965</v>
      </c>
      <c r="H337" s="15">
        <v>108752242</v>
      </c>
      <c r="I337" s="15">
        <v>177382</v>
      </c>
      <c r="J337" s="15">
        <v>438566</v>
      </c>
      <c r="K337" s="15">
        <v>0</v>
      </c>
      <c r="L337" s="15">
        <v>0</v>
      </c>
      <c r="M337" s="15">
        <v>3092</v>
      </c>
      <c r="N337" s="15">
        <v>324586</v>
      </c>
      <c r="O337" s="15">
        <v>0</v>
      </c>
      <c r="P337" s="15">
        <v>960</v>
      </c>
      <c r="Q337" s="15">
        <v>0</v>
      </c>
      <c r="R337" s="15">
        <v>0</v>
      </c>
      <c r="S337"/>
      <c r="T337"/>
      <c r="U337" s="11">
        <f t="shared" si="17"/>
        <v>6720</v>
      </c>
      <c r="V337" s="17">
        <f>((G337-G336)*'[1]Z1 values'!C$5*'[1]Z1 values'!$C$10)/'[1]Z1 values'!$C$12</f>
        <v>6.0335266113281244E-3</v>
      </c>
      <c r="W337" s="17">
        <f>((H337-H336)*'[1]Z1 values'!D$5*'[1]Z1 values'!$C$10)/'[1]Z1 values'!$C$12</f>
        <v>2.9716735839843751E-2</v>
      </c>
      <c r="X337" s="17">
        <f>((I337-I336)*'[1]Z1 values'!E$5*'[1]Z1 values'!$C$10)/'[1]Z1 values'!$C$12</f>
        <v>0</v>
      </c>
      <c r="Y337" s="17">
        <f>((J337-J336)*'[1]Z1 values'!F$5*'[1]Z1 values'!$C$10)/'[1]Z1 values'!$C$12</f>
        <v>8.2617187499999994E-2</v>
      </c>
      <c r="Z337" s="18">
        <f t="shared" si="15"/>
        <v>0.11836744995117188</v>
      </c>
      <c r="AA337">
        <f t="shared" si="16"/>
        <v>112</v>
      </c>
    </row>
    <row r="338" spans="1:27" s="13" customFormat="1" x14ac:dyDescent="0.25">
      <c r="A338" s="14" t="s">
        <v>7724</v>
      </c>
      <c r="B338" s="14" t="s">
        <v>1</v>
      </c>
      <c r="C338" s="14">
        <v>431465</v>
      </c>
      <c r="D338" s="15" t="s">
        <v>18267</v>
      </c>
      <c r="E338" s="15" t="s">
        <v>18268</v>
      </c>
      <c r="F338" s="15">
        <v>336</v>
      </c>
      <c r="G338" s="15">
        <v>1338352</v>
      </c>
      <c r="H338" s="15">
        <v>109073483</v>
      </c>
      <c r="I338" s="15">
        <v>179318</v>
      </c>
      <c r="J338" s="15">
        <v>440707</v>
      </c>
      <c r="K338" s="15">
        <v>0</v>
      </c>
      <c r="L338" s="15">
        <v>0</v>
      </c>
      <c r="M338" s="15">
        <v>6385</v>
      </c>
      <c r="N338" s="15">
        <v>321241</v>
      </c>
      <c r="O338" s="15">
        <v>1936</v>
      </c>
      <c r="P338" s="15">
        <v>2141</v>
      </c>
      <c r="Q338" s="15">
        <v>0</v>
      </c>
      <c r="R338" s="15">
        <v>0</v>
      </c>
      <c r="S338"/>
      <c r="T338"/>
      <c r="U338" s="11">
        <f t="shared" si="17"/>
        <v>6740</v>
      </c>
      <c r="V338" s="17">
        <f>((G338-G337)*'[1]Z1 values'!C$5*'[1]Z1 values'!$C$10)/'[1]Z1 values'!$C$12</f>
        <v>1.2455117797851563E-2</v>
      </c>
      <c r="W338" s="17">
        <f>((H338-H337)*'[1]Z1 values'!D$5*'[1]Z1 values'!$C$10)/'[1]Z1 values'!$C$12</f>
        <v>2.9410491943359374E-2</v>
      </c>
      <c r="X338" s="17">
        <f>((I338-I337)*'[1]Z1 values'!E$5*'[1]Z1 values'!$C$10)/'[1]Z1 values'!$C$12</f>
        <v>0.15420410156249997</v>
      </c>
      <c r="Y338" s="17">
        <f>((J338-J337)*'[1]Z1 values'!F$5*'[1]Z1 values'!$C$10)/'[1]Z1 values'!$C$12</f>
        <v>0.18425354003906252</v>
      </c>
      <c r="Z338" s="18">
        <f t="shared" si="15"/>
        <v>0.38032325134277345</v>
      </c>
      <c r="AA338">
        <f t="shared" si="16"/>
        <v>112.33333333333333</v>
      </c>
    </row>
    <row r="339" spans="1:27" s="13" customFormat="1" x14ac:dyDescent="0.25">
      <c r="A339" s="14" t="s">
        <v>7745</v>
      </c>
      <c r="B339" s="14" t="s">
        <v>1</v>
      </c>
      <c r="C339" s="14">
        <v>432745</v>
      </c>
      <c r="D339" s="15" t="s">
        <v>18267</v>
      </c>
      <c r="E339" s="15" t="s">
        <v>18268</v>
      </c>
      <c r="F339" s="15">
        <v>337</v>
      </c>
      <c r="G339" s="15">
        <v>1341347</v>
      </c>
      <c r="H339" s="15">
        <v>109398159</v>
      </c>
      <c r="I339" s="15">
        <v>179318</v>
      </c>
      <c r="J339" s="15">
        <v>441667</v>
      </c>
      <c r="K339" s="15">
        <v>0</v>
      </c>
      <c r="L339" s="15">
        <v>0</v>
      </c>
      <c r="M339" s="15">
        <v>2993</v>
      </c>
      <c r="N339" s="15">
        <v>324676</v>
      </c>
      <c r="O339" s="15">
        <v>0</v>
      </c>
      <c r="P339" s="15">
        <v>960</v>
      </c>
      <c r="Q339" s="15">
        <v>0</v>
      </c>
      <c r="R339" s="15">
        <v>0</v>
      </c>
      <c r="S339"/>
      <c r="T339"/>
      <c r="U339" s="11">
        <f t="shared" si="17"/>
        <v>6760</v>
      </c>
      <c r="V339" s="17">
        <f>((G339-G338)*'[1]Z1 values'!C$5*'[1]Z1 values'!$C$10)/'[1]Z1 values'!$C$12</f>
        <v>5.840469360351562E-3</v>
      </c>
      <c r="W339" s="17">
        <f>((H339-H338)*'[1]Z1 values'!D$5*'[1]Z1 values'!$C$10)/'[1]Z1 values'!$C$12</f>
        <v>2.9724975585937501E-2</v>
      </c>
      <c r="X339" s="17">
        <f>((I339-I338)*'[1]Z1 values'!E$5*'[1]Z1 values'!$C$10)/'[1]Z1 values'!$C$12</f>
        <v>0</v>
      </c>
      <c r="Y339" s="17">
        <f>((J339-J338)*'[1]Z1 values'!F$5*'[1]Z1 values'!$C$10)/'[1]Z1 values'!$C$12</f>
        <v>8.2617187499999994E-2</v>
      </c>
      <c r="Z339" s="18">
        <f t="shared" si="15"/>
        <v>0.11818263244628906</v>
      </c>
      <c r="AA339">
        <f t="shared" si="16"/>
        <v>112.66666666666667</v>
      </c>
    </row>
    <row r="340" spans="1:27" s="13" customFormat="1" x14ac:dyDescent="0.25">
      <c r="A340" s="14" t="s">
        <v>7765</v>
      </c>
      <c r="B340" s="14" t="s">
        <v>1</v>
      </c>
      <c r="C340" s="14">
        <v>434025</v>
      </c>
      <c r="D340" s="15" t="s">
        <v>18267</v>
      </c>
      <c r="E340" s="15" t="s">
        <v>18268</v>
      </c>
      <c r="F340" s="15">
        <v>338</v>
      </c>
      <c r="G340" s="15">
        <v>1344316</v>
      </c>
      <c r="H340" s="15">
        <v>109722859</v>
      </c>
      <c r="I340" s="15">
        <v>179318</v>
      </c>
      <c r="J340" s="15">
        <v>442816</v>
      </c>
      <c r="K340" s="15">
        <v>0</v>
      </c>
      <c r="L340" s="15">
        <v>0</v>
      </c>
      <c r="M340" s="15">
        <v>2967</v>
      </c>
      <c r="N340" s="15">
        <v>324700</v>
      </c>
      <c r="O340" s="15">
        <v>0</v>
      </c>
      <c r="P340" s="15">
        <v>1149</v>
      </c>
      <c r="Q340" s="15">
        <v>0</v>
      </c>
      <c r="R340" s="15">
        <v>0</v>
      </c>
      <c r="S340"/>
      <c r="T340"/>
      <c r="U340" s="11">
        <f t="shared" si="17"/>
        <v>6780</v>
      </c>
      <c r="V340" s="17">
        <f>((G340-G339)*'[1]Z1 values'!C$5*'[1]Z1 values'!$C$10)/'[1]Z1 values'!$C$12</f>
        <v>5.7897674560546866E-3</v>
      </c>
      <c r="W340" s="17">
        <f>((H340-H339)*'[1]Z1 values'!D$5*'[1]Z1 values'!$C$10)/'[1]Z1 values'!$C$12</f>
        <v>2.9727172851562501E-2</v>
      </c>
      <c r="X340" s="17">
        <f>((I340-I339)*'[1]Z1 values'!E$5*'[1]Z1 values'!$C$10)/'[1]Z1 values'!$C$12</f>
        <v>0</v>
      </c>
      <c r="Y340" s="17">
        <f>((J340-J339)*'[1]Z1 values'!F$5*'[1]Z1 values'!$C$10)/'[1]Z1 values'!$C$12</f>
        <v>9.8882446289062509E-2</v>
      </c>
      <c r="Z340" s="18">
        <f t="shared" si="15"/>
        <v>0.13439938659667969</v>
      </c>
      <c r="AA340">
        <f t="shared" si="16"/>
        <v>113</v>
      </c>
    </row>
    <row r="341" spans="1:27" s="13" customFormat="1" x14ac:dyDescent="0.25">
      <c r="A341" s="14" t="s">
        <v>7785</v>
      </c>
      <c r="B341" s="14" t="s">
        <v>1</v>
      </c>
      <c r="C341" s="14">
        <v>435305</v>
      </c>
      <c r="D341" s="15" t="s">
        <v>18267</v>
      </c>
      <c r="E341" s="15" t="s">
        <v>18268</v>
      </c>
      <c r="F341" s="15">
        <v>339</v>
      </c>
      <c r="G341" s="15">
        <v>1348408</v>
      </c>
      <c r="H341" s="15">
        <v>110046405</v>
      </c>
      <c r="I341" s="15">
        <v>179854</v>
      </c>
      <c r="J341" s="15">
        <v>444063</v>
      </c>
      <c r="K341" s="15">
        <v>0</v>
      </c>
      <c r="L341" s="15">
        <v>0</v>
      </c>
      <c r="M341" s="15">
        <v>4090</v>
      </c>
      <c r="N341" s="15">
        <v>323546</v>
      </c>
      <c r="O341" s="15">
        <v>536</v>
      </c>
      <c r="P341" s="15">
        <v>1247</v>
      </c>
      <c r="Q341" s="15">
        <v>0</v>
      </c>
      <c r="R341" s="15">
        <v>0</v>
      </c>
      <c r="S341"/>
      <c r="T341"/>
      <c r="U341" s="11">
        <f t="shared" si="17"/>
        <v>6800</v>
      </c>
      <c r="V341" s="17">
        <f>((G341-G340)*'[1]Z1 values'!C$5*'[1]Z1 values'!$C$10)/'[1]Z1 values'!$C$12</f>
        <v>7.9796997070312493E-3</v>
      </c>
      <c r="W341" s="17">
        <f>((H341-H340)*'[1]Z1 values'!D$5*'[1]Z1 values'!$C$10)/'[1]Z1 values'!$C$12</f>
        <v>2.9621520996093754E-2</v>
      </c>
      <c r="X341" s="17">
        <f>((I341-I340)*'[1]Z1 values'!E$5*'[1]Z1 values'!$C$10)/'[1]Z1 values'!$C$12</f>
        <v>4.2692871093749994E-2</v>
      </c>
      <c r="Y341" s="17">
        <f>((J341-J340)*'[1]Z1 values'!F$5*'[1]Z1 values'!$C$10)/'[1]Z1 values'!$C$12</f>
        <v>0.1073162841796875</v>
      </c>
      <c r="Z341" s="18">
        <f t="shared" si="15"/>
        <v>0.18761037597656249</v>
      </c>
      <c r="AA341">
        <f t="shared" si="16"/>
        <v>113.33333333333333</v>
      </c>
    </row>
    <row r="342" spans="1:27" s="13" customFormat="1" x14ac:dyDescent="0.25">
      <c r="A342" s="14" t="s">
        <v>7805</v>
      </c>
      <c r="B342" s="14" t="s">
        <v>1</v>
      </c>
      <c r="C342" s="14">
        <v>436585</v>
      </c>
      <c r="D342" s="15" t="s">
        <v>18267</v>
      </c>
      <c r="E342" s="15" t="s">
        <v>18268</v>
      </c>
      <c r="F342" s="15">
        <v>340</v>
      </c>
      <c r="G342" s="15">
        <v>1356261</v>
      </c>
      <c r="H342" s="15">
        <v>110366140</v>
      </c>
      <c r="I342" s="15">
        <v>182372</v>
      </c>
      <c r="J342" s="15">
        <v>446850</v>
      </c>
      <c r="K342" s="15">
        <v>0</v>
      </c>
      <c r="L342" s="15">
        <v>0</v>
      </c>
      <c r="M342" s="15">
        <v>7852</v>
      </c>
      <c r="N342" s="15">
        <v>319735</v>
      </c>
      <c r="O342" s="15">
        <v>2518</v>
      </c>
      <c r="P342" s="15">
        <v>2787</v>
      </c>
      <c r="Q342" s="15">
        <v>0</v>
      </c>
      <c r="R342" s="15">
        <v>0</v>
      </c>
      <c r="S342"/>
      <c r="T342"/>
      <c r="U342" s="11">
        <f t="shared" si="17"/>
        <v>6820</v>
      </c>
      <c r="V342" s="17">
        <f>((G342-G341)*'[1]Z1 values'!C$5*'[1]Z1 values'!$C$10)/'[1]Z1 values'!$C$12</f>
        <v>1.5313925170898435E-2</v>
      </c>
      <c r="W342" s="17">
        <f>((H342-H341)*'[1]Z1 values'!D$5*'[1]Z1 values'!$C$10)/'[1]Z1 values'!$C$12</f>
        <v>2.9272613525390623E-2</v>
      </c>
      <c r="X342" s="17">
        <f>((I342-I341)*'[1]Z1 values'!E$5*'[1]Z1 values'!$C$10)/'[1]Z1 values'!$C$12</f>
        <v>0.20056091308593746</v>
      </c>
      <c r="Y342" s="17">
        <f>((J342-J341)*'[1]Z1 values'!F$5*'[1]Z1 values'!$C$10)/'[1]Z1 values'!$C$12</f>
        <v>0.23984802246093748</v>
      </c>
      <c r="Z342" s="18">
        <f t="shared" si="15"/>
        <v>0.48499547424316403</v>
      </c>
      <c r="AA342">
        <f t="shared" si="16"/>
        <v>113.66666666666667</v>
      </c>
    </row>
    <row r="343" spans="1:27" s="13" customFormat="1" x14ac:dyDescent="0.25">
      <c r="A343" s="14" t="s">
        <v>7825</v>
      </c>
      <c r="B343" s="14" t="s">
        <v>1</v>
      </c>
      <c r="C343" s="14">
        <v>437865</v>
      </c>
      <c r="D343" s="15" t="s">
        <v>18267</v>
      </c>
      <c r="E343" s="15" t="s">
        <v>18268</v>
      </c>
      <c r="F343" s="15">
        <v>341</v>
      </c>
      <c r="G343" s="15">
        <v>1359267</v>
      </c>
      <c r="H343" s="15">
        <v>110690720</v>
      </c>
      <c r="I343" s="15">
        <v>182372</v>
      </c>
      <c r="J343" s="15">
        <v>447810</v>
      </c>
      <c r="K343" s="15">
        <v>0</v>
      </c>
      <c r="L343" s="15">
        <v>0</v>
      </c>
      <c r="M343" s="15">
        <v>3004</v>
      </c>
      <c r="N343" s="15">
        <v>324580</v>
      </c>
      <c r="O343" s="15">
        <v>0</v>
      </c>
      <c r="P343" s="15">
        <v>960</v>
      </c>
      <c r="Q343" s="15">
        <v>0</v>
      </c>
      <c r="R343" s="15">
        <v>0</v>
      </c>
      <c r="S343"/>
      <c r="T343"/>
      <c r="U343" s="11">
        <f t="shared" si="17"/>
        <v>6840</v>
      </c>
      <c r="V343" s="17">
        <f>((G343-G342)*'[1]Z1 values'!C$5*'[1]Z1 values'!$C$10)/'[1]Z1 values'!$C$12</f>
        <v>5.8619201660156254E-3</v>
      </c>
      <c r="W343" s="17">
        <f>((H343-H342)*'[1]Z1 values'!D$5*'[1]Z1 values'!$C$10)/'[1]Z1 values'!$C$12</f>
        <v>2.9716186523437504E-2</v>
      </c>
      <c r="X343" s="17">
        <f>((I343-I342)*'[1]Z1 values'!E$5*'[1]Z1 values'!$C$10)/'[1]Z1 values'!$C$12</f>
        <v>0</v>
      </c>
      <c r="Y343" s="17">
        <f>((J343-J342)*'[1]Z1 values'!F$5*'[1]Z1 values'!$C$10)/'[1]Z1 values'!$C$12</f>
        <v>8.2617187499999994E-2</v>
      </c>
      <c r="Z343" s="18">
        <f t="shared" si="15"/>
        <v>0.11819529418945313</v>
      </c>
      <c r="AA343">
        <f t="shared" si="16"/>
        <v>114</v>
      </c>
    </row>
    <row r="344" spans="1:27" s="13" customFormat="1" x14ac:dyDescent="0.25">
      <c r="A344" s="14" t="s">
        <v>7850</v>
      </c>
      <c r="B344" s="14" t="s">
        <v>1</v>
      </c>
      <c r="C344" s="14">
        <v>439145</v>
      </c>
      <c r="D344" s="15" t="s">
        <v>18267</v>
      </c>
      <c r="E344" s="15" t="s">
        <v>18268</v>
      </c>
      <c r="F344" s="15">
        <v>342</v>
      </c>
      <c r="G344" s="15">
        <v>1362228</v>
      </c>
      <c r="H344" s="15">
        <v>111015346</v>
      </c>
      <c r="I344" s="15">
        <v>182372</v>
      </c>
      <c r="J344" s="15">
        <v>448770</v>
      </c>
      <c r="K344" s="15">
        <v>0</v>
      </c>
      <c r="L344" s="15">
        <v>0</v>
      </c>
      <c r="M344" s="15">
        <v>2959</v>
      </c>
      <c r="N344" s="15">
        <v>324626</v>
      </c>
      <c r="O344" s="15">
        <v>0</v>
      </c>
      <c r="P344" s="15">
        <v>960</v>
      </c>
      <c r="Q344" s="15">
        <v>0</v>
      </c>
      <c r="R344" s="15">
        <v>0</v>
      </c>
      <c r="S344"/>
      <c r="T344"/>
      <c r="U344" s="11">
        <f t="shared" si="17"/>
        <v>6860</v>
      </c>
      <c r="V344" s="17">
        <f>((G344-G343)*'[1]Z1 values'!C$5*'[1]Z1 values'!$C$10)/'[1]Z1 values'!$C$12</f>
        <v>5.7741668701171874E-3</v>
      </c>
      <c r="W344" s="17">
        <f>((H344-H343)*'[1]Z1 values'!D$5*'[1]Z1 values'!$C$10)/'[1]Z1 values'!$C$12</f>
        <v>2.9720397949218751E-2</v>
      </c>
      <c r="X344" s="17">
        <f>((I344-I343)*'[1]Z1 values'!E$5*'[1]Z1 values'!$C$10)/'[1]Z1 values'!$C$12</f>
        <v>0</v>
      </c>
      <c r="Y344" s="17">
        <f>((J344-J343)*'[1]Z1 values'!F$5*'[1]Z1 values'!$C$10)/'[1]Z1 values'!$C$12</f>
        <v>8.2617187499999994E-2</v>
      </c>
      <c r="Z344" s="18">
        <f t="shared" si="15"/>
        <v>0.11811175231933593</v>
      </c>
      <c r="AA344">
        <f t="shared" si="16"/>
        <v>114.33333333333333</v>
      </c>
    </row>
    <row r="345" spans="1:27" s="13" customFormat="1" x14ac:dyDescent="0.25">
      <c r="A345" s="14" t="s">
        <v>7870</v>
      </c>
      <c r="B345" s="14" t="s">
        <v>1</v>
      </c>
      <c r="C345" s="14">
        <v>440425</v>
      </c>
      <c r="D345" s="15" t="s">
        <v>18267</v>
      </c>
      <c r="E345" s="15" t="s">
        <v>18268</v>
      </c>
      <c r="F345" s="15">
        <v>343</v>
      </c>
      <c r="G345" s="15">
        <v>1365205</v>
      </c>
      <c r="H345" s="15">
        <v>111339954</v>
      </c>
      <c r="I345" s="15">
        <v>182372</v>
      </c>
      <c r="J345" s="15">
        <v>449730</v>
      </c>
      <c r="K345" s="15">
        <v>0</v>
      </c>
      <c r="L345" s="15">
        <v>0</v>
      </c>
      <c r="M345" s="15">
        <v>2975</v>
      </c>
      <c r="N345" s="15">
        <v>324608</v>
      </c>
      <c r="O345" s="15">
        <v>0</v>
      </c>
      <c r="P345" s="15">
        <v>960</v>
      </c>
      <c r="Q345" s="15">
        <v>0</v>
      </c>
      <c r="R345" s="15">
        <v>0</v>
      </c>
      <c r="S345"/>
      <c r="T345"/>
      <c r="U345" s="11">
        <f t="shared" si="17"/>
        <v>6880</v>
      </c>
      <c r="V345" s="17">
        <f>((G345-G344)*'[1]Z1 values'!C$5*'[1]Z1 values'!$C$10)/'[1]Z1 values'!$C$12</f>
        <v>5.8053680419921875E-3</v>
      </c>
      <c r="W345" s="17">
        <f>((H345-H344)*'[1]Z1 values'!D$5*'[1]Z1 values'!$C$10)/'[1]Z1 values'!$C$12</f>
        <v>2.9718749999999999E-2</v>
      </c>
      <c r="X345" s="17">
        <f>((I345-I344)*'[1]Z1 values'!E$5*'[1]Z1 values'!$C$10)/'[1]Z1 values'!$C$12</f>
        <v>0</v>
      </c>
      <c r="Y345" s="17">
        <f>((J345-J344)*'[1]Z1 values'!F$5*'[1]Z1 values'!$C$10)/'[1]Z1 values'!$C$12</f>
        <v>8.2617187499999994E-2</v>
      </c>
      <c r="Z345" s="18">
        <f t="shared" si="15"/>
        <v>0.11814130554199218</v>
      </c>
      <c r="AA345">
        <f t="shared" si="16"/>
        <v>114.66666666666667</v>
      </c>
    </row>
    <row r="346" spans="1:27" s="13" customFormat="1" x14ac:dyDescent="0.25">
      <c r="A346" s="14" t="s">
        <v>7890</v>
      </c>
      <c r="B346" s="14" t="s">
        <v>1</v>
      </c>
      <c r="C346" s="14">
        <v>441705</v>
      </c>
      <c r="D346" s="15" t="s">
        <v>18267</v>
      </c>
      <c r="E346" s="15" t="s">
        <v>18268</v>
      </c>
      <c r="F346" s="15">
        <v>344</v>
      </c>
      <c r="G346" s="15">
        <v>1368273</v>
      </c>
      <c r="H346" s="15">
        <v>111664530</v>
      </c>
      <c r="I346" s="15">
        <v>182372</v>
      </c>
      <c r="J346" s="15">
        <v>450690</v>
      </c>
      <c r="K346" s="15">
        <v>0</v>
      </c>
      <c r="L346" s="15">
        <v>0</v>
      </c>
      <c r="M346" s="15">
        <v>3066</v>
      </c>
      <c r="N346" s="15">
        <v>324576</v>
      </c>
      <c r="O346" s="15">
        <v>0</v>
      </c>
      <c r="P346" s="15">
        <v>960</v>
      </c>
      <c r="Q346" s="15">
        <v>0</v>
      </c>
      <c r="R346" s="15">
        <v>0</v>
      </c>
      <c r="S346"/>
      <c r="T346"/>
      <c r="U346" s="11">
        <f t="shared" si="17"/>
        <v>6900</v>
      </c>
      <c r="V346" s="17">
        <f>((G346-G345)*'[1]Z1 values'!C$5*'[1]Z1 values'!$C$10)/'[1]Z1 values'!$C$12</f>
        <v>5.9828247070312507E-3</v>
      </c>
      <c r="W346" s="17">
        <f>((H346-H345)*'[1]Z1 values'!D$5*'[1]Z1 values'!$C$10)/'[1]Z1 values'!$C$12</f>
        <v>2.9715820312500002E-2</v>
      </c>
      <c r="X346" s="17">
        <f>((I346-I345)*'[1]Z1 values'!E$5*'[1]Z1 values'!$C$10)/'[1]Z1 values'!$C$12</f>
        <v>0</v>
      </c>
      <c r="Y346" s="17">
        <f>((J346-J345)*'[1]Z1 values'!F$5*'[1]Z1 values'!$C$10)/'[1]Z1 values'!$C$12</f>
        <v>8.2617187499999994E-2</v>
      </c>
      <c r="Z346" s="18">
        <f t="shared" si="15"/>
        <v>0.11831583251953125</v>
      </c>
      <c r="AA346">
        <f t="shared" si="16"/>
        <v>115</v>
      </c>
    </row>
    <row r="347" spans="1:27" s="13" customFormat="1" x14ac:dyDescent="0.25">
      <c r="A347" s="14" t="s">
        <v>7924</v>
      </c>
      <c r="B347" s="14" t="s">
        <v>1</v>
      </c>
      <c r="C347" s="14">
        <v>442985</v>
      </c>
      <c r="D347" s="15" t="s">
        <v>18267</v>
      </c>
      <c r="E347" s="15" t="s">
        <v>18268</v>
      </c>
      <c r="F347" s="15">
        <v>345</v>
      </c>
      <c r="G347" s="15">
        <v>1371497</v>
      </c>
      <c r="H347" s="15">
        <v>111988985</v>
      </c>
      <c r="I347" s="15">
        <v>182372</v>
      </c>
      <c r="J347" s="15">
        <v>451768</v>
      </c>
      <c r="K347" s="15">
        <v>0</v>
      </c>
      <c r="L347" s="15">
        <v>0</v>
      </c>
      <c r="M347" s="15">
        <v>3223</v>
      </c>
      <c r="N347" s="15">
        <v>324455</v>
      </c>
      <c r="O347" s="15">
        <v>0</v>
      </c>
      <c r="P347" s="15">
        <v>1078</v>
      </c>
      <c r="Q347" s="15">
        <v>0</v>
      </c>
      <c r="R347" s="15">
        <v>0</v>
      </c>
      <c r="S347"/>
      <c r="T347"/>
      <c r="U347" s="11">
        <f t="shared" si="17"/>
        <v>6920</v>
      </c>
      <c r="V347" s="17">
        <f>((G347-G346)*'[1]Z1 values'!C$5*'[1]Z1 values'!$C$10)/'[1]Z1 values'!$C$12</f>
        <v>6.2870361328124999E-3</v>
      </c>
      <c r="W347" s="17">
        <f>((H347-H346)*'[1]Z1 values'!D$5*'[1]Z1 values'!$C$10)/'[1]Z1 values'!$C$12</f>
        <v>2.9704742431640629E-2</v>
      </c>
      <c r="X347" s="17">
        <f>((I347-I346)*'[1]Z1 values'!E$5*'[1]Z1 values'!$C$10)/'[1]Z1 values'!$C$12</f>
        <v>0</v>
      </c>
      <c r="Y347" s="17">
        <f>((J347-J346)*'[1]Z1 values'!F$5*'[1]Z1 values'!$C$10)/'[1]Z1 values'!$C$12</f>
        <v>9.2772216796875001E-2</v>
      </c>
      <c r="Z347" s="18">
        <f t="shared" si="15"/>
        <v>0.12876399536132813</v>
      </c>
      <c r="AA347">
        <f t="shared" si="16"/>
        <v>115.33333333333333</v>
      </c>
    </row>
    <row r="348" spans="1:27" s="13" customFormat="1" x14ac:dyDescent="0.25">
      <c r="A348" s="14" t="s">
        <v>7944</v>
      </c>
      <c r="B348" s="14" t="s">
        <v>1</v>
      </c>
      <c r="C348" s="14">
        <v>444265</v>
      </c>
      <c r="D348" s="15" t="s">
        <v>18267</v>
      </c>
      <c r="E348" s="15" t="s">
        <v>18268</v>
      </c>
      <c r="F348" s="15">
        <v>346</v>
      </c>
      <c r="G348" s="15">
        <v>1374598</v>
      </c>
      <c r="H348" s="15">
        <v>112313563</v>
      </c>
      <c r="I348" s="15">
        <v>182372</v>
      </c>
      <c r="J348" s="15">
        <v>452728</v>
      </c>
      <c r="K348" s="15">
        <v>0</v>
      </c>
      <c r="L348" s="15">
        <v>0</v>
      </c>
      <c r="M348" s="15">
        <v>3100</v>
      </c>
      <c r="N348" s="15">
        <v>324578</v>
      </c>
      <c r="O348" s="15">
        <v>0</v>
      </c>
      <c r="P348" s="15">
        <v>960</v>
      </c>
      <c r="Q348" s="15">
        <v>0</v>
      </c>
      <c r="R348" s="15">
        <v>0</v>
      </c>
      <c r="S348"/>
      <c r="T348"/>
      <c r="U348" s="11">
        <f t="shared" si="17"/>
        <v>6940</v>
      </c>
      <c r="V348" s="17">
        <f>((G348-G347)*'[1]Z1 values'!C$5*'[1]Z1 values'!$C$10)/'[1]Z1 values'!$C$12</f>
        <v>6.0471771240234382E-3</v>
      </c>
      <c r="W348" s="17">
        <f>((H348-H347)*'[1]Z1 values'!D$5*'[1]Z1 values'!$C$10)/'[1]Z1 values'!$C$12</f>
        <v>2.9716003417968751E-2</v>
      </c>
      <c r="X348" s="17">
        <f>((I348-I347)*'[1]Z1 values'!E$5*'[1]Z1 values'!$C$10)/'[1]Z1 values'!$C$12</f>
        <v>0</v>
      </c>
      <c r="Y348" s="17">
        <f>((J348-J347)*'[1]Z1 values'!F$5*'[1]Z1 values'!$C$10)/'[1]Z1 values'!$C$12</f>
        <v>8.2617187499999994E-2</v>
      </c>
      <c r="Z348" s="18">
        <f t="shared" si="15"/>
        <v>0.11838036804199219</v>
      </c>
      <c r="AA348">
        <f t="shared" si="16"/>
        <v>115.66666666666667</v>
      </c>
    </row>
    <row r="349" spans="1:27" s="13" customFormat="1" x14ac:dyDescent="0.25">
      <c r="A349" s="14" t="s">
        <v>7964</v>
      </c>
      <c r="B349" s="14" t="s">
        <v>1</v>
      </c>
      <c r="C349" s="14">
        <v>445545</v>
      </c>
      <c r="D349" s="15" t="s">
        <v>18267</v>
      </c>
      <c r="E349" s="15" t="s">
        <v>18268</v>
      </c>
      <c r="F349" s="15">
        <v>347</v>
      </c>
      <c r="G349" s="15">
        <v>1377692</v>
      </c>
      <c r="H349" s="15">
        <v>112638149</v>
      </c>
      <c r="I349" s="15">
        <v>182372</v>
      </c>
      <c r="J349" s="15">
        <v>453688</v>
      </c>
      <c r="K349" s="15">
        <v>0</v>
      </c>
      <c r="L349" s="15">
        <v>0</v>
      </c>
      <c r="M349" s="15">
        <v>3093</v>
      </c>
      <c r="N349" s="15">
        <v>324586</v>
      </c>
      <c r="O349" s="15">
        <v>0</v>
      </c>
      <c r="P349" s="15">
        <v>960</v>
      </c>
      <c r="Q349" s="15">
        <v>0</v>
      </c>
      <c r="R349" s="15">
        <v>0</v>
      </c>
      <c r="S349"/>
      <c r="T349"/>
      <c r="U349" s="11">
        <f t="shared" si="17"/>
        <v>6960</v>
      </c>
      <c r="V349" s="17">
        <f>((G349-G348)*'[1]Z1 values'!C$5*'[1]Z1 values'!$C$10)/'[1]Z1 values'!$C$12</f>
        <v>6.0335266113281244E-3</v>
      </c>
      <c r="W349" s="17">
        <f>((H349-H348)*'[1]Z1 values'!D$5*'[1]Z1 values'!$C$10)/'[1]Z1 values'!$C$12</f>
        <v>2.9716735839843751E-2</v>
      </c>
      <c r="X349" s="17">
        <f>((I349-I348)*'[1]Z1 values'!E$5*'[1]Z1 values'!$C$10)/'[1]Z1 values'!$C$12</f>
        <v>0</v>
      </c>
      <c r="Y349" s="17">
        <f>((J349-J348)*'[1]Z1 values'!F$5*'[1]Z1 values'!$C$10)/'[1]Z1 values'!$C$12</f>
        <v>8.2617187499999994E-2</v>
      </c>
      <c r="Z349" s="18">
        <f t="shared" si="15"/>
        <v>0.11836744995117188</v>
      </c>
      <c r="AA349">
        <f t="shared" si="16"/>
        <v>116</v>
      </c>
    </row>
    <row r="350" spans="1:27" s="13" customFormat="1" x14ac:dyDescent="0.25">
      <c r="A350" s="14" t="s">
        <v>7984</v>
      </c>
      <c r="B350" s="14" t="s">
        <v>1</v>
      </c>
      <c r="C350" s="14">
        <v>446825</v>
      </c>
      <c r="D350" s="15" t="s">
        <v>18267</v>
      </c>
      <c r="E350" s="15" t="s">
        <v>18268</v>
      </c>
      <c r="F350" s="15">
        <v>348</v>
      </c>
      <c r="G350" s="15">
        <v>1380770</v>
      </c>
      <c r="H350" s="15">
        <v>112962751</v>
      </c>
      <c r="I350" s="15">
        <v>182372</v>
      </c>
      <c r="J350" s="15">
        <v>454648</v>
      </c>
      <c r="K350" s="15">
        <v>0</v>
      </c>
      <c r="L350" s="15">
        <v>0</v>
      </c>
      <c r="M350" s="15">
        <v>3077</v>
      </c>
      <c r="N350" s="15">
        <v>324602</v>
      </c>
      <c r="O350" s="15">
        <v>0</v>
      </c>
      <c r="P350" s="15">
        <v>960</v>
      </c>
      <c r="Q350" s="15">
        <v>0</v>
      </c>
      <c r="R350" s="15">
        <v>0</v>
      </c>
      <c r="S350"/>
      <c r="T350"/>
      <c r="U350" s="11">
        <f t="shared" si="17"/>
        <v>6980</v>
      </c>
      <c r="V350" s="17">
        <f>((G350-G349)*'[1]Z1 values'!C$5*'[1]Z1 values'!$C$10)/'[1]Z1 values'!$C$12</f>
        <v>6.0023254394531251E-3</v>
      </c>
      <c r="W350" s="17">
        <f>((H350-H349)*'[1]Z1 values'!D$5*'[1]Z1 values'!$C$10)/'[1]Z1 values'!$C$12</f>
        <v>2.9718200683593748E-2</v>
      </c>
      <c r="X350" s="17">
        <f>((I350-I349)*'[1]Z1 values'!E$5*'[1]Z1 values'!$C$10)/'[1]Z1 values'!$C$12</f>
        <v>0</v>
      </c>
      <c r="Y350" s="17">
        <f>((J350-J349)*'[1]Z1 values'!F$5*'[1]Z1 values'!$C$10)/'[1]Z1 values'!$C$12</f>
        <v>8.2617187499999994E-2</v>
      </c>
      <c r="Z350" s="18">
        <f t="shared" si="15"/>
        <v>0.11833771362304688</v>
      </c>
      <c r="AA350">
        <f t="shared" si="16"/>
        <v>116.33333333333333</v>
      </c>
    </row>
    <row r="351" spans="1:27" s="13" customFormat="1" x14ac:dyDescent="0.25">
      <c r="A351" s="14" t="s">
        <v>8004</v>
      </c>
      <c r="B351" s="14" t="s">
        <v>1</v>
      </c>
      <c r="C351" s="14">
        <v>448105</v>
      </c>
      <c r="D351" s="15" t="s">
        <v>18267</v>
      </c>
      <c r="E351" s="15" t="s">
        <v>18268</v>
      </c>
      <c r="F351" s="15">
        <v>349</v>
      </c>
      <c r="G351" s="15">
        <v>1383864</v>
      </c>
      <c r="H351" s="15">
        <v>113287336</v>
      </c>
      <c r="I351" s="15">
        <v>182372</v>
      </c>
      <c r="J351" s="15">
        <v>455608</v>
      </c>
      <c r="K351" s="15">
        <v>0</v>
      </c>
      <c r="L351" s="15">
        <v>0</v>
      </c>
      <c r="M351" s="15">
        <v>3093</v>
      </c>
      <c r="N351" s="15">
        <v>324585</v>
      </c>
      <c r="O351" s="15">
        <v>0</v>
      </c>
      <c r="P351" s="15">
        <v>960</v>
      </c>
      <c r="Q351" s="15">
        <v>0</v>
      </c>
      <c r="R351" s="15">
        <v>0</v>
      </c>
      <c r="S351"/>
      <c r="T351"/>
      <c r="U351" s="11">
        <f t="shared" si="17"/>
        <v>7000</v>
      </c>
      <c r="V351" s="17">
        <f>((G351-G350)*'[1]Z1 values'!C$5*'[1]Z1 values'!$C$10)/'[1]Z1 values'!$C$12</f>
        <v>6.0335266113281244E-3</v>
      </c>
      <c r="W351" s="17">
        <f>((H351-H350)*'[1]Z1 values'!D$5*'[1]Z1 values'!$C$10)/'[1]Z1 values'!$C$12</f>
        <v>2.9716644287109371E-2</v>
      </c>
      <c r="X351" s="17">
        <f>((I351-I350)*'[1]Z1 values'!E$5*'[1]Z1 values'!$C$10)/'[1]Z1 values'!$C$12</f>
        <v>0</v>
      </c>
      <c r="Y351" s="17">
        <f>((J351-J350)*'[1]Z1 values'!F$5*'[1]Z1 values'!$C$10)/'[1]Z1 values'!$C$12</f>
        <v>8.2617187499999994E-2</v>
      </c>
      <c r="Z351" s="18">
        <f t="shared" si="15"/>
        <v>0.11836735839843748</v>
      </c>
      <c r="AA351">
        <f t="shared" si="16"/>
        <v>116.66666666666667</v>
      </c>
    </row>
    <row r="352" spans="1:27" s="13" customFormat="1" x14ac:dyDescent="0.25">
      <c r="A352" s="14" t="s">
        <v>8024</v>
      </c>
      <c r="B352" s="14" t="s">
        <v>1</v>
      </c>
      <c r="C352" s="14">
        <v>449385</v>
      </c>
      <c r="D352" s="15" t="s">
        <v>18267</v>
      </c>
      <c r="E352" s="15" t="s">
        <v>18268</v>
      </c>
      <c r="F352" s="15">
        <v>350</v>
      </c>
      <c r="G352" s="15">
        <v>1386958</v>
      </c>
      <c r="H352" s="15">
        <v>113611922</v>
      </c>
      <c r="I352" s="15">
        <v>182372</v>
      </c>
      <c r="J352" s="15">
        <v>456568</v>
      </c>
      <c r="K352" s="15">
        <v>0</v>
      </c>
      <c r="L352" s="15">
        <v>0</v>
      </c>
      <c r="M352" s="15">
        <v>3093</v>
      </c>
      <c r="N352" s="15">
        <v>324586</v>
      </c>
      <c r="O352" s="15">
        <v>0</v>
      </c>
      <c r="P352" s="15">
        <v>960</v>
      </c>
      <c r="Q352" s="15">
        <v>0</v>
      </c>
      <c r="R352" s="15">
        <v>0</v>
      </c>
      <c r="S352"/>
      <c r="T352"/>
      <c r="U352" s="11">
        <f t="shared" si="17"/>
        <v>7020</v>
      </c>
      <c r="V352" s="17">
        <f>((G352-G351)*'[1]Z1 values'!C$5*'[1]Z1 values'!$C$10)/'[1]Z1 values'!$C$12</f>
        <v>6.0335266113281244E-3</v>
      </c>
      <c r="W352" s="17">
        <f>((H352-H351)*'[1]Z1 values'!D$5*'[1]Z1 values'!$C$10)/'[1]Z1 values'!$C$12</f>
        <v>2.9716735839843751E-2</v>
      </c>
      <c r="X352" s="17">
        <f>((I352-I351)*'[1]Z1 values'!E$5*'[1]Z1 values'!$C$10)/'[1]Z1 values'!$C$12</f>
        <v>0</v>
      </c>
      <c r="Y352" s="17">
        <f>((J352-J351)*'[1]Z1 values'!F$5*'[1]Z1 values'!$C$10)/'[1]Z1 values'!$C$12</f>
        <v>8.2617187499999994E-2</v>
      </c>
      <c r="Z352" s="18">
        <f t="shared" si="15"/>
        <v>0.11836744995117188</v>
      </c>
      <c r="AA352">
        <f t="shared" si="16"/>
        <v>117</v>
      </c>
    </row>
    <row r="353" spans="1:27" s="13" customFormat="1" x14ac:dyDescent="0.25">
      <c r="A353" s="14" t="s">
        <v>8048</v>
      </c>
      <c r="B353" s="14" t="s">
        <v>1</v>
      </c>
      <c r="C353" s="14">
        <v>450665</v>
      </c>
      <c r="D353" s="15" t="s">
        <v>18267</v>
      </c>
      <c r="E353" s="15" t="s">
        <v>18268</v>
      </c>
      <c r="F353" s="15">
        <v>351</v>
      </c>
      <c r="G353" s="15">
        <v>1390042</v>
      </c>
      <c r="H353" s="15">
        <v>113936518</v>
      </c>
      <c r="I353" s="15">
        <v>182372</v>
      </c>
      <c r="J353" s="15">
        <v>458101</v>
      </c>
      <c r="K353" s="15">
        <v>0</v>
      </c>
      <c r="L353" s="15">
        <v>0</v>
      </c>
      <c r="M353" s="15">
        <v>3083</v>
      </c>
      <c r="N353" s="15">
        <v>324596</v>
      </c>
      <c r="O353" s="15">
        <v>0</v>
      </c>
      <c r="P353" s="15">
        <v>1533</v>
      </c>
      <c r="Q353" s="15">
        <v>0</v>
      </c>
      <c r="R353" s="15">
        <v>0</v>
      </c>
      <c r="S353"/>
      <c r="T353"/>
      <c r="U353" s="11">
        <f t="shared" si="17"/>
        <v>7040</v>
      </c>
      <c r="V353" s="17">
        <f>((G353-G352)*'[1]Z1 values'!C$5*'[1]Z1 values'!$C$10)/'[1]Z1 values'!$C$12</f>
        <v>6.01402587890625E-3</v>
      </c>
      <c r="W353" s="17">
        <f>((H353-H352)*'[1]Z1 values'!D$5*'[1]Z1 values'!$C$10)/'[1]Z1 values'!$C$12</f>
        <v>2.9717651367187504E-2</v>
      </c>
      <c r="X353" s="17">
        <f>((I353-I352)*'[1]Z1 values'!E$5*'[1]Z1 values'!$C$10)/'[1]Z1 values'!$C$12</f>
        <v>0</v>
      </c>
      <c r="Y353" s="17">
        <f>((J353-J352)*'[1]Z1 values'!F$5*'[1]Z1 values'!$C$10)/'[1]Z1 values'!$C$12</f>
        <v>0.13192932128906251</v>
      </c>
      <c r="Z353" s="18">
        <f t="shared" si="15"/>
        <v>0.16766099853515626</v>
      </c>
      <c r="AA353">
        <f t="shared" si="16"/>
        <v>117.33333333333333</v>
      </c>
    </row>
    <row r="354" spans="1:27" s="13" customFormat="1" x14ac:dyDescent="0.25">
      <c r="A354" s="14" t="s">
        <v>8072</v>
      </c>
      <c r="B354" s="14" t="s">
        <v>1</v>
      </c>
      <c r="C354" s="14">
        <v>451945</v>
      </c>
      <c r="D354" s="15" t="s">
        <v>18267</v>
      </c>
      <c r="E354" s="15" t="s">
        <v>18268</v>
      </c>
      <c r="F354" s="15">
        <v>352</v>
      </c>
      <c r="G354" s="15">
        <v>1393143</v>
      </c>
      <c r="H354" s="15">
        <v>114261096</v>
      </c>
      <c r="I354" s="15">
        <v>182372</v>
      </c>
      <c r="J354" s="15">
        <v>459061</v>
      </c>
      <c r="K354" s="15">
        <v>0</v>
      </c>
      <c r="L354" s="15">
        <v>0</v>
      </c>
      <c r="M354" s="15">
        <v>3100</v>
      </c>
      <c r="N354" s="15">
        <v>324578</v>
      </c>
      <c r="O354" s="15">
        <v>0</v>
      </c>
      <c r="P354" s="15">
        <v>960</v>
      </c>
      <c r="Q354" s="15">
        <v>0</v>
      </c>
      <c r="R354" s="15">
        <v>0</v>
      </c>
      <c r="S354"/>
      <c r="T354"/>
      <c r="U354" s="11">
        <f t="shared" si="17"/>
        <v>7060</v>
      </c>
      <c r="V354" s="17">
        <f>((G354-G353)*'[1]Z1 values'!C$5*'[1]Z1 values'!$C$10)/'[1]Z1 values'!$C$12</f>
        <v>6.0471771240234382E-3</v>
      </c>
      <c r="W354" s="17">
        <f>((H354-H353)*'[1]Z1 values'!D$5*'[1]Z1 values'!$C$10)/'[1]Z1 values'!$C$12</f>
        <v>2.9716003417968751E-2</v>
      </c>
      <c r="X354" s="17">
        <f>((I354-I353)*'[1]Z1 values'!E$5*'[1]Z1 values'!$C$10)/'[1]Z1 values'!$C$12</f>
        <v>0</v>
      </c>
      <c r="Y354" s="17">
        <f>((J354-J353)*'[1]Z1 values'!F$5*'[1]Z1 values'!$C$10)/'[1]Z1 values'!$C$12</f>
        <v>8.2617187499999994E-2</v>
      </c>
      <c r="Z354" s="18">
        <f t="shared" si="15"/>
        <v>0.11838036804199219</v>
      </c>
      <c r="AA354">
        <f t="shared" si="16"/>
        <v>117.66666666666667</v>
      </c>
    </row>
    <row r="355" spans="1:27" s="13" customFormat="1" x14ac:dyDescent="0.25">
      <c r="A355" s="14" t="s">
        <v>8092</v>
      </c>
      <c r="B355" s="14" t="s">
        <v>1</v>
      </c>
      <c r="C355" s="14">
        <v>453225</v>
      </c>
      <c r="D355" s="15" t="s">
        <v>18267</v>
      </c>
      <c r="E355" s="15" t="s">
        <v>18268</v>
      </c>
      <c r="F355" s="15">
        <v>353</v>
      </c>
      <c r="G355" s="15">
        <v>1398886</v>
      </c>
      <c r="H355" s="15">
        <v>114583026</v>
      </c>
      <c r="I355" s="15">
        <v>183839</v>
      </c>
      <c r="J355" s="15">
        <v>460921</v>
      </c>
      <c r="K355" s="15">
        <v>0</v>
      </c>
      <c r="L355" s="15">
        <v>0</v>
      </c>
      <c r="M355" s="15">
        <v>5742</v>
      </c>
      <c r="N355" s="15">
        <v>321930</v>
      </c>
      <c r="O355" s="15">
        <v>1467</v>
      </c>
      <c r="P355" s="15">
        <v>1860</v>
      </c>
      <c r="Q355" s="15">
        <v>0</v>
      </c>
      <c r="R355" s="15">
        <v>0</v>
      </c>
      <c r="S355"/>
      <c r="T355"/>
      <c r="U355" s="11">
        <f t="shared" si="17"/>
        <v>7080</v>
      </c>
      <c r="V355" s="17">
        <f>((G355-G354)*'[1]Z1 values'!C$5*'[1]Z1 values'!$C$10)/'[1]Z1 values'!$C$12</f>
        <v>1.1199270629882813E-2</v>
      </c>
      <c r="W355" s="17">
        <f>((H355-H354)*'[1]Z1 values'!D$5*'[1]Z1 values'!$C$10)/'[1]Z1 values'!$C$12</f>
        <v>2.9473571777343756E-2</v>
      </c>
      <c r="X355" s="17">
        <f>((I355-I354)*'[1]Z1 values'!E$5*'[1]Z1 values'!$C$10)/'[1]Z1 values'!$C$12</f>
        <v>0.11684783935546875</v>
      </c>
      <c r="Y355" s="17">
        <f>((J355-J354)*'[1]Z1 values'!F$5*'[1]Z1 values'!$C$10)/'[1]Z1 values'!$C$12</f>
        <v>0.16007080078124999</v>
      </c>
      <c r="Z355" s="18">
        <f t="shared" si="15"/>
        <v>0.31759148254394531</v>
      </c>
      <c r="AA355">
        <f t="shared" si="16"/>
        <v>118</v>
      </c>
    </row>
    <row r="356" spans="1:27" s="13" customFormat="1" x14ac:dyDescent="0.25">
      <c r="A356" s="14" t="s">
        <v>8112</v>
      </c>
      <c r="B356" s="14" t="s">
        <v>1</v>
      </c>
      <c r="C356" s="14">
        <v>454505</v>
      </c>
      <c r="D356" s="15" t="s">
        <v>18267</v>
      </c>
      <c r="E356" s="15" t="s">
        <v>18268</v>
      </c>
      <c r="F356" s="15">
        <v>354</v>
      </c>
      <c r="G356" s="15">
        <v>1403295</v>
      </c>
      <c r="H356" s="15">
        <v>114906202</v>
      </c>
      <c r="I356" s="15">
        <v>184588</v>
      </c>
      <c r="J356" s="15">
        <v>462250</v>
      </c>
      <c r="K356" s="15">
        <v>0</v>
      </c>
      <c r="L356" s="15">
        <v>0</v>
      </c>
      <c r="M356" s="15">
        <v>4408</v>
      </c>
      <c r="N356" s="15">
        <v>323176</v>
      </c>
      <c r="O356" s="15">
        <v>749</v>
      </c>
      <c r="P356" s="15">
        <v>1329</v>
      </c>
      <c r="Q356" s="15">
        <v>0</v>
      </c>
      <c r="R356" s="15">
        <v>0</v>
      </c>
      <c r="S356"/>
      <c r="T356"/>
      <c r="U356" s="11">
        <f t="shared" si="17"/>
        <v>7100</v>
      </c>
      <c r="V356" s="17">
        <f>((G356-G355)*'[1]Z1 values'!C$5*'[1]Z1 values'!$C$10)/'[1]Z1 values'!$C$12</f>
        <v>8.5978729248046872E-3</v>
      </c>
      <c r="W356" s="17">
        <f>((H356-H355)*'[1]Z1 values'!D$5*'[1]Z1 values'!$C$10)/'[1]Z1 values'!$C$12</f>
        <v>2.9587646484375001E-2</v>
      </c>
      <c r="X356" s="17">
        <f>((I356-I355)*'[1]Z1 values'!E$5*'[1]Z1 values'!$C$10)/'[1]Z1 values'!$C$12</f>
        <v>5.9658508300781246E-2</v>
      </c>
      <c r="Y356" s="17">
        <f>((J356-J355)*'[1]Z1 values'!F$5*'[1]Z1 values'!$C$10)/'[1]Z1 values'!$C$12</f>
        <v>0.11437316894531251</v>
      </c>
      <c r="Z356" s="18">
        <f t="shared" si="15"/>
        <v>0.21221719665527344</v>
      </c>
      <c r="AA356">
        <f t="shared" si="16"/>
        <v>118.33333333333333</v>
      </c>
    </row>
    <row r="357" spans="1:27" s="13" customFormat="1" x14ac:dyDescent="0.25">
      <c r="A357" s="14" t="s">
        <v>8132</v>
      </c>
      <c r="B357" s="14" t="s">
        <v>1</v>
      </c>
      <c r="C357" s="14">
        <v>455785</v>
      </c>
      <c r="D357" s="15" t="s">
        <v>18267</v>
      </c>
      <c r="E357" s="15" t="s">
        <v>18268</v>
      </c>
      <c r="F357" s="15">
        <v>355</v>
      </c>
      <c r="G357" s="15">
        <v>1408711</v>
      </c>
      <c r="H357" s="15">
        <v>115228371</v>
      </c>
      <c r="I357" s="15">
        <v>185845</v>
      </c>
      <c r="J357" s="15">
        <v>464320</v>
      </c>
      <c r="K357" s="15">
        <v>0</v>
      </c>
      <c r="L357" s="15">
        <v>0</v>
      </c>
      <c r="M357" s="15">
        <v>5414</v>
      </c>
      <c r="N357" s="15">
        <v>322169</v>
      </c>
      <c r="O357" s="15">
        <v>1257</v>
      </c>
      <c r="P357" s="15">
        <v>2070</v>
      </c>
      <c r="Q357" s="15">
        <v>0</v>
      </c>
      <c r="R357" s="15">
        <v>0</v>
      </c>
      <c r="S357"/>
      <c r="T357"/>
      <c r="U357" s="11">
        <f t="shared" si="17"/>
        <v>7120</v>
      </c>
      <c r="V357" s="17">
        <f>((G357-G356)*'[1]Z1 values'!C$5*'[1]Z1 values'!$C$10)/'[1]Z1 values'!$C$12</f>
        <v>1.0561596679687498E-2</v>
      </c>
      <c r="W357" s="17">
        <f>((H357-H356)*'[1]Z1 values'!D$5*'[1]Z1 values'!$C$10)/'[1]Z1 values'!$C$12</f>
        <v>2.9495452880859373E-2</v>
      </c>
      <c r="X357" s="17">
        <f>((I357-I356)*'[1]Z1 values'!E$5*'[1]Z1 values'!$C$10)/'[1]Z1 values'!$C$12</f>
        <v>0.10012115478515624</v>
      </c>
      <c r="Y357" s="17">
        <f>((J357-J356)*'[1]Z1 values'!F$5*'[1]Z1 values'!$C$10)/'[1]Z1 values'!$C$12</f>
        <v>0.17814331054687499</v>
      </c>
      <c r="Z357" s="18">
        <f t="shared" si="15"/>
        <v>0.31832151489257809</v>
      </c>
      <c r="AA357">
        <f t="shared" si="16"/>
        <v>118.66666666666667</v>
      </c>
    </row>
    <row r="358" spans="1:27" s="13" customFormat="1" x14ac:dyDescent="0.25">
      <c r="A358" s="14" t="s">
        <v>8157</v>
      </c>
      <c r="B358" s="14" t="s">
        <v>1</v>
      </c>
      <c r="C358" s="14">
        <v>457065</v>
      </c>
      <c r="D358" s="15" t="s">
        <v>18267</v>
      </c>
      <c r="E358" s="15" t="s">
        <v>18268</v>
      </c>
      <c r="F358" s="15">
        <v>356</v>
      </c>
      <c r="G358" s="15">
        <v>1414180</v>
      </c>
      <c r="H358" s="15">
        <v>115550516</v>
      </c>
      <c r="I358" s="15">
        <v>187102</v>
      </c>
      <c r="J358" s="15">
        <v>466403</v>
      </c>
      <c r="K358" s="15">
        <v>0</v>
      </c>
      <c r="L358" s="15">
        <v>0</v>
      </c>
      <c r="M358" s="15">
        <v>5468</v>
      </c>
      <c r="N358" s="15">
        <v>322145</v>
      </c>
      <c r="O358" s="15">
        <v>1257</v>
      </c>
      <c r="P358" s="15">
        <v>2083</v>
      </c>
      <c r="Q358" s="15">
        <v>0</v>
      </c>
      <c r="R358" s="15">
        <v>0</v>
      </c>
      <c r="S358"/>
      <c r="T358"/>
      <c r="U358" s="11">
        <f t="shared" si="17"/>
        <v>7140</v>
      </c>
      <c r="V358" s="17">
        <f>((G358-G357)*'[1]Z1 values'!C$5*'[1]Z1 values'!$C$10)/'[1]Z1 values'!$C$12</f>
        <v>1.0664950561523437E-2</v>
      </c>
      <c r="W358" s="17">
        <f>((H358-H357)*'[1]Z1 values'!D$5*'[1]Z1 values'!$C$10)/'[1]Z1 values'!$C$12</f>
        <v>2.9493255615234377E-2</v>
      </c>
      <c r="X358" s="17">
        <f>((I358-I357)*'[1]Z1 values'!E$5*'[1]Z1 values'!$C$10)/'[1]Z1 values'!$C$12</f>
        <v>0.10012115478515624</v>
      </c>
      <c r="Y358" s="17">
        <f>((J358-J357)*'[1]Z1 values'!F$5*'[1]Z1 values'!$C$10)/'[1]Z1 values'!$C$12</f>
        <v>0.17926208496093751</v>
      </c>
      <c r="Z358" s="18">
        <f t="shared" si="15"/>
        <v>0.31954144592285155</v>
      </c>
      <c r="AA358">
        <f t="shared" si="16"/>
        <v>119</v>
      </c>
    </row>
    <row r="359" spans="1:27" s="13" customFormat="1" x14ac:dyDescent="0.25">
      <c r="A359" s="14" t="s">
        <v>8177</v>
      </c>
      <c r="B359" s="14" t="s">
        <v>1</v>
      </c>
      <c r="C359" s="14">
        <v>458345</v>
      </c>
      <c r="D359" s="15" t="s">
        <v>18267</v>
      </c>
      <c r="E359" s="15" t="s">
        <v>18268</v>
      </c>
      <c r="F359" s="15">
        <v>357</v>
      </c>
      <c r="G359" s="15">
        <v>1417284</v>
      </c>
      <c r="H359" s="15">
        <v>115875091</v>
      </c>
      <c r="I359" s="15">
        <v>187102</v>
      </c>
      <c r="J359" s="15">
        <v>467363</v>
      </c>
      <c r="K359" s="15">
        <v>0</v>
      </c>
      <c r="L359" s="15">
        <v>0</v>
      </c>
      <c r="M359" s="15">
        <v>3103</v>
      </c>
      <c r="N359" s="15">
        <v>324575</v>
      </c>
      <c r="O359" s="15">
        <v>0</v>
      </c>
      <c r="P359" s="15">
        <v>960</v>
      </c>
      <c r="Q359" s="15">
        <v>0</v>
      </c>
      <c r="R359" s="15">
        <v>0</v>
      </c>
      <c r="S359"/>
      <c r="T359"/>
      <c r="U359" s="11">
        <f t="shared" si="17"/>
        <v>7160</v>
      </c>
      <c r="V359" s="17">
        <f>((G359-G358)*'[1]Z1 values'!C$5*'[1]Z1 values'!$C$10)/'[1]Z1 values'!$C$12</f>
        <v>6.0530273437499988E-3</v>
      </c>
      <c r="W359" s="17">
        <f>((H359-H358)*'[1]Z1 values'!D$5*'[1]Z1 values'!$C$10)/'[1]Z1 values'!$C$12</f>
        <v>2.9715728759765626E-2</v>
      </c>
      <c r="X359" s="17">
        <f>((I359-I358)*'[1]Z1 values'!E$5*'[1]Z1 values'!$C$10)/'[1]Z1 values'!$C$12</f>
        <v>0</v>
      </c>
      <c r="Y359" s="17">
        <f>((J359-J358)*'[1]Z1 values'!F$5*'[1]Z1 values'!$C$10)/'[1]Z1 values'!$C$12</f>
        <v>8.2617187499999994E-2</v>
      </c>
      <c r="Z359" s="18">
        <f t="shared" si="15"/>
        <v>0.11838594360351562</v>
      </c>
      <c r="AA359">
        <f t="shared" si="16"/>
        <v>119.33333333333333</v>
      </c>
    </row>
    <row r="360" spans="1:27" s="13" customFormat="1" x14ac:dyDescent="0.25">
      <c r="A360" s="14" t="s">
        <v>8201</v>
      </c>
      <c r="B360" s="14" t="s">
        <v>1</v>
      </c>
      <c r="C360" s="14">
        <v>459625</v>
      </c>
      <c r="D360" s="15" t="s">
        <v>18267</v>
      </c>
      <c r="E360" s="15" t="s">
        <v>18268</v>
      </c>
      <c r="F360" s="15">
        <v>358</v>
      </c>
      <c r="G360" s="15">
        <v>1420381</v>
      </c>
      <c r="H360" s="15">
        <v>116199673</v>
      </c>
      <c r="I360" s="15">
        <v>187102</v>
      </c>
      <c r="J360" s="15">
        <v>468532</v>
      </c>
      <c r="K360" s="15">
        <v>0</v>
      </c>
      <c r="L360" s="15">
        <v>0</v>
      </c>
      <c r="M360" s="15">
        <v>3095</v>
      </c>
      <c r="N360" s="15">
        <v>324582</v>
      </c>
      <c r="O360" s="15">
        <v>0</v>
      </c>
      <c r="P360" s="15">
        <v>1169</v>
      </c>
      <c r="Q360" s="15">
        <v>0</v>
      </c>
      <c r="R360" s="15">
        <v>0</v>
      </c>
      <c r="S360"/>
      <c r="T360"/>
      <c r="U360" s="11">
        <f t="shared" si="17"/>
        <v>7180</v>
      </c>
      <c r="V360" s="17">
        <f>((G360-G359)*'[1]Z1 values'!C$5*'[1]Z1 values'!$C$10)/'[1]Z1 values'!$C$12</f>
        <v>6.0393768310546868E-3</v>
      </c>
      <c r="W360" s="17">
        <f>((H360-H359)*'[1]Z1 values'!D$5*'[1]Z1 values'!$C$10)/'[1]Z1 values'!$C$12</f>
        <v>2.9716369628906253E-2</v>
      </c>
      <c r="X360" s="17">
        <f>((I360-I359)*'[1]Z1 values'!E$5*'[1]Z1 values'!$C$10)/'[1]Z1 values'!$C$12</f>
        <v>0</v>
      </c>
      <c r="Y360" s="17">
        <f>((J360-J359)*'[1]Z1 values'!F$5*'[1]Z1 values'!$C$10)/'[1]Z1 values'!$C$12</f>
        <v>0.10060363769531251</v>
      </c>
      <c r="Z360" s="18">
        <f t="shared" si="15"/>
        <v>0.13635938415527346</v>
      </c>
      <c r="AA360">
        <f t="shared" si="16"/>
        <v>119.66666666666667</v>
      </c>
    </row>
    <row r="361" spans="1:27" s="13" customFormat="1" x14ac:dyDescent="0.25">
      <c r="A361" s="14" t="s">
        <v>8228</v>
      </c>
      <c r="B361" s="14" t="s">
        <v>1</v>
      </c>
      <c r="C361" s="14">
        <v>460905</v>
      </c>
      <c r="D361" s="15" t="s">
        <v>18267</v>
      </c>
      <c r="E361" s="15" t="s">
        <v>18268</v>
      </c>
      <c r="F361" s="15">
        <v>359</v>
      </c>
      <c r="G361" s="15">
        <v>1423482</v>
      </c>
      <c r="H361" s="15">
        <v>116524252</v>
      </c>
      <c r="I361" s="15">
        <v>187102</v>
      </c>
      <c r="J361" s="15">
        <v>469492</v>
      </c>
      <c r="K361" s="15">
        <v>0</v>
      </c>
      <c r="L361" s="15">
        <v>0</v>
      </c>
      <c r="M361" s="15">
        <v>3099</v>
      </c>
      <c r="N361" s="15">
        <v>324579</v>
      </c>
      <c r="O361" s="15">
        <v>0</v>
      </c>
      <c r="P361" s="15">
        <v>960</v>
      </c>
      <c r="Q361" s="15">
        <v>0</v>
      </c>
      <c r="R361" s="15">
        <v>0</v>
      </c>
      <c r="S361"/>
      <c r="T361"/>
      <c r="U361" s="11">
        <f t="shared" si="17"/>
        <v>7200</v>
      </c>
      <c r="V361" s="17">
        <f>((G361-G360)*'[1]Z1 values'!C$5*'[1]Z1 values'!$C$10)/'[1]Z1 values'!$C$12</f>
        <v>6.0471771240234382E-3</v>
      </c>
      <c r="W361" s="17">
        <f>((H361-H360)*'[1]Z1 values'!D$5*'[1]Z1 values'!$C$10)/'[1]Z1 values'!$C$12</f>
        <v>2.9716094970703121E-2</v>
      </c>
      <c r="X361" s="17">
        <f>((I361-I360)*'[1]Z1 values'!E$5*'[1]Z1 values'!$C$10)/'[1]Z1 values'!$C$12</f>
        <v>0</v>
      </c>
      <c r="Y361" s="17">
        <f>((J361-J360)*'[1]Z1 values'!F$5*'[1]Z1 values'!$C$10)/'[1]Z1 values'!$C$12</f>
        <v>8.2617187499999994E-2</v>
      </c>
      <c r="Z361" s="18">
        <f t="shared" si="15"/>
        <v>0.11838045959472655</v>
      </c>
      <c r="AA361">
        <f t="shared" si="16"/>
        <v>120</v>
      </c>
    </row>
    <row r="362" spans="1:27" s="13" customFormat="1" x14ac:dyDescent="0.25">
      <c r="A362" s="14" t="s">
        <v>8252</v>
      </c>
      <c r="B362" s="14" t="s">
        <v>1</v>
      </c>
      <c r="C362" s="14">
        <v>462185</v>
      </c>
      <c r="D362" s="15" t="s">
        <v>18267</v>
      </c>
      <c r="E362" s="15" t="s">
        <v>18268</v>
      </c>
      <c r="F362" s="15">
        <v>360</v>
      </c>
      <c r="G362" s="15">
        <v>1426560</v>
      </c>
      <c r="H362" s="15">
        <v>116848854</v>
      </c>
      <c r="I362" s="15">
        <v>187102</v>
      </c>
      <c r="J362" s="15">
        <v>470452</v>
      </c>
      <c r="K362" s="15">
        <v>0</v>
      </c>
      <c r="L362" s="15">
        <v>0</v>
      </c>
      <c r="M362" s="15">
        <v>3076</v>
      </c>
      <c r="N362" s="15">
        <v>324602</v>
      </c>
      <c r="O362" s="15">
        <v>0</v>
      </c>
      <c r="P362" s="15">
        <v>960</v>
      </c>
      <c r="Q362" s="15">
        <v>0</v>
      </c>
      <c r="R362" s="15">
        <v>0</v>
      </c>
      <c r="S362"/>
      <c r="T362"/>
      <c r="U362" s="11">
        <f t="shared" si="17"/>
        <v>7220</v>
      </c>
      <c r="V362" s="17">
        <f>((G362-G361)*'[1]Z1 values'!C$5*'[1]Z1 values'!$C$10)/'[1]Z1 values'!$C$12</f>
        <v>6.0023254394531251E-3</v>
      </c>
      <c r="W362" s="17">
        <f>((H362-H361)*'[1]Z1 values'!D$5*'[1]Z1 values'!$C$10)/'[1]Z1 values'!$C$12</f>
        <v>2.9718200683593748E-2</v>
      </c>
      <c r="X362" s="17">
        <f>((I362-I361)*'[1]Z1 values'!E$5*'[1]Z1 values'!$C$10)/'[1]Z1 values'!$C$12</f>
        <v>0</v>
      </c>
      <c r="Y362" s="17">
        <f>((J362-J361)*'[1]Z1 values'!F$5*'[1]Z1 values'!$C$10)/'[1]Z1 values'!$C$12</f>
        <v>8.2617187499999994E-2</v>
      </c>
      <c r="Z362" s="18">
        <f t="shared" si="15"/>
        <v>0.11833771362304688</v>
      </c>
      <c r="AA362">
        <f t="shared" si="16"/>
        <v>120.33333333333333</v>
      </c>
    </row>
    <row r="363" spans="1:27" s="13" customFormat="1" x14ac:dyDescent="0.25">
      <c r="A363" s="14" t="s">
        <v>8272</v>
      </c>
      <c r="B363" s="14" t="s">
        <v>1</v>
      </c>
      <c r="C363" s="14">
        <v>463465</v>
      </c>
      <c r="D363" s="15" t="s">
        <v>18267</v>
      </c>
      <c r="E363" s="15" t="s">
        <v>18268</v>
      </c>
      <c r="F363" s="15">
        <v>361</v>
      </c>
      <c r="G363" s="15">
        <v>1429654</v>
      </c>
      <c r="H363" s="15">
        <v>117173439</v>
      </c>
      <c r="I363" s="15">
        <v>187102</v>
      </c>
      <c r="J363" s="15">
        <v>471412</v>
      </c>
      <c r="K363" s="15">
        <v>0</v>
      </c>
      <c r="L363" s="15">
        <v>0</v>
      </c>
      <c r="M363" s="15">
        <v>3092</v>
      </c>
      <c r="N363" s="15">
        <v>324585</v>
      </c>
      <c r="O363" s="15">
        <v>0</v>
      </c>
      <c r="P363" s="15">
        <v>960</v>
      </c>
      <c r="Q363" s="15">
        <v>0</v>
      </c>
      <c r="R363" s="15">
        <v>0</v>
      </c>
      <c r="S363"/>
      <c r="T363"/>
      <c r="U363" s="11">
        <f t="shared" si="17"/>
        <v>7240</v>
      </c>
      <c r="V363" s="17">
        <f>((G363-G362)*'[1]Z1 values'!C$5*'[1]Z1 values'!$C$10)/'[1]Z1 values'!$C$12</f>
        <v>6.0335266113281244E-3</v>
      </c>
      <c r="W363" s="17">
        <f>((H363-H362)*'[1]Z1 values'!D$5*'[1]Z1 values'!$C$10)/'[1]Z1 values'!$C$12</f>
        <v>2.9716644287109371E-2</v>
      </c>
      <c r="X363" s="17">
        <f>((I363-I362)*'[1]Z1 values'!E$5*'[1]Z1 values'!$C$10)/'[1]Z1 values'!$C$12</f>
        <v>0</v>
      </c>
      <c r="Y363" s="17">
        <f>((J363-J362)*'[1]Z1 values'!F$5*'[1]Z1 values'!$C$10)/'[1]Z1 values'!$C$12</f>
        <v>8.2617187499999994E-2</v>
      </c>
      <c r="Z363" s="18">
        <f t="shared" si="15"/>
        <v>0.11836735839843748</v>
      </c>
      <c r="AA363">
        <f t="shared" si="16"/>
        <v>120.66666666666667</v>
      </c>
    </row>
    <row r="364" spans="1:27" s="13" customFormat="1" x14ac:dyDescent="0.25">
      <c r="A364" s="14" t="s">
        <v>8292</v>
      </c>
      <c r="B364" s="14" t="s">
        <v>1</v>
      </c>
      <c r="C364" s="14">
        <v>464745</v>
      </c>
      <c r="D364" s="15" t="s">
        <v>18267</v>
      </c>
      <c r="E364" s="15" t="s">
        <v>18268</v>
      </c>
      <c r="F364" s="15">
        <v>362</v>
      </c>
      <c r="G364" s="15">
        <v>1432748</v>
      </c>
      <c r="H364" s="15">
        <v>117498025</v>
      </c>
      <c r="I364" s="15">
        <v>187102</v>
      </c>
      <c r="J364" s="15">
        <v>472372</v>
      </c>
      <c r="K364" s="15">
        <v>0</v>
      </c>
      <c r="L364" s="15">
        <v>0</v>
      </c>
      <c r="M364" s="15">
        <v>3092</v>
      </c>
      <c r="N364" s="15">
        <v>324586</v>
      </c>
      <c r="O364" s="15">
        <v>0</v>
      </c>
      <c r="P364" s="15">
        <v>960</v>
      </c>
      <c r="Q364" s="15">
        <v>0</v>
      </c>
      <c r="R364" s="15">
        <v>0</v>
      </c>
      <c r="S364"/>
      <c r="T364"/>
      <c r="U364" s="11">
        <f t="shared" si="17"/>
        <v>7260</v>
      </c>
      <c r="V364" s="17">
        <f>((G364-G363)*'[1]Z1 values'!C$5*'[1]Z1 values'!$C$10)/'[1]Z1 values'!$C$12</f>
        <v>6.0335266113281244E-3</v>
      </c>
      <c r="W364" s="17">
        <f>((H364-H363)*'[1]Z1 values'!D$5*'[1]Z1 values'!$C$10)/'[1]Z1 values'!$C$12</f>
        <v>2.9716735839843751E-2</v>
      </c>
      <c r="X364" s="17">
        <f>((I364-I363)*'[1]Z1 values'!E$5*'[1]Z1 values'!$C$10)/'[1]Z1 values'!$C$12</f>
        <v>0</v>
      </c>
      <c r="Y364" s="17">
        <f>((J364-J363)*'[1]Z1 values'!F$5*'[1]Z1 values'!$C$10)/'[1]Z1 values'!$C$12</f>
        <v>8.2617187499999994E-2</v>
      </c>
      <c r="Z364" s="18">
        <f t="shared" si="15"/>
        <v>0.11836744995117188</v>
      </c>
      <c r="AA364">
        <f t="shared" si="16"/>
        <v>121</v>
      </c>
    </row>
    <row r="365" spans="1:27" s="13" customFormat="1" x14ac:dyDescent="0.25">
      <c r="A365" s="14" t="s">
        <v>8312</v>
      </c>
      <c r="B365" s="14" t="s">
        <v>1</v>
      </c>
      <c r="C365" s="14">
        <v>466025</v>
      </c>
      <c r="D365" s="15" t="s">
        <v>18267</v>
      </c>
      <c r="E365" s="15" t="s">
        <v>18268</v>
      </c>
      <c r="F365" s="15">
        <v>363</v>
      </c>
      <c r="G365" s="15">
        <v>1435826</v>
      </c>
      <c r="H365" s="15">
        <v>117822627</v>
      </c>
      <c r="I365" s="15">
        <v>187102</v>
      </c>
      <c r="J365" s="15">
        <v>473521</v>
      </c>
      <c r="K365" s="15">
        <v>0</v>
      </c>
      <c r="L365" s="15">
        <v>0</v>
      </c>
      <c r="M365" s="15">
        <v>3076</v>
      </c>
      <c r="N365" s="15">
        <v>324602</v>
      </c>
      <c r="O365" s="15">
        <v>0</v>
      </c>
      <c r="P365" s="15">
        <v>1149</v>
      </c>
      <c r="Q365" s="15">
        <v>0</v>
      </c>
      <c r="R365" s="15">
        <v>0</v>
      </c>
      <c r="S365"/>
      <c r="T365"/>
      <c r="U365" s="11">
        <f t="shared" si="17"/>
        <v>7280</v>
      </c>
      <c r="V365" s="17">
        <f>((G365-G364)*'[1]Z1 values'!C$5*'[1]Z1 values'!$C$10)/'[1]Z1 values'!$C$12</f>
        <v>6.0023254394531251E-3</v>
      </c>
      <c r="W365" s="17">
        <f>((H365-H364)*'[1]Z1 values'!D$5*'[1]Z1 values'!$C$10)/'[1]Z1 values'!$C$12</f>
        <v>2.9718200683593748E-2</v>
      </c>
      <c r="X365" s="17">
        <f>((I365-I364)*'[1]Z1 values'!E$5*'[1]Z1 values'!$C$10)/'[1]Z1 values'!$C$12</f>
        <v>0</v>
      </c>
      <c r="Y365" s="17">
        <f>((J365-J364)*'[1]Z1 values'!F$5*'[1]Z1 values'!$C$10)/'[1]Z1 values'!$C$12</f>
        <v>9.8882446289062509E-2</v>
      </c>
      <c r="Z365" s="18">
        <f t="shared" si="15"/>
        <v>0.13460297241210939</v>
      </c>
      <c r="AA365">
        <f t="shared" si="16"/>
        <v>121.33333333333333</v>
      </c>
    </row>
    <row r="366" spans="1:27" s="13" customFormat="1" x14ac:dyDescent="0.25">
      <c r="A366" s="14" t="s">
        <v>8332</v>
      </c>
      <c r="B366" s="14" t="s">
        <v>1</v>
      </c>
      <c r="C366" s="14">
        <v>467305</v>
      </c>
      <c r="D366" s="15" t="s">
        <v>18267</v>
      </c>
      <c r="E366" s="15" t="s">
        <v>18268</v>
      </c>
      <c r="F366" s="15">
        <v>364</v>
      </c>
      <c r="G366" s="15">
        <v>1441721</v>
      </c>
      <c r="H366" s="15">
        <v>118144328</v>
      </c>
      <c r="I366" s="15">
        <v>188715</v>
      </c>
      <c r="J366" s="15">
        <v>475468</v>
      </c>
      <c r="K366" s="15">
        <v>0</v>
      </c>
      <c r="L366" s="15">
        <v>0</v>
      </c>
      <c r="M366" s="15">
        <v>5893</v>
      </c>
      <c r="N366" s="15">
        <v>321701</v>
      </c>
      <c r="O366" s="15">
        <v>1613</v>
      </c>
      <c r="P366" s="15">
        <v>1947</v>
      </c>
      <c r="Q366" s="15">
        <v>0</v>
      </c>
      <c r="R366" s="15">
        <v>0</v>
      </c>
      <c r="S366"/>
      <c r="T366"/>
      <c r="U366" s="11">
        <f t="shared" si="17"/>
        <v>7300</v>
      </c>
      <c r="V366" s="17">
        <f>((G366-G365)*'[1]Z1 values'!C$5*'[1]Z1 values'!$C$10)/'[1]Z1 values'!$C$12</f>
        <v>1.1495681762695312E-2</v>
      </c>
      <c r="W366" s="17">
        <f>((H366-H365)*'[1]Z1 values'!D$5*'[1]Z1 values'!$C$10)/'[1]Z1 values'!$C$12</f>
        <v>2.9452606201171877E-2</v>
      </c>
      <c r="X366" s="17">
        <f>((I366-I365)*'[1]Z1 values'!E$5*'[1]Z1 values'!$C$10)/'[1]Z1 values'!$C$12</f>
        <v>0.12847686767578123</v>
      </c>
      <c r="Y366" s="17">
        <f>((J366-J365)*'[1]Z1 values'!F$5*'[1]Z1 values'!$C$10)/'[1]Z1 values'!$C$12</f>
        <v>0.16755798339843747</v>
      </c>
      <c r="Z366" s="18">
        <f t="shared" si="15"/>
        <v>0.33698313903808585</v>
      </c>
      <c r="AA366">
        <f t="shared" si="16"/>
        <v>121.66666666666667</v>
      </c>
    </row>
    <row r="367" spans="1:27" s="13" customFormat="1" x14ac:dyDescent="0.25">
      <c r="A367" s="14" t="s">
        <v>8352</v>
      </c>
      <c r="B367" s="14" t="s">
        <v>1</v>
      </c>
      <c r="C367" s="14">
        <v>468585</v>
      </c>
      <c r="D367" s="15" t="s">
        <v>18267</v>
      </c>
      <c r="E367" s="15" t="s">
        <v>18268</v>
      </c>
      <c r="F367" s="15">
        <v>365</v>
      </c>
      <c r="G367" s="15">
        <v>1444881</v>
      </c>
      <c r="H367" s="15">
        <v>118468751</v>
      </c>
      <c r="I367" s="15">
        <v>188715</v>
      </c>
      <c r="J367" s="15">
        <v>476541</v>
      </c>
      <c r="K367" s="15">
        <v>0</v>
      </c>
      <c r="L367" s="15">
        <v>0</v>
      </c>
      <c r="M367" s="15">
        <v>3158</v>
      </c>
      <c r="N367" s="15">
        <v>324423</v>
      </c>
      <c r="O367" s="15">
        <v>0</v>
      </c>
      <c r="P367" s="15">
        <v>1073</v>
      </c>
      <c r="Q367" s="15">
        <v>0</v>
      </c>
      <c r="R367" s="15">
        <v>0</v>
      </c>
      <c r="S367"/>
      <c r="T367"/>
      <c r="U367" s="11">
        <f t="shared" si="17"/>
        <v>7320</v>
      </c>
      <c r="V367" s="17">
        <f>((G367-G366)*'[1]Z1 values'!C$5*'[1]Z1 values'!$C$10)/'[1]Z1 values'!$C$12</f>
        <v>6.1622314453124993E-3</v>
      </c>
      <c r="W367" s="17">
        <f>((H367-H366)*'[1]Z1 values'!D$5*'[1]Z1 values'!$C$10)/'[1]Z1 values'!$C$12</f>
        <v>2.9701812744140625E-2</v>
      </c>
      <c r="X367" s="17">
        <f>((I367-I366)*'[1]Z1 values'!E$5*'[1]Z1 values'!$C$10)/'[1]Z1 values'!$C$12</f>
        <v>0</v>
      </c>
      <c r="Y367" s="17">
        <f>((J367-J366)*'[1]Z1 values'!F$5*'[1]Z1 values'!$C$10)/'[1]Z1 values'!$C$12</f>
        <v>9.2341918945312504E-2</v>
      </c>
      <c r="Z367" s="18">
        <f t="shared" si="15"/>
        <v>0.12820596313476562</v>
      </c>
      <c r="AA367">
        <f t="shared" si="16"/>
        <v>122</v>
      </c>
    </row>
    <row r="368" spans="1:27" s="13" customFormat="1" x14ac:dyDescent="0.25">
      <c r="A368" s="14" t="s">
        <v>8372</v>
      </c>
      <c r="B368" s="14" t="s">
        <v>1</v>
      </c>
      <c r="C368" s="14">
        <v>469865</v>
      </c>
      <c r="D368" s="15" t="s">
        <v>18267</v>
      </c>
      <c r="E368" s="15" t="s">
        <v>18268</v>
      </c>
      <c r="F368" s="15">
        <v>366</v>
      </c>
      <c r="G368" s="15">
        <v>1447847</v>
      </c>
      <c r="H368" s="15">
        <v>118793368</v>
      </c>
      <c r="I368" s="15">
        <v>188715</v>
      </c>
      <c r="J368" s="15">
        <v>477501</v>
      </c>
      <c r="K368" s="15">
        <v>0</v>
      </c>
      <c r="L368" s="15">
        <v>0</v>
      </c>
      <c r="M368" s="15">
        <v>2964</v>
      </c>
      <c r="N368" s="15">
        <v>324617</v>
      </c>
      <c r="O368" s="15">
        <v>0</v>
      </c>
      <c r="P368" s="15">
        <v>960</v>
      </c>
      <c r="Q368" s="15">
        <v>0</v>
      </c>
      <c r="R368" s="15">
        <v>0</v>
      </c>
      <c r="S368"/>
      <c r="T368"/>
      <c r="U368" s="11">
        <f t="shared" si="17"/>
        <v>7340</v>
      </c>
      <c r="V368" s="17">
        <f>((G368-G367)*'[1]Z1 values'!C$5*'[1]Z1 values'!$C$10)/'[1]Z1 values'!$C$12</f>
        <v>5.783917236328125E-3</v>
      </c>
      <c r="W368" s="17">
        <f>((H368-H367)*'[1]Z1 values'!D$5*'[1]Z1 values'!$C$10)/'[1]Z1 values'!$C$12</f>
        <v>2.9719573974609375E-2</v>
      </c>
      <c r="X368" s="17">
        <f>((I368-I367)*'[1]Z1 values'!E$5*'[1]Z1 values'!$C$10)/'[1]Z1 values'!$C$12</f>
        <v>0</v>
      </c>
      <c r="Y368" s="17">
        <f>((J368-J367)*'[1]Z1 values'!F$5*'[1]Z1 values'!$C$10)/'[1]Z1 values'!$C$12</f>
        <v>8.2617187499999994E-2</v>
      </c>
      <c r="Z368" s="18">
        <f t="shared" si="15"/>
        <v>0.1181206787109375</v>
      </c>
      <c r="AA368">
        <f t="shared" si="16"/>
        <v>122.33333333333333</v>
      </c>
    </row>
    <row r="369" spans="1:27" s="13" customFormat="1" x14ac:dyDescent="0.25">
      <c r="A369" s="14" t="s">
        <v>8394</v>
      </c>
      <c r="B369" s="14" t="s">
        <v>1</v>
      </c>
      <c r="C369" s="14">
        <v>471145</v>
      </c>
      <c r="D369" s="15" t="s">
        <v>18267</v>
      </c>
      <c r="E369" s="15" t="s">
        <v>18268</v>
      </c>
      <c r="F369" s="15">
        <v>367</v>
      </c>
      <c r="G369" s="15">
        <v>1450825</v>
      </c>
      <c r="H369" s="15">
        <v>119117973</v>
      </c>
      <c r="I369" s="15">
        <v>188715</v>
      </c>
      <c r="J369" s="15">
        <v>478461</v>
      </c>
      <c r="K369" s="15">
        <v>0</v>
      </c>
      <c r="L369" s="15">
        <v>0</v>
      </c>
      <c r="M369" s="15">
        <v>2976</v>
      </c>
      <c r="N369" s="15">
        <v>324605</v>
      </c>
      <c r="O369" s="15">
        <v>0</v>
      </c>
      <c r="P369" s="15">
        <v>960</v>
      </c>
      <c r="Q369" s="15">
        <v>0</v>
      </c>
      <c r="R369" s="15">
        <v>0</v>
      </c>
      <c r="S369"/>
      <c r="T369"/>
      <c r="U369" s="11">
        <f t="shared" si="17"/>
        <v>7360</v>
      </c>
      <c r="V369" s="17">
        <f>((G369-G368)*'[1]Z1 values'!C$5*'[1]Z1 values'!$C$10)/'[1]Z1 values'!$C$12</f>
        <v>5.8073181152343747E-3</v>
      </c>
      <c r="W369" s="17">
        <f>((H369-H368)*'[1]Z1 values'!D$5*'[1]Z1 values'!$C$10)/'[1]Z1 values'!$C$12</f>
        <v>2.971847534179688E-2</v>
      </c>
      <c r="X369" s="17">
        <f>((I369-I368)*'[1]Z1 values'!E$5*'[1]Z1 values'!$C$10)/'[1]Z1 values'!$C$12</f>
        <v>0</v>
      </c>
      <c r="Y369" s="17">
        <f>((J369-J368)*'[1]Z1 values'!F$5*'[1]Z1 values'!$C$10)/'[1]Z1 values'!$C$12</f>
        <v>8.2617187499999994E-2</v>
      </c>
      <c r="Z369" s="18">
        <f t="shared" si="15"/>
        <v>0.11814298095703124</v>
      </c>
      <c r="AA369">
        <f t="shared" si="16"/>
        <v>122.66666666666667</v>
      </c>
    </row>
    <row r="370" spans="1:27" s="13" customFormat="1" x14ac:dyDescent="0.25">
      <c r="A370" s="14" t="s">
        <v>8422</v>
      </c>
      <c r="B370" s="14" t="s">
        <v>1</v>
      </c>
      <c r="C370" s="14">
        <v>472425</v>
      </c>
      <c r="D370" s="15" t="s">
        <v>18267</v>
      </c>
      <c r="E370" s="15" t="s">
        <v>18268</v>
      </c>
      <c r="F370" s="15">
        <v>368</v>
      </c>
      <c r="G370" s="15">
        <v>1453804</v>
      </c>
      <c r="H370" s="15">
        <v>119442580</v>
      </c>
      <c r="I370" s="15">
        <v>188715</v>
      </c>
      <c r="J370" s="15">
        <v>479421</v>
      </c>
      <c r="K370" s="15">
        <v>0</v>
      </c>
      <c r="L370" s="15">
        <v>0</v>
      </c>
      <c r="M370" s="15">
        <v>2977</v>
      </c>
      <c r="N370" s="15">
        <v>324607</v>
      </c>
      <c r="O370" s="15">
        <v>0</v>
      </c>
      <c r="P370" s="15">
        <v>960</v>
      </c>
      <c r="Q370" s="15">
        <v>0</v>
      </c>
      <c r="R370" s="15">
        <v>0</v>
      </c>
      <c r="S370"/>
      <c r="T370"/>
      <c r="U370" s="11">
        <f t="shared" si="17"/>
        <v>7380</v>
      </c>
      <c r="V370" s="17">
        <f>((G370-G369)*'[1]Z1 values'!C$5*'[1]Z1 values'!$C$10)/'[1]Z1 values'!$C$12</f>
        <v>5.8092681884765619E-3</v>
      </c>
      <c r="W370" s="17">
        <f>((H370-H369)*'[1]Z1 values'!D$5*'[1]Z1 values'!$C$10)/'[1]Z1 values'!$C$12</f>
        <v>2.9718658447265629E-2</v>
      </c>
      <c r="X370" s="17">
        <f>((I370-I369)*'[1]Z1 values'!E$5*'[1]Z1 values'!$C$10)/'[1]Z1 values'!$C$12</f>
        <v>0</v>
      </c>
      <c r="Y370" s="17">
        <f>((J370-J369)*'[1]Z1 values'!F$5*'[1]Z1 values'!$C$10)/'[1]Z1 values'!$C$12</f>
        <v>8.2617187499999994E-2</v>
      </c>
      <c r="Z370" s="18">
        <f t="shared" si="15"/>
        <v>0.11814511413574219</v>
      </c>
      <c r="AA370">
        <f t="shared" si="16"/>
        <v>123</v>
      </c>
    </row>
    <row r="371" spans="1:27" s="13" customFormat="1" x14ac:dyDescent="0.25">
      <c r="A371" s="14" t="s">
        <v>8446</v>
      </c>
      <c r="B371" s="14" t="s">
        <v>1</v>
      </c>
      <c r="C371" s="14">
        <v>473705</v>
      </c>
      <c r="D371" s="15" t="s">
        <v>18267</v>
      </c>
      <c r="E371" s="15" t="s">
        <v>18268</v>
      </c>
      <c r="F371" s="15">
        <v>369</v>
      </c>
      <c r="G371" s="15">
        <v>1456896</v>
      </c>
      <c r="H371" s="15">
        <v>119767168</v>
      </c>
      <c r="I371" s="15">
        <v>188715</v>
      </c>
      <c r="J371" s="15">
        <v>480381</v>
      </c>
      <c r="K371" s="15">
        <v>0</v>
      </c>
      <c r="L371" s="15">
        <v>0</v>
      </c>
      <c r="M371" s="15">
        <v>3091</v>
      </c>
      <c r="N371" s="15">
        <v>324588</v>
      </c>
      <c r="O371" s="15">
        <v>0</v>
      </c>
      <c r="P371" s="15">
        <v>960</v>
      </c>
      <c r="Q371" s="15">
        <v>0</v>
      </c>
      <c r="R371" s="15">
        <v>0</v>
      </c>
      <c r="S371"/>
      <c r="T371"/>
      <c r="U371" s="11">
        <f t="shared" si="17"/>
        <v>7400</v>
      </c>
      <c r="V371" s="17">
        <f>((G371-G370)*'[1]Z1 values'!C$5*'[1]Z1 values'!$C$10)/'[1]Z1 values'!$C$12</f>
        <v>6.02962646484375E-3</v>
      </c>
      <c r="W371" s="17">
        <f>((H371-H370)*'[1]Z1 values'!D$5*'[1]Z1 values'!$C$10)/'[1]Z1 values'!$C$12</f>
        <v>2.9716918945312497E-2</v>
      </c>
      <c r="X371" s="17">
        <f>((I371-I370)*'[1]Z1 values'!E$5*'[1]Z1 values'!$C$10)/'[1]Z1 values'!$C$12</f>
        <v>0</v>
      </c>
      <c r="Y371" s="17">
        <f>((J371-J370)*'[1]Z1 values'!F$5*'[1]Z1 values'!$C$10)/'[1]Z1 values'!$C$12</f>
        <v>8.2617187499999994E-2</v>
      </c>
      <c r="Z371" s="18">
        <f t="shared" si="15"/>
        <v>0.11836373291015624</v>
      </c>
      <c r="AA371">
        <f t="shared" si="16"/>
        <v>123.33333333333333</v>
      </c>
    </row>
    <row r="372" spans="1:27" s="13" customFormat="1" x14ac:dyDescent="0.25">
      <c r="A372" s="14" t="s">
        <v>8466</v>
      </c>
      <c r="B372" s="14" t="s">
        <v>1</v>
      </c>
      <c r="C372" s="14">
        <v>474985</v>
      </c>
      <c r="D372" s="15" t="s">
        <v>18267</v>
      </c>
      <c r="E372" s="15" t="s">
        <v>18268</v>
      </c>
      <c r="F372" s="15">
        <v>370</v>
      </c>
      <c r="G372" s="15">
        <v>1459990</v>
      </c>
      <c r="H372" s="15">
        <v>120091753</v>
      </c>
      <c r="I372" s="15">
        <v>188715</v>
      </c>
      <c r="J372" s="15">
        <v>481341</v>
      </c>
      <c r="K372" s="15">
        <v>0</v>
      </c>
      <c r="L372" s="15">
        <v>0</v>
      </c>
      <c r="M372" s="15">
        <v>3093</v>
      </c>
      <c r="N372" s="15">
        <v>324585</v>
      </c>
      <c r="O372" s="15">
        <v>0</v>
      </c>
      <c r="P372" s="15">
        <v>960</v>
      </c>
      <c r="Q372" s="15">
        <v>0</v>
      </c>
      <c r="R372" s="15">
        <v>0</v>
      </c>
      <c r="S372"/>
      <c r="T372"/>
      <c r="U372" s="11">
        <f t="shared" si="17"/>
        <v>7420</v>
      </c>
      <c r="V372" s="17">
        <f>((G372-G371)*'[1]Z1 values'!C$5*'[1]Z1 values'!$C$10)/'[1]Z1 values'!$C$12</f>
        <v>6.0335266113281244E-3</v>
      </c>
      <c r="W372" s="17">
        <f>((H372-H371)*'[1]Z1 values'!D$5*'[1]Z1 values'!$C$10)/'[1]Z1 values'!$C$12</f>
        <v>2.9716644287109371E-2</v>
      </c>
      <c r="X372" s="17">
        <f>((I372-I371)*'[1]Z1 values'!E$5*'[1]Z1 values'!$C$10)/'[1]Z1 values'!$C$12</f>
        <v>0</v>
      </c>
      <c r="Y372" s="17">
        <f>((J372-J371)*'[1]Z1 values'!F$5*'[1]Z1 values'!$C$10)/'[1]Z1 values'!$C$12</f>
        <v>8.2617187499999994E-2</v>
      </c>
      <c r="Z372" s="18">
        <f t="shared" si="15"/>
        <v>0.11836735839843748</v>
      </c>
      <c r="AA372">
        <f t="shared" si="16"/>
        <v>123.66666666666667</v>
      </c>
    </row>
    <row r="373" spans="1:27" s="13" customFormat="1" x14ac:dyDescent="0.25">
      <c r="A373" s="14" t="s">
        <v>8491</v>
      </c>
      <c r="B373" s="14" t="s">
        <v>1</v>
      </c>
      <c r="C373" s="14">
        <v>476265</v>
      </c>
      <c r="D373" s="15" t="s">
        <v>18267</v>
      </c>
      <c r="E373" s="15" t="s">
        <v>18268</v>
      </c>
      <c r="F373" s="15">
        <v>371</v>
      </c>
      <c r="G373" s="15">
        <v>1466027</v>
      </c>
      <c r="H373" s="15">
        <v>120413396</v>
      </c>
      <c r="I373" s="15">
        <v>190537</v>
      </c>
      <c r="J373" s="15">
        <v>483093</v>
      </c>
      <c r="K373" s="15">
        <v>0</v>
      </c>
      <c r="L373" s="15">
        <v>0</v>
      </c>
      <c r="M373" s="15">
        <v>6036</v>
      </c>
      <c r="N373" s="15">
        <v>321643</v>
      </c>
      <c r="O373" s="15">
        <v>1822</v>
      </c>
      <c r="P373" s="15">
        <v>1752</v>
      </c>
      <c r="Q373" s="15">
        <v>0</v>
      </c>
      <c r="R373" s="15">
        <v>0</v>
      </c>
      <c r="S373"/>
      <c r="T373"/>
      <c r="U373" s="11">
        <f t="shared" si="17"/>
        <v>7440</v>
      </c>
      <c r="V373" s="17">
        <f>((G373-G372)*'[1]Z1 values'!C$5*'[1]Z1 values'!$C$10)/'[1]Z1 values'!$C$12</f>
        <v>1.1772592163085936E-2</v>
      </c>
      <c r="W373" s="17">
        <f>((H373-H372)*'[1]Z1 values'!D$5*'[1]Z1 values'!$C$10)/'[1]Z1 values'!$C$12</f>
        <v>2.9447296142578128E-2</v>
      </c>
      <c r="X373" s="17">
        <f>((I373-I372)*'[1]Z1 values'!E$5*'[1]Z1 values'!$C$10)/'[1]Z1 values'!$C$12</f>
        <v>0.1451239013671875</v>
      </c>
      <c r="Y373" s="17">
        <f>((J373-J372)*'[1]Z1 values'!F$5*'[1]Z1 values'!$C$10)/'[1]Z1 values'!$C$12</f>
        <v>0.15077636718749998</v>
      </c>
      <c r="Z373" s="18">
        <f t="shared" si="15"/>
        <v>0.33712015686035157</v>
      </c>
      <c r="AA373">
        <f t="shared" si="16"/>
        <v>124</v>
      </c>
    </row>
    <row r="374" spans="1:27" s="13" customFormat="1" x14ac:dyDescent="0.25">
      <c r="A374" s="14" t="s">
        <v>8517</v>
      </c>
      <c r="B374" s="14" t="s">
        <v>1</v>
      </c>
      <c r="C374" s="14">
        <v>477545</v>
      </c>
      <c r="D374" s="15" t="s">
        <v>18267</v>
      </c>
      <c r="E374" s="15" t="s">
        <v>18268</v>
      </c>
      <c r="F374" s="15">
        <v>372</v>
      </c>
      <c r="G374" s="15">
        <v>1469126</v>
      </c>
      <c r="H374" s="15">
        <v>120737969</v>
      </c>
      <c r="I374" s="15">
        <v>190537</v>
      </c>
      <c r="J374" s="15">
        <v>484053</v>
      </c>
      <c r="K374" s="15">
        <v>0</v>
      </c>
      <c r="L374" s="15">
        <v>0</v>
      </c>
      <c r="M374" s="15">
        <v>3097</v>
      </c>
      <c r="N374" s="15">
        <v>324573</v>
      </c>
      <c r="O374" s="15">
        <v>0</v>
      </c>
      <c r="P374" s="15">
        <v>960</v>
      </c>
      <c r="Q374" s="15">
        <v>0</v>
      </c>
      <c r="R374" s="15">
        <v>0</v>
      </c>
      <c r="S374"/>
      <c r="T374"/>
      <c r="U374" s="11">
        <f t="shared" si="17"/>
        <v>7460</v>
      </c>
      <c r="V374" s="17">
        <f>((G374-G373)*'[1]Z1 values'!C$5*'[1]Z1 values'!$C$10)/'[1]Z1 values'!$C$12</f>
        <v>6.0432769775390621E-3</v>
      </c>
      <c r="W374" s="17">
        <f>((H374-H373)*'[1]Z1 values'!D$5*'[1]Z1 values'!$C$10)/'[1]Z1 values'!$C$12</f>
        <v>2.9715545654296877E-2</v>
      </c>
      <c r="X374" s="17">
        <f>((I374-I373)*'[1]Z1 values'!E$5*'[1]Z1 values'!$C$10)/'[1]Z1 values'!$C$12</f>
        <v>0</v>
      </c>
      <c r="Y374" s="17">
        <f>((J374-J373)*'[1]Z1 values'!F$5*'[1]Z1 values'!$C$10)/'[1]Z1 values'!$C$12</f>
        <v>8.2617187499999994E-2</v>
      </c>
      <c r="Z374" s="18">
        <f t="shared" si="15"/>
        <v>0.11837601013183593</v>
      </c>
      <c r="AA374">
        <f t="shared" si="16"/>
        <v>124.33333333333333</v>
      </c>
    </row>
    <row r="375" spans="1:27" s="13" customFormat="1" x14ac:dyDescent="0.25">
      <c r="A375" s="14" t="s">
        <v>8537</v>
      </c>
      <c r="B375" s="14" t="s">
        <v>1</v>
      </c>
      <c r="C375" s="14">
        <v>478825</v>
      </c>
      <c r="D375" s="15" t="s">
        <v>18267</v>
      </c>
      <c r="E375" s="15" t="s">
        <v>18268</v>
      </c>
      <c r="F375" s="15">
        <v>373</v>
      </c>
      <c r="G375" s="15">
        <v>1472211</v>
      </c>
      <c r="H375" s="15">
        <v>121062555</v>
      </c>
      <c r="I375" s="15">
        <v>190537</v>
      </c>
      <c r="J375" s="15">
        <v>485013</v>
      </c>
      <c r="K375" s="15">
        <v>0</v>
      </c>
      <c r="L375" s="15">
        <v>0</v>
      </c>
      <c r="M375" s="15">
        <v>3084</v>
      </c>
      <c r="N375" s="15">
        <v>324586</v>
      </c>
      <c r="O375" s="15">
        <v>0</v>
      </c>
      <c r="P375" s="15">
        <v>960</v>
      </c>
      <c r="Q375" s="15">
        <v>0</v>
      </c>
      <c r="R375" s="15">
        <v>0</v>
      </c>
      <c r="S375"/>
      <c r="T375"/>
      <c r="U375" s="11">
        <f t="shared" si="17"/>
        <v>7480</v>
      </c>
      <c r="V375" s="17">
        <f>((G375-G374)*'[1]Z1 values'!C$5*'[1]Z1 values'!$C$10)/'[1]Z1 values'!$C$12</f>
        <v>6.015975952148438E-3</v>
      </c>
      <c r="W375" s="17">
        <f>((H375-H374)*'[1]Z1 values'!D$5*'[1]Z1 values'!$C$10)/'[1]Z1 values'!$C$12</f>
        <v>2.9716735839843751E-2</v>
      </c>
      <c r="X375" s="17">
        <f>((I375-I374)*'[1]Z1 values'!E$5*'[1]Z1 values'!$C$10)/'[1]Z1 values'!$C$12</f>
        <v>0</v>
      </c>
      <c r="Y375" s="17">
        <f>((J375-J374)*'[1]Z1 values'!F$5*'[1]Z1 values'!$C$10)/'[1]Z1 values'!$C$12</f>
        <v>8.2617187499999994E-2</v>
      </c>
      <c r="Z375" s="18">
        <f t="shared" si="15"/>
        <v>0.11834989929199219</v>
      </c>
      <c r="AA375">
        <f t="shared" si="16"/>
        <v>124.66666666666667</v>
      </c>
    </row>
    <row r="376" spans="1:27" s="13" customFormat="1" x14ac:dyDescent="0.25">
      <c r="A376" s="14" t="s">
        <v>8561</v>
      </c>
      <c r="B376" s="14" t="s">
        <v>1</v>
      </c>
      <c r="C376" s="14">
        <v>480105</v>
      </c>
      <c r="D376" s="15" t="s">
        <v>18267</v>
      </c>
      <c r="E376" s="15" t="s">
        <v>18268</v>
      </c>
      <c r="F376" s="15">
        <v>374</v>
      </c>
      <c r="G376" s="15">
        <v>1475296</v>
      </c>
      <c r="H376" s="15">
        <v>121387141</v>
      </c>
      <c r="I376" s="15">
        <v>190537</v>
      </c>
      <c r="J376" s="15">
        <v>485973</v>
      </c>
      <c r="K376" s="15">
        <v>0</v>
      </c>
      <c r="L376" s="15">
        <v>0</v>
      </c>
      <c r="M376" s="15">
        <v>3084</v>
      </c>
      <c r="N376" s="15">
        <v>324586</v>
      </c>
      <c r="O376" s="15">
        <v>0</v>
      </c>
      <c r="P376" s="15">
        <v>960</v>
      </c>
      <c r="Q376" s="15">
        <v>0</v>
      </c>
      <c r="R376" s="15">
        <v>0</v>
      </c>
      <c r="S376"/>
      <c r="T376"/>
      <c r="U376" s="11">
        <f t="shared" si="17"/>
        <v>7500</v>
      </c>
      <c r="V376" s="17">
        <f>((G376-G375)*'[1]Z1 values'!C$5*'[1]Z1 values'!$C$10)/'[1]Z1 values'!$C$12</f>
        <v>6.015975952148438E-3</v>
      </c>
      <c r="W376" s="17">
        <f>((H376-H375)*'[1]Z1 values'!D$5*'[1]Z1 values'!$C$10)/'[1]Z1 values'!$C$12</f>
        <v>2.9716735839843751E-2</v>
      </c>
      <c r="X376" s="17">
        <f>((I376-I375)*'[1]Z1 values'!E$5*'[1]Z1 values'!$C$10)/'[1]Z1 values'!$C$12</f>
        <v>0</v>
      </c>
      <c r="Y376" s="17">
        <f>((J376-J375)*'[1]Z1 values'!F$5*'[1]Z1 values'!$C$10)/'[1]Z1 values'!$C$12</f>
        <v>8.2617187499999994E-2</v>
      </c>
      <c r="Z376" s="18">
        <f t="shared" si="15"/>
        <v>0.11834989929199219</v>
      </c>
      <c r="AA376">
        <f t="shared" si="16"/>
        <v>125</v>
      </c>
    </row>
    <row r="377" spans="1:27" s="13" customFormat="1" x14ac:dyDescent="0.25">
      <c r="A377" s="14" t="s">
        <v>8588</v>
      </c>
      <c r="B377" s="14" t="s">
        <v>1</v>
      </c>
      <c r="C377" s="14">
        <v>481385</v>
      </c>
      <c r="D377" s="15" t="s">
        <v>18267</v>
      </c>
      <c r="E377" s="15" t="s">
        <v>18268</v>
      </c>
      <c r="F377" s="15">
        <v>375</v>
      </c>
      <c r="G377" s="15">
        <v>1478367</v>
      </c>
      <c r="H377" s="15">
        <v>121711740</v>
      </c>
      <c r="I377" s="15">
        <v>190537</v>
      </c>
      <c r="J377" s="15">
        <v>487122</v>
      </c>
      <c r="K377" s="15">
        <v>0</v>
      </c>
      <c r="L377" s="15">
        <v>0</v>
      </c>
      <c r="M377" s="15">
        <v>3070</v>
      </c>
      <c r="N377" s="15">
        <v>324599</v>
      </c>
      <c r="O377" s="15">
        <v>0</v>
      </c>
      <c r="P377" s="15">
        <v>1149</v>
      </c>
      <c r="Q377" s="15">
        <v>0</v>
      </c>
      <c r="R377" s="15">
        <v>0</v>
      </c>
      <c r="S377"/>
      <c r="T377"/>
      <c r="U377" s="11">
        <f t="shared" si="17"/>
        <v>7520</v>
      </c>
      <c r="V377" s="17">
        <f>((G377-G376)*'[1]Z1 values'!C$5*'[1]Z1 values'!$C$10)/'[1]Z1 values'!$C$12</f>
        <v>5.9886749267578114E-3</v>
      </c>
      <c r="W377" s="17">
        <f>((H377-H376)*'[1]Z1 values'!D$5*'[1]Z1 values'!$C$10)/'[1]Z1 values'!$C$12</f>
        <v>2.9717926025390629E-2</v>
      </c>
      <c r="X377" s="17">
        <f>((I377-I376)*'[1]Z1 values'!E$5*'[1]Z1 values'!$C$10)/'[1]Z1 values'!$C$12</f>
        <v>0</v>
      </c>
      <c r="Y377" s="17">
        <f>((J377-J376)*'[1]Z1 values'!F$5*'[1]Z1 values'!$C$10)/'[1]Z1 values'!$C$12</f>
        <v>9.8882446289062509E-2</v>
      </c>
      <c r="Z377" s="18">
        <f t="shared" si="15"/>
        <v>0.13458904724121096</v>
      </c>
      <c r="AA377">
        <f t="shared" si="16"/>
        <v>125.33333333333333</v>
      </c>
    </row>
    <row r="378" spans="1:27" s="13" customFormat="1" x14ac:dyDescent="0.25">
      <c r="A378" s="14" t="s">
        <v>8608</v>
      </c>
      <c r="B378" s="14" t="s">
        <v>1</v>
      </c>
      <c r="C378" s="14">
        <v>482665</v>
      </c>
      <c r="D378" s="15" t="s">
        <v>18267</v>
      </c>
      <c r="E378" s="15" t="s">
        <v>18268</v>
      </c>
      <c r="F378" s="15">
        <v>376</v>
      </c>
      <c r="G378" s="15">
        <v>1481459</v>
      </c>
      <c r="H378" s="15">
        <v>122036319</v>
      </c>
      <c r="I378" s="15">
        <v>190537</v>
      </c>
      <c r="J378" s="15">
        <v>488082</v>
      </c>
      <c r="K378" s="15">
        <v>0</v>
      </c>
      <c r="L378" s="15">
        <v>0</v>
      </c>
      <c r="M378" s="15">
        <v>3091</v>
      </c>
      <c r="N378" s="15">
        <v>324579</v>
      </c>
      <c r="O378" s="15">
        <v>0</v>
      </c>
      <c r="P378" s="15">
        <v>960</v>
      </c>
      <c r="Q378" s="15">
        <v>0</v>
      </c>
      <c r="R378" s="15">
        <v>0</v>
      </c>
      <c r="S378"/>
      <c r="T378"/>
      <c r="U378" s="11">
        <f t="shared" si="17"/>
        <v>7540</v>
      </c>
      <c r="V378" s="17">
        <f>((G378-G377)*'[1]Z1 values'!C$5*'[1]Z1 values'!$C$10)/'[1]Z1 values'!$C$12</f>
        <v>6.02962646484375E-3</v>
      </c>
      <c r="W378" s="17">
        <f>((H378-H377)*'[1]Z1 values'!D$5*'[1]Z1 values'!$C$10)/'[1]Z1 values'!$C$12</f>
        <v>2.9716094970703121E-2</v>
      </c>
      <c r="X378" s="17">
        <f>((I378-I377)*'[1]Z1 values'!E$5*'[1]Z1 values'!$C$10)/'[1]Z1 values'!$C$12</f>
        <v>0</v>
      </c>
      <c r="Y378" s="17">
        <f>((J378-J377)*'[1]Z1 values'!F$5*'[1]Z1 values'!$C$10)/'[1]Z1 values'!$C$12</f>
        <v>8.2617187499999994E-2</v>
      </c>
      <c r="Z378" s="18">
        <f t="shared" si="15"/>
        <v>0.11836290893554686</v>
      </c>
      <c r="AA378">
        <f t="shared" si="16"/>
        <v>125.66666666666667</v>
      </c>
    </row>
    <row r="379" spans="1:27" s="13" customFormat="1" x14ac:dyDescent="0.25">
      <c r="A379" s="14" t="s">
        <v>8630</v>
      </c>
      <c r="B379" s="14" t="s">
        <v>1</v>
      </c>
      <c r="C379" s="14">
        <v>483945</v>
      </c>
      <c r="D379" s="15" t="s">
        <v>18267</v>
      </c>
      <c r="E379" s="15" t="s">
        <v>18268</v>
      </c>
      <c r="F379" s="15">
        <v>377</v>
      </c>
      <c r="G379" s="15">
        <v>1484544</v>
      </c>
      <c r="H379" s="15">
        <v>122360905</v>
      </c>
      <c r="I379" s="15">
        <v>190537</v>
      </c>
      <c r="J379" s="15">
        <v>489042</v>
      </c>
      <c r="K379" s="15">
        <v>0</v>
      </c>
      <c r="L379" s="15">
        <v>0</v>
      </c>
      <c r="M379" s="15">
        <v>3084</v>
      </c>
      <c r="N379" s="15">
        <v>324586</v>
      </c>
      <c r="O379" s="15">
        <v>0</v>
      </c>
      <c r="P379" s="15">
        <v>960</v>
      </c>
      <c r="Q379" s="15">
        <v>0</v>
      </c>
      <c r="R379" s="15">
        <v>0</v>
      </c>
      <c r="S379"/>
      <c r="T379"/>
      <c r="U379" s="11">
        <f t="shared" si="17"/>
        <v>7560</v>
      </c>
      <c r="V379" s="17">
        <f>((G379-G378)*'[1]Z1 values'!C$5*'[1]Z1 values'!$C$10)/'[1]Z1 values'!$C$12</f>
        <v>6.015975952148438E-3</v>
      </c>
      <c r="W379" s="17">
        <f>((H379-H378)*'[1]Z1 values'!D$5*'[1]Z1 values'!$C$10)/'[1]Z1 values'!$C$12</f>
        <v>2.9716735839843751E-2</v>
      </c>
      <c r="X379" s="17">
        <f>((I379-I378)*'[1]Z1 values'!E$5*'[1]Z1 values'!$C$10)/'[1]Z1 values'!$C$12</f>
        <v>0</v>
      </c>
      <c r="Y379" s="17">
        <f>((J379-J378)*'[1]Z1 values'!F$5*'[1]Z1 values'!$C$10)/'[1]Z1 values'!$C$12</f>
        <v>8.2617187499999994E-2</v>
      </c>
      <c r="Z379" s="18">
        <f t="shared" si="15"/>
        <v>0.11834989929199219</v>
      </c>
      <c r="AA379">
        <f t="shared" si="16"/>
        <v>126</v>
      </c>
    </row>
    <row r="380" spans="1:27" s="13" customFormat="1" x14ac:dyDescent="0.25">
      <c r="A380" s="14" t="s">
        <v>8650</v>
      </c>
      <c r="B380" s="14" t="s">
        <v>1</v>
      </c>
      <c r="C380" s="14">
        <v>485225</v>
      </c>
      <c r="D380" s="15" t="s">
        <v>18267</v>
      </c>
      <c r="E380" s="15" t="s">
        <v>18268</v>
      </c>
      <c r="F380" s="15">
        <v>378</v>
      </c>
      <c r="G380" s="15">
        <v>1490792</v>
      </c>
      <c r="H380" s="15">
        <v>122682328</v>
      </c>
      <c r="I380" s="15">
        <v>192323</v>
      </c>
      <c r="J380" s="15">
        <v>491101</v>
      </c>
      <c r="K380" s="15">
        <v>0</v>
      </c>
      <c r="L380" s="15">
        <v>0</v>
      </c>
      <c r="M380" s="15">
        <v>6247</v>
      </c>
      <c r="N380" s="15">
        <v>321423</v>
      </c>
      <c r="O380" s="15">
        <v>1786</v>
      </c>
      <c r="P380" s="15">
        <v>2059</v>
      </c>
      <c r="Q380" s="15">
        <v>0</v>
      </c>
      <c r="R380" s="15">
        <v>0</v>
      </c>
      <c r="S380"/>
      <c r="T380"/>
      <c r="U380" s="11">
        <f t="shared" si="17"/>
        <v>7580</v>
      </c>
      <c r="V380" s="17">
        <f>((G380-G379)*'[1]Z1 values'!C$5*'[1]Z1 values'!$C$10)/'[1]Z1 values'!$C$12</f>
        <v>1.2184057617187501E-2</v>
      </c>
      <c r="W380" s="17">
        <f>((H380-H379)*'[1]Z1 values'!D$5*'[1]Z1 values'!$C$10)/'[1]Z1 values'!$C$12</f>
        <v>2.9427154541015625E-2</v>
      </c>
      <c r="X380" s="17">
        <f>((I380-I379)*'[1]Z1 values'!E$5*'[1]Z1 values'!$C$10)/'[1]Z1 values'!$C$12</f>
        <v>0.1422564697265625</v>
      </c>
      <c r="Y380" s="17">
        <f>((J380-J379)*'[1]Z1 values'!F$5*'[1]Z1 values'!$C$10)/'[1]Z1 values'!$C$12</f>
        <v>0.1771966552734375</v>
      </c>
      <c r="Z380" s="18">
        <f t="shared" si="15"/>
        <v>0.36106433715820313</v>
      </c>
      <c r="AA380">
        <f t="shared" si="16"/>
        <v>126.33333333333333</v>
      </c>
    </row>
    <row r="381" spans="1:27" s="13" customFormat="1" x14ac:dyDescent="0.25">
      <c r="A381" s="14" t="s">
        <v>8670</v>
      </c>
      <c r="B381" s="14" t="s">
        <v>1</v>
      </c>
      <c r="C381" s="14">
        <v>486505</v>
      </c>
      <c r="D381" s="15" t="s">
        <v>18267</v>
      </c>
      <c r="E381" s="15" t="s">
        <v>18268</v>
      </c>
      <c r="F381" s="15">
        <v>379</v>
      </c>
      <c r="G381" s="15">
        <v>1493798</v>
      </c>
      <c r="H381" s="15">
        <v>123007002</v>
      </c>
      <c r="I381" s="15">
        <v>192323</v>
      </c>
      <c r="J381" s="15">
        <v>492061</v>
      </c>
      <c r="K381" s="15">
        <v>0</v>
      </c>
      <c r="L381" s="15">
        <v>0</v>
      </c>
      <c r="M381" s="15">
        <v>3005</v>
      </c>
      <c r="N381" s="15">
        <v>324674</v>
      </c>
      <c r="O381" s="15">
        <v>0</v>
      </c>
      <c r="P381" s="15">
        <v>960</v>
      </c>
      <c r="Q381" s="15">
        <v>0</v>
      </c>
      <c r="R381" s="15">
        <v>0</v>
      </c>
      <c r="S381"/>
      <c r="T381"/>
      <c r="U381" s="11">
        <f t="shared" si="17"/>
        <v>7600</v>
      </c>
      <c r="V381" s="17">
        <f>((G381-G380)*'[1]Z1 values'!C$5*'[1]Z1 values'!$C$10)/'[1]Z1 values'!$C$12</f>
        <v>5.8619201660156254E-3</v>
      </c>
      <c r="W381" s="17">
        <f>((H381-H380)*'[1]Z1 values'!D$5*'[1]Z1 values'!$C$10)/'[1]Z1 values'!$C$12</f>
        <v>2.9724792480468755E-2</v>
      </c>
      <c r="X381" s="17">
        <f>((I381-I380)*'[1]Z1 values'!E$5*'[1]Z1 values'!$C$10)/'[1]Z1 values'!$C$12</f>
        <v>0</v>
      </c>
      <c r="Y381" s="17">
        <f>((J381-J380)*'[1]Z1 values'!F$5*'[1]Z1 values'!$C$10)/'[1]Z1 values'!$C$12</f>
        <v>8.2617187499999994E-2</v>
      </c>
      <c r="Z381" s="18">
        <f t="shared" si="15"/>
        <v>0.11820390014648438</v>
      </c>
      <c r="AA381">
        <f t="shared" si="16"/>
        <v>126.66666666666667</v>
      </c>
    </row>
    <row r="382" spans="1:27" s="13" customFormat="1" x14ac:dyDescent="0.25">
      <c r="A382" s="14" t="s">
        <v>8690</v>
      </c>
      <c r="B382" s="14" t="s">
        <v>1</v>
      </c>
      <c r="C382" s="14">
        <v>487785</v>
      </c>
      <c r="D382" s="15" t="s">
        <v>18267</v>
      </c>
      <c r="E382" s="15" t="s">
        <v>18268</v>
      </c>
      <c r="F382" s="15">
        <v>380</v>
      </c>
      <c r="G382" s="15">
        <v>1496775</v>
      </c>
      <c r="H382" s="15">
        <v>123331705</v>
      </c>
      <c r="I382" s="15">
        <v>192323</v>
      </c>
      <c r="J382" s="15">
        <v>493021</v>
      </c>
      <c r="K382" s="15">
        <v>0</v>
      </c>
      <c r="L382" s="15">
        <v>0</v>
      </c>
      <c r="M382" s="15">
        <v>2976</v>
      </c>
      <c r="N382" s="15">
        <v>324703</v>
      </c>
      <c r="O382" s="15">
        <v>0</v>
      </c>
      <c r="P382" s="15">
        <v>960</v>
      </c>
      <c r="Q382" s="15">
        <v>0</v>
      </c>
      <c r="R382" s="15">
        <v>0</v>
      </c>
      <c r="S382"/>
      <c r="T382"/>
      <c r="U382" s="11">
        <f t="shared" si="17"/>
        <v>7620</v>
      </c>
      <c r="V382" s="17">
        <f>((G382-G381)*'[1]Z1 values'!C$5*'[1]Z1 values'!$C$10)/'[1]Z1 values'!$C$12</f>
        <v>5.8053680419921875E-3</v>
      </c>
      <c r="W382" s="17">
        <f>((H382-H381)*'[1]Z1 values'!D$5*'[1]Z1 values'!$C$10)/'[1]Z1 values'!$C$12</f>
        <v>2.9727447509765626E-2</v>
      </c>
      <c r="X382" s="17">
        <f>((I382-I381)*'[1]Z1 values'!E$5*'[1]Z1 values'!$C$10)/'[1]Z1 values'!$C$12</f>
        <v>0</v>
      </c>
      <c r="Y382" s="17">
        <f>((J382-J381)*'[1]Z1 values'!F$5*'[1]Z1 values'!$C$10)/'[1]Z1 values'!$C$12</f>
        <v>8.2617187499999994E-2</v>
      </c>
      <c r="Z382" s="18">
        <f t="shared" si="15"/>
        <v>0.11815000305175781</v>
      </c>
      <c r="AA382">
        <f t="shared" si="16"/>
        <v>127</v>
      </c>
    </row>
    <row r="383" spans="1:27" s="13" customFormat="1" x14ac:dyDescent="0.25">
      <c r="A383" s="14" t="s">
        <v>8710</v>
      </c>
      <c r="B383" s="14" t="s">
        <v>1</v>
      </c>
      <c r="C383" s="14">
        <v>489065</v>
      </c>
      <c r="D383" s="15" t="s">
        <v>18267</v>
      </c>
      <c r="E383" s="15" t="s">
        <v>18268</v>
      </c>
      <c r="F383" s="15">
        <v>381</v>
      </c>
      <c r="G383" s="15">
        <v>1499834</v>
      </c>
      <c r="H383" s="15">
        <v>123656321</v>
      </c>
      <c r="I383" s="15">
        <v>192323</v>
      </c>
      <c r="J383" s="15">
        <v>494170</v>
      </c>
      <c r="K383" s="15">
        <v>0</v>
      </c>
      <c r="L383" s="15">
        <v>0</v>
      </c>
      <c r="M383" s="15">
        <v>3058</v>
      </c>
      <c r="N383" s="15">
        <v>324616</v>
      </c>
      <c r="O383" s="15">
        <v>0</v>
      </c>
      <c r="P383" s="15">
        <v>1149</v>
      </c>
      <c r="Q383" s="15">
        <v>0</v>
      </c>
      <c r="R383" s="15">
        <v>0</v>
      </c>
      <c r="S383"/>
      <c r="T383"/>
      <c r="U383" s="11">
        <f t="shared" si="17"/>
        <v>7640</v>
      </c>
      <c r="V383" s="17">
        <f>((G383-G382)*'[1]Z1 values'!C$5*'[1]Z1 values'!$C$10)/'[1]Z1 values'!$C$12</f>
        <v>5.9652740478515626E-3</v>
      </c>
      <c r="W383" s="17">
        <f>((H383-H382)*'[1]Z1 values'!D$5*'[1]Z1 values'!$C$10)/'[1]Z1 values'!$C$12</f>
        <v>2.9719482421874999E-2</v>
      </c>
      <c r="X383" s="17">
        <f>((I383-I382)*'[1]Z1 values'!E$5*'[1]Z1 values'!$C$10)/'[1]Z1 values'!$C$12</f>
        <v>0</v>
      </c>
      <c r="Y383" s="17">
        <f>((J383-J382)*'[1]Z1 values'!F$5*'[1]Z1 values'!$C$10)/'[1]Z1 values'!$C$12</f>
        <v>9.8882446289062509E-2</v>
      </c>
      <c r="Z383" s="18">
        <f t="shared" si="15"/>
        <v>0.13456720275878908</v>
      </c>
      <c r="AA383">
        <f t="shared" si="16"/>
        <v>127.33333333333333</v>
      </c>
    </row>
    <row r="384" spans="1:27" s="13" customFormat="1" x14ac:dyDescent="0.25">
      <c r="A384" s="14" t="s">
        <v>8730</v>
      </c>
      <c r="B384" s="14" t="s">
        <v>1</v>
      </c>
      <c r="C384" s="14">
        <v>490345</v>
      </c>
      <c r="D384" s="15" t="s">
        <v>18267</v>
      </c>
      <c r="E384" s="15" t="s">
        <v>18268</v>
      </c>
      <c r="F384" s="15">
        <v>382</v>
      </c>
      <c r="G384" s="15">
        <v>1502925</v>
      </c>
      <c r="H384" s="15">
        <v>123980900</v>
      </c>
      <c r="I384" s="15">
        <v>192323</v>
      </c>
      <c r="J384" s="15">
        <v>495130</v>
      </c>
      <c r="K384" s="15">
        <v>0</v>
      </c>
      <c r="L384" s="15">
        <v>0</v>
      </c>
      <c r="M384" s="15">
        <v>3090</v>
      </c>
      <c r="N384" s="15">
        <v>324579</v>
      </c>
      <c r="O384" s="15">
        <v>0</v>
      </c>
      <c r="P384" s="15">
        <v>960</v>
      </c>
      <c r="Q384" s="15">
        <v>0</v>
      </c>
      <c r="R384" s="15">
        <v>0</v>
      </c>
      <c r="S384"/>
      <c r="T384"/>
      <c r="U384" s="11">
        <f t="shared" si="17"/>
        <v>7660</v>
      </c>
      <c r="V384" s="17">
        <f>((G384-G383)*'[1]Z1 values'!C$5*'[1]Z1 values'!$C$10)/'[1]Z1 values'!$C$12</f>
        <v>6.0276763916015628E-3</v>
      </c>
      <c r="W384" s="17">
        <f>((H384-H383)*'[1]Z1 values'!D$5*'[1]Z1 values'!$C$10)/'[1]Z1 values'!$C$12</f>
        <v>2.9716094970703121E-2</v>
      </c>
      <c r="X384" s="17">
        <f>((I384-I383)*'[1]Z1 values'!E$5*'[1]Z1 values'!$C$10)/'[1]Z1 values'!$C$12</f>
        <v>0</v>
      </c>
      <c r="Y384" s="17">
        <f>((J384-J383)*'[1]Z1 values'!F$5*'[1]Z1 values'!$C$10)/'[1]Z1 values'!$C$12</f>
        <v>8.2617187499999994E-2</v>
      </c>
      <c r="Z384" s="18">
        <f t="shared" si="15"/>
        <v>0.11836095886230467</v>
      </c>
      <c r="AA384">
        <f t="shared" si="16"/>
        <v>127.66666666666667</v>
      </c>
    </row>
    <row r="385" spans="1:27" s="13" customFormat="1" x14ac:dyDescent="0.25">
      <c r="A385" s="14" t="s">
        <v>8755</v>
      </c>
      <c r="B385" s="14" t="s">
        <v>1</v>
      </c>
      <c r="C385" s="14">
        <v>491625</v>
      </c>
      <c r="D385" s="15" t="s">
        <v>18267</v>
      </c>
      <c r="E385" s="15" t="s">
        <v>18268</v>
      </c>
      <c r="F385" s="15">
        <v>383</v>
      </c>
      <c r="G385" s="15">
        <v>1506010</v>
      </c>
      <c r="H385" s="15">
        <v>124305486</v>
      </c>
      <c r="I385" s="15">
        <v>192323</v>
      </c>
      <c r="J385" s="15">
        <v>496090</v>
      </c>
      <c r="K385" s="15">
        <v>0</v>
      </c>
      <c r="L385" s="15">
        <v>0</v>
      </c>
      <c r="M385" s="15">
        <v>3083</v>
      </c>
      <c r="N385" s="15">
        <v>324586</v>
      </c>
      <c r="O385" s="15">
        <v>0</v>
      </c>
      <c r="P385" s="15">
        <v>960</v>
      </c>
      <c r="Q385" s="15">
        <v>0</v>
      </c>
      <c r="R385" s="15">
        <v>0</v>
      </c>
      <c r="S385"/>
      <c r="T385"/>
      <c r="U385" s="11">
        <f t="shared" si="17"/>
        <v>7680</v>
      </c>
      <c r="V385" s="17">
        <f>((G385-G384)*'[1]Z1 values'!C$5*'[1]Z1 values'!$C$10)/'[1]Z1 values'!$C$12</f>
        <v>6.015975952148438E-3</v>
      </c>
      <c r="W385" s="17">
        <f>((H385-H384)*'[1]Z1 values'!D$5*'[1]Z1 values'!$C$10)/'[1]Z1 values'!$C$12</f>
        <v>2.9716735839843751E-2</v>
      </c>
      <c r="X385" s="17">
        <f>((I385-I384)*'[1]Z1 values'!E$5*'[1]Z1 values'!$C$10)/'[1]Z1 values'!$C$12</f>
        <v>0</v>
      </c>
      <c r="Y385" s="17">
        <f>((J385-J384)*'[1]Z1 values'!F$5*'[1]Z1 values'!$C$10)/'[1]Z1 values'!$C$12</f>
        <v>8.2617187499999994E-2</v>
      </c>
      <c r="Z385" s="18">
        <f t="shared" si="15"/>
        <v>0.11834989929199219</v>
      </c>
      <c r="AA385">
        <f t="shared" si="16"/>
        <v>128</v>
      </c>
    </row>
    <row r="386" spans="1:27" s="13" customFormat="1" x14ac:dyDescent="0.25">
      <c r="A386" s="14" t="s">
        <v>8784</v>
      </c>
      <c r="B386" s="14" t="s">
        <v>1</v>
      </c>
      <c r="C386" s="14">
        <v>492905</v>
      </c>
      <c r="D386" s="15" t="s">
        <v>18267</v>
      </c>
      <c r="E386" s="15" t="s">
        <v>18268</v>
      </c>
      <c r="F386" s="15">
        <v>384</v>
      </c>
      <c r="G386" s="15">
        <v>1509079</v>
      </c>
      <c r="H386" s="15">
        <v>124630088</v>
      </c>
      <c r="I386" s="15">
        <v>192323</v>
      </c>
      <c r="J386" s="15">
        <v>497245</v>
      </c>
      <c r="K386" s="15">
        <v>0</v>
      </c>
      <c r="L386" s="15">
        <v>0</v>
      </c>
      <c r="M386" s="15">
        <v>3067</v>
      </c>
      <c r="N386" s="15">
        <v>324602</v>
      </c>
      <c r="O386" s="15">
        <v>0</v>
      </c>
      <c r="P386" s="15">
        <v>1155</v>
      </c>
      <c r="Q386" s="15">
        <v>0</v>
      </c>
      <c r="R386" s="15">
        <v>0</v>
      </c>
      <c r="S386"/>
      <c r="T386"/>
      <c r="U386" s="11">
        <f t="shared" si="17"/>
        <v>7700</v>
      </c>
      <c r="V386" s="17">
        <f>((G386-G385)*'[1]Z1 values'!C$5*'[1]Z1 values'!$C$10)/'[1]Z1 values'!$C$12</f>
        <v>5.984774780273437E-3</v>
      </c>
      <c r="W386" s="17">
        <f>((H386-H385)*'[1]Z1 values'!D$5*'[1]Z1 values'!$C$10)/'[1]Z1 values'!$C$12</f>
        <v>2.9718200683593748E-2</v>
      </c>
      <c r="X386" s="17">
        <f>((I386-I385)*'[1]Z1 values'!E$5*'[1]Z1 values'!$C$10)/'[1]Z1 values'!$C$12</f>
        <v>0</v>
      </c>
      <c r="Y386" s="17">
        <f>((J386-J385)*'[1]Z1 values'!F$5*'[1]Z1 values'!$C$10)/'[1]Z1 values'!$C$12</f>
        <v>9.9398803710937497E-2</v>
      </c>
      <c r="Z386" s="18">
        <f t="shared" si="15"/>
        <v>0.13510177917480468</v>
      </c>
      <c r="AA386">
        <f t="shared" si="16"/>
        <v>128.33333333333334</v>
      </c>
    </row>
    <row r="387" spans="1:27" s="13" customFormat="1" x14ac:dyDescent="0.25">
      <c r="A387" s="14" t="s">
        <v>8812</v>
      </c>
      <c r="B387" s="14" t="s">
        <v>1</v>
      </c>
      <c r="C387" s="14">
        <v>494185</v>
      </c>
      <c r="D387" s="15" t="s">
        <v>18267</v>
      </c>
      <c r="E387" s="15" t="s">
        <v>18268</v>
      </c>
      <c r="F387" s="15">
        <v>385</v>
      </c>
      <c r="G387" s="15">
        <v>1512171</v>
      </c>
      <c r="H387" s="15">
        <v>124954667</v>
      </c>
      <c r="I387" s="15">
        <v>192323</v>
      </c>
      <c r="J387" s="15">
        <v>498394</v>
      </c>
      <c r="K387" s="15">
        <v>0</v>
      </c>
      <c r="L387" s="15">
        <v>0</v>
      </c>
      <c r="M387" s="15">
        <v>3090</v>
      </c>
      <c r="N387" s="15">
        <v>324579</v>
      </c>
      <c r="O387" s="15">
        <v>0</v>
      </c>
      <c r="P387" s="15">
        <v>1149</v>
      </c>
      <c r="Q387" s="15">
        <v>0</v>
      </c>
      <c r="R387" s="15">
        <v>0</v>
      </c>
      <c r="S387"/>
      <c r="T387"/>
      <c r="U387" s="11">
        <f t="shared" si="17"/>
        <v>7720</v>
      </c>
      <c r="V387" s="17">
        <f>((G387-G386)*'[1]Z1 values'!C$5*'[1]Z1 values'!$C$10)/'[1]Z1 values'!$C$12</f>
        <v>6.02962646484375E-3</v>
      </c>
      <c r="W387" s="17">
        <f>((H387-H386)*'[1]Z1 values'!D$5*'[1]Z1 values'!$C$10)/'[1]Z1 values'!$C$12</f>
        <v>2.9716094970703121E-2</v>
      </c>
      <c r="X387" s="17">
        <f>((I387-I386)*'[1]Z1 values'!E$5*'[1]Z1 values'!$C$10)/'[1]Z1 values'!$C$12</f>
        <v>0</v>
      </c>
      <c r="Y387" s="17">
        <f>((J387-J386)*'[1]Z1 values'!F$5*'[1]Z1 values'!$C$10)/'[1]Z1 values'!$C$12</f>
        <v>9.8882446289062509E-2</v>
      </c>
      <c r="Z387" s="18">
        <f t="shared" ref="Z387:Z450" si="18">SUM(V387:Y387)</f>
        <v>0.13462816772460939</v>
      </c>
      <c r="AA387">
        <f t="shared" ref="AA387:AA450" si="19">U387/60</f>
        <v>128.66666666666666</v>
      </c>
    </row>
    <row r="388" spans="1:27" s="13" customFormat="1" x14ac:dyDescent="0.25">
      <c r="A388" s="14" t="s">
        <v>8835</v>
      </c>
      <c r="B388" s="14" t="s">
        <v>1</v>
      </c>
      <c r="C388" s="14">
        <v>495465</v>
      </c>
      <c r="D388" s="15" t="s">
        <v>18267</v>
      </c>
      <c r="E388" s="15" t="s">
        <v>18268</v>
      </c>
      <c r="F388" s="15">
        <v>386</v>
      </c>
      <c r="G388" s="15">
        <v>1520205</v>
      </c>
      <c r="H388" s="15">
        <v>125274308</v>
      </c>
      <c r="I388" s="15">
        <v>194871</v>
      </c>
      <c r="J388" s="15">
        <v>501256</v>
      </c>
      <c r="K388" s="15">
        <v>0</v>
      </c>
      <c r="L388" s="15">
        <v>0</v>
      </c>
      <c r="M388" s="15">
        <v>8032</v>
      </c>
      <c r="N388" s="15">
        <v>319641</v>
      </c>
      <c r="O388" s="15">
        <v>2548</v>
      </c>
      <c r="P388" s="15">
        <v>2862</v>
      </c>
      <c r="Q388" s="15">
        <v>0</v>
      </c>
      <c r="R388" s="15">
        <v>0</v>
      </c>
      <c r="S388"/>
      <c r="T388"/>
      <c r="U388" s="11">
        <f t="shared" ref="U388:U451" si="20">U387+20</f>
        <v>7740</v>
      </c>
      <c r="V388" s="17">
        <f>((G388-G387)*'[1]Z1 values'!C$5*'[1]Z1 values'!$C$10)/'[1]Z1 values'!$C$12</f>
        <v>1.5666888427734373E-2</v>
      </c>
      <c r="W388" s="17">
        <f>((H388-H387)*'[1]Z1 values'!D$5*'[1]Z1 values'!$C$10)/'[1]Z1 values'!$C$12</f>
        <v>2.9264007568359375E-2</v>
      </c>
      <c r="X388" s="17">
        <f>((I388-I387)*'[1]Z1 values'!E$5*'[1]Z1 values'!$C$10)/'[1]Z1 values'!$C$12</f>
        <v>0.20295043945312496</v>
      </c>
      <c r="Y388" s="17">
        <f>((J388-J387)*'[1]Z1 values'!F$5*'[1]Z1 values'!$C$10)/'[1]Z1 values'!$C$12</f>
        <v>0.24630249023437498</v>
      </c>
      <c r="Z388" s="18">
        <f t="shared" si="18"/>
        <v>0.49418382568359365</v>
      </c>
      <c r="AA388">
        <f t="shared" si="19"/>
        <v>129</v>
      </c>
    </row>
    <row r="389" spans="1:27" s="13" customFormat="1" x14ac:dyDescent="0.25">
      <c r="A389" s="14" t="s">
        <v>8855</v>
      </c>
      <c r="B389" s="14" t="s">
        <v>1</v>
      </c>
      <c r="C389" s="14">
        <v>496745</v>
      </c>
      <c r="D389" s="15" t="s">
        <v>18267</v>
      </c>
      <c r="E389" s="15" t="s">
        <v>18268</v>
      </c>
      <c r="F389" s="15">
        <v>387</v>
      </c>
      <c r="G389" s="15">
        <v>1524737</v>
      </c>
      <c r="H389" s="15">
        <v>125597447</v>
      </c>
      <c r="I389" s="15">
        <v>195622</v>
      </c>
      <c r="J389" s="15">
        <v>502588</v>
      </c>
      <c r="K389" s="15">
        <v>0</v>
      </c>
      <c r="L389" s="15">
        <v>0</v>
      </c>
      <c r="M389" s="15">
        <v>4530</v>
      </c>
      <c r="N389" s="15">
        <v>323139</v>
      </c>
      <c r="O389" s="15">
        <v>751</v>
      </c>
      <c r="P389" s="15">
        <v>1332</v>
      </c>
      <c r="Q389" s="15">
        <v>0</v>
      </c>
      <c r="R389" s="15">
        <v>0</v>
      </c>
      <c r="S389"/>
      <c r="T389"/>
      <c r="U389" s="11">
        <f t="shared" si="20"/>
        <v>7760</v>
      </c>
      <c r="V389" s="17">
        <f>((G389-G388)*'[1]Z1 values'!C$5*'[1]Z1 values'!$C$10)/'[1]Z1 values'!$C$12</f>
        <v>8.8377319335937506E-3</v>
      </c>
      <c r="W389" s="17">
        <f>((H389-H388)*'[1]Z1 values'!D$5*'[1]Z1 values'!$C$10)/'[1]Z1 values'!$C$12</f>
        <v>2.9584259033203126E-2</v>
      </c>
      <c r="X389" s="17">
        <f>((I389-I388)*'[1]Z1 values'!E$5*'[1]Z1 values'!$C$10)/'[1]Z1 values'!$C$12</f>
        <v>5.9817810058593747E-2</v>
      </c>
      <c r="Y389" s="17">
        <f>((J389-J388)*'[1]Z1 values'!F$5*'[1]Z1 values'!$C$10)/'[1]Z1 values'!$C$12</f>
        <v>0.11463134765625001</v>
      </c>
      <c r="Z389" s="18">
        <f t="shared" si="18"/>
        <v>0.21287114868164064</v>
      </c>
      <c r="AA389">
        <f t="shared" si="19"/>
        <v>129.33333333333334</v>
      </c>
    </row>
    <row r="390" spans="1:27" s="13" customFormat="1" x14ac:dyDescent="0.25">
      <c r="A390" s="14" t="s">
        <v>8875</v>
      </c>
      <c r="B390" s="14" t="s">
        <v>1</v>
      </c>
      <c r="C390" s="14">
        <v>498031</v>
      </c>
      <c r="D390" s="15" t="s">
        <v>18267</v>
      </c>
      <c r="E390" s="15" t="s">
        <v>18268</v>
      </c>
      <c r="F390" s="15">
        <v>388</v>
      </c>
      <c r="G390" s="15">
        <v>1535188</v>
      </c>
      <c r="H390" s="15">
        <v>125916346</v>
      </c>
      <c r="I390" s="15">
        <v>199435</v>
      </c>
      <c r="J390" s="15">
        <v>506854</v>
      </c>
      <c r="K390" s="15">
        <v>0</v>
      </c>
      <c r="L390" s="15">
        <v>0</v>
      </c>
      <c r="M390" s="15">
        <v>10450</v>
      </c>
      <c r="N390" s="15">
        <v>318899</v>
      </c>
      <c r="O390" s="15">
        <v>3813</v>
      </c>
      <c r="P390" s="15">
        <v>4266</v>
      </c>
      <c r="Q390" s="15">
        <v>0</v>
      </c>
      <c r="R390" s="15">
        <v>0</v>
      </c>
      <c r="S390"/>
      <c r="T390"/>
      <c r="U390" s="11">
        <f t="shared" si="20"/>
        <v>7780</v>
      </c>
      <c r="V390" s="17">
        <f>((G390-G389)*'[1]Z1 values'!C$5*'[1]Z1 values'!$C$10)/'[1]Z1 values'!$C$12</f>
        <v>2.0380215454101562E-2</v>
      </c>
      <c r="W390" s="17">
        <f>((H390-H389)*'[1]Z1 values'!D$5*'[1]Z1 values'!$C$10)/'[1]Z1 values'!$C$12</f>
        <v>2.9196075439453129E-2</v>
      </c>
      <c r="X390" s="17">
        <f>((I390-I389)*'[1]Z1 values'!E$5*'[1]Z1 values'!$C$10)/'[1]Z1 values'!$C$12</f>
        <v>0.3037088012695312</v>
      </c>
      <c r="Y390" s="17">
        <f>((J390-J389)*'[1]Z1 values'!F$5*'[1]Z1 values'!$C$10)/'[1]Z1 values'!$C$12</f>
        <v>0.36713012695312502</v>
      </c>
      <c r="Z390" s="18">
        <f t="shared" si="18"/>
        <v>0.72041521911621098</v>
      </c>
      <c r="AA390">
        <f t="shared" si="19"/>
        <v>129.66666666666666</v>
      </c>
    </row>
    <row r="391" spans="1:27" s="13" customFormat="1" x14ac:dyDescent="0.25">
      <c r="A391" s="14" t="s">
        <v>8895</v>
      </c>
      <c r="B391" s="14" t="s">
        <v>1</v>
      </c>
      <c r="C391" s="14">
        <v>499305</v>
      </c>
      <c r="D391" s="15" t="s">
        <v>18267</v>
      </c>
      <c r="E391" s="15" t="s">
        <v>18268</v>
      </c>
      <c r="F391" s="15">
        <v>389</v>
      </c>
      <c r="G391" s="15">
        <v>1539697</v>
      </c>
      <c r="H391" s="15">
        <v>126237837</v>
      </c>
      <c r="I391" s="15">
        <v>200066</v>
      </c>
      <c r="J391" s="15">
        <v>508360</v>
      </c>
      <c r="K391" s="15">
        <v>0</v>
      </c>
      <c r="L391" s="15">
        <v>0</v>
      </c>
      <c r="M391" s="15">
        <v>4507</v>
      </c>
      <c r="N391" s="15">
        <v>321491</v>
      </c>
      <c r="O391" s="15">
        <v>631</v>
      </c>
      <c r="P391" s="15">
        <v>1506</v>
      </c>
      <c r="Q391" s="15">
        <v>0</v>
      </c>
      <c r="R391" s="15">
        <v>0</v>
      </c>
      <c r="S391"/>
      <c r="T391"/>
      <c r="U391" s="11">
        <f t="shared" si="20"/>
        <v>7800</v>
      </c>
      <c r="V391" s="17">
        <f>((G391-G390)*'[1]Z1 values'!C$5*'[1]Z1 values'!$C$10)/'[1]Z1 values'!$C$12</f>
        <v>8.7928802490234385E-3</v>
      </c>
      <c r="W391" s="17">
        <f>((H391-H390)*'[1]Z1 values'!D$5*'[1]Z1 values'!$C$10)/'[1]Z1 values'!$C$12</f>
        <v>2.9433380126953124E-2</v>
      </c>
      <c r="X391" s="17">
        <f>((I391-I390)*'[1]Z1 values'!E$5*'[1]Z1 values'!$C$10)/'[1]Z1 values'!$C$12</f>
        <v>5.0259704589843746E-2</v>
      </c>
      <c r="Y391" s="17">
        <f>((J391-J390)*'[1]Z1 values'!F$5*'[1]Z1 values'!$C$10)/'[1]Z1 values'!$C$12</f>
        <v>0.129605712890625</v>
      </c>
      <c r="Z391" s="18">
        <f t="shared" si="18"/>
        <v>0.21809167785644532</v>
      </c>
      <c r="AA391">
        <f t="shared" si="19"/>
        <v>130</v>
      </c>
    </row>
    <row r="392" spans="1:27" s="13" customFormat="1" x14ac:dyDescent="0.25">
      <c r="A392" s="14" t="s">
        <v>8921</v>
      </c>
      <c r="B392" s="14" t="s">
        <v>1</v>
      </c>
      <c r="C392" s="14">
        <v>500585</v>
      </c>
      <c r="D392" s="15" t="s">
        <v>18267</v>
      </c>
      <c r="E392" s="15" t="s">
        <v>18268</v>
      </c>
      <c r="F392" s="15">
        <v>390</v>
      </c>
      <c r="G392" s="15">
        <v>1542799</v>
      </c>
      <c r="H392" s="15">
        <v>126562414</v>
      </c>
      <c r="I392" s="15">
        <v>200066</v>
      </c>
      <c r="J392" s="15">
        <v>509515</v>
      </c>
      <c r="K392" s="15">
        <v>0</v>
      </c>
      <c r="L392" s="15">
        <v>0</v>
      </c>
      <c r="M392" s="15">
        <v>3100</v>
      </c>
      <c r="N392" s="15">
        <v>324577</v>
      </c>
      <c r="O392" s="15">
        <v>0</v>
      </c>
      <c r="P392" s="15">
        <v>1155</v>
      </c>
      <c r="Q392" s="15">
        <v>0</v>
      </c>
      <c r="R392" s="15">
        <v>0</v>
      </c>
      <c r="S392"/>
      <c r="T392"/>
      <c r="U392" s="11">
        <f t="shared" si="20"/>
        <v>7820</v>
      </c>
      <c r="V392" s="17">
        <f>((G392-G391)*'[1]Z1 values'!C$5*'[1]Z1 values'!$C$10)/'[1]Z1 values'!$C$12</f>
        <v>6.0491271972656245E-3</v>
      </c>
      <c r="W392" s="17">
        <f>((H392-H391)*'[1]Z1 values'!D$5*'[1]Z1 values'!$C$10)/'[1]Z1 values'!$C$12</f>
        <v>2.9715911865234375E-2</v>
      </c>
      <c r="X392" s="17">
        <f>((I392-I391)*'[1]Z1 values'!E$5*'[1]Z1 values'!$C$10)/'[1]Z1 values'!$C$12</f>
        <v>0</v>
      </c>
      <c r="Y392" s="17">
        <f>((J392-J391)*'[1]Z1 values'!F$5*'[1]Z1 values'!$C$10)/'[1]Z1 values'!$C$12</f>
        <v>9.9398803710937497E-2</v>
      </c>
      <c r="Z392" s="18">
        <f t="shared" si="18"/>
        <v>0.13516384277343749</v>
      </c>
      <c r="AA392">
        <f t="shared" si="19"/>
        <v>130.33333333333334</v>
      </c>
    </row>
    <row r="393" spans="1:27" s="13" customFormat="1" x14ac:dyDescent="0.25">
      <c r="A393" s="14" t="s">
        <v>8941</v>
      </c>
      <c r="B393" s="14" t="s">
        <v>1</v>
      </c>
      <c r="C393" s="14">
        <v>501865</v>
      </c>
      <c r="D393" s="15" t="s">
        <v>18267</v>
      </c>
      <c r="E393" s="15" t="s">
        <v>18268</v>
      </c>
      <c r="F393" s="15">
        <v>391</v>
      </c>
      <c r="G393" s="15">
        <v>1549739</v>
      </c>
      <c r="H393" s="15">
        <v>126883068</v>
      </c>
      <c r="I393" s="15">
        <v>202336</v>
      </c>
      <c r="J393" s="15">
        <v>511842</v>
      </c>
      <c r="K393" s="15">
        <v>0</v>
      </c>
      <c r="L393" s="15">
        <v>0</v>
      </c>
      <c r="M393" s="15">
        <v>6938</v>
      </c>
      <c r="N393" s="15">
        <v>320654</v>
      </c>
      <c r="O393" s="15">
        <v>2270</v>
      </c>
      <c r="P393" s="15">
        <v>2327</v>
      </c>
      <c r="Q393" s="15">
        <v>0</v>
      </c>
      <c r="R393" s="15">
        <v>0</v>
      </c>
      <c r="S393"/>
      <c r="T393"/>
      <c r="U393" s="11">
        <f t="shared" si="20"/>
        <v>7840</v>
      </c>
      <c r="V393" s="17">
        <f>((G393-G392)*'[1]Z1 values'!C$5*'[1]Z1 values'!$C$10)/'[1]Z1 values'!$C$12</f>
        <v>1.353350830078125E-2</v>
      </c>
      <c r="W393" s="17">
        <f>((H393-H392)*'[1]Z1 values'!D$5*'[1]Z1 values'!$C$10)/'[1]Z1 values'!$C$12</f>
        <v>2.9356750488281246E-2</v>
      </c>
      <c r="X393" s="17">
        <f>((I393-I392)*'[1]Z1 values'!E$5*'[1]Z1 values'!$C$10)/'[1]Z1 values'!$C$12</f>
        <v>0.18080749511718749</v>
      </c>
      <c r="Y393" s="17">
        <f>((J393-J392)*'[1]Z1 values'!F$5*'[1]Z1 values'!$C$10)/'[1]Z1 values'!$C$12</f>
        <v>0.20026062011718748</v>
      </c>
      <c r="Z393" s="18">
        <f t="shared" si="18"/>
        <v>0.4239583740234375</v>
      </c>
      <c r="AA393">
        <f t="shared" si="19"/>
        <v>130.66666666666666</v>
      </c>
    </row>
    <row r="394" spans="1:27" s="13" customFormat="1" x14ac:dyDescent="0.25">
      <c r="A394" s="14" t="s">
        <v>8961</v>
      </c>
      <c r="B394" s="14" t="s">
        <v>1</v>
      </c>
      <c r="C394" s="14">
        <v>503145</v>
      </c>
      <c r="D394" s="15" t="s">
        <v>18267</v>
      </c>
      <c r="E394" s="15" t="s">
        <v>18268</v>
      </c>
      <c r="F394" s="15">
        <v>392</v>
      </c>
      <c r="G394" s="15">
        <v>1552745</v>
      </c>
      <c r="H394" s="15">
        <v>127207646</v>
      </c>
      <c r="I394" s="15">
        <v>202336</v>
      </c>
      <c r="J394" s="15">
        <v>512802</v>
      </c>
      <c r="K394" s="15">
        <v>0</v>
      </c>
      <c r="L394" s="15">
        <v>0</v>
      </c>
      <c r="M394" s="15">
        <v>3004</v>
      </c>
      <c r="N394" s="15">
        <v>324578</v>
      </c>
      <c r="O394" s="15">
        <v>0</v>
      </c>
      <c r="P394" s="15">
        <v>960</v>
      </c>
      <c r="Q394" s="15">
        <v>0</v>
      </c>
      <c r="R394" s="15">
        <v>0</v>
      </c>
      <c r="S394"/>
      <c r="T394"/>
      <c r="U394" s="11">
        <f t="shared" si="20"/>
        <v>7860</v>
      </c>
      <c r="V394" s="17">
        <f>((G394-G393)*'[1]Z1 values'!C$5*'[1]Z1 values'!$C$10)/'[1]Z1 values'!$C$12</f>
        <v>5.8619201660156254E-3</v>
      </c>
      <c r="W394" s="17">
        <f>((H394-H393)*'[1]Z1 values'!D$5*'[1]Z1 values'!$C$10)/'[1]Z1 values'!$C$12</f>
        <v>2.9716003417968751E-2</v>
      </c>
      <c r="X394" s="17">
        <f>((I394-I393)*'[1]Z1 values'!E$5*'[1]Z1 values'!$C$10)/'[1]Z1 values'!$C$12</f>
        <v>0</v>
      </c>
      <c r="Y394" s="17">
        <f>((J394-J393)*'[1]Z1 values'!F$5*'[1]Z1 values'!$C$10)/'[1]Z1 values'!$C$12</f>
        <v>8.2617187499999994E-2</v>
      </c>
      <c r="Z394" s="18">
        <f t="shared" si="18"/>
        <v>0.11819511108398437</v>
      </c>
      <c r="AA394">
        <f t="shared" si="19"/>
        <v>131</v>
      </c>
    </row>
    <row r="395" spans="1:27" s="13" customFormat="1" x14ac:dyDescent="0.25">
      <c r="A395" s="14" t="s">
        <v>8981</v>
      </c>
      <c r="B395" s="14" t="s">
        <v>1</v>
      </c>
      <c r="C395" s="14">
        <v>504425</v>
      </c>
      <c r="D395" s="15" t="s">
        <v>18267</v>
      </c>
      <c r="E395" s="15" t="s">
        <v>18268</v>
      </c>
      <c r="F395" s="15">
        <v>393</v>
      </c>
      <c r="G395" s="15">
        <v>1555773</v>
      </c>
      <c r="H395" s="15">
        <v>127532242</v>
      </c>
      <c r="I395" s="15">
        <v>202336</v>
      </c>
      <c r="J395" s="15">
        <v>513951</v>
      </c>
      <c r="K395" s="15">
        <v>0</v>
      </c>
      <c r="L395" s="15">
        <v>0</v>
      </c>
      <c r="M395" s="15">
        <v>3026</v>
      </c>
      <c r="N395" s="15">
        <v>324596</v>
      </c>
      <c r="O395" s="15">
        <v>0</v>
      </c>
      <c r="P395" s="15">
        <v>1149</v>
      </c>
      <c r="Q395" s="15">
        <v>0</v>
      </c>
      <c r="R395" s="15">
        <v>0</v>
      </c>
      <c r="S395"/>
      <c r="T395"/>
      <c r="U395" s="11">
        <f t="shared" si="20"/>
        <v>7880</v>
      </c>
      <c r="V395" s="17">
        <f>((G395-G394)*'[1]Z1 values'!C$5*'[1]Z1 values'!$C$10)/'[1]Z1 values'!$C$12</f>
        <v>5.9048217773437495E-3</v>
      </c>
      <c r="W395" s="17">
        <f>((H395-H394)*'[1]Z1 values'!D$5*'[1]Z1 values'!$C$10)/'[1]Z1 values'!$C$12</f>
        <v>2.9717651367187504E-2</v>
      </c>
      <c r="X395" s="17">
        <f>((I395-I394)*'[1]Z1 values'!E$5*'[1]Z1 values'!$C$10)/'[1]Z1 values'!$C$12</f>
        <v>0</v>
      </c>
      <c r="Y395" s="17">
        <f>((J395-J394)*'[1]Z1 values'!F$5*'[1]Z1 values'!$C$10)/'[1]Z1 values'!$C$12</f>
        <v>9.8882446289062509E-2</v>
      </c>
      <c r="Z395" s="18">
        <f t="shared" si="18"/>
        <v>0.13450491943359377</v>
      </c>
      <c r="AA395">
        <f t="shared" si="19"/>
        <v>131.33333333333334</v>
      </c>
    </row>
    <row r="396" spans="1:27" s="13" customFormat="1" x14ac:dyDescent="0.25">
      <c r="A396" s="14" t="s">
        <v>9001</v>
      </c>
      <c r="B396" s="14" t="s">
        <v>1</v>
      </c>
      <c r="C396" s="14">
        <v>505705</v>
      </c>
      <c r="D396" s="15" t="s">
        <v>18267</v>
      </c>
      <c r="E396" s="15" t="s">
        <v>18268</v>
      </c>
      <c r="F396" s="15">
        <v>394</v>
      </c>
      <c r="G396" s="15">
        <v>1558874</v>
      </c>
      <c r="H396" s="15">
        <v>127856820</v>
      </c>
      <c r="I396" s="15">
        <v>202336</v>
      </c>
      <c r="J396" s="15">
        <v>514911</v>
      </c>
      <c r="K396" s="15">
        <v>0</v>
      </c>
      <c r="L396" s="15">
        <v>0</v>
      </c>
      <c r="M396" s="15">
        <v>3100</v>
      </c>
      <c r="N396" s="15">
        <v>324578</v>
      </c>
      <c r="O396" s="15">
        <v>0</v>
      </c>
      <c r="P396" s="15">
        <v>960</v>
      </c>
      <c r="Q396" s="15">
        <v>0</v>
      </c>
      <c r="R396" s="15">
        <v>0</v>
      </c>
      <c r="S396"/>
      <c r="T396"/>
      <c r="U396" s="11">
        <f t="shared" si="20"/>
        <v>7900</v>
      </c>
      <c r="V396" s="17">
        <f>((G396-G395)*'[1]Z1 values'!C$5*'[1]Z1 values'!$C$10)/'[1]Z1 values'!$C$12</f>
        <v>6.0471771240234382E-3</v>
      </c>
      <c r="W396" s="17">
        <f>((H396-H395)*'[1]Z1 values'!D$5*'[1]Z1 values'!$C$10)/'[1]Z1 values'!$C$12</f>
        <v>2.9716003417968751E-2</v>
      </c>
      <c r="X396" s="17">
        <f>((I396-I395)*'[1]Z1 values'!E$5*'[1]Z1 values'!$C$10)/'[1]Z1 values'!$C$12</f>
        <v>0</v>
      </c>
      <c r="Y396" s="17">
        <f>((J396-J395)*'[1]Z1 values'!F$5*'[1]Z1 values'!$C$10)/'[1]Z1 values'!$C$12</f>
        <v>8.2617187499999994E-2</v>
      </c>
      <c r="Z396" s="18">
        <f t="shared" si="18"/>
        <v>0.11838036804199219</v>
      </c>
      <c r="AA396">
        <f t="shared" si="19"/>
        <v>131.66666666666666</v>
      </c>
    </row>
    <row r="397" spans="1:27" s="13" customFormat="1" x14ac:dyDescent="0.25">
      <c r="A397" s="14" t="s">
        <v>9021</v>
      </c>
      <c r="B397" s="14" t="s">
        <v>1</v>
      </c>
      <c r="C397" s="14">
        <v>506985</v>
      </c>
      <c r="D397" s="15" t="s">
        <v>18267</v>
      </c>
      <c r="E397" s="15" t="s">
        <v>18268</v>
      </c>
      <c r="F397" s="15">
        <v>395</v>
      </c>
      <c r="G397" s="15">
        <v>1561968</v>
      </c>
      <c r="H397" s="15">
        <v>128181406</v>
      </c>
      <c r="I397" s="15">
        <v>202336</v>
      </c>
      <c r="J397" s="15">
        <v>515871</v>
      </c>
      <c r="K397" s="15">
        <v>0</v>
      </c>
      <c r="L397" s="15">
        <v>0</v>
      </c>
      <c r="M397" s="15">
        <v>3093</v>
      </c>
      <c r="N397" s="15">
        <v>324586</v>
      </c>
      <c r="O397" s="15">
        <v>0</v>
      </c>
      <c r="P397" s="15">
        <v>960</v>
      </c>
      <c r="Q397" s="15">
        <v>0</v>
      </c>
      <c r="R397" s="15">
        <v>0</v>
      </c>
      <c r="S397"/>
      <c r="T397"/>
      <c r="U397" s="11">
        <f t="shared" si="20"/>
        <v>7920</v>
      </c>
      <c r="V397" s="17">
        <f>((G397-G396)*'[1]Z1 values'!C$5*'[1]Z1 values'!$C$10)/'[1]Z1 values'!$C$12</f>
        <v>6.0335266113281244E-3</v>
      </c>
      <c r="W397" s="17">
        <f>((H397-H396)*'[1]Z1 values'!D$5*'[1]Z1 values'!$C$10)/'[1]Z1 values'!$C$12</f>
        <v>2.9716735839843751E-2</v>
      </c>
      <c r="X397" s="17">
        <f>((I397-I396)*'[1]Z1 values'!E$5*'[1]Z1 values'!$C$10)/'[1]Z1 values'!$C$12</f>
        <v>0</v>
      </c>
      <c r="Y397" s="17">
        <f>((J397-J396)*'[1]Z1 values'!F$5*'[1]Z1 values'!$C$10)/'[1]Z1 values'!$C$12</f>
        <v>8.2617187499999994E-2</v>
      </c>
      <c r="Z397" s="18">
        <f t="shared" si="18"/>
        <v>0.11836744995117188</v>
      </c>
      <c r="AA397">
        <f t="shared" si="19"/>
        <v>132</v>
      </c>
    </row>
    <row r="398" spans="1:27" s="13" customFormat="1" x14ac:dyDescent="0.25">
      <c r="A398" s="14" t="s">
        <v>9045</v>
      </c>
      <c r="B398" s="14" t="s">
        <v>1</v>
      </c>
      <c r="C398" s="14">
        <v>508265</v>
      </c>
      <c r="D398" s="15" t="s">
        <v>18267</v>
      </c>
      <c r="E398" s="15" t="s">
        <v>18268</v>
      </c>
      <c r="F398" s="15">
        <v>396</v>
      </c>
      <c r="G398" s="15">
        <v>1565046</v>
      </c>
      <c r="H398" s="15">
        <v>128506008</v>
      </c>
      <c r="I398" s="15">
        <v>202336</v>
      </c>
      <c r="J398" s="15">
        <v>516831</v>
      </c>
      <c r="K398" s="15">
        <v>0</v>
      </c>
      <c r="L398" s="15">
        <v>0</v>
      </c>
      <c r="M398" s="15">
        <v>3077</v>
      </c>
      <c r="N398" s="15">
        <v>324602</v>
      </c>
      <c r="O398" s="15">
        <v>0</v>
      </c>
      <c r="P398" s="15">
        <v>960</v>
      </c>
      <c r="Q398" s="15">
        <v>0</v>
      </c>
      <c r="R398" s="15">
        <v>0</v>
      </c>
      <c r="S398"/>
      <c r="T398"/>
      <c r="U398" s="11">
        <f t="shared" si="20"/>
        <v>7940</v>
      </c>
      <c r="V398" s="17">
        <f>((G398-G397)*'[1]Z1 values'!C$5*'[1]Z1 values'!$C$10)/'[1]Z1 values'!$C$12</f>
        <v>6.0023254394531251E-3</v>
      </c>
      <c r="W398" s="17">
        <f>((H398-H397)*'[1]Z1 values'!D$5*'[1]Z1 values'!$C$10)/'[1]Z1 values'!$C$12</f>
        <v>2.9718200683593748E-2</v>
      </c>
      <c r="X398" s="17">
        <f>((I398-I397)*'[1]Z1 values'!E$5*'[1]Z1 values'!$C$10)/'[1]Z1 values'!$C$12</f>
        <v>0</v>
      </c>
      <c r="Y398" s="17">
        <f>((J398-J397)*'[1]Z1 values'!F$5*'[1]Z1 values'!$C$10)/'[1]Z1 values'!$C$12</f>
        <v>8.2617187499999994E-2</v>
      </c>
      <c r="Z398" s="18">
        <f t="shared" si="18"/>
        <v>0.11833771362304688</v>
      </c>
      <c r="AA398">
        <f t="shared" si="19"/>
        <v>132.33333333333334</v>
      </c>
    </row>
    <row r="399" spans="1:27" s="13" customFormat="1" x14ac:dyDescent="0.25">
      <c r="A399" s="14" t="s">
        <v>9071</v>
      </c>
      <c r="B399" s="14" t="s">
        <v>1</v>
      </c>
      <c r="C399" s="14">
        <v>509545</v>
      </c>
      <c r="D399" s="15" t="s">
        <v>18267</v>
      </c>
      <c r="E399" s="15" t="s">
        <v>18268</v>
      </c>
      <c r="F399" s="15">
        <v>397</v>
      </c>
      <c r="G399" s="15">
        <v>1568141</v>
      </c>
      <c r="H399" s="15">
        <v>128830593</v>
      </c>
      <c r="I399" s="15">
        <v>202336</v>
      </c>
      <c r="J399" s="15">
        <v>517791</v>
      </c>
      <c r="K399" s="15">
        <v>0</v>
      </c>
      <c r="L399" s="15">
        <v>0</v>
      </c>
      <c r="M399" s="15">
        <v>3094</v>
      </c>
      <c r="N399" s="15">
        <v>324585</v>
      </c>
      <c r="O399" s="15">
        <v>0</v>
      </c>
      <c r="P399" s="15">
        <v>960</v>
      </c>
      <c r="Q399" s="15">
        <v>0</v>
      </c>
      <c r="R399" s="15">
        <v>0</v>
      </c>
      <c r="S399"/>
      <c r="T399"/>
      <c r="U399" s="11">
        <f t="shared" si="20"/>
        <v>7960</v>
      </c>
      <c r="V399" s="17">
        <f>((G399-G398)*'[1]Z1 values'!C$5*'[1]Z1 values'!$C$10)/'[1]Z1 values'!$C$12</f>
        <v>6.0354766845703125E-3</v>
      </c>
      <c r="W399" s="17">
        <f>((H399-H398)*'[1]Z1 values'!D$5*'[1]Z1 values'!$C$10)/'[1]Z1 values'!$C$12</f>
        <v>2.9716644287109371E-2</v>
      </c>
      <c r="X399" s="17">
        <f>((I399-I398)*'[1]Z1 values'!E$5*'[1]Z1 values'!$C$10)/'[1]Z1 values'!$C$12</f>
        <v>0</v>
      </c>
      <c r="Y399" s="17">
        <f>((J399-J398)*'[1]Z1 values'!F$5*'[1]Z1 values'!$C$10)/'[1]Z1 values'!$C$12</f>
        <v>8.2617187499999994E-2</v>
      </c>
      <c r="Z399" s="18">
        <f t="shared" si="18"/>
        <v>0.11836930847167967</v>
      </c>
      <c r="AA399">
        <f t="shared" si="19"/>
        <v>132.66666666666666</v>
      </c>
    </row>
    <row r="400" spans="1:27" s="13" customFormat="1" x14ac:dyDescent="0.25">
      <c r="A400" s="14" t="s">
        <v>9091</v>
      </c>
      <c r="B400" s="14" t="s">
        <v>1</v>
      </c>
      <c r="C400" s="14">
        <v>510825</v>
      </c>
      <c r="D400" s="15" t="s">
        <v>18267</v>
      </c>
      <c r="E400" s="15" t="s">
        <v>18268</v>
      </c>
      <c r="F400" s="15">
        <v>398</v>
      </c>
      <c r="G400" s="15">
        <v>1571900</v>
      </c>
      <c r="H400" s="15">
        <v>129154514</v>
      </c>
      <c r="I400" s="15">
        <v>202550</v>
      </c>
      <c r="J400" s="15">
        <v>518906</v>
      </c>
      <c r="K400" s="15">
        <v>0</v>
      </c>
      <c r="L400" s="15">
        <v>0</v>
      </c>
      <c r="M400" s="15">
        <v>3758</v>
      </c>
      <c r="N400" s="15">
        <v>323921</v>
      </c>
      <c r="O400" s="15">
        <v>214</v>
      </c>
      <c r="P400" s="15">
        <v>1115</v>
      </c>
      <c r="Q400" s="15">
        <v>0</v>
      </c>
      <c r="R400" s="15">
        <v>0</v>
      </c>
      <c r="S400"/>
      <c r="T400"/>
      <c r="U400" s="11">
        <f t="shared" si="20"/>
        <v>7980</v>
      </c>
      <c r="V400" s="17">
        <f>((G400-G399)*'[1]Z1 values'!C$5*'[1]Z1 values'!$C$10)/'[1]Z1 values'!$C$12</f>
        <v>7.3303253173828131E-3</v>
      </c>
      <c r="W400" s="17">
        <f>((H400-H399)*'[1]Z1 values'!D$5*'[1]Z1 values'!$C$10)/'[1]Z1 values'!$C$12</f>
        <v>2.9655853271484379E-2</v>
      </c>
      <c r="X400" s="17">
        <f>((I400-I399)*'[1]Z1 values'!E$5*'[1]Z1 values'!$C$10)/'[1]Z1 values'!$C$12</f>
        <v>1.7045288085937499E-2</v>
      </c>
      <c r="Y400" s="17">
        <f>((J400-J399)*'[1]Z1 values'!F$5*'[1]Z1 values'!$C$10)/'[1]Z1 values'!$C$12</f>
        <v>9.5956420898437506E-2</v>
      </c>
      <c r="Z400" s="18">
        <f t="shared" si="18"/>
        <v>0.14998788757324219</v>
      </c>
      <c r="AA400">
        <f t="shared" si="19"/>
        <v>133</v>
      </c>
    </row>
    <row r="401" spans="1:27" s="13" customFormat="1" x14ac:dyDescent="0.25">
      <c r="A401" s="14" t="s">
        <v>9118</v>
      </c>
      <c r="B401" s="14" t="s">
        <v>1</v>
      </c>
      <c r="C401" s="14">
        <v>512105</v>
      </c>
      <c r="D401" s="15" t="s">
        <v>18267</v>
      </c>
      <c r="E401" s="15" t="s">
        <v>18268</v>
      </c>
      <c r="F401" s="15">
        <v>399</v>
      </c>
      <c r="G401" s="15">
        <v>1575155</v>
      </c>
      <c r="H401" s="15">
        <v>129478939</v>
      </c>
      <c r="I401" s="15">
        <v>202550</v>
      </c>
      <c r="J401" s="15">
        <v>519999</v>
      </c>
      <c r="K401" s="15">
        <v>0</v>
      </c>
      <c r="L401" s="15">
        <v>0</v>
      </c>
      <c r="M401" s="15">
        <v>3253</v>
      </c>
      <c r="N401" s="15">
        <v>324425</v>
      </c>
      <c r="O401" s="15">
        <v>0</v>
      </c>
      <c r="P401" s="15">
        <v>1093</v>
      </c>
      <c r="Q401" s="15">
        <v>0</v>
      </c>
      <c r="R401" s="15">
        <v>0</v>
      </c>
      <c r="S401"/>
      <c r="T401"/>
      <c r="U401" s="11">
        <f t="shared" si="20"/>
        <v>8000</v>
      </c>
      <c r="V401" s="17">
        <f>((G401-G400)*'[1]Z1 values'!C$5*'[1]Z1 values'!$C$10)/'[1]Z1 values'!$C$12</f>
        <v>6.3474884033203113E-3</v>
      </c>
      <c r="W401" s="17">
        <f>((H401-H400)*'[1]Z1 values'!D$5*'[1]Z1 values'!$C$10)/'[1]Z1 values'!$C$12</f>
        <v>2.9701995849609374E-2</v>
      </c>
      <c r="X401" s="17">
        <f>((I401-I400)*'[1]Z1 values'!E$5*'[1]Z1 values'!$C$10)/'[1]Z1 values'!$C$12</f>
        <v>0</v>
      </c>
      <c r="Y401" s="17">
        <f>((J401-J400)*'[1]Z1 values'!F$5*'[1]Z1 values'!$C$10)/'[1]Z1 values'!$C$12</f>
        <v>9.4063110351562507E-2</v>
      </c>
      <c r="Z401" s="18">
        <f t="shared" si="18"/>
        <v>0.1301125946044922</v>
      </c>
      <c r="AA401">
        <f t="shared" si="19"/>
        <v>133.33333333333334</v>
      </c>
    </row>
    <row r="402" spans="1:27" s="13" customFormat="1" x14ac:dyDescent="0.25">
      <c r="A402" s="14" t="s">
        <v>9144</v>
      </c>
      <c r="B402" s="14" t="s">
        <v>1</v>
      </c>
      <c r="C402" s="14">
        <v>513385</v>
      </c>
      <c r="D402" s="15" t="s">
        <v>18267</v>
      </c>
      <c r="E402" s="15" t="s">
        <v>18268</v>
      </c>
      <c r="F402" s="15">
        <v>400</v>
      </c>
      <c r="G402" s="15">
        <v>1579798</v>
      </c>
      <c r="H402" s="15">
        <v>129801911</v>
      </c>
      <c r="I402" s="15">
        <v>203350</v>
      </c>
      <c r="J402" s="15">
        <v>521496</v>
      </c>
      <c r="K402" s="15">
        <v>0</v>
      </c>
      <c r="L402" s="15">
        <v>0</v>
      </c>
      <c r="M402" s="15">
        <v>4642</v>
      </c>
      <c r="N402" s="15">
        <v>322972</v>
      </c>
      <c r="O402" s="15">
        <v>800</v>
      </c>
      <c r="P402" s="15">
        <v>1497</v>
      </c>
      <c r="Q402" s="15">
        <v>0</v>
      </c>
      <c r="R402" s="15">
        <v>0</v>
      </c>
      <c r="S402"/>
      <c r="T402"/>
      <c r="U402" s="11">
        <f t="shared" si="20"/>
        <v>8020</v>
      </c>
      <c r="V402" s="17">
        <f>((G402-G401)*'[1]Z1 values'!C$5*'[1]Z1 values'!$C$10)/'[1]Z1 values'!$C$12</f>
        <v>9.0541900634765627E-3</v>
      </c>
      <c r="W402" s="17">
        <f>((H402-H401)*'[1]Z1 values'!D$5*'[1]Z1 values'!$C$10)/'[1]Z1 values'!$C$12</f>
        <v>2.9568969726562498E-2</v>
      </c>
      <c r="X402" s="17">
        <f>((I402-I401)*'[1]Z1 values'!E$5*'[1]Z1 values'!$C$10)/'[1]Z1 values'!$C$12</f>
        <v>6.3720703124999986E-2</v>
      </c>
      <c r="Y402" s="17">
        <f>((J402-J401)*'[1]Z1 values'!F$5*'[1]Z1 values'!$C$10)/'[1]Z1 values'!$C$12</f>
        <v>0.1288311767578125</v>
      </c>
      <c r="Z402" s="18">
        <f t="shared" si="18"/>
        <v>0.23117503967285155</v>
      </c>
      <c r="AA402">
        <f t="shared" si="19"/>
        <v>133.66666666666666</v>
      </c>
    </row>
    <row r="403" spans="1:27" s="13" customFormat="1" x14ac:dyDescent="0.25">
      <c r="A403" s="14" t="s">
        <v>9164</v>
      </c>
      <c r="B403" s="14" t="s">
        <v>1</v>
      </c>
      <c r="C403" s="14">
        <v>514665</v>
      </c>
      <c r="D403" s="15" t="s">
        <v>18267</v>
      </c>
      <c r="E403" s="15" t="s">
        <v>18268</v>
      </c>
      <c r="F403" s="15">
        <v>401</v>
      </c>
      <c r="G403" s="15">
        <v>1582797</v>
      </c>
      <c r="H403" s="15">
        <v>130126495</v>
      </c>
      <c r="I403" s="15">
        <v>203350</v>
      </c>
      <c r="J403" s="15">
        <v>522456</v>
      </c>
      <c r="K403" s="15">
        <v>0</v>
      </c>
      <c r="L403" s="15">
        <v>0</v>
      </c>
      <c r="M403" s="15">
        <v>2998</v>
      </c>
      <c r="N403" s="15">
        <v>324584</v>
      </c>
      <c r="O403" s="15">
        <v>0</v>
      </c>
      <c r="P403" s="15">
        <v>960</v>
      </c>
      <c r="Q403" s="15">
        <v>0</v>
      </c>
      <c r="R403" s="15">
        <v>0</v>
      </c>
      <c r="S403"/>
      <c r="T403"/>
      <c r="U403" s="11">
        <f t="shared" si="20"/>
        <v>8040</v>
      </c>
      <c r="V403" s="17">
        <f>((G403-G402)*'[1]Z1 values'!C$5*'[1]Z1 values'!$C$10)/'[1]Z1 values'!$C$12</f>
        <v>5.8482696533203125E-3</v>
      </c>
      <c r="W403" s="17">
        <f>((H403-H402)*'[1]Z1 values'!D$5*'[1]Z1 values'!$C$10)/'[1]Z1 values'!$C$12</f>
        <v>2.9716552734375002E-2</v>
      </c>
      <c r="X403" s="17">
        <f>((I403-I402)*'[1]Z1 values'!E$5*'[1]Z1 values'!$C$10)/'[1]Z1 values'!$C$12</f>
        <v>0</v>
      </c>
      <c r="Y403" s="17">
        <f>((J403-J402)*'[1]Z1 values'!F$5*'[1]Z1 values'!$C$10)/'[1]Z1 values'!$C$12</f>
        <v>8.2617187499999994E-2</v>
      </c>
      <c r="Z403" s="18">
        <f t="shared" si="18"/>
        <v>0.11818200988769531</v>
      </c>
      <c r="AA403">
        <f t="shared" si="19"/>
        <v>134</v>
      </c>
    </row>
    <row r="404" spans="1:27" s="13" customFormat="1" x14ac:dyDescent="0.25">
      <c r="A404" s="14" t="s">
        <v>9184</v>
      </c>
      <c r="B404" s="14" t="s">
        <v>1</v>
      </c>
      <c r="C404" s="14">
        <v>515945</v>
      </c>
      <c r="D404" s="15" t="s">
        <v>18267</v>
      </c>
      <c r="E404" s="15" t="s">
        <v>18268</v>
      </c>
      <c r="F404" s="15">
        <v>402</v>
      </c>
      <c r="G404" s="15">
        <v>1585758</v>
      </c>
      <c r="H404" s="15">
        <v>130451118</v>
      </c>
      <c r="I404" s="15">
        <v>203350</v>
      </c>
      <c r="J404" s="15">
        <v>523416</v>
      </c>
      <c r="K404" s="15">
        <v>0</v>
      </c>
      <c r="L404" s="15">
        <v>0</v>
      </c>
      <c r="M404" s="15">
        <v>2960</v>
      </c>
      <c r="N404" s="15">
        <v>324623</v>
      </c>
      <c r="O404" s="15">
        <v>0</v>
      </c>
      <c r="P404" s="15">
        <v>960</v>
      </c>
      <c r="Q404" s="15">
        <v>0</v>
      </c>
      <c r="R404" s="15">
        <v>0</v>
      </c>
      <c r="S404"/>
      <c r="T404"/>
      <c r="U404" s="11">
        <f t="shared" si="20"/>
        <v>8060</v>
      </c>
      <c r="V404" s="17">
        <f>((G404-G403)*'[1]Z1 values'!C$5*'[1]Z1 values'!$C$10)/'[1]Z1 values'!$C$12</f>
        <v>5.7741668701171874E-3</v>
      </c>
      <c r="W404" s="17">
        <f>((H404-H403)*'[1]Z1 values'!D$5*'[1]Z1 values'!$C$10)/'[1]Z1 values'!$C$12</f>
        <v>2.9720123291015626E-2</v>
      </c>
      <c r="X404" s="17">
        <f>((I404-I403)*'[1]Z1 values'!E$5*'[1]Z1 values'!$C$10)/'[1]Z1 values'!$C$12</f>
        <v>0</v>
      </c>
      <c r="Y404" s="17">
        <f>((J404-J403)*'[1]Z1 values'!F$5*'[1]Z1 values'!$C$10)/'[1]Z1 values'!$C$12</f>
        <v>8.2617187499999994E-2</v>
      </c>
      <c r="Z404" s="18">
        <f t="shared" si="18"/>
        <v>0.11811147766113281</v>
      </c>
      <c r="AA404">
        <f t="shared" si="19"/>
        <v>134.33333333333334</v>
      </c>
    </row>
    <row r="405" spans="1:27" s="13" customFormat="1" x14ac:dyDescent="0.25">
      <c r="A405" s="14" t="s">
        <v>9204</v>
      </c>
      <c r="B405" s="14" t="s">
        <v>1</v>
      </c>
      <c r="C405" s="14">
        <v>517225</v>
      </c>
      <c r="D405" s="15" t="s">
        <v>18267</v>
      </c>
      <c r="E405" s="15" t="s">
        <v>18268</v>
      </c>
      <c r="F405" s="15">
        <v>403</v>
      </c>
      <c r="G405" s="15">
        <v>1588736</v>
      </c>
      <c r="H405" s="15">
        <v>130775723</v>
      </c>
      <c r="I405" s="15">
        <v>203350</v>
      </c>
      <c r="J405" s="15">
        <v>524376</v>
      </c>
      <c r="K405" s="15">
        <v>0</v>
      </c>
      <c r="L405" s="15">
        <v>0</v>
      </c>
      <c r="M405" s="15">
        <v>2977</v>
      </c>
      <c r="N405" s="15">
        <v>324605</v>
      </c>
      <c r="O405" s="15">
        <v>0</v>
      </c>
      <c r="P405" s="15">
        <v>960</v>
      </c>
      <c r="Q405" s="15">
        <v>0</v>
      </c>
      <c r="R405" s="15">
        <v>0</v>
      </c>
      <c r="S405"/>
      <c r="T405"/>
      <c r="U405" s="11">
        <f t="shared" si="20"/>
        <v>8080</v>
      </c>
      <c r="V405" s="17">
        <f>((G405-G404)*'[1]Z1 values'!C$5*'[1]Z1 values'!$C$10)/'[1]Z1 values'!$C$12</f>
        <v>5.8073181152343747E-3</v>
      </c>
      <c r="W405" s="17">
        <f>((H405-H404)*'[1]Z1 values'!D$5*'[1]Z1 values'!$C$10)/'[1]Z1 values'!$C$12</f>
        <v>2.971847534179688E-2</v>
      </c>
      <c r="X405" s="17">
        <f>((I405-I404)*'[1]Z1 values'!E$5*'[1]Z1 values'!$C$10)/'[1]Z1 values'!$C$12</f>
        <v>0</v>
      </c>
      <c r="Y405" s="17">
        <f>((J405-J404)*'[1]Z1 values'!F$5*'[1]Z1 values'!$C$10)/'[1]Z1 values'!$C$12</f>
        <v>8.2617187499999994E-2</v>
      </c>
      <c r="Z405" s="18">
        <f t="shared" si="18"/>
        <v>0.11814298095703124</v>
      </c>
      <c r="AA405">
        <f t="shared" si="19"/>
        <v>134.66666666666666</v>
      </c>
    </row>
    <row r="406" spans="1:27" s="13" customFormat="1" x14ac:dyDescent="0.25">
      <c r="A406" s="14" t="s">
        <v>9226</v>
      </c>
      <c r="B406" s="14" t="s">
        <v>1</v>
      </c>
      <c r="C406" s="14">
        <v>518505</v>
      </c>
      <c r="D406" s="15" t="s">
        <v>18267</v>
      </c>
      <c r="E406" s="15" t="s">
        <v>18268</v>
      </c>
      <c r="F406" s="15">
        <v>404</v>
      </c>
      <c r="G406" s="15">
        <v>1596137</v>
      </c>
      <c r="H406" s="15">
        <v>131095908</v>
      </c>
      <c r="I406" s="15">
        <v>206064</v>
      </c>
      <c r="J406" s="15">
        <v>525366</v>
      </c>
      <c r="K406" s="15">
        <v>0</v>
      </c>
      <c r="L406" s="15">
        <v>0</v>
      </c>
      <c r="M406" s="15">
        <v>7400</v>
      </c>
      <c r="N406" s="15">
        <v>320185</v>
      </c>
      <c r="O406" s="15">
        <v>2714</v>
      </c>
      <c r="P406" s="15">
        <v>990</v>
      </c>
      <c r="Q406" s="15">
        <v>0</v>
      </c>
      <c r="R406" s="15">
        <v>0</v>
      </c>
      <c r="S406"/>
      <c r="T406"/>
      <c r="U406" s="11">
        <f t="shared" si="20"/>
        <v>8100</v>
      </c>
      <c r="V406" s="17">
        <f>((G406-G405)*'[1]Z1 values'!C$5*'[1]Z1 values'!$C$10)/'[1]Z1 values'!$C$12</f>
        <v>1.4432492065429686E-2</v>
      </c>
      <c r="W406" s="17">
        <f>((H406-H405)*'[1]Z1 values'!D$5*'[1]Z1 values'!$C$10)/'[1]Z1 values'!$C$12</f>
        <v>2.9313812255859373E-2</v>
      </c>
      <c r="X406" s="17">
        <f>((I406-I405)*'[1]Z1 values'!E$5*'[1]Z1 values'!$C$10)/'[1]Z1 values'!$C$12</f>
        <v>0.21617248535156247</v>
      </c>
      <c r="Y406" s="17">
        <f>((J406-J405)*'[1]Z1 values'!F$5*'[1]Z1 values'!$C$10)/'[1]Z1 values'!$C$12</f>
        <v>8.5198974609375006E-2</v>
      </c>
      <c r="Z406" s="18">
        <f t="shared" si="18"/>
        <v>0.34511776428222651</v>
      </c>
      <c r="AA406">
        <f t="shared" si="19"/>
        <v>135</v>
      </c>
    </row>
    <row r="407" spans="1:27" s="13" customFormat="1" x14ac:dyDescent="0.25">
      <c r="A407" s="14" t="s">
        <v>9250</v>
      </c>
      <c r="B407" s="14" t="s">
        <v>1</v>
      </c>
      <c r="C407" s="14">
        <v>519785</v>
      </c>
      <c r="D407" s="15" t="s">
        <v>18267</v>
      </c>
      <c r="E407" s="15" t="s">
        <v>18268</v>
      </c>
      <c r="F407" s="15">
        <v>405</v>
      </c>
      <c r="G407" s="15">
        <v>1599151</v>
      </c>
      <c r="H407" s="15">
        <v>131420487</v>
      </c>
      <c r="I407" s="15">
        <v>206064</v>
      </c>
      <c r="J407" s="15">
        <v>526326</v>
      </c>
      <c r="K407" s="15">
        <v>0</v>
      </c>
      <c r="L407" s="15">
        <v>0</v>
      </c>
      <c r="M407" s="15">
        <v>3012</v>
      </c>
      <c r="N407" s="15">
        <v>324579</v>
      </c>
      <c r="O407" s="15">
        <v>0</v>
      </c>
      <c r="P407" s="15">
        <v>960</v>
      </c>
      <c r="Q407" s="15">
        <v>0</v>
      </c>
      <c r="R407" s="15">
        <v>0</v>
      </c>
      <c r="S407"/>
      <c r="T407"/>
      <c r="U407" s="11">
        <f t="shared" si="20"/>
        <v>8120</v>
      </c>
      <c r="V407" s="17">
        <f>((G407-G406)*'[1]Z1 values'!C$5*'[1]Z1 values'!$C$10)/'[1]Z1 values'!$C$12</f>
        <v>5.8775207519531246E-3</v>
      </c>
      <c r="W407" s="17">
        <f>((H407-H406)*'[1]Z1 values'!D$5*'[1]Z1 values'!$C$10)/'[1]Z1 values'!$C$12</f>
        <v>2.9716094970703121E-2</v>
      </c>
      <c r="X407" s="17">
        <f>((I407-I406)*'[1]Z1 values'!E$5*'[1]Z1 values'!$C$10)/'[1]Z1 values'!$C$12</f>
        <v>0</v>
      </c>
      <c r="Y407" s="17">
        <f>((J407-J406)*'[1]Z1 values'!F$5*'[1]Z1 values'!$C$10)/'[1]Z1 values'!$C$12</f>
        <v>8.2617187499999994E-2</v>
      </c>
      <c r="Z407" s="18">
        <f t="shared" si="18"/>
        <v>0.11821080322265623</v>
      </c>
      <c r="AA407">
        <f t="shared" si="19"/>
        <v>135.33333333333334</v>
      </c>
    </row>
    <row r="408" spans="1:27" s="13" customFormat="1" x14ac:dyDescent="0.25">
      <c r="A408" s="14" t="s">
        <v>9270</v>
      </c>
      <c r="B408" s="14" t="s">
        <v>1</v>
      </c>
      <c r="C408" s="14">
        <v>521065</v>
      </c>
      <c r="D408" s="15" t="s">
        <v>18267</v>
      </c>
      <c r="E408" s="15" t="s">
        <v>18268</v>
      </c>
      <c r="F408" s="15">
        <v>406</v>
      </c>
      <c r="G408" s="15">
        <v>1602245</v>
      </c>
      <c r="H408" s="15">
        <v>131745072</v>
      </c>
      <c r="I408" s="15">
        <v>206064</v>
      </c>
      <c r="J408" s="15">
        <v>527286</v>
      </c>
      <c r="K408" s="15">
        <v>0</v>
      </c>
      <c r="L408" s="15">
        <v>0</v>
      </c>
      <c r="M408" s="15">
        <v>3093</v>
      </c>
      <c r="N408" s="15">
        <v>324585</v>
      </c>
      <c r="O408" s="15">
        <v>0</v>
      </c>
      <c r="P408" s="15">
        <v>960</v>
      </c>
      <c r="Q408" s="15">
        <v>0</v>
      </c>
      <c r="R408" s="15">
        <v>0</v>
      </c>
      <c r="S408"/>
      <c r="T408"/>
      <c r="U408" s="11">
        <f t="shared" si="20"/>
        <v>8140</v>
      </c>
      <c r="V408" s="17">
        <f>((G408-G407)*'[1]Z1 values'!C$5*'[1]Z1 values'!$C$10)/'[1]Z1 values'!$C$12</f>
        <v>6.0335266113281244E-3</v>
      </c>
      <c r="W408" s="17">
        <f>((H408-H407)*'[1]Z1 values'!D$5*'[1]Z1 values'!$C$10)/'[1]Z1 values'!$C$12</f>
        <v>2.9716644287109371E-2</v>
      </c>
      <c r="X408" s="17">
        <f>((I408-I407)*'[1]Z1 values'!E$5*'[1]Z1 values'!$C$10)/'[1]Z1 values'!$C$12</f>
        <v>0</v>
      </c>
      <c r="Y408" s="17">
        <f>((J408-J407)*'[1]Z1 values'!F$5*'[1]Z1 values'!$C$10)/'[1]Z1 values'!$C$12</f>
        <v>8.2617187499999994E-2</v>
      </c>
      <c r="Z408" s="18">
        <f t="shared" si="18"/>
        <v>0.11836735839843748</v>
      </c>
      <c r="AA408">
        <f t="shared" si="19"/>
        <v>135.66666666666666</v>
      </c>
    </row>
    <row r="409" spans="1:27" s="13" customFormat="1" x14ac:dyDescent="0.25">
      <c r="A409" s="14" t="s">
        <v>9290</v>
      </c>
      <c r="B409" s="14" t="s">
        <v>1</v>
      </c>
      <c r="C409" s="14">
        <v>522345</v>
      </c>
      <c r="D409" s="15" t="s">
        <v>18267</v>
      </c>
      <c r="E409" s="15" t="s">
        <v>18268</v>
      </c>
      <c r="F409" s="15">
        <v>407</v>
      </c>
      <c r="G409" s="15">
        <v>1605339</v>
      </c>
      <c r="H409" s="15">
        <v>132069658</v>
      </c>
      <c r="I409" s="15">
        <v>206064</v>
      </c>
      <c r="J409" s="15">
        <v>528246</v>
      </c>
      <c r="K409" s="15">
        <v>0</v>
      </c>
      <c r="L409" s="15">
        <v>0</v>
      </c>
      <c r="M409" s="15">
        <v>3092</v>
      </c>
      <c r="N409" s="15">
        <v>324586</v>
      </c>
      <c r="O409" s="15">
        <v>0</v>
      </c>
      <c r="P409" s="15">
        <v>960</v>
      </c>
      <c r="Q409" s="15">
        <v>0</v>
      </c>
      <c r="R409" s="15">
        <v>0</v>
      </c>
      <c r="S409"/>
      <c r="T409"/>
      <c r="U409" s="11">
        <f t="shared" si="20"/>
        <v>8160</v>
      </c>
      <c r="V409" s="17">
        <f>((G409-G408)*'[1]Z1 values'!C$5*'[1]Z1 values'!$C$10)/'[1]Z1 values'!$C$12</f>
        <v>6.0335266113281244E-3</v>
      </c>
      <c r="W409" s="17">
        <f>((H409-H408)*'[1]Z1 values'!D$5*'[1]Z1 values'!$C$10)/'[1]Z1 values'!$C$12</f>
        <v>2.9716735839843751E-2</v>
      </c>
      <c r="X409" s="17">
        <f>((I409-I408)*'[1]Z1 values'!E$5*'[1]Z1 values'!$C$10)/'[1]Z1 values'!$C$12</f>
        <v>0</v>
      </c>
      <c r="Y409" s="17">
        <f>((J409-J408)*'[1]Z1 values'!F$5*'[1]Z1 values'!$C$10)/'[1]Z1 values'!$C$12</f>
        <v>8.2617187499999994E-2</v>
      </c>
      <c r="Z409" s="18">
        <f t="shared" si="18"/>
        <v>0.11836744995117188</v>
      </c>
      <c r="AA409">
        <f t="shared" si="19"/>
        <v>136</v>
      </c>
    </row>
    <row r="410" spans="1:27" s="13" customFormat="1" x14ac:dyDescent="0.25">
      <c r="A410" s="14" t="s">
        <v>9312</v>
      </c>
      <c r="B410" s="14" t="s">
        <v>1</v>
      </c>
      <c r="C410" s="14">
        <v>523625</v>
      </c>
      <c r="D410" s="15" t="s">
        <v>18267</v>
      </c>
      <c r="E410" s="15" t="s">
        <v>18268</v>
      </c>
      <c r="F410" s="15">
        <v>408</v>
      </c>
      <c r="G410" s="15">
        <v>1608577</v>
      </c>
      <c r="H410" s="15">
        <v>132394100</v>
      </c>
      <c r="I410" s="15">
        <v>206064</v>
      </c>
      <c r="J410" s="15">
        <v>529338</v>
      </c>
      <c r="K410" s="15">
        <v>0</v>
      </c>
      <c r="L410" s="15">
        <v>0</v>
      </c>
      <c r="M410" s="15">
        <v>3236</v>
      </c>
      <c r="N410" s="15">
        <v>324442</v>
      </c>
      <c r="O410" s="15">
        <v>0</v>
      </c>
      <c r="P410" s="15">
        <v>1092</v>
      </c>
      <c r="Q410" s="15">
        <v>0</v>
      </c>
      <c r="R410" s="15">
        <v>0</v>
      </c>
      <c r="S410"/>
      <c r="T410"/>
      <c r="U410" s="11">
        <f t="shared" si="20"/>
        <v>8180</v>
      </c>
      <c r="V410" s="17">
        <f>((G410-G409)*'[1]Z1 values'!C$5*'[1]Z1 values'!$C$10)/'[1]Z1 values'!$C$12</f>
        <v>6.3143371582031248E-3</v>
      </c>
      <c r="W410" s="17">
        <f>((H410-H409)*'[1]Z1 values'!D$5*'[1]Z1 values'!$C$10)/'[1]Z1 values'!$C$12</f>
        <v>2.9703552246093751E-2</v>
      </c>
      <c r="X410" s="17">
        <f>((I410-I409)*'[1]Z1 values'!E$5*'[1]Z1 values'!$C$10)/'[1]Z1 values'!$C$12</f>
        <v>0</v>
      </c>
      <c r="Y410" s="17">
        <f>((J410-J409)*'[1]Z1 values'!F$5*'[1]Z1 values'!$C$10)/'[1]Z1 values'!$C$12</f>
        <v>9.3977050781250002E-2</v>
      </c>
      <c r="Z410" s="18">
        <f t="shared" si="18"/>
        <v>0.12999494018554689</v>
      </c>
      <c r="AA410">
        <f t="shared" si="19"/>
        <v>136.33333333333334</v>
      </c>
    </row>
    <row r="411" spans="1:27" s="13" customFormat="1" x14ac:dyDescent="0.25">
      <c r="A411" s="14" t="s">
        <v>9337</v>
      </c>
      <c r="B411" s="14" t="s">
        <v>1</v>
      </c>
      <c r="C411" s="14">
        <v>524905</v>
      </c>
      <c r="D411" s="15" t="s">
        <v>18267</v>
      </c>
      <c r="E411" s="15" t="s">
        <v>18268</v>
      </c>
      <c r="F411" s="15">
        <v>409</v>
      </c>
      <c r="G411" s="15">
        <v>1611679</v>
      </c>
      <c r="H411" s="15">
        <v>132718678</v>
      </c>
      <c r="I411" s="15">
        <v>206064</v>
      </c>
      <c r="J411" s="15">
        <v>530487</v>
      </c>
      <c r="K411" s="15">
        <v>0</v>
      </c>
      <c r="L411" s="15">
        <v>0</v>
      </c>
      <c r="M411" s="15">
        <v>3100</v>
      </c>
      <c r="N411" s="15">
        <v>324578</v>
      </c>
      <c r="O411" s="15">
        <v>0</v>
      </c>
      <c r="P411" s="15">
        <v>1149</v>
      </c>
      <c r="Q411" s="15">
        <v>0</v>
      </c>
      <c r="R411" s="15">
        <v>0</v>
      </c>
      <c r="S411"/>
      <c r="T411"/>
      <c r="U411" s="11">
        <f t="shared" si="20"/>
        <v>8200</v>
      </c>
      <c r="V411" s="17">
        <f>((G411-G410)*'[1]Z1 values'!C$5*'[1]Z1 values'!$C$10)/'[1]Z1 values'!$C$12</f>
        <v>6.0491271972656245E-3</v>
      </c>
      <c r="W411" s="17">
        <f>((H411-H410)*'[1]Z1 values'!D$5*'[1]Z1 values'!$C$10)/'[1]Z1 values'!$C$12</f>
        <v>2.9716003417968751E-2</v>
      </c>
      <c r="X411" s="17">
        <f>((I411-I410)*'[1]Z1 values'!E$5*'[1]Z1 values'!$C$10)/'[1]Z1 values'!$C$12</f>
        <v>0</v>
      </c>
      <c r="Y411" s="17">
        <f>((J411-J410)*'[1]Z1 values'!F$5*'[1]Z1 values'!$C$10)/'[1]Z1 values'!$C$12</f>
        <v>9.8882446289062509E-2</v>
      </c>
      <c r="Z411" s="18">
        <f t="shared" si="18"/>
        <v>0.13464757690429688</v>
      </c>
      <c r="AA411">
        <f t="shared" si="19"/>
        <v>136.66666666666666</v>
      </c>
    </row>
    <row r="412" spans="1:27" s="13" customFormat="1" x14ac:dyDescent="0.25">
      <c r="A412" s="14" t="s">
        <v>9357</v>
      </c>
      <c r="B412" s="14" t="s">
        <v>1</v>
      </c>
      <c r="C412" s="14">
        <v>526185</v>
      </c>
      <c r="D412" s="15" t="s">
        <v>18267</v>
      </c>
      <c r="E412" s="15" t="s">
        <v>18268</v>
      </c>
      <c r="F412" s="15">
        <v>410</v>
      </c>
      <c r="G412" s="15">
        <v>1614937</v>
      </c>
      <c r="H412" s="15">
        <v>133043100</v>
      </c>
      <c r="I412" s="15">
        <v>206064</v>
      </c>
      <c r="J412" s="15">
        <v>531582</v>
      </c>
      <c r="K412" s="15">
        <v>0</v>
      </c>
      <c r="L412" s="15">
        <v>0</v>
      </c>
      <c r="M412" s="15">
        <v>3256</v>
      </c>
      <c r="N412" s="15">
        <v>324422</v>
      </c>
      <c r="O412" s="15">
        <v>0</v>
      </c>
      <c r="P412" s="15">
        <v>1095</v>
      </c>
      <c r="Q412" s="15">
        <v>0</v>
      </c>
      <c r="R412" s="15">
        <v>0</v>
      </c>
      <c r="S412"/>
      <c r="T412"/>
      <c r="U412" s="11">
        <f t="shared" si="20"/>
        <v>8220</v>
      </c>
      <c r="V412" s="17">
        <f>((G412-G411)*'[1]Z1 values'!C$5*'[1]Z1 values'!$C$10)/'[1]Z1 values'!$C$12</f>
        <v>6.3533386230468754E-3</v>
      </c>
      <c r="W412" s="17">
        <f>((H412-H411)*'[1]Z1 values'!D$5*'[1]Z1 values'!$C$10)/'[1]Z1 values'!$C$12</f>
        <v>2.9701721191406249E-2</v>
      </c>
      <c r="X412" s="17">
        <f>((I412-I411)*'[1]Z1 values'!E$5*'[1]Z1 values'!$C$10)/'[1]Z1 values'!$C$12</f>
        <v>0</v>
      </c>
      <c r="Y412" s="17">
        <f>((J412-J411)*'[1]Z1 values'!F$5*'[1]Z1 values'!$C$10)/'[1]Z1 values'!$C$12</f>
        <v>9.4235229492187503E-2</v>
      </c>
      <c r="Z412" s="18">
        <f t="shared" si="18"/>
        <v>0.13029028930664063</v>
      </c>
      <c r="AA412">
        <f t="shared" si="19"/>
        <v>137</v>
      </c>
    </row>
    <row r="413" spans="1:27" s="13" customFormat="1" x14ac:dyDescent="0.25">
      <c r="A413" s="14" t="s">
        <v>9382</v>
      </c>
      <c r="B413" s="14" t="s">
        <v>1</v>
      </c>
      <c r="C413" s="14">
        <v>527465</v>
      </c>
      <c r="D413" s="15" t="s">
        <v>18267</v>
      </c>
      <c r="E413" s="15" t="s">
        <v>18268</v>
      </c>
      <c r="F413" s="15">
        <v>411</v>
      </c>
      <c r="G413" s="15">
        <v>1619154</v>
      </c>
      <c r="H413" s="15">
        <v>133366564</v>
      </c>
      <c r="I413" s="15">
        <v>206598</v>
      </c>
      <c r="J413" s="15">
        <v>532826</v>
      </c>
      <c r="K413" s="15">
        <v>0</v>
      </c>
      <c r="L413" s="15">
        <v>0</v>
      </c>
      <c r="M413" s="15">
        <v>4215</v>
      </c>
      <c r="N413" s="15">
        <v>323464</v>
      </c>
      <c r="O413" s="15">
        <v>534</v>
      </c>
      <c r="P413" s="15">
        <v>1244</v>
      </c>
      <c r="Q413" s="15">
        <v>0</v>
      </c>
      <c r="R413" s="15">
        <v>0</v>
      </c>
      <c r="S413"/>
      <c r="T413"/>
      <c r="U413" s="11">
        <f t="shared" si="20"/>
        <v>8240</v>
      </c>
      <c r="V413" s="17">
        <f>((G413-G412)*'[1]Z1 values'!C$5*'[1]Z1 values'!$C$10)/'[1]Z1 values'!$C$12</f>
        <v>8.2234588623046872E-3</v>
      </c>
      <c r="W413" s="17">
        <f>((H413-H412)*'[1]Z1 values'!D$5*'[1]Z1 values'!$C$10)/'[1]Z1 values'!$C$12</f>
        <v>2.9614013671875002E-2</v>
      </c>
      <c r="X413" s="17">
        <f>((I413-I412)*'[1]Z1 values'!E$5*'[1]Z1 values'!$C$10)/'[1]Z1 values'!$C$12</f>
        <v>4.2533569335937493E-2</v>
      </c>
      <c r="Y413" s="17">
        <f>((J413-J412)*'[1]Z1 values'!F$5*'[1]Z1 values'!$C$10)/'[1]Z1 values'!$C$12</f>
        <v>0.10705810546875001</v>
      </c>
      <c r="Z413" s="18">
        <f t="shared" si="18"/>
        <v>0.18742914733886717</v>
      </c>
      <c r="AA413">
        <f t="shared" si="19"/>
        <v>137.33333333333334</v>
      </c>
    </row>
    <row r="414" spans="1:27" s="13" customFormat="1" x14ac:dyDescent="0.25">
      <c r="A414" s="14" t="s">
        <v>9408</v>
      </c>
      <c r="B414" s="14" t="s">
        <v>1</v>
      </c>
      <c r="C414" s="14">
        <v>528745</v>
      </c>
      <c r="D414" s="15" t="s">
        <v>18267</v>
      </c>
      <c r="E414" s="15" t="s">
        <v>18268</v>
      </c>
      <c r="F414" s="15">
        <v>412</v>
      </c>
      <c r="G414" s="15">
        <v>1622270</v>
      </c>
      <c r="H414" s="15">
        <v>133691127</v>
      </c>
      <c r="I414" s="15">
        <v>206598</v>
      </c>
      <c r="J414" s="15">
        <v>533786</v>
      </c>
      <c r="K414" s="15">
        <v>0</v>
      </c>
      <c r="L414" s="15">
        <v>0</v>
      </c>
      <c r="M414" s="15">
        <v>3115</v>
      </c>
      <c r="N414" s="15">
        <v>324563</v>
      </c>
      <c r="O414" s="15">
        <v>0</v>
      </c>
      <c r="P414" s="15">
        <v>960</v>
      </c>
      <c r="Q414" s="15">
        <v>0</v>
      </c>
      <c r="R414" s="15">
        <v>0</v>
      </c>
      <c r="S414"/>
      <c r="T414"/>
      <c r="U414" s="11">
        <f t="shared" si="20"/>
        <v>8260</v>
      </c>
      <c r="V414" s="17">
        <f>((G414-G413)*'[1]Z1 values'!C$5*'[1]Z1 values'!$C$10)/'[1]Z1 values'!$C$12</f>
        <v>6.0764282226562494E-3</v>
      </c>
      <c r="W414" s="17">
        <f>((H414-H413)*'[1]Z1 values'!D$5*'[1]Z1 values'!$C$10)/'[1]Z1 values'!$C$12</f>
        <v>2.9714630126953124E-2</v>
      </c>
      <c r="X414" s="17">
        <f>((I414-I413)*'[1]Z1 values'!E$5*'[1]Z1 values'!$C$10)/'[1]Z1 values'!$C$12</f>
        <v>0</v>
      </c>
      <c r="Y414" s="17">
        <f>((J414-J413)*'[1]Z1 values'!F$5*'[1]Z1 values'!$C$10)/'[1]Z1 values'!$C$12</f>
        <v>8.2617187499999994E-2</v>
      </c>
      <c r="Z414" s="18">
        <f t="shared" si="18"/>
        <v>0.11840824584960936</v>
      </c>
      <c r="AA414">
        <f t="shared" si="19"/>
        <v>137.66666666666666</v>
      </c>
    </row>
    <row r="415" spans="1:27" s="13" customFormat="1" x14ac:dyDescent="0.25">
      <c r="A415" s="14" t="s">
        <v>9428</v>
      </c>
      <c r="B415" s="14" t="s">
        <v>1</v>
      </c>
      <c r="C415" s="14">
        <v>530025</v>
      </c>
      <c r="D415" s="15" t="s">
        <v>18267</v>
      </c>
      <c r="E415" s="15" t="s">
        <v>18268</v>
      </c>
      <c r="F415" s="15">
        <v>413</v>
      </c>
      <c r="G415" s="15">
        <v>1625367</v>
      </c>
      <c r="H415" s="15">
        <v>134015710</v>
      </c>
      <c r="I415" s="15">
        <v>206598</v>
      </c>
      <c r="J415" s="15">
        <v>534935</v>
      </c>
      <c r="K415" s="15">
        <v>0</v>
      </c>
      <c r="L415" s="15">
        <v>0</v>
      </c>
      <c r="M415" s="15">
        <v>3095</v>
      </c>
      <c r="N415" s="15">
        <v>324583</v>
      </c>
      <c r="O415" s="15">
        <v>0</v>
      </c>
      <c r="P415" s="15">
        <v>1149</v>
      </c>
      <c r="Q415" s="15">
        <v>0</v>
      </c>
      <c r="R415" s="15">
        <v>0</v>
      </c>
      <c r="S415"/>
      <c r="T415"/>
      <c r="U415" s="11">
        <f t="shared" si="20"/>
        <v>8280</v>
      </c>
      <c r="V415" s="17">
        <f>((G415-G414)*'[1]Z1 values'!C$5*'[1]Z1 values'!$C$10)/'[1]Z1 values'!$C$12</f>
        <v>6.0393768310546868E-3</v>
      </c>
      <c r="W415" s="17">
        <f>((H415-H414)*'[1]Z1 values'!D$5*'[1]Z1 values'!$C$10)/'[1]Z1 values'!$C$12</f>
        <v>2.9716461181640626E-2</v>
      </c>
      <c r="X415" s="17">
        <f>((I415-I414)*'[1]Z1 values'!E$5*'[1]Z1 values'!$C$10)/'[1]Z1 values'!$C$12</f>
        <v>0</v>
      </c>
      <c r="Y415" s="17">
        <f>((J415-J414)*'[1]Z1 values'!F$5*'[1]Z1 values'!$C$10)/'[1]Z1 values'!$C$12</f>
        <v>9.8882446289062509E-2</v>
      </c>
      <c r="Z415" s="18">
        <f t="shared" si="18"/>
        <v>0.13463828430175784</v>
      </c>
      <c r="AA415">
        <f t="shared" si="19"/>
        <v>138</v>
      </c>
    </row>
    <row r="416" spans="1:27" s="13" customFormat="1" x14ac:dyDescent="0.25">
      <c r="A416" s="14" t="s">
        <v>9448</v>
      </c>
      <c r="B416" s="14" t="s">
        <v>1</v>
      </c>
      <c r="C416" s="14">
        <v>531305</v>
      </c>
      <c r="D416" s="15" t="s">
        <v>18267</v>
      </c>
      <c r="E416" s="15" t="s">
        <v>18268</v>
      </c>
      <c r="F416" s="15">
        <v>414</v>
      </c>
      <c r="G416" s="15">
        <v>1628452</v>
      </c>
      <c r="H416" s="15">
        <v>134340305</v>
      </c>
      <c r="I416" s="15">
        <v>206598</v>
      </c>
      <c r="J416" s="15">
        <v>535895</v>
      </c>
      <c r="K416" s="15">
        <v>0</v>
      </c>
      <c r="L416" s="15">
        <v>0</v>
      </c>
      <c r="M416" s="15">
        <v>3083</v>
      </c>
      <c r="N416" s="15">
        <v>324595</v>
      </c>
      <c r="O416" s="15">
        <v>0</v>
      </c>
      <c r="P416" s="15">
        <v>960</v>
      </c>
      <c r="Q416" s="15">
        <v>0</v>
      </c>
      <c r="R416" s="15">
        <v>0</v>
      </c>
      <c r="S416"/>
      <c r="T416"/>
      <c r="U416" s="11">
        <f t="shared" si="20"/>
        <v>8300</v>
      </c>
      <c r="V416" s="17">
        <f>((G416-G415)*'[1]Z1 values'!C$5*'[1]Z1 values'!$C$10)/'[1]Z1 values'!$C$12</f>
        <v>6.015975952148438E-3</v>
      </c>
      <c r="W416" s="17">
        <f>((H416-H415)*'[1]Z1 values'!D$5*'[1]Z1 values'!$C$10)/'[1]Z1 values'!$C$12</f>
        <v>2.9717559814453127E-2</v>
      </c>
      <c r="X416" s="17">
        <f>((I416-I415)*'[1]Z1 values'!E$5*'[1]Z1 values'!$C$10)/'[1]Z1 values'!$C$12</f>
        <v>0</v>
      </c>
      <c r="Y416" s="17">
        <f>((J416-J415)*'[1]Z1 values'!F$5*'[1]Z1 values'!$C$10)/'[1]Z1 values'!$C$12</f>
        <v>8.2617187499999994E-2</v>
      </c>
      <c r="Z416" s="18">
        <f t="shared" si="18"/>
        <v>0.11835072326660157</v>
      </c>
      <c r="AA416">
        <f t="shared" si="19"/>
        <v>138.33333333333334</v>
      </c>
    </row>
    <row r="417" spans="1:27" s="13" customFormat="1" x14ac:dyDescent="0.25">
      <c r="A417" s="14" t="s">
        <v>9468</v>
      </c>
      <c r="B417" s="14" t="s">
        <v>1</v>
      </c>
      <c r="C417" s="14">
        <v>532585</v>
      </c>
      <c r="D417" s="15" t="s">
        <v>18267</v>
      </c>
      <c r="E417" s="15" t="s">
        <v>18268</v>
      </c>
      <c r="F417" s="15">
        <v>415</v>
      </c>
      <c r="G417" s="15">
        <v>1633445</v>
      </c>
      <c r="H417" s="15">
        <v>134662981</v>
      </c>
      <c r="I417" s="15">
        <v>207578</v>
      </c>
      <c r="J417" s="15">
        <v>537497</v>
      </c>
      <c r="K417" s="15">
        <v>0</v>
      </c>
      <c r="L417" s="15">
        <v>0</v>
      </c>
      <c r="M417" s="15">
        <v>4991</v>
      </c>
      <c r="N417" s="15">
        <v>322676</v>
      </c>
      <c r="O417" s="15">
        <v>980</v>
      </c>
      <c r="P417" s="15">
        <v>1602</v>
      </c>
      <c r="Q417" s="15">
        <v>0</v>
      </c>
      <c r="R417" s="15">
        <v>0</v>
      </c>
      <c r="S417"/>
      <c r="T417"/>
      <c r="U417" s="11">
        <f t="shared" si="20"/>
        <v>8320</v>
      </c>
      <c r="V417" s="17">
        <f>((G417-G416)*'[1]Z1 values'!C$5*'[1]Z1 values'!$C$10)/'[1]Z1 values'!$C$12</f>
        <v>9.736715698242188E-3</v>
      </c>
      <c r="W417" s="17">
        <f>((H417-H416)*'[1]Z1 values'!D$5*'[1]Z1 values'!$C$10)/'[1]Z1 values'!$C$12</f>
        <v>2.9541870117187501E-2</v>
      </c>
      <c r="X417" s="17">
        <f>((I417-I416)*'[1]Z1 values'!E$5*'[1]Z1 values'!$C$10)/'[1]Z1 values'!$C$12</f>
        <v>7.8057861328125006E-2</v>
      </c>
      <c r="Y417" s="17">
        <f>((J417-J416)*'[1]Z1 values'!F$5*'[1]Z1 values'!$C$10)/'[1]Z1 values'!$C$12</f>
        <v>0.13786743164062501</v>
      </c>
      <c r="Z417" s="18">
        <f t="shared" si="18"/>
        <v>0.25520387878417972</v>
      </c>
      <c r="AA417">
        <f t="shared" si="19"/>
        <v>138.66666666666666</v>
      </c>
    </row>
    <row r="418" spans="1:27" s="13" customFormat="1" x14ac:dyDescent="0.25">
      <c r="A418" s="14" t="s">
        <v>9492</v>
      </c>
      <c r="B418" s="14" t="s">
        <v>1</v>
      </c>
      <c r="C418" s="14">
        <v>533865</v>
      </c>
      <c r="D418" s="15" t="s">
        <v>18267</v>
      </c>
      <c r="E418" s="15" t="s">
        <v>18268</v>
      </c>
      <c r="F418" s="15">
        <v>416</v>
      </c>
      <c r="G418" s="15">
        <v>1636444</v>
      </c>
      <c r="H418" s="15">
        <v>134987566</v>
      </c>
      <c r="I418" s="15">
        <v>207578</v>
      </c>
      <c r="J418" s="15">
        <v>538457</v>
      </c>
      <c r="K418" s="15">
        <v>0</v>
      </c>
      <c r="L418" s="15">
        <v>0</v>
      </c>
      <c r="M418" s="15">
        <v>2997</v>
      </c>
      <c r="N418" s="15">
        <v>324585</v>
      </c>
      <c r="O418" s="15">
        <v>0</v>
      </c>
      <c r="P418" s="15">
        <v>960</v>
      </c>
      <c r="Q418" s="15">
        <v>0</v>
      </c>
      <c r="R418" s="15">
        <v>0</v>
      </c>
      <c r="S418"/>
      <c r="T418"/>
      <c r="U418" s="11">
        <f t="shared" si="20"/>
        <v>8340</v>
      </c>
      <c r="V418" s="17">
        <f>((G418-G417)*'[1]Z1 values'!C$5*'[1]Z1 values'!$C$10)/'[1]Z1 values'!$C$12</f>
        <v>5.8482696533203125E-3</v>
      </c>
      <c r="W418" s="17">
        <f>((H418-H417)*'[1]Z1 values'!D$5*'[1]Z1 values'!$C$10)/'[1]Z1 values'!$C$12</f>
        <v>2.9716644287109371E-2</v>
      </c>
      <c r="X418" s="17">
        <f>((I418-I417)*'[1]Z1 values'!E$5*'[1]Z1 values'!$C$10)/'[1]Z1 values'!$C$12</f>
        <v>0</v>
      </c>
      <c r="Y418" s="17">
        <f>((J418-J417)*'[1]Z1 values'!F$5*'[1]Z1 values'!$C$10)/'[1]Z1 values'!$C$12</f>
        <v>8.2617187499999994E-2</v>
      </c>
      <c r="Z418" s="18">
        <f t="shared" si="18"/>
        <v>0.11818210144042968</v>
      </c>
      <c r="AA418">
        <f t="shared" si="19"/>
        <v>139</v>
      </c>
    </row>
    <row r="419" spans="1:27" s="13" customFormat="1" x14ac:dyDescent="0.25">
      <c r="A419" s="14" t="s">
        <v>9512</v>
      </c>
      <c r="B419" s="14" t="s">
        <v>1</v>
      </c>
      <c r="C419" s="14">
        <v>535145</v>
      </c>
      <c r="D419" s="15" t="s">
        <v>18267</v>
      </c>
      <c r="E419" s="15" t="s">
        <v>18268</v>
      </c>
      <c r="F419" s="15">
        <v>417</v>
      </c>
      <c r="G419" s="15">
        <v>1639405</v>
      </c>
      <c r="H419" s="15">
        <v>135312189</v>
      </c>
      <c r="I419" s="15">
        <v>207578</v>
      </c>
      <c r="J419" s="15">
        <v>539417</v>
      </c>
      <c r="K419" s="15">
        <v>0</v>
      </c>
      <c r="L419" s="15">
        <v>0</v>
      </c>
      <c r="M419" s="15">
        <v>2959</v>
      </c>
      <c r="N419" s="15">
        <v>324623</v>
      </c>
      <c r="O419" s="15">
        <v>0</v>
      </c>
      <c r="P419" s="15">
        <v>960</v>
      </c>
      <c r="Q419" s="15">
        <v>0</v>
      </c>
      <c r="R419" s="15">
        <v>0</v>
      </c>
      <c r="S419"/>
      <c r="T419"/>
      <c r="U419" s="11">
        <f t="shared" si="20"/>
        <v>8360</v>
      </c>
      <c r="V419" s="17">
        <f>((G419-G418)*'[1]Z1 values'!C$5*'[1]Z1 values'!$C$10)/'[1]Z1 values'!$C$12</f>
        <v>5.7741668701171874E-3</v>
      </c>
      <c r="W419" s="17">
        <f>((H419-H418)*'[1]Z1 values'!D$5*'[1]Z1 values'!$C$10)/'[1]Z1 values'!$C$12</f>
        <v>2.9720123291015626E-2</v>
      </c>
      <c r="X419" s="17">
        <f>((I419-I418)*'[1]Z1 values'!E$5*'[1]Z1 values'!$C$10)/'[1]Z1 values'!$C$12</f>
        <v>0</v>
      </c>
      <c r="Y419" s="17">
        <f>((J419-J418)*'[1]Z1 values'!F$5*'[1]Z1 values'!$C$10)/'[1]Z1 values'!$C$12</f>
        <v>8.2617187499999994E-2</v>
      </c>
      <c r="Z419" s="18">
        <f t="shared" si="18"/>
        <v>0.11811147766113281</v>
      </c>
      <c r="AA419">
        <f t="shared" si="19"/>
        <v>139.33333333333334</v>
      </c>
    </row>
    <row r="420" spans="1:27" s="13" customFormat="1" x14ac:dyDescent="0.25">
      <c r="A420" s="14" t="s">
        <v>9532</v>
      </c>
      <c r="B420" s="14" t="s">
        <v>1</v>
      </c>
      <c r="C420" s="14">
        <v>536425</v>
      </c>
      <c r="D420" s="15" t="s">
        <v>18267</v>
      </c>
      <c r="E420" s="15" t="s">
        <v>18268</v>
      </c>
      <c r="F420" s="15">
        <v>418</v>
      </c>
      <c r="G420" s="15">
        <v>1642652</v>
      </c>
      <c r="H420" s="15">
        <v>135636604</v>
      </c>
      <c r="I420" s="15">
        <v>207578</v>
      </c>
      <c r="J420" s="15">
        <v>540526</v>
      </c>
      <c r="K420" s="15">
        <v>0</v>
      </c>
      <c r="L420" s="15">
        <v>0</v>
      </c>
      <c r="M420" s="15">
        <v>3245</v>
      </c>
      <c r="N420" s="15">
        <v>324415</v>
      </c>
      <c r="O420" s="15">
        <v>0</v>
      </c>
      <c r="P420" s="15">
        <v>1109</v>
      </c>
      <c r="Q420" s="15">
        <v>0</v>
      </c>
      <c r="R420" s="15">
        <v>0</v>
      </c>
      <c r="S420"/>
      <c r="T420"/>
      <c r="U420" s="11">
        <f t="shared" si="20"/>
        <v>8380</v>
      </c>
      <c r="V420" s="17">
        <f>((G420-G419)*'[1]Z1 values'!C$5*'[1]Z1 values'!$C$10)/'[1]Z1 values'!$C$12</f>
        <v>6.3318878173828129E-3</v>
      </c>
      <c r="W420" s="17">
        <f>((H420-H419)*'[1]Z1 values'!D$5*'[1]Z1 values'!$C$10)/'[1]Z1 values'!$C$12</f>
        <v>2.9701080322265629E-2</v>
      </c>
      <c r="X420" s="17">
        <f>((I420-I419)*'[1]Z1 values'!E$5*'[1]Z1 values'!$C$10)/'[1]Z1 values'!$C$12</f>
        <v>0</v>
      </c>
      <c r="Y420" s="17">
        <f>((J420-J419)*'[1]Z1 values'!F$5*'[1]Z1 values'!$C$10)/'[1]Z1 values'!$C$12</f>
        <v>9.5440063476562503E-2</v>
      </c>
      <c r="Z420" s="18">
        <f t="shared" si="18"/>
        <v>0.13147303161621093</v>
      </c>
      <c r="AA420">
        <f t="shared" si="19"/>
        <v>139.66666666666666</v>
      </c>
    </row>
    <row r="421" spans="1:27" s="13" customFormat="1" x14ac:dyDescent="0.25">
      <c r="A421" s="14" t="s">
        <v>9552</v>
      </c>
      <c r="B421" s="14" t="s">
        <v>1</v>
      </c>
      <c r="C421" s="14">
        <v>537705</v>
      </c>
      <c r="D421" s="15" t="s">
        <v>18267</v>
      </c>
      <c r="E421" s="15" t="s">
        <v>18268</v>
      </c>
      <c r="F421" s="15">
        <v>419</v>
      </c>
      <c r="G421" s="15">
        <v>1645752</v>
      </c>
      <c r="H421" s="15">
        <v>135961183</v>
      </c>
      <c r="I421" s="15">
        <v>207578</v>
      </c>
      <c r="J421" s="15">
        <v>541486</v>
      </c>
      <c r="K421" s="15">
        <v>0</v>
      </c>
      <c r="L421" s="15">
        <v>0</v>
      </c>
      <c r="M421" s="15">
        <v>3099</v>
      </c>
      <c r="N421" s="15">
        <v>324579</v>
      </c>
      <c r="O421" s="15">
        <v>0</v>
      </c>
      <c r="P421" s="15">
        <v>960</v>
      </c>
      <c r="Q421" s="15">
        <v>0</v>
      </c>
      <c r="R421" s="15">
        <v>0</v>
      </c>
      <c r="S421"/>
      <c r="T421"/>
      <c r="U421" s="11">
        <f t="shared" si="20"/>
        <v>8400</v>
      </c>
      <c r="V421" s="17">
        <f>((G421-G420)*'[1]Z1 values'!C$5*'[1]Z1 values'!$C$10)/'[1]Z1 values'!$C$12</f>
        <v>6.0452270507812492E-3</v>
      </c>
      <c r="W421" s="17">
        <f>((H421-H420)*'[1]Z1 values'!D$5*'[1]Z1 values'!$C$10)/'[1]Z1 values'!$C$12</f>
        <v>2.9716094970703121E-2</v>
      </c>
      <c r="X421" s="17">
        <f>((I421-I420)*'[1]Z1 values'!E$5*'[1]Z1 values'!$C$10)/'[1]Z1 values'!$C$12</f>
        <v>0</v>
      </c>
      <c r="Y421" s="17">
        <f>((J421-J420)*'[1]Z1 values'!F$5*'[1]Z1 values'!$C$10)/'[1]Z1 values'!$C$12</f>
        <v>8.2617187499999994E-2</v>
      </c>
      <c r="Z421" s="18">
        <f t="shared" si="18"/>
        <v>0.11837850952148436</v>
      </c>
      <c r="AA421">
        <f t="shared" si="19"/>
        <v>140</v>
      </c>
    </row>
    <row r="422" spans="1:27" s="13" customFormat="1" x14ac:dyDescent="0.25">
      <c r="A422" s="14" t="s">
        <v>9576</v>
      </c>
      <c r="B422" s="14" t="s">
        <v>1</v>
      </c>
      <c r="C422" s="14">
        <v>538985</v>
      </c>
      <c r="D422" s="15" t="s">
        <v>18267</v>
      </c>
      <c r="E422" s="15" t="s">
        <v>18268</v>
      </c>
      <c r="F422" s="15">
        <v>420</v>
      </c>
      <c r="G422" s="15">
        <v>1648852</v>
      </c>
      <c r="H422" s="15">
        <v>136285761</v>
      </c>
      <c r="I422" s="15">
        <v>207578</v>
      </c>
      <c r="J422" s="15">
        <v>542446</v>
      </c>
      <c r="K422" s="15">
        <v>0</v>
      </c>
      <c r="L422" s="15">
        <v>0</v>
      </c>
      <c r="M422" s="15">
        <v>3099</v>
      </c>
      <c r="N422" s="15">
        <v>324578</v>
      </c>
      <c r="O422" s="15">
        <v>0</v>
      </c>
      <c r="P422" s="15">
        <v>960</v>
      </c>
      <c r="Q422" s="15">
        <v>0</v>
      </c>
      <c r="R422" s="15">
        <v>0</v>
      </c>
      <c r="S422"/>
      <c r="T422"/>
      <c r="U422" s="11">
        <f t="shared" si="20"/>
        <v>8420</v>
      </c>
      <c r="V422" s="17">
        <f>((G422-G421)*'[1]Z1 values'!C$5*'[1]Z1 values'!$C$10)/'[1]Z1 values'!$C$12</f>
        <v>6.0452270507812492E-3</v>
      </c>
      <c r="W422" s="17">
        <f>((H422-H421)*'[1]Z1 values'!D$5*'[1]Z1 values'!$C$10)/'[1]Z1 values'!$C$12</f>
        <v>2.9716003417968751E-2</v>
      </c>
      <c r="X422" s="17">
        <f>((I422-I421)*'[1]Z1 values'!E$5*'[1]Z1 values'!$C$10)/'[1]Z1 values'!$C$12</f>
        <v>0</v>
      </c>
      <c r="Y422" s="17">
        <f>((J422-J421)*'[1]Z1 values'!F$5*'[1]Z1 values'!$C$10)/'[1]Z1 values'!$C$12</f>
        <v>8.2617187499999994E-2</v>
      </c>
      <c r="Z422" s="18">
        <f t="shared" si="18"/>
        <v>0.11837841796875</v>
      </c>
      <c r="AA422">
        <f t="shared" si="19"/>
        <v>140.33333333333334</v>
      </c>
    </row>
    <row r="423" spans="1:27" s="13" customFormat="1" x14ac:dyDescent="0.25">
      <c r="A423" s="14" t="s">
        <v>9597</v>
      </c>
      <c r="B423" s="14" t="s">
        <v>1</v>
      </c>
      <c r="C423" s="14">
        <v>540265</v>
      </c>
      <c r="D423" s="15" t="s">
        <v>18267</v>
      </c>
      <c r="E423" s="15" t="s">
        <v>18268</v>
      </c>
      <c r="F423" s="15">
        <v>421</v>
      </c>
      <c r="G423" s="15">
        <v>1656766</v>
      </c>
      <c r="H423" s="15">
        <v>136605525</v>
      </c>
      <c r="I423" s="15">
        <v>210096</v>
      </c>
      <c r="J423" s="15">
        <v>545639</v>
      </c>
      <c r="K423" s="15">
        <v>0</v>
      </c>
      <c r="L423" s="15">
        <v>0</v>
      </c>
      <c r="M423" s="15">
        <v>7912</v>
      </c>
      <c r="N423" s="15">
        <v>319764</v>
      </c>
      <c r="O423" s="15">
        <v>2518</v>
      </c>
      <c r="P423" s="15">
        <v>3193</v>
      </c>
      <c r="Q423" s="15">
        <v>0</v>
      </c>
      <c r="R423" s="15">
        <v>0</v>
      </c>
      <c r="S423"/>
      <c r="T423"/>
      <c r="U423" s="11">
        <f t="shared" si="20"/>
        <v>8440</v>
      </c>
      <c r="V423" s="17">
        <f>((G423-G422)*'[1]Z1 values'!C$5*'[1]Z1 values'!$C$10)/'[1]Z1 values'!$C$12</f>
        <v>1.5432879638671876E-2</v>
      </c>
      <c r="W423" s="17">
        <f>((H423-H422)*'[1]Z1 values'!D$5*'[1]Z1 values'!$C$10)/'[1]Z1 values'!$C$12</f>
        <v>2.9275268554687501E-2</v>
      </c>
      <c r="X423" s="17">
        <f>((I423-I422)*'[1]Z1 values'!E$5*'[1]Z1 values'!$C$10)/'[1]Z1 values'!$C$12</f>
        <v>0.20056091308593746</v>
      </c>
      <c r="Y423" s="17">
        <f>((J423-J422)*'[1]Z1 values'!F$5*'[1]Z1 values'!$C$10)/'[1]Z1 values'!$C$12</f>
        <v>0.27478820800781251</v>
      </c>
      <c r="Z423" s="18">
        <f t="shared" si="18"/>
        <v>0.52005726928710927</v>
      </c>
      <c r="AA423">
        <f t="shared" si="19"/>
        <v>140.66666666666666</v>
      </c>
    </row>
    <row r="424" spans="1:27" s="13" customFormat="1" x14ac:dyDescent="0.25">
      <c r="A424" s="14" t="s">
        <v>9621</v>
      </c>
      <c r="B424" s="14" t="s">
        <v>1</v>
      </c>
      <c r="C424" s="14">
        <v>541545</v>
      </c>
      <c r="D424" s="15" t="s">
        <v>18267</v>
      </c>
      <c r="E424" s="15" t="s">
        <v>18268</v>
      </c>
      <c r="F424" s="15">
        <v>422</v>
      </c>
      <c r="G424" s="15">
        <v>1659881</v>
      </c>
      <c r="H424" s="15">
        <v>136930090</v>
      </c>
      <c r="I424" s="15">
        <v>210096</v>
      </c>
      <c r="J424" s="15">
        <v>546788</v>
      </c>
      <c r="K424" s="15">
        <v>0</v>
      </c>
      <c r="L424" s="15">
        <v>0</v>
      </c>
      <c r="M424" s="15">
        <v>3114</v>
      </c>
      <c r="N424" s="15">
        <v>324565</v>
      </c>
      <c r="O424" s="15">
        <v>0</v>
      </c>
      <c r="P424" s="15">
        <v>1149</v>
      </c>
      <c r="Q424" s="15">
        <v>0</v>
      </c>
      <c r="R424" s="15">
        <v>0</v>
      </c>
      <c r="S424"/>
      <c r="T424"/>
      <c r="U424" s="11">
        <f t="shared" si="20"/>
        <v>8460</v>
      </c>
      <c r="V424" s="17">
        <f>((G424-G423)*'[1]Z1 values'!C$5*'[1]Z1 values'!$C$10)/'[1]Z1 values'!$C$12</f>
        <v>6.0744781494140631E-3</v>
      </c>
      <c r="W424" s="17">
        <f>((H424-H423)*'[1]Z1 values'!D$5*'[1]Z1 values'!$C$10)/'[1]Z1 values'!$C$12</f>
        <v>2.9714813232421877E-2</v>
      </c>
      <c r="X424" s="17">
        <f>((I424-I423)*'[1]Z1 values'!E$5*'[1]Z1 values'!$C$10)/'[1]Z1 values'!$C$12</f>
        <v>0</v>
      </c>
      <c r="Y424" s="17">
        <f>((J424-J423)*'[1]Z1 values'!F$5*'[1]Z1 values'!$C$10)/'[1]Z1 values'!$C$12</f>
        <v>9.8882446289062509E-2</v>
      </c>
      <c r="Z424" s="18">
        <f t="shared" si="18"/>
        <v>0.13467173767089846</v>
      </c>
      <c r="AA424">
        <f t="shared" si="19"/>
        <v>141</v>
      </c>
    </row>
    <row r="425" spans="1:27" s="13" customFormat="1" x14ac:dyDescent="0.25">
      <c r="A425" s="14" t="s">
        <v>9642</v>
      </c>
      <c r="B425" s="14" t="s">
        <v>1</v>
      </c>
      <c r="C425" s="14">
        <v>542825</v>
      </c>
      <c r="D425" s="15" t="s">
        <v>18267</v>
      </c>
      <c r="E425" s="15" t="s">
        <v>18268</v>
      </c>
      <c r="F425" s="15">
        <v>423</v>
      </c>
      <c r="G425" s="15">
        <v>1666898</v>
      </c>
      <c r="H425" s="15">
        <v>137250753</v>
      </c>
      <c r="I425" s="15">
        <v>212610</v>
      </c>
      <c r="J425" s="15">
        <v>548814</v>
      </c>
      <c r="K425" s="15">
        <v>0</v>
      </c>
      <c r="L425" s="15">
        <v>0</v>
      </c>
      <c r="M425" s="15">
        <v>7016</v>
      </c>
      <c r="N425" s="15">
        <v>320663</v>
      </c>
      <c r="O425" s="15">
        <v>2514</v>
      </c>
      <c r="P425" s="15">
        <v>2026</v>
      </c>
      <c r="Q425" s="15">
        <v>0</v>
      </c>
      <c r="R425" s="15">
        <v>0</v>
      </c>
      <c r="S425"/>
      <c r="T425"/>
      <c r="U425" s="11">
        <f t="shared" si="20"/>
        <v>8480</v>
      </c>
      <c r="V425" s="17">
        <f>((G425-G424)*'[1]Z1 values'!C$5*'[1]Z1 values'!$C$10)/'[1]Z1 values'!$C$12</f>
        <v>1.3683663940429686E-2</v>
      </c>
      <c r="W425" s="17">
        <f>((H425-H424)*'[1]Z1 values'!D$5*'[1]Z1 values'!$C$10)/'[1]Z1 values'!$C$12</f>
        <v>2.9357574462890623E-2</v>
      </c>
      <c r="X425" s="17">
        <f>((I425-I424)*'[1]Z1 values'!E$5*'[1]Z1 values'!$C$10)/'[1]Z1 values'!$C$12</f>
        <v>0.20024230957031247</v>
      </c>
      <c r="Y425" s="17">
        <f>((J425-J424)*'[1]Z1 values'!F$5*'[1]Z1 values'!$C$10)/'[1]Z1 values'!$C$12</f>
        <v>0.17435668945312502</v>
      </c>
      <c r="Z425" s="18">
        <f t="shared" si="18"/>
        <v>0.41764023742675782</v>
      </c>
      <c r="AA425">
        <f t="shared" si="19"/>
        <v>141.33333333333334</v>
      </c>
    </row>
    <row r="426" spans="1:27" s="13" customFormat="1" x14ac:dyDescent="0.25">
      <c r="A426" s="14" t="s">
        <v>9666</v>
      </c>
      <c r="B426" s="14" t="s">
        <v>1</v>
      </c>
      <c r="C426" s="14">
        <v>544105</v>
      </c>
      <c r="D426" s="15" t="s">
        <v>18267</v>
      </c>
      <c r="E426" s="15" t="s">
        <v>18268</v>
      </c>
      <c r="F426" s="15">
        <v>424</v>
      </c>
      <c r="G426" s="15">
        <v>1673801</v>
      </c>
      <c r="H426" s="15">
        <v>137571529</v>
      </c>
      <c r="I426" s="15">
        <v>214465</v>
      </c>
      <c r="J426" s="15">
        <v>551200</v>
      </c>
      <c r="K426" s="15">
        <v>0</v>
      </c>
      <c r="L426" s="15">
        <v>0</v>
      </c>
      <c r="M426" s="15">
        <v>6901</v>
      </c>
      <c r="N426" s="15">
        <v>320776</v>
      </c>
      <c r="O426" s="15">
        <v>1855</v>
      </c>
      <c r="P426" s="15">
        <v>2386</v>
      </c>
      <c r="Q426" s="15">
        <v>0</v>
      </c>
      <c r="R426" s="15">
        <v>0</v>
      </c>
      <c r="S426"/>
      <c r="T426"/>
      <c r="U426" s="11">
        <f t="shared" si="20"/>
        <v>8500</v>
      </c>
      <c r="V426" s="17">
        <f>((G426-G425)*'[1]Z1 values'!C$5*'[1]Z1 values'!$C$10)/'[1]Z1 values'!$C$12</f>
        <v>1.3461355590820312E-2</v>
      </c>
      <c r="W426" s="17">
        <f>((H426-H425)*'[1]Z1 values'!D$5*'[1]Z1 values'!$C$10)/'[1]Z1 values'!$C$12</f>
        <v>2.9367919921875003E-2</v>
      </c>
      <c r="X426" s="17">
        <f>((I426-I425)*'[1]Z1 values'!E$5*'[1]Z1 values'!$C$10)/'[1]Z1 values'!$C$12</f>
        <v>0.14775238037109373</v>
      </c>
      <c r="Y426" s="17">
        <f>((J426-J425)*'[1]Z1 values'!F$5*'[1]Z1 values'!$C$10)/'[1]Z1 values'!$C$12</f>
        <v>0.20533813476562504</v>
      </c>
      <c r="Z426" s="18">
        <f t="shared" si="18"/>
        <v>0.39591979064941407</v>
      </c>
      <c r="AA426">
        <f t="shared" si="19"/>
        <v>141.66666666666666</v>
      </c>
    </row>
    <row r="427" spans="1:27" s="13" customFormat="1" x14ac:dyDescent="0.25">
      <c r="A427" s="14" t="s">
        <v>9694</v>
      </c>
      <c r="B427" s="14" t="s">
        <v>1</v>
      </c>
      <c r="C427" s="14">
        <v>545385</v>
      </c>
      <c r="D427" s="15" t="s">
        <v>18267</v>
      </c>
      <c r="E427" s="15" t="s">
        <v>18268</v>
      </c>
      <c r="F427" s="15">
        <v>425</v>
      </c>
      <c r="G427" s="15">
        <v>1676923</v>
      </c>
      <c r="H427" s="15">
        <v>137896087</v>
      </c>
      <c r="I427" s="15">
        <v>214465</v>
      </c>
      <c r="J427" s="15">
        <v>552160</v>
      </c>
      <c r="K427" s="15">
        <v>0</v>
      </c>
      <c r="L427" s="15">
        <v>0</v>
      </c>
      <c r="M427" s="15">
        <v>3121</v>
      </c>
      <c r="N427" s="15">
        <v>324558</v>
      </c>
      <c r="O427" s="15">
        <v>0</v>
      </c>
      <c r="P427" s="15">
        <v>960</v>
      </c>
      <c r="Q427" s="15">
        <v>0</v>
      </c>
      <c r="R427" s="15">
        <v>0</v>
      </c>
      <c r="S427"/>
      <c r="T427"/>
      <c r="U427" s="11">
        <f t="shared" si="20"/>
        <v>8520</v>
      </c>
      <c r="V427" s="17">
        <f>((G427-G426)*'[1]Z1 values'!C$5*'[1]Z1 values'!$C$10)/'[1]Z1 values'!$C$12</f>
        <v>6.0881286621093751E-3</v>
      </c>
      <c r="W427" s="17">
        <f>((H427-H426)*'[1]Z1 values'!D$5*'[1]Z1 values'!$C$10)/'[1]Z1 values'!$C$12</f>
        <v>2.9714172363281249E-2</v>
      </c>
      <c r="X427" s="17">
        <f>((I427-I426)*'[1]Z1 values'!E$5*'[1]Z1 values'!$C$10)/'[1]Z1 values'!$C$12</f>
        <v>0</v>
      </c>
      <c r="Y427" s="17">
        <f>((J427-J426)*'[1]Z1 values'!F$5*'[1]Z1 values'!$C$10)/'[1]Z1 values'!$C$12</f>
        <v>8.2617187499999994E-2</v>
      </c>
      <c r="Z427" s="18">
        <f t="shared" si="18"/>
        <v>0.11841948852539061</v>
      </c>
      <c r="AA427">
        <f t="shared" si="19"/>
        <v>142</v>
      </c>
    </row>
    <row r="428" spans="1:27" s="13" customFormat="1" x14ac:dyDescent="0.25">
      <c r="A428" s="14" t="s">
        <v>9714</v>
      </c>
      <c r="B428" s="14" t="s">
        <v>1</v>
      </c>
      <c r="C428" s="14">
        <v>546665</v>
      </c>
      <c r="D428" s="15" t="s">
        <v>18267</v>
      </c>
      <c r="E428" s="15" t="s">
        <v>18268</v>
      </c>
      <c r="F428" s="15">
        <v>426</v>
      </c>
      <c r="G428" s="15">
        <v>1680000</v>
      </c>
      <c r="H428" s="15">
        <v>138220689</v>
      </c>
      <c r="I428" s="15">
        <v>214465</v>
      </c>
      <c r="J428" s="15">
        <v>553120</v>
      </c>
      <c r="K428" s="15">
        <v>0</v>
      </c>
      <c r="L428" s="15">
        <v>0</v>
      </c>
      <c r="M428" s="15">
        <v>3076</v>
      </c>
      <c r="N428" s="15">
        <v>324602</v>
      </c>
      <c r="O428" s="15">
        <v>0</v>
      </c>
      <c r="P428" s="15">
        <v>960</v>
      </c>
      <c r="Q428" s="15">
        <v>0</v>
      </c>
      <c r="R428" s="15">
        <v>0</v>
      </c>
      <c r="S428"/>
      <c r="T428"/>
      <c r="U428" s="11">
        <f t="shared" si="20"/>
        <v>8540</v>
      </c>
      <c r="V428" s="17">
        <f>((G428-G427)*'[1]Z1 values'!C$5*'[1]Z1 values'!$C$10)/'[1]Z1 values'!$C$12</f>
        <v>6.0003753662109371E-3</v>
      </c>
      <c r="W428" s="17">
        <f>((H428-H427)*'[1]Z1 values'!D$5*'[1]Z1 values'!$C$10)/'[1]Z1 values'!$C$12</f>
        <v>2.9718200683593748E-2</v>
      </c>
      <c r="X428" s="17">
        <f>((I428-I427)*'[1]Z1 values'!E$5*'[1]Z1 values'!$C$10)/'[1]Z1 values'!$C$12</f>
        <v>0</v>
      </c>
      <c r="Y428" s="17">
        <f>((J428-J427)*'[1]Z1 values'!F$5*'[1]Z1 values'!$C$10)/'[1]Z1 values'!$C$12</f>
        <v>8.2617187499999994E-2</v>
      </c>
      <c r="Z428" s="18">
        <f t="shared" si="18"/>
        <v>0.11833576354980468</v>
      </c>
      <c r="AA428">
        <f t="shared" si="19"/>
        <v>142.33333333333334</v>
      </c>
    </row>
    <row r="429" spans="1:27" s="13" customFormat="1" x14ac:dyDescent="0.25">
      <c r="A429" s="14" t="s">
        <v>9736</v>
      </c>
      <c r="B429" s="14" t="s">
        <v>1</v>
      </c>
      <c r="C429" s="14">
        <v>547945</v>
      </c>
      <c r="D429" s="15" t="s">
        <v>18267</v>
      </c>
      <c r="E429" s="15" t="s">
        <v>18268</v>
      </c>
      <c r="F429" s="15">
        <v>427</v>
      </c>
      <c r="G429" s="15">
        <v>1683094</v>
      </c>
      <c r="H429" s="15">
        <v>138545274</v>
      </c>
      <c r="I429" s="15">
        <v>214465</v>
      </c>
      <c r="J429" s="15">
        <v>554269</v>
      </c>
      <c r="K429" s="15">
        <v>0</v>
      </c>
      <c r="L429" s="15">
        <v>0</v>
      </c>
      <c r="M429" s="15">
        <v>3093</v>
      </c>
      <c r="N429" s="15">
        <v>324585</v>
      </c>
      <c r="O429" s="15">
        <v>0</v>
      </c>
      <c r="P429" s="15">
        <v>1149</v>
      </c>
      <c r="Q429" s="15">
        <v>0</v>
      </c>
      <c r="R429" s="15">
        <v>0</v>
      </c>
      <c r="S429"/>
      <c r="T429"/>
      <c r="U429" s="11">
        <f t="shared" si="20"/>
        <v>8560</v>
      </c>
      <c r="V429" s="17">
        <f>((G429-G428)*'[1]Z1 values'!C$5*'[1]Z1 values'!$C$10)/'[1]Z1 values'!$C$12</f>
        <v>6.0335266113281244E-3</v>
      </c>
      <c r="W429" s="17">
        <f>((H429-H428)*'[1]Z1 values'!D$5*'[1]Z1 values'!$C$10)/'[1]Z1 values'!$C$12</f>
        <v>2.9716644287109371E-2</v>
      </c>
      <c r="X429" s="17">
        <f>((I429-I428)*'[1]Z1 values'!E$5*'[1]Z1 values'!$C$10)/'[1]Z1 values'!$C$12</f>
        <v>0</v>
      </c>
      <c r="Y429" s="17">
        <f>((J429-J428)*'[1]Z1 values'!F$5*'[1]Z1 values'!$C$10)/'[1]Z1 values'!$C$12</f>
        <v>9.8882446289062509E-2</v>
      </c>
      <c r="Z429" s="18">
        <f t="shared" si="18"/>
        <v>0.1346326171875</v>
      </c>
      <c r="AA429">
        <f t="shared" si="19"/>
        <v>142.66666666666666</v>
      </c>
    </row>
    <row r="430" spans="1:27" s="13" customFormat="1" x14ac:dyDescent="0.25">
      <c r="A430" s="14" t="s">
        <v>9756</v>
      </c>
      <c r="B430" s="14" t="s">
        <v>1</v>
      </c>
      <c r="C430" s="14">
        <v>549225</v>
      </c>
      <c r="D430" s="15" t="s">
        <v>18267</v>
      </c>
      <c r="E430" s="15" t="s">
        <v>18268</v>
      </c>
      <c r="F430" s="15">
        <v>428</v>
      </c>
      <c r="G430" s="15">
        <v>1689274</v>
      </c>
      <c r="H430" s="15">
        <v>138866683</v>
      </c>
      <c r="I430" s="15">
        <v>216254</v>
      </c>
      <c r="J430" s="15">
        <v>556325</v>
      </c>
      <c r="K430" s="15">
        <v>0</v>
      </c>
      <c r="L430" s="15">
        <v>0</v>
      </c>
      <c r="M430" s="15">
        <v>6179</v>
      </c>
      <c r="N430" s="15">
        <v>321409</v>
      </c>
      <c r="O430" s="15">
        <v>1789</v>
      </c>
      <c r="P430" s="15">
        <v>2056</v>
      </c>
      <c r="Q430" s="15">
        <v>0</v>
      </c>
      <c r="R430" s="15">
        <v>0</v>
      </c>
      <c r="S430"/>
      <c r="T430"/>
      <c r="U430" s="11">
        <f t="shared" si="20"/>
        <v>8580</v>
      </c>
      <c r="V430" s="17">
        <f>((G430-G429)*'[1]Z1 values'!C$5*'[1]Z1 values'!$C$10)/'[1]Z1 values'!$C$12</f>
        <v>1.2051452636718748E-2</v>
      </c>
      <c r="W430" s="17">
        <f>((H430-H429)*'[1]Z1 values'!D$5*'[1]Z1 values'!$C$10)/'[1]Z1 values'!$C$12</f>
        <v>2.9425872802734378E-2</v>
      </c>
      <c r="X430" s="17">
        <f>((I430-I429)*'[1]Z1 values'!E$5*'[1]Z1 values'!$C$10)/'[1]Z1 values'!$C$12</f>
        <v>0.14249542236328122</v>
      </c>
      <c r="Y430" s="17">
        <f>((J430-J429)*'[1]Z1 values'!F$5*'[1]Z1 values'!$C$10)/'[1]Z1 values'!$C$12</f>
        <v>0.1769384765625</v>
      </c>
      <c r="Z430" s="18">
        <f t="shared" si="18"/>
        <v>0.36091122436523437</v>
      </c>
      <c r="AA430">
        <f t="shared" si="19"/>
        <v>143</v>
      </c>
    </row>
    <row r="431" spans="1:27" s="13" customFormat="1" x14ac:dyDescent="0.25">
      <c r="A431" s="14" t="s">
        <v>9776</v>
      </c>
      <c r="B431" s="14" t="s">
        <v>1</v>
      </c>
      <c r="C431" s="14">
        <v>550505</v>
      </c>
      <c r="D431" s="15" t="s">
        <v>18267</v>
      </c>
      <c r="E431" s="15" t="s">
        <v>18268</v>
      </c>
      <c r="F431" s="15">
        <v>429</v>
      </c>
      <c r="G431" s="15">
        <v>1692264</v>
      </c>
      <c r="H431" s="15">
        <v>139191280</v>
      </c>
      <c r="I431" s="15">
        <v>216254</v>
      </c>
      <c r="J431" s="15">
        <v>557474</v>
      </c>
      <c r="K431" s="15">
        <v>0</v>
      </c>
      <c r="L431" s="15">
        <v>0</v>
      </c>
      <c r="M431" s="15">
        <v>2989</v>
      </c>
      <c r="N431" s="15">
        <v>324597</v>
      </c>
      <c r="O431" s="15">
        <v>0</v>
      </c>
      <c r="P431" s="15">
        <v>1149</v>
      </c>
      <c r="Q431" s="15">
        <v>0</v>
      </c>
      <c r="R431" s="15">
        <v>0</v>
      </c>
      <c r="S431"/>
      <c r="T431"/>
      <c r="U431" s="11">
        <f t="shared" si="20"/>
        <v>8600</v>
      </c>
      <c r="V431" s="17">
        <f>((G431-G430)*'[1]Z1 values'!C$5*'[1]Z1 values'!$C$10)/'[1]Z1 values'!$C$12</f>
        <v>5.8307189941406252E-3</v>
      </c>
      <c r="W431" s="17">
        <f>((H431-H430)*'[1]Z1 values'!D$5*'[1]Z1 values'!$C$10)/'[1]Z1 values'!$C$12</f>
        <v>2.9717742919921873E-2</v>
      </c>
      <c r="X431" s="17">
        <f>((I431-I430)*'[1]Z1 values'!E$5*'[1]Z1 values'!$C$10)/'[1]Z1 values'!$C$12</f>
        <v>0</v>
      </c>
      <c r="Y431" s="17">
        <f>((J431-J430)*'[1]Z1 values'!F$5*'[1]Z1 values'!$C$10)/'[1]Z1 values'!$C$12</f>
        <v>9.8882446289062509E-2</v>
      </c>
      <c r="Z431" s="18">
        <f t="shared" si="18"/>
        <v>0.134430908203125</v>
      </c>
      <c r="AA431">
        <f t="shared" si="19"/>
        <v>143.33333333333334</v>
      </c>
    </row>
    <row r="432" spans="1:27" s="13" customFormat="1" x14ac:dyDescent="0.25">
      <c r="A432" s="14" t="s">
        <v>9796</v>
      </c>
      <c r="B432" s="14" t="s">
        <v>1</v>
      </c>
      <c r="C432" s="14">
        <v>551785</v>
      </c>
      <c r="D432" s="15" t="s">
        <v>18267</v>
      </c>
      <c r="E432" s="15" t="s">
        <v>18268</v>
      </c>
      <c r="F432" s="15">
        <v>430</v>
      </c>
      <c r="G432" s="15">
        <v>1695330</v>
      </c>
      <c r="H432" s="15">
        <v>139515847</v>
      </c>
      <c r="I432" s="15">
        <v>216254</v>
      </c>
      <c r="J432" s="15">
        <v>558812</v>
      </c>
      <c r="K432" s="15">
        <v>0</v>
      </c>
      <c r="L432" s="15">
        <v>0</v>
      </c>
      <c r="M432" s="15">
        <v>3065</v>
      </c>
      <c r="N432" s="15">
        <v>324567</v>
      </c>
      <c r="O432" s="15">
        <v>0</v>
      </c>
      <c r="P432" s="15">
        <v>1338</v>
      </c>
      <c r="Q432" s="15">
        <v>0</v>
      </c>
      <c r="R432" s="15">
        <v>0</v>
      </c>
      <c r="S432"/>
      <c r="T432"/>
      <c r="U432" s="11">
        <f t="shared" si="20"/>
        <v>8620</v>
      </c>
      <c r="V432" s="17">
        <f>((G432-G431)*'[1]Z1 values'!C$5*'[1]Z1 values'!$C$10)/'[1]Z1 values'!$C$12</f>
        <v>5.9789245605468746E-3</v>
      </c>
      <c r="W432" s="17">
        <f>((H432-H431)*'[1]Z1 values'!D$5*'[1]Z1 values'!$C$10)/'[1]Z1 values'!$C$12</f>
        <v>2.9714996337890626E-2</v>
      </c>
      <c r="X432" s="17">
        <f>((I432-I431)*'[1]Z1 values'!E$5*'[1]Z1 values'!$C$10)/'[1]Z1 values'!$C$12</f>
        <v>0</v>
      </c>
      <c r="Y432" s="17">
        <f>((J432-J431)*'[1]Z1 values'!F$5*'[1]Z1 values'!$C$10)/'[1]Z1 values'!$C$12</f>
        <v>0.11514770507812502</v>
      </c>
      <c r="Z432" s="18">
        <f t="shared" si="18"/>
        <v>0.15084162597656253</v>
      </c>
      <c r="AA432">
        <f t="shared" si="19"/>
        <v>143.66666666666666</v>
      </c>
    </row>
    <row r="433" spans="1:27" s="13" customFormat="1" x14ac:dyDescent="0.25">
      <c r="A433" s="14" t="s">
        <v>9816</v>
      </c>
      <c r="B433" s="14" t="s">
        <v>1</v>
      </c>
      <c r="C433" s="14">
        <v>553065</v>
      </c>
      <c r="D433" s="15" t="s">
        <v>18267</v>
      </c>
      <c r="E433" s="15" t="s">
        <v>18268</v>
      </c>
      <c r="F433" s="15">
        <v>431</v>
      </c>
      <c r="G433" s="15">
        <v>1698430</v>
      </c>
      <c r="H433" s="15">
        <v>139840426</v>
      </c>
      <c r="I433" s="15">
        <v>216254</v>
      </c>
      <c r="J433" s="15">
        <v>559772</v>
      </c>
      <c r="K433" s="15">
        <v>0</v>
      </c>
      <c r="L433" s="15">
        <v>0</v>
      </c>
      <c r="M433" s="15">
        <v>3099</v>
      </c>
      <c r="N433" s="15">
        <v>324579</v>
      </c>
      <c r="O433" s="15">
        <v>0</v>
      </c>
      <c r="P433" s="15">
        <v>960</v>
      </c>
      <c r="Q433" s="15">
        <v>0</v>
      </c>
      <c r="R433" s="15">
        <v>0</v>
      </c>
      <c r="S433"/>
      <c r="T433"/>
      <c r="U433" s="11">
        <f t="shared" si="20"/>
        <v>8640</v>
      </c>
      <c r="V433" s="17">
        <f>((G433-G432)*'[1]Z1 values'!C$5*'[1]Z1 values'!$C$10)/'[1]Z1 values'!$C$12</f>
        <v>6.0452270507812492E-3</v>
      </c>
      <c r="W433" s="17">
        <f>((H433-H432)*'[1]Z1 values'!D$5*'[1]Z1 values'!$C$10)/'[1]Z1 values'!$C$12</f>
        <v>2.9716094970703121E-2</v>
      </c>
      <c r="X433" s="17">
        <f>((I433-I432)*'[1]Z1 values'!E$5*'[1]Z1 values'!$C$10)/'[1]Z1 values'!$C$12</f>
        <v>0</v>
      </c>
      <c r="Y433" s="17">
        <f>((J433-J432)*'[1]Z1 values'!F$5*'[1]Z1 values'!$C$10)/'[1]Z1 values'!$C$12</f>
        <v>8.2617187499999994E-2</v>
      </c>
      <c r="Z433" s="18">
        <f t="shared" si="18"/>
        <v>0.11837850952148436</v>
      </c>
      <c r="AA433">
        <f t="shared" si="19"/>
        <v>144</v>
      </c>
    </row>
    <row r="434" spans="1:27" s="13" customFormat="1" x14ac:dyDescent="0.25">
      <c r="A434" s="14" t="s">
        <v>9840</v>
      </c>
      <c r="B434" s="14" t="s">
        <v>1</v>
      </c>
      <c r="C434" s="14">
        <v>554345</v>
      </c>
      <c r="D434" s="15" t="s">
        <v>18267</v>
      </c>
      <c r="E434" s="15" t="s">
        <v>18268</v>
      </c>
      <c r="F434" s="15">
        <v>432</v>
      </c>
      <c r="G434" s="15">
        <v>1705209</v>
      </c>
      <c r="H434" s="15">
        <v>140161328</v>
      </c>
      <c r="I434" s="15">
        <v>218603</v>
      </c>
      <c r="J434" s="15">
        <v>561743</v>
      </c>
      <c r="K434" s="15">
        <v>0</v>
      </c>
      <c r="L434" s="15">
        <v>0</v>
      </c>
      <c r="M434" s="15">
        <v>6777</v>
      </c>
      <c r="N434" s="15">
        <v>320902</v>
      </c>
      <c r="O434" s="15">
        <v>2349</v>
      </c>
      <c r="P434" s="15">
        <v>1971</v>
      </c>
      <c r="Q434" s="15">
        <v>0</v>
      </c>
      <c r="R434" s="15">
        <v>0</v>
      </c>
      <c r="S434"/>
      <c r="T434"/>
      <c r="U434" s="11">
        <f t="shared" si="20"/>
        <v>8660</v>
      </c>
      <c r="V434" s="17">
        <f>((G434-G433)*'[1]Z1 values'!C$5*'[1]Z1 values'!$C$10)/'[1]Z1 values'!$C$12</f>
        <v>1.3219546508789062E-2</v>
      </c>
      <c r="W434" s="17">
        <f>((H434-H433)*'[1]Z1 values'!D$5*'[1]Z1 values'!$C$10)/'[1]Z1 values'!$C$12</f>
        <v>2.9379455566406247E-2</v>
      </c>
      <c r="X434" s="17">
        <f>((I434-I433)*'[1]Z1 values'!E$5*'[1]Z1 values'!$C$10)/'[1]Z1 values'!$C$12</f>
        <v>0.18709991455078123</v>
      </c>
      <c r="Y434" s="17">
        <f>((J434-J433)*'[1]Z1 values'!F$5*'[1]Z1 values'!$C$10)/'[1]Z1 values'!$C$12</f>
        <v>0.16962341308593751</v>
      </c>
      <c r="Z434" s="18">
        <f t="shared" si="18"/>
        <v>0.39932232971191406</v>
      </c>
      <c r="AA434">
        <f t="shared" si="19"/>
        <v>144.33333333333334</v>
      </c>
    </row>
    <row r="435" spans="1:27" s="13" customFormat="1" x14ac:dyDescent="0.25">
      <c r="A435" s="14" t="s">
        <v>9860</v>
      </c>
      <c r="B435" s="14" t="s">
        <v>1</v>
      </c>
      <c r="C435" s="14">
        <v>555625</v>
      </c>
      <c r="D435" s="15" t="s">
        <v>18267</v>
      </c>
      <c r="E435" s="15" t="s">
        <v>18268</v>
      </c>
      <c r="F435" s="15">
        <v>433</v>
      </c>
      <c r="G435" s="15">
        <v>1708331</v>
      </c>
      <c r="H435" s="15">
        <v>140485885</v>
      </c>
      <c r="I435" s="15">
        <v>218603</v>
      </c>
      <c r="J435" s="15">
        <v>562703</v>
      </c>
      <c r="K435" s="15">
        <v>0</v>
      </c>
      <c r="L435" s="15">
        <v>0</v>
      </c>
      <c r="M435" s="15">
        <v>3121</v>
      </c>
      <c r="N435" s="15">
        <v>324557</v>
      </c>
      <c r="O435" s="15">
        <v>0</v>
      </c>
      <c r="P435" s="15">
        <v>960</v>
      </c>
      <c r="Q435" s="15">
        <v>0</v>
      </c>
      <c r="R435" s="15">
        <v>0</v>
      </c>
      <c r="S435"/>
      <c r="T435"/>
      <c r="U435" s="11">
        <f t="shared" si="20"/>
        <v>8680</v>
      </c>
      <c r="V435" s="17">
        <f>((G435-G434)*'[1]Z1 values'!C$5*'[1]Z1 values'!$C$10)/'[1]Z1 values'!$C$12</f>
        <v>6.0881286621093751E-3</v>
      </c>
      <c r="W435" s="17">
        <f>((H435-H434)*'[1]Z1 values'!D$5*'[1]Z1 values'!$C$10)/'[1]Z1 values'!$C$12</f>
        <v>2.9714080810546876E-2</v>
      </c>
      <c r="X435" s="17">
        <f>((I435-I434)*'[1]Z1 values'!E$5*'[1]Z1 values'!$C$10)/'[1]Z1 values'!$C$12</f>
        <v>0</v>
      </c>
      <c r="Y435" s="17">
        <f>((J435-J434)*'[1]Z1 values'!F$5*'[1]Z1 values'!$C$10)/'[1]Z1 values'!$C$12</f>
        <v>8.2617187499999994E-2</v>
      </c>
      <c r="Z435" s="18">
        <f t="shared" si="18"/>
        <v>0.11841939697265624</v>
      </c>
      <c r="AA435">
        <f t="shared" si="19"/>
        <v>144.66666666666666</v>
      </c>
    </row>
    <row r="436" spans="1:27" s="13" customFormat="1" x14ac:dyDescent="0.25">
      <c r="A436" s="14" t="s">
        <v>9880</v>
      </c>
      <c r="B436" s="14" t="s">
        <v>1</v>
      </c>
      <c r="C436" s="14">
        <v>556905</v>
      </c>
      <c r="D436" s="15" t="s">
        <v>18267</v>
      </c>
      <c r="E436" s="15" t="s">
        <v>18268</v>
      </c>
      <c r="F436" s="15">
        <v>434</v>
      </c>
      <c r="G436" s="15">
        <v>1711573</v>
      </c>
      <c r="H436" s="15">
        <v>140810322</v>
      </c>
      <c r="I436" s="15">
        <v>218603</v>
      </c>
      <c r="J436" s="15">
        <v>563815</v>
      </c>
      <c r="K436" s="15">
        <v>0</v>
      </c>
      <c r="L436" s="15">
        <v>0</v>
      </c>
      <c r="M436" s="15">
        <v>3240</v>
      </c>
      <c r="N436" s="15">
        <v>324437</v>
      </c>
      <c r="O436" s="15">
        <v>0</v>
      </c>
      <c r="P436" s="15">
        <v>1112</v>
      </c>
      <c r="Q436" s="15">
        <v>0</v>
      </c>
      <c r="R436" s="15">
        <v>0</v>
      </c>
      <c r="S436"/>
      <c r="T436"/>
      <c r="U436" s="11">
        <f t="shared" si="20"/>
        <v>8700</v>
      </c>
      <c r="V436" s="17">
        <f>((G436-G435)*'[1]Z1 values'!C$5*'[1]Z1 values'!$C$10)/'[1]Z1 values'!$C$12</f>
        <v>6.3221374511718744E-3</v>
      </c>
      <c r="W436" s="17">
        <f>((H436-H435)*'[1]Z1 values'!D$5*'[1]Z1 values'!$C$10)/'[1]Z1 values'!$C$12</f>
        <v>2.9703094482421876E-2</v>
      </c>
      <c r="X436" s="17">
        <f>((I436-I435)*'[1]Z1 values'!E$5*'[1]Z1 values'!$C$10)/'[1]Z1 values'!$C$12</f>
        <v>0</v>
      </c>
      <c r="Y436" s="17">
        <f>((J436-J435)*'[1]Z1 values'!F$5*'[1]Z1 values'!$C$10)/'[1]Z1 values'!$C$12</f>
        <v>9.5698242187500004E-2</v>
      </c>
      <c r="Z436" s="18">
        <f t="shared" si="18"/>
        <v>0.13172347412109375</v>
      </c>
      <c r="AA436">
        <f t="shared" si="19"/>
        <v>145</v>
      </c>
    </row>
    <row r="437" spans="1:27" s="13" customFormat="1" x14ac:dyDescent="0.25">
      <c r="A437" s="14" t="s">
        <v>9908</v>
      </c>
      <c r="B437" s="14" t="s">
        <v>1</v>
      </c>
      <c r="C437" s="14">
        <v>558185</v>
      </c>
      <c r="D437" s="15" t="s">
        <v>18267</v>
      </c>
      <c r="E437" s="15" t="s">
        <v>18268</v>
      </c>
      <c r="F437" s="15">
        <v>435</v>
      </c>
      <c r="G437" s="15">
        <v>1714658</v>
      </c>
      <c r="H437" s="15">
        <v>141134917</v>
      </c>
      <c r="I437" s="15">
        <v>218603</v>
      </c>
      <c r="J437" s="15">
        <v>564775</v>
      </c>
      <c r="K437" s="15">
        <v>0</v>
      </c>
      <c r="L437" s="15">
        <v>0</v>
      </c>
      <c r="M437" s="15">
        <v>3083</v>
      </c>
      <c r="N437" s="15">
        <v>324595</v>
      </c>
      <c r="O437" s="15">
        <v>0</v>
      </c>
      <c r="P437" s="15">
        <v>960</v>
      </c>
      <c r="Q437" s="15">
        <v>0</v>
      </c>
      <c r="R437" s="15">
        <v>0</v>
      </c>
      <c r="S437"/>
      <c r="T437"/>
      <c r="U437" s="11">
        <f t="shared" si="20"/>
        <v>8720</v>
      </c>
      <c r="V437" s="17">
        <f>((G437-G436)*'[1]Z1 values'!C$5*'[1]Z1 values'!$C$10)/'[1]Z1 values'!$C$12</f>
        <v>6.015975952148438E-3</v>
      </c>
      <c r="W437" s="17">
        <f>((H437-H436)*'[1]Z1 values'!D$5*'[1]Z1 values'!$C$10)/'[1]Z1 values'!$C$12</f>
        <v>2.9717559814453127E-2</v>
      </c>
      <c r="X437" s="17">
        <f>((I437-I436)*'[1]Z1 values'!E$5*'[1]Z1 values'!$C$10)/'[1]Z1 values'!$C$12</f>
        <v>0</v>
      </c>
      <c r="Y437" s="17">
        <f>((J437-J436)*'[1]Z1 values'!F$5*'[1]Z1 values'!$C$10)/'[1]Z1 values'!$C$12</f>
        <v>8.2617187499999994E-2</v>
      </c>
      <c r="Z437" s="18">
        <f t="shared" si="18"/>
        <v>0.11835072326660157</v>
      </c>
      <c r="AA437">
        <f t="shared" si="19"/>
        <v>145.33333333333334</v>
      </c>
    </row>
    <row r="438" spans="1:27" s="13" customFormat="1" x14ac:dyDescent="0.25">
      <c r="A438" s="14" t="s">
        <v>9928</v>
      </c>
      <c r="B438" s="14" t="s">
        <v>1</v>
      </c>
      <c r="C438" s="14">
        <v>559465</v>
      </c>
      <c r="D438" s="15" t="s">
        <v>18267</v>
      </c>
      <c r="E438" s="15" t="s">
        <v>18268</v>
      </c>
      <c r="F438" s="15">
        <v>436</v>
      </c>
      <c r="G438" s="15">
        <v>1717752</v>
      </c>
      <c r="H438" s="15">
        <v>141459502</v>
      </c>
      <c r="I438" s="15">
        <v>218603</v>
      </c>
      <c r="J438" s="15">
        <v>565735</v>
      </c>
      <c r="K438" s="15">
        <v>0</v>
      </c>
      <c r="L438" s="15">
        <v>0</v>
      </c>
      <c r="M438" s="15">
        <v>3092</v>
      </c>
      <c r="N438" s="15">
        <v>324585</v>
      </c>
      <c r="O438" s="15">
        <v>0</v>
      </c>
      <c r="P438" s="15">
        <v>960</v>
      </c>
      <c r="Q438" s="15">
        <v>0</v>
      </c>
      <c r="R438" s="15">
        <v>0</v>
      </c>
      <c r="S438"/>
      <c r="T438"/>
      <c r="U438" s="11">
        <f t="shared" si="20"/>
        <v>8740</v>
      </c>
      <c r="V438" s="17">
        <f>((G438-G437)*'[1]Z1 values'!C$5*'[1]Z1 values'!$C$10)/'[1]Z1 values'!$C$12</f>
        <v>6.0335266113281244E-3</v>
      </c>
      <c r="W438" s="17">
        <f>((H438-H437)*'[1]Z1 values'!D$5*'[1]Z1 values'!$C$10)/'[1]Z1 values'!$C$12</f>
        <v>2.9716644287109371E-2</v>
      </c>
      <c r="X438" s="17">
        <f>((I438-I437)*'[1]Z1 values'!E$5*'[1]Z1 values'!$C$10)/'[1]Z1 values'!$C$12</f>
        <v>0</v>
      </c>
      <c r="Y438" s="17">
        <f>((J438-J437)*'[1]Z1 values'!F$5*'[1]Z1 values'!$C$10)/'[1]Z1 values'!$C$12</f>
        <v>8.2617187499999994E-2</v>
      </c>
      <c r="Z438" s="18">
        <f t="shared" si="18"/>
        <v>0.11836735839843748</v>
      </c>
      <c r="AA438">
        <f t="shared" si="19"/>
        <v>145.66666666666666</v>
      </c>
    </row>
    <row r="439" spans="1:27" s="13" customFormat="1" x14ac:dyDescent="0.25">
      <c r="A439" s="14" t="s">
        <v>9948</v>
      </c>
      <c r="B439" s="14" t="s">
        <v>1</v>
      </c>
      <c r="C439" s="14">
        <v>560745</v>
      </c>
      <c r="D439" s="15" t="s">
        <v>18267</v>
      </c>
      <c r="E439" s="15" t="s">
        <v>18268</v>
      </c>
      <c r="F439" s="15">
        <v>437</v>
      </c>
      <c r="G439" s="15">
        <v>1720846</v>
      </c>
      <c r="H439" s="15">
        <v>141784088</v>
      </c>
      <c r="I439" s="15">
        <v>218603</v>
      </c>
      <c r="J439" s="15">
        <v>566695</v>
      </c>
      <c r="K439" s="15">
        <v>0</v>
      </c>
      <c r="L439" s="15">
        <v>0</v>
      </c>
      <c r="M439" s="15">
        <v>3092</v>
      </c>
      <c r="N439" s="15">
        <v>324586</v>
      </c>
      <c r="O439" s="15">
        <v>0</v>
      </c>
      <c r="P439" s="15">
        <v>960</v>
      </c>
      <c r="Q439" s="15">
        <v>0</v>
      </c>
      <c r="R439" s="15">
        <v>0</v>
      </c>
      <c r="S439"/>
      <c r="T439"/>
      <c r="U439" s="11">
        <f t="shared" si="20"/>
        <v>8760</v>
      </c>
      <c r="V439" s="17">
        <f>((G439-G438)*'[1]Z1 values'!C$5*'[1]Z1 values'!$C$10)/'[1]Z1 values'!$C$12</f>
        <v>6.0335266113281244E-3</v>
      </c>
      <c r="W439" s="17">
        <f>((H439-H438)*'[1]Z1 values'!D$5*'[1]Z1 values'!$C$10)/'[1]Z1 values'!$C$12</f>
        <v>2.9716735839843751E-2</v>
      </c>
      <c r="X439" s="17">
        <f>((I439-I438)*'[1]Z1 values'!E$5*'[1]Z1 values'!$C$10)/'[1]Z1 values'!$C$12</f>
        <v>0</v>
      </c>
      <c r="Y439" s="17">
        <f>((J439-J438)*'[1]Z1 values'!F$5*'[1]Z1 values'!$C$10)/'[1]Z1 values'!$C$12</f>
        <v>8.2617187499999994E-2</v>
      </c>
      <c r="Z439" s="18">
        <f t="shared" si="18"/>
        <v>0.11836744995117188</v>
      </c>
      <c r="AA439">
        <f t="shared" si="19"/>
        <v>146</v>
      </c>
    </row>
    <row r="440" spans="1:27" s="13" customFormat="1" x14ac:dyDescent="0.25">
      <c r="A440" s="14" t="s">
        <v>9979</v>
      </c>
      <c r="B440" s="14" t="s">
        <v>1</v>
      </c>
      <c r="C440" s="14">
        <v>562025</v>
      </c>
      <c r="D440" s="15" t="s">
        <v>18267</v>
      </c>
      <c r="E440" s="15" t="s">
        <v>18268</v>
      </c>
      <c r="F440" s="15">
        <v>438</v>
      </c>
      <c r="G440" s="15">
        <v>1723924</v>
      </c>
      <c r="H440" s="15">
        <v>142108690</v>
      </c>
      <c r="I440" s="15">
        <v>218603</v>
      </c>
      <c r="J440" s="15">
        <v>567655</v>
      </c>
      <c r="K440" s="15">
        <v>0</v>
      </c>
      <c r="L440" s="15">
        <v>0</v>
      </c>
      <c r="M440" s="15">
        <v>3076</v>
      </c>
      <c r="N440" s="15">
        <v>324602</v>
      </c>
      <c r="O440" s="15">
        <v>0</v>
      </c>
      <c r="P440" s="15">
        <v>960</v>
      </c>
      <c r="Q440" s="15">
        <v>0</v>
      </c>
      <c r="R440" s="15">
        <v>0</v>
      </c>
      <c r="S440"/>
      <c r="T440"/>
      <c r="U440" s="11">
        <f t="shared" si="20"/>
        <v>8780</v>
      </c>
      <c r="V440" s="17">
        <f>((G440-G439)*'[1]Z1 values'!C$5*'[1]Z1 values'!$C$10)/'[1]Z1 values'!$C$12</f>
        <v>6.0023254394531251E-3</v>
      </c>
      <c r="W440" s="17">
        <f>((H440-H439)*'[1]Z1 values'!D$5*'[1]Z1 values'!$C$10)/'[1]Z1 values'!$C$12</f>
        <v>2.9718200683593748E-2</v>
      </c>
      <c r="X440" s="17">
        <f>((I440-I439)*'[1]Z1 values'!E$5*'[1]Z1 values'!$C$10)/'[1]Z1 values'!$C$12</f>
        <v>0</v>
      </c>
      <c r="Y440" s="17">
        <f>((J440-J439)*'[1]Z1 values'!F$5*'[1]Z1 values'!$C$10)/'[1]Z1 values'!$C$12</f>
        <v>8.2617187499999994E-2</v>
      </c>
      <c r="Z440" s="18">
        <f t="shared" si="18"/>
        <v>0.11833771362304688</v>
      </c>
      <c r="AA440">
        <f t="shared" si="19"/>
        <v>146.33333333333334</v>
      </c>
    </row>
    <row r="441" spans="1:27" s="13" customFormat="1" x14ac:dyDescent="0.25">
      <c r="A441" s="14" t="s">
        <v>10000</v>
      </c>
      <c r="B441" s="14" t="s">
        <v>1</v>
      </c>
      <c r="C441" s="14">
        <v>563305</v>
      </c>
      <c r="D441" s="15" t="s">
        <v>18267</v>
      </c>
      <c r="E441" s="15" t="s">
        <v>18268</v>
      </c>
      <c r="F441" s="15">
        <v>439</v>
      </c>
      <c r="G441" s="15">
        <v>1727018</v>
      </c>
      <c r="H441" s="15">
        <v>142433275</v>
      </c>
      <c r="I441" s="15">
        <v>218603</v>
      </c>
      <c r="J441" s="15">
        <v>568615</v>
      </c>
      <c r="K441" s="15">
        <v>0</v>
      </c>
      <c r="L441" s="15">
        <v>0</v>
      </c>
      <c r="M441" s="15">
        <v>3092</v>
      </c>
      <c r="N441" s="15">
        <v>324585</v>
      </c>
      <c r="O441" s="15">
        <v>0</v>
      </c>
      <c r="P441" s="15">
        <v>960</v>
      </c>
      <c r="Q441" s="15">
        <v>0</v>
      </c>
      <c r="R441" s="15">
        <v>0</v>
      </c>
      <c r="S441"/>
      <c r="T441"/>
      <c r="U441" s="11">
        <f t="shared" si="20"/>
        <v>8800</v>
      </c>
      <c r="V441" s="17">
        <f>((G441-G440)*'[1]Z1 values'!C$5*'[1]Z1 values'!$C$10)/'[1]Z1 values'!$C$12</f>
        <v>6.0335266113281244E-3</v>
      </c>
      <c r="W441" s="17">
        <f>((H441-H440)*'[1]Z1 values'!D$5*'[1]Z1 values'!$C$10)/'[1]Z1 values'!$C$12</f>
        <v>2.9716644287109371E-2</v>
      </c>
      <c r="X441" s="17">
        <f>((I441-I440)*'[1]Z1 values'!E$5*'[1]Z1 values'!$C$10)/'[1]Z1 values'!$C$12</f>
        <v>0</v>
      </c>
      <c r="Y441" s="17">
        <f>((J441-J440)*'[1]Z1 values'!F$5*'[1]Z1 values'!$C$10)/'[1]Z1 values'!$C$12</f>
        <v>8.2617187499999994E-2</v>
      </c>
      <c r="Z441" s="18">
        <f t="shared" si="18"/>
        <v>0.11836735839843748</v>
      </c>
      <c r="AA441">
        <f t="shared" si="19"/>
        <v>146.66666666666666</v>
      </c>
    </row>
    <row r="442" spans="1:27" s="13" customFormat="1" x14ac:dyDescent="0.25">
      <c r="A442" s="14" t="s">
        <v>10020</v>
      </c>
      <c r="B442" s="14" t="s">
        <v>1</v>
      </c>
      <c r="C442" s="14">
        <v>564585</v>
      </c>
      <c r="D442" s="15" t="s">
        <v>18267</v>
      </c>
      <c r="E442" s="15" t="s">
        <v>18268</v>
      </c>
      <c r="F442" s="15">
        <v>440</v>
      </c>
      <c r="G442" s="15">
        <v>1730112</v>
      </c>
      <c r="H442" s="15">
        <v>142757861</v>
      </c>
      <c r="I442" s="15">
        <v>218603</v>
      </c>
      <c r="J442" s="15">
        <v>569575</v>
      </c>
      <c r="K442" s="15">
        <v>0</v>
      </c>
      <c r="L442" s="15">
        <v>0</v>
      </c>
      <c r="M442" s="15">
        <v>3092</v>
      </c>
      <c r="N442" s="15">
        <v>324586</v>
      </c>
      <c r="O442" s="15">
        <v>0</v>
      </c>
      <c r="P442" s="15">
        <v>960</v>
      </c>
      <c r="Q442" s="15">
        <v>0</v>
      </c>
      <c r="R442" s="15">
        <v>0</v>
      </c>
      <c r="S442"/>
      <c r="T442"/>
      <c r="U442" s="11">
        <f t="shared" si="20"/>
        <v>8820</v>
      </c>
      <c r="V442" s="17">
        <f>((G442-G441)*'[1]Z1 values'!C$5*'[1]Z1 values'!$C$10)/'[1]Z1 values'!$C$12</f>
        <v>6.0335266113281244E-3</v>
      </c>
      <c r="W442" s="17">
        <f>((H442-H441)*'[1]Z1 values'!D$5*'[1]Z1 values'!$C$10)/'[1]Z1 values'!$C$12</f>
        <v>2.9716735839843751E-2</v>
      </c>
      <c r="X442" s="17">
        <f>((I442-I441)*'[1]Z1 values'!E$5*'[1]Z1 values'!$C$10)/'[1]Z1 values'!$C$12</f>
        <v>0</v>
      </c>
      <c r="Y442" s="17">
        <f>((J442-J441)*'[1]Z1 values'!F$5*'[1]Z1 values'!$C$10)/'[1]Z1 values'!$C$12</f>
        <v>8.2617187499999994E-2</v>
      </c>
      <c r="Z442" s="18">
        <f t="shared" si="18"/>
        <v>0.11836744995117188</v>
      </c>
      <c r="AA442">
        <f t="shared" si="19"/>
        <v>147</v>
      </c>
    </row>
    <row r="443" spans="1:27" s="13" customFormat="1" x14ac:dyDescent="0.25">
      <c r="A443" s="14" t="s">
        <v>10040</v>
      </c>
      <c r="B443" s="14" t="s">
        <v>1</v>
      </c>
      <c r="C443" s="14">
        <v>565865</v>
      </c>
      <c r="D443" s="15" t="s">
        <v>18267</v>
      </c>
      <c r="E443" s="15" t="s">
        <v>18268</v>
      </c>
      <c r="F443" s="15">
        <v>441</v>
      </c>
      <c r="G443" s="15">
        <v>1737285</v>
      </c>
      <c r="H443" s="15">
        <v>143078302</v>
      </c>
      <c r="I443" s="15">
        <v>221019</v>
      </c>
      <c r="J443" s="15">
        <v>571989</v>
      </c>
      <c r="K443" s="15">
        <v>0</v>
      </c>
      <c r="L443" s="15">
        <v>0</v>
      </c>
      <c r="M443" s="15">
        <v>7171</v>
      </c>
      <c r="N443" s="15">
        <v>320441</v>
      </c>
      <c r="O443" s="15">
        <v>2416</v>
      </c>
      <c r="P443" s="15">
        <v>2414</v>
      </c>
      <c r="Q443" s="15">
        <v>0</v>
      </c>
      <c r="R443" s="15">
        <v>0</v>
      </c>
      <c r="S443"/>
      <c r="T443"/>
      <c r="U443" s="11">
        <f t="shared" si="20"/>
        <v>8840</v>
      </c>
      <c r="V443" s="17">
        <f>((G443-G442)*'[1]Z1 values'!C$5*'[1]Z1 values'!$C$10)/'[1]Z1 values'!$C$12</f>
        <v>1.3987875366210937E-2</v>
      </c>
      <c r="W443" s="17">
        <f>((H443-H442)*'[1]Z1 values'!D$5*'[1]Z1 values'!$C$10)/'[1]Z1 values'!$C$12</f>
        <v>2.9337249755859374E-2</v>
      </c>
      <c r="X443" s="17">
        <f>((I443-I442)*'[1]Z1 values'!E$5*'[1]Z1 values'!$C$10)/'[1]Z1 values'!$C$12</f>
        <v>0.19243652343749998</v>
      </c>
      <c r="Y443" s="17">
        <f>((J443-J442)*'[1]Z1 values'!F$5*'[1]Z1 values'!$C$10)/'[1]Z1 values'!$C$12</f>
        <v>0.20774780273437501</v>
      </c>
      <c r="Z443" s="18">
        <f t="shared" si="18"/>
        <v>0.44350945129394531</v>
      </c>
      <c r="AA443">
        <f t="shared" si="19"/>
        <v>147.33333333333334</v>
      </c>
    </row>
    <row r="444" spans="1:27" s="13" customFormat="1" x14ac:dyDescent="0.25">
      <c r="A444" s="14" t="s">
        <v>10060</v>
      </c>
      <c r="B444" s="14" t="s">
        <v>1</v>
      </c>
      <c r="C444" s="14">
        <v>567145</v>
      </c>
      <c r="D444" s="15" t="s">
        <v>18267</v>
      </c>
      <c r="E444" s="15" t="s">
        <v>18268</v>
      </c>
      <c r="F444" s="15">
        <v>442</v>
      </c>
      <c r="G444" s="15">
        <v>1740335</v>
      </c>
      <c r="H444" s="15">
        <v>143402856</v>
      </c>
      <c r="I444" s="15">
        <v>221019</v>
      </c>
      <c r="J444" s="15">
        <v>572949</v>
      </c>
      <c r="K444" s="15">
        <v>0</v>
      </c>
      <c r="L444" s="15">
        <v>0</v>
      </c>
      <c r="M444" s="15">
        <v>3048</v>
      </c>
      <c r="N444" s="15">
        <v>324554</v>
      </c>
      <c r="O444" s="15">
        <v>0</v>
      </c>
      <c r="P444" s="15">
        <v>960</v>
      </c>
      <c r="Q444" s="15">
        <v>0</v>
      </c>
      <c r="R444" s="15">
        <v>0</v>
      </c>
      <c r="S444"/>
      <c r="T444"/>
      <c r="U444" s="11">
        <f t="shared" si="20"/>
        <v>8860</v>
      </c>
      <c r="V444" s="17">
        <f>((G444-G443)*'[1]Z1 values'!C$5*'[1]Z1 values'!$C$10)/'[1]Z1 values'!$C$12</f>
        <v>5.9477233886718744E-3</v>
      </c>
      <c r="W444" s="17">
        <f>((H444-H443)*'[1]Z1 values'!D$5*'[1]Z1 values'!$C$10)/'[1]Z1 values'!$C$12</f>
        <v>2.9713806152343748E-2</v>
      </c>
      <c r="X444" s="17">
        <f>((I444-I443)*'[1]Z1 values'!E$5*'[1]Z1 values'!$C$10)/'[1]Z1 values'!$C$12</f>
        <v>0</v>
      </c>
      <c r="Y444" s="17">
        <f>((J444-J443)*'[1]Z1 values'!F$5*'[1]Z1 values'!$C$10)/'[1]Z1 values'!$C$12</f>
        <v>8.2617187499999994E-2</v>
      </c>
      <c r="Z444" s="18">
        <f t="shared" si="18"/>
        <v>0.11827871704101561</v>
      </c>
      <c r="AA444">
        <f t="shared" si="19"/>
        <v>147.66666666666666</v>
      </c>
    </row>
    <row r="445" spans="1:27" s="13" customFormat="1" x14ac:dyDescent="0.25">
      <c r="A445" s="14" t="s">
        <v>10080</v>
      </c>
      <c r="B445" s="14" t="s">
        <v>1</v>
      </c>
      <c r="C445" s="14">
        <v>568425</v>
      </c>
      <c r="D445" s="15" t="s">
        <v>18267</v>
      </c>
      <c r="E445" s="15" t="s">
        <v>18268</v>
      </c>
      <c r="F445" s="15">
        <v>443</v>
      </c>
      <c r="G445" s="15">
        <v>1743586</v>
      </c>
      <c r="H445" s="15">
        <v>143727283</v>
      </c>
      <c r="I445" s="15">
        <v>221019</v>
      </c>
      <c r="J445" s="15">
        <v>574007</v>
      </c>
      <c r="K445" s="15">
        <v>0</v>
      </c>
      <c r="L445" s="15">
        <v>0</v>
      </c>
      <c r="M445" s="15">
        <v>3250</v>
      </c>
      <c r="N445" s="15">
        <v>324427</v>
      </c>
      <c r="O445" s="15">
        <v>0</v>
      </c>
      <c r="P445" s="15">
        <v>1058</v>
      </c>
      <c r="Q445" s="15">
        <v>0</v>
      </c>
      <c r="R445" s="15">
        <v>0</v>
      </c>
      <c r="S445"/>
      <c r="T445"/>
      <c r="U445" s="11">
        <f t="shared" si="20"/>
        <v>8880</v>
      </c>
      <c r="V445" s="17">
        <f>((G445-G444)*'[1]Z1 values'!C$5*'[1]Z1 values'!$C$10)/'[1]Z1 values'!$C$12</f>
        <v>6.3396881103515625E-3</v>
      </c>
      <c r="W445" s="17">
        <f>((H445-H444)*'[1]Z1 values'!D$5*'[1]Z1 values'!$C$10)/'[1]Z1 values'!$C$12</f>
        <v>2.9702178955078123E-2</v>
      </c>
      <c r="X445" s="17">
        <f>((I445-I444)*'[1]Z1 values'!E$5*'[1]Z1 values'!$C$10)/'[1]Z1 values'!$C$12</f>
        <v>0</v>
      </c>
      <c r="Y445" s="17">
        <f>((J445-J444)*'[1]Z1 values'!F$5*'[1]Z1 values'!$C$10)/'[1]Z1 values'!$C$12</f>
        <v>9.1051025390625012E-2</v>
      </c>
      <c r="Z445" s="18">
        <f t="shared" si="18"/>
        <v>0.12709289245605471</v>
      </c>
      <c r="AA445">
        <f t="shared" si="19"/>
        <v>148</v>
      </c>
    </row>
    <row r="446" spans="1:27" s="13" customFormat="1" x14ac:dyDescent="0.25">
      <c r="A446" s="14" t="s">
        <v>10100</v>
      </c>
      <c r="B446" s="14" t="s">
        <v>1</v>
      </c>
      <c r="C446" s="14">
        <v>569705</v>
      </c>
      <c r="D446" s="15" t="s">
        <v>18267</v>
      </c>
      <c r="E446" s="15" t="s">
        <v>18268</v>
      </c>
      <c r="F446" s="15">
        <v>444</v>
      </c>
      <c r="G446" s="15">
        <v>1748947</v>
      </c>
      <c r="H446" s="15">
        <v>144049524</v>
      </c>
      <c r="I446" s="15">
        <v>222299</v>
      </c>
      <c r="J446" s="15">
        <v>575968</v>
      </c>
      <c r="K446" s="15">
        <v>0</v>
      </c>
      <c r="L446" s="15">
        <v>0</v>
      </c>
      <c r="M446" s="15">
        <v>5360</v>
      </c>
      <c r="N446" s="15">
        <v>322241</v>
      </c>
      <c r="O446" s="15">
        <v>1280</v>
      </c>
      <c r="P446" s="15">
        <v>1961</v>
      </c>
      <c r="Q446" s="15">
        <v>0</v>
      </c>
      <c r="R446" s="15">
        <v>0</v>
      </c>
      <c r="S446"/>
      <c r="T446"/>
      <c r="U446" s="11">
        <f t="shared" si="20"/>
        <v>8900</v>
      </c>
      <c r="V446" s="17">
        <f>((G446-G445)*'[1]Z1 values'!C$5*'[1]Z1 values'!$C$10)/'[1]Z1 values'!$C$12</f>
        <v>1.0454342651367188E-2</v>
      </c>
      <c r="W446" s="17">
        <f>((H446-H445)*'[1]Z1 values'!D$5*'[1]Z1 values'!$C$10)/'[1]Z1 values'!$C$12</f>
        <v>2.9502044677734374E-2</v>
      </c>
      <c r="X446" s="17">
        <f>((I446-I445)*'[1]Z1 values'!E$5*'[1]Z1 values'!$C$10)/'[1]Z1 values'!$C$12</f>
        <v>0.10195312500000001</v>
      </c>
      <c r="Y446" s="17">
        <f>((J446-J445)*'[1]Z1 values'!F$5*'[1]Z1 values'!$C$10)/'[1]Z1 values'!$C$12</f>
        <v>0.16876281738281251</v>
      </c>
      <c r="Z446" s="18">
        <f t="shared" si="18"/>
        <v>0.31067232971191405</v>
      </c>
      <c r="AA446">
        <f t="shared" si="19"/>
        <v>148.33333333333334</v>
      </c>
    </row>
    <row r="447" spans="1:27" s="13" customFormat="1" x14ac:dyDescent="0.25">
      <c r="A447" s="14" t="s">
        <v>10120</v>
      </c>
      <c r="B447" s="14" t="s">
        <v>1</v>
      </c>
      <c r="C447" s="14">
        <v>570985</v>
      </c>
      <c r="D447" s="15" t="s">
        <v>18267</v>
      </c>
      <c r="E447" s="15" t="s">
        <v>18268</v>
      </c>
      <c r="F447" s="15">
        <v>445</v>
      </c>
      <c r="G447" s="15">
        <v>1751955</v>
      </c>
      <c r="H447" s="15">
        <v>144374102</v>
      </c>
      <c r="I447" s="15">
        <v>222299</v>
      </c>
      <c r="J447" s="15">
        <v>576928</v>
      </c>
      <c r="K447" s="15">
        <v>0</v>
      </c>
      <c r="L447" s="15">
        <v>0</v>
      </c>
      <c r="M447" s="15">
        <v>3007</v>
      </c>
      <c r="N447" s="15">
        <v>324578</v>
      </c>
      <c r="O447" s="15">
        <v>0</v>
      </c>
      <c r="P447" s="15">
        <v>960</v>
      </c>
      <c r="Q447" s="15">
        <v>0</v>
      </c>
      <c r="R447" s="15">
        <v>0</v>
      </c>
      <c r="S447"/>
      <c r="T447"/>
      <c r="U447" s="11">
        <f t="shared" si="20"/>
        <v>8920</v>
      </c>
      <c r="V447" s="17">
        <f>((G447-G446)*'[1]Z1 values'!C$5*'[1]Z1 values'!$C$10)/'[1]Z1 values'!$C$12</f>
        <v>5.8658203124999997E-3</v>
      </c>
      <c r="W447" s="17">
        <f>((H447-H446)*'[1]Z1 values'!D$5*'[1]Z1 values'!$C$10)/'[1]Z1 values'!$C$12</f>
        <v>2.9716003417968751E-2</v>
      </c>
      <c r="X447" s="17">
        <f>((I447-I446)*'[1]Z1 values'!E$5*'[1]Z1 values'!$C$10)/'[1]Z1 values'!$C$12</f>
        <v>0</v>
      </c>
      <c r="Y447" s="17">
        <f>((J447-J446)*'[1]Z1 values'!F$5*'[1]Z1 values'!$C$10)/'[1]Z1 values'!$C$12</f>
        <v>8.2617187499999994E-2</v>
      </c>
      <c r="Z447" s="18">
        <f t="shared" si="18"/>
        <v>0.11819901123046875</v>
      </c>
      <c r="AA447">
        <f t="shared" si="19"/>
        <v>148.66666666666666</v>
      </c>
    </row>
    <row r="448" spans="1:27" s="13" customFormat="1" x14ac:dyDescent="0.25">
      <c r="A448" s="14" t="s">
        <v>10140</v>
      </c>
      <c r="B448" s="14" t="s">
        <v>1</v>
      </c>
      <c r="C448" s="14">
        <v>572265</v>
      </c>
      <c r="D448" s="15" t="s">
        <v>18267</v>
      </c>
      <c r="E448" s="15" t="s">
        <v>18268</v>
      </c>
      <c r="F448" s="15">
        <v>446</v>
      </c>
      <c r="G448" s="15">
        <v>1754934</v>
      </c>
      <c r="H448" s="15">
        <v>144698709</v>
      </c>
      <c r="I448" s="15">
        <v>222299</v>
      </c>
      <c r="J448" s="15">
        <v>577888</v>
      </c>
      <c r="K448" s="15">
        <v>0</v>
      </c>
      <c r="L448" s="15">
        <v>0</v>
      </c>
      <c r="M448" s="15">
        <v>2978</v>
      </c>
      <c r="N448" s="15">
        <v>324607</v>
      </c>
      <c r="O448" s="15">
        <v>0</v>
      </c>
      <c r="P448" s="15">
        <v>960</v>
      </c>
      <c r="Q448" s="15">
        <v>0</v>
      </c>
      <c r="R448" s="15">
        <v>0</v>
      </c>
      <c r="S448"/>
      <c r="T448"/>
      <c r="U448" s="11">
        <f t="shared" si="20"/>
        <v>8940</v>
      </c>
      <c r="V448" s="17">
        <f>((G448-G447)*'[1]Z1 values'!C$5*'[1]Z1 values'!$C$10)/'[1]Z1 values'!$C$12</f>
        <v>5.8092681884765619E-3</v>
      </c>
      <c r="W448" s="17">
        <f>((H448-H447)*'[1]Z1 values'!D$5*'[1]Z1 values'!$C$10)/'[1]Z1 values'!$C$12</f>
        <v>2.9718658447265629E-2</v>
      </c>
      <c r="X448" s="17">
        <f>((I448-I447)*'[1]Z1 values'!E$5*'[1]Z1 values'!$C$10)/'[1]Z1 values'!$C$12</f>
        <v>0</v>
      </c>
      <c r="Y448" s="17">
        <f>((J448-J447)*'[1]Z1 values'!F$5*'[1]Z1 values'!$C$10)/'[1]Z1 values'!$C$12</f>
        <v>8.2617187499999994E-2</v>
      </c>
      <c r="Z448" s="18">
        <f t="shared" si="18"/>
        <v>0.11814511413574219</v>
      </c>
      <c r="AA448">
        <f t="shared" si="19"/>
        <v>149</v>
      </c>
    </row>
    <row r="449" spans="1:27" s="13" customFormat="1" x14ac:dyDescent="0.25">
      <c r="A449" s="14" t="s">
        <v>10160</v>
      </c>
      <c r="B449" s="14" t="s">
        <v>1</v>
      </c>
      <c r="C449" s="14">
        <v>573545</v>
      </c>
      <c r="D449" s="15" t="s">
        <v>18267</v>
      </c>
      <c r="E449" s="15" t="s">
        <v>18268</v>
      </c>
      <c r="F449" s="15">
        <v>447</v>
      </c>
      <c r="G449" s="15">
        <v>1757897</v>
      </c>
      <c r="H449" s="15">
        <v>145023333</v>
      </c>
      <c r="I449" s="15">
        <v>222299</v>
      </c>
      <c r="J449" s="15">
        <v>578848</v>
      </c>
      <c r="K449" s="15">
        <v>0</v>
      </c>
      <c r="L449" s="15">
        <v>0</v>
      </c>
      <c r="M449" s="15">
        <v>2962</v>
      </c>
      <c r="N449" s="15">
        <v>324624</v>
      </c>
      <c r="O449" s="15">
        <v>0</v>
      </c>
      <c r="P449" s="15">
        <v>960</v>
      </c>
      <c r="Q449" s="15">
        <v>0</v>
      </c>
      <c r="R449" s="15">
        <v>0</v>
      </c>
      <c r="S449"/>
      <c r="T449"/>
      <c r="U449" s="11">
        <f t="shared" si="20"/>
        <v>8960</v>
      </c>
      <c r="V449" s="17">
        <f>((G449-G448)*'[1]Z1 values'!C$5*'[1]Z1 values'!$C$10)/'[1]Z1 values'!$C$12</f>
        <v>5.7780670166015626E-3</v>
      </c>
      <c r="W449" s="17">
        <f>((H449-H448)*'[1]Z1 values'!D$5*'[1]Z1 values'!$C$10)/'[1]Z1 values'!$C$12</f>
        <v>2.9720214843750002E-2</v>
      </c>
      <c r="X449" s="17">
        <f>((I449-I448)*'[1]Z1 values'!E$5*'[1]Z1 values'!$C$10)/'[1]Z1 values'!$C$12</f>
        <v>0</v>
      </c>
      <c r="Y449" s="17">
        <f>((J449-J448)*'[1]Z1 values'!F$5*'[1]Z1 values'!$C$10)/'[1]Z1 values'!$C$12</f>
        <v>8.2617187499999994E-2</v>
      </c>
      <c r="Z449" s="18">
        <f t="shared" si="18"/>
        <v>0.11811546936035155</v>
      </c>
      <c r="AA449">
        <f t="shared" si="19"/>
        <v>149.33333333333334</v>
      </c>
    </row>
    <row r="450" spans="1:27" s="13" customFormat="1" x14ac:dyDescent="0.25">
      <c r="A450" s="14" t="s">
        <v>10188</v>
      </c>
      <c r="B450" s="14" t="s">
        <v>1</v>
      </c>
      <c r="C450" s="14">
        <v>574825</v>
      </c>
      <c r="D450" s="15" t="s">
        <v>18267</v>
      </c>
      <c r="E450" s="15" t="s">
        <v>18268</v>
      </c>
      <c r="F450" s="15">
        <v>448</v>
      </c>
      <c r="G450" s="15">
        <v>1760876</v>
      </c>
      <c r="H450" s="15">
        <v>145347940</v>
      </c>
      <c r="I450" s="15">
        <v>222299</v>
      </c>
      <c r="J450" s="15">
        <v>579808</v>
      </c>
      <c r="K450" s="15">
        <v>0</v>
      </c>
      <c r="L450" s="15">
        <v>0</v>
      </c>
      <c r="M450" s="15">
        <v>2978</v>
      </c>
      <c r="N450" s="15">
        <v>324607</v>
      </c>
      <c r="O450" s="15">
        <v>0</v>
      </c>
      <c r="P450" s="15">
        <v>960</v>
      </c>
      <c r="Q450" s="15">
        <v>0</v>
      </c>
      <c r="R450" s="15">
        <v>0</v>
      </c>
      <c r="S450"/>
      <c r="T450"/>
      <c r="U450" s="11">
        <f t="shared" si="20"/>
        <v>8980</v>
      </c>
      <c r="V450" s="17">
        <f>((G450-G449)*'[1]Z1 values'!C$5*'[1]Z1 values'!$C$10)/'[1]Z1 values'!$C$12</f>
        <v>5.8092681884765619E-3</v>
      </c>
      <c r="W450" s="17">
        <f>((H450-H449)*'[1]Z1 values'!D$5*'[1]Z1 values'!$C$10)/'[1]Z1 values'!$C$12</f>
        <v>2.9718658447265629E-2</v>
      </c>
      <c r="X450" s="17">
        <f>((I450-I449)*'[1]Z1 values'!E$5*'[1]Z1 values'!$C$10)/'[1]Z1 values'!$C$12</f>
        <v>0</v>
      </c>
      <c r="Y450" s="17">
        <f>((J450-J449)*'[1]Z1 values'!F$5*'[1]Z1 values'!$C$10)/'[1]Z1 values'!$C$12</f>
        <v>8.2617187499999994E-2</v>
      </c>
      <c r="Z450" s="18">
        <f t="shared" si="18"/>
        <v>0.11814511413574219</v>
      </c>
      <c r="AA450">
        <f t="shared" si="19"/>
        <v>149.66666666666666</v>
      </c>
    </row>
    <row r="451" spans="1:27" s="13" customFormat="1" x14ac:dyDescent="0.25">
      <c r="A451" s="14" t="s">
        <v>10208</v>
      </c>
      <c r="B451" s="14" t="s">
        <v>1</v>
      </c>
      <c r="C451" s="14">
        <v>576105</v>
      </c>
      <c r="D451" s="15" t="s">
        <v>18267</v>
      </c>
      <c r="E451" s="15" t="s">
        <v>18268</v>
      </c>
      <c r="F451" s="15">
        <v>449</v>
      </c>
      <c r="G451" s="15">
        <v>1766505</v>
      </c>
      <c r="H451" s="15">
        <v>145669897</v>
      </c>
      <c r="I451" s="15">
        <v>223907</v>
      </c>
      <c r="J451" s="15">
        <v>581473</v>
      </c>
      <c r="K451" s="15">
        <v>0</v>
      </c>
      <c r="L451" s="15">
        <v>0</v>
      </c>
      <c r="M451" s="15">
        <v>5628</v>
      </c>
      <c r="N451" s="15">
        <v>321957</v>
      </c>
      <c r="O451" s="15">
        <v>1608</v>
      </c>
      <c r="P451" s="15">
        <v>1665</v>
      </c>
      <c r="Q451" s="15">
        <v>0</v>
      </c>
      <c r="R451" s="15">
        <v>0</v>
      </c>
      <c r="S451"/>
      <c r="T451"/>
      <c r="U451" s="11">
        <f t="shared" si="20"/>
        <v>9000</v>
      </c>
      <c r="V451" s="17">
        <f>((G451-G450)*'[1]Z1 values'!C$5*'[1]Z1 values'!$C$10)/'[1]Z1 values'!$C$12</f>
        <v>1.0976962280273436E-2</v>
      </c>
      <c r="W451" s="17">
        <f>((H451-H450)*'[1]Z1 values'!D$5*'[1]Z1 values'!$C$10)/'[1]Z1 values'!$C$12</f>
        <v>2.9476043701171878E-2</v>
      </c>
      <c r="X451" s="17">
        <f>((I451-I450)*'[1]Z1 values'!E$5*'[1]Z1 values'!$C$10)/'[1]Z1 values'!$C$12</f>
        <v>0.12807861328124998</v>
      </c>
      <c r="Y451" s="17">
        <f>((J451-J450)*'[1]Z1 values'!F$5*'[1]Z1 values'!$C$10)/'[1]Z1 values'!$C$12</f>
        <v>0.14328918457031251</v>
      </c>
      <c r="Z451" s="18">
        <f t="shared" ref="Z451:Z514" si="21">SUM(V451:Y451)</f>
        <v>0.31182080383300781</v>
      </c>
      <c r="AA451">
        <f t="shared" ref="AA451:AA514" si="22">U451/60</f>
        <v>150</v>
      </c>
    </row>
    <row r="452" spans="1:27" s="13" customFormat="1" x14ac:dyDescent="0.25">
      <c r="A452" s="14" t="s">
        <v>10232</v>
      </c>
      <c r="B452" s="14" t="s">
        <v>1</v>
      </c>
      <c r="C452" s="14">
        <v>577385</v>
      </c>
      <c r="D452" s="15" t="s">
        <v>18267</v>
      </c>
      <c r="E452" s="15" t="s">
        <v>18268</v>
      </c>
      <c r="F452" s="15">
        <v>450</v>
      </c>
      <c r="G452" s="15">
        <v>1769496</v>
      </c>
      <c r="H452" s="15">
        <v>145994493</v>
      </c>
      <c r="I452" s="15">
        <v>223907</v>
      </c>
      <c r="J452" s="15">
        <v>582433</v>
      </c>
      <c r="K452" s="15">
        <v>0</v>
      </c>
      <c r="L452" s="15">
        <v>0</v>
      </c>
      <c r="M452" s="15">
        <v>2989</v>
      </c>
      <c r="N452" s="15">
        <v>324596</v>
      </c>
      <c r="O452" s="15">
        <v>0</v>
      </c>
      <c r="P452" s="15">
        <v>960</v>
      </c>
      <c r="Q452" s="15">
        <v>0</v>
      </c>
      <c r="R452" s="15">
        <v>0</v>
      </c>
      <c r="S452"/>
      <c r="T452"/>
      <c r="U452" s="11">
        <f t="shared" ref="U452:U515" si="23">U451+20</f>
        <v>9020</v>
      </c>
      <c r="V452" s="17">
        <f>((G452-G451)*'[1]Z1 values'!C$5*'[1]Z1 values'!$C$10)/'[1]Z1 values'!$C$12</f>
        <v>5.8326690673828115E-3</v>
      </c>
      <c r="W452" s="17">
        <f>((H452-H451)*'[1]Z1 values'!D$5*'[1]Z1 values'!$C$10)/'[1]Z1 values'!$C$12</f>
        <v>2.9717651367187504E-2</v>
      </c>
      <c r="X452" s="17">
        <f>((I452-I451)*'[1]Z1 values'!E$5*'[1]Z1 values'!$C$10)/'[1]Z1 values'!$C$12</f>
        <v>0</v>
      </c>
      <c r="Y452" s="17">
        <f>((J452-J451)*'[1]Z1 values'!F$5*'[1]Z1 values'!$C$10)/'[1]Z1 values'!$C$12</f>
        <v>8.2617187499999994E-2</v>
      </c>
      <c r="Z452" s="18">
        <f t="shared" si="21"/>
        <v>0.11816750793457031</v>
      </c>
      <c r="AA452">
        <f t="shared" si="22"/>
        <v>150.33333333333334</v>
      </c>
    </row>
    <row r="453" spans="1:27" s="13" customFormat="1" x14ac:dyDescent="0.25">
      <c r="A453" s="14" t="s">
        <v>10254</v>
      </c>
      <c r="B453" s="14" t="s">
        <v>1</v>
      </c>
      <c r="C453" s="14">
        <v>578665</v>
      </c>
      <c r="D453" s="15" t="s">
        <v>18267</v>
      </c>
      <c r="E453" s="15" t="s">
        <v>18268</v>
      </c>
      <c r="F453" s="15">
        <v>451</v>
      </c>
      <c r="G453" s="15">
        <v>1772475</v>
      </c>
      <c r="H453" s="15">
        <v>146319100</v>
      </c>
      <c r="I453" s="15">
        <v>223907</v>
      </c>
      <c r="J453" s="15">
        <v>583582</v>
      </c>
      <c r="K453" s="15">
        <v>0</v>
      </c>
      <c r="L453" s="15">
        <v>0</v>
      </c>
      <c r="M453" s="15">
        <v>2978</v>
      </c>
      <c r="N453" s="15">
        <v>324607</v>
      </c>
      <c r="O453" s="15">
        <v>0</v>
      </c>
      <c r="P453" s="15">
        <v>1149</v>
      </c>
      <c r="Q453" s="15">
        <v>0</v>
      </c>
      <c r="R453" s="15">
        <v>0</v>
      </c>
      <c r="S453"/>
      <c r="T453"/>
      <c r="U453" s="11">
        <f t="shared" si="23"/>
        <v>9040</v>
      </c>
      <c r="V453" s="17">
        <f>((G453-G452)*'[1]Z1 values'!C$5*'[1]Z1 values'!$C$10)/'[1]Z1 values'!$C$12</f>
        <v>5.8092681884765619E-3</v>
      </c>
      <c r="W453" s="17">
        <f>((H453-H452)*'[1]Z1 values'!D$5*'[1]Z1 values'!$C$10)/'[1]Z1 values'!$C$12</f>
        <v>2.9718658447265629E-2</v>
      </c>
      <c r="X453" s="17">
        <f>((I453-I452)*'[1]Z1 values'!E$5*'[1]Z1 values'!$C$10)/'[1]Z1 values'!$C$12</f>
        <v>0</v>
      </c>
      <c r="Y453" s="17">
        <f>((J453-J452)*'[1]Z1 values'!F$5*'[1]Z1 values'!$C$10)/'[1]Z1 values'!$C$12</f>
        <v>9.8882446289062509E-2</v>
      </c>
      <c r="Z453" s="18">
        <f t="shared" si="21"/>
        <v>0.13441037292480471</v>
      </c>
      <c r="AA453">
        <f t="shared" si="22"/>
        <v>150.66666666666666</v>
      </c>
    </row>
    <row r="454" spans="1:27" s="13" customFormat="1" x14ac:dyDescent="0.25">
      <c r="A454" s="14" t="s">
        <v>10285</v>
      </c>
      <c r="B454" s="14" t="s">
        <v>1</v>
      </c>
      <c r="C454" s="14">
        <v>579945</v>
      </c>
      <c r="D454" s="15" t="s">
        <v>18267</v>
      </c>
      <c r="E454" s="15" t="s">
        <v>18268</v>
      </c>
      <c r="F454" s="15">
        <v>452</v>
      </c>
      <c r="G454" s="15">
        <v>1775461</v>
      </c>
      <c r="H454" s="15">
        <v>146643700</v>
      </c>
      <c r="I454" s="15">
        <v>223907</v>
      </c>
      <c r="J454" s="15">
        <v>584542</v>
      </c>
      <c r="K454" s="15">
        <v>0</v>
      </c>
      <c r="L454" s="15">
        <v>0</v>
      </c>
      <c r="M454" s="15">
        <v>2985</v>
      </c>
      <c r="N454" s="15">
        <v>324600</v>
      </c>
      <c r="O454" s="15">
        <v>0</v>
      </c>
      <c r="P454" s="15">
        <v>960</v>
      </c>
      <c r="Q454" s="15">
        <v>0</v>
      </c>
      <c r="R454" s="15">
        <v>0</v>
      </c>
      <c r="S454"/>
      <c r="T454"/>
      <c r="U454" s="11">
        <f t="shared" si="23"/>
        <v>9060</v>
      </c>
      <c r="V454" s="17">
        <f>((G454-G453)*'[1]Z1 values'!C$5*'[1]Z1 values'!$C$10)/'[1]Z1 values'!$C$12</f>
        <v>5.8229187011718756E-3</v>
      </c>
      <c r="W454" s="17">
        <f>((H454-H453)*'[1]Z1 values'!D$5*'[1]Z1 values'!$C$10)/'[1]Z1 values'!$C$12</f>
        <v>2.9718017578124999E-2</v>
      </c>
      <c r="X454" s="17">
        <f>((I454-I453)*'[1]Z1 values'!E$5*'[1]Z1 values'!$C$10)/'[1]Z1 values'!$C$12</f>
        <v>0</v>
      </c>
      <c r="Y454" s="17">
        <f>((J454-J453)*'[1]Z1 values'!F$5*'[1]Z1 values'!$C$10)/'[1]Z1 values'!$C$12</f>
        <v>8.2617187499999994E-2</v>
      </c>
      <c r="Z454" s="18">
        <f t="shared" si="21"/>
        <v>0.11815812377929687</v>
      </c>
      <c r="AA454">
        <f t="shared" si="22"/>
        <v>151</v>
      </c>
    </row>
    <row r="455" spans="1:27" s="13" customFormat="1" x14ac:dyDescent="0.25">
      <c r="A455" s="14" t="s">
        <v>10305</v>
      </c>
      <c r="B455" s="14" t="s">
        <v>1</v>
      </c>
      <c r="C455" s="14">
        <v>581225</v>
      </c>
      <c r="D455" s="15" t="s">
        <v>18267</v>
      </c>
      <c r="E455" s="15" t="s">
        <v>18268</v>
      </c>
      <c r="F455" s="15">
        <v>453</v>
      </c>
      <c r="G455" s="15">
        <v>1780845</v>
      </c>
      <c r="H455" s="15">
        <v>146965904</v>
      </c>
      <c r="I455" s="15">
        <v>225164</v>
      </c>
      <c r="J455" s="15">
        <v>586616</v>
      </c>
      <c r="K455" s="15">
        <v>0</v>
      </c>
      <c r="L455" s="15">
        <v>0</v>
      </c>
      <c r="M455" s="15">
        <v>5383</v>
      </c>
      <c r="N455" s="15">
        <v>322204</v>
      </c>
      <c r="O455" s="15">
        <v>1257</v>
      </c>
      <c r="P455" s="15">
        <v>2074</v>
      </c>
      <c r="Q455" s="15">
        <v>0</v>
      </c>
      <c r="R455" s="15">
        <v>0</v>
      </c>
      <c r="S455"/>
      <c r="T455"/>
      <c r="U455" s="11">
        <f t="shared" si="23"/>
        <v>9080</v>
      </c>
      <c r="V455" s="17">
        <f>((G455-G454)*'[1]Z1 values'!C$5*'[1]Z1 values'!$C$10)/'[1]Z1 values'!$C$12</f>
        <v>1.04991943359375E-2</v>
      </c>
      <c r="W455" s="17">
        <f>((H455-H454)*'[1]Z1 values'!D$5*'[1]Z1 values'!$C$10)/'[1]Z1 values'!$C$12</f>
        <v>2.9498657226562496E-2</v>
      </c>
      <c r="X455" s="17">
        <f>((I455-I454)*'[1]Z1 values'!E$5*'[1]Z1 values'!$C$10)/'[1]Z1 values'!$C$12</f>
        <v>0.10012115478515624</v>
      </c>
      <c r="Y455" s="17">
        <f>((J455-J454)*'[1]Z1 values'!F$5*'[1]Z1 values'!$C$10)/'[1]Z1 values'!$C$12</f>
        <v>0.17848754882812501</v>
      </c>
      <c r="Z455" s="18">
        <f t="shared" si="21"/>
        <v>0.31860655517578124</v>
      </c>
      <c r="AA455">
        <f t="shared" si="22"/>
        <v>151.33333333333334</v>
      </c>
    </row>
    <row r="456" spans="1:27" s="13" customFormat="1" x14ac:dyDescent="0.25">
      <c r="A456" s="14" t="s">
        <v>10325</v>
      </c>
      <c r="B456" s="14" t="s">
        <v>1</v>
      </c>
      <c r="C456" s="14">
        <v>582505</v>
      </c>
      <c r="D456" s="15" t="s">
        <v>18267</v>
      </c>
      <c r="E456" s="15" t="s">
        <v>18268</v>
      </c>
      <c r="F456" s="15">
        <v>454</v>
      </c>
      <c r="G456" s="15">
        <v>1786263</v>
      </c>
      <c r="H456" s="15">
        <v>147288072</v>
      </c>
      <c r="I456" s="15">
        <v>226429</v>
      </c>
      <c r="J456" s="15">
        <v>588699</v>
      </c>
      <c r="K456" s="15">
        <v>0</v>
      </c>
      <c r="L456" s="15">
        <v>0</v>
      </c>
      <c r="M456" s="15">
        <v>5417</v>
      </c>
      <c r="N456" s="15">
        <v>322168</v>
      </c>
      <c r="O456" s="15">
        <v>1265</v>
      </c>
      <c r="P456" s="15">
        <v>2083</v>
      </c>
      <c r="Q456" s="15">
        <v>0</v>
      </c>
      <c r="R456" s="15">
        <v>0</v>
      </c>
      <c r="S456"/>
      <c r="T456"/>
      <c r="U456" s="11">
        <f t="shared" si="23"/>
        <v>9100</v>
      </c>
      <c r="V456" s="17">
        <f>((G456-G455)*'[1]Z1 values'!C$5*'[1]Z1 values'!$C$10)/'[1]Z1 values'!$C$12</f>
        <v>1.0565496826171875E-2</v>
      </c>
      <c r="W456" s="17">
        <f>((H456-H455)*'[1]Z1 values'!D$5*'[1]Z1 values'!$C$10)/'[1]Z1 values'!$C$12</f>
        <v>2.9495361328125004E-2</v>
      </c>
      <c r="X456" s="17">
        <f>((I456-I455)*'[1]Z1 values'!E$5*'[1]Z1 values'!$C$10)/'[1]Z1 values'!$C$12</f>
        <v>0.10075836181640625</v>
      </c>
      <c r="Y456" s="17">
        <f>((J456-J455)*'[1]Z1 values'!F$5*'[1]Z1 values'!$C$10)/'[1]Z1 values'!$C$12</f>
        <v>0.17926208496093751</v>
      </c>
      <c r="Z456" s="18">
        <f t="shared" si="21"/>
        <v>0.32008130493164066</v>
      </c>
      <c r="AA456">
        <f t="shared" si="22"/>
        <v>151.66666666666666</v>
      </c>
    </row>
    <row r="457" spans="1:27" s="13" customFormat="1" x14ac:dyDescent="0.25">
      <c r="A457" s="14" t="s">
        <v>10345</v>
      </c>
      <c r="B457" s="14" t="s">
        <v>1</v>
      </c>
      <c r="C457" s="14">
        <v>583785</v>
      </c>
      <c r="D457" s="15" t="s">
        <v>18267</v>
      </c>
      <c r="E457" s="15" t="s">
        <v>18268</v>
      </c>
      <c r="F457" s="15">
        <v>455</v>
      </c>
      <c r="G457" s="15">
        <v>1789394</v>
      </c>
      <c r="H457" s="15">
        <v>147612613</v>
      </c>
      <c r="I457" s="15">
        <v>226429</v>
      </c>
      <c r="J457" s="15">
        <v>589848</v>
      </c>
      <c r="K457" s="15">
        <v>0</v>
      </c>
      <c r="L457" s="15">
        <v>0</v>
      </c>
      <c r="M457" s="15">
        <v>3130</v>
      </c>
      <c r="N457" s="15">
        <v>324541</v>
      </c>
      <c r="O457" s="15">
        <v>0</v>
      </c>
      <c r="P457" s="15">
        <v>1149</v>
      </c>
      <c r="Q457" s="15">
        <v>0</v>
      </c>
      <c r="R457" s="15">
        <v>0</v>
      </c>
      <c r="S457"/>
      <c r="T457"/>
      <c r="U457" s="11">
        <f t="shared" si="23"/>
        <v>9120</v>
      </c>
      <c r="V457" s="17">
        <f>((G457-G456)*'[1]Z1 values'!C$5*'[1]Z1 values'!$C$10)/'[1]Z1 values'!$C$12</f>
        <v>6.1056793212890623E-3</v>
      </c>
      <c r="W457" s="17">
        <f>((H457-H456)*'[1]Z1 values'!D$5*'[1]Z1 values'!$C$10)/'[1]Z1 values'!$C$12</f>
        <v>2.9712615966796873E-2</v>
      </c>
      <c r="X457" s="17">
        <f>((I457-I456)*'[1]Z1 values'!E$5*'[1]Z1 values'!$C$10)/'[1]Z1 values'!$C$12</f>
        <v>0</v>
      </c>
      <c r="Y457" s="17">
        <f>((J457-J456)*'[1]Z1 values'!F$5*'[1]Z1 values'!$C$10)/'[1]Z1 values'!$C$12</f>
        <v>9.8882446289062509E-2</v>
      </c>
      <c r="Z457" s="18">
        <f t="shared" si="21"/>
        <v>0.13470074157714845</v>
      </c>
      <c r="AA457">
        <f t="shared" si="22"/>
        <v>152</v>
      </c>
    </row>
    <row r="458" spans="1:27" s="13" customFormat="1" x14ac:dyDescent="0.25">
      <c r="A458" s="14" t="s">
        <v>10365</v>
      </c>
      <c r="B458" s="14" t="s">
        <v>1</v>
      </c>
      <c r="C458" s="14">
        <v>585065</v>
      </c>
      <c r="D458" s="15" t="s">
        <v>18267</v>
      </c>
      <c r="E458" s="15" t="s">
        <v>18268</v>
      </c>
      <c r="F458" s="15">
        <v>456</v>
      </c>
      <c r="G458" s="15">
        <v>1792633</v>
      </c>
      <c r="H458" s="15">
        <v>147937051</v>
      </c>
      <c r="I458" s="15">
        <v>226429</v>
      </c>
      <c r="J458" s="15">
        <v>590950</v>
      </c>
      <c r="K458" s="15">
        <v>0</v>
      </c>
      <c r="L458" s="15">
        <v>0</v>
      </c>
      <c r="M458" s="15">
        <v>3238</v>
      </c>
      <c r="N458" s="15">
        <v>324438</v>
      </c>
      <c r="O458" s="15">
        <v>0</v>
      </c>
      <c r="P458" s="15">
        <v>1102</v>
      </c>
      <c r="Q458" s="15">
        <v>0</v>
      </c>
      <c r="R458" s="15">
        <v>0</v>
      </c>
      <c r="S458"/>
      <c r="T458"/>
      <c r="U458" s="11">
        <f t="shared" si="23"/>
        <v>9140</v>
      </c>
      <c r="V458" s="17">
        <f>((G458-G457)*'[1]Z1 values'!C$5*'[1]Z1 values'!$C$10)/'[1]Z1 values'!$C$12</f>
        <v>6.3162872314453129E-3</v>
      </c>
      <c r="W458" s="17">
        <f>((H458-H457)*'[1]Z1 values'!D$5*'[1]Z1 values'!$C$10)/'[1]Z1 values'!$C$12</f>
        <v>2.9703186035156249E-2</v>
      </c>
      <c r="X458" s="17">
        <f>((I458-I457)*'[1]Z1 values'!E$5*'[1]Z1 values'!$C$10)/'[1]Z1 values'!$C$12</f>
        <v>0</v>
      </c>
      <c r="Y458" s="17">
        <f>((J458-J457)*'[1]Z1 values'!F$5*'[1]Z1 values'!$C$10)/'[1]Z1 values'!$C$12</f>
        <v>9.483764648437501E-2</v>
      </c>
      <c r="Z458" s="18">
        <f t="shared" si="21"/>
        <v>0.13085711975097658</v>
      </c>
      <c r="AA458">
        <f t="shared" si="22"/>
        <v>152.33333333333334</v>
      </c>
    </row>
    <row r="459" spans="1:27" s="13" customFormat="1" x14ac:dyDescent="0.25">
      <c r="A459" s="14" t="s">
        <v>10385</v>
      </c>
      <c r="B459" s="14" t="s">
        <v>1</v>
      </c>
      <c r="C459" s="14">
        <v>586345</v>
      </c>
      <c r="D459" s="15" t="s">
        <v>18267</v>
      </c>
      <c r="E459" s="15" t="s">
        <v>18268</v>
      </c>
      <c r="F459" s="15">
        <v>457</v>
      </c>
      <c r="G459" s="15">
        <v>1795727</v>
      </c>
      <c r="H459" s="15">
        <v>148261637</v>
      </c>
      <c r="I459" s="15">
        <v>226429</v>
      </c>
      <c r="J459" s="15">
        <v>591910</v>
      </c>
      <c r="K459" s="15">
        <v>0</v>
      </c>
      <c r="L459" s="15">
        <v>0</v>
      </c>
      <c r="M459" s="15">
        <v>3092</v>
      </c>
      <c r="N459" s="15">
        <v>324586</v>
      </c>
      <c r="O459" s="15">
        <v>0</v>
      </c>
      <c r="P459" s="15">
        <v>960</v>
      </c>
      <c r="Q459" s="15">
        <v>0</v>
      </c>
      <c r="R459" s="15">
        <v>0</v>
      </c>
      <c r="S459"/>
      <c r="T459"/>
      <c r="U459" s="11">
        <f t="shared" si="23"/>
        <v>9160</v>
      </c>
      <c r="V459" s="17">
        <f>((G459-G458)*'[1]Z1 values'!C$5*'[1]Z1 values'!$C$10)/'[1]Z1 values'!$C$12</f>
        <v>6.0335266113281244E-3</v>
      </c>
      <c r="W459" s="17">
        <f>((H459-H458)*'[1]Z1 values'!D$5*'[1]Z1 values'!$C$10)/'[1]Z1 values'!$C$12</f>
        <v>2.9716735839843751E-2</v>
      </c>
      <c r="X459" s="17">
        <f>((I459-I458)*'[1]Z1 values'!E$5*'[1]Z1 values'!$C$10)/'[1]Z1 values'!$C$12</f>
        <v>0</v>
      </c>
      <c r="Y459" s="17">
        <f>((J459-J458)*'[1]Z1 values'!F$5*'[1]Z1 values'!$C$10)/'[1]Z1 values'!$C$12</f>
        <v>8.2617187499999994E-2</v>
      </c>
      <c r="Z459" s="18">
        <f t="shared" si="21"/>
        <v>0.11836744995117188</v>
      </c>
      <c r="AA459">
        <f t="shared" si="22"/>
        <v>152.66666666666666</v>
      </c>
    </row>
    <row r="460" spans="1:27" s="13" customFormat="1" x14ac:dyDescent="0.25">
      <c r="A460" s="14" t="s">
        <v>10405</v>
      </c>
      <c r="B460" s="14" t="s">
        <v>1</v>
      </c>
      <c r="C460" s="14">
        <v>587625</v>
      </c>
      <c r="D460" s="15" t="s">
        <v>18267</v>
      </c>
      <c r="E460" s="15" t="s">
        <v>18268</v>
      </c>
      <c r="F460" s="15">
        <v>458</v>
      </c>
      <c r="G460" s="15">
        <v>1798813</v>
      </c>
      <c r="H460" s="15">
        <v>148586231</v>
      </c>
      <c r="I460" s="15">
        <v>226429</v>
      </c>
      <c r="J460" s="15">
        <v>592870</v>
      </c>
      <c r="K460" s="15">
        <v>0</v>
      </c>
      <c r="L460" s="15">
        <v>0</v>
      </c>
      <c r="M460" s="15">
        <v>3084</v>
      </c>
      <c r="N460" s="15">
        <v>324594</v>
      </c>
      <c r="O460" s="15">
        <v>0</v>
      </c>
      <c r="P460" s="15">
        <v>960</v>
      </c>
      <c r="Q460" s="15">
        <v>0</v>
      </c>
      <c r="R460" s="15">
        <v>0</v>
      </c>
      <c r="S460"/>
      <c r="T460"/>
      <c r="U460" s="11">
        <f t="shared" si="23"/>
        <v>9180</v>
      </c>
      <c r="V460" s="17">
        <f>((G460-G459)*'[1]Z1 values'!C$5*'[1]Z1 values'!$C$10)/'[1]Z1 values'!$C$12</f>
        <v>6.0179260253906252E-3</v>
      </c>
      <c r="W460" s="17">
        <f>((H460-H459)*'[1]Z1 values'!D$5*'[1]Z1 values'!$C$10)/'[1]Z1 values'!$C$12</f>
        <v>2.9717468261718748E-2</v>
      </c>
      <c r="X460" s="17">
        <f>((I460-I459)*'[1]Z1 values'!E$5*'[1]Z1 values'!$C$10)/'[1]Z1 values'!$C$12</f>
        <v>0</v>
      </c>
      <c r="Y460" s="17">
        <f>((J460-J459)*'[1]Z1 values'!F$5*'[1]Z1 values'!$C$10)/'[1]Z1 values'!$C$12</f>
        <v>8.2617187499999994E-2</v>
      </c>
      <c r="Z460" s="18">
        <f t="shared" si="21"/>
        <v>0.11835258178710936</v>
      </c>
      <c r="AA460">
        <f t="shared" si="22"/>
        <v>153</v>
      </c>
    </row>
    <row r="461" spans="1:27" s="13" customFormat="1" x14ac:dyDescent="0.25">
      <c r="A461" s="14" t="s">
        <v>10425</v>
      </c>
      <c r="B461" s="14" t="s">
        <v>1</v>
      </c>
      <c r="C461" s="14">
        <v>588905</v>
      </c>
      <c r="D461" s="15" t="s">
        <v>18267</v>
      </c>
      <c r="E461" s="15" t="s">
        <v>18268</v>
      </c>
      <c r="F461" s="15">
        <v>459</v>
      </c>
      <c r="G461" s="15">
        <v>1801883</v>
      </c>
      <c r="H461" s="15">
        <v>148910841</v>
      </c>
      <c r="I461" s="15">
        <v>226429</v>
      </c>
      <c r="J461" s="15">
        <v>593830</v>
      </c>
      <c r="K461" s="15">
        <v>0</v>
      </c>
      <c r="L461" s="15">
        <v>0</v>
      </c>
      <c r="M461" s="15">
        <v>3068</v>
      </c>
      <c r="N461" s="15">
        <v>324610</v>
      </c>
      <c r="O461" s="15">
        <v>0</v>
      </c>
      <c r="P461" s="15">
        <v>960</v>
      </c>
      <c r="Q461" s="15">
        <v>0</v>
      </c>
      <c r="R461" s="15">
        <v>0</v>
      </c>
      <c r="S461"/>
      <c r="T461"/>
      <c r="U461" s="11">
        <f t="shared" si="23"/>
        <v>9200</v>
      </c>
      <c r="V461" s="17">
        <f>((G461-G460)*'[1]Z1 values'!C$5*'[1]Z1 values'!$C$10)/'[1]Z1 values'!$C$12</f>
        <v>5.9867248535156251E-3</v>
      </c>
      <c r="W461" s="17">
        <f>((H461-H460)*'[1]Z1 values'!D$5*'[1]Z1 values'!$C$10)/'[1]Z1 values'!$C$12</f>
        <v>2.9718933105468748E-2</v>
      </c>
      <c r="X461" s="17">
        <f>((I461-I460)*'[1]Z1 values'!E$5*'[1]Z1 values'!$C$10)/'[1]Z1 values'!$C$12</f>
        <v>0</v>
      </c>
      <c r="Y461" s="17">
        <f>((J461-J460)*'[1]Z1 values'!F$5*'[1]Z1 values'!$C$10)/'[1]Z1 values'!$C$12</f>
        <v>8.2617187499999994E-2</v>
      </c>
      <c r="Z461" s="18">
        <f t="shared" si="21"/>
        <v>0.11832284545898436</v>
      </c>
      <c r="AA461">
        <f t="shared" si="22"/>
        <v>153.33333333333334</v>
      </c>
    </row>
    <row r="462" spans="1:27" s="13" customFormat="1" x14ac:dyDescent="0.25">
      <c r="A462" s="14" t="s">
        <v>10449</v>
      </c>
      <c r="B462" s="14" t="s">
        <v>1</v>
      </c>
      <c r="C462" s="14">
        <v>590185</v>
      </c>
      <c r="D462" s="15" t="s">
        <v>18267</v>
      </c>
      <c r="E462" s="15" t="s">
        <v>18268</v>
      </c>
      <c r="F462" s="15">
        <v>460</v>
      </c>
      <c r="G462" s="15">
        <v>1804970</v>
      </c>
      <c r="H462" s="15">
        <v>149235434</v>
      </c>
      <c r="I462" s="15">
        <v>226429</v>
      </c>
      <c r="J462" s="15">
        <v>594790</v>
      </c>
      <c r="K462" s="15">
        <v>0</v>
      </c>
      <c r="L462" s="15">
        <v>0</v>
      </c>
      <c r="M462" s="15">
        <v>3085</v>
      </c>
      <c r="N462" s="15">
        <v>324593</v>
      </c>
      <c r="O462" s="15">
        <v>0</v>
      </c>
      <c r="P462" s="15">
        <v>960</v>
      </c>
      <c r="Q462" s="15">
        <v>0</v>
      </c>
      <c r="R462" s="15">
        <v>0</v>
      </c>
      <c r="S462"/>
      <c r="T462"/>
      <c r="U462" s="11">
        <f t="shared" si="23"/>
        <v>9220</v>
      </c>
      <c r="V462" s="17">
        <f>((G462-G461)*'[1]Z1 values'!C$5*'[1]Z1 values'!$C$10)/'[1]Z1 values'!$C$12</f>
        <v>6.0198760986328124E-3</v>
      </c>
      <c r="W462" s="17">
        <f>((H462-H461)*'[1]Z1 values'!D$5*'[1]Z1 values'!$C$10)/'[1]Z1 values'!$C$12</f>
        <v>2.9717376708984378E-2</v>
      </c>
      <c r="X462" s="17">
        <f>((I462-I461)*'[1]Z1 values'!E$5*'[1]Z1 values'!$C$10)/'[1]Z1 values'!$C$12</f>
        <v>0</v>
      </c>
      <c r="Y462" s="17">
        <f>((J462-J461)*'[1]Z1 values'!F$5*'[1]Z1 values'!$C$10)/'[1]Z1 values'!$C$12</f>
        <v>8.2617187499999994E-2</v>
      </c>
      <c r="Z462" s="18">
        <f t="shared" si="21"/>
        <v>0.11835444030761719</v>
      </c>
      <c r="AA462">
        <f t="shared" si="22"/>
        <v>153.66666666666666</v>
      </c>
    </row>
    <row r="463" spans="1:27" s="13" customFormat="1" x14ac:dyDescent="0.25">
      <c r="A463" s="14" t="s">
        <v>10469</v>
      </c>
      <c r="B463" s="14" t="s">
        <v>1</v>
      </c>
      <c r="C463" s="14">
        <v>591465</v>
      </c>
      <c r="D463" s="15" t="s">
        <v>18267</v>
      </c>
      <c r="E463" s="15" t="s">
        <v>18268</v>
      </c>
      <c r="F463" s="15">
        <v>461</v>
      </c>
      <c r="G463" s="15">
        <v>1808056</v>
      </c>
      <c r="H463" s="15">
        <v>149560028</v>
      </c>
      <c r="I463" s="15">
        <v>226429</v>
      </c>
      <c r="J463" s="15">
        <v>595750</v>
      </c>
      <c r="K463" s="15">
        <v>0</v>
      </c>
      <c r="L463" s="15">
        <v>0</v>
      </c>
      <c r="M463" s="15">
        <v>3084</v>
      </c>
      <c r="N463" s="15">
        <v>324594</v>
      </c>
      <c r="O463" s="15">
        <v>0</v>
      </c>
      <c r="P463" s="15">
        <v>960</v>
      </c>
      <c r="Q463" s="15">
        <v>0</v>
      </c>
      <c r="R463" s="15">
        <v>0</v>
      </c>
      <c r="S463"/>
      <c r="T463"/>
      <c r="U463" s="11">
        <f t="shared" si="23"/>
        <v>9240</v>
      </c>
      <c r="V463" s="17">
        <f>((G463-G462)*'[1]Z1 values'!C$5*'[1]Z1 values'!$C$10)/'[1]Z1 values'!$C$12</f>
        <v>6.0179260253906252E-3</v>
      </c>
      <c r="W463" s="17">
        <f>((H463-H462)*'[1]Z1 values'!D$5*'[1]Z1 values'!$C$10)/'[1]Z1 values'!$C$12</f>
        <v>2.9717468261718748E-2</v>
      </c>
      <c r="X463" s="17">
        <f>((I463-I462)*'[1]Z1 values'!E$5*'[1]Z1 values'!$C$10)/'[1]Z1 values'!$C$12</f>
        <v>0</v>
      </c>
      <c r="Y463" s="17">
        <f>((J463-J462)*'[1]Z1 values'!F$5*'[1]Z1 values'!$C$10)/'[1]Z1 values'!$C$12</f>
        <v>8.2617187499999994E-2</v>
      </c>
      <c r="Z463" s="18">
        <f t="shared" si="21"/>
        <v>0.11835258178710936</v>
      </c>
      <c r="AA463">
        <f t="shared" si="22"/>
        <v>154</v>
      </c>
    </row>
    <row r="464" spans="1:27" s="13" customFormat="1" x14ac:dyDescent="0.25">
      <c r="A464" s="14" t="s">
        <v>10489</v>
      </c>
      <c r="B464" s="14" t="s">
        <v>1</v>
      </c>
      <c r="C464" s="14">
        <v>592745</v>
      </c>
      <c r="D464" s="15" t="s">
        <v>18267</v>
      </c>
      <c r="E464" s="15" t="s">
        <v>18268</v>
      </c>
      <c r="F464" s="15">
        <v>462</v>
      </c>
      <c r="G464" s="15">
        <v>1811126</v>
      </c>
      <c r="H464" s="15">
        <v>149884638</v>
      </c>
      <c r="I464" s="15">
        <v>226429</v>
      </c>
      <c r="J464" s="15">
        <v>596905</v>
      </c>
      <c r="K464" s="15">
        <v>0</v>
      </c>
      <c r="L464" s="15">
        <v>0</v>
      </c>
      <c r="M464" s="15">
        <v>3068</v>
      </c>
      <c r="N464" s="15">
        <v>324610</v>
      </c>
      <c r="O464" s="15">
        <v>0</v>
      </c>
      <c r="P464" s="15">
        <v>1155</v>
      </c>
      <c r="Q464" s="15">
        <v>0</v>
      </c>
      <c r="R464" s="15">
        <v>0</v>
      </c>
      <c r="S464"/>
      <c r="T464"/>
      <c r="U464" s="11">
        <f t="shared" si="23"/>
        <v>9260</v>
      </c>
      <c r="V464" s="17">
        <f>((G464-G463)*'[1]Z1 values'!C$5*'[1]Z1 values'!$C$10)/'[1]Z1 values'!$C$12</f>
        <v>5.9867248535156251E-3</v>
      </c>
      <c r="W464" s="17">
        <f>((H464-H463)*'[1]Z1 values'!D$5*'[1]Z1 values'!$C$10)/'[1]Z1 values'!$C$12</f>
        <v>2.9718933105468748E-2</v>
      </c>
      <c r="X464" s="17">
        <f>((I464-I463)*'[1]Z1 values'!E$5*'[1]Z1 values'!$C$10)/'[1]Z1 values'!$C$12</f>
        <v>0</v>
      </c>
      <c r="Y464" s="17">
        <f>((J464-J463)*'[1]Z1 values'!F$5*'[1]Z1 values'!$C$10)/'[1]Z1 values'!$C$12</f>
        <v>9.9398803710937497E-2</v>
      </c>
      <c r="Z464" s="18">
        <f t="shared" si="21"/>
        <v>0.13510446166992188</v>
      </c>
      <c r="AA464">
        <f t="shared" si="22"/>
        <v>154.33333333333334</v>
      </c>
    </row>
    <row r="465" spans="1:27" s="13" customFormat="1" x14ac:dyDescent="0.25">
      <c r="A465" s="14" t="s">
        <v>10509</v>
      </c>
      <c r="B465" s="14" t="s">
        <v>1</v>
      </c>
      <c r="C465" s="14">
        <v>594025</v>
      </c>
      <c r="D465" s="15" t="s">
        <v>18267</v>
      </c>
      <c r="E465" s="15" t="s">
        <v>18268</v>
      </c>
      <c r="F465" s="15">
        <v>463</v>
      </c>
      <c r="G465" s="15">
        <v>1816106</v>
      </c>
      <c r="H465" s="15">
        <v>150207339</v>
      </c>
      <c r="I465" s="15">
        <v>227501</v>
      </c>
      <c r="J465" s="15">
        <v>598736</v>
      </c>
      <c r="K465" s="15">
        <v>0</v>
      </c>
      <c r="L465" s="15">
        <v>0</v>
      </c>
      <c r="M465" s="15">
        <v>4978</v>
      </c>
      <c r="N465" s="15">
        <v>322701</v>
      </c>
      <c r="O465" s="15">
        <v>1072</v>
      </c>
      <c r="P465" s="15">
        <v>1831</v>
      </c>
      <c r="Q465" s="15">
        <v>0</v>
      </c>
      <c r="R465" s="15">
        <v>0</v>
      </c>
      <c r="S465"/>
      <c r="T465"/>
      <c r="U465" s="11">
        <f t="shared" si="23"/>
        <v>9280</v>
      </c>
      <c r="V465" s="17">
        <f>((G465-G464)*'[1]Z1 values'!C$5*'[1]Z1 values'!$C$10)/'[1]Z1 values'!$C$12</f>
        <v>9.7113647460937511E-3</v>
      </c>
      <c r="W465" s="17">
        <f>((H465-H464)*'[1]Z1 values'!D$5*'[1]Z1 values'!$C$10)/'[1]Z1 values'!$C$12</f>
        <v>2.9544158935546877E-2</v>
      </c>
      <c r="X465" s="17">
        <f>((I465-I464)*'[1]Z1 values'!E$5*'[1]Z1 values'!$C$10)/'[1]Z1 values'!$C$12</f>
        <v>8.5385742187499988E-2</v>
      </c>
      <c r="Y465" s="17">
        <f>((J465-J464)*'[1]Z1 values'!F$5*'[1]Z1 values'!$C$10)/'[1]Z1 values'!$C$12</f>
        <v>0.1575750732421875</v>
      </c>
      <c r="Z465" s="18">
        <f t="shared" si="21"/>
        <v>0.28221633911132815</v>
      </c>
      <c r="AA465">
        <f t="shared" si="22"/>
        <v>154.66666666666666</v>
      </c>
    </row>
    <row r="466" spans="1:27" s="13" customFormat="1" x14ac:dyDescent="0.25">
      <c r="A466" s="14" t="s">
        <v>10533</v>
      </c>
      <c r="B466" s="14" t="s">
        <v>1</v>
      </c>
      <c r="C466" s="14">
        <v>595305</v>
      </c>
      <c r="D466" s="15" t="s">
        <v>18267</v>
      </c>
      <c r="E466" s="15" t="s">
        <v>18268</v>
      </c>
      <c r="F466" s="15">
        <v>464</v>
      </c>
      <c r="G466" s="15">
        <v>1823064</v>
      </c>
      <c r="H466" s="15">
        <v>150528058</v>
      </c>
      <c r="I466" s="15">
        <v>229392</v>
      </c>
      <c r="J466" s="15">
        <v>601520</v>
      </c>
      <c r="K466" s="15">
        <v>0</v>
      </c>
      <c r="L466" s="15">
        <v>0</v>
      </c>
      <c r="M466" s="15">
        <v>6957</v>
      </c>
      <c r="N466" s="15">
        <v>320719</v>
      </c>
      <c r="O466" s="15">
        <v>1891</v>
      </c>
      <c r="P466" s="15">
        <v>2784</v>
      </c>
      <c r="Q466" s="15">
        <v>0</v>
      </c>
      <c r="R466" s="15">
        <v>0</v>
      </c>
      <c r="S466"/>
      <c r="T466"/>
      <c r="U466" s="11">
        <f t="shared" si="23"/>
        <v>9300</v>
      </c>
      <c r="V466" s="17">
        <f>((G466-G465)*'[1]Z1 values'!C$5*'[1]Z1 values'!$C$10)/'[1]Z1 values'!$C$12</f>
        <v>1.3568609619140623E-2</v>
      </c>
      <c r="W466" s="17">
        <f>((H466-H465)*'[1]Z1 values'!D$5*'[1]Z1 values'!$C$10)/'[1]Z1 values'!$C$12</f>
        <v>2.9362701416015623E-2</v>
      </c>
      <c r="X466" s="17">
        <f>((I466-I465)*'[1]Z1 values'!E$5*'[1]Z1 values'!$C$10)/'[1]Z1 values'!$C$12</f>
        <v>0.15061981201171873</v>
      </c>
      <c r="Y466" s="17">
        <f>((J466-J465)*'[1]Z1 values'!F$5*'[1]Z1 values'!$C$10)/'[1]Z1 values'!$C$12</f>
        <v>0.23958984375</v>
      </c>
      <c r="Z466" s="18">
        <f t="shared" si="21"/>
        <v>0.43314096679687497</v>
      </c>
      <c r="AA466">
        <f t="shared" si="22"/>
        <v>155</v>
      </c>
    </row>
    <row r="467" spans="1:27" s="13" customFormat="1" x14ac:dyDescent="0.25">
      <c r="A467" s="14" t="s">
        <v>10567</v>
      </c>
      <c r="B467" s="14" t="s">
        <v>1</v>
      </c>
      <c r="C467" s="14">
        <v>596585</v>
      </c>
      <c r="D467" s="15" t="s">
        <v>18267</v>
      </c>
      <c r="E467" s="15" t="s">
        <v>18268</v>
      </c>
      <c r="F467" s="15">
        <v>465</v>
      </c>
      <c r="G467" s="15">
        <v>1827703</v>
      </c>
      <c r="H467" s="15">
        <v>150851030</v>
      </c>
      <c r="I467" s="15">
        <v>230192</v>
      </c>
      <c r="J467" s="15">
        <v>603012</v>
      </c>
      <c r="K467" s="15">
        <v>0</v>
      </c>
      <c r="L467" s="15">
        <v>0</v>
      </c>
      <c r="M467" s="15">
        <v>4637</v>
      </c>
      <c r="N467" s="15">
        <v>322972</v>
      </c>
      <c r="O467" s="15">
        <v>800</v>
      </c>
      <c r="P467" s="15">
        <v>1492</v>
      </c>
      <c r="Q467" s="15">
        <v>0</v>
      </c>
      <c r="R467" s="15">
        <v>0</v>
      </c>
      <c r="S467"/>
      <c r="T467"/>
      <c r="U467" s="11">
        <f t="shared" si="23"/>
        <v>9320</v>
      </c>
      <c r="V467" s="17">
        <f>((G467-G466)*'[1]Z1 values'!C$5*'[1]Z1 values'!$C$10)/'[1]Z1 values'!$C$12</f>
        <v>9.0463897705078122E-3</v>
      </c>
      <c r="W467" s="17">
        <f>((H467-H466)*'[1]Z1 values'!D$5*'[1]Z1 values'!$C$10)/'[1]Z1 values'!$C$12</f>
        <v>2.9568969726562498E-2</v>
      </c>
      <c r="X467" s="17">
        <f>((I467-I466)*'[1]Z1 values'!E$5*'[1]Z1 values'!$C$10)/'[1]Z1 values'!$C$12</f>
        <v>6.3720703124999986E-2</v>
      </c>
      <c r="Y467" s="17">
        <f>((J467-J466)*'[1]Z1 values'!F$5*'[1]Z1 values'!$C$10)/'[1]Z1 values'!$C$12</f>
        <v>0.12840087890625002</v>
      </c>
      <c r="Z467" s="18">
        <f t="shared" si="21"/>
        <v>0.23073694152832031</v>
      </c>
      <c r="AA467">
        <f t="shared" si="22"/>
        <v>155.33333333333334</v>
      </c>
    </row>
    <row r="468" spans="1:27" s="13" customFormat="1" x14ac:dyDescent="0.25">
      <c r="A468" s="14" t="s">
        <v>10587</v>
      </c>
      <c r="B468" s="14" t="s">
        <v>1</v>
      </c>
      <c r="C468" s="14">
        <v>597865</v>
      </c>
      <c r="D468" s="15" t="s">
        <v>18267</v>
      </c>
      <c r="E468" s="15" t="s">
        <v>18268</v>
      </c>
      <c r="F468" s="15">
        <v>466</v>
      </c>
      <c r="G468" s="15">
        <v>1830704</v>
      </c>
      <c r="H468" s="15">
        <v>151175615</v>
      </c>
      <c r="I468" s="15">
        <v>230192</v>
      </c>
      <c r="J468" s="15">
        <v>603972</v>
      </c>
      <c r="K468" s="15">
        <v>0</v>
      </c>
      <c r="L468" s="15">
        <v>0</v>
      </c>
      <c r="M468" s="15">
        <v>2999</v>
      </c>
      <c r="N468" s="15">
        <v>324585</v>
      </c>
      <c r="O468" s="15">
        <v>0</v>
      </c>
      <c r="P468" s="15">
        <v>960</v>
      </c>
      <c r="Q468" s="15">
        <v>0</v>
      </c>
      <c r="R468" s="15">
        <v>0</v>
      </c>
      <c r="S468"/>
      <c r="T468"/>
      <c r="U468" s="11">
        <f t="shared" si="23"/>
        <v>9340</v>
      </c>
      <c r="V468" s="17">
        <f>((G468-G467)*'[1]Z1 values'!C$5*'[1]Z1 values'!$C$10)/'[1]Z1 values'!$C$12</f>
        <v>5.8521697998046868E-3</v>
      </c>
      <c r="W468" s="17">
        <f>((H468-H467)*'[1]Z1 values'!D$5*'[1]Z1 values'!$C$10)/'[1]Z1 values'!$C$12</f>
        <v>2.9716644287109371E-2</v>
      </c>
      <c r="X468" s="17">
        <f>((I468-I467)*'[1]Z1 values'!E$5*'[1]Z1 values'!$C$10)/'[1]Z1 values'!$C$12</f>
        <v>0</v>
      </c>
      <c r="Y468" s="17">
        <f>((J468-J467)*'[1]Z1 values'!F$5*'[1]Z1 values'!$C$10)/'[1]Z1 values'!$C$12</f>
        <v>8.2617187499999994E-2</v>
      </c>
      <c r="Z468" s="18">
        <f t="shared" si="21"/>
        <v>0.11818600158691406</v>
      </c>
      <c r="AA468">
        <f t="shared" si="22"/>
        <v>155.66666666666666</v>
      </c>
    </row>
    <row r="469" spans="1:27" s="13" customFormat="1" x14ac:dyDescent="0.25">
      <c r="A469" s="14" t="s">
        <v>10607</v>
      </c>
      <c r="B469" s="14" t="s">
        <v>1</v>
      </c>
      <c r="C469" s="14">
        <v>599145</v>
      </c>
      <c r="D469" s="15" t="s">
        <v>18267</v>
      </c>
      <c r="E469" s="15" t="s">
        <v>18268</v>
      </c>
      <c r="F469" s="15">
        <v>467</v>
      </c>
      <c r="G469" s="15">
        <v>1833774</v>
      </c>
      <c r="H469" s="15">
        <v>151500189</v>
      </c>
      <c r="I469" s="15">
        <v>230192</v>
      </c>
      <c r="J469" s="15">
        <v>604932</v>
      </c>
      <c r="K469" s="15">
        <v>0</v>
      </c>
      <c r="L469" s="15">
        <v>0</v>
      </c>
      <c r="M469" s="15">
        <v>3068</v>
      </c>
      <c r="N469" s="15">
        <v>324574</v>
      </c>
      <c r="O469" s="15">
        <v>0</v>
      </c>
      <c r="P469" s="15">
        <v>960</v>
      </c>
      <c r="Q469" s="15">
        <v>0</v>
      </c>
      <c r="R469" s="15">
        <v>0</v>
      </c>
      <c r="S469"/>
      <c r="T469"/>
      <c r="U469" s="11">
        <f t="shared" si="23"/>
        <v>9360</v>
      </c>
      <c r="V469" s="17">
        <f>((G469-G468)*'[1]Z1 values'!C$5*'[1]Z1 values'!$C$10)/'[1]Z1 values'!$C$12</f>
        <v>5.9867248535156251E-3</v>
      </c>
      <c r="W469" s="17">
        <f>((H469-H468)*'[1]Z1 values'!D$5*'[1]Z1 values'!$C$10)/'[1]Z1 values'!$C$12</f>
        <v>2.9715637207031253E-2</v>
      </c>
      <c r="X469" s="17">
        <f>((I469-I468)*'[1]Z1 values'!E$5*'[1]Z1 values'!$C$10)/'[1]Z1 values'!$C$12</f>
        <v>0</v>
      </c>
      <c r="Y469" s="17">
        <f>((J469-J468)*'[1]Z1 values'!F$5*'[1]Z1 values'!$C$10)/'[1]Z1 values'!$C$12</f>
        <v>8.2617187499999994E-2</v>
      </c>
      <c r="Z469" s="18">
        <f t="shared" si="21"/>
        <v>0.11831954956054687</v>
      </c>
      <c r="AA469">
        <f t="shared" si="22"/>
        <v>156</v>
      </c>
    </row>
    <row r="470" spans="1:27" s="13" customFormat="1" x14ac:dyDescent="0.25">
      <c r="A470" s="14" t="s">
        <v>10627</v>
      </c>
      <c r="B470" s="14" t="s">
        <v>1</v>
      </c>
      <c r="C470" s="14">
        <v>600425</v>
      </c>
      <c r="D470" s="15" t="s">
        <v>18267</v>
      </c>
      <c r="E470" s="15" t="s">
        <v>18268</v>
      </c>
      <c r="F470" s="15">
        <v>468</v>
      </c>
      <c r="G470" s="15">
        <v>1836852</v>
      </c>
      <c r="H470" s="15">
        <v>151824790</v>
      </c>
      <c r="I470" s="15">
        <v>230192</v>
      </c>
      <c r="J470" s="15">
        <v>605892</v>
      </c>
      <c r="K470" s="15">
        <v>0</v>
      </c>
      <c r="L470" s="15">
        <v>0</v>
      </c>
      <c r="M470" s="15">
        <v>3077</v>
      </c>
      <c r="N470" s="15">
        <v>324601</v>
      </c>
      <c r="O470" s="15">
        <v>0</v>
      </c>
      <c r="P470" s="15">
        <v>960</v>
      </c>
      <c r="Q470" s="15">
        <v>0</v>
      </c>
      <c r="R470" s="15">
        <v>0</v>
      </c>
      <c r="S470"/>
      <c r="T470"/>
      <c r="U470" s="11">
        <f t="shared" si="23"/>
        <v>9380</v>
      </c>
      <c r="V470" s="17">
        <f>((G470-G469)*'[1]Z1 values'!C$5*'[1]Z1 values'!$C$10)/'[1]Z1 values'!$C$12</f>
        <v>6.0023254394531251E-3</v>
      </c>
      <c r="W470" s="17">
        <f>((H470-H469)*'[1]Z1 values'!D$5*'[1]Z1 values'!$C$10)/'[1]Z1 values'!$C$12</f>
        <v>2.9718109130859378E-2</v>
      </c>
      <c r="X470" s="17">
        <f>((I470-I469)*'[1]Z1 values'!E$5*'[1]Z1 values'!$C$10)/'[1]Z1 values'!$C$12</f>
        <v>0</v>
      </c>
      <c r="Y470" s="17">
        <f>((J470-J469)*'[1]Z1 values'!F$5*'[1]Z1 values'!$C$10)/'[1]Z1 values'!$C$12</f>
        <v>8.2617187499999994E-2</v>
      </c>
      <c r="Z470" s="18">
        <f t="shared" si="21"/>
        <v>0.1183376220703125</v>
      </c>
      <c r="AA470">
        <f t="shared" si="22"/>
        <v>156.33333333333334</v>
      </c>
    </row>
    <row r="471" spans="1:27" s="13" customFormat="1" x14ac:dyDescent="0.25">
      <c r="A471" s="14" t="s">
        <v>10647</v>
      </c>
      <c r="B471" s="14" t="s">
        <v>1</v>
      </c>
      <c r="C471" s="14">
        <v>601705</v>
      </c>
      <c r="D471" s="15" t="s">
        <v>18267</v>
      </c>
      <c r="E471" s="15" t="s">
        <v>18268</v>
      </c>
      <c r="F471" s="15">
        <v>469</v>
      </c>
      <c r="G471" s="15">
        <v>1839948</v>
      </c>
      <c r="H471" s="15">
        <v>152149374</v>
      </c>
      <c r="I471" s="15">
        <v>230192</v>
      </c>
      <c r="J471" s="15">
        <v>606852</v>
      </c>
      <c r="K471" s="15">
        <v>0</v>
      </c>
      <c r="L471" s="15">
        <v>0</v>
      </c>
      <c r="M471" s="15">
        <v>3095</v>
      </c>
      <c r="N471" s="15">
        <v>324584</v>
      </c>
      <c r="O471" s="15">
        <v>0</v>
      </c>
      <c r="P471" s="15">
        <v>960</v>
      </c>
      <c r="Q471" s="15">
        <v>0</v>
      </c>
      <c r="R471" s="15">
        <v>0</v>
      </c>
      <c r="S471"/>
      <c r="T471"/>
      <c r="U471" s="11">
        <f t="shared" si="23"/>
        <v>9400</v>
      </c>
      <c r="V471" s="17">
        <f>((G471-G470)*'[1]Z1 values'!C$5*'[1]Z1 values'!$C$10)/'[1]Z1 values'!$C$12</f>
        <v>6.0374267578125005E-3</v>
      </c>
      <c r="W471" s="17">
        <f>((H471-H470)*'[1]Z1 values'!D$5*'[1]Z1 values'!$C$10)/'[1]Z1 values'!$C$12</f>
        <v>2.9716552734375002E-2</v>
      </c>
      <c r="X471" s="17">
        <f>((I471-I470)*'[1]Z1 values'!E$5*'[1]Z1 values'!$C$10)/'[1]Z1 values'!$C$12</f>
        <v>0</v>
      </c>
      <c r="Y471" s="17">
        <f>((J471-J470)*'[1]Z1 values'!F$5*'[1]Z1 values'!$C$10)/'[1]Z1 values'!$C$12</f>
        <v>8.2617187499999994E-2</v>
      </c>
      <c r="Z471" s="18">
        <f t="shared" si="21"/>
        <v>0.1183711669921875</v>
      </c>
      <c r="AA471">
        <f t="shared" si="22"/>
        <v>156.66666666666666</v>
      </c>
    </row>
    <row r="472" spans="1:27" s="13" customFormat="1" x14ac:dyDescent="0.25">
      <c r="A472" s="14" t="s">
        <v>10669</v>
      </c>
      <c r="B472" s="14" t="s">
        <v>1</v>
      </c>
      <c r="C472" s="14">
        <v>602985</v>
      </c>
      <c r="D472" s="15" t="s">
        <v>18267</v>
      </c>
      <c r="E472" s="15" t="s">
        <v>18268</v>
      </c>
      <c r="F472" s="15">
        <v>470</v>
      </c>
      <c r="G472" s="15">
        <v>1843043</v>
      </c>
      <c r="H472" s="15">
        <v>152473959</v>
      </c>
      <c r="I472" s="15">
        <v>230192</v>
      </c>
      <c r="J472" s="15">
        <v>608001</v>
      </c>
      <c r="K472" s="15">
        <v>0</v>
      </c>
      <c r="L472" s="15">
        <v>0</v>
      </c>
      <c r="M472" s="15">
        <v>3094</v>
      </c>
      <c r="N472" s="15">
        <v>324585</v>
      </c>
      <c r="O472" s="15">
        <v>0</v>
      </c>
      <c r="P472" s="15">
        <v>1149</v>
      </c>
      <c r="Q472" s="15">
        <v>0</v>
      </c>
      <c r="R472" s="15">
        <v>0</v>
      </c>
      <c r="S472"/>
      <c r="T472"/>
      <c r="U472" s="11">
        <f t="shared" si="23"/>
        <v>9420</v>
      </c>
      <c r="V472" s="17">
        <f>((G472-G471)*'[1]Z1 values'!C$5*'[1]Z1 values'!$C$10)/'[1]Z1 values'!$C$12</f>
        <v>6.0354766845703125E-3</v>
      </c>
      <c r="W472" s="17">
        <f>((H472-H471)*'[1]Z1 values'!D$5*'[1]Z1 values'!$C$10)/'[1]Z1 values'!$C$12</f>
        <v>2.9716644287109371E-2</v>
      </c>
      <c r="X472" s="17">
        <f>((I472-I471)*'[1]Z1 values'!E$5*'[1]Z1 values'!$C$10)/'[1]Z1 values'!$C$12</f>
        <v>0</v>
      </c>
      <c r="Y472" s="17">
        <f>((J472-J471)*'[1]Z1 values'!F$5*'[1]Z1 values'!$C$10)/'[1]Z1 values'!$C$12</f>
        <v>9.8882446289062509E-2</v>
      </c>
      <c r="Z472" s="18">
        <f t="shared" si="21"/>
        <v>0.13463456726074219</v>
      </c>
      <c r="AA472">
        <f t="shared" si="22"/>
        <v>157</v>
      </c>
    </row>
    <row r="473" spans="1:27" s="13" customFormat="1" x14ac:dyDescent="0.25">
      <c r="A473" s="14" t="s">
        <v>10689</v>
      </c>
      <c r="B473" s="14" t="s">
        <v>1</v>
      </c>
      <c r="C473" s="14">
        <v>604265</v>
      </c>
      <c r="D473" s="15" t="s">
        <v>18267</v>
      </c>
      <c r="E473" s="15" t="s">
        <v>18268</v>
      </c>
      <c r="F473" s="15">
        <v>471</v>
      </c>
      <c r="G473" s="15">
        <v>1846129</v>
      </c>
      <c r="H473" s="15">
        <v>152798553</v>
      </c>
      <c r="I473" s="15">
        <v>230192</v>
      </c>
      <c r="J473" s="15">
        <v>608961</v>
      </c>
      <c r="K473" s="15">
        <v>0</v>
      </c>
      <c r="L473" s="15">
        <v>0</v>
      </c>
      <c r="M473" s="15">
        <v>3085</v>
      </c>
      <c r="N473" s="15">
        <v>324594</v>
      </c>
      <c r="O473" s="15">
        <v>0</v>
      </c>
      <c r="P473" s="15">
        <v>960</v>
      </c>
      <c r="Q473" s="15">
        <v>0</v>
      </c>
      <c r="R473" s="15">
        <v>0</v>
      </c>
      <c r="S473"/>
      <c r="T473"/>
      <c r="U473" s="11">
        <f t="shared" si="23"/>
        <v>9440</v>
      </c>
      <c r="V473" s="17">
        <f>((G473-G472)*'[1]Z1 values'!C$5*'[1]Z1 values'!$C$10)/'[1]Z1 values'!$C$12</f>
        <v>6.0179260253906252E-3</v>
      </c>
      <c r="W473" s="17">
        <f>((H473-H472)*'[1]Z1 values'!D$5*'[1]Z1 values'!$C$10)/'[1]Z1 values'!$C$12</f>
        <v>2.9717468261718748E-2</v>
      </c>
      <c r="X473" s="17">
        <f>((I473-I472)*'[1]Z1 values'!E$5*'[1]Z1 values'!$C$10)/'[1]Z1 values'!$C$12</f>
        <v>0</v>
      </c>
      <c r="Y473" s="17">
        <f>((J473-J472)*'[1]Z1 values'!F$5*'[1]Z1 values'!$C$10)/'[1]Z1 values'!$C$12</f>
        <v>8.2617187499999994E-2</v>
      </c>
      <c r="Z473" s="18">
        <f t="shared" si="21"/>
        <v>0.11835258178710936</v>
      </c>
      <c r="AA473">
        <f t="shared" si="22"/>
        <v>157.33333333333334</v>
      </c>
    </row>
    <row r="474" spans="1:27" s="13" customFormat="1" x14ac:dyDescent="0.25">
      <c r="A474" s="14" t="s">
        <v>10709</v>
      </c>
      <c r="B474" s="14" t="s">
        <v>1</v>
      </c>
      <c r="C474" s="14">
        <v>605545</v>
      </c>
      <c r="D474" s="15" t="s">
        <v>18267</v>
      </c>
      <c r="E474" s="15" t="s">
        <v>18268</v>
      </c>
      <c r="F474" s="15">
        <v>472</v>
      </c>
      <c r="G474" s="15">
        <v>1851641</v>
      </c>
      <c r="H474" s="15">
        <v>153120720</v>
      </c>
      <c r="I474" s="15">
        <v>231639</v>
      </c>
      <c r="J474" s="15">
        <v>610560</v>
      </c>
      <c r="K474" s="15">
        <v>0</v>
      </c>
      <c r="L474" s="15">
        <v>0</v>
      </c>
      <c r="M474" s="15">
        <v>5511</v>
      </c>
      <c r="N474" s="15">
        <v>322167</v>
      </c>
      <c r="O474" s="15">
        <v>1447</v>
      </c>
      <c r="P474" s="15">
        <v>1599</v>
      </c>
      <c r="Q474" s="15">
        <v>0</v>
      </c>
      <c r="R474" s="15">
        <v>0</v>
      </c>
      <c r="S474"/>
      <c r="T474"/>
      <c r="U474" s="11">
        <f t="shared" si="23"/>
        <v>9460</v>
      </c>
      <c r="V474" s="17">
        <f>((G474-G473)*'[1]Z1 values'!C$5*'[1]Z1 values'!$C$10)/'[1]Z1 values'!$C$12</f>
        <v>1.0748803710937501E-2</v>
      </c>
      <c r="W474" s="17">
        <f>((H474-H473)*'[1]Z1 values'!D$5*'[1]Z1 values'!$C$10)/'[1]Z1 values'!$C$12</f>
        <v>2.9495269775390624E-2</v>
      </c>
      <c r="X474" s="17">
        <f>((I474-I473)*'[1]Z1 values'!E$5*'[1]Z1 values'!$C$10)/'[1]Z1 values'!$C$12</f>
        <v>0.11525482177734374</v>
      </c>
      <c r="Y474" s="17">
        <f>((J474-J473)*'[1]Z1 values'!F$5*'[1]Z1 values'!$C$10)/'[1]Z1 values'!$C$12</f>
        <v>0.13760925292968751</v>
      </c>
      <c r="Z474" s="18">
        <f t="shared" si="21"/>
        <v>0.2931081481933594</v>
      </c>
      <c r="AA474">
        <f t="shared" si="22"/>
        <v>157.66666666666666</v>
      </c>
    </row>
    <row r="475" spans="1:27" s="13" customFormat="1" x14ac:dyDescent="0.25">
      <c r="A475" s="14" t="s">
        <v>10733</v>
      </c>
      <c r="B475" s="14" t="s">
        <v>1</v>
      </c>
      <c r="C475" s="14">
        <v>606825</v>
      </c>
      <c r="D475" s="15" t="s">
        <v>18267</v>
      </c>
      <c r="E475" s="15" t="s">
        <v>18268</v>
      </c>
      <c r="F475" s="15">
        <v>473</v>
      </c>
      <c r="G475" s="15">
        <v>1856670</v>
      </c>
      <c r="H475" s="15">
        <v>153443371</v>
      </c>
      <c r="I475" s="15">
        <v>232624</v>
      </c>
      <c r="J475" s="15">
        <v>612160</v>
      </c>
      <c r="K475" s="15">
        <v>0</v>
      </c>
      <c r="L475" s="15">
        <v>0</v>
      </c>
      <c r="M475" s="15">
        <v>5027</v>
      </c>
      <c r="N475" s="15">
        <v>322651</v>
      </c>
      <c r="O475" s="15">
        <v>985</v>
      </c>
      <c r="P475" s="15">
        <v>1600</v>
      </c>
      <c r="Q475" s="15">
        <v>0</v>
      </c>
      <c r="R475" s="15">
        <v>0</v>
      </c>
      <c r="S475"/>
      <c r="T475"/>
      <c r="U475" s="11">
        <f t="shared" si="23"/>
        <v>9480</v>
      </c>
      <c r="V475" s="17">
        <f>((G475-G474)*'[1]Z1 values'!C$5*'[1]Z1 values'!$C$10)/'[1]Z1 values'!$C$12</f>
        <v>9.806918334960937E-3</v>
      </c>
      <c r="W475" s="17">
        <f>((H475-H474)*'[1]Z1 values'!D$5*'[1]Z1 values'!$C$10)/'[1]Z1 values'!$C$12</f>
        <v>2.9539581298828128E-2</v>
      </c>
      <c r="X475" s="17">
        <f>((I475-I474)*'[1]Z1 values'!E$5*'[1]Z1 values'!$C$10)/'[1]Z1 values'!$C$12</f>
        <v>7.8456115722656247E-2</v>
      </c>
      <c r="Y475" s="17">
        <f>((J475-J474)*'[1]Z1 values'!F$5*'[1]Z1 values'!$C$10)/'[1]Z1 values'!$C$12</f>
        <v>0.1376953125</v>
      </c>
      <c r="Z475" s="18">
        <f t="shared" si="21"/>
        <v>0.25549792785644532</v>
      </c>
      <c r="AA475">
        <f t="shared" si="22"/>
        <v>158</v>
      </c>
    </row>
    <row r="476" spans="1:27" s="13" customFormat="1" x14ac:dyDescent="0.25">
      <c r="A476" s="14" t="s">
        <v>10754</v>
      </c>
      <c r="B476" s="14" t="s">
        <v>1</v>
      </c>
      <c r="C476" s="14">
        <v>608105</v>
      </c>
      <c r="D476" s="15" t="s">
        <v>18267</v>
      </c>
      <c r="E476" s="15" t="s">
        <v>18268</v>
      </c>
      <c r="F476" s="15">
        <v>474</v>
      </c>
      <c r="G476" s="15">
        <v>1859655</v>
      </c>
      <c r="H476" s="15">
        <v>153767970</v>
      </c>
      <c r="I476" s="15">
        <v>232624</v>
      </c>
      <c r="J476" s="15">
        <v>613120</v>
      </c>
      <c r="K476" s="15">
        <v>0</v>
      </c>
      <c r="L476" s="15">
        <v>0</v>
      </c>
      <c r="M476" s="15">
        <v>2984</v>
      </c>
      <c r="N476" s="15">
        <v>324599</v>
      </c>
      <c r="O476" s="15">
        <v>0</v>
      </c>
      <c r="P476" s="15">
        <v>960</v>
      </c>
      <c r="Q476" s="15">
        <v>0</v>
      </c>
      <c r="R476" s="15">
        <v>0</v>
      </c>
      <c r="S476"/>
      <c r="T476"/>
      <c r="U476" s="11">
        <f t="shared" si="23"/>
        <v>9500</v>
      </c>
      <c r="V476" s="17">
        <f>((G476-G475)*'[1]Z1 values'!C$5*'[1]Z1 values'!$C$10)/'[1]Z1 values'!$C$12</f>
        <v>5.8209686279296876E-3</v>
      </c>
      <c r="W476" s="17">
        <f>((H476-H475)*'[1]Z1 values'!D$5*'[1]Z1 values'!$C$10)/'[1]Z1 values'!$C$12</f>
        <v>2.9717926025390629E-2</v>
      </c>
      <c r="X476" s="17">
        <f>((I476-I475)*'[1]Z1 values'!E$5*'[1]Z1 values'!$C$10)/'[1]Z1 values'!$C$12</f>
        <v>0</v>
      </c>
      <c r="Y476" s="17">
        <f>((J476-J475)*'[1]Z1 values'!F$5*'[1]Z1 values'!$C$10)/'[1]Z1 values'!$C$12</f>
        <v>8.2617187499999994E-2</v>
      </c>
      <c r="Z476" s="18">
        <f t="shared" si="21"/>
        <v>0.11815608215332031</v>
      </c>
      <c r="AA476">
        <f t="shared" si="22"/>
        <v>158.33333333333334</v>
      </c>
    </row>
    <row r="477" spans="1:27" s="13" customFormat="1" x14ac:dyDescent="0.25">
      <c r="A477" s="14" t="s">
        <v>10774</v>
      </c>
      <c r="B477" s="14" t="s">
        <v>1</v>
      </c>
      <c r="C477" s="14">
        <v>609385</v>
      </c>
      <c r="D477" s="15" t="s">
        <v>18267</v>
      </c>
      <c r="E477" s="15" t="s">
        <v>18268</v>
      </c>
      <c r="F477" s="15">
        <v>475</v>
      </c>
      <c r="G477" s="15">
        <v>1862634</v>
      </c>
      <c r="H477" s="15">
        <v>154092574</v>
      </c>
      <c r="I477" s="15">
        <v>232624</v>
      </c>
      <c r="J477" s="15">
        <v>614080</v>
      </c>
      <c r="K477" s="15">
        <v>0</v>
      </c>
      <c r="L477" s="15">
        <v>0</v>
      </c>
      <c r="M477" s="15">
        <v>2978</v>
      </c>
      <c r="N477" s="15">
        <v>324604</v>
      </c>
      <c r="O477" s="15">
        <v>0</v>
      </c>
      <c r="P477" s="15">
        <v>960</v>
      </c>
      <c r="Q477" s="15">
        <v>0</v>
      </c>
      <c r="R477" s="15">
        <v>0</v>
      </c>
      <c r="S477"/>
      <c r="T477"/>
      <c r="U477" s="11">
        <f t="shared" si="23"/>
        <v>9520</v>
      </c>
      <c r="V477" s="17">
        <f>((G477-G476)*'[1]Z1 values'!C$5*'[1]Z1 values'!$C$10)/'[1]Z1 values'!$C$12</f>
        <v>5.8092681884765619E-3</v>
      </c>
      <c r="W477" s="17">
        <f>((H477-H476)*'[1]Z1 values'!D$5*'[1]Z1 values'!$C$10)/'[1]Z1 values'!$C$12</f>
        <v>2.9718383789062497E-2</v>
      </c>
      <c r="X477" s="17">
        <f>((I477-I476)*'[1]Z1 values'!E$5*'[1]Z1 values'!$C$10)/'[1]Z1 values'!$C$12</f>
        <v>0</v>
      </c>
      <c r="Y477" s="17">
        <f>((J477-J476)*'[1]Z1 values'!F$5*'[1]Z1 values'!$C$10)/'[1]Z1 values'!$C$12</f>
        <v>8.2617187499999994E-2</v>
      </c>
      <c r="Z477" s="18">
        <f t="shared" si="21"/>
        <v>0.11814483947753905</v>
      </c>
      <c r="AA477">
        <f t="shared" si="22"/>
        <v>158.66666666666666</v>
      </c>
    </row>
    <row r="478" spans="1:27" s="13" customFormat="1" x14ac:dyDescent="0.25">
      <c r="A478" s="14" t="s">
        <v>10794</v>
      </c>
      <c r="B478" s="14" t="s">
        <v>1</v>
      </c>
      <c r="C478" s="14">
        <v>610665</v>
      </c>
      <c r="D478" s="15" t="s">
        <v>18267</v>
      </c>
      <c r="E478" s="15" t="s">
        <v>18268</v>
      </c>
      <c r="F478" s="15">
        <v>476</v>
      </c>
      <c r="G478" s="15">
        <v>1865613</v>
      </c>
      <c r="H478" s="15">
        <v>154417179</v>
      </c>
      <c r="I478" s="15">
        <v>232624</v>
      </c>
      <c r="J478" s="15">
        <v>615040</v>
      </c>
      <c r="K478" s="15">
        <v>0</v>
      </c>
      <c r="L478" s="15">
        <v>0</v>
      </c>
      <c r="M478" s="15">
        <v>2978</v>
      </c>
      <c r="N478" s="15">
        <v>324605</v>
      </c>
      <c r="O478" s="15">
        <v>0</v>
      </c>
      <c r="P478" s="15">
        <v>960</v>
      </c>
      <c r="Q478" s="15">
        <v>0</v>
      </c>
      <c r="R478" s="15">
        <v>0</v>
      </c>
      <c r="S478"/>
      <c r="T478"/>
      <c r="U478" s="11">
        <f t="shared" si="23"/>
        <v>9540</v>
      </c>
      <c r="V478" s="17">
        <f>((G478-G477)*'[1]Z1 values'!C$5*'[1]Z1 values'!$C$10)/'[1]Z1 values'!$C$12</f>
        <v>5.8092681884765619E-3</v>
      </c>
      <c r="W478" s="17">
        <f>((H478-H477)*'[1]Z1 values'!D$5*'[1]Z1 values'!$C$10)/'[1]Z1 values'!$C$12</f>
        <v>2.971847534179688E-2</v>
      </c>
      <c r="X478" s="17">
        <f>((I478-I477)*'[1]Z1 values'!E$5*'[1]Z1 values'!$C$10)/'[1]Z1 values'!$C$12</f>
        <v>0</v>
      </c>
      <c r="Y478" s="17">
        <f>((J478-J477)*'[1]Z1 values'!F$5*'[1]Z1 values'!$C$10)/'[1]Z1 values'!$C$12</f>
        <v>8.2617187499999994E-2</v>
      </c>
      <c r="Z478" s="18">
        <f t="shared" si="21"/>
        <v>0.11814493103027343</v>
      </c>
      <c r="AA478">
        <f t="shared" si="22"/>
        <v>159</v>
      </c>
    </row>
    <row r="479" spans="1:27" s="13" customFormat="1" x14ac:dyDescent="0.25">
      <c r="A479" s="14" t="s">
        <v>10814</v>
      </c>
      <c r="B479" s="14" t="s">
        <v>1</v>
      </c>
      <c r="C479" s="14">
        <v>611945</v>
      </c>
      <c r="D479" s="15" t="s">
        <v>18267</v>
      </c>
      <c r="E479" s="15" t="s">
        <v>18268</v>
      </c>
      <c r="F479" s="15">
        <v>477</v>
      </c>
      <c r="G479" s="15">
        <v>1868576</v>
      </c>
      <c r="H479" s="15">
        <v>154741800</v>
      </c>
      <c r="I479" s="15">
        <v>232624</v>
      </c>
      <c r="J479" s="15">
        <v>616000</v>
      </c>
      <c r="K479" s="15">
        <v>0</v>
      </c>
      <c r="L479" s="15">
        <v>0</v>
      </c>
      <c r="M479" s="15">
        <v>2962</v>
      </c>
      <c r="N479" s="15">
        <v>324621</v>
      </c>
      <c r="O479" s="15">
        <v>0</v>
      </c>
      <c r="P479" s="15">
        <v>960</v>
      </c>
      <c r="Q479" s="15">
        <v>0</v>
      </c>
      <c r="R479" s="15">
        <v>0</v>
      </c>
      <c r="S479"/>
      <c r="T479"/>
      <c r="U479" s="11">
        <f t="shared" si="23"/>
        <v>9560</v>
      </c>
      <c r="V479" s="17">
        <f>((G479-G478)*'[1]Z1 values'!C$5*'[1]Z1 values'!$C$10)/'[1]Z1 values'!$C$12</f>
        <v>5.7780670166015626E-3</v>
      </c>
      <c r="W479" s="17">
        <f>((H479-H478)*'[1]Z1 values'!D$5*'[1]Z1 values'!$C$10)/'[1]Z1 values'!$C$12</f>
        <v>2.9719940185546877E-2</v>
      </c>
      <c r="X479" s="17">
        <f>((I479-I478)*'[1]Z1 values'!E$5*'[1]Z1 values'!$C$10)/'[1]Z1 values'!$C$12</f>
        <v>0</v>
      </c>
      <c r="Y479" s="17">
        <f>((J479-J478)*'[1]Z1 values'!F$5*'[1]Z1 values'!$C$10)/'[1]Z1 values'!$C$12</f>
        <v>8.2617187499999994E-2</v>
      </c>
      <c r="Z479" s="18">
        <f t="shared" si="21"/>
        <v>0.11811519470214843</v>
      </c>
      <c r="AA479">
        <f t="shared" si="22"/>
        <v>159.33333333333334</v>
      </c>
    </row>
    <row r="480" spans="1:27" s="13" customFormat="1" x14ac:dyDescent="0.25">
      <c r="A480" s="14" t="s">
        <v>10841</v>
      </c>
      <c r="B480" s="14" t="s">
        <v>1</v>
      </c>
      <c r="C480" s="14">
        <v>613225</v>
      </c>
      <c r="D480" s="15" t="s">
        <v>18267</v>
      </c>
      <c r="E480" s="15" t="s">
        <v>18268</v>
      </c>
      <c r="F480" s="15">
        <v>478</v>
      </c>
      <c r="G480" s="15">
        <v>1871749</v>
      </c>
      <c r="H480" s="15">
        <v>155066239</v>
      </c>
      <c r="I480" s="15">
        <v>232624</v>
      </c>
      <c r="J480" s="15">
        <v>617092</v>
      </c>
      <c r="K480" s="15">
        <v>0</v>
      </c>
      <c r="L480" s="15">
        <v>0</v>
      </c>
      <c r="M480" s="15">
        <v>3172</v>
      </c>
      <c r="N480" s="15">
        <v>324439</v>
      </c>
      <c r="O480" s="15">
        <v>0</v>
      </c>
      <c r="P480" s="15">
        <v>1092</v>
      </c>
      <c r="Q480" s="15">
        <v>0</v>
      </c>
      <c r="R480" s="15">
        <v>0</v>
      </c>
      <c r="S480"/>
      <c r="T480"/>
      <c r="U480" s="11">
        <f t="shared" si="23"/>
        <v>9580</v>
      </c>
      <c r="V480" s="17">
        <f>((G480-G479)*'[1]Z1 values'!C$5*'[1]Z1 values'!$C$10)/'[1]Z1 values'!$C$12</f>
        <v>6.1875823974609371E-3</v>
      </c>
      <c r="W480" s="17">
        <f>((H480-H479)*'[1]Z1 values'!D$5*'[1]Z1 values'!$C$10)/'[1]Z1 values'!$C$12</f>
        <v>2.9703277587890625E-2</v>
      </c>
      <c r="X480" s="17">
        <f>((I480-I479)*'[1]Z1 values'!E$5*'[1]Z1 values'!$C$10)/'[1]Z1 values'!$C$12</f>
        <v>0</v>
      </c>
      <c r="Y480" s="17">
        <f>((J480-J479)*'[1]Z1 values'!F$5*'[1]Z1 values'!$C$10)/'[1]Z1 values'!$C$12</f>
        <v>9.3977050781250002E-2</v>
      </c>
      <c r="Z480" s="18">
        <f t="shared" si="21"/>
        <v>0.12986791076660156</v>
      </c>
      <c r="AA480">
        <f t="shared" si="22"/>
        <v>159.66666666666666</v>
      </c>
    </row>
    <row r="481" spans="1:27" s="13" customFormat="1" x14ac:dyDescent="0.25">
      <c r="A481" s="14" t="s">
        <v>10866</v>
      </c>
      <c r="B481" s="14" t="s">
        <v>1</v>
      </c>
      <c r="C481" s="14">
        <v>614505</v>
      </c>
      <c r="D481" s="15" t="s">
        <v>18267</v>
      </c>
      <c r="E481" s="15" t="s">
        <v>18268</v>
      </c>
      <c r="F481" s="15">
        <v>479</v>
      </c>
      <c r="G481" s="15">
        <v>1878721</v>
      </c>
      <c r="H481" s="15">
        <v>155386889</v>
      </c>
      <c r="I481" s="15">
        <v>234954</v>
      </c>
      <c r="J481" s="15">
        <v>619333</v>
      </c>
      <c r="K481" s="15">
        <v>0</v>
      </c>
      <c r="L481" s="15">
        <v>0</v>
      </c>
      <c r="M481" s="15">
        <v>6971</v>
      </c>
      <c r="N481" s="15">
        <v>320650</v>
      </c>
      <c r="O481" s="15">
        <v>2330</v>
      </c>
      <c r="P481" s="15">
        <v>2241</v>
      </c>
      <c r="Q481" s="15">
        <v>0</v>
      </c>
      <c r="R481" s="15">
        <v>0</v>
      </c>
      <c r="S481"/>
      <c r="T481"/>
      <c r="U481" s="11">
        <f t="shared" si="23"/>
        <v>9600</v>
      </c>
      <c r="V481" s="17">
        <f>((G481-G480)*'[1]Z1 values'!C$5*'[1]Z1 values'!$C$10)/'[1]Z1 values'!$C$12</f>
        <v>1.3595910644531251E-2</v>
      </c>
      <c r="W481" s="17">
        <f>((H481-H480)*'[1]Z1 values'!D$5*'[1]Z1 values'!$C$10)/'[1]Z1 values'!$C$12</f>
        <v>2.9356384277343751E-2</v>
      </c>
      <c r="X481" s="17">
        <f>((I481-I480)*'[1]Z1 values'!E$5*'[1]Z1 values'!$C$10)/'[1]Z1 values'!$C$12</f>
        <v>0.18558654785156251</v>
      </c>
      <c r="Y481" s="17">
        <f>((J481-J480)*'[1]Z1 values'!F$5*'[1]Z1 values'!$C$10)/'[1]Z1 values'!$C$12</f>
        <v>0.19285949707031252</v>
      </c>
      <c r="Z481" s="18">
        <f t="shared" si="21"/>
        <v>0.42139833984375002</v>
      </c>
      <c r="AA481">
        <f t="shared" si="22"/>
        <v>160</v>
      </c>
    </row>
    <row r="482" spans="1:27" s="13" customFormat="1" x14ac:dyDescent="0.25">
      <c r="A482" s="14" t="s">
        <v>10894</v>
      </c>
      <c r="B482" s="14" t="s">
        <v>1</v>
      </c>
      <c r="C482" s="14">
        <v>615785</v>
      </c>
      <c r="D482" s="15" t="s">
        <v>18267</v>
      </c>
      <c r="E482" s="15" t="s">
        <v>18268</v>
      </c>
      <c r="F482" s="15">
        <v>480</v>
      </c>
      <c r="G482" s="15">
        <v>1881828</v>
      </c>
      <c r="H482" s="15">
        <v>155711461</v>
      </c>
      <c r="I482" s="15">
        <v>234954</v>
      </c>
      <c r="J482" s="15">
        <v>620293</v>
      </c>
      <c r="K482" s="15">
        <v>0</v>
      </c>
      <c r="L482" s="15">
        <v>0</v>
      </c>
      <c r="M482" s="15">
        <v>3106</v>
      </c>
      <c r="N482" s="15">
        <v>324572</v>
      </c>
      <c r="O482" s="15">
        <v>0</v>
      </c>
      <c r="P482" s="15">
        <v>960</v>
      </c>
      <c r="Q482" s="15">
        <v>0</v>
      </c>
      <c r="R482" s="15">
        <v>0</v>
      </c>
      <c r="S482"/>
      <c r="T482"/>
      <c r="U482" s="11">
        <f t="shared" si="23"/>
        <v>9620</v>
      </c>
      <c r="V482" s="17">
        <f>((G482-G481)*'[1]Z1 values'!C$5*'[1]Z1 values'!$C$10)/'[1]Z1 values'!$C$12</f>
        <v>6.0588775634765621E-3</v>
      </c>
      <c r="W482" s="17">
        <f>((H482-H481)*'[1]Z1 values'!D$5*'[1]Z1 values'!$C$10)/'[1]Z1 values'!$C$12</f>
        <v>2.97154541015625E-2</v>
      </c>
      <c r="X482" s="17">
        <f>((I482-I481)*'[1]Z1 values'!E$5*'[1]Z1 values'!$C$10)/'[1]Z1 values'!$C$12</f>
        <v>0</v>
      </c>
      <c r="Y482" s="17">
        <f>((J482-J481)*'[1]Z1 values'!F$5*'[1]Z1 values'!$C$10)/'[1]Z1 values'!$C$12</f>
        <v>8.2617187499999994E-2</v>
      </c>
      <c r="Z482" s="18">
        <f t="shared" si="21"/>
        <v>0.11839151916503907</v>
      </c>
      <c r="AA482">
        <f t="shared" si="22"/>
        <v>160.33333333333334</v>
      </c>
    </row>
    <row r="483" spans="1:27" s="13" customFormat="1" x14ac:dyDescent="0.25">
      <c r="A483" s="14" t="s">
        <v>10914</v>
      </c>
      <c r="B483" s="14" t="s">
        <v>1</v>
      </c>
      <c r="C483" s="14">
        <v>617065</v>
      </c>
      <c r="D483" s="15" t="s">
        <v>18267</v>
      </c>
      <c r="E483" s="15" t="s">
        <v>18268</v>
      </c>
      <c r="F483" s="15">
        <v>481</v>
      </c>
      <c r="G483" s="15">
        <v>1884924</v>
      </c>
      <c r="H483" s="15">
        <v>156036045</v>
      </c>
      <c r="I483" s="15">
        <v>234954</v>
      </c>
      <c r="J483" s="15">
        <v>621253</v>
      </c>
      <c r="K483" s="15">
        <v>0</v>
      </c>
      <c r="L483" s="15">
        <v>0</v>
      </c>
      <c r="M483" s="15">
        <v>3094</v>
      </c>
      <c r="N483" s="15">
        <v>324584</v>
      </c>
      <c r="O483" s="15">
        <v>0</v>
      </c>
      <c r="P483" s="15">
        <v>960</v>
      </c>
      <c r="Q483" s="15">
        <v>0</v>
      </c>
      <c r="R483" s="15">
        <v>0</v>
      </c>
      <c r="S483"/>
      <c r="T483"/>
      <c r="U483" s="11">
        <f t="shared" si="23"/>
        <v>9640</v>
      </c>
      <c r="V483" s="17">
        <f>((G483-G482)*'[1]Z1 values'!C$5*'[1]Z1 values'!$C$10)/'[1]Z1 values'!$C$12</f>
        <v>6.0374267578125005E-3</v>
      </c>
      <c r="W483" s="17">
        <f>((H483-H482)*'[1]Z1 values'!D$5*'[1]Z1 values'!$C$10)/'[1]Z1 values'!$C$12</f>
        <v>2.9716552734375002E-2</v>
      </c>
      <c r="X483" s="17">
        <f>((I483-I482)*'[1]Z1 values'!E$5*'[1]Z1 values'!$C$10)/'[1]Z1 values'!$C$12</f>
        <v>0</v>
      </c>
      <c r="Y483" s="17">
        <f>((J483-J482)*'[1]Z1 values'!F$5*'[1]Z1 values'!$C$10)/'[1]Z1 values'!$C$12</f>
        <v>8.2617187499999994E-2</v>
      </c>
      <c r="Z483" s="18">
        <f t="shared" si="21"/>
        <v>0.1183711669921875</v>
      </c>
      <c r="AA483">
        <f t="shared" si="22"/>
        <v>160.66666666666666</v>
      </c>
    </row>
    <row r="484" spans="1:27" s="13" customFormat="1" x14ac:dyDescent="0.25">
      <c r="A484" s="14" t="s">
        <v>10934</v>
      </c>
      <c r="B484" s="14" t="s">
        <v>1</v>
      </c>
      <c r="C484" s="14">
        <v>618345</v>
      </c>
      <c r="D484" s="15" t="s">
        <v>18267</v>
      </c>
      <c r="E484" s="15" t="s">
        <v>18268</v>
      </c>
      <c r="F484" s="15">
        <v>482</v>
      </c>
      <c r="G484" s="15">
        <v>1888019</v>
      </c>
      <c r="H484" s="15">
        <v>156360630</v>
      </c>
      <c r="I484" s="15">
        <v>234954</v>
      </c>
      <c r="J484" s="15">
        <v>622213</v>
      </c>
      <c r="K484" s="15">
        <v>0</v>
      </c>
      <c r="L484" s="15">
        <v>0</v>
      </c>
      <c r="M484" s="15">
        <v>3093</v>
      </c>
      <c r="N484" s="15">
        <v>324585</v>
      </c>
      <c r="O484" s="15">
        <v>0</v>
      </c>
      <c r="P484" s="15">
        <v>960</v>
      </c>
      <c r="Q484" s="15">
        <v>0</v>
      </c>
      <c r="R484" s="15">
        <v>0</v>
      </c>
      <c r="S484"/>
      <c r="T484"/>
      <c r="U484" s="11">
        <f t="shared" si="23"/>
        <v>9660</v>
      </c>
      <c r="V484" s="17">
        <f>((G484-G483)*'[1]Z1 values'!C$5*'[1]Z1 values'!$C$10)/'[1]Z1 values'!$C$12</f>
        <v>6.0354766845703125E-3</v>
      </c>
      <c r="W484" s="17">
        <f>((H484-H483)*'[1]Z1 values'!D$5*'[1]Z1 values'!$C$10)/'[1]Z1 values'!$C$12</f>
        <v>2.9716644287109371E-2</v>
      </c>
      <c r="X484" s="17">
        <f>((I484-I483)*'[1]Z1 values'!E$5*'[1]Z1 values'!$C$10)/'[1]Z1 values'!$C$12</f>
        <v>0</v>
      </c>
      <c r="Y484" s="17">
        <f>((J484-J483)*'[1]Z1 values'!F$5*'[1]Z1 values'!$C$10)/'[1]Z1 values'!$C$12</f>
        <v>8.2617187499999994E-2</v>
      </c>
      <c r="Z484" s="18">
        <f t="shared" si="21"/>
        <v>0.11836930847167967</v>
      </c>
      <c r="AA484">
        <f t="shared" si="22"/>
        <v>161</v>
      </c>
    </row>
    <row r="485" spans="1:27" s="13" customFormat="1" x14ac:dyDescent="0.25">
      <c r="A485" s="14" t="s">
        <v>10954</v>
      </c>
      <c r="B485" s="14" t="s">
        <v>1</v>
      </c>
      <c r="C485" s="14">
        <v>619625</v>
      </c>
      <c r="D485" s="15" t="s">
        <v>18267</v>
      </c>
      <c r="E485" s="15" t="s">
        <v>18268</v>
      </c>
      <c r="F485" s="15">
        <v>483</v>
      </c>
      <c r="G485" s="15">
        <v>1891098</v>
      </c>
      <c r="H485" s="15">
        <v>156685231</v>
      </c>
      <c r="I485" s="15">
        <v>234954</v>
      </c>
      <c r="J485" s="15">
        <v>623173</v>
      </c>
      <c r="K485" s="15">
        <v>0</v>
      </c>
      <c r="L485" s="15">
        <v>0</v>
      </c>
      <c r="M485" s="15">
        <v>3077</v>
      </c>
      <c r="N485" s="15">
        <v>324601</v>
      </c>
      <c r="O485" s="15">
        <v>0</v>
      </c>
      <c r="P485" s="15">
        <v>960</v>
      </c>
      <c r="Q485" s="15">
        <v>0</v>
      </c>
      <c r="R485" s="15">
        <v>0</v>
      </c>
      <c r="S485"/>
      <c r="T485"/>
      <c r="U485" s="11">
        <f t="shared" si="23"/>
        <v>9680</v>
      </c>
      <c r="V485" s="17">
        <f>((G485-G484)*'[1]Z1 values'!C$5*'[1]Z1 values'!$C$10)/'[1]Z1 values'!$C$12</f>
        <v>6.0042755126953123E-3</v>
      </c>
      <c r="W485" s="17">
        <f>((H485-H484)*'[1]Z1 values'!D$5*'[1]Z1 values'!$C$10)/'[1]Z1 values'!$C$12</f>
        <v>2.9718109130859378E-2</v>
      </c>
      <c r="X485" s="17">
        <f>((I485-I484)*'[1]Z1 values'!E$5*'[1]Z1 values'!$C$10)/'[1]Z1 values'!$C$12</f>
        <v>0</v>
      </c>
      <c r="Y485" s="17">
        <f>((J485-J484)*'[1]Z1 values'!F$5*'[1]Z1 values'!$C$10)/'[1]Z1 values'!$C$12</f>
        <v>8.2617187499999994E-2</v>
      </c>
      <c r="Z485" s="18">
        <f t="shared" si="21"/>
        <v>0.11833957214355469</v>
      </c>
      <c r="AA485">
        <f t="shared" si="22"/>
        <v>161.33333333333334</v>
      </c>
    </row>
    <row r="486" spans="1:27" s="13" customFormat="1" x14ac:dyDescent="0.25">
      <c r="A486" s="14" t="s">
        <v>10974</v>
      </c>
      <c r="B486" s="14" t="s">
        <v>1</v>
      </c>
      <c r="C486" s="14">
        <v>620905</v>
      </c>
      <c r="D486" s="15" t="s">
        <v>18267</v>
      </c>
      <c r="E486" s="15" t="s">
        <v>18268</v>
      </c>
      <c r="F486" s="15">
        <v>484</v>
      </c>
      <c r="G486" s="15">
        <v>1894194</v>
      </c>
      <c r="H486" s="15">
        <v>157009815</v>
      </c>
      <c r="I486" s="15">
        <v>234954</v>
      </c>
      <c r="J486" s="15">
        <v>624133</v>
      </c>
      <c r="K486" s="15">
        <v>0</v>
      </c>
      <c r="L486" s="15">
        <v>0</v>
      </c>
      <c r="M486" s="15">
        <v>3094</v>
      </c>
      <c r="N486" s="15">
        <v>324584</v>
      </c>
      <c r="O486" s="15">
        <v>0</v>
      </c>
      <c r="P486" s="15">
        <v>960</v>
      </c>
      <c r="Q486" s="15">
        <v>0</v>
      </c>
      <c r="R486" s="15">
        <v>0</v>
      </c>
      <c r="S486"/>
      <c r="T486"/>
      <c r="U486" s="11">
        <f t="shared" si="23"/>
        <v>9700</v>
      </c>
      <c r="V486" s="17">
        <f>((G486-G485)*'[1]Z1 values'!C$5*'[1]Z1 values'!$C$10)/'[1]Z1 values'!$C$12</f>
        <v>6.0374267578125005E-3</v>
      </c>
      <c r="W486" s="17">
        <f>((H486-H485)*'[1]Z1 values'!D$5*'[1]Z1 values'!$C$10)/'[1]Z1 values'!$C$12</f>
        <v>2.9716552734375002E-2</v>
      </c>
      <c r="X486" s="17">
        <f>((I486-I485)*'[1]Z1 values'!E$5*'[1]Z1 values'!$C$10)/'[1]Z1 values'!$C$12</f>
        <v>0</v>
      </c>
      <c r="Y486" s="17">
        <f>((J486-J485)*'[1]Z1 values'!F$5*'[1]Z1 values'!$C$10)/'[1]Z1 values'!$C$12</f>
        <v>8.2617187499999994E-2</v>
      </c>
      <c r="Z486" s="18">
        <f t="shared" si="21"/>
        <v>0.1183711669921875</v>
      </c>
      <c r="AA486">
        <f t="shared" si="22"/>
        <v>161.66666666666666</v>
      </c>
    </row>
    <row r="487" spans="1:27" s="13" customFormat="1" x14ac:dyDescent="0.25">
      <c r="A487" s="14" t="s">
        <v>10994</v>
      </c>
      <c r="B487" s="14" t="s">
        <v>1</v>
      </c>
      <c r="C487" s="14">
        <v>622185</v>
      </c>
      <c r="D487" s="15" t="s">
        <v>18267</v>
      </c>
      <c r="E487" s="15" t="s">
        <v>18268</v>
      </c>
      <c r="F487" s="15">
        <v>485</v>
      </c>
      <c r="G487" s="15">
        <v>1900126</v>
      </c>
      <c r="H487" s="15">
        <v>157331514</v>
      </c>
      <c r="I487" s="15">
        <v>236555</v>
      </c>
      <c r="J487" s="15">
        <v>626077</v>
      </c>
      <c r="K487" s="15">
        <v>0</v>
      </c>
      <c r="L487" s="15">
        <v>0</v>
      </c>
      <c r="M487" s="15">
        <v>5930</v>
      </c>
      <c r="N487" s="15">
        <v>321699</v>
      </c>
      <c r="O487" s="15">
        <v>1601</v>
      </c>
      <c r="P487" s="15">
        <v>1944</v>
      </c>
      <c r="Q487" s="15">
        <v>0</v>
      </c>
      <c r="R487" s="15">
        <v>0</v>
      </c>
      <c r="S487"/>
      <c r="T487"/>
      <c r="U487" s="11">
        <f t="shared" si="23"/>
        <v>9720</v>
      </c>
      <c r="V487" s="17">
        <f>((G487-G486)*'[1]Z1 values'!C$5*'[1]Z1 values'!$C$10)/'[1]Z1 values'!$C$12</f>
        <v>1.156783447265625E-2</v>
      </c>
      <c r="W487" s="17">
        <f>((H487-H486)*'[1]Z1 values'!D$5*'[1]Z1 values'!$C$10)/'[1]Z1 values'!$C$12</f>
        <v>2.9452423095703128E-2</v>
      </c>
      <c r="X487" s="17">
        <f>((I487-I486)*'[1]Z1 values'!E$5*'[1]Z1 values'!$C$10)/'[1]Z1 values'!$C$12</f>
        <v>0.12752105712890624</v>
      </c>
      <c r="Y487" s="17">
        <f>((J487-J486)*'[1]Z1 values'!F$5*'[1]Z1 values'!$C$10)/'[1]Z1 values'!$C$12</f>
        <v>0.1672998046875</v>
      </c>
      <c r="Z487" s="18">
        <f t="shared" si="21"/>
        <v>0.33584111938476563</v>
      </c>
      <c r="AA487">
        <f t="shared" si="22"/>
        <v>162</v>
      </c>
    </row>
    <row r="488" spans="1:27" s="13" customFormat="1" x14ac:dyDescent="0.25">
      <c r="A488" s="14" t="s">
        <v>11018</v>
      </c>
      <c r="B488" s="14" t="s">
        <v>1</v>
      </c>
      <c r="C488" s="14">
        <v>623465</v>
      </c>
      <c r="D488" s="15" t="s">
        <v>18267</v>
      </c>
      <c r="E488" s="15" t="s">
        <v>18268</v>
      </c>
      <c r="F488" s="15">
        <v>486</v>
      </c>
      <c r="G488" s="15">
        <v>1905532</v>
      </c>
      <c r="H488" s="15">
        <v>157653696</v>
      </c>
      <c r="I488" s="15">
        <v>237812</v>
      </c>
      <c r="J488" s="15">
        <v>628338</v>
      </c>
      <c r="K488" s="15">
        <v>0</v>
      </c>
      <c r="L488" s="15">
        <v>0</v>
      </c>
      <c r="M488" s="15">
        <v>5404</v>
      </c>
      <c r="N488" s="15">
        <v>322182</v>
      </c>
      <c r="O488" s="15">
        <v>1257</v>
      </c>
      <c r="P488" s="15">
        <v>2261</v>
      </c>
      <c r="Q488" s="15">
        <v>0</v>
      </c>
      <c r="R488" s="15">
        <v>0</v>
      </c>
      <c r="S488"/>
      <c r="T488"/>
      <c r="U488" s="11">
        <f t="shared" si="23"/>
        <v>9740</v>
      </c>
      <c r="V488" s="17">
        <f>((G488-G487)*'[1]Z1 values'!C$5*'[1]Z1 values'!$C$10)/'[1]Z1 values'!$C$12</f>
        <v>1.0542095947265625E-2</v>
      </c>
      <c r="W488" s="17">
        <f>((H488-H487)*'[1]Z1 values'!D$5*'[1]Z1 values'!$C$10)/'[1]Z1 values'!$C$12</f>
        <v>2.9496643066406251E-2</v>
      </c>
      <c r="X488" s="17">
        <f>((I488-I487)*'[1]Z1 values'!E$5*'[1]Z1 values'!$C$10)/'[1]Z1 values'!$C$12</f>
        <v>0.10012115478515624</v>
      </c>
      <c r="Y488" s="17">
        <f>((J488-J487)*'[1]Z1 values'!F$5*'[1]Z1 values'!$C$10)/'[1]Z1 values'!$C$12</f>
        <v>0.19458068847656251</v>
      </c>
      <c r="Z488" s="18">
        <f t="shared" si="21"/>
        <v>0.33474058227539061</v>
      </c>
      <c r="AA488">
        <f t="shared" si="22"/>
        <v>162.33333333333334</v>
      </c>
    </row>
    <row r="489" spans="1:27" s="13" customFormat="1" x14ac:dyDescent="0.25">
      <c r="A489" s="14" t="s">
        <v>11038</v>
      </c>
      <c r="B489" s="14" t="s">
        <v>1</v>
      </c>
      <c r="C489" s="14">
        <v>624745</v>
      </c>
      <c r="D489" s="15" t="s">
        <v>18267</v>
      </c>
      <c r="E489" s="15" t="s">
        <v>18268</v>
      </c>
      <c r="F489" s="15">
        <v>487</v>
      </c>
      <c r="G489" s="15">
        <v>1911107</v>
      </c>
      <c r="H489" s="15">
        <v>157975705</v>
      </c>
      <c r="I489" s="15">
        <v>239073</v>
      </c>
      <c r="J489" s="15">
        <v>630568</v>
      </c>
      <c r="K489" s="15">
        <v>0</v>
      </c>
      <c r="L489" s="15">
        <v>0</v>
      </c>
      <c r="M489" s="15">
        <v>5573</v>
      </c>
      <c r="N489" s="15">
        <v>322009</v>
      </c>
      <c r="O489" s="15">
        <v>1261</v>
      </c>
      <c r="P489" s="15">
        <v>2230</v>
      </c>
      <c r="Q489" s="15">
        <v>0</v>
      </c>
      <c r="R489" s="15">
        <v>0</v>
      </c>
      <c r="S489"/>
      <c r="T489"/>
      <c r="U489" s="11">
        <f t="shared" si="23"/>
        <v>9760</v>
      </c>
      <c r="V489" s="17">
        <f>((G489-G488)*'[1]Z1 values'!C$5*'[1]Z1 values'!$C$10)/'[1]Z1 values'!$C$12</f>
        <v>1.0871658325195311E-2</v>
      </c>
      <c r="W489" s="17">
        <f>((H489-H488)*'[1]Z1 values'!D$5*'[1]Z1 values'!$C$10)/'[1]Z1 values'!$C$12</f>
        <v>2.9480804443359376E-2</v>
      </c>
      <c r="X489" s="17">
        <f>((I489-I488)*'[1]Z1 values'!E$5*'[1]Z1 values'!$C$10)/'[1]Z1 values'!$C$12</f>
        <v>0.10043975830078125</v>
      </c>
      <c r="Y489" s="17">
        <f>((J489-J488)*'[1]Z1 values'!F$5*'[1]Z1 values'!$C$10)/'[1]Z1 values'!$C$12</f>
        <v>0.19191284179687501</v>
      </c>
      <c r="Z489" s="18">
        <f t="shared" si="21"/>
        <v>0.33270506286621093</v>
      </c>
      <c r="AA489">
        <f t="shared" si="22"/>
        <v>162.66666666666666</v>
      </c>
    </row>
    <row r="490" spans="1:27" s="13" customFormat="1" x14ac:dyDescent="0.25">
      <c r="A490" s="14" t="s">
        <v>11061</v>
      </c>
      <c r="B490" s="14" t="s">
        <v>1</v>
      </c>
      <c r="C490" s="14">
        <v>626025</v>
      </c>
      <c r="D490" s="15" t="s">
        <v>18267</v>
      </c>
      <c r="E490" s="15" t="s">
        <v>18268</v>
      </c>
      <c r="F490" s="15">
        <v>488</v>
      </c>
      <c r="G490" s="15">
        <v>1915368</v>
      </c>
      <c r="H490" s="15">
        <v>158299027</v>
      </c>
      <c r="I490" s="15">
        <v>239610</v>
      </c>
      <c r="J490" s="15">
        <v>631923</v>
      </c>
      <c r="K490" s="15">
        <v>0</v>
      </c>
      <c r="L490" s="15">
        <v>0</v>
      </c>
      <c r="M490" s="15">
        <v>4259</v>
      </c>
      <c r="N490" s="15">
        <v>323322</v>
      </c>
      <c r="O490" s="15">
        <v>537</v>
      </c>
      <c r="P490" s="15">
        <v>1355</v>
      </c>
      <c r="Q490" s="15">
        <v>0</v>
      </c>
      <c r="R490" s="15">
        <v>0</v>
      </c>
      <c r="S490"/>
      <c r="T490"/>
      <c r="U490" s="11">
        <f t="shared" si="23"/>
        <v>9780</v>
      </c>
      <c r="V490" s="17">
        <f>((G490-G489)*'[1]Z1 values'!C$5*'[1]Z1 values'!$C$10)/'[1]Z1 values'!$C$12</f>
        <v>8.3092620849609371E-3</v>
      </c>
      <c r="W490" s="17">
        <f>((H490-H489)*'[1]Z1 values'!D$5*'[1]Z1 values'!$C$10)/'[1]Z1 values'!$C$12</f>
        <v>2.960101318359375E-2</v>
      </c>
      <c r="X490" s="17">
        <f>((I490-I489)*'[1]Z1 values'!E$5*'[1]Z1 values'!$C$10)/'[1]Z1 values'!$C$12</f>
        <v>4.2772521972656248E-2</v>
      </c>
      <c r="Y490" s="17">
        <f>((J490-J489)*'[1]Z1 values'!F$5*'[1]Z1 values'!$C$10)/'[1]Z1 values'!$C$12</f>
        <v>0.1166107177734375</v>
      </c>
      <c r="Z490" s="18">
        <f t="shared" si="21"/>
        <v>0.19729351501464842</v>
      </c>
      <c r="AA490">
        <f t="shared" si="22"/>
        <v>163</v>
      </c>
    </row>
    <row r="491" spans="1:27" s="13" customFormat="1" x14ac:dyDescent="0.25">
      <c r="A491" s="14" t="s">
        <v>11081</v>
      </c>
      <c r="B491" s="14" t="s">
        <v>1</v>
      </c>
      <c r="C491" s="14">
        <v>627305</v>
      </c>
      <c r="D491" s="15" t="s">
        <v>18267</v>
      </c>
      <c r="E491" s="15" t="s">
        <v>18268</v>
      </c>
      <c r="F491" s="15">
        <v>489</v>
      </c>
      <c r="G491" s="15">
        <v>1918351</v>
      </c>
      <c r="H491" s="15">
        <v>158623627</v>
      </c>
      <c r="I491" s="15">
        <v>239610</v>
      </c>
      <c r="J491" s="15">
        <v>632883</v>
      </c>
      <c r="K491" s="15">
        <v>0</v>
      </c>
      <c r="L491" s="15">
        <v>0</v>
      </c>
      <c r="M491" s="15">
        <v>2982</v>
      </c>
      <c r="N491" s="15">
        <v>324600</v>
      </c>
      <c r="O491" s="15">
        <v>0</v>
      </c>
      <c r="P491" s="15">
        <v>960</v>
      </c>
      <c r="Q491" s="15">
        <v>0</v>
      </c>
      <c r="R491" s="15">
        <v>0</v>
      </c>
      <c r="S491"/>
      <c r="T491"/>
      <c r="U491" s="11">
        <f t="shared" si="23"/>
        <v>9800</v>
      </c>
      <c r="V491" s="17">
        <f>((G491-G490)*'[1]Z1 values'!C$5*'[1]Z1 values'!$C$10)/'[1]Z1 values'!$C$12</f>
        <v>5.8170684814453132E-3</v>
      </c>
      <c r="W491" s="17">
        <f>((H491-H490)*'[1]Z1 values'!D$5*'[1]Z1 values'!$C$10)/'[1]Z1 values'!$C$12</f>
        <v>2.9718017578124999E-2</v>
      </c>
      <c r="X491" s="17">
        <f>((I491-I490)*'[1]Z1 values'!E$5*'[1]Z1 values'!$C$10)/'[1]Z1 values'!$C$12</f>
        <v>0</v>
      </c>
      <c r="Y491" s="17">
        <f>((J491-J490)*'[1]Z1 values'!F$5*'[1]Z1 values'!$C$10)/'[1]Z1 values'!$C$12</f>
        <v>8.2617187499999994E-2</v>
      </c>
      <c r="Z491" s="18">
        <f t="shared" si="21"/>
        <v>0.11815227355957031</v>
      </c>
      <c r="AA491">
        <f t="shared" si="22"/>
        <v>163.33333333333334</v>
      </c>
    </row>
    <row r="492" spans="1:27" s="13" customFormat="1" x14ac:dyDescent="0.25">
      <c r="A492" s="14" t="s">
        <v>11103</v>
      </c>
      <c r="B492" s="14" t="s">
        <v>1</v>
      </c>
      <c r="C492" s="14">
        <v>628585</v>
      </c>
      <c r="D492" s="15" t="s">
        <v>18267</v>
      </c>
      <c r="E492" s="15" t="s">
        <v>18268</v>
      </c>
      <c r="F492" s="15">
        <v>490</v>
      </c>
      <c r="G492" s="15">
        <v>1921329</v>
      </c>
      <c r="H492" s="15">
        <v>158948232</v>
      </c>
      <c r="I492" s="15">
        <v>239610</v>
      </c>
      <c r="J492" s="15">
        <v>633843</v>
      </c>
      <c r="K492" s="15">
        <v>0</v>
      </c>
      <c r="L492" s="15">
        <v>0</v>
      </c>
      <c r="M492" s="15">
        <v>2976</v>
      </c>
      <c r="N492" s="15">
        <v>324605</v>
      </c>
      <c r="O492" s="15">
        <v>0</v>
      </c>
      <c r="P492" s="15">
        <v>960</v>
      </c>
      <c r="Q492" s="15">
        <v>0</v>
      </c>
      <c r="R492" s="15">
        <v>0</v>
      </c>
      <c r="S492"/>
      <c r="T492"/>
      <c r="U492" s="11">
        <f t="shared" si="23"/>
        <v>9820</v>
      </c>
      <c r="V492" s="17">
        <f>((G492-G491)*'[1]Z1 values'!C$5*'[1]Z1 values'!$C$10)/'[1]Z1 values'!$C$12</f>
        <v>5.8073181152343747E-3</v>
      </c>
      <c r="W492" s="17">
        <f>((H492-H491)*'[1]Z1 values'!D$5*'[1]Z1 values'!$C$10)/'[1]Z1 values'!$C$12</f>
        <v>2.971847534179688E-2</v>
      </c>
      <c r="X492" s="17">
        <f>((I492-I491)*'[1]Z1 values'!E$5*'[1]Z1 values'!$C$10)/'[1]Z1 values'!$C$12</f>
        <v>0</v>
      </c>
      <c r="Y492" s="17">
        <f>((J492-J491)*'[1]Z1 values'!F$5*'[1]Z1 values'!$C$10)/'[1]Z1 values'!$C$12</f>
        <v>8.2617187499999994E-2</v>
      </c>
      <c r="Z492" s="18">
        <f t="shared" si="21"/>
        <v>0.11814298095703124</v>
      </c>
      <c r="AA492">
        <f t="shared" si="22"/>
        <v>163.66666666666666</v>
      </c>
    </row>
    <row r="493" spans="1:27" s="13" customFormat="1" x14ac:dyDescent="0.25">
      <c r="A493" s="14" t="s">
        <v>11123</v>
      </c>
      <c r="B493" s="14" t="s">
        <v>1</v>
      </c>
      <c r="C493" s="14">
        <v>629865</v>
      </c>
      <c r="D493" s="15" t="s">
        <v>18267</v>
      </c>
      <c r="E493" s="15" t="s">
        <v>18268</v>
      </c>
      <c r="F493" s="15">
        <v>491</v>
      </c>
      <c r="G493" s="15">
        <v>1924308</v>
      </c>
      <c r="H493" s="15">
        <v>159272839</v>
      </c>
      <c r="I493" s="15">
        <v>239610</v>
      </c>
      <c r="J493" s="15">
        <v>634803</v>
      </c>
      <c r="K493" s="15">
        <v>0</v>
      </c>
      <c r="L493" s="15">
        <v>0</v>
      </c>
      <c r="M493" s="15">
        <v>2977</v>
      </c>
      <c r="N493" s="15">
        <v>324607</v>
      </c>
      <c r="O493" s="15">
        <v>0</v>
      </c>
      <c r="P493" s="15">
        <v>960</v>
      </c>
      <c r="Q493" s="15">
        <v>0</v>
      </c>
      <c r="R493" s="15">
        <v>0</v>
      </c>
      <c r="S493"/>
      <c r="T493"/>
      <c r="U493" s="11">
        <f t="shared" si="23"/>
        <v>9840</v>
      </c>
      <c r="V493" s="17">
        <f>((G493-G492)*'[1]Z1 values'!C$5*'[1]Z1 values'!$C$10)/'[1]Z1 values'!$C$12</f>
        <v>5.8092681884765619E-3</v>
      </c>
      <c r="W493" s="17">
        <f>((H493-H492)*'[1]Z1 values'!D$5*'[1]Z1 values'!$C$10)/'[1]Z1 values'!$C$12</f>
        <v>2.9718658447265629E-2</v>
      </c>
      <c r="X493" s="17">
        <f>((I493-I492)*'[1]Z1 values'!E$5*'[1]Z1 values'!$C$10)/'[1]Z1 values'!$C$12</f>
        <v>0</v>
      </c>
      <c r="Y493" s="17">
        <f>((J493-J492)*'[1]Z1 values'!F$5*'[1]Z1 values'!$C$10)/'[1]Z1 values'!$C$12</f>
        <v>8.2617187499999994E-2</v>
      </c>
      <c r="Z493" s="18">
        <f t="shared" si="21"/>
        <v>0.11814511413574219</v>
      </c>
      <c r="AA493">
        <f t="shared" si="22"/>
        <v>164</v>
      </c>
    </row>
    <row r="494" spans="1:27" s="13" customFormat="1" x14ac:dyDescent="0.25">
      <c r="A494" s="14" t="s">
        <v>11150</v>
      </c>
      <c r="B494" s="14" t="s">
        <v>1</v>
      </c>
      <c r="C494" s="14">
        <v>631145</v>
      </c>
      <c r="D494" s="15" t="s">
        <v>18267</v>
      </c>
      <c r="E494" s="15" t="s">
        <v>18268</v>
      </c>
      <c r="F494" s="15">
        <v>492</v>
      </c>
      <c r="G494" s="15">
        <v>1927401</v>
      </c>
      <c r="H494" s="15">
        <v>159597426</v>
      </c>
      <c r="I494" s="15">
        <v>239610</v>
      </c>
      <c r="J494" s="15">
        <v>635763</v>
      </c>
      <c r="K494" s="15">
        <v>0</v>
      </c>
      <c r="L494" s="15">
        <v>0</v>
      </c>
      <c r="M494" s="15">
        <v>3091</v>
      </c>
      <c r="N494" s="15">
        <v>324587</v>
      </c>
      <c r="O494" s="15">
        <v>0</v>
      </c>
      <c r="P494" s="15">
        <v>960</v>
      </c>
      <c r="Q494" s="15">
        <v>0</v>
      </c>
      <c r="R494" s="15">
        <v>0</v>
      </c>
      <c r="S494"/>
      <c r="T494"/>
      <c r="U494" s="11">
        <f t="shared" si="23"/>
        <v>9860</v>
      </c>
      <c r="V494" s="17">
        <f>((G494-G493)*'[1]Z1 values'!C$5*'[1]Z1 values'!$C$10)/'[1]Z1 values'!$C$12</f>
        <v>6.0315765380859372E-3</v>
      </c>
      <c r="W494" s="17">
        <f>((H494-H493)*'[1]Z1 values'!D$5*'[1]Z1 values'!$C$10)/'[1]Z1 values'!$C$12</f>
        <v>2.9716827392578127E-2</v>
      </c>
      <c r="X494" s="17">
        <f>((I494-I493)*'[1]Z1 values'!E$5*'[1]Z1 values'!$C$10)/'[1]Z1 values'!$C$12</f>
        <v>0</v>
      </c>
      <c r="Y494" s="17">
        <f>((J494-J493)*'[1]Z1 values'!F$5*'[1]Z1 values'!$C$10)/'[1]Z1 values'!$C$12</f>
        <v>8.2617187499999994E-2</v>
      </c>
      <c r="Z494" s="18">
        <f t="shared" si="21"/>
        <v>0.11836559143066405</v>
      </c>
      <c r="AA494">
        <f t="shared" si="22"/>
        <v>164.33333333333334</v>
      </c>
    </row>
    <row r="495" spans="1:27" s="13" customFormat="1" x14ac:dyDescent="0.25">
      <c r="A495" s="14" t="s">
        <v>11175</v>
      </c>
      <c r="B495" s="14" t="s">
        <v>1</v>
      </c>
      <c r="C495" s="14">
        <v>632425</v>
      </c>
      <c r="D495" s="15" t="s">
        <v>18267</v>
      </c>
      <c r="E495" s="15" t="s">
        <v>18268</v>
      </c>
      <c r="F495" s="15">
        <v>493</v>
      </c>
      <c r="G495" s="15">
        <v>1934118</v>
      </c>
      <c r="H495" s="15">
        <v>159918364</v>
      </c>
      <c r="I495" s="15">
        <v>241688</v>
      </c>
      <c r="J495" s="15">
        <v>637987</v>
      </c>
      <c r="K495" s="15">
        <v>0</v>
      </c>
      <c r="L495" s="15">
        <v>0</v>
      </c>
      <c r="M495" s="15">
        <v>6716</v>
      </c>
      <c r="N495" s="15">
        <v>320938</v>
      </c>
      <c r="O495" s="15">
        <v>2078</v>
      </c>
      <c r="P495" s="15">
        <v>2224</v>
      </c>
      <c r="Q495" s="15">
        <v>0</v>
      </c>
      <c r="R495" s="15">
        <v>0</v>
      </c>
      <c r="S495"/>
      <c r="T495"/>
      <c r="U495" s="11">
        <f t="shared" si="23"/>
        <v>9880</v>
      </c>
      <c r="V495" s="17">
        <f>((G495-G494)*'[1]Z1 values'!C$5*'[1]Z1 values'!$C$10)/'[1]Z1 values'!$C$12</f>
        <v>1.3098641967773439E-2</v>
      </c>
      <c r="W495" s="17">
        <f>((H495-H494)*'[1]Z1 values'!D$5*'[1]Z1 values'!$C$10)/'[1]Z1 values'!$C$12</f>
        <v>2.9382751464843749E-2</v>
      </c>
      <c r="X495" s="17">
        <f>((I495-I494)*'[1]Z1 values'!E$5*'[1]Z1 values'!$C$10)/'[1]Z1 values'!$C$12</f>
        <v>0.1655145263671875</v>
      </c>
      <c r="Y495" s="17">
        <f>((J495-J494)*'[1]Z1 values'!F$5*'[1]Z1 values'!$C$10)/'[1]Z1 values'!$C$12</f>
        <v>0.19139648437500001</v>
      </c>
      <c r="Z495" s="18">
        <f t="shared" si="21"/>
        <v>0.3993924041748047</v>
      </c>
      <c r="AA495">
        <f t="shared" si="22"/>
        <v>164.66666666666666</v>
      </c>
    </row>
    <row r="496" spans="1:27" s="13" customFormat="1" x14ac:dyDescent="0.25">
      <c r="A496" s="14" t="s">
        <v>11195</v>
      </c>
      <c r="B496" s="14" t="s">
        <v>1</v>
      </c>
      <c r="C496" s="14">
        <v>633705</v>
      </c>
      <c r="D496" s="15" t="s">
        <v>18267</v>
      </c>
      <c r="E496" s="15" t="s">
        <v>18268</v>
      </c>
      <c r="F496" s="15">
        <v>494</v>
      </c>
      <c r="G496" s="15">
        <v>1937124</v>
      </c>
      <c r="H496" s="15">
        <v>160242942</v>
      </c>
      <c r="I496" s="15">
        <v>241688</v>
      </c>
      <c r="J496" s="15">
        <v>638947</v>
      </c>
      <c r="K496" s="15">
        <v>0</v>
      </c>
      <c r="L496" s="15">
        <v>0</v>
      </c>
      <c r="M496" s="15">
        <v>3005</v>
      </c>
      <c r="N496" s="15">
        <v>324578</v>
      </c>
      <c r="O496" s="15">
        <v>0</v>
      </c>
      <c r="P496" s="15">
        <v>960</v>
      </c>
      <c r="Q496" s="15">
        <v>0</v>
      </c>
      <c r="R496" s="15">
        <v>0</v>
      </c>
      <c r="S496"/>
      <c r="T496"/>
      <c r="U496" s="11">
        <f t="shared" si="23"/>
        <v>9900</v>
      </c>
      <c r="V496" s="17">
        <f>((G496-G495)*'[1]Z1 values'!C$5*'[1]Z1 values'!$C$10)/'[1]Z1 values'!$C$12</f>
        <v>5.8619201660156254E-3</v>
      </c>
      <c r="W496" s="17">
        <f>((H496-H495)*'[1]Z1 values'!D$5*'[1]Z1 values'!$C$10)/'[1]Z1 values'!$C$12</f>
        <v>2.9716003417968751E-2</v>
      </c>
      <c r="X496" s="17">
        <f>((I496-I495)*'[1]Z1 values'!E$5*'[1]Z1 values'!$C$10)/'[1]Z1 values'!$C$12</f>
        <v>0</v>
      </c>
      <c r="Y496" s="17">
        <f>((J496-J495)*'[1]Z1 values'!F$5*'[1]Z1 values'!$C$10)/'[1]Z1 values'!$C$12</f>
        <v>8.2617187499999994E-2</v>
      </c>
      <c r="Z496" s="18">
        <f t="shared" si="21"/>
        <v>0.11819511108398437</v>
      </c>
      <c r="AA496">
        <f t="shared" si="22"/>
        <v>165</v>
      </c>
    </row>
    <row r="497" spans="1:27" s="13" customFormat="1" x14ac:dyDescent="0.25">
      <c r="A497" s="14" t="s">
        <v>11221</v>
      </c>
      <c r="B497" s="14" t="s">
        <v>1</v>
      </c>
      <c r="C497" s="14">
        <v>634985</v>
      </c>
      <c r="D497" s="15" t="s">
        <v>18267</v>
      </c>
      <c r="E497" s="15" t="s">
        <v>18268</v>
      </c>
      <c r="F497" s="15">
        <v>495</v>
      </c>
      <c r="G497" s="15">
        <v>1940086</v>
      </c>
      <c r="H497" s="15">
        <v>160567564</v>
      </c>
      <c r="I497" s="15">
        <v>241688</v>
      </c>
      <c r="J497" s="15">
        <v>640096</v>
      </c>
      <c r="K497" s="15">
        <v>0</v>
      </c>
      <c r="L497" s="15">
        <v>0</v>
      </c>
      <c r="M497" s="15">
        <v>2961</v>
      </c>
      <c r="N497" s="15">
        <v>324622</v>
      </c>
      <c r="O497" s="15">
        <v>0</v>
      </c>
      <c r="P497" s="15">
        <v>1149</v>
      </c>
      <c r="Q497" s="15">
        <v>0</v>
      </c>
      <c r="R497" s="15">
        <v>0</v>
      </c>
      <c r="S497"/>
      <c r="T497"/>
      <c r="U497" s="11">
        <f t="shared" si="23"/>
        <v>9920</v>
      </c>
      <c r="V497" s="17">
        <f>((G497-G496)*'[1]Z1 values'!C$5*'[1]Z1 values'!$C$10)/'[1]Z1 values'!$C$12</f>
        <v>5.7761169433593745E-3</v>
      </c>
      <c r="W497" s="17">
        <f>((H497-H496)*'[1]Z1 values'!D$5*'[1]Z1 values'!$C$10)/'[1]Z1 values'!$C$12</f>
        <v>2.972003173828125E-2</v>
      </c>
      <c r="X497" s="17">
        <f>((I497-I496)*'[1]Z1 values'!E$5*'[1]Z1 values'!$C$10)/'[1]Z1 values'!$C$12</f>
        <v>0</v>
      </c>
      <c r="Y497" s="17">
        <f>((J497-J496)*'[1]Z1 values'!F$5*'[1]Z1 values'!$C$10)/'[1]Z1 values'!$C$12</f>
        <v>9.8882446289062509E-2</v>
      </c>
      <c r="Z497" s="18">
        <f t="shared" si="21"/>
        <v>0.13437859497070315</v>
      </c>
      <c r="AA497">
        <f t="shared" si="22"/>
        <v>165.33333333333334</v>
      </c>
    </row>
    <row r="498" spans="1:27" s="13" customFormat="1" x14ac:dyDescent="0.25">
      <c r="A498" s="14" t="s">
        <v>11248</v>
      </c>
      <c r="B498" s="14" t="s">
        <v>1</v>
      </c>
      <c r="C498" s="14">
        <v>636265</v>
      </c>
      <c r="D498" s="15" t="s">
        <v>18267</v>
      </c>
      <c r="E498" s="15" t="s">
        <v>18268</v>
      </c>
      <c r="F498" s="15">
        <v>496</v>
      </c>
      <c r="G498" s="15">
        <v>1943072</v>
      </c>
      <c r="H498" s="15">
        <v>160892208</v>
      </c>
      <c r="I498" s="15">
        <v>241688</v>
      </c>
      <c r="J498" s="15">
        <v>641056</v>
      </c>
      <c r="K498" s="15">
        <v>0</v>
      </c>
      <c r="L498" s="15">
        <v>0</v>
      </c>
      <c r="M498" s="15">
        <v>2985</v>
      </c>
      <c r="N498" s="15">
        <v>324644</v>
      </c>
      <c r="O498" s="15">
        <v>0</v>
      </c>
      <c r="P498" s="15">
        <v>960</v>
      </c>
      <c r="Q498" s="15">
        <v>0</v>
      </c>
      <c r="R498" s="15">
        <v>0</v>
      </c>
      <c r="S498"/>
      <c r="T498"/>
      <c r="U498" s="11">
        <f t="shared" si="23"/>
        <v>9940</v>
      </c>
      <c r="V498" s="17">
        <f>((G498-G497)*'[1]Z1 values'!C$5*'[1]Z1 values'!$C$10)/'[1]Z1 values'!$C$12</f>
        <v>5.8229187011718756E-3</v>
      </c>
      <c r="W498" s="17">
        <f>((H498-H497)*'[1]Z1 values'!D$5*'[1]Z1 values'!$C$10)/'[1]Z1 values'!$C$12</f>
        <v>2.97220458984375E-2</v>
      </c>
      <c r="X498" s="17">
        <f>((I498-I497)*'[1]Z1 values'!E$5*'[1]Z1 values'!$C$10)/'[1]Z1 values'!$C$12</f>
        <v>0</v>
      </c>
      <c r="Y498" s="17">
        <f>((J498-J497)*'[1]Z1 values'!F$5*'[1]Z1 values'!$C$10)/'[1]Z1 values'!$C$12</f>
        <v>8.2617187499999994E-2</v>
      </c>
      <c r="Z498" s="18">
        <f t="shared" si="21"/>
        <v>0.11816215209960937</v>
      </c>
      <c r="AA498">
        <f t="shared" si="22"/>
        <v>165.66666666666666</v>
      </c>
    </row>
    <row r="499" spans="1:27" s="13" customFormat="1" x14ac:dyDescent="0.25">
      <c r="A499" s="14" t="s">
        <v>11272</v>
      </c>
      <c r="B499" s="14" t="s">
        <v>1</v>
      </c>
      <c r="C499" s="14">
        <v>637545</v>
      </c>
      <c r="D499" s="15" t="s">
        <v>18267</v>
      </c>
      <c r="E499" s="15" t="s">
        <v>18268</v>
      </c>
      <c r="F499" s="15">
        <v>497</v>
      </c>
      <c r="G499" s="15">
        <v>1946049</v>
      </c>
      <c r="H499" s="15">
        <v>161216911</v>
      </c>
      <c r="I499" s="15">
        <v>241688</v>
      </c>
      <c r="J499" s="15">
        <v>642016</v>
      </c>
      <c r="K499" s="15">
        <v>0</v>
      </c>
      <c r="L499" s="15">
        <v>0</v>
      </c>
      <c r="M499" s="15">
        <v>2976</v>
      </c>
      <c r="N499" s="15">
        <v>324703</v>
      </c>
      <c r="O499" s="15">
        <v>0</v>
      </c>
      <c r="P499" s="15">
        <v>960</v>
      </c>
      <c r="Q499" s="15">
        <v>0</v>
      </c>
      <c r="R499" s="15">
        <v>0</v>
      </c>
      <c r="S499"/>
      <c r="T499"/>
      <c r="U499" s="11">
        <f t="shared" si="23"/>
        <v>9960</v>
      </c>
      <c r="V499" s="17">
        <f>((G499-G498)*'[1]Z1 values'!C$5*'[1]Z1 values'!$C$10)/'[1]Z1 values'!$C$12</f>
        <v>5.8053680419921875E-3</v>
      </c>
      <c r="W499" s="17">
        <f>((H499-H498)*'[1]Z1 values'!D$5*'[1]Z1 values'!$C$10)/'[1]Z1 values'!$C$12</f>
        <v>2.9727447509765626E-2</v>
      </c>
      <c r="X499" s="17">
        <f>((I499-I498)*'[1]Z1 values'!E$5*'[1]Z1 values'!$C$10)/'[1]Z1 values'!$C$12</f>
        <v>0</v>
      </c>
      <c r="Y499" s="17">
        <f>((J499-J498)*'[1]Z1 values'!F$5*'[1]Z1 values'!$C$10)/'[1]Z1 values'!$C$12</f>
        <v>8.2617187499999994E-2</v>
      </c>
      <c r="Z499" s="18">
        <f t="shared" si="21"/>
        <v>0.11815000305175781</v>
      </c>
      <c r="AA499">
        <f t="shared" si="22"/>
        <v>166</v>
      </c>
    </row>
    <row r="500" spans="1:27" s="13" customFormat="1" x14ac:dyDescent="0.25">
      <c r="A500" s="14" t="s">
        <v>11292</v>
      </c>
      <c r="B500" s="14" t="s">
        <v>1</v>
      </c>
      <c r="C500" s="14">
        <v>638825</v>
      </c>
      <c r="D500" s="15" t="s">
        <v>18267</v>
      </c>
      <c r="E500" s="15" t="s">
        <v>18268</v>
      </c>
      <c r="F500" s="15">
        <v>498</v>
      </c>
      <c r="G500" s="15">
        <v>1949013</v>
      </c>
      <c r="H500" s="15">
        <v>161541626</v>
      </c>
      <c r="I500" s="15">
        <v>241688</v>
      </c>
      <c r="J500" s="15">
        <v>643165</v>
      </c>
      <c r="K500" s="15">
        <v>0</v>
      </c>
      <c r="L500" s="15">
        <v>0</v>
      </c>
      <c r="M500" s="15">
        <v>2963</v>
      </c>
      <c r="N500" s="15">
        <v>324715</v>
      </c>
      <c r="O500" s="15">
        <v>0</v>
      </c>
      <c r="P500" s="15">
        <v>1149</v>
      </c>
      <c r="Q500" s="15">
        <v>0</v>
      </c>
      <c r="R500" s="15">
        <v>0</v>
      </c>
      <c r="S500"/>
      <c r="T500"/>
      <c r="U500" s="11">
        <f t="shared" si="23"/>
        <v>9980</v>
      </c>
      <c r="V500" s="17">
        <f>((G500-G499)*'[1]Z1 values'!C$5*'[1]Z1 values'!$C$10)/'[1]Z1 values'!$C$12</f>
        <v>5.7800170898437506E-3</v>
      </c>
      <c r="W500" s="17">
        <f>((H500-H499)*'[1]Z1 values'!D$5*'[1]Z1 values'!$C$10)/'[1]Z1 values'!$C$12</f>
        <v>2.9728546142578128E-2</v>
      </c>
      <c r="X500" s="17">
        <f>((I500-I499)*'[1]Z1 values'!E$5*'[1]Z1 values'!$C$10)/'[1]Z1 values'!$C$12</f>
        <v>0</v>
      </c>
      <c r="Y500" s="17">
        <f>((J500-J499)*'[1]Z1 values'!F$5*'[1]Z1 values'!$C$10)/'[1]Z1 values'!$C$12</f>
        <v>9.8882446289062509E-2</v>
      </c>
      <c r="Z500" s="18">
        <f t="shared" si="21"/>
        <v>0.13439100952148439</v>
      </c>
      <c r="AA500">
        <f t="shared" si="22"/>
        <v>166.33333333333334</v>
      </c>
    </row>
    <row r="501" spans="1:27" s="13" customFormat="1" x14ac:dyDescent="0.25">
      <c r="A501" s="14" t="s">
        <v>11317</v>
      </c>
      <c r="B501" s="14" t="s">
        <v>1</v>
      </c>
      <c r="C501" s="14">
        <v>640105</v>
      </c>
      <c r="D501" s="15" t="s">
        <v>18267</v>
      </c>
      <c r="E501" s="15" t="s">
        <v>18268</v>
      </c>
      <c r="F501" s="15">
        <v>499</v>
      </c>
      <c r="G501" s="15">
        <v>1951997</v>
      </c>
      <c r="H501" s="15">
        <v>161866322</v>
      </c>
      <c r="I501" s="15">
        <v>241688</v>
      </c>
      <c r="J501" s="15">
        <v>644125</v>
      </c>
      <c r="K501" s="15">
        <v>0</v>
      </c>
      <c r="L501" s="15">
        <v>0</v>
      </c>
      <c r="M501" s="15">
        <v>2983</v>
      </c>
      <c r="N501" s="15">
        <v>324696</v>
      </c>
      <c r="O501" s="15">
        <v>0</v>
      </c>
      <c r="P501" s="15">
        <v>960</v>
      </c>
      <c r="Q501" s="15">
        <v>0</v>
      </c>
      <c r="R501" s="15">
        <v>0</v>
      </c>
      <c r="S501"/>
      <c r="T501"/>
      <c r="U501" s="11">
        <f t="shared" si="23"/>
        <v>10000</v>
      </c>
      <c r="V501" s="17">
        <f>((G501-G500)*'[1]Z1 values'!C$5*'[1]Z1 values'!$C$10)/'[1]Z1 values'!$C$12</f>
        <v>5.8190185546874995E-3</v>
      </c>
      <c r="W501" s="17">
        <f>((H501-H500)*'[1]Z1 values'!D$5*'[1]Z1 values'!$C$10)/'[1]Z1 values'!$C$12</f>
        <v>2.9726806640625002E-2</v>
      </c>
      <c r="X501" s="17">
        <f>((I501-I500)*'[1]Z1 values'!E$5*'[1]Z1 values'!$C$10)/'[1]Z1 values'!$C$12</f>
        <v>0</v>
      </c>
      <c r="Y501" s="17">
        <f>((J501-J500)*'[1]Z1 values'!F$5*'[1]Z1 values'!$C$10)/'[1]Z1 values'!$C$12</f>
        <v>8.2617187499999994E-2</v>
      </c>
      <c r="Z501" s="18">
        <f t="shared" si="21"/>
        <v>0.1181630126953125</v>
      </c>
      <c r="AA501">
        <f t="shared" si="22"/>
        <v>166.66666666666666</v>
      </c>
    </row>
    <row r="502" spans="1:27" s="13" customFormat="1" x14ac:dyDescent="0.25">
      <c r="A502" s="14" t="s">
        <v>11337</v>
      </c>
      <c r="B502" s="14" t="s">
        <v>1</v>
      </c>
      <c r="C502" s="14">
        <v>641385</v>
      </c>
      <c r="D502" s="15" t="s">
        <v>18267</v>
      </c>
      <c r="E502" s="15" t="s">
        <v>18268</v>
      </c>
      <c r="F502" s="15">
        <v>500</v>
      </c>
      <c r="G502" s="15">
        <v>1954976</v>
      </c>
      <c r="H502" s="15">
        <v>162191021</v>
      </c>
      <c r="I502" s="15">
        <v>241688</v>
      </c>
      <c r="J502" s="15">
        <v>645463</v>
      </c>
      <c r="K502" s="15">
        <v>0</v>
      </c>
      <c r="L502" s="15">
        <v>0</v>
      </c>
      <c r="M502" s="15">
        <v>2978</v>
      </c>
      <c r="N502" s="15">
        <v>324699</v>
      </c>
      <c r="O502" s="15">
        <v>0</v>
      </c>
      <c r="P502" s="15">
        <v>1338</v>
      </c>
      <c r="Q502" s="15">
        <v>0</v>
      </c>
      <c r="R502" s="15">
        <v>0</v>
      </c>
      <c r="S502"/>
      <c r="T502"/>
      <c r="U502" s="11">
        <f t="shared" si="23"/>
        <v>10020</v>
      </c>
      <c r="V502" s="17">
        <f>((G502-G501)*'[1]Z1 values'!C$5*'[1]Z1 values'!$C$10)/'[1]Z1 values'!$C$12</f>
        <v>5.8092681884765619E-3</v>
      </c>
      <c r="W502" s="17">
        <f>((H502-H501)*'[1]Z1 values'!D$5*'[1]Z1 values'!$C$10)/'[1]Z1 values'!$C$12</f>
        <v>2.9727081298828128E-2</v>
      </c>
      <c r="X502" s="17">
        <f>((I502-I501)*'[1]Z1 values'!E$5*'[1]Z1 values'!$C$10)/'[1]Z1 values'!$C$12</f>
        <v>0</v>
      </c>
      <c r="Y502" s="17">
        <f>((J502-J501)*'[1]Z1 values'!F$5*'[1]Z1 values'!$C$10)/'[1]Z1 values'!$C$12</f>
        <v>0.11514770507812502</v>
      </c>
      <c r="Z502" s="18">
        <f t="shared" si="21"/>
        <v>0.15068405456542971</v>
      </c>
      <c r="AA502">
        <f t="shared" si="22"/>
        <v>167</v>
      </c>
    </row>
    <row r="503" spans="1:27" s="13" customFormat="1" x14ac:dyDescent="0.25">
      <c r="A503" s="14" t="s">
        <v>11357</v>
      </c>
      <c r="B503" s="14" t="s">
        <v>1</v>
      </c>
      <c r="C503" s="14">
        <v>642665</v>
      </c>
      <c r="D503" s="15" t="s">
        <v>18267</v>
      </c>
      <c r="E503" s="15" t="s">
        <v>18268</v>
      </c>
      <c r="F503" s="15">
        <v>501</v>
      </c>
      <c r="G503" s="15">
        <v>1957943</v>
      </c>
      <c r="H503" s="15">
        <v>162515733</v>
      </c>
      <c r="I503" s="15">
        <v>241688</v>
      </c>
      <c r="J503" s="15">
        <v>646423</v>
      </c>
      <c r="K503" s="15">
        <v>0</v>
      </c>
      <c r="L503" s="15">
        <v>0</v>
      </c>
      <c r="M503" s="15">
        <v>2966</v>
      </c>
      <c r="N503" s="15">
        <v>324712</v>
      </c>
      <c r="O503" s="15">
        <v>0</v>
      </c>
      <c r="P503" s="15">
        <v>960</v>
      </c>
      <c r="Q503" s="15">
        <v>0</v>
      </c>
      <c r="R503" s="15">
        <v>0</v>
      </c>
      <c r="S503"/>
      <c r="T503"/>
      <c r="U503" s="11">
        <f t="shared" si="23"/>
        <v>10040</v>
      </c>
      <c r="V503" s="17">
        <f>((G503-G502)*'[1]Z1 values'!C$5*'[1]Z1 values'!$C$10)/'[1]Z1 values'!$C$12</f>
        <v>5.7858673095703122E-3</v>
      </c>
      <c r="W503" s="17">
        <f>((H503-H502)*'[1]Z1 values'!D$5*'[1]Z1 values'!$C$10)/'[1]Z1 values'!$C$12</f>
        <v>2.9728271484375002E-2</v>
      </c>
      <c r="X503" s="17">
        <f>((I503-I502)*'[1]Z1 values'!E$5*'[1]Z1 values'!$C$10)/'[1]Z1 values'!$C$12</f>
        <v>0</v>
      </c>
      <c r="Y503" s="17">
        <f>((J503-J502)*'[1]Z1 values'!F$5*'[1]Z1 values'!$C$10)/'[1]Z1 values'!$C$12</f>
        <v>8.2617187499999994E-2</v>
      </c>
      <c r="Z503" s="18">
        <f t="shared" si="21"/>
        <v>0.11813132629394531</v>
      </c>
      <c r="AA503">
        <f t="shared" si="22"/>
        <v>167.33333333333334</v>
      </c>
    </row>
    <row r="504" spans="1:27" s="13" customFormat="1" x14ac:dyDescent="0.25">
      <c r="A504" s="14" t="s">
        <v>11377</v>
      </c>
      <c r="B504" s="14" t="s">
        <v>1</v>
      </c>
      <c r="C504" s="14">
        <v>643945</v>
      </c>
      <c r="D504" s="15" t="s">
        <v>18267</v>
      </c>
      <c r="E504" s="15" t="s">
        <v>18268</v>
      </c>
      <c r="F504" s="15">
        <v>502</v>
      </c>
      <c r="G504" s="15">
        <v>1960921</v>
      </c>
      <c r="H504" s="15">
        <v>162840435</v>
      </c>
      <c r="I504" s="15">
        <v>241688</v>
      </c>
      <c r="J504" s="15">
        <v>647572</v>
      </c>
      <c r="K504" s="15">
        <v>0</v>
      </c>
      <c r="L504" s="15">
        <v>0</v>
      </c>
      <c r="M504" s="15">
        <v>2977</v>
      </c>
      <c r="N504" s="15">
        <v>324702</v>
      </c>
      <c r="O504" s="15">
        <v>0</v>
      </c>
      <c r="P504" s="15">
        <v>1149</v>
      </c>
      <c r="Q504" s="15">
        <v>0</v>
      </c>
      <c r="R504" s="15">
        <v>0</v>
      </c>
      <c r="S504"/>
      <c r="T504"/>
      <c r="U504" s="11">
        <f t="shared" si="23"/>
        <v>10060</v>
      </c>
      <c r="V504" s="17">
        <f>((G504-G503)*'[1]Z1 values'!C$5*'[1]Z1 values'!$C$10)/'[1]Z1 values'!$C$12</f>
        <v>5.8073181152343747E-3</v>
      </c>
      <c r="W504" s="17">
        <f>((H504-H503)*'[1]Z1 values'!D$5*'[1]Z1 values'!$C$10)/'[1]Z1 values'!$C$12</f>
        <v>2.972735595703125E-2</v>
      </c>
      <c r="X504" s="17">
        <f>((I504-I503)*'[1]Z1 values'!E$5*'[1]Z1 values'!$C$10)/'[1]Z1 values'!$C$12</f>
        <v>0</v>
      </c>
      <c r="Y504" s="17">
        <f>((J504-J503)*'[1]Z1 values'!F$5*'[1]Z1 values'!$C$10)/'[1]Z1 values'!$C$12</f>
        <v>9.8882446289062509E-2</v>
      </c>
      <c r="Z504" s="18">
        <f t="shared" si="21"/>
        <v>0.13441712036132814</v>
      </c>
      <c r="AA504">
        <f t="shared" si="22"/>
        <v>167.66666666666666</v>
      </c>
    </row>
    <row r="505" spans="1:27" s="13" customFormat="1" x14ac:dyDescent="0.25">
      <c r="A505" s="14" t="s">
        <v>11399</v>
      </c>
      <c r="B505" s="14" t="s">
        <v>1</v>
      </c>
      <c r="C505" s="14">
        <v>645225</v>
      </c>
      <c r="D505" s="15" t="s">
        <v>18267</v>
      </c>
      <c r="E505" s="15" t="s">
        <v>18268</v>
      </c>
      <c r="F505" s="15">
        <v>503</v>
      </c>
      <c r="G505" s="15">
        <v>1964056</v>
      </c>
      <c r="H505" s="15">
        <v>163164979</v>
      </c>
      <c r="I505" s="15">
        <v>241688</v>
      </c>
      <c r="J505" s="15">
        <v>648682</v>
      </c>
      <c r="K505" s="15">
        <v>0</v>
      </c>
      <c r="L505" s="15">
        <v>0</v>
      </c>
      <c r="M505" s="15">
        <v>3134</v>
      </c>
      <c r="N505" s="15">
        <v>324544</v>
      </c>
      <c r="O505" s="15">
        <v>0</v>
      </c>
      <c r="P505" s="15">
        <v>1110</v>
      </c>
      <c r="Q505" s="15">
        <v>0</v>
      </c>
      <c r="R505" s="15">
        <v>0</v>
      </c>
      <c r="S505"/>
      <c r="T505"/>
      <c r="U505" s="11">
        <f t="shared" si="23"/>
        <v>10080</v>
      </c>
      <c r="V505" s="17">
        <f>((G505-G504)*'[1]Z1 values'!C$5*'[1]Z1 values'!$C$10)/'[1]Z1 values'!$C$12</f>
        <v>6.1134796142578119E-3</v>
      </c>
      <c r="W505" s="17">
        <f>((H505-H504)*'[1]Z1 values'!D$5*'[1]Z1 values'!$C$10)/'[1]Z1 values'!$C$12</f>
        <v>2.9712890624999998E-2</v>
      </c>
      <c r="X505" s="17">
        <f>((I505-I504)*'[1]Z1 values'!E$5*'[1]Z1 values'!$C$10)/'[1]Z1 values'!$C$12</f>
        <v>0</v>
      </c>
      <c r="Y505" s="17">
        <f>((J505-J504)*'[1]Z1 values'!F$5*'[1]Z1 values'!$C$10)/'[1]Z1 values'!$C$12</f>
        <v>9.5526123046874994E-2</v>
      </c>
      <c r="Z505" s="18">
        <f t="shared" si="21"/>
        <v>0.1313524932861328</v>
      </c>
      <c r="AA505">
        <f t="shared" si="22"/>
        <v>168</v>
      </c>
    </row>
    <row r="506" spans="1:27" s="13" customFormat="1" x14ac:dyDescent="0.25">
      <c r="A506" s="14" t="s">
        <v>11423</v>
      </c>
      <c r="B506" s="14" t="s">
        <v>1</v>
      </c>
      <c r="C506" s="14">
        <v>646505</v>
      </c>
      <c r="D506" s="15" t="s">
        <v>18267</v>
      </c>
      <c r="E506" s="15" t="s">
        <v>18268</v>
      </c>
      <c r="F506" s="15">
        <v>504</v>
      </c>
      <c r="G506" s="15">
        <v>1967277</v>
      </c>
      <c r="H506" s="15">
        <v>163489430</v>
      </c>
      <c r="I506" s="15">
        <v>241688</v>
      </c>
      <c r="J506" s="15">
        <v>649790</v>
      </c>
      <c r="K506" s="15">
        <v>0</v>
      </c>
      <c r="L506" s="15">
        <v>0</v>
      </c>
      <c r="M506" s="15">
        <v>3220</v>
      </c>
      <c r="N506" s="15">
        <v>324451</v>
      </c>
      <c r="O506" s="15">
        <v>0</v>
      </c>
      <c r="P506" s="15">
        <v>1108</v>
      </c>
      <c r="Q506" s="15">
        <v>0</v>
      </c>
      <c r="R506" s="15">
        <v>0</v>
      </c>
      <c r="S506"/>
      <c r="T506"/>
      <c r="U506" s="11">
        <f t="shared" si="23"/>
        <v>10100</v>
      </c>
      <c r="V506" s="17">
        <f>((G506-G505)*'[1]Z1 values'!C$5*'[1]Z1 values'!$C$10)/'[1]Z1 values'!$C$12</f>
        <v>6.2811859130859375E-3</v>
      </c>
      <c r="W506" s="17">
        <f>((H506-H505)*'[1]Z1 values'!D$5*'[1]Z1 values'!$C$10)/'[1]Z1 values'!$C$12</f>
        <v>2.9704376220703127E-2</v>
      </c>
      <c r="X506" s="17">
        <f>((I506-I505)*'[1]Z1 values'!E$5*'[1]Z1 values'!$C$10)/'[1]Z1 values'!$C$12</f>
        <v>0</v>
      </c>
      <c r="Y506" s="17">
        <f>((J506-J505)*'[1]Z1 values'!F$5*'[1]Z1 values'!$C$10)/'[1]Z1 values'!$C$12</f>
        <v>9.5354003906250012E-2</v>
      </c>
      <c r="Z506" s="18">
        <f t="shared" si="21"/>
        <v>0.13133956604003907</v>
      </c>
      <c r="AA506">
        <f t="shared" si="22"/>
        <v>168.33333333333334</v>
      </c>
    </row>
    <row r="507" spans="1:27" s="13" customFormat="1" x14ac:dyDescent="0.25">
      <c r="A507" s="14" t="s">
        <v>11451</v>
      </c>
      <c r="B507" s="14" t="s">
        <v>1</v>
      </c>
      <c r="C507" s="14">
        <v>647785</v>
      </c>
      <c r="D507" s="15" t="s">
        <v>18267</v>
      </c>
      <c r="E507" s="15" t="s">
        <v>18268</v>
      </c>
      <c r="F507" s="15">
        <v>505</v>
      </c>
      <c r="G507" s="15">
        <v>1980828</v>
      </c>
      <c r="H507" s="15">
        <v>163803557</v>
      </c>
      <c r="I507" s="15">
        <v>247753</v>
      </c>
      <c r="J507" s="15">
        <v>654118</v>
      </c>
      <c r="K507" s="15">
        <v>0</v>
      </c>
      <c r="L507" s="15">
        <v>0</v>
      </c>
      <c r="M507" s="15">
        <v>13550</v>
      </c>
      <c r="N507" s="15">
        <v>314127</v>
      </c>
      <c r="O507" s="15">
        <v>6065</v>
      </c>
      <c r="P507" s="15">
        <v>4328</v>
      </c>
      <c r="Q507" s="15">
        <v>0</v>
      </c>
      <c r="R507" s="15">
        <v>0</v>
      </c>
      <c r="S507"/>
      <c r="T507"/>
      <c r="U507" s="11">
        <f t="shared" si="23"/>
        <v>10120</v>
      </c>
      <c r="V507" s="17">
        <f>((G507-G506)*'[1]Z1 values'!C$5*'[1]Z1 values'!$C$10)/'[1]Z1 values'!$C$12</f>
        <v>2.6425442504882813E-2</v>
      </c>
      <c r="W507" s="17">
        <f>((H507-H506)*'[1]Z1 values'!D$5*'[1]Z1 values'!$C$10)/'[1]Z1 values'!$C$12</f>
        <v>2.8759185791015624E-2</v>
      </c>
      <c r="X507" s="17">
        <f>((I507-I506)*'[1]Z1 values'!E$5*'[1]Z1 values'!$C$10)/'[1]Z1 values'!$C$12</f>
        <v>0.48308258056640618</v>
      </c>
      <c r="Y507" s="17">
        <f>((J507-J506)*'[1]Z1 values'!F$5*'[1]Z1 values'!$C$10)/'[1]Z1 values'!$C$12</f>
        <v>0.37246582031250003</v>
      </c>
      <c r="Z507" s="18">
        <f t="shared" si="21"/>
        <v>0.91073302917480459</v>
      </c>
      <c r="AA507">
        <f t="shared" si="22"/>
        <v>168.66666666666666</v>
      </c>
    </row>
    <row r="508" spans="1:27" s="13" customFormat="1" x14ac:dyDescent="0.25">
      <c r="A508" s="14" t="s">
        <v>11476</v>
      </c>
      <c r="B508" s="14" t="s">
        <v>1</v>
      </c>
      <c r="C508" s="14">
        <v>649065</v>
      </c>
      <c r="D508" s="15" t="s">
        <v>18267</v>
      </c>
      <c r="E508" s="15" t="s">
        <v>18268</v>
      </c>
      <c r="F508" s="15">
        <v>506</v>
      </c>
      <c r="G508" s="15">
        <v>1983957</v>
      </c>
      <c r="H508" s="15">
        <v>164128107</v>
      </c>
      <c r="I508" s="15">
        <v>247753</v>
      </c>
      <c r="J508" s="15">
        <v>655078</v>
      </c>
      <c r="K508" s="15">
        <v>0</v>
      </c>
      <c r="L508" s="15">
        <v>0</v>
      </c>
      <c r="M508" s="15">
        <v>3128</v>
      </c>
      <c r="N508" s="15">
        <v>324550</v>
      </c>
      <c r="O508" s="15">
        <v>0</v>
      </c>
      <c r="P508" s="15">
        <v>960</v>
      </c>
      <c r="Q508" s="15">
        <v>0</v>
      </c>
      <c r="R508" s="15">
        <v>0</v>
      </c>
      <c r="S508"/>
      <c r="T508"/>
      <c r="U508" s="11">
        <f t="shared" si="23"/>
        <v>10140</v>
      </c>
      <c r="V508" s="17">
        <f>((G508-G507)*'[1]Z1 values'!C$5*'[1]Z1 values'!$C$10)/'[1]Z1 values'!$C$12</f>
        <v>6.101779174804688E-3</v>
      </c>
      <c r="W508" s="17">
        <f>((H508-H507)*'[1]Z1 values'!D$5*'[1]Z1 values'!$C$10)/'[1]Z1 values'!$C$12</f>
        <v>2.9713439941406249E-2</v>
      </c>
      <c r="X508" s="17">
        <f>((I508-I507)*'[1]Z1 values'!E$5*'[1]Z1 values'!$C$10)/'[1]Z1 values'!$C$12</f>
        <v>0</v>
      </c>
      <c r="Y508" s="17">
        <f>((J508-J507)*'[1]Z1 values'!F$5*'[1]Z1 values'!$C$10)/'[1]Z1 values'!$C$12</f>
        <v>8.2617187499999994E-2</v>
      </c>
      <c r="Z508" s="18">
        <f t="shared" si="21"/>
        <v>0.11843240661621093</v>
      </c>
      <c r="AA508">
        <f t="shared" si="22"/>
        <v>169</v>
      </c>
    </row>
    <row r="509" spans="1:27" s="13" customFormat="1" x14ac:dyDescent="0.25">
      <c r="A509" s="14" t="s">
        <v>11496</v>
      </c>
      <c r="B509" s="14" t="s">
        <v>1</v>
      </c>
      <c r="C509" s="14">
        <v>650345</v>
      </c>
      <c r="D509" s="15" t="s">
        <v>18267</v>
      </c>
      <c r="E509" s="15" t="s">
        <v>18268</v>
      </c>
      <c r="F509" s="15">
        <v>507</v>
      </c>
      <c r="G509" s="15">
        <v>1987035</v>
      </c>
      <c r="H509" s="15">
        <v>164452708</v>
      </c>
      <c r="I509" s="15">
        <v>247753</v>
      </c>
      <c r="J509" s="15">
        <v>656038</v>
      </c>
      <c r="K509" s="15">
        <v>0</v>
      </c>
      <c r="L509" s="15">
        <v>0</v>
      </c>
      <c r="M509" s="15">
        <v>3076</v>
      </c>
      <c r="N509" s="15">
        <v>324601</v>
      </c>
      <c r="O509" s="15">
        <v>0</v>
      </c>
      <c r="P509" s="15">
        <v>960</v>
      </c>
      <c r="Q509" s="15">
        <v>0</v>
      </c>
      <c r="R509" s="15">
        <v>0</v>
      </c>
      <c r="S509"/>
      <c r="T509"/>
      <c r="U509" s="11">
        <f t="shared" si="23"/>
        <v>10160</v>
      </c>
      <c r="V509" s="17">
        <f>((G509-G508)*'[1]Z1 values'!C$5*'[1]Z1 values'!$C$10)/'[1]Z1 values'!$C$12</f>
        <v>6.0023254394531251E-3</v>
      </c>
      <c r="W509" s="17">
        <f>((H509-H508)*'[1]Z1 values'!D$5*'[1]Z1 values'!$C$10)/'[1]Z1 values'!$C$12</f>
        <v>2.9718109130859378E-2</v>
      </c>
      <c r="X509" s="17">
        <f>((I509-I508)*'[1]Z1 values'!E$5*'[1]Z1 values'!$C$10)/'[1]Z1 values'!$C$12</f>
        <v>0</v>
      </c>
      <c r="Y509" s="17">
        <f>((J509-J508)*'[1]Z1 values'!F$5*'[1]Z1 values'!$C$10)/'[1]Z1 values'!$C$12</f>
        <v>8.2617187499999994E-2</v>
      </c>
      <c r="Z509" s="18">
        <f t="shared" si="21"/>
        <v>0.1183376220703125</v>
      </c>
      <c r="AA509">
        <f t="shared" si="22"/>
        <v>169.33333333333334</v>
      </c>
    </row>
    <row r="510" spans="1:27" s="13" customFormat="1" x14ac:dyDescent="0.25">
      <c r="A510" s="14" t="s">
        <v>11516</v>
      </c>
      <c r="B510" s="14" t="s">
        <v>1</v>
      </c>
      <c r="C510" s="14">
        <v>651625</v>
      </c>
      <c r="D510" s="15" t="s">
        <v>18267</v>
      </c>
      <c r="E510" s="15" t="s">
        <v>18268</v>
      </c>
      <c r="F510" s="15">
        <v>508</v>
      </c>
      <c r="G510" s="15">
        <v>1990130</v>
      </c>
      <c r="H510" s="15">
        <v>164777293</v>
      </c>
      <c r="I510" s="15">
        <v>247753</v>
      </c>
      <c r="J510" s="15">
        <v>656998</v>
      </c>
      <c r="K510" s="15">
        <v>0</v>
      </c>
      <c r="L510" s="15">
        <v>0</v>
      </c>
      <c r="M510" s="15">
        <v>3093</v>
      </c>
      <c r="N510" s="15">
        <v>324585</v>
      </c>
      <c r="O510" s="15">
        <v>0</v>
      </c>
      <c r="P510" s="15">
        <v>960</v>
      </c>
      <c r="Q510" s="15">
        <v>0</v>
      </c>
      <c r="R510" s="15">
        <v>0</v>
      </c>
      <c r="S510"/>
      <c r="T510"/>
      <c r="U510" s="11">
        <f t="shared" si="23"/>
        <v>10180</v>
      </c>
      <c r="V510" s="17">
        <f>((G510-G509)*'[1]Z1 values'!C$5*'[1]Z1 values'!$C$10)/'[1]Z1 values'!$C$12</f>
        <v>6.0354766845703125E-3</v>
      </c>
      <c r="W510" s="17">
        <f>((H510-H509)*'[1]Z1 values'!D$5*'[1]Z1 values'!$C$10)/'[1]Z1 values'!$C$12</f>
        <v>2.9716644287109371E-2</v>
      </c>
      <c r="X510" s="17">
        <f>((I510-I509)*'[1]Z1 values'!E$5*'[1]Z1 values'!$C$10)/'[1]Z1 values'!$C$12</f>
        <v>0</v>
      </c>
      <c r="Y510" s="17">
        <f>((J510-J509)*'[1]Z1 values'!F$5*'[1]Z1 values'!$C$10)/'[1]Z1 values'!$C$12</f>
        <v>8.2617187499999994E-2</v>
      </c>
      <c r="Z510" s="18">
        <f t="shared" si="21"/>
        <v>0.11836930847167967</v>
      </c>
      <c r="AA510">
        <f t="shared" si="22"/>
        <v>169.66666666666666</v>
      </c>
    </row>
    <row r="511" spans="1:27" s="13" customFormat="1" x14ac:dyDescent="0.25">
      <c r="A511" s="14" t="s">
        <v>11536</v>
      </c>
      <c r="B511" s="14" t="s">
        <v>1</v>
      </c>
      <c r="C511" s="14">
        <v>652905</v>
      </c>
      <c r="D511" s="15" t="s">
        <v>18267</v>
      </c>
      <c r="E511" s="15" t="s">
        <v>18268</v>
      </c>
      <c r="F511" s="15">
        <v>509</v>
      </c>
      <c r="G511" s="15">
        <v>1993224</v>
      </c>
      <c r="H511" s="15">
        <v>165101879</v>
      </c>
      <c r="I511" s="15">
        <v>247753</v>
      </c>
      <c r="J511" s="15">
        <v>657958</v>
      </c>
      <c r="K511" s="15">
        <v>0</v>
      </c>
      <c r="L511" s="15">
        <v>0</v>
      </c>
      <c r="M511" s="15">
        <v>3092</v>
      </c>
      <c r="N511" s="15">
        <v>324586</v>
      </c>
      <c r="O511" s="15">
        <v>0</v>
      </c>
      <c r="P511" s="15">
        <v>960</v>
      </c>
      <c r="Q511" s="15">
        <v>0</v>
      </c>
      <c r="R511" s="15">
        <v>0</v>
      </c>
      <c r="S511"/>
      <c r="T511"/>
      <c r="U511" s="11">
        <f t="shared" si="23"/>
        <v>10200</v>
      </c>
      <c r="V511" s="17">
        <f>((G511-G510)*'[1]Z1 values'!C$5*'[1]Z1 values'!$C$10)/'[1]Z1 values'!$C$12</f>
        <v>6.0335266113281244E-3</v>
      </c>
      <c r="W511" s="17">
        <f>((H511-H510)*'[1]Z1 values'!D$5*'[1]Z1 values'!$C$10)/'[1]Z1 values'!$C$12</f>
        <v>2.9716735839843751E-2</v>
      </c>
      <c r="X511" s="17">
        <f>((I511-I510)*'[1]Z1 values'!E$5*'[1]Z1 values'!$C$10)/'[1]Z1 values'!$C$12</f>
        <v>0</v>
      </c>
      <c r="Y511" s="17">
        <f>((J511-J510)*'[1]Z1 values'!F$5*'[1]Z1 values'!$C$10)/'[1]Z1 values'!$C$12</f>
        <v>8.2617187499999994E-2</v>
      </c>
      <c r="Z511" s="18">
        <f t="shared" si="21"/>
        <v>0.11836744995117188</v>
      </c>
      <c r="AA511">
        <f t="shared" si="22"/>
        <v>170</v>
      </c>
    </row>
    <row r="512" spans="1:27" s="13" customFormat="1" x14ac:dyDescent="0.25">
      <c r="A512" s="14" t="s">
        <v>11560</v>
      </c>
      <c r="B512" s="14" t="s">
        <v>1</v>
      </c>
      <c r="C512" s="14">
        <v>654185</v>
      </c>
      <c r="D512" s="15" t="s">
        <v>18267</v>
      </c>
      <c r="E512" s="15" t="s">
        <v>18268</v>
      </c>
      <c r="F512" s="15">
        <v>510</v>
      </c>
      <c r="G512" s="15">
        <v>1996302</v>
      </c>
      <c r="H512" s="15">
        <v>165426480</v>
      </c>
      <c r="I512" s="15">
        <v>247753</v>
      </c>
      <c r="J512" s="15">
        <v>658918</v>
      </c>
      <c r="K512" s="15">
        <v>0</v>
      </c>
      <c r="L512" s="15">
        <v>0</v>
      </c>
      <c r="M512" s="15">
        <v>3076</v>
      </c>
      <c r="N512" s="15">
        <v>324601</v>
      </c>
      <c r="O512" s="15">
        <v>0</v>
      </c>
      <c r="P512" s="15">
        <v>960</v>
      </c>
      <c r="Q512" s="15">
        <v>0</v>
      </c>
      <c r="R512" s="15">
        <v>0</v>
      </c>
      <c r="S512"/>
      <c r="T512"/>
      <c r="U512" s="11">
        <f t="shared" si="23"/>
        <v>10220</v>
      </c>
      <c r="V512" s="17">
        <f>((G512-G511)*'[1]Z1 values'!C$5*'[1]Z1 values'!$C$10)/'[1]Z1 values'!$C$12</f>
        <v>6.0023254394531251E-3</v>
      </c>
      <c r="W512" s="17">
        <f>((H512-H511)*'[1]Z1 values'!D$5*'[1]Z1 values'!$C$10)/'[1]Z1 values'!$C$12</f>
        <v>2.9718109130859378E-2</v>
      </c>
      <c r="X512" s="17">
        <f>((I512-I511)*'[1]Z1 values'!E$5*'[1]Z1 values'!$C$10)/'[1]Z1 values'!$C$12</f>
        <v>0</v>
      </c>
      <c r="Y512" s="17">
        <f>((J512-J511)*'[1]Z1 values'!F$5*'[1]Z1 values'!$C$10)/'[1]Z1 values'!$C$12</f>
        <v>8.2617187499999994E-2</v>
      </c>
      <c r="Z512" s="18">
        <f t="shared" si="21"/>
        <v>0.1183376220703125</v>
      </c>
      <c r="AA512">
        <f t="shared" si="22"/>
        <v>170.33333333333334</v>
      </c>
    </row>
    <row r="513" spans="1:27" s="13" customFormat="1" x14ac:dyDescent="0.25">
      <c r="A513" s="14" t="s">
        <v>11580</v>
      </c>
      <c r="B513" s="14" t="s">
        <v>1</v>
      </c>
      <c r="C513" s="14">
        <v>655465</v>
      </c>
      <c r="D513" s="15" t="s">
        <v>18267</v>
      </c>
      <c r="E513" s="15" t="s">
        <v>18268</v>
      </c>
      <c r="F513" s="15">
        <v>511</v>
      </c>
      <c r="G513" s="15">
        <v>1999398</v>
      </c>
      <c r="H513" s="15">
        <v>165751064</v>
      </c>
      <c r="I513" s="15">
        <v>247753</v>
      </c>
      <c r="J513" s="15">
        <v>659878</v>
      </c>
      <c r="K513" s="15">
        <v>0</v>
      </c>
      <c r="L513" s="15">
        <v>0</v>
      </c>
      <c r="M513" s="15">
        <v>3094</v>
      </c>
      <c r="N513" s="15">
        <v>324584</v>
      </c>
      <c r="O513" s="15">
        <v>0</v>
      </c>
      <c r="P513" s="15">
        <v>960</v>
      </c>
      <c r="Q513" s="15">
        <v>0</v>
      </c>
      <c r="R513" s="15">
        <v>0</v>
      </c>
      <c r="S513"/>
      <c r="T513"/>
      <c r="U513" s="11">
        <f t="shared" si="23"/>
        <v>10240</v>
      </c>
      <c r="V513" s="17">
        <f>((G513-G512)*'[1]Z1 values'!C$5*'[1]Z1 values'!$C$10)/'[1]Z1 values'!$C$12</f>
        <v>6.0374267578125005E-3</v>
      </c>
      <c r="W513" s="17">
        <f>((H513-H512)*'[1]Z1 values'!D$5*'[1]Z1 values'!$C$10)/'[1]Z1 values'!$C$12</f>
        <v>2.9716552734375002E-2</v>
      </c>
      <c r="X513" s="17">
        <f>((I513-I512)*'[1]Z1 values'!E$5*'[1]Z1 values'!$C$10)/'[1]Z1 values'!$C$12</f>
        <v>0</v>
      </c>
      <c r="Y513" s="17">
        <f>((J513-J512)*'[1]Z1 values'!F$5*'[1]Z1 values'!$C$10)/'[1]Z1 values'!$C$12</f>
        <v>8.2617187499999994E-2</v>
      </c>
      <c r="Z513" s="18">
        <f t="shared" si="21"/>
        <v>0.1183711669921875</v>
      </c>
      <c r="AA513">
        <f t="shared" si="22"/>
        <v>170.66666666666666</v>
      </c>
    </row>
    <row r="514" spans="1:27" s="13" customFormat="1" x14ac:dyDescent="0.25">
      <c r="A514" s="14" t="s">
        <v>11611</v>
      </c>
      <c r="B514" s="14" t="s">
        <v>1</v>
      </c>
      <c r="C514" s="14">
        <v>656745</v>
      </c>
      <c r="D514" s="15" t="s">
        <v>18267</v>
      </c>
      <c r="E514" s="15" t="s">
        <v>18268</v>
      </c>
      <c r="F514" s="15">
        <v>512</v>
      </c>
      <c r="G514" s="15">
        <v>2004313</v>
      </c>
      <c r="H514" s="15">
        <v>166073824</v>
      </c>
      <c r="I514" s="15">
        <v>248604</v>
      </c>
      <c r="J514" s="15">
        <v>661668</v>
      </c>
      <c r="K514" s="15">
        <v>0</v>
      </c>
      <c r="L514" s="15">
        <v>0</v>
      </c>
      <c r="M514" s="15">
        <v>4913</v>
      </c>
      <c r="N514" s="15">
        <v>322760</v>
      </c>
      <c r="O514" s="15">
        <v>851</v>
      </c>
      <c r="P514" s="15">
        <v>1790</v>
      </c>
      <c r="Q514" s="15">
        <v>0</v>
      </c>
      <c r="R514" s="15">
        <v>0</v>
      </c>
      <c r="S514"/>
      <c r="T514"/>
      <c r="U514" s="11">
        <f t="shared" si="23"/>
        <v>10260</v>
      </c>
      <c r="V514" s="17">
        <f>((G514-G513)*'[1]Z1 values'!C$5*'[1]Z1 values'!$C$10)/'[1]Z1 values'!$C$12</f>
        <v>9.5846099853515616E-3</v>
      </c>
      <c r="W514" s="17">
        <f>((H514-H513)*'[1]Z1 values'!D$5*'[1]Z1 values'!$C$10)/'[1]Z1 values'!$C$12</f>
        <v>2.9549560546874999E-2</v>
      </c>
      <c r="X514" s="17">
        <f>((I514-I513)*'[1]Z1 values'!E$5*'[1]Z1 values'!$C$10)/'[1]Z1 values'!$C$12</f>
        <v>6.778289794921874E-2</v>
      </c>
      <c r="Y514" s="17">
        <f>((J514-J513)*'[1]Z1 values'!F$5*'[1]Z1 values'!$C$10)/'[1]Z1 values'!$C$12</f>
        <v>0.15404663085937501</v>
      </c>
      <c r="Z514" s="18">
        <f t="shared" si="21"/>
        <v>0.26096369934082031</v>
      </c>
      <c r="AA514">
        <f t="shared" si="22"/>
        <v>171</v>
      </c>
    </row>
    <row r="515" spans="1:27" s="13" customFormat="1" x14ac:dyDescent="0.25">
      <c r="A515" s="14" t="s">
        <v>11631</v>
      </c>
      <c r="B515" s="14" t="s">
        <v>1</v>
      </c>
      <c r="C515" s="14">
        <v>658025</v>
      </c>
      <c r="D515" s="15" t="s">
        <v>18267</v>
      </c>
      <c r="E515" s="15" t="s">
        <v>18268</v>
      </c>
      <c r="F515" s="15">
        <v>513</v>
      </c>
      <c r="G515" s="15">
        <v>2007413</v>
      </c>
      <c r="H515" s="15">
        <v>166398404</v>
      </c>
      <c r="I515" s="15">
        <v>248604</v>
      </c>
      <c r="J515" s="15">
        <v>662628</v>
      </c>
      <c r="K515" s="15">
        <v>0</v>
      </c>
      <c r="L515" s="15">
        <v>0</v>
      </c>
      <c r="M515" s="15">
        <v>3098</v>
      </c>
      <c r="N515" s="15">
        <v>324580</v>
      </c>
      <c r="O515" s="15">
        <v>0</v>
      </c>
      <c r="P515" s="15">
        <v>960</v>
      </c>
      <c r="Q515" s="15">
        <v>0</v>
      </c>
      <c r="R515" s="15">
        <v>0</v>
      </c>
      <c r="S515"/>
      <c r="T515"/>
      <c r="U515" s="11">
        <f t="shared" si="23"/>
        <v>10280</v>
      </c>
      <c r="V515" s="17">
        <f>((G515-G514)*'[1]Z1 values'!C$5*'[1]Z1 values'!$C$10)/'[1]Z1 values'!$C$12</f>
        <v>6.0452270507812492E-3</v>
      </c>
      <c r="W515" s="17">
        <f>((H515-H514)*'[1]Z1 values'!D$5*'[1]Z1 values'!$C$10)/'[1]Z1 values'!$C$12</f>
        <v>2.9716186523437504E-2</v>
      </c>
      <c r="X515" s="17">
        <f>((I515-I514)*'[1]Z1 values'!E$5*'[1]Z1 values'!$C$10)/'[1]Z1 values'!$C$12</f>
        <v>0</v>
      </c>
      <c r="Y515" s="17">
        <f>((J515-J514)*'[1]Z1 values'!F$5*'[1]Z1 values'!$C$10)/'[1]Z1 values'!$C$12</f>
        <v>8.2617187499999994E-2</v>
      </c>
      <c r="Z515" s="18">
        <f t="shared" ref="Z515:Z578" si="24">SUM(V515:Y515)</f>
        <v>0.11837860107421874</v>
      </c>
      <c r="AA515">
        <f t="shared" ref="AA515:AA578" si="25">U515/60</f>
        <v>171.33333333333334</v>
      </c>
    </row>
    <row r="516" spans="1:27" s="13" customFormat="1" x14ac:dyDescent="0.25">
      <c r="A516" s="14" t="s">
        <v>11651</v>
      </c>
      <c r="B516" s="14" t="s">
        <v>1</v>
      </c>
      <c r="C516" s="14">
        <v>659305</v>
      </c>
      <c r="D516" s="15" t="s">
        <v>18267</v>
      </c>
      <c r="E516" s="15" t="s">
        <v>18268</v>
      </c>
      <c r="F516" s="15">
        <v>514</v>
      </c>
      <c r="G516" s="15">
        <v>2010508</v>
      </c>
      <c r="H516" s="15">
        <v>166722988</v>
      </c>
      <c r="I516" s="15">
        <v>248604</v>
      </c>
      <c r="J516" s="15">
        <v>663783</v>
      </c>
      <c r="K516" s="15">
        <v>0</v>
      </c>
      <c r="L516" s="15">
        <v>0</v>
      </c>
      <c r="M516" s="15">
        <v>3093</v>
      </c>
      <c r="N516" s="15">
        <v>324584</v>
      </c>
      <c r="O516" s="15">
        <v>0</v>
      </c>
      <c r="P516" s="15">
        <v>1155</v>
      </c>
      <c r="Q516" s="15">
        <v>0</v>
      </c>
      <c r="R516" s="15">
        <v>0</v>
      </c>
      <c r="S516"/>
      <c r="T516"/>
      <c r="U516" s="11">
        <f t="shared" ref="U516:U579" si="26">U515+20</f>
        <v>10300</v>
      </c>
      <c r="V516" s="17">
        <f>((G516-G515)*'[1]Z1 values'!C$5*'[1]Z1 values'!$C$10)/'[1]Z1 values'!$C$12</f>
        <v>6.0354766845703125E-3</v>
      </c>
      <c r="W516" s="17">
        <f>((H516-H515)*'[1]Z1 values'!D$5*'[1]Z1 values'!$C$10)/'[1]Z1 values'!$C$12</f>
        <v>2.9716552734375002E-2</v>
      </c>
      <c r="X516" s="17">
        <f>((I516-I515)*'[1]Z1 values'!E$5*'[1]Z1 values'!$C$10)/'[1]Z1 values'!$C$12</f>
        <v>0</v>
      </c>
      <c r="Y516" s="17">
        <f>((J516-J515)*'[1]Z1 values'!F$5*'[1]Z1 values'!$C$10)/'[1]Z1 values'!$C$12</f>
        <v>9.9398803710937497E-2</v>
      </c>
      <c r="Z516" s="18">
        <f t="shared" si="24"/>
        <v>0.1351508331298828</v>
      </c>
      <c r="AA516">
        <f t="shared" si="25"/>
        <v>171.66666666666666</v>
      </c>
    </row>
    <row r="517" spans="1:27" s="13" customFormat="1" x14ac:dyDescent="0.25">
      <c r="A517" s="14" t="s">
        <v>11671</v>
      </c>
      <c r="B517" s="14" t="s">
        <v>1</v>
      </c>
      <c r="C517" s="14">
        <v>660585</v>
      </c>
      <c r="D517" s="15" t="s">
        <v>18267</v>
      </c>
      <c r="E517" s="15" t="s">
        <v>18268</v>
      </c>
      <c r="F517" s="15">
        <v>515</v>
      </c>
      <c r="G517" s="15">
        <v>2017470</v>
      </c>
      <c r="H517" s="15">
        <v>167043636</v>
      </c>
      <c r="I517" s="15">
        <v>250855</v>
      </c>
      <c r="J517" s="15">
        <v>666110</v>
      </c>
      <c r="K517" s="15">
        <v>0</v>
      </c>
      <c r="L517" s="15">
        <v>0</v>
      </c>
      <c r="M517" s="15">
        <v>6960</v>
      </c>
      <c r="N517" s="15">
        <v>320648</v>
      </c>
      <c r="O517" s="15">
        <v>2251</v>
      </c>
      <c r="P517" s="15">
        <v>2327</v>
      </c>
      <c r="Q517" s="15">
        <v>0</v>
      </c>
      <c r="R517" s="15">
        <v>0</v>
      </c>
      <c r="S517"/>
      <c r="T517"/>
      <c r="U517" s="11">
        <f t="shared" si="26"/>
        <v>10320</v>
      </c>
      <c r="V517" s="17">
        <f>((G517-G516)*'[1]Z1 values'!C$5*'[1]Z1 values'!$C$10)/'[1]Z1 values'!$C$12</f>
        <v>1.3576409912109375E-2</v>
      </c>
      <c r="W517" s="17">
        <f>((H517-H516)*'[1]Z1 values'!D$5*'[1]Z1 values'!$C$10)/'[1]Z1 values'!$C$12</f>
        <v>2.9356201171875002E-2</v>
      </c>
      <c r="X517" s="17">
        <f>((I517-I516)*'[1]Z1 values'!E$5*'[1]Z1 values'!$C$10)/'[1]Z1 values'!$C$12</f>
        <v>0.17929412841796871</v>
      </c>
      <c r="Y517" s="17">
        <f>((J517-J516)*'[1]Z1 values'!F$5*'[1]Z1 values'!$C$10)/'[1]Z1 values'!$C$12</f>
        <v>0.20026062011718748</v>
      </c>
      <c r="Z517" s="18">
        <f t="shared" si="24"/>
        <v>0.42248735961914058</v>
      </c>
      <c r="AA517">
        <f t="shared" si="25"/>
        <v>172</v>
      </c>
    </row>
    <row r="518" spans="1:27" s="13" customFormat="1" x14ac:dyDescent="0.25">
      <c r="A518" s="14" t="s">
        <v>11691</v>
      </c>
      <c r="B518" s="14" t="s">
        <v>1</v>
      </c>
      <c r="C518" s="14">
        <v>661865</v>
      </c>
      <c r="D518" s="15" t="s">
        <v>18267</v>
      </c>
      <c r="E518" s="15" t="s">
        <v>18268</v>
      </c>
      <c r="F518" s="15">
        <v>516</v>
      </c>
      <c r="G518" s="15">
        <v>2022249</v>
      </c>
      <c r="H518" s="15">
        <v>167366442</v>
      </c>
      <c r="I518" s="15">
        <v>251652</v>
      </c>
      <c r="J518" s="15">
        <v>667743</v>
      </c>
      <c r="K518" s="15">
        <v>0</v>
      </c>
      <c r="L518" s="15">
        <v>0</v>
      </c>
      <c r="M518" s="15">
        <v>4777</v>
      </c>
      <c r="N518" s="15">
        <v>322806</v>
      </c>
      <c r="O518" s="15">
        <v>797</v>
      </c>
      <c r="P518" s="15">
        <v>1633</v>
      </c>
      <c r="Q518" s="15">
        <v>0</v>
      </c>
      <c r="R518" s="15">
        <v>0</v>
      </c>
      <c r="S518"/>
      <c r="T518"/>
      <c r="U518" s="11">
        <f t="shared" si="26"/>
        <v>10340</v>
      </c>
      <c r="V518" s="17">
        <f>((G518-G517)*'[1]Z1 values'!C$5*'[1]Z1 values'!$C$10)/'[1]Z1 values'!$C$12</f>
        <v>9.319400024414063E-3</v>
      </c>
      <c r="W518" s="17">
        <f>((H518-H517)*'[1]Z1 values'!D$5*'[1]Z1 values'!$C$10)/'[1]Z1 values'!$C$12</f>
        <v>2.955377197265625E-2</v>
      </c>
      <c r="X518" s="17">
        <f>((I518-I517)*'[1]Z1 values'!E$5*'[1]Z1 values'!$C$10)/'[1]Z1 values'!$C$12</f>
        <v>6.3481750488281238E-2</v>
      </c>
      <c r="Y518" s="17">
        <f>((J518-J517)*'[1]Z1 values'!F$5*'[1]Z1 values'!$C$10)/'[1]Z1 values'!$C$12</f>
        <v>0.14053527832031251</v>
      </c>
      <c r="Z518" s="18">
        <f t="shared" si="24"/>
        <v>0.24289020080566406</v>
      </c>
      <c r="AA518">
        <f t="shared" si="25"/>
        <v>172.33333333333334</v>
      </c>
    </row>
    <row r="519" spans="1:27" s="13" customFormat="1" x14ac:dyDescent="0.25">
      <c r="A519" s="14" t="s">
        <v>11711</v>
      </c>
      <c r="B519" s="14" t="s">
        <v>1</v>
      </c>
      <c r="C519" s="14">
        <v>663145</v>
      </c>
      <c r="D519" s="15" t="s">
        <v>18267</v>
      </c>
      <c r="E519" s="15" t="s">
        <v>18268</v>
      </c>
      <c r="F519" s="15">
        <v>517</v>
      </c>
      <c r="G519" s="15">
        <v>2025249</v>
      </c>
      <c r="H519" s="15">
        <v>167691025</v>
      </c>
      <c r="I519" s="15">
        <v>251652</v>
      </c>
      <c r="J519" s="15">
        <v>668703</v>
      </c>
      <c r="K519" s="15">
        <v>0</v>
      </c>
      <c r="L519" s="15">
        <v>0</v>
      </c>
      <c r="M519" s="15">
        <v>2998</v>
      </c>
      <c r="N519" s="15">
        <v>324583</v>
      </c>
      <c r="O519" s="15">
        <v>0</v>
      </c>
      <c r="P519" s="15">
        <v>960</v>
      </c>
      <c r="Q519" s="15">
        <v>0</v>
      </c>
      <c r="R519" s="15">
        <v>0</v>
      </c>
      <c r="S519"/>
      <c r="T519"/>
      <c r="U519" s="11">
        <f t="shared" si="26"/>
        <v>10360</v>
      </c>
      <c r="V519" s="17">
        <f>((G519-G518)*'[1]Z1 values'!C$5*'[1]Z1 values'!$C$10)/'[1]Z1 values'!$C$12</f>
        <v>5.8502197265624997E-3</v>
      </c>
      <c r="W519" s="17">
        <f>((H519-H518)*'[1]Z1 values'!D$5*'[1]Z1 values'!$C$10)/'[1]Z1 values'!$C$12</f>
        <v>2.9716461181640626E-2</v>
      </c>
      <c r="X519" s="17">
        <f>((I519-I518)*'[1]Z1 values'!E$5*'[1]Z1 values'!$C$10)/'[1]Z1 values'!$C$12</f>
        <v>0</v>
      </c>
      <c r="Y519" s="17">
        <f>((J519-J518)*'[1]Z1 values'!F$5*'[1]Z1 values'!$C$10)/'[1]Z1 values'!$C$12</f>
        <v>8.2617187499999994E-2</v>
      </c>
      <c r="Z519" s="18">
        <f t="shared" si="24"/>
        <v>0.11818386840820312</v>
      </c>
      <c r="AA519">
        <f t="shared" si="25"/>
        <v>172.66666666666666</v>
      </c>
    </row>
    <row r="520" spans="1:27" s="13" customFormat="1" x14ac:dyDescent="0.25">
      <c r="A520" s="14" t="s">
        <v>11737</v>
      </c>
      <c r="B520" s="14" t="s">
        <v>1</v>
      </c>
      <c r="C520" s="14">
        <v>664425</v>
      </c>
      <c r="D520" s="15" t="s">
        <v>18267</v>
      </c>
      <c r="E520" s="15" t="s">
        <v>18268</v>
      </c>
      <c r="F520" s="15">
        <v>518</v>
      </c>
      <c r="G520" s="15">
        <v>2028230</v>
      </c>
      <c r="H520" s="15">
        <v>168015630</v>
      </c>
      <c r="I520" s="15">
        <v>251652</v>
      </c>
      <c r="J520" s="15">
        <v>669663</v>
      </c>
      <c r="K520" s="15">
        <v>0</v>
      </c>
      <c r="L520" s="15">
        <v>0</v>
      </c>
      <c r="M520" s="15">
        <v>2980</v>
      </c>
      <c r="N520" s="15">
        <v>324605</v>
      </c>
      <c r="O520" s="15">
        <v>0</v>
      </c>
      <c r="P520" s="15">
        <v>960</v>
      </c>
      <c r="Q520" s="15">
        <v>0</v>
      </c>
      <c r="R520" s="15">
        <v>0</v>
      </c>
      <c r="S520"/>
      <c r="T520"/>
      <c r="U520" s="11">
        <f t="shared" si="26"/>
        <v>10380</v>
      </c>
      <c r="V520" s="17">
        <f>((G520-G519)*'[1]Z1 values'!C$5*'[1]Z1 values'!$C$10)/'[1]Z1 values'!$C$12</f>
        <v>5.8131683349609371E-3</v>
      </c>
      <c r="W520" s="17">
        <f>((H520-H519)*'[1]Z1 values'!D$5*'[1]Z1 values'!$C$10)/'[1]Z1 values'!$C$12</f>
        <v>2.971847534179688E-2</v>
      </c>
      <c r="X520" s="17">
        <f>((I520-I519)*'[1]Z1 values'!E$5*'[1]Z1 values'!$C$10)/'[1]Z1 values'!$C$12</f>
        <v>0</v>
      </c>
      <c r="Y520" s="17">
        <f>((J520-J519)*'[1]Z1 values'!F$5*'[1]Z1 values'!$C$10)/'[1]Z1 values'!$C$12</f>
        <v>8.2617187499999994E-2</v>
      </c>
      <c r="Z520" s="18">
        <f t="shared" si="24"/>
        <v>0.11814883117675781</v>
      </c>
      <c r="AA520">
        <f t="shared" si="25"/>
        <v>173</v>
      </c>
    </row>
    <row r="521" spans="1:27" s="13" customFormat="1" x14ac:dyDescent="0.25">
      <c r="A521" s="14" t="s">
        <v>11757</v>
      </c>
      <c r="B521" s="14" t="s">
        <v>1</v>
      </c>
      <c r="C521" s="14">
        <v>665705</v>
      </c>
      <c r="D521" s="15" t="s">
        <v>18267</v>
      </c>
      <c r="E521" s="15" t="s">
        <v>18268</v>
      </c>
      <c r="F521" s="15">
        <v>519</v>
      </c>
      <c r="G521" s="15">
        <v>2036028</v>
      </c>
      <c r="H521" s="15">
        <v>168335422</v>
      </c>
      <c r="I521" s="15">
        <v>254174</v>
      </c>
      <c r="J521" s="15">
        <v>673051</v>
      </c>
      <c r="K521" s="15">
        <v>0</v>
      </c>
      <c r="L521" s="15">
        <v>0</v>
      </c>
      <c r="M521" s="15">
        <v>7797</v>
      </c>
      <c r="N521" s="15">
        <v>319792</v>
      </c>
      <c r="O521" s="15">
        <v>2522</v>
      </c>
      <c r="P521" s="15">
        <v>3388</v>
      </c>
      <c r="Q521" s="15">
        <v>0</v>
      </c>
      <c r="R521" s="15">
        <v>0</v>
      </c>
      <c r="S521"/>
      <c r="T521"/>
      <c r="U521" s="11">
        <f t="shared" si="26"/>
        <v>10400</v>
      </c>
      <c r="V521" s="17">
        <f>((G521-G520)*'[1]Z1 values'!C$5*'[1]Z1 values'!$C$10)/'[1]Z1 values'!$C$12</f>
        <v>1.5206671142578124E-2</v>
      </c>
      <c r="W521" s="17">
        <f>((H521-H520)*'[1]Z1 values'!D$5*'[1]Z1 values'!$C$10)/'[1]Z1 values'!$C$12</f>
        <v>2.9277832031249999E-2</v>
      </c>
      <c r="X521" s="17">
        <f>((I521-I520)*'[1]Z1 values'!E$5*'[1]Z1 values'!$C$10)/'[1]Z1 values'!$C$12</f>
        <v>0.2008795166015625</v>
      </c>
      <c r="Y521" s="17">
        <f>((J521-J520)*'[1]Z1 values'!F$5*'[1]Z1 values'!$C$10)/'[1]Z1 values'!$C$12</f>
        <v>0.29156982421875</v>
      </c>
      <c r="Z521" s="18">
        <f t="shared" si="24"/>
        <v>0.53693384399414068</v>
      </c>
      <c r="AA521">
        <f t="shared" si="25"/>
        <v>173.33333333333334</v>
      </c>
    </row>
    <row r="522" spans="1:27" s="13" customFormat="1" x14ac:dyDescent="0.25">
      <c r="A522" s="14" t="s">
        <v>11784</v>
      </c>
      <c r="B522" s="14" t="s">
        <v>1</v>
      </c>
      <c r="C522" s="14">
        <v>666985</v>
      </c>
      <c r="D522" s="15" t="s">
        <v>18267</v>
      </c>
      <c r="E522" s="15" t="s">
        <v>18268</v>
      </c>
      <c r="F522" s="15">
        <v>520</v>
      </c>
      <c r="G522" s="15">
        <v>2045101</v>
      </c>
      <c r="H522" s="15">
        <v>168653935</v>
      </c>
      <c r="I522" s="15">
        <v>257801</v>
      </c>
      <c r="J522" s="15">
        <v>674464</v>
      </c>
      <c r="K522" s="15">
        <v>0</v>
      </c>
      <c r="L522" s="15">
        <v>0</v>
      </c>
      <c r="M522" s="15">
        <v>9072</v>
      </c>
      <c r="N522" s="15">
        <v>318513</v>
      </c>
      <c r="O522" s="15">
        <v>3627</v>
      </c>
      <c r="P522" s="15">
        <v>1413</v>
      </c>
      <c r="Q522" s="15">
        <v>0</v>
      </c>
      <c r="R522" s="15">
        <v>0</v>
      </c>
      <c r="S522"/>
      <c r="T522"/>
      <c r="U522" s="11">
        <f t="shared" si="26"/>
        <v>10420</v>
      </c>
      <c r="V522" s="17">
        <f>((G522-G521)*'[1]Z1 values'!C$5*'[1]Z1 values'!$C$10)/'[1]Z1 values'!$C$12</f>
        <v>1.7693014526367186E-2</v>
      </c>
      <c r="W522" s="17">
        <f>((H522-H521)*'[1]Z1 values'!D$5*'[1]Z1 values'!$C$10)/'[1]Z1 values'!$C$12</f>
        <v>2.9160736083984375E-2</v>
      </c>
      <c r="X522" s="17">
        <f>((I522-I521)*'[1]Z1 values'!E$5*'[1]Z1 values'!$C$10)/'[1]Z1 values'!$C$12</f>
        <v>0.28889373779296873</v>
      </c>
      <c r="Y522" s="17">
        <f>((J522-J521)*'[1]Z1 values'!F$5*'[1]Z1 values'!$C$10)/'[1]Z1 values'!$C$12</f>
        <v>0.12160217285156252</v>
      </c>
      <c r="Z522" s="18">
        <f t="shared" si="24"/>
        <v>0.45734966125488286</v>
      </c>
      <c r="AA522">
        <f t="shared" si="25"/>
        <v>173.66666666666666</v>
      </c>
    </row>
    <row r="523" spans="1:27" s="13" customFormat="1" x14ac:dyDescent="0.25">
      <c r="A523" s="14" t="s">
        <v>11804</v>
      </c>
      <c r="B523" s="14" t="s">
        <v>1</v>
      </c>
      <c r="C523" s="14">
        <v>668265</v>
      </c>
      <c r="D523" s="15" t="s">
        <v>18267</v>
      </c>
      <c r="E523" s="15" t="s">
        <v>18268</v>
      </c>
      <c r="F523" s="15">
        <v>521</v>
      </c>
      <c r="G523" s="15">
        <v>2048107</v>
      </c>
      <c r="H523" s="15">
        <v>168978513</v>
      </c>
      <c r="I523" s="15">
        <v>257801</v>
      </c>
      <c r="J523" s="15">
        <v>675424</v>
      </c>
      <c r="K523" s="15">
        <v>0</v>
      </c>
      <c r="L523" s="15">
        <v>0</v>
      </c>
      <c r="M523" s="15">
        <v>3004</v>
      </c>
      <c r="N523" s="15">
        <v>324578</v>
      </c>
      <c r="O523" s="15">
        <v>0</v>
      </c>
      <c r="P523" s="15">
        <v>960</v>
      </c>
      <c r="Q523" s="15">
        <v>0</v>
      </c>
      <c r="R523" s="15">
        <v>0</v>
      </c>
      <c r="S523"/>
      <c r="T523"/>
      <c r="U523" s="11">
        <f t="shared" si="26"/>
        <v>10440</v>
      </c>
      <c r="V523" s="17">
        <f>((G523-G522)*'[1]Z1 values'!C$5*'[1]Z1 values'!$C$10)/'[1]Z1 values'!$C$12</f>
        <v>5.8619201660156254E-3</v>
      </c>
      <c r="W523" s="17">
        <f>((H523-H522)*'[1]Z1 values'!D$5*'[1]Z1 values'!$C$10)/'[1]Z1 values'!$C$12</f>
        <v>2.9716003417968751E-2</v>
      </c>
      <c r="X523" s="17">
        <f>((I523-I522)*'[1]Z1 values'!E$5*'[1]Z1 values'!$C$10)/'[1]Z1 values'!$C$12</f>
        <v>0</v>
      </c>
      <c r="Y523" s="17">
        <f>((J523-J522)*'[1]Z1 values'!F$5*'[1]Z1 values'!$C$10)/'[1]Z1 values'!$C$12</f>
        <v>8.2617187499999994E-2</v>
      </c>
      <c r="Z523" s="18">
        <f t="shared" si="24"/>
        <v>0.11819511108398437</v>
      </c>
      <c r="AA523">
        <f t="shared" si="25"/>
        <v>174</v>
      </c>
    </row>
    <row r="524" spans="1:27" s="13" customFormat="1" x14ac:dyDescent="0.25">
      <c r="A524" s="14" t="s">
        <v>11824</v>
      </c>
      <c r="B524" s="14" t="s">
        <v>1</v>
      </c>
      <c r="C524" s="14">
        <v>669545</v>
      </c>
      <c r="D524" s="15" t="s">
        <v>18267</v>
      </c>
      <c r="E524" s="15" t="s">
        <v>18268</v>
      </c>
      <c r="F524" s="15">
        <v>522</v>
      </c>
      <c r="G524" s="15">
        <v>2051068</v>
      </c>
      <c r="H524" s="15">
        <v>169303136</v>
      </c>
      <c r="I524" s="15">
        <v>257801</v>
      </c>
      <c r="J524" s="15">
        <v>676384</v>
      </c>
      <c r="K524" s="15">
        <v>0</v>
      </c>
      <c r="L524" s="15">
        <v>0</v>
      </c>
      <c r="M524" s="15">
        <v>2960</v>
      </c>
      <c r="N524" s="15">
        <v>324623</v>
      </c>
      <c r="O524" s="15">
        <v>0</v>
      </c>
      <c r="P524" s="15">
        <v>960</v>
      </c>
      <c r="Q524" s="15">
        <v>0</v>
      </c>
      <c r="R524" s="15">
        <v>0</v>
      </c>
      <c r="S524"/>
      <c r="T524"/>
      <c r="U524" s="11">
        <f t="shared" si="26"/>
        <v>10460</v>
      </c>
      <c r="V524" s="17">
        <f>((G524-G523)*'[1]Z1 values'!C$5*'[1]Z1 values'!$C$10)/'[1]Z1 values'!$C$12</f>
        <v>5.7741668701171874E-3</v>
      </c>
      <c r="W524" s="17">
        <f>((H524-H523)*'[1]Z1 values'!D$5*'[1]Z1 values'!$C$10)/'[1]Z1 values'!$C$12</f>
        <v>2.9720123291015626E-2</v>
      </c>
      <c r="X524" s="17">
        <f>((I524-I523)*'[1]Z1 values'!E$5*'[1]Z1 values'!$C$10)/'[1]Z1 values'!$C$12</f>
        <v>0</v>
      </c>
      <c r="Y524" s="17">
        <f>((J524-J523)*'[1]Z1 values'!F$5*'[1]Z1 values'!$C$10)/'[1]Z1 values'!$C$12</f>
        <v>8.2617187499999994E-2</v>
      </c>
      <c r="Z524" s="18">
        <f t="shared" si="24"/>
        <v>0.11811147766113281</v>
      </c>
      <c r="AA524">
        <f t="shared" si="25"/>
        <v>174.33333333333334</v>
      </c>
    </row>
    <row r="525" spans="1:27" s="13" customFormat="1" x14ac:dyDescent="0.25">
      <c r="A525" s="14" t="s">
        <v>11844</v>
      </c>
      <c r="B525" s="14" t="s">
        <v>1</v>
      </c>
      <c r="C525" s="14">
        <v>670825</v>
      </c>
      <c r="D525" s="15" t="s">
        <v>18267</v>
      </c>
      <c r="E525" s="15" t="s">
        <v>18268</v>
      </c>
      <c r="F525" s="15">
        <v>523</v>
      </c>
      <c r="G525" s="15">
        <v>2054045</v>
      </c>
      <c r="H525" s="15">
        <v>169627741</v>
      </c>
      <c r="I525" s="15">
        <v>257801</v>
      </c>
      <c r="J525" s="15">
        <v>677344</v>
      </c>
      <c r="K525" s="15">
        <v>0</v>
      </c>
      <c r="L525" s="15">
        <v>0</v>
      </c>
      <c r="M525" s="15">
        <v>2976</v>
      </c>
      <c r="N525" s="15">
        <v>324605</v>
      </c>
      <c r="O525" s="15">
        <v>0</v>
      </c>
      <c r="P525" s="15">
        <v>960</v>
      </c>
      <c r="Q525" s="15">
        <v>0</v>
      </c>
      <c r="R525" s="15">
        <v>0</v>
      </c>
      <c r="S525"/>
      <c r="T525"/>
      <c r="U525" s="11">
        <f t="shared" si="26"/>
        <v>10480</v>
      </c>
      <c r="V525" s="17">
        <f>((G525-G524)*'[1]Z1 values'!C$5*'[1]Z1 values'!$C$10)/'[1]Z1 values'!$C$12</f>
        <v>5.8053680419921875E-3</v>
      </c>
      <c r="W525" s="17">
        <f>((H525-H524)*'[1]Z1 values'!D$5*'[1]Z1 values'!$C$10)/'[1]Z1 values'!$C$12</f>
        <v>2.971847534179688E-2</v>
      </c>
      <c r="X525" s="17">
        <f>((I525-I524)*'[1]Z1 values'!E$5*'[1]Z1 values'!$C$10)/'[1]Z1 values'!$C$12</f>
        <v>0</v>
      </c>
      <c r="Y525" s="17">
        <f>((J525-J524)*'[1]Z1 values'!F$5*'[1]Z1 values'!$C$10)/'[1]Z1 values'!$C$12</f>
        <v>8.2617187499999994E-2</v>
      </c>
      <c r="Z525" s="18">
        <f t="shared" si="24"/>
        <v>0.11814103088378906</v>
      </c>
      <c r="AA525">
        <f t="shared" si="25"/>
        <v>174.66666666666666</v>
      </c>
    </row>
    <row r="526" spans="1:27" s="13" customFormat="1" x14ac:dyDescent="0.25">
      <c r="A526" s="14" t="s">
        <v>11869</v>
      </c>
      <c r="B526" s="14" t="s">
        <v>1</v>
      </c>
      <c r="C526" s="14">
        <v>672105</v>
      </c>
      <c r="D526" s="15" t="s">
        <v>18267</v>
      </c>
      <c r="E526" s="15" t="s">
        <v>18268</v>
      </c>
      <c r="F526" s="15">
        <v>524</v>
      </c>
      <c r="G526" s="15">
        <v>2057044</v>
      </c>
      <c r="H526" s="15">
        <v>169952327</v>
      </c>
      <c r="I526" s="15">
        <v>257801</v>
      </c>
      <c r="J526" s="15">
        <v>678304</v>
      </c>
      <c r="K526" s="15">
        <v>0</v>
      </c>
      <c r="L526" s="15">
        <v>0</v>
      </c>
      <c r="M526" s="15">
        <v>2998</v>
      </c>
      <c r="N526" s="15">
        <v>324586</v>
      </c>
      <c r="O526" s="15">
        <v>0</v>
      </c>
      <c r="P526" s="15">
        <v>960</v>
      </c>
      <c r="Q526" s="15">
        <v>0</v>
      </c>
      <c r="R526" s="15">
        <v>0</v>
      </c>
      <c r="S526"/>
      <c r="T526"/>
      <c r="U526" s="11">
        <f t="shared" si="26"/>
        <v>10500</v>
      </c>
      <c r="V526" s="17">
        <f>((G526-G525)*'[1]Z1 values'!C$5*'[1]Z1 values'!$C$10)/'[1]Z1 values'!$C$12</f>
        <v>5.8482696533203125E-3</v>
      </c>
      <c r="W526" s="17">
        <f>((H526-H525)*'[1]Z1 values'!D$5*'[1]Z1 values'!$C$10)/'[1]Z1 values'!$C$12</f>
        <v>2.9716735839843751E-2</v>
      </c>
      <c r="X526" s="17">
        <f>((I526-I525)*'[1]Z1 values'!E$5*'[1]Z1 values'!$C$10)/'[1]Z1 values'!$C$12</f>
        <v>0</v>
      </c>
      <c r="Y526" s="17">
        <f>((J526-J525)*'[1]Z1 values'!F$5*'[1]Z1 values'!$C$10)/'[1]Z1 values'!$C$12</f>
        <v>8.2617187499999994E-2</v>
      </c>
      <c r="Z526" s="18">
        <f t="shared" si="24"/>
        <v>0.11818219299316406</v>
      </c>
      <c r="AA526">
        <f t="shared" si="25"/>
        <v>175</v>
      </c>
    </row>
    <row r="527" spans="1:27" s="13" customFormat="1" x14ac:dyDescent="0.25">
      <c r="A527" s="14" t="s">
        <v>11893</v>
      </c>
      <c r="B527" s="14" t="s">
        <v>1</v>
      </c>
      <c r="C527" s="14">
        <v>673385</v>
      </c>
      <c r="D527" s="15" t="s">
        <v>18267</v>
      </c>
      <c r="E527" s="15" t="s">
        <v>18268</v>
      </c>
      <c r="F527" s="15">
        <v>525</v>
      </c>
      <c r="G527" s="15">
        <v>2060005</v>
      </c>
      <c r="H527" s="15">
        <v>170276953</v>
      </c>
      <c r="I527" s="15">
        <v>257801</v>
      </c>
      <c r="J527" s="15">
        <v>679264</v>
      </c>
      <c r="K527" s="15">
        <v>0</v>
      </c>
      <c r="L527" s="15">
        <v>0</v>
      </c>
      <c r="M527" s="15">
        <v>2959</v>
      </c>
      <c r="N527" s="15">
        <v>324626</v>
      </c>
      <c r="O527" s="15">
        <v>0</v>
      </c>
      <c r="P527" s="15">
        <v>960</v>
      </c>
      <c r="Q527" s="15">
        <v>0</v>
      </c>
      <c r="R527" s="15">
        <v>0</v>
      </c>
      <c r="S527"/>
      <c r="T527"/>
      <c r="U527" s="11">
        <f t="shared" si="26"/>
        <v>10520</v>
      </c>
      <c r="V527" s="17">
        <f>((G527-G526)*'[1]Z1 values'!C$5*'[1]Z1 values'!$C$10)/'[1]Z1 values'!$C$12</f>
        <v>5.7741668701171874E-3</v>
      </c>
      <c r="W527" s="17">
        <f>((H527-H526)*'[1]Z1 values'!D$5*'[1]Z1 values'!$C$10)/'[1]Z1 values'!$C$12</f>
        <v>2.9720397949218751E-2</v>
      </c>
      <c r="X527" s="17">
        <f>((I527-I526)*'[1]Z1 values'!E$5*'[1]Z1 values'!$C$10)/'[1]Z1 values'!$C$12</f>
        <v>0</v>
      </c>
      <c r="Y527" s="17">
        <f>((J527-J526)*'[1]Z1 values'!F$5*'[1]Z1 values'!$C$10)/'[1]Z1 values'!$C$12</f>
        <v>8.2617187499999994E-2</v>
      </c>
      <c r="Z527" s="18">
        <f t="shared" si="24"/>
        <v>0.11811175231933593</v>
      </c>
      <c r="AA527">
        <f t="shared" si="25"/>
        <v>175.33333333333334</v>
      </c>
    </row>
    <row r="528" spans="1:27" s="13" customFormat="1" x14ac:dyDescent="0.25">
      <c r="A528" s="14" t="s">
        <v>11913</v>
      </c>
      <c r="B528" s="14" t="s">
        <v>1</v>
      </c>
      <c r="C528" s="14">
        <v>674665</v>
      </c>
      <c r="D528" s="15" t="s">
        <v>18267</v>
      </c>
      <c r="E528" s="15" t="s">
        <v>18268</v>
      </c>
      <c r="F528" s="15">
        <v>526</v>
      </c>
      <c r="G528" s="15">
        <v>2062982</v>
      </c>
      <c r="H528" s="15">
        <v>170601561</v>
      </c>
      <c r="I528" s="15">
        <v>257801</v>
      </c>
      <c r="J528" s="15">
        <v>680419</v>
      </c>
      <c r="K528" s="15">
        <v>0</v>
      </c>
      <c r="L528" s="15">
        <v>0</v>
      </c>
      <c r="M528" s="15">
        <v>2976</v>
      </c>
      <c r="N528" s="15">
        <v>324608</v>
      </c>
      <c r="O528" s="15">
        <v>0</v>
      </c>
      <c r="P528" s="15">
        <v>1155</v>
      </c>
      <c r="Q528" s="15">
        <v>0</v>
      </c>
      <c r="R528" s="15">
        <v>0</v>
      </c>
      <c r="S528"/>
      <c r="T528"/>
      <c r="U528" s="11">
        <f t="shared" si="26"/>
        <v>10540</v>
      </c>
      <c r="V528" s="17">
        <f>((G528-G527)*'[1]Z1 values'!C$5*'[1]Z1 values'!$C$10)/'[1]Z1 values'!$C$12</f>
        <v>5.8053680419921875E-3</v>
      </c>
      <c r="W528" s="17">
        <f>((H528-H527)*'[1]Z1 values'!D$5*'[1]Z1 values'!$C$10)/'[1]Z1 values'!$C$12</f>
        <v>2.9718749999999999E-2</v>
      </c>
      <c r="X528" s="17">
        <f>((I528-I527)*'[1]Z1 values'!E$5*'[1]Z1 values'!$C$10)/'[1]Z1 values'!$C$12</f>
        <v>0</v>
      </c>
      <c r="Y528" s="17">
        <f>((J528-J527)*'[1]Z1 values'!F$5*'[1]Z1 values'!$C$10)/'[1]Z1 values'!$C$12</f>
        <v>9.9398803710937497E-2</v>
      </c>
      <c r="Z528" s="18">
        <f t="shared" si="24"/>
        <v>0.13492292175292969</v>
      </c>
      <c r="AA528">
        <f t="shared" si="25"/>
        <v>175.66666666666666</v>
      </c>
    </row>
    <row r="529" spans="1:27" s="13" customFormat="1" x14ac:dyDescent="0.25">
      <c r="A529" s="14" t="s">
        <v>11933</v>
      </c>
      <c r="B529" s="14" t="s">
        <v>1</v>
      </c>
      <c r="C529" s="14">
        <v>675945</v>
      </c>
      <c r="D529" s="15" t="s">
        <v>18267</v>
      </c>
      <c r="E529" s="15" t="s">
        <v>18268</v>
      </c>
      <c r="F529" s="15">
        <v>527</v>
      </c>
      <c r="G529" s="15">
        <v>2066122</v>
      </c>
      <c r="H529" s="15">
        <v>170926008</v>
      </c>
      <c r="I529" s="15">
        <v>257801</v>
      </c>
      <c r="J529" s="15">
        <v>681521</v>
      </c>
      <c r="K529" s="15">
        <v>0</v>
      </c>
      <c r="L529" s="15">
        <v>0</v>
      </c>
      <c r="M529" s="15">
        <v>3139</v>
      </c>
      <c r="N529" s="15">
        <v>324447</v>
      </c>
      <c r="O529" s="15">
        <v>0</v>
      </c>
      <c r="P529" s="15">
        <v>1102</v>
      </c>
      <c r="Q529" s="15">
        <v>0</v>
      </c>
      <c r="R529" s="15">
        <v>0</v>
      </c>
      <c r="S529"/>
      <c r="T529"/>
      <c r="U529" s="11">
        <f t="shared" si="26"/>
        <v>10560</v>
      </c>
      <c r="V529" s="17">
        <f>((G529-G528)*'[1]Z1 values'!C$5*'[1]Z1 values'!$C$10)/'[1]Z1 values'!$C$12</f>
        <v>6.1232299804687496E-3</v>
      </c>
      <c r="W529" s="17">
        <f>((H529-H528)*'[1]Z1 values'!D$5*'[1]Z1 values'!$C$10)/'[1]Z1 values'!$C$12</f>
        <v>2.9704010009765625E-2</v>
      </c>
      <c r="X529" s="17">
        <f>((I529-I528)*'[1]Z1 values'!E$5*'[1]Z1 values'!$C$10)/'[1]Z1 values'!$C$12</f>
        <v>0</v>
      </c>
      <c r="Y529" s="17">
        <f>((J529-J528)*'[1]Z1 values'!F$5*'[1]Z1 values'!$C$10)/'[1]Z1 values'!$C$12</f>
        <v>9.483764648437501E-2</v>
      </c>
      <c r="Z529" s="18">
        <f t="shared" si="24"/>
        <v>0.13066488647460939</v>
      </c>
      <c r="AA529">
        <f t="shared" si="25"/>
        <v>176</v>
      </c>
    </row>
    <row r="530" spans="1:27" s="13" customFormat="1" x14ac:dyDescent="0.25">
      <c r="A530" s="14" t="s">
        <v>11958</v>
      </c>
      <c r="B530" s="14" t="s">
        <v>1</v>
      </c>
      <c r="C530" s="14">
        <v>677225</v>
      </c>
      <c r="D530" s="15" t="s">
        <v>18267</v>
      </c>
      <c r="E530" s="15" t="s">
        <v>18268</v>
      </c>
      <c r="F530" s="15">
        <v>528</v>
      </c>
      <c r="G530" s="15">
        <v>2069120</v>
      </c>
      <c r="H530" s="15">
        <v>171250603</v>
      </c>
      <c r="I530" s="15">
        <v>257801</v>
      </c>
      <c r="J530" s="15">
        <v>682481</v>
      </c>
      <c r="K530" s="15">
        <v>0</v>
      </c>
      <c r="L530" s="15">
        <v>0</v>
      </c>
      <c r="M530" s="15">
        <v>2997</v>
      </c>
      <c r="N530" s="15">
        <v>324595</v>
      </c>
      <c r="O530" s="15">
        <v>0</v>
      </c>
      <c r="P530" s="15">
        <v>960</v>
      </c>
      <c r="Q530" s="15">
        <v>0</v>
      </c>
      <c r="R530" s="15">
        <v>0</v>
      </c>
      <c r="S530"/>
      <c r="T530"/>
      <c r="U530" s="11">
        <f t="shared" si="26"/>
        <v>10580</v>
      </c>
      <c r="V530" s="17">
        <f>((G530-G529)*'[1]Z1 values'!C$5*'[1]Z1 values'!$C$10)/'[1]Z1 values'!$C$12</f>
        <v>5.8463195800781244E-3</v>
      </c>
      <c r="W530" s="17">
        <f>((H530-H529)*'[1]Z1 values'!D$5*'[1]Z1 values'!$C$10)/'[1]Z1 values'!$C$12</f>
        <v>2.9717559814453127E-2</v>
      </c>
      <c r="X530" s="17">
        <f>((I530-I529)*'[1]Z1 values'!E$5*'[1]Z1 values'!$C$10)/'[1]Z1 values'!$C$12</f>
        <v>0</v>
      </c>
      <c r="Y530" s="17">
        <f>((J530-J529)*'[1]Z1 values'!F$5*'[1]Z1 values'!$C$10)/'[1]Z1 values'!$C$12</f>
        <v>8.2617187499999994E-2</v>
      </c>
      <c r="Z530" s="18">
        <f t="shared" si="24"/>
        <v>0.11818106689453126</v>
      </c>
      <c r="AA530">
        <f t="shared" si="25"/>
        <v>176.33333333333334</v>
      </c>
    </row>
    <row r="531" spans="1:27" s="13" customFormat="1" x14ac:dyDescent="0.25">
      <c r="A531" s="14" t="s">
        <v>11980</v>
      </c>
      <c r="B531" s="14" t="s">
        <v>1</v>
      </c>
      <c r="C531" s="14">
        <v>678505</v>
      </c>
      <c r="D531" s="15" t="s">
        <v>18267</v>
      </c>
      <c r="E531" s="15" t="s">
        <v>18268</v>
      </c>
      <c r="F531" s="15">
        <v>529</v>
      </c>
      <c r="G531" s="15">
        <v>2075375</v>
      </c>
      <c r="H531" s="15">
        <v>171572026</v>
      </c>
      <c r="I531" s="15">
        <v>259779</v>
      </c>
      <c r="J531" s="15">
        <v>684293</v>
      </c>
      <c r="K531" s="15">
        <v>0</v>
      </c>
      <c r="L531" s="15">
        <v>0</v>
      </c>
      <c r="M531" s="15">
        <v>6254</v>
      </c>
      <c r="N531" s="15">
        <v>321423</v>
      </c>
      <c r="O531" s="15">
        <v>1978</v>
      </c>
      <c r="P531" s="15">
        <v>1812</v>
      </c>
      <c r="Q531" s="15">
        <v>0</v>
      </c>
      <c r="R531" s="15">
        <v>0</v>
      </c>
      <c r="S531"/>
      <c r="T531"/>
      <c r="U531" s="11">
        <f t="shared" si="26"/>
        <v>10600</v>
      </c>
      <c r="V531" s="17">
        <f>((G531-G530)*'[1]Z1 values'!C$5*'[1]Z1 values'!$C$10)/'[1]Z1 values'!$C$12</f>
        <v>1.2197708129882813E-2</v>
      </c>
      <c r="W531" s="17">
        <f>((H531-H530)*'[1]Z1 values'!D$5*'[1]Z1 values'!$C$10)/'[1]Z1 values'!$C$12</f>
        <v>2.9427154541015625E-2</v>
      </c>
      <c r="X531" s="17">
        <f>((I531-I530)*'[1]Z1 values'!E$5*'[1]Z1 values'!$C$10)/'[1]Z1 values'!$C$12</f>
        <v>0.1575494384765625</v>
      </c>
      <c r="Y531" s="17">
        <f>((J531-J530)*'[1]Z1 values'!F$5*'[1]Z1 values'!$C$10)/'[1]Z1 values'!$C$12</f>
        <v>0.15593994140624998</v>
      </c>
      <c r="Z531" s="18">
        <f t="shared" si="24"/>
        <v>0.35511424255371093</v>
      </c>
      <c r="AA531">
        <f t="shared" si="25"/>
        <v>176.66666666666666</v>
      </c>
    </row>
    <row r="532" spans="1:27" s="13" customFormat="1" x14ac:dyDescent="0.25">
      <c r="A532" s="14" t="s">
        <v>12000</v>
      </c>
      <c r="B532" s="14" t="s">
        <v>1</v>
      </c>
      <c r="C532" s="14">
        <v>679785</v>
      </c>
      <c r="D532" s="15" t="s">
        <v>18267</v>
      </c>
      <c r="E532" s="15" t="s">
        <v>18268</v>
      </c>
      <c r="F532" s="15">
        <v>530</v>
      </c>
      <c r="G532" s="15">
        <v>2078496</v>
      </c>
      <c r="H532" s="15">
        <v>171896584</v>
      </c>
      <c r="I532" s="15">
        <v>259779</v>
      </c>
      <c r="J532" s="15">
        <v>685253</v>
      </c>
      <c r="K532" s="15">
        <v>0</v>
      </c>
      <c r="L532" s="15">
        <v>0</v>
      </c>
      <c r="M532" s="15">
        <v>3120</v>
      </c>
      <c r="N532" s="15">
        <v>324558</v>
      </c>
      <c r="O532" s="15">
        <v>0</v>
      </c>
      <c r="P532" s="15">
        <v>960</v>
      </c>
      <c r="Q532" s="15">
        <v>0</v>
      </c>
      <c r="R532" s="15">
        <v>0</v>
      </c>
      <c r="S532"/>
      <c r="T532"/>
      <c r="U532" s="11">
        <f t="shared" si="26"/>
        <v>10620</v>
      </c>
      <c r="V532" s="17">
        <f>((G532-G531)*'[1]Z1 values'!C$5*'[1]Z1 values'!$C$10)/'[1]Z1 values'!$C$12</f>
        <v>6.086178588867187E-3</v>
      </c>
      <c r="W532" s="17">
        <f>((H532-H531)*'[1]Z1 values'!D$5*'[1]Z1 values'!$C$10)/'[1]Z1 values'!$C$12</f>
        <v>2.9714172363281249E-2</v>
      </c>
      <c r="X532" s="17">
        <f>((I532-I531)*'[1]Z1 values'!E$5*'[1]Z1 values'!$C$10)/'[1]Z1 values'!$C$12</f>
        <v>0</v>
      </c>
      <c r="Y532" s="17">
        <f>((J532-J531)*'[1]Z1 values'!F$5*'[1]Z1 values'!$C$10)/'[1]Z1 values'!$C$12</f>
        <v>8.2617187499999994E-2</v>
      </c>
      <c r="Z532" s="18">
        <f t="shared" si="24"/>
        <v>0.11841753845214843</v>
      </c>
      <c r="AA532">
        <f t="shared" si="25"/>
        <v>177</v>
      </c>
    </row>
    <row r="533" spans="1:27" s="13" customFormat="1" x14ac:dyDescent="0.25">
      <c r="A533" s="14" t="s">
        <v>12020</v>
      </c>
      <c r="B533" s="14" t="s">
        <v>1</v>
      </c>
      <c r="C533" s="14">
        <v>681065</v>
      </c>
      <c r="D533" s="15" t="s">
        <v>18267</v>
      </c>
      <c r="E533" s="15" t="s">
        <v>18268</v>
      </c>
      <c r="F533" s="15">
        <v>531</v>
      </c>
      <c r="G533" s="15">
        <v>2084162</v>
      </c>
      <c r="H533" s="15">
        <v>172218534</v>
      </c>
      <c r="I533" s="15">
        <v>261233</v>
      </c>
      <c r="J533" s="15">
        <v>687114</v>
      </c>
      <c r="K533" s="15">
        <v>0</v>
      </c>
      <c r="L533" s="15">
        <v>0</v>
      </c>
      <c r="M533" s="15">
        <v>5664</v>
      </c>
      <c r="N533" s="15">
        <v>321950</v>
      </c>
      <c r="O533" s="15">
        <v>1454</v>
      </c>
      <c r="P533" s="15">
        <v>1861</v>
      </c>
      <c r="Q533" s="15">
        <v>0</v>
      </c>
      <c r="R533" s="15">
        <v>0</v>
      </c>
      <c r="S533"/>
      <c r="T533"/>
      <c r="U533" s="11">
        <f t="shared" si="26"/>
        <v>10640</v>
      </c>
      <c r="V533" s="17">
        <f>((G533-G532)*'[1]Z1 values'!C$5*'[1]Z1 values'!$C$10)/'[1]Z1 values'!$C$12</f>
        <v>1.1049114990234374E-2</v>
      </c>
      <c r="W533" s="17">
        <f>((H533-H532)*'[1]Z1 values'!D$5*'[1]Z1 values'!$C$10)/'[1]Z1 values'!$C$12</f>
        <v>2.9475402832031251E-2</v>
      </c>
      <c r="X533" s="17">
        <f>((I533-I532)*'[1]Z1 values'!E$5*'[1]Z1 values'!$C$10)/'[1]Z1 values'!$C$12</f>
        <v>0.11581237792968749</v>
      </c>
      <c r="Y533" s="17">
        <f>((J533-J532)*'[1]Z1 values'!F$5*'[1]Z1 values'!$C$10)/'[1]Z1 values'!$C$12</f>
        <v>0.16015686035156251</v>
      </c>
      <c r="Z533" s="18">
        <f t="shared" si="24"/>
        <v>0.3164937561035156</v>
      </c>
      <c r="AA533">
        <f t="shared" si="25"/>
        <v>177.33333333333334</v>
      </c>
    </row>
    <row r="534" spans="1:27" s="13" customFormat="1" x14ac:dyDescent="0.25">
      <c r="A534" s="14" t="s">
        <v>12047</v>
      </c>
      <c r="B534" s="14" t="s">
        <v>1</v>
      </c>
      <c r="C534" s="14">
        <v>682345</v>
      </c>
      <c r="D534" s="15" t="s">
        <v>18267</v>
      </c>
      <c r="E534" s="15" t="s">
        <v>18268</v>
      </c>
      <c r="F534" s="15">
        <v>532</v>
      </c>
      <c r="G534" s="15">
        <v>2087165</v>
      </c>
      <c r="H534" s="15">
        <v>172543117</v>
      </c>
      <c r="I534" s="15">
        <v>261233</v>
      </c>
      <c r="J534" s="15">
        <v>688074</v>
      </c>
      <c r="K534" s="15">
        <v>0</v>
      </c>
      <c r="L534" s="15">
        <v>0</v>
      </c>
      <c r="M534" s="15">
        <v>3001</v>
      </c>
      <c r="N534" s="15">
        <v>324583</v>
      </c>
      <c r="O534" s="15">
        <v>0</v>
      </c>
      <c r="P534" s="15">
        <v>960</v>
      </c>
      <c r="Q534" s="15">
        <v>0</v>
      </c>
      <c r="R534" s="15">
        <v>0</v>
      </c>
      <c r="S534"/>
      <c r="T534"/>
      <c r="U534" s="11">
        <f t="shared" si="26"/>
        <v>10660</v>
      </c>
      <c r="V534" s="17">
        <f>((G534-G533)*'[1]Z1 values'!C$5*'[1]Z1 values'!$C$10)/'[1]Z1 values'!$C$12</f>
        <v>5.8560699462890621E-3</v>
      </c>
      <c r="W534" s="17">
        <f>((H534-H533)*'[1]Z1 values'!D$5*'[1]Z1 values'!$C$10)/'[1]Z1 values'!$C$12</f>
        <v>2.9716461181640626E-2</v>
      </c>
      <c r="X534" s="17">
        <f>((I534-I533)*'[1]Z1 values'!E$5*'[1]Z1 values'!$C$10)/'[1]Z1 values'!$C$12</f>
        <v>0</v>
      </c>
      <c r="Y534" s="17">
        <f>((J534-J533)*'[1]Z1 values'!F$5*'[1]Z1 values'!$C$10)/'[1]Z1 values'!$C$12</f>
        <v>8.2617187499999994E-2</v>
      </c>
      <c r="Z534" s="18">
        <f t="shared" si="24"/>
        <v>0.11818971862792968</v>
      </c>
      <c r="AA534">
        <f t="shared" si="25"/>
        <v>177.66666666666666</v>
      </c>
    </row>
    <row r="535" spans="1:27" s="13" customFormat="1" x14ac:dyDescent="0.25">
      <c r="A535" s="14" t="s">
        <v>12067</v>
      </c>
      <c r="B535" s="14" t="s">
        <v>1</v>
      </c>
      <c r="C535" s="14">
        <v>683625</v>
      </c>
      <c r="D535" s="15" t="s">
        <v>18267</v>
      </c>
      <c r="E535" s="15" t="s">
        <v>18268</v>
      </c>
      <c r="F535" s="15">
        <v>533</v>
      </c>
      <c r="G535" s="15">
        <v>2090142</v>
      </c>
      <c r="H535" s="15">
        <v>172867726</v>
      </c>
      <c r="I535" s="15">
        <v>261233</v>
      </c>
      <c r="J535" s="15">
        <v>689223</v>
      </c>
      <c r="K535" s="15">
        <v>0</v>
      </c>
      <c r="L535" s="15">
        <v>0</v>
      </c>
      <c r="M535" s="15">
        <v>2975</v>
      </c>
      <c r="N535" s="15">
        <v>324609</v>
      </c>
      <c r="O535" s="15">
        <v>0</v>
      </c>
      <c r="P535" s="15">
        <v>1149</v>
      </c>
      <c r="Q535" s="15">
        <v>0</v>
      </c>
      <c r="R535" s="15">
        <v>0</v>
      </c>
      <c r="S535"/>
      <c r="T535"/>
      <c r="U535" s="11">
        <f t="shared" si="26"/>
        <v>10680</v>
      </c>
      <c r="V535" s="17">
        <f>((G535-G534)*'[1]Z1 values'!C$5*'[1]Z1 values'!$C$10)/'[1]Z1 values'!$C$12</f>
        <v>5.8053680419921875E-3</v>
      </c>
      <c r="W535" s="17">
        <f>((H535-H534)*'[1]Z1 values'!D$5*'[1]Z1 values'!$C$10)/'[1]Z1 values'!$C$12</f>
        <v>2.9718841552734375E-2</v>
      </c>
      <c r="X535" s="17">
        <f>((I535-I534)*'[1]Z1 values'!E$5*'[1]Z1 values'!$C$10)/'[1]Z1 values'!$C$12</f>
        <v>0</v>
      </c>
      <c r="Y535" s="17">
        <f>((J535-J534)*'[1]Z1 values'!F$5*'[1]Z1 values'!$C$10)/'[1]Z1 values'!$C$12</f>
        <v>9.8882446289062509E-2</v>
      </c>
      <c r="Z535" s="18">
        <f t="shared" si="24"/>
        <v>0.13440665588378908</v>
      </c>
      <c r="AA535">
        <f t="shared" si="25"/>
        <v>178</v>
      </c>
    </row>
    <row r="536" spans="1:27" s="13" customFormat="1" x14ac:dyDescent="0.25">
      <c r="A536" s="14" t="s">
        <v>12091</v>
      </c>
      <c r="B536" s="14" t="s">
        <v>1</v>
      </c>
      <c r="C536" s="14">
        <v>684905</v>
      </c>
      <c r="D536" s="15" t="s">
        <v>18267</v>
      </c>
      <c r="E536" s="15" t="s">
        <v>18268</v>
      </c>
      <c r="F536" s="15">
        <v>534</v>
      </c>
      <c r="G536" s="15">
        <v>2093264</v>
      </c>
      <c r="H536" s="15">
        <v>173192190</v>
      </c>
      <c r="I536" s="15">
        <v>261233</v>
      </c>
      <c r="J536" s="15">
        <v>690286</v>
      </c>
      <c r="K536" s="15">
        <v>0</v>
      </c>
      <c r="L536" s="15">
        <v>0</v>
      </c>
      <c r="M536" s="15">
        <v>3120</v>
      </c>
      <c r="N536" s="15">
        <v>324464</v>
      </c>
      <c r="O536" s="15">
        <v>0</v>
      </c>
      <c r="P536" s="15">
        <v>1063</v>
      </c>
      <c r="Q536" s="15">
        <v>0</v>
      </c>
      <c r="R536" s="15">
        <v>0</v>
      </c>
      <c r="S536"/>
      <c r="T536"/>
      <c r="U536" s="11">
        <f t="shared" si="26"/>
        <v>10700</v>
      </c>
      <c r="V536" s="17">
        <f>((G536-G535)*'[1]Z1 values'!C$5*'[1]Z1 values'!$C$10)/'[1]Z1 values'!$C$12</f>
        <v>6.0881286621093751E-3</v>
      </c>
      <c r="W536" s="17">
        <f>((H536-H535)*'[1]Z1 values'!D$5*'[1]Z1 values'!$C$10)/'[1]Z1 values'!$C$12</f>
        <v>2.9705566406250002E-2</v>
      </c>
      <c r="X536" s="17">
        <f>((I536-I535)*'[1]Z1 values'!E$5*'[1]Z1 values'!$C$10)/'[1]Z1 values'!$C$12</f>
        <v>0</v>
      </c>
      <c r="Y536" s="17">
        <f>((J536-J535)*'[1]Z1 values'!F$5*'[1]Z1 values'!$C$10)/'[1]Z1 values'!$C$12</f>
        <v>9.1481323242187509E-2</v>
      </c>
      <c r="Z536" s="18">
        <f t="shared" si="24"/>
        <v>0.12727501831054688</v>
      </c>
      <c r="AA536">
        <f t="shared" si="25"/>
        <v>178.33333333333334</v>
      </c>
    </row>
    <row r="537" spans="1:27" s="13" customFormat="1" x14ac:dyDescent="0.25">
      <c r="A537" s="14" t="s">
        <v>12111</v>
      </c>
      <c r="B537" s="14" t="s">
        <v>1</v>
      </c>
      <c r="C537" s="14">
        <v>686185</v>
      </c>
      <c r="D537" s="15" t="s">
        <v>18267</v>
      </c>
      <c r="E537" s="15" t="s">
        <v>18268</v>
      </c>
      <c r="F537" s="15">
        <v>535</v>
      </c>
      <c r="G537" s="15">
        <v>2096248</v>
      </c>
      <c r="H537" s="15">
        <v>173516792</v>
      </c>
      <c r="I537" s="15">
        <v>261233</v>
      </c>
      <c r="J537" s="15">
        <v>691246</v>
      </c>
      <c r="K537" s="15">
        <v>0</v>
      </c>
      <c r="L537" s="15">
        <v>0</v>
      </c>
      <c r="M537" s="15">
        <v>2982</v>
      </c>
      <c r="N537" s="15">
        <v>324602</v>
      </c>
      <c r="O537" s="15">
        <v>0</v>
      </c>
      <c r="P537" s="15">
        <v>960</v>
      </c>
      <c r="Q537" s="15">
        <v>0</v>
      </c>
      <c r="R537" s="15">
        <v>0</v>
      </c>
      <c r="S537"/>
      <c r="T537"/>
      <c r="U537" s="11">
        <f t="shared" si="26"/>
        <v>10720</v>
      </c>
      <c r="V537" s="17">
        <f>((G537-G536)*'[1]Z1 values'!C$5*'[1]Z1 values'!$C$10)/'[1]Z1 values'!$C$12</f>
        <v>5.8190185546874995E-3</v>
      </c>
      <c r="W537" s="17">
        <f>((H537-H536)*'[1]Z1 values'!D$5*'[1]Z1 values'!$C$10)/'[1]Z1 values'!$C$12</f>
        <v>2.9718200683593748E-2</v>
      </c>
      <c r="X537" s="17">
        <f>((I537-I536)*'[1]Z1 values'!E$5*'[1]Z1 values'!$C$10)/'[1]Z1 values'!$C$12</f>
        <v>0</v>
      </c>
      <c r="Y537" s="17">
        <f>((J537-J536)*'[1]Z1 values'!F$5*'[1]Z1 values'!$C$10)/'[1]Z1 values'!$C$12</f>
        <v>8.2617187499999994E-2</v>
      </c>
      <c r="Z537" s="18">
        <f t="shared" si="24"/>
        <v>0.11815440673828125</v>
      </c>
      <c r="AA537">
        <f t="shared" si="25"/>
        <v>178.66666666666666</v>
      </c>
    </row>
    <row r="538" spans="1:27" s="13" customFormat="1" x14ac:dyDescent="0.25">
      <c r="A538" s="14" t="s">
        <v>12131</v>
      </c>
      <c r="B538" s="14" t="s">
        <v>1</v>
      </c>
      <c r="C538" s="14">
        <v>687465</v>
      </c>
      <c r="D538" s="15" t="s">
        <v>18267</v>
      </c>
      <c r="E538" s="15" t="s">
        <v>18268</v>
      </c>
      <c r="F538" s="15">
        <v>536</v>
      </c>
      <c r="G538" s="15">
        <v>2099373</v>
      </c>
      <c r="H538" s="15">
        <v>173841252</v>
      </c>
      <c r="I538" s="15">
        <v>261233</v>
      </c>
      <c r="J538" s="15">
        <v>692362</v>
      </c>
      <c r="K538" s="15">
        <v>0</v>
      </c>
      <c r="L538" s="15">
        <v>0</v>
      </c>
      <c r="M538" s="15">
        <v>3123</v>
      </c>
      <c r="N538" s="15">
        <v>324460</v>
      </c>
      <c r="O538" s="15">
        <v>0</v>
      </c>
      <c r="P538" s="15">
        <v>1116</v>
      </c>
      <c r="Q538" s="15">
        <v>0</v>
      </c>
      <c r="R538" s="15">
        <v>0</v>
      </c>
      <c r="S538"/>
      <c r="T538"/>
      <c r="U538" s="11">
        <f t="shared" si="26"/>
        <v>10740</v>
      </c>
      <c r="V538" s="17">
        <f>((G538-G537)*'[1]Z1 values'!C$5*'[1]Z1 values'!$C$10)/'[1]Z1 values'!$C$12</f>
        <v>6.0939788818359375E-3</v>
      </c>
      <c r="W538" s="17">
        <f>((H538-H537)*'[1]Z1 values'!D$5*'[1]Z1 values'!$C$10)/'[1]Z1 values'!$C$12</f>
        <v>2.9705200195312496E-2</v>
      </c>
      <c r="X538" s="17">
        <f>((I538-I537)*'[1]Z1 values'!E$5*'[1]Z1 values'!$C$10)/'[1]Z1 values'!$C$12</f>
        <v>0</v>
      </c>
      <c r="Y538" s="17">
        <f>((J538-J537)*'[1]Z1 values'!F$5*'[1]Z1 values'!$C$10)/'[1]Z1 values'!$C$12</f>
        <v>9.6042480468749997E-2</v>
      </c>
      <c r="Z538" s="18">
        <f t="shared" si="24"/>
        <v>0.13184165954589844</v>
      </c>
      <c r="AA538">
        <f t="shared" si="25"/>
        <v>179</v>
      </c>
    </row>
    <row r="539" spans="1:27" s="13" customFormat="1" x14ac:dyDescent="0.25">
      <c r="A539" s="14" t="s">
        <v>12156</v>
      </c>
      <c r="B539" s="14" t="s">
        <v>1</v>
      </c>
      <c r="C539" s="14">
        <v>688745</v>
      </c>
      <c r="D539" s="15" t="s">
        <v>18267</v>
      </c>
      <c r="E539" s="15" t="s">
        <v>18268</v>
      </c>
      <c r="F539" s="15">
        <v>537</v>
      </c>
      <c r="G539" s="15">
        <v>2102341</v>
      </c>
      <c r="H539" s="15">
        <v>174165886</v>
      </c>
      <c r="I539" s="15">
        <v>261233</v>
      </c>
      <c r="J539" s="15">
        <v>693322</v>
      </c>
      <c r="K539" s="15">
        <v>0</v>
      </c>
      <c r="L539" s="15">
        <v>0</v>
      </c>
      <c r="M539" s="15">
        <v>2966</v>
      </c>
      <c r="N539" s="15">
        <v>324634</v>
      </c>
      <c r="O539" s="15">
        <v>0</v>
      </c>
      <c r="P539" s="15">
        <v>960</v>
      </c>
      <c r="Q539" s="15">
        <v>0</v>
      </c>
      <c r="R539" s="15">
        <v>0</v>
      </c>
      <c r="S539"/>
      <c r="T539"/>
      <c r="U539" s="11">
        <f t="shared" si="26"/>
        <v>10760</v>
      </c>
      <c r="V539" s="17">
        <f>((G539-G538)*'[1]Z1 values'!C$5*'[1]Z1 values'!$C$10)/'[1]Z1 values'!$C$12</f>
        <v>5.7878173828124994E-3</v>
      </c>
      <c r="W539" s="17">
        <f>((H539-H538)*'[1]Z1 values'!D$5*'[1]Z1 values'!$C$10)/'[1]Z1 values'!$C$12</f>
        <v>2.9721130371093751E-2</v>
      </c>
      <c r="X539" s="17">
        <f>((I539-I538)*'[1]Z1 values'!E$5*'[1]Z1 values'!$C$10)/'[1]Z1 values'!$C$12</f>
        <v>0</v>
      </c>
      <c r="Y539" s="17">
        <f>((J539-J538)*'[1]Z1 values'!F$5*'[1]Z1 values'!$C$10)/'[1]Z1 values'!$C$12</f>
        <v>8.2617187499999994E-2</v>
      </c>
      <c r="Z539" s="18">
        <f t="shared" si="24"/>
        <v>0.11812613525390625</v>
      </c>
      <c r="AA539">
        <f t="shared" si="25"/>
        <v>179.33333333333334</v>
      </c>
    </row>
    <row r="540" spans="1:27" s="13" customFormat="1" x14ac:dyDescent="0.25">
      <c r="A540" s="14" t="s">
        <v>12176</v>
      </c>
      <c r="B540" s="14" t="s">
        <v>1</v>
      </c>
      <c r="C540" s="14">
        <v>690025</v>
      </c>
      <c r="D540" s="15" t="s">
        <v>18267</v>
      </c>
      <c r="E540" s="15" t="s">
        <v>18268</v>
      </c>
      <c r="F540" s="15">
        <v>538</v>
      </c>
      <c r="G540" s="15">
        <v>2105309</v>
      </c>
      <c r="H540" s="15">
        <v>174490589</v>
      </c>
      <c r="I540" s="15">
        <v>261233</v>
      </c>
      <c r="J540" s="15">
        <v>694477</v>
      </c>
      <c r="K540" s="15">
        <v>0</v>
      </c>
      <c r="L540" s="15">
        <v>0</v>
      </c>
      <c r="M540" s="15">
        <v>2966</v>
      </c>
      <c r="N540" s="15">
        <v>324703</v>
      </c>
      <c r="O540" s="15">
        <v>0</v>
      </c>
      <c r="P540" s="15">
        <v>1155</v>
      </c>
      <c r="Q540" s="15">
        <v>0</v>
      </c>
      <c r="R540" s="15">
        <v>0</v>
      </c>
      <c r="S540"/>
      <c r="T540"/>
      <c r="U540" s="11">
        <f t="shared" si="26"/>
        <v>10780</v>
      </c>
      <c r="V540" s="17">
        <f>((G540-G539)*'[1]Z1 values'!C$5*'[1]Z1 values'!$C$10)/'[1]Z1 values'!$C$12</f>
        <v>5.7878173828124994E-3</v>
      </c>
      <c r="W540" s="17">
        <f>((H540-H539)*'[1]Z1 values'!D$5*'[1]Z1 values'!$C$10)/'[1]Z1 values'!$C$12</f>
        <v>2.9727447509765626E-2</v>
      </c>
      <c r="X540" s="17">
        <f>((I540-I539)*'[1]Z1 values'!E$5*'[1]Z1 values'!$C$10)/'[1]Z1 values'!$C$12</f>
        <v>0</v>
      </c>
      <c r="Y540" s="17">
        <f>((J540-J539)*'[1]Z1 values'!F$5*'[1]Z1 values'!$C$10)/'[1]Z1 values'!$C$12</f>
        <v>9.9398803710937497E-2</v>
      </c>
      <c r="Z540" s="18">
        <f t="shared" si="24"/>
        <v>0.13491406860351562</v>
      </c>
      <c r="AA540">
        <f t="shared" si="25"/>
        <v>179.66666666666666</v>
      </c>
    </row>
    <row r="541" spans="1:27" s="13" customFormat="1" x14ac:dyDescent="0.25">
      <c r="A541" s="14" t="s">
        <v>12196</v>
      </c>
      <c r="B541" s="14" t="s">
        <v>1</v>
      </c>
      <c r="C541" s="14">
        <v>691305</v>
      </c>
      <c r="D541" s="15" t="s">
        <v>18267</v>
      </c>
      <c r="E541" s="15" t="s">
        <v>18268</v>
      </c>
      <c r="F541" s="15">
        <v>539</v>
      </c>
      <c r="G541" s="15">
        <v>2111989</v>
      </c>
      <c r="H541" s="15">
        <v>174811540</v>
      </c>
      <c r="I541" s="15">
        <v>263589</v>
      </c>
      <c r="J541" s="15">
        <v>696444</v>
      </c>
      <c r="K541" s="15">
        <v>0</v>
      </c>
      <c r="L541" s="15">
        <v>0</v>
      </c>
      <c r="M541" s="15">
        <v>6678</v>
      </c>
      <c r="N541" s="15">
        <v>320951</v>
      </c>
      <c r="O541" s="15">
        <v>2356</v>
      </c>
      <c r="P541" s="15">
        <v>1967</v>
      </c>
      <c r="Q541" s="15">
        <v>0</v>
      </c>
      <c r="R541" s="15">
        <v>0</v>
      </c>
      <c r="S541"/>
      <c r="T541"/>
      <c r="U541" s="11">
        <f t="shared" si="26"/>
        <v>10800</v>
      </c>
      <c r="V541" s="17">
        <f>((G541-G540)*'[1]Z1 values'!C$5*'[1]Z1 values'!$C$10)/'[1]Z1 values'!$C$12</f>
        <v>1.3026489257812499E-2</v>
      </c>
      <c r="W541" s="17">
        <f>((H541-H540)*'[1]Z1 values'!D$5*'[1]Z1 values'!$C$10)/'[1]Z1 values'!$C$12</f>
        <v>2.9383941650390627E-2</v>
      </c>
      <c r="X541" s="17">
        <f>((I541-I540)*'[1]Z1 values'!E$5*'[1]Z1 values'!$C$10)/'[1]Z1 values'!$C$12</f>
        <v>0.18765747070312497</v>
      </c>
      <c r="Y541" s="17">
        <f>((J541-J540)*'[1]Z1 values'!F$5*'[1]Z1 values'!$C$10)/'[1]Z1 values'!$C$12</f>
        <v>0.16927917480468749</v>
      </c>
      <c r="Z541" s="18">
        <f t="shared" si="24"/>
        <v>0.39934707641601558</v>
      </c>
      <c r="AA541">
        <f t="shared" si="25"/>
        <v>180</v>
      </c>
    </row>
    <row r="542" spans="1:27" s="13" customFormat="1" x14ac:dyDescent="0.25">
      <c r="A542" s="14" t="s">
        <v>12220</v>
      </c>
      <c r="B542" s="14" t="s">
        <v>1</v>
      </c>
      <c r="C542" s="14">
        <v>692585</v>
      </c>
      <c r="D542" s="15" t="s">
        <v>18267</v>
      </c>
      <c r="E542" s="15" t="s">
        <v>18268</v>
      </c>
      <c r="F542" s="15">
        <v>540</v>
      </c>
      <c r="G542" s="15">
        <v>2121684</v>
      </c>
      <c r="H542" s="15">
        <v>175129437</v>
      </c>
      <c r="I542" s="15">
        <v>267121</v>
      </c>
      <c r="J542" s="15">
        <v>699928</v>
      </c>
      <c r="K542" s="15">
        <v>0</v>
      </c>
      <c r="L542" s="15">
        <v>0</v>
      </c>
      <c r="M542" s="15">
        <v>9694</v>
      </c>
      <c r="N542" s="15">
        <v>317897</v>
      </c>
      <c r="O542" s="15">
        <v>3532</v>
      </c>
      <c r="P542" s="15">
        <v>3484</v>
      </c>
      <c r="Q542" s="15">
        <v>0</v>
      </c>
      <c r="R542" s="15">
        <v>0</v>
      </c>
      <c r="S542"/>
      <c r="T542"/>
      <c r="U542" s="11">
        <f t="shared" si="26"/>
        <v>10820</v>
      </c>
      <c r="V542" s="17">
        <f>((G542-G541)*'[1]Z1 values'!C$5*'[1]Z1 values'!$C$10)/'[1]Z1 values'!$C$12</f>
        <v>1.8905960083007812E-2</v>
      </c>
      <c r="W542" s="17">
        <f>((H542-H541)*'[1]Z1 values'!D$5*'[1]Z1 values'!$C$10)/'[1]Z1 values'!$C$12</f>
        <v>2.9104339599609376E-2</v>
      </c>
      <c r="X542" s="17">
        <f>((I542-I541)*'[1]Z1 values'!E$5*'[1]Z1 values'!$C$10)/'[1]Z1 values'!$C$12</f>
        <v>0.28132690429687501</v>
      </c>
      <c r="Y542" s="17">
        <f>((J542-J541)*'[1]Z1 values'!F$5*'[1]Z1 values'!$C$10)/'[1]Z1 values'!$C$12</f>
        <v>0.29983154296875003</v>
      </c>
      <c r="Z542" s="18">
        <f t="shared" si="24"/>
        <v>0.62916874694824221</v>
      </c>
      <c r="AA542">
        <f t="shared" si="25"/>
        <v>180.33333333333334</v>
      </c>
    </row>
    <row r="543" spans="1:27" s="13" customFormat="1" x14ac:dyDescent="0.25">
      <c r="A543" s="14" t="s">
        <v>12241</v>
      </c>
      <c r="B543" s="14" t="s">
        <v>1</v>
      </c>
      <c r="C543" s="14">
        <v>693865</v>
      </c>
      <c r="D543" s="15" t="s">
        <v>18267</v>
      </c>
      <c r="E543" s="15" t="s">
        <v>18268</v>
      </c>
      <c r="F543" s="15">
        <v>541</v>
      </c>
      <c r="G543" s="15">
        <v>2124803</v>
      </c>
      <c r="H543" s="15">
        <v>175453980</v>
      </c>
      <c r="I543" s="15">
        <v>267121</v>
      </c>
      <c r="J543" s="15">
        <v>701083</v>
      </c>
      <c r="K543" s="15">
        <v>0</v>
      </c>
      <c r="L543" s="15">
        <v>0</v>
      </c>
      <c r="M543" s="15">
        <v>3117</v>
      </c>
      <c r="N543" s="15">
        <v>324543</v>
      </c>
      <c r="O543" s="15">
        <v>0</v>
      </c>
      <c r="P543" s="15">
        <v>1155</v>
      </c>
      <c r="Q543" s="15">
        <v>0</v>
      </c>
      <c r="R543" s="15">
        <v>0</v>
      </c>
      <c r="S543"/>
      <c r="T543"/>
      <c r="U543" s="11">
        <f t="shared" si="26"/>
        <v>10840</v>
      </c>
      <c r="V543" s="17">
        <f>((G543-G542)*'[1]Z1 values'!C$5*'[1]Z1 values'!$C$10)/'[1]Z1 values'!$C$12</f>
        <v>6.0822784423828127E-3</v>
      </c>
      <c r="W543" s="17">
        <f>((H543-H542)*'[1]Z1 values'!D$5*'[1]Z1 values'!$C$10)/'[1]Z1 values'!$C$12</f>
        <v>2.9712799072265629E-2</v>
      </c>
      <c r="X543" s="17">
        <f>((I543-I542)*'[1]Z1 values'!E$5*'[1]Z1 values'!$C$10)/'[1]Z1 values'!$C$12</f>
        <v>0</v>
      </c>
      <c r="Y543" s="17">
        <f>((J543-J542)*'[1]Z1 values'!F$5*'[1]Z1 values'!$C$10)/'[1]Z1 values'!$C$12</f>
        <v>9.9398803710937497E-2</v>
      </c>
      <c r="Z543" s="18">
        <f t="shared" si="24"/>
        <v>0.13519388122558595</v>
      </c>
      <c r="AA543">
        <f t="shared" si="25"/>
        <v>180.66666666666666</v>
      </c>
    </row>
    <row r="544" spans="1:27" s="13" customFormat="1" x14ac:dyDescent="0.25">
      <c r="A544" s="14" t="s">
        <v>12261</v>
      </c>
      <c r="B544" s="14" t="s">
        <v>1</v>
      </c>
      <c r="C544" s="14">
        <v>695145</v>
      </c>
      <c r="D544" s="15" t="s">
        <v>18267</v>
      </c>
      <c r="E544" s="15" t="s">
        <v>18268</v>
      </c>
      <c r="F544" s="15">
        <v>542</v>
      </c>
      <c r="G544" s="15">
        <v>2127902</v>
      </c>
      <c r="H544" s="15">
        <v>175778560</v>
      </c>
      <c r="I544" s="15">
        <v>267121</v>
      </c>
      <c r="J544" s="15">
        <v>702232</v>
      </c>
      <c r="K544" s="15">
        <v>0</v>
      </c>
      <c r="L544" s="15">
        <v>0</v>
      </c>
      <c r="M544" s="15">
        <v>3098</v>
      </c>
      <c r="N544" s="15">
        <v>324580</v>
      </c>
      <c r="O544" s="15">
        <v>0</v>
      </c>
      <c r="P544" s="15">
        <v>1149</v>
      </c>
      <c r="Q544" s="15">
        <v>0</v>
      </c>
      <c r="R544" s="15">
        <v>0</v>
      </c>
      <c r="S544"/>
      <c r="T544"/>
      <c r="U544" s="11">
        <f t="shared" si="26"/>
        <v>10860</v>
      </c>
      <c r="V544" s="17">
        <f>((G544-G543)*'[1]Z1 values'!C$5*'[1]Z1 values'!$C$10)/'[1]Z1 values'!$C$12</f>
        <v>6.0432769775390621E-3</v>
      </c>
      <c r="W544" s="17">
        <f>((H544-H543)*'[1]Z1 values'!D$5*'[1]Z1 values'!$C$10)/'[1]Z1 values'!$C$12</f>
        <v>2.9716186523437504E-2</v>
      </c>
      <c r="X544" s="17">
        <f>((I544-I543)*'[1]Z1 values'!E$5*'[1]Z1 values'!$C$10)/'[1]Z1 values'!$C$12</f>
        <v>0</v>
      </c>
      <c r="Y544" s="17">
        <f>((J544-J543)*'[1]Z1 values'!F$5*'[1]Z1 values'!$C$10)/'[1]Z1 values'!$C$12</f>
        <v>9.8882446289062509E-2</v>
      </c>
      <c r="Z544" s="18">
        <f t="shared" si="24"/>
        <v>0.13464190979003907</v>
      </c>
      <c r="AA544">
        <f t="shared" si="25"/>
        <v>181</v>
      </c>
    </row>
    <row r="545" spans="1:27" s="13" customFormat="1" x14ac:dyDescent="0.25">
      <c r="A545" s="14" t="s">
        <v>12281</v>
      </c>
      <c r="B545" s="14" t="s">
        <v>1</v>
      </c>
      <c r="C545" s="14">
        <v>696425</v>
      </c>
      <c r="D545" s="15" t="s">
        <v>18267</v>
      </c>
      <c r="E545" s="15" t="s">
        <v>18268</v>
      </c>
      <c r="F545" s="15">
        <v>543</v>
      </c>
      <c r="G545" s="15">
        <v>2130986</v>
      </c>
      <c r="H545" s="15">
        <v>176103156</v>
      </c>
      <c r="I545" s="15">
        <v>267121</v>
      </c>
      <c r="J545" s="15">
        <v>703192</v>
      </c>
      <c r="K545" s="15">
        <v>0</v>
      </c>
      <c r="L545" s="15">
        <v>0</v>
      </c>
      <c r="M545" s="15">
        <v>3083</v>
      </c>
      <c r="N545" s="15">
        <v>324596</v>
      </c>
      <c r="O545" s="15">
        <v>0</v>
      </c>
      <c r="P545" s="15">
        <v>960</v>
      </c>
      <c r="Q545" s="15">
        <v>0</v>
      </c>
      <c r="R545" s="15">
        <v>0</v>
      </c>
      <c r="S545"/>
      <c r="T545"/>
      <c r="U545" s="11">
        <f t="shared" si="26"/>
        <v>10880</v>
      </c>
      <c r="V545" s="17">
        <f>((G545-G544)*'[1]Z1 values'!C$5*'[1]Z1 values'!$C$10)/'[1]Z1 values'!$C$12</f>
        <v>6.01402587890625E-3</v>
      </c>
      <c r="W545" s="17">
        <f>((H545-H544)*'[1]Z1 values'!D$5*'[1]Z1 values'!$C$10)/'[1]Z1 values'!$C$12</f>
        <v>2.9717651367187504E-2</v>
      </c>
      <c r="X545" s="17">
        <f>((I545-I544)*'[1]Z1 values'!E$5*'[1]Z1 values'!$C$10)/'[1]Z1 values'!$C$12</f>
        <v>0</v>
      </c>
      <c r="Y545" s="17">
        <f>((J545-J544)*'[1]Z1 values'!F$5*'[1]Z1 values'!$C$10)/'[1]Z1 values'!$C$12</f>
        <v>8.2617187499999994E-2</v>
      </c>
      <c r="Z545" s="18">
        <f t="shared" si="24"/>
        <v>0.11834886474609374</v>
      </c>
      <c r="AA545">
        <f t="shared" si="25"/>
        <v>181.33333333333334</v>
      </c>
    </row>
    <row r="546" spans="1:27" s="13" customFormat="1" x14ac:dyDescent="0.25">
      <c r="A546" s="14" t="s">
        <v>12308</v>
      </c>
      <c r="B546" s="14" t="s">
        <v>1</v>
      </c>
      <c r="C546" s="14">
        <v>697705</v>
      </c>
      <c r="D546" s="15" t="s">
        <v>18267</v>
      </c>
      <c r="E546" s="15" t="s">
        <v>18268</v>
      </c>
      <c r="F546" s="15">
        <v>544</v>
      </c>
      <c r="G546" s="15">
        <v>2134081</v>
      </c>
      <c r="H546" s="15">
        <v>176427741</v>
      </c>
      <c r="I546" s="15">
        <v>267121</v>
      </c>
      <c r="J546" s="15">
        <v>704152</v>
      </c>
      <c r="K546" s="15">
        <v>0</v>
      </c>
      <c r="L546" s="15">
        <v>0</v>
      </c>
      <c r="M546" s="15">
        <v>3094</v>
      </c>
      <c r="N546" s="15">
        <v>324585</v>
      </c>
      <c r="O546" s="15">
        <v>0</v>
      </c>
      <c r="P546" s="15">
        <v>960</v>
      </c>
      <c r="Q546" s="15">
        <v>0</v>
      </c>
      <c r="R546" s="15">
        <v>0</v>
      </c>
      <c r="S546"/>
      <c r="T546"/>
      <c r="U546" s="11">
        <f t="shared" si="26"/>
        <v>10900</v>
      </c>
      <c r="V546" s="17">
        <f>((G546-G545)*'[1]Z1 values'!C$5*'[1]Z1 values'!$C$10)/'[1]Z1 values'!$C$12</f>
        <v>6.0354766845703125E-3</v>
      </c>
      <c r="W546" s="17">
        <f>((H546-H545)*'[1]Z1 values'!D$5*'[1]Z1 values'!$C$10)/'[1]Z1 values'!$C$12</f>
        <v>2.9716644287109371E-2</v>
      </c>
      <c r="X546" s="17">
        <f>((I546-I545)*'[1]Z1 values'!E$5*'[1]Z1 values'!$C$10)/'[1]Z1 values'!$C$12</f>
        <v>0</v>
      </c>
      <c r="Y546" s="17">
        <f>((J546-J545)*'[1]Z1 values'!F$5*'[1]Z1 values'!$C$10)/'[1]Z1 values'!$C$12</f>
        <v>8.2617187499999994E-2</v>
      </c>
      <c r="Z546" s="18">
        <f t="shared" si="24"/>
        <v>0.11836930847167967</v>
      </c>
      <c r="AA546">
        <f t="shared" si="25"/>
        <v>181.66666666666666</v>
      </c>
    </row>
    <row r="547" spans="1:27" s="13" customFormat="1" x14ac:dyDescent="0.25">
      <c r="A547" s="14" t="s">
        <v>12334</v>
      </c>
      <c r="B547" s="14" t="s">
        <v>1</v>
      </c>
      <c r="C547" s="14">
        <v>698985</v>
      </c>
      <c r="D547" s="15" t="s">
        <v>18267</v>
      </c>
      <c r="E547" s="15" t="s">
        <v>18268</v>
      </c>
      <c r="F547" s="15">
        <v>545</v>
      </c>
      <c r="G547" s="15">
        <v>2137175</v>
      </c>
      <c r="H547" s="15">
        <v>176752327</v>
      </c>
      <c r="I547" s="15">
        <v>267121</v>
      </c>
      <c r="J547" s="15">
        <v>705112</v>
      </c>
      <c r="K547" s="15">
        <v>0</v>
      </c>
      <c r="L547" s="15">
        <v>0</v>
      </c>
      <c r="M547" s="15">
        <v>3093</v>
      </c>
      <c r="N547" s="15">
        <v>324586</v>
      </c>
      <c r="O547" s="15">
        <v>0</v>
      </c>
      <c r="P547" s="15">
        <v>960</v>
      </c>
      <c r="Q547" s="15">
        <v>0</v>
      </c>
      <c r="R547" s="15">
        <v>0</v>
      </c>
      <c r="S547"/>
      <c r="T547"/>
      <c r="U547" s="11">
        <f t="shared" si="26"/>
        <v>10920</v>
      </c>
      <c r="V547" s="17">
        <f>((G547-G546)*'[1]Z1 values'!C$5*'[1]Z1 values'!$C$10)/'[1]Z1 values'!$C$12</f>
        <v>6.0335266113281244E-3</v>
      </c>
      <c r="W547" s="17">
        <f>((H547-H546)*'[1]Z1 values'!D$5*'[1]Z1 values'!$C$10)/'[1]Z1 values'!$C$12</f>
        <v>2.9716735839843751E-2</v>
      </c>
      <c r="X547" s="17">
        <f>((I547-I546)*'[1]Z1 values'!E$5*'[1]Z1 values'!$C$10)/'[1]Z1 values'!$C$12</f>
        <v>0</v>
      </c>
      <c r="Y547" s="17">
        <f>((J547-J546)*'[1]Z1 values'!F$5*'[1]Z1 values'!$C$10)/'[1]Z1 values'!$C$12</f>
        <v>8.2617187499999994E-2</v>
      </c>
      <c r="Z547" s="18">
        <f t="shared" si="24"/>
        <v>0.11836744995117188</v>
      </c>
      <c r="AA547">
        <f t="shared" si="25"/>
        <v>182</v>
      </c>
    </row>
    <row r="548" spans="1:27" s="13" customFormat="1" x14ac:dyDescent="0.25">
      <c r="A548" s="14" t="s">
        <v>12354</v>
      </c>
      <c r="B548" s="14" t="s">
        <v>1</v>
      </c>
      <c r="C548" s="14">
        <v>700265</v>
      </c>
      <c r="D548" s="15" t="s">
        <v>18267</v>
      </c>
      <c r="E548" s="15" t="s">
        <v>18268</v>
      </c>
      <c r="F548" s="15">
        <v>546</v>
      </c>
      <c r="G548" s="15">
        <v>2140253</v>
      </c>
      <c r="H548" s="15">
        <v>177076929</v>
      </c>
      <c r="I548" s="15">
        <v>267121</v>
      </c>
      <c r="J548" s="15">
        <v>706072</v>
      </c>
      <c r="K548" s="15">
        <v>0</v>
      </c>
      <c r="L548" s="15">
        <v>0</v>
      </c>
      <c r="M548" s="15">
        <v>3077</v>
      </c>
      <c r="N548" s="15">
        <v>324602</v>
      </c>
      <c r="O548" s="15">
        <v>0</v>
      </c>
      <c r="P548" s="15">
        <v>960</v>
      </c>
      <c r="Q548" s="15">
        <v>0</v>
      </c>
      <c r="R548" s="15">
        <v>0</v>
      </c>
      <c r="S548"/>
      <c r="T548"/>
      <c r="U548" s="11">
        <f t="shared" si="26"/>
        <v>10940</v>
      </c>
      <c r="V548" s="17">
        <f>((G548-G547)*'[1]Z1 values'!C$5*'[1]Z1 values'!$C$10)/'[1]Z1 values'!$C$12</f>
        <v>6.0023254394531251E-3</v>
      </c>
      <c r="W548" s="17">
        <f>((H548-H547)*'[1]Z1 values'!D$5*'[1]Z1 values'!$C$10)/'[1]Z1 values'!$C$12</f>
        <v>2.9718200683593748E-2</v>
      </c>
      <c r="X548" s="17">
        <f>((I548-I547)*'[1]Z1 values'!E$5*'[1]Z1 values'!$C$10)/'[1]Z1 values'!$C$12</f>
        <v>0</v>
      </c>
      <c r="Y548" s="17">
        <f>((J548-J547)*'[1]Z1 values'!F$5*'[1]Z1 values'!$C$10)/'[1]Z1 values'!$C$12</f>
        <v>8.2617187499999994E-2</v>
      </c>
      <c r="Z548" s="18">
        <f t="shared" si="24"/>
        <v>0.11833771362304688</v>
      </c>
      <c r="AA548">
        <f t="shared" si="25"/>
        <v>182.33333333333334</v>
      </c>
    </row>
    <row r="549" spans="1:27" s="13" customFormat="1" x14ac:dyDescent="0.25">
      <c r="A549" s="14" t="s">
        <v>12376</v>
      </c>
      <c r="B549" s="14" t="s">
        <v>1</v>
      </c>
      <c r="C549" s="14">
        <v>701545</v>
      </c>
      <c r="D549" s="15" t="s">
        <v>18267</v>
      </c>
      <c r="E549" s="15" t="s">
        <v>18268</v>
      </c>
      <c r="F549" s="15">
        <v>547</v>
      </c>
      <c r="G549" s="15">
        <v>2146053</v>
      </c>
      <c r="H549" s="15">
        <v>177398808</v>
      </c>
      <c r="I549" s="15">
        <v>268778</v>
      </c>
      <c r="J549" s="15">
        <v>707756</v>
      </c>
      <c r="K549" s="15">
        <v>0</v>
      </c>
      <c r="L549" s="15">
        <v>0</v>
      </c>
      <c r="M549" s="15">
        <v>5799</v>
      </c>
      <c r="N549" s="15">
        <v>321879</v>
      </c>
      <c r="O549" s="15">
        <v>1657</v>
      </c>
      <c r="P549" s="15">
        <v>1684</v>
      </c>
      <c r="Q549" s="15">
        <v>0</v>
      </c>
      <c r="R549" s="15">
        <v>0</v>
      </c>
      <c r="S549"/>
      <c r="T549"/>
      <c r="U549" s="11">
        <f t="shared" si="26"/>
        <v>10960</v>
      </c>
      <c r="V549" s="17">
        <f>((G549-G548)*'[1]Z1 values'!C$5*'[1]Z1 values'!$C$10)/'[1]Z1 values'!$C$12</f>
        <v>1.13104248046875E-2</v>
      </c>
      <c r="W549" s="17">
        <f>((H549-H548)*'[1]Z1 values'!D$5*'[1]Z1 values'!$C$10)/'[1]Z1 values'!$C$12</f>
        <v>2.9468902587890623E-2</v>
      </c>
      <c r="X549" s="17">
        <f>((I549-I548)*'[1]Z1 values'!E$5*'[1]Z1 values'!$C$10)/'[1]Z1 values'!$C$12</f>
        <v>0.13198150634765624</v>
      </c>
      <c r="Y549" s="17">
        <f>((J549-J548)*'[1]Z1 values'!F$5*'[1]Z1 values'!$C$10)/'[1]Z1 values'!$C$12</f>
        <v>0.14492431640625</v>
      </c>
      <c r="Z549" s="18">
        <f t="shared" si="24"/>
        <v>0.31768515014648435</v>
      </c>
      <c r="AA549">
        <f t="shared" si="25"/>
        <v>182.66666666666666</v>
      </c>
    </row>
    <row r="550" spans="1:27" s="13" customFormat="1" x14ac:dyDescent="0.25">
      <c r="A550" s="14" t="s">
        <v>12401</v>
      </c>
      <c r="B550" s="14" t="s">
        <v>1</v>
      </c>
      <c r="C550" s="14">
        <v>702825</v>
      </c>
      <c r="D550" s="15" t="s">
        <v>18267</v>
      </c>
      <c r="E550" s="15" t="s">
        <v>18268</v>
      </c>
      <c r="F550" s="15">
        <v>548</v>
      </c>
      <c r="G550" s="15">
        <v>2149174</v>
      </c>
      <c r="H550" s="15">
        <v>177723367</v>
      </c>
      <c r="I550" s="15">
        <v>268778</v>
      </c>
      <c r="J550" s="15">
        <v>708716</v>
      </c>
      <c r="K550" s="15">
        <v>0</v>
      </c>
      <c r="L550" s="15">
        <v>0</v>
      </c>
      <c r="M550" s="15">
        <v>3119</v>
      </c>
      <c r="N550" s="15">
        <v>324559</v>
      </c>
      <c r="O550" s="15">
        <v>0</v>
      </c>
      <c r="P550" s="15">
        <v>960</v>
      </c>
      <c r="Q550" s="15">
        <v>0</v>
      </c>
      <c r="R550" s="15">
        <v>0</v>
      </c>
      <c r="S550"/>
      <c r="T550"/>
      <c r="U550" s="11">
        <f t="shared" si="26"/>
        <v>10980</v>
      </c>
      <c r="V550" s="17">
        <f>((G550-G549)*'[1]Z1 values'!C$5*'[1]Z1 values'!$C$10)/'[1]Z1 values'!$C$12</f>
        <v>6.086178588867187E-3</v>
      </c>
      <c r="W550" s="17">
        <f>((H550-H549)*'[1]Z1 values'!D$5*'[1]Z1 values'!$C$10)/'[1]Z1 values'!$C$12</f>
        <v>2.9714263916015626E-2</v>
      </c>
      <c r="X550" s="17">
        <f>((I550-I549)*'[1]Z1 values'!E$5*'[1]Z1 values'!$C$10)/'[1]Z1 values'!$C$12</f>
        <v>0</v>
      </c>
      <c r="Y550" s="17">
        <f>((J550-J549)*'[1]Z1 values'!F$5*'[1]Z1 values'!$C$10)/'[1]Z1 values'!$C$12</f>
        <v>8.2617187499999994E-2</v>
      </c>
      <c r="Z550" s="18">
        <f t="shared" si="24"/>
        <v>0.11841763000488281</v>
      </c>
      <c r="AA550">
        <f t="shared" si="25"/>
        <v>183</v>
      </c>
    </row>
    <row r="551" spans="1:27" s="13" customFormat="1" x14ac:dyDescent="0.25">
      <c r="A551" s="14" t="s">
        <v>12421</v>
      </c>
      <c r="B551" s="14" t="s">
        <v>1</v>
      </c>
      <c r="C551" s="14">
        <v>704105</v>
      </c>
      <c r="D551" s="15" t="s">
        <v>18267</v>
      </c>
      <c r="E551" s="15" t="s">
        <v>18268</v>
      </c>
      <c r="F551" s="15">
        <v>549</v>
      </c>
      <c r="G551" s="15">
        <v>2152252</v>
      </c>
      <c r="H551" s="15">
        <v>178047968</v>
      </c>
      <c r="I551" s="15">
        <v>268778</v>
      </c>
      <c r="J551" s="15">
        <v>709676</v>
      </c>
      <c r="K551" s="15">
        <v>0</v>
      </c>
      <c r="L551" s="15">
        <v>0</v>
      </c>
      <c r="M551" s="15">
        <v>3077</v>
      </c>
      <c r="N551" s="15">
        <v>324601</v>
      </c>
      <c r="O551" s="15">
        <v>0</v>
      </c>
      <c r="P551" s="15">
        <v>960</v>
      </c>
      <c r="Q551" s="15">
        <v>0</v>
      </c>
      <c r="R551" s="15">
        <v>0</v>
      </c>
      <c r="S551"/>
      <c r="T551"/>
      <c r="U551" s="11">
        <f t="shared" si="26"/>
        <v>11000</v>
      </c>
      <c r="V551" s="17">
        <f>((G551-G550)*'[1]Z1 values'!C$5*'[1]Z1 values'!$C$10)/'[1]Z1 values'!$C$12</f>
        <v>6.0023254394531251E-3</v>
      </c>
      <c r="W551" s="17">
        <f>((H551-H550)*'[1]Z1 values'!D$5*'[1]Z1 values'!$C$10)/'[1]Z1 values'!$C$12</f>
        <v>2.9718109130859378E-2</v>
      </c>
      <c r="X551" s="17">
        <f>((I551-I550)*'[1]Z1 values'!E$5*'[1]Z1 values'!$C$10)/'[1]Z1 values'!$C$12</f>
        <v>0</v>
      </c>
      <c r="Y551" s="17">
        <f>((J551-J550)*'[1]Z1 values'!F$5*'[1]Z1 values'!$C$10)/'[1]Z1 values'!$C$12</f>
        <v>8.2617187499999994E-2</v>
      </c>
      <c r="Z551" s="18">
        <f t="shared" si="24"/>
        <v>0.1183376220703125</v>
      </c>
      <c r="AA551">
        <f t="shared" si="25"/>
        <v>183.33333333333334</v>
      </c>
    </row>
    <row r="552" spans="1:27" s="13" customFormat="1" x14ac:dyDescent="0.25">
      <c r="A552" s="14" t="s">
        <v>12446</v>
      </c>
      <c r="B552" s="14" t="s">
        <v>1</v>
      </c>
      <c r="C552" s="14">
        <v>705385</v>
      </c>
      <c r="D552" s="15" t="s">
        <v>18267</v>
      </c>
      <c r="E552" s="15" t="s">
        <v>18268</v>
      </c>
      <c r="F552" s="15">
        <v>550</v>
      </c>
      <c r="G552" s="15">
        <v>2155347</v>
      </c>
      <c r="H552" s="15">
        <v>178372553</v>
      </c>
      <c r="I552" s="15">
        <v>268778</v>
      </c>
      <c r="J552" s="15">
        <v>710636</v>
      </c>
      <c r="K552" s="15">
        <v>0</v>
      </c>
      <c r="L552" s="15">
        <v>0</v>
      </c>
      <c r="M552" s="15">
        <v>3094</v>
      </c>
      <c r="N552" s="15">
        <v>324585</v>
      </c>
      <c r="O552" s="15">
        <v>0</v>
      </c>
      <c r="P552" s="15">
        <v>960</v>
      </c>
      <c r="Q552" s="15">
        <v>0</v>
      </c>
      <c r="R552" s="15">
        <v>0</v>
      </c>
      <c r="S552"/>
      <c r="T552"/>
      <c r="U552" s="11">
        <f t="shared" si="26"/>
        <v>11020</v>
      </c>
      <c r="V552" s="17">
        <f>((G552-G551)*'[1]Z1 values'!C$5*'[1]Z1 values'!$C$10)/'[1]Z1 values'!$C$12</f>
        <v>6.0354766845703125E-3</v>
      </c>
      <c r="W552" s="17">
        <f>((H552-H551)*'[1]Z1 values'!D$5*'[1]Z1 values'!$C$10)/'[1]Z1 values'!$C$12</f>
        <v>2.9716644287109371E-2</v>
      </c>
      <c r="X552" s="17">
        <f>((I552-I551)*'[1]Z1 values'!E$5*'[1]Z1 values'!$C$10)/'[1]Z1 values'!$C$12</f>
        <v>0</v>
      </c>
      <c r="Y552" s="17">
        <f>((J552-J551)*'[1]Z1 values'!F$5*'[1]Z1 values'!$C$10)/'[1]Z1 values'!$C$12</f>
        <v>8.2617187499999994E-2</v>
      </c>
      <c r="Z552" s="18">
        <f t="shared" si="24"/>
        <v>0.11836930847167967</v>
      </c>
      <c r="AA552">
        <f t="shared" si="25"/>
        <v>183.66666666666666</v>
      </c>
    </row>
    <row r="553" spans="1:27" s="13" customFormat="1" x14ac:dyDescent="0.25">
      <c r="A553" s="14" t="s">
        <v>12466</v>
      </c>
      <c r="B553" s="14" t="s">
        <v>1</v>
      </c>
      <c r="C553" s="14">
        <v>706665</v>
      </c>
      <c r="D553" s="15" t="s">
        <v>18267</v>
      </c>
      <c r="E553" s="15" t="s">
        <v>18268</v>
      </c>
      <c r="F553" s="15">
        <v>551</v>
      </c>
      <c r="G553" s="15">
        <v>2170626</v>
      </c>
      <c r="H553" s="15">
        <v>178684912</v>
      </c>
      <c r="I553" s="15">
        <v>275964</v>
      </c>
      <c r="J553" s="15">
        <v>716293</v>
      </c>
      <c r="K553" s="15">
        <v>0</v>
      </c>
      <c r="L553" s="15">
        <v>0</v>
      </c>
      <c r="M553" s="15">
        <v>15278</v>
      </c>
      <c r="N553" s="15">
        <v>312359</v>
      </c>
      <c r="O553" s="15">
        <v>7186</v>
      </c>
      <c r="P553" s="15">
        <v>5657</v>
      </c>
      <c r="Q553" s="15">
        <v>0</v>
      </c>
      <c r="R553" s="15">
        <v>0</v>
      </c>
      <c r="S553"/>
      <c r="T553"/>
      <c r="U553" s="11">
        <f t="shared" si="26"/>
        <v>11040</v>
      </c>
      <c r="V553" s="17">
        <f>((G553-G552)*'[1]Z1 values'!C$5*'[1]Z1 values'!$C$10)/'[1]Z1 values'!$C$12</f>
        <v>2.9795169067382814E-2</v>
      </c>
      <c r="W553" s="17">
        <f>((H553-H552)*'[1]Z1 values'!D$5*'[1]Z1 values'!$C$10)/'[1]Z1 values'!$C$12</f>
        <v>2.8597320556640625E-2</v>
      </c>
      <c r="X553" s="17">
        <f>((I553-I552)*'[1]Z1 values'!E$5*'[1]Z1 values'!$C$10)/'[1]Z1 values'!$C$12</f>
        <v>0.57237121582031247</v>
      </c>
      <c r="Y553" s="17">
        <f>((J553-J552)*'[1]Z1 values'!F$5*'[1]Z1 values'!$C$10)/'[1]Z1 values'!$C$12</f>
        <v>0.48683898925781255</v>
      </c>
      <c r="Z553" s="18">
        <f t="shared" si="24"/>
        <v>1.1176026947021485</v>
      </c>
      <c r="AA553">
        <f t="shared" si="25"/>
        <v>184</v>
      </c>
    </row>
    <row r="554" spans="1:27" s="13" customFormat="1" x14ac:dyDescent="0.25">
      <c r="A554" s="14" t="s">
        <v>12488</v>
      </c>
      <c r="B554" s="14" t="s">
        <v>1</v>
      </c>
      <c r="C554" s="14">
        <v>707945</v>
      </c>
      <c r="D554" s="15" t="s">
        <v>18267</v>
      </c>
      <c r="E554" s="15" t="s">
        <v>18268</v>
      </c>
      <c r="F554" s="15">
        <v>552</v>
      </c>
      <c r="G554" s="15">
        <v>2178609</v>
      </c>
      <c r="H554" s="15">
        <v>179004518</v>
      </c>
      <c r="I554" s="15">
        <v>278488</v>
      </c>
      <c r="J554" s="15">
        <v>719623</v>
      </c>
      <c r="K554" s="15">
        <v>0</v>
      </c>
      <c r="L554" s="15">
        <v>0</v>
      </c>
      <c r="M554" s="15">
        <v>7982</v>
      </c>
      <c r="N554" s="15">
        <v>319606</v>
      </c>
      <c r="O554" s="15">
        <v>2524</v>
      </c>
      <c r="P554" s="15">
        <v>3330</v>
      </c>
      <c r="Q554" s="15">
        <v>0</v>
      </c>
      <c r="R554" s="15">
        <v>0</v>
      </c>
      <c r="S554"/>
      <c r="T554"/>
      <c r="U554" s="11">
        <f t="shared" si="26"/>
        <v>11060</v>
      </c>
      <c r="V554" s="17">
        <f>((G554-G553)*'[1]Z1 values'!C$5*'[1]Z1 values'!$C$10)/'[1]Z1 values'!$C$12</f>
        <v>1.5567434692382812E-2</v>
      </c>
      <c r="W554" s="17">
        <f>((H554-H553)*'[1]Z1 values'!D$5*'[1]Z1 values'!$C$10)/'[1]Z1 values'!$C$12</f>
        <v>2.926080322265625E-2</v>
      </c>
      <c r="X554" s="17">
        <f>((I554-I553)*'[1]Z1 values'!E$5*'[1]Z1 values'!$C$10)/'[1]Z1 values'!$C$12</f>
        <v>0.20103881835937498</v>
      </c>
      <c r="Y554" s="17">
        <f>((J554-J553)*'[1]Z1 values'!F$5*'[1]Z1 values'!$C$10)/'[1]Z1 values'!$C$12</f>
        <v>0.28657836914062501</v>
      </c>
      <c r="Z554" s="18">
        <f t="shared" si="24"/>
        <v>0.53244542541503903</v>
      </c>
      <c r="AA554">
        <f t="shared" si="25"/>
        <v>184.33333333333334</v>
      </c>
    </row>
    <row r="555" spans="1:27" s="13" customFormat="1" x14ac:dyDescent="0.25">
      <c r="A555" s="14" t="s">
        <v>12508</v>
      </c>
      <c r="B555" s="14" t="s">
        <v>1</v>
      </c>
      <c r="C555" s="14">
        <v>709225</v>
      </c>
      <c r="D555" s="15" t="s">
        <v>18267</v>
      </c>
      <c r="E555" s="15" t="s">
        <v>18268</v>
      </c>
      <c r="F555" s="15">
        <v>553</v>
      </c>
      <c r="G555" s="15">
        <v>2182358</v>
      </c>
      <c r="H555" s="15">
        <v>179328401</v>
      </c>
      <c r="I555" s="15">
        <v>278701</v>
      </c>
      <c r="J555" s="15">
        <v>720741</v>
      </c>
      <c r="K555" s="15">
        <v>0</v>
      </c>
      <c r="L555" s="15">
        <v>0</v>
      </c>
      <c r="M555" s="15">
        <v>3748</v>
      </c>
      <c r="N555" s="15">
        <v>323883</v>
      </c>
      <c r="O555" s="15">
        <v>213</v>
      </c>
      <c r="P555" s="15">
        <v>1118</v>
      </c>
      <c r="Q555" s="15">
        <v>0</v>
      </c>
      <c r="R555" s="15">
        <v>0</v>
      </c>
      <c r="S555"/>
      <c r="T555"/>
      <c r="U555" s="11">
        <f t="shared" si="26"/>
        <v>11080</v>
      </c>
      <c r="V555" s="17">
        <f>((G555-G554)*'[1]Z1 values'!C$5*'[1]Z1 values'!$C$10)/'[1]Z1 values'!$C$12</f>
        <v>7.3108245849609369E-3</v>
      </c>
      <c r="W555" s="17">
        <f>((H555-H554)*'[1]Z1 values'!D$5*'[1]Z1 values'!$C$10)/'[1]Z1 values'!$C$12</f>
        <v>2.9652374267578125E-2</v>
      </c>
      <c r="X555" s="17">
        <f>((I555-I554)*'[1]Z1 values'!E$5*'[1]Z1 values'!$C$10)/'[1]Z1 values'!$C$12</f>
        <v>1.6965637207031248E-2</v>
      </c>
      <c r="Y555" s="17">
        <f>((J555-J554)*'[1]Z1 values'!F$5*'[1]Z1 values'!$C$10)/'[1]Z1 values'!$C$12</f>
        <v>9.6214599609375007E-2</v>
      </c>
      <c r="Z555" s="18">
        <f t="shared" si="24"/>
        <v>0.15014343566894534</v>
      </c>
      <c r="AA555">
        <f t="shared" si="25"/>
        <v>184.66666666666666</v>
      </c>
    </row>
    <row r="556" spans="1:27" s="13" customFormat="1" x14ac:dyDescent="0.25">
      <c r="A556" s="14" t="s">
        <v>12528</v>
      </c>
      <c r="B556" s="14" t="s">
        <v>1</v>
      </c>
      <c r="C556" s="14">
        <v>710505</v>
      </c>
      <c r="D556" s="15" t="s">
        <v>18267</v>
      </c>
      <c r="E556" s="15" t="s">
        <v>18268</v>
      </c>
      <c r="F556" s="15">
        <v>554</v>
      </c>
      <c r="G556" s="15">
        <v>2185472</v>
      </c>
      <c r="H556" s="15">
        <v>179652965</v>
      </c>
      <c r="I556" s="15">
        <v>278701</v>
      </c>
      <c r="J556" s="15">
        <v>721701</v>
      </c>
      <c r="K556" s="15">
        <v>0</v>
      </c>
      <c r="L556" s="15">
        <v>0</v>
      </c>
      <c r="M556" s="15">
        <v>3112</v>
      </c>
      <c r="N556" s="15">
        <v>324564</v>
      </c>
      <c r="O556" s="15">
        <v>0</v>
      </c>
      <c r="P556" s="15">
        <v>960</v>
      </c>
      <c r="Q556" s="15">
        <v>0</v>
      </c>
      <c r="R556" s="15">
        <v>0</v>
      </c>
      <c r="S556"/>
      <c r="T556"/>
      <c r="U556" s="11">
        <f t="shared" si="26"/>
        <v>11100</v>
      </c>
      <c r="V556" s="17">
        <f>((G556-G555)*'[1]Z1 values'!C$5*'[1]Z1 values'!$C$10)/'[1]Z1 values'!$C$12</f>
        <v>6.072528076171875E-3</v>
      </c>
      <c r="W556" s="17">
        <f>((H556-H555)*'[1]Z1 values'!D$5*'[1]Z1 values'!$C$10)/'[1]Z1 values'!$C$12</f>
        <v>2.97147216796875E-2</v>
      </c>
      <c r="X556" s="17">
        <f>((I556-I555)*'[1]Z1 values'!E$5*'[1]Z1 values'!$C$10)/'[1]Z1 values'!$C$12</f>
        <v>0</v>
      </c>
      <c r="Y556" s="17">
        <f>((J556-J555)*'[1]Z1 values'!F$5*'[1]Z1 values'!$C$10)/'[1]Z1 values'!$C$12</f>
        <v>8.2617187499999994E-2</v>
      </c>
      <c r="Z556" s="18">
        <f t="shared" si="24"/>
        <v>0.11840443725585936</v>
      </c>
      <c r="AA556">
        <f t="shared" si="25"/>
        <v>185</v>
      </c>
    </row>
    <row r="557" spans="1:27" s="13" customFormat="1" x14ac:dyDescent="0.25">
      <c r="A557" s="14" t="s">
        <v>12552</v>
      </c>
      <c r="B557" s="14" t="s">
        <v>1</v>
      </c>
      <c r="C557" s="14">
        <v>711785</v>
      </c>
      <c r="D557" s="15" t="s">
        <v>18267</v>
      </c>
      <c r="E557" s="15" t="s">
        <v>18268</v>
      </c>
      <c r="F557" s="15">
        <v>555</v>
      </c>
      <c r="G557" s="15">
        <v>2188550</v>
      </c>
      <c r="H557" s="15">
        <v>179977566</v>
      </c>
      <c r="I557" s="15">
        <v>278701</v>
      </c>
      <c r="J557" s="15">
        <v>722661</v>
      </c>
      <c r="K557" s="15">
        <v>0</v>
      </c>
      <c r="L557" s="15">
        <v>0</v>
      </c>
      <c r="M557" s="15">
        <v>3076</v>
      </c>
      <c r="N557" s="15">
        <v>324601</v>
      </c>
      <c r="O557" s="15">
        <v>0</v>
      </c>
      <c r="P557" s="15">
        <v>960</v>
      </c>
      <c r="Q557" s="15">
        <v>0</v>
      </c>
      <c r="R557" s="15">
        <v>0</v>
      </c>
      <c r="S557"/>
      <c r="T557"/>
      <c r="U557" s="11">
        <f t="shared" si="26"/>
        <v>11120</v>
      </c>
      <c r="V557" s="17">
        <f>((G557-G556)*'[1]Z1 values'!C$5*'[1]Z1 values'!$C$10)/'[1]Z1 values'!$C$12</f>
        <v>6.0023254394531251E-3</v>
      </c>
      <c r="W557" s="17">
        <f>((H557-H556)*'[1]Z1 values'!D$5*'[1]Z1 values'!$C$10)/'[1]Z1 values'!$C$12</f>
        <v>2.9718109130859378E-2</v>
      </c>
      <c r="X557" s="17">
        <f>((I557-I556)*'[1]Z1 values'!E$5*'[1]Z1 values'!$C$10)/'[1]Z1 values'!$C$12</f>
        <v>0</v>
      </c>
      <c r="Y557" s="17">
        <f>((J557-J556)*'[1]Z1 values'!F$5*'[1]Z1 values'!$C$10)/'[1]Z1 values'!$C$12</f>
        <v>8.2617187499999994E-2</v>
      </c>
      <c r="Z557" s="18">
        <f t="shared" si="24"/>
        <v>0.1183376220703125</v>
      </c>
      <c r="AA557">
        <f t="shared" si="25"/>
        <v>185.33333333333334</v>
      </c>
    </row>
    <row r="558" spans="1:27" s="13" customFormat="1" x14ac:dyDescent="0.25">
      <c r="A558" s="14" t="s">
        <v>12572</v>
      </c>
      <c r="B558" s="14" t="s">
        <v>1</v>
      </c>
      <c r="C558" s="14">
        <v>713065</v>
      </c>
      <c r="D558" s="15" t="s">
        <v>18267</v>
      </c>
      <c r="E558" s="15" t="s">
        <v>18268</v>
      </c>
      <c r="F558" s="15">
        <v>556</v>
      </c>
      <c r="G558" s="15">
        <v>2191646</v>
      </c>
      <c r="H558" s="15">
        <v>180302150</v>
      </c>
      <c r="I558" s="15">
        <v>278701</v>
      </c>
      <c r="J558" s="15">
        <v>723621</v>
      </c>
      <c r="K558" s="15">
        <v>0</v>
      </c>
      <c r="L558" s="15">
        <v>0</v>
      </c>
      <c r="M558" s="15">
        <v>3094</v>
      </c>
      <c r="N558" s="15">
        <v>324584</v>
      </c>
      <c r="O558" s="15">
        <v>0</v>
      </c>
      <c r="P558" s="15">
        <v>960</v>
      </c>
      <c r="Q558" s="15">
        <v>0</v>
      </c>
      <c r="R558" s="15">
        <v>0</v>
      </c>
      <c r="S558"/>
      <c r="T558"/>
      <c r="U558" s="11">
        <f t="shared" si="26"/>
        <v>11140</v>
      </c>
      <c r="V558" s="17">
        <f>((G558-G557)*'[1]Z1 values'!C$5*'[1]Z1 values'!$C$10)/'[1]Z1 values'!$C$12</f>
        <v>6.0374267578125005E-3</v>
      </c>
      <c r="W558" s="17">
        <f>((H558-H557)*'[1]Z1 values'!D$5*'[1]Z1 values'!$C$10)/'[1]Z1 values'!$C$12</f>
        <v>2.9716552734375002E-2</v>
      </c>
      <c r="X558" s="17">
        <f>((I558-I557)*'[1]Z1 values'!E$5*'[1]Z1 values'!$C$10)/'[1]Z1 values'!$C$12</f>
        <v>0</v>
      </c>
      <c r="Y558" s="17">
        <f>((J558-J557)*'[1]Z1 values'!F$5*'[1]Z1 values'!$C$10)/'[1]Z1 values'!$C$12</f>
        <v>8.2617187499999994E-2</v>
      </c>
      <c r="Z558" s="18">
        <f t="shared" si="24"/>
        <v>0.1183711669921875</v>
      </c>
      <c r="AA558">
        <f t="shared" si="25"/>
        <v>185.66666666666666</v>
      </c>
    </row>
    <row r="559" spans="1:27" s="13" customFormat="1" x14ac:dyDescent="0.25">
      <c r="A559" s="14" t="s">
        <v>12593</v>
      </c>
      <c r="B559" s="14" t="s">
        <v>1</v>
      </c>
      <c r="C559" s="14">
        <v>714345</v>
      </c>
      <c r="D559" s="15" t="s">
        <v>18267</v>
      </c>
      <c r="E559" s="15" t="s">
        <v>18268</v>
      </c>
      <c r="F559" s="15">
        <v>557</v>
      </c>
      <c r="G559" s="15">
        <v>2194743</v>
      </c>
      <c r="H559" s="15">
        <v>180626732</v>
      </c>
      <c r="I559" s="15">
        <v>278701</v>
      </c>
      <c r="J559" s="15">
        <v>724776</v>
      </c>
      <c r="K559" s="15">
        <v>0</v>
      </c>
      <c r="L559" s="15">
        <v>0</v>
      </c>
      <c r="M559" s="15">
        <v>3095</v>
      </c>
      <c r="N559" s="15">
        <v>324582</v>
      </c>
      <c r="O559" s="15">
        <v>0</v>
      </c>
      <c r="P559" s="15">
        <v>1155</v>
      </c>
      <c r="Q559" s="15">
        <v>0</v>
      </c>
      <c r="R559" s="15">
        <v>0</v>
      </c>
      <c r="S559"/>
      <c r="T559"/>
      <c r="U559" s="11">
        <f t="shared" si="26"/>
        <v>11160</v>
      </c>
      <c r="V559" s="17">
        <f>((G559-G558)*'[1]Z1 values'!C$5*'[1]Z1 values'!$C$10)/'[1]Z1 values'!$C$12</f>
        <v>6.0393768310546868E-3</v>
      </c>
      <c r="W559" s="17">
        <f>((H559-H558)*'[1]Z1 values'!D$5*'[1]Z1 values'!$C$10)/'[1]Z1 values'!$C$12</f>
        <v>2.9716369628906253E-2</v>
      </c>
      <c r="X559" s="17">
        <f>((I559-I558)*'[1]Z1 values'!E$5*'[1]Z1 values'!$C$10)/'[1]Z1 values'!$C$12</f>
        <v>0</v>
      </c>
      <c r="Y559" s="17">
        <f>((J559-J558)*'[1]Z1 values'!F$5*'[1]Z1 values'!$C$10)/'[1]Z1 values'!$C$12</f>
        <v>9.9398803710937497E-2</v>
      </c>
      <c r="Z559" s="18">
        <f t="shared" si="24"/>
        <v>0.13515455017089845</v>
      </c>
      <c r="AA559">
        <f t="shared" si="25"/>
        <v>186</v>
      </c>
    </row>
    <row r="560" spans="1:27" s="13" customFormat="1" x14ac:dyDescent="0.25">
      <c r="A560" s="14" t="s">
        <v>12620</v>
      </c>
      <c r="B560" s="14" t="s">
        <v>1</v>
      </c>
      <c r="C560" s="14">
        <v>715625</v>
      </c>
      <c r="D560" s="15" t="s">
        <v>18267</v>
      </c>
      <c r="E560" s="15" t="s">
        <v>18268</v>
      </c>
      <c r="F560" s="15">
        <v>558</v>
      </c>
      <c r="G560" s="15">
        <v>2197827</v>
      </c>
      <c r="H560" s="15">
        <v>180951328</v>
      </c>
      <c r="I560" s="15">
        <v>278701</v>
      </c>
      <c r="J560" s="15">
        <v>725736</v>
      </c>
      <c r="K560" s="15">
        <v>0</v>
      </c>
      <c r="L560" s="15">
        <v>0</v>
      </c>
      <c r="M560" s="15">
        <v>3082</v>
      </c>
      <c r="N560" s="15">
        <v>324596</v>
      </c>
      <c r="O560" s="15">
        <v>0</v>
      </c>
      <c r="P560" s="15">
        <v>960</v>
      </c>
      <c r="Q560" s="15">
        <v>0</v>
      </c>
      <c r="R560" s="15">
        <v>0</v>
      </c>
      <c r="S560"/>
      <c r="T560"/>
      <c r="U560" s="11">
        <f t="shared" si="26"/>
        <v>11180</v>
      </c>
      <c r="V560" s="17">
        <f>((G560-G559)*'[1]Z1 values'!C$5*'[1]Z1 values'!$C$10)/'[1]Z1 values'!$C$12</f>
        <v>6.01402587890625E-3</v>
      </c>
      <c r="W560" s="17">
        <f>((H560-H559)*'[1]Z1 values'!D$5*'[1]Z1 values'!$C$10)/'[1]Z1 values'!$C$12</f>
        <v>2.9717651367187504E-2</v>
      </c>
      <c r="X560" s="17">
        <f>((I560-I559)*'[1]Z1 values'!E$5*'[1]Z1 values'!$C$10)/'[1]Z1 values'!$C$12</f>
        <v>0</v>
      </c>
      <c r="Y560" s="17">
        <f>((J560-J559)*'[1]Z1 values'!F$5*'[1]Z1 values'!$C$10)/'[1]Z1 values'!$C$12</f>
        <v>8.2617187499999994E-2</v>
      </c>
      <c r="Z560" s="18">
        <f t="shared" si="24"/>
        <v>0.11834886474609374</v>
      </c>
      <c r="AA560">
        <f t="shared" si="25"/>
        <v>186.33333333333334</v>
      </c>
    </row>
    <row r="561" spans="1:27" s="13" customFormat="1" x14ac:dyDescent="0.25">
      <c r="A561" s="14" t="s">
        <v>12640</v>
      </c>
      <c r="B561" s="14" t="s">
        <v>1</v>
      </c>
      <c r="C561" s="14">
        <v>716905</v>
      </c>
      <c r="D561" s="15" t="s">
        <v>18267</v>
      </c>
      <c r="E561" s="15" t="s">
        <v>18268</v>
      </c>
      <c r="F561" s="15">
        <v>559</v>
      </c>
      <c r="G561" s="15">
        <v>2202462</v>
      </c>
      <c r="H561" s="15">
        <v>181274309</v>
      </c>
      <c r="I561" s="15">
        <v>279502</v>
      </c>
      <c r="J561" s="15">
        <v>727229</v>
      </c>
      <c r="K561" s="15">
        <v>0</v>
      </c>
      <c r="L561" s="15">
        <v>0</v>
      </c>
      <c r="M561" s="15">
        <v>4633</v>
      </c>
      <c r="N561" s="15">
        <v>322981</v>
      </c>
      <c r="O561" s="15">
        <v>801</v>
      </c>
      <c r="P561" s="15">
        <v>1493</v>
      </c>
      <c r="Q561" s="15">
        <v>0</v>
      </c>
      <c r="R561" s="15">
        <v>0</v>
      </c>
      <c r="S561"/>
      <c r="T561"/>
      <c r="U561" s="11">
        <f t="shared" si="26"/>
        <v>11200</v>
      </c>
      <c r="V561" s="17">
        <f>((G561-G560)*'[1]Z1 values'!C$5*'[1]Z1 values'!$C$10)/'[1]Z1 values'!$C$12</f>
        <v>9.0385894775390618E-3</v>
      </c>
      <c r="W561" s="17">
        <f>((H561-H560)*'[1]Z1 values'!D$5*'[1]Z1 values'!$C$10)/'[1]Z1 values'!$C$12</f>
        <v>2.9569793701171875E-2</v>
      </c>
      <c r="X561" s="17">
        <f>((I561-I560)*'[1]Z1 values'!E$5*'[1]Z1 values'!$C$10)/'[1]Z1 values'!$C$12</f>
        <v>6.380035400390624E-2</v>
      </c>
      <c r="Y561" s="17">
        <f>((J561-J560)*'[1]Z1 values'!F$5*'[1]Z1 values'!$C$10)/'[1]Z1 values'!$C$12</f>
        <v>0.12848693847656251</v>
      </c>
      <c r="Z561" s="18">
        <f t="shared" si="24"/>
        <v>0.23089567565917968</v>
      </c>
      <c r="AA561">
        <f t="shared" si="25"/>
        <v>186.66666666666666</v>
      </c>
    </row>
    <row r="562" spans="1:27" s="13" customFormat="1" x14ac:dyDescent="0.25">
      <c r="A562" s="14" t="s">
        <v>12666</v>
      </c>
      <c r="B562" s="14" t="s">
        <v>1</v>
      </c>
      <c r="C562" s="14">
        <v>718185</v>
      </c>
      <c r="D562" s="15" t="s">
        <v>18267</v>
      </c>
      <c r="E562" s="15" t="s">
        <v>18268</v>
      </c>
      <c r="F562" s="15">
        <v>560</v>
      </c>
      <c r="G562" s="15">
        <v>2205461</v>
      </c>
      <c r="H562" s="15">
        <v>181598896</v>
      </c>
      <c r="I562" s="15">
        <v>279502</v>
      </c>
      <c r="J562" s="15">
        <v>728189</v>
      </c>
      <c r="K562" s="15">
        <v>0</v>
      </c>
      <c r="L562" s="15">
        <v>0</v>
      </c>
      <c r="M562" s="15">
        <v>2997</v>
      </c>
      <c r="N562" s="15">
        <v>324587</v>
      </c>
      <c r="O562" s="15">
        <v>0</v>
      </c>
      <c r="P562" s="15">
        <v>960</v>
      </c>
      <c r="Q562" s="15">
        <v>0</v>
      </c>
      <c r="R562" s="15">
        <v>0</v>
      </c>
      <c r="S562"/>
      <c r="T562"/>
      <c r="U562" s="11">
        <f t="shared" si="26"/>
        <v>11220</v>
      </c>
      <c r="V562" s="17">
        <f>((G562-G561)*'[1]Z1 values'!C$5*'[1]Z1 values'!$C$10)/'[1]Z1 values'!$C$12</f>
        <v>5.8482696533203125E-3</v>
      </c>
      <c r="W562" s="17">
        <f>((H562-H561)*'[1]Z1 values'!D$5*'[1]Z1 values'!$C$10)/'[1]Z1 values'!$C$12</f>
        <v>2.9716827392578127E-2</v>
      </c>
      <c r="X562" s="17">
        <f>((I562-I561)*'[1]Z1 values'!E$5*'[1]Z1 values'!$C$10)/'[1]Z1 values'!$C$12</f>
        <v>0</v>
      </c>
      <c r="Y562" s="17">
        <f>((J562-J561)*'[1]Z1 values'!F$5*'[1]Z1 values'!$C$10)/'[1]Z1 values'!$C$12</f>
        <v>8.2617187499999994E-2</v>
      </c>
      <c r="Z562" s="18">
        <f t="shared" si="24"/>
        <v>0.11818228454589844</v>
      </c>
      <c r="AA562">
        <f t="shared" si="25"/>
        <v>187</v>
      </c>
    </row>
    <row r="563" spans="1:27" s="13" customFormat="1" x14ac:dyDescent="0.25">
      <c r="A563" s="14" t="s">
        <v>12690</v>
      </c>
      <c r="B563" s="14" t="s">
        <v>1</v>
      </c>
      <c r="C563" s="14">
        <v>719465</v>
      </c>
      <c r="D563" s="15" t="s">
        <v>18267</v>
      </c>
      <c r="E563" s="15" t="s">
        <v>18268</v>
      </c>
      <c r="F563" s="15">
        <v>561</v>
      </c>
      <c r="G563" s="15">
        <v>2208578</v>
      </c>
      <c r="H563" s="15">
        <v>181923365</v>
      </c>
      <c r="I563" s="15">
        <v>279502</v>
      </c>
      <c r="J563" s="15">
        <v>729269</v>
      </c>
      <c r="K563" s="15">
        <v>0</v>
      </c>
      <c r="L563" s="15">
        <v>0</v>
      </c>
      <c r="M563" s="15">
        <v>3115</v>
      </c>
      <c r="N563" s="15">
        <v>324469</v>
      </c>
      <c r="O563" s="15">
        <v>0</v>
      </c>
      <c r="P563" s="15">
        <v>1080</v>
      </c>
      <c r="Q563" s="15">
        <v>0</v>
      </c>
      <c r="R563" s="15">
        <v>0</v>
      </c>
      <c r="S563"/>
      <c r="T563"/>
      <c r="U563" s="11">
        <f t="shared" si="26"/>
        <v>11240</v>
      </c>
      <c r="V563" s="17">
        <f>((G563-G562)*'[1]Z1 values'!C$5*'[1]Z1 values'!$C$10)/'[1]Z1 values'!$C$12</f>
        <v>6.0783782958984374E-3</v>
      </c>
      <c r="W563" s="17">
        <f>((H563-H562)*'[1]Z1 values'!D$5*'[1]Z1 values'!$C$10)/'[1]Z1 values'!$C$12</f>
        <v>2.9706024169921873E-2</v>
      </c>
      <c r="X563" s="17">
        <f>((I563-I562)*'[1]Z1 values'!E$5*'[1]Z1 values'!$C$10)/'[1]Z1 values'!$C$12</f>
        <v>0</v>
      </c>
      <c r="Y563" s="17">
        <f>((J563-J562)*'[1]Z1 values'!F$5*'[1]Z1 values'!$C$10)/'[1]Z1 values'!$C$12</f>
        <v>9.2944335937499997E-2</v>
      </c>
      <c r="Z563" s="18">
        <f t="shared" si="24"/>
        <v>0.1287287384033203</v>
      </c>
      <c r="AA563">
        <f t="shared" si="25"/>
        <v>187.33333333333334</v>
      </c>
    </row>
    <row r="564" spans="1:27" s="13" customFormat="1" x14ac:dyDescent="0.25">
      <c r="A564" s="14" t="s">
        <v>12710</v>
      </c>
      <c r="B564" s="14" t="s">
        <v>1</v>
      </c>
      <c r="C564" s="14">
        <v>720745</v>
      </c>
      <c r="D564" s="15" t="s">
        <v>18267</v>
      </c>
      <c r="E564" s="15" t="s">
        <v>18268</v>
      </c>
      <c r="F564" s="15">
        <v>562</v>
      </c>
      <c r="G564" s="15">
        <v>2211562</v>
      </c>
      <c r="H564" s="15">
        <v>182247967</v>
      </c>
      <c r="I564" s="15">
        <v>279502</v>
      </c>
      <c r="J564" s="15">
        <v>730229</v>
      </c>
      <c r="K564" s="15">
        <v>0</v>
      </c>
      <c r="L564" s="15">
        <v>0</v>
      </c>
      <c r="M564" s="15">
        <v>2982</v>
      </c>
      <c r="N564" s="15">
        <v>324602</v>
      </c>
      <c r="O564" s="15">
        <v>0</v>
      </c>
      <c r="P564" s="15">
        <v>960</v>
      </c>
      <c r="Q564" s="15">
        <v>0</v>
      </c>
      <c r="R564" s="15">
        <v>0</v>
      </c>
      <c r="S564"/>
      <c r="T564"/>
      <c r="U564" s="11">
        <f t="shared" si="26"/>
        <v>11260</v>
      </c>
      <c r="V564" s="17">
        <f>((G564-G563)*'[1]Z1 values'!C$5*'[1]Z1 values'!$C$10)/'[1]Z1 values'!$C$12</f>
        <v>5.8190185546874995E-3</v>
      </c>
      <c r="W564" s="17">
        <f>((H564-H563)*'[1]Z1 values'!D$5*'[1]Z1 values'!$C$10)/'[1]Z1 values'!$C$12</f>
        <v>2.9718200683593748E-2</v>
      </c>
      <c r="X564" s="17">
        <f>((I564-I563)*'[1]Z1 values'!E$5*'[1]Z1 values'!$C$10)/'[1]Z1 values'!$C$12</f>
        <v>0</v>
      </c>
      <c r="Y564" s="17">
        <f>((J564-J563)*'[1]Z1 values'!F$5*'[1]Z1 values'!$C$10)/'[1]Z1 values'!$C$12</f>
        <v>8.2617187499999994E-2</v>
      </c>
      <c r="Z564" s="18">
        <f t="shared" si="24"/>
        <v>0.11815440673828125</v>
      </c>
      <c r="AA564">
        <f t="shared" si="25"/>
        <v>187.66666666666666</v>
      </c>
    </row>
    <row r="565" spans="1:27" s="13" customFormat="1" x14ac:dyDescent="0.25">
      <c r="A565" s="14" t="s">
        <v>12734</v>
      </c>
      <c r="B565" s="14" t="s">
        <v>1</v>
      </c>
      <c r="C565" s="14">
        <v>722025</v>
      </c>
      <c r="D565" s="15" t="s">
        <v>18267</v>
      </c>
      <c r="E565" s="15" t="s">
        <v>18268</v>
      </c>
      <c r="F565" s="15">
        <v>563</v>
      </c>
      <c r="G565" s="15">
        <v>2215658</v>
      </c>
      <c r="H565" s="15">
        <v>182571457</v>
      </c>
      <c r="I565" s="15">
        <v>280037</v>
      </c>
      <c r="J565" s="15">
        <v>731472</v>
      </c>
      <c r="K565" s="15">
        <v>0</v>
      </c>
      <c r="L565" s="15">
        <v>0</v>
      </c>
      <c r="M565" s="15">
        <v>4094</v>
      </c>
      <c r="N565" s="15">
        <v>323490</v>
      </c>
      <c r="O565" s="15">
        <v>535</v>
      </c>
      <c r="P565" s="15">
        <v>1243</v>
      </c>
      <c r="Q565" s="15">
        <v>0</v>
      </c>
      <c r="R565" s="15">
        <v>0</v>
      </c>
      <c r="S565"/>
      <c r="T565"/>
      <c r="U565" s="11">
        <f t="shared" si="26"/>
        <v>11280</v>
      </c>
      <c r="V565" s="17">
        <f>((G565-G564)*'[1]Z1 values'!C$5*'[1]Z1 values'!$C$10)/'[1]Z1 values'!$C$12</f>
        <v>7.9874999999999998E-3</v>
      </c>
      <c r="W565" s="17">
        <f>((H565-H564)*'[1]Z1 values'!D$5*'[1]Z1 values'!$C$10)/'[1]Z1 values'!$C$12</f>
        <v>2.9616394042968751E-2</v>
      </c>
      <c r="X565" s="17">
        <f>((I565-I564)*'[1]Z1 values'!E$5*'[1]Z1 values'!$C$10)/'[1]Z1 values'!$C$12</f>
        <v>4.2613220214843747E-2</v>
      </c>
      <c r="Y565" s="17">
        <f>((J565-J564)*'[1]Z1 values'!F$5*'[1]Z1 values'!$C$10)/'[1]Z1 values'!$C$12</f>
        <v>0.10697204589843752</v>
      </c>
      <c r="Z565" s="18">
        <f t="shared" si="24"/>
        <v>0.18718916015625003</v>
      </c>
      <c r="AA565">
        <f t="shared" si="25"/>
        <v>188</v>
      </c>
    </row>
    <row r="566" spans="1:27" s="13" customFormat="1" x14ac:dyDescent="0.25">
      <c r="A566" s="14" t="s">
        <v>12754</v>
      </c>
      <c r="B566" s="14" t="s">
        <v>1</v>
      </c>
      <c r="C566" s="14">
        <v>723305</v>
      </c>
      <c r="D566" s="15" t="s">
        <v>18267</v>
      </c>
      <c r="E566" s="15" t="s">
        <v>18268</v>
      </c>
      <c r="F566" s="15">
        <v>564</v>
      </c>
      <c r="G566" s="15">
        <v>2218640</v>
      </c>
      <c r="H566" s="15">
        <v>182896061</v>
      </c>
      <c r="I566" s="15">
        <v>280037</v>
      </c>
      <c r="J566" s="15">
        <v>732432</v>
      </c>
      <c r="K566" s="15">
        <v>0</v>
      </c>
      <c r="L566" s="15">
        <v>0</v>
      </c>
      <c r="M566" s="15">
        <v>2981</v>
      </c>
      <c r="N566" s="15">
        <v>324604</v>
      </c>
      <c r="O566" s="15">
        <v>0</v>
      </c>
      <c r="P566" s="15">
        <v>960</v>
      </c>
      <c r="Q566" s="15">
        <v>0</v>
      </c>
      <c r="R566" s="15">
        <v>0</v>
      </c>
      <c r="S566"/>
      <c r="T566"/>
      <c r="U566" s="11">
        <f t="shared" si="26"/>
        <v>11300</v>
      </c>
      <c r="V566" s="17">
        <f>((G566-G565)*'[1]Z1 values'!C$5*'[1]Z1 values'!$C$10)/'[1]Z1 values'!$C$12</f>
        <v>5.8151184082031243E-3</v>
      </c>
      <c r="W566" s="17">
        <f>((H566-H565)*'[1]Z1 values'!D$5*'[1]Z1 values'!$C$10)/'[1]Z1 values'!$C$12</f>
        <v>2.9718383789062497E-2</v>
      </c>
      <c r="X566" s="17">
        <f>((I566-I565)*'[1]Z1 values'!E$5*'[1]Z1 values'!$C$10)/'[1]Z1 values'!$C$12</f>
        <v>0</v>
      </c>
      <c r="Y566" s="17">
        <f>((J566-J565)*'[1]Z1 values'!F$5*'[1]Z1 values'!$C$10)/'[1]Z1 values'!$C$12</f>
        <v>8.2617187499999994E-2</v>
      </c>
      <c r="Z566" s="18">
        <f t="shared" si="24"/>
        <v>0.11815068969726561</v>
      </c>
      <c r="AA566">
        <f t="shared" si="25"/>
        <v>188.33333333333334</v>
      </c>
    </row>
    <row r="567" spans="1:27" s="13" customFormat="1" x14ac:dyDescent="0.25">
      <c r="A567" s="14" t="s">
        <v>12774</v>
      </c>
      <c r="B567" s="14" t="s">
        <v>1</v>
      </c>
      <c r="C567" s="14">
        <v>724585</v>
      </c>
      <c r="D567" s="15" t="s">
        <v>18267</v>
      </c>
      <c r="E567" s="15" t="s">
        <v>18268</v>
      </c>
      <c r="F567" s="15">
        <v>565</v>
      </c>
      <c r="G567" s="15">
        <v>2221661</v>
      </c>
      <c r="H567" s="15">
        <v>183220643</v>
      </c>
      <c r="I567" s="15">
        <v>280037</v>
      </c>
      <c r="J567" s="15">
        <v>733392</v>
      </c>
      <c r="K567" s="15">
        <v>0</v>
      </c>
      <c r="L567" s="15">
        <v>0</v>
      </c>
      <c r="M567" s="15">
        <v>3019</v>
      </c>
      <c r="N567" s="15">
        <v>324582</v>
      </c>
      <c r="O567" s="15">
        <v>0</v>
      </c>
      <c r="P567" s="15">
        <v>960</v>
      </c>
      <c r="Q567" s="15">
        <v>0</v>
      </c>
      <c r="R567" s="15">
        <v>0</v>
      </c>
      <c r="S567"/>
      <c r="T567"/>
      <c r="U567" s="11">
        <f t="shared" si="26"/>
        <v>11320</v>
      </c>
      <c r="V567" s="17">
        <f>((G567-G566)*'[1]Z1 values'!C$5*'[1]Z1 values'!$C$10)/'[1]Z1 values'!$C$12</f>
        <v>5.8911712646484374E-3</v>
      </c>
      <c r="W567" s="17">
        <f>((H567-H566)*'[1]Z1 values'!D$5*'[1]Z1 values'!$C$10)/'[1]Z1 values'!$C$12</f>
        <v>2.9716369628906253E-2</v>
      </c>
      <c r="X567" s="17">
        <f>((I567-I566)*'[1]Z1 values'!E$5*'[1]Z1 values'!$C$10)/'[1]Z1 values'!$C$12</f>
        <v>0</v>
      </c>
      <c r="Y567" s="17">
        <f>((J567-J566)*'[1]Z1 values'!F$5*'[1]Z1 values'!$C$10)/'[1]Z1 values'!$C$12</f>
        <v>8.2617187499999994E-2</v>
      </c>
      <c r="Z567" s="18">
        <f t="shared" si="24"/>
        <v>0.11822472839355469</v>
      </c>
      <c r="AA567">
        <f t="shared" si="25"/>
        <v>188.66666666666666</v>
      </c>
    </row>
    <row r="568" spans="1:27" s="13" customFormat="1" x14ac:dyDescent="0.25">
      <c r="A568" s="14" t="s">
        <v>12795</v>
      </c>
      <c r="B568" s="14" t="s">
        <v>1</v>
      </c>
      <c r="C568" s="14">
        <v>725865</v>
      </c>
      <c r="D568" s="15" t="s">
        <v>18267</v>
      </c>
      <c r="E568" s="15" t="s">
        <v>18268</v>
      </c>
      <c r="F568" s="15">
        <v>566</v>
      </c>
      <c r="G568" s="15">
        <v>2224755</v>
      </c>
      <c r="H568" s="15">
        <v>183545228</v>
      </c>
      <c r="I568" s="15">
        <v>280037</v>
      </c>
      <c r="J568" s="15">
        <v>734352</v>
      </c>
      <c r="K568" s="15">
        <v>0</v>
      </c>
      <c r="L568" s="15">
        <v>0</v>
      </c>
      <c r="M568" s="15">
        <v>3093</v>
      </c>
      <c r="N568" s="15">
        <v>324585</v>
      </c>
      <c r="O568" s="15">
        <v>0</v>
      </c>
      <c r="P568" s="15">
        <v>960</v>
      </c>
      <c r="Q568" s="15">
        <v>0</v>
      </c>
      <c r="R568" s="15">
        <v>0</v>
      </c>
      <c r="S568"/>
      <c r="T568"/>
      <c r="U568" s="11">
        <f t="shared" si="26"/>
        <v>11340</v>
      </c>
      <c r="V568" s="17">
        <f>((G568-G567)*'[1]Z1 values'!C$5*'[1]Z1 values'!$C$10)/'[1]Z1 values'!$C$12</f>
        <v>6.0335266113281244E-3</v>
      </c>
      <c r="W568" s="17">
        <f>((H568-H567)*'[1]Z1 values'!D$5*'[1]Z1 values'!$C$10)/'[1]Z1 values'!$C$12</f>
        <v>2.9716644287109371E-2</v>
      </c>
      <c r="X568" s="17">
        <f>((I568-I567)*'[1]Z1 values'!E$5*'[1]Z1 values'!$C$10)/'[1]Z1 values'!$C$12</f>
        <v>0</v>
      </c>
      <c r="Y568" s="17">
        <f>((J568-J567)*'[1]Z1 values'!F$5*'[1]Z1 values'!$C$10)/'[1]Z1 values'!$C$12</f>
        <v>8.2617187499999994E-2</v>
      </c>
      <c r="Z568" s="18">
        <f t="shared" si="24"/>
        <v>0.11836735839843748</v>
      </c>
      <c r="AA568">
        <f t="shared" si="25"/>
        <v>189</v>
      </c>
    </row>
    <row r="569" spans="1:27" s="13" customFormat="1" x14ac:dyDescent="0.25">
      <c r="A569" s="14" t="s">
        <v>12815</v>
      </c>
      <c r="B569" s="14" t="s">
        <v>1</v>
      </c>
      <c r="C569" s="14">
        <v>727145</v>
      </c>
      <c r="D569" s="15" t="s">
        <v>18267</v>
      </c>
      <c r="E569" s="15" t="s">
        <v>18268</v>
      </c>
      <c r="F569" s="15">
        <v>567</v>
      </c>
      <c r="G569" s="15">
        <v>2227833</v>
      </c>
      <c r="H569" s="15">
        <v>183869830</v>
      </c>
      <c r="I569" s="15">
        <v>280037</v>
      </c>
      <c r="J569" s="15">
        <v>735312</v>
      </c>
      <c r="K569" s="15">
        <v>0</v>
      </c>
      <c r="L569" s="15">
        <v>0</v>
      </c>
      <c r="M569" s="15">
        <v>3077</v>
      </c>
      <c r="N569" s="15">
        <v>324602</v>
      </c>
      <c r="O569" s="15">
        <v>0</v>
      </c>
      <c r="P569" s="15">
        <v>960</v>
      </c>
      <c r="Q569" s="15">
        <v>0</v>
      </c>
      <c r="R569" s="15">
        <v>0</v>
      </c>
      <c r="S569"/>
      <c r="T569"/>
      <c r="U569" s="11">
        <f t="shared" si="26"/>
        <v>11360</v>
      </c>
      <c r="V569" s="17">
        <f>((G569-G568)*'[1]Z1 values'!C$5*'[1]Z1 values'!$C$10)/'[1]Z1 values'!$C$12</f>
        <v>6.0023254394531251E-3</v>
      </c>
      <c r="W569" s="17">
        <f>((H569-H568)*'[1]Z1 values'!D$5*'[1]Z1 values'!$C$10)/'[1]Z1 values'!$C$12</f>
        <v>2.9718200683593748E-2</v>
      </c>
      <c r="X569" s="17">
        <f>((I569-I568)*'[1]Z1 values'!E$5*'[1]Z1 values'!$C$10)/'[1]Z1 values'!$C$12</f>
        <v>0</v>
      </c>
      <c r="Y569" s="17">
        <f>((J569-J568)*'[1]Z1 values'!F$5*'[1]Z1 values'!$C$10)/'[1]Z1 values'!$C$12</f>
        <v>8.2617187499999994E-2</v>
      </c>
      <c r="Z569" s="18">
        <f t="shared" si="24"/>
        <v>0.11833771362304688</v>
      </c>
      <c r="AA569">
        <f t="shared" si="25"/>
        <v>189.33333333333334</v>
      </c>
    </row>
    <row r="570" spans="1:27" s="13" customFormat="1" x14ac:dyDescent="0.25">
      <c r="A570" s="14" t="s">
        <v>12835</v>
      </c>
      <c r="B570" s="14" t="s">
        <v>1</v>
      </c>
      <c r="C570" s="14">
        <v>728425</v>
      </c>
      <c r="D570" s="15" t="s">
        <v>18267</v>
      </c>
      <c r="E570" s="15" t="s">
        <v>18268</v>
      </c>
      <c r="F570" s="15">
        <v>568</v>
      </c>
      <c r="G570" s="15">
        <v>2230928</v>
      </c>
      <c r="H570" s="15">
        <v>184194415</v>
      </c>
      <c r="I570" s="15">
        <v>280037</v>
      </c>
      <c r="J570" s="15">
        <v>736656</v>
      </c>
      <c r="K570" s="15">
        <v>0</v>
      </c>
      <c r="L570" s="15">
        <v>0</v>
      </c>
      <c r="M570" s="15">
        <v>3094</v>
      </c>
      <c r="N570" s="15">
        <v>324585</v>
      </c>
      <c r="O570" s="15">
        <v>0</v>
      </c>
      <c r="P570" s="15">
        <v>1344</v>
      </c>
      <c r="Q570" s="15">
        <v>0</v>
      </c>
      <c r="R570" s="15">
        <v>0</v>
      </c>
      <c r="S570"/>
      <c r="T570"/>
      <c r="U570" s="11">
        <f t="shared" si="26"/>
        <v>11380</v>
      </c>
      <c r="V570" s="17">
        <f>((G570-G569)*'[1]Z1 values'!C$5*'[1]Z1 values'!$C$10)/'[1]Z1 values'!$C$12</f>
        <v>6.0354766845703125E-3</v>
      </c>
      <c r="W570" s="17">
        <f>((H570-H569)*'[1]Z1 values'!D$5*'[1]Z1 values'!$C$10)/'[1]Z1 values'!$C$12</f>
        <v>2.9716644287109371E-2</v>
      </c>
      <c r="X570" s="17">
        <f>((I570-I569)*'[1]Z1 values'!E$5*'[1]Z1 values'!$C$10)/'[1]Z1 values'!$C$12</f>
        <v>0</v>
      </c>
      <c r="Y570" s="17">
        <f>((J570-J569)*'[1]Z1 values'!F$5*'[1]Z1 values'!$C$10)/'[1]Z1 values'!$C$12</f>
        <v>0.11566406250000001</v>
      </c>
      <c r="Z570" s="18">
        <f t="shared" si="24"/>
        <v>0.15141618347167971</v>
      </c>
      <c r="AA570">
        <f t="shared" si="25"/>
        <v>189.66666666666666</v>
      </c>
    </row>
    <row r="571" spans="1:27" s="13" customFormat="1" x14ac:dyDescent="0.25">
      <c r="A571" s="14" t="s">
        <v>12855</v>
      </c>
      <c r="B571" s="14" t="s">
        <v>1</v>
      </c>
      <c r="C571" s="14">
        <v>729705</v>
      </c>
      <c r="D571" s="15" t="s">
        <v>18267</v>
      </c>
      <c r="E571" s="15" t="s">
        <v>18268</v>
      </c>
      <c r="F571" s="15">
        <v>569</v>
      </c>
      <c r="G571" s="15">
        <v>2234028</v>
      </c>
      <c r="H571" s="15">
        <v>184518995</v>
      </c>
      <c r="I571" s="15">
        <v>280037</v>
      </c>
      <c r="J571" s="15">
        <v>737616</v>
      </c>
      <c r="K571" s="15">
        <v>0</v>
      </c>
      <c r="L571" s="15">
        <v>0</v>
      </c>
      <c r="M571" s="15">
        <v>3099</v>
      </c>
      <c r="N571" s="15">
        <v>324580</v>
      </c>
      <c r="O571" s="15">
        <v>0</v>
      </c>
      <c r="P571" s="15">
        <v>960</v>
      </c>
      <c r="Q571" s="15">
        <v>0</v>
      </c>
      <c r="R571" s="15">
        <v>0</v>
      </c>
      <c r="S571"/>
      <c r="T571"/>
      <c r="U571" s="11">
        <f t="shared" si="26"/>
        <v>11400</v>
      </c>
      <c r="V571" s="17">
        <f>((G571-G570)*'[1]Z1 values'!C$5*'[1]Z1 values'!$C$10)/'[1]Z1 values'!$C$12</f>
        <v>6.0452270507812492E-3</v>
      </c>
      <c r="W571" s="17">
        <f>((H571-H570)*'[1]Z1 values'!D$5*'[1]Z1 values'!$C$10)/'[1]Z1 values'!$C$12</f>
        <v>2.9716186523437504E-2</v>
      </c>
      <c r="X571" s="17">
        <f>((I571-I570)*'[1]Z1 values'!E$5*'[1]Z1 values'!$C$10)/'[1]Z1 values'!$C$12</f>
        <v>0</v>
      </c>
      <c r="Y571" s="17">
        <f>((J571-J570)*'[1]Z1 values'!F$5*'[1]Z1 values'!$C$10)/'[1]Z1 values'!$C$12</f>
        <v>8.2617187499999994E-2</v>
      </c>
      <c r="Z571" s="18">
        <f t="shared" si="24"/>
        <v>0.11837860107421874</v>
      </c>
      <c r="AA571">
        <f t="shared" si="25"/>
        <v>190</v>
      </c>
    </row>
    <row r="572" spans="1:27" s="13" customFormat="1" x14ac:dyDescent="0.25">
      <c r="A572" s="14" t="s">
        <v>12879</v>
      </c>
      <c r="B572" s="14" t="s">
        <v>1</v>
      </c>
      <c r="C572" s="14">
        <v>730985</v>
      </c>
      <c r="D572" s="15" t="s">
        <v>18267</v>
      </c>
      <c r="E572" s="15" t="s">
        <v>18268</v>
      </c>
      <c r="F572" s="15">
        <v>570</v>
      </c>
      <c r="G572" s="15">
        <v>2237106</v>
      </c>
      <c r="H572" s="15">
        <v>184843597</v>
      </c>
      <c r="I572" s="15">
        <v>280037</v>
      </c>
      <c r="J572" s="15">
        <v>738576</v>
      </c>
      <c r="K572" s="15">
        <v>0</v>
      </c>
      <c r="L572" s="15">
        <v>0</v>
      </c>
      <c r="M572" s="15">
        <v>3077</v>
      </c>
      <c r="N572" s="15">
        <v>324602</v>
      </c>
      <c r="O572" s="15">
        <v>0</v>
      </c>
      <c r="P572" s="15">
        <v>960</v>
      </c>
      <c r="Q572" s="15">
        <v>0</v>
      </c>
      <c r="R572" s="15">
        <v>0</v>
      </c>
      <c r="S572"/>
      <c r="T572"/>
      <c r="U572" s="11">
        <f t="shared" si="26"/>
        <v>11420</v>
      </c>
      <c r="V572" s="17">
        <f>((G572-G571)*'[1]Z1 values'!C$5*'[1]Z1 values'!$C$10)/'[1]Z1 values'!$C$12</f>
        <v>6.0023254394531251E-3</v>
      </c>
      <c r="W572" s="17">
        <f>((H572-H571)*'[1]Z1 values'!D$5*'[1]Z1 values'!$C$10)/'[1]Z1 values'!$C$12</f>
        <v>2.9718200683593748E-2</v>
      </c>
      <c r="X572" s="17">
        <f>((I572-I571)*'[1]Z1 values'!E$5*'[1]Z1 values'!$C$10)/'[1]Z1 values'!$C$12</f>
        <v>0</v>
      </c>
      <c r="Y572" s="17">
        <f>((J572-J571)*'[1]Z1 values'!F$5*'[1]Z1 values'!$C$10)/'[1]Z1 values'!$C$12</f>
        <v>8.2617187499999994E-2</v>
      </c>
      <c r="Z572" s="18">
        <f t="shared" si="24"/>
        <v>0.11833771362304688</v>
      </c>
      <c r="AA572">
        <f t="shared" si="25"/>
        <v>190.33333333333334</v>
      </c>
    </row>
    <row r="573" spans="1:27" s="13" customFormat="1" x14ac:dyDescent="0.25">
      <c r="A573" s="14" t="s">
        <v>12905</v>
      </c>
      <c r="B573" s="14" t="s">
        <v>1</v>
      </c>
      <c r="C573" s="14">
        <v>732265</v>
      </c>
      <c r="D573" s="15" t="s">
        <v>18267</v>
      </c>
      <c r="E573" s="15" t="s">
        <v>18268</v>
      </c>
      <c r="F573" s="15">
        <v>571</v>
      </c>
      <c r="G573" s="15">
        <v>2244580</v>
      </c>
      <c r="H573" s="15">
        <v>185163734</v>
      </c>
      <c r="I573" s="15">
        <v>282622</v>
      </c>
      <c r="J573" s="15">
        <v>741096</v>
      </c>
      <c r="K573" s="15">
        <v>0</v>
      </c>
      <c r="L573" s="15">
        <v>0</v>
      </c>
      <c r="M573" s="15">
        <v>7473</v>
      </c>
      <c r="N573" s="15">
        <v>320137</v>
      </c>
      <c r="O573" s="15">
        <v>2585</v>
      </c>
      <c r="P573" s="15">
        <v>2520</v>
      </c>
      <c r="Q573" s="15">
        <v>0</v>
      </c>
      <c r="R573" s="15">
        <v>0</v>
      </c>
      <c r="S573"/>
      <c r="T573"/>
      <c r="U573" s="11">
        <f t="shared" si="26"/>
        <v>11440</v>
      </c>
      <c r="V573" s="17">
        <f>((G573-G572)*'[1]Z1 values'!C$5*'[1]Z1 values'!$C$10)/'[1]Z1 values'!$C$12</f>
        <v>1.4574847412109376E-2</v>
      </c>
      <c r="W573" s="17">
        <f>((H573-H572)*'[1]Z1 values'!D$5*'[1]Z1 values'!$C$10)/'[1]Z1 values'!$C$12</f>
        <v>2.9309417724609377E-2</v>
      </c>
      <c r="X573" s="17">
        <f>((I573-I572)*'[1]Z1 values'!E$5*'[1]Z1 values'!$C$10)/'[1]Z1 values'!$C$12</f>
        <v>0.20589752197265621</v>
      </c>
      <c r="Y573" s="17">
        <f>((J573-J572)*'[1]Z1 values'!F$5*'[1]Z1 values'!$C$10)/'[1]Z1 values'!$C$12</f>
        <v>0.21687011718749999</v>
      </c>
      <c r="Z573" s="18">
        <f t="shared" si="24"/>
        <v>0.46665190429687498</v>
      </c>
      <c r="AA573">
        <f t="shared" si="25"/>
        <v>190.66666666666666</v>
      </c>
    </row>
    <row r="574" spans="1:27" s="13" customFormat="1" x14ac:dyDescent="0.25">
      <c r="A574" s="14" t="s">
        <v>12925</v>
      </c>
      <c r="B574" s="14" t="s">
        <v>1</v>
      </c>
      <c r="C574" s="14">
        <v>733545</v>
      </c>
      <c r="D574" s="15" t="s">
        <v>18267</v>
      </c>
      <c r="E574" s="15" t="s">
        <v>18268</v>
      </c>
      <c r="F574" s="15">
        <v>572</v>
      </c>
      <c r="G574" s="15">
        <v>2247581</v>
      </c>
      <c r="H574" s="15">
        <v>185488387</v>
      </c>
      <c r="I574" s="15">
        <v>282622</v>
      </c>
      <c r="J574" s="15">
        <v>742056</v>
      </c>
      <c r="K574" s="15">
        <v>0</v>
      </c>
      <c r="L574" s="15">
        <v>0</v>
      </c>
      <c r="M574" s="15">
        <v>3000</v>
      </c>
      <c r="N574" s="15">
        <v>324653</v>
      </c>
      <c r="O574" s="15">
        <v>0</v>
      </c>
      <c r="P574" s="15">
        <v>960</v>
      </c>
      <c r="Q574" s="15">
        <v>0</v>
      </c>
      <c r="R574" s="15">
        <v>0</v>
      </c>
      <c r="S574"/>
      <c r="T574"/>
      <c r="U574" s="11">
        <f t="shared" si="26"/>
        <v>11460</v>
      </c>
      <c r="V574" s="17">
        <f>((G574-G573)*'[1]Z1 values'!C$5*'[1]Z1 values'!$C$10)/'[1]Z1 values'!$C$12</f>
        <v>5.8521697998046868E-3</v>
      </c>
      <c r="W574" s="17">
        <f>((H574-H573)*'[1]Z1 values'!D$5*'[1]Z1 values'!$C$10)/'[1]Z1 values'!$C$12</f>
        <v>2.9722869873046877E-2</v>
      </c>
      <c r="X574" s="17">
        <f>((I574-I573)*'[1]Z1 values'!E$5*'[1]Z1 values'!$C$10)/'[1]Z1 values'!$C$12</f>
        <v>0</v>
      </c>
      <c r="Y574" s="17">
        <f>((J574-J573)*'[1]Z1 values'!F$5*'[1]Z1 values'!$C$10)/'[1]Z1 values'!$C$12</f>
        <v>8.2617187499999994E-2</v>
      </c>
      <c r="Z574" s="18">
        <f t="shared" si="24"/>
        <v>0.11819222717285155</v>
      </c>
      <c r="AA574">
        <f t="shared" si="25"/>
        <v>191</v>
      </c>
    </row>
    <row r="575" spans="1:27" s="13" customFormat="1" x14ac:dyDescent="0.25">
      <c r="A575" s="14" t="s">
        <v>12945</v>
      </c>
      <c r="B575" s="14" t="s">
        <v>1</v>
      </c>
      <c r="C575" s="14">
        <v>734825</v>
      </c>
      <c r="D575" s="15" t="s">
        <v>18267</v>
      </c>
      <c r="E575" s="15" t="s">
        <v>18268</v>
      </c>
      <c r="F575" s="15">
        <v>573</v>
      </c>
      <c r="G575" s="15">
        <v>2250536</v>
      </c>
      <c r="H575" s="15">
        <v>185813103</v>
      </c>
      <c r="I575" s="15">
        <v>282622</v>
      </c>
      <c r="J575" s="15">
        <v>743205</v>
      </c>
      <c r="K575" s="15">
        <v>0</v>
      </c>
      <c r="L575" s="15">
        <v>0</v>
      </c>
      <c r="M575" s="15">
        <v>2954</v>
      </c>
      <c r="N575" s="15">
        <v>324716</v>
      </c>
      <c r="O575" s="15">
        <v>0</v>
      </c>
      <c r="P575" s="15">
        <v>1149</v>
      </c>
      <c r="Q575" s="15">
        <v>0</v>
      </c>
      <c r="R575" s="15">
        <v>0</v>
      </c>
      <c r="S575"/>
      <c r="T575"/>
      <c r="U575" s="11">
        <f t="shared" si="26"/>
        <v>11480</v>
      </c>
      <c r="V575" s="17">
        <f>((G575-G574)*'[1]Z1 values'!C$5*'[1]Z1 values'!$C$10)/'[1]Z1 values'!$C$12</f>
        <v>5.7624664306640625E-3</v>
      </c>
      <c r="W575" s="17">
        <f>((H575-H574)*'[1]Z1 values'!D$5*'[1]Z1 values'!$C$10)/'[1]Z1 values'!$C$12</f>
        <v>2.9728637695312497E-2</v>
      </c>
      <c r="X575" s="17">
        <f>((I575-I574)*'[1]Z1 values'!E$5*'[1]Z1 values'!$C$10)/'[1]Z1 values'!$C$12</f>
        <v>0</v>
      </c>
      <c r="Y575" s="17">
        <f>((J575-J574)*'[1]Z1 values'!F$5*'[1]Z1 values'!$C$10)/'[1]Z1 values'!$C$12</f>
        <v>9.8882446289062509E-2</v>
      </c>
      <c r="Z575" s="18">
        <f t="shared" si="24"/>
        <v>0.13437355041503907</v>
      </c>
      <c r="AA575">
        <f t="shared" si="25"/>
        <v>191.33333333333334</v>
      </c>
    </row>
    <row r="576" spans="1:27" s="13" customFormat="1" x14ac:dyDescent="0.25">
      <c r="A576" s="14" t="s">
        <v>12965</v>
      </c>
      <c r="B576" s="14" t="s">
        <v>1</v>
      </c>
      <c r="C576" s="14">
        <v>736105</v>
      </c>
      <c r="D576" s="15" t="s">
        <v>18267</v>
      </c>
      <c r="E576" s="15" t="s">
        <v>18268</v>
      </c>
      <c r="F576" s="15">
        <v>574</v>
      </c>
      <c r="G576" s="15">
        <v>2253662</v>
      </c>
      <c r="H576" s="15">
        <v>186137648</v>
      </c>
      <c r="I576" s="15">
        <v>282622</v>
      </c>
      <c r="J576" s="15">
        <v>744302</v>
      </c>
      <c r="K576" s="15">
        <v>0</v>
      </c>
      <c r="L576" s="15">
        <v>0</v>
      </c>
      <c r="M576" s="15">
        <v>3125</v>
      </c>
      <c r="N576" s="15">
        <v>324545</v>
      </c>
      <c r="O576" s="15">
        <v>0</v>
      </c>
      <c r="P576" s="15">
        <v>1097</v>
      </c>
      <c r="Q576" s="15">
        <v>0</v>
      </c>
      <c r="R576" s="15">
        <v>0</v>
      </c>
      <c r="S576"/>
      <c r="T576"/>
      <c r="U576" s="11">
        <f t="shared" si="26"/>
        <v>11500</v>
      </c>
      <c r="V576" s="17">
        <f>((G576-G575)*'[1]Z1 values'!C$5*'[1]Z1 values'!$C$10)/'[1]Z1 values'!$C$12</f>
        <v>6.0959289550781247E-3</v>
      </c>
      <c r="W576" s="17">
        <f>((H576-H575)*'[1]Z1 values'!D$5*'[1]Z1 values'!$C$10)/'[1]Z1 values'!$C$12</f>
        <v>2.9712982177734375E-2</v>
      </c>
      <c r="X576" s="17">
        <f>((I576-I575)*'[1]Z1 values'!E$5*'[1]Z1 values'!$C$10)/'[1]Z1 values'!$C$12</f>
        <v>0</v>
      </c>
      <c r="Y576" s="17">
        <f>((J576-J575)*'[1]Z1 values'!F$5*'[1]Z1 values'!$C$10)/'[1]Z1 values'!$C$12</f>
        <v>9.4407348632812499E-2</v>
      </c>
      <c r="Z576" s="18">
        <f t="shared" si="24"/>
        <v>0.13021625976562501</v>
      </c>
      <c r="AA576">
        <f t="shared" si="25"/>
        <v>191.66666666666666</v>
      </c>
    </row>
    <row r="577" spans="1:27" s="13" customFormat="1" x14ac:dyDescent="0.25">
      <c r="A577" s="14" t="s">
        <v>12989</v>
      </c>
      <c r="B577" s="14" t="s">
        <v>1</v>
      </c>
      <c r="C577" s="14">
        <v>737385</v>
      </c>
      <c r="D577" s="15" t="s">
        <v>18267</v>
      </c>
      <c r="E577" s="15" t="s">
        <v>18268</v>
      </c>
      <c r="F577" s="15">
        <v>575</v>
      </c>
      <c r="G577" s="15">
        <v>2260421</v>
      </c>
      <c r="H577" s="15">
        <v>186458487</v>
      </c>
      <c r="I577" s="15">
        <v>284479</v>
      </c>
      <c r="J577" s="15">
        <v>746693</v>
      </c>
      <c r="K577" s="15">
        <v>0</v>
      </c>
      <c r="L577" s="15">
        <v>0</v>
      </c>
      <c r="M577" s="15">
        <v>6758</v>
      </c>
      <c r="N577" s="15">
        <v>320839</v>
      </c>
      <c r="O577" s="15">
        <v>1857</v>
      </c>
      <c r="P577" s="15">
        <v>2391</v>
      </c>
      <c r="Q577" s="15">
        <v>0</v>
      </c>
      <c r="R577" s="15">
        <v>0</v>
      </c>
      <c r="S577"/>
      <c r="T577"/>
      <c r="U577" s="11">
        <f t="shared" si="26"/>
        <v>11520</v>
      </c>
      <c r="V577" s="17">
        <f>((G577-G576)*'[1]Z1 values'!C$5*'[1]Z1 values'!$C$10)/'[1]Z1 values'!$C$12</f>
        <v>1.3180545043945313E-2</v>
      </c>
      <c r="W577" s="17">
        <f>((H577-H576)*'[1]Z1 values'!D$5*'[1]Z1 values'!$C$10)/'[1]Z1 values'!$C$12</f>
        <v>2.9373687744140627E-2</v>
      </c>
      <c r="X577" s="17">
        <f>((I577-I576)*'[1]Z1 values'!E$5*'[1]Z1 values'!$C$10)/'[1]Z1 values'!$C$12</f>
        <v>0.14791168212890624</v>
      </c>
      <c r="Y577" s="17">
        <f>((J577-J576)*'[1]Z1 values'!F$5*'[1]Z1 values'!$C$10)/'[1]Z1 values'!$C$12</f>
        <v>0.20576843261718752</v>
      </c>
      <c r="Z577" s="18">
        <f t="shared" si="24"/>
        <v>0.39623434753417969</v>
      </c>
      <c r="AA577">
        <f t="shared" si="25"/>
        <v>192</v>
      </c>
    </row>
    <row r="578" spans="1:27" s="13" customFormat="1" x14ac:dyDescent="0.25">
      <c r="A578" s="14" t="s">
        <v>13018</v>
      </c>
      <c r="B578" s="14" t="s">
        <v>1</v>
      </c>
      <c r="C578" s="14">
        <v>738665</v>
      </c>
      <c r="D578" s="15" t="s">
        <v>18267</v>
      </c>
      <c r="E578" s="15" t="s">
        <v>18268</v>
      </c>
      <c r="F578" s="15">
        <v>576</v>
      </c>
      <c r="G578" s="15">
        <v>2263414</v>
      </c>
      <c r="H578" s="15">
        <v>186783079</v>
      </c>
      <c r="I578" s="15">
        <v>284479</v>
      </c>
      <c r="J578" s="15">
        <v>747868</v>
      </c>
      <c r="K578" s="15">
        <v>0</v>
      </c>
      <c r="L578" s="15">
        <v>0</v>
      </c>
      <c r="M578" s="15">
        <v>2992</v>
      </c>
      <c r="N578" s="15">
        <v>324592</v>
      </c>
      <c r="O578" s="15">
        <v>0</v>
      </c>
      <c r="P578" s="15">
        <v>1175</v>
      </c>
      <c r="Q578" s="15">
        <v>0</v>
      </c>
      <c r="R578" s="15">
        <v>0</v>
      </c>
      <c r="S578"/>
      <c r="T578"/>
      <c r="U578" s="11">
        <f t="shared" si="26"/>
        <v>11540</v>
      </c>
      <c r="V578" s="17">
        <f>((G578-G577)*'[1]Z1 values'!C$5*'[1]Z1 values'!$C$10)/'[1]Z1 values'!$C$12</f>
        <v>5.8365692138671876E-3</v>
      </c>
      <c r="W578" s="17">
        <f>((H578-H577)*'[1]Z1 values'!D$5*'[1]Z1 values'!$C$10)/'[1]Z1 values'!$C$12</f>
        <v>2.9717285156250002E-2</v>
      </c>
      <c r="X578" s="17">
        <f>((I578-I577)*'[1]Z1 values'!E$5*'[1]Z1 values'!$C$10)/'[1]Z1 values'!$C$12</f>
        <v>0</v>
      </c>
      <c r="Y578" s="17">
        <f>((J578-J577)*'[1]Z1 values'!F$5*'[1]Z1 values'!$C$10)/'[1]Z1 values'!$C$12</f>
        <v>0.1011199951171875</v>
      </c>
      <c r="Z578" s="18">
        <f t="shared" si="24"/>
        <v>0.13667384948730468</v>
      </c>
      <c r="AA578">
        <f t="shared" si="25"/>
        <v>192.33333333333334</v>
      </c>
    </row>
    <row r="579" spans="1:27" s="13" customFormat="1" x14ac:dyDescent="0.25">
      <c r="A579" s="14" t="s">
        <v>13040</v>
      </c>
      <c r="B579" s="14" t="s">
        <v>1</v>
      </c>
      <c r="C579" s="14">
        <v>739945</v>
      </c>
      <c r="D579" s="15" t="s">
        <v>18267</v>
      </c>
      <c r="E579" s="15" t="s">
        <v>18268</v>
      </c>
      <c r="F579" s="15">
        <v>577</v>
      </c>
      <c r="G579" s="15">
        <v>2273633</v>
      </c>
      <c r="H579" s="15">
        <v>187100468</v>
      </c>
      <c r="I579" s="15">
        <v>288802</v>
      </c>
      <c r="J579" s="15">
        <v>751069</v>
      </c>
      <c r="K579" s="15">
        <v>0</v>
      </c>
      <c r="L579" s="15">
        <v>0</v>
      </c>
      <c r="M579" s="15">
        <v>10218</v>
      </c>
      <c r="N579" s="15">
        <v>317389</v>
      </c>
      <c r="O579" s="15">
        <v>4323</v>
      </c>
      <c r="P579" s="15">
        <v>3201</v>
      </c>
      <c r="Q579" s="15">
        <v>0</v>
      </c>
      <c r="R579" s="15">
        <v>0</v>
      </c>
      <c r="S579"/>
      <c r="T579"/>
      <c r="U579" s="11">
        <f t="shared" si="26"/>
        <v>11560</v>
      </c>
      <c r="V579" s="17">
        <f>((G579-G578)*'[1]Z1 values'!C$5*'[1]Z1 values'!$C$10)/'[1]Z1 values'!$C$12</f>
        <v>1.9927798461914063E-2</v>
      </c>
      <c r="W579" s="17">
        <f>((H579-H578)*'[1]Z1 values'!D$5*'[1]Z1 values'!$C$10)/'[1]Z1 values'!$C$12</f>
        <v>2.9057830810546876E-2</v>
      </c>
      <c r="X579" s="17">
        <f>((I579-I578)*'[1]Z1 values'!E$5*'[1]Z1 values'!$C$10)/'[1]Z1 values'!$C$12</f>
        <v>0.34433074951171871</v>
      </c>
      <c r="Y579" s="17">
        <f>((J579-J578)*'[1]Z1 values'!F$5*'[1]Z1 values'!$C$10)/'[1]Z1 values'!$C$12</f>
        <v>0.27547668457031255</v>
      </c>
      <c r="Z579" s="18">
        <f t="shared" ref="Z579:Z642" si="27">SUM(V579:Y579)</f>
        <v>0.66879306335449218</v>
      </c>
      <c r="AA579">
        <f t="shared" ref="AA579:AA642" si="28">U579/60</f>
        <v>192.66666666666666</v>
      </c>
    </row>
    <row r="580" spans="1:27" s="13" customFormat="1" x14ac:dyDescent="0.25">
      <c r="A580" s="14" t="s">
        <v>13060</v>
      </c>
      <c r="B580" s="14" t="s">
        <v>1</v>
      </c>
      <c r="C580" s="14">
        <v>741225</v>
      </c>
      <c r="D580" s="15" t="s">
        <v>18267</v>
      </c>
      <c r="E580" s="15" t="s">
        <v>18268</v>
      </c>
      <c r="F580" s="15">
        <v>578</v>
      </c>
      <c r="G580" s="15">
        <v>2276771</v>
      </c>
      <c r="H580" s="15">
        <v>187425002</v>
      </c>
      <c r="I580" s="15">
        <v>288802</v>
      </c>
      <c r="J580" s="15">
        <v>752029</v>
      </c>
      <c r="K580" s="15">
        <v>0</v>
      </c>
      <c r="L580" s="15">
        <v>0</v>
      </c>
      <c r="M580" s="15">
        <v>3136</v>
      </c>
      <c r="N580" s="15">
        <v>324534</v>
      </c>
      <c r="O580" s="15">
        <v>0</v>
      </c>
      <c r="P580" s="15">
        <v>960</v>
      </c>
      <c r="Q580" s="15">
        <v>0</v>
      </c>
      <c r="R580" s="15">
        <v>0</v>
      </c>
      <c r="S580"/>
      <c r="T580"/>
      <c r="U580" s="11">
        <f t="shared" ref="U580:U643" si="29">U579+20</f>
        <v>11580</v>
      </c>
      <c r="V580" s="17">
        <f>((G580-G579)*'[1]Z1 values'!C$5*'[1]Z1 values'!$C$10)/'[1]Z1 values'!$C$12</f>
        <v>6.1193298339843752E-3</v>
      </c>
      <c r="W580" s="17">
        <f>((H580-H579)*'[1]Z1 values'!D$5*'[1]Z1 values'!$C$10)/'[1]Z1 values'!$C$12</f>
        <v>2.9711975097656253E-2</v>
      </c>
      <c r="X580" s="17">
        <f>((I580-I579)*'[1]Z1 values'!E$5*'[1]Z1 values'!$C$10)/'[1]Z1 values'!$C$12</f>
        <v>0</v>
      </c>
      <c r="Y580" s="17">
        <f>((J580-J579)*'[1]Z1 values'!F$5*'[1]Z1 values'!$C$10)/'[1]Z1 values'!$C$12</f>
        <v>8.2617187499999994E-2</v>
      </c>
      <c r="Z580" s="18">
        <f t="shared" si="27"/>
        <v>0.11844849243164063</v>
      </c>
      <c r="AA580">
        <f t="shared" si="28"/>
        <v>193</v>
      </c>
    </row>
    <row r="581" spans="1:27" s="13" customFormat="1" x14ac:dyDescent="0.25">
      <c r="A581" s="14" t="s">
        <v>13080</v>
      </c>
      <c r="B581" s="14" t="s">
        <v>1</v>
      </c>
      <c r="C581" s="14">
        <v>742505</v>
      </c>
      <c r="D581" s="15" t="s">
        <v>18267</v>
      </c>
      <c r="E581" s="15" t="s">
        <v>18268</v>
      </c>
      <c r="F581" s="15">
        <v>579</v>
      </c>
      <c r="G581" s="15">
        <v>2281130</v>
      </c>
      <c r="H581" s="15">
        <v>187748231</v>
      </c>
      <c r="I581" s="15">
        <v>289459</v>
      </c>
      <c r="J581" s="15">
        <v>753442</v>
      </c>
      <c r="K581" s="15">
        <v>0</v>
      </c>
      <c r="L581" s="15">
        <v>0</v>
      </c>
      <c r="M581" s="15">
        <v>4358</v>
      </c>
      <c r="N581" s="15">
        <v>323229</v>
      </c>
      <c r="O581" s="15">
        <v>657</v>
      </c>
      <c r="P581" s="15">
        <v>1413</v>
      </c>
      <c r="Q581" s="15">
        <v>0</v>
      </c>
      <c r="R581" s="15">
        <v>0</v>
      </c>
      <c r="S581"/>
      <c r="T581"/>
      <c r="U581" s="11">
        <f t="shared" si="29"/>
        <v>11600</v>
      </c>
      <c r="V581" s="17">
        <f>((G581-G580)*'[1]Z1 values'!C$5*'[1]Z1 values'!$C$10)/'[1]Z1 values'!$C$12</f>
        <v>8.5003692626953124E-3</v>
      </c>
      <c r="W581" s="17">
        <f>((H581-H580)*'[1]Z1 values'!D$5*'[1]Z1 values'!$C$10)/'[1]Z1 values'!$C$12</f>
        <v>2.9592498779296872E-2</v>
      </c>
      <c r="X581" s="17">
        <f>((I581-I580)*'[1]Z1 values'!E$5*'[1]Z1 values'!$C$10)/'[1]Z1 values'!$C$12</f>
        <v>5.2330627441406243E-2</v>
      </c>
      <c r="Y581" s="17">
        <f>((J581-J580)*'[1]Z1 values'!F$5*'[1]Z1 values'!$C$10)/'[1]Z1 values'!$C$12</f>
        <v>0.12160217285156252</v>
      </c>
      <c r="Z581" s="18">
        <f t="shared" si="27"/>
        <v>0.21202566833496095</v>
      </c>
      <c r="AA581">
        <f t="shared" si="28"/>
        <v>193.33333333333334</v>
      </c>
    </row>
    <row r="582" spans="1:27" s="13" customFormat="1" x14ac:dyDescent="0.25">
      <c r="A582" s="14" t="s">
        <v>13100</v>
      </c>
      <c r="B582" s="14" t="s">
        <v>1</v>
      </c>
      <c r="C582" s="14">
        <v>743785</v>
      </c>
      <c r="D582" s="15" t="s">
        <v>18267</v>
      </c>
      <c r="E582" s="15" t="s">
        <v>18268</v>
      </c>
      <c r="F582" s="15">
        <v>580</v>
      </c>
      <c r="G582" s="15">
        <v>2284130</v>
      </c>
      <c r="H582" s="15">
        <v>188072814</v>
      </c>
      <c r="I582" s="15">
        <v>289459</v>
      </c>
      <c r="J582" s="15">
        <v>754402</v>
      </c>
      <c r="K582" s="15">
        <v>0</v>
      </c>
      <c r="L582" s="15">
        <v>0</v>
      </c>
      <c r="M582" s="15">
        <v>2998</v>
      </c>
      <c r="N582" s="15">
        <v>324583</v>
      </c>
      <c r="O582" s="15">
        <v>0</v>
      </c>
      <c r="P582" s="15">
        <v>960</v>
      </c>
      <c r="Q582" s="15">
        <v>0</v>
      </c>
      <c r="R582" s="15">
        <v>0</v>
      </c>
      <c r="S582"/>
      <c r="T582"/>
      <c r="U582" s="11">
        <f t="shared" si="29"/>
        <v>11620</v>
      </c>
      <c r="V582" s="17">
        <f>((G582-G581)*'[1]Z1 values'!C$5*'[1]Z1 values'!$C$10)/'[1]Z1 values'!$C$12</f>
        <v>5.8502197265624997E-3</v>
      </c>
      <c r="W582" s="17">
        <f>((H582-H581)*'[1]Z1 values'!D$5*'[1]Z1 values'!$C$10)/'[1]Z1 values'!$C$12</f>
        <v>2.9716461181640626E-2</v>
      </c>
      <c r="X582" s="17">
        <f>((I582-I581)*'[1]Z1 values'!E$5*'[1]Z1 values'!$C$10)/'[1]Z1 values'!$C$12</f>
        <v>0</v>
      </c>
      <c r="Y582" s="17">
        <f>((J582-J581)*'[1]Z1 values'!F$5*'[1]Z1 values'!$C$10)/'[1]Z1 values'!$C$12</f>
        <v>8.2617187499999994E-2</v>
      </c>
      <c r="Z582" s="18">
        <f t="shared" si="27"/>
        <v>0.11818386840820312</v>
      </c>
      <c r="AA582">
        <f t="shared" si="28"/>
        <v>193.66666666666666</v>
      </c>
    </row>
    <row r="583" spans="1:27" s="13" customFormat="1" x14ac:dyDescent="0.25">
      <c r="A583" s="14" t="s">
        <v>13120</v>
      </c>
      <c r="B583" s="14" t="s">
        <v>1</v>
      </c>
      <c r="C583" s="14">
        <v>745065</v>
      </c>
      <c r="D583" s="15" t="s">
        <v>18267</v>
      </c>
      <c r="E583" s="15" t="s">
        <v>18268</v>
      </c>
      <c r="F583" s="15">
        <v>581</v>
      </c>
      <c r="G583" s="15">
        <v>2287107</v>
      </c>
      <c r="H583" s="15">
        <v>188397420</v>
      </c>
      <c r="I583" s="15">
        <v>289459</v>
      </c>
      <c r="J583" s="15">
        <v>755362</v>
      </c>
      <c r="K583" s="15">
        <v>0</v>
      </c>
      <c r="L583" s="15">
        <v>0</v>
      </c>
      <c r="M583" s="15">
        <v>2975</v>
      </c>
      <c r="N583" s="15">
        <v>324606</v>
      </c>
      <c r="O583" s="15">
        <v>0</v>
      </c>
      <c r="P583" s="15">
        <v>960</v>
      </c>
      <c r="Q583" s="15">
        <v>0</v>
      </c>
      <c r="R583" s="15">
        <v>0</v>
      </c>
      <c r="S583"/>
      <c r="T583"/>
      <c r="U583" s="11">
        <f t="shared" si="29"/>
        <v>11640</v>
      </c>
      <c r="V583" s="17">
        <f>((G583-G582)*'[1]Z1 values'!C$5*'[1]Z1 values'!$C$10)/'[1]Z1 values'!$C$12</f>
        <v>5.8053680419921875E-3</v>
      </c>
      <c r="W583" s="17">
        <f>((H583-H582)*'[1]Z1 values'!D$5*'[1]Z1 values'!$C$10)/'[1]Z1 values'!$C$12</f>
        <v>2.971856689453125E-2</v>
      </c>
      <c r="X583" s="17">
        <f>((I583-I582)*'[1]Z1 values'!E$5*'[1]Z1 values'!$C$10)/'[1]Z1 values'!$C$12</f>
        <v>0</v>
      </c>
      <c r="Y583" s="17">
        <f>((J583-J582)*'[1]Z1 values'!F$5*'[1]Z1 values'!$C$10)/'[1]Z1 values'!$C$12</f>
        <v>8.2617187499999994E-2</v>
      </c>
      <c r="Z583" s="18">
        <f t="shared" si="27"/>
        <v>0.11814112243652343</v>
      </c>
      <c r="AA583">
        <f t="shared" si="28"/>
        <v>194</v>
      </c>
    </row>
    <row r="584" spans="1:27" s="13" customFormat="1" x14ac:dyDescent="0.25">
      <c r="A584" s="14" t="s">
        <v>13140</v>
      </c>
      <c r="B584" s="14" t="s">
        <v>1</v>
      </c>
      <c r="C584" s="14">
        <v>746345</v>
      </c>
      <c r="D584" s="15" t="s">
        <v>18267</v>
      </c>
      <c r="E584" s="15" t="s">
        <v>18268</v>
      </c>
      <c r="F584" s="15">
        <v>582</v>
      </c>
      <c r="G584" s="15">
        <v>2290069</v>
      </c>
      <c r="H584" s="15">
        <v>188722042</v>
      </c>
      <c r="I584" s="15">
        <v>289459</v>
      </c>
      <c r="J584" s="15">
        <v>756322</v>
      </c>
      <c r="K584" s="15">
        <v>0</v>
      </c>
      <c r="L584" s="15">
        <v>0</v>
      </c>
      <c r="M584" s="15">
        <v>2960</v>
      </c>
      <c r="N584" s="15">
        <v>324622</v>
      </c>
      <c r="O584" s="15">
        <v>0</v>
      </c>
      <c r="P584" s="15">
        <v>960</v>
      </c>
      <c r="Q584" s="15">
        <v>0</v>
      </c>
      <c r="R584" s="15">
        <v>0</v>
      </c>
      <c r="S584"/>
      <c r="T584"/>
      <c r="U584" s="11">
        <f t="shared" si="29"/>
        <v>11660</v>
      </c>
      <c r="V584" s="17">
        <f>((G584-G583)*'[1]Z1 values'!C$5*'[1]Z1 values'!$C$10)/'[1]Z1 values'!$C$12</f>
        <v>5.7761169433593745E-3</v>
      </c>
      <c r="W584" s="17">
        <f>((H584-H583)*'[1]Z1 values'!D$5*'[1]Z1 values'!$C$10)/'[1]Z1 values'!$C$12</f>
        <v>2.972003173828125E-2</v>
      </c>
      <c r="X584" s="17">
        <f>((I584-I583)*'[1]Z1 values'!E$5*'[1]Z1 values'!$C$10)/'[1]Z1 values'!$C$12</f>
        <v>0</v>
      </c>
      <c r="Y584" s="17">
        <f>((J584-J583)*'[1]Z1 values'!F$5*'[1]Z1 values'!$C$10)/'[1]Z1 values'!$C$12</f>
        <v>8.2617187499999994E-2</v>
      </c>
      <c r="Z584" s="18">
        <f t="shared" si="27"/>
        <v>0.11811333618164062</v>
      </c>
      <c r="AA584">
        <f t="shared" si="28"/>
        <v>194.33333333333334</v>
      </c>
    </row>
    <row r="585" spans="1:27" s="13" customFormat="1" x14ac:dyDescent="0.25">
      <c r="A585" s="14" t="s">
        <v>13160</v>
      </c>
      <c r="B585" s="14" t="s">
        <v>1</v>
      </c>
      <c r="C585" s="14">
        <v>747625</v>
      </c>
      <c r="D585" s="15" t="s">
        <v>18267</v>
      </c>
      <c r="E585" s="15" t="s">
        <v>18268</v>
      </c>
      <c r="F585" s="15">
        <v>583</v>
      </c>
      <c r="G585" s="15">
        <v>2293047</v>
      </c>
      <c r="H585" s="15">
        <v>189046647</v>
      </c>
      <c r="I585" s="15">
        <v>289459</v>
      </c>
      <c r="J585" s="15">
        <v>757282</v>
      </c>
      <c r="K585" s="15">
        <v>0</v>
      </c>
      <c r="L585" s="15">
        <v>0</v>
      </c>
      <c r="M585" s="15">
        <v>2976</v>
      </c>
      <c r="N585" s="15">
        <v>324605</v>
      </c>
      <c r="O585" s="15">
        <v>0</v>
      </c>
      <c r="P585" s="15">
        <v>960</v>
      </c>
      <c r="Q585" s="15">
        <v>0</v>
      </c>
      <c r="R585" s="15">
        <v>0</v>
      </c>
      <c r="S585"/>
      <c r="T585"/>
      <c r="U585" s="11">
        <f t="shared" si="29"/>
        <v>11680</v>
      </c>
      <c r="V585" s="17">
        <f>((G585-G584)*'[1]Z1 values'!C$5*'[1]Z1 values'!$C$10)/'[1]Z1 values'!$C$12</f>
        <v>5.8073181152343747E-3</v>
      </c>
      <c r="W585" s="17">
        <f>((H585-H584)*'[1]Z1 values'!D$5*'[1]Z1 values'!$C$10)/'[1]Z1 values'!$C$12</f>
        <v>2.971847534179688E-2</v>
      </c>
      <c r="X585" s="17">
        <f>((I585-I584)*'[1]Z1 values'!E$5*'[1]Z1 values'!$C$10)/'[1]Z1 values'!$C$12</f>
        <v>0</v>
      </c>
      <c r="Y585" s="17">
        <f>((J585-J584)*'[1]Z1 values'!F$5*'[1]Z1 values'!$C$10)/'[1]Z1 values'!$C$12</f>
        <v>8.2617187499999994E-2</v>
      </c>
      <c r="Z585" s="18">
        <f t="shared" si="27"/>
        <v>0.11814298095703124</v>
      </c>
      <c r="AA585">
        <f t="shared" si="28"/>
        <v>194.66666666666666</v>
      </c>
    </row>
    <row r="586" spans="1:27" s="13" customFormat="1" x14ac:dyDescent="0.25">
      <c r="A586" s="14" t="s">
        <v>13180</v>
      </c>
      <c r="B586" s="14" t="s">
        <v>1</v>
      </c>
      <c r="C586" s="14">
        <v>748905</v>
      </c>
      <c r="D586" s="15" t="s">
        <v>18267</v>
      </c>
      <c r="E586" s="15" t="s">
        <v>18268</v>
      </c>
      <c r="F586" s="15">
        <v>584</v>
      </c>
      <c r="G586" s="15">
        <v>2298482</v>
      </c>
      <c r="H586" s="15">
        <v>189368816</v>
      </c>
      <c r="I586" s="15">
        <v>290716</v>
      </c>
      <c r="J586" s="15">
        <v>759468</v>
      </c>
      <c r="K586" s="15">
        <v>0</v>
      </c>
      <c r="L586" s="15">
        <v>0</v>
      </c>
      <c r="M586" s="15">
        <v>5433</v>
      </c>
      <c r="N586" s="15">
        <v>322169</v>
      </c>
      <c r="O586" s="15">
        <v>1257</v>
      </c>
      <c r="P586" s="15">
        <v>2186</v>
      </c>
      <c r="Q586" s="15">
        <v>0</v>
      </c>
      <c r="R586" s="15">
        <v>0</v>
      </c>
      <c r="S586"/>
      <c r="T586"/>
      <c r="U586" s="11">
        <f t="shared" si="29"/>
        <v>11700</v>
      </c>
      <c r="V586" s="17">
        <f>((G586-G585)*'[1]Z1 values'!C$5*'[1]Z1 values'!$C$10)/'[1]Z1 values'!$C$12</f>
        <v>1.0598648071289064E-2</v>
      </c>
      <c r="W586" s="17">
        <f>((H586-H585)*'[1]Z1 values'!D$5*'[1]Z1 values'!$C$10)/'[1]Z1 values'!$C$12</f>
        <v>2.9495452880859373E-2</v>
      </c>
      <c r="X586" s="17">
        <f>((I586-I585)*'[1]Z1 values'!E$5*'[1]Z1 values'!$C$10)/'[1]Z1 values'!$C$12</f>
        <v>0.10012115478515624</v>
      </c>
      <c r="Y586" s="17">
        <f>((J586-J585)*'[1]Z1 values'!F$5*'[1]Z1 values'!$C$10)/'[1]Z1 values'!$C$12</f>
        <v>0.18812622070312501</v>
      </c>
      <c r="Z586" s="18">
        <f t="shared" si="27"/>
        <v>0.32834147644042966</v>
      </c>
      <c r="AA586">
        <f t="shared" si="28"/>
        <v>195</v>
      </c>
    </row>
    <row r="587" spans="1:27" s="13" customFormat="1" x14ac:dyDescent="0.25">
      <c r="A587" s="14" t="s">
        <v>13210</v>
      </c>
      <c r="B587" s="14" t="s">
        <v>1</v>
      </c>
      <c r="C587" s="14">
        <v>750185</v>
      </c>
      <c r="D587" s="15" t="s">
        <v>18267</v>
      </c>
      <c r="E587" s="15" t="s">
        <v>18268</v>
      </c>
      <c r="F587" s="15">
        <v>585</v>
      </c>
      <c r="G587" s="15">
        <v>2303882</v>
      </c>
      <c r="H587" s="15">
        <v>189691000</v>
      </c>
      <c r="I587" s="15">
        <v>291977</v>
      </c>
      <c r="J587" s="15">
        <v>761552</v>
      </c>
      <c r="K587" s="15">
        <v>0</v>
      </c>
      <c r="L587" s="15">
        <v>0</v>
      </c>
      <c r="M587" s="15">
        <v>5398</v>
      </c>
      <c r="N587" s="15">
        <v>322184</v>
      </c>
      <c r="O587" s="15">
        <v>1261</v>
      </c>
      <c r="P587" s="15">
        <v>2084</v>
      </c>
      <c r="Q587" s="15">
        <v>0</v>
      </c>
      <c r="R587" s="15">
        <v>0</v>
      </c>
      <c r="S587"/>
      <c r="T587"/>
      <c r="U587" s="11">
        <f t="shared" si="29"/>
        <v>11720</v>
      </c>
      <c r="V587" s="17">
        <f>((G587-G586)*'[1]Z1 values'!C$5*'[1]Z1 values'!$C$10)/'[1]Z1 values'!$C$12</f>
        <v>1.0530395507812502E-2</v>
      </c>
      <c r="W587" s="17">
        <f>((H587-H586)*'[1]Z1 values'!D$5*'[1]Z1 values'!$C$10)/'[1]Z1 values'!$C$12</f>
        <v>2.9496826171875001E-2</v>
      </c>
      <c r="X587" s="17">
        <f>((I587-I586)*'[1]Z1 values'!E$5*'[1]Z1 values'!$C$10)/'[1]Z1 values'!$C$12</f>
        <v>0.10043975830078125</v>
      </c>
      <c r="Y587" s="17">
        <f>((J587-J586)*'[1]Z1 values'!F$5*'[1]Z1 values'!$C$10)/'[1]Z1 values'!$C$12</f>
        <v>0.17934814453125</v>
      </c>
      <c r="Z587" s="18">
        <f t="shared" si="27"/>
        <v>0.31981512451171878</v>
      </c>
      <c r="AA587">
        <f t="shared" si="28"/>
        <v>195.33333333333334</v>
      </c>
    </row>
    <row r="588" spans="1:27" s="13" customFormat="1" x14ac:dyDescent="0.25">
      <c r="A588" s="14" t="s">
        <v>13230</v>
      </c>
      <c r="B588" s="14" t="s">
        <v>1</v>
      </c>
      <c r="C588" s="14">
        <v>751465</v>
      </c>
      <c r="D588" s="15" t="s">
        <v>18267</v>
      </c>
      <c r="E588" s="15" t="s">
        <v>18268</v>
      </c>
      <c r="F588" s="15">
        <v>586</v>
      </c>
      <c r="G588" s="15">
        <v>2306888</v>
      </c>
      <c r="H588" s="15">
        <v>190015577</v>
      </c>
      <c r="I588" s="15">
        <v>291977</v>
      </c>
      <c r="J588" s="15">
        <v>762512</v>
      </c>
      <c r="K588" s="15">
        <v>0</v>
      </c>
      <c r="L588" s="15">
        <v>0</v>
      </c>
      <c r="M588" s="15">
        <v>3004</v>
      </c>
      <c r="N588" s="15">
        <v>324577</v>
      </c>
      <c r="O588" s="15">
        <v>0</v>
      </c>
      <c r="P588" s="15">
        <v>960</v>
      </c>
      <c r="Q588" s="15">
        <v>0</v>
      </c>
      <c r="R588" s="15">
        <v>0</v>
      </c>
      <c r="S588"/>
      <c r="T588"/>
      <c r="U588" s="11">
        <f t="shared" si="29"/>
        <v>11740</v>
      </c>
      <c r="V588" s="17">
        <f>((G588-G587)*'[1]Z1 values'!C$5*'[1]Z1 values'!$C$10)/'[1]Z1 values'!$C$12</f>
        <v>5.8619201660156254E-3</v>
      </c>
      <c r="W588" s="17">
        <f>((H588-H587)*'[1]Z1 values'!D$5*'[1]Z1 values'!$C$10)/'[1]Z1 values'!$C$12</f>
        <v>2.9715911865234375E-2</v>
      </c>
      <c r="X588" s="17">
        <f>((I588-I587)*'[1]Z1 values'!E$5*'[1]Z1 values'!$C$10)/'[1]Z1 values'!$C$12</f>
        <v>0</v>
      </c>
      <c r="Y588" s="17">
        <f>((J588-J587)*'[1]Z1 values'!F$5*'[1]Z1 values'!$C$10)/'[1]Z1 values'!$C$12</f>
        <v>8.2617187499999994E-2</v>
      </c>
      <c r="Z588" s="18">
        <f t="shared" si="27"/>
        <v>0.11819501953125</v>
      </c>
      <c r="AA588">
        <f t="shared" si="28"/>
        <v>195.66666666666666</v>
      </c>
    </row>
    <row r="589" spans="1:27" s="13" customFormat="1" x14ac:dyDescent="0.25">
      <c r="A589" s="14" t="s">
        <v>13250</v>
      </c>
      <c r="B589" s="14" t="s">
        <v>1</v>
      </c>
      <c r="C589" s="14">
        <v>752745</v>
      </c>
      <c r="D589" s="15" t="s">
        <v>18267</v>
      </c>
      <c r="E589" s="15" t="s">
        <v>18268</v>
      </c>
      <c r="F589" s="15">
        <v>587</v>
      </c>
      <c r="G589" s="15">
        <v>2309867</v>
      </c>
      <c r="H589" s="15">
        <v>190340182</v>
      </c>
      <c r="I589" s="15">
        <v>291977</v>
      </c>
      <c r="J589" s="15">
        <v>763667</v>
      </c>
      <c r="K589" s="15">
        <v>0</v>
      </c>
      <c r="L589" s="15">
        <v>0</v>
      </c>
      <c r="M589" s="15">
        <v>2977</v>
      </c>
      <c r="N589" s="15">
        <v>324605</v>
      </c>
      <c r="O589" s="15">
        <v>0</v>
      </c>
      <c r="P589" s="15">
        <v>1155</v>
      </c>
      <c r="Q589" s="15">
        <v>0</v>
      </c>
      <c r="R589" s="15">
        <v>0</v>
      </c>
      <c r="S589"/>
      <c r="T589"/>
      <c r="U589" s="11">
        <f t="shared" si="29"/>
        <v>11760</v>
      </c>
      <c r="V589" s="17">
        <f>((G589-G588)*'[1]Z1 values'!C$5*'[1]Z1 values'!$C$10)/'[1]Z1 values'!$C$12</f>
        <v>5.8092681884765619E-3</v>
      </c>
      <c r="W589" s="17">
        <f>((H589-H588)*'[1]Z1 values'!D$5*'[1]Z1 values'!$C$10)/'[1]Z1 values'!$C$12</f>
        <v>2.971847534179688E-2</v>
      </c>
      <c r="X589" s="17">
        <f>((I589-I588)*'[1]Z1 values'!E$5*'[1]Z1 values'!$C$10)/'[1]Z1 values'!$C$12</f>
        <v>0</v>
      </c>
      <c r="Y589" s="17">
        <f>((J589-J588)*'[1]Z1 values'!F$5*'[1]Z1 values'!$C$10)/'[1]Z1 values'!$C$12</f>
        <v>9.9398803710937497E-2</v>
      </c>
      <c r="Z589" s="18">
        <f t="shared" si="27"/>
        <v>0.13492654724121095</v>
      </c>
      <c r="AA589">
        <f t="shared" si="28"/>
        <v>196</v>
      </c>
    </row>
    <row r="590" spans="1:27" s="13" customFormat="1" x14ac:dyDescent="0.25">
      <c r="A590" s="14" t="s">
        <v>13277</v>
      </c>
      <c r="B590" s="14" t="s">
        <v>1</v>
      </c>
      <c r="C590" s="14">
        <v>754025</v>
      </c>
      <c r="D590" s="15" t="s">
        <v>18267</v>
      </c>
      <c r="E590" s="15" t="s">
        <v>18268</v>
      </c>
      <c r="F590" s="15">
        <v>588</v>
      </c>
      <c r="G590" s="15">
        <v>2312835</v>
      </c>
      <c r="H590" s="15">
        <v>190664797</v>
      </c>
      <c r="I590" s="15">
        <v>291977</v>
      </c>
      <c r="J590" s="15">
        <v>764627</v>
      </c>
      <c r="K590" s="15">
        <v>0</v>
      </c>
      <c r="L590" s="15">
        <v>0</v>
      </c>
      <c r="M590" s="15">
        <v>2966</v>
      </c>
      <c r="N590" s="15">
        <v>324615</v>
      </c>
      <c r="O590" s="15">
        <v>0</v>
      </c>
      <c r="P590" s="15">
        <v>960</v>
      </c>
      <c r="Q590" s="15">
        <v>0</v>
      </c>
      <c r="R590" s="15">
        <v>0</v>
      </c>
      <c r="S590"/>
      <c r="T590"/>
      <c r="U590" s="11">
        <f t="shared" si="29"/>
        <v>11780</v>
      </c>
      <c r="V590" s="17">
        <f>((G590-G589)*'[1]Z1 values'!C$5*'[1]Z1 values'!$C$10)/'[1]Z1 values'!$C$12</f>
        <v>5.7878173828124994E-3</v>
      </c>
      <c r="W590" s="17">
        <f>((H590-H589)*'[1]Z1 values'!D$5*'[1]Z1 values'!$C$10)/'[1]Z1 values'!$C$12</f>
        <v>2.9719390869140626E-2</v>
      </c>
      <c r="X590" s="17">
        <f>((I590-I589)*'[1]Z1 values'!E$5*'[1]Z1 values'!$C$10)/'[1]Z1 values'!$C$12</f>
        <v>0</v>
      </c>
      <c r="Y590" s="17">
        <f>((J590-J589)*'[1]Z1 values'!F$5*'[1]Z1 values'!$C$10)/'[1]Z1 values'!$C$12</f>
        <v>8.2617187499999994E-2</v>
      </c>
      <c r="Z590" s="18">
        <f t="shared" si="27"/>
        <v>0.11812439575195312</v>
      </c>
      <c r="AA590">
        <f t="shared" si="28"/>
        <v>196.33333333333334</v>
      </c>
    </row>
    <row r="591" spans="1:27" s="13" customFormat="1" x14ac:dyDescent="0.25">
      <c r="A591" s="14" t="s">
        <v>13301</v>
      </c>
      <c r="B591" s="14" t="s">
        <v>1</v>
      </c>
      <c r="C591" s="14">
        <v>755305</v>
      </c>
      <c r="D591" s="15" t="s">
        <v>18267</v>
      </c>
      <c r="E591" s="15" t="s">
        <v>18268</v>
      </c>
      <c r="F591" s="15">
        <v>589</v>
      </c>
      <c r="G591" s="15">
        <v>2320058</v>
      </c>
      <c r="H591" s="15">
        <v>190985159</v>
      </c>
      <c r="I591" s="15">
        <v>294708</v>
      </c>
      <c r="J591" s="15">
        <v>766743</v>
      </c>
      <c r="K591" s="15">
        <v>0</v>
      </c>
      <c r="L591" s="15">
        <v>0</v>
      </c>
      <c r="M591" s="15">
        <v>7221</v>
      </c>
      <c r="N591" s="15">
        <v>320362</v>
      </c>
      <c r="O591" s="15">
        <v>2731</v>
      </c>
      <c r="P591" s="15">
        <v>2116</v>
      </c>
      <c r="Q591" s="15">
        <v>0</v>
      </c>
      <c r="R591" s="15">
        <v>0</v>
      </c>
      <c r="S591"/>
      <c r="T591"/>
      <c r="U591" s="11">
        <f t="shared" si="29"/>
        <v>11800</v>
      </c>
      <c r="V591" s="17">
        <f>((G591-G590)*'[1]Z1 values'!C$5*'[1]Z1 values'!$C$10)/'[1]Z1 values'!$C$12</f>
        <v>1.4085379028320313E-2</v>
      </c>
      <c r="W591" s="17">
        <f>((H591-H590)*'[1]Z1 values'!D$5*'[1]Z1 values'!$C$10)/'[1]Z1 values'!$C$12</f>
        <v>2.933001708984375E-2</v>
      </c>
      <c r="X591" s="17">
        <f>((I591-I590)*'[1]Z1 values'!E$5*'[1]Z1 values'!$C$10)/'[1]Z1 values'!$C$12</f>
        <v>0.21752655029296872</v>
      </c>
      <c r="Y591" s="17">
        <f>((J591-J590)*'[1]Z1 values'!F$5*'[1]Z1 values'!$C$10)/'[1]Z1 values'!$C$12</f>
        <v>0.18210205078125002</v>
      </c>
      <c r="Z591" s="18">
        <f t="shared" si="27"/>
        <v>0.4430439971923828</v>
      </c>
      <c r="AA591">
        <f t="shared" si="28"/>
        <v>196.66666666666666</v>
      </c>
    </row>
    <row r="592" spans="1:27" s="13" customFormat="1" x14ac:dyDescent="0.25">
      <c r="A592" s="14" t="s">
        <v>13322</v>
      </c>
      <c r="B592" s="14" t="s">
        <v>1</v>
      </c>
      <c r="C592" s="14">
        <v>756585</v>
      </c>
      <c r="D592" s="15" t="s">
        <v>18267</v>
      </c>
      <c r="E592" s="15" t="s">
        <v>18268</v>
      </c>
      <c r="F592" s="15">
        <v>590</v>
      </c>
      <c r="G592" s="15">
        <v>2323313</v>
      </c>
      <c r="H592" s="15">
        <v>191309547</v>
      </c>
      <c r="I592" s="15">
        <v>294708</v>
      </c>
      <c r="J592" s="15">
        <v>767850</v>
      </c>
      <c r="K592" s="15">
        <v>0</v>
      </c>
      <c r="L592" s="15">
        <v>0</v>
      </c>
      <c r="M592" s="15">
        <v>3254</v>
      </c>
      <c r="N592" s="15">
        <v>324388</v>
      </c>
      <c r="O592" s="15">
        <v>0</v>
      </c>
      <c r="P592" s="15">
        <v>1107</v>
      </c>
      <c r="Q592" s="15">
        <v>0</v>
      </c>
      <c r="R592" s="15">
        <v>0</v>
      </c>
      <c r="S592"/>
      <c r="T592"/>
      <c r="U592" s="11">
        <f t="shared" si="29"/>
        <v>11820</v>
      </c>
      <c r="V592" s="17">
        <f>((G592-G591)*'[1]Z1 values'!C$5*'[1]Z1 values'!$C$10)/'[1]Z1 values'!$C$12</f>
        <v>6.3474884033203113E-3</v>
      </c>
      <c r="W592" s="17">
        <f>((H592-H591)*'[1]Z1 values'!D$5*'[1]Z1 values'!$C$10)/'[1]Z1 values'!$C$12</f>
        <v>2.96986083984375E-2</v>
      </c>
      <c r="X592" s="17">
        <f>((I592-I591)*'[1]Z1 values'!E$5*'[1]Z1 values'!$C$10)/'[1]Z1 values'!$C$12</f>
        <v>0</v>
      </c>
      <c r="Y592" s="17">
        <f>((J592-J591)*'[1]Z1 values'!F$5*'[1]Z1 values'!$C$10)/'[1]Z1 values'!$C$12</f>
        <v>9.5267944335937507E-2</v>
      </c>
      <c r="Z592" s="18">
        <f t="shared" si="27"/>
        <v>0.13131404113769532</v>
      </c>
      <c r="AA592">
        <f t="shared" si="28"/>
        <v>197</v>
      </c>
    </row>
    <row r="593" spans="1:27" s="13" customFormat="1" x14ac:dyDescent="0.25">
      <c r="A593" s="14" t="s">
        <v>13342</v>
      </c>
      <c r="B593" s="14" t="s">
        <v>1</v>
      </c>
      <c r="C593" s="14">
        <v>757865</v>
      </c>
      <c r="D593" s="15" t="s">
        <v>18267</v>
      </c>
      <c r="E593" s="15" t="s">
        <v>18268</v>
      </c>
      <c r="F593" s="15">
        <v>591</v>
      </c>
      <c r="G593" s="15">
        <v>2326398</v>
      </c>
      <c r="H593" s="15">
        <v>191634141</v>
      </c>
      <c r="I593" s="15">
        <v>294708</v>
      </c>
      <c r="J593" s="15">
        <v>768810</v>
      </c>
      <c r="K593" s="15">
        <v>0</v>
      </c>
      <c r="L593" s="15">
        <v>0</v>
      </c>
      <c r="M593" s="15">
        <v>3084</v>
      </c>
      <c r="N593" s="15">
        <v>324594</v>
      </c>
      <c r="O593" s="15">
        <v>0</v>
      </c>
      <c r="P593" s="15">
        <v>960</v>
      </c>
      <c r="Q593" s="15">
        <v>0</v>
      </c>
      <c r="R593" s="15">
        <v>0</v>
      </c>
      <c r="S593"/>
      <c r="T593"/>
      <c r="U593" s="11">
        <f t="shared" si="29"/>
        <v>11840</v>
      </c>
      <c r="V593" s="17">
        <f>((G593-G592)*'[1]Z1 values'!C$5*'[1]Z1 values'!$C$10)/'[1]Z1 values'!$C$12</f>
        <v>6.015975952148438E-3</v>
      </c>
      <c r="W593" s="17">
        <f>((H593-H592)*'[1]Z1 values'!D$5*'[1]Z1 values'!$C$10)/'[1]Z1 values'!$C$12</f>
        <v>2.9717468261718748E-2</v>
      </c>
      <c r="X593" s="17">
        <f>((I593-I592)*'[1]Z1 values'!E$5*'[1]Z1 values'!$C$10)/'[1]Z1 values'!$C$12</f>
        <v>0</v>
      </c>
      <c r="Y593" s="17">
        <f>((J593-J592)*'[1]Z1 values'!F$5*'[1]Z1 values'!$C$10)/'[1]Z1 values'!$C$12</f>
        <v>8.2617187499999994E-2</v>
      </c>
      <c r="Z593" s="18">
        <f t="shared" si="27"/>
        <v>0.11835063171386717</v>
      </c>
      <c r="AA593">
        <f t="shared" si="28"/>
        <v>197.33333333333334</v>
      </c>
    </row>
    <row r="594" spans="1:27" s="13" customFormat="1" x14ac:dyDescent="0.25">
      <c r="A594" s="14" t="s">
        <v>13367</v>
      </c>
      <c r="B594" s="14" t="s">
        <v>1</v>
      </c>
      <c r="C594" s="14">
        <v>759145</v>
      </c>
      <c r="D594" s="15" t="s">
        <v>18267</v>
      </c>
      <c r="E594" s="15" t="s">
        <v>18268</v>
      </c>
      <c r="F594" s="15">
        <v>592</v>
      </c>
      <c r="G594" s="15">
        <v>2329497</v>
      </c>
      <c r="H594" s="15">
        <v>191958722</v>
      </c>
      <c r="I594" s="15">
        <v>294708</v>
      </c>
      <c r="J594" s="15">
        <v>769959</v>
      </c>
      <c r="K594" s="15">
        <v>0</v>
      </c>
      <c r="L594" s="15">
        <v>0</v>
      </c>
      <c r="M594" s="15">
        <v>3098</v>
      </c>
      <c r="N594" s="15">
        <v>324581</v>
      </c>
      <c r="O594" s="15">
        <v>0</v>
      </c>
      <c r="P594" s="15">
        <v>1149</v>
      </c>
      <c r="Q594" s="15">
        <v>0</v>
      </c>
      <c r="R594" s="15">
        <v>0</v>
      </c>
      <c r="S594"/>
      <c r="T594"/>
      <c r="U594" s="11">
        <f t="shared" si="29"/>
        <v>11860</v>
      </c>
      <c r="V594" s="17">
        <f>((G594-G593)*'[1]Z1 values'!C$5*'[1]Z1 values'!$C$10)/'[1]Z1 values'!$C$12</f>
        <v>6.0432769775390621E-3</v>
      </c>
      <c r="W594" s="17">
        <f>((H594-H593)*'[1]Z1 values'!D$5*'[1]Z1 values'!$C$10)/'[1]Z1 values'!$C$12</f>
        <v>2.9716278076171877E-2</v>
      </c>
      <c r="X594" s="17">
        <f>((I594-I593)*'[1]Z1 values'!E$5*'[1]Z1 values'!$C$10)/'[1]Z1 values'!$C$12</f>
        <v>0</v>
      </c>
      <c r="Y594" s="17">
        <f>((J594-J593)*'[1]Z1 values'!F$5*'[1]Z1 values'!$C$10)/'[1]Z1 values'!$C$12</f>
        <v>9.8882446289062509E-2</v>
      </c>
      <c r="Z594" s="18">
        <f t="shared" si="27"/>
        <v>0.13464200134277343</v>
      </c>
      <c r="AA594">
        <f t="shared" si="28"/>
        <v>197.66666666666666</v>
      </c>
    </row>
    <row r="595" spans="1:27" s="13" customFormat="1" x14ac:dyDescent="0.25">
      <c r="A595" s="14" t="s">
        <v>13387</v>
      </c>
      <c r="B595" s="14" t="s">
        <v>1</v>
      </c>
      <c r="C595" s="14">
        <v>760425</v>
      </c>
      <c r="D595" s="15" t="s">
        <v>18267</v>
      </c>
      <c r="E595" s="15" t="s">
        <v>18268</v>
      </c>
      <c r="F595" s="15">
        <v>593</v>
      </c>
      <c r="G595" s="15">
        <v>2332599</v>
      </c>
      <c r="H595" s="15">
        <v>192283300</v>
      </c>
      <c r="I595" s="15">
        <v>294708</v>
      </c>
      <c r="J595" s="15">
        <v>770919</v>
      </c>
      <c r="K595" s="15">
        <v>0</v>
      </c>
      <c r="L595" s="15">
        <v>0</v>
      </c>
      <c r="M595" s="15">
        <v>3101</v>
      </c>
      <c r="N595" s="15">
        <v>324578</v>
      </c>
      <c r="O595" s="15">
        <v>0</v>
      </c>
      <c r="P595" s="15">
        <v>960</v>
      </c>
      <c r="Q595" s="15">
        <v>0</v>
      </c>
      <c r="R595" s="15">
        <v>0</v>
      </c>
      <c r="S595"/>
      <c r="T595"/>
      <c r="U595" s="11">
        <f t="shared" si="29"/>
        <v>11880</v>
      </c>
      <c r="V595" s="17">
        <f>((G595-G594)*'[1]Z1 values'!C$5*'[1]Z1 values'!$C$10)/'[1]Z1 values'!$C$12</f>
        <v>6.0491271972656245E-3</v>
      </c>
      <c r="W595" s="17">
        <f>((H595-H594)*'[1]Z1 values'!D$5*'[1]Z1 values'!$C$10)/'[1]Z1 values'!$C$12</f>
        <v>2.9716003417968751E-2</v>
      </c>
      <c r="X595" s="17">
        <f>((I595-I594)*'[1]Z1 values'!E$5*'[1]Z1 values'!$C$10)/'[1]Z1 values'!$C$12</f>
        <v>0</v>
      </c>
      <c r="Y595" s="17">
        <f>((J595-J594)*'[1]Z1 values'!F$5*'[1]Z1 values'!$C$10)/'[1]Z1 values'!$C$12</f>
        <v>8.2617187499999994E-2</v>
      </c>
      <c r="Z595" s="18">
        <f t="shared" si="27"/>
        <v>0.11838231811523436</v>
      </c>
      <c r="AA595">
        <f t="shared" si="28"/>
        <v>198</v>
      </c>
    </row>
    <row r="596" spans="1:27" s="13" customFormat="1" x14ac:dyDescent="0.25">
      <c r="A596" s="14" t="s">
        <v>13407</v>
      </c>
      <c r="B596" s="14" t="s">
        <v>1</v>
      </c>
      <c r="C596" s="14">
        <v>761705</v>
      </c>
      <c r="D596" s="15" t="s">
        <v>18267</v>
      </c>
      <c r="E596" s="15" t="s">
        <v>18268</v>
      </c>
      <c r="F596" s="15">
        <v>594</v>
      </c>
      <c r="G596" s="15">
        <v>2335678</v>
      </c>
      <c r="H596" s="15">
        <v>192607901</v>
      </c>
      <c r="I596" s="15">
        <v>294708</v>
      </c>
      <c r="J596" s="15">
        <v>771879</v>
      </c>
      <c r="K596" s="15">
        <v>0</v>
      </c>
      <c r="L596" s="15">
        <v>0</v>
      </c>
      <c r="M596" s="15">
        <v>3078</v>
      </c>
      <c r="N596" s="15">
        <v>324601</v>
      </c>
      <c r="O596" s="15">
        <v>0</v>
      </c>
      <c r="P596" s="15">
        <v>960</v>
      </c>
      <c r="Q596" s="15">
        <v>0</v>
      </c>
      <c r="R596" s="15">
        <v>0</v>
      </c>
      <c r="S596"/>
      <c r="T596"/>
      <c r="U596" s="11">
        <f t="shared" si="29"/>
        <v>11900</v>
      </c>
      <c r="V596" s="17">
        <f>((G596-G595)*'[1]Z1 values'!C$5*'[1]Z1 values'!$C$10)/'[1]Z1 values'!$C$12</f>
        <v>6.0042755126953123E-3</v>
      </c>
      <c r="W596" s="17">
        <f>((H596-H595)*'[1]Z1 values'!D$5*'[1]Z1 values'!$C$10)/'[1]Z1 values'!$C$12</f>
        <v>2.9718109130859378E-2</v>
      </c>
      <c r="X596" s="17">
        <f>((I596-I595)*'[1]Z1 values'!E$5*'[1]Z1 values'!$C$10)/'[1]Z1 values'!$C$12</f>
        <v>0</v>
      </c>
      <c r="Y596" s="17">
        <f>((J596-J595)*'[1]Z1 values'!F$5*'[1]Z1 values'!$C$10)/'[1]Z1 values'!$C$12</f>
        <v>8.2617187499999994E-2</v>
      </c>
      <c r="Z596" s="18">
        <f t="shared" si="27"/>
        <v>0.11833957214355469</v>
      </c>
      <c r="AA596">
        <f t="shared" si="28"/>
        <v>198.33333333333334</v>
      </c>
    </row>
    <row r="597" spans="1:27" s="13" customFormat="1" x14ac:dyDescent="0.25">
      <c r="A597" s="14" t="s">
        <v>13427</v>
      </c>
      <c r="B597" s="14" t="s">
        <v>1</v>
      </c>
      <c r="C597" s="14">
        <v>762985</v>
      </c>
      <c r="D597" s="15" t="s">
        <v>18267</v>
      </c>
      <c r="E597" s="15" t="s">
        <v>18268</v>
      </c>
      <c r="F597" s="15">
        <v>595</v>
      </c>
      <c r="G597" s="15">
        <v>2338774</v>
      </c>
      <c r="H597" s="15">
        <v>192932485</v>
      </c>
      <c r="I597" s="15">
        <v>294708</v>
      </c>
      <c r="J597" s="15">
        <v>772839</v>
      </c>
      <c r="K597" s="15">
        <v>0</v>
      </c>
      <c r="L597" s="15">
        <v>0</v>
      </c>
      <c r="M597" s="15">
        <v>3095</v>
      </c>
      <c r="N597" s="15">
        <v>324584</v>
      </c>
      <c r="O597" s="15">
        <v>0</v>
      </c>
      <c r="P597" s="15">
        <v>960</v>
      </c>
      <c r="Q597" s="15">
        <v>0</v>
      </c>
      <c r="R597" s="15">
        <v>0</v>
      </c>
      <c r="S597"/>
      <c r="T597"/>
      <c r="U597" s="11">
        <f t="shared" si="29"/>
        <v>11920</v>
      </c>
      <c r="V597" s="17">
        <f>((G597-G596)*'[1]Z1 values'!C$5*'[1]Z1 values'!$C$10)/'[1]Z1 values'!$C$12</f>
        <v>6.0374267578125005E-3</v>
      </c>
      <c r="W597" s="17">
        <f>((H597-H596)*'[1]Z1 values'!D$5*'[1]Z1 values'!$C$10)/'[1]Z1 values'!$C$12</f>
        <v>2.9716552734375002E-2</v>
      </c>
      <c r="X597" s="17">
        <f>((I597-I596)*'[1]Z1 values'!E$5*'[1]Z1 values'!$C$10)/'[1]Z1 values'!$C$12</f>
        <v>0</v>
      </c>
      <c r="Y597" s="17">
        <f>((J597-J596)*'[1]Z1 values'!F$5*'[1]Z1 values'!$C$10)/'[1]Z1 values'!$C$12</f>
        <v>8.2617187499999994E-2</v>
      </c>
      <c r="Z597" s="18">
        <f t="shared" si="27"/>
        <v>0.1183711669921875</v>
      </c>
      <c r="AA597">
        <f t="shared" si="28"/>
        <v>198.66666666666666</v>
      </c>
    </row>
    <row r="598" spans="1:27" s="13" customFormat="1" x14ac:dyDescent="0.25">
      <c r="A598" s="14" t="s">
        <v>13449</v>
      </c>
      <c r="B598" s="14" t="s">
        <v>1</v>
      </c>
      <c r="C598" s="14">
        <v>764265</v>
      </c>
      <c r="D598" s="15" t="s">
        <v>18267</v>
      </c>
      <c r="E598" s="15" t="s">
        <v>18268</v>
      </c>
      <c r="F598" s="15">
        <v>596</v>
      </c>
      <c r="G598" s="15">
        <v>2341869</v>
      </c>
      <c r="H598" s="15">
        <v>193257070</v>
      </c>
      <c r="I598" s="15">
        <v>294708</v>
      </c>
      <c r="J598" s="15">
        <v>773799</v>
      </c>
      <c r="K598" s="15">
        <v>0</v>
      </c>
      <c r="L598" s="15">
        <v>0</v>
      </c>
      <c r="M598" s="15">
        <v>3094</v>
      </c>
      <c r="N598" s="15">
        <v>324585</v>
      </c>
      <c r="O598" s="15">
        <v>0</v>
      </c>
      <c r="P598" s="15">
        <v>960</v>
      </c>
      <c r="Q598" s="15">
        <v>0</v>
      </c>
      <c r="R598" s="15">
        <v>0</v>
      </c>
      <c r="S598"/>
      <c r="T598"/>
      <c r="U598" s="11">
        <f t="shared" si="29"/>
        <v>11940</v>
      </c>
      <c r="V598" s="17">
        <f>((G598-G597)*'[1]Z1 values'!C$5*'[1]Z1 values'!$C$10)/'[1]Z1 values'!$C$12</f>
        <v>6.0354766845703125E-3</v>
      </c>
      <c r="W598" s="17">
        <f>((H598-H597)*'[1]Z1 values'!D$5*'[1]Z1 values'!$C$10)/'[1]Z1 values'!$C$12</f>
        <v>2.9716644287109371E-2</v>
      </c>
      <c r="X598" s="17">
        <f>((I598-I597)*'[1]Z1 values'!E$5*'[1]Z1 values'!$C$10)/'[1]Z1 values'!$C$12</f>
        <v>0</v>
      </c>
      <c r="Y598" s="17">
        <f>((J598-J597)*'[1]Z1 values'!F$5*'[1]Z1 values'!$C$10)/'[1]Z1 values'!$C$12</f>
        <v>8.2617187499999994E-2</v>
      </c>
      <c r="Z598" s="18">
        <f t="shared" si="27"/>
        <v>0.11836930847167967</v>
      </c>
      <c r="AA598">
        <f t="shared" si="28"/>
        <v>199</v>
      </c>
    </row>
    <row r="599" spans="1:27" s="13" customFormat="1" x14ac:dyDescent="0.25">
      <c r="A599" s="14" t="s">
        <v>13469</v>
      </c>
      <c r="B599" s="14" t="s">
        <v>1</v>
      </c>
      <c r="C599" s="14">
        <v>765545</v>
      </c>
      <c r="D599" s="15" t="s">
        <v>18267</v>
      </c>
      <c r="E599" s="15" t="s">
        <v>18268</v>
      </c>
      <c r="F599" s="15">
        <v>597</v>
      </c>
      <c r="G599" s="15">
        <v>2345508</v>
      </c>
      <c r="H599" s="15">
        <v>193581053</v>
      </c>
      <c r="I599" s="15">
        <v>294888</v>
      </c>
      <c r="J599" s="15">
        <v>775314</v>
      </c>
      <c r="K599" s="15">
        <v>0</v>
      </c>
      <c r="L599" s="15">
        <v>0</v>
      </c>
      <c r="M599" s="15">
        <v>3638</v>
      </c>
      <c r="N599" s="15">
        <v>323983</v>
      </c>
      <c r="O599" s="15">
        <v>180</v>
      </c>
      <c r="P599" s="15">
        <v>1515</v>
      </c>
      <c r="Q599" s="15">
        <v>0</v>
      </c>
      <c r="R599" s="15">
        <v>0</v>
      </c>
      <c r="S599"/>
      <c r="T599"/>
      <c r="U599" s="11">
        <f t="shared" si="29"/>
        <v>11960</v>
      </c>
      <c r="V599" s="17">
        <f>((G599-G598)*'[1]Z1 values'!C$5*'[1]Z1 values'!$C$10)/'[1]Z1 values'!$C$12</f>
        <v>7.0963165283203121E-3</v>
      </c>
      <c r="W599" s="17">
        <f>((H599-H598)*'[1]Z1 values'!D$5*'[1]Z1 values'!$C$10)/'[1]Z1 values'!$C$12</f>
        <v>2.9661529541015624E-2</v>
      </c>
      <c r="X599" s="17">
        <f>((I599-I598)*'[1]Z1 values'!E$5*'[1]Z1 values'!$C$10)/'[1]Z1 values'!$C$12</f>
        <v>1.4337158203124997E-2</v>
      </c>
      <c r="Y599" s="17">
        <f>((J599-J598)*'[1]Z1 values'!F$5*'[1]Z1 values'!$C$10)/'[1]Z1 values'!$C$12</f>
        <v>0.13038024902343751</v>
      </c>
      <c r="Z599" s="18">
        <f t="shared" si="27"/>
        <v>0.18147525329589845</v>
      </c>
      <c r="AA599">
        <f t="shared" si="28"/>
        <v>199.33333333333334</v>
      </c>
    </row>
    <row r="600" spans="1:27" s="13" customFormat="1" x14ac:dyDescent="0.25">
      <c r="A600" s="14" t="s">
        <v>13497</v>
      </c>
      <c r="B600" s="14" t="s">
        <v>1</v>
      </c>
      <c r="C600" s="14">
        <v>766825</v>
      </c>
      <c r="D600" s="15" t="s">
        <v>18267</v>
      </c>
      <c r="E600" s="15" t="s">
        <v>18268</v>
      </c>
      <c r="F600" s="15">
        <v>598</v>
      </c>
      <c r="G600" s="15">
        <v>2348508</v>
      </c>
      <c r="H600" s="15">
        <v>193905635</v>
      </c>
      <c r="I600" s="15">
        <v>294888</v>
      </c>
      <c r="J600" s="15">
        <v>776274</v>
      </c>
      <c r="K600" s="15">
        <v>0</v>
      </c>
      <c r="L600" s="15">
        <v>0</v>
      </c>
      <c r="M600" s="15">
        <v>2999</v>
      </c>
      <c r="N600" s="15">
        <v>324582</v>
      </c>
      <c r="O600" s="15">
        <v>0</v>
      </c>
      <c r="P600" s="15">
        <v>960</v>
      </c>
      <c r="Q600" s="15">
        <v>0</v>
      </c>
      <c r="R600" s="15">
        <v>0</v>
      </c>
      <c r="S600"/>
      <c r="T600"/>
      <c r="U600" s="11">
        <f t="shared" si="29"/>
        <v>11980</v>
      </c>
      <c r="V600" s="17">
        <f>((G600-G599)*'[1]Z1 values'!C$5*'[1]Z1 values'!$C$10)/'[1]Z1 values'!$C$12</f>
        <v>5.8502197265624997E-3</v>
      </c>
      <c r="W600" s="17">
        <f>((H600-H599)*'[1]Z1 values'!D$5*'[1]Z1 values'!$C$10)/'[1]Z1 values'!$C$12</f>
        <v>2.9716369628906253E-2</v>
      </c>
      <c r="X600" s="17">
        <f>((I600-I599)*'[1]Z1 values'!E$5*'[1]Z1 values'!$C$10)/'[1]Z1 values'!$C$12</f>
        <v>0</v>
      </c>
      <c r="Y600" s="17">
        <f>((J600-J599)*'[1]Z1 values'!F$5*'[1]Z1 values'!$C$10)/'[1]Z1 values'!$C$12</f>
        <v>8.2617187499999994E-2</v>
      </c>
      <c r="Z600" s="18">
        <f t="shared" si="27"/>
        <v>0.11818377685546874</v>
      </c>
      <c r="AA600">
        <f t="shared" si="28"/>
        <v>199.66666666666666</v>
      </c>
    </row>
    <row r="601" spans="1:27" s="13" customFormat="1" x14ac:dyDescent="0.25">
      <c r="A601" s="14" t="s">
        <v>13517</v>
      </c>
      <c r="B601" s="14" t="s">
        <v>1</v>
      </c>
      <c r="C601" s="14">
        <v>768105</v>
      </c>
      <c r="D601" s="15" t="s">
        <v>18267</v>
      </c>
      <c r="E601" s="15" t="s">
        <v>18268</v>
      </c>
      <c r="F601" s="15">
        <v>599</v>
      </c>
      <c r="G601" s="15">
        <v>2351487</v>
      </c>
      <c r="H601" s="15">
        <v>194230240</v>
      </c>
      <c r="I601" s="15">
        <v>294888</v>
      </c>
      <c r="J601" s="15">
        <v>777234</v>
      </c>
      <c r="K601" s="15">
        <v>0</v>
      </c>
      <c r="L601" s="15">
        <v>0</v>
      </c>
      <c r="M601" s="15">
        <v>2978</v>
      </c>
      <c r="N601" s="15">
        <v>324605</v>
      </c>
      <c r="O601" s="15">
        <v>0</v>
      </c>
      <c r="P601" s="15">
        <v>960</v>
      </c>
      <c r="Q601" s="15">
        <v>0</v>
      </c>
      <c r="R601" s="15">
        <v>0</v>
      </c>
      <c r="S601"/>
      <c r="T601"/>
      <c r="U601" s="11">
        <f t="shared" si="29"/>
        <v>12000</v>
      </c>
      <c r="V601" s="17">
        <f>((G601-G600)*'[1]Z1 values'!C$5*'[1]Z1 values'!$C$10)/'[1]Z1 values'!$C$12</f>
        <v>5.8092681884765619E-3</v>
      </c>
      <c r="W601" s="17">
        <f>((H601-H600)*'[1]Z1 values'!D$5*'[1]Z1 values'!$C$10)/'[1]Z1 values'!$C$12</f>
        <v>2.971847534179688E-2</v>
      </c>
      <c r="X601" s="17">
        <f>((I601-I600)*'[1]Z1 values'!E$5*'[1]Z1 values'!$C$10)/'[1]Z1 values'!$C$12</f>
        <v>0</v>
      </c>
      <c r="Y601" s="17">
        <f>((J601-J600)*'[1]Z1 values'!F$5*'[1]Z1 values'!$C$10)/'[1]Z1 values'!$C$12</f>
        <v>8.2617187499999994E-2</v>
      </c>
      <c r="Z601" s="18">
        <f t="shared" si="27"/>
        <v>0.11814493103027343</v>
      </c>
      <c r="AA601">
        <f t="shared" si="28"/>
        <v>200</v>
      </c>
    </row>
    <row r="602" spans="1:27" s="13" customFormat="1" x14ac:dyDescent="0.25">
      <c r="A602" s="14" t="s">
        <v>13541</v>
      </c>
      <c r="B602" s="14" t="s">
        <v>1</v>
      </c>
      <c r="C602" s="14">
        <v>769385</v>
      </c>
      <c r="D602" s="15" t="s">
        <v>18267</v>
      </c>
      <c r="E602" s="15" t="s">
        <v>18268</v>
      </c>
      <c r="F602" s="15">
        <v>600</v>
      </c>
      <c r="G602" s="15">
        <v>2354450</v>
      </c>
      <c r="H602" s="15">
        <v>194554861</v>
      </c>
      <c r="I602" s="15">
        <v>294888</v>
      </c>
      <c r="J602" s="15">
        <v>778194</v>
      </c>
      <c r="K602" s="15">
        <v>0</v>
      </c>
      <c r="L602" s="15">
        <v>0</v>
      </c>
      <c r="M602" s="15">
        <v>2962</v>
      </c>
      <c r="N602" s="15">
        <v>324621</v>
      </c>
      <c r="O602" s="15">
        <v>0</v>
      </c>
      <c r="P602" s="15">
        <v>960</v>
      </c>
      <c r="Q602" s="15">
        <v>0</v>
      </c>
      <c r="R602" s="15">
        <v>0</v>
      </c>
      <c r="S602"/>
      <c r="T602"/>
      <c r="U602" s="11">
        <f t="shared" si="29"/>
        <v>12020</v>
      </c>
      <c r="V602" s="17">
        <f>((G602-G601)*'[1]Z1 values'!C$5*'[1]Z1 values'!$C$10)/'[1]Z1 values'!$C$12</f>
        <v>5.7780670166015626E-3</v>
      </c>
      <c r="W602" s="17">
        <f>((H602-H601)*'[1]Z1 values'!D$5*'[1]Z1 values'!$C$10)/'[1]Z1 values'!$C$12</f>
        <v>2.9719940185546877E-2</v>
      </c>
      <c r="X602" s="17">
        <f>((I602-I601)*'[1]Z1 values'!E$5*'[1]Z1 values'!$C$10)/'[1]Z1 values'!$C$12</f>
        <v>0</v>
      </c>
      <c r="Y602" s="17">
        <f>((J602-J601)*'[1]Z1 values'!F$5*'[1]Z1 values'!$C$10)/'[1]Z1 values'!$C$12</f>
        <v>8.2617187499999994E-2</v>
      </c>
      <c r="Z602" s="18">
        <f t="shared" si="27"/>
        <v>0.11811519470214843</v>
      </c>
      <c r="AA602">
        <f t="shared" si="28"/>
        <v>200.33333333333334</v>
      </c>
    </row>
    <row r="603" spans="1:27" s="13" customFormat="1" x14ac:dyDescent="0.25">
      <c r="A603" s="14" t="s">
        <v>13565</v>
      </c>
      <c r="B603" s="14" t="s">
        <v>1</v>
      </c>
      <c r="C603" s="14">
        <v>770665</v>
      </c>
      <c r="D603" s="15" t="s">
        <v>18267</v>
      </c>
      <c r="E603" s="15" t="s">
        <v>18268</v>
      </c>
      <c r="F603" s="15">
        <v>601</v>
      </c>
      <c r="G603" s="15">
        <v>2357429</v>
      </c>
      <c r="H603" s="15">
        <v>194879465</v>
      </c>
      <c r="I603" s="15">
        <v>294888</v>
      </c>
      <c r="J603" s="15">
        <v>779154</v>
      </c>
      <c r="K603" s="15">
        <v>0</v>
      </c>
      <c r="L603" s="15">
        <v>0</v>
      </c>
      <c r="M603" s="15">
        <v>2978</v>
      </c>
      <c r="N603" s="15">
        <v>324604</v>
      </c>
      <c r="O603" s="15">
        <v>0</v>
      </c>
      <c r="P603" s="15">
        <v>960</v>
      </c>
      <c r="Q603" s="15">
        <v>0</v>
      </c>
      <c r="R603" s="15">
        <v>0</v>
      </c>
      <c r="S603"/>
      <c r="T603"/>
      <c r="U603" s="11">
        <f t="shared" si="29"/>
        <v>12040</v>
      </c>
      <c r="V603" s="17">
        <f>((G603-G602)*'[1]Z1 values'!C$5*'[1]Z1 values'!$C$10)/'[1]Z1 values'!$C$12</f>
        <v>5.8092681884765619E-3</v>
      </c>
      <c r="W603" s="17">
        <f>((H603-H602)*'[1]Z1 values'!D$5*'[1]Z1 values'!$C$10)/'[1]Z1 values'!$C$12</f>
        <v>2.9718383789062497E-2</v>
      </c>
      <c r="X603" s="17">
        <f>((I603-I602)*'[1]Z1 values'!E$5*'[1]Z1 values'!$C$10)/'[1]Z1 values'!$C$12</f>
        <v>0</v>
      </c>
      <c r="Y603" s="17">
        <f>((J603-J602)*'[1]Z1 values'!F$5*'[1]Z1 values'!$C$10)/'[1]Z1 values'!$C$12</f>
        <v>8.2617187499999994E-2</v>
      </c>
      <c r="Z603" s="18">
        <f t="shared" si="27"/>
        <v>0.11814483947753905</v>
      </c>
      <c r="AA603">
        <f t="shared" si="28"/>
        <v>200.66666666666666</v>
      </c>
    </row>
    <row r="604" spans="1:27" s="13" customFormat="1" x14ac:dyDescent="0.25">
      <c r="A604" s="14" t="s">
        <v>13590</v>
      </c>
      <c r="B604" s="14" t="s">
        <v>1</v>
      </c>
      <c r="C604" s="14">
        <v>771945</v>
      </c>
      <c r="D604" s="15" t="s">
        <v>18267</v>
      </c>
      <c r="E604" s="15" t="s">
        <v>18268</v>
      </c>
      <c r="F604" s="15">
        <v>602</v>
      </c>
      <c r="G604" s="15">
        <v>2360462</v>
      </c>
      <c r="H604" s="15">
        <v>195204045</v>
      </c>
      <c r="I604" s="15">
        <v>294888</v>
      </c>
      <c r="J604" s="15">
        <v>780114</v>
      </c>
      <c r="K604" s="15">
        <v>0</v>
      </c>
      <c r="L604" s="15">
        <v>0</v>
      </c>
      <c r="M604" s="15">
        <v>3032</v>
      </c>
      <c r="N604" s="15">
        <v>324580</v>
      </c>
      <c r="O604" s="15">
        <v>0</v>
      </c>
      <c r="P604" s="15">
        <v>960</v>
      </c>
      <c r="Q604" s="15">
        <v>0</v>
      </c>
      <c r="R604" s="15">
        <v>0</v>
      </c>
      <c r="S604"/>
      <c r="T604"/>
      <c r="U604" s="11">
        <f t="shared" si="29"/>
        <v>12060</v>
      </c>
      <c r="V604" s="17">
        <f>((G604-G603)*'[1]Z1 values'!C$5*'[1]Z1 values'!$C$10)/'[1]Z1 values'!$C$12</f>
        <v>5.9145721435546871E-3</v>
      </c>
      <c r="W604" s="17">
        <f>((H604-H603)*'[1]Z1 values'!D$5*'[1]Z1 values'!$C$10)/'[1]Z1 values'!$C$12</f>
        <v>2.9716186523437504E-2</v>
      </c>
      <c r="X604" s="17">
        <f>((I604-I603)*'[1]Z1 values'!E$5*'[1]Z1 values'!$C$10)/'[1]Z1 values'!$C$12</f>
        <v>0</v>
      </c>
      <c r="Y604" s="17">
        <f>((J604-J603)*'[1]Z1 values'!F$5*'[1]Z1 values'!$C$10)/'[1]Z1 values'!$C$12</f>
        <v>8.2617187499999994E-2</v>
      </c>
      <c r="Z604" s="18">
        <f t="shared" si="27"/>
        <v>0.11824794616699219</v>
      </c>
      <c r="AA604">
        <f t="shared" si="28"/>
        <v>201</v>
      </c>
    </row>
    <row r="605" spans="1:27" s="13" customFormat="1" x14ac:dyDescent="0.25">
      <c r="A605" s="14" t="s">
        <v>13610</v>
      </c>
      <c r="B605" s="14" t="s">
        <v>1</v>
      </c>
      <c r="C605" s="14">
        <v>773225</v>
      </c>
      <c r="D605" s="15" t="s">
        <v>18267</v>
      </c>
      <c r="E605" s="15" t="s">
        <v>18268</v>
      </c>
      <c r="F605" s="15">
        <v>603</v>
      </c>
      <c r="G605" s="15">
        <v>2363542</v>
      </c>
      <c r="H605" s="15">
        <v>195528644</v>
      </c>
      <c r="I605" s="15">
        <v>294888</v>
      </c>
      <c r="J605" s="15">
        <v>781263</v>
      </c>
      <c r="K605" s="15">
        <v>0</v>
      </c>
      <c r="L605" s="15">
        <v>0</v>
      </c>
      <c r="M605" s="15">
        <v>3079</v>
      </c>
      <c r="N605" s="15">
        <v>324599</v>
      </c>
      <c r="O605" s="15">
        <v>0</v>
      </c>
      <c r="P605" s="15">
        <v>1149</v>
      </c>
      <c r="Q605" s="15">
        <v>0</v>
      </c>
      <c r="R605" s="15">
        <v>0</v>
      </c>
      <c r="S605"/>
      <c r="T605"/>
      <c r="U605" s="11">
        <f t="shared" si="29"/>
        <v>12080</v>
      </c>
      <c r="V605" s="17">
        <f>((G605-G604)*'[1]Z1 values'!C$5*'[1]Z1 values'!$C$10)/'[1]Z1 values'!$C$12</f>
        <v>6.0062255859374995E-3</v>
      </c>
      <c r="W605" s="17">
        <f>((H605-H604)*'[1]Z1 values'!D$5*'[1]Z1 values'!$C$10)/'[1]Z1 values'!$C$12</f>
        <v>2.9717926025390629E-2</v>
      </c>
      <c r="X605" s="17">
        <f>((I605-I604)*'[1]Z1 values'!E$5*'[1]Z1 values'!$C$10)/'[1]Z1 values'!$C$12</f>
        <v>0</v>
      </c>
      <c r="Y605" s="17">
        <f>((J605-J604)*'[1]Z1 values'!F$5*'[1]Z1 values'!$C$10)/'[1]Z1 values'!$C$12</f>
        <v>9.8882446289062509E-2</v>
      </c>
      <c r="Z605" s="18">
        <f t="shared" si="27"/>
        <v>0.13460659790039065</v>
      </c>
      <c r="AA605">
        <f t="shared" si="28"/>
        <v>201.33333333333334</v>
      </c>
    </row>
    <row r="606" spans="1:27" s="13" customFormat="1" x14ac:dyDescent="0.25">
      <c r="A606" s="14" t="s">
        <v>13634</v>
      </c>
      <c r="B606" s="14" t="s">
        <v>1</v>
      </c>
      <c r="C606" s="14">
        <v>774505</v>
      </c>
      <c r="D606" s="15" t="s">
        <v>18267</v>
      </c>
      <c r="E606" s="15" t="s">
        <v>18268</v>
      </c>
      <c r="F606" s="15">
        <v>604</v>
      </c>
      <c r="G606" s="15">
        <v>2366645</v>
      </c>
      <c r="H606" s="15">
        <v>195853221</v>
      </c>
      <c r="I606" s="15">
        <v>294888</v>
      </c>
      <c r="J606" s="15">
        <v>782223</v>
      </c>
      <c r="K606" s="15">
        <v>0</v>
      </c>
      <c r="L606" s="15">
        <v>0</v>
      </c>
      <c r="M606" s="15">
        <v>3101</v>
      </c>
      <c r="N606" s="15">
        <v>324577</v>
      </c>
      <c r="O606" s="15">
        <v>0</v>
      </c>
      <c r="P606" s="15">
        <v>960</v>
      </c>
      <c r="Q606" s="15">
        <v>0</v>
      </c>
      <c r="R606" s="15">
        <v>0</v>
      </c>
      <c r="S606"/>
      <c r="T606"/>
      <c r="U606" s="11">
        <f t="shared" si="29"/>
        <v>12100</v>
      </c>
      <c r="V606" s="17">
        <f>((G606-G605)*'[1]Z1 values'!C$5*'[1]Z1 values'!$C$10)/'[1]Z1 values'!$C$12</f>
        <v>6.0510772705078125E-3</v>
      </c>
      <c r="W606" s="17">
        <f>((H606-H605)*'[1]Z1 values'!D$5*'[1]Z1 values'!$C$10)/'[1]Z1 values'!$C$12</f>
        <v>2.9715911865234375E-2</v>
      </c>
      <c r="X606" s="17">
        <f>((I606-I605)*'[1]Z1 values'!E$5*'[1]Z1 values'!$C$10)/'[1]Z1 values'!$C$12</f>
        <v>0</v>
      </c>
      <c r="Y606" s="17">
        <f>((J606-J605)*'[1]Z1 values'!F$5*'[1]Z1 values'!$C$10)/'[1]Z1 values'!$C$12</f>
        <v>8.2617187499999994E-2</v>
      </c>
      <c r="Z606" s="18">
        <f t="shared" si="27"/>
        <v>0.11838417663574219</v>
      </c>
      <c r="AA606">
        <f t="shared" si="28"/>
        <v>201.66666666666666</v>
      </c>
    </row>
    <row r="607" spans="1:27" s="13" customFormat="1" x14ac:dyDescent="0.25">
      <c r="A607" s="14" t="s">
        <v>13658</v>
      </c>
      <c r="B607" s="14" t="s">
        <v>1</v>
      </c>
      <c r="C607" s="14">
        <v>775785</v>
      </c>
      <c r="D607" s="15" t="s">
        <v>18267</v>
      </c>
      <c r="E607" s="15" t="s">
        <v>18268</v>
      </c>
      <c r="F607" s="15">
        <v>605</v>
      </c>
      <c r="G607" s="15">
        <v>2374634</v>
      </c>
      <c r="H607" s="15">
        <v>196172869</v>
      </c>
      <c r="I607" s="15">
        <v>297613</v>
      </c>
      <c r="J607" s="15">
        <v>784750</v>
      </c>
      <c r="K607" s="15">
        <v>0</v>
      </c>
      <c r="L607" s="15">
        <v>0</v>
      </c>
      <c r="M607" s="15">
        <v>7987</v>
      </c>
      <c r="N607" s="15">
        <v>319648</v>
      </c>
      <c r="O607" s="15">
        <v>2725</v>
      </c>
      <c r="P607" s="15">
        <v>2527</v>
      </c>
      <c r="Q607" s="15">
        <v>0</v>
      </c>
      <c r="R607" s="15">
        <v>0</v>
      </c>
      <c r="S607"/>
      <c r="T607"/>
      <c r="U607" s="11">
        <f t="shared" si="29"/>
        <v>12120</v>
      </c>
      <c r="V607" s="17">
        <f>((G607-G606)*'[1]Z1 values'!C$5*'[1]Z1 values'!$C$10)/'[1]Z1 values'!$C$12</f>
        <v>1.5579135131835935E-2</v>
      </c>
      <c r="W607" s="17">
        <f>((H607-H606)*'[1]Z1 values'!D$5*'[1]Z1 values'!$C$10)/'[1]Z1 values'!$C$12</f>
        <v>2.9264648437500002E-2</v>
      </c>
      <c r="X607" s="17">
        <f>((I607-I606)*'[1]Z1 values'!E$5*'[1]Z1 values'!$C$10)/'[1]Z1 values'!$C$12</f>
        <v>0.21704864501953119</v>
      </c>
      <c r="Y607" s="17">
        <f>((J607-J606)*'[1]Z1 values'!F$5*'[1]Z1 values'!$C$10)/'[1]Z1 values'!$C$12</f>
        <v>0.21747253417968748</v>
      </c>
      <c r="Z607" s="18">
        <f t="shared" si="27"/>
        <v>0.47936496276855461</v>
      </c>
      <c r="AA607">
        <f t="shared" si="28"/>
        <v>202</v>
      </c>
    </row>
    <row r="608" spans="1:27" s="13" customFormat="1" x14ac:dyDescent="0.25">
      <c r="A608" s="14" t="s">
        <v>13678</v>
      </c>
      <c r="B608" s="14" t="s">
        <v>1</v>
      </c>
      <c r="C608" s="14">
        <v>777065</v>
      </c>
      <c r="D608" s="15" t="s">
        <v>18267</v>
      </c>
      <c r="E608" s="15" t="s">
        <v>18268</v>
      </c>
      <c r="F608" s="15">
        <v>606</v>
      </c>
      <c r="G608" s="15">
        <v>2377624</v>
      </c>
      <c r="H608" s="15">
        <v>196497462</v>
      </c>
      <c r="I608" s="15">
        <v>297613</v>
      </c>
      <c r="J608" s="15">
        <v>785710</v>
      </c>
      <c r="K608" s="15">
        <v>0</v>
      </c>
      <c r="L608" s="15">
        <v>0</v>
      </c>
      <c r="M608" s="15">
        <v>2989</v>
      </c>
      <c r="N608" s="15">
        <v>324593</v>
      </c>
      <c r="O608" s="15">
        <v>0</v>
      </c>
      <c r="P608" s="15">
        <v>960</v>
      </c>
      <c r="Q608" s="15">
        <v>0</v>
      </c>
      <c r="R608" s="15">
        <v>0</v>
      </c>
      <c r="S608"/>
      <c r="T608"/>
      <c r="U608" s="11">
        <f t="shared" si="29"/>
        <v>12140</v>
      </c>
      <c r="V608" s="17">
        <f>((G608-G607)*'[1]Z1 values'!C$5*'[1]Z1 values'!$C$10)/'[1]Z1 values'!$C$12</f>
        <v>5.8307189941406252E-3</v>
      </c>
      <c r="W608" s="17">
        <f>((H608-H607)*'[1]Z1 values'!D$5*'[1]Z1 values'!$C$10)/'[1]Z1 values'!$C$12</f>
        <v>2.9717376708984378E-2</v>
      </c>
      <c r="X608" s="17">
        <f>((I608-I607)*'[1]Z1 values'!E$5*'[1]Z1 values'!$C$10)/'[1]Z1 values'!$C$12</f>
        <v>0</v>
      </c>
      <c r="Y608" s="17">
        <f>((J608-J607)*'[1]Z1 values'!F$5*'[1]Z1 values'!$C$10)/'[1]Z1 values'!$C$12</f>
        <v>8.2617187499999994E-2</v>
      </c>
      <c r="Z608" s="18">
        <f t="shared" si="27"/>
        <v>0.118165283203125</v>
      </c>
      <c r="AA608">
        <f t="shared" si="28"/>
        <v>202.33333333333334</v>
      </c>
    </row>
    <row r="609" spans="1:27" s="13" customFormat="1" x14ac:dyDescent="0.25">
      <c r="A609" s="14" t="s">
        <v>13698</v>
      </c>
      <c r="B609" s="14" t="s">
        <v>1</v>
      </c>
      <c r="C609" s="14">
        <v>778345</v>
      </c>
      <c r="D609" s="15" t="s">
        <v>18267</v>
      </c>
      <c r="E609" s="15" t="s">
        <v>18268</v>
      </c>
      <c r="F609" s="15">
        <v>607</v>
      </c>
      <c r="G609" s="15">
        <v>2380605</v>
      </c>
      <c r="H609" s="15">
        <v>196822082</v>
      </c>
      <c r="I609" s="15">
        <v>297613</v>
      </c>
      <c r="J609" s="15">
        <v>786670</v>
      </c>
      <c r="K609" s="15">
        <v>0</v>
      </c>
      <c r="L609" s="15">
        <v>0</v>
      </c>
      <c r="M609" s="15">
        <v>2979</v>
      </c>
      <c r="N609" s="15">
        <v>324620</v>
      </c>
      <c r="O609" s="15">
        <v>0</v>
      </c>
      <c r="P609" s="15">
        <v>960</v>
      </c>
      <c r="Q609" s="15">
        <v>0</v>
      </c>
      <c r="R609" s="15">
        <v>0</v>
      </c>
      <c r="S609"/>
      <c r="T609"/>
      <c r="U609" s="11">
        <f t="shared" si="29"/>
        <v>12160</v>
      </c>
      <c r="V609" s="17">
        <f>((G609-G608)*'[1]Z1 values'!C$5*'[1]Z1 values'!$C$10)/'[1]Z1 values'!$C$12</f>
        <v>5.8131683349609371E-3</v>
      </c>
      <c r="W609" s="17">
        <f>((H609-H608)*'[1]Z1 values'!D$5*'[1]Z1 values'!$C$10)/'[1]Z1 values'!$C$12</f>
        <v>2.97198486328125E-2</v>
      </c>
      <c r="X609" s="17">
        <f>((I609-I608)*'[1]Z1 values'!E$5*'[1]Z1 values'!$C$10)/'[1]Z1 values'!$C$12</f>
        <v>0</v>
      </c>
      <c r="Y609" s="17">
        <f>((J609-J608)*'[1]Z1 values'!F$5*'[1]Z1 values'!$C$10)/'[1]Z1 values'!$C$12</f>
        <v>8.2617187499999994E-2</v>
      </c>
      <c r="Z609" s="18">
        <f t="shared" si="27"/>
        <v>0.11815020446777344</v>
      </c>
      <c r="AA609">
        <f t="shared" si="28"/>
        <v>202.66666666666666</v>
      </c>
    </row>
    <row r="610" spans="1:27" s="13" customFormat="1" x14ac:dyDescent="0.25">
      <c r="A610" s="14" t="s">
        <v>13723</v>
      </c>
      <c r="B610" s="14" t="s">
        <v>1</v>
      </c>
      <c r="C610" s="14">
        <v>779625</v>
      </c>
      <c r="D610" s="15" t="s">
        <v>18267</v>
      </c>
      <c r="E610" s="15" t="s">
        <v>18268</v>
      </c>
      <c r="F610" s="15">
        <v>608</v>
      </c>
      <c r="G610" s="15">
        <v>2387711</v>
      </c>
      <c r="H610" s="15">
        <v>197142630</v>
      </c>
      <c r="I610" s="15">
        <v>299580</v>
      </c>
      <c r="J610" s="15">
        <v>789206</v>
      </c>
      <c r="K610" s="15">
        <v>0</v>
      </c>
      <c r="L610" s="15">
        <v>0</v>
      </c>
      <c r="M610" s="15">
        <v>7104</v>
      </c>
      <c r="N610" s="15">
        <v>320548</v>
      </c>
      <c r="O610" s="15">
        <v>1967</v>
      </c>
      <c r="P610" s="15">
        <v>2536</v>
      </c>
      <c r="Q610" s="15">
        <v>0</v>
      </c>
      <c r="R610" s="15">
        <v>0</v>
      </c>
      <c r="S610"/>
      <c r="T610"/>
      <c r="U610" s="11">
        <f t="shared" si="29"/>
        <v>12180</v>
      </c>
      <c r="V610" s="17">
        <f>((G610-G609)*'[1]Z1 values'!C$5*'[1]Z1 values'!$C$10)/'[1]Z1 values'!$C$12</f>
        <v>1.3857220458984377E-2</v>
      </c>
      <c r="W610" s="17">
        <f>((H610-H609)*'[1]Z1 values'!D$5*'[1]Z1 values'!$C$10)/'[1]Z1 values'!$C$12</f>
        <v>2.93470458984375E-2</v>
      </c>
      <c r="X610" s="17">
        <f>((I610-I609)*'[1]Z1 values'!E$5*'[1]Z1 values'!$C$10)/'[1]Z1 values'!$C$12</f>
        <v>0.15667327880859375</v>
      </c>
      <c r="Y610" s="17">
        <f>((J610-J609)*'[1]Z1 values'!F$5*'[1]Z1 values'!$C$10)/'[1]Z1 values'!$C$12</f>
        <v>0.21824707031250004</v>
      </c>
      <c r="Z610" s="18">
        <f t="shared" si="27"/>
        <v>0.41812461547851565</v>
      </c>
      <c r="AA610">
        <f t="shared" si="28"/>
        <v>203</v>
      </c>
    </row>
    <row r="611" spans="1:27" s="13" customFormat="1" x14ac:dyDescent="0.25">
      <c r="A611" s="14" t="s">
        <v>13743</v>
      </c>
      <c r="B611" s="14" t="s">
        <v>1</v>
      </c>
      <c r="C611" s="14">
        <v>780905</v>
      </c>
      <c r="D611" s="15" t="s">
        <v>18267</v>
      </c>
      <c r="E611" s="15" t="s">
        <v>18268</v>
      </c>
      <c r="F611" s="15">
        <v>609</v>
      </c>
      <c r="G611" s="15">
        <v>2393136</v>
      </c>
      <c r="H611" s="15">
        <v>197464793</v>
      </c>
      <c r="I611" s="15">
        <v>300838</v>
      </c>
      <c r="J611" s="15">
        <v>791057</v>
      </c>
      <c r="K611" s="15">
        <v>0</v>
      </c>
      <c r="L611" s="15">
        <v>0</v>
      </c>
      <c r="M611" s="15">
        <v>5423</v>
      </c>
      <c r="N611" s="15">
        <v>322163</v>
      </c>
      <c r="O611" s="15">
        <v>1258</v>
      </c>
      <c r="P611" s="15">
        <v>1851</v>
      </c>
      <c r="Q611" s="15">
        <v>0</v>
      </c>
      <c r="R611" s="15">
        <v>0</v>
      </c>
      <c r="S611"/>
      <c r="T611"/>
      <c r="U611" s="11">
        <f t="shared" si="29"/>
        <v>12200</v>
      </c>
      <c r="V611" s="17">
        <f>((G611-G610)*'[1]Z1 values'!C$5*'[1]Z1 values'!$C$10)/'[1]Z1 values'!$C$12</f>
        <v>1.0579147338867187E-2</v>
      </c>
      <c r="W611" s="17">
        <f>((H611-H610)*'[1]Z1 values'!D$5*'[1]Z1 values'!$C$10)/'[1]Z1 values'!$C$12</f>
        <v>2.9494903564453123E-2</v>
      </c>
      <c r="X611" s="17">
        <f>((I611-I610)*'[1]Z1 values'!E$5*'[1]Z1 values'!$C$10)/'[1]Z1 values'!$C$12</f>
        <v>0.10020080566406249</v>
      </c>
      <c r="Y611" s="17">
        <f>((J611-J610)*'[1]Z1 values'!F$5*'[1]Z1 values'!$C$10)/'[1]Z1 values'!$C$12</f>
        <v>0.15929626464843752</v>
      </c>
      <c r="Z611" s="18">
        <f t="shared" si="27"/>
        <v>0.2995711212158203</v>
      </c>
      <c r="AA611">
        <f t="shared" si="28"/>
        <v>203.33333333333334</v>
      </c>
    </row>
    <row r="612" spans="1:27" s="13" customFormat="1" x14ac:dyDescent="0.25">
      <c r="A612" s="14" t="s">
        <v>13763</v>
      </c>
      <c r="B612" s="14" t="s">
        <v>1</v>
      </c>
      <c r="C612" s="14">
        <v>782185</v>
      </c>
      <c r="D612" s="15" t="s">
        <v>18267</v>
      </c>
      <c r="E612" s="15" t="s">
        <v>18268</v>
      </c>
      <c r="F612" s="15">
        <v>610</v>
      </c>
      <c r="G612" s="15">
        <v>2396144</v>
      </c>
      <c r="H612" s="15">
        <v>197789368</v>
      </c>
      <c r="I612" s="15">
        <v>300838</v>
      </c>
      <c r="J612" s="15">
        <v>792017</v>
      </c>
      <c r="K612" s="15">
        <v>0</v>
      </c>
      <c r="L612" s="15">
        <v>0</v>
      </c>
      <c r="M612" s="15">
        <v>3006</v>
      </c>
      <c r="N612" s="15">
        <v>324575</v>
      </c>
      <c r="O612" s="15">
        <v>0</v>
      </c>
      <c r="P612" s="15">
        <v>960</v>
      </c>
      <c r="Q612" s="15">
        <v>0</v>
      </c>
      <c r="R612" s="15">
        <v>0</v>
      </c>
      <c r="S612"/>
      <c r="T612"/>
      <c r="U612" s="11">
        <f t="shared" si="29"/>
        <v>12220</v>
      </c>
      <c r="V612" s="17">
        <f>((G612-G611)*'[1]Z1 values'!C$5*'[1]Z1 values'!$C$10)/'[1]Z1 values'!$C$12</f>
        <v>5.8658203124999997E-3</v>
      </c>
      <c r="W612" s="17">
        <f>((H612-H611)*'[1]Z1 values'!D$5*'[1]Z1 values'!$C$10)/'[1]Z1 values'!$C$12</f>
        <v>2.9715728759765626E-2</v>
      </c>
      <c r="X612" s="17">
        <f>((I612-I611)*'[1]Z1 values'!E$5*'[1]Z1 values'!$C$10)/'[1]Z1 values'!$C$12</f>
        <v>0</v>
      </c>
      <c r="Y612" s="17">
        <f>((J612-J611)*'[1]Z1 values'!F$5*'[1]Z1 values'!$C$10)/'[1]Z1 values'!$C$12</f>
        <v>8.2617187499999994E-2</v>
      </c>
      <c r="Z612" s="18">
        <f t="shared" si="27"/>
        <v>0.11819873657226562</v>
      </c>
      <c r="AA612">
        <f t="shared" si="28"/>
        <v>203.66666666666666</v>
      </c>
    </row>
    <row r="613" spans="1:27" s="13" customFormat="1" x14ac:dyDescent="0.25">
      <c r="A613" s="14" t="s">
        <v>13790</v>
      </c>
      <c r="B613" s="14" t="s">
        <v>1</v>
      </c>
      <c r="C613" s="14">
        <v>783465</v>
      </c>
      <c r="D613" s="15" t="s">
        <v>18267</v>
      </c>
      <c r="E613" s="15" t="s">
        <v>18268</v>
      </c>
      <c r="F613" s="15">
        <v>611</v>
      </c>
      <c r="G613" s="15">
        <v>2399123</v>
      </c>
      <c r="H613" s="15">
        <v>198113973</v>
      </c>
      <c r="I613" s="15">
        <v>300838</v>
      </c>
      <c r="J613" s="15">
        <v>792977</v>
      </c>
      <c r="K613" s="15">
        <v>0</v>
      </c>
      <c r="L613" s="15">
        <v>0</v>
      </c>
      <c r="M613" s="15">
        <v>2977</v>
      </c>
      <c r="N613" s="15">
        <v>324605</v>
      </c>
      <c r="O613" s="15">
        <v>0</v>
      </c>
      <c r="P613" s="15">
        <v>960</v>
      </c>
      <c r="Q613" s="15">
        <v>0</v>
      </c>
      <c r="R613" s="15">
        <v>0</v>
      </c>
      <c r="S613"/>
      <c r="T613"/>
      <c r="U613" s="11">
        <f t="shared" si="29"/>
        <v>12240</v>
      </c>
      <c r="V613" s="17">
        <f>((G613-G612)*'[1]Z1 values'!C$5*'[1]Z1 values'!$C$10)/'[1]Z1 values'!$C$12</f>
        <v>5.8092681884765619E-3</v>
      </c>
      <c r="W613" s="17">
        <f>((H613-H612)*'[1]Z1 values'!D$5*'[1]Z1 values'!$C$10)/'[1]Z1 values'!$C$12</f>
        <v>2.971847534179688E-2</v>
      </c>
      <c r="X613" s="17">
        <f>((I613-I612)*'[1]Z1 values'!E$5*'[1]Z1 values'!$C$10)/'[1]Z1 values'!$C$12</f>
        <v>0</v>
      </c>
      <c r="Y613" s="17">
        <f>((J613-J612)*'[1]Z1 values'!F$5*'[1]Z1 values'!$C$10)/'[1]Z1 values'!$C$12</f>
        <v>8.2617187499999994E-2</v>
      </c>
      <c r="Z613" s="18">
        <f t="shared" si="27"/>
        <v>0.11814493103027343</v>
      </c>
      <c r="AA613">
        <f t="shared" si="28"/>
        <v>204</v>
      </c>
    </row>
    <row r="614" spans="1:27" s="13" customFormat="1" x14ac:dyDescent="0.25">
      <c r="A614" s="14" t="s">
        <v>13810</v>
      </c>
      <c r="B614" s="14" t="s">
        <v>1</v>
      </c>
      <c r="C614" s="14">
        <v>784745</v>
      </c>
      <c r="D614" s="15" t="s">
        <v>18267</v>
      </c>
      <c r="E614" s="15" t="s">
        <v>18268</v>
      </c>
      <c r="F614" s="15">
        <v>612</v>
      </c>
      <c r="G614" s="15">
        <v>2402086</v>
      </c>
      <c r="H614" s="15">
        <v>198438594</v>
      </c>
      <c r="I614" s="15">
        <v>300838</v>
      </c>
      <c r="J614" s="15">
        <v>793937</v>
      </c>
      <c r="K614" s="15">
        <v>0</v>
      </c>
      <c r="L614" s="15">
        <v>0</v>
      </c>
      <c r="M614" s="15">
        <v>2961</v>
      </c>
      <c r="N614" s="15">
        <v>324621</v>
      </c>
      <c r="O614" s="15">
        <v>0</v>
      </c>
      <c r="P614" s="15">
        <v>960</v>
      </c>
      <c r="Q614" s="15">
        <v>0</v>
      </c>
      <c r="R614" s="15">
        <v>0</v>
      </c>
      <c r="S614"/>
      <c r="T614"/>
      <c r="U614" s="11">
        <f t="shared" si="29"/>
        <v>12260</v>
      </c>
      <c r="V614" s="17">
        <f>((G614-G613)*'[1]Z1 values'!C$5*'[1]Z1 values'!$C$10)/'[1]Z1 values'!$C$12</f>
        <v>5.7780670166015626E-3</v>
      </c>
      <c r="W614" s="17">
        <f>((H614-H613)*'[1]Z1 values'!D$5*'[1]Z1 values'!$C$10)/'[1]Z1 values'!$C$12</f>
        <v>2.9719940185546877E-2</v>
      </c>
      <c r="X614" s="17">
        <f>((I614-I613)*'[1]Z1 values'!E$5*'[1]Z1 values'!$C$10)/'[1]Z1 values'!$C$12</f>
        <v>0</v>
      </c>
      <c r="Y614" s="17">
        <f>((J614-J613)*'[1]Z1 values'!F$5*'[1]Z1 values'!$C$10)/'[1]Z1 values'!$C$12</f>
        <v>8.2617187499999994E-2</v>
      </c>
      <c r="Z614" s="18">
        <f t="shared" si="27"/>
        <v>0.11811519470214843</v>
      </c>
      <c r="AA614">
        <f t="shared" si="28"/>
        <v>204.33333333333334</v>
      </c>
    </row>
    <row r="615" spans="1:27" s="13" customFormat="1" x14ac:dyDescent="0.25">
      <c r="A615" s="14" t="s">
        <v>13830</v>
      </c>
      <c r="B615" s="14" t="s">
        <v>1</v>
      </c>
      <c r="C615" s="14">
        <v>786025</v>
      </c>
      <c r="D615" s="15" t="s">
        <v>18267</v>
      </c>
      <c r="E615" s="15" t="s">
        <v>18268</v>
      </c>
      <c r="F615" s="15">
        <v>613</v>
      </c>
      <c r="G615" s="15">
        <v>2405065</v>
      </c>
      <c r="H615" s="15">
        <v>198763198</v>
      </c>
      <c r="I615" s="15">
        <v>300838</v>
      </c>
      <c r="J615" s="15">
        <v>794897</v>
      </c>
      <c r="K615" s="15">
        <v>0</v>
      </c>
      <c r="L615" s="15">
        <v>0</v>
      </c>
      <c r="M615" s="15">
        <v>2977</v>
      </c>
      <c r="N615" s="15">
        <v>324604</v>
      </c>
      <c r="O615" s="15">
        <v>0</v>
      </c>
      <c r="P615" s="15">
        <v>960</v>
      </c>
      <c r="Q615" s="15">
        <v>0</v>
      </c>
      <c r="R615" s="15">
        <v>0</v>
      </c>
      <c r="S615"/>
      <c r="T615"/>
      <c r="U615" s="11">
        <f t="shared" si="29"/>
        <v>12280</v>
      </c>
      <c r="V615" s="17">
        <f>((G615-G614)*'[1]Z1 values'!C$5*'[1]Z1 values'!$C$10)/'[1]Z1 values'!$C$12</f>
        <v>5.8092681884765619E-3</v>
      </c>
      <c r="W615" s="17">
        <f>((H615-H614)*'[1]Z1 values'!D$5*'[1]Z1 values'!$C$10)/'[1]Z1 values'!$C$12</f>
        <v>2.9718383789062497E-2</v>
      </c>
      <c r="X615" s="17">
        <f>((I615-I614)*'[1]Z1 values'!E$5*'[1]Z1 values'!$C$10)/'[1]Z1 values'!$C$12</f>
        <v>0</v>
      </c>
      <c r="Y615" s="17">
        <f>((J615-J614)*'[1]Z1 values'!F$5*'[1]Z1 values'!$C$10)/'[1]Z1 values'!$C$12</f>
        <v>8.2617187499999994E-2</v>
      </c>
      <c r="Z615" s="18">
        <f t="shared" si="27"/>
        <v>0.11814483947753905</v>
      </c>
      <c r="AA615">
        <f t="shared" si="28"/>
        <v>204.66666666666666</v>
      </c>
    </row>
    <row r="616" spans="1:27" s="13" customFormat="1" x14ac:dyDescent="0.25">
      <c r="A616" s="14" t="s">
        <v>13854</v>
      </c>
      <c r="B616" s="14" t="s">
        <v>1</v>
      </c>
      <c r="C616" s="14">
        <v>787305</v>
      </c>
      <c r="D616" s="15" t="s">
        <v>18267</v>
      </c>
      <c r="E616" s="15" t="s">
        <v>18268</v>
      </c>
      <c r="F616" s="15">
        <v>614</v>
      </c>
      <c r="G616" s="15">
        <v>2408048</v>
      </c>
      <c r="H616" s="15">
        <v>199087801</v>
      </c>
      <c r="I616" s="15">
        <v>300838</v>
      </c>
      <c r="J616" s="15">
        <v>796046</v>
      </c>
      <c r="K616" s="15">
        <v>0</v>
      </c>
      <c r="L616" s="15">
        <v>0</v>
      </c>
      <c r="M616" s="15">
        <v>2981</v>
      </c>
      <c r="N616" s="15">
        <v>324603</v>
      </c>
      <c r="O616" s="15">
        <v>0</v>
      </c>
      <c r="P616" s="15">
        <v>1149</v>
      </c>
      <c r="Q616" s="15">
        <v>0</v>
      </c>
      <c r="R616" s="15">
        <v>0</v>
      </c>
      <c r="S616"/>
      <c r="T616"/>
      <c r="U616" s="11">
        <f t="shared" si="29"/>
        <v>12300</v>
      </c>
      <c r="V616" s="17">
        <f>((G616-G615)*'[1]Z1 values'!C$5*'[1]Z1 values'!$C$10)/'[1]Z1 values'!$C$12</f>
        <v>5.8170684814453132E-3</v>
      </c>
      <c r="W616" s="17">
        <f>((H616-H615)*'[1]Z1 values'!D$5*'[1]Z1 values'!$C$10)/'[1]Z1 values'!$C$12</f>
        <v>2.9718292236328124E-2</v>
      </c>
      <c r="X616" s="17">
        <f>((I616-I615)*'[1]Z1 values'!E$5*'[1]Z1 values'!$C$10)/'[1]Z1 values'!$C$12</f>
        <v>0</v>
      </c>
      <c r="Y616" s="17">
        <f>((J616-J615)*'[1]Z1 values'!F$5*'[1]Z1 values'!$C$10)/'[1]Z1 values'!$C$12</f>
        <v>9.8882446289062509E-2</v>
      </c>
      <c r="Z616" s="18">
        <f t="shared" si="27"/>
        <v>0.13441780700683595</v>
      </c>
      <c r="AA616">
        <f t="shared" si="28"/>
        <v>205</v>
      </c>
    </row>
    <row r="617" spans="1:27" s="13" customFormat="1" x14ac:dyDescent="0.25">
      <c r="A617" s="14" t="s">
        <v>13878</v>
      </c>
      <c r="B617" s="14" t="s">
        <v>1</v>
      </c>
      <c r="C617" s="14">
        <v>788585</v>
      </c>
      <c r="D617" s="15" t="s">
        <v>18267</v>
      </c>
      <c r="E617" s="15" t="s">
        <v>18268</v>
      </c>
      <c r="F617" s="15">
        <v>615</v>
      </c>
      <c r="G617" s="15">
        <v>2411148</v>
      </c>
      <c r="H617" s="15">
        <v>199412380</v>
      </c>
      <c r="I617" s="15">
        <v>300838</v>
      </c>
      <c r="J617" s="15">
        <v>797006</v>
      </c>
      <c r="K617" s="15">
        <v>0</v>
      </c>
      <c r="L617" s="15">
        <v>0</v>
      </c>
      <c r="M617" s="15">
        <v>3098</v>
      </c>
      <c r="N617" s="15">
        <v>324579</v>
      </c>
      <c r="O617" s="15">
        <v>0</v>
      </c>
      <c r="P617" s="15">
        <v>960</v>
      </c>
      <c r="Q617" s="15">
        <v>0</v>
      </c>
      <c r="R617" s="15">
        <v>0</v>
      </c>
      <c r="S617"/>
      <c r="T617"/>
      <c r="U617" s="11">
        <f t="shared" si="29"/>
        <v>12320</v>
      </c>
      <c r="V617" s="17">
        <f>((G617-G616)*'[1]Z1 values'!C$5*'[1]Z1 values'!$C$10)/'[1]Z1 values'!$C$12</f>
        <v>6.0452270507812492E-3</v>
      </c>
      <c r="W617" s="17">
        <f>((H617-H616)*'[1]Z1 values'!D$5*'[1]Z1 values'!$C$10)/'[1]Z1 values'!$C$12</f>
        <v>2.9716094970703121E-2</v>
      </c>
      <c r="X617" s="17">
        <f>((I617-I616)*'[1]Z1 values'!E$5*'[1]Z1 values'!$C$10)/'[1]Z1 values'!$C$12</f>
        <v>0</v>
      </c>
      <c r="Y617" s="17">
        <f>((J617-J616)*'[1]Z1 values'!F$5*'[1]Z1 values'!$C$10)/'[1]Z1 values'!$C$12</f>
        <v>8.2617187499999994E-2</v>
      </c>
      <c r="Z617" s="18">
        <f t="shared" si="27"/>
        <v>0.11837850952148436</v>
      </c>
      <c r="AA617">
        <f t="shared" si="28"/>
        <v>205.33333333333334</v>
      </c>
    </row>
    <row r="618" spans="1:27" s="13" customFormat="1" x14ac:dyDescent="0.25">
      <c r="A618" s="14" t="s">
        <v>13904</v>
      </c>
      <c r="B618" s="14" t="s">
        <v>1</v>
      </c>
      <c r="C618" s="14">
        <v>789865</v>
      </c>
      <c r="D618" s="15" t="s">
        <v>18267</v>
      </c>
      <c r="E618" s="15" t="s">
        <v>18268</v>
      </c>
      <c r="F618" s="15">
        <v>616</v>
      </c>
      <c r="G618" s="15">
        <v>2416955</v>
      </c>
      <c r="H618" s="15">
        <v>199734251</v>
      </c>
      <c r="I618" s="15">
        <v>302498</v>
      </c>
      <c r="J618" s="15">
        <v>798692</v>
      </c>
      <c r="K618" s="15">
        <v>0</v>
      </c>
      <c r="L618" s="15">
        <v>0</v>
      </c>
      <c r="M618" s="15">
        <v>5806</v>
      </c>
      <c r="N618" s="15">
        <v>321871</v>
      </c>
      <c r="O618" s="15">
        <v>1660</v>
      </c>
      <c r="P618" s="15">
        <v>1686</v>
      </c>
      <c r="Q618" s="15">
        <v>0</v>
      </c>
      <c r="R618" s="15">
        <v>0</v>
      </c>
      <c r="S618"/>
      <c r="T618"/>
      <c r="U618" s="11">
        <f t="shared" si="29"/>
        <v>12340</v>
      </c>
      <c r="V618" s="17">
        <f>((G618-G617)*'[1]Z1 values'!C$5*'[1]Z1 values'!$C$10)/'[1]Z1 values'!$C$12</f>
        <v>1.1324075317382814E-2</v>
      </c>
      <c r="W618" s="17">
        <f>((H618-H617)*'[1]Z1 values'!D$5*'[1]Z1 values'!$C$10)/'[1]Z1 values'!$C$12</f>
        <v>2.9468170166015627E-2</v>
      </c>
      <c r="X618" s="17">
        <f>((I618-I617)*'[1]Z1 values'!E$5*'[1]Z1 values'!$C$10)/'[1]Z1 values'!$C$12</f>
        <v>0.13222045898437498</v>
      </c>
      <c r="Y618" s="17">
        <f>((J618-J617)*'[1]Z1 values'!F$5*'[1]Z1 values'!$C$10)/'[1]Z1 values'!$C$12</f>
        <v>0.14509643554687501</v>
      </c>
      <c r="Z618" s="18">
        <f t="shared" si="27"/>
        <v>0.31810914001464841</v>
      </c>
      <c r="AA618">
        <f t="shared" si="28"/>
        <v>205.66666666666666</v>
      </c>
    </row>
    <row r="619" spans="1:27" s="13" customFormat="1" x14ac:dyDescent="0.25">
      <c r="A619" s="14" t="s">
        <v>13925</v>
      </c>
      <c r="B619" s="14" t="s">
        <v>1</v>
      </c>
      <c r="C619" s="14">
        <v>791145</v>
      </c>
      <c r="D619" s="15" t="s">
        <v>18267</v>
      </c>
      <c r="E619" s="15" t="s">
        <v>18268</v>
      </c>
      <c r="F619" s="15">
        <v>617</v>
      </c>
      <c r="G619" s="15">
        <v>2432680</v>
      </c>
      <c r="H619" s="15">
        <v>200046206</v>
      </c>
      <c r="I619" s="15">
        <v>309786</v>
      </c>
      <c r="J619" s="15">
        <v>804643</v>
      </c>
      <c r="K619" s="15">
        <v>0</v>
      </c>
      <c r="L619" s="15">
        <v>0</v>
      </c>
      <c r="M619" s="15">
        <v>15723</v>
      </c>
      <c r="N619" s="15">
        <v>311955</v>
      </c>
      <c r="O619" s="15">
        <v>7288</v>
      </c>
      <c r="P619" s="15">
        <v>5951</v>
      </c>
      <c r="Q619" s="15">
        <v>0</v>
      </c>
      <c r="R619" s="15">
        <v>0</v>
      </c>
      <c r="S619"/>
      <c r="T619"/>
      <c r="U619" s="11">
        <f t="shared" si="29"/>
        <v>12360</v>
      </c>
      <c r="V619" s="17">
        <f>((G619-G618)*'[1]Z1 values'!C$5*'[1]Z1 values'!$C$10)/'[1]Z1 values'!$C$12</f>
        <v>3.0664901733398437E-2</v>
      </c>
      <c r="W619" s="17">
        <f>((H619-H618)*'[1]Z1 values'!D$5*'[1]Z1 values'!$C$10)/'[1]Z1 values'!$C$12</f>
        <v>2.8560333251953129E-2</v>
      </c>
      <c r="X619" s="17">
        <f>((I619-I618)*'[1]Z1 values'!E$5*'[1]Z1 values'!$C$10)/'[1]Z1 values'!$C$12</f>
        <v>0.58049560546875001</v>
      </c>
      <c r="Y619" s="17">
        <f>((J619-J618)*'[1]Z1 values'!F$5*'[1]Z1 values'!$C$10)/'[1]Z1 values'!$C$12</f>
        <v>0.51214050292968749</v>
      </c>
      <c r="Z619" s="18">
        <f t="shared" si="27"/>
        <v>1.1518613433837892</v>
      </c>
      <c r="AA619">
        <f t="shared" si="28"/>
        <v>206</v>
      </c>
    </row>
    <row r="620" spans="1:27" s="13" customFormat="1" x14ac:dyDescent="0.25">
      <c r="A620" s="14" t="s">
        <v>13950</v>
      </c>
      <c r="B620" s="14" t="s">
        <v>1</v>
      </c>
      <c r="C620" s="14">
        <v>792425</v>
      </c>
      <c r="D620" s="15" t="s">
        <v>18267</v>
      </c>
      <c r="E620" s="15" t="s">
        <v>18268</v>
      </c>
      <c r="F620" s="15">
        <v>618</v>
      </c>
      <c r="G620" s="15">
        <v>2438326</v>
      </c>
      <c r="H620" s="15">
        <v>200368239</v>
      </c>
      <c r="I620" s="15">
        <v>311048</v>
      </c>
      <c r="J620" s="15">
        <v>806685</v>
      </c>
      <c r="K620" s="15">
        <v>0</v>
      </c>
      <c r="L620" s="15">
        <v>0</v>
      </c>
      <c r="M620" s="15">
        <v>5645</v>
      </c>
      <c r="N620" s="15">
        <v>322033</v>
      </c>
      <c r="O620" s="15">
        <v>1262</v>
      </c>
      <c r="P620" s="15">
        <v>2042</v>
      </c>
      <c r="Q620" s="15">
        <v>0</v>
      </c>
      <c r="R620" s="15">
        <v>0</v>
      </c>
      <c r="S620"/>
      <c r="T620"/>
      <c r="U620" s="11">
        <f t="shared" si="29"/>
        <v>12380</v>
      </c>
      <c r="V620" s="17">
        <f>((G620-G619)*'[1]Z1 values'!C$5*'[1]Z1 values'!$C$10)/'[1]Z1 values'!$C$12</f>
        <v>1.1010113525390625E-2</v>
      </c>
      <c r="W620" s="17">
        <f>((H620-H619)*'[1]Z1 values'!D$5*'[1]Z1 values'!$C$10)/'[1]Z1 values'!$C$12</f>
        <v>2.9483001708984373E-2</v>
      </c>
      <c r="X620" s="17">
        <f>((I620-I619)*'[1]Z1 values'!E$5*'[1]Z1 values'!$C$10)/'[1]Z1 values'!$C$12</f>
        <v>0.10051940917968749</v>
      </c>
      <c r="Y620" s="17">
        <f>((J620-J619)*'[1]Z1 values'!F$5*'[1]Z1 values'!$C$10)/'[1]Z1 values'!$C$12</f>
        <v>0.17573364257812499</v>
      </c>
      <c r="Z620" s="18">
        <f t="shared" si="27"/>
        <v>0.31674616699218749</v>
      </c>
      <c r="AA620">
        <f t="shared" si="28"/>
        <v>206.33333333333334</v>
      </c>
    </row>
    <row r="621" spans="1:27" s="13" customFormat="1" x14ac:dyDescent="0.25">
      <c r="A621" s="14" t="s">
        <v>13971</v>
      </c>
      <c r="B621" s="14" t="s">
        <v>1</v>
      </c>
      <c r="C621" s="14">
        <v>793705</v>
      </c>
      <c r="D621" s="15" t="s">
        <v>18267</v>
      </c>
      <c r="E621" s="15" t="s">
        <v>18268</v>
      </c>
      <c r="F621" s="15">
        <v>619</v>
      </c>
      <c r="G621" s="15">
        <v>2441482</v>
      </c>
      <c r="H621" s="15">
        <v>200692763</v>
      </c>
      <c r="I621" s="15">
        <v>311048</v>
      </c>
      <c r="J621" s="15">
        <v>807645</v>
      </c>
      <c r="K621" s="15">
        <v>0</v>
      </c>
      <c r="L621" s="15">
        <v>0</v>
      </c>
      <c r="M621" s="15">
        <v>3155</v>
      </c>
      <c r="N621" s="15">
        <v>324524</v>
      </c>
      <c r="O621" s="15">
        <v>0</v>
      </c>
      <c r="P621" s="15">
        <v>960</v>
      </c>
      <c r="Q621" s="15">
        <v>0</v>
      </c>
      <c r="R621" s="15">
        <v>0</v>
      </c>
      <c r="S621"/>
      <c r="T621"/>
      <c r="U621" s="11">
        <f t="shared" si="29"/>
        <v>12400</v>
      </c>
      <c r="V621" s="17">
        <f>((G621-G620)*'[1]Z1 values'!C$5*'[1]Z1 values'!$C$10)/'[1]Z1 values'!$C$12</f>
        <v>6.1544311523437489E-3</v>
      </c>
      <c r="W621" s="17">
        <f>((H621-H620)*'[1]Z1 values'!D$5*'[1]Z1 values'!$C$10)/'[1]Z1 values'!$C$12</f>
        <v>2.9711059570312504E-2</v>
      </c>
      <c r="X621" s="17">
        <f>((I621-I620)*'[1]Z1 values'!E$5*'[1]Z1 values'!$C$10)/'[1]Z1 values'!$C$12</f>
        <v>0</v>
      </c>
      <c r="Y621" s="17">
        <f>((J621-J620)*'[1]Z1 values'!F$5*'[1]Z1 values'!$C$10)/'[1]Z1 values'!$C$12</f>
        <v>8.2617187499999994E-2</v>
      </c>
      <c r="Z621" s="18">
        <f t="shared" si="27"/>
        <v>0.11848267822265625</v>
      </c>
      <c r="AA621">
        <f t="shared" si="28"/>
        <v>206.66666666666666</v>
      </c>
    </row>
    <row r="622" spans="1:27" s="13" customFormat="1" x14ac:dyDescent="0.25">
      <c r="A622" s="14" t="s">
        <v>13991</v>
      </c>
      <c r="B622" s="14" t="s">
        <v>1</v>
      </c>
      <c r="C622" s="14">
        <v>794985</v>
      </c>
      <c r="D622" s="15" t="s">
        <v>18267</v>
      </c>
      <c r="E622" s="15" t="s">
        <v>18268</v>
      </c>
      <c r="F622" s="15">
        <v>620</v>
      </c>
      <c r="G622" s="15">
        <v>2444577</v>
      </c>
      <c r="H622" s="15">
        <v>201017348</v>
      </c>
      <c r="I622" s="15">
        <v>311048</v>
      </c>
      <c r="J622" s="15">
        <v>808605</v>
      </c>
      <c r="K622" s="15">
        <v>0</v>
      </c>
      <c r="L622" s="15">
        <v>0</v>
      </c>
      <c r="M622" s="15">
        <v>3094</v>
      </c>
      <c r="N622" s="15">
        <v>324585</v>
      </c>
      <c r="O622" s="15">
        <v>0</v>
      </c>
      <c r="P622" s="15">
        <v>960</v>
      </c>
      <c r="Q622" s="15">
        <v>0</v>
      </c>
      <c r="R622" s="15">
        <v>0</v>
      </c>
      <c r="S622"/>
      <c r="T622"/>
      <c r="U622" s="11">
        <f t="shared" si="29"/>
        <v>12420</v>
      </c>
      <c r="V622" s="17">
        <f>((G622-G621)*'[1]Z1 values'!C$5*'[1]Z1 values'!$C$10)/'[1]Z1 values'!$C$12</f>
        <v>6.0354766845703125E-3</v>
      </c>
      <c r="W622" s="17">
        <f>((H622-H621)*'[1]Z1 values'!D$5*'[1]Z1 values'!$C$10)/'[1]Z1 values'!$C$12</f>
        <v>2.9716644287109371E-2</v>
      </c>
      <c r="X622" s="17">
        <f>((I622-I621)*'[1]Z1 values'!E$5*'[1]Z1 values'!$C$10)/'[1]Z1 values'!$C$12</f>
        <v>0</v>
      </c>
      <c r="Y622" s="17">
        <f>((J622-J621)*'[1]Z1 values'!F$5*'[1]Z1 values'!$C$10)/'[1]Z1 values'!$C$12</f>
        <v>8.2617187499999994E-2</v>
      </c>
      <c r="Z622" s="18">
        <f t="shared" si="27"/>
        <v>0.11836930847167967</v>
      </c>
      <c r="AA622">
        <f t="shared" si="28"/>
        <v>207</v>
      </c>
    </row>
    <row r="623" spans="1:27" s="13" customFormat="1" x14ac:dyDescent="0.25">
      <c r="A623" s="14" t="s">
        <v>14015</v>
      </c>
      <c r="B623" s="14" t="s">
        <v>1</v>
      </c>
      <c r="C623" s="14">
        <v>796265</v>
      </c>
      <c r="D623" s="15" t="s">
        <v>18267</v>
      </c>
      <c r="E623" s="15" t="s">
        <v>18268</v>
      </c>
      <c r="F623" s="15">
        <v>621</v>
      </c>
      <c r="G623" s="15">
        <v>2452233</v>
      </c>
      <c r="H623" s="15">
        <v>201337372</v>
      </c>
      <c r="I623" s="15">
        <v>313762</v>
      </c>
      <c r="J623" s="15">
        <v>809724</v>
      </c>
      <c r="K623" s="15">
        <v>0</v>
      </c>
      <c r="L623" s="15">
        <v>0</v>
      </c>
      <c r="M623" s="15">
        <v>7655</v>
      </c>
      <c r="N623" s="15">
        <v>320024</v>
      </c>
      <c r="O623" s="15">
        <v>2714</v>
      </c>
      <c r="P623" s="15">
        <v>1119</v>
      </c>
      <c r="Q623" s="15">
        <v>0</v>
      </c>
      <c r="R623" s="15">
        <v>0</v>
      </c>
      <c r="S623"/>
      <c r="T623"/>
      <c r="U623" s="11">
        <f t="shared" si="29"/>
        <v>12440</v>
      </c>
      <c r="V623" s="17">
        <f>((G623-G622)*'[1]Z1 values'!C$5*'[1]Z1 values'!$C$10)/'[1]Z1 values'!$C$12</f>
        <v>1.4929760742187501E-2</v>
      </c>
      <c r="W623" s="17">
        <f>((H623-H622)*'[1]Z1 values'!D$5*'[1]Z1 values'!$C$10)/'[1]Z1 values'!$C$12</f>
        <v>2.9299072265625004E-2</v>
      </c>
      <c r="X623" s="17">
        <f>((I623-I622)*'[1]Z1 values'!E$5*'[1]Z1 values'!$C$10)/'[1]Z1 values'!$C$12</f>
        <v>0.21617248535156247</v>
      </c>
      <c r="Y623" s="17">
        <f>((J623-J622)*'[1]Z1 values'!F$5*'[1]Z1 values'!$C$10)/'[1]Z1 values'!$C$12</f>
        <v>9.6300659179687512E-2</v>
      </c>
      <c r="Z623" s="18">
        <f t="shared" si="27"/>
        <v>0.35670197753906246</v>
      </c>
      <c r="AA623">
        <f t="shared" si="28"/>
        <v>207.33333333333334</v>
      </c>
    </row>
    <row r="624" spans="1:27" s="13" customFormat="1" x14ac:dyDescent="0.25">
      <c r="A624" s="14" t="s">
        <v>14035</v>
      </c>
      <c r="B624" s="14" t="s">
        <v>1</v>
      </c>
      <c r="C624" s="14">
        <v>797545</v>
      </c>
      <c r="D624" s="15" t="s">
        <v>18267</v>
      </c>
      <c r="E624" s="15" t="s">
        <v>18268</v>
      </c>
      <c r="F624" s="15">
        <v>622</v>
      </c>
      <c r="G624" s="15">
        <v>2455358</v>
      </c>
      <c r="H624" s="15">
        <v>201661927</v>
      </c>
      <c r="I624" s="15">
        <v>313762</v>
      </c>
      <c r="J624" s="15">
        <v>810684</v>
      </c>
      <c r="K624" s="15">
        <v>0</v>
      </c>
      <c r="L624" s="15">
        <v>0</v>
      </c>
      <c r="M624" s="15">
        <v>3123</v>
      </c>
      <c r="N624" s="15">
        <v>324555</v>
      </c>
      <c r="O624" s="15">
        <v>0</v>
      </c>
      <c r="P624" s="15">
        <v>960</v>
      </c>
      <c r="Q624" s="15">
        <v>0</v>
      </c>
      <c r="R624" s="15">
        <v>0</v>
      </c>
      <c r="S624"/>
      <c r="T624"/>
      <c r="U624" s="11">
        <f t="shared" si="29"/>
        <v>12460</v>
      </c>
      <c r="V624" s="17">
        <f>((G624-G623)*'[1]Z1 values'!C$5*'[1]Z1 values'!$C$10)/'[1]Z1 values'!$C$12</f>
        <v>6.0939788818359375E-3</v>
      </c>
      <c r="W624" s="17">
        <f>((H624-H623)*'[1]Z1 values'!D$5*'[1]Z1 values'!$C$10)/'[1]Z1 values'!$C$12</f>
        <v>2.9713897705078131E-2</v>
      </c>
      <c r="X624" s="17">
        <f>((I624-I623)*'[1]Z1 values'!E$5*'[1]Z1 values'!$C$10)/'[1]Z1 values'!$C$12</f>
        <v>0</v>
      </c>
      <c r="Y624" s="17">
        <f>((J624-J623)*'[1]Z1 values'!F$5*'[1]Z1 values'!$C$10)/'[1]Z1 values'!$C$12</f>
        <v>8.2617187499999994E-2</v>
      </c>
      <c r="Z624" s="18">
        <f t="shared" si="27"/>
        <v>0.11842506408691406</v>
      </c>
      <c r="AA624">
        <f t="shared" si="28"/>
        <v>207.66666666666666</v>
      </c>
    </row>
    <row r="625" spans="1:27" s="13" customFormat="1" x14ac:dyDescent="0.25">
      <c r="A625" s="14" t="s">
        <v>14055</v>
      </c>
      <c r="B625" s="14" t="s">
        <v>1</v>
      </c>
      <c r="C625" s="14">
        <v>798825</v>
      </c>
      <c r="D625" s="15" t="s">
        <v>18267</v>
      </c>
      <c r="E625" s="15" t="s">
        <v>18268</v>
      </c>
      <c r="F625" s="15">
        <v>623</v>
      </c>
      <c r="G625" s="15">
        <v>2458453</v>
      </c>
      <c r="H625" s="15">
        <v>201986512</v>
      </c>
      <c r="I625" s="15">
        <v>313762</v>
      </c>
      <c r="J625" s="15">
        <v>811644</v>
      </c>
      <c r="K625" s="15">
        <v>0</v>
      </c>
      <c r="L625" s="15">
        <v>0</v>
      </c>
      <c r="M625" s="15">
        <v>3094</v>
      </c>
      <c r="N625" s="15">
        <v>324585</v>
      </c>
      <c r="O625" s="15">
        <v>0</v>
      </c>
      <c r="P625" s="15">
        <v>960</v>
      </c>
      <c r="Q625" s="15">
        <v>0</v>
      </c>
      <c r="R625" s="15">
        <v>0</v>
      </c>
      <c r="S625"/>
      <c r="T625"/>
      <c r="U625" s="11">
        <f t="shared" si="29"/>
        <v>12480</v>
      </c>
      <c r="V625" s="17">
        <f>((G625-G624)*'[1]Z1 values'!C$5*'[1]Z1 values'!$C$10)/'[1]Z1 values'!$C$12</f>
        <v>6.0354766845703125E-3</v>
      </c>
      <c r="W625" s="17">
        <f>((H625-H624)*'[1]Z1 values'!D$5*'[1]Z1 values'!$C$10)/'[1]Z1 values'!$C$12</f>
        <v>2.9716644287109371E-2</v>
      </c>
      <c r="X625" s="17">
        <f>((I625-I624)*'[1]Z1 values'!E$5*'[1]Z1 values'!$C$10)/'[1]Z1 values'!$C$12</f>
        <v>0</v>
      </c>
      <c r="Y625" s="17">
        <f>((J625-J624)*'[1]Z1 values'!F$5*'[1]Z1 values'!$C$10)/'[1]Z1 values'!$C$12</f>
        <v>8.2617187499999994E-2</v>
      </c>
      <c r="Z625" s="18">
        <f t="shared" si="27"/>
        <v>0.11836930847167967</v>
      </c>
      <c r="AA625">
        <f t="shared" si="28"/>
        <v>208</v>
      </c>
    </row>
    <row r="626" spans="1:27" s="13" customFormat="1" x14ac:dyDescent="0.25">
      <c r="A626" s="14" t="s">
        <v>14081</v>
      </c>
      <c r="B626" s="14" t="s">
        <v>1</v>
      </c>
      <c r="C626" s="14">
        <v>800105</v>
      </c>
      <c r="D626" s="15" t="s">
        <v>18267</v>
      </c>
      <c r="E626" s="15" t="s">
        <v>18268</v>
      </c>
      <c r="F626" s="15">
        <v>624</v>
      </c>
      <c r="G626" s="15">
        <v>2461532</v>
      </c>
      <c r="H626" s="15">
        <v>202311113</v>
      </c>
      <c r="I626" s="15">
        <v>313762</v>
      </c>
      <c r="J626" s="15">
        <v>812604</v>
      </c>
      <c r="K626" s="15">
        <v>0</v>
      </c>
      <c r="L626" s="15">
        <v>0</v>
      </c>
      <c r="M626" s="15">
        <v>3078</v>
      </c>
      <c r="N626" s="15">
        <v>324601</v>
      </c>
      <c r="O626" s="15">
        <v>0</v>
      </c>
      <c r="P626" s="15">
        <v>960</v>
      </c>
      <c r="Q626" s="15">
        <v>0</v>
      </c>
      <c r="R626" s="15">
        <v>0</v>
      </c>
      <c r="S626"/>
      <c r="T626"/>
      <c r="U626" s="11">
        <f t="shared" si="29"/>
        <v>12500</v>
      </c>
      <c r="V626" s="17">
        <f>((G626-G625)*'[1]Z1 values'!C$5*'[1]Z1 values'!$C$10)/'[1]Z1 values'!$C$12</f>
        <v>6.0042755126953123E-3</v>
      </c>
      <c r="W626" s="17">
        <f>((H626-H625)*'[1]Z1 values'!D$5*'[1]Z1 values'!$C$10)/'[1]Z1 values'!$C$12</f>
        <v>2.9718109130859378E-2</v>
      </c>
      <c r="X626" s="17">
        <f>((I626-I625)*'[1]Z1 values'!E$5*'[1]Z1 values'!$C$10)/'[1]Z1 values'!$C$12</f>
        <v>0</v>
      </c>
      <c r="Y626" s="17">
        <f>((J626-J625)*'[1]Z1 values'!F$5*'[1]Z1 values'!$C$10)/'[1]Z1 values'!$C$12</f>
        <v>8.2617187499999994E-2</v>
      </c>
      <c r="Z626" s="18">
        <f t="shared" si="27"/>
        <v>0.11833957214355469</v>
      </c>
      <c r="AA626">
        <f t="shared" si="28"/>
        <v>208.33333333333334</v>
      </c>
    </row>
    <row r="627" spans="1:27" s="13" customFormat="1" x14ac:dyDescent="0.25">
      <c r="A627" s="14" t="s">
        <v>14109</v>
      </c>
      <c r="B627" s="14" t="s">
        <v>1</v>
      </c>
      <c r="C627" s="14">
        <v>801385</v>
      </c>
      <c r="D627" s="15" t="s">
        <v>18267</v>
      </c>
      <c r="E627" s="15" t="s">
        <v>18268</v>
      </c>
      <c r="F627" s="15">
        <v>625</v>
      </c>
      <c r="G627" s="15">
        <v>2467437</v>
      </c>
      <c r="H627" s="15">
        <v>202632813</v>
      </c>
      <c r="I627" s="15">
        <v>315366</v>
      </c>
      <c r="J627" s="15">
        <v>814553</v>
      </c>
      <c r="K627" s="15">
        <v>0</v>
      </c>
      <c r="L627" s="15">
        <v>0</v>
      </c>
      <c r="M627" s="15">
        <v>5904</v>
      </c>
      <c r="N627" s="15">
        <v>321700</v>
      </c>
      <c r="O627" s="15">
        <v>1604</v>
      </c>
      <c r="P627" s="15">
        <v>1949</v>
      </c>
      <c r="Q627" s="15">
        <v>0</v>
      </c>
      <c r="R627" s="15">
        <v>0</v>
      </c>
      <c r="S627"/>
      <c r="T627"/>
      <c r="U627" s="11">
        <f t="shared" si="29"/>
        <v>12520</v>
      </c>
      <c r="V627" s="17">
        <f>((G627-G626)*'[1]Z1 values'!C$5*'[1]Z1 values'!$C$10)/'[1]Z1 values'!$C$12</f>
        <v>1.1515182495117186E-2</v>
      </c>
      <c r="W627" s="17">
        <f>((H627-H626)*'[1]Z1 values'!D$5*'[1]Z1 values'!$C$10)/'[1]Z1 values'!$C$12</f>
        <v>2.9452514648437501E-2</v>
      </c>
      <c r="X627" s="17">
        <f>((I627-I626)*'[1]Z1 values'!E$5*'[1]Z1 values'!$C$10)/'[1]Z1 values'!$C$12</f>
        <v>0.12776000976562499</v>
      </c>
      <c r="Y627" s="17">
        <f>((J627-J626)*'[1]Z1 values'!F$5*'[1]Z1 values'!$C$10)/'[1]Z1 values'!$C$12</f>
        <v>0.16773010253906251</v>
      </c>
      <c r="Z627" s="18">
        <f t="shared" si="27"/>
        <v>0.33645780944824222</v>
      </c>
      <c r="AA627">
        <f t="shared" si="28"/>
        <v>208.66666666666666</v>
      </c>
    </row>
    <row r="628" spans="1:27" s="13" customFormat="1" x14ac:dyDescent="0.25">
      <c r="A628" s="14" t="s">
        <v>14129</v>
      </c>
      <c r="B628" s="14" t="s">
        <v>1</v>
      </c>
      <c r="C628" s="14">
        <v>802665</v>
      </c>
      <c r="D628" s="15" t="s">
        <v>18267</v>
      </c>
      <c r="E628" s="15" t="s">
        <v>18268</v>
      </c>
      <c r="F628" s="15">
        <v>626</v>
      </c>
      <c r="G628" s="15">
        <v>2470443</v>
      </c>
      <c r="H628" s="15">
        <v>202957391</v>
      </c>
      <c r="I628" s="15">
        <v>315366</v>
      </c>
      <c r="J628" s="15">
        <v>815513</v>
      </c>
      <c r="K628" s="15">
        <v>0</v>
      </c>
      <c r="L628" s="15">
        <v>0</v>
      </c>
      <c r="M628" s="15">
        <v>3005</v>
      </c>
      <c r="N628" s="15">
        <v>324578</v>
      </c>
      <c r="O628" s="15">
        <v>0</v>
      </c>
      <c r="P628" s="15">
        <v>960</v>
      </c>
      <c r="Q628" s="15">
        <v>0</v>
      </c>
      <c r="R628" s="15">
        <v>0</v>
      </c>
      <c r="S628"/>
      <c r="T628"/>
      <c r="U628" s="11">
        <f t="shared" si="29"/>
        <v>12540</v>
      </c>
      <c r="V628" s="17">
        <f>((G628-G627)*'[1]Z1 values'!C$5*'[1]Z1 values'!$C$10)/'[1]Z1 values'!$C$12</f>
        <v>5.8619201660156254E-3</v>
      </c>
      <c r="W628" s="17">
        <f>((H628-H627)*'[1]Z1 values'!D$5*'[1]Z1 values'!$C$10)/'[1]Z1 values'!$C$12</f>
        <v>2.9716003417968751E-2</v>
      </c>
      <c r="X628" s="17">
        <f>((I628-I627)*'[1]Z1 values'!E$5*'[1]Z1 values'!$C$10)/'[1]Z1 values'!$C$12</f>
        <v>0</v>
      </c>
      <c r="Y628" s="17">
        <f>((J628-J627)*'[1]Z1 values'!F$5*'[1]Z1 values'!$C$10)/'[1]Z1 values'!$C$12</f>
        <v>8.2617187499999994E-2</v>
      </c>
      <c r="Z628" s="18">
        <f t="shared" si="27"/>
        <v>0.11819511108398437</v>
      </c>
      <c r="AA628">
        <f t="shared" si="28"/>
        <v>209</v>
      </c>
    </row>
    <row r="629" spans="1:27" s="13" customFormat="1" x14ac:dyDescent="0.25">
      <c r="A629" s="14" t="s">
        <v>14154</v>
      </c>
      <c r="B629" s="14" t="s">
        <v>1</v>
      </c>
      <c r="C629" s="14">
        <v>803945</v>
      </c>
      <c r="D629" s="15" t="s">
        <v>18267</v>
      </c>
      <c r="E629" s="15" t="s">
        <v>18268</v>
      </c>
      <c r="F629" s="15">
        <v>627</v>
      </c>
      <c r="G629" s="15">
        <v>2473507</v>
      </c>
      <c r="H629" s="15">
        <v>203281979</v>
      </c>
      <c r="I629" s="15">
        <v>315366</v>
      </c>
      <c r="J629" s="15">
        <v>816473</v>
      </c>
      <c r="K629" s="15">
        <v>0</v>
      </c>
      <c r="L629" s="15">
        <v>0</v>
      </c>
      <c r="M629" s="15">
        <v>3063</v>
      </c>
      <c r="N629" s="15">
        <v>324588</v>
      </c>
      <c r="O629" s="15">
        <v>0</v>
      </c>
      <c r="P629" s="15">
        <v>960</v>
      </c>
      <c r="Q629" s="15">
        <v>0</v>
      </c>
      <c r="R629" s="15">
        <v>0</v>
      </c>
      <c r="S629"/>
      <c r="T629"/>
      <c r="U629" s="11">
        <f t="shared" si="29"/>
        <v>12560</v>
      </c>
      <c r="V629" s="17">
        <f>((G629-G628)*'[1]Z1 values'!C$5*'[1]Z1 values'!$C$10)/'[1]Z1 values'!$C$12</f>
        <v>5.9750244140624994E-3</v>
      </c>
      <c r="W629" s="17">
        <f>((H629-H628)*'[1]Z1 values'!D$5*'[1]Z1 values'!$C$10)/'[1]Z1 values'!$C$12</f>
        <v>2.9716918945312497E-2</v>
      </c>
      <c r="X629" s="17">
        <f>((I629-I628)*'[1]Z1 values'!E$5*'[1]Z1 values'!$C$10)/'[1]Z1 values'!$C$12</f>
        <v>0</v>
      </c>
      <c r="Y629" s="17">
        <f>((J629-J628)*'[1]Z1 values'!F$5*'[1]Z1 values'!$C$10)/'[1]Z1 values'!$C$12</f>
        <v>8.2617187499999994E-2</v>
      </c>
      <c r="Z629" s="18">
        <f t="shared" si="27"/>
        <v>0.118309130859375</v>
      </c>
      <c r="AA629">
        <f t="shared" si="28"/>
        <v>209.33333333333334</v>
      </c>
    </row>
    <row r="630" spans="1:27" s="13" customFormat="1" x14ac:dyDescent="0.25">
      <c r="A630" s="14" t="s">
        <v>14174</v>
      </c>
      <c r="B630" s="14" t="s">
        <v>1</v>
      </c>
      <c r="C630" s="14">
        <v>805225</v>
      </c>
      <c r="D630" s="15" t="s">
        <v>18267</v>
      </c>
      <c r="E630" s="15" t="s">
        <v>18268</v>
      </c>
      <c r="F630" s="15">
        <v>628</v>
      </c>
      <c r="G630" s="15">
        <v>2476602</v>
      </c>
      <c r="H630" s="15">
        <v>203606562</v>
      </c>
      <c r="I630" s="15">
        <v>315366</v>
      </c>
      <c r="J630" s="15">
        <v>817622</v>
      </c>
      <c r="K630" s="15">
        <v>0</v>
      </c>
      <c r="L630" s="15">
        <v>0</v>
      </c>
      <c r="M630" s="15">
        <v>3094</v>
      </c>
      <c r="N630" s="15">
        <v>324583</v>
      </c>
      <c r="O630" s="15">
        <v>0</v>
      </c>
      <c r="P630" s="15">
        <v>1149</v>
      </c>
      <c r="Q630" s="15">
        <v>0</v>
      </c>
      <c r="R630" s="15">
        <v>0</v>
      </c>
      <c r="S630"/>
      <c r="T630"/>
      <c r="U630" s="11">
        <f t="shared" si="29"/>
        <v>12580</v>
      </c>
      <c r="V630" s="17">
        <f>((G630-G629)*'[1]Z1 values'!C$5*'[1]Z1 values'!$C$10)/'[1]Z1 values'!$C$12</f>
        <v>6.0354766845703125E-3</v>
      </c>
      <c r="W630" s="17">
        <f>((H630-H629)*'[1]Z1 values'!D$5*'[1]Z1 values'!$C$10)/'[1]Z1 values'!$C$12</f>
        <v>2.9716461181640626E-2</v>
      </c>
      <c r="X630" s="17">
        <f>((I630-I629)*'[1]Z1 values'!E$5*'[1]Z1 values'!$C$10)/'[1]Z1 values'!$C$12</f>
        <v>0</v>
      </c>
      <c r="Y630" s="17">
        <f>((J630-J629)*'[1]Z1 values'!F$5*'[1]Z1 values'!$C$10)/'[1]Z1 values'!$C$12</f>
        <v>9.8882446289062509E-2</v>
      </c>
      <c r="Z630" s="18">
        <f t="shared" si="27"/>
        <v>0.13463438415527346</v>
      </c>
      <c r="AA630">
        <f t="shared" si="28"/>
        <v>209.66666666666666</v>
      </c>
    </row>
    <row r="631" spans="1:27" s="13" customFormat="1" x14ac:dyDescent="0.25">
      <c r="A631" s="14" t="s">
        <v>14194</v>
      </c>
      <c r="B631" s="14" t="s">
        <v>1</v>
      </c>
      <c r="C631" s="14">
        <v>806505</v>
      </c>
      <c r="D631" s="15" t="s">
        <v>18267</v>
      </c>
      <c r="E631" s="15" t="s">
        <v>18268</v>
      </c>
      <c r="F631" s="15">
        <v>629</v>
      </c>
      <c r="G631" s="15">
        <v>2479728</v>
      </c>
      <c r="H631" s="15">
        <v>203931117</v>
      </c>
      <c r="I631" s="15">
        <v>315366</v>
      </c>
      <c r="J631" s="15">
        <v>818582</v>
      </c>
      <c r="K631" s="15">
        <v>0</v>
      </c>
      <c r="L631" s="15">
        <v>0</v>
      </c>
      <c r="M631" s="15">
        <v>3124</v>
      </c>
      <c r="N631" s="15">
        <v>324555</v>
      </c>
      <c r="O631" s="15">
        <v>0</v>
      </c>
      <c r="P631" s="15">
        <v>960</v>
      </c>
      <c r="Q631" s="15">
        <v>0</v>
      </c>
      <c r="R631" s="15">
        <v>0</v>
      </c>
      <c r="S631"/>
      <c r="T631"/>
      <c r="U631" s="11">
        <f t="shared" si="29"/>
        <v>12600</v>
      </c>
      <c r="V631" s="17">
        <f>((G631-G630)*'[1]Z1 values'!C$5*'[1]Z1 values'!$C$10)/'[1]Z1 values'!$C$12</f>
        <v>6.0959289550781247E-3</v>
      </c>
      <c r="W631" s="17">
        <f>((H631-H630)*'[1]Z1 values'!D$5*'[1]Z1 values'!$C$10)/'[1]Z1 values'!$C$12</f>
        <v>2.9713897705078131E-2</v>
      </c>
      <c r="X631" s="17">
        <f>((I631-I630)*'[1]Z1 values'!E$5*'[1]Z1 values'!$C$10)/'[1]Z1 values'!$C$12</f>
        <v>0</v>
      </c>
      <c r="Y631" s="17">
        <f>((J631-J630)*'[1]Z1 values'!F$5*'[1]Z1 values'!$C$10)/'[1]Z1 values'!$C$12</f>
        <v>8.2617187499999994E-2</v>
      </c>
      <c r="Z631" s="18">
        <f t="shared" si="27"/>
        <v>0.11842701416015625</v>
      </c>
      <c r="AA631">
        <f t="shared" si="28"/>
        <v>210</v>
      </c>
    </row>
    <row r="632" spans="1:27" s="13" customFormat="1" x14ac:dyDescent="0.25">
      <c r="A632" s="14" t="s">
        <v>14223</v>
      </c>
      <c r="B632" s="14" t="s">
        <v>1</v>
      </c>
      <c r="C632" s="14">
        <v>807785</v>
      </c>
      <c r="D632" s="15" t="s">
        <v>18267</v>
      </c>
      <c r="E632" s="15" t="s">
        <v>18268</v>
      </c>
      <c r="F632" s="15">
        <v>630</v>
      </c>
      <c r="G632" s="15">
        <v>2482806</v>
      </c>
      <c r="H632" s="15">
        <v>204255717</v>
      </c>
      <c r="I632" s="15">
        <v>315366</v>
      </c>
      <c r="J632" s="15">
        <v>819542</v>
      </c>
      <c r="K632" s="15">
        <v>0</v>
      </c>
      <c r="L632" s="15">
        <v>0</v>
      </c>
      <c r="M632" s="15">
        <v>3077</v>
      </c>
      <c r="N632" s="15">
        <v>324600</v>
      </c>
      <c r="O632" s="15">
        <v>0</v>
      </c>
      <c r="P632" s="15">
        <v>960</v>
      </c>
      <c r="Q632" s="15">
        <v>0</v>
      </c>
      <c r="R632" s="15">
        <v>0</v>
      </c>
      <c r="S632"/>
      <c r="T632"/>
      <c r="U632" s="11">
        <f t="shared" si="29"/>
        <v>12620</v>
      </c>
      <c r="V632" s="17">
        <f>((G632-G631)*'[1]Z1 values'!C$5*'[1]Z1 values'!$C$10)/'[1]Z1 values'!$C$12</f>
        <v>6.0023254394531251E-3</v>
      </c>
      <c r="W632" s="17">
        <f>((H632-H631)*'[1]Z1 values'!D$5*'[1]Z1 values'!$C$10)/'[1]Z1 values'!$C$12</f>
        <v>2.9718017578124999E-2</v>
      </c>
      <c r="X632" s="17">
        <f>((I632-I631)*'[1]Z1 values'!E$5*'[1]Z1 values'!$C$10)/'[1]Z1 values'!$C$12</f>
        <v>0</v>
      </c>
      <c r="Y632" s="17">
        <f>((J632-J631)*'[1]Z1 values'!F$5*'[1]Z1 values'!$C$10)/'[1]Z1 values'!$C$12</f>
        <v>8.2617187499999994E-2</v>
      </c>
      <c r="Z632" s="18">
        <f t="shared" si="27"/>
        <v>0.11833753051757812</v>
      </c>
      <c r="AA632">
        <f t="shared" si="28"/>
        <v>210.33333333333334</v>
      </c>
    </row>
    <row r="633" spans="1:27" s="13" customFormat="1" x14ac:dyDescent="0.25">
      <c r="A633" s="14" t="s">
        <v>14243</v>
      </c>
      <c r="B633" s="14" t="s">
        <v>1</v>
      </c>
      <c r="C633" s="14">
        <v>809065</v>
      </c>
      <c r="D633" s="15" t="s">
        <v>18267</v>
      </c>
      <c r="E633" s="15" t="s">
        <v>18268</v>
      </c>
      <c r="F633" s="15">
        <v>631</v>
      </c>
      <c r="G633" s="15">
        <v>2485902</v>
      </c>
      <c r="H633" s="15">
        <v>204580301</v>
      </c>
      <c r="I633" s="15">
        <v>315366</v>
      </c>
      <c r="J633" s="15">
        <v>820502</v>
      </c>
      <c r="K633" s="15">
        <v>0</v>
      </c>
      <c r="L633" s="15">
        <v>0</v>
      </c>
      <c r="M633" s="15">
        <v>3094</v>
      </c>
      <c r="N633" s="15">
        <v>324584</v>
      </c>
      <c r="O633" s="15">
        <v>0</v>
      </c>
      <c r="P633" s="15">
        <v>960</v>
      </c>
      <c r="Q633" s="15">
        <v>0</v>
      </c>
      <c r="R633" s="15">
        <v>0</v>
      </c>
      <c r="S633"/>
      <c r="T633"/>
      <c r="U633" s="11">
        <f t="shared" si="29"/>
        <v>12640</v>
      </c>
      <c r="V633" s="17">
        <f>((G633-G632)*'[1]Z1 values'!C$5*'[1]Z1 values'!$C$10)/'[1]Z1 values'!$C$12</f>
        <v>6.0374267578125005E-3</v>
      </c>
      <c r="W633" s="17">
        <f>((H633-H632)*'[1]Z1 values'!D$5*'[1]Z1 values'!$C$10)/'[1]Z1 values'!$C$12</f>
        <v>2.9716552734375002E-2</v>
      </c>
      <c r="X633" s="17">
        <f>((I633-I632)*'[1]Z1 values'!E$5*'[1]Z1 values'!$C$10)/'[1]Z1 values'!$C$12</f>
        <v>0</v>
      </c>
      <c r="Y633" s="17">
        <f>((J633-J632)*'[1]Z1 values'!F$5*'[1]Z1 values'!$C$10)/'[1]Z1 values'!$C$12</f>
        <v>8.2617187499999994E-2</v>
      </c>
      <c r="Z633" s="18">
        <f t="shared" si="27"/>
        <v>0.1183711669921875</v>
      </c>
      <c r="AA633">
        <f t="shared" si="28"/>
        <v>210.66666666666666</v>
      </c>
    </row>
    <row r="634" spans="1:27" s="13" customFormat="1" x14ac:dyDescent="0.25">
      <c r="A634" s="14" t="s">
        <v>14263</v>
      </c>
      <c r="B634" s="14" t="s">
        <v>1</v>
      </c>
      <c r="C634" s="14">
        <v>810345</v>
      </c>
      <c r="D634" s="15" t="s">
        <v>18267</v>
      </c>
      <c r="E634" s="15" t="s">
        <v>18268</v>
      </c>
      <c r="F634" s="15">
        <v>632</v>
      </c>
      <c r="G634" s="15">
        <v>2492080</v>
      </c>
      <c r="H634" s="15">
        <v>204901716</v>
      </c>
      <c r="I634" s="15">
        <v>317154</v>
      </c>
      <c r="J634" s="15">
        <v>822555</v>
      </c>
      <c r="K634" s="15">
        <v>0</v>
      </c>
      <c r="L634" s="15">
        <v>0</v>
      </c>
      <c r="M634" s="15">
        <v>6176</v>
      </c>
      <c r="N634" s="15">
        <v>321415</v>
      </c>
      <c r="O634" s="15">
        <v>1788</v>
      </c>
      <c r="P634" s="15">
        <v>2053</v>
      </c>
      <c r="Q634" s="15">
        <v>0</v>
      </c>
      <c r="R634" s="15">
        <v>0</v>
      </c>
      <c r="S634"/>
      <c r="T634"/>
      <c r="U634" s="11">
        <f t="shared" si="29"/>
        <v>12660</v>
      </c>
      <c r="V634" s="17">
        <f>((G634-G633)*'[1]Z1 values'!C$5*'[1]Z1 values'!$C$10)/'[1]Z1 values'!$C$12</f>
        <v>1.2047552490234375E-2</v>
      </c>
      <c r="W634" s="17">
        <f>((H634-H633)*'[1]Z1 values'!D$5*'[1]Z1 values'!$C$10)/'[1]Z1 values'!$C$12</f>
        <v>2.9426422119140629E-2</v>
      </c>
      <c r="X634" s="17">
        <f>((I634-I633)*'[1]Z1 values'!E$5*'[1]Z1 values'!$C$10)/'[1]Z1 values'!$C$12</f>
        <v>0.14241577148437498</v>
      </c>
      <c r="Y634" s="17">
        <f>((J634-J633)*'[1]Z1 values'!F$5*'[1]Z1 values'!$C$10)/'[1]Z1 values'!$C$12</f>
        <v>0.17668029785156253</v>
      </c>
      <c r="Z634" s="18">
        <f t="shared" si="27"/>
        <v>0.3605700439453125</v>
      </c>
      <c r="AA634">
        <f t="shared" si="28"/>
        <v>211</v>
      </c>
    </row>
    <row r="635" spans="1:27" s="13" customFormat="1" x14ac:dyDescent="0.25">
      <c r="A635" s="14" t="s">
        <v>14283</v>
      </c>
      <c r="B635" s="14" t="s">
        <v>1</v>
      </c>
      <c r="C635" s="14">
        <v>811625</v>
      </c>
      <c r="D635" s="15" t="s">
        <v>18267</v>
      </c>
      <c r="E635" s="15" t="s">
        <v>18268</v>
      </c>
      <c r="F635" s="15">
        <v>633</v>
      </c>
      <c r="G635" s="15">
        <v>2497118</v>
      </c>
      <c r="H635" s="15">
        <v>205224265</v>
      </c>
      <c r="I635" s="15">
        <v>318226</v>
      </c>
      <c r="J635" s="15">
        <v>824141</v>
      </c>
      <c r="K635" s="15">
        <v>0</v>
      </c>
      <c r="L635" s="15">
        <v>0</v>
      </c>
      <c r="M635" s="15">
        <v>5036</v>
      </c>
      <c r="N635" s="15">
        <v>322549</v>
      </c>
      <c r="O635" s="15">
        <v>1072</v>
      </c>
      <c r="P635" s="15">
        <v>1586</v>
      </c>
      <c r="Q635" s="15">
        <v>0</v>
      </c>
      <c r="R635" s="15">
        <v>0</v>
      </c>
      <c r="S635"/>
      <c r="T635"/>
      <c r="U635" s="11">
        <f t="shared" si="29"/>
        <v>12680</v>
      </c>
      <c r="V635" s="17">
        <f>((G635-G634)*'[1]Z1 values'!C$5*'[1]Z1 values'!$C$10)/'[1]Z1 values'!$C$12</f>
        <v>9.8244689941406251E-3</v>
      </c>
      <c r="W635" s="17">
        <f>((H635-H634)*'[1]Z1 values'!D$5*'[1]Z1 values'!$C$10)/'[1]Z1 values'!$C$12</f>
        <v>2.953024291992188E-2</v>
      </c>
      <c r="X635" s="17">
        <f>((I635-I634)*'[1]Z1 values'!E$5*'[1]Z1 values'!$C$10)/'[1]Z1 values'!$C$12</f>
        <v>8.5385742187499988E-2</v>
      </c>
      <c r="Y635" s="17">
        <f>((J635-J634)*'[1]Z1 values'!F$5*'[1]Z1 values'!$C$10)/'[1]Z1 values'!$C$12</f>
        <v>0.13649047851562501</v>
      </c>
      <c r="Z635" s="18">
        <f t="shared" si="27"/>
        <v>0.26123093261718749</v>
      </c>
      <c r="AA635">
        <f t="shared" si="28"/>
        <v>211.33333333333334</v>
      </c>
    </row>
    <row r="636" spans="1:27" s="13" customFormat="1" x14ac:dyDescent="0.25">
      <c r="A636" s="14" t="s">
        <v>14303</v>
      </c>
      <c r="B636" s="14" t="s">
        <v>1</v>
      </c>
      <c r="C636" s="14">
        <v>812905</v>
      </c>
      <c r="D636" s="15" t="s">
        <v>18267</v>
      </c>
      <c r="E636" s="15" t="s">
        <v>18268</v>
      </c>
      <c r="F636" s="15">
        <v>634</v>
      </c>
      <c r="G636" s="15">
        <v>2500125</v>
      </c>
      <c r="H636" s="15">
        <v>205548843</v>
      </c>
      <c r="I636" s="15">
        <v>318226</v>
      </c>
      <c r="J636" s="15">
        <v>825101</v>
      </c>
      <c r="K636" s="15">
        <v>0</v>
      </c>
      <c r="L636" s="15">
        <v>0</v>
      </c>
      <c r="M636" s="15">
        <v>3006</v>
      </c>
      <c r="N636" s="15">
        <v>324578</v>
      </c>
      <c r="O636" s="15">
        <v>0</v>
      </c>
      <c r="P636" s="15">
        <v>960</v>
      </c>
      <c r="Q636" s="15">
        <v>0</v>
      </c>
      <c r="R636" s="15">
        <v>0</v>
      </c>
      <c r="S636"/>
      <c r="T636"/>
      <c r="U636" s="11">
        <f t="shared" si="29"/>
        <v>12700</v>
      </c>
      <c r="V636" s="17">
        <f>((G636-G635)*'[1]Z1 values'!C$5*'[1]Z1 values'!$C$10)/'[1]Z1 values'!$C$12</f>
        <v>5.8638702392578125E-3</v>
      </c>
      <c r="W636" s="17">
        <f>((H636-H635)*'[1]Z1 values'!D$5*'[1]Z1 values'!$C$10)/'[1]Z1 values'!$C$12</f>
        <v>2.9716003417968751E-2</v>
      </c>
      <c r="X636" s="17">
        <f>((I636-I635)*'[1]Z1 values'!E$5*'[1]Z1 values'!$C$10)/'[1]Z1 values'!$C$12</f>
        <v>0</v>
      </c>
      <c r="Y636" s="17">
        <f>((J636-J635)*'[1]Z1 values'!F$5*'[1]Z1 values'!$C$10)/'[1]Z1 values'!$C$12</f>
        <v>8.2617187499999994E-2</v>
      </c>
      <c r="Z636" s="18">
        <f t="shared" si="27"/>
        <v>0.11819706115722656</v>
      </c>
      <c r="AA636">
        <f t="shared" si="28"/>
        <v>211.66666666666666</v>
      </c>
    </row>
    <row r="637" spans="1:27" s="13" customFormat="1" x14ac:dyDescent="0.25">
      <c r="A637" s="14" t="s">
        <v>14323</v>
      </c>
      <c r="B637" s="14" t="s">
        <v>1</v>
      </c>
      <c r="C637" s="14">
        <v>814185</v>
      </c>
      <c r="D637" s="15" t="s">
        <v>18267</v>
      </c>
      <c r="E637" s="15" t="s">
        <v>18268</v>
      </c>
      <c r="F637" s="15">
        <v>635</v>
      </c>
      <c r="G637" s="15">
        <v>2503104</v>
      </c>
      <c r="H637" s="15">
        <v>205873450</v>
      </c>
      <c r="I637" s="15">
        <v>318226</v>
      </c>
      <c r="J637" s="15">
        <v>826061</v>
      </c>
      <c r="K637" s="15">
        <v>0</v>
      </c>
      <c r="L637" s="15">
        <v>0</v>
      </c>
      <c r="M637" s="15">
        <v>2977</v>
      </c>
      <c r="N637" s="15">
        <v>324607</v>
      </c>
      <c r="O637" s="15">
        <v>0</v>
      </c>
      <c r="P637" s="15">
        <v>960</v>
      </c>
      <c r="Q637" s="15">
        <v>0</v>
      </c>
      <c r="R637" s="15">
        <v>0</v>
      </c>
      <c r="S637"/>
      <c r="T637"/>
      <c r="U637" s="11">
        <f t="shared" si="29"/>
        <v>12720</v>
      </c>
      <c r="V637" s="17">
        <f>((G637-G636)*'[1]Z1 values'!C$5*'[1]Z1 values'!$C$10)/'[1]Z1 values'!$C$12</f>
        <v>5.8092681884765619E-3</v>
      </c>
      <c r="W637" s="17">
        <f>((H637-H636)*'[1]Z1 values'!D$5*'[1]Z1 values'!$C$10)/'[1]Z1 values'!$C$12</f>
        <v>2.9718658447265629E-2</v>
      </c>
      <c r="X637" s="17">
        <f>((I637-I636)*'[1]Z1 values'!E$5*'[1]Z1 values'!$C$10)/'[1]Z1 values'!$C$12</f>
        <v>0</v>
      </c>
      <c r="Y637" s="17">
        <f>((J637-J636)*'[1]Z1 values'!F$5*'[1]Z1 values'!$C$10)/'[1]Z1 values'!$C$12</f>
        <v>8.2617187499999994E-2</v>
      </c>
      <c r="Z637" s="18">
        <f t="shared" si="27"/>
        <v>0.11814511413574219</v>
      </c>
      <c r="AA637">
        <f t="shared" si="28"/>
        <v>212</v>
      </c>
    </row>
    <row r="638" spans="1:27" s="13" customFormat="1" x14ac:dyDescent="0.25">
      <c r="A638" s="14" t="s">
        <v>14343</v>
      </c>
      <c r="B638" s="14" t="s">
        <v>1</v>
      </c>
      <c r="C638" s="14">
        <v>815465</v>
      </c>
      <c r="D638" s="15" t="s">
        <v>18267</v>
      </c>
      <c r="E638" s="15" t="s">
        <v>18268</v>
      </c>
      <c r="F638" s="15">
        <v>636</v>
      </c>
      <c r="G638" s="15">
        <v>2506067</v>
      </c>
      <c r="H638" s="15">
        <v>206198074</v>
      </c>
      <c r="I638" s="15">
        <v>318226</v>
      </c>
      <c r="J638" s="15">
        <v>827210</v>
      </c>
      <c r="K638" s="15">
        <v>0</v>
      </c>
      <c r="L638" s="15">
        <v>0</v>
      </c>
      <c r="M638" s="15">
        <v>2961</v>
      </c>
      <c r="N638" s="15">
        <v>324624</v>
      </c>
      <c r="O638" s="15">
        <v>0</v>
      </c>
      <c r="P638" s="15">
        <v>1149</v>
      </c>
      <c r="Q638" s="15">
        <v>0</v>
      </c>
      <c r="R638" s="15">
        <v>0</v>
      </c>
      <c r="S638"/>
      <c r="T638"/>
      <c r="U638" s="11">
        <f t="shared" si="29"/>
        <v>12740</v>
      </c>
      <c r="V638" s="17">
        <f>((G638-G637)*'[1]Z1 values'!C$5*'[1]Z1 values'!$C$10)/'[1]Z1 values'!$C$12</f>
        <v>5.7780670166015626E-3</v>
      </c>
      <c r="W638" s="17">
        <f>((H638-H637)*'[1]Z1 values'!D$5*'[1]Z1 values'!$C$10)/'[1]Z1 values'!$C$12</f>
        <v>2.9720214843750002E-2</v>
      </c>
      <c r="X638" s="17">
        <f>((I638-I637)*'[1]Z1 values'!E$5*'[1]Z1 values'!$C$10)/'[1]Z1 values'!$C$12</f>
        <v>0</v>
      </c>
      <c r="Y638" s="17">
        <f>((J638-J637)*'[1]Z1 values'!F$5*'[1]Z1 values'!$C$10)/'[1]Z1 values'!$C$12</f>
        <v>9.8882446289062509E-2</v>
      </c>
      <c r="Z638" s="18">
        <f t="shared" si="27"/>
        <v>0.13438072814941407</v>
      </c>
      <c r="AA638">
        <f t="shared" si="28"/>
        <v>212.33333333333334</v>
      </c>
    </row>
    <row r="639" spans="1:27" s="13" customFormat="1" x14ac:dyDescent="0.25">
      <c r="A639" s="14" t="s">
        <v>14363</v>
      </c>
      <c r="B639" s="14" t="s">
        <v>1</v>
      </c>
      <c r="C639" s="14">
        <v>816745</v>
      </c>
      <c r="D639" s="15" t="s">
        <v>18267</v>
      </c>
      <c r="E639" s="15" t="s">
        <v>18268</v>
      </c>
      <c r="F639" s="15">
        <v>637</v>
      </c>
      <c r="G639" s="15">
        <v>2509053</v>
      </c>
      <c r="H639" s="15">
        <v>206522674</v>
      </c>
      <c r="I639" s="15">
        <v>318226</v>
      </c>
      <c r="J639" s="15">
        <v>828365</v>
      </c>
      <c r="K639" s="15">
        <v>0</v>
      </c>
      <c r="L639" s="15">
        <v>0</v>
      </c>
      <c r="M639" s="15">
        <v>2984</v>
      </c>
      <c r="N639" s="15">
        <v>324600</v>
      </c>
      <c r="O639" s="15">
        <v>0</v>
      </c>
      <c r="P639" s="15">
        <v>1155</v>
      </c>
      <c r="Q639" s="15">
        <v>0</v>
      </c>
      <c r="R639" s="15">
        <v>0</v>
      </c>
      <c r="S639"/>
      <c r="T639"/>
      <c r="U639" s="11">
        <f t="shared" si="29"/>
        <v>12760</v>
      </c>
      <c r="V639" s="17">
        <f>((G639-G638)*'[1]Z1 values'!C$5*'[1]Z1 values'!$C$10)/'[1]Z1 values'!$C$12</f>
        <v>5.8229187011718756E-3</v>
      </c>
      <c r="W639" s="17">
        <f>((H639-H638)*'[1]Z1 values'!D$5*'[1]Z1 values'!$C$10)/'[1]Z1 values'!$C$12</f>
        <v>2.9718017578124999E-2</v>
      </c>
      <c r="X639" s="17">
        <f>((I639-I638)*'[1]Z1 values'!E$5*'[1]Z1 values'!$C$10)/'[1]Z1 values'!$C$12</f>
        <v>0</v>
      </c>
      <c r="Y639" s="17">
        <f>((J639-J638)*'[1]Z1 values'!F$5*'[1]Z1 values'!$C$10)/'[1]Z1 values'!$C$12</f>
        <v>9.9398803710937497E-2</v>
      </c>
      <c r="Z639" s="18">
        <f t="shared" si="27"/>
        <v>0.13493973999023437</v>
      </c>
      <c r="AA639">
        <f t="shared" si="28"/>
        <v>212.66666666666666</v>
      </c>
    </row>
    <row r="640" spans="1:27" s="13" customFormat="1" x14ac:dyDescent="0.25">
      <c r="A640" s="14" t="s">
        <v>14389</v>
      </c>
      <c r="B640" s="14" t="s">
        <v>1</v>
      </c>
      <c r="C640" s="14">
        <v>818025</v>
      </c>
      <c r="D640" s="15" t="s">
        <v>18267</v>
      </c>
      <c r="E640" s="15" t="s">
        <v>18268</v>
      </c>
      <c r="F640" s="15">
        <v>638</v>
      </c>
      <c r="G640" s="15">
        <v>2512037</v>
      </c>
      <c r="H640" s="15">
        <v>206847276</v>
      </c>
      <c r="I640" s="15">
        <v>318226</v>
      </c>
      <c r="J640" s="15">
        <v>829703</v>
      </c>
      <c r="K640" s="15">
        <v>0</v>
      </c>
      <c r="L640" s="15">
        <v>0</v>
      </c>
      <c r="M640" s="15">
        <v>2982</v>
      </c>
      <c r="N640" s="15">
        <v>324602</v>
      </c>
      <c r="O640" s="15">
        <v>0</v>
      </c>
      <c r="P640" s="15">
        <v>1338</v>
      </c>
      <c r="Q640" s="15">
        <v>0</v>
      </c>
      <c r="R640" s="15">
        <v>0</v>
      </c>
      <c r="S640"/>
      <c r="T640"/>
      <c r="U640" s="11">
        <f t="shared" si="29"/>
        <v>12780</v>
      </c>
      <c r="V640" s="17">
        <f>((G640-G639)*'[1]Z1 values'!C$5*'[1]Z1 values'!$C$10)/'[1]Z1 values'!$C$12</f>
        <v>5.8190185546874995E-3</v>
      </c>
      <c r="W640" s="17">
        <f>((H640-H639)*'[1]Z1 values'!D$5*'[1]Z1 values'!$C$10)/'[1]Z1 values'!$C$12</f>
        <v>2.9718200683593748E-2</v>
      </c>
      <c r="X640" s="17">
        <f>((I640-I639)*'[1]Z1 values'!E$5*'[1]Z1 values'!$C$10)/'[1]Z1 values'!$C$12</f>
        <v>0</v>
      </c>
      <c r="Y640" s="17">
        <f>((J640-J639)*'[1]Z1 values'!F$5*'[1]Z1 values'!$C$10)/'[1]Z1 values'!$C$12</f>
        <v>0.11514770507812502</v>
      </c>
      <c r="Z640" s="18">
        <f t="shared" si="27"/>
        <v>0.15068492431640629</v>
      </c>
      <c r="AA640">
        <f t="shared" si="28"/>
        <v>213</v>
      </c>
    </row>
    <row r="641" spans="1:27" s="13" customFormat="1" x14ac:dyDescent="0.25">
      <c r="A641" s="14" t="s">
        <v>14410</v>
      </c>
      <c r="B641" s="14" t="s">
        <v>1</v>
      </c>
      <c r="C641" s="14">
        <v>819305</v>
      </c>
      <c r="D641" s="15" t="s">
        <v>18267</v>
      </c>
      <c r="E641" s="15" t="s">
        <v>18268</v>
      </c>
      <c r="F641" s="15">
        <v>639</v>
      </c>
      <c r="G641" s="15">
        <v>2515074</v>
      </c>
      <c r="H641" s="15">
        <v>207171863</v>
      </c>
      <c r="I641" s="15">
        <v>318226</v>
      </c>
      <c r="J641" s="15">
        <v>830663</v>
      </c>
      <c r="K641" s="15">
        <v>0</v>
      </c>
      <c r="L641" s="15">
        <v>0</v>
      </c>
      <c r="M641" s="15">
        <v>3035</v>
      </c>
      <c r="N641" s="15">
        <v>324587</v>
      </c>
      <c r="O641" s="15">
        <v>0</v>
      </c>
      <c r="P641" s="15">
        <v>960</v>
      </c>
      <c r="Q641" s="15">
        <v>0</v>
      </c>
      <c r="R641" s="15">
        <v>0</v>
      </c>
      <c r="S641"/>
      <c r="T641"/>
      <c r="U641" s="11">
        <f t="shared" si="29"/>
        <v>12800</v>
      </c>
      <c r="V641" s="17">
        <f>((G641-G640)*'[1]Z1 values'!C$5*'[1]Z1 values'!$C$10)/'[1]Z1 values'!$C$12</f>
        <v>5.9223724365234376E-3</v>
      </c>
      <c r="W641" s="17">
        <f>((H641-H640)*'[1]Z1 values'!D$5*'[1]Z1 values'!$C$10)/'[1]Z1 values'!$C$12</f>
        <v>2.9716827392578127E-2</v>
      </c>
      <c r="X641" s="17">
        <f>((I641-I640)*'[1]Z1 values'!E$5*'[1]Z1 values'!$C$10)/'[1]Z1 values'!$C$12</f>
        <v>0</v>
      </c>
      <c r="Y641" s="17">
        <f>((J641-J640)*'[1]Z1 values'!F$5*'[1]Z1 values'!$C$10)/'[1]Z1 values'!$C$12</f>
        <v>8.2617187499999994E-2</v>
      </c>
      <c r="Z641" s="18">
        <f t="shared" si="27"/>
        <v>0.11825638732910156</v>
      </c>
      <c r="AA641">
        <f t="shared" si="28"/>
        <v>213.33333333333334</v>
      </c>
    </row>
    <row r="642" spans="1:27" s="13" customFormat="1" x14ac:dyDescent="0.25">
      <c r="A642" s="14" t="s">
        <v>14439</v>
      </c>
      <c r="B642" s="14" t="s">
        <v>1</v>
      </c>
      <c r="C642" s="14">
        <v>820585</v>
      </c>
      <c r="D642" s="15" t="s">
        <v>18267</v>
      </c>
      <c r="E642" s="15" t="s">
        <v>18268</v>
      </c>
      <c r="F642" s="15">
        <v>640</v>
      </c>
      <c r="G642" s="15">
        <v>2518172</v>
      </c>
      <c r="H642" s="15">
        <v>207496444</v>
      </c>
      <c r="I642" s="15">
        <v>318226</v>
      </c>
      <c r="J642" s="15">
        <v>831812</v>
      </c>
      <c r="K642" s="15">
        <v>0</v>
      </c>
      <c r="L642" s="15">
        <v>0</v>
      </c>
      <c r="M642" s="15">
        <v>3097</v>
      </c>
      <c r="N642" s="15">
        <v>324581</v>
      </c>
      <c r="O642" s="15">
        <v>0</v>
      </c>
      <c r="P642" s="15">
        <v>1149</v>
      </c>
      <c r="Q642" s="15">
        <v>0</v>
      </c>
      <c r="R642" s="15">
        <v>0</v>
      </c>
      <c r="S642"/>
      <c r="T642"/>
      <c r="U642" s="11">
        <f t="shared" si="29"/>
        <v>12820</v>
      </c>
      <c r="V642" s="17">
        <f>((G642-G641)*'[1]Z1 values'!C$5*'[1]Z1 values'!$C$10)/'[1]Z1 values'!$C$12</f>
        <v>6.0413269042968749E-3</v>
      </c>
      <c r="W642" s="17">
        <f>((H642-H641)*'[1]Z1 values'!D$5*'[1]Z1 values'!$C$10)/'[1]Z1 values'!$C$12</f>
        <v>2.9716278076171877E-2</v>
      </c>
      <c r="X642" s="17">
        <f>((I642-I641)*'[1]Z1 values'!E$5*'[1]Z1 values'!$C$10)/'[1]Z1 values'!$C$12</f>
        <v>0</v>
      </c>
      <c r="Y642" s="17">
        <f>((J642-J641)*'[1]Z1 values'!F$5*'[1]Z1 values'!$C$10)/'[1]Z1 values'!$C$12</f>
        <v>9.8882446289062509E-2</v>
      </c>
      <c r="Z642" s="18">
        <f t="shared" si="27"/>
        <v>0.13464005126953127</v>
      </c>
      <c r="AA642">
        <f t="shared" si="28"/>
        <v>213.66666666666666</v>
      </c>
    </row>
    <row r="643" spans="1:27" s="13" customFormat="1" x14ac:dyDescent="0.25">
      <c r="A643" s="14" t="s">
        <v>14459</v>
      </c>
      <c r="B643" s="14" t="s">
        <v>1</v>
      </c>
      <c r="C643" s="14">
        <v>821865</v>
      </c>
      <c r="D643" s="15" t="s">
        <v>18267</v>
      </c>
      <c r="E643" s="15" t="s">
        <v>18268</v>
      </c>
      <c r="F643" s="15">
        <v>641</v>
      </c>
      <c r="G643" s="15">
        <v>2521270</v>
      </c>
      <c r="H643" s="15">
        <v>207821025</v>
      </c>
      <c r="I643" s="15">
        <v>318226</v>
      </c>
      <c r="J643" s="15">
        <v>832772</v>
      </c>
      <c r="K643" s="15">
        <v>0</v>
      </c>
      <c r="L643" s="15">
        <v>0</v>
      </c>
      <c r="M643" s="15">
        <v>3097</v>
      </c>
      <c r="N643" s="15">
        <v>324581</v>
      </c>
      <c r="O643" s="15">
        <v>0</v>
      </c>
      <c r="P643" s="15">
        <v>960</v>
      </c>
      <c r="Q643" s="15">
        <v>0</v>
      </c>
      <c r="R643" s="15">
        <v>0</v>
      </c>
      <c r="S643"/>
      <c r="T643"/>
      <c r="U643" s="11">
        <f t="shared" si="29"/>
        <v>12840</v>
      </c>
      <c r="V643" s="17">
        <f>((G643-G642)*'[1]Z1 values'!C$5*'[1]Z1 values'!$C$10)/'[1]Z1 values'!$C$12</f>
        <v>6.0413269042968749E-3</v>
      </c>
      <c r="W643" s="17">
        <f>((H643-H642)*'[1]Z1 values'!D$5*'[1]Z1 values'!$C$10)/'[1]Z1 values'!$C$12</f>
        <v>2.9716278076171877E-2</v>
      </c>
      <c r="X643" s="17">
        <f>((I643-I642)*'[1]Z1 values'!E$5*'[1]Z1 values'!$C$10)/'[1]Z1 values'!$C$12</f>
        <v>0</v>
      </c>
      <c r="Y643" s="17">
        <f>((J643-J642)*'[1]Z1 values'!F$5*'[1]Z1 values'!$C$10)/'[1]Z1 values'!$C$12</f>
        <v>8.2617187499999994E-2</v>
      </c>
      <c r="Z643" s="18">
        <f t="shared" ref="Z643:Z706" si="30">SUM(V643:Y643)</f>
        <v>0.11837479248046875</v>
      </c>
      <c r="AA643">
        <f t="shared" ref="AA643:AA706" si="31">U643/60</f>
        <v>214</v>
      </c>
    </row>
    <row r="644" spans="1:27" s="13" customFormat="1" x14ac:dyDescent="0.25">
      <c r="A644" s="14" t="s">
        <v>14479</v>
      </c>
      <c r="B644" s="14" t="s">
        <v>1</v>
      </c>
      <c r="C644" s="14">
        <v>823145</v>
      </c>
      <c r="D644" s="15" t="s">
        <v>18267</v>
      </c>
      <c r="E644" s="15" t="s">
        <v>18268</v>
      </c>
      <c r="F644" s="15">
        <v>642</v>
      </c>
      <c r="G644" s="15">
        <v>2524340</v>
      </c>
      <c r="H644" s="15">
        <v>208145635</v>
      </c>
      <c r="I644" s="15">
        <v>318226</v>
      </c>
      <c r="J644" s="15">
        <v>833732</v>
      </c>
      <c r="K644" s="15">
        <v>0</v>
      </c>
      <c r="L644" s="15">
        <v>0</v>
      </c>
      <c r="M644" s="15">
        <v>3069</v>
      </c>
      <c r="N644" s="15">
        <v>324610</v>
      </c>
      <c r="O644" s="15">
        <v>0</v>
      </c>
      <c r="P644" s="15">
        <v>960</v>
      </c>
      <c r="Q644" s="15">
        <v>0</v>
      </c>
      <c r="R644" s="15">
        <v>0</v>
      </c>
      <c r="S644"/>
      <c r="T644"/>
      <c r="U644" s="11">
        <f t="shared" ref="U644:U707" si="32">U643+20</f>
        <v>12860</v>
      </c>
      <c r="V644" s="17">
        <f>((G644-G643)*'[1]Z1 values'!C$5*'[1]Z1 values'!$C$10)/'[1]Z1 values'!$C$12</f>
        <v>5.9867248535156251E-3</v>
      </c>
      <c r="W644" s="17">
        <f>((H644-H643)*'[1]Z1 values'!D$5*'[1]Z1 values'!$C$10)/'[1]Z1 values'!$C$12</f>
        <v>2.9718933105468748E-2</v>
      </c>
      <c r="X644" s="17">
        <f>((I644-I643)*'[1]Z1 values'!E$5*'[1]Z1 values'!$C$10)/'[1]Z1 values'!$C$12</f>
        <v>0</v>
      </c>
      <c r="Y644" s="17">
        <f>((J644-J643)*'[1]Z1 values'!F$5*'[1]Z1 values'!$C$10)/'[1]Z1 values'!$C$12</f>
        <v>8.2617187499999994E-2</v>
      </c>
      <c r="Z644" s="18">
        <f t="shared" si="30"/>
        <v>0.11832284545898436</v>
      </c>
      <c r="AA644">
        <f t="shared" si="31"/>
        <v>214.33333333333334</v>
      </c>
    </row>
    <row r="645" spans="1:27" s="13" customFormat="1" x14ac:dyDescent="0.25">
      <c r="A645" s="14" t="s">
        <v>14503</v>
      </c>
      <c r="B645" s="14" t="s">
        <v>1</v>
      </c>
      <c r="C645" s="14">
        <v>824425</v>
      </c>
      <c r="D645" s="15" t="s">
        <v>18267</v>
      </c>
      <c r="E645" s="15" t="s">
        <v>18268</v>
      </c>
      <c r="F645" s="15">
        <v>643</v>
      </c>
      <c r="G645" s="15">
        <v>2531578</v>
      </c>
      <c r="H645" s="15">
        <v>208466075</v>
      </c>
      <c r="I645" s="15">
        <v>320640</v>
      </c>
      <c r="J645" s="15">
        <v>836149</v>
      </c>
      <c r="K645" s="15">
        <v>0</v>
      </c>
      <c r="L645" s="15">
        <v>0</v>
      </c>
      <c r="M645" s="15">
        <v>7237</v>
      </c>
      <c r="N645" s="15">
        <v>320440</v>
      </c>
      <c r="O645" s="15">
        <v>2414</v>
      </c>
      <c r="P645" s="15">
        <v>2417</v>
      </c>
      <c r="Q645" s="15">
        <v>0</v>
      </c>
      <c r="R645" s="15">
        <v>0</v>
      </c>
      <c r="S645"/>
      <c r="T645"/>
      <c r="U645" s="11">
        <f t="shared" si="32"/>
        <v>12880</v>
      </c>
      <c r="V645" s="17">
        <f>((G645-G644)*'[1]Z1 values'!C$5*'[1]Z1 values'!$C$10)/'[1]Z1 values'!$C$12</f>
        <v>1.4114630126953126E-2</v>
      </c>
      <c r="W645" s="17">
        <f>((H645-H644)*'[1]Z1 values'!D$5*'[1]Z1 values'!$C$10)/'[1]Z1 values'!$C$12</f>
        <v>2.9337158203125002E-2</v>
      </c>
      <c r="X645" s="17">
        <f>((I645-I644)*'[1]Z1 values'!E$5*'[1]Z1 values'!$C$10)/'[1]Z1 values'!$C$12</f>
        <v>0.19227722167968747</v>
      </c>
      <c r="Y645" s="17">
        <f>((J645-J644)*'[1]Z1 values'!F$5*'[1]Z1 values'!$C$10)/'[1]Z1 values'!$C$12</f>
        <v>0.20800598144531249</v>
      </c>
      <c r="Z645" s="18">
        <f t="shared" si="30"/>
        <v>0.44373499145507811</v>
      </c>
      <c r="AA645">
        <f t="shared" si="31"/>
        <v>214.66666666666666</v>
      </c>
    </row>
    <row r="646" spans="1:27" s="13" customFormat="1" x14ac:dyDescent="0.25">
      <c r="A646" s="14" t="s">
        <v>14523</v>
      </c>
      <c r="B646" s="14" t="s">
        <v>1</v>
      </c>
      <c r="C646" s="14">
        <v>825705</v>
      </c>
      <c r="D646" s="15" t="s">
        <v>18267</v>
      </c>
      <c r="E646" s="15" t="s">
        <v>18268</v>
      </c>
      <c r="F646" s="15">
        <v>644</v>
      </c>
      <c r="G646" s="15">
        <v>2534575</v>
      </c>
      <c r="H646" s="15">
        <v>208790748</v>
      </c>
      <c r="I646" s="15">
        <v>320640</v>
      </c>
      <c r="J646" s="15">
        <v>837109</v>
      </c>
      <c r="K646" s="15">
        <v>0</v>
      </c>
      <c r="L646" s="15">
        <v>0</v>
      </c>
      <c r="M646" s="15">
        <v>2996</v>
      </c>
      <c r="N646" s="15">
        <v>324673</v>
      </c>
      <c r="O646" s="15">
        <v>0</v>
      </c>
      <c r="P646" s="15">
        <v>960</v>
      </c>
      <c r="Q646" s="15">
        <v>0</v>
      </c>
      <c r="R646" s="15">
        <v>0</v>
      </c>
      <c r="S646"/>
      <c r="T646"/>
      <c r="U646" s="11">
        <f t="shared" si="32"/>
        <v>12900</v>
      </c>
      <c r="V646" s="17">
        <f>((G646-G645)*'[1]Z1 values'!C$5*'[1]Z1 values'!$C$10)/'[1]Z1 values'!$C$12</f>
        <v>5.8443695068359381E-3</v>
      </c>
      <c r="W646" s="17">
        <f>((H646-H645)*'[1]Z1 values'!D$5*'[1]Z1 values'!$C$10)/'[1]Z1 values'!$C$12</f>
        <v>2.9724700927734375E-2</v>
      </c>
      <c r="X646" s="17">
        <f>((I646-I645)*'[1]Z1 values'!E$5*'[1]Z1 values'!$C$10)/'[1]Z1 values'!$C$12</f>
        <v>0</v>
      </c>
      <c r="Y646" s="17">
        <f>((J646-J645)*'[1]Z1 values'!F$5*'[1]Z1 values'!$C$10)/'[1]Z1 values'!$C$12</f>
        <v>8.2617187499999994E-2</v>
      </c>
      <c r="Z646" s="18">
        <f t="shared" si="30"/>
        <v>0.1181862579345703</v>
      </c>
      <c r="AA646">
        <f t="shared" si="31"/>
        <v>215</v>
      </c>
    </row>
    <row r="647" spans="1:27" s="13" customFormat="1" x14ac:dyDescent="0.25">
      <c r="A647" s="14" t="s">
        <v>14547</v>
      </c>
      <c r="B647" s="14" t="s">
        <v>1</v>
      </c>
      <c r="C647" s="14">
        <v>826985</v>
      </c>
      <c r="D647" s="15" t="s">
        <v>18267</v>
      </c>
      <c r="E647" s="15" t="s">
        <v>18268</v>
      </c>
      <c r="F647" s="15">
        <v>645</v>
      </c>
      <c r="G647" s="15">
        <v>2539028</v>
      </c>
      <c r="H647" s="15">
        <v>209113954</v>
      </c>
      <c r="I647" s="15">
        <v>321233</v>
      </c>
      <c r="J647" s="15">
        <v>838702</v>
      </c>
      <c r="K647" s="15">
        <v>0</v>
      </c>
      <c r="L647" s="15">
        <v>0</v>
      </c>
      <c r="M647" s="15">
        <v>4452</v>
      </c>
      <c r="N647" s="15">
        <v>323206</v>
      </c>
      <c r="O647" s="15">
        <v>593</v>
      </c>
      <c r="P647" s="15">
        <v>1593</v>
      </c>
      <c r="Q647" s="15">
        <v>0</v>
      </c>
      <c r="R647" s="15">
        <v>0</v>
      </c>
      <c r="S647"/>
      <c r="T647"/>
      <c r="U647" s="11">
        <f t="shared" si="32"/>
        <v>12920</v>
      </c>
      <c r="V647" s="17">
        <f>((G647-G646)*'[1]Z1 values'!C$5*'[1]Z1 values'!$C$10)/'[1]Z1 values'!$C$12</f>
        <v>8.6836761474609371E-3</v>
      </c>
      <c r="W647" s="17">
        <f>((H647-H646)*'[1]Z1 values'!D$5*'[1]Z1 values'!$C$10)/'[1]Z1 values'!$C$12</f>
        <v>2.9590393066406252E-2</v>
      </c>
      <c r="X647" s="17">
        <f>((I647-I646)*'[1]Z1 values'!E$5*'[1]Z1 values'!$C$10)/'[1]Z1 values'!$C$12</f>
        <v>4.7232971191406251E-2</v>
      </c>
      <c r="Y647" s="17">
        <f>((J647-J646)*'[1]Z1 values'!F$5*'[1]Z1 values'!$C$10)/'[1]Z1 values'!$C$12</f>
        <v>0.13709289550781251</v>
      </c>
      <c r="Z647" s="18">
        <f t="shared" si="30"/>
        <v>0.22259993591308594</v>
      </c>
      <c r="AA647">
        <f t="shared" si="31"/>
        <v>215.33333333333334</v>
      </c>
    </row>
    <row r="648" spans="1:27" s="13" customFormat="1" x14ac:dyDescent="0.25">
      <c r="A648" s="14" t="s">
        <v>14567</v>
      </c>
      <c r="B648" s="14" t="s">
        <v>1</v>
      </c>
      <c r="C648" s="14">
        <v>828265</v>
      </c>
      <c r="D648" s="15" t="s">
        <v>18267</v>
      </c>
      <c r="E648" s="15" t="s">
        <v>18268</v>
      </c>
      <c r="F648" s="15">
        <v>646</v>
      </c>
      <c r="G648" s="15">
        <v>2545484</v>
      </c>
      <c r="H648" s="15">
        <v>209435085</v>
      </c>
      <c r="I648" s="15">
        <v>323117</v>
      </c>
      <c r="J648" s="15">
        <v>840932</v>
      </c>
      <c r="K648" s="15">
        <v>0</v>
      </c>
      <c r="L648" s="15">
        <v>0</v>
      </c>
      <c r="M648" s="15">
        <v>6455</v>
      </c>
      <c r="N648" s="15">
        <v>321131</v>
      </c>
      <c r="O648" s="15">
        <v>1884</v>
      </c>
      <c r="P648" s="15">
        <v>2230</v>
      </c>
      <c r="Q648" s="15">
        <v>0</v>
      </c>
      <c r="R648" s="15">
        <v>0</v>
      </c>
      <c r="S648"/>
      <c r="T648"/>
      <c r="U648" s="11">
        <f t="shared" si="32"/>
        <v>12940</v>
      </c>
      <c r="V648" s="17">
        <f>((G648-G647)*'[1]Z1 values'!C$5*'[1]Z1 values'!$C$10)/'[1]Z1 values'!$C$12</f>
        <v>1.2589672851562501E-2</v>
      </c>
      <c r="W648" s="17">
        <f>((H648-H647)*'[1]Z1 values'!D$5*'[1]Z1 values'!$C$10)/'[1]Z1 values'!$C$12</f>
        <v>2.9400421142578126E-2</v>
      </c>
      <c r="X648" s="17">
        <f>((I648-I647)*'[1]Z1 values'!E$5*'[1]Z1 values'!$C$10)/'[1]Z1 values'!$C$12</f>
        <v>0.15006225585937499</v>
      </c>
      <c r="Y648" s="17">
        <f>((J648-J647)*'[1]Z1 values'!F$5*'[1]Z1 values'!$C$10)/'[1]Z1 values'!$C$12</f>
        <v>0.19191284179687501</v>
      </c>
      <c r="Z648" s="18">
        <f t="shared" si="30"/>
        <v>0.38396519165039061</v>
      </c>
      <c r="AA648">
        <f t="shared" si="31"/>
        <v>215.66666666666666</v>
      </c>
    </row>
    <row r="649" spans="1:27" s="13" customFormat="1" x14ac:dyDescent="0.25">
      <c r="A649" s="14" t="s">
        <v>14587</v>
      </c>
      <c r="B649" s="14" t="s">
        <v>1</v>
      </c>
      <c r="C649" s="14">
        <v>829545</v>
      </c>
      <c r="D649" s="15" t="s">
        <v>18267</v>
      </c>
      <c r="E649" s="15" t="s">
        <v>18268</v>
      </c>
      <c r="F649" s="15">
        <v>647</v>
      </c>
      <c r="G649" s="15">
        <v>2548491</v>
      </c>
      <c r="H649" s="15">
        <v>209759664</v>
      </c>
      <c r="I649" s="15">
        <v>323117</v>
      </c>
      <c r="J649" s="15">
        <v>841892</v>
      </c>
      <c r="K649" s="15">
        <v>0</v>
      </c>
      <c r="L649" s="15">
        <v>0</v>
      </c>
      <c r="M649" s="15">
        <v>3006</v>
      </c>
      <c r="N649" s="15">
        <v>324579</v>
      </c>
      <c r="O649" s="15">
        <v>0</v>
      </c>
      <c r="P649" s="15">
        <v>960</v>
      </c>
      <c r="Q649" s="15">
        <v>0</v>
      </c>
      <c r="R649" s="15">
        <v>0</v>
      </c>
      <c r="S649"/>
      <c r="T649"/>
      <c r="U649" s="11">
        <f t="shared" si="32"/>
        <v>12960</v>
      </c>
      <c r="V649" s="17">
        <f>((G649-G648)*'[1]Z1 values'!C$5*'[1]Z1 values'!$C$10)/'[1]Z1 values'!$C$12</f>
        <v>5.8638702392578125E-3</v>
      </c>
      <c r="W649" s="17">
        <f>((H649-H648)*'[1]Z1 values'!D$5*'[1]Z1 values'!$C$10)/'[1]Z1 values'!$C$12</f>
        <v>2.9716094970703121E-2</v>
      </c>
      <c r="X649" s="17">
        <f>((I649-I648)*'[1]Z1 values'!E$5*'[1]Z1 values'!$C$10)/'[1]Z1 values'!$C$12</f>
        <v>0</v>
      </c>
      <c r="Y649" s="17">
        <f>((J649-J648)*'[1]Z1 values'!F$5*'[1]Z1 values'!$C$10)/'[1]Z1 values'!$C$12</f>
        <v>8.2617187499999994E-2</v>
      </c>
      <c r="Z649" s="18">
        <f t="shared" si="30"/>
        <v>0.11819715270996092</v>
      </c>
      <c r="AA649">
        <f t="shared" si="31"/>
        <v>216</v>
      </c>
    </row>
    <row r="650" spans="1:27" s="13" customFormat="1" x14ac:dyDescent="0.25">
      <c r="A650" s="14" t="s">
        <v>14607</v>
      </c>
      <c r="B650" s="14" t="s">
        <v>1</v>
      </c>
      <c r="C650" s="14">
        <v>830825</v>
      </c>
      <c r="D650" s="15" t="s">
        <v>18267</v>
      </c>
      <c r="E650" s="15" t="s">
        <v>18268</v>
      </c>
      <c r="F650" s="15">
        <v>648</v>
      </c>
      <c r="G650" s="15">
        <v>2551454</v>
      </c>
      <c r="H650" s="15">
        <v>210084288</v>
      </c>
      <c r="I650" s="15">
        <v>323117</v>
      </c>
      <c r="J650" s="15">
        <v>842852</v>
      </c>
      <c r="K650" s="15">
        <v>0</v>
      </c>
      <c r="L650" s="15">
        <v>0</v>
      </c>
      <c r="M650" s="15">
        <v>2962</v>
      </c>
      <c r="N650" s="15">
        <v>324624</v>
      </c>
      <c r="O650" s="15">
        <v>0</v>
      </c>
      <c r="P650" s="15">
        <v>960</v>
      </c>
      <c r="Q650" s="15">
        <v>0</v>
      </c>
      <c r="R650" s="15">
        <v>0</v>
      </c>
      <c r="S650"/>
      <c r="T650"/>
      <c r="U650" s="11">
        <f t="shared" si="32"/>
        <v>12980</v>
      </c>
      <c r="V650" s="17">
        <f>((G650-G649)*'[1]Z1 values'!C$5*'[1]Z1 values'!$C$10)/'[1]Z1 values'!$C$12</f>
        <v>5.7780670166015626E-3</v>
      </c>
      <c r="W650" s="17">
        <f>((H650-H649)*'[1]Z1 values'!D$5*'[1]Z1 values'!$C$10)/'[1]Z1 values'!$C$12</f>
        <v>2.9720214843750002E-2</v>
      </c>
      <c r="X650" s="17">
        <f>((I650-I649)*'[1]Z1 values'!E$5*'[1]Z1 values'!$C$10)/'[1]Z1 values'!$C$12</f>
        <v>0</v>
      </c>
      <c r="Y650" s="17">
        <f>((J650-J649)*'[1]Z1 values'!F$5*'[1]Z1 values'!$C$10)/'[1]Z1 values'!$C$12</f>
        <v>8.2617187499999994E-2</v>
      </c>
      <c r="Z650" s="18">
        <f t="shared" si="30"/>
        <v>0.11811546936035155</v>
      </c>
      <c r="AA650">
        <f t="shared" si="31"/>
        <v>216.33333333333334</v>
      </c>
    </row>
    <row r="651" spans="1:27" s="13" customFormat="1" x14ac:dyDescent="0.25">
      <c r="A651" s="14" t="s">
        <v>14627</v>
      </c>
      <c r="B651" s="14" t="s">
        <v>1</v>
      </c>
      <c r="C651" s="14">
        <v>832105</v>
      </c>
      <c r="D651" s="15" t="s">
        <v>18267</v>
      </c>
      <c r="E651" s="15" t="s">
        <v>18268</v>
      </c>
      <c r="F651" s="15">
        <v>649</v>
      </c>
      <c r="G651" s="15">
        <v>2554435</v>
      </c>
      <c r="H651" s="15">
        <v>210408894</v>
      </c>
      <c r="I651" s="15">
        <v>323117</v>
      </c>
      <c r="J651" s="15">
        <v>843812</v>
      </c>
      <c r="K651" s="15">
        <v>0</v>
      </c>
      <c r="L651" s="15">
        <v>0</v>
      </c>
      <c r="M651" s="15">
        <v>2980</v>
      </c>
      <c r="N651" s="15">
        <v>324606</v>
      </c>
      <c r="O651" s="15">
        <v>0</v>
      </c>
      <c r="P651" s="15">
        <v>960</v>
      </c>
      <c r="Q651" s="15">
        <v>0</v>
      </c>
      <c r="R651" s="15">
        <v>0</v>
      </c>
      <c r="S651"/>
      <c r="T651"/>
      <c r="U651" s="11">
        <f t="shared" si="32"/>
        <v>13000</v>
      </c>
      <c r="V651" s="17">
        <f>((G651-G650)*'[1]Z1 values'!C$5*'[1]Z1 values'!$C$10)/'[1]Z1 values'!$C$12</f>
        <v>5.8131683349609371E-3</v>
      </c>
      <c r="W651" s="17">
        <f>((H651-H650)*'[1]Z1 values'!D$5*'[1]Z1 values'!$C$10)/'[1]Z1 values'!$C$12</f>
        <v>2.971856689453125E-2</v>
      </c>
      <c r="X651" s="17">
        <f>((I651-I650)*'[1]Z1 values'!E$5*'[1]Z1 values'!$C$10)/'[1]Z1 values'!$C$12</f>
        <v>0</v>
      </c>
      <c r="Y651" s="17">
        <f>((J651-J650)*'[1]Z1 values'!F$5*'[1]Z1 values'!$C$10)/'[1]Z1 values'!$C$12</f>
        <v>8.2617187499999994E-2</v>
      </c>
      <c r="Z651" s="18">
        <f t="shared" si="30"/>
        <v>0.11814892272949218</v>
      </c>
      <c r="AA651">
        <f t="shared" si="31"/>
        <v>216.66666666666666</v>
      </c>
    </row>
    <row r="652" spans="1:27" s="13" customFormat="1" x14ac:dyDescent="0.25">
      <c r="A652" s="14" t="s">
        <v>14649</v>
      </c>
      <c r="B652" s="14" t="s">
        <v>1</v>
      </c>
      <c r="C652" s="14">
        <v>833385</v>
      </c>
      <c r="D652" s="15" t="s">
        <v>18267</v>
      </c>
      <c r="E652" s="15" t="s">
        <v>18268</v>
      </c>
      <c r="F652" s="15">
        <v>650</v>
      </c>
      <c r="G652" s="15">
        <v>2565968</v>
      </c>
      <c r="H652" s="15">
        <v>210724950</v>
      </c>
      <c r="I652" s="15">
        <v>327920</v>
      </c>
      <c r="J652" s="15">
        <v>848091</v>
      </c>
      <c r="K652" s="15">
        <v>0</v>
      </c>
      <c r="L652" s="15">
        <v>0</v>
      </c>
      <c r="M652" s="15">
        <v>11532</v>
      </c>
      <c r="N652" s="15">
        <v>316056</v>
      </c>
      <c r="O652" s="15">
        <v>4803</v>
      </c>
      <c r="P652" s="15">
        <v>4279</v>
      </c>
      <c r="Q652" s="15">
        <v>0</v>
      </c>
      <c r="R652" s="15">
        <v>0</v>
      </c>
      <c r="S652"/>
      <c r="T652"/>
      <c r="U652" s="11">
        <f t="shared" si="32"/>
        <v>13020</v>
      </c>
      <c r="V652" s="17">
        <f>((G652-G651)*'[1]Z1 values'!C$5*'[1]Z1 values'!$C$10)/'[1]Z1 values'!$C$12</f>
        <v>2.2490194702148435E-2</v>
      </c>
      <c r="W652" s="17">
        <f>((H652-H651)*'[1]Z1 values'!D$5*'[1]Z1 values'!$C$10)/'[1]Z1 values'!$C$12</f>
        <v>2.8935791015625E-2</v>
      </c>
      <c r="X652" s="17">
        <f>((I652-I651)*'[1]Z1 values'!E$5*'[1]Z1 values'!$C$10)/'[1]Z1 values'!$C$12</f>
        <v>0.38256317138671869</v>
      </c>
      <c r="Y652" s="17">
        <f>((J652-J651)*'[1]Z1 values'!F$5*'[1]Z1 values'!$C$10)/'[1]Z1 values'!$C$12</f>
        <v>0.36824890136718746</v>
      </c>
      <c r="Z652" s="18">
        <f t="shared" si="30"/>
        <v>0.80223805847167962</v>
      </c>
      <c r="AA652">
        <f t="shared" si="31"/>
        <v>217</v>
      </c>
    </row>
    <row r="653" spans="1:27" s="13" customFormat="1" x14ac:dyDescent="0.25">
      <c r="A653" s="14" t="s">
        <v>14676</v>
      </c>
      <c r="B653" s="14" t="s">
        <v>1</v>
      </c>
      <c r="C653" s="14">
        <v>834665</v>
      </c>
      <c r="D653" s="15" t="s">
        <v>18267</v>
      </c>
      <c r="E653" s="15" t="s">
        <v>18268</v>
      </c>
      <c r="F653" s="15">
        <v>651</v>
      </c>
      <c r="G653" s="15">
        <v>2569000</v>
      </c>
      <c r="H653" s="15">
        <v>211049513</v>
      </c>
      <c r="I653" s="15">
        <v>327920</v>
      </c>
      <c r="J653" s="15">
        <v>849240</v>
      </c>
      <c r="K653" s="15">
        <v>0</v>
      </c>
      <c r="L653" s="15">
        <v>0</v>
      </c>
      <c r="M653" s="15">
        <v>3030</v>
      </c>
      <c r="N653" s="15">
        <v>324563</v>
      </c>
      <c r="O653" s="15">
        <v>0</v>
      </c>
      <c r="P653" s="15">
        <v>1149</v>
      </c>
      <c r="Q653" s="15">
        <v>0</v>
      </c>
      <c r="R653" s="15">
        <v>0</v>
      </c>
      <c r="S653"/>
      <c r="T653"/>
      <c r="U653" s="11">
        <f t="shared" si="32"/>
        <v>13040</v>
      </c>
      <c r="V653" s="17">
        <f>((G653-G652)*'[1]Z1 values'!C$5*'[1]Z1 values'!$C$10)/'[1]Z1 values'!$C$12</f>
        <v>5.9126220703124999E-3</v>
      </c>
      <c r="W653" s="17">
        <f>((H653-H652)*'[1]Z1 values'!D$5*'[1]Z1 values'!$C$10)/'[1]Z1 values'!$C$12</f>
        <v>2.9714630126953124E-2</v>
      </c>
      <c r="X653" s="17">
        <f>((I653-I652)*'[1]Z1 values'!E$5*'[1]Z1 values'!$C$10)/'[1]Z1 values'!$C$12</f>
        <v>0</v>
      </c>
      <c r="Y653" s="17">
        <f>((J653-J652)*'[1]Z1 values'!F$5*'[1]Z1 values'!$C$10)/'[1]Z1 values'!$C$12</f>
        <v>9.8882446289062509E-2</v>
      </c>
      <c r="Z653" s="18">
        <f t="shared" si="30"/>
        <v>0.13450969848632813</v>
      </c>
      <c r="AA653">
        <f t="shared" si="31"/>
        <v>217.33333333333334</v>
      </c>
    </row>
    <row r="654" spans="1:27" s="13" customFormat="1" x14ac:dyDescent="0.25">
      <c r="A654" s="14" t="s">
        <v>14701</v>
      </c>
      <c r="B654" s="14" t="s">
        <v>1</v>
      </c>
      <c r="C654" s="14">
        <v>835945</v>
      </c>
      <c r="D654" s="15" t="s">
        <v>18267</v>
      </c>
      <c r="E654" s="15" t="s">
        <v>18268</v>
      </c>
      <c r="F654" s="15">
        <v>652</v>
      </c>
      <c r="G654" s="15">
        <v>2574456</v>
      </c>
      <c r="H654" s="15">
        <v>211371716</v>
      </c>
      <c r="I654" s="15">
        <v>329197</v>
      </c>
      <c r="J654" s="15">
        <v>851012</v>
      </c>
      <c r="K654" s="15">
        <v>0</v>
      </c>
      <c r="L654" s="15">
        <v>0</v>
      </c>
      <c r="M654" s="15">
        <v>5455</v>
      </c>
      <c r="N654" s="15">
        <v>322203</v>
      </c>
      <c r="O654" s="15">
        <v>1277</v>
      </c>
      <c r="P654" s="15">
        <v>1772</v>
      </c>
      <c r="Q654" s="15">
        <v>0</v>
      </c>
      <c r="R654" s="15">
        <v>0</v>
      </c>
      <c r="S654"/>
      <c r="T654"/>
      <c r="U654" s="11">
        <f t="shared" si="32"/>
        <v>13060</v>
      </c>
      <c r="V654" s="17">
        <f>((G654-G653)*'[1]Z1 values'!C$5*'[1]Z1 values'!$C$10)/'[1]Z1 values'!$C$12</f>
        <v>1.0639599609375E-2</v>
      </c>
      <c r="W654" s="17">
        <f>((H654-H653)*'[1]Z1 values'!D$5*'[1]Z1 values'!$C$10)/'[1]Z1 values'!$C$12</f>
        <v>2.9498565673828126E-2</v>
      </c>
      <c r="X654" s="17">
        <f>((I654-I653)*'[1]Z1 values'!E$5*'[1]Z1 values'!$C$10)/'[1]Z1 values'!$C$12</f>
        <v>0.10171417236328124</v>
      </c>
      <c r="Y654" s="17">
        <f>((J654-J653)*'[1]Z1 values'!F$5*'[1]Z1 values'!$C$10)/'[1]Z1 values'!$C$12</f>
        <v>0.15249755859374997</v>
      </c>
      <c r="Z654" s="18">
        <f t="shared" si="30"/>
        <v>0.29434989624023433</v>
      </c>
      <c r="AA654">
        <f t="shared" si="31"/>
        <v>217.66666666666666</v>
      </c>
    </row>
    <row r="655" spans="1:27" s="13" customFormat="1" x14ac:dyDescent="0.25">
      <c r="A655" s="14" t="s">
        <v>14721</v>
      </c>
      <c r="B655" s="14" t="s">
        <v>1</v>
      </c>
      <c r="C655" s="14">
        <v>837225</v>
      </c>
      <c r="D655" s="15" t="s">
        <v>18267</v>
      </c>
      <c r="E655" s="15" t="s">
        <v>18268</v>
      </c>
      <c r="F655" s="15">
        <v>653</v>
      </c>
      <c r="G655" s="15">
        <v>2577462</v>
      </c>
      <c r="H655" s="15">
        <v>211696296</v>
      </c>
      <c r="I655" s="15">
        <v>329197</v>
      </c>
      <c r="J655" s="15">
        <v>851972</v>
      </c>
      <c r="K655" s="15">
        <v>0</v>
      </c>
      <c r="L655" s="15">
        <v>0</v>
      </c>
      <c r="M655" s="15">
        <v>3004</v>
      </c>
      <c r="N655" s="15">
        <v>324580</v>
      </c>
      <c r="O655" s="15">
        <v>0</v>
      </c>
      <c r="P655" s="15">
        <v>960</v>
      </c>
      <c r="Q655" s="15">
        <v>0</v>
      </c>
      <c r="R655" s="15">
        <v>0</v>
      </c>
      <c r="S655"/>
      <c r="T655"/>
      <c r="U655" s="11">
        <f t="shared" si="32"/>
        <v>13080</v>
      </c>
      <c r="V655" s="17">
        <f>((G655-G654)*'[1]Z1 values'!C$5*'[1]Z1 values'!$C$10)/'[1]Z1 values'!$C$12</f>
        <v>5.8619201660156254E-3</v>
      </c>
      <c r="W655" s="17">
        <f>((H655-H654)*'[1]Z1 values'!D$5*'[1]Z1 values'!$C$10)/'[1]Z1 values'!$C$12</f>
        <v>2.9716186523437504E-2</v>
      </c>
      <c r="X655" s="17">
        <f>((I655-I654)*'[1]Z1 values'!E$5*'[1]Z1 values'!$C$10)/'[1]Z1 values'!$C$12</f>
        <v>0</v>
      </c>
      <c r="Y655" s="17">
        <f>((J655-J654)*'[1]Z1 values'!F$5*'[1]Z1 values'!$C$10)/'[1]Z1 values'!$C$12</f>
        <v>8.2617187499999994E-2</v>
      </c>
      <c r="Z655" s="18">
        <f t="shared" si="30"/>
        <v>0.11819529418945313</v>
      </c>
      <c r="AA655">
        <f t="shared" si="31"/>
        <v>218</v>
      </c>
    </row>
    <row r="656" spans="1:27" s="13" customFormat="1" x14ac:dyDescent="0.25">
      <c r="A656" s="14" t="s">
        <v>14743</v>
      </c>
      <c r="B656" s="14" t="s">
        <v>1</v>
      </c>
      <c r="C656" s="14">
        <v>838505</v>
      </c>
      <c r="D656" s="15" t="s">
        <v>18267</v>
      </c>
      <c r="E656" s="15" t="s">
        <v>18268</v>
      </c>
      <c r="F656" s="15">
        <v>654</v>
      </c>
      <c r="G656" s="15">
        <v>2580424</v>
      </c>
      <c r="H656" s="15">
        <v>212020921</v>
      </c>
      <c r="I656" s="15">
        <v>329197</v>
      </c>
      <c r="J656" s="15">
        <v>853121</v>
      </c>
      <c r="K656" s="15">
        <v>0</v>
      </c>
      <c r="L656" s="15">
        <v>0</v>
      </c>
      <c r="M656" s="15">
        <v>2960</v>
      </c>
      <c r="N656" s="15">
        <v>324625</v>
      </c>
      <c r="O656" s="15">
        <v>0</v>
      </c>
      <c r="P656" s="15">
        <v>1149</v>
      </c>
      <c r="Q656" s="15">
        <v>0</v>
      </c>
      <c r="R656" s="15">
        <v>0</v>
      </c>
      <c r="S656"/>
      <c r="T656"/>
      <c r="U656" s="11">
        <f t="shared" si="32"/>
        <v>13100</v>
      </c>
      <c r="V656" s="17">
        <f>((G656-G655)*'[1]Z1 values'!C$5*'[1]Z1 values'!$C$10)/'[1]Z1 values'!$C$12</f>
        <v>5.7761169433593745E-3</v>
      </c>
      <c r="W656" s="17">
        <f>((H656-H655)*'[1]Z1 values'!D$5*'[1]Z1 values'!$C$10)/'[1]Z1 values'!$C$12</f>
        <v>2.9720306396484375E-2</v>
      </c>
      <c r="X656" s="17">
        <f>((I656-I655)*'[1]Z1 values'!E$5*'[1]Z1 values'!$C$10)/'[1]Z1 values'!$C$12</f>
        <v>0</v>
      </c>
      <c r="Y656" s="17">
        <f>((J656-J655)*'[1]Z1 values'!F$5*'[1]Z1 values'!$C$10)/'[1]Z1 values'!$C$12</f>
        <v>9.8882446289062509E-2</v>
      </c>
      <c r="Z656" s="18">
        <f t="shared" si="30"/>
        <v>0.13437886962890627</v>
      </c>
      <c r="AA656">
        <f t="shared" si="31"/>
        <v>218.33333333333334</v>
      </c>
    </row>
    <row r="657" spans="1:27" s="13" customFormat="1" x14ac:dyDescent="0.25">
      <c r="A657" s="14" t="s">
        <v>14763</v>
      </c>
      <c r="B657" s="14" t="s">
        <v>1</v>
      </c>
      <c r="C657" s="14">
        <v>839785</v>
      </c>
      <c r="D657" s="15" t="s">
        <v>18267</v>
      </c>
      <c r="E657" s="15" t="s">
        <v>18268</v>
      </c>
      <c r="F657" s="15">
        <v>655</v>
      </c>
      <c r="G657" s="15">
        <v>2583408</v>
      </c>
      <c r="H657" s="15">
        <v>212345523</v>
      </c>
      <c r="I657" s="15">
        <v>329197</v>
      </c>
      <c r="J657" s="15">
        <v>854081</v>
      </c>
      <c r="K657" s="15">
        <v>0</v>
      </c>
      <c r="L657" s="15">
        <v>0</v>
      </c>
      <c r="M657" s="15">
        <v>2982</v>
      </c>
      <c r="N657" s="15">
        <v>324602</v>
      </c>
      <c r="O657" s="15">
        <v>0</v>
      </c>
      <c r="P657" s="15">
        <v>960</v>
      </c>
      <c r="Q657" s="15">
        <v>0</v>
      </c>
      <c r="R657" s="15">
        <v>0</v>
      </c>
      <c r="S657"/>
      <c r="T657"/>
      <c r="U657" s="11">
        <f t="shared" si="32"/>
        <v>13120</v>
      </c>
      <c r="V657" s="17">
        <f>((G657-G656)*'[1]Z1 values'!C$5*'[1]Z1 values'!$C$10)/'[1]Z1 values'!$C$12</f>
        <v>5.8190185546874995E-3</v>
      </c>
      <c r="W657" s="17">
        <f>((H657-H656)*'[1]Z1 values'!D$5*'[1]Z1 values'!$C$10)/'[1]Z1 values'!$C$12</f>
        <v>2.9718200683593748E-2</v>
      </c>
      <c r="X657" s="17">
        <f>((I657-I656)*'[1]Z1 values'!E$5*'[1]Z1 values'!$C$10)/'[1]Z1 values'!$C$12</f>
        <v>0</v>
      </c>
      <c r="Y657" s="17">
        <f>((J657-J656)*'[1]Z1 values'!F$5*'[1]Z1 values'!$C$10)/'[1]Z1 values'!$C$12</f>
        <v>8.2617187499999994E-2</v>
      </c>
      <c r="Z657" s="18">
        <f t="shared" si="30"/>
        <v>0.11815440673828125</v>
      </c>
      <c r="AA657">
        <f t="shared" si="31"/>
        <v>218.66666666666666</v>
      </c>
    </row>
    <row r="658" spans="1:27" s="13" customFormat="1" x14ac:dyDescent="0.25">
      <c r="A658" s="14" t="s">
        <v>14788</v>
      </c>
      <c r="B658" s="14" t="s">
        <v>1</v>
      </c>
      <c r="C658" s="14">
        <v>841065</v>
      </c>
      <c r="D658" s="15" t="s">
        <v>18267</v>
      </c>
      <c r="E658" s="15" t="s">
        <v>18268</v>
      </c>
      <c r="F658" s="15">
        <v>656</v>
      </c>
      <c r="G658" s="15">
        <v>2586543</v>
      </c>
      <c r="H658" s="15">
        <v>212669972</v>
      </c>
      <c r="I658" s="15">
        <v>329197</v>
      </c>
      <c r="J658" s="15">
        <v>855185</v>
      </c>
      <c r="K658" s="15">
        <v>0</v>
      </c>
      <c r="L658" s="15">
        <v>0</v>
      </c>
      <c r="M658" s="15">
        <v>3133</v>
      </c>
      <c r="N658" s="15">
        <v>324449</v>
      </c>
      <c r="O658" s="15">
        <v>0</v>
      </c>
      <c r="P658" s="15">
        <v>1104</v>
      </c>
      <c r="Q658" s="15">
        <v>0</v>
      </c>
      <c r="R658" s="15">
        <v>0</v>
      </c>
      <c r="S658"/>
      <c r="T658"/>
      <c r="U658" s="11">
        <f t="shared" si="32"/>
        <v>13140</v>
      </c>
      <c r="V658" s="17">
        <f>((G658-G657)*'[1]Z1 values'!C$5*'[1]Z1 values'!$C$10)/'[1]Z1 values'!$C$12</f>
        <v>6.1134796142578119E-3</v>
      </c>
      <c r="W658" s="17">
        <f>((H658-H657)*'[1]Z1 values'!D$5*'[1]Z1 values'!$C$10)/'[1]Z1 values'!$C$12</f>
        <v>2.9704193115234378E-2</v>
      </c>
      <c r="X658" s="17">
        <f>((I658-I657)*'[1]Z1 values'!E$5*'[1]Z1 values'!$C$10)/'[1]Z1 values'!$C$12</f>
        <v>0</v>
      </c>
      <c r="Y658" s="17">
        <f>((J658-J657)*'[1]Z1 values'!F$5*'[1]Z1 values'!$C$10)/'[1]Z1 values'!$C$12</f>
        <v>9.5009765625000006E-2</v>
      </c>
      <c r="Z658" s="18">
        <f t="shared" si="30"/>
        <v>0.1308274383544922</v>
      </c>
      <c r="AA658">
        <f t="shared" si="31"/>
        <v>219</v>
      </c>
    </row>
    <row r="659" spans="1:27" s="13" customFormat="1" x14ac:dyDescent="0.25">
      <c r="A659" s="14" t="s">
        <v>14812</v>
      </c>
      <c r="B659" s="14" t="s">
        <v>1</v>
      </c>
      <c r="C659" s="14">
        <v>842345</v>
      </c>
      <c r="D659" s="15" t="s">
        <v>18267</v>
      </c>
      <c r="E659" s="15" t="s">
        <v>18268</v>
      </c>
      <c r="F659" s="15">
        <v>657</v>
      </c>
      <c r="G659" s="15">
        <v>2589511</v>
      </c>
      <c r="H659" s="15">
        <v>212994591</v>
      </c>
      <c r="I659" s="15">
        <v>329197</v>
      </c>
      <c r="J659" s="15">
        <v>856145</v>
      </c>
      <c r="K659" s="15">
        <v>0</v>
      </c>
      <c r="L659" s="15">
        <v>0</v>
      </c>
      <c r="M659" s="15">
        <v>2966</v>
      </c>
      <c r="N659" s="15">
        <v>324619</v>
      </c>
      <c r="O659" s="15">
        <v>0</v>
      </c>
      <c r="P659" s="15">
        <v>960</v>
      </c>
      <c r="Q659" s="15">
        <v>0</v>
      </c>
      <c r="R659" s="15">
        <v>0</v>
      </c>
      <c r="S659"/>
      <c r="T659"/>
      <c r="U659" s="11">
        <f t="shared" si="32"/>
        <v>13160</v>
      </c>
      <c r="V659" s="17">
        <f>((G659-G658)*'[1]Z1 values'!C$5*'[1]Z1 values'!$C$10)/'[1]Z1 values'!$C$12</f>
        <v>5.7878173828124994E-3</v>
      </c>
      <c r="W659" s="17">
        <f>((H659-H658)*'[1]Z1 values'!D$5*'[1]Z1 values'!$C$10)/'[1]Z1 values'!$C$12</f>
        <v>2.9719757080078124E-2</v>
      </c>
      <c r="X659" s="17">
        <f>((I659-I658)*'[1]Z1 values'!E$5*'[1]Z1 values'!$C$10)/'[1]Z1 values'!$C$12</f>
        <v>0</v>
      </c>
      <c r="Y659" s="17">
        <f>((J659-J658)*'[1]Z1 values'!F$5*'[1]Z1 values'!$C$10)/'[1]Z1 values'!$C$12</f>
        <v>8.2617187499999994E-2</v>
      </c>
      <c r="Z659" s="18">
        <f t="shared" si="30"/>
        <v>0.11812476196289062</v>
      </c>
      <c r="AA659">
        <f t="shared" si="31"/>
        <v>219.33333333333334</v>
      </c>
    </row>
    <row r="660" spans="1:27" s="13" customFormat="1" x14ac:dyDescent="0.25">
      <c r="A660" s="14" t="s">
        <v>14832</v>
      </c>
      <c r="B660" s="14" t="s">
        <v>1</v>
      </c>
      <c r="C660" s="14">
        <v>843625</v>
      </c>
      <c r="D660" s="15" t="s">
        <v>18267</v>
      </c>
      <c r="E660" s="15" t="s">
        <v>18268</v>
      </c>
      <c r="F660" s="15">
        <v>658</v>
      </c>
      <c r="G660" s="15">
        <v>2592490</v>
      </c>
      <c r="H660" s="15">
        <v>213319198</v>
      </c>
      <c r="I660" s="15">
        <v>329197</v>
      </c>
      <c r="J660" s="15">
        <v>857105</v>
      </c>
      <c r="K660" s="15">
        <v>0</v>
      </c>
      <c r="L660" s="15">
        <v>0</v>
      </c>
      <c r="M660" s="15">
        <v>2977</v>
      </c>
      <c r="N660" s="15">
        <v>324607</v>
      </c>
      <c r="O660" s="15">
        <v>0</v>
      </c>
      <c r="P660" s="15">
        <v>960</v>
      </c>
      <c r="Q660" s="15">
        <v>0</v>
      </c>
      <c r="R660" s="15">
        <v>0</v>
      </c>
      <c r="S660"/>
      <c r="T660"/>
      <c r="U660" s="11">
        <f t="shared" si="32"/>
        <v>13180</v>
      </c>
      <c r="V660" s="17">
        <f>((G660-G659)*'[1]Z1 values'!C$5*'[1]Z1 values'!$C$10)/'[1]Z1 values'!$C$12</f>
        <v>5.8092681884765619E-3</v>
      </c>
      <c r="W660" s="17">
        <f>((H660-H659)*'[1]Z1 values'!D$5*'[1]Z1 values'!$C$10)/'[1]Z1 values'!$C$12</f>
        <v>2.9718658447265629E-2</v>
      </c>
      <c r="X660" s="17">
        <f>((I660-I659)*'[1]Z1 values'!E$5*'[1]Z1 values'!$C$10)/'[1]Z1 values'!$C$12</f>
        <v>0</v>
      </c>
      <c r="Y660" s="17">
        <f>((J660-J659)*'[1]Z1 values'!F$5*'[1]Z1 values'!$C$10)/'[1]Z1 values'!$C$12</f>
        <v>8.2617187499999994E-2</v>
      </c>
      <c r="Z660" s="18">
        <f t="shared" si="30"/>
        <v>0.11814511413574219</v>
      </c>
      <c r="AA660">
        <f t="shared" si="31"/>
        <v>219.66666666666666</v>
      </c>
    </row>
    <row r="661" spans="1:27" s="13" customFormat="1" x14ac:dyDescent="0.25">
      <c r="A661" s="14" t="s">
        <v>14852</v>
      </c>
      <c r="B661" s="14" t="s">
        <v>1</v>
      </c>
      <c r="C661" s="14">
        <v>844905</v>
      </c>
      <c r="D661" s="15" t="s">
        <v>18267</v>
      </c>
      <c r="E661" s="15" t="s">
        <v>18268</v>
      </c>
      <c r="F661" s="15">
        <v>659</v>
      </c>
      <c r="G661" s="15">
        <v>2595469</v>
      </c>
      <c r="H661" s="15">
        <v>213643805</v>
      </c>
      <c r="I661" s="15">
        <v>329197</v>
      </c>
      <c r="J661" s="15">
        <v>858065</v>
      </c>
      <c r="K661" s="15">
        <v>0</v>
      </c>
      <c r="L661" s="15">
        <v>0</v>
      </c>
      <c r="M661" s="15">
        <v>2977</v>
      </c>
      <c r="N661" s="15">
        <v>324607</v>
      </c>
      <c r="O661" s="15">
        <v>0</v>
      </c>
      <c r="P661" s="15">
        <v>960</v>
      </c>
      <c r="Q661" s="15">
        <v>0</v>
      </c>
      <c r="R661" s="15">
        <v>0</v>
      </c>
      <c r="S661"/>
      <c r="T661"/>
      <c r="U661" s="11">
        <f t="shared" si="32"/>
        <v>13200</v>
      </c>
      <c r="V661" s="17">
        <f>((G661-G660)*'[1]Z1 values'!C$5*'[1]Z1 values'!$C$10)/'[1]Z1 values'!$C$12</f>
        <v>5.8092681884765619E-3</v>
      </c>
      <c r="W661" s="17">
        <f>((H661-H660)*'[1]Z1 values'!D$5*'[1]Z1 values'!$C$10)/'[1]Z1 values'!$C$12</f>
        <v>2.9718658447265629E-2</v>
      </c>
      <c r="X661" s="17">
        <f>((I661-I660)*'[1]Z1 values'!E$5*'[1]Z1 values'!$C$10)/'[1]Z1 values'!$C$12</f>
        <v>0</v>
      </c>
      <c r="Y661" s="17">
        <f>((J661-J660)*'[1]Z1 values'!F$5*'[1]Z1 values'!$C$10)/'[1]Z1 values'!$C$12</f>
        <v>8.2617187499999994E-2</v>
      </c>
      <c r="Z661" s="18">
        <f t="shared" si="30"/>
        <v>0.11814511413574219</v>
      </c>
      <c r="AA661">
        <f t="shared" si="31"/>
        <v>220</v>
      </c>
    </row>
    <row r="662" spans="1:27" s="13" customFormat="1" x14ac:dyDescent="0.25">
      <c r="A662" s="14" t="s">
        <v>14876</v>
      </c>
      <c r="B662" s="14" t="s">
        <v>1</v>
      </c>
      <c r="C662" s="14">
        <v>846185</v>
      </c>
      <c r="D662" s="15" t="s">
        <v>18267</v>
      </c>
      <c r="E662" s="15" t="s">
        <v>18268</v>
      </c>
      <c r="F662" s="15">
        <v>660</v>
      </c>
      <c r="G662" s="15">
        <v>2598431</v>
      </c>
      <c r="H662" s="15">
        <v>213968429</v>
      </c>
      <c r="I662" s="15">
        <v>329197</v>
      </c>
      <c r="J662" s="15">
        <v>859025</v>
      </c>
      <c r="K662" s="15">
        <v>0</v>
      </c>
      <c r="L662" s="15">
        <v>0</v>
      </c>
      <c r="M662" s="15">
        <v>2960</v>
      </c>
      <c r="N662" s="15">
        <v>324624</v>
      </c>
      <c r="O662" s="15">
        <v>0</v>
      </c>
      <c r="P662" s="15">
        <v>960</v>
      </c>
      <c r="Q662" s="15">
        <v>0</v>
      </c>
      <c r="R662" s="15">
        <v>0</v>
      </c>
      <c r="S662"/>
      <c r="T662"/>
      <c r="U662" s="11">
        <f t="shared" si="32"/>
        <v>13220</v>
      </c>
      <c r="V662" s="17">
        <f>((G662-G661)*'[1]Z1 values'!C$5*'[1]Z1 values'!$C$10)/'[1]Z1 values'!$C$12</f>
        <v>5.7761169433593745E-3</v>
      </c>
      <c r="W662" s="17">
        <f>((H662-H661)*'[1]Z1 values'!D$5*'[1]Z1 values'!$C$10)/'[1]Z1 values'!$C$12</f>
        <v>2.9720214843750002E-2</v>
      </c>
      <c r="X662" s="17">
        <f>((I662-I661)*'[1]Z1 values'!E$5*'[1]Z1 values'!$C$10)/'[1]Z1 values'!$C$12</f>
        <v>0</v>
      </c>
      <c r="Y662" s="17">
        <f>((J662-J661)*'[1]Z1 values'!F$5*'[1]Z1 values'!$C$10)/'[1]Z1 values'!$C$12</f>
        <v>8.2617187499999994E-2</v>
      </c>
      <c r="Z662" s="18">
        <f t="shared" si="30"/>
        <v>0.11811351928710936</v>
      </c>
      <c r="AA662">
        <f t="shared" si="31"/>
        <v>220.33333333333334</v>
      </c>
    </row>
    <row r="663" spans="1:27" s="13" customFormat="1" x14ac:dyDescent="0.25">
      <c r="A663" s="14" t="s">
        <v>14896</v>
      </c>
      <c r="B663" s="14" t="s">
        <v>1</v>
      </c>
      <c r="C663" s="14">
        <v>847465</v>
      </c>
      <c r="D663" s="15" t="s">
        <v>18267</v>
      </c>
      <c r="E663" s="15" t="s">
        <v>18268</v>
      </c>
      <c r="F663" s="15">
        <v>661</v>
      </c>
      <c r="G663" s="15">
        <v>2601408</v>
      </c>
      <c r="H663" s="15">
        <v>214293038</v>
      </c>
      <c r="I663" s="15">
        <v>329197</v>
      </c>
      <c r="J663" s="15">
        <v>859985</v>
      </c>
      <c r="K663" s="15">
        <v>0</v>
      </c>
      <c r="L663" s="15">
        <v>0</v>
      </c>
      <c r="M663" s="15">
        <v>2975</v>
      </c>
      <c r="N663" s="15">
        <v>324609</v>
      </c>
      <c r="O663" s="15">
        <v>0</v>
      </c>
      <c r="P663" s="15">
        <v>960</v>
      </c>
      <c r="Q663" s="15">
        <v>0</v>
      </c>
      <c r="R663" s="15">
        <v>0</v>
      </c>
      <c r="S663"/>
      <c r="T663"/>
      <c r="U663" s="11">
        <f t="shared" si="32"/>
        <v>13240</v>
      </c>
      <c r="V663" s="17">
        <f>((G663-G662)*'[1]Z1 values'!C$5*'[1]Z1 values'!$C$10)/'[1]Z1 values'!$C$12</f>
        <v>5.8053680419921875E-3</v>
      </c>
      <c r="W663" s="17">
        <f>((H663-H662)*'[1]Z1 values'!D$5*'[1]Z1 values'!$C$10)/'[1]Z1 values'!$C$12</f>
        <v>2.9718841552734375E-2</v>
      </c>
      <c r="X663" s="17">
        <f>((I663-I662)*'[1]Z1 values'!E$5*'[1]Z1 values'!$C$10)/'[1]Z1 values'!$C$12</f>
        <v>0</v>
      </c>
      <c r="Y663" s="17">
        <f>((J663-J662)*'[1]Z1 values'!F$5*'[1]Z1 values'!$C$10)/'[1]Z1 values'!$C$12</f>
        <v>8.2617187499999994E-2</v>
      </c>
      <c r="Z663" s="18">
        <f t="shared" si="30"/>
        <v>0.11814139709472656</v>
      </c>
      <c r="AA663">
        <f t="shared" si="31"/>
        <v>220.66666666666666</v>
      </c>
    </row>
    <row r="664" spans="1:27" s="13" customFormat="1" x14ac:dyDescent="0.25">
      <c r="A664" s="14" t="s">
        <v>14916</v>
      </c>
      <c r="B664" s="14" t="s">
        <v>1</v>
      </c>
      <c r="C664" s="14">
        <v>848745</v>
      </c>
      <c r="D664" s="15" t="s">
        <v>18267</v>
      </c>
      <c r="E664" s="15" t="s">
        <v>18268</v>
      </c>
      <c r="F664" s="15">
        <v>662</v>
      </c>
      <c r="G664" s="15">
        <v>2604385</v>
      </c>
      <c r="H664" s="15">
        <v>214617647</v>
      </c>
      <c r="I664" s="15">
        <v>329197</v>
      </c>
      <c r="J664" s="15">
        <v>860945</v>
      </c>
      <c r="K664" s="15">
        <v>0</v>
      </c>
      <c r="L664" s="15">
        <v>0</v>
      </c>
      <c r="M664" s="15">
        <v>2975</v>
      </c>
      <c r="N664" s="15">
        <v>324609</v>
      </c>
      <c r="O664" s="15">
        <v>0</v>
      </c>
      <c r="P664" s="15">
        <v>960</v>
      </c>
      <c r="Q664" s="15">
        <v>0</v>
      </c>
      <c r="R664" s="15">
        <v>0</v>
      </c>
      <c r="S664"/>
      <c r="T664"/>
      <c r="U664" s="11">
        <f t="shared" si="32"/>
        <v>13260</v>
      </c>
      <c r="V664" s="17">
        <f>((G664-G663)*'[1]Z1 values'!C$5*'[1]Z1 values'!$C$10)/'[1]Z1 values'!$C$12</f>
        <v>5.8053680419921875E-3</v>
      </c>
      <c r="W664" s="17">
        <f>((H664-H663)*'[1]Z1 values'!D$5*'[1]Z1 values'!$C$10)/'[1]Z1 values'!$C$12</f>
        <v>2.9718841552734375E-2</v>
      </c>
      <c r="X664" s="17">
        <f>((I664-I663)*'[1]Z1 values'!E$5*'[1]Z1 values'!$C$10)/'[1]Z1 values'!$C$12</f>
        <v>0</v>
      </c>
      <c r="Y664" s="17">
        <f>((J664-J663)*'[1]Z1 values'!F$5*'[1]Z1 values'!$C$10)/'[1]Z1 values'!$C$12</f>
        <v>8.2617187499999994E-2</v>
      </c>
      <c r="Z664" s="18">
        <f t="shared" si="30"/>
        <v>0.11814139709472656</v>
      </c>
      <c r="AA664">
        <f t="shared" si="31"/>
        <v>221</v>
      </c>
    </row>
    <row r="665" spans="1:27" s="13" customFormat="1" x14ac:dyDescent="0.25">
      <c r="A665" s="14" t="s">
        <v>14936</v>
      </c>
      <c r="B665" s="14" t="s">
        <v>1</v>
      </c>
      <c r="C665" s="14">
        <v>850025</v>
      </c>
      <c r="D665" s="15" t="s">
        <v>18267</v>
      </c>
      <c r="E665" s="15" t="s">
        <v>18268</v>
      </c>
      <c r="F665" s="15">
        <v>663</v>
      </c>
      <c r="G665" s="15">
        <v>2607346</v>
      </c>
      <c r="H665" s="15">
        <v>214942273</v>
      </c>
      <c r="I665" s="15">
        <v>329197</v>
      </c>
      <c r="J665" s="15">
        <v>861905</v>
      </c>
      <c r="K665" s="15">
        <v>0</v>
      </c>
      <c r="L665" s="15">
        <v>0</v>
      </c>
      <c r="M665" s="15">
        <v>2959</v>
      </c>
      <c r="N665" s="15">
        <v>324626</v>
      </c>
      <c r="O665" s="15">
        <v>0</v>
      </c>
      <c r="P665" s="15">
        <v>960</v>
      </c>
      <c r="Q665" s="15">
        <v>0</v>
      </c>
      <c r="R665" s="15">
        <v>0</v>
      </c>
      <c r="S665"/>
      <c r="T665"/>
      <c r="U665" s="11">
        <f t="shared" si="32"/>
        <v>13280</v>
      </c>
      <c r="V665" s="17">
        <f>((G665-G664)*'[1]Z1 values'!C$5*'[1]Z1 values'!$C$10)/'[1]Z1 values'!$C$12</f>
        <v>5.7741668701171874E-3</v>
      </c>
      <c r="W665" s="17">
        <f>((H665-H664)*'[1]Z1 values'!D$5*'[1]Z1 values'!$C$10)/'[1]Z1 values'!$C$12</f>
        <v>2.9720397949218751E-2</v>
      </c>
      <c r="X665" s="17">
        <f>((I665-I664)*'[1]Z1 values'!E$5*'[1]Z1 values'!$C$10)/'[1]Z1 values'!$C$12</f>
        <v>0</v>
      </c>
      <c r="Y665" s="17">
        <f>((J665-J664)*'[1]Z1 values'!F$5*'[1]Z1 values'!$C$10)/'[1]Z1 values'!$C$12</f>
        <v>8.2617187499999994E-2</v>
      </c>
      <c r="Z665" s="18">
        <f t="shared" si="30"/>
        <v>0.11811175231933593</v>
      </c>
      <c r="AA665">
        <f t="shared" si="31"/>
        <v>221.33333333333334</v>
      </c>
    </row>
    <row r="666" spans="1:27" s="13" customFormat="1" x14ac:dyDescent="0.25">
      <c r="A666" s="14" t="s">
        <v>14956</v>
      </c>
      <c r="B666" s="14" t="s">
        <v>1</v>
      </c>
      <c r="C666" s="14">
        <v>851305</v>
      </c>
      <c r="D666" s="15" t="s">
        <v>18267</v>
      </c>
      <c r="E666" s="15" t="s">
        <v>18268</v>
      </c>
      <c r="F666" s="15">
        <v>664</v>
      </c>
      <c r="G666" s="15">
        <v>2610440</v>
      </c>
      <c r="H666" s="15">
        <v>215266840</v>
      </c>
      <c r="I666" s="15">
        <v>329197</v>
      </c>
      <c r="J666" s="15">
        <v>863054</v>
      </c>
      <c r="K666" s="15">
        <v>0</v>
      </c>
      <c r="L666" s="15">
        <v>0</v>
      </c>
      <c r="M666" s="15">
        <v>3092</v>
      </c>
      <c r="N666" s="15">
        <v>324567</v>
      </c>
      <c r="O666" s="15">
        <v>0</v>
      </c>
      <c r="P666" s="15">
        <v>1149</v>
      </c>
      <c r="Q666" s="15">
        <v>0</v>
      </c>
      <c r="R666" s="15">
        <v>0</v>
      </c>
      <c r="S666"/>
      <c r="T666"/>
      <c r="U666" s="11">
        <f t="shared" si="32"/>
        <v>13300</v>
      </c>
      <c r="V666" s="17">
        <f>((G666-G665)*'[1]Z1 values'!C$5*'[1]Z1 values'!$C$10)/'[1]Z1 values'!$C$12</f>
        <v>6.0335266113281244E-3</v>
      </c>
      <c r="W666" s="17">
        <f>((H666-H665)*'[1]Z1 values'!D$5*'[1]Z1 values'!$C$10)/'[1]Z1 values'!$C$12</f>
        <v>2.9714996337890626E-2</v>
      </c>
      <c r="X666" s="17">
        <f>((I666-I665)*'[1]Z1 values'!E$5*'[1]Z1 values'!$C$10)/'[1]Z1 values'!$C$12</f>
        <v>0</v>
      </c>
      <c r="Y666" s="17">
        <f>((J666-J665)*'[1]Z1 values'!F$5*'[1]Z1 values'!$C$10)/'[1]Z1 values'!$C$12</f>
        <v>9.8882446289062509E-2</v>
      </c>
      <c r="Z666" s="18">
        <f t="shared" si="30"/>
        <v>0.13463096923828127</v>
      </c>
      <c r="AA666">
        <f t="shared" si="31"/>
        <v>221.66666666666666</v>
      </c>
    </row>
    <row r="667" spans="1:27" s="13" customFormat="1" x14ac:dyDescent="0.25">
      <c r="A667" s="14" t="s">
        <v>14987</v>
      </c>
      <c r="B667" s="14" t="s">
        <v>1</v>
      </c>
      <c r="C667" s="14">
        <v>852585</v>
      </c>
      <c r="D667" s="15" t="s">
        <v>18267</v>
      </c>
      <c r="E667" s="15" t="s">
        <v>18268</v>
      </c>
      <c r="F667" s="15">
        <v>665</v>
      </c>
      <c r="G667" s="15">
        <v>2615235</v>
      </c>
      <c r="H667" s="15">
        <v>215589671</v>
      </c>
      <c r="I667" s="15">
        <v>329882</v>
      </c>
      <c r="J667" s="15">
        <v>864703</v>
      </c>
      <c r="K667" s="15">
        <v>0</v>
      </c>
      <c r="L667" s="15">
        <v>0</v>
      </c>
      <c r="M667" s="15">
        <v>4794</v>
      </c>
      <c r="N667" s="15">
        <v>322831</v>
      </c>
      <c r="O667" s="15">
        <v>685</v>
      </c>
      <c r="P667" s="15">
        <v>1649</v>
      </c>
      <c r="Q667" s="15">
        <v>0</v>
      </c>
      <c r="R667" s="15">
        <v>0</v>
      </c>
      <c r="S667"/>
      <c r="T667"/>
      <c r="U667" s="11">
        <f t="shared" si="32"/>
        <v>13320</v>
      </c>
      <c r="V667" s="17">
        <f>((G667-G666)*'[1]Z1 values'!C$5*'[1]Z1 values'!$C$10)/'[1]Z1 values'!$C$12</f>
        <v>9.3506011962890614E-3</v>
      </c>
      <c r="W667" s="17">
        <f>((H667-H666)*'[1]Z1 values'!D$5*'[1]Z1 values'!$C$10)/'[1]Z1 values'!$C$12</f>
        <v>2.9556060791015627E-2</v>
      </c>
      <c r="X667" s="17">
        <f>((I667-I666)*'[1]Z1 values'!E$5*'[1]Z1 values'!$C$10)/'[1]Z1 values'!$C$12</f>
        <v>5.456085205078124E-2</v>
      </c>
      <c r="Y667" s="17">
        <f>((J667-J666)*'[1]Z1 values'!F$5*'[1]Z1 values'!$C$10)/'[1]Z1 values'!$C$12</f>
        <v>0.14191223144531251</v>
      </c>
      <c r="Z667" s="18">
        <f t="shared" si="30"/>
        <v>0.23537974548339843</v>
      </c>
      <c r="AA667">
        <f t="shared" si="31"/>
        <v>222</v>
      </c>
    </row>
    <row r="668" spans="1:27" s="13" customFormat="1" x14ac:dyDescent="0.25">
      <c r="A668" s="14" t="s">
        <v>15007</v>
      </c>
      <c r="B668" s="14" t="s">
        <v>1</v>
      </c>
      <c r="C668" s="14">
        <v>853865</v>
      </c>
      <c r="D668" s="15" t="s">
        <v>18267</v>
      </c>
      <c r="E668" s="15" t="s">
        <v>18268</v>
      </c>
      <c r="F668" s="15">
        <v>666</v>
      </c>
      <c r="G668" s="15">
        <v>2618219</v>
      </c>
      <c r="H668" s="15">
        <v>215914271</v>
      </c>
      <c r="I668" s="15">
        <v>329882</v>
      </c>
      <c r="J668" s="15">
        <v>865663</v>
      </c>
      <c r="K668" s="15">
        <v>0</v>
      </c>
      <c r="L668" s="15">
        <v>0</v>
      </c>
      <c r="M668" s="15">
        <v>2982</v>
      </c>
      <c r="N668" s="15">
        <v>324600</v>
      </c>
      <c r="O668" s="15">
        <v>0</v>
      </c>
      <c r="P668" s="15">
        <v>960</v>
      </c>
      <c r="Q668" s="15">
        <v>0</v>
      </c>
      <c r="R668" s="15">
        <v>0</v>
      </c>
      <c r="S668"/>
      <c r="T668"/>
      <c r="U668" s="11">
        <f t="shared" si="32"/>
        <v>13340</v>
      </c>
      <c r="V668" s="17">
        <f>((G668-G667)*'[1]Z1 values'!C$5*'[1]Z1 values'!$C$10)/'[1]Z1 values'!$C$12</f>
        <v>5.8190185546874995E-3</v>
      </c>
      <c r="W668" s="17">
        <f>((H668-H667)*'[1]Z1 values'!D$5*'[1]Z1 values'!$C$10)/'[1]Z1 values'!$C$12</f>
        <v>2.9718017578124999E-2</v>
      </c>
      <c r="X668" s="17">
        <f>((I668-I667)*'[1]Z1 values'!E$5*'[1]Z1 values'!$C$10)/'[1]Z1 values'!$C$12</f>
        <v>0</v>
      </c>
      <c r="Y668" s="17">
        <f>((J668-J667)*'[1]Z1 values'!F$5*'[1]Z1 values'!$C$10)/'[1]Z1 values'!$C$12</f>
        <v>8.2617187499999994E-2</v>
      </c>
      <c r="Z668" s="18">
        <f t="shared" si="30"/>
        <v>0.1181542236328125</v>
      </c>
      <c r="AA668">
        <f t="shared" si="31"/>
        <v>222.33333333333334</v>
      </c>
    </row>
    <row r="669" spans="1:27" s="13" customFormat="1" x14ac:dyDescent="0.25">
      <c r="A669" s="14" t="s">
        <v>15027</v>
      </c>
      <c r="B669" s="14" t="s">
        <v>1</v>
      </c>
      <c r="C669" s="14">
        <v>855145</v>
      </c>
      <c r="D669" s="15" t="s">
        <v>18267</v>
      </c>
      <c r="E669" s="15" t="s">
        <v>18268</v>
      </c>
      <c r="F669" s="15">
        <v>667</v>
      </c>
      <c r="G669" s="15">
        <v>2621197</v>
      </c>
      <c r="H669" s="15">
        <v>216238876</v>
      </c>
      <c r="I669" s="15">
        <v>329882</v>
      </c>
      <c r="J669" s="15">
        <v>866812</v>
      </c>
      <c r="K669" s="15">
        <v>0</v>
      </c>
      <c r="L669" s="15">
        <v>0</v>
      </c>
      <c r="M669" s="15">
        <v>2977</v>
      </c>
      <c r="N669" s="15">
        <v>324605</v>
      </c>
      <c r="O669" s="15">
        <v>0</v>
      </c>
      <c r="P669" s="15">
        <v>1149</v>
      </c>
      <c r="Q669" s="15">
        <v>0</v>
      </c>
      <c r="R669" s="15">
        <v>0</v>
      </c>
      <c r="S669"/>
      <c r="T669"/>
      <c r="U669" s="11">
        <f t="shared" si="32"/>
        <v>13360</v>
      </c>
      <c r="V669" s="17">
        <f>((G669-G668)*'[1]Z1 values'!C$5*'[1]Z1 values'!$C$10)/'[1]Z1 values'!$C$12</f>
        <v>5.8073181152343747E-3</v>
      </c>
      <c r="W669" s="17">
        <f>((H669-H668)*'[1]Z1 values'!D$5*'[1]Z1 values'!$C$10)/'[1]Z1 values'!$C$12</f>
        <v>2.971847534179688E-2</v>
      </c>
      <c r="X669" s="17">
        <f>((I669-I668)*'[1]Z1 values'!E$5*'[1]Z1 values'!$C$10)/'[1]Z1 values'!$C$12</f>
        <v>0</v>
      </c>
      <c r="Y669" s="17">
        <f>((J669-J668)*'[1]Z1 values'!F$5*'[1]Z1 values'!$C$10)/'[1]Z1 values'!$C$12</f>
        <v>9.8882446289062509E-2</v>
      </c>
      <c r="Z669" s="18">
        <f t="shared" si="30"/>
        <v>0.13440823974609376</v>
      </c>
      <c r="AA669">
        <f t="shared" si="31"/>
        <v>222.66666666666666</v>
      </c>
    </row>
    <row r="670" spans="1:27" s="13" customFormat="1" x14ac:dyDescent="0.25">
      <c r="A670" s="14" t="s">
        <v>15047</v>
      </c>
      <c r="B670" s="14" t="s">
        <v>1</v>
      </c>
      <c r="C670" s="14">
        <v>856425</v>
      </c>
      <c r="D670" s="15" t="s">
        <v>18267</v>
      </c>
      <c r="E670" s="15" t="s">
        <v>18268</v>
      </c>
      <c r="F670" s="15">
        <v>668</v>
      </c>
      <c r="G670" s="15">
        <v>2624338</v>
      </c>
      <c r="H670" s="15">
        <v>216563319</v>
      </c>
      <c r="I670" s="15">
        <v>329882</v>
      </c>
      <c r="J670" s="15">
        <v>867885</v>
      </c>
      <c r="K670" s="15">
        <v>0</v>
      </c>
      <c r="L670" s="15">
        <v>0</v>
      </c>
      <c r="M670" s="15">
        <v>3140</v>
      </c>
      <c r="N670" s="15">
        <v>324443</v>
      </c>
      <c r="O670" s="15">
        <v>0</v>
      </c>
      <c r="P670" s="15">
        <v>1073</v>
      </c>
      <c r="Q670" s="15">
        <v>0</v>
      </c>
      <c r="R670" s="15">
        <v>0</v>
      </c>
      <c r="S670"/>
      <c r="T670"/>
      <c r="U670" s="11">
        <f t="shared" si="32"/>
        <v>13380</v>
      </c>
      <c r="V670" s="17">
        <f>((G670-G669)*'[1]Z1 values'!C$5*'[1]Z1 values'!$C$10)/'[1]Z1 values'!$C$12</f>
        <v>6.1251800537109376E-3</v>
      </c>
      <c r="W670" s="17">
        <f>((H670-H669)*'[1]Z1 values'!D$5*'[1]Z1 values'!$C$10)/'[1]Z1 values'!$C$12</f>
        <v>2.9703643798828127E-2</v>
      </c>
      <c r="X670" s="17">
        <f>((I670-I669)*'[1]Z1 values'!E$5*'[1]Z1 values'!$C$10)/'[1]Z1 values'!$C$12</f>
        <v>0</v>
      </c>
      <c r="Y670" s="17">
        <f>((J670-J669)*'[1]Z1 values'!F$5*'[1]Z1 values'!$C$10)/'[1]Z1 values'!$C$12</f>
        <v>9.2341918945312504E-2</v>
      </c>
      <c r="Z670" s="18">
        <f t="shared" si="30"/>
        <v>0.12817074279785157</v>
      </c>
      <c r="AA670">
        <f t="shared" si="31"/>
        <v>223</v>
      </c>
    </row>
    <row r="671" spans="1:27" s="13" customFormat="1" x14ac:dyDescent="0.25">
      <c r="A671" s="14" t="s">
        <v>15067</v>
      </c>
      <c r="B671" s="14" t="s">
        <v>1</v>
      </c>
      <c r="C671" s="14">
        <v>857705</v>
      </c>
      <c r="D671" s="15" t="s">
        <v>18267</v>
      </c>
      <c r="E671" s="15" t="s">
        <v>18268</v>
      </c>
      <c r="F671" s="15">
        <v>669</v>
      </c>
      <c r="G671" s="15">
        <v>2627304</v>
      </c>
      <c r="H671" s="15">
        <v>216887936</v>
      </c>
      <c r="I671" s="15">
        <v>329882</v>
      </c>
      <c r="J671" s="15">
        <v>868845</v>
      </c>
      <c r="K671" s="15">
        <v>0</v>
      </c>
      <c r="L671" s="15">
        <v>0</v>
      </c>
      <c r="M671" s="15">
        <v>2965</v>
      </c>
      <c r="N671" s="15">
        <v>324617</v>
      </c>
      <c r="O671" s="15">
        <v>0</v>
      </c>
      <c r="P671" s="15">
        <v>960</v>
      </c>
      <c r="Q671" s="15">
        <v>0</v>
      </c>
      <c r="R671" s="15">
        <v>0</v>
      </c>
      <c r="S671"/>
      <c r="T671"/>
      <c r="U671" s="11">
        <f t="shared" si="32"/>
        <v>13400</v>
      </c>
      <c r="V671" s="17">
        <f>((G671-G670)*'[1]Z1 values'!C$5*'[1]Z1 values'!$C$10)/'[1]Z1 values'!$C$12</f>
        <v>5.783917236328125E-3</v>
      </c>
      <c r="W671" s="17">
        <f>((H671-H670)*'[1]Z1 values'!D$5*'[1]Z1 values'!$C$10)/'[1]Z1 values'!$C$12</f>
        <v>2.9719573974609375E-2</v>
      </c>
      <c r="X671" s="17">
        <f>((I671-I670)*'[1]Z1 values'!E$5*'[1]Z1 values'!$C$10)/'[1]Z1 values'!$C$12</f>
        <v>0</v>
      </c>
      <c r="Y671" s="17">
        <f>((J671-J670)*'[1]Z1 values'!F$5*'[1]Z1 values'!$C$10)/'[1]Z1 values'!$C$12</f>
        <v>8.2617187499999994E-2</v>
      </c>
      <c r="Z671" s="18">
        <f t="shared" si="30"/>
        <v>0.1181206787109375</v>
      </c>
      <c r="AA671">
        <f t="shared" si="31"/>
        <v>223.33333333333334</v>
      </c>
    </row>
    <row r="672" spans="1:27" s="13" customFormat="1" x14ac:dyDescent="0.25">
      <c r="A672" s="14" t="s">
        <v>15087</v>
      </c>
      <c r="B672" s="14" t="s">
        <v>1</v>
      </c>
      <c r="C672" s="14">
        <v>858985</v>
      </c>
      <c r="D672" s="15" t="s">
        <v>18267</v>
      </c>
      <c r="E672" s="15" t="s">
        <v>18268</v>
      </c>
      <c r="F672" s="15">
        <v>670</v>
      </c>
      <c r="G672" s="15">
        <v>2630282</v>
      </c>
      <c r="H672" s="15">
        <v>217212541</v>
      </c>
      <c r="I672" s="15">
        <v>329882</v>
      </c>
      <c r="J672" s="15">
        <v>869805</v>
      </c>
      <c r="K672" s="15">
        <v>0</v>
      </c>
      <c r="L672" s="15">
        <v>0</v>
      </c>
      <c r="M672" s="15">
        <v>2977</v>
      </c>
      <c r="N672" s="15">
        <v>324605</v>
      </c>
      <c r="O672" s="15">
        <v>0</v>
      </c>
      <c r="P672" s="15">
        <v>960</v>
      </c>
      <c r="Q672" s="15">
        <v>0</v>
      </c>
      <c r="R672" s="15">
        <v>0</v>
      </c>
      <c r="S672"/>
      <c r="T672"/>
      <c r="U672" s="11">
        <f t="shared" si="32"/>
        <v>13420</v>
      </c>
      <c r="V672" s="17">
        <f>((G672-G671)*'[1]Z1 values'!C$5*'[1]Z1 values'!$C$10)/'[1]Z1 values'!$C$12</f>
        <v>5.8073181152343747E-3</v>
      </c>
      <c r="W672" s="17">
        <f>((H672-H671)*'[1]Z1 values'!D$5*'[1]Z1 values'!$C$10)/'[1]Z1 values'!$C$12</f>
        <v>2.971847534179688E-2</v>
      </c>
      <c r="X672" s="17">
        <f>((I672-I671)*'[1]Z1 values'!E$5*'[1]Z1 values'!$C$10)/'[1]Z1 values'!$C$12</f>
        <v>0</v>
      </c>
      <c r="Y672" s="17">
        <f>((J672-J671)*'[1]Z1 values'!F$5*'[1]Z1 values'!$C$10)/'[1]Z1 values'!$C$12</f>
        <v>8.2617187499999994E-2</v>
      </c>
      <c r="Z672" s="18">
        <f t="shared" si="30"/>
        <v>0.11814298095703124</v>
      </c>
      <c r="AA672">
        <f t="shared" si="31"/>
        <v>223.66666666666666</v>
      </c>
    </row>
    <row r="673" spans="1:27" s="13" customFormat="1" x14ac:dyDescent="0.25">
      <c r="A673" s="14" t="s">
        <v>15111</v>
      </c>
      <c r="B673" s="14" t="s">
        <v>1</v>
      </c>
      <c r="C673" s="14">
        <v>860265</v>
      </c>
      <c r="D673" s="15" t="s">
        <v>18267</v>
      </c>
      <c r="E673" s="15" t="s">
        <v>18268</v>
      </c>
      <c r="F673" s="15">
        <v>671</v>
      </c>
      <c r="G673" s="15">
        <v>2633259</v>
      </c>
      <c r="H673" s="15">
        <v>217537148</v>
      </c>
      <c r="I673" s="15">
        <v>329882</v>
      </c>
      <c r="J673" s="15">
        <v>870765</v>
      </c>
      <c r="K673" s="15">
        <v>0</v>
      </c>
      <c r="L673" s="15">
        <v>0</v>
      </c>
      <c r="M673" s="15">
        <v>2976</v>
      </c>
      <c r="N673" s="15">
        <v>324607</v>
      </c>
      <c r="O673" s="15">
        <v>0</v>
      </c>
      <c r="P673" s="15">
        <v>960</v>
      </c>
      <c r="Q673" s="15">
        <v>0</v>
      </c>
      <c r="R673" s="15">
        <v>0</v>
      </c>
      <c r="S673"/>
      <c r="T673"/>
      <c r="U673" s="11">
        <f t="shared" si="32"/>
        <v>13440</v>
      </c>
      <c r="V673" s="17">
        <f>((G673-G672)*'[1]Z1 values'!C$5*'[1]Z1 values'!$C$10)/'[1]Z1 values'!$C$12</f>
        <v>5.8053680419921875E-3</v>
      </c>
      <c r="W673" s="17">
        <f>((H673-H672)*'[1]Z1 values'!D$5*'[1]Z1 values'!$C$10)/'[1]Z1 values'!$C$12</f>
        <v>2.9718658447265629E-2</v>
      </c>
      <c r="X673" s="17">
        <f>((I673-I672)*'[1]Z1 values'!E$5*'[1]Z1 values'!$C$10)/'[1]Z1 values'!$C$12</f>
        <v>0</v>
      </c>
      <c r="Y673" s="17">
        <f>((J673-J672)*'[1]Z1 values'!F$5*'[1]Z1 values'!$C$10)/'[1]Z1 values'!$C$12</f>
        <v>8.2617187499999994E-2</v>
      </c>
      <c r="Z673" s="18">
        <f t="shared" si="30"/>
        <v>0.11814121398925781</v>
      </c>
      <c r="AA673">
        <f t="shared" si="31"/>
        <v>224</v>
      </c>
    </row>
    <row r="674" spans="1:27" s="13" customFormat="1" x14ac:dyDescent="0.25">
      <c r="A674" s="14" t="s">
        <v>15136</v>
      </c>
      <c r="B674" s="14" t="s">
        <v>1</v>
      </c>
      <c r="C674" s="14">
        <v>861545</v>
      </c>
      <c r="D674" s="15" t="s">
        <v>18267</v>
      </c>
      <c r="E674" s="15" t="s">
        <v>18268</v>
      </c>
      <c r="F674" s="15">
        <v>672</v>
      </c>
      <c r="G674" s="15">
        <v>2636220</v>
      </c>
      <c r="H674" s="15">
        <v>217861771</v>
      </c>
      <c r="I674" s="15">
        <v>329882</v>
      </c>
      <c r="J674" s="15">
        <v>871725</v>
      </c>
      <c r="K674" s="15">
        <v>0</v>
      </c>
      <c r="L674" s="15">
        <v>0</v>
      </c>
      <c r="M674" s="15">
        <v>2960</v>
      </c>
      <c r="N674" s="15">
        <v>324623</v>
      </c>
      <c r="O674" s="15">
        <v>0</v>
      </c>
      <c r="P674" s="15">
        <v>960</v>
      </c>
      <c r="Q674" s="15">
        <v>0</v>
      </c>
      <c r="R674" s="15">
        <v>0</v>
      </c>
      <c r="S674"/>
      <c r="T674"/>
      <c r="U674" s="11">
        <f t="shared" si="32"/>
        <v>13460</v>
      </c>
      <c r="V674" s="17">
        <f>((G674-G673)*'[1]Z1 values'!C$5*'[1]Z1 values'!$C$10)/'[1]Z1 values'!$C$12</f>
        <v>5.7741668701171874E-3</v>
      </c>
      <c r="W674" s="17">
        <f>((H674-H673)*'[1]Z1 values'!D$5*'[1]Z1 values'!$C$10)/'[1]Z1 values'!$C$12</f>
        <v>2.9720123291015626E-2</v>
      </c>
      <c r="X674" s="17">
        <f>((I674-I673)*'[1]Z1 values'!E$5*'[1]Z1 values'!$C$10)/'[1]Z1 values'!$C$12</f>
        <v>0</v>
      </c>
      <c r="Y674" s="17">
        <f>((J674-J673)*'[1]Z1 values'!F$5*'[1]Z1 values'!$C$10)/'[1]Z1 values'!$C$12</f>
        <v>8.2617187499999994E-2</v>
      </c>
      <c r="Z674" s="18">
        <f t="shared" si="30"/>
        <v>0.11811147766113281</v>
      </c>
      <c r="AA674">
        <f t="shared" si="31"/>
        <v>224.33333333333334</v>
      </c>
    </row>
    <row r="675" spans="1:27" s="13" customFormat="1" x14ac:dyDescent="0.25">
      <c r="A675" s="14" t="s">
        <v>15156</v>
      </c>
      <c r="B675" s="14" t="s">
        <v>1</v>
      </c>
      <c r="C675" s="14">
        <v>862825</v>
      </c>
      <c r="D675" s="15" t="s">
        <v>18267</v>
      </c>
      <c r="E675" s="15" t="s">
        <v>18268</v>
      </c>
      <c r="F675" s="15">
        <v>673</v>
      </c>
      <c r="G675" s="15">
        <v>2639198</v>
      </c>
      <c r="H675" s="15">
        <v>218186376</v>
      </c>
      <c r="I675" s="15">
        <v>329882</v>
      </c>
      <c r="J675" s="15">
        <v>872685</v>
      </c>
      <c r="K675" s="15">
        <v>0</v>
      </c>
      <c r="L675" s="15">
        <v>0</v>
      </c>
      <c r="M675" s="15">
        <v>2977</v>
      </c>
      <c r="N675" s="15">
        <v>324605</v>
      </c>
      <c r="O675" s="15">
        <v>0</v>
      </c>
      <c r="P675" s="15">
        <v>960</v>
      </c>
      <c r="Q675" s="15">
        <v>0</v>
      </c>
      <c r="R675" s="15">
        <v>0</v>
      </c>
      <c r="S675"/>
      <c r="T675"/>
      <c r="U675" s="11">
        <f t="shared" si="32"/>
        <v>13480</v>
      </c>
      <c r="V675" s="17">
        <f>((G675-G674)*'[1]Z1 values'!C$5*'[1]Z1 values'!$C$10)/'[1]Z1 values'!$C$12</f>
        <v>5.8073181152343747E-3</v>
      </c>
      <c r="W675" s="17">
        <f>((H675-H674)*'[1]Z1 values'!D$5*'[1]Z1 values'!$C$10)/'[1]Z1 values'!$C$12</f>
        <v>2.971847534179688E-2</v>
      </c>
      <c r="X675" s="17">
        <f>((I675-I674)*'[1]Z1 values'!E$5*'[1]Z1 values'!$C$10)/'[1]Z1 values'!$C$12</f>
        <v>0</v>
      </c>
      <c r="Y675" s="17">
        <f>((J675-J674)*'[1]Z1 values'!F$5*'[1]Z1 values'!$C$10)/'[1]Z1 values'!$C$12</f>
        <v>8.2617187499999994E-2</v>
      </c>
      <c r="Z675" s="18">
        <f t="shared" si="30"/>
        <v>0.11814298095703124</v>
      </c>
      <c r="AA675">
        <f t="shared" si="31"/>
        <v>224.66666666666666</v>
      </c>
    </row>
    <row r="676" spans="1:27" s="13" customFormat="1" x14ac:dyDescent="0.25">
      <c r="A676" s="14" t="s">
        <v>15176</v>
      </c>
      <c r="B676" s="14" t="s">
        <v>1</v>
      </c>
      <c r="C676" s="14">
        <v>864105</v>
      </c>
      <c r="D676" s="15" t="s">
        <v>18267</v>
      </c>
      <c r="E676" s="15" t="s">
        <v>18268</v>
      </c>
      <c r="F676" s="15">
        <v>674</v>
      </c>
      <c r="G676" s="15">
        <v>2642175</v>
      </c>
      <c r="H676" s="15">
        <v>218510983</v>
      </c>
      <c r="I676" s="15">
        <v>329882</v>
      </c>
      <c r="J676" s="15">
        <v>873645</v>
      </c>
      <c r="K676" s="15">
        <v>0</v>
      </c>
      <c r="L676" s="15">
        <v>0</v>
      </c>
      <c r="M676" s="15">
        <v>2976</v>
      </c>
      <c r="N676" s="15">
        <v>324607</v>
      </c>
      <c r="O676" s="15">
        <v>0</v>
      </c>
      <c r="P676" s="15">
        <v>960</v>
      </c>
      <c r="Q676" s="15">
        <v>0</v>
      </c>
      <c r="R676" s="15">
        <v>0</v>
      </c>
      <c r="S676"/>
      <c r="T676"/>
      <c r="U676" s="11">
        <f t="shared" si="32"/>
        <v>13500</v>
      </c>
      <c r="V676" s="17">
        <f>((G676-G675)*'[1]Z1 values'!C$5*'[1]Z1 values'!$C$10)/'[1]Z1 values'!$C$12</f>
        <v>5.8053680419921875E-3</v>
      </c>
      <c r="W676" s="17">
        <f>((H676-H675)*'[1]Z1 values'!D$5*'[1]Z1 values'!$C$10)/'[1]Z1 values'!$C$12</f>
        <v>2.9718658447265629E-2</v>
      </c>
      <c r="X676" s="17">
        <f>((I676-I675)*'[1]Z1 values'!E$5*'[1]Z1 values'!$C$10)/'[1]Z1 values'!$C$12</f>
        <v>0</v>
      </c>
      <c r="Y676" s="17">
        <f>((J676-J675)*'[1]Z1 values'!F$5*'[1]Z1 values'!$C$10)/'[1]Z1 values'!$C$12</f>
        <v>8.2617187499999994E-2</v>
      </c>
      <c r="Z676" s="18">
        <f t="shared" si="30"/>
        <v>0.11814121398925781</v>
      </c>
      <c r="AA676">
        <f t="shared" si="31"/>
        <v>225</v>
      </c>
    </row>
    <row r="677" spans="1:27" s="13" customFormat="1" x14ac:dyDescent="0.25">
      <c r="A677" s="14" t="s">
        <v>15200</v>
      </c>
      <c r="B677" s="14" t="s">
        <v>1</v>
      </c>
      <c r="C677" s="14">
        <v>865385</v>
      </c>
      <c r="D677" s="15" t="s">
        <v>18267</v>
      </c>
      <c r="E677" s="15" t="s">
        <v>18268</v>
      </c>
      <c r="F677" s="15">
        <v>675</v>
      </c>
      <c r="G677" s="15">
        <v>2645136</v>
      </c>
      <c r="H677" s="15">
        <v>218835606</v>
      </c>
      <c r="I677" s="15">
        <v>329882</v>
      </c>
      <c r="J677" s="15">
        <v>874605</v>
      </c>
      <c r="K677" s="15">
        <v>0</v>
      </c>
      <c r="L677" s="15">
        <v>0</v>
      </c>
      <c r="M677" s="15">
        <v>2960</v>
      </c>
      <c r="N677" s="15">
        <v>324623</v>
      </c>
      <c r="O677" s="15">
        <v>0</v>
      </c>
      <c r="P677" s="15">
        <v>960</v>
      </c>
      <c r="Q677" s="15">
        <v>0</v>
      </c>
      <c r="R677" s="15">
        <v>0</v>
      </c>
      <c r="S677"/>
      <c r="T677"/>
      <c r="U677" s="11">
        <f t="shared" si="32"/>
        <v>13520</v>
      </c>
      <c r="V677" s="17">
        <f>((G677-G676)*'[1]Z1 values'!C$5*'[1]Z1 values'!$C$10)/'[1]Z1 values'!$C$12</f>
        <v>5.7741668701171874E-3</v>
      </c>
      <c r="W677" s="17">
        <f>((H677-H676)*'[1]Z1 values'!D$5*'[1]Z1 values'!$C$10)/'[1]Z1 values'!$C$12</f>
        <v>2.9720123291015626E-2</v>
      </c>
      <c r="X677" s="17">
        <f>((I677-I676)*'[1]Z1 values'!E$5*'[1]Z1 values'!$C$10)/'[1]Z1 values'!$C$12</f>
        <v>0</v>
      </c>
      <c r="Y677" s="17">
        <f>((J677-J676)*'[1]Z1 values'!F$5*'[1]Z1 values'!$C$10)/'[1]Z1 values'!$C$12</f>
        <v>8.2617187499999994E-2</v>
      </c>
      <c r="Z677" s="18">
        <f t="shared" si="30"/>
        <v>0.11811147766113281</v>
      </c>
      <c r="AA677">
        <f t="shared" si="31"/>
        <v>225.33333333333334</v>
      </c>
    </row>
    <row r="678" spans="1:27" s="13" customFormat="1" x14ac:dyDescent="0.25">
      <c r="A678" s="14" t="s">
        <v>15220</v>
      </c>
      <c r="B678" s="14" t="s">
        <v>1</v>
      </c>
      <c r="C678" s="14">
        <v>866665</v>
      </c>
      <c r="D678" s="15" t="s">
        <v>18267</v>
      </c>
      <c r="E678" s="15" t="s">
        <v>18268</v>
      </c>
      <c r="F678" s="15">
        <v>676</v>
      </c>
      <c r="G678" s="15">
        <v>2651307</v>
      </c>
      <c r="H678" s="15">
        <v>219157062</v>
      </c>
      <c r="I678" s="15">
        <v>331580</v>
      </c>
      <c r="J678" s="15">
        <v>876625</v>
      </c>
      <c r="K678" s="15">
        <v>0</v>
      </c>
      <c r="L678" s="15">
        <v>0</v>
      </c>
      <c r="M678" s="15">
        <v>6170</v>
      </c>
      <c r="N678" s="15">
        <v>321456</v>
      </c>
      <c r="O678" s="15">
        <v>1698</v>
      </c>
      <c r="P678" s="15">
        <v>2020</v>
      </c>
      <c r="Q678" s="15">
        <v>0</v>
      </c>
      <c r="R678" s="15">
        <v>0</v>
      </c>
      <c r="S678"/>
      <c r="T678"/>
      <c r="U678" s="11">
        <f t="shared" si="32"/>
        <v>13540</v>
      </c>
      <c r="V678" s="17">
        <f>((G678-G677)*'[1]Z1 values'!C$5*'[1]Z1 values'!$C$10)/'[1]Z1 values'!$C$12</f>
        <v>1.2033901977539063E-2</v>
      </c>
      <c r="W678" s="17">
        <f>((H678-H677)*'[1]Z1 values'!D$5*'[1]Z1 values'!$C$10)/'[1]Z1 values'!$C$12</f>
        <v>2.9430175781250002E-2</v>
      </c>
      <c r="X678" s="17">
        <f>((I678-I677)*'[1]Z1 values'!E$5*'[1]Z1 values'!$C$10)/'[1]Z1 values'!$C$12</f>
        <v>0.13524719238281249</v>
      </c>
      <c r="Y678" s="17">
        <f>((J678-J677)*'[1]Z1 values'!F$5*'[1]Z1 values'!$C$10)/'[1]Z1 values'!$C$12</f>
        <v>0.17384033203124999</v>
      </c>
      <c r="Z678" s="18">
        <f t="shared" si="30"/>
        <v>0.35055160217285153</v>
      </c>
      <c r="AA678">
        <f t="shared" si="31"/>
        <v>225.66666666666666</v>
      </c>
    </row>
    <row r="679" spans="1:27" s="13" customFormat="1" x14ac:dyDescent="0.25">
      <c r="A679" s="14" t="s">
        <v>15240</v>
      </c>
      <c r="B679" s="14" t="s">
        <v>1</v>
      </c>
      <c r="C679" s="14">
        <v>867945</v>
      </c>
      <c r="D679" s="15" t="s">
        <v>18267</v>
      </c>
      <c r="E679" s="15" t="s">
        <v>18268</v>
      </c>
      <c r="F679" s="15">
        <v>677</v>
      </c>
      <c r="G679" s="15">
        <v>2654431</v>
      </c>
      <c r="H679" s="15">
        <v>219481616</v>
      </c>
      <c r="I679" s="15">
        <v>331580</v>
      </c>
      <c r="J679" s="15">
        <v>877774</v>
      </c>
      <c r="K679" s="15">
        <v>0</v>
      </c>
      <c r="L679" s="15">
        <v>0</v>
      </c>
      <c r="M679" s="15">
        <v>3123</v>
      </c>
      <c r="N679" s="15">
        <v>324554</v>
      </c>
      <c r="O679" s="15">
        <v>0</v>
      </c>
      <c r="P679" s="15">
        <v>1149</v>
      </c>
      <c r="Q679" s="15">
        <v>0</v>
      </c>
      <c r="R679" s="15">
        <v>0</v>
      </c>
      <c r="S679"/>
      <c r="T679"/>
      <c r="U679" s="11">
        <f t="shared" si="32"/>
        <v>13560</v>
      </c>
      <c r="V679" s="17">
        <f>((G679-G678)*'[1]Z1 values'!C$5*'[1]Z1 values'!$C$10)/'[1]Z1 values'!$C$12</f>
        <v>6.0920288085937503E-3</v>
      </c>
      <c r="W679" s="17">
        <f>((H679-H678)*'[1]Z1 values'!D$5*'[1]Z1 values'!$C$10)/'[1]Z1 values'!$C$12</f>
        <v>2.9713806152343748E-2</v>
      </c>
      <c r="X679" s="17">
        <f>((I679-I678)*'[1]Z1 values'!E$5*'[1]Z1 values'!$C$10)/'[1]Z1 values'!$C$12</f>
        <v>0</v>
      </c>
      <c r="Y679" s="17">
        <f>((J679-J678)*'[1]Z1 values'!F$5*'[1]Z1 values'!$C$10)/'[1]Z1 values'!$C$12</f>
        <v>9.8882446289062509E-2</v>
      </c>
      <c r="Z679" s="18">
        <f t="shared" si="30"/>
        <v>0.13468828125000001</v>
      </c>
      <c r="AA679">
        <f t="shared" si="31"/>
        <v>226</v>
      </c>
    </row>
    <row r="680" spans="1:27" s="13" customFormat="1" x14ac:dyDescent="0.25">
      <c r="A680" s="14" t="s">
        <v>15270</v>
      </c>
      <c r="B680" s="14" t="s">
        <v>1</v>
      </c>
      <c r="C680" s="14">
        <v>869225</v>
      </c>
      <c r="D680" s="15" t="s">
        <v>18267</v>
      </c>
      <c r="E680" s="15" t="s">
        <v>18268</v>
      </c>
      <c r="F680" s="15">
        <v>678</v>
      </c>
      <c r="G680" s="15">
        <v>2657513</v>
      </c>
      <c r="H680" s="15">
        <v>219806213</v>
      </c>
      <c r="I680" s="15">
        <v>331580</v>
      </c>
      <c r="J680" s="15">
        <v>878734</v>
      </c>
      <c r="K680" s="15">
        <v>0</v>
      </c>
      <c r="L680" s="15">
        <v>0</v>
      </c>
      <c r="M680" s="15">
        <v>3080</v>
      </c>
      <c r="N680" s="15">
        <v>324597</v>
      </c>
      <c r="O680" s="15">
        <v>0</v>
      </c>
      <c r="P680" s="15">
        <v>960</v>
      </c>
      <c r="Q680" s="15">
        <v>0</v>
      </c>
      <c r="R680" s="15">
        <v>0</v>
      </c>
      <c r="S680"/>
      <c r="T680"/>
      <c r="U680" s="11">
        <f t="shared" si="32"/>
        <v>13580</v>
      </c>
      <c r="V680" s="17">
        <f>((G680-G679)*'[1]Z1 values'!C$5*'[1]Z1 values'!$C$10)/'[1]Z1 values'!$C$12</f>
        <v>6.0101257324218756E-3</v>
      </c>
      <c r="W680" s="17">
        <f>((H680-H679)*'[1]Z1 values'!D$5*'[1]Z1 values'!$C$10)/'[1]Z1 values'!$C$12</f>
        <v>2.9717742919921873E-2</v>
      </c>
      <c r="X680" s="17">
        <f>((I680-I679)*'[1]Z1 values'!E$5*'[1]Z1 values'!$C$10)/'[1]Z1 values'!$C$12</f>
        <v>0</v>
      </c>
      <c r="Y680" s="17">
        <f>((J680-J679)*'[1]Z1 values'!F$5*'[1]Z1 values'!$C$10)/'[1]Z1 values'!$C$12</f>
        <v>8.2617187499999994E-2</v>
      </c>
      <c r="Z680" s="18">
        <f t="shared" si="30"/>
        <v>0.11834505615234375</v>
      </c>
      <c r="AA680">
        <f t="shared" si="31"/>
        <v>226.33333333333334</v>
      </c>
    </row>
    <row r="681" spans="1:27" s="13" customFormat="1" x14ac:dyDescent="0.25">
      <c r="A681" s="14" t="s">
        <v>15290</v>
      </c>
      <c r="B681" s="14" t="s">
        <v>1</v>
      </c>
      <c r="C681" s="14">
        <v>870505</v>
      </c>
      <c r="D681" s="15" t="s">
        <v>18267</v>
      </c>
      <c r="E681" s="15" t="s">
        <v>18268</v>
      </c>
      <c r="F681" s="15">
        <v>679</v>
      </c>
      <c r="G681" s="15">
        <v>2660598</v>
      </c>
      <c r="H681" s="15">
        <v>220130808</v>
      </c>
      <c r="I681" s="15">
        <v>331580</v>
      </c>
      <c r="J681" s="15">
        <v>879694</v>
      </c>
      <c r="K681" s="15">
        <v>0</v>
      </c>
      <c r="L681" s="15">
        <v>0</v>
      </c>
      <c r="M681" s="15">
        <v>3083</v>
      </c>
      <c r="N681" s="15">
        <v>324595</v>
      </c>
      <c r="O681" s="15">
        <v>0</v>
      </c>
      <c r="P681" s="15">
        <v>960</v>
      </c>
      <c r="Q681" s="15">
        <v>0</v>
      </c>
      <c r="R681" s="15">
        <v>0</v>
      </c>
      <c r="S681"/>
      <c r="T681"/>
      <c r="U681" s="11">
        <f t="shared" si="32"/>
        <v>13600</v>
      </c>
      <c r="V681" s="17">
        <f>((G681-G680)*'[1]Z1 values'!C$5*'[1]Z1 values'!$C$10)/'[1]Z1 values'!$C$12</f>
        <v>6.015975952148438E-3</v>
      </c>
      <c r="W681" s="17">
        <f>((H681-H680)*'[1]Z1 values'!D$5*'[1]Z1 values'!$C$10)/'[1]Z1 values'!$C$12</f>
        <v>2.9717559814453127E-2</v>
      </c>
      <c r="X681" s="17">
        <f>((I681-I680)*'[1]Z1 values'!E$5*'[1]Z1 values'!$C$10)/'[1]Z1 values'!$C$12</f>
        <v>0</v>
      </c>
      <c r="Y681" s="17">
        <f>((J681-J680)*'[1]Z1 values'!F$5*'[1]Z1 values'!$C$10)/'[1]Z1 values'!$C$12</f>
        <v>8.2617187499999994E-2</v>
      </c>
      <c r="Z681" s="18">
        <f t="shared" si="30"/>
        <v>0.11835072326660157</v>
      </c>
      <c r="AA681">
        <f t="shared" si="31"/>
        <v>226.66666666666666</v>
      </c>
    </row>
    <row r="682" spans="1:27" s="13" customFormat="1" x14ac:dyDescent="0.25">
      <c r="A682" s="14" t="s">
        <v>15310</v>
      </c>
      <c r="B682" s="14" t="s">
        <v>1</v>
      </c>
      <c r="C682" s="14">
        <v>871785</v>
      </c>
      <c r="D682" s="15" t="s">
        <v>18267</v>
      </c>
      <c r="E682" s="15" t="s">
        <v>18268</v>
      </c>
      <c r="F682" s="15">
        <v>680</v>
      </c>
      <c r="G682" s="15">
        <v>2667058</v>
      </c>
      <c r="H682" s="15">
        <v>220452024</v>
      </c>
      <c r="I682" s="15">
        <v>333512</v>
      </c>
      <c r="J682" s="15">
        <v>881834</v>
      </c>
      <c r="K682" s="15">
        <v>0</v>
      </c>
      <c r="L682" s="15">
        <v>0</v>
      </c>
      <c r="M682" s="15">
        <v>6458</v>
      </c>
      <c r="N682" s="15">
        <v>321216</v>
      </c>
      <c r="O682" s="15">
        <v>1932</v>
      </c>
      <c r="P682" s="15">
        <v>2140</v>
      </c>
      <c r="Q682" s="15">
        <v>0</v>
      </c>
      <c r="R682" s="15">
        <v>0</v>
      </c>
      <c r="S682"/>
      <c r="T682"/>
      <c r="U682" s="11">
        <f t="shared" si="32"/>
        <v>13620</v>
      </c>
      <c r="V682" s="17">
        <f>((G682-G681)*'[1]Z1 values'!C$5*'[1]Z1 values'!$C$10)/'[1]Z1 values'!$C$12</f>
        <v>1.2597473144531251E-2</v>
      </c>
      <c r="W682" s="17">
        <f>((H682-H681)*'[1]Z1 values'!D$5*'[1]Z1 values'!$C$10)/'[1]Z1 values'!$C$12</f>
        <v>2.9408203124999997E-2</v>
      </c>
      <c r="X682" s="17">
        <f>((I682-I681)*'[1]Z1 values'!E$5*'[1]Z1 values'!$C$10)/'[1]Z1 values'!$C$12</f>
        <v>0.15388549804687499</v>
      </c>
      <c r="Y682" s="17">
        <f>((J682-J681)*'[1]Z1 values'!F$5*'[1]Z1 values'!$C$10)/'[1]Z1 values'!$C$12</f>
        <v>0.18416748046875001</v>
      </c>
      <c r="Z682" s="18">
        <f t="shared" si="30"/>
        <v>0.38005865478515621</v>
      </c>
      <c r="AA682">
        <f t="shared" si="31"/>
        <v>227</v>
      </c>
    </row>
    <row r="683" spans="1:27" s="13" customFormat="1" x14ac:dyDescent="0.25">
      <c r="A683" s="14" t="s">
        <v>15330</v>
      </c>
      <c r="B683" s="14" t="s">
        <v>1</v>
      </c>
      <c r="C683" s="14">
        <v>873065</v>
      </c>
      <c r="D683" s="15" t="s">
        <v>18267</v>
      </c>
      <c r="E683" s="15" t="s">
        <v>18268</v>
      </c>
      <c r="F683" s="15">
        <v>681</v>
      </c>
      <c r="G683" s="15">
        <v>2672278</v>
      </c>
      <c r="H683" s="15">
        <v>220774438</v>
      </c>
      <c r="I683" s="15">
        <v>334352</v>
      </c>
      <c r="J683" s="15">
        <v>883628</v>
      </c>
      <c r="K683" s="15">
        <v>0</v>
      </c>
      <c r="L683" s="15">
        <v>0</v>
      </c>
      <c r="M683" s="15">
        <v>5218</v>
      </c>
      <c r="N683" s="15">
        <v>322414</v>
      </c>
      <c r="O683" s="15">
        <v>840</v>
      </c>
      <c r="P683" s="15">
        <v>1794</v>
      </c>
      <c r="Q683" s="15">
        <v>0</v>
      </c>
      <c r="R683" s="15">
        <v>0</v>
      </c>
      <c r="S683"/>
      <c r="T683"/>
      <c r="U683" s="11">
        <f t="shared" si="32"/>
        <v>13640</v>
      </c>
      <c r="V683" s="17">
        <f>((G683-G682)*'[1]Z1 values'!C$5*'[1]Z1 values'!$C$10)/'[1]Z1 values'!$C$12</f>
        <v>1.017938232421875E-2</v>
      </c>
      <c r="W683" s="17">
        <f>((H683-H682)*'[1]Z1 values'!D$5*'[1]Z1 values'!$C$10)/'[1]Z1 values'!$C$12</f>
        <v>2.9517883300781249E-2</v>
      </c>
      <c r="X683" s="17">
        <f>((I683-I682)*'[1]Z1 values'!E$5*'[1]Z1 values'!$C$10)/'[1]Z1 values'!$C$12</f>
        <v>6.6906738281249989E-2</v>
      </c>
      <c r="Y683" s="17">
        <f>((J683-J682)*'[1]Z1 values'!F$5*'[1]Z1 values'!$C$10)/'[1]Z1 values'!$C$12</f>
        <v>0.154390869140625</v>
      </c>
      <c r="Z683" s="18">
        <f t="shared" si="30"/>
        <v>0.26099487304687496</v>
      </c>
      <c r="AA683">
        <f t="shared" si="31"/>
        <v>227.33333333333334</v>
      </c>
    </row>
    <row r="684" spans="1:27" s="13" customFormat="1" x14ac:dyDescent="0.25">
      <c r="A684" s="14" t="s">
        <v>15351</v>
      </c>
      <c r="B684" s="14" t="s">
        <v>1</v>
      </c>
      <c r="C684" s="14">
        <v>874345</v>
      </c>
      <c r="D684" s="15" t="s">
        <v>18267</v>
      </c>
      <c r="E684" s="15" t="s">
        <v>18268</v>
      </c>
      <c r="F684" s="15">
        <v>682</v>
      </c>
      <c r="G684" s="15">
        <v>2676680</v>
      </c>
      <c r="H684" s="15">
        <v>221097620</v>
      </c>
      <c r="I684" s="15">
        <v>334982</v>
      </c>
      <c r="J684" s="15">
        <v>885334</v>
      </c>
      <c r="K684" s="15">
        <v>0</v>
      </c>
      <c r="L684" s="15">
        <v>0</v>
      </c>
      <c r="M684" s="15">
        <v>4401</v>
      </c>
      <c r="N684" s="15">
        <v>323182</v>
      </c>
      <c r="O684" s="15">
        <v>630</v>
      </c>
      <c r="P684" s="15">
        <v>1706</v>
      </c>
      <c r="Q684" s="15">
        <v>0</v>
      </c>
      <c r="R684" s="15">
        <v>0</v>
      </c>
      <c r="S684"/>
      <c r="T684"/>
      <c r="U684" s="11">
        <f t="shared" si="32"/>
        <v>13660</v>
      </c>
      <c r="V684" s="17">
        <f>((G684-G683)*'[1]Z1 values'!C$5*'[1]Z1 values'!$C$10)/'[1]Z1 values'!$C$12</f>
        <v>8.5842224121093734E-3</v>
      </c>
      <c r="W684" s="17">
        <f>((H684-H683)*'[1]Z1 values'!D$5*'[1]Z1 values'!$C$10)/'[1]Z1 values'!$C$12</f>
        <v>2.9588195800781251E-2</v>
      </c>
      <c r="X684" s="17">
        <f>((I684-I683)*'[1]Z1 values'!E$5*'[1]Z1 values'!$C$10)/'[1]Z1 values'!$C$12</f>
        <v>5.0180053710937499E-2</v>
      </c>
      <c r="Y684" s="17">
        <f>((J684-J683)*'[1]Z1 values'!F$5*'[1]Z1 values'!$C$10)/'[1]Z1 values'!$C$12</f>
        <v>0.146817626953125</v>
      </c>
      <c r="Z684" s="18">
        <f t="shared" si="30"/>
        <v>0.23517009887695312</v>
      </c>
      <c r="AA684">
        <f t="shared" si="31"/>
        <v>227.66666666666666</v>
      </c>
    </row>
    <row r="685" spans="1:27" s="13" customFormat="1" x14ac:dyDescent="0.25">
      <c r="A685" s="14" t="s">
        <v>15371</v>
      </c>
      <c r="B685" s="14" t="s">
        <v>1</v>
      </c>
      <c r="C685" s="14">
        <v>875625</v>
      </c>
      <c r="D685" s="15" t="s">
        <v>18267</v>
      </c>
      <c r="E685" s="15" t="s">
        <v>18268</v>
      </c>
      <c r="F685" s="15">
        <v>683</v>
      </c>
      <c r="G685" s="15">
        <v>2688516</v>
      </c>
      <c r="H685" s="15">
        <v>221413376</v>
      </c>
      <c r="I685" s="15">
        <v>339840</v>
      </c>
      <c r="J685" s="15">
        <v>889928</v>
      </c>
      <c r="K685" s="15">
        <v>0</v>
      </c>
      <c r="L685" s="15">
        <v>0</v>
      </c>
      <c r="M685" s="15">
        <v>11834</v>
      </c>
      <c r="N685" s="15">
        <v>315756</v>
      </c>
      <c r="O685" s="15">
        <v>4858</v>
      </c>
      <c r="P685" s="15">
        <v>4594</v>
      </c>
      <c r="Q685" s="15">
        <v>0</v>
      </c>
      <c r="R685" s="15">
        <v>0</v>
      </c>
      <c r="S685"/>
      <c r="T685"/>
      <c r="U685" s="11">
        <f t="shared" si="32"/>
        <v>13680</v>
      </c>
      <c r="V685" s="17">
        <f>((G685-G684)*'[1]Z1 values'!C$5*'[1]Z1 values'!$C$10)/'[1]Z1 values'!$C$12</f>
        <v>2.3081066894531248E-2</v>
      </c>
      <c r="W685" s="17">
        <f>((H685-H684)*'[1]Z1 values'!D$5*'[1]Z1 values'!$C$10)/'[1]Z1 values'!$C$12</f>
        <v>2.8908325195312501E-2</v>
      </c>
      <c r="X685" s="17">
        <f>((I685-I684)*'[1]Z1 values'!E$5*'[1]Z1 values'!$C$10)/'[1]Z1 values'!$C$12</f>
        <v>0.38694396972656248</v>
      </c>
      <c r="Y685" s="17">
        <f>((J685-J684)*'[1]Z1 values'!F$5*'[1]Z1 values'!$C$10)/'[1]Z1 values'!$C$12</f>
        <v>0.39535766601562494</v>
      </c>
      <c r="Z685" s="18">
        <f t="shared" si="30"/>
        <v>0.83429102783203124</v>
      </c>
      <c r="AA685">
        <f t="shared" si="31"/>
        <v>228</v>
      </c>
    </row>
    <row r="686" spans="1:27" s="13" customFormat="1" x14ac:dyDescent="0.25">
      <c r="A686" s="14" t="s">
        <v>15391</v>
      </c>
      <c r="B686" s="14" t="s">
        <v>1</v>
      </c>
      <c r="C686" s="14">
        <v>876905</v>
      </c>
      <c r="D686" s="15" t="s">
        <v>18267</v>
      </c>
      <c r="E686" s="15" t="s">
        <v>18268</v>
      </c>
      <c r="F686" s="15">
        <v>684</v>
      </c>
      <c r="G686" s="15">
        <v>2691512</v>
      </c>
      <c r="H686" s="15">
        <v>221737964</v>
      </c>
      <c r="I686" s="15">
        <v>339840</v>
      </c>
      <c r="J686" s="15">
        <v>890888</v>
      </c>
      <c r="K686" s="15">
        <v>0</v>
      </c>
      <c r="L686" s="15">
        <v>0</v>
      </c>
      <c r="M686" s="15">
        <v>2994</v>
      </c>
      <c r="N686" s="15">
        <v>324588</v>
      </c>
      <c r="O686" s="15">
        <v>0</v>
      </c>
      <c r="P686" s="15">
        <v>960</v>
      </c>
      <c r="Q686" s="15">
        <v>0</v>
      </c>
      <c r="R686" s="15">
        <v>0</v>
      </c>
      <c r="S686"/>
      <c r="T686"/>
      <c r="U686" s="11">
        <f t="shared" si="32"/>
        <v>13700</v>
      </c>
      <c r="V686" s="17">
        <f>((G686-G685)*'[1]Z1 values'!C$5*'[1]Z1 values'!$C$10)/'[1]Z1 values'!$C$12</f>
        <v>5.8424194335937501E-3</v>
      </c>
      <c r="W686" s="17">
        <f>((H686-H685)*'[1]Z1 values'!D$5*'[1]Z1 values'!$C$10)/'[1]Z1 values'!$C$12</f>
        <v>2.9716918945312497E-2</v>
      </c>
      <c r="X686" s="17">
        <f>((I686-I685)*'[1]Z1 values'!E$5*'[1]Z1 values'!$C$10)/'[1]Z1 values'!$C$12</f>
        <v>0</v>
      </c>
      <c r="Y686" s="17">
        <f>((J686-J685)*'[1]Z1 values'!F$5*'[1]Z1 values'!$C$10)/'[1]Z1 values'!$C$12</f>
        <v>8.2617187499999994E-2</v>
      </c>
      <c r="Z686" s="18">
        <f t="shared" si="30"/>
        <v>0.11817652587890624</v>
      </c>
      <c r="AA686">
        <f t="shared" si="31"/>
        <v>228.33333333333334</v>
      </c>
    </row>
    <row r="687" spans="1:27" s="13" customFormat="1" x14ac:dyDescent="0.25">
      <c r="A687" s="14" t="s">
        <v>15419</v>
      </c>
      <c r="B687" s="14" t="s">
        <v>1</v>
      </c>
      <c r="C687" s="14">
        <v>878185</v>
      </c>
      <c r="D687" s="15" t="s">
        <v>18267</v>
      </c>
      <c r="E687" s="15" t="s">
        <v>18268</v>
      </c>
      <c r="F687" s="15">
        <v>685</v>
      </c>
      <c r="G687" s="15">
        <v>2694489</v>
      </c>
      <c r="H687" s="15">
        <v>222062569</v>
      </c>
      <c r="I687" s="15">
        <v>339840</v>
      </c>
      <c r="J687" s="15">
        <v>891848</v>
      </c>
      <c r="K687" s="15">
        <v>0</v>
      </c>
      <c r="L687" s="15">
        <v>0</v>
      </c>
      <c r="M687" s="15">
        <v>2975</v>
      </c>
      <c r="N687" s="15">
        <v>324605</v>
      </c>
      <c r="O687" s="15">
        <v>0</v>
      </c>
      <c r="P687" s="15">
        <v>960</v>
      </c>
      <c r="Q687" s="15">
        <v>0</v>
      </c>
      <c r="R687" s="15">
        <v>0</v>
      </c>
      <c r="S687"/>
      <c r="T687"/>
      <c r="U687" s="11">
        <f t="shared" si="32"/>
        <v>13720</v>
      </c>
      <c r="V687" s="17">
        <f>((G687-G686)*'[1]Z1 values'!C$5*'[1]Z1 values'!$C$10)/'[1]Z1 values'!$C$12</f>
        <v>5.8053680419921875E-3</v>
      </c>
      <c r="W687" s="17">
        <f>((H687-H686)*'[1]Z1 values'!D$5*'[1]Z1 values'!$C$10)/'[1]Z1 values'!$C$12</f>
        <v>2.971847534179688E-2</v>
      </c>
      <c r="X687" s="17">
        <f>((I687-I686)*'[1]Z1 values'!E$5*'[1]Z1 values'!$C$10)/'[1]Z1 values'!$C$12</f>
        <v>0</v>
      </c>
      <c r="Y687" s="17">
        <f>((J687-J686)*'[1]Z1 values'!F$5*'[1]Z1 values'!$C$10)/'[1]Z1 values'!$C$12</f>
        <v>8.2617187499999994E-2</v>
      </c>
      <c r="Z687" s="18">
        <f t="shared" si="30"/>
        <v>0.11814103088378906</v>
      </c>
      <c r="AA687">
        <f t="shared" si="31"/>
        <v>228.66666666666666</v>
      </c>
    </row>
    <row r="688" spans="1:27" s="13" customFormat="1" x14ac:dyDescent="0.25">
      <c r="A688" s="14" t="s">
        <v>15439</v>
      </c>
      <c r="B688" s="14" t="s">
        <v>1</v>
      </c>
      <c r="C688" s="14">
        <v>879465</v>
      </c>
      <c r="D688" s="15" t="s">
        <v>18267</v>
      </c>
      <c r="E688" s="15" t="s">
        <v>18268</v>
      </c>
      <c r="F688" s="15">
        <v>686</v>
      </c>
      <c r="G688" s="15">
        <v>2697466</v>
      </c>
      <c r="H688" s="15">
        <v>222387176</v>
      </c>
      <c r="I688" s="15">
        <v>339840</v>
      </c>
      <c r="J688" s="15">
        <v>892808</v>
      </c>
      <c r="K688" s="15">
        <v>0</v>
      </c>
      <c r="L688" s="15">
        <v>0</v>
      </c>
      <c r="M688" s="15">
        <v>2975</v>
      </c>
      <c r="N688" s="15">
        <v>324607</v>
      </c>
      <c r="O688" s="15">
        <v>0</v>
      </c>
      <c r="P688" s="15">
        <v>960</v>
      </c>
      <c r="Q688" s="15">
        <v>0</v>
      </c>
      <c r="R688" s="15">
        <v>0</v>
      </c>
      <c r="S688"/>
      <c r="T688"/>
      <c r="U688" s="11">
        <f t="shared" si="32"/>
        <v>13740</v>
      </c>
      <c r="V688" s="17">
        <f>((G688-G687)*'[1]Z1 values'!C$5*'[1]Z1 values'!$C$10)/'[1]Z1 values'!$C$12</f>
        <v>5.8053680419921875E-3</v>
      </c>
      <c r="W688" s="17">
        <f>((H688-H687)*'[1]Z1 values'!D$5*'[1]Z1 values'!$C$10)/'[1]Z1 values'!$C$12</f>
        <v>2.9718658447265629E-2</v>
      </c>
      <c r="X688" s="17">
        <f>((I688-I687)*'[1]Z1 values'!E$5*'[1]Z1 values'!$C$10)/'[1]Z1 values'!$C$12</f>
        <v>0</v>
      </c>
      <c r="Y688" s="17">
        <f>((J688-J687)*'[1]Z1 values'!F$5*'[1]Z1 values'!$C$10)/'[1]Z1 values'!$C$12</f>
        <v>8.2617187499999994E-2</v>
      </c>
      <c r="Z688" s="18">
        <f t="shared" si="30"/>
        <v>0.11814121398925781</v>
      </c>
      <c r="AA688">
        <f t="shared" si="31"/>
        <v>229</v>
      </c>
    </row>
    <row r="689" spans="1:27" s="13" customFormat="1" x14ac:dyDescent="0.25">
      <c r="A689" s="14" t="s">
        <v>15459</v>
      </c>
      <c r="B689" s="14" t="s">
        <v>1</v>
      </c>
      <c r="C689" s="14">
        <v>880745</v>
      </c>
      <c r="D689" s="15" t="s">
        <v>18267</v>
      </c>
      <c r="E689" s="15" t="s">
        <v>18268</v>
      </c>
      <c r="F689" s="15">
        <v>687</v>
      </c>
      <c r="G689" s="15">
        <v>2702091</v>
      </c>
      <c r="H689" s="15">
        <v>222710138</v>
      </c>
      <c r="I689" s="15">
        <v>340749</v>
      </c>
      <c r="J689" s="15">
        <v>894574</v>
      </c>
      <c r="K689" s="15">
        <v>0</v>
      </c>
      <c r="L689" s="15">
        <v>0</v>
      </c>
      <c r="M689" s="15">
        <v>4623</v>
      </c>
      <c r="N689" s="15">
        <v>322962</v>
      </c>
      <c r="O689" s="15">
        <v>909</v>
      </c>
      <c r="P689" s="15">
        <v>1766</v>
      </c>
      <c r="Q689" s="15">
        <v>0</v>
      </c>
      <c r="R689" s="15">
        <v>0</v>
      </c>
      <c r="S689"/>
      <c r="T689"/>
      <c r="U689" s="11">
        <f t="shared" si="32"/>
        <v>13760</v>
      </c>
      <c r="V689" s="17">
        <f>((G689-G688)*'[1]Z1 values'!C$5*'[1]Z1 values'!$C$10)/'[1]Z1 values'!$C$12</f>
        <v>9.0190887451171882E-3</v>
      </c>
      <c r="W689" s="17">
        <f>((H689-H688)*'[1]Z1 values'!D$5*'[1]Z1 values'!$C$10)/'[1]Z1 values'!$C$12</f>
        <v>2.9568054199218752E-2</v>
      </c>
      <c r="X689" s="17">
        <f>((I689-I688)*'[1]Z1 values'!E$5*'[1]Z1 values'!$C$10)/'[1]Z1 values'!$C$12</f>
        <v>7.2402648925781243E-2</v>
      </c>
      <c r="Y689" s="17">
        <f>((J689-J688)*'[1]Z1 values'!F$5*'[1]Z1 values'!$C$10)/'[1]Z1 values'!$C$12</f>
        <v>0.15198120117187502</v>
      </c>
      <c r="Z689" s="18">
        <f t="shared" si="30"/>
        <v>0.26297099304199223</v>
      </c>
      <c r="AA689">
        <f t="shared" si="31"/>
        <v>229.33333333333334</v>
      </c>
    </row>
    <row r="690" spans="1:27" s="13" customFormat="1" x14ac:dyDescent="0.25">
      <c r="A690" s="14" t="s">
        <v>15485</v>
      </c>
      <c r="B690" s="14" t="s">
        <v>1</v>
      </c>
      <c r="C690" s="14">
        <v>882025</v>
      </c>
      <c r="D690" s="15" t="s">
        <v>18267</v>
      </c>
      <c r="E690" s="15" t="s">
        <v>18268</v>
      </c>
      <c r="F690" s="15">
        <v>688</v>
      </c>
      <c r="G690" s="15">
        <v>2705134</v>
      </c>
      <c r="H690" s="15">
        <v>223034698</v>
      </c>
      <c r="I690" s="15">
        <v>340749</v>
      </c>
      <c r="J690" s="15">
        <v>895534</v>
      </c>
      <c r="K690" s="15">
        <v>0</v>
      </c>
      <c r="L690" s="15">
        <v>0</v>
      </c>
      <c r="M690" s="15">
        <v>3042</v>
      </c>
      <c r="N690" s="15">
        <v>324560</v>
      </c>
      <c r="O690" s="15">
        <v>0</v>
      </c>
      <c r="P690" s="15">
        <v>960</v>
      </c>
      <c r="Q690" s="15">
        <v>0</v>
      </c>
      <c r="R690" s="15">
        <v>0</v>
      </c>
      <c r="S690"/>
      <c r="T690"/>
      <c r="U690" s="11">
        <f t="shared" si="32"/>
        <v>13780</v>
      </c>
      <c r="V690" s="17">
        <f>((G690-G689)*'[1]Z1 values'!C$5*'[1]Z1 values'!$C$10)/'[1]Z1 values'!$C$12</f>
        <v>5.9340728759765624E-3</v>
      </c>
      <c r="W690" s="17">
        <f>((H690-H689)*'[1]Z1 values'!D$5*'[1]Z1 values'!$C$10)/'[1]Z1 values'!$C$12</f>
        <v>2.9714355468749998E-2</v>
      </c>
      <c r="X690" s="17">
        <f>((I690-I689)*'[1]Z1 values'!E$5*'[1]Z1 values'!$C$10)/'[1]Z1 values'!$C$12</f>
        <v>0</v>
      </c>
      <c r="Y690" s="17">
        <f>((J690-J689)*'[1]Z1 values'!F$5*'[1]Z1 values'!$C$10)/'[1]Z1 values'!$C$12</f>
        <v>8.2617187499999994E-2</v>
      </c>
      <c r="Z690" s="18">
        <f t="shared" si="30"/>
        <v>0.11826561584472656</v>
      </c>
      <c r="AA690">
        <f t="shared" si="31"/>
        <v>229.66666666666666</v>
      </c>
    </row>
    <row r="691" spans="1:27" s="13" customFormat="1" x14ac:dyDescent="0.25">
      <c r="A691" s="14" t="s">
        <v>15505</v>
      </c>
      <c r="B691" s="14" t="s">
        <v>1</v>
      </c>
      <c r="C691" s="14">
        <v>883305</v>
      </c>
      <c r="D691" s="15" t="s">
        <v>18267</v>
      </c>
      <c r="E691" s="15" t="s">
        <v>18268</v>
      </c>
      <c r="F691" s="15">
        <v>689</v>
      </c>
      <c r="G691" s="15">
        <v>2708227</v>
      </c>
      <c r="H691" s="15">
        <v>223359284</v>
      </c>
      <c r="I691" s="15">
        <v>340749</v>
      </c>
      <c r="J691" s="15">
        <v>896494</v>
      </c>
      <c r="K691" s="15">
        <v>0</v>
      </c>
      <c r="L691" s="15">
        <v>0</v>
      </c>
      <c r="M691" s="15">
        <v>3092</v>
      </c>
      <c r="N691" s="15">
        <v>324586</v>
      </c>
      <c r="O691" s="15">
        <v>0</v>
      </c>
      <c r="P691" s="15">
        <v>960</v>
      </c>
      <c r="Q691" s="15">
        <v>0</v>
      </c>
      <c r="R691" s="15">
        <v>0</v>
      </c>
      <c r="S691"/>
      <c r="T691"/>
      <c r="U691" s="11">
        <f t="shared" si="32"/>
        <v>13800</v>
      </c>
      <c r="V691" s="17">
        <f>((G691-G690)*'[1]Z1 values'!C$5*'[1]Z1 values'!$C$10)/'[1]Z1 values'!$C$12</f>
        <v>6.0315765380859372E-3</v>
      </c>
      <c r="W691" s="17">
        <f>((H691-H690)*'[1]Z1 values'!D$5*'[1]Z1 values'!$C$10)/'[1]Z1 values'!$C$12</f>
        <v>2.9716735839843751E-2</v>
      </c>
      <c r="X691" s="17">
        <f>((I691-I690)*'[1]Z1 values'!E$5*'[1]Z1 values'!$C$10)/'[1]Z1 values'!$C$12</f>
        <v>0</v>
      </c>
      <c r="Y691" s="17">
        <f>((J691-J690)*'[1]Z1 values'!F$5*'[1]Z1 values'!$C$10)/'[1]Z1 values'!$C$12</f>
        <v>8.2617187499999994E-2</v>
      </c>
      <c r="Z691" s="18">
        <f t="shared" si="30"/>
        <v>0.11836549987792969</v>
      </c>
      <c r="AA691">
        <f t="shared" si="31"/>
        <v>230</v>
      </c>
    </row>
    <row r="692" spans="1:27" s="13" customFormat="1" x14ac:dyDescent="0.25">
      <c r="A692" s="14" t="s">
        <v>15529</v>
      </c>
      <c r="B692" s="14" t="s">
        <v>1</v>
      </c>
      <c r="C692" s="14">
        <v>884585</v>
      </c>
      <c r="D692" s="15" t="s">
        <v>18267</v>
      </c>
      <c r="E692" s="15" t="s">
        <v>18268</v>
      </c>
      <c r="F692" s="15">
        <v>690</v>
      </c>
      <c r="G692" s="15">
        <v>2711305</v>
      </c>
      <c r="H692" s="15">
        <v>223683886</v>
      </c>
      <c r="I692" s="15">
        <v>340749</v>
      </c>
      <c r="J692" s="15">
        <v>897454</v>
      </c>
      <c r="K692" s="15">
        <v>0</v>
      </c>
      <c r="L692" s="15">
        <v>0</v>
      </c>
      <c r="M692" s="15">
        <v>3077</v>
      </c>
      <c r="N692" s="15">
        <v>324602</v>
      </c>
      <c r="O692" s="15">
        <v>0</v>
      </c>
      <c r="P692" s="15">
        <v>960</v>
      </c>
      <c r="Q692" s="15">
        <v>0</v>
      </c>
      <c r="R692" s="15">
        <v>0</v>
      </c>
      <c r="S692"/>
      <c r="T692"/>
      <c r="U692" s="11">
        <f t="shared" si="32"/>
        <v>13820</v>
      </c>
      <c r="V692" s="17">
        <f>((G692-G691)*'[1]Z1 values'!C$5*'[1]Z1 values'!$C$10)/'[1]Z1 values'!$C$12</f>
        <v>6.0023254394531251E-3</v>
      </c>
      <c r="W692" s="17">
        <f>((H692-H691)*'[1]Z1 values'!D$5*'[1]Z1 values'!$C$10)/'[1]Z1 values'!$C$12</f>
        <v>2.9718200683593748E-2</v>
      </c>
      <c r="X692" s="17">
        <f>((I692-I691)*'[1]Z1 values'!E$5*'[1]Z1 values'!$C$10)/'[1]Z1 values'!$C$12</f>
        <v>0</v>
      </c>
      <c r="Y692" s="17">
        <f>((J692-J691)*'[1]Z1 values'!F$5*'[1]Z1 values'!$C$10)/'[1]Z1 values'!$C$12</f>
        <v>8.2617187499999994E-2</v>
      </c>
      <c r="Z692" s="18">
        <f t="shared" si="30"/>
        <v>0.11833771362304688</v>
      </c>
      <c r="AA692">
        <f t="shared" si="31"/>
        <v>230.33333333333334</v>
      </c>
    </row>
    <row r="693" spans="1:27" s="13" customFormat="1" x14ac:dyDescent="0.25">
      <c r="A693" s="14" t="s">
        <v>15560</v>
      </c>
      <c r="B693" s="14" t="s">
        <v>1</v>
      </c>
      <c r="C693" s="14">
        <v>885865</v>
      </c>
      <c r="D693" s="15" t="s">
        <v>18267</v>
      </c>
      <c r="E693" s="15" t="s">
        <v>18268</v>
      </c>
      <c r="F693" s="15">
        <v>691</v>
      </c>
      <c r="G693" s="15">
        <v>2714560</v>
      </c>
      <c r="H693" s="15">
        <v>224008311</v>
      </c>
      <c r="I693" s="15">
        <v>340749</v>
      </c>
      <c r="J693" s="15">
        <v>898551</v>
      </c>
      <c r="K693" s="15">
        <v>0</v>
      </c>
      <c r="L693" s="15">
        <v>0</v>
      </c>
      <c r="M693" s="15">
        <v>3254</v>
      </c>
      <c r="N693" s="15">
        <v>324425</v>
      </c>
      <c r="O693" s="15">
        <v>0</v>
      </c>
      <c r="P693" s="15">
        <v>1097</v>
      </c>
      <c r="Q693" s="15">
        <v>0</v>
      </c>
      <c r="R693" s="15">
        <v>0</v>
      </c>
      <c r="S693"/>
      <c r="T693"/>
      <c r="U693" s="11">
        <f t="shared" si="32"/>
        <v>13840</v>
      </c>
      <c r="V693" s="17">
        <f>((G693-G692)*'[1]Z1 values'!C$5*'[1]Z1 values'!$C$10)/'[1]Z1 values'!$C$12</f>
        <v>6.3474884033203113E-3</v>
      </c>
      <c r="W693" s="17">
        <f>((H693-H692)*'[1]Z1 values'!D$5*'[1]Z1 values'!$C$10)/'[1]Z1 values'!$C$12</f>
        <v>2.9701995849609374E-2</v>
      </c>
      <c r="X693" s="17">
        <f>((I693-I692)*'[1]Z1 values'!E$5*'[1]Z1 values'!$C$10)/'[1]Z1 values'!$C$12</f>
        <v>0</v>
      </c>
      <c r="Y693" s="17">
        <f>((J693-J692)*'[1]Z1 values'!F$5*'[1]Z1 values'!$C$10)/'[1]Z1 values'!$C$12</f>
        <v>9.4407348632812499E-2</v>
      </c>
      <c r="Z693" s="18">
        <f t="shared" si="30"/>
        <v>0.13045683288574217</v>
      </c>
      <c r="AA693">
        <f t="shared" si="31"/>
        <v>230.66666666666666</v>
      </c>
    </row>
    <row r="694" spans="1:27" s="13" customFormat="1" x14ac:dyDescent="0.25">
      <c r="A694" s="14" t="s">
        <v>15580</v>
      </c>
      <c r="B694" s="14" t="s">
        <v>1</v>
      </c>
      <c r="C694" s="14">
        <v>887145</v>
      </c>
      <c r="D694" s="15" t="s">
        <v>18267</v>
      </c>
      <c r="E694" s="15" t="s">
        <v>18268</v>
      </c>
      <c r="F694" s="15">
        <v>692</v>
      </c>
      <c r="G694" s="15">
        <v>2717659</v>
      </c>
      <c r="H694" s="15">
        <v>224332892</v>
      </c>
      <c r="I694" s="15">
        <v>340749</v>
      </c>
      <c r="J694" s="15">
        <v>899511</v>
      </c>
      <c r="K694" s="15">
        <v>0</v>
      </c>
      <c r="L694" s="15">
        <v>0</v>
      </c>
      <c r="M694" s="15">
        <v>3098</v>
      </c>
      <c r="N694" s="15">
        <v>324581</v>
      </c>
      <c r="O694" s="15">
        <v>0</v>
      </c>
      <c r="P694" s="15">
        <v>960</v>
      </c>
      <c r="Q694" s="15">
        <v>0</v>
      </c>
      <c r="R694" s="15">
        <v>0</v>
      </c>
      <c r="S694"/>
      <c r="T694"/>
      <c r="U694" s="11">
        <f t="shared" si="32"/>
        <v>13860</v>
      </c>
      <c r="V694" s="17">
        <f>((G694-G693)*'[1]Z1 values'!C$5*'[1]Z1 values'!$C$10)/'[1]Z1 values'!$C$12</f>
        <v>6.0432769775390621E-3</v>
      </c>
      <c r="W694" s="17">
        <f>((H694-H693)*'[1]Z1 values'!D$5*'[1]Z1 values'!$C$10)/'[1]Z1 values'!$C$12</f>
        <v>2.9716278076171877E-2</v>
      </c>
      <c r="X694" s="17">
        <f>((I694-I693)*'[1]Z1 values'!E$5*'[1]Z1 values'!$C$10)/'[1]Z1 values'!$C$12</f>
        <v>0</v>
      </c>
      <c r="Y694" s="17">
        <f>((J694-J693)*'[1]Z1 values'!F$5*'[1]Z1 values'!$C$10)/'[1]Z1 values'!$C$12</f>
        <v>8.2617187499999994E-2</v>
      </c>
      <c r="Z694" s="18">
        <f t="shared" si="30"/>
        <v>0.11837674255371093</v>
      </c>
      <c r="AA694">
        <f t="shared" si="31"/>
        <v>231</v>
      </c>
    </row>
    <row r="695" spans="1:27" s="13" customFormat="1" x14ac:dyDescent="0.25">
      <c r="A695" s="14" t="s">
        <v>15603</v>
      </c>
      <c r="B695" s="14" t="s">
        <v>1</v>
      </c>
      <c r="C695" s="14">
        <v>888425</v>
      </c>
      <c r="D695" s="15" t="s">
        <v>18267</v>
      </c>
      <c r="E695" s="15" t="s">
        <v>18268</v>
      </c>
      <c r="F695" s="15">
        <v>693</v>
      </c>
      <c r="G695" s="15">
        <v>2724734</v>
      </c>
      <c r="H695" s="15">
        <v>224653496</v>
      </c>
      <c r="I695" s="15">
        <v>343314</v>
      </c>
      <c r="J695" s="15">
        <v>901562</v>
      </c>
      <c r="K695" s="15">
        <v>0</v>
      </c>
      <c r="L695" s="15">
        <v>0</v>
      </c>
      <c r="M695" s="15">
        <v>7074</v>
      </c>
      <c r="N695" s="15">
        <v>320604</v>
      </c>
      <c r="O695" s="15">
        <v>2565</v>
      </c>
      <c r="P695" s="15">
        <v>2051</v>
      </c>
      <c r="Q695" s="15">
        <v>0</v>
      </c>
      <c r="R695" s="15">
        <v>0</v>
      </c>
      <c r="S695"/>
      <c r="T695"/>
      <c r="U695" s="11">
        <f t="shared" si="32"/>
        <v>13880</v>
      </c>
      <c r="V695" s="17">
        <f>((G695-G694)*'[1]Z1 values'!C$5*'[1]Z1 values'!$C$10)/'[1]Z1 values'!$C$12</f>
        <v>1.379676818847656E-2</v>
      </c>
      <c r="W695" s="17">
        <f>((H695-H694)*'[1]Z1 values'!D$5*'[1]Z1 values'!$C$10)/'[1]Z1 values'!$C$12</f>
        <v>2.9352172851562497E-2</v>
      </c>
      <c r="X695" s="17">
        <f>((I695-I694)*'[1]Z1 values'!E$5*'[1]Z1 values'!$C$10)/'[1]Z1 values'!$C$12</f>
        <v>0.20430450439453121</v>
      </c>
      <c r="Y695" s="17">
        <f>((J695-J694)*'[1]Z1 values'!F$5*'[1]Z1 values'!$C$10)/'[1]Z1 values'!$C$12</f>
        <v>0.17650817871093752</v>
      </c>
      <c r="Z695" s="18">
        <f t="shared" si="30"/>
        <v>0.42396162414550775</v>
      </c>
      <c r="AA695">
        <f t="shared" si="31"/>
        <v>231.33333333333334</v>
      </c>
    </row>
    <row r="696" spans="1:27" s="13" customFormat="1" x14ac:dyDescent="0.25">
      <c r="A696" s="14" t="s">
        <v>15623</v>
      </c>
      <c r="B696" s="14" t="s">
        <v>1</v>
      </c>
      <c r="C696" s="14">
        <v>889705</v>
      </c>
      <c r="D696" s="15" t="s">
        <v>18267</v>
      </c>
      <c r="E696" s="15" t="s">
        <v>18268</v>
      </c>
      <c r="F696" s="15">
        <v>694</v>
      </c>
      <c r="G696" s="15">
        <v>2727857</v>
      </c>
      <c r="H696" s="15">
        <v>224978053</v>
      </c>
      <c r="I696" s="15">
        <v>343314</v>
      </c>
      <c r="J696" s="15">
        <v>902522</v>
      </c>
      <c r="K696" s="15">
        <v>0</v>
      </c>
      <c r="L696" s="15">
        <v>0</v>
      </c>
      <c r="M696" s="15">
        <v>3121</v>
      </c>
      <c r="N696" s="15">
        <v>324557</v>
      </c>
      <c r="O696" s="15">
        <v>0</v>
      </c>
      <c r="P696" s="15">
        <v>960</v>
      </c>
      <c r="Q696" s="15">
        <v>0</v>
      </c>
      <c r="R696" s="15">
        <v>0</v>
      </c>
      <c r="S696"/>
      <c r="T696"/>
      <c r="U696" s="11">
        <f t="shared" si="32"/>
        <v>13900</v>
      </c>
      <c r="V696" s="17">
        <f>((G696-G695)*'[1]Z1 values'!C$5*'[1]Z1 values'!$C$10)/'[1]Z1 values'!$C$12</f>
        <v>6.0900787353515614E-3</v>
      </c>
      <c r="W696" s="17">
        <f>((H696-H695)*'[1]Z1 values'!D$5*'[1]Z1 values'!$C$10)/'[1]Z1 values'!$C$12</f>
        <v>2.9714080810546876E-2</v>
      </c>
      <c r="X696" s="17">
        <f>((I696-I695)*'[1]Z1 values'!E$5*'[1]Z1 values'!$C$10)/'[1]Z1 values'!$C$12</f>
        <v>0</v>
      </c>
      <c r="Y696" s="17">
        <f>((J696-J695)*'[1]Z1 values'!F$5*'[1]Z1 values'!$C$10)/'[1]Z1 values'!$C$12</f>
        <v>8.2617187499999994E-2</v>
      </c>
      <c r="Z696" s="18">
        <f t="shared" si="30"/>
        <v>0.11842134704589843</v>
      </c>
      <c r="AA696">
        <f t="shared" si="31"/>
        <v>231.66666666666666</v>
      </c>
    </row>
    <row r="697" spans="1:27" s="13" customFormat="1" x14ac:dyDescent="0.25">
      <c r="A697" s="14" t="s">
        <v>15643</v>
      </c>
      <c r="B697" s="14" t="s">
        <v>1</v>
      </c>
      <c r="C697" s="14">
        <v>890985</v>
      </c>
      <c r="D697" s="15" t="s">
        <v>18267</v>
      </c>
      <c r="E697" s="15" t="s">
        <v>18268</v>
      </c>
      <c r="F697" s="15">
        <v>695</v>
      </c>
      <c r="G697" s="15">
        <v>2730951</v>
      </c>
      <c r="H697" s="15">
        <v>225302639</v>
      </c>
      <c r="I697" s="15">
        <v>343314</v>
      </c>
      <c r="J697" s="15">
        <v>903482</v>
      </c>
      <c r="K697" s="15">
        <v>0</v>
      </c>
      <c r="L697" s="15">
        <v>0</v>
      </c>
      <c r="M697" s="15">
        <v>3093</v>
      </c>
      <c r="N697" s="15">
        <v>324586</v>
      </c>
      <c r="O697" s="15">
        <v>0</v>
      </c>
      <c r="P697" s="15">
        <v>960</v>
      </c>
      <c r="Q697" s="15">
        <v>0</v>
      </c>
      <c r="R697" s="15">
        <v>0</v>
      </c>
      <c r="S697"/>
      <c r="T697"/>
      <c r="U697" s="11">
        <f t="shared" si="32"/>
        <v>13920</v>
      </c>
      <c r="V697" s="17">
        <f>((G697-G696)*'[1]Z1 values'!C$5*'[1]Z1 values'!$C$10)/'[1]Z1 values'!$C$12</f>
        <v>6.0335266113281244E-3</v>
      </c>
      <c r="W697" s="17">
        <f>((H697-H696)*'[1]Z1 values'!D$5*'[1]Z1 values'!$C$10)/'[1]Z1 values'!$C$12</f>
        <v>2.9716735839843751E-2</v>
      </c>
      <c r="X697" s="17">
        <f>((I697-I696)*'[1]Z1 values'!E$5*'[1]Z1 values'!$C$10)/'[1]Z1 values'!$C$12</f>
        <v>0</v>
      </c>
      <c r="Y697" s="17">
        <f>((J697-J696)*'[1]Z1 values'!F$5*'[1]Z1 values'!$C$10)/'[1]Z1 values'!$C$12</f>
        <v>8.2617187499999994E-2</v>
      </c>
      <c r="Z697" s="18">
        <f t="shared" si="30"/>
        <v>0.11836744995117188</v>
      </c>
      <c r="AA697">
        <f t="shared" si="31"/>
        <v>232</v>
      </c>
    </row>
    <row r="698" spans="1:27" s="13" customFormat="1" x14ac:dyDescent="0.25">
      <c r="A698" s="14" t="s">
        <v>15663</v>
      </c>
      <c r="B698" s="14" t="s">
        <v>1</v>
      </c>
      <c r="C698" s="14">
        <v>892265</v>
      </c>
      <c r="D698" s="15" t="s">
        <v>18267</v>
      </c>
      <c r="E698" s="15" t="s">
        <v>18268</v>
      </c>
      <c r="F698" s="15">
        <v>696</v>
      </c>
      <c r="G698" s="15">
        <v>2737586</v>
      </c>
      <c r="H698" s="15">
        <v>225623601</v>
      </c>
      <c r="I698" s="15">
        <v>345391</v>
      </c>
      <c r="J698" s="15">
        <v>905706</v>
      </c>
      <c r="K698" s="15">
        <v>0</v>
      </c>
      <c r="L698" s="15">
        <v>0</v>
      </c>
      <c r="M698" s="15">
        <v>6634</v>
      </c>
      <c r="N698" s="15">
        <v>320962</v>
      </c>
      <c r="O698" s="15">
        <v>2077</v>
      </c>
      <c r="P698" s="15">
        <v>2224</v>
      </c>
      <c r="Q698" s="15">
        <v>0</v>
      </c>
      <c r="R698" s="15">
        <v>0</v>
      </c>
      <c r="S698"/>
      <c r="T698"/>
      <c r="U698" s="11">
        <f t="shared" si="32"/>
        <v>13940</v>
      </c>
      <c r="V698" s="17">
        <f>((G698-G697)*'[1]Z1 values'!C$5*'[1]Z1 values'!$C$10)/'[1]Z1 values'!$C$12</f>
        <v>1.293873596191406E-2</v>
      </c>
      <c r="W698" s="17">
        <f>((H698-H697)*'[1]Z1 values'!D$5*'[1]Z1 values'!$C$10)/'[1]Z1 values'!$C$12</f>
        <v>2.9384948730468752E-2</v>
      </c>
      <c r="X698" s="17">
        <f>((I698-I697)*'[1]Z1 values'!E$5*'[1]Z1 values'!$C$10)/'[1]Z1 values'!$C$12</f>
        <v>0.16543487548828123</v>
      </c>
      <c r="Y698" s="17">
        <f>((J698-J697)*'[1]Z1 values'!F$5*'[1]Z1 values'!$C$10)/'[1]Z1 values'!$C$12</f>
        <v>0.19139648437500001</v>
      </c>
      <c r="Z698" s="18">
        <f t="shared" si="30"/>
        <v>0.39915504455566408</v>
      </c>
      <c r="AA698">
        <f t="shared" si="31"/>
        <v>232.33333333333334</v>
      </c>
    </row>
    <row r="699" spans="1:27" s="13" customFormat="1" x14ac:dyDescent="0.25">
      <c r="A699" s="14" t="s">
        <v>15683</v>
      </c>
      <c r="B699" s="14" t="s">
        <v>1</v>
      </c>
      <c r="C699" s="14">
        <v>893545</v>
      </c>
      <c r="D699" s="15" t="s">
        <v>18267</v>
      </c>
      <c r="E699" s="15" t="s">
        <v>18268</v>
      </c>
      <c r="F699" s="15">
        <v>697</v>
      </c>
      <c r="G699" s="15">
        <v>2740592</v>
      </c>
      <c r="H699" s="15">
        <v>225948178</v>
      </c>
      <c r="I699" s="15">
        <v>345391</v>
      </c>
      <c r="J699" s="15">
        <v>906666</v>
      </c>
      <c r="K699" s="15">
        <v>0</v>
      </c>
      <c r="L699" s="15">
        <v>0</v>
      </c>
      <c r="M699" s="15">
        <v>3005</v>
      </c>
      <c r="N699" s="15">
        <v>324577</v>
      </c>
      <c r="O699" s="15">
        <v>0</v>
      </c>
      <c r="P699" s="15">
        <v>960</v>
      </c>
      <c r="Q699" s="15">
        <v>0</v>
      </c>
      <c r="R699" s="15">
        <v>0</v>
      </c>
      <c r="S699"/>
      <c r="T699"/>
      <c r="U699" s="11">
        <f t="shared" si="32"/>
        <v>13960</v>
      </c>
      <c r="V699" s="17">
        <f>((G699-G698)*'[1]Z1 values'!C$5*'[1]Z1 values'!$C$10)/'[1]Z1 values'!$C$12</f>
        <v>5.8619201660156254E-3</v>
      </c>
      <c r="W699" s="17">
        <f>((H699-H698)*'[1]Z1 values'!D$5*'[1]Z1 values'!$C$10)/'[1]Z1 values'!$C$12</f>
        <v>2.9715911865234375E-2</v>
      </c>
      <c r="X699" s="17">
        <f>((I699-I698)*'[1]Z1 values'!E$5*'[1]Z1 values'!$C$10)/'[1]Z1 values'!$C$12</f>
        <v>0</v>
      </c>
      <c r="Y699" s="17">
        <f>((J699-J698)*'[1]Z1 values'!F$5*'[1]Z1 values'!$C$10)/'[1]Z1 values'!$C$12</f>
        <v>8.2617187499999994E-2</v>
      </c>
      <c r="Z699" s="18">
        <f t="shared" si="30"/>
        <v>0.11819501953125</v>
      </c>
      <c r="AA699">
        <f t="shared" si="31"/>
        <v>232.66666666666666</v>
      </c>
    </row>
    <row r="700" spans="1:27" s="13" customFormat="1" x14ac:dyDescent="0.25">
      <c r="A700" s="14" t="s">
        <v>15707</v>
      </c>
      <c r="B700" s="14" t="s">
        <v>1</v>
      </c>
      <c r="C700" s="14">
        <v>894825</v>
      </c>
      <c r="D700" s="15" t="s">
        <v>18267</v>
      </c>
      <c r="E700" s="15" t="s">
        <v>18268</v>
      </c>
      <c r="F700" s="15">
        <v>698</v>
      </c>
      <c r="G700" s="15">
        <v>2744556</v>
      </c>
      <c r="H700" s="15">
        <v>226271829</v>
      </c>
      <c r="I700" s="15">
        <v>345595</v>
      </c>
      <c r="J700" s="15">
        <v>908069</v>
      </c>
      <c r="K700" s="15">
        <v>0</v>
      </c>
      <c r="L700" s="15">
        <v>0</v>
      </c>
      <c r="M700" s="15">
        <v>3963</v>
      </c>
      <c r="N700" s="15">
        <v>323651</v>
      </c>
      <c r="O700" s="15">
        <v>204</v>
      </c>
      <c r="P700" s="15">
        <v>1403</v>
      </c>
      <c r="Q700" s="15">
        <v>0</v>
      </c>
      <c r="R700" s="15">
        <v>0</v>
      </c>
      <c r="S700"/>
      <c r="T700"/>
      <c r="U700" s="11">
        <f t="shared" si="32"/>
        <v>13980</v>
      </c>
      <c r="V700" s="17">
        <f>((G700-G699)*'[1]Z1 values'!C$5*'[1]Z1 values'!$C$10)/'[1]Z1 values'!$C$12</f>
        <v>7.7300903320312499E-3</v>
      </c>
      <c r="W700" s="17">
        <f>((H700-H699)*'[1]Z1 values'!D$5*'[1]Z1 values'!$C$10)/'[1]Z1 values'!$C$12</f>
        <v>2.9631134033203128E-2</v>
      </c>
      <c r="X700" s="17">
        <f>((I700-I699)*'[1]Z1 values'!E$5*'[1]Z1 values'!$C$10)/'[1]Z1 values'!$C$12</f>
        <v>1.6248779296874998E-2</v>
      </c>
      <c r="Y700" s="17">
        <f>((J700-J699)*'[1]Z1 values'!F$5*'[1]Z1 values'!$C$10)/'[1]Z1 values'!$C$12</f>
        <v>0.12074157714843751</v>
      </c>
      <c r="Z700" s="18">
        <f t="shared" si="30"/>
        <v>0.17435158081054689</v>
      </c>
      <c r="AA700">
        <f t="shared" si="31"/>
        <v>233</v>
      </c>
    </row>
    <row r="701" spans="1:27" s="13" customFormat="1" x14ac:dyDescent="0.25">
      <c r="A701" s="14" t="s">
        <v>15729</v>
      </c>
      <c r="B701" s="14" t="s">
        <v>1</v>
      </c>
      <c r="C701" s="14">
        <v>896105</v>
      </c>
      <c r="D701" s="15" t="s">
        <v>18267</v>
      </c>
      <c r="E701" s="15" t="s">
        <v>18268</v>
      </c>
      <c r="F701" s="15">
        <v>699</v>
      </c>
      <c r="G701" s="15">
        <v>2747692</v>
      </c>
      <c r="H701" s="15">
        <v>226596278</v>
      </c>
      <c r="I701" s="15">
        <v>345595</v>
      </c>
      <c r="J701" s="15">
        <v>909185</v>
      </c>
      <c r="K701" s="15">
        <v>0</v>
      </c>
      <c r="L701" s="15">
        <v>0</v>
      </c>
      <c r="M701" s="15">
        <v>3135</v>
      </c>
      <c r="N701" s="15">
        <v>324449</v>
      </c>
      <c r="O701" s="15">
        <v>0</v>
      </c>
      <c r="P701" s="15">
        <v>1116</v>
      </c>
      <c r="Q701" s="15">
        <v>0</v>
      </c>
      <c r="R701" s="15">
        <v>0</v>
      </c>
      <c r="S701"/>
      <c r="T701"/>
      <c r="U701" s="11">
        <f t="shared" si="32"/>
        <v>14000</v>
      </c>
      <c r="V701" s="17">
        <f>((G701-G700)*'[1]Z1 values'!C$5*'[1]Z1 values'!$C$10)/'[1]Z1 values'!$C$12</f>
        <v>6.1154296875E-3</v>
      </c>
      <c r="W701" s="17">
        <f>((H701-H700)*'[1]Z1 values'!D$5*'[1]Z1 values'!$C$10)/'[1]Z1 values'!$C$12</f>
        <v>2.9704193115234378E-2</v>
      </c>
      <c r="X701" s="17">
        <f>((I701-I700)*'[1]Z1 values'!E$5*'[1]Z1 values'!$C$10)/'[1]Z1 values'!$C$12</f>
        <v>0</v>
      </c>
      <c r="Y701" s="17">
        <f>((J701-J700)*'[1]Z1 values'!F$5*'[1]Z1 values'!$C$10)/'[1]Z1 values'!$C$12</f>
        <v>9.6042480468749997E-2</v>
      </c>
      <c r="Z701" s="18">
        <f t="shared" si="30"/>
        <v>0.13186210327148437</v>
      </c>
      <c r="AA701">
        <f t="shared" si="31"/>
        <v>233.33333333333334</v>
      </c>
    </row>
    <row r="702" spans="1:27" s="13" customFormat="1" x14ac:dyDescent="0.25">
      <c r="A702" s="14" t="s">
        <v>15749</v>
      </c>
      <c r="B702" s="14" t="s">
        <v>1</v>
      </c>
      <c r="C702" s="14">
        <v>897385</v>
      </c>
      <c r="D702" s="15" t="s">
        <v>18267</v>
      </c>
      <c r="E702" s="15" t="s">
        <v>18268</v>
      </c>
      <c r="F702" s="15">
        <v>700</v>
      </c>
      <c r="G702" s="15">
        <v>2750677</v>
      </c>
      <c r="H702" s="15">
        <v>226920876</v>
      </c>
      <c r="I702" s="15">
        <v>345595</v>
      </c>
      <c r="J702" s="15">
        <v>910145</v>
      </c>
      <c r="K702" s="15">
        <v>0</v>
      </c>
      <c r="L702" s="15">
        <v>0</v>
      </c>
      <c r="M702" s="15">
        <v>2984</v>
      </c>
      <c r="N702" s="15">
        <v>324598</v>
      </c>
      <c r="O702" s="15">
        <v>0</v>
      </c>
      <c r="P702" s="15">
        <v>960</v>
      </c>
      <c r="Q702" s="15">
        <v>0</v>
      </c>
      <c r="R702" s="15">
        <v>0</v>
      </c>
      <c r="S702"/>
      <c r="T702"/>
      <c r="U702" s="11">
        <f t="shared" si="32"/>
        <v>14020</v>
      </c>
      <c r="V702" s="17">
        <f>((G702-G701)*'[1]Z1 values'!C$5*'[1]Z1 values'!$C$10)/'[1]Z1 values'!$C$12</f>
        <v>5.8209686279296876E-3</v>
      </c>
      <c r="W702" s="17">
        <f>((H702-H701)*'[1]Z1 values'!D$5*'[1]Z1 values'!$C$10)/'[1]Z1 values'!$C$12</f>
        <v>2.9717834472656253E-2</v>
      </c>
      <c r="X702" s="17">
        <f>((I702-I701)*'[1]Z1 values'!E$5*'[1]Z1 values'!$C$10)/'[1]Z1 values'!$C$12</f>
        <v>0</v>
      </c>
      <c r="Y702" s="17">
        <f>((J702-J701)*'[1]Z1 values'!F$5*'[1]Z1 values'!$C$10)/'[1]Z1 values'!$C$12</f>
        <v>8.2617187499999994E-2</v>
      </c>
      <c r="Z702" s="18">
        <f t="shared" si="30"/>
        <v>0.11815599060058593</v>
      </c>
      <c r="AA702">
        <f t="shared" si="31"/>
        <v>233.66666666666666</v>
      </c>
    </row>
    <row r="703" spans="1:27" s="13" customFormat="1" x14ac:dyDescent="0.25">
      <c r="A703" s="14" t="s">
        <v>15769</v>
      </c>
      <c r="B703" s="14" t="s">
        <v>1</v>
      </c>
      <c r="C703" s="14">
        <v>898665</v>
      </c>
      <c r="D703" s="15" t="s">
        <v>18267</v>
      </c>
      <c r="E703" s="15" t="s">
        <v>18268</v>
      </c>
      <c r="F703" s="15">
        <v>701</v>
      </c>
      <c r="G703" s="15">
        <v>2753784</v>
      </c>
      <c r="H703" s="15">
        <v>227245441</v>
      </c>
      <c r="I703" s="15">
        <v>345595</v>
      </c>
      <c r="J703" s="15">
        <v>911294</v>
      </c>
      <c r="K703" s="15">
        <v>0</v>
      </c>
      <c r="L703" s="15">
        <v>0</v>
      </c>
      <c r="M703" s="15">
        <v>3106</v>
      </c>
      <c r="N703" s="15">
        <v>324565</v>
      </c>
      <c r="O703" s="15">
        <v>0</v>
      </c>
      <c r="P703" s="15">
        <v>1149</v>
      </c>
      <c r="Q703" s="15">
        <v>0</v>
      </c>
      <c r="R703" s="15">
        <v>0</v>
      </c>
      <c r="S703"/>
      <c r="T703"/>
      <c r="U703" s="11">
        <f t="shared" si="32"/>
        <v>14040</v>
      </c>
      <c r="V703" s="17">
        <f>((G703-G702)*'[1]Z1 values'!C$5*'[1]Z1 values'!$C$10)/'[1]Z1 values'!$C$12</f>
        <v>6.0588775634765621E-3</v>
      </c>
      <c r="W703" s="17">
        <f>((H703-H702)*'[1]Z1 values'!D$5*'[1]Z1 values'!$C$10)/'[1]Z1 values'!$C$12</f>
        <v>2.9714813232421877E-2</v>
      </c>
      <c r="X703" s="17">
        <f>((I703-I702)*'[1]Z1 values'!E$5*'[1]Z1 values'!$C$10)/'[1]Z1 values'!$C$12</f>
        <v>0</v>
      </c>
      <c r="Y703" s="17">
        <f>((J703-J702)*'[1]Z1 values'!F$5*'[1]Z1 values'!$C$10)/'[1]Z1 values'!$C$12</f>
        <v>9.8882446289062509E-2</v>
      </c>
      <c r="Z703" s="18">
        <f t="shared" si="30"/>
        <v>0.13465613708496094</v>
      </c>
      <c r="AA703">
        <f t="shared" si="31"/>
        <v>234</v>
      </c>
    </row>
    <row r="704" spans="1:27" s="13" customFormat="1" x14ac:dyDescent="0.25">
      <c r="A704" s="14" t="s">
        <v>15789</v>
      </c>
      <c r="B704" s="14" t="s">
        <v>1</v>
      </c>
      <c r="C704" s="14">
        <v>899945</v>
      </c>
      <c r="D704" s="15" t="s">
        <v>18267</v>
      </c>
      <c r="E704" s="15" t="s">
        <v>18268</v>
      </c>
      <c r="F704" s="15">
        <v>702</v>
      </c>
      <c r="G704" s="15">
        <v>2756868</v>
      </c>
      <c r="H704" s="15">
        <v>227570036</v>
      </c>
      <c r="I704" s="15">
        <v>345595</v>
      </c>
      <c r="J704" s="15">
        <v>912254</v>
      </c>
      <c r="K704" s="15">
        <v>0</v>
      </c>
      <c r="L704" s="15">
        <v>0</v>
      </c>
      <c r="M704" s="15">
        <v>3083</v>
      </c>
      <c r="N704" s="15">
        <v>324595</v>
      </c>
      <c r="O704" s="15">
        <v>0</v>
      </c>
      <c r="P704" s="15">
        <v>960</v>
      </c>
      <c r="Q704" s="15">
        <v>0</v>
      </c>
      <c r="R704" s="15">
        <v>0</v>
      </c>
      <c r="S704"/>
      <c r="T704"/>
      <c r="U704" s="11">
        <f t="shared" si="32"/>
        <v>14060</v>
      </c>
      <c r="V704" s="17">
        <f>((G704-G703)*'[1]Z1 values'!C$5*'[1]Z1 values'!$C$10)/'[1]Z1 values'!$C$12</f>
        <v>6.01402587890625E-3</v>
      </c>
      <c r="W704" s="17">
        <f>((H704-H703)*'[1]Z1 values'!D$5*'[1]Z1 values'!$C$10)/'[1]Z1 values'!$C$12</f>
        <v>2.9717559814453127E-2</v>
      </c>
      <c r="X704" s="17">
        <f>((I704-I703)*'[1]Z1 values'!E$5*'[1]Z1 values'!$C$10)/'[1]Z1 values'!$C$12</f>
        <v>0</v>
      </c>
      <c r="Y704" s="17">
        <f>((J704-J703)*'[1]Z1 values'!F$5*'[1]Z1 values'!$C$10)/'[1]Z1 values'!$C$12</f>
        <v>8.2617187499999994E-2</v>
      </c>
      <c r="Z704" s="18">
        <f t="shared" si="30"/>
        <v>0.11834877319335937</v>
      </c>
      <c r="AA704">
        <f t="shared" si="31"/>
        <v>234.33333333333334</v>
      </c>
    </row>
    <row r="705" spans="1:27" s="13" customFormat="1" x14ac:dyDescent="0.25">
      <c r="A705" s="14" t="s">
        <v>15809</v>
      </c>
      <c r="B705" s="14" t="s">
        <v>1</v>
      </c>
      <c r="C705" s="14">
        <v>901225</v>
      </c>
      <c r="D705" s="15" t="s">
        <v>18267</v>
      </c>
      <c r="E705" s="15" t="s">
        <v>18268</v>
      </c>
      <c r="F705" s="15">
        <v>703</v>
      </c>
      <c r="G705" s="15">
        <v>2759963</v>
      </c>
      <c r="H705" s="15">
        <v>227894621</v>
      </c>
      <c r="I705" s="15">
        <v>345595</v>
      </c>
      <c r="J705" s="15">
        <v>913403</v>
      </c>
      <c r="K705" s="15">
        <v>0</v>
      </c>
      <c r="L705" s="15">
        <v>0</v>
      </c>
      <c r="M705" s="15">
        <v>3093</v>
      </c>
      <c r="N705" s="15">
        <v>324585</v>
      </c>
      <c r="O705" s="15">
        <v>0</v>
      </c>
      <c r="P705" s="15">
        <v>1149</v>
      </c>
      <c r="Q705" s="15">
        <v>0</v>
      </c>
      <c r="R705" s="15">
        <v>0</v>
      </c>
      <c r="S705"/>
      <c r="T705"/>
      <c r="U705" s="11">
        <f t="shared" si="32"/>
        <v>14080</v>
      </c>
      <c r="V705" s="17">
        <f>((G705-G704)*'[1]Z1 values'!C$5*'[1]Z1 values'!$C$10)/'[1]Z1 values'!$C$12</f>
        <v>6.0354766845703125E-3</v>
      </c>
      <c r="W705" s="17">
        <f>((H705-H704)*'[1]Z1 values'!D$5*'[1]Z1 values'!$C$10)/'[1]Z1 values'!$C$12</f>
        <v>2.9716644287109371E-2</v>
      </c>
      <c r="X705" s="17">
        <f>((I705-I704)*'[1]Z1 values'!E$5*'[1]Z1 values'!$C$10)/'[1]Z1 values'!$C$12</f>
        <v>0</v>
      </c>
      <c r="Y705" s="17">
        <f>((J705-J704)*'[1]Z1 values'!F$5*'[1]Z1 values'!$C$10)/'[1]Z1 values'!$C$12</f>
        <v>9.8882446289062509E-2</v>
      </c>
      <c r="Z705" s="18">
        <f t="shared" si="30"/>
        <v>0.13463456726074219</v>
      </c>
      <c r="AA705">
        <f t="shared" si="31"/>
        <v>234.66666666666666</v>
      </c>
    </row>
    <row r="706" spans="1:27" s="13" customFormat="1" x14ac:dyDescent="0.25">
      <c r="A706" s="14" t="s">
        <v>15848</v>
      </c>
      <c r="B706" s="14" t="s">
        <v>1</v>
      </c>
      <c r="C706" s="14">
        <v>902505</v>
      </c>
      <c r="D706" s="15" t="s">
        <v>18267</v>
      </c>
      <c r="E706" s="15" t="s">
        <v>18268</v>
      </c>
      <c r="F706" s="15">
        <v>704</v>
      </c>
      <c r="G706" s="15">
        <v>2764488</v>
      </c>
      <c r="H706" s="15">
        <v>228217777</v>
      </c>
      <c r="I706" s="15">
        <v>346345</v>
      </c>
      <c r="J706" s="15">
        <v>914929</v>
      </c>
      <c r="K706" s="15">
        <v>0</v>
      </c>
      <c r="L706" s="15">
        <v>0</v>
      </c>
      <c r="M706" s="15">
        <v>4523</v>
      </c>
      <c r="N706" s="15">
        <v>323156</v>
      </c>
      <c r="O706" s="15">
        <v>750</v>
      </c>
      <c r="P706" s="15">
        <v>1526</v>
      </c>
      <c r="Q706" s="15">
        <v>0</v>
      </c>
      <c r="R706" s="15">
        <v>0</v>
      </c>
      <c r="S706"/>
      <c r="T706"/>
      <c r="U706" s="11">
        <f t="shared" si="32"/>
        <v>14100</v>
      </c>
      <c r="V706" s="17">
        <f>((G706-G705)*'[1]Z1 values'!C$5*'[1]Z1 values'!$C$10)/'[1]Z1 values'!$C$12</f>
        <v>8.8240814208984369E-3</v>
      </c>
      <c r="W706" s="17">
        <f>((H706-H705)*'[1]Z1 values'!D$5*'[1]Z1 values'!$C$10)/'[1]Z1 values'!$C$12</f>
        <v>2.9585815429687502E-2</v>
      </c>
      <c r="X706" s="17">
        <f>((I706-I705)*'[1]Z1 values'!E$5*'[1]Z1 values'!$C$10)/'[1]Z1 values'!$C$12</f>
        <v>5.9738159179687486E-2</v>
      </c>
      <c r="Y706" s="17">
        <f>((J706-J705)*'[1]Z1 values'!F$5*'[1]Z1 values'!$C$10)/'[1]Z1 values'!$C$12</f>
        <v>0.13132690429687499</v>
      </c>
      <c r="Z706" s="18">
        <f t="shared" si="30"/>
        <v>0.22947496032714843</v>
      </c>
      <c r="AA706">
        <f t="shared" si="31"/>
        <v>235</v>
      </c>
    </row>
    <row r="707" spans="1:27" s="13" customFormat="1" x14ac:dyDescent="0.25">
      <c r="A707" s="14" t="s">
        <v>15872</v>
      </c>
      <c r="B707" s="14" t="s">
        <v>1</v>
      </c>
      <c r="C707" s="14">
        <v>903785</v>
      </c>
      <c r="D707" s="15" t="s">
        <v>18267</v>
      </c>
      <c r="E707" s="15" t="s">
        <v>18268</v>
      </c>
      <c r="F707" s="15">
        <v>705</v>
      </c>
      <c r="G707" s="15">
        <v>2767588</v>
      </c>
      <c r="H707" s="15">
        <v>228542356</v>
      </c>
      <c r="I707" s="15">
        <v>346345</v>
      </c>
      <c r="J707" s="15">
        <v>915889</v>
      </c>
      <c r="K707" s="15">
        <v>0</v>
      </c>
      <c r="L707" s="15">
        <v>0</v>
      </c>
      <c r="M707" s="15">
        <v>3099</v>
      </c>
      <c r="N707" s="15">
        <v>324579</v>
      </c>
      <c r="O707" s="15">
        <v>0</v>
      </c>
      <c r="P707" s="15">
        <v>960</v>
      </c>
      <c r="Q707" s="15">
        <v>0</v>
      </c>
      <c r="R707" s="15">
        <v>0</v>
      </c>
      <c r="S707"/>
      <c r="T707"/>
      <c r="U707" s="11">
        <f t="shared" si="32"/>
        <v>14120</v>
      </c>
      <c r="V707" s="17">
        <f>((G707-G706)*'[1]Z1 values'!C$5*'[1]Z1 values'!$C$10)/'[1]Z1 values'!$C$12</f>
        <v>6.0452270507812492E-3</v>
      </c>
      <c r="W707" s="17">
        <f>((H707-H706)*'[1]Z1 values'!D$5*'[1]Z1 values'!$C$10)/'[1]Z1 values'!$C$12</f>
        <v>2.9716094970703121E-2</v>
      </c>
      <c r="X707" s="17">
        <f>((I707-I706)*'[1]Z1 values'!E$5*'[1]Z1 values'!$C$10)/'[1]Z1 values'!$C$12</f>
        <v>0</v>
      </c>
      <c r="Y707" s="17">
        <f>((J707-J706)*'[1]Z1 values'!F$5*'[1]Z1 values'!$C$10)/'[1]Z1 values'!$C$12</f>
        <v>8.2617187499999994E-2</v>
      </c>
      <c r="Z707" s="18">
        <f t="shared" ref="Z707:Z770" si="33">SUM(V707:Y707)</f>
        <v>0.11837850952148436</v>
      </c>
      <c r="AA707">
        <f t="shared" ref="AA707:AA770" si="34">U707/60</f>
        <v>235.33333333333334</v>
      </c>
    </row>
    <row r="708" spans="1:27" s="13" customFormat="1" x14ac:dyDescent="0.25">
      <c r="A708" s="14" t="s">
        <v>15892</v>
      </c>
      <c r="B708" s="14" t="s">
        <v>1</v>
      </c>
      <c r="C708" s="14">
        <v>905065</v>
      </c>
      <c r="D708" s="15" t="s">
        <v>18267</v>
      </c>
      <c r="E708" s="15" t="s">
        <v>18268</v>
      </c>
      <c r="F708" s="15">
        <v>706</v>
      </c>
      <c r="G708" s="15">
        <v>2770683</v>
      </c>
      <c r="H708" s="15">
        <v>228866941</v>
      </c>
      <c r="I708" s="15">
        <v>346345</v>
      </c>
      <c r="J708" s="15">
        <v>916849</v>
      </c>
      <c r="K708" s="15">
        <v>0</v>
      </c>
      <c r="L708" s="15">
        <v>0</v>
      </c>
      <c r="M708" s="15">
        <v>3093</v>
      </c>
      <c r="N708" s="15">
        <v>324585</v>
      </c>
      <c r="O708" s="15">
        <v>0</v>
      </c>
      <c r="P708" s="15">
        <v>960</v>
      </c>
      <c r="Q708" s="15">
        <v>0</v>
      </c>
      <c r="R708" s="15">
        <v>0</v>
      </c>
      <c r="S708"/>
      <c r="T708"/>
      <c r="U708" s="11">
        <f t="shared" ref="U708:U771" si="35">U707+20</f>
        <v>14140</v>
      </c>
      <c r="V708" s="17">
        <f>((G708-G707)*'[1]Z1 values'!C$5*'[1]Z1 values'!$C$10)/'[1]Z1 values'!$C$12</f>
        <v>6.0354766845703125E-3</v>
      </c>
      <c r="W708" s="17">
        <f>((H708-H707)*'[1]Z1 values'!D$5*'[1]Z1 values'!$C$10)/'[1]Z1 values'!$C$12</f>
        <v>2.9716644287109371E-2</v>
      </c>
      <c r="X708" s="17">
        <f>((I708-I707)*'[1]Z1 values'!E$5*'[1]Z1 values'!$C$10)/'[1]Z1 values'!$C$12</f>
        <v>0</v>
      </c>
      <c r="Y708" s="17">
        <f>((J708-J707)*'[1]Z1 values'!F$5*'[1]Z1 values'!$C$10)/'[1]Z1 values'!$C$12</f>
        <v>8.2617187499999994E-2</v>
      </c>
      <c r="Z708" s="18">
        <f t="shared" si="33"/>
        <v>0.11836930847167967</v>
      </c>
      <c r="AA708">
        <f t="shared" si="34"/>
        <v>235.66666666666666</v>
      </c>
    </row>
    <row r="709" spans="1:27" s="13" customFormat="1" x14ac:dyDescent="0.25">
      <c r="A709" s="14" t="s">
        <v>15912</v>
      </c>
      <c r="B709" s="14" t="s">
        <v>1</v>
      </c>
      <c r="C709" s="14">
        <v>906345</v>
      </c>
      <c r="D709" s="15" t="s">
        <v>18267</v>
      </c>
      <c r="E709" s="15" t="s">
        <v>18268</v>
      </c>
      <c r="F709" s="15">
        <v>707</v>
      </c>
      <c r="G709" s="15">
        <v>2773777</v>
      </c>
      <c r="H709" s="15">
        <v>229191527</v>
      </c>
      <c r="I709" s="15">
        <v>346345</v>
      </c>
      <c r="J709" s="15">
        <v>917809</v>
      </c>
      <c r="K709" s="15">
        <v>0</v>
      </c>
      <c r="L709" s="15">
        <v>0</v>
      </c>
      <c r="M709" s="15">
        <v>3092</v>
      </c>
      <c r="N709" s="15">
        <v>324586</v>
      </c>
      <c r="O709" s="15">
        <v>0</v>
      </c>
      <c r="P709" s="15">
        <v>960</v>
      </c>
      <c r="Q709" s="15">
        <v>0</v>
      </c>
      <c r="R709" s="15">
        <v>0</v>
      </c>
      <c r="S709"/>
      <c r="T709"/>
      <c r="U709" s="11">
        <f t="shared" si="35"/>
        <v>14160</v>
      </c>
      <c r="V709" s="17">
        <f>((G709-G708)*'[1]Z1 values'!C$5*'[1]Z1 values'!$C$10)/'[1]Z1 values'!$C$12</f>
        <v>6.0335266113281244E-3</v>
      </c>
      <c r="W709" s="17">
        <f>((H709-H708)*'[1]Z1 values'!D$5*'[1]Z1 values'!$C$10)/'[1]Z1 values'!$C$12</f>
        <v>2.9716735839843751E-2</v>
      </c>
      <c r="X709" s="17">
        <f>((I709-I708)*'[1]Z1 values'!E$5*'[1]Z1 values'!$C$10)/'[1]Z1 values'!$C$12</f>
        <v>0</v>
      </c>
      <c r="Y709" s="17">
        <f>((J709-J708)*'[1]Z1 values'!F$5*'[1]Z1 values'!$C$10)/'[1]Z1 values'!$C$12</f>
        <v>8.2617187499999994E-2</v>
      </c>
      <c r="Z709" s="18">
        <f t="shared" si="33"/>
        <v>0.11836744995117188</v>
      </c>
      <c r="AA709">
        <f t="shared" si="34"/>
        <v>236</v>
      </c>
    </row>
    <row r="710" spans="1:27" s="13" customFormat="1" x14ac:dyDescent="0.25">
      <c r="A710" s="14" t="s">
        <v>15933</v>
      </c>
      <c r="B710" s="14" t="s">
        <v>1</v>
      </c>
      <c r="C710" s="14">
        <v>907625</v>
      </c>
      <c r="D710" s="15" t="s">
        <v>18267</v>
      </c>
      <c r="E710" s="15" t="s">
        <v>18268</v>
      </c>
      <c r="F710" s="15">
        <v>708</v>
      </c>
      <c r="G710" s="15">
        <v>2777015</v>
      </c>
      <c r="H710" s="15">
        <v>229515968</v>
      </c>
      <c r="I710" s="15">
        <v>346345</v>
      </c>
      <c r="J710" s="15">
        <v>918926</v>
      </c>
      <c r="K710" s="15">
        <v>0</v>
      </c>
      <c r="L710" s="15">
        <v>0</v>
      </c>
      <c r="M710" s="15">
        <v>3236</v>
      </c>
      <c r="N710" s="15">
        <v>324441</v>
      </c>
      <c r="O710" s="15">
        <v>0</v>
      </c>
      <c r="P710" s="15">
        <v>1117</v>
      </c>
      <c r="Q710" s="15">
        <v>0</v>
      </c>
      <c r="R710" s="15">
        <v>0</v>
      </c>
      <c r="S710"/>
      <c r="T710"/>
      <c r="U710" s="11">
        <f t="shared" si="35"/>
        <v>14180</v>
      </c>
      <c r="V710" s="17">
        <f>((G710-G709)*'[1]Z1 values'!C$5*'[1]Z1 values'!$C$10)/'[1]Z1 values'!$C$12</f>
        <v>6.3143371582031248E-3</v>
      </c>
      <c r="W710" s="17">
        <f>((H710-H709)*'[1]Z1 values'!D$5*'[1]Z1 values'!$C$10)/'[1]Z1 values'!$C$12</f>
        <v>2.9703460693359374E-2</v>
      </c>
      <c r="X710" s="17">
        <f>((I710-I709)*'[1]Z1 values'!E$5*'[1]Z1 values'!$C$10)/'[1]Z1 values'!$C$12</f>
        <v>0</v>
      </c>
      <c r="Y710" s="17">
        <f>((J710-J709)*'[1]Z1 values'!F$5*'[1]Z1 values'!$C$10)/'[1]Z1 values'!$C$12</f>
        <v>9.6128540039062502E-2</v>
      </c>
      <c r="Z710" s="18">
        <f t="shared" si="33"/>
        <v>0.13214633789062499</v>
      </c>
      <c r="AA710">
        <f t="shared" si="34"/>
        <v>236.33333333333334</v>
      </c>
    </row>
    <row r="711" spans="1:27" s="13" customFormat="1" x14ac:dyDescent="0.25">
      <c r="A711" s="14" t="s">
        <v>15953</v>
      </c>
      <c r="B711" s="14" t="s">
        <v>1</v>
      </c>
      <c r="C711" s="14">
        <v>908905</v>
      </c>
      <c r="D711" s="15" t="s">
        <v>18267</v>
      </c>
      <c r="E711" s="15" t="s">
        <v>18268</v>
      </c>
      <c r="F711" s="15">
        <v>709</v>
      </c>
      <c r="G711" s="15">
        <v>2780719</v>
      </c>
      <c r="H711" s="15">
        <v>229839921</v>
      </c>
      <c r="I711" s="15">
        <v>346527</v>
      </c>
      <c r="J711" s="15">
        <v>920060</v>
      </c>
      <c r="K711" s="15">
        <v>0</v>
      </c>
      <c r="L711" s="15">
        <v>0</v>
      </c>
      <c r="M711" s="15">
        <v>3702</v>
      </c>
      <c r="N711" s="15">
        <v>323953</v>
      </c>
      <c r="O711" s="15">
        <v>182</v>
      </c>
      <c r="P711" s="15">
        <v>1134</v>
      </c>
      <c r="Q711" s="15">
        <v>0</v>
      </c>
      <c r="R711" s="15">
        <v>0</v>
      </c>
      <c r="S711"/>
      <c r="T711"/>
      <c r="U711" s="11">
        <f t="shared" si="35"/>
        <v>14200</v>
      </c>
      <c r="V711" s="17">
        <f>((G711-G710)*'[1]Z1 values'!C$5*'[1]Z1 values'!$C$10)/'[1]Z1 values'!$C$12</f>
        <v>7.2230712890624989E-3</v>
      </c>
      <c r="W711" s="17">
        <f>((H711-H710)*'[1]Z1 values'!D$5*'[1]Z1 values'!$C$10)/'[1]Z1 values'!$C$12</f>
        <v>2.9658782958984376E-2</v>
      </c>
      <c r="X711" s="17">
        <f>((I711-I710)*'[1]Z1 values'!E$5*'[1]Z1 values'!$C$10)/'[1]Z1 values'!$C$12</f>
        <v>1.4496459960937499E-2</v>
      </c>
      <c r="Y711" s="17">
        <f>((J711-J710)*'[1]Z1 values'!F$5*'[1]Z1 values'!$C$10)/'[1]Z1 values'!$C$12</f>
        <v>9.7591552734375003E-2</v>
      </c>
      <c r="Z711" s="18">
        <f t="shared" si="33"/>
        <v>0.14896986694335937</v>
      </c>
      <c r="AA711">
        <f t="shared" si="34"/>
        <v>236.66666666666666</v>
      </c>
    </row>
    <row r="712" spans="1:27" s="13" customFormat="1" x14ac:dyDescent="0.25">
      <c r="A712" s="14" t="s">
        <v>15975</v>
      </c>
      <c r="B712" s="14" t="s">
        <v>1</v>
      </c>
      <c r="C712" s="14">
        <v>910185</v>
      </c>
      <c r="D712" s="15" t="s">
        <v>18267</v>
      </c>
      <c r="E712" s="15" t="s">
        <v>18268</v>
      </c>
      <c r="F712" s="15">
        <v>710</v>
      </c>
      <c r="G712" s="15">
        <v>2783717</v>
      </c>
      <c r="H712" s="15">
        <v>230164507</v>
      </c>
      <c r="I712" s="15">
        <v>346527</v>
      </c>
      <c r="J712" s="15">
        <v>921020</v>
      </c>
      <c r="K712" s="15">
        <v>0</v>
      </c>
      <c r="L712" s="15">
        <v>0</v>
      </c>
      <c r="M712" s="15">
        <v>2996</v>
      </c>
      <c r="N712" s="15">
        <v>324586</v>
      </c>
      <c r="O712" s="15">
        <v>0</v>
      </c>
      <c r="P712" s="15">
        <v>960</v>
      </c>
      <c r="Q712" s="15">
        <v>0</v>
      </c>
      <c r="R712" s="15">
        <v>0</v>
      </c>
      <c r="S712"/>
      <c r="T712"/>
      <c r="U712" s="11">
        <f t="shared" si="35"/>
        <v>14220</v>
      </c>
      <c r="V712" s="17">
        <f>((G712-G711)*'[1]Z1 values'!C$5*'[1]Z1 values'!$C$10)/'[1]Z1 values'!$C$12</f>
        <v>5.8463195800781244E-3</v>
      </c>
      <c r="W712" s="17">
        <f>((H712-H711)*'[1]Z1 values'!D$5*'[1]Z1 values'!$C$10)/'[1]Z1 values'!$C$12</f>
        <v>2.9716735839843751E-2</v>
      </c>
      <c r="X712" s="17">
        <f>((I712-I711)*'[1]Z1 values'!E$5*'[1]Z1 values'!$C$10)/'[1]Z1 values'!$C$12</f>
        <v>0</v>
      </c>
      <c r="Y712" s="17">
        <f>((J712-J711)*'[1]Z1 values'!F$5*'[1]Z1 values'!$C$10)/'[1]Z1 values'!$C$12</f>
        <v>8.2617187499999994E-2</v>
      </c>
      <c r="Z712" s="18">
        <f t="shared" si="33"/>
        <v>0.11818024291992188</v>
      </c>
      <c r="AA712">
        <f t="shared" si="34"/>
        <v>237</v>
      </c>
    </row>
    <row r="713" spans="1:27" s="13" customFormat="1" x14ac:dyDescent="0.25">
      <c r="A713" s="14" t="s">
        <v>15995</v>
      </c>
      <c r="B713" s="14" t="s">
        <v>1</v>
      </c>
      <c r="C713" s="14">
        <v>911465</v>
      </c>
      <c r="D713" s="15" t="s">
        <v>18267</v>
      </c>
      <c r="E713" s="15" t="s">
        <v>18268</v>
      </c>
      <c r="F713" s="15">
        <v>711</v>
      </c>
      <c r="G713" s="15">
        <v>2786678</v>
      </c>
      <c r="H713" s="15">
        <v>230489130</v>
      </c>
      <c r="I713" s="15">
        <v>346527</v>
      </c>
      <c r="J713" s="15">
        <v>921980</v>
      </c>
      <c r="K713" s="15">
        <v>0</v>
      </c>
      <c r="L713" s="15">
        <v>0</v>
      </c>
      <c r="M713" s="15">
        <v>2959</v>
      </c>
      <c r="N713" s="15">
        <v>324623</v>
      </c>
      <c r="O713" s="15">
        <v>0</v>
      </c>
      <c r="P713" s="15">
        <v>960</v>
      </c>
      <c r="Q713" s="15">
        <v>0</v>
      </c>
      <c r="R713" s="15">
        <v>0</v>
      </c>
      <c r="S713"/>
      <c r="T713"/>
      <c r="U713" s="11">
        <f t="shared" si="35"/>
        <v>14240</v>
      </c>
      <c r="V713" s="17">
        <f>((G713-G712)*'[1]Z1 values'!C$5*'[1]Z1 values'!$C$10)/'[1]Z1 values'!$C$12</f>
        <v>5.7741668701171874E-3</v>
      </c>
      <c r="W713" s="17">
        <f>((H713-H712)*'[1]Z1 values'!D$5*'[1]Z1 values'!$C$10)/'[1]Z1 values'!$C$12</f>
        <v>2.9720123291015626E-2</v>
      </c>
      <c r="X713" s="17">
        <f>((I713-I712)*'[1]Z1 values'!E$5*'[1]Z1 values'!$C$10)/'[1]Z1 values'!$C$12</f>
        <v>0</v>
      </c>
      <c r="Y713" s="17">
        <f>((J713-J712)*'[1]Z1 values'!F$5*'[1]Z1 values'!$C$10)/'[1]Z1 values'!$C$12</f>
        <v>8.2617187499999994E-2</v>
      </c>
      <c r="Z713" s="18">
        <f t="shared" si="33"/>
        <v>0.11811147766113281</v>
      </c>
      <c r="AA713">
        <f t="shared" si="34"/>
        <v>237.33333333333334</v>
      </c>
    </row>
    <row r="714" spans="1:27" s="13" customFormat="1" x14ac:dyDescent="0.25">
      <c r="A714" s="14" t="s">
        <v>16020</v>
      </c>
      <c r="B714" s="14" t="s">
        <v>1</v>
      </c>
      <c r="C714" s="14">
        <v>912745</v>
      </c>
      <c r="D714" s="15" t="s">
        <v>18267</v>
      </c>
      <c r="E714" s="15" t="s">
        <v>18268</v>
      </c>
      <c r="F714" s="15">
        <v>712</v>
      </c>
      <c r="G714" s="15">
        <v>2789656</v>
      </c>
      <c r="H714" s="15">
        <v>230813735</v>
      </c>
      <c r="I714" s="15">
        <v>346527</v>
      </c>
      <c r="J714" s="15">
        <v>922940</v>
      </c>
      <c r="K714" s="15">
        <v>0</v>
      </c>
      <c r="L714" s="15">
        <v>0</v>
      </c>
      <c r="M714" s="15">
        <v>2976</v>
      </c>
      <c r="N714" s="15">
        <v>324605</v>
      </c>
      <c r="O714" s="15">
        <v>0</v>
      </c>
      <c r="P714" s="15">
        <v>960</v>
      </c>
      <c r="Q714" s="15">
        <v>0</v>
      </c>
      <c r="R714" s="15">
        <v>0</v>
      </c>
      <c r="S714"/>
      <c r="T714"/>
      <c r="U714" s="11">
        <f t="shared" si="35"/>
        <v>14260</v>
      </c>
      <c r="V714" s="17">
        <f>((G714-G713)*'[1]Z1 values'!C$5*'[1]Z1 values'!$C$10)/'[1]Z1 values'!$C$12</f>
        <v>5.8073181152343747E-3</v>
      </c>
      <c r="W714" s="17">
        <f>((H714-H713)*'[1]Z1 values'!D$5*'[1]Z1 values'!$C$10)/'[1]Z1 values'!$C$12</f>
        <v>2.971847534179688E-2</v>
      </c>
      <c r="X714" s="17">
        <f>((I714-I713)*'[1]Z1 values'!E$5*'[1]Z1 values'!$C$10)/'[1]Z1 values'!$C$12</f>
        <v>0</v>
      </c>
      <c r="Y714" s="17">
        <f>((J714-J713)*'[1]Z1 values'!F$5*'[1]Z1 values'!$C$10)/'[1]Z1 values'!$C$12</f>
        <v>8.2617187499999994E-2</v>
      </c>
      <c r="Z714" s="18">
        <f t="shared" si="33"/>
        <v>0.11814298095703124</v>
      </c>
      <c r="AA714">
        <f t="shared" si="34"/>
        <v>237.66666666666666</v>
      </c>
    </row>
    <row r="715" spans="1:27" s="13" customFormat="1" x14ac:dyDescent="0.25">
      <c r="A715" s="14" t="s">
        <v>16040</v>
      </c>
      <c r="B715" s="14" t="s">
        <v>1</v>
      </c>
      <c r="C715" s="14">
        <v>914025</v>
      </c>
      <c r="D715" s="15" t="s">
        <v>18267</v>
      </c>
      <c r="E715" s="15" t="s">
        <v>18268</v>
      </c>
      <c r="F715" s="15">
        <v>713</v>
      </c>
      <c r="G715" s="15">
        <v>2792883</v>
      </c>
      <c r="H715" s="15">
        <v>231138153</v>
      </c>
      <c r="I715" s="15">
        <v>346527</v>
      </c>
      <c r="J715" s="15">
        <v>924044</v>
      </c>
      <c r="K715" s="15">
        <v>0</v>
      </c>
      <c r="L715" s="15">
        <v>0</v>
      </c>
      <c r="M715" s="15">
        <v>3225</v>
      </c>
      <c r="N715" s="15">
        <v>324418</v>
      </c>
      <c r="O715" s="15">
        <v>0</v>
      </c>
      <c r="P715" s="15">
        <v>1104</v>
      </c>
      <c r="Q715" s="15">
        <v>0</v>
      </c>
      <c r="R715" s="15">
        <v>0</v>
      </c>
      <c r="S715"/>
      <c r="T715"/>
      <c r="U715" s="11">
        <f t="shared" si="35"/>
        <v>14280</v>
      </c>
      <c r="V715" s="17">
        <f>((G715-G714)*'[1]Z1 values'!C$5*'[1]Z1 values'!$C$10)/'[1]Z1 values'!$C$12</f>
        <v>6.2928863525390623E-3</v>
      </c>
      <c r="W715" s="17">
        <f>((H715-H714)*'[1]Z1 values'!D$5*'[1]Z1 values'!$C$10)/'[1]Z1 values'!$C$12</f>
        <v>2.9701354980468754E-2</v>
      </c>
      <c r="X715" s="17">
        <f>((I715-I714)*'[1]Z1 values'!E$5*'[1]Z1 values'!$C$10)/'[1]Z1 values'!$C$12</f>
        <v>0</v>
      </c>
      <c r="Y715" s="17">
        <f>((J715-J714)*'[1]Z1 values'!F$5*'[1]Z1 values'!$C$10)/'[1]Z1 values'!$C$12</f>
        <v>9.5009765625000006E-2</v>
      </c>
      <c r="Z715" s="18">
        <f t="shared" si="33"/>
        <v>0.13100400695800782</v>
      </c>
      <c r="AA715">
        <f t="shared" si="34"/>
        <v>238</v>
      </c>
    </row>
    <row r="716" spans="1:27" s="13" customFormat="1" x14ac:dyDescent="0.25">
      <c r="A716" s="14" t="s">
        <v>16060</v>
      </c>
      <c r="B716" s="14" t="s">
        <v>1</v>
      </c>
      <c r="C716" s="14">
        <v>915305</v>
      </c>
      <c r="D716" s="15" t="s">
        <v>18267</v>
      </c>
      <c r="E716" s="15" t="s">
        <v>18268</v>
      </c>
      <c r="F716" s="15">
        <v>714</v>
      </c>
      <c r="G716" s="15">
        <v>2795960</v>
      </c>
      <c r="H716" s="15">
        <v>231462746</v>
      </c>
      <c r="I716" s="15">
        <v>346527</v>
      </c>
      <c r="J716" s="15">
        <v>925193</v>
      </c>
      <c r="K716" s="15">
        <v>0</v>
      </c>
      <c r="L716" s="15">
        <v>0</v>
      </c>
      <c r="M716" s="15">
        <v>3076</v>
      </c>
      <c r="N716" s="15">
        <v>324593</v>
      </c>
      <c r="O716" s="15">
        <v>0</v>
      </c>
      <c r="P716" s="15">
        <v>1149</v>
      </c>
      <c r="Q716" s="15">
        <v>0</v>
      </c>
      <c r="R716" s="15">
        <v>0</v>
      </c>
      <c r="S716"/>
      <c r="T716"/>
      <c r="U716" s="11">
        <f t="shared" si="35"/>
        <v>14300</v>
      </c>
      <c r="V716" s="17">
        <f>((G716-G715)*'[1]Z1 values'!C$5*'[1]Z1 values'!$C$10)/'[1]Z1 values'!$C$12</f>
        <v>6.0003753662109371E-3</v>
      </c>
      <c r="W716" s="17">
        <f>((H716-H715)*'[1]Z1 values'!D$5*'[1]Z1 values'!$C$10)/'[1]Z1 values'!$C$12</f>
        <v>2.9717376708984378E-2</v>
      </c>
      <c r="X716" s="17">
        <f>((I716-I715)*'[1]Z1 values'!E$5*'[1]Z1 values'!$C$10)/'[1]Z1 values'!$C$12</f>
        <v>0</v>
      </c>
      <c r="Y716" s="17">
        <f>((J716-J715)*'[1]Z1 values'!F$5*'[1]Z1 values'!$C$10)/'[1]Z1 values'!$C$12</f>
        <v>9.8882446289062509E-2</v>
      </c>
      <c r="Z716" s="18">
        <f t="shared" si="33"/>
        <v>0.13460019836425782</v>
      </c>
      <c r="AA716">
        <f t="shared" si="34"/>
        <v>238.33333333333334</v>
      </c>
    </row>
    <row r="717" spans="1:27" s="13" customFormat="1" x14ac:dyDescent="0.25">
      <c r="A717" s="14" t="s">
        <v>16080</v>
      </c>
      <c r="B717" s="14" t="s">
        <v>1</v>
      </c>
      <c r="C717" s="14">
        <v>916585</v>
      </c>
      <c r="D717" s="15" t="s">
        <v>18267</v>
      </c>
      <c r="E717" s="15" t="s">
        <v>18268</v>
      </c>
      <c r="F717" s="15">
        <v>715</v>
      </c>
      <c r="G717" s="15">
        <v>2803432</v>
      </c>
      <c r="H717" s="15">
        <v>231782948</v>
      </c>
      <c r="I717" s="15">
        <v>348781</v>
      </c>
      <c r="J717" s="15">
        <v>928118</v>
      </c>
      <c r="K717" s="15">
        <v>0</v>
      </c>
      <c r="L717" s="15">
        <v>0</v>
      </c>
      <c r="M717" s="15">
        <v>7471</v>
      </c>
      <c r="N717" s="15">
        <v>320202</v>
      </c>
      <c r="O717" s="15">
        <v>2254</v>
      </c>
      <c r="P717" s="15">
        <v>2925</v>
      </c>
      <c r="Q717" s="15">
        <v>0</v>
      </c>
      <c r="R717" s="15">
        <v>0</v>
      </c>
      <c r="S717"/>
      <c r="T717"/>
      <c r="U717" s="11">
        <f t="shared" si="35"/>
        <v>14320</v>
      </c>
      <c r="V717" s="17">
        <f>((G717-G716)*'[1]Z1 values'!C$5*'[1]Z1 values'!$C$10)/'[1]Z1 values'!$C$12</f>
        <v>1.4570947265625E-2</v>
      </c>
      <c r="W717" s="17">
        <f>((H717-H716)*'[1]Z1 values'!D$5*'[1]Z1 values'!$C$10)/'[1]Z1 values'!$C$12</f>
        <v>2.931536865234375E-2</v>
      </c>
      <c r="X717" s="17">
        <f>((I717-I716)*'[1]Z1 values'!E$5*'[1]Z1 values'!$C$10)/'[1]Z1 values'!$C$12</f>
        <v>0.17953308105468749</v>
      </c>
      <c r="Y717" s="17">
        <f>((J717-J716)*'[1]Z1 values'!F$5*'[1]Z1 values'!$C$10)/'[1]Z1 values'!$C$12</f>
        <v>0.2517242431640625</v>
      </c>
      <c r="Z717" s="18">
        <f t="shared" si="33"/>
        <v>0.47514364013671873</v>
      </c>
      <c r="AA717">
        <f t="shared" si="34"/>
        <v>238.66666666666666</v>
      </c>
    </row>
    <row r="718" spans="1:27" s="13" customFormat="1" x14ac:dyDescent="0.25">
      <c r="A718" s="14" t="s">
        <v>16104</v>
      </c>
      <c r="B718" s="14" t="s">
        <v>1</v>
      </c>
      <c r="C718" s="14">
        <v>917865</v>
      </c>
      <c r="D718" s="15" t="s">
        <v>18267</v>
      </c>
      <c r="E718" s="15" t="s">
        <v>18268</v>
      </c>
      <c r="F718" s="15">
        <v>716</v>
      </c>
      <c r="G718" s="15">
        <v>2808847</v>
      </c>
      <c r="H718" s="15">
        <v>232105212</v>
      </c>
      <c r="I718" s="15">
        <v>350040</v>
      </c>
      <c r="J718" s="15">
        <v>930002</v>
      </c>
      <c r="K718" s="15">
        <v>0</v>
      </c>
      <c r="L718" s="15">
        <v>0</v>
      </c>
      <c r="M718" s="15">
        <v>5414</v>
      </c>
      <c r="N718" s="15">
        <v>322264</v>
      </c>
      <c r="O718" s="15">
        <v>1259</v>
      </c>
      <c r="P718" s="15">
        <v>1884</v>
      </c>
      <c r="Q718" s="15">
        <v>0</v>
      </c>
      <c r="R718" s="15">
        <v>0</v>
      </c>
      <c r="S718"/>
      <c r="T718"/>
      <c r="U718" s="11">
        <f t="shared" si="35"/>
        <v>14340</v>
      </c>
      <c r="V718" s="17">
        <f>((G718-G717)*'[1]Z1 values'!C$5*'[1]Z1 values'!$C$10)/'[1]Z1 values'!$C$12</f>
        <v>1.0559646606445313E-2</v>
      </c>
      <c r="W718" s="17">
        <f>((H718-H717)*'[1]Z1 values'!D$5*'[1]Z1 values'!$C$10)/'[1]Z1 values'!$C$12</f>
        <v>2.9504150390625001E-2</v>
      </c>
      <c r="X718" s="17">
        <f>((I718-I717)*'[1]Z1 values'!E$5*'[1]Z1 values'!$C$10)/'[1]Z1 values'!$C$12</f>
        <v>0.10028045654296873</v>
      </c>
      <c r="Y718" s="17">
        <f>((J718-J717)*'[1]Z1 values'!F$5*'[1]Z1 values'!$C$10)/'[1]Z1 values'!$C$12</f>
        <v>0.16213623046875</v>
      </c>
      <c r="Z718" s="18">
        <f t="shared" si="33"/>
        <v>0.30248048400878902</v>
      </c>
      <c r="AA718">
        <f t="shared" si="34"/>
        <v>239</v>
      </c>
    </row>
    <row r="719" spans="1:27" s="13" customFormat="1" x14ac:dyDescent="0.25">
      <c r="A719" s="14" t="s">
        <v>16124</v>
      </c>
      <c r="B719" s="14" t="s">
        <v>1</v>
      </c>
      <c r="C719" s="14">
        <v>919145</v>
      </c>
      <c r="D719" s="15" t="s">
        <v>18267</v>
      </c>
      <c r="E719" s="15" t="s">
        <v>18268</v>
      </c>
      <c r="F719" s="15">
        <v>717</v>
      </c>
      <c r="G719" s="15">
        <v>2811851</v>
      </c>
      <c r="H719" s="15">
        <v>232429888</v>
      </c>
      <c r="I719" s="15">
        <v>350040</v>
      </c>
      <c r="J719" s="15">
        <v>931151</v>
      </c>
      <c r="K719" s="15">
        <v>0</v>
      </c>
      <c r="L719" s="15">
        <v>0</v>
      </c>
      <c r="M719" s="15">
        <v>3003</v>
      </c>
      <c r="N719" s="15">
        <v>324676</v>
      </c>
      <c r="O719" s="15">
        <v>0</v>
      </c>
      <c r="P719" s="15">
        <v>1149</v>
      </c>
      <c r="Q719" s="15">
        <v>0</v>
      </c>
      <c r="R719" s="15">
        <v>0</v>
      </c>
      <c r="S719"/>
      <c r="T719"/>
      <c r="U719" s="11">
        <f t="shared" si="35"/>
        <v>14360</v>
      </c>
      <c r="V719" s="17">
        <f>((G719-G718)*'[1]Z1 values'!C$5*'[1]Z1 values'!$C$10)/'[1]Z1 values'!$C$12</f>
        <v>5.8580200195312501E-3</v>
      </c>
      <c r="W719" s="17">
        <f>((H719-H718)*'[1]Z1 values'!D$5*'[1]Z1 values'!$C$10)/'[1]Z1 values'!$C$12</f>
        <v>2.9724975585937501E-2</v>
      </c>
      <c r="X719" s="17">
        <f>((I719-I718)*'[1]Z1 values'!E$5*'[1]Z1 values'!$C$10)/'[1]Z1 values'!$C$12</f>
        <v>0</v>
      </c>
      <c r="Y719" s="17">
        <f>((J719-J718)*'[1]Z1 values'!F$5*'[1]Z1 values'!$C$10)/'[1]Z1 values'!$C$12</f>
        <v>9.8882446289062509E-2</v>
      </c>
      <c r="Z719" s="18">
        <f t="shared" si="33"/>
        <v>0.13446544189453125</v>
      </c>
      <c r="AA719">
        <f t="shared" si="34"/>
        <v>239.33333333333334</v>
      </c>
    </row>
    <row r="720" spans="1:27" s="13" customFormat="1" x14ac:dyDescent="0.25">
      <c r="A720" s="14" t="s">
        <v>16150</v>
      </c>
      <c r="B720" s="14" t="s">
        <v>1</v>
      </c>
      <c r="C720" s="14">
        <v>920425</v>
      </c>
      <c r="D720" s="15" t="s">
        <v>18267</v>
      </c>
      <c r="E720" s="15" t="s">
        <v>18268</v>
      </c>
      <c r="F720" s="15">
        <v>718</v>
      </c>
      <c r="G720" s="15">
        <v>2814835</v>
      </c>
      <c r="H720" s="15">
        <v>232754583</v>
      </c>
      <c r="I720" s="15">
        <v>350040</v>
      </c>
      <c r="J720" s="15">
        <v>932111</v>
      </c>
      <c r="K720" s="15">
        <v>0</v>
      </c>
      <c r="L720" s="15">
        <v>0</v>
      </c>
      <c r="M720" s="15">
        <v>2982</v>
      </c>
      <c r="N720" s="15">
        <v>324695</v>
      </c>
      <c r="O720" s="15">
        <v>0</v>
      </c>
      <c r="P720" s="15">
        <v>960</v>
      </c>
      <c r="Q720" s="15">
        <v>0</v>
      </c>
      <c r="R720" s="15">
        <v>0</v>
      </c>
      <c r="S720"/>
      <c r="T720"/>
      <c r="U720" s="11">
        <f t="shared" si="35"/>
        <v>14380</v>
      </c>
      <c r="V720" s="17">
        <f>((G720-G719)*'[1]Z1 values'!C$5*'[1]Z1 values'!$C$10)/'[1]Z1 values'!$C$12</f>
        <v>5.8190185546874995E-3</v>
      </c>
      <c r="W720" s="17">
        <f>((H720-H719)*'[1]Z1 values'!D$5*'[1]Z1 values'!$C$10)/'[1]Z1 values'!$C$12</f>
        <v>2.9726715087890626E-2</v>
      </c>
      <c r="X720" s="17">
        <f>((I720-I719)*'[1]Z1 values'!E$5*'[1]Z1 values'!$C$10)/'[1]Z1 values'!$C$12</f>
        <v>0</v>
      </c>
      <c r="Y720" s="17">
        <f>((J720-J719)*'[1]Z1 values'!F$5*'[1]Z1 values'!$C$10)/'[1]Z1 values'!$C$12</f>
        <v>8.2617187499999994E-2</v>
      </c>
      <c r="Z720" s="18">
        <f t="shared" si="33"/>
        <v>0.11816292114257812</v>
      </c>
      <c r="AA720">
        <f t="shared" si="34"/>
        <v>239.66666666666666</v>
      </c>
    </row>
    <row r="721" spans="1:27" s="13" customFormat="1" x14ac:dyDescent="0.25">
      <c r="A721" s="14" t="s">
        <v>16170</v>
      </c>
      <c r="B721" s="14" t="s">
        <v>1</v>
      </c>
      <c r="C721" s="14">
        <v>921705</v>
      </c>
      <c r="D721" s="15" t="s">
        <v>18267</v>
      </c>
      <c r="E721" s="15" t="s">
        <v>18268</v>
      </c>
      <c r="F721" s="15">
        <v>719</v>
      </c>
      <c r="G721" s="15">
        <v>2817812</v>
      </c>
      <c r="H721" s="15">
        <v>233079286</v>
      </c>
      <c r="I721" s="15">
        <v>350040</v>
      </c>
      <c r="J721" s="15">
        <v>933071</v>
      </c>
      <c r="K721" s="15">
        <v>0</v>
      </c>
      <c r="L721" s="15">
        <v>0</v>
      </c>
      <c r="M721" s="15">
        <v>2976</v>
      </c>
      <c r="N721" s="15">
        <v>324703</v>
      </c>
      <c r="O721" s="15">
        <v>0</v>
      </c>
      <c r="P721" s="15">
        <v>960</v>
      </c>
      <c r="Q721" s="15">
        <v>0</v>
      </c>
      <c r="R721" s="15">
        <v>0</v>
      </c>
      <c r="S721"/>
      <c r="T721"/>
      <c r="U721" s="11">
        <f t="shared" si="35"/>
        <v>14400</v>
      </c>
      <c r="V721" s="17">
        <f>((G721-G720)*'[1]Z1 values'!C$5*'[1]Z1 values'!$C$10)/'[1]Z1 values'!$C$12</f>
        <v>5.8053680419921875E-3</v>
      </c>
      <c r="W721" s="17">
        <f>((H721-H720)*'[1]Z1 values'!D$5*'[1]Z1 values'!$C$10)/'[1]Z1 values'!$C$12</f>
        <v>2.9727447509765626E-2</v>
      </c>
      <c r="X721" s="17">
        <f>((I721-I720)*'[1]Z1 values'!E$5*'[1]Z1 values'!$C$10)/'[1]Z1 values'!$C$12</f>
        <v>0</v>
      </c>
      <c r="Y721" s="17">
        <f>((J721-J720)*'[1]Z1 values'!F$5*'[1]Z1 values'!$C$10)/'[1]Z1 values'!$C$12</f>
        <v>8.2617187499999994E-2</v>
      </c>
      <c r="Z721" s="18">
        <f t="shared" si="33"/>
        <v>0.11815000305175781</v>
      </c>
      <c r="AA721">
        <f t="shared" si="34"/>
        <v>240</v>
      </c>
    </row>
    <row r="722" spans="1:27" s="13" customFormat="1" x14ac:dyDescent="0.25">
      <c r="A722" s="14" t="s">
        <v>16204</v>
      </c>
      <c r="B722" s="14" t="s">
        <v>1</v>
      </c>
      <c r="C722" s="14">
        <v>922985</v>
      </c>
      <c r="D722" s="15" t="s">
        <v>18267</v>
      </c>
      <c r="E722" s="15" t="s">
        <v>18268</v>
      </c>
      <c r="F722" s="15">
        <v>720</v>
      </c>
      <c r="G722" s="15">
        <v>2820773</v>
      </c>
      <c r="H722" s="15">
        <v>233404005</v>
      </c>
      <c r="I722" s="15">
        <v>350040</v>
      </c>
      <c r="J722" s="15">
        <v>934031</v>
      </c>
      <c r="K722" s="15">
        <v>0</v>
      </c>
      <c r="L722" s="15">
        <v>0</v>
      </c>
      <c r="M722" s="15">
        <v>2960</v>
      </c>
      <c r="N722" s="15">
        <v>324719</v>
      </c>
      <c r="O722" s="15">
        <v>0</v>
      </c>
      <c r="P722" s="15">
        <v>960</v>
      </c>
      <c r="Q722" s="15">
        <v>0</v>
      </c>
      <c r="R722" s="15">
        <v>0</v>
      </c>
      <c r="S722"/>
      <c r="T722"/>
      <c r="U722" s="11">
        <f t="shared" si="35"/>
        <v>14420</v>
      </c>
      <c r="V722" s="17">
        <f>((G722-G721)*'[1]Z1 values'!C$5*'[1]Z1 values'!$C$10)/'[1]Z1 values'!$C$12</f>
        <v>5.7741668701171874E-3</v>
      </c>
      <c r="W722" s="17">
        <f>((H722-H721)*'[1]Z1 values'!D$5*'[1]Z1 values'!$C$10)/'[1]Z1 values'!$C$12</f>
        <v>2.9728912353515623E-2</v>
      </c>
      <c r="X722" s="17">
        <f>((I722-I721)*'[1]Z1 values'!E$5*'[1]Z1 values'!$C$10)/'[1]Z1 values'!$C$12</f>
        <v>0</v>
      </c>
      <c r="Y722" s="17">
        <f>((J722-J721)*'[1]Z1 values'!F$5*'[1]Z1 values'!$C$10)/'[1]Z1 values'!$C$12</f>
        <v>8.2617187499999994E-2</v>
      </c>
      <c r="Z722" s="18">
        <f t="shared" si="33"/>
        <v>0.11812026672363281</v>
      </c>
      <c r="AA722">
        <f t="shared" si="34"/>
        <v>240.33333333333334</v>
      </c>
    </row>
    <row r="723" spans="1:27" s="13" customFormat="1" x14ac:dyDescent="0.25">
      <c r="A723" s="14" t="s">
        <v>16225</v>
      </c>
      <c r="B723" s="14" t="s">
        <v>1</v>
      </c>
      <c r="C723" s="14">
        <v>924265</v>
      </c>
      <c r="D723" s="15" t="s">
        <v>18267</v>
      </c>
      <c r="E723" s="15" t="s">
        <v>18268</v>
      </c>
      <c r="F723" s="15">
        <v>721</v>
      </c>
      <c r="G723" s="15">
        <v>2824642</v>
      </c>
      <c r="H723" s="15">
        <v>233727782</v>
      </c>
      <c r="I723" s="15">
        <v>350414</v>
      </c>
      <c r="J723" s="15">
        <v>935212</v>
      </c>
      <c r="K723" s="15">
        <v>0</v>
      </c>
      <c r="L723" s="15">
        <v>0</v>
      </c>
      <c r="M723" s="15">
        <v>3868</v>
      </c>
      <c r="N723" s="15">
        <v>323777</v>
      </c>
      <c r="O723" s="15">
        <v>374</v>
      </c>
      <c r="P723" s="15">
        <v>1181</v>
      </c>
      <c r="Q723" s="15">
        <v>0</v>
      </c>
      <c r="R723" s="15">
        <v>0</v>
      </c>
      <c r="S723"/>
      <c r="T723"/>
      <c r="U723" s="11">
        <f t="shared" si="35"/>
        <v>14440</v>
      </c>
      <c r="V723" s="17">
        <f>((G723-G722)*'[1]Z1 values'!C$5*'[1]Z1 values'!$C$10)/'[1]Z1 values'!$C$12</f>
        <v>7.544833374023438E-3</v>
      </c>
      <c r="W723" s="17">
        <f>((H723-H722)*'[1]Z1 values'!D$5*'[1]Z1 values'!$C$10)/'[1]Z1 values'!$C$12</f>
        <v>2.9642669677734372E-2</v>
      </c>
      <c r="X723" s="17">
        <f>((I723-I722)*'[1]Z1 values'!E$5*'[1]Z1 values'!$C$10)/'[1]Z1 values'!$C$12</f>
        <v>2.97894287109375E-2</v>
      </c>
      <c r="Y723" s="17">
        <f>((J723-J722)*'[1]Z1 values'!F$5*'[1]Z1 values'!$C$10)/'[1]Z1 values'!$C$12</f>
        <v>0.10163635253906249</v>
      </c>
      <c r="Z723" s="18">
        <f t="shared" si="33"/>
        <v>0.16861328430175782</v>
      </c>
      <c r="AA723">
        <f t="shared" si="34"/>
        <v>240.66666666666666</v>
      </c>
    </row>
    <row r="724" spans="1:27" s="13" customFormat="1" x14ac:dyDescent="0.25">
      <c r="A724" s="14" t="s">
        <v>16245</v>
      </c>
      <c r="B724" s="14" t="s">
        <v>1</v>
      </c>
      <c r="C724" s="14">
        <v>925545</v>
      </c>
      <c r="D724" s="15" t="s">
        <v>18267</v>
      </c>
      <c r="E724" s="15" t="s">
        <v>18268</v>
      </c>
      <c r="F724" s="15">
        <v>722</v>
      </c>
      <c r="G724" s="15">
        <v>2830394</v>
      </c>
      <c r="H724" s="15">
        <v>234049618</v>
      </c>
      <c r="I724" s="15">
        <v>351635</v>
      </c>
      <c r="J724" s="15">
        <v>937233</v>
      </c>
      <c r="K724" s="15">
        <v>0</v>
      </c>
      <c r="L724" s="15">
        <v>0</v>
      </c>
      <c r="M724" s="15">
        <v>5750</v>
      </c>
      <c r="N724" s="15">
        <v>321836</v>
      </c>
      <c r="O724" s="15">
        <v>1221</v>
      </c>
      <c r="P724" s="15">
        <v>2021</v>
      </c>
      <c r="Q724" s="15">
        <v>0</v>
      </c>
      <c r="R724" s="15">
        <v>0</v>
      </c>
      <c r="S724"/>
      <c r="T724"/>
      <c r="U724" s="11">
        <f t="shared" si="35"/>
        <v>14460</v>
      </c>
      <c r="V724" s="17">
        <f>((G724-G723)*'[1]Z1 values'!C$5*'[1]Z1 values'!$C$10)/'[1]Z1 values'!$C$12</f>
        <v>1.12168212890625E-2</v>
      </c>
      <c r="W724" s="17">
        <f>((H724-H723)*'[1]Z1 values'!D$5*'[1]Z1 values'!$C$10)/'[1]Z1 values'!$C$12</f>
        <v>2.9464965820312501E-2</v>
      </c>
      <c r="X724" s="17">
        <f>((I724-I723)*'[1]Z1 values'!E$5*'[1]Z1 values'!$C$10)/'[1]Z1 values'!$C$12</f>
        <v>9.7253723144531248E-2</v>
      </c>
      <c r="Y724" s="17">
        <f>((J724-J723)*'[1]Z1 values'!F$5*'[1]Z1 values'!$C$10)/'[1]Z1 values'!$C$12</f>
        <v>0.17392639160156251</v>
      </c>
      <c r="Z724" s="18">
        <f t="shared" si="33"/>
        <v>0.31186190185546875</v>
      </c>
      <c r="AA724">
        <f t="shared" si="34"/>
        <v>241</v>
      </c>
    </row>
    <row r="725" spans="1:27" s="13" customFormat="1" x14ac:dyDescent="0.25">
      <c r="A725" s="14" t="s">
        <v>16266</v>
      </c>
      <c r="B725" s="14" t="s">
        <v>1</v>
      </c>
      <c r="C725" s="14">
        <v>926825</v>
      </c>
      <c r="D725" s="15" t="s">
        <v>18267</v>
      </c>
      <c r="E725" s="15" t="s">
        <v>18268</v>
      </c>
      <c r="F725" s="15">
        <v>723</v>
      </c>
      <c r="G725" s="15">
        <v>2833385</v>
      </c>
      <c r="H725" s="15">
        <v>234374211</v>
      </c>
      <c r="I725" s="15">
        <v>351635</v>
      </c>
      <c r="J725" s="15">
        <v>938388</v>
      </c>
      <c r="K725" s="15">
        <v>0</v>
      </c>
      <c r="L725" s="15">
        <v>0</v>
      </c>
      <c r="M725" s="15">
        <v>2990</v>
      </c>
      <c r="N725" s="15">
        <v>324593</v>
      </c>
      <c r="O725" s="15">
        <v>0</v>
      </c>
      <c r="P725" s="15">
        <v>1155</v>
      </c>
      <c r="Q725" s="15">
        <v>0</v>
      </c>
      <c r="R725" s="15">
        <v>0</v>
      </c>
      <c r="S725"/>
      <c r="T725"/>
      <c r="U725" s="11">
        <f t="shared" si="35"/>
        <v>14480</v>
      </c>
      <c r="V725" s="17">
        <f>((G725-G724)*'[1]Z1 values'!C$5*'[1]Z1 values'!$C$10)/'[1]Z1 values'!$C$12</f>
        <v>5.8326690673828115E-3</v>
      </c>
      <c r="W725" s="17">
        <f>((H725-H724)*'[1]Z1 values'!D$5*'[1]Z1 values'!$C$10)/'[1]Z1 values'!$C$12</f>
        <v>2.9717376708984378E-2</v>
      </c>
      <c r="X725" s="17">
        <f>((I725-I724)*'[1]Z1 values'!E$5*'[1]Z1 values'!$C$10)/'[1]Z1 values'!$C$12</f>
        <v>0</v>
      </c>
      <c r="Y725" s="17">
        <f>((J725-J724)*'[1]Z1 values'!F$5*'[1]Z1 values'!$C$10)/'[1]Z1 values'!$C$12</f>
        <v>9.9398803710937497E-2</v>
      </c>
      <c r="Z725" s="18">
        <f t="shared" si="33"/>
        <v>0.13494884948730468</v>
      </c>
      <c r="AA725">
        <f t="shared" si="34"/>
        <v>241.33333333333334</v>
      </c>
    </row>
    <row r="726" spans="1:27" s="13" customFormat="1" x14ac:dyDescent="0.25">
      <c r="A726" s="14" t="s">
        <v>16286</v>
      </c>
      <c r="B726" s="14" t="s">
        <v>1</v>
      </c>
      <c r="C726" s="14">
        <v>928105</v>
      </c>
      <c r="D726" s="15" t="s">
        <v>18267</v>
      </c>
      <c r="E726" s="15" t="s">
        <v>18268</v>
      </c>
      <c r="F726" s="15">
        <v>724</v>
      </c>
      <c r="G726" s="15">
        <v>2836367</v>
      </c>
      <c r="H726" s="15">
        <v>234698811</v>
      </c>
      <c r="I726" s="15">
        <v>351635</v>
      </c>
      <c r="J726" s="15">
        <v>939348</v>
      </c>
      <c r="K726" s="15">
        <v>0</v>
      </c>
      <c r="L726" s="15">
        <v>0</v>
      </c>
      <c r="M726" s="15">
        <v>2981</v>
      </c>
      <c r="N726" s="15">
        <v>324600</v>
      </c>
      <c r="O726" s="15">
        <v>0</v>
      </c>
      <c r="P726" s="15">
        <v>960</v>
      </c>
      <c r="Q726" s="15">
        <v>0</v>
      </c>
      <c r="R726" s="15">
        <v>0</v>
      </c>
      <c r="S726"/>
      <c r="T726"/>
      <c r="U726" s="11">
        <f t="shared" si="35"/>
        <v>14500</v>
      </c>
      <c r="V726" s="17">
        <f>((G726-G725)*'[1]Z1 values'!C$5*'[1]Z1 values'!$C$10)/'[1]Z1 values'!$C$12</f>
        <v>5.8151184082031243E-3</v>
      </c>
      <c r="W726" s="17">
        <f>((H726-H725)*'[1]Z1 values'!D$5*'[1]Z1 values'!$C$10)/'[1]Z1 values'!$C$12</f>
        <v>2.9718017578124999E-2</v>
      </c>
      <c r="X726" s="17">
        <f>((I726-I725)*'[1]Z1 values'!E$5*'[1]Z1 values'!$C$10)/'[1]Z1 values'!$C$12</f>
        <v>0</v>
      </c>
      <c r="Y726" s="17">
        <f>((J726-J725)*'[1]Z1 values'!F$5*'[1]Z1 values'!$C$10)/'[1]Z1 values'!$C$12</f>
        <v>8.2617187499999994E-2</v>
      </c>
      <c r="Z726" s="18">
        <f t="shared" si="33"/>
        <v>0.11815032348632812</v>
      </c>
      <c r="AA726">
        <f t="shared" si="34"/>
        <v>241.66666666666666</v>
      </c>
    </row>
    <row r="727" spans="1:27" s="13" customFormat="1" x14ac:dyDescent="0.25">
      <c r="A727" s="14" t="s">
        <v>16306</v>
      </c>
      <c r="B727" s="14" t="s">
        <v>1</v>
      </c>
      <c r="C727" s="14">
        <v>929385</v>
      </c>
      <c r="D727" s="15" t="s">
        <v>18267</v>
      </c>
      <c r="E727" s="15" t="s">
        <v>18268</v>
      </c>
      <c r="F727" s="15">
        <v>725</v>
      </c>
      <c r="G727" s="15">
        <v>2839399</v>
      </c>
      <c r="H727" s="15">
        <v>235023393</v>
      </c>
      <c r="I727" s="15">
        <v>351635</v>
      </c>
      <c r="J727" s="15">
        <v>940308</v>
      </c>
      <c r="K727" s="15">
        <v>0</v>
      </c>
      <c r="L727" s="15">
        <v>0</v>
      </c>
      <c r="M727" s="15">
        <v>3031</v>
      </c>
      <c r="N727" s="15">
        <v>324582</v>
      </c>
      <c r="O727" s="15">
        <v>0</v>
      </c>
      <c r="P727" s="15">
        <v>960</v>
      </c>
      <c r="Q727" s="15">
        <v>0</v>
      </c>
      <c r="R727" s="15">
        <v>0</v>
      </c>
      <c r="S727"/>
      <c r="T727"/>
      <c r="U727" s="11">
        <f t="shared" si="35"/>
        <v>14520</v>
      </c>
      <c r="V727" s="17">
        <f>((G727-G726)*'[1]Z1 values'!C$5*'[1]Z1 values'!$C$10)/'[1]Z1 values'!$C$12</f>
        <v>5.9126220703124999E-3</v>
      </c>
      <c r="W727" s="17">
        <f>((H727-H726)*'[1]Z1 values'!D$5*'[1]Z1 values'!$C$10)/'[1]Z1 values'!$C$12</f>
        <v>2.9716369628906253E-2</v>
      </c>
      <c r="X727" s="17">
        <f>((I727-I726)*'[1]Z1 values'!E$5*'[1]Z1 values'!$C$10)/'[1]Z1 values'!$C$12</f>
        <v>0</v>
      </c>
      <c r="Y727" s="17">
        <f>((J727-J726)*'[1]Z1 values'!F$5*'[1]Z1 values'!$C$10)/'[1]Z1 values'!$C$12</f>
        <v>8.2617187499999994E-2</v>
      </c>
      <c r="Z727" s="18">
        <f t="shared" si="33"/>
        <v>0.11824617919921875</v>
      </c>
      <c r="AA727">
        <f t="shared" si="34"/>
        <v>242</v>
      </c>
    </row>
    <row r="728" spans="1:27" s="13" customFormat="1" x14ac:dyDescent="0.25">
      <c r="A728" s="14" t="s">
        <v>16331</v>
      </c>
      <c r="B728" s="14" t="s">
        <v>1</v>
      </c>
      <c r="C728" s="14">
        <v>930665</v>
      </c>
      <c r="D728" s="15" t="s">
        <v>18267</v>
      </c>
      <c r="E728" s="15" t="s">
        <v>18268</v>
      </c>
      <c r="F728" s="15">
        <v>726</v>
      </c>
      <c r="G728" s="15">
        <v>2842479</v>
      </c>
      <c r="H728" s="15">
        <v>235347992</v>
      </c>
      <c r="I728" s="15">
        <v>351635</v>
      </c>
      <c r="J728" s="15">
        <v>941646</v>
      </c>
      <c r="K728" s="15">
        <v>0</v>
      </c>
      <c r="L728" s="15">
        <v>0</v>
      </c>
      <c r="M728" s="15">
        <v>3079</v>
      </c>
      <c r="N728" s="15">
        <v>324599</v>
      </c>
      <c r="O728" s="15">
        <v>0</v>
      </c>
      <c r="P728" s="15">
        <v>1338</v>
      </c>
      <c r="Q728" s="15">
        <v>0</v>
      </c>
      <c r="R728" s="15">
        <v>0</v>
      </c>
      <c r="S728"/>
      <c r="T728"/>
      <c r="U728" s="11">
        <f t="shared" si="35"/>
        <v>14540</v>
      </c>
      <c r="V728" s="17">
        <f>((G728-G727)*'[1]Z1 values'!C$5*'[1]Z1 values'!$C$10)/'[1]Z1 values'!$C$12</f>
        <v>6.0062255859374995E-3</v>
      </c>
      <c r="W728" s="17">
        <f>((H728-H727)*'[1]Z1 values'!D$5*'[1]Z1 values'!$C$10)/'[1]Z1 values'!$C$12</f>
        <v>2.9717926025390629E-2</v>
      </c>
      <c r="X728" s="17">
        <f>((I728-I727)*'[1]Z1 values'!E$5*'[1]Z1 values'!$C$10)/'[1]Z1 values'!$C$12</f>
        <v>0</v>
      </c>
      <c r="Y728" s="17">
        <f>((J728-J727)*'[1]Z1 values'!F$5*'[1]Z1 values'!$C$10)/'[1]Z1 values'!$C$12</f>
        <v>0.11514770507812502</v>
      </c>
      <c r="Z728" s="18">
        <f t="shared" si="33"/>
        <v>0.15087185668945316</v>
      </c>
      <c r="AA728">
        <f t="shared" si="34"/>
        <v>242.33333333333334</v>
      </c>
    </row>
    <row r="729" spans="1:27" s="13" customFormat="1" x14ac:dyDescent="0.25">
      <c r="A729" s="14" t="s">
        <v>16351</v>
      </c>
      <c r="B729" s="14" t="s">
        <v>1</v>
      </c>
      <c r="C729" s="14">
        <v>931945</v>
      </c>
      <c r="D729" s="15" t="s">
        <v>18267</v>
      </c>
      <c r="E729" s="15" t="s">
        <v>18268</v>
      </c>
      <c r="F729" s="15">
        <v>727</v>
      </c>
      <c r="G729" s="15">
        <v>2845579</v>
      </c>
      <c r="H729" s="15">
        <v>235672572</v>
      </c>
      <c r="I729" s="15">
        <v>351635</v>
      </c>
      <c r="J729" s="15">
        <v>942606</v>
      </c>
      <c r="K729" s="15">
        <v>0</v>
      </c>
      <c r="L729" s="15">
        <v>0</v>
      </c>
      <c r="M729" s="15">
        <v>3098</v>
      </c>
      <c r="N729" s="15">
        <v>324580</v>
      </c>
      <c r="O729" s="15">
        <v>0</v>
      </c>
      <c r="P729" s="15">
        <v>960</v>
      </c>
      <c r="Q729" s="15">
        <v>0</v>
      </c>
      <c r="R729" s="15">
        <v>0</v>
      </c>
      <c r="S729"/>
      <c r="T729"/>
      <c r="U729" s="11">
        <f t="shared" si="35"/>
        <v>14560</v>
      </c>
      <c r="V729" s="17">
        <f>((G729-G728)*'[1]Z1 values'!C$5*'[1]Z1 values'!$C$10)/'[1]Z1 values'!$C$12</f>
        <v>6.0452270507812492E-3</v>
      </c>
      <c r="W729" s="17">
        <f>((H729-H728)*'[1]Z1 values'!D$5*'[1]Z1 values'!$C$10)/'[1]Z1 values'!$C$12</f>
        <v>2.9716186523437504E-2</v>
      </c>
      <c r="X729" s="17">
        <f>((I729-I728)*'[1]Z1 values'!E$5*'[1]Z1 values'!$C$10)/'[1]Z1 values'!$C$12</f>
        <v>0</v>
      </c>
      <c r="Y729" s="17">
        <f>((J729-J728)*'[1]Z1 values'!F$5*'[1]Z1 values'!$C$10)/'[1]Z1 values'!$C$12</f>
        <v>8.2617187499999994E-2</v>
      </c>
      <c r="Z729" s="18">
        <f t="shared" si="33"/>
        <v>0.11837860107421874</v>
      </c>
      <c r="AA729">
        <f t="shared" si="34"/>
        <v>242.66666666666666</v>
      </c>
    </row>
    <row r="730" spans="1:27" s="13" customFormat="1" x14ac:dyDescent="0.25">
      <c r="A730" s="14" t="s">
        <v>16371</v>
      </c>
      <c r="B730" s="14" t="s">
        <v>1</v>
      </c>
      <c r="C730" s="14">
        <v>933225</v>
      </c>
      <c r="D730" s="15" t="s">
        <v>18267</v>
      </c>
      <c r="E730" s="15" t="s">
        <v>18268</v>
      </c>
      <c r="F730" s="15">
        <v>728</v>
      </c>
      <c r="G730" s="15">
        <v>2850469</v>
      </c>
      <c r="H730" s="15">
        <v>235995266</v>
      </c>
      <c r="I730" s="15">
        <v>352619</v>
      </c>
      <c r="J730" s="15">
        <v>944205</v>
      </c>
      <c r="K730" s="15">
        <v>0</v>
      </c>
      <c r="L730" s="15">
        <v>0</v>
      </c>
      <c r="M730" s="15">
        <v>4888</v>
      </c>
      <c r="N730" s="15">
        <v>322694</v>
      </c>
      <c r="O730" s="15">
        <v>984</v>
      </c>
      <c r="P730" s="15">
        <v>1599</v>
      </c>
      <c r="Q730" s="15">
        <v>0</v>
      </c>
      <c r="R730" s="15">
        <v>0</v>
      </c>
      <c r="S730"/>
      <c r="T730"/>
      <c r="U730" s="11">
        <f t="shared" si="35"/>
        <v>14580</v>
      </c>
      <c r="V730" s="17">
        <f>((G730-G729)*'[1]Z1 values'!C$5*'[1]Z1 values'!$C$10)/'[1]Z1 values'!$C$12</f>
        <v>9.5358581542968751E-3</v>
      </c>
      <c r="W730" s="17">
        <f>((H730-H729)*'[1]Z1 values'!D$5*'[1]Z1 values'!$C$10)/'[1]Z1 values'!$C$12</f>
        <v>2.954351806640625E-2</v>
      </c>
      <c r="X730" s="17">
        <f>((I730-I729)*'[1]Z1 values'!E$5*'[1]Z1 values'!$C$10)/'[1]Z1 values'!$C$12</f>
        <v>7.8376464843749993E-2</v>
      </c>
      <c r="Y730" s="17">
        <f>((J730-J729)*'[1]Z1 values'!F$5*'[1]Z1 values'!$C$10)/'[1]Z1 values'!$C$12</f>
        <v>0.13760925292968751</v>
      </c>
      <c r="Z730" s="18">
        <f t="shared" si="33"/>
        <v>0.25506509399414062</v>
      </c>
      <c r="AA730">
        <f t="shared" si="34"/>
        <v>243</v>
      </c>
    </row>
    <row r="731" spans="1:27" s="13" customFormat="1" x14ac:dyDescent="0.25">
      <c r="A731" s="14" t="s">
        <v>16395</v>
      </c>
      <c r="B731" s="14" t="s">
        <v>1</v>
      </c>
      <c r="C731" s="14">
        <v>934505</v>
      </c>
      <c r="D731" s="15" t="s">
        <v>18267</v>
      </c>
      <c r="E731" s="15" t="s">
        <v>18268</v>
      </c>
      <c r="F731" s="15">
        <v>729</v>
      </c>
      <c r="G731" s="15">
        <v>2853451</v>
      </c>
      <c r="H731" s="15">
        <v>236319868</v>
      </c>
      <c r="I731" s="15">
        <v>352619</v>
      </c>
      <c r="J731" s="15">
        <v>945165</v>
      </c>
      <c r="K731" s="15">
        <v>0</v>
      </c>
      <c r="L731" s="15">
        <v>0</v>
      </c>
      <c r="M731" s="15">
        <v>2980</v>
      </c>
      <c r="N731" s="15">
        <v>324602</v>
      </c>
      <c r="O731" s="15">
        <v>0</v>
      </c>
      <c r="P731" s="15">
        <v>960</v>
      </c>
      <c r="Q731" s="15">
        <v>0</v>
      </c>
      <c r="R731" s="15">
        <v>0</v>
      </c>
      <c r="S731"/>
      <c r="T731"/>
      <c r="U731" s="11">
        <f t="shared" si="35"/>
        <v>14600</v>
      </c>
      <c r="V731" s="17">
        <f>((G731-G730)*'[1]Z1 values'!C$5*'[1]Z1 values'!$C$10)/'[1]Z1 values'!$C$12</f>
        <v>5.8151184082031243E-3</v>
      </c>
      <c r="W731" s="17">
        <f>((H731-H730)*'[1]Z1 values'!D$5*'[1]Z1 values'!$C$10)/'[1]Z1 values'!$C$12</f>
        <v>2.9718200683593748E-2</v>
      </c>
      <c r="X731" s="17">
        <f>((I731-I730)*'[1]Z1 values'!E$5*'[1]Z1 values'!$C$10)/'[1]Z1 values'!$C$12</f>
        <v>0</v>
      </c>
      <c r="Y731" s="17">
        <f>((J731-J730)*'[1]Z1 values'!F$5*'[1]Z1 values'!$C$10)/'[1]Z1 values'!$C$12</f>
        <v>8.2617187499999994E-2</v>
      </c>
      <c r="Z731" s="18">
        <f t="shared" si="33"/>
        <v>0.11815050659179686</v>
      </c>
      <c r="AA731">
        <f t="shared" si="34"/>
        <v>243.33333333333334</v>
      </c>
    </row>
    <row r="732" spans="1:27" s="13" customFormat="1" x14ac:dyDescent="0.25">
      <c r="A732" s="14" t="s">
        <v>16415</v>
      </c>
      <c r="B732" s="14" t="s">
        <v>1</v>
      </c>
      <c r="C732" s="14">
        <v>935785</v>
      </c>
      <c r="D732" s="15" t="s">
        <v>18267</v>
      </c>
      <c r="E732" s="15" t="s">
        <v>18268</v>
      </c>
      <c r="F732" s="15">
        <v>730</v>
      </c>
      <c r="G732" s="15">
        <v>2856584</v>
      </c>
      <c r="H732" s="15">
        <v>236644317</v>
      </c>
      <c r="I732" s="15">
        <v>352619</v>
      </c>
      <c r="J732" s="15">
        <v>946260</v>
      </c>
      <c r="K732" s="15">
        <v>0</v>
      </c>
      <c r="L732" s="15">
        <v>0</v>
      </c>
      <c r="M732" s="15">
        <v>3131</v>
      </c>
      <c r="N732" s="15">
        <v>324449</v>
      </c>
      <c r="O732" s="15">
        <v>0</v>
      </c>
      <c r="P732" s="15">
        <v>1095</v>
      </c>
      <c r="Q732" s="15">
        <v>0</v>
      </c>
      <c r="R732" s="15">
        <v>0</v>
      </c>
      <c r="S732"/>
      <c r="T732"/>
      <c r="U732" s="11">
        <f t="shared" si="35"/>
        <v>14620</v>
      </c>
      <c r="V732" s="17">
        <f>((G732-G731)*'[1]Z1 values'!C$5*'[1]Z1 values'!$C$10)/'[1]Z1 values'!$C$12</f>
        <v>6.1095794677734367E-3</v>
      </c>
      <c r="W732" s="17">
        <f>((H732-H731)*'[1]Z1 values'!D$5*'[1]Z1 values'!$C$10)/'[1]Z1 values'!$C$12</f>
        <v>2.9704193115234378E-2</v>
      </c>
      <c r="X732" s="17">
        <f>((I732-I731)*'[1]Z1 values'!E$5*'[1]Z1 values'!$C$10)/'[1]Z1 values'!$C$12</f>
        <v>0</v>
      </c>
      <c r="Y732" s="17">
        <f>((J732-J731)*'[1]Z1 values'!F$5*'[1]Z1 values'!$C$10)/'[1]Z1 values'!$C$12</f>
        <v>9.4235229492187503E-2</v>
      </c>
      <c r="Z732" s="18">
        <f t="shared" si="33"/>
        <v>0.13004900207519532</v>
      </c>
      <c r="AA732">
        <f t="shared" si="34"/>
        <v>243.66666666666666</v>
      </c>
    </row>
    <row r="733" spans="1:27" s="13" customFormat="1" x14ac:dyDescent="0.25">
      <c r="A733" s="14" t="s">
        <v>16442</v>
      </c>
      <c r="B733" s="14" t="s">
        <v>1</v>
      </c>
      <c r="C733" s="14">
        <v>937065</v>
      </c>
      <c r="D733" s="15" t="s">
        <v>18267</v>
      </c>
      <c r="E733" s="15" t="s">
        <v>18268</v>
      </c>
      <c r="F733" s="15">
        <v>731</v>
      </c>
      <c r="G733" s="15">
        <v>2859566</v>
      </c>
      <c r="H733" s="15">
        <v>236968919</v>
      </c>
      <c r="I733" s="15">
        <v>352619</v>
      </c>
      <c r="J733" s="15">
        <v>947409</v>
      </c>
      <c r="K733" s="15">
        <v>0</v>
      </c>
      <c r="L733" s="15">
        <v>0</v>
      </c>
      <c r="M733" s="15">
        <v>2980</v>
      </c>
      <c r="N733" s="15">
        <v>324602</v>
      </c>
      <c r="O733" s="15">
        <v>0</v>
      </c>
      <c r="P733" s="15">
        <v>1149</v>
      </c>
      <c r="Q733" s="15">
        <v>0</v>
      </c>
      <c r="R733" s="15">
        <v>0</v>
      </c>
      <c r="S733"/>
      <c r="T733"/>
      <c r="U733" s="11">
        <f t="shared" si="35"/>
        <v>14640</v>
      </c>
      <c r="V733" s="17">
        <f>((G733-G732)*'[1]Z1 values'!C$5*'[1]Z1 values'!$C$10)/'[1]Z1 values'!$C$12</f>
        <v>5.8151184082031243E-3</v>
      </c>
      <c r="W733" s="17">
        <f>((H733-H732)*'[1]Z1 values'!D$5*'[1]Z1 values'!$C$10)/'[1]Z1 values'!$C$12</f>
        <v>2.9718200683593748E-2</v>
      </c>
      <c r="X733" s="17">
        <f>((I733-I732)*'[1]Z1 values'!E$5*'[1]Z1 values'!$C$10)/'[1]Z1 values'!$C$12</f>
        <v>0</v>
      </c>
      <c r="Y733" s="17">
        <f>((J733-J732)*'[1]Z1 values'!F$5*'[1]Z1 values'!$C$10)/'[1]Z1 values'!$C$12</f>
        <v>9.8882446289062509E-2</v>
      </c>
      <c r="Z733" s="18">
        <f t="shared" si="33"/>
        <v>0.13441576538085936</v>
      </c>
      <c r="AA733">
        <f t="shared" si="34"/>
        <v>244</v>
      </c>
    </row>
    <row r="734" spans="1:27" s="13" customFormat="1" x14ac:dyDescent="0.25">
      <c r="A734" s="14" t="s">
        <v>16462</v>
      </c>
      <c r="B734" s="14" t="s">
        <v>1</v>
      </c>
      <c r="C734" s="14">
        <v>938345</v>
      </c>
      <c r="D734" s="15" t="s">
        <v>18267</v>
      </c>
      <c r="E734" s="15" t="s">
        <v>18268</v>
      </c>
      <c r="F734" s="15">
        <v>732</v>
      </c>
      <c r="G734" s="15">
        <v>2862532</v>
      </c>
      <c r="H734" s="15">
        <v>237293537</v>
      </c>
      <c r="I734" s="15">
        <v>352619</v>
      </c>
      <c r="J734" s="15">
        <v>948369</v>
      </c>
      <c r="K734" s="15">
        <v>0</v>
      </c>
      <c r="L734" s="15">
        <v>0</v>
      </c>
      <c r="M734" s="15">
        <v>2964</v>
      </c>
      <c r="N734" s="15">
        <v>324618</v>
      </c>
      <c r="O734" s="15">
        <v>0</v>
      </c>
      <c r="P734" s="15">
        <v>960</v>
      </c>
      <c r="Q734" s="15">
        <v>0</v>
      </c>
      <c r="R734" s="15">
        <v>0</v>
      </c>
      <c r="S734"/>
      <c r="T734"/>
      <c r="U734" s="11">
        <f t="shared" si="35"/>
        <v>14660</v>
      </c>
      <c r="V734" s="17">
        <f>((G734-G733)*'[1]Z1 values'!C$5*'[1]Z1 values'!$C$10)/'[1]Z1 values'!$C$12</f>
        <v>5.783917236328125E-3</v>
      </c>
      <c r="W734" s="17">
        <f>((H734-H733)*'[1]Z1 values'!D$5*'[1]Z1 values'!$C$10)/'[1]Z1 values'!$C$12</f>
        <v>2.9719665527343751E-2</v>
      </c>
      <c r="X734" s="17">
        <f>((I734-I733)*'[1]Z1 values'!E$5*'[1]Z1 values'!$C$10)/'[1]Z1 values'!$C$12</f>
        <v>0</v>
      </c>
      <c r="Y734" s="17">
        <f>((J734-J733)*'[1]Z1 values'!F$5*'[1]Z1 values'!$C$10)/'[1]Z1 values'!$C$12</f>
        <v>8.2617187499999994E-2</v>
      </c>
      <c r="Z734" s="18">
        <f t="shared" si="33"/>
        <v>0.11812077026367188</v>
      </c>
      <c r="AA734">
        <f t="shared" si="34"/>
        <v>244.33333333333334</v>
      </c>
    </row>
    <row r="735" spans="1:27" s="13" customFormat="1" x14ac:dyDescent="0.25">
      <c r="A735" s="14" t="s">
        <v>16482</v>
      </c>
      <c r="B735" s="14" t="s">
        <v>1</v>
      </c>
      <c r="C735" s="14">
        <v>939625</v>
      </c>
      <c r="D735" s="15" t="s">
        <v>18267</v>
      </c>
      <c r="E735" s="15" t="s">
        <v>18268</v>
      </c>
      <c r="F735" s="15">
        <v>733</v>
      </c>
      <c r="G735" s="15">
        <v>2865509</v>
      </c>
      <c r="H735" s="15">
        <v>237618143</v>
      </c>
      <c r="I735" s="15">
        <v>352619</v>
      </c>
      <c r="J735" s="15">
        <v>949329</v>
      </c>
      <c r="K735" s="15">
        <v>0</v>
      </c>
      <c r="L735" s="15">
        <v>0</v>
      </c>
      <c r="M735" s="15">
        <v>2975</v>
      </c>
      <c r="N735" s="15">
        <v>324606</v>
      </c>
      <c r="O735" s="15">
        <v>0</v>
      </c>
      <c r="P735" s="15">
        <v>960</v>
      </c>
      <c r="Q735" s="15">
        <v>0</v>
      </c>
      <c r="R735" s="15">
        <v>0</v>
      </c>
      <c r="S735"/>
      <c r="T735"/>
      <c r="U735" s="11">
        <f t="shared" si="35"/>
        <v>14680</v>
      </c>
      <c r="V735" s="17">
        <f>((G735-G734)*'[1]Z1 values'!C$5*'[1]Z1 values'!$C$10)/'[1]Z1 values'!$C$12</f>
        <v>5.8053680419921875E-3</v>
      </c>
      <c r="W735" s="17">
        <f>((H735-H734)*'[1]Z1 values'!D$5*'[1]Z1 values'!$C$10)/'[1]Z1 values'!$C$12</f>
        <v>2.971856689453125E-2</v>
      </c>
      <c r="X735" s="17">
        <f>((I735-I734)*'[1]Z1 values'!E$5*'[1]Z1 values'!$C$10)/'[1]Z1 values'!$C$12</f>
        <v>0</v>
      </c>
      <c r="Y735" s="17">
        <f>((J735-J734)*'[1]Z1 values'!F$5*'[1]Z1 values'!$C$10)/'[1]Z1 values'!$C$12</f>
        <v>8.2617187499999994E-2</v>
      </c>
      <c r="Z735" s="18">
        <f t="shared" si="33"/>
        <v>0.11814112243652343</v>
      </c>
      <c r="AA735">
        <f t="shared" si="34"/>
        <v>244.66666666666666</v>
      </c>
    </row>
    <row r="736" spans="1:27" s="13" customFormat="1" x14ac:dyDescent="0.25">
      <c r="A736" s="14" t="s">
        <v>16502</v>
      </c>
      <c r="B736" s="14" t="s">
        <v>1</v>
      </c>
      <c r="C736" s="14">
        <v>940905</v>
      </c>
      <c r="D736" s="15" t="s">
        <v>18267</v>
      </c>
      <c r="E736" s="15" t="s">
        <v>18268</v>
      </c>
      <c r="F736" s="15">
        <v>734</v>
      </c>
      <c r="G736" s="15">
        <v>2872131</v>
      </c>
      <c r="H736" s="15">
        <v>237939147</v>
      </c>
      <c r="I736" s="15">
        <v>354639</v>
      </c>
      <c r="J736" s="15">
        <v>951516</v>
      </c>
      <c r="K736" s="15">
        <v>0</v>
      </c>
      <c r="L736" s="15">
        <v>0</v>
      </c>
      <c r="M736" s="15">
        <v>6620</v>
      </c>
      <c r="N736" s="15">
        <v>321004</v>
      </c>
      <c r="O736" s="15">
        <v>2020</v>
      </c>
      <c r="P736" s="15">
        <v>2187</v>
      </c>
      <c r="Q736" s="15">
        <v>0</v>
      </c>
      <c r="R736" s="15">
        <v>0</v>
      </c>
      <c r="S736"/>
      <c r="T736"/>
      <c r="U736" s="11">
        <f t="shared" si="35"/>
        <v>14700</v>
      </c>
      <c r="V736" s="17">
        <f>((G736-G735)*'[1]Z1 values'!C$5*'[1]Z1 values'!$C$10)/'[1]Z1 values'!$C$12</f>
        <v>1.2913385009765624E-2</v>
      </c>
      <c r="W736" s="17">
        <f>((H736-H735)*'[1]Z1 values'!D$5*'[1]Z1 values'!$C$10)/'[1]Z1 values'!$C$12</f>
        <v>2.9388793945312498E-2</v>
      </c>
      <c r="X736" s="17">
        <f>((I736-I735)*'[1]Z1 values'!E$5*'[1]Z1 values'!$C$10)/'[1]Z1 values'!$C$12</f>
        <v>0.16089477539062499</v>
      </c>
      <c r="Y736" s="17">
        <f>((J736-J735)*'[1]Z1 values'!F$5*'[1]Z1 values'!$C$10)/'[1]Z1 values'!$C$12</f>
        <v>0.18821228027343748</v>
      </c>
      <c r="Z736" s="18">
        <f t="shared" si="33"/>
        <v>0.39140923461914057</v>
      </c>
      <c r="AA736">
        <f t="shared" si="34"/>
        <v>245</v>
      </c>
    </row>
    <row r="737" spans="1:27" s="13" customFormat="1" x14ac:dyDescent="0.25">
      <c r="A737" s="14" t="s">
        <v>16526</v>
      </c>
      <c r="B737" s="14" t="s">
        <v>1</v>
      </c>
      <c r="C737" s="14">
        <v>942185</v>
      </c>
      <c r="D737" s="15" t="s">
        <v>18267</v>
      </c>
      <c r="E737" s="15" t="s">
        <v>18268</v>
      </c>
      <c r="F737" s="15">
        <v>735</v>
      </c>
      <c r="G737" s="15">
        <v>2875118</v>
      </c>
      <c r="H737" s="15">
        <v>238263745</v>
      </c>
      <c r="I737" s="15">
        <v>354639</v>
      </c>
      <c r="J737" s="15">
        <v>952476</v>
      </c>
      <c r="K737" s="15">
        <v>0</v>
      </c>
      <c r="L737" s="15">
        <v>0</v>
      </c>
      <c r="M737" s="15">
        <v>2986</v>
      </c>
      <c r="N737" s="15">
        <v>324598</v>
      </c>
      <c r="O737" s="15">
        <v>0</v>
      </c>
      <c r="P737" s="15">
        <v>960</v>
      </c>
      <c r="Q737" s="15">
        <v>0</v>
      </c>
      <c r="R737" s="15">
        <v>0</v>
      </c>
      <c r="S737"/>
      <c r="T737"/>
      <c r="U737" s="11">
        <f t="shared" si="35"/>
        <v>14720</v>
      </c>
      <c r="V737" s="17">
        <f>((G737-G736)*'[1]Z1 values'!C$5*'[1]Z1 values'!$C$10)/'[1]Z1 values'!$C$12</f>
        <v>5.8248687744140628E-3</v>
      </c>
      <c r="W737" s="17">
        <f>((H737-H736)*'[1]Z1 values'!D$5*'[1]Z1 values'!$C$10)/'[1]Z1 values'!$C$12</f>
        <v>2.9717834472656253E-2</v>
      </c>
      <c r="X737" s="17">
        <f>((I737-I736)*'[1]Z1 values'!E$5*'[1]Z1 values'!$C$10)/'[1]Z1 values'!$C$12</f>
        <v>0</v>
      </c>
      <c r="Y737" s="17">
        <f>((J737-J736)*'[1]Z1 values'!F$5*'[1]Z1 values'!$C$10)/'[1]Z1 values'!$C$12</f>
        <v>8.2617187499999994E-2</v>
      </c>
      <c r="Z737" s="18">
        <f t="shared" si="33"/>
        <v>0.11815989074707031</v>
      </c>
      <c r="AA737">
        <f t="shared" si="34"/>
        <v>245.33333333333334</v>
      </c>
    </row>
    <row r="738" spans="1:27" s="13" customFormat="1" x14ac:dyDescent="0.25">
      <c r="A738" s="14" t="s">
        <v>16552</v>
      </c>
      <c r="B738" s="14" t="s">
        <v>1</v>
      </c>
      <c r="C738" s="14">
        <v>943465</v>
      </c>
      <c r="D738" s="15" t="s">
        <v>18267</v>
      </c>
      <c r="E738" s="15" t="s">
        <v>18268</v>
      </c>
      <c r="F738" s="15">
        <v>736</v>
      </c>
      <c r="G738" s="15">
        <v>2879445</v>
      </c>
      <c r="H738" s="15">
        <v>238587002</v>
      </c>
      <c r="I738" s="15">
        <v>355332</v>
      </c>
      <c r="J738" s="15">
        <v>953787</v>
      </c>
      <c r="K738" s="15">
        <v>0</v>
      </c>
      <c r="L738" s="15">
        <v>0</v>
      </c>
      <c r="M738" s="15">
        <v>4325</v>
      </c>
      <c r="N738" s="15">
        <v>323257</v>
      </c>
      <c r="O738" s="15">
        <v>693</v>
      </c>
      <c r="P738" s="15">
        <v>1311</v>
      </c>
      <c r="Q738" s="15">
        <v>0</v>
      </c>
      <c r="R738" s="15">
        <v>0</v>
      </c>
      <c r="S738"/>
      <c r="T738"/>
      <c r="U738" s="11">
        <f t="shared" si="35"/>
        <v>14740</v>
      </c>
      <c r="V738" s="17">
        <f>((G738-G737)*'[1]Z1 values'!C$5*'[1]Z1 values'!$C$10)/'[1]Z1 values'!$C$12</f>
        <v>8.4379669189453121E-3</v>
      </c>
      <c r="W738" s="17">
        <f>((H738-H737)*'[1]Z1 values'!D$5*'[1]Z1 values'!$C$10)/'[1]Z1 values'!$C$12</f>
        <v>2.9595062255859377E-2</v>
      </c>
      <c r="X738" s="17">
        <f>((I738-I737)*'[1]Z1 values'!E$5*'[1]Z1 values'!$C$10)/'[1]Z1 values'!$C$12</f>
        <v>5.5198059082031251E-2</v>
      </c>
      <c r="Y738" s="17">
        <f>((J738-J737)*'[1]Z1 values'!F$5*'[1]Z1 values'!$C$10)/'[1]Z1 values'!$C$12</f>
        <v>0.11282409667968749</v>
      </c>
      <c r="Z738" s="18">
        <f t="shared" si="33"/>
        <v>0.20605518493652342</v>
      </c>
      <c r="AA738">
        <f t="shared" si="34"/>
        <v>245.66666666666666</v>
      </c>
    </row>
    <row r="739" spans="1:27" s="13" customFormat="1" x14ac:dyDescent="0.25">
      <c r="A739" s="14" t="s">
        <v>16572</v>
      </c>
      <c r="B739" s="14" t="s">
        <v>1</v>
      </c>
      <c r="C739" s="14">
        <v>944745</v>
      </c>
      <c r="D739" s="15" t="s">
        <v>18267</v>
      </c>
      <c r="E739" s="15" t="s">
        <v>18268</v>
      </c>
      <c r="F739" s="15">
        <v>737</v>
      </c>
      <c r="G739" s="15">
        <v>2882445</v>
      </c>
      <c r="H739" s="15">
        <v>238911590</v>
      </c>
      <c r="I739" s="15">
        <v>355332</v>
      </c>
      <c r="J739" s="15">
        <v>954747</v>
      </c>
      <c r="K739" s="15">
        <v>0</v>
      </c>
      <c r="L739" s="15">
        <v>0</v>
      </c>
      <c r="M739" s="15">
        <v>2999</v>
      </c>
      <c r="N739" s="15">
        <v>324588</v>
      </c>
      <c r="O739" s="15">
        <v>0</v>
      </c>
      <c r="P739" s="15">
        <v>960</v>
      </c>
      <c r="Q739" s="15">
        <v>0</v>
      </c>
      <c r="R739" s="15">
        <v>0</v>
      </c>
      <c r="S739"/>
      <c r="T739"/>
      <c r="U739" s="11">
        <f t="shared" si="35"/>
        <v>14760</v>
      </c>
      <c r="V739" s="17">
        <f>((G739-G738)*'[1]Z1 values'!C$5*'[1]Z1 values'!$C$10)/'[1]Z1 values'!$C$12</f>
        <v>5.8502197265624997E-3</v>
      </c>
      <c r="W739" s="17">
        <f>((H739-H738)*'[1]Z1 values'!D$5*'[1]Z1 values'!$C$10)/'[1]Z1 values'!$C$12</f>
        <v>2.9716918945312497E-2</v>
      </c>
      <c r="X739" s="17">
        <f>((I739-I738)*'[1]Z1 values'!E$5*'[1]Z1 values'!$C$10)/'[1]Z1 values'!$C$12</f>
        <v>0</v>
      </c>
      <c r="Y739" s="17">
        <f>((J739-J738)*'[1]Z1 values'!F$5*'[1]Z1 values'!$C$10)/'[1]Z1 values'!$C$12</f>
        <v>8.2617187499999994E-2</v>
      </c>
      <c r="Z739" s="18">
        <f t="shared" si="33"/>
        <v>0.11818432617187499</v>
      </c>
      <c r="AA739">
        <f t="shared" si="34"/>
        <v>246</v>
      </c>
    </row>
    <row r="740" spans="1:27" s="13" customFormat="1" x14ac:dyDescent="0.25">
      <c r="A740" s="14" t="s">
        <v>16592</v>
      </c>
      <c r="B740" s="14" t="s">
        <v>1</v>
      </c>
      <c r="C740" s="14">
        <v>946025</v>
      </c>
      <c r="D740" s="15" t="s">
        <v>18267</v>
      </c>
      <c r="E740" s="15" t="s">
        <v>18268</v>
      </c>
      <c r="F740" s="15">
        <v>738</v>
      </c>
      <c r="G740" s="15">
        <v>2885534</v>
      </c>
      <c r="H740" s="15">
        <v>239236178</v>
      </c>
      <c r="I740" s="15">
        <v>355332</v>
      </c>
      <c r="J740" s="15">
        <v>955707</v>
      </c>
      <c r="K740" s="15">
        <v>0</v>
      </c>
      <c r="L740" s="15">
        <v>0</v>
      </c>
      <c r="M740" s="15">
        <v>3088</v>
      </c>
      <c r="N740" s="15">
        <v>324588</v>
      </c>
      <c r="O740" s="15">
        <v>0</v>
      </c>
      <c r="P740" s="15">
        <v>960</v>
      </c>
      <c r="Q740" s="15">
        <v>0</v>
      </c>
      <c r="R740" s="15">
        <v>0</v>
      </c>
      <c r="S740"/>
      <c r="T740"/>
      <c r="U740" s="11">
        <f t="shared" si="35"/>
        <v>14780</v>
      </c>
      <c r="V740" s="17">
        <f>((G740-G739)*'[1]Z1 values'!C$5*'[1]Z1 values'!$C$10)/'[1]Z1 values'!$C$12</f>
        <v>6.0237762451171876E-3</v>
      </c>
      <c r="W740" s="17">
        <f>((H740-H739)*'[1]Z1 values'!D$5*'[1]Z1 values'!$C$10)/'[1]Z1 values'!$C$12</f>
        <v>2.9716918945312497E-2</v>
      </c>
      <c r="X740" s="17">
        <f>((I740-I739)*'[1]Z1 values'!E$5*'[1]Z1 values'!$C$10)/'[1]Z1 values'!$C$12</f>
        <v>0</v>
      </c>
      <c r="Y740" s="17">
        <f>((J740-J739)*'[1]Z1 values'!F$5*'[1]Z1 values'!$C$10)/'[1]Z1 values'!$C$12</f>
        <v>8.2617187499999994E-2</v>
      </c>
      <c r="Z740" s="18">
        <f t="shared" si="33"/>
        <v>0.11835788269042968</v>
      </c>
      <c r="AA740">
        <f t="shared" si="34"/>
        <v>246.33333333333334</v>
      </c>
    </row>
    <row r="741" spans="1:27" s="13" customFormat="1" x14ac:dyDescent="0.25">
      <c r="A741" s="14" t="s">
        <v>16616</v>
      </c>
      <c r="B741" s="14" t="s">
        <v>1</v>
      </c>
      <c r="C741" s="14">
        <v>947305</v>
      </c>
      <c r="D741" s="15" t="s">
        <v>18267</v>
      </c>
      <c r="E741" s="15" t="s">
        <v>18268</v>
      </c>
      <c r="F741" s="15">
        <v>739</v>
      </c>
      <c r="G741" s="15">
        <v>2891766</v>
      </c>
      <c r="H741" s="15">
        <v>239557584</v>
      </c>
      <c r="I741" s="15">
        <v>357120</v>
      </c>
      <c r="J741" s="15">
        <v>957763</v>
      </c>
      <c r="K741" s="15">
        <v>0</v>
      </c>
      <c r="L741" s="15">
        <v>0</v>
      </c>
      <c r="M741" s="15">
        <v>6231</v>
      </c>
      <c r="N741" s="15">
        <v>321406</v>
      </c>
      <c r="O741" s="15">
        <v>1788</v>
      </c>
      <c r="P741" s="15">
        <v>2056</v>
      </c>
      <c r="Q741" s="15">
        <v>0</v>
      </c>
      <c r="R741" s="15">
        <v>0</v>
      </c>
      <c r="S741"/>
      <c r="T741"/>
      <c r="U741" s="11">
        <f t="shared" si="35"/>
        <v>14800</v>
      </c>
      <c r="V741" s="17">
        <f>((G741-G740)*'[1]Z1 values'!C$5*'[1]Z1 values'!$C$10)/'[1]Z1 values'!$C$12</f>
        <v>1.2152856445312499E-2</v>
      </c>
      <c r="W741" s="17">
        <f>((H741-H740)*'[1]Z1 values'!D$5*'[1]Z1 values'!$C$10)/'[1]Z1 values'!$C$12</f>
        <v>2.9425598144531252E-2</v>
      </c>
      <c r="X741" s="17">
        <f>((I741-I740)*'[1]Z1 values'!E$5*'[1]Z1 values'!$C$10)/'[1]Z1 values'!$C$12</f>
        <v>0.14241577148437498</v>
      </c>
      <c r="Y741" s="17">
        <f>((J741-J740)*'[1]Z1 values'!F$5*'[1]Z1 values'!$C$10)/'[1]Z1 values'!$C$12</f>
        <v>0.1769384765625</v>
      </c>
      <c r="Z741" s="18">
        <f t="shared" si="33"/>
        <v>0.36093270263671873</v>
      </c>
      <c r="AA741">
        <f t="shared" si="34"/>
        <v>246.66666666666666</v>
      </c>
    </row>
    <row r="742" spans="1:27" s="13" customFormat="1" x14ac:dyDescent="0.25">
      <c r="A742" s="14" t="s">
        <v>16636</v>
      </c>
      <c r="B742" s="14" t="s">
        <v>1</v>
      </c>
      <c r="C742" s="14">
        <v>948585</v>
      </c>
      <c r="D742" s="15" t="s">
        <v>18267</v>
      </c>
      <c r="E742" s="15" t="s">
        <v>18268</v>
      </c>
      <c r="F742" s="15">
        <v>740</v>
      </c>
      <c r="G742" s="15">
        <v>2894770</v>
      </c>
      <c r="H742" s="15">
        <v>239882165</v>
      </c>
      <c r="I742" s="15">
        <v>357120</v>
      </c>
      <c r="J742" s="15">
        <v>958723</v>
      </c>
      <c r="K742" s="15">
        <v>0</v>
      </c>
      <c r="L742" s="15">
        <v>0</v>
      </c>
      <c r="M742" s="15">
        <v>3003</v>
      </c>
      <c r="N742" s="15">
        <v>324581</v>
      </c>
      <c r="O742" s="15">
        <v>0</v>
      </c>
      <c r="P742" s="15">
        <v>960</v>
      </c>
      <c r="Q742" s="15">
        <v>0</v>
      </c>
      <c r="R742" s="15">
        <v>0</v>
      </c>
      <c r="S742"/>
      <c r="T742"/>
      <c r="U742" s="11">
        <f t="shared" si="35"/>
        <v>14820</v>
      </c>
      <c r="V742" s="17">
        <f>((G742-G741)*'[1]Z1 values'!C$5*'[1]Z1 values'!$C$10)/'[1]Z1 values'!$C$12</f>
        <v>5.8580200195312501E-3</v>
      </c>
      <c r="W742" s="17">
        <f>((H742-H741)*'[1]Z1 values'!D$5*'[1]Z1 values'!$C$10)/'[1]Z1 values'!$C$12</f>
        <v>2.9716278076171877E-2</v>
      </c>
      <c r="X742" s="17">
        <f>((I742-I741)*'[1]Z1 values'!E$5*'[1]Z1 values'!$C$10)/'[1]Z1 values'!$C$12</f>
        <v>0</v>
      </c>
      <c r="Y742" s="17">
        <f>((J742-J741)*'[1]Z1 values'!F$5*'[1]Z1 values'!$C$10)/'[1]Z1 values'!$C$12</f>
        <v>8.2617187499999994E-2</v>
      </c>
      <c r="Z742" s="18">
        <f t="shared" si="33"/>
        <v>0.11819148559570312</v>
      </c>
      <c r="AA742">
        <f t="shared" si="34"/>
        <v>247</v>
      </c>
    </row>
    <row r="743" spans="1:27" s="13" customFormat="1" x14ac:dyDescent="0.25">
      <c r="A743" s="14" t="s">
        <v>16656</v>
      </c>
      <c r="B743" s="14" t="s">
        <v>1</v>
      </c>
      <c r="C743" s="14">
        <v>949865</v>
      </c>
      <c r="D743" s="15" t="s">
        <v>18267</v>
      </c>
      <c r="E743" s="15" t="s">
        <v>18268</v>
      </c>
      <c r="F743" s="15">
        <v>741</v>
      </c>
      <c r="G743" s="15">
        <v>2897887</v>
      </c>
      <c r="H743" s="15">
        <v>240206633</v>
      </c>
      <c r="I743" s="15">
        <v>357120</v>
      </c>
      <c r="J743" s="15">
        <v>959805</v>
      </c>
      <c r="K743" s="15">
        <v>0</v>
      </c>
      <c r="L743" s="15">
        <v>0</v>
      </c>
      <c r="M743" s="15">
        <v>3116</v>
      </c>
      <c r="N743" s="15">
        <v>324468</v>
      </c>
      <c r="O743" s="15">
        <v>0</v>
      </c>
      <c r="P743" s="15">
        <v>1082</v>
      </c>
      <c r="Q743" s="15">
        <v>0</v>
      </c>
      <c r="R743" s="15">
        <v>0</v>
      </c>
      <c r="S743"/>
      <c r="T743"/>
      <c r="U743" s="11">
        <f t="shared" si="35"/>
        <v>14840</v>
      </c>
      <c r="V743" s="17">
        <f>((G743-G742)*'[1]Z1 values'!C$5*'[1]Z1 values'!$C$10)/'[1]Z1 values'!$C$12</f>
        <v>6.0783782958984374E-3</v>
      </c>
      <c r="W743" s="17">
        <f>((H743-H742)*'[1]Z1 values'!D$5*'[1]Z1 values'!$C$10)/'[1]Z1 values'!$C$12</f>
        <v>2.9705932617187503E-2</v>
      </c>
      <c r="X743" s="17">
        <f>((I743-I742)*'[1]Z1 values'!E$5*'[1]Z1 values'!$C$10)/'[1]Z1 values'!$C$12</f>
        <v>0</v>
      </c>
      <c r="Y743" s="17">
        <f>((J743-J742)*'[1]Z1 values'!F$5*'[1]Z1 values'!$C$10)/'[1]Z1 values'!$C$12</f>
        <v>9.3116455078125007E-2</v>
      </c>
      <c r="Z743" s="18">
        <f t="shared" si="33"/>
        <v>0.12890076599121095</v>
      </c>
      <c r="AA743">
        <f t="shared" si="34"/>
        <v>247.33333333333334</v>
      </c>
    </row>
    <row r="744" spans="1:27" s="13" customFormat="1" x14ac:dyDescent="0.25">
      <c r="A744" s="14" t="s">
        <v>16680</v>
      </c>
      <c r="B744" s="14" t="s">
        <v>1</v>
      </c>
      <c r="C744" s="14">
        <v>951145</v>
      </c>
      <c r="D744" s="15" t="s">
        <v>18267</v>
      </c>
      <c r="E744" s="15" t="s">
        <v>18268</v>
      </c>
      <c r="F744" s="15">
        <v>742</v>
      </c>
      <c r="G744" s="15">
        <v>2900872</v>
      </c>
      <c r="H744" s="15">
        <v>240531235</v>
      </c>
      <c r="I744" s="15">
        <v>357120</v>
      </c>
      <c r="J744" s="15">
        <v>960954</v>
      </c>
      <c r="K744" s="15">
        <v>0</v>
      </c>
      <c r="L744" s="15">
        <v>0</v>
      </c>
      <c r="M744" s="15">
        <v>2984</v>
      </c>
      <c r="N744" s="15">
        <v>324602</v>
      </c>
      <c r="O744" s="15">
        <v>0</v>
      </c>
      <c r="P744" s="15">
        <v>1149</v>
      </c>
      <c r="Q744" s="15">
        <v>0</v>
      </c>
      <c r="R744" s="15">
        <v>0</v>
      </c>
      <c r="S744"/>
      <c r="T744"/>
      <c r="U744" s="11">
        <f t="shared" si="35"/>
        <v>14860</v>
      </c>
      <c r="V744" s="17">
        <f>((G744-G743)*'[1]Z1 values'!C$5*'[1]Z1 values'!$C$10)/'[1]Z1 values'!$C$12</f>
        <v>5.8209686279296876E-3</v>
      </c>
      <c r="W744" s="17">
        <f>((H744-H743)*'[1]Z1 values'!D$5*'[1]Z1 values'!$C$10)/'[1]Z1 values'!$C$12</f>
        <v>2.9718200683593748E-2</v>
      </c>
      <c r="X744" s="17">
        <f>((I744-I743)*'[1]Z1 values'!E$5*'[1]Z1 values'!$C$10)/'[1]Z1 values'!$C$12</f>
        <v>0</v>
      </c>
      <c r="Y744" s="17">
        <f>((J744-J743)*'[1]Z1 values'!F$5*'[1]Z1 values'!$C$10)/'[1]Z1 values'!$C$12</f>
        <v>9.8882446289062509E-2</v>
      </c>
      <c r="Z744" s="18">
        <f t="shared" si="33"/>
        <v>0.13442161560058594</v>
      </c>
      <c r="AA744">
        <f t="shared" si="34"/>
        <v>247.66666666666666</v>
      </c>
    </row>
    <row r="745" spans="1:27" s="13" customFormat="1" x14ac:dyDescent="0.25">
      <c r="A745" s="14" t="s">
        <v>16700</v>
      </c>
      <c r="B745" s="14" t="s">
        <v>1</v>
      </c>
      <c r="C745" s="14">
        <v>952425</v>
      </c>
      <c r="D745" s="15" t="s">
        <v>18267</v>
      </c>
      <c r="E745" s="15" t="s">
        <v>18268</v>
      </c>
      <c r="F745" s="15">
        <v>743</v>
      </c>
      <c r="G745" s="15">
        <v>2903854</v>
      </c>
      <c r="H745" s="15">
        <v>240855839</v>
      </c>
      <c r="I745" s="15">
        <v>357120</v>
      </c>
      <c r="J745" s="15">
        <v>961914</v>
      </c>
      <c r="K745" s="15">
        <v>0</v>
      </c>
      <c r="L745" s="15">
        <v>0</v>
      </c>
      <c r="M745" s="15">
        <v>2981</v>
      </c>
      <c r="N745" s="15">
        <v>324604</v>
      </c>
      <c r="O745" s="15">
        <v>0</v>
      </c>
      <c r="P745" s="15">
        <v>960</v>
      </c>
      <c r="Q745" s="15">
        <v>0</v>
      </c>
      <c r="R745" s="15">
        <v>0</v>
      </c>
      <c r="S745"/>
      <c r="T745"/>
      <c r="U745" s="11">
        <f t="shared" si="35"/>
        <v>14880</v>
      </c>
      <c r="V745" s="17">
        <f>((G745-G744)*'[1]Z1 values'!C$5*'[1]Z1 values'!$C$10)/'[1]Z1 values'!$C$12</f>
        <v>5.8151184082031243E-3</v>
      </c>
      <c r="W745" s="17">
        <f>((H745-H744)*'[1]Z1 values'!D$5*'[1]Z1 values'!$C$10)/'[1]Z1 values'!$C$12</f>
        <v>2.9718383789062497E-2</v>
      </c>
      <c r="X745" s="17">
        <f>((I745-I744)*'[1]Z1 values'!E$5*'[1]Z1 values'!$C$10)/'[1]Z1 values'!$C$12</f>
        <v>0</v>
      </c>
      <c r="Y745" s="17">
        <f>((J745-J744)*'[1]Z1 values'!F$5*'[1]Z1 values'!$C$10)/'[1]Z1 values'!$C$12</f>
        <v>8.2617187499999994E-2</v>
      </c>
      <c r="Z745" s="18">
        <f t="shared" si="33"/>
        <v>0.11815068969726561</v>
      </c>
      <c r="AA745">
        <f t="shared" si="34"/>
        <v>248</v>
      </c>
    </row>
    <row r="746" spans="1:27" s="13" customFormat="1" x14ac:dyDescent="0.25">
      <c r="A746" s="14" t="s">
        <v>16726</v>
      </c>
      <c r="B746" s="14" t="s">
        <v>1</v>
      </c>
      <c r="C746" s="14">
        <v>953705</v>
      </c>
      <c r="D746" s="15" t="s">
        <v>18267</v>
      </c>
      <c r="E746" s="15" t="s">
        <v>18268</v>
      </c>
      <c r="F746" s="15">
        <v>744</v>
      </c>
      <c r="G746" s="15">
        <v>2906814</v>
      </c>
      <c r="H746" s="15">
        <v>241180466</v>
      </c>
      <c r="I746" s="15">
        <v>357120</v>
      </c>
      <c r="J746" s="15">
        <v>962874</v>
      </c>
      <c r="K746" s="15">
        <v>0</v>
      </c>
      <c r="L746" s="15">
        <v>0</v>
      </c>
      <c r="M746" s="15">
        <v>2959</v>
      </c>
      <c r="N746" s="15">
        <v>324627</v>
      </c>
      <c r="O746" s="15">
        <v>0</v>
      </c>
      <c r="P746" s="15">
        <v>960</v>
      </c>
      <c r="Q746" s="15">
        <v>0</v>
      </c>
      <c r="R746" s="15">
        <v>0</v>
      </c>
      <c r="S746"/>
      <c r="T746"/>
      <c r="U746" s="11">
        <f t="shared" si="35"/>
        <v>14900</v>
      </c>
      <c r="V746" s="17">
        <f>((G746-G745)*'[1]Z1 values'!C$5*'[1]Z1 values'!$C$10)/'[1]Z1 values'!$C$12</f>
        <v>5.7722167968750002E-3</v>
      </c>
      <c r="W746" s="17">
        <f>((H746-H745)*'[1]Z1 values'!D$5*'[1]Z1 values'!$C$10)/'[1]Z1 values'!$C$12</f>
        <v>2.9720489501953124E-2</v>
      </c>
      <c r="X746" s="17">
        <f>((I746-I745)*'[1]Z1 values'!E$5*'[1]Z1 values'!$C$10)/'[1]Z1 values'!$C$12</f>
        <v>0</v>
      </c>
      <c r="Y746" s="17">
        <f>((J746-J745)*'[1]Z1 values'!F$5*'[1]Z1 values'!$C$10)/'[1]Z1 values'!$C$12</f>
        <v>8.2617187499999994E-2</v>
      </c>
      <c r="Z746" s="18">
        <f t="shared" si="33"/>
        <v>0.11810989379882812</v>
      </c>
      <c r="AA746">
        <f t="shared" si="34"/>
        <v>248.33333333333334</v>
      </c>
    </row>
    <row r="747" spans="1:27" s="13" customFormat="1" x14ac:dyDescent="0.25">
      <c r="A747" s="14" t="s">
        <v>16746</v>
      </c>
      <c r="B747" s="14" t="s">
        <v>1</v>
      </c>
      <c r="C747" s="14">
        <v>954985</v>
      </c>
      <c r="D747" s="15" t="s">
        <v>18267</v>
      </c>
      <c r="E747" s="15" t="s">
        <v>18268</v>
      </c>
      <c r="F747" s="15">
        <v>745</v>
      </c>
      <c r="G747" s="15">
        <v>2909791</v>
      </c>
      <c r="H747" s="15">
        <v>241505075</v>
      </c>
      <c r="I747" s="15">
        <v>357120</v>
      </c>
      <c r="J747" s="15">
        <v>963834</v>
      </c>
      <c r="K747" s="15">
        <v>0</v>
      </c>
      <c r="L747" s="15">
        <v>0</v>
      </c>
      <c r="M747" s="15">
        <v>2976</v>
      </c>
      <c r="N747" s="15">
        <v>324609</v>
      </c>
      <c r="O747" s="15">
        <v>0</v>
      </c>
      <c r="P747" s="15">
        <v>960</v>
      </c>
      <c r="Q747" s="15">
        <v>0</v>
      </c>
      <c r="R747" s="15">
        <v>0</v>
      </c>
      <c r="S747"/>
      <c r="T747"/>
      <c r="U747" s="11">
        <f t="shared" si="35"/>
        <v>14920</v>
      </c>
      <c r="V747" s="17">
        <f>((G747-G746)*'[1]Z1 values'!C$5*'[1]Z1 values'!$C$10)/'[1]Z1 values'!$C$12</f>
        <v>5.8053680419921875E-3</v>
      </c>
      <c r="W747" s="17">
        <f>((H747-H746)*'[1]Z1 values'!D$5*'[1]Z1 values'!$C$10)/'[1]Z1 values'!$C$12</f>
        <v>2.9718841552734375E-2</v>
      </c>
      <c r="X747" s="17">
        <f>((I747-I746)*'[1]Z1 values'!E$5*'[1]Z1 values'!$C$10)/'[1]Z1 values'!$C$12</f>
        <v>0</v>
      </c>
      <c r="Y747" s="17">
        <f>((J747-J746)*'[1]Z1 values'!F$5*'[1]Z1 values'!$C$10)/'[1]Z1 values'!$C$12</f>
        <v>8.2617187499999994E-2</v>
      </c>
      <c r="Z747" s="18">
        <f t="shared" si="33"/>
        <v>0.11814139709472656</v>
      </c>
      <c r="AA747">
        <f t="shared" si="34"/>
        <v>248.66666666666666</v>
      </c>
    </row>
    <row r="748" spans="1:27" s="13" customFormat="1" x14ac:dyDescent="0.25">
      <c r="A748" s="14" t="s">
        <v>16766</v>
      </c>
      <c r="B748" s="14" t="s">
        <v>1</v>
      </c>
      <c r="C748" s="14">
        <v>956265</v>
      </c>
      <c r="D748" s="15" t="s">
        <v>18267</v>
      </c>
      <c r="E748" s="15" t="s">
        <v>18268</v>
      </c>
      <c r="F748" s="15">
        <v>746</v>
      </c>
      <c r="G748" s="15">
        <v>2912767</v>
      </c>
      <c r="H748" s="15">
        <v>241829684</v>
      </c>
      <c r="I748" s="15">
        <v>357120</v>
      </c>
      <c r="J748" s="15">
        <v>964794</v>
      </c>
      <c r="K748" s="15">
        <v>0</v>
      </c>
      <c r="L748" s="15">
        <v>0</v>
      </c>
      <c r="M748" s="15">
        <v>2975</v>
      </c>
      <c r="N748" s="15">
        <v>324609</v>
      </c>
      <c r="O748" s="15">
        <v>0</v>
      </c>
      <c r="P748" s="15">
        <v>960</v>
      </c>
      <c r="Q748" s="15">
        <v>0</v>
      </c>
      <c r="R748" s="15">
        <v>0</v>
      </c>
      <c r="S748"/>
      <c r="T748"/>
      <c r="U748" s="11">
        <f t="shared" si="35"/>
        <v>14940</v>
      </c>
      <c r="V748" s="17">
        <f>((G748-G747)*'[1]Z1 values'!C$5*'[1]Z1 values'!$C$10)/'[1]Z1 values'!$C$12</f>
        <v>5.8034179687500003E-3</v>
      </c>
      <c r="W748" s="17">
        <f>((H748-H747)*'[1]Z1 values'!D$5*'[1]Z1 values'!$C$10)/'[1]Z1 values'!$C$12</f>
        <v>2.9718841552734375E-2</v>
      </c>
      <c r="X748" s="17">
        <f>((I748-I747)*'[1]Z1 values'!E$5*'[1]Z1 values'!$C$10)/'[1]Z1 values'!$C$12</f>
        <v>0</v>
      </c>
      <c r="Y748" s="17">
        <f>((J748-J747)*'[1]Z1 values'!F$5*'[1]Z1 values'!$C$10)/'[1]Z1 values'!$C$12</f>
        <v>8.2617187499999994E-2</v>
      </c>
      <c r="Z748" s="18">
        <f t="shared" si="33"/>
        <v>0.11813944702148438</v>
      </c>
      <c r="AA748">
        <f t="shared" si="34"/>
        <v>249</v>
      </c>
    </row>
    <row r="749" spans="1:27" s="13" customFormat="1" x14ac:dyDescent="0.25">
      <c r="A749" s="14" t="s">
        <v>16786</v>
      </c>
      <c r="B749" s="14" t="s">
        <v>1</v>
      </c>
      <c r="C749" s="14">
        <v>957545</v>
      </c>
      <c r="D749" s="15" t="s">
        <v>18267</v>
      </c>
      <c r="E749" s="15" t="s">
        <v>18268</v>
      </c>
      <c r="F749" s="15">
        <v>747</v>
      </c>
      <c r="G749" s="15">
        <v>2915729</v>
      </c>
      <c r="H749" s="15">
        <v>242154310</v>
      </c>
      <c r="I749" s="15">
        <v>357120</v>
      </c>
      <c r="J749" s="15">
        <v>965754</v>
      </c>
      <c r="K749" s="15">
        <v>0</v>
      </c>
      <c r="L749" s="15">
        <v>0</v>
      </c>
      <c r="M749" s="15">
        <v>2961</v>
      </c>
      <c r="N749" s="15">
        <v>324626</v>
      </c>
      <c r="O749" s="15">
        <v>0</v>
      </c>
      <c r="P749" s="15">
        <v>960</v>
      </c>
      <c r="Q749" s="15">
        <v>0</v>
      </c>
      <c r="R749" s="15">
        <v>0</v>
      </c>
      <c r="S749"/>
      <c r="T749"/>
      <c r="U749" s="11">
        <f t="shared" si="35"/>
        <v>14960</v>
      </c>
      <c r="V749" s="17">
        <f>((G749-G748)*'[1]Z1 values'!C$5*'[1]Z1 values'!$C$10)/'[1]Z1 values'!$C$12</f>
        <v>5.7761169433593745E-3</v>
      </c>
      <c r="W749" s="17">
        <f>((H749-H748)*'[1]Z1 values'!D$5*'[1]Z1 values'!$C$10)/'[1]Z1 values'!$C$12</f>
        <v>2.9720397949218751E-2</v>
      </c>
      <c r="X749" s="17">
        <f>((I749-I748)*'[1]Z1 values'!E$5*'[1]Z1 values'!$C$10)/'[1]Z1 values'!$C$12</f>
        <v>0</v>
      </c>
      <c r="Y749" s="17">
        <f>((J749-J748)*'[1]Z1 values'!F$5*'[1]Z1 values'!$C$10)/'[1]Z1 values'!$C$12</f>
        <v>8.2617187499999994E-2</v>
      </c>
      <c r="Z749" s="18">
        <f t="shared" si="33"/>
        <v>0.11811370239257812</v>
      </c>
      <c r="AA749">
        <f t="shared" si="34"/>
        <v>249.33333333333334</v>
      </c>
    </row>
    <row r="750" spans="1:27" s="13" customFormat="1" x14ac:dyDescent="0.25">
      <c r="A750" s="14" t="s">
        <v>16806</v>
      </c>
      <c r="B750" s="14" t="s">
        <v>1</v>
      </c>
      <c r="C750" s="14">
        <v>958825</v>
      </c>
      <c r="D750" s="15" t="s">
        <v>18267</v>
      </c>
      <c r="E750" s="15" t="s">
        <v>18268</v>
      </c>
      <c r="F750" s="15">
        <v>748</v>
      </c>
      <c r="G750" s="15">
        <v>2924556</v>
      </c>
      <c r="H750" s="15">
        <v>242473072</v>
      </c>
      <c r="I750" s="15">
        <v>360269</v>
      </c>
      <c r="J750" s="15">
        <v>969305</v>
      </c>
      <c r="K750" s="15">
        <v>0</v>
      </c>
      <c r="L750" s="15">
        <v>0</v>
      </c>
      <c r="M750" s="15">
        <v>8826</v>
      </c>
      <c r="N750" s="15">
        <v>318762</v>
      </c>
      <c r="O750" s="15">
        <v>3149</v>
      </c>
      <c r="P750" s="15">
        <v>3551</v>
      </c>
      <c r="Q750" s="15">
        <v>0</v>
      </c>
      <c r="R750" s="15">
        <v>0</v>
      </c>
      <c r="S750"/>
      <c r="T750"/>
      <c r="U750" s="11">
        <f t="shared" si="35"/>
        <v>14980</v>
      </c>
      <c r="V750" s="17">
        <f>((G750-G749)*'[1]Z1 values'!C$5*'[1]Z1 values'!$C$10)/'[1]Z1 values'!$C$12</f>
        <v>1.7213296508789062E-2</v>
      </c>
      <c r="W750" s="17">
        <f>((H750-H749)*'[1]Z1 values'!D$5*'[1]Z1 values'!$C$10)/'[1]Z1 values'!$C$12</f>
        <v>2.9183532714843752E-2</v>
      </c>
      <c r="X750" s="17">
        <f>((I750-I749)*'[1]Z1 values'!E$5*'[1]Z1 values'!$C$10)/'[1]Z1 values'!$C$12</f>
        <v>0.25082061767578123</v>
      </c>
      <c r="Y750" s="17">
        <f>((J750-J749)*'[1]Z1 values'!F$5*'[1]Z1 values'!$C$10)/'[1]Z1 values'!$C$12</f>
        <v>0.30559753417968755</v>
      </c>
      <c r="Z750" s="18">
        <f t="shared" si="33"/>
        <v>0.60281498107910159</v>
      </c>
      <c r="AA750">
        <f t="shared" si="34"/>
        <v>249.66666666666666</v>
      </c>
    </row>
    <row r="751" spans="1:27" s="13" customFormat="1" x14ac:dyDescent="0.25">
      <c r="A751" s="14" t="s">
        <v>16826</v>
      </c>
      <c r="B751" s="14" t="s">
        <v>1</v>
      </c>
      <c r="C751" s="14">
        <v>960105</v>
      </c>
      <c r="D751" s="15" t="s">
        <v>18267</v>
      </c>
      <c r="E751" s="15" t="s">
        <v>18268</v>
      </c>
      <c r="F751" s="15">
        <v>749</v>
      </c>
      <c r="G751" s="15">
        <v>2927557</v>
      </c>
      <c r="H751" s="15">
        <v>242797656</v>
      </c>
      <c r="I751" s="15">
        <v>360269</v>
      </c>
      <c r="J751" s="15">
        <v>970460</v>
      </c>
      <c r="K751" s="15">
        <v>0</v>
      </c>
      <c r="L751" s="15">
        <v>0</v>
      </c>
      <c r="M751" s="15">
        <v>3000</v>
      </c>
      <c r="N751" s="15">
        <v>324584</v>
      </c>
      <c r="O751" s="15">
        <v>0</v>
      </c>
      <c r="P751" s="15">
        <v>1155</v>
      </c>
      <c r="Q751" s="15">
        <v>0</v>
      </c>
      <c r="R751" s="15">
        <v>0</v>
      </c>
      <c r="S751"/>
      <c r="T751"/>
      <c r="U751" s="11">
        <f t="shared" si="35"/>
        <v>15000</v>
      </c>
      <c r="V751" s="17">
        <f>((G751-G750)*'[1]Z1 values'!C$5*'[1]Z1 values'!$C$10)/'[1]Z1 values'!$C$12</f>
        <v>5.8521697998046868E-3</v>
      </c>
      <c r="W751" s="17">
        <f>((H751-H750)*'[1]Z1 values'!D$5*'[1]Z1 values'!$C$10)/'[1]Z1 values'!$C$12</f>
        <v>2.9716552734375002E-2</v>
      </c>
      <c r="X751" s="17">
        <f>((I751-I750)*'[1]Z1 values'!E$5*'[1]Z1 values'!$C$10)/'[1]Z1 values'!$C$12</f>
        <v>0</v>
      </c>
      <c r="Y751" s="17">
        <f>((J751-J750)*'[1]Z1 values'!F$5*'[1]Z1 values'!$C$10)/'[1]Z1 values'!$C$12</f>
        <v>9.9398803710937497E-2</v>
      </c>
      <c r="Z751" s="18">
        <f t="shared" si="33"/>
        <v>0.13496752624511718</v>
      </c>
      <c r="AA751">
        <f t="shared" si="34"/>
        <v>250</v>
      </c>
    </row>
    <row r="752" spans="1:27" s="13" customFormat="1" x14ac:dyDescent="0.25">
      <c r="A752" s="14" t="s">
        <v>16850</v>
      </c>
      <c r="B752" s="14" t="s">
        <v>1</v>
      </c>
      <c r="C752" s="14">
        <v>961385</v>
      </c>
      <c r="D752" s="15" t="s">
        <v>18267</v>
      </c>
      <c r="E752" s="15" t="s">
        <v>18268</v>
      </c>
      <c r="F752" s="15">
        <v>750</v>
      </c>
      <c r="G752" s="15">
        <v>2930623</v>
      </c>
      <c r="H752" s="15">
        <v>243122241</v>
      </c>
      <c r="I752" s="15">
        <v>360269</v>
      </c>
      <c r="J752" s="15">
        <v>971420</v>
      </c>
      <c r="K752" s="15">
        <v>0</v>
      </c>
      <c r="L752" s="15">
        <v>0</v>
      </c>
      <c r="M752" s="15">
        <v>3065</v>
      </c>
      <c r="N752" s="15">
        <v>324585</v>
      </c>
      <c r="O752" s="15">
        <v>0</v>
      </c>
      <c r="P752" s="15">
        <v>960</v>
      </c>
      <c r="Q752" s="15">
        <v>0</v>
      </c>
      <c r="R752" s="15">
        <v>0</v>
      </c>
      <c r="S752"/>
      <c r="T752"/>
      <c r="U752" s="11">
        <f t="shared" si="35"/>
        <v>15020</v>
      </c>
      <c r="V752" s="17">
        <f>((G752-G751)*'[1]Z1 values'!C$5*'[1]Z1 values'!$C$10)/'[1]Z1 values'!$C$12</f>
        <v>5.9789245605468746E-3</v>
      </c>
      <c r="W752" s="17">
        <f>((H752-H751)*'[1]Z1 values'!D$5*'[1]Z1 values'!$C$10)/'[1]Z1 values'!$C$12</f>
        <v>2.9716644287109371E-2</v>
      </c>
      <c r="X752" s="17">
        <f>((I752-I751)*'[1]Z1 values'!E$5*'[1]Z1 values'!$C$10)/'[1]Z1 values'!$C$12</f>
        <v>0</v>
      </c>
      <c r="Y752" s="17">
        <f>((J752-J751)*'[1]Z1 values'!F$5*'[1]Z1 values'!$C$10)/'[1]Z1 values'!$C$12</f>
        <v>8.2617187499999994E-2</v>
      </c>
      <c r="Z752" s="18">
        <f t="shared" si="33"/>
        <v>0.11831275634765624</v>
      </c>
      <c r="AA752">
        <f t="shared" si="34"/>
        <v>250.33333333333334</v>
      </c>
    </row>
    <row r="753" spans="1:27" s="13" customFormat="1" x14ac:dyDescent="0.25">
      <c r="A753" s="14" t="s">
        <v>16870</v>
      </c>
      <c r="B753" s="14" t="s">
        <v>1</v>
      </c>
      <c r="C753" s="14">
        <v>962665</v>
      </c>
      <c r="D753" s="15" t="s">
        <v>18267</v>
      </c>
      <c r="E753" s="15" t="s">
        <v>18268</v>
      </c>
      <c r="F753" s="15">
        <v>751</v>
      </c>
      <c r="G753" s="15">
        <v>2933716</v>
      </c>
      <c r="H753" s="15">
        <v>243446826</v>
      </c>
      <c r="I753" s="15">
        <v>360269</v>
      </c>
      <c r="J753" s="15">
        <v>972380</v>
      </c>
      <c r="K753" s="15">
        <v>0</v>
      </c>
      <c r="L753" s="15">
        <v>0</v>
      </c>
      <c r="M753" s="15">
        <v>3092</v>
      </c>
      <c r="N753" s="15">
        <v>324585</v>
      </c>
      <c r="O753" s="15">
        <v>0</v>
      </c>
      <c r="P753" s="15">
        <v>960</v>
      </c>
      <c r="Q753" s="15">
        <v>0</v>
      </c>
      <c r="R753" s="15">
        <v>0</v>
      </c>
      <c r="S753"/>
      <c r="T753"/>
      <c r="U753" s="11">
        <f t="shared" si="35"/>
        <v>15040</v>
      </c>
      <c r="V753" s="17">
        <f>((G753-G752)*'[1]Z1 values'!C$5*'[1]Z1 values'!$C$10)/'[1]Z1 values'!$C$12</f>
        <v>6.0315765380859372E-3</v>
      </c>
      <c r="W753" s="17">
        <f>((H753-H752)*'[1]Z1 values'!D$5*'[1]Z1 values'!$C$10)/'[1]Z1 values'!$C$12</f>
        <v>2.9716644287109371E-2</v>
      </c>
      <c r="X753" s="17">
        <f>((I753-I752)*'[1]Z1 values'!E$5*'[1]Z1 values'!$C$10)/'[1]Z1 values'!$C$12</f>
        <v>0</v>
      </c>
      <c r="Y753" s="17">
        <f>((J753-J752)*'[1]Z1 values'!F$5*'[1]Z1 values'!$C$10)/'[1]Z1 values'!$C$12</f>
        <v>8.2617187499999994E-2</v>
      </c>
      <c r="Z753" s="18">
        <f t="shared" si="33"/>
        <v>0.11836540832519531</v>
      </c>
      <c r="AA753">
        <f t="shared" si="34"/>
        <v>250.66666666666666</v>
      </c>
    </row>
    <row r="754" spans="1:27" s="13" customFormat="1" x14ac:dyDescent="0.25">
      <c r="A754" s="14" t="s">
        <v>16897</v>
      </c>
      <c r="B754" s="14" t="s">
        <v>1</v>
      </c>
      <c r="C754" s="14">
        <v>963945</v>
      </c>
      <c r="D754" s="15" t="s">
        <v>18267</v>
      </c>
      <c r="E754" s="15" t="s">
        <v>18268</v>
      </c>
      <c r="F754" s="15">
        <v>752</v>
      </c>
      <c r="G754" s="15">
        <v>2936809</v>
      </c>
      <c r="H754" s="15">
        <v>243771413</v>
      </c>
      <c r="I754" s="15">
        <v>360269</v>
      </c>
      <c r="J754" s="15">
        <v>973340</v>
      </c>
      <c r="K754" s="15">
        <v>0</v>
      </c>
      <c r="L754" s="15">
        <v>0</v>
      </c>
      <c r="M754" s="15">
        <v>3091</v>
      </c>
      <c r="N754" s="15">
        <v>324587</v>
      </c>
      <c r="O754" s="15">
        <v>0</v>
      </c>
      <c r="P754" s="15">
        <v>960</v>
      </c>
      <c r="Q754" s="15">
        <v>0</v>
      </c>
      <c r="R754" s="15">
        <v>0</v>
      </c>
      <c r="S754"/>
      <c r="T754"/>
      <c r="U754" s="11">
        <f t="shared" si="35"/>
        <v>15060</v>
      </c>
      <c r="V754" s="17">
        <f>((G754-G753)*'[1]Z1 values'!C$5*'[1]Z1 values'!$C$10)/'[1]Z1 values'!$C$12</f>
        <v>6.0315765380859372E-3</v>
      </c>
      <c r="W754" s="17">
        <f>((H754-H753)*'[1]Z1 values'!D$5*'[1]Z1 values'!$C$10)/'[1]Z1 values'!$C$12</f>
        <v>2.9716827392578127E-2</v>
      </c>
      <c r="X754" s="17">
        <f>((I754-I753)*'[1]Z1 values'!E$5*'[1]Z1 values'!$C$10)/'[1]Z1 values'!$C$12</f>
        <v>0</v>
      </c>
      <c r="Y754" s="17">
        <f>((J754-J753)*'[1]Z1 values'!F$5*'[1]Z1 values'!$C$10)/'[1]Z1 values'!$C$12</f>
        <v>8.2617187499999994E-2</v>
      </c>
      <c r="Z754" s="18">
        <f t="shared" si="33"/>
        <v>0.11836559143066405</v>
      </c>
      <c r="AA754">
        <f t="shared" si="34"/>
        <v>251</v>
      </c>
    </row>
    <row r="755" spans="1:27" s="13" customFormat="1" x14ac:dyDescent="0.25">
      <c r="A755" s="14" t="s">
        <v>16921</v>
      </c>
      <c r="B755" s="14" t="s">
        <v>1</v>
      </c>
      <c r="C755" s="14">
        <v>965225</v>
      </c>
      <c r="D755" s="15" t="s">
        <v>18267</v>
      </c>
      <c r="E755" s="15" t="s">
        <v>18268</v>
      </c>
      <c r="F755" s="15">
        <v>753</v>
      </c>
      <c r="G755" s="15">
        <v>2939886</v>
      </c>
      <c r="H755" s="15">
        <v>244096016</v>
      </c>
      <c r="I755" s="15">
        <v>360269</v>
      </c>
      <c r="J755" s="15">
        <v>974300</v>
      </c>
      <c r="K755" s="15">
        <v>0</v>
      </c>
      <c r="L755" s="15">
        <v>0</v>
      </c>
      <c r="M755" s="15">
        <v>3075</v>
      </c>
      <c r="N755" s="15">
        <v>324603</v>
      </c>
      <c r="O755" s="15">
        <v>0</v>
      </c>
      <c r="P755" s="15">
        <v>960</v>
      </c>
      <c r="Q755" s="15">
        <v>0</v>
      </c>
      <c r="R755" s="15">
        <v>0</v>
      </c>
      <c r="S755"/>
      <c r="T755"/>
      <c r="U755" s="11">
        <f t="shared" si="35"/>
        <v>15080</v>
      </c>
      <c r="V755" s="17">
        <f>((G755-G754)*'[1]Z1 values'!C$5*'[1]Z1 values'!$C$10)/'[1]Z1 values'!$C$12</f>
        <v>6.0003753662109371E-3</v>
      </c>
      <c r="W755" s="17">
        <f>((H755-H754)*'[1]Z1 values'!D$5*'[1]Z1 values'!$C$10)/'[1]Z1 values'!$C$12</f>
        <v>2.9718292236328124E-2</v>
      </c>
      <c r="X755" s="17">
        <f>((I755-I754)*'[1]Z1 values'!E$5*'[1]Z1 values'!$C$10)/'[1]Z1 values'!$C$12</f>
        <v>0</v>
      </c>
      <c r="Y755" s="17">
        <f>((J755-J754)*'[1]Z1 values'!F$5*'[1]Z1 values'!$C$10)/'[1]Z1 values'!$C$12</f>
        <v>8.2617187499999994E-2</v>
      </c>
      <c r="Z755" s="18">
        <f t="shared" si="33"/>
        <v>0.11833585510253905</v>
      </c>
      <c r="AA755">
        <f t="shared" si="34"/>
        <v>251.33333333333334</v>
      </c>
    </row>
    <row r="756" spans="1:27" s="13" customFormat="1" x14ac:dyDescent="0.25">
      <c r="A756" s="14" t="s">
        <v>16943</v>
      </c>
      <c r="B756" s="14" t="s">
        <v>1</v>
      </c>
      <c r="C756" s="14">
        <v>966505</v>
      </c>
      <c r="D756" s="15" t="s">
        <v>18267</v>
      </c>
      <c r="E756" s="15" t="s">
        <v>18268</v>
      </c>
      <c r="F756" s="15">
        <v>754</v>
      </c>
      <c r="G756" s="15">
        <v>2949093</v>
      </c>
      <c r="H756" s="15">
        <v>244414487</v>
      </c>
      <c r="I756" s="15">
        <v>363767</v>
      </c>
      <c r="J756" s="15">
        <v>977242</v>
      </c>
      <c r="K756" s="15">
        <v>0</v>
      </c>
      <c r="L756" s="15">
        <v>0</v>
      </c>
      <c r="M756" s="15">
        <v>9205</v>
      </c>
      <c r="N756" s="15">
        <v>318471</v>
      </c>
      <c r="O756" s="15">
        <v>3498</v>
      </c>
      <c r="P756" s="15">
        <v>2942</v>
      </c>
      <c r="Q756" s="15">
        <v>0</v>
      </c>
      <c r="R756" s="15">
        <v>0</v>
      </c>
      <c r="S756"/>
      <c r="T756"/>
      <c r="U756" s="11">
        <f t="shared" si="35"/>
        <v>15100</v>
      </c>
      <c r="V756" s="17">
        <f>((G756-G755)*'[1]Z1 values'!C$5*'[1]Z1 values'!$C$10)/'[1]Z1 values'!$C$12</f>
        <v>1.795432434082031E-2</v>
      </c>
      <c r="W756" s="17">
        <f>((H756-H755)*'[1]Z1 values'!D$5*'[1]Z1 values'!$C$10)/'[1]Z1 values'!$C$12</f>
        <v>2.9156890869140629E-2</v>
      </c>
      <c r="X756" s="17">
        <f>((I756-I755)*'[1]Z1 values'!E$5*'[1]Z1 values'!$C$10)/'[1]Z1 values'!$C$12</f>
        <v>0.27861877441406246</v>
      </c>
      <c r="Y756" s="17">
        <f>((J756-J755)*'[1]Z1 values'!F$5*'[1]Z1 values'!$C$10)/'[1]Z1 values'!$C$12</f>
        <v>0.25318725585937496</v>
      </c>
      <c r="Z756" s="18">
        <f t="shared" si="33"/>
        <v>0.5789172454833984</v>
      </c>
      <c r="AA756">
        <f t="shared" si="34"/>
        <v>251.66666666666666</v>
      </c>
    </row>
    <row r="757" spans="1:27" s="13" customFormat="1" x14ac:dyDescent="0.25">
      <c r="A757" s="14" t="s">
        <v>16967</v>
      </c>
      <c r="B757" s="14" t="s">
        <v>1</v>
      </c>
      <c r="C757" s="14">
        <v>967785</v>
      </c>
      <c r="D757" s="15" t="s">
        <v>18267</v>
      </c>
      <c r="E757" s="15" t="s">
        <v>18268</v>
      </c>
      <c r="F757" s="15">
        <v>755</v>
      </c>
      <c r="G757" s="15">
        <v>2953559</v>
      </c>
      <c r="H757" s="15">
        <v>244737699</v>
      </c>
      <c r="I757" s="15">
        <v>364365</v>
      </c>
      <c r="J757" s="15">
        <v>978735</v>
      </c>
      <c r="K757" s="15">
        <v>0</v>
      </c>
      <c r="L757" s="15">
        <v>0</v>
      </c>
      <c r="M757" s="15">
        <v>4465</v>
      </c>
      <c r="N757" s="15">
        <v>323212</v>
      </c>
      <c r="O757" s="15">
        <v>598</v>
      </c>
      <c r="P757" s="15">
        <v>1493</v>
      </c>
      <c r="Q757" s="15">
        <v>0</v>
      </c>
      <c r="R757" s="15">
        <v>0</v>
      </c>
      <c r="S757"/>
      <c r="T757"/>
      <c r="U757" s="11">
        <f t="shared" si="35"/>
        <v>15120</v>
      </c>
      <c r="V757" s="17">
        <f>((G757-G756)*'[1]Z1 values'!C$5*'[1]Z1 values'!$C$10)/'[1]Z1 values'!$C$12</f>
        <v>8.709027099609374E-3</v>
      </c>
      <c r="W757" s="17">
        <f>((H757-H756)*'[1]Z1 values'!D$5*'[1]Z1 values'!$C$10)/'[1]Z1 values'!$C$12</f>
        <v>2.9590942382812502E-2</v>
      </c>
      <c r="X757" s="17">
        <f>((I757-I756)*'[1]Z1 values'!E$5*'[1]Z1 values'!$C$10)/'[1]Z1 values'!$C$12</f>
        <v>4.7631225585937499E-2</v>
      </c>
      <c r="Y757" s="17">
        <f>((J757-J756)*'[1]Z1 values'!F$5*'[1]Z1 values'!$C$10)/'[1]Z1 values'!$C$12</f>
        <v>0.12848693847656251</v>
      </c>
      <c r="Z757" s="18">
        <f t="shared" si="33"/>
        <v>0.2144181335449219</v>
      </c>
      <c r="AA757">
        <f t="shared" si="34"/>
        <v>252</v>
      </c>
    </row>
    <row r="758" spans="1:27" s="13" customFormat="1" x14ac:dyDescent="0.25">
      <c r="A758" s="14" t="s">
        <v>16987</v>
      </c>
      <c r="B758" s="14" t="s">
        <v>1</v>
      </c>
      <c r="C758" s="14">
        <v>969065</v>
      </c>
      <c r="D758" s="15" t="s">
        <v>18267</v>
      </c>
      <c r="E758" s="15" t="s">
        <v>18268</v>
      </c>
      <c r="F758" s="15">
        <v>756</v>
      </c>
      <c r="G758" s="15">
        <v>2956658</v>
      </c>
      <c r="H758" s="15">
        <v>245062280</v>
      </c>
      <c r="I758" s="15">
        <v>364365</v>
      </c>
      <c r="J758" s="15">
        <v>979695</v>
      </c>
      <c r="K758" s="15">
        <v>0</v>
      </c>
      <c r="L758" s="15">
        <v>0</v>
      </c>
      <c r="M758" s="15">
        <v>3097</v>
      </c>
      <c r="N758" s="15">
        <v>324581</v>
      </c>
      <c r="O758" s="15">
        <v>0</v>
      </c>
      <c r="P758" s="15">
        <v>960</v>
      </c>
      <c r="Q758" s="15">
        <v>0</v>
      </c>
      <c r="R758" s="15">
        <v>0</v>
      </c>
      <c r="S758"/>
      <c r="T758"/>
      <c r="U758" s="11">
        <f t="shared" si="35"/>
        <v>15140</v>
      </c>
      <c r="V758" s="17">
        <f>((G758-G757)*'[1]Z1 values'!C$5*'[1]Z1 values'!$C$10)/'[1]Z1 values'!$C$12</f>
        <v>6.0432769775390621E-3</v>
      </c>
      <c r="W758" s="17">
        <f>((H758-H757)*'[1]Z1 values'!D$5*'[1]Z1 values'!$C$10)/'[1]Z1 values'!$C$12</f>
        <v>2.9716278076171877E-2</v>
      </c>
      <c r="X758" s="17">
        <f>((I758-I757)*'[1]Z1 values'!E$5*'[1]Z1 values'!$C$10)/'[1]Z1 values'!$C$12</f>
        <v>0</v>
      </c>
      <c r="Y758" s="17">
        <f>((J758-J757)*'[1]Z1 values'!F$5*'[1]Z1 values'!$C$10)/'[1]Z1 values'!$C$12</f>
        <v>8.2617187499999994E-2</v>
      </c>
      <c r="Z758" s="18">
        <f t="shared" si="33"/>
        <v>0.11837674255371093</v>
      </c>
      <c r="AA758">
        <f t="shared" si="34"/>
        <v>252.33333333333334</v>
      </c>
    </row>
    <row r="759" spans="1:27" s="13" customFormat="1" x14ac:dyDescent="0.25">
      <c r="A759" s="14" t="s">
        <v>17010</v>
      </c>
      <c r="B759" s="14" t="s">
        <v>1</v>
      </c>
      <c r="C759" s="14">
        <v>970345</v>
      </c>
      <c r="D759" s="15" t="s">
        <v>18267</v>
      </c>
      <c r="E759" s="15" t="s">
        <v>18268</v>
      </c>
      <c r="F759" s="15">
        <v>757</v>
      </c>
      <c r="G759" s="15">
        <v>2959754</v>
      </c>
      <c r="H759" s="15">
        <v>245386862</v>
      </c>
      <c r="I759" s="15">
        <v>364365</v>
      </c>
      <c r="J759" s="15">
        <v>981417</v>
      </c>
      <c r="K759" s="15">
        <v>0</v>
      </c>
      <c r="L759" s="15">
        <v>0</v>
      </c>
      <c r="M759" s="15">
        <v>3094</v>
      </c>
      <c r="N759" s="15">
        <v>324582</v>
      </c>
      <c r="O759" s="15">
        <v>0</v>
      </c>
      <c r="P759" s="15">
        <v>1722</v>
      </c>
      <c r="Q759" s="15">
        <v>0</v>
      </c>
      <c r="R759" s="15">
        <v>0</v>
      </c>
      <c r="S759"/>
      <c r="T759"/>
      <c r="U759" s="11">
        <f t="shared" si="35"/>
        <v>15160</v>
      </c>
      <c r="V759" s="17">
        <f>((G759-G758)*'[1]Z1 values'!C$5*'[1]Z1 values'!$C$10)/'[1]Z1 values'!$C$12</f>
        <v>6.0374267578125005E-3</v>
      </c>
      <c r="W759" s="17">
        <f>((H759-H758)*'[1]Z1 values'!D$5*'[1]Z1 values'!$C$10)/'[1]Z1 values'!$C$12</f>
        <v>2.9716369628906253E-2</v>
      </c>
      <c r="X759" s="17">
        <f>((I759-I758)*'[1]Z1 values'!E$5*'[1]Z1 values'!$C$10)/'[1]Z1 values'!$C$12</f>
        <v>0</v>
      </c>
      <c r="Y759" s="17">
        <f>((J759-J758)*'[1]Z1 values'!F$5*'[1]Z1 values'!$C$10)/'[1]Z1 values'!$C$12</f>
        <v>0.148194580078125</v>
      </c>
      <c r="Z759" s="18">
        <f t="shared" si="33"/>
        <v>0.18394837646484374</v>
      </c>
      <c r="AA759">
        <f t="shared" si="34"/>
        <v>252.66666666666666</v>
      </c>
    </row>
    <row r="760" spans="1:27" s="13" customFormat="1" x14ac:dyDescent="0.25">
      <c r="A760" s="14" t="s">
        <v>17037</v>
      </c>
      <c r="B760" s="14" t="s">
        <v>1</v>
      </c>
      <c r="C760" s="14">
        <v>971625</v>
      </c>
      <c r="D760" s="15" t="s">
        <v>18267</v>
      </c>
      <c r="E760" s="15" t="s">
        <v>18268</v>
      </c>
      <c r="F760" s="15">
        <v>758</v>
      </c>
      <c r="G760" s="15">
        <v>2962853</v>
      </c>
      <c r="H760" s="15">
        <v>245711443</v>
      </c>
      <c r="I760" s="15">
        <v>364365</v>
      </c>
      <c r="J760" s="15">
        <v>982377</v>
      </c>
      <c r="K760" s="15">
        <v>0</v>
      </c>
      <c r="L760" s="15">
        <v>0</v>
      </c>
      <c r="M760" s="15">
        <v>3097</v>
      </c>
      <c r="N760" s="15">
        <v>324581</v>
      </c>
      <c r="O760" s="15">
        <v>0</v>
      </c>
      <c r="P760" s="15">
        <v>960</v>
      </c>
      <c r="Q760" s="15">
        <v>0</v>
      </c>
      <c r="R760" s="15">
        <v>0</v>
      </c>
      <c r="S760"/>
      <c r="T760"/>
      <c r="U760" s="11">
        <f t="shared" si="35"/>
        <v>15180</v>
      </c>
      <c r="V760" s="17">
        <f>((G760-G759)*'[1]Z1 values'!C$5*'[1]Z1 values'!$C$10)/'[1]Z1 values'!$C$12</f>
        <v>6.0432769775390621E-3</v>
      </c>
      <c r="W760" s="17">
        <f>((H760-H759)*'[1]Z1 values'!D$5*'[1]Z1 values'!$C$10)/'[1]Z1 values'!$C$12</f>
        <v>2.9716278076171877E-2</v>
      </c>
      <c r="X760" s="17">
        <f>((I760-I759)*'[1]Z1 values'!E$5*'[1]Z1 values'!$C$10)/'[1]Z1 values'!$C$12</f>
        <v>0</v>
      </c>
      <c r="Y760" s="17">
        <f>((J760-J759)*'[1]Z1 values'!F$5*'[1]Z1 values'!$C$10)/'[1]Z1 values'!$C$12</f>
        <v>8.2617187499999994E-2</v>
      </c>
      <c r="Z760" s="18">
        <f t="shared" si="33"/>
        <v>0.11837674255371093</v>
      </c>
      <c r="AA760">
        <f t="shared" si="34"/>
        <v>253</v>
      </c>
    </row>
    <row r="761" spans="1:27" s="13" customFormat="1" x14ac:dyDescent="0.25">
      <c r="A761" s="14" t="s">
        <v>17057</v>
      </c>
      <c r="B761" s="14" t="s">
        <v>1</v>
      </c>
      <c r="C761" s="14">
        <v>972905</v>
      </c>
      <c r="D761" s="15" t="s">
        <v>18267</v>
      </c>
      <c r="E761" s="15" t="s">
        <v>18268</v>
      </c>
      <c r="F761" s="15">
        <v>759</v>
      </c>
      <c r="G761" s="15">
        <v>2967282</v>
      </c>
      <c r="H761" s="15">
        <v>246034668</v>
      </c>
      <c r="I761" s="15">
        <v>365019</v>
      </c>
      <c r="J761" s="15">
        <v>983788</v>
      </c>
      <c r="K761" s="15">
        <v>0</v>
      </c>
      <c r="L761" s="15">
        <v>0</v>
      </c>
      <c r="M761" s="15">
        <v>4427</v>
      </c>
      <c r="N761" s="15">
        <v>323225</v>
      </c>
      <c r="O761" s="15">
        <v>654</v>
      </c>
      <c r="P761" s="15">
        <v>1411</v>
      </c>
      <c r="Q761" s="15">
        <v>0</v>
      </c>
      <c r="R761" s="15">
        <v>0</v>
      </c>
      <c r="S761"/>
      <c r="T761"/>
      <c r="U761" s="11">
        <f t="shared" si="35"/>
        <v>15200</v>
      </c>
      <c r="V761" s="17">
        <f>((G761-G760)*'[1]Z1 values'!C$5*'[1]Z1 values'!$C$10)/'[1]Z1 values'!$C$12</f>
        <v>8.6368743896484378E-3</v>
      </c>
      <c r="W761" s="17">
        <f>((H761-H760)*'[1]Z1 values'!D$5*'[1]Z1 values'!$C$10)/'[1]Z1 values'!$C$12</f>
        <v>2.9592132568359374E-2</v>
      </c>
      <c r="X761" s="17">
        <f>((I761-I760)*'[1]Z1 values'!E$5*'[1]Z1 values'!$C$10)/'[1]Z1 values'!$C$12</f>
        <v>5.2091674804687495E-2</v>
      </c>
      <c r="Y761" s="17">
        <f>((J761-J760)*'[1]Z1 values'!F$5*'[1]Z1 values'!$C$10)/'[1]Z1 values'!$C$12</f>
        <v>0.12143005371093749</v>
      </c>
      <c r="Z761" s="18">
        <f t="shared" si="33"/>
        <v>0.2117507354736328</v>
      </c>
      <c r="AA761">
        <f t="shared" si="34"/>
        <v>253.33333333333334</v>
      </c>
    </row>
    <row r="762" spans="1:27" s="13" customFormat="1" x14ac:dyDescent="0.25">
      <c r="A762" s="14" t="s">
        <v>17077</v>
      </c>
      <c r="B762" s="14" t="s">
        <v>1</v>
      </c>
      <c r="C762" s="14">
        <v>974185</v>
      </c>
      <c r="D762" s="15" t="s">
        <v>18267</v>
      </c>
      <c r="E762" s="15" t="s">
        <v>18268</v>
      </c>
      <c r="F762" s="15">
        <v>760</v>
      </c>
      <c r="G762" s="15">
        <v>2970280</v>
      </c>
      <c r="H762" s="15">
        <v>246359256</v>
      </c>
      <c r="I762" s="15">
        <v>365019</v>
      </c>
      <c r="J762" s="15">
        <v>984748</v>
      </c>
      <c r="K762" s="15">
        <v>0</v>
      </c>
      <c r="L762" s="15">
        <v>0</v>
      </c>
      <c r="M762" s="15">
        <v>2996</v>
      </c>
      <c r="N762" s="15">
        <v>324588</v>
      </c>
      <c r="O762" s="15">
        <v>0</v>
      </c>
      <c r="P762" s="15">
        <v>960</v>
      </c>
      <c r="Q762" s="15">
        <v>0</v>
      </c>
      <c r="R762" s="15">
        <v>0</v>
      </c>
      <c r="S762"/>
      <c r="T762"/>
      <c r="U762" s="11">
        <f t="shared" si="35"/>
        <v>15220</v>
      </c>
      <c r="V762" s="17">
        <f>((G762-G761)*'[1]Z1 values'!C$5*'[1]Z1 values'!$C$10)/'[1]Z1 values'!$C$12</f>
        <v>5.8463195800781244E-3</v>
      </c>
      <c r="W762" s="17">
        <f>((H762-H761)*'[1]Z1 values'!D$5*'[1]Z1 values'!$C$10)/'[1]Z1 values'!$C$12</f>
        <v>2.9716918945312497E-2</v>
      </c>
      <c r="X762" s="17">
        <f>((I762-I761)*'[1]Z1 values'!E$5*'[1]Z1 values'!$C$10)/'[1]Z1 values'!$C$12</f>
        <v>0</v>
      </c>
      <c r="Y762" s="17">
        <f>((J762-J761)*'[1]Z1 values'!F$5*'[1]Z1 values'!$C$10)/'[1]Z1 values'!$C$12</f>
        <v>8.2617187499999994E-2</v>
      </c>
      <c r="Z762" s="18">
        <f t="shared" si="33"/>
        <v>0.11818042602539061</v>
      </c>
      <c r="AA762">
        <f t="shared" si="34"/>
        <v>253.66666666666666</v>
      </c>
    </row>
    <row r="763" spans="1:27" s="13" customFormat="1" x14ac:dyDescent="0.25">
      <c r="A763" s="14" t="s">
        <v>17097</v>
      </c>
      <c r="B763" s="14" t="s">
        <v>1</v>
      </c>
      <c r="C763" s="14">
        <v>975465</v>
      </c>
      <c r="D763" s="15" t="s">
        <v>18267</v>
      </c>
      <c r="E763" s="15" t="s">
        <v>18268</v>
      </c>
      <c r="F763" s="15">
        <v>761</v>
      </c>
      <c r="G763" s="15">
        <v>2973256</v>
      </c>
      <c r="H763" s="15">
        <v>246683866</v>
      </c>
      <c r="I763" s="15">
        <v>365019</v>
      </c>
      <c r="J763" s="15">
        <v>985708</v>
      </c>
      <c r="K763" s="15">
        <v>0</v>
      </c>
      <c r="L763" s="15">
        <v>0</v>
      </c>
      <c r="M763" s="15">
        <v>2974</v>
      </c>
      <c r="N763" s="15">
        <v>324610</v>
      </c>
      <c r="O763" s="15">
        <v>0</v>
      </c>
      <c r="P763" s="15">
        <v>960</v>
      </c>
      <c r="Q763" s="15">
        <v>0</v>
      </c>
      <c r="R763" s="15">
        <v>0</v>
      </c>
      <c r="S763"/>
      <c r="T763"/>
      <c r="U763" s="11">
        <f t="shared" si="35"/>
        <v>15240</v>
      </c>
      <c r="V763" s="17">
        <f>((G763-G762)*'[1]Z1 values'!C$5*'[1]Z1 values'!$C$10)/'[1]Z1 values'!$C$12</f>
        <v>5.8034179687500003E-3</v>
      </c>
      <c r="W763" s="17">
        <f>((H763-H762)*'[1]Z1 values'!D$5*'[1]Z1 values'!$C$10)/'[1]Z1 values'!$C$12</f>
        <v>2.9718933105468748E-2</v>
      </c>
      <c r="X763" s="17">
        <f>((I763-I762)*'[1]Z1 values'!E$5*'[1]Z1 values'!$C$10)/'[1]Z1 values'!$C$12</f>
        <v>0</v>
      </c>
      <c r="Y763" s="17">
        <f>((J763-J762)*'[1]Z1 values'!F$5*'[1]Z1 values'!$C$10)/'[1]Z1 values'!$C$12</f>
        <v>8.2617187499999994E-2</v>
      </c>
      <c r="Z763" s="18">
        <f t="shared" si="33"/>
        <v>0.11813953857421874</v>
      </c>
      <c r="AA763">
        <f t="shared" si="34"/>
        <v>254</v>
      </c>
    </row>
    <row r="764" spans="1:27" s="13" customFormat="1" x14ac:dyDescent="0.25">
      <c r="A764" s="14" t="s">
        <v>17117</v>
      </c>
      <c r="B764" s="14" t="s">
        <v>1</v>
      </c>
      <c r="C764" s="14">
        <v>976745</v>
      </c>
      <c r="D764" s="15" t="s">
        <v>18267</v>
      </c>
      <c r="E764" s="15" t="s">
        <v>18268</v>
      </c>
      <c r="F764" s="15">
        <v>762</v>
      </c>
      <c r="G764" s="15">
        <v>2977177</v>
      </c>
      <c r="H764" s="15">
        <v>247007569</v>
      </c>
      <c r="I764" s="15">
        <v>365396</v>
      </c>
      <c r="J764" s="15">
        <v>987083</v>
      </c>
      <c r="K764" s="15">
        <v>0</v>
      </c>
      <c r="L764" s="15">
        <v>0</v>
      </c>
      <c r="M764" s="15">
        <v>3919</v>
      </c>
      <c r="N764" s="15">
        <v>323703</v>
      </c>
      <c r="O764" s="15">
        <v>377</v>
      </c>
      <c r="P764" s="15">
        <v>1375</v>
      </c>
      <c r="Q764" s="15">
        <v>0</v>
      </c>
      <c r="R764" s="15">
        <v>0</v>
      </c>
      <c r="S764"/>
      <c r="T764"/>
      <c r="U764" s="11">
        <f t="shared" si="35"/>
        <v>15260</v>
      </c>
      <c r="V764" s="17">
        <f>((G764-G763)*'[1]Z1 values'!C$5*'[1]Z1 values'!$C$10)/'[1]Z1 values'!$C$12</f>
        <v>7.646237182617188E-3</v>
      </c>
      <c r="W764" s="17">
        <f>((H764-H763)*'[1]Z1 values'!D$5*'[1]Z1 values'!$C$10)/'[1]Z1 values'!$C$12</f>
        <v>2.9635894775390626E-2</v>
      </c>
      <c r="X764" s="17">
        <f>((I764-I763)*'[1]Z1 values'!E$5*'[1]Z1 values'!$C$10)/'[1]Z1 values'!$C$12</f>
        <v>3.0028381347656247E-2</v>
      </c>
      <c r="Y764" s="17">
        <f>((J764-J763)*'[1]Z1 values'!F$5*'[1]Z1 values'!$C$10)/'[1]Z1 values'!$C$12</f>
        <v>0.1183319091796875</v>
      </c>
      <c r="Z764" s="18">
        <f t="shared" si="33"/>
        <v>0.18564242248535157</v>
      </c>
      <c r="AA764">
        <f t="shared" si="34"/>
        <v>254.33333333333334</v>
      </c>
    </row>
    <row r="765" spans="1:27" s="13" customFormat="1" x14ac:dyDescent="0.25">
      <c r="A765" s="14" t="s">
        <v>17137</v>
      </c>
      <c r="B765" s="14" t="s">
        <v>1</v>
      </c>
      <c r="C765" s="14">
        <v>978025</v>
      </c>
      <c r="D765" s="15" t="s">
        <v>18267</v>
      </c>
      <c r="E765" s="15" t="s">
        <v>18268</v>
      </c>
      <c r="F765" s="15">
        <v>763</v>
      </c>
      <c r="G765" s="15">
        <v>2980293</v>
      </c>
      <c r="H765" s="15">
        <v>247332132</v>
      </c>
      <c r="I765" s="15">
        <v>365396</v>
      </c>
      <c r="J765" s="15">
        <v>988043</v>
      </c>
      <c r="K765" s="15">
        <v>0</v>
      </c>
      <c r="L765" s="15">
        <v>0</v>
      </c>
      <c r="M765" s="15">
        <v>3115</v>
      </c>
      <c r="N765" s="15">
        <v>324563</v>
      </c>
      <c r="O765" s="15">
        <v>0</v>
      </c>
      <c r="P765" s="15">
        <v>960</v>
      </c>
      <c r="Q765" s="15">
        <v>0</v>
      </c>
      <c r="R765" s="15">
        <v>0</v>
      </c>
      <c r="S765"/>
      <c r="T765"/>
      <c r="U765" s="11">
        <f t="shared" si="35"/>
        <v>15280</v>
      </c>
      <c r="V765" s="17">
        <f>((G765-G764)*'[1]Z1 values'!C$5*'[1]Z1 values'!$C$10)/'[1]Z1 values'!$C$12</f>
        <v>6.0764282226562494E-3</v>
      </c>
      <c r="W765" s="17">
        <f>((H765-H764)*'[1]Z1 values'!D$5*'[1]Z1 values'!$C$10)/'[1]Z1 values'!$C$12</f>
        <v>2.9714630126953124E-2</v>
      </c>
      <c r="X765" s="17">
        <f>((I765-I764)*'[1]Z1 values'!E$5*'[1]Z1 values'!$C$10)/'[1]Z1 values'!$C$12</f>
        <v>0</v>
      </c>
      <c r="Y765" s="17">
        <f>((J765-J764)*'[1]Z1 values'!F$5*'[1]Z1 values'!$C$10)/'[1]Z1 values'!$C$12</f>
        <v>8.2617187499999994E-2</v>
      </c>
      <c r="Z765" s="18">
        <f t="shared" si="33"/>
        <v>0.11840824584960936</v>
      </c>
      <c r="AA765">
        <f t="shared" si="34"/>
        <v>254.66666666666666</v>
      </c>
    </row>
    <row r="766" spans="1:27" s="13" customFormat="1" x14ac:dyDescent="0.25">
      <c r="A766" s="14" t="s">
        <v>17157</v>
      </c>
      <c r="B766" s="14" t="s">
        <v>1</v>
      </c>
      <c r="C766" s="14">
        <v>979305</v>
      </c>
      <c r="D766" s="15" t="s">
        <v>18267</v>
      </c>
      <c r="E766" s="15" t="s">
        <v>18268</v>
      </c>
      <c r="F766" s="15">
        <v>764</v>
      </c>
      <c r="G766" s="15">
        <v>2983386</v>
      </c>
      <c r="H766" s="15">
        <v>247656719</v>
      </c>
      <c r="I766" s="15">
        <v>365396</v>
      </c>
      <c r="J766" s="15">
        <v>989003</v>
      </c>
      <c r="K766" s="15">
        <v>0</v>
      </c>
      <c r="L766" s="15">
        <v>0</v>
      </c>
      <c r="M766" s="15">
        <v>3092</v>
      </c>
      <c r="N766" s="15">
        <v>324587</v>
      </c>
      <c r="O766" s="15">
        <v>0</v>
      </c>
      <c r="P766" s="15">
        <v>960</v>
      </c>
      <c r="Q766" s="15">
        <v>0</v>
      </c>
      <c r="R766" s="15">
        <v>0</v>
      </c>
      <c r="S766"/>
      <c r="T766"/>
      <c r="U766" s="11">
        <f t="shared" si="35"/>
        <v>15300</v>
      </c>
      <c r="V766" s="17">
        <f>((G766-G765)*'[1]Z1 values'!C$5*'[1]Z1 values'!$C$10)/'[1]Z1 values'!$C$12</f>
        <v>6.0315765380859372E-3</v>
      </c>
      <c r="W766" s="17">
        <f>((H766-H765)*'[1]Z1 values'!D$5*'[1]Z1 values'!$C$10)/'[1]Z1 values'!$C$12</f>
        <v>2.9716827392578127E-2</v>
      </c>
      <c r="X766" s="17">
        <f>((I766-I765)*'[1]Z1 values'!E$5*'[1]Z1 values'!$C$10)/'[1]Z1 values'!$C$12</f>
        <v>0</v>
      </c>
      <c r="Y766" s="17">
        <f>((J766-J765)*'[1]Z1 values'!F$5*'[1]Z1 values'!$C$10)/'[1]Z1 values'!$C$12</f>
        <v>8.2617187499999994E-2</v>
      </c>
      <c r="Z766" s="18">
        <f t="shared" si="33"/>
        <v>0.11836559143066405</v>
      </c>
      <c r="AA766">
        <f t="shared" si="34"/>
        <v>255</v>
      </c>
    </row>
    <row r="767" spans="1:27" s="13" customFormat="1" x14ac:dyDescent="0.25">
      <c r="A767" s="14" t="s">
        <v>17181</v>
      </c>
      <c r="B767" s="14" t="s">
        <v>1</v>
      </c>
      <c r="C767" s="14">
        <v>980585</v>
      </c>
      <c r="D767" s="15" t="s">
        <v>18267</v>
      </c>
      <c r="E767" s="15" t="s">
        <v>18268</v>
      </c>
      <c r="F767" s="15">
        <v>765</v>
      </c>
      <c r="G767" s="15">
        <v>2986463</v>
      </c>
      <c r="H767" s="15">
        <v>247981322</v>
      </c>
      <c r="I767" s="15">
        <v>365396</v>
      </c>
      <c r="J767" s="15">
        <v>989963</v>
      </c>
      <c r="K767" s="15">
        <v>0</v>
      </c>
      <c r="L767" s="15">
        <v>0</v>
      </c>
      <c r="M767" s="15">
        <v>3076</v>
      </c>
      <c r="N767" s="15">
        <v>324603</v>
      </c>
      <c r="O767" s="15">
        <v>0</v>
      </c>
      <c r="P767" s="15">
        <v>960</v>
      </c>
      <c r="Q767" s="15">
        <v>0</v>
      </c>
      <c r="R767" s="15">
        <v>0</v>
      </c>
      <c r="S767"/>
      <c r="T767"/>
      <c r="U767" s="11">
        <f t="shared" si="35"/>
        <v>15320</v>
      </c>
      <c r="V767" s="17">
        <f>((G767-G766)*'[1]Z1 values'!C$5*'[1]Z1 values'!$C$10)/'[1]Z1 values'!$C$12</f>
        <v>6.0003753662109371E-3</v>
      </c>
      <c r="W767" s="17">
        <f>((H767-H766)*'[1]Z1 values'!D$5*'[1]Z1 values'!$C$10)/'[1]Z1 values'!$C$12</f>
        <v>2.9718292236328124E-2</v>
      </c>
      <c r="X767" s="17">
        <f>((I767-I766)*'[1]Z1 values'!E$5*'[1]Z1 values'!$C$10)/'[1]Z1 values'!$C$12</f>
        <v>0</v>
      </c>
      <c r="Y767" s="17">
        <f>((J767-J766)*'[1]Z1 values'!F$5*'[1]Z1 values'!$C$10)/'[1]Z1 values'!$C$12</f>
        <v>8.2617187499999994E-2</v>
      </c>
      <c r="Z767" s="18">
        <f t="shared" si="33"/>
        <v>0.11833585510253905</v>
      </c>
      <c r="AA767">
        <f t="shared" si="34"/>
        <v>255.33333333333334</v>
      </c>
    </row>
    <row r="768" spans="1:27" s="13" customFormat="1" x14ac:dyDescent="0.25">
      <c r="A768" s="14" t="s">
        <v>17201</v>
      </c>
      <c r="B768" s="14" t="s">
        <v>1</v>
      </c>
      <c r="C768" s="14">
        <v>981865</v>
      </c>
      <c r="D768" s="15" t="s">
        <v>18267</v>
      </c>
      <c r="E768" s="15" t="s">
        <v>18268</v>
      </c>
      <c r="F768" s="15">
        <v>766</v>
      </c>
      <c r="G768" s="15">
        <v>2990083</v>
      </c>
      <c r="H768" s="15">
        <v>248305297</v>
      </c>
      <c r="I768" s="15">
        <v>365577</v>
      </c>
      <c r="J768" s="15">
        <v>991100</v>
      </c>
      <c r="K768" s="15">
        <v>0</v>
      </c>
      <c r="L768" s="15">
        <v>0</v>
      </c>
      <c r="M768" s="15">
        <v>3619</v>
      </c>
      <c r="N768" s="15">
        <v>323975</v>
      </c>
      <c r="O768" s="15">
        <v>181</v>
      </c>
      <c r="P768" s="15">
        <v>1137</v>
      </c>
      <c r="Q768" s="15">
        <v>0</v>
      </c>
      <c r="R768" s="15">
        <v>0</v>
      </c>
      <c r="S768"/>
      <c r="T768"/>
      <c r="U768" s="11">
        <f t="shared" si="35"/>
        <v>15340</v>
      </c>
      <c r="V768" s="17">
        <f>((G768-G767)*'[1]Z1 values'!C$5*'[1]Z1 values'!$C$10)/'[1]Z1 values'!$C$12</f>
        <v>7.0592651367187495E-3</v>
      </c>
      <c r="W768" s="17">
        <f>((H768-H767)*'[1]Z1 values'!D$5*'[1]Z1 values'!$C$10)/'[1]Z1 values'!$C$12</f>
        <v>2.9660797119140624E-2</v>
      </c>
      <c r="X768" s="17">
        <f>((I768-I767)*'[1]Z1 values'!E$5*'[1]Z1 values'!$C$10)/'[1]Z1 values'!$C$12</f>
        <v>1.4416809082031249E-2</v>
      </c>
      <c r="Y768" s="17">
        <f>((J768-J767)*'[1]Z1 values'!F$5*'[1]Z1 values'!$C$10)/'[1]Z1 values'!$C$12</f>
        <v>9.7849731445312504E-2</v>
      </c>
      <c r="Z768" s="18">
        <f t="shared" si="33"/>
        <v>0.14898660278320314</v>
      </c>
      <c r="AA768">
        <f t="shared" si="34"/>
        <v>255.66666666666666</v>
      </c>
    </row>
    <row r="769" spans="1:27" s="13" customFormat="1" x14ac:dyDescent="0.25">
      <c r="A769" s="14" t="s">
        <v>17226</v>
      </c>
      <c r="B769" s="14" t="s">
        <v>1</v>
      </c>
      <c r="C769" s="14">
        <v>983145</v>
      </c>
      <c r="D769" s="15" t="s">
        <v>18267</v>
      </c>
      <c r="E769" s="15" t="s">
        <v>18268</v>
      </c>
      <c r="F769" s="15">
        <v>767</v>
      </c>
      <c r="G769" s="15">
        <v>2993080</v>
      </c>
      <c r="H769" s="15">
        <v>248629886</v>
      </c>
      <c r="I769" s="15">
        <v>365577</v>
      </c>
      <c r="J769" s="15">
        <v>992060</v>
      </c>
      <c r="K769" s="15">
        <v>0</v>
      </c>
      <c r="L769" s="15">
        <v>0</v>
      </c>
      <c r="M769" s="15">
        <v>2996</v>
      </c>
      <c r="N769" s="15">
        <v>324589</v>
      </c>
      <c r="O769" s="15">
        <v>0</v>
      </c>
      <c r="P769" s="15">
        <v>960</v>
      </c>
      <c r="Q769" s="15">
        <v>0</v>
      </c>
      <c r="R769" s="15">
        <v>0</v>
      </c>
      <c r="S769"/>
      <c r="T769"/>
      <c r="U769" s="11">
        <f t="shared" si="35"/>
        <v>15360</v>
      </c>
      <c r="V769" s="17">
        <f>((G769-G768)*'[1]Z1 values'!C$5*'[1]Z1 values'!$C$10)/'[1]Z1 values'!$C$12</f>
        <v>5.8443695068359381E-3</v>
      </c>
      <c r="W769" s="17">
        <f>((H769-H768)*'[1]Z1 values'!D$5*'[1]Z1 values'!$C$10)/'[1]Z1 values'!$C$12</f>
        <v>2.9717010498046877E-2</v>
      </c>
      <c r="X769" s="17">
        <f>((I769-I768)*'[1]Z1 values'!E$5*'[1]Z1 values'!$C$10)/'[1]Z1 values'!$C$12</f>
        <v>0</v>
      </c>
      <c r="Y769" s="17">
        <f>((J769-J768)*'[1]Z1 values'!F$5*'[1]Z1 values'!$C$10)/'[1]Z1 values'!$C$12</f>
        <v>8.2617187499999994E-2</v>
      </c>
      <c r="Z769" s="18">
        <f t="shared" si="33"/>
        <v>0.11817856750488281</v>
      </c>
      <c r="AA769">
        <f t="shared" si="34"/>
        <v>256</v>
      </c>
    </row>
    <row r="770" spans="1:27" s="13" customFormat="1" x14ac:dyDescent="0.25">
      <c r="A770" s="14" t="s">
        <v>17255</v>
      </c>
      <c r="B770" s="14" t="s">
        <v>1</v>
      </c>
      <c r="C770" s="14">
        <v>984425</v>
      </c>
      <c r="D770" s="15" t="s">
        <v>18267</v>
      </c>
      <c r="E770" s="15" t="s">
        <v>18268</v>
      </c>
      <c r="F770" s="15">
        <v>768</v>
      </c>
      <c r="G770" s="15">
        <v>2996196</v>
      </c>
      <c r="H770" s="15">
        <v>248954357</v>
      </c>
      <c r="I770" s="15">
        <v>365577</v>
      </c>
      <c r="J770" s="15">
        <v>993542</v>
      </c>
      <c r="K770" s="15">
        <v>0</v>
      </c>
      <c r="L770" s="15">
        <v>0</v>
      </c>
      <c r="M770" s="15">
        <v>3115</v>
      </c>
      <c r="N770" s="15">
        <v>324471</v>
      </c>
      <c r="O770" s="15">
        <v>0</v>
      </c>
      <c r="P770" s="15">
        <v>1482</v>
      </c>
      <c r="Q770" s="15">
        <v>0</v>
      </c>
      <c r="R770" s="15">
        <v>0</v>
      </c>
      <c r="S770"/>
      <c r="T770"/>
      <c r="U770" s="11">
        <f t="shared" si="35"/>
        <v>15380</v>
      </c>
      <c r="V770" s="17">
        <f>((G770-G769)*'[1]Z1 values'!C$5*'[1]Z1 values'!$C$10)/'[1]Z1 values'!$C$12</f>
        <v>6.0764282226562494E-3</v>
      </c>
      <c r="W770" s="17">
        <f>((H770-H769)*'[1]Z1 values'!D$5*'[1]Z1 values'!$C$10)/'[1]Z1 values'!$C$12</f>
        <v>2.9706207275390629E-2</v>
      </c>
      <c r="X770" s="17">
        <f>((I770-I769)*'[1]Z1 values'!E$5*'[1]Z1 values'!$C$10)/'[1]Z1 values'!$C$12</f>
        <v>0</v>
      </c>
      <c r="Y770" s="17">
        <f>((J770-J769)*'[1]Z1 values'!F$5*'[1]Z1 values'!$C$10)/'[1]Z1 values'!$C$12</f>
        <v>0.12754028320312499</v>
      </c>
      <c r="Z770" s="18">
        <f t="shared" si="33"/>
        <v>0.16332291870117188</v>
      </c>
      <c r="AA770">
        <f t="shared" si="34"/>
        <v>256.33333333333331</v>
      </c>
    </row>
    <row r="771" spans="1:27" s="13" customFormat="1" x14ac:dyDescent="0.25">
      <c r="A771" s="14" t="s">
        <v>17275</v>
      </c>
      <c r="B771" s="14" t="s">
        <v>1</v>
      </c>
      <c r="C771" s="14">
        <v>985705</v>
      </c>
      <c r="D771" s="15" t="s">
        <v>18267</v>
      </c>
      <c r="E771" s="15" t="s">
        <v>18268</v>
      </c>
      <c r="F771" s="15">
        <v>769</v>
      </c>
      <c r="G771" s="15">
        <v>2999178</v>
      </c>
      <c r="H771" s="15">
        <v>249278960</v>
      </c>
      <c r="I771" s="15">
        <v>365577</v>
      </c>
      <c r="J771" s="15">
        <v>994502</v>
      </c>
      <c r="K771" s="15">
        <v>0</v>
      </c>
      <c r="L771" s="15">
        <v>0</v>
      </c>
      <c r="M771" s="15">
        <v>2981</v>
      </c>
      <c r="N771" s="15">
        <v>324603</v>
      </c>
      <c r="O771" s="15">
        <v>0</v>
      </c>
      <c r="P771" s="15">
        <v>960</v>
      </c>
      <c r="Q771" s="15">
        <v>0</v>
      </c>
      <c r="R771" s="15">
        <v>0</v>
      </c>
      <c r="S771"/>
      <c r="T771"/>
      <c r="U771" s="11">
        <f t="shared" si="35"/>
        <v>15400</v>
      </c>
      <c r="V771" s="17">
        <f>((G771-G770)*'[1]Z1 values'!C$5*'[1]Z1 values'!$C$10)/'[1]Z1 values'!$C$12</f>
        <v>5.8151184082031243E-3</v>
      </c>
      <c r="W771" s="17">
        <f>((H771-H770)*'[1]Z1 values'!D$5*'[1]Z1 values'!$C$10)/'[1]Z1 values'!$C$12</f>
        <v>2.9718292236328124E-2</v>
      </c>
      <c r="X771" s="17">
        <f>((I771-I770)*'[1]Z1 values'!E$5*'[1]Z1 values'!$C$10)/'[1]Z1 values'!$C$12</f>
        <v>0</v>
      </c>
      <c r="Y771" s="17">
        <f>((J771-J770)*'[1]Z1 values'!F$5*'[1]Z1 values'!$C$10)/'[1]Z1 values'!$C$12</f>
        <v>8.2617187499999994E-2</v>
      </c>
      <c r="Z771" s="18">
        <f t="shared" ref="Z771:Z810" si="36">SUM(V771:Y771)</f>
        <v>0.11815059814453124</v>
      </c>
      <c r="AA771">
        <f t="shared" ref="AA771:AA810" si="37">U771/60</f>
        <v>256.66666666666669</v>
      </c>
    </row>
    <row r="772" spans="1:27" s="13" customFormat="1" x14ac:dyDescent="0.25">
      <c r="A772" s="14" t="s">
        <v>17295</v>
      </c>
      <c r="B772" s="14" t="s">
        <v>1</v>
      </c>
      <c r="C772" s="14">
        <v>986985</v>
      </c>
      <c r="D772" s="15" t="s">
        <v>18267</v>
      </c>
      <c r="E772" s="15" t="s">
        <v>18268</v>
      </c>
      <c r="F772" s="15">
        <v>770</v>
      </c>
      <c r="G772" s="15">
        <v>3006769</v>
      </c>
      <c r="H772" s="15">
        <v>249598953</v>
      </c>
      <c r="I772" s="15">
        <v>368463</v>
      </c>
      <c r="J772" s="15">
        <v>996804</v>
      </c>
      <c r="K772" s="15">
        <v>0</v>
      </c>
      <c r="L772" s="15">
        <v>0</v>
      </c>
      <c r="M772" s="15">
        <v>7590</v>
      </c>
      <c r="N772" s="15">
        <v>319993</v>
      </c>
      <c r="O772" s="15">
        <v>2886</v>
      </c>
      <c r="P772" s="15">
        <v>2302</v>
      </c>
      <c r="Q772" s="15">
        <v>0</v>
      </c>
      <c r="R772" s="15">
        <v>0</v>
      </c>
      <c r="S772"/>
      <c r="T772"/>
      <c r="U772" s="11">
        <f t="shared" ref="U772:U810" si="38">U771+20</f>
        <v>15420</v>
      </c>
      <c r="V772" s="17">
        <f>((G772-G771)*'[1]Z1 values'!C$5*'[1]Z1 values'!$C$10)/'[1]Z1 values'!$C$12</f>
        <v>1.4803005981445313E-2</v>
      </c>
      <c r="W772" s="17">
        <f>((H772-H771)*'[1]Z1 values'!D$5*'[1]Z1 values'!$C$10)/'[1]Z1 values'!$C$12</f>
        <v>2.9296234130859376E-2</v>
      </c>
      <c r="X772" s="17">
        <f>((I772-I771)*'[1]Z1 values'!E$5*'[1]Z1 values'!$C$10)/'[1]Z1 values'!$C$12</f>
        <v>0.22987243652343747</v>
      </c>
      <c r="Y772" s="17">
        <f>((J772-J771)*'[1]Z1 values'!F$5*'[1]Z1 values'!$C$10)/'[1]Z1 values'!$C$12</f>
        <v>0.19810913085937498</v>
      </c>
      <c r="Z772" s="18">
        <f t="shared" si="36"/>
        <v>0.47208080749511716</v>
      </c>
      <c r="AA772">
        <f t="shared" si="37"/>
        <v>257</v>
      </c>
    </row>
    <row r="773" spans="1:27" s="13" customFormat="1" x14ac:dyDescent="0.25">
      <c r="A773" s="14" t="s">
        <v>17321</v>
      </c>
      <c r="B773" s="14" t="s">
        <v>1</v>
      </c>
      <c r="C773" s="14">
        <v>988265</v>
      </c>
      <c r="D773" s="15" t="s">
        <v>18267</v>
      </c>
      <c r="E773" s="15" t="s">
        <v>18268</v>
      </c>
      <c r="F773" s="15">
        <v>771</v>
      </c>
      <c r="G773" s="15">
        <v>3009758</v>
      </c>
      <c r="H773" s="15">
        <v>249923551</v>
      </c>
      <c r="I773" s="15">
        <v>368463</v>
      </c>
      <c r="J773" s="15">
        <v>997764</v>
      </c>
      <c r="K773" s="15">
        <v>0</v>
      </c>
      <c r="L773" s="15">
        <v>0</v>
      </c>
      <c r="M773" s="15">
        <v>2987</v>
      </c>
      <c r="N773" s="15">
        <v>324598</v>
      </c>
      <c r="O773" s="15">
        <v>0</v>
      </c>
      <c r="P773" s="15">
        <v>960</v>
      </c>
      <c r="Q773" s="15">
        <v>0</v>
      </c>
      <c r="R773" s="15">
        <v>0</v>
      </c>
      <c r="S773"/>
      <c r="T773"/>
      <c r="U773" s="11">
        <f t="shared" si="38"/>
        <v>15440</v>
      </c>
      <c r="V773" s="17">
        <f>((G773-G772)*'[1]Z1 values'!C$5*'[1]Z1 values'!$C$10)/'[1]Z1 values'!$C$12</f>
        <v>5.8287689208984372E-3</v>
      </c>
      <c r="W773" s="17">
        <f>((H773-H772)*'[1]Z1 values'!D$5*'[1]Z1 values'!$C$10)/'[1]Z1 values'!$C$12</f>
        <v>2.9717834472656253E-2</v>
      </c>
      <c r="X773" s="17">
        <f>((I773-I772)*'[1]Z1 values'!E$5*'[1]Z1 values'!$C$10)/'[1]Z1 values'!$C$12</f>
        <v>0</v>
      </c>
      <c r="Y773" s="17">
        <f>((J773-J772)*'[1]Z1 values'!F$5*'[1]Z1 values'!$C$10)/'[1]Z1 values'!$C$12</f>
        <v>8.2617187499999994E-2</v>
      </c>
      <c r="Z773" s="18">
        <f t="shared" si="36"/>
        <v>0.11816379089355469</v>
      </c>
      <c r="AA773">
        <f t="shared" si="37"/>
        <v>257.33333333333331</v>
      </c>
    </row>
    <row r="774" spans="1:27" s="13" customFormat="1" x14ac:dyDescent="0.25">
      <c r="A774" s="14" t="s">
        <v>17341</v>
      </c>
      <c r="B774" s="14" t="s">
        <v>1</v>
      </c>
      <c r="C774" s="14">
        <v>989545</v>
      </c>
      <c r="D774" s="15" t="s">
        <v>18267</v>
      </c>
      <c r="E774" s="15" t="s">
        <v>18268</v>
      </c>
      <c r="F774" s="15">
        <v>772</v>
      </c>
      <c r="G774" s="15">
        <v>3012735</v>
      </c>
      <c r="H774" s="15">
        <v>250248160</v>
      </c>
      <c r="I774" s="15">
        <v>368463</v>
      </c>
      <c r="J774" s="15">
        <v>998724</v>
      </c>
      <c r="K774" s="15">
        <v>0</v>
      </c>
      <c r="L774" s="15">
        <v>0</v>
      </c>
      <c r="M774" s="15">
        <v>2976</v>
      </c>
      <c r="N774" s="15">
        <v>324609</v>
      </c>
      <c r="O774" s="15">
        <v>0</v>
      </c>
      <c r="P774" s="15">
        <v>960</v>
      </c>
      <c r="Q774" s="15">
        <v>0</v>
      </c>
      <c r="R774" s="15">
        <v>0</v>
      </c>
      <c r="S774"/>
      <c r="T774"/>
      <c r="U774" s="11">
        <f t="shared" si="38"/>
        <v>15460</v>
      </c>
      <c r="V774" s="17">
        <f>((G774-G773)*'[1]Z1 values'!C$5*'[1]Z1 values'!$C$10)/'[1]Z1 values'!$C$12</f>
        <v>5.8053680419921875E-3</v>
      </c>
      <c r="W774" s="17">
        <f>((H774-H773)*'[1]Z1 values'!D$5*'[1]Z1 values'!$C$10)/'[1]Z1 values'!$C$12</f>
        <v>2.9718841552734375E-2</v>
      </c>
      <c r="X774" s="17">
        <f>((I774-I773)*'[1]Z1 values'!E$5*'[1]Z1 values'!$C$10)/'[1]Z1 values'!$C$12</f>
        <v>0</v>
      </c>
      <c r="Y774" s="17">
        <f>((J774-J773)*'[1]Z1 values'!F$5*'[1]Z1 values'!$C$10)/'[1]Z1 values'!$C$12</f>
        <v>8.2617187499999994E-2</v>
      </c>
      <c r="Z774" s="18">
        <f t="shared" si="36"/>
        <v>0.11814139709472656</v>
      </c>
      <c r="AA774">
        <f t="shared" si="37"/>
        <v>257.66666666666669</v>
      </c>
    </row>
    <row r="775" spans="1:27" s="13" customFormat="1" x14ac:dyDescent="0.25">
      <c r="A775" s="14" t="s">
        <v>17361</v>
      </c>
      <c r="B775" s="14" t="s">
        <v>1</v>
      </c>
      <c r="C775" s="14">
        <v>990825</v>
      </c>
      <c r="D775" s="15" t="s">
        <v>18267</v>
      </c>
      <c r="E775" s="15" t="s">
        <v>18268</v>
      </c>
      <c r="F775" s="15">
        <v>773</v>
      </c>
      <c r="G775" s="15">
        <v>3015711</v>
      </c>
      <c r="H775" s="15">
        <v>250572770</v>
      </c>
      <c r="I775" s="15">
        <v>368463</v>
      </c>
      <c r="J775" s="15">
        <v>999684</v>
      </c>
      <c r="K775" s="15">
        <v>0</v>
      </c>
      <c r="L775" s="15">
        <v>0</v>
      </c>
      <c r="M775" s="15">
        <v>2975</v>
      </c>
      <c r="N775" s="15">
        <v>324610</v>
      </c>
      <c r="O775" s="15">
        <v>0</v>
      </c>
      <c r="P775" s="15">
        <v>960</v>
      </c>
      <c r="Q775" s="15">
        <v>0</v>
      </c>
      <c r="R775" s="15">
        <v>0</v>
      </c>
      <c r="S775"/>
      <c r="T775"/>
      <c r="U775" s="11">
        <f t="shared" si="38"/>
        <v>15480</v>
      </c>
      <c r="V775" s="17">
        <f>((G775-G774)*'[1]Z1 values'!C$5*'[1]Z1 values'!$C$10)/'[1]Z1 values'!$C$12</f>
        <v>5.8034179687500003E-3</v>
      </c>
      <c r="W775" s="17">
        <f>((H775-H774)*'[1]Z1 values'!D$5*'[1]Z1 values'!$C$10)/'[1]Z1 values'!$C$12</f>
        <v>2.9718933105468748E-2</v>
      </c>
      <c r="X775" s="17">
        <f>((I775-I774)*'[1]Z1 values'!E$5*'[1]Z1 values'!$C$10)/'[1]Z1 values'!$C$12</f>
        <v>0</v>
      </c>
      <c r="Y775" s="17">
        <f>((J775-J774)*'[1]Z1 values'!F$5*'[1]Z1 values'!$C$10)/'[1]Z1 values'!$C$12</f>
        <v>8.2617187499999994E-2</v>
      </c>
      <c r="Z775" s="18">
        <f t="shared" si="36"/>
        <v>0.11813953857421874</v>
      </c>
      <c r="AA775">
        <f t="shared" si="37"/>
        <v>258</v>
      </c>
    </row>
    <row r="776" spans="1:27" s="13" customFormat="1" x14ac:dyDescent="0.25">
      <c r="A776" s="14" t="s">
        <v>17381</v>
      </c>
      <c r="B776" s="14" t="s">
        <v>1</v>
      </c>
      <c r="C776" s="14">
        <v>992105</v>
      </c>
      <c r="D776" s="15" t="s">
        <v>18267</v>
      </c>
      <c r="E776" s="15" t="s">
        <v>18268</v>
      </c>
      <c r="F776" s="15">
        <v>774</v>
      </c>
      <c r="G776" s="15">
        <v>3018703</v>
      </c>
      <c r="H776" s="15">
        <v>250897372</v>
      </c>
      <c r="I776" s="15">
        <v>368463</v>
      </c>
      <c r="J776" s="15">
        <v>1000644</v>
      </c>
      <c r="K776" s="15">
        <v>0</v>
      </c>
      <c r="L776" s="15">
        <v>0</v>
      </c>
      <c r="M776" s="15">
        <v>2991</v>
      </c>
      <c r="N776" s="15">
        <v>324602</v>
      </c>
      <c r="O776" s="15">
        <v>0</v>
      </c>
      <c r="P776" s="15">
        <v>960</v>
      </c>
      <c r="Q776" s="15">
        <v>0</v>
      </c>
      <c r="R776" s="15">
        <v>0</v>
      </c>
      <c r="S776"/>
      <c r="T776"/>
      <c r="U776" s="11">
        <f t="shared" si="38"/>
        <v>15500</v>
      </c>
      <c r="V776" s="17">
        <f>((G776-G775)*'[1]Z1 values'!C$5*'[1]Z1 values'!$C$10)/'[1]Z1 values'!$C$12</f>
        <v>5.8346191406249996E-3</v>
      </c>
      <c r="W776" s="17">
        <f>((H776-H775)*'[1]Z1 values'!D$5*'[1]Z1 values'!$C$10)/'[1]Z1 values'!$C$12</f>
        <v>2.9718200683593748E-2</v>
      </c>
      <c r="X776" s="17">
        <f>((I776-I775)*'[1]Z1 values'!E$5*'[1]Z1 values'!$C$10)/'[1]Z1 values'!$C$12</f>
        <v>0</v>
      </c>
      <c r="Y776" s="17">
        <f>((J776-J775)*'[1]Z1 values'!F$5*'[1]Z1 values'!$C$10)/'[1]Z1 values'!$C$12</f>
        <v>8.2617187499999994E-2</v>
      </c>
      <c r="Z776" s="18">
        <f t="shared" si="36"/>
        <v>0.11817000732421874</v>
      </c>
      <c r="AA776">
        <f t="shared" si="37"/>
        <v>258.33333333333331</v>
      </c>
    </row>
    <row r="777" spans="1:27" s="13" customFormat="1" x14ac:dyDescent="0.25">
      <c r="A777" s="14" t="s">
        <v>17401</v>
      </c>
      <c r="B777" s="14" t="s">
        <v>1</v>
      </c>
      <c r="C777" s="14">
        <v>993385</v>
      </c>
      <c r="D777" s="15" t="s">
        <v>18267</v>
      </c>
      <c r="E777" s="15" t="s">
        <v>18268</v>
      </c>
      <c r="F777" s="15">
        <v>775</v>
      </c>
      <c r="G777" s="15">
        <v>3021803</v>
      </c>
      <c r="H777" s="15">
        <v>251221950</v>
      </c>
      <c r="I777" s="15">
        <v>368463</v>
      </c>
      <c r="J777" s="15">
        <v>1001799</v>
      </c>
      <c r="K777" s="15">
        <v>0</v>
      </c>
      <c r="L777" s="15">
        <v>0</v>
      </c>
      <c r="M777" s="15">
        <v>3099</v>
      </c>
      <c r="N777" s="15">
        <v>324578</v>
      </c>
      <c r="O777" s="15">
        <v>0</v>
      </c>
      <c r="P777" s="15">
        <v>1155</v>
      </c>
      <c r="Q777" s="15">
        <v>0</v>
      </c>
      <c r="R777" s="15">
        <v>0</v>
      </c>
      <c r="S777"/>
      <c r="T777"/>
      <c r="U777" s="11">
        <f t="shared" si="38"/>
        <v>15520</v>
      </c>
      <c r="V777" s="17">
        <f>((G777-G776)*'[1]Z1 values'!C$5*'[1]Z1 values'!$C$10)/'[1]Z1 values'!$C$12</f>
        <v>6.0452270507812492E-3</v>
      </c>
      <c r="W777" s="17">
        <f>((H777-H776)*'[1]Z1 values'!D$5*'[1]Z1 values'!$C$10)/'[1]Z1 values'!$C$12</f>
        <v>2.9716003417968751E-2</v>
      </c>
      <c r="X777" s="17">
        <f>((I777-I776)*'[1]Z1 values'!E$5*'[1]Z1 values'!$C$10)/'[1]Z1 values'!$C$12</f>
        <v>0</v>
      </c>
      <c r="Y777" s="17">
        <f>((J777-J776)*'[1]Z1 values'!F$5*'[1]Z1 values'!$C$10)/'[1]Z1 values'!$C$12</f>
        <v>9.9398803710937497E-2</v>
      </c>
      <c r="Z777" s="18">
        <f t="shared" si="36"/>
        <v>0.1351600341796875</v>
      </c>
      <c r="AA777">
        <f t="shared" si="37"/>
        <v>258.66666666666669</v>
      </c>
    </row>
    <row r="778" spans="1:27" s="13" customFormat="1" x14ac:dyDescent="0.25">
      <c r="A778" s="14" t="s">
        <v>17421</v>
      </c>
      <c r="B778" s="14" t="s">
        <v>1</v>
      </c>
      <c r="C778" s="14">
        <v>994665</v>
      </c>
      <c r="D778" s="15" t="s">
        <v>18267</v>
      </c>
      <c r="E778" s="15" t="s">
        <v>18268</v>
      </c>
      <c r="F778" s="15">
        <v>776</v>
      </c>
      <c r="G778" s="15">
        <v>3024910</v>
      </c>
      <c r="H778" s="15">
        <v>251546523</v>
      </c>
      <c r="I778" s="15">
        <v>368463</v>
      </c>
      <c r="J778" s="15">
        <v>1003137</v>
      </c>
      <c r="K778" s="15">
        <v>0</v>
      </c>
      <c r="L778" s="15">
        <v>0</v>
      </c>
      <c r="M778" s="15">
        <v>3105</v>
      </c>
      <c r="N778" s="15">
        <v>324573</v>
      </c>
      <c r="O778" s="15">
        <v>0</v>
      </c>
      <c r="P778" s="15">
        <v>1338</v>
      </c>
      <c r="Q778" s="15">
        <v>0</v>
      </c>
      <c r="R778" s="15">
        <v>0</v>
      </c>
      <c r="S778"/>
      <c r="T778"/>
      <c r="U778" s="11">
        <f t="shared" si="38"/>
        <v>15540</v>
      </c>
      <c r="V778" s="17">
        <f>((G778-G777)*'[1]Z1 values'!C$5*'[1]Z1 values'!$C$10)/'[1]Z1 values'!$C$12</f>
        <v>6.0588775634765621E-3</v>
      </c>
      <c r="W778" s="17">
        <f>((H778-H777)*'[1]Z1 values'!D$5*'[1]Z1 values'!$C$10)/'[1]Z1 values'!$C$12</f>
        <v>2.9715545654296877E-2</v>
      </c>
      <c r="X778" s="17">
        <f>((I778-I777)*'[1]Z1 values'!E$5*'[1]Z1 values'!$C$10)/'[1]Z1 values'!$C$12</f>
        <v>0</v>
      </c>
      <c r="Y778" s="17">
        <f>((J778-J777)*'[1]Z1 values'!F$5*'[1]Z1 values'!$C$10)/'[1]Z1 values'!$C$12</f>
        <v>0.11514770507812502</v>
      </c>
      <c r="Z778" s="18">
        <f t="shared" si="36"/>
        <v>0.15092212829589846</v>
      </c>
      <c r="AA778">
        <f t="shared" si="37"/>
        <v>259</v>
      </c>
    </row>
    <row r="779" spans="1:27" s="13" customFormat="1" x14ac:dyDescent="0.25">
      <c r="A779" s="14" t="s">
        <v>17443</v>
      </c>
      <c r="B779" s="14" t="s">
        <v>1</v>
      </c>
      <c r="C779" s="14">
        <v>995945</v>
      </c>
      <c r="D779" s="15" t="s">
        <v>18267</v>
      </c>
      <c r="E779" s="15" t="s">
        <v>18268</v>
      </c>
      <c r="F779" s="15">
        <v>777</v>
      </c>
      <c r="G779" s="15">
        <v>3029424</v>
      </c>
      <c r="H779" s="15">
        <v>251869689</v>
      </c>
      <c r="I779" s="15">
        <v>369212</v>
      </c>
      <c r="J779" s="15">
        <v>1004467</v>
      </c>
      <c r="K779" s="15">
        <v>0</v>
      </c>
      <c r="L779" s="15">
        <v>0</v>
      </c>
      <c r="M779" s="15">
        <v>4512</v>
      </c>
      <c r="N779" s="15">
        <v>323166</v>
      </c>
      <c r="O779" s="15">
        <v>749</v>
      </c>
      <c r="P779" s="15">
        <v>1330</v>
      </c>
      <c r="Q779" s="15">
        <v>0</v>
      </c>
      <c r="R779" s="15">
        <v>0</v>
      </c>
      <c r="S779"/>
      <c r="T779"/>
      <c r="U779" s="11">
        <f t="shared" si="38"/>
        <v>15560</v>
      </c>
      <c r="V779" s="17">
        <f>((G779-G778)*'[1]Z1 values'!C$5*'[1]Z1 values'!$C$10)/'[1]Z1 values'!$C$12</f>
        <v>8.8026306152343744E-3</v>
      </c>
      <c r="W779" s="17">
        <f>((H779-H778)*'[1]Z1 values'!D$5*'[1]Z1 values'!$C$10)/'[1]Z1 values'!$C$12</f>
        <v>2.9586730957031248E-2</v>
      </c>
      <c r="X779" s="17">
        <f>((I779-I778)*'[1]Z1 values'!E$5*'[1]Z1 values'!$C$10)/'[1]Z1 values'!$C$12</f>
        <v>5.9658508300781246E-2</v>
      </c>
      <c r="Y779" s="17">
        <f>((J779-J778)*'[1]Z1 values'!F$5*'[1]Z1 values'!$C$10)/'[1]Z1 values'!$C$12</f>
        <v>0.114459228515625</v>
      </c>
      <c r="Z779" s="18">
        <f t="shared" si="36"/>
        <v>0.21250709838867188</v>
      </c>
      <c r="AA779">
        <f t="shared" si="37"/>
        <v>259.33333333333331</v>
      </c>
    </row>
    <row r="780" spans="1:27" s="13" customFormat="1" x14ac:dyDescent="0.25">
      <c r="A780" s="14" t="s">
        <v>17463</v>
      </c>
      <c r="B780" s="14" t="s">
        <v>1</v>
      </c>
      <c r="C780" s="14">
        <v>997225</v>
      </c>
      <c r="D780" s="15" t="s">
        <v>18267</v>
      </c>
      <c r="E780" s="15" t="s">
        <v>18268</v>
      </c>
      <c r="F780" s="15">
        <v>778</v>
      </c>
      <c r="G780" s="15">
        <v>3035943</v>
      </c>
      <c r="H780" s="15">
        <v>252190829</v>
      </c>
      <c r="I780" s="15">
        <v>371150</v>
      </c>
      <c r="J780" s="15">
        <v>1006606</v>
      </c>
      <c r="K780" s="15">
        <v>0</v>
      </c>
      <c r="L780" s="15">
        <v>0</v>
      </c>
      <c r="M780" s="15">
        <v>6518</v>
      </c>
      <c r="N780" s="15">
        <v>321140</v>
      </c>
      <c r="O780" s="15">
        <v>1938</v>
      </c>
      <c r="P780" s="15">
        <v>2139</v>
      </c>
      <c r="Q780" s="15">
        <v>0</v>
      </c>
      <c r="R780" s="15">
        <v>0</v>
      </c>
      <c r="S780"/>
      <c r="T780"/>
      <c r="U780" s="11">
        <f t="shared" si="38"/>
        <v>15580</v>
      </c>
      <c r="V780" s="17">
        <f>((G780-G779)*'[1]Z1 values'!C$5*'[1]Z1 values'!$C$10)/'[1]Z1 values'!$C$12</f>
        <v>1.2712527465820311E-2</v>
      </c>
      <c r="W780" s="17">
        <f>((H780-H779)*'[1]Z1 values'!D$5*'[1]Z1 values'!$C$10)/'[1]Z1 values'!$C$12</f>
        <v>2.9401245117187502E-2</v>
      </c>
      <c r="X780" s="17">
        <f>((I780-I779)*'[1]Z1 values'!E$5*'[1]Z1 values'!$C$10)/'[1]Z1 values'!$C$12</f>
        <v>0.15436340332031248</v>
      </c>
      <c r="Y780" s="17">
        <f>((J780-J779)*'[1]Z1 values'!F$5*'[1]Z1 values'!$C$10)/'[1]Z1 values'!$C$12</f>
        <v>0.18408142089843751</v>
      </c>
      <c r="Z780" s="18">
        <f t="shared" si="36"/>
        <v>0.38055859680175785</v>
      </c>
      <c r="AA780">
        <f t="shared" si="37"/>
        <v>259.66666666666669</v>
      </c>
    </row>
    <row r="781" spans="1:27" s="13" customFormat="1" x14ac:dyDescent="0.25">
      <c r="A781" s="14" t="s">
        <v>17483</v>
      </c>
      <c r="B781" s="14" t="s">
        <v>1</v>
      </c>
      <c r="C781" s="14">
        <v>998505</v>
      </c>
      <c r="D781" s="15" t="s">
        <v>18267</v>
      </c>
      <c r="E781" s="15" t="s">
        <v>18268</v>
      </c>
      <c r="F781" s="15">
        <v>779</v>
      </c>
      <c r="G781" s="15">
        <v>3038954</v>
      </c>
      <c r="H781" s="15">
        <v>252515403</v>
      </c>
      <c r="I781" s="15">
        <v>371150</v>
      </c>
      <c r="J781" s="15">
        <v>1007755</v>
      </c>
      <c r="K781" s="15">
        <v>0</v>
      </c>
      <c r="L781" s="15">
        <v>0</v>
      </c>
      <c r="M781" s="15">
        <v>3009</v>
      </c>
      <c r="N781" s="15">
        <v>324574</v>
      </c>
      <c r="O781" s="15">
        <v>0</v>
      </c>
      <c r="P781" s="15">
        <v>1149</v>
      </c>
      <c r="Q781" s="15">
        <v>0</v>
      </c>
      <c r="R781" s="15">
        <v>0</v>
      </c>
      <c r="S781"/>
      <c r="T781"/>
      <c r="U781" s="11">
        <f t="shared" si="38"/>
        <v>15600</v>
      </c>
      <c r="V781" s="17">
        <f>((G781-G780)*'[1]Z1 values'!C$5*'[1]Z1 values'!$C$10)/'[1]Z1 values'!$C$12</f>
        <v>5.8716705322265621E-3</v>
      </c>
      <c r="W781" s="17">
        <f>((H781-H780)*'[1]Z1 values'!D$5*'[1]Z1 values'!$C$10)/'[1]Z1 values'!$C$12</f>
        <v>2.9715637207031253E-2</v>
      </c>
      <c r="X781" s="17">
        <f>((I781-I780)*'[1]Z1 values'!E$5*'[1]Z1 values'!$C$10)/'[1]Z1 values'!$C$12</f>
        <v>0</v>
      </c>
      <c r="Y781" s="17">
        <f>((J781-J780)*'[1]Z1 values'!F$5*'[1]Z1 values'!$C$10)/'[1]Z1 values'!$C$12</f>
        <v>9.8882446289062509E-2</v>
      </c>
      <c r="Z781" s="18">
        <f t="shared" si="36"/>
        <v>0.13446975402832032</v>
      </c>
      <c r="AA781">
        <f t="shared" si="37"/>
        <v>260</v>
      </c>
    </row>
    <row r="782" spans="1:27" s="13" customFormat="1" x14ac:dyDescent="0.25">
      <c r="A782" s="14" t="s">
        <v>17516</v>
      </c>
      <c r="B782" s="14" t="s">
        <v>1</v>
      </c>
      <c r="C782" s="14">
        <v>999785</v>
      </c>
      <c r="D782" s="15" t="s">
        <v>18267</v>
      </c>
      <c r="E782" s="15" t="s">
        <v>18268</v>
      </c>
      <c r="F782" s="15">
        <v>780</v>
      </c>
      <c r="G782" s="15">
        <v>3041933</v>
      </c>
      <c r="H782" s="15">
        <v>252840012</v>
      </c>
      <c r="I782" s="15">
        <v>371150</v>
      </c>
      <c r="J782" s="15">
        <v>1008910</v>
      </c>
      <c r="K782" s="15">
        <v>0</v>
      </c>
      <c r="L782" s="15">
        <v>0</v>
      </c>
      <c r="M782" s="15">
        <v>2977</v>
      </c>
      <c r="N782" s="15">
        <v>324609</v>
      </c>
      <c r="O782" s="15">
        <v>0</v>
      </c>
      <c r="P782" s="15">
        <v>1155</v>
      </c>
      <c r="Q782" s="15">
        <v>0</v>
      </c>
      <c r="R782" s="15">
        <v>0</v>
      </c>
      <c r="S782"/>
      <c r="T782"/>
      <c r="U782" s="11">
        <f t="shared" si="38"/>
        <v>15620</v>
      </c>
      <c r="V782" s="17">
        <f>((G782-G781)*'[1]Z1 values'!C$5*'[1]Z1 values'!$C$10)/'[1]Z1 values'!$C$12</f>
        <v>5.8092681884765619E-3</v>
      </c>
      <c r="W782" s="17">
        <f>((H782-H781)*'[1]Z1 values'!D$5*'[1]Z1 values'!$C$10)/'[1]Z1 values'!$C$12</f>
        <v>2.9718841552734375E-2</v>
      </c>
      <c r="X782" s="17">
        <f>((I782-I781)*'[1]Z1 values'!E$5*'[1]Z1 values'!$C$10)/'[1]Z1 values'!$C$12</f>
        <v>0</v>
      </c>
      <c r="Y782" s="17">
        <f>((J782-J781)*'[1]Z1 values'!F$5*'[1]Z1 values'!$C$10)/'[1]Z1 values'!$C$12</f>
        <v>9.9398803710937497E-2</v>
      </c>
      <c r="Z782" s="18">
        <f t="shared" si="36"/>
        <v>0.13492691345214844</v>
      </c>
      <c r="AA782">
        <f t="shared" si="37"/>
        <v>260.33333333333331</v>
      </c>
    </row>
    <row r="783" spans="1:27" s="13" customFormat="1" x14ac:dyDescent="0.25">
      <c r="A783" s="14" t="s">
        <v>17536</v>
      </c>
      <c r="B783" s="14" t="s">
        <v>1</v>
      </c>
      <c r="C783" s="14">
        <v>1001065</v>
      </c>
      <c r="D783" s="15" t="s">
        <v>18267</v>
      </c>
      <c r="E783" s="15" t="s">
        <v>18268</v>
      </c>
      <c r="F783" s="15">
        <v>781</v>
      </c>
      <c r="G783" s="15">
        <v>3050770</v>
      </c>
      <c r="H783" s="15">
        <v>253158764</v>
      </c>
      <c r="I783" s="15">
        <v>374298</v>
      </c>
      <c r="J783" s="15">
        <v>1012269</v>
      </c>
      <c r="K783" s="15">
        <v>0</v>
      </c>
      <c r="L783" s="15">
        <v>0</v>
      </c>
      <c r="M783" s="15">
        <v>8835</v>
      </c>
      <c r="N783" s="15">
        <v>318752</v>
      </c>
      <c r="O783" s="15">
        <v>3148</v>
      </c>
      <c r="P783" s="15">
        <v>3359</v>
      </c>
      <c r="Q783" s="15">
        <v>0</v>
      </c>
      <c r="R783" s="15">
        <v>0</v>
      </c>
      <c r="S783"/>
      <c r="T783"/>
      <c r="U783" s="11">
        <f t="shared" si="38"/>
        <v>15640</v>
      </c>
      <c r="V783" s="17">
        <f>((G783-G782)*'[1]Z1 values'!C$5*'[1]Z1 values'!$C$10)/'[1]Z1 values'!$C$12</f>
        <v>1.7232797241210938E-2</v>
      </c>
      <c r="W783" s="17">
        <f>((H783-H782)*'[1]Z1 values'!D$5*'[1]Z1 values'!$C$10)/'[1]Z1 values'!$C$12</f>
        <v>2.9182617187499999E-2</v>
      </c>
      <c r="X783" s="17">
        <f>((I783-I782)*'[1]Z1 values'!E$5*'[1]Z1 values'!$C$10)/'[1]Z1 values'!$C$12</f>
        <v>0.25074096679687496</v>
      </c>
      <c r="Y783" s="17">
        <f>((J783-J782)*'[1]Z1 values'!F$5*'[1]Z1 values'!$C$10)/'[1]Z1 values'!$C$12</f>
        <v>0.28907409667968753</v>
      </c>
      <c r="Z783" s="18">
        <f t="shared" si="36"/>
        <v>0.58623047790527338</v>
      </c>
      <c r="AA783">
        <f t="shared" si="37"/>
        <v>260.66666666666669</v>
      </c>
    </row>
    <row r="784" spans="1:27" s="13" customFormat="1" x14ac:dyDescent="0.25">
      <c r="A784" s="14" t="s">
        <v>17558</v>
      </c>
      <c r="B784" s="14" t="s">
        <v>1</v>
      </c>
      <c r="C784" s="14">
        <v>1002345</v>
      </c>
      <c r="D784" s="15" t="s">
        <v>18267</v>
      </c>
      <c r="E784" s="15" t="s">
        <v>18268</v>
      </c>
      <c r="F784" s="15">
        <v>782</v>
      </c>
      <c r="G784" s="15">
        <v>3053790</v>
      </c>
      <c r="H784" s="15">
        <v>253483331</v>
      </c>
      <c r="I784" s="15">
        <v>374298</v>
      </c>
      <c r="J784" s="15">
        <v>1013418</v>
      </c>
      <c r="K784" s="15">
        <v>0</v>
      </c>
      <c r="L784" s="15">
        <v>0</v>
      </c>
      <c r="M784" s="15">
        <v>3018</v>
      </c>
      <c r="N784" s="15">
        <v>324567</v>
      </c>
      <c r="O784" s="15">
        <v>0</v>
      </c>
      <c r="P784" s="15">
        <v>1149</v>
      </c>
      <c r="Q784" s="15">
        <v>0</v>
      </c>
      <c r="R784" s="15">
        <v>0</v>
      </c>
      <c r="S784"/>
      <c r="T784"/>
      <c r="U784" s="11">
        <f t="shared" si="38"/>
        <v>15660</v>
      </c>
      <c r="V784" s="17">
        <f>((G784-G783)*'[1]Z1 values'!C$5*'[1]Z1 values'!$C$10)/'[1]Z1 values'!$C$12</f>
        <v>5.8892211914062503E-3</v>
      </c>
      <c r="W784" s="17">
        <f>((H784-H783)*'[1]Z1 values'!D$5*'[1]Z1 values'!$C$10)/'[1]Z1 values'!$C$12</f>
        <v>2.9714996337890626E-2</v>
      </c>
      <c r="X784" s="17">
        <f>((I784-I783)*'[1]Z1 values'!E$5*'[1]Z1 values'!$C$10)/'[1]Z1 values'!$C$12</f>
        <v>0</v>
      </c>
      <c r="Y784" s="17">
        <f>((J784-J783)*'[1]Z1 values'!F$5*'[1]Z1 values'!$C$10)/'[1]Z1 values'!$C$12</f>
        <v>9.8882446289062509E-2</v>
      </c>
      <c r="Z784" s="18">
        <f t="shared" si="36"/>
        <v>0.13448666381835939</v>
      </c>
      <c r="AA784">
        <f t="shared" si="37"/>
        <v>261</v>
      </c>
    </row>
    <row r="785" spans="1:27" s="13" customFormat="1" x14ac:dyDescent="0.25">
      <c r="A785" s="14" t="s">
        <v>17578</v>
      </c>
      <c r="B785" s="14" t="s">
        <v>1</v>
      </c>
      <c r="C785" s="14">
        <v>1003625</v>
      </c>
      <c r="D785" s="15" t="s">
        <v>18267</v>
      </c>
      <c r="E785" s="15" t="s">
        <v>18268</v>
      </c>
      <c r="F785" s="15">
        <v>783</v>
      </c>
      <c r="G785" s="15">
        <v>3056774</v>
      </c>
      <c r="H785" s="15">
        <v>253807935</v>
      </c>
      <c r="I785" s="15">
        <v>374298</v>
      </c>
      <c r="J785" s="15">
        <v>1014567</v>
      </c>
      <c r="K785" s="15">
        <v>0</v>
      </c>
      <c r="L785" s="15">
        <v>0</v>
      </c>
      <c r="M785" s="15">
        <v>2982</v>
      </c>
      <c r="N785" s="15">
        <v>324604</v>
      </c>
      <c r="O785" s="15">
        <v>0</v>
      </c>
      <c r="P785" s="15">
        <v>1149</v>
      </c>
      <c r="Q785" s="15">
        <v>0</v>
      </c>
      <c r="R785" s="15">
        <v>0</v>
      </c>
      <c r="S785"/>
      <c r="T785"/>
      <c r="U785" s="11">
        <f t="shared" si="38"/>
        <v>15680</v>
      </c>
      <c r="V785" s="17">
        <f>((G785-G784)*'[1]Z1 values'!C$5*'[1]Z1 values'!$C$10)/'[1]Z1 values'!$C$12</f>
        <v>5.8190185546874995E-3</v>
      </c>
      <c r="W785" s="17">
        <f>((H785-H784)*'[1]Z1 values'!D$5*'[1]Z1 values'!$C$10)/'[1]Z1 values'!$C$12</f>
        <v>2.9718383789062497E-2</v>
      </c>
      <c r="X785" s="17">
        <f>((I785-I784)*'[1]Z1 values'!E$5*'[1]Z1 values'!$C$10)/'[1]Z1 values'!$C$12</f>
        <v>0</v>
      </c>
      <c r="Y785" s="17">
        <f>((J785-J784)*'[1]Z1 values'!F$5*'[1]Z1 values'!$C$10)/'[1]Z1 values'!$C$12</f>
        <v>9.8882446289062509E-2</v>
      </c>
      <c r="Z785" s="18">
        <f t="shared" si="36"/>
        <v>0.13441984863281251</v>
      </c>
      <c r="AA785">
        <f t="shared" si="37"/>
        <v>261.33333333333331</v>
      </c>
    </row>
    <row r="786" spans="1:27" s="13" customFormat="1" x14ac:dyDescent="0.25">
      <c r="A786" s="14" t="s">
        <v>17610</v>
      </c>
      <c r="B786" s="14" t="s">
        <v>1</v>
      </c>
      <c r="C786" s="14">
        <v>1004905</v>
      </c>
      <c r="D786" s="15" t="s">
        <v>18267</v>
      </c>
      <c r="E786" s="15" t="s">
        <v>18268</v>
      </c>
      <c r="F786" s="15">
        <v>784</v>
      </c>
      <c r="G786" s="15">
        <v>3059771</v>
      </c>
      <c r="H786" s="15">
        <v>254132524</v>
      </c>
      <c r="I786" s="15">
        <v>374298</v>
      </c>
      <c r="J786" s="15">
        <v>1015527</v>
      </c>
      <c r="K786" s="15">
        <v>0</v>
      </c>
      <c r="L786" s="15">
        <v>0</v>
      </c>
      <c r="M786" s="15">
        <v>2995</v>
      </c>
      <c r="N786" s="15">
        <v>324589</v>
      </c>
      <c r="O786" s="15">
        <v>0</v>
      </c>
      <c r="P786" s="15">
        <v>960</v>
      </c>
      <c r="Q786" s="15">
        <v>0</v>
      </c>
      <c r="R786" s="15">
        <v>0</v>
      </c>
      <c r="S786"/>
      <c r="T786"/>
      <c r="U786" s="11">
        <f t="shared" si="38"/>
        <v>15700</v>
      </c>
      <c r="V786" s="17">
        <f>((G786-G785)*'[1]Z1 values'!C$5*'[1]Z1 values'!$C$10)/'[1]Z1 values'!$C$12</f>
        <v>5.8443695068359381E-3</v>
      </c>
      <c r="W786" s="17">
        <f>((H786-H785)*'[1]Z1 values'!D$5*'[1]Z1 values'!$C$10)/'[1]Z1 values'!$C$12</f>
        <v>2.9717010498046877E-2</v>
      </c>
      <c r="X786" s="17">
        <f>((I786-I785)*'[1]Z1 values'!E$5*'[1]Z1 values'!$C$10)/'[1]Z1 values'!$C$12</f>
        <v>0</v>
      </c>
      <c r="Y786" s="17">
        <f>((J786-J785)*'[1]Z1 values'!F$5*'[1]Z1 values'!$C$10)/'[1]Z1 values'!$C$12</f>
        <v>8.2617187499999994E-2</v>
      </c>
      <c r="Z786" s="18">
        <f t="shared" si="36"/>
        <v>0.11817856750488281</v>
      </c>
      <c r="AA786">
        <f t="shared" si="37"/>
        <v>261.66666666666669</v>
      </c>
    </row>
    <row r="787" spans="1:27" s="13" customFormat="1" x14ac:dyDescent="0.25">
      <c r="A787" s="14" t="s">
        <v>17630</v>
      </c>
      <c r="B787" s="14" t="s">
        <v>1</v>
      </c>
      <c r="C787" s="14">
        <v>1006185</v>
      </c>
      <c r="D787" s="15" t="s">
        <v>18267</v>
      </c>
      <c r="E787" s="15" t="s">
        <v>18268</v>
      </c>
      <c r="F787" s="15">
        <v>785</v>
      </c>
      <c r="G787" s="15">
        <v>3063513</v>
      </c>
      <c r="H787" s="15">
        <v>254456367</v>
      </c>
      <c r="I787" s="15">
        <v>374457</v>
      </c>
      <c r="J787" s="15">
        <v>1016764</v>
      </c>
      <c r="K787" s="15">
        <v>0</v>
      </c>
      <c r="L787" s="15">
        <v>0</v>
      </c>
      <c r="M787" s="15">
        <v>3740</v>
      </c>
      <c r="N787" s="15">
        <v>323843</v>
      </c>
      <c r="O787" s="15">
        <v>159</v>
      </c>
      <c r="P787" s="15">
        <v>1237</v>
      </c>
      <c r="Q787" s="15">
        <v>0</v>
      </c>
      <c r="R787" s="15">
        <v>0</v>
      </c>
      <c r="S787"/>
      <c r="T787"/>
      <c r="U787" s="11">
        <f t="shared" si="38"/>
        <v>15720</v>
      </c>
      <c r="V787" s="17">
        <f>((G787-G786)*'[1]Z1 values'!C$5*'[1]Z1 values'!$C$10)/'[1]Z1 values'!$C$12</f>
        <v>7.2971740722656249E-3</v>
      </c>
      <c r="W787" s="17">
        <f>((H787-H786)*'[1]Z1 values'!D$5*'[1]Z1 values'!$C$10)/'[1]Z1 values'!$C$12</f>
        <v>2.9648712158203128E-2</v>
      </c>
      <c r="X787" s="17">
        <f>((I787-I786)*'[1]Z1 values'!E$5*'[1]Z1 values'!$C$10)/'[1]Z1 values'!$C$12</f>
        <v>1.2664489746093749E-2</v>
      </c>
      <c r="Y787" s="17">
        <f>((J787-J786)*'[1]Z1 values'!F$5*'[1]Z1 values'!$C$10)/'[1]Z1 values'!$C$12</f>
        <v>0.1064556884765625</v>
      </c>
      <c r="Z787" s="18">
        <f t="shared" si="36"/>
        <v>0.15606606445312501</v>
      </c>
      <c r="AA787">
        <f t="shared" si="37"/>
        <v>262</v>
      </c>
    </row>
    <row r="788" spans="1:27" s="13" customFormat="1" x14ac:dyDescent="0.25">
      <c r="A788" s="14" t="s">
        <v>17650</v>
      </c>
      <c r="B788" s="14" t="s">
        <v>1</v>
      </c>
      <c r="C788" s="14">
        <v>1007465</v>
      </c>
      <c r="D788" s="15" t="s">
        <v>18267</v>
      </c>
      <c r="E788" s="15" t="s">
        <v>18268</v>
      </c>
      <c r="F788" s="15">
        <v>786</v>
      </c>
      <c r="G788" s="15">
        <v>3066506</v>
      </c>
      <c r="H788" s="15">
        <v>254780957</v>
      </c>
      <c r="I788" s="15">
        <v>374457</v>
      </c>
      <c r="J788" s="15">
        <v>1017724</v>
      </c>
      <c r="K788" s="15">
        <v>0</v>
      </c>
      <c r="L788" s="15">
        <v>0</v>
      </c>
      <c r="M788" s="15">
        <v>2992</v>
      </c>
      <c r="N788" s="15">
        <v>324590</v>
      </c>
      <c r="O788" s="15">
        <v>0</v>
      </c>
      <c r="P788" s="15">
        <v>960</v>
      </c>
      <c r="Q788" s="15">
        <v>0</v>
      </c>
      <c r="R788" s="15">
        <v>0</v>
      </c>
      <c r="S788"/>
      <c r="T788"/>
      <c r="U788" s="11">
        <f t="shared" si="38"/>
        <v>15740</v>
      </c>
      <c r="V788" s="17">
        <f>((G788-G787)*'[1]Z1 values'!C$5*'[1]Z1 values'!$C$10)/'[1]Z1 values'!$C$12</f>
        <v>5.8365692138671876E-3</v>
      </c>
      <c r="W788" s="17">
        <f>((H788-H787)*'[1]Z1 values'!D$5*'[1]Z1 values'!$C$10)/'[1]Z1 values'!$C$12</f>
        <v>2.9717102050781253E-2</v>
      </c>
      <c r="X788" s="17">
        <f>((I788-I787)*'[1]Z1 values'!E$5*'[1]Z1 values'!$C$10)/'[1]Z1 values'!$C$12</f>
        <v>0</v>
      </c>
      <c r="Y788" s="17">
        <f>((J788-J787)*'[1]Z1 values'!F$5*'[1]Z1 values'!$C$10)/'[1]Z1 values'!$C$12</f>
        <v>8.2617187499999994E-2</v>
      </c>
      <c r="Z788" s="18">
        <f t="shared" si="36"/>
        <v>0.11817085876464843</v>
      </c>
      <c r="AA788">
        <f t="shared" si="37"/>
        <v>262.33333333333331</v>
      </c>
    </row>
    <row r="789" spans="1:27" s="13" customFormat="1" x14ac:dyDescent="0.25">
      <c r="A789" s="14" t="s">
        <v>17670</v>
      </c>
      <c r="B789" s="14" t="s">
        <v>1</v>
      </c>
      <c r="C789" s="14">
        <v>1008745</v>
      </c>
      <c r="D789" s="15" t="s">
        <v>18267</v>
      </c>
      <c r="E789" s="15" t="s">
        <v>18268</v>
      </c>
      <c r="F789" s="15">
        <v>787</v>
      </c>
      <c r="G789" s="15">
        <v>3069605</v>
      </c>
      <c r="H789" s="15">
        <v>255105522</v>
      </c>
      <c r="I789" s="15">
        <v>374457</v>
      </c>
      <c r="J789" s="15">
        <v>1018684</v>
      </c>
      <c r="K789" s="15">
        <v>0</v>
      </c>
      <c r="L789" s="15">
        <v>0</v>
      </c>
      <c r="M789" s="15">
        <v>3097</v>
      </c>
      <c r="N789" s="15">
        <v>324565</v>
      </c>
      <c r="O789" s="15">
        <v>0</v>
      </c>
      <c r="P789" s="15">
        <v>960</v>
      </c>
      <c r="Q789" s="15">
        <v>0</v>
      </c>
      <c r="R789" s="15">
        <v>0</v>
      </c>
      <c r="S789"/>
      <c r="T789"/>
      <c r="U789" s="11">
        <f t="shared" si="38"/>
        <v>15760</v>
      </c>
      <c r="V789" s="17">
        <f>((G789-G788)*'[1]Z1 values'!C$5*'[1]Z1 values'!$C$10)/'[1]Z1 values'!$C$12</f>
        <v>6.0432769775390621E-3</v>
      </c>
      <c r="W789" s="17">
        <f>((H789-H788)*'[1]Z1 values'!D$5*'[1]Z1 values'!$C$10)/'[1]Z1 values'!$C$12</f>
        <v>2.9714813232421877E-2</v>
      </c>
      <c r="X789" s="17">
        <f>((I789-I788)*'[1]Z1 values'!E$5*'[1]Z1 values'!$C$10)/'[1]Z1 values'!$C$12</f>
        <v>0</v>
      </c>
      <c r="Y789" s="17">
        <f>((J789-J788)*'[1]Z1 values'!F$5*'[1]Z1 values'!$C$10)/'[1]Z1 values'!$C$12</f>
        <v>8.2617187499999994E-2</v>
      </c>
      <c r="Z789" s="18">
        <f t="shared" si="36"/>
        <v>0.11837527770996092</v>
      </c>
      <c r="AA789">
        <f t="shared" si="37"/>
        <v>262.66666666666669</v>
      </c>
    </row>
    <row r="790" spans="1:27" s="13" customFormat="1" x14ac:dyDescent="0.25">
      <c r="A790" s="14" t="s">
        <v>17690</v>
      </c>
      <c r="B790" s="14" t="s">
        <v>1</v>
      </c>
      <c r="C790" s="14">
        <v>1010025</v>
      </c>
      <c r="D790" s="15" t="s">
        <v>18267</v>
      </c>
      <c r="E790" s="15" t="s">
        <v>18268</v>
      </c>
      <c r="F790" s="15">
        <v>788</v>
      </c>
      <c r="G790" s="15">
        <v>3072702</v>
      </c>
      <c r="H790" s="15">
        <v>255430095</v>
      </c>
      <c r="I790" s="15">
        <v>374457</v>
      </c>
      <c r="J790" s="15">
        <v>1019644</v>
      </c>
      <c r="K790" s="15">
        <v>0</v>
      </c>
      <c r="L790" s="15">
        <v>0</v>
      </c>
      <c r="M790" s="15">
        <v>3096</v>
      </c>
      <c r="N790" s="15">
        <v>324573</v>
      </c>
      <c r="O790" s="15">
        <v>0</v>
      </c>
      <c r="P790" s="15">
        <v>960</v>
      </c>
      <c r="Q790" s="15">
        <v>0</v>
      </c>
      <c r="R790" s="15">
        <v>0</v>
      </c>
      <c r="S790"/>
      <c r="T790"/>
      <c r="U790" s="11">
        <f t="shared" si="38"/>
        <v>15780</v>
      </c>
      <c r="V790" s="17">
        <f>((G790-G789)*'[1]Z1 values'!C$5*'[1]Z1 values'!$C$10)/'[1]Z1 values'!$C$12</f>
        <v>6.0393768310546868E-3</v>
      </c>
      <c r="W790" s="17">
        <f>((H790-H789)*'[1]Z1 values'!D$5*'[1]Z1 values'!$C$10)/'[1]Z1 values'!$C$12</f>
        <v>2.9715545654296877E-2</v>
      </c>
      <c r="X790" s="17">
        <f>((I790-I789)*'[1]Z1 values'!E$5*'[1]Z1 values'!$C$10)/'[1]Z1 values'!$C$12</f>
        <v>0</v>
      </c>
      <c r="Y790" s="17">
        <f>((J790-J789)*'[1]Z1 values'!F$5*'[1]Z1 values'!$C$10)/'[1]Z1 values'!$C$12</f>
        <v>8.2617187499999994E-2</v>
      </c>
      <c r="Z790" s="18">
        <f t="shared" si="36"/>
        <v>0.11837210998535155</v>
      </c>
      <c r="AA790">
        <f t="shared" si="37"/>
        <v>263</v>
      </c>
    </row>
    <row r="791" spans="1:27" s="13" customFormat="1" x14ac:dyDescent="0.25">
      <c r="A791" s="14" t="s">
        <v>17710</v>
      </c>
      <c r="B791" s="14" t="s">
        <v>1</v>
      </c>
      <c r="C791" s="14">
        <v>1011305</v>
      </c>
      <c r="D791" s="15" t="s">
        <v>18267</v>
      </c>
      <c r="E791" s="15" t="s">
        <v>18268</v>
      </c>
      <c r="F791" s="15">
        <v>789</v>
      </c>
      <c r="G791" s="15">
        <v>3075783</v>
      </c>
      <c r="H791" s="15">
        <v>255754684</v>
      </c>
      <c r="I791" s="15">
        <v>374457</v>
      </c>
      <c r="J791" s="15">
        <v>1020604</v>
      </c>
      <c r="K791" s="15">
        <v>0</v>
      </c>
      <c r="L791" s="15">
        <v>0</v>
      </c>
      <c r="M791" s="15">
        <v>3080</v>
      </c>
      <c r="N791" s="15">
        <v>324589</v>
      </c>
      <c r="O791" s="15">
        <v>0</v>
      </c>
      <c r="P791" s="15">
        <v>960</v>
      </c>
      <c r="Q791" s="15">
        <v>0</v>
      </c>
      <c r="R791" s="15">
        <v>0</v>
      </c>
      <c r="S791"/>
      <c r="T791"/>
      <c r="U791" s="11">
        <f t="shared" si="38"/>
        <v>15800</v>
      </c>
      <c r="V791" s="17">
        <f>((G791-G790)*'[1]Z1 values'!C$5*'[1]Z1 values'!$C$10)/'[1]Z1 values'!$C$12</f>
        <v>6.0081756591796867E-3</v>
      </c>
      <c r="W791" s="17">
        <f>((H791-H790)*'[1]Z1 values'!D$5*'[1]Z1 values'!$C$10)/'[1]Z1 values'!$C$12</f>
        <v>2.9717010498046877E-2</v>
      </c>
      <c r="X791" s="17">
        <f>((I791-I790)*'[1]Z1 values'!E$5*'[1]Z1 values'!$C$10)/'[1]Z1 values'!$C$12</f>
        <v>0</v>
      </c>
      <c r="Y791" s="17">
        <f>((J791-J790)*'[1]Z1 values'!F$5*'[1]Z1 values'!$C$10)/'[1]Z1 values'!$C$12</f>
        <v>8.2617187499999994E-2</v>
      </c>
      <c r="Z791" s="18">
        <f t="shared" si="36"/>
        <v>0.11834237365722655</v>
      </c>
      <c r="AA791">
        <f t="shared" si="37"/>
        <v>263.33333333333331</v>
      </c>
    </row>
    <row r="792" spans="1:27" s="13" customFormat="1" x14ac:dyDescent="0.25">
      <c r="A792" s="14" t="s">
        <v>17730</v>
      </c>
      <c r="B792" s="14" t="s">
        <v>1</v>
      </c>
      <c r="C792" s="14">
        <v>1012585</v>
      </c>
      <c r="D792" s="15" t="s">
        <v>18267</v>
      </c>
      <c r="E792" s="15" t="s">
        <v>18268</v>
      </c>
      <c r="F792" s="15">
        <v>790</v>
      </c>
      <c r="G792" s="15">
        <v>3078881</v>
      </c>
      <c r="H792" s="15">
        <v>256079257</v>
      </c>
      <c r="I792" s="15">
        <v>374457</v>
      </c>
      <c r="J792" s="15">
        <v>1021564</v>
      </c>
      <c r="K792" s="15">
        <v>0</v>
      </c>
      <c r="L792" s="15">
        <v>0</v>
      </c>
      <c r="M792" s="15">
        <v>3097</v>
      </c>
      <c r="N792" s="15">
        <v>324573</v>
      </c>
      <c r="O792" s="15">
        <v>0</v>
      </c>
      <c r="P792" s="15">
        <v>960</v>
      </c>
      <c r="Q792" s="15">
        <v>0</v>
      </c>
      <c r="R792" s="15">
        <v>0</v>
      </c>
      <c r="S792"/>
      <c r="T792"/>
      <c r="U792" s="11">
        <f t="shared" si="38"/>
        <v>15820</v>
      </c>
      <c r="V792" s="17">
        <f>((G792-G791)*'[1]Z1 values'!C$5*'[1]Z1 values'!$C$10)/'[1]Z1 values'!$C$12</f>
        <v>6.0413269042968749E-3</v>
      </c>
      <c r="W792" s="17">
        <f>((H792-H791)*'[1]Z1 values'!D$5*'[1]Z1 values'!$C$10)/'[1]Z1 values'!$C$12</f>
        <v>2.9715545654296877E-2</v>
      </c>
      <c r="X792" s="17">
        <f>((I792-I791)*'[1]Z1 values'!E$5*'[1]Z1 values'!$C$10)/'[1]Z1 values'!$C$12</f>
        <v>0</v>
      </c>
      <c r="Y792" s="17">
        <f>((J792-J791)*'[1]Z1 values'!F$5*'[1]Z1 values'!$C$10)/'[1]Z1 values'!$C$12</f>
        <v>8.2617187499999994E-2</v>
      </c>
      <c r="Z792" s="18">
        <f t="shared" si="36"/>
        <v>0.11837406005859374</v>
      </c>
      <c r="AA792">
        <f t="shared" si="37"/>
        <v>263.66666666666669</v>
      </c>
    </row>
    <row r="793" spans="1:27" s="13" customFormat="1" x14ac:dyDescent="0.25">
      <c r="A793" s="14" t="s">
        <v>17752</v>
      </c>
      <c r="B793" s="14" t="s">
        <v>1</v>
      </c>
      <c r="C793" s="14">
        <v>1013865</v>
      </c>
      <c r="D793" s="15" t="s">
        <v>18267</v>
      </c>
      <c r="E793" s="15" t="s">
        <v>18268</v>
      </c>
      <c r="F793" s="15">
        <v>791</v>
      </c>
      <c r="G793" s="15">
        <v>3081978</v>
      </c>
      <c r="H793" s="15">
        <v>256403831</v>
      </c>
      <c r="I793" s="15">
        <v>374457</v>
      </c>
      <c r="J793" s="15">
        <v>1022524</v>
      </c>
      <c r="K793" s="15">
        <v>0</v>
      </c>
      <c r="L793" s="15">
        <v>0</v>
      </c>
      <c r="M793" s="15">
        <v>3096</v>
      </c>
      <c r="N793" s="15">
        <v>324574</v>
      </c>
      <c r="O793" s="15">
        <v>0</v>
      </c>
      <c r="P793" s="15">
        <v>960</v>
      </c>
      <c r="Q793" s="15">
        <v>0</v>
      </c>
      <c r="R793" s="15">
        <v>0</v>
      </c>
      <c r="S793"/>
      <c r="T793"/>
      <c r="U793" s="11">
        <f t="shared" si="38"/>
        <v>15840</v>
      </c>
      <c r="V793" s="17">
        <f>((G793-G792)*'[1]Z1 values'!C$5*'[1]Z1 values'!$C$10)/'[1]Z1 values'!$C$12</f>
        <v>6.0393768310546868E-3</v>
      </c>
      <c r="W793" s="17">
        <f>((H793-H792)*'[1]Z1 values'!D$5*'[1]Z1 values'!$C$10)/'[1]Z1 values'!$C$12</f>
        <v>2.9715637207031253E-2</v>
      </c>
      <c r="X793" s="17">
        <f>((I793-I792)*'[1]Z1 values'!E$5*'[1]Z1 values'!$C$10)/'[1]Z1 values'!$C$12</f>
        <v>0</v>
      </c>
      <c r="Y793" s="17">
        <f>((J793-J792)*'[1]Z1 values'!F$5*'[1]Z1 values'!$C$10)/'[1]Z1 values'!$C$12</f>
        <v>8.2617187499999994E-2</v>
      </c>
      <c r="Z793" s="18">
        <f t="shared" si="36"/>
        <v>0.11837220153808593</v>
      </c>
      <c r="AA793">
        <f t="shared" si="37"/>
        <v>264</v>
      </c>
    </row>
    <row r="794" spans="1:27" s="13" customFormat="1" x14ac:dyDescent="0.25">
      <c r="A794" s="14" t="s">
        <v>17774</v>
      </c>
      <c r="B794" s="14" t="s">
        <v>1</v>
      </c>
      <c r="C794" s="14">
        <v>1015145</v>
      </c>
      <c r="D794" s="15" t="s">
        <v>18267</v>
      </c>
      <c r="E794" s="15" t="s">
        <v>18268</v>
      </c>
      <c r="F794" s="15">
        <v>792</v>
      </c>
      <c r="G794" s="15">
        <v>3085061</v>
      </c>
      <c r="H794" s="15">
        <v>256728418</v>
      </c>
      <c r="I794" s="15">
        <v>374457</v>
      </c>
      <c r="J794" s="15">
        <v>1023862</v>
      </c>
      <c r="K794" s="15">
        <v>0</v>
      </c>
      <c r="L794" s="15">
        <v>0</v>
      </c>
      <c r="M794" s="15">
        <v>3082</v>
      </c>
      <c r="N794" s="15">
        <v>324587</v>
      </c>
      <c r="O794" s="15">
        <v>0</v>
      </c>
      <c r="P794" s="15">
        <v>1338</v>
      </c>
      <c r="Q794" s="15">
        <v>0</v>
      </c>
      <c r="R794" s="15">
        <v>0</v>
      </c>
      <c r="S794"/>
      <c r="T794"/>
      <c r="U794" s="11">
        <f t="shared" si="38"/>
        <v>15860</v>
      </c>
      <c r="V794" s="17">
        <f>((G794-G793)*'[1]Z1 values'!C$5*'[1]Z1 values'!$C$10)/'[1]Z1 values'!$C$12</f>
        <v>6.0120758056640619E-3</v>
      </c>
      <c r="W794" s="17">
        <f>((H794-H793)*'[1]Z1 values'!D$5*'[1]Z1 values'!$C$10)/'[1]Z1 values'!$C$12</f>
        <v>2.9716827392578127E-2</v>
      </c>
      <c r="X794" s="17">
        <f>((I794-I793)*'[1]Z1 values'!E$5*'[1]Z1 values'!$C$10)/'[1]Z1 values'!$C$12</f>
        <v>0</v>
      </c>
      <c r="Y794" s="17">
        <f>((J794-J793)*'[1]Z1 values'!F$5*'[1]Z1 values'!$C$10)/'[1]Z1 values'!$C$12</f>
        <v>0.11514770507812502</v>
      </c>
      <c r="Z794" s="18">
        <f t="shared" si="36"/>
        <v>0.15087660827636723</v>
      </c>
      <c r="AA794">
        <f t="shared" si="37"/>
        <v>264.33333333333331</v>
      </c>
    </row>
    <row r="795" spans="1:27" s="13" customFormat="1" x14ac:dyDescent="0.25">
      <c r="A795" s="14" t="s">
        <v>17799</v>
      </c>
      <c r="B795" s="14" t="s">
        <v>1</v>
      </c>
      <c r="C795" s="14">
        <v>1016425</v>
      </c>
      <c r="D795" s="15" t="s">
        <v>18267</v>
      </c>
      <c r="E795" s="15" t="s">
        <v>18268</v>
      </c>
      <c r="F795" s="15">
        <v>793</v>
      </c>
      <c r="G795" s="15">
        <v>3088166</v>
      </c>
      <c r="H795" s="15">
        <v>257052984</v>
      </c>
      <c r="I795" s="15">
        <v>374457</v>
      </c>
      <c r="J795" s="15">
        <v>1024822</v>
      </c>
      <c r="K795" s="15">
        <v>0</v>
      </c>
      <c r="L795" s="15">
        <v>0</v>
      </c>
      <c r="M795" s="15">
        <v>3104</v>
      </c>
      <c r="N795" s="15">
        <v>324566</v>
      </c>
      <c r="O795" s="15">
        <v>0</v>
      </c>
      <c r="P795" s="15">
        <v>960</v>
      </c>
      <c r="Q795" s="15">
        <v>0</v>
      </c>
      <c r="R795" s="15">
        <v>0</v>
      </c>
      <c r="S795"/>
      <c r="T795"/>
      <c r="U795" s="11">
        <f t="shared" si="38"/>
        <v>15880</v>
      </c>
      <c r="V795" s="17">
        <f>((G795-G794)*'[1]Z1 values'!C$5*'[1]Z1 values'!$C$10)/'[1]Z1 values'!$C$12</f>
        <v>6.0549774169921878E-3</v>
      </c>
      <c r="W795" s="17">
        <f>((H795-H794)*'[1]Z1 values'!D$5*'[1]Z1 values'!$C$10)/'[1]Z1 values'!$C$12</f>
        <v>2.9714904785156249E-2</v>
      </c>
      <c r="X795" s="17">
        <f>((I795-I794)*'[1]Z1 values'!E$5*'[1]Z1 values'!$C$10)/'[1]Z1 values'!$C$12</f>
        <v>0</v>
      </c>
      <c r="Y795" s="17">
        <f>((J795-J794)*'[1]Z1 values'!F$5*'[1]Z1 values'!$C$10)/'[1]Z1 values'!$C$12</f>
        <v>8.2617187499999994E-2</v>
      </c>
      <c r="Z795" s="18">
        <f t="shared" si="36"/>
        <v>0.11838706970214843</v>
      </c>
      <c r="AA795">
        <f t="shared" si="37"/>
        <v>264.66666666666669</v>
      </c>
    </row>
    <row r="796" spans="1:27" s="13" customFormat="1" x14ac:dyDescent="0.25">
      <c r="A796" s="14" t="s">
        <v>17824</v>
      </c>
      <c r="B796" s="14" t="s">
        <v>1</v>
      </c>
      <c r="C796" s="14">
        <v>1017705</v>
      </c>
      <c r="D796" s="15" t="s">
        <v>18267</v>
      </c>
      <c r="E796" s="15" t="s">
        <v>18268</v>
      </c>
      <c r="F796" s="15">
        <v>794</v>
      </c>
      <c r="G796" s="15">
        <v>3091263</v>
      </c>
      <c r="H796" s="15">
        <v>257377558</v>
      </c>
      <c r="I796" s="15">
        <v>374457</v>
      </c>
      <c r="J796" s="15">
        <v>1025782</v>
      </c>
      <c r="K796" s="15">
        <v>0</v>
      </c>
      <c r="L796" s="15">
        <v>0</v>
      </c>
      <c r="M796" s="15">
        <v>3096</v>
      </c>
      <c r="N796" s="15">
        <v>324574</v>
      </c>
      <c r="O796" s="15">
        <v>0</v>
      </c>
      <c r="P796" s="15">
        <v>960</v>
      </c>
      <c r="Q796" s="15">
        <v>0</v>
      </c>
      <c r="R796" s="15">
        <v>0</v>
      </c>
      <c r="S796"/>
      <c r="T796"/>
      <c r="U796" s="11">
        <f t="shared" si="38"/>
        <v>15900</v>
      </c>
      <c r="V796" s="17">
        <f>((G796-G795)*'[1]Z1 values'!C$5*'[1]Z1 values'!$C$10)/'[1]Z1 values'!$C$12</f>
        <v>6.0393768310546868E-3</v>
      </c>
      <c r="W796" s="17">
        <f>((H796-H795)*'[1]Z1 values'!D$5*'[1]Z1 values'!$C$10)/'[1]Z1 values'!$C$12</f>
        <v>2.9715637207031253E-2</v>
      </c>
      <c r="X796" s="17">
        <f>((I796-I795)*'[1]Z1 values'!E$5*'[1]Z1 values'!$C$10)/'[1]Z1 values'!$C$12</f>
        <v>0</v>
      </c>
      <c r="Y796" s="17">
        <f>((J796-J795)*'[1]Z1 values'!F$5*'[1]Z1 values'!$C$10)/'[1]Z1 values'!$C$12</f>
        <v>8.2617187499999994E-2</v>
      </c>
      <c r="Z796" s="18">
        <f t="shared" si="36"/>
        <v>0.11837220153808593</v>
      </c>
      <c r="AA796">
        <f t="shared" si="37"/>
        <v>265</v>
      </c>
    </row>
    <row r="797" spans="1:27" s="13" customFormat="1" x14ac:dyDescent="0.25">
      <c r="A797" s="14" t="s">
        <v>17848</v>
      </c>
      <c r="B797" s="14" t="s">
        <v>1</v>
      </c>
      <c r="C797" s="14">
        <v>1018985</v>
      </c>
      <c r="D797" s="15" t="s">
        <v>18267</v>
      </c>
      <c r="E797" s="15" t="s">
        <v>18268</v>
      </c>
      <c r="F797" s="15">
        <v>795</v>
      </c>
      <c r="G797" s="15">
        <v>3097511</v>
      </c>
      <c r="H797" s="15">
        <v>257698983</v>
      </c>
      <c r="I797" s="15">
        <v>376243</v>
      </c>
      <c r="J797" s="15">
        <v>1028033</v>
      </c>
      <c r="K797" s="15">
        <v>0</v>
      </c>
      <c r="L797" s="15">
        <v>0</v>
      </c>
      <c r="M797" s="15">
        <v>6247</v>
      </c>
      <c r="N797" s="15">
        <v>321425</v>
      </c>
      <c r="O797" s="15">
        <v>1786</v>
      </c>
      <c r="P797" s="15">
        <v>2251</v>
      </c>
      <c r="Q797" s="15">
        <v>0</v>
      </c>
      <c r="R797" s="15">
        <v>0</v>
      </c>
      <c r="S797"/>
      <c r="T797"/>
      <c r="U797" s="11">
        <f t="shared" si="38"/>
        <v>15920</v>
      </c>
      <c r="V797" s="17">
        <f>((G797-G796)*'[1]Z1 values'!C$5*'[1]Z1 values'!$C$10)/'[1]Z1 values'!$C$12</f>
        <v>1.2184057617187501E-2</v>
      </c>
      <c r="W797" s="17">
        <f>((H797-H796)*'[1]Z1 values'!D$5*'[1]Z1 values'!$C$10)/'[1]Z1 values'!$C$12</f>
        <v>2.9427337646484374E-2</v>
      </c>
      <c r="X797" s="17">
        <f>((I797-I796)*'[1]Z1 values'!E$5*'[1]Z1 values'!$C$10)/'[1]Z1 values'!$C$12</f>
        <v>0.1422564697265625</v>
      </c>
      <c r="Y797" s="17">
        <f>((J797-J796)*'[1]Z1 values'!F$5*'[1]Z1 values'!$C$10)/'[1]Z1 values'!$C$12</f>
        <v>0.19372009277343752</v>
      </c>
      <c r="Z797" s="18">
        <f t="shared" si="36"/>
        <v>0.37758795776367193</v>
      </c>
      <c r="AA797">
        <f t="shared" si="37"/>
        <v>265.33333333333331</v>
      </c>
    </row>
    <row r="798" spans="1:27" s="13" customFormat="1" x14ac:dyDescent="0.25">
      <c r="A798" s="14" t="s">
        <v>17868</v>
      </c>
      <c r="B798" s="14" t="s">
        <v>1</v>
      </c>
      <c r="C798" s="14">
        <v>1020265</v>
      </c>
      <c r="D798" s="15" t="s">
        <v>18267</v>
      </c>
      <c r="E798" s="15" t="s">
        <v>18268</v>
      </c>
      <c r="F798" s="15">
        <v>796</v>
      </c>
      <c r="G798" s="15">
        <v>3100530</v>
      </c>
      <c r="H798" s="15">
        <v>258023644</v>
      </c>
      <c r="I798" s="15">
        <v>376243</v>
      </c>
      <c r="J798" s="15">
        <v>1028993</v>
      </c>
      <c r="K798" s="15">
        <v>0</v>
      </c>
      <c r="L798" s="15">
        <v>0</v>
      </c>
      <c r="M798" s="15">
        <v>3018</v>
      </c>
      <c r="N798" s="15">
        <v>324661</v>
      </c>
      <c r="O798" s="15">
        <v>0</v>
      </c>
      <c r="P798" s="15">
        <v>960</v>
      </c>
      <c r="Q798" s="15">
        <v>0</v>
      </c>
      <c r="R798" s="15">
        <v>0</v>
      </c>
      <c r="S798"/>
      <c r="T798"/>
      <c r="U798" s="11">
        <f t="shared" si="38"/>
        <v>15940</v>
      </c>
      <c r="V798" s="17">
        <f>((G798-G797)*'[1]Z1 values'!C$5*'[1]Z1 values'!$C$10)/'[1]Z1 values'!$C$12</f>
        <v>5.8872711181640631E-3</v>
      </c>
      <c r="W798" s="17">
        <f>((H798-H797)*'[1]Z1 values'!D$5*'[1]Z1 values'!$C$10)/'[1]Z1 values'!$C$12</f>
        <v>2.9723602294921873E-2</v>
      </c>
      <c r="X798" s="17">
        <f>((I798-I797)*'[1]Z1 values'!E$5*'[1]Z1 values'!$C$10)/'[1]Z1 values'!$C$12</f>
        <v>0</v>
      </c>
      <c r="Y798" s="17">
        <f>((J798-J797)*'[1]Z1 values'!F$5*'[1]Z1 values'!$C$10)/'[1]Z1 values'!$C$12</f>
        <v>8.2617187499999994E-2</v>
      </c>
      <c r="Z798" s="18">
        <f t="shared" si="36"/>
        <v>0.11822806091308594</v>
      </c>
      <c r="AA798">
        <f t="shared" si="37"/>
        <v>265.66666666666669</v>
      </c>
    </row>
    <row r="799" spans="1:27" s="13" customFormat="1" x14ac:dyDescent="0.25">
      <c r="A799" s="14" t="s">
        <v>17888</v>
      </c>
      <c r="B799" s="14" t="s">
        <v>1</v>
      </c>
      <c r="C799" s="14">
        <v>1021545</v>
      </c>
      <c r="D799" s="15" t="s">
        <v>18267</v>
      </c>
      <c r="E799" s="15" t="s">
        <v>18268</v>
      </c>
      <c r="F799" s="15">
        <v>797</v>
      </c>
      <c r="G799" s="15">
        <v>3103520</v>
      </c>
      <c r="H799" s="15">
        <v>258348334</v>
      </c>
      <c r="I799" s="15">
        <v>376243</v>
      </c>
      <c r="J799" s="15">
        <v>1029953</v>
      </c>
      <c r="K799" s="15">
        <v>0</v>
      </c>
      <c r="L799" s="15">
        <v>0</v>
      </c>
      <c r="M799" s="15">
        <v>2989</v>
      </c>
      <c r="N799" s="15">
        <v>324690</v>
      </c>
      <c r="O799" s="15">
        <v>0</v>
      </c>
      <c r="P799" s="15">
        <v>960</v>
      </c>
      <c r="Q799" s="15">
        <v>0</v>
      </c>
      <c r="R799" s="15">
        <v>0</v>
      </c>
      <c r="S799"/>
      <c r="T799"/>
      <c r="U799" s="11">
        <f t="shared" si="38"/>
        <v>15960</v>
      </c>
      <c r="V799" s="17">
        <f>((G799-G798)*'[1]Z1 values'!C$5*'[1]Z1 values'!$C$10)/'[1]Z1 values'!$C$12</f>
        <v>5.8307189941406252E-3</v>
      </c>
      <c r="W799" s="17">
        <f>((H799-H798)*'[1]Z1 values'!D$5*'[1]Z1 values'!$C$10)/'[1]Z1 values'!$C$12</f>
        <v>2.9726257324218752E-2</v>
      </c>
      <c r="X799" s="17">
        <f>((I799-I798)*'[1]Z1 values'!E$5*'[1]Z1 values'!$C$10)/'[1]Z1 values'!$C$12</f>
        <v>0</v>
      </c>
      <c r="Y799" s="17">
        <f>((J799-J798)*'[1]Z1 values'!F$5*'[1]Z1 values'!$C$10)/'[1]Z1 values'!$C$12</f>
        <v>8.2617187499999994E-2</v>
      </c>
      <c r="Z799" s="18">
        <f t="shared" si="36"/>
        <v>0.11817416381835938</v>
      </c>
      <c r="AA799">
        <f t="shared" si="37"/>
        <v>266</v>
      </c>
    </row>
    <row r="800" spans="1:27" s="13" customFormat="1" x14ac:dyDescent="0.25">
      <c r="A800" s="14" t="s">
        <v>17919</v>
      </c>
      <c r="B800" s="14" t="s">
        <v>1</v>
      </c>
      <c r="C800" s="14">
        <v>1022825</v>
      </c>
      <c r="D800" s="15" t="s">
        <v>18267</v>
      </c>
      <c r="E800" s="15" t="s">
        <v>18268</v>
      </c>
      <c r="F800" s="15">
        <v>798</v>
      </c>
      <c r="G800" s="15">
        <v>3106494</v>
      </c>
      <c r="H800" s="15">
        <v>258673040</v>
      </c>
      <c r="I800" s="15">
        <v>376243</v>
      </c>
      <c r="J800" s="15">
        <v>1030913</v>
      </c>
      <c r="K800" s="15">
        <v>0</v>
      </c>
      <c r="L800" s="15">
        <v>0</v>
      </c>
      <c r="M800" s="15">
        <v>2973</v>
      </c>
      <c r="N800" s="15">
        <v>324706</v>
      </c>
      <c r="O800" s="15">
        <v>0</v>
      </c>
      <c r="P800" s="15">
        <v>960</v>
      </c>
      <c r="Q800" s="15">
        <v>0</v>
      </c>
      <c r="R800" s="15">
        <v>0</v>
      </c>
      <c r="S800"/>
      <c r="T800"/>
      <c r="U800" s="11">
        <f t="shared" si="38"/>
        <v>15980</v>
      </c>
      <c r="V800" s="17">
        <f>((G800-G799)*'[1]Z1 values'!C$5*'[1]Z1 values'!$C$10)/'[1]Z1 values'!$C$12</f>
        <v>5.7995178222656251E-3</v>
      </c>
      <c r="W800" s="17">
        <f>((H800-H799)*'[1]Z1 values'!D$5*'[1]Z1 values'!$C$10)/'[1]Z1 values'!$C$12</f>
        <v>2.9727722167968752E-2</v>
      </c>
      <c r="X800" s="17">
        <f>((I800-I799)*'[1]Z1 values'!E$5*'[1]Z1 values'!$C$10)/'[1]Z1 values'!$C$12</f>
        <v>0</v>
      </c>
      <c r="Y800" s="17">
        <f>((J800-J799)*'[1]Z1 values'!F$5*'[1]Z1 values'!$C$10)/'[1]Z1 values'!$C$12</f>
        <v>8.2617187499999994E-2</v>
      </c>
      <c r="Z800" s="18">
        <f t="shared" si="36"/>
        <v>0.11814442749023438</v>
      </c>
      <c r="AA800">
        <f t="shared" si="37"/>
        <v>266.33333333333331</v>
      </c>
    </row>
    <row r="801" spans="1:27" s="13" customFormat="1" x14ac:dyDescent="0.25">
      <c r="A801" s="14" t="s">
        <v>17939</v>
      </c>
      <c r="B801" s="14" t="s">
        <v>1</v>
      </c>
      <c r="C801" s="14">
        <v>1024105</v>
      </c>
      <c r="D801" s="15" t="s">
        <v>18267</v>
      </c>
      <c r="E801" s="15" t="s">
        <v>18268</v>
      </c>
      <c r="F801" s="15">
        <v>799</v>
      </c>
      <c r="G801" s="15">
        <v>3109706</v>
      </c>
      <c r="H801" s="15">
        <v>258997504</v>
      </c>
      <c r="I801" s="15">
        <v>376243</v>
      </c>
      <c r="J801" s="15">
        <v>1032008</v>
      </c>
      <c r="K801" s="15">
        <v>0</v>
      </c>
      <c r="L801" s="15">
        <v>0</v>
      </c>
      <c r="M801" s="15">
        <v>3211</v>
      </c>
      <c r="N801" s="15">
        <v>324464</v>
      </c>
      <c r="O801" s="15">
        <v>0</v>
      </c>
      <c r="P801" s="15">
        <v>1095</v>
      </c>
      <c r="Q801" s="15">
        <v>0</v>
      </c>
      <c r="R801" s="15">
        <v>0</v>
      </c>
      <c r="S801"/>
      <c r="T801"/>
      <c r="U801" s="11">
        <f t="shared" si="38"/>
        <v>16000</v>
      </c>
      <c r="V801" s="17">
        <f>((G801-G800)*'[1]Z1 values'!C$5*'[1]Z1 values'!$C$10)/'[1]Z1 values'!$C$12</f>
        <v>6.2636352539062494E-3</v>
      </c>
      <c r="W801" s="17">
        <f>((H801-H800)*'[1]Z1 values'!D$5*'[1]Z1 values'!$C$10)/'[1]Z1 values'!$C$12</f>
        <v>2.9705566406250002E-2</v>
      </c>
      <c r="X801" s="17">
        <f>((I801-I800)*'[1]Z1 values'!E$5*'[1]Z1 values'!$C$10)/'[1]Z1 values'!$C$12</f>
        <v>0</v>
      </c>
      <c r="Y801" s="17">
        <f>((J801-J800)*'[1]Z1 values'!F$5*'[1]Z1 values'!$C$10)/'[1]Z1 values'!$C$12</f>
        <v>9.4235229492187503E-2</v>
      </c>
      <c r="Z801" s="18">
        <f t="shared" si="36"/>
        <v>0.13020443115234376</v>
      </c>
      <c r="AA801">
        <f t="shared" si="37"/>
        <v>266.66666666666669</v>
      </c>
    </row>
    <row r="802" spans="1:27" s="13" customFormat="1" x14ac:dyDescent="0.25">
      <c r="A802" s="14" t="s">
        <v>17964</v>
      </c>
      <c r="B802" s="14" t="s">
        <v>1</v>
      </c>
      <c r="C802" s="14">
        <v>1025385</v>
      </c>
      <c r="D802" s="15" t="s">
        <v>18267</v>
      </c>
      <c r="E802" s="15" t="s">
        <v>18268</v>
      </c>
      <c r="F802" s="15">
        <v>800</v>
      </c>
      <c r="G802" s="15">
        <v>3114371</v>
      </c>
      <c r="H802" s="15">
        <v>259320508</v>
      </c>
      <c r="I802" s="15">
        <v>376872</v>
      </c>
      <c r="J802" s="15">
        <v>1033632</v>
      </c>
      <c r="K802" s="15">
        <v>0</v>
      </c>
      <c r="L802" s="15">
        <v>0</v>
      </c>
      <c r="M802" s="15">
        <v>4664</v>
      </c>
      <c r="N802" s="15">
        <v>323004</v>
      </c>
      <c r="O802" s="15">
        <v>629</v>
      </c>
      <c r="P802" s="15">
        <v>1624</v>
      </c>
      <c r="Q802" s="15">
        <v>0</v>
      </c>
      <c r="R802" s="15">
        <v>0</v>
      </c>
      <c r="S802"/>
      <c r="T802"/>
      <c r="U802" s="11">
        <f t="shared" si="38"/>
        <v>16020</v>
      </c>
      <c r="V802" s="17">
        <f>((G802-G801)*'[1]Z1 values'!C$5*'[1]Z1 values'!$C$10)/'[1]Z1 values'!$C$12</f>
        <v>9.0970916748046877E-3</v>
      </c>
      <c r="W802" s="17">
        <f>((H802-H801)*'[1]Z1 values'!D$5*'[1]Z1 values'!$C$10)/'[1]Z1 values'!$C$12</f>
        <v>2.9571899414062498E-2</v>
      </c>
      <c r="X802" s="17">
        <f>((I802-I801)*'[1]Z1 values'!E$5*'[1]Z1 values'!$C$10)/'[1]Z1 values'!$C$12</f>
        <v>5.0100402832031245E-2</v>
      </c>
      <c r="Y802" s="17">
        <f>((J802-J801)*'[1]Z1 values'!F$5*'[1]Z1 values'!$C$10)/'[1]Z1 values'!$C$12</f>
        <v>0.13976074218750001</v>
      </c>
      <c r="Z802" s="18">
        <f t="shared" si="36"/>
        <v>0.22853013610839845</v>
      </c>
      <c r="AA802">
        <f t="shared" si="37"/>
        <v>267</v>
      </c>
    </row>
    <row r="803" spans="1:27" s="13" customFormat="1" x14ac:dyDescent="0.25">
      <c r="A803" s="14" t="s">
        <v>17986</v>
      </c>
      <c r="B803" s="14" t="s">
        <v>1</v>
      </c>
      <c r="C803" s="14">
        <v>1026665</v>
      </c>
      <c r="D803" s="15" t="s">
        <v>18267</v>
      </c>
      <c r="E803" s="15" t="s">
        <v>18268</v>
      </c>
      <c r="F803" s="15">
        <v>801</v>
      </c>
      <c r="G803" s="15">
        <v>3123352</v>
      </c>
      <c r="H803" s="15">
        <v>259639206</v>
      </c>
      <c r="I803" s="15">
        <v>380386</v>
      </c>
      <c r="J803" s="15">
        <v>1036331</v>
      </c>
      <c r="K803" s="15">
        <v>0</v>
      </c>
      <c r="L803" s="15">
        <v>0</v>
      </c>
      <c r="M803" s="15">
        <v>8979</v>
      </c>
      <c r="N803" s="15">
        <v>318698</v>
      </c>
      <c r="O803" s="15">
        <v>3514</v>
      </c>
      <c r="P803" s="15">
        <v>2699</v>
      </c>
      <c r="Q803" s="15">
        <v>0</v>
      </c>
      <c r="R803" s="15">
        <v>0</v>
      </c>
      <c r="S803"/>
      <c r="T803"/>
      <c r="U803" s="11">
        <f t="shared" si="38"/>
        <v>16040</v>
      </c>
      <c r="V803" s="17">
        <f>((G803-G802)*'[1]Z1 values'!C$5*'[1]Z1 values'!$C$10)/'[1]Z1 values'!$C$12</f>
        <v>1.7513607788085937E-2</v>
      </c>
      <c r="W803" s="17">
        <f>((H803-H802)*'[1]Z1 values'!D$5*'[1]Z1 values'!$C$10)/'[1]Z1 values'!$C$12</f>
        <v>2.9177673339843752E-2</v>
      </c>
      <c r="X803" s="17">
        <f>((I803-I802)*'[1]Z1 values'!E$5*'[1]Z1 values'!$C$10)/'[1]Z1 values'!$C$12</f>
        <v>0.27989318847656247</v>
      </c>
      <c r="Y803" s="17">
        <f>((J803-J802)*'[1]Z1 values'!F$5*'[1]Z1 values'!$C$10)/'[1]Z1 values'!$C$12</f>
        <v>0.23227478027343751</v>
      </c>
      <c r="Z803" s="18">
        <f t="shared" si="36"/>
        <v>0.55885924987792968</v>
      </c>
      <c r="AA803">
        <f t="shared" si="37"/>
        <v>267.33333333333331</v>
      </c>
    </row>
    <row r="804" spans="1:27" s="13" customFormat="1" x14ac:dyDescent="0.25">
      <c r="A804" s="14" t="s">
        <v>18006</v>
      </c>
      <c r="B804" s="14" t="s">
        <v>1</v>
      </c>
      <c r="C804" s="14">
        <v>1027945</v>
      </c>
      <c r="D804" s="15" t="s">
        <v>18267</v>
      </c>
      <c r="E804" s="15" t="s">
        <v>18268</v>
      </c>
      <c r="F804" s="15">
        <v>802</v>
      </c>
      <c r="G804" s="15">
        <v>3129271</v>
      </c>
      <c r="H804" s="15">
        <v>259960871</v>
      </c>
      <c r="I804" s="15">
        <v>381991</v>
      </c>
      <c r="J804" s="15">
        <v>1038277</v>
      </c>
      <c r="K804" s="15">
        <v>0</v>
      </c>
      <c r="L804" s="15">
        <v>0</v>
      </c>
      <c r="M804" s="15">
        <v>5918</v>
      </c>
      <c r="N804" s="15">
        <v>321665</v>
      </c>
      <c r="O804" s="15">
        <v>1605</v>
      </c>
      <c r="P804" s="15">
        <v>1946</v>
      </c>
      <c r="Q804" s="15">
        <v>0</v>
      </c>
      <c r="R804" s="15">
        <v>0</v>
      </c>
      <c r="S804"/>
      <c r="T804"/>
      <c r="U804" s="11">
        <f t="shared" si="38"/>
        <v>16060</v>
      </c>
      <c r="V804" s="17">
        <f>((G804-G803)*'[1]Z1 values'!C$5*'[1]Z1 values'!$C$10)/'[1]Z1 values'!$C$12</f>
        <v>1.1542483520507813E-2</v>
      </c>
      <c r="W804" s="17">
        <f>((H804-H803)*'[1]Z1 values'!D$5*'[1]Z1 values'!$C$10)/'[1]Z1 values'!$C$12</f>
        <v>2.9449310302734379E-2</v>
      </c>
      <c r="X804" s="17">
        <f>((I804-I803)*'[1]Z1 values'!E$5*'[1]Z1 values'!$C$10)/'[1]Z1 values'!$C$12</f>
        <v>0.12783966064453123</v>
      </c>
      <c r="Y804" s="17">
        <f>((J804-J803)*'[1]Z1 values'!F$5*'[1]Z1 values'!$C$10)/'[1]Z1 values'!$C$12</f>
        <v>0.16747192382812501</v>
      </c>
      <c r="Z804" s="18">
        <f t="shared" si="36"/>
        <v>0.3363033782958984</v>
      </c>
      <c r="AA804">
        <f t="shared" si="37"/>
        <v>267.66666666666669</v>
      </c>
    </row>
    <row r="805" spans="1:27" s="13" customFormat="1" x14ac:dyDescent="0.25">
      <c r="A805" s="14" t="s">
        <v>18026</v>
      </c>
      <c r="B805" s="14" t="s">
        <v>1</v>
      </c>
      <c r="C805" s="14">
        <v>1029225</v>
      </c>
      <c r="D805" s="15" t="s">
        <v>18267</v>
      </c>
      <c r="E805" s="15" t="s">
        <v>18268</v>
      </c>
      <c r="F805" s="15">
        <v>803</v>
      </c>
      <c r="G805" s="15">
        <v>3132286</v>
      </c>
      <c r="H805" s="15">
        <v>260285439</v>
      </c>
      <c r="I805" s="15">
        <v>381991</v>
      </c>
      <c r="J805" s="15">
        <v>1039237</v>
      </c>
      <c r="K805" s="15">
        <v>0</v>
      </c>
      <c r="L805" s="15">
        <v>0</v>
      </c>
      <c r="M805" s="15">
        <v>3013</v>
      </c>
      <c r="N805" s="15">
        <v>324568</v>
      </c>
      <c r="O805" s="15">
        <v>0</v>
      </c>
      <c r="P805" s="15">
        <v>960</v>
      </c>
      <c r="Q805" s="15">
        <v>0</v>
      </c>
      <c r="R805" s="15">
        <v>0</v>
      </c>
      <c r="S805"/>
      <c r="T805"/>
      <c r="U805" s="11">
        <f t="shared" si="38"/>
        <v>16080</v>
      </c>
      <c r="V805" s="17">
        <f>((G805-G804)*'[1]Z1 values'!C$5*'[1]Z1 values'!$C$10)/'[1]Z1 values'!$C$12</f>
        <v>5.8794708251953117E-3</v>
      </c>
      <c r="W805" s="17">
        <f>((H805-H804)*'[1]Z1 values'!D$5*'[1]Z1 values'!$C$10)/'[1]Z1 values'!$C$12</f>
        <v>2.9715087890625002E-2</v>
      </c>
      <c r="X805" s="17">
        <f>((I805-I804)*'[1]Z1 values'!E$5*'[1]Z1 values'!$C$10)/'[1]Z1 values'!$C$12</f>
        <v>0</v>
      </c>
      <c r="Y805" s="17">
        <f>((J805-J804)*'[1]Z1 values'!F$5*'[1]Z1 values'!$C$10)/'[1]Z1 values'!$C$12</f>
        <v>8.2617187499999994E-2</v>
      </c>
      <c r="Z805" s="18">
        <f t="shared" si="36"/>
        <v>0.11821174621582031</v>
      </c>
      <c r="AA805">
        <f t="shared" si="37"/>
        <v>268</v>
      </c>
    </row>
    <row r="806" spans="1:27" s="13" customFormat="1" x14ac:dyDescent="0.25">
      <c r="A806" s="14" t="s">
        <v>18046</v>
      </c>
      <c r="B806" s="14" t="s">
        <v>1</v>
      </c>
      <c r="C806" s="14">
        <v>1030505</v>
      </c>
      <c r="D806" s="15" t="s">
        <v>18267</v>
      </c>
      <c r="E806" s="15" t="s">
        <v>18268</v>
      </c>
      <c r="F806" s="15">
        <v>804</v>
      </c>
      <c r="G806" s="15">
        <v>3135260</v>
      </c>
      <c r="H806" s="15">
        <v>260610049</v>
      </c>
      <c r="I806" s="15">
        <v>381991</v>
      </c>
      <c r="J806" s="15">
        <v>1040197</v>
      </c>
      <c r="K806" s="15">
        <v>0</v>
      </c>
      <c r="L806" s="15">
        <v>0</v>
      </c>
      <c r="M806" s="15">
        <v>2972</v>
      </c>
      <c r="N806" s="15">
        <v>324610</v>
      </c>
      <c r="O806" s="15">
        <v>0</v>
      </c>
      <c r="P806" s="15">
        <v>960</v>
      </c>
      <c r="Q806" s="15">
        <v>0</v>
      </c>
      <c r="R806" s="15">
        <v>0</v>
      </c>
      <c r="S806"/>
      <c r="T806"/>
      <c r="U806" s="11">
        <f t="shared" si="38"/>
        <v>16100</v>
      </c>
      <c r="V806" s="17">
        <f>((G806-G805)*'[1]Z1 values'!C$5*'[1]Z1 values'!$C$10)/'[1]Z1 values'!$C$12</f>
        <v>5.7995178222656251E-3</v>
      </c>
      <c r="W806" s="17">
        <f>((H806-H805)*'[1]Z1 values'!D$5*'[1]Z1 values'!$C$10)/'[1]Z1 values'!$C$12</f>
        <v>2.9718933105468748E-2</v>
      </c>
      <c r="X806" s="17">
        <f>((I806-I805)*'[1]Z1 values'!E$5*'[1]Z1 values'!$C$10)/'[1]Z1 values'!$C$12</f>
        <v>0</v>
      </c>
      <c r="Y806" s="17">
        <f>((J806-J805)*'[1]Z1 values'!F$5*'[1]Z1 values'!$C$10)/'[1]Z1 values'!$C$12</f>
        <v>8.2617187499999994E-2</v>
      </c>
      <c r="Z806" s="18">
        <f t="shared" si="36"/>
        <v>0.11813563842773436</v>
      </c>
      <c r="AA806">
        <f t="shared" si="37"/>
        <v>268.33333333333331</v>
      </c>
    </row>
    <row r="807" spans="1:27" s="13" customFormat="1" x14ac:dyDescent="0.25">
      <c r="A807" s="14" t="s">
        <v>18066</v>
      </c>
      <c r="B807" s="14" t="s">
        <v>1</v>
      </c>
      <c r="C807" s="14">
        <v>1031785</v>
      </c>
      <c r="D807" s="15" t="s">
        <v>18267</v>
      </c>
      <c r="E807" s="15" t="s">
        <v>18268</v>
      </c>
      <c r="F807" s="15">
        <v>805</v>
      </c>
      <c r="G807" s="15">
        <v>3138250</v>
      </c>
      <c r="H807" s="15">
        <v>260934642</v>
      </c>
      <c r="I807" s="15">
        <v>381991</v>
      </c>
      <c r="J807" s="15">
        <v>1041157</v>
      </c>
      <c r="K807" s="15">
        <v>0</v>
      </c>
      <c r="L807" s="15">
        <v>0</v>
      </c>
      <c r="M807" s="15">
        <v>2988</v>
      </c>
      <c r="N807" s="15">
        <v>324593</v>
      </c>
      <c r="O807" s="15">
        <v>0</v>
      </c>
      <c r="P807" s="15">
        <v>960</v>
      </c>
      <c r="Q807" s="15">
        <v>0</v>
      </c>
      <c r="R807" s="15">
        <v>0</v>
      </c>
      <c r="S807"/>
      <c r="T807"/>
      <c r="U807" s="11">
        <f t="shared" si="38"/>
        <v>16120</v>
      </c>
      <c r="V807" s="17">
        <f>((G807-G806)*'[1]Z1 values'!C$5*'[1]Z1 values'!$C$10)/'[1]Z1 values'!$C$12</f>
        <v>5.8307189941406252E-3</v>
      </c>
      <c r="W807" s="17">
        <f>((H807-H806)*'[1]Z1 values'!D$5*'[1]Z1 values'!$C$10)/'[1]Z1 values'!$C$12</f>
        <v>2.9717376708984378E-2</v>
      </c>
      <c r="X807" s="17">
        <f>((I807-I806)*'[1]Z1 values'!E$5*'[1]Z1 values'!$C$10)/'[1]Z1 values'!$C$12</f>
        <v>0</v>
      </c>
      <c r="Y807" s="17">
        <f>((J807-J806)*'[1]Z1 values'!F$5*'[1]Z1 values'!$C$10)/'[1]Z1 values'!$C$12</f>
        <v>8.2617187499999994E-2</v>
      </c>
      <c r="Z807" s="18">
        <f t="shared" si="36"/>
        <v>0.118165283203125</v>
      </c>
      <c r="AA807">
        <f t="shared" si="37"/>
        <v>268.66666666666669</v>
      </c>
    </row>
    <row r="808" spans="1:27" s="13" customFormat="1" x14ac:dyDescent="0.25">
      <c r="A808" s="14" t="s">
        <v>18092</v>
      </c>
      <c r="B808" s="14" t="s">
        <v>1</v>
      </c>
      <c r="C808" s="14">
        <v>1033065</v>
      </c>
      <c r="D808" s="15" t="s">
        <v>18267</v>
      </c>
      <c r="E808" s="15" t="s">
        <v>18268</v>
      </c>
      <c r="F808" s="15">
        <v>806</v>
      </c>
      <c r="G808" s="15">
        <v>3141239</v>
      </c>
      <c r="H808" s="15">
        <v>261259236</v>
      </c>
      <c r="I808" s="15">
        <v>381991</v>
      </c>
      <c r="J808" s="15">
        <v>1042117</v>
      </c>
      <c r="K808" s="15">
        <v>0</v>
      </c>
      <c r="L808" s="15">
        <v>0</v>
      </c>
      <c r="M808" s="15">
        <v>2987</v>
      </c>
      <c r="N808" s="15">
        <v>324594</v>
      </c>
      <c r="O808" s="15">
        <v>0</v>
      </c>
      <c r="P808" s="15">
        <v>960</v>
      </c>
      <c r="Q808" s="15">
        <v>0</v>
      </c>
      <c r="R808" s="15">
        <v>0</v>
      </c>
      <c r="S808"/>
      <c r="T808"/>
      <c r="U808" s="11">
        <f t="shared" si="38"/>
        <v>16140</v>
      </c>
      <c r="V808" s="17">
        <f>((G808-G807)*'[1]Z1 values'!C$5*'[1]Z1 values'!$C$10)/'[1]Z1 values'!$C$12</f>
        <v>5.8287689208984372E-3</v>
      </c>
      <c r="W808" s="17">
        <f>((H808-H807)*'[1]Z1 values'!D$5*'[1]Z1 values'!$C$10)/'[1]Z1 values'!$C$12</f>
        <v>2.9717468261718748E-2</v>
      </c>
      <c r="X808" s="17">
        <f>((I808-I807)*'[1]Z1 values'!E$5*'[1]Z1 values'!$C$10)/'[1]Z1 values'!$C$12</f>
        <v>0</v>
      </c>
      <c r="Y808" s="17">
        <f>((J808-J807)*'[1]Z1 values'!F$5*'[1]Z1 values'!$C$10)/'[1]Z1 values'!$C$12</f>
        <v>8.2617187499999994E-2</v>
      </c>
      <c r="Z808" s="18">
        <f t="shared" si="36"/>
        <v>0.11816342468261717</v>
      </c>
      <c r="AA808">
        <f t="shared" si="37"/>
        <v>269</v>
      </c>
    </row>
    <row r="809" spans="1:27" s="13" customFormat="1" x14ac:dyDescent="0.25">
      <c r="A809" s="14" t="s">
        <v>18112</v>
      </c>
      <c r="B809" s="14" t="s">
        <v>1</v>
      </c>
      <c r="C809" s="14">
        <v>1034345</v>
      </c>
      <c r="D809" s="15" t="s">
        <v>18267</v>
      </c>
      <c r="E809" s="15" t="s">
        <v>18268</v>
      </c>
      <c r="F809" s="15">
        <v>807</v>
      </c>
      <c r="G809" s="15">
        <v>3144212</v>
      </c>
      <c r="H809" s="15">
        <v>261583846</v>
      </c>
      <c r="I809" s="15">
        <v>381991</v>
      </c>
      <c r="J809" s="15">
        <v>1043077</v>
      </c>
      <c r="K809" s="15">
        <v>0</v>
      </c>
      <c r="L809" s="15">
        <v>0</v>
      </c>
      <c r="M809" s="15">
        <v>2971</v>
      </c>
      <c r="N809" s="15">
        <v>324610</v>
      </c>
      <c r="O809" s="15">
        <v>0</v>
      </c>
      <c r="P809" s="15">
        <v>960</v>
      </c>
      <c r="Q809" s="15">
        <v>0</v>
      </c>
      <c r="R809" s="15">
        <v>0</v>
      </c>
      <c r="S809"/>
      <c r="T809"/>
      <c r="U809" s="11">
        <f t="shared" si="38"/>
        <v>16160</v>
      </c>
      <c r="V809" s="17">
        <f>((G809-G808)*'[1]Z1 values'!C$5*'[1]Z1 values'!$C$10)/'[1]Z1 values'!$C$12</f>
        <v>5.7975677490234379E-3</v>
      </c>
      <c r="W809" s="17">
        <f>((H809-H808)*'[1]Z1 values'!D$5*'[1]Z1 values'!$C$10)/'[1]Z1 values'!$C$12</f>
        <v>2.9718933105468748E-2</v>
      </c>
      <c r="X809" s="17">
        <f>((I809-I808)*'[1]Z1 values'!E$5*'[1]Z1 values'!$C$10)/'[1]Z1 values'!$C$12</f>
        <v>0</v>
      </c>
      <c r="Y809" s="17">
        <f>((J809-J808)*'[1]Z1 values'!F$5*'[1]Z1 values'!$C$10)/'[1]Z1 values'!$C$12</f>
        <v>8.2617187499999994E-2</v>
      </c>
      <c r="Z809" s="18">
        <f t="shared" si="36"/>
        <v>0.11813368835449217</v>
      </c>
      <c r="AA809">
        <f t="shared" si="37"/>
        <v>269.33333333333331</v>
      </c>
    </row>
    <row r="810" spans="1:27" s="13" customFormat="1" x14ac:dyDescent="0.25">
      <c r="A810" s="14" t="s">
        <v>18136</v>
      </c>
      <c r="B810" s="14" t="s">
        <v>1</v>
      </c>
      <c r="C810" s="14">
        <v>1035625</v>
      </c>
      <c r="D810" s="15" t="s">
        <v>18267</v>
      </c>
      <c r="E810" s="15" t="s">
        <v>18268</v>
      </c>
      <c r="F810" s="15">
        <v>808</v>
      </c>
      <c r="G810" s="15">
        <v>3147202</v>
      </c>
      <c r="H810" s="15">
        <v>261908439</v>
      </c>
      <c r="I810" s="15">
        <v>381991</v>
      </c>
      <c r="J810" s="15">
        <v>1044037</v>
      </c>
      <c r="K810" s="15">
        <v>0</v>
      </c>
      <c r="L810" s="15">
        <v>0</v>
      </c>
      <c r="M810" s="15">
        <v>2988</v>
      </c>
      <c r="N810" s="15">
        <v>324593</v>
      </c>
      <c r="O810" s="15">
        <v>0</v>
      </c>
      <c r="P810" s="15">
        <v>960</v>
      </c>
      <c r="Q810" s="15">
        <v>0</v>
      </c>
      <c r="R810" s="15">
        <v>0</v>
      </c>
      <c r="S810"/>
      <c r="T810"/>
      <c r="U810" s="11">
        <f t="shared" si="38"/>
        <v>16180</v>
      </c>
      <c r="V810" s="17">
        <f>((G810-G809)*'[1]Z1 values'!C$5*'[1]Z1 values'!$C$10)/'[1]Z1 values'!$C$12</f>
        <v>5.8307189941406252E-3</v>
      </c>
      <c r="W810" s="17">
        <f>((H810-H809)*'[1]Z1 values'!D$5*'[1]Z1 values'!$C$10)/'[1]Z1 values'!$C$12</f>
        <v>2.9717376708984378E-2</v>
      </c>
      <c r="X810" s="17">
        <f>((I810-I809)*'[1]Z1 values'!E$5*'[1]Z1 values'!$C$10)/'[1]Z1 values'!$C$12</f>
        <v>0</v>
      </c>
      <c r="Y810" s="17">
        <f>((J810-J809)*'[1]Z1 values'!F$5*'[1]Z1 values'!$C$10)/'[1]Z1 values'!$C$12</f>
        <v>8.2617187499999994E-2</v>
      </c>
      <c r="Z810" s="18">
        <f t="shared" si="36"/>
        <v>0.118165283203125</v>
      </c>
      <c r="AA810">
        <f t="shared" si="37"/>
        <v>269.66666666666669</v>
      </c>
    </row>
    <row r="811" spans="1:27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18">
        <f>SUM(Z2:Z810)</f>
        <v>150.39100264892554</v>
      </c>
      <c r="AA811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1"/>
  <sheetViews>
    <sheetView topLeftCell="Q768" zoomScaleNormal="100" workbookViewId="0">
      <selection activeCell="A2" sqref="A2:R810"/>
    </sheetView>
  </sheetViews>
  <sheetFormatPr baseColWidth="10" defaultRowHeight="15" x14ac:dyDescent="0.25"/>
  <cols>
    <col min="22" max="22" width="23.140625" customWidth="1"/>
    <col min="23" max="23" width="23.28515625" customWidth="1"/>
    <col min="24" max="24" width="12" customWidth="1"/>
  </cols>
  <sheetData>
    <row r="1" spans="1:27" s="13" customFormat="1" x14ac:dyDescent="0.25">
      <c r="A1" s="10" t="s">
        <v>18345</v>
      </c>
      <c r="B1" s="10" t="s">
        <v>18346</v>
      </c>
      <c r="C1" s="10" t="s">
        <v>18347</v>
      </c>
      <c r="D1" s="10" t="s">
        <v>18348</v>
      </c>
      <c r="E1" s="10" t="s">
        <v>18349</v>
      </c>
      <c r="F1" s="10" t="s">
        <v>18350</v>
      </c>
      <c r="G1" s="10" t="s">
        <v>18351</v>
      </c>
      <c r="H1" s="10" t="s">
        <v>18352</v>
      </c>
      <c r="I1" s="10" t="s">
        <v>18353</v>
      </c>
      <c r="J1" s="10" t="s">
        <v>18354</v>
      </c>
      <c r="K1" s="10" t="s">
        <v>18355</v>
      </c>
      <c r="L1" s="10" t="s">
        <v>18356</v>
      </c>
      <c r="M1" s="10" t="s">
        <v>18357</v>
      </c>
      <c r="N1" s="10" t="s">
        <v>18358</v>
      </c>
      <c r="O1" s="10" t="s">
        <v>18359</v>
      </c>
      <c r="P1" s="10" t="s">
        <v>18273</v>
      </c>
      <c r="Q1" s="10" t="s">
        <v>18360</v>
      </c>
      <c r="R1" s="10" t="s">
        <v>18361</v>
      </c>
      <c r="S1" s="11"/>
      <c r="T1" s="11"/>
      <c r="U1" s="12" t="s">
        <v>18362</v>
      </c>
      <c r="V1" s="10" t="s">
        <v>18363</v>
      </c>
      <c r="W1" s="10" t="s">
        <v>18364</v>
      </c>
      <c r="X1" s="10" t="s">
        <v>18365</v>
      </c>
      <c r="Y1" s="10" t="s">
        <v>18366</v>
      </c>
      <c r="Z1" s="10" t="s">
        <v>18367</v>
      </c>
      <c r="AA1" s="10" t="s">
        <v>18368</v>
      </c>
    </row>
    <row r="2" spans="1:27" s="13" customFormat="1" x14ac:dyDescent="0.25">
      <c r="A2" s="14" t="s">
        <v>183</v>
      </c>
      <c r="B2" s="14" t="s">
        <v>116</v>
      </c>
      <c r="C2" s="14">
        <v>1385</v>
      </c>
      <c r="D2" s="15" t="s">
        <v>18267</v>
      </c>
      <c r="E2" s="15" t="s">
        <v>18268</v>
      </c>
      <c r="F2" s="15">
        <v>0</v>
      </c>
      <c r="G2" s="15">
        <v>6285</v>
      </c>
      <c r="H2" s="15">
        <v>321878</v>
      </c>
      <c r="I2" s="15">
        <v>2310</v>
      </c>
      <c r="J2" s="15">
        <v>1180</v>
      </c>
      <c r="K2" s="15">
        <v>0</v>
      </c>
      <c r="L2" s="15">
        <v>0</v>
      </c>
      <c r="M2" s="15">
        <v>6285</v>
      </c>
      <c r="N2" s="15">
        <v>321878</v>
      </c>
      <c r="O2" s="15">
        <v>2310</v>
      </c>
      <c r="P2" s="15">
        <v>1180</v>
      </c>
      <c r="Q2" s="15">
        <v>0</v>
      </c>
      <c r="R2" s="15">
        <v>0</v>
      </c>
      <c r="S2" s="16"/>
      <c r="T2" s="16"/>
      <c r="U2" s="11">
        <f>20</f>
        <v>20</v>
      </c>
      <c r="V2" s="17">
        <f>((G2-0)*'[1]Z1 values'!C$5*'[1]Z1 values'!$C$10)/'[1]Z1 values'!$C$12</f>
        <v>1.2256210327148437E-2</v>
      </c>
      <c r="W2" s="17">
        <f>((H2-0)*'[1]Z1 values'!D$5*'[1]Z1 values'!$C$10)/'[1]Z1 values'!$C$12</f>
        <v>2.946881103515625E-2</v>
      </c>
      <c r="X2" s="17">
        <f>((I2-0)*'[1]Z1 values'!E$5*'[1]Z1 values'!$C$10)/'[1]Z1 values'!$C$12</f>
        <v>0.18399353027343751</v>
      </c>
      <c r="Y2" s="17">
        <f>((J2-0)*'[1]Z1 values'!F$5*'[1]Z1 values'!$C$10)/'[1]Z1 values'!$C$12</f>
        <v>0.10155029296875</v>
      </c>
      <c r="Z2" s="18">
        <f>SUM(V2:Y2)</f>
        <v>0.32726884460449218</v>
      </c>
      <c r="AA2">
        <f>U2/60</f>
        <v>0.33333333333333331</v>
      </c>
    </row>
    <row r="3" spans="1:27" s="13" customFormat="1" x14ac:dyDescent="0.25">
      <c r="A3" s="14" t="s">
        <v>225</v>
      </c>
      <c r="B3" s="14" t="s">
        <v>116</v>
      </c>
      <c r="C3" s="14">
        <v>2665</v>
      </c>
      <c r="D3" s="15" t="s">
        <v>18267</v>
      </c>
      <c r="E3" s="15" t="s">
        <v>18268</v>
      </c>
      <c r="F3" s="15">
        <v>1</v>
      </c>
      <c r="G3" s="15">
        <v>22473</v>
      </c>
      <c r="H3" s="15">
        <v>633325</v>
      </c>
      <c r="I3" s="15">
        <v>9960</v>
      </c>
      <c r="J3" s="15">
        <v>5147</v>
      </c>
      <c r="K3" s="15">
        <v>0</v>
      </c>
      <c r="L3" s="15">
        <v>0</v>
      </c>
      <c r="M3" s="15">
        <v>16186</v>
      </c>
      <c r="N3" s="15">
        <v>311447</v>
      </c>
      <c r="O3" s="15">
        <v>7650</v>
      </c>
      <c r="P3" s="15">
        <v>3967</v>
      </c>
      <c r="Q3" s="15">
        <v>0</v>
      </c>
      <c r="R3" s="15">
        <v>0</v>
      </c>
      <c r="S3" s="16"/>
      <c r="T3" s="16"/>
      <c r="U3" s="11">
        <f>U2+20</f>
        <v>40</v>
      </c>
      <c r="V3" s="17">
        <f>((G3-G2)*'[1]Z1 values'!C$5*'[1]Z1 values'!$C$10)/'[1]Z1 values'!$C$12</f>
        <v>3.1567785644531249E-2</v>
      </c>
      <c r="W3" s="17">
        <f>((H3-H2)*'[1]Z1 values'!D$5*'[1]Z1 values'!$C$10)/'[1]Z1 values'!$C$12</f>
        <v>2.8513824462890625E-2</v>
      </c>
      <c r="X3" s="17">
        <f>((I3-I2)*'[1]Z1 values'!E$5*'[1]Z1 values'!$C$10)/'[1]Z1 values'!$C$12</f>
        <v>0.6093292236328125</v>
      </c>
      <c r="Y3" s="17">
        <f>((J3-J2)*'[1]Z1 values'!F$5*'[1]Z1 values'!$C$10)/'[1]Z1 values'!$C$12</f>
        <v>0.34139831542968752</v>
      </c>
      <c r="Z3" s="18">
        <f t="shared" ref="Z3:Z66" si="0">SUM(V3:Y3)</f>
        <v>1.0108091491699218</v>
      </c>
      <c r="AA3">
        <f t="shared" ref="AA3:AA66" si="1">U3/60</f>
        <v>0.66666666666666663</v>
      </c>
    </row>
    <row r="4" spans="1:27" s="13" customFormat="1" x14ac:dyDescent="0.25">
      <c r="A4" s="14" t="s">
        <v>257</v>
      </c>
      <c r="B4" s="14" t="s">
        <v>116</v>
      </c>
      <c r="C4" s="14">
        <v>3945</v>
      </c>
      <c r="D4" s="15" t="s">
        <v>18267</v>
      </c>
      <c r="E4" s="15" t="s">
        <v>18268</v>
      </c>
      <c r="F4" s="15">
        <v>2</v>
      </c>
      <c r="G4" s="15">
        <v>31729</v>
      </c>
      <c r="H4" s="15">
        <v>951675</v>
      </c>
      <c r="I4" s="15">
        <v>13147</v>
      </c>
      <c r="J4" s="15">
        <v>8373</v>
      </c>
      <c r="K4" s="15">
        <v>0</v>
      </c>
      <c r="L4" s="15">
        <v>0</v>
      </c>
      <c r="M4" s="15">
        <v>9255</v>
      </c>
      <c r="N4" s="15">
        <v>318350</v>
      </c>
      <c r="O4" s="15">
        <v>3187</v>
      </c>
      <c r="P4" s="15">
        <v>3226</v>
      </c>
      <c r="Q4" s="15">
        <v>0</v>
      </c>
      <c r="R4" s="15">
        <v>0</v>
      </c>
      <c r="S4" s="16"/>
      <c r="T4" s="16"/>
      <c r="U4" s="11">
        <f t="shared" ref="U4:U67" si="2">U3+20</f>
        <v>60</v>
      </c>
      <c r="V4" s="17">
        <f>((G4-G3)*'[1]Z1 values'!C$5*'[1]Z1 values'!$C$10)/'[1]Z1 values'!$C$12</f>
        <v>1.8049877929687499E-2</v>
      </c>
      <c r="W4" s="17">
        <f>((H4-H3)*'[1]Z1 values'!D$5*'[1]Z1 values'!$C$10)/'[1]Z1 values'!$C$12</f>
        <v>2.9145812988281249E-2</v>
      </c>
      <c r="X4" s="17">
        <f>((I4-I3)*'[1]Z1 values'!E$5*'[1]Z1 values'!$C$10)/'[1]Z1 values'!$C$12</f>
        <v>0.25384735107421874</v>
      </c>
      <c r="Y4" s="17">
        <f>((J4-J3)*'[1]Z1 values'!F$5*'[1]Z1 values'!$C$10)/'[1]Z1 values'!$C$12</f>
        <v>0.27762817382812505</v>
      </c>
      <c r="Z4" s="18">
        <f t="shared" si="0"/>
        <v>0.57867121582031256</v>
      </c>
      <c r="AA4">
        <f t="shared" si="1"/>
        <v>1</v>
      </c>
    </row>
    <row r="5" spans="1:27" s="13" customFormat="1" x14ac:dyDescent="0.25">
      <c r="A5" s="14" t="s">
        <v>289</v>
      </c>
      <c r="B5" s="14" t="s">
        <v>116</v>
      </c>
      <c r="C5" s="14">
        <v>5228</v>
      </c>
      <c r="D5" s="15" t="s">
        <v>18267</v>
      </c>
      <c r="E5" s="15" t="s">
        <v>18268</v>
      </c>
      <c r="F5" s="15">
        <v>3</v>
      </c>
      <c r="G5" s="15">
        <v>42037</v>
      </c>
      <c r="H5" s="15">
        <v>1269944</v>
      </c>
      <c r="I5" s="15">
        <v>17260</v>
      </c>
      <c r="J5" s="15">
        <v>10357</v>
      </c>
      <c r="K5" s="15">
        <v>0</v>
      </c>
      <c r="L5" s="15">
        <v>0</v>
      </c>
      <c r="M5" s="15">
        <v>10307</v>
      </c>
      <c r="N5" s="15">
        <v>318269</v>
      </c>
      <c r="O5" s="15">
        <v>4113</v>
      </c>
      <c r="P5" s="15">
        <v>1984</v>
      </c>
      <c r="Q5" s="15">
        <v>0</v>
      </c>
      <c r="R5" s="15">
        <v>0</v>
      </c>
      <c r="S5" s="16"/>
      <c r="T5" s="16"/>
      <c r="U5" s="11">
        <f t="shared" si="2"/>
        <v>80</v>
      </c>
      <c r="V5" s="17">
        <f>((G5-G4)*'[1]Z1 values'!C$5*'[1]Z1 values'!$C$10)/'[1]Z1 values'!$C$12</f>
        <v>2.010135498046875E-2</v>
      </c>
      <c r="W5" s="17">
        <f>((H5-H4)*'[1]Z1 values'!D$5*'[1]Z1 values'!$C$10)/'[1]Z1 values'!$C$12</f>
        <v>2.9138397216796875E-2</v>
      </c>
      <c r="X5" s="17">
        <f>((I5-I4)*'[1]Z1 values'!E$5*'[1]Z1 values'!$C$10)/'[1]Z1 values'!$C$12</f>
        <v>0.3276040649414062</v>
      </c>
      <c r="Y5" s="17">
        <f>((J5-J4)*'[1]Z1 values'!F$5*'[1]Z1 values'!$C$10)/'[1]Z1 values'!$C$12</f>
        <v>0.1707421875</v>
      </c>
      <c r="Z5" s="18">
        <f t="shared" si="0"/>
        <v>0.5475860046386718</v>
      </c>
      <c r="AA5">
        <f t="shared" si="1"/>
        <v>1.3333333333333333</v>
      </c>
    </row>
    <row r="6" spans="1:27" s="13" customFormat="1" x14ac:dyDescent="0.25">
      <c r="A6" s="14" t="s">
        <v>309</v>
      </c>
      <c r="B6" s="14" t="s">
        <v>116</v>
      </c>
      <c r="C6" s="14">
        <v>6505</v>
      </c>
      <c r="D6" s="15" t="s">
        <v>18267</v>
      </c>
      <c r="E6" s="15" t="s">
        <v>18268</v>
      </c>
      <c r="F6" s="15">
        <v>4</v>
      </c>
      <c r="G6" s="15">
        <v>45275</v>
      </c>
      <c r="H6" s="15">
        <v>1593329</v>
      </c>
      <c r="I6" s="15">
        <v>17260</v>
      </c>
      <c r="J6" s="15">
        <v>11443</v>
      </c>
      <c r="K6" s="15">
        <v>0</v>
      </c>
      <c r="L6" s="15">
        <v>0</v>
      </c>
      <c r="M6" s="15">
        <v>3237</v>
      </c>
      <c r="N6" s="15">
        <v>323385</v>
      </c>
      <c r="O6" s="15">
        <v>0</v>
      </c>
      <c r="P6" s="15">
        <v>1086</v>
      </c>
      <c r="Q6" s="15">
        <v>0</v>
      </c>
      <c r="R6" s="15">
        <v>0</v>
      </c>
      <c r="S6" s="16"/>
      <c r="T6" s="16"/>
      <c r="U6" s="11">
        <f t="shared" si="2"/>
        <v>100</v>
      </c>
      <c r="V6" s="17">
        <f>((G6-G5)*'[1]Z1 values'!C$5*'[1]Z1 values'!$C$10)/'[1]Z1 values'!$C$12</f>
        <v>6.3143371582031248E-3</v>
      </c>
      <c r="W6" s="17">
        <f>((H6-H5)*'[1]Z1 values'!D$5*'[1]Z1 values'!$C$10)/'[1]Z1 values'!$C$12</f>
        <v>2.9606781005859374E-2</v>
      </c>
      <c r="X6" s="17">
        <f>((I6-I5)*'[1]Z1 values'!E$5*'[1]Z1 values'!$C$10)/'[1]Z1 values'!$C$12</f>
        <v>0</v>
      </c>
      <c r="Y6" s="17">
        <f>((J6-J5)*'[1]Z1 values'!F$5*'[1]Z1 values'!$C$10)/'[1]Z1 values'!$C$12</f>
        <v>9.3460693359374986E-2</v>
      </c>
      <c r="Z6" s="18">
        <f t="shared" si="0"/>
        <v>0.12938181152343747</v>
      </c>
      <c r="AA6">
        <f t="shared" si="1"/>
        <v>1.6666666666666667</v>
      </c>
    </row>
    <row r="7" spans="1:27" s="13" customFormat="1" x14ac:dyDescent="0.25">
      <c r="A7" s="14" t="s">
        <v>346</v>
      </c>
      <c r="B7" s="14" t="s">
        <v>116</v>
      </c>
      <c r="C7" s="14">
        <v>7785</v>
      </c>
      <c r="D7" s="15" t="s">
        <v>18267</v>
      </c>
      <c r="E7" s="15" t="s">
        <v>18268</v>
      </c>
      <c r="F7" s="15">
        <v>5</v>
      </c>
      <c r="G7" s="15">
        <v>50076</v>
      </c>
      <c r="H7" s="15">
        <v>1916138</v>
      </c>
      <c r="I7" s="15">
        <v>18149</v>
      </c>
      <c r="J7" s="15">
        <v>13076</v>
      </c>
      <c r="K7" s="15">
        <v>0</v>
      </c>
      <c r="L7" s="15">
        <v>0</v>
      </c>
      <c r="M7" s="15">
        <v>4799</v>
      </c>
      <c r="N7" s="15">
        <v>322809</v>
      </c>
      <c r="O7" s="15">
        <v>889</v>
      </c>
      <c r="P7" s="15">
        <v>1633</v>
      </c>
      <c r="Q7" s="15">
        <v>0</v>
      </c>
      <c r="R7" s="15">
        <v>0</v>
      </c>
      <c r="S7" s="16"/>
      <c r="T7" s="16"/>
      <c r="U7" s="11">
        <f t="shared" si="2"/>
        <v>120</v>
      </c>
      <c r="V7" s="17">
        <f>((G7-G6)*'[1]Z1 values'!C$5*'[1]Z1 values'!$C$10)/'[1]Z1 values'!$C$12</f>
        <v>9.362301635742188E-3</v>
      </c>
      <c r="W7" s="17">
        <f>((H7-H6)*'[1]Z1 values'!D$5*'[1]Z1 values'!$C$10)/'[1]Z1 values'!$C$12</f>
        <v>2.9554046630859376E-2</v>
      </c>
      <c r="X7" s="17">
        <f>((I7-I6)*'[1]Z1 values'!E$5*'[1]Z1 values'!$C$10)/'[1]Z1 values'!$C$12</f>
        <v>7.0809631347656249E-2</v>
      </c>
      <c r="Y7" s="17">
        <f>((J7-J6)*'[1]Z1 values'!F$5*'[1]Z1 values'!$C$10)/'[1]Z1 values'!$C$12</f>
        <v>0.14053527832031251</v>
      </c>
      <c r="Z7" s="18">
        <f t="shared" si="0"/>
        <v>0.25026125793457032</v>
      </c>
      <c r="AA7">
        <f t="shared" si="1"/>
        <v>2</v>
      </c>
    </row>
    <row r="8" spans="1:27" s="13" customFormat="1" x14ac:dyDescent="0.25">
      <c r="A8" s="14" t="s">
        <v>370</v>
      </c>
      <c r="B8" s="14" t="s">
        <v>116</v>
      </c>
      <c r="C8" s="14">
        <v>9065</v>
      </c>
      <c r="D8" s="15" t="s">
        <v>18267</v>
      </c>
      <c r="E8" s="15" t="s">
        <v>18268</v>
      </c>
      <c r="F8" s="15">
        <v>6</v>
      </c>
      <c r="G8" s="15">
        <v>57724</v>
      </c>
      <c r="H8" s="15">
        <v>2236078</v>
      </c>
      <c r="I8" s="15">
        <v>20860</v>
      </c>
      <c r="J8" s="15">
        <v>14190</v>
      </c>
      <c r="K8" s="15">
        <v>0</v>
      </c>
      <c r="L8" s="15">
        <v>0</v>
      </c>
      <c r="M8" s="15">
        <v>7646</v>
      </c>
      <c r="N8" s="15">
        <v>319940</v>
      </c>
      <c r="O8" s="15">
        <v>2711</v>
      </c>
      <c r="P8" s="15">
        <v>1114</v>
      </c>
      <c r="Q8" s="15">
        <v>0</v>
      </c>
      <c r="R8" s="15">
        <v>0</v>
      </c>
      <c r="S8" s="16"/>
      <c r="T8" s="16"/>
      <c r="U8" s="11">
        <f t="shared" si="2"/>
        <v>140</v>
      </c>
      <c r="V8" s="17">
        <f>((G8-G7)*'[1]Z1 values'!C$5*'[1]Z1 values'!$C$10)/'[1]Z1 values'!$C$12</f>
        <v>1.491416015625E-2</v>
      </c>
      <c r="W8" s="17">
        <f>((H8-H7)*'[1]Z1 values'!D$5*'[1]Z1 values'!$C$10)/'[1]Z1 values'!$C$12</f>
        <v>2.9291381835937502E-2</v>
      </c>
      <c r="X8" s="17">
        <f>((I8-I7)*'[1]Z1 values'!E$5*'[1]Z1 values'!$C$10)/'[1]Z1 values'!$C$12</f>
        <v>0.21593353271484372</v>
      </c>
      <c r="Y8" s="17">
        <f>((J8-J7)*'[1]Z1 values'!F$5*'[1]Z1 values'!$C$10)/'[1]Z1 values'!$C$12</f>
        <v>9.5870361328125014E-2</v>
      </c>
      <c r="Z8" s="18">
        <f t="shared" si="0"/>
        <v>0.35600943603515622</v>
      </c>
      <c r="AA8">
        <f t="shared" si="1"/>
        <v>2.3333333333333335</v>
      </c>
    </row>
    <row r="9" spans="1:27" s="13" customFormat="1" x14ac:dyDescent="0.25">
      <c r="A9" s="14" t="s">
        <v>390</v>
      </c>
      <c r="B9" s="14" t="s">
        <v>116</v>
      </c>
      <c r="C9" s="14">
        <v>10345</v>
      </c>
      <c r="D9" s="15" t="s">
        <v>18267</v>
      </c>
      <c r="E9" s="15" t="s">
        <v>18268</v>
      </c>
      <c r="F9" s="15">
        <v>7</v>
      </c>
      <c r="G9" s="15">
        <v>62396</v>
      </c>
      <c r="H9" s="15">
        <v>2558992</v>
      </c>
      <c r="I9" s="15">
        <v>21706</v>
      </c>
      <c r="J9" s="15">
        <v>15762</v>
      </c>
      <c r="K9" s="15">
        <v>0</v>
      </c>
      <c r="L9" s="15">
        <v>0</v>
      </c>
      <c r="M9" s="15">
        <v>4671</v>
      </c>
      <c r="N9" s="15">
        <v>322914</v>
      </c>
      <c r="O9" s="15">
        <v>846</v>
      </c>
      <c r="P9" s="15">
        <v>1572</v>
      </c>
      <c r="Q9" s="15">
        <v>0</v>
      </c>
      <c r="R9" s="15">
        <v>0</v>
      </c>
      <c r="S9" s="16"/>
      <c r="T9" s="16"/>
      <c r="U9" s="11">
        <f t="shared" si="2"/>
        <v>160</v>
      </c>
      <c r="V9" s="17">
        <f>((G9-G8)*'[1]Z1 values'!C$5*'[1]Z1 values'!$C$10)/'[1]Z1 values'!$C$12</f>
        <v>9.1107421874999997E-3</v>
      </c>
      <c r="W9" s="17">
        <f>((H9-H8)*'[1]Z1 values'!D$5*'[1]Z1 values'!$C$10)/'[1]Z1 values'!$C$12</f>
        <v>2.9563659667968749E-2</v>
      </c>
      <c r="X9" s="17">
        <f>((I9-I8)*'[1]Z1 values'!E$5*'[1]Z1 values'!$C$10)/'[1]Z1 values'!$C$12</f>
        <v>6.7384643554687498E-2</v>
      </c>
      <c r="Y9" s="17">
        <f>((J9-J8)*'[1]Z1 values'!F$5*'[1]Z1 values'!$C$10)/'[1]Z1 values'!$C$12</f>
        <v>0.13528564453125</v>
      </c>
      <c r="Z9" s="18">
        <f t="shared" si="0"/>
        <v>0.24134468994140623</v>
      </c>
      <c r="AA9">
        <f t="shared" si="1"/>
        <v>2.6666666666666665</v>
      </c>
    </row>
    <row r="10" spans="1:27" s="13" customFormat="1" x14ac:dyDescent="0.25">
      <c r="A10" s="14" t="s">
        <v>410</v>
      </c>
      <c r="B10" s="14" t="s">
        <v>116</v>
      </c>
      <c r="C10" s="14">
        <v>11625</v>
      </c>
      <c r="D10" s="15" t="s">
        <v>18267</v>
      </c>
      <c r="E10" s="15" t="s">
        <v>18268</v>
      </c>
      <c r="F10" s="15">
        <v>8</v>
      </c>
      <c r="G10" s="15">
        <v>65336</v>
      </c>
      <c r="H10" s="15">
        <v>2883638</v>
      </c>
      <c r="I10" s="15">
        <v>21706</v>
      </c>
      <c r="J10" s="15">
        <v>16722</v>
      </c>
      <c r="K10" s="15">
        <v>0</v>
      </c>
      <c r="L10" s="15">
        <v>0</v>
      </c>
      <c r="M10" s="15">
        <v>2939</v>
      </c>
      <c r="N10" s="15">
        <v>324646</v>
      </c>
      <c r="O10" s="15">
        <v>0</v>
      </c>
      <c r="P10" s="15">
        <v>960</v>
      </c>
      <c r="Q10" s="15">
        <v>0</v>
      </c>
      <c r="R10" s="15">
        <v>0</v>
      </c>
      <c r="S10" s="16"/>
      <c r="T10" s="16"/>
      <c r="U10" s="11">
        <f t="shared" si="2"/>
        <v>180</v>
      </c>
      <c r="V10" s="17">
        <f>((G10-G9)*'[1]Z1 values'!C$5*'[1]Z1 values'!$C$10)/'[1]Z1 values'!$C$12</f>
        <v>5.7332153320312504E-3</v>
      </c>
      <c r="W10" s="17">
        <f>((H10-H9)*'[1]Z1 values'!D$5*'[1]Z1 values'!$C$10)/'[1]Z1 values'!$C$12</f>
        <v>2.9722229003906253E-2</v>
      </c>
      <c r="X10" s="17">
        <f>((I10-I9)*'[1]Z1 values'!E$5*'[1]Z1 values'!$C$10)/'[1]Z1 values'!$C$12</f>
        <v>0</v>
      </c>
      <c r="Y10" s="17">
        <f>((J10-J9)*'[1]Z1 values'!F$5*'[1]Z1 values'!$C$10)/'[1]Z1 values'!$C$12</f>
        <v>8.2617187499999994E-2</v>
      </c>
      <c r="Z10" s="18">
        <f t="shared" si="0"/>
        <v>0.1180726318359375</v>
      </c>
      <c r="AA10">
        <f t="shared" si="1"/>
        <v>3</v>
      </c>
    </row>
    <row r="11" spans="1:27" s="13" customFormat="1" x14ac:dyDescent="0.25">
      <c r="A11" s="14" t="s">
        <v>434</v>
      </c>
      <c r="B11" s="14" t="s">
        <v>116</v>
      </c>
      <c r="C11" s="14">
        <v>12905</v>
      </c>
      <c r="D11" s="15" t="s">
        <v>18267</v>
      </c>
      <c r="E11" s="15" t="s">
        <v>18268</v>
      </c>
      <c r="F11" s="15">
        <v>9</v>
      </c>
      <c r="G11" s="15">
        <v>68239</v>
      </c>
      <c r="H11" s="15">
        <v>3208321</v>
      </c>
      <c r="I11" s="15">
        <v>21706</v>
      </c>
      <c r="J11" s="15">
        <v>17682</v>
      </c>
      <c r="K11" s="15">
        <v>0</v>
      </c>
      <c r="L11" s="15">
        <v>0</v>
      </c>
      <c r="M11" s="15">
        <v>2901</v>
      </c>
      <c r="N11" s="15">
        <v>324683</v>
      </c>
      <c r="O11" s="15">
        <v>0</v>
      </c>
      <c r="P11" s="15">
        <v>960</v>
      </c>
      <c r="Q11" s="15">
        <v>0</v>
      </c>
      <c r="R11" s="15">
        <v>0</v>
      </c>
      <c r="S11" s="16"/>
      <c r="T11" s="16"/>
      <c r="U11" s="11">
        <f t="shared" si="2"/>
        <v>200</v>
      </c>
      <c r="V11" s="17">
        <f>((G11-G10)*'[1]Z1 values'!C$5*'[1]Z1 values'!$C$10)/'[1]Z1 values'!$C$12</f>
        <v>5.6610626220703116E-3</v>
      </c>
      <c r="W11" s="17">
        <f>((H11-H10)*'[1]Z1 values'!D$5*'[1]Z1 values'!$C$10)/'[1]Z1 values'!$C$12</f>
        <v>2.9725616455078124E-2</v>
      </c>
      <c r="X11" s="17">
        <f>((I11-I10)*'[1]Z1 values'!E$5*'[1]Z1 values'!$C$10)/'[1]Z1 values'!$C$12</f>
        <v>0</v>
      </c>
      <c r="Y11" s="17">
        <f>((J11-J10)*'[1]Z1 values'!F$5*'[1]Z1 values'!$C$10)/'[1]Z1 values'!$C$12</f>
        <v>8.2617187499999994E-2</v>
      </c>
      <c r="Z11" s="18">
        <f t="shared" si="0"/>
        <v>0.11800386657714843</v>
      </c>
      <c r="AA11">
        <f t="shared" si="1"/>
        <v>3.3333333333333335</v>
      </c>
    </row>
    <row r="12" spans="1:27" s="13" customFormat="1" x14ac:dyDescent="0.25">
      <c r="A12" s="14" t="s">
        <v>458</v>
      </c>
      <c r="B12" s="14" t="s">
        <v>116</v>
      </c>
      <c r="C12" s="14">
        <v>14185</v>
      </c>
      <c r="D12" s="15" t="s">
        <v>18267</v>
      </c>
      <c r="E12" s="15" t="s">
        <v>18268</v>
      </c>
      <c r="F12" s="15">
        <v>10</v>
      </c>
      <c r="G12" s="15">
        <v>71158</v>
      </c>
      <c r="H12" s="15">
        <v>3532987</v>
      </c>
      <c r="I12" s="15">
        <v>21706</v>
      </c>
      <c r="J12" s="15">
        <v>18642</v>
      </c>
      <c r="K12" s="15">
        <v>0</v>
      </c>
      <c r="L12" s="15">
        <v>0</v>
      </c>
      <c r="M12" s="15">
        <v>2917</v>
      </c>
      <c r="N12" s="15">
        <v>324666</v>
      </c>
      <c r="O12" s="15">
        <v>0</v>
      </c>
      <c r="P12" s="15">
        <v>960</v>
      </c>
      <c r="Q12" s="15">
        <v>0</v>
      </c>
      <c r="R12" s="15">
        <v>0</v>
      </c>
      <c r="S12" s="16"/>
      <c r="T12" s="16"/>
      <c r="U12" s="11">
        <f t="shared" si="2"/>
        <v>220</v>
      </c>
      <c r="V12" s="17">
        <f>((G12-G11)*'[1]Z1 values'!C$5*'[1]Z1 values'!$C$10)/'[1]Z1 values'!$C$12</f>
        <v>5.6922637939453126E-3</v>
      </c>
      <c r="W12" s="17">
        <f>((H12-H11)*'[1]Z1 values'!D$5*'[1]Z1 values'!$C$10)/'[1]Z1 values'!$C$12</f>
        <v>2.9724060058593748E-2</v>
      </c>
      <c r="X12" s="17">
        <f>((I12-I11)*'[1]Z1 values'!E$5*'[1]Z1 values'!$C$10)/'[1]Z1 values'!$C$12</f>
        <v>0</v>
      </c>
      <c r="Y12" s="17">
        <f>((J12-J11)*'[1]Z1 values'!F$5*'[1]Z1 values'!$C$10)/'[1]Z1 values'!$C$12</f>
        <v>8.2617187499999994E-2</v>
      </c>
      <c r="Z12" s="18">
        <f t="shared" si="0"/>
        <v>0.11803351135253906</v>
      </c>
      <c r="AA12">
        <f t="shared" si="1"/>
        <v>3.6666666666666665</v>
      </c>
    </row>
    <row r="13" spans="1:27" s="13" customFormat="1" x14ac:dyDescent="0.25">
      <c r="A13" s="14" t="s">
        <v>481</v>
      </c>
      <c r="B13" s="14" t="s">
        <v>116</v>
      </c>
      <c r="C13" s="14">
        <v>15465</v>
      </c>
      <c r="D13" s="15" t="s">
        <v>18267</v>
      </c>
      <c r="E13" s="15" t="s">
        <v>18268</v>
      </c>
      <c r="F13" s="15">
        <v>11</v>
      </c>
      <c r="G13" s="15">
        <v>74084</v>
      </c>
      <c r="H13" s="15">
        <v>3857648</v>
      </c>
      <c r="I13" s="15">
        <v>21706</v>
      </c>
      <c r="J13" s="15">
        <v>19602</v>
      </c>
      <c r="K13" s="15">
        <v>0</v>
      </c>
      <c r="L13" s="15">
        <v>0</v>
      </c>
      <c r="M13" s="15">
        <v>2924</v>
      </c>
      <c r="N13" s="15">
        <v>324661</v>
      </c>
      <c r="O13" s="15">
        <v>0</v>
      </c>
      <c r="P13" s="15">
        <v>960</v>
      </c>
      <c r="Q13" s="15">
        <v>0</v>
      </c>
      <c r="R13" s="15">
        <v>0</v>
      </c>
      <c r="S13" s="16"/>
      <c r="T13" s="16"/>
      <c r="U13" s="11">
        <f t="shared" si="2"/>
        <v>240</v>
      </c>
      <c r="V13" s="17">
        <f>((G13-G12)*'[1]Z1 values'!C$5*'[1]Z1 values'!$C$10)/'[1]Z1 values'!$C$12</f>
        <v>5.7059143066406246E-3</v>
      </c>
      <c r="W13" s="17">
        <f>((H13-H12)*'[1]Z1 values'!D$5*'[1]Z1 values'!$C$10)/'[1]Z1 values'!$C$12</f>
        <v>2.9723602294921873E-2</v>
      </c>
      <c r="X13" s="17">
        <f>((I13-I12)*'[1]Z1 values'!E$5*'[1]Z1 values'!$C$10)/'[1]Z1 values'!$C$12</f>
        <v>0</v>
      </c>
      <c r="Y13" s="17">
        <f>((J13-J12)*'[1]Z1 values'!F$5*'[1]Z1 values'!$C$10)/'[1]Z1 values'!$C$12</f>
        <v>8.2617187499999994E-2</v>
      </c>
      <c r="Z13" s="18">
        <f t="shared" si="0"/>
        <v>0.11804670410156248</v>
      </c>
      <c r="AA13">
        <f t="shared" si="1"/>
        <v>4</v>
      </c>
    </row>
    <row r="14" spans="1:27" s="13" customFormat="1" x14ac:dyDescent="0.25">
      <c r="A14" s="14" t="s">
        <v>511</v>
      </c>
      <c r="B14" s="14" t="s">
        <v>116</v>
      </c>
      <c r="C14" s="14">
        <v>16745</v>
      </c>
      <c r="D14" s="15" t="s">
        <v>18267</v>
      </c>
      <c r="E14" s="15" t="s">
        <v>18268</v>
      </c>
      <c r="F14" s="15">
        <v>12</v>
      </c>
      <c r="G14" s="15">
        <v>79698</v>
      </c>
      <c r="H14" s="15">
        <v>4179654</v>
      </c>
      <c r="I14" s="15">
        <v>22919</v>
      </c>
      <c r="J14" s="15">
        <v>21708</v>
      </c>
      <c r="K14" s="15">
        <v>0</v>
      </c>
      <c r="L14" s="15">
        <v>0</v>
      </c>
      <c r="M14" s="15">
        <v>5612</v>
      </c>
      <c r="N14" s="15">
        <v>322006</v>
      </c>
      <c r="O14" s="15">
        <v>1213</v>
      </c>
      <c r="P14" s="15">
        <v>2106</v>
      </c>
      <c r="Q14" s="15">
        <v>0</v>
      </c>
      <c r="R14" s="15">
        <v>0</v>
      </c>
      <c r="S14" s="16"/>
      <c r="T14" s="16"/>
      <c r="U14" s="11">
        <f t="shared" si="2"/>
        <v>260</v>
      </c>
      <c r="V14" s="17">
        <f>((G14-G13)*'[1]Z1 values'!C$5*'[1]Z1 values'!$C$10)/'[1]Z1 values'!$C$12</f>
        <v>1.0947711181640623E-2</v>
      </c>
      <c r="W14" s="17">
        <f>((H14-H13)*'[1]Z1 values'!D$5*'[1]Z1 values'!$C$10)/'[1]Z1 values'!$C$12</f>
        <v>2.9480529785156251E-2</v>
      </c>
      <c r="X14" s="17">
        <f>((I14-I13)*'[1]Z1 values'!E$5*'[1]Z1 values'!$C$10)/'[1]Z1 values'!$C$12</f>
        <v>9.6616516113281231E-2</v>
      </c>
      <c r="Y14" s="17">
        <f>((J14-J13)*'[1]Z1 values'!F$5*'[1]Z1 values'!$C$10)/'[1]Z1 values'!$C$12</f>
        <v>0.181241455078125</v>
      </c>
      <c r="Z14" s="18">
        <f t="shared" si="0"/>
        <v>0.31828621215820307</v>
      </c>
      <c r="AA14">
        <f t="shared" si="1"/>
        <v>4.333333333333333</v>
      </c>
    </row>
    <row r="15" spans="1:27" s="13" customFormat="1" x14ac:dyDescent="0.25">
      <c r="A15" s="14" t="s">
        <v>544</v>
      </c>
      <c r="B15" s="14" t="s">
        <v>116</v>
      </c>
      <c r="C15" s="14">
        <v>18025</v>
      </c>
      <c r="D15" s="15" t="s">
        <v>18267</v>
      </c>
      <c r="E15" s="15" t="s">
        <v>18268</v>
      </c>
      <c r="F15" s="15">
        <v>13</v>
      </c>
      <c r="G15" s="15">
        <v>91133</v>
      </c>
      <c r="H15" s="15">
        <v>4495807</v>
      </c>
      <c r="I15" s="15">
        <v>27864</v>
      </c>
      <c r="J15" s="15">
        <v>23937</v>
      </c>
      <c r="K15" s="15">
        <v>0</v>
      </c>
      <c r="L15" s="15">
        <v>0</v>
      </c>
      <c r="M15" s="15">
        <v>11433</v>
      </c>
      <c r="N15" s="15">
        <v>316153</v>
      </c>
      <c r="O15" s="15">
        <v>4945</v>
      </c>
      <c r="P15" s="15">
        <v>2229</v>
      </c>
      <c r="Q15" s="15">
        <v>0</v>
      </c>
      <c r="R15" s="15">
        <v>0</v>
      </c>
      <c r="S15" s="16"/>
      <c r="T15" s="16"/>
      <c r="U15" s="11">
        <f t="shared" si="2"/>
        <v>280</v>
      </c>
      <c r="V15" s="17">
        <f>((G15-G14)*'[1]Z1 values'!C$5*'[1]Z1 values'!$C$10)/'[1]Z1 values'!$C$12</f>
        <v>2.2299087524414059E-2</v>
      </c>
      <c r="W15" s="17">
        <f>((H15-H14)*'[1]Z1 values'!D$5*'[1]Z1 values'!$C$10)/'[1]Z1 values'!$C$12</f>
        <v>2.8944671630859377E-2</v>
      </c>
      <c r="X15" s="17">
        <f>((I15-I14)*'[1]Z1 values'!E$5*'[1]Z1 values'!$C$10)/'[1]Z1 values'!$C$12</f>
        <v>0.39387359619140627</v>
      </c>
      <c r="Y15" s="17">
        <f>((J15-J14)*'[1]Z1 values'!F$5*'[1]Z1 values'!$C$10)/'[1]Z1 values'!$C$12</f>
        <v>0.19182678222656252</v>
      </c>
      <c r="Z15" s="18">
        <f t="shared" si="0"/>
        <v>0.63694413757324231</v>
      </c>
      <c r="AA15">
        <f t="shared" si="1"/>
        <v>4.666666666666667</v>
      </c>
    </row>
    <row r="16" spans="1:27" s="13" customFormat="1" x14ac:dyDescent="0.25">
      <c r="A16" s="14" t="s">
        <v>566</v>
      </c>
      <c r="B16" s="14" t="s">
        <v>116</v>
      </c>
      <c r="C16" s="14">
        <v>19305</v>
      </c>
      <c r="D16" s="15" t="s">
        <v>18267</v>
      </c>
      <c r="E16" s="15" t="s">
        <v>18268</v>
      </c>
      <c r="F16" s="15">
        <v>14</v>
      </c>
      <c r="G16" s="15">
        <v>94097</v>
      </c>
      <c r="H16" s="15">
        <v>4820432</v>
      </c>
      <c r="I16" s="15">
        <v>27864</v>
      </c>
      <c r="J16" s="15">
        <v>24897</v>
      </c>
      <c r="K16" s="15">
        <v>0</v>
      </c>
      <c r="L16" s="15">
        <v>0</v>
      </c>
      <c r="M16" s="15">
        <v>2963</v>
      </c>
      <c r="N16" s="15">
        <v>324625</v>
      </c>
      <c r="O16" s="15">
        <v>0</v>
      </c>
      <c r="P16" s="15">
        <v>960</v>
      </c>
      <c r="Q16" s="15">
        <v>0</v>
      </c>
      <c r="R16" s="15">
        <v>0</v>
      </c>
      <c r="S16" s="16"/>
      <c r="T16" s="16"/>
      <c r="U16" s="11">
        <f t="shared" si="2"/>
        <v>300</v>
      </c>
      <c r="V16" s="17">
        <f>((G16-G15)*'[1]Z1 values'!C$5*'[1]Z1 values'!$C$10)/'[1]Z1 values'!$C$12</f>
        <v>5.7800170898437506E-3</v>
      </c>
      <c r="W16" s="17">
        <f>((H16-H15)*'[1]Z1 values'!D$5*'[1]Z1 values'!$C$10)/'[1]Z1 values'!$C$12</f>
        <v>2.9720306396484375E-2</v>
      </c>
      <c r="X16" s="17">
        <f>((I16-I15)*'[1]Z1 values'!E$5*'[1]Z1 values'!$C$10)/'[1]Z1 values'!$C$12</f>
        <v>0</v>
      </c>
      <c r="Y16" s="17">
        <f>((J16-J15)*'[1]Z1 values'!F$5*'[1]Z1 values'!$C$10)/'[1]Z1 values'!$C$12</f>
        <v>8.2617187499999994E-2</v>
      </c>
      <c r="Z16" s="18">
        <f t="shared" si="0"/>
        <v>0.11811751098632811</v>
      </c>
      <c r="AA16">
        <f t="shared" si="1"/>
        <v>5</v>
      </c>
    </row>
    <row r="17" spans="1:27" s="13" customFormat="1" x14ac:dyDescent="0.25">
      <c r="A17" s="14" t="s">
        <v>590</v>
      </c>
      <c r="B17" s="14" t="s">
        <v>116</v>
      </c>
      <c r="C17" s="14">
        <v>20585</v>
      </c>
      <c r="D17" s="15" t="s">
        <v>18267</v>
      </c>
      <c r="E17" s="15" t="s">
        <v>18268</v>
      </c>
      <c r="F17" s="15">
        <v>15</v>
      </c>
      <c r="G17" s="15">
        <v>103496</v>
      </c>
      <c r="H17" s="15">
        <v>5138708</v>
      </c>
      <c r="I17" s="15">
        <v>31198</v>
      </c>
      <c r="J17" s="15">
        <v>28256</v>
      </c>
      <c r="K17" s="15">
        <v>0</v>
      </c>
      <c r="L17" s="15">
        <v>0</v>
      </c>
      <c r="M17" s="15">
        <v>9398</v>
      </c>
      <c r="N17" s="15">
        <v>318276</v>
      </c>
      <c r="O17" s="15">
        <v>3334</v>
      </c>
      <c r="P17" s="15">
        <v>3359</v>
      </c>
      <c r="Q17" s="15">
        <v>0</v>
      </c>
      <c r="R17" s="15">
        <v>0</v>
      </c>
      <c r="S17" s="16"/>
      <c r="T17" s="16"/>
      <c r="U17" s="11">
        <f t="shared" si="2"/>
        <v>320</v>
      </c>
      <c r="V17" s="17">
        <f>((G17-G16)*'[1]Z1 values'!C$5*'[1]Z1 values'!$C$10)/'[1]Z1 values'!$C$12</f>
        <v>1.8328738403320312E-2</v>
      </c>
      <c r="W17" s="17">
        <f>((H17-H16)*'[1]Z1 values'!D$5*'[1]Z1 values'!$C$10)/'[1]Z1 values'!$C$12</f>
        <v>2.9139038085937503E-2</v>
      </c>
      <c r="X17" s="17">
        <f>((I17-I16)*'[1]Z1 values'!E$5*'[1]Z1 values'!$C$10)/'[1]Z1 values'!$C$12</f>
        <v>0.26555603027343749</v>
      </c>
      <c r="Y17" s="17">
        <f>((J17-J16)*'[1]Z1 values'!F$5*'[1]Z1 values'!$C$10)/'[1]Z1 values'!$C$12</f>
        <v>0.28907409667968753</v>
      </c>
      <c r="Z17" s="18">
        <f t="shared" si="0"/>
        <v>0.60209790344238279</v>
      </c>
      <c r="AA17">
        <f t="shared" si="1"/>
        <v>5.333333333333333</v>
      </c>
    </row>
    <row r="18" spans="1:27" s="13" customFormat="1" x14ac:dyDescent="0.25">
      <c r="A18" s="14" t="s">
        <v>614</v>
      </c>
      <c r="B18" s="14" t="s">
        <v>116</v>
      </c>
      <c r="C18" s="14">
        <v>21865</v>
      </c>
      <c r="D18" s="15" t="s">
        <v>18267</v>
      </c>
      <c r="E18" s="15" t="s">
        <v>18268</v>
      </c>
      <c r="F18" s="15">
        <v>16</v>
      </c>
      <c r="G18" s="15">
        <v>106453</v>
      </c>
      <c r="H18" s="15">
        <v>5463334</v>
      </c>
      <c r="I18" s="15">
        <v>31198</v>
      </c>
      <c r="J18" s="15">
        <v>29216</v>
      </c>
      <c r="K18" s="15">
        <v>0</v>
      </c>
      <c r="L18" s="15">
        <v>0</v>
      </c>
      <c r="M18" s="15">
        <v>2956</v>
      </c>
      <c r="N18" s="15">
        <v>324626</v>
      </c>
      <c r="O18" s="15">
        <v>0</v>
      </c>
      <c r="P18" s="15">
        <v>960</v>
      </c>
      <c r="Q18" s="15">
        <v>0</v>
      </c>
      <c r="R18" s="15">
        <v>0</v>
      </c>
      <c r="S18" s="16"/>
      <c r="T18" s="16"/>
      <c r="U18" s="11">
        <f t="shared" si="2"/>
        <v>340</v>
      </c>
      <c r="V18" s="17">
        <f>((G18-G17)*'[1]Z1 values'!C$5*'[1]Z1 values'!$C$10)/'[1]Z1 values'!$C$12</f>
        <v>5.7663665771484377E-3</v>
      </c>
      <c r="W18" s="17">
        <f>((H18-H17)*'[1]Z1 values'!D$5*'[1]Z1 values'!$C$10)/'[1]Z1 values'!$C$12</f>
        <v>2.9720397949218751E-2</v>
      </c>
      <c r="X18" s="17">
        <f>((I18-I17)*'[1]Z1 values'!E$5*'[1]Z1 values'!$C$10)/'[1]Z1 values'!$C$12</f>
        <v>0</v>
      </c>
      <c r="Y18" s="17">
        <f>((J18-J17)*'[1]Z1 values'!F$5*'[1]Z1 values'!$C$10)/'[1]Z1 values'!$C$12</f>
        <v>8.2617187499999994E-2</v>
      </c>
      <c r="Z18" s="18">
        <f t="shared" si="0"/>
        <v>0.11810395202636718</v>
      </c>
      <c r="AA18">
        <f t="shared" si="1"/>
        <v>5.666666666666667</v>
      </c>
    </row>
    <row r="19" spans="1:27" s="13" customFormat="1" x14ac:dyDescent="0.25">
      <c r="A19" s="14" t="s">
        <v>634</v>
      </c>
      <c r="B19" s="14" t="s">
        <v>116</v>
      </c>
      <c r="C19" s="14">
        <v>23145</v>
      </c>
      <c r="D19" s="15" t="s">
        <v>18267</v>
      </c>
      <c r="E19" s="15" t="s">
        <v>18268</v>
      </c>
      <c r="F19" s="15">
        <v>17</v>
      </c>
      <c r="G19" s="15">
        <v>109385</v>
      </c>
      <c r="H19" s="15">
        <v>5787989</v>
      </c>
      <c r="I19" s="15">
        <v>31198</v>
      </c>
      <c r="J19" s="15">
        <v>30365</v>
      </c>
      <c r="K19" s="15">
        <v>0</v>
      </c>
      <c r="L19" s="15">
        <v>0</v>
      </c>
      <c r="M19" s="15">
        <v>2930</v>
      </c>
      <c r="N19" s="15">
        <v>324655</v>
      </c>
      <c r="O19" s="15">
        <v>0</v>
      </c>
      <c r="P19" s="15">
        <v>1149</v>
      </c>
      <c r="Q19" s="15">
        <v>0</v>
      </c>
      <c r="R19" s="15">
        <v>0</v>
      </c>
      <c r="S19" s="16"/>
      <c r="T19" s="16"/>
      <c r="U19" s="11">
        <f t="shared" si="2"/>
        <v>360</v>
      </c>
      <c r="V19" s="17">
        <f>((G19-G18)*'[1]Z1 values'!C$5*'[1]Z1 values'!$C$10)/'[1]Z1 values'!$C$12</f>
        <v>5.7176147460937495E-3</v>
      </c>
      <c r="W19" s="17">
        <f>((H19-H18)*'[1]Z1 values'!D$5*'[1]Z1 values'!$C$10)/'[1]Z1 values'!$C$12</f>
        <v>2.9723052978515629E-2</v>
      </c>
      <c r="X19" s="17">
        <f>((I19-I18)*'[1]Z1 values'!E$5*'[1]Z1 values'!$C$10)/'[1]Z1 values'!$C$12</f>
        <v>0</v>
      </c>
      <c r="Y19" s="17">
        <f>((J19-J18)*'[1]Z1 values'!F$5*'[1]Z1 values'!$C$10)/'[1]Z1 values'!$C$12</f>
        <v>9.8882446289062509E-2</v>
      </c>
      <c r="Z19" s="18">
        <f t="shared" si="0"/>
        <v>0.13432311401367189</v>
      </c>
      <c r="AA19">
        <f t="shared" si="1"/>
        <v>6</v>
      </c>
    </row>
    <row r="20" spans="1:27" s="13" customFormat="1" x14ac:dyDescent="0.25">
      <c r="A20" s="14" t="s">
        <v>659</v>
      </c>
      <c r="B20" s="14" t="s">
        <v>116</v>
      </c>
      <c r="C20" s="14">
        <v>24425</v>
      </c>
      <c r="D20" s="15" t="s">
        <v>18267</v>
      </c>
      <c r="E20" s="15" t="s">
        <v>18268</v>
      </c>
      <c r="F20" s="15">
        <v>18</v>
      </c>
      <c r="G20" s="15">
        <v>112307</v>
      </c>
      <c r="H20" s="15">
        <v>6112653</v>
      </c>
      <c r="I20" s="15">
        <v>31198</v>
      </c>
      <c r="J20" s="15">
        <v>31325</v>
      </c>
      <c r="K20" s="15">
        <v>0</v>
      </c>
      <c r="L20" s="15">
        <v>0</v>
      </c>
      <c r="M20" s="15">
        <v>2920</v>
      </c>
      <c r="N20" s="15">
        <v>324664</v>
      </c>
      <c r="O20" s="15">
        <v>0</v>
      </c>
      <c r="P20" s="15">
        <v>960</v>
      </c>
      <c r="Q20" s="15">
        <v>0</v>
      </c>
      <c r="R20" s="15">
        <v>0</v>
      </c>
      <c r="S20" s="16"/>
      <c r="T20" s="16"/>
      <c r="U20" s="11">
        <f t="shared" si="2"/>
        <v>380</v>
      </c>
      <c r="V20" s="17">
        <f>((G20-G19)*'[1]Z1 values'!C$5*'[1]Z1 values'!$C$10)/'[1]Z1 values'!$C$12</f>
        <v>5.698114013671875E-3</v>
      </c>
      <c r="W20" s="17">
        <f>((H20-H19)*'[1]Z1 values'!D$5*'[1]Z1 values'!$C$10)/'[1]Z1 values'!$C$12</f>
        <v>2.9723876953124999E-2</v>
      </c>
      <c r="X20" s="17">
        <f>((I20-I19)*'[1]Z1 values'!E$5*'[1]Z1 values'!$C$10)/'[1]Z1 values'!$C$12</f>
        <v>0</v>
      </c>
      <c r="Y20" s="17">
        <f>((J20-J19)*'[1]Z1 values'!F$5*'[1]Z1 values'!$C$10)/'[1]Z1 values'!$C$12</f>
        <v>8.2617187499999994E-2</v>
      </c>
      <c r="Z20" s="18">
        <f t="shared" si="0"/>
        <v>0.11803917846679687</v>
      </c>
      <c r="AA20">
        <f t="shared" si="1"/>
        <v>6.333333333333333</v>
      </c>
    </row>
    <row r="21" spans="1:27" s="13" customFormat="1" x14ac:dyDescent="0.25">
      <c r="A21" s="14" t="s">
        <v>679</v>
      </c>
      <c r="B21" s="14" t="s">
        <v>116</v>
      </c>
      <c r="C21" s="14">
        <v>25705</v>
      </c>
      <c r="D21" s="15" t="s">
        <v>18267</v>
      </c>
      <c r="E21" s="15" t="s">
        <v>18268</v>
      </c>
      <c r="F21" s="15">
        <v>19</v>
      </c>
      <c r="G21" s="15">
        <v>115239</v>
      </c>
      <c r="H21" s="15">
        <v>6437305</v>
      </c>
      <c r="I21" s="15">
        <v>31198</v>
      </c>
      <c r="J21" s="15">
        <v>32285</v>
      </c>
      <c r="K21" s="15">
        <v>0</v>
      </c>
      <c r="L21" s="15">
        <v>0</v>
      </c>
      <c r="M21" s="15">
        <v>2930</v>
      </c>
      <c r="N21" s="15">
        <v>324652</v>
      </c>
      <c r="O21" s="15">
        <v>0</v>
      </c>
      <c r="P21" s="15">
        <v>960</v>
      </c>
      <c r="Q21" s="15">
        <v>0</v>
      </c>
      <c r="R21" s="15">
        <v>0</v>
      </c>
      <c r="S21" s="16"/>
      <c r="T21" s="16"/>
      <c r="U21" s="11">
        <f t="shared" si="2"/>
        <v>400</v>
      </c>
      <c r="V21" s="17">
        <f>((G21-G20)*'[1]Z1 values'!C$5*'[1]Z1 values'!$C$10)/'[1]Z1 values'!$C$12</f>
        <v>5.7176147460937495E-3</v>
      </c>
      <c r="W21" s="17">
        <f>((H21-H20)*'[1]Z1 values'!D$5*'[1]Z1 values'!$C$10)/'[1]Z1 values'!$C$12</f>
        <v>2.9722778320312497E-2</v>
      </c>
      <c r="X21" s="17">
        <f>((I21-I20)*'[1]Z1 values'!E$5*'[1]Z1 values'!$C$10)/'[1]Z1 values'!$C$12</f>
        <v>0</v>
      </c>
      <c r="Y21" s="17">
        <f>((J21-J20)*'[1]Z1 values'!F$5*'[1]Z1 values'!$C$10)/'[1]Z1 values'!$C$12</f>
        <v>8.2617187499999994E-2</v>
      </c>
      <c r="Z21" s="18">
        <f t="shared" si="0"/>
        <v>0.11805758056640625</v>
      </c>
      <c r="AA21">
        <f t="shared" si="1"/>
        <v>6.666666666666667</v>
      </c>
    </row>
    <row r="22" spans="1:27" s="13" customFormat="1" x14ac:dyDescent="0.25">
      <c r="A22" s="14" t="s">
        <v>705</v>
      </c>
      <c r="B22" s="14" t="s">
        <v>116</v>
      </c>
      <c r="C22" s="14">
        <v>26985</v>
      </c>
      <c r="D22" s="15" t="s">
        <v>18267</v>
      </c>
      <c r="E22" s="15" t="s">
        <v>18268</v>
      </c>
      <c r="F22" s="15">
        <v>20</v>
      </c>
      <c r="G22" s="15">
        <v>118172</v>
      </c>
      <c r="H22" s="15">
        <v>6761959</v>
      </c>
      <c r="I22" s="15">
        <v>31198</v>
      </c>
      <c r="J22" s="15">
        <v>33245</v>
      </c>
      <c r="K22" s="15">
        <v>0</v>
      </c>
      <c r="L22" s="15">
        <v>0</v>
      </c>
      <c r="M22" s="15">
        <v>2931</v>
      </c>
      <c r="N22" s="15">
        <v>324654</v>
      </c>
      <c r="O22" s="15">
        <v>0</v>
      </c>
      <c r="P22" s="15">
        <v>960</v>
      </c>
      <c r="Q22" s="15">
        <v>0</v>
      </c>
      <c r="R22" s="15">
        <v>0</v>
      </c>
      <c r="S22" s="16"/>
      <c r="T22" s="16"/>
      <c r="U22" s="11">
        <f t="shared" si="2"/>
        <v>420</v>
      </c>
      <c r="V22" s="17">
        <f>((G22-G21)*'[1]Z1 values'!C$5*'[1]Z1 values'!$C$10)/'[1]Z1 values'!$C$12</f>
        <v>5.7195648193359375E-3</v>
      </c>
      <c r="W22" s="17">
        <f>((H22-H21)*'[1]Z1 values'!D$5*'[1]Z1 values'!$C$10)/'[1]Z1 values'!$C$12</f>
        <v>2.9722961425781246E-2</v>
      </c>
      <c r="X22" s="17">
        <f>((I22-I21)*'[1]Z1 values'!E$5*'[1]Z1 values'!$C$10)/'[1]Z1 values'!$C$12</f>
        <v>0</v>
      </c>
      <c r="Y22" s="17">
        <f>((J22-J21)*'[1]Z1 values'!F$5*'[1]Z1 values'!$C$10)/'[1]Z1 values'!$C$12</f>
        <v>8.2617187499999994E-2</v>
      </c>
      <c r="Z22" s="18">
        <f t="shared" si="0"/>
        <v>0.11805971374511717</v>
      </c>
      <c r="AA22">
        <f t="shared" si="1"/>
        <v>7</v>
      </c>
    </row>
    <row r="23" spans="1:27" s="13" customFormat="1" x14ac:dyDescent="0.25">
      <c r="A23" s="14" t="s">
        <v>725</v>
      </c>
      <c r="B23" s="14" t="s">
        <v>116</v>
      </c>
      <c r="C23" s="14">
        <v>28265</v>
      </c>
      <c r="D23" s="15" t="s">
        <v>18267</v>
      </c>
      <c r="E23" s="15" t="s">
        <v>18268</v>
      </c>
      <c r="F23" s="15">
        <v>21</v>
      </c>
      <c r="G23" s="15">
        <v>121089</v>
      </c>
      <c r="H23" s="15">
        <v>7086628</v>
      </c>
      <c r="I23" s="15">
        <v>31198</v>
      </c>
      <c r="J23" s="15">
        <v>34205</v>
      </c>
      <c r="K23" s="15">
        <v>0</v>
      </c>
      <c r="L23" s="15">
        <v>0</v>
      </c>
      <c r="M23" s="15">
        <v>2915</v>
      </c>
      <c r="N23" s="15">
        <v>324669</v>
      </c>
      <c r="O23" s="15">
        <v>0</v>
      </c>
      <c r="P23" s="15">
        <v>960</v>
      </c>
      <c r="Q23" s="15">
        <v>0</v>
      </c>
      <c r="R23" s="15">
        <v>0</v>
      </c>
      <c r="S23" s="16"/>
      <c r="T23" s="16"/>
      <c r="U23" s="11">
        <f t="shared" si="2"/>
        <v>440</v>
      </c>
      <c r="V23" s="17">
        <f>((G23-G22)*'[1]Z1 values'!C$5*'[1]Z1 values'!$C$10)/'[1]Z1 values'!$C$12</f>
        <v>5.6883636474609383E-3</v>
      </c>
      <c r="W23" s="17">
        <f>((H23-H22)*'[1]Z1 values'!D$5*'[1]Z1 values'!$C$10)/'[1]Z1 values'!$C$12</f>
        <v>2.9724334716796873E-2</v>
      </c>
      <c r="X23" s="17">
        <f>((I23-I22)*'[1]Z1 values'!E$5*'[1]Z1 values'!$C$10)/'[1]Z1 values'!$C$12</f>
        <v>0</v>
      </c>
      <c r="Y23" s="17">
        <f>((J23-J22)*'[1]Z1 values'!F$5*'[1]Z1 values'!$C$10)/'[1]Z1 values'!$C$12</f>
        <v>8.2617187499999994E-2</v>
      </c>
      <c r="Z23" s="18">
        <f t="shared" si="0"/>
        <v>0.11802988586425781</v>
      </c>
      <c r="AA23">
        <f t="shared" si="1"/>
        <v>7.333333333333333</v>
      </c>
    </row>
    <row r="24" spans="1:27" s="13" customFormat="1" x14ac:dyDescent="0.25">
      <c r="A24" s="14" t="s">
        <v>749</v>
      </c>
      <c r="B24" s="14" t="s">
        <v>116</v>
      </c>
      <c r="C24" s="14">
        <v>29545</v>
      </c>
      <c r="D24" s="15" t="s">
        <v>18267</v>
      </c>
      <c r="E24" s="15" t="s">
        <v>18268</v>
      </c>
      <c r="F24" s="15">
        <v>22</v>
      </c>
      <c r="G24" s="15">
        <v>125757</v>
      </c>
      <c r="H24" s="15">
        <v>7409546</v>
      </c>
      <c r="I24" s="15">
        <v>32087</v>
      </c>
      <c r="J24" s="15">
        <v>35820</v>
      </c>
      <c r="K24" s="15">
        <v>0</v>
      </c>
      <c r="L24" s="15">
        <v>0</v>
      </c>
      <c r="M24" s="15">
        <v>4666</v>
      </c>
      <c r="N24" s="15">
        <v>322918</v>
      </c>
      <c r="O24" s="15">
        <v>889</v>
      </c>
      <c r="P24" s="15">
        <v>1615</v>
      </c>
      <c r="Q24" s="15">
        <v>0</v>
      </c>
      <c r="R24" s="15">
        <v>0</v>
      </c>
      <c r="S24" s="16"/>
      <c r="T24" s="16"/>
      <c r="U24" s="11">
        <f t="shared" si="2"/>
        <v>460</v>
      </c>
      <c r="V24" s="17">
        <f>((G24-G23)*'[1]Z1 values'!C$5*'[1]Z1 values'!$C$10)/'[1]Z1 values'!$C$12</f>
        <v>9.1029418945312492E-3</v>
      </c>
      <c r="W24" s="17">
        <f>((H24-H23)*'[1]Z1 values'!D$5*'[1]Z1 values'!$C$10)/'[1]Z1 values'!$C$12</f>
        <v>2.9564025878906254E-2</v>
      </c>
      <c r="X24" s="17">
        <f>((I24-I23)*'[1]Z1 values'!E$5*'[1]Z1 values'!$C$10)/'[1]Z1 values'!$C$12</f>
        <v>7.0809631347656249E-2</v>
      </c>
      <c r="Y24" s="17">
        <f>((J24-J23)*'[1]Z1 values'!F$5*'[1]Z1 values'!$C$10)/'[1]Z1 values'!$C$12</f>
        <v>0.13898620605468751</v>
      </c>
      <c r="Z24" s="18">
        <f t="shared" si="0"/>
        <v>0.24846280517578126</v>
      </c>
      <c r="AA24">
        <f t="shared" si="1"/>
        <v>7.666666666666667</v>
      </c>
    </row>
    <row r="25" spans="1:27" s="13" customFormat="1" x14ac:dyDescent="0.25">
      <c r="A25" s="14" t="s">
        <v>773</v>
      </c>
      <c r="B25" s="14" t="s">
        <v>116</v>
      </c>
      <c r="C25" s="14">
        <v>30825</v>
      </c>
      <c r="D25" s="15" t="s">
        <v>18267</v>
      </c>
      <c r="E25" s="15" t="s">
        <v>18268</v>
      </c>
      <c r="F25" s="15">
        <v>23</v>
      </c>
      <c r="G25" s="15">
        <v>131900</v>
      </c>
      <c r="H25" s="15">
        <v>7731014</v>
      </c>
      <c r="I25" s="15">
        <v>33821</v>
      </c>
      <c r="J25" s="15">
        <v>37875</v>
      </c>
      <c r="K25" s="15">
        <v>0</v>
      </c>
      <c r="L25" s="15">
        <v>0</v>
      </c>
      <c r="M25" s="15">
        <v>6141</v>
      </c>
      <c r="N25" s="15">
        <v>321468</v>
      </c>
      <c r="O25" s="15">
        <v>1734</v>
      </c>
      <c r="P25" s="15">
        <v>2055</v>
      </c>
      <c r="Q25" s="15">
        <v>0</v>
      </c>
      <c r="R25" s="15">
        <v>0</v>
      </c>
      <c r="S25" s="16"/>
      <c r="T25" s="16"/>
      <c r="U25" s="11">
        <f t="shared" si="2"/>
        <v>480</v>
      </c>
      <c r="V25" s="17">
        <f>((G25-G24)*'[1]Z1 values'!C$5*'[1]Z1 values'!$C$10)/'[1]Z1 values'!$C$12</f>
        <v>1.1979299926757813E-2</v>
      </c>
      <c r="W25" s="17">
        <f>((H25-H24)*'[1]Z1 values'!D$5*'[1]Z1 values'!$C$10)/'[1]Z1 values'!$C$12</f>
        <v>2.9431274414062503E-2</v>
      </c>
      <c r="X25" s="17">
        <f>((I25-I24)*'[1]Z1 values'!E$5*'[1]Z1 values'!$C$10)/'[1]Z1 values'!$C$12</f>
        <v>0.13811462402343749</v>
      </c>
      <c r="Y25" s="17">
        <f>((J25-J24)*'[1]Z1 values'!F$5*'[1]Z1 values'!$C$10)/'[1]Z1 values'!$C$12</f>
        <v>0.17685241699218751</v>
      </c>
      <c r="Z25" s="18">
        <f t="shared" si="0"/>
        <v>0.3563776153564453</v>
      </c>
      <c r="AA25">
        <f t="shared" si="1"/>
        <v>8</v>
      </c>
    </row>
    <row r="26" spans="1:27" s="13" customFormat="1" x14ac:dyDescent="0.25">
      <c r="A26" s="14" t="s">
        <v>798</v>
      </c>
      <c r="B26" s="14" t="s">
        <v>116</v>
      </c>
      <c r="C26" s="14">
        <v>32105</v>
      </c>
      <c r="D26" s="15" t="s">
        <v>18267</v>
      </c>
      <c r="E26" s="15" t="s">
        <v>18268</v>
      </c>
      <c r="F26" s="15">
        <v>24</v>
      </c>
      <c r="G26" s="15">
        <v>134845</v>
      </c>
      <c r="H26" s="15">
        <v>8055655</v>
      </c>
      <c r="I26" s="15">
        <v>33821</v>
      </c>
      <c r="J26" s="15">
        <v>38835</v>
      </c>
      <c r="K26" s="15">
        <v>0</v>
      </c>
      <c r="L26" s="15">
        <v>0</v>
      </c>
      <c r="M26" s="15">
        <v>2943</v>
      </c>
      <c r="N26" s="15">
        <v>324641</v>
      </c>
      <c r="O26" s="15">
        <v>0</v>
      </c>
      <c r="P26" s="15">
        <v>960</v>
      </c>
      <c r="Q26" s="15">
        <v>0</v>
      </c>
      <c r="R26" s="15">
        <v>0</v>
      </c>
      <c r="S26" s="16"/>
      <c r="T26" s="16"/>
      <c r="U26" s="11">
        <f t="shared" si="2"/>
        <v>500</v>
      </c>
      <c r="V26" s="17">
        <f>((G26-G25)*'[1]Z1 values'!C$5*'[1]Z1 values'!$C$10)/'[1]Z1 values'!$C$12</f>
        <v>5.7429656982421872E-3</v>
      </c>
      <c r="W26" s="17">
        <f>((H26-H25)*'[1]Z1 values'!D$5*'[1]Z1 values'!$C$10)/'[1]Z1 values'!$C$12</f>
        <v>2.9721771240234375E-2</v>
      </c>
      <c r="X26" s="17">
        <f>((I26-I25)*'[1]Z1 values'!E$5*'[1]Z1 values'!$C$10)/'[1]Z1 values'!$C$12</f>
        <v>0</v>
      </c>
      <c r="Y26" s="17">
        <f>((J26-J25)*'[1]Z1 values'!F$5*'[1]Z1 values'!$C$10)/'[1]Z1 values'!$C$12</f>
        <v>8.2617187499999994E-2</v>
      </c>
      <c r="Z26" s="18">
        <f t="shared" si="0"/>
        <v>0.11808192443847657</v>
      </c>
      <c r="AA26">
        <f t="shared" si="1"/>
        <v>8.3333333333333339</v>
      </c>
    </row>
    <row r="27" spans="1:27" s="13" customFormat="1" x14ac:dyDescent="0.25">
      <c r="A27" s="14" t="s">
        <v>826</v>
      </c>
      <c r="B27" s="14" t="s">
        <v>116</v>
      </c>
      <c r="C27" s="14">
        <v>33385</v>
      </c>
      <c r="D27" s="15" t="s">
        <v>18267</v>
      </c>
      <c r="E27" s="15" t="s">
        <v>18268</v>
      </c>
      <c r="F27" s="15">
        <v>25</v>
      </c>
      <c r="G27" s="15">
        <v>138083</v>
      </c>
      <c r="H27" s="15">
        <v>8380002</v>
      </c>
      <c r="I27" s="15">
        <v>33821</v>
      </c>
      <c r="J27" s="15">
        <v>39900</v>
      </c>
      <c r="K27" s="15">
        <v>0</v>
      </c>
      <c r="L27" s="15">
        <v>0</v>
      </c>
      <c r="M27" s="15">
        <v>3236</v>
      </c>
      <c r="N27" s="15">
        <v>324347</v>
      </c>
      <c r="O27" s="15">
        <v>0</v>
      </c>
      <c r="P27" s="15">
        <v>1065</v>
      </c>
      <c r="Q27" s="15">
        <v>0</v>
      </c>
      <c r="R27" s="15">
        <v>0</v>
      </c>
      <c r="S27" s="16"/>
      <c r="T27" s="16"/>
      <c r="U27" s="11">
        <f t="shared" si="2"/>
        <v>520</v>
      </c>
      <c r="V27" s="17">
        <f>((G27-G26)*'[1]Z1 values'!C$5*'[1]Z1 values'!$C$10)/'[1]Z1 values'!$C$12</f>
        <v>6.3143371582031248E-3</v>
      </c>
      <c r="W27" s="17">
        <f>((H27-H26)*'[1]Z1 values'!D$5*'[1]Z1 values'!$C$10)/'[1]Z1 values'!$C$12</f>
        <v>2.9694854736328123E-2</v>
      </c>
      <c r="X27" s="17">
        <f>((I27-I26)*'[1]Z1 values'!E$5*'[1]Z1 values'!$C$10)/'[1]Z1 values'!$C$12</f>
        <v>0</v>
      </c>
      <c r="Y27" s="17">
        <f>((J27-J26)*'[1]Z1 values'!F$5*'[1]Z1 values'!$C$10)/'[1]Z1 values'!$C$12</f>
        <v>9.1653442382812506E-2</v>
      </c>
      <c r="Z27" s="18">
        <f t="shared" si="0"/>
        <v>0.12766263427734376</v>
      </c>
      <c r="AA27">
        <f t="shared" si="1"/>
        <v>8.6666666666666661</v>
      </c>
    </row>
    <row r="28" spans="1:27" s="13" customFormat="1" x14ac:dyDescent="0.25">
      <c r="A28" s="14" t="s">
        <v>858</v>
      </c>
      <c r="B28" s="14" t="s">
        <v>116</v>
      </c>
      <c r="C28" s="14">
        <v>34668</v>
      </c>
      <c r="D28" s="15" t="s">
        <v>18267</v>
      </c>
      <c r="E28" s="15" t="s">
        <v>18268</v>
      </c>
      <c r="F28" s="15">
        <v>26</v>
      </c>
      <c r="G28" s="15">
        <v>147175</v>
      </c>
      <c r="H28" s="15">
        <v>8699454</v>
      </c>
      <c r="I28" s="15">
        <v>37382</v>
      </c>
      <c r="J28" s="15">
        <v>41512</v>
      </c>
      <c r="K28" s="15">
        <v>0</v>
      </c>
      <c r="L28" s="15">
        <v>0</v>
      </c>
      <c r="M28" s="15">
        <v>9090</v>
      </c>
      <c r="N28" s="15">
        <v>319452</v>
      </c>
      <c r="O28" s="15">
        <v>3561</v>
      </c>
      <c r="P28" s="15">
        <v>1612</v>
      </c>
      <c r="Q28" s="15">
        <v>0</v>
      </c>
      <c r="R28" s="15">
        <v>0</v>
      </c>
      <c r="S28" s="16"/>
      <c r="T28" s="16"/>
      <c r="U28" s="11">
        <f t="shared" si="2"/>
        <v>540</v>
      </c>
      <c r="V28" s="17">
        <f>((G28-G27)*'[1]Z1 values'!C$5*'[1]Z1 values'!$C$10)/'[1]Z1 values'!$C$12</f>
        <v>1.7730065917968753E-2</v>
      </c>
      <c r="W28" s="17">
        <f>((H28-H27)*'[1]Z1 values'!D$5*'[1]Z1 values'!$C$10)/'[1]Z1 values'!$C$12</f>
        <v>2.92467041015625E-2</v>
      </c>
      <c r="X28" s="17">
        <f>((I28-I27)*'[1]Z1 values'!E$5*'[1]Z1 values'!$C$10)/'[1]Z1 values'!$C$12</f>
        <v>0.28363677978515622</v>
      </c>
      <c r="Y28" s="17">
        <f>((J28-J27)*'[1]Z1 values'!F$5*'[1]Z1 values'!$C$10)/'[1]Z1 values'!$C$12</f>
        <v>0.13872802734375</v>
      </c>
      <c r="Z28" s="18">
        <f t="shared" si="0"/>
        <v>0.46934157714843749</v>
      </c>
      <c r="AA28">
        <f t="shared" si="1"/>
        <v>9</v>
      </c>
    </row>
    <row r="29" spans="1:27" s="13" customFormat="1" x14ac:dyDescent="0.25">
      <c r="A29" s="14" t="s">
        <v>882</v>
      </c>
      <c r="B29" s="14" t="s">
        <v>116</v>
      </c>
      <c r="C29" s="14">
        <v>35945</v>
      </c>
      <c r="D29" s="15" t="s">
        <v>18267</v>
      </c>
      <c r="E29" s="15" t="s">
        <v>18268</v>
      </c>
      <c r="F29" s="15">
        <v>27</v>
      </c>
      <c r="G29" s="15">
        <v>150119</v>
      </c>
      <c r="H29" s="15">
        <v>9023139</v>
      </c>
      <c r="I29" s="15">
        <v>37382</v>
      </c>
      <c r="J29" s="15">
        <v>42472</v>
      </c>
      <c r="K29" s="15">
        <v>0</v>
      </c>
      <c r="L29" s="15">
        <v>0</v>
      </c>
      <c r="M29" s="15">
        <v>2942</v>
      </c>
      <c r="N29" s="15">
        <v>323685</v>
      </c>
      <c r="O29" s="15">
        <v>0</v>
      </c>
      <c r="P29" s="15">
        <v>960</v>
      </c>
      <c r="Q29" s="15">
        <v>0</v>
      </c>
      <c r="R29" s="15">
        <v>0</v>
      </c>
      <c r="S29" s="16"/>
      <c r="T29" s="16"/>
      <c r="U29" s="11">
        <f t="shared" si="2"/>
        <v>560</v>
      </c>
      <c r="V29" s="17">
        <f>((G29-G28)*'[1]Z1 values'!C$5*'[1]Z1 values'!$C$10)/'[1]Z1 values'!$C$12</f>
        <v>5.741015625E-3</v>
      </c>
      <c r="W29" s="17">
        <f>((H29-H28)*'[1]Z1 values'!D$5*'[1]Z1 values'!$C$10)/'[1]Z1 values'!$C$12</f>
        <v>2.9634246826171873E-2</v>
      </c>
      <c r="X29" s="17">
        <f>((I29-I28)*'[1]Z1 values'!E$5*'[1]Z1 values'!$C$10)/'[1]Z1 values'!$C$12</f>
        <v>0</v>
      </c>
      <c r="Y29" s="17">
        <f>((J29-J28)*'[1]Z1 values'!F$5*'[1]Z1 values'!$C$10)/'[1]Z1 values'!$C$12</f>
        <v>8.2617187499999994E-2</v>
      </c>
      <c r="Z29" s="18">
        <f t="shared" si="0"/>
        <v>0.11799244995117186</v>
      </c>
      <c r="AA29">
        <f t="shared" si="1"/>
        <v>9.3333333333333339</v>
      </c>
    </row>
    <row r="30" spans="1:27" s="13" customFormat="1" x14ac:dyDescent="0.25">
      <c r="A30" s="14" t="s">
        <v>902</v>
      </c>
      <c r="B30" s="14" t="s">
        <v>116</v>
      </c>
      <c r="C30" s="14">
        <v>37225</v>
      </c>
      <c r="D30" s="15" t="s">
        <v>18267</v>
      </c>
      <c r="E30" s="15" t="s">
        <v>18268</v>
      </c>
      <c r="F30" s="15">
        <v>28</v>
      </c>
      <c r="G30" s="15">
        <v>153053</v>
      </c>
      <c r="H30" s="15">
        <v>9347790</v>
      </c>
      <c r="I30" s="15">
        <v>37382</v>
      </c>
      <c r="J30" s="15">
        <v>43432</v>
      </c>
      <c r="K30" s="15">
        <v>0</v>
      </c>
      <c r="L30" s="15">
        <v>0</v>
      </c>
      <c r="M30" s="15">
        <v>2932</v>
      </c>
      <c r="N30" s="15">
        <v>324651</v>
      </c>
      <c r="O30" s="15">
        <v>0</v>
      </c>
      <c r="P30" s="15">
        <v>960</v>
      </c>
      <c r="Q30" s="15">
        <v>0</v>
      </c>
      <c r="R30" s="15">
        <v>0</v>
      </c>
      <c r="S30" s="16"/>
      <c r="T30" s="16"/>
      <c r="U30" s="11">
        <f t="shared" si="2"/>
        <v>580</v>
      </c>
      <c r="V30" s="17">
        <f>((G30-G29)*'[1]Z1 values'!C$5*'[1]Z1 values'!$C$10)/'[1]Z1 values'!$C$12</f>
        <v>5.7215148925781247E-3</v>
      </c>
      <c r="W30" s="17">
        <f>((H30-H29)*'[1]Z1 values'!D$5*'[1]Z1 values'!$C$10)/'[1]Z1 values'!$C$12</f>
        <v>2.9722686767578128E-2</v>
      </c>
      <c r="X30" s="17">
        <f>((I30-I29)*'[1]Z1 values'!E$5*'[1]Z1 values'!$C$10)/'[1]Z1 values'!$C$12</f>
        <v>0</v>
      </c>
      <c r="Y30" s="17">
        <f>((J30-J29)*'[1]Z1 values'!F$5*'[1]Z1 values'!$C$10)/'[1]Z1 values'!$C$12</f>
        <v>8.2617187499999994E-2</v>
      </c>
      <c r="Z30" s="18">
        <f t="shared" si="0"/>
        <v>0.11806138916015624</v>
      </c>
      <c r="AA30">
        <f t="shared" si="1"/>
        <v>9.6666666666666661</v>
      </c>
    </row>
    <row r="31" spans="1:27" s="13" customFormat="1" x14ac:dyDescent="0.25">
      <c r="A31" s="14" t="s">
        <v>922</v>
      </c>
      <c r="B31" s="14" t="s">
        <v>116</v>
      </c>
      <c r="C31" s="14">
        <v>38505</v>
      </c>
      <c r="D31" s="15" t="s">
        <v>18267</v>
      </c>
      <c r="E31" s="15" t="s">
        <v>18268</v>
      </c>
      <c r="F31" s="15">
        <v>29</v>
      </c>
      <c r="G31" s="15">
        <v>155989</v>
      </c>
      <c r="H31" s="15">
        <v>9672443</v>
      </c>
      <c r="I31" s="15">
        <v>37382</v>
      </c>
      <c r="J31" s="15">
        <v>44392</v>
      </c>
      <c r="K31" s="15">
        <v>0</v>
      </c>
      <c r="L31" s="15">
        <v>0</v>
      </c>
      <c r="M31" s="15">
        <v>2934</v>
      </c>
      <c r="N31" s="15">
        <v>324653</v>
      </c>
      <c r="O31" s="15">
        <v>0</v>
      </c>
      <c r="P31" s="15">
        <v>960</v>
      </c>
      <c r="Q31" s="15">
        <v>0</v>
      </c>
      <c r="R31" s="15">
        <v>0</v>
      </c>
      <c r="S31" s="16"/>
      <c r="T31" s="16"/>
      <c r="U31" s="11">
        <f t="shared" si="2"/>
        <v>600</v>
      </c>
      <c r="V31" s="17">
        <f>((G31-G30)*'[1]Z1 values'!C$5*'[1]Z1 values'!$C$10)/'[1]Z1 values'!$C$12</f>
        <v>5.7254150390624991E-3</v>
      </c>
      <c r="W31" s="17">
        <f>((H31-H30)*'[1]Z1 values'!D$5*'[1]Z1 values'!$C$10)/'[1]Z1 values'!$C$12</f>
        <v>2.9722869873046877E-2</v>
      </c>
      <c r="X31" s="17">
        <f>((I31-I30)*'[1]Z1 values'!E$5*'[1]Z1 values'!$C$10)/'[1]Z1 values'!$C$12</f>
        <v>0</v>
      </c>
      <c r="Y31" s="17">
        <f>((J31-J30)*'[1]Z1 values'!F$5*'[1]Z1 values'!$C$10)/'[1]Z1 values'!$C$12</f>
        <v>8.2617187499999994E-2</v>
      </c>
      <c r="Z31" s="18">
        <f t="shared" si="0"/>
        <v>0.11806547241210938</v>
      </c>
      <c r="AA31">
        <f t="shared" si="1"/>
        <v>10</v>
      </c>
    </row>
    <row r="32" spans="1:27" s="13" customFormat="1" x14ac:dyDescent="0.25">
      <c r="A32" s="14" t="s">
        <v>950</v>
      </c>
      <c r="B32" s="14" t="s">
        <v>116</v>
      </c>
      <c r="C32" s="14">
        <v>39785</v>
      </c>
      <c r="D32" s="15" t="s">
        <v>18267</v>
      </c>
      <c r="E32" s="15" t="s">
        <v>18268</v>
      </c>
      <c r="F32" s="15">
        <v>30</v>
      </c>
      <c r="G32" s="15">
        <v>167890</v>
      </c>
      <c r="H32" s="15">
        <v>9988214</v>
      </c>
      <c r="I32" s="15">
        <v>42245</v>
      </c>
      <c r="J32" s="15">
        <v>48592</v>
      </c>
      <c r="K32" s="15">
        <v>0</v>
      </c>
      <c r="L32" s="15">
        <v>0</v>
      </c>
      <c r="M32" s="15">
        <v>11899</v>
      </c>
      <c r="N32" s="15">
        <v>315771</v>
      </c>
      <c r="O32" s="15">
        <v>4863</v>
      </c>
      <c r="P32" s="15">
        <v>4200</v>
      </c>
      <c r="Q32" s="15">
        <v>0</v>
      </c>
      <c r="R32" s="15">
        <v>0</v>
      </c>
      <c r="S32" s="16"/>
      <c r="T32" s="16"/>
      <c r="U32" s="11">
        <f t="shared" si="2"/>
        <v>620</v>
      </c>
      <c r="V32" s="17">
        <f>((G32-G31)*'[1]Z1 values'!C$5*'[1]Z1 values'!$C$10)/'[1]Z1 values'!$C$12</f>
        <v>2.3207821655273436E-2</v>
      </c>
      <c r="W32" s="17">
        <f>((H32-H31)*'[1]Z1 values'!D$5*'[1]Z1 values'!$C$10)/'[1]Z1 values'!$C$12</f>
        <v>2.8909698486328128E-2</v>
      </c>
      <c r="X32" s="17">
        <f>((I32-I31)*'[1]Z1 values'!E$5*'[1]Z1 values'!$C$10)/'[1]Z1 values'!$C$12</f>
        <v>0.3873422241210937</v>
      </c>
      <c r="Y32" s="17">
        <f>((J32-J31)*'[1]Z1 values'!F$5*'[1]Z1 values'!$C$10)/'[1]Z1 values'!$C$12</f>
        <v>0.3614501953125</v>
      </c>
      <c r="Z32" s="18">
        <f t="shared" si="0"/>
        <v>0.8009099395751953</v>
      </c>
      <c r="AA32">
        <f t="shared" si="1"/>
        <v>10.333333333333334</v>
      </c>
    </row>
    <row r="33" spans="1:27" s="13" customFormat="1" x14ac:dyDescent="0.25">
      <c r="A33" s="14" t="s">
        <v>970</v>
      </c>
      <c r="B33" s="14" t="s">
        <v>116</v>
      </c>
      <c r="C33" s="14">
        <v>41065</v>
      </c>
      <c r="D33" s="15" t="s">
        <v>18267</v>
      </c>
      <c r="E33" s="15" t="s">
        <v>18268</v>
      </c>
      <c r="F33" s="15">
        <v>31</v>
      </c>
      <c r="G33" s="15">
        <v>176009</v>
      </c>
      <c r="H33" s="15">
        <v>10307769</v>
      </c>
      <c r="I33" s="15">
        <v>45183</v>
      </c>
      <c r="J33" s="15">
        <v>51070</v>
      </c>
      <c r="K33" s="15">
        <v>0</v>
      </c>
      <c r="L33" s="15">
        <v>0</v>
      </c>
      <c r="M33" s="15">
        <v>8118</v>
      </c>
      <c r="N33" s="15">
        <v>319555</v>
      </c>
      <c r="O33" s="15">
        <v>2938</v>
      </c>
      <c r="P33" s="15">
        <v>2478</v>
      </c>
      <c r="Q33" s="15">
        <v>0</v>
      </c>
      <c r="R33" s="15">
        <v>0</v>
      </c>
      <c r="S33" s="16"/>
      <c r="T33" s="16"/>
      <c r="U33" s="11">
        <f t="shared" si="2"/>
        <v>640</v>
      </c>
      <c r="V33" s="17">
        <f>((G33-G32)*'[1]Z1 values'!C$5*'[1]Z1 values'!$C$10)/'[1]Z1 values'!$C$12</f>
        <v>1.5832644653320314E-2</v>
      </c>
      <c r="W33" s="17">
        <f>((H33-H32)*'[1]Z1 values'!D$5*'[1]Z1 values'!$C$10)/'[1]Z1 values'!$C$12</f>
        <v>2.9256134033203131E-2</v>
      </c>
      <c r="X33" s="17">
        <f>((I33-I32)*'[1]Z1 values'!E$5*'[1]Z1 values'!$C$10)/'[1]Z1 values'!$C$12</f>
        <v>0.23401428222656245</v>
      </c>
      <c r="Y33" s="17">
        <f>((J33-J32)*'[1]Z1 values'!F$5*'[1]Z1 values'!$C$10)/'[1]Z1 values'!$C$12</f>
        <v>0.21325561523437503</v>
      </c>
      <c r="Z33" s="18">
        <f t="shared" si="0"/>
        <v>0.49235867614746093</v>
      </c>
      <c r="AA33">
        <f t="shared" si="1"/>
        <v>10.666666666666666</v>
      </c>
    </row>
    <row r="34" spans="1:27" s="13" customFormat="1" x14ac:dyDescent="0.25">
      <c r="A34" s="14" t="s">
        <v>994</v>
      </c>
      <c r="B34" s="14" t="s">
        <v>116</v>
      </c>
      <c r="C34" s="14">
        <v>42345</v>
      </c>
      <c r="D34" s="15" t="s">
        <v>18267</v>
      </c>
      <c r="E34" s="15" t="s">
        <v>18268</v>
      </c>
      <c r="F34" s="15">
        <v>32</v>
      </c>
      <c r="G34" s="15">
        <v>179092</v>
      </c>
      <c r="H34" s="15">
        <v>10632365</v>
      </c>
      <c r="I34" s="15">
        <v>45183</v>
      </c>
      <c r="J34" s="15">
        <v>52030</v>
      </c>
      <c r="K34" s="15">
        <v>0</v>
      </c>
      <c r="L34" s="15">
        <v>0</v>
      </c>
      <c r="M34" s="15">
        <v>3081</v>
      </c>
      <c r="N34" s="15">
        <v>324596</v>
      </c>
      <c r="O34" s="15">
        <v>0</v>
      </c>
      <c r="P34" s="15">
        <v>960</v>
      </c>
      <c r="Q34" s="15">
        <v>0</v>
      </c>
      <c r="R34" s="15">
        <v>0</v>
      </c>
      <c r="S34" s="16"/>
      <c r="T34" s="16"/>
      <c r="U34" s="11">
        <f t="shared" si="2"/>
        <v>660</v>
      </c>
      <c r="V34" s="17">
        <f>((G34-G33)*'[1]Z1 values'!C$5*'[1]Z1 values'!$C$10)/'[1]Z1 values'!$C$12</f>
        <v>6.0120758056640619E-3</v>
      </c>
      <c r="W34" s="17">
        <f>((H34-H33)*'[1]Z1 values'!D$5*'[1]Z1 values'!$C$10)/'[1]Z1 values'!$C$12</f>
        <v>2.9717651367187504E-2</v>
      </c>
      <c r="X34" s="17">
        <f>((I34-I33)*'[1]Z1 values'!E$5*'[1]Z1 values'!$C$10)/'[1]Z1 values'!$C$12</f>
        <v>0</v>
      </c>
      <c r="Y34" s="17">
        <f>((J34-J33)*'[1]Z1 values'!F$5*'[1]Z1 values'!$C$10)/'[1]Z1 values'!$C$12</f>
        <v>8.2617187499999994E-2</v>
      </c>
      <c r="Z34" s="18">
        <f t="shared" si="0"/>
        <v>0.11834691467285156</v>
      </c>
      <c r="AA34">
        <f t="shared" si="1"/>
        <v>11</v>
      </c>
    </row>
    <row r="35" spans="1:27" s="13" customFormat="1" x14ac:dyDescent="0.25">
      <c r="A35" s="14" t="s">
        <v>1014</v>
      </c>
      <c r="B35" s="14" t="s">
        <v>116</v>
      </c>
      <c r="C35" s="14">
        <v>43625</v>
      </c>
      <c r="D35" s="15" t="s">
        <v>18267</v>
      </c>
      <c r="E35" s="15" t="s">
        <v>18268</v>
      </c>
      <c r="F35" s="15">
        <v>33</v>
      </c>
      <c r="G35" s="15">
        <v>182129</v>
      </c>
      <c r="H35" s="15">
        <v>10957007</v>
      </c>
      <c r="I35" s="15">
        <v>45183</v>
      </c>
      <c r="J35" s="15">
        <v>52990</v>
      </c>
      <c r="K35" s="15">
        <v>0</v>
      </c>
      <c r="L35" s="15">
        <v>0</v>
      </c>
      <c r="M35" s="15">
        <v>3036</v>
      </c>
      <c r="N35" s="15">
        <v>324642</v>
      </c>
      <c r="O35" s="15">
        <v>0</v>
      </c>
      <c r="P35" s="15">
        <v>960</v>
      </c>
      <c r="Q35" s="15">
        <v>0</v>
      </c>
      <c r="R35" s="15">
        <v>0</v>
      </c>
      <c r="S35" s="16"/>
      <c r="T35" s="16"/>
      <c r="U35" s="11">
        <f t="shared" si="2"/>
        <v>680</v>
      </c>
      <c r="V35" s="17">
        <f>((G35-G34)*'[1]Z1 values'!C$5*'[1]Z1 values'!$C$10)/'[1]Z1 values'!$C$12</f>
        <v>5.9223724365234376E-3</v>
      </c>
      <c r="W35" s="17">
        <f>((H35-H34)*'[1]Z1 values'!D$5*'[1]Z1 values'!$C$10)/'[1]Z1 values'!$C$12</f>
        <v>2.9721862792968751E-2</v>
      </c>
      <c r="X35" s="17">
        <f>((I35-I34)*'[1]Z1 values'!E$5*'[1]Z1 values'!$C$10)/'[1]Z1 values'!$C$12</f>
        <v>0</v>
      </c>
      <c r="Y35" s="17">
        <f>((J35-J34)*'[1]Z1 values'!F$5*'[1]Z1 values'!$C$10)/'[1]Z1 values'!$C$12</f>
        <v>8.2617187499999994E-2</v>
      </c>
      <c r="Z35" s="18">
        <f t="shared" si="0"/>
        <v>0.11826142272949218</v>
      </c>
      <c r="AA35">
        <f t="shared" si="1"/>
        <v>11.333333333333334</v>
      </c>
    </row>
    <row r="36" spans="1:27" s="13" customFormat="1" x14ac:dyDescent="0.25">
      <c r="A36" s="14" t="s">
        <v>1034</v>
      </c>
      <c r="B36" s="14" t="s">
        <v>116</v>
      </c>
      <c r="C36" s="14">
        <v>44905</v>
      </c>
      <c r="D36" s="15" t="s">
        <v>18267</v>
      </c>
      <c r="E36" s="15" t="s">
        <v>18268</v>
      </c>
      <c r="F36" s="15">
        <v>34</v>
      </c>
      <c r="G36" s="15">
        <v>185183</v>
      </c>
      <c r="H36" s="15">
        <v>11281632</v>
      </c>
      <c r="I36" s="15">
        <v>45183</v>
      </c>
      <c r="J36" s="15">
        <v>53950</v>
      </c>
      <c r="K36" s="15">
        <v>0</v>
      </c>
      <c r="L36" s="15">
        <v>0</v>
      </c>
      <c r="M36" s="15">
        <v>3053</v>
      </c>
      <c r="N36" s="15">
        <v>324625</v>
      </c>
      <c r="O36" s="15">
        <v>0</v>
      </c>
      <c r="P36" s="15">
        <v>960</v>
      </c>
      <c r="Q36" s="15">
        <v>0</v>
      </c>
      <c r="R36" s="15">
        <v>0</v>
      </c>
      <c r="S36" s="16"/>
      <c r="T36" s="16"/>
      <c r="U36" s="11">
        <f t="shared" si="2"/>
        <v>700</v>
      </c>
      <c r="V36" s="17">
        <f>((G36-G35)*'[1]Z1 values'!C$5*'[1]Z1 values'!$C$10)/'[1]Z1 values'!$C$12</f>
        <v>5.9555236816406249E-3</v>
      </c>
      <c r="W36" s="17">
        <f>((H36-H35)*'[1]Z1 values'!D$5*'[1]Z1 values'!$C$10)/'[1]Z1 values'!$C$12</f>
        <v>2.9720306396484375E-2</v>
      </c>
      <c r="X36" s="17">
        <f>((I36-I35)*'[1]Z1 values'!E$5*'[1]Z1 values'!$C$10)/'[1]Z1 values'!$C$12</f>
        <v>0</v>
      </c>
      <c r="Y36" s="17">
        <f>((J36-J35)*'[1]Z1 values'!F$5*'[1]Z1 values'!$C$10)/'[1]Z1 values'!$C$12</f>
        <v>8.2617187499999994E-2</v>
      </c>
      <c r="Z36" s="18">
        <f t="shared" si="0"/>
        <v>0.11829301757812499</v>
      </c>
      <c r="AA36">
        <f t="shared" si="1"/>
        <v>11.666666666666666</v>
      </c>
    </row>
    <row r="37" spans="1:27" s="13" customFormat="1" x14ac:dyDescent="0.25">
      <c r="A37" s="14" t="s">
        <v>1054</v>
      </c>
      <c r="B37" s="14" t="s">
        <v>116</v>
      </c>
      <c r="C37" s="14">
        <v>46185</v>
      </c>
      <c r="D37" s="15" t="s">
        <v>18267</v>
      </c>
      <c r="E37" s="15" t="s">
        <v>18268</v>
      </c>
      <c r="F37" s="15">
        <v>35</v>
      </c>
      <c r="G37" s="15">
        <v>188237</v>
      </c>
      <c r="H37" s="15">
        <v>11606257</v>
      </c>
      <c r="I37" s="15">
        <v>45183</v>
      </c>
      <c r="J37" s="15">
        <v>54910</v>
      </c>
      <c r="K37" s="15">
        <v>0</v>
      </c>
      <c r="L37" s="15">
        <v>0</v>
      </c>
      <c r="M37" s="15">
        <v>3053</v>
      </c>
      <c r="N37" s="15">
        <v>324625</v>
      </c>
      <c r="O37" s="15">
        <v>0</v>
      </c>
      <c r="P37" s="15">
        <v>960</v>
      </c>
      <c r="Q37" s="15">
        <v>0</v>
      </c>
      <c r="R37" s="15">
        <v>0</v>
      </c>
      <c r="S37" s="16"/>
      <c r="T37" s="16"/>
      <c r="U37" s="11">
        <f t="shared" si="2"/>
        <v>720</v>
      </c>
      <c r="V37" s="17">
        <f>((G37-G36)*'[1]Z1 values'!C$5*'[1]Z1 values'!$C$10)/'[1]Z1 values'!$C$12</f>
        <v>5.9555236816406249E-3</v>
      </c>
      <c r="W37" s="17">
        <f>((H37-H36)*'[1]Z1 values'!D$5*'[1]Z1 values'!$C$10)/'[1]Z1 values'!$C$12</f>
        <v>2.9720306396484375E-2</v>
      </c>
      <c r="X37" s="17">
        <f>((I37-I36)*'[1]Z1 values'!E$5*'[1]Z1 values'!$C$10)/'[1]Z1 values'!$C$12</f>
        <v>0</v>
      </c>
      <c r="Y37" s="17">
        <f>((J37-J36)*'[1]Z1 values'!F$5*'[1]Z1 values'!$C$10)/'[1]Z1 values'!$C$12</f>
        <v>8.2617187499999994E-2</v>
      </c>
      <c r="Z37" s="18">
        <f t="shared" si="0"/>
        <v>0.11829301757812499</v>
      </c>
      <c r="AA37">
        <f t="shared" si="1"/>
        <v>12</v>
      </c>
    </row>
    <row r="38" spans="1:27" s="13" customFormat="1" x14ac:dyDescent="0.25">
      <c r="A38" s="14" t="s">
        <v>1074</v>
      </c>
      <c r="B38" s="14" t="s">
        <v>116</v>
      </c>
      <c r="C38" s="14">
        <v>47465</v>
      </c>
      <c r="D38" s="15" t="s">
        <v>18267</v>
      </c>
      <c r="E38" s="15" t="s">
        <v>18268</v>
      </c>
      <c r="F38" s="15">
        <v>36</v>
      </c>
      <c r="G38" s="15">
        <v>191274</v>
      </c>
      <c r="H38" s="15">
        <v>11930899</v>
      </c>
      <c r="I38" s="15">
        <v>45183</v>
      </c>
      <c r="J38" s="15">
        <v>55870</v>
      </c>
      <c r="K38" s="15">
        <v>0</v>
      </c>
      <c r="L38" s="15">
        <v>0</v>
      </c>
      <c r="M38" s="15">
        <v>3036</v>
      </c>
      <c r="N38" s="15">
        <v>324642</v>
      </c>
      <c r="O38" s="15">
        <v>0</v>
      </c>
      <c r="P38" s="15">
        <v>960</v>
      </c>
      <c r="Q38" s="15">
        <v>0</v>
      </c>
      <c r="R38" s="15">
        <v>0</v>
      </c>
      <c r="S38" s="16"/>
      <c r="T38" s="16"/>
      <c r="U38" s="11">
        <f t="shared" si="2"/>
        <v>740</v>
      </c>
      <c r="V38" s="17">
        <f>((G38-G37)*'[1]Z1 values'!C$5*'[1]Z1 values'!$C$10)/'[1]Z1 values'!$C$12</f>
        <v>5.9223724365234376E-3</v>
      </c>
      <c r="W38" s="17">
        <f>((H38-H37)*'[1]Z1 values'!D$5*'[1]Z1 values'!$C$10)/'[1]Z1 values'!$C$12</f>
        <v>2.9721862792968751E-2</v>
      </c>
      <c r="X38" s="17">
        <f>((I38-I37)*'[1]Z1 values'!E$5*'[1]Z1 values'!$C$10)/'[1]Z1 values'!$C$12</f>
        <v>0</v>
      </c>
      <c r="Y38" s="17">
        <f>((J38-J37)*'[1]Z1 values'!F$5*'[1]Z1 values'!$C$10)/'[1]Z1 values'!$C$12</f>
        <v>8.2617187499999994E-2</v>
      </c>
      <c r="Z38" s="18">
        <f t="shared" si="0"/>
        <v>0.11826142272949218</v>
      </c>
      <c r="AA38">
        <f t="shared" si="1"/>
        <v>12.333333333333334</v>
      </c>
    </row>
    <row r="39" spans="1:27" s="13" customFormat="1" x14ac:dyDescent="0.25">
      <c r="A39" s="14" t="s">
        <v>1094</v>
      </c>
      <c r="B39" s="14" t="s">
        <v>116</v>
      </c>
      <c r="C39" s="14">
        <v>48745</v>
      </c>
      <c r="D39" s="15" t="s">
        <v>18267</v>
      </c>
      <c r="E39" s="15" t="s">
        <v>18268</v>
      </c>
      <c r="F39" s="15">
        <v>37</v>
      </c>
      <c r="G39" s="15">
        <v>196064</v>
      </c>
      <c r="H39" s="15">
        <v>12253788</v>
      </c>
      <c r="I39" s="15">
        <v>46071</v>
      </c>
      <c r="J39" s="15">
        <v>57477</v>
      </c>
      <c r="K39" s="15">
        <v>0</v>
      </c>
      <c r="L39" s="15">
        <v>0</v>
      </c>
      <c r="M39" s="15">
        <v>4789</v>
      </c>
      <c r="N39" s="15">
        <v>322889</v>
      </c>
      <c r="O39" s="15">
        <v>888</v>
      </c>
      <c r="P39" s="15">
        <v>1607</v>
      </c>
      <c r="Q39" s="15">
        <v>0</v>
      </c>
      <c r="R39" s="15">
        <v>0</v>
      </c>
      <c r="S39" s="16"/>
      <c r="T39" s="16"/>
      <c r="U39" s="11">
        <f t="shared" si="2"/>
        <v>760</v>
      </c>
      <c r="V39" s="17">
        <f>((G39-G38)*'[1]Z1 values'!C$5*'[1]Z1 values'!$C$10)/'[1]Z1 values'!$C$12</f>
        <v>9.3408508300781255E-3</v>
      </c>
      <c r="W39" s="17">
        <f>((H39-H38)*'[1]Z1 values'!D$5*'[1]Z1 values'!$C$10)/'[1]Z1 values'!$C$12</f>
        <v>2.9561370849609376E-2</v>
      </c>
      <c r="X39" s="17">
        <f>((I39-I38)*'[1]Z1 values'!E$5*'[1]Z1 values'!$C$10)/'[1]Z1 values'!$C$12</f>
        <v>7.0729980468749995E-2</v>
      </c>
      <c r="Y39" s="17">
        <f>((J39-J38)*'[1]Z1 values'!F$5*'[1]Z1 values'!$C$10)/'[1]Z1 values'!$C$12</f>
        <v>0.13829772949218749</v>
      </c>
      <c r="Z39" s="18">
        <f t="shared" si="0"/>
        <v>0.24792993164062499</v>
      </c>
      <c r="AA39">
        <f t="shared" si="1"/>
        <v>12.666666666666666</v>
      </c>
    </row>
    <row r="40" spans="1:27" s="13" customFormat="1" x14ac:dyDescent="0.25">
      <c r="A40" s="14" t="s">
        <v>1119</v>
      </c>
      <c r="B40" s="14" t="s">
        <v>116</v>
      </c>
      <c r="C40" s="14">
        <v>50025</v>
      </c>
      <c r="D40" s="15" t="s">
        <v>18267</v>
      </c>
      <c r="E40" s="15" t="s">
        <v>18268</v>
      </c>
      <c r="F40" s="15">
        <v>38</v>
      </c>
      <c r="G40" s="15">
        <v>199140</v>
      </c>
      <c r="H40" s="15">
        <v>12578391</v>
      </c>
      <c r="I40" s="15">
        <v>46071</v>
      </c>
      <c r="J40" s="15">
        <v>58437</v>
      </c>
      <c r="K40" s="15">
        <v>0</v>
      </c>
      <c r="L40" s="15">
        <v>0</v>
      </c>
      <c r="M40" s="15">
        <v>3075</v>
      </c>
      <c r="N40" s="15">
        <v>324603</v>
      </c>
      <c r="O40" s="15">
        <v>0</v>
      </c>
      <c r="P40" s="15">
        <v>960</v>
      </c>
      <c r="Q40" s="15">
        <v>0</v>
      </c>
      <c r="R40" s="15">
        <v>0</v>
      </c>
      <c r="S40" s="16"/>
      <c r="T40" s="16"/>
      <c r="U40" s="11">
        <f t="shared" si="2"/>
        <v>780</v>
      </c>
      <c r="V40" s="17">
        <f>((G40-G39)*'[1]Z1 values'!C$5*'[1]Z1 values'!$C$10)/'[1]Z1 values'!$C$12</f>
        <v>5.9984252929687499E-3</v>
      </c>
      <c r="W40" s="17">
        <f>((H40-H39)*'[1]Z1 values'!D$5*'[1]Z1 values'!$C$10)/'[1]Z1 values'!$C$12</f>
        <v>2.9718292236328124E-2</v>
      </c>
      <c r="X40" s="17">
        <f>((I40-I39)*'[1]Z1 values'!E$5*'[1]Z1 values'!$C$10)/'[1]Z1 values'!$C$12</f>
        <v>0</v>
      </c>
      <c r="Y40" s="17">
        <f>((J40-J39)*'[1]Z1 values'!F$5*'[1]Z1 values'!$C$10)/'[1]Z1 values'!$C$12</f>
        <v>8.2617187499999994E-2</v>
      </c>
      <c r="Z40" s="18">
        <f t="shared" si="0"/>
        <v>0.11833390502929686</v>
      </c>
      <c r="AA40">
        <f t="shared" si="1"/>
        <v>13</v>
      </c>
    </row>
    <row r="41" spans="1:27" s="13" customFormat="1" x14ac:dyDescent="0.25">
      <c r="A41" s="14" t="s">
        <v>1149</v>
      </c>
      <c r="B41" s="14" t="s">
        <v>116</v>
      </c>
      <c r="C41" s="14">
        <v>51305</v>
      </c>
      <c r="D41" s="15" t="s">
        <v>18267</v>
      </c>
      <c r="E41" s="15" t="s">
        <v>18268</v>
      </c>
      <c r="F41" s="15">
        <v>39</v>
      </c>
      <c r="G41" s="15">
        <v>206510</v>
      </c>
      <c r="H41" s="15">
        <v>12898652</v>
      </c>
      <c r="I41" s="15">
        <v>48495</v>
      </c>
      <c r="J41" s="15">
        <v>60998</v>
      </c>
      <c r="K41" s="15">
        <v>0</v>
      </c>
      <c r="L41" s="15">
        <v>0</v>
      </c>
      <c r="M41" s="15">
        <v>7369</v>
      </c>
      <c r="N41" s="15">
        <v>320261</v>
      </c>
      <c r="O41" s="15">
        <v>2424</v>
      </c>
      <c r="P41" s="15">
        <v>2561</v>
      </c>
      <c r="Q41" s="15">
        <v>0</v>
      </c>
      <c r="R41" s="15">
        <v>0</v>
      </c>
      <c r="S41" s="16"/>
      <c r="T41" s="16"/>
      <c r="U41" s="11">
        <f t="shared" si="2"/>
        <v>800</v>
      </c>
      <c r="V41" s="17">
        <f>((G41-G40)*'[1]Z1 values'!C$5*'[1]Z1 values'!$C$10)/'[1]Z1 values'!$C$12</f>
        <v>1.4372039794921876E-2</v>
      </c>
      <c r="W41" s="17">
        <f>((H41-H40)*'[1]Z1 values'!D$5*'[1]Z1 values'!$C$10)/'[1]Z1 values'!$C$12</f>
        <v>2.9320770263671875E-2</v>
      </c>
      <c r="X41" s="17">
        <f>((I41-I40)*'[1]Z1 values'!E$5*'[1]Z1 values'!$C$10)/'[1]Z1 values'!$C$12</f>
        <v>0.19307373046874998</v>
      </c>
      <c r="Y41" s="17">
        <f>((J41-J40)*'[1]Z1 values'!F$5*'[1]Z1 values'!$C$10)/'[1]Z1 values'!$C$12</f>
        <v>0.22039855957031254</v>
      </c>
      <c r="Z41" s="18">
        <f t="shared" si="0"/>
        <v>0.45716510009765632</v>
      </c>
      <c r="AA41">
        <f t="shared" si="1"/>
        <v>13.333333333333334</v>
      </c>
    </row>
    <row r="42" spans="1:27" s="13" customFormat="1" x14ac:dyDescent="0.25">
      <c r="A42" s="14" t="s">
        <v>1173</v>
      </c>
      <c r="B42" s="14" t="s">
        <v>116</v>
      </c>
      <c r="C42" s="14">
        <v>52585</v>
      </c>
      <c r="D42" s="15" t="s">
        <v>18267</v>
      </c>
      <c r="E42" s="15" t="s">
        <v>18268</v>
      </c>
      <c r="F42" s="15">
        <v>40</v>
      </c>
      <c r="G42" s="15">
        <v>211940</v>
      </c>
      <c r="H42" s="15">
        <v>13220828</v>
      </c>
      <c r="I42" s="15">
        <v>49865</v>
      </c>
      <c r="J42" s="15">
        <v>62734</v>
      </c>
      <c r="K42" s="15">
        <v>0</v>
      </c>
      <c r="L42" s="15">
        <v>0</v>
      </c>
      <c r="M42" s="15">
        <v>5429</v>
      </c>
      <c r="N42" s="15">
        <v>322176</v>
      </c>
      <c r="O42" s="15">
        <v>1370</v>
      </c>
      <c r="P42" s="15">
        <v>1736</v>
      </c>
      <c r="Q42" s="15">
        <v>0</v>
      </c>
      <c r="R42" s="15">
        <v>0</v>
      </c>
      <c r="S42" s="16"/>
      <c r="T42" s="16"/>
      <c r="U42" s="11">
        <f t="shared" si="2"/>
        <v>820</v>
      </c>
      <c r="V42" s="17">
        <f>((G42-G41)*'[1]Z1 values'!C$5*'[1]Z1 values'!$C$10)/'[1]Z1 values'!$C$12</f>
        <v>1.0588897705078124E-2</v>
      </c>
      <c r="W42" s="17">
        <f>((H42-H41)*'[1]Z1 values'!D$5*'[1]Z1 values'!$C$10)/'[1]Z1 values'!$C$12</f>
        <v>2.9496093750000001E-2</v>
      </c>
      <c r="X42" s="17">
        <f>((I42-I41)*'[1]Z1 values'!E$5*'[1]Z1 values'!$C$10)/'[1]Z1 values'!$C$12</f>
        <v>0.10912170410156248</v>
      </c>
      <c r="Y42" s="17">
        <f>((J42-J41)*'[1]Z1 values'!F$5*'[1]Z1 values'!$C$10)/'[1]Z1 values'!$C$12</f>
        <v>0.14939941406250001</v>
      </c>
      <c r="Z42" s="18">
        <f t="shared" si="0"/>
        <v>0.29860610961914064</v>
      </c>
      <c r="AA42">
        <f t="shared" si="1"/>
        <v>13.666666666666666</v>
      </c>
    </row>
    <row r="43" spans="1:27" s="13" customFormat="1" x14ac:dyDescent="0.25">
      <c r="A43" s="14" t="s">
        <v>1199</v>
      </c>
      <c r="B43" s="14" t="s">
        <v>116</v>
      </c>
      <c r="C43" s="14">
        <v>53865</v>
      </c>
      <c r="D43" s="15" t="s">
        <v>18267</v>
      </c>
      <c r="E43" s="15" t="s">
        <v>18268</v>
      </c>
      <c r="F43" s="15">
        <v>41</v>
      </c>
      <c r="G43" s="15">
        <v>214908</v>
      </c>
      <c r="H43" s="15">
        <v>13545447</v>
      </c>
      <c r="I43" s="15">
        <v>49865</v>
      </c>
      <c r="J43" s="15">
        <v>63694</v>
      </c>
      <c r="K43" s="15">
        <v>0</v>
      </c>
      <c r="L43" s="15">
        <v>0</v>
      </c>
      <c r="M43" s="15">
        <v>2967</v>
      </c>
      <c r="N43" s="15">
        <v>324619</v>
      </c>
      <c r="O43" s="15">
        <v>0</v>
      </c>
      <c r="P43" s="15">
        <v>960</v>
      </c>
      <c r="Q43" s="15">
        <v>0</v>
      </c>
      <c r="R43" s="15">
        <v>0</v>
      </c>
      <c r="S43" s="16"/>
      <c r="T43" s="16"/>
      <c r="U43" s="11">
        <f t="shared" si="2"/>
        <v>840</v>
      </c>
      <c r="V43" s="17">
        <f>((G43-G42)*'[1]Z1 values'!C$5*'[1]Z1 values'!$C$10)/'[1]Z1 values'!$C$12</f>
        <v>5.7878173828124994E-3</v>
      </c>
      <c r="W43" s="17">
        <f>((H43-H42)*'[1]Z1 values'!D$5*'[1]Z1 values'!$C$10)/'[1]Z1 values'!$C$12</f>
        <v>2.9719757080078124E-2</v>
      </c>
      <c r="X43" s="17">
        <f>((I43-I42)*'[1]Z1 values'!E$5*'[1]Z1 values'!$C$10)/'[1]Z1 values'!$C$12</f>
        <v>0</v>
      </c>
      <c r="Y43" s="17">
        <f>((J43-J42)*'[1]Z1 values'!F$5*'[1]Z1 values'!$C$10)/'[1]Z1 values'!$C$12</f>
        <v>8.2617187499999994E-2</v>
      </c>
      <c r="Z43" s="18">
        <f t="shared" si="0"/>
        <v>0.11812476196289062</v>
      </c>
      <c r="AA43">
        <f t="shared" si="1"/>
        <v>14</v>
      </c>
    </row>
    <row r="44" spans="1:27" s="13" customFormat="1" x14ac:dyDescent="0.25">
      <c r="A44" s="14" t="s">
        <v>1226</v>
      </c>
      <c r="B44" s="14" t="s">
        <v>116</v>
      </c>
      <c r="C44" s="14">
        <v>55145</v>
      </c>
      <c r="D44" s="15" t="s">
        <v>18267</v>
      </c>
      <c r="E44" s="15" t="s">
        <v>18268</v>
      </c>
      <c r="F44" s="15">
        <v>42</v>
      </c>
      <c r="G44" s="15">
        <v>217831</v>
      </c>
      <c r="H44" s="15">
        <v>13870109</v>
      </c>
      <c r="I44" s="15">
        <v>49865</v>
      </c>
      <c r="J44" s="15">
        <v>64654</v>
      </c>
      <c r="K44" s="15">
        <v>0</v>
      </c>
      <c r="L44" s="15">
        <v>0</v>
      </c>
      <c r="M44" s="15">
        <v>2922</v>
      </c>
      <c r="N44" s="15">
        <v>324662</v>
      </c>
      <c r="O44" s="15">
        <v>0</v>
      </c>
      <c r="P44" s="15">
        <v>960</v>
      </c>
      <c r="Q44" s="15">
        <v>0</v>
      </c>
      <c r="R44" s="15">
        <v>0</v>
      </c>
      <c r="S44" s="16"/>
      <c r="T44" s="16"/>
      <c r="U44" s="11">
        <f t="shared" si="2"/>
        <v>860</v>
      </c>
      <c r="V44" s="17">
        <f>((G44-G43)*'[1]Z1 values'!C$5*'[1]Z1 values'!$C$10)/'[1]Z1 values'!$C$12</f>
        <v>5.7000640869140622E-3</v>
      </c>
      <c r="W44" s="17">
        <f>((H44-H43)*'[1]Z1 values'!D$5*'[1]Z1 values'!$C$10)/'[1]Z1 values'!$C$12</f>
        <v>2.9723693847656253E-2</v>
      </c>
      <c r="X44" s="17">
        <f>((I44-I43)*'[1]Z1 values'!E$5*'[1]Z1 values'!$C$10)/'[1]Z1 values'!$C$12</f>
        <v>0</v>
      </c>
      <c r="Y44" s="17">
        <f>((J44-J43)*'[1]Z1 values'!F$5*'[1]Z1 values'!$C$10)/'[1]Z1 values'!$C$12</f>
        <v>8.2617187499999994E-2</v>
      </c>
      <c r="Z44" s="18">
        <f t="shared" si="0"/>
        <v>0.1180409454345703</v>
      </c>
      <c r="AA44">
        <f t="shared" si="1"/>
        <v>14.333333333333334</v>
      </c>
    </row>
    <row r="45" spans="1:27" s="13" customFormat="1" x14ac:dyDescent="0.25">
      <c r="A45" s="14" t="s">
        <v>1248</v>
      </c>
      <c r="B45" s="14" t="s">
        <v>116</v>
      </c>
      <c r="C45" s="14">
        <v>56425</v>
      </c>
      <c r="D45" s="15" t="s">
        <v>18267</v>
      </c>
      <c r="E45" s="15" t="s">
        <v>18268</v>
      </c>
      <c r="F45" s="15">
        <v>43</v>
      </c>
      <c r="G45" s="15">
        <v>221072</v>
      </c>
      <c r="H45" s="15">
        <v>14194453</v>
      </c>
      <c r="I45" s="15">
        <v>49865</v>
      </c>
      <c r="J45" s="15">
        <v>65946</v>
      </c>
      <c r="K45" s="15">
        <v>0</v>
      </c>
      <c r="L45" s="15">
        <v>0</v>
      </c>
      <c r="M45" s="15">
        <v>3240</v>
      </c>
      <c r="N45" s="15">
        <v>324344</v>
      </c>
      <c r="O45" s="15">
        <v>0</v>
      </c>
      <c r="P45" s="15">
        <v>1292</v>
      </c>
      <c r="Q45" s="15">
        <v>0</v>
      </c>
      <c r="R45" s="15">
        <v>0</v>
      </c>
      <c r="S45" s="16"/>
      <c r="T45" s="16"/>
      <c r="U45" s="11">
        <f t="shared" si="2"/>
        <v>880</v>
      </c>
      <c r="V45" s="17">
        <f>((G45-G44)*'[1]Z1 values'!C$5*'[1]Z1 values'!$C$10)/'[1]Z1 values'!$C$12</f>
        <v>6.3201873779296872E-3</v>
      </c>
      <c r="W45" s="17">
        <f>((H45-H44)*'[1]Z1 values'!D$5*'[1]Z1 values'!$C$10)/'[1]Z1 values'!$C$12</f>
        <v>2.9694580078124998E-2</v>
      </c>
      <c r="X45" s="17">
        <f>((I45-I44)*'[1]Z1 values'!E$5*'[1]Z1 values'!$C$10)/'[1]Z1 values'!$C$12</f>
        <v>0</v>
      </c>
      <c r="Y45" s="17">
        <f>((J45-J44)*'[1]Z1 values'!F$5*'[1]Z1 values'!$C$10)/'[1]Z1 values'!$C$12</f>
        <v>0.11118896484375</v>
      </c>
      <c r="Z45" s="18">
        <f t="shared" si="0"/>
        <v>0.14720373229980468</v>
      </c>
      <c r="AA45">
        <f t="shared" si="1"/>
        <v>14.666666666666666</v>
      </c>
    </row>
    <row r="46" spans="1:27" s="13" customFormat="1" x14ac:dyDescent="0.25">
      <c r="A46" s="14" t="s">
        <v>1270</v>
      </c>
      <c r="B46" s="14" t="s">
        <v>116</v>
      </c>
      <c r="C46" s="14">
        <v>57705</v>
      </c>
      <c r="D46" s="15" t="s">
        <v>18267</v>
      </c>
      <c r="E46" s="15" t="s">
        <v>18268</v>
      </c>
      <c r="F46" s="15">
        <v>44</v>
      </c>
      <c r="G46" s="15">
        <v>224021</v>
      </c>
      <c r="H46" s="15">
        <v>14519093</v>
      </c>
      <c r="I46" s="15">
        <v>49865</v>
      </c>
      <c r="J46" s="15">
        <v>66906</v>
      </c>
      <c r="K46" s="15">
        <v>0</v>
      </c>
      <c r="L46" s="15">
        <v>0</v>
      </c>
      <c r="M46" s="15">
        <v>2948</v>
      </c>
      <c r="N46" s="15">
        <v>324640</v>
      </c>
      <c r="O46" s="15">
        <v>0</v>
      </c>
      <c r="P46" s="15">
        <v>960</v>
      </c>
      <c r="Q46" s="15">
        <v>0</v>
      </c>
      <c r="R46" s="15">
        <v>0</v>
      </c>
      <c r="S46" s="16"/>
      <c r="T46" s="16"/>
      <c r="U46" s="11">
        <f t="shared" si="2"/>
        <v>900</v>
      </c>
      <c r="V46" s="17">
        <f>((G46-G45)*'[1]Z1 values'!C$5*'[1]Z1 values'!$C$10)/'[1]Z1 values'!$C$12</f>
        <v>5.7507659912109368E-3</v>
      </c>
      <c r="W46" s="17">
        <f>((H46-H45)*'[1]Z1 values'!D$5*'[1]Z1 values'!$C$10)/'[1]Z1 values'!$C$12</f>
        <v>2.9721679687500002E-2</v>
      </c>
      <c r="X46" s="17">
        <f>((I46-I45)*'[1]Z1 values'!E$5*'[1]Z1 values'!$C$10)/'[1]Z1 values'!$C$12</f>
        <v>0</v>
      </c>
      <c r="Y46" s="17">
        <f>((J46-J45)*'[1]Z1 values'!F$5*'[1]Z1 values'!$C$10)/'[1]Z1 values'!$C$12</f>
        <v>8.2617187499999994E-2</v>
      </c>
      <c r="Z46" s="18">
        <f t="shared" si="0"/>
        <v>0.11808963317871093</v>
      </c>
      <c r="AA46">
        <f t="shared" si="1"/>
        <v>15</v>
      </c>
    </row>
    <row r="47" spans="1:27" s="13" customFormat="1" x14ac:dyDescent="0.25">
      <c r="A47" s="14" t="s">
        <v>1295</v>
      </c>
      <c r="B47" s="14" t="s">
        <v>116</v>
      </c>
      <c r="C47" s="14">
        <v>58985</v>
      </c>
      <c r="D47" s="15" t="s">
        <v>18267</v>
      </c>
      <c r="E47" s="15" t="s">
        <v>18268</v>
      </c>
      <c r="F47" s="15">
        <v>45</v>
      </c>
      <c r="G47" s="15">
        <v>231461</v>
      </c>
      <c r="H47" s="15">
        <v>14839328</v>
      </c>
      <c r="I47" s="15">
        <v>52188</v>
      </c>
      <c r="J47" s="15">
        <v>69597</v>
      </c>
      <c r="K47" s="15">
        <v>0</v>
      </c>
      <c r="L47" s="15">
        <v>0</v>
      </c>
      <c r="M47" s="15">
        <v>7439</v>
      </c>
      <c r="N47" s="15">
        <v>320235</v>
      </c>
      <c r="O47" s="15">
        <v>2323</v>
      </c>
      <c r="P47" s="15">
        <v>2691</v>
      </c>
      <c r="Q47" s="15">
        <v>0</v>
      </c>
      <c r="R47" s="15">
        <v>0</v>
      </c>
      <c r="S47" s="16"/>
      <c r="T47" s="16"/>
      <c r="U47" s="11">
        <f t="shared" si="2"/>
        <v>920</v>
      </c>
      <c r="V47" s="17">
        <f>((G47-G46)*'[1]Z1 values'!C$5*'[1]Z1 values'!$C$10)/'[1]Z1 values'!$C$12</f>
        <v>1.4508544921875E-2</v>
      </c>
      <c r="W47" s="17">
        <f>((H47-H46)*'[1]Z1 values'!D$5*'[1]Z1 values'!$C$10)/'[1]Z1 values'!$C$12</f>
        <v>2.9318389892578123E-2</v>
      </c>
      <c r="X47" s="17">
        <f>((I47-I46)*'[1]Z1 values'!E$5*'[1]Z1 values'!$C$10)/'[1]Z1 values'!$C$12</f>
        <v>0.18502899169921874</v>
      </c>
      <c r="Y47" s="17">
        <f>((J47-J46)*'[1]Z1 values'!F$5*'[1]Z1 values'!$C$10)/'[1]Z1 values'!$C$12</f>
        <v>0.23158630371093752</v>
      </c>
      <c r="Z47" s="18">
        <f t="shared" si="0"/>
        <v>0.46044223022460939</v>
      </c>
      <c r="AA47">
        <f t="shared" si="1"/>
        <v>15.333333333333334</v>
      </c>
    </row>
    <row r="48" spans="1:27" s="13" customFormat="1" x14ac:dyDescent="0.25">
      <c r="A48" s="14" t="s">
        <v>1315</v>
      </c>
      <c r="B48" s="14" t="s">
        <v>116</v>
      </c>
      <c r="C48" s="14">
        <v>60265</v>
      </c>
      <c r="D48" s="15" t="s">
        <v>18267</v>
      </c>
      <c r="E48" s="15" t="s">
        <v>18268</v>
      </c>
      <c r="F48" s="15">
        <v>46</v>
      </c>
      <c r="G48" s="15">
        <v>236882</v>
      </c>
      <c r="H48" s="15">
        <v>15161583</v>
      </c>
      <c r="I48" s="15">
        <v>53575</v>
      </c>
      <c r="J48" s="15">
        <v>71177</v>
      </c>
      <c r="K48" s="15">
        <v>0</v>
      </c>
      <c r="L48" s="15">
        <v>0</v>
      </c>
      <c r="M48" s="15">
        <v>5420</v>
      </c>
      <c r="N48" s="15">
        <v>322255</v>
      </c>
      <c r="O48" s="15">
        <v>1387</v>
      </c>
      <c r="P48" s="15">
        <v>1580</v>
      </c>
      <c r="Q48" s="15">
        <v>0</v>
      </c>
      <c r="R48" s="15">
        <v>0</v>
      </c>
      <c r="S48" s="16"/>
      <c r="T48" s="16"/>
      <c r="U48" s="11">
        <f t="shared" si="2"/>
        <v>940</v>
      </c>
      <c r="V48" s="17">
        <f>((G48-G47)*'[1]Z1 values'!C$5*'[1]Z1 values'!$C$10)/'[1]Z1 values'!$C$12</f>
        <v>1.0571347045898438E-2</v>
      </c>
      <c r="W48" s="17">
        <f>((H48-H47)*'[1]Z1 values'!D$5*'[1]Z1 values'!$C$10)/'[1]Z1 values'!$C$12</f>
        <v>2.9503326416015628E-2</v>
      </c>
      <c r="X48" s="17">
        <f>((I48-I47)*'[1]Z1 values'!E$5*'[1]Z1 values'!$C$10)/'[1]Z1 values'!$C$12</f>
        <v>0.11047576904296874</v>
      </c>
      <c r="Y48" s="17">
        <f>((J48-J47)*'[1]Z1 values'!F$5*'[1]Z1 values'!$C$10)/'[1]Z1 values'!$C$12</f>
        <v>0.13597412109375001</v>
      </c>
      <c r="Z48" s="18">
        <f t="shared" si="0"/>
        <v>0.28652456359863282</v>
      </c>
      <c r="AA48">
        <f t="shared" si="1"/>
        <v>15.666666666666666</v>
      </c>
    </row>
    <row r="49" spans="1:27" s="13" customFormat="1" x14ac:dyDescent="0.25">
      <c r="A49" s="14" t="s">
        <v>1336</v>
      </c>
      <c r="B49" s="14" t="s">
        <v>116</v>
      </c>
      <c r="C49" s="14">
        <v>61545</v>
      </c>
      <c r="D49" s="15" t="s">
        <v>18267</v>
      </c>
      <c r="E49" s="15" t="s">
        <v>18268</v>
      </c>
      <c r="F49" s="15">
        <v>47</v>
      </c>
      <c r="G49" s="15">
        <v>246110</v>
      </c>
      <c r="H49" s="15">
        <v>15480033</v>
      </c>
      <c r="I49" s="15">
        <v>57137</v>
      </c>
      <c r="J49" s="15">
        <v>72779</v>
      </c>
      <c r="K49" s="15">
        <v>0</v>
      </c>
      <c r="L49" s="15">
        <v>0</v>
      </c>
      <c r="M49" s="15">
        <v>9227</v>
      </c>
      <c r="N49" s="15">
        <v>318450</v>
      </c>
      <c r="O49" s="15">
        <v>3562</v>
      </c>
      <c r="P49" s="15">
        <v>1602</v>
      </c>
      <c r="Q49" s="15">
        <v>0</v>
      </c>
      <c r="R49" s="15">
        <v>0</v>
      </c>
      <c r="S49" s="16"/>
      <c r="T49" s="16"/>
      <c r="U49" s="11">
        <f t="shared" si="2"/>
        <v>960</v>
      </c>
      <c r="V49" s="17">
        <f>((G49-G48)*'[1]Z1 values'!C$5*'[1]Z1 values'!$C$10)/'[1]Z1 values'!$C$12</f>
        <v>1.7995275878906248E-2</v>
      </c>
      <c r="W49" s="17">
        <f>((H49-H48)*'[1]Z1 values'!D$5*'[1]Z1 values'!$C$10)/'[1]Z1 values'!$C$12</f>
        <v>2.9154968261718751E-2</v>
      </c>
      <c r="X49" s="17">
        <f>((I49-I48)*'[1]Z1 values'!E$5*'[1]Z1 values'!$C$10)/'[1]Z1 values'!$C$12</f>
        <v>0.28371643066406249</v>
      </c>
      <c r="Y49" s="17">
        <f>((J49-J48)*'[1]Z1 values'!F$5*'[1]Z1 values'!$C$10)/'[1]Z1 values'!$C$12</f>
        <v>0.13786743164062501</v>
      </c>
      <c r="Z49" s="18">
        <f t="shared" si="0"/>
        <v>0.46873410644531255</v>
      </c>
      <c r="AA49">
        <f t="shared" si="1"/>
        <v>16</v>
      </c>
    </row>
    <row r="50" spans="1:27" s="13" customFormat="1" x14ac:dyDescent="0.25">
      <c r="A50" s="14" t="s">
        <v>1361</v>
      </c>
      <c r="B50" s="14" t="s">
        <v>116</v>
      </c>
      <c r="C50" s="14">
        <v>62825</v>
      </c>
      <c r="D50" s="15" t="s">
        <v>18267</v>
      </c>
      <c r="E50" s="15" t="s">
        <v>18268</v>
      </c>
      <c r="F50" s="15">
        <v>48</v>
      </c>
      <c r="G50" s="15">
        <v>250912</v>
      </c>
      <c r="H50" s="15">
        <v>15802908</v>
      </c>
      <c r="I50" s="15">
        <v>58028</v>
      </c>
      <c r="J50" s="15">
        <v>74394</v>
      </c>
      <c r="K50" s="15">
        <v>0</v>
      </c>
      <c r="L50" s="15">
        <v>0</v>
      </c>
      <c r="M50" s="15">
        <v>4801</v>
      </c>
      <c r="N50" s="15">
        <v>322875</v>
      </c>
      <c r="O50" s="15">
        <v>891</v>
      </c>
      <c r="P50" s="15">
        <v>1615</v>
      </c>
      <c r="Q50" s="15">
        <v>0</v>
      </c>
      <c r="R50" s="15">
        <v>0</v>
      </c>
      <c r="S50" s="16"/>
      <c r="T50" s="16"/>
      <c r="U50" s="11">
        <f t="shared" si="2"/>
        <v>980</v>
      </c>
      <c r="V50" s="17">
        <f>((G50-G49)*'[1]Z1 values'!C$5*'[1]Z1 values'!$C$10)/'[1]Z1 values'!$C$12</f>
        <v>9.3642517089843752E-3</v>
      </c>
      <c r="W50" s="17">
        <f>((H50-H49)*'[1]Z1 values'!D$5*'[1]Z1 values'!$C$10)/'[1]Z1 values'!$C$12</f>
        <v>2.9560089111328125E-2</v>
      </c>
      <c r="X50" s="17">
        <f>((I50-I49)*'[1]Z1 values'!E$5*'[1]Z1 values'!$C$10)/'[1]Z1 values'!$C$12</f>
        <v>7.0968933105468743E-2</v>
      </c>
      <c r="Y50" s="17">
        <f>((J50-J49)*'[1]Z1 values'!F$5*'[1]Z1 values'!$C$10)/'[1]Z1 values'!$C$12</f>
        <v>0.13898620605468751</v>
      </c>
      <c r="Z50" s="18">
        <f t="shared" si="0"/>
        <v>0.24887947998046875</v>
      </c>
      <c r="AA50">
        <f t="shared" si="1"/>
        <v>16.333333333333332</v>
      </c>
    </row>
    <row r="51" spans="1:27" s="13" customFormat="1" x14ac:dyDescent="0.25">
      <c r="A51" s="14" t="s">
        <v>1381</v>
      </c>
      <c r="B51" s="14" t="s">
        <v>116</v>
      </c>
      <c r="C51" s="14">
        <v>64105</v>
      </c>
      <c r="D51" s="15" t="s">
        <v>18267</v>
      </c>
      <c r="E51" s="15" t="s">
        <v>18268</v>
      </c>
      <c r="F51" s="15">
        <v>49</v>
      </c>
      <c r="G51" s="15">
        <v>253988</v>
      </c>
      <c r="H51" s="15">
        <v>16127511</v>
      </c>
      <c r="I51" s="15">
        <v>58028</v>
      </c>
      <c r="J51" s="15">
        <v>75354</v>
      </c>
      <c r="K51" s="15">
        <v>0</v>
      </c>
      <c r="L51" s="15">
        <v>0</v>
      </c>
      <c r="M51" s="15">
        <v>3074</v>
      </c>
      <c r="N51" s="15">
        <v>324603</v>
      </c>
      <c r="O51" s="15">
        <v>0</v>
      </c>
      <c r="P51" s="15">
        <v>960</v>
      </c>
      <c r="Q51" s="15">
        <v>0</v>
      </c>
      <c r="R51" s="15">
        <v>0</v>
      </c>
      <c r="S51" s="16"/>
      <c r="T51" s="16"/>
      <c r="U51" s="11">
        <f t="shared" si="2"/>
        <v>1000</v>
      </c>
      <c r="V51" s="17">
        <f>((G51-G50)*'[1]Z1 values'!C$5*'[1]Z1 values'!$C$10)/'[1]Z1 values'!$C$12</f>
        <v>5.9984252929687499E-3</v>
      </c>
      <c r="W51" s="17">
        <f>((H51-H50)*'[1]Z1 values'!D$5*'[1]Z1 values'!$C$10)/'[1]Z1 values'!$C$12</f>
        <v>2.9718292236328124E-2</v>
      </c>
      <c r="X51" s="17">
        <f>((I51-I50)*'[1]Z1 values'!E$5*'[1]Z1 values'!$C$10)/'[1]Z1 values'!$C$12</f>
        <v>0</v>
      </c>
      <c r="Y51" s="17">
        <f>((J51-J50)*'[1]Z1 values'!F$5*'[1]Z1 values'!$C$10)/'[1]Z1 values'!$C$12</f>
        <v>8.2617187499999994E-2</v>
      </c>
      <c r="Z51" s="18">
        <f t="shared" si="0"/>
        <v>0.11833390502929686</v>
      </c>
      <c r="AA51">
        <f t="shared" si="1"/>
        <v>16.666666666666668</v>
      </c>
    </row>
    <row r="52" spans="1:27" s="13" customFormat="1" x14ac:dyDescent="0.25">
      <c r="A52" s="14" t="s">
        <v>1402</v>
      </c>
      <c r="B52" s="14" t="s">
        <v>116</v>
      </c>
      <c r="C52" s="14">
        <v>65385</v>
      </c>
      <c r="D52" s="15" t="s">
        <v>18267</v>
      </c>
      <c r="E52" s="15" t="s">
        <v>18268</v>
      </c>
      <c r="F52" s="15">
        <v>50</v>
      </c>
      <c r="G52" s="15">
        <v>257046</v>
      </c>
      <c r="H52" s="15">
        <v>16452132</v>
      </c>
      <c r="I52" s="15">
        <v>58028</v>
      </c>
      <c r="J52" s="15">
        <v>76692</v>
      </c>
      <c r="K52" s="15">
        <v>0</v>
      </c>
      <c r="L52" s="15">
        <v>0</v>
      </c>
      <c r="M52" s="15">
        <v>3056</v>
      </c>
      <c r="N52" s="15">
        <v>324621</v>
      </c>
      <c r="O52" s="15">
        <v>0</v>
      </c>
      <c r="P52" s="15">
        <v>1338</v>
      </c>
      <c r="Q52" s="15">
        <v>0</v>
      </c>
      <c r="R52" s="15">
        <v>0</v>
      </c>
      <c r="S52" s="16"/>
      <c r="T52" s="16"/>
      <c r="U52" s="11">
        <f t="shared" si="2"/>
        <v>1020</v>
      </c>
      <c r="V52" s="17">
        <f>((G52-G51)*'[1]Z1 values'!C$5*'[1]Z1 values'!$C$10)/'[1]Z1 values'!$C$12</f>
        <v>5.9633239746093745E-3</v>
      </c>
      <c r="W52" s="17">
        <f>((H52-H51)*'[1]Z1 values'!D$5*'[1]Z1 values'!$C$10)/'[1]Z1 values'!$C$12</f>
        <v>2.9719940185546877E-2</v>
      </c>
      <c r="X52" s="17">
        <f>((I52-I51)*'[1]Z1 values'!E$5*'[1]Z1 values'!$C$10)/'[1]Z1 values'!$C$12</f>
        <v>0</v>
      </c>
      <c r="Y52" s="17">
        <f>((J52-J51)*'[1]Z1 values'!F$5*'[1]Z1 values'!$C$10)/'[1]Z1 values'!$C$12</f>
        <v>0.11514770507812502</v>
      </c>
      <c r="Z52" s="18">
        <f t="shared" si="0"/>
        <v>0.15083096923828127</v>
      </c>
      <c r="AA52">
        <f t="shared" si="1"/>
        <v>17</v>
      </c>
    </row>
    <row r="53" spans="1:27" s="13" customFormat="1" x14ac:dyDescent="0.25">
      <c r="A53" s="14" t="s">
        <v>1427</v>
      </c>
      <c r="B53" s="14" t="s">
        <v>116</v>
      </c>
      <c r="C53" s="14">
        <v>66665</v>
      </c>
      <c r="D53" s="15" t="s">
        <v>18267</v>
      </c>
      <c r="E53" s="15" t="s">
        <v>18268</v>
      </c>
      <c r="F53" s="15">
        <v>51</v>
      </c>
      <c r="G53" s="15">
        <v>260091</v>
      </c>
      <c r="H53" s="15">
        <v>16776766</v>
      </c>
      <c r="I53" s="15">
        <v>58028</v>
      </c>
      <c r="J53" s="15">
        <v>77652</v>
      </c>
      <c r="K53" s="15">
        <v>0</v>
      </c>
      <c r="L53" s="15">
        <v>0</v>
      </c>
      <c r="M53" s="15">
        <v>3043</v>
      </c>
      <c r="N53" s="15">
        <v>324634</v>
      </c>
      <c r="O53" s="15">
        <v>0</v>
      </c>
      <c r="P53" s="15">
        <v>960</v>
      </c>
      <c r="Q53" s="15">
        <v>0</v>
      </c>
      <c r="R53" s="15">
        <v>0</v>
      </c>
      <c r="S53" s="16"/>
      <c r="T53" s="16"/>
      <c r="U53" s="11">
        <f t="shared" si="2"/>
        <v>1040</v>
      </c>
      <c r="V53" s="17">
        <f>((G53-G52)*'[1]Z1 values'!C$5*'[1]Z1 values'!$C$10)/'[1]Z1 values'!$C$12</f>
        <v>5.9379730224609377E-3</v>
      </c>
      <c r="W53" s="17">
        <f>((H53-H52)*'[1]Z1 values'!D$5*'[1]Z1 values'!$C$10)/'[1]Z1 values'!$C$12</f>
        <v>2.9721130371093751E-2</v>
      </c>
      <c r="X53" s="17">
        <f>((I53-I52)*'[1]Z1 values'!E$5*'[1]Z1 values'!$C$10)/'[1]Z1 values'!$C$12</f>
        <v>0</v>
      </c>
      <c r="Y53" s="17">
        <f>((J53-J52)*'[1]Z1 values'!F$5*'[1]Z1 values'!$C$10)/'[1]Z1 values'!$C$12</f>
        <v>8.2617187499999994E-2</v>
      </c>
      <c r="Z53" s="18">
        <f t="shared" si="0"/>
        <v>0.11827629089355468</v>
      </c>
      <c r="AA53">
        <f t="shared" si="1"/>
        <v>17.333333333333332</v>
      </c>
    </row>
    <row r="54" spans="1:27" s="13" customFormat="1" x14ac:dyDescent="0.25">
      <c r="A54" s="14" t="s">
        <v>1447</v>
      </c>
      <c r="B54" s="14" t="s">
        <v>116</v>
      </c>
      <c r="C54" s="14">
        <v>67945</v>
      </c>
      <c r="D54" s="15" t="s">
        <v>18267</v>
      </c>
      <c r="E54" s="15" t="s">
        <v>18268</v>
      </c>
      <c r="F54" s="15">
        <v>52</v>
      </c>
      <c r="G54" s="15">
        <v>267120</v>
      </c>
      <c r="H54" s="15">
        <v>17097396</v>
      </c>
      <c r="I54" s="15">
        <v>60310</v>
      </c>
      <c r="J54" s="15">
        <v>79997</v>
      </c>
      <c r="K54" s="15">
        <v>0</v>
      </c>
      <c r="L54" s="15">
        <v>0</v>
      </c>
      <c r="M54" s="15">
        <v>7027</v>
      </c>
      <c r="N54" s="15">
        <v>320630</v>
      </c>
      <c r="O54" s="15">
        <v>2282</v>
      </c>
      <c r="P54" s="15">
        <v>2345</v>
      </c>
      <c r="Q54" s="15">
        <v>0</v>
      </c>
      <c r="R54" s="15">
        <v>0</v>
      </c>
      <c r="S54" s="16"/>
      <c r="T54" s="16"/>
      <c r="U54" s="11">
        <f t="shared" si="2"/>
        <v>1060</v>
      </c>
      <c r="V54" s="17">
        <f>((G54-G53)*'[1]Z1 values'!C$5*'[1]Z1 values'!$C$10)/'[1]Z1 values'!$C$12</f>
        <v>1.3707064819335937E-2</v>
      </c>
      <c r="W54" s="17">
        <f>((H54-H53)*'[1]Z1 values'!D$5*'[1]Z1 values'!$C$10)/'[1]Z1 values'!$C$12</f>
        <v>2.9354553222656253E-2</v>
      </c>
      <c r="X54" s="17">
        <f>((I54-I53)*'[1]Z1 values'!E$5*'[1]Z1 values'!$C$10)/'[1]Z1 values'!$C$12</f>
        <v>0.18176330566406249</v>
      </c>
      <c r="Y54" s="17">
        <f>((J54-J53)*'[1]Z1 values'!F$5*'[1]Z1 values'!$C$10)/'[1]Z1 values'!$C$12</f>
        <v>0.20180969238281249</v>
      </c>
      <c r="Z54" s="18">
        <f t="shared" si="0"/>
        <v>0.42663461608886716</v>
      </c>
      <c r="AA54">
        <f t="shared" si="1"/>
        <v>17.666666666666668</v>
      </c>
    </row>
    <row r="55" spans="1:27" s="13" customFormat="1" x14ac:dyDescent="0.25">
      <c r="A55" s="14" t="s">
        <v>1476</v>
      </c>
      <c r="B55" s="14" t="s">
        <v>116</v>
      </c>
      <c r="C55" s="14">
        <v>69225</v>
      </c>
      <c r="D55" s="15" t="s">
        <v>18267</v>
      </c>
      <c r="E55" s="15" t="s">
        <v>18268</v>
      </c>
      <c r="F55" s="15">
        <v>53</v>
      </c>
      <c r="G55" s="15">
        <v>270110</v>
      </c>
      <c r="H55" s="15">
        <v>17421994</v>
      </c>
      <c r="I55" s="15">
        <v>60310</v>
      </c>
      <c r="J55" s="15">
        <v>80957</v>
      </c>
      <c r="K55" s="15">
        <v>0</v>
      </c>
      <c r="L55" s="15">
        <v>0</v>
      </c>
      <c r="M55" s="15">
        <v>2988</v>
      </c>
      <c r="N55" s="15">
        <v>324598</v>
      </c>
      <c r="O55" s="15">
        <v>0</v>
      </c>
      <c r="P55" s="15">
        <v>960</v>
      </c>
      <c r="Q55" s="15">
        <v>0</v>
      </c>
      <c r="R55" s="15">
        <v>0</v>
      </c>
      <c r="S55" s="16"/>
      <c r="T55" s="16"/>
      <c r="U55" s="11">
        <f t="shared" si="2"/>
        <v>1080</v>
      </c>
      <c r="V55" s="17">
        <f>((G55-G54)*'[1]Z1 values'!C$5*'[1]Z1 values'!$C$10)/'[1]Z1 values'!$C$12</f>
        <v>5.8307189941406252E-3</v>
      </c>
      <c r="W55" s="17">
        <f>((H55-H54)*'[1]Z1 values'!D$5*'[1]Z1 values'!$C$10)/'[1]Z1 values'!$C$12</f>
        <v>2.9717834472656253E-2</v>
      </c>
      <c r="X55" s="17">
        <f>((I55-I54)*'[1]Z1 values'!E$5*'[1]Z1 values'!$C$10)/'[1]Z1 values'!$C$12</f>
        <v>0</v>
      </c>
      <c r="Y55" s="17">
        <f>((J55-J54)*'[1]Z1 values'!F$5*'[1]Z1 values'!$C$10)/'[1]Z1 values'!$C$12</f>
        <v>8.2617187499999994E-2</v>
      </c>
      <c r="Z55" s="18">
        <f t="shared" si="0"/>
        <v>0.11816574096679687</v>
      </c>
      <c r="AA55">
        <f t="shared" si="1"/>
        <v>18</v>
      </c>
    </row>
    <row r="56" spans="1:27" s="13" customFormat="1" x14ac:dyDescent="0.25">
      <c r="A56" s="14" t="s">
        <v>1501</v>
      </c>
      <c r="B56" s="14" t="s">
        <v>116</v>
      </c>
      <c r="C56" s="14">
        <v>70505</v>
      </c>
      <c r="D56" s="15" t="s">
        <v>18267</v>
      </c>
      <c r="E56" s="15" t="s">
        <v>18268</v>
      </c>
      <c r="F56" s="15">
        <v>54</v>
      </c>
      <c r="G56" s="15">
        <v>273032</v>
      </c>
      <c r="H56" s="15">
        <v>17746656</v>
      </c>
      <c r="I56" s="15">
        <v>60310</v>
      </c>
      <c r="J56" s="15">
        <v>81917</v>
      </c>
      <c r="K56" s="15">
        <v>0</v>
      </c>
      <c r="L56" s="15">
        <v>0</v>
      </c>
      <c r="M56" s="15">
        <v>2921</v>
      </c>
      <c r="N56" s="15">
        <v>324662</v>
      </c>
      <c r="O56" s="15">
        <v>0</v>
      </c>
      <c r="P56" s="15">
        <v>960</v>
      </c>
      <c r="Q56" s="15">
        <v>0</v>
      </c>
      <c r="R56" s="15">
        <v>0</v>
      </c>
      <c r="S56" s="16"/>
      <c r="T56" s="16"/>
      <c r="U56" s="11">
        <f t="shared" si="2"/>
        <v>1100</v>
      </c>
      <c r="V56" s="17">
        <f>((G56-G55)*'[1]Z1 values'!C$5*'[1]Z1 values'!$C$10)/'[1]Z1 values'!$C$12</f>
        <v>5.698114013671875E-3</v>
      </c>
      <c r="W56" s="17">
        <f>((H56-H55)*'[1]Z1 values'!D$5*'[1]Z1 values'!$C$10)/'[1]Z1 values'!$C$12</f>
        <v>2.9723693847656253E-2</v>
      </c>
      <c r="X56" s="17">
        <f>((I56-I55)*'[1]Z1 values'!E$5*'[1]Z1 values'!$C$10)/'[1]Z1 values'!$C$12</f>
        <v>0</v>
      </c>
      <c r="Y56" s="17">
        <f>((J56-J55)*'[1]Z1 values'!F$5*'[1]Z1 values'!$C$10)/'[1]Z1 values'!$C$12</f>
        <v>8.2617187499999994E-2</v>
      </c>
      <c r="Z56" s="18">
        <f t="shared" si="0"/>
        <v>0.11803899536132811</v>
      </c>
      <c r="AA56">
        <f t="shared" si="1"/>
        <v>18.333333333333332</v>
      </c>
    </row>
    <row r="57" spans="1:27" s="13" customFormat="1" x14ac:dyDescent="0.25">
      <c r="A57" s="14" t="s">
        <v>1521</v>
      </c>
      <c r="B57" s="14" t="s">
        <v>116</v>
      </c>
      <c r="C57" s="14">
        <v>71785</v>
      </c>
      <c r="D57" s="15" t="s">
        <v>18267</v>
      </c>
      <c r="E57" s="15" t="s">
        <v>18268</v>
      </c>
      <c r="F57" s="15">
        <v>55</v>
      </c>
      <c r="G57" s="15">
        <v>275972</v>
      </c>
      <c r="H57" s="15">
        <v>18071301</v>
      </c>
      <c r="I57" s="15">
        <v>60310</v>
      </c>
      <c r="J57" s="15">
        <v>82877</v>
      </c>
      <c r="K57" s="15">
        <v>0</v>
      </c>
      <c r="L57" s="15">
        <v>0</v>
      </c>
      <c r="M57" s="15">
        <v>2938</v>
      </c>
      <c r="N57" s="15">
        <v>324645</v>
      </c>
      <c r="O57" s="15">
        <v>0</v>
      </c>
      <c r="P57" s="15">
        <v>960</v>
      </c>
      <c r="Q57" s="15">
        <v>0</v>
      </c>
      <c r="R57" s="15">
        <v>0</v>
      </c>
      <c r="S57" s="16"/>
      <c r="T57" s="16"/>
      <c r="U57" s="11">
        <f t="shared" si="2"/>
        <v>1120</v>
      </c>
      <c r="V57" s="17">
        <f>((G57-G56)*'[1]Z1 values'!C$5*'[1]Z1 values'!$C$10)/'[1]Z1 values'!$C$12</f>
        <v>5.7332153320312504E-3</v>
      </c>
      <c r="W57" s="17">
        <f>((H57-H56)*'[1]Z1 values'!D$5*'[1]Z1 values'!$C$10)/'[1]Z1 values'!$C$12</f>
        <v>2.9722137451171877E-2</v>
      </c>
      <c r="X57" s="17">
        <f>((I57-I56)*'[1]Z1 values'!E$5*'[1]Z1 values'!$C$10)/'[1]Z1 values'!$C$12</f>
        <v>0</v>
      </c>
      <c r="Y57" s="17">
        <f>((J57-J56)*'[1]Z1 values'!F$5*'[1]Z1 values'!$C$10)/'[1]Z1 values'!$C$12</f>
        <v>8.2617187499999994E-2</v>
      </c>
      <c r="Z57" s="18">
        <f t="shared" si="0"/>
        <v>0.11807254028320313</v>
      </c>
      <c r="AA57">
        <f t="shared" si="1"/>
        <v>18.666666666666668</v>
      </c>
    </row>
    <row r="58" spans="1:27" s="13" customFormat="1" x14ac:dyDescent="0.25">
      <c r="A58" s="14" t="s">
        <v>1541</v>
      </c>
      <c r="B58" s="14" t="s">
        <v>116</v>
      </c>
      <c r="C58" s="14">
        <v>73065</v>
      </c>
      <c r="D58" s="15" t="s">
        <v>18267</v>
      </c>
      <c r="E58" s="15" t="s">
        <v>18268</v>
      </c>
      <c r="F58" s="15">
        <v>56</v>
      </c>
      <c r="G58" s="15">
        <v>278911</v>
      </c>
      <c r="H58" s="15">
        <v>18395948</v>
      </c>
      <c r="I58" s="15">
        <v>60310</v>
      </c>
      <c r="J58" s="15">
        <v>83837</v>
      </c>
      <c r="K58" s="15">
        <v>0</v>
      </c>
      <c r="L58" s="15">
        <v>0</v>
      </c>
      <c r="M58" s="15">
        <v>2937</v>
      </c>
      <c r="N58" s="15">
        <v>324647</v>
      </c>
      <c r="O58" s="15">
        <v>0</v>
      </c>
      <c r="P58" s="15">
        <v>960</v>
      </c>
      <c r="Q58" s="15">
        <v>0</v>
      </c>
      <c r="R58" s="15">
        <v>0</v>
      </c>
      <c r="S58" s="16"/>
      <c r="T58" s="16"/>
      <c r="U58" s="11">
        <f t="shared" si="2"/>
        <v>1140</v>
      </c>
      <c r="V58" s="17">
        <f>((G58-G57)*'[1]Z1 values'!C$5*'[1]Z1 values'!$C$10)/'[1]Z1 values'!$C$12</f>
        <v>5.7312652587890615E-3</v>
      </c>
      <c r="W58" s="17">
        <f>((H58-H57)*'[1]Z1 values'!D$5*'[1]Z1 values'!$C$10)/'[1]Z1 values'!$C$12</f>
        <v>2.9722320556640626E-2</v>
      </c>
      <c r="X58" s="17">
        <f>((I58-I57)*'[1]Z1 values'!E$5*'[1]Z1 values'!$C$10)/'[1]Z1 values'!$C$12</f>
        <v>0</v>
      </c>
      <c r="Y58" s="17">
        <f>((J58-J57)*'[1]Z1 values'!F$5*'[1]Z1 values'!$C$10)/'[1]Z1 values'!$C$12</f>
        <v>8.2617187499999994E-2</v>
      </c>
      <c r="Z58" s="18">
        <f t="shared" si="0"/>
        <v>0.11807077331542967</v>
      </c>
      <c r="AA58">
        <f t="shared" si="1"/>
        <v>19</v>
      </c>
    </row>
    <row r="59" spans="1:27" s="13" customFormat="1" x14ac:dyDescent="0.25">
      <c r="A59" s="14" t="s">
        <v>1561</v>
      </c>
      <c r="B59" s="14" t="s">
        <v>116</v>
      </c>
      <c r="C59" s="14">
        <v>74345</v>
      </c>
      <c r="D59" s="15" t="s">
        <v>18267</v>
      </c>
      <c r="E59" s="15" t="s">
        <v>18268</v>
      </c>
      <c r="F59" s="15">
        <v>57</v>
      </c>
      <c r="G59" s="15">
        <v>281834</v>
      </c>
      <c r="H59" s="15">
        <v>18720610</v>
      </c>
      <c r="I59" s="15">
        <v>60310</v>
      </c>
      <c r="J59" s="15">
        <v>84797</v>
      </c>
      <c r="K59" s="15">
        <v>0</v>
      </c>
      <c r="L59" s="15">
        <v>0</v>
      </c>
      <c r="M59" s="15">
        <v>2921</v>
      </c>
      <c r="N59" s="15">
        <v>324662</v>
      </c>
      <c r="O59" s="15">
        <v>0</v>
      </c>
      <c r="P59" s="15">
        <v>960</v>
      </c>
      <c r="Q59" s="15">
        <v>0</v>
      </c>
      <c r="R59" s="15">
        <v>0</v>
      </c>
      <c r="S59" s="16"/>
      <c r="T59" s="16"/>
      <c r="U59" s="11">
        <f t="shared" si="2"/>
        <v>1160</v>
      </c>
      <c r="V59" s="17">
        <f>((G59-G58)*'[1]Z1 values'!C$5*'[1]Z1 values'!$C$10)/'[1]Z1 values'!$C$12</f>
        <v>5.7000640869140622E-3</v>
      </c>
      <c r="W59" s="17">
        <f>((H59-H58)*'[1]Z1 values'!D$5*'[1]Z1 values'!$C$10)/'[1]Z1 values'!$C$12</f>
        <v>2.9723693847656253E-2</v>
      </c>
      <c r="X59" s="17">
        <f>((I59-I58)*'[1]Z1 values'!E$5*'[1]Z1 values'!$C$10)/'[1]Z1 values'!$C$12</f>
        <v>0</v>
      </c>
      <c r="Y59" s="17">
        <f>((J59-J58)*'[1]Z1 values'!F$5*'[1]Z1 values'!$C$10)/'[1]Z1 values'!$C$12</f>
        <v>8.2617187499999994E-2</v>
      </c>
      <c r="Z59" s="18">
        <f t="shared" si="0"/>
        <v>0.1180409454345703</v>
      </c>
      <c r="AA59">
        <f t="shared" si="1"/>
        <v>19.333333333333332</v>
      </c>
    </row>
    <row r="60" spans="1:27" s="13" customFormat="1" x14ac:dyDescent="0.25">
      <c r="A60" s="14" t="s">
        <v>1581</v>
      </c>
      <c r="B60" s="14" t="s">
        <v>116</v>
      </c>
      <c r="C60" s="14">
        <v>75625</v>
      </c>
      <c r="D60" s="15" t="s">
        <v>18267</v>
      </c>
      <c r="E60" s="15" t="s">
        <v>18268</v>
      </c>
      <c r="F60" s="15">
        <v>58</v>
      </c>
      <c r="G60" s="15">
        <v>284777</v>
      </c>
      <c r="H60" s="15">
        <v>19045253</v>
      </c>
      <c r="I60" s="15">
        <v>60310</v>
      </c>
      <c r="J60" s="15">
        <v>85946</v>
      </c>
      <c r="K60" s="15">
        <v>0</v>
      </c>
      <c r="L60" s="15">
        <v>0</v>
      </c>
      <c r="M60" s="15">
        <v>2941</v>
      </c>
      <c r="N60" s="15">
        <v>324643</v>
      </c>
      <c r="O60" s="15">
        <v>0</v>
      </c>
      <c r="P60" s="15">
        <v>1149</v>
      </c>
      <c r="Q60" s="15">
        <v>0</v>
      </c>
      <c r="R60" s="15">
        <v>0</v>
      </c>
      <c r="S60" s="16"/>
      <c r="T60" s="16"/>
      <c r="U60" s="11">
        <f t="shared" si="2"/>
        <v>1180</v>
      </c>
      <c r="V60" s="17">
        <f>((G60-G59)*'[1]Z1 values'!C$5*'[1]Z1 values'!$C$10)/'[1]Z1 values'!$C$12</f>
        <v>5.7390655517578128E-3</v>
      </c>
      <c r="W60" s="17">
        <f>((H60-H59)*'[1]Z1 values'!D$5*'[1]Z1 values'!$C$10)/'[1]Z1 values'!$C$12</f>
        <v>2.9721954345703128E-2</v>
      </c>
      <c r="X60" s="17">
        <f>((I60-I59)*'[1]Z1 values'!E$5*'[1]Z1 values'!$C$10)/'[1]Z1 values'!$C$12</f>
        <v>0</v>
      </c>
      <c r="Y60" s="17">
        <f>((J60-J59)*'[1]Z1 values'!F$5*'[1]Z1 values'!$C$10)/'[1]Z1 values'!$C$12</f>
        <v>9.8882446289062509E-2</v>
      </c>
      <c r="Z60" s="18">
        <f t="shared" si="0"/>
        <v>0.13434346618652346</v>
      </c>
      <c r="AA60">
        <f t="shared" si="1"/>
        <v>19.666666666666668</v>
      </c>
    </row>
    <row r="61" spans="1:27" s="13" customFormat="1" x14ac:dyDescent="0.25">
      <c r="A61" s="14" t="s">
        <v>1601</v>
      </c>
      <c r="B61" s="14" t="s">
        <v>116</v>
      </c>
      <c r="C61" s="14">
        <v>76905</v>
      </c>
      <c r="D61" s="15" t="s">
        <v>18267</v>
      </c>
      <c r="E61" s="15" t="s">
        <v>18268</v>
      </c>
      <c r="F61" s="15">
        <v>59</v>
      </c>
      <c r="G61" s="15">
        <v>287727</v>
      </c>
      <c r="H61" s="15">
        <v>19369892</v>
      </c>
      <c r="I61" s="15">
        <v>60310</v>
      </c>
      <c r="J61" s="15">
        <v>86906</v>
      </c>
      <c r="K61" s="15">
        <v>0</v>
      </c>
      <c r="L61" s="15">
        <v>0</v>
      </c>
      <c r="M61" s="15">
        <v>2948</v>
      </c>
      <c r="N61" s="15">
        <v>324639</v>
      </c>
      <c r="O61" s="15">
        <v>0</v>
      </c>
      <c r="P61" s="15">
        <v>960</v>
      </c>
      <c r="Q61" s="15">
        <v>0</v>
      </c>
      <c r="R61" s="15">
        <v>0</v>
      </c>
      <c r="S61" s="16"/>
      <c r="T61" s="16"/>
      <c r="U61" s="11">
        <f t="shared" si="2"/>
        <v>1200</v>
      </c>
      <c r="V61" s="17">
        <f>((G61-G60)*'[1]Z1 values'!C$5*'[1]Z1 values'!$C$10)/'[1]Z1 values'!$C$12</f>
        <v>5.7527160644531257E-3</v>
      </c>
      <c r="W61" s="17">
        <f>((H61-H60)*'[1]Z1 values'!D$5*'[1]Z1 values'!$C$10)/'[1]Z1 values'!$C$12</f>
        <v>2.9721588134765626E-2</v>
      </c>
      <c r="X61" s="17">
        <f>((I61-I60)*'[1]Z1 values'!E$5*'[1]Z1 values'!$C$10)/'[1]Z1 values'!$C$12</f>
        <v>0</v>
      </c>
      <c r="Y61" s="17">
        <f>((J61-J60)*'[1]Z1 values'!F$5*'[1]Z1 values'!$C$10)/'[1]Z1 values'!$C$12</f>
        <v>8.2617187499999994E-2</v>
      </c>
      <c r="Z61" s="18">
        <f t="shared" si="0"/>
        <v>0.11809149169921875</v>
      </c>
      <c r="AA61">
        <f t="shared" si="1"/>
        <v>20</v>
      </c>
    </row>
    <row r="62" spans="1:27" s="13" customFormat="1" x14ac:dyDescent="0.25">
      <c r="A62" s="14" t="s">
        <v>1626</v>
      </c>
      <c r="B62" s="14" t="s">
        <v>116</v>
      </c>
      <c r="C62" s="14">
        <v>78185</v>
      </c>
      <c r="D62" s="15" t="s">
        <v>18267</v>
      </c>
      <c r="E62" s="15" t="s">
        <v>18268</v>
      </c>
      <c r="F62" s="15">
        <v>60</v>
      </c>
      <c r="G62" s="15">
        <v>295167</v>
      </c>
      <c r="H62" s="15">
        <v>19690127</v>
      </c>
      <c r="I62" s="15">
        <v>62631</v>
      </c>
      <c r="J62" s="15">
        <v>89594</v>
      </c>
      <c r="K62" s="15">
        <v>0</v>
      </c>
      <c r="L62" s="15">
        <v>0</v>
      </c>
      <c r="M62" s="15">
        <v>7439</v>
      </c>
      <c r="N62" s="15">
        <v>320235</v>
      </c>
      <c r="O62" s="15">
        <v>2321</v>
      </c>
      <c r="P62" s="15">
        <v>2688</v>
      </c>
      <c r="Q62" s="15">
        <v>0</v>
      </c>
      <c r="R62" s="15">
        <v>0</v>
      </c>
      <c r="S62" s="16"/>
      <c r="T62" s="16"/>
      <c r="U62" s="11">
        <f t="shared" si="2"/>
        <v>1220</v>
      </c>
      <c r="V62" s="17">
        <f>((G62-G61)*'[1]Z1 values'!C$5*'[1]Z1 values'!$C$10)/'[1]Z1 values'!$C$12</f>
        <v>1.4508544921875E-2</v>
      </c>
      <c r="W62" s="17">
        <f>((H62-H61)*'[1]Z1 values'!D$5*'[1]Z1 values'!$C$10)/'[1]Z1 values'!$C$12</f>
        <v>2.9318389892578123E-2</v>
      </c>
      <c r="X62" s="17">
        <f>((I62-I61)*'[1]Z1 values'!E$5*'[1]Z1 values'!$C$10)/'[1]Z1 values'!$C$12</f>
        <v>0.18486968994140623</v>
      </c>
      <c r="Y62" s="17">
        <f>((J62-J61)*'[1]Z1 values'!F$5*'[1]Z1 values'!$C$10)/'[1]Z1 values'!$C$12</f>
        <v>0.23132812500000002</v>
      </c>
      <c r="Z62" s="18">
        <f t="shared" si="0"/>
        <v>0.46002474975585939</v>
      </c>
      <c r="AA62">
        <f t="shared" si="1"/>
        <v>20.333333333333332</v>
      </c>
    </row>
    <row r="63" spans="1:27" s="13" customFormat="1" x14ac:dyDescent="0.25">
      <c r="A63" s="14" t="s">
        <v>1646</v>
      </c>
      <c r="B63" s="14" t="s">
        <v>116</v>
      </c>
      <c r="C63" s="14">
        <v>79465</v>
      </c>
      <c r="D63" s="15" t="s">
        <v>18267</v>
      </c>
      <c r="E63" s="15" t="s">
        <v>18268</v>
      </c>
      <c r="F63" s="15">
        <v>61</v>
      </c>
      <c r="G63" s="15">
        <v>310509</v>
      </c>
      <c r="H63" s="15">
        <v>20002454</v>
      </c>
      <c r="I63" s="15">
        <v>69450</v>
      </c>
      <c r="J63" s="15">
        <v>95491</v>
      </c>
      <c r="K63" s="15">
        <v>0</v>
      </c>
      <c r="L63" s="15">
        <v>0</v>
      </c>
      <c r="M63" s="15">
        <v>15341</v>
      </c>
      <c r="N63" s="15">
        <v>312327</v>
      </c>
      <c r="O63" s="15">
        <v>6819</v>
      </c>
      <c r="P63" s="15">
        <v>5897</v>
      </c>
      <c r="Q63" s="15">
        <v>0</v>
      </c>
      <c r="R63" s="15">
        <v>0</v>
      </c>
      <c r="S63" s="16"/>
      <c r="T63" s="16"/>
      <c r="U63" s="11">
        <f t="shared" si="2"/>
        <v>1240</v>
      </c>
      <c r="V63" s="17">
        <f>((G63-G62)*'[1]Z1 values'!C$5*'[1]Z1 values'!$C$10)/'[1]Z1 values'!$C$12</f>
        <v>2.9918023681640628E-2</v>
      </c>
      <c r="W63" s="17">
        <f>((H63-H62)*'[1]Z1 values'!D$5*'[1]Z1 values'!$C$10)/'[1]Z1 values'!$C$12</f>
        <v>2.8594390869140625E-2</v>
      </c>
      <c r="X63" s="17">
        <f>((I63-I62)*'[1]Z1 values'!E$5*'[1]Z1 values'!$C$10)/'[1]Z1 values'!$C$12</f>
        <v>0.54313934326171875</v>
      </c>
      <c r="Y63" s="17">
        <f>((J63-J62)*'[1]Z1 values'!F$5*'[1]Z1 values'!$C$10)/'[1]Z1 values'!$C$12</f>
        <v>0.50749328613281253</v>
      </c>
      <c r="Z63" s="18">
        <f t="shared" si="0"/>
        <v>1.1091450439453125</v>
      </c>
      <c r="AA63">
        <f t="shared" si="1"/>
        <v>20.666666666666668</v>
      </c>
    </row>
    <row r="64" spans="1:27" s="13" customFormat="1" x14ac:dyDescent="0.25">
      <c r="A64" s="14" t="s">
        <v>1666</v>
      </c>
      <c r="B64" s="14" t="s">
        <v>116</v>
      </c>
      <c r="C64" s="14">
        <v>80745</v>
      </c>
      <c r="D64" s="15" t="s">
        <v>18267</v>
      </c>
      <c r="E64" s="15" t="s">
        <v>18268</v>
      </c>
      <c r="F64" s="15">
        <v>62</v>
      </c>
      <c r="G64" s="15">
        <v>318111</v>
      </c>
      <c r="H64" s="15">
        <v>20322528</v>
      </c>
      <c r="I64" s="15">
        <v>71753</v>
      </c>
      <c r="J64" s="15">
        <v>98341</v>
      </c>
      <c r="K64" s="15">
        <v>0</v>
      </c>
      <c r="L64" s="15">
        <v>0</v>
      </c>
      <c r="M64" s="15">
        <v>7601</v>
      </c>
      <c r="N64" s="15">
        <v>320074</v>
      </c>
      <c r="O64" s="15">
        <v>2303</v>
      </c>
      <c r="P64" s="15">
        <v>2850</v>
      </c>
      <c r="Q64" s="15">
        <v>0</v>
      </c>
      <c r="R64" s="15">
        <v>0</v>
      </c>
      <c r="S64" s="16"/>
      <c r="T64" s="16"/>
      <c r="U64" s="11">
        <f t="shared" si="2"/>
        <v>1260</v>
      </c>
      <c r="V64" s="17">
        <f>((G64-G63)*'[1]Z1 values'!C$5*'[1]Z1 values'!$C$10)/'[1]Z1 values'!$C$12</f>
        <v>1.4824456787109374E-2</v>
      </c>
      <c r="W64" s="17">
        <f>((H64-H63)*'[1]Z1 values'!D$5*'[1]Z1 values'!$C$10)/'[1]Z1 values'!$C$12</f>
        <v>2.9303649902343753E-2</v>
      </c>
      <c r="X64" s="17">
        <f>((I64-I63)*'[1]Z1 values'!E$5*'[1]Z1 values'!$C$10)/'[1]Z1 values'!$C$12</f>
        <v>0.18343597412109375</v>
      </c>
      <c r="Y64" s="17">
        <f>((J64-J63)*'[1]Z1 values'!F$5*'[1]Z1 values'!$C$10)/'[1]Z1 values'!$C$12</f>
        <v>0.245269775390625</v>
      </c>
      <c r="Z64" s="18">
        <f t="shared" si="0"/>
        <v>0.47283385620117191</v>
      </c>
      <c r="AA64">
        <f t="shared" si="1"/>
        <v>21</v>
      </c>
    </row>
    <row r="65" spans="1:27" s="13" customFormat="1" x14ac:dyDescent="0.25">
      <c r="A65" s="14" t="s">
        <v>1688</v>
      </c>
      <c r="B65" s="14" t="s">
        <v>116</v>
      </c>
      <c r="C65" s="14">
        <v>82025</v>
      </c>
      <c r="D65" s="15" t="s">
        <v>18267</v>
      </c>
      <c r="E65" s="15" t="s">
        <v>18268</v>
      </c>
      <c r="F65" s="15">
        <v>63</v>
      </c>
      <c r="G65" s="15">
        <v>324412</v>
      </c>
      <c r="H65" s="15">
        <v>20643902</v>
      </c>
      <c r="I65" s="15">
        <v>73785</v>
      </c>
      <c r="J65" s="15">
        <v>100185</v>
      </c>
      <c r="K65" s="15">
        <v>0</v>
      </c>
      <c r="L65" s="15">
        <v>0</v>
      </c>
      <c r="M65" s="15">
        <v>6300</v>
      </c>
      <c r="N65" s="15">
        <v>321374</v>
      </c>
      <c r="O65" s="15">
        <v>2032</v>
      </c>
      <c r="P65" s="15">
        <v>1844</v>
      </c>
      <c r="Q65" s="15">
        <v>0</v>
      </c>
      <c r="R65" s="15">
        <v>0</v>
      </c>
      <c r="S65" s="16"/>
      <c r="T65" s="16"/>
      <c r="U65" s="11">
        <f t="shared" si="2"/>
        <v>1280</v>
      </c>
      <c r="V65" s="17">
        <f>((G65-G64)*'[1]Z1 values'!C$5*'[1]Z1 values'!$C$10)/'[1]Z1 values'!$C$12</f>
        <v>1.2287411499023437E-2</v>
      </c>
      <c r="W65" s="17">
        <f>((H65-H64)*'[1]Z1 values'!D$5*'[1]Z1 values'!$C$10)/'[1]Z1 values'!$C$12</f>
        <v>2.9422668457031252E-2</v>
      </c>
      <c r="X65" s="17">
        <f>((I65-I64)*'[1]Z1 values'!E$5*'[1]Z1 values'!$C$10)/'[1]Z1 values'!$C$12</f>
        <v>0.16185058593749999</v>
      </c>
      <c r="Y65" s="17">
        <f>((J65-J64)*'[1]Z1 values'!F$5*'[1]Z1 values'!$C$10)/'[1]Z1 values'!$C$12</f>
        <v>0.15869384765625</v>
      </c>
      <c r="Z65" s="18">
        <f t="shared" si="0"/>
        <v>0.36225451354980465</v>
      </c>
      <c r="AA65">
        <f t="shared" si="1"/>
        <v>21.333333333333332</v>
      </c>
    </row>
    <row r="66" spans="1:27" s="13" customFormat="1" x14ac:dyDescent="0.25">
      <c r="A66" s="14" t="s">
        <v>1717</v>
      </c>
      <c r="B66" s="14" t="s">
        <v>116</v>
      </c>
      <c r="C66" s="14">
        <v>83305</v>
      </c>
      <c r="D66" s="15" t="s">
        <v>18267</v>
      </c>
      <c r="E66" s="15" t="s">
        <v>18268</v>
      </c>
      <c r="F66" s="15">
        <v>64</v>
      </c>
      <c r="G66" s="15">
        <v>328388</v>
      </c>
      <c r="H66" s="15">
        <v>20967574</v>
      </c>
      <c r="I66" s="15">
        <v>74147</v>
      </c>
      <c r="J66" s="15">
        <v>101425</v>
      </c>
      <c r="K66" s="15">
        <v>0</v>
      </c>
      <c r="L66" s="15">
        <v>0</v>
      </c>
      <c r="M66" s="15">
        <v>3974</v>
      </c>
      <c r="N66" s="15">
        <v>323672</v>
      </c>
      <c r="O66" s="15">
        <v>362</v>
      </c>
      <c r="P66" s="15">
        <v>1240</v>
      </c>
      <c r="Q66" s="15">
        <v>0</v>
      </c>
      <c r="R66" s="15">
        <v>0</v>
      </c>
      <c r="S66" s="16"/>
      <c r="T66" s="16"/>
      <c r="U66" s="11">
        <f t="shared" si="2"/>
        <v>1300</v>
      </c>
      <c r="V66" s="17">
        <f>((G66-G65)*'[1]Z1 values'!C$5*'[1]Z1 values'!$C$10)/'[1]Z1 values'!$C$12</f>
        <v>7.7534912109375005E-3</v>
      </c>
      <c r="W66" s="17">
        <f>((H66-H65)*'[1]Z1 values'!D$5*'[1]Z1 values'!$C$10)/'[1]Z1 values'!$C$12</f>
        <v>2.9633056640624999E-2</v>
      </c>
      <c r="X66" s="17">
        <f>((I66-I65)*'[1]Z1 values'!E$5*'[1]Z1 values'!$C$10)/'[1]Z1 values'!$C$12</f>
        <v>2.8833618164062498E-2</v>
      </c>
      <c r="Y66" s="17">
        <f>((J66-J65)*'[1]Z1 values'!F$5*'[1]Z1 values'!$C$10)/'[1]Z1 values'!$C$12</f>
        <v>0.10671386718750001</v>
      </c>
      <c r="Z66" s="18">
        <f t="shared" si="0"/>
        <v>0.172934033203125</v>
      </c>
      <c r="AA66">
        <f t="shared" si="1"/>
        <v>21.666666666666668</v>
      </c>
    </row>
    <row r="67" spans="1:27" s="13" customFormat="1" x14ac:dyDescent="0.25">
      <c r="A67" s="14" t="s">
        <v>1737</v>
      </c>
      <c r="B67" s="14" t="s">
        <v>116</v>
      </c>
      <c r="C67" s="14">
        <v>84585</v>
      </c>
      <c r="D67" s="15" t="s">
        <v>18267</v>
      </c>
      <c r="E67" s="15" t="s">
        <v>18268</v>
      </c>
      <c r="F67" s="15">
        <v>65</v>
      </c>
      <c r="G67" s="15">
        <v>331356</v>
      </c>
      <c r="H67" s="15">
        <v>21292193</v>
      </c>
      <c r="I67" s="15">
        <v>74147</v>
      </c>
      <c r="J67" s="15">
        <v>102385</v>
      </c>
      <c r="K67" s="15">
        <v>0</v>
      </c>
      <c r="L67" s="15">
        <v>0</v>
      </c>
      <c r="M67" s="15">
        <v>2967</v>
      </c>
      <c r="N67" s="15">
        <v>324619</v>
      </c>
      <c r="O67" s="15">
        <v>0</v>
      </c>
      <c r="P67" s="15">
        <v>960</v>
      </c>
      <c r="Q67" s="15">
        <v>0</v>
      </c>
      <c r="R67" s="15">
        <v>0</v>
      </c>
      <c r="S67" s="16"/>
      <c r="T67" s="16"/>
      <c r="U67" s="11">
        <f t="shared" si="2"/>
        <v>1320</v>
      </c>
      <c r="V67" s="17">
        <f>((G67-G66)*'[1]Z1 values'!C$5*'[1]Z1 values'!$C$10)/'[1]Z1 values'!$C$12</f>
        <v>5.7878173828124994E-3</v>
      </c>
      <c r="W67" s="17">
        <f>((H67-H66)*'[1]Z1 values'!D$5*'[1]Z1 values'!$C$10)/'[1]Z1 values'!$C$12</f>
        <v>2.9719757080078124E-2</v>
      </c>
      <c r="X67" s="17">
        <f>((I67-I66)*'[1]Z1 values'!E$5*'[1]Z1 values'!$C$10)/'[1]Z1 values'!$C$12</f>
        <v>0</v>
      </c>
      <c r="Y67" s="17">
        <f>((J67-J66)*'[1]Z1 values'!F$5*'[1]Z1 values'!$C$10)/'[1]Z1 values'!$C$12</f>
        <v>8.2617187499999994E-2</v>
      </c>
      <c r="Z67" s="18">
        <f t="shared" ref="Z67:Z130" si="3">SUM(V67:Y67)</f>
        <v>0.11812476196289062</v>
      </c>
      <c r="AA67">
        <f t="shared" ref="AA67:AA130" si="4">U67/60</f>
        <v>22</v>
      </c>
    </row>
    <row r="68" spans="1:27" s="13" customFormat="1" x14ac:dyDescent="0.25">
      <c r="A68" s="14" t="s">
        <v>1764</v>
      </c>
      <c r="B68" s="14" t="s">
        <v>116</v>
      </c>
      <c r="C68" s="14">
        <v>85865</v>
      </c>
      <c r="D68" s="15" t="s">
        <v>18267</v>
      </c>
      <c r="E68" s="15" t="s">
        <v>18268</v>
      </c>
      <c r="F68" s="15">
        <v>66</v>
      </c>
      <c r="G68" s="15">
        <v>334291</v>
      </c>
      <c r="H68" s="15">
        <v>21616845</v>
      </c>
      <c r="I68" s="15">
        <v>74147</v>
      </c>
      <c r="J68" s="15">
        <v>103534</v>
      </c>
      <c r="K68" s="15">
        <v>0</v>
      </c>
      <c r="L68" s="15">
        <v>0</v>
      </c>
      <c r="M68" s="15">
        <v>2934</v>
      </c>
      <c r="N68" s="15">
        <v>324652</v>
      </c>
      <c r="O68" s="15">
        <v>0</v>
      </c>
      <c r="P68" s="15">
        <v>1149</v>
      </c>
      <c r="Q68" s="15">
        <v>0</v>
      </c>
      <c r="R68" s="15">
        <v>0</v>
      </c>
      <c r="S68" s="16"/>
      <c r="T68" s="16"/>
      <c r="U68" s="11">
        <f t="shared" ref="U68:U131" si="5">U67+20</f>
        <v>1340</v>
      </c>
      <c r="V68" s="17">
        <f>((G68-G67)*'[1]Z1 values'!C$5*'[1]Z1 values'!$C$10)/'[1]Z1 values'!$C$12</f>
        <v>5.7234649658203119E-3</v>
      </c>
      <c r="W68" s="17">
        <f>((H68-H67)*'[1]Z1 values'!D$5*'[1]Z1 values'!$C$10)/'[1]Z1 values'!$C$12</f>
        <v>2.9722778320312497E-2</v>
      </c>
      <c r="X68" s="17">
        <f>((I68-I67)*'[1]Z1 values'!E$5*'[1]Z1 values'!$C$10)/'[1]Z1 values'!$C$12</f>
        <v>0</v>
      </c>
      <c r="Y68" s="17">
        <f>((J68-J67)*'[1]Z1 values'!F$5*'[1]Z1 values'!$C$10)/'[1]Z1 values'!$C$12</f>
        <v>9.8882446289062509E-2</v>
      </c>
      <c r="Z68" s="18">
        <f t="shared" si="3"/>
        <v>0.13432868957519531</v>
      </c>
      <c r="AA68">
        <f t="shared" si="4"/>
        <v>22.333333333333332</v>
      </c>
    </row>
    <row r="69" spans="1:27" s="13" customFormat="1" x14ac:dyDescent="0.25">
      <c r="A69" s="14" t="s">
        <v>1788</v>
      </c>
      <c r="B69" s="14" t="s">
        <v>116</v>
      </c>
      <c r="C69" s="14">
        <v>87145</v>
      </c>
      <c r="D69" s="15" t="s">
        <v>18267</v>
      </c>
      <c r="E69" s="15" t="s">
        <v>18268</v>
      </c>
      <c r="F69" s="15">
        <v>67</v>
      </c>
      <c r="G69" s="15">
        <v>338920</v>
      </c>
      <c r="H69" s="15">
        <v>21939801</v>
      </c>
      <c r="I69" s="15">
        <v>74995</v>
      </c>
      <c r="J69" s="15">
        <v>105505</v>
      </c>
      <c r="K69" s="15">
        <v>0</v>
      </c>
      <c r="L69" s="15">
        <v>0</v>
      </c>
      <c r="M69" s="15">
        <v>4628</v>
      </c>
      <c r="N69" s="15">
        <v>322956</v>
      </c>
      <c r="O69" s="15">
        <v>848</v>
      </c>
      <c r="P69" s="15">
        <v>1971</v>
      </c>
      <c r="Q69" s="15">
        <v>0</v>
      </c>
      <c r="R69" s="15">
        <v>0</v>
      </c>
      <c r="S69" s="16"/>
      <c r="T69" s="16"/>
      <c r="U69" s="11">
        <f t="shared" si="5"/>
        <v>1360</v>
      </c>
      <c r="V69" s="17">
        <f>((G69-G68)*'[1]Z1 values'!C$5*'[1]Z1 values'!$C$10)/'[1]Z1 values'!$C$12</f>
        <v>9.0268890380859369E-3</v>
      </c>
      <c r="W69" s="17">
        <f>((H69-H68)*'[1]Z1 values'!D$5*'[1]Z1 values'!$C$10)/'[1]Z1 values'!$C$12</f>
        <v>2.9567504882812502E-2</v>
      </c>
      <c r="X69" s="17">
        <f>((I69-I68)*'[1]Z1 values'!E$5*'[1]Z1 values'!$C$10)/'[1]Z1 values'!$C$12</f>
        <v>6.7543945312499992E-2</v>
      </c>
      <c r="Y69" s="17">
        <f>((J69-J68)*'[1]Z1 values'!F$5*'[1]Z1 values'!$C$10)/'[1]Z1 values'!$C$12</f>
        <v>0.16962341308593751</v>
      </c>
      <c r="Z69" s="18">
        <f t="shared" si="3"/>
        <v>0.27576175231933597</v>
      </c>
      <c r="AA69">
        <f t="shared" si="4"/>
        <v>22.666666666666668</v>
      </c>
    </row>
    <row r="70" spans="1:27" s="13" customFormat="1" x14ac:dyDescent="0.25">
      <c r="A70" s="14" t="s">
        <v>1812</v>
      </c>
      <c r="B70" s="14" t="s">
        <v>116</v>
      </c>
      <c r="C70" s="14">
        <v>88425</v>
      </c>
      <c r="D70" s="15" t="s">
        <v>18267</v>
      </c>
      <c r="E70" s="15" t="s">
        <v>18268</v>
      </c>
      <c r="F70" s="15">
        <v>68</v>
      </c>
      <c r="G70" s="15">
        <v>341888</v>
      </c>
      <c r="H70" s="15">
        <v>22264420</v>
      </c>
      <c r="I70" s="15">
        <v>74995</v>
      </c>
      <c r="J70" s="15">
        <v>106465</v>
      </c>
      <c r="K70" s="15">
        <v>0</v>
      </c>
      <c r="L70" s="15">
        <v>0</v>
      </c>
      <c r="M70" s="15">
        <v>2967</v>
      </c>
      <c r="N70" s="15">
        <v>324619</v>
      </c>
      <c r="O70" s="15">
        <v>0</v>
      </c>
      <c r="P70" s="15">
        <v>960</v>
      </c>
      <c r="Q70" s="15">
        <v>0</v>
      </c>
      <c r="R70" s="15">
        <v>0</v>
      </c>
      <c r="S70" s="16"/>
      <c r="T70" s="16"/>
      <c r="U70" s="11">
        <f t="shared" si="5"/>
        <v>1380</v>
      </c>
      <c r="V70" s="17">
        <f>((G70-G69)*'[1]Z1 values'!C$5*'[1]Z1 values'!$C$10)/'[1]Z1 values'!$C$12</f>
        <v>5.7878173828124994E-3</v>
      </c>
      <c r="W70" s="17">
        <f>((H70-H69)*'[1]Z1 values'!D$5*'[1]Z1 values'!$C$10)/'[1]Z1 values'!$C$12</f>
        <v>2.9719757080078124E-2</v>
      </c>
      <c r="X70" s="17">
        <f>((I70-I69)*'[1]Z1 values'!E$5*'[1]Z1 values'!$C$10)/'[1]Z1 values'!$C$12</f>
        <v>0</v>
      </c>
      <c r="Y70" s="17">
        <f>((J70-J69)*'[1]Z1 values'!F$5*'[1]Z1 values'!$C$10)/'[1]Z1 values'!$C$12</f>
        <v>8.2617187499999994E-2</v>
      </c>
      <c r="Z70" s="18">
        <f t="shared" si="3"/>
        <v>0.11812476196289062</v>
      </c>
      <c r="AA70">
        <f t="shared" si="4"/>
        <v>23</v>
      </c>
    </row>
    <row r="71" spans="1:27" s="13" customFormat="1" x14ac:dyDescent="0.25">
      <c r="A71" s="14" t="s">
        <v>1832</v>
      </c>
      <c r="B71" s="14" t="s">
        <v>116</v>
      </c>
      <c r="C71" s="14">
        <v>89705</v>
      </c>
      <c r="D71" s="15" t="s">
        <v>18267</v>
      </c>
      <c r="E71" s="15" t="s">
        <v>18268</v>
      </c>
      <c r="F71" s="15">
        <v>69</v>
      </c>
      <c r="G71" s="15">
        <v>344819</v>
      </c>
      <c r="H71" s="15">
        <v>22589074</v>
      </c>
      <c r="I71" s="15">
        <v>74995</v>
      </c>
      <c r="J71" s="15">
        <v>107425</v>
      </c>
      <c r="K71" s="15">
        <v>0</v>
      </c>
      <c r="L71" s="15">
        <v>0</v>
      </c>
      <c r="M71" s="15">
        <v>2930</v>
      </c>
      <c r="N71" s="15">
        <v>324654</v>
      </c>
      <c r="O71" s="15">
        <v>0</v>
      </c>
      <c r="P71" s="15">
        <v>960</v>
      </c>
      <c r="Q71" s="15">
        <v>0</v>
      </c>
      <c r="R71" s="15">
        <v>0</v>
      </c>
      <c r="S71" s="16"/>
      <c r="T71" s="16"/>
      <c r="U71" s="11">
        <f t="shared" si="5"/>
        <v>1400</v>
      </c>
      <c r="V71" s="17">
        <f>((G71-G70)*'[1]Z1 values'!C$5*'[1]Z1 values'!$C$10)/'[1]Z1 values'!$C$12</f>
        <v>5.7156646728515632E-3</v>
      </c>
      <c r="W71" s="17">
        <f>((H71-H70)*'[1]Z1 values'!D$5*'[1]Z1 values'!$C$10)/'[1]Z1 values'!$C$12</f>
        <v>2.9722961425781246E-2</v>
      </c>
      <c r="X71" s="17">
        <f>((I71-I70)*'[1]Z1 values'!E$5*'[1]Z1 values'!$C$10)/'[1]Z1 values'!$C$12</f>
        <v>0</v>
      </c>
      <c r="Y71" s="17">
        <f>((J71-J70)*'[1]Z1 values'!F$5*'[1]Z1 values'!$C$10)/'[1]Z1 values'!$C$12</f>
        <v>8.2617187499999994E-2</v>
      </c>
      <c r="Z71" s="18">
        <f t="shared" si="3"/>
        <v>0.11805581359863281</v>
      </c>
      <c r="AA71">
        <f t="shared" si="4"/>
        <v>23.333333333333332</v>
      </c>
    </row>
    <row r="72" spans="1:27" s="13" customFormat="1" x14ac:dyDescent="0.25">
      <c r="A72" s="14" t="s">
        <v>1854</v>
      </c>
      <c r="B72" s="14" t="s">
        <v>116</v>
      </c>
      <c r="C72" s="14">
        <v>90985</v>
      </c>
      <c r="D72" s="15" t="s">
        <v>18267</v>
      </c>
      <c r="E72" s="15" t="s">
        <v>18268</v>
      </c>
      <c r="F72" s="15">
        <v>70</v>
      </c>
      <c r="G72" s="15">
        <v>348066</v>
      </c>
      <c r="H72" s="15">
        <v>22913412</v>
      </c>
      <c r="I72" s="15">
        <v>74995</v>
      </c>
      <c r="J72" s="15">
        <v>108496</v>
      </c>
      <c r="K72" s="15">
        <v>0</v>
      </c>
      <c r="L72" s="15">
        <v>0</v>
      </c>
      <c r="M72" s="15">
        <v>3246</v>
      </c>
      <c r="N72" s="15">
        <v>324338</v>
      </c>
      <c r="O72" s="15">
        <v>0</v>
      </c>
      <c r="P72" s="15">
        <v>1071</v>
      </c>
      <c r="Q72" s="15">
        <v>0</v>
      </c>
      <c r="R72" s="15">
        <v>0</v>
      </c>
      <c r="S72" s="16"/>
      <c r="T72" s="16"/>
      <c r="U72" s="11">
        <f t="shared" si="5"/>
        <v>1420</v>
      </c>
      <c r="V72" s="17">
        <f>((G72-G71)*'[1]Z1 values'!C$5*'[1]Z1 values'!$C$10)/'[1]Z1 values'!$C$12</f>
        <v>6.3318878173828129E-3</v>
      </c>
      <c r="W72" s="17">
        <f>((H72-H71)*'[1]Z1 values'!D$5*'[1]Z1 values'!$C$10)/'[1]Z1 values'!$C$12</f>
        <v>2.9694030761718747E-2</v>
      </c>
      <c r="X72" s="17">
        <f>((I72-I71)*'[1]Z1 values'!E$5*'[1]Z1 values'!$C$10)/'[1]Z1 values'!$C$12</f>
        <v>0</v>
      </c>
      <c r="Y72" s="17">
        <f>((J72-J71)*'[1]Z1 values'!F$5*'[1]Z1 values'!$C$10)/'[1]Z1 values'!$C$12</f>
        <v>9.2169799804687494E-2</v>
      </c>
      <c r="Z72" s="18">
        <f t="shared" si="3"/>
        <v>0.12819571838378907</v>
      </c>
      <c r="AA72">
        <f t="shared" si="4"/>
        <v>23.666666666666668</v>
      </c>
    </row>
    <row r="73" spans="1:27" s="13" customFormat="1" x14ac:dyDescent="0.25">
      <c r="A73" s="14" t="s">
        <v>1874</v>
      </c>
      <c r="B73" s="14" t="s">
        <v>116</v>
      </c>
      <c r="C73" s="14">
        <v>92265</v>
      </c>
      <c r="D73" s="15" t="s">
        <v>18267</v>
      </c>
      <c r="E73" s="15" t="s">
        <v>18268</v>
      </c>
      <c r="F73" s="15">
        <v>71</v>
      </c>
      <c r="G73" s="15">
        <v>351020</v>
      </c>
      <c r="H73" s="15">
        <v>23238045</v>
      </c>
      <c r="I73" s="15">
        <v>74995</v>
      </c>
      <c r="J73" s="15">
        <v>109456</v>
      </c>
      <c r="K73" s="15">
        <v>0</v>
      </c>
      <c r="L73" s="15">
        <v>0</v>
      </c>
      <c r="M73" s="15">
        <v>2953</v>
      </c>
      <c r="N73" s="15">
        <v>324633</v>
      </c>
      <c r="O73" s="15">
        <v>0</v>
      </c>
      <c r="P73" s="15">
        <v>960</v>
      </c>
      <c r="Q73" s="15">
        <v>0</v>
      </c>
      <c r="R73" s="15">
        <v>0</v>
      </c>
      <c r="S73" s="16"/>
      <c r="T73" s="16"/>
      <c r="U73" s="11">
        <f t="shared" si="5"/>
        <v>1440</v>
      </c>
      <c r="V73" s="17">
        <f>((G73-G72)*'[1]Z1 values'!C$5*'[1]Z1 values'!$C$10)/'[1]Z1 values'!$C$12</f>
        <v>5.7605163574218753E-3</v>
      </c>
      <c r="W73" s="17">
        <f>((H73-H72)*'[1]Z1 values'!D$5*'[1]Z1 values'!$C$10)/'[1]Z1 values'!$C$12</f>
        <v>2.9721038818359375E-2</v>
      </c>
      <c r="X73" s="17">
        <f>((I73-I72)*'[1]Z1 values'!E$5*'[1]Z1 values'!$C$10)/'[1]Z1 values'!$C$12</f>
        <v>0</v>
      </c>
      <c r="Y73" s="17">
        <f>((J73-J72)*'[1]Z1 values'!F$5*'[1]Z1 values'!$C$10)/'[1]Z1 values'!$C$12</f>
        <v>8.2617187499999994E-2</v>
      </c>
      <c r="Z73" s="18">
        <f t="shared" si="3"/>
        <v>0.11809874267578124</v>
      </c>
      <c r="AA73">
        <f t="shared" si="4"/>
        <v>24</v>
      </c>
    </row>
    <row r="74" spans="1:27" s="13" customFormat="1" x14ac:dyDescent="0.25">
      <c r="A74" s="14" t="s">
        <v>1894</v>
      </c>
      <c r="B74" s="14" t="s">
        <v>116</v>
      </c>
      <c r="C74" s="14">
        <v>93545</v>
      </c>
      <c r="D74" s="15" t="s">
        <v>18267</v>
      </c>
      <c r="E74" s="15" t="s">
        <v>18268</v>
      </c>
      <c r="F74" s="15">
        <v>72</v>
      </c>
      <c r="G74" s="15">
        <v>353952</v>
      </c>
      <c r="H74" s="15">
        <v>23562699</v>
      </c>
      <c r="I74" s="15">
        <v>74995</v>
      </c>
      <c r="J74" s="15">
        <v>110416</v>
      </c>
      <c r="K74" s="15">
        <v>0</v>
      </c>
      <c r="L74" s="15">
        <v>0</v>
      </c>
      <c r="M74" s="15">
        <v>2931</v>
      </c>
      <c r="N74" s="15">
        <v>324654</v>
      </c>
      <c r="O74" s="15">
        <v>0</v>
      </c>
      <c r="P74" s="15">
        <v>960</v>
      </c>
      <c r="Q74" s="15">
        <v>0</v>
      </c>
      <c r="R74" s="15">
        <v>0</v>
      </c>
      <c r="S74" s="16"/>
      <c r="T74" s="16"/>
      <c r="U74" s="11">
        <f t="shared" si="5"/>
        <v>1460</v>
      </c>
      <c r="V74" s="17">
        <f>((G74-G73)*'[1]Z1 values'!C$5*'[1]Z1 values'!$C$10)/'[1]Z1 values'!$C$12</f>
        <v>5.7176147460937495E-3</v>
      </c>
      <c r="W74" s="17">
        <f>((H74-H73)*'[1]Z1 values'!D$5*'[1]Z1 values'!$C$10)/'[1]Z1 values'!$C$12</f>
        <v>2.9722961425781246E-2</v>
      </c>
      <c r="X74" s="17">
        <f>((I74-I73)*'[1]Z1 values'!E$5*'[1]Z1 values'!$C$10)/'[1]Z1 values'!$C$12</f>
        <v>0</v>
      </c>
      <c r="Y74" s="17">
        <f>((J74-J73)*'[1]Z1 values'!F$5*'[1]Z1 values'!$C$10)/'[1]Z1 values'!$C$12</f>
        <v>8.2617187499999994E-2</v>
      </c>
      <c r="Z74" s="18">
        <f t="shared" si="3"/>
        <v>0.11805776367187498</v>
      </c>
      <c r="AA74">
        <f t="shared" si="4"/>
        <v>24.333333333333332</v>
      </c>
    </row>
    <row r="75" spans="1:27" s="13" customFormat="1" x14ac:dyDescent="0.25">
      <c r="A75" s="14" t="s">
        <v>1914</v>
      </c>
      <c r="B75" s="14" t="s">
        <v>116</v>
      </c>
      <c r="C75" s="14">
        <v>94825</v>
      </c>
      <c r="D75" s="15" t="s">
        <v>18267</v>
      </c>
      <c r="E75" s="15" t="s">
        <v>18268</v>
      </c>
      <c r="F75" s="15">
        <v>73</v>
      </c>
      <c r="G75" s="15">
        <v>356900</v>
      </c>
      <c r="H75" s="15">
        <v>23887336</v>
      </c>
      <c r="I75" s="15">
        <v>74995</v>
      </c>
      <c r="J75" s="15">
        <v>111376</v>
      </c>
      <c r="K75" s="15">
        <v>0</v>
      </c>
      <c r="L75" s="15">
        <v>0</v>
      </c>
      <c r="M75" s="15">
        <v>2947</v>
      </c>
      <c r="N75" s="15">
        <v>324637</v>
      </c>
      <c r="O75" s="15">
        <v>0</v>
      </c>
      <c r="P75" s="15">
        <v>960</v>
      </c>
      <c r="Q75" s="15">
        <v>0</v>
      </c>
      <c r="R75" s="15">
        <v>0</v>
      </c>
      <c r="S75" s="16"/>
      <c r="T75" s="16"/>
      <c r="U75" s="11">
        <f t="shared" si="5"/>
        <v>1480</v>
      </c>
      <c r="V75" s="17">
        <f>((G75-G74)*'[1]Z1 values'!C$5*'[1]Z1 values'!$C$10)/'[1]Z1 values'!$C$12</f>
        <v>5.7488159179687496E-3</v>
      </c>
      <c r="W75" s="17">
        <f>((H75-H74)*'[1]Z1 values'!D$5*'[1]Z1 values'!$C$10)/'[1]Z1 values'!$C$12</f>
        <v>2.9721405029296877E-2</v>
      </c>
      <c r="X75" s="17">
        <f>((I75-I74)*'[1]Z1 values'!E$5*'[1]Z1 values'!$C$10)/'[1]Z1 values'!$C$12</f>
        <v>0</v>
      </c>
      <c r="Y75" s="17">
        <f>((J75-J74)*'[1]Z1 values'!F$5*'[1]Z1 values'!$C$10)/'[1]Z1 values'!$C$12</f>
        <v>8.2617187499999994E-2</v>
      </c>
      <c r="Z75" s="18">
        <f t="shared" si="3"/>
        <v>0.11808740844726562</v>
      </c>
      <c r="AA75">
        <f t="shared" si="4"/>
        <v>24.666666666666668</v>
      </c>
    </row>
    <row r="76" spans="1:27" s="13" customFormat="1" x14ac:dyDescent="0.25">
      <c r="A76" s="14" t="s">
        <v>1936</v>
      </c>
      <c r="B76" s="14" t="s">
        <v>116</v>
      </c>
      <c r="C76" s="14">
        <v>96105</v>
      </c>
      <c r="D76" s="15" t="s">
        <v>18267</v>
      </c>
      <c r="E76" s="15" t="s">
        <v>18268</v>
      </c>
      <c r="F76" s="15">
        <v>74</v>
      </c>
      <c r="G76" s="15">
        <v>363039</v>
      </c>
      <c r="H76" s="15">
        <v>24208810</v>
      </c>
      <c r="I76" s="15">
        <v>76731</v>
      </c>
      <c r="J76" s="15">
        <v>113421</v>
      </c>
      <c r="K76" s="15">
        <v>0</v>
      </c>
      <c r="L76" s="15">
        <v>0</v>
      </c>
      <c r="M76" s="15">
        <v>6138</v>
      </c>
      <c r="N76" s="15">
        <v>321474</v>
      </c>
      <c r="O76" s="15">
        <v>1736</v>
      </c>
      <c r="P76" s="15">
        <v>2045</v>
      </c>
      <c r="Q76" s="15">
        <v>0</v>
      </c>
      <c r="R76" s="15">
        <v>0</v>
      </c>
      <c r="S76" s="16"/>
      <c r="T76" s="16"/>
      <c r="U76" s="11">
        <f t="shared" si="5"/>
        <v>1500</v>
      </c>
      <c r="V76" s="17">
        <f>((G76-G75)*'[1]Z1 values'!C$5*'[1]Z1 values'!$C$10)/'[1]Z1 values'!$C$12</f>
        <v>1.1971499633789063E-2</v>
      </c>
      <c r="W76" s="17">
        <f>((H76-H75)*'[1]Z1 values'!D$5*'[1]Z1 values'!$C$10)/'[1]Z1 values'!$C$12</f>
        <v>2.9431823730468754E-2</v>
      </c>
      <c r="X76" s="17">
        <f>((I76-I75)*'[1]Z1 values'!E$5*'[1]Z1 values'!$C$10)/'[1]Z1 values'!$C$12</f>
        <v>0.13827392578125</v>
      </c>
      <c r="Y76" s="17">
        <f>((J76-J75)*'[1]Z1 values'!F$5*'[1]Z1 values'!$C$10)/'[1]Z1 values'!$C$12</f>
        <v>0.17599182128906249</v>
      </c>
      <c r="Z76" s="18">
        <f t="shared" si="3"/>
        <v>0.3556690704345703</v>
      </c>
      <c r="AA76">
        <f t="shared" si="4"/>
        <v>25</v>
      </c>
    </row>
    <row r="77" spans="1:27" s="13" customFormat="1" x14ac:dyDescent="0.25">
      <c r="A77" s="14" t="s">
        <v>1961</v>
      </c>
      <c r="B77" s="14" t="s">
        <v>116</v>
      </c>
      <c r="C77" s="14">
        <v>97385</v>
      </c>
      <c r="D77" s="15" t="s">
        <v>18267</v>
      </c>
      <c r="E77" s="15" t="s">
        <v>18268</v>
      </c>
      <c r="F77" s="15">
        <v>75</v>
      </c>
      <c r="G77" s="15">
        <v>372808</v>
      </c>
      <c r="H77" s="15">
        <v>24526635</v>
      </c>
      <c r="I77" s="15">
        <v>80327</v>
      </c>
      <c r="J77" s="15">
        <v>116929</v>
      </c>
      <c r="K77" s="15">
        <v>0</v>
      </c>
      <c r="L77" s="15">
        <v>0</v>
      </c>
      <c r="M77" s="15">
        <v>9768</v>
      </c>
      <c r="N77" s="15">
        <v>317825</v>
      </c>
      <c r="O77" s="15">
        <v>3596</v>
      </c>
      <c r="P77" s="15">
        <v>3508</v>
      </c>
      <c r="Q77" s="15">
        <v>0</v>
      </c>
      <c r="R77" s="15">
        <v>0</v>
      </c>
      <c r="S77" s="16"/>
      <c r="T77" s="16"/>
      <c r="U77" s="11">
        <f t="shared" si="5"/>
        <v>1520</v>
      </c>
      <c r="V77" s="17">
        <f>((G77-G76)*'[1]Z1 values'!C$5*'[1]Z1 values'!$C$10)/'[1]Z1 values'!$C$12</f>
        <v>1.9050265502929688E-2</v>
      </c>
      <c r="W77" s="17">
        <f>((H77-H76)*'[1]Z1 values'!D$5*'[1]Z1 values'!$C$10)/'[1]Z1 values'!$C$12</f>
        <v>2.9097747802734376E-2</v>
      </c>
      <c r="X77" s="17">
        <f>((I77-I76)*'[1]Z1 values'!E$5*'[1]Z1 values'!$C$10)/'[1]Z1 values'!$C$12</f>
        <v>0.28642456054687498</v>
      </c>
      <c r="Y77" s="17">
        <f>((J77-J76)*'[1]Z1 values'!F$5*'[1]Z1 values'!$C$10)/'[1]Z1 values'!$C$12</f>
        <v>0.30189697265625004</v>
      </c>
      <c r="Z77" s="18">
        <f t="shared" si="3"/>
        <v>0.63646954650878906</v>
      </c>
      <c r="AA77">
        <f t="shared" si="4"/>
        <v>25.333333333333332</v>
      </c>
    </row>
    <row r="78" spans="1:27" s="13" customFormat="1" x14ac:dyDescent="0.25">
      <c r="A78" s="14" t="s">
        <v>1985</v>
      </c>
      <c r="B78" s="14" t="s">
        <v>116</v>
      </c>
      <c r="C78" s="14">
        <v>98665</v>
      </c>
      <c r="D78" s="15" t="s">
        <v>18267</v>
      </c>
      <c r="E78" s="15" t="s">
        <v>18268</v>
      </c>
      <c r="F78" s="15">
        <v>76</v>
      </c>
      <c r="G78" s="15">
        <v>375781</v>
      </c>
      <c r="H78" s="15">
        <v>24851246</v>
      </c>
      <c r="I78" s="15">
        <v>80327</v>
      </c>
      <c r="J78" s="15">
        <v>117889</v>
      </c>
      <c r="K78" s="15">
        <v>0</v>
      </c>
      <c r="L78" s="15">
        <v>0</v>
      </c>
      <c r="M78" s="15">
        <v>2972</v>
      </c>
      <c r="N78" s="15">
        <v>324611</v>
      </c>
      <c r="O78" s="15">
        <v>0</v>
      </c>
      <c r="P78" s="15">
        <v>960</v>
      </c>
      <c r="Q78" s="15">
        <v>0</v>
      </c>
      <c r="R78" s="15">
        <v>0</v>
      </c>
      <c r="S78" s="16"/>
      <c r="T78" s="16"/>
      <c r="U78" s="11">
        <f t="shared" si="5"/>
        <v>1540</v>
      </c>
      <c r="V78" s="17">
        <f>((G78-G77)*'[1]Z1 values'!C$5*'[1]Z1 values'!$C$10)/'[1]Z1 values'!$C$12</f>
        <v>5.7975677490234379E-3</v>
      </c>
      <c r="W78" s="17">
        <f>((H78-H77)*'[1]Z1 values'!D$5*'[1]Z1 values'!$C$10)/'[1]Z1 values'!$C$12</f>
        <v>2.9719024658203124E-2</v>
      </c>
      <c r="X78" s="17">
        <f>((I78-I77)*'[1]Z1 values'!E$5*'[1]Z1 values'!$C$10)/'[1]Z1 values'!$C$12</f>
        <v>0</v>
      </c>
      <c r="Y78" s="17">
        <f>((J78-J77)*'[1]Z1 values'!F$5*'[1]Z1 values'!$C$10)/'[1]Z1 values'!$C$12</f>
        <v>8.2617187499999994E-2</v>
      </c>
      <c r="Z78" s="18">
        <f t="shared" si="3"/>
        <v>0.11813377990722657</v>
      </c>
      <c r="AA78">
        <f t="shared" si="4"/>
        <v>25.666666666666668</v>
      </c>
    </row>
    <row r="79" spans="1:27" s="13" customFormat="1" x14ac:dyDescent="0.25">
      <c r="A79" s="14" t="s">
        <v>2005</v>
      </c>
      <c r="B79" s="14" t="s">
        <v>116</v>
      </c>
      <c r="C79" s="14">
        <v>99945</v>
      </c>
      <c r="D79" s="15" t="s">
        <v>18267</v>
      </c>
      <c r="E79" s="15" t="s">
        <v>18268</v>
      </c>
      <c r="F79" s="15">
        <v>77</v>
      </c>
      <c r="G79" s="15">
        <v>378728</v>
      </c>
      <c r="H79" s="15">
        <v>25175886</v>
      </c>
      <c r="I79" s="15">
        <v>80327</v>
      </c>
      <c r="J79" s="15">
        <v>118849</v>
      </c>
      <c r="K79" s="15">
        <v>0</v>
      </c>
      <c r="L79" s="15">
        <v>0</v>
      </c>
      <c r="M79" s="15">
        <v>2945</v>
      </c>
      <c r="N79" s="15">
        <v>324640</v>
      </c>
      <c r="O79" s="15">
        <v>0</v>
      </c>
      <c r="P79" s="15">
        <v>960</v>
      </c>
      <c r="Q79" s="15">
        <v>0</v>
      </c>
      <c r="R79" s="15">
        <v>0</v>
      </c>
      <c r="S79" s="16"/>
      <c r="T79" s="16"/>
      <c r="U79" s="11">
        <f t="shared" si="5"/>
        <v>1560</v>
      </c>
      <c r="V79" s="17">
        <f>((G79-G78)*'[1]Z1 values'!C$5*'[1]Z1 values'!$C$10)/'[1]Z1 values'!$C$12</f>
        <v>5.7468658447265624E-3</v>
      </c>
      <c r="W79" s="17">
        <f>((H79-H78)*'[1]Z1 values'!D$5*'[1]Z1 values'!$C$10)/'[1]Z1 values'!$C$12</f>
        <v>2.9721679687500002E-2</v>
      </c>
      <c r="X79" s="17">
        <f>((I79-I78)*'[1]Z1 values'!E$5*'[1]Z1 values'!$C$10)/'[1]Z1 values'!$C$12</f>
        <v>0</v>
      </c>
      <c r="Y79" s="17">
        <f>((J79-J78)*'[1]Z1 values'!F$5*'[1]Z1 values'!$C$10)/'[1]Z1 values'!$C$12</f>
        <v>8.2617187499999994E-2</v>
      </c>
      <c r="Z79" s="18">
        <f t="shared" si="3"/>
        <v>0.11808573303222655</v>
      </c>
      <c r="AA79">
        <f t="shared" si="4"/>
        <v>26</v>
      </c>
    </row>
    <row r="80" spans="1:27" s="13" customFormat="1" x14ac:dyDescent="0.25">
      <c r="A80" s="14" t="s">
        <v>2025</v>
      </c>
      <c r="B80" s="14" t="s">
        <v>116</v>
      </c>
      <c r="C80" s="14">
        <v>101225</v>
      </c>
      <c r="D80" s="15" t="s">
        <v>18267</v>
      </c>
      <c r="E80" s="15" t="s">
        <v>18268</v>
      </c>
      <c r="F80" s="15">
        <v>78</v>
      </c>
      <c r="G80" s="15">
        <v>381659</v>
      </c>
      <c r="H80" s="15">
        <v>25500540</v>
      </c>
      <c r="I80" s="15">
        <v>80327</v>
      </c>
      <c r="J80" s="15">
        <v>119809</v>
      </c>
      <c r="K80" s="15">
        <v>0</v>
      </c>
      <c r="L80" s="15">
        <v>0</v>
      </c>
      <c r="M80" s="15">
        <v>2929</v>
      </c>
      <c r="N80" s="15">
        <v>324654</v>
      </c>
      <c r="O80" s="15">
        <v>0</v>
      </c>
      <c r="P80" s="15">
        <v>960</v>
      </c>
      <c r="Q80" s="15">
        <v>0</v>
      </c>
      <c r="R80" s="15">
        <v>0</v>
      </c>
      <c r="S80" s="16"/>
      <c r="T80" s="16"/>
      <c r="U80" s="11">
        <f t="shared" si="5"/>
        <v>1580</v>
      </c>
      <c r="V80" s="17">
        <f>((G80-G79)*'[1]Z1 values'!C$5*'[1]Z1 values'!$C$10)/'[1]Z1 values'!$C$12</f>
        <v>5.7156646728515632E-3</v>
      </c>
      <c r="W80" s="17">
        <f>((H80-H79)*'[1]Z1 values'!D$5*'[1]Z1 values'!$C$10)/'[1]Z1 values'!$C$12</f>
        <v>2.9722961425781246E-2</v>
      </c>
      <c r="X80" s="17">
        <f>((I80-I79)*'[1]Z1 values'!E$5*'[1]Z1 values'!$C$10)/'[1]Z1 values'!$C$12</f>
        <v>0</v>
      </c>
      <c r="Y80" s="17">
        <f>((J80-J79)*'[1]Z1 values'!F$5*'[1]Z1 values'!$C$10)/'[1]Z1 values'!$C$12</f>
        <v>8.2617187499999994E-2</v>
      </c>
      <c r="Z80" s="18">
        <f t="shared" si="3"/>
        <v>0.11805581359863281</v>
      </c>
      <c r="AA80">
        <f t="shared" si="4"/>
        <v>26.333333333333332</v>
      </c>
    </row>
    <row r="81" spans="1:27" s="13" customFormat="1" x14ac:dyDescent="0.25">
      <c r="A81" s="14" t="s">
        <v>2057</v>
      </c>
      <c r="B81" s="14" t="s">
        <v>116</v>
      </c>
      <c r="C81" s="14">
        <v>102505</v>
      </c>
      <c r="D81" s="15" t="s">
        <v>18267</v>
      </c>
      <c r="E81" s="15" t="s">
        <v>18268</v>
      </c>
      <c r="F81" s="15">
        <v>79</v>
      </c>
      <c r="G81" s="15">
        <v>390121</v>
      </c>
      <c r="H81" s="15">
        <v>25819666</v>
      </c>
      <c r="I81" s="15">
        <v>83603</v>
      </c>
      <c r="J81" s="15">
        <v>122436</v>
      </c>
      <c r="K81" s="15">
        <v>0</v>
      </c>
      <c r="L81" s="15">
        <v>0</v>
      </c>
      <c r="M81" s="15">
        <v>8460</v>
      </c>
      <c r="N81" s="15">
        <v>319126</v>
      </c>
      <c r="O81" s="15">
        <v>3276</v>
      </c>
      <c r="P81" s="15">
        <v>2627</v>
      </c>
      <c r="Q81" s="15">
        <v>0</v>
      </c>
      <c r="R81" s="15">
        <v>0</v>
      </c>
      <c r="S81" s="16"/>
      <c r="T81" s="16"/>
      <c r="U81" s="11">
        <f t="shared" si="5"/>
        <v>1600</v>
      </c>
      <c r="V81" s="17">
        <f>((G81-G80)*'[1]Z1 values'!C$5*'[1]Z1 values'!$C$10)/'[1]Z1 values'!$C$12</f>
        <v>1.6501519775390626E-2</v>
      </c>
      <c r="W81" s="17">
        <f>((H81-H80)*'[1]Z1 values'!D$5*'[1]Z1 values'!$C$10)/'[1]Z1 values'!$C$12</f>
        <v>2.9216857910156251E-2</v>
      </c>
      <c r="X81" s="17">
        <f>((I81-I80)*'[1]Z1 values'!E$5*'[1]Z1 values'!$C$10)/'[1]Z1 values'!$C$12</f>
        <v>0.26093627929687496</v>
      </c>
      <c r="Y81" s="17">
        <f>((J81-J80)*'[1]Z1 values'!F$5*'[1]Z1 values'!$C$10)/'[1]Z1 values'!$C$12</f>
        <v>0.22607849121093748</v>
      </c>
      <c r="Z81" s="18">
        <f t="shared" si="3"/>
        <v>0.53273314819335926</v>
      </c>
      <c r="AA81">
        <f t="shared" si="4"/>
        <v>26.666666666666668</v>
      </c>
    </row>
    <row r="82" spans="1:27" s="13" customFormat="1" x14ac:dyDescent="0.25">
      <c r="A82" s="14" t="s">
        <v>2081</v>
      </c>
      <c r="B82" s="14" t="s">
        <v>116</v>
      </c>
      <c r="C82" s="14">
        <v>103785</v>
      </c>
      <c r="D82" s="15" t="s">
        <v>18267</v>
      </c>
      <c r="E82" s="15" t="s">
        <v>18268</v>
      </c>
      <c r="F82" s="15">
        <v>80</v>
      </c>
      <c r="G82" s="15">
        <v>393100</v>
      </c>
      <c r="H82" s="15">
        <v>26144272</v>
      </c>
      <c r="I82" s="15">
        <v>83603</v>
      </c>
      <c r="J82" s="15">
        <v>123396</v>
      </c>
      <c r="K82" s="15">
        <v>0</v>
      </c>
      <c r="L82" s="15">
        <v>0</v>
      </c>
      <c r="M82" s="15">
        <v>2978</v>
      </c>
      <c r="N82" s="15">
        <v>324606</v>
      </c>
      <c r="O82" s="15">
        <v>0</v>
      </c>
      <c r="P82" s="15">
        <v>960</v>
      </c>
      <c r="Q82" s="15">
        <v>0</v>
      </c>
      <c r="R82" s="15">
        <v>0</v>
      </c>
      <c r="S82" s="16"/>
      <c r="T82" s="16"/>
      <c r="U82" s="11">
        <f t="shared" si="5"/>
        <v>1620</v>
      </c>
      <c r="V82" s="17">
        <f>((G82-G81)*'[1]Z1 values'!C$5*'[1]Z1 values'!$C$10)/'[1]Z1 values'!$C$12</f>
        <v>5.8092681884765619E-3</v>
      </c>
      <c r="W82" s="17">
        <f>((H82-H81)*'[1]Z1 values'!D$5*'[1]Z1 values'!$C$10)/'[1]Z1 values'!$C$12</f>
        <v>2.971856689453125E-2</v>
      </c>
      <c r="X82" s="17">
        <f>((I82-I81)*'[1]Z1 values'!E$5*'[1]Z1 values'!$C$10)/'[1]Z1 values'!$C$12</f>
        <v>0</v>
      </c>
      <c r="Y82" s="17">
        <f>((J82-J81)*'[1]Z1 values'!F$5*'[1]Z1 values'!$C$10)/'[1]Z1 values'!$C$12</f>
        <v>8.2617187499999994E-2</v>
      </c>
      <c r="Z82" s="18">
        <f t="shared" si="3"/>
        <v>0.1181450225830078</v>
      </c>
      <c r="AA82">
        <f t="shared" si="4"/>
        <v>27</v>
      </c>
    </row>
    <row r="83" spans="1:27" s="13" customFormat="1" x14ac:dyDescent="0.25">
      <c r="A83" s="14" t="s">
        <v>2101</v>
      </c>
      <c r="B83" s="14" t="s">
        <v>116</v>
      </c>
      <c r="C83" s="14">
        <v>105065</v>
      </c>
      <c r="D83" s="15" t="s">
        <v>18267</v>
      </c>
      <c r="E83" s="15" t="s">
        <v>18268</v>
      </c>
      <c r="F83" s="15">
        <v>81</v>
      </c>
      <c r="G83" s="15">
        <v>396036</v>
      </c>
      <c r="H83" s="15">
        <v>26468922</v>
      </c>
      <c r="I83" s="15">
        <v>83603</v>
      </c>
      <c r="J83" s="15">
        <v>124545</v>
      </c>
      <c r="K83" s="15">
        <v>0</v>
      </c>
      <c r="L83" s="15">
        <v>0</v>
      </c>
      <c r="M83" s="15">
        <v>2934</v>
      </c>
      <c r="N83" s="15">
        <v>324650</v>
      </c>
      <c r="O83" s="15">
        <v>0</v>
      </c>
      <c r="P83" s="15">
        <v>1149</v>
      </c>
      <c r="Q83" s="15">
        <v>0</v>
      </c>
      <c r="R83" s="15">
        <v>0</v>
      </c>
      <c r="S83" s="16"/>
      <c r="T83" s="16"/>
      <c r="U83" s="11">
        <f t="shared" si="5"/>
        <v>1640</v>
      </c>
      <c r="V83" s="17">
        <f>((G83-G82)*'[1]Z1 values'!C$5*'[1]Z1 values'!$C$10)/'[1]Z1 values'!$C$12</f>
        <v>5.7254150390624991E-3</v>
      </c>
      <c r="W83" s="17">
        <f>((H83-H82)*'[1]Z1 values'!D$5*'[1]Z1 values'!$C$10)/'[1]Z1 values'!$C$12</f>
        <v>2.9722595214843751E-2</v>
      </c>
      <c r="X83" s="17">
        <f>((I83-I82)*'[1]Z1 values'!E$5*'[1]Z1 values'!$C$10)/'[1]Z1 values'!$C$12</f>
        <v>0</v>
      </c>
      <c r="Y83" s="17">
        <f>((J83-J82)*'[1]Z1 values'!F$5*'[1]Z1 values'!$C$10)/'[1]Z1 values'!$C$12</f>
        <v>9.8882446289062509E-2</v>
      </c>
      <c r="Z83" s="18">
        <f t="shared" si="3"/>
        <v>0.13433045654296877</v>
      </c>
      <c r="AA83">
        <f t="shared" si="4"/>
        <v>27.333333333333332</v>
      </c>
    </row>
    <row r="84" spans="1:27" s="13" customFormat="1" x14ac:dyDescent="0.25">
      <c r="A84" s="14" t="s">
        <v>2125</v>
      </c>
      <c r="B84" s="14" t="s">
        <v>116</v>
      </c>
      <c r="C84" s="14">
        <v>106345</v>
      </c>
      <c r="D84" s="15" t="s">
        <v>18267</v>
      </c>
      <c r="E84" s="15" t="s">
        <v>18268</v>
      </c>
      <c r="F84" s="15">
        <v>82</v>
      </c>
      <c r="G84" s="15">
        <v>398996</v>
      </c>
      <c r="H84" s="15">
        <v>26793547</v>
      </c>
      <c r="I84" s="15">
        <v>83603</v>
      </c>
      <c r="J84" s="15">
        <v>125505</v>
      </c>
      <c r="K84" s="15">
        <v>0</v>
      </c>
      <c r="L84" s="15">
        <v>0</v>
      </c>
      <c r="M84" s="15">
        <v>2958</v>
      </c>
      <c r="N84" s="15">
        <v>324625</v>
      </c>
      <c r="O84" s="15">
        <v>0</v>
      </c>
      <c r="P84" s="15">
        <v>960</v>
      </c>
      <c r="Q84" s="15">
        <v>0</v>
      </c>
      <c r="R84" s="15">
        <v>0</v>
      </c>
      <c r="S84" s="16"/>
      <c r="T84" s="16"/>
      <c r="U84" s="11">
        <f t="shared" si="5"/>
        <v>1660</v>
      </c>
      <c r="V84" s="17">
        <f>((G84-G83)*'[1]Z1 values'!C$5*'[1]Z1 values'!$C$10)/'[1]Z1 values'!$C$12</f>
        <v>5.7722167968750002E-3</v>
      </c>
      <c r="W84" s="17">
        <f>((H84-H83)*'[1]Z1 values'!D$5*'[1]Z1 values'!$C$10)/'[1]Z1 values'!$C$12</f>
        <v>2.9720306396484375E-2</v>
      </c>
      <c r="X84" s="17">
        <f>((I84-I83)*'[1]Z1 values'!E$5*'[1]Z1 values'!$C$10)/'[1]Z1 values'!$C$12</f>
        <v>0</v>
      </c>
      <c r="Y84" s="17">
        <f>((J84-J83)*'[1]Z1 values'!F$5*'[1]Z1 values'!$C$10)/'[1]Z1 values'!$C$12</f>
        <v>8.2617187499999994E-2</v>
      </c>
      <c r="Z84" s="18">
        <f t="shared" si="3"/>
        <v>0.11810971069335938</v>
      </c>
      <c r="AA84">
        <f t="shared" si="4"/>
        <v>27.666666666666668</v>
      </c>
    </row>
    <row r="85" spans="1:27" s="13" customFormat="1" x14ac:dyDescent="0.25">
      <c r="A85" s="14" t="s">
        <v>2145</v>
      </c>
      <c r="B85" s="14" t="s">
        <v>116</v>
      </c>
      <c r="C85" s="14">
        <v>107625</v>
      </c>
      <c r="D85" s="15" t="s">
        <v>18267</v>
      </c>
      <c r="E85" s="15" t="s">
        <v>18268</v>
      </c>
      <c r="F85" s="15">
        <v>83</v>
      </c>
      <c r="G85" s="15">
        <v>401948</v>
      </c>
      <c r="H85" s="15">
        <v>27118182</v>
      </c>
      <c r="I85" s="15">
        <v>83603</v>
      </c>
      <c r="J85" s="15">
        <v>126465</v>
      </c>
      <c r="K85" s="15">
        <v>0</v>
      </c>
      <c r="L85" s="15">
        <v>0</v>
      </c>
      <c r="M85" s="15">
        <v>2950</v>
      </c>
      <c r="N85" s="15">
        <v>324635</v>
      </c>
      <c r="O85" s="15">
        <v>0</v>
      </c>
      <c r="P85" s="15">
        <v>960</v>
      </c>
      <c r="Q85" s="15">
        <v>0</v>
      </c>
      <c r="R85" s="15">
        <v>0</v>
      </c>
      <c r="S85" s="16"/>
      <c r="T85" s="16"/>
      <c r="U85" s="11">
        <f t="shared" si="5"/>
        <v>1680</v>
      </c>
      <c r="V85" s="17">
        <f>((G85-G84)*'[1]Z1 values'!C$5*'[1]Z1 values'!$C$10)/'[1]Z1 values'!$C$12</f>
        <v>5.7566162109375001E-3</v>
      </c>
      <c r="W85" s="17">
        <f>((H85-H84)*'[1]Z1 values'!D$5*'[1]Z1 values'!$C$10)/'[1]Z1 values'!$C$12</f>
        <v>2.9721221923828124E-2</v>
      </c>
      <c r="X85" s="17">
        <f>((I85-I84)*'[1]Z1 values'!E$5*'[1]Z1 values'!$C$10)/'[1]Z1 values'!$C$12</f>
        <v>0</v>
      </c>
      <c r="Y85" s="17">
        <f>((J85-J84)*'[1]Z1 values'!F$5*'[1]Z1 values'!$C$10)/'[1]Z1 values'!$C$12</f>
        <v>8.2617187499999994E-2</v>
      </c>
      <c r="Z85" s="18">
        <f t="shared" si="3"/>
        <v>0.11809502563476562</v>
      </c>
      <c r="AA85">
        <f t="shared" si="4"/>
        <v>28</v>
      </c>
    </row>
    <row r="86" spans="1:27" s="13" customFormat="1" x14ac:dyDescent="0.25">
      <c r="A86" s="14" t="s">
        <v>2169</v>
      </c>
      <c r="B86" s="14" t="s">
        <v>116</v>
      </c>
      <c r="C86" s="14">
        <v>108905</v>
      </c>
      <c r="D86" s="15" t="s">
        <v>18267</v>
      </c>
      <c r="E86" s="15" t="s">
        <v>18268</v>
      </c>
      <c r="F86" s="15">
        <v>84</v>
      </c>
      <c r="G86" s="15">
        <v>409302</v>
      </c>
      <c r="H86" s="15">
        <v>27438417</v>
      </c>
      <c r="I86" s="15">
        <v>86313</v>
      </c>
      <c r="J86" s="15">
        <v>127455</v>
      </c>
      <c r="K86" s="15">
        <v>0</v>
      </c>
      <c r="L86" s="15">
        <v>0</v>
      </c>
      <c r="M86" s="15">
        <v>7352</v>
      </c>
      <c r="N86" s="15">
        <v>320235</v>
      </c>
      <c r="O86" s="15">
        <v>2710</v>
      </c>
      <c r="P86" s="15">
        <v>990</v>
      </c>
      <c r="Q86" s="15">
        <v>0</v>
      </c>
      <c r="R86" s="15">
        <v>0</v>
      </c>
      <c r="S86" s="16"/>
      <c r="T86" s="16"/>
      <c r="U86" s="11">
        <f t="shared" si="5"/>
        <v>1700</v>
      </c>
      <c r="V86" s="17">
        <f>((G86-G85)*'[1]Z1 values'!C$5*'[1]Z1 values'!$C$10)/'[1]Z1 values'!$C$12</f>
        <v>1.4340838623046876E-2</v>
      </c>
      <c r="W86" s="17">
        <f>((H86-H85)*'[1]Z1 values'!D$5*'[1]Z1 values'!$C$10)/'[1]Z1 values'!$C$12</f>
        <v>2.9318389892578123E-2</v>
      </c>
      <c r="X86" s="17">
        <f>((I86-I85)*'[1]Z1 values'!E$5*'[1]Z1 values'!$C$10)/'[1]Z1 values'!$C$12</f>
        <v>0.21585388183593746</v>
      </c>
      <c r="Y86" s="17">
        <f>((J86-J85)*'[1]Z1 values'!F$5*'[1]Z1 values'!$C$10)/'[1]Z1 values'!$C$12</f>
        <v>8.5198974609375006E-2</v>
      </c>
      <c r="Z86" s="18">
        <f t="shared" si="3"/>
        <v>0.34471208496093741</v>
      </c>
      <c r="AA86">
        <f t="shared" si="4"/>
        <v>28.333333333333332</v>
      </c>
    </row>
    <row r="87" spans="1:27" s="13" customFormat="1" x14ac:dyDescent="0.25">
      <c r="A87" s="14" t="s">
        <v>2189</v>
      </c>
      <c r="B87" s="14" t="s">
        <v>116</v>
      </c>
      <c r="C87" s="14">
        <v>110185</v>
      </c>
      <c r="D87" s="15" t="s">
        <v>18267</v>
      </c>
      <c r="E87" s="15" t="s">
        <v>18268</v>
      </c>
      <c r="F87" s="15">
        <v>85</v>
      </c>
      <c r="G87" s="15">
        <v>412277</v>
      </c>
      <c r="H87" s="15">
        <v>27763026</v>
      </c>
      <c r="I87" s="15">
        <v>86313</v>
      </c>
      <c r="J87" s="15">
        <v>128415</v>
      </c>
      <c r="K87" s="15">
        <v>0</v>
      </c>
      <c r="L87" s="15">
        <v>0</v>
      </c>
      <c r="M87" s="15">
        <v>2974</v>
      </c>
      <c r="N87" s="15">
        <v>324609</v>
      </c>
      <c r="O87" s="15">
        <v>0</v>
      </c>
      <c r="P87" s="15">
        <v>960</v>
      </c>
      <c r="Q87" s="15">
        <v>0</v>
      </c>
      <c r="R87" s="15">
        <v>0</v>
      </c>
      <c r="S87" s="16"/>
      <c r="T87" s="16"/>
      <c r="U87" s="11">
        <f t="shared" si="5"/>
        <v>1720</v>
      </c>
      <c r="V87" s="17">
        <f>((G87-G86)*'[1]Z1 values'!C$5*'[1]Z1 values'!$C$10)/'[1]Z1 values'!$C$12</f>
        <v>5.8014678955078123E-3</v>
      </c>
      <c r="W87" s="17">
        <f>((H87-H86)*'[1]Z1 values'!D$5*'[1]Z1 values'!$C$10)/'[1]Z1 values'!$C$12</f>
        <v>2.9718841552734375E-2</v>
      </c>
      <c r="X87" s="17">
        <f>((I87-I86)*'[1]Z1 values'!E$5*'[1]Z1 values'!$C$10)/'[1]Z1 values'!$C$12</f>
        <v>0</v>
      </c>
      <c r="Y87" s="17">
        <f>((J87-J86)*'[1]Z1 values'!F$5*'[1]Z1 values'!$C$10)/'[1]Z1 values'!$C$12</f>
        <v>8.2617187499999994E-2</v>
      </c>
      <c r="Z87" s="18">
        <f t="shared" si="3"/>
        <v>0.11813749694824219</v>
      </c>
      <c r="AA87">
        <f t="shared" si="4"/>
        <v>28.666666666666668</v>
      </c>
    </row>
    <row r="88" spans="1:27" s="13" customFormat="1" x14ac:dyDescent="0.25">
      <c r="A88" s="14" t="s">
        <v>2209</v>
      </c>
      <c r="B88" s="14" t="s">
        <v>116</v>
      </c>
      <c r="C88" s="14">
        <v>111465</v>
      </c>
      <c r="D88" s="15" t="s">
        <v>18267</v>
      </c>
      <c r="E88" s="15" t="s">
        <v>18268</v>
      </c>
      <c r="F88" s="15">
        <v>86</v>
      </c>
      <c r="G88" s="15">
        <v>415229</v>
      </c>
      <c r="H88" s="15">
        <v>28087661</v>
      </c>
      <c r="I88" s="15">
        <v>86313</v>
      </c>
      <c r="J88" s="15">
        <v>129375</v>
      </c>
      <c r="K88" s="15">
        <v>0</v>
      </c>
      <c r="L88" s="15">
        <v>0</v>
      </c>
      <c r="M88" s="15">
        <v>2950</v>
      </c>
      <c r="N88" s="15">
        <v>324635</v>
      </c>
      <c r="O88" s="15">
        <v>0</v>
      </c>
      <c r="P88" s="15">
        <v>960</v>
      </c>
      <c r="Q88" s="15">
        <v>0</v>
      </c>
      <c r="R88" s="15">
        <v>0</v>
      </c>
      <c r="S88" s="16"/>
      <c r="T88" s="16"/>
      <c r="U88" s="11">
        <f t="shared" si="5"/>
        <v>1740</v>
      </c>
      <c r="V88" s="17">
        <f>((G88-G87)*'[1]Z1 values'!C$5*'[1]Z1 values'!$C$10)/'[1]Z1 values'!$C$12</f>
        <v>5.7566162109375001E-3</v>
      </c>
      <c r="W88" s="17">
        <f>((H88-H87)*'[1]Z1 values'!D$5*'[1]Z1 values'!$C$10)/'[1]Z1 values'!$C$12</f>
        <v>2.9721221923828124E-2</v>
      </c>
      <c r="X88" s="17">
        <f>((I88-I87)*'[1]Z1 values'!E$5*'[1]Z1 values'!$C$10)/'[1]Z1 values'!$C$12</f>
        <v>0</v>
      </c>
      <c r="Y88" s="17">
        <f>((J88-J87)*'[1]Z1 values'!F$5*'[1]Z1 values'!$C$10)/'[1]Z1 values'!$C$12</f>
        <v>8.2617187499999994E-2</v>
      </c>
      <c r="Z88" s="18">
        <f t="shared" si="3"/>
        <v>0.11809502563476562</v>
      </c>
      <c r="AA88">
        <f t="shared" si="4"/>
        <v>29</v>
      </c>
    </row>
    <row r="89" spans="1:27" s="13" customFormat="1" x14ac:dyDescent="0.25">
      <c r="A89" s="14" t="s">
        <v>2231</v>
      </c>
      <c r="B89" s="14" t="s">
        <v>116</v>
      </c>
      <c r="C89" s="14">
        <v>112745</v>
      </c>
      <c r="D89" s="15" t="s">
        <v>18267</v>
      </c>
      <c r="E89" s="15" t="s">
        <v>18268</v>
      </c>
      <c r="F89" s="15">
        <v>87</v>
      </c>
      <c r="G89" s="15">
        <v>418463</v>
      </c>
      <c r="H89" s="15">
        <v>28412013</v>
      </c>
      <c r="I89" s="15">
        <v>86313</v>
      </c>
      <c r="J89" s="15">
        <v>130475</v>
      </c>
      <c r="K89" s="15">
        <v>0</v>
      </c>
      <c r="L89" s="15">
        <v>0</v>
      </c>
      <c r="M89" s="15">
        <v>3232</v>
      </c>
      <c r="N89" s="15">
        <v>324352</v>
      </c>
      <c r="O89" s="15">
        <v>0</v>
      </c>
      <c r="P89" s="15">
        <v>1100</v>
      </c>
      <c r="Q89" s="15">
        <v>0</v>
      </c>
      <c r="R89" s="15">
        <v>0</v>
      </c>
      <c r="S89" s="16"/>
      <c r="T89" s="16"/>
      <c r="U89" s="11">
        <f t="shared" si="5"/>
        <v>1760</v>
      </c>
      <c r="V89" s="17">
        <f>((G89-G88)*'[1]Z1 values'!C$5*'[1]Z1 values'!$C$10)/'[1]Z1 values'!$C$12</f>
        <v>6.3065368652343743E-3</v>
      </c>
      <c r="W89" s="17">
        <f>((H89-H88)*'[1]Z1 values'!D$5*'[1]Z1 values'!$C$10)/'[1]Z1 values'!$C$12</f>
        <v>2.9695312499999998E-2</v>
      </c>
      <c r="X89" s="17">
        <f>((I89-I88)*'[1]Z1 values'!E$5*'[1]Z1 values'!$C$10)/'[1]Z1 values'!$C$12</f>
        <v>0</v>
      </c>
      <c r="Y89" s="17">
        <f>((J89-J88)*'[1]Z1 values'!F$5*'[1]Z1 values'!$C$10)/'[1]Z1 values'!$C$12</f>
        <v>9.466552734375E-2</v>
      </c>
      <c r="Z89" s="18">
        <f t="shared" si="3"/>
        <v>0.13066737670898437</v>
      </c>
      <c r="AA89">
        <f t="shared" si="4"/>
        <v>29.333333333333332</v>
      </c>
    </row>
    <row r="90" spans="1:27" s="13" customFormat="1" x14ac:dyDescent="0.25">
      <c r="A90" s="14" t="s">
        <v>2251</v>
      </c>
      <c r="B90" s="14" t="s">
        <v>116</v>
      </c>
      <c r="C90" s="14">
        <v>114025</v>
      </c>
      <c r="D90" s="15" t="s">
        <v>18267</v>
      </c>
      <c r="E90" s="15" t="s">
        <v>18268</v>
      </c>
      <c r="F90" s="15">
        <v>88</v>
      </c>
      <c r="G90" s="15">
        <v>423157</v>
      </c>
      <c r="H90" s="15">
        <v>28734905</v>
      </c>
      <c r="I90" s="15">
        <v>87200</v>
      </c>
      <c r="J90" s="15">
        <v>132066</v>
      </c>
      <c r="K90" s="15">
        <v>0</v>
      </c>
      <c r="L90" s="15">
        <v>0</v>
      </c>
      <c r="M90" s="15">
        <v>4692</v>
      </c>
      <c r="N90" s="15">
        <v>322892</v>
      </c>
      <c r="O90" s="15">
        <v>887</v>
      </c>
      <c r="P90" s="15">
        <v>1591</v>
      </c>
      <c r="Q90" s="15">
        <v>0</v>
      </c>
      <c r="R90" s="15">
        <v>0</v>
      </c>
      <c r="S90" s="16"/>
      <c r="T90" s="16"/>
      <c r="U90" s="11">
        <f t="shared" si="5"/>
        <v>1780</v>
      </c>
      <c r="V90" s="17">
        <f>((G90-G89)*'[1]Z1 values'!C$5*'[1]Z1 values'!$C$10)/'[1]Z1 values'!$C$12</f>
        <v>9.1536437988281247E-3</v>
      </c>
      <c r="W90" s="17">
        <f>((H90-H89)*'[1]Z1 values'!D$5*'[1]Z1 values'!$C$10)/'[1]Z1 values'!$C$12</f>
        <v>2.9561645507812501E-2</v>
      </c>
      <c r="X90" s="17">
        <f>((I90-I89)*'[1]Z1 values'!E$5*'[1]Z1 values'!$C$10)/'[1]Z1 values'!$C$12</f>
        <v>7.0650329589843741E-2</v>
      </c>
      <c r="Y90" s="17">
        <f>((J90-J89)*'[1]Z1 values'!F$5*'[1]Z1 values'!$C$10)/'[1]Z1 values'!$C$12</f>
        <v>0.13692077636718752</v>
      </c>
      <c r="Z90" s="18">
        <f t="shared" si="3"/>
        <v>0.24628639526367191</v>
      </c>
      <c r="AA90">
        <f t="shared" si="4"/>
        <v>29.666666666666668</v>
      </c>
    </row>
    <row r="91" spans="1:27" s="13" customFormat="1" x14ac:dyDescent="0.25">
      <c r="A91" s="14" t="s">
        <v>2275</v>
      </c>
      <c r="B91" s="14" t="s">
        <v>116</v>
      </c>
      <c r="C91" s="14">
        <v>115305</v>
      </c>
      <c r="D91" s="15" t="s">
        <v>18267</v>
      </c>
      <c r="E91" s="15" t="s">
        <v>18268</v>
      </c>
      <c r="F91" s="15">
        <v>89</v>
      </c>
      <c r="G91" s="15">
        <v>426138</v>
      </c>
      <c r="H91" s="15">
        <v>29059515</v>
      </c>
      <c r="I91" s="15">
        <v>87200</v>
      </c>
      <c r="J91" s="15">
        <v>133404</v>
      </c>
      <c r="K91" s="15">
        <v>0</v>
      </c>
      <c r="L91" s="15">
        <v>0</v>
      </c>
      <c r="M91" s="15">
        <v>2979</v>
      </c>
      <c r="N91" s="15">
        <v>324610</v>
      </c>
      <c r="O91" s="15">
        <v>0</v>
      </c>
      <c r="P91" s="15">
        <v>1338</v>
      </c>
      <c r="Q91" s="15">
        <v>0</v>
      </c>
      <c r="R91" s="15">
        <v>0</v>
      </c>
      <c r="S91"/>
      <c r="T91"/>
      <c r="U91" s="11">
        <f t="shared" si="5"/>
        <v>1800</v>
      </c>
      <c r="V91" s="17">
        <f>((G91-G90)*'[1]Z1 values'!C$5*'[1]Z1 values'!$C$10)/'[1]Z1 values'!$C$12</f>
        <v>5.8131683349609371E-3</v>
      </c>
      <c r="W91" s="17">
        <f>((H91-H90)*'[1]Z1 values'!D$5*'[1]Z1 values'!$C$10)/'[1]Z1 values'!$C$12</f>
        <v>2.9718933105468748E-2</v>
      </c>
      <c r="X91" s="17">
        <f>((I91-I90)*'[1]Z1 values'!E$5*'[1]Z1 values'!$C$10)/'[1]Z1 values'!$C$12</f>
        <v>0</v>
      </c>
      <c r="Y91" s="17">
        <f>((J91-J90)*'[1]Z1 values'!F$5*'[1]Z1 values'!$C$10)/'[1]Z1 values'!$C$12</f>
        <v>0.11514770507812502</v>
      </c>
      <c r="Z91" s="18">
        <f t="shared" si="3"/>
        <v>0.1506798065185547</v>
      </c>
      <c r="AA91">
        <f t="shared" si="4"/>
        <v>30</v>
      </c>
    </row>
    <row r="92" spans="1:27" s="13" customFormat="1" x14ac:dyDescent="0.25">
      <c r="A92" s="14" t="s">
        <v>2300</v>
      </c>
      <c r="B92" s="14" t="s">
        <v>116</v>
      </c>
      <c r="C92" s="14">
        <v>116585</v>
      </c>
      <c r="D92" s="15" t="s">
        <v>18267</v>
      </c>
      <c r="E92" s="15" t="s">
        <v>18268</v>
      </c>
      <c r="F92" s="15">
        <v>90</v>
      </c>
      <c r="G92" s="15">
        <v>433593</v>
      </c>
      <c r="H92" s="15">
        <v>29379735</v>
      </c>
      <c r="I92" s="15">
        <v>89527</v>
      </c>
      <c r="J92" s="15">
        <v>136082</v>
      </c>
      <c r="K92" s="15">
        <v>0</v>
      </c>
      <c r="L92" s="15">
        <v>0</v>
      </c>
      <c r="M92" s="15">
        <v>7454</v>
      </c>
      <c r="N92" s="15">
        <v>320220</v>
      </c>
      <c r="O92" s="15">
        <v>2327</v>
      </c>
      <c r="P92" s="15">
        <v>2678</v>
      </c>
      <c r="Q92" s="15">
        <v>0</v>
      </c>
      <c r="R92" s="15">
        <v>0</v>
      </c>
      <c r="S92"/>
      <c r="T92"/>
      <c r="U92" s="11">
        <f t="shared" si="5"/>
        <v>1820</v>
      </c>
      <c r="V92" s="17">
        <f>((G92-G91)*'[1]Z1 values'!C$5*'[1]Z1 values'!$C$10)/'[1]Z1 values'!$C$12</f>
        <v>1.4537796020507813E-2</v>
      </c>
      <c r="W92" s="17">
        <f>((H92-H91)*'[1]Z1 values'!D$5*'[1]Z1 values'!$C$10)/'[1]Z1 values'!$C$12</f>
        <v>2.9317016601562502E-2</v>
      </c>
      <c r="X92" s="17">
        <f>((I92-I91)*'[1]Z1 values'!E$5*'[1]Z1 values'!$C$10)/'[1]Z1 values'!$C$12</f>
        <v>0.18534759521484373</v>
      </c>
      <c r="Y92" s="17">
        <f>((J92-J91)*'[1]Z1 values'!F$5*'[1]Z1 values'!$C$10)/'[1]Z1 values'!$C$12</f>
        <v>0.23046752929687503</v>
      </c>
      <c r="Z92" s="18">
        <f t="shared" si="3"/>
        <v>0.45966993713378906</v>
      </c>
      <c r="AA92">
        <f t="shared" si="4"/>
        <v>30.333333333333332</v>
      </c>
    </row>
    <row r="93" spans="1:27" s="13" customFormat="1" x14ac:dyDescent="0.25">
      <c r="A93" s="14" t="s">
        <v>2320</v>
      </c>
      <c r="B93" s="14" t="s">
        <v>116</v>
      </c>
      <c r="C93" s="14">
        <v>117865</v>
      </c>
      <c r="D93" s="15" t="s">
        <v>18267</v>
      </c>
      <c r="E93" s="15" t="s">
        <v>18268</v>
      </c>
      <c r="F93" s="15">
        <v>91</v>
      </c>
      <c r="G93" s="15">
        <v>439036</v>
      </c>
      <c r="H93" s="15">
        <v>29701967</v>
      </c>
      <c r="I93" s="15">
        <v>90916</v>
      </c>
      <c r="J93" s="15">
        <v>137659</v>
      </c>
      <c r="K93" s="15">
        <v>0</v>
      </c>
      <c r="L93" s="15">
        <v>0</v>
      </c>
      <c r="M93" s="15">
        <v>5442</v>
      </c>
      <c r="N93" s="15">
        <v>322232</v>
      </c>
      <c r="O93" s="15">
        <v>1389</v>
      </c>
      <c r="P93" s="15">
        <v>1577</v>
      </c>
      <c r="Q93" s="15">
        <v>0</v>
      </c>
      <c r="R93" s="15">
        <v>0</v>
      </c>
      <c r="S93"/>
      <c r="T93"/>
      <c r="U93" s="11">
        <f t="shared" si="5"/>
        <v>1840</v>
      </c>
      <c r="V93" s="17">
        <f>((G93-G92)*'[1]Z1 values'!C$5*'[1]Z1 values'!$C$10)/'[1]Z1 values'!$C$12</f>
        <v>1.0614248657226561E-2</v>
      </c>
      <c r="W93" s="17">
        <f>((H93-H92)*'[1]Z1 values'!D$5*'[1]Z1 values'!$C$10)/'[1]Z1 values'!$C$12</f>
        <v>2.9501220703125004E-2</v>
      </c>
      <c r="X93" s="17">
        <f>((I93-I92)*'[1]Z1 values'!E$5*'[1]Z1 values'!$C$10)/'[1]Z1 values'!$C$12</f>
        <v>0.11063507080078124</v>
      </c>
      <c r="Y93" s="17">
        <f>((J93-J92)*'[1]Z1 values'!F$5*'[1]Z1 values'!$C$10)/'[1]Z1 values'!$C$12</f>
        <v>0.13571594238281251</v>
      </c>
      <c r="Z93" s="18">
        <f t="shared" si="3"/>
        <v>0.28646648254394536</v>
      </c>
      <c r="AA93">
        <f t="shared" si="4"/>
        <v>30.666666666666668</v>
      </c>
    </row>
    <row r="94" spans="1:27" s="13" customFormat="1" x14ac:dyDescent="0.25">
      <c r="A94" s="14" t="s">
        <v>2341</v>
      </c>
      <c r="B94" s="14" t="s">
        <v>116</v>
      </c>
      <c r="C94" s="14">
        <v>119145</v>
      </c>
      <c r="D94" s="15" t="s">
        <v>18267</v>
      </c>
      <c r="E94" s="15" t="s">
        <v>18268</v>
      </c>
      <c r="F94" s="15">
        <v>92</v>
      </c>
      <c r="G94" s="15">
        <v>443847</v>
      </c>
      <c r="H94" s="15">
        <v>30024834</v>
      </c>
      <c r="I94" s="15">
        <v>91762</v>
      </c>
      <c r="J94" s="15">
        <v>139242</v>
      </c>
      <c r="K94" s="15">
        <v>0</v>
      </c>
      <c r="L94" s="15">
        <v>0</v>
      </c>
      <c r="M94" s="15">
        <v>4809</v>
      </c>
      <c r="N94" s="15">
        <v>322867</v>
      </c>
      <c r="O94" s="15">
        <v>846</v>
      </c>
      <c r="P94" s="15">
        <v>1583</v>
      </c>
      <c r="Q94" s="15">
        <v>0</v>
      </c>
      <c r="R94" s="15">
        <v>0</v>
      </c>
      <c r="S94"/>
      <c r="T94"/>
      <c r="U94" s="11">
        <f t="shared" si="5"/>
        <v>1860</v>
      </c>
      <c r="V94" s="17">
        <f>((G94-G93)*'[1]Z1 values'!C$5*'[1]Z1 values'!$C$10)/'[1]Z1 values'!$C$12</f>
        <v>9.3818023681640616E-3</v>
      </c>
      <c r="W94" s="17">
        <f>((H94-H93)*'[1]Z1 values'!D$5*'[1]Z1 values'!$C$10)/'[1]Z1 values'!$C$12</f>
        <v>2.9559356689453125E-2</v>
      </c>
      <c r="X94" s="17">
        <f>((I94-I93)*'[1]Z1 values'!E$5*'[1]Z1 values'!$C$10)/'[1]Z1 values'!$C$12</f>
        <v>6.7384643554687498E-2</v>
      </c>
      <c r="Y94" s="17">
        <f>((J94-J93)*'[1]Z1 values'!F$5*'[1]Z1 values'!$C$10)/'[1]Z1 values'!$C$12</f>
        <v>0.13623229980468751</v>
      </c>
      <c r="Z94" s="18">
        <f t="shared" si="3"/>
        <v>0.24255810241699219</v>
      </c>
      <c r="AA94">
        <f t="shared" si="4"/>
        <v>31</v>
      </c>
    </row>
    <row r="95" spans="1:27" s="13" customFormat="1" x14ac:dyDescent="0.25">
      <c r="A95" s="14" t="s">
        <v>2368</v>
      </c>
      <c r="B95" s="14" t="s">
        <v>116</v>
      </c>
      <c r="C95" s="14">
        <v>120425</v>
      </c>
      <c r="D95" s="15" t="s">
        <v>18267</v>
      </c>
      <c r="E95" s="15" t="s">
        <v>18268</v>
      </c>
      <c r="F95" s="15">
        <v>93</v>
      </c>
      <c r="G95" s="15">
        <v>446922</v>
      </c>
      <c r="H95" s="15">
        <v>30349437</v>
      </c>
      <c r="I95" s="15">
        <v>91762</v>
      </c>
      <c r="J95" s="15">
        <v>140775</v>
      </c>
      <c r="K95" s="15">
        <v>0</v>
      </c>
      <c r="L95" s="15">
        <v>0</v>
      </c>
      <c r="M95" s="15">
        <v>3074</v>
      </c>
      <c r="N95" s="15">
        <v>324603</v>
      </c>
      <c r="O95" s="15">
        <v>0</v>
      </c>
      <c r="P95" s="15">
        <v>1533</v>
      </c>
      <c r="Q95" s="15">
        <v>0</v>
      </c>
      <c r="R95" s="15">
        <v>0</v>
      </c>
      <c r="S95"/>
      <c r="T95"/>
      <c r="U95" s="11">
        <f t="shared" si="5"/>
        <v>1880</v>
      </c>
      <c r="V95" s="17">
        <f>((G95-G94)*'[1]Z1 values'!C$5*'[1]Z1 values'!$C$10)/'[1]Z1 values'!$C$12</f>
        <v>5.9964752197265627E-3</v>
      </c>
      <c r="W95" s="17">
        <f>((H95-H94)*'[1]Z1 values'!D$5*'[1]Z1 values'!$C$10)/'[1]Z1 values'!$C$12</f>
        <v>2.9718292236328124E-2</v>
      </c>
      <c r="X95" s="17">
        <f>((I95-I94)*'[1]Z1 values'!E$5*'[1]Z1 values'!$C$10)/'[1]Z1 values'!$C$12</f>
        <v>0</v>
      </c>
      <c r="Y95" s="17">
        <f>((J95-J94)*'[1]Z1 values'!F$5*'[1]Z1 values'!$C$10)/'[1]Z1 values'!$C$12</f>
        <v>0.13192932128906251</v>
      </c>
      <c r="Z95" s="18">
        <f t="shared" si="3"/>
        <v>0.16764408874511721</v>
      </c>
      <c r="AA95">
        <f t="shared" si="4"/>
        <v>31.333333333333332</v>
      </c>
    </row>
    <row r="96" spans="1:27" s="13" customFormat="1" x14ac:dyDescent="0.25">
      <c r="A96" s="14" t="s">
        <v>2388</v>
      </c>
      <c r="B96" s="14" t="s">
        <v>116</v>
      </c>
      <c r="C96" s="14">
        <v>121705</v>
      </c>
      <c r="D96" s="15" t="s">
        <v>18267</v>
      </c>
      <c r="E96" s="15" t="s">
        <v>18268</v>
      </c>
      <c r="F96" s="15">
        <v>94</v>
      </c>
      <c r="G96" s="15">
        <v>454180</v>
      </c>
      <c r="H96" s="15">
        <v>30669849</v>
      </c>
      <c r="I96" s="15">
        <v>93646</v>
      </c>
      <c r="J96" s="15">
        <v>143738</v>
      </c>
      <c r="K96" s="15">
        <v>0</v>
      </c>
      <c r="L96" s="15">
        <v>0</v>
      </c>
      <c r="M96" s="15">
        <v>7257</v>
      </c>
      <c r="N96" s="15">
        <v>320412</v>
      </c>
      <c r="O96" s="15">
        <v>1884</v>
      </c>
      <c r="P96" s="15">
        <v>2963</v>
      </c>
      <c r="Q96" s="15">
        <v>0</v>
      </c>
      <c r="R96" s="15">
        <v>0</v>
      </c>
      <c r="S96"/>
      <c r="T96"/>
      <c r="U96" s="11">
        <f t="shared" si="5"/>
        <v>1900</v>
      </c>
      <c r="V96" s="17">
        <f>((G96-G95)*'[1]Z1 values'!C$5*'[1]Z1 values'!$C$10)/'[1]Z1 values'!$C$12</f>
        <v>1.4153631591796875E-2</v>
      </c>
      <c r="W96" s="17">
        <f>((H96-H95)*'[1]Z1 values'!D$5*'[1]Z1 values'!$C$10)/'[1]Z1 values'!$C$12</f>
        <v>2.9334594726562503E-2</v>
      </c>
      <c r="X96" s="17">
        <f>((I96-I95)*'[1]Z1 values'!E$5*'[1]Z1 values'!$C$10)/'[1]Z1 values'!$C$12</f>
        <v>0.15006225585937499</v>
      </c>
      <c r="Y96" s="17">
        <f>((J96-J95)*'[1]Z1 values'!F$5*'[1]Z1 values'!$C$10)/'[1]Z1 values'!$C$12</f>
        <v>0.2549945068359375</v>
      </c>
      <c r="Z96" s="18">
        <f t="shared" si="3"/>
        <v>0.4485449890136719</v>
      </c>
      <c r="AA96">
        <f t="shared" si="4"/>
        <v>31.666666666666668</v>
      </c>
    </row>
    <row r="97" spans="1:27" s="13" customFormat="1" x14ac:dyDescent="0.25">
      <c r="A97" s="14" t="s">
        <v>2418</v>
      </c>
      <c r="B97" s="14" t="s">
        <v>116</v>
      </c>
      <c r="C97" s="14">
        <v>122985</v>
      </c>
      <c r="D97" s="15" t="s">
        <v>18267</v>
      </c>
      <c r="E97" s="15" t="s">
        <v>18268</v>
      </c>
      <c r="F97" s="15">
        <v>95</v>
      </c>
      <c r="G97" s="15">
        <v>457267</v>
      </c>
      <c r="H97" s="15">
        <v>30994432</v>
      </c>
      <c r="I97" s="15">
        <v>93646</v>
      </c>
      <c r="J97" s="15">
        <v>144698</v>
      </c>
      <c r="K97" s="15">
        <v>0</v>
      </c>
      <c r="L97" s="15">
        <v>0</v>
      </c>
      <c r="M97" s="15">
        <v>3086</v>
      </c>
      <c r="N97" s="15">
        <v>324583</v>
      </c>
      <c r="O97" s="15">
        <v>0</v>
      </c>
      <c r="P97" s="15">
        <v>960</v>
      </c>
      <c r="Q97" s="15">
        <v>0</v>
      </c>
      <c r="R97" s="15">
        <v>0</v>
      </c>
      <c r="S97"/>
      <c r="T97"/>
      <c r="U97" s="11">
        <f t="shared" si="5"/>
        <v>1920</v>
      </c>
      <c r="V97" s="17">
        <f>((G97-G96)*'[1]Z1 values'!C$5*'[1]Z1 values'!$C$10)/'[1]Z1 values'!$C$12</f>
        <v>6.0198760986328124E-3</v>
      </c>
      <c r="W97" s="17">
        <f>((H97-H96)*'[1]Z1 values'!D$5*'[1]Z1 values'!$C$10)/'[1]Z1 values'!$C$12</f>
        <v>2.9716461181640626E-2</v>
      </c>
      <c r="X97" s="17">
        <f>((I97-I96)*'[1]Z1 values'!E$5*'[1]Z1 values'!$C$10)/'[1]Z1 values'!$C$12</f>
        <v>0</v>
      </c>
      <c r="Y97" s="17">
        <f>((J97-J96)*'[1]Z1 values'!F$5*'[1]Z1 values'!$C$10)/'[1]Z1 values'!$C$12</f>
        <v>8.2617187499999994E-2</v>
      </c>
      <c r="Z97" s="18">
        <f t="shared" si="3"/>
        <v>0.11835352478027343</v>
      </c>
      <c r="AA97">
        <f t="shared" si="4"/>
        <v>32</v>
      </c>
    </row>
    <row r="98" spans="1:27" s="13" customFormat="1" x14ac:dyDescent="0.25">
      <c r="A98" s="14" t="s">
        <v>2442</v>
      </c>
      <c r="B98" s="14" t="s">
        <v>116</v>
      </c>
      <c r="C98" s="14">
        <v>124265</v>
      </c>
      <c r="D98" s="15" t="s">
        <v>18267</v>
      </c>
      <c r="E98" s="15" t="s">
        <v>18268</v>
      </c>
      <c r="F98" s="15">
        <v>96</v>
      </c>
      <c r="G98" s="15">
        <v>462041</v>
      </c>
      <c r="H98" s="15">
        <v>31317326</v>
      </c>
      <c r="I98" s="15">
        <v>94538</v>
      </c>
      <c r="J98" s="15">
        <v>146293</v>
      </c>
      <c r="K98" s="15">
        <v>0</v>
      </c>
      <c r="L98" s="15">
        <v>0</v>
      </c>
      <c r="M98" s="15">
        <v>4773</v>
      </c>
      <c r="N98" s="15">
        <v>322894</v>
      </c>
      <c r="O98" s="15">
        <v>892</v>
      </c>
      <c r="P98" s="15">
        <v>1595</v>
      </c>
      <c r="Q98" s="15">
        <v>0</v>
      </c>
      <c r="R98" s="15">
        <v>0</v>
      </c>
      <c r="S98"/>
      <c r="T98"/>
      <c r="U98" s="11">
        <f t="shared" si="5"/>
        <v>1940</v>
      </c>
      <c r="V98" s="17">
        <f>((G98-G97)*'[1]Z1 values'!C$5*'[1]Z1 values'!$C$10)/'[1]Z1 values'!$C$12</f>
        <v>9.3096496582031237E-3</v>
      </c>
      <c r="W98" s="17">
        <f>((H98-H97)*'[1]Z1 values'!D$5*'[1]Z1 values'!$C$10)/'[1]Z1 values'!$C$12</f>
        <v>2.956182861328125E-2</v>
      </c>
      <c r="X98" s="17">
        <f>((I98-I97)*'[1]Z1 values'!E$5*'[1]Z1 values'!$C$10)/'[1]Z1 values'!$C$12</f>
        <v>7.1048583984374997E-2</v>
      </c>
      <c r="Y98" s="17">
        <f>((J98-J97)*'[1]Z1 values'!F$5*'[1]Z1 values'!$C$10)/'[1]Z1 values'!$C$12</f>
        <v>0.13726501464843749</v>
      </c>
      <c r="Z98" s="18">
        <f t="shared" si="3"/>
        <v>0.24718507690429686</v>
      </c>
      <c r="AA98">
        <f t="shared" si="4"/>
        <v>32.333333333333336</v>
      </c>
    </row>
    <row r="99" spans="1:27" s="13" customFormat="1" x14ac:dyDescent="0.25">
      <c r="A99" s="14" t="s">
        <v>2466</v>
      </c>
      <c r="B99" s="14" t="s">
        <v>116</v>
      </c>
      <c r="C99" s="14">
        <v>125545</v>
      </c>
      <c r="D99" s="15" t="s">
        <v>18267</v>
      </c>
      <c r="E99" s="15" t="s">
        <v>18268</v>
      </c>
      <c r="F99" s="15">
        <v>97</v>
      </c>
      <c r="G99" s="15">
        <v>465121</v>
      </c>
      <c r="H99" s="15">
        <v>31641915</v>
      </c>
      <c r="I99" s="15">
        <v>94538</v>
      </c>
      <c r="J99" s="15">
        <v>147253</v>
      </c>
      <c r="K99" s="15">
        <v>0</v>
      </c>
      <c r="L99" s="15">
        <v>0</v>
      </c>
      <c r="M99" s="15">
        <v>3079</v>
      </c>
      <c r="N99" s="15">
        <v>324589</v>
      </c>
      <c r="O99" s="15">
        <v>0</v>
      </c>
      <c r="P99" s="15">
        <v>960</v>
      </c>
      <c r="Q99" s="15">
        <v>0</v>
      </c>
      <c r="R99" s="15">
        <v>0</v>
      </c>
      <c r="S99"/>
      <c r="T99"/>
      <c r="U99" s="11">
        <f t="shared" si="5"/>
        <v>1960</v>
      </c>
      <c r="V99" s="17">
        <f>((G99-G98)*'[1]Z1 values'!C$5*'[1]Z1 values'!$C$10)/'[1]Z1 values'!$C$12</f>
        <v>6.0062255859374995E-3</v>
      </c>
      <c r="W99" s="17">
        <f>((H99-H98)*'[1]Z1 values'!D$5*'[1]Z1 values'!$C$10)/'[1]Z1 values'!$C$12</f>
        <v>2.9717010498046877E-2</v>
      </c>
      <c r="X99" s="17">
        <f>((I99-I98)*'[1]Z1 values'!E$5*'[1]Z1 values'!$C$10)/'[1]Z1 values'!$C$12</f>
        <v>0</v>
      </c>
      <c r="Y99" s="17">
        <f>((J99-J98)*'[1]Z1 values'!F$5*'[1]Z1 values'!$C$10)/'[1]Z1 values'!$C$12</f>
        <v>8.2617187499999994E-2</v>
      </c>
      <c r="Z99" s="18">
        <f t="shared" si="3"/>
        <v>0.11834042358398436</v>
      </c>
      <c r="AA99">
        <f t="shared" si="4"/>
        <v>32.666666666666664</v>
      </c>
    </row>
    <row r="100" spans="1:27" s="13" customFormat="1" x14ac:dyDescent="0.25">
      <c r="A100" s="14" t="s">
        <v>2487</v>
      </c>
      <c r="B100" s="14" t="s">
        <v>116</v>
      </c>
      <c r="C100" s="14">
        <v>126825</v>
      </c>
      <c r="D100" s="15" t="s">
        <v>18267</v>
      </c>
      <c r="E100" s="15" t="s">
        <v>18268</v>
      </c>
      <c r="F100" s="15">
        <v>98</v>
      </c>
      <c r="G100" s="15">
        <v>471031</v>
      </c>
      <c r="H100" s="15">
        <v>31963675</v>
      </c>
      <c r="I100" s="15">
        <v>96019</v>
      </c>
      <c r="J100" s="15">
        <v>149251</v>
      </c>
      <c r="K100" s="15">
        <v>0</v>
      </c>
      <c r="L100" s="15">
        <v>0</v>
      </c>
      <c r="M100" s="15">
        <v>5909</v>
      </c>
      <c r="N100" s="15">
        <v>321760</v>
      </c>
      <c r="O100" s="15">
        <v>1481</v>
      </c>
      <c r="P100" s="15">
        <v>1998</v>
      </c>
      <c r="Q100" s="15">
        <v>0</v>
      </c>
      <c r="R100" s="15">
        <v>0</v>
      </c>
      <c r="S100"/>
      <c r="T100"/>
      <c r="U100" s="11">
        <f t="shared" si="5"/>
        <v>1980</v>
      </c>
      <c r="V100" s="17">
        <f>((G100-G99)*'[1]Z1 values'!C$5*'[1]Z1 values'!$C$10)/'[1]Z1 values'!$C$12</f>
        <v>1.1524932861328125E-2</v>
      </c>
      <c r="W100" s="17">
        <f>((H100-H99)*'[1]Z1 values'!D$5*'[1]Z1 values'!$C$10)/'[1]Z1 values'!$C$12</f>
        <v>2.9458007812499999E-2</v>
      </c>
      <c r="X100" s="17">
        <f>((I100-I99)*'[1]Z1 values'!E$5*'[1]Z1 values'!$C$10)/'[1]Z1 values'!$C$12</f>
        <v>0.11796295166015625</v>
      </c>
      <c r="Y100" s="17">
        <f>((J100-J99)*'[1]Z1 values'!F$5*'[1]Z1 values'!$C$10)/'[1]Z1 values'!$C$12</f>
        <v>0.17194702148437502</v>
      </c>
      <c r="Z100" s="18">
        <f t="shared" si="3"/>
        <v>0.33089291381835939</v>
      </c>
      <c r="AA100">
        <f t="shared" si="4"/>
        <v>33</v>
      </c>
    </row>
    <row r="101" spans="1:27" s="13" customFormat="1" x14ac:dyDescent="0.25">
      <c r="A101" s="14" t="s">
        <v>2511</v>
      </c>
      <c r="B101" s="14" t="s">
        <v>116</v>
      </c>
      <c r="C101" s="14">
        <v>128105</v>
      </c>
      <c r="D101" s="15" t="s">
        <v>18267</v>
      </c>
      <c r="E101" s="15" t="s">
        <v>18268</v>
      </c>
      <c r="F101" s="15">
        <v>99</v>
      </c>
      <c r="G101" s="15">
        <v>478968</v>
      </c>
      <c r="H101" s="15">
        <v>32283331</v>
      </c>
      <c r="I101" s="15">
        <v>98854</v>
      </c>
      <c r="J101" s="15">
        <v>151718</v>
      </c>
      <c r="K101" s="15">
        <v>0</v>
      </c>
      <c r="L101" s="15">
        <v>0</v>
      </c>
      <c r="M101" s="15">
        <v>7936</v>
      </c>
      <c r="N101" s="15">
        <v>319656</v>
      </c>
      <c r="O101" s="15">
        <v>2835</v>
      </c>
      <c r="P101" s="15">
        <v>2467</v>
      </c>
      <c r="Q101" s="15">
        <v>0</v>
      </c>
      <c r="R101" s="15">
        <v>0</v>
      </c>
      <c r="S101"/>
      <c r="T101"/>
      <c r="U101" s="11">
        <f t="shared" si="5"/>
        <v>2000</v>
      </c>
      <c r="V101" s="17">
        <f>((G101-G100)*'[1]Z1 values'!C$5*'[1]Z1 values'!$C$10)/'[1]Z1 values'!$C$12</f>
        <v>1.5477731323242186E-2</v>
      </c>
      <c r="W101" s="17">
        <f>((H101-H100)*'[1]Z1 values'!D$5*'[1]Z1 values'!$C$10)/'[1]Z1 values'!$C$12</f>
        <v>2.9265380859375002E-2</v>
      </c>
      <c r="X101" s="17">
        <f>((I101-I100)*'[1]Z1 values'!E$5*'[1]Z1 values'!$C$10)/'[1]Z1 values'!$C$12</f>
        <v>0.22581024169921871</v>
      </c>
      <c r="Y101" s="17">
        <f>((J101-J100)*'[1]Z1 values'!F$5*'[1]Z1 values'!$C$10)/'[1]Z1 values'!$C$12</f>
        <v>0.21230895996093749</v>
      </c>
      <c r="Z101" s="18">
        <f t="shared" si="3"/>
        <v>0.48286231384277334</v>
      </c>
      <c r="AA101">
        <f t="shared" si="4"/>
        <v>33.333333333333336</v>
      </c>
    </row>
    <row r="102" spans="1:27" s="13" customFormat="1" x14ac:dyDescent="0.25">
      <c r="A102" s="14" t="s">
        <v>2532</v>
      </c>
      <c r="B102" s="14" t="s">
        <v>116</v>
      </c>
      <c r="C102" s="14">
        <v>129385</v>
      </c>
      <c r="D102" s="15" t="s">
        <v>18267</v>
      </c>
      <c r="E102" s="15" t="s">
        <v>18268</v>
      </c>
      <c r="F102" s="15">
        <v>100</v>
      </c>
      <c r="G102" s="15">
        <v>481951</v>
      </c>
      <c r="H102" s="15">
        <v>32607933</v>
      </c>
      <c r="I102" s="15">
        <v>98854</v>
      </c>
      <c r="J102" s="15">
        <v>152678</v>
      </c>
      <c r="K102" s="15">
        <v>0</v>
      </c>
      <c r="L102" s="15">
        <v>0</v>
      </c>
      <c r="M102" s="15">
        <v>2981</v>
      </c>
      <c r="N102" s="15">
        <v>324602</v>
      </c>
      <c r="O102" s="15">
        <v>0</v>
      </c>
      <c r="P102" s="15">
        <v>960</v>
      </c>
      <c r="Q102" s="15">
        <v>0</v>
      </c>
      <c r="R102" s="15">
        <v>0</v>
      </c>
      <c r="S102"/>
      <c r="T102"/>
      <c r="U102" s="11">
        <f t="shared" si="5"/>
        <v>2020</v>
      </c>
      <c r="V102" s="17">
        <f>((G102-G101)*'[1]Z1 values'!C$5*'[1]Z1 values'!$C$10)/'[1]Z1 values'!$C$12</f>
        <v>5.8170684814453132E-3</v>
      </c>
      <c r="W102" s="17">
        <f>((H102-H101)*'[1]Z1 values'!D$5*'[1]Z1 values'!$C$10)/'[1]Z1 values'!$C$12</f>
        <v>2.9718200683593748E-2</v>
      </c>
      <c r="X102" s="17">
        <f>((I102-I101)*'[1]Z1 values'!E$5*'[1]Z1 values'!$C$10)/'[1]Z1 values'!$C$12</f>
        <v>0</v>
      </c>
      <c r="Y102" s="17">
        <f>((J102-J101)*'[1]Z1 values'!F$5*'[1]Z1 values'!$C$10)/'[1]Z1 values'!$C$12</f>
        <v>8.2617187499999994E-2</v>
      </c>
      <c r="Z102" s="18">
        <f t="shared" si="3"/>
        <v>0.11815245666503905</v>
      </c>
      <c r="AA102">
        <f t="shared" si="4"/>
        <v>33.666666666666664</v>
      </c>
    </row>
    <row r="103" spans="1:27" s="13" customFormat="1" x14ac:dyDescent="0.25">
      <c r="A103" s="14" t="s">
        <v>2552</v>
      </c>
      <c r="B103" s="14" t="s">
        <v>116</v>
      </c>
      <c r="C103" s="14">
        <v>130665</v>
      </c>
      <c r="D103" s="15" t="s">
        <v>18267</v>
      </c>
      <c r="E103" s="15" t="s">
        <v>18268</v>
      </c>
      <c r="F103" s="15">
        <v>101</v>
      </c>
      <c r="G103" s="15">
        <v>484911</v>
      </c>
      <c r="H103" s="15">
        <v>32932560</v>
      </c>
      <c r="I103" s="15">
        <v>98854</v>
      </c>
      <c r="J103" s="15">
        <v>153827</v>
      </c>
      <c r="K103" s="15">
        <v>0</v>
      </c>
      <c r="L103" s="15">
        <v>0</v>
      </c>
      <c r="M103" s="15">
        <v>2959</v>
      </c>
      <c r="N103" s="15">
        <v>324627</v>
      </c>
      <c r="O103" s="15">
        <v>0</v>
      </c>
      <c r="P103" s="15">
        <v>1149</v>
      </c>
      <c r="Q103" s="15">
        <v>0</v>
      </c>
      <c r="R103" s="15">
        <v>0</v>
      </c>
      <c r="S103"/>
      <c r="T103"/>
      <c r="U103" s="11">
        <f t="shared" si="5"/>
        <v>2040</v>
      </c>
      <c r="V103" s="17">
        <f>((G103-G102)*'[1]Z1 values'!C$5*'[1]Z1 values'!$C$10)/'[1]Z1 values'!$C$12</f>
        <v>5.7722167968750002E-3</v>
      </c>
      <c r="W103" s="17">
        <f>((H103-H102)*'[1]Z1 values'!D$5*'[1]Z1 values'!$C$10)/'[1]Z1 values'!$C$12</f>
        <v>2.9720489501953124E-2</v>
      </c>
      <c r="X103" s="17">
        <f>((I103-I102)*'[1]Z1 values'!E$5*'[1]Z1 values'!$C$10)/'[1]Z1 values'!$C$12</f>
        <v>0</v>
      </c>
      <c r="Y103" s="17">
        <f>((J103-J102)*'[1]Z1 values'!F$5*'[1]Z1 values'!$C$10)/'[1]Z1 values'!$C$12</f>
        <v>9.8882446289062509E-2</v>
      </c>
      <c r="Z103" s="18">
        <f t="shared" si="3"/>
        <v>0.13437515258789062</v>
      </c>
      <c r="AA103">
        <f t="shared" si="4"/>
        <v>34</v>
      </c>
    </row>
    <row r="104" spans="1:27" s="13" customFormat="1" x14ac:dyDescent="0.25">
      <c r="A104" s="14" t="s">
        <v>2577</v>
      </c>
      <c r="B104" s="14" t="s">
        <v>116</v>
      </c>
      <c r="C104" s="14">
        <v>131945</v>
      </c>
      <c r="D104" s="15" t="s">
        <v>18267</v>
      </c>
      <c r="E104" s="15" t="s">
        <v>18268</v>
      </c>
      <c r="F104" s="15">
        <v>102</v>
      </c>
      <c r="G104" s="15">
        <v>487867</v>
      </c>
      <c r="H104" s="15">
        <v>33257191</v>
      </c>
      <c r="I104" s="15">
        <v>98854</v>
      </c>
      <c r="J104" s="15">
        <v>155171</v>
      </c>
      <c r="K104" s="15">
        <v>0</v>
      </c>
      <c r="L104" s="15">
        <v>0</v>
      </c>
      <c r="M104" s="15">
        <v>2955</v>
      </c>
      <c r="N104" s="15">
        <v>324631</v>
      </c>
      <c r="O104" s="15">
        <v>0</v>
      </c>
      <c r="P104" s="15">
        <v>1344</v>
      </c>
      <c r="Q104" s="15">
        <v>0</v>
      </c>
      <c r="R104" s="15">
        <v>0</v>
      </c>
      <c r="S104"/>
      <c r="T104"/>
      <c r="U104" s="11">
        <f t="shared" si="5"/>
        <v>2060</v>
      </c>
      <c r="V104" s="17">
        <f>((G104-G103)*'[1]Z1 values'!C$5*'[1]Z1 values'!$C$10)/'[1]Z1 values'!$C$12</f>
        <v>5.7644165039062497E-3</v>
      </c>
      <c r="W104" s="17">
        <f>((H104-H103)*'[1]Z1 values'!D$5*'[1]Z1 values'!$C$10)/'[1]Z1 values'!$C$12</f>
        <v>2.9720855712890626E-2</v>
      </c>
      <c r="X104" s="17">
        <f>((I104-I103)*'[1]Z1 values'!E$5*'[1]Z1 values'!$C$10)/'[1]Z1 values'!$C$12</f>
        <v>0</v>
      </c>
      <c r="Y104" s="17">
        <f>((J104-J103)*'[1]Z1 values'!F$5*'[1]Z1 values'!$C$10)/'[1]Z1 values'!$C$12</f>
        <v>0.11566406250000001</v>
      </c>
      <c r="Z104" s="18">
        <f t="shared" si="3"/>
        <v>0.1511493347167969</v>
      </c>
      <c r="AA104">
        <f t="shared" si="4"/>
        <v>34.333333333333336</v>
      </c>
    </row>
    <row r="105" spans="1:27" s="13" customFormat="1" x14ac:dyDescent="0.25">
      <c r="A105" s="14" t="s">
        <v>2598</v>
      </c>
      <c r="B105" s="14" t="s">
        <v>116</v>
      </c>
      <c r="C105" s="14">
        <v>133225</v>
      </c>
      <c r="D105" s="15" t="s">
        <v>18267</v>
      </c>
      <c r="E105" s="15" t="s">
        <v>18268</v>
      </c>
      <c r="F105" s="15">
        <v>103</v>
      </c>
      <c r="G105" s="15">
        <v>490834</v>
      </c>
      <c r="H105" s="15">
        <v>33581809</v>
      </c>
      <c r="I105" s="15">
        <v>98854</v>
      </c>
      <c r="J105" s="15">
        <v>156131</v>
      </c>
      <c r="K105" s="15">
        <v>0</v>
      </c>
      <c r="L105" s="15">
        <v>0</v>
      </c>
      <c r="M105" s="15">
        <v>2966</v>
      </c>
      <c r="N105" s="15">
        <v>324618</v>
      </c>
      <c r="O105" s="15">
        <v>0</v>
      </c>
      <c r="P105" s="15">
        <v>960</v>
      </c>
      <c r="Q105" s="15">
        <v>0</v>
      </c>
      <c r="R105" s="15">
        <v>0</v>
      </c>
      <c r="S105"/>
      <c r="T105"/>
      <c r="U105" s="11">
        <f t="shared" si="5"/>
        <v>2080</v>
      </c>
      <c r="V105" s="17">
        <f>((G105-G104)*'[1]Z1 values'!C$5*'[1]Z1 values'!$C$10)/'[1]Z1 values'!$C$12</f>
        <v>5.7858673095703122E-3</v>
      </c>
      <c r="W105" s="17">
        <f>((H105-H104)*'[1]Z1 values'!D$5*'[1]Z1 values'!$C$10)/'[1]Z1 values'!$C$12</f>
        <v>2.9719665527343751E-2</v>
      </c>
      <c r="X105" s="17">
        <f>((I105-I104)*'[1]Z1 values'!E$5*'[1]Z1 values'!$C$10)/'[1]Z1 values'!$C$12</f>
        <v>0</v>
      </c>
      <c r="Y105" s="17">
        <f>((J105-J104)*'[1]Z1 values'!F$5*'[1]Z1 values'!$C$10)/'[1]Z1 values'!$C$12</f>
        <v>8.2617187499999994E-2</v>
      </c>
      <c r="Z105" s="18">
        <f t="shared" si="3"/>
        <v>0.11812272033691407</v>
      </c>
      <c r="AA105">
        <f t="shared" si="4"/>
        <v>34.666666666666664</v>
      </c>
    </row>
    <row r="106" spans="1:27" s="13" customFormat="1" x14ac:dyDescent="0.25">
      <c r="A106" s="14" t="s">
        <v>2618</v>
      </c>
      <c r="B106" s="14" t="s">
        <v>116</v>
      </c>
      <c r="C106" s="14">
        <v>134505</v>
      </c>
      <c r="D106" s="15" t="s">
        <v>18267</v>
      </c>
      <c r="E106" s="15" t="s">
        <v>18268</v>
      </c>
      <c r="F106" s="15">
        <v>104</v>
      </c>
      <c r="G106" s="15">
        <v>493796</v>
      </c>
      <c r="H106" s="15">
        <v>33906436</v>
      </c>
      <c r="I106" s="15">
        <v>98854</v>
      </c>
      <c r="J106" s="15">
        <v>157091</v>
      </c>
      <c r="K106" s="15">
        <v>0</v>
      </c>
      <c r="L106" s="15">
        <v>0</v>
      </c>
      <c r="M106" s="15">
        <v>2961</v>
      </c>
      <c r="N106" s="15">
        <v>324627</v>
      </c>
      <c r="O106" s="15">
        <v>0</v>
      </c>
      <c r="P106" s="15">
        <v>960</v>
      </c>
      <c r="Q106" s="15">
        <v>0</v>
      </c>
      <c r="R106" s="15">
        <v>0</v>
      </c>
      <c r="S106"/>
      <c r="T106"/>
      <c r="U106" s="11">
        <f t="shared" si="5"/>
        <v>2100</v>
      </c>
      <c r="V106" s="17">
        <f>((G106-G105)*'[1]Z1 values'!C$5*'[1]Z1 values'!$C$10)/'[1]Z1 values'!$C$12</f>
        <v>5.7761169433593745E-3</v>
      </c>
      <c r="W106" s="17">
        <f>((H106-H105)*'[1]Z1 values'!D$5*'[1]Z1 values'!$C$10)/'[1]Z1 values'!$C$12</f>
        <v>2.9720489501953124E-2</v>
      </c>
      <c r="X106" s="17">
        <f>((I106-I105)*'[1]Z1 values'!E$5*'[1]Z1 values'!$C$10)/'[1]Z1 values'!$C$12</f>
        <v>0</v>
      </c>
      <c r="Y106" s="17">
        <f>((J106-J105)*'[1]Z1 values'!F$5*'[1]Z1 values'!$C$10)/'[1]Z1 values'!$C$12</f>
        <v>8.2617187499999994E-2</v>
      </c>
      <c r="Z106" s="18">
        <f t="shared" si="3"/>
        <v>0.11811379394531249</v>
      </c>
      <c r="AA106">
        <f t="shared" si="4"/>
        <v>35</v>
      </c>
    </row>
    <row r="107" spans="1:27" s="13" customFormat="1" x14ac:dyDescent="0.25">
      <c r="A107" s="14" t="s">
        <v>2642</v>
      </c>
      <c r="B107" s="14" t="s">
        <v>116</v>
      </c>
      <c r="C107" s="14">
        <v>135785</v>
      </c>
      <c r="D107" s="15" t="s">
        <v>18267</v>
      </c>
      <c r="E107" s="15" t="s">
        <v>18268</v>
      </c>
      <c r="F107" s="15">
        <v>105</v>
      </c>
      <c r="G107" s="15">
        <v>501274</v>
      </c>
      <c r="H107" s="15">
        <v>34226635</v>
      </c>
      <c r="I107" s="15">
        <v>101176</v>
      </c>
      <c r="J107" s="15">
        <v>159768</v>
      </c>
      <c r="K107" s="15">
        <v>0</v>
      </c>
      <c r="L107" s="15">
        <v>0</v>
      </c>
      <c r="M107" s="15">
        <v>7477</v>
      </c>
      <c r="N107" s="15">
        <v>320199</v>
      </c>
      <c r="O107" s="15">
        <v>2322</v>
      </c>
      <c r="P107" s="15">
        <v>2677</v>
      </c>
      <c r="Q107" s="15">
        <v>0</v>
      </c>
      <c r="R107" s="15">
        <v>0</v>
      </c>
      <c r="S107"/>
      <c r="T107"/>
      <c r="U107" s="11">
        <f t="shared" si="5"/>
        <v>2120</v>
      </c>
      <c r="V107" s="17">
        <f>((G107-G106)*'[1]Z1 values'!C$5*'[1]Z1 values'!$C$10)/'[1]Z1 values'!$C$12</f>
        <v>1.4582647705078122E-2</v>
      </c>
      <c r="W107" s="17">
        <f>((H107-H106)*'[1]Z1 values'!D$5*'[1]Z1 values'!$C$10)/'[1]Z1 values'!$C$12</f>
        <v>2.9315093994140628E-2</v>
      </c>
      <c r="X107" s="17">
        <f>((I107-I106)*'[1]Z1 values'!E$5*'[1]Z1 values'!$C$10)/'[1]Z1 values'!$C$12</f>
        <v>0.1849493408203125</v>
      </c>
      <c r="Y107" s="17">
        <f>((J107-J106)*'[1]Z1 values'!F$5*'[1]Z1 values'!$C$10)/'[1]Z1 values'!$C$12</f>
        <v>0.23038146972656248</v>
      </c>
      <c r="Z107" s="18">
        <f t="shared" si="3"/>
        <v>0.45922855224609371</v>
      </c>
      <c r="AA107">
        <f t="shared" si="4"/>
        <v>35.333333333333336</v>
      </c>
    </row>
    <row r="108" spans="1:27" s="13" customFormat="1" x14ac:dyDescent="0.25">
      <c r="A108" s="14" t="s">
        <v>2672</v>
      </c>
      <c r="B108" s="14" t="s">
        <v>116</v>
      </c>
      <c r="C108" s="14">
        <v>137065</v>
      </c>
      <c r="D108" s="15" t="s">
        <v>18267</v>
      </c>
      <c r="E108" s="15" t="s">
        <v>18268</v>
      </c>
      <c r="F108" s="15">
        <v>106</v>
      </c>
      <c r="G108" s="15">
        <v>506998</v>
      </c>
      <c r="H108" s="15">
        <v>34548591</v>
      </c>
      <c r="I108" s="15">
        <v>102568</v>
      </c>
      <c r="J108" s="15">
        <v>161448</v>
      </c>
      <c r="K108" s="15">
        <v>0</v>
      </c>
      <c r="L108" s="15">
        <v>0</v>
      </c>
      <c r="M108" s="15">
        <v>5722</v>
      </c>
      <c r="N108" s="15">
        <v>321956</v>
      </c>
      <c r="O108" s="15">
        <v>1392</v>
      </c>
      <c r="P108" s="15">
        <v>1680</v>
      </c>
      <c r="Q108" s="15">
        <v>0</v>
      </c>
      <c r="R108" s="15">
        <v>0</v>
      </c>
      <c r="S108"/>
      <c r="T108"/>
      <c r="U108" s="11">
        <f t="shared" si="5"/>
        <v>2140</v>
      </c>
      <c r="V108" s="17">
        <f>((G108-G107)*'[1]Z1 values'!C$5*'[1]Z1 values'!$C$10)/'[1]Z1 values'!$C$12</f>
        <v>1.116221923828125E-2</v>
      </c>
      <c r="W108" s="17">
        <f>((H108-H107)*'[1]Z1 values'!D$5*'[1]Z1 values'!$C$10)/'[1]Z1 values'!$C$12</f>
        <v>2.9475952148437502E-2</v>
      </c>
      <c r="X108" s="17">
        <f>((I108-I107)*'[1]Z1 values'!E$5*'[1]Z1 values'!$C$10)/'[1]Z1 values'!$C$12</f>
        <v>0.1108740234375</v>
      </c>
      <c r="Y108" s="17">
        <f>((J108-J107)*'[1]Z1 values'!F$5*'[1]Z1 values'!$C$10)/'[1]Z1 values'!$C$12</f>
        <v>0.14458007812500001</v>
      </c>
      <c r="Z108" s="18">
        <f t="shared" si="3"/>
        <v>0.29609227294921875</v>
      </c>
      <c r="AA108">
        <f t="shared" si="4"/>
        <v>35.666666666666664</v>
      </c>
    </row>
    <row r="109" spans="1:27" s="13" customFormat="1" x14ac:dyDescent="0.25">
      <c r="A109" s="14" t="s">
        <v>2692</v>
      </c>
      <c r="B109" s="14" t="s">
        <v>116</v>
      </c>
      <c r="C109" s="14">
        <v>138345</v>
      </c>
      <c r="D109" s="15" t="s">
        <v>18267</v>
      </c>
      <c r="E109" s="15" t="s">
        <v>18268</v>
      </c>
      <c r="F109" s="15">
        <v>107</v>
      </c>
      <c r="G109" s="15">
        <v>510109</v>
      </c>
      <c r="H109" s="15">
        <v>34873159</v>
      </c>
      <c r="I109" s="15">
        <v>102568</v>
      </c>
      <c r="J109" s="15">
        <v>162408</v>
      </c>
      <c r="K109" s="15">
        <v>0</v>
      </c>
      <c r="L109" s="15">
        <v>0</v>
      </c>
      <c r="M109" s="15">
        <v>3110</v>
      </c>
      <c r="N109" s="15">
        <v>324568</v>
      </c>
      <c r="O109" s="15">
        <v>0</v>
      </c>
      <c r="P109" s="15">
        <v>960</v>
      </c>
      <c r="Q109" s="15">
        <v>0</v>
      </c>
      <c r="R109" s="15">
        <v>0</v>
      </c>
      <c r="S109"/>
      <c r="T109"/>
      <c r="U109" s="11">
        <f t="shared" si="5"/>
        <v>2160</v>
      </c>
      <c r="V109" s="17">
        <f>((G109-G108)*'[1]Z1 values'!C$5*'[1]Z1 values'!$C$10)/'[1]Z1 values'!$C$12</f>
        <v>6.0666778564453126E-3</v>
      </c>
      <c r="W109" s="17">
        <f>((H109-H108)*'[1]Z1 values'!D$5*'[1]Z1 values'!$C$10)/'[1]Z1 values'!$C$12</f>
        <v>2.9715087890625002E-2</v>
      </c>
      <c r="X109" s="17">
        <f>((I109-I108)*'[1]Z1 values'!E$5*'[1]Z1 values'!$C$10)/'[1]Z1 values'!$C$12</f>
        <v>0</v>
      </c>
      <c r="Y109" s="17">
        <f>((J109-J108)*'[1]Z1 values'!F$5*'[1]Z1 values'!$C$10)/'[1]Z1 values'!$C$12</f>
        <v>8.2617187499999994E-2</v>
      </c>
      <c r="Z109" s="18">
        <f t="shared" si="3"/>
        <v>0.11839895324707031</v>
      </c>
      <c r="AA109">
        <f t="shared" si="4"/>
        <v>36</v>
      </c>
    </row>
    <row r="110" spans="1:27" s="13" customFormat="1" x14ac:dyDescent="0.25">
      <c r="A110" s="14" t="s">
        <v>2712</v>
      </c>
      <c r="B110" s="14" t="s">
        <v>116</v>
      </c>
      <c r="C110" s="14">
        <v>139625</v>
      </c>
      <c r="D110" s="15" t="s">
        <v>18267</v>
      </c>
      <c r="E110" s="15" t="s">
        <v>18268</v>
      </c>
      <c r="F110" s="15">
        <v>108</v>
      </c>
      <c r="G110" s="15">
        <v>513173</v>
      </c>
      <c r="H110" s="15">
        <v>35197774</v>
      </c>
      <c r="I110" s="15">
        <v>102568</v>
      </c>
      <c r="J110" s="15">
        <v>163368</v>
      </c>
      <c r="K110" s="15">
        <v>0</v>
      </c>
      <c r="L110" s="15">
        <v>0</v>
      </c>
      <c r="M110" s="15">
        <v>3062</v>
      </c>
      <c r="N110" s="15">
        <v>324615</v>
      </c>
      <c r="O110" s="15">
        <v>0</v>
      </c>
      <c r="P110" s="15">
        <v>960</v>
      </c>
      <c r="Q110" s="15">
        <v>0</v>
      </c>
      <c r="R110" s="15">
        <v>0</v>
      </c>
      <c r="S110"/>
      <c r="T110"/>
      <c r="U110" s="11">
        <f t="shared" si="5"/>
        <v>2180</v>
      </c>
      <c r="V110" s="17">
        <f>((G110-G109)*'[1]Z1 values'!C$5*'[1]Z1 values'!$C$10)/'[1]Z1 values'!$C$12</f>
        <v>5.9750244140624994E-3</v>
      </c>
      <c r="W110" s="17">
        <f>((H110-H109)*'[1]Z1 values'!D$5*'[1]Z1 values'!$C$10)/'[1]Z1 values'!$C$12</f>
        <v>2.9719390869140626E-2</v>
      </c>
      <c r="X110" s="17">
        <f>((I110-I109)*'[1]Z1 values'!E$5*'[1]Z1 values'!$C$10)/'[1]Z1 values'!$C$12</f>
        <v>0</v>
      </c>
      <c r="Y110" s="17">
        <f>((J110-J109)*'[1]Z1 values'!F$5*'[1]Z1 values'!$C$10)/'[1]Z1 values'!$C$12</f>
        <v>8.2617187499999994E-2</v>
      </c>
      <c r="Z110" s="18">
        <f t="shared" si="3"/>
        <v>0.11831160278320313</v>
      </c>
      <c r="AA110">
        <f t="shared" si="4"/>
        <v>36.333333333333336</v>
      </c>
    </row>
    <row r="111" spans="1:27" s="13" customFormat="1" x14ac:dyDescent="0.25">
      <c r="A111" s="14" t="s">
        <v>2737</v>
      </c>
      <c r="B111" s="14" t="s">
        <v>116</v>
      </c>
      <c r="C111" s="14">
        <v>140905</v>
      </c>
      <c r="D111" s="15" t="s">
        <v>18267</v>
      </c>
      <c r="E111" s="15" t="s">
        <v>18268</v>
      </c>
      <c r="F111" s="15">
        <v>109</v>
      </c>
      <c r="G111" s="15">
        <v>517923</v>
      </c>
      <c r="H111" s="15">
        <v>35520704</v>
      </c>
      <c r="I111" s="15">
        <v>103415</v>
      </c>
      <c r="J111" s="15">
        <v>164960</v>
      </c>
      <c r="K111" s="15">
        <v>0</v>
      </c>
      <c r="L111" s="15">
        <v>0</v>
      </c>
      <c r="M111" s="15">
        <v>4748</v>
      </c>
      <c r="N111" s="15">
        <v>322930</v>
      </c>
      <c r="O111" s="15">
        <v>847</v>
      </c>
      <c r="P111" s="15">
        <v>1592</v>
      </c>
      <c r="Q111" s="15">
        <v>0</v>
      </c>
      <c r="R111" s="15">
        <v>0</v>
      </c>
      <c r="S111"/>
      <c r="T111"/>
      <c r="U111" s="11">
        <f t="shared" si="5"/>
        <v>2200</v>
      </c>
      <c r="V111" s="17">
        <f>((G111-G110)*'[1]Z1 values'!C$5*'[1]Z1 values'!$C$10)/'[1]Z1 values'!$C$12</f>
        <v>9.2628479003906243E-3</v>
      </c>
      <c r="W111" s="17">
        <f>((H111-H110)*'[1]Z1 values'!D$5*'[1]Z1 values'!$C$10)/'[1]Z1 values'!$C$12</f>
        <v>2.9565124511718756E-2</v>
      </c>
      <c r="X111" s="17">
        <f>((I111-I110)*'[1]Z1 values'!E$5*'[1]Z1 values'!$C$10)/'[1]Z1 values'!$C$12</f>
        <v>6.7464294433593738E-2</v>
      </c>
      <c r="Y111" s="17">
        <f>((J111-J110)*'[1]Z1 values'!F$5*'[1]Z1 values'!$C$10)/'[1]Z1 values'!$C$12</f>
        <v>0.13700683593750002</v>
      </c>
      <c r="Z111" s="18">
        <f t="shared" si="3"/>
        <v>0.24329910278320313</v>
      </c>
      <c r="AA111">
        <f t="shared" si="4"/>
        <v>36.666666666666664</v>
      </c>
    </row>
    <row r="112" spans="1:27" s="13" customFormat="1" x14ac:dyDescent="0.25">
      <c r="A112" s="14" t="s">
        <v>2757</v>
      </c>
      <c r="B112" s="14" t="s">
        <v>116</v>
      </c>
      <c r="C112" s="14">
        <v>142185</v>
      </c>
      <c r="D112" s="15" t="s">
        <v>18267</v>
      </c>
      <c r="E112" s="15" t="s">
        <v>18268</v>
      </c>
      <c r="F112" s="15">
        <v>110</v>
      </c>
      <c r="G112" s="15">
        <v>525516</v>
      </c>
      <c r="H112" s="15">
        <v>35840765</v>
      </c>
      <c r="I112" s="15">
        <v>106022</v>
      </c>
      <c r="J112" s="15">
        <v>167496</v>
      </c>
      <c r="K112" s="15">
        <v>0</v>
      </c>
      <c r="L112" s="15">
        <v>0</v>
      </c>
      <c r="M112" s="15">
        <v>7591</v>
      </c>
      <c r="N112" s="15">
        <v>320061</v>
      </c>
      <c r="O112" s="15">
        <v>2607</v>
      </c>
      <c r="P112" s="15">
        <v>2536</v>
      </c>
      <c r="Q112" s="15">
        <v>0</v>
      </c>
      <c r="R112" s="15">
        <v>0</v>
      </c>
      <c r="S112"/>
      <c r="T112"/>
      <c r="U112" s="11">
        <f t="shared" si="5"/>
        <v>2220</v>
      </c>
      <c r="V112" s="17">
        <f>((G112-G111)*'[1]Z1 values'!C$5*'[1]Z1 values'!$C$10)/'[1]Z1 values'!$C$12</f>
        <v>1.4806906127929686E-2</v>
      </c>
      <c r="W112" s="17">
        <f>((H112-H111)*'[1]Z1 values'!D$5*'[1]Z1 values'!$C$10)/'[1]Z1 values'!$C$12</f>
        <v>2.9302459716796875E-2</v>
      </c>
      <c r="X112" s="17">
        <f>((I112-I111)*'[1]Z1 values'!E$5*'[1]Z1 values'!$C$10)/'[1]Z1 values'!$C$12</f>
        <v>0.20764984130859374</v>
      </c>
      <c r="Y112" s="17">
        <f>((J112-J111)*'[1]Z1 values'!F$5*'[1]Z1 values'!$C$10)/'[1]Z1 values'!$C$12</f>
        <v>0.21824707031250004</v>
      </c>
      <c r="Z112" s="18">
        <f t="shared" si="3"/>
        <v>0.47000627746582035</v>
      </c>
      <c r="AA112">
        <f t="shared" si="4"/>
        <v>37</v>
      </c>
    </row>
    <row r="113" spans="1:27" s="13" customFormat="1" x14ac:dyDescent="0.25">
      <c r="A113" s="14" t="s">
        <v>2777</v>
      </c>
      <c r="B113" s="14" t="s">
        <v>116</v>
      </c>
      <c r="C113" s="14">
        <v>143465</v>
      </c>
      <c r="D113" s="15" t="s">
        <v>18267</v>
      </c>
      <c r="E113" s="15" t="s">
        <v>18268</v>
      </c>
      <c r="F113" s="15">
        <v>111</v>
      </c>
      <c r="G113" s="15">
        <v>528496</v>
      </c>
      <c r="H113" s="15">
        <v>36165371</v>
      </c>
      <c r="I113" s="15">
        <v>106022</v>
      </c>
      <c r="J113" s="15">
        <v>168456</v>
      </c>
      <c r="K113" s="15">
        <v>0</v>
      </c>
      <c r="L113" s="15">
        <v>0</v>
      </c>
      <c r="M113" s="15">
        <v>2978</v>
      </c>
      <c r="N113" s="15">
        <v>324606</v>
      </c>
      <c r="O113" s="15">
        <v>0</v>
      </c>
      <c r="P113" s="15">
        <v>960</v>
      </c>
      <c r="Q113" s="15">
        <v>0</v>
      </c>
      <c r="R113" s="15">
        <v>0</v>
      </c>
      <c r="S113"/>
      <c r="T113"/>
      <c r="U113" s="11">
        <f t="shared" si="5"/>
        <v>2240</v>
      </c>
      <c r="V113" s="17">
        <f>((G113-G112)*'[1]Z1 values'!C$5*'[1]Z1 values'!$C$10)/'[1]Z1 values'!$C$12</f>
        <v>5.8112182617187499E-3</v>
      </c>
      <c r="W113" s="17">
        <f>((H113-H112)*'[1]Z1 values'!D$5*'[1]Z1 values'!$C$10)/'[1]Z1 values'!$C$12</f>
        <v>2.971856689453125E-2</v>
      </c>
      <c r="X113" s="17">
        <f>((I113-I112)*'[1]Z1 values'!E$5*'[1]Z1 values'!$C$10)/'[1]Z1 values'!$C$12</f>
        <v>0</v>
      </c>
      <c r="Y113" s="17">
        <f>((J113-J112)*'[1]Z1 values'!F$5*'[1]Z1 values'!$C$10)/'[1]Z1 values'!$C$12</f>
        <v>8.2617187499999994E-2</v>
      </c>
      <c r="Z113" s="18">
        <f t="shared" si="3"/>
        <v>0.11814697265624999</v>
      </c>
      <c r="AA113">
        <f t="shared" si="4"/>
        <v>37.333333333333336</v>
      </c>
    </row>
    <row r="114" spans="1:27" s="13" customFormat="1" x14ac:dyDescent="0.25">
      <c r="A114" s="14" t="s">
        <v>2802</v>
      </c>
      <c r="B114" s="14" t="s">
        <v>116</v>
      </c>
      <c r="C114" s="14">
        <v>144745</v>
      </c>
      <c r="D114" s="15" t="s">
        <v>18267</v>
      </c>
      <c r="E114" s="15" t="s">
        <v>18268</v>
      </c>
      <c r="F114" s="15">
        <v>112</v>
      </c>
      <c r="G114" s="15">
        <v>531463</v>
      </c>
      <c r="H114" s="15">
        <v>36489989</v>
      </c>
      <c r="I114" s="15">
        <v>106022</v>
      </c>
      <c r="J114" s="15">
        <v>169416</v>
      </c>
      <c r="K114" s="15">
        <v>0</v>
      </c>
      <c r="L114" s="15">
        <v>0</v>
      </c>
      <c r="M114" s="15">
        <v>2965</v>
      </c>
      <c r="N114" s="15">
        <v>324618</v>
      </c>
      <c r="O114" s="15">
        <v>0</v>
      </c>
      <c r="P114" s="15">
        <v>960</v>
      </c>
      <c r="Q114" s="15">
        <v>0</v>
      </c>
      <c r="R114" s="15">
        <v>0</v>
      </c>
      <c r="S114"/>
      <c r="T114"/>
      <c r="U114" s="11">
        <f t="shared" si="5"/>
        <v>2260</v>
      </c>
      <c r="V114" s="17">
        <f>((G114-G113)*'[1]Z1 values'!C$5*'[1]Z1 values'!$C$10)/'[1]Z1 values'!$C$12</f>
        <v>5.7858673095703122E-3</v>
      </c>
      <c r="W114" s="17">
        <f>((H114-H113)*'[1]Z1 values'!D$5*'[1]Z1 values'!$C$10)/'[1]Z1 values'!$C$12</f>
        <v>2.9719665527343751E-2</v>
      </c>
      <c r="X114" s="17">
        <f>((I114-I113)*'[1]Z1 values'!E$5*'[1]Z1 values'!$C$10)/'[1]Z1 values'!$C$12</f>
        <v>0</v>
      </c>
      <c r="Y114" s="17">
        <f>((J114-J113)*'[1]Z1 values'!F$5*'[1]Z1 values'!$C$10)/'[1]Z1 values'!$C$12</f>
        <v>8.2617187499999994E-2</v>
      </c>
      <c r="Z114" s="18">
        <f t="shared" si="3"/>
        <v>0.11812272033691407</v>
      </c>
      <c r="AA114">
        <f t="shared" si="4"/>
        <v>37.666666666666664</v>
      </c>
    </row>
    <row r="115" spans="1:27" s="13" customFormat="1" x14ac:dyDescent="0.25">
      <c r="A115" s="14" t="s">
        <v>2822</v>
      </c>
      <c r="B115" s="14" t="s">
        <v>116</v>
      </c>
      <c r="C115" s="14">
        <v>146025</v>
      </c>
      <c r="D115" s="15" t="s">
        <v>18267</v>
      </c>
      <c r="E115" s="15" t="s">
        <v>18268</v>
      </c>
      <c r="F115" s="15">
        <v>113</v>
      </c>
      <c r="G115" s="15">
        <v>534429</v>
      </c>
      <c r="H115" s="15">
        <v>36814609</v>
      </c>
      <c r="I115" s="15">
        <v>106022</v>
      </c>
      <c r="J115" s="15">
        <v>170376</v>
      </c>
      <c r="K115" s="15">
        <v>0</v>
      </c>
      <c r="L115" s="15">
        <v>0</v>
      </c>
      <c r="M115" s="15">
        <v>2964</v>
      </c>
      <c r="N115" s="15">
        <v>324620</v>
      </c>
      <c r="O115" s="15">
        <v>0</v>
      </c>
      <c r="P115" s="15">
        <v>960</v>
      </c>
      <c r="Q115" s="15">
        <v>0</v>
      </c>
      <c r="R115" s="15">
        <v>0</v>
      </c>
      <c r="S115"/>
      <c r="T115"/>
      <c r="U115" s="11">
        <f t="shared" si="5"/>
        <v>2280</v>
      </c>
      <c r="V115" s="17">
        <f>((G115-G114)*'[1]Z1 values'!C$5*'[1]Z1 values'!$C$10)/'[1]Z1 values'!$C$12</f>
        <v>5.783917236328125E-3</v>
      </c>
      <c r="W115" s="17">
        <f>((H115-H114)*'[1]Z1 values'!D$5*'[1]Z1 values'!$C$10)/'[1]Z1 values'!$C$12</f>
        <v>2.97198486328125E-2</v>
      </c>
      <c r="X115" s="17">
        <f>((I115-I114)*'[1]Z1 values'!E$5*'[1]Z1 values'!$C$10)/'[1]Z1 values'!$C$12</f>
        <v>0</v>
      </c>
      <c r="Y115" s="17">
        <f>((J115-J114)*'[1]Z1 values'!F$5*'[1]Z1 values'!$C$10)/'[1]Z1 values'!$C$12</f>
        <v>8.2617187499999994E-2</v>
      </c>
      <c r="Z115" s="18">
        <f t="shared" si="3"/>
        <v>0.11812095336914062</v>
      </c>
      <c r="AA115">
        <f t="shared" si="4"/>
        <v>38</v>
      </c>
    </row>
    <row r="116" spans="1:27" s="13" customFormat="1" x14ac:dyDescent="0.25">
      <c r="A116" s="14" t="s">
        <v>2842</v>
      </c>
      <c r="B116" s="14" t="s">
        <v>116</v>
      </c>
      <c r="C116" s="14">
        <v>147305</v>
      </c>
      <c r="D116" s="15" t="s">
        <v>18267</v>
      </c>
      <c r="E116" s="15" t="s">
        <v>18268</v>
      </c>
      <c r="F116" s="15">
        <v>114</v>
      </c>
      <c r="G116" s="15">
        <v>540325</v>
      </c>
      <c r="H116" s="15">
        <v>37136331</v>
      </c>
      <c r="I116" s="15">
        <v>107597</v>
      </c>
      <c r="J116" s="15">
        <v>172373</v>
      </c>
      <c r="K116" s="15">
        <v>0</v>
      </c>
      <c r="L116" s="15">
        <v>0</v>
      </c>
      <c r="M116" s="15">
        <v>5894</v>
      </c>
      <c r="N116" s="15">
        <v>321722</v>
      </c>
      <c r="O116" s="15">
        <v>1575</v>
      </c>
      <c r="P116" s="15">
        <v>1997</v>
      </c>
      <c r="Q116" s="15">
        <v>0</v>
      </c>
      <c r="R116" s="15">
        <v>0</v>
      </c>
      <c r="S116"/>
      <c r="T116"/>
      <c r="U116" s="11">
        <f t="shared" si="5"/>
        <v>2300</v>
      </c>
      <c r="V116" s="17">
        <f>((G116-G115)*'[1]Z1 values'!C$5*'[1]Z1 values'!$C$10)/'[1]Z1 values'!$C$12</f>
        <v>1.1497631835937499E-2</v>
      </c>
      <c r="W116" s="17">
        <f>((H116-H115)*'[1]Z1 values'!D$5*'[1]Z1 values'!$C$10)/'[1]Z1 values'!$C$12</f>
        <v>2.9454528808593748E-2</v>
      </c>
      <c r="X116" s="17">
        <f>((I116-I115)*'[1]Z1 values'!E$5*'[1]Z1 values'!$C$10)/'[1]Z1 values'!$C$12</f>
        <v>0.12545013427734372</v>
      </c>
      <c r="Y116" s="17">
        <f>((J116-J115)*'[1]Z1 values'!F$5*'[1]Z1 values'!$C$10)/'[1]Z1 values'!$C$12</f>
        <v>0.17186096191406247</v>
      </c>
      <c r="Z116" s="18">
        <f t="shared" si="3"/>
        <v>0.33826325683593744</v>
      </c>
      <c r="AA116">
        <f t="shared" si="4"/>
        <v>38.333333333333336</v>
      </c>
    </row>
    <row r="117" spans="1:27" s="13" customFormat="1" x14ac:dyDescent="0.25">
      <c r="A117" s="14" t="s">
        <v>2866</v>
      </c>
      <c r="B117" s="14" t="s">
        <v>116</v>
      </c>
      <c r="C117" s="14">
        <v>148585</v>
      </c>
      <c r="D117" s="15" t="s">
        <v>18267</v>
      </c>
      <c r="E117" s="15" t="s">
        <v>18268</v>
      </c>
      <c r="F117" s="15">
        <v>115</v>
      </c>
      <c r="G117" s="15">
        <v>543320</v>
      </c>
      <c r="H117" s="15">
        <v>37460921</v>
      </c>
      <c r="I117" s="15">
        <v>107597</v>
      </c>
      <c r="J117" s="15">
        <v>173333</v>
      </c>
      <c r="K117" s="15">
        <v>0</v>
      </c>
      <c r="L117" s="15">
        <v>0</v>
      </c>
      <c r="M117" s="15">
        <v>2993</v>
      </c>
      <c r="N117" s="15">
        <v>324590</v>
      </c>
      <c r="O117" s="15">
        <v>0</v>
      </c>
      <c r="P117" s="15">
        <v>960</v>
      </c>
      <c r="Q117" s="15">
        <v>0</v>
      </c>
      <c r="R117" s="15">
        <v>0</v>
      </c>
      <c r="S117"/>
      <c r="T117"/>
      <c r="U117" s="11">
        <f t="shared" si="5"/>
        <v>2320</v>
      </c>
      <c r="V117" s="17">
        <f>((G117-G116)*'[1]Z1 values'!C$5*'[1]Z1 values'!$C$10)/'[1]Z1 values'!$C$12</f>
        <v>5.840469360351562E-3</v>
      </c>
      <c r="W117" s="17">
        <f>((H117-H116)*'[1]Z1 values'!D$5*'[1]Z1 values'!$C$10)/'[1]Z1 values'!$C$12</f>
        <v>2.9717102050781253E-2</v>
      </c>
      <c r="X117" s="17">
        <f>((I117-I116)*'[1]Z1 values'!E$5*'[1]Z1 values'!$C$10)/'[1]Z1 values'!$C$12</f>
        <v>0</v>
      </c>
      <c r="Y117" s="17">
        <f>((J117-J116)*'[1]Z1 values'!F$5*'[1]Z1 values'!$C$10)/'[1]Z1 values'!$C$12</f>
        <v>8.2617187499999994E-2</v>
      </c>
      <c r="Z117" s="18">
        <f t="shared" si="3"/>
        <v>0.11817475891113281</v>
      </c>
      <c r="AA117">
        <f t="shared" si="4"/>
        <v>38.666666666666664</v>
      </c>
    </row>
    <row r="118" spans="1:27" s="13" customFormat="1" x14ac:dyDescent="0.25">
      <c r="A118" s="14" t="s">
        <v>2886</v>
      </c>
      <c r="B118" s="14" t="s">
        <v>116</v>
      </c>
      <c r="C118" s="14">
        <v>149865</v>
      </c>
      <c r="D118" s="15" t="s">
        <v>18267</v>
      </c>
      <c r="E118" s="15" t="s">
        <v>18268</v>
      </c>
      <c r="F118" s="15">
        <v>116</v>
      </c>
      <c r="G118" s="15">
        <v>550562</v>
      </c>
      <c r="H118" s="15">
        <v>37781266</v>
      </c>
      <c r="I118" s="15">
        <v>109996</v>
      </c>
      <c r="J118" s="15">
        <v>175608</v>
      </c>
      <c r="K118" s="15">
        <v>0</v>
      </c>
      <c r="L118" s="15">
        <v>0</v>
      </c>
      <c r="M118" s="15">
        <v>7240</v>
      </c>
      <c r="N118" s="15">
        <v>320345</v>
      </c>
      <c r="O118" s="15">
        <v>2399</v>
      </c>
      <c r="P118" s="15">
        <v>2275</v>
      </c>
      <c r="Q118" s="15">
        <v>0</v>
      </c>
      <c r="R118" s="15">
        <v>0</v>
      </c>
      <c r="S118"/>
      <c r="T118"/>
      <c r="U118" s="11">
        <f t="shared" si="5"/>
        <v>2340</v>
      </c>
      <c r="V118" s="17">
        <f>((G118-G117)*'[1]Z1 values'!C$5*'[1]Z1 values'!$C$10)/'[1]Z1 values'!$C$12</f>
        <v>1.4122430419921875E-2</v>
      </c>
      <c r="W118" s="17">
        <f>((H118-H117)*'[1]Z1 values'!D$5*'[1]Z1 values'!$C$10)/'[1]Z1 values'!$C$12</f>
        <v>2.9328460693359377E-2</v>
      </c>
      <c r="X118" s="17">
        <f>((I118-I117)*'[1]Z1 values'!E$5*'[1]Z1 values'!$C$10)/'[1]Z1 values'!$C$12</f>
        <v>0.19108245849609373</v>
      </c>
      <c r="Y118" s="17">
        <f>((J118-J117)*'[1]Z1 values'!F$5*'[1]Z1 values'!$C$10)/'[1]Z1 values'!$C$12</f>
        <v>0.1957855224609375</v>
      </c>
      <c r="Z118" s="18">
        <f t="shared" si="3"/>
        <v>0.4303188720703125</v>
      </c>
      <c r="AA118">
        <f t="shared" si="4"/>
        <v>39</v>
      </c>
    </row>
    <row r="119" spans="1:27" s="13" customFormat="1" x14ac:dyDescent="0.25">
      <c r="A119" s="14" t="s">
        <v>2906</v>
      </c>
      <c r="B119" s="14" t="s">
        <v>116</v>
      </c>
      <c r="C119" s="14">
        <v>151145</v>
      </c>
      <c r="D119" s="15" t="s">
        <v>18267</v>
      </c>
      <c r="E119" s="15" t="s">
        <v>18268</v>
      </c>
      <c r="F119" s="15">
        <v>117</v>
      </c>
      <c r="G119" s="15">
        <v>553542</v>
      </c>
      <c r="H119" s="15">
        <v>38105871</v>
      </c>
      <c r="I119" s="15">
        <v>109996</v>
      </c>
      <c r="J119" s="15">
        <v>176568</v>
      </c>
      <c r="K119" s="15">
        <v>0</v>
      </c>
      <c r="L119" s="15">
        <v>0</v>
      </c>
      <c r="M119" s="15">
        <v>2979</v>
      </c>
      <c r="N119" s="15">
        <v>324605</v>
      </c>
      <c r="O119" s="15">
        <v>0</v>
      </c>
      <c r="P119" s="15">
        <v>960</v>
      </c>
      <c r="Q119" s="15">
        <v>0</v>
      </c>
      <c r="R119" s="15">
        <v>0</v>
      </c>
      <c r="S119"/>
      <c r="T119"/>
      <c r="U119" s="11">
        <f t="shared" si="5"/>
        <v>2360</v>
      </c>
      <c r="V119" s="17">
        <f>((G119-G118)*'[1]Z1 values'!C$5*'[1]Z1 values'!$C$10)/'[1]Z1 values'!$C$12</f>
        <v>5.8112182617187499E-3</v>
      </c>
      <c r="W119" s="17">
        <f>((H119-H118)*'[1]Z1 values'!D$5*'[1]Z1 values'!$C$10)/'[1]Z1 values'!$C$12</f>
        <v>2.971847534179688E-2</v>
      </c>
      <c r="X119" s="17">
        <f>((I119-I118)*'[1]Z1 values'!E$5*'[1]Z1 values'!$C$10)/'[1]Z1 values'!$C$12</f>
        <v>0</v>
      </c>
      <c r="Y119" s="17">
        <f>((J119-J118)*'[1]Z1 values'!F$5*'[1]Z1 values'!$C$10)/'[1]Z1 values'!$C$12</f>
        <v>8.2617187499999994E-2</v>
      </c>
      <c r="Z119" s="18">
        <f t="shared" si="3"/>
        <v>0.11814688110351562</v>
      </c>
      <c r="AA119">
        <f t="shared" si="4"/>
        <v>39.333333333333336</v>
      </c>
    </row>
    <row r="120" spans="1:27" s="13" customFormat="1" x14ac:dyDescent="0.25">
      <c r="A120" s="14" t="s">
        <v>2926</v>
      </c>
      <c r="B120" s="14" t="s">
        <v>116</v>
      </c>
      <c r="C120" s="14">
        <v>152425</v>
      </c>
      <c r="D120" s="15" t="s">
        <v>18267</v>
      </c>
      <c r="E120" s="15" t="s">
        <v>18268</v>
      </c>
      <c r="F120" s="15">
        <v>118</v>
      </c>
      <c r="G120" s="15">
        <v>556509</v>
      </c>
      <c r="H120" s="15">
        <v>38430489</v>
      </c>
      <c r="I120" s="15">
        <v>109996</v>
      </c>
      <c r="J120" s="15">
        <v>177528</v>
      </c>
      <c r="K120" s="15">
        <v>0</v>
      </c>
      <c r="L120" s="15">
        <v>0</v>
      </c>
      <c r="M120" s="15">
        <v>2965</v>
      </c>
      <c r="N120" s="15">
        <v>324618</v>
      </c>
      <c r="O120" s="15">
        <v>0</v>
      </c>
      <c r="P120" s="15">
        <v>960</v>
      </c>
      <c r="Q120" s="15">
        <v>0</v>
      </c>
      <c r="R120" s="15">
        <v>0</v>
      </c>
      <c r="S120"/>
      <c r="T120"/>
      <c r="U120" s="11">
        <f t="shared" si="5"/>
        <v>2380</v>
      </c>
      <c r="V120" s="17">
        <f>((G120-G119)*'[1]Z1 values'!C$5*'[1]Z1 values'!$C$10)/'[1]Z1 values'!$C$12</f>
        <v>5.7858673095703122E-3</v>
      </c>
      <c r="W120" s="17">
        <f>((H120-H119)*'[1]Z1 values'!D$5*'[1]Z1 values'!$C$10)/'[1]Z1 values'!$C$12</f>
        <v>2.9719665527343751E-2</v>
      </c>
      <c r="X120" s="17">
        <f>((I120-I119)*'[1]Z1 values'!E$5*'[1]Z1 values'!$C$10)/'[1]Z1 values'!$C$12</f>
        <v>0</v>
      </c>
      <c r="Y120" s="17">
        <f>((J120-J119)*'[1]Z1 values'!F$5*'[1]Z1 values'!$C$10)/'[1]Z1 values'!$C$12</f>
        <v>8.2617187499999994E-2</v>
      </c>
      <c r="Z120" s="18">
        <f t="shared" si="3"/>
        <v>0.11812272033691407</v>
      </c>
      <c r="AA120">
        <f t="shared" si="4"/>
        <v>39.666666666666664</v>
      </c>
    </row>
    <row r="121" spans="1:27" s="13" customFormat="1" x14ac:dyDescent="0.25">
      <c r="A121" s="14" t="s">
        <v>2952</v>
      </c>
      <c r="B121" s="14" t="s">
        <v>116</v>
      </c>
      <c r="C121" s="14">
        <v>153705</v>
      </c>
      <c r="D121" s="15" t="s">
        <v>18267</v>
      </c>
      <c r="E121" s="15" t="s">
        <v>18268</v>
      </c>
      <c r="F121" s="15">
        <v>119</v>
      </c>
      <c r="G121" s="15">
        <v>559478</v>
      </c>
      <c r="H121" s="15">
        <v>38755109</v>
      </c>
      <c r="I121" s="15">
        <v>109996</v>
      </c>
      <c r="J121" s="15">
        <v>178488</v>
      </c>
      <c r="K121" s="15">
        <v>0</v>
      </c>
      <c r="L121" s="15">
        <v>0</v>
      </c>
      <c r="M121" s="15">
        <v>2967</v>
      </c>
      <c r="N121" s="15">
        <v>324620</v>
      </c>
      <c r="O121" s="15">
        <v>0</v>
      </c>
      <c r="P121" s="15">
        <v>960</v>
      </c>
      <c r="Q121" s="15">
        <v>0</v>
      </c>
      <c r="R121" s="15">
        <v>0</v>
      </c>
      <c r="S121"/>
      <c r="T121"/>
      <c r="U121" s="11">
        <f t="shared" si="5"/>
        <v>2400</v>
      </c>
      <c r="V121" s="17">
        <f>((G121-G120)*'[1]Z1 values'!C$5*'[1]Z1 values'!$C$10)/'[1]Z1 values'!$C$12</f>
        <v>5.7897674560546866E-3</v>
      </c>
      <c r="W121" s="17">
        <f>((H121-H120)*'[1]Z1 values'!D$5*'[1]Z1 values'!$C$10)/'[1]Z1 values'!$C$12</f>
        <v>2.97198486328125E-2</v>
      </c>
      <c r="X121" s="17">
        <f>((I121-I120)*'[1]Z1 values'!E$5*'[1]Z1 values'!$C$10)/'[1]Z1 values'!$C$12</f>
        <v>0</v>
      </c>
      <c r="Y121" s="17">
        <f>((J121-J120)*'[1]Z1 values'!F$5*'[1]Z1 values'!$C$10)/'[1]Z1 values'!$C$12</f>
        <v>8.2617187499999994E-2</v>
      </c>
      <c r="Z121" s="18">
        <f t="shared" si="3"/>
        <v>0.11812680358886718</v>
      </c>
      <c r="AA121">
        <f t="shared" si="4"/>
        <v>40</v>
      </c>
    </row>
    <row r="122" spans="1:27" s="13" customFormat="1" x14ac:dyDescent="0.25">
      <c r="A122" s="14" t="s">
        <v>2977</v>
      </c>
      <c r="B122" s="14" t="s">
        <v>116</v>
      </c>
      <c r="C122" s="14">
        <v>154985</v>
      </c>
      <c r="D122" s="15" t="s">
        <v>18267</v>
      </c>
      <c r="E122" s="15" t="s">
        <v>18268</v>
      </c>
      <c r="F122" s="15">
        <v>120</v>
      </c>
      <c r="G122" s="15">
        <v>566944</v>
      </c>
      <c r="H122" s="15">
        <v>39075322</v>
      </c>
      <c r="I122" s="15">
        <v>112325</v>
      </c>
      <c r="J122" s="15">
        <v>181168</v>
      </c>
      <c r="K122" s="15">
        <v>0</v>
      </c>
      <c r="L122" s="15">
        <v>0</v>
      </c>
      <c r="M122" s="15">
        <v>7465</v>
      </c>
      <c r="N122" s="15">
        <v>320213</v>
      </c>
      <c r="O122" s="15">
        <v>2329</v>
      </c>
      <c r="P122" s="15">
        <v>2680</v>
      </c>
      <c r="Q122" s="15">
        <v>0</v>
      </c>
      <c r="R122" s="15">
        <v>0</v>
      </c>
      <c r="S122"/>
      <c r="T122"/>
      <c r="U122" s="11">
        <f t="shared" si="5"/>
        <v>2420</v>
      </c>
      <c r="V122" s="17">
        <f>((G122-G121)*'[1]Z1 values'!C$5*'[1]Z1 values'!$C$10)/'[1]Z1 values'!$C$12</f>
        <v>1.4559246826171875E-2</v>
      </c>
      <c r="W122" s="17">
        <f>((H122-H121)*'[1]Z1 values'!D$5*'[1]Z1 values'!$C$10)/'[1]Z1 values'!$C$12</f>
        <v>2.9316375732421872E-2</v>
      </c>
      <c r="X122" s="17">
        <f>((I122-I121)*'[1]Z1 values'!E$5*'[1]Z1 values'!$C$10)/'[1]Z1 values'!$C$12</f>
        <v>0.18550689697265624</v>
      </c>
      <c r="Y122" s="17">
        <f>((J122-J121)*'[1]Z1 values'!F$5*'[1]Z1 values'!$C$10)/'[1]Z1 values'!$C$12</f>
        <v>0.23063964843750001</v>
      </c>
      <c r="Z122" s="18">
        <f t="shared" si="3"/>
        <v>0.46002216796875001</v>
      </c>
      <c r="AA122">
        <f t="shared" si="4"/>
        <v>40.333333333333336</v>
      </c>
    </row>
    <row r="123" spans="1:27" s="13" customFormat="1" x14ac:dyDescent="0.25">
      <c r="A123" s="14" t="s">
        <v>2997</v>
      </c>
      <c r="B123" s="14" t="s">
        <v>116</v>
      </c>
      <c r="C123" s="14">
        <v>156265</v>
      </c>
      <c r="D123" s="15" t="s">
        <v>18267</v>
      </c>
      <c r="E123" s="15" t="s">
        <v>18268</v>
      </c>
      <c r="F123" s="15">
        <v>121</v>
      </c>
      <c r="G123" s="15">
        <v>570055</v>
      </c>
      <c r="H123" s="15">
        <v>39399890</v>
      </c>
      <c r="I123" s="15">
        <v>112325</v>
      </c>
      <c r="J123" s="15">
        <v>182128</v>
      </c>
      <c r="K123" s="15">
        <v>0</v>
      </c>
      <c r="L123" s="15">
        <v>0</v>
      </c>
      <c r="M123" s="15">
        <v>3110</v>
      </c>
      <c r="N123" s="15">
        <v>324568</v>
      </c>
      <c r="O123" s="15">
        <v>0</v>
      </c>
      <c r="P123" s="15">
        <v>960</v>
      </c>
      <c r="Q123" s="15">
        <v>0</v>
      </c>
      <c r="R123" s="15">
        <v>0</v>
      </c>
      <c r="S123"/>
      <c r="T123"/>
      <c r="U123" s="11">
        <f t="shared" si="5"/>
        <v>2440</v>
      </c>
      <c r="V123" s="17">
        <f>((G123-G122)*'[1]Z1 values'!C$5*'[1]Z1 values'!$C$10)/'[1]Z1 values'!$C$12</f>
        <v>6.0666778564453126E-3</v>
      </c>
      <c r="W123" s="17">
        <f>((H123-H122)*'[1]Z1 values'!D$5*'[1]Z1 values'!$C$10)/'[1]Z1 values'!$C$12</f>
        <v>2.9715087890625002E-2</v>
      </c>
      <c r="X123" s="17">
        <f>((I123-I122)*'[1]Z1 values'!E$5*'[1]Z1 values'!$C$10)/'[1]Z1 values'!$C$12</f>
        <v>0</v>
      </c>
      <c r="Y123" s="17">
        <f>((J123-J122)*'[1]Z1 values'!F$5*'[1]Z1 values'!$C$10)/'[1]Z1 values'!$C$12</f>
        <v>8.2617187499999994E-2</v>
      </c>
      <c r="Z123" s="18">
        <f t="shared" si="3"/>
        <v>0.11839895324707031</v>
      </c>
      <c r="AA123">
        <f t="shared" si="4"/>
        <v>40.666666666666664</v>
      </c>
    </row>
    <row r="124" spans="1:27" s="13" customFormat="1" x14ac:dyDescent="0.25">
      <c r="A124" s="14" t="s">
        <v>3017</v>
      </c>
      <c r="B124" s="14" t="s">
        <v>116</v>
      </c>
      <c r="C124" s="14">
        <v>157545</v>
      </c>
      <c r="D124" s="15" t="s">
        <v>18267</v>
      </c>
      <c r="E124" s="15" t="s">
        <v>18268</v>
      </c>
      <c r="F124" s="15">
        <v>122</v>
      </c>
      <c r="G124" s="15">
        <v>574790</v>
      </c>
      <c r="H124" s="15">
        <v>39722818</v>
      </c>
      <c r="I124" s="15">
        <v>113156</v>
      </c>
      <c r="J124" s="15">
        <v>183832</v>
      </c>
      <c r="K124" s="15">
        <v>0</v>
      </c>
      <c r="L124" s="15">
        <v>0</v>
      </c>
      <c r="M124" s="15">
        <v>4734</v>
      </c>
      <c r="N124" s="15">
        <v>322928</v>
      </c>
      <c r="O124" s="15">
        <v>831</v>
      </c>
      <c r="P124" s="15">
        <v>1704</v>
      </c>
      <c r="Q124" s="15">
        <v>0</v>
      </c>
      <c r="R124" s="15">
        <v>0</v>
      </c>
      <c r="S124"/>
      <c r="T124"/>
      <c r="U124" s="11">
        <f t="shared" si="5"/>
        <v>2460</v>
      </c>
      <c r="V124" s="17">
        <f>((G124-G123)*'[1]Z1 values'!C$5*'[1]Z1 values'!$C$10)/'[1]Z1 values'!$C$12</f>
        <v>9.2335968017578131E-3</v>
      </c>
      <c r="W124" s="17">
        <f>((H124-H123)*'[1]Z1 values'!D$5*'[1]Z1 values'!$C$10)/'[1]Z1 values'!$C$12</f>
        <v>2.956494140625E-2</v>
      </c>
      <c r="X124" s="17">
        <f>((I124-I123)*'[1]Z1 values'!E$5*'[1]Z1 values'!$C$10)/'[1]Z1 values'!$C$12</f>
        <v>6.6189880371093746E-2</v>
      </c>
      <c r="Y124" s="17">
        <f>((J124-J123)*'[1]Z1 values'!F$5*'[1]Z1 values'!$C$10)/'[1]Z1 values'!$C$12</f>
        <v>0.14664550781250002</v>
      </c>
      <c r="Z124" s="18">
        <f t="shared" si="3"/>
        <v>0.25163392639160159</v>
      </c>
      <c r="AA124">
        <f t="shared" si="4"/>
        <v>41</v>
      </c>
    </row>
    <row r="125" spans="1:27" s="13" customFormat="1" x14ac:dyDescent="0.25">
      <c r="A125" s="14" t="s">
        <v>3041</v>
      </c>
      <c r="B125" s="14" t="s">
        <v>116</v>
      </c>
      <c r="C125" s="14">
        <v>158825</v>
      </c>
      <c r="D125" s="15" t="s">
        <v>18267</v>
      </c>
      <c r="E125" s="15" t="s">
        <v>18268</v>
      </c>
      <c r="F125" s="15">
        <v>123</v>
      </c>
      <c r="G125" s="15">
        <v>577768</v>
      </c>
      <c r="H125" s="15">
        <v>40047426</v>
      </c>
      <c r="I125" s="15">
        <v>113156</v>
      </c>
      <c r="J125" s="15">
        <v>185170</v>
      </c>
      <c r="K125" s="15">
        <v>0</v>
      </c>
      <c r="L125" s="15">
        <v>0</v>
      </c>
      <c r="M125" s="15">
        <v>2977</v>
      </c>
      <c r="N125" s="15">
        <v>324608</v>
      </c>
      <c r="O125" s="15">
        <v>0</v>
      </c>
      <c r="P125" s="15">
        <v>1338</v>
      </c>
      <c r="Q125" s="15">
        <v>0</v>
      </c>
      <c r="R125" s="15">
        <v>0</v>
      </c>
      <c r="S125"/>
      <c r="T125"/>
      <c r="U125" s="11">
        <f t="shared" si="5"/>
        <v>2480</v>
      </c>
      <c r="V125" s="17">
        <f>((G125-G124)*'[1]Z1 values'!C$5*'[1]Z1 values'!$C$10)/'[1]Z1 values'!$C$12</f>
        <v>5.8073181152343747E-3</v>
      </c>
      <c r="W125" s="17">
        <f>((H125-H124)*'[1]Z1 values'!D$5*'[1]Z1 values'!$C$10)/'[1]Z1 values'!$C$12</f>
        <v>2.9718749999999999E-2</v>
      </c>
      <c r="X125" s="17">
        <f>((I125-I124)*'[1]Z1 values'!E$5*'[1]Z1 values'!$C$10)/'[1]Z1 values'!$C$12</f>
        <v>0</v>
      </c>
      <c r="Y125" s="17">
        <f>((J125-J124)*'[1]Z1 values'!F$5*'[1]Z1 values'!$C$10)/'[1]Z1 values'!$C$12</f>
        <v>0.11514770507812502</v>
      </c>
      <c r="Z125" s="18">
        <f t="shared" si="3"/>
        <v>0.15067377319335939</v>
      </c>
      <c r="AA125">
        <f t="shared" si="4"/>
        <v>41.333333333333336</v>
      </c>
    </row>
    <row r="126" spans="1:27" s="13" customFormat="1" x14ac:dyDescent="0.25">
      <c r="A126" s="14" t="s">
        <v>3061</v>
      </c>
      <c r="B126" s="14" t="s">
        <v>116</v>
      </c>
      <c r="C126" s="14">
        <v>160105</v>
      </c>
      <c r="D126" s="15" t="s">
        <v>18267</v>
      </c>
      <c r="E126" s="15" t="s">
        <v>18268</v>
      </c>
      <c r="F126" s="15">
        <v>124</v>
      </c>
      <c r="G126" s="15">
        <v>582476</v>
      </c>
      <c r="H126" s="15">
        <v>40370303</v>
      </c>
      <c r="I126" s="15">
        <v>114043</v>
      </c>
      <c r="J126" s="15">
        <v>186764</v>
      </c>
      <c r="K126" s="15">
        <v>0</v>
      </c>
      <c r="L126" s="15">
        <v>0</v>
      </c>
      <c r="M126" s="15">
        <v>4707</v>
      </c>
      <c r="N126" s="15">
        <v>322877</v>
      </c>
      <c r="O126" s="15">
        <v>887</v>
      </c>
      <c r="P126" s="15">
        <v>1594</v>
      </c>
      <c r="Q126" s="15">
        <v>0</v>
      </c>
      <c r="R126" s="15">
        <v>0</v>
      </c>
      <c r="S126"/>
      <c r="T126"/>
      <c r="U126" s="11">
        <f t="shared" si="5"/>
        <v>2500</v>
      </c>
      <c r="V126" s="17">
        <f>((G126-G125)*'[1]Z1 values'!C$5*'[1]Z1 values'!$C$10)/'[1]Z1 values'!$C$12</f>
        <v>9.1809448242187487E-3</v>
      </c>
      <c r="W126" s="17">
        <f>((H126-H125)*'[1]Z1 values'!D$5*'[1]Z1 values'!$C$10)/'[1]Z1 values'!$C$12</f>
        <v>2.9560272216796874E-2</v>
      </c>
      <c r="X126" s="17">
        <f>((I126-I125)*'[1]Z1 values'!E$5*'[1]Z1 values'!$C$10)/'[1]Z1 values'!$C$12</f>
        <v>7.0650329589843741E-2</v>
      </c>
      <c r="Y126" s="17">
        <f>((J126-J125)*'[1]Z1 values'!F$5*'[1]Z1 values'!$C$10)/'[1]Z1 values'!$C$12</f>
        <v>0.137178955078125</v>
      </c>
      <c r="Z126" s="18">
        <f t="shared" si="3"/>
        <v>0.24657050170898437</v>
      </c>
      <c r="AA126">
        <f t="shared" si="4"/>
        <v>41.666666666666664</v>
      </c>
    </row>
    <row r="127" spans="1:27" s="13" customFormat="1" x14ac:dyDescent="0.25">
      <c r="A127" s="14" t="s">
        <v>3083</v>
      </c>
      <c r="B127" s="14" t="s">
        <v>116</v>
      </c>
      <c r="C127" s="14">
        <v>161385</v>
      </c>
      <c r="D127" s="15" t="s">
        <v>18267</v>
      </c>
      <c r="E127" s="15" t="s">
        <v>18268</v>
      </c>
      <c r="F127" s="15">
        <v>125</v>
      </c>
      <c r="G127" s="15">
        <v>585465</v>
      </c>
      <c r="H127" s="15">
        <v>40694901</v>
      </c>
      <c r="I127" s="15">
        <v>114043</v>
      </c>
      <c r="J127" s="15">
        <v>187724</v>
      </c>
      <c r="K127" s="15">
        <v>0</v>
      </c>
      <c r="L127" s="15">
        <v>0</v>
      </c>
      <c r="M127" s="15">
        <v>2988</v>
      </c>
      <c r="N127" s="15">
        <v>324598</v>
      </c>
      <c r="O127" s="15">
        <v>0</v>
      </c>
      <c r="P127" s="15">
        <v>960</v>
      </c>
      <c r="Q127" s="15">
        <v>0</v>
      </c>
      <c r="R127" s="15">
        <v>0</v>
      </c>
      <c r="S127"/>
      <c r="T127"/>
      <c r="U127" s="11">
        <f t="shared" si="5"/>
        <v>2520</v>
      </c>
      <c r="V127" s="17">
        <f>((G127-G126)*'[1]Z1 values'!C$5*'[1]Z1 values'!$C$10)/'[1]Z1 values'!$C$12</f>
        <v>5.8287689208984372E-3</v>
      </c>
      <c r="W127" s="17">
        <f>((H127-H126)*'[1]Z1 values'!D$5*'[1]Z1 values'!$C$10)/'[1]Z1 values'!$C$12</f>
        <v>2.9717834472656253E-2</v>
      </c>
      <c r="X127" s="17">
        <f>((I127-I126)*'[1]Z1 values'!E$5*'[1]Z1 values'!$C$10)/'[1]Z1 values'!$C$12</f>
        <v>0</v>
      </c>
      <c r="Y127" s="17">
        <f>((J127-J126)*'[1]Z1 values'!F$5*'[1]Z1 values'!$C$10)/'[1]Z1 values'!$C$12</f>
        <v>8.2617187499999994E-2</v>
      </c>
      <c r="Z127" s="18">
        <f t="shared" si="3"/>
        <v>0.11816379089355469</v>
      </c>
      <c r="AA127">
        <f t="shared" si="4"/>
        <v>42</v>
      </c>
    </row>
    <row r="128" spans="1:27" s="13" customFormat="1" x14ac:dyDescent="0.25">
      <c r="A128" s="14" t="s">
        <v>3103</v>
      </c>
      <c r="B128" s="14" t="s">
        <v>116</v>
      </c>
      <c r="C128" s="14">
        <v>162665</v>
      </c>
      <c r="D128" s="15" t="s">
        <v>18267</v>
      </c>
      <c r="E128" s="15" t="s">
        <v>18268</v>
      </c>
      <c r="F128" s="15">
        <v>126</v>
      </c>
      <c r="G128" s="15">
        <v>590152</v>
      </c>
      <c r="H128" s="15">
        <v>41017803</v>
      </c>
      <c r="I128" s="15">
        <v>114880</v>
      </c>
      <c r="J128" s="15">
        <v>189338</v>
      </c>
      <c r="K128" s="15">
        <v>0</v>
      </c>
      <c r="L128" s="15">
        <v>0</v>
      </c>
      <c r="M128" s="15">
        <v>4686</v>
      </c>
      <c r="N128" s="15">
        <v>322902</v>
      </c>
      <c r="O128" s="15">
        <v>837</v>
      </c>
      <c r="P128" s="15">
        <v>1614</v>
      </c>
      <c r="Q128" s="15">
        <v>0</v>
      </c>
      <c r="R128" s="15">
        <v>0</v>
      </c>
      <c r="S128"/>
      <c r="T128"/>
      <c r="U128" s="11">
        <f t="shared" si="5"/>
        <v>2540</v>
      </c>
      <c r="V128" s="17">
        <f>((G128-G127)*'[1]Z1 values'!C$5*'[1]Z1 values'!$C$10)/'[1]Z1 values'!$C$12</f>
        <v>9.1399932861328127E-3</v>
      </c>
      <c r="W128" s="17">
        <f>((H128-H127)*'[1]Z1 values'!D$5*'[1]Z1 values'!$C$10)/'[1]Z1 values'!$C$12</f>
        <v>2.9562561035156247E-2</v>
      </c>
      <c r="X128" s="17">
        <f>((I128-I127)*'[1]Z1 values'!E$5*'[1]Z1 values'!$C$10)/'[1]Z1 values'!$C$12</f>
        <v>6.6667785644531241E-2</v>
      </c>
      <c r="Y128" s="17">
        <f>((J128-J127)*'[1]Z1 values'!F$5*'[1]Z1 values'!$C$10)/'[1]Z1 values'!$C$12</f>
        <v>0.13890014648437501</v>
      </c>
      <c r="Z128" s="18">
        <f t="shared" si="3"/>
        <v>0.24427048645019531</v>
      </c>
      <c r="AA128">
        <f t="shared" si="4"/>
        <v>42.333333333333336</v>
      </c>
    </row>
    <row r="129" spans="1:27" s="13" customFormat="1" x14ac:dyDescent="0.25">
      <c r="A129" s="14" t="s">
        <v>3123</v>
      </c>
      <c r="B129" s="14" t="s">
        <v>116</v>
      </c>
      <c r="C129" s="14">
        <v>163945</v>
      </c>
      <c r="D129" s="15" t="s">
        <v>18267</v>
      </c>
      <c r="E129" s="15" t="s">
        <v>18268</v>
      </c>
      <c r="F129" s="15">
        <v>127</v>
      </c>
      <c r="G129" s="15">
        <v>595591</v>
      </c>
      <c r="H129" s="15">
        <v>41339950</v>
      </c>
      <c r="I129" s="15">
        <v>115931</v>
      </c>
      <c r="J129" s="15">
        <v>191638</v>
      </c>
      <c r="K129" s="15">
        <v>0</v>
      </c>
      <c r="L129" s="15">
        <v>0</v>
      </c>
      <c r="M129" s="15">
        <v>5438</v>
      </c>
      <c r="N129" s="15">
        <v>322147</v>
      </c>
      <c r="O129" s="15">
        <v>1051</v>
      </c>
      <c r="P129" s="15">
        <v>2300</v>
      </c>
      <c r="Q129" s="15">
        <v>0</v>
      </c>
      <c r="R129" s="15">
        <v>0</v>
      </c>
      <c r="S129"/>
      <c r="T129"/>
      <c r="U129" s="11">
        <f t="shared" si="5"/>
        <v>2560</v>
      </c>
      <c r="V129" s="17">
        <f>((G129-G128)*'[1]Z1 values'!C$5*'[1]Z1 values'!$C$10)/'[1]Z1 values'!$C$12</f>
        <v>1.0606448364257812E-2</v>
      </c>
      <c r="W129" s="17">
        <f>((H129-H128)*'[1]Z1 values'!D$5*'[1]Z1 values'!$C$10)/'[1]Z1 values'!$C$12</f>
        <v>2.9493438720703126E-2</v>
      </c>
      <c r="X129" s="17">
        <f>((I129-I128)*'[1]Z1 values'!E$5*'[1]Z1 values'!$C$10)/'[1]Z1 values'!$C$12</f>
        <v>8.371307373046874E-2</v>
      </c>
      <c r="Y129" s="17">
        <f>((J129-J128)*'[1]Z1 values'!F$5*'[1]Z1 values'!$C$10)/'[1]Z1 values'!$C$12</f>
        <v>0.19793701171875</v>
      </c>
      <c r="Z129" s="18">
        <f t="shared" si="3"/>
        <v>0.3217499725341797</v>
      </c>
      <c r="AA129">
        <f t="shared" si="4"/>
        <v>42.666666666666664</v>
      </c>
    </row>
    <row r="130" spans="1:27" s="13" customFormat="1" x14ac:dyDescent="0.25">
      <c r="A130" s="14" t="s">
        <v>3151</v>
      </c>
      <c r="B130" s="14" t="s">
        <v>116</v>
      </c>
      <c r="C130" s="14">
        <v>165225</v>
      </c>
      <c r="D130" s="15" t="s">
        <v>18267</v>
      </c>
      <c r="E130" s="15" t="s">
        <v>18268</v>
      </c>
      <c r="F130" s="15">
        <v>128</v>
      </c>
      <c r="G130" s="15">
        <v>598586</v>
      </c>
      <c r="H130" s="15">
        <v>41664541</v>
      </c>
      <c r="I130" s="15">
        <v>115931</v>
      </c>
      <c r="J130" s="15">
        <v>192598</v>
      </c>
      <c r="K130" s="15">
        <v>0</v>
      </c>
      <c r="L130" s="15">
        <v>0</v>
      </c>
      <c r="M130" s="15">
        <v>2994</v>
      </c>
      <c r="N130" s="15">
        <v>324591</v>
      </c>
      <c r="O130" s="15">
        <v>0</v>
      </c>
      <c r="P130" s="15">
        <v>960</v>
      </c>
      <c r="Q130" s="15">
        <v>0</v>
      </c>
      <c r="R130" s="15">
        <v>0</v>
      </c>
      <c r="S130"/>
      <c r="T130"/>
      <c r="U130" s="11">
        <f t="shared" si="5"/>
        <v>2580</v>
      </c>
      <c r="V130" s="17">
        <f>((G130-G129)*'[1]Z1 values'!C$5*'[1]Z1 values'!$C$10)/'[1]Z1 values'!$C$12</f>
        <v>5.840469360351562E-3</v>
      </c>
      <c r="W130" s="17">
        <f>((H130-H129)*'[1]Z1 values'!D$5*'[1]Z1 values'!$C$10)/'[1]Z1 values'!$C$12</f>
        <v>2.9717193603515622E-2</v>
      </c>
      <c r="X130" s="17">
        <f>((I130-I129)*'[1]Z1 values'!E$5*'[1]Z1 values'!$C$10)/'[1]Z1 values'!$C$12</f>
        <v>0</v>
      </c>
      <c r="Y130" s="17">
        <f>((J130-J129)*'[1]Z1 values'!F$5*'[1]Z1 values'!$C$10)/'[1]Z1 values'!$C$12</f>
        <v>8.2617187499999994E-2</v>
      </c>
      <c r="Z130" s="18">
        <f t="shared" si="3"/>
        <v>0.11817485046386718</v>
      </c>
      <c r="AA130">
        <f t="shared" si="4"/>
        <v>43</v>
      </c>
    </row>
    <row r="131" spans="1:27" s="13" customFormat="1" x14ac:dyDescent="0.25">
      <c r="A131" s="14" t="s">
        <v>3171</v>
      </c>
      <c r="B131" s="14" t="s">
        <v>116</v>
      </c>
      <c r="C131" s="14">
        <v>166505</v>
      </c>
      <c r="D131" s="15" t="s">
        <v>18267</v>
      </c>
      <c r="E131" s="15" t="s">
        <v>18268</v>
      </c>
      <c r="F131" s="15">
        <v>129</v>
      </c>
      <c r="G131" s="15">
        <v>601537</v>
      </c>
      <c r="H131" s="15">
        <v>41989176</v>
      </c>
      <c r="I131" s="15">
        <v>115931</v>
      </c>
      <c r="J131" s="15">
        <v>193558</v>
      </c>
      <c r="K131" s="15">
        <v>0</v>
      </c>
      <c r="L131" s="15">
        <v>0</v>
      </c>
      <c r="M131" s="15">
        <v>2950</v>
      </c>
      <c r="N131" s="15">
        <v>324635</v>
      </c>
      <c r="O131" s="15">
        <v>0</v>
      </c>
      <c r="P131" s="15">
        <v>960</v>
      </c>
      <c r="Q131" s="15">
        <v>0</v>
      </c>
      <c r="R131" s="15">
        <v>0</v>
      </c>
      <c r="S131"/>
      <c r="T131"/>
      <c r="U131" s="11">
        <f t="shared" si="5"/>
        <v>2600</v>
      </c>
      <c r="V131" s="17">
        <f>((G131-G130)*'[1]Z1 values'!C$5*'[1]Z1 values'!$C$10)/'[1]Z1 values'!$C$12</f>
        <v>5.754666137695312E-3</v>
      </c>
      <c r="W131" s="17">
        <f>((H131-H130)*'[1]Z1 values'!D$5*'[1]Z1 values'!$C$10)/'[1]Z1 values'!$C$12</f>
        <v>2.9721221923828124E-2</v>
      </c>
      <c r="X131" s="17">
        <f>((I131-I130)*'[1]Z1 values'!E$5*'[1]Z1 values'!$C$10)/'[1]Z1 values'!$C$12</f>
        <v>0</v>
      </c>
      <c r="Y131" s="17">
        <f>((J131-J130)*'[1]Z1 values'!F$5*'[1]Z1 values'!$C$10)/'[1]Z1 values'!$C$12</f>
        <v>8.2617187499999994E-2</v>
      </c>
      <c r="Z131" s="18">
        <f t="shared" ref="Z131:Z194" si="6">SUM(V131:Y131)</f>
        <v>0.11809307556152343</v>
      </c>
      <c r="AA131">
        <f t="shared" ref="AA131:AA194" si="7">U131/60</f>
        <v>43.333333333333336</v>
      </c>
    </row>
    <row r="132" spans="1:27" s="13" customFormat="1" x14ac:dyDescent="0.25">
      <c r="A132" s="14" t="s">
        <v>3193</v>
      </c>
      <c r="B132" s="14" t="s">
        <v>116</v>
      </c>
      <c r="C132" s="14">
        <v>167785</v>
      </c>
      <c r="D132" s="15" t="s">
        <v>18267</v>
      </c>
      <c r="E132" s="15" t="s">
        <v>18268</v>
      </c>
      <c r="F132" s="15">
        <v>130</v>
      </c>
      <c r="G132" s="15">
        <v>604504</v>
      </c>
      <c r="H132" s="15">
        <v>42313794</v>
      </c>
      <c r="I132" s="15">
        <v>115931</v>
      </c>
      <c r="J132" s="15">
        <v>194518</v>
      </c>
      <c r="K132" s="15">
        <v>0</v>
      </c>
      <c r="L132" s="15">
        <v>0</v>
      </c>
      <c r="M132" s="15">
        <v>2966</v>
      </c>
      <c r="N132" s="15">
        <v>324618</v>
      </c>
      <c r="O132" s="15">
        <v>0</v>
      </c>
      <c r="P132" s="15">
        <v>960</v>
      </c>
      <c r="Q132" s="15">
        <v>0</v>
      </c>
      <c r="R132" s="15">
        <v>0</v>
      </c>
      <c r="S132"/>
      <c r="T132"/>
      <c r="U132" s="11">
        <f t="shared" ref="U132:U195" si="8">U131+20</f>
        <v>2620</v>
      </c>
      <c r="V132" s="17">
        <f>((G132-G131)*'[1]Z1 values'!C$5*'[1]Z1 values'!$C$10)/'[1]Z1 values'!$C$12</f>
        <v>5.7858673095703122E-3</v>
      </c>
      <c r="W132" s="17">
        <f>((H132-H131)*'[1]Z1 values'!D$5*'[1]Z1 values'!$C$10)/'[1]Z1 values'!$C$12</f>
        <v>2.9719665527343751E-2</v>
      </c>
      <c r="X132" s="17">
        <f>((I132-I131)*'[1]Z1 values'!E$5*'[1]Z1 values'!$C$10)/'[1]Z1 values'!$C$12</f>
        <v>0</v>
      </c>
      <c r="Y132" s="17">
        <f>((J132-J131)*'[1]Z1 values'!F$5*'[1]Z1 values'!$C$10)/'[1]Z1 values'!$C$12</f>
        <v>8.2617187499999994E-2</v>
      </c>
      <c r="Z132" s="18">
        <f t="shared" si="6"/>
        <v>0.11812272033691407</v>
      </c>
      <c r="AA132">
        <f t="shared" si="7"/>
        <v>43.666666666666664</v>
      </c>
    </row>
    <row r="133" spans="1:27" s="13" customFormat="1" x14ac:dyDescent="0.25">
      <c r="A133" s="14" t="s">
        <v>3213</v>
      </c>
      <c r="B133" s="14" t="s">
        <v>116</v>
      </c>
      <c r="C133" s="14">
        <v>169065</v>
      </c>
      <c r="D133" s="15" t="s">
        <v>18267</v>
      </c>
      <c r="E133" s="15" t="s">
        <v>18268</v>
      </c>
      <c r="F133" s="15">
        <v>131</v>
      </c>
      <c r="G133" s="15">
        <v>607470</v>
      </c>
      <c r="H133" s="15">
        <v>42638439</v>
      </c>
      <c r="I133" s="15">
        <v>115931</v>
      </c>
      <c r="J133" s="15">
        <v>195478</v>
      </c>
      <c r="K133" s="15">
        <v>0</v>
      </c>
      <c r="L133" s="15">
        <v>0</v>
      </c>
      <c r="M133" s="15">
        <v>2965</v>
      </c>
      <c r="N133" s="15">
        <v>324645</v>
      </c>
      <c r="O133" s="15">
        <v>0</v>
      </c>
      <c r="P133" s="15">
        <v>960</v>
      </c>
      <c r="Q133" s="15">
        <v>0</v>
      </c>
      <c r="R133" s="15">
        <v>0</v>
      </c>
      <c r="S133"/>
      <c r="T133"/>
      <c r="U133" s="11">
        <f t="shared" si="8"/>
        <v>2640</v>
      </c>
      <c r="V133" s="17">
        <f>((G133-G132)*'[1]Z1 values'!C$5*'[1]Z1 values'!$C$10)/'[1]Z1 values'!$C$12</f>
        <v>5.783917236328125E-3</v>
      </c>
      <c r="W133" s="17">
        <f>((H133-H132)*'[1]Z1 values'!D$5*'[1]Z1 values'!$C$10)/'[1]Z1 values'!$C$12</f>
        <v>2.9722137451171877E-2</v>
      </c>
      <c r="X133" s="17">
        <f>((I133-I132)*'[1]Z1 values'!E$5*'[1]Z1 values'!$C$10)/'[1]Z1 values'!$C$12</f>
        <v>0</v>
      </c>
      <c r="Y133" s="17">
        <f>((J133-J132)*'[1]Z1 values'!F$5*'[1]Z1 values'!$C$10)/'[1]Z1 values'!$C$12</f>
        <v>8.2617187499999994E-2</v>
      </c>
      <c r="Z133" s="18">
        <f t="shared" si="6"/>
        <v>0.1181232421875</v>
      </c>
      <c r="AA133">
        <f t="shared" si="7"/>
        <v>44</v>
      </c>
    </row>
    <row r="134" spans="1:27" s="13" customFormat="1" x14ac:dyDescent="0.25">
      <c r="A134" s="14" t="s">
        <v>3240</v>
      </c>
      <c r="B134" s="14" t="s">
        <v>116</v>
      </c>
      <c r="C134" s="14">
        <v>170345</v>
      </c>
      <c r="D134" s="15" t="s">
        <v>18267</v>
      </c>
      <c r="E134" s="15" t="s">
        <v>18268</v>
      </c>
      <c r="F134" s="15">
        <v>132</v>
      </c>
      <c r="G134" s="15">
        <v>610409</v>
      </c>
      <c r="H134" s="15">
        <v>42963167</v>
      </c>
      <c r="I134" s="15">
        <v>115931</v>
      </c>
      <c r="J134" s="15">
        <v>196438</v>
      </c>
      <c r="K134" s="15">
        <v>0</v>
      </c>
      <c r="L134" s="15">
        <v>0</v>
      </c>
      <c r="M134" s="15">
        <v>2938</v>
      </c>
      <c r="N134" s="15">
        <v>324728</v>
      </c>
      <c r="O134" s="15">
        <v>0</v>
      </c>
      <c r="P134" s="15">
        <v>960</v>
      </c>
      <c r="Q134" s="15">
        <v>0</v>
      </c>
      <c r="R134" s="15">
        <v>0</v>
      </c>
      <c r="S134"/>
      <c r="T134"/>
      <c r="U134" s="11">
        <f t="shared" si="8"/>
        <v>2660</v>
      </c>
      <c r="V134" s="17">
        <f>((G134-G133)*'[1]Z1 values'!C$5*'[1]Z1 values'!$C$10)/'[1]Z1 values'!$C$12</f>
        <v>5.7312652587890615E-3</v>
      </c>
      <c r="W134" s="17">
        <f>((H134-H133)*'[1]Z1 values'!D$5*'[1]Z1 values'!$C$10)/'[1]Z1 values'!$C$12</f>
        <v>2.9729736328124999E-2</v>
      </c>
      <c r="X134" s="17">
        <f>((I134-I133)*'[1]Z1 values'!E$5*'[1]Z1 values'!$C$10)/'[1]Z1 values'!$C$12</f>
        <v>0</v>
      </c>
      <c r="Y134" s="17">
        <f>((J134-J133)*'[1]Z1 values'!F$5*'[1]Z1 values'!$C$10)/'[1]Z1 values'!$C$12</f>
        <v>8.2617187499999994E-2</v>
      </c>
      <c r="Z134" s="18">
        <f t="shared" si="6"/>
        <v>0.11807818908691406</v>
      </c>
      <c r="AA134">
        <f t="shared" si="7"/>
        <v>44.333333333333336</v>
      </c>
    </row>
    <row r="135" spans="1:27" s="13" customFormat="1" x14ac:dyDescent="0.25">
      <c r="A135" s="14" t="s">
        <v>3260</v>
      </c>
      <c r="B135" s="14" t="s">
        <v>116</v>
      </c>
      <c r="C135" s="14">
        <v>171625</v>
      </c>
      <c r="D135" s="15" t="s">
        <v>18267</v>
      </c>
      <c r="E135" s="15" t="s">
        <v>18268</v>
      </c>
      <c r="F135" s="15">
        <v>133</v>
      </c>
      <c r="G135" s="15">
        <v>617459</v>
      </c>
      <c r="H135" s="15">
        <v>43283752</v>
      </c>
      <c r="I135" s="15">
        <v>118550</v>
      </c>
      <c r="J135" s="15">
        <v>198515</v>
      </c>
      <c r="K135" s="15">
        <v>0</v>
      </c>
      <c r="L135" s="15">
        <v>0</v>
      </c>
      <c r="M135" s="15">
        <v>7049</v>
      </c>
      <c r="N135" s="15">
        <v>320585</v>
      </c>
      <c r="O135" s="15">
        <v>2619</v>
      </c>
      <c r="P135" s="15">
        <v>2077</v>
      </c>
      <c r="Q135" s="15">
        <v>0</v>
      </c>
      <c r="R135" s="15">
        <v>0</v>
      </c>
      <c r="S135"/>
      <c r="T135"/>
      <c r="U135" s="11">
        <f t="shared" si="8"/>
        <v>2680</v>
      </c>
      <c r="V135" s="17">
        <f>((G135-G134)*'[1]Z1 values'!C$5*'[1]Z1 values'!$C$10)/'[1]Z1 values'!$C$12</f>
        <v>1.3748016357421875E-2</v>
      </c>
      <c r="W135" s="17">
        <f>((H135-H134)*'[1]Z1 values'!D$5*'[1]Z1 values'!$C$10)/'[1]Z1 values'!$C$12</f>
        <v>2.9350433349609371E-2</v>
      </c>
      <c r="X135" s="17">
        <f>((I135-I134)*'[1]Z1 values'!E$5*'[1]Z1 values'!$C$10)/'[1]Z1 values'!$C$12</f>
        <v>0.20860565185546873</v>
      </c>
      <c r="Y135" s="17">
        <f>((J135-J134)*'[1]Z1 values'!F$5*'[1]Z1 values'!$C$10)/'[1]Z1 values'!$C$12</f>
        <v>0.17874572753906248</v>
      </c>
      <c r="Z135" s="18">
        <f t="shared" si="6"/>
        <v>0.43044982910156249</v>
      </c>
      <c r="AA135">
        <f t="shared" si="7"/>
        <v>44.666666666666664</v>
      </c>
    </row>
    <row r="136" spans="1:27" s="13" customFormat="1" x14ac:dyDescent="0.25">
      <c r="A136" s="14" t="s">
        <v>3280</v>
      </c>
      <c r="B136" s="14" t="s">
        <v>116</v>
      </c>
      <c r="C136" s="14">
        <v>172905</v>
      </c>
      <c r="D136" s="15" t="s">
        <v>18267</v>
      </c>
      <c r="E136" s="15" t="s">
        <v>18268</v>
      </c>
      <c r="F136" s="15">
        <v>134</v>
      </c>
      <c r="G136" s="15">
        <v>622322</v>
      </c>
      <c r="H136" s="15">
        <v>43606480</v>
      </c>
      <c r="I136" s="15">
        <v>119457</v>
      </c>
      <c r="J136" s="15">
        <v>200156</v>
      </c>
      <c r="K136" s="15">
        <v>0</v>
      </c>
      <c r="L136" s="15">
        <v>0</v>
      </c>
      <c r="M136" s="15">
        <v>4861</v>
      </c>
      <c r="N136" s="15">
        <v>322728</v>
      </c>
      <c r="O136" s="15">
        <v>907</v>
      </c>
      <c r="P136" s="15">
        <v>1641</v>
      </c>
      <c r="Q136" s="15">
        <v>0</v>
      </c>
      <c r="R136" s="15">
        <v>0</v>
      </c>
      <c r="S136"/>
      <c r="T136"/>
      <c r="U136" s="11">
        <f t="shared" si="8"/>
        <v>2700</v>
      </c>
      <c r="V136" s="17">
        <f>((G136-G135)*'[1]Z1 values'!C$5*'[1]Z1 values'!$C$10)/'[1]Z1 values'!$C$12</f>
        <v>9.4832061767578125E-3</v>
      </c>
      <c r="W136" s="17">
        <f>((H136-H135)*'[1]Z1 values'!D$5*'[1]Z1 values'!$C$10)/'[1]Z1 values'!$C$12</f>
        <v>2.9546630859374999E-2</v>
      </c>
      <c r="X136" s="17">
        <f>((I136-I135)*'[1]Z1 values'!E$5*'[1]Z1 values'!$C$10)/'[1]Z1 values'!$C$12</f>
        <v>7.2243347167968736E-2</v>
      </c>
      <c r="Y136" s="17">
        <f>((J136-J135)*'[1]Z1 values'!F$5*'[1]Z1 values'!$C$10)/'[1]Z1 values'!$C$12</f>
        <v>0.14122375488281252</v>
      </c>
      <c r="Z136" s="18">
        <f t="shared" si="6"/>
        <v>0.25249693908691406</v>
      </c>
      <c r="AA136">
        <f t="shared" si="7"/>
        <v>45</v>
      </c>
    </row>
    <row r="137" spans="1:27" s="13" customFormat="1" x14ac:dyDescent="0.25">
      <c r="A137" s="14" t="s">
        <v>3304</v>
      </c>
      <c r="B137" s="14" t="s">
        <v>116</v>
      </c>
      <c r="C137" s="14">
        <v>174185</v>
      </c>
      <c r="D137" s="15" t="s">
        <v>18267</v>
      </c>
      <c r="E137" s="15" t="s">
        <v>18268</v>
      </c>
      <c r="F137" s="15">
        <v>135</v>
      </c>
      <c r="G137" s="15">
        <v>629775</v>
      </c>
      <c r="H137" s="15">
        <v>43926706</v>
      </c>
      <c r="I137" s="15">
        <v>121754</v>
      </c>
      <c r="J137" s="15">
        <v>202818</v>
      </c>
      <c r="K137" s="15">
        <v>0</v>
      </c>
      <c r="L137" s="15">
        <v>0</v>
      </c>
      <c r="M137" s="15">
        <v>7452</v>
      </c>
      <c r="N137" s="15">
        <v>320226</v>
      </c>
      <c r="O137" s="15">
        <v>2297</v>
      </c>
      <c r="P137" s="15">
        <v>2662</v>
      </c>
      <c r="Q137" s="15">
        <v>0</v>
      </c>
      <c r="R137" s="15">
        <v>0</v>
      </c>
      <c r="S137"/>
      <c r="T137"/>
      <c r="U137" s="11">
        <f t="shared" si="8"/>
        <v>2720</v>
      </c>
      <c r="V137" s="17">
        <f>((G137-G136)*'[1]Z1 values'!C$5*'[1]Z1 values'!$C$10)/'[1]Z1 values'!$C$12</f>
        <v>1.4533895874023438E-2</v>
      </c>
      <c r="W137" s="17">
        <f>((H137-H136)*'[1]Z1 values'!D$5*'[1]Z1 values'!$C$10)/'[1]Z1 values'!$C$12</f>
        <v>2.9317565917968753E-2</v>
      </c>
      <c r="X137" s="17">
        <f>((I137-I136)*'[1]Z1 values'!E$5*'[1]Z1 values'!$C$10)/'[1]Z1 values'!$C$12</f>
        <v>0.18295806884765625</v>
      </c>
      <c r="Y137" s="17">
        <f>((J137-J136)*'[1]Z1 values'!F$5*'[1]Z1 values'!$C$10)/'[1]Z1 values'!$C$12</f>
        <v>0.22909057617187498</v>
      </c>
      <c r="Z137" s="18">
        <f t="shared" si="6"/>
        <v>0.45590010681152338</v>
      </c>
      <c r="AA137">
        <f t="shared" si="7"/>
        <v>45.333333333333336</v>
      </c>
    </row>
    <row r="138" spans="1:27" s="13" customFormat="1" x14ac:dyDescent="0.25">
      <c r="A138" s="14" t="s">
        <v>3329</v>
      </c>
      <c r="B138" s="14" t="s">
        <v>116</v>
      </c>
      <c r="C138" s="14">
        <v>175465</v>
      </c>
      <c r="D138" s="15" t="s">
        <v>18267</v>
      </c>
      <c r="E138" s="15" t="s">
        <v>18268</v>
      </c>
      <c r="F138" s="15">
        <v>136</v>
      </c>
      <c r="G138" s="15">
        <v>632886</v>
      </c>
      <c r="H138" s="15">
        <v>44251274</v>
      </c>
      <c r="I138" s="15">
        <v>121754</v>
      </c>
      <c r="J138" s="15">
        <v>203778</v>
      </c>
      <c r="K138" s="15">
        <v>0</v>
      </c>
      <c r="L138" s="15">
        <v>0</v>
      </c>
      <c r="M138" s="15">
        <v>3110</v>
      </c>
      <c r="N138" s="15">
        <v>324568</v>
      </c>
      <c r="O138" s="15">
        <v>0</v>
      </c>
      <c r="P138" s="15">
        <v>960</v>
      </c>
      <c r="Q138" s="15">
        <v>0</v>
      </c>
      <c r="R138" s="15">
        <v>0</v>
      </c>
      <c r="S138"/>
      <c r="T138"/>
      <c r="U138" s="11">
        <f t="shared" si="8"/>
        <v>2740</v>
      </c>
      <c r="V138" s="17">
        <f>((G138-G137)*'[1]Z1 values'!C$5*'[1]Z1 values'!$C$10)/'[1]Z1 values'!$C$12</f>
        <v>6.0666778564453126E-3</v>
      </c>
      <c r="W138" s="17">
        <f>((H138-H137)*'[1]Z1 values'!D$5*'[1]Z1 values'!$C$10)/'[1]Z1 values'!$C$12</f>
        <v>2.9715087890625002E-2</v>
      </c>
      <c r="X138" s="17">
        <f>((I138-I137)*'[1]Z1 values'!E$5*'[1]Z1 values'!$C$10)/'[1]Z1 values'!$C$12</f>
        <v>0</v>
      </c>
      <c r="Y138" s="17">
        <f>((J138-J137)*'[1]Z1 values'!F$5*'[1]Z1 values'!$C$10)/'[1]Z1 values'!$C$12</f>
        <v>8.2617187499999994E-2</v>
      </c>
      <c r="Z138" s="18">
        <f t="shared" si="6"/>
        <v>0.11839895324707031</v>
      </c>
      <c r="AA138">
        <f t="shared" si="7"/>
        <v>45.666666666666664</v>
      </c>
    </row>
    <row r="139" spans="1:27" s="13" customFormat="1" x14ac:dyDescent="0.25">
      <c r="A139" s="14" t="s">
        <v>3349</v>
      </c>
      <c r="B139" s="14" t="s">
        <v>116</v>
      </c>
      <c r="C139" s="14">
        <v>176745</v>
      </c>
      <c r="D139" s="15" t="s">
        <v>18267</v>
      </c>
      <c r="E139" s="15" t="s">
        <v>18268</v>
      </c>
      <c r="F139" s="15">
        <v>137</v>
      </c>
      <c r="G139" s="15">
        <v>635969</v>
      </c>
      <c r="H139" s="15">
        <v>44575871</v>
      </c>
      <c r="I139" s="15">
        <v>121754</v>
      </c>
      <c r="J139" s="15">
        <v>204738</v>
      </c>
      <c r="K139" s="15">
        <v>0</v>
      </c>
      <c r="L139" s="15">
        <v>0</v>
      </c>
      <c r="M139" s="15">
        <v>3081</v>
      </c>
      <c r="N139" s="15">
        <v>324597</v>
      </c>
      <c r="O139" s="15">
        <v>0</v>
      </c>
      <c r="P139" s="15">
        <v>960</v>
      </c>
      <c r="Q139" s="15">
        <v>0</v>
      </c>
      <c r="R139" s="15">
        <v>0</v>
      </c>
      <c r="S139"/>
      <c r="T139"/>
      <c r="U139" s="11">
        <f t="shared" si="8"/>
        <v>2760</v>
      </c>
      <c r="V139" s="17">
        <f>((G139-G138)*'[1]Z1 values'!C$5*'[1]Z1 values'!$C$10)/'[1]Z1 values'!$C$12</f>
        <v>6.0120758056640619E-3</v>
      </c>
      <c r="W139" s="17">
        <f>((H139-H138)*'[1]Z1 values'!D$5*'[1]Z1 values'!$C$10)/'[1]Z1 values'!$C$12</f>
        <v>2.9717742919921873E-2</v>
      </c>
      <c r="X139" s="17">
        <f>((I139-I138)*'[1]Z1 values'!E$5*'[1]Z1 values'!$C$10)/'[1]Z1 values'!$C$12</f>
        <v>0</v>
      </c>
      <c r="Y139" s="17">
        <f>((J139-J138)*'[1]Z1 values'!F$5*'[1]Z1 values'!$C$10)/'[1]Z1 values'!$C$12</f>
        <v>8.2617187499999994E-2</v>
      </c>
      <c r="Z139" s="18">
        <f t="shared" si="6"/>
        <v>0.11834700622558593</v>
      </c>
      <c r="AA139">
        <f t="shared" si="7"/>
        <v>46</v>
      </c>
    </row>
    <row r="140" spans="1:27" s="13" customFormat="1" x14ac:dyDescent="0.25">
      <c r="A140" s="14" t="s">
        <v>3369</v>
      </c>
      <c r="B140" s="14" t="s">
        <v>116</v>
      </c>
      <c r="C140" s="14">
        <v>178025</v>
      </c>
      <c r="D140" s="15" t="s">
        <v>18267</v>
      </c>
      <c r="E140" s="15" t="s">
        <v>18268</v>
      </c>
      <c r="F140" s="15">
        <v>138</v>
      </c>
      <c r="G140" s="15">
        <v>639035</v>
      </c>
      <c r="H140" s="15">
        <v>44900485</v>
      </c>
      <c r="I140" s="15">
        <v>121754</v>
      </c>
      <c r="J140" s="15">
        <v>205698</v>
      </c>
      <c r="K140" s="15">
        <v>0</v>
      </c>
      <c r="L140" s="15">
        <v>0</v>
      </c>
      <c r="M140" s="15">
        <v>3064</v>
      </c>
      <c r="N140" s="15">
        <v>324614</v>
      </c>
      <c r="O140" s="15">
        <v>0</v>
      </c>
      <c r="P140" s="15">
        <v>960</v>
      </c>
      <c r="Q140" s="15">
        <v>0</v>
      </c>
      <c r="R140" s="15">
        <v>0</v>
      </c>
      <c r="S140"/>
      <c r="T140"/>
      <c r="U140" s="11">
        <f t="shared" si="8"/>
        <v>2780</v>
      </c>
      <c r="V140" s="17">
        <f>((G140-G139)*'[1]Z1 values'!C$5*'[1]Z1 values'!$C$10)/'[1]Z1 values'!$C$12</f>
        <v>5.9789245605468746E-3</v>
      </c>
      <c r="W140" s="17">
        <f>((H140-H139)*'[1]Z1 values'!D$5*'[1]Z1 values'!$C$10)/'[1]Z1 values'!$C$12</f>
        <v>2.971929931640625E-2</v>
      </c>
      <c r="X140" s="17">
        <f>((I140-I139)*'[1]Z1 values'!E$5*'[1]Z1 values'!$C$10)/'[1]Z1 values'!$C$12</f>
        <v>0</v>
      </c>
      <c r="Y140" s="17">
        <f>((J140-J139)*'[1]Z1 values'!F$5*'[1]Z1 values'!$C$10)/'[1]Z1 values'!$C$12</f>
        <v>8.2617187499999994E-2</v>
      </c>
      <c r="Z140" s="18">
        <f t="shared" si="6"/>
        <v>0.11831541137695312</v>
      </c>
      <c r="AA140">
        <f t="shared" si="7"/>
        <v>46.333333333333336</v>
      </c>
    </row>
    <row r="141" spans="1:27" s="13" customFormat="1" x14ac:dyDescent="0.25">
      <c r="A141" s="14" t="s">
        <v>3389</v>
      </c>
      <c r="B141" s="14" t="s">
        <v>116</v>
      </c>
      <c r="C141" s="14">
        <v>179305</v>
      </c>
      <c r="D141" s="15" t="s">
        <v>18267</v>
      </c>
      <c r="E141" s="15" t="s">
        <v>18268</v>
      </c>
      <c r="F141" s="15">
        <v>139</v>
      </c>
      <c r="G141" s="15">
        <v>642118</v>
      </c>
      <c r="H141" s="15">
        <v>45225082</v>
      </c>
      <c r="I141" s="15">
        <v>121754</v>
      </c>
      <c r="J141" s="15">
        <v>206658</v>
      </c>
      <c r="K141" s="15">
        <v>0</v>
      </c>
      <c r="L141" s="15">
        <v>0</v>
      </c>
      <c r="M141" s="15">
        <v>3081</v>
      </c>
      <c r="N141" s="15">
        <v>324597</v>
      </c>
      <c r="O141" s="15">
        <v>0</v>
      </c>
      <c r="P141" s="15">
        <v>960</v>
      </c>
      <c r="Q141" s="15">
        <v>0</v>
      </c>
      <c r="R141" s="15">
        <v>0</v>
      </c>
      <c r="S141"/>
      <c r="T141"/>
      <c r="U141" s="11">
        <f t="shared" si="8"/>
        <v>2800</v>
      </c>
      <c r="V141" s="17">
        <f>((G141-G140)*'[1]Z1 values'!C$5*'[1]Z1 values'!$C$10)/'[1]Z1 values'!$C$12</f>
        <v>6.0120758056640619E-3</v>
      </c>
      <c r="W141" s="17">
        <f>((H141-H140)*'[1]Z1 values'!D$5*'[1]Z1 values'!$C$10)/'[1]Z1 values'!$C$12</f>
        <v>2.9717742919921873E-2</v>
      </c>
      <c r="X141" s="17">
        <f>((I141-I140)*'[1]Z1 values'!E$5*'[1]Z1 values'!$C$10)/'[1]Z1 values'!$C$12</f>
        <v>0</v>
      </c>
      <c r="Y141" s="17">
        <f>((J141-J140)*'[1]Z1 values'!F$5*'[1]Z1 values'!$C$10)/'[1]Z1 values'!$C$12</f>
        <v>8.2617187499999994E-2</v>
      </c>
      <c r="Z141" s="18">
        <f t="shared" si="6"/>
        <v>0.11834700622558593</v>
      </c>
      <c r="AA141">
        <f t="shared" si="7"/>
        <v>46.666666666666664</v>
      </c>
    </row>
    <row r="142" spans="1:27" s="13" customFormat="1" x14ac:dyDescent="0.25">
      <c r="A142" s="14" t="s">
        <v>3413</v>
      </c>
      <c r="B142" s="14" t="s">
        <v>116</v>
      </c>
      <c r="C142" s="14">
        <v>180585</v>
      </c>
      <c r="D142" s="15" t="s">
        <v>18267</v>
      </c>
      <c r="E142" s="15" t="s">
        <v>18268</v>
      </c>
      <c r="F142" s="15">
        <v>140</v>
      </c>
      <c r="G142" s="15">
        <v>646875</v>
      </c>
      <c r="H142" s="15">
        <v>45548004</v>
      </c>
      <c r="I142" s="15">
        <v>122602</v>
      </c>
      <c r="J142" s="15">
        <v>208248</v>
      </c>
      <c r="K142" s="15">
        <v>0</v>
      </c>
      <c r="L142" s="15">
        <v>0</v>
      </c>
      <c r="M142" s="15">
        <v>4755</v>
      </c>
      <c r="N142" s="15">
        <v>322922</v>
      </c>
      <c r="O142" s="15">
        <v>848</v>
      </c>
      <c r="P142" s="15">
        <v>1590</v>
      </c>
      <c r="Q142" s="15">
        <v>0</v>
      </c>
      <c r="R142" s="15">
        <v>0</v>
      </c>
      <c r="S142"/>
      <c r="T142"/>
      <c r="U142" s="11">
        <f t="shared" si="8"/>
        <v>2820</v>
      </c>
      <c r="V142" s="17">
        <f>((G142-G141)*'[1]Z1 values'!C$5*'[1]Z1 values'!$C$10)/'[1]Z1 values'!$C$12</f>
        <v>9.2764984130859381E-3</v>
      </c>
      <c r="W142" s="17">
        <f>((H142-H141)*'[1]Z1 values'!D$5*'[1]Z1 values'!$C$10)/'[1]Z1 values'!$C$12</f>
        <v>2.9564392089843749E-2</v>
      </c>
      <c r="X142" s="17">
        <f>((I142-I141)*'[1]Z1 values'!E$5*'[1]Z1 values'!$C$10)/'[1]Z1 values'!$C$12</f>
        <v>6.7543945312499992E-2</v>
      </c>
      <c r="Y142" s="17">
        <f>((J142-J141)*'[1]Z1 values'!F$5*'[1]Z1 values'!$C$10)/'[1]Z1 values'!$C$12</f>
        <v>0.13683471679687501</v>
      </c>
      <c r="Z142" s="18">
        <f t="shared" si="6"/>
        <v>0.24321955261230468</v>
      </c>
      <c r="AA142">
        <f t="shared" si="7"/>
        <v>47</v>
      </c>
    </row>
    <row r="143" spans="1:27" s="13" customFormat="1" x14ac:dyDescent="0.25">
      <c r="A143" s="14" t="s">
        <v>3433</v>
      </c>
      <c r="B143" s="14" t="s">
        <v>116</v>
      </c>
      <c r="C143" s="14">
        <v>181865</v>
      </c>
      <c r="D143" s="15" t="s">
        <v>18267</v>
      </c>
      <c r="E143" s="15" t="s">
        <v>18268</v>
      </c>
      <c r="F143" s="15">
        <v>141</v>
      </c>
      <c r="G143" s="15">
        <v>649967</v>
      </c>
      <c r="H143" s="15">
        <v>45872592</v>
      </c>
      <c r="I143" s="15">
        <v>122602</v>
      </c>
      <c r="J143" s="15">
        <v>209781</v>
      </c>
      <c r="K143" s="15">
        <v>0</v>
      </c>
      <c r="L143" s="15">
        <v>0</v>
      </c>
      <c r="M143" s="15">
        <v>3090</v>
      </c>
      <c r="N143" s="15">
        <v>324588</v>
      </c>
      <c r="O143" s="15">
        <v>0</v>
      </c>
      <c r="P143" s="15">
        <v>1533</v>
      </c>
      <c r="Q143" s="15">
        <v>0</v>
      </c>
      <c r="R143" s="15">
        <v>0</v>
      </c>
      <c r="S143"/>
      <c r="T143"/>
      <c r="U143" s="11">
        <f t="shared" si="8"/>
        <v>2840</v>
      </c>
      <c r="V143" s="17">
        <f>((G143-G142)*'[1]Z1 values'!C$5*'[1]Z1 values'!$C$10)/'[1]Z1 values'!$C$12</f>
        <v>6.02962646484375E-3</v>
      </c>
      <c r="W143" s="17">
        <f>((H143-H142)*'[1]Z1 values'!D$5*'[1]Z1 values'!$C$10)/'[1]Z1 values'!$C$12</f>
        <v>2.9716918945312497E-2</v>
      </c>
      <c r="X143" s="17">
        <f>((I143-I142)*'[1]Z1 values'!E$5*'[1]Z1 values'!$C$10)/'[1]Z1 values'!$C$12</f>
        <v>0</v>
      </c>
      <c r="Y143" s="17">
        <f>((J143-J142)*'[1]Z1 values'!F$5*'[1]Z1 values'!$C$10)/'[1]Z1 values'!$C$12</f>
        <v>0.13192932128906251</v>
      </c>
      <c r="Z143" s="18">
        <f t="shared" si="6"/>
        <v>0.16767586669921875</v>
      </c>
      <c r="AA143">
        <f t="shared" si="7"/>
        <v>47.333333333333336</v>
      </c>
    </row>
    <row r="144" spans="1:27" s="13" customFormat="1" x14ac:dyDescent="0.25">
      <c r="A144" s="14" t="s">
        <v>3453</v>
      </c>
      <c r="B144" s="14" t="s">
        <v>116</v>
      </c>
      <c r="C144" s="14">
        <v>183145</v>
      </c>
      <c r="D144" s="15" t="s">
        <v>18267</v>
      </c>
      <c r="E144" s="15" t="s">
        <v>18268</v>
      </c>
      <c r="F144" s="15">
        <v>142</v>
      </c>
      <c r="G144" s="15">
        <v>653057</v>
      </c>
      <c r="H144" s="15">
        <v>46197181</v>
      </c>
      <c r="I144" s="15">
        <v>122602</v>
      </c>
      <c r="J144" s="15">
        <v>210741</v>
      </c>
      <c r="K144" s="15">
        <v>0</v>
      </c>
      <c r="L144" s="15">
        <v>0</v>
      </c>
      <c r="M144" s="15">
        <v>3088</v>
      </c>
      <c r="N144" s="15">
        <v>324589</v>
      </c>
      <c r="O144" s="15">
        <v>0</v>
      </c>
      <c r="P144" s="15">
        <v>960</v>
      </c>
      <c r="Q144" s="15">
        <v>0</v>
      </c>
      <c r="R144" s="15">
        <v>0</v>
      </c>
      <c r="S144"/>
      <c r="T144"/>
      <c r="U144" s="11">
        <f t="shared" si="8"/>
        <v>2860</v>
      </c>
      <c r="V144" s="17">
        <f>((G144-G143)*'[1]Z1 values'!C$5*'[1]Z1 values'!$C$10)/'[1]Z1 values'!$C$12</f>
        <v>6.0257263183593739E-3</v>
      </c>
      <c r="W144" s="17">
        <f>((H144-H143)*'[1]Z1 values'!D$5*'[1]Z1 values'!$C$10)/'[1]Z1 values'!$C$12</f>
        <v>2.9717010498046877E-2</v>
      </c>
      <c r="X144" s="17">
        <f>((I144-I143)*'[1]Z1 values'!E$5*'[1]Z1 values'!$C$10)/'[1]Z1 values'!$C$12</f>
        <v>0</v>
      </c>
      <c r="Y144" s="17">
        <f>((J144-J143)*'[1]Z1 values'!F$5*'[1]Z1 values'!$C$10)/'[1]Z1 values'!$C$12</f>
        <v>8.2617187499999994E-2</v>
      </c>
      <c r="Z144" s="18">
        <f t="shared" si="6"/>
        <v>0.11835992431640624</v>
      </c>
      <c r="AA144">
        <f t="shared" si="7"/>
        <v>47.666666666666664</v>
      </c>
    </row>
    <row r="145" spans="1:27" s="13" customFormat="1" x14ac:dyDescent="0.25">
      <c r="A145" s="14" t="s">
        <v>3475</v>
      </c>
      <c r="B145" s="14" t="s">
        <v>116</v>
      </c>
      <c r="C145" s="14">
        <v>184428</v>
      </c>
      <c r="D145" s="15" t="s">
        <v>18267</v>
      </c>
      <c r="E145" s="15" t="s">
        <v>18268</v>
      </c>
      <c r="F145" s="15">
        <v>143</v>
      </c>
      <c r="G145" s="15">
        <v>662938</v>
      </c>
      <c r="H145" s="15">
        <v>46515948</v>
      </c>
      <c r="I145" s="15">
        <v>126704</v>
      </c>
      <c r="J145" s="15">
        <v>213754</v>
      </c>
      <c r="K145" s="15">
        <v>0</v>
      </c>
      <c r="L145" s="15">
        <v>0</v>
      </c>
      <c r="M145" s="15">
        <v>9879</v>
      </c>
      <c r="N145" s="15">
        <v>318767</v>
      </c>
      <c r="O145" s="15">
        <v>4102</v>
      </c>
      <c r="P145" s="15">
        <v>3013</v>
      </c>
      <c r="Q145" s="15">
        <v>0</v>
      </c>
      <c r="R145" s="15">
        <v>0</v>
      </c>
      <c r="S145"/>
      <c r="T145"/>
      <c r="U145" s="11">
        <f t="shared" si="8"/>
        <v>2880</v>
      </c>
      <c r="V145" s="17">
        <f>((G145-G144)*'[1]Z1 values'!C$5*'[1]Z1 values'!$C$10)/'[1]Z1 values'!$C$12</f>
        <v>1.9268673706054684E-2</v>
      </c>
      <c r="W145" s="17">
        <f>((H145-H144)*'[1]Z1 values'!D$5*'[1]Z1 values'!$C$10)/'[1]Z1 values'!$C$12</f>
        <v>2.9183990478515626E-2</v>
      </c>
      <c r="X145" s="17">
        <f>((I145-I144)*'[1]Z1 values'!E$5*'[1]Z1 values'!$C$10)/'[1]Z1 values'!$C$12</f>
        <v>0.32672790527343742</v>
      </c>
      <c r="Y145" s="17">
        <f>((J145-J144)*'[1]Z1 values'!F$5*'[1]Z1 values'!$C$10)/'[1]Z1 values'!$C$12</f>
        <v>0.2592974853515625</v>
      </c>
      <c r="Z145" s="18">
        <f t="shared" si="6"/>
        <v>0.6344780548095702</v>
      </c>
      <c r="AA145">
        <f t="shared" si="7"/>
        <v>48</v>
      </c>
    </row>
    <row r="146" spans="1:27" s="13" customFormat="1" x14ac:dyDescent="0.25">
      <c r="A146" s="14" t="s">
        <v>3497</v>
      </c>
      <c r="B146" s="14" t="s">
        <v>116</v>
      </c>
      <c r="C146" s="14">
        <v>185705</v>
      </c>
      <c r="D146" s="15" t="s">
        <v>18267</v>
      </c>
      <c r="E146" s="15" t="s">
        <v>18268</v>
      </c>
      <c r="F146" s="15">
        <v>144</v>
      </c>
      <c r="G146" s="15">
        <v>665918</v>
      </c>
      <c r="H146" s="15">
        <v>46839585</v>
      </c>
      <c r="I146" s="15">
        <v>126704</v>
      </c>
      <c r="J146" s="15">
        <v>214714</v>
      </c>
      <c r="K146" s="15">
        <v>0</v>
      </c>
      <c r="L146" s="15">
        <v>0</v>
      </c>
      <c r="M146" s="15">
        <v>2978</v>
      </c>
      <c r="N146" s="15">
        <v>323637</v>
      </c>
      <c r="O146" s="15">
        <v>0</v>
      </c>
      <c r="P146" s="15">
        <v>960</v>
      </c>
      <c r="Q146" s="15">
        <v>0</v>
      </c>
      <c r="R146" s="15">
        <v>0</v>
      </c>
      <c r="S146"/>
      <c r="T146"/>
      <c r="U146" s="11">
        <f t="shared" si="8"/>
        <v>2900</v>
      </c>
      <c r="V146" s="17">
        <f>((G146-G145)*'[1]Z1 values'!C$5*'[1]Z1 values'!$C$10)/'[1]Z1 values'!$C$12</f>
        <v>5.8112182617187499E-3</v>
      </c>
      <c r="W146" s="17">
        <f>((H146-H145)*'[1]Z1 values'!D$5*'[1]Z1 values'!$C$10)/'[1]Z1 values'!$C$12</f>
        <v>2.9629852294921877E-2</v>
      </c>
      <c r="X146" s="17">
        <f>((I146-I145)*'[1]Z1 values'!E$5*'[1]Z1 values'!$C$10)/'[1]Z1 values'!$C$12</f>
        <v>0</v>
      </c>
      <c r="Y146" s="17">
        <f>((J146-J145)*'[1]Z1 values'!F$5*'[1]Z1 values'!$C$10)/'[1]Z1 values'!$C$12</f>
        <v>8.2617187499999994E-2</v>
      </c>
      <c r="Z146" s="18">
        <f t="shared" si="6"/>
        <v>0.11805825805664062</v>
      </c>
      <c r="AA146">
        <f t="shared" si="7"/>
        <v>48.333333333333336</v>
      </c>
    </row>
    <row r="147" spans="1:27" s="13" customFormat="1" x14ac:dyDescent="0.25">
      <c r="A147" s="14" t="s">
        <v>3517</v>
      </c>
      <c r="B147" s="14" t="s">
        <v>116</v>
      </c>
      <c r="C147" s="14">
        <v>186985</v>
      </c>
      <c r="D147" s="15" t="s">
        <v>18267</v>
      </c>
      <c r="E147" s="15" t="s">
        <v>18268</v>
      </c>
      <c r="F147" s="15">
        <v>145</v>
      </c>
      <c r="G147" s="15">
        <v>668885</v>
      </c>
      <c r="H147" s="15">
        <v>47164203</v>
      </c>
      <c r="I147" s="15">
        <v>126704</v>
      </c>
      <c r="J147" s="15">
        <v>215674</v>
      </c>
      <c r="K147" s="15">
        <v>0</v>
      </c>
      <c r="L147" s="15">
        <v>0</v>
      </c>
      <c r="M147" s="15">
        <v>2965</v>
      </c>
      <c r="N147" s="15">
        <v>324618</v>
      </c>
      <c r="O147" s="15">
        <v>0</v>
      </c>
      <c r="P147" s="15">
        <v>960</v>
      </c>
      <c r="Q147" s="15">
        <v>0</v>
      </c>
      <c r="R147" s="15">
        <v>0</v>
      </c>
      <c r="S147"/>
      <c r="T147"/>
      <c r="U147" s="11">
        <f t="shared" si="8"/>
        <v>2920</v>
      </c>
      <c r="V147" s="17">
        <f>((G147-G146)*'[1]Z1 values'!C$5*'[1]Z1 values'!$C$10)/'[1]Z1 values'!$C$12</f>
        <v>5.7858673095703122E-3</v>
      </c>
      <c r="W147" s="17">
        <f>((H147-H146)*'[1]Z1 values'!D$5*'[1]Z1 values'!$C$10)/'[1]Z1 values'!$C$12</f>
        <v>2.9719665527343751E-2</v>
      </c>
      <c r="X147" s="17">
        <f>((I147-I146)*'[1]Z1 values'!E$5*'[1]Z1 values'!$C$10)/'[1]Z1 values'!$C$12</f>
        <v>0</v>
      </c>
      <c r="Y147" s="17">
        <f>((J147-J146)*'[1]Z1 values'!F$5*'[1]Z1 values'!$C$10)/'[1]Z1 values'!$C$12</f>
        <v>8.2617187499999994E-2</v>
      </c>
      <c r="Z147" s="18">
        <f t="shared" si="6"/>
        <v>0.11812272033691407</v>
      </c>
      <c r="AA147">
        <f t="shared" si="7"/>
        <v>48.666666666666664</v>
      </c>
    </row>
    <row r="148" spans="1:27" s="13" customFormat="1" x14ac:dyDescent="0.25">
      <c r="A148" s="14" t="s">
        <v>3543</v>
      </c>
      <c r="B148" s="14" t="s">
        <v>116</v>
      </c>
      <c r="C148" s="14">
        <v>188265</v>
      </c>
      <c r="D148" s="15" t="s">
        <v>18267</v>
      </c>
      <c r="E148" s="15" t="s">
        <v>18268</v>
      </c>
      <c r="F148" s="15">
        <v>146</v>
      </c>
      <c r="G148" s="15">
        <v>671851</v>
      </c>
      <c r="H148" s="15">
        <v>47488823</v>
      </c>
      <c r="I148" s="15">
        <v>126704</v>
      </c>
      <c r="J148" s="15">
        <v>216634</v>
      </c>
      <c r="K148" s="15">
        <v>0</v>
      </c>
      <c r="L148" s="15">
        <v>0</v>
      </c>
      <c r="M148" s="15">
        <v>2964</v>
      </c>
      <c r="N148" s="15">
        <v>324620</v>
      </c>
      <c r="O148" s="15">
        <v>0</v>
      </c>
      <c r="P148" s="15">
        <v>960</v>
      </c>
      <c r="Q148" s="15">
        <v>0</v>
      </c>
      <c r="R148" s="15">
        <v>0</v>
      </c>
      <c r="S148"/>
      <c r="T148"/>
      <c r="U148" s="11">
        <f t="shared" si="8"/>
        <v>2940</v>
      </c>
      <c r="V148" s="17">
        <f>((G148-G147)*'[1]Z1 values'!C$5*'[1]Z1 values'!$C$10)/'[1]Z1 values'!$C$12</f>
        <v>5.783917236328125E-3</v>
      </c>
      <c r="W148" s="17">
        <f>((H148-H147)*'[1]Z1 values'!D$5*'[1]Z1 values'!$C$10)/'[1]Z1 values'!$C$12</f>
        <v>2.97198486328125E-2</v>
      </c>
      <c r="X148" s="17">
        <f>((I148-I147)*'[1]Z1 values'!E$5*'[1]Z1 values'!$C$10)/'[1]Z1 values'!$C$12</f>
        <v>0</v>
      </c>
      <c r="Y148" s="17">
        <f>((J148-J147)*'[1]Z1 values'!F$5*'[1]Z1 values'!$C$10)/'[1]Z1 values'!$C$12</f>
        <v>8.2617187499999994E-2</v>
      </c>
      <c r="Z148" s="18">
        <f t="shared" si="6"/>
        <v>0.11812095336914062</v>
      </c>
      <c r="AA148">
        <f t="shared" si="7"/>
        <v>49</v>
      </c>
    </row>
    <row r="149" spans="1:27" s="13" customFormat="1" x14ac:dyDescent="0.25">
      <c r="A149" s="14" t="s">
        <v>3563</v>
      </c>
      <c r="B149" s="14" t="s">
        <v>116</v>
      </c>
      <c r="C149" s="14">
        <v>189545</v>
      </c>
      <c r="D149" s="15" t="s">
        <v>18267</v>
      </c>
      <c r="E149" s="15" t="s">
        <v>18268</v>
      </c>
      <c r="F149" s="15">
        <v>147</v>
      </c>
      <c r="G149" s="15">
        <v>674801</v>
      </c>
      <c r="H149" s="15">
        <v>47813458</v>
      </c>
      <c r="I149" s="15">
        <v>126704</v>
      </c>
      <c r="J149" s="15">
        <v>217594</v>
      </c>
      <c r="K149" s="15">
        <v>0</v>
      </c>
      <c r="L149" s="15">
        <v>0</v>
      </c>
      <c r="M149" s="15">
        <v>2948</v>
      </c>
      <c r="N149" s="15">
        <v>324635</v>
      </c>
      <c r="O149" s="15">
        <v>0</v>
      </c>
      <c r="P149" s="15">
        <v>960</v>
      </c>
      <c r="Q149" s="15">
        <v>0</v>
      </c>
      <c r="R149" s="15">
        <v>0</v>
      </c>
      <c r="S149"/>
      <c r="T149"/>
      <c r="U149" s="11">
        <f t="shared" si="8"/>
        <v>2960</v>
      </c>
      <c r="V149" s="17">
        <f>((G149-G148)*'[1]Z1 values'!C$5*'[1]Z1 values'!$C$10)/'[1]Z1 values'!$C$12</f>
        <v>5.7527160644531257E-3</v>
      </c>
      <c r="W149" s="17">
        <f>((H149-H148)*'[1]Z1 values'!D$5*'[1]Z1 values'!$C$10)/'[1]Z1 values'!$C$12</f>
        <v>2.9721221923828124E-2</v>
      </c>
      <c r="X149" s="17">
        <f>((I149-I148)*'[1]Z1 values'!E$5*'[1]Z1 values'!$C$10)/'[1]Z1 values'!$C$12</f>
        <v>0</v>
      </c>
      <c r="Y149" s="17">
        <f>((J149-J148)*'[1]Z1 values'!F$5*'[1]Z1 values'!$C$10)/'[1]Z1 values'!$C$12</f>
        <v>8.2617187499999994E-2</v>
      </c>
      <c r="Z149" s="18">
        <f t="shared" si="6"/>
        <v>0.11809112548828124</v>
      </c>
      <c r="AA149">
        <f t="shared" si="7"/>
        <v>49.333333333333336</v>
      </c>
    </row>
    <row r="150" spans="1:27" s="13" customFormat="1" x14ac:dyDescent="0.25">
      <c r="A150" s="14" t="s">
        <v>3583</v>
      </c>
      <c r="B150" s="14" t="s">
        <v>116</v>
      </c>
      <c r="C150" s="14">
        <v>190825</v>
      </c>
      <c r="D150" s="15" t="s">
        <v>18267</v>
      </c>
      <c r="E150" s="15" t="s">
        <v>18268</v>
      </c>
      <c r="F150" s="15">
        <v>148</v>
      </c>
      <c r="G150" s="15">
        <v>677999</v>
      </c>
      <c r="H150" s="15">
        <v>48137895</v>
      </c>
      <c r="I150" s="15">
        <v>126704</v>
      </c>
      <c r="J150" s="15">
        <v>218682</v>
      </c>
      <c r="K150" s="15">
        <v>0</v>
      </c>
      <c r="L150" s="15">
        <v>0</v>
      </c>
      <c r="M150" s="15">
        <v>3196</v>
      </c>
      <c r="N150" s="15">
        <v>324437</v>
      </c>
      <c r="O150" s="15">
        <v>0</v>
      </c>
      <c r="P150" s="15">
        <v>1088</v>
      </c>
      <c r="Q150" s="15">
        <v>0</v>
      </c>
      <c r="R150" s="15">
        <v>0</v>
      </c>
      <c r="S150"/>
      <c r="T150"/>
      <c r="U150" s="11">
        <f t="shared" si="8"/>
        <v>2980</v>
      </c>
      <c r="V150" s="17">
        <f>((G150-G149)*'[1]Z1 values'!C$5*'[1]Z1 values'!$C$10)/'[1]Z1 values'!$C$12</f>
        <v>6.2363342285156245E-3</v>
      </c>
      <c r="W150" s="17">
        <f>((H150-H149)*'[1]Z1 values'!D$5*'[1]Z1 values'!$C$10)/'[1]Z1 values'!$C$12</f>
        <v>2.9703094482421876E-2</v>
      </c>
      <c r="X150" s="17">
        <f>((I150-I149)*'[1]Z1 values'!E$5*'[1]Z1 values'!$C$10)/'[1]Z1 values'!$C$12</f>
        <v>0</v>
      </c>
      <c r="Y150" s="17">
        <f>((J150-J149)*'[1]Z1 values'!F$5*'[1]Z1 values'!$C$10)/'[1]Z1 values'!$C$12</f>
        <v>9.3632812500000009E-2</v>
      </c>
      <c r="Z150" s="18">
        <f t="shared" si="6"/>
        <v>0.12957224121093752</v>
      </c>
      <c r="AA150">
        <f t="shared" si="7"/>
        <v>49.666666666666664</v>
      </c>
    </row>
    <row r="151" spans="1:27" s="13" customFormat="1" x14ac:dyDescent="0.25">
      <c r="A151" s="14" t="s">
        <v>3603</v>
      </c>
      <c r="B151" s="14" t="s">
        <v>116</v>
      </c>
      <c r="C151" s="14">
        <v>192105</v>
      </c>
      <c r="D151" s="15" t="s">
        <v>18267</v>
      </c>
      <c r="E151" s="15" t="s">
        <v>18268</v>
      </c>
      <c r="F151" s="15">
        <v>149</v>
      </c>
      <c r="G151" s="15">
        <v>683414</v>
      </c>
      <c r="H151" s="15">
        <v>48460071</v>
      </c>
      <c r="I151" s="15">
        <v>128071</v>
      </c>
      <c r="J151" s="15">
        <v>220418</v>
      </c>
      <c r="K151" s="15">
        <v>0</v>
      </c>
      <c r="L151" s="15">
        <v>0</v>
      </c>
      <c r="M151" s="15">
        <v>5413</v>
      </c>
      <c r="N151" s="15">
        <v>322176</v>
      </c>
      <c r="O151" s="15">
        <v>1367</v>
      </c>
      <c r="P151" s="15">
        <v>1736</v>
      </c>
      <c r="Q151" s="15">
        <v>0</v>
      </c>
      <c r="R151" s="15">
        <v>0</v>
      </c>
      <c r="S151"/>
      <c r="T151"/>
      <c r="U151" s="11">
        <f t="shared" si="8"/>
        <v>3000</v>
      </c>
      <c r="V151" s="17">
        <f>((G151-G150)*'[1]Z1 values'!C$5*'[1]Z1 values'!$C$10)/'[1]Z1 values'!$C$12</f>
        <v>1.0559646606445313E-2</v>
      </c>
      <c r="W151" s="17">
        <f>((H151-H150)*'[1]Z1 values'!D$5*'[1]Z1 values'!$C$10)/'[1]Z1 values'!$C$12</f>
        <v>2.9496093750000001E-2</v>
      </c>
      <c r="X151" s="17">
        <f>((I151-I150)*'[1]Z1 values'!E$5*'[1]Z1 values'!$C$10)/'[1]Z1 values'!$C$12</f>
        <v>0.10888275146484375</v>
      </c>
      <c r="Y151" s="17">
        <f>((J151-J150)*'[1]Z1 values'!F$5*'[1]Z1 values'!$C$10)/'[1]Z1 values'!$C$12</f>
        <v>0.14939941406250001</v>
      </c>
      <c r="Z151" s="18">
        <f t="shared" si="6"/>
        <v>0.29833790588378906</v>
      </c>
      <c r="AA151">
        <f t="shared" si="7"/>
        <v>50</v>
      </c>
    </row>
    <row r="152" spans="1:27" s="13" customFormat="1" x14ac:dyDescent="0.25">
      <c r="A152" s="14" t="s">
        <v>3631</v>
      </c>
      <c r="B152" s="14" t="s">
        <v>116</v>
      </c>
      <c r="C152" s="14">
        <v>193385</v>
      </c>
      <c r="D152" s="15" t="s">
        <v>18267</v>
      </c>
      <c r="E152" s="15" t="s">
        <v>18268</v>
      </c>
      <c r="F152" s="15">
        <v>150</v>
      </c>
      <c r="G152" s="15">
        <v>690868</v>
      </c>
      <c r="H152" s="15">
        <v>48780297</v>
      </c>
      <c r="I152" s="15">
        <v>130369</v>
      </c>
      <c r="J152" s="15">
        <v>223078</v>
      </c>
      <c r="K152" s="15">
        <v>0</v>
      </c>
      <c r="L152" s="15">
        <v>0</v>
      </c>
      <c r="M152" s="15">
        <v>7452</v>
      </c>
      <c r="N152" s="15">
        <v>320226</v>
      </c>
      <c r="O152" s="15">
        <v>2298</v>
      </c>
      <c r="P152" s="15">
        <v>2660</v>
      </c>
      <c r="Q152" s="15">
        <v>0</v>
      </c>
      <c r="R152" s="15">
        <v>0</v>
      </c>
      <c r="S152"/>
      <c r="T152"/>
      <c r="U152" s="11">
        <f t="shared" si="8"/>
        <v>3020</v>
      </c>
      <c r="V152" s="17">
        <f>((G152-G151)*'[1]Z1 values'!C$5*'[1]Z1 values'!$C$10)/'[1]Z1 values'!$C$12</f>
        <v>1.4535845947265624E-2</v>
      </c>
      <c r="W152" s="17">
        <f>((H152-H151)*'[1]Z1 values'!D$5*'[1]Z1 values'!$C$10)/'[1]Z1 values'!$C$12</f>
        <v>2.9317565917968753E-2</v>
      </c>
      <c r="X152" s="17">
        <f>((I152-I151)*'[1]Z1 values'!E$5*'[1]Z1 values'!$C$10)/'[1]Z1 values'!$C$12</f>
        <v>0.18303771972656249</v>
      </c>
      <c r="Y152" s="17">
        <f>((J152-J151)*'[1]Z1 values'!F$5*'[1]Z1 values'!$C$10)/'[1]Z1 values'!$C$12</f>
        <v>0.22891845703124999</v>
      </c>
      <c r="Z152" s="18">
        <f t="shared" si="6"/>
        <v>0.45580958862304688</v>
      </c>
      <c r="AA152">
        <f t="shared" si="7"/>
        <v>50.333333333333336</v>
      </c>
    </row>
    <row r="153" spans="1:27" s="13" customFormat="1" x14ac:dyDescent="0.25">
      <c r="A153" s="14" t="s">
        <v>3651</v>
      </c>
      <c r="B153" s="14" t="s">
        <v>116</v>
      </c>
      <c r="C153" s="14">
        <v>194665</v>
      </c>
      <c r="D153" s="15" t="s">
        <v>18267</v>
      </c>
      <c r="E153" s="15" t="s">
        <v>18268</v>
      </c>
      <c r="F153" s="15">
        <v>151</v>
      </c>
      <c r="G153" s="15">
        <v>698560</v>
      </c>
      <c r="H153" s="15">
        <v>49100283</v>
      </c>
      <c r="I153" s="15">
        <v>132979</v>
      </c>
      <c r="J153" s="15">
        <v>225428</v>
      </c>
      <c r="K153" s="15">
        <v>0</v>
      </c>
      <c r="L153" s="15">
        <v>0</v>
      </c>
      <c r="M153" s="15">
        <v>7691</v>
      </c>
      <c r="N153" s="15">
        <v>319986</v>
      </c>
      <c r="O153" s="15">
        <v>2610</v>
      </c>
      <c r="P153" s="15">
        <v>2350</v>
      </c>
      <c r="Q153" s="15">
        <v>0</v>
      </c>
      <c r="R153" s="15">
        <v>0</v>
      </c>
      <c r="S153"/>
      <c r="T153"/>
      <c r="U153" s="11">
        <f t="shared" si="8"/>
        <v>3040</v>
      </c>
      <c r="V153" s="17">
        <f>((G153-G152)*'[1]Z1 values'!C$5*'[1]Z1 values'!$C$10)/'[1]Z1 values'!$C$12</f>
        <v>1.499996337890625E-2</v>
      </c>
      <c r="W153" s="17">
        <f>((H153-H152)*'[1]Z1 values'!D$5*'[1]Z1 values'!$C$10)/'[1]Z1 values'!$C$12</f>
        <v>2.9295593261718749E-2</v>
      </c>
      <c r="X153" s="17">
        <f>((I153-I152)*'[1]Z1 values'!E$5*'[1]Z1 values'!$C$10)/'[1]Z1 values'!$C$12</f>
        <v>0.20788879394531246</v>
      </c>
      <c r="Y153" s="17">
        <f>((J153-J152)*'[1]Z1 values'!F$5*'[1]Z1 values'!$C$10)/'[1]Z1 values'!$C$12</f>
        <v>0.202239990234375</v>
      </c>
      <c r="Z153" s="18">
        <f t="shared" si="6"/>
        <v>0.45442434082031247</v>
      </c>
      <c r="AA153">
        <f t="shared" si="7"/>
        <v>50.666666666666664</v>
      </c>
    </row>
    <row r="154" spans="1:27" s="13" customFormat="1" x14ac:dyDescent="0.25">
      <c r="A154" s="14" t="s">
        <v>3671</v>
      </c>
      <c r="B154" s="14" t="s">
        <v>116</v>
      </c>
      <c r="C154" s="14">
        <v>195945</v>
      </c>
      <c r="D154" s="15" t="s">
        <v>18267</v>
      </c>
      <c r="E154" s="15" t="s">
        <v>18268</v>
      </c>
      <c r="F154" s="15">
        <v>152</v>
      </c>
      <c r="G154" s="15">
        <v>701672</v>
      </c>
      <c r="H154" s="15">
        <v>49424851</v>
      </c>
      <c r="I154" s="15">
        <v>132979</v>
      </c>
      <c r="J154" s="15">
        <v>226388</v>
      </c>
      <c r="K154" s="15">
        <v>0</v>
      </c>
      <c r="L154" s="15">
        <v>0</v>
      </c>
      <c r="M154" s="15">
        <v>3110</v>
      </c>
      <c r="N154" s="15">
        <v>324568</v>
      </c>
      <c r="O154" s="15">
        <v>0</v>
      </c>
      <c r="P154" s="15">
        <v>960</v>
      </c>
      <c r="Q154" s="15">
        <v>0</v>
      </c>
      <c r="R154" s="15">
        <v>0</v>
      </c>
      <c r="S154"/>
      <c r="T154"/>
      <c r="U154" s="11">
        <f t="shared" si="8"/>
        <v>3060</v>
      </c>
      <c r="V154" s="17">
        <f>((G154-G153)*'[1]Z1 values'!C$5*'[1]Z1 values'!$C$10)/'[1]Z1 values'!$C$12</f>
        <v>6.0686279296874998E-3</v>
      </c>
      <c r="W154" s="17">
        <f>((H154-H153)*'[1]Z1 values'!D$5*'[1]Z1 values'!$C$10)/'[1]Z1 values'!$C$12</f>
        <v>2.9715087890625002E-2</v>
      </c>
      <c r="X154" s="17">
        <f>((I154-I153)*'[1]Z1 values'!E$5*'[1]Z1 values'!$C$10)/'[1]Z1 values'!$C$12</f>
        <v>0</v>
      </c>
      <c r="Y154" s="17">
        <f>((J154-J153)*'[1]Z1 values'!F$5*'[1]Z1 values'!$C$10)/'[1]Z1 values'!$C$12</f>
        <v>8.2617187499999994E-2</v>
      </c>
      <c r="Z154" s="18">
        <f t="shared" si="6"/>
        <v>0.1184009033203125</v>
      </c>
      <c r="AA154">
        <f t="shared" si="7"/>
        <v>51</v>
      </c>
    </row>
    <row r="155" spans="1:27" s="13" customFormat="1" x14ac:dyDescent="0.25">
      <c r="A155" s="14" t="s">
        <v>3697</v>
      </c>
      <c r="B155" s="14" t="s">
        <v>116</v>
      </c>
      <c r="C155" s="14">
        <v>197225</v>
      </c>
      <c r="D155" s="15" t="s">
        <v>18267</v>
      </c>
      <c r="E155" s="15" t="s">
        <v>18268</v>
      </c>
      <c r="F155" s="15">
        <v>153</v>
      </c>
      <c r="G155" s="15">
        <v>706794</v>
      </c>
      <c r="H155" s="15">
        <v>49747408</v>
      </c>
      <c r="I155" s="15">
        <v>133868</v>
      </c>
      <c r="J155" s="15">
        <v>228107</v>
      </c>
      <c r="K155" s="15">
        <v>0</v>
      </c>
      <c r="L155" s="15">
        <v>0</v>
      </c>
      <c r="M155" s="15">
        <v>5121</v>
      </c>
      <c r="N155" s="15">
        <v>322557</v>
      </c>
      <c r="O155" s="15">
        <v>889</v>
      </c>
      <c r="P155" s="15">
        <v>1719</v>
      </c>
      <c r="Q155" s="15">
        <v>0</v>
      </c>
      <c r="R155" s="15">
        <v>0</v>
      </c>
      <c r="S155"/>
      <c r="T155"/>
      <c r="U155" s="11">
        <f t="shared" si="8"/>
        <v>3080</v>
      </c>
      <c r="V155" s="17">
        <f>((G155-G154)*'[1]Z1 values'!C$5*'[1]Z1 values'!$C$10)/'[1]Z1 values'!$C$12</f>
        <v>9.9882751464843746E-3</v>
      </c>
      <c r="W155" s="17">
        <f>((H155-H154)*'[1]Z1 values'!D$5*'[1]Z1 values'!$C$10)/'[1]Z1 values'!$C$12</f>
        <v>2.9530975341796876E-2</v>
      </c>
      <c r="X155" s="17">
        <f>((I155-I154)*'[1]Z1 values'!E$5*'[1]Z1 values'!$C$10)/'[1]Z1 values'!$C$12</f>
        <v>7.0809631347656249E-2</v>
      </c>
      <c r="Y155" s="17">
        <f>((J155-J154)*'[1]Z1 values'!F$5*'[1]Z1 values'!$C$10)/'[1]Z1 values'!$C$12</f>
        <v>0.1479364013671875</v>
      </c>
      <c r="Z155" s="18">
        <f t="shared" si="6"/>
        <v>0.25826528320312503</v>
      </c>
      <c r="AA155">
        <f t="shared" si="7"/>
        <v>51.333333333333336</v>
      </c>
    </row>
    <row r="156" spans="1:27" s="13" customFormat="1" x14ac:dyDescent="0.25">
      <c r="A156" s="14" t="s">
        <v>3721</v>
      </c>
      <c r="B156" s="14" t="s">
        <v>116</v>
      </c>
      <c r="C156" s="14">
        <v>198505</v>
      </c>
      <c r="D156" s="15" t="s">
        <v>18267</v>
      </c>
      <c r="E156" s="15" t="s">
        <v>18268</v>
      </c>
      <c r="F156" s="15">
        <v>154</v>
      </c>
      <c r="G156" s="15">
        <v>710196</v>
      </c>
      <c r="H156" s="15">
        <v>50071683</v>
      </c>
      <c r="I156" s="15">
        <v>133868</v>
      </c>
      <c r="J156" s="15">
        <v>229401</v>
      </c>
      <c r="K156" s="15">
        <v>0</v>
      </c>
      <c r="L156" s="15">
        <v>0</v>
      </c>
      <c r="M156" s="15">
        <v>3401</v>
      </c>
      <c r="N156" s="15">
        <v>324275</v>
      </c>
      <c r="O156" s="15">
        <v>0</v>
      </c>
      <c r="P156" s="15">
        <v>1294</v>
      </c>
      <c r="Q156" s="15">
        <v>0</v>
      </c>
      <c r="R156" s="15">
        <v>0</v>
      </c>
      <c r="S156"/>
      <c r="T156"/>
      <c r="U156" s="11">
        <f t="shared" si="8"/>
        <v>3100</v>
      </c>
      <c r="V156" s="17">
        <f>((G156-G155)*'[1]Z1 values'!C$5*'[1]Z1 values'!$C$10)/'[1]Z1 values'!$C$12</f>
        <v>6.6341491699218741E-3</v>
      </c>
      <c r="W156" s="17">
        <f>((H156-H155)*'[1]Z1 values'!D$5*'[1]Z1 values'!$C$10)/'[1]Z1 values'!$C$12</f>
        <v>2.9688262939453126E-2</v>
      </c>
      <c r="X156" s="17">
        <f>((I156-I155)*'[1]Z1 values'!E$5*'[1]Z1 values'!$C$10)/'[1]Z1 values'!$C$12</f>
        <v>0</v>
      </c>
      <c r="Y156" s="17">
        <f>((J156-J155)*'[1]Z1 values'!F$5*'[1]Z1 values'!$C$10)/'[1]Z1 values'!$C$12</f>
        <v>0.11136108398437501</v>
      </c>
      <c r="Z156" s="18">
        <f t="shared" si="6"/>
        <v>0.14768349609375001</v>
      </c>
      <c r="AA156">
        <f t="shared" si="7"/>
        <v>51.666666666666664</v>
      </c>
    </row>
    <row r="157" spans="1:27" s="13" customFormat="1" x14ac:dyDescent="0.25">
      <c r="A157" s="14" t="s">
        <v>3743</v>
      </c>
      <c r="B157" s="14" t="s">
        <v>116</v>
      </c>
      <c r="C157" s="14">
        <v>199785</v>
      </c>
      <c r="D157" s="15" t="s">
        <v>18267</v>
      </c>
      <c r="E157" s="15" t="s">
        <v>18268</v>
      </c>
      <c r="F157" s="15">
        <v>155</v>
      </c>
      <c r="G157" s="15">
        <v>717506</v>
      </c>
      <c r="H157" s="15">
        <v>50391988</v>
      </c>
      <c r="I157" s="15">
        <v>136170</v>
      </c>
      <c r="J157" s="15">
        <v>231869</v>
      </c>
      <c r="K157" s="15">
        <v>0</v>
      </c>
      <c r="L157" s="15">
        <v>0</v>
      </c>
      <c r="M157" s="15">
        <v>7309</v>
      </c>
      <c r="N157" s="15">
        <v>320305</v>
      </c>
      <c r="O157" s="15">
        <v>2302</v>
      </c>
      <c r="P157" s="15">
        <v>2468</v>
      </c>
      <c r="Q157" s="15">
        <v>0</v>
      </c>
      <c r="R157" s="15">
        <v>0</v>
      </c>
      <c r="S157"/>
      <c r="T157"/>
      <c r="U157" s="11">
        <f t="shared" si="8"/>
        <v>3120</v>
      </c>
      <c r="V157" s="17">
        <f>((G157-G156)*'[1]Z1 values'!C$5*'[1]Z1 values'!$C$10)/'[1]Z1 values'!$C$12</f>
        <v>1.4255035400390626E-2</v>
      </c>
      <c r="W157" s="17">
        <f>((H157-H156)*'[1]Z1 values'!D$5*'[1]Z1 values'!$C$10)/'[1]Z1 values'!$C$12</f>
        <v>2.9324798583984381E-2</v>
      </c>
      <c r="X157" s="17">
        <f>((I157-I156)*'[1]Z1 values'!E$5*'[1]Z1 values'!$C$10)/'[1]Z1 values'!$C$12</f>
        <v>0.18335632324218748</v>
      </c>
      <c r="Y157" s="17">
        <f>((J157-J156)*'[1]Z1 values'!F$5*'[1]Z1 values'!$C$10)/'[1]Z1 values'!$C$12</f>
        <v>0.21239501953125001</v>
      </c>
      <c r="Z157" s="18">
        <f t="shared" si="6"/>
        <v>0.43933117675781252</v>
      </c>
      <c r="AA157">
        <f t="shared" si="7"/>
        <v>52</v>
      </c>
    </row>
    <row r="158" spans="1:27" s="13" customFormat="1" x14ac:dyDescent="0.25">
      <c r="A158" s="14" t="s">
        <v>3763</v>
      </c>
      <c r="B158" s="14" t="s">
        <v>116</v>
      </c>
      <c r="C158" s="14">
        <v>201065</v>
      </c>
      <c r="D158" s="15" t="s">
        <v>18267</v>
      </c>
      <c r="E158" s="15" t="s">
        <v>18268</v>
      </c>
      <c r="F158" s="15">
        <v>156</v>
      </c>
      <c r="G158" s="15">
        <v>720487</v>
      </c>
      <c r="H158" s="15">
        <v>50716593</v>
      </c>
      <c r="I158" s="15">
        <v>136170</v>
      </c>
      <c r="J158" s="15">
        <v>232829</v>
      </c>
      <c r="K158" s="15">
        <v>0</v>
      </c>
      <c r="L158" s="15">
        <v>0</v>
      </c>
      <c r="M158" s="15">
        <v>2980</v>
      </c>
      <c r="N158" s="15">
        <v>324605</v>
      </c>
      <c r="O158" s="15">
        <v>0</v>
      </c>
      <c r="P158" s="15">
        <v>960</v>
      </c>
      <c r="Q158" s="15">
        <v>0</v>
      </c>
      <c r="R158" s="15">
        <v>0</v>
      </c>
      <c r="S158"/>
      <c r="T158"/>
      <c r="U158" s="11">
        <f t="shared" si="8"/>
        <v>3140</v>
      </c>
      <c r="V158" s="17">
        <f>((G158-G157)*'[1]Z1 values'!C$5*'[1]Z1 values'!$C$10)/'[1]Z1 values'!$C$12</f>
        <v>5.8131683349609371E-3</v>
      </c>
      <c r="W158" s="17">
        <f>((H158-H157)*'[1]Z1 values'!D$5*'[1]Z1 values'!$C$10)/'[1]Z1 values'!$C$12</f>
        <v>2.971847534179688E-2</v>
      </c>
      <c r="X158" s="17">
        <f>((I158-I157)*'[1]Z1 values'!E$5*'[1]Z1 values'!$C$10)/'[1]Z1 values'!$C$12</f>
        <v>0</v>
      </c>
      <c r="Y158" s="17">
        <f>((J158-J157)*'[1]Z1 values'!F$5*'[1]Z1 values'!$C$10)/'[1]Z1 values'!$C$12</f>
        <v>8.2617187499999994E-2</v>
      </c>
      <c r="Z158" s="18">
        <f t="shared" si="6"/>
        <v>0.11814883117675781</v>
      </c>
      <c r="AA158">
        <f t="shared" si="7"/>
        <v>52.333333333333336</v>
      </c>
    </row>
    <row r="159" spans="1:27" s="13" customFormat="1" x14ac:dyDescent="0.25">
      <c r="A159" s="14" t="s">
        <v>3783</v>
      </c>
      <c r="B159" s="14" t="s">
        <v>116</v>
      </c>
      <c r="C159" s="14">
        <v>202345</v>
      </c>
      <c r="D159" s="15" t="s">
        <v>18267</v>
      </c>
      <c r="E159" s="15" t="s">
        <v>18268</v>
      </c>
      <c r="F159" s="15">
        <v>157</v>
      </c>
      <c r="G159" s="15">
        <v>723454</v>
      </c>
      <c r="H159" s="15">
        <v>51041211</v>
      </c>
      <c r="I159" s="15">
        <v>136170</v>
      </c>
      <c r="J159" s="15">
        <v>233789</v>
      </c>
      <c r="K159" s="15">
        <v>0</v>
      </c>
      <c r="L159" s="15">
        <v>0</v>
      </c>
      <c r="M159" s="15">
        <v>2966</v>
      </c>
      <c r="N159" s="15">
        <v>324618</v>
      </c>
      <c r="O159" s="15">
        <v>0</v>
      </c>
      <c r="P159" s="15">
        <v>960</v>
      </c>
      <c r="Q159" s="15">
        <v>0</v>
      </c>
      <c r="R159" s="15">
        <v>0</v>
      </c>
      <c r="S159"/>
      <c r="T159"/>
      <c r="U159" s="11">
        <f t="shared" si="8"/>
        <v>3160</v>
      </c>
      <c r="V159" s="17">
        <f>((G159-G158)*'[1]Z1 values'!C$5*'[1]Z1 values'!$C$10)/'[1]Z1 values'!$C$12</f>
        <v>5.7858673095703122E-3</v>
      </c>
      <c r="W159" s="17">
        <f>((H159-H158)*'[1]Z1 values'!D$5*'[1]Z1 values'!$C$10)/'[1]Z1 values'!$C$12</f>
        <v>2.9719665527343751E-2</v>
      </c>
      <c r="X159" s="17">
        <f>((I159-I158)*'[1]Z1 values'!E$5*'[1]Z1 values'!$C$10)/'[1]Z1 values'!$C$12</f>
        <v>0</v>
      </c>
      <c r="Y159" s="17">
        <f>((J159-J158)*'[1]Z1 values'!F$5*'[1]Z1 values'!$C$10)/'[1]Z1 values'!$C$12</f>
        <v>8.2617187499999994E-2</v>
      </c>
      <c r="Z159" s="18">
        <f t="shared" si="6"/>
        <v>0.11812272033691407</v>
      </c>
      <c r="AA159">
        <f t="shared" si="7"/>
        <v>52.666666666666664</v>
      </c>
    </row>
    <row r="160" spans="1:27" s="13" customFormat="1" x14ac:dyDescent="0.25">
      <c r="A160" s="14" t="s">
        <v>3803</v>
      </c>
      <c r="B160" s="14" t="s">
        <v>116</v>
      </c>
      <c r="C160" s="14">
        <v>203625</v>
      </c>
      <c r="D160" s="15" t="s">
        <v>18267</v>
      </c>
      <c r="E160" s="15" t="s">
        <v>18268</v>
      </c>
      <c r="F160" s="15">
        <v>158</v>
      </c>
      <c r="G160" s="15">
        <v>726421</v>
      </c>
      <c r="H160" s="15">
        <v>51365831</v>
      </c>
      <c r="I160" s="15">
        <v>136170</v>
      </c>
      <c r="J160" s="15">
        <v>234749</v>
      </c>
      <c r="K160" s="15">
        <v>0</v>
      </c>
      <c r="L160" s="15">
        <v>0</v>
      </c>
      <c r="M160" s="15">
        <v>2966</v>
      </c>
      <c r="N160" s="15">
        <v>324620</v>
      </c>
      <c r="O160" s="15">
        <v>0</v>
      </c>
      <c r="P160" s="15">
        <v>960</v>
      </c>
      <c r="Q160" s="15">
        <v>0</v>
      </c>
      <c r="R160" s="15">
        <v>0</v>
      </c>
      <c r="S160"/>
      <c r="T160"/>
      <c r="U160" s="11">
        <f t="shared" si="8"/>
        <v>3180</v>
      </c>
      <c r="V160" s="17">
        <f>((G160-G159)*'[1]Z1 values'!C$5*'[1]Z1 values'!$C$10)/'[1]Z1 values'!$C$12</f>
        <v>5.7858673095703122E-3</v>
      </c>
      <c r="W160" s="17">
        <f>((H160-H159)*'[1]Z1 values'!D$5*'[1]Z1 values'!$C$10)/'[1]Z1 values'!$C$12</f>
        <v>2.97198486328125E-2</v>
      </c>
      <c r="X160" s="17">
        <f>((I160-I159)*'[1]Z1 values'!E$5*'[1]Z1 values'!$C$10)/'[1]Z1 values'!$C$12</f>
        <v>0</v>
      </c>
      <c r="Y160" s="17">
        <f>((J160-J159)*'[1]Z1 values'!F$5*'[1]Z1 values'!$C$10)/'[1]Z1 values'!$C$12</f>
        <v>8.2617187499999994E-2</v>
      </c>
      <c r="Z160" s="18">
        <f t="shared" si="6"/>
        <v>0.1181229034423828</v>
      </c>
      <c r="AA160">
        <f t="shared" si="7"/>
        <v>53</v>
      </c>
    </row>
    <row r="161" spans="1:27" s="13" customFormat="1" x14ac:dyDescent="0.25">
      <c r="A161" s="14" t="s">
        <v>3833</v>
      </c>
      <c r="B161" s="14" t="s">
        <v>116</v>
      </c>
      <c r="C161" s="14">
        <v>204905</v>
      </c>
      <c r="D161" s="15" t="s">
        <v>18267</v>
      </c>
      <c r="E161" s="15" t="s">
        <v>18268</v>
      </c>
      <c r="F161" s="15">
        <v>159</v>
      </c>
      <c r="G161" s="15">
        <v>733097</v>
      </c>
      <c r="H161" s="15">
        <v>51686745</v>
      </c>
      <c r="I161" s="15">
        <v>137893</v>
      </c>
      <c r="J161" s="15">
        <v>237195</v>
      </c>
      <c r="K161" s="15">
        <v>0</v>
      </c>
      <c r="L161" s="15">
        <v>0</v>
      </c>
      <c r="M161" s="15">
        <v>6675</v>
      </c>
      <c r="N161" s="15">
        <v>320914</v>
      </c>
      <c r="O161" s="15">
        <v>1723</v>
      </c>
      <c r="P161" s="15">
        <v>2446</v>
      </c>
      <c r="Q161" s="15">
        <v>0</v>
      </c>
      <c r="R161" s="15">
        <v>0</v>
      </c>
      <c r="S161"/>
      <c r="T161"/>
      <c r="U161" s="11">
        <f t="shared" si="8"/>
        <v>3200</v>
      </c>
      <c r="V161" s="17">
        <f>((G161-G160)*'[1]Z1 values'!C$5*'[1]Z1 values'!$C$10)/'[1]Z1 values'!$C$12</f>
        <v>1.3018688964843751E-2</v>
      </c>
      <c r="W161" s="17">
        <f>((H161-H160)*'[1]Z1 values'!D$5*'[1]Z1 values'!$C$10)/'[1]Z1 values'!$C$12</f>
        <v>2.9380554199218749E-2</v>
      </c>
      <c r="X161" s="17">
        <f>((I161-I160)*'[1]Z1 values'!E$5*'[1]Z1 values'!$C$10)/'[1]Z1 values'!$C$12</f>
        <v>0.13723846435546874</v>
      </c>
      <c r="Y161" s="17">
        <f>((J161-J160)*'[1]Z1 values'!F$5*'[1]Z1 values'!$C$10)/'[1]Z1 values'!$C$12</f>
        <v>0.21050170898437504</v>
      </c>
      <c r="Z161" s="18">
        <f t="shared" si="6"/>
        <v>0.39013941650390627</v>
      </c>
      <c r="AA161">
        <f t="shared" si="7"/>
        <v>53.333333333333336</v>
      </c>
    </row>
    <row r="162" spans="1:27" s="13" customFormat="1" x14ac:dyDescent="0.25">
      <c r="A162" s="14" t="s">
        <v>3859</v>
      </c>
      <c r="B162" s="14" t="s">
        <v>116</v>
      </c>
      <c r="C162" s="14">
        <v>206185</v>
      </c>
      <c r="D162" s="15" t="s">
        <v>18267</v>
      </c>
      <c r="E162" s="15" t="s">
        <v>18268</v>
      </c>
      <c r="F162" s="15">
        <v>160</v>
      </c>
      <c r="G162" s="15">
        <v>737862</v>
      </c>
      <c r="H162" s="15">
        <v>52009566</v>
      </c>
      <c r="I162" s="15">
        <v>138732</v>
      </c>
      <c r="J162" s="15">
        <v>239082</v>
      </c>
      <c r="K162" s="15">
        <v>0</v>
      </c>
      <c r="L162" s="15">
        <v>0</v>
      </c>
      <c r="M162" s="15">
        <v>4764</v>
      </c>
      <c r="N162" s="15">
        <v>322821</v>
      </c>
      <c r="O162" s="15">
        <v>839</v>
      </c>
      <c r="P162" s="15">
        <v>1887</v>
      </c>
      <c r="Q162" s="15">
        <v>0</v>
      </c>
      <c r="R162" s="15">
        <v>0</v>
      </c>
      <c r="S162"/>
      <c r="T162"/>
      <c r="U162" s="11">
        <f t="shared" si="8"/>
        <v>3220</v>
      </c>
      <c r="V162" s="17">
        <f>((G162-G161)*'[1]Z1 values'!C$5*'[1]Z1 values'!$C$10)/'[1]Z1 values'!$C$12</f>
        <v>9.2920989990234373E-3</v>
      </c>
      <c r="W162" s="17">
        <f>((H162-H161)*'[1]Z1 values'!D$5*'[1]Z1 values'!$C$10)/'[1]Z1 values'!$C$12</f>
        <v>2.9555145263671877E-2</v>
      </c>
      <c r="X162" s="17">
        <f>((I162-I161)*'[1]Z1 values'!E$5*'[1]Z1 values'!$C$10)/'[1]Z1 values'!$C$12</f>
        <v>6.6827087402343749E-2</v>
      </c>
      <c r="Y162" s="17">
        <f>((J162-J161)*'[1]Z1 values'!F$5*'[1]Z1 values'!$C$10)/'[1]Z1 values'!$C$12</f>
        <v>0.16239440917968748</v>
      </c>
      <c r="Z162" s="18">
        <f t="shared" si="6"/>
        <v>0.26806874084472654</v>
      </c>
      <c r="AA162">
        <f t="shared" si="7"/>
        <v>53.666666666666664</v>
      </c>
    </row>
    <row r="163" spans="1:27" s="13" customFormat="1" x14ac:dyDescent="0.25">
      <c r="A163" s="14" t="s">
        <v>3879</v>
      </c>
      <c r="B163" s="14" t="s">
        <v>116</v>
      </c>
      <c r="C163" s="14">
        <v>207465</v>
      </c>
      <c r="D163" s="15" t="s">
        <v>18267</v>
      </c>
      <c r="E163" s="15" t="s">
        <v>18268</v>
      </c>
      <c r="F163" s="15">
        <v>161</v>
      </c>
      <c r="G163" s="15">
        <v>741014</v>
      </c>
      <c r="H163" s="15">
        <v>52333999</v>
      </c>
      <c r="I163" s="15">
        <v>138732</v>
      </c>
      <c r="J163" s="15">
        <v>240276</v>
      </c>
      <c r="K163" s="15">
        <v>0</v>
      </c>
      <c r="L163" s="15">
        <v>0</v>
      </c>
      <c r="M163" s="15">
        <v>3151</v>
      </c>
      <c r="N163" s="15">
        <v>324433</v>
      </c>
      <c r="O163" s="15">
        <v>0</v>
      </c>
      <c r="P163" s="15">
        <v>1194</v>
      </c>
      <c r="Q163" s="15">
        <v>0</v>
      </c>
      <c r="R163" s="15">
        <v>0</v>
      </c>
      <c r="S163"/>
      <c r="T163"/>
      <c r="U163" s="11">
        <f t="shared" si="8"/>
        <v>3240</v>
      </c>
      <c r="V163" s="17">
        <f>((G163-G162)*'[1]Z1 values'!C$5*'[1]Z1 values'!$C$10)/'[1]Z1 values'!$C$12</f>
        <v>6.1466308593750001E-3</v>
      </c>
      <c r="W163" s="17">
        <f>((H163-H162)*'[1]Z1 values'!D$5*'[1]Z1 values'!$C$10)/'[1]Z1 values'!$C$12</f>
        <v>2.9702728271484374E-2</v>
      </c>
      <c r="X163" s="17">
        <f>((I163-I162)*'[1]Z1 values'!E$5*'[1]Z1 values'!$C$10)/'[1]Z1 values'!$C$12</f>
        <v>0</v>
      </c>
      <c r="Y163" s="17">
        <f>((J163-J162)*'[1]Z1 values'!F$5*'[1]Z1 values'!$C$10)/'[1]Z1 values'!$C$12</f>
        <v>0.10275512695312501</v>
      </c>
      <c r="Z163" s="18">
        <f t="shared" si="6"/>
        <v>0.1386044860839844</v>
      </c>
      <c r="AA163">
        <f t="shared" si="7"/>
        <v>54</v>
      </c>
    </row>
    <row r="164" spans="1:27" s="13" customFormat="1" x14ac:dyDescent="0.25">
      <c r="A164" s="14" t="s">
        <v>3901</v>
      </c>
      <c r="B164" s="14" t="s">
        <v>116</v>
      </c>
      <c r="C164" s="14">
        <v>208745</v>
      </c>
      <c r="D164" s="15" t="s">
        <v>18267</v>
      </c>
      <c r="E164" s="15" t="s">
        <v>18268</v>
      </c>
      <c r="F164" s="15">
        <v>162</v>
      </c>
      <c r="G164" s="15">
        <v>744163</v>
      </c>
      <c r="H164" s="15">
        <v>52658435</v>
      </c>
      <c r="I164" s="15">
        <v>138732</v>
      </c>
      <c r="J164" s="15">
        <v>241358</v>
      </c>
      <c r="K164" s="15">
        <v>0</v>
      </c>
      <c r="L164" s="15">
        <v>0</v>
      </c>
      <c r="M164" s="15">
        <v>3148</v>
      </c>
      <c r="N164" s="15">
        <v>324436</v>
      </c>
      <c r="O164" s="15">
        <v>0</v>
      </c>
      <c r="P164" s="15">
        <v>1082</v>
      </c>
      <c r="Q164" s="15">
        <v>0</v>
      </c>
      <c r="R164" s="15">
        <v>0</v>
      </c>
      <c r="S164"/>
      <c r="T164"/>
      <c r="U164" s="11">
        <f t="shared" si="8"/>
        <v>3260</v>
      </c>
      <c r="V164" s="17">
        <f>((G164-G163)*'[1]Z1 values'!C$5*'[1]Z1 values'!$C$10)/'[1]Z1 values'!$C$12</f>
        <v>6.1407806396484368E-3</v>
      </c>
      <c r="W164" s="17">
        <f>((H164-H163)*'[1]Z1 values'!D$5*'[1]Z1 values'!$C$10)/'[1]Z1 values'!$C$12</f>
        <v>2.97030029296875E-2</v>
      </c>
      <c r="X164" s="17">
        <f>((I164-I163)*'[1]Z1 values'!E$5*'[1]Z1 values'!$C$10)/'[1]Z1 values'!$C$12</f>
        <v>0</v>
      </c>
      <c r="Y164" s="17">
        <f>((J164-J163)*'[1]Z1 values'!F$5*'[1]Z1 values'!$C$10)/'[1]Z1 values'!$C$12</f>
        <v>9.3116455078125007E-2</v>
      </c>
      <c r="Z164" s="18">
        <f t="shared" si="6"/>
        <v>0.12896023864746095</v>
      </c>
      <c r="AA164">
        <f t="shared" si="7"/>
        <v>54.333333333333336</v>
      </c>
    </row>
    <row r="165" spans="1:27" s="13" customFormat="1" x14ac:dyDescent="0.25">
      <c r="A165" s="14" t="s">
        <v>3921</v>
      </c>
      <c r="B165" s="14" t="s">
        <v>116</v>
      </c>
      <c r="C165" s="14">
        <v>210025</v>
      </c>
      <c r="D165" s="15" t="s">
        <v>18267</v>
      </c>
      <c r="E165" s="15" t="s">
        <v>18268</v>
      </c>
      <c r="F165" s="15">
        <v>163</v>
      </c>
      <c r="G165" s="15">
        <v>747138</v>
      </c>
      <c r="H165" s="15">
        <v>52983044</v>
      </c>
      <c r="I165" s="15">
        <v>138732</v>
      </c>
      <c r="J165" s="15">
        <v>242507</v>
      </c>
      <c r="K165" s="15">
        <v>0</v>
      </c>
      <c r="L165" s="15">
        <v>0</v>
      </c>
      <c r="M165" s="15">
        <v>2974</v>
      </c>
      <c r="N165" s="15">
        <v>324609</v>
      </c>
      <c r="O165" s="15">
        <v>0</v>
      </c>
      <c r="P165" s="15">
        <v>1149</v>
      </c>
      <c r="Q165" s="15">
        <v>0</v>
      </c>
      <c r="R165" s="15">
        <v>0</v>
      </c>
      <c r="S165"/>
      <c r="T165"/>
      <c r="U165" s="11">
        <f t="shared" si="8"/>
        <v>3280</v>
      </c>
      <c r="V165" s="17">
        <f>((G165-G164)*'[1]Z1 values'!C$5*'[1]Z1 values'!$C$10)/'[1]Z1 values'!$C$12</f>
        <v>5.8014678955078123E-3</v>
      </c>
      <c r="W165" s="17">
        <f>((H165-H164)*'[1]Z1 values'!D$5*'[1]Z1 values'!$C$10)/'[1]Z1 values'!$C$12</f>
        <v>2.9718841552734375E-2</v>
      </c>
      <c r="X165" s="17">
        <f>((I165-I164)*'[1]Z1 values'!E$5*'[1]Z1 values'!$C$10)/'[1]Z1 values'!$C$12</f>
        <v>0</v>
      </c>
      <c r="Y165" s="17">
        <f>((J165-J164)*'[1]Z1 values'!F$5*'[1]Z1 values'!$C$10)/'[1]Z1 values'!$C$12</f>
        <v>9.8882446289062509E-2</v>
      </c>
      <c r="Z165" s="18">
        <f t="shared" si="6"/>
        <v>0.1344027557373047</v>
      </c>
      <c r="AA165">
        <f t="shared" si="7"/>
        <v>54.666666666666664</v>
      </c>
    </row>
    <row r="166" spans="1:27" s="13" customFormat="1" x14ac:dyDescent="0.25">
      <c r="A166" s="14" t="s">
        <v>3945</v>
      </c>
      <c r="B166" s="14" t="s">
        <v>116</v>
      </c>
      <c r="C166" s="14">
        <v>211305</v>
      </c>
      <c r="D166" s="15" t="s">
        <v>18267</v>
      </c>
      <c r="E166" s="15" t="s">
        <v>18268</v>
      </c>
      <c r="F166" s="15">
        <v>164</v>
      </c>
      <c r="G166" s="15">
        <v>750112</v>
      </c>
      <c r="H166" s="15">
        <v>53307656</v>
      </c>
      <c r="I166" s="15">
        <v>138732</v>
      </c>
      <c r="J166" s="15">
        <v>243467</v>
      </c>
      <c r="K166" s="15">
        <v>0</v>
      </c>
      <c r="L166" s="15">
        <v>0</v>
      </c>
      <c r="M166" s="15">
        <v>2973</v>
      </c>
      <c r="N166" s="15">
        <v>324612</v>
      </c>
      <c r="O166" s="15">
        <v>0</v>
      </c>
      <c r="P166" s="15">
        <v>960</v>
      </c>
      <c r="Q166" s="15">
        <v>0</v>
      </c>
      <c r="R166" s="15">
        <v>0</v>
      </c>
      <c r="S166"/>
      <c r="T166"/>
      <c r="U166" s="11">
        <f t="shared" si="8"/>
        <v>3300</v>
      </c>
      <c r="V166" s="17">
        <f>((G166-G165)*'[1]Z1 values'!C$5*'[1]Z1 values'!$C$10)/'[1]Z1 values'!$C$12</f>
        <v>5.7995178222656251E-3</v>
      </c>
      <c r="W166" s="17">
        <f>((H166-H165)*'[1]Z1 values'!D$5*'[1]Z1 values'!$C$10)/'[1]Z1 values'!$C$12</f>
        <v>2.97191162109375E-2</v>
      </c>
      <c r="X166" s="17">
        <f>((I166-I165)*'[1]Z1 values'!E$5*'[1]Z1 values'!$C$10)/'[1]Z1 values'!$C$12</f>
        <v>0</v>
      </c>
      <c r="Y166" s="17">
        <f>((J166-J165)*'[1]Z1 values'!F$5*'[1]Z1 values'!$C$10)/'[1]Z1 values'!$C$12</f>
        <v>8.2617187499999994E-2</v>
      </c>
      <c r="Z166" s="18">
        <f t="shared" si="6"/>
        <v>0.11813582153320312</v>
      </c>
      <c r="AA166">
        <f t="shared" si="7"/>
        <v>55</v>
      </c>
    </row>
    <row r="167" spans="1:27" s="13" customFormat="1" x14ac:dyDescent="0.25">
      <c r="A167" s="14" t="s">
        <v>3970</v>
      </c>
      <c r="B167" s="14" t="s">
        <v>116</v>
      </c>
      <c r="C167" s="14">
        <v>212585</v>
      </c>
      <c r="D167" s="15" t="s">
        <v>18267</v>
      </c>
      <c r="E167" s="15" t="s">
        <v>18268</v>
      </c>
      <c r="F167" s="15">
        <v>165</v>
      </c>
      <c r="G167" s="15">
        <v>760456</v>
      </c>
      <c r="H167" s="15">
        <v>53624990</v>
      </c>
      <c r="I167" s="15">
        <v>142824</v>
      </c>
      <c r="J167" s="15">
        <v>246919</v>
      </c>
      <c r="K167" s="15">
        <v>0</v>
      </c>
      <c r="L167" s="15">
        <v>0</v>
      </c>
      <c r="M167" s="15">
        <v>10343</v>
      </c>
      <c r="N167" s="15">
        <v>317334</v>
      </c>
      <c r="O167" s="15">
        <v>4092</v>
      </c>
      <c r="P167" s="15">
        <v>3452</v>
      </c>
      <c r="Q167" s="15">
        <v>0</v>
      </c>
      <c r="R167" s="15">
        <v>0</v>
      </c>
      <c r="S167"/>
      <c r="T167"/>
      <c r="U167" s="11">
        <f t="shared" si="8"/>
        <v>3320</v>
      </c>
      <c r="V167" s="17">
        <f>((G167-G166)*'[1]Z1 values'!C$5*'[1]Z1 values'!$C$10)/'[1]Z1 values'!$C$12</f>
        <v>2.0171557617187499E-2</v>
      </c>
      <c r="W167" s="17">
        <f>((H167-H166)*'[1]Z1 values'!D$5*'[1]Z1 values'!$C$10)/'[1]Z1 values'!$C$12</f>
        <v>2.9052795410156252E-2</v>
      </c>
      <c r="X167" s="17">
        <f>((I167-I166)*'[1]Z1 values'!E$5*'[1]Z1 values'!$C$10)/'[1]Z1 values'!$C$12</f>
        <v>0.32593139648437497</v>
      </c>
      <c r="Y167" s="17">
        <f>((J167-J166)*'[1]Z1 values'!F$5*'[1]Z1 values'!$C$10)/'[1]Z1 values'!$C$12</f>
        <v>0.29707763671875004</v>
      </c>
      <c r="Z167" s="18">
        <f t="shared" si="6"/>
        <v>0.6722333862304688</v>
      </c>
      <c r="AA167">
        <f t="shared" si="7"/>
        <v>55.333333333333336</v>
      </c>
    </row>
    <row r="168" spans="1:27" s="13" customFormat="1" x14ac:dyDescent="0.25">
      <c r="A168" s="14" t="s">
        <v>3995</v>
      </c>
      <c r="B168" s="14" t="s">
        <v>116</v>
      </c>
      <c r="C168" s="14">
        <v>213865</v>
      </c>
      <c r="D168" s="15" t="s">
        <v>18267</v>
      </c>
      <c r="E168" s="15" t="s">
        <v>18268</v>
      </c>
      <c r="F168" s="15">
        <v>166</v>
      </c>
      <c r="G168" s="15">
        <v>763567</v>
      </c>
      <c r="H168" s="15">
        <v>53949550</v>
      </c>
      <c r="I168" s="15">
        <v>142824</v>
      </c>
      <c r="J168" s="15">
        <v>247879</v>
      </c>
      <c r="K168" s="15">
        <v>0</v>
      </c>
      <c r="L168" s="15">
        <v>0</v>
      </c>
      <c r="M168" s="15">
        <v>3109</v>
      </c>
      <c r="N168" s="15">
        <v>324560</v>
      </c>
      <c r="O168" s="15">
        <v>0</v>
      </c>
      <c r="P168" s="15">
        <v>960</v>
      </c>
      <c r="Q168" s="15">
        <v>0</v>
      </c>
      <c r="R168" s="15">
        <v>0</v>
      </c>
      <c r="S168"/>
      <c r="T168"/>
      <c r="U168" s="11">
        <f t="shared" si="8"/>
        <v>3340</v>
      </c>
      <c r="V168" s="17">
        <f>((G168-G167)*'[1]Z1 values'!C$5*'[1]Z1 values'!$C$10)/'[1]Z1 values'!$C$12</f>
        <v>6.0666778564453126E-3</v>
      </c>
      <c r="W168" s="17">
        <f>((H168-H167)*'[1]Z1 values'!D$5*'[1]Z1 values'!$C$10)/'[1]Z1 values'!$C$12</f>
        <v>2.9714355468749998E-2</v>
      </c>
      <c r="X168" s="17">
        <f>((I168-I167)*'[1]Z1 values'!E$5*'[1]Z1 values'!$C$10)/'[1]Z1 values'!$C$12</f>
        <v>0</v>
      </c>
      <c r="Y168" s="17">
        <f>((J168-J167)*'[1]Z1 values'!F$5*'[1]Z1 values'!$C$10)/'[1]Z1 values'!$C$12</f>
        <v>8.2617187499999994E-2</v>
      </c>
      <c r="Z168" s="18">
        <f t="shared" si="6"/>
        <v>0.1183982208251953</v>
      </c>
      <c r="AA168">
        <f t="shared" si="7"/>
        <v>55.666666666666664</v>
      </c>
    </row>
    <row r="169" spans="1:27" s="13" customFormat="1" x14ac:dyDescent="0.25">
      <c r="A169" s="14" t="s">
        <v>4015</v>
      </c>
      <c r="B169" s="14" t="s">
        <v>116</v>
      </c>
      <c r="C169" s="14">
        <v>215145</v>
      </c>
      <c r="D169" s="15" t="s">
        <v>18267</v>
      </c>
      <c r="E169" s="15" t="s">
        <v>18268</v>
      </c>
      <c r="F169" s="15">
        <v>167</v>
      </c>
      <c r="G169" s="15">
        <v>766640</v>
      </c>
      <c r="H169" s="15">
        <v>54274148</v>
      </c>
      <c r="I169" s="15">
        <v>142824</v>
      </c>
      <c r="J169" s="15">
        <v>248839</v>
      </c>
      <c r="K169" s="15">
        <v>0</v>
      </c>
      <c r="L169" s="15">
        <v>0</v>
      </c>
      <c r="M169" s="15">
        <v>3071</v>
      </c>
      <c r="N169" s="15">
        <v>324598</v>
      </c>
      <c r="O169" s="15">
        <v>0</v>
      </c>
      <c r="P169" s="15">
        <v>960</v>
      </c>
      <c r="Q169" s="15">
        <v>0</v>
      </c>
      <c r="R169" s="15">
        <v>0</v>
      </c>
      <c r="S169"/>
      <c r="T169"/>
      <c r="U169" s="11">
        <f t="shared" si="8"/>
        <v>3360</v>
      </c>
      <c r="V169" s="17">
        <f>((G169-G168)*'[1]Z1 values'!C$5*'[1]Z1 values'!$C$10)/'[1]Z1 values'!$C$12</f>
        <v>5.9925750732421875E-3</v>
      </c>
      <c r="W169" s="17">
        <f>((H169-H168)*'[1]Z1 values'!D$5*'[1]Z1 values'!$C$10)/'[1]Z1 values'!$C$12</f>
        <v>2.9717834472656253E-2</v>
      </c>
      <c r="X169" s="17">
        <f>((I169-I168)*'[1]Z1 values'!E$5*'[1]Z1 values'!$C$10)/'[1]Z1 values'!$C$12</f>
        <v>0</v>
      </c>
      <c r="Y169" s="17">
        <f>((J169-J168)*'[1]Z1 values'!F$5*'[1]Z1 values'!$C$10)/'[1]Z1 values'!$C$12</f>
        <v>8.2617187499999994E-2</v>
      </c>
      <c r="Z169" s="18">
        <f t="shared" si="6"/>
        <v>0.11832759704589843</v>
      </c>
      <c r="AA169">
        <f t="shared" si="7"/>
        <v>56</v>
      </c>
    </row>
    <row r="170" spans="1:27" s="13" customFormat="1" x14ac:dyDescent="0.25">
      <c r="A170" s="14" t="s">
        <v>4035</v>
      </c>
      <c r="B170" s="14" t="s">
        <v>116</v>
      </c>
      <c r="C170" s="14">
        <v>216425</v>
      </c>
      <c r="D170" s="15" t="s">
        <v>18267</v>
      </c>
      <c r="E170" s="15" t="s">
        <v>18268</v>
      </c>
      <c r="F170" s="15">
        <v>168</v>
      </c>
      <c r="G170" s="15">
        <v>769696</v>
      </c>
      <c r="H170" s="15">
        <v>54598763</v>
      </c>
      <c r="I170" s="15">
        <v>142824</v>
      </c>
      <c r="J170" s="15">
        <v>249988</v>
      </c>
      <c r="K170" s="15">
        <v>0</v>
      </c>
      <c r="L170" s="15">
        <v>0</v>
      </c>
      <c r="M170" s="15">
        <v>3054</v>
      </c>
      <c r="N170" s="15">
        <v>324615</v>
      </c>
      <c r="O170" s="15">
        <v>0</v>
      </c>
      <c r="P170" s="15">
        <v>1149</v>
      </c>
      <c r="Q170" s="15">
        <v>0</v>
      </c>
      <c r="R170" s="15">
        <v>0</v>
      </c>
      <c r="S170"/>
      <c r="T170"/>
      <c r="U170" s="11">
        <f t="shared" si="8"/>
        <v>3380</v>
      </c>
      <c r="V170" s="17">
        <f>((G170-G169)*'[1]Z1 values'!C$5*'[1]Z1 values'!$C$10)/'[1]Z1 values'!$C$12</f>
        <v>5.9594238281250001E-3</v>
      </c>
      <c r="W170" s="17">
        <f>((H170-H169)*'[1]Z1 values'!D$5*'[1]Z1 values'!$C$10)/'[1]Z1 values'!$C$12</f>
        <v>2.9719390869140626E-2</v>
      </c>
      <c r="X170" s="17">
        <f>((I170-I169)*'[1]Z1 values'!E$5*'[1]Z1 values'!$C$10)/'[1]Z1 values'!$C$12</f>
        <v>0</v>
      </c>
      <c r="Y170" s="17">
        <f>((J170-J169)*'[1]Z1 values'!F$5*'[1]Z1 values'!$C$10)/'[1]Z1 values'!$C$12</f>
        <v>9.8882446289062509E-2</v>
      </c>
      <c r="Z170" s="18">
        <f t="shared" si="6"/>
        <v>0.13456126098632815</v>
      </c>
      <c r="AA170">
        <f t="shared" si="7"/>
        <v>56.333333333333336</v>
      </c>
    </row>
    <row r="171" spans="1:27" s="13" customFormat="1" x14ac:dyDescent="0.25">
      <c r="A171" s="14" t="s">
        <v>4055</v>
      </c>
      <c r="B171" s="14" t="s">
        <v>116</v>
      </c>
      <c r="C171" s="14">
        <v>217705</v>
      </c>
      <c r="D171" s="15" t="s">
        <v>18267</v>
      </c>
      <c r="E171" s="15" t="s">
        <v>18268</v>
      </c>
      <c r="F171" s="15">
        <v>169</v>
      </c>
      <c r="G171" s="15">
        <v>772776</v>
      </c>
      <c r="H171" s="15">
        <v>54923354</v>
      </c>
      <c r="I171" s="15">
        <v>142824</v>
      </c>
      <c r="J171" s="15">
        <v>250948</v>
      </c>
      <c r="K171" s="15">
        <v>0</v>
      </c>
      <c r="L171" s="15">
        <v>0</v>
      </c>
      <c r="M171" s="15">
        <v>3078</v>
      </c>
      <c r="N171" s="15">
        <v>324591</v>
      </c>
      <c r="O171" s="15">
        <v>0</v>
      </c>
      <c r="P171" s="15">
        <v>960</v>
      </c>
      <c r="Q171" s="15">
        <v>0</v>
      </c>
      <c r="R171" s="15">
        <v>0</v>
      </c>
      <c r="S171"/>
      <c r="T171"/>
      <c r="U171" s="11">
        <f t="shared" si="8"/>
        <v>3400</v>
      </c>
      <c r="V171" s="17">
        <f>((G171-G170)*'[1]Z1 values'!C$5*'[1]Z1 values'!$C$10)/'[1]Z1 values'!$C$12</f>
        <v>6.0062255859374995E-3</v>
      </c>
      <c r="W171" s="17">
        <f>((H171-H170)*'[1]Z1 values'!D$5*'[1]Z1 values'!$C$10)/'[1]Z1 values'!$C$12</f>
        <v>2.9717193603515622E-2</v>
      </c>
      <c r="X171" s="17">
        <f>((I171-I170)*'[1]Z1 values'!E$5*'[1]Z1 values'!$C$10)/'[1]Z1 values'!$C$12</f>
        <v>0</v>
      </c>
      <c r="Y171" s="17">
        <f>((J171-J170)*'[1]Z1 values'!F$5*'[1]Z1 values'!$C$10)/'[1]Z1 values'!$C$12</f>
        <v>8.2617187499999994E-2</v>
      </c>
      <c r="Z171" s="18">
        <f t="shared" si="6"/>
        <v>0.11834060668945312</v>
      </c>
      <c r="AA171">
        <f t="shared" si="7"/>
        <v>56.666666666666664</v>
      </c>
    </row>
    <row r="172" spans="1:27" s="13" customFormat="1" x14ac:dyDescent="0.25">
      <c r="A172" s="14" t="s">
        <v>4077</v>
      </c>
      <c r="B172" s="14" t="s">
        <v>116</v>
      </c>
      <c r="C172" s="14">
        <v>218985</v>
      </c>
      <c r="D172" s="15" t="s">
        <v>18267</v>
      </c>
      <c r="E172" s="15" t="s">
        <v>18268</v>
      </c>
      <c r="F172" s="15">
        <v>170</v>
      </c>
      <c r="G172" s="15">
        <v>776005</v>
      </c>
      <c r="H172" s="15">
        <v>55247794</v>
      </c>
      <c r="I172" s="15">
        <v>142824</v>
      </c>
      <c r="J172" s="15">
        <v>252008</v>
      </c>
      <c r="K172" s="15">
        <v>0</v>
      </c>
      <c r="L172" s="15">
        <v>0</v>
      </c>
      <c r="M172" s="15">
        <v>3227</v>
      </c>
      <c r="N172" s="15">
        <v>324440</v>
      </c>
      <c r="O172" s="15">
        <v>0</v>
      </c>
      <c r="P172" s="15">
        <v>1060</v>
      </c>
      <c r="Q172" s="15">
        <v>0</v>
      </c>
      <c r="R172" s="15">
        <v>0</v>
      </c>
      <c r="S172"/>
      <c r="T172"/>
      <c r="U172" s="11">
        <f t="shared" si="8"/>
        <v>3420</v>
      </c>
      <c r="V172" s="17">
        <f>((G172-G171)*'[1]Z1 values'!C$5*'[1]Z1 values'!$C$10)/'[1]Z1 values'!$C$12</f>
        <v>6.2967864990234367E-3</v>
      </c>
      <c r="W172" s="17">
        <f>((H172-H171)*'[1]Z1 values'!D$5*'[1]Z1 values'!$C$10)/'[1]Z1 values'!$C$12</f>
        <v>2.9703369140625002E-2</v>
      </c>
      <c r="X172" s="17">
        <f>((I172-I171)*'[1]Z1 values'!E$5*'[1]Z1 values'!$C$10)/'[1]Z1 values'!$C$12</f>
        <v>0</v>
      </c>
      <c r="Y172" s="17">
        <f>((J172-J171)*'[1]Z1 values'!F$5*'[1]Z1 values'!$C$10)/'[1]Z1 values'!$C$12</f>
        <v>9.1223144531249994E-2</v>
      </c>
      <c r="Z172" s="18">
        <f t="shared" si="6"/>
        <v>0.12722330017089845</v>
      </c>
      <c r="AA172">
        <f t="shared" si="7"/>
        <v>57</v>
      </c>
    </row>
    <row r="173" spans="1:27" s="13" customFormat="1" x14ac:dyDescent="0.25">
      <c r="A173" s="14" t="s">
        <v>4098</v>
      </c>
      <c r="B173" s="14" t="s">
        <v>116</v>
      </c>
      <c r="C173" s="14">
        <v>220265</v>
      </c>
      <c r="D173" s="15" t="s">
        <v>18267</v>
      </c>
      <c r="E173" s="15" t="s">
        <v>18268</v>
      </c>
      <c r="F173" s="15">
        <v>171</v>
      </c>
      <c r="G173" s="15">
        <v>784852</v>
      </c>
      <c r="H173" s="15">
        <v>55566597</v>
      </c>
      <c r="I173" s="15">
        <v>145743</v>
      </c>
      <c r="J173" s="15">
        <v>255252</v>
      </c>
      <c r="K173" s="15">
        <v>0</v>
      </c>
      <c r="L173" s="15">
        <v>0</v>
      </c>
      <c r="M173" s="15">
        <v>8845</v>
      </c>
      <c r="N173" s="15">
        <v>318803</v>
      </c>
      <c r="O173" s="15">
        <v>2919</v>
      </c>
      <c r="P173" s="15">
        <v>3244</v>
      </c>
      <c r="Q173" s="15">
        <v>0</v>
      </c>
      <c r="R173" s="15">
        <v>0</v>
      </c>
      <c r="S173"/>
      <c r="T173"/>
      <c r="U173" s="11">
        <f t="shared" si="8"/>
        <v>3440</v>
      </c>
      <c r="V173" s="17">
        <f>((G173-G172)*'[1]Z1 values'!C$5*'[1]Z1 values'!$C$10)/'[1]Z1 values'!$C$12</f>
        <v>1.7252297973632813E-2</v>
      </c>
      <c r="W173" s="17">
        <f>((H173-H172)*'[1]Z1 values'!D$5*'[1]Z1 values'!$C$10)/'[1]Z1 values'!$C$12</f>
        <v>2.9187286376953125E-2</v>
      </c>
      <c r="X173" s="17">
        <f>((I173-I172)*'[1]Z1 values'!E$5*'[1]Z1 values'!$C$10)/'[1]Z1 values'!$C$12</f>
        <v>0.23250091552734373</v>
      </c>
      <c r="Y173" s="17">
        <f>((J173-J172)*'[1]Z1 values'!F$5*'[1]Z1 values'!$C$10)/'[1]Z1 values'!$C$12</f>
        <v>0.27917724609375</v>
      </c>
      <c r="Z173" s="18">
        <f t="shared" si="6"/>
        <v>0.55811774597167974</v>
      </c>
      <c r="AA173">
        <f t="shared" si="7"/>
        <v>57.333333333333336</v>
      </c>
    </row>
    <row r="174" spans="1:27" s="13" customFormat="1" x14ac:dyDescent="0.25">
      <c r="A174" s="14" t="s">
        <v>4126</v>
      </c>
      <c r="B174" s="14" t="s">
        <v>116</v>
      </c>
      <c r="C174" s="14">
        <v>221545</v>
      </c>
      <c r="D174" s="15" t="s">
        <v>18267</v>
      </c>
      <c r="E174" s="15" t="s">
        <v>18268</v>
      </c>
      <c r="F174" s="15">
        <v>172</v>
      </c>
      <c r="G174" s="15">
        <v>787846</v>
      </c>
      <c r="H174" s="15">
        <v>55891186</v>
      </c>
      <c r="I174" s="15">
        <v>145743</v>
      </c>
      <c r="J174" s="15">
        <v>256212</v>
      </c>
      <c r="K174" s="15">
        <v>0</v>
      </c>
      <c r="L174" s="15">
        <v>0</v>
      </c>
      <c r="M174" s="15">
        <v>2992</v>
      </c>
      <c r="N174" s="15">
        <v>324589</v>
      </c>
      <c r="O174" s="15">
        <v>0</v>
      </c>
      <c r="P174" s="15">
        <v>960</v>
      </c>
      <c r="Q174" s="15">
        <v>0</v>
      </c>
      <c r="R174" s="15">
        <v>0</v>
      </c>
      <c r="S174"/>
      <c r="T174"/>
      <c r="U174" s="11">
        <f t="shared" si="8"/>
        <v>3460</v>
      </c>
      <c r="V174" s="17">
        <f>((G174-G173)*'[1]Z1 values'!C$5*'[1]Z1 values'!$C$10)/'[1]Z1 values'!$C$12</f>
        <v>5.8385192871093748E-3</v>
      </c>
      <c r="W174" s="17">
        <f>((H174-H173)*'[1]Z1 values'!D$5*'[1]Z1 values'!$C$10)/'[1]Z1 values'!$C$12</f>
        <v>2.9717010498046877E-2</v>
      </c>
      <c r="X174" s="17">
        <f>((I174-I173)*'[1]Z1 values'!E$5*'[1]Z1 values'!$C$10)/'[1]Z1 values'!$C$12</f>
        <v>0</v>
      </c>
      <c r="Y174" s="17">
        <f>((J174-J173)*'[1]Z1 values'!F$5*'[1]Z1 values'!$C$10)/'[1]Z1 values'!$C$12</f>
        <v>8.2617187499999994E-2</v>
      </c>
      <c r="Z174" s="18">
        <f t="shared" si="6"/>
        <v>0.11817271728515624</v>
      </c>
      <c r="AA174">
        <f t="shared" si="7"/>
        <v>57.666666666666664</v>
      </c>
    </row>
    <row r="175" spans="1:27" s="13" customFormat="1" x14ac:dyDescent="0.25">
      <c r="A175" s="14" t="s">
        <v>4146</v>
      </c>
      <c r="B175" s="14" t="s">
        <v>116</v>
      </c>
      <c r="C175" s="14">
        <v>222825</v>
      </c>
      <c r="D175" s="15" t="s">
        <v>18267</v>
      </c>
      <c r="E175" s="15" t="s">
        <v>18268</v>
      </c>
      <c r="F175" s="15">
        <v>173</v>
      </c>
      <c r="G175" s="15">
        <v>790812</v>
      </c>
      <c r="H175" s="15">
        <v>56215804</v>
      </c>
      <c r="I175" s="15">
        <v>145743</v>
      </c>
      <c r="J175" s="15">
        <v>257550</v>
      </c>
      <c r="K175" s="15">
        <v>0</v>
      </c>
      <c r="L175" s="15">
        <v>0</v>
      </c>
      <c r="M175" s="15">
        <v>2964</v>
      </c>
      <c r="N175" s="15">
        <v>324618</v>
      </c>
      <c r="O175" s="15">
        <v>0</v>
      </c>
      <c r="P175" s="15">
        <v>1338</v>
      </c>
      <c r="Q175" s="15">
        <v>0</v>
      </c>
      <c r="R175" s="15">
        <v>0</v>
      </c>
      <c r="S175"/>
      <c r="T175"/>
      <c r="U175" s="11">
        <f t="shared" si="8"/>
        <v>3480</v>
      </c>
      <c r="V175" s="17">
        <f>((G175-G174)*'[1]Z1 values'!C$5*'[1]Z1 values'!$C$10)/'[1]Z1 values'!$C$12</f>
        <v>5.783917236328125E-3</v>
      </c>
      <c r="W175" s="17">
        <f>((H175-H174)*'[1]Z1 values'!D$5*'[1]Z1 values'!$C$10)/'[1]Z1 values'!$C$12</f>
        <v>2.9719665527343751E-2</v>
      </c>
      <c r="X175" s="17">
        <f>((I175-I174)*'[1]Z1 values'!E$5*'[1]Z1 values'!$C$10)/'[1]Z1 values'!$C$12</f>
        <v>0</v>
      </c>
      <c r="Y175" s="17">
        <f>((J175-J174)*'[1]Z1 values'!F$5*'[1]Z1 values'!$C$10)/'[1]Z1 values'!$C$12</f>
        <v>0.11514770507812502</v>
      </c>
      <c r="Z175" s="18">
        <f t="shared" si="6"/>
        <v>0.1506512878417969</v>
      </c>
      <c r="AA175">
        <f t="shared" si="7"/>
        <v>58</v>
      </c>
    </row>
    <row r="176" spans="1:27" s="13" customFormat="1" x14ac:dyDescent="0.25">
      <c r="A176" s="14" t="s">
        <v>4166</v>
      </c>
      <c r="B176" s="14" t="s">
        <v>116</v>
      </c>
      <c r="C176" s="14">
        <v>224105</v>
      </c>
      <c r="D176" s="15" t="s">
        <v>18267</v>
      </c>
      <c r="E176" s="15" t="s">
        <v>18268</v>
      </c>
      <c r="F176" s="15">
        <v>174</v>
      </c>
      <c r="G176" s="15">
        <v>793771</v>
      </c>
      <c r="H176" s="15">
        <v>56540430</v>
      </c>
      <c r="I176" s="15">
        <v>145743</v>
      </c>
      <c r="J176" s="15">
        <v>258705</v>
      </c>
      <c r="K176" s="15">
        <v>0</v>
      </c>
      <c r="L176" s="15">
        <v>0</v>
      </c>
      <c r="M176" s="15">
        <v>2957</v>
      </c>
      <c r="N176" s="15">
        <v>324626</v>
      </c>
      <c r="O176" s="15">
        <v>0</v>
      </c>
      <c r="P176" s="15">
        <v>1155</v>
      </c>
      <c r="Q176" s="15">
        <v>0</v>
      </c>
      <c r="R176" s="15">
        <v>0</v>
      </c>
      <c r="S176"/>
      <c r="T176"/>
      <c r="U176" s="11">
        <f t="shared" si="8"/>
        <v>3500</v>
      </c>
      <c r="V176" s="17">
        <f>((G176-G175)*'[1]Z1 values'!C$5*'[1]Z1 values'!$C$10)/'[1]Z1 values'!$C$12</f>
        <v>5.7702667236328121E-3</v>
      </c>
      <c r="W176" s="17">
        <f>((H176-H175)*'[1]Z1 values'!D$5*'[1]Z1 values'!$C$10)/'[1]Z1 values'!$C$12</f>
        <v>2.9720397949218751E-2</v>
      </c>
      <c r="X176" s="17">
        <f>((I176-I175)*'[1]Z1 values'!E$5*'[1]Z1 values'!$C$10)/'[1]Z1 values'!$C$12</f>
        <v>0</v>
      </c>
      <c r="Y176" s="17">
        <f>((J176-J175)*'[1]Z1 values'!F$5*'[1]Z1 values'!$C$10)/'[1]Z1 values'!$C$12</f>
        <v>9.9398803710937497E-2</v>
      </c>
      <c r="Z176" s="18">
        <f t="shared" si="6"/>
        <v>0.13488946838378907</v>
      </c>
      <c r="AA176">
        <f t="shared" si="7"/>
        <v>58.333333333333336</v>
      </c>
    </row>
    <row r="177" spans="1:27" s="13" customFormat="1" x14ac:dyDescent="0.25">
      <c r="A177" s="14" t="s">
        <v>4186</v>
      </c>
      <c r="B177" s="14" t="s">
        <v>116</v>
      </c>
      <c r="C177" s="14">
        <v>225385</v>
      </c>
      <c r="D177" s="15" t="s">
        <v>18267</v>
      </c>
      <c r="E177" s="15" t="s">
        <v>18268</v>
      </c>
      <c r="F177" s="15">
        <v>175</v>
      </c>
      <c r="G177" s="15">
        <v>796743</v>
      </c>
      <c r="H177" s="15">
        <v>56865041</v>
      </c>
      <c r="I177" s="15">
        <v>145743</v>
      </c>
      <c r="J177" s="15">
        <v>259665</v>
      </c>
      <c r="K177" s="15">
        <v>0</v>
      </c>
      <c r="L177" s="15">
        <v>0</v>
      </c>
      <c r="M177" s="15">
        <v>2970</v>
      </c>
      <c r="N177" s="15">
        <v>324611</v>
      </c>
      <c r="O177" s="15">
        <v>0</v>
      </c>
      <c r="P177" s="15">
        <v>960</v>
      </c>
      <c r="Q177" s="15">
        <v>0</v>
      </c>
      <c r="R177" s="15">
        <v>0</v>
      </c>
      <c r="S177"/>
      <c r="T177"/>
      <c r="U177" s="11">
        <f t="shared" si="8"/>
        <v>3520</v>
      </c>
      <c r="V177" s="17">
        <f>((G177-G176)*'[1]Z1 values'!C$5*'[1]Z1 values'!$C$10)/'[1]Z1 values'!$C$12</f>
        <v>5.795617675781249E-3</v>
      </c>
      <c r="W177" s="17">
        <f>((H177-H176)*'[1]Z1 values'!D$5*'[1]Z1 values'!$C$10)/'[1]Z1 values'!$C$12</f>
        <v>2.9719024658203124E-2</v>
      </c>
      <c r="X177" s="17">
        <f>((I177-I176)*'[1]Z1 values'!E$5*'[1]Z1 values'!$C$10)/'[1]Z1 values'!$C$12</f>
        <v>0</v>
      </c>
      <c r="Y177" s="17">
        <f>((J177-J176)*'[1]Z1 values'!F$5*'[1]Z1 values'!$C$10)/'[1]Z1 values'!$C$12</f>
        <v>8.2617187499999994E-2</v>
      </c>
      <c r="Z177" s="18">
        <f t="shared" si="6"/>
        <v>0.11813182983398438</v>
      </c>
      <c r="AA177">
        <f t="shared" si="7"/>
        <v>58.666666666666664</v>
      </c>
    </row>
    <row r="178" spans="1:27" s="13" customFormat="1" x14ac:dyDescent="0.25">
      <c r="A178" s="14" t="s">
        <v>4215</v>
      </c>
      <c r="B178" s="14" t="s">
        <v>116</v>
      </c>
      <c r="C178" s="14">
        <v>226665</v>
      </c>
      <c r="D178" s="15" t="s">
        <v>18267</v>
      </c>
      <c r="E178" s="15" t="s">
        <v>18268</v>
      </c>
      <c r="F178" s="15">
        <v>176</v>
      </c>
      <c r="G178" s="15">
        <v>799706</v>
      </c>
      <c r="H178" s="15">
        <v>57189661</v>
      </c>
      <c r="I178" s="15">
        <v>145743</v>
      </c>
      <c r="J178" s="15">
        <v>260625</v>
      </c>
      <c r="K178" s="15">
        <v>0</v>
      </c>
      <c r="L178" s="15">
        <v>0</v>
      </c>
      <c r="M178" s="15">
        <v>2961</v>
      </c>
      <c r="N178" s="15">
        <v>324620</v>
      </c>
      <c r="O178" s="15">
        <v>0</v>
      </c>
      <c r="P178" s="15">
        <v>960</v>
      </c>
      <c r="Q178" s="15">
        <v>0</v>
      </c>
      <c r="R178" s="15">
        <v>0</v>
      </c>
      <c r="S178"/>
      <c r="T178"/>
      <c r="U178" s="11">
        <f t="shared" si="8"/>
        <v>3540</v>
      </c>
      <c r="V178" s="17">
        <f>((G178-G177)*'[1]Z1 values'!C$5*'[1]Z1 values'!$C$10)/'[1]Z1 values'!$C$12</f>
        <v>5.7780670166015626E-3</v>
      </c>
      <c r="W178" s="17">
        <f>((H178-H177)*'[1]Z1 values'!D$5*'[1]Z1 values'!$C$10)/'[1]Z1 values'!$C$12</f>
        <v>2.97198486328125E-2</v>
      </c>
      <c r="X178" s="17">
        <f>((I178-I177)*'[1]Z1 values'!E$5*'[1]Z1 values'!$C$10)/'[1]Z1 values'!$C$12</f>
        <v>0</v>
      </c>
      <c r="Y178" s="17">
        <f>((J178-J177)*'[1]Z1 values'!F$5*'[1]Z1 values'!$C$10)/'[1]Z1 values'!$C$12</f>
        <v>8.2617187499999994E-2</v>
      </c>
      <c r="Z178" s="18">
        <f t="shared" si="6"/>
        <v>0.11811510314941406</v>
      </c>
      <c r="AA178">
        <f t="shared" si="7"/>
        <v>59</v>
      </c>
    </row>
    <row r="179" spans="1:27" s="13" customFormat="1" x14ac:dyDescent="0.25">
      <c r="A179" s="14" t="s">
        <v>4237</v>
      </c>
      <c r="B179" s="14" t="s">
        <v>116</v>
      </c>
      <c r="C179" s="14">
        <v>227945</v>
      </c>
      <c r="D179" s="15" t="s">
        <v>18267</v>
      </c>
      <c r="E179" s="15" t="s">
        <v>18268</v>
      </c>
      <c r="F179" s="15">
        <v>177</v>
      </c>
      <c r="G179" s="15">
        <v>802811</v>
      </c>
      <c r="H179" s="15">
        <v>57514141</v>
      </c>
      <c r="I179" s="15">
        <v>145743</v>
      </c>
      <c r="J179" s="15">
        <v>261710</v>
      </c>
      <c r="K179" s="15">
        <v>0</v>
      </c>
      <c r="L179" s="15">
        <v>0</v>
      </c>
      <c r="M179" s="15">
        <v>3103</v>
      </c>
      <c r="N179" s="15">
        <v>324480</v>
      </c>
      <c r="O179" s="15">
        <v>0</v>
      </c>
      <c r="P179" s="15">
        <v>1085</v>
      </c>
      <c r="Q179" s="15">
        <v>0</v>
      </c>
      <c r="R179" s="15">
        <v>0</v>
      </c>
      <c r="S179"/>
      <c r="T179"/>
      <c r="U179" s="11">
        <f t="shared" si="8"/>
        <v>3560</v>
      </c>
      <c r="V179" s="17">
        <f>((G179-G178)*'[1]Z1 values'!C$5*'[1]Z1 values'!$C$10)/'[1]Z1 values'!$C$12</f>
        <v>6.0549774169921878E-3</v>
      </c>
      <c r="W179" s="17">
        <f>((H179-H178)*'[1]Z1 values'!D$5*'[1]Z1 values'!$C$10)/'[1]Z1 values'!$C$12</f>
        <v>2.9707031250000005E-2</v>
      </c>
      <c r="X179" s="17">
        <f>((I179-I178)*'[1]Z1 values'!E$5*'[1]Z1 values'!$C$10)/'[1]Z1 values'!$C$12</f>
        <v>0</v>
      </c>
      <c r="Y179" s="17">
        <f>((J179-J178)*'[1]Z1 values'!F$5*'[1]Z1 values'!$C$10)/'[1]Z1 values'!$C$12</f>
        <v>9.3374633789062494E-2</v>
      </c>
      <c r="Z179" s="18">
        <f t="shared" si="6"/>
        <v>0.12913664245605469</v>
      </c>
      <c r="AA179">
        <f t="shared" si="7"/>
        <v>59.333333333333336</v>
      </c>
    </row>
    <row r="180" spans="1:27" s="13" customFormat="1" x14ac:dyDescent="0.25">
      <c r="A180" s="14" t="s">
        <v>4261</v>
      </c>
      <c r="B180" s="14" t="s">
        <v>116</v>
      </c>
      <c r="C180" s="14">
        <v>229225</v>
      </c>
      <c r="D180" s="15" t="s">
        <v>18267</v>
      </c>
      <c r="E180" s="15" t="s">
        <v>18268</v>
      </c>
      <c r="F180" s="15">
        <v>178</v>
      </c>
      <c r="G180" s="15">
        <v>805783</v>
      </c>
      <c r="H180" s="15">
        <v>57838752</v>
      </c>
      <c r="I180" s="15">
        <v>145743</v>
      </c>
      <c r="J180" s="15">
        <v>262670</v>
      </c>
      <c r="K180" s="15">
        <v>0</v>
      </c>
      <c r="L180" s="15">
        <v>0</v>
      </c>
      <c r="M180" s="15">
        <v>2970</v>
      </c>
      <c r="N180" s="15">
        <v>324611</v>
      </c>
      <c r="O180" s="15">
        <v>0</v>
      </c>
      <c r="P180" s="15">
        <v>960</v>
      </c>
      <c r="Q180" s="15">
        <v>0</v>
      </c>
      <c r="R180" s="15">
        <v>0</v>
      </c>
      <c r="S180"/>
      <c r="T180"/>
      <c r="U180" s="11">
        <f t="shared" si="8"/>
        <v>3580</v>
      </c>
      <c r="V180" s="17">
        <f>((G180-G179)*'[1]Z1 values'!C$5*'[1]Z1 values'!$C$10)/'[1]Z1 values'!$C$12</f>
        <v>5.795617675781249E-3</v>
      </c>
      <c r="W180" s="17">
        <f>((H180-H179)*'[1]Z1 values'!D$5*'[1]Z1 values'!$C$10)/'[1]Z1 values'!$C$12</f>
        <v>2.9719024658203124E-2</v>
      </c>
      <c r="X180" s="17">
        <f>((I180-I179)*'[1]Z1 values'!E$5*'[1]Z1 values'!$C$10)/'[1]Z1 values'!$C$12</f>
        <v>0</v>
      </c>
      <c r="Y180" s="17">
        <f>((J180-J179)*'[1]Z1 values'!F$5*'[1]Z1 values'!$C$10)/'[1]Z1 values'!$C$12</f>
        <v>8.2617187499999994E-2</v>
      </c>
      <c r="Z180" s="18">
        <f t="shared" si="6"/>
        <v>0.11813182983398438</v>
      </c>
      <c r="AA180">
        <f t="shared" si="7"/>
        <v>59.666666666666664</v>
      </c>
    </row>
    <row r="181" spans="1:27" s="13" customFormat="1" x14ac:dyDescent="0.25">
      <c r="A181" s="14" t="s">
        <v>4285</v>
      </c>
      <c r="B181" s="14" t="s">
        <v>116</v>
      </c>
      <c r="C181" s="14">
        <v>230505</v>
      </c>
      <c r="D181" s="15" t="s">
        <v>18267</v>
      </c>
      <c r="E181" s="15" t="s">
        <v>18268</v>
      </c>
      <c r="F181" s="15">
        <v>179</v>
      </c>
      <c r="G181" s="15">
        <v>808748</v>
      </c>
      <c r="H181" s="15">
        <v>58163372</v>
      </c>
      <c r="I181" s="15">
        <v>145743</v>
      </c>
      <c r="J181" s="15">
        <v>263630</v>
      </c>
      <c r="K181" s="15">
        <v>0</v>
      </c>
      <c r="L181" s="15">
        <v>0</v>
      </c>
      <c r="M181" s="15">
        <v>2963</v>
      </c>
      <c r="N181" s="15">
        <v>324620</v>
      </c>
      <c r="O181" s="15">
        <v>0</v>
      </c>
      <c r="P181" s="15">
        <v>960</v>
      </c>
      <c r="Q181" s="15">
        <v>0</v>
      </c>
      <c r="R181" s="15">
        <v>0</v>
      </c>
      <c r="S181"/>
      <c r="T181"/>
      <c r="U181" s="11">
        <f t="shared" si="8"/>
        <v>3600</v>
      </c>
      <c r="V181" s="17">
        <f>((G181-G180)*'[1]Z1 values'!C$5*'[1]Z1 values'!$C$10)/'[1]Z1 values'!$C$12</f>
        <v>5.781967163085937E-3</v>
      </c>
      <c r="W181" s="17">
        <f>((H181-H180)*'[1]Z1 values'!D$5*'[1]Z1 values'!$C$10)/'[1]Z1 values'!$C$12</f>
        <v>2.97198486328125E-2</v>
      </c>
      <c r="X181" s="17">
        <f>((I181-I180)*'[1]Z1 values'!E$5*'[1]Z1 values'!$C$10)/'[1]Z1 values'!$C$12</f>
        <v>0</v>
      </c>
      <c r="Y181" s="17">
        <f>((J181-J180)*'[1]Z1 values'!F$5*'[1]Z1 values'!$C$10)/'[1]Z1 values'!$C$12</f>
        <v>8.2617187499999994E-2</v>
      </c>
      <c r="Z181" s="18">
        <f t="shared" si="6"/>
        <v>0.11811900329589843</v>
      </c>
      <c r="AA181">
        <f t="shared" si="7"/>
        <v>60</v>
      </c>
    </row>
    <row r="182" spans="1:27" s="13" customFormat="1" x14ac:dyDescent="0.25">
      <c r="A182" s="14" t="s">
        <v>4309</v>
      </c>
      <c r="B182" s="14" t="s">
        <v>116</v>
      </c>
      <c r="C182" s="14">
        <v>231785</v>
      </c>
      <c r="D182" s="15" t="s">
        <v>18267</v>
      </c>
      <c r="E182" s="15" t="s">
        <v>18268</v>
      </c>
      <c r="F182" s="15">
        <v>180</v>
      </c>
      <c r="G182" s="15">
        <v>816213</v>
      </c>
      <c r="H182" s="15">
        <v>58483585</v>
      </c>
      <c r="I182" s="15">
        <v>148068</v>
      </c>
      <c r="J182" s="15">
        <v>266503</v>
      </c>
      <c r="K182" s="15">
        <v>0</v>
      </c>
      <c r="L182" s="15">
        <v>0</v>
      </c>
      <c r="M182" s="15">
        <v>7463</v>
      </c>
      <c r="N182" s="15">
        <v>320213</v>
      </c>
      <c r="O182" s="15">
        <v>2325</v>
      </c>
      <c r="P182" s="15">
        <v>2873</v>
      </c>
      <c r="Q182" s="15">
        <v>0</v>
      </c>
      <c r="R182" s="15">
        <v>0</v>
      </c>
      <c r="S182"/>
      <c r="T182"/>
      <c r="U182" s="11">
        <f t="shared" si="8"/>
        <v>3620</v>
      </c>
      <c r="V182" s="17">
        <f>((G182-G181)*'[1]Z1 values'!C$5*'[1]Z1 values'!$C$10)/'[1]Z1 values'!$C$12</f>
        <v>1.4557296752929688E-2</v>
      </c>
      <c r="W182" s="17">
        <f>((H182-H181)*'[1]Z1 values'!D$5*'[1]Z1 values'!$C$10)/'[1]Z1 values'!$C$12</f>
        <v>2.9316375732421872E-2</v>
      </c>
      <c r="X182" s="17">
        <f>((I182-I181)*'[1]Z1 values'!E$5*'[1]Z1 values'!$C$10)/'[1]Z1 values'!$C$12</f>
        <v>0.18518829345703125</v>
      </c>
      <c r="Y182" s="17">
        <f>((J182-J181)*'[1]Z1 values'!F$5*'[1]Z1 values'!$C$10)/'[1]Z1 values'!$C$12</f>
        <v>0.24724914550781252</v>
      </c>
      <c r="Z182" s="18">
        <f t="shared" si="6"/>
        <v>0.47631111145019533</v>
      </c>
      <c r="AA182">
        <f t="shared" si="7"/>
        <v>60.333333333333336</v>
      </c>
    </row>
    <row r="183" spans="1:27" s="13" customFormat="1" x14ac:dyDescent="0.25">
      <c r="A183" s="14" t="s">
        <v>4329</v>
      </c>
      <c r="B183" s="14" t="s">
        <v>116</v>
      </c>
      <c r="C183" s="14">
        <v>233065</v>
      </c>
      <c r="D183" s="15" t="s">
        <v>18267</v>
      </c>
      <c r="E183" s="15" t="s">
        <v>18268</v>
      </c>
      <c r="F183" s="15">
        <v>181</v>
      </c>
      <c r="G183" s="15">
        <v>819324</v>
      </c>
      <c r="H183" s="15">
        <v>58808153</v>
      </c>
      <c r="I183" s="15">
        <v>148068</v>
      </c>
      <c r="J183" s="15">
        <v>267463</v>
      </c>
      <c r="K183" s="15">
        <v>0</v>
      </c>
      <c r="L183" s="15">
        <v>0</v>
      </c>
      <c r="M183" s="15">
        <v>3110</v>
      </c>
      <c r="N183" s="15">
        <v>324568</v>
      </c>
      <c r="O183" s="15">
        <v>0</v>
      </c>
      <c r="P183" s="15">
        <v>960</v>
      </c>
      <c r="Q183" s="15">
        <v>0</v>
      </c>
      <c r="R183" s="15">
        <v>0</v>
      </c>
      <c r="S183"/>
      <c r="T183"/>
      <c r="U183" s="11">
        <f t="shared" si="8"/>
        <v>3640</v>
      </c>
      <c r="V183" s="17">
        <f>((G183-G182)*'[1]Z1 values'!C$5*'[1]Z1 values'!$C$10)/'[1]Z1 values'!$C$12</f>
        <v>6.0666778564453126E-3</v>
      </c>
      <c r="W183" s="17">
        <f>((H183-H182)*'[1]Z1 values'!D$5*'[1]Z1 values'!$C$10)/'[1]Z1 values'!$C$12</f>
        <v>2.9715087890625002E-2</v>
      </c>
      <c r="X183" s="17">
        <f>((I183-I182)*'[1]Z1 values'!E$5*'[1]Z1 values'!$C$10)/'[1]Z1 values'!$C$12</f>
        <v>0</v>
      </c>
      <c r="Y183" s="17">
        <f>((J183-J182)*'[1]Z1 values'!F$5*'[1]Z1 values'!$C$10)/'[1]Z1 values'!$C$12</f>
        <v>8.2617187499999994E-2</v>
      </c>
      <c r="Z183" s="18">
        <f t="shared" si="6"/>
        <v>0.11839895324707031</v>
      </c>
      <c r="AA183">
        <f t="shared" si="7"/>
        <v>60.666666666666664</v>
      </c>
    </row>
    <row r="184" spans="1:27" s="13" customFormat="1" x14ac:dyDescent="0.25">
      <c r="A184" s="14" t="s">
        <v>4349</v>
      </c>
      <c r="B184" s="14" t="s">
        <v>116</v>
      </c>
      <c r="C184" s="14">
        <v>234345</v>
      </c>
      <c r="D184" s="15" t="s">
        <v>18267</v>
      </c>
      <c r="E184" s="15" t="s">
        <v>18268</v>
      </c>
      <c r="F184" s="15">
        <v>182</v>
      </c>
      <c r="G184" s="15">
        <v>822575</v>
      </c>
      <c r="H184" s="15">
        <v>59132583</v>
      </c>
      <c r="I184" s="15">
        <v>148068</v>
      </c>
      <c r="J184" s="15">
        <v>268558</v>
      </c>
      <c r="K184" s="15">
        <v>0</v>
      </c>
      <c r="L184" s="15">
        <v>0</v>
      </c>
      <c r="M184" s="15">
        <v>3250</v>
      </c>
      <c r="N184" s="15">
        <v>324430</v>
      </c>
      <c r="O184" s="15">
        <v>0</v>
      </c>
      <c r="P184" s="15">
        <v>1095</v>
      </c>
      <c r="Q184" s="15">
        <v>0</v>
      </c>
      <c r="R184" s="15">
        <v>0</v>
      </c>
      <c r="S184"/>
      <c r="T184"/>
      <c r="U184" s="11">
        <f t="shared" si="8"/>
        <v>3660</v>
      </c>
      <c r="V184" s="17">
        <f>((G184-G183)*'[1]Z1 values'!C$5*'[1]Z1 values'!$C$10)/'[1]Z1 values'!$C$12</f>
        <v>6.3396881103515625E-3</v>
      </c>
      <c r="W184" s="17">
        <f>((H184-H183)*'[1]Z1 values'!D$5*'[1]Z1 values'!$C$10)/'[1]Z1 values'!$C$12</f>
        <v>2.9702453613281256E-2</v>
      </c>
      <c r="X184" s="17">
        <f>((I184-I183)*'[1]Z1 values'!E$5*'[1]Z1 values'!$C$10)/'[1]Z1 values'!$C$12</f>
        <v>0</v>
      </c>
      <c r="Y184" s="17">
        <f>((J184-J183)*'[1]Z1 values'!F$5*'[1]Z1 values'!$C$10)/'[1]Z1 values'!$C$12</f>
        <v>9.4235229492187503E-2</v>
      </c>
      <c r="Z184" s="18">
        <f t="shared" si="6"/>
        <v>0.13027737121582034</v>
      </c>
      <c r="AA184">
        <f t="shared" si="7"/>
        <v>61</v>
      </c>
    </row>
    <row r="185" spans="1:27" s="13" customFormat="1" x14ac:dyDescent="0.25">
      <c r="A185" s="14" t="s">
        <v>4369</v>
      </c>
      <c r="B185" s="14" t="s">
        <v>116</v>
      </c>
      <c r="C185" s="14">
        <v>235625</v>
      </c>
      <c r="D185" s="15" t="s">
        <v>18267</v>
      </c>
      <c r="E185" s="15" t="s">
        <v>18268</v>
      </c>
      <c r="F185" s="15">
        <v>183</v>
      </c>
      <c r="G185" s="15">
        <v>834701</v>
      </c>
      <c r="H185" s="15">
        <v>59448112</v>
      </c>
      <c r="I185" s="15">
        <v>153391</v>
      </c>
      <c r="J185" s="15">
        <v>272290</v>
      </c>
      <c r="K185" s="15">
        <v>0</v>
      </c>
      <c r="L185" s="15">
        <v>0</v>
      </c>
      <c r="M185" s="15">
        <v>12125</v>
      </c>
      <c r="N185" s="15">
        <v>315529</v>
      </c>
      <c r="O185" s="15">
        <v>5323</v>
      </c>
      <c r="P185" s="15">
        <v>3732</v>
      </c>
      <c r="Q185" s="15">
        <v>0</v>
      </c>
      <c r="R185" s="15">
        <v>0</v>
      </c>
      <c r="S185"/>
      <c r="T185"/>
      <c r="U185" s="11">
        <f t="shared" si="8"/>
        <v>3680</v>
      </c>
      <c r="V185" s="17">
        <f>((G185-G184)*'[1]Z1 values'!C$5*'[1]Z1 values'!$C$10)/'[1]Z1 values'!$C$12</f>
        <v>2.3646588134765622E-2</v>
      </c>
      <c r="W185" s="17">
        <f>((H185-H184)*'[1]Z1 values'!D$5*'[1]Z1 values'!$C$10)/'[1]Z1 values'!$C$12</f>
        <v>2.8887542724609371E-2</v>
      </c>
      <c r="X185" s="17">
        <f>((I185-I184)*'[1]Z1 values'!E$5*'[1]Z1 values'!$C$10)/'[1]Z1 values'!$C$12</f>
        <v>0.42398162841796871</v>
      </c>
      <c r="Y185" s="17">
        <f>((J185-J184)*'[1]Z1 values'!F$5*'[1]Z1 values'!$C$10)/'[1]Z1 values'!$C$12</f>
        <v>0.32117431640625005</v>
      </c>
      <c r="Z185" s="18">
        <f t="shared" si="6"/>
        <v>0.79769007568359374</v>
      </c>
      <c r="AA185">
        <f t="shared" si="7"/>
        <v>61.333333333333336</v>
      </c>
    </row>
    <row r="186" spans="1:27" s="13" customFormat="1" x14ac:dyDescent="0.25">
      <c r="A186" s="14" t="s">
        <v>4391</v>
      </c>
      <c r="B186" s="14" t="s">
        <v>116</v>
      </c>
      <c r="C186" s="14">
        <v>236905</v>
      </c>
      <c r="D186" s="15" t="s">
        <v>18267</v>
      </c>
      <c r="E186" s="15" t="s">
        <v>18268</v>
      </c>
      <c r="F186" s="15">
        <v>184</v>
      </c>
      <c r="G186" s="15">
        <v>837703</v>
      </c>
      <c r="H186" s="15">
        <v>59772693</v>
      </c>
      <c r="I186" s="15">
        <v>153391</v>
      </c>
      <c r="J186" s="15">
        <v>273250</v>
      </c>
      <c r="K186" s="15">
        <v>0</v>
      </c>
      <c r="L186" s="15">
        <v>0</v>
      </c>
      <c r="M186" s="15">
        <v>3000</v>
      </c>
      <c r="N186" s="15">
        <v>324581</v>
      </c>
      <c r="O186" s="15">
        <v>0</v>
      </c>
      <c r="P186" s="15">
        <v>960</v>
      </c>
      <c r="Q186" s="15">
        <v>0</v>
      </c>
      <c r="R186" s="15">
        <v>0</v>
      </c>
      <c r="S186"/>
      <c r="T186"/>
      <c r="U186" s="11">
        <f t="shared" si="8"/>
        <v>3700</v>
      </c>
      <c r="V186" s="17">
        <f>((G186-G185)*'[1]Z1 values'!C$5*'[1]Z1 values'!$C$10)/'[1]Z1 values'!$C$12</f>
        <v>5.854119873046874E-3</v>
      </c>
      <c r="W186" s="17">
        <f>((H186-H185)*'[1]Z1 values'!D$5*'[1]Z1 values'!$C$10)/'[1]Z1 values'!$C$12</f>
        <v>2.9716278076171877E-2</v>
      </c>
      <c r="X186" s="17">
        <f>((I186-I185)*'[1]Z1 values'!E$5*'[1]Z1 values'!$C$10)/'[1]Z1 values'!$C$12</f>
        <v>0</v>
      </c>
      <c r="Y186" s="17">
        <f>((J186-J185)*'[1]Z1 values'!F$5*'[1]Z1 values'!$C$10)/'[1]Z1 values'!$C$12</f>
        <v>8.2617187499999994E-2</v>
      </c>
      <c r="Z186" s="18">
        <f t="shared" si="6"/>
        <v>0.11818758544921874</v>
      </c>
      <c r="AA186">
        <f t="shared" si="7"/>
        <v>61.666666666666664</v>
      </c>
    </row>
    <row r="187" spans="1:27" s="13" customFormat="1" x14ac:dyDescent="0.25">
      <c r="A187" s="14" t="s">
        <v>4411</v>
      </c>
      <c r="B187" s="14" t="s">
        <v>116</v>
      </c>
      <c r="C187" s="14">
        <v>238185</v>
      </c>
      <c r="D187" s="15" t="s">
        <v>18267</v>
      </c>
      <c r="E187" s="15" t="s">
        <v>18268</v>
      </c>
      <c r="F187" s="15">
        <v>185</v>
      </c>
      <c r="G187" s="15">
        <v>840826</v>
      </c>
      <c r="H187" s="15">
        <v>60097155</v>
      </c>
      <c r="I187" s="15">
        <v>153391</v>
      </c>
      <c r="J187" s="15">
        <v>274339</v>
      </c>
      <c r="K187" s="15">
        <v>0</v>
      </c>
      <c r="L187" s="15">
        <v>0</v>
      </c>
      <c r="M187" s="15">
        <v>3122</v>
      </c>
      <c r="N187" s="15">
        <v>324462</v>
      </c>
      <c r="O187" s="15">
        <v>0</v>
      </c>
      <c r="P187" s="15">
        <v>1089</v>
      </c>
      <c r="Q187" s="15">
        <v>0</v>
      </c>
      <c r="R187" s="15">
        <v>0</v>
      </c>
      <c r="S187"/>
      <c r="T187"/>
      <c r="U187" s="11">
        <f t="shared" si="8"/>
        <v>3720</v>
      </c>
      <c r="V187" s="17">
        <f>((G187-G186)*'[1]Z1 values'!C$5*'[1]Z1 values'!$C$10)/'[1]Z1 values'!$C$12</f>
        <v>6.0900787353515614E-3</v>
      </c>
      <c r="W187" s="17">
        <f>((H187-H186)*'[1]Z1 values'!D$5*'[1]Z1 values'!$C$10)/'[1]Z1 values'!$C$12</f>
        <v>2.9705383300781252E-2</v>
      </c>
      <c r="X187" s="17">
        <f>((I187-I186)*'[1]Z1 values'!E$5*'[1]Z1 values'!$C$10)/'[1]Z1 values'!$C$12</f>
        <v>0</v>
      </c>
      <c r="Y187" s="17">
        <f>((J187-J186)*'[1]Z1 values'!F$5*'[1]Z1 values'!$C$10)/'[1]Z1 values'!$C$12</f>
        <v>9.3718872070312514E-2</v>
      </c>
      <c r="Z187" s="18">
        <f t="shared" si="6"/>
        <v>0.12951433410644533</v>
      </c>
      <c r="AA187">
        <f t="shared" si="7"/>
        <v>62</v>
      </c>
    </row>
    <row r="188" spans="1:27" s="13" customFormat="1" x14ac:dyDescent="0.25">
      <c r="A188" s="14" t="s">
        <v>4437</v>
      </c>
      <c r="B188" s="14" t="s">
        <v>116</v>
      </c>
      <c r="C188" s="14">
        <v>239465</v>
      </c>
      <c r="D188" s="15" t="s">
        <v>18267</v>
      </c>
      <c r="E188" s="15" t="s">
        <v>18268</v>
      </c>
      <c r="F188" s="15">
        <v>186</v>
      </c>
      <c r="G188" s="15">
        <v>843782</v>
      </c>
      <c r="H188" s="15">
        <v>60421783</v>
      </c>
      <c r="I188" s="15">
        <v>153391</v>
      </c>
      <c r="J188" s="15">
        <v>275299</v>
      </c>
      <c r="K188" s="15">
        <v>0</v>
      </c>
      <c r="L188" s="15">
        <v>0</v>
      </c>
      <c r="M188" s="15">
        <v>2955</v>
      </c>
      <c r="N188" s="15">
        <v>324628</v>
      </c>
      <c r="O188" s="15">
        <v>0</v>
      </c>
      <c r="P188" s="15">
        <v>960</v>
      </c>
      <c r="Q188" s="15">
        <v>0</v>
      </c>
      <c r="R188" s="15">
        <v>0</v>
      </c>
      <c r="S188"/>
      <c r="T188"/>
      <c r="U188" s="11">
        <f t="shared" si="8"/>
        <v>3740</v>
      </c>
      <c r="V188" s="17">
        <f>((G188-G187)*'[1]Z1 values'!C$5*'[1]Z1 values'!$C$10)/'[1]Z1 values'!$C$12</f>
        <v>5.7644165039062497E-3</v>
      </c>
      <c r="W188" s="17">
        <f>((H188-H187)*'[1]Z1 values'!D$5*'[1]Z1 values'!$C$10)/'[1]Z1 values'!$C$12</f>
        <v>2.97205810546875E-2</v>
      </c>
      <c r="X188" s="17">
        <f>((I188-I187)*'[1]Z1 values'!E$5*'[1]Z1 values'!$C$10)/'[1]Z1 values'!$C$12</f>
        <v>0</v>
      </c>
      <c r="Y188" s="17">
        <f>((J188-J187)*'[1]Z1 values'!F$5*'[1]Z1 values'!$C$10)/'[1]Z1 values'!$C$12</f>
        <v>8.2617187499999994E-2</v>
      </c>
      <c r="Z188" s="18">
        <f t="shared" si="6"/>
        <v>0.11810218505859374</v>
      </c>
      <c r="AA188">
        <f t="shared" si="7"/>
        <v>62.333333333333336</v>
      </c>
    </row>
    <row r="189" spans="1:27" s="13" customFormat="1" x14ac:dyDescent="0.25">
      <c r="A189" s="14" t="s">
        <v>4457</v>
      </c>
      <c r="B189" s="14" t="s">
        <v>116</v>
      </c>
      <c r="C189" s="14">
        <v>240745</v>
      </c>
      <c r="D189" s="15" t="s">
        <v>18267</v>
      </c>
      <c r="E189" s="15" t="s">
        <v>18268</v>
      </c>
      <c r="F189" s="15">
        <v>187</v>
      </c>
      <c r="G189" s="15">
        <v>846746</v>
      </c>
      <c r="H189" s="15">
        <v>60746401</v>
      </c>
      <c r="I189" s="15">
        <v>153391</v>
      </c>
      <c r="J189" s="15">
        <v>276259</v>
      </c>
      <c r="K189" s="15">
        <v>0</v>
      </c>
      <c r="L189" s="15">
        <v>0</v>
      </c>
      <c r="M189" s="15">
        <v>2963</v>
      </c>
      <c r="N189" s="15">
        <v>324618</v>
      </c>
      <c r="O189" s="15">
        <v>0</v>
      </c>
      <c r="P189" s="15">
        <v>960</v>
      </c>
      <c r="Q189" s="15">
        <v>0</v>
      </c>
      <c r="R189" s="15">
        <v>0</v>
      </c>
      <c r="S189"/>
      <c r="T189"/>
      <c r="U189" s="11">
        <f t="shared" si="8"/>
        <v>3760</v>
      </c>
      <c r="V189" s="17">
        <f>((G189-G188)*'[1]Z1 values'!C$5*'[1]Z1 values'!$C$10)/'[1]Z1 values'!$C$12</f>
        <v>5.7800170898437506E-3</v>
      </c>
      <c r="W189" s="17">
        <f>((H189-H188)*'[1]Z1 values'!D$5*'[1]Z1 values'!$C$10)/'[1]Z1 values'!$C$12</f>
        <v>2.9719665527343751E-2</v>
      </c>
      <c r="X189" s="17">
        <f>((I189-I188)*'[1]Z1 values'!E$5*'[1]Z1 values'!$C$10)/'[1]Z1 values'!$C$12</f>
        <v>0</v>
      </c>
      <c r="Y189" s="17">
        <f>((J189-J188)*'[1]Z1 values'!F$5*'[1]Z1 values'!$C$10)/'[1]Z1 values'!$C$12</f>
        <v>8.2617187499999994E-2</v>
      </c>
      <c r="Z189" s="18">
        <f t="shared" si="6"/>
        <v>0.11811687011718749</v>
      </c>
      <c r="AA189">
        <f t="shared" si="7"/>
        <v>62.666666666666664</v>
      </c>
    </row>
    <row r="190" spans="1:27" s="13" customFormat="1" x14ac:dyDescent="0.25">
      <c r="A190" s="14" t="s">
        <v>4477</v>
      </c>
      <c r="B190" s="14" t="s">
        <v>116</v>
      </c>
      <c r="C190" s="14">
        <v>242025</v>
      </c>
      <c r="D190" s="15" t="s">
        <v>18267</v>
      </c>
      <c r="E190" s="15" t="s">
        <v>18268</v>
      </c>
      <c r="F190" s="15">
        <v>188</v>
      </c>
      <c r="G190" s="15">
        <v>849709</v>
      </c>
      <c r="H190" s="15">
        <v>61071021</v>
      </c>
      <c r="I190" s="15">
        <v>153391</v>
      </c>
      <c r="J190" s="15">
        <v>277219</v>
      </c>
      <c r="K190" s="15">
        <v>0</v>
      </c>
      <c r="L190" s="15">
        <v>0</v>
      </c>
      <c r="M190" s="15">
        <v>2962</v>
      </c>
      <c r="N190" s="15">
        <v>324620</v>
      </c>
      <c r="O190" s="15">
        <v>0</v>
      </c>
      <c r="P190" s="15">
        <v>960</v>
      </c>
      <c r="Q190" s="15">
        <v>0</v>
      </c>
      <c r="R190" s="15">
        <v>0</v>
      </c>
      <c r="S190"/>
      <c r="T190"/>
      <c r="U190" s="11">
        <f t="shared" si="8"/>
        <v>3780</v>
      </c>
      <c r="V190" s="17">
        <f>((G190-G189)*'[1]Z1 values'!C$5*'[1]Z1 values'!$C$10)/'[1]Z1 values'!$C$12</f>
        <v>5.7780670166015626E-3</v>
      </c>
      <c r="W190" s="17">
        <f>((H190-H189)*'[1]Z1 values'!D$5*'[1]Z1 values'!$C$10)/'[1]Z1 values'!$C$12</f>
        <v>2.97198486328125E-2</v>
      </c>
      <c r="X190" s="17">
        <f>((I190-I189)*'[1]Z1 values'!E$5*'[1]Z1 values'!$C$10)/'[1]Z1 values'!$C$12</f>
        <v>0</v>
      </c>
      <c r="Y190" s="17">
        <f>((J190-J189)*'[1]Z1 values'!F$5*'[1]Z1 values'!$C$10)/'[1]Z1 values'!$C$12</f>
        <v>8.2617187499999994E-2</v>
      </c>
      <c r="Z190" s="18">
        <f t="shared" si="6"/>
        <v>0.11811510314941406</v>
      </c>
      <c r="AA190">
        <f t="shared" si="7"/>
        <v>63</v>
      </c>
    </row>
    <row r="191" spans="1:27" s="13" customFormat="1" x14ac:dyDescent="0.25">
      <c r="A191" s="14" t="s">
        <v>4497</v>
      </c>
      <c r="B191" s="14" t="s">
        <v>116</v>
      </c>
      <c r="C191" s="14">
        <v>243305</v>
      </c>
      <c r="D191" s="15" t="s">
        <v>18267</v>
      </c>
      <c r="E191" s="15" t="s">
        <v>18268</v>
      </c>
      <c r="F191" s="15">
        <v>189</v>
      </c>
      <c r="G191" s="15">
        <v>852661</v>
      </c>
      <c r="H191" s="15">
        <v>61395652</v>
      </c>
      <c r="I191" s="15">
        <v>153391</v>
      </c>
      <c r="J191" s="15">
        <v>278368</v>
      </c>
      <c r="K191" s="15">
        <v>0</v>
      </c>
      <c r="L191" s="15">
        <v>0</v>
      </c>
      <c r="M191" s="15">
        <v>2951</v>
      </c>
      <c r="N191" s="15">
        <v>324631</v>
      </c>
      <c r="O191" s="15">
        <v>0</v>
      </c>
      <c r="P191" s="15">
        <v>1149</v>
      </c>
      <c r="Q191" s="15">
        <v>0</v>
      </c>
      <c r="R191" s="15">
        <v>0</v>
      </c>
      <c r="S191"/>
      <c r="T191"/>
      <c r="U191" s="11">
        <f t="shared" si="8"/>
        <v>3800</v>
      </c>
      <c r="V191" s="17">
        <f>((G191-G190)*'[1]Z1 values'!C$5*'[1]Z1 values'!$C$10)/'[1]Z1 values'!$C$12</f>
        <v>5.7566162109375001E-3</v>
      </c>
      <c r="W191" s="17">
        <f>((H191-H190)*'[1]Z1 values'!D$5*'[1]Z1 values'!$C$10)/'[1]Z1 values'!$C$12</f>
        <v>2.9720855712890626E-2</v>
      </c>
      <c r="X191" s="17">
        <f>((I191-I190)*'[1]Z1 values'!E$5*'[1]Z1 values'!$C$10)/'[1]Z1 values'!$C$12</f>
        <v>0</v>
      </c>
      <c r="Y191" s="17">
        <f>((J191-J190)*'[1]Z1 values'!F$5*'[1]Z1 values'!$C$10)/'[1]Z1 values'!$C$12</f>
        <v>9.8882446289062509E-2</v>
      </c>
      <c r="Z191" s="18">
        <f t="shared" si="6"/>
        <v>0.13435991821289064</v>
      </c>
      <c r="AA191">
        <f t="shared" si="7"/>
        <v>63.333333333333336</v>
      </c>
    </row>
    <row r="192" spans="1:27" s="13" customFormat="1" x14ac:dyDescent="0.25">
      <c r="A192" s="14" t="s">
        <v>4517</v>
      </c>
      <c r="B192" s="14" t="s">
        <v>116</v>
      </c>
      <c r="C192" s="14">
        <v>244585</v>
      </c>
      <c r="D192" s="15" t="s">
        <v>18267</v>
      </c>
      <c r="E192" s="15" t="s">
        <v>18268</v>
      </c>
      <c r="F192" s="15">
        <v>190</v>
      </c>
      <c r="G192" s="15">
        <v>855632</v>
      </c>
      <c r="H192" s="15">
        <v>61720263</v>
      </c>
      <c r="I192" s="15">
        <v>153391</v>
      </c>
      <c r="J192" s="15">
        <v>279328</v>
      </c>
      <c r="K192" s="15">
        <v>0</v>
      </c>
      <c r="L192" s="15">
        <v>0</v>
      </c>
      <c r="M192" s="15">
        <v>2970</v>
      </c>
      <c r="N192" s="15">
        <v>324611</v>
      </c>
      <c r="O192" s="15">
        <v>0</v>
      </c>
      <c r="P192" s="15">
        <v>960</v>
      </c>
      <c r="Q192" s="15">
        <v>0</v>
      </c>
      <c r="R192" s="15">
        <v>0</v>
      </c>
      <c r="S192"/>
      <c r="T192"/>
      <c r="U192" s="11">
        <f t="shared" si="8"/>
        <v>3820</v>
      </c>
      <c r="V192" s="17">
        <f>((G192-G191)*'[1]Z1 values'!C$5*'[1]Z1 values'!$C$10)/'[1]Z1 values'!$C$12</f>
        <v>5.7936676025390627E-3</v>
      </c>
      <c r="W192" s="17">
        <f>((H192-H191)*'[1]Z1 values'!D$5*'[1]Z1 values'!$C$10)/'[1]Z1 values'!$C$12</f>
        <v>2.9719024658203124E-2</v>
      </c>
      <c r="X192" s="17">
        <f>((I192-I191)*'[1]Z1 values'!E$5*'[1]Z1 values'!$C$10)/'[1]Z1 values'!$C$12</f>
        <v>0</v>
      </c>
      <c r="Y192" s="17">
        <f>((J192-J191)*'[1]Z1 values'!F$5*'[1]Z1 values'!$C$10)/'[1]Z1 values'!$C$12</f>
        <v>8.2617187499999994E-2</v>
      </c>
      <c r="Z192" s="18">
        <f t="shared" si="6"/>
        <v>0.11812987976074218</v>
      </c>
      <c r="AA192">
        <f t="shared" si="7"/>
        <v>63.666666666666664</v>
      </c>
    </row>
    <row r="193" spans="1:27" s="13" customFormat="1" x14ac:dyDescent="0.25">
      <c r="A193" s="14" t="s">
        <v>4541</v>
      </c>
      <c r="B193" s="14" t="s">
        <v>116</v>
      </c>
      <c r="C193" s="14">
        <v>245865</v>
      </c>
      <c r="D193" s="15" t="s">
        <v>18267</v>
      </c>
      <c r="E193" s="15" t="s">
        <v>18268</v>
      </c>
      <c r="F193" s="15">
        <v>191</v>
      </c>
      <c r="G193" s="15">
        <v>858598</v>
      </c>
      <c r="H193" s="15">
        <v>62044882</v>
      </c>
      <c r="I193" s="15">
        <v>153391</v>
      </c>
      <c r="J193" s="15">
        <v>280288</v>
      </c>
      <c r="K193" s="15">
        <v>0</v>
      </c>
      <c r="L193" s="15">
        <v>0</v>
      </c>
      <c r="M193" s="15">
        <v>2965</v>
      </c>
      <c r="N193" s="15">
        <v>324619</v>
      </c>
      <c r="O193" s="15">
        <v>0</v>
      </c>
      <c r="P193" s="15">
        <v>960</v>
      </c>
      <c r="Q193" s="15">
        <v>0</v>
      </c>
      <c r="R193" s="15">
        <v>0</v>
      </c>
      <c r="S193"/>
      <c r="T193"/>
      <c r="U193" s="11">
        <f t="shared" si="8"/>
        <v>3840</v>
      </c>
      <c r="V193" s="17">
        <f>((G193-G192)*'[1]Z1 values'!C$5*'[1]Z1 values'!$C$10)/'[1]Z1 values'!$C$12</f>
        <v>5.783917236328125E-3</v>
      </c>
      <c r="W193" s="17">
        <f>((H193-H192)*'[1]Z1 values'!D$5*'[1]Z1 values'!$C$10)/'[1]Z1 values'!$C$12</f>
        <v>2.9719757080078124E-2</v>
      </c>
      <c r="X193" s="17">
        <f>((I193-I192)*'[1]Z1 values'!E$5*'[1]Z1 values'!$C$10)/'[1]Z1 values'!$C$12</f>
        <v>0</v>
      </c>
      <c r="Y193" s="17">
        <f>((J193-J192)*'[1]Z1 values'!F$5*'[1]Z1 values'!$C$10)/'[1]Z1 values'!$C$12</f>
        <v>8.2617187499999994E-2</v>
      </c>
      <c r="Z193" s="18">
        <f t="shared" si="6"/>
        <v>0.11812086181640624</v>
      </c>
      <c r="AA193">
        <f t="shared" si="7"/>
        <v>64</v>
      </c>
    </row>
    <row r="194" spans="1:27" s="13" customFormat="1" x14ac:dyDescent="0.25">
      <c r="A194" s="14" t="s">
        <v>4570</v>
      </c>
      <c r="B194" s="14" t="s">
        <v>116</v>
      </c>
      <c r="C194" s="14">
        <v>247145</v>
      </c>
      <c r="D194" s="15" t="s">
        <v>18267</v>
      </c>
      <c r="E194" s="15" t="s">
        <v>18268</v>
      </c>
      <c r="F194" s="15">
        <v>192</v>
      </c>
      <c r="G194" s="15">
        <v>864952</v>
      </c>
      <c r="H194" s="15">
        <v>62366117</v>
      </c>
      <c r="I194" s="15">
        <v>155030</v>
      </c>
      <c r="J194" s="15">
        <v>282931</v>
      </c>
      <c r="K194" s="15">
        <v>0</v>
      </c>
      <c r="L194" s="15">
        <v>0</v>
      </c>
      <c r="M194" s="15">
        <v>6353</v>
      </c>
      <c r="N194" s="15">
        <v>321235</v>
      </c>
      <c r="O194" s="15">
        <v>1639</v>
      </c>
      <c r="P194" s="15">
        <v>2643</v>
      </c>
      <c r="Q194" s="15">
        <v>0</v>
      </c>
      <c r="R194" s="15">
        <v>0</v>
      </c>
      <c r="S194"/>
      <c r="T194"/>
      <c r="U194" s="11">
        <f t="shared" si="8"/>
        <v>3860</v>
      </c>
      <c r="V194" s="17">
        <f>((G194-G193)*'[1]Z1 values'!C$5*'[1]Z1 values'!$C$10)/'[1]Z1 values'!$C$12</f>
        <v>1.2390765380859375E-2</v>
      </c>
      <c r="W194" s="17">
        <f>((H194-H193)*'[1]Z1 values'!D$5*'[1]Z1 values'!$C$10)/'[1]Z1 values'!$C$12</f>
        <v>2.9409942626953123E-2</v>
      </c>
      <c r="X194" s="17">
        <f>((I194-I193)*'[1]Z1 values'!E$5*'[1]Z1 values'!$C$10)/'[1]Z1 values'!$C$12</f>
        <v>0.13054779052734372</v>
      </c>
      <c r="Y194" s="17">
        <f>((J194-J193)*'[1]Z1 values'!F$5*'[1]Z1 values'!$C$10)/'[1]Z1 values'!$C$12</f>
        <v>0.22745544433593751</v>
      </c>
      <c r="Z194" s="18">
        <f t="shared" si="6"/>
        <v>0.39980394287109372</v>
      </c>
      <c r="AA194">
        <f t="shared" si="7"/>
        <v>64.333333333333329</v>
      </c>
    </row>
    <row r="195" spans="1:27" s="13" customFormat="1" x14ac:dyDescent="0.25">
      <c r="A195" s="14" t="s">
        <v>4593</v>
      </c>
      <c r="B195" s="14" t="s">
        <v>116</v>
      </c>
      <c r="C195" s="14">
        <v>248425</v>
      </c>
      <c r="D195" s="15" t="s">
        <v>18267</v>
      </c>
      <c r="E195" s="15" t="s">
        <v>18268</v>
      </c>
      <c r="F195" s="15">
        <v>193</v>
      </c>
      <c r="G195" s="15">
        <v>872368</v>
      </c>
      <c r="H195" s="15">
        <v>62686285</v>
      </c>
      <c r="I195" s="15">
        <v>157740</v>
      </c>
      <c r="J195" s="15">
        <v>283921</v>
      </c>
      <c r="K195" s="15">
        <v>0</v>
      </c>
      <c r="L195" s="15">
        <v>0</v>
      </c>
      <c r="M195" s="15">
        <v>7415</v>
      </c>
      <c r="N195" s="15">
        <v>320168</v>
      </c>
      <c r="O195" s="15">
        <v>2710</v>
      </c>
      <c r="P195" s="15">
        <v>990</v>
      </c>
      <c r="Q195" s="15">
        <v>0</v>
      </c>
      <c r="R195" s="15">
        <v>0</v>
      </c>
      <c r="S195"/>
      <c r="T195"/>
      <c r="U195" s="11">
        <f t="shared" si="8"/>
        <v>3880</v>
      </c>
      <c r="V195" s="17">
        <f>((G195-G194)*'[1]Z1 values'!C$5*'[1]Z1 values'!$C$10)/'[1]Z1 values'!$C$12</f>
        <v>1.4461743164062499E-2</v>
      </c>
      <c r="W195" s="17">
        <f>((H195-H194)*'[1]Z1 values'!D$5*'[1]Z1 values'!$C$10)/'[1]Z1 values'!$C$12</f>
        <v>2.9312255859375004E-2</v>
      </c>
      <c r="X195" s="17">
        <f>((I195-I194)*'[1]Z1 values'!E$5*'[1]Z1 values'!$C$10)/'[1]Z1 values'!$C$12</f>
        <v>0.21585388183593746</v>
      </c>
      <c r="Y195" s="17">
        <f>((J195-J194)*'[1]Z1 values'!F$5*'[1]Z1 values'!$C$10)/'[1]Z1 values'!$C$12</f>
        <v>8.5198974609375006E-2</v>
      </c>
      <c r="Z195" s="18">
        <f t="shared" ref="Z195:Z258" si="9">SUM(V195:Y195)</f>
        <v>0.34482685546874992</v>
      </c>
      <c r="AA195">
        <f t="shared" ref="AA195:AA258" si="10">U195/60</f>
        <v>64.666666666666671</v>
      </c>
    </row>
    <row r="196" spans="1:27" s="13" customFormat="1" x14ac:dyDescent="0.25">
      <c r="A196" s="14" t="s">
        <v>4613</v>
      </c>
      <c r="B196" s="14" t="s">
        <v>116</v>
      </c>
      <c r="C196" s="14">
        <v>249705</v>
      </c>
      <c r="D196" s="15" t="s">
        <v>18267</v>
      </c>
      <c r="E196" s="15" t="s">
        <v>18268</v>
      </c>
      <c r="F196" s="15">
        <v>194</v>
      </c>
      <c r="G196" s="15">
        <v>875355</v>
      </c>
      <c r="H196" s="15">
        <v>63010884</v>
      </c>
      <c r="I196" s="15">
        <v>157740</v>
      </c>
      <c r="J196" s="15">
        <v>284881</v>
      </c>
      <c r="K196" s="15">
        <v>0</v>
      </c>
      <c r="L196" s="15">
        <v>0</v>
      </c>
      <c r="M196" s="15">
        <v>2985</v>
      </c>
      <c r="N196" s="15">
        <v>324599</v>
      </c>
      <c r="O196" s="15">
        <v>0</v>
      </c>
      <c r="P196" s="15">
        <v>960</v>
      </c>
      <c r="Q196" s="15">
        <v>0</v>
      </c>
      <c r="R196" s="15">
        <v>0</v>
      </c>
      <c r="S196"/>
      <c r="T196"/>
      <c r="U196" s="11">
        <f t="shared" ref="U196:U259" si="11">U195+20</f>
        <v>3900</v>
      </c>
      <c r="V196" s="17">
        <f>((G196-G195)*'[1]Z1 values'!C$5*'[1]Z1 values'!$C$10)/'[1]Z1 values'!$C$12</f>
        <v>5.8248687744140628E-3</v>
      </c>
      <c r="W196" s="17">
        <f>((H196-H195)*'[1]Z1 values'!D$5*'[1]Z1 values'!$C$10)/'[1]Z1 values'!$C$12</f>
        <v>2.9717926025390629E-2</v>
      </c>
      <c r="X196" s="17">
        <f>((I196-I195)*'[1]Z1 values'!E$5*'[1]Z1 values'!$C$10)/'[1]Z1 values'!$C$12</f>
        <v>0</v>
      </c>
      <c r="Y196" s="17">
        <f>((J196-J195)*'[1]Z1 values'!F$5*'[1]Z1 values'!$C$10)/'[1]Z1 values'!$C$12</f>
        <v>8.2617187499999994E-2</v>
      </c>
      <c r="Z196" s="18">
        <f t="shared" si="9"/>
        <v>0.11815998229980468</v>
      </c>
      <c r="AA196">
        <f t="shared" si="10"/>
        <v>65</v>
      </c>
    </row>
    <row r="197" spans="1:27" s="13" customFormat="1" x14ac:dyDescent="0.25">
      <c r="A197" s="14" t="s">
        <v>4637</v>
      </c>
      <c r="B197" s="14" t="s">
        <v>116</v>
      </c>
      <c r="C197" s="14">
        <v>250985</v>
      </c>
      <c r="D197" s="15" t="s">
        <v>18267</v>
      </c>
      <c r="E197" s="15" t="s">
        <v>18268</v>
      </c>
      <c r="F197" s="15">
        <v>195</v>
      </c>
      <c r="G197" s="15">
        <v>882816</v>
      </c>
      <c r="H197" s="15">
        <v>63331101</v>
      </c>
      <c r="I197" s="15">
        <v>160066</v>
      </c>
      <c r="J197" s="15">
        <v>287558</v>
      </c>
      <c r="K197" s="15">
        <v>0</v>
      </c>
      <c r="L197" s="15">
        <v>0</v>
      </c>
      <c r="M197" s="15">
        <v>7459</v>
      </c>
      <c r="N197" s="15">
        <v>320217</v>
      </c>
      <c r="O197" s="15">
        <v>2326</v>
      </c>
      <c r="P197" s="15">
        <v>2677</v>
      </c>
      <c r="Q197" s="15">
        <v>0</v>
      </c>
      <c r="R197" s="15">
        <v>0</v>
      </c>
      <c r="S197"/>
      <c r="T197"/>
      <c r="U197" s="11">
        <f t="shared" si="11"/>
        <v>3920</v>
      </c>
      <c r="V197" s="17">
        <f>((G197-G196)*'[1]Z1 values'!C$5*'[1]Z1 values'!$C$10)/'[1]Z1 values'!$C$12</f>
        <v>1.4549496459960936E-2</v>
      </c>
      <c r="W197" s="17">
        <f>((H197-H196)*'[1]Z1 values'!D$5*'[1]Z1 values'!$C$10)/'[1]Z1 values'!$C$12</f>
        <v>2.9316741943359377E-2</v>
      </c>
      <c r="X197" s="17">
        <f>((I197-I196)*'[1]Z1 values'!E$5*'[1]Z1 values'!$C$10)/'[1]Z1 values'!$C$12</f>
        <v>0.18526794433593746</v>
      </c>
      <c r="Y197" s="17">
        <f>((J197-J196)*'[1]Z1 values'!F$5*'[1]Z1 values'!$C$10)/'[1]Z1 values'!$C$12</f>
        <v>0.23038146972656248</v>
      </c>
      <c r="Z197" s="18">
        <f t="shared" si="9"/>
        <v>0.45951565246582027</v>
      </c>
      <c r="AA197">
        <f t="shared" si="10"/>
        <v>65.333333333333329</v>
      </c>
    </row>
    <row r="198" spans="1:27" s="13" customFormat="1" x14ac:dyDescent="0.25">
      <c r="A198" s="14" t="s">
        <v>4657</v>
      </c>
      <c r="B198" s="14" t="s">
        <v>116</v>
      </c>
      <c r="C198" s="14">
        <v>252265</v>
      </c>
      <c r="D198" s="15" t="s">
        <v>18267</v>
      </c>
      <c r="E198" s="15" t="s">
        <v>18268</v>
      </c>
      <c r="F198" s="15">
        <v>196</v>
      </c>
      <c r="G198" s="15">
        <v>885926</v>
      </c>
      <c r="H198" s="15">
        <v>63655670</v>
      </c>
      <c r="I198" s="15">
        <v>160066</v>
      </c>
      <c r="J198" s="15">
        <v>288518</v>
      </c>
      <c r="K198" s="15">
        <v>0</v>
      </c>
      <c r="L198" s="15">
        <v>0</v>
      </c>
      <c r="M198" s="15">
        <v>3109</v>
      </c>
      <c r="N198" s="15">
        <v>324569</v>
      </c>
      <c r="O198" s="15">
        <v>0</v>
      </c>
      <c r="P198" s="15">
        <v>960</v>
      </c>
      <c r="Q198" s="15">
        <v>0</v>
      </c>
      <c r="R198" s="15">
        <v>0</v>
      </c>
      <c r="S198"/>
      <c r="T198"/>
      <c r="U198" s="11">
        <f t="shared" si="11"/>
        <v>3940</v>
      </c>
      <c r="V198" s="17">
        <f>((G198-G197)*'[1]Z1 values'!C$5*'[1]Z1 values'!$C$10)/'[1]Z1 values'!$C$12</f>
        <v>6.0647277832031245E-3</v>
      </c>
      <c r="W198" s="17">
        <f>((H198-H197)*'[1]Z1 values'!D$5*'[1]Z1 values'!$C$10)/'[1]Z1 values'!$C$12</f>
        <v>2.9715179443359375E-2</v>
      </c>
      <c r="X198" s="17">
        <f>((I198-I197)*'[1]Z1 values'!E$5*'[1]Z1 values'!$C$10)/'[1]Z1 values'!$C$12</f>
        <v>0</v>
      </c>
      <c r="Y198" s="17">
        <f>((J198-J197)*'[1]Z1 values'!F$5*'[1]Z1 values'!$C$10)/'[1]Z1 values'!$C$12</f>
        <v>8.2617187499999994E-2</v>
      </c>
      <c r="Z198" s="18">
        <f t="shared" si="9"/>
        <v>0.11839709472656249</v>
      </c>
      <c r="AA198">
        <f t="shared" si="10"/>
        <v>65.666666666666671</v>
      </c>
    </row>
    <row r="199" spans="1:27" s="13" customFormat="1" x14ac:dyDescent="0.25">
      <c r="A199" s="14" t="s">
        <v>4677</v>
      </c>
      <c r="B199" s="14" t="s">
        <v>116</v>
      </c>
      <c r="C199" s="14">
        <v>253545</v>
      </c>
      <c r="D199" s="15" t="s">
        <v>18267</v>
      </c>
      <c r="E199" s="15" t="s">
        <v>18268</v>
      </c>
      <c r="F199" s="15">
        <v>197</v>
      </c>
      <c r="G199" s="15">
        <v>889009</v>
      </c>
      <c r="H199" s="15">
        <v>63980267</v>
      </c>
      <c r="I199" s="15">
        <v>160066</v>
      </c>
      <c r="J199" s="15">
        <v>289667</v>
      </c>
      <c r="K199" s="15">
        <v>0</v>
      </c>
      <c r="L199" s="15">
        <v>0</v>
      </c>
      <c r="M199" s="15">
        <v>3081</v>
      </c>
      <c r="N199" s="15">
        <v>324597</v>
      </c>
      <c r="O199" s="15">
        <v>0</v>
      </c>
      <c r="P199" s="15">
        <v>1149</v>
      </c>
      <c r="Q199" s="15">
        <v>0</v>
      </c>
      <c r="R199" s="15">
        <v>0</v>
      </c>
      <c r="S199"/>
      <c r="T199"/>
      <c r="U199" s="11">
        <f t="shared" si="11"/>
        <v>3960</v>
      </c>
      <c r="V199" s="17">
        <f>((G199-G198)*'[1]Z1 values'!C$5*'[1]Z1 values'!$C$10)/'[1]Z1 values'!$C$12</f>
        <v>6.0120758056640619E-3</v>
      </c>
      <c r="W199" s="17">
        <f>((H199-H198)*'[1]Z1 values'!D$5*'[1]Z1 values'!$C$10)/'[1]Z1 values'!$C$12</f>
        <v>2.9717742919921873E-2</v>
      </c>
      <c r="X199" s="17">
        <f>((I199-I198)*'[1]Z1 values'!E$5*'[1]Z1 values'!$C$10)/'[1]Z1 values'!$C$12</f>
        <v>0</v>
      </c>
      <c r="Y199" s="17">
        <f>((J199-J198)*'[1]Z1 values'!F$5*'[1]Z1 values'!$C$10)/'[1]Z1 values'!$C$12</f>
        <v>9.8882446289062509E-2</v>
      </c>
      <c r="Z199" s="18">
        <f t="shared" si="9"/>
        <v>0.13461226501464846</v>
      </c>
      <c r="AA199">
        <f t="shared" si="10"/>
        <v>66</v>
      </c>
    </row>
    <row r="200" spans="1:27" s="13" customFormat="1" x14ac:dyDescent="0.25">
      <c r="A200" s="14" t="s">
        <v>4703</v>
      </c>
      <c r="B200" s="14" t="s">
        <v>116</v>
      </c>
      <c r="C200" s="14">
        <v>254825</v>
      </c>
      <c r="D200" s="15" t="s">
        <v>18267</v>
      </c>
      <c r="E200" s="15" t="s">
        <v>18268</v>
      </c>
      <c r="F200" s="15">
        <v>198</v>
      </c>
      <c r="G200" s="15">
        <v>896626</v>
      </c>
      <c r="H200" s="15">
        <v>64300330</v>
      </c>
      <c r="I200" s="15">
        <v>162904</v>
      </c>
      <c r="J200" s="15">
        <v>291974</v>
      </c>
      <c r="K200" s="15">
        <v>0</v>
      </c>
      <c r="L200" s="15">
        <v>0</v>
      </c>
      <c r="M200" s="15">
        <v>7615</v>
      </c>
      <c r="N200" s="15">
        <v>320063</v>
      </c>
      <c r="O200" s="15">
        <v>2838</v>
      </c>
      <c r="P200" s="15">
        <v>2307</v>
      </c>
      <c r="Q200" s="15">
        <v>0</v>
      </c>
      <c r="R200" s="15">
        <v>0</v>
      </c>
      <c r="S200"/>
      <c r="T200"/>
      <c r="U200" s="11">
        <f t="shared" si="11"/>
        <v>3980</v>
      </c>
      <c r="V200" s="17">
        <f>((G200-G199)*'[1]Z1 values'!C$5*'[1]Z1 values'!$C$10)/'[1]Z1 values'!$C$12</f>
        <v>1.4853707885742187E-2</v>
      </c>
      <c r="W200" s="17">
        <f>((H200-H199)*'[1]Z1 values'!D$5*'[1]Z1 values'!$C$10)/'[1]Z1 values'!$C$12</f>
        <v>2.9302642822265624E-2</v>
      </c>
      <c r="X200" s="17">
        <f>((I200-I199)*'[1]Z1 values'!E$5*'[1]Z1 values'!$C$10)/'[1]Z1 values'!$C$12</f>
        <v>0.22604919433593745</v>
      </c>
      <c r="Y200" s="17">
        <f>((J200-J199)*'[1]Z1 values'!F$5*'[1]Z1 values'!$C$10)/'[1]Z1 values'!$C$12</f>
        <v>0.19853942871093749</v>
      </c>
      <c r="Z200" s="18">
        <f t="shared" si="9"/>
        <v>0.46874497375488278</v>
      </c>
      <c r="AA200">
        <f t="shared" si="10"/>
        <v>66.333333333333329</v>
      </c>
    </row>
    <row r="201" spans="1:27" s="13" customFormat="1" x14ac:dyDescent="0.25">
      <c r="A201" s="14" t="s">
        <v>4730</v>
      </c>
      <c r="B201" s="14" t="s">
        <v>116</v>
      </c>
      <c r="C201" s="14">
        <v>256105</v>
      </c>
      <c r="D201" s="15" t="s">
        <v>18267</v>
      </c>
      <c r="E201" s="15" t="s">
        <v>18268</v>
      </c>
      <c r="F201" s="15">
        <v>199</v>
      </c>
      <c r="G201" s="15">
        <v>899736</v>
      </c>
      <c r="H201" s="15">
        <v>64624899</v>
      </c>
      <c r="I201" s="15">
        <v>162904</v>
      </c>
      <c r="J201" s="15">
        <v>293129</v>
      </c>
      <c r="K201" s="15">
        <v>0</v>
      </c>
      <c r="L201" s="15">
        <v>0</v>
      </c>
      <c r="M201" s="15">
        <v>3109</v>
      </c>
      <c r="N201" s="15">
        <v>324569</v>
      </c>
      <c r="O201" s="15">
        <v>0</v>
      </c>
      <c r="P201" s="15">
        <v>1155</v>
      </c>
      <c r="Q201" s="15">
        <v>0</v>
      </c>
      <c r="R201" s="15">
        <v>0</v>
      </c>
      <c r="S201"/>
      <c r="T201"/>
      <c r="U201" s="11">
        <f t="shared" si="11"/>
        <v>4000</v>
      </c>
      <c r="V201" s="17">
        <f>((G201-G200)*'[1]Z1 values'!C$5*'[1]Z1 values'!$C$10)/'[1]Z1 values'!$C$12</f>
        <v>6.0647277832031245E-3</v>
      </c>
      <c r="W201" s="17">
        <f>((H201-H200)*'[1]Z1 values'!D$5*'[1]Z1 values'!$C$10)/'[1]Z1 values'!$C$12</f>
        <v>2.9715179443359375E-2</v>
      </c>
      <c r="X201" s="17">
        <f>((I201-I200)*'[1]Z1 values'!E$5*'[1]Z1 values'!$C$10)/'[1]Z1 values'!$C$12</f>
        <v>0</v>
      </c>
      <c r="Y201" s="17">
        <f>((J201-J200)*'[1]Z1 values'!F$5*'[1]Z1 values'!$C$10)/'[1]Z1 values'!$C$12</f>
        <v>9.9398803710937497E-2</v>
      </c>
      <c r="Z201" s="18">
        <f t="shared" si="9"/>
        <v>0.1351787109375</v>
      </c>
      <c r="AA201">
        <f t="shared" si="10"/>
        <v>66.666666666666671</v>
      </c>
    </row>
    <row r="202" spans="1:27" s="13" customFormat="1" x14ac:dyDescent="0.25">
      <c r="A202" s="14" t="s">
        <v>4750</v>
      </c>
      <c r="B202" s="14" t="s">
        <v>116</v>
      </c>
      <c r="C202" s="14">
        <v>257385</v>
      </c>
      <c r="D202" s="15" t="s">
        <v>18267</v>
      </c>
      <c r="E202" s="15" t="s">
        <v>18268</v>
      </c>
      <c r="F202" s="15">
        <v>200</v>
      </c>
      <c r="G202" s="15">
        <v>902823</v>
      </c>
      <c r="H202" s="15">
        <v>64949492</v>
      </c>
      <c r="I202" s="15">
        <v>162904</v>
      </c>
      <c r="J202" s="15">
        <v>294089</v>
      </c>
      <c r="K202" s="15">
        <v>0</v>
      </c>
      <c r="L202" s="15">
        <v>0</v>
      </c>
      <c r="M202" s="15">
        <v>3085</v>
      </c>
      <c r="N202" s="15">
        <v>324593</v>
      </c>
      <c r="O202" s="15">
        <v>0</v>
      </c>
      <c r="P202" s="15">
        <v>960</v>
      </c>
      <c r="Q202" s="15">
        <v>0</v>
      </c>
      <c r="R202" s="15">
        <v>0</v>
      </c>
      <c r="S202"/>
      <c r="T202"/>
      <c r="U202" s="11">
        <f t="shared" si="11"/>
        <v>4020</v>
      </c>
      <c r="V202" s="17">
        <f>((G202-G201)*'[1]Z1 values'!C$5*'[1]Z1 values'!$C$10)/'[1]Z1 values'!$C$12</f>
        <v>6.0198760986328124E-3</v>
      </c>
      <c r="W202" s="17">
        <f>((H202-H201)*'[1]Z1 values'!D$5*'[1]Z1 values'!$C$10)/'[1]Z1 values'!$C$12</f>
        <v>2.9717376708984378E-2</v>
      </c>
      <c r="X202" s="17">
        <f>((I202-I201)*'[1]Z1 values'!E$5*'[1]Z1 values'!$C$10)/'[1]Z1 values'!$C$12</f>
        <v>0</v>
      </c>
      <c r="Y202" s="17">
        <f>((J202-J201)*'[1]Z1 values'!F$5*'[1]Z1 values'!$C$10)/'[1]Z1 values'!$C$12</f>
        <v>8.2617187499999994E-2</v>
      </c>
      <c r="Z202" s="18">
        <f t="shared" si="9"/>
        <v>0.11835444030761719</v>
      </c>
      <c r="AA202">
        <f t="shared" si="10"/>
        <v>67</v>
      </c>
    </row>
    <row r="203" spans="1:27" s="13" customFormat="1" x14ac:dyDescent="0.25">
      <c r="A203" s="14" t="s">
        <v>4770</v>
      </c>
      <c r="B203" s="14" t="s">
        <v>116</v>
      </c>
      <c r="C203" s="14">
        <v>258665</v>
      </c>
      <c r="D203" s="15" t="s">
        <v>18267</v>
      </c>
      <c r="E203" s="15" t="s">
        <v>18268</v>
      </c>
      <c r="F203" s="15">
        <v>201</v>
      </c>
      <c r="G203" s="15">
        <v>905887</v>
      </c>
      <c r="H203" s="15">
        <v>65274108</v>
      </c>
      <c r="I203" s="15">
        <v>162904</v>
      </c>
      <c r="J203" s="15">
        <v>295049</v>
      </c>
      <c r="K203" s="15">
        <v>0</v>
      </c>
      <c r="L203" s="15">
        <v>0</v>
      </c>
      <c r="M203" s="15">
        <v>3062</v>
      </c>
      <c r="N203" s="15">
        <v>324616</v>
      </c>
      <c r="O203" s="15">
        <v>0</v>
      </c>
      <c r="P203" s="15">
        <v>960</v>
      </c>
      <c r="Q203" s="15">
        <v>0</v>
      </c>
      <c r="R203" s="15">
        <v>0</v>
      </c>
      <c r="S203"/>
      <c r="T203"/>
      <c r="U203" s="11">
        <f t="shared" si="11"/>
        <v>4040</v>
      </c>
      <c r="V203" s="17">
        <f>((G203-G202)*'[1]Z1 values'!C$5*'[1]Z1 values'!$C$10)/'[1]Z1 values'!$C$12</f>
        <v>5.9750244140624994E-3</v>
      </c>
      <c r="W203" s="17">
        <f>((H203-H202)*'[1]Z1 values'!D$5*'[1]Z1 values'!$C$10)/'[1]Z1 values'!$C$12</f>
        <v>2.9719482421874999E-2</v>
      </c>
      <c r="X203" s="17">
        <f>((I203-I202)*'[1]Z1 values'!E$5*'[1]Z1 values'!$C$10)/'[1]Z1 values'!$C$12</f>
        <v>0</v>
      </c>
      <c r="Y203" s="17">
        <f>((J203-J202)*'[1]Z1 values'!F$5*'[1]Z1 values'!$C$10)/'[1]Z1 values'!$C$12</f>
        <v>8.2617187499999994E-2</v>
      </c>
      <c r="Z203" s="18">
        <f t="shared" si="9"/>
        <v>0.1183116943359375</v>
      </c>
      <c r="AA203">
        <f t="shared" si="10"/>
        <v>67.333333333333329</v>
      </c>
    </row>
    <row r="204" spans="1:27" s="13" customFormat="1" x14ac:dyDescent="0.25">
      <c r="A204" s="14" t="s">
        <v>4790</v>
      </c>
      <c r="B204" s="14" t="s">
        <v>116</v>
      </c>
      <c r="C204" s="14">
        <v>259945</v>
      </c>
      <c r="D204" s="15" t="s">
        <v>18267</v>
      </c>
      <c r="E204" s="15" t="s">
        <v>18268</v>
      </c>
      <c r="F204" s="15">
        <v>202</v>
      </c>
      <c r="G204" s="15">
        <v>911533</v>
      </c>
      <c r="H204" s="15">
        <v>65596121</v>
      </c>
      <c r="I204" s="15">
        <v>164214</v>
      </c>
      <c r="J204" s="15">
        <v>297167</v>
      </c>
      <c r="K204" s="15">
        <v>0</v>
      </c>
      <c r="L204" s="15">
        <v>0</v>
      </c>
      <c r="M204" s="15">
        <v>5644</v>
      </c>
      <c r="N204" s="15">
        <v>322013</v>
      </c>
      <c r="O204" s="15">
        <v>1310</v>
      </c>
      <c r="P204" s="15">
        <v>2118</v>
      </c>
      <c r="Q204" s="15">
        <v>0</v>
      </c>
      <c r="R204" s="15">
        <v>0</v>
      </c>
      <c r="S204"/>
      <c r="T204"/>
      <c r="U204" s="11">
        <f t="shared" si="11"/>
        <v>4060</v>
      </c>
      <c r="V204" s="17">
        <f>((G204-G203)*'[1]Z1 values'!C$5*'[1]Z1 values'!$C$10)/'[1]Z1 values'!$C$12</f>
        <v>1.1010113525390625E-2</v>
      </c>
      <c r="W204" s="17">
        <f>((H204-H203)*'[1]Z1 values'!D$5*'[1]Z1 values'!$C$10)/'[1]Z1 values'!$C$12</f>
        <v>2.9481170654296875E-2</v>
      </c>
      <c r="X204" s="17">
        <f>((I204-I203)*'[1]Z1 values'!E$5*'[1]Z1 values'!$C$10)/'[1]Z1 values'!$C$12</f>
        <v>0.10434265136718748</v>
      </c>
      <c r="Y204" s="17">
        <f>((J204-J203)*'[1]Z1 values'!F$5*'[1]Z1 values'!$C$10)/'[1]Z1 values'!$C$12</f>
        <v>0.18227416992187501</v>
      </c>
      <c r="Z204" s="18">
        <f t="shared" si="9"/>
        <v>0.32710810546875002</v>
      </c>
      <c r="AA204">
        <f t="shared" si="10"/>
        <v>67.666666666666671</v>
      </c>
    </row>
    <row r="205" spans="1:27" s="13" customFormat="1" x14ac:dyDescent="0.25">
      <c r="A205" s="14" t="s">
        <v>4810</v>
      </c>
      <c r="B205" s="14" t="s">
        <v>116</v>
      </c>
      <c r="C205" s="14">
        <v>261225</v>
      </c>
      <c r="D205" s="15" t="s">
        <v>18267</v>
      </c>
      <c r="E205" s="15" t="s">
        <v>18268</v>
      </c>
      <c r="F205" s="15">
        <v>203</v>
      </c>
      <c r="G205" s="15">
        <v>914524</v>
      </c>
      <c r="H205" s="15">
        <v>65920723</v>
      </c>
      <c r="I205" s="15">
        <v>164214</v>
      </c>
      <c r="J205" s="15">
        <v>298127</v>
      </c>
      <c r="K205" s="15">
        <v>0</v>
      </c>
      <c r="L205" s="15">
        <v>0</v>
      </c>
      <c r="M205" s="15">
        <v>2989</v>
      </c>
      <c r="N205" s="15">
        <v>324602</v>
      </c>
      <c r="O205" s="15">
        <v>0</v>
      </c>
      <c r="P205" s="15">
        <v>960</v>
      </c>
      <c r="Q205" s="15">
        <v>0</v>
      </c>
      <c r="R205" s="15">
        <v>0</v>
      </c>
      <c r="S205"/>
      <c r="T205"/>
      <c r="U205" s="11">
        <f t="shared" si="11"/>
        <v>4080</v>
      </c>
      <c r="V205" s="17">
        <f>((G205-G204)*'[1]Z1 values'!C$5*'[1]Z1 values'!$C$10)/'[1]Z1 values'!$C$12</f>
        <v>5.8326690673828115E-3</v>
      </c>
      <c r="W205" s="17">
        <f>((H205-H204)*'[1]Z1 values'!D$5*'[1]Z1 values'!$C$10)/'[1]Z1 values'!$C$12</f>
        <v>2.9718200683593748E-2</v>
      </c>
      <c r="X205" s="17">
        <f>((I205-I204)*'[1]Z1 values'!E$5*'[1]Z1 values'!$C$10)/'[1]Z1 values'!$C$12</f>
        <v>0</v>
      </c>
      <c r="Y205" s="17">
        <f>((J205-J204)*'[1]Z1 values'!F$5*'[1]Z1 values'!$C$10)/'[1]Z1 values'!$C$12</f>
        <v>8.2617187499999994E-2</v>
      </c>
      <c r="Z205" s="18">
        <f t="shared" si="9"/>
        <v>0.11816805725097655</v>
      </c>
      <c r="AA205">
        <f t="shared" si="10"/>
        <v>68</v>
      </c>
    </row>
    <row r="206" spans="1:27" s="13" customFormat="1" x14ac:dyDescent="0.25">
      <c r="A206" s="14" t="s">
        <v>4834</v>
      </c>
      <c r="B206" s="14" t="s">
        <v>116</v>
      </c>
      <c r="C206" s="14">
        <v>262505</v>
      </c>
      <c r="D206" s="15" t="s">
        <v>18267</v>
      </c>
      <c r="E206" s="15" t="s">
        <v>18268</v>
      </c>
      <c r="F206" s="15">
        <v>204</v>
      </c>
      <c r="G206" s="15">
        <v>917469</v>
      </c>
      <c r="H206" s="15">
        <v>66245457</v>
      </c>
      <c r="I206" s="15">
        <v>164214</v>
      </c>
      <c r="J206" s="15">
        <v>299087</v>
      </c>
      <c r="K206" s="15">
        <v>0</v>
      </c>
      <c r="L206" s="15">
        <v>0</v>
      </c>
      <c r="M206" s="15">
        <v>2943</v>
      </c>
      <c r="N206" s="15">
        <v>324734</v>
      </c>
      <c r="O206" s="15">
        <v>0</v>
      </c>
      <c r="P206" s="15">
        <v>960</v>
      </c>
      <c r="Q206" s="15">
        <v>0</v>
      </c>
      <c r="R206" s="15">
        <v>0</v>
      </c>
      <c r="S206"/>
      <c r="T206"/>
      <c r="U206" s="11">
        <f t="shared" si="11"/>
        <v>4100</v>
      </c>
      <c r="V206" s="17">
        <f>((G206-G205)*'[1]Z1 values'!C$5*'[1]Z1 values'!$C$10)/'[1]Z1 values'!$C$12</f>
        <v>5.7429656982421872E-3</v>
      </c>
      <c r="W206" s="17">
        <f>((H206-H205)*'[1]Z1 values'!D$5*'[1]Z1 values'!$C$10)/'[1]Z1 values'!$C$12</f>
        <v>2.973028564453125E-2</v>
      </c>
      <c r="X206" s="17">
        <f>((I206-I205)*'[1]Z1 values'!E$5*'[1]Z1 values'!$C$10)/'[1]Z1 values'!$C$12</f>
        <v>0</v>
      </c>
      <c r="Y206" s="17">
        <f>((J206-J205)*'[1]Z1 values'!F$5*'[1]Z1 values'!$C$10)/'[1]Z1 values'!$C$12</f>
        <v>8.2617187499999994E-2</v>
      </c>
      <c r="Z206" s="18">
        <f t="shared" si="9"/>
        <v>0.11809043884277343</v>
      </c>
      <c r="AA206">
        <f t="shared" si="10"/>
        <v>68.333333333333329</v>
      </c>
    </row>
    <row r="207" spans="1:27" s="13" customFormat="1" x14ac:dyDescent="0.25">
      <c r="A207" s="14" t="s">
        <v>4858</v>
      </c>
      <c r="B207" s="14" t="s">
        <v>116</v>
      </c>
      <c r="C207" s="14">
        <v>263785</v>
      </c>
      <c r="D207" s="15" t="s">
        <v>18267</v>
      </c>
      <c r="E207" s="15" t="s">
        <v>18268</v>
      </c>
      <c r="F207" s="15">
        <v>205</v>
      </c>
      <c r="G207" s="15">
        <v>920431</v>
      </c>
      <c r="H207" s="15">
        <v>66570175</v>
      </c>
      <c r="I207" s="15">
        <v>164214</v>
      </c>
      <c r="J207" s="15">
        <v>300047</v>
      </c>
      <c r="K207" s="15">
        <v>0</v>
      </c>
      <c r="L207" s="15">
        <v>0</v>
      </c>
      <c r="M207" s="15">
        <v>2960</v>
      </c>
      <c r="N207" s="15">
        <v>324718</v>
      </c>
      <c r="O207" s="15">
        <v>0</v>
      </c>
      <c r="P207" s="15">
        <v>960</v>
      </c>
      <c r="Q207" s="15">
        <v>0</v>
      </c>
      <c r="R207" s="15">
        <v>0</v>
      </c>
      <c r="S207"/>
      <c r="T207"/>
      <c r="U207" s="11">
        <f t="shared" si="11"/>
        <v>4120</v>
      </c>
      <c r="V207" s="17">
        <f>((G207-G206)*'[1]Z1 values'!C$5*'[1]Z1 values'!$C$10)/'[1]Z1 values'!$C$12</f>
        <v>5.7761169433593745E-3</v>
      </c>
      <c r="W207" s="17">
        <f>((H207-H206)*'[1]Z1 values'!D$5*'[1]Z1 values'!$C$10)/'[1]Z1 values'!$C$12</f>
        <v>2.9728820800781253E-2</v>
      </c>
      <c r="X207" s="17">
        <f>((I207-I206)*'[1]Z1 values'!E$5*'[1]Z1 values'!$C$10)/'[1]Z1 values'!$C$12</f>
        <v>0</v>
      </c>
      <c r="Y207" s="17">
        <f>((J207-J206)*'[1]Z1 values'!F$5*'[1]Z1 values'!$C$10)/'[1]Z1 values'!$C$12</f>
        <v>8.2617187499999994E-2</v>
      </c>
      <c r="Z207" s="18">
        <f t="shared" si="9"/>
        <v>0.11812212524414062</v>
      </c>
      <c r="AA207">
        <f t="shared" si="10"/>
        <v>68.666666666666671</v>
      </c>
    </row>
    <row r="208" spans="1:27" s="13" customFormat="1" x14ac:dyDescent="0.25">
      <c r="A208" s="14" t="s">
        <v>4878</v>
      </c>
      <c r="B208" s="14" t="s">
        <v>116</v>
      </c>
      <c r="C208" s="14">
        <v>265065</v>
      </c>
      <c r="D208" s="15" t="s">
        <v>18267</v>
      </c>
      <c r="E208" s="15" t="s">
        <v>18268</v>
      </c>
      <c r="F208" s="15">
        <v>206</v>
      </c>
      <c r="G208" s="15">
        <v>923395</v>
      </c>
      <c r="H208" s="15">
        <v>66894890</v>
      </c>
      <c r="I208" s="15">
        <v>164214</v>
      </c>
      <c r="J208" s="15">
        <v>301385</v>
      </c>
      <c r="K208" s="15">
        <v>0</v>
      </c>
      <c r="L208" s="15">
        <v>0</v>
      </c>
      <c r="M208" s="15">
        <v>2962</v>
      </c>
      <c r="N208" s="15">
        <v>324715</v>
      </c>
      <c r="O208" s="15">
        <v>0</v>
      </c>
      <c r="P208" s="15">
        <v>1338</v>
      </c>
      <c r="Q208" s="15">
        <v>0</v>
      </c>
      <c r="R208" s="15">
        <v>0</v>
      </c>
      <c r="S208"/>
      <c r="T208"/>
      <c r="U208" s="11">
        <f t="shared" si="11"/>
        <v>4140</v>
      </c>
      <c r="V208" s="17">
        <f>((G208-G207)*'[1]Z1 values'!C$5*'[1]Z1 values'!$C$10)/'[1]Z1 values'!$C$12</f>
        <v>5.7800170898437506E-3</v>
      </c>
      <c r="W208" s="17">
        <f>((H208-H207)*'[1]Z1 values'!D$5*'[1]Z1 values'!$C$10)/'[1]Z1 values'!$C$12</f>
        <v>2.9728546142578128E-2</v>
      </c>
      <c r="X208" s="17">
        <f>((I208-I207)*'[1]Z1 values'!E$5*'[1]Z1 values'!$C$10)/'[1]Z1 values'!$C$12</f>
        <v>0</v>
      </c>
      <c r="Y208" s="17">
        <f>((J208-J207)*'[1]Z1 values'!F$5*'[1]Z1 values'!$C$10)/'[1]Z1 values'!$C$12</f>
        <v>0.11514770507812502</v>
      </c>
      <c r="Z208" s="18">
        <f t="shared" si="9"/>
        <v>0.1506562683105469</v>
      </c>
      <c r="AA208">
        <f t="shared" si="10"/>
        <v>69</v>
      </c>
    </row>
    <row r="209" spans="1:27" s="13" customFormat="1" x14ac:dyDescent="0.25">
      <c r="A209" s="14" t="s">
        <v>4899</v>
      </c>
      <c r="B209" s="14" t="s">
        <v>116</v>
      </c>
      <c r="C209" s="14">
        <v>266345</v>
      </c>
      <c r="D209" s="15" t="s">
        <v>18267</v>
      </c>
      <c r="E209" s="15" t="s">
        <v>18268</v>
      </c>
      <c r="F209" s="15">
        <v>207</v>
      </c>
      <c r="G209" s="15">
        <v>926499</v>
      </c>
      <c r="H209" s="15">
        <v>67219465</v>
      </c>
      <c r="I209" s="15">
        <v>164214</v>
      </c>
      <c r="J209" s="15">
        <v>302866</v>
      </c>
      <c r="K209" s="15">
        <v>0</v>
      </c>
      <c r="L209" s="15">
        <v>0</v>
      </c>
      <c r="M209" s="15">
        <v>3102</v>
      </c>
      <c r="N209" s="15">
        <v>324575</v>
      </c>
      <c r="O209" s="15">
        <v>0</v>
      </c>
      <c r="P209" s="15">
        <v>1481</v>
      </c>
      <c r="Q209" s="15">
        <v>0</v>
      </c>
      <c r="R209" s="15">
        <v>0</v>
      </c>
      <c r="S209"/>
      <c r="T209"/>
      <c r="U209" s="11">
        <f t="shared" si="11"/>
        <v>4160</v>
      </c>
      <c r="V209" s="17">
        <f>((G209-G208)*'[1]Z1 values'!C$5*'[1]Z1 values'!$C$10)/'[1]Z1 values'!$C$12</f>
        <v>6.0530273437499988E-3</v>
      </c>
      <c r="W209" s="17">
        <f>((H209-H208)*'[1]Z1 values'!D$5*'[1]Z1 values'!$C$10)/'[1]Z1 values'!$C$12</f>
        <v>2.9715728759765626E-2</v>
      </c>
      <c r="X209" s="17">
        <f>((I209-I208)*'[1]Z1 values'!E$5*'[1]Z1 values'!$C$10)/'[1]Z1 values'!$C$12</f>
        <v>0</v>
      </c>
      <c r="Y209" s="17">
        <f>((J209-J208)*'[1]Z1 values'!F$5*'[1]Z1 values'!$C$10)/'[1]Z1 values'!$C$12</f>
        <v>0.1274542236328125</v>
      </c>
      <c r="Z209" s="18">
        <f t="shared" si="9"/>
        <v>0.16322297973632813</v>
      </c>
      <c r="AA209">
        <f t="shared" si="10"/>
        <v>69.333333333333329</v>
      </c>
    </row>
    <row r="210" spans="1:27" s="13" customFormat="1" x14ac:dyDescent="0.25">
      <c r="A210" s="14" t="s">
        <v>4923</v>
      </c>
      <c r="B210" s="14" t="s">
        <v>116</v>
      </c>
      <c r="C210" s="14">
        <v>267625</v>
      </c>
      <c r="D210" s="15" t="s">
        <v>18267</v>
      </c>
      <c r="E210" s="15" t="s">
        <v>18268</v>
      </c>
      <c r="F210" s="15">
        <v>208</v>
      </c>
      <c r="G210" s="15">
        <v>929469</v>
      </c>
      <c r="H210" s="15">
        <v>67544175</v>
      </c>
      <c r="I210" s="15">
        <v>164214</v>
      </c>
      <c r="J210" s="15">
        <v>303826</v>
      </c>
      <c r="K210" s="15">
        <v>0</v>
      </c>
      <c r="L210" s="15">
        <v>0</v>
      </c>
      <c r="M210" s="15">
        <v>2968</v>
      </c>
      <c r="N210" s="15">
        <v>324710</v>
      </c>
      <c r="O210" s="15">
        <v>0</v>
      </c>
      <c r="P210" s="15">
        <v>960</v>
      </c>
      <c r="Q210" s="15">
        <v>0</v>
      </c>
      <c r="R210" s="15">
        <v>0</v>
      </c>
      <c r="S210"/>
      <c r="T210"/>
      <c r="U210" s="11">
        <f t="shared" si="11"/>
        <v>4180</v>
      </c>
      <c r="V210" s="17">
        <f>((G210-G209)*'[1]Z1 values'!C$5*'[1]Z1 values'!$C$10)/'[1]Z1 values'!$C$12</f>
        <v>5.7917175292968746E-3</v>
      </c>
      <c r="W210" s="17">
        <f>((H210-H209)*'[1]Z1 values'!D$5*'[1]Z1 values'!$C$10)/'[1]Z1 values'!$C$12</f>
        <v>2.9728088378906246E-2</v>
      </c>
      <c r="X210" s="17">
        <f>((I210-I209)*'[1]Z1 values'!E$5*'[1]Z1 values'!$C$10)/'[1]Z1 values'!$C$12</f>
        <v>0</v>
      </c>
      <c r="Y210" s="17">
        <f>((J210-J209)*'[1]Z1 values'!F$5*'[1]Z1 values'!$C$10)/'[1]Z1 values'!$C$12</f>
        <v>8.2617187499999994E-2</v>
      </c>
      <c r="Z210" s="18">
        <f t="shared" si="9"/>
        <v>0.11813699340820311</v>
      </c>
      <c r="AA210">
        <f t="shared" si="10"/>
        <v>69.666666666666671</v>
      </c>
    </row>
    <row r="211" spans="1:27" s="13" customFormat="1" x14ac:dyDescent="0.25">
      <c r="A211" s="14" t="s">
        <v>4943</v>
      </c>
      <c r="B211" s="14" t="s">
        <v>116</v>
      </c>
      <c r="C211" s="14">
        <v>268905</v>
      </c>
      <c r="D211" s="15" t="s">
        <v>18267</v>
      </c>
      <c r="E211" s="15" t="s">
        <v>18268</v>
      </c>
      <c r="F211" s="15">
        <v>209</v>
      </c>
      <c r="G211" s="15">
        <v>932433</v>
      </c>
      <c r="H211" s="15">
        <v>67868893</v>
      </c>
      <c r="I211" s="15">
        <v>164214</v>
      </c>
      <c r="J211" s="15">
        <v>304786</v>
      </c>
      <c r="K211" s="15">
        <v>0</v>
      </c>
      <c r="L211" s="15">
        <v>0</v>
      </c>
      <c r="M211" s="15">
        <v>2962</v>
      </c>
      <c r="N211" s="15">
        <v>324718</v>
      </c>
      <c r="O211" s="15">
        <v>0</v>
      </c>
      <c r="P211" s="15">
        <v>960</v>
      </c>
      <c r="Q211" s="15">
        <v>0</v>
      </c>
      <c r="R211" s="15">
        <v>0</v>
      </c>
      <c r="S211"/>
      <c r="T211"/>
      <c r="U211" s="11">
        <f t="shared" si="11"/>
        <v>4200</v>
      </c>
      <c r="V211" s="17">
        <f>((G211-G210)*'[1]Z1 values'!C$5*'[1]Z1 values'!$C$10)/'[1]Z1 values'!$C$12</f>
        <v>5.7800170898437506E-3</v>
      </c>
      <c r="W211" s="17">
        <f>((H211-H210)*'[1]Z1 values'!D$5*'[1]Z1 values'!$C$10)/'[1]Z1 values'!$C$12</f>
        <v>2.9728820800781253E-2</v>
      </c>
      <c r="X211" s="17">
        <f>((I211-I210)*'[1]Z1 values'!E$5*'[1]Z1 values'!$C$10)/'[1]Z1 values'!$C$12</f>
        <v>0</v>
      </c>
      <c r="Y211" s="17">
        <f>((J211-J210)*'[1]Z1 values'!F$5*'[1]Z1 values'!$C$10)/'[1]Z1 values'!$C$12</f>
        <v>8.2617187499999994E-2</v>
      </c>
      <c r="Z211" s="18">
        <f t="shared" si="9"/>
        <v>0.118126025390625</v>
      </c>
      <c r="AA211">
        <f t="shared" si="10"/>
        <v>70</v>
      </c>
    </row>
    <row r="212" spans="1:27" s="13" customFormat="1" x14ac:dyDescent="0.25">
      <c r="A212" s="14" t="s">
        <v>4967</v>
      </c>
      <c r="B212" s="14" t="s">
        <v>116</v>
      </c>
      <c r="C212" s="14">
        <v>270185</v>
      </c>
      <c r="D212" s="15" t="s">
        <v>18267</v>
      </c>
      <c r="E212" s="15" t="s">
        <v>18268</v>
      </c>
      <c r="F212" s="15">
        <v>210</v>
      </c>
      <c r="G212" s="15">
        <v>939908</v>
      </c>
      <c r="H212" s="15">
        <v>68189095</v>
      </c>
      <c r="I212" s="15">
        <v>166537</v>
      </c>
      <c r="J212" s="15">
        <v>307463</v>
      </c>
      <c r="K212" s="15">
        <v>0</v>
      </c>
      <c r="L212" s="15">
        <v>0</v>
      </c>
      <c r="M212" s="15">
        <v>7473</v>
      </c>
      <c r="N212" s="15">
        <v>320202</v>
      </c>
      <c r="O212" s="15">
        <v>2323</v>
      </c>
      <c r="P212" s="15">
        <v>2677</v>
      </c>
      <c r="Q212" s="15">
        <v>0</v>
      </c>
      <c r="R212" s="15">
        <v>0</v>
      </c>
      <c r="S212"/>
      <c r="T212"/>
      <c r="U212" s="11">
        <f t="shared" si="11"/>
        <v>4220</v>
      </c>
      <c r="V212" s="17">
        <f>((G212-G211)*'[1]Z1 values'!C$5*'[1]Z1 values'!$C$10)/'[1]Z1 values'!$C$12</f>
        <v>1.4576797485351562E-2</v>
      </c>
      <c r="W212" s="17">
        <f>((H212-H211)*'[1]Z1 values'!D$5*'[1]Z1 values'!$C$10)/'[1]Z1 values'!$C$12</f>
        <v>2.931536865234375E-2</v>
      </c>
      <c r="X212" s="17">
        <f>((I212-I211)*'[1]Z1 values'!E$5*'[1]Z1 values'!$C$10)/'[1]Z1 values'!$C$12</f>
        <v>0.18502899169921874</v>
      </c>
      <c r="Y212" s="17">
        <f>((J212-J211)*'[1]Z1 values'!F$5*'[1]Z1 values'!$C$10)/'[1]Z1 values'!$C$12</f>
        <v>0.23038146972656248</v>
      </c>
      <c r="Z212" s="18">
        <f t="shared" si="9"/>
        <v>0.45930262756347651</v>
      </c>
      <c r="AA212">
        <f t="shared" si="10"/>
        <v>70.333333333333329</v>
      </c>
    </row>
    <row r="213" spans="1:27" s="13" customFormat="1" x14ac:dyDescent="0.25">
      <c r="A213" s="14" t="s">
        <v>4987</v>
      </c>
      <c r="B213" s="14" t="s">
        <v>116</v>
      </c>
      <c r="C213" s="14">
        <v>271465</v>
      </c>
      <c r="D213" s="15" t="s">
        <v>18267</v>
      </c>
      <c r="E213" s="15" t="s">
        <v>18268</v>
      </c>
      <c r="F213" s="15">
        <v>211</v>
      </c>
      <c r="G213" s="15">
        <v>943008</v>
      </c>
      <c r="H213" s="15">
        <v>68513674</v>
      </c>
      <c r="I213" s="15">
        <v>166537</v>
      </c>
      <c r="J213" s="15">
        <v>308423</v>
      </c>
      <c r="K213" s="15">
        <v>0</v>
      </c>
      <c r="L213" s="15">
        <v>0</v>
      </c>
      <c r="M213" s="15">
        <v>3099</v>
      </c>
      <c r="N213" s="15">
        <v>324579</v>
      </c>
      <c r="O213" s="15">
        <v>0</v>
      </c>
      <c r="P213" s="15">
        <v>960</v>
      </c>
      <c r="Q213" s="15">
        <v>0</v>
      </c>
      <c r="R213" s="15">
        <v>0</v>
      </c>
      <c r="S213"/>
      <c r="T213"/>
      <c r="U213" s="11">
        <f t="shared" si="11"/>
        <v>4240</v>
      </c>
      <c r="V213" s="17">
        <f>((G213-G212)*'[1]Z1 values'!C$5*'[1]Z1 values'!$C$10)/'[1]Z1 values'!$C$12</f>
        <v>6.0452270507812492E-3</v>
      </c>
      <c r="W213" s="17">
        <f>((H213-H212)*'[1]Z1 values'!D$5*'[1]Z1 values'!$C$10)/'[1]Z1 values'!$C$12</f>
        <v>2.9716094970703121E-2</v>
      </c>
      <c r="X213" s="17">
        <f>((I213-I212)*'[1]Z1 values'!E$5*'[1]Z1 values'!$C$10)/'[1]Z1 values'!$C$12</f>
        <v>0</v>
      </c>
      <c r="Y213" s="17">
        <f>((J213-J212)*'[1]Z1 values'!F$5*'[1]Z1 values'!$C$10)/'[1]Z1 values'!$C$12</f>
        <v>8.2617187499999994E-2</v>
      </c>
      <c r="Z213" s="18">
        <f t="shared" si="9"/>
        <v>0.11837850952148436</v>
      </c>
      <c r="AA213">
        <f t="shared" si="10"/>
        <v>70.666666666666671</v>
      </c>
    </row>
    <row r="214" spans="1:27" s="13" customFormat="1" x14ac:dyDescent="0.25">
      <c r="A214" s="14" t="s">
        <v>5013</v>
      </c>
      <c r="B214" s="14" t="s">
        <v>116</v>
      </c>
      <c r="C214" s="14">
        <v>272745</v>
      </c>
      <c r="D214" s="15" t="s">
        <v>18267</v>
      </c>
      <c r="E214" s="15" t="s">
        <v>18268</v>
      </c>
      <c r="F214" s="15">
        <v>212</v>
      </c>
      <c r="G214" s="15">
        <v>946079</v>
      </c>
      <c r="H214" s="15">
        <v>68838283</v>
      </c>
      <c r="I214" s="15">
        <v>166537</v>
      </c>
      <c r="J214" s="15">
        <v>309383</v>
      </c>
      <c r="K214" s="15">
        <v>0</v>
      </c>
      <c r="L214" s="15">
        <v>0</v>
      </c>
      <c r="M214" s="15">
        <v>3070</v>
      </c>
      <c r="N214" s="15">
        <v>324609</v>
      </c>
      <c r="O214" s="15">
        <v>0</v>
      </c>
      <c r="P214" s="15">
        <v>960</v>
      </c>
      <c r="Q214" s="15">
        <v>0</v>
      </c>
      <c r="R214" s="15">
        <v>0</v>
      </c>
      <c r="S214"/>
      <c r="T214"/>
      <c r="U214" s="11">
        <f t="shared" si="11"/>
        <v>4260</v>
      </c>
      <c r="V214" s="17">
        <f>((G214-G213)*'[1]Z1 values'!C$5*'[1]Z1 values'!$C$10)/'[1]Z1 values'!$C$12</f>
        <v>5.9886749267578114E-3</v>
      </c>
      <c r="W214" s="17">
        <f>((H214-H213)*'[1]Z1 values'!D$5*'[1]Z1 values'!$C$10)/'[1]Z1 values'!$C$12</f>
        <v>2.9718841552734375E-2</v>
      </c>
      <c r="X214" s="17">
        <f>((I214-I213)*'[1]Z1 values'!E$5*'[1]Z1 values'!$C$10)/'[1]Z1 values'!$C$12</f>
        <v>0</v>
      </c>
      <c r="Y214" s="17">
        <f>((J214-J213)*'[1]Z1 values'!F$5*'[1]Z1 values'!$C$10)/'[1]Z1 values'!$C$12</f>
        <v>8.2617187499999994E-2</v>
      </c>
      <c r="Z214" s="18">
        <f t="shared" si="9"/>
        <v>0.11832470397949219</v>
      </c>
      <c r="AA214">
        <f t="shared" si="10"/>
        <v>71</v>
      </c>
    </row>
    <row r="215" spans="1:27" s="13" customFormat="1" x14ac:dyDescent="0.25">
      <c r="A215" s="14" t="s">
        <v>5033</v>
      </c>
      <c r="B215" s="14" t="s">
        <v>116</v>
      </c>
      <c r="C215" s="14">
        <v>274025</v>
      </c>
      <c r="D215" s="15" t="s">
        <v>18267</v>
      </c>
      <c r="E215" s="15" t="s">
        <v>18268</v>
      </c>
      <c r="F215" s="15">
        <v>213</v>
      </c>
      <c r="G215" s="15">
        <v>949134</v>
      </c>
      <c r="H215" s="15">
        <v>69162908</v>
      </c>
      <c r="I215" s="15">
        <v>166537</v>
      </c>
      <c r="J215" s="15">
        <v>310343</v>
      </c>
      <c r="K215" s="15">
        <v>0</v>
      </c>
      <c r="L215" s="15">
        <v>0</v>
      </c>
      <c r="M215" s="15">
        <v>3054</v>
      </c>
      <c r="N215" s="15">
        <v>324625</v>
      </c>
      <c r="O215" s="15">
        <v>0</v>
      </c>
      <c r="P215" s="15">
        <v>960</v>
      </c>
      <c r="Q215" s="15">
        <v>0</v>
      </c>
      <c r="R215" s="15">
        <v>0</v>
      </c>
      <c r="S215"/>
      <c r="T215"/>
      <c r="U215" s="11">
        <f t="shared" si="11"/>
        <v>4280</v>
      </c>
      <c r="V215" s="17">
        <f>((G215-G214)*'[1]Z1 values'!C$5*'[1]Z1 values'!$C$10)/'[1]Z1 values'!$C$12</f>
        <v>5.9574737548828121E-3</v>
      </c>
      <c r="W215" s="17">
        <f>((H215-H214)*'[1]Z1 values'!D$5*'[1]Z1 values'!$C$10)/'[1]Z1 values'!$C$12</f>
        <v>2.9720306396484375E-2</v>
      </c>
      <c r="X215" s="17">
        <f>((I215-I214)*'[1]Z1 values'!E$5*'[1]Z1 values'!$C$10)/'[1]Z1 values'!$C$12</f>
        <v>0</v>
      </c>
      <c r="Y215" s="17">
        <f>((J215-J214)*'[1]Z1 values'!F$5*'[1]Z1 values'!$C$10)/'[1]Z1 values'!$C$12</f>
        <v>8.2617187499999994E-2</v>
      </c>
      <c r="Z215" s="18">
        <f t="shared" si="9"/>
        <v>0.11829496765136718</v>
      </c>
      <c r="AA215">
        <f t="shared" si="10"/>
        <v>71.333333333333329</v>
      </c>
    </row>
    <row r="216" spans="1:27" s="13" customFormat="1" x14ac:dyDescent="0.25">
      <c r="A216" s="14" t="s">
        <v>5053</v>
      </c>
      <c r="B216" s="14" t="s">
        <v>116</v>
      </c>
      <c r="C216" s="14">
        <v>275305</v>
      </c>
      <c r="D216" s="15" t="s">
        <v>18267</v>
      </c>
      <c r="E216" s="15" t="s">
        <v>18268</v>
      </c>
      <c r="F216" s="15">
        <v>214</v>
      </c>
      <c r="G216" s="15">
        <v>952205</v>
      </c>
      <c r="H216" s="15">
        <v>69487517</v>
      </c>
      <c r="I216" s="15">
        <v>166537</v>
      </c>
      <c r="J216" s="15">
        <v>311303</v>
      </c>
      <c r="K216" s="15">
        <v>0</v>
      </c>
      <c r="L216" s="15">
        <v>0</v>
      </c>
      <c r="M216" s="15">
        <v>3070</v>
      </c>
      <c r="N216" s="15">
        <v>324609</v>
      </c>
      <c r="O216" s="15">
        <v>0</v>
      </c>
      <c r="P216" s="15">
        <v>960</v>
      </c>
      <c r="Q216" s="15">
        <v>0</v>
      </c>
      <c r="R216" s="15">
        <v>0</v>
      </c>
      <c r="S216"/>
      <c r="T216"/>
      <c r="U216" s="11">
        <f t="shared" si="11"/>
        <v>4300</v>
      </c>
      <c r="V216" s="17">
        <f>((G216-G215)*'[1]Z1 values'!C$5*'[1]Z1 values'!$C$10)/'[1]Z1 values'!$C$12</f>
        <v>5.9886749267578114E-3</v>
      </c>
      <c r="W216" s="17">
        <f>((H216-H215)*'[1]Z1 values'!D$5*'[1]Z1 values'!$C$10)/'[1]Z1 values'!$C$12</f>
        <v>2.9718841552734375E-2</v>
      </c>
      <c r="X216" s="17">
        <f>((I216-I215)*'[1]Z1 values'!E$5*'[1]Z1 values'!$C$10)/'[1]Z1 values'!$C$12</f>
        <v>0</v>
      </c>
      <c r="Y216" s="17">
        <f>((J216-J215)*'[1]Z1 values'!F$5*'[1]Z1 values'!$C$10)/'[1]Z1 values'!$C$12</f>
        <v>8.2617187499999994E-2</v>
      </c>
      <c r="Z216" s="18">
        <f t="shared" si="9"/>
        <v>0.11832470397949219</v>
      </c>
      <c r="AA216">
        <f t="shared" si="10"/>
        <v>71.666666666666671</v>
      </c>
    </row>
    <row r="217" spans="1:27" s="13" customFormat="1" x14ac:dyDescent="0.25">
      <c r="A217" s="14" t="s">
        <v>5073</v>
      </c>
      <c r="B217" s="14" t="s">
        <v>116</v>
      </c>
      <c r="C217" s="14">
        <v>276585</v>
      </c>
      <c r="D217" s="15" t="s">
        <v>18267</v>
      </c>
      <c r="E217" s="15" t="s">
        <v>18268</v>
      </c>
      <c r="F217" s="15">
        <v>215</v>
      </c>
      <c r="G217" s="15">
        <v>958073</v>
      </c>
      <c r="H217" s="15">
        <v>69809329</v>
      </c>
      <c r="I217" s="15">
        <v>168250</v>
      </c>
      <c r="J217" s="15">
        <v>313200</v>
      </c>
      <c r="K217" s="15">
        <v>0</v>
      </c>
      <c r="L217" s="15">
        <v>0</v>
      </c>
      <c r="M217" s="15">
        <v>5867</v>
      </c>
      <c r="N217" s="15">
        <v>321812</v>
      </c>
      <c r="O217" s="15">
        <v>1713</v>
      </c>
      <c r="P217" s="15">
        <v>1897</v>
      </c>
      <c r="Q217" s="15">
        <v>0</v>
      </c>
      <c r="R217" s="15">
        <v>0</v>
      </c>
      <c r="S217"/>
      <c r="T217"/>
      <c r="U217" s="11">
        <f t="shared" si="11"/>
        <v>4320</v>
      </c>
      <c r="V217" s="17">
        <f>((G217-G216)*'[1]Z1 values'!C$5*'[1]Z1 values'!$C$10)/'[1]Z1 values'!$C$12</f>
        <v>1.1443029785156249E-2</v>
      </c>
      <c r="W217" s="17">
        <f>((H217-H216)*'[1]Z1 values'!D$5*'[1]Z1 values'!$C$10)/'[1]Z1 values'!$C$12</f>
        <v>2.9462768554687501E-2</v>
      </c>
      <c r="X217" s="17">
        <f>((I217-I216)*'[1]Z1 values'!E$5*'[1]Z1 values'!$C$10)/'[1]Z1 values'!$C$12</f>
        <v>0.13644195556640623</v>
      </c>
      <c r="Y217" s="17">
        <f>((J217-J216)*'[1]Z1 values'!F$5*'[1]Z1 values'!$C$10)/'[1]Z1 values'!$C$12</f>
        <v>0.16325500488281247</v>
      </c>
      <c r="Z217" s="18">
        <f t="shared" si="9"/>
        <v>0.34060275878906243</v>
      </c>
      <c r="AA217">
        <f t="shared" si="10"/>
        <v>72</v>
      </c>
    </row>
    <row r="218" spans="1:27" s="13" customFormat="1" x14ac:dyDescent="0.25">
      <c r="A218" s="14" t="s">
        <v>5093</v>
      </c>
      <c r="B218" s="14" t="s">
        <v>116</v>
      </c>
      <c r="C218" s="14">
        <v>277865</v>
      </c>
      <c r="D218" s="15" t="s">
        <v>18267</v>
      </c>
      <c r="E218" s="15" t="s">
        <v>18268</v>
      </c>
      <c r="F218" s="15">
        <v>216</v>
      </c>
      <c r="G218" s="15">
        <v>964777</v>
      </c>
      <c r="H218" s="15">
        <v>70130303</v>
      </c>
      <c r="I218" s="15">
        <v>170001</v>
      </c>
      <c r="J218" s="15">
        <v>315520</v>
      </c>
      <c r="K218" s="15">
        <v>0</v>
      </c>
      <c r="L218" s="15">
        <v>0</v>
      </c>
      <c r="M218" s="15">
        <v>6702</v>
      </c>
      <c r="N218" s="15">
        <v>320974</v>
      </c>
      <c r="O218" s="15">
        <v>1751</v>
      </c>
      <c r="P218" s="15">
        <v>2320</v>
      </c>
      <c r="Q218" s="15">
        <v>0</v>
      </c>
      <c r="R218" s="15">
        <v>0</v>
      </c>
      <c r="S218"/>
      <c r="T218"/>
      <c r="U218" s="11">
        <f t="shared" si="11"/>
        <v>4340</v>
      </c>
      <c r="V218" s="17">
        <f>((G218-G217)*'[1]Z1 values'!C$5*'[1]Z1 values'!$C$10)/'[1]Z1 values'!$C$12</f>
        <v>1.3073291015624999E-2</v>
      </c>
      <c r="W218" s="17">
        <f>((H218-H217)*'[1]Z1 values'!D$5*'[1]Z1 values'!$C$10)/'[1]Z1 values'!$C$12</f>
        <v>2.9386047363281254E-2</v>
      </c>
      <c r="X218" s="17">
        <f>((I218-I217)*'[1]Z1 values'!E$5*'[1]Z1 values'!$C$10)/'[1]Z1 values'!$C$12</f>
        <v>0.13946868896484374</v>
      </c>
      <c r="Y218" s="17">
        <f>((J218-J217)*'[1]Z1 values'!F$5*'[1]Z1 values'!$C$10)/'[1]Z1 values'!$C$12</f>
        <v>0.19965820312499999</v>
      </c>
      <c r="Z218" s="18">
        <f t="shared" si="9"/>
        <v>0.38158623046874995</v>
      </c>
      <c r="AA218">
        <f t="shared" si="10"/>
        <v>72.333333333333329</v>
      </c>
    </row>
    <row r="219" spans="1:27" s="13" customFormat="1" x14ac:dyDescent="0.25">
      <c r="A219" s="14" t="s">
        <v>5119</v>
      </c>
      <c r="B219" s="14" t="s">
        <v>116</v>
      </c>
      <c r="C219" s="14">
        <v>279145</v>
      </c>
      <c r="D219" s="15" t="s">
        <v>18267</v>
      </c>
      <c r="E219" s="15" t="s">
        <v>18268</v>
      </c>
      <c r="F219" s="15">
        <v>217</v>
      </c>
      <c r="G219" s="15">
        <v>967892</v>
      </c>
      <c r="H219" s="15">
        <v>70454868</v>
      </c>
      <c r="I219" s="15">
        <v>170001</v>
      </c>
      <c r="J219" s="15">
        <v>316669</v>
      </c>
      <c r="K219" s="15">
        <v>0</v>
      </c>
      <c r="L219" s="15">
        <v>0</v>
      </c>
      <c r="M219" s="15">
        <v>3114</v>
      </c>
      <c r="N219" s="15">
        <v>324565</v>
      </c>
      <c r="O219" s="15">
        <v>0</v>
      </c>
      <c r="P219" s="15">
        <v>1149</v>
      </c>
      <c r="Q219" s="15">
        <v>0</v>
      </c>
      <c r="R219" s="15">
        <v>0</v>
      </c>
      <c r="S219"/>
      <c r="T219"/>
      <c r="U219" s="11">
        <f t="shared" si="11"/>
        <v>4360</v>
      </c>
      <c r="V219" s="17">
        <f>((G219-G218)*'[1]Z1 values'!C$5*'[1]Z1 values'!$C$10)/'[1]Z1 values'!$C$12</f>
        <v>6.0744781494140631E-3</v>
      </c>
      <c r="W219" s="17">
        <f>((H219-H218)*'[1]Z1 values'!D$5*'[1]Z1 values'!$C$10)/'[1]Z1 values'!$C$12</f>
        <v>2.9714813232421877E-2</v>
      </c>
      <c r="X219" s="17">
        <f>((I219-I218)*'[1]Z1 values'!E$5*'[1]Z1 values'!$C$10)/'[1]Z1 values'!$C$12</f>
        <v>0</v>
      </c>
      <c r="Y219" s="17">
        <f>((J219-J218)*'[1]Z1 values'!F$5*'[1]Z1 values'!$C$10)/'[1]Z1 values'!$C$12</f>
        <v>9.8882446289062509E-2</v>
      </c>
      <c r="Z219" s="18">
        <f t="shared" si="9"/>
        <v>0.13467173767089846</v>
      </c>
      <c r="AA219">
        <f t="shared" si="10"/>
        <v>72.666666666666671</v>
      </c>
    </row>
    <row r="220" spans="1:27" s="13" customFormat="1" x14ac:dyDescent="0.25">
      <c r="A220" s="14" t="s">
        <v>5139</v>
      </c>
      <c r="B220" s="14" t="s">
        <v>116</v>
      </c>
      <c r="C220" s="14">
        <v>280425</v>
      </c>
      <c r="D220" s="15" t="s">
        <v>18267</v>
      </c>
      <c r="E220" s="15" t="s">
        <v>18268</v>
      </c>
      <c r="F220" s="15">
        <v>218</v>
      </c>
      <c r="G220" s="15">
        <v>970979</v>
      </c>
      <c r="H220" s="15">
        <v>70779461</v>
      </c>
      <c r="I220" s="15">
        <v>170001</v>
      </c>
      <c r="J220" s="15">
        <v>317629</v>
      </c>
      <c r="K220" s="15">
        <v>0</v>
      </c>
      <c r="L220" s="15">
        <v>0</v>
      </c>
      <c r="M220" s="15">
        <v>3086</v>
      </c>
      <c r="N220" s="15">
        <v>324593</v>
      </c>
      <c r="O220" s="15">
        <v>0</v>
      </c>
      <c r="P220" s="15">
        <v>960</v>
      </c>
      <c r="Q220" s="15">
        <v>0</v>
      </c>
      <c r="R220" s="15">
        <v>0</v>
      </c>
      <c r="S220"/>
      <c r="T220"/>
      <c r="U220" s="11">
        <f t="shared" si="11"/>
        <v>4380</v>
      </c>
      <c r="V220" s="17">
        <f>((G220-G219)*'[1]Z1 values'!C$5*'[1]Z1 values'!$C$10)/'[1]Z1 values'!$C$12</f>
        <v>6.0198760986328124E-3</v>
      </c>
      <c r="W220" s="17">
        <f>((H220-H219)*'[1]Z1 values'!D$5*'[1]Z1 values'!$C$10)/'[1]Z1 values'!$C$12</f>
        <v>2.9717376708984378E-2</v>
      </c>
      <c r="X220" s="17">
        <f>((I220-I219)*'[1]Z1 values'!E$5*'[1]Z1 values'!$C$10)/'[1]Z1 values'!$C$12</f>
        <v>0</v>
      </c>
      <c r="Y220" s="17">
        <f>((J220-J219)*'[1]Z1 values'!F$5*'[1]Z1 values'!$C$10)/'[1]Z1 values'!$C$12</f>
        <v>8.2617187499999994E-2</v>
      </c>
      <c r="Z220" s="18">
        <f t="shared" si="9"/>
        <v>0.11835444030761719</v>
      </c>
      <c r="AA220">
        <f t="shared" si="10"/>
        <v>73</v>
      </c>
    </row>
    <row r="221" spans="1:27" s="13" customFormat="1" x14ac:dyDescent="0.25">
      <c r="A221" s="14" t="s">
        <v>5164</v>
      </c>
      <c r="B221" s="14" t="s">
        <v>116</v>
      </c>
      <c r="C221" s="14">
        <v>281705</v>
      </c>
      <c r="D221" s="15" t="s">
        <v>18267</v>
      </c>
      <c r="E221" s="15" t="s">
        <v>18268</v>
      </c>
      <c r="F221" s="15">
        <v>219</v>
      </c>
      <c r="G221" s="15">
        <v>974043</v>
      </c>
      <c r="H221" s="15">
        <v>71104077</v>
      </c>
      <c r="I221" s="15">
        <v>170001</v>
      </c>
      <c r="J221" s="15">
        <v>318589</v>
      </c>
      <c r="K221" s="15">
        <v>0</v>
      </c>
      <c r="L221" s="15">
        <v>0</v>
      </c>
      <c r="M221" s="15">
        <v>3063</v>
      </c>
      <c r="N221" s="15">
        <v>324616</v>
      </c>
      <c r="O221" s="15">
        <v>0</v>
      </c>
      <c r="P221" s="15">
        <v>960</v>
      </c>
      <c r="Q221" s="15">
        <v>0</v>
      </c>
      <c r="R221" s="15">
        <v>0</v>
      </c>
      <c r="S221"/>
      <c r="T221"/>
      <c r="U221" s="11">
        <f t="shared" si="11"/>
        <v>4400</v>
      </c>
      <c r="V221" s="17">
        <f>((G221-G220)*'[1]Z1 values'!C$5*'[1]Z1 values'!$C$10)/'[1]Z1 values'!$C$12</f>
        <v>5.9750244140624994E-3</v>
      </c>
      <c r="W221" s="17">
        <f>((H221-H220)*'[1]Z1 values'!D$5*'[1]Z1 values'!$C$10)/'[1]Z1 values'!$C$12</f>
        <v>2.9719482421874999E-2</v>
      </c>
      <c r="X221" s="17">
        <f>((I221-I220)*'[1]Z1 values'!E$5*'[1]Z1 values'!$C$10)/'[1]Z1 values'!$C$12</f>
        <v>0</v>
      </c>
      <c r="Y221" s="17">
        <f>((J221-J220)*'[1]Z1 values'!F$5*'[1]Z1 values'!$C$10)/'[1]Z1 values'!$C$12</f>
        <v>8.2617187499999994E-2</v>
      </c>
      <c r="Z221" s="18">
        <f t="shared" si="9"/>
        <v>0.1183116943359375</v>
      </c>
      <c r="AA221">
        <f t="shared" si="10"/>
        <v>73.333333333333329</v>
      </c>
    </row>
    <row r="222" spans="1:27" s="13" customFormat="1" x14ac:dyDescent="0.25">
      <c r="A222" s="14" t="s">
        <v>5184</v>
      </c>
      <c r="B222" s="14" t="s">
        <v>116</v>
      </c>
      <c r="C222" s="14">
        <v>282985</v>
      </c>
      <c r="D222" s="15" t="s">
        <v>18267</v>
      </c>
      <c r="E222" s="15" t="s">
        <v>18268</v>
      </c>
      <c r="F222" s="15">
        <v>220</v>
      </c>
      <c r="G222" s="15">
        <v>977124</v>
      </c>
      <c r="H222" s="15">
        <v>71428676</v>
      </c>
      <c r="I222" s="15">
        <v>170001</v>
      </c>
      <c r="J222" s="15">
        <v>319549</v>
      </c>
      <c r="K222" s="15">
        <v>0</v>
      </c>
      <c r="L222" s="15">
        <v>0</v>
      </c>
      <c r="M222" s="15">
        <v>3080</v>
      </c>
      <c r="N222" s="15">
        <v>324599</v>
      </c>
      <c r="O222" s="15">
        <v>0</v>
      </c>
      <c r="P222" s="15">
        <v>960</v>
      </c>
      <c r="Q222" s="15">
        <v>0</v>
      </c>
      <c r="R222" s="15">
        <v>0</v>
      </c>
      <c r="S222"/>
      <c r="T222"/>
      <c r="U222" s="11">
        <f t="shared" si="11"/>
        <v>4420</v>
      </c>
      <c r="V222" s="17">
        <f>((G222-G221)*'[1]Z1 values'!C$5*'[1]Z1 values'!$C$10)/'[1]Z1 values'!$C$12</f>
        <v>6.0081756591796867E-3</v>
      </c>
      <c r="W222" s="17">
        <f>((H222-H221)*'[1]Z1 values'!D$5*'[1]Z1 values'!$C$10)/'[1]Z1 values'!$C$12</f>
        <v>2.9717926025390629E-2</v>
      </c>
      <c r="X222" s="17">
        <f>((I222-I221)*'[1]Z1 values'!E$5*'[1]Z1 values'!$C$10)/'[1]Z1 values'!$C$12</f>
        <v>0</v>
      </c>
      <c r="Y222" s="17">
        <f>((J222-J221)*'[1]Z1 values'!F$5*'[1]Z1 values'!$C$10)/'[1]Z1 values'!$C$12</f>
        <v>8.2617187499999994E-2</v>
      </c>
      <c r="Z222" s="18">
        <f t="shared" si="9"/>
        <v>0.11834328918457031</v>
      </c>
      <c r="AA222">
        <f t="shared" si="10"/>
        <v>73.666666666666671</v>
      </c>
    </row>
    <row r="223" spans="1:27" s="13" customFormat="1" x14ac:dyDescent="0.25">
      <c r="A223" s="14" t="s">
        <v>5204</v>
      </c>
      <c r="B223" s="14" t="s">
        <v>116</v>
      </c>
      <c r="C223" s="14">
        <v>284265</v>
      </c>
      <c r="D223" s="15" t="s">
        <v>18267</v>
      </c>
      <c r="E223" s="15" t="s">
        <v>18268</v>
      </c>
      <c r="F223" s="15">
        <v>221</v>
      </c>
      <c r="G223" s="15">
        <v>982876</v>
      </c>
      <c r="H223" s="15">
        <v>71750564</v>
      </c>
      <c r="I223" s="15">
        <v>171490</v>
      </c>
      <c r="J223" s="15">
        <v>321432</v>
      </c>
      <c r="K223" s="15">
        <v>0</v>
      </c>
      <c r="L223" s="15">
        <v>0</v>
      </c>
      <c r="M223" s="15">
        <v>5751</v>
      </c>
      <c r="N223" s="15">
        <v>321888</v>
      </c>
      <c r="O223" s="15">
        <v>1489</v>
      </c>
      <c r="P223" s="15">
        <v>1883</v>
      </c>
      <c r="Q223" s="15">
        <v>0</v>
      </c>
      <c r="R223" s="15">
        <v>0</v>
      </c>
      <c r="S223"/>
      <c r="T223"/>
      <c r="U223" s="11">
        <f t="shared" si="11"/>
        <v>4440</v>
      </c>
      <c r="V223" s="17">
        <f>((G223-G222)*'[1]Z1 values'!C$5*'[1]Z1 values'!$C$10)/'[1]Z1 values'!$C$12</f>
        <v>1.12168212890625E-2</v>
      </c>
      <c r="W223" s="17">
        <f>((H223-H222)*'[1]Z1 values'!D$5*'[1]Z1 values'!$C$10)/'[1]Z1 values'!$C$12</f>
        <v>2.94697265625E-2</v>
      </c>
      <c r="X223" s="17">
        <f>((I223-I222)*'[1]Z1 values'!E$5*'[1]Z1 values'!$C$10)/'[1]Z1 values'!$C$12</f>
        <v>0.11860015869140624</v>
      </c>
      <c r="Y223" s="17">
        <f>((J223-J222)*'[1]Z1 values'!F$5*'[1]Z1 values'!$C$10)/'[1]Z1 values'!$C$12</f>
        <v>0.16205017089843751</v>
      </c>
      <c r="Z223" s="18">
        <f t="shared" si="9"/>
        <v>0.32133687744140627</v>
      </c>
      <c r="AA223">
        <f t="shared" si="10"/>
        <v>74</v>
      </c>
    </row>
    <row r="224" spans="1:27" s="13" customFormat="1" x14ac:dyDescent="0.25">
      <c r="A224" s="14" t="s">
        <v>5224</v>
      </c>
      <c r="B224" s="14" t="s">
        <v>116</v>
      </c>
      <c r="C224" s="14">
        <v>285545</v>
      </c>
      <c r="D224" s="15" t="s">
        <v>18267</v>
      </c>
      <c r="E224" s="15" t="s">
        <v>18268</v>
      </c>
      <c r="F224" s="15">
        <v>222</v>
      </c>
      <c r="G224" s="15">
        <v>985851</v>
      </c>
      <c r="H224" s="15">
        <v>72075176</v>
      </c>
      <c r="I224" s="15">
        <v>171490</v>
      </c>
      <c r="J224" s="15">
        <v>322587</v>
      </c>
      <c r="K224" s="15">
        <v>0</v>
      </c>
      <c r="L224" s="15">
        <v>0</v>
      </c>
      <c r="M224" s="15">
        <v>2974</v>
      </c>
      <c r="N224" s="15">
        <v>324612</v>
      </c>
      <c r="O224" s="15">
        <v>0</v>
      </c>
      <c r="P224" s="15">
        <v>1155</v>
      </c>
      <c r="Q224" s="15">
        <v>0</v>
      </c>
      <c r="R224" s="15">
        <v>0</v>
      </c>
      <c r="S224"/>
      <c r="T224"/>
      <c r="U224" s="11">
        <f t="shared" si="11"/>
        <v>4460</v>
      </c>
      <c r="V224" s="17">
        <f>((G224-G223)*'[1]Z1 values'!C$5*'[1]Z1 values'!$C$10)/'[1]Z1 values'!$C$12</f>
        <v>5.8014678955078123E-3</v>
      </c>
      <c r="W224" s="17">
        <f>((H224-H223)*'[1]Z1 values'!D$5*'[1]Z1 values'!$C$10)/'[1]Z1 values'!$C$12</f>
        <v>2.97191162109375E-2</v>
      </c>
      <c r="X224" s="17">
        <f>((I224-I223)*'[1]Z1 values'!E$5*'[1]Z1 values'!$C$10)/'[1]Z1 values'!$C$12</f>
        <v>0</v>
      </c>
      <c r="Y224" s="17">
        <f>((J224-J223)*'[1]Z1 values'!F$5*'[1]Z1 values'!$C$10)/'[1]Z1 values'!$C$12</f>
        <v>9.9398803710937497E-2</v>
      </c>
      <c r="Z224" s="18">
        <f t="shared" si="9"/>
        <v>0.1349193878173828</v>
      </c>
      <c r="AA224">
        <f t="shared" si="10"/>
        <v>74.333333333333329</v>
      </c>
    </row>
    <row r="225" spans="1:27" s="13" customFormat="1" x14ac:dyDescent="0.25">
      <c r="A225" s="14" t="s">
        <v>5244</v>
      </c>
      <c r="B225" s="14" t="s">
        <v>116</v>
      </c>
      <c r="C225" s="14">
        <v>286825</v>
      </c>
      <c r="D225" s="15" t="s">
        <v>18267</v>
      </c>
      <c r="E225" s="15" t="s">
        <v>18268</v>
      </c>
      <c r="F225" s="15">
        <v>223</v>
      </c>
      <c r="G225" s="15">
        <v>988822</v>
      </c>
      <c r="H225" s="15">
        <v>72399791</v>
      </c>
      <c r="I225" s="15">
        <v>171490</v>
      </c>
      <c r="J225" s="15">
        <v>323547</v>
      </c>
      <c r="K225" s="15">
        <v>0</v>
      </c>
      <c r="L225" s="15">
        <v>0</v>
      </c>
      <c r="M225" s="15">
        <v>2970</v>
      </c>
      <c r="N225" s="15">
        <v>324615</v>
      </c>
      <c r="O225" s="15">
        <v>0</v>
      </c>
      <c r="P225" s="15">
        <v>960</v>
      </c>
      <c r="Q225" s="15">
        <v>0</v>
      </c>
      <c r="R225" s="15">
        <v>0</v>
      </c>
      <c r="S225"/>
      <c r="T225"/>
      <c r="U225" s="11">
        <f t="shared" si="11"/>
        <v>4480</v>
      </c>
      <c r="V225" s="17">
        <f>((G225-G224)*'[1]Z1 values'!C$5*'[1]Z1 values'!$C$10)/'[1]Z1 values'!$C$12</f>
        <v>5.7936676025390627E-3</v>
      </c>
      <c r="W225" s="17">
        <f>((H225-H224)*'[1]Z1 values'!D$5*'[1]Z1 values'!$C$10)/'[1]Z1 values'!$C$12</f>
        <v>2.9719390869140626E-2</v>
      </c>
      <c r="X225" s="17">
        <f>((I225-I224)*'[1]Z1 values'!E$5*'[1]Z1 values'!$C$10)/'[1]Z1 values'!$C$12</f>
        <v>0</v>
      </c>
      <c r="Y225" s="17">
        <f>((J225-J224)*'[1]Z1 values'!F$5*'[1]Z1 values'!$C$10)/'[1]Z1 values'!$C$12</f>
        <v>8.2617187499999994E-2</v>
      </c>
      <c r="Z225" s="18">
        <f t="shared" si="9"/>
        <v>0.11813024597167968</v>
      </c>
      <c r="AA225">
        <f t="shared" si="10"/>
        <v>74.666666666666671</v>
      </c>
    </row>
    <row r="226" spans="1:27" s="13" customFormat="1" x14ac:dyDescent="0.25">
      <c r="A226" s="14" t="s">
        <v>5270</v>
      </c>
      <c r="B226" s="14" t="s">
        <v>116</v>
      </c>
      <c r="C226" s="14">
        <v>288105</v>
      </c>
      <c r="D226" s="15" t="s">
        <v>18267</v>
      </c>
      <c r="E226" s="15" t="s">
        <v>18268</v>
      </c>
      <c r="F226" s="15">
        <v>224</v>
      </c>
      <c r="G226" s="15">
        <v>991789</v>
      </c>
      <c r="H226" s="15">
        <v>72724411</v>
      </c>
      <c r="I226" s="15">
        <v>171490</v>
      </c>
      <c r="J226" s="15">
        <v>324507</v>
      </c>
      <c r="K226" s="15">
        <v>0</v>
      </c>
      <c r="L226" s="15">
        <v>0</v>
      </c>
      <c r="M226" s="15">
        <v>2966</v>
      </c>
      <c r="N226" s="15">
        <v>324620</v>
      </c>
      <c r="O226" s="15">
        <v>0</v>
      </c>
      <c r="P226" s="15">
        <v>960</v>
      </c>
      <c r="Q226" s="15">
        <v>0</v>
      </c>
      <c r="R226" s="15">
        <v>0</v>
      </c>
      <c r="S226"/>
      <c r="T226"/>
      <c r="U226" s="11">
        <f t="shared" si="11"/>
        <v>4500</v>
      </c>
      <c r="V226" s="17">
        <f>((G226-G225)*'[1]Z1 values'!C$5*'[1]Z1 values'!$C$10)/'[1]Z1 values'!$C$12</f>
        <v>5.7858673095703122E-3</v>
      </c>
      <c r="W226" s="17">
        <f>((H226-H225)*'[1]Z1 values'!D$5*'[1]Z1 values'!$C$10)/'[1]Z1 values'!$C$12</f>
        <v>2.97198486328125E-2</v>
      </c>
      <c r="X226" s="17">
        <f>((I226-I225)*'[1]Z1 values'!E$5*'[1]Z1 values'!$C$10)/'[1]Z1 values'!$C$12</f>
        <v>0</v>
      </c>
      <c r="Y226" s="17">
        <f>((J226-J225)*'[1]Z1 values'!F$5*'[1]Z1 values'!$C$10)/'[1]Z1 values'!$C$12</f>
        <v>8.2617187499999994E-2</v>
      </c>
      <c r="Z226" s="18">
        <f t="shared" si="9"/>
        <v>0.1181229034423828</v>
      </c>
      <c r="AA226">
        <f t="shared" si="10"/>
        <v>75</v>
      </c>
    </row>
    <row r="227" spans="1:27" s="13" customFormat="1" x14ac:dyDescent="0.25">
      <c r="A227" s="14" t="s">
        <v>5294</v>
      </c>
      <c r="B227" s="14" t="s">
        <v>116</v>
      </c>
      <c r="C227" s="14">
        <v>289385</v>
      </c>
      <c r="D227" s="15" t="s">
        <v>18267</v>
      </c>
      <c r="E227" s="15" t="s">
        <v>18268</v>
      </c>
      <c r="F227" s="15">
        <v>225</v>
      </c>
      <c r="G227" s="15">
        <v>1012311</v>
      </c>
      <c r="H227" s="15">
        <v>73031562</v>
      </c>
      <c r="I227" s="15">
        <v>180790</v>
      </c>
      <c r="J227" s="15">
        <v>332779</v>
      </c>
      <c r="K227" s="15">
        <v>0</v>
      </c>
      <c r="L227" s="15">
        <v>0</v>
      </c>
      <c r="M227" s="15">
        <v>20521</v>
      </c>
      <c r="N227" s="15">
        <v>307151</v>
      </c>
      <c r="O227" s="15">
        <v>9300</v>
      </c>
      <c r="P227" s="15">
        <v>8272</v>
      </c>
      <c r="Q227" s="15">
        <v>0</v>
      </c>
      <c r="R227" s="15">
        <v>0</v>
      </c>
      <c r="S227"/>
      <c r="T227"/>
      <c r="U227" s="11">
        <f t="shared" si="11"/>
        <v>4520</v>
      </c>
      <c r="V227" s="17">
        <f>((G227-G226)*'[1]Z1 values'!C$5*'[1]Z1 values'!$C$10)/'[1]Z1 values'!$C$12</f>
        <v>4.0019403076171869E-2</v>
      </c>
      <c r="W227" s="17">
        <f>((H227-H226)*'[1]Z1 values'!D$5*'[1]Z1 values'!$C$10)/'[1]Z1 values'!$C$12</f>
        <v>2.8120513916015628E-2</v>
      </c>
      <c r="X227" s="17">
        <f>((I227-I226)*'[1]Z1 values'!E$5*'[1]Z1 values'!$C$10)/'[1]Z1 values'!$C$12</f>
        <v>0.740753173828125</v>
      </c>
      <c r="Y227" s="17">
        <f>((J227-J226)*'[1]Z1 values'!F$5*'[1]Z1 values'!$C$10)/'[1]Z1 values'!$C$12</f>
        <v>0.71188476562500003</v>
      </c>
      <c r="Z227" s="18">
        <f t="shared" si="9"/>
        <v>1.5207778564453125</v>
      </c>
      <c r="AA227">
        <f t="shared" si="10"/>
        <v>75.333333333333329</v>
      </c>
    </row>
    <row r="228" spans="1:27" s="13" customFormat="1" x14ac:dyDescent="0.25">
      <c r="A228" s="14" t="s">
        <v>5321</v>
      </c>
      <c r="B228" s="14" t="s">
        <v>116</v>
      </c>
      <c r="C228" s="14">
        <v>290665</v>
      </c>
      <c r="D228" s="15" t="s">
        <v>18267</v>
      </c>
      <c r="E228" s="15" t="s">
        <v>18268</v>
      </c>
      <c r="F228" s="15">
        <v>226</v>
      </c>
      <c r="G228" s="15">
        <v>1015440</v>
      </c>
      <c r="H228" s="15">
        <v>73356112</v>
      </c>
      <c r="I228" s="15">
        <v>180790</v>
      </c>
      <c r="J228" s="15">
        <v>334123</v>
      </c>
      <c r="K228" s="15">
        <v>0</v>
      </c>
      <c r="L228" s="15">
        <v>0</v>
      </c>
      <c r="M228" s="15">
        <v>3128</v>
      </c>
      <c r="N228" s="15">
        <v>324550</v>
      </c>
      <c r="O228" s="15">
        <v>0</v>
      </c>
      <c r="P228" s="15">
        <v>1344</v>
      </c>
      <c r="Q228" s="15">
        <v>0</v>
      </c>
      <c r="R228" s="15">
        <v>0</v>
      </c>
      <c r="S228"/>
      <c r="T228"/>
      <c r="U228" s="11">
        <f t="shared" si="11"/>
        <v>4540</v>
      </c>
      <c r="V228" s="17">
        <f>((G228-G227)*'[1]Z1 values'!C$5*'[1]Z1 values'!$C$10)/'[1]Z1 values'!$C$12</f>
        <v>6.101779174804688E-3</v>
      </c>
      <c r="W228" s="17">
        <f>((H228-H227)*'[1]Z1 values'!D$5*'[1]Z1 values'!$C$10)/'[1]Z1 values'!$C$12</f>
        <v>2.9713439941406249E-2</v>
      </c>
      <c r="X228" s="17">
        <f>((I228-I227)*'[1]Z1 values'!E$5*'[1]Z1 values'!$C$10)/'[1]Z1 values'!$C$12</f>
        <v>0</v>
      </c>
      <c r="Y228" s="17">
        <f>((J228-J227)*'[1]Z1 values'!F$5*'[1]Z1 values'!$C$10)/'[1]Z1 values'!$C$12</f>
        <v>0.11566406250000001</v>
      </c>
      <c r="Z228" s="18">
        <f t="shared" si="9"/>
        <v>0.15147928161621094</v>
      </c>
      <c r="AA228">
        <f t="shared" si="10"/>
        <v>75.666666666666671</v>
      </c>
    </row>
    <row r="229" spans="1:27" s="13" customFormat="1" x14ac:dyDescent="0.25">
      <c r="A229" s="14" t="s">
        <v>5341</v>
      </c>
      <c r="B229" s="14" t="s">
        <v>116</v>
      </c>
      <c r="C229" s="14">
        <v>291945</v>
      </c>
      <c r="D229" s="15" t="s">
        <v>18267</v>
      </c>
      <c r="E229" s="15" t="s">
        <v>18268</v>
      </c>
      <c r="F229" s="15">
        <v>227</v>
      </c>
      <c r="G229" s="15">
        <v>1018535</v>
      </c>
      <c r="H229" s="15">
        <v>73680697</v>
      </c>
      <c r="I229" s="15">
        <v>180790</v>
      </c>
      <c r="J229" s="15">
        <v>335083</v>
      </c>
      <c r="K229" s="15">
        <v>0</v>
      </c>
      <c r="L229" s="15">
        <v>0</v>
      </c>
      <c r="M229" s="15">
        <v>3093</v>
      </c>
      <c r="N229" s="15">
        <v>324585</v>
      </c>
      <c r="O229" s="15">
        <v>0</v>
      </c>
      <c r="P229" s="15">
        <v>960</v>
      </c>
      <c r="Q229" s="15">
        <v>0</v>
      </c>
      <c r="R229" s="15">
        <v>0</v>
      </c>
      <c r="S229"/>
      <c r="T229"/>
      <c r="U229" s="11">
        <f t="shared" si="11"/>
        <v>4560</v>
      </c>
      <c r="V229" s="17">
        <f>((G229-G228)*'[1]Z1 values'!C$5*'[1]Z1 values'!$C$10)/'[1]Z1 values'!$C$12</f>
        <v>6.0354766845703125E-3</v>
      </c>
      <c r="W229" s="17">
        <f>((H229-H228)*'[1]Z1 values'!D$5*'[1]Z1 values'!$C$10)/'[1]Z1 values'!$C$12</f>
        <v>2.9716644287109371E-2</v>
      </c>
      <c r="X229" s="17">
        <f>((I229-I228)*'[1]Z1 values'!E$5*'[1]Z1 values'!$C$10)/'[1]Z1 values'!$C$12</f>
        <v>0</v>
      </c>
      <c r="Y229" s="17">
        <f>((J229-J228)*'[1]Z1 values'!F$5*'[1]Z1 values'!$C$10)/'[1]Z1 values'!$C$12</f>
        <v>8.2617187499999994E-2</v>
      </c>
      <c r="Z229" s="18">
        <f t="shared" si="9"/>
        <v>0.11836930847167967</v>
      </c>
      <c r="AA229">
        <f t="shared" si="10"/>
        <v>76</v>
      </c>
    </row>
    <row r="230" spans="1:27" s="13" customFormat="1" x14ac:dyDescent="0.25">
      <c r="A230" s="14" t="s">
        <v>5361</v>
      </c>
      <c r="B230" s="14" t="s">
        <v>116</v>
      </c>
      <c r="C230" s="14">
        <v>293225</v>
      </c>
      <c r="D230" s="15" t="s">
        <v>18267</v>
      </c>
      <c r="E230" s="15" t="s">
        <v>18268</v>
      </c>
      <c r="F230" s="15">
        <v>228</v>
      </c>
      <c r="G230" s="15">
        <v>1025267</v>
      </c>
      <c r="H230" s="15">
        <v>74001599</v>
      </c>
      <c r="I230" s="15">
        <v>182908</v>
      </c>
      <c r="J230" s="15">
        <v>337333</v>
      </c>
      <c r="K230" s="15">
        <v>0</v>
      </c>
      <c r="L230" s="15">
        <v>0</v>
      </c>
      <c r="M230" s="15">
        <v>6730</v>
      </c>
      <c r="N230" s="15">
        <v>320902</v>
      </c>
      <c r="O230" s="15">
        <v>2118</v>
      </c>
      <c r="P230" s="15">
        <v>2250</v>
      </c>
      <c r="Q230" s="15">
        <v>0</v>
      </c>
      <c r="R230" s="15">
        <v>0</v>
      </c>
      <c r="S230"/>
      <c r="T230"/>
      <c r="U230" s="11">
        <f t="shared" si="11"/>
        <v>4580</v>
      </c>
      <c r="V230" s="17">
        <f>((G230-G229)*'[1]Z1 values'!C$5*'[1]Z1 values'!$C$10)/'[1]Z1 values'!$C$12</f>
        <v>1.3127893066406248E-2</v>
      </c>
      <c r="W230" s="17">
        <f>((H230-H229)*'[1]Z1 values'!D$5*'[1]Z1 values'!$C$10)/'[1]Z1 values'!$C$12</f>
        <v>2.9379455566406247E-2</v>
      </c>
      <c r="X230" s="17">
        <f>((I230-I229)*'[1]Z1 values'!E$5*'[1]Z1 values'!$C$10)/'[1]Z1 values'!$C$12</f>
        <v>0.16870056152343749</v>
      </c>
      <c r="Y230" s="17">
        <f>((J230-J229)*'[1]Z1 values'!F$5*'[1]Z1 values'!$C$10)/'[1]Z1 values'!$C$12</f>
        <v>0.193634033203125</v>
      </c>
      <c r="Z230" s="18">
        <f t="shared" si="9"/>
        <v>0.40484194335937496</v>
      </c>
      <c r="AA230">
        <f t="shared" si="10"/>
        <v>76.333333333333329</v>
      </c>
    </row>
    <row r="231" spans="1:27" s="13" customFormat="1" x14ac:dyDescent="0.25">
      <c r="A231" s="14" t="s">
        <v>5381</v>
      </c>
      <c r="B231" s="14" t="s">
        <v>116</v>
      </c>
      <c r="C231" s="14">
        <v>294505</v>
      </c>
      <c r="D231" s="15" t="s">
        <v>18267</v>
      </c>
      <c r="E231" s="15" t="s">
        <v>18268</v>
      </c>
      <c r="F231" s="15">
        <v>229</v>
      </c>
      <c r="G231" s="15">
        <v>1030612</v>
      </c>
      <c r="H231" s="15">
        <v>74323839</v>
      </c>
      <c r="I231" s="15">
        <v>184298</v>
      </c>
      <c r="J231" s="15">
        <v>338912</v>
      </c>
      <c r="K231" s="15">
        <v>0</v>
      </c>
      <c r="L231" s="15">
        <v>0</v>
      </c>
      <c r="M231" s="15">
        <v>5343</v>
      </c>
      <c r="N231" s="15">
        <v>322240</v>
      </c>
      <c r="O231" s="15">
        <v>1390</v>
      </c>
      <c r="P231" s="15">
        <v>1579</v>
      </c>
      <c r="Q231" s="15">
        <v>0</v>
      </c>
      <c r="R231" s="15">
        <v>0</v>
      </c>
      <c r="S231"/>
      <c r="T231"/>
      <c r="U231" s="11">
        <f t="shared" si="11"/>
        <v>4600</v>
      </c>
      <c r="V231" s="17">
        <f>((G231-G230)*'[1]Z1 values'!C$5*'[1]Z1 values'!$C$10)/'[1]Z1 values'!$C$12</f>
        <v>1.0423141479492188E-2</v>
      </c>
      <c r="W231" s="17">
        <f>((H231-H230)*'[1]Z1 values'!D$5*'[1]Z1 values'!$C$10)/'[1]Z1 values'!$C$12</f>
        <v>2.9501953125000001E-2</v>
      </c>
      <c r="X231" s="17">
        <f>((I231-I230)*'[1]Z1 values'!E$5*'[1]Z1 values'!$C$10)/'[1]Z1 values'!$C$12</f>
        <v>0.11071472167968748</v>
      </c>
      <c r="Y231" s="17">
        <f>((J231-J230)*'[1]Z1 values'!F$5*'[1]Z1 values'!$C$10)/'[1]Z1 values'!$C$12</f>
        <v>0.13588806152343752</v>
      </c>
      <c r="Z231" s="18">
        <f t="shared" si="9"/>
        <v>0.28652787780761718</v>
      </c>
      <c r="AA231">
        <f t="shared" si="10"/>
        <v>76.666666666666671</v>
      </c>
    </row>
    <row r="232" spans="1:27" s="13" customFormat="1" x14ac:dyDescent="0.25">
      <c r="A232" s="14" t="s">
        <v>5405</v>
      </c>
      <c r="B232" s="14" t="s">
        <v>116</v>
      </c>
      <c r="C232" s="14">
        <v>295785</v>
      </c>
      <c r="D232" s="15" t="s">
        <v>18267</v>
      </c>
      <c r="E232" s="15" t="s">
        <v>18268</v>
      </c>
      <c r="F232" s="15">
        <v>230</v>
      </c>
      <c r="G232" s="15">
        <v>1033768</v>
      </c>
      <c r="H232" s="15">
        <v>74648268</v>
      </c>
      <c r="I232" s="15">
        <v>184298</v>
      </c>
      <c r="J232" s="15">
        <v>339994</v>
      </c>
      <c r="K232" s="15">
        <v>0</v>
      </c>
      <c r="L232" s="15">
        <v>0</v>
      </c>
      <c r="M232" s="15">
        <v>3155</v>
      </c>
      <c r="N232" s="15">
        <v>324429</v>
      </c>
      <c r="O232" s="15">
        <v>0</v>
      </c>
      <c r="P232" s="15">
        <v>1082</v>
      </c>
      <c r="Q232" s="15">
        <v>0</v>
      </c>
      <c r="R232" s="15">
        <v>0</v>
      </c>
      <c r="S232"/>
      <c r="T232"/>
      <c r="U232" s="11">
        <f t="shared" si="11"/>
        <v>4620</v>
      </c>
      <c r="V232" s="17">
        <f>((G232-G231)*'[1]Z1 values'!C$5*'[1]Z1 values'!$C$10)/'[1]Z1 values'!$C$12</f>
        <v>6.1544311523437489E-3</v>
      </c>
      <c r="W232" s="17">
        <f>((H232-H231)*'[1]Z1 values'!D$5*'[1]Z1 values'!$C$10)/'[1]Z1 values'!$C$12</f>
        <v>2.9702362060546873E-2</v>
      </c>
      <c r="X232" s="17">
        <f>((I232-I231)*'[1]Z1 values'!E$5*'[1]Z1 values'!$C$10)/'[1]Z1 values'!$C$12</f>
        <v>0</v>
      </c>
      <c r="Y232" s="17">
        <f>((J232-J231)*'[1]Z1 values'!F$5*'[1]Z1 values'!$C$10)/'[1]Z1 values'!$C$12</f>
        <v>9.3116455078125007E-2</v>
      </c>
      <c r="Z232" s="18">
        <f t="shared" si="9"/>
        <v>0.12897324829101564</v>
      </c>
      <c r="AA232">
        <f t="shared" si="10"/>
        <v>77</v>
      </c>
    </row>
    <row r="233" spans="1:27" s="13" customFormat="1" x14ac:dyDescent="0.25">
      <c r="A233" s="14" t="s">
        <v>5425</v>
      </c>
      <c r="B233" s="14" t="s">
        <v>116</v>
      </c>
      <c r="C233" s="14">
        <v>297065</v>
      </c>
      <c r="D233" s="15" t="s">
        <v>18267</v>
      </c>
      <c r="E233" s="15" t="s">
        <v>18268</v>
      </c>
      <c r="F233" s="15">
        <v>231</v>
      </c>
      <c r="G233" s="15">
        <v>1036730</v>
      </c>
      <c r="H233" s="15">
        <v>74972892</v>
      </c>
      <c r="I233" s="15">
        <v>184298</v>
      </c>
      <c r="J233" s="15">
        <v>340954</v>
      </c>
      <c r="K233" s="15">
        <v>0</v>
      </c>
      <c r="L233" s="15">
        <v>0</v>
      </c>
      <c r="M233" s="15">
        <v>2960</v>
      </c>
      <c r="N233" s="15">
        <v>324624</v>
      </c>
      <c r="O233" s="15">
        <v>0</v>
      </c>
      <c r="P233" s="15">
        <v>960</v>
      </c>
      <c r="Q233" s="15">
        <v>0</v>
      </c>
      <c r="R233" s="15">
        <v>0</v>
      </c>
      <c r="S233"/>
      <c r="T233"/>
      <c r="U233" s="11">
        <f t="shared" si="11"/>
        <v>4640</v>
      </c>
      <c r="V233" s="17">
        <f>((G233-G232)*'[1]Z1 values'!C$5*'[1]Z1 values'!$C$10)/'[1]Z1 values'!$C$12</f>
        <v>5.7761169433593745E-3</v>
      </c>
      <c r="W233" s="17">
        <f>((H233-H232)*'[1]Z1 values'!D$5*'[1]Z1 values'!$C$10)/'[1]Z1 values'!$C$12</f>
        <v>2.9720214843750002E-2</v>
      </c>
      <c r="X233" s="17">
        <f>((I233-I232)*'[1]Z1 values'!E$5*'[1]Z1 values'!$C$10)/'[1]Z1 values'!$C$12</f>
        <v>0</v>
      </c>
      <c r="Y233" s="17">
        <f>((J233-J232)*'[1]Z1 values'!F$5*'[1]Z1 values'!$C$10)/'[1]Z1 values'!$C$12</f>
        <v>8.2617187499999994E-2</v>
      </c>
      <c r="Z233" s="18">
        <f t="shared" si="9"/>
        <v>0.11811351928710936</v>
      </c>
      <c r="AA233">
        <f t="shared" si="10"/>
        <v>77.333333333333329</v>
      </c>
    </row>
    <row r="234" spans="1:27" s="13" customFormat="1" x14ac:dyDescent="0.25">
      <c r="A234" s="14" t="s">
        <v>5449</v>
      </c>
      <c r="B234" s="14" t="s">
        <v>116</v>
      </c>
      <c r="C234" s="14">
        <v>298345</v>
      </c>
      <c r="D234" s="15" t="s">
        <v>18267</v>
      </c>
      <c r="E234" s="15" t="s">
        <v>18268</v>
      </c>
      <c r="F234" s="15">
        <v>232</v>
      </c>
      <c r="G234" s="15">
        <v>1039702</v>
      </c>
      <c r="H234" s="15">
        <v>75297506</v>
      </c>
      <c r="I234" s="15">
        <v>184298</v>
      </c>
      <c r="J234" s="15">
        <v>341914</v>
      </c>
      <c r="K234" s="15">
        <v>0</v>
      </c>
      <c r="L234" s="15">
        <v>0</v>
      </c>
      <c r="M234" s="15">
        <v>2970</v>
      </c>
      <c r="N234" s="15">
        <v>324614</v>
      </c>
      <c r="O234" s="15">
        <v>0</v>
      </c>
      <c r="P234" s="15">
        <v>960</v>
      </c>
      <c r="Q234" s="15">
        <v>0</v>
      </c>
      <c r="R234" s="15">
        <v>0</v>
      </c>
      <c r="S234"/>
      <c r="T234"/>
      <c r="U234" s="11">
        <f t="shared" si="11"/>
        <v>4660</v>
      </c>
      <c r="V234" s="17">
        <f>((G234-G233)*'[1]Z1 values'!C$5*'[1]Z1 values'!$C$10)/'[1]Z1 values'!$C$12</f>
        <v>5.795617675781249E-3</v>
      </c>
      <c r="W234" s="17">
        <f>((H234-H233)*'[1]Z1 values'!D$5*'[1]Z1 values'!$C$10)/'[1]Z1 values'!$C$12</f>
        <v>2.971929931640625E-2</v>
      </c>
      <c r="X234" s="17">
        <f>((I234-I233)*'[1]Z1 values'!E$5*'[1]Z1 values'!$C$10)/'[1]Z1 values'!$C$12</f>
        <v>0</v>
      </c>
      <c r="Y234" s="17">
        <f>((J234-J233)*'[1]Z1 values'!F$5*'[1]Z1 values'!$C$10)/'[1]Z1 values'!$C$12</f>
        <v>8.2617187499999994E-2</v>
      </c>
      <c r="Z234" s="18">
        <f t="shared" si="9"/>
        <v>0.1181321044921875</v>
      </c>
      <c r="AA234">
        <f t="shared" si="10"/>
        <v>77.666666666666671</v>
      </c>
    </row>
    <row r="235" spans="1:27" s="13" customFormat="1" x14ac:dyDescent="0.25">
      <c r="A235" s="14" t="s">
        <v>5469</v>
      </c>
      <c r="B235" s="14" t="s">
        <v>116</v>
      </c>
      <c r="C235" s="14">
        <v>299625</v>
      </c>
      <c r="D235" s="15" t="s">
        <v>18267</v>
      </c>
      <c r="E235" s="15" t="s">
        <v>18268</v>
      </c>
      <c r="F235" s="15">
        <v>233</v>
      </c>
      <c r="G235" s="15">
        <v>1042674</v>
      </c>
      <c r="H235" s="15">
        <v>75622120</v>
      </c>
      <c r="I235" s="15">
        <v>184298</v>
      </c>
      <c r="J235" s="15">
        <v>343063</v>
      </c>
      <c r="K235" s="15">
        <v>0</v>
      </c>
      <c r="L235" s="15">
        <v>0</v>
      </c>
      <c r="M235" s="15">
        <v>2970</v>
      </c>
      <c r="N235" s="15">
        <v>324614</v>
      </c>
      <c r="O235" s="15">
        <v>0</v>
      </c>
      <c r="P235" s="15">
        <v>1149</v>
      </c>
      <c r="Q235" s="15">
        <v>0</v>
      </c>
      <c r="R235" s="15">
        <v>0</v>
      </c>
      <c r="S235"/>
      <c r="T235"/>
      <c r="U235" s="11">
        <f t="shared" si="11"/>
        <v>4680</v>
      </c>
      <c r="V235" s="17">
        <f>((G235-G234)*'[1]Z1 values'!C$5*'[1]Z1 values'!$C$10)/'[1]Z1 values'!$C$12</f>
        <v>5.795617675781249E-3</v>
      </c>
      <c r="W235" s="17">
        <f>((H235-H234)*'[1]Z1 values'!D$5*'[1]Z1 values'!$C$10)/'[1]Z1 values'!$C$12</f>
        <v>2.971929931640625E-2</v>
      </c>
      <c r="X235" s="17">
        <f>((I235-I234)*'[1]Z1 values'!E$5*'[1]Z1 values'!$C$10)/'[1]Z1 values'!$C$12</f>
        <v>0</v>
      </c>
      <c r="Y235" s="17">
        <f>((J235-J234)*'[1]Z1 values'!F$5*'[1]Z1 values'!$C$10)/'[1]Z1 values'!$C$12</f>
        <v>9.8882446289062509E-2</v>
      </c>
      <c r="Z235" s="18">
        <f t="shared" si="9"/>
        <v>0.13439736328125002</v>
      </c>
      <c r="AA235">
        <f t="shared" si="10"/>
        <v>78</v>
      </c>
    </row>
    <row r="236" spans="1:27" s="13" customFormat="1" x14ac:dyDescent="0.25">
      <c r="A236" s="14" t="s">
        <v>5489</v>
      </c>
      <c r="B236" s="14" t="s">
        <v>116</v>
      </c>
      <c r="C236" s="14">
        <v>300905</v>
      </c>
      <c r="D236" s="15" t="s">
        <v>18267</v>
      </c>
      <c r="E236" s="15" t="s">
        <v>18268</v>
      </c>
      <c r="F236" s="15">
        <v>234</v>
      </c>
      <c r="G236" s="15">
        <v>1045636</v>
      </c>
      <c r="H236" s="15">
        <v>75946744</v>
      </c>
      <c r="I236" s="15">
        <v>184298</v>
      </c>
      <c r="J236" s="15">
        <v>344023</v>
      </c>
      <c r="K236" s="15">
        <v>0</v>
      </c>
      <c r="L236" s="15">
        <v>0</v>
      </c>
      <c r="M236" s="15">
        <v>2960</v>
      </c>
      <c r="N236" s="15">
        <v>324624</v>
      </c>
      <c r="O236" s="15">
        <v>0</v>
      </c>
      <c r="P236" s="15">
        <v>960</v>
      </c>
      <c r="Q236" s="15">
        <v>0</v>
      </c>
      <c r="R236" s="15">
        <v>0</v>
      </c>
      <c r="S236"/>
      <c r="T236"/>
      <c r="U236" s="11">
        <f t="shared" si="11"/>
        <v>4700</v>
      </c>
      <c r="V236" s="17">
        <f>((G236-G235)*'[1]Z1 values'!C$5*'[1]Z1 values'!$C$10)/'[1]Z1 values'!$C$12</f>
        <v>5.7761169433593745E-3</v>
      </c>
      <c r="W236" s="17">
        <f>((H236-H235)*'[1]Z1 values'!D$5*'[1]Z1 values'!$C$10)/'[1]Z1 values'!$C$12</f>
        <v>2.9720214843750002E-2</v>
      </c>
      <c r="X236" s="17">
        <f>((I236-I235)*'[1]Z1 values'!E$5*'[1]Z1 values'!$C$10)/'[1]Z1 values'!$C$12</f>
        <v>0</v>
      </c>
      <c r="Y236" s="17">
        <f>((J236-J235)*'[1]Z1 values'!F$5*'[1]Z1 values'!$C$10)/'[1]Z1 values'!$C$12</f>
        <v>8.2617187499999994E-2</v>
      </c>
      <c r="Z236" s="18">
        <f t="shared" si="9"/>
        <v>0.11811351928710936</v>
      </c>
      <c r="AA236">
        <f t="shared" si="10"/>
        <v>78.333333333333329</v>
      </c>
    </row>
    <row r="237" spans="1:27" s="13" customFormat="1" x14ac:dyDescent="0.25">
      <c r="A237" s="14" t="s">
        <v>5509</v>
      </c>
      <c r="B237" s="14" t="s">
        <v>116</v>
      </c>
      <c r="C237" s="14">
        <v>302185</v>
      </c>
      <c r="D237" s="15" t="s">
        <v>18267</v>
      </c>
      <c r="E237" s="15" t="s">
        <v>18268</v>
      </c>
      <c r="F237" s="15">
        <v>235</v>
      </c>
      <c r="G237" s="15">
        <v>1048608</v>
      </c>
      <c r="H237" s="15">
        <v>76271358</v>
      </c>
      <c r="I237" s="15">
        <v>184298</v>
      </c>
      <c r="J237" s="15">
        <v>344983</v>
      </c>
      <c r="K237" s="15">
        <v>0</v>
      </c>
      <c r="L237" s="15">
        <v>0</v>
      </c>
      <c r="M237" s="15">
        <v>2970</v>
      </c>
      <c r="N237" s="15">
        <v>324614</v>
      </c>
      <c r="O237" s="15">
        <v>0</v>
      </c>
      <c r="P237" s="15">
        <v>960</v>
      </c>
      <c r="Q237" s="15">
        <v>0</v>
      </c>
      <c r="R237" s="15">
        <v>0</v>
      </c>
      <c r="S237"/>
      <c r="T237"/>
      <c r="U237" s="11">
        <f t="shared" si="11"/>
        <v>4720</v>
      </c>
      <c r="V237" s="17">
        <f>((G237-G236)*'[1]Z1 values'!C$5*'[1]Z1 values'!$C$10)/'[1]Z1 values'!$C$12</f>
        <v>5.795617675781249E-3</v>
      </c>
      <c r="W237" s="17">
        <f>((H237-H236)*'[1]Z1 values'!D$5*'[1]Z1 values'!$C$10)/'[1]Z1 values'!$C$12</f>
        <v>2.971929931640625E-2</v>
      </c>
      <c r="X237" s="17">
        <f>((I237-I236)*'[1]Z1 values'!E$5*'[1]Z1 values'!$C$10)/'[1]Z1 values'!$C$12</f>
        <v>0</v>
      </c>
      <c r="Y237" s="17">
        <f>((J237-J236)*'[1]Z1 values'!F$5*'[1]Z1 values'!$C$10)/'[1]Z1 values'!$C$12</f>
        <v>8.2617187499999994E-2</v>
      </c>
      <c r="Z237" s="18">
        <f t="shared" si="9"/>
        <v>0.1181321044921875</v>
      </c>
      <c r="AA237">
        <f t="shared" si="10"/>
        <v>78.666666666666671</v>
      </c>
    </row>
    <row r="238" spans="1:27" s="13" customFormat="1" x14ac:dyDescent="0.25">
      <c r="A238" s="14" t="s">
        <v>5529</v>
      </c>
      <c r="B238" s="14" t="s">
        <v>116</v>
      </c>
      <c r="C238" s="14">
        <v>303465</v>
      </c>
      <c r="D238" s="15" t="s">
        <v>18267</v>
      </c>
      <c r="E238" s="15" t="s">
        <v>18268</v>
      </c>
      <c r="F238" s="15">
        <v>236</v>
      </c>
      <c r="G238" s="15">
        <v>1051580</v>
      </c>
      <c r="H238" s="15">
        <v>76595972</v>
      </c>
      <c r="I238" s="15">
        <v>184298</v>
      </c>
      <c r="J238" s="15">
        <v>345943</v>
      </c>
      <c r="K238" s="15">
        <v>0</v>
      </c>
      <c r="L238" s="15">
        <v>0</v>
      </c>
      <c r="M238" s="15">
        <v>2970</v>
      </c>
      <c r="N238" s="15">
        <v>324614</v>
      </c>
      <c r="O238" s="15">
        <v>0</v>
      </c>
      <c r="P238" s="15">
        <v>960</v>
      </c>
      <c r="Q238" s="15">
        <v>0</v>
      </c>
      <c r="R238" s="15">
        <v>0</v>
      </c>
      <c r="S238"/>
      <c r="T238"/>
      <c r="U238" s="11">
        <f t="shared" si="11"/>
        <v>4740</v>
      </c>
      <c r="V238" s="17">
        <f>((G238-G237)*'[1]Z1 values'!C$5*'[1]Z1 values'!$C$10)/'[1]Z1 values'!$C$12</f>
        <v>5.795617675781249E-3</v>
      </c>
      <c r="W238" s="17">
        <f>((H238-H237)*'[1]Z1 values'!D$5*'[1]Z1 values'!$C$10)/'[1]Z1 values'!$C$12</f>
        <v>2.971929931640625E-2</v>
      </c>
      <c r="X238" s="17">
        <f>((I238-I237)*'[1]Z1 values'!E$5*'[1]Z1 values'!$C$10)/'[1]Z1 values'!$C$12</f>
        <v>0</v>
      </c>
      <c r="Y238" s="17">
        <f>((J238-J237)*'[1]Z1 values'!F$5*'[1]Z1 values'!$C$10)/'[1]Z1 values'!$C$12</f>
        <v>8.2617187499999994E-2</v>
      </c>
      <c r="Z238" s="18">
        <f t="shared" si="9"/>
        <v>0.1181321044921875</v>
      </c>
      <c r="AA238">
        <f t="shared" si="10"/>
        <v>79</v>
      </c>
    </row>
    <row r="239" spans="1:27" s="13" customFormat="1" x14ac:dyDescent="0.25">
      <c r="A239" s="14" t="s">
        <v>5549</v>
      </c>
      <c r="B239" s="14" t="s">
        <v>116</v>
      </c>
      <c r="C239" s="14">
        <v>304745</v>
      </c>
      <c r="D239" s="15" t="s">
        <v>18267</v>
      </c>
      <c r="E239" s="15" t="s">
        <v>18268</v>
      </c>
      <c r="F239" s="15">
        <v>237</v>
      </c>
      <c r="G239" s="15">
        <v>1054536</v>
      </c>
      <c r="H239" s="15">
        <v>76920603</v>
      </c>
      <c r="I239" s="15">
        <v>184298</v>
      </c>
      <c r="J239" s="15">
        <v>346903</v>
      </c>
      <c r="K239" s="15">
        <v>0</v>
      </c>
      <c r="L239" s="15">
        <v>0</v>
      </c>
      <c r="M239" s="15">
        <v>2954</v>
      </c>
      <c r="N239" s="15">
        <v>324631</v>
      </c>
      <c r="O239" s="15">
        <v>0</v>
      </c>
      <c r="P239" s="15">
        <v>960</v>
      </c>
      <c r="Q239" s="15">
        <v>0</v>
      </c>
      <c r="R239" s="15">
        <v>0</v>
      </c>
      <c r="S239"/>
      <c r="T239"/>
      <c r="U239" s="11">
        <f t="shared" si="11"/>
        <v>4760</v>
      </c>
      <c r="V239" s="17">
        <f>((G239-G238)*'[1]Z1 values'!C$5*'[1]Z1 values'!$C$10)/'[1]Z1 values'!$C$12</f>
        <v>5.7644165039062497E-3</v>
      </c>
      <c r="W239" s="17">
        <f>((H239-H238)*'[1]Z1 values'!D$5*'[1]Z1 values'!$C$10)/'[1]Z1 values'!$C$12</f>
        <v>2.9720855712890626E-2</v>
      </c>
      <c r="X239" s="17">
        <f>((I239-I238)*'[1]Z1 values'!E$5*'[1]Z1 values'!$C$10)/'[1]Z1 values'!$C$12</f>
        <v>0</v>
      </c>
      <c r="Y239" s="17">
        <f>((J239-J238)*'[1]Z1 values'!F$5*'[1]Z1 values'!$C$10)/'[1]Z1 values'!$C$12</f>
        <v>8.2617187499999994E-2</v>
      </c>
      <c r="Z239" s="18">
        <f t="shared" si="9"/>
        <v>0.11810245971679686</v>
      </c>
      <c r="AA239">
        <f t="shared" si="10"/>
        <v>79.333333333333329</v>
      </c>
    </row>
    <row r="240" spans="1:27" s="13" customFormat="1" x14ac:dyDescent="0.25">
      <c r="A240" s="14" t="s">
        <v>5569</v>
      </c>
      <c r="B240" s="14" t="s">
        <v>116</v>
      </c>
      <c r="C240" s="14">
        <v>306025</v>
      </c>
      <c r="D240" s="15" t="s">
        <v>18267</v>
      </c>
      <c r="E240" s="15" t="s">
        <v>18268</v>
      </c>
      <c r="F240" s="15">
        <v>238</v>
      </c>
      <c r="G240" s="15">
        <v>1057508</v>
      </c>
      <c r="H240" s="15">
        <v>77245217</v>
      </c>
      <c r="I240" s="15">
        <v>184298</v>
      </c>
      <c r="J240" s="15">
        <v>347863</v>
      </c>
      <c r="K240" s="15">
        <v>0</v>
      </c>
      <c r="L240" s="15">
        <v>0</v>
      </c>
      <c r="M240" s="15">
        <v>2970</v>
      </c>
      <c r="N240" s="15">
        <v>324614</v>
      </c>
      <c r="O240" s="15">
        <v>0</v>
      </c>
      <c r="P240" s="15">
        <v>960</v>
      </c>
      <c r="Q240" s="15">
        <v>0</v>
      </c>
      <c r="R240" s="15">
        <v>0</v>
      </c>
      <c r="S240"/>
      <c r="T240"/>
      <c r="U240" s="11">
        <f t="shared" si="11"/>
        <v>4780</v>
      </c>
      <c r="V240" s="17">
        <f>((G240-G239)*'[1]Z1 values'!C$5*'[1]Z1 values'!$C$10)/'[1]Z1 values'!$C$12</f>
        <v>5.795617675781249E-3</v>
      </c>
      <c r="W240" s="17">
        <f>((H240-H239)*'[1]Z1 values'!D$5*'[1]Z1 values'!$C$10)/'[1]Z1 values'!$C$12</f>
        <v>2.971929931640625E-2</v>
      </c>
      <c r="X240" s="17">
        <f>((I240-I239)*'[1]Z1 values'!E$5*'[1]Z1 values'!$C$10)/'[1]Z1 values'!$C$12</f>
        <v>0</v>
      </c>
      <c r="Y240" s="17">
        <f>((J240-J239)*'[1]Z1 values'!F$5*'[1]Z1 values'!$C$10)/'[1]Z1 values'!$C$12</f>
        <v>8.2617187499999994E-2</v>
      </c>
      <c r="Z240" s="18">
        <f t="shared" si="9"/>
        <v>0.1181321044921875</v>
      </c>
      <c r="AA240">
        <f t="shared" si="10"/>
        <v>79.666666666666671</v>
      </c>
    </row>
    <row r="241" spans="1:27" s="13" customFormat="1" x14ac:dyDescent="0.25">
      <c r="A241" s="14" t="s">
        <v>5595</v>
      </c>
      <c r="B241" s="14" t="s">
        <v>116</v>
      </c>
      <c r="C241" s="14">
        <v>307305</v>
      </c>
      <c r="D241" s="15" t="s">
        <v>18267</v>
      </c>
      <c r="E241" s="15" t="s">
        <v>18268</v>
      </c>
      <c r="F241" s="15">
        <v>239</v>
      </c>
      <c r="G241" s="15">
        <v>1060493</v>
      </c>
      <c r="H241" s="15">
        <v>77569822</v>
      </c>
      <c r="I241" s="15">
        <v>184298</v>
      </c>
      <c r="J241" s="15">
        <v>349585</v>
      </c>
      <c r="K241" s="15">
        <v>0</v>
      </c>
      <c r="L241" s="15">
        <v>0</v>
      </c>
      <c r="M241" s="15">
        <v>2983</v>
      </c>
      <c r="N241" s="15">
        <v>324605</v>
      </c>
      <c r="O241" s="15">
        <v>0</v>
      </c>
      <c r="P241" s="15">
        <v>1722</v>
      </c>
      <c r="Q241" s="15">
        <v>0</v>
      </c>
      <c r="R241" s="15">
        <v>0</v>
      </c>
      <c r="S241"/>
      <c r="T241"/>
      <c r="U241" s="11">
        <f t="shared" si="11"/>
        <v>4800</v>
      </c>
      <c r="V241" s="17">
        <f>((G241-G240)*'[1]Z1 values'!C$5*'[1]Z1 values'!$C$10)/'[1]Z1 values'!$C$12</f>
        <v>5.8209686279296876E-3</v>
      </c>
      <c r="W241" s="17">
        <f>((H241-H240)*'[1]Z1 values'!D$5*'[1]Z1 values'!$C$10)/'[1]Z1 values'!$C$12</f>
        <v>2.971847534179688E-2</v>
      </c>
      <c r="X241" s="17">
        <f>((I241-I240)*'[1]Z1 values'!E$5*'[1]Z1 values'!$C$10)/'[1]Z1 values'!$C$12</f>
        <v>0</v>
      </c>
      <c r="Y241" s="17">
        <f>((J241-J240)*'[1]Z1 values'!F$5*'[1]Z1 values'!$C$10)/'[1]Z1 values'!$C$12</f>
        <v>0.148194580078125</v>
      </c>
      <c r="Z241" s="18">
        <f t="shared" si="9"/>
        <v>0.18373402404785155</v>
      </c>
      <c r="AA241">
        <f t="shared" si="10"/>
        <v>80</v>
      </c>
    </row>
    <row r="242" spans="1:27" s="13" customFormat="1" x14ac:dyDescent="0.25">
      <c r="A242" s="14" t="s">
        <v>5623</v>
      </c>
      <c r="B242" s="14" t="s">
        <v>116</v>
      </c>
      <c r="C242" s="14">
        <v>308585</v>
      </c>
      <c r="D242" s="15" t="s">
        <v>18267</v>
      </c>
      <c r="E242" s="15" t="s">
        <v>18268</v>
      </c>
      <c r="F242" s="15">
        <v>240</v>
      </c>
      <c r="G242" s="15">
        <v>1069248</v>
      </c>
      <c r="H242" s="15">
        <v>77888746</v>
      </c>
      <c r="I242" s="15">
        <v>187235</v>
      </c>
      <c r="J242" s="15">
        <v>352972</v>
      </c>
      <c r="K242" s="15">
        <v>0</v>
      </c>
      <c r="L242" s="15">
        <v>0</v>
      </c>
      <c r="M242" s="15">
        <v>8753</v>
      </c>
      <c r="N242" s="15">
        <v>318924</v>
      </c>
      <c r="O242" s="15">
        <v>2937</v>
      </c>
      <c r="P242" s="15">
        <v>3387</v>
      </c>
      <c r="Q242" s="15">
        <v>0</v>
      </c>
      <c r="R242" s="15">
        <v>0</v>
      </c>
      <c r="S242"/>
      <c r="T242"/>
      <c r="U242" s="11">
        <f t="shared" si="11"/>
        <v>4820</v>
      </c>
      <c r="V242" s="17">
        <f>((G242-G241)*'[1]Z1 values'!C$5*'[1]Z1 values'!$C$10)/'[1]Z1 values'!$C$12</f>
        <v>1.7072891235351561E-2</v>
      </c>
      <c r="W242" s="17">
        <f>((H242-H241)*'[1]Z1 values'!D$5*'[1]Z1 values'!$C$10)/'[1]Z1 values'!$C$12</f>
        <v>2.9198364257812505E-2</v>
      </c>
      <c r="X242" s="17">
        <f>((I242-I241)*'[1]Z1 values'!E$5*'[1]Z1 values'!$C$10)/'[1]Z1 values'!$C$12</f>
        <v>0.23393463134765624</v>
      </c>
      <c r="Y242" s="17">
        <f>((J242-J241)*'[1]Z1 values'!F$5*'[1]Z1 values'!$C$10)/'[1]Z1 values'!$C$12</f>
        <v>0.2914837646484375</v>
      </c>
      <c r="Z242" s="18">
        <f t="shared" si="9"/>
        <v>0.57168965148925777</v>
      </c>
      <c r="AA242">
        <f t="shared" si="10"/>
        <v>80.333333333333329</v>
      </c>
    </row>
    <row r="243" spans="1:27" s="13" customFormat="1" x14ac:dyDescent="0.25">
      <c r="A243" s="14" t="s">
        <v>5643</v>
      </c>
      <c r="B243" s="14" t="s">
        <v>116</v>
      </c>
      <c r="C243" s="14">
        <v>309865</v>
      </c>
      <c r="D243" s="15" t="s">
        <v>18267</v>
      </c>
      <c r="E243" s="15" t="s">
        <v>18268</v>
      </c>
      <c r="F243" s="15">
        <v>241</v>
      </c>
      <c r="G243" s="15">
        <v>1072364</v>
      </c>
      <c r="H243" s="15">
        <v>78213308</v>
      </c>
      <c r="I243" s="15">
        <v>187235</v>
      </c>
      <c r="J243" s="15">
        <v>353932</v>
      </c>
      <c r="K243" s="15">
        <v>0</v>
      </c>
      <c r="L243" s="15">
        <v>0</v>
      </c>
      <c r="M243" s="15">
        <v>3115</v>
      </c>
      <c r="N243" s="15">
        <v>324562</v>
      </c>
      <c r="O243" s="15">
        <v>0</v>
      </c>
      <c r="P243" s="15">
        <v>960</v>
      </c>
      <c r="Q243" s="15">
        <v>0</v>
      </c>
      <c r="R243" s="15">
        <v>0</v>
      </c>
      <c r="S243"/>
      <c r="T243"/>
      <c r="U243" s="11">
        <f t="shared" si="11"/>
        <v>4840</v>
      </c>
      <c r="V243" s="17">
        <f>((G243-G242)*'[1]Z1 values'!C$5*'[1]Z1 values'!$C$10)/'[1]Z1 values'!$C$12</f>
        <v>6.0764282226562494E-3</v>
      </c>
      <c r="W243" s="17">
        <f>((H243-H242)*'[1]Z1 values'!D$5*'[1]Z1 values'!$C$10)/'[1]Z1 values'!$C$12</f>
        <v>2.9714538574218751E-2</v>
      </c>
      <c r="X243" s="17">
        <f>((I243-I242)*'[1]Z1 values'!E$5*'[1]Z1 values'!$C$10)/'[1]Z1 values'!$C$12</f>
        <v>0</v>
      </c>
      <c r="Y243" s="17">
        <f>((J243-J242)*'[1]Z1 values'!F$5*'[1]Z1 values'!$C$10)/'[1]Z1 values'!$C$12</f>
        <v>8.2617187499999994E-2</v>
      </c>
      <c r="Z243" s="18">
        <f t="shared" si="9"/>
        <v>0.118408154296875</v>
      </c>
      <c r="AA243">
        <f t="shared" si="10"/>
        <v>80.666666666666671</v>
      </c>
    </row>
    <row r="244" spans="1:27" s="13" customFormat="1" x14ac:dyDescent="0.25">
      <c r="A244" s="14" t="s">
        <v>5663</v>
      </c>
      <c r="B244" s="14" t="s">
        <v>116</v>
      </c>
      <c r="C244" s="14">
        <v>311145</v>
      </c>
      <c r="D244" s="15" t="s">
        <v>18267</v>
      </c>
      <c r="E244" s="15" t="s">
        <v>18268</v>
      </c>
      <c r="F244" s="15">
        <v>242</v>
      </c>
      <c r="G244" s="15">
        <v>1075452</v>
      </c>
      <c r="H244" s="15">
        <v>78537899</v>
      </c>
      <c r="I244" s="15">
        <v>187235</v>
      </c>
      <c r="J244" s="15">
        <v>354892</v>
      </c>
      <c r="K244" s="15">
        <v>0</v>
      </c>
      <c r="L244" s="15">
        <v>0</v>
      </c>
      <c r="M244" s="15">
        <v>3087</v>
      </c>
      <c r="N244" s="15">
        <v>324591</v>
      </c>
      <c r="O244" s="15">
        <v>0</v>
      </c>
      <c r="P244" s="15">
        <v>960</v>
      </c>
      <c r="Q244" s="15">
        <v>0</v>
      </c>
      <c r="R244" s="15">
        <v>0</v>
      </c>
      <c r="S244"/>
      <c r="T244"/>
      <c r="U244" s="11">
        <f t="shared" si="11"/>
        <v>4860</v>
      </c>
      <c r="V244" s="17">
        <f>((G244-G243)*'[1]Z1 values'!C$5*'[1]Z1 values'!$C$10)/'[1]Z1 values'!$C$12</f>
        <v>6.0218261718749996E-3</v>
      </c>
      <c r="W244" s="17">
        <f>((H244-H243)*'[1]Z1 values'!D$5*'[1]Z1 values'!$C$10)/'[1]Z1 values'!$C$12</f>
        <v>2.9717193603515622E-2</v>
      </c>
      <c r="X244" s="17">
        <f>((I244-I243)*'[1]Z1 values'!E$5*'[1]Z1 values'!$C$10)/'[1]Z1 values'!$C$12</f>
        <v>0</v>
      </c>
      <c r="Y244" s="17">
        <f>((J244-J243)*'[1]Z1 values'!F$5*'[1]Z1 values'!$C$10)/'[1]Z1 values'!$C$12</f>
        <v>8.2617187499999994E-2</v>
      </c>
      <c r="Z244" s="18">
        <f t="shared" si="9"/>
        <v>0.11835620727539062</v>
      </c>
      <c r="AA244">
        <f t="shared" si="10"/>
        <v>81</v>
      </c>
    </row>
    <row r="245" spans="1:27" s="13" customFormat="1" x14ac:dyDescent="0.25">
      <c r="A245" s="14" t="s">
        <v>5687</v>
      </c>
      <c r="B245" s="14" t="s">
        <v>116</v>
      </c>
      <c r="C245" s="14">
        <v>312425</v>
      </c>
      <c r="D245" s="15" t="s">
        <v>18267</v>
      </c>
      <c r="E245" s="15" t="s">
        <v>18268</v>
      </c>
      <c r="F245" s="15">
        <v>243</v>
      </c>
      <c r="G245" s="15">
        <v>1081540</v>
      </c>
      <c r="H245" s="15">
        <v>78859481</v>
      </c>
      <c r="I245" s="15">
        <v>188732</v>
      </c>
      <c r="J245" s="15">
        <v>356755</v>
      </c>
      <c r="K245" s="15">
        <v>0</v>
      </c>
      <c r="L245" s="15">
        <v>0</v>
      </c>
      <c r="M245" s="15">
        <v>6087</v>
      </c>
      <c r="N245" s="15">
        <v>321582</v>
      </c>
      <c r="O245" s="15">
        <v>1497</v>
      </c>
      <c r="P245" s="15">
        <v>1863</v>
      </c>
      <c r="Q245" s="15">
        <v>0</v>
      </c>
      <c r="R245" s="15">
        <v>0</v>
      </c>
      <c r="S245"/>
      <c r="T245"/>
      <c r="U245" s="11">
        <f t="shared" si="11"/>
        <v>4880</v>
      </c>
      <c r="V245" s="17">
        <f>((G245-G244)*'[1]Z1 values'!C$5*'[1]Z1 values'!$C$10)/'[1]Z1 values'!$C$12</f>
        <v>1.1872045898437499E-2</v>
      </c>
      <c r="W245" s="17">
        <f>((H245-H244)*'[1]Z1 values'!D$5*'[1]Z1 values'!$C$10)/'[1]Z1 values'!$C$12</f>
        <v>2.9441711425781253E-2</v>
      </c>
      <c r="X245" s="17">
        <f>((I245-I244)*'[1]Z1 values'!E$5*'[1]Z1 values'!$C$10)/'[1]Z1 values'!$C$12</f>
        <v>0.11923736572265624</v>
      </c>
      <c r="Y245" s="17">
        <f>((J245-J244)*'[1]Z1 values'!F$5*'[1]Z1 values'!$C$10)/'[1]Z1 values'!$C$12</f>
        <v>0.16032897949218752</v>
      </c>
      <c r="Z245" s="18">
        <f t="shared" si="9"/>
        <v>0.32088010253906252</v>
      </c>
      <c r="AA245">
        <f t="shared" si="10"/>
        <v>81.333333333333329</v>
      </c>
    </row>
    <row r="246" spans="1:27" s="13" customFormat="1" x14ac:dyDescent="0.25">
      <c r="A246" s="14" t="s">
        <v>5707</v>
      </c>
      <c r="B246" s="14" t="s">
        <v>116</v>
      </c>
      <c r="C246" s="14">
        <v>313705</v>
      </c>
      <c r="D246" s="15" t="s">
        <v>18267</v>
      </c>
      <c r="E246" s="15" t="s">
        <v>18268</v>
      </c>
      <c r="F246" s="15">
        <v>244</v>
      </c>
      <c r="G246" s="15">
        <v>1084696</v>
      </c>
      <c r="H246" s="15">
        <v>79183912</v>
      </c>
      <c r="I246" s="15">
        <v>188732</v>
      </c>
      <c r="J246" s="15">
        <v>358032</v>
      </c>
      <c r="K246" s="15">
        <v>0</v>
      </c>
      <c r="L246" s="15">
        <v>0</v>
      </c>
      <c r="M246" s="15">
        <v>3154</v>
      </c>
      <c r="N246" s="15">
        <v>324431</v>
      </c>
      <c r="O246" s="15">
        <v>0</v>
      </c>
      <c r="P246" s="15">
        <v>1277</v>
      </c>
      <c r="Q246" s="15">
        <v>0</v>
      </c>
      <c r="R246" s="15">
        <v>0</v>
      </c>
      <c r="S246"/>
      <c r="T246"/>
      <c r="U246" s="11">
        <f t="shared" si="11"/>
        <v>4900</v>
      </c>
      <c r="V246" s="17">
        <f>((G246-G245)*'[1]Z1 values'!C$5*'[1]Z1 values'!$C$10)/'[1]Z1 values'!$C$12</f>
        <v>6.1544311523437489E-3</v>
      </c>
      <c r="W246" s="17">
        <f>((H246-H245)*'[1]Z1 values'!D$5*'[1]Z1 values'!$C$10)/'[1]Z1 values'!$C$12</f>
        <v>2.9702545166015625E-2</v>
      </c>
      <c r="X246" s="17">
        <f>((I246-I245)*'[1]Z1 values'!E$5*'[1]Z1 values'!$C$10)/'[1]Z1 values'!$C$12</f>
        <v>0</v>
      </c>
      <c r="Y246" s="17">
        <f>((J246-J245)*'[1]Z1 values'!F$5*'[1]Z1 values'!$C$10)/'[1]Z1 values'!$C$12</f>
        <v>0.10989807128906251</v>
      </c>
      <c r="Z246" s="18">
        <f t="shared" si="9"/>
        <v>0.14575504760742189</v>
      </c>
      <c r="AA246">
        <f t="shared" si="10"/>
        <v>81.666666666666671</v>
      </c>
    </row>
    <row r="247" spans="1:27" s="13" customFormat="1" x14ac:dyDescent="0.25">
      <c r="A247" s="14" t="s">
        <v>5727</v>
      </c>
      <c r="B247" s="14" t="s">
        <v>116</v>
      </c>
      <c r="C247" s="14">
        <v>314985</v>
      </c>
      <c r="D247" s="15" t="s">
        <v>18267</v>
      </c>
      <c r="E247" s="15" t="s">
        <v>18268</v>
      </c>
      <c r="F247" s="15">
        <v>245</v>
      </c>
      <c r="G247" s="15">
        <v>1087675</v>
      </c>
      <c r="H247" s="15">
        <v>79508519</v>
      </c>
      <c r="I247" s="15">
        <v>188732</v>
      </c>
      <c r="J247" s="15">
        <v>358992</v>
      </c>
      <c r="K247" s="15">
        <v>0</v>
      </c>
      <c r="L247" s="15">
        <v>0</v>
      </c>
      <c r="M247" s="15">
        <v>2978</v>
      </c>
      <c r="N247" s="15">
        <v>324607</v>
      </c>
      <c r="O247" s="15">
        <v>0</v>
      </c>
      <c r="P247" s="15">
        <v>960</v>
      </c>
      <c r="Q247" s="15">
        <v>0</v>
      </c>
      <c r="R247" s="15">
        <v>0</v>
      </c>
      <c r="S247"/>
      <c r="T247"/>
      <c r="U247" s="11">
        <f t="shared" si="11"/>
        <v>4920</v>
      </c>
      <c r="V247" s="17">
        <f>((G247-G246)*'[1]Z1 values'!C$5*'[1]Z1 values'!$C$10)/'[1]Z1 values'!$C$12</f>
        <v>5.8092681884765619E-3</v>
      </c>
      <c r="W247" s="17">
        <f>((H247-H246)*'[1]Z1 values'!D$5*'[1]Z1 values'!$C$10)/'[1]Z1 values'!$C$12</f>
        <v>2.9718658447265629E-2</v>
      </c>
      <c r="X247" s="17">
        <f>((I247-I246)*'[1]Z1 values'!E$5*'[1]Z1 values'!$C$10)/'[1]Z1 values'!$C$12</f>
        <v>0</v>
      </c>
      <c r="Y247" s="17">
        <f>((J247-J246)*'[1]Z1 values'!F$5*'[1]Z1 values'!$C$10)/'[1]Z1 values'!$C$12</f>
        <v>8.2617187499999994E-2</v>
      </c>
      <c r="Z247" s="18">
        <f t="shared" si="9"/>
        <v>0.11814511413574219</v>
      </c>
      <c r="AA247">
        <f t="shared" si="10"/>
        <v>82</v>
      </c>
    </row>
    <row r="248" spans="1:27" s="13" customFormat="1" x14ac:dyDescent="0.25">
      <c r="A248" s="14" t="s">
        <v>5753</v>
      </c>
      <c r="B248" s="14" t="s">
        <v>116</v>
      </c>
      <c r="C248" s="14">
        <v>316265</v>
      </c>
      <c r="D248" s="15" t="s">
        <v>18267</v>
      </c>
      <c r="E248" s="15" t="s">
        <v>18268</v>
      </c>
      <c r="F248" s="15">
        <v>246</v>
      </c>
      <c r="G248" s="15">
        <v>1090788</v>
      </c>
      <c r="H248" s="15">
        <v>79832993</v>
      </c>
      <c r="I248" s="15">
        <v>188732</v>
      </c>
      <c r="J248" s="15">
        <v>360054</v>
      </c>
      <c r="K248" s="15">
        <v>0</v>
      </c>
      <c r="L248" s="15">
        <v>0</v>
      </c>
      <c r="M248" s="15">
        <v>3112</v>
      </c>
      <c r="N248" s="15">
        <v>324474</v>
      </c>
      <c r="O248" s="15">
        <v>0</v>
      </c>
      <c r="P248" s="15">
        <v>1062</v>
      </c>
      <c r="Q248" s="15">
        <v>0</v>
      </c>
      <c r="R248" s="15">
        <v>0</v>
      </c>
      <c r="S248"/>
      <c r="T248"/>
      <c r="U248" s="11">
        <f t="shared" si="11"/>
        <v>4940</v>
      </c>
      <c r="V248" s="17">
        <f>((G248-G247)*'[1]Z1 values'!C$5*'[1]Z1 values'!$C$10)/'[1]Z1 values'!$C$12</f>
        <v>6.070578002929687E-3</v>
      </c>
      <c r="W248" s="17">
        <f>((H248-H247)*'[1]Z1 values'!D$5*'[1]Z1 values'!$C$10)/'[1]Z1 values'!$C$12</f>
        <v>2.9706481933593754E-2</v>
      </c>
      <c r="X248" s="17">
        <f>((I248-I247)*'[1]Z1 values'!E$5*'[1]Z1 values'!$C$10)/'[1]Z1 values'!$C$12</f>
        <v>0</v>
      </c>
      <c r="Y248" s="17">
        <f>((J248-J247)*'[1]Z1 values'!F$5*'[1]Z1 values'!$C$10)/'[1]Z1 values'!$C$12</f>
        <v>9.1395263671875004E-2</v>
      </c>
      <c r="Z248" s="18">
        <f t="shared" si="9"/>
        <v>0.12717232360839845</v>
      </c>
      <c r="AA248">
        <f t="shared" si="10"/>
        <v>82.333333333333329</v>
      </c>
    </row>
    <row r="249" spans="1:27" s="13" customFormat="1" x14ac:dyDescent="0.25">
      <c r="A249" s="14" t="s">
        <v>5773</v>
      </c>
      <c r="B249" s="14" t="s">
        <v>116</v>
      </c>
      <c r="C249" s="14">
        <v>317545</v>
      </c>
      <c r="D249" s="15" t="s">
        <v>18267</v>
      </c>
      <c r="E249" s="15" t="s">
        <v>18268</v>
      </c>
      <c r="F249" s="15">
        <v>247</v>
      </c>
      <c r="G249" s="15">
        <v>1093767</v>
      </c>
      <c r="H249" s="15">
        <v>80157600</v>
      </c>
      <c r="I249" s="15">
        <v>188732</v>
      </c>
      <c r="J249" s="15">
        <v>361014</v>
      </c>
      <c r="K249" s="15">
        <v>0</v>
      </c>
      <c r="L249" s="15">
        <v>0</v>
      </c>
      <c r="M249" s="15">
        <v>2978</v>
      </c>
      <c r="N249" s="15">
        <v>324607</v>
      </c>
      <c r="O249" s="15">
        <v>0</v>
      </c>
      <c r="P249" s="15">
        <v>960</v>
      </c>
      <c r="Q249" s="15">
        <v>0</v>
      </c>
      <c r="R249" s="15">
        <v>0</v>
      </c>
      <c r="S249"/>
      <c r="T249"/>
      <c r="U249" s="11">
        <f t="shared" si="11"/>
        <v>4960</v>
      </c>
      <c r="V249" s="17">
        <f>((G249-G248)*'[1]Z1 values'!C$5*'[1]Z1 values'!$C$10)/'[1]Z1 values'!$C$12</f>
        <v>5.8092681884765619E-3</v>
      </c>
      <c r="W249" s="17">
        <f>((H249-H248)*'[1]Z1 values'!D$5*'[1]Z1 values'!$C$10)/'[1]Z1 values'!$C$12</f>
        <v>2.9718658447265629E-2</v>
      </c>
      <c r="X249" s="17">
        <f>((I249-I248)*'[1]Z1 values'!E$5*'[1]Z1 values'!$C$10)/'[1]Z1 values'!$C$12</f>
        <v>0</v>
      </c>
      <c r="Y249" s="17">
        <f>((J249-J248)*'[1]Z1 values'!F$5*'[1]Z1 values'!$C$10)/'[1]Z1 values'!$C$12</f>
        <v>8.2617187499999994E-2</v>
      </c>
      <c r="Z249" s="18">
        <f t="shared" si="9"/>
        <v>0.11814511413574219</v>
      </c>
      <c r="AA249">
        <f t="shared" si="10"/>
        <v>82.666666666666671</v>
      </c>
    </row>
    <row r="250" spans="1:27" s="13" customFormat="1" x14ac:dyDescent="0.25">
      <c r="A250" s="14" t="s">
        <v>5793</v>
      </c>
      <c r="B250" s="14" t="s">
        <v>116</v>
      </c>
      <c r="C250" s="14">
        <v>318825</v>
      </c>
      <c r="D250" s="15" t="s">
        <v>18267</v>
      </c>
      <c r="E250" s="15" t="s">
        <v>18268</v>
      </c>
      <c r="F250" s="15">
        <v>248</v>
      </c>
      <c r="G250" s="15">
        <v>1096735</v>
      </c>
      <c r="H250" s="15">
        <v>80482277</v>
      </c>
      <c r="I250" s="15">
        <v>188732</v>
      </c>
      <c r="J250" s="15">
        <v>361974</v>
      </c>
      <c r="K250" s="15">
        <v>0</v>
      </c>
      <c r="L250" s="15">
        <v>0</v>
      </c>
      <c r="M250" s="15">
        <v>2967</v>
      </c>
      <c r="N250" s="15">
        <v>324677</v>
      </c>
      <c r="O250" s="15">
        <v>0</v>
      </c>
      <c r="P250" s="15">
        <v>960</v>
      </c>
      <c r="Q250" s="15">
        <v>0</v>
      </c>
      <c r="R250" s="15">
        <v>0</v>
      </c>
      <c r="S250"/>
      <c r="T250"/>
      <c r="U250" s="11">
        <f t="shared" si="11"/>
        <v>4980</v>
      </c>
      <c r="V250" s="17">
        <f>((G250-G249)*'[1]Z1 values'!C$5*'[1]Z1 values'!$C$10)/'[1]Z1 values'!$C$12</f>
        <v>5.7878173828124994E-3</v>
      </c>
      <c r="W250" s="17">
        <f>((H250-H249)*'[1]Z1 values'!D$5*'[1]Z1 values'!$C$10)/'[1]Z1 values'!$C$12</f>
        <v>2.9725067138671873E-2</v>
      </c>
      <c r="X250" s="17">
        <f>((I250-I249)*'[1]Z1 values'!E$5*'[1]Z1 values'!$C$10)/'[1]Z1 values'!$C$12</f>
        <v>0</v>
      </c>
      <c r="Y250" s="17">
        <f>((J250-J249)*'[1]Z1 values'!F$5*'[1]Z1 values'!$C$10)/'[1]Z1 values'!$C$12</f>
        <v>8.2617187499999994E-2</v>
      </c>
      <c r="Z250" s="18">
        <f t="shared" si="9"/>
        <v>0.11813007202148437</v>
      </c>
      <c r="AA250">
        <f t="shared" si="10"/>
        <v>83</v>
      </c>
    </row>
    <row r="251" spans="1:27" s="13" customFormat="1" x14ac:dyDescent="0.25">
      <c r="A251" s="14" t="s">
        <v>5813</v>
      </c>
      <c r="B251" s="14" t="s">
        <v>116</v>
      </c>
      <c r="C251" s="14">
        <v>320105</v>
      </c>
      <c r="D251" s="15" t="s">
        <v>18267</v>
      </c>
      <c r="E251" s="15" t="s">
        <v>18268</v>
      </c>
      <c r="F251" s="15">
        <v>249</v>
      </c>
      <c r="G251" s="15">
        <v>1099682</v>
      </c>
      <c r="H251" s="15">
        <v>80807001</v>
      </c>
      <c r="I251" s="15">
        <v>188732</v>
      </c>
      <c r="J251" s="15">
        <v>362934</v>
      </c>
      <c r="K251" s="15">
        <v>0</v>
      </c>
      <c r="L251" s="15">
        <v>0</v>
      </c>
      <c r="M251" s="15">
        <v>2946</v>
      </c>
      <c r="N251" s="15">
        <v>324724</v>
      </c>
      <c r="O251" s="15">
        <v>0</v>
      </c>
      <c r="P251" s="15">
        <v>960</v>
      </c>
      <c r="Q251" s="15">
        <v>0</v>
      </c>
      <c r="R251" s="15">
        <v>0</v>
      </c>
      <c r="S251"/>
      <c r="T251"/>
      <c r="U251" s="11">
        <f t="shared" si="11"/>
        <v>5000</v>
      </c>
      <c r="V251" s="17">
        <f>((G251-G250)*'[1]Z1 values'!C$5*'[1]Z1 values'!$C$10)/'[1]Z1 values'!$C$12</f>
        <v>5.7468658447265624E-3</v>
      </c>
      <c r="W251" s="17">
        <f>((H251-H250)*'[1]Z1 values'!D$5*'[1]Z1 values'!$C$10)/'[1]Z1 values'!$C$12</f>
        <v>2.9729370117187504E-2</v>
      </c>
      <c r="X251" s="17">
        <f>((I251-I250)*'[1]Z1 values'!E$5*'[1]Z1 values'!$C$10)/'[1]Z1 values'!$C$12</f>
        <v>0</v>
      </c>
      <c r="Y251" s="17">
        <f>((J251-J250)*'[1]Z1 values'!F$5*'[1]Z1 values'!$C$10)/'[1]Z1 values'!$C$12</f>
        <v>8.2617187499999994E-2</v>
      </c>
      <c r="Z251" s="18">
        <f t="shared" si="9"/>
        <v>0.11809342346191407</v>
      </c>
      <c r="AA251">
        <f t="shared" si="10"/>
        <v>83.333333333333329</v>
      </c>
    </row>
    <row r="252" spans="1:27" s="13" customFormat="1" x14ac:dyDescent="0.25">
      <c r="A252" s="14" t="s">
        <v>5834</v>
      </c>
      <c r="B252" s="14" t="s">
        <v>116</v>
      </c>
      <c r="C252" s="14">
        <v>321385</v>
      </c>
      <c r="D252" s="15" t="s">
        <v>18267</v>
      </c>
      <c r="E252" s="15" t="s">
        <v>18268</v>
      </c>
      <c r="F252" s="15">
        <v>250</v>
      </c>
      <c r="G252" s="15">
        <v>1102647</v>
      </c>
      <c r="H252" s="15">
        <v>81131706</v>
      </c>
      <c r="I252" s="15">
        <v>188732</v>
      </c>
      <c r="J252" s="15">
        <v>364083</v>
      </c>
      <c r="K252" s="15">
        <v>0</v>
      </c>
      <c r="L252" s="15">
        <v>0</v>
      </c>
      <c r="M252" s="15">
        <v>2964</v>
      </c>
      <c r="N252" s="15">
        <v>324705</v>
      </c>
      <c r="O252" s="15">
        <v>0</v>
      </c>
      <c r="P252" s="15">
        <v>1149</v>
      </c>
      <c r="Q252" s="15">
        <v>0</v>
      </c>
      <c r="R252" s="15">
        <v>0</v>
      </c>
      <c r="S252"/>
      <c r="T252"/>
      <c r="U252" s="11">
        <f t="shared" si="11"/>
        <v>5020</v>
      </c>
      <c r="V252" s="17">
        <f>((G252-G251)*'[1]Z1 values'!C$5*'[1]Z1 values'!$C$10)/'[1]Z1 values'!$C$12</f>
        <v>5.781967163085937E-3</v>
      </c>
      <c r="W252" s="17">
        <f>((H252-H251)*'[1]Z1 values'!D$5*'[1]Z1 values'!$C$10)/'[1]Z1 values'!$C$12</f>
        <v>2.9727630615234379E-2</v>
      </c>
      <c r="X252" s="17">
        <f>((I252-I251)*'[1]Z1 values'!E$5*'[1]Z1 values'!$C$10)/'[1]Z1 values'!$C$12</f>
        <v>0</v>
      </c>
      <c r="Y252" s="17">
        <f>((J252-J251)*'[1]Z1 values'!F$5*'[1]Z1 values'!$C$10)/'[1]Z1 values'!$C$12</f>
        <v>9.8882446289062509E-2</v>
      </c>
      <c r="Z252" s="18">
        <f t="shared" si="9"/>
        <v>0.13439204406738281</v>
      </c>
      <c r="AA252">
        <f t="shared" si="10"/>
        <v>83.666666666666671</v>
      </c>
    </row>
    <row r="253" spans="1:27" s="13" customFormat="1" x14ac:dyDescent="0.25">
      <c r="A253" s="14" t="s">
        <v>5854</v>
      </c>
      <c r="B253" s="14" t="s">
        <v>116</v>
      </c>
      <c r="C253" s="14">
        <v>322665</v>
      </c>
      <c r="D253" s="15" t="s">
        <v>18267</v>
      </c>
      <c r="E253" s="15" t="s">
        <v>18268</v>
      </c>
      <c r="F253" s="15">
        <v>251</v>
      </c>
      <c r="G253" s="15">
        <v>1105616</v>
      </c>
      <c r="H253" s="15">
        <v>81456407</v>
      </c>
      <c r="I253" s="15">
        <v>188732</v>
      </c>
      <c r="J253" s="15">
        <v>365043</v>
      </c>
      <c r="K253" s="15">
        <v>0</v>
      </c>
      <c r="L253" s="15">
        <v>0</v>
      </c>
      <c r="M253" s="15">
        <v>2968</v>
      </c>
      <c r="N253" s="15">
        <v>324701</v>
      </c>
      <c r="O253" s="15">
        <v>0</v>
      </c>
      <c r="P253" s="15">
        <v>960</v>
      </c>
      <c r="Q253" s="15">
        <v>0</v>
      </c>
      <c r="R253" s="15">
        <v>0</v>
      </c>
      <c r="S253"/>
      <c r="T253"/>
      <c r="U253" s="11">
        <f t="shared" si="11"/>
        <v>5040</v>
      </c>
      <c r="V253" s="17">
        <f>((G253-G252)*'[1]Z1 values'!C$5*'[1]Z1 values'!$C$10)/'[1]Z1 values'!$C$12</f>
        <v>5.7897674560546866E-3</v>
      </c>
      <c r="W253" s="17">
        <f>((H253-H252)*'[1]Z1 values'!D$5*'[1]Z1 values'!$C$10)/'[1]Z1 values'!$C$12</f>
        <v>2.9727264404296877E-2</v>
      </c>
      <c r="X253" s="17">
        <f>((I253-I252)*'[1]Z1 values'!E$5*'[1]Z1 values'!$C$10)/'[1]Z1 values'!$C$12</f>
        <v>0</v>
      </c>
      <c r="Y253" s="17">
        <f>((J253-J252)*'[1]Z1 values'!F$5*'[1]Z1 values'!$C$10)/'[1]Z1 values'!$C$12</f>
        <v>8.2617187499999994E-2</v>
      </c>
      <c r="Z253" s="18">
        <f t="shared" si="9"/>
        <v>0.11813421936035157</v>
      </c>
      <c r="AA253">
        <f t="shared" si="10"/>
        <v>84</v>
      </c>
    </row>
    <row r="254" spans="1:27" s="13" customFormat="1" x14ac:dyDescent="0.25">
      <c r="A254" s="14" t="s">
        <v>5880</v>
      </c>
      <c r="B254" s="14" t="s">
        <v>116</v>
      </c>
      <c r="C254" s="14">
        <v>323945</v>
      </c>
      <c r="D254" s="15" t="s">
        <v>18267</v>
      </c>
      <c r="E254" s="15" t="s">
        <v>18268</v>
      </c>
      <c r="F254" s="15">
        <v>252</v>
      </c>
      <c r="G254" s="15">
        <v>1108563</v>
      </c>
      <c r="H254" s="15">
        <v>81781131</v>
      </c>
      <c r="I254" s="15">
        <v>188732</v>
      </c>
      <c r="J254" s="15">
        <v>366003</v>
      </c>
      <c r="K254" s="15">
        <v>0</v>
      </c>
      <c r="L254" s="15">
        <v>0</v>
      </c>
      <c r="M254" s="15">
        <v>2946</v>
      </c>
      <c r="N254" s="15">
        <v>324724</v>
      </c>
      <c r="O254" s="15">
        <v>0</v>
      </c>
      <c r="P254" s="15">
        <v>960</v>
      </c>
      <c r="Q254" s="15">
        <v>0</v>
      </c>
      <c r="R254" s="15">
        <v>0</v>
      </c>
      <c r="S254"/>
      <c r="T254"/>
      <c r="U254" s="11">
        <f t="shared" si="11"/>
        <v>5060</v>
      </c>
      <c r="V254" s="17">
        <f>((G254-G253)*'[1]Z1 values'!C$5*'[1]Z1 values'!$C$10)/'[1]Z1 values'!$C$12</f>
        <v>5.7468658447265624E-3</v>
      </c>
      <c r="W254" s="17">
        <f>((H254-H253)*'[1]Z1 values'!D$5*'[1]Z1 values'!$C$10)/'[1]Z1 values'!$C$12</f>
        <v>2.9729370117187504E-2</v>
      </c>
      <c r="X254" s="17">
        <f>((I254-I253)*'[1]Z1 values'!E$5*'[1]Z1 values'!$C$10)/'[1]Z1 values'!$C$12</f>
        <v>0</v>
      </c>
      <c r="Y254" s="17">
        <f>((J254-J253)*'[1]Z1 values'!F$5*'[1]Z1 values'!$C$10)/'[1]Z1 values'!$C$12</f>
        <v>8.2617187499999994E-2</v>
      </c>
      <c r="Z254" s="18">
        <f t="shared" si="9"/>
        <v>0.11809342346191407</v>
      </c>
      <c r="AA254">
        <f t="shared" si="10"/>
        <v>84.333333333333329</v>
      </c>
    </row>
    <row r="255" spans="1:27" s="13" customFormat="1" x14ac:dyDescent="0.25">
      <c r="A255" s="14" t="s">
        <v>5900</v>
      </c>
      <c r="B255" s="14" t="s">
        <v>116</v>
      </c>
      <c r="C255" s="14">
        <v>325225</v>
      </c>
      <c r="D255" s="15" t="s">
        <v>18267</v>
      </c>
      <c r="E255" s="15" t="s">
        <v>18268</v>
      </c>
      <c r="F255" s="15">
        <v>253</v>
      </c>
      <c r="G255" s="15">
        <v>1111526</v>
      </c>
      <c r="H255" s="15">
        <v>82105838</v>
      </c>
      <c r="I255" s="15">
        <v>188732</v>
      </c>
      <c r="J255" s="15">
        <v>366963</v>
      </c>
      <c r="K255" s="15">
        <v>0</v>
      </c>
      <c r="L255" s="15">
        <v>0</v>
      </c>
      <c r="M255" s="15">
        <v>2962</v>
      </c>
      <c r="N255" s="15">
        <v>324707</v>
      </c>
      <c r="O255" s="15">
        <v>0</v>
      </c>
      <c r="P255" s="15">
        <v>960</v>
      </c>
      <c r="Q255" s="15">
        <v>0</v>
      </c>
      <c r="R255" s="15">
        <v>0</v>
      </c>
      <c r="S255"/>
      <c r="T255"/>
      <c r="U255" s="11">
        <f t="shared" si="11"/>
        <v>5080</v>
      </c>
      <c r="V255" s="17">
        <f>((G255-G254)*'[1]Z1 values'!C$5*'[1]Z1 values'!$C$10)/'[1]Z1 values'!$C$12</f>
        <v>5.7780670166015626E-3</v>
      </c>
      <c r="W255" s="17">
        <f>((H255-H254)*'[1]Z1 values'!D$5*'[1]Z1 values'!$C$10)/'[1]Z1 values'!$C$12</f>
        <v>2.9727813720703128E-2</v>
      </c>
      <c r="X255" s="17">
        <f>((I255-I254)*'[1]Z1 values'!E$5*'[1]Z1 values'!$C$10)/'[1]Z1 values'!$C$12</f>
        <v>0</v>
      </c>
      <c r="Y255" s="17">
        <f>((J255-J254)*'[1]Z1 values'!F$5*'[1]Z1 values'!$C$10)/'[1]Z1 values'!$C$12</f>
        <v>8.2617187499999994E-2</v>
      </c>
      <c r="Z255" s="18">
        <f t="shared" si="9"/>
        <v>0.11812306823730469</v>
      </c>
      <c r="AA255">
        <f t="shared" si="10"/>
        <v>84.666666666666671</v>
      </c>
    </row>
    <row r="256" spans="1:27" s="13" customFormat="1" x14ac:dyDescent="0.25">
      <c r="A256" s="14" t="s">
        <v>5922</v>
      </c>
      <c r="B256" s="14" t="s">
        <v>116</v>
      </c>
      <c r="C256" s="14">
        <v>326505</v>
      </c>
      <c r="D256" s="15" t="s">
        <v>18267</v>
      </c>
      <c r="E256" s="15" t="s">
        <v>18268</v>
      </c>
      <c r="F256" s="15">
        <v>254</v>
      </c>
      <c r="G256" s="15">
        <v>1114490</v>
      </c>
      <c r="H256" s="15">
        <v>82430546</v>
      </c>
      <c r="I256" s="15">
        <v>188732</v>
      </c>
      <c r="J256" s="15">
        <v>367923</v>
      </c>
      <c r="K256" s="15">
        <v>0</v>
      </c>
      <c r="L256" s="15">
        <v>0</v>
      </c>
      <c r="M256" s="15">
        <v>2963</v>
      </c>
      <c r="N256" s="15">
        <v>324708</v>
      </c>
      <c r="O256" s="15">
        <v>0</v>
      </c>
      <c r="P256" s="15">
        <v>960</v>
      </c>
      <c r="Q256" s="15">
        <v>0</v>
      </c>
      <c r="R256" s="15">
        <v>0</v>
      </c>
      <c r="S256"/>
      <c r="T256"/>
      <c r="U256" s="11">
        <f t="shared" si="11"/>
        <v>5100</v>
      </c>
      <c r="V256" s="17">
        <f>((G256-G255)*'[1]Z1 values'!C$5*'[1]Z1 values'!$C$10)/'[1]Z1 values'!$C$12</f>
        <v>5.7800170898437506E-3</v>
      </c>
      <c r="W256" s="17">
        <f>((H256-H255)*'[1]Z1 values'!D$5*'[1]Z1 values'!$C$10)/'[1]Z1 values'!$C$12</f>
        <v>2.9727905273437501E-2</v>
      </c>
      <c r="X256" s="17">
        <f>((I256-I255)*'[1]Z1 values'!E$5*'[1]Z1 values'!$C$10)/'[1]Z1 values'!$C$12</f>
        <v>0</v>
      </c>
      <c r="Y256" s="17">
        <f>((J256-J255)*'[1]Z1 values'!F$5*'[1]Z1 values'!$C$10)/'[1]Z1 values'!$C$12</f>
        <v>8.2617187499999994E-2</v>
      </c>
      <c r="Z256" s="18">
        <f t="shared" si="9"/>
        <v>0.11812510986328124</v>
      </c>
      <c r="AA256">
        <f t="shared" si="10"/>
        <v>85</v>
      </c>
    </row>
    <row r="257" spans="1:27" s="13" customFormat="1" x14ac:dyDescent="0.25">
      <c r="A257" s="14" t="s">
        <v>5946</v>
      </c>
      <c r="B257" s="14" t="s">
        <v>116</v>
      </c>
      <c r="C257" s="14">
        <v>327785</v>
      </c>
      <c r="D257" s="15" t="s">
        <v>18267</v>
      </c>
      <c r="E257" s="15" t="s">
        <v>18268</v>
      </c>
      <c r="F257" s="15">
        <v>255</v>
      </c>
      <c r="G257" s="15">
        <v>1121898</v>
      </c>
      <c r="H257" s="15">
        <v>82750817</v>
      </c>
      <c r="I257" s="15">
        <v>191026</v>
      </c>
      <c r="J257" s="15">
        <v>370581</v>
      </c>
      <c r="K257" s="15">
        <v>0</v>
      </c>
      <c r="L257" s="15">
        <v>0</v>
      </c>
      <c r="M257" s="15">
        <v>7407</v>
      </c>
      <c r="N257" s="15">
        <v>320271</v>
      </c>
      <c r="O257" s="15">
        <v>2294</v>
      </c>
      <c r="P257" s="15">
        <v>2658</v>
      </c>
      <c r="Q257" s="15">
        <v>0</v>
      </c>
      <c r="R257" s="15">
        <v>0</v>
      </c>
      <c r="S257"/>
      <c r="T257"/>
      <c r="U257" s="11">
        <f t="shared" si="11"/>
        <v>5120</v>
      </c>
      <c r="V257" s="17">
        <f>((G257-G256)*'[1]Z1 values'!C$5*'[1]Z1 values'!$C$10)/'[1]Z1 values'!$C$12</f>
        <v>1.4446142578124998E-2</v>
      </c>
      <c r="W257" s="17">
        <f>((H257-H256)*'[1]Z1 values'!D$5*'[1]Z1 values'!$C$10)/'[1]Z1 values'!$C$12</f>
        <v>2.9321685791015628E-2</v>
      </c>
      <c r="X257" s="17">
        <f>((I257-I256)*'[1]Z1 values'!E$5*'[1]Z1 values'!$C$10)/'[1]Z1 values'!$C$12</f>
        <v>0.18271911621093748</v>
      </c>
      <c r="Y257" s="17">
        <f>((J257-J256)*'[1]Z1 values'!F$5*'[1]Z1 values'!$C$10)/'[1]Z1 values'!$C$12</f>
        <v>0.22874633789062501</v>
      </c>
      <c r="Z257" s="18">
        <f t="shared" si="9"/>
        <v>0.45523328247070316</v>
      </c>
      <c r="AA257">
        <f t="shared" si="10"/>
        <v>85.333333333333329</v>
      </c>
    </row>
    <row r="258" spans="1:27" s="13" customFormat="1" x14ac:dyDescent="0.25">
      <c r="A258" s="14" t="s">
        <v>5974</v>
      </c>
      <c r="B258" s="14" t="s">
        <v>116</v>
      </c>
      <c r="C258" s="14">
        <v>329065</v>
      </c>
      <c r="D258" s="15" t="s">
        <v>18267</v>
      </c>
      <c r="E258" s="15" t="s">
        <v>18268</v>
      </c>
      <c r="F258" s="15">
        <v>256</v>
      </c>
      <c r="G258" s="15">
        <v>1125007</v>
      </c>
      <c r="H258" s="15">
        <v>83075387</v>
      </c>
      <c r="I258" s="15">
        <v>191026</v>
      </c>
      <c r="J258" s="15">
        <v>371541</v>
      </c>
      <c r="K258" s="15">
        <v>0</v>
      </c>
      <c r="L258" s="15">
        <v>0</v>
      </c>
      <c r="M258" s="15">
        <v>3108</v>
      </c>
      <c r="N258" s="15">
        <v>324570</v>
      </c>
      <c r="O258" s="15">
        <v>0</v>
      </c>
      <c r="P258" s="15">
        <v>960</v>
      </c>
      <c r="Q258" s="15">
        <v>0</v>
      </c>
      <c r="R258" s="15">
        <v>0</v>
      </c>
      <c r="S258"/>
      <c r="T258"/>
      <c r="U258" s="11">
        <f t="shared" si="11"/>
        <v>5140</v>
      </c>
      <c r="V258" s="17">
        <f>((G258-G257)*'[1]Z1 values'!C$5*'[1]Z1 values'!$C$10)/'[1]Z1 values'!$C$12</f>
        <v>6.0627777099609374E-3</v>
      </c>
      <c r="W258" s="17">
        <f>((H258-H257)*'[1]Z1 values'!D$5*'[1]Z1 values'!$C$10)/'[1]Z1 values'!$C$12</f>
        <v>2.9715270996093751E-2</v>
      </c>
      <c r="X258" s="17">
        <f>((I258-I257)*'[1]Z1 values'!E$5*'[1]Z1 values'!$C$10)/'[1]Z1 values'!$C$12</f>
        <v>0</v>
      </c>
      <c r="Y258" s="17">
        <f>((J258-J257)*'[1]Z1 values'!F$5*'[1]Z1 values'!$C$10)/'[1]Z1 values'!$C$12</f>
        <v>8.2617187499999994E-2</v>
      </c>
      <c r="Z258" s="18">
        <f t="shared" si="9"/>
        <v>0.11839523620605469</v>
      </c>
      <c r="AA258">
        <f t="shared" si="10"/>
        <v>85.666666666666671</v>
      </c>
    </row>
    <row r="259" spans="1:27" s="13" customFormat="1" x14ac:dyDescent="0.25">
      <c r="A259" s="14" t="s">
        <v>5994</v>
      </c>
      <c r="B259" s="14" t="s">
        <v>116</v>
      </c>
      <c r="C259" s="14">
        <v>330345</v>
      </c>
      <c r="D259" s="15" t="s">
        <v>18267</v>
      </c>
      <c r="E259" s="15" t="s">
        <v>18268</v>
      </c>
      <c r="F259" s="15">
        <v>257</v>
      </c>
      <c r="G259" s="15">
        <v>1143696</v>
      </c>
      <c r="H259" s="15">
        <v>83384376</v>
      </c>
      <c r="I259" s="15">
        <v>199723</v>
      </c>
      <c r="J259" s="15">
        <v>378472</v>
      </c>
      <c r="K259" s="15">
        <v>0</v>
      </c>
      <c r="L259" s="15">
        <v>0</v>
      </c>
      <c r="M259" s="15">
        <v>18687</v>
      </c>
      <c r="N259" s="15">
        <v>308989</v>
      </c>
      <c r="O259" s="15">
        <v>8697</v>
      </c>
      <c r="P259" s="15">
        <v>6931</v>
      </c>
      <c r="Q259" s="15">
        <v>0</v>
      </c>
      <c r="R259" s="15">
        <v>0</v>
      </c>
      <c r="S259"/>
      <c r="T259"/>
      <c r="U259" s="11">
        <f t="shared" si="11"/>
        <v>5160</v>
      </c>
      <c r="V259" s="17">
        <f>((G259-G258)*'[1]Z1 values'!C$5*'[1]Z1 values'!$C$10)/'[1]Z1 values'!$C$12</f>
        <v>3.6444918823242189E-2</v>
      </c>
      <c r="W259" s="17">
        <f>((H259-H258)*'[1]Z1 values'!D$5*'[1]Z1 values'!$C$10)/'[1]Z1 values'!$C$12</f>
        <v>2.8288787841796875E-2</v>
      </c>
      <c r="X259" s="17">
        <f>((I259-I258)*'[1]Z1 values'!E$5*'[1]Z1 values'!$C$10)/'[1]Z1 values'!$C$12</f>
        <v>0.6927236938476562</v>
      </c>
      <c r="Y259" s="17">
        <f>((J259-J258)*'[1]Z1 values'!F$5*'[1]Z1 values'!$C$10)/'[1]Z1 values'!$C$12</f>
        <v>0.59647888183593756</v>
      </c>
      <c r="Z259" s="18">
        <f t="shared" ref="Z259:Z322" si="12">SUM(V259:Y259)</f>
        <v>1.3539362823486329</v>
      </c>
      <c r="AA259">
        <f t="shared" ref="AA259:AA322" si="13">U259/60</f>
        <v>86</v>
      </c>
    </row>
    <row r="260" spans="1:27" s="13" customFormat="1" x14ac:dyDescent="0.25">
      <c r="A260" s="14" t="s">
        <v>6014</v>
      </c>
      <c r="B260" s="14" t="s">
        <v>116</v>
      </c>
      <c r="C260" s="14">
        <v>331625</v>
      </c>
      <c r="D260" s="15" t="s">
        <v>18267</v>
      </c>
      <c r="E260" s="15" t="s">
        <v>18268</v>
      </c>
      <c r="F260" s="15">
        <v>258</v>
      </c>
      <c r="G260" s="15">
        <v>1149305</v>
      </c>
      <c r="H260" s="15">
        <v>83706444</v>
      </c>
      <c r="I260" s="15">
        <v>200810</v>
      </c>
      <c r="J260" s="15">
        <v>380591</v>
      </c>
      <c r="K260" s="15">
        <v>0</v>
      </c>
      <c r="L260" s="15">
        <v>0</v>
      </c>
      <c r="M260" s="15">
        <v>5608</v>
      </c>
      <c r="N260" s="15">
        <v>322068</v>
      </c>
      <c r="O260" s="15">
        <v>1087</v>
      </c>
      <c r="P260" s="15">
        <v>2119</v>
      </c>
      <c r="Q260" s="15">
        <v>0</v>
      </c>
      <c r="R260" s="15">
        <v>0</v>
      </c>
      <c r="S260"/>
      <c r="T260"/>
      <c r="U260" s="11">
        <f t="shared" ref="U260:U323" si="14">U259+20</f>
        <v>5180</v>
      </c>
      <c r="V260" s="17">
        <f>((G260-G259)*'[1]Z1 values'!C$5*'[1]Z1 values'!$C$10)/'[1]Z1 values'!$C$12</f>
        <v>1.0937960815429687E-2</v>
      </c>
      <c r="W260" s="17">
        <f>((H260-H259)*'[1]Z1 values'!D$5*'[1]Z1 values'!$C$10)/'[1]Z1 values'!$C$12</f>
        <v>2.9486206054687502E-2</v>
      </c>
      <c r="X260" s="17">
        <f>((I260-I259)*'[1]Z1 values'!E$5*'[1]Z1 values'!$C$10)/'[1]Z1 values'!$C$12</f>
        <v>8.6580505371093741E-2</v>
      </c>
      <c r="Y260" s="17">
        <f>((J260-J259)*'[1]Z1 values'!F$5*'[1]Z1 values'!$C$10)/'[1]Z1 values'!$C$12</f>
        <v>0.1823602294921875</v>
      </c>
      <c r="Z260" s="18">
        <f t="shared" si="12"/>
        <v>0.30936490173339842</v>
      </c>
      <c r="AA260">
        <f t="shared" si="13"/>
        <v>86.333333333333329</v>
      </c>
    </row>
    <row r="261" spans="1:27" s="13" customFormat="1" x14ac:dyDescent="0.25">
      <c r="A261" s="14" t="s">
        <v>6034</v>
      </c>
      <c r="B261" s="14" t="s">
        <v>116</v>
      </c>
      <c r="C261" s="14">
        <v>332905</v>
      </c>
      <c r="D261" s="15" t="s">
        <v>18267</v>
      </c>
      <c r="E261" s="15" t="s">
        <v>18268</v>
      </c>
      <c r="F261" s="15">
        <v>259</v>
      </c>
      <c r="G261" s="15">
        <v>1152424</v>
      </c>
      <c r="H261" s="15">
        <v>84031005</v>
      </c>
      <c r="I261" s="15">
        <v>200810</v>
      </c>
      <c r="J261" s="15">
        <v>381551</v>
      </c>
      <c r="K261" s="15">
        <v>0</v>
      </c>
      <c r="L261" s="15">
        <v>0</v>
      </c>
      <c r="M261" s="15">
        <v>3117</v>
      </c>
      <c r="N261" s="15">
        <v>324561</v>
      </c>
      <c r="O261" s="15">
        <v>0</v>
      </c>
      <c r="P261" s="15">
        <v>960</v>
      </c>
      <c r="Q261" s="15">
        <v>0</v>
      </c>
      <c r="R261" s="15">
        <v>0</v>
      </c>
      <c r="S261"/>
      <c r="T261"/>
      <c r="U261" s="11">
        <f t="shared" si="14"/>
        <v>5200</v>
      </c>
      <c r="V261" s="17">
        <f>((G261-G260)*'[1]Z1 values'!C$5*'[1]Z1 values'!$C$10)/'[1]Z1 values'!$C$12</f>
        <v>6.0822784423828127E-3</v>
      </c>
      <c r="W261" s="17">
        <f>((H261-H260)*'[1]Z1 values'!D$5*'[1]Z1 values'!$C$10)/'[1]Z1 values'!$C$12</f>
        <v>2.9714447021484375E-2</v>
      </c>
      <c r="X261" s="17">
        <f>((I261-I260)*'[1]Z1 values'!E$5*'[1]Z1 values'!$C$10)/'[1]Z1 values'!$C$12</f>
        <v>0</v>
      </c>
      <c r="Y261" s="17">
        <f>((J261-J260)*'[1]Z1 values'!F$5*'[1]Z1 values'!$C$10)/'[1]Z1 values'!$C$12</f>
        <v>8.2617187499999994E-2</v>
      </c>
      <c r="Z261" s="18">
        <f t="shared" si="12"/>
        <v>0.11841391296386719</v>
      </c>
      <c r="AA261">
        <f t="shared" si="13"/>
        <v>86.666666666666671</v>
      </c>
    </row>
    <row r="262" spans="1:27" s="13" customFormat="1" x14ac:dyDescent="0.25">
      <c r="A262" s="14" t="s">
        <v>6058</v>
      </c>
      <c r="B262" s="14" t="s">
        <v>116</v>
      </c>
      <c r="C262" s="14">
        <v>334185</v>
      </c>
      <c r="D262" s="15" t="s">
        <v>18267</v>
      </c>
      <c r="E262" s="15" t="s">
        <v>18268</v>
      </c>
      <c r="F262" s="15">
        <v>260</v>
      </c>
      <c r="G262" s="15">
        <v>1155512</v>
      </c>
      <c r="H262" s="15">
        <v>84355596</v>
      </c>
      <c r="I262" s="15">
        <v>200810</v>
      </c>
      <c r="J262" s="15">
        <v>382511</v>
      </c>
      <c r="K262" s="15">
        <v>0</v>
      </c>
      <c r="L262" s="15">
        <v>0</v>
      </c>
      <c r="M262" s="15">
        <v>3086</v>
      </c>
      <c r="N262" s="15">
        <v>324591</v>
      </c>
      <c r="O262" s="15">
        <v>0</v>
      </c>
      <c r="P262" s="15">
        <v>960</v>
      </c>
      <c r="Q262" s="15">
        <v>0</v>
      </c>
      <c r="R262" s="15">
        <v>0</v>
      </c>
      <c r="S262"/>
      <c r="T262"/>
      <c r="U262" s="11">
        <f t="shared" si="14"/>
        <v>5220</v>
      </c>
      <c r="V262" s="17">
        <f>((G262-G261)*'[1]Z1 values'!C$5*'[1]Z1 values'!$C$10)/'[1]Z1 values'!$C$12</f>
        <v>6.0218261718749996E-3</v>
      </c>
      <c r="W262" s="17">
        <f>((H262-H261)*'[1]Z1 values'!D$5*'[1]Z1 values'!$C$10)/'[1]Z1 values'!$C$12</f>
        <v>2.9717193603515622E-2</v>
      </c>
      <c r="X262" s="17">
        <f>((I262-I261)*'[1]Z1 values'!E$5*'[1]Z1 values'!$C$10)/'[1]Z1 values'!$C$12</f>
        <v>0</v>
      </c>
      <c r="Y262" s="17">
        <f>((J262-J261)*'[1]Z1 values'!F$5*'[1]Z1 values'!$C$10)/'[1]Z1 values'!$C$12</f>
        <v>8.2617187499999994E-2</v>
      </c>
      <c r="Z262" s="18">
        <f t="shared" si="12"/>
        <v>0.11835620727539062</v>
      </c>
      <c r="AA262">
        <f t="shared" si="13"/>
        <v>87</v>
      </c>
    </row>
    <row r="263" spans="1:27" s="13" customFormat="1" x14ac:dyDescent="0.25">
      <c r="A263" s="14" t="s">
        <v>6078</v>
      </c>
      <c r="B263" s="14" t="s">
        <v>116</v>
      </c>
      <c r="C263" s="14">
        <v>335465</v>
      </c>
      <c r="D263" s="15" t="s">
        <v>18267</v>
      </c>
      <c r="E263" s="15" t="s">
        <v>18268</v>
      </c>
      <c r="F263" s="15">
        <v>261</v>
      </c>
      <c r="G263" s="15">
        <v>1161526</v>
      </c>
      <c r="H263" s="15">
        <v>84677250</v>
      </c>
      <c r="I263" s="15">
        <v>202452</v>
      </c>
      <c r="J263" s="15">
        <v>384476</v>
      </c>
      <c r="K263" s="15">
        <v>0</v>
      </c>
      <c r="L263" s="15">
        <v>0</v>
      </c>
      <c r="M263" s="15">
        <v>6012</v>
      </c>
      <c r="N263" s="15">
        <v>321654</v>
      </c>
      <c r="O263" s="15">
        <v>1642</v>
      </c>
      <c r="P263" s="15">
        <v>1965</v>
      </c>
      <c r="Q263" s="15">
        <v>0</v>
      </c>
      <c r="R263" s="15">
        <v>0</v>
      </c>
      <c r="S263"/>
      <c r="T263"/>
      <c r="U263" s="11">
        <f t="shared" si="14"/>
        <v>5240</v>
      </c>
      <c r="V263" s="17">
        <f>((G263-G262)*'[1]Z1 values'!C$5*'[1]Z1 values'!$C$10)/'[1]Z1 values'!$C$12</f>
        <v>1.1727740478515625E-2</v>
      </c>
      <c r="W263" s="17">
        <f>((H263-H262)*'[1]Z1 values'!D$5*'[1]Z1 values'!$C$10)/'[1]Z1 values'!$C$12</f>
        <v>2.9448303222656246E-2</v>
      </c>
      <c r="X263" s="17">
        <f>((I263-I262)*'[1]Z1 values'!E$5*'[1]Z1 values'!$C$10)/'[1]Z1 values'!$C$12</f>
        <v>0.1307867431640625</v>
      </c>
      <c r="Y263" s="17">
        <f>((J263-J262)*'[1]Z1 values'!F$5*'[1]Z1 values'!$C$10)/'[1]Z1 values'!$C$12</f>
        <v>0.16910705566406251</v>
      </c>
      <c r="Z263" s="18">
        <f t="shared" si="12"/>
        <v>0.34106984252929684</v>
      </c>
      <c r="AA263">
        <f t="shared" si="13"/>
        <v>87.333333333333329</v>
      </c>
    </row>
    <row r="264" spans="1:27" s="13" customFormat="1" x14ac:dyDescent="0.25">
      <c r="A264" s="14" t="s">
        <v>6098</v>
      </c>
      <c r="B264" s="14" t="s">
        <v>116</v>
      </c>
      <c r="C264" s="14">
        <v>336745</v>
      </c>
      <c r="D264" s="15" t="s">
        <v>18267</v>
      </c>
      <c r="E264" s="15" t="s">
        <v>18268</v>
      </c>
      <c r="F264" s="15">
        <v>262</v>
      </c>
      <c r="G264" s="15">
        <v>1164527</v>
      </c>
      <c r="H264" s="15">
        <v>85001832</v>
      </c>
      <c r="I264" s="15">
        <v>202452</v>
      </c>
      <c r="J264" s="15">
        <v>385436</v>
      </c>
      <c r="K264" s="15">
        <v>0</v>
      </c>
      <c r="L264" s="15">
        <v>0</v>
      </c>
      <c r="M264" s="15">
        <v>2999</v>
      </c>
      <c r="N264" s="15">
        <v>324582</v>
      </c>
      <c r="O264" s="15">
        <v>0</v>
      </c>
      <c r="P264" s="15">
        <v>960</v>
      </c>
      <c r="Q264" s="15">
        <v>0</v>
      </c>
      <c r="R264" s="15">
        <v>0</v>
      </c>
      <c r="S264"/>
      <c r="T264"/>
      <c r="U264" s="11">
        <f t="shared" si="14"/>
        <v>5260</v>
      </c>
      <c r="V264" s="17">
        <f>((G264-G263)*'[1]Z1 values'!C$5*'[1]Z1 values'!$C$10)/'[1]Z1 values'!$C$12</f>
        <v>5.8521697998046868E-3</v>
      </c>
      <c r="W264" s="17">
        <f>((H264-H263)*'[1]Z1 values'!D$5*'[1]Z1 values'!$C$10)/'[1]Z1 values'!$C$12</f>
        <v>2.9716369628906253E-2</v>
      </c>
      <c r="X264" s="17">
        <f>((I264-I263)*'[1]Z1 values'!E$5*'[1]Z1 values'!$C$10)/'[1]Z1 values'!$C$12</f>
        <v>0</v>
      </c>
      <c r="Y264" s="17">
        <f>((J264-J263)*'[1]Z1 values'!F$5*'[1]Z1 values'!$C$10)/'[1]Z1 values'!$C$12</f>
        <v>8.2617187499999994E-2</v>
      </c>
      <c r="Z264" s="18">
        <f t="shared" si="12"/>
        <v>0.11818572692871093</v>
      </c>
      <c r="AA264">
        <f t="shared" si="13"/>
        <v>87.666666666666671</v>
      </c>
    </row>
    <row r="265" spans="1:27" s="13" customFormat="1" x14ac:dyDescent="0.25">
      <c r="A265" s="14" t="s">
        <v>6120</v>
      </c>
      <c r="B265" s="14" t="s">
        <v>116</v>
      </c>
      <c r="C265" s="14">
        <v>338025</v>
      </c>
      <c r="D265" s="15" t="s">
        <v>18267</v>
      </c>
      <c r="E265" s="15" t="s">
        <v>18268</v>
      </c>
      <c r="F265" s="15">
        <v>263</v>
      </c>
      <c r="G265" s="15">
        <v>1167498</v>
      </c>
      <c r="H265" s="15">
        <v>85326444</v>
      </c>
      <c r="I265" s="15">
        <v>202452</v>
      </c>
      <c r="J265" s="15">
        <v>386396</v>
      </c>
      <c r="K265" s="15">
        <v>0</v>
      </c>
      <c r="L265" s="15">
        <v>0</v>
      </c>
      <c r="M265" s="15">
        <v>2969</v>
      </c>
      <c r="N265" s="15">
        <v>324612</v>
      </c>
      <c r="O265" s="15">
        <v>0</v>
      </c>
      <c r="P265" s="15">
        <v>960</v>
      </c>
      <c r="Q265" s="15">
        <v>0</v>
      </c>
      <c r="R265" s="15">
        <v>0</v>
      </c>
      <c r="S265"/>
      <c r="T265"/>
      <c r="U265" s="11">
        <f t="shared" si="14"/>
        <v>5280</v>
      </c>
      <c r="V265" s="17">
        <f>((G265-G264)*'[1]Z1 values'!C$5*'[1]Z1 values'!$C$10)/'[1]Z1 values'!$C$12</f>
        <v>5.7936676025390627E-3</v>
      </c>
      <c r="W265" s="17">
        <f>((H265-H264)*'[1]Z1 values'!D$5*'[1]Z1 values'!$C$10)/'[1]Z1 values'!$C$12</f>
        <v>2.97191162109375E-2</v>
      </c>
      <c r="X265" s="17">
        <f>((I265-I264)*'[1]Z1 values'!E$5*'[1]Z1 values'!$C$10)/'[1]Z1 values'!$C$12</f>
        <v>0</v>
      </c>
      <c r="Y265" s="17">
        <f>((J265-J264)*'[1]Z1 values'!F$5*'[1]Z1 values'!$C$10)/'[1]Z1 values'!$C$12</f>
        <v>8.2617187499999994E-2</v>
      </c>
      <c r="Z265" s="18">
        <f t="shared" si="12"/>
        <v>0.11812997131347655</v>
      </c>
      <c r="AA265">
        <f t="shared" si="13"/>
        <v>88</v>
      </c>
    </row>
    <row r="266" spans="1:27" s="13" customFormat="1" x14ac:dyDescent="0.25">
      <c r="A266" s="14" t="s">
        <v>6141</v>
      </c>
      <c r="B266" s="14" t="s">
        <v>116</v>
      </c>
      <c r="C266" s="14">
        <v>339305</v>
      </c>
      <c r="D266" s="15" t="s">
        <v>18267</v>
      </c>
      <c r="E266" s="15" t="s">
        <v>18268</v>
      </c>
      <c r="F266" s="15">
        <v>264</v>
      </c>
      <c r="G266" s="15">
        <v>1174475</v>
      </c>
      <c r="H266" s="15">
        <v>85647055</v>
      </c>
      <c r="I266" s="15">
        <v>204913</v>
      </c>
      <c r="J266" s="15">
        <v>388714</v>
      </c>
      <c r="K266" s="15">
        <v>0</v>
      </c>
      <c r="L266" s="15">
        <v>0</v>
      </c>
      <c r="M266" s="15">
        <v>6975</v>
      </c>
      <c r="N266" s="15">
        <v>320611</v>
      </c>
      <c r="O266" s="15">
        <v>2461</v>
      </c>
      <c r="P266" s="15">
        <v>2318</v>
      </c>
      <c r="Q266" s="15">
        <v>0</v>
      </c>
      <c r="R266" s="15">
        <v>0</v>
      </c>
      <c r="S266"/>
      <c r="T266"/>
      <c r="U266" s="11">
        <f t="shared" si="14"/>
        <v>5300</v>
      </c>
      <c r="V266" s="17">
        <f>((G266-G265)*'[1]Z1 values'!C$5*'[1]Z1 values'!$C$10)/'[1]Z1 values'!$C$12</f>
        <v>1.3605661010742186E-2</v>
      </c>
      <c r="W266" s="17">
        <f>((H266-H265)*'[1]Z1 values'!D$5*'[1]Z1 values'!$C$10)/'[1]Z1 values'!$C$12</f>
        <v>2.9352813720703124E-2</v>
      </c>
      <c r="X266" s="17">
        <f>((I266-I265)*'[1]Z1 values'!E$5*'[1]Z1 values'!$C$10)/'[1]Z1 values'!$C$12</f>
        <v>0.19602081298828122</v>
      </c>
      <c r="Y266" s="17">
        <f>((J266-J265)*'[1]Z1 values'!F$5*'[1]Z1 values'!$C$10)/'[1]Z1 values'!$C$12</f>
        <v>0.19948608398437501</v>
      </c>
      <c r="Z266" s="18">
        <f t="shared" si="12"/>
        <v>0.43846537170410155</v>
      </c>
      <c r="AA266">
        <f t="shared" si="13"/>
        <v>88.333333333333329</v>
      </c>
    </row>
    <row r="267" spans="1:27" s="13" customFormat="1" x14ac:dyDescent="0.25">
      <c r="A267" s="14" t="s">
        <v>6168</v>
      </c>
      <c r="B267" s="14" t="s">
        <v>116</v>
      </c>
      <c r="C267" s="14">
        <v>340585</v>
      </c>
      <c r="D267" s="15" t="s">
        <v>18267</v>
      </c>
      <c r="E267" s="15" t="s">
        <v>18268</v>
      </c>
      <c r="F267" s="15">
        <v>265</v>
      </c>
      <c r="G267" s="15">
        <v>1181000</v>
      </c>
      <c r="H267" s="15">
        <v>85968142</v>
      </c>
      <c r="I267" s="15">
        <v>206972</v>
      </c>
      <c r="J267" s="15">
        <v>390808</v>
      </c>
      <c r="K267" s="15">
        <v>0</v>
      </c>
      <c r="L267" s="15">
        <v>0</v>
      </c>
      <c r="M267" s="15">
        <v>6524</v>
      </c>
      <c r="N267" s="15">
        <v>321087</v>
      </c>
      <c r="O267" s="15">
        <v>2059</v>
      </c>
      <c r="P267" s="15">
        <v>2094</v>
      </c>
      <c r="Q267" s="15">
        <v>0</v>
      </c>
      <c r="R267" s="15">
        <v>0</v>
      </c>
      <c r="S267"/>
      <c r="T267"/>
      <c r="U267" s="11">
        <f t="shared" si="14"/>
        <v>5320</v>
      </c>
      <c r="V267" s="17">
        <f>((G267-G266)*'[1]Z1 values'!C$5*'[1]Z1 values'!$C$10)/'[1]Z1 values'!$C$12</f>
        <v>1.2724227905273439E-2</v>
      </c>
      <c r="W267" s="17">
        <f>((H267-H266)*'[1]Z1 values'!D$5*'[1]Z1 values'!$C$10)/'[1]Z1 values'!$C$12</f>
        <v>2.9396392822265627E-2</v>
      </c>
      <c r="X267" s="17">
        <f>((I267-I266)*'[1]Z1 values'!E$5*'[1]Z1 values'!$C$10)/'[1]Z1 values'!$C$12</f>
        <v>0.16400115966796874</v>
      </c>
      <c r="Y267" s="17">
        <f>((J267-J266)*'[1]Z1 values'!F$5*'[1]Z1 values'!$C$10)/'[1]Z1 values'!$C$12</f>
        <v>0.180208740234375</v>
      </c>
      <c r="Z267" s="18">
        <f t="shared" si="12"/>
        <v>0.38633052062988282</v>
      </c>
      <c r="AA267">
        <f t="shared" si="13"/>
        <v>88.666666666666671</v>
      </c>
    </row>
    <row r="268" spans="1:27" s="13" customFormat="1" x14ac:dyDescent="0.25">
      <c r="A268" s="14" t="s">
        <v>6190</v>
      </c>
      <c r="B268" s="14" t="s">
        <v>116</v>
      </c>
      <c r="C268" s="14">
        <v>341865</v>
      </c>
      <c r="D268" s="15" t="s">
        <v>18267</v>
      </c>
      <c r="E268" s="15" t="s">
        <v>18268</v>
      </c>
      <c r="F268" s="15">
        <v>266</v>
      </c>
      <c r="G268" s="15">
        <v>1184000</v>
      </c>
      <c r="H268" s="15">
        <v>86292726</v>
      </c>
      <c r="I268" s="15">
        <v>206972</v>
      </c>
      <c r="J268" s="15">
        <v>391768</v>
      </c>
      <c r="K268" s="15">
        <v>0</v>
      </c>
      <c r="L268" s="15">
        <v>0</v>
      </c>
      <c r="M268" s="15">
        <v>2998</v>
      </c>
      <c r="N268" s="15">
        <v>324584</v>
      </c>
      <c r="O268" s="15">
        <v>0</v>
      </c>
      <c r="P268" s="15">
        <v>960</v>
      </c>
      <c r="Q268" s="15">
        <v>0</v>
      </c>
      <c r="R268" s="15">
        <v>0</v>
      </c>
      <c r="S268"/>
      <c r="T268"/>
      <c r="U268" s="11">
        <f t="shared" si="14"/>
        <v>5340</v>
      </c>
      <c r="V268" s="17">
        <f>((G268-G267)*'[1]Z1 values'!C$5*'[1]Z1 values'!$C$10)/'[1]Z1 values'!$C$12</f>
        <v>5.8502197265624997E-3</v>
      </c>
      <c r="W268" s="17">
        <f>((H268-H267)*'[1]Z1 values'!D$5*'[1]Z1 values'!$C$10)/'[1]Z1 values'!$C$12</f>
        <v>2.9716552734375002E-2</v>
      </c>
      <c r="X268" s="17">
        <f>((I268-I267)*'[1]Z1 values'!E$5*'[1]Z1 values'!$C$10)/'[1]Z1 values'!$C$12</f>
        <v>0</v>
      </c>
      <c r="Y268" s="17">
        <f>((J268-J267)*'[1]Z1 values'!F$5*'[1]Z1 values'!$C$10)/'[1]Z1 values'!$C$12</f>
        <v>8.2617187499999994E-2</v>
      </c>
      <c r="Z268" s="18">
        <f t="shared" si="12"/>
        <v>0.1181839599609375</v>
      </c>
      <c r="AA268">
        <f t="shared" si="13"/>
        <v>89</v>
      </c>
    </row>
    <row r="269" spans="1:27" s="13" customFormat="1" x14ac:dyDescent="0.25">
      <c r="A269" s="14" t="s">
        <v>6210</v>
      </c>
      <c r="B269" s="14" t="s">
        <v>116</v>
      </c>
      <c r="C269" s="14">
        <v>343145</v>
      </c>
      <c r="D269" s="15" t="s">
        <v>18267</v>
      </c>
      <c r="E269" s="15" t="s">
        <v>18268</v>
      </c>
      <c r="F269" s="15">
        <v>267</v>
      </c>
      <c r="G269" s="15">
        <v>1186955</v>
      </c>
      <c r="H269" s="15">
        <v>86617354</v>
      </c>
      <c r="I269" s="15">
        <v>206972</v>
      </c>
      <c r="J269" s="15">
        <v>392728</v>
      </c>
      <c r="K269" s="15">
        <v>0</v>
      </c>
      <c r="L269" s="15">
        <v>0</v>
      </c>
      <c r="M269" s="15">
        <v>2953</v>
      </c>
      <c r="N269" s="15">
        <v>324628</v>
      </c>
      <c r="O269" s="15">
        <v>0</v>
      </c>
      <c r="P269" s="15">
        <v>960</v>
      </c>
      <c r="Q269" s="15">
        <v>0</v>
      </c>
      <c r="R269" s="15">
        <v>0</v>
      </c>
      <c r="S269"/>
      <c r="T269"/>
      <c r="U269" s="11">
        <f t="shared" si="14"/>
        <v>5360</v>
      </c>
      <c r="V269" s="17">
        <f>((G269-G268)*'[1]Z1 values'!C$5*'[1]Z1 values'!$C$10)/'[1]Z1 values'!$C$12</f>
        <v>5.7624664306640625E-3</v>
      </c>
      <c r="W269" s="17">
        <f>((H269-H268)*'[1]Z1 values'!D$5*'[1]Z1 values'!$C$10)/'[1]Z1 values'!$C$12</f>
        <v>2.97205810546875E-2</v>
      </c>
      <c r="X269" s="17">
        <f>((I269-I268)*'[1]Z1 values'!E$5*'[1]Z1 values'!$C$10)/'[1]Z1 values'!$C$12</f>
        <v>0</v>
      </c>
      <c r="Y269" s="17">
        <f>((J269-J268)*'[1]Z1 values'!F$5*'[1]Z1 values'!$C$10)/'[1]Z1 values'!$C$12</f>
        <v>8.2617187499999994E-2</v>
      </c>
      <c r="Z269" s="18">
        <f t="shared" si="12"/>
        <v>0.11810023498535155</v>
      </c>
      <c r="AA269">
        <f t="shared" si="13"/>
        <v>89.333333333333329</v>
      </c>
    </row>
    <row r="270" spans="1:27" s="13" customFormat="1" x14ac:dyDescent="0.25">
      <c r="A270" s="14" t="s">
        <v>6234</v>
      </c>
      <c r="B270" s="14" t="s">
        <v>116</v>
      </c>
      <c r="C270" s="14">
        <v>344425</v>
      </c>
      <c r="D270" s="15" t="s">
        <v>18267</v>
      </c>
      <c r="E270" s="15" t="s">
        <v>18268</v>
      </c>
      <c r="F270" s="15">
        <v>268</v>
      </c>
      <c r="G270" s="15">
        <v>1189927</v>
      </c>
      <c r="H270" s="15">
        <v>86941965</v>
      </c>
      <c r="I270" s="15">
        <v>206972</v>
      </c>
      <c r="J270" s="15">
        <v>393688</v>
      </c>
      <c r="K270" s="15">
        <v>0</v>
      </c>
      <c r="L270" s="15">
        <v>0</v>
      </c>
      <c r="M270" s="15">
        <v>2970</v>
      </c>
      <c r="N270" s="15">
        <v>324611</v>
      </c>
      <c r="O270" s="15">
        <v>0</v>
      </c>
      <c r="P270" s="15">
        <v>960</v>
      </c>
      <c r="Q270" s="15">
        <v>0</v>
      </c>
      <c r="R270" s="15">
        <v>0</v>
      </c>
      <c r="S270"/>
      <c r="T270"/>
      <c r="U270" s="11">
        <f t="shared" si="14"/>
        <v>5380</v>
      </c>
      <c r="V270" s="17">
        <f>((G270-G269)*'[1]Z1 values'!C$5*'[1]Z1 values'!$C$10)/'[1]Z1 values'!$C$12</f>
        <v>5.795617675781249E-3</v>
      </c>
      <c r="W270" s="17">
        <f>((H270-H269)*'[1]Z1 values'!D$5*'[1]Z1 values'!$C$10)/'[1]Z1 values'!$C$12</f>
        <v>2.9719024658203124E-2</v>
      </c>
      <c r="X270" s="17">
        <f>((I270-I269)*'[1]Z1 values'!E$5*'[1]Z1 values'!$C$10)/'[1]Z1 values'!$C$12</f>
        <v>0</v>
      </c>
      <c r="Y270" s="17">
        <f>((J270-J269)*'[1]Z1 values'!F$5*'[1]Z1 values'!$C$10)/'[1]Z1 values'!$C$12</f>
        <v>8.2617187499999994E-2</v>
      </c>
      <c r="Z270" s="18">
        <f t="shared" si="12"/>
        <v>0.11813182983398438</v>
      </c>
      <c r="AA270">
        <f t="shared" si="13"/>
        <v>89.666666666666671</v>
      </c>
    </row>
    <row r="271" spans="1:27" s="13" customFormat="1" x14ac:dyDescent="0.25">
      <c r="A271" s="14" t="s">
        <v>6254</v>
      </c>
      <c r="B271" s="14" t="s">
        <v>116</v>
      </c>
      <c r="C271" s="14">
        <v>345705</v>
      </c>
      <c r="D271" s="15" t="s">
        <v>18267</v>
      </c>
      <c r="E271" s="15" t="s">
        <v>18268</v>
      </c>
      <c r="F271" s="15">
        <v>269</v>
      </c>
      <c r="G271" s="15">
        <v>1192901</v>
      </c>
      <c r="H271" s="15">
        <v>87266577</v>
      </c>
      <c r="I271" s="15">
        <v>206972</v>
      </c>
      <c r="J271" s="15">
        <v>394648</v>
      </c>
      <c r="K271" s="15">
        <v>0</v>
      </c>
      <c r="L271" s="15">
        <v>0</v>
      </c>
      <c r="M271" s="15">
        <v>2972</v>
      </c>
      <c r="N271" s="15">
        <v>324612</v>
      </c>
      <c r="O271" s="15">
        <v>0</v>
      </c>
      <c r="P271" s="15">
        <v>960</v>
      </c>
      <c r="Q271" s="15">
        <v>0</v>
      </c>
      <c r="R271" s="15">
        <v>0</v>
      </c>
      <c r="S271"/>
      <c r="T271"/>
      <c r="U271" s="11">
        <f t="shared" si="14"/>
        <v>5400</v>
      </c>
      <c r="V271" s="17">
        <f>((G271-G270)*'[1]Z1 values'!C$5*'[1]Z1 values'!$C$10)/'[1]Z1 values'!$C$12</f>
        <v>5.7995178222656251E-3</v>
      </c>
      <c r="W271" s="17">
        <f>((H271-H270)*'[1]Z1 values'!D$5*'[1]Z1 values'!$C$10)/'[1]Z1 values'!$C$12</f>
        <v>2.97191162109375E-2</v>
      </c>
      <c r="X271" s="17">
        <f>((I271-I270)*'[1]Z1 values'!E$5*'[1]Z1 values'!$C$10)/'[1]Z1 values'!$C$12</f>
        <v>0</v>
      </c>
      <c r="Y271" s="17">
        <f>((J271-J270)*'[1]Z1 values'!F$5*'[1]Z1 values'!$C$10)/'[1]Z1 values'!$C$12</f>
        <v>8.2617187499999994E-2</v>
      </c>
      <c r="Z271" s="18">
        <f t="shared" si="12"/>
        <v>0.11813582153320312</v>
      </c>
      <c r="AA271">
        <f t="shared" si="13"/>
        <v>90</v>
      </c>
    </row>
    <row r="272" spans="1:27" s="13" customFormat="1" x14ac:dyDescent="0.25">
      <c r="A272" s="14" t="s">
        <v>6279</v>
      </c>
      <c r="B272" s="14" t="s">
        <v>116</v>
      </c>
      <c r="C272" s="14">
        <v>346985</v>
      </c>
      <c r="D272" s="15" t="s">
        <v>18267</v>
      </c>
      <c r="E272" s="15" t="s">
        <v>18268</v>
      </c>
      <c r="F272" s="15">
        <v>270</v>
      </c>
      <c r="G272" s="15">
        <v>1200320</v>
      </c>
      <c r="H272" s="15">
        <v>87586837</v>
      </c>
      <c r="I272" s="15">
        <v>209270</v>
      </c>
      <c r="J272" s="15">
        <v>397307</v>
      </c>
      <c r="K272" s="15">
        <v>0</v>
      </c>
      <c r="L272" s="15">
        <v>0</v>
      </c>
      <c r="M272" s="15">
        <v>7417</v>
      </c>
      <c r="N272" s="15">
        <v>320260</v>
      </c>
      <c r="O272" s="15">
        <v>2298</v>
      </c>
      <c r="P272" s="15">
        <v>2659</v>
      </c>
      <c r="Q272" s="15">
        <v>0</v>
      </c>
      <c r="R272" s="15">
        <v>0</v>
      </c>
      <c r="S272"/>
      <c r="T272"/>
      <c r="U272" s="11">
        <f t="shared" si="14"/>
        <v>5420</v>
      </c>
      <c r="V272" s="17">
        <f>((G272-G271)*'[1]Z1 values'!C$5*'[1]Z1 values'!$C$10)/'[1]Z1 values'!$C$12</f>
        <v>1.4467593383789062E-2</v>
      </c>
      <c r="W272" s="17">
        <f>((H272-H271)*'[1]Z1 values'!D$5*'[1]Z1 values'!$C$10)/'[1]Z1 values'!$C$12</f>
        <v>2.9320678710937499E-2</v>
      </c>
      <c r="X272" s="17">
        <f>((I272-I271)*'[1]Z1 values'!E$5*'[1]Z1 values'!$C$10)/'[1]Z1 values'!$C$12</f>
        <v>0.18303771972656249</v>
      </c>
      <c r="Y272" s="17">
        <f>((J272-J271)*'[1]Z1 values'!F$5*'[1]Z1 values'!$C$10)/'[1]Z1 values'!$C$12</f>
        <v>0.2288323974609375</v>
      </c>
      <c r="Z272" s="18">
        <f t="shared" si="12"/>
        <v>0.45565838928222657</v>
      </c>
      <c r="AA272">
        <f t="shared" si="13"/>
        <v>90.333333333333329</v>
      </c>
    </row>
    <row r="273" spans="1:27" s="13" customFormat="1" x14ac:dyDescent="0.25">
      <c r="A273" s="14" t="s">
        <v>6300</v>
      </c>
      <c r="B273" s="14" t="s">
        <v>116</v>
      </c>
      <c r="C273" s="14">
        <v>348265</v>
      </c>
      <c r="D273" s="15" t="s">
        <v>18267</v>
      </c>
      <c r="E273" s="15" t="s">
        <v>18268</v>
      </c>
      <c r="F273" s="15">
        <v>271</v>
      </c>
      <c r="G273" s="15">
        <v>1203441</v>
      </c>
      <c r="H273" s="15">
        <v>87911395</v>
      </c>
      <c r="I273" s="15">
        <v>209270</v>
      </c>
      <c r="J273" s="15">
        <v>398834</v>
      </c>
      <c r="K273" s="15">
        <v>0</v>
      </c>
      <c r="L273" s="15">
        <v>0</v>
      </c>
      <c r="M273" s="15">
        <v>3120</v>
      </c>
      <c r="N273" s="15">
        <v>324558</v>
      </c>
      <c r="O273" s="15">
        <v>0</v>
      </c>
      <c r="P273" s="15">
        <v>1527</v>
      </c>
      <c r="Q273" s="15">
        <v>0</v>
      </c>
      <c r="R273" s="15">
        <v>0</v>
      </c>
      <c r="S273"/>
      <c r="T273"/>
      <c r="U273" s="11">
        <f t="shared" si="14"/>
        <v>5440</v>
      </c>
      <c r="V273" s="17">
        <f>((G273-G272)*'[1]Z1 values'!C$5*'[1]Z1 values'!$C$10)/'[1]Z1 values'!$C$12</f>
        <v>6.086178588867187E-3</v>
      </c>
      <c r="W273" s="17">
        <f>((H273-H272)*'[1]Z1 values'!D$5*'[1]Z1 values'!$C$10)/'[1]Z1 values'!$C$12</f>
        <v>2.9714172363281249E-2</v>
      </c>
      <c r="X273" s="17">
        <f>((I273-I272)*'[1]Z1 values'!E$5*'[1]Z1 values'!$C$10)/'[1]Z1 values'!$C$12</f>
        <v>0</v>
      </c>
      <c r="Y273" s="17">
        <f>((J273-J272)*'[1]Z1 values'!F$5*'[1]Z1 values'!$C$10)/'[1]Z1 values'!$C$12</f>
        <v>0.13141296386718751</v>
      </c>
      <c r="Z273" s="18">
        <f t="shared" si="12"/>
        <v>0.16721331481933593</v>
      </c>
      <c r="AA273">
        <f t="shared" si="13"/>
        <v>90.666666666666671</v>
      </c>
    </row>
    <row r="274" spans="1:27" s="13" customFormat="1" x14ac:dyDescent="0.25">
      <c r="A274" s="14" t="s">
        <v>6325</v>
      </c>
      <c r="B274" s="14" t="s">
        <v>116</v>
      </c>
      <c r="C274" s="14">
        <v>349545</v>
      </c>
      <c r="D274" s="15" t="s">
        <v>18267</v>
      </c>
      <c r="E274" s="15" t="s">
        <v>18268</v>
      </c>
      <c r="F274" s="15">
        <v>272</v>
      </c>
      <c r="G274" s="15">
        <v>1206539</v>
      </c>
      <c r="H274" s="15">
        <v>88235977</v>
      </c>
      <c r="I274" s="15">
        <v>209270</v>
      </c>
      <c r="J274" s="15">
        <v>399989</v>
      </c>
      <c r="K274" s="15">
        <v>0</v>
      </c>
      <c r="L274" s="15">
        <v>0</v>
      </c>
      <c r="M274" s="15">
        <v>3097</v>
      </c>
      <c r="N274" s="15">
        <v>324582</v>
      </c>
      <c r="O274" s="15">
        <v>0</v>
      </c>
      <c r="P274" s="15">
        <v>1155</v>
      </c>
      <c r="Q274" s="15">
        <v>0</v>
      </c>
      <c r="R274" s="15">
        <v>0</v>
      </c>
      <c r="S274"/>
      <c r="T274"/>
      <c r="U274" s="11">
        <f t="shared" si="14"/>
        <v>5460</v>
      </c>
      <c r="V274" s="17">
        <f>((G274-G273)*'[1]Z1 values'!C$5*'[1]Z1 values'!$C$10)/'[1]Z1 values'!$C$12</f>
        <v>6.0413269042968749E-3</v>
      </c>
      <c r="W274" s="17">
        <f>((H274-H273)*'[1]Z1 values'!D$5*'[1]Z1 values'!$C$10)/'[1]Z1 values'!$C$12</f>
        <v>2.9716369628906253E-2</v>
      </c>
      <c r="X274" s="17">
        <f>((I274-I273)*'[1]Z1 values'!E$5*'[1]Z1 values'!$C$10)/'[1]Z1 values'!$C$12</f>
        <v>0</v>
      </c>
      <c r="Y274" s="17">
        <f>((J274-J273)*'[1]Z1 values'!F$5*'[1]Z1 values'!$C$10)/'[1]Z1 values'!$C$12</f>
        <v>9.9398803710937497E-2</v>
      </c>
      <c r="Z274" s="18">
        <f t="shared" si="12"/>
        <v>0.13515650024414061</v>
      </c>
      <c r="AA274">
        <f t="shared" si="13"/>
        <v>91</v>
      </c>
    </row>
    <row r="275" spans="1:27" s="13" customFormat="1" x14ac:dyDescent="0.25">
      <c r="A275" s="14" t="s">
        <v>6352</v>
      </c>
      <c r="B275" s="14" t="s">
        <v>116</v>
      </c>
      <c r="C275" s="14">
        <v>350825</v>
      </c>
      <c r="D275" s="15" t="s">
        <v>18267</v>
      </c>
      <c r="E275" s="15" t="s">
        <v>18268</v>
      </c>
      <c r="F275" s="15">
        <v>273</v>
      </c>
      <c r="G275" s="15">
        <v>1209618</v>
      </c>
      <c r="H275" s="15">
        <v>88560578</v>
      </c>
      <c r="I275" s="15">
        <v>209270</v>
      </c>
      <c r="J275" s="15">
        <v>401353</v>
      </c>
      <c r="K275" s="15">
        <v>0</v>
      </c>
      <c r="L275" s="15">
        <v>0</v>
      </c>
      <c r="M275" s="15">
        <v>3078</v>
      </c>
      <c r="N275" s="15">
        <v>324601</v>
      </c>
      <c r="O275" s="15">
        <v>0</v>
      </c>
      <c r="P275" s="15">
        <v>1364</v>
      </c>
      <c r="Q275" s="15">
        <v>0</v>
      </c>
      <c r="R275" s="15">
        <v>0</v>
      </c>
      <c r="S275"/>
      <c r="T275"/>
      <c r="U275" s="11">
        <f t="shared" si="14"/>
        <v>5480</v>
      </c>
      <c r="V275" s="17">
        <f>((G275-G274)*'[1]Z1 values'!C$5*'[1]Z1 values'!$C$10)/'[1]Z1 values'!$C$12</f>
        <v>6.0042755126953123E-3</v>
      </c>
      <c r="W275" s="17">
        <f>((H275-H274)*'[1]Z1 values'!D$5*'[1]Z1 values'!$C$10)/'[1]Z1 values'!$C$12</f>
        <v>2.9718109130859378E-2</v>
      </c>
      <c r="X275" s="17">
        <f>((I275-I274)*'[1]Z1 values'!E$5*'[1]Z1 values'!$C$10)/'[1]Z1 values'!$C$12</f>
        <v>0</v>
      </c>
      <c r="Y275" s="17">
        <f>((J275-J274)*'[1]Z1 values'!F$5*'[1]Z1 values'!$C$10)/'[1]Z1 values'!$C$12</f>
        <v>0.11738525390625001</v>
      </c>
      <c r="Z275" s="18">
        <f t="shared" si="12"/>
        <v>0.15310763854980469</v>
      </c>
      <c r="AA275">
        <f t="shared" si="13"/>
        <v>91.333333333333329</v>
      </c>
    </row>
    <row r="276" spans="1:27" s="13" customFormat="1" x14ac:dyDescent="0.25">
      <c r="A276" s="14" t="s">
        <v>6372</v>
      </c>
      <c r="B276" s="14" t="s">
        <v>116</v>
      </c>
      <c r="C276" s="14">
        <v>352105</v>
      </c>
      <c r="D276" s="15" t="s">
        <v>18267</v>
      </c>
      <c r="E276" s="15" t="s">
        <v>18268</v>
      </c>
      <c r="F276" s="15">
        <v>274</v>
      </c>
      <c r="G276" s="15">
        <v>1212714</v>
      </c>
      <c r="H276" s="15">
        <v>88885162</v>
      </c>
      <c r="I276" s="15">
        <v>209270</v>
      </c>
      <c r="J276" s="15">
        <v>402313</v>
      </c>
      <c r="K276" s="15">
        <v>0</v>
      </c>
      <c r="L276" s="15">
        <v>0</v>
      </c>
      <c r="M276" s="15">
        <v>3095</v>
      </c>
      <c r="N276" s="15">
        <v>324584</v>
      </c>
      <c r="O276" s="15">
        <v>0</v>
      </c>
      <c r="P276" s="15">
        <v>960</v>
      </c>
      <c r="Q276" s="15">
        <v>0</v>
      </c>
      <c r="R276" s="15">
        <v>0</v>
      </c>
      <c r="S276"/>
      <c r="T276"/>
      <c r="U276" s="11">
        <f t="shared" si="14"/>
        <v>5500</v>
      </c>
      <c r="V276" s="17">
        <f>((G276-G275)*'[1]Z1 values'!C$5*'[1]Z1 values'!$C$10)/'[1]Z1 values'!$C$12</f>
        <v>6.0374267578125005E-3</v>
      </c>
      <c r="W276" s="17">
        <f>((H276-H275)*'[1]Z1 values'!D$5*'[1]Z1 values'!$C$10)/'[1]Z1 values'!$C$12</f>
        <v>2.9716552734375002E-2</v>
      </c>
      <c r="X276" s="17">
        <f>((I276-I275)*'[1]Z1 values'!E$5*'[1]Z1 values'!$C$10)/'[1]Z1 values'!$C$12</f>
        <v>0</v>
      </c>
      <c r="Y276" s="17">
        <f>((J276-J275)*'[1]Z1 values'!F$5*'[1]Z1 values'!$C$10)/'[1]Z1 values'!$C$12</f>
        <v>8.2617187499999994E-2</v>
      </c>
      <c r="Z276" s="18">
        <f t="shared" si="12"/>
        <v>0.1183711669921875</v>
      </c>
      <c r="AA276">
        <f t="shared" si="13"/>
        <v>91.666666666666671</v>
      </c>
    </row>
    <row r="277" spans="1:27" s="13" customFormat="1" x14ac:dyDescent="0.25">
      <c r="A277" s="14" t="s">
        <v>6392</v>
      </c>
      <c r="B277" s="14" t="s">
        <v>116</v>
      </c>
      <c r="C277" s="14">
        <v>353385</v>
      </c>
      <c r="D277" s="15" t="s">
        <v>18267</v>
      </c>
      <c r="E277" s="15" t="s">
        <v>18268</v>
      </c>
      <c r="F277" s="15">
        <v>275</v>
      </c>
      <c r="G277" s="15">
        <v>1215803</v>
      </c>
      <c r="H277" s="15">
        <v>89209753</v>
      </c>
      <c r="I277" s="15">
        <v>209270</v>
      </c>
      <c r="J277" s="15">
        <v>403273</v>
      </c>
      <c r="K277" s="15">
        <v>0</v>
      </c>
      <c r="L277" s="15">
        <v>0</v>
      </c>
      <c r="M277" s="15">
        <v>3088</v>
      </c>
      <c r="N277" s="15">
        <v>324591</v>
      </c>
      <c r="O277" s="15">
        <v>0</v>
      </c>
      <c r="P277" s="15">
        <v>960</v>
      </c>
      <c r="Q277" s="15">
        <v>0</v>
      </c>
      <c r="R277" s="15">
        <v>0</v>
      </c>
      <c r="S277"/>
      <c r="T277"/>
      <c r="U277" s="11">
        <f t="shared" si="14"/>
        <v>5520</v>
      </c>
      <c r="V277" s="17">
        <f>((G277-G276)*'[1]Z1 values'!C$5*'[1]Z1 values'!$C$10)/'[1]Z1 values'!$C$12</f>
        <v>6.0237762451171876E-3</v>
      </c>
      <c r="W277" s="17">
        <f>((H277-H276)*'[1]Z1 values'!D$5*'[1]Z1 values'!$C$10)/'[1]Z1 values'!$C$12</f>
        <v>2.9717193603515622E-2</v>
      </c>
      <c r="X277" s="17">
        <f>((I277-I276)*'[1]Z1 values'!E$5*'[1]Z1 values'!$C$10)/'[1]Z1 values'!$C$12</f>
        <v>0</v>
      </c>
      <c r="Y277" s="17">
        <f>((J277-J276)*'[1]Z1 values'!F$5*'[1]Z1 values'!$C$10)/'[1]Z1 values'!$C$12</f>
        <v>8.2617187499999994E-2</v>
      </c>
      <c r="Z277" s="18">
        <f t="shared" si="12"/>
        <v>0.11835815734863281</v>
      </c>
      <c r="AA277">
        <f t="shared" si="13"/>
        <v>92</v>
      </c>
    </row>
    <row r="278" spans="1:27" s="13" customFormat="1" x14ac:dyDescent="0.25">
      <c r="A278" s="14" t="s">
        <v>6412</v>
      </c>
      <c r="B278" s="14" t="s">
        <v>116</v>
      </c>
      <c r="C278" s="14">
        <v>354665</v>
      </c>
      <c r="D278" s="15" t="s">
        <v>18267</v>
      </c>
      <c r="E278" s="15" t="s">
        <v>18268</v>
      </c>
      <c r="F278" s="15">
        <v>276</v>
      </c>
      <c r="G278" s="15">
        <v>1223672</v>
      </c>
      <c r="H278" s="15">
        <v>89529473</v>
      </c>
      <c r="I278" s="15">
        <v>212095</v>
      </c>
      <c r="J278" s="15">
        <v>405895</v>
      </c>
      <c r="K278" s="15">
        <v>0</v>
      </c>
      <c r="L278" s="15">
        <v>0</v>
      </c>
      <c r="M278" s="15">
        <v>7868</v>
      </c>
      <c r="N278" s="15">
        <v>319720</v>
      </c>
      <c r="O278" s="15">
        <v>2825</v>
      </c>
      <c r="P278" s="15">
        <v>2622</v>
      </c>
      <c r="Q278" s="15">
        <v>0</v>
      </c>
      <c r="R278" s="15">
        <v>0</v>
      </c>
      <c r="S278"/>
      <c r="T278"/>
      <c r="U278" s="11">
        <f t="shared" si="14"/>
        <v>5540</v>
      </c>
      <c r="V278" s="17">
        <f>((G278-G277)*'[1]Z1 values'!C$5*'[1]Z1 values'!$C$10)/'[1]Z1 values'!$C$12</f>
        <v>1.5345126342773439E-2</v>
      </c>
      <c r="W278" s="17">
        <f>((H278-H277)*'[1]Z1 values'!D$5*'[1]Z1 values'!$C$10)/'[1]Z1 values'!$C$12</f>
        <v>2.9271240234375002E-2</v>
      </c>
      <c r="X278" s="17">
        <f>((I278-I277)*'[1]Z1 values'!E$5*'[1]Z1 values'!$C$10)/'[1]Z1 values'!$C$12</f>
        <v>0.22501373291015619</v>
      </c>
      <c r="Y278" s="17">
        <f>((J278-J277)*'[1]Z1 values'!F$5*'[1]Z1 values'!$C$10)/'[1]Z1 values'!$C$12</f>
        <v>0.22564819335937497</v>
      </c>
      <c r="Z278" s="18">
        <f t="shared" si="12"/>
        <v>0.49527829284667962</v>
      </c>
      <c r="AA278">
        <f t="shared" si="13"/>
        <v>92.333333333333329</v>
      </c>
    </row>
    <row r="279" spans="1:27" s="13" customFormat="1" x14ac:dyDescent="0.25">
      <c r="A279" s="14" t="s">
        <v>6432</v>
      </c>
      <c r="B279" s="14" t="s">
        <v>116</v>
      </c>
      <c r="C279" s="14">
        <v>355945</v>
      </c>
      <c r="D279" s="15" t="s">
        <v>18267</v>
      </c>
      <c r="E279" s="15" t="s">
        <v>18268</v>
      </c>
      <c r="F279" s="15">
        <v>277</v>
      </c>
      <c r="G279" s="15">
        <v>1226674</v>
      </c>
      <c r="H279" s="15">
        <v>89854054</v>
      </c>
      <c r="I279" s="15">
        <v>212095</v>
      </c>
      <c r="J279" s="15">
        <v>406855</v>
      </c>
      <c r="K279" s="15">
        <v>0</v>
      </c>
      <c r="L279" s="15">
        <v>0</v>
      </c>
      <c r="M279" s="15">
        <v>3000</v>
      </c>
      <c r="N279" s="15">
        <v>324581</v>
      </c>
      <c r="O279" s="15">
        <v>0</v>
      </c>
      <c r="P279" s="15">
        <v>960</v>
      </c>
      <c r="Q279" s="15">
        <v>0</v>
      </c>
      <c r="R279" s="15">
        <v>0</v>
      </c>
      <c r="S279"/>
      <c r="T279"/>
      <c r="U279" s="11">
        <f t="shared" si="14"/>
        <v>5560</v>
      </c>
      <c r="V279" s="17">
        <f>((G279-G278)*'[1]Z1 values'!C$5*'[1]Z1 values'!$C$10)/'[1]Z1 values'!$C$12</f>
        <v>5.854119873046874E-3</v>
      </c>
      <c r="W279" s="17">
        <f>((H279-H278)*'[1]Z1 values'!D$5*'[1]Z1 values'!$C$10)/'[1]Z1 values'!$C$12</f>
        <v>2.9716278076171877E-2</v>
      </c>
      <c r="X279" s="17">
        <f>((I279-I278)*'[1]Z1 values'!E$5*'[1]Z1 values'!$C$10)/'[1]Z1 values'!$C$12</f>
        <v>0</v>
      </c>
      <c r="Y279" s="17">
        <f>((J279-J278)*'[1]Z1 values'!F$5*'[1]Z1 values'!$C$10)/'[1]Z1 values'!$C$12</f>
        <v>8.2617187499999994E-2</v>
      </c>
      <c r="Z279" s="18">
        <f t="shared" si="12"/>
        <v>0.11818758544921874</v>
      </c>
      <c r="AA279">
        <f t="shared" si="13"/>
        <v>92.666666666666671</v>
      </c>
    </row>
    <row r="280" spans="1:27" s="13" customFormat="1" x14ac:dyDescent="0.25">
      <c r="A280" s="14" t="s">
        <v>6452</v>
      </c>
      <c r="B280" s="14" t="s">
        <v>116</v>
      </c>
      <c r="C280" s="14">
        <v>357225</v>
      </c>
      <c r="D280" s="15" t="s">
        <v>18267</v>
      </c>
      <c r="E280" s="15" t="s">
        <v>18268</v>
      </c>
      <c r="F280" s="15">
        <v>278</v>
      </c>
      <c r="G280" s="15">
        <v>1229646</v>
      </c>
      <c r="H280" s="15">
        <v>90178665</v>
      </c>
      <c r="I280" s="15">
        <v>212095</v>
      </c>
      <c r="J280" s="15">
        <v>407815</v>
      </c>
      <c r="K280" s="15">
        <v>0</v>
      </c>
      <c r="L280" s="15">
        <v>0</v>
      </c>
      <c r="M280" s="15">
        <v>2971</v>
      </c>
      <c r="N280" s="15">
        <v>324611</v>
      </c>
      <c r="O280" s="15">
        <v>0</v>
      </c>
      <c r="P280" s="15">
        <v>960</v>
      </c>
      <c r="Q280" s="15">
        <v>0</v>
      </c>
      <c r="R280" s="15">
        <v>0</v>
      </c>
      <c r="S280"/>
      <c r="T280"/>
      <c r="U280" s="11">
        <f t="shared" si="14"/>
        <v>5580</v>
      </c>
      <c r="V280" s="17">
        <f>((G280-G279)*'[1]Z1 values'!C$5*'[1]Z1 values'!$C$10)/'[1]Z1 values'!$C$12</f>
        <v>5.795617675781249E-3</v>
      </c>
      <c r="W280" s="17">
        <f>((H280-H279)*'[1]Z1 values'!D$5*'[1]Z1 values'!$C$10)/'[1]Z1 values'!$C$12</f>
        <v>2.9719024658203124E-2</v>
      </c>
      <c r="X280" s="17">
        <f>((I280-I279)*'[1]Z1 values'!E$5*'[1]Z1 values'!$C$10)/'[1]Z1 values'!$C$12</f>
        <v>0</v>
      </c>
      <c r="Y280" s="17">
        <f>((J280-J279)*'[1]Z1 values'!F$5*'[1]Z1 values'!$C$10)/'[1]Z1 values'!$C$12</f>
        <v>8.2617187499999994E-2</v>
      </c>
      <c r="Z280" s="18">
        <f t="shared" si="12"/>
        <v>0.11813182983398438</v>
      </c>
      <c r="AA280">
        <f t="shared" si="13"/>
        <v>93</v>
      </c>
    </row>
    <row r="281" spans="1:27" s="13" customFormat="1" x14ac:dyDescent="0.25">
      <c r="A281" s="14" t="s">
        <v>6479</v>
      </c>
      <c r="B281" s="14" t="s">
        <v>116</v>
      </c>
      <c r="C281" s="14">
        <v>358505</v>
      </c>
      <c r="D281" s="15" t="s">
        <v>18267</v>
      </c>
      <c r="E281" s="15" t="s">
        <v>18268</v>
      </c>
      <c r="F281" s="15">
        <v>279</v>
      </c>
      <c r="G281" s="15">
        <v>1232602</v>
      </c>
      <c r="H281" s="15">
        <v>90503293</v>
      </c>
      <c r="I281" s="15">
        <v>212095</v>
      </c>
      <c r="J281" s="15">
        <v>408775</v>
      </c>
      <c r="K281" s="15">
        <v>0</v>
      </c>
      <c r="L281" s="15">
        <v>0</v>
      </c>
      <c r="M281" s="15">
        <v>2955</v>
      </c>
      <c r="N281" s="15">
        <v>324628</v>
      </c>
      <c r="O281" s="15">
        <v>0</v>
      </c>
      <c r="P281" s="15">
        <v>960</v>
      </c>
      <c r="Q281" s="15">
        <v>0</v>
      </c>
      <c r="R281" s="15">
        <v>0</v>
      </c>
      <c r="S281"/>
      <c r="T281"/>
      <c r="U281" s="11">
        <f t="shared" si="14"/>
        <v>5600</v>
      </c>
      <c r="V281" s="17">
        <f>((G281-G280)*'[1]Z1 values'!C$5*'[1]Z1 values'!$C$10)/'[1]Z1 values'!$C$12</f>
        <v>5.7644165039062497E-3</v>
      </c>
      <c r="W281" s="17">
        <f>((H281-H280)*'[1]Z1 values'!D$5*'[1]Z1 values'!$C$10)/'[1]Z1 values'!$C$12</f>
        <v>2.97205810546875E-2</v>
      </c>
      <c r="X281" s="17">
        <f>((I281-I280)*'[1]Z1 values'!E$5*'[1]Z1 values'!$C$10)/'[1]Z1 values'!$C$12</f>
        <v>0</v>
      </c>
      <c r="Y281" s="17">
        <f>((J281-J280)*'[1]Z1 values'!F$5*'[1]Z1 values'!$C$10)/'[1]Z1 values'!$C$12</f>
        <v>8.2617187499999994E-2</v>
      </c>
      <c r="Z281" s="18">
        <f t="shared" si="12"/>
        <v>0.11810218505859374</v>
      </c>
      <c r="AA281">
        <f t="shared" si="13"/>
        <v>93.333333333333329</v>
      </c>
    </row>
    <row r="282" spans="1:27" s="13" customFormat="1" x14ac:dyDescent="0.25">
      <c r="A282" s="14" t="s">
        <v>6499</v>
      </c>
      <c r="B282" s="14" t="s">
        <v>116</v>
      </c>
      <c r="C282" s="14">
        <v>359785</v>
      </c>
      <c r="D282" s="15" t="s">
        <v>18267</v>
      </c>
      <c r="E282" s="15" t="s">
        <v>18268</v>
      </c>
      <c r="F282" s="15">
        <v>280</v>
      </c>
      <c r="G282" s="15">
        <v>1235574</v>
      </c>
      <c r="H282" s="15">
        <v>90827903</v>
      </c>
      <c r="I282" s="15">
        <v>212095</v>
      </c>
      <c r="J282" s="15">
        <v>409735</v>
      </c>
      <c r="K282" s="15">
        <v>0</v>
      </c>
      <c r="L282" s="15">
        <v>0</v>
      </c>
      <c r="M282" s="15">
        <v>2971</v>
      </c>
      <c r="N282" s="15">
        <v>324610</v>
      </c>
      <c r="O282" s="15">
        <v>0</v>
      </c>
      <c r="P282" s="15">
        <v>960</v>
      </c>
      <c r="Q282" s="15">
        <v>0</v>
      </c>
      <c r="R282" s="15">
        <v>0</v>
      </c>
      <c r="S282"/>
      <c r="T282"/>
      <c r="U282" s="11">
        <f t="shared" si="14"/>
        <v>5620</v>
      </c>
      <c r="V282" s="17">
        <f>((G282-G281)*'[1]Z1 values'!C$5*'[1]Z1 values'!$C$10)/'[1]Z1 values'!$C$12</f>
        <v>5.795617675781249E-3</v>
      </c>
      <c r="W282" s="17">
        <f>((H282-H281)*'[1]Z1 values'!D$5*'[1]Z1 values'!$C$10)/'[1]Z1 values'!$C$12</f>
        <v>2.9718933105468748E-2</v>
      </c>
      <c r="X282" s="17">
        <f>((I282-I281)*'[1]Z1 values'!E$5*'[1]Z1 values'!$C$10)/'[1]Z1 values'!$C$12</f>
        <v>0</v>
      </c>
      <c r="Y282" s="17">
        <f>((J282-J281)*'[1]Z1 values'!F$5*'[1]Z1 values'!$C$10)/'[1]Z1 values'!$C$12</f>
        <v>8.2617187499999994E-2</v>
      </c>
      <c r="Z282" s="18">
        <f t="shared" si="12"/>
        <v>0.11813173828124998</v>
      </c>
      <c r="AA282">
        <f t="shared" si="13"/>
        <v>93.666666666666671</v>
      </c>
    </row>
    <row r="283" spans="1:27" s="13" customFormat="1" x14ac:dyDescent="0.25">
      <c r="A283" s="14" t="s">
        <v>6524</v>
      </c>
      <c r="B283" s="14" t="s">
        <v>116</v>
      </c>
      <c r="C283" s="14">
        <v>361065</v>
      </c>
      <c r="D283" s="15" t="s">
        <v>18267</v>
      </c>
      <c r="E283" s="15" t="s">
        <v>18268</v>
      </c>
      <c r="F283" s="15">
        <v>281</v>
      </c>
      <c r="G283" s="15">
        <v>1243224</v>
      </c>
      <c r="H283" s="15">
        <v>91147865</v>
      </c>
      <c r="I283" s="15">
        <v>214798</v>
      </c>
      <c r="J283" s="15">
        <v>412293</v>
      </c>
      <c r="K283" s="15">
        <v>0</v>
      </c>
      <c r="L283" s="15">
        <v>0</v>
      </c>
      <c r="M283" s="15">
        <v>7649</v>
      </c>
      <c r="N283" s="15">
        <v>319962</v>
      </c>
      <c r="O283" s="15">
        <v>2703</v>
      </c>
      <c r="P283" s="15">
        <v>2558</v>
      </c>
      <c r="Q283" s="15">
        <v>0</v>
      </c>
      <c r="R283" s="15">
        <v>0</v>
      </c>
      <c r="S283"/>
      <c r="T283"/>
      <c r="U283" s="11">
        <f t="shared" si="14"/>
        <v>5640</v>
      </c>
      <c r="V283" s="17">
        <f>((G283-G282)*'[1]Z1 values'!C$5*'[1]Z1 values'!$C$10)/'[1]Z1 values'!$C$12</f>
        <v>1.4918060302734376E-2</v>
      </c>
      <c r="W283" s="17">
        <f>((H283-H282)*'[1]Z1 values'!D$5*'[1]Z1 values'!$C$10)/'[1]Z1 values'!$C$12</f>
        <v>2.9293395996093752E-2</v>
      </c>
      <c r="X283" s="17">
        <f>((I283-I282)*'[1]Z1 values'!E$5*'[1]Z1 values'!$C$10)/'[1]Z1 values'!$C$12</f>
        <v>0.21529632568359372</v>
      </c>
      <c r="Y283" s="17">
        <f>((J283-J282)*'[1]Z1 values'!F$5*'[1]Z1 values'!$C$10)/'[1]Z1 values'!$C$12</f>
        <v>0.22014038085937501</v>
      </c>
      <c r="Z283" s="18">
        <f t="shared" si="12"/>
        <v>0.4796481628417969</v>
      </c>
      <c r="AA283">
        <f t="shared" si="13"/>
        <v>94</v>
      </c>
    </row>
    <row r="284" spans="1:27" s="13" customFormat="1" x14ac:dyDescent="0.25">
      <c r="A284" s="14" t="s">
        <v>6544</v>
      </c>
      <c r="B284" s="14" t="s">
        <v>116</v>
      </c>
      <c r="C284" s="14">
        <v>362345</v>
      </c>
      <c r="D284" s="15" t="s">
        <v>18267</v>
      </c>
      <c r="E284" s="15" t="s">
        <v>18268</v>
      </c>
      <c r="F284" s="15">
        <v>282</v>
      </c>
      <c r="G284" s="15">
        <v>1246209</v>
      </c>
      <c r="H284" s="15">
        <v>91472464</v>
      </c>
      <c r="I284" s="15">
        <v>214798</v>
      </c>
      <c r="J284" s="15">
        <v>413253</v>
      </c>
      <c r="K284" s="15">
        <v>0</v>
      </c>
      <c r="L284" s="15">
        <v>0</v>
      </c>
      <c r="M284" s="15">
        <v>2984</v>
      </c>
      <c r="N284" s="15">
        <v>324599</v>
      </c>
      <c r="O284" s="15">
        <v>0</v>
      </c>
      <c r="P284" s="15">
        <v>960</v>
      </c>
      <c r="Q284" s="15">
        <v>0</v>
      </c>
      <c r="R284" s="15">
        <v>0</v>
      </c>
      <c r="S284"/>
      <c r="T284"/>
      <c r="U284" s="11">
        <f t="shared" si="14"/>
        <v>5660</v>
      </c>
      <c r="V284" s="17">
        <f>((G284-G283)*'[1]Z1 values'!C$5*'[1]Z1 values'!$C$10)/'[1]Z1 values'!$C$12</f>
        <v>5.8209686279296876E-3</v>
      </c>
      <c r="W284" s="17">
        <f>((H284-H283)*'[1]Z1 values'!D$5*'[1]Z1 values'!$C$10)/'[1]Z1 values'!$C$12</f>
        <v>2.9717926025390629E-2</v>
      </c>
      <c r="X284" s="17">
        <f>((I284-I283)*'[1]Z1 values'!E$5*'[1]Z1 values'!$C$10)/'[1]Z1 values'!$C$12</f>
        <v>0</v>
      </c>
      <c r="Y284" s="17">
        <f>((J284-J283)*'[1]Z1 values'!F$5*'[1]Z1 values'!$C$10)/'[1]Z1 values'!$C$12</f>
        <v>8.2617187499999994E-2</v>
      </c>
      <c r="Z284" s="18">
        <f t="shared" si="12"/>
        <v>0.11815608215332031</v>
      </c>
      <c r="AA284">
        <f t="shared" si="13"/>
        <v>94.333333333333329</v>
      </c>
    </row>
    <row r="285" spans="1:27" s="13" customFormat="1" x14ac:dyDescent="0.25">
      <c r="A285" s="14" t="s">
        <v>6568</v>
      </c>
      <c r="B285" s="14" t="s">
        <v>116</v>
      </c>
      <c r="C285" s="14">
        <v>363625</v>
      </c>
      <c r="D285" s="15" t="s">
        <v>18267</v>
      </c>
      <c r="E285" s="15" t="s">
        <v>18268</v>
      </c>
      <c r="F285" s="15">
        <v>283</v>
      </c>
      <c r="G285" s="15">
        <v>1249182</v>
      </c>
      <c r="H285" s="15">
        <v>91797074</v>
      </c>
      <c r="I285" s="15">
        <v>214798</v>
      </c>
      <c r="J285" s="15">
        <v>414213</v>
      </c>
      <c r="K285" s="15">
        <v>0</v>
      </c>
      <c r="L285" s="15">
        <v>0</v>
      </c>
      <c r="M285" s="15">
        <v>2972</v>
      </c>
      <c r="N285" s="15">
        <v>324610</v>
      </c>
      <c r="O285" s="15">
        <v>0</v>
      </c>
      <c r="P285" s="15">
        <v>960</v>
      </c>
      <c r="Q285" s="15">
        <v>0</v>
      </c>
      <c r="R285" s="15">
        <v>0</v>
      </c>
      <c r="S285"/>
      <c r="T285"/>
      <c r="U285" s="11">
        <f t="shared" si="14"/>
        <v>5680</v>
      </c>
      <c r="V285" s="17">
        <f>((G285-G284)*'[1]Z1 values'!C$5*'[1]Z1 values'!$C$10)/'[1]Z1 values'!$C$12</f>
        <v>5.7975677490234379E-3</v>
      </c>
      <c r="W285" s="17">
        <f>((H285-H284)*'[1]Z1 values'!D$5*'[1]Z1 values'!$C$10)/'[1]Z1 values'!$C$12</f>
        <v>2.9718933105468748E-2</v>
      </c>
      <c r="X285" s="17">
        <f>((I285-I284)*'[1]Z1 values'!E$5*'[1]Z1 values'!$C$10)/'[1]Z1 values'!$C$12</f>
        <v>0</v>
      </c>
      <c r="Y285" s="17">
        <f>((J285-J284)*'[1]Z1 values'!F$5*'[1]Z1 values'!$C$10)/'[1]Z1 values'!$C$12</f>
        <v>8.2617187499999994E-2</v>
      </c>
      <c r="Z285" s="18">
        <f t="shared" si="12"/>
        <v>0.11813368835449217</v>
      </c>
      <c r="AA285">
        <f t="shared" si="13"/>
        <v>94.666666666666671</v>
      </c>
    </row>
    <row r="286" spans="1:27" s="13" customFormat="1" x14ac:dyDescent="0.25">
      <c r="A286" s="14" t="s">
        <v>6588</v>
      </c>
      <c r="B286" s="14" t="s">
        <v>116</v>
      </c>
      <c r="C286" s="14">
        <v>364905</v>
      </c>
      <c r="D286" s="15" t="s">
        <v>18267</v>
      </c>
      <c r="E286" s="15" t="s">
        <v>18268</v>
      </c>
      <c r="F286" s="15">
        <v>284</v>
      </c>
      <c r="G286" s="15">
        <v>1252984</v>
      </c>
      <c r="H286" s="15">
        <v>92120859</v>
      </c>
      <c r="I286" s="15">
        <v>215119</v>
      </c>
      <c r="J286" s="15">
        <v>415373</v>
      </c>
      <c r="K286" s="15">
        <v>0</v>
      </c>
      <c r="L286" s="15">
        <v>0</v>
      </c>
      <c r="M286" s="15">
        <v>3801</v>
      </c>
      <c r="N286" s="15">
        <v>323785</v>
      </c>
      <c r="O286" s="15">
        <v>321</v>
      </c>
      <c r="P286" s="15">
        <v>1160</v>
      </c>
      <c r="Q286" s="15">
        <v>0</v>
      </c>
      <c r="R286" s="15">
        <v>0</v>
      </c>
      <c r="S286"/>
      <c r="T286"/>
      <c r="U286" s="11">
        <f t="shared" si="14"/>
        <v>5700</v>
      </c>
      <c r="V286" s="17">
        <f>((G286-G285)*'[1]Z1 values'!C$5*'[1]Z1 values'!$C$10)/'[1]Z1 values'!$C$12</f>
        <v>7.414178466796875E-3</v>
      </c>
      <c r="W286" s="17">
        <f>((H286-H285)*'[1]Z1 values'!D$5*'[1]Z1 values'!$C$10)/'[1]Z1 values'!$C$12</f>
        <v>2.9643402099609372E-2</v>
      </c>
      <c r="X286" s="17">
        <f>((I286-I285)*'[1]Z1 values'!E$5*'[1]Z1 values'!$C$10)/'[1]Z1 values'!$C$12</f>
        <v>2.5567932128906245E-2</v>
      </c>
      <c r="Y286" s="17">
        <f>((J286-J285)*'[1]Z1 values'!F$5*'[1]Z1 values'!$C$10)/'[1]Z1 values'!$C$12</f>
        <v>9.9829101562499994E-2</v>
      </c>
      <c r="Z286" s="18">
        <f t="shared" si="12"/>
        <v>0.16245461425781249</v>
      </c>
      <c r="AA286">
        <f t="shared" si="13"/>
        <v>95</v>
      </c>
    </row>
    <row r="287" spans="1:27" s="13" customFormat="1" x14ac:dyDescent="0.25">
      <c r="A287" s="14" t="s">
        <v>6612</v>
      </c>
      <c r="B287" s="14" t="s">
        <v>116</v>
      </c>
      <c r="C287" s="14">
        <v>366185</v>
      </c>
      <c r="D287" s="15" t="s">
        <v>18267</v>
      </c>
      <c r="E287" s="15" t="s">
        <v>18268</v>
      </c>
      <c r="F287" s="15">
        <v>285</v>
      </c>
      <c r="G287" s="15">
        <v>1260438</v>
      </c>
      <c r="H287" s="15">
        <v>92441083</v>
      </c>
      <c r="I287" s="15">
        <v>217414</v>
      </c>
      <c r="J287" s="15">
        <v>418418</v>
      </c>
      <c r="K287" s="15">
        <v>0</v>
      </c>
      <c r="L287" s="15">
        <v>0</v>
      </c>
      <c r="M287" s="15">
        <v>7452</v>
      </c>
      <c r="N287" s="15">
        <v>320224</v>
      </c>
      <c r="O287" s="15">
        <v>2295</v>
      </c>
      <c r="P287" s="15">
        <v>3045</v>
      </c>
      <c r="Q287" s="15">
        <v>0</v>
      </c>
      <c r="R287" s="15">
        <v>0</v>
      </c>
      <c r="S287"/>
      <c r="T287"/>
      <c r="U287" s="11">
        <f t="shared" si="14"/>
        <v>5720</v>
      </c>
      <c r="V287" s="17">
        <f>((G287-G286)*'[1]Z1 values'!C$5*'[1]Z1 values'!$C$10)/'[1]Z1 values'!$C$12</f>
        <v>1.4535845947265624E-2</v>
      </c>
      <c r="W287" s="17">
        <f>((H287-H286)*'[1]Z1 values'!D$5*'[1]Z1 values'!$C$10)/'[1]Z1 values'!$C$12</f>
        <v>2.9317382812500004E-2</v>
      </c>
      <c r="X287" s="17">
        <f>((I287-I286)*'[1]Z1 values'!E$5*'[1]Z1 values'!$C$10)/'[1]Z1 values'!$C$12</f>
        <v>0.18279876708984374</v>
      </c>
      <c r="Y287" s="17">
        <f>((J287-J286)*'[1]Z1 values'!F$5*'[1]Z1 values'!$C$10)/'[1]Z1 values'!$C$12</f>
        <v>0.26205139160156249</v>
      </c>
      <c r="Z287" s="18">
        <f t="shared" si="12"/>
        <v>0.48870338745117187</v>
      </c>
      <c r="AA287">
        <f t="shared" si="13"/>
        <v>95.333333333333329</v>
      </c>
    </row>
    <row r="288" spans="1:27" s="13" customFormat="1" x14ac:dyDescent="0.25">
      <c r="A288" s="14" t="s">
        <v>6632</v>
      </c>
      <c r="B288" s="14" t="s">
        <v>116</v>
      </c>
      <c r="C288" s="14">
        <v>367465</v>
      </c>
      <c r="D288" s="15" t="s">
        <v>18267</v>
      </c>
      <c r="E288" s="15" t="s">
        <v>18268</v>
      </c>
      <c r="F288" s="15">
        <v>286</v>
      </c>
      <c r="G288" s="15">
        <v>1263556</v>
      </c>
      <c r="H288" s="15">
        <v>92765643</v>
      </c>
      <c r="I288" s="15">
        <v>217414</v>
      </c>
      <c r="J288" s="15">
        <v>419378</v>
      </c>
      <c r="K288" s="15">
        <v>0</v>
      </c>
      <c r="L288" s="15">
        <v>0</v>
      </c>
      <c r="M288" s="15">
        <v>3117</v>
      </c>
      <c r="N288" s="15">
        <v>324560</v>
      </c>
      <c r="O288" s="15">
        <v>0</v>
      </c>
      <c r="P288" s="15">
        <v>960</v>
      </c>
      <c r="Q288" s="15">
        <v>0</v>
      </c>
      <c r="R288" s="15">
        <v>0</v>
      </c>
      <c r="S288"/>
      <c r="T288"/>
      <c r="U288" s="11">
        <f t="shared" si="14"/>
        <v>5740</v>
      </c>
      <c r="V288" s="17">
        <f>((G288-G287)*'[1]Z1 values'!C$5*'[1]Z1 values'!$C$10)/'[1]Z1 values'!$C$12</f>
        <v>6.0803283691406255E-3</v>
      </c>
      <c r="W288" s="17">
        <f>((H288-H287)*'[1]Z1 values'!D$5*'[1]Z1 values'!$C$10)/'[1]Z1 values'!$C$12</f>
        <v>2.9714355468749998E-2</v>
      </c>
      <c r="X288" s="17">
        <f>((I288-I287)*'[1]Z1 values'!E$5*'[1]Z1 values'!$C$10)/'[1]Z1 values'!$C$12</f>
        <v>0</v>
      </c>
      <c r="Y288" s="17">
        <f>((J288-J287)*'[1]Z1 values'!F$5*'[1]Z1 values'!$C$10)/'[1]Z1 values'!$C$12</f>
        <v>8.2617187499999994E-2</v>
      </c>
      <c r="Z288" s="18">
        <f t="shared" si="12"/>
        <v>0.11841187133789062</v>
      </c>
      <c r="AA288">
        <f t="shared" si="13"/>
        <v>95.666666666666671</v>
      </c>
    </row>
    <row r="289" spans="1:27" s="13" customFormat="1" x14ac:dyDescent="0.25">
      <c r="A289" s="14" t="s">
        <v>6656</v>
      </c>
      <c r="B289" s="14" t="s">
        <v>116</v>
      </c>
      <c r="C289" s="14">
        <v>368745</v>
      </c>
      <c r="D289" s="15" t="s">
        <v>18267</v>
      </c>
      <c r="E289" s="15" t="s">
        <v>18268</v>
      </c>
      <c r="F289" s="15">
        <v>287</v>
      </c>
      <c r="G289" s="15">
        <v>1266645</v>
      </c>
      <c r="H289" s="15">
        <v>93090234</v>
      </c>
      <c r="I289" s="15">
        <v>217414</v>
      </c>
      <c r="J289" s="15">
        <v>420338</v>
      </c>
      <c r="K289" s="15">
        <v>0</v>
      </c>
      <c r="L289" s="15">
        <v>0</v>
      </c>
      <c r="M289" s="15">
        <v>3087</v>
      </c>
      <c r="N289" s="15">
        <v>324591</v>
      </c>
      <c r="O289" s="15">
        <v>0</v>
      </c>
      <c r="P289" s="15">
        <v>960</v>
      </c>
      <c r="Q289" s="15">
        <v>0</v>
      </c>
      <c r="R289" s="15">
        <v>0</v>
      </c>
      <c r="S289"/>
      <c r="T289"/>
      <c r="U289" s="11">
        <f t="shared" si="14"/>
        <v>5760</v>
      </c>
      <c r="V289" s="17">
        <f>((G289-G288)*'[1]Z1 values'!C$5*'[1]Z1 values'!$C$10)/'[1]Z1 values'!$C$12</f>
        <v>6.0237762451171876E-3</v>
      </c>
      <c r="W289" s="17">
        <f>((H289-H288)*'[1]Z1 values'!D$5*'[1]Z1 values'!$C$10)/'[1]Z1 values'!$C$12</f>
        <v>2.9717193603515622E-2</v>
      </c>
      <c r="X289" s="17">
        <f>((I289-I288)*'[1]Z1 values'!E$5*'[1]Z1 values'!$C$10)/'[1]Z1 values'!$C$12</f>
        <v>0</v>
      </c>
      <c r="Y289" s="17">
        <f>((J289-J288)*'[1]Z1 values'!F$5*'[1]Z1 values'!$C$10)/'[1]Z1 values'!$C$12</f>
        <v>8.2617187499999994E-2</v>
      </c>
      <c r="Z289" s="18">
        <f t="shared" si="12"/>
        <v>0.11835815734863281</v>
      </c>
      <c r="AA289">
        <f t="shared" si="13"/>
        <v>96</v>
      </c>
    </row>
    <row r="290" spans="1:27" s="13" customFormat="1" x14ac:dyDescent="0.25">
      <c r="A290" s="14" t="s">
        <v>6680</v>
      </c>
      <c r="B290" s="14" t="s">
        <v>116</v>
      </c>
      <c r="C290" s="14">
        <v>370025</v>
      </c>
      <c r="D290" s="15" t="s">
        <v>18267</v>
      </c>
      <c r="E290" s="15" t="s">
        <v>18268</v>
      </c>
      <c r="F290" s="15">
        <v>288</v>
      </c>
      <c r="G290" s="15">
        <v>1269718</v>
      </c>
      <c r="H290" s="15">
        <v>93414841</v>
      </c>
      <c r="I290" s="15">
        <v>217414</v>
      </c>
      <c r="J290" s="15">
        <v>421298</v>
      </c>
      <c r="K290" s="15">
        <v>0</v>
      </c>
      <c r="L290" s="15">
        <v>0</v>
      </c>
      <c r="M290" s="15">
        <v>3071</v>
      </c>
      <c r="N290" s="15">
        <v>324607</v>
      </c>
      <c r="O290" s="15">
        <v>0</v>
      </c>
      <c r="P290" s="15">
        <v>960</v>
      </c>
      <c r="Q290" s="15">
        <v>0</v>
      </c>
      <c r="R290" s="15">
        <v>0</v>
      </c>
      <c r="S290"/>
      <c r="T290"/>
      <c r="U290" s="11">
        <f t="shared" si="14"/>
        <v>5780</v>
      </c>
      <c r="V290" s="17">
        <f>((G290-G289)*'[1]Z1 values'!C$5*'[1]Z1 values'!$C$10)/'[1]Z1 values'!$C$12</f>
        <v>5.9925750732421875E-3</v>
      </c>
      <c r="W290" s="17">
        <f>((H290-H289)*'[1]Z1 values'!D$5*'[1]Z1 values'!$C$10)/'[1]Z1 values'!$C$12</f>
        <v>2.9718658447265629E-2</v>
      </c>
      <c r="X290" s="17">
        <f>((I290-I289)*'[1]Z1 values'!E$5*'[1]Z1 values'!$C$10)/'[1]Z1 values'!$C$12</f>
        <v>0</v>
      </c>
      <c r="Y290" s="17">
        <f>((J290-J289)*'[1]Z1 values'!F$5*'[1]Z1 values'!$C$10)/'[1]Z1 values'!$C$12</f>
        <v>8.2617187499999994E-2</v>
      </c>
      <c r="Z290" s="18">
        <f t="shared" si="12"/>
        <v>0.11832842102050781</v>
      </c>
      <c r="AA290">
        <f t="shared" si="13"/>
        <v>96.333333333333329</v>
      </c>
    </row>
    <row r="291" spans="1:27" s="13" customFormat="1" x14ac:dyDescent="0.25">
      <c r="A291" s="14" t="s">
        <v>6700</v>
      </c>
      <c r="B291" s="14" t="s">
        <v>116</v>
      </c>
      <c r="C291" s="14">
        <v>371305</v>
      </c>
      <c r="D291" s="15" t="s">
        <v>18267</v>
      </c>
      <c r="E291" s="15" t="s">
        <v>18268</v>
      </c>
      <c r="F291" s="15">
        <v>289</v>
      </c>
      <c r="G291" s="15">
        <v>1272808</v>
      </c>
      <c r="H291" s="15">
        <v>93739431</v>
      </c>
      <c r="I291" s="15">
        <v>217414</v>
      </c>
      <c r="J291" s="15">
        <v>422258</v>
      </c>
      <c r="K291" s="15">
        <v>0</v>
      </c>
      <c r="L291" s="15">
        <v>0</v>
      </c>
      <c r="M291" s="15">
        <v>3088</v>
      </c>
      <c r="N291" s="15">
        <v>324590</v>
      </c>
      <c r="O291" s="15">
        <v>0</v>
      </c>
      <c r="P291" s="15">
        <v>960</v>
      </c>
      <c r="Q291" s="15">
        <v>0</v>
      </c>
      <c r="R291" s="15">
        <v>0</v>
      </c>
      <c r="S291"/>
      <c r="T291"/>
      <c r="U291" s="11">
        <f t="shared" si="14"/>
        <v>5800</v>
      </c>
      <c r="V291" s="17">
        <f>((G291-G290)*'[1]Z1 values'!C$5*'[1]Z1 values'!$C$10)/'[1]Z1 values'!$C$12</f>
        <v>6.0257263183593739E-3</v>
      </c>
      <c r="W291" s="17">
        <f>((H291-H290)*'[1]Z1 values'!D$5*'[1]Z1 values'!$C$10)/'[1]Z1 values'!$C$12</f>
        <v>2.9717102050781253E-2</v>
      </c>
      <c r="X291" s="17">
        <f>((I291-I290)*'[1]Z1 values'!E$5*'[1]Z1 values'!$C$10)/'[1]Z1 values'!$C$12</f>
        <v>0</v>
      </c>
      <c r="Y291" s="17">
        <f>((J291-J290)*'[1]Z1 values'!F$5*'[1]Z1 values'!$C$10)/'[1]Z1 values'!$C$12</f>
        <v>8.2617187499999994E-2</v>
      </c>
      <c r="Z291" s="18">
        <f t="shared" si="12"/>
        <v>0.11836001586914062</v>
      </c>
      <c r="AA291">
        <f t="shared" si="13"/>
        <v>96.666666666666671</v>
      </c>
    </row>
    <row r="292" spans="1:27" s="13" customFormat="1" x14ac:dyDescent="0.25">
      <c r="A292" s="14" t="s">
        <v>6720</v>
      </c>
      <c r="B292" s="14" t="s">
        <v>116</v>
      </c>
      <c r="C292" s="14">
        <v>372585</v>
      </c>
      <c r="D292" s="15" t="s">
        <v>18267</v>
      </c>
      <c r="E292" s="15" t="s">
        <v>18268</v>
      </c>
      <c r="F292" s="15">
        <v>290</v>
      </c>
      <c r="G292" s="15">
        <v>1285237</v>
      </c>
      <c r="H292" s="15">
        <v>94054669</v>
      </c>
      <c r="I292" s="15">
        <v>222694</v>
      </c>
      <c r="J292" s="15">
        <v>427022</v>
      </c>
      <c r="K292" s="15">
        <v>0</v>
      </c>
      <c r="L292" s="15">
        <v>0</v>
      </c>
      <c r="M292" s="15">
        <v>12427</v>
      </c>
      <c r="N292" s="15">
        <v>315238</v>
      </c>
      <c r="O292" s="15">
        <v>5280</v>
      </c>
      <c r="P292" s="15">
        <v>4764</v>
      </c>
      <c r="Q292" s="15">
        <v>0</v>
      </c>
      <c r="R292" s="15">
        <v>0</v>
      </c>
      <c r="S292"/>
      <c r="T292"/>
      <c r="U292" s="11">
        <f t="shared" si="14"/>
        <v>5820</v>
      </c>
      <c r="V292" s="17">
        <f>((G292-G291)*'[1]Z1 values'!C$5*'[1]Z1 values'!$C$10)/'[1]Z1 values'!$C$12</f>
        <v>2.4237460327148436E-2</v>
      </c>
      <c r="W292" s="17">
        <f>((H292-H291)*'[1]Z1 values'!D$5*'[1]Z1 values'!$C$10)/'[1]Z1 values'!$C$12</f>
        <v>2.8860900878906248E-2</v>
      </c>
      <c r="X292" s="17">
        <f>((I292-I291)*'[1]Z1 values'!E$5*'[1]Z1 values'!$C$10)/'[1]Z1 values'!$C$12</f>
        <v>0.42055664062499992</v>
      </c>
      <c r="Y292" s="17">
        <f>((J292-J291)*'[1]Z1 values'!F$5*'[1]Z1 values'!$C$10)/'[1]Z1 values'!$C$12</f>
        <v>0.40998779296874999</v>
      </c>
      <c r="Z292" s="18">
        <f t="shared" si="12"/>
        <v>0.88364279479980457</v>
      </c>
      <c r="AA292">
        <f t="shared" si="13"/>
        <v>97</v>
      </c>
    </row>
    <row r="293" spans="1:27" s="13" customFormat="1" x14ac:dyDescent="0.25">
      <c r="A293" s="14" t="s">
        <v>6740</v>
      </c>
      <c r="B293" s="14" t="s">
        <v>116</v>
      </c>
      <c r="C293" s="14">
        <v>373865</v>
      </c>
      <c r="D293" s="15" t="s">
        <v>18267</v>
      </c>
      <c r="E293" s="15" t="s">
        <v>18268</v>
      </c>
      <c r="F293" s="15">
        <v>291</v>
      </c>
      <c r="G293" s="15">
        <v>1292178</v>
      </c>
      <c r="H293" s="15">
        <v>94375401</v>
      </c>
      <c r="I293" s="15">
        <v>224758</v>
      </c>
      <c r="J293" s="15">
        <v>429605</v>
      </c>
      <c r="K293" s="15">
        <v>0</v>
      </c>
      <c r="L293" s="15">
        <v>0</v>
      </c>
      <c r="M293" s="15">
        <v>6939</v>
      </c>
      <c r="N293" s="15">
        <v>320732</v>
      </c>
      <c r="O293" s="15">
        <v>2064</v>
      </c>
      <c r="P293" s="15">
        <v>2583</v>
      </c>
      <c r="Q293" s="15">
        <v>0</v>
      </c>
      <c r="R293" s="15">
        <v>0</v>
      </c>
      <c r="S293"/>
      <c r="T293"/>
      <c r="U293" s="11">
        <f t="shared" si="14"/>
        <v>5840</v>
      </c>
      <c r="V293" s="17">
        <f>((G293-G292)*'[1]Z1 values'!C$5*'[1]Z1 values'!$C$10)/'[1]Z1 values'!$C$12</f>
        <v>1.3535458374023437E-2</v>
      </c>
      <c r="W293" s="17">
        <f>((H293-H292)*'[1]Z1 values'!D$5*'[1]Z1 values'!$C$10)/'[1]Z1 values'!$C$12</f>
        <v>2.9363891601562504E-2</v>
      </c>
      <c r="X293" s="17">
        <f>((I293-I292)*'[1]Z1 values'!E$5*'[1]Z1 values'!$C$10)/'[1]Z1 values'!$C$12</f>
        <v>0.16439941406249997</v>
      </c>
      <c r="Y293" s="17">
        <f>((J293-J292)*'[1]Z1 values'!F$5*'[1]Z1 values'!$C$10)/'[1]Z1 values'!$C$12</f>
        <v>0.22229187011718751</v>
      </c>
      <c r="Z293" s="18">
        <f t="shared" si="12"/>
        <v>0.42959063415527343</v>
      </c>
      <c r="AA293">
        <f t="shared" si="13"/>
        <v>97.333333333333329</v>
      </c>
    </row>
    <row r="294" spans="1:27" s="13" customFormat="1" x14ac:dyDescent="0.25">
      <c r="A294" s="14" t="s">
        <v>6766</v>
      </c>
      <c r="B294" s="14" t="s">
        <v>116</v>
      </c>
      <c r="C294" s="14">
        <v>375145</v>
      </c>
      <c r="D294" s="15" t="s">
        <v>18267</v>
      </c>
      <c r="E294" s="15" t="s">
        <v>18268</v>
      </c>
      <c r="F294" s="15">
        <v>292</v>
      </c>
      <c r="G294" s="15">
        <v>1297931</v>
      </c>
      <c r="H294" s="15">
        <v>94697323</v>
      </c>
      <c r="I294" s="15">
        <v>225912</v>
      </c>
      <c r="J294" s="15">
        <v>431553</v>
      </c>
      <c r="K294" s="15">
        <v>0</v>
      </c>
      <c r="L294" s="15">
        <v>0</v>
      </c>
      <c r="M294" s="15">
        <v>5752</v>
      </c>
      <c r="N294" s="15">
        <v>321922</v>
      </c>
      <c r="O294" s="15">
        <v>1154</v>
      </c>
      <c r="P294" s="15">
        <v>1948</v>
      </c>
      <c r="Q294" s="15">
        <v>0</v>
      </c>
      <c r="R294" s="15">
        <v>0</v>
      </c>
      <c r="S294"/>
      <c r="T294"/>
      <c r="U294" s="11">
        <f t="shared" si="14"/>
        <v>5860</v>
      </c>
      <c r="V294" s="17">
        <f>((G294-G293)*'[1]Z1 values'!C$5*'[1]Z1 values'!$C$10)/'[1]Z1 values'!$C$12</f>
        <v>1.1218771362304685E-2</v>
      </c>
      <c r="W294" s="17">
        <f>((H294-H293)*'[1]Z1 values'!D$5*'[1]Z1 values'!$C$10)/'[1]Z1 values'!$C$12</f>
        <v>2.9472839355468749E-2</v>
      </c>
      <c r="X294" s="17">
        <f>((I294-I293)*'[1]Z1 values'!E$5*'[1]Z1 values'!$C$10)/'[1]Z1 values'!$C$12</f>
        <v>9.1917114257812488E-2</v>
      </c>
      <c r="Y294" s="17">
        <f>((J294-J293)*'[1]Z1 values'!F$5*'[1]Z1 values'!$C$10)/'[1]Z1 values'!$C$12</f>
        <v>0.16764404296875002</v>
      </c>
      <c r="Z294" s="18">
        <f t="shared" si="12"/>
        <v>0.30025276794433597</v>
      </c>
      <c r="AA294">
        <f t="shared" si="13"/>
        <v>97.666666666666671</v>
      </c>
    </row>
    <row r="295" spans="1:27" s="13" customFormat="1" x14ac:dyDescent="0.25">
      <c r="A295" s="14" t="s">
        <v>6788</v>
      </c>
      <c r="B295" s="14" t="s">
        <v>116</v>
      </c>
      <c r="C295" s="14">
        <v>376425</v>
      </c>
      <c r="D295" s="15" t="s">
        <v>18267</v>
      </c>
      <c r="E295" s="15" t="s">
        <v>18268</v>
      </c>
      <c r="F295" s="15">
        <v>293</v>
      </c>
      <c r="G295" s="15">
        <v>1301049</v>
      </c>
      <c r="H295" s="15">
        <v>95021884</v>
      </c>
      <c r="I295" s="15">
        <v>225912</v>
      </c>
      <c r="J295" s="15">
        <v>432702</v>
      </c>
      <c r="K295" s="15">
        <v>0</v>
      </c>
      <c r="L295" s="15">
        <v>0</v>
      </c>
      <c r="M295" s="15">
        <v>3116</v>
      </c>
      <c r="N295" s="15">
        <v>324561</v>
      </c>
      <c r="O295" s="15">
        <v>0</v>
      </c>
      <c r="P295" s="15">
        <v>1149</v>
      </c>
      <c r="Q295" s="15">
        <v>0</v>
      </c>
      <c r="R295" s="15">
        <v>0</v>
      </c>
      <c r="S295"/>
      <c r="T295"/>
      <c r="U295" s="11">
        <f t="shared" si="14"/>
        <v>5880</v>
      </c>
      <c r="V295" s="17">
        <f>((G295-G294)*'[1]Z1 values'!C$5*'[1]Z1 values'!$C$10)/'[1]Z1 values'!$C$12</f>
        <v>6.0803283691406255E-3</v>
      </c>
      <c r="W295" s="17">
        <f>((H295-H294)*'[1]Z1 values'!D$5*'[1]Z1 values'!$C$10)/'[1]Z1 values'!$C$12</f>
        <v>2.9714447021484375E-2</v>
      </c>
      <c r="X295" s="17">
        <f>((I295-I294)*'[1]Z1 values'!E$5*'[1]Z1 values'!$C$10)/'[1]Z1 values'!$C$12</f>
        <v>0</v>
      </c>
      <c r="Y295" s="17">
        <f>((J295-J294)*'[1]Z1 values'!F$5*'[1]Z1 values'!$C$10)/'[1]Z1 values'!$C$12</f>
        <v>9.8882446289062509E-2</v>
      </c>
      <c r="Z295" s="18">
        <f t="shared" si="12"/>
        <v>0.13467722167968751</v>
      </c>
      <c r="AA295">
        <f t="shared" si="13"/>
        <v>98</v>
      </c>
    </row>
    <row r="296" spans="1:27" s="13" customFormat="1" x14ac:dyDescent="0.25">
      <c r="A296" s="14" t="s">
        <v>6813</v>
      </c>
      <c r="B296" s="14" t="s">
        <v>116</v>
      </c>
      <c r="C296" s="14">
        <v>377705</v>
      </c>
      <c r="D296" s="15" t="s">
        <v>18267</v>
      </c>
      <c r="E296" s="15" t="s">
        <v>18268</v>
      </c>
      <c r="F296" s="15">
        <v>294</v>
      </c>
      <c r="G296" s="15">
        <v>1304127</v>
      </c>
      <c r="H296" s="15">
        <v>95346486</v>
      </c>
      <c r="I296" s="15">
        <v>225912</v>
      </c>
      <c r="J296" s="15">
        <v>433662</v>
      </c>
      <c r="K296" s="15">
        <v>0</v>
      </c>
      <c r="L296" s="15">
        <v>0</v>
      </c>
      <c r="M296" s="15">
        <v>3076</v>
      </c>
      <c r="N296" s="15">
        <v>324602</v>
      </c>
      <c r="O296" s="15">
        <v>0</v>
      </c>
      <c r="P296" s="15">
        <v>960</v>
      </c>
      <c r="Q296" s="15">
        <v>0</v>
      </c>
      <c r="R296" s="15">
        <v>0</v>
      </c>
      <c r="S296"/>
      <c r="T296"/>
      <c r="U296" s="11">
        <f t="shared" si="14"/>
        <v>5900</v>
      </c>
      <c r="V296" s="17">
        <f>((G296-G295)*'[1]Z1 values'!C$5*'[1]Z1 values'!$C$10)/'[1]Z1 values'!$C$12</f>
        <v>6.0023254394531251E-3</v>
      </c>
      <c r="W296" s="17">
        <f>((H296-H295)*'[1]Z1 values'!D$5*'[1]Z1 values'!$C$10)/'[1]Z1 values'!$C$12</f>
        <v>2.9718200683593748E-2</v>
      </c>
      <c r="X296" s="17">
        <f>((I296-I295)*'[1]Z1 values'!E$5*'[1]Z1 values'!$C$10)/'[1]Z1 values'!$C$12</f>
        <v>0</v>
      </c>
      <c r="Y296" s="17">
        <f>((J296-J295)*'[1]Z1 values'!F$5*'[1]Z1 values'!$C$10)/'[1]Z1 values'!$C$12</f>
        <v>8.2617187499999994E-2</v>
      </c>
      <c r="Z296" s="18">
        <f t="shared" si="12"/>
        <v>0.11833771362304688</v>
      </c>
      <c r="AA296">
        <f t="shared" si="13"/>
        <v>98.333333333333329</v>
      </c>
    </row>
    <row r="297" spans="1:27" s="13" customFormat="1" x14ac:dyDescent="0.25">
      <c r="A297" s="14" t="s">
        <v>6833</v>
      </c>
      <c r="B297" s="14" t="s">
        <v>116</v>
      </c>
      <c r="C297" s="14">
        <v>378985</v>
      </c>
      <c r="D297" s="15" t="s">
        <v>18267</v>
      </c>
      <c r="E297" s="15" t="s">
        <v>18268</v>
      </c>
      <c r="F297" s="15">
        <v>295</v>
      </c>
      <c r="G297" s="15">
        <v>1307221</v>
      </c>
      <c r="H297" s="15">
        <v>95671072</v>
      </c>
      <c r="I297" s="15">
        <v>225912</v>
      </c>
      <c r="J297" s="15">
        <v>434811</v>
      </c>
      <c r="K297" s="15">
        <v>0</v>
      </c>
      <c r="L297" s="15">
        <v>0</v>
      </c>
      <c r="M297" s="15">
        <v>3092</v>
      </c>
      <c r="N297" s="15">
        <v>324586</v>
      </c>
      <c r="O297" s="15">
        <v>0</v>
      </c>
      <c r="P297" s="15">
        <v>1149</v>
      </c>
      <c r="Q297" s="15">
        <v>0</v>
      </c>
      <c r="R297" s="15">
        <v>0</v>
      </c>
      <c r="S297"/>
      <c r="T297"/>
      <c r="U297" s="11">
        <f t="shared" si="14"/>
        <v>5920</v>
      </c>
      <c r="V297" s="17">
        <f>((G297-G296)*'[1]Z1 values'!C$5*'[1]Z1 values'!$C$10)/'[1]Z1 values'!$C$12</f>
        <v>6.0335266113281244E-3</v>
      </c>
      <c r="W297" s="17">
        <f>((H297-H296)*'[1]Z1 values'!D$5*'[1]Z1 values'!$C$10)/'[1]Z1 values'!$C$12</f>
        <v>2.9716735839843751E-2</v>
      </c>
      <c r="X297" s="17">
        <f>((I297-I296)*'[1]Z1 values'!E$5*'[1]Z1 values'!$C$10)/'[1]Z1 values'!$C$12</f>
        <v>0</v>
      </c>
      <c r="Y297" s="17">
        <f>((J297-J296)*'[1]Z1 values'!F$5*'[1]Z1 values'!$C$10)/'[1]Z1 values'!$C$12</f>
        <v>9.8882446289062509E-2</v>
      </c>
      <c r="Z297" s="18">
        <f t="shared" si="12"/>
        <v>0.13463270874023439</v>
      </c>
      <c r="AA297">
        <f t="shared" si="13"/>
        <v>98.666666666666671</v>
      </c>
    </row>
    <row r="298" spans="1:27" s="13" customFormat="1" x14ac:dyDescent="0.25">
      <c r="A298" s="14" t="s">
        <v>6853</v>
      </c>
      <c r="B298" s="14" t="s">
        <v>116</v>
      </c>
      <c r="C298" s="14">
        <v>380265</v>
      </c>
      <c r="D298" s="15" t="s">
        <v>18267</v>
      </c>
      <c r="E298" s="15" t="s">
        <v>18268</v>
      </c>
      <c r="F298" s="15">
        <v>296</v>
      </c>
      <c r="G298" s="15">
        <v>1312686</v>
      </c>
      <c r="H298" s="15">
        <v>95993234</v>
      </c>
      <c r="I298" s="15">
        <v>227222</v>
      </c>
      <c r="J298" s="15">
        <v>436594</v>
      </c>
      <c r="K298" s="15">
        <v>0</v>
      </c>
      <c r="L298" s="15">
        <v>0</v>
      </c>
      <c r="M298" s="15">
        <v>5463</v>
      </c>
      <c r="N298" s="15">
        <v>322162</v>
      </c>
      <c r="O298" s="15">
        <v>1310</v>
      </c>
      <c r="P298" s="15">
        <v>1783</v>
      </c>
      <c r="Q298" s="15">
        <v>0</v>
      </c>
      <c r="R298" s="15">
        <v>0</v>
      </c>
      <c r="S298"/>
      <c r="T298"/>
      <c r="U298" s="11">
        <f t="shared" si="14"/>
        <v>5940</v>
      </c>
      <c r="V298" s="17">
        <f>((G298-G297)*'[1]Z1 values'!C$5*'[1]Z1 values'!$C$10)/'[1]Z1 values'!$C$12</f>
        <v>1.0657150268554688E-2</v>
      </c>
      <c r="W298" s="17">
        <f>((H298-H297)*'[1]Z1 values'!D$5*'[1]Z1 values'!$C$10)/'[1]Z1 values'!$C$12</f>
        <v>2.9494812011718753E-2</v>
      </c>
      <c r="X298" s="17">
        <f>((I298-I297)*'[1]Z1 values'!E$5*'[1]Z1 values'!$C$10)/'[1]Z1 values'!$C$12</f>
        <v>0.10434265136718748</v>
      </c>
      <c r="Y298" s="17">
        <f>((J298-J297)*'[1]Z1 values'!F$5*'[1]Z1 values'!$C$10)/'[1]Z1 values'!$C$12</f>
        <v>0.15344421386718751</v>
      </c>
      <c r="Z298" s="18">
        <f t="shared" si="12"/>
        <v>0.2979388275146484</v>
      </c>
      <c r="AA298">
        <f t="shared" si="13"/>
        <v>99</v>
      </c>
    </row>
    <row r="299" spans="1:27" s="13" customFormat="1" x14ac:dyDescent="0.25">
      <c r="A299" s="14" t="s">
        <v>6873</v>
      </c>
      <c r="B299" s="14" t="s">
        <v>116</v>
      </c>
      <c r="C299" s="14">
        <v>381545</v>
      </c>
      <c r="D299" s="15" t="s">
        <v>18267</v>
      </c>
      <c r="E299" s="15" t="s">
        <v>18268</v>
      </c>
      <c r="F299" s="15">
        <v>297</v>
      </c>
      <c r="G299" s="15">
        <v>1315669</v>
      </c>
      <c r="H299" s="15">
        <v>96317835</v>
      </c>
      <c r="I299" s="15">
        <v>227222</v>
      </c>
      <c r="J299" s="15">
        <v>437554</v>
      </c>
      <c r="K299" s="15">
        <v>0</v>
      </c>
      <c r="L299" s="15">
        <v>0</v>
      </c>
      <c r="M299" s="15">
        <v>2981</v>
      </c>
      <c r="N299" s="15">
        <v>324601</v>
      </c>
      <c r="O299" s="15">
        <v>0</v>
      </c>
      <c r="P299" s="15">
        <v>960</v>
      </c>
      <c r="Q299" s="15">
        <v>0</v>
      </c>
      <c r="R299" s="15">
        <v>0</v>
      </c>
      <c r="S299"/>
      <c r="T299"/>
      <c r="U299" s="11">
        <f t="shared" si="14"/>
        <v>5960</v>
      </c>
      <c r="V299" s="17">
        <f>((G299-G298)*'[1]Z1 values'!C$5*'[1]Z1 values'!$C$10)/'[1]Z1 values'!$C$12</f>
        <v>5.8170684814453132E-3</v>
      </c>
      <c r="W299" s="17">
        <f>((H299-H298)*'[1]Z1 values'!D$5*'[1]Z1 values'!$C$10)/'[1]Z1 values'!$C$12</f>
        <v>2.9718109130859378E-2</v>
      </c>
      <c r="X299" s="17">
        <f>((I299-I298)*'[1]Z1 values'!E$5*'[1]Z1 values'!$C$10)/'[1]Z1 values'!$C$12</f>
        <v>0</v>
      </c>
      <c r="Y299" s="17">
        <f>((J299-J298)*'[1]Z1 values'!F$5*'[1]Z1 values'!$C$10)/'[1]Z1 values'!$C$12</f>
        <v>8.2617187499999994E-2</v>
      </c>
      <c r="Z299" s="18">
        <f t="shared" si="12"/>
        <v>0.11815236511230469</v>
      </c>
      <c r="AA299">
        <f t="shared" si="13"/>
        <v>99.333333333333329</v>
      </c>
    </row>
    <row r="300" spans="1:27" s="13" customFormat="1" x14ac:dyDescent="0.25">
      <c r="A300" s="14" t="s">
        <v>6893</v>
      </c>
      <c r="B300" s="14" t="s">
        <v>116</v>
      </c>
      <c r="C300" s="14">
        <v>382825</v>
      </c>
      <c r="D300" s="15" t="s">
        <v>18267</v>
      </c>
      <c r="E300" s="15" t="s">
        <v>18268</v>
      </c>
      <c r="F300" s="15">
        <v>298</v>
      </c>
      <c r="G300" s="15">
        <v>1318640</v>
      </c>
      <c r="H300" s="15">
        <v>96642447</v>
      </c>
      <c r="I300" s="15">
        <v>227222</v>
      </c>
      <c r="J300" s="15">
        <v>438514</v>
      </c>
      <c r="K300" s="15">
        <v>0</v>
      </c>
      <c r="L300" s="15">
        <v>0</v>
      </c>
      <c r="M300" s="15">
        <v>2969</v>
      </c>
      <c r="N300" s="15">
        <v>324612</v>
      </c>
      <c r="O300" s="15">
        <v>0</v>
      </c>
      <c r="P300" s="15">
        <v>960</v>
      </c>
      <c r="Q300" s="15">
        <v>0</v>
      </c>
      <c r="R300" s="15">
        <v>0</v>
      </c>
      <c r="S300"/>
      <c r="T300"/>
      <c r="U300" s="11">
        <f t="shared" si="14"/>
        <v>5980</v>
      </c>
      <c r="V300" s="17">
        <f>((G300-G299)*'[1]Z1 values'!C$5*'[1]Z1 values'!$C$10)/'[1]Z1 values'!$C$12</f>
        <v>5.7936676025390627E-3</v>
      </c>
      <c r="W300" s="17">
        <f>((H300-H299)*'[1]Z1 values'!D$5*'[1]Z1 values'!$C$10)/'[1]Z1 values'!$C$12</f>
        <v>2.97191162109375E-2</v>
      </c>
      <c r="X300" s="17">
        <f>((I300-I299)*'[1]Z1 values'!E$5*'[1]Z1 values'!$C$10)/'[1]Z1 values'!$C$12</f>
        <v>0</v>
      </c>
      <c r="Y300" s="17">
        <f>((J300-J299)*'[1]Z1 values'!F$5*'[1]Z1 values'!$C$10)/'[1]Z1 values'!$C$12</f>
        <v>8.2617187499999994E-2</v>
      </c>
      <c r="Z300" s="18">
        <f t="shared" si="12"/>
        <v>0.11812997131347655</v>
      </c>
      <c r="AA300">
        <f t="shared" si="13"/>
        <v>99.666666666666671</v>
      </c>
    </row>
    <row r="301" spans="1:27" s="13" customFormat="1" x14ac:dyDescent="0.25">
      <c r="A301" s="14" t="s">
        <v>6913</v>
      </c>
      <c r="B301" s="14" t="s">
        <v>116</v>
      </c>
      <c r="C301" s="14">
        <v>384105</v>
      </c>
      <c r="D301" s="15" t="s">
        <v>18267</v>
      </c>
      <c r="E301" s="15" t="s">
        <v>18268</v>
      </c>
      <c r="F301" s="15">
        <v>299</v>
      </c>
      <c r="G301" s="15">
        <v>1321612</v>
      </c>
      <c r="H301" s="15">
        <v>96967061</v>
      </c>
      <c r="I301" s="15">
        <v>227222</v>
      </c>
      <c r="J301" s="15">
        <v>439474</v>
      </c>
      <c r="K301" s="15">
        <v>0</v>
      </c>
      <c r="L301" s="15">
        <v>0</v>
      </c>
      <c r="M301" s="15">
        <v>2970</v>
      </c>
      <c r="N301" s="15">
        <v>324614</v>
      </c>
      <c r="O301" s="15">
        <v>0</v>
      </c>
      <c r="P301" s="15">
        <v>960</v>
      </c>
      <c r="Q301" s="15">
        <v>0</v>
      </c>
      <c r="R301" s="15">
        <v>0</v>
      </c>
      <c r="S301"/>
      <c r="T301"/>
      <c r="U301" s="11">
        <f t="shared" si="14"/>
        <v>6000</v>
      </c>
      <c r="V301" s="17">
        <f>((G301-G300)*'[1]Z1 values'!C$5*'[1]Z1 values'!$C$10)/'[1]Z1 values'!$C$12</f>
        <v>5.795617675781249E-3</v>
      </c>
      <c r="W301" s="17">
        <f>((H301-H300)*'[1]Z1 values'!D$5*'[1]Z1 values'!$C$10)/'[1]Z1 values'!$C$12</f>
        <v>2.971929931640625E-2</v>
      </c>
      <c r="X301" s="17">
        <f>((I301-I300)*'[1]Z1 values'!E$5*'[1]Z1 values'!$C$10)/'[1]Z1 values'!$C$12</f>
        <v>0</v>
      </c>
      <c r="Y301" s="17">
        <f>((J301-J300)*'[1]Z1 values'!F$5*'[1]Z1 values'!$C$10)/'[1]Z1 values'!$C$12</f>
        <v>8.2617187499999994E-2</v>
      </c>
      <c r="Z301" s="18">
        <f t="shared" si="12"/>
        <v>0.1181321044921875</v>
      </c>
      <c r="AA301">
        <f t="shared" si="13"/>
        <v>100</v>
      </c>
    </row>
    <row r="302" spans="1:27" s="13" customFormat="1" x14ac:dyDescent="0.25">
      <c r="A302" s="14" t="s">
        <v>6937</v>
      </c>
      <c r="B302" s="14" t="s">
        <v>116</v>
      </c>
      <c r="C302" s="14">
        <v>385385</v>
      </c>
      <c r="D302" s="15" t="s">
        <v>18267</v>
      </c>
      <c r="E302" s="15" t="s">
        <v>18268</v>
      </c>
      <c r="F302" s="15">
        <v>300</v>
      </c>
      <c r="G302" s="15">
        <v>1329029</v>
      </c>
      <c r="H302" s="15">
        <v>97287323</v>
      </c>
      <c r="I302" s="15">
        <v>229516</v>
      </c>
      <c r="J302" s="15">
        <v>442135</v>
      </c>
      <c r="K302" s="15">
        <v>0</v>
      </c>
      <c r="L302" s="15">
        <v>0</v>
      </c>
      <c r="M302" s="15">
        <v>7415</v>
      </c>
      <c r="N302" s="15">
        <v>320262</v>
      </c>
      <c r="O302" s="15">
        <v>2294</v>
      </c>
      <c r="P302" s="15">
        <v>2661</v>
      </c>
      <c r="Q302" s="15">
        <v>0</v>
      </c>
      <c r="R302" s="15">
        <v>0</v>
      </c>
      <c r="S302"/>
      <c r="T302"/>
      <c r="U302" s="11">
        <f t="shared" si="14"/>
        <v>6020</v>
      </c>
      <c r="V302" s="17">
        <f>((G302-G301)*'[1]Z1 values'!C$5*'[1]Z1 values'!$C$10)/'[1]Z1 values'!$C$12</f>
        <v>1.4463693237304686E-2</v>
      </c>
      <c r="W302" s="17">
        <f>((H302-H301)*'[1]Z1 values'!D$5*'[1]Z1 values'!$C$10)/'[1]Z1 values'!$C$12</f>
        <v>2.9320861816406252E-2</v>
      </c>
      <c r="X302" s="17">
        <f>((I302-I301)*'[1]Z1 values'!E$5*'[1]Z1 values'!$C$10)/'[1]Z1 values'!$C$12</f>
        <v>0.18271911621093748</v>
      </c>
      <c r="Y302" s="17">
        <f>((J302-J301)*'[1]Z1 values'!F$5*'[1]Z1 values'!$C$10)/'[1]Z1 values'!$C$12</f>
        <v>0.22900451660156254</v>
      </c>
      <c r="Z302" s="18">
        <f t="shared" si="12"/>
        <v>0.45550818786621095</v>
      </c>
      <c r="AA302">
        <f t="shared" si="13"/>
        <v>100.33333333333333</v>
      </c>
    </row>
    <row r="303" spans="1:27" s="13" customFormat="1" x14ac:dyDescent="0.25">
      <c r="A303" s="14" t="s">
        <v>6961</v>
      </c>
      <c r="B303" s="14" t="s">
        <v>116</v>
      </c>
      <c r="C303" s="14">
        <v>386665</v>
      </c>
      <c r="D303" s="15" t="s">
        <v>18267</v>
      </c>
      <c r="E303" s="15" t="s">
        <v>18268</v>
      </c>
      <c r="F303" s="15">
        <v>301</v>
      </c>
      <c r="G303" s="15">
        <v>1332145</v>
      </c>
      <c r="H303" s="15">
        <v>97611886</v>
      </c>
      <c r="I303" s="15">
        <v>229516</v>
      </c>
      <c r="J303" s="15">
        <v>443095</v>
      </c>
      <c r="K303" s="15">
        <v>0</v>
      </c>
      <c r="L303" s="15">
        <v>0</v>
      </c>
      <c r="M303" s="15">
        <v>3115</v>
      </c>
      <c r="N303" s="15">
        <v>324563</v>
      </c>
      <c r="O303" s="15">
        <v>0</v>
      </c>
      <c r="P303" s="15">
        <v>960</v>
      </c>
      <c r="Q303" s="15">
        <v>0</v>
      </c>
      <c r="R303" s="15">
        <v>0</v>
      </c>
      <c r="S303"/>
      <c r="T303"/>
      <c r="U303" s="11">
        <f t="shared" si="14"/>
        <v>6040</v>
      </c>
      <c r="V303" s="17">
        <f>((G303-G302)*'[1]Z1 values'!C$5*'[1]Z1 values'!$C$10)/'[1]Z1 values'!$C$12</f>
        <v>6.0764282226562494E-3</v>
      </c>
      <c r="W303" s="17">
        <f>((H303-H302)*'[1]Z1 values'!D$5*'[1]Z1 values'!$C$10)/'[1]Z1 values'!$C$12</f>
        <v>2.9714630126953124E-2</v>
      </c>
      <c r="X303" s="17">
        <f>((I303-I302)*'[1]Z1 values'!E$5*'[1]Z1 values'!$C$10)/'[1]Z1 values'!$C$12</f>
        <v>0</v>
      </c>
      <c r="Y303" s="17">
        <f>((J303-J302)*'[1]Z1 values'!F$5*'[1]Z1 values'!$C$10)/'[1]Z1 values'!$C$12</f>
        <v>8.2617187499999994E-2</v>
      </c>
      <c r="Z303" s="18">
        <f t="shared" si="12"/>
        <v>0.11840824584960936</v>
      </c>
      <c r="AA303">
        <f t="shared" si="13"/>
        <v>100.66666666666667</v>
      </c>
    </row>
    <row r="304" spans="1:27" s="13" customFormat="1" x14ac:dyDescent="0.25">
      <c r="A304" s="14" t="s">
        <v>6981</v>
      </c>
      <c r="B304" s="14" t="s">
        <v>116</v>
      </c>
      <c r="C304" s="14">
        <v>387945</v>
      </c>
      <c r="D304" s="15" t="s">
        <v>18267</v>
      </c>
      <c r="E304" s="15" t="s">
        <v>18268</v>
      </c>
      <c r="F304" s="15">
        <v>302</v>
      </c>
      <c r="G304" s="15">
        <v>1335232</v>
      </c>
      <c r="H304" s="15">
        <v>97936479</v>
      </c>
      <c r="I304" s="15">
        <v>229516</v>
      </c>
      <c r="J304" s="15">
        <v>444055</v>
      </c>
      <c r="K304" s="15">
        <v>0</v>
      </c>
      <c r="L304" s="15">
        <v>0</v>
      </c>
      <c r="M304" s="15">
        <v>3086</v>
      </c>
      <c r="N304" s="15">
        <v>324593</v>
      </c>
      <c r="O304" s="15">
        <v>0</v>
      </c>
      <c r="P304" s="15">
        <v>960</v>
      </c>
      <c r="Q304" s="15">
        <v>0</v>
      </c>
      <c r="R304" s="15">
        <v>0</v>
      </c>
      <c r="S304"/>
      <c r="T304"/>
      <c r="U304" s="11">
        <f t="shared" si="14"/>
        <v>6060</v>
      </c>
      <c r="V304" s="17">
        <f>((G304-G303)*'[1]Z1 values'!C$5*'[1]Z1 values'!$C$10)/'[1]Z1 values'!$C$12</f>
        <v>6.0198760986328124E-3</v>
      </c>
      <c r="W304" s="17">
        <f>((H304-H303)*'[1]Z1 values'!D$5*'[1]Z1 values'!$C$10)/'[1]Z1 values'!$C$12</f>
        <v>2.9717376708984378E-2</v>
      </c>
      <c r="X304" s="17">
        <f>((I304-I303)*'[1]Z1 values'!E$5*'[1]Z1 values'!$C$10)/'[1]Z1 values'!$C$12</f>
        <v>0</v>
      </c>
      <c r="Y304" s="17">
        <f>((J304-J303)*'[1]Z1 values'!F$5*'[1]Z1 values'!$C$10)/'[1]Z1 values'!$C$12</f>
        <v>8.2617187499999994E-2</v>
      </c>
      <c r="Z304" s="18">
        <f t="shared" si="12"/>
        <v>0.11835444030761719</v>
      </c>
      <c r="AA304">
        <f t="shared" si="13"/>
        <v>101</v>
      </c>
    </row>
    <row r="305" spans="1:27" s="13" customFormat="1" x14ac:dyDescent="0.25">
      <c r="A305" s="14" t="s">
        <v>7003</v>
      </c>
      <c r="B305" s="14" t="s">
        <v>116</v>
      </c>
      <c r="C305" s="14">
        <v>389225</v>
      </c>
      <c r="D305" s="15" t="s">
        <v>18267</v>
      </c>
      <c r="E305" s="15" t="s">
        <v>18268</v>
      </c>
      <c r="F305" s="15">
        <v>303</v>
      </c>
      <c r="G305" s="15">
        <v>1342877</v>
      </c>
      <c r="H305" s="15">
        <v>98256514</v>
      </c>
      <c r="I305" s="15">
        <v>232230</v>
      </c>
      <c r="J305" s="15">
        <v>445181</v>
      </c>
      <c r="K305" s="15">
        <v>0</v>
      </c>
      <c r="L305" s="15">
        <v>0</v>
      </c>
      <c r="M305" s="15">
        <v>7644</v>
      </c>
      <c r="N305" s="15">
        <v>320035</v>
      </c>
      <c r="O305" s="15">
        <v>2714</v>
      </c>
      <c r="P305" s="15">
        <v>1126</v>
      </c>
      <c r="Q305" s="15">
        <v>0</v>
      </c>
      <c r="R305" s="15">
        <v>0</v>
      </c>
      <c r="S305"/>
      <c r="T305"/>
      <c r="U305" s="11">
        <f t="shared" si="14"/>
        <v>6080</v>
      </c>
      <c r="V305" s="17">
        <f>((G305-G304)*'[1]Z1 values'!C$5*'[1]Z1 values'!$C$10)/'[1]Z1 values'!$C$12</f>
        <v>1.4908309936523437E-2</v>
      </c>
      <c r="W305" s="17">
        <f>((H305-H304)*'[1]Z1 values'!D$5*'[1]Z1 values'!$C$10)/'[1]Z1 values'!$C$12</f>
        <v>2.9300079345703122E-2</v>
      </c>
      <c r="X305" s="17">
        <f>((I305-I304)*'[1]Z1 values'!E$5*'[1]Z1 values'!$C$10)/'[1]Z1 values'!$C$12</f>
        <v>0.21617248535156247</v>
      </c>
      <c r="Y305" s="17">
        <f>((J305-J304)*'[1]Z1 values'!F$5*'[1]Z1 values'!$C$10)/'[1]Z1 values'!$C$12</f>
        <v>9.6903076171874991E-2</v>
      </c>
      <c r="Z305" s="18">
        <f t="shared" si="12"/>
        <v>0.357283950805664</v>
      </c>
      <c r="AA305">
        <f t="shared" si="13"/>
        <v>101.33333333333333</v>
      </c>
    </row>
    <row r="306" spans="1:27" s="13" customFormat="1" x14ac:dyDescent="0.25">
      <c r="A306" s="14" t="s">
        <v>7029</v>
      </c>
      <c r="B306" s="14" t="s">
        <v>116</v>
      </c>
      <c r="C306" s="14">
        <v>390505</v>
      </c>
      <c r="D306" s="15" t="s">
        <v>18267</v>
      </c>
      <c r="E306" s="15" t="s">
        <v>18268</v>
      </c>
      <c r="F306" s="15">
        <v>304</v>
      </c>
      <c r="G306" s="15">
        <v>1347061</v>
      </c>
      <c r="H306" s="15">
        <v>98579936</v>
      </c>
      <c r="I306" s="15">
        <v>232737</v>
      </c>
      <c r="J306" s="15">
        <v>446886</v>
      </c>
      <c r="K306" s="15">
        <v>0</v>
      </c>
      <c r="L306" s="15">
        <v>0</v>
      </c>
      <c r="M306" s="15">
        <v>4182</v>
      </c>
      <c r="N306" s="15">
        <v>323422</v>
      </c>
      <c r="O306" s="15">
        <v>507</v>
      </c>
      <c r="P306" s="15">
        <v>1705</v>
      </c>
      <c r="Q306" s="15">
        <v>0</v>
      </c>
      <c r="R306" s="15">
        <v>0</v>
      </c>
      <c r="S306"/>
      <c r="T306"/>
      <c r="U306" s="11">
        <f t="shared" si="14"/>
        <v>6100</v>
      </c>
      <c r="V306" s="17">
        <f>((G306-G305)*'[1]Z1 values'!C$5*'[1]Z1 values'!$C$10)/'[1]Z1 values'!$C$12</f>
        <v>8.1591064453124997E-3</v>
      </c>
      <c r="W306" s="17">
        <f>((H306-H305)*'[1]Z1 values'!D$5*'[1]Z1 values'!$C$10)/'[1]Z1 values'!$C$12</f>
        <v>2.9610168457031249E-2</v>
      </c>
      <c r="X306" s="17">
        <f>((I306-I305)*'[1]Z1 values'!E$5*'[1]Z1 values'!$C$10)/'[1]Z1 values'!$C$12</f>
        <v>4.0382995605468749E-2</v>
      </c>
      <c r="Y306" s="17">
        <f>((J306-J305)*'[1]Z1 values'!F$5*'[1]Z1 values'!$C$10)/'[1]Z1 values'!$C$12</f>
        <v>0.14673156738281251</v>
      </c>
      <c r="Z306" s="18">
        <f t="shared" si="12"/>
        <v>0.22488383789062499</v>
      </c>
      <c r="AA306">
        <f t="shared" si="13"/>
        <v>101.66666666666667</v>
      </c>
    </row>
    <row r="307" spans="1:27" s="13" customFormat="1" x14ac:dyDescent="0.25">
      <c r="A307" s="14" t="s">
        <v>7057</v>
      </c>
      <c r="B307" s="14" t="s">
        <v>116</v>
      </c>
      <c r="C307" s="14">
        <v>391785</v>
      </c>
      <c r="D307" s="15" t="s">
        <v>18267</v>
      </c>
      <c r="E307" s="15" t="s">
        <v>18268</v>
      </c>
      <c r="F307" s="15">
        <v>305</v>
      </c>
      <c r="G307" s="15">
        <v>1351110</v>
      </c>
      <c r="H307" s="15">
        <v>98903472</v>
      </c>
      <c r="I307" s="15">
        <v>233219</v>
      </c>
      <c r="J307" s="15">
        <v>448292</v>
      </c>
      <c r="K307" s="15">
        <v>0</v>
      </c>
      <c r="L307" s="15">
        <v>0</v>
      </c>
      <c r="M307" s="15">
        <v>4048</v>
      </c>
      <c r="N307" s="15">
        <v>323536</v>
      </c>
      <c r="O307" s="15">
        <v>482</v>
      </c>
      <c r="P307" s="15">
        <v>1406</v>
      </c>
      <c r="Q307" s="15">
        <v>0</v>
      </c>
      <c r="R307" s="15">
        <v>0</v>
      </c>
      <c r="S307"/>
      <c r="T307"/>
      <c r="U307" s="11">
        <f t="shared" si="14"/>
        <v>6120</v>
      </c>
      <c r="V307" s="17">
        <f>((G307-G306)*'[1]Z1 values'!C$5*'[1]Z1 values'!$C$10)/'[1]Z1 values'!$C$12</f>
        <v>7.8958465576171883E-3</v>
      </c>
      <c r="W307" s="17">
        <f>((H307-H306)*'[1]Z1 values'!D$5*'[1]Z1 values'!$C$10)/'[1]Z1 values'!$C$12</f>
        <v>2.9620605468749998E-2</v>
      </c>
      <c r="X307" s="17">
        <f>((I307-I306)*'[1]Z1 values'!E$5*'[1]Z1 values'!$C$10)/'[1]Z1 values'!$C$12</f>
        <v>3.8391723632812499E-2</v>
      </c>
      <c r="Y307" s="17">
        <f>((J307-J306)*'[1]Z1 values'!F$5*'[1]Z1 values'!$C$10)/'[1]Z1 values'!$C$12</f>
        <v>0.12099975585937499</v>
      </c>
      <c r="Z307" s="18">
        <f t="shared" si="12"/>
        <v>0.19690793151855468</v>
      </c>
      <c r="AA307">
        <f t="shared" si="13"/>
        <v>102</v>
      </c>
    </row>
    <row r="308" spans="1:27" s="13" customFormat="1" x14ac:dyDescent="0.25">
      <c r="A308" s="14" t="s">
        <v>7077</v>
      </c>
      <c r="B308" s="14" t="s">
        <v>116</v>
      </c>
      <c r="C308" s="14">
        <v>393065</v>
      </c>
      <c r="D308" s="15" t="s">
        <v>18267</v>
      </c>
      <c r="E308" s="15" t="s">
        <v>18268</v>
      </c>
      <c r="F308" s="15">
        <v>306</v>
      </c>
      <c r="G308" s="15">
        <v>1354089</v>
      </c>
      <c r="H308" s="15">
        <v>99228076</v>
      </c>
      <c r="I308" s="15">
        <v>233219</v>
      </c>
      <c r="J308" s="15">
        <v>449831</v>
      </c>
      <c r="K308" s="15">
        <v>0</v>
      </c>
      <c r="L308" s="15">
        <v>0</v>
      </c>
      <c r="M308" s="15">
        <v>2977</v>
      </c>
      <c r="N308" s="15">
        <v>324604</v>
      </c>
      <c r="O308" s="15">
        <v>0</v>
      </c>
      <c r="P308" s="15">
        <v>1539</v>
      </c>
      <c r="Q308" s="15">
        <v>0</v>
      </c>
      <c r="R308" s="15">
        <v>0</v>
      </c>
      <c r="S308"/>
      <c r="T308"/>
      <c r="U308" s="11">
        <f t="shared" si="14"/>
        <v>6140</v>
      </c>
      <c r="V308" s="17">
        <f>((G308-G307)*'[1]Z1 values'!C$5*'[1]Z1 values'!$C$10)/'[1]Z1 values'!$C$12</f>
        <v>5.8092681884765619E-3</v>
      </c>
      <c r="W308" s="17">
        <f>((H308-H307)*'[1]Z1 values'!D$5*'[1]Z1 values'!$C$10)/'[1]Z1 values'!$C$12</f>
        <v>2.9718383789062497E-2</v>
      </c>
      <c r="X308" s="17">
        <f>((I308-I307)*'[1]Z1 values'!E$5*'[1]Z1 values'!$C$10)/'[1]Z1 values'!$C$12</f>
        <v>0</v>
      </c>
      <c r="Y308" s="17">
        <f>((J308-J307)*'[1]Z1 values'!F$5*'[1]Z1 values'!$C$10)/'[1]Z1 values'!$C$12</f>
        <v>0.13244567871093751</v>
      </c>
      <c r="Z308" s="18">
        <f t="shared" si="12"/>
        <v>0.16797333068847659</v>
      </c>
      <c r="AA308">
        <f t="shared" si="13"/>
        <v>102.33333333333333</v>
      </c>
    </row>
    <row r="309" spans="1:27" s="13" customFormat="1" x14ac:dyDescent="0.25">
      <c r="A309" s="14" t="s">
        <v>7105</v>
      </c>
      <c r="B309" s="14" t="s">
        <v>116</v>
      </c>
      <c r="C309" s="14">
        <v>394345</v>
      </c>
      <c r="D309" s="15" t="s">
        <v>18267</v>
      </c>
      <c r="E309" s="15" t="s">
        <v>18268</v>
      </c>
      <c r="F309" s="15">
        <v>307</v>
      </c>
      <c r="G309" s="15">
        <v>1357219</v>
      </c>
      <c r="H309" s="15">
        <v>99552529</v>
      </c>
      <c r="I309" s="15">
        <v>233219</v>
      </c>
      <c r="J309" s="15">
        <v>450894</v>
      </c>
      <c r="K309" s="15">
        <v>0</v>
      </c>
      <c r="L309" s="15">
        <v>0</v>
      </c>
      <c r="M309" s="15">
        <v>3129</v>
      </c>
      <c r="N309" s="15">
        <v>324453</v>
      </c>
      <c r="O309" s="15">
        <v>0</v>
      </c>
      <c r="P309" s="15">
        <v>1063</v>
      </c>
      <c r="Q309" s="15">
        <v>0</v>
      </c>
      <c r="R309" s="15">
        <v>0</v>
      </c>
      <c r="S309"/>
      <c r="T309"/>
      <c r="U309" s="11">
        <f t="shared" si="14"/>
        <v>6160</v>
      </c>
      <c r="V309" s="17">
        <f>((G309-G308)*'[1]Z1 values'!C$5*'[1]Z1 values'!$C$10)/'[1]Z1 values'!$C$12</f>
        <v>6.1037292480468743E-3</v>
      </c>
      <c r="W309" s="17">
        <f>((H309-H308)*'[1]Z1 values'!D$5*'[1]Z1 values'!$C$10)/'[1]Z1 values'!$C$12</f>
        <v>2.9704559326171876E-2</v>
      </c>
      <c r="X309" s="17">
        <f>((I309-I308)*'[1]Z1 values'!E$5*'[1]Z1 values'!$C$10)/'[1]Z1 values'!$C$12</f>
        <v>0</v>
      </c>
      <c r="Y309" s="17">
        <f>((J309-J308)*'[1]Z1 values'!F$5*'[1]Z1 values'!$C$10)/'[1]Z1 values'!$C$12</f>
        <v>9.1481323242187509E-2</v>
      </c>
      <c r="Z309" s="18">
        <f t="shared" si="12"/>
        <v>0.12728961181640625</v>
      </c>
      <c r="AA309">
        <f t="shared" si="13"/>
        <v>102.66666666666667</v>
      </c>
    </row>
    <row r="310" spans="1:27" s="13" customFormat="1" x14ac:dyDescent="0.25">
      <c r="A310" s="14" t="s">
        <v>7125</v>
      </c>
      <c r="B310" s="14" t="s">
        <v>116</v>
      </c>
      <c r="C310" s="14">
        <v>395625</v>
      </c>
      <c r="D310" s="15" t="s">
        <v>18267</v>
      </c>
      <c r="E310" s="15" t="s">
        <v>18268</v>
      </c>
      <c r="F310" s="15">
        <v>308</v>
      </c>
      <c r="G310" s="15">
        <v>1360196</v>
      </c>
      <c r="H310" s="15">
        <v>99877136</v>
      </c>
      <c r="I310" s="15">
        <v>233219</v>
      </c>
      <c r="J310" s="15">
        <v>451854</v>
      </c>
      <c r="K310" s="15">
        <v>0</v>
      </c>
      <c r="L310" s="15">
        <v>0</v>
      </c>
      <c r="M310" s="15">
        <v>2976</v>
      </c>
      <c r="N310" s="15">
        <v>324607</v>
      </c>
      <c r="O310" s="15">
        <v>0</v>
      </c>
      <c r="P310" s="15">
        <v>960</v>
      </c>
      <c r="Q310" s="15">
        <v>0</v>
      </c>
      <c r="R310" s="15">
        <v>0</v>
      </c>
      <c r="S310"/>
      <c r="T310"/>
      <c r="U310" s="11">
        <f t="shared" si="14"/>
        <v>6180</v>
      </c>
      <c r="V310" s="17">
        <f>((G310-G309)*'[1]Z1 values'!C$5*'[1]Z1 values'!$C$10)/'[1]Z1 values'!$C$12</f>
        <v>5.8053680419921875E-3</v>
      </c>
      <c r="W310" s="17">
        <f>((H310-H309)*'[1]Z1 values'!D$5*'[1]Z1 values'!$C$10)/'[1]Z1 values'!$C$12</f>
        <v>2.9718658447265629E-2</v>
      </c>
      <c r="X310" s="17">
        <f>((I310-I309)*'[1]Z1 values'!E$5*'[1]Z1 values'!$C$10)/'[1]Z1 values'!$C$12</f>
        <v>0</v>
      </c>
      <c r="Y310" s="17">
        <f>((J310-J309)*'[1]Z1 values'!F$5*'[1]Z1 values'!$C$10)/'[1]Z1 values'!$C$12</f>
        <v>8.2617187499999994E-2</v>
      </c>
      <c r="Z310" s="18">
        <f t="shared" si="12"/>
        <v>0.11814121398925781</v>
      </c>
      <c r="AA310">
        <f t="shared" si="13"/>
        <v>103</v>
      </c>
    </row>
    <row r="311" spans="1:27" s="13" customFormat="1" x14ac:dyDescent="0.25">
      <c r="A311" s="14" t="s">
        <v>7145</v>
      </c>
      <c r="B311" s="14" t="s">
        <v>116</v>
      </c>
      <c r="C311" s="14">
        <v>396905</v>
      </c>
      <c r="D311" s="15" t="s">
        <v>18267</v>
      </c>
      <c r="E311" s="15" t="s">
        <v>18268</v>
      </c>
      <c r="F311" s="15">
        <v>309</v>
      </c>
      <c r="G311" s="15">
        <v>1363150</v>
      </c>
      <c r="H311" s="15">
        <v>100201765</v>
      </c>
      <c r="I311" s="15">
        <v>233219</v>
      </c>
      <c r="J311" s="15">
        <v>452814</v>
      </c>
      <c r="K311" s="15">
        <v>0</v>
      </c>
      <c r="L311" s="15">
        <v>0</v>
      </c>
      <c r="M311" s="15">
        <v>2953</v>
      </c>
      <c r="N311" s="15">
        <v>324629</v>
      </c>
      <c r="O311" s="15">
        <v>0</v>
      </c>
      <c r="P311" s="15">
        <v>960</v>
      </c>
      <c r="Q311" s="15">
        <v>0</v>
      </c>
      <c r="R311" s="15">
        <v>0</v>
      </c>
      <c r="S311"/>
      <c r="T311"/>
      <c r="U311" s="11">
        <f t="shared" si="14"/>
        <v>6200</v>
      </c>
      <c r="V311" s="17">
        <f>((G311-G310)*'[1]Z1 values'!C$5*'[1]Z1 values'!$C$10)/'[1]Z1 values'!$C$12</f>
        <v>5.7605163574218753E-3</v>
      </c>
      <c r="W311" s="17">
        <f>((H311-H310)*'[1]Z1 values'!D$5*'[1]Z1 values'!$C$10)/'[1]Z1 values'!$C$12</f>
        <v>2.9720672607421873E-2</v>
      </c>
      <c r="X311" s="17">
        <f>((I311-I310)*'[1]Z1 values'!E$5*'[1]Z1 values'!$C$10)/'[1]Z1 values'!$C$12</f>
        <v>0</v>
      </c>
      <c r="Y311" s="17">
        <f>((J311-J310)*'[1]Z1 values'!F$5*'[1]Z1 values'!$C$10)/'[1]Z1 values'!$C$12</f>
        <v>8.2617187499999994E-2</v>
      </c>
      <c r="Z311" s="18">
        <f t="shared" si="12"/>
        <v>0.11809837646484375</v>
      </c>
      <c r="AA311">
        <f t="shared" si="13"/>
        <v>103.33333333333333</v>
      </c>
    </row>
    <row r="312" spans="1:27" s="13" customFormat="1" x14ac:dyDescent="0.25">
      <c r="A312" s="14" t="s">
        <v>7165</v>
      </c>
      <c r="B312" s="14" t="s">
        <v>116</v>
      </c>
      <c r="C312" s="14">
        <v>398185</v>
      </c>
      <c r="D312" s="15" t="s">
        <v>18267</v>
      </c>
      <c r="E312" s="15" t="s">
        <v>18268</v>
      </c>
      <c r="F312" s="15">
        <v>310</v>
      </c>
      <c r="G312" s="15">
        <v>1366128</v>
      </c>
      <c r="H312" s="15">
        <v>100526370</v>
      </c>
      <c r="I312" s="15">
        <v>233219</v>
      </c>
      <c r="J312" s="15">
        <v>453774</v>
      </c>
      <c r="K312" s="15">
        <v>0</v>
      </c>
      <c r="L312" s="15">
        <v>0</v>
      </c>
      <c r="M312" s="15">
        <v>2977</v>
      </c>
      <c r="N312" s="15">
        <v>324605</v>
      </c>
      <c r="O312" s="15">
        <v>0</v>
      </c>
      <c r="P312" s="15">
        <v>960</v>
      </c>
      <c r="Q312" s="15">
        <v>0</v>
      </c>
      <c r="R312" s="15">
        <v>0</v>
      </c>
      <c r="S312"/>
      <c r="T312"/>
      <c r="U312" s="11">
        <f t="shared" si="14"/>
        <v>6220</v>
      </c>
      <c r="V312" s="17">
        <f>((G312-G311)*'[1]Z1 values'!C$5*'[1]Z1 values'!$C$10)/'[1]Z1 values'!$C$12</f>
        <v>5.8073181152343747E-3</v>
      </c>
      <c r="W312" s="17">
        <f>((H312-H311)*'[1]Z1 values'!D$5*'[1]Z1 values'!$C$10)/'[1]Z1 values'!$C$12</f>
        <v>2.971847534179688E-2</v>
      </c>
      <c r="X312" s="17">
        <f>((I312-I311)*'[1]Z1 values'!E$5*'[1]Z1 values'!$C$10)/'[1]Z1 values'!$C$12</f>
        <v>0</v>
      </c>
      <c r="Y312" s="17">
        <f>((J312-J311)*'[1]Z1 values'!F$5*'[1]Z1 values'!$C$10)/'[1]Z1 values'!$C$12</f>
        <v>8.2617187499999994E-2</v>
      </c>
      <c r="Z312" s="18">
        <f t="shared" si="12"/>
        <v>0.11814298095703124</v>
      </c>
      <c r="AA312">
        <f t="shared" si="13"/>
        <v>103.66666666666667</v>
      </c>
    </row>
    <row r="313" spans="1:27" s="13" customFormat="1" x14ac:dyDescent="0.25">
      <c r="A313" s="14" t="s">
        <v>7187</v>
      </c>
      <c r="B313" s="14" t="s">
        <v>116</v>
      </c>
      <c r="C313" s="14">
        <v>399465</v>
      </c>
      <c r="D313" s="15" t="s">
        <v>18267</v>
      </c>
      <c r="E313" s="15" t="s">
        <v>18268</v>
      </c>
      <c r="F313" s="15">
        <v>311</v>
      </c>
      <c r="G313" s="15">
        <v>1369105</v>
      </c>
      <c r="H313" s="15">
        <v>100850977</v>
      </c>
      <c r="I313" s="15">
        <v>233219</v>
      </c>
      <c r="J313" s="15">
        <v>454734</v>
      </c>
      <c r="K313" s="15">
        <v>0</v>
      </c>
      <c r="L313" s="15">
        <v>0</v>
      </c>
      <c r="M313" s="15">
        <v>2976</v>
      </c>
      <c r="N313" s="15">
        <v>324607</v>
      </c>
      <c r="O313" s="15">
        <v>0</v>
      </c>
      <c r="P313" s="15">
        <v>960</v>
      </c>
      <c r="Q313" s="15">
        <v>0</v>
      </c>
      <c r="R313" s="15">
        <v>0</v>
      </c>
      <c r="S313"/>
      <c r="T313"/>
      <c r="U313" s="11">
        <f t="shared" si="14"/>
        <v>6240</v>
      </c>
      <c r="V313" s="17">
        <f>((G313-G312)*'[1]Z1 values'!C$5*'[1]Z1 values'!$C$10)/'[1]Z1 values'!$C$12</f>
        <v>5.8053680419921875E-3</v>
      </c>
      <c r="W313" s="17">
        <f>((H313-H312)*'[1]Z1 values'!D$5*'[1]Z1 values'!$C$10)/'[1]Z1 values'!$C$12</f>
        <v>2.9718658447265629E-2</v>
      </c>
      <c r="X313" s="17">
        <f>((I313-I312)*'[1]Z1 values'!E$5*'[1]Z1 values'!$C$10)/'[1]Z1 values'!$C$12</f>
        <v>0</v>
      </c>
      <c r="Y313" s="17">
        <f>((J313-J312)*'[1]Z1 values'!F$5*'[1]Z1 values'!$C$10)/'[1]Z1 values'!$C$12</f>
        <v>8.2617187499999994E-2</v>
      </c>
      <c r="Z313" s="18">
        <f t="shared" si="12"/>
        <v>0.11814121398925781</v>
      </c>
      <c r="AA313">
        <f t="shared" si="13"/>
        <v>104</v>
      </c>
    </row>
    <row r="314" spans="1:27" s="13" customFormat="1" x14ac:dyDescent="0.25">
      <c r="A314" s="14" t="s">
        <v>7211</v>
      </c>
      <c r="B314" s="14" t="s">
        <v>116</v>
      </c>
      <c r="C314" s="14">
        <v>400745</v>
      </c>
      <c r="D314" s="15" t="s">
        <v>18267</v>
      </c>
      <c r="E314" s="15" t="s">
        <v>18268</v>
      </c>
      <c r="F314" s="15">
        <v>312</v>
      </c>
      <c r="G314" s="15">
        <v>1373257</v>
      </c>
      <c r="H314" s="15">
        <v>101174410</v>
      </c>
      <c r="I314" s="15">
        <v>233808</v>
      </c>
      <c r="J314" s="15">
        <v>456001</v>
      </c>
      <c r="K314" s="15">
        <v>0</v>
      </c>
      <c r="L314" s="15">
        <v>0</v>
      </c>
      <c r="M314" s="15">
        <v>4151</v>
      </c>
      <c r="N314" s="15">
        <v>323433</v>
      </c>
      <c r="O314" s="15">
        <v>589</v>
      </c>
      <c r="P314" s="15">
        <v>1267</v>
      </c>
      <c r="Q314" s="15">
        <v>0</v>
      </c>
      <c r="R314" s="15">
        <v>0</v>
      </c>
      <c r="S314"/>
      <c r="T314"/>
      <c r="U314" s="11">
        <f t="shared" si="14"/>
        <v>6260</v>
      </c>
      <c r="V314" s="17">
        <f>((G314-G313)*'[1]Z1 values'!C$5*'[1]Z1 values'!$C$10)/'[1]Z1 values'!$C$12</f>
        <v>8.0967041015624994E-3</v>
      </c>
      <c r="W314" s="17">
        <f>((H314-H313)*'[1]Z1 values'!D$5*'[1]Z1 values'!$C$10)/'[1]Z1 values'!$C$12</f>
        <v>2.9611175537109374E-2</v>
      </c>
      <c r="X314" s="17">
        <f>((I314-I313)*'[1]Z1 values'!E$5*'[1]Z1 values'!$C$10)/'[1]Z1 values'!$C$12</f>
        <v>4.6914367675781242E-2</v>
      </c>
      <c r="Y314" s="17">
        <f>((J314-J313)*'[1]Z1 values'!F$5*'[1]Z1 values'!$C$10)/'[1]Z1 values'!$C$12</f>
        <v>0.1090374755859375</v>
      </c>
      <c r="Z314" s="18">
        <f t="shared" si="12"/>
        <v>0.19365972290039063</v>
      </c>
      <c r="AA314">
        <f t="shared" si="13"/>
        <v>104.33333333333333</v>
      </c>
    </row>
    <row r="315" spans="1:27" s="13" customFormat="1" x14ac:dyDescent="0.25">
      <c r="A315" s="14" t="s">
        <v>7231</v>
      </c>
      <c r="B315" s="14" t="s">
        <v>116</v>
      </c>
      <c r="C315" s="14">
        <v>402025</v>
      </c>
      <c r="D315" s="15" t="s">
        <v>18267</v>
      </c>
      <c r="E315" s="15" t="s">
        <v>18268</v>
      </c>
      <c r="F315" s="15">
        <v>313</v>
      </c>
      <c r="G315" s="15">
        <v>1376260</v>
      </c>
      <c r="H315" s="15">
        <v>101498991</v>
      </c>
      <c r="I315" s="15">
        <v>233808</v>
      </c>
      <c r="J315" s="15">
        <v>457150</v>
      </c>
      <c r="K315" s="15">
        <v>0</v>
      </c>
      <c r="L315" s="15">
        <v>0</v>
      </c>
      <c r="M315" s="15">
        <v>3001</v>
      </c>
      <c r="N315" s="15">
        <v>324581</v>
      </c>
      <c r="O315" s="15">
        <v>0</v>
      </c>
      <c r="P315" s="15">
        <v>1149</v>
      </c>
      <c r="Q315" s="15">
        <v>0</v>
      </c>
      <c r="R315" s="15">
        <v>0</v>
      </c>
      <c r="S315"/>
      <c r="T315"/>
      <c r="U315" s="11">
        <f t="shared" si="14"/>
        <v>6280</v>
      </c>
      <c r="V315" s="17">
        <f>((G315-G314)*'[1]Z1 values'!C$5*'[1]Z1 values'!$C$10)/'[1]Z1 values'!$C$12</f>
        <v>5.8560699462890621E-3</v>
      </c>
      <c r="W315" s="17">
        <f>((H315-H314)*'[1]Z1 values'!D$5*'[1]Z1 values'!$C$10)/'[1]Z1 values'!$C$12</f>
        <v>2.9716278076171877E-2</v>
      </c>
      <c r="X315" s="17">
        <f>((I315-I314)*'[1]Z1 values'!E$5*'[1]Z1 values'!$C$10)/'[1]Z1 values'!$C$12</f>
        <v>0</v>
      </c>
      <c r="Y315" s="17">
        <f>((J315-J314)*'[1]Z1 values'!F$5*'[1]Z1 values'!$C$10)/'[1]Z1 values'!$C$12</f>
        <v>9.8882446289062509E-2</v>
      </c>
      <c r="Z315" s="18">
        <f t="shared" si="12"/>
        <v>0.13445479431152346</v>
      </c>
      <c r="AA315">
        <f t="shared" si="13"/>
        <v>104.66666666666667</v>
      </c>
    </row>
    <row r="316" spans="1:27" s="13" customFormat="1" x14ac:dyDescent="0.25">
      <c r="A316" s="14" t="s">
        <v>7251</v>
      </c>
      <c r="B316" s="14" t="s">
        <v>116</v>
      </c>
      <c r="C316" s="14">
        <v>403305</v>
      </c>
      <c r="D316" s="15" t="s">
        <v>18267</v>
      </c>
      <c r="E316" s="15" t="s">
        <v>18268</v>
      </c>
      <c r="F316" s="15">
        <v>314</v>
      </c>
      <c r="G316" s="15">
        <v>1379245</v>
      </c>
      <c r="H316" s="15">
        <v>101823592</v>
      </c>
      <c r="I316" s="15">
        <v>233808</v>
      </c>
      <c r="J316" s="15">
        <v>458299</v>
      </c>
      <c r="K316" s="15">
        <v>0</v>
      </c>
      <c r="L316" s="15">
        <v>0</v>
      </c>
      <c r="M316" s="15">
        <v>2984</v>
      </c>
      <c r="N316" s="15">
        <v>324601</v>
      </c>
      <c r="O316" s="15">
        <v>0</v>
      </c>
      <c r="P316" s="15">
        <v>1149</v>
      </c>
      <c r="Q316" s="15">
        <v>0</v>
      </c>
      <c r="R316" s="15">
        <v>0</v>
      </c>
      <c r="S316"/>
      <c r="T316"/>
      <c r="U316" s="11">
        <f t="shared" si="14"/>
        <v>6300</v>
      </c>
      <c r="V316" s="17">
        <f>((G316-G315)*'[1]Z1 values'!C$5*'[1]Z1 values'!$C$10)/'[1]Z1 values'!$C$12</f>
        <v>5.8209686279296876E-3</v>
      </c>
      <c r="W316" s="17">
        <f>((H316-H315)*'[1]Z1 values'!D$5*'[1]Z1 values'!$C$10)/'[1]Z1 values'!$C$12</f>
        <v>2.9718109130859378E-2</v>
      </c>
      <c r="X316" s="17">
        <f>((I316-I315)*'[1]Z1 values'!E$5*'[1]Z1 values'!$C$10)/'[1]Z1 values'!$C$12</f>
        <v>0</v>
      </c>
      <c r="Y316" s="17">
        <f>((J316-J315)*'[1]Z1 values'!F$5*'[1]Z1 values'!$C$10)/'[1]Z1 values'!$C$12</f>
        <v>9.8882446289062509E-2</v>
      </c>
      <c r="Z316" s="18">
        <f t="shared" si="12"/>
        <v>0.13442152404785157</v>
      </c>
      <c r="AA316">
        <f t="shared" si="13"/>
        <v>105</v>
      </c>
    </row>
    <row r="317" spans="1:27" s="13" customFormat="1" x14ac:dyDescent="0.25">
      <c r="A317" s="14" t="s">
        <v>7279</v>
      </c>
      <c r="B317" s="14" t="s">
        <v>116</v>
      </c>
      <c r="C317" s="14">
        <v>404585</v>
      </c>
      <c r="D317" s="15" t="s">
        <v>18267</v>
      </c>
      <c r="E317" s="15" t="s">
        <v>18268</v>
      </c>
      <c r="F317" s="15">
        <v>315</v>
      </c>
      <c r="G317" s="15">
        <v>1386707</v>
      </c>
      <c r="H317" s="15">
        <v>102143808</v>
      </c>
      <c r="I317" s="15">
        <v>236100</v>
      </c>
      <c r="J317" s="15">
        <v>460968</v>
      </c>
      <c r="K317" s="15">
        <v>0</v>
      </c>
      <c r="L317" s="15">
        <v>0</v>
      </c>
      <c r="M317" s="15">
        <v>7460</v>
      </c>
      <c r="N317" s="15">
        <v>320216</v>
      </c>
      <c r="O317" s="15">
        <v>2292</v>
      </c>
      <c r="P317" s="15">
        <v>2669</v>
      </c>
      <c r="Q317" s="15">
        <v>0</v>
      </c>
      <c r="R317" s="15">
        <v>0</v>
      </c>
      <c r="S317"/>
      <c r="T317"/>
      <c r="U317" s="11">
        <f t="shared" si="14"/>
        <v>6320</v>
      </c>
      <c r="V317" s="17">
        <f>((G317-G316)*'[1]Z1 values'!C$5*'[1]Z1 values'!$C$10)/'[1]Z1 values'!$C$12</f>
        <v>1.4551446533203125E-2</v>
      </c>
      <c r="W317" s="17">
        <f>((H317-H316)*'[1]Z1 values'!D$5*'[1]Z1 values'!$C$10)/'[1]Z1 values'!$C$12</f>
        <v>2.9316650390624997E-2</v>
      </c>
      <c r="X317" s="17">
        <f>((I317-I316)*'[1]Z1 values'!E$5*'[1]Z1 values'!$C$10)/'[1]Z1 values'!$C$12</f>
        <v>0.182559814453125</v>
      </c>
      <c r="Y317" s="17">
        <f>((J317-J316)*'[1]Z1 values'!F$5*'[1]Z1 values'!$C$10)/'[1]Z1 values'!$C$12</f>
        <v>0.2296929931640625</v>
      </c>
      <c r="Z317" s="18">
        <f t="shared" si="12"/>
        <v>0.45612090454101561</v>
      </c>
      <c r="AA317">
        <f t="shared" si="13"/>
        <v>105.33333333333333</v>
      </c>
    </row>
    <row r="318" spans="1:27" s="13" customFormat="1" x14ac:dyDescent="0.25">
      <c r="A318" s="14" t="s">
        <v>7299</v>
      </c>
      <c r="B318" s="14" t="s">
        <v>116</v>
      </c>
      <c r="C318" s="14">
        <v>405865</v>
      </c>
      <c r="D318" s="15" t="s">
        <v>18267</v>
      </c>
      <c r="E318" s="15" t="s">
        <v>18268</v>
      </c>
      <c r="F318" s="15">
        <v>316</v>
      </c>
      <c r="G318" s="15">
        <v>1389830</v>
      </c>
      <c r="H318" s="15">
        <v>102468364</v>
      </c>
      <c r="I318" s="15">
        <v>236100</v>
      </c>
      <c r="J318" s="15">
        <v>461928</v>
      </c>
      <c r="K318" s="15">
        <v>0</v>
      </c>
      <c r="L318" s="15">
        <v>0</v>
      </c>
      <c r="M318" s="15">
        <v>3121</v>
      </c>
      <c r="N318" s="15">
        <v>324556</v>
      </c>
      <c r="O318" s="15">
        <v>0</v>
      </c>
      <c r="P318" s="15">
        <v>960</v>
      </c>
      <c r="Q318" s="15">
        <v>0</v>
      </c>
      <c r="R318" s="15">
        <v>0</v>
      </c>
      <c r="S318"/>
      <c r="T318"/>
      <c r="U318" s="11">
        <f t="shared" si="14"/>
        <v>6340</v>
      </c>
      <c r="V318" s="17">
        <f>((G318-G317)*'[1]Z1 values'!C$5*'[1]Z1 values'!$C$10)/'[1]Z1 values'!$C$12</f>
        <v>6.0900787353515614E-3</v>
      </c>
      <c r="W318" s="17">
        <f>((H318-H317)*'[1]Z1 values'!D$5*'[1]Z1 values'!$C$10)/'[1]Z1 values'!$C$12</f>
        <v>2.97139892578125E-2</v>
      </c>
      <c r="X318" s="17">
        <f>((I318-I317)*'[1]Z1 values'!E$5*'[1]Z1 values'!$C$10)/'[1]Z1 values'!$C$12</f>
        <v>0</v>
      </c>
      <c r="Y318" s="17">
        <f>((J318-J317)*'[1]Z1 values'!F$5*'[1]Z1 values'!$C$10)/'[1]Z1 values'!$C$12</f>
        <v>8.2617187499999994E-2</v>
      </c>
      <c r="Z318" s="18">
        <f t="shared" si="12"/>
        <v>0.11842125549316405</v>
      </c>
      <c r="AA318">
        <f t="shared" si="13"/>
        <v>105.66666666666667</v>
      </c>
    </row>
    <row r="319" spans="1:27" s="13" customFormat="1" x14ac:dyDescent="0.25">
      <c r="A319" s="14" t="s">
        <v>7319</v>
      </c>
      <c r="B319" s="14" t="s">
        <v>116</v>
      </c>
      <c r="C319" s="14">
        <v>407145</v>
      </c>
      <c r="D319" s="15" t="s">
        <v>18267</v>
      </c>
      <c r="E319" s="15" t="s">
        <v>18268</v>
      </c>
      <c r="F319" s="15">
        <v>317</v>
      </c>
      <c r="G319" s="15">
        <v>1392924</v>
      </c>
      <c r="H319" s="15">
        <v>102792950</v>
      </c>
      <c r="I319" s="15">
        <v>236100</v>
      </c>
      <c r="J319" s="15">
        <v>462888</v>
      </c>
      <c r="K319" s="15">
        <v>0</v>
      </c>
      <c r="L319" s="15">
        <v>0</v>
      </c>
      <c r="M319" s="15">
        <v>3092</v>
      </c>
      <c r="N319" s="15">
        <v>324586</v>
      </c>
      <c r="O319" s="15">
        <v>0</v>
      </c>
      <c r="P319" s="15">
        <v>960</v>
      </c>
      <c r="Q319" s="15">
        <v>0</v>
      </c>
      <c r="R319" s="15">
        <v>0</v>
      </c>
      <c r="S319"/>
      <c r="T319"/>
      <c r="U319" s="11">
        <f t="shared" si="14"/>
        <v>6360</v>
      </c>
      <c r="V319" s="17">
        <f>((G319-G318)*'[1]Z1 values'!C$5*'[1]Z1 values'!$C$10)/'[1]Z1 values'!$C$12</f>
        <v>6.0335266113281244E-3</v>
      </c>
      <c r="W319" s="17">
        <f>((H319-H318)*'[1]Z1 values'!D$5*'[1]Z1 values'!$C$10)/'[1]Z1 values'!$C$12</f>
        <v>2.9716735839843751E-2</v>
      </c>
      <c r="X319" s="17">
        <f>((I319-I318)*'[1]Z1 values'!E$5*'[1]Z1 values'!$C$10)/'[1]Z1 values'!$C$12</f>
        <v>0</v>
      </c>
      <c r="Y319" s="17">
        <f>((J319-J318)*'[1]Z1 values'!F$5*'[1]Z1 values'!$C$10)/'[1]Z1 values'!$C$12</f>
        <v>8.2617187499999994E-2</v>
      </c>
      <c r="Z319" s="18">
        <f t="shared" si="12"/>
        <v>0.11836744995117188</v>
      </c>
      <c r="AA319">
        <f t="shared" si="13"/>
        <v>106</v>
      </c>
    </row>
    <row r="320" spans="1:27" s="13" customFormat="1" x14ac:dyDescent="0.25">
      <c r="A320" s="14" t="s">
        <v>7339</v>
      </c>
      <c r="B320" s="14" t="s">
        <v>116</v>
      </c>
      <c r="C320" s="14">
        <v>408425</v>
      </c>
      <c r="D320" s="15" t="s">
        <v>18267</v>
      </c>
      <c r="E320" s="15" t="s">
        <v>18268</v>
      </c>
      <c r="F320" s="15">
        <v>318</v>
      </c>
      <c r="G320" s="15">
        <v>1396002</v>
      </c>
      <c r="H320" s="15">
        <v>103117552</v>
      </c>
      <c r="I320" s="15">
        <v>236100</v>
      </c>
      <c r="J320" s="15">
        <v>463848</v>
      </c>
      <c r="K320" s="15">
        <v>0</v>
      </c>
      <c r="L320" s="15">
        <v>0</v>
      </c>
      <c r="M320" s="15">
        <v>3076</v>
      </c>
      <c r="N320" s="15">
        <v>324602</v>
      </c>
      <c r="O320" s="15">
        <v>0</v>
      </c>
      <c r="P320" s="15">
        <v>960</v>
      </c>
      <c r="Q320" s="15">
        <v>0</v>
      </c>
      <c r="R320" s="15">
        <v>0</v>
      </c>
      <c r="S320"/>
      <c r="T320"/>
      <c r="U320" s="11">
        <f t="shared" si="14"/>
        <v>6380</v>
      </c>
      <c r="V320" s="17">
        <f>((G320-G319)*'[1]Z1 values'!C$5*'[1]Z1 values'!$C$10)/'[1]Z1 values'!$C$12</f>
        <v>6.0023254394531251E-3</v>
      </c>
      <c r="W320" s="17">
        <f>((H320-H319)*'[1]Z1 values'!D$5*'[1]Z1 values'!$C$10)/'[1]Z1 values'!$C$12</f>
        <v>2.9718200683593748E-2</v>
      </c>
      <c r="X320" s="17">
        <f>((I320-I319)*'[1]Z1 values'!E$5*'[1]Z1 values'!$C$10)/'[1]Z1 values'!$C$12</f>
        <v>0</v>
      </c>
      <c r="Y320" s="17">
        <f>((J320-J319)*'[1]Z1 values'!F$5*'[1]Z1 values'!$C$10)/'[1]Z1 values'!$C$12</f>
        <v>8.2617187499999994E-2</v>
      </c>
      <c r="Z320" s="18">
        <f t="shared" si="12"/>
        <v>0.11833771362304688</v>
      </c>
      <c r="AA320">
        <f t="shared" si="13"/>
        <v>106.33333333333333</v>
      </c>
    </row>
    <row r="321" spans="1:27" s="13" customFormat="1" x14ac:dyDescent="0.25">
      <c r="A321" s="14" t="s">
        <v>7365</v>
      </c>
      <c r="B321" s="14" t="s">
        <v>116</v>
      </c>
      <c r="C321" s="14">
        <v>409705</v>
      </c>
      <c r="D321" s="15" t="s">
        <v>18267</v>
      </c>
      <c r="E321" s="15" t="s">
        <v>18268</v>
      </c>
      <c r="F321" s="15">
        <v>319</v>
      </c>
      <c r="G321" s="15">
        <v>1399096</v>
      </c>
      <c r="H321" s="15">
        <v>103442137</v>
      </c>
      <c r="I321" s="15">
        <v>236100</v>
      </c>
      <c r="J321" s="15">
        <v>464808</v>
      </c>
      <c r="K321" s="15">
        <v>0</v>
      </c>
      <c r="L321" s="15">
        <v>0</v>
      </c>
      <c r="M321" s="15">
        <v>3092</v>
      </c>
      <c r="N321" s="15">
        <v>324585</v>
      </c>
      <c r="O321" s="15">
        <v>0</v>
      </c>
      <c r="P321" s="15">
        <v>960</v>
      </c>
      <c r="Q321" s="15">
        <v>0</v>
      </c>
      <c r="R321" s="15">
        <v>0</v>
      </c>
      <c r="S321"/>
      <c r="T321"/>
      <c r="U321" s="11">
        <f t="shared" si="14"/>
        <v>6400</v>
      </c>
      <c r="V321" s="17">
        <f>((G321-G320)*'[1]Z1 values'!C$5*'[1]Z1 values'!$C$10)/'[1]Z1 values'!$C$12</f>
        <v>6.0335266113281244E-3</v>
      </c>
      <c r="W321" s="17">
        <f>((H321-H320)*'[1]Z1 values'!D$5*'[1]Z1 values'!$C$10)/'[1]Z1 values'!$C$12</f>
        <v>2.9716644287109371E-2</v>
      </c>
      <c r="X321" s="17">
        <f>((I321-I320)*'[1]Z1 values'!E$5*'[1]Z1 values'!$C$10)/'[1]Z1 values'!$C$12</f>
        <v>0</v>
      </c>
      <c r="Y321" s="17">
        <f>((J321-J320)*'[1]Z1 values'!F$5*'[1]Z1 values'!$C$10)/'[1]Z1 values'!$C$12</f>
        <v>8.2617187499999994E-2</v>
      </c>
      <c r="Z321" s="18">
        <f t="shared" si="12"/>
        <v>0.11836735839843748</v>
      </c>
      <c r="AA321">
        <f t="shared" si="13"/>
        <v>106.66666666666667</v>
      </c>
    </row>
    <row r="322" spans="1:27" s="13" customFormat="1" x14ac:dyDescent="0.25">
      <c r="A322" s="14" t="s">
        <v>7396</v>
      </c>
      <c r="B322" s="14" t="s">
        <v>116</v>
      </c>
      <c r="C322" s="14">
        <v>410985</v>
      </c>
      <c r="D322" s="15" t="s">
        <v>18267</v>
      </c>
      <c r="E322" s="15" t="s">
        <v>18268</v>
      </c>
      <c r="F322" s="15">
        <v>320</v>
      </c>
      <c r="G322" s="15">
        <v>1402349</v>
      </c>
      <c r="H322" s="15">
        <v>103766564</v>
      </c>
      <c r="I322" s="15">
        <v>236100</v>
      </c>
      <c r="J322" s="15">
        <v>465911</v>
      </c>
      <c r="K322" s="15">
        <v>0</v>
      </c>
      <c r="L322" s="15">
        <v>0</v>
      </c>
      <c r="M322" s="15">
        <v>3251</v>
      </c>
      <c r="N322" s="15">
        <v>324427</v>
      </c>
      <c r="O322" s="15">
        <v>0</v>
      </c>
      <c r="P322" s="15">
        <v>1103</v>
      </c>
      <c r="Q322" s="15">
        <v>0</v>
      </c>
      <c r="R322" s="15">
        <v>0</v>
      </c>
      <c r="S322"/>
      <c r="T322"/>
      <c r="U322" s="11">
        <f t="shared" si="14"/>
        <v>6420</v>
      </c>
      <c r="V322" s="17">
        <f>((G322-G321)*'[1]Z1 values'!C$5*'[1]Z1 values'!$C$10)/'[1]Z1 values'!$C$12</f>
        <v>6.3435882568359369E-3</v>
      </c>
      <c r="W322" s="17">
        <f>((H322-H321)*'[1]Z1 values'!D$5*'[1]Z1 values'!$C$10)/'[1]Z1 values'!$C$12</f>
        <v>2.9702178955078123E-2</v>
      </c>
      <c r="X322" s="17">
        <f>((I322-I321)*'[1]Z1 values'!E$5*'[1]Z1 values'!$C$10)/'[1]Z1 values'!$C$12</f>
        <v>0</v>
      </c>
      <c r="Y322" s="17">
        <f>((J322-J321)*'[1]Z1 values'!F$5*'[1]Z1 values'!$C$10)/'[1]Z1 values'!$C$12</f>
        <v>9.4923706054687501E-2</v>
      </c>
      <c r="Z322" s="18">
        <f t="shared" si="12"/>
        <v>0.13096947326660158</v>
      </c>
      <c r="AA322">
        <f t="shared" si="13"/>
        <v>107</v>
      </c>
    </row>
    <row r="323" spans="1:27" s="13" customFormat="1" x14ac:dyDescent="0.25">
      <c r="A323" s="14" t="s">
        <v>7416</v>
      </c>
      <c r="B323" s="14" t="s">
        <v>116</v>
      </c>
      <c r="C323" s="14">
        <v>412265</v>
      </c>
      <c r="D323" s="15" t="s">
        <v>18267</v>
      </c>
      <c r="E323" s="15" t="s">
        <v>18268</v>
      </c>
      <c r="F323" s="15">
        <v>321</v>
      </c>
      <c r="G323" s="15">
        <v>1405586</v>
      </c>
      <c r="H323" s="15">
        <v>104091007</v>
      </c>
      <c r="I323" s="15">
        <v>236100</v>
      </c>
      <c r="J323" s="15">
        <v>467013</v>
      </c>
      <c r="K323" s="15">
        <v>0</v>
      </c>
      <c r="L323" s="15">
        <v>0</v>
      </c>
      <c r="M323" s="15">
        <v>3235</v>
      </c>
      <c r="N323" s="15">
        <v>324443</v>
      </c>
      <c r="O323" s="15">
        <v>0</v>
      </c>
      <c r="P323" s="15">
        <v>1102</v>
      </c>
      <c r="Q323" s="15">
        <v>0</v>
      </c>
      <c r="R323" s="15">
        <v>0</v>
      </c>
      <c r="S323"/>
      <c r="T323"/>
      <c r="U323" s="11">
        <f t="shared" si="14"/>
        <v>6440</v>
      </c>
      <c r="V323" s="17">
        <f>((G323-G322)*'[1]Z1 values'!C$5*'[1]Z1 values'!$C$10)/'[1]Z1 values'!$C$12</f>
        <v>6.3123870849609385E-3</v>
      </c>
      <c r="W323" s="17">
        <f>((H323-H322)*'[1]Z1 values'!D$5*'[1]Z1 values'!$C$10)/'[1]Z1 values'!$C$12</f>
        <v>2.9703643798828127E-2</v>
      </c>
      <c r="X323" s="17">
        <f>((I323-I322)*'[1]Z1 values'!E$5*'[1]Z1 values'!$C$10)/'[1]Z1 values'!$C$12</f>
        <v>0</v>
      </c>
      <c r="Y323" s="17">
        <f>((J323-J322)*'[1]Z1 values'!F$5*'[1]Z1 values'!$C$10)/'[1]Z1 values'!$C$12</f>
        <v>9.483764648437501E-2</v>
      </c>
      <c r="Z323" s="18">
        <f t="shared" ref="Z323:Z386" si="15">SUM(V323:Y323)</f>
        <v>0.13085367736816408</v>
      </c>
      <c r="AA323">
        <f t="shared" ref="AA323:AA386" si="16">U323/60</f>
        <v>107.33333333333333</v>
      </c>
    </row>
    <row r="324" spans="1:27" s="13" customFormat="1" x14ac:dyDescent="0.25">
      <c r="A324" s="14" t="s">
        <v>7436</v>
      </c>
      <c r="B324" s="14" t="s">
        <v>116</v>
      </c>
      <c r="C324" s="14">
        <v>413545</v>
      </c>
      <c r="D324" s="15" t="s">
        <v>18267</v>
      </c>
      <c r="E324" s="15" t="s">
        <v>18268</v>
      </c>
      <c r="F324" s="15">
        <v>322</v>
      </c>
      <c r="G324" s="15">
        <v>1408689</v>
      </c>
      <c r="H324" s="15">
        <v>104415583</v>
      </c>
      <c r="I324" s="15">
        <v>236100</v>
      </c>
      <c r="J324" s="15">
        <v>467973</v>
      </c>
      <c r="K324" s="15">
        <v>0</v>
      </c>
      <c r="L324" s="15">
        <v>0</v>
      </c>
      <c r="M324" s="15">
        <v>3101</v>
      </c>
      <c r="N324" s="15">
        <v>324576</v>
      </c>
      <c r="O324" s="15">
        <v>0</v>
      </c>
      <c r="P324" s="15">
        <v>960</v>
      </c>
      <c r="Q324" s="15">
        <v>0</v>
      </c>
      <c r="R324" s="15">
        <v>0</v>
      </c>
      <c r="S324"/>
      <c r="T324"/>
      <c r="U324" s="11">
        <f t="shared" ref="U324:U387" si="17">U323+20</f>
        <v>6460</v>
      </c>
      <c r="V324" s="17">
        <f>((G324-G323)*'[1]Z1 values'!C$5*'[1]Z1 values'!$C$10)/'[1]Z1 values'!$C$12</f>
        <v>6.0510772705078125E-3</v>
      </c>
      <c r="W324" s="17">
        <f>((H324-H323)*'[1]Z1 values'!D$5*'[1]Z1 values'!$C$10)/'[1]Z1 values'!$C$12</f>
        <v>2.9715820312500002E-2</v>
      </c>
      <c r="X324" s="17">
        <f>((I324-I323)*'[1]Z1 values'!E$5*'[1]Z1 values'!$C$10)/'[1]Z1 values'!$C$12</f>
        <v>0</v>
      </c>
      <c r="Y324" s="17">
        <f>((J324-J323)*'[1]Z1 values'!F$5*'[1]Z1 values'!$C$10)/'[1]Z1 values'!$C$12</f>
        <v>8.2617187499999994E-2</v>
      </c>
      <c r="Z324" s="18">
        <f t="shared" si="15"/>
        <v>0.11838408508300781</v>
      </c>
      <c r="AA324">
        <f t="shared" si="16"/>
        <v>107.66666666666667</v>
      </c>
    </row>
    <row r="325" spans="1:27" s="13" customFormat="1" x14ac:dyDescent="0.25">
      <c r="A325" s="14" t="s">
        <v>7456</v>
      </c>
      <c r="B325" s="14" t="s">
        <v>116</v>
      </c>
      <c r="C325" s="14">
        <v>414825</v>
      </c>
      <c r="D325" s="15" t="s">
        <v>18267</v>
      </c>
      <c r="E325" s="15" t="s">
        <v>18268</v>
      </c>
      <c r="F325" s="15">
        <v>323</v>
      </c>
      <c r="G325" s="15">
        <v>1416272</v>
      </c>
      <c r="H325" s="15">
        <v>104735677</v>
      </c>
      <c r="I325" s="15">
        <v>238401</v>
      </c>
      <c r="J325" s="15">
        <v>471028</v>
      </c>
      <c r="K325" s="15">
        <v>0</v>
      </c>
      <c r="L325" s="15">
        <v>0</v>
      </c>
      <c r="M325" s="15">
        <v>7581</v>
      </c>
      <c r="N325" s="15">
        <v>320094</v>
      </c>
      <c r="O325" s="15">
        <v>2301</v>
      </c>
      <c r="P325" s="15">
        <v>3055</v>
      </c>
      <c r="Q325" s="15">
        <v>0</v>
      </c>
      <c r="R325" s="15">
        <v>0</v>
      </c>
      <c r="S325"/>
      <c r="T325"/>
      <c r="U325" s="11">
        <f t="shared" si="17"/>
        <v>6480</v>
      </c>
      <c r="V325" s="17">
        <f>((G325-G324)*'[1]Z1 values'!C$5*'[1]Z1 values'!$C$10)/'[1]Z1 values'!$C$12</f>
        <v>1.4787405395507811E-2</v>
      </c>
      <c r="W325" s="17">
        <f>((H325-H324)*'[1]Z1 values'!D$5*'[1]Z1 values'!$C$10)/'[1]Z1 values'!$C$12</f>
        <v>2.9305480957031248E-2</v>
      </c>
      <c r="X325" s="17">
        <f>((I325-I324)*'[1]Z1 values'!E$5*'[1]Z1 values'!$C$10)/'[1]Z1 values'!$C$12</f>
        <v>0.18327667236328121</v>
      </c>
      <c r="Y325" s="17">
        <f>((J325-J324)*'[1]Z1 values'!F$5*'[1]Z1 values'!$C$10)/'[1]Z1 values'!$C$12</f>
        <v>0.26291198730468751</v>
      </c>
      <c r="Z325" s="18">
        <f t="shared" si="15"/>
        <v>0.49028154602050777</v>
      </c>
      <c r="AA325">
        <f t="shared" si="16"/>
        <v>108</v>
      </c>
    </row>
    <row r="326" spans="1:27" s="13" customFormat="1" x14ac:dyDescent="0.25">
      <c r="A326" s="14" t="s">
        <v>7476</v>
      </c>
      <c r="B326" s="14" t="s">
        <v>116</v>
      </c>
      <c r="C326" s="14">
        <v>416105</v>
      </c>
      <c r="D326" s="15" t="s">
        <v>18267</v>
      </c>
      <c r="E326" s="15" t="s">
        <v>18268</v>
      </c>
      <c r="F326" s="15">
        <v>324</v>
      </c>
      <c r="G326" s="15">
        <v>1419373</v>
      </c>
      <c r="H326" s="15">
        <v>105060255</v>
      </c>
      <c r="I326" s="15">
        <v>238401</v>
      </c>
      <c r="J326" s="15">
        <v>471988</v>
      </c>
      <c r="K326" s="15">
        <v>0</v>
      </c>
      <c r="L326" s="15">
        <v>0</v>
      </c>
      <c r="M326" s="15">
        <v>3099</v>
      </c>
      <c r="N326" s="15">
        <v>324578</v>
      </c>
      <c r="O326" s="15">
        <v>0</v>
      </c>
      <c r="P326" s="15">
        <v>960</v>
      </c>
      <c r="Q326" s="15">
        <v>0</v>
      </c>
      <c r="R326" s="15">
        <v>0</v>
      </c>
      <c r="S326"/>
      <c r="T326"/>
      <c r="U326" s="11">
        <f t="shared" si="17"/>
        <v>6500</v>
      </c>
      <c r="V326" s="17">
        <f>((G326-G325)*'[1]Z1 values'!C$5*'[1]Z1 values'!$C$10)/'[1]Z1 values'!$C$12</f>
        <v>6.0471771240234382E-3</v>
      </c>
      <c r="W326" s="17">
        <f>((H326-H325)*'[1]Z1 values'!D$5*'[1]Z1 values'!$C$10)/'[1]Z1 values'!$C$12</f>
        <v>2.9716003417968751E-2</v>
      </c>
      <c r="X326" s="17">
        <f>((I326-I325)*'[1]Z1 values'!E$5*'[1]Z1 values'!$C$10)/'[1]Z1 values'!$C$12</f>
        <v>0</v>
      </c>
      <c r="Y326" s="17">
        <f>((J326-J325)*'[1]Z1 values'!F$5*'[1]Z1 values'!$C$10)/'[1]Z1 values'!$C$12</f>
        <v>8.2617187499999994E-2</v>
      </c>
      <c r="Z326" s="18">
        <f t="shared" si="15"/>
        <v>0.11838036804199219</v>
      </c>
      <c r="AA326">
        <f t="shared" si="16"/>
        <v>108.33333333333333</v>
      </c>
    </row>
    <row r="327" spans="1:27" s="13" customFormat="1" x14ac:dyDescent="0.25">
      <c r="A327" s="14" t="s">
        <v>7496</v>
      </c>
      <c r="B327" s="14" t="s">
        <v>116</v>
      </c>
      <c r="C327" s="14">
        <v>417385</v>
      </c>
      <c r="D327" s="15" t="s">
        <v>18267</v>
      </c>
      <c r="E327" s="15" t="s">
        <v>18268</v>
      </c>
      <c r="F327" s="15">
        <v>325</v>
      </c>
      <c r="G327" s="15">
        <v>1425334</v>
      </c>
      <c r="H327" s="15">
        <v>105381960</v>
      </c>
      <c r="I327" s="15">
        <v>239945</v>
      </c>
      <c r="J327" s="15">
        <v>473958</v>
      </c>
      <c r="K327" s="15">
        <v>0</v>
      </c>
      <c r="L327" s="15">
        <v>0</v>
      </c>
      <c r="M327" s="15">
        <v>5959</v>
      </c>
      <c r="N327" s="15">
        <v>321705</v>
      </c>
      <c r="O327" s="15">
        <v>1544</v>
      </c>
      <c r="P327" s="15">
        <v>1970</v>
      </c>
      <c r="Q327" s="15">
        <v>0</v>
      </c>
      <c r="R327" s="15">
        <v>0</v>
      </c>
      <c r="S327"/>
      <c r="T327"/>
      <c r="U327" s="11">
        <f t="shared" si="17"/>
        <v>6520</v>
      </c>
      <c r="V327" s="17">
        <f>((G327-G326)*'[1]Z1 values'!C$5*'[1]Z1 values'!$C$10)/'[1]Z1 values'!$C$12</f>
        <v>1.1624386596679687E-2</v>
      </c>
      <c r="W327" s="17">
        <f>((H327-H326)*'[1]Z1 values'!D$5*'[1]Z1 values'!$C$10)/'[1]Z1 values'!$C$12</f>
        <v>2.9452972412109379E-2</v>
      </c>
      <c r="X327" s="17">
        <f>((I327-I326)*'[1]Z1 values'!E$5*'[1]Z1 values'!$C$10)/'[1]Z1 values'!$C$12</f>
        <v>0.12298095703124998</v>
      </c>
      <c r="Y327" s="17">
        <f>((J327-J326)*'[1]Z1 values'!F$5*'[1]Z1 values'!$C$10)/'[1]Z1 values'!$C$12</f>
        <v>0.16953735351562499</v>
      </c>
      <c r="Z327" s="18">
        <f t="shared" si="15"/>
        <v>0.333595669555664</v>
      </c>
      <c r="AA327">
        <f t="shared" si="16"/>
        <v>108.66666666666667</v>
      </c>
    </row>
    <row r="328" spans="1:27" s="13" customFormat="1" x14ac:dyDescent="0.25">
      <c r="A328" s="14" t="s">
        <v>7516</v>
      </c>
      <c r="B328" s="14" t="s">
        <v>116</v>
      </c>
      <c r="C328" s="14">
        <v>418665</v>
      </c>
      <c r="D328" s="15" t="s">
        <v>18267</v>
      </c>
      <c r="E328" s="15" t="s">
        <v>18268</v>
      </c>
      <c r="F328" s="15">
        <v>326</v>
      </c>
      <c r="G328" s="15">
        <v>1429945</v>
      </c>
      <c r="H328" s="15">
        <v>105704936</v>
      </c>
      <c r="I328" s="15">
        <v>240472</v>
      </c>
      <c r="J328" s="15">
        <v>475542</v>
      </c>
      <c r="K328" s="15">
        <v>0</v>
      </c>
      <c r="L328" s="15">
        <v>0</v>
      </c>
      <c r="M328" s="15">
        <v>4610</v>
      </c>
      <c r="N328" s="15">
        <v>322976</v>
      </c>
      <c r="O328" s="15">
        <v>527</v>
      </c>
      <c r="P328" s="15">
        <v>1584</v>
      </c>
      <c r="Q328" s="15">
        <v>0</v>
      </c>
      <c r="R328" s="15">
        <v>0</v>
      </c>
      <c r="S328"/>
      <c r="T328"/>
      <c r="U328" s="11">
        <f t="shared" si="17"/>
        <v>6540</v>
      </c>
      <c r="V328" s="17">
        <f>((G328-G327)*'[1]Z1 values'!C$5*'[1]Z1 values'!$C$10)/'[1]Z1 values'!$C$12</f>
        <v>8.9917877197265624E-3</v>
      </c>
      <c r="W328" s="17">
        <f>((H328-H327)*'[1]Z1 values'!D$5*'[1]Z1 values'!$C$10)/'[1]Z1 values'!$C$12</f>
        <v>2.9569335937500003E-2</v>
      </c>
      <c r="X328" s="17">
        <f>((I328-I327)*'[1]Z1 values'!E$5*'[1]Z1 values'!$C$10)/'[1]Z1 values'!$C$12</f>
        <v>4.1976013183593744E-2</v>
      </c>
      <c r="Y328" s="17">
        <f>((J328-J327)*'[1]Z1 values'!F$5*'[1]Z1 values'!$C$10)/'[1]Z1 values'!$C$12</f>
        <v>0.136318359375</v>
      </c>
      <c r="Z328" s="18">
        <f t="shared" si="15"/>
        <v>0.21685549621582031</v>
      </c>
      <c r="AA328">
        <f t="shared" si="16"/>
        <v>109</v>
      </c>
    </row>
    <row r="329" spans="1:27" s="13" customFormat="1" x14ac:dyDescent="0.25">
      <c r="A329" s="14" t="s">
        <v>7536</v>
      </c>
      <c r="B329" s="14" t="s">
        <v>116</v>
      </c>
      <c r="C329" s="14">
        <v>419945</v>
      </c>
      <c r="D329" s="15" t="s">
        <v>18267</v>
      </c>
      <c r="E329" s="15" t="s">
        <v>18268</v>
      </c>
      <c r="F329" s="15">
        <v>327</v>
      </c>
      <c r="G329" s="15">
        <v>1432928</v>
      </c>
      <c r="H329" s="15">
        <v>106029540</v>
      </c>
      <c r="I329" s="15">
        <v>240472</v>
      </c>
      <c r="J329" s="15">
        <v>476502</v>
      </c>
      <c r="K329" s="15">
        <v>0</v>
      </c>
      <c r="L329" s="15">
        <v>0</v>
      </c>
      <c r="M329" s="15">
        <v>2981</v>
      </c>
      <c r="N329" s="15">
        <v>324604</v>
      </c>
      <c r="O329" s="15">
        <v>0</v>
      </c>
      <c r="P329" s="15">
        <v>960</v>
      </c>
      <c r="Q329" s="15">
        <v>0</v>
      </c>
      <c r="R329" s="15">
        <v>0</v>
      </c>
      <c r="S329"/>
      <c r="T329"/>
      <c r="U329" s="11">
        <f t="shared" si="17"/>
        <v>6560</v>
      </c>
      <c r="V329" s="17">
        <f>((G329-G328)*'[1]Z1 values'!C$5*'[1]Z1 values'!$C$10)/'[1]Z1 values'!$C$12</f>
        <v>5.8170684814453132E-3</v>
      </c>
      <c r="W329" s="17">
        <f>((H329-H328)*'[1]Z1 values'!D$5*'[1]Z1 values'!$C$10)/'[1]Z1 values'!$C$12</f>
        <v>2.9718383789062497E-2</v>
      </c>
      <c r="X329" s="17">
        <f>((I329-I328)*'[1]Z1 values'!E$5*'[1]Z1 values'!$C$10)/'[1]Z1 values'!$C$12</f>
        <v>0</v>
      </c>
      <c r="Y329" s="17">
        <f>((J329-J328)*'[1]Z1 values'!F$5*'[1]Z1 values'!$C$10)/'[1]Z1 values'!$C$12</f>
        <v>8.2617187499999994E-2</v>
      </c>
      <c r="Z329" s="18">
        <f t="shared" si="15"/>
        <v>0.1181526397705078</v>
      </c>
      <c r="AA329">
        <f t="shared" si="16"/>
        <v>109.33333333333333</v>
      </c>
    </row>
    <row r="330" spans="1:27" s="13" customFormat="1" x14ac:dyDescent="0.25">
      <c r="A330" s="14" t="s">
        <v>7560</v>
      </c>
      <c r="B330" s="14" t="s">
        <v>116</v>
      </c>
      <c r="C330" s="14">
        <v>421225</v>
      </c>
      <c r="D330" s="15" t="s">
        <v>18267</v>
      </c>
      <c r="E330" s="15" t="s">
        <v>18268</v>
      </c>
      <c r="F330" s="15">
        <v>328</v>
      </c>
      <c r="G330" s="15">
        <v>1435905</v>
      </c>
      <c r="H330" s="15">
        <v>106354148</v>
      </c>
      <c r="I330" s="15">
        <v>240472</v>
      </c>
      <c r="J330" s="15">
        <v>477462</v>
      </c>
      <c r="K330" s="15">
        <v>0</v>
      </c>
      <c r="L330" s="15">
        <v>0</v>
      </c>
      <c r="M330" s="15">
        <v>2975</v>
      </c>
      <c r="N330" s="15">
        <v>324608</v>
      </c>
      <c r="O330" s="15">
        <v>0</v>
      </c>
      <c r="P330" s="15">
        <v>960</v>
      </c>
      <c r="Q330" s="15">
        <v>0</v>
      </c>
      <c r="R330" s="15">
        <v>0</v>
      </c>
      <c r="S330"/>
      <c r="T330"/>
      <c r="U330" s="11">
        <f t="shared" si="17"/>
        <v>6580</v>
      </c>
      <c r="V330" s="17">
        <f>((G330-G329)*'[1]Z1 values'!C$5*'[1]Z1 values'!$C$10)/'[1]Z1 values'!$C$12</f>
        <v>5.8053680419921875E-3</v>
      </c>
      <c r="W330" s="17">
        <f>((H330-H329)*'[1]Z1 values'!D$5*'[1]Z1 values'!$C$10)/'[1]Z1 values'!$C$12</f>
        <v>2.9718749999999999E-2</v>
      </c>
      <c r="X330" s="17">
        <f>((I330-I329)*'[1]Z1 values'!E$5*'[1]Z1 values'!$C$10)/'[1]Z1 values'!$C$12</f>
        <v>0</v>
      </c>
      <c r="Y330" s="17">
        <f>((J330-J329)*'[1]Z1 values'!F$5*'[1]Z1 values'!$C$10)/'[1]Z1 values'!$C$12</f>
        <v>8.2617187499999994E-2</v>
      </c>
      <c r="Z330" s="18">
        <f t="shared" si="15"/>
        <v>0.11814130554199218</v>
      </c>
      <c r="AA330">
        <f t="shared" si="16"/>
        <v>109.66666666666667</v>
      </c>
    </row>
    <row r="331" spans="1:27" s="13" customFormat="1" x14ac:dyDescent="0.25">
      <c r="A331" s="14" t="s">
        <v>7580</v>
      </c>
      <c r="B331" s="14" t="s">
        <v>116</v>
      </c>
      <c r="C331" s="14">
        <v>422505</v>
      </c>
      <c r="D331" s="15" t="s">
        <v>18267</v>
      </c>
      <c r="E331" s="15" t="s">
        <v>18268</v>
      </c>
      <c r="F331" s="15">
        <v>329</v>
      </c>
      <c r="G331" s="15">
        <v>1438885</v>
      </c>
      <c r="H331" s="15">
        <v>106678757</v>
      </c>
      <c r="I331" s="15">
        <v>240472</v>
      </c>
      <c r="J331" s="15">
        <v>478422</v>
      </c>
      <c r="K331" s="15">
        <v>0</v>
      </c>
      <c r="L331" s="15">
        <v>0</v>
      </c>
      <c r="M331" s="15">
        <v>2978</v>
      </c>
      <c r="N331" s="15">
        <v>324609</v>
      </c>
      <c r="O331" s="15">
        <v>0</v>
      </c>
      <c r="P331" s="15">
        <v>960</v>
      </c>
      <c r="Q331" s="15">
        <v>0</v>
      </c>
      <c r="R331" s="15">
        <v>0</v>
      </c>
      <c r="S331"/>
      <c r="T331"/>
      <c r="U331" s="11">
        <f t="shared" si="17"/>
        <v>6600</v>
      </c>
      <c r="V331" s="17">
        <f>((G331-G330)*'[1]Z1 values'!C$5*'[1]Z1 values'!$C$10)/'[1]Z1 values'!$C$12</f>
        <v>5.8112182617187499E-3</v>
      </c>
      <c r="W331" s="17">
        <f>((H331-H330)*'[1]Z1 values'!D$5*'[1]Z1 values'!$C$10)/'[1]Z1 values'!$C$12</f>
        <v>2.9718841552734375E-2</v>
      </c>
      <c r="X331" s="17">
        <f>((I331-I330)*'[1]Z1 values'!E$5*'[1]Z1 values'!$C$10)/'[1]Z1 values'!$C$12</f>
        <v>0</v>
      </c>
      <c r="Y331" s="17">
        <f>((J331-J330)*'[1]Z1 values'!F$5*'[1]Z1 values'!$C$10)/'[1]Z1 values'!$C$12</f>
        <v>8.2617187499999994E-2</v>
      </c>
      <c r="Z331" s="18">
        <f t="shared" si="15"/>
        <v>0.11814724731445311</v>
      </c>
      <c r="AA331">
        <f t="shared" si="16"/>
        <v>110</v>
      </c>
    </row>
    <row r="332" spans="1:27" s="13" customFormat="1" x14ac:dyDescent="0.25">
      <c r="A332" s="14" t="s">
        <v>7604</v>
      </c>
      <c r="B332" s="14" t="s">
        <v>116</v>
      </c>
      <c r="C332" s="14">
        <v>423785</v>
      </c>
      <c r="D332" s="15" t="s">
        <v>18267</v>
      </c>
      <c r="E332" s="15" t="s">
        <v>18268</v>
      </c>
      <c r="F332" s="15">
        <v>330</v>
      </c>
      <c r="G332" s="15">
        <v>1446324</v>
      </c>
      <c r="H332" s="15">
        <v>106998997</v>
      </c>
      <c r="I332" s="15">
        <v>242766</v>
      </c>
      <c r="J332" s="15">
        <v>481297</v>
      </c>
      <c r="K332" s="15">
        <v>0</v>
      </c>
      <c r="L332" s="15">
        <v>0</v>
      </c>
      <c r="M332" s="15">
        <v>7438</v>
      </c>
      <c r="N332" s="15">
        <v>320240</v>
      </c>
      <c r="O332" s="15">
        <v>2294</v>
      </c>
      <c r="P332" s="15">
        <v>2875</v>
      </c>
      <c r="Q332" s="15">
        <v>0</v>
      </c>
      <c r="R332" s="15">
        <v>0</v>
      </c>
      <c r="S332"/>
      <c r="T332"/>
      <c r="U332" s="11">
        <f t="shared" si="17"/>
        <v>6620</v>
      </c>
      <c r="V332" s="17">
        <f>((G332-G331)*'[1]Z1 values'!C$5*'[1]Z1 values'!$C$10)/'[1]Z1 values'!$C$12</f>
        <v>1.4506594848632814E-2</v>
      </c>
      <c r="W332" s="17">
        <f>((H332-H331)*'[1]Z1 values'!D$5*'[1]Z1 values'!$C$10)/'[1]Z1 values'!$C$12</f>
        <v>2.9318847656250001E-2</v>
      </c>
      <c r="X332" s="17">
        <f>((I332-I331)*'[1]Z1 values'!E$5*'[1]Z1 values'!$C$10)/'[1]Z1 values'!$C$12</f>
        <v>0.18271911621093748</v>
      </c>
      <c r="Y332" s="17">
        <f>((J332-J331)*'[1]Z1 values'!F$5*'[1]Z1 values'!$C$10)/'[1]Z1 values'!$C$12</f>
        <v>0.2474212646484375</v>
      </c>
      <c r="Z332" s="18">
        <f t="shared" si="15"/>
        <v>0.4739658233642578</v>
      </c>
      <c r="AA332">
        <f t="shared" si="16"/>
        <v>110.33333333333333</v>
      </c>
    </row>
    <row r="333" spans="1:27" s="13" customFormat="1" x14ac:dyDescent="0.25">
      <c r="A333" s="14" t="s">
        <v>7624</v>
      </c>
      <c r="B333" s="14" t="s">
        <v>116</v>
      </c>
      <c r="C333" s="14">
        <v>425065</v>
      </c>
      <c r="D333" s="15" t="s">
        <v>18267</v>
      </c>
      <c r="E333" s="15" t="s">
        <v>18268</v>
      </c>
      <c r="F333" s="15">
        <v>331</v>
      </c>
      <c r="G333" s="15">
        <v>1449446</v>
      </c>
      <c r="H333" s="15">
        <v>107323554</v>
      </c>
      <c r="I333" s="15">
        <v>242766</v>
      </c>
      <c r="J333" s="15">
        <v>482257</v>
      </c>
      <c r="K333" s="15">
        <v>0</v>
      </c>
      <c r="L333" s="15">
        <v>0</v>
      </c>
      <c r="M333" s="15">
        <v>3121</v>
      </c>
      <c r="N333" s="15">
        <v>324557</v>
      </c>
      <c r="O333" s="15">
        <v>0</v>
      </c>
      <c r="P333" s="15">
        <v>960</v>
      </c>
      <c r="Q333" s="15">
        <v>0</v>
      </c>
      <c r="R333" s="15">
        <v>0</v>
      </c>
      <c r="S333"/>
      <c r="T333"/>
      <c r="U333" s="11">
        <f t="shared" si="17"/>
        <v>6640</v>
      </c>
      <c r="V333" s="17">
        <f>((G333-G332)*'[1]Z1 values'!C$5*'[1]Z1 values'!$C$10)/'[1]Z1 values'!$C$12</f>
        <v>6.0881286621093751E-3</v>
      </c>
      <c r="W333" s="17">
        <f>((H333-H332)*'[1]Z1 values'!D$5*'[1]Z1 values'!$C$10)/'[1]Z1 values'!$C$12</f>
        <v>2.9714080810546876E-2</v>
      </c>
      <c r="X333" s="17">
        <f>((I333-I332)*'[1]Z1 values'!E$5*'[1]Z1 values'!$C$10)/'[1]Z1 values'!$C$12</f>
        <v>0</v>
      </c>
      <c r="Y333" s="17">
        <f>((J333-J332)*'[1]Z1 values'!F$5*'[1]Z1 values'!$C$10)/'[1]Z1 values'!$C$12</f>
        <v>8.2617187499999994E-2</v>
      </c>
      <c r="Z333" s="18">
        <f t="shared" si="15"/>
        <v>0.11841939697265624</v>
      </c>
      <c r="AA333">
        <f t="shared" si="16"/>
        <v>110.66666666666667</v>
      </c>
    </row>
    <row r="334" spans="1:27" s="13" customFormat="1" x14ac:dyDescent="0.25">
      <c r="A334" s="14" t="s">
        <v>7654</v>
      </c>
      <c r="B334" s="14" t="s">
        <v>116</v>
      </c>
      <c r="C334" s="14">
        <v>426345</v>
      </c>
      <c r="D334" s="15" t="s">
        <v>18267</v>
      </c>
      <c r="E334" s="15" t="s">
        <v>18268</v>
      </c>
      <c r="F334" s="15">
        <v>332</v>
      </c>
      <c r="G334" s="15">
        <v>1452540</v>
      </c>
      <c r="H334" s="15">
        <v>107648140</v>
      </c>
      <c r="I334" s="15">
        <v>242766</v>
      </c>
      <c r="J334" s="15">
        <v>483217</v>
      </c>
      <c r="K334" s="15">
        <v>0</v>
      </c>
      <c r="L334" s="15">
        <v>0</v>
      </c>
      <c r="M334" s="15">
        <v>3093</v>
      </c>
      <c r="N334" s="15">
        <v>324586</v>
      </c>
      <c r="O334" s="15">
        <v>0</v>
      </c>
      <c r="P334" s="15">
        <v>960</v>
      </c>
      <c r="Q334" s="15">
        <v>0</v>
      </c>
      <c r="R334" s="15">
        <v>0</v>
      </c>
      <c r="S334"/>
      <c r="T334"/>
      <c r="U334" s="11">
        <f t="shared" si="17"/>
        <v>6660</v>
      </c>
      <c r="V334" s="17">
        <f>((G334-G333)*'[1]Z1 values'!C$5*'[1]Z1 values'!$C$10)/'[1]Z1 values'!$C$12</f>
        <v>6.0335266113281244E-3</v>
      </c>
      <c r="W334" s="17">
        <f>((H334-H333)*'[1]Z1 values'!D$5*'[1]Z1 values'!$C$10)/'[1]Z1 values'!$C$12</f>
        <v>2.9716735839843751E-2</v>
      </c>
      <c r="X334" s="17">
        <f>((I334-I333)*'[1]Z1 values'!E$5*'[1]Z1 values'!$C$10)/'[1]Z1 values'!$C$12</f>
        <v>0</v>
      </c>
      <c r="Y334" s="17">
        <f>((J334-J333)*'[1]Z1 values'!F$5*'[1]Z1 values'!$C$10)/'[1]Z1 values'!$C$12</f>
        <v>8.2617187499999994E-2</v>
      </c>
      <c r="Z334" s="18">
        <f t="shared" si="15"/>
        <v>0.11836744995117188</v>
      </c>
      <c r="AA334">
        <f t="shared" si="16"/>
        <v>111</v>
      </c>
    </row>
    <row r="335" spans="1:27" s="13" customFormat="1" x14ac:dyDescent="0.25">
      <c r="A335" s="14" t="s">
        <v>7674</v>
      </c>
      <c r="B335" s="14" t="s">
        <v>116</v>
      </c>
      <c r="C335" s="14">
        <v>427625</v>
      </c>
      <c r="D335" s="15" t="s">
        <v>18267</v>
      </c>
      <c r="E335" s="15" t="s">
        <v>18268</v>
      </c>
      <c r="F335" s="15">
        <v>333</v>
      </c>
      <c r="G335" s="15">
        <v>1455617</v>
      </c>
      <c r="H335" s="15">
        <v>107972742</v>
      </c>
      <c r="I335" s="15">
        <v>242766</v>
      </c>
      <c r="J335" s="15">
        <v>484177</v>
      </c>
      <c r="K335" s="15">
        <v>0</v>
      </c>
      <c r="L335" s="15">
        <v>0</v>
      </c>
      <c r="M335" s="15">
        <v>3076</v>
      </c>
      <c r="N335" s="15">
        <v>324602</v>
      </c>
      <c r="O335" s="15">
        <v>0</v>
      </c>
      <c r="P335" s="15">
        <v>960</v>
      </c>
      <c r="Q335" s="15">
        <v>0</v>
      </c>
      <c r="R335" s="15">
        <v>0</v>
      </c>
      <c r="S335"/>
      <c r="T335"/>
      <c r="U335" s="11">
        <f t="shared" si="17"/>
        <v>6680</v>
      </c>
      <c r="V335" s="17">
        <f>((G335-G334)*'[1]Z1 values'!C$5*'[1]Z1 values'!$C$10)/'[1]Z1 values'!$C$12</f>
        <v>6.0003753662109371E-3</v>
      </c>
      <c r="W335" s="17">
        <f>((H335-H334)*'[1]Z1 values'!D$5*'[1]Z1 values'!$C$10)/'[1]Z1 values'!$C$12</f>
        <v>2.9718200683593748E-2</v>
      </c>
      <c r="X335" s="17">
        <f>((I335-I334)*'[1]Z1 values'!E$5*'[1]Z1 values'!$C$10)/'[1]Z1 values'!$C$12</f>
        <v>0</v>
      </c>
      <c r="Y335" s="17">
        <f>((J335-J334)*'[1]Z1 values'!F$5*'[1]Z1 values'!$C$10)/'[1]Z1 values'!$C$12</f>
        <v>8.2617187499999994E-2</v>
      </c>
      <c r="Z335" s="18">
        <f t="shared" si="15"/>
        <v>0.11833576354980468</v>
      </c>
      <c r="AA335">
        <f t="shared" si="16"/>
        <v>111.33333333333333</v>
      </c>
    </row>
    <row r="336" spans="1:27" s="13" customFormat="1" x14ac:dyDescent="0.25">
      <c r="A336" s="14" t="s">
        <v>7694</v>
      </c>
      <c r="B336" s="14" t="s">
        <v>116</v>
      </c>
      <c r="C336" s="14">
        <v>428905</v>
      </c>
      <c r="D336" s="15" t="s">
        <v>18267</v>
      </c>
      <c r="E336" s="15" t="s">
        <v>18268</v>
      </c>
      <c r="F336" s="15">
        <v>334</v>
      </c>
      <c r="G336" s="15">
        <v>1459522</v>
      </c>
      <c r="H336" s="15">
        <v>108296516</v>
      </c>
      <c r="I336" s="15">
        <v>243087</v>
      </c>
      <c r="J336" s="15">
        <v>485336</v>
      </c>
      <c r="K336" s="15">
        <v>0</v>
      </c>
      <c r="L336" s="15">
        <v>0</v>
      </c>
      <c r="M336" s="15">
        <v>3904</v>
      </c>
      <c r="N336" s="15">
        <v>323774</v>
      </c>
      <c r="O336" s="15">
        <v>321</v>
      </c>
      <c r="P336" s="15">
        <v>1159</v>
      </c>
      <c r="Q336" s="15">
        <v>0</v>
      </c>
      <c r="R336" s="15">
        <v>0</v>
      </c>
      <c r="S336"/>
      <c r="T336"/>
      <c r="U336" s="11">
        <f t="shared" si="17"/>
        <v>6700</v>
      </c>
      <c r="V336" s="17">
        <f>((G336-G335)*'[1]Z1 values'!C$5*'[1]Z1 values'!$C$10)/'[1]Z1 values'!$C$12</f>
        <v>7.6150360107421879E-3</v>
      </c>
      <c r="W336" s="17">
        <f>((H336-H335)*'[1]Z1 values'!D$5*'[1]Z1 values'!$C$10)/'[1]Z1 values'!$C$12</f>
        <v>2.9642395019531254E-2</v>
      </c>
      <c r="X336" s="17">
        <f>((I336-I335)*'[1]Z1 values'!E$5*'[1]Z1 values'!$C$10)/'[1]Z1 values'!$C$12</f>
        <v>2.5567932128906245E-2</v>
      </c>
      <c r="Y336" s="17">
        <f>((J336-J335)*'[1]Z1 values'!F$5*'[1]Z1 values'!$C$10)/'[1]Z1 values'!$C$12</f>
        <v>9.9743041992187503E-2</v>
      </c>
      <c r="Z336" s="18">
        <f t="shared" si="15"/>
        <v>0.1625684051513672</v>
      </c>
      <c r="AA336">
        <f t="shared" si="16"/>
        <v>111.66666666666667</v>
      </c>
    </row>
    <row r="337" spans="1:27" s="13" customFormat="1" x14ac:dyDescent="0.25">
      <c r="A337" s="14" t="s">
        <v>7714</v>
      </c>
      <c r="B337" s="14" t="s">
        <v>116</v>
      </c>
      <c r="C337" s="14">
        <v>430185</v>
      </c>
      <c r="D337" s="15" t="s">
        <v>18267</v>
      </c>
      <c r="E337" s="15" t="s">
        <v>18268</v>
      </c>
      <c r="F337" s="15">
        <v>335</v>
      </c>
      <c r="G337" s="15">
        <v>1462636</v>
      </c>
      <c r="H337" s="15">
        <v>108621081</v>
      </c>
      <c r="I337" s="15">
        <v>243087</v>
      </c>
      <c r="J337" s="15">
        <v>486296</v>
      </c>
      <c r="K337" s="15">
        <v>0</v>
      </c>
      <c r="L337" s="15">
        <v>0</v>
      </c>
      <c r="M337" s="15">
        <v>3112</v>
      </c>
      <c r="N337" s="15">
        <v>324565</v>
      </c>
      <c r="O337" s="15">
        <v>0</v>
      </c>
      <c r="P337" s="15">
        <v>960</v>
      </c>
      <c r="Q337" s="15">
        <v>0</v>
      </c>
      <c r="R337" s="15">
        <v>0</v>
      </c>
      <c r="S337"/>
      <c r="T337"/>
      <c r="U337" s="11">
        <f t="shared" si="17"/>
        <v>6720</v>
      </c>
      <c r="V337" s="17">
        <f>((G337-G336)*'[1]Z1 values'!C$5*'[1]Z1 values'!$C$10)/'[1]Z1 values'!$C$12</f>
        <v>6.072528076171875E-3</v>
      </c>
      <c r="W337" s="17">
        <f>((H337-H336)*'[1]Z1 values'!D$5*'[1]Z1 values'!$C$10)/'[1]Z1 values'!$C$12</f>
        <v>2.9714813232421877E-2</v>
      </c>
      <c r="X337" s="17">
        <f>((I337-I336)*'[1]Z1 values'!E$5*'[1]Z1 values'!$C$10)/'[1]Z1 values'!$C$12</f>
        <v>0</v>
      </c>
      <c r="Y337" s="17">
        <f>((J337-J336)*'[1]Z1 values'!F$5*'[1]Z1 values'!$C$10)/'[1]Z1 values'!$C$12</f>
        <v>8.2617187499999994E-2</v>
      </c>
      <c r="Z337" s="18">
        <f t="shared" si="15"/>
        <v>0.11840452880859374</v>
      </c>
      <c r="AA337">
        <f t="shared" si="16"/>
        <v>112</v>
      </c>
    </row>
    <row r="338" spans="1:27" s="13" customFormat="1" x14ac:dyDescent="0.25">
      <c r="A338" s="14" t="s">
        <v>7738</v>
      </c>
      <c r="B338" s="14" t="s">
        <v>116</v>
      </c>
      <c r="C338" s="14">
        <v>431465</v>
      </c>
      <c r="D338" s="15" t="s">
        <v>18267</v>
      </c>
      <c r="E338" s="15" t="s">
        <v>18268</v>
      </c>
      <c r="F338" s="15">
        <v>336</v>
      </c>
      <c r="G338" s="15">
        <v>1467529</v>
      </c>
      <c r="H338" s="15">
        <v>108943792</v>
      </c>
      <c r="I338" s="15">
        <v>244067</v>
      </c>
      <c r="J338" s="15">
        <v>487886</v>
      </c>
      <c r="K338" s="15">
        <v>0</v>
      </c>
      <c r="L338" s="15">
        <v>0</v>
      </c>
      <c r="M338" s="15">
        <v>4892</v>
      </c>
      <c r="N338" s="15">
        <v>322711</v>
      </c>
      <c r="O338" s="15">
        <v>980</v>
      </c>
      <c r="P338" s="15">
        <v>1590</v>
      </c>
      <c r="Q338" s="15">
        <v>0</v>
      </c>
      <c r="R338" s="15">
        <v>0</v>
      </c>
      <c r="S338"/>
      <c r="T338"/>
      <c r="U338" s="11">
        <f t="shared" si="17"/>
        <v>6740</v>
      </c>
      <c r="V338" s="17">
        <f>((G338-G337)*'[1]Z1 values'!C$5*'[1]Z1 values'!$C$10)/'[1]Z1 values'!$C$12</f>
        <v>9.5417083740234384E-3</v>
      </c>
      <c r="W338" s="17">
        <f>((H338-H337)*'[1]Z1 values'!D$5*'[1]Z1 values'!$C$10)/'[1]Z1 values'!$C$12</f>
        <v>2.9545074462890626E-2</v>
      </c>
      <c r="X338" s="17">
        <f>((I338-I337)*'[1]Z1 values'!E$5*'[1]Z1 values'!$C$10)/'[1]Z1 values'!$C$12</f>
        <v>7.8057861328125006E-2</v>
      </c>
      <c r="Y338" s="17">
        <f>((J338-J337)*'[1]Z1 values'!F$5*'[1]Z1 values'!$C$10)/'[1]Z1 values'!$C$12</f>
        <v>0.13683471679687501</v>
      </c>
      <c r="Z338" s="18">
        <f t="shared" si="15"/>
        <v>0.25397936096191409</v>
      </c>
      <c r="AA338">
        <f t="shared" si="16"/>
        <v>112.33333333333333</v>
      </c>
    </row>
    <row r="339" spans="1:27" s="13" customFormat="1" x14ac:dyDescent="0.25">
      <c r="A339" s="14" t="s">
        <v>7759</v>
      </c>
      <c r="B339" s="14" t="s">
        <v>116</v>
      </c>
      <c r="C339" s="14">
        <v>432745</v>
      </c>
      <c r="D339" s="15" t="s">
        <v>18267</v>
      </c>
      <c r="E339" s="15" t="s">
        <v>18268</v>
      </c>
      <c r="F339" s="15">
        <v>337</v>
      </c>
      <c r="G339" s="15">
        <v>1470695</v>
      </c>
      <c r="H339" s="15">
        <v>109268214</v>
      </c>
      <c r="I339" s="15">
        <v>244067</v>
      </c>
      <c r="J339" s="15">
        <v>489557</v>
      </c>
      <c r="K339" s="15">
        <v>0</v>
      </c>
      <c r="L339" s="15">
        <v>0</v>
      </c>
      <c r="M339" s="15">
        <v>3165</v>
      </c>
      <c r="N339" s="15">
        <v>324422</v>
      </c>
      <c r="O339" s="15">
        <v>0</v>
      </c>
      <c r="P339" s="15">
        <v>1671</v>
      </c>
      <c r="Q339" s="15">
        <v>0</v>
      </c>
      <c r="R339" s="15">
        <v>0</v>
      </c>
      <c r="S339"/>
      <c r="T339"/>
      <c r="U339" s="11">
        <f t="shared" si="17"/>
        <v>6760</v>
      </c>
      <c r="V339" s="17">
        <f>((G339-G338)*'[1]Z1 values'!C$5*'[1]Z1 values'!$C$10)/'[1]Z1 values'!$C$12</f>
        <v>6.1739318847656242E-3</v>
      </c>
      <c r="W339" s="17">
        <f>((H339-H338)*'[1]Z1 values'!D$5*'[1]Z1 values'!$C$10)/'[1]Z1 values'!$C$12</f>
        <v>2.9701721191406249E-2</v>
      </c>
      <c r="X339" s="17">
        <f>((I339-I338)*'[1]Z1 values'!E$5*'[1]Z1 values'!$C$10)/'[1]Z1 values'!$C$12</f>
        <v>0</v>
      </c>
      <c r="Y339" s="17">
        <f>((J339-J338)*'[1]Z1 values'!F$5*'[1]Z1 values'!$C$10)/'[1]Z1 values'!$C$12</f>
        <v>0.14380554199218751</v>
      </c>
      <c r="Z339" s="18">
        <f t="shared" si="15"/>
        <v>0.17968119506835939</v>
      </c>
      <c r="AA339">
        <f t="shared" si="16"/>
        <v>112.66666666666667</v>
      </c>
    </row>
    <row r="340" spans="1:27" s="13" customFormat="1" x14ac:dyDescent="0.25">
      <c r="A340" s="14" t="s">
        <v>7779</v>
      </c>
      <c r="B340" s="14" t="s">
        <v>116</v>
      </c>
      <c r="C340" s="14">
        <v>434025</v>
      </c>
      <c r="D340" s="15" t="s">
        <v>18267</v>
      </c>
      <c r="E340" s="15" t="s">
        <v>18268</v>
      </c>
      <c r="F340" s="15">
        <v>338</v>
      </c>
      <c r="G340" s="15">
        <v>1473679</v>
      </c>
      <c r="H340" s="15">
        <v>109592816</v>
      </c>
      <c r="I340" s="15">
        <v>244067</v>
      </c>
      <c r="J340" s="15">
        <v>490517</v>
      </c>
      <c r="K340" s="15">
        <v>0</v>
      </c>
      <c r="L340" s="15">
        <v>0</v>
      </c>
      <c r="M340" s="15">
        <v>2983</v>
      </c>
      <c r="N340" s="15">
        <v>324602</v>
      </c>
      <c r="O340" s="15">
        <v>0</v>
      </c>
      <c r="P340" s="15">
        <v>960</v>
      </c>
      <c r="Q340" s="15">
        <v>0</v>
      </c>
      <c r="R340" s="15">
        <v>0</v>
      </c>
      <c r="S340"/>
      <c r="T340"/>
      <c r="U340" s="11">
        <f t="shared" si="17"/>
        <v>6780</v>
      </c>
      <c r="V340" s="17">
        <f>((G340-G339)*'[1]Z1 values'!C$5*'[1]Z1 values'!$C$10)/'[1]Z1 values'!$C$12</f>
        <v>5.8190185546874995E-3</v>
      </c>
      <c r="W340" s="17">
        <f>((H340-H339)*'[1]Z1 values'!D$5*'[1]Z1 values'!$C$10)/'[1]Z1 values'!$C$12</f>
        <v>2.9718200683593748E-2</v>
      </c>
      <c r="X340" s="17">
        <f>((I340-I339)*'[1]Z1 values'!E$5*'[1]Z1 values'!$C$10)/'[1]Z1 values'!$C$12</f>
        <v>0</v>
      </c>
      <c r="Y340" s="17">
        <f>((J340-J339)*'[1]Z1 values'!F$5*'[1]Z1 values'!$C$10)/'[1]Z1 values'!$C$12</f>
        <v>8.2617187499999994E-2</v>
      </c>
      <c r="Z340" s="18">
        <f t="shared" si="15"/>
        <v>0.11815440673828125</v>
      </c>
      <c r="AA340">
        <f t="shared" si="16"/>
        <v>113</v>
      </c>
    </row>
    <row r="341" spans="1:27" s="13" customFormat="1" x14ac:dyDescent="0.25">
      <c r="A341" s="14" t="s">
        <v>7799</v>
      </c>
      <c r="B341" s="14" t="s">
        <v>116</v>
      </c>
      <c r="C341" s="14">
        <v>435305</v>
      </c>
      <c r="D341" s="15" t="s">
        <v>18267</v>
      </c>
      <c r="E341" s="15" t="s">
        <v>18268</v>
      </c>
      <c r="F341" s="15">
        <v>339</v>
      </c>
      <c r="G341" s="15">
        <v>1476640</v>
      </c>
      <c r="H341" s="15">
        <v>109917442</v>
      </c>
      <c r="I341" s="15">
        <v>244067</v>
      </c>
      <c r="J341" s="15">
        <v>491477</v>
      </c>
      <c r="K341" s="15">
        <v>0</v>
      </c>
      <c r="L341" s="15">
        <v>0</v>
      </c>
      <c r="M341" s="15">
        <v>2960</v>
      </c>
      <c r="N341" s="15">
        <v>324626</v>
      </c>
      <c r="O341" s="15">
        <v>0</v>
      </c>
      <c r="P341" s="15">
        <v>960</v>
      </c>
      <c r="Q341" s="15">
        <v>0</v>
      </c>
      <c r="R341" s="15">
        <v>0</v>
      </c>
      <c r="S341"/>
      <c r="T341"/>
      <c r="U341" s="11">
        <f t="shared" si="17"/>
        <v>6800</v>
      </c>
      <c r="V341" s="17">
        <f>((G341-G340)*'[1]Z1 values'!C$5*'[1]Z1 values'!$C$10)/'[1]Z1 values'!$C$12</f>
        <v>5.7741668701171874E-3</v>
      </c>
      <c r="W341" s="17">
        <f>((H341-H340)*'[1]Z1 values'!D$5*'[1]Z1 values'!$C$10)/'[1]Z1 values'!$C$12</f>
        <v>2.9720397949218751E-2</v>
      </c>
      <c r="X341" s="17">
        <f>((I341-I340)*'[1]Z1 values'!E$5*'[1]Z1 values'!$C$10)/'[1]Z1 values'!$C$12</f>
        <v>0</v>
      </c>
      <c r="Y341" s="17">
        <f>((J341-J340)*'[1]Z1 values'!F$5*'[1]Z1 values'!$C$10)/'[1]Z1 values'!$C$12</f>
        <v>8.2617187499999994E-2</v>
      </c>
      <c r="Z341" s="18">
        <f t="shared" si="15"/>
        <v>0.11811175231933593</v>
      </c>
      <c r="AA341">
        <f t="shared" si="16"/>
        <v>113.33333333333333</v>
      </c>
    </row>
    <row r="342" spans="1:27" s="13" customFormat="1" x14ac:dyDescent="0.25">
      <c r="A342" s="14" t="s">
        <v>7819</v>
      </c>
      <c r="B342" s="14" t="s">
        <v>116</v>
      </c>
      <c r="C342" s="14">
        <v>436585</v>
      </c>
      <c r="D342" s="15" t="s">
        <v>18267</v>
      </c>
      <c r="E342" s="15" t="s">
        <v>18268</v>
      </c>
      <c r="F342" s="15">
        <v>340</v>
      </c>
      <c r="G342" s="15">
        <v>1479618</v>
      </c>
      <c r="H342" s="15">
        <v>110242050</v>
      </c>
      <c r="I342" s="15">
        <v>244067</v>
      </c>
      <c r="J342" s="15">
        <v>492437</v>
      </c>
      <c r="K342" s="15">
        <v>0</v>
      </c>
      <c r="L342" s="15">
        <v>0</v>
      </c>
      <c r="M342" s="15">
        <v>2977</v>
      </c>
      <c r="N342" s="15">
        <v>324608</v>
      </c>
      <c r="O342" s="15">
        <v>0</v>
      </c>
      <c r="P342" s="15">
        <v>960</v>
      </c>
      <c r="Q342" s="15">
        <v>0</v>
      </c>
      <c r="R342" s="15">
        <v>0</v>
      </c>
      <c r="S342"/>
      <c r="T342"/>
      <c r="U342" s="11">
        <f t="shared" si="17"/>
        <v>6820</v>
      </c>
      <c r="V342" s="17">
        <f>((G342-G341)*'[1]Z1 values'!C$5*'[1]Z1 values'!$C$10)/'[1]Z1 values'!$C$12</f>
        <v>5.8073181152343747E-3</v>
      </c>
      <c r="W342" s="17">
        <f>((H342-H341)*'[1]Z1 values'!D$5*'[1]Z1 values'!$C$10)/'[1]Z1 values'!$C$12</f>
        <v>2.9718749999999999E-2</v>
      </c>
      <c r="X342" s="17">
        <f>((I342-I341)*'[1]Z1 values'!E$5*'[1]Z1 values'!$C$10)/'[1]Z1 values'!$C$12</f>
        <v>0</v>
      </c>
      <c r="Y342" s="17">
        <f>((J342-J341)*'[1]Z1 values'!F$5*'[1]Z1 values'!$C$10)/'[1]Z1 values'!$C$12</f>
        <v>8.2617187499999994E-2</v>
      </c>
      <c r="Z342" s="18">
        <f t="shared" si="15"/>
        <v>0.11814325561523437</v>
      </c>
      <c r="AA342">
        <f t="shared" si="16"/>
        <v>113.66666666666667</v>
      </c>
    </row>
    <row r="343" spans="1:27" s="13" customFormat="1" x14ac:dyDescent="0.25">
      <c r="A343" s="14" t="s">
        <v>7839</v>
      </c>
      <c r="B343" s="14" t="s">
        <v>116</v>
      </c>
      <c r="C343" s="14">
        <v>437865</v>
      </c>
      <c r="D343" s="15" t="s">
        <v>18267</v>
      </c>
      <c r="E343" s="15" t="s">
        <v>18268</v>
      </c>
      <c r="F343" s="15">
        <v>341</v>
      </c>
      <c r="G343" s="15">
        <v>1482595</v>
      </c>
      <c r="H343" s="15">
        <v>110566659</v>
      </c>
      <c r="I343" s="15">
        <v>244067</v>
      </c>
      <c r="J343" s="15">
        <v>493397</v>
      </c>
      <c r="K343" s="15">
        <v>0</v>
      </c>
      <c r="L343" s="15">
        <v>0</v>
      </c>
      <c r="M343" s="15">
        <v>2976</v>
      </c>
      <c r="N343" s="15">
        <v>324609</v>
      </c>
      <c r="O343" s="15">
        <v>0</v>
      </c>
      <c r="P343" s="15">
        <v>960</v>
      </c>
      <c r="Q343" s="15">
        <v>0</v>
      </c>
      <c r="R343" s="15">
        <v>0</v>
      </c>
      <c r="S343"/>
      <c r="T343"/>
      <c r="U343" s="11">
        <f t="shared" si="17"/>
        <v>6840</v>
      </c>
      <c r="V343" s="17">
        <f>((G343-G342)*'[1]Z1 values'!C$5*'[1]Z1 values'!$C$10)/'[1]Z1 values'!$C$12</f>
        <v>5.8053680419921875E-3</v>
      </c>
      <c r="W343" s="17">
        <f>((H343-H342)*'[1]Z1 values'!D$5*'[1]Z1 values'!$C$10)/'[1]Z1 values'!$C$12</f>
        <v>2.9718841552734375E-2</v>
      </c>
      <c r="X343" s="17">
        <f>((I343-I342)*'[1]Z1 values'!E$5*'[1]Z1 values'!$C$10)/'[1]Z1 values'!$C$12</f>
        <v>0</v>
      </c>
      <c r="Y343" s="17">
        <f>((J343-J342)*'[1]Z1 values'!F$5*'[1]Z1 values'!$C$10)/'[1]Z1 values'!$C$12</f>
        <v>8.2617187499999994E-2</v>
      </c>
      <c r="Z343" s="18">
        <f t="shared" si="15"/>
        <v>0.11814139709472656</v>
      </c>
      <c r="AA343">
        <f t="shared" si="16"/>
        <v>114</v>
      </c>
    </row>
    <row r="344" spans="1:27" s="13" customFormat="1" x14ac:dyDescent="0.25">
      <c r="A344" s="14" t="s">
        <v>7864</v>
      </c>
      <c r="B344" s="14" t="s">
        <v>116</v>
      </c>
      <c r="C344" s="14">
        <v>439145</v>
      </c>
      <c r="D344" s="15" t="s">
        <v>18267</v>
      </c>
      <c r="E344" s="15" t="s">
        <v>18268</v>
      </c>
      <c r="F344" s="15">
        <v>342</v>
      </c>
      <c r="G344" s="15">
        <v>1485556</v>
      </c>
      <c r="H344" s="15">
        <v>110891285</v>
      </c>
      <c r="I344" s="15">
        <v>244067</v>
      </c>
      <c r="J344" s="15">
        <v>494552</v>
      </c>
      <c r="K344" s="15">
        <v>0</v>
      </c>
      <c r="L344" s="15">
        <v>0</v>
      </c>
      <c r="M344" s="15">
        <v>2960</v>
      </c>
      <c r="N344" s="15">
        <v>324626</v>
      </c>
      <c r="O344" s="15">
        <v>0</v>
      </c>
      <c r="P344" s="15">
        <v>1155</v>
      </c>
      <c r="Q344" s="15">
        <v>0</v>
      </c>
      <c r="R344" s="15">
        <v>0</v>
      </c>
      <c r="S344"/>
      <c r="T344"/>
      <c r="U344" s="11">
        <f t="shared" si="17"/>
        <v>6860</v>
      </c>
      <c r="V344" s="17">
        <f>((G344-G343)*'[1]Z1 values'!C$5*'[1]Z1 values'!$C$10)/'[1]Z1 values'!$C$12</f>
        <v>5.7741668701171874E-3</v>
      </c>
      <c r="W344" s="17">
        <f>((H344-H343)*'[1]Z1 values'!D$5*'[1]Z1 values'!$C$10)/'[1]Z1 values'!$C$12</f>
        <v>2.9720397949218751E-2</v>
      </c>
      <c r="X344" s="17">
        <f>((I344-I343)*'[1]Z1 values'!E$5*'[1]Z1 values'!$C$10)/'[1]Z1 values'!$C$12</f>
        <v>0</v>
      </c>
      <c r="Y344" s="17">
        <f>((J344-J343)*'[1]Z1 values'!F$5*'[1]Z1 values'!$C$10)/'[1]Z1 values'!$C$12</f>
        <v>9.9398803710937497E-2</v>
      </c>
      <c r="Z344" s="18">
        <f t="shared" si="15"/>
        <v>0.13489336853027345</v>
      </c>
      <c r="AA344">
        <f t="shared" si="16"/>
        <v>114.33333333333333</v>
      </c>
    </row>
    <row r="345" spans="1:27" s="13" customFormat="1" x14ac:dyDescent="0.25">
      <c r="A345" s="14" t="s">
        <v>7884</v>
      </c>
      <c r="B345" s="14" t="s">
        <v>116</v>
      </c>
      <c r="C345" s="14">
        <v>440425</v>
      </c>
      <c r="D345" s="15" t="s">
        <v>18267</v>
      </c>
      <c r="E345" s="15" t="s">
        <v>18268</v>
      </c>
      <c r="F345" s="15">
        <v>343</v>
      </c>
      <c r="G345" s="15">
        <v>1493071</v>
      </c>
      <c r="H345" s="15">
        <v>111211398</v>
      </c>
      <c r="I345" s="15">
        <v>246562</v>
      </c>
      <c r="J345" s="15">
        <v>496868</v>
      </c>
      <c r="K345" s="15">
        <v>0</v>
      </c>
      <c r="L345" s="15">
        <v>0</v>
      </c>
      <c r="M345" s="15">
        <v>7514</v>
      </c>
      <c r="N345" s="15">
        <v>320113</v>
      </c>
      <c r="O345" s="15">
        <v>2495</v>
      </c>
      <c r="P345" s="15">
        <v>2316</v>
      </c>
      <c r="Q345" s="15">
        <v>0</v>
      </c>
      <c r="R345" s="15">
        <v>0</v>
      </c>
      <c r="S345"/>
      <c r="T345"/>
      <c r="U345" s="11">
        <f t="shared" si="17"/>
        <v>6880</v>
      </c>
      <c r="V345" s="17">
        <f>((G345-G344)*'[1]Z1 values'!C$5*'[1]Z1 values'!$C$10)/'[1]Z1 values'!$C$12</f>
        <v>1.4654800415039063E-2</v>
      </c>
      <c r="W345" s="17">
        <f>((H345-H344)*'[1]Z1 values'!D$5*'[1]Z1 values'!$C$10)/'[1]Z1 values'!$C$12</f>
        <v>2.9307220458984373E-2</v>
      </c>
      <c r="X345" s="17">
        <f>((I345-I344)*'[1]Z1 values'!E$5*'[1]Z1 values'!$C$10)/'[1]Z1 values'!$C$12</f>
        <v>0.19872894287109374</v>
      </c>
      <c r="Y345" s="17">
        <f>((J345-J344)*'[1]Z1 values'!F$5*'[1]Z1 values'!$C$10)/'[1]Z1 values'!$C$12</f>
        <v>0.19931396484375002</v>
      </c>
      <c r="Z345" s="18">
        <f t="shared" si="15"/>
        <v>0.4420049285888672</v>
      </c>
      <c r="AA345">
        <f t="shared" si="16"/>
        <v>114.66666666666667</v>
      </c>
    </row>
    <row r="346" spans="1:27" s="13" customFormat="1" x14ac:dyDescent="0.25">
      <c r="A346" s="14" t="s">
        <v>7904</v>
      </c>
      <c r="B346" s="14" t="s">
        <v>116</v>
      </c>
      <c r="C346" s="14">
        <v>441705</v>
      </c>
      <c r="D346" s="15" t="s">
        <v>18267</v>
      </c>
      <c r="E346" s="15" t="s">
        <v>18268</v>
      </c>
      <c r="F346" s="15">
        <v>344</v>
      </c>
      <c r="G346" s="15">
        <v>1496079</v>
      </c>
      <c r="H346" s="15">
        <v>111535978</v>
      </c>
      <c r="I346" s="15">
        <v>246562</v>
      </c>
      <c r="J346" s="15">
        <v>497828</v>
      </c>
      <c r="K346" s="15">
        <v>0</v>
      </c>
      <c r="L346" s="15">
        <v>0</v>
      </c>
      <c r="M346" s="15">
        <v>3006</v>
      </c>
      <c r="N346" s="15">
        <v>324580</v>
      </c>
      <c r="O346" s="15">
        <v>0</v>
      </c>
      <c r="P346" s="15">
        <v>960</v>
      </c>
      <c r="Q346" s="15">
        <v>0</v>
      </c>
      <c r="R346" s="15">
        <v>0</v>
      </c>
      <c r="S346"/>
      <c r="T346"/>
      <c r="U346" s="11">
        <f t="shared" si="17"/>
        <v>6900</v>
      </c>
      <c r="V346" s="17">
        <f>((G346-G345)*'[1]Z1 values'!C$5*'[1]Z1 values'!$C$10)/'[1]Z1 values'!$C$12</f>
        <v>5.8658203124999997E-3</v>
      </c>
      <c r="W346" s="17">
        <f>((H346-H345)*'[1]Z1 values'!D$5*'[1]Z1 values'!$C$10)/'[1]Z1 values'!$C$12</f>
        <v>2.9716186523437504E-2</v>
      </c>
      <c r="X346" s="17">
        <f>((I346-I345)*'[1]Z1 values'!E$5*'[1]Z1 values'!$C$10)/'[1]Z1 values'!$C$12</f>
        <v>0</v>
      </c>
      <c r="Y346" s="17">
        <f>((J346-J345)*'[1]Z1 values'!F$5*'[1]Z1 values'!$C$10)/'[1]Z1 values'!$C$12</f>
        <v>8.2617187499999994E-2</v>
      </c>
      <c r="Z346" s="18">
        <f t="shared" si="15"/>
        <v>0.11819919433593751</v>
      </c>
      <c r="AA346">
        <f t="shared" si="16"/>
        <v>115</v>
      </c>
    </row>
    <row r="347" spans="1:27" s="13" customFormat="1" x14ac:dyDescent="0.25">
      <c r="A347" s="14" t="s">
        <v>7938</v>
      </c>
      <c r="B347" s="14" t="s">
        <v>116</v>
      </c>
      <c r="C347" s="14">
        <v>442985</v>
      </c>
      <c r="D347" s="15" t="s">
        <v>18267</v>
      </c>
      <c r="E347" s="15" t="s">
        <v>18268</v>
      </c>
      <c r="F347" s="15">
        <v>345</v>
      </c>
      <c r="G347" s="15">
        <v>1503518</v>
      </c>
      <c r="H347" s="15">
        <v>111856217</v>
      </c>
      <c r="I347" s="15">
        <v>248850</v>
      </c>
      <c r="J347" s="15">
        <v>500518</v>
      </c>
      <c r="K347" s="15">
        <v>0</v>
      </c>
      <c r="L347" s="15">
        <v>0</v>
      </c>
      <c r="M347" s="15">
        <v>7438</v>
      </c>
      <c r="N347" s="15">
        <v>320239</v>
      </c>
      <c r="O347" s="15">
        <v>2288</v>
      </c>
      <c r="P347" s="15">
        <v>2690</v>
      </c>
      <c r="Q347" s="15">
        <v>0</v>
      </c>
      <c r="R347" s="15">
        <v>0</v>
      </c>
      <c r="S347"/>
      <c r="T347"/>
      <c r="U347" s="11">
        <f t="shared" si="17"/>
        <v>6920</v>
      </c>
      <c r="V347" s="17">
        <f>((G347-G346)*'[1]Z1 values'!C$5*'[1]Z1 values'!$C$10)/'[1]Z1 values'!$C$12</f>
        <v>1.4506594848632814E-2</v>
      </c>
      <c r="W347" s="17">
        <f>((H347-H346)*'[1]Z1 values'!D$5*'[1]Z1 values'!$C$10)/'[1]Z1 values'!$C$12</f>
        <v>2.9318756103515625E-2</v>
      </c>
      <c r="X347" s="17">
        <f>((I347-I346)*'[1]Z1 values'!E$5*'[1]Z1 values'!$C$10)/'[1]Z1 values'!$C$12</f>
        <v>0.18224121093749998</v>
      </c>
      <c r="Y347" s="17">
        <f>((J347-J346)*'[1]Z1 values'!F$5*'[1]Z1 values'!$C$10)/'[1]Z1 values'!$C$12</f>
        <v>0.23150024414062501</v>
      </c>
      <c r="Z347" s="18">
        <f t="shared" si="15"/>
        <v>0.45756680603027344</v>
      </c>
      <c r="AA347">
        <f t="shared" si="16"/>
        <v>115.33333333333333</v>
      </c>
    </row>
    <row r="348" spans="1:27" s="13" customFormat="1" x14ac:dyDescent="0.25">
      <c r="A348" s="14" t="s">
        <v>7958</v>
      </c>
      <c r="B348" s="14" t="s">
        <v>116</v>
      </c>
      <c r="C348" s="14">
        <v>444265</v>
      </c>
      <c r="D348" s="15" t="s">
        <v>18267</v>
      </c>
      <c r="E348" s="15" t="s">
        <v>18268</v>
      </c>
      <c r="F348" s="15">
        <v>346</v>
      </c>
      <c r="G348" s="15">
        <v>1506640</v>
      </c>
      <c r="H348" s="15">
        <v>112180774</v>
      </c>
      <c r="I348" s="15">
        <v>248850</v>
      </c>
      <c r="J348" s="15">
        <v>501673</v>
      </c>
      <c r="K348" s="15">
        <v>0</v>
      </c>
      <c r="L348" s="15">
        <v>0</v>
      </c>
      <c r="M348" s="15">
        <v>3121</v>
      </c>
      <c r="N348" s="15">
        <v>324557</v>
      </c>
      <c r="O348" s="15">
        <v>0</v>
      </c>
      <c r="P348" s="15">
        <v>1155</v>
      </c>
      <c r="Q348" s="15">
        <v>0</v>
      </c>
      <c r="R348" s="15">
        <v>0</v>
      </c>
      <c r="S348"/>
      <c r="T348"/>
      <c r="U348" s="11">
        <f t="shared" si="17"/>
        <v>6940</v>
      </c>
      <c r="V348" s="17">
        <f>((G348-G347)*'[1]Z1 values'!C$5*'[1]Z1 values'!$C$10)/'[1]Z1 values'!$C$12</f>
        <v>6.0881286621093751E-3</v>
      </c>
      <c r="W348" s="17">
        <f>((H348-H347)*'[1]Z1 values'!D$5*'[1]Z1 values'!$C$10)/'[1]Z1 values'!$C$12</f>
        <v>2.9714080810546876E-2</v>
      </c>
      <c r="X348" s="17">
        <f>((I348-I347)*'[1]Z1 values'!E$5*'[1]Z1 values'!$C$10)/'[1]Z1 values'!$C$12</f>
        <v>0</v>
      </c>
      <c r="Y348" s="17">
        <f>((J348-J347)*'[1]Z1 values'!F$5*'[1]Z1 values'!$C$10)/'[1]Z1 values'!$C$12</f>
        <v>9.9398803710937497E-2</v>
      </c>
      <c r="Z348" s="18">
        <f t="shared" si="15"/>
        <v>0.13520101318359373</v>
      </c>
      <c r="AA348">
        <f t="shared" si="16"/>
        <v>115.66666666666667</v>
      </c>
    </row>
    <row r="349" spans="1:27" s="13" customFormat="1" x14ac:dyDescent="0.25">
      <c r="A349" s="14" t="s">
        <v>7978</v>
      </c>
      <c r="B349" s="14" t="s">
        <v>116</v>
      </c>
      <c r="C349" s="14">
        <v>445545</v>
      </c>
      <c r="D349" s="15" t="s">
        <v>18267</v>
      </c>
      <c r="E349" s="15" t="s">
        <v>18268</v>
      </c>
      <c r="F349" s="15">
        <v>347</v>
      </c>
      <c r="G349" s="15">
        <v>1509741</v>
      </c>
      <c r="H349" s="15">
        <v>112505353</v>
      </c>
      <c r="I349" s="15">
        <v>248850</v>
      </c>
      <c r="J349" s="15">
        <v>502633</v>
      </c>
      <c r="K349" s="15">
        <v>0</v>
      </c>
      <c r="L349" s="15">
        <v>0</v>
      </c>
      <c r="M349" s="15">
        <v>3099</v>
      </c>
      <c r="N349" s="15">
        <v>324579</v>
      </c>
      <c r="O349" s="15">
        <v>0</v>
      </c>
      <c r="P349" s="15">
        <v>960</v>
      </c>
      <c r="Q349" s="15">
        <v>0</v>
      </c>
      <c r="R349" s="15">
        <v>0</v>
      </c>
      <c r="S349"/>
      <c r="T349"/>
      <c r="U349" s="11">
        <f t="shared" si="17"/>
        <v>6960</v>
      </c>
      <c r="V349" s="17">
        <f>((G349-G348)*'[1]Z1 values'!C$5*'[1]Z1 values'!$C$10)/'[1]Z1 values'!$C$12</f>
        <v>6.0471771240234382E-3</v>
      </c>
      <c r="W349" s="17">
        <f>((H349-H348)*'[1]Z1 values'!D$5*'[1]Z1 values'!$C$10)/'[1]Z1 values'!$C$12</f>
        <v>2.9716094970703121E-2</v>
      </c>
      <c r="X349" s="17">
        <f>((I349-I348)*'[1]Z1 values'!E$5*'[1]Z1 values'!$C$10)/'[1]Z1 values'!$C$12</f>
        <v>0</v>
      </c>
      <c r="Y349" s="17">
        <f>((J349-J348)*'[1]Z1 values'!F$5*'[1]Z1 values'!$C$10)/'[1]Z1 values'!$C$12</f>
        <v>8.2617187499999994E-2</v>
      </c>
      <c r="Z349" s="18">
        <f t="shared" si="15"/>
        <v>0.11838045959472655</v>
      </c>
      <c r="AA349">
        <f t="shared" si="16"/>
        <v>116</v>
      </c>
    </row>
    <row r="350" spans="1:27" s="13" customFormat="1" x14ac:dyDescent="0.25">
      <c r="A350" s="14" t="s">
        <v>7998</v>
      </c>
      <c r="B350" s="14" t="s">
        <v>116</v>
      </c>
      <c r="C350" s="14">
        <v>446825</v>
      </c>
      <c r="D350" s="15" t="s">
        <v>18267</v>
      </c>
      <c r="E350" s="15" t="s">
        <v>18268</v>
      </c>
      <c r="F350" s="15">
        <v>348</v>
      </c>
      <c r="G350" s="15">
        <v>1512819</v>
      </c>
      <c r="H350" s="15">
        <v>112829955</v>
      </c>
      <c r="I350" s="15">
        <v>248850</v>
      </c>
      <c r="J350" s="15">
        <v>503593</v>
      </c>
      <c r="K350" s="15">
        <v>0</v>
      </c>
      <c r="L350" s="15">
        <v>0</v>
      </c>
      <c r="M350" s="15">
        <v>3076</v>
      </c>
      <c r="N350" s="15">
        <v>324602</v>
      </c>
      <c r="O350" s="15">
        <v>0</v>
      </c>
      <c r="P350" s="15">
        <v>960</v>
      </c>
      <c r="Q350" s="15">
        <v>0</v>
      </c>
      <c r="R350" s="15">
        <v>0</v>
      </c>
      <c r="S350"/>
      <c r="T350"/>
      <c r="U350" s="11">
        <f t="shared" si="17"/>
        <v>6980</v>
      </c>
      <c r="V350" s="17">
        <f>((G350-G349)*'[1]Z1 values'!C$5*'[1]Z1 values'!$C$10)/'[1]Z1 values'!$C$12</f>
        <v>6.0023254394531251E-3</v>
      </c>
      <c r="W350" s="17">
        <f>((H350-H349)*'[1]Z1 values'!D$5*'[1]Z1 values'!$C$10)/'[1]Z1 values'!$C$12</f>
        <v>2.9718200683593748E-2</v>
      </c>
      <c r="X350" s="17">
        <f>((I350-I349)*'[1]Z1 values'!E$5*'[1]Z1 values'!$C$10)/'[1]Z1 values'!$C$12</f>
        <v>0</v>
      </c>
      <c r="Y350" s="17">
        <f>((J350-J349)*'[1]Z1 values'!F$5*'[1]Z1 values'!$C$10)/'[1]Z1 values'!$C$12</f>
        <v>8.2617187499999994E-2</v>
      </c>
      <c r="Z350" s="18">
        <f t="shared" si="15"/>
        <v>0.11833771362304688</v>
      </c>
      <c r="AA350">
        <f t="shared" si="16"/>
        <v>116.33333333333333</v>
      </c>
    </row>
    <row r="351" spans="1:27" s="13" customFormat="1" x14ac:dyDescent="0.25">
      <c r="A351" s="14" t="s">
        <v>8018</v>
      </c>
      <c r="B351" s="14" t="s">
        <v>116</v>
      </c>
      <c r="C351" s="14">
        <v>448105</v>
      </c>
      <c r="D351" s="15" t="s">
        <v>18267</v>
      </c>
      <c r="E351" s="15" t="s">
        <v>18268</v>
      </c>
      <c r="F351" s="15">
        <v>349</v>
      </c>
      <c r="G351" s="15">
        <v>1515913</v>
      </c>
      <c r="H351" s="15">
        <v>113154540</v>
      </c>
      <c r="I351" s="15">
        <v>248850</v>
      </c>
      <c r="J351" s="15">
        <v>504553</v>
      </c>
      <c r="K351" s="15">
        <v>0</v>
      </c>
      <c r="L351" s="15">
        <v>0</v>
      </c>
      <c r="M351" s="15">
        <v>3092</v>
      </c>
      <c r="N351" s="15">
        <v>324585</v>
      </c>
      <c r="O351" s="15">
        <v>0</v>
      </c>
      <c r="P351" s="15">
        <v>960</v>
      </c>
      <c r="Q351" s="15">
        <v>0</v>
      </c>
      <c r="R351" s="15">
        <v>0</v>
      </c>
      <c r="S351"/>
      <c r="T351"/>
      <c r="U351" s="11">
        <f t="shared" si="17"/>
        <v>7000</v>
      </c>
      <c r="V351" s="17">
        <f>((G351-G350)*'[1]Z1 values'!C$5*'[1]Z1 values'!$C$10)/'[1]Z1 values'!$C$12</f>
        <v>6.0335266113281244E-3</v>
      </c>
      <c r="W351" s="17">
        <f>((H351-H350)*'[1]Z1 values'!D$5*'[1]Z1 values'!$C$10)/'[1]Z1 values'!$C$12</f>
        <v>2.9716644287109371E-2</v>
      </c>
      <c r="X351" s="17">
        <f>((I351-I350)*'[1]Z1 values'!E$5*'[1]Z1 values'!$C$10)/'[1]Z1 values'!$C$12</f>
        <v>0</v>
      </c>
      <c r="Y351" s="17">
        <f>((J351-J350)*'[1]Z1 values'!F$5*'[1]Z1 values'!$C$10)/'[1]Z1 values'!$C$12</f>
        <v>8.2617187499999994E-2</v>
      </c>
      <c r="Z351" s="18">
        <f t="shared" si="15"/>
        <v>0.11836735839843748</v>
      </c>
      <c r="AA351">
        <f t="shared" si="16"/>
        <v>116.66666666666667</v>
      </c>
    </row>
    <row r="352" spans="1:27" s="13" customFormat="1" x14ac:dyDescent="0.25">
      <c r="A352" s="14" t="s">
        <v>8038</v>
      </c>
      <c r="B352" s="14" t="s">
        <v>116</v>
      </c>
      <c r="C352" s="14">
        <v>449385</v>
      </c>
      <c r="D352" s="15" t="s">
        <v>18267</v>
      </c>
      <c r="E352" s="15" t="s">
        <v>18268</v>
      </c>
      <c r="F352" s="15">
        <v>350</v>
      </c>
      <c r="G352" s="15">
        <v>1519010</v>
      </c>
      <c r="H352" s="15">
        <v>113479123</v>
      </c>
      <c r="I352" s="15">
        <v>248850</v>
      </c>
      <c r="J352" s="15">
        <v>505708</v>
      </c>
      <c r="K352" s="15">
        <v>0</v>
      </c>
      <c r="L352" s="15">
        <v>0</v>
      </c>
      <c r="M352" s="15">
        <v>3095</v>
      </c>
      <c r="N352" s="15">
        <v>324583</v>
      </c>
      <c r="O352" s="15">
        <v>0</v>
      </c>
      <c r="P352" s="15">
        <v>1155</v>
      </c>
      <c r="Q352" s="15">
        <v>0</v>
      </c>
      <c r="R352" s="15">
        <v>0</v>
      </c>
      <c r="S352"/>
      <c r="T352"/>
      <c r="U352" s="11">
        <f t="shared" si="17"/>
        <v>7020</v>
      </c>
      <c r="V352" s="17">
        <f>((G352-G351)*'[1]Z1 values'!C$5*'[1]Z1 values'!$C$10)/'[1]Z1 values'!$C$12</f>
        <v>6.0393768310546868E-3</v>
      </c>
      <c r="W352" s="17">
        <f>((H352-H351)*'[1]Z1 values'!D$5*'[1]Z1 values'!$C$10)/'[1]Z1 values'!$C$12</f>
        <v>2.9716461181640626E-2</v>
      </c>
      <c r="X352" s="17">
        <f>((I352-I351)*'[1]Z1 values'!E$5*'[1]Z1 values'!$C$10)/'[1]Z1 values'!$C$12</f>
        <v>0</v>
      </c>
      <c r="Y352" s="17">
        <f>((J352-J351)*'[1]Z1 values'!F$5*'[1]Z1 values'!$C$10)/'[1]Z1 values'!$C$12</f>
        <v>9.9398803710937497E-2</v>
      </c>
      <c r="Z352" s="18">
        <f t="shared" si="15"/>
        <v>0.13515464172363281</v>
      </c>
      <c r="AA352">
        <f t="shared" si="16"/>
        <v>117</v>
      </c>
    </row>
    <row r="353" spans="1:27" s="13" customFormat="1" x14ac:dyDescent="0.25">
      <c r="A353" s="14" t="s">
        <v>8062</v>
      </c>
      <c r="B353" s="14" t="s">
        <v>116</v>
      </c>
      <c r="C353" s="14">
        <v>450665</v>
      </c>
      <c r="D353" s="15" t="s">
        <v>18267</v>
      </c>
      <c r="E353" s="15" t="s">
        <v>18268</v>
      </c>
      <c r="F353" s="15">
        <v>351</v>
      </c>
      <c r="G353" s="15">
        <v>1522095</v>
      </c>
      <c r="H353" s="15">
        <v>113803718</v>
      </c>
      <c r="I353" s="15">
        <v>248850</v>
      </c>
      <c r="J353" s="15">
        <v>506668</v>
      </c>
      <c r="K353" s="15">
        <v>0</v>
      </c>
      <c r="L353" s="15">
        <v>0</v>
      </c>
      <c r="M353" s="15">
        <v>3083</v>
      </c>
      <c r="N353" s="15">
        <v>324595</v>
      </c>
      <c r="O353" s="15">
        <v>0</v>
      </c>
      <c r="P353" s="15">
        <v>960</v>
      </c>
      <c r="Q353" s="15">
        <v>0</v>
      </c>
      <c r="R353" s="15">
        <v>0</v>
      </c>
      <c r="S353"/>
      <c r="T353"/>
      <c r="U353" s="11">
        <f t="shared" si="17"/>
        <v>7040</v>
      </c>
      <c r="V353" s="17">
        <f>((G353-G352)*'[1]Z1 values'!C$5*'[1]Z1 values'!$C$10)/'[1]Z1 values'!$C$12</f>
        <v>6.015975952148438E-3</v>
      </c>
      <c r="W353" s="17">
        <f>((H353-H352)*'[1]Z1 values'!D$5*'[1]Z1 values'!$C$10)/'[1]Z1 values'!$C$12</f>
        <v>2.9717559814453127E-2</v>
      </c>
      <c r="X353" s="17">
        <f>((I353-I352)*'[1]Z1 values'!E$5*'[1]Z1 values'!$C$10)/'[1]Z1 values'!$C$12</f>
        <v>0</v>
      </c>
      <c r="Y353" s="17">
        <f>((J353-J352)*'[1]Z1 values'!F$5*'[1]Z1 values'!$C$10)/'[1]Z1 values'!$C$12</f>
        <v>8.2617187499999994E-2</v>
      </c>
      <c r="Z353" s="18">
        <f t="shared" si="15"/>
        <v>0.11835072326660157</v>
      </c>
      <c r="AA353">
        <f t="shared" si="16"/>
        <v>117.33333333333333</v>
      </c>
    </row>
    <row r="354" spans="1:27" s="13" customFormat="1" x14ac:dyDescent="0.25">
      <c r="A354" s="14" t="s">
        <v>8086</v>
      </c>
      <c r="B354" s="14" t="s">
        <v>116</v>
      </c>
      <c r="C354" s="14">
        <v>451945</v>
      </c>
      <c r="D354" s="15" t="s">
        <v>18267</v>
      </c>
      <c r="E354" s="15" t="s">
        <v>18268</v>
      </c>
      <c r="F354" s="15">
        <v>352</v>
      </c>
      <c r="G354" s="15">
        <v>1525189</v>
      </c>
      <c r="H354" s="15">
        <v>114128303</v>
      </c>
      <c r="I354" s="15">
        <v>248850</v>
      </c>
      <c r="J354" s="15">
        <v>507628</v>
      </c>
      <c r="K354" s="15">
        <v>0</v>
      </c>
      <c r="L354" s="15">
        <v>0</v>
      </c>
      <c r="M354" s="15">
        <v>3092</v>
      </c>
      <c r="N354" s="15">
        <v>324585</v>
      </c>
      <c r="O354" s="15">
        <v>0</v>
      </c>
      <c r="P354" s="15">
        <v>960</v>
      </c>
      <c r="Q354" s="15">
        <v>0</v>
      </c>
      <c r="R354" s="15">
        <v>0</v>
      </c>
      <c r="S354"/>
      <c r="T354"/>
      <c r="U354" s="11">
        <f t="shared" si="17"/>
        <v>7060</v>
      </c>
      <c r="V354" s="17">
        <f>((G354-G353)*'[1]Z1 values'!C$5*'[1]Z1 values'!$C$10)/'[1]Z1 values'!$C$12</f>
        <v>6.0335266113281244E-3</v>
      </c>
      <c r="W354" s="17">
        <f>((H354-H353)*'[1]Z1 values'!D$5*'[1]Z1 values'!$C$10)/'[1]Z1 values'!$C$12</f>
        <v>2.9716644287109371E-2</v>
      </c>
      <c r="X354" s="17">
        <f>((I354-I353)*'[1]Z1 values'!E$5*'[1]Z1 values'!$C$10)/'[1]Z1 values'!$C$12</f>
        <v>0</v>
      </c>
      <c r="Y354" s="17">
        <f>((J354-J353)*'[1]Z1 values'!F$5*'[1]Z1 values'!$C$10)/'[1]Z1 values'!$C$12</f>
        <v>8.2617187499999994E-2</v>
      </c>
      <c r="Z354" s="18">
        <f t="shared" si="15"/>
        <v>0.11836735839843748</v>
      </c>
      <c r="AA354">
        <f t="shared" si="16"/>
        <v>117.66666666666667</v>
      </c>
    </row>
    <row r="355" spans="1:27" s="13" customFormat="1" x14ac:dyDescent="0.25">
      <c r="A355" s="14" t="s">
        <v>8106</v>
      </c>
      <c r="B355" s="14" t="s">
        <v>116</v>
      </c>
      <c r="C355" s="14">
        <v>453225</v>
      </c>
      <c r="D355" s="15" t="s">
        <v>18267</v>
      </c>
      <c r="E355" s="15" t="s">
        <v>18268</v>
      </c>
      <c r="F355" s="15">
        <v>353</v>
      </c>
      <c r="G355" s="15">
        <v>1528283</v>
      </c>
      <c r="H355" s="15">
        <v>114452889</v>
      </c>
      <c r="I355" s="15">
        <v>248850</v>
      </c>
      <c r="J355" s="15">
        <v>508588</v>
      </c>
      <c r="K355" s="15">
        <v>0</v>
      </c>
      <c r="L355" s="15">
        <v>0</v>
      </c>
      <c r="M355" s="15">
        <v>3092</v>
      </c>
      <c r="N355" s="15">
        <v>324586</v>
      </c>
      <c r="O355" s="15">
        <v>0</v>
      </c>
      <c r="P355" s="15">
        <v>960</v>
      </c>
      <c r="Q355" s="15">
        <v>0</v>
      </c>
      <c r="R355" s="15">
        <v>0</v>
      </c>
      <c r="S355"/>
      <c r="T355"/>
      <c r="U355" s="11">
        <f t="shared" si="17"/>
        <v>7080</v>
      </c>
      <c r="V355" s="17">
        <f>((G355-G354)*'[1]Z1 values'!C$5*'[1]Z1 values'!$C$10)/'[1]Z1 values'!$C$12</f>
        <v>6.0335266113281244E-3</v>
      </c>
      <c r="W355" s="17">
        <f>((H355-H354)*'[1]Z1 values'!D$5*'[1]Z1 values'!$C$10)/'[1]Z1 values'!$C$12</f>
        <v>2.9716735839843751E-2</v>
      </c>
      <c r="X355" s="17">
        <f>((I355-I354)*'[1]Z1 values'!E$5*'[1]Z1 values'!$C$10)/'[1]Z1 values'!$C$12</f>
        <v>0</v>
      </c>
      <c r="Y355" s="17">
        <f>((J355-J354)*'[1]Z1 values'!F$5*'[1]Z1 values'!$C$10)/'[1]Z1 values'!$C$12</f>
        <v>8.2617187499999994E-2</v>
      </c>
      <c r="Z355" s="18">
        <f t="shared" si="15"/>
        <v>0.11836744995117188</v>
      </c>
      <c r="AA355">
        <f t="shared" si="16"/>
        <v>118</v>
      </c>
    </row>
    <row r="356" spans="1:27" s="13" customFormat="1" x14ac:dyDescent="0.25">
      <c r="A356" s="14" t="s">
        <v>8126</v>
      </c>
      <c r="B356" s="14" t="s">
        <v>116</v>
      </c>
      <c r="C356" s="14">
        <v>454505</v>
      </c>
      <c r="D356" s="15" t="s">
        <v>18267</v>
      </c>
      <c r="E356" s="15" t="s">
        <v>18268</v>
      </c>
      <c r="F356" s="15">
        <v>354</v>
      </c>
      <c r="G356" s="15">
        <v>1534954</v>
      </c>
      <c r="H356" s="15">
        <v>114773860</v>
      </c>
      <c r="I356" s="15">
        <v>250813</v>
      </c>
      <c r="J356" s="15">
        <v>510867</v>
      </c>
      <c r="K356" s="15">
        <v>0</v>
      </c>
      <c r="L356" s="15">
        <v>0</v>
      </c>
      <c r="M356" s="15">
        <v>6669</v>
      </c>
      <c r="N356" s="15">
        <v>320971</v>
      </c>
      <c r="O356" s="15">
        <v>1963</v>
      </c>
      <c r="P356" s="15">
        <v>2279</v>
      </c>
      <c r="Q356" s="15">
        <v>0</v>
      </c>
      <c r="R356" s="15">
        <v>0</v>
      </c>
      <c r="S356"/>
      <c r="T356"/>
      <c r="U356" s="11">
        <f t="shared" si="17"/>
        <v>7100</v>
      </c>
      <c r="V356" s="17">
        <f>((G356-G355)*'[1]Z1 values'!C$5*'[1]Z1 values'!$C$10)/'[1]Z1 values'!$C$12</f>
        <v>1.3008938598632813E-2</v>
      </c>
      <c r="W356" s="17">
        <f>((H356-H355)*'[1]Z1 values'!D$5*'[1]Z1 values'!$C$10)/'[1]Z1 values'!$C$12</f>
        <v>2.9385772705078129E-2</v>
      </c>
      <c r="X356" s="17">
        <f>((I356-I355)*'[1]Z1 values'!E$5*'[1]Z1 values'!$C$10)/'[1]Z1 values'!$C$12</f>
        <v>0.15635467529296873</v>
      </c>
      <c r="Y356" s="17">
        <f>((J356-J355)*'[1]Z1 values'!F$5*'[1]Z1 values'!$C$10)/'[1]Z1 values'!$C$12</f>
        <v>0.19612976074218752</v>
      </c>
      <c r="Z356" s="18">
        <f t="shared" si="15"/>
        <v>0.3948791473388672</v>
      </c>
      <c r="AA356">
        <f t="shared" si="16"/>
        <v>118.33333333333333</v>
      </c>
    </row>
    <row r="357" spans="1:27" s="13" customFormat="1" x14ac:dyDescent="0.25">
      <c r="A357" s="14" t="s">
        <v>8146</v>
      </c>
      <c r="B357" s="14" t="s">
        <v>116</v>
      </c>
      <c r="C357" s="14">
        <v>455785</v>
      </c>
      <c r="D357" s="15" t="s">
        <v>18267</v>
      </c>
      <c r="E357" s="15" t="s">
        <v>18268</v>
      </c>
      <c r="F357" s="15">
        <v>355</v>
      </c>
      <c r="G357" s="15">
        <v>1539005</v>
      </c>
      <c r="H357" s="15">
        <v>115097395</v>
      </c>
      <c r="I357" s="15">
        <v>251296</v>
      </c>
      <c r="J357" s="15">
        <v>512076</v>
      </c>
      <c r="K357" s="15">
        <v>0</v>
      </c>
      <c r="L357" s="15">
        <v>0</v>
      </c>
      <c r="M357" s="15">
        <v>4049</v>
      </c>
      <c r="N357" s="15">
        <v>323535</v>
      </c>
      <c r="O357" s="15">
        <v>483</v>
      </c>
      <c r="P357" s="15">
        <v>1209</v>
      </c>
      <c r="Q357" s="15">
        <v>0</v>
      </c>
      <c r="R357" s="15">
        <v>0</v>
      </c>
      <c r="S357"/>
      <c r="T357"/>
      <c r="U357" s="11">
        <f t="shared" si="17"/>
        <v>7120</v>
      </c>
      <c r="V357" s="17">
        <f>((G357-G356)*'[1]Z1 values'!C$5*'[1]Z1 values'!$C$10)/'[1]Z1 values'!$C$12</f>
        <v>7.8997467041015627E-3</v>
      </c>
      <c r="W357" s="17">
        <f>((H357-H356)*'[1]Z1 values'!D$5*'[1]Z1 values'!$C$10)/'[1]Z1 values'!$C$12</f>
        <v>2.9620513916015622E-2</v>
      </c>
      <c r="X357" s="17">
        <f>((I357-I356)*'[1]Z1 values'!E$5*'[1]Z1 values'!$C$10)/'[1]Z1 values'!$C$12</f>
        <v>3.8471374511718746E-2</v>
      </c>
      <c r="Y357" s="17">
        <f>((J357-J356)*'[1]Z1 values'!F$5*'[1]Z1 values'!$C$10)/'[1]Z1 values'!$C$12</f>
        <v>0.1040460205078125</v>
      </c>
      <c r="Z357" s="18">
        <f t="shared" si="15"/>
        <v>0.18003765563964844</v>
      </c>
      <c r="AA357">
        <f t="shared" si="16"/>
        <v>118.66666666666667</v>
      </c>
    </row>
    <row r="358" spans="1:27" s="13" customFormat="1" x14ac:dyDescent="0.25">
      <c r="A358" s="14" t="s">
        <v>8171</v>
      </c>
      <c r="B358" s="14" t="s">
        <v>116</v>
      </c>
      <c r="C358" s="14">
        <v>457065</v>
      </c>
      <c r="D358" s="15" t="s">
        <v>18267</v>
      </c>
      <c r="E358" s="15" t="s">
        <v>18268</v>
      </c>
      <c r="F358" s="15">
        <v>356</v>
      </c>
      <c r="G358" s="15">
        <v>1546488</v>
      </c>
      <c r="H358" s="15">
        <v>115417495</v>
      </c>
      <c r="I358" s="15">
        <v>253604</v>
      </c>
      <c r="J358" s="15">
        <v>515316</v>
      </c>
      <c r="K358" s="15">
        <v>0</v>
      </c>
      <c r="L358" s="15">
        <v>0</v>
      </c>
      <c r="M358" s="15">
        <v>7482</v>
      </c>
      <c r="N358" s="15">
        <v>320100</v>
      </c>
      <c r="O358" s="15">
        <v>2308</v>
      </c>
      <c r="P358" s="15">
        <v>3240</v>
      </c>
      <c r="Q358" s="15">
        <v>0</v>
      </c>
      <c r="R358" s="15">
        <v>0</v>
      </c>
      <c r="S358"/>
      <c r="T358"/>
      <c r="U358" s="11">
        <f t="shared" si="17"/>
        <v>7140</v>
      </c>
      <c r="V358" s="17">
        <f>((G358-G357)*'[1]Z1 values'!C$5*'[1]Z1 values'!$C$10)/'[1]Z1 values'!$C$12</f>
        <v>1.4592398071289061E-2</v>
      </c>
      <c r="W358" s="17">
        <f>((H358-H357)*'[1]Z1 values'!D$5*'[1]Z1 values'!$C$10)/'[1]Z1 values'!$C$12</f>
        <v>2.9306030273437499E-2</v>
      </c>
      <c r="X358" s="17">
        <f>((I358-I357)*'[1]Z1 values'!E$5*'[1]Z1 values'!$C$10)/'[1]Z1 values'!$C$12</f>
        <v>0.18383422851562498</v>
      </c>
      <c r="Y358" s="17">
        <f>((J358-J357)*'[1]Z1 values'!F$5*'[1]Z1 values'!$C$10)/'[1]Z1 values'!$C$12</f>
        <v>0.27883300781249998</v>
      </c>
      <c r="Z358" s="18">
        <f t="shared" si="15"/>
        <v>0.50656566467285158</v>
      </c>
      <c r="AA358">
        <f t="shared" si="16"/>
        <v>119</v>
      </c>
    </row>
    <row r="359" spans="1:27" s="13" customFormat="1" x14ac:dyDescent="0.25">
      <c r="A359" s="14" t="s">
        <v>8191</v>
      </c>
      <c r="B359" s="14" t="s">
        <v>116</v>
      </c>
      <c r="C359" s="14">
        <v>458345</v>
      </c>
      <c r="D359" s="15" t="s">
        <v>18267</v>
      </c>
      <c r="E359" s="15" t="s">
        <v>18268</v>
      </c>
      <c r="F359" s="15">
        <v>357</v>
      </c>
      <c r="G359" s="15">
        <v>1549478</v>
      </c>
      <c r="H359" s="15">
        <v>115742089</v>
      </c>
      <c r="I359" s="15">
        <v>253604</v>
      </c>
      <c r="J359" s="15">
        <v>516465</v>
      </c>
      <c r="K359" s="15">
        <v>0</v>
      </c>
      <c r="L359" s="15">
        <v>0</v>
      </c>
      <c r="M359" s="15">
        <v>2988</v>
      </c>
      <c r="N359" s="15">
        <v>324594</v>
      </c>
      <c r="O359" s="15">
        <v>0</v>
      </c>
      <c r="P359" s="15">
        <v>1149</v>
      </c>
      <c r="Q359" s="15">
        <v>0</v>
      </c>
      <c r="R359" s="15">
        <v>0</v>
      </c>
      <c r="S359"/>
      <c r="T359"/>
      <c r="U359" s="11">
        <f t="shared" si="17"/>
        <v>7160</v>
      </c>
      <c r="V359" s="17">
        <f>((G359-G358)*'[1]Z1 values'!C$5*'[1]Z1 values'!$C$10)/'[1]Z1 values'!$C$12</f>
        <v>5.8307189941406252E-3</v>
      </c>
      <c r="W359" s="17">
        <f>((H359-H358)*'[1]Z1 values'!D$5*'[1]Z1 values'!$C$10)/'[1]Z1 values'!$C$12</f>
        <v>2.9717468261718748E-2</v>
      </c>
      <c r="X359" s="17">
        <f>((I359-I358)*'[1]Z1 values'!E$5*'[1]Z1 values'!$C$10)/'[1]Z1 values'!$C$12</f>
        <v>0</v>
      </c>
      <c r="Y359" s="17">
        <f>((J359-J358)*'[1]Z1 values'!F$5*'[1]Z1 values'!$C$10)/'[1]Z1 values'!$C$12</f>
        <v>9.8882446289062509E-2</v>
      </c>
      <c r="Z359" s="18">
        <f t="shared" si="15"/>
        <v>0.13443063354492188</v>
      </c>
      <c r="AA359">
        <f t="shared" si="16"/>
        <v>119.33333333333333</v>
      </c>
    </row>
    <row r="360" spans="1:27" s="13" customFormat="1" x14ac:dyDescent="0.25">
      <c r="A360" s="14" t="s">
        <v>8215</v>
      </c>
      <c r="B360" s="14" t="s">
        <v>116</v>
      </c>
      <c r="C360" s="14">
        <v>459625</v>
      </c>
      <c r="D360" s="15" t="s">
        <v>18267</v>
      </c>
      <c r="E360" s="15" t="s">
        <v>18268</v>
      </c>
      <c r="F360" s="15">
        <v>358</v>
      </c>
      <c r="G360" s="15">
        <v>1552460</v>
      </c>
      <c r="H360" s="15">
        <v>116066725</v>
      </c>
      <c r="I360" s="15">
        <v>253604</v>
      </c>
      <c r="J360" s="15">
        <v>517425</v>
      </c>
      <c r="K360" s="15">
        <v>0</v>
      </c>
      <c r="L360" s="15">
        <v>0</v>
      </c>
      <c r="M360" s="15">
        <v>2980</v>
      </c>
      <c r="N360" s="15">
        <v>324636</v>
      </c>
      <c r="O360" s="15">
        <v>0</v>
      </c>
      <c r="P360" s="15">
        <v>960</v>
      </c>
      <c r="Q360" s="15">
        <v>0</v>
      </c>
      <c r="R360" s="15">
        <v>0</v>
      </c>
      <c r="S360"/>
      <c r="T360"/>
      <c r="U360" s="11">
        <f t="shared" si="17"/>
        <v>7180</v>
      </c>
      <c r="V360" s="17">
        <f>((G360-G359)*'[1]Z1 values'!C$5*'[1]Z1 values'!$C$10)/'[1]Z1 values'!$C$12</f>
        <v>5.8151184082031243E-3</v>
      </c>
      <c r="W360" s="17">
        <f>((H360-H359)*'[1]Z1 values'!D$5*'[1]Z1 values'!$C$10)/'[1]Z1 values'!$C$12</f>
        <v>2.97213134765625E-2</v>
      </c>
      <c r="X360" s="17">
        <f>((I360-I359)*'[1]Z1 values'!E$5*'[1]Z1 values'!$C$10)/'[1]Z1 values'!$C$12</f>
        <v>0</v>
      </c>
      <c r="Y360" s="17">
        <f>((J360-J359)*'[1]Z1 values'!F$5*'[1]Z1 values'!$C$10)/'[1]Z1 values'!$C$12</f>
        <v>8.2617187499999994E-2</v>
      </c>
      <c r="Z360" s="18">
        <f t="shared" si="15"/>
        <v>0.11815361938476562</v>
      </c>
      <c r="AA360">
        <f t="shared" si="16"/>
        <v>119.66666666666667</v>
      </c>
    </row>
    <row r="361" spans="1:27" s="13" customFormat="1" x14ac:dyDescent="0.25">
      <c r="A361" s="14" t="s">
        <v>8242</v>
      </c>
      <c r="B361" s="14" t="s">
        <v>116</v>
      </c>
      <c r="C361" s="14">
        <v>460905</v>
      </c>
      <c r="D361" s="15" t="s">
        <v>18267</v>
      </c>
      <c r="E361" s="15" t="s">
        <v>18268</v>
      </c>
      <c r="F361" s="15">
        <v>359</v>
      </c>
      <c r="G361" s="15">
        <v>1555429</v>
      </c>
      <c r="H361" s="15">
        <v>116391428</v>
      </c>
      <c r="I361" s="15">
        <v>253604</v>
      </c>
      <c r="J361" s="15">
        <v>518580</v>
      </c>
      <c r="K361" s="15">
        <v>0</v>
      </c>
      <c r="L361" s="15">
        <v>0</v>
      </c>
      <c r="M361" s="15">
        <v>2967</v>
      </c>
      <c r="N361" s="15">
        <v>324703</v>
      </c>
      <c r="O361" s="15">
        <v>0</v>
      </c>
      <c r="P361" s="15">
        <v>1155</v>
      </c>
      <c r="Q361" s="15">
        <v>0</v>
      </c>
      <c r="R361" s="15">
        <v>0</v>
      </c>
      <c r="S361"/>
      <c r="T361"/>
      <c r="U361" s="11">
        <f t="shared" si="17"/>
        <v>7200</v>
      </c>
      <c r="V361" s="17">
        <f>((G361-G360)*'[1]Z1 values'!C$5*'[1]Z1 values'!$C$10)/'[1]Z1 values'!$C$12</f>
        <v>5.7897674560546866E-3</v>
      </c>
      <c r="W361" s="17">
        <f>((H361-H360)*'[1]Z1 values'!D$5*'[1]Z1 values'!$C$10)/'[1]Z1 values'!$C$12</f>
        <v>2.9727447509765626E-2</v>
      </c>
      <c r="X361" s="17">
        <f>((I361-I360)*'[1]Z1 values'!E$5*'[1]Z1 values'!$C$10)/'[1]Z1 values'!$C$12</f>
        <v>0</v>
      </c>
      <c r="Y361" s="17">
        <f>((J361-J360)*'[1]Z1 values'!F$5*'[1]Z1 values'!$C$10)/'[1]Z1 values'!$C$12</f>
        <v>9.9398803710937497E-2</v>
      </c>
      <c r="Z361" s="18">
        <f t="shared" si="15"/>
        <v>0.13491601867675782</v>
      </c>
      <c r="AA361">
        <f t="shared" si="16"/>
        <v>120</v>
      </c>
    </row>
    <row r="362" spans="1:27" s="13" customFormat="1" x14ac:dyDescent="0.25">
      <c r="A362" s="14" t="s">
        <v>8266</v>
      </c>
      <c r="B362" s="14" t="s">
        <v>116</v>
      </c>
      <c r="C362" s="14">
        <v>462185</v>
      </c>
      <c r="D362" s="15" t="s">
        <v>18267</v>
      </c>
      <c r="E362" s="15" t="s">
        <v>18268</v>
      </c>
      <c r="F362" s="15">
        <v>360</v>
      </c>
      <c r="G362" s="15">
        <v>1562860</v>
      </c>
      <c r="H362" s="15">
        <v>116711677</v>
      </c>
      <c r="I362" s="15">
        <v>255898</v>
      </c>
      <c r="J362" s="15">
        <v>521251</v>
      </c>
      <c r="K362" s="15">
        <v>0</v>
      </c>
      <c r="L362" s="15">
        <v>0</v>
      </c>
      <c r="M362" s="15">
        <v>7429</v>
      </c>
      <c r="N362" s="15">
        <v>320249</v>
      </c>
      <c r="O362" s="15">
        <v>2294</v>
      </c>
      <c r="P362" s="15">
        <v>2671</v>
      </c>
      <c r="Q362" s="15">
        <v>0</v>
      </c>
      <c r="R362" s="15">
        <v>0</v>
      </c>
      <c r="S362"/>
      <c r="T362"/>
      <c r="U362" s="11">
        <f t="shared" si="17"/>
        <v>7220</v>
      </c>
      <c r="V362" s="17">
        <f>((G362-G361)*'[1]Z1 values'!C$5*'[1]Z1 values'!$C$10)/'[1]Z1 values'!$C$12</f>
        <v>1.4490994262695312E-2</v>
      </c>
      <c r="W362" s="17">
        <f>((H362-H361)*'[1]Z1 values'!D$5*'[1]Z1 values'!$C$10)/'[1]Z1 values'!$C$12</f>
        <v>2.9319671630859377E-2</v>
      </c>
      <c r="X362" s="17">
        <f>((I362-I361)*'[1]Z1 values'!E$5*'[1]Z1 values'!$C$10)/'[1]Z1 values'!$C$12</f>
        <v>0.18271911621093748</v>
      </c>
      <c r="Y362" s="17">
        <f>((J362-J361)*'[1]Z1 values'!F$5*'[1]Z1 values'!$C$10)/'[1]Z1 values'!$C$12</f>
        <v>0.22986511230468754</v>
      </c>
      <c r="Z362" s="18">
        <f t="shared" si="15"/>
        <v>0.45639489440917969</v>
      </c>
      <c r="AA362">
        <f t="shared" si="16"/>
        <v>120.33333333333333</v>
      </c>
    </row>
    <row r="363" spans="1:27" s="13" customFormat="1" x14ac:dyDescent="0.25">
      <c r="A363" s="14" t="s">
        <v>8286</v>
      </c>
      <c r="B363" s="14" t="s">
        <v>116</v>
      </c>
      <c r="C363" s="14">
        <v>463465</v>
      </c>
      <c r="D363" s="15" t="s">
        <v>18267</v>
      </c>
      <c r="E363" s="15" t="s">
        <v>18268</v>
      </c>
      <c r="F363" s="15">
        <v>361</v>
      </c>
      <c r="G363" s="15">
        <v>1565973</v>
      </c>
      <c r="H363" s="15">
        <v>117036243</v>
      </c>
      <c r="I363" s="15">
        <v>255898</v>
      </c>
      <c r="J363" s="15">
        <v>522211</v>
      </c>
      <c r="K363" s="15">
        <v>0</v>
      </c>
      <c r="L363" s="15">
        <v>0</v>
      </c>
      <c r="M363" s="15">
        <v>3112</v>
      </c>
      <c r="N363" s="15">
        <v>324566</v>
      </c>
      <c r="O363" s="15">
        <v>0</v>
      </c>
      <c r="P363" s="15">
        <v>960</v>
      </c>
      <c r="Q363" s="15">
        <v>0</v>
      </c>
      <c r="R363" s="15">
        <v>0</v>
      </c>
      <c r="S363"/>
      <c r="T363"/>
      <c r="U363" s="11">
        <f t="shared" si="17"/>
        <v>7240</v>
      </c>
      <c r="V363" s="17">
        <f>((G363-G362)*'[1]Z1 values'!C$5*'[1]Z1 values'!$C$10)/'[1]Z1 values'!$C$12</f>
        <v>6.070578002929687E-3</v>
      </c>
      <c r="W363" s="17">
        <f>((H363-H362)*'[1]Z1 values'!D$5*'[1]Z1 values'!$C$10)/'[1]Z1 values'!$C$12</f>
        <v>2.9714904785156249E-2</v>
      </c>
      <c r="X363" s="17">
        <f>((I363-I362)*'[1]Z1 values'!E$5*'[1]Z1 values'!$C$10)/'[1]Z1 values'!$C$12</f>
        <v>0</v>
      </c>
      <c r="Y363" s="17">
        <f>((J363-J362)*'[1]Z1 values'!F$5*'[1]Z1 values'!$C$10)/'[1]Z1 values'!$C$12</f>
        <v>8.2617187499999994E-2</v>
      </c>
      <c r="Z363" s="18">
        <f t="shared" si="15"/>
        <v>0.11840267028808593</v>
      </c>
      <c r="AA363">
        <f t="shared" si="16"/>
        <v>120.66666666666667</v>
      </c>
    </row>
    <row r="364" spans="1:27" s="13" customFormat="1" x14ac:dyDescent="0.25">
      <c r="A364" s="14" t="s">
        <v>8306</v>
      </c>
      <c r="B364" s="14" t="s">
        <v>116</v>
      </c>
      <c r="C364" s="14">
        <v>464745</v>
      </c>
      <c r="D364" s="15" t="s">
        <v>18267</v>
      </c>
      <c r="E364" s="15" t="s">
        <v>18268</v>
      </c>
      <c r="F364" s="15">
        <v>362</v>
      </c>
      <c r="G364" s="15">
        <v>1572734</v>
      </c>
      <c r="H364" s="15">
        <v>117357159</v>
      </c>
      <c r="I364" s="15">
        <v>258012</v>
      </c>
      <c r="J364" s="15">
        <v>524458</v>
      </c>
      <c r="K364" s="15">
        <v>0</v>
      </c>
      <c r="L364" s="15">
        <v>0</v>
      </c>
      <c r="M364" s="15">
        <v>6760</v>
      </c>
      <c r="N364" s="15">
        <v>320916</v>
      </c>
      <c r="O364" s="15">
        <v>2114</v>
      </c>
      <c r="P364" s="15">
        <v>2247</v>
      </c>
      <c r="Q364" s="15">
        <v>0</v>
      </c>
      <c r="R364" s="15">
        <v>0</v>
      </c>
      <c r="S364"/>
      <c r="T364"/>
      <c r="U364" s="11">
        <f t="shared" si="17"/>
        <v>7260</v>
      </c>
      <c r="V364" s="17">
        <f>((G364-G363)*'[1]Z1 values'!C$5*'[1]Z1 values'!$C$10)/'[1]Z1 values'!$C$12</f>
        <v>1.3184445190429689E-2</v>
      </c>
      <c r="W364" s="17">
        <f>((H364-H363)*'[1]Z1 values'!D$5*'[1]Z1 values'!$C$10)/'[1]Z1 values'!$C$12</f>
        <v>2.9380737304687498E-2</v>
      </c>
      <c r="X364" s="17">
        <f>((I364-I363)*'[1]Z1 values'!E$5*'[1]Z1 values'!$C$10)/'[1]Z1 values'!$C$12</f>
        <v>0.16838195800781247</v>
      </c>
      <c r="Y364" s="17">
        <f>((J364-J363)*'[1]Z1 values'!F$5*'[1]Z1 values'!$C$10)/'[1]Z1 values'!$C$12</f>
        <v>0.19337585449218747</v>
      </c>
      <c r="Z364" s="18">
        <f t="shared" si="15"/>
        <v>0.40432299499511715</v>
      </c>
      <c r="AA364">
        <f t="shared" si="16"/>
        <v>121</v>
      </c>
    </row>
    <row r="365" spans="1:27" s="13" customFormat="1" x14ac:dyDescent="0.25">
      <c r="A365" s="14" t="s">
        <v>8326</v>
      </c>
      <c r="B365" s="14" t="s">
        <v>116</v>
      </c>
      <c r="C365" s="14">
        <v>466025</v>
      </c>
      <c r="D365" s="15" t="s">
        <v>18267</v>
      </c>
      <c r="E365" s="15" t="s">
        <v>18268</v>
      </c>
      <c r="F365" s="15">
        <v>363</v>
      </c>
      <c r="G365" s="15">
        <v>1575871</v>
      </c>
      <c r="H365" s="15">
        <v>117681691</v>
      </c>
      <c r="I365" s="15">
        <v>258012</v>
      </c>
      <c r="J365" s="15">
        <v>525558</v>
      </c>
      <c r="K365" s="15">
        <v>0</v>
      </c>
      <c r="L365" s="15">
        <v>0</v>
      </c>
      <c r="M365" s="15">
        <v>3136</v>
      </c>
      <c r="N365" s="15">
        <v>324532</v>
      </c>
      <c r="O365" s="15">
        <v>0</v>
      </c>
      <c r="P365" s="15">
        <v>1100</v>
      </c>
      <c r="Q365" s="15">
        <v>0</v>
      </c>
      <c r="R365" s="15">
        <v>0</v>
      </c>
      <c r="S365"/>
      <c r="T365"/>
      <c r="U365" s="11">
        <f t="shared" si="17"/>
        <v>7280</v>
      </c>
      <c r="V365" s="17">
        <f>((G365-G364)*'[1]Z1 values'!C$5*'[1]Z1 values'!$C$10)/'[1]Z1 values'!$C$12</f>
        <v>6.117379760742188E-3</v>
      </c>
      <c r="W365" s="17">
        <f>((H365-H364)*'[1]Z1 values'!D$5*'[1]Z1 values'!$C$10)/'[1]Z1 values'!$C$12</f>
        <v>2.9711791992187504E-2</v>
      </c>
      <c r="X365" s="17">
        <f>((I365-I364)*'[1]Z1 values'!E$5*'[1]Z1 values'!$C$10)/'[1]Z1 values'!$C$12</f>
        <v>0</v>
      </c>
      <c r="Y365" s="17">
        <f>((J365-J364)*'[1]Z1 values'!F$5*'[1]Z1 values'!$C$10)/'[1]Z1 values'!$C$12</f>
        <v>9.466552734375E-2</v>
      </c>
      <c r="Z365" s="18">
        <f t="shared" si="15"/>
        <v>0.13049469909667968</v>
      </c>
      <c r="AA365">
        <f t="shared" si="16"/>
        <v>121.33333333333333</v>
      </c>
    </row>
    <row r="366" spans="1:27" s="13" customFormat="1" x14ac:dyDescent="0.25">
      <c r="A366" s="14" t="s">
        <v>8346</v>
      </c>
      <c r="B366" s="14" t="s">
        <v>116</v>
      </c>
      <c r="C366" s="14">
        <v>467305</v>
      </c>
      <c r="D366" s="15" t="s">
        <v>18267</v>
      </c>
      <c r="E366" s="15" t="s">
        <v>18268</v>
      </c>
      <c r="F366" s="15">
        <v>364</v>
      </c>
      <c r="G366" s="15">
        <v>1582453</v>
      </c>
      <c r="H366" s="15">
        <v>118002730</v>
      </c>
      <c r="I366" s="15">
        <v>259755</v>
      </c>
      <c r="J366" s="15">
        <v>527868</v>
      </c>
      <c r="K366" s="15">
        <v>0</v>
      </c>
      <c r="L366" s="15">
        <v>0</v>
      </c>
      <c r="M366" s="15">
        <v>6581</v>
      </c>
      <c r="N366" s="15">
        <v>321039</v>
      </c>
      <c r="O366" s="15">
        <v>1743</v>
      </c>
      <c r="P366" s="15">
        <v>2310</v>
      </c>
      <c r="Q366" s="15">
        <v>0</v>
      </c>
      <c r="R366" s="15">
        <v>0</v>
      </c>
      <c r="S366"/>
      <c r="T366"/>
      <c r="U366" s="11">
        <f t="shared" si="17"/>
        <v>7300</v>
      </c>
      <c r="V366" s="17">
        <f>((G366-G365)*'[1]Z1 values'!C$5*'[1]Z1 values'!$C$10)/'[1]Z1 values'!$C$12</f>
        <v>1.2835382080078122E-2</v>
      </c>
      <c r="W366" s="17">
        <f>((H366-H365)*'[1]Z1 values'!D$5*'[1]Z1 values'!$C$10)/'[1]Z1 values'!$C$12</f>
        <v>2.9391998291015624E-2</v>
      </c>
      <c r="X366" s="17">
        <f>((I366-I365)*'[1]Z1 values'!E$5*'[1]Z1 values'!$C$10)/'[1]Z1 values'!$C$12</f>
        <v>0.13883148193359374</v>
      </c>
      <c r="Y366" s="17">
        <f>((J366-J365)*'[1]Z1 values'!F$5*'[1]Z1 values'!$C$10)/'[1]Z1 values'!$C$12</f>
        <v>0.19879760742187499</v>
      </c>
      <c r="Z366" s="18">
        <f t="shared" si="15"/>
        <v>0.37985646972656251</v>
      </c>
      <c r="AA366">
        <f t="shared" si="16"/>
        <v>121.66666666666667</v>
      </c>
    </row>
    <row r="367" spans="1:27" s="13" customFormat="1" x14ac:dyDescent="0.25">
      <c r="A367" s="14" t="s">
        <v>8366</v>
      </c>
      <c r="B367" s="14" t="s">
        <v>116</v>
      </c>
      <c r="C367" s="14">
        <v>468585</v>
      </c>
      <c r="D367" s="15" t="s">
        <v>18267</v>
      </c>
      <c r="E367" s="15" t="s">
        <v>18268</v>
      </c>
      <c r="F367" s="15">
        <v>365</v>
      </c>
      <c r="G367" s="15">
        <v>1585459</v>
      </c>
      <c r="H367" s="15">
        <v>118327308</v>
      </c>
      <c r="I367" s="15">
        <v>259755</v>
      </c>
      <c r="J367" s="15">
        <v>528828</v>
      </c>
      <c r="K367" s="15">
        <v>0</v>
      </c>
      <c r="L367" s="15">
        <v>0</v>
      </c>
      <c r="M367" s="15">
        <v>3005</v>
      </c>
      <c r="N367" s="15">
        <v>324578</v>
      </c>
      <c r="O367" s="15">
        <v>0</v>
      </c>
      <c r="P367" s="15">
        <v>960</v>
      </c>
      <c r="Q367" s="15">
        <v>0</v>
      </c>
      <c r="R367" s="15">
        <v>0</v>
      </c>
      <c r="S367"/>
      <c r="T367"/>
      <c r="U367" s="11">
        <f t="shared" si="17"/>
        <v>7320</v>
      </c>
      <c r="V367" s="17">
        <f>((G367-G366)*'[1]Z1 values'!C$5*'[1]Z1 values'!$C$10)/'[1]Z1 values'!$C$12</f>
        <v>5.8619201660156254E-3</v>
      </c>
      <c r="W367" s="17">
        <f>((H367-H366)*'[1]Z1 values'!D$5*'[1]Z1 values'!$C$10)/'[1]Z1 values'!$C$12</f>
        <v>2.9716003417968751E-2</v>
      </c>
      <c r="X367" s="17">
        <f>((I367-I366)*'[1]Z1 values'!E$5*'[1]Z1 values'!$C$10)/'[1]Z1 values'!$C$12</f>
        <v>0</v>
      </c>
      <c r="Y367" s="17">
        <f>((J367-J366)*'[1]Z1 values'!F$5*'[1]Z1 values'!$C$10)/'[1]Z1 values'!$C$12</f>
        <v>8.2617187499999994E-2</v>
      </c>
      <c r="Z367" s="18">
        <f t="shared" si="15"/>
        <v>0.11819511108398437</v>
      </c>
      <c r="AA367">
        <f t="shared" si="16"/>
        <v>122</v>
      </c>
    </row>
    <row r="368" spans="1:27" s="13" customFormat="1" x14ac:dyDescent="0.25">
      <c r="A368" s="14" t="s">
        <v>8388</v>
      </c>
      <c r="B368" s="14" t="s">
        <v>116</v>
      </c>
      <c r="C368" s="14">
        <v>469865</v>
      </c>
      <c r="D368" s="15" t="s">
        <v>18267</v>
      </c>
      <c r="E368" s="15" t="s">
        <v>18268</v>
      </c>
      <c r="F368" s="15">
        <v>366</v>
      </c>
      <c r="G368" s="15">
        <v>1589839</v>
      </c>
      <c r="H368" s="15">
        <v>118650513</v>
      </c>
      <c r="I368" s="15">
        <v>260505</v>
      </c>
      <c r="J368" s="15">
        <v>530160</v>
      </c>
      <c r="K368" s="15">
        <v>0</v>
      </c>
      <c r="L368" s="15">
        <v>0</v>
      </c>
      <c r="M368" s="15">
        <v>4379</v>
      </c>
      <c r="N368" s="15">
        <v>323205</v>
      </c>
      <c r="O368" s="15">
        <v>750</v>
      </c>
      <c r="P368" s="15">
        <v>1332</v>
      </c>
      <c r="Q368" s="15">
        <v>0</v>
      </c>
      <c r="R368" s="15">
        <v>0</v>
      </c>
      <c r="S368"/>
      <c r="T368"/>
      <c r="U368" s="11">
        <f t="shared" si="17"/>
        <v>7340</v>
      </c>
      <c r="V368" s="17">
        <f>((G368-G367)*'[1]Z1 values'!C$5*'[1]Z1 values'!$C$10)/'[1]Z1 values'!$C$12</f>
        <v>8.5413208007812484E-3</v>
      </c>
      <c r="W368" s="17">
        <f>((H368-H367)*'[1]Z1 values'!D$5*'[1]Z1 values'!$C$10)/'[1]Z1 values'!$C$12</f>
        <v>2.9590301513671879E-2</v>
      </c>
      <c r="X368" s="17">
        <f>((I368-I367)*'[1]Z1 values'!E$5*'[1]Z1 values'!$C$10)/'[1]Z1 values'!$C$12</f>
        <v>5.9738159179687486E-2</v>
      </c>
      <c r="Y368" s="17">
        <f>((J368-J367)*'[1]Z1 values'!F$5*'[1]Z1 values'!$C$10)/'[1]Z1 values'!$C$12</f>
        <v>0.11463134765625001</v>
      </c>
      <c r="Z368" s="18">
        <f t="shared" si="15"/>
        <v>0.2125011291503906</v>
      </c>
      <c r="AA368">
        <f t="shared" si="16"/>
        <v>122.33333333333333</v>
      </c>
    </row>
    <row r="369" spans="1:27" s="13" customFormat="1" x14ac:dyDescent="0.25">
      <c r="A369" s="14" t="s">
        <v>8408</v>
      </c>
      <c r="B369" s="14" t="s">
        <v>116</v>
      </c>
      <c r="C369" s="14">
        <v>471145</v>
      </c>
      <c r="D369" s="15" t="s">
        <v>18267</v>
      </c>
      <c r="E369" s="15" t="s">
        <v>18268</v>
      </c>
      <c r="F369" s="15">
        <v>367</v>
      </c>
      <c r="G369" s="15">
        <v>1592839</v>
      </c>
      <c r="H369" s="15">
        <v>118975096</v>
      </c>
      <c r="I369" s="15">
        <v>260505</v>
      </c>
      <c r="J369" s="15">
        <v>531120</v>
      </c>
      <c r="K369" s="15">
        <v>0</v>
      </c>
      <c r="L369" s="15">
        <v>0</v>
      </c>
      <c r="M369" s="15">
        <v>2998</v>
      </c>
      <c r="N369" s="15">
        <v>324583</v>
      </c>
      <c r="O369" s="15">
        <v>0</v>
      </c>
      <c r="P369" s="15">
        <v>960</v>
      </c>
      <c r="Q369" s="15">
        <v>0</v>
      </c>
      <c r="R369" s="15">
        <v>0</v>
      </c>
      <c r="S369"/>
      <c r="T369"/>
      <c r="U369" s="11">
        <f t="shared" si="17"/>
        <v>7360</v>
      </c>
      <c r="V369" s="17">
        <f>((G369-G368)*'[1]Z1 values'!C$5*'[1]Z1 values'!$C$10)/'[1]Z1 values'!$C$12</f>
        <v>5.8502197265624997E-3</v>
      </c>
      <c r="W369" s="17">
        <f>((H369-H368)*'[1]Z1 values'!D$5*'[1]Z1 values'!$C$10)/'[1]Z1 values'!$C$12</f>
        <v>2.9716461181640626E-2</v>
      </c>
      <c r="X369" s="17">
        <f>((I369-I368)*'[1]Z1 values'!E$5*'[1]Z1 values'!$C$10)/'[1]Z1 values'!$C$12</f>
        <v>0</v>
      </c>
      <c r="Y369" s="17">
        <f>((J369-J368)*'[1]Z1 values'!F$5*'[1]Z1 values'!$C$10)/'[1]Z1 values'!$C$12</f>
        <v>8.2617187499999994E-2</v>
      </c>
      <c r="Z369" s="18">
        <f t="shared" si="15"/>
        <v>0.11818386840820312</v>
      </c>
      <c r="AA369">
        <f t="shared" si="16"/>
        <v>122.66666666666667</v>
      </c>
    </row>
    <row r="370" spans="1:27" s="13" customFormat="1" x14ac:dyDescent="0.25">
      <c r="A370" s="14" t="s">
        <v>8436</v>
      </c>
      <c r="B370" s="14" t="s">
        <v>116</v>
      </c>
      <c r="C370" s="14">
        <v>472425</v>
      </c>
      <c r="D370" s="15" t="s">
        <v>18267</v>
      </c>
      <c r="E370" s="15" t="s">
        <v>18268</v>
      </c>
      <c r="F370" s="15">
        <v>368</v>
      </c>
      <c r="G370" s="15">
        <v>1595816</v>
      </c>
      <c r="H370" s="15">
        <v>119299703</v>
      </c>
      <c r="I370" s="15">
        <v>260505</v>
      </c>
      <c r="J370" s="15">
        <v>532080</v>
      </c>
      <c r="K370" s="15">
        <v>0</v>
      </c>
      <c r="L370" s="15">
        <v>0</v>
      </c>
      <c r="M370" s="15">
        <v>2976</v>
      </c>
      <c r="N370" s="15">
        <v>324607</v>
      </c>
      <c r="O370" s="15">
        <v>0</v>
      </c>
      <c r="P370" s="15">
        <v>960</v>
      </c>
      <c r="Q370" s="15">
        <v>0</v>
      </c>
      <c r="R370" s="15">
        <v>0</v>
      </c>
      <c r="S370"/>
      <c r="T370"/>
      <c r="U370" s="11">
        <f t="shared" si="17"/>
        <v>7380</v>
      </c>
      <c r="V370" s="17">
        <f>((G370-G369)*'[1]Z1 values'!C$5*'[1]Z1 values'!$C$10)/'[1]Z1 values'!$C$12</f>
        <v>5.8053680419921875E-3</v>
      </c>
      <c r="W370" s="17">
        <f>((H370-H369)*'[1]Z1 values'!D$5*'[1]Z1 values'!$C$10)/'[1]Z1 values'!$C$12</f>
        <v>2.9718658447265629E-2</v>
      </c>
      <c r="X370" s="17">
        <f>((I370-I369)*'[1]Z1 values'!E$5*'[1]Z1 values'!$C$10)/'[1]Z1 values'!$C$12</f>
        <v>0</v>
      </c>
      <c r="Y370" s="17">
        <f>((J370-J369)*'[1]Z1 values'!F$5*'[1]Z1 values'!$C$10)/'[1]Z1 values'!$C$12</f>
        <v>8.2617187499999994E-2</v>
      </c>
      <c r="Z370" s="18">
        <f t="shared" si="15"/>
        <v>0.11814121398925781</v>
      </c>
      <c r="AA370">
        <f t="shared" si="16"/>
        <v>123</v>
      </c>
    </row>
    <row r="371" spans="1:27" s="13" customFormat="1" x14ac:dyDescent="0.25">
      <c r="A371" s="14" t="s">
        <v>8460</v>
      </c>
      <c r="B371" s="14" t="s">
        <v>116</v>
      </c>
      <c r="C371" s="14">
        <v>473705</v>
      </c>
      <c r="D371" s="15" t="s">
        <v>18267</v>
      </c>
      <c r="E371" s="15" t="s">
        <v>18268</v>
      </c>
      <c r="F371" s="15">
        <v>369</v>
      </c>
      <c r="G371" s="15">
        <v>1598927</v>
      </c>
      <c r="H371" s="15">
        <v>119624176</v>
      </c>
      <c r="I371" s="15">
        <v>260505</v>
      </c>
      <c r="J371" s="15">
        <v>533142</v>
      </c>
      <c r="K371" s="15">
        <v>0</v>
      </c>
      <c r="L371" s="15">
        <v>0</v>
      </c>
      <c r="M371" s="15">
        <v>3110</v>
      </c>
      <c r="N371" s="15">
        <v>324473</v>
      </c>
      <c r="O371" s="15">
        <v>0</v>
      </c>
      <c r="P371" s="15">
        <v>1062</v>
      </c>
      <c r="Q371" s="15">
        <v>0</v>
      </c>
      <c r="R371" s="15">
        <v>0</v>
      </c>
      <c r="S371"/>
      <c r="T371"/>
      <c r="U371" s="11">
        <f t="shared" si="17"/>
        <v>7400</v>
      </c>
      <c r="V371" s="17">
        <f>((G371-G370)*'[1]Z1 values'!C$5*'[1]Z1 values'!$C$10)/'[1]Z1 values'!$C$12</f>
        <v>6.0666778564453126E-3</v>
      </c>
      <c r="W371" s="17">
        <f>((H371-H370)*'[1]Z1 values'!D$5*'[1]Z1 values'!$C$10)/'[1]Z1 values'!$C$12</f>
        <v>2.9706390380859378E-2</v>
      </c>
      <c r="X371" s="17">
        <f>((I371-I370)*'[1]Z1 values'!E$5*'[1]Z1 values'!$C$10)/'[1]Z1 values'!$C$12</f>
        <v>0</v>
      </c>
      <c r="Y371" s="17">
        <f>((J371-J370)*'[1]Z1 values'!F$5*'[1]Z1 values'!$C$10)/'[1]Z1 values'!$C$12</f>
        <v>9.1395263671875004E-2</v>
      </c>
      <c r="Z371" s="18">
        <f t="shared" si="15"/>
        <v>0.1271683319091797</v>
      </c>
      <c r="AA371">
        <f t="shared" si="16"/>
        <v>123.33333333333333</v>
      </c>
    </row>
    <row r="372" spans="1:27" s="13" customFormat="1" x14ac:dyDescent="0.25">
      <c r="A372" s="14" t="s">
        <v>8480</v>
      </c>
      <c r="B372" s="14" t="s">
        <v>116</v>
      </c>
      <c r="C372" s="14">
        <v>474985</v>
      </c>
      <c r="D372" s="15" t="s">
        <v>18267</v>
      </c>
      <c r="E372" s="15" t="s">
        <v>18268</v>
      </c>
      <c r="F372" s="15">
        <v>370</v>
      </c>
      <c r="G372" s="15">
        <v>1601916</v>
      </c>
      <c r="H372" s="15">
        <v>119948772</v>
      </c>
      <c r="I372" s="15">
        <v>260505</v>
      </c>
      <c r="J372" s="15">
        <v>534675</v>
      </c>
      <c r="K372" s="15">
        <v>0</v>
      </c>
      <c r="L372" s="15">
        <v>0</v>
      </c>
      <c r="M372" s="15">
        <v>2988</v>
      </c>
      <c r="N372" s="15">
        <v>324596</v>
      </c>
      <c r="O372" s="15">
        <v>0</v>
      </c>
      <c r="P372" s="15">
        <v>1533</v>
      </c>
      <c r="Q372" s="15">
        <v>0</v>
      </c>
      <c r="R372" s="15">
        <v>0</v>
      </c>
      <c r="S372"/>
      <c r="T372"/>
      <c r="U372" s="11">
        <f t="shared" si="17"/>
        <v>7420</v>
      </c>
      <c r="V372" s="17">
        <f>((G372-G371)*'[1]Z1 values'!C$5*'[1]Z1 values'!$C$10)/'[1]Z1 values'!$C$12</f>
        <v>5.8287689208984372E-3</v>
      </c>
      <c r="W372" s="17">
        <f>((H372-H371)*'[1]Z1 values'!D$5*'[1]Z1 values'!$C$10)/'[1]Z1 values'!$C$12</f>
        <v>2.9717651367187504E-2</v>
      </c>
      <c r="X372" s="17">
        <f>((I372-I371)*'[1]Z1 values'!E$5*'[1]Z1 values'!$C$10)/'[1]Z1 values'!$C$12</f>
        <v>0</v>
      </c>
      <c r="Y372" s="17">
        <f>((J372-J371)*'[1]Z1 values'!F$5*'[1]Z1 values'!$C$10)/'[1]Z1 values'!$C$12</f>
        <v>0.13192932128906251</v>
      </c>
      <c r="Z372" s="18">
        <f t="shared" si="15"/>
        <v>0.16747574157714845</v>
      </c>
      <c r="AA372">
        <f t="shared" si="16"/>
        <v>123.66666666666667</v>
      </c>
    </row>
    <row r="373" spans="1:27" s="13" customFormat="1" x14ac:dyDescent="0.25">
      <c r="A373" s="14" t="s">
        <v>8505</v>
      </c>
      <c r="B373" s="14" t="s">
        <v>116</v>
      </c>
      <c r="C373" s="14">
        <v>476265</v>
      </c>
      <c r="D373" s="15" t="s">
        <v>18267</v>
      </c>
      <c r="E373" s="15" t="s">
        <v>18268</v>
      </c>
      <c r="F373" s="15">
        <v>371</v>
      </c>
      <c r="G373" s="15">
        <v>1605208</v>
      </c>
      <c r="H373" s="15">
        <v>120273065</v>
      </c>
      <c r="I373" s="15">
        <v>260505</v>
      </c>
      <c r="J373" s="15">
        <v>535888</v>
      </c>
      <c r="K373" s="15">
        <v>0</v>
      </c>
      <c r="L373" s="15">
        <v>0</v>
      </c>
      <c r="M373" s="15">
        <v>3291</v>
      </c>
      <c r="N373" s="15">
        <v>324293</v>
      </c>
      <c r="O373" s="15">
        <v>0</v>
      </c>
      <c r="P373" s="15">
        <v>1213</v>
      </c>
      <c r="Q373" s="15">
        <v>0</v>
      </c>
      <c r="R373" s="15">
        <v>0</v>
      </c>
      <c r="S373"/>
      <c r="T373"/>
      <c r="U373" s="11">
        <f t="shared" si="17"/>
        <v>7440</v>
      </c>
      <c r="V373" s="17">
        <f>((G373-G372)*'[1]Z1 values'!C$5*'[1]Z1 values'!$C$10)/'[1]Z1 values'!$C$12</f>
        <v>6.4196411132812509E-3</v>
      </c>
      <c r="W373" s="17">
        <f>((H373-H372)*'[1]Z1 values'!D$5*'[1]Z1 values'!$C$10)/'[1]Z1 values'!$C$12</f>
        <v>2.9689910888671879E-2</v>
      </c>
      <c r="X373" s="17">
        <f>((I373-I372)*'[1]Z1 values'!E$5*'[1]Z1 values'!$C$10)/'[1]Z1 values'!$C$12</f>
        <v>0</v>
      </c>
      <c r="Y373" s="17">
        <f>((J373-J372)*'[1]Z1 values'!F$5*'[1]Z1 values'!$C$10)/'[1]Z1 values'!$C$12</f>
        <v>0.10439025878906252</v>
      </c>
      <c r="Z373" s="18">
        <f t="shared" si="15"/>
        <v>0.14049981079101564</v>
      </c>
      <c r="AA373">
        <f t="shared" si="16"/>
        <v>124</v>
      </c>
    </row>
    <row r="374" spans="1:27" s="13" customFormat="1" x14ac:dyDescent="0.25">
      <c r="A374" s="14" t="s">
        <v>8531</v>
      </c>
      <c r="B374" s="14" t="s">
        <v>116</v>
      </c>
      <c r="C374" s="14">
        <v>477545</v>
      </c>
      <c r="D374" s="15" t="s">
        <v>18267</v>
      </c>
      <c r="E374" s="15" t="s">
        <v>18268</v>
      </c>
      <c r="F374" s="15">
        <v>372</v>
      </c>
      <c r="G374" s="15">
        <v>1608175</v>
      </c>
      <c r="H374" s="15">
        <v>120597682</v>
      </c>
      <c r="I374" s="15">
        <v>260505</v>
      </c>
      <c r="J374" s="15">
        <v>536848</v>
      </c>
      <c r="K374" s="15">
        <v>0</v>
      </c>
      <c r="L374" s="15">
        <v>0</v>
      </c>
      <c r="M374" s="15">
        <v>2966</v>
      </c>
      <c r="N374" s="15">
        <v>324617</v>
      </c>
      <c r="O374" s="15">
        <v>0</v>
      </c>
      <c r="P374" s="15">
        <v>960</v>
      </c>
      <c r="Q374" s="15">
        <v>0</v>
      </c>
      <c r="R374" s="15">
        <v>0</v>
      </c>
      <c r="S374"/>
      <c r="T374"/>
      <c r="U374" s="11">
        <f t="shared" si="17"/>
        <v>7460</v>
      </c>
      <c r="V374" s="17">
        <f>((G374-G373)*'[1]Z1 values'!C$5*'[1]Z1 values'!$C$10)/'[1]Z1 values'!$C$12</f>
        <v>5.7858673095703122E-3</v>
      </c>
      <c r="W374" s="17">
        <f>((H374-H373)*'[1]Z1 values'!D$5*'[1]Z1 values'!$C$10)/'[1]Z1 values'!$C$12</f>
        <v>2.9719573974609375E-2</v>
      </c>
      <c r="X374" s="17">
        <f>((I374-I373)*'[1]Z1 values'!E$5*'[1]Z1 values'!$C$10)/'[1]Z1 values'!$C$12</f>
        <v>0</v>
      </c>
      <c r="Y374" s="17">
        <f>((J374-J373)*'[1]Z1 values'!F$5*'[1]Z1 values'!$C$10)/'[1]Z1 values'!$C$12</f>
        <v>8.2617187499999994E-2</v>
      </c>
      <c r="Z374" s="18">
        <f t="shared" si="15"/>
        <v>0.11812262878417967</v>
      </c>
      <c r="AA374">
        <f t="shared" si="16"/>
        <v>124.33333333333333</v>
      </c>
    </row>
    <row r="375" spans="1:27" s="13" customFormat="1" x14ac:dyDescent="0.25">
      <c r="A375" s="14" t="s">
        <v>8555</v>
      </c>
      <c r="B375" s="14" t="s">
        <v>116</v>
      </c>
      <c r="C375" s="14">
        <v>478825</v>
      </c>
      <c r="D375" s="15" t="s">
        <v>18267</v>
      </c>
      <c r="E375" s="15" t="s">
        <v>18268</v>
      </c>
      <c r="F375" s="15">
        <v>373</v>
      </c>
      <c r="G375" s="15">
        <v>1613494</v>
      </c>
      <c r="H375" s="15">
        <v>120919947</v>
      </c>
      <c r="I375" s="15">
        <v>261896</v>
      </c>
      <c r="J375" s="15">
        <v>538425</v>
      </c>
      <c r="K375" s="15">
        <v>0</v>
      </c>
      <c r="L375" s="15">
        <v>0</v>
      </c>
      <c r="M375" s="15">
        <v>5318</v>
      </c>
      <c r="N375" s="15">
        <v>322265</v>
      </c>
      <c r="O375" s="15">
        <v>1391</v>
      </c>
      <c r="P375" s="15">
        <v>1577</v>
      </c>
      <c r="Q375" s="15">
        <v>0</v>
      </c>
      <c r="R375" s="15">
        <v>0</v>
      </c>
      <c r="S375"/>
      <c r="T375"/>
      <c r="U375" s="11">
        <f t="shared" si="17"/>
        <v>7480</v>
      </c>
      <c r="V375" s="17">
        <f>((G375-G374)*'[1]Z1 values'!C$5*'[1]Z1 values'!$C$10)/'[1]Z1 values'!$C$12</f>
        <v>1.037243957519531E-2</v>
      </c>
      <c r="W375" s="17">
        <f>((H375-H374)*'[1]Z1 values'!D$5*'[1]Z1 values'!$C$10)/'[1]Z1 values'!$C$12</f>
        <v>2.9504241943359377E-2</v>
      </c>
      <c r="X375" s="17">
        <f>((I375-I374)*'[1]Z1 values'!E$5*'[1]Z1 values'!$C$10)/'[1]Z1 values'!$C$12</f>
        <v>0.11079437255859374</v>
      </c>
      <c r="Y375" s="17">
        <f>((J375-J374)*'[1]Z1 values'!F$5*'[1]Z1 values'!$C$10)/'[1]Z1 values'!$C$12</f>
        <v>0.13571594238281251</v>
      </c>
      <c r="Z375" s="18">
        <f t="shared" si="15"/>
        <v>0.28638699645996091</v>
      </c>
      <c r="AA375">
        <f t="shared" si="16"/>
        <v>124.66666666666667</v>
      </c>
    </row>
    <row r="376" spans="1:27" s="13" customFormat="1" x14ac:dyDescent="0.25">
      <c r="A376" s="14" t="s">
        <v>8575</v>
      </c>
      <c r="B376" s="14" t="s">
        <v>116</v>
      </c>
      <c r="C376" s="14">
        <v>480105</v>
      </c>
      <c r="D376" s="15" t="s">
        <v>18267</v>
      </c>
      <c r="E376" s="15" t="s">
        <v>18268</v>
      </c>
      <c r="F376" s="15">
        <v>374</v>
      </c>
      <c r="G376" s="15">
        <v>1616502</v>
      </c>
      <c r="H376" s="15">
        <v>121244525</v>
      </c>
      <c r="I376" s="15">
        <v>261896</v>
      </c>
      <c r="J376" s="15">
        <v>539385</v>
      </c>
      <c r="K376" s="15">
        <v>0</v>
      </c>
      <c r="L376" s="15">
        <v>0</v>
      </c>
      <c r="M376" s="15">
        <v>3006</v>
      </c>
      <c r="N376" s="15">
        <v>324578</v>
      </c>
      <c r="O376" s="15">
        <v>0</v>
      </c>
      <c r="P376" s="15">
        <v>960</v>
      </c>
      <c r="Q376" s="15">
        <v>0</v>
      </c>
      <c r="R376" s="15">
        <v>0</v>
      </c>
      <c r="S376"/>
      <c r="T376"/>
      <c r="U376" s="11">
        <f t="shared" si="17"/>
        <v>7500</v>
      </c>
      <c r="V376" s="17">
        <f>((G376-G375)*'[1]Z1 values'!C$5*'[1]Z1 values'!$C$10)/'[1]Z1 values'!$C$12</f>
        <v>5.8658203124999997E-3</v>
      </c>
      <c r="W376" s="17">
        <f>((H376-H375)*'[1]Z1 values'!D$5*'[1]Z1 values'!$C$10)/'[1]Z1 values'!$C$12</f>
        <v>2.9716003417968751E-2</v>
      </c>
      <c r="X376" s="17">
        <f>((I376-I375)*'[1]Z1 values'!E$5*'[1]Z1 values'!$C$10)/'[1]Z1 values'!$C$12</f>
        <v>0</v>
      </c>
      <c r="Y376" s="17">
        <f>((J376-J375)*'[1]Z1 values'!F$5*'[1]Z1 values'!$C$10)/'[1]Z1 values'!$C$12</f>
        <v>8.2617187499999994E-2</v>
      </c>
      <c r="Z376" s="18">
        <f t="shared" si="15"/>
        <v>0.11819901123046875</v>
      </c>
      <c r="AA376">
        <f t="shared" si="16"/>
        <v>125</v>
      </c>
    </row>
    <row r="377" spans="1:27" s="13" customFormat="1" x14ac:dyDescent="0.25">
      <c r="A377" s="14" t="s">
        <v>8602</v>
      </c>
      <c r="B377" s="14" t="s">
        <v>116</v>
      </c>
      <c r="C377" s="14">
        <v>481385</v>
      </c>
      <c r="D377" s="15" t="s">
        <v>18267</v>
      </c>
      <c r="E377" s="15" t="s">
        <v>18268</v>
      </c>
      <c r="F377" s="15">
        <v>375</v>
      </c>
      <c r="G377" s="15">
        <v>1623941</v>
      </c>
      <c r="H377" s="15">
        <v>121564764</v>
      </c>
      <c r="I377" s="15">
        <v>264191</v>
      </c>
      <c r="J377" s="15">
        <v>542074</v>
      </c>
      <c r="K377" s="15">
        <v>0</v>
      </c>
      <c r="L377" s="15">
        <v>0</v>
      </c>
      <c r="M377" s="15">
        <v>7438</v>
      </c>
      <c r="N377" s="15">
        <v>320239</v>
      </c>
      <c r="O377" s="15">
        <v>2295</v>
      </c>
      <c r="P377" s="15">
        <v>2689</v>
      </c>
      <c r="Q377" s="15">
        <v>0</v>
      </c>
      <c r="R377" s="15">
        <v>0</v>
      </c>
      <c r="S377"/>
      <c r="T377"/>
      <c r="U377" s="11">
        <f t="shared" si="17"/>
        <v>7520</v>
      </c>
      <c r="V377" s="17">
        <f>((G377-G376)*'[1]Z1 values'!C$5*'[1]Z1 values'!$C$10)/'[1]Z1 values'!$C$12</f>
        <v>1.4506594848632814E-2</v>
      </c>
      <c r="W377" s="17">
        <f>((H377-H376)*'[1]Z1 values'!D$5*'[1]Z1 values'!$C$10)/'[1]Z1 values'!$C$12</f>
        <v>2.9318756103515625E-2</v>
      </c>
      <c r="X377" s="17">
        <f>((I377-I376)*'[1]Z1 values'!E$5*'[1]Z1 values'!$C$10)/'[1]Z1 values'!$C$12</f>
        <v>0.18279876708984374</v>
      </c>
      <c r="Y377" s="17">
        <f>((J377-J376)*'[1]Z1 values'!F$5*'[1]Z1 values'!$C$10)/'[1]Z1 values'!$C$12</f>
        <v>0.23141418457031251</v>
      </c>
      <c r="Z377" s="18">
        <f t="shared" si="15"/>
        <v>0.45803830261230472</v>
      </c>
      <c r="AA377">
        <f t="shared" si="16"/>
        <v>125.33333333333333</v>
      </c>
    </row>
    <row r="378" spans="1:27" s="13" customFormat="1" x14ac:dyDescent="0.25">
      <c r="A378" s="14" t="s">
        <v>8622</v>
      </c>
      <c r="B378" s="14" t="s">
        <v>116</v>
      </c>
      <c r="C378" s="14">
        <v>482665</v>
      </c>
      <c r="D378" s="15" t="s">
        <v>18267</v>
      </c>
      <c r="E378" s="15" t="s">
        <v>18268</v>
      </c>
      <c r="F378" s="15">
        <v>376</v>
      </c>
      <c r="G378" s="15">
        <v>1627064</v>
      </c>
      <c r="H378" s="15">
        <v>121889320</v>
      </c>
      <c r="I378" s="15">
        <v>264191</v>
      </c>
      <c r="J378" s="15">
        <v>543034</v>
      </c>
      <c r="K378" s="15">
        <v>0</v>
      </c>
      <c r="L378" s="15">
        <v>0</v>
      </c>
      <c r="M378" s="15">
        <v>3122</v>
      </c>
      <c r="N378" s="15">
        <v>324556</v>
      </c>
      <c r="O378" s="15">
        <v>0</v>
      </c>
      <c r="P378" s="15">
        <v>960</v>
      </c>
      <c r="Q378" s="15">
        <v>0</v>
      </c>
      <c r="R378" s="15">
        <v>0</v>
      </c>
      <c r="S378"/>
      <c r="T378"/>
      <c r="U378" s="11">
        <f t="shared" si="17"/>
        <v>7540</v>
      </c>
      <c r="V378" s="17">
        <f>((G378-G377)*'[1]Z1 values'!C$5*'[1]Z1 values'!$C$10)/'[1]Z1 values'!$C$12</f>
        <v>6.0900787353515614E-3</v>
      </c>
      <c r="W378" s="17">
        <f>((H378-H377)*'[1]Z1 values'!D$5*'[1]Z1 values'!$C$10)/'[1]Z1 values'!$C$12</f>
        <v>2.97139892578125E-2</v>
      </c>
      <c r="X378" s="17">
        <f>((I378-I377)*'[1]Z1 values'!E$5*'[1]Z1 values'!$C$10)/'[1]Z1 values'!$C$12</f>
        <v>0</v>
      </c>
      <c r="Y378" s="17">
        <f>((J378-J377)*'[1]Z1 values'!F$5*'[1]Z1 values'!$C$10)/'[1]Z1 values'!$C$12</f>
        <v>8.2617187499999994E-2</v>
      </c>
      <c r="Z378" s="18">
        <f t="shared" si="15"/>
        <v>0.11842125549316405</v>
      </c>
      <c r="AA378">
        <f t="shared" si="16"/>
        <v>125.66666666666667</v>
      </c>
    </row>
    <row r="379" spans="1:27" s="13" customFormat="1" x14ac:dyDescent="0.25">
      <c r="A379" s="14" t="s">
        <v>8644</v>
      </c>
      <c r="B379" s="14" t="s">
        <v>116</v>
      </c>
      <c r="C379" s="14">
        <v>483945</v>
      </c>
      <c r="D379" s="15" t="s">
        <v>18267</v>
      </c>
      <c r="E379" s="15" t="s">
        <v>18268</v>
      </c>
      <c r="F379" s="15">
        <v>377</v>
      </c>
      <c r="G379" s="15">
        <v>1630158</v>
      </c>
      <c r="H379" s="15">
        <v>122213906</v>
      </c>
      <c r="I379" s="15">
        <v>264191</v>
      </c>
      <c r="J379" s="15">
        <v>544183</v>
      </c>
      <c r="K379" s="15">
        <v>0</v>
      </c>
      <c r="L379" s="15">
        <v>0</v>
      </c>
      <c r="M379" s="15">
        <v>3092</v>
      </c>
      <c r="N379" s="15">
        <v>324586</v>
      </c>
      <c r="O379" s="15">
        <v>0</v>
      </c>
      <c r="P379" s="15">
        <v>1149</v>
      </c>
      <c r="Q379" s="15">
        <v>0</v>
      </c>
      <c r="R379" s="15">
        <v>0</v>
      </c>
      <c r="S379"/>
      <c r="T379"/>
      <c r="U379" s="11">
        <f t="shared" si="17"/>
        <v>7560</v>
      </c>
      <c r="V379" s="17">
        <f>((G379-G378)*'[1]Z1 values'!C$5*'[1]Z1 values'!$C$10)/'[1]Z1 values'!$C$12</f>
        <v>6.0335266113281244E-3</v>
      </c>
      <c r="W379" s="17">
        <f>((H379-H378)*'[1]Z1 values'!D$5*'[1]Z1 values'!$C$10)/'[1]Z1 values'!$C$12</f>
        <v>2.9716735839843751E-2</v>
      </c>
      <c r="X379" s="17">
        <f>((I379-I378)*'[1]Z1 values'!E$5*'[1]Z1 values'!$C$10)/'[1]Z1 values'!$C$12</f>
        <v>0</v>
      </c>
      <c r="Y379" s="17">
        <f>((J379-J378)*'[1]Z1 values'!F$5*'[1]Z1 values'!$C$10)/'[1]Z1 values'!$C$12</f>
        <v>9.8882446289062509E-2</v>
      </c>
      <c r="Z379" s="18">
        <f t="shared" si="15"/>
        <v>0.13463270874023439</v>
      </c>
      <c r="AA379">
        <f t="shared" si="16"/>
        <v>126</v>
      </c>
    </row>
    <row r="380" spans="1:27" s="13" customFormat="1" x14ac:dyDescent="0.25">
      <c r="A380" s="14" t="s">
        <v>8664</v>
      </c>
      <c r="B380" s="14" t="s">
        <v>116</v>
      </c>
      <c r="C380" s="14">
        <v>485225</v>
      </c>
      <c r="D380" s="15" t="s">
        <v>18267</v>
      </c>
      <c r="E380" s="15" t="s">
        <v>18268</v>
      </c>
      <c r="F380" s="15">
        <v>378</v>
      </c>
      <c r="G380" s="15">
        <v>1633401</v>
      </c>
      <c r="H380" s="15">
        <v>122538343</v>
      </c>
      <c r="I380" s="15">
        <v>264191</v>
      </c>
      <c r="J380" s="15">
        <v>545287</v>
      </c>
      <c r="K380" s="15">
        <v>0</v>
      </c>
      <c r="L380" s="15">
        <v>0</v>
      </c>
      <c r="M380" s="15">
        <v>3241</v>
      </c>
      <c r="N380" s="15">
        <v>324437</v>
      </c>
      <c r="O380" s="15">
        <v>0</v>
      </c>
      <c r="P380" s="15">
        <v>1104</v>
      </c>
      <c r="Q380" s="15">
        <v>0</v>
      </c>
      <c r="R380" s="15">
        <v>0</v>
      </c>
      <c r="S380"/>
      <c r="T380"/>
      <c r="U380" s="11">
        <f t="shared" si="17"/>
        <v>7580</v>
      </c>
      <c r="V380" s="17">
        <f>((G380-G379)*'[1]Z1 values'!C$5*'[1]Z1 values'!$C$10)/'[1]Z1 values'!$C$12</f>
        <v>6.3240875244140625E-3</v>
      </c>
      <c r="W380" s="17">
        <f>((H380-H379)*'[1]Z1 values'!D$5*'[1]Z1 values'!$C$10)/'[1]Z1 values'!$C$12</f>
        <v>2.9703094482421876E-2</v>
      </c>
      <c r="X380" s="17">
        <f>((I380-I379)*'[1]Z1 values'!E$5*'[1]Z1 values'!$C$10)/'[1]Z1 values'!$C$12</f>
        <v>0</v>
      </c>
      <c r="Y380" s="17">
        <f>((J380-J379)*'[1]Z1 values'!F$5*'[1]Z1 values'!$C$10)/'[1]Z1 values'!$C$12</f>
        <v>9.5009765625000006E-2</v>
      </c>
      <c r="Z380" s="18">
        <f t="shared" si="15"/>
        <v>0.13103694763183593</v>
      </c>
      <c r="AA380">
        <f t="shared" si="16"/>
        <v>126.33333333333333</v>
      </c>
    </row>
    <row r="381" spans="1:27" s="13" customFormat="1" x14ac:dyDescent="0.25">
      <c r="A381" s="14" t="s">
        <v>8684</v>
      </c>
      <c r="B381" s="14" t="s">
        <v>116</v>
      </c>
      <c r="C381" s="14">
        <v>486505</v>
      </c>
      <c r="D381" s="15" t="s">
        <v>18267</v>
      </c>
      <c r="E381" s="15" t="s">
        <v>18268</v>
      </c>
      <c r="F381" s="15">
        <v>379</v>
      </c>
      <c r="G381" s="15">
        <v>1636503</v>
      </c>
      <c r="H381" s="15">
        <v>122862921</v>
      </c>
      <c r="I381" s="15">
        <v>264191</v>
      </c>
      <c r="J381" s="15">
        <v>546247</v>
      </c>
      <c r="K381" s="15">
        <v>0</v>
      </c>
      <c r="L381" s="15">
        <v>0</v>
      </c>
      <c r="M381" s="15">
        <v>3100</v>
      </c>
      <c r="N381" s="15">
        <v>324578</v>
      </c>
      <c r="O381" s="15">
        <v>0</v>
      </c>
      <c r="P381" s="15">
        <v>960</v>
      </c>
      <c r="Q381" s="15">
        <v>0</v>
      </c>
      <c r="R381" s="15">
        <v>0</v>
      </c>
      <c r="S381"/>
      <c r="T381"/>
      <c r="U381" s="11">
        <f t="shared" si="17"/>
        <v>7600</v>
      </c>
      <c r="V381" s="17">
        <f>((G381-G380)*'[1]Z1 values'!C$5*'[1]Z1 values'!$C$10)/'[1]Z1 values'!$C$12</f>
        <v>6.0491271972656245E-3</v>
      </c>
      <c r="W381" s="17">
        <f>((H381-H380)*'[1]Z1 values'!D$5*'[1]Z1 values'!$C$10)/'[1]Z1 values'!$C$12</f>
        <v>2.9716003417968751E-2</v>
      </c>
      <c r="X381" s="17">
        <f>((I381-I380)*'[1]Z1 values'!E$5*'[1]Z1 values'!$C$10)/'[1]Z1 values'!$C$12</f>
        <v>0</v>
      </c>
      <c r="Y381" s="17">
        <f>((J381-J380)*'[1]Z1 values'!F$5*'[1]Z1 values'!$C$10)/'[1]Z1 values'!$C$12</f>
        <v>8.2617187499999994E-2</v>
      </c>
      <c r="Z381" s="18">
        <f t="shared" si="15"/>
        <v>0.11838231811523436</v>
      </c>
      <c r="AA381">
        <f t="shared" si="16"/>
        <v>126.66666666666667</v>
      </c>
    </row>
    <row r="382" spans="1:27" s="13" customFormat="1" x14ac:dyDescent="0.25">
      <c r="A382" s="14" t="s">
        <v>8704</v>
      </c>
      <c r="B382" s="14" t="s">
        <v>116</v>
      </c>
      <c r="C382" s="14">
        <v>487785</v>
      </c>
      <c r="D382" s="15" t="s">
        <v>18267</v>
      </c>
      <c r="E382" s="15" t="s">
        <v>18268</v>
      </c>
      <c r="F382" s="15">
        <v>380</v>
      </c>
      <c r="G382" s="15">
        <v>1640990</v>
      </c>
      <c r="H382" s="15">
        <v>123186068</v>
      </c>
      <c r="I382" s="15">
        <v>264882</v>
      </c>
      <c r="J382" s="15">
        <v>547679</v>
      </c>
      <c r="K382" s="15">
        <v>0</v>
      </c>
      <c r="L382" s="15">
        <v>0</v>
      </c>
      <c r="M382" s="15">
        <v>4485</v>
      </c>
      <c r="N382" s="15">
        <v>323147</v>
      </c>
      <c r="O382" s="15">
        <v>691</v>
      </c>
      <c r="P382" s="15">
        <v>1432</v>
      </c>
      <c r="Q382" s="15">
        <v>0</v>
      </c>
      <c r="R382" s="15">
        <v>0</v>
      </c>
      <c r="S382"/>
      <c r="T382"/>
      <c r="U382" s="11">
        <f t="shared" si="17"/>
        <v>7620</v>
      </c>
      <c r="V382" s="17">
        <f>((G382-G381)*'[1]Z1 values'!C$5*'[1]Z1 values'!$C$10)/'[1]Z1 values'!$C$12</f>
        <v>8.7499786376953135E-3</v>
      </c>
      <c r="W382" s="17">
        <f>((H382-H381)*'[1]Z1 values'!D$5*'[1]Z1 values'!$C$10)/'[1]Z1 values'!$C$12</f>
        <v>2.9584991455078126E-2</v>
      </c>
      <c r="X382" s="17">
        <f>((I382-I381)*'[1]Z1 values'!E$5*'[1]Z1 values'!$C$10)/'[1]Z1 values'!$C$12</f>
        <v>5.5038757324218743E-2</v>
      </c>
      <c r="Y382" s="17">
        <f>((J382-J381)*'[1]Z1 values'!F$5*'[1]Z1 values'!$C$10)/'[1]Z1 values'!$C$12</f>
        <v>0.12323730468750001</v>
      </c>
      <c r="Z382" s="18">
        <f t="shared" si="15"/>
        <v>0.21661103210449217</v>
      </c>
      <c r="AA382">
        <f t="shared" si="16"/>
        <v>127</v>
      </c>
    </row>
    <row r="383" spans="1:27" s="13" customFormat="1" x14ac:dyDescent="0.25">
      <c r="A383" s="14" t="s">
        <v>8724</v>
      </c>
      <c r="B383" s="14" t="s">
        <v>116</v>
      </c>
      <c r="C383" s="14">
        <v>489065</v>
      </c>
      <c r="D383" s="15" t="s">
        <v>18267</v>
      </c>
      <c r="E383" s="15" t="s">
        <v>18268</v>
      </c>
      <c r="F383" s="15">
        <v>381</v>
      </c>
      <c r="G383" s="15">
        <v>1643973</v>
      </c>
      <c r="H383" s="15">
        <v>123510669</v>
      </c>
      <c r="I383" s="15">
        <v>264882</v>
      </c>
      <c r="J383" s="15">
        <v>548639</v>
      </c>
      <c r="K383" s="15">
        <v>0</v>
      </c>
      <c r="L383" s="15">
        <v>0</v>
      </c>
      <c r="M383" s="15">
        <v>2981</v>
      </c>
      <c r="N383" s="15">
        <v>324601</v>
      </c>
      <c r="O383" s="15">
        <v>0</v>
      </c>
      <c r="P383" s="15">
        <v>960</v>
      </c>
      <c r="Q383" s="15">
        <v>0</v>
      </c>
      <c r="R383" s="15">
        <v>0</v>
      </c>
      <c r="S383"/>
      <c r="T383"/>
      <c r="U383" s="11">
        <f t="shared" si="17"/>
        <v>7640</v>
      </c>
      <c r="V383" s="17">
        <f>((G383-G382)*'[1]Z1 values'!C$5*'[1]Z1 values'!$C$10)/'[1]Z1 values'!$C$12</f>
        <v>5.8170684814453132E-3</v>
      </c>
      <c r="W383" s="17">
        <f>((H383-H382)*'[1]Z1 values'!D$5*'[1]Z1 values'!$C$10)/'[1]Z1 values'!$C$12</f>
        <v>2.9718109130859378E-2</v>
      </c>
      <c r="X383" s="17">
        <f>((I383-I382)*'[1]Z1 values'!E$5*'[1]Z1 values'!$C$10)/'[1]Z1 values'!$C$12</f>
        <v>0</v>
      </c>
      <c r="Y383" s="17">
        <f>((J383-J382)*'[1]Z1 values'!F$5*'[1]Z1 values'!$C$10)/'[1]Z1 values'!$C$12</f>
        <v>8.2617187499999994E-2</v>
      </c>
      <c r="Z383" s="18">
        <f t="shared" si="15"/>
        <v>0.11815236511230469</v>
      </c>
      <c r="AA383">
        <f t="shared" si="16"/>
        <v>127.33333333333333</v>
      </c>
    </row>
    <row r="384" spans="1:27" s="13" customFormat="1" x14ac:dyDescent="0.25">
      <c r="A384" s="14" t="s">
        <v>8744</v>
      </c>
      <c r="B384" s="14" t="s">
        <v>116</v>
      </c>
      <c r="C384" s="14">
        <v>490345</v>
      </c>
      <c r="D384" s="15" t="s">
        <v>18267</v>
      </c>
      <c r="E384" s="15" t="s">
        <v>18268</v>
      </c>
      <c r="F384" s="15">
        <v>382</v>
      </c>
      <c r="G384" s="15">
        <v>1646951</v>
      </c>
      <c r="H384" s="15">
        <v>123835274</v>
      </c>
      <c r="I384" s="15">
        <v>264882</v>
      </c>
      <c r="J384" s="15">
        <v>549599</v>
      </c>
      <c r="K384" s="15">
        <v>0</v>
      </c>
      <c r="L384" s="15">
        <v>0</v>
      </c>
      <c r="M384" s="15">
        <v>2976</v>
      </c>
      <c r="N384" s="15">
        <v>324605</v>
      </c>
      <c r="O384" s="15">
        <v>0</v>
      </c>
      <c r="P384" s="15">
        <v>960</v>
      </c>
      <c r="Q384" s="15">
        <v>0</v>
      </c>
      <c r="R384" s="15">
        <v>0</v>
      </c>
      <c r="S384"/>
      <c r="T384"/>
      <c r="U384" s="11">
        <f t="shared" si="17"/>
        <v>7660</v>
      </c>
      <c r="V384" s="17">
        <f>((G384-G383)*'[1]Z1 values'!C$5*'[1]Z1 values'!$C$10)/'[1]Z1 values'!$C$12</f>
        <v>5.8073181152343747E-3</v>
      </c>
      <c r="W384" s="17">
        <f>((H384-H383)*'[1]Z1 values'!D$5*'[1]Z1 values'!$C$10)/'[1]Z1 values'!$C$12</f>
        <v>2.971847534179688E-2</v>
      </c>
      <c r="X384" s="17">
        <f>((I384-I383)*'[1]Z1 values'!E$5*'[1]Z1 values'!$C$10)/'[1]Z1 values'!$C$12</f>
        <v>0</v>
      </c>
      <c r="Y384" s="17">
        <f>((J384-J383)*'[1]Z1 values'!F$5*'[1]Z1 values'!$C$10)/'[1]Z1 values'!$C$12</f>
        <v>8.2617187499999994E-2</v>
      </c>
      <c r="Z384" s="18">
        <f t="shared" si="15"/>
        <v>0.11814298095703124</v>
      </c>
      <c r="AA384">
        <f t="shared" si="16"/>
        <v>127.66666666666667</v>
      </c>
    </row>
    <row r="385" spans="1:27" s="13" customFormat="1" x14ac:dyDescent="0.25">
      <c r="A385" s="14" t="s">
        <v>8769</v>
      </c>
      <c r="B385" s="14" t="s">
        <v>116</v>
      </c>
      <c r="C385" s="14">
        <v>491625</v>
      </c>
      <c r="D385" s="15" t="s">
        <v>18267</v>
      </c>
      <c r="E385" s="15" t="s">
        <v>18268</v>
      </c>
      <c r="F385" s="15">
        <v>383</v>
      </c>
      <c r="G385" s="15">
        <v>1649928</v>
      </c>
      <c r="H385" s="15">
        <v>124159881</v>
      </c>
      <c r="I385" s="15">
        <v>264882</v>
      </c>
      <c r="J385" s="15">
        <v>550559</v>
      </c>
      <c r="K385" s="15">
        <v>0</v>
      </c>
      <c r="L385" s="15">
        <v>0</v>
      </c>
      <c r="M385" s="15">
        <v>2975</v>
      </c>
      <c r="N385" s="15">
        <v>324607</v>
      </c>
      <c r="O385" s="15">
        <v>0</v>
      </c>
      <c r="P385" s="15">
        <v>960</v>
      </c>
      <c r="Q385" s="15">
        <v>0</v>
      </c>
      <c r="R385" s="15">
        <v>0</v>
      </c>
      <c r="S385"/>
      <c r="T385"/>
      <c r="U385" s="11">
        <f t="shared" si="17"/>
        <v>7680</v>
      </c>
      <c r="V385" s="17">
        <f>((G385-G384)*'[1]Z1 values'!C$5*'[1]Z1 values'!$C$10)/'[1]Z1 values'!$C$12</f>
        <v>5.8053680419921875E-3</v>
      </c>
      <c r="W385" s="17">
        <f>((H385-H384)*'[1]Z1 values'!D$5*'[1]Z1 values'!$C$10)/'[1]Z1 values'!$C$12</f>
        <v>2.9718658447265629E-2</v>
      </c>
      <c r="X385" s="17">
        <f>((I385-I384)*'[1]Z1 values'!E$5*'[1]Z1 values'!$C$10)/'[1]Z1 values'!$C$12</f>
        <v>0</v>
      </c>
      <c r="Y385" s="17">
        <f>((J385-J384)*'[1]Z1 values'!F$5*'[1]Z1 values'!$C$10)/'[1]Z1 values'!$C$12</f>
        <v>8.2617187499999994E-2</v>
      </c>
      <c r="Z385" s="18">
        <f t="shared" si="15"/>
        <v>0.11814121398925781</v>
      </c>
      <c r="AA385">
        <f t="shared" si="16"/>
        <v>128</v>
      </c>
    </row>
    <row r="386" spans="1:27" s="13" customFormat="1" x14ac:dyDescent="0.25">
      <c r="A386" s="14" t="s">
        <v>8798</v>
      </c>
      <c r="B386" s="14" t="s">
        <v>116</v>
      </c>
      <c r="C386" s="14">
        <v>492905</v>
      </c>
      <c r="D386" s="15" t="s">
        <v>18267</v>
      </c>
      <c r="E386" s="15" t="s">
        <v>18268</v>
      </c>
      <c r="F386" s="15">
        <v>384</v>
      </c>
      <c r="G386" s="15">
        <v>1652889</v>
      </c>
      <c r="H386" s="15">
        <v>124484504</v>
      </c>
      <c r="I386" s="15">
        <v>264882</v>
      </c>
      <c r="J386" s="15">
        <v>551519</v>
      </c>
      <c r="K386" s="15">
        <v>0</v>
      </c>
      <c r="L386" s="15">
        <v>0</v>
      </c>
      <c r="M386" s="15">
        <v>2959</v>
      </c>
      <c r="N386" s="15">
        <v>324623</v>
      </c>
      <c r="O386" s="15">
        <v>0</v>
      </c>
      <c r="P386" s="15">
        <v>960</v>
      </c>
      <c r="Q386" s="15">
        <v>0</v>
      </c>
      <c r="R386" s="15">
        <v>0</v>
      </c>
      <c r="S386"/>
      <c r="T386"/>
      <c r="U386" s="11">
        <f t="shared" si="17"/>
        <v>7700</v>
      </c>
      <c r="V386" s="17">
        <f>((G386-G385)*'[1]Z1 values'!C$5*'[1]Z1 values'!$C$10)/'[1]Z1 values'!$C$12</f>
        <v>5.7741668701171874E-3</v>
      </c>
      <c r="W386" s="17">
        <f>((H386-H385)*'[1]Z1 values'!D$5*'[1]Z1 values'!$C$10)/'[1]Z1 values'!$C$12</f>
        <v>2.9720123291015626E-2</v>
      </c>
      <c r="X386" s="17">
        <f>((I386-I385)*'[1]Z1 values'!E$5*'[1]Z1 values'!$C$10)/'[1]Z1 values'!$C$12</f>
        <v>0</v>
      </c>
      <c r="Y386" s="17">
        <f>((J386-J385)*'[1]Z1 values'!F$5*'[1]Z1 values'!$C$10)/'[1]Z1 values'!$C$12</f>
        <v>8.2617187499999994E-2</v>
      </c>
      <c r="Z386" s="18">
        <f t="shared" si="15"/>
        <v>0.11811147766113281</v>
      </c>
      <c r="AA386">
        <f t="shared" si="16"/>
        <v>128.33333333333334</v>
      </c>
    </row>
    <row r="387" spans="1:27" s="13" customFormat="1" x14ac:dyDescent="0.25">
      <c r="A387" s="14" t="s">
        <v>8826</v>
      </c>
      <c r="B387" s="14" t="s">
        <v>116</v>
      </c>
      <c r="C387" s="14">
        <v>494185</v>
      </c>
      <c r="D387" s="15" t="s">
        <v>18267</v>
      </c>
      <c r="E387" s="15" t="s">
        <v>18268</v>
      </c>
      <c r="F387" s="15">
        <v>385</v>
      </c>
      <c r="G387" s="15">
        <v>1660562</v>
      </c>
      <c r="H387" s="15">
        <v>124804457</v>
      </c>
      <c r="I387" s="15">
        <v>267595</v>
      </c>
      <c r="J387" s="15">
        <v>554090</v>
      </c>
      <c r="K387" s="15">
        <v>0</v>
      </c>
      <c r="L387" s="15">
        <v>0</v>
      </c>
      <c r="M387" s="15">
        <v>7671</v>
      </c>
      <c r="N387" s="15">
        <v>319953</v>
      </c>
      <c r="O387" s="15">
        <v>2713</v>
      </c>
      <c r="P387" s="15">
        <v>2571</v>
      </c>
      <c r="Q387" s="15">
        <v>0</v>
      </c>
      <c r="R387" s="15">
        <v>0</v>
      </c>
      <c r="S387"/>
      <c r="T387"/>
      <c r="U387" s="11">
        <f t="shared" si="17"/>
        <v>7720</v>
      </c>
      <c r="V387" s="17">
        <f>((G387-G386)*'[1]Z1 values'!C$5*'[1]Z1 values'!$C$10)/'[1]Z1 values'!$C$12</f>
        <v>1.4962911987304687E-2</v>
      </c>
      <c r="W387" s="17">
        <f>((H387-H386)*'[1]Z1 values'!D$5*'[1]Z1 values'!$C$10)/'[1]Z1 values'!$C$12</f>
        <v>2.9292572021484376E-2</v>
      </c>
      <c r="X387" s="17">
        <f>((I387-I386)*'[1]Z1 values'!E$5*'[1]Z1 values'!$C$10)/'[1]Z1 values'!$C$12</f>
        <v>0.2160928344726562</v>
      </c>
      <c r="Y387" s="17">
        <f>((J387-J386)*'[1]Z1 values'!F$5*'[1]Z1 values'!$C$10)/'[1]Z1 values'!$C$12</f>
        <v>0.22125915527343754</v>
      </c>
      <c r="Z387" s="18">
        <f t="shared" ref="Z387:Z450" si="18">SUM(V387:Y387)</f>
        <v>0.48160747375488278</v>
      </c>
      <c r="AA387">
        <f t="shared" ref="AA387:AA450" si="19">U387/60</f>
        <v>128.66666666666666</v>
      </c>
    </row>
    <row r="388" spans="1:27" s="13" customFormat="1" x14ac:dyDescent="0.25">
      <c r="A388" s="14" t="s">
        <v>8849</v>
      </c>
      <c r="B388" s="14" t="s">
        <v>116</v>
      </c>
      <c r="C388" s="14">
        <v>495465</v>
      </c>
      <c r="D388" s="15" t="s">
        <v>18267</v>
      </c>
      <c r="E388" s="15" t="s">
        <v>18268</v>
      </c>
      <c r="F388" s="15">
        <v>386</v>
      </c>
      <c r="G388" s="15">
        <v>1663568</v>
      </c>
      <c r="H388" s="15">
        <v>125129035</v>
      </c>
      <c r="I388" s="15">
        <v>267595</v>
      </c>
      <c r="J388" s="15">
        <v>555050</v>
      </c>
      <c r="K388" s="15">
        <v>0</v>
      </c>
      <c r="L388" s="15">
        <v>0</v>
      </c>
      <c r="M388" s="15">
        <v>3004</v>
      </c>
      <c r="N388" s="15">
        <v>324578</v>
      </c>
      <c r="O388" s="15">
        <v>0</v>
      </c>
      <c r="P388" s="15">
        <v>960</v>
      </c>
      <c r="Q388" s="15">
        <v>0</v>
      </c>
      <c r="R388" s="15">
        <v>0</v>
      </c>
      <c r="S388"/>
      <c r="T388"/>
      <c r="U388" s="11">
        <f t="shared" ref="U388:U451" si="20">U387+20</f>
        <v>7740</v>
      </c>
      <c r="V388" s="17">
        <f>((G388-G387)*'[1]Z1 values'!C$5*'[1]Z1 values'!$C$10)/'[1]Z1 values'!$C$12</f>
        <v>5.8619201660156254E-3</v>
      </c>
      <c r="W388" s="17">
        <f>((H388-H387)*'[1]Z1 values'!D$5*'[1]Z1 values'!$C$10)/'[1]Z1 values'!$C$12</f>
        <v>2.9716003417968751E-2</v>
      </c>
      <c r="X388" s="17">
        <f>((I388-I387)*'[1]Z1 values'!E$5*'[1]Z1 values'!$C$10)/'[1]Z1 values'!$C$12</f>
        <v>0</v>
      </c>
      <c r="Y388" s="17">
        <f>((J388-J387)*'[1]Z1 values'!F$5*'[1]Z1 values'!$C$10)/'[1]Z1 values'!$C$12</f>
        <v>8.2617187499999994E-2</v>
      </c>
      <c r="Z388" s="18">
        <f t="shared" si="18"/>
        <v>0.11819511108398437</v>
      </c>
      <c r="AA388">
        <f t="shared" si="19"/>
        <v>129</v>
      </c>
    </row>
    <row r="389" spans="1:27" s="13" customFormat="1" x14ac:dyDescent="0.25">
      <c r="A389" s="14" t="s">
        <v>8869</v>
      </c>
      <c r="B389" s="14" t="s">
        <v>116</v>
      </c>
      <c r="C389" s="14">
        <v>496745</v>
      </c>
      <c r="D389" s="15" t="s">
        <v>18267</v>
      </c>
      <c r="E389" s="15" t="s">
        <v>18268</v>
      </c>
      <c r="F389" s="15">
        <v>387</v>
      </c>
      <c r="G389" s="15">
        <v>1666529</v>
      </c>
      <c r="H389" s="15">
        <v>125453658</v>
      </c>
      <c r="I389" s="15">
        <v>267595</v>
      </c>
      <c r="J389" s="15">
        <v>556010</v>
      </c>
      <c r="K389" s="15">
        <v>0</v>
      </c>
      <c r="L389" s="15">
        <v>0</v>
      </c>
      <c r="M389" s="15">
        <v>2959</v>
      </c>
      <c r="N389" s="15">
        <v>324623</v>
      </c>
      <c r="O389" s="15">
        <v>0</v>
      </c>
      <c r="P389" s="15">
        <v>960</v>
      </c>
      <c r="Q389" s="15">
        <v>0</v>
      </c>
      <c r="R389" s="15">
        <v>0</v>
      </c>
      <c r="S389"/>
      <c r="T389"/>
      <c r="U389" s="11">
        <f t="shared" si="20"/>
        <v>7760</v>
      </c>
      <c r="V389" s="17">
        <f>((G389-G388)*'[1]Z1 values'!C$5*'[1]Z1 values'!$C$10)/'[1]Z1 values'!$C$12</f>
        <v>5.7741668701171874E-3</v>
      </c>
      <c r="W389" s="17">
        <f>((H389-H388)*'[1]Z1 values'!D$5*'[1]Z1 values'!$C$10)/'[1]Z1 values'!$C$12</f>
        <v>2.9720123291015626E-2</v>
      </c>
      <c r="X389" s="17">
        <f>((I389-I388)*'[1]Z1 values'!E$5*'[1]Z1 values'!$C$10)/'[1]Z1 values'!$C$12</f>
        <v>0</v>
      </c>
      <c r="Y389" s="17">
        <f>((J389-J388)*'[1]Z1 values'!F$5*'[1]Z1 values'!$C$10)/'[1]Z1 values'!$C$12</f>
        <v>8.2617187499999994E-2</v>
      </c>
      <c r="Z389" s="18">
        <f t="shared" si="18"/>
        <v>0.11811147766113281</v>
      </c>
      <c r="AA389">
        <f t="shared" si="19"/>
        <v>129.33333333333334</v>
      </c>
    </row>
    <row r="390" spans="1:27" s="13" customFormat="1" x14ac:dyDescent="0.25">
      <c r="A390" s="14" t="s">
        <v>8889</v>
      </c>
      <c r="B390" s="14" t="s">
        <v>116</v>
      </c>
      <c r="C390" s="14">
        <v>498025</v>
      </c>
      <c r="D390" s="15" t="s">
        <v>18267</v>
      </c>
      <c r="E390" s="15" t="s">
        <v>18268</v>
      </c>
      <c r="F390" s="15">
        <v>388</v>
      </c>
      <c r="G390" s="15">
        <v>1674843</v>
      </c>
      <c r="H390" s="15">
        <v>125772933</v>
      </c>
      <c r="I390" s="15">
        <v>270609</v>
      </c>
      <c r="J390" s="15">
        <v>559057</v>
      </c>
      <c r="K390" s="15">
        <v>0</v>
      </c>
      <c r="L390" s="15">
        <v>0</v>
      </c>
      <c r="M390" s="15">
        <v>8312</v>
      </c>
      <c r="N390" s="15">
        <v>319275</v>
      </c>
      <c r="O390" s="15">
        <v>3014</v>
      </c>
      <c r="P390" s="15">
        <v>3047</v>
      </c>
      <c r="Q390" s="15">
        <v>0</v>
      </c>
      <c r="R390" s="15">
        <v>0</v>
      </c>
      <c r="S390"/>
      <c r="T390"/>
      <c r="U390" s="11">
        <f t="shared" si="20"/>
        <v>7780</v>
      </c>
      <c r="V390" s="17">
        <f>((G390-G389)*'[1]Z1 values'!C$5*'[1]Z1 values'!$C$10)/'[1]Z1 values'!$C$12</f>
        <v>1.6212908935546878E-2</v>
      </c>
      <c r="W390" s="17">
        <f>((H390-H389)*'[1]Z1 values'!D$5*'[1]Z1 values'!$C$10)/'[1]Z1 values'!$C$12</f>
        <v>2.9230499267578126E-2</v>
      </c>
      <c r="X390" s="17">
        <f>((I390-I389)*'[1]Z1 values'!E$5*'[1]Z1 values'!$C$10)/'[1]Z1 values'!$C$12</f>
        <v>0.24006774902343747</v>
      </c>
      <c r="Y390" s="17">
        <f>((J390-J389)*'[1]Z1 values'!F$5*'[1]Z1 values'!$C$10)/'[1]Z1 values'!$C$12</f>
        <v>0.26222351074218747</v>
      </c>
      <c r="Z390" s="18">
        <f t="shared" si="18"/>
        <v>0.54773466796875003</v>
      </c>
      <c r="AA390">
        <f t="shared" si="19"/>
        <v>129.66666666666666</v>
      </c>
    </row>
    <row r="391" spans="1:27" s="13" customFormat="1" x14ac:dyDescent="0.25">
      <c r="A391" s="14" t="s">
        <v>8909</v>
      </c>
      <c r="B391" s="14" t="s">
        <v>116</v>
      </c>
      <c r="C391" s="14">
        <v>499305</v>
      </c>
      <c r="D391" s="15" t="s">
        <v>18267</v>
      </c>
      <c r="E391" s="15" t="s">
        <v>18268</v>
      </c>
      <c r="F391" s="15">
        <v>389</v>
      </c>
      <c r="G391" s="15">
        <v>1679579</v>
      </c>
      <c r="H391" s="15">
        <v>126095782</v>
      </c>
      <c r="I391" s="15">
        <v>271449</v>
      </c>
      <c r="J391" s="15">
        <v>560899</v>
      </c>
      <c r="K391" s="15">
        <v>0</v>
      </c>
      <c r="L391" s="15">
        <v>0</v>
      </c>
      <c r="M391" s="15">
        <v>4735</v>
      </c>
      <c r="N391" s="15">
        <v>322849</v>
      </c>
      <c r="O391" s="15">
        <v>840</v>
      </c>
      <c r="P391" s="15">
        <v>1842</v>
      </c>
      <c r="Q391" s="15">
        <v>0</v>
      </c>
      <c r="R391" s="15">
        <v>0</v>
      </c>
      <c r="S391"/>
      <c r="T391"/>
      <c r="U391" s="11">
        <f t="shared" si="20"/>
        <v>7800</v>
      </c>
      <c r="V391" s="17">
        <f>((G391-G390)*'[1]Z1 values'!C$5*'[1]Z1 values'!$C$10)/'[1]Z1 values'!$C$12</f>
        <v>9.2355468750000003E-3</v>
      </c>
      <c r="W391" s="17">
        <f>((H391-H390)*'[1]Z1 values'!D$5*'[1]Z1 values'!$C$10)/'[1]Z1 values'!$C$12</f>
        <v>2.9557708740234379E-2</v>
      </c>
      <c r="X391" s="17">
        <f>((I391-I390)*'[1]Z1 values'!E$5*'[1]Z1 values'!$C$10)/'[1]Z1 values'!$C$12</f>
        <v>6.6906738281249989E-2</v>
      </c>
      <c r="Y391" s="17">
        <f>((J391-J390)*'[1]Z1 values'!F$5*'[1]Z1 values'!$C$10)/'[1]Z1 values'!$C$12</f>
        <v>0.15852172851562499</v>
      </c>
      <c r="Z391" s="18">
        <f t="shared" si="18"/>
        <v>0.26422172241210934</v>
      </c>
      <c r="AA391">
        <f t="shared" si="19"/>
        <v>130</v>
      </c>
    </row>
    <row r="392" spans="1:27" s="13" customFormat="1" x14ac:dyDescent="0.25">
      <c r="A392" s="14" t="s">
        <v>8935</v>
      </c>
      <c r="B392" s="14" t="s">
        <v>116</v>
      </c>
      <c r="C392" s="14">
        <v>500585</v>
      </c>
      <c r="D392" s="15" t="s">
        <v>18267</v>
      </c>
      <c r="E392" s="15" t="s">
        <v>18268</v>
      </c>
      <c r="F392" s="15">
        <v>390</v>
      </c>
      <c r="G392" s="15">
        <v>1687032</v>
      </c>
      <c r="H392" s="15">
        <v>126416008</v>
      </c>
      <c r="I392" s="15">
        <v>273743</v>
      </c>
      <c r="J392" s="15">
        <v>563555</v>
      </c>
      <c r="K392" s="15">
        <v>0</v>
      </c>
      <c r="L392" s="15">
        <v>0</v>
      </c>
      <c r="M392" s="15">
        <v>7451</v>
      </c>
      <c r="N392" s="15">
        <v>320226</v>
      </c>
      <c r="O392" s="15">
        <v>2294</v>
      </c>
      <c r="P392" s="15">
        <v>2656</v>
      </c>
      <c r="Q392" s="15">
        <v>0</v>
      </c>
      <c r="R392" s="15">
        <v>0</v>
      </c>
      <c r="S392"/>
      <c r="T392"/>
      <c r="U392" s="11">
        <f t="shared" si="20"/>
        <v>7820</v>
      </c>
      <c r="V392" s="17">
        <f>((G392-G391)*'[1]Z1 values'!C$5*'[1]Z1 values'!$C$10)/'[1]Z1 values'!$C$12</f>
        <v>1.4533895874023438E-2</v>
      </c>
      <c r="W392" s="17">
        <f>((H392-H391)*'[1]Z1 values'!D$5*'[1]Z1 values'!$C$10)/'[1]Z1 values'!$C$12</f>
        <v>2.9317565917968753E-2</v>
      </c>
      <c r="X392" s="17">
        <f>((I392-I391)*'[1]Z1 values'!E$5*'[1]Z1 values'!$C$10)/'[1]Z1 values'!$C$12</f>
        <v>0.18271911621093748</v>
      </c>
      <c r="Y392" s="17">
        <f>((J392-J391)*'[1]Z1 values'!F$5*'[1]Z1 values'!$C$10)/'[1]Z1 values'!$C$12</f>
        <v>0.22857421875000003</v>
      </c>
      <c r="Z392" s="18">
        <f t="shared" si="18"/>
        <v>0.45514479675292974</v>
      </c>
      <c r="AA392">
        <f t="shared" si="19"/>
        <v>130.33333333333334</v>
      </c>
    </row>
    <row r="393" spans="1:27" s="13" customFormat="1" x14ac:dyDescent="0.25">
      <c r="A393" s="14" t="s">
        <v>8955</v>
      </c>
      <c r="B393" s="14" t="s">
        <v>116</v>
      </c>
      <c r="C393" s="14">
        <v>501865</v>
      </c>
      <c r="D393" s="15" t="s">
        <v>18267</v>
      </c>
      <c r="E393" s="15" t="s">
        <v>18268</v>
      </c>
      <c r="F393" s="15">
        <v>391</v>
      </c>
      <c r="G393" s="15">
        <v>1690156</v>
      </c>
      <c r="H393" s="15">
        <v>126740563</v>
      </c>
      <c r="I393" s="15">
        <v>273743</v>
      </c>
      <c r="J393" s="15">
        <v>564515</v>
      </c>
      <c r="K393" s="15">
        <v>0</v>
      </c>
      <c r="L393" s="15">
        <v>0</v>
      </c>
      <c r="M393" s="15">
        <v>3123</v>
      </c>
      <c r="N393" s="15">
        <v>324555</v>
      </c>
      <c r="O393" s="15">
        <v>0</v>
      </c>
      <c r="P393" s="15">
        <v>960</v>
      </c>
      <c r="Q393" s="15">
        <v>0</v>
      </c>
      <c r="R393" s="15">
        <v>0</v>
      </c>
      <c r="S393"/>
      <c r="T393"/>
      <c r="U393" s="11">
        <f t="shared" si="20"/>
        <v>7840</v>
      </c>
      <c r="V393" s="17">
        <f>((G393-G392)*'[1]Z1 values'!C$5*'[1]Z1 values'!$C$10)/'[1]Z1 values'!$C$12</f>
        <v>6.0920288085937503E-3</v>
      </c>
      <c r="W393" s="17">
        <f>((H393-H392)*'[1]Z1 values'!D$5*'[1]Z1 values'!$C$10)/'[1]Z1 values'!$C$12</f>
        <v>2.9713897705078131E-2</v>
      </c>
      <c r="X393" s="17">
        <f>((I393-I392)*'[1]Z1 values'!E$5*'[1]Z1 values'!$C$10)/'[1]Z1 values'!$C$12</f>
        <v>0</v>
      </c>
      <c r="Y393" s="17">
        <f>((J393-J392)*'[1]Z1 values'!F$5*'[1]Z1 values'!$C$10)/'[1]Z1 values'!$C$12</f>
        <v>8.2617187499999994E-2</v>
      </c>
      <c r="Z393" s="18">
        <f t="shared" si="18"/>
        <v>0.11842311401367188</v>
      </c>
      <c r="AA393">
        <f t="shared" si="19"/>
        <v>130.66666666666666</v>
      </c>
    </row>
    <row r="394" spans="1:27" s="13" customFormat="1" x14ac:dyDescent="0.25">
      <c r="A394" s="14" t="s">
        <v>8975</v>
      </c>
      <c r="B394" s="14" t="s">
        <v>116</v>
      </c>
      <c r="C394" s="14">
        <v>503145</v>
      </c>
      <c r="D394" s="15" t="s">
        <v>18267</v>
      </c>
      <c r="E394" s="15" t="s">
        <v>18268</v>
      </c>
      <c r="F394" s="15">
        <v>392</v>
      </c>
      <c r="G394" s="15">
        <v>1693251</v>
      </c>
      <c r="H394" s="15">
        <v>127065148</v>
      </c>
      <c r="I394" s="15">
        <v>273743</v>
      </c>
      <c r="J394" s="15">
        <v>565475</v>
      </c>
      <c r="K394" s="15">
        <v>0</v>
      </c>
      <c r="L394" s="15">
        <v>0</v>
      </c>
      <c r="M394" s="15">
        <v>3094</v>
      </c>
      <c r="N394" s="15">
        <v>324585</v>
      </c>
      <c r="O394" s="15">
        <v>0</v>
      </c>
      <c r="P394" s="15">
        <v>960</v>
      </c>
      <c r="Q394" s="15">
        <v>0</v>
      </c>
      <c r="R394" s="15">
        <v>0</v>
      </c>
      <c r="S394"/>
      <c r="T394"/>
      <c r="U394" s="11">
        <f t="shared" si="20"/>
        <v>7860</v>
      </c>
      <c r="V394" s="17">
        <f>((G394-G393)*'[1]Z1 values'!C$5*'[1]Z1 values'!$C$10)/'[1]Z1 values'!$C$12</f>
        <v>6.0354766845703125E-3</v>
      </c>
      <c r="W394" s="17">
        <f>((H394-H393)*'[1]Z1 values'!D$5*'[1]Z1 values'!$C$10)/'[1]Z1 values'!$C$12</f>
        <v>2.9716644287109371E-2</v>
      </c>
      <c r="X394" s="17">
        <f>((I394-I393)*'[1]Z1 values'!E$5*'[1]Z1 values'!$C$10)/'[1]Z1 values'!$C$12</f>
        <v>0</v>
      </c>
      <c r="Y394" s="17">
        <f>((J394-J393)*'[1]Z1 values'!F$5*'[1]Z1 values'!$C$10)/'[1]Z1 values'!$C$12</f>
        <v>8.2617187499999994E-2</v>
      </c>
      <c r="Z394" s="18">
        <f t="shared" si="18"/>
        <v>0.11836930847167967</v>
      </c>
      <c r="AA394">
        <f t="shared" si="19"/>
        <v>131</v>
      </c>
    </row>
    <row r="395" spans="1:27" s="13" customFormat="1" x14ac:dyDescent="0.25">
      <c r="A395" s="14" t="s">
        <v>8995</v>
      </c>
      <c r="B395" s="14" t="s">
        <v>116</v>
      </c>
      <c r="C395" s="14">
        <v>504425</v>
      </c>
      <c r="D395" s="15" t="s">
        <v>18267</v>
      </c>
      <c r="E395" s="15" t="s">
        <v>18268</v>
      </c>
      <c r="F395" s="15">
        <v>393</v>
      </c>
      <c r="G395" s="15">
        <v>1696330</v>
      </c>
      <c r="H395" s="15">
        <v>127389749</v>
      </c>
      <c r="I395" s="15">
        <v>273743</v>
      </c>
      <c r="J395" s="15">
        <v>566624</v>
      </c>
      <c r="K395" s="15">
        <v>0</v>
      </c>
      <c r="L395" s="15">
        <v>0</v>
      </c>
      <c r="M395" s="15">
        <v>3078</v>
      </c>
      <c r="N395" s="15">
        <v>324601</v>
      </c>
      <c r="O395" s="15">
        <v>0</v>
      </c>
      <c r="P395" s="15">
        <v>1149</v>
      </c>
      <c r="Q395" s="15">
        <v>0</v>
      </c>
      <c r="R395" s="15">
        <v>0</v>
      </c>
      <c r="S395"/>
      <c r="T395"/>
      <c r="U395" s="11">
        <f t="shared" si="20"/>
        <v>7880</v>
      </c>
      <c r="V395" s="17">
        <f>((G395-G394)*'[1]Z1 values'!C$5*'[1]Z1 values'!$C$10)/'[1]Z1 values'!$C$12</f>
        <v>6.0042755126953123E-3</v>
      </c>
      <c r="W395" s="17">
        <f>((H395-H394)*'[1]Z1 values'!D$5*'[1]Z1 values'!$C$10)/'[1]Z1 values'!$C$12</f>
        <v>2.9718109130859378E-2</v>
      </c>
      <c r="X395" s="17">
        <f>((I395-I394)*'[1]Z1 values'!E$5*'[1]Z1 values'!$C$10)/'[1]Z1 values'!$C$12</f>
        <v>0</v>
      </c>
      <c r="Y395" s="17">
        <f>((J395-J394)*'[1]Z1 values'!F$5*'[1]Z1 values'!$C$10)/'[1]Z1 values'!$C$12</f>
        <v>9.8882446289062509E-2</v>
      </c>
      <c r="Z395" s="18">
        <f t="shared" si="18"/>
        <v>0.13460483093261721</v>
      </c>
      <c r="AA395">
        <f t="shared" si="19"/>
        <v>131.33333333333334</v>
      </c>
    </row>
    <row r="396" spans="1:27" s="13" customFormat="1" x14ac:dyDescent="0.25">
      <c r="A396" s="14" t="s">
        <v>9015</v>
      </c>
      <c r="B396" s="14" t="s">
        <v>116</v>
      </c>
      <c r="C396" s="14">
        <v>505705</v>
      </c>
      <c r="D396" s="15" t="s">
        <v>18267</v>
      </c>
      <c r="E396" s="15" t="s">
        <v>18268</v>
      </c>
      <c r="F396" s="15">
        <v>394</v>
      </c>
      <c r="G396" s="15">
        <v>1699433</v>
      </c>
      <c r="H396" s="15">
        <v>127714326</v>
      </c>
      <c r="I396" s="15">
        <v>273743</v>
      </c>
      <c r="J396" s="15">
        <v>567584</v>
      </c>
      <c r="K396" s="15">
        <v>0</v>
      </c>
      <c r="L396" s="15">
        <v>0</v>
      </c>
      <c r="M396" s="15">
        <v>3102</v>
      </c>
      <c r="N396" s="15">
        <v>324577</v>
      </c>
      <c r="O396" s="15">
        <v>0</v>
      </c>
      <c r="P396" s="15">
        <v>960</v>
      </c>
      <c r="Q396" s="15">
        <v>0</v>
      </c>
      <c r="R396" s="15">
        <v>0</v>
      </c>
      <c r="S396"/>
      <c r="T396"/>
      <c r="U396" s="11">
        <f t="shared" si="20"/>
        <v>7900</v>
      </c>
      <c r="V396" s="17">
        <f>((G396-G395)*'[1]Z1 values'!C$5*'[1]Z1 values'!$C$10)/'[1]Z1 values'!$C$12</f>
        <v>6.0510772705078125E-3</v>
      </c>
      <c r="W396" s="17">
        <f>((H396-H395)*'[1]Z1 values'!D$5*'[1]Z1 values'!$C$10)/'[1]Z1 values'!$C$12</f>
        <v>2.9715911865234375E-2</v>
      </c>
      <c r="X396" s="17">
        <f>((I396-I395)*'[1]Z1 values'!E$5*'[1]Z1 values'!$C$10)/'[1]Z1 values'!$C$12</f>
        <v>0</v>
      </c>
      <c r="Y396" s="17">
        <f>((J396-J395)*'[1]Z1 values'!F$5*'[1]Z1 values'!$C$10)/'[1]Z1 values'!$C$12</f>
        <v>8.2617187499999994E-2</v>
      </c>
      <c r="Z396" s="18">
        <f t="shared" si="18"/>
        <v>0.11838417663574219</v>
      </c>
      <c r="AA396">
        <f t="shared" si="19"/>
        <v>131.66666666666666</v>
      </c>
    </row>
    <row r="397" spans="1:27" s="13" customFormat="1" x14ac:dyDescent="0.25">
      <c r="A397" s="14" t="s">
        <v>9035</v>
      </c>
      <c r="B397" s="14" t="s">
        <v>116</v>
      </c>
      <c r="C397" s="14">
        <v>506985</v>
      </c>
      <c r="D397" s="15" t="s">
        <v>18267</v>
      </c>
      <c r="E397" s="15" t="s">
        <v>18268</v>
      </c>
      <c r="F397" s="15">
        <v>395</v>
      </c>
      <c r="G397" s="15">
        <v>1702528</v>
      </c>
      <c r="H397" s="15">
        <v>128038911</v>
      </c>
      <c r="I397" s="15">
        <v>273743</v>
      </c>
      <c r="J397" s="15">
        <v>568544</v>
      </c>
      <c r="K397" s="15">
        <v>0</v>
      </c>
      <c r="L397" s="15">
        <v>0</v>
      </c>
      <c r="M397" s="15">
        <v>3094</v>
      </c>
      <c r="N397" s="15">
        <v>324585</v>
      </c>
      <c r="O397" s="15">
        <v>0</v>
      </c>
      <c r="P397" s="15">
        <v>960</v>
      </c>
      <c r="Q397" s="15">
        <v>0</v>
      </c>
      <c r="R397" s="15">
        <v>0</v>
      </c>
      <c r="S397"/>
      <c r="T397"/>
      <c r="U397" s="11">
        <f t="shared" si="20"/>
        <v>7920</v>
      </c>
      <c r="V397" s="17">
        <f>((G397-G396)*'[1]Z1 values'!C$5*'[1]Z1 values'!$C$10)/'[1]Z1 values'!$C$12</f>
        <v>6.0354766845703125E-3</v>
      </c>
      <c r="W397" s="17">
        <f>((H397-H396)*'[1]Z1 values'!D$5*'[1]Z1 values'!$C$10)/'[1]Z1 values'!$C$12</f>
        <v>2.9716644287109371E-2</v>
      </c>
      <c r="X397" s="17">
        <f>((I397-I396)*'[1]Z1 values'!E$5*'[1]Z1 values'!$C$10)/'[1]Z1 values'!$C$12</f>
        <v>0</v>
      </c>
      <c r="Y397" s="17">
        <f>((J397-J396)*'[1]Z1 values'!F$5*'[1]Z1 values'!$C$10)/'[1]Z1 values'!$C$12</f>
        <v>8.2617187499999994E-2</v>
      </c>
      <c r="Z397" s="18">
        <f t="shared" si="18"/>
        <v>0.11836930847167967</v>
      </c>
      <c r="AA397">
        <f t="shared" si="19"/>
        <v>132</v>
      </c>
    </row>
    <row r="398" spans="1:27" s="13" customFormat="1" x14ac:dyDescent="0.25">
      <c r="A398" s="14" t="s">
        <v>9059</v>
      </c>
      <c r="B398" s="14" t="s">
        <v>116</v>
      </c>
      <c r="C398" s="14">
        <v>508265</v>
      </c>
      <c r="D398" s="15" t="s">
        <v>18267</v>
      </c>
      <c r="E398" s="15" t="s">
        <v>18268</v>
      </c>
      <c r="F398" s="15">
        <v>396</v>
      </c>
      <c r="G398" s="15">
        <v>1705765</v>
      </c>
      <c r="H398" s="15">
        <v>128363354</v>
      </c>
      <c r="I398" s="15">
        <v>273743</v>
      </c>
      <c r="J398" s="15">
        <v>569649</v>
      </c>
      <c r="K398" s="15">
        <v>0</v>
      </c>
      <c r="L398" s="15">
        <v>0</v>
      </c>
      <c r="M398" s="15">
        <v>3236</v>
      </c>
      <c r="N398" s="15">
        <v>324443</v>
      </c>
      <c r="O398" s="15">
        <v>0</v>
      </c>
      <c r="P398" s="15">
        <v>1105</v>
      </c>
      <c r="Q398" s="15">
        <v>0</v>
      </c>
      <c r="R398" s="15">
        <v>0</v>
      </c>
      <c r="S398"/>
      <c r="T398"/>
      <c r="U398" s="11">
        <f t="shared" si="20"/>
        <v>7940</v>
      </c>
      <c r="V398" s="17">
        <f>((G398-G397)*'[1]Z1 values'!C$5*'[1]Z1 values'!$C$10)/'[1]Z1 values'!$C$12</f>
        <v>6.3123870849609385E-3</v>
      </c>
      <c r="W398" s="17">
        <f>((H398-H397)*'[1]Z1 values'!D$5*'[1]Z1 values'!$C$10)/'[1]Z1 values'!$C$12</f>
        <v>2.9703643798828127E-2</v>
      </c>
      <c r="X398" s="17">
        <f>((I398-I397)*'[1]Z1 values'!E$5*'[1]Z1 values'!$C$10)/'[1]Z1 values'!$C$12</f>
        <v>0</v>
      </c>
      <c r="Y398" s="17">
        <f>((J398-J397)*'[1]Z1 values'!F$5*'[1]Z1 values'!$C$10)/'[1]Z1 values'!$C$12</f>
        <v>9.5095825195312497E-2</v>
      </c>
      <c r="Z398" s="18">
        <f t="shared" si="18"/>
        <v>0.13111185607910156</v>
      </c>
      <c r="AA398">
        <f t="shared" si="19"/>
        <v>132.33333333333334</v>
      </c>
    </row>
    <row r="399" spans="1:27" s="13" customFormat="1" x14ac:dyDescent="0.25">
      <c r="A399" s="14" t="s">
        <v>9085</v>
      </c>
      <c r="B399" s="14" t="s">
        <v>116</v>
      </c>
      <c r="C399" s="14">
        <v>509545</v>
      </c>
      <c r="D399" s="15" t="s">
        <v>18267</v>
      </c>
      <c r="E399" s="15" t="s">
        <v>18268</v>
      </c>
      <c r="F399" s="15">
        <v>397</v>
      </c>
      <c r="G399" s="15">
        <v>1711355</v>
      </c>
      <c r="H399" s="15">
        <v>128685439</v>
      </c>
      <c r="I399" s="15">
        <v>274756</v>
      </c>
      <c r="J399" s="15">
        <v>571592</v>
      </c>
      <c r="K399" s="15">
        <v>0</v>
      </c>
      <c r="L399" s="15">
        <v>0</v>
      </c>
      <c r="M399" s="15">
        <v>5589</v>
      </c>
      <c r="N399" s="15">
        <v>322085</v>
      </c>
      <c r="O399" s="15">
        <v>1013</v>
      </c>
      <c r="P399" s="15">
        <v>1943</v>
      </c>
      <c r="Q399" s="15">
        <v>0</v>
      </c>
      <c r="R399" s="15">
        <v>0</v>
      </c>
      <c r="S399"/>
      <c r="T399"/>
      <c r="U399" s="11">
        <f t="shared" si="20"/>
        <v>7960</v>
      </c>
      <c r="V399" s="17">
        <f>((G399-G398)*'[1]Z1 values'!C$5*'[1]Z1 values'!$C$10)/'[1]Z1 values'!$C$12</f>
        <v>1.0900909423828126E-2</v>
      </c>
      <c r="W399" s="17">
        <f>((H399-H398)*'[1]Z1 values'!D$5*'[1]Z1 values'!$C$10)/'[1]Z1 values'!$C$12</f>
        <v>2.9487762451171871E-2</v>
      </c>
      <c r="X399" s="17">
        <f>((I399-I398)*'[1]Z1 values'!E$5*'[1]Z1 values'!$C$10)/'[1]Z1 values'!$C$12</f>
        <v>8.0686340332031231E-2</v>
      </c>
      <c r="Y399" s="17">
        <f>((J399-J398)*'[1]Z1 values'!F$5*'[1]Z1 values'!$C$10)/'[1]Z1 values'!$C$12</f>
        <v>0.16721374511718751</v>
      </c>
      <c r="Z399" s="18">
        <f t="shared" si="18"/>
        <v>0.28828875732421877</v>
      </c>
      <c r="AA399">
        <f t="shared" si="19"/>
        <v>132.66666666666666</v>
      </c>
    </row>
    <row r="400" spans="1:27" s="13" customFormat="1" x14ac:dyDescent="0.25">
      <c r="A400" s="14" t="s">
        <v>9112</v>
      </c>
      <c r="B400" s="14" t="s">
        <v>116</v>
      </c>
      <c r="C400" s="14">
        <v>510825</v>
      </c>
      <c r="D400" s="15" t="s">
        <v>18267</v>
      </c>
      <c r="E400" s="15" t="s">
        <v>18268</v>
      </c>
      <c r="F400" s="15">
        <v>398</v>
      </c>
      <c r="G400" s="15">
        <v>1714495</v>
      </c>
      <c r="H400" s="15">
        <v>129009979</v>
      </c>
      <c r="I400" s="15">
        <v>274756</v>
      </c>
      <c r="J400" s="15">
        <v>572741</v>
      </c>
      <c r="K400" s="15">
        <v>0</v>
      </c>
      <c r="L400" s="15">
        <v>0</v>
      </c>
      <c r="M400" s="15">
        <v>3139</v>
      </c>
      <c r="N400" s="15">
        <v>324540</v>
      </c>
      <c r="O400" s="15">
        <v>0</v>
      </c>
      <c r="P400" s="15">
        <v>1149</v>
      </c>
      <c r="Q400" s="15">
        <v>0</v>
      </c>
      <c r="R400" s="15">
        <v>0</v>
      </c>
      <c r="S400"/>
      <c r="T400"/>
      <c r="U400" s="11">
        <f t="shared" si="20"/>
        <v>7980</v>
      </c>
      <c r="V400" s="17">
        <f>((G400-G399)*'[1]Z1 values'!C$5*'[1]Z1 values'!$C$10)/'[1]Z1 values'!$C$12</f>
        <v>6.1232299804687496E-3</v>
      </c>
      <c r="W400" s="17">
        <f>((H400-H399)*'[1]Z1 values'!D$5*'[1]Z1 values'!$C$10)/'[1]Z1 values'!$C$12</f>
        <v>2.9712524414062504E-2</v>
      </c>
      <c r="X400" s="17">
        <f>((I400-I399)*'[1]Z1 values'!E$5*'[1]Z1 values'!$C$10)/'[1]Z1 values'!$C$12</f>
        <v>0</v>
      </c>
      <c r="Y400" s="17">
        <f>((J400-J399)*'[1]Z1 values'!F$5*'[1]Z1 values'!$C$10)/'[1]Z1 values'!$C$12</f>
        <v>9.8882446289062509E-2</v>
      </c>
      <c r="Z400" s="18">
        <f t="shared" si="18"/>
        <v>0.13471820068359375</v>
      </c>
      <c r="AA400">
        <f t="shared" si="19"/>
        <v>133</v>
      </c>
    </row>
    <row r="401" spans="1:27" s="13" customFormat="1" x14ac:dyDescent="0.25">
      <c r="A401" s="14" t="s">
        <v>9132</v>
      </c>
      <c r="B401" s="14" t="s">
        <v>116</v>
      </c>
      <c r="C401" s="14">
        <v>512105</v>
      </c>
      <c r="D401" s="15" t="s">
        <v>18267</v>
      </c>
      <c r="E401" s="15" t="s">
        <v>18268</v>
      </c>
      <c r="F401" s="15">
        <v>399</v>
      </c>
      <c r="G401" s="15">
        <v>1717581</v>
      </c>
      <c r="H401" s="15">
        <v>129334573</v>
      </c>
      <c r="I401" s="15">
        <v>274756</v>
      </c>
      <c r="J401" s="15">
        <v>573701</v>
      </c>
      <c r="K401" s="15">
        <v>0</v>
      </c>
      <c r="L401" s="15">
        <v>0</v>
      </c>
      <c r="M401" s="15">
        <v>3084</v>
      </c>
      <c r="N401" s="15">
        <v>324594</v>
      </c>
      <c r="O401" s="15">
        <v>0</v>
      </c>
      <c r="P401" s="15">
        <v>960</v>
      </c>
      <c r="Q401" s="15">
        <v>0</v>
      </c>
      <c r="R401" s="15">
        <v>0</v>
      </c>
      <c r="S401"/>
      <c r="T401"/>
      <c r="U401" s="11">
        <f t="shared" si="20"/>
        <v>8000</v>
      </c>
      <c r="V401" s="17">
        <f>((G401-G400)*'[1]Z1 values'!C$5*'[1]Z1 values'!$C$10)/'[1]Z1 values'!$C$12</f>
        <v>6.0179260253906252E-3</v>
      </c>
      <c r="W401" s="17">
        <f>((H401-H400)*'[1]Z1 values'!D$5*'[1]Z1 values'!$C$10)/'[1]Z1 values'!$C$12</f>
        <v>2.9717468261718748E-2</v>
      </c>
      <c r="X401" s="17">
        <f>((I401-I400)*'[1]Z1 values'!E$5*'[1]Z1 values'!$C$10)/'[1]Z1 values'!$C$12</f>
        <v>0</v>
      </c>
      <c r="Y401" s="17">
        <f>((J401-J400)*'[1]Z1 values'!F$5*'[1]Z1 values'!$C$10)/'[1]Z1 values'!$C$12</f>
        <v>8.2617187499999994E-2</v>
      </c>
      <c r="Z401" s="18">
        <f t="shared" si="18"/>
        <v>0.11835258178710936</v>
      </c>
      <c r="AA401">
        <f t="shared" si="19"/>
        <v>133.33333333333334</v>
      </c>
    </row>
    <row r="402" spans="1:27" s="13" customFormat="1" x14ac:dyDescent="0.25">
      <c r="A402" s="14" t="s">
        <v>9158</v>
      </c>
      <c r="B402" s="14" t="s">
        <v>116</v>
      </c>
      <c r="C402" s="14">
        <v>513385</v>
      </c>
      <c r="D402" s="15" t="s">
        <v>18267</v>
      </c>
      <c r="E402" s="15" t="s">
        <v>18268</v>
      </c>
      <c r="F402" s="15">
        <v>400</v>
      </c>
      <c r="G402" s="15">
        <v>1721331</v>
      </c>
      <c r="H402" s="15">
        <v>129658502</v>
      </c>
      <c r="I402" s="15">
        <v>274969</v>
      </c>
      <c r="J402" s="15">
        <v>574816</v>
      </c>
      <c r="K402" s="15">
        <v>0</v>
      </c>
      <c r="L402" s="15">
        <v>0</v>
      </c>
      <c r="M402" s="15">
        <v>3749</v>
      </c>
      <c r="N402" s="15">
        <v>323929</v>
      </c>
      <c r="O402" s="15">
        <v>213</v>
      </c>
      <c r="P402" s="15">
        <v>1115</v>
      </c>
      <c r="Q402" s="15">
        <v>0</v>
      </c>
      <c r="R402" s="15">
        <v>0</v>
      </c>
      <c r="S402"/>
      <c r="T402"/>
      <c r="U402" s="11">
        <f t="shared" si="20"/>
        <v>8020</v>
      </c>
      <c r="V402" s="17">
        <f>((G402-G401)*'[1]Z1 values'!C$5*'[1]Z1 values'!$C$10)/'[1]Z1 values'!$C$12</f>
        <v>7.312774658203125E-3</v>
      </c>
      <c r="W402" s="17">
        <f>((H402-H401)*'[1]Z1 values'!D$5*'[1]Z1 values'!$C$10)/'[1]Z1 values'!$C$12</f>
        <v>2.9656585693359373E-2</v>
      </c>
      <c r="X402" s="17">
        <f>((I402-I401)*'[1]Z1 values'!E$5*'[1]Z1 values'!$C$10)/'[1]Z1 values'!$C$12</f>
        <v>1.6965637207031248E-2</v>
      </c>
      <c r="Y402" s="17">
        <f>((J402-J401)*'[1]Z1 values'!F$5*'[1]Z1 values'!$C$10)/'[1]Z1 values'!$C$12</f>
        <v>9.5956420898437506E-2</v>
      </c>
      <c r="Z402" s="18">
        <f t="shared" si="18"/>
        <v>0.14989141845703124</v>
      </c>
      <c r="AA402">
        <f t="shared" si="19"/>
        <v>133.66666666666666</v>
      </c>
    </row>
    <row r="403" spans="1:27" s="13" customFormat="1" x14ac:dyDescent="0.25">
      <c r="A403" s="14" t="s">
        <v>9178</v>
      </c>
      <c r="B403" s="14" t="s">
        <v>116</v>
      </c>
      <c r="C403" s="14">
        <v>514665</v>
      </c>
      <c r="D403" s="15" t="s">
        <v>18267</v>
      </c>
      <c r="E403" s="15" t="s">
        <v>18268</v>
      </c>
      <c r="F403" s="15">
        <v>401</v>
      </c>
      <c r="G403" s="15">
        <v>1726777</v>
      </c>
      <c r="H403" s="15">
        <v>129980652</v>
      </c>
      <c r="I403" s="15">
        <v>276280</v>
      </c>
      <c r="J403" s="15">
        <v>576593</v>
      </c>
      <c r="K403" s="15">
        <v>0</v>
      </c>
      <c r="L403" s="15">
        <v>0</v>
      </c>
      <c r="M403" s="15">
        <v>5444</v>
      </c>
      <c r="N403" s="15">
        <v>322150</v>
      </c>
      <c r="O403" s="15">
        <v>1311</v>
      </c>
      <c r="P403" s="15">
        <v>1777</v>
      </c>
      <c r="Q403" s="15">
        <v>0</v>
      </c>
      <c r="R403" s="15">
        <v>0</v>
      </c>
      <c r="S403"/>
      <c r="T403"/>
      <c r="U403" s="11">
        <f t="shared" si="20"/>
        <v>8040</v>
      </c>
      <c r="V403" s="17">
        <f>((G403-G402)*'[1]Z1 values'!C$5*'[1]Z1 values'!$C$10)/'[1]Z1 values'!$C$12</f>
        <v>1.0620098876953126E-2</v>
      </c>
      <c r="W403" s="17">
        <f>((H403-H402)*'[1]Z1 values'!D$5*'[1]Z1 values'!$C$10)/'[1]Z1 values'!$C$12</f>
        <v>2.9493713378906251E-2</v>
      </c>
      <c r="X403" s="17">
        <f>((I403-I402)*'[1]Z1 values'!E$5*'[1]Z1 values'!$C$10)/'[1]Z1 values'!$C$12</f>
        <v>0.10442230224609375</v>
      </c>
      <c r="Y403" s="17">
        <f>((J403-J402)*'[1]Z1 values'!F$5*'[1]Z1 values'!$C$10)/'[1]Z1 values'!$C$12</f>
        <v>0.15292785644531248</v>
      </c>
      <c r="Z403" s="18">
        <f t="shared" si="18"/>
        <v>0.29746397094726562</v>
      </c>
      <c r="AA403">
        <f t="shared" si="19"/>
        <v>134</v>
      </c>
    </row>
    <row r="404" spans="1:27" s="13" customFormat="1" x14ac:dyDescent="0.25">
      <c r="A404" s="14" t="s">
        <v>9198</v>
      </c>
      <c r="B404" s="14" t="s">
        <v>116</v>
      </c>
      <c r="C404" s="14">
        <v>515945</v>
      </c>
      <c r="D404" s="15" t="s">
        <v>18267</v>
      </c>
      <c r="E404" s="15" t="s">
        <v>18268</v>
      </c>
      <c r="F404" s="15">
        <v>402</v>
      </c>
      <c r="G404" s="15">
        <v>1729771</v>
      </c>
      <c r="H404" s="15">
        <v>130305243</v>
      </c>
      <c r="I404" s="15">
        <v>276280</v>
      </c>
      <c r="J404" s="15">
        <v>577931</v>
      </c>
      <c r="K404" s="15">
        <v>0</v>
      </c>
      <c r="L404" s="15">
        <v>0</v>
      </c>
      <c r="M404" s="15">
        <v>2993</v>
      </c>
      <c r="N404" s="15">
        <v>324591</v>
      </c>
      <c r="O404" s="15">
        <v>0</v>
      </c>
      <c r="P404" s="15">
        <v>1338</v>
      </c>
      <c r="Q404" s="15">
        <v>0</v>
      </c>
      <c r="R404" s="15">
        <v>0</v>
      </c>
      <c r="S404"/>
      <c r="T404"/>
      <c r="U404" s="11">
        <f t="shared" si="20"/>
        <v>8060</v>
      </c>
      <c r="V404" s="17">
        <f>((G404-G403)*'[1]Z1 values'!C$5*'[1]Z1 values'!$C$10)/'[1]Z1 values'!$C$12</f>
        <v>5.8385192871093748E-3</v>
      </c>
      <c r="W404" s="17">
        <f>((H404-H403)*'[1]Z1 values'!D$5*'[1]Z1 values'!$C$10)/'[1]Z1 values'!$C$12</f>
        <v>2.9717193603515622E-2</v>
      </c>
      <c r="X404" s="17">
        <f>((I404-I403)*'[1]Z1 values'!E$5*'[1]Z1 values'!$C$10)/'[1]Z1 values'!$C$12</f>
        <v>0</v>
      </c>
      <c r="Y404" s="17">
        <f>((J404-J403)*'[1]Z1 values'!F$5*'[1]Z1 values'!$C$10)/'[1]Z1 values'!$C$12</f>
        <v>0.11514770507812502</v>
      </c>
      <c r="Z404" s="18">
        <f t="shared" si="18"/>
        <v>0.15070341796875003</v>
      </c>
      <c r="AA404">
        <f t="shared" si="19"/>
        <v>134.33333333333334</v>
      </c>
    </row>
    <row r="405" spans="1:27" s="13" customFormat="1" x14ac:dyDescent="0.25">
      <c r="A405" s="14" t="s">
        <v>9218</v>
      </c>
      <c r="B405" s="14" t="s">
        <v>116</v>
      </c>
      <c r="C405" s="14">
        <v>517225</v>
      </c>
      <c r="D405" s="15" t="s">
        <v>18267</v>
      </c>
      <c r="E405" s="15" t="s">
        <v>18268</v>
      </c>
      <c r="F405" s="15">
        <v>403</v>
      </c>
      <c r="G405" s="15">
        <v>1732759</v>
      </c>
      <c r="H405" s="15">
        <v>130629839</v>
      </c>
      <c r="I405" s="15">
        <v>276280</v>
      </c>
      <c r="J405" s="15">
        <v>579086</v>
      </c>
      <c r="K405" s="15">
        <v>0</v>
      </c>
      <c r="L405" s="15">
        <v>0</v>
      </c>
      <c r="M405" s="15">
        <v>2987</v>
      </c>
      <c r="N405" s="15">
        <v>324596</v>
      </c>
      <c r="O405" s="15">
        <v>0</v>
      </c>
      <c r="P405" s="15">
        <v>1155</v>
      </c>
      <c r="Q405" s="15">
        <v>0</v>
      </c>
      <c r="R405" s="15">
        <v>0</v>
      </c>
      <c r="S405"/>
      <c r="T405"/>
      <c r="U405" s="11">
        <f t="shared" si="20"/>
        <v>8080</v>
      </c>
      <c r="V405" s="17">
        <f>((G405-G404)*'[1]Z1 values'!C$5*'[1]Z1 values'!$C$10)/'[1]Z1 values'!$C$12</f>
        <v>5.82681884765625E-3</v>
      </c>
      <c r="W405" s="17">
        <f>((H405-H404)*'[1]Z1 values'!D$5*'[1]Z1 values'!$C$10)/'[1]Z1 values'!$C$12</f>
        <v>2.9717651367187504E-2</v>
      </c>
      <c r="X405" s="17">
        <f>((I405-I404)*'[1]Z1 values'!E$5*'[1]Z1 values'!$C$10)/'[1]Z1 values'!$C$12</f>
        <v>0</v>
      </c>
      <c r="Y405" s="17">
        <f>((J405-J404)*'[1]Z1 values'!F$5*'[1]Z1 values'!$C$10)/'[1]Z1 values'!$C$12</f>
        <v>9.9398803710937497E-2</v>
      </c>
      <c r="Z405" s="18">
        <f t="shared" si="18"/>
        <v>0.13494327392578126</v>
      </c>
      <c r="AA405">
        <f t="shared" si="19"/>
        <v>134.66666666666666</v>
      </c>
    </row>
    <row r="406" spans="1:27" s="13" customFormat="1" x14ac:dyDescent="0.25">
      <c r="A406" s="14" t="s">
        <v>9240</v>
      </c>
      <c r="B406" s="14" t="s">
        <v>116</v>
      </c>
      <c r="C406" s="14">
        <v>518505</v>
      </c>
      <c r="D406" s="15" t="s">
        <v>18267</v>
      </c>
      <c r="E406" s="15" t="s">
        <v>18268</v>
      </c>
      <c r="F406" s="15">
        <v>404</v>
      </c>
      <c r="G406" s="15">
        <v>1735906</v>
      </c>
      <c r="H406" s="15">
        <v>130954278</v>
      </c>
      <c r="I406" s="15">
        <v>276280</v>
      </c>
      <c r="J406" s="15">
        <v>580184</v>
      </c>
      <c r="K406" s="15">
        <v>0</v>
      </c>
      <c r="L406" s="15">
        <v>0</v>
      </c>
      <c r="M406" s="15">
        <v>3146</v>
      </c>
      <c r="N406" s="15">
        <v>324439</v>
      </c>
      <c r="O406" s="15">
        <v>0</v>
      </c>
      <c r="P406" s="15">
        <v>1098</v>
      </c>
      <c r="Q406" s="15">
        <v>0</v>
      </c>
      <c r="R406" s="15">
        <v>0</v>
      </c>
      <c r="S406"/>
      <c r="T406"/>
      <c r="U406" s="11">
        <f t="shared" si="20"/>
        <v>8100</v>
      </c>
      <c r="V406" s="17">
        <f>((G406-G405)*'[1]Z1 values'!C$5*'[1]Z1 values'!$C$10)/'[1]Z1 values'!$C$12</f>
        <v>6.1368804931640625E-3</v>
      </c>
      <c r="W406" s="17">
        <f>((H406-H405)*'[1]Z1 values'!D$5*'[1]Z1 values'!$C$10)/'[1]Z1 values'!$C$12</f>
        <v>2.9703277587890625E-2</v>
      </c>
      <c r="X406" s="17">
        <f>((I406-I405)*'[1]Z1 values'!E$5*'[1]Z1 values'!$C$10)/'[1]Z1 values'!$C$12</f>
        <v>0</v>
      </c>
      <c r="Y406" s="17">
        <f>((J406-J405)*'[1]Z1 values'!F$5*'[1]Z1 values'!$C$10)/'[1]Z1 values'!$C$12</f>
        <v>9.4493408203125004E-2</v>
      </c>
      <c r="Z406" s="18">
        <f t="shared" si="18"/>
        <v>0.13033356628417969</v>
      </c>
      <c r="AA406">
        <f t="shared" si="19"/>
        <v>135</v>
      </c>
    </row>
    <row r="407" spans="1:27" s="13" customFormat="1" x14ac:dyDescent="0.25">
      <c r="A407" s="14" t="s">
        <v>9264</v>
      </c>
      <c r="B407" s="14" t="s">
        <v>116</v>
      </c>
      <c r="C407" s="14">
        <v>519785</v>
      </c>
      <c r="D407" s="15" t="s">
        <v>18267</v>
      </c>
      <c r="E407" s="15" t="s">
        <v>18268</v>
      </c>
      <c r="F407" s="15">
        <v>405</v>
      </c>
      <c r="G407" s="15">
        <v>1743345</v>
      </c>
      <c r="H407" s="15">
        <v>131274517</v>
      </c>
      <c r="I407" s="15">
        <v>278573</v>
      </c>
      <c r="J407" s="15">
        <v>582855</v>
      </c>
      <c r="K407" s="15">
        <v>0</v>
      </c>
      <c r="L407" s="15">
        <v>0</v>
      </c>
      <c r="M407" s="15">
        <v>7437</v>
      </c>
      <c r="N407" s="15">
        <v>320239</v>
      </c>
      <c r="O407" s="15">
        <v>2293</v>
      </c>
      <c r="P407" s="15">
        <v>2671</v>
      </c>
      <c r="Q407" s="15">
        <v>0</v>
      </c>
      <c r="R407" s="15">
        <v>0</v>
      </c>
      <c r="S407"/>
      <c r="T407"/>
      <c r="U407" s="11">
        <f t="shared" si="20"/>
        <v>8120</v>
      </c>
      <c r="V407" s="17">
        <f>((G407-G406)*'[1]Z1 values'!C$5*'[1]Z1 values'!$C$10)/'[1]Z1 values'!$C$12</f>
        <v>1.4506594848632814E-2</v>
      </c>
      <c r="W407" s="17">
        <f>((H407-H406)*'[1]Z1 values'!D$5*'[1]Z1 values'!$C$10)/'[1]Z1 values'!$C$12</f>
        <v>2.9318756103515625E-2</v>
      </c>
      <c r="X407" s="17">
        <f>((I407-I406)*'[1]Z1 values'!E$5*'[1]Z1 values'!$C$10)/'[1]Z1 values'!$C$12</f>
        <v>0.18263946533203124</v>
      </c>
      <c r="Y407" s="17">
        <f>((J407-J406)*'[1]Z1 values'!F$5*'[1]Z1 values'!$C$10)/'[1]Z1 values'!$C$12</f>
        <v>0.22986511230468754</v>
      </c>
      <c r="Z407" s="18">
        <f t="shared" si="18"/>
        <v>0.45632992858886723</v>
      </c>
      <c r="AA407">
        <f t="shared" si="19"/>
        <v>135.33333333333334</v>
      </c>
    </row>
    <row r="408" spans="1:27" s="13" customFormat="1" x14ac:dyDescent="0.25">
      <c r="A408" s="14" t="s">
        <v>9284</v>
      </c>
      <c r="B408" s="14" t="s">
        <v>116</v>
      </c>
      <c r="C408" s="14">
        <v>521065</v>
      </c>
      <c r="D408" s="15" t="s">
        <v>18267</v>
      </c>
      <c r="E408" s="15" t="s">
        <v>18268</v>
      </c>
      <c r="F408" s="15">
        <v>406</v>
      </c>
      <c r="G408" s="15">
        <v>1746467</v>
      </c>
      <c r="H408" s="15">
        <v>131599074</v>
      </c>
      <c r="I408" s="15">
        <v>278573</v>
      </c>
      <c r="J408" s="15">
        <v>583815</v>
      </c>
      <c r="K408" s="15">
        <v>0</v>
      </c>
      <c r="L408" s="15">
        <v>0</v>
      </c>
      <c r="M408" s="15">
        <v>3121</v>
      </c>
      <c r="N408" s="15">
        <v>324557</v>
      </c>
      <c r="O408" s="15">
        <v>0</v>
      </c>
      <c r="P408" s="15">
        <v>960</v>
      </c>
      <c r="Q408" s="15">
        <v>0</v>
      </c>
      <c r="R408" s="15">
        <v>0</v>
      </c>
      <c r="S408"/>
      <c r="T408"/>
      <c r="U408" s="11">
        <f t="shared" si="20"/>
        <v>8140</v>
      </c>
      <c r="V408" s="17">
        <f>((G408-G407)*'[1]Z1 values'!C$5*'[1]Z1 values'!$C$10)/'[1]Z1 values'!$C$12</f>
        <v>6.0881286621093751E-3</v>
      </c>
      <c r="W408" s="17">
        <f>((H408-H407)*'[1]Z1 values'!D$5*'[1]Z1 values'!$C$10)/'[1]Z1 values'!$C$12</f>
        <v>2.9714080810546876E-2</v>
      </c>
      <c r="X408" s="17">
        <f>((I408-I407)*'[1]Z1 values'!E$5*'[1]Z1 values'!$C$10)/'[1]Z1 values'!$C$12</f>
        <v>0</v>
      </c>
      <c r="Y408" s="17">
        <f>((J408-J407)*'[1]Z1 values'!F$5*'[1]Z1 values'!$C$10)/'[1]Z1 values'!$C$12</f>
        <v>8.2617187499999994E-2</v>
      </c>
      <c r="Z408" s="18">
        <f t="shared" si="18"/>
        <v>0.11841939697265624</v>
      </c>
      <c r="AA408">
        <f t="shared" si="19"/>
        <v>135.66666666666666</v>
      </c>
    </row>
    <row r="409" spans="1:27" s="13" customFormat="1" x14ac:dyDescent="0.25">
      <c r="A409" s="14" t="s">
        <v>9304</v>
      </c>
      <c r="B409" s="14" t="s">
        <v>116</v>
      </c>
      <c r="C409" s="14">
        <v>522345</v>
      </c>
      <c r="D409" s="15" t="s">
        <v>18267</v>
      </c>
      <c r="E409" s="15" t="s">
        <v>18268</v>
      </c>
      <c r="F409" s="15">
        <v>407</v>
      </c>
      <c r="G409" s="15">
        <v>1749561</v>
      </c>
      <c r="H409" s="15">
        <v>131923660</v>
      </c>
      <c r="I409" s="15">
        <v>278573</v>
      </c>
      <c r="J409" s="15">
        <v>584775</v>
      </c>
      <c r="K409" s="15">
        <v>0</v>
      </c>
      <c r="L409" s="15">
        <v>0</v>
      </c>
      <c r="M409" s="15">
        <v>3092</v>
      </c>
      <c r="N409" s="15">
        <v>324586</v>
      </c>
      <c r="O409" s="15">
        <v>0</v>
      </c>
      <c r="P409" s="15">
        <v>960</v>
      </c>
      <c r="Q409" s="15">
        <v>0</v>
      </c>
      <c r="R409" s="15">
        <v>0</v>
      </c>
      <c r="S409"/>
      <c r="T409"/>
      <c r="U409" s="11">
        <f t="shared" si="20"/>
        <v>8160</v>
      </c>
      <c r="V409" s="17">
        <f>((G409-G408)*'[1]Z1 values'!C$5*'[1]Z1 values'!$C$10)/'[1]Z1 values'!$C$12</f>
        <v>6.0335266113281244E-3</v>
      </c>
      <c r="W409" s="17">
        <f>((H409-H408)*'[1]Z1 values'!D$5*'[1]Z1 values'!$C$10)/'[1]Z1 values'!$C$12</f>
        <v>2.9716735839843751E-2</v>
      </c>
      <c r="X409" s="17">
        <f>((I409-I408)*'[1]Z1 values'!E$5*'[1]Z1 values'!$C$10)/'[1]Z1 values'!$C$12</f>
        <v>0</v>
      </c>
      <c r="Y409" s="17">
        <f>((J409-J408)*'[1]Z1 values'!F$5*'[1]Z1 values'!$C$10)/'[1]Z1 values'!$C$12</f>
        <v>8.2617187499999994E-2</v>
      </c>
      <c r="Z409" s="18">
        <f t="shared" si="18"/>
        <v>0.11836744995117188</v>
      </c>
      <c r="AA409">
        <f t="shared" si="19"/>
        <v>136</v>
      </c>
    </row>
    <row r="410" spans="1:27" s="13" customFormat="1" x14ac:dyDescent="0.25">
      <c r="A410" s="14" t="s">
        <v>9326</v>
      </c>
      <c r="B410" s="14" t="s">
        <v>116</v>
      </c>
      <c r="C410" s="14">
        <v>523625</v>
      </c>
      <c r="D410" s="15" t="s">
        <v>18267</v>
      </c>
      <c r="E410" s="15" t="s">
        <v>18268</v>
      </c>
      <c r="F410" s="15">
        <v>408</v>
      </c>
      <c r="G410" s="15">
        <v>1752639</v>
      </c>
      <c r="H410" s="15">
        <v>132248262</v>
      </c>
      <c r="I410" s="15">
        <v>278573</v>
      </c>
      <c r="J410" s="15">
        <v>585924</v>
      </c>
      <c r="K410" s="15">
        <v>0</v>
      </c>
      <c r="L410" s="15">
        <v>0</v>
      </c>
      <c r="M410" s="15">
        <v>3076</v>
      </c>
      <c r="N410" s="15">
        <v>324602</v>
      </c>
      <c r="O410" s="15">
        <v>0</v>
      </c>
      <c r="P410" s="15">
        <v>1149</v>
      </c>
      <c r="Q410" s="15">
        <v>0</v>
      </c>
      <c r="R410" s="15">
        <v>0</v>
      </c>
      <c r="S410"/>
      <c r="T410"/>
      <c r="U410" s="11">
        <f t="shared" si="20"/>
        <v>8180</v>
      </c>
      <c r="V410" s="17">
        <f>((G410-G409)*'[1]Z1 values'!C$5*'[1]Z1 values'!$C$10)/'[1]Z1 values'!$C$12</f>
        <v>6.0023254394531251E-3</v>
      </c>
      <c r="W410" s="17">
        <f>((H410-H409)*'[1]Z1 values'!D$5*'[1]Z1 values'!$C$10)/'[1]Z1 values'!$C$12</f>
        <v>2.9718200683593748E-2</v>
      </c>
      <c r="X410" s="17">
        <f>((I410-I409)*'[1]Z1 values'!E$5*'[1]Z1 values'!$C$10)/'[1]Z1 values'!$C$12</f>
        <v>0</v>
      </c>
      <c r="Y410" s="17">
        <f>((J410-J409)*'[1]Z1 values'!F$5*'[1]Z1 values'!$C$10)/'[1]Z1 values'!$C$12</f>
        <v>9.8882446289062509E-2</v>
      </c>
      <c r="Z410" s="18">
        <f t="shared" si="18"/>
        <v>0.13460297241210939</v>
      </c>
      <c r="AA410">
        <f t="shared" si="19"/>
        <v>136.33333333333334</v>
      </c>
    </row>
    <row r="411" spans="1:27" s="13" customFormat="1" x14ac:dyDescent="0.25">
      <c r="A411" s="14" t="s">
        <v>9351</v>
      </c>
      <c r="B411" s="14" t="s">
        <v>116</v>
      </c>
      <c r="C411" s="14">
        <v>524905</v>
      </c>
      <c r="D411" s="15" t="s">
        <v>18267</v>
      </c>
      <c r="E411" s="15" t="s">
        <v>18268</v>
      </c>
      <c r="F411" s="15">
        <v>409</v>
      </c>
      <c r="G411" s="15">
        <v>1755740</v>
      </c>
      <c r="H411" s="15">
        <v>132572841</v>
      </c>
      <c r="I411" s="15">
        <v>278573</v>
      </c>
      <c r="J411" s="15">
        <v>586884</v>
      </c>
      <c r="K411" s="15">
        <v>0</v>
      </c>
      <c r="L411" s="15">
        <v>0</v>
      </c>
      <c r="M411" s="15">
        <v>3099</v>
      </c>
      <c r="N411" s="15">
        <v>324579</v>
      </c>
      <c r="O411" s="15">
        <v>0</v>
      </c>
      <c r="P411" s="15">
        <v>960</v>
      </c>
      <c r="Q411" s="15">
        <v>0</v>
      </c>
      <c r="R411" s="15">
        <v>0</v>
      </c>
      <c r="S411"/>
      <c r="T411"/>
      <c r="U411" s="11">
        <f t="shared" si="20"/>
        <v>8200</v>
      </c>
      <c r="V411" s="17">
        <f>((G411-G410)*'[1]Z1 values'!C$5*'[1]Z1 values'!$C$10)/'[1]Z1 values'!$C$12</f>
        <v>6.0471771240234382E-3</v>
      </c>
      <c r="W411" s="17">
        <f>((H411-H410)*'[1]Z1 values'!D$5*'[1]Z1 values'!$C$10)/'[1]Z1 values'!$C$12</f>
        <v>2.9716094970703121E-2</v>
      </c>
      <c r="X411" s="17">
        <f>((I411-I410)*'[1]Z1 values'!E$5*'[1]Z1 values'!$C$10)/'[1]Z1 values'!$C$12</f>
        <v>0</v>
      </c>
      <c r="Y411" s="17">
        <f>((J411-J410)*'[1]Z1 values'!F$5*'[1]Z1 values'!$C$10)/'[1]Z1 values'!$C$12</f>
        <v>8.2617187499999994E-2</v>
      </c>
      <c r="Z411" s="18">
        <f t="shared" si="18"/>
        <v>0.11838045959472655</v>
      </c>
      <c r="AA411">
        <f t="shared" si="19"/>
        <v>136.66666666666666</v>
      </c>
    </row>
    <row r="412" spans="1:27" s="13" customFormat="1" x14ac:dyDescent="0.25">
      <c r="A412" s="14" t="s">
        <v>9376</v>
      </c>
      <c r="B412" s="14" t="s">
        <v>116</v>
      </c>
      <c r="C412" s="14">
        <v>526185</v>
      </c>
      <c r="D412" s="15" t="s">
        <v>18267</v>
      </c>
      <c r="E412" s="15" t="s">
        <v>18268</v>
      </c>
      <c r="F412" s="15">
        <v>410</v>
      </c>
      <c r="G412" s="15">
        <v>1758834</v>
      </c>
      <c r="H412" s="15">
        <v>132897427</v>
      </c>
      <c r="I412" s="15">
        <v>278573</v>
      </c>
      <c r="J412" s="15">
        <v>587844</v>
      </c>
      <c r="K412" s="15">
        <v>0</v>
      </c>
      <c r="L412" s="15">
        <v>0</v>
      </c>
      <c r="M412" s="15">
        <v>3092</v>
      </c>
      <c r="N412" s="15">
        <v>324586</v>
      </c>
      <c r="O412" s="15">
        <v>0</v>
      </c>
      <c r="P412" s="15">
        <v>960</v>
      </c>
      <c r="Q412" s="15">
        <v>0</v>
      </c>
      <c r="R412" s="15">
        <v>0</v>
      </c>
      <c r="S412"/>
      <c r="T412"/>
      <c r="U412" s="11">
        <f t="shared" si="20"/>
        <v>8220</v>
      </c>
      <c r="V412" s="17">
        <f>((G412-G411)*'[1]Z1 values'!C$5*'[1]Z1 values'!$C$10)/'[1]Z1 values'!$C$12</f>
        <v>6.0335266113281244E-3</v>
      </c>
      <c r="W412" s="17">
        <f>((H412-H411)*'[1]Z1 values'!D$5*'[1]Z1 values'!$C$10)/'[1]Z1 values'!$C$12</f>
        <v>2.9716735839843751E-2</v>
      </c>
      <c r="X412" s="17">
        <f>((I412-I411)*'[1]Z1 values'!E$5*'[1]Z1 values'!$C$10)/'[1]Z1 values'!$C$12</f>
        <v>0</v>
      </c>
      <c r="Y412" s="17">
        <f>((J412-J411)*'[1]Z1 values'!F$5*'[1]Z1 values'!$C$10)/'[1]Z1 values'!$C$12</f>
        <v>8.2617187499999994E-2</v>
      </c>
      <c r="Z412" s="18">
        <f t="shared" si="18"/>
        <v>0.11836744995117188</v>
      </c>
      <c r="AA412">
        <f t="shared" si="19"/>
        <v>137</v>
      </c>
    </row>
    <row r="413" spans="1:27" s="13" customFormat="1" x14ac:dyDescent="0.25">
      <c r="A413" s="14" t="s">
        <v>9396</v>
      </c>
      <c r="B413" s="14" t="s">
        <v>116</v>
      </c>
      <c r="C413" s="14">
        <v>527465</v>
      </c>
      <c r="D413" s="15" t="s">
        <v>18267</v>
      </c>
      <c r="E413" s="15" t="s">
        <v>18268</v>
      </c>
      <c r="F413" s="15">
        <v>411</v>
      </c>
      <c r="G413" s="15">
        <v>1761912</v>
      </c>
      <c r="H413" s="15">
        <v>133222029</v>
      </c>
      <c r="I413" s="15">
        <v>278573</v>
      </c>
      <c r="J413" s="15">
        <v>588804</v>
      </c>
      <c r="K413" s="15">
        <v>0</v>
      </c>
      <c r="L413" s="15">
        <v>0</v>
      </c>
      <c r="M413" s="15">
        <v>3076</v>
      </c>
      <c r="N413" s="15">
        <v>324602</v>
      </c>
      <c r="O413" s="15">
        <v>0</v>
      </c>
      <c r="P413" s="15">
        <v>960</v>
      </c>
      <c r="Q413" s="15">
        <v>0</v>
      </c>
      <c r="R413" s="15">
        <v>0</v>
      </c>
      <c r="S413"/>
      <c r="T413"/>
      <c r="U413" s="11">
        <f t="shared" si="20"/>
        <v>8240</v>
      </c>
      <c r="V413" s="17">
        <f>((G413-G412)*'[1]Z1 values'!C$5*'[1]Z1 values'!$C$10)/'[1]Z1 values'!$C$12</f>
        <v>6.0023254394531251E-3</v>
      </c>
      <c r="W413" s="17">
        <f>((H413-H412)*'[1]Z1 values'!D$5*'[1]Z1 values'!$C$10)/'[1]Z1 values'!$C$12</f>
        <v>2.9718200683593748E-2</v>
      </c>
      <c r="X413" s="17">
        <f>((I413-I412)*'[1]Z1 values'!E$5*'[1]Z1 values'!$C$10)/'[1]Z1 values'!$C$12</f>
        <v>0</v>
      </c>
      <c r="Y413" s="17">
        <f>((J413-J412)*'[1]Z1 values'!F$5*'[1]Z1 values'!$C$10)/'[1]Z1 values'!$C$12</f>
        <v>8.2617187499999994E-2</v>
      </c>
      <c r="Z413" s="18">
        <f t="shared" si="18"/>
        <v>0.11833771362304688</v>
      </c>
      <c r="AA413">
        <f t="shared" si="19"/>
        <v>137.33333333333334</v>
      </c>
    </row>
    <row r="414" spans="1:27" s="13" customFormat="1" x14ac:dyDescent="0.25">
      <c r="A414" s="14" t="s">
        <v>9422</v>
      </c>
      <c r="B414" s="14" t="s">
        <v>116</v>
      </c>
      <c r="C414" s="14">
        <v>528745</v>
      </c>
      <c r="D414" s="15" t="s">
        <v>18267</v>
      </c>
      <c r="E414" s="15" t="s">
        <v>18268</v>
      </c>
      <c r="F414" s="15">
        <v>412</v>
      </c>
      <c r="G414" s="15">
        <v>1768607</v>
      </c>
      <c r="H414" s="15">
        <v>133542982</v>
      </c>
      <c r="I414" s="15">
        <v>280547</v>
      </c>
      <c r="J414" s="15">
        <v>591117</v>
      </c>
      <c r="K414" s="15">
        <v>0</v>
      </c>
      <c r="L414" s="15">
        <v>0</v>
      </c>
      <c r="M414" s="15">
        <v>6693</v>
      </c>
      <c r="N414" s="15">
        <v>320953</v>
      </c>
      <c r="O414" s="15">
        <v>1974</v>
      </c>
      <c r="P414" s="15">
        <v>2313</v>
      </c>
      <c r="Q414" s="15">
        <v>0</v>
      </c>
      <c r="R414" s="15">
        <v>0</v>
      </c>
      <c r="S414"/>
      <c r="T414"/>
      <c r="U414" s="11">
        <f t="shared" si="20"/>
        <v>8260</v>
      </c>
      <c r="V414" s="17">
        <f>((G414-G413)*'[1]Z1 values'!C$5*'[1]Z1 values'!$C$10)/'[1]Z1 values'!$C$12</f>
        <v>1.305574035644531E-2</v>
      </c>
      <c r="W414" s="17">
        <f>((H414-H413)*'[1]Z1 values'!D$5*'[1]Z1 values'!$C$10)/'[1]Z1 values'!$C$12</f>
        <v>2.9384124755859376E-2</v>
      </c>
      <c r="X414" s="17">
        <f>((I414-I413)*'[1]Z1 values'!E$5*'[1]Z1 values'!$C$10)/'[1]Z1 values'!$C$12</f>
        <v>0.15723083496093748</v>
      </c>
      <c r="Y414" s="17">
        <f>((J414-J413)*'[1]Z1 values'!F$5*'[1]Z1 values'!$C$10)/'[1]Z1 values'!$C$12</f>
        <v>0.19905578613281252</v>
      </c>
      <c r="Z414" s="18">
        <f t="shared" si="18"/>
        <v>0.39872648620605466</v>
      </c>
      <c r="AA414">
        <f t="shared" si="19"/>
        <v>137.66666666666666</v>
      </c>
    </row>
    <row r="415" spans="1:27" s="13" customFormat="1" x14ac:dyDescent="0.25">
      <c r="A415" s="14" t="s">
        <v>9442</v>
      </c>
      <c r="B415" s="14" t="s">
        <v>116</v>
      </c>
      <c r="C415" s="14">
        <v>530025</v>
      </c>
      <c r="D415" s="15" t="s">
        <v>18267</v>
      </c>
      <c r="E415" s="15" t="s">
        <v>18268</v>
      </c>
      <c r="F415" s="15">
        <v>413</v>
      </c>
      <c r="G415" s="15">
        <v>1774280</v>
      </c>
      <c r="H415" s="15">
        <v>133864951</v>
      </c>
      <c r="I415" s="15">
        <v>281917</v>
      </c>
      <c r="J415" s="15">
        <v>592987</v>
      </c>
      <c r="K415" s="15">
        <v>0</v>
      </c>
      <c r="L415" s="15">
        <v>0</v>
      </c>
      <c r="M415" s="15">
        <v>5671</v>
      </c>
      <c r="N415" s="15">
        <v>321969</v>
      </c>
      <c r="O415" s="15">
        <v>1370</v>
      </c>
      <c r="P415" s="15">
        <v>1870</v>
      </c>
      <c r="Q415" s="15">
        <v>0</v>
      </c>
      <c r="R415" s="15">
        <v>0</v>
      </c>
      <c r="S415"/>
      <c r="T415"/>
      <c r="U415" s="11">
        <f t="shared" si="20"/>
        <v>8280</v>
      </c>
      <c r="V415" s="17">
        <f>((G415-G414)*'[1]Z1 values'!C$5*'[1]Z1 values'!$C$10)/'[1]Z1 values'!$C$12</f>
        <v>1.1062765502929686E-2</v>
      </c>
      <c r="W415" s="17">
        <f>((H415-H414)*'[1]Z1 values'!D$5*'[1]Z1 values'!$C$10)/'[1]Z1 values'!$C$12</f>
        <v>2.9477142333984373E-2</v>
      </c>
      <c r="X415" s="17">
        <f>((I415-I414)*'[1]Z1 values'!E$5*'[1]Z1 values'!$C$10)/'[1]Z1 values'!$C$12</f>
        <v>0.10912170410156248</v>
      </c>
      <c r="Y415" s="17">
        <f>((J415-J414)*'[1]Z1 values'!F$5*'[1]Z1 values'!$C$10)/'[1]Z1 values'!$C$12</f>
        <v>0.16093139648437499</v>
      </c>
      <c r="Z415" s="18">
        <f t="shared" si="18"/>
        <v>0.31059300842285154</v>
      </c>
      <c r="AA415">
        <f t="shared" si="19"/>
        <v>138</v>
      </c>
    </row>
    <row r="416" spans="1:27" s="13" customFormat="1" x14ac:dyDescent="0.25">
      <c r="A416" s="14" t="s">
        <v>9462</v>
      </c>
      <c r="B416" s="14" t="s">
        <v>116</v>
      </c>
      <c r="C416" s="14">
        <v>531305</v>
      </c>
      <c r="D416" s="15" t="s">
        <v>18267</v>
      </c>
      <c r="E416" s="15" t="s">
        <v>18268</v>
      </c>
      <c r="F416" s="15">
        <v>414</v>
      </c>
      <c r="G416" s="15">
        <v>1777268</v>
      </c>
      <c r="H416" s="15">
        <v>134189546</v>
      </c>
      <c r="I416" s="15">
        <v>281917</v>
      </c>
      <c r="J416" s="15">
        <v>593947</v>
      </c>
      <c r="K416" s="15">
        <v>0</v>
      </c>
      <c r="L416" s="15">
        <v>0</v>
      </c>
      <c r="M416" s="15">
        <v>2986</v>
      </c>
      <c r="N416" s="15">
        <v>324595</v>
      </c>
      <c r="O416" s="15">
        <v>0</v>
      </c>
      <c r="P416" s="15">
        <v>960</v>
      </c>
      <c r="Q416" s="15">
        <v>0</v>
      </c>
      <c r="R416" s="15">
        <v>0</v>
      </c>
      <c r="S416"/>
      <c r="T416"/>
      <c r="U416" s="11">
        <f t="shared" si="20"/>
        <v>8300</v>
      </c>
      <c r="V416" s="17">
        <f>((G416-G415)*'[1]Z1 values'!C$5*'[1]Z1 values'!$C$10)/'[1]Z1 values'!$C$12</f>
        <v>5.82681884765625E-3</v>
      </c>
      <c r="W416" s="17">
        <f>((H416-H415)*'[1]Z1 values'!D$5*'[1]Z1 values'!$C$10)/'[1]Z1 values'!$C$12</f>
        <v>2.9717559814453127E-2</v>
      </c>
      <c r="X416" s="17">
        <f>((I416-I415)*'[1]Z1 values'!E$5*'[1]Z1 values'!$C$10)/'[1]Z1 values'!$C$12</f>
        <v>0</v>
      </c>
      <c r="Y416" s="17">
        <f>((J416-J415)*'[1]Z1 values'!F$5*'[1]Z1 values'!$C$10)/'[1]Z1 values'!$C$12</f>
        <v>8.2617187499999994E-2</v>
      </c>
      <c r="Z416" s="18">
        <f t="shared" si="18"/>
        <v>0.11816156616210938</v>
      </c>
      <c r="AA416">
        <f t="shared" si="19"/>
        <v>138.33333333333334</v>
      </c>
    </row>
    <row r="417" spans="1:27" s="13" customFormat="1" x14ac:dyDescent="0.25">
      <c r="A417" s="14" t="s">
        <v>9482</v>
      </c>
      <c r="B417" s="14" t="s">
        <v>116</v>
      </c>
      <c r="C417" s="14">
        <v>532585</v>
      </c>
      <c r="D417" s="15" t="s">
        <v>18267</v>
      </c>
      <c r="E417" s="15" t="s">
        <v>18268</v>
      </c>
      <c r="F417" s="15">
        <v>415</v>
      </c>
      <c r="G417" s="15">
        <v>1782289</v>
      </c>
      <c r="H417" s="15">
        <v>134512109</v>
      </c>
      <c r="I417" s="15">
        <v>283094</v>
      </c>
      <c r="J417" s="15">
        <v>595444</v>
      </c>
      <c r="K417" s="15">
        <v>0</v>
      </c>
      <c r="L417" s="15">
        <v>0</v>
      </c>
      <c r="M417" s="15">
        <v>5019</v>
      </c>
      <c r="N417" s="15">
        <v>322563</v>
      </c>
      <c r="O417" s="15">
        <v>1177</v>
      </c>
      <c r="P417" s="15">
        <v>1497</v>
      </c>
      <c r="Q417" s="15">
        <v>0</v>
      </c>
      <c r="R417" s="15">
        <v>0</v>
      </c>
      <c r="S417"/>
      <c r="T417"/>
      <c r="U417" s="11">
        <f t="shared" si="20"/>
        <v>8320</v>
      </c>
      <c r="V417" s="17">
        <f>((G417-G416)*'[1]Z1 values'!C$5*'[1]Z1 values'!$C$10)/'[1]Z1 values'!$C$12</f>
        <v>9.7913177490234378E-3</v>
      </c>
      <c r="W417" s="17">
        <f>((H417-H416)*'[1]Z1 values'!D$5*'[1]Z1 values'!$C$10)/'[1]Z1 values'!$C$12</f>
        <v>2.9531524658203124E-2</v>
      </c>
      <c r="X417" s="17">
        <f>((I417-I416)*'[1]Z1 values'!E$5*'[1]Z1 values'!$C$10)/'[1]Z1 values'!$C$12</f>
        <v>9.3749084472656244E-2</v>
      </c>
      <c r="Y417" s="17">
        <f>((J417-J416)*'[1]Z1 values'!F$5*'[1]Z1 values'!$C$10)/'[1]Z1 values'!$C$12</f>
        <v>0.1288311767578125</v>
      </c>
      <c r="Z417" s="18">
        <f t="shared" si="18"/>
        <v>0.26190310363769531</v>
      </c>
      <c r="AA417">
        <f t="shared" si="19"/>
        <v>138.66666666666666</v>
      </c>
    </row>
    <row r="418" spans="1:27" s="13" customFormat="1" x14ac:dyDescent="0.25">
      <c r="A418" s="14" t="s">
        <v>9506</v>
      </c>
      <c r="B418" s="14" t="s">
        <v>116</v>
      </c>
      <c r="C418" s="14">
        <v>533865</v>
      </c>
      <c r="D418" s="15" t="s">
        <v>18267</v>
      </c>
      <c r="E418" s="15" t="s">
        <v>18268</v>
      </c>
      <c r="F418" s="15">
        <v>416</v>
      </c>
      <c r="G418" s="15">
        <v>1785294</v>
      </c>
      <c r="H418" s="15">
        <v>134836687</v>
      </c>
      <c r="I418" s="15">
        <v>283094</v>
      </c>
      <c r="J418" s="15">
        <v>596404</v>
      </c>
      <c r="K418" s="15">
        <v>0</v>
      </c>
      <c r="L418" s="15">
        <v>0</v>
      </c>
      <c r="M418" s="15">
        <v>3004</v>
      </c>
      <c r="N418" s="15">
        <v>324578</v>
      </c>
      <c r="O418" s="15">
        <v>0</v>
      </c>
      <c r="P418" s="15">
        <v>960</v>
      </c>
      <c r="Q418" s="15">
        <v>0</v>
      </c>
      <c r="R418" s="15">
        <v>0</v>
      </c>
      <c r="S418"/>
      <c r="T418"/>
      <c r="U418" s="11">
        <f t="shared" si="20"/>
        <v>8340</v>
      </c>
      <c r="V418" s="17">
        <f>((G418-G417)*'[1]Z1 values'!C$5*'[1]Z1 values'!$C$10)/'[1]Z1 values'!$C$12</f>
        <v>5.8599700927734364E-3</v>
      </c>
      <c r="W418" s="17">
        <f>((H418-H417)*'[1]Z1 values'!D$5*'[1]Z1 values'!$C$10)/'[1]Z1 values'!$C$12</f>
        <v>2.9716003417968751E-2</v>
      </c>
      <c r="X418" s="17">
        <f>((I418-I417)*'[1]Z1 values'!E$5*'[1]Z1 values'!$C$10)/'[1]Z1 values'!$C$12</f>
        <v>0</v>
      </c>
      <c r="Y418" s="17">
        <f>((J418-J417)*'[1]Z1 values'!F$5*'[1]Z1 values'!$C$10)/'[1]Z1 values'!$C$12</f>
        <v>8.2617187499999994E-2</v>
      </c>
      <c r="Z418" s="18">
        <f t="shared" si="18"/>
        <v>0.11819316101074218</v>
      </c>
      <c r="AA418">
        <f t="shared" si="19"/>
        <v>139</v>
      </c>
    </row>
    <row r="419" spans="1:27" s="13" customFormat="1" x14ac:dyDescent="0.25">
      <c r="A419" s="14" t="s">
        <v>9526</v>
      </c>
      <c r="B419" s="14" t="s">
        <v>116</v>
      </c>
      <c r="C419" s="14">
        <v>535145</v>
      </c>
      <c r="D419" s="15" t="s">
        <v>18267</v>
      </c>
      <c r="E419" s="15" t="s">
        <v>18268</v>
      </c>
      <c r="F419" s="15">
        <v>417</v>
      </c>
      <c r="G419" s="15">
        <v>1788255</v>
      </c>
      <c r="H419" s="15">
        <v>135161310</v>
      </c>
      <c r="I419" s="15">
        <v>283094</v>
      </c>
      <c r="J419" s="15">
        <v>597364</v>
      </c>
      <c r="K419" s="15">
        <v>0</v>
      </c>
      <c r="L419" s="15">
        <v>0</v>
      </c>
      <c r="M419" s="15">
        <v>2959</v>
      </c>
      <c r="N419" s="15">
        <v>324623</v>
      </c>
      <c r="O419" s="15">
        <v>0</v>
      </c>
      <c r="P419" s="15">
        <v>960</v>
      </c>
      <c r="Q419" s="15">
        <v>0</v>
      </c>
      <c r="R419" s="15">
        <v>0</v>
      </c>
      <c r="S419"/>
      <c r="T419"/>
      <c r="U419" s="11">
        <f t="shared" si="20"/>
        <v>8360</v>
      </c>
      <c r="V419" s="17">
        <f>((G419-G418)*'[1]Z1 values'!C$5*'[1]Z1 values'!$C$10)/'[1]Z1 values'!$C$12</f>
        <v>5.7741668701171874E-3</v>
      </c>
      <c r="W419" s="17">
        <f>((H419-H418)*'[1]Z1 values'!D$5*'[1]Z1 values'!$C$10)/'[1]Z1 values'!$C$12</f>
        <v>2.9720123291015626E-2</v>
      </c>
      <c r="X419" s="17">
        <f>((I419-I418)*'[1]Z1 values'!E$5*'[1]Z1 values'!$C$10)/'[1]Z1 values'!$C$12</f>
        <v>0</v>
      </c>
      <c r="Y419" s="17">
        <f>((J419-J418)*'[1]Z1 values'!F$5*'[1]Z1 values'!$C$10)/'[1]Z1 values'!$C$12</f>
        <v>8.2617187499999994E-2</v>
      </c>
      <c r="Z419" s="18">
        <f t="shared" si="18"/>
        <v>0.11811147766113281</v>
      </c>
      <c r="AA419">
        <f t="shared" si="19"/>
        <v>139.33333333333334</v>
      </c>
    </row>
    <row r="420" spans="1:27" s="13" customFormat="1" x14ac:dyDescent="0.25">
      <c r="A420" s="14" t="s">
        <v>9546</v>
      </c>
      <c r="B420" s="14" t="s">
        <v>116</v>
      </c>
      <c r="C420" s="14">
        <v>536425</v>
      </c>
      <c r="D420" s="15" t="s">
        <v>18267</v>
      </c>
      <c r="E420" s="15" t="s">
        <v>18268</v>
      </c>
      <c r="F420" s="15">
        <v>418</v>
      </c>
      <c r="G420" s="15">
        <v>1791233</v>
      </c>
      <c r="H420" s="15">
        <v>135485915</v>
      </c>
      <c r="I420" s="15">
        <v>283094</v>
      </c>
      <c r="J420" s="15">
        <v>598324</v>
      </c>
      <c r="K420" s="15">
        <v>0</v>
      </c>
      <c r="L420" s="15">
        <v>0</v>
      </c>
      <c r="M420" s="15">
        <v>2976</v>
      </c>
      <c r="N420" s="15">
        <v>324605</v>
      </c>
      <c r="O420" s="15">
        <v>0</v>
      </c>
      <c r="P420" s="15">
        <v>960</v>
      </c>
      <c r="Q420" s="15">
        <v>0</v>
      </c>
      <c r="R420" s="15">
        <v>0</v>
      </c>
      <c r="S420"/>
      <c r="T420"/>
      <c r="U420" s="11">
        <f t="shared" si="20"/>
        <v>8380</v>
      </c>
      <c r="V420" s="17">
        <f>((G420-G419)*'[1]Z1 values'!C$5*'[1]Z1 values'!$C$10)/'[1]Z1 values'!$C$12</f>
        <v>5.8073181152343747E-3</v>
      </c>
      <c r="W420" s="17">
        <f>((H420-H419)*'[1]Z1 values'!D$5*'[1]Z1 values'!$C$10)/'[1]Z1 values'!$C$12</f>
        <v>2.971847534179688E-2</v>
      </c>
      <c r="X420" s="17">
        <f>((I420-I419)*'[1]Z1 values'!E$5*'[1]Z1 values'!$C$10)/'[1]Z1 values'!$C$12</f>
        <v>0</v>
      </c>
      <c r="Y420" s="17">
        <f>((J420-J419)*'[1]Z1 values'!F$5*'[1]Z1 values'!$C$10)/'[1]Z1 values'!$C$12</f>
        <v>8.2617187499999994E-2</v>
      </c>
      <c r="Z420" s="18">
        <f t="shared" si="18"/>
        <v>0.11814298095703124</v>
      </c>
      <c r="AA420">
        <f t="shared" si="19"/>
        <v>139.66666666666666</v>
      </c>
    </row>
    <row r="421" spans="1:27" s="13" customFormat="1" x14ac:dyDescent="0.25">
      <c r="A421" s="14" t="s">
        <v>9566</v>
      </c>
      <c r="B421" s="14" t="s">
        <v>116</v>
      </c>
      <c r="C421" s="14">
        <v>537705</v>
      </c>
      <c r="D421" s="15" t="s">
        <v>18267</v>
      </c>
      <c r="E421" s="15" t="s">
        <v>18268</v>
      </c>
      <c r="F421" s="15">
        <v>419</v>
      </c>
      <c r="G421" s="15">
        <v>1794212</v>
      </c>
      <c r="H421" s="15">
        <v>135810521</v>
      </c>
      <c r="I421" s="15">
        <v>283094</v>
      </c>
      <c r="J421" s="15">
        <v>599284</v>
      </c>
      <c r="K421" s="15">
        <v>0</v>
      </c>
      <c r="L421" s="15">
        <v>0</v>
      </c>
      <c r="M421" s="15">
        <v>2977</v>
      </c>
      <c r="N421" s="15">
        <v>324606</v>
      </c>
      <c r="O421" s="15">
        <v>0</v>
      </c>
      <c r="P421" s="15">
        <v>960</v>
      </c>
      <c r="Q421" s="15">
        <v>0</v>
      </c>
      <c r="R421" s="15">
        <v>0</v>
      </c>
      <c r="S421"/>
      <c r="T421"/>
      <c r="U421" s="11">
        <f t="shared" si="20"/>
        <v>8400</v>
      </c>
      <c r="V421" s="17">
        <f>((G421-G420)*'[1]Z1 values'!C$5*'[1]Z1 values'!$C$10)/'[1]Z1 values'!$C$12</f>
        <v>5.8092681884765619E-3</v>
      </c>
      <c r="W421" s="17">
        <f>((H421-H420)*'[1]Z1 values'!D$5*'[1]Z1 values'!$C$10)/'[1]Z1 values'!$C$12</f>
        <v>2.971856689453125E-2</v>
      </c>
      <c r="X421" s="17">
        <f>((I421-I420)*'[1]Z1 values'!E$5*'[1]Z1 values'!$C$10)/'[1]Z1 values'!$C$12</f>
        <v>0</v>
      </c>
      <c r="Y421" s="17">
        <f>((J421-J420)*'[1]Z1 values'!F$5*'[1]Z1 values'!$C$10)/'[1]Z1 values'!$C$12</f>
        <v>8.2617187499999994E-2</v>
      </c>
      <c r="Z421" s="18">
        <f t="shared" si="18"/>
        <v>0.1181450225830078</v>
      </c>
      <c r="AA421">
        <f t="shared" si="19"/>
        <v>140</v>
      </c>
    </row>
    <row r="422" spans="1:27" s="13" customFormat="1" x14ac:dyDescent="0.25">
      <c r="A422" s="14" t="s">
        <v>9590</v>
      </c>
      <c r="B422" s="14" t="s">
        <v>116</v>
      </c>
      <c r="C422" s="14">
        <v>538985</v>
      </c>
      <c r="D422" s="15" t="s">
        <v>18267</v>
      </c>
      <c r="E422" s="15" t="s">
        <v>18268</v>
      </c>
      <c r="F422" s="15">
        <v>420</v>
      </c>
      <c r="G422" s="15">
        <v>1801677</v>
      </c>
      <c r="H422" s="15">
        <v>136130734</v>
      </c>
      <c r="I422" s="15">
        <v>285388</v>
      </c>
      <c r="J422" s="15">
        <v>601971</v>
      </c>
      <c r="K422" s="15">
        <v>0</v>
      </c>
      <c r="L422" s="15">
        <v>0</v>
      </c>
      <c r="M422" s="15">
        <v>7463</v>
      </c>
      <c r="N422" s="15">
        <v>320213</v>
      </c>
      <c r="O422" s="15">
        <v>2294</v>
      </c>
      <c r="P422" s="15">
        <v>2687</v>
      </c>
      <c r="Q422" s="15">
        <v>0</v>
      </c>
      <c r="R422" s="15">
        <v>0</v>
      </c>
      <c r="S422"/>
      <c r="T422"/>
      <c r="U422" s="11">
        <f t="shared" si="20"/>
        <v>8420</v>
      </c>
      <c r="V422" s="17">
        <f>((G422-G421)*'[1]Z1 values'!C$5*'[1]Z1 values'!$C$10)/'[1]Z1 values'!$C$12</f>
        <v>1.4557296752929688E-2</v>
      </c>
      <c r="W422" s="17">
        <f>((H422-H421)*'[1]Z1 values'!D$5*'[1]Z1 values'!$C$10)/'[1]Z1 values'!$C$12</f>
        <v>2.9316375732421872E-2</v>
      </c>
      <c r="X422" s="17">
        <f>((I422-I421)*'[1]Z1 values'!E$5*'[1]Z1 values'!$C$10)/'[1]Z1 values'!$C$12</f>
        <v>0.18271911621093748</v>
      </c>
      <c r="Y422" s="17">
        <f>((J422-J421)*'[1]Z1 values'!F$5*'[1]Z1 values'!$C$10)/'[1]Z1 values'!$C$12</f>
        <v>0.23124206542968748</v>
      </c>
      <c r="Z422" s="18">
        <f t="shared" si="18"/>
        <v>0.45783485412597652</v>
      </c>
      <c r="AA422">
        <f t="shared" si="19"/>
        <v>140.33333333333334</v>
      </c>
    </row>
    <row r="423" spans="1:27" s="13" customFormat="1" x14ac:dyDescent="0.25">
      <c r="A423" s="14" t="s">
        <v>9611</v>
      </c>
      <c r="B423" s="14" t="s">
        <v>116</v>
      </c>
      <c r="C423" s="14">
        <v>540265</v>
      </c>
      <c r="D423" s="15" t="s">
        <v>18267</v>
      </c>
      <c r="E423" s="15" t="s">
        <v>18268</v>
      </c>
      <c r="F423" s="15">
        <v>421</v>
      </c>
      <c r="G423" s="15">
        <v>1809286</v>
      </c>
      <c r="H423" s="15">
        <v>136450802</v>
      </c>
      <c r="I423" s="15">
        <v>287689</v>
      </c>
      <c r="J423" s="15">
        <v>605024</v>
      </c>
      <c r="K423" s="15">
        <v>0</v>
      </c>
      <c r="L423" s="15">
        <v>0</v>
      </c>
      <c r="M423" s="15">
        <v>7608</v>
      </c>
      <c r="N423" s="15">
        <v>320068</v>
      </c>
      <c r="O423" s="15">
        <v>2301</v>
      </c>
      <c r="P423" s="15">
        <v>3053</v>
      </c>
      <c r="Q423" s="15">
        <v>0</v>
      </c>
      <c r="R423" s="15">
        <v>0</v>
      </c>
      <c r="S423"/>
      <c r="T423"/>
      <c r="U423" s="11">
        <f t="shared" si="20"/>
        <v>8440</v>
      </c>
      <c r="V423" s="17">
        <f>((G423-G422)*'[1]Z1 values'!C$5*'[1]Z1 values'!$C$10)/'[1]Z1 values'!$C$12</f>
        <v>1.4838107299804688E-2</v>
      </c>
      <c r="W423" s="17">
        <f>((H423-H422)*'[1]Z1 values'!D$5*'[1]Z1 values'!$C$10)/'[1]Z1 values'!$C$12</f>
        <v>2.9303100585937502E-2</v>
      </c>
      <c r="X423" s="17">
        <f>((I423-I422)*'[1]Z1 values'!E$5*'[1]Z1 values'!$C$10)/'[1]Z1 values'!$C$12</f>
        <v>0.18327667236328121</v>
      </c>
      <c r="Y423" s="17">
        <f>((J423-J422)*'[1]Z1 values'!F$5*'[1]Z1 values'!$C$10)/'[1]Z1 values'!$C$12</f>
        <v>0.26273986816406253</v>
      </c>
      <c r="Z423" s="18">
        <f t="shared" si="18"/>
        <v>0.4901577484130859</v>
      </c>
      <c r="AA423">
        <f t="shared" si="19"/>
        <v>140.66666666666666</v>
      </c>
    </row>
    <row r="424" spans="1:27" s="13" customFormat="1" x14ac:dyDescent="0.25">
      <c r="A424" s="14" t="s">
        <v>9635</v>
      </c>
      <c r="B424" s="14" t="s">
        <v>116</v>
      </c>
      <c r="C424" s="14">
        <v>541545</v>
      </c>
      <c r="D424" s="15" t="s">
        <v>18267</v>
      </c>
      <c r="E424" s="15" t="s">
        <v>18268</v>
      </c>
      <c r="F424" s="15">
        <v>422</v>
      </c>
      <c r="G424" s="15">
        <v>1813690</v>
      </c>
      <c r="H424" s="15">
        <v>136774078</v>
      </c>
      <c r="I424" s="15">
        <v>288332</v>
      </c>
      <c r="J424" s="15">
        <v>606497</v>
      </c>
      <c r="K424" s="15">
        <v>0</v>
      </c>
      <c r="L424" s="15">
        <v>0</v>
      </c>
      <c r="M424" s="15">
        <v>4403</v>
      </c>
      <c r="N424" s="15">
        <v>323276</v>
      </c>
      <c r="O424" s="15">
        <v>643</v>
      </c>
      <c r="P424" s="15">
        <v>1473</v>
      </c>
      <c r="Q424" s="15">
        <v>0</v>
      </c>
      <c r="R424" s="15">
        <v>0</v>
      </c>
      <c r="S424"/>
      <c r="T424"/>
      <c r="U424" s="11">
        <f t="shared" si="20"/>
        <v>8460</v>
      </c>
      <c r="V424" s="17">
        <f>((G424-G423)*'[1]Z1 values'!C$5*'[1]Z1 values'!$C$10)/'[1]Z1 values'!$C$12</f>
        <v>8.5881225585937495E-3</v>
      </c>
      <c r="W424" s="17">
        <f>((H424-H423)*'[1]Z1 values'!D$5*'[1]Z1 values'!$C$10)/'[1]Z1 values'!$C$12</f>
        <v>2.9596801757812503E-2</v>
      </c>
      <c r="X424" s="17">
        <f>((I424-I423)*'[1]Z1 values'!E$5*'[1]Z1 values'!$C$10)/'[1]Z1 values'!$C$12</f>
        <v>5.1215515136718751E-2</v>
      </c>
      <c r="Y424" s="17">
        <f>((J424-J423)*'[1]Z1 values'!F$5*'[1]Z1 values'!$C$10)/'[1]Z1 values'!$C$12</f>
        <v>0.12676574707031252</v>
      </c>
      <c r="Z424" s="18">
        <f t="shared" si="18"/>
        <v>0.21616618652343753</v>
      </c>
      <c r="AA424">
        <f t="shared" si="19"/>
        <v>141</v>
      </c>
    </row>
    <row r="425" spans="1:27" s="13" customFormat="1" x14ac:dyDescent="0.25">
      <c r="A425" s="14" t="s">
        <v>9656</v>
      </c>
      <c r="B425" s="14" t="s">
        <v>116</v>
      </c>
      <c r="C425" s="14">
        <v>542825</v>
      </c>
      <c r="D425" s="15" t="s">
        <v>18267</v>
      </c>
      <c r="E425" s="15" t="s">
        <v>18268</v>
      </c>
      <c r="F425" s="15">
        <v>423</v>
      </c>
      <c r="G425" s="15">
        <v>1816948</v>
      </c>
      <c r="H425" s="15">
        <v>137098499</v>
      </c>
      <c r="I425" s="15">
        <v>288332</v>
      </c>
      <c r="J425" s="15">
        <v>607580</v>
      </c>
      <c r="K425" s="15">
        <v>0</v>
      </c>
      <c r="L425" s="15">
        <v>0</v>
      </c>
      <c r="M425" s="15">
        <v>3256</v>
      </c>
      <c r="N425" s="15">
        <v>324421</v>
      </c>
      <c r="O425" s="15">
        <v>0</v>
      </c>
      <c r="P425" s="15">
        <v>1083</v>
      </c>
      <c r="Q425" s="15">
        <v>0</v>
      </c>
      <c r="R425" s="15">
        <v>0</v>
      </c>
      <c r="S425"/>
      <c r="T425"/>
      <c r="U425" s="11">
        <f t="shared" si="20"/>
        <v>8480</v>
      </c>
      <c r="V425" s="17">
        <f>((G425-G424)*'[1]Z1 values'!C$5*'[1]Z1 values'!$C$10)/'[1]Z1 values'!$C$12</f>
        <v>6.3533386230468754E-3</v>
      </c>
      <c r="W425" s="17">
        <f>((H425-H424)*'[1]Z1 values'!D$5*'[1]Z1 values'!$C$10)/'[1]Z1 values'!$C$12</f>
        <v>2.9701629638671879E-2</v>
      </c>
      <c r="X425" s="17">
        <f>((I425-I424)*'[1]Z1 values'!E$5*'[1]Z1 values'!$C$10)/'[1]Z1 values'!$C$12</f>
        <v>0</v>
      </c>
      <c r="Y425" s="17">
        <f>((J425-J424)*'[1]Z1 values'!F$5*'[1]Z1 values'!$C$10)/'[1]Z1 values'!$C$12</f>
        <v>9.3202514648437512E-2</v>
      </c>
      <c r="Z425" s="18">
        <f t="shared" si="18"/>
        <v>0.12925748291015626</v>
      </c>
      <c r="AA425">
        <f t="shared" si="19"/>
        <v>141.33333333333334</v>
      </c>
    </row>
    <row r="426" spans="1:27" s="13" customFormat="1" x14ac:dyDescent="0.25">
      <c r="A426" s="14" t="s">
        <v>9680</v>
      </c>
      <c r="B426" s="14" t="s">
        <v>116</v>
      </c>
      <c r="C426" s="14">
        <v>544105</v>
      </c>
      <c r="D426" s="15" t="s">
        <v>18267</v>
      </c>
      <c r="E426" s="15" t="s">
        <v>18268</v>
      </c>
      <c r="F426" s="15">
        <v>424</v>
      </c>
      <c r="G426" s="15">
        <v>1824549</v>
      </c>
      <c r="H426" s="15">
        <v>137418556</v>
      </c>
      <c r="I426" s="15">
        <v>290959</v>
      </c>
      <c r="J426" s="15">
        <v>610122</v>
      </c>
      <c r="K426" s="15">
        <v>0</v>
      </c>
      <c r="L426" s="15">
        <v>0</v>
      </c>
      <c r="M426" s="15">
        <v>7600</v>
      </c>
      <c r="N426" s="15">
        <v>320057</v>
      </c>
      <c r="O426" s="15">
        <v>2627</v>
      </c>
      <c r="P426" s="15">
        <v>2542</v>
      </c>
      <c r="Q426" s="15">
        <v>0</v>
      </c>
      <c r="R426" s="15">
        <v>0</v>
      </c>
      <c r="S426"/>
      <c r="T426"/>
      <c r="U426" s="11">
        <f t="shared" si="20"/>
        <v>8500</v>
      </c>
      <c r="V426" s="17">
        <f>((G426-G425)*'[1]Z1 values'!C$5*'[1]Z1 values'!$C$10)/'[1]Z1 values'!$C$12</f>
        <v>1.4822506713867187E-2</v>
      </c>
      <c r="W426" s="17">
        <f>((H426-H425)*'[1]Z1 values'!D$5*'[1]Z1 values'!$C$10)/'[1]Z1 values'!$C$12</f>
        <v>2.9302093505859376E-2</v>
      </c>
      <c r="X426" s="17">
        <f>((I426-I425)*'[1]Z1 values'!E$5*'[1]Z1 values'!$C$10)/'[1]Z1 values'!$C$12</f>
        <v>0.20924285888671873</v>
      </c>
      <c r="Y426" s="17">
        <f>((J426-J425)*'[1]Z1 values'!F$5*'[1]Z1 values'!$C$10)/'[1]Z1 values'!$C$12</f>
        <v>0.21876342773437499</v>
      </c>
      <c r="Z426" s="18">
        <f t="shared" si="18"/>
        <v>0.47213088684082027</v>
      </c>
      <c r="AA426">
        <f t="shared" si="19"/>
        <v>141.66666666666666</v>
      </c>
    </row>
    <row r="427" spans="1:27" s="13" customFormat="1" x14ac:dyDescent="0.25">
      <c r="A427" s="14" t="s">
        <v>9708</v>
      </c>
      <c r="B427" s="14" t="s">
        <v>116</v>
      </c>
      <c r="C427" s="14">
        <v>545385</v>
      </c>
      <c r="D427" s="15" t="s">
        <v>18267</v>
      </c>
      <c r="E427" s="15" t="s">
        <v>18268</v>
      </c>
      <c r="F427" s="15">
        <v>425</v>
      </c>
      <c r="G427" s="15">
        <v>1827557</v>
      </c>
      <c r="H427" s="15">
        <v>137743134</v>
      </c>
      <c r="I427" s="15">
        <v>290959</v>
      </c>
      <c r="J427" s="15">
        <v>611649</v>
      </c>
      <c r="K427" s="15">
        <v>0</v>
      </c>
      <c r="L427" s="15">
        <v>0</v>
      </c>
      <c r="M427" s="15">
        <v>3007</v>
      </c>
      <c r="N427" s="15">
        <v>324578</v>
      </c>
      <c r="O427" s="15">
        <v>0</v>
      </c>
      <c r="P427" s="15">
        <v>1527</v>
      </c>
      <c r="Q427" s="15">
        <v>0</v>
      </c>
      <c r="R427" s="15">
        <v>0</v>
      </c>
      <c r="S427"/>
      <c r="T427"/>
      <c r="U427" s="11">
        <f t="shared" si="20"/>
        <v>8520</v>
      </c>
      <c r="V427" s="17">
        <f>((G427-G426)*'[1]Z1 values'!C$5*'[1]Z1 values'!$C$10)/'[1]Z1 values'!$C$12</f>
        <v>5.8658203124999997E-3</v>
      </c>
      <c r="W427" s="17">
        <f>((H427-H426)*'[1]Z1 values'!D$5*'[1]Z1 values'!$C$10)/'[1]Z1 values'!$C$12</f>
        <v>2.9716003417968751E-2</v>
      </c>
      <c r="X427" s="17">
        <f>((I427-I426)*'[1]Z1 values'!E$5*'[1]Z1 values'!$C$10)/'[1]Z1 values'!$C$12</f>
        <v>0</v>
      </c>
      <c r="Y427" s="17">
        <f>((J427-J426)*'[1]Z1 values'!F$5*'[1]Z1 values'!$C$10)/'[1]Z1 values'!$C$12</f>
        <v>0.13141296386718751</v>
      </c>
      <c r="Z427" s="18">
        <f t="shared" si="18"/>
        <v>0.16699478759765626</v>
      </c>
      <c r="AA427">
        <f t="shared" si="19"/>
        <v>142</v>
      </c>
    </row>
    <row r="428" spans="1:27" s="13" customFormat="1" x14ac:dyDescent="0.25">
      <c r="A428" s="14" t="s">
        <v>9728</v>
      </c>
      <c r="B428" s="14" t="s">
        <v>116</v>
      </c>
      <c r="C428" s="14">
        <v>546665</v>
      </c>
      <c r="D428" s="15" t="s">
        <v>18267</v>
      </c>
      <c r="E428" s="15" t="s">
        <v>18268</v>
      </c>
      <c r="F428" s="15">
        <v>426</v>
      </c>
      <c r="G428" s="15">
        <v>1830524</v>
      </c>
      <c r="H428" s="15">
        <v>138067753</v>
      </c>
      <c r="I428" s="15">
        <v>290959</v>
      </c>
      <c r="J428" s="15">
        <v>612609</v>
      </c>
      <c r="K428" s="15">
        <v>0</v>
      </c>
      <c r="L428" s="15">
        <v>0</v>
      </c>
      <c r="M428" s="15">
        <v>2966</v>
      </c>
      <c r="N428" s="15">
        <v>324619</v>
      </c>
      <c r="O428" s="15">
        <v>0</v>
      </c>
      <c r="P428" s="15">
        <v>960</v>
      </c>
      <c r="Q428" s="15">
        <v>0</v>
      </c>
      <c r="R428" s="15">
        <v>0</v>
      </c>
      <c r="S428"/>
      <c r="T428"/>
      <c r="U428" s="11">
        <f t="shared" si="20"/>
        <v>8540</v>
      </c>
      <c r="V428" s="17">
        <f>((G428-G427)*'[1]Z1 values'!C$5*'[1]Z1 values'!$C$10)/'[1]Z1 values'!$C$12</f>
        <v>5.7858673095703122E-3</v>
      </c>
      <c r="W428" s="17">
        <f>((H428-H427)*'[1]Z1 values'!D$5*'[1]Z1 values'!$C$10)/'[1]Z1 values'!$C$12</f>
        <v>2.9719757080078124E-2</v>
      </c>
      <c r="X428" s="17">
        <f>((I428-I427)*'[1]Z1 values'!E$5*'[1]Z1 values'!$C$10)/'[1]Z1 values'!$C$12</f>
        <v>0</v>
      </c>
      <c r="Y428" s="17">
        <f>((J428-J427)*'[1]Z1 values'!F$5*'[1]Z1 values'!$C$10)/'[1]Z1 values'!$C$12</f>
        <v>8.2617187499999994E-2</v>
      </c>
      <c r="Z428" s="18">
        <f t="shared" si="18"/>
        <v>0.11812281188964843</v>
      </c>
      <c r="AA428">
        <f t="shared" si="19"/>
        <v>142.33333333333334</v>
      </c>
    </row>
    <row r="429" spans="1:27" s="13" customFormat="1" x14ac:dyDescent="0.25">
      <c r="A429" s="14" t="s">
        <v>9750</v>
      </c>
      <c r="B429" s="14" t="s">
        <v>116</v>
      </c>
      <c r="C429" s="14">
        <v>547945</v>
      </c>
      <c r="D429" s="15" t="s">
        <v>18267</v>
      </c>
      <c r="E429" s="15" t="s">
        <v>18268</v>
      </c>
      <c r="F429" s="15">
        <v>427</v>
      </c>
      <c r="G429" s="15">
        <v>1833502</v>
      </c>
      <c r="H429" s="15">
        <v>138392361</v>
      </c>
      <c r="I429" s="15">
        <v>290959</v>
      </c>
      <c r="J429" s="15">
        <v>613569</v>
      </c>
      <c r="K429" s="15">
        <v>0</v>
      </c>
      <c r="L429" s="15">
        <v>0</v>
      </c>
      <c r="M429" s="15">
        <v>2977</v>
      </c>
      <c r="N429" s="15">
        <v>324608</v>
      </c>
      <c r="O429" s="15">
        <v>0</v>
      </c>
      <c r="P429" s="15">
        <v>960</v>
      </c>
      <c r="Q429" s="15">
        <v>0</v>
      </c>
      <c r="R429" s="15">
        <v>0</v>
      </c>
      <c r="S429"/>
      <c r="T429"/>
      <c r="U429" s="11">
        <f t="shared" si="20"/>
        <v>8560</v>
      </c>
      <c r="V429" s="17">
        <f>((G429-G428)*'[1]Z1 values'!C$5*'[1]Z1 values'!$C$10)/'[1]Z1 values'!$C$12</f>
        <v>5.8073181152343747E-3</v>
      </c>
      <c r="W429" s="17">
        <f>((H429-H428)*'[1]Z1 values'!D$5*'[1]Z1 values'!$C$10)/'[1]Z1 values'!$C$12</f>
        <v>2.9718749999999999E-2</v>
      </c>
      <c r="X429" s="17">
        <f>((I429-I428)*'[1]Z1 values'!E$5*'[1]Z1 values'!$C$10)/'[1]Z1 values'!$C$12</f>
        <v>0</v>
      </c>
      <c r="Y429" s="17">
        <f>((J429-J428)*'[1]Z1 values'!F$5*'[1]Z1 values'!$C$10)/'[1]Z1 values'!$C$12</f>
        <v>8.2617187499999994E-2</v>
      </c>
      <c r="Z429" s="18">
        <f t="shared" si="18"/>
        <v>0.11814325561523437</v>
      </c>
      <c r="AA429">
        <f t="shared" si="19"/>
        <v>142.66666666666666</v>
      </c>
    </row>
    <row r="430" spans="1:27" s="13" customFormat="1" x14ac:dyDescent="0.25">
      <c r="A430" s="14" t="s">
        <v>9770</v>
      </c>
      <c r="B430" s="14" t="s">
        <v>116</v>
      </c>
      <c r="C430" s="14">
        <v>549225</v>
      </c>
      <c r="D430" s="15" t="s">
        <v>18267</v>
      </c>
      <c r="E430" s="15" t="s">
        <v>18268</v>
      </c>
      <c r="F430" s="15">
        <v>428</v>
      </c>
      <c r="G430" s="15">
        <v>1836480</v>
      </c>
      <c r="H430" s="15">
        <v>138716969</v>
      </c>
      <c r="I430" s="15">
        <v>290959</v>
      </c>
      <c r="J430" s="15">
        <v>614529</v>
      </c>
      <c r="K430" s="15">
        <v>0</v>
      </c>
      <c r="L430" s="15">
        <v>0</v>
      </c>
      <c r="M430" s="15">
        <v>2977</v>
      </c>
      <c r="N430" s="15">
        <v>324608</v>
      </c>
      <c r="O430" s="15">
        <v>0</v>
      </c>
      <c r="P430" s="15">
        <v>960</v>
      </c>
      <c r="Q430" s="15">
        <v>0</v>
      </c>
      <c r="R430" s="15">
        <v>0</v>
      </c>
      <c r="S430"/>
      <c r="T430"/>
      <c r="U430" s="11">
        <f t="shared" si="20"/>
        <v>8580</v>
      </c>
      <c r="V430" s="17">
        <f>((G430-G429)*'[1]Z1 values'!C$5*'[1]Z1 values'!$C$10)/'[1]Z1 values'!$C$12</f>
        <v>5.8073181152343747E-3</v>
      </c>
      <c r="W430" s="17">
        <f>((H430-H429)*'[1]Z1 values'!D$5*'[1]Z1 values'!$C$10)/'[1]Z1 values'!$C$12</f>
        <v>2.9718749999999999E-2</v>
      </c>
      <c r="X430" s="17">
        <f>((I430-I429)*'[1]Z1 values'!E$5*'[1]Z1 values'!$C$10)/'[1]Z1 values'!$C$12</f>
        <v>0</v>
      </c>
      <c r="Y430" s="17">
        <f>((J430-J429)*'[1]Z1 values'!F$5*'[1]Z1 values'!$C$10)/'[1]Z1 values'!$C$12</f>
        <v>8.2617187499999994E-2</v>
      </c>
      <c r="Z430" s="18">
        <f t="shared" si="18"/>
        <v>0.11814325561523437</v>
      </c>
      <c r="AA430">
        <f t="shared" si="19"/>
        <v>143</v>
      </c>
    </row>
    <row r="431" spans="1:27" s="13" customFormat="1" x14ac:dyDescent="0.25">
      <c r="A431" s="14" t="s">
        <v>9790</v>
      </c>
      <c r="B431" s="14" t="s">
        <v>116</v>
      </c>
      <c r="C431" s="14">
        <v>550505</v>
      </c>
      <c r="D431" s="15" t="s">
        <v>18267</v>
      </c>
      <c r="E431" s="15" t="s">
        <v>18268</v>
      </c>
      <c r="F431" s="15">
        <v>429</v>
      </c>
      <c r="G431" s="15">
        <v>1839443</v>
      </c>
      <c r="H431" s="15">
        <v>139041600</v>
      </c>
      <c r="I431" s="15">
        <v>290959</v>
      </c>
      <c r="J431" s="15">
        <v>615678</v>
      </c>
      <c r="K431" s="15">
        <v>0</v>
      </c>
      <c r="L431" s="15">
        <v>0</v>
      </c>
      <c r="M431" s="15">
        <v>2962</v>
      </c>
      <c r="N431" s="15">
        <v>324631</v>
      </c>
      <c r="O431" s="15">
        <v>0</v>
      </c>
      <c r="P431" s="15">
        <v>1149</v>
      </c>
      <c r="Q431" s="15">
        <v>0</v>
      </c>
      <c r="R431" s="15">
        <v>0</v>
      </c>
      <c r="S431"/>
      <c r="T431"/>
      <c r="U431" s="11">
        <f t="shared" si="20"/>
        <v>8600</v>
      </c>
      <c r="V431" s="17">
        <f>((G431-G430)*'[1]Z1 values'!C$5*'[1]Z1 values'!$C$10)/'[1]Z1 values'!$C$12</f>
        <v>5.7780670166015626E-3</v>
      </c>
      <c r="W431" s="17">
        <f>((H431-H430)*'[1]Z1 values'!D$5*'[1]Z1 values'!$C$10)/'[1]Z1 values'!$C$12</f>
        <v>2.9720855712890626E-2</v>
      </c>
      <c r="X431" s="17">
        <f>((I431-I430)*'[1]Z1 values'!E$5*'[1]Z1 values'!$C$10)/'[1]Z1 values'!$C$12</f>
        <v>0</v>
      </c>
      <c r="Y431" s="17">
        <f>((J431-J430)*'[1]Z1 values'!F$5*'[1]Z1 values'!$C$10)/'[1]Z1 values'!$C$12</f>
        <v>9.8882446289062509E-2</v>
      </c>
      <c r="Z431" s="18">
        <f t="shared" si="18"/>
        <v>0.13438136901855469</v>
      </c>
      <c r="AA431">
        <f t="shared" si="19"/>
        <v>143.33333333333334</v>
      </c>
    </row>
    <row r="432" spans="1:27" s="13" customFormat="1" x14ac:dyDescent="0.25">
      <c r="A432" s="14" t="s">
        <v>9810</v>
      </c>
      <c r="B432" s="14" t="s">
        <v>116</v>
      </c>
      <c r="C432" s="14">
        <v>551785</v>
      </c>
      <c r="D432" s="15" t="s">
        <v>18267</v>
      </c>
      <c r="E432" s="15" t="s">
        <v>18268</v>
      </c>
      <c r="F432" s="15">
        <v>430</v>
      </c>
      <c r="G432" s="15">
        <v>1842418</v>
      </c>
      <c r="H432" s="15">
        <v>139366296</v>
      </c>
      <c r="I432" s="15">
        <v>290959</v>
      </c>
      <c r="J432" s="15">
        <v>616638</v>
      </c>
      <c r="K432" s="15">
        <v>0</v>
      </c>
      <c r="L432" s="15">
        <v>0</v>
      </c>
      <c r="M432" s="15">
        <v>2974</v>
      </c>
      <c r="N432" s="15">
        <v>324696</v>
      </c>
      <c r="O432" s="15">
        <v>0</v>
      </c>
      <c r="P432" s="15">
        <v>960</v>
      </c>
      <c r="Q432" s="15">
        <v>0</v>
      </c>
      <c r="R432" s="15">
        <v>0</v>
      </c>
      <c r="S432"/>
      <c r="T432"/>
      <c r="U432" s="11">
        <f t="shared" si="20"/>
        <v>8620</v>
      </c>
      <c r="V432" s="17">
        <f>((G432-G431)*'[1]Z1 values'!C$5*'[1]Z1 values'!$C$10)/'[1]Z1 values'!$C$12</f>
        <v>5.8014678955078123E-3</v>
      </c>
      <c r="W432" s="17">
        <f>((H432-H431)*'[1]Z1 values'!D$5*'[1]Z1 values'!$C$10)/'[1]Z1 values'!$C$12</f>
        <v>2.9726806640625002E-2</v>
      </c>
      <c r="X432" s="17">
        <f>((I432-I431)*'[1]Z1 values'!E$5*'[1]Z1 values'!$C$10)/'[1]Z1 values'!$C$12</f>
        <v>0</v>
      </c>
      <c r="Y432" s="17">
        <f>((J432-J431)*'[1]Z1 values'!F$5*'[1]Z1 values'!$C$10)/'[1]Z1 values'!$C$12</f>
        <v>8.2617187499999994E-2</v>
      </c>
      <c r="Z432" s="18">
        <f t="shared" si="18"/>
        <v>0.11814546203613281</v>
      </c>
      <c r="AA432">
        <f t="shared" si="19"/>
        <v>143.66666666666666</v>
      </c>
    </row>
    <row r="433" spans="1:27" s="13" customFormat="1" x14ac:dyDescent="0.25">
      <c r="A433" s="14" t="s">
        <v>9830</v>
      </c>
      <c r="B433" s="14" t="s">
        <v>116</v>
      </c>
      <c r="C433" s="14">
        <v>553065</v>
      </c>
      <c r="D433" s="15" t="s">
        <v>18267</v>
      </c>
      <c r="E433" s="15" t="s">
        <v>18268</v>
      </c>
      <c r="F433" s="15">
        <v>431</v>
      </c>
      <c r="G433" s="15">
        <v>1845386</v>
      </c>
      <c r="H433" s="15">
        <v>139690998</v>
      </c>
      <c r="I433" s="15">
        <v>290959</v>
      </c>
      <c r="J433" s="15">
        <v>617598</v>
      </c>
      <c r="K433" s="15">
        <v>0</v>
      </c>
      <c r="L433" s="15">
        <v>0</v>
      </c>
      <c r="M433" s="15">
        <v>2967</v>
      </c>
      <c r="N433" s="15">
        <v>324702</v>
      </c>
      <c r="O433" s="15">
        <v>0</v>
      </c>
      <c r="P433" s="15">
        <v>960</v>
      </c>
      <c r="Q433" s="15">
        <v>0</v>
      </c>
      <c r="R433" s="15">
        <v>0</v>
      </c>
      <c r="S433"/>
      <c r="T433"/>
      <c r="U433" s="11">
        <f t="shared" si="20"/>
        <v>8640</v>
      </c>
      <c r="V433" s="17">
        <f>((G433-G432)*'[1]Z1 values'!C$5*'[1]Z1 values'!$C$10)/'[1]Z1 values'!$C$12</f>
        <v>5.7878173828124994E-3</v>
      </c>
      <c r="W433" s="17">
        <f>((H433-H432)*'[1]Z1 values'!D$5*'[1]Z1 values'!$C$10)/'[1]Z1 values'!$C$12</f>
        <v>2.972735595703125E-2</v>
      </c>
      <c r="X433" s="17">
        <f>((I433-I432)*'[1]Z1 values'!E$5*'[1]Z1 values'!$C$10)/'[1]Z1 values'!$C$12</f>
        <v>0</v>
      </c>
      <c r="Y433" s="17">
        <f>((J433-J432)*'[1]Z1 values'!F$5*'[1]Z1 values'!$C$10)/'[1]Z1 values'!$C$12</f>
        <v>8.2617187499999994E-2</v>
      </c>
      <c r="Z433" s="18">
        <f t="shared" si="18"/>
        <v>0.11813236083984374</v>
      </c>
      <c r="AA433">
        <f t="shared" si="19"/>
        <v>144</v>
      </c>
    </row>
    <row r="434" spans="1:27" s="13" customFormat="1" x14ac:dyDescent="0.25">
      <c r="A434" s="14" t="s">
        <v>9854</v>
      </c>
      <c r="B434" s="14" t="s">
        <v>116</v>
      </c>
      <c r="C434" s="14">
        <v>554345</v>
      </c>
      <c r="D434" s="15" t="s">
        <v>18267</v>
      </c>
      <c r="E434" s="15" t="s">
        <v>18268</v>
      </c>
      <c r="F434" s="15">
        <v>432</v>
      </c>
      <c r="G434" s="15">
        <v>1848338</v>
      </c>
      <c r="H434" s="15">
        <v>140015716</v>
      </c>
      <c r="I434" s="15">
        <v>290959</v>
      </c>
      <c r="J434" s="15">
        <v>618558</v>
      </c>
      <c r="K434" s="15">
        <v>0</v>
      </c>
      <c r="L434" s="15">
        <v>0</v>
      </c>
      <c r="M434" s="15">
        <v>2951</v>
      </c>
      <c r="N434" s="15">
        <v>324718</v>
      </c>
      <c r="O434" s="15">
        <v>0</v>
      </c>
      <c r="P434" s="15">
        <v>960</v>
      </c>
      <c r="Q434" s="15">
        <v>0</v>
      </c>
      <c r="R434" s="15">
        <v>0</v>
      </c>
      <c r="S434"/>
      <c r="T434"/>
      <c r="U434" s="11">
        <f t="shared" si="20"/>
        <v>8660</v>
      </c>
      <c r="V434" s="17">
        <f>((G434-G433)*'[1]Z1 values'!C$5*'[1]Z1 values'!$C$10)/'[1]Z1 values'!$C$12</f>
        <v>5.7566162109375001E-3</v>
      </c>
      <c r="W434" s="17">
        <f>((H434-H433)*'[1]Z1 values'!D$5*'[1]Z1 values'!$C$10)/'[1]Z1 values'!$C$12</f>
        <v>2.9728820800781253E-2</v>
      </c>
      <c r="X434" s="17">
        <f>((I434-I433)*'[1]Z1 values'!E$5*'[1]Z1 values'!$C$10)/'[1]Z1 values'!$C$12</f>
        <v>0</v>
      </c>
      <c r="Y434" s="17">
        <f>((J434-J433)*'[1]Z1 values'!F$5*'[1]Z1 values'!$C$10)/'[1]Z1 values'!$C$12</f>
        <v>8.2617187499999994E-2</v>
      </c>
      <c r="Z434" s="18">
        <f t="shared" si="18"/>
        <v>0.11810262451171874</v>
      </c>
      <c r="AA434">
        <f t="shared" si="19"/>
        <v>144.33333333333334</v>
      </c>
    </row>
    <row r="435" spans="1:27" s="13" customFormat="1" x14ac:dyDescent="0.25">
      <c r="A435" s="14" t="s">
        <v>9874</v>
      </c>
      <c r="B435" s="14" t="s">
        <v>116</v>
      </c>
      <c r="C435" s="14">
        <v>555625</v>
      </c>
      <c r="D435" s="15" t="s">
        <v>18267</v>
      </c>
      <c r="E435" s="15" t="s">
        <v>18268</v>
      </c>
      <c r="F435" s="15">
        <v>433</v>
      </c>
      <c r="G435" s="15">
        <v>1851307</v>
      </c>
      <c r="H435" s="15">
        <v>140340418</v>
      </c>
      <c r="I435" s="15">
        <v>290959</v>
      </c>
      <c r="J435" s="15">
        <v>619518</v>
      </c>
      <c r="K435" s="15">
        <v>0</v>
      </c>
      <c r="L435" s="15">
        <v>0</v>
      </c>
      <c r="M435" s="15">
        <v>2968</v>
      </c>
      <c r="N435" s="15">
        <v>324702</v>
      </c>
      <c r="O435" s="15">
        <v>0</v>
      </c>
      <c r="P435" s="15">
        <v>960</v>
      </c>
      <c r="Q435" s="15">
        <v>0</v>
      </c>
      <c r="R435" s="15">
        <v>0</v>
      </c>
      <c r="S435"/>
      <c r="T435"/>
      <c r="U435" s="11">
        <f t="shared" si="20"/>
        <v>8680</v>
      </c>
      <c r="V435" s="17">
        <f>((G435-G434)*'[1]Z1 values'!C$5*'[1]Z1 values'!$C$10)/'[1]Z1 values'!$C$12</f>
        <v>5.7897674560546866E-3</v>
      </c>
      <c r="W435" s="17">
        <f>((H435-H434)*'[1]Z1 values'!D$5*'[1]Z1 values'!$C$10)/'[1]Z1 values'!$C$12</f>
        <v>2.972735595703125E-2</v>
      </c>
      <c r="X435" s="17">
        <f>((I435-I434)*'[1]Z1 values'!E$5*'[1]Z1 values'!$C$10)/'[1]Z1 values'!$C$12</f>
        <v>0</v>
      </c>
      <c r="Y435" s="17">
        <f>((J435-J434)*'[1]Z1 values'!F$5*'[1]Z1 values'!$C$10)/'[1]Z1 values'!$C$12</f>
        <v>8.2617187499999994E-2</v>
      </c>
      <c r="Z435" s="18">
        <f t="shared" si="18"/>
        <v>0.11813431091308593</v>
      </c>
      <c r="AA435">
        <f t="shared" si="19"/>
        <v>144.66666666666666</v>
      </c>
    </row>
    <row r="436" spans="1:27" s="13" customFormat="1" x14ac:dyDescent="0.25">
      <c r="A436" s="14" t="s">
        <v>9894</v>
      </c>
      <c r="B436" s="14" t="s">
        <v>116</v>
      </c>
      <c r="C436" s="14">
        <v>556905</v>
      </c>
      <c r="D436" s="15" t="s">
        <v>18267</v>
      </c>
      <c r="E436" s="15" t="s">
        <v>18268</v>
      </c>
      <c r="F436" s="15">
        <v>434</v>
      </c>
      <c r="G436" s="15">
        <v>1854277</v>
      </c>
      <c r="H436" s="15">
        <v>140665120</v>
      </c>
      <c r="I436" s="15">
        <v>290959</v>
      </c>
      <c r="J436" s="15">
        <v>620478</v>
      </c>
      <c r="K436" s="15">
        <v>0</v>
      </c>
      <c r="L436" s="15">
        <v>0</v>
      </c>
      <c r="M436" s="15">
        <v>2969</v>
      </c>
      <c r="N436" s="15">
        <v>324702</v>
      </c>
      <c r="O436" s="15">
        <v>0</v>
      </c>
      <c r="P436" s="15">
        <v>960</v>
      </c>
      <c r="Q436" s="15">
        <v>0</v>
      </c>
      <c r="R436" s="15">
        <v>0</v>
      </c>
      <c r="S436"/>
      <c r="T436"/>
      <c r="U436" s="11">
        <f t="shared" si="20"/>
        <v>8700</v>
      </c>
      <c r="V436" s="17">
        <f>((G436-G435)*'[1]Z1 values'!C$5*'[1]Z1 values'!$C$10)/'[1]Z1 values'!$C$12</f>
        <v>5.7917175292968746E-3</v>
      </c>
      <c r="W436" s="17">
        <f>((H436-H435)*'[1]Z1 values'!D$5*'[1]Z1 values'!$C$10)/'[1]Z1 values'!$C$12</f>
        <v>2.972735595703125E-2</v>
      </c>
      <c r="X436" s="17">
        <f>((I436-I435)*'[1]Z1 values'!E$5*'[1]Z1 values'!$C$10)/'[1]Z1 values'!$C$12</f>
        <v>0</v>
      </c>
      <c r="Y436" s="17">
        <f>((J436-J435)*'[1]Z1 values'!F$5*'[1]Z1 values'!$C$10)/'[1]Z1 values'!$C$12</f>
        <v>8.2617187499999994E-2</v>
      </c>
      <c r="Z436" s="18">
        <f t="shared" si="18"/>
        <v>0.11813626098632812</v>
      </c>
      <c r="AA436">
        <f t="shared" si="19"/>
        <v>145</v>
      </c>
    </row>
    <row r="437" spans="1:27" s="13" customFormat="1" x14ac:dyDescent="0.25">
      <c r="A437" s="14" t="s">
        <v>9922</v>
      </c>
      <c r="B437" s="14" t="s">
        <v>116</v>
      </c>
      <c r="C437" s="14">
        <v>558185</v>
      </c>
      <c r="D437" s="15" t="s">
        <v>18267</v>
      </c>
      <c r="E437" s="15" t="s">
        <v>18268</v>
      </c>
      <c r="F437" s="15">
        <v>435</v>
      </c>
      <c r="G437" s="15">
        <v>1865106</v>
      </c>
      <c r="H437" s="15">
        <v>140981970</v>
      </c>
      <c r="I437" s="15">
        <v>294981</v>
      </c>
      <c r="J437" s="15">
        <v>624807</v>
      </c>
      <c r="K437" s="15">
        <v>0</v>
      </c>
      <c r="L437" s="15">
        <v>0</v>
      </c>
      <c r="M437" s="15">
        <v>10828</v>
      </c>
      <c r="N437" s="15">
        <v>316850</v>
      </c>
      <c r="O437" s="15">
        <v>4022</v>
      </c>
      <c r="P437" s="15">
        <v>4329</v>
      </c>
      <c r="Q437" s="15">
        <v>0</v>
      </c>
      <c r="R437" s="15">
        <v>0</v>
      </c>
      <c r="S437"/>
      <c r="T437"/>
      <c r="U437" s="11">
        <f t="shared" si="20"/>
        <v>8720</v>
      </c>
      <c r="V437" s="17">
        <f>((G437-G436)*'[1]Z1 values'!C$5*'[1]Z1 values'!$C$10)/'[1]Z1 values'!$C$12</f>
        <v>2.1117343139648435E-2</v>
      </c>
      <c r="W437" s="17">
        <f>((H437-H436)*'[1]Z1 values'!D$5*'[1]Z1 values'!$C$10)/'[1]Z1 values'!$C$12</f>
        <v>2.9008483886718749E-2</v>
      </c>
      <c r="X437" s="17">
        <f>((I437-I436)*'[1]Z1 values'!E$5*'[1]Z1 values'!$C$10)/'[1]Z1 values'!$C$12</f>
        <v>0.32035583496093745</v>
      </c>
      <c r="Y437" s="17">
        <f>((J437-J436)*'[1]Z1 values'!F$5*'[1]Z1 values'!$C$10)/'[1]Z1 values'!$C$12</f>
        <v>0.37255187988281246</v>
      </c>
      <c r="Z437" s="18">
        <f t="shared" si="18"/>
        <v>0.74303354187011705</v>
      </c>
      <c r="AA437">
        <f t="shared" si="19"/>
        <v>145.33333333333334</v>
      </c>
    </row>
    <row r="438" spans="1:27" s="13" customFormat="1" x14ac:dyDescent="0.25">
      <c r="A438" s="14" t="s">
        <v>9942</v>
      </c>
      <c r="B438" s="14" t="s">
        <v>116</v>
      </c>
      <c r="C438" s="14">
        <v>559465</v>
      </c>
      <c r="D438" s="15" t="s">
        <v>18267</v>
      </c>
      <c r="E438" s="15" t="s">
        <v>18268</v>
      </c>
      <c r="F438" s="15">
        <v>436</v>
      </c>
      <c r="G438" s="15">
        <v>1869064</v>
      </c>
      <c r="H438" s="15">
        <v>141305690</v>
      </c>
      <c r="I438" s="15">
        <v>295262</v>
      </c>
      <c r="J438" s="15">
        <v>626093</v>
      </c>
      <c r="K438" s="15">
        <v>0</v>
      </c>
      <c r="L438" s="15">
        <v>0</v>
      </c>
      <c r="M438" s="15">
        <v>3956</v>
      </c>
      <c r="N438" s="15">
        <v>323720</v>
      </c>
      <c r="O438" s="15">
        <v>281</v>
      </c>
      <c r="P438" s="15">
        <v>1286</v>
      </c>
      <c r="Q438" s="15">
        <v>0</v>
      </c>
      <c r="R438" s="15">
        <v>0</v>
      </c>
      <c r="S438"/>
      <c r="T438"/>
      <c r="U438" s="11">
        <f t="shared" si="20"/>
        <v>8740</v>
      </c>
      <c r="V438" s="17">
        <f>((G438-G437)*'[1]Z1 values'!C$5*'[1]Z1 values'!$C$10)/'[1]Z1 values'!$C$12</f>
        <v>7.7183898925781242E-3</v>
      </c>
      <c r="W438" s="17">
        <f>((H438-H437)*'[1]Z1 values'!D$5*'[1]Z1 values'!$C$10)/'[1]Z1 values'!$C$12</f>
        <v>2.9637451171875002E-2</v>
      </c>
      <c r="X438" s="17">
        <f>((I438-I437)*'[1]Z1 values'!E$5*'[1]Z1 values'!$C$10)/'[1]Z1 values'!$C$12</f>
        <v>2.2381896972656249E-2</v>
      </c>
      <c r="Y438" s="17">
        <f>((J438-J437)*'[1]Z1 values'!F$5*'[1]Z1 values'!$C$10)/'[1]Z1 values'!$C$12</f>
        <v>0.11067260742187499</v>
      </c>
      <c r="Z438" s="18">
        <f t="shared" si="18"/>
        <v>0.17041034545898437</v>
      </c>
      <c r="AA438">
        <f t="shared" si="19"/>
        <v>145.66666666666666</v>
      </c>
    </row>
    <row r="439" spans="1:27" s="13" customFormat="1" x14ac:dyDescent="0.25">
      <c r="A439" s="14" t="s">
        <v>9962</v>
      </c>
      <c r="B439" s="14" t="s">
        <v>116</v>
      </c>
      <c r="C439" s="14">
        <v>560745</v>
      </c>
      <c r="D439" s="15" t="s">
        <v>18267</v>
      </c>
      <c r="E439" s="15" t="s">
        <v>18268</v>
      </c>
      <c r="F439" s="15">
        <v>437</v>
      </c>
      <c r="G439" s="15">
        <v>1872179</v>
      </c>
      <c r="H439" s="15">
        <v>141630255</v>
      </c>
      <c r="I439" s="15">
        <v>295262</v>
      </c>
      <c r="J439" s="15">
        <v>627053</v>
      </c>
      <c r="K439" s="15">
        <v>0</v>
      </c>
      <c r="L439" s="15">
        <v>0</v>
      </c>
      <c r="M439" s="15">
        <v>3113</v>
      </c>
      <c r="N439" s="15">
        <v>324565</v>
      </c>
      <c r="O439" s="15">
        <v>0</v>
      </c>
      <c r="P439" s="15">
        <v>960</v>
      </c>
      <c r="Q439" s="15">
        <v>0</v>
      </c>
      <c r="R439" s="15">
        <v>0</v>
      </c>
      <c r="S439"/>
      <c r="T439"/>
      <c r="U439" s="11">
        <f t="shared" si="20"/>
        <v>8760</v>
      </c>
      <c r="V439" s="17">
        <f>((G439-G438)*'[1]Z1 values'!C$5*'[1]Z1 values'!$C$10)/'[1]Z1 values'!$C$12</f>
        <v>6.0744781494140631E-3</v>
      </c>
      <c r="W439" s="17">
        <f>((H439-H438)*'[1]Z1 values'!D$5*'[1]Z1 values'!$C$10)/'[1]Z1 values'!$C$12</f>
        <v>2.9714813232421877E-2</v>
      </c>
      <c r="X439" s="17">
        <f>((I439-I438)*'[1]Z1 values'!E$5*'[1]Z1 values'!$C$10)/'[1]Z1 values'!$C$12</f>
        <v>0</v>
      </c>
      <c r="Y439" s="17">
        <f>((J439-J438)*'[1]Z1 values'!F$5*'[1]Z1 values'!$C$10)/'[1]Z1 values'!$C$12</f>
        <v>8.2617187499999994E-2</v>
      </c>
      <c r="Z439" s="18">
        <f t="shared" si="18"/>
        <v>0.11840647888183593</v>
      </c>
      <c r="AA439">
        <f t="shared" si="19"/>
        <v>146</v>
      </c>
    </row>
    <row r="440" spans="1:27" s="13" customFormat="1" x14ac:dyDescent="0.25">
      <c r="A440" s="14" t="s">
        <v>9993</v>
      </c>
      <c r="B440" s="14" t="s">
        <v>116</v>
      </c>
      <c r="C440" s="14">
        <v>562025</v>
      </c>
      <c r="D440" s="15" t="s">
        <v>18267</v>
      </c>
      <c r="E440" s="15" t="s">
        <v>18268</v>
      </c>
      <c r="F440" s="15">
        <v>438</v>
      </c>
      <c r="G440" s="15">
        <v>1875257</v>
      </c>
      <c r="H440" s="15">
        <v>141954856</v>
      </c>
      <c r="I440" s="15">
        <v>295262</v>
      </c>
      <c r="J440" s="15">
        <v>628013</v>
      </c>
      <c r="K440" s="15">
        <v>0</v>
      </c>
      <c r="L440" s="15">
        <v>0</v>
      </c>
      <c r="M440" s="15">
        <v>3076</v>
      </c>
      <c r="N440" s="15">
        <v>324601</v>
      </c>
      <c r="O440" s="15">
        <v>0</v>
      </c>
      <c r="P440" s="15">
        <v>960</v>
      </c>
      <c r="Q440" s="15">
        <v>0</v>
      </c>
      <c r="R440" s="15">
        <v>0</v>
      </c>
      <c r="S440"/>
      <c r="T440"/>
      <c r="U440" s="11">
        <f t="shared" si="20"/>
        <v>8780</v>
      </c>
      <c r="V440" s="17">
        <f>((G440-G439)*'[1]Z1 values'!C$5*'[1]Z1 values'!$C$10)/'[1]Z1 values'!$C$12</f>
        <v>6.0023254394531251E-3</v>
      </c>
      <c r="W440" s="17">
        <f>((H440-H439)*'[1]Z1 values'!D$5*'[1]Z1 values'!$C$10)/'[1]Z1 values'!$C$12</f>
        <v>2.9718109130859378E-2</v>
      </c>
      <c r="X440" s="17">
        <f>((I440-I439)*'[1]Z1 values'!E$5*'[1]Z1 values'!$C$10)/'[1]Z1 values'!$C$12</f>
        <v>0</v>
      </c>
      <c r="Y440" s="17">
        <f>((J440-J439)*'[1]Z1 values'!F$5*'[1]Z1 values'!$C$10)/'[1]Z1 values'!$C$12</f>
        <v>8.2617187499999994E-2</v>
      </c>
      <c r="Z440" s="18">
        <f t="shared" si="18"/>
        <v>0.1183376220703125</v>
      </c>
      <c r="AA440">
        <f t="shared" si="19"/>
        <v>146.33333333333334</v>
      </c>
    </row>
    <row r="441" spans="1:27" s="13" customFormat="1" x14ac:dyDescent="0.25">
      <c r="A441" s="14" t="s">
        <v>10014</v>
      </c>
      <c r="B441" s="14" t="s">
        <v>116</v>
      </c>
      <c r="C441" s="14">
        <v>563305</v>
      </c>
      <c r="D441" s="15" t="s">
        <v>18267</v>
      </c>
      <c r="E441" s="15" t="s">
        <v>18268</v>
      </c>
      <c r="F441" s="15">
        <v>439</v>
      </c>
      <c r="G441" s="15">
        <v>1878352</v>
      </c>
      <c r="H441" s="15">
        <v>142279441</v>
      </c>
      <c r="I441" s="15">
        <v>295262</v>
      </c>
      <c r="J441" s="15">
        <v>628973</v>
      </c>
      <c r="K441" s="15">
        <v>0</v>
      </c>
      <c r="L441" s="15">
        <v>0</v>
      </c>
      <c r="M441" s="15">
        <v>3093</v>
      </c>
      <c r="N441" s="15">
        <v>324585</v>
      </c>
      <c r="O441" s="15">
        <v>0</v>
      </c>
      <c r="P441" s="15">
        <v>960</v>
      </c>
      <c r="Q441" s="15">
        <v>0</v>
      </c>
      <c r="R441" s="15">
        <v>0</v>
      </c>
      <c r="S441"/>
      <c r="T441"/>
      <c r="U441" s="11">
        <f t="shared" si="20"/>
        <v>8800</v>
      </c>
      <c r="V441" s="17">
        <f>((G441-G440)*'[1]Z1 values'!C$5*'[1]Z1 values'!$C$10)/'[1]Z1 values'!$C$12</f>
        <v>6.0354766845703125E-3</v>
      </c>
      <c r="W441" s="17">
        <f>((H441-H440)*'[1]Z1 values'!D$5*'[1]Z1 values'!$C$10)/'[1]Z1 values'!$C$12</f>
        <v>2.9716644287109371E-2</v>
      </c>
      <c r="X441" s="17">
        <f>((I441-I440)*'[1]Z1 values'!E$5*'[1]Z1 values'!$C$10)/'[1]Z1 values'!$C$12</f>
        <v>0</v>
      </c>
      <c r="Y441" s="17">
        <f>((J441-J440)*'[1]Z1 values'!F$5*'[1]Z1 values'!$C$10)/'[1]Z1 values'!$C$12</f>
        <v>8.2617187499999994E-2</v>
      </c>
      <c r="Z441" s="18">
        <f t="shared" si="18"/>
        <v>0.11836930847167967</v>
      </c>
      <c r="AA441">
        <f t="shared" si="19"/>
        <v>146.66666666666666</v>
      </c>
    </row>
    <row r="442" spans="1:27" s="13" customFormat="1" x14ac:dyDescent="0.25">
      <c r="A442" s="14" t="s">
        <v>10034</v>
      </c>
      <c r="B442" s="14" t="s">
        <v>116</v>
      </c>
      <c r="C442" s="14">
        <v>564585</v>
      </c>
      <c r="D442" s="15" t="s">
        <v>18267</v>
      </c>
      <c r="E442" s="15" t="s">
        <v>18268</v>
      </c>
      <c r="F442" s="15">
        <v>440</v>
      </c>
      <c r="G442" s="15">
        <v>1881447</v>
      </c>
      <c r="H442" s="15">
        <v>142604026</v>
      </c>
      <c r="I442" s="15">
        <v>295262</v>
      </c>
      <c r="J442" s="15">
        <v>629933</v>
      </c>
      <c r="K442" s="15">
        <v>0</v>
      </c>
      <c r="L442" s="15">
        <v>0</v>
      </c>
      <c r="M442" s="15">
        <v>3093</v>
      </c>
      <c r="N442" s="15">
        <v>324585</v>
      </c>
      <c r="O442" s="15">
        <v>0</v>
      </c>
      <c r="P442" s="15">
        <v>960</v>
      </c>
      <c r="Q442" s="15">
        <v>0</v>
      </c>
      <c r="R442" s="15">
        <v>0</v>
      </c>
      <c r="S442"/>
      <c r="T442"/>
      <c r="U442" s="11">
        <f t="shared" si="20"/>
        <v>8820</v>
      </c>
      <c r="V442" s="17">
        <f>((G442-G441)*'[1]Z1 values'!C$5*'[1]Z1 values'!$C$10)/'[1]Z1 values'!$C$12</f>
        <v>6.0354766845703125E-3</v>
      </c>
      <c r="W442" s="17">
        <f>((H442-H441)*'[1]Z1 values'!D$5*'[1]Z1 values'!$C$10)/'[1]Z1 values'!$C$12</f>
        <v>2.9716644287109371E-2</v>
      </c>
      <c r="X442" s="17">
        <f>((I442-I441)*'[1]Z1 values'!E$5*'[1]Z1 values'!$C$10)/'[1]Z1 values'!$C$12</f>
        <v>0</v>
      </c>
      <c r="Y442" s="17">
        <f>((J442-J441)*'[1]Z1 values'!F$5*'[1]Z1 values'!$C$10)/'[1]Z1 values'!$C$12</f>
        <v>8.2617187499999994E-2</v>
      </c>
      <c r="Z442" s="18">
        <f t="shared" si="18"/>
        <v>0.11836930847167967</v>
      </c>
      <c r="AA442">
        <f t="shared" si="19"/>
        <v>147</v>
      </c>
    </row>
    <row r="443" spans="1:27" s="13" customFormat="1" x14ac:dyDescent="0.25">
      <c r="A443" s="14" t="s">
        <v>10054</v>
      </c>
      <c r="B443" s="14" t="s">
        <v>116</v>
      </c>
      <c r="C443" s="14">
        <v>565865</v>
      </c>
      <c r="D443" s="15" t="s">
        <v>18267</v>
      </c>
      <c r="E443" s="15" t="s">
        <v>18268</v>
      </c>
      <c r="F443" s="15">
        <v>441</v>
      </c>
      <c r="G443" s="15">
        <v>1884676</v>
      </c>
      <c r="H443" s="15">
        <v>142928475</v>
      </c>
      <c r="I443" s="15">
        <v>295262</v>
      </c>
      <c r="J443" s="15">
        <v>631007</v>
      </c>
      <c r="K443" s="15">
        <v>0</v>
      </c>
      <c r="L443" s="15">
        <v>0</v>
      </c>
      <c r="M443" s="15">
        <v>3227</v>
      </c>
      <c r="N443" s="15">
        <v>324449</v>
      </c>
      <c r="O443" s="15">
        <v>0</v>
      </c>
      <c r="P443" s="15">
        <v>1074</v>
      </c>
      <c r="Q443" s="15">
        <v>0</v>
      </c>
      <c r="R443" s="15">
        <v>0</v>
      </c>
      <c r="S443"/>
      <c r="T443"/>
      <c r="U443" s="11">
        <f t="shared" si="20"/>
        <v>8840</v>
      </c>
      <c r="V443" s="17">
        <f>((G443-G442)*'[1]Z1 values'!C$5*'[1]Z1 values'!$C$10)/'[1]Z1 values'!$C$12</f>
        <v>6.2967864990234367E-3</v>
      </c>
      <c r="W443" s="17">
        <f>((H443-H442)*'[1]Z1 values'!D$5*'[1]Z1 values'!$C$10)/'[1]Z1 values'!$C$12</f>
        <v>2.9704193115234378E-2</v>
      </c>
      <c r="X443" s="17">
        <f>((I443-I442)*'[1]Z1 values'!E$5*'[1]Z1 values'!$C$10)/'[1]Z1 values'!$C$12</f>
        <v>0</v>
      </c>
      <c r="Y443" s="17">
        <f>((J443-J442)*'[1]Z1 values'!F$5*'[1]Z1 values'!$C$10)/'[1]Z1 values'!$C$12</f>
        <v>9.2427978515625009E-2</v>
      </c>
      <c r="Z443" s="18">
        <f t="shared" si="18"/>
        <v>0.12842895812988281</v>
      </c>
      <c r="AA443">
        <f t="shared" si="19"/>
        <v>147.33333333333334</v>
      </c>
    </row>
    <row r="444" spans="1:27" s="13" customFormat="1" x14ac:dyDescent="0.25">
      <c r="A444" s="14" t="s">
        <v>10074</v>
      </c>
      <c r="B444" s="14" t="s">
        <v>116</v>
      </c>
      <c r="C444" s="14">
        <v>567145</v>
      </c>
      <c r="D444" s="15" t="s">
        <v>18267</v>
      </c>
      <c r="E444" s="15" t="s">
        <v>18268</v>
      </c>
      <c r="F444" s="15">
        <v>442</v>
      </c>
      <c r="G444" s="15">
        <v>1887777</v>
      </c>
      <c r="H444" s="15">
        <v>143253054</v>
      </c>
      <c r="I444" s="15">
        <v>295262</v>
      </c>
      <c r="J444" s="15">
        <v>632156</v>
      </c>
      <c r="K444" s="15">
        <v>0</v>
      </c>
      <c r="L444" s="15">
        <v>0</v>
      </c>
      <c r="M444" s="15">
        <v>3099</v>
      </c>
      <c r="N444" s="15">
        <v>324579</v>
      </c>
      <c r="O444" s="15">
        <v>0</v>
      </c>
      <c r="P444" s="15">
        <v>1149</v>
      </c>
      <c r="Q444" s="15">
        <v>0</v>
      </c>
      <c r="R444" s="15">
        <v>0</v>
      </c>
      <c r="S444"/>
      <c r="T444"/>
      <c r="U444" s="11">
        <f t="shared" si="20"/>
        <v>8860</v>
      </c>
      <c r="V444" s="17">
        <f>((G444-G443)*'[1]Z1 values'!C$5*'[1]Z1 values'!$C$10)/'[1]Z1 values'!$C$12</f>
        <v>6.0471771240234382E-3</v>
      </c>
      <c r="W444" s="17">
        <f>((H444-H443)*'[1]Z1 values'!D$5*'[1]Z1 values'!$C$10)/'[1]Z1 values'!$C$12</f>
        <v>2.9716094970703121E-2</v>
      </c>
      <c r="X444" s="17">
        <f>((I444-I443)*'[1]Z1 values'!E$5*'[1]Z1 values'!$C$10)/'[1]Z1 values'!$C$12</f>
        <v>0</v>
      </c>
      <c r="Y444" s="17">
        <f>((J444-J443)*'[1]Z1 values'!F$5*'[1]Z1 values'!$C$10)/'[1]Z1 values'!$C$12</f>
        <v>9.8882446289062509E-2</v>
      </c>
      <c r="Z444" s="18">
        <f t="shared" si="18"/>
        <v>0.13464571838378908</v>
      </c>
      <c r="AA444">
        <f t="shared" si="19"/>
        <v>147.66666666666666</v>
      </c>
    </row>
    <row r="445" spans="1:27" s="13" customFormat="1" x14ac:dyDescent="0.25">
      <c r="A445" s="14" t="s">
        <v>10094</v>
      </c>
      <c r="B445" s="14" t="s">
        <v>116</v>
      </c>
      <c r="C445" s="14">
        <v>568425</v>
      </c>
      <c r="D445" s="15" t="s">
        <v>18267</v>
      </c>
      <c r="E445" s="15" t="s">
        <v>18268</v>
      </c>
      <c r="F445" s="15">
        <v>443</v>
      </c>
      <c r="G445" s="15">
        <v>1890877</v>
      </c>
      <c r="H445" s="15">
        <v>143577633</v>
      </c>
      <c r="I445" s="15">
        <v>295262</v>
      </c>
      <c r="J445" s="15">
        <v>633305</v>
      </c>
      <c r="K445" s="15">
        <v>0</v>
      </c>
      <c r="L445" s="15">
        <v>0</v>
      </c>
      <c r="M445" s="15">
        <v>3098</v>
      </c>
      <c r="N445" s="15">
        <v>324579</v>
      </c>
      <c r="O445" s="15">
        <v>0</v>
      </c>
      <c r="P445" s="15">
        <v>1149</v>
      </c>
      <c r="Q445" s="15">
        <v>0</v>
      </c>
      <c r="R445" s="15">
        <v>0</v>
      </c>
      <c r="S445"/>
      <c r="T445"/>
      <c r="U445" s="11">
        <f t="shared" si="20"/>
        <v>8880</v>
      </c>
      <c r="V445" s="17">
        <f>((G445-G444)*'[1]Z1 values'!C$5*'[1]Z1 values'!$C$10)/'[1]Z1 values'!$C$12</f>
        <v>6.0452270507812492E-3</v>
      </c>
      <c r="W445" s="17">
        <f>((H445-H444)*'[1]Z1 values'!D$5*'[1]Z1 values'!$C$10)/'[1]Z1 values'!$C$12</f>
        <v>2.9716094970703121E-2</v>
      </c>
      <c r="X445" s="17">
        <f>((I445-I444)*'[1]Z1 values'!E$5*'[1]Z1 values'!$C$10)/'[1]Z1 values'!$C$12</f>
        <v>0</v>
      </c>
      <c r="Y445" s="17">
        <f>((J445-J444)*'[1]Z1 values'!F$5*'[1]Z1 values'!$C$10)/'[1]Z1 values'!$C$12</f>
        <v>9.8882446289062509E-2</v>
      </c>
      <c r="Z445" s="18">
        <f t="shared" si="18"/>
        <v>0.13464376831054686</v>
      </c>
      <c r="AA445">
        <f t="shared" si="19"/>
        <v>148</v>
      </c>
    </row>
    <row r="446" spans="1:27" s="13" customFormat="1" x14ac:dyDescent="0.25">
      <c r="A446" s="14" t="s">
        <v>10114</v>
      </c>
      <c r="B446" s="14" t="s">
        <v>116</v>
      </c>
      <c r="C446" s="14">
        <v>569705</v>
      </c>
      <c r="D446" s="15" t="s">
        <v>18267</v>
      </c>
      <c r="E446" s="15" t="s">
        <v>18268</v>
      </c>
      <c r="F446" s="15">
        <v>444</v>
      </c>
      <c r="G446" s="15">
        <v>1893961</v>
      </c>
      <c r="H446" s="15">
        <v>143902229</v>
      </c>
      <c r="I446" s="15">
        <v>295262</v>
      </c>
      <c r="J446" s="15">
        <v>634265</v>
      </c>
      <c r="K446" s="15">
        <v>0</v>
      </c>
      <c r="L446" s="15">
        <v>0</v>
      </c>
      <c r="M446" s="15">
        <v>3082</v>
      </c>
      <c r="N446" s="15">
        <v>324596</v>
      </c>
      <c r="O446" s="15">
        <v>0</v>
      </c>
      <c r="P446" s="15">
        <v>960</v>
      </c>
      <c r="Q446" s="15">
        <v>0</v>
      </c>
      <c r="R446" s="15">
        <v>0</v>
      </c>
      <c r="S446"/>
      <c r="T446"/>
      <c r="U446" s="11">
        <f t="shared" si="20"/>
        <v>8900</v>
      </c>
      <c r="V446" s="17">
        <f>((G446-G445)*'[1]Z1 values'!C$5*'[1]Z1 values'!$C$10)/'[1]Z1 values'!$C$12</f>
        <v>6.01402587890625E-3</v>
      </c>
      <c r="W446" s="17">
        <f>((H446-H445)*'[1]Z1 values'!D$5*'[1]Z1 values'!$C$10)/'[1]Z1 values'!$C$12</f>
        <v>2.9717651367187504E-2</v>
      </c>
      <c r="X446" s="17">
        <f>((I446-I445)*'[1]Z1 values'!E$5*'[1]Z1 values'!$C$10)/'[1]Z1 values'!$C$12</f>
        <v>0</v>
      </c>
      <c r="Y446" s="17">
        <f>((J446-J445)*'[1]Z1 values'!F$5*'[1]Z1 values'!$C$10)/'[1]Z1 values'!$C$12</f>
        <v>8.2617187499999994E-2</v>
      </c>
      <c r="Z446" s="18">
        <f t="shared" si="18"/>
        <v>0.11834886474609374</v>
      </c>
      <c r="AA446">
        <f t="shared" si="19"/>
        <v>148.33333333333334</v>
      </c>
    </row>
    <row r="447" spans="1:27" s="13" customFormat="1" x14ac:dyDescent="0.25">
      <c r="A447" s="14" t="s">
        <v>10134</v>
      </c>
      <c r="B447" s="14" t="s">
        <v>116</v>
      </c>
      <c r="C447" s="14">
        <v>570985</v>
      </c>
      <c r="D447" s="15" t="s">
        <v>18267</v>
      </c>
      <c r="E447" s="15" t="s">
        <v>18268</v>
      </c>
      <c r="F447" s="15">
        <v>445</v>
      </c>
      <c r="G447" s="15">
        <v>1897057</v>
      </c>
      <c r="H447" s="15">
        <v>144226813</v>
      </c>
      <c r="I447" s="15">
        <v>295262</v>
      </c>
      <c r="J447" s="15">
        <v>635225</v>
      </c>
      <c r="K447" s="15">
        <v>0</v>
      </c>
      <c r="L447" s="15">
        <v>0</v>
      </c>
      <c r="M447" s="15">
        <v>3094</v>
      </c>
      <c r="N447" s="15">
        <v>324584</v>
      </c>
      <c r="O447" s="15">
        <v>0</v>
      </c>
      <c r="P447" s="15">
        <v>960</v>
      </c>
      <c r="Q447" s="15">
        <v>0</v>
      </c>
      <c r="R447" s="15">
        <v>0</v>
      </c>
      <c r="S447"/>
      <c r="T447"/>
      <c r="U447" s="11">
        <f t="shared" si="20"/>
        <v>8920</v>
      </c>
      <c r="V447" s="17">
        <f>((G447-G446)*'[1]Z1 values'!C$5*'[1]Z1 values'!$C$10)/'[1]Z1 values'!$C$12</f>
        <v>6.0374267578125005E-3</v>
      </c>
      <c r="W447" s="17">
        <f>((H447-H446)*'[1]Z1 values'!D$5*'[1]Z1 values'!$C$10)/'[1]Z1 values'!$C$12</f>
        <v>2.9716552734375002E-2</v>
      </c>
      <c r="X447" s="17">
        <f>((I447-I446)*'[1]Z1 values'!E$5*'[1]Z1 values'!$C$10)/'[1]Z1 values'!$C$12</f>
        <v>0</v>
      </c>
      <c r="Y447" s="17">
        <f>((J447-J446)*'[1]Z1 values'!F$5*'[1]Z1 values'!$C$10)/'[1]Z1 values'!$C$12</f>
        <v>8.2617187499999994E-2</v>
      </c>
      <c r="Z447" s="18">
        <f t="shared" si="18"/>
        <v>0.1183711669921875</v>
      </c>
      <c r="AA447">
        <f t="shared" si="19"/>
        <v>148.66666666666666</v>
      </c>
    </row>
    <row r="448" spans="1:27" s="13" customFormat="1" x14ac:dyDescent="0.25">
      <c r="A448" s="14" t="s">
        <v>10154</v>
      </c>
      <c r="B448" s="14" t="s">
        <v>116</v>
      </c>
      <c r="C448" s="14">
        <v>572265</v>
      </c>
      <c r="D448" s="15" t="s">
        <v>18267</v>
      </c>
      <c r="E448" s="15" t="s">
        <v>18268</v>
      </c>
      <c r="F448" s="15">
        <v>446</v>
      </c>
      <c r="G448" s="15">
        <v>1901498</v>
      </c>
      <c r="H448" s="15">
        <v>144549971</v>
      </c>
      <c r="I448" s="15">
        <v>295951</v>
      </c>
      <c r="J448" s="15">
        <v>636657</v>
      </c>
      <c r="K448" s="15">
        <v>0</v>
      </c>
      <c r="L448" s="15">
        <v>0</v>
      </c>
      <c r="M448" s="15">
        <v>4439</v>
      </c>
      <c r="N448" s="15">
        <v>323158</v>
      </c>
      <c r="O448" s="15">
        <v>689</v>
      </c>
      <c r="P448" s="15">
        <v>1432</v>
      </c>
      <c r="Q448" s="15">
        <v>0</v>
      </c>
      <c r="R448" s="15">
        <v>0</v>
      </c>
      <c r="S448"/>
      <c r="T448"/>
      <c r="U448" s="11">
        <f t="shared" si="20"/>
        <v>8940</v>
      </c>
      <c r="V448" s="17">
        <f>((G448-G447)*'[1]Z1 values'!C$5*'[1]Z1 values'!$C$10)/'[1]Z1 values'!$C$12</f>
        <v>8.6602752685546874E-3</v>
      </c>
      <c r="W448" s="17">
        <f>((H448-H447)*'[1]Z1 values'!D$5*'[1]Z1 values'!$C$10)/'[1]Z1 values'!$C$12</f>
        <v>2.9585998535156248E-2</v>
      </c>
      <c r="X448" s="17">
        <f>((I448-I447)*'[1]Z1 values'!E$5*'[1]Z1 values'!$C$10)/'[1]Z1 values'!$C$12</f>
        <v>5.4879455566406242E-2</v>
      </c>
      <c r="Y448" s="17">
        <f>((J448-J447)*'[1]Z1 values'!F$5*'[1]Z1 values'!$C$10)/'[1]Z1 values'!$C$12</f>
        <v>0.12323730468750001</v>
      </c>
      <c r="Z448" s="18">
        <f t="shared" si="18"/>
        <v>0.2163630340576172</v>
      </c>
      <c r="AA448">
        <f t="shared" si="19"/>
        <v>149</v>
      </c>
    </row>
    <row r="449" spans="1:27" s="13" customFormat="1" x14ac:dyDescent="0.25">
      <c r="A449" s="14" t="s">
        <v>10174</v>
      </c>
      <c r="B449" s="14" t="s">
        <v>116</v>
      </c>
      <c r="C449" s="14">
        <v>573545</v>
      </c>
      <c r="D449" s="15" t="s">
        <v>18267</v>
      </c>
      <c r="E449" s="15" t="s">
        <v>18268</v>
      </c>
      <c r="F449" s="15">
        <v>447</v>
      </c>
      <c r="G449" s="15">
        <v>1907699</v>
      </c>
      <c r="H449" s="15">
        <v>144871355</v>
      </c>
      <c r="I449" s="15">
        <v>297879</v>
      </c>
      <c r="J449" s="15">
        <v>638605</v>
      </c>
      <c r="K449" s="15">
        <v>0</v>
      </c>
      <c r="L449" s="15">
        <v>0</v>
      </c>
      <c r="M449" s="15">
        <v>6199</v>
      </c>
      <c r="N449" s="15">
        <v>321384</v>
      </c>
      <c r="O449" s="15">
        <v>1928</v>
      </c>
      <c r="P449" s="15">
        <v>1948</v>
      </c>
      <c r="Q449" s="15">
        <v>0</v>
      </c>
      <c r="R449" s="15">
        <v>0</v>
      </c>
      <c r="S449"/>
      <c r="T449"/>
      <c r="U449" s="11">
        <f t="shared" si="20"/>
        <v>8960</v>
      </c>
      <c r="V449" s="17">
        <f>((G449-G448)*'[1]Z1 values'!C$5*'[1]Z1 values'!$C$10)/'[1]Z1 values'!$C$12</f>
        <v>1.2092404174804686E-2</v>
      </c>
      <c r="W449" s="17">
        <f>((H449-H448)*'[1]Z1 values'!D$5*'[1]Z1 values'!$C$10)/'[1]Z1 values'!$C$12</f>
        <v>2.9423583984375001E-2</v>
      </c>
      <c r="X449" s="17">
        <f>((I449-I448)*'[1]Z1 values'!E$5*'[1]Z1 values'!$C$10)/'[1]Z1 values'!$C$12</f>
        <v>0.15356689453125</v>
      </c>
      <c r="Y449" s="17">
        <f>((J449-J448)*'[1]Z1 values'!F$5*'[1]Z1 values'!$C$10)/'[1]Z1 values'!$C$12</f>
        <v>0.16764404296875002</v>
      </c>
      <c r="Z449" s="18">
        <f t="shared" si="18"/>
        <v>0.36272692565917969</v>
      </c>
      <c r="AA449">
        <f t="shared" si="19"/>
        <v>149.33333333333334</v>
      </c>
    </row>
    <row r="450" spans="1:27" s="13" customFormat="1" x14ac:dyDescent="0.25">
      <c r="A450" s="14" t="s">
        <v>10202</v>
      </c>
      <c r="B450" s="14" t="s">
        <v>116</v>
      </c>
      <c r="C450" s="14">
        <v>574825</v>
      </c>
      <c r="D450" s="15" t="s">
        <v>18267</v>
      </c>
      <c r="E450" s="15" t="s">
        <v>18268</v>
      </c>
      <c r="F450" s="15">
        <v>448</v>
      </c>
      <c r="G450" s="15">
        <v>1910737</v>
      </c>
      <c r="H450" s="15">
        <v>145195899</v>
      </c>
      <c r="I450" s="15">
        <v>297879</v>
      </c>
      <c r="J450" s="15">
        <v>639565</v>
      </c>
      <c r="K450" s="15">
        <v>0</v>
      </c>
      <c r="L450" s="15">
        <v>0</v>
      </c>
      <c r="M450" s="15">
        <v>3037</v>
      </c>
      <c r="N450" s="15">
        <v>324544</v>
      </c>
      <c r="O450" s="15">
        <v>0</v>
      </c>
      <c r="P450" s="15">
        <v>960</v>
      </c>
      <c r="Q450" s="15">
        <v>0</v>
      </c>
      <c r="R450" s="15">
        <v>0</v>
      </c>
      <c r="S450"/>
      <c r="T450"/>
      <c r="U450" s="11">
        <f t="shared" si="20"/>
        <v>8980</v>
      </c>
      <c r="V450" s="17">
        <f>((G450-G449)*'[1]Z1 values'!C$5*'[1]Z1 values'!$C$10)/'[1]Z1 values'!$C$12</f>
        <v>5.9243225097656239E-3</v>
      </c>
      <c r="W450" s="17">
        <f>((H450-H449)*'[1]Z1 values'!D$5*'[1]Z1 values'!$C$10)/'[1]Z1 values'!$C$12</f>
        <v>2.9712890624999998E-2</v>
      </c>
      <c r="X450" s="17">
        <f>((I450-I449)*'[1]Z1 values'!E$5*'[1]Z1 values'!$C$10)/'[1]Z1 values'!$C$12</f>
        <v>0</v>
      </c>
      <c r="Y450" s="17">
        <f>((J450-J449)*'[1]Z1 values'!F$5*'[1]Z1 values'!$C$10)/'[1]Z1 values'!$C$12</f>
        <v>8.2617187499999994E-2</v>
      </c>
      <c r="Z450" s="18">
        <f t="shared" si="18"/>
        <v>0.11825440063476561</v>
      </c>
      <c r="AA450">
        <f t="shared" si="19"/>
        <v>149.66666666666666</v>
      </c>
    </row>
    <row r="451" spans="1:27" s="13" customFormat="1" x14ac:dyDescent="0.25">
      <c r="A451" s="14" t="s">
        <v>10222</v>
      </c>
      <c r="B451" s="14" t="s">
        <v>116</v>
      </c>
      <c r="C451" s="14">
        <v>576105</v>
      </c>
      <c r="D451" s="15" t="s">
        <v>18267</v>
      </c>
      <c r="E451" s="15" t="s">
        <v>18268</v>
      </c>
      <c r="F451" s="15">
        <v>449</v>
      </c>
      <c r="G451" s="15">
        <v>1913717</v>
      </c>
      <c r="H451" s="15">
        <v>145520505</v>
      </c>
      <c r="I451" s="15">
        <v>297879</v>
      </c>
      <c r="J451" s="15">
        <v>640525</v>
      </c>
      <c r="K451" s="15">
        <v>0</v>
      </c>
      <c r="L451" s="15">
        <v>0</v>
      </c>
      <c r="M451" s="15">
        <v>2978</v>
      </c>
      <c r="N451" s="15">
        <v>324606</v>
      </c>
      <c r="O451" s="15">
        <v>0</v>
      </c>
      <c r="P451" s="15">
        <v>960</v>
      </c>
      <c r="Q451" s="15">
        <v>0</v>
      </c>
      <c r="R451" s="15">
        <v>0</v>
      </c>
      <c r="S451"/>
      <c r="T451"/>
      <c r="U451" s="11">
        <f t="shared" si="20"/>
        <v>9000</v>
      </c>
      <c r="V451" s="17">
        <f>((G451-G450)*'[1]Z1 values'!C$5*'[1]Z1 values'!$C$10)/'[1]Z1 values'!$C$12</f>
        <v>5.8112182617187499E-3</v>
      </c>
      <c r="W451" s="17">
        <f>((H451-H450)*'[1]Z1 values'!D$5*'[1]Z1 values'!$C$10)/'[1]Z1 values'!$C$12</f>
        <v>2.971856689453125E-2</v>
      </c>
      <c r="X451" s="17">
        <f>((I451-I450)*'[1]Z1 values'!E$5*'[1]Z1 values'!$C$10)/'[1]Z1 values'!$C$12</f>
        <v>0</v>
      </c>
      <c r="Y451" s="17">
        <f>((J451-J450)*'[1]Z1 values'!F$5*'[1]Z1 values'!$C$10)/'[1]Z1 values'!$C$12</f>
        <v>8.2617187499999994E-2</v>
      </c>
      <c r="Z451" s="18">
        <f t="shared" ref="Z451:Z514" si="21">SUM(V451:Y451)</f>
        <v>0.11814697265624999</v>
      </c>
      <c r="AA451">
        <f t="shared" ref="AA451:AA514" si="22">U451/60</f>
        <v>150</v>
      </c>
    </row>
    <row r="452" spans="1:27" s="13" customFormat="1" x14ac:dyDescent="0.25">
      <c r="A452" s="14" t="s">
        <v>10246</v>
      </c>
      <c r="B452" s="14" t="s">
        <v>116</v>
      </c>
      <c r="C452" s="14">
        <v>577385</v>
      </c>
      <c r="D452" s="15" t="s">
        <v>18267</v>
      </c>
      <c r="E452" s="15" t="s">
        <v>18268</v>
      </c>
      <c r="F452" s="15">
        <v>450</v>
      </c>
      <c r="G452" s="15">
        <v>1921160</v>
      </c>
      <c r="H452" s="15">
        <v>145840742</v>
      </c>
      <c r="I452" s="15">
        <v>300171</v>
      </c>
      <c r="J452" s="15">
        <v>643406</v>
      </c>
      <c r="K452" s="15">
        <v>0</v>
      </c>
      <c r="L452" s="15">
        <v>0</v>
      </c>
      <c r="M452" s="15">
        <v>7441</v>
      </c>
      <c r="N452" s="15">
        <v>320237</v>
      </c>
      <c r="O452" s="15">
        <v>2292</v>
      </c>
      <c r="P452" s="15">
        <v>2881</v>
      </c>
      <c r="Q452" s="15">
        <v>0</v>
      </c>
      <c r="R452" s="15">
        <v>0</v>
      </c>
      <c r="S452"/>
      <c r="T452"/>
      <c r="U452" s="11">
        <f t="shared" ref="U452:U515" si="23">U451+20</f>
        <v>9020</v>
      </c>
      <c r="V452" s="17">
        <f>((G452-G451)*'[1]Z1 values'!C$5*'[1]Z1 values'!$C$10)/'[1]Z1 values'!$C$12</f>
        <v>1.451439514160156E-2</v>
      </c>
      <c r="W452" s="17">
        <f>((H452-H451)*'[1]Z1 values'!D$5*'[1]Z1 values'!$C$10)/'[1]Z1 values'!$C$12</f>
        <v>2.9318572998046875E-2</v>
      </c>
      <c r="X452" s="17">
        <f>((I452-I451)*'[1]Z1 values'!E$5*'[1]Z1 values'!$C$10)/'[1]Z1 values'!$C$12</f>
        <v>0.182559814453125</v>
      </c>
      <c r="Y452" s="17">
        <f>((J452-J451)*'[1]Z1 values'!F$5*'[1]Z1 values'!$C$10)/'[1]Z1 values'!$C$12</f>
        <v>0.24793762207031253</v>
      </c>
      <c r="Z452" s="18">
        <f t="shared" si="21"/>
        <v>0.47433040466308596</v>
      </c>
      <c r="AA452">
        <f t="shared" si="22"/>
        <v>150.33333333333334</v>
      </c>
    </row>
    <row r="453" spans="1:27" s="13" customFormat="1" x14ac:dyDescent="0.25">
      <c r="A453" s="14" t="s">
        <v>10268</v>
      </c>
      <c r="B453" s="14" t="s">
        <v>116</v>
      </c>
      <c r="C453" s="14">
        <v>578665</v>
      </c>
      <c r="D453" s="15" t="s">
        <v>18267</v>
      </c>
      <c r="E453" s="15" t="s">
        <v>18268</v>
      </c>
      <c r="F453" s="15">
        <v>451</v>
      </c>
      <c r="G453" s="15">
        <v>1924282</v>
      </c>
      <c r="H453" s="15">
        <v>146165299</v>
      </c>
      <c r="I453" s="15">
        <v>300171</v>
      </c>
      <c r="J453" s="15">
        <v>644366</v>
      </c>
      <c r="K453" s="15">
        <v>0</v>
      </c>
      <c r="L453" s="15">
        <v>0</v>
      </c>
      <c r="M453" s="15">
        <v>3121</v>
      </c>
      <c r="N453" s="15">
        <v>324557</v>
      </c>
      <c r="O453" s="15">
        <v>0</v>
      </c>
      <c r="P453" s="15">
        <v>960</v>
      </c>
      <c r="Q453" s="15">
        <v>0</v>
      </c>
      <c r="R453" s="15">
        <v>0</v>
      </c>
      <c r="S453"/>
      <c r="T453"/>
      <c r="U453" s="11">
        <f t="shared" si="23"/>
        <v>9040</v>
      </c>
      <c r="V453" s="17">
        <f>((G453-G452)*'[1]Z1 values'!C$5*'[1]Z1 values'!$C$10)/'[1]Z1 values'!$C$12</f>
        <v>6.0881286621093751E-3</v>
      </c>
      <c r="W453" s="17">
        <f>((H453-H452)*'[1]Z1 values'!D$5*'[1]Z1 values'!$C$10)/'[1]Z1 values'!$C$12</f>
        <v>2.9714080810546876E-2</v>
      </c>
      <c r="X453" s="17">
        <f>((I453-I452)*'[1]Z1 values'!E$5*'[1]Z1 values'!$C$10)/'[1]Z1 values'!$C$12</f>
        <v>0</v>
      </c>
      <c r="Y453" s="17">
        <f>((J453-J452)*'[1]Z1 values'!F$5*'[1]Z1 values'!$C$10)/'[1]Z1 values'!$C$12</f>
        <v>8.2617187499999994E-2</v>
      </c>
      <c r="Z453" s="18">
        <f t="shared" si="21"/>
        <v>0.11841939697265624</v>
      </c>
      <c r="AA453">
        <f t="shared" si="22"/>
        <v>150.66666666666666</v>
      </c>
    </row>
    <row r="454" spans="1:27" s="13" customFormat="1" x14ac:dyDescent="0.25">
      <c r="A454" s="14" t="s">
        <v>10299</v>
      </c>
      <c r="B454" s="14" t="s">
        <v>116</v>
      </c>
      <c r="C454" s="14">
        <v>579945</v>
      </c>
      <c r="D454" s="15" t="s">
        <v>18267</v>
      </c>
      <c r="E454" s="15" t="s">
        <v>18268</v>
      </c>
      <c r="F454" s="15">
        <v>452</v>
      </c>
      <c r="G454" s="15">
        <v>1927376</v>
      </c>
      <c r="H454" s="15">
        <v>146489885</v>
      </c>
      <c r="I454" s="15">
        <v>300171</v>
      </c>
      <c r="J454" s="15">
        <v>645326</v>
      </c>
      <c r="K454" s="15">
        <v>0</v>
      </c>
      <c r="L454" s="15">
        <v>0</v>
      </c>
      <c r="M454" s="15">
        <v>3093</v>
      </c>
      <c r="N454" s="15">
        <v>324586</v>
      </c>
      <c r="O454" s="15">
        <v>0</v>
      </c>
      <c r="P454" s="15">
        <v>960</v>
      </c>
      <c r="Q454" s="15">
        <v>0</v>
      </c>
      <c r="R454" s="15">
        <v>0</v>
      </c>
      <c r="S454"/>
      <c r="T454"/>
      <c r="U454" s="11">
        <f t="shared" si="23"/>
        <v>9060</v>
      </c>
      <c r="V454" s="17">
        <f>((G454-G453)*'[1]Z1 values'!C$5*'[1]Z1 values'!$C$10)/'[1]Z1 values'!$C$12</f>
        <v>6.0335266113281244E-3</v>
      </c>
      <c r="W454" s="17">
        <f>((H454-H453)*'[1]Z1 values'!D$5*'[1]Z1 values'!$C$10)/'[1]Z1 values'!$C$12</f>
        <v>2.9716735839843751E-2</v>
      </c>
      <c r="X454" s="17">
        <f>((I454-I453)*'[1]Z1 values'!E$5*'[1]Z1 values'!$C$10)/'[1]Z1 values'!$C$12</f>
        <v>0</v>
      </c>
      <c r="Y454" s="17">
        <f>((J454-J453)*'[1]Z1 values'!F$5*'[1]Z1 values'!$C$10)/'[1]Z1 values'!$C$12</f>
        <v>8.2617187499999994E-2</v>
      </c>
      <c r="Z454" s="18">
        <f t="shared" si="21"/>
        <v>0.11836744995117188</v>
      </c>
      <c r="AA454">
        <f t="shared" si="22"/>
        <v>151</v>
      </c>
    </row>
    <row r="455" spans="1:27" s="13" customFormat="1" x14ac:dyDescent="0.25">
      <c r="A455" s="14" t="s">
        <v>10319</v>
      </c>
      <c r="B455" s="14" t="s">
        <v>116</v>
      </c>
      <c r="C455" s="14">
        <v>581225</v>
      </c>
      <c r="D455" s="15" t="s">
        <v>18267</v>
      </c>
      <c r="E455" s="15" t="s">
        <v>18268</v>
      </c>
      <c r="F455" s="15">
        <v>453</v>
      </c>
      <c r="G455" s="15">
        <v>1930456</v>
      </c>
      <c r="H455" s="15">
        <v>146814485</v>
      </c>
      <c r="I455" s="15">
        <v>300171</v>
      </c>
      <c r="J455" s="15">
        <v>646286</v>
      </c>
      <c r="K455" s="15">
        <v>0</v>
      </c>
      <c r="L455" s="15">
        <v>0</v>
      </c>
      <c r="M455" s="15">
        <v>3079</v>
      </c>
      <c r="N455" s="15">
        <v>324600</v>
      </c>
      <c r="O455" s="15">
        <v>0</v>
      </c>
      <c r="P455" s="15">
        <v>960</v>
      </c>
      <c r="Q455" s="15">
        <v>0</v>
      </c>
      <c r="R455" s="15">
        <v>0</v>
      </c>
      <c r="S455"/>
      <c r="T455"/>
      <c r="U455" s="11">
        <f t="shared" si="23"/>
        <v>9080</v>
      </c>
      <c r="V455" s="17">
        <f>((G455-G454)*'[1]Z1 values'!C$5*'[1]Z1 values'!$C$10)/'[1]Z1 values'!$C$12</f>
        <v>6.0062255859374995E-3</v>
      </c>
      <c r="W455" s="17">
        <f>((H455-H454)*'[1]Z1 values'!D$5*'[1]Z1 values'!$C$10)/'[1]Z1 values'!$C$12</f>
        <v>2.9718017578124999E-2</v>
      </c>
      <c r="X455" s="17">
        <f>((I455-I454)*'[1]Z1 values'!E$5*'[1]Z1 values'!$C$10)/'[1]Z1 values'!$C$12</f>
        <v>0</v>
      </c>
      <c r="Y455" s="17">
        <f>((J455-J454)*'[1]Z1 values'!F$5*'[1]Z1 values'!$C$10)/'[1]Z1 values'!$C$12</f>
        <v>8.2617187499999994E-2</v>
      </c>
      <c r="Z455" s="18">
        <f t="shared" si="21"/>
        <v>0.1183414306640625</v>
      </c>
      <c r="AA455">
        <f t="shared" si="22"/>
        <v>151.33333333333334</v>
      </c>
    </row>
    <row r="456" spans="1:27" s="13" customFormat="1" x14ac:dyDescent="0.25">
      <c r="A456" s="14" t="s">
        <v>10339</v>
      </c>
      <c r="B456" s="14" t="s">
        <v>116</v>
      </c>
      <c r="C456" s="14">
        <v>582505</v>
      </c>
      <c r="D456" s="15" t="s">
        <v>18267</v>
      </c>
      <c r="E456" s="15" t="s">
        <v>18268</v>
      </c>
      <c r="F456" s="15">
        <v>454</v>
      </c>
      <c r="G456" s="15">
        <v>1938040</v>
      </c>
      <c r="H456" s="15">
        <v>147134578</v>
      </c>
      <c r="I456" s="15">
        <v>302473</v>
      </c>
      <c r="J456" s="15">
        <v>649340</v>
      </c>
      <c r="K456" s="15">
        <v>0</v>
      </c>
      <c r="L456" s="15">
        <v>0</v>
      </c>
      <c r="M456" s="15">
        <v>7583</v>
      </c>
      <c r="N456" s="15">
        <v>320093</v>
      </c>
      <c r="O456" s="15">
        <v>2302</v>
      </c>
      <c r="P456" s="15">
        <v>3054</v>
      </c>
      <c r="Q456" s="15">
        <v>0</v>
      </c>
      <c r="R456" s="15">
        <v>0</v>
      </c>
      <c r="S456"/>
      <c r="T456"/>
      <c r="U456" s="11">
        <f t="shared" si="23"/>
        <v>9100</v>
      </c>
      <c r="V456" s="17">
        <f>((G456-G455)*'[1]Z1 values'!C$5*'[1]Z1 values'!$C$10)/'[1]Z1 values'!$C$12</f>
        <v>1.4789355468750001E-2</v>
      </c>
      <c r="W456" s="17">
        <f>((H456-H455)*'[1]Z1 values'!D$5*'[1]Z1 values'!$C$10)/'[1]Z1 values'!$C$12</f>
        <v>2.9305389404296878E-2</v>
      </c>
      <c r="X456" s="17">
        <f>((I456-I455)*'[1]Z1 values'!E$5*'[1]Z1 values'!$C$10)/'[1]Z1 values'!$C$12</f>
        <v>0.18335632324218748</v>
      </c>
      <c r="Y456" s="17">
        <f>((J456-J455)*'[1]Z1 values'!F$5*'[1]Z1 values'!$C$10)/'[1]Z1 values'!$C$12</f>
        <v>0.26282592773437502</v>
      </c>
      <c r="Z456" s="18">
        <f t="shared" si="21"/>
        <v>0.49027699584960938</v>
      </c>
      <c r="AA456">
        <f t="shared" si="22"/>
        <v>151.66666666666666</v>
      </c>
    </row>
    <row r="457" spans="1:27" s="13" customFormat="1" x14ac:dyDescent="0.25">
      <c r="A457" s="14" t="s">
        <v>10359</v>
      </c>
      <c r="B457" s="14" t="s">
        <v>116</v>
      </c>
      <c r="C457" s="14">
        <v>583785</v>
      </c>
      <c r="D457" s="15" t="s">
        <v>18267</v>
      </c>
      <c r="E457" s="15" t="s">
        <v>18268</v>
      </c>
      <c r="F457" s="15">
        <v>455</v>
      </c>
      <c r="G457" s="15">
        <v>1941162</v>
      </c>
      <c r="H457" s="15">
        <v>147459136</v>
      </c>
      <c r="I457" s="15">
        <v>302473</v>
      </c>
      <c r="J457" s="15">
        <v>650300</v>
      </c>
      <c r="K457" s="15">
        <v>0</v>
      </c>
      <c r="L457" s="15">
        <v>0</v>
      </c>
      <c r="M457" s="15">
        <v>3121</v>
      </c>
      <c r="N457" s="15">
        <v>324558</v>
      </c>
      <c r="O457" s="15">
        <v>0</v>
      </c>
      <c r="P457" s="15">
        <v>960</v>
      </c>
      <c r="Q457" s="15">
        <v>0</v>
      </c>
      <c r="R457" s="15">
        <v>0</v>
      </c>
      <c r="S457"/>
      <c r="T457"/>
      <c r="U457" s="11">
        <f t="shared" si="23"/>
        <v>9120</v>
      </c>
      <c r="V457" s="17">
        <f>((G457-G456)*'[1]Z1 values'!C$5*'[1]Z1 values'!$C$10)/'[1]Z1 values'!$C$12</f>
        <v>6.0881286621093751E-3</v>
      </c>
      <c r="W457" s="17">
        <f>((H457-H456)*'[1]Z1 values'!D$5*'[1]Z1 values'!$C$10)/'[1]Z1 values'!$C$12</f>
        <v>2.9714172363281249E-2</v>
      </c>
      <c r="X457" s="17">
        <f>((I457-I456)*'[1]Z1 values'!E$5*'[1]Z1 values'!$C$10)/'[1]Z1 values'!$C$12</f>
        <v>0</v>
      </c>
      <c r="Y457" s="17">
        <f>((J457-J456)*'[1]Z1 values'!F$5*'[1]Z1 values'!$C$10)/'[1]Z1 values'!$C$12</f>
        <v>8.2617187499999994E-2</v>
      </c>
      <c r="Z457" s="18">
        <f t="shared" si="21"/>
        <v>0.11841948852539061</v>
      </c>
      <c r="AA457">
        <f t="shared" si="22"/>
        <v>152</v>
      </c>
    </row>
    <row r="458" spans="1:27" s="13" customFormat="1" x14ac:dyDescent="0.25">
      <c r="A458" s="14" t="s">
        <v>10379</v>
      </c>
      <c r="B458" s="14" t="s">
        <v>116</v>
      </c>
      <c r="C458" s="14">
        <v>585065</v>
      </c>
      <c r="D458" s="15" t="s">
        <v>18267</v>
      </c>
      <c r="E458" s="15" t="s">
        <v>18268</v>
      </c>
      <c r="F458" s="15">
        <v>456</v>
      </c>
      <c r="G458" s="15">
        <v>1944240</v>
      </c>
      <c r="H458" s="15">
        <v>147783738</v>
      </c>
      <c r="I458" s="15">
        <v>302473</v>
      </c>
      <c r="J458" s="15">
        <v>651260</v>
      </c>
      <c r="K458" s="15">
        <v>0</v>
      </c>
      <c r="L458" s="15">
        <v>0</v>
      </c>
      <c r="M458" s="15">
        <v>3077</v>
      </c>
      <c r="N458" s="15">
        <v>324602</v>
      </c>
      <c r="O458" s="15">
        <v>0</v>
      </c>
      <c r="P458" s="15">
        <v>960</v>
      </c>
      <c r="Q458" s="15">
        <v>0</v>
      </c>
      <c r="R458" s="15">
        <v>0</v>
      </c>
      <c r="S458"/>
      <c r="T458"/>
      <c r="U458" s="11">
        <f t="shared" si="23"/>
        <v>9140</v>
      </c>
      <c r="V458" s="17">
        <f>((G458-G457)*'[1]Z1 values'!C$5*'[1]Z1 values'!$C$10)/'[1]Z1 values'!$C$12</f>
        <v>6.0023254394531251E-3</v>
      </c>
      <c r="W458" s="17">
        <f>((H458-H457)*'[1]Z1 values'!D$5*'[1]Z1 values'!$C$10)/'[1]Z1 values'!$C$12</f>
        <v>2.9718200683593748E-2</v>
      </c>
      <c r="X458" s="17">
        <f>((I458-I457)*'[1]Z1 values'!E$5*'[1]Z1 values'!$C$10)/'[1]Z1 values'!$C$12</f>
        <v>0</v>
      </c>
      <c r="Y458" s="17">
        <f>((J458-J457)*'[1]Z1 values'!F$5*'[1]Z1 values'!$C$10)/'[1]Z1 values'!$C$12</f>
        <v>8.2617187499999994E-2</v>
      </c>
      <c r="Z458" s="18">
        <f t="shared" si="21"/>
        <v>0.11833771362304688</v>
      </c>
      <c r="AA458">
        <f t="shared" si="22"/>
        <v>152.33333333333334</v>
      </c>
    </row>
    <row r="459" spans="1:27" s="13" customFormat="1" x14ac:dyDescent="0.25">
      <c r="A459" s="14" t="s">
        <v>10399</v>
      </c>
      <c r="B459" s="14" t="s">
        <v>116</v>
      </c>
      <c r="C459" s="14">
        <v>586345</v>
      </c>
      <c r="D459" s="15" t="s">
        <v>18267</v>
      </c>
      <c r="E459" s="15" t="s">
        <v>18268</v>
      </c>
      <c r="F459" s="15">
        <v>457</v>
      </c>
      <c r="G459" s="15">
        <v>1947335</v>
      </c>
      <c r="H459" s="15">
        <v>148108323</v>
      </c>
      <c r="I459" s="15">
        <v>302473</v>
      </c>
      <c r="J459" s="15">
        <v>652220</v>
      </c>
      <c r="K459" s="15">
        <v>0</v>
      </c>
      <c r="L459" s="15">
        <v>0</v>
      </c>
      <c r="M459" s="15">
        <v>3094</v>
      </c>
      <c r="N459" s="15">
        <v>324585</v>
      </c>
      <c r="O459" s="15">
        <v>0</v>
      </c>
      <c r="P459" s="15">
        <v>960</v>
      </c>
      <c r="Q459" s="15">
        <v>0</v>
      </c>
      <c r="R459" s="15">
        <v>0</v>
      </c>
      <c r="S459"/>
      <c r="T459"/>
      <c r="U459" s="11">
        <f t="shared" si="23"/>
        <v>9160</v>
      </c>
      <c r="V459" s="17">
        <f>((G459-G458)*'[1]Z1 values'!C$5*'[1]Z1 values'!$C$10)/'[1]Z1 values'!$C$12</f>
        <v>6.0354766845703125E-3</v>
      </c>
      <c r="W459" s="17">
        <f>((H459-H458)*'[1]Z1 values'!D$5*'[1]Z1 values'!$C$10)/'[1]Z1 values'!$C$12</f>
        <v>2.9716644287109371E-2</v>
      </c>
      <c r="X459" s="17">
        <f>((I459-I458)*'[1]Z1 values'!E$5*'[1]Z1 values'!$C$10)/'[1]Z1 values'!$C$12</f>
        <v>0</v>
      </c>
      <c r="Y459" s="17">
        <f>((J459-J458)*'[1]Z1 values'!F$5*'[1]Z1 values'!$C$10)/'[1]Z1 values'!$C$12</f>
        <v>8.2617187499999994E-2</v>
      </c>
      <c r="Z459" s="18">
        <f t="shared" si="21"/>
        <v>0.11836930847167967</v>
      </c>
      <c r="AA459">
        <f t="shared" si="22"/>
        <v>152.66666666666666</v>
      </c>
    </row>
    <row r="460" spans="1:27" s="13" customFormat="1" x14ac:dyDescent="0.25">
      <c r="A460" s="14" t="s">
        <v>10419</v>
      </c>
      <c r="B460" s="14" t="s">
        <v>116</v>
      </c>
      <c r="C460" s="14">
        <v>587625</v>
      </c>
      <c r="D460" s="15" t="s">
        <v>18267</v>
      </c>
      <c r="E460" s="15" t="s">
        <v>18268</v>
      </c>
      <c r="F460" s="15">
        <v>458</v>
      </c>
      <c r="G460" s="15">
        <v>1950429</v>
      </c>
      <c r="H460" s="15">
        <v>148432909</v>
      </c>
      <c r="I460" s="15">
        <v>302473</v>
      </c>
      <c r="J460" s="15">
        <v>653180</v>
      </c>
      <c r="K460" s="15">
        <v>0</v>
      </c>
      <c r="L460" s="15">
        <v>0</v>
      </c>
      <c r="M460" s="15">
        <v>3093</v>
      </c>
      <c r="N460" s="15">
        <v>324586</v>
      </c>
      <c r="O460" s="15">
        <v>0</v>
      </c>
      <c r="P460" s="15">
        <v>960</v>
      </c>
      <c r="Q460" s="15">
        <v>0</v>
      </c>
      <c r="R460" s="15">
        <v>0</v>
      </c>
      <c r="S460"/>
      <c r="T460"/>
      <c r="U460" s="11">
        <f t="shared" si="23"/>
        <v>9180</v>
      </c>
      <c r="V460" s="17">
        <f>((G460-G459)*'[1]Z1 values'!C$5*'[1]Z1 values'!$C$10)/'[1]Z1 values'!$C$12</f>
        <v>6.0335266113281244E-3</v>
      </c>
      <c r="W460" s="17">
        <f>((H460-H459)*'[1]Z1 values'!D$5*'[1]Z1 values'!$C$10)/'[1]Z1 values'!$C$12</f>
        <v>2.9716735839843751E-2</v>
      </c>
      <c r="X460" s="17">
        <f>((I460-I459)*'[1]Z1 values'!E$5*'[1]Z1 values'!$C$10)/'[1]Z1 values'!$C$12</f>
        <v>0</v>
      </c>
      <c r="Y460" s="17">
        <f>((J460-J459)*'[1]Z1 values'!F$5*'[1]Z1 values'!$C$10)/'[1]Z1 values'!$C$12</f>
        <v>8.2617187499999994E-2</v>
      </c>
      <c r="Z460" s="18">
        <f t="shared" si="21"/>
        <v>0.11836744995117188</v>
      </c>
      <c r="AA460">
        <f t="shared" si="22"/>
        <v>153</v>
      </c>
    </row>
    <row r="461" spans="1:27" s="13" customFormat="1" x14ac:dyDescent="0.25">
      <c r="A461" s="14" t="s">
        <v>10439</v>
      </c>
      <c r="B461" s="14" t="s">
        <v>116</v>
      </c>
      <c r="C461" s="14">
        <v>588905</v>
      </c>
      <c r="D461" s="15" t="s">
        <v>18267</v>
      </c>
      <c r="E461" s="15" t="s">
        <v>18268</v>
      </c>
      <c r="F461" s="15">
        <v>459</v>
      </c>
      <c r="G461" s="15">
        <v>1957655</v>
      </c>
      <c r="H461" s="15">
        <v>148753292</v>
      </c>
      <c r="I461" s="15">
        <v>304926</v>
      </c>
      <c r="J461" s="15">
        <v>655612</v>
      </c>
      <c r="K461" s="15">
        <v>0</v>
      </c>
      <c r="L461" s="15">
        <v>0</v>
      </c>
      <c r="M461" s="15">
        <v>7225</v>
      </c>
      <c r="N461" s="15">
        <v>320383</v>
      </c>
      <c r="O461" s="15">
        <v>2453</v>
      </c>
      <c r="P461" s="15">
        <v>2432</v>
      </c>
      <c r="Q461" s="15">
        <v>0</v>
      </c>
      <c r="R461" s="15">
        <v>0</v>
      </c>
      <c r="S461"/>
      <c r="T461"/>
      <c r="U461" s="11">
        <f t="shared" si="23"/>
        <v>9200</v>
      </c>
      <c r="V461" s="17">
        <f>((G461-G460)*'[1]Z1 values'!C$5*'[1]Z1 values'!$C$10)/'[1]Z1 values'!$C$12</f>
        <v>1.4091229248046875E-2</v>
      </c>
      <c r="W461" s="17">
        <f>((H461-H460)*'[1]Z1 values'!D$5*'[1]Z1 values'!$C$10)/'[1]Z1 values'!$C$12</f>
        <v>2.9331939697265625E-2</v>
      </c>
      <c r="X461" s="17">
        <f>((I461-I460)*'[1]Z1 values'!E$5*'[1]Z1 values'!$C$10)/'[1]Z1 values'!$C$12</f>
        <v>0.19538360595703125</v>
      </c>
      <c r="Y461" s="17">
        <f>((J461-J460)*'[1]Z1 values'!F$5*'[1]Z1 values'!$C$10)/'[1]Z1 values'!$C$12</f>
        <v>0.20929687499999999</v>
      </c>
      <c r="Z461" s="18">
        <f t="shared" si="21"/>
        <v>0.44810364990234375</v>
      </c>
      <c r="AA461">
        <f t="shared" si="22"/>
        <v>153.33333333333334</v>
      </c>
    </row>
    <row r="462" spans="1:27" s="13" customFormat="1" x14ac:dyDescent="0.25">
      <c r="A462" s="14" t="s">
        <v>10463</v>
      </c>
      <c r="B462" s="14" t="s">
        <v>116</v>
      </c>
      <c r="C462" s="14">
        <v>590185</v>
      </c>
      <c r="D462" s="15" t="s">
        <v>18267</v>
      </c>
      <c r="E462" s="15" t="s">
        <v>18268</v>
      </c>
      <c r="F462" s="15">
        <v>460</v>
      </c>
      <c r="G462" s="15">
        <v>1961714</v>
      </c>
      <c r="H462" s="15">
        <v>149076817</v>
      </c>
      <c r="I462" s="15">
        <v>305408</v>
      </c>
      <c r="J462" s="15">
        <v>656823</v>
      </c>
      <c r="K462" s="15">
        <v>0</v>
      </c>
      <c r="L462" s="15">
        <v>0</v>
      </c>
      <c r="M462" s="15">
        <v>4058</v>
      </c>
      <c r="N462" s="15">
        <v>323525</v>
      </c>
      <c r="O462" s="15">
        <v>482</v>
      </c>
      <c r="P462" s="15">
        <v>1211</v>
      </c>
      <c r="Q462" s="15">
        <v>0</v>
      </c>
      <c r="R462" s="15">
        <v>0</v>
      </c>
      <c r="S462"/>
      <c r="T462"/>
      <c r="U462" s="11">
        <f t="shared" si="23"/>
        <v>9220</v>
      </c>
      <c r="V462" s="17">
        <f>((G462-G461)*'[1]Z1 values'!C$5*'[1]Z1 values'!$C$10)/'[1]Z1 values'!$C$12</f>
        <v>7.9153472900390619E-3</v>
      </c>
      <c r="W462" s="17">
        <f>((H462-H461)*'[1]Z1 values'!D$5*'[1]Z1 values'!$C$10)/'[1]Z1 values'!$C$12</f>
        <v>2.9619598388671876E-2</v>
      </c>
      <c r="X462" s="17">
        <f>((I462-I461)*'[1]Z1 values'!E$5*'[1]Z1 values'!$C$10)/'[1]Z1 values'!$C$12</f>
        <v>3.8391723632812499E-2</v>
      </c>
      <c r="Y462" s="17">
        <f>((J462-J461)*'[1]Z1 values'!F$5*'[1]Z1 values'!$C$10)/'[1]Z1 values'!$C$12</f>
        <v>0.10421813964843749</v>
      </c>
      <c r="Z462" s="18">
        <f t="shared" si="21"/>
        <v>0.18014480895996093</v>
      </c>
      <c r="AA462">
        <f t="shared" si="22"/>
        <v>153.66666666666666</v>
      </c>
    </row>
    <row r="463" spans="1:27" s="13" customFormat="1" x14ac:dyDescent="0.25">
      <c r="A463" s="14" t="s">
        <v>10483</v>
      </c>
      <c r="B463" s="14" t="s">
        <v>116</v>
      </c>
      <c r="C463" s="14">
        <v>591465</v>
      </c>
      <c r="D463" s="15" t="s">
        <v>18267</v>
      </c>
      <c r="E463" s="15" t="s">
        <v>18268</v>
      </c>
      <c r="F463" s="15">
        <v>461</v>
      </c>
      <c r="G463" s="15">
        <v>1964714</v>
      </c>
      <c r="H463" s="15">
        <v>149401401</v>
      </c>
      <c r="I463" s="15">
        <v>305408</v>
      </c>
      <c r="J463" s="15">
        <v>657783</v>
      </c>
      <c r="K463" s="15">
        <v>0</v>
      </c>
      <c r="L463" s="15">
        <v>0</v>
      </c>
      <c r="M463" s="15">
        <v>2998</v>
      </c>
      <c r="N463" s="15">
        <v>324584</v>
      </c>
      <c r="O463" s="15">
        <v>0</v>
      </c>
      <c r="P463" s="15">
        <v>960</v>
      </c>
      <c r="Q463" s="15">
        <v>0</v>
      </c>
      <c r="R463" s="15">
        <v>0</v>
      </c>
      <c r="S463"/>
      <c r="T463"/>
      <c r="U463" s="11">
        <f t="shared" si="23"/>
        <v>9240</v>
      </c>
      <c r="V463" s="17">
        <f>((G463-G462)*'[1]Z1 values'!C$5*'[1]Z1 values'!$C$10)/'[1]Z1 values'!$C$12</f>
        <v>5.8502197265624997E-3</v>
      </c>
      <c r="W463" s="17">
        <f>((H463-H462)*'[1]Z1 values'!D$5*'[1]Z1 values'!$C$10)/'[1]Z1 values'!$C$12</f>
        <v>2.9716552734375002E-2</v>
      </c>
      <c r="X463" s="17">
        <f>((I463-I462)*'[1]Z1 values'!E$5*'[1]Z1 values'!$C$10)/'[1]Z1 values'!$C$12</f>
        <v>0</v>
      </c>
      <c r="Y463" s="17">
        <f>((J463-J462)*'[1]Z1 values'!F$5*'[1]Z1 values'!$C$10)/'[1]Z1 values'!$C$12</f>
        <v>8.2617187499999994E-2</v>
      </c>
      <c r="Z463" s="18">
        <f t="shared" si="21"/>
        <v>0.1181839599609375</v>
      </c>
      <c r="AA463">
        <f t="shared" si="22"/>
        <v>154</v>
      </c>
    </row>
    <row r="464" spans="1:27" s="13" customFormat="1" x14ac:dyDescent="0.25">
      <c r="A464" s="14" t="s">
        <v>10503</v>
      </c>
      <c r="B464" s="14" t="s">
        <v>116</v>
      </c>
      <c r="C464" s="14">
        <v>592745</v>
      </c>
      <c r="D464" s="15" t="s">
        <v>18267</v>
      </c>
      <c r="E464" s="15" t="s">
        <v>18268</v>
      </c>
      <c r="F464" s="15">
        <v>462</v>
      </c>
      <c r="G464" s="15">
        <v>1967676</v>
      </c>
      <c r="H464" s="15">
        <v>149726023</v>
      </c>
      <c r="I464" s="15">
        <v>305408</v>
      </c>
      <c r="J464" s="15">
        <v>658743</v>
      </c>
      <c r="K464" s="15">
        <v>0</v>
      </c>
      <c r="L464" s="15">
        <v>0</v>
      </c>
      <c r="M464" s="15">
        <v>2961</v>
      </c>
      <c r="N464" s="15">
        <v>324622</v>
      </c>
      <c r="O464" s="15">
        <v>0</v>
      </c>
      <c r="P464" s="15">
        <v>960</v>
      </c>
      <c r="Q464" s="15">
        <v>0</v>
      </c>
      <c r="R464" s="15">
        <v>0</v>
      </c>
      <c r="S464"/>
      <c r="T464"/>
      <c r="U464" s="11">
        <f t="shared" si="23"/>
        <v>9260</v>
      </c>
      <c r="V464" s="17">
        <f>((G464-G463)*'[1]Z1 values'!C$5*'[1]Z1 values'!$C$10)/'[1]Z1 values'!$C$12</f>
        <v>5.7761169433593745E-3</v>
      </c>
      <c r="W464" s="17">
        <f>((H464-H463)*'[1]Z1 values'!D$5*'[1]Z1 values'!$C$10)/'[1]Z1 values'!$C$12</f>
        <v>2.972003173828125E-2</v>
      </c>
      <c r="X464" s="17">
        <f>((I464-I463)*'[1]Z1 values'!E$5*'[1]Z1 values'!$C$10)/'[1]Z1 values'!$C$12</f>
        <v>0</v>
      </c>
      <c r="Y464" s="17">
        <f>((J464-J463)*'[1]Z1 values'!F$5*'[1]Z1 values'!$C$10)/'[1]Z1 values'!$C$12</f>
        <v>8.2617187499999994E-2</v>
      </c>
      <c r="Z464" s="18">
        <f t="shared" si="21"/>
        <v>0.11811333618164062</v>
      </c>
      <c r="AA464">
        <f t="shared" si="22"/>
        <v>154.33333333333334</v>
      </c>
    </row>
    <row r="465" spans="1:27" s="13" customFormat="1" x14ac:dyDescent="0.25">
      <c r="A465" s="14" t="s">
        <v>10523</v>
      </c>
      <c r="B465" s="14" t="s">
        <v>116</v>
      </c>
      <c r="C465" s="14">
        <v>594025</v>
      </c>
      <c r="D465" s="15" t="s">
        <v>18267</v>
      </c>
      <c r="E465" s="15" t="s">
        <v>18268</v>
      </c>
      <c r="F465" s="15">
        <v>463</v>
      </c>
      <c r="G465" s="15">
        <v>1970808</v>
      </c>
      <c r="H465" s="15">
        <v>150050475</v>
      </c>
      <c r="I465" s="15">
        <v>305408</v>
      </c>
      <c r="J465" s="15">
        <v>660033</v>
      </c>
      <c r="K465" s="15">
        <v>0</v>
      </c>
      <c r="L465" s="15">
        <v>0</v>
      </c>
      <c r="M465" s="15">
        <v>3131</v>
      </c>
      <c r="N465" s="15">
        <v>324452</v>
      </c>
      <c r="O465" s="15">
        <v>0</v>
      </c>
      <c r="P465" s="15">
        <v>1290</v>
      </c>
      <c r="Q465" s="15">
        <v>0</v>
      </c>
      <c r="R465" s="15">
        <v>0</v>
      </c>
      <c r="S465"/>
      <c r="T465"/>
      <c r="U465" s="11">
        <f t="shared" si="23"/>
        <v>9280</v>
      </c>
      <c r="V465" s="17">
        <f>((G465-G464)*'[1]Z1 values'!C$5*'[1]Z1 values'!$C$10)/'[1]Z1 values'!$C$12</f>
        <v>6.1076293945312495E-3</v>
      </c>
      <c r="W465" s="17">
        <f>((H465-H464)*'[1]Z1 values'!D$5*'[1]Z1 values'!$C$10)/'[1]Z1 values'!$C$12</f>
        <v>2.97044677734375E-2</v>
      </c>
      <c r="X465" s="17">
        <f>((I465-I464)*'[1]Z1 values'!E$5*'[1]Z1 values'!$C$10)/'[1]Z1 values'!$C$12</f>
        <v>0</v>
      </c>
      <c r="Y465" s="17">
        <f>((J465-J464)*'[1]Z1 values'!F$5*'[1]Z1 values'!$C$10)/'[1]Z1 values'!$C$12</f>
        <v>0.11101684570312501</v>
      </c>
      <c r="Z465" s="18">
        <f t="shared" si="21"/>
        <v>0.14682894287109377</v>
      </c>
      <c r="AA465">
        <f t="shared" si="22"/>
        <v>154.66666666666666</v>
      </c>
    </row>
    <row r="466" spans="1:27" s="13" customFormat="1" x14ac:dyDescent="0.25">
      <c r="A466" s="14" t="s">
        <v>10547</v>
      </c>
      <c r="B466" s="14" t="s">
        <v>116</v>
      </c>
      <c r="C466" s="14">
        <v>595305</v>
      </c>
      <c r="D466" s="15" t="s">
        <v>18267</v>
      </c>
      <c r="E466" s="15" t="s">
        <v>18268</v>
      </c>
      <c r="F466" s="15">
        <v>464</v>
      </c>
      <c r="G466" s="15">
        <v>1973793</v>
      </c>
      <c r="H466" s="15">
        <v>150375075</v>
      </c>
      <c r="I466" s="15">
        <v>305408</v>
      </c>
      <c r="J466" s="15">
        <v>660993</v>
      </c>
      <c r="K466" s="15">
        <v>0</v>
      </c>
      <c r="L466" s="15">
        <v>0</v>
      </c>
      <c r="M466" s="15">
        <v>2984</v>
      </c>
      <c r="N466" s="15">
        <v>324600</v>
      </c>
      <c r="O466" s="15">
        <v>0</v>
      </c>
      <c r="P466" s="15">
        <v>960</v>
      </c>
      <c r="Q466" s="15">
        <v>0</v>
      </c>
      <c r="R466" s="15">
        <v>0</v>
      </c>
      <c r="S466"/>
      <c r="T466"/>
      <c r="U466" s="11">
        <f t="shared" si="23"/>
        <v>9300</v>
      </c>
      <c r="V466" s="17">
        <f>((G466-G465)*'[1]Z1 values'!C$5*'[1]Z1 values'!$C$10)/'[1]Z1 values'!$C$12</f>
        <v>5.8209686279296876E-3</v>
      </c>
      <c r="W466" s="17">
        <f>((H466-H465)*'[1]Z1 values'!D$5*'[1]Z1 values'!$C$10)/'[1]Z1 values'!$C$12</f>
        <v>2.9718017578124999E-2</v>
      </c>
      <c r="X466" s="17">
        <f>((I466-I465)*'[1]Z1 values'!E$5*'[1]Z1 values'!$C$10)/'[1]Z1 values'!$C$12</f>
        <v>0</v>
      </c>
      <c r="Y466" s="17">
        <f>((J466-J465)*'[1]Z1 values'!F$5*'[1]Z1 values'!$C$10)/'[1]Z1 values'!$C$12</f>
        <v>8.2617187499999994E-2</v>
      </c>
      <c r="Z466" s="18">
        <f t="shared" si="21"/>
        <v>0.11815617370605469</v>
      </c>
      <c r="AA466">
        <f t="shared" si="22"/>
        <v>155</v>
      </c>
    </row>
    <row r="467" spans="1:27" s="13" customFormat="1" x14ac:dyDescent="0.25">
      <c r="A467" s="14" t="s">
        <v>10581</v>
      </c>
      <c r="B467" s="14" t="s">
        <v>116</v>
      </c>
      <c r="C467" s="14">
        <v>596585</v>
      </c>
      <c r="D467" s="15" t="s">
        <v>18267</v>
      </c>
      <c r="E467" s="15" t="s">
        <v>18268</v>
      </c>
      <c r="F467" s="15">
        <v>465</v>
      </c>
      <c r="G467" s="15">
        <v>1981232</v>
      </c>
      <c r="H467" s="15">
        <v>150695315</v>
      </c>
      <c r="I467" s="15">
        <v>307700</v>
      </c>
      <c r="J467" s="15">
        <v>663680</v>
      </c>
      <c r="K467" s="15">
        <v>0</v>
      </c>
      <c r="L467" s="15">
        <v>0</v>
      </c>
      <c r="M467" s="15">
        <v>7438</v>
      </c>
      <c r="N467" s="15">
        <v>320240</v>
      </c>
      <c r="O467" s="15">
        <v>2292</v>
      </c>
      <c r="P467" s="15">
        <v>2687</v>
      </c>
      <c r="Q467" s="15">
        <v>0</v>
      </c>
      <c r="R467" s="15">
        <v>0</v>
      </c>
      <c r="S467"/>
      <c r="T467"/>
      <c r="U467" s="11">
        <f t="shared" si="23"/>
        <v>9320</v>
      </c>
      <c r="V467" s="17">
        <f>((G467-G466)*'[1]Z1 values'!C$5*'[1]Z1 values'!$C$10)/'[1]Z1 values'!$C$12</f>
        <v>1.4506594848632814E-2</v>
      </c>
      <c r="W467" s="17">
        <f>((H467-H466)*'[1]Z1 values'!D$5*'[1]Z1 values'!$C$10)/'[1]Z1 values'!$C$12</f>
        <v>2.9318847656250001E-2</v>
      </c>
      <c r="X467" s="17">
        <f>((I467-I466)*'[1]Z1 values'!E$5*'[1]Z1 values'!$C$10)/'[1]Z1 values'!$C$12</f>
        <v>0.182559814453125</v>
      </c>
      <c r="Y467" s="17">
        <f>((J467-J466)*'[1]Z1 values'!F$5*'[1]Z1 values'!$C$10)/'[1]Z1 values'!$C$12</f>
        <v>0.23124206542968748</v>
      </c>
      <c r="Z467" s="18">
        <f t="shared" si="21"/>
        <v>0.45762732238769532</v>
      </c>
      <c r="AA467">
        <f t="shared" si="22"/>
        <v>155.33333333333334</v>
      </c>
    </row>
    <row r="468" spans="1:27" s="13" customFormat="1" x14ac:dyDescent="0.25">
      <c r="A468" s="14" t="s">
        <v>10601</v>
      </c>
      <c r="B468" s="14" t="s">
        <v>116</v>
      </c>
      <c r="C468" s="14">
        <v>597865</v>
      </c>
      <c r="D468" s="15" t="s">
        <v>18267</v>
      </c>
      <c r="E468" s="15" t="s">
        <v>18268</v>
      </c>
      <c r="F468" s="15">
        <v>466</v>
      </c>
      <c r="G468" s="15">
        <v>1984354</v>
      </c>
      <c r="H468" s="15">
        <v>151019871</v>
      </c>
      <c r="I468" s="15">
        <v>307700</v>
      </c>
      <c r="J468" s="15">
        <v>664640</v>
      </c>
      <c r="K468" s="15">
        <v>0</v>
      </c>
      <c r="L468" s="15">
        <v>0</v>
      </c>
      <c r="M468" s="15">
        <v>3121</v>
      </c>
      <c r="N468" s="15">
        <v>324556</v>
      </c>
      <c r="O468" s="15">
        <v>0</v>
      </c>
      <c r="P468" s="15">
        <v>960</v>
      </c>
      <c r="Q468" s="15">
        <v>0</v>
      </c>
      <c r="R468" s="15">
        <v>0</v>
      </c>
      <c r="S468"/>
      <c r="T468"/>
      <c r="U468" s="11">
        <f t="shared" si="23"/>
        <v>9340</v>
      </c>
      <c r="V468" s="17">
        <f>((G468-G467)*'[1]Z1 values'!C$5*'[1]Z1 values'!$C$10)/'[1]Z1 values'!$C$12</f>
        <v>6.0881286621093751E-3</v>
      </c>
      <c r="W468" s="17">
        <f>((H468-H467)*'[1]Z1 values'!D$5*'[1]Z1 values'!$C$10)/'[1]Z1 values'!$C$12</f>
        <v>2.97139892578125E-2</v>
      </c>
      <c r="X468" s="17">
        <f>((I468-I467)*'[1]Z1 values'!E$5*'[1]Z1 values'!$C$10)/'[1]Z1 values'!$C$12</f>
        <v>0</v>
      </c>
      <c r="Y468" s="17">
        <f>((J468-J467)*'[1]Z1 values'!F$5*'[1]Z1 values'!$C$10)/'[1]Z1 values'!$C$12</f>
        <v>8.2617187499999994E-2</v>
      </c>
      <c r="Z468" s="18">
        <f t="shared" si="21"/>
        <v>0.11841930541992188</v>
      </c>
      <c r="AA468">
        <f t="shared" si="22"/>
        <v>155.66666666666666</v>
      </c>
    </row>
    <row r="469" spans="1:27" s="13" customFormat="1" x14ac:dyDescent="0.25">
      <c r="A469" s="14" t="s">
        <v>10621</v>
      </c>
      <c r="B469" s="14" t="s">
        <v>116</v>
      </c>
      <c r="C469" s="14">
        <v>599145</v>
      </c>
      <c r="D469" s="15" t="s">
        <v>18267</v>
      </c>
      <c r="E469" s="15" t="s">
        <v>18268</v>
      </c>
      <c r="F469" s="15">
        <v>467</v>
      </c>
      <c r="G469" s="15">
        <v>1987448</v>
      </c>
      <c r="H469" s="15">
        <v>151344456</v>
      </c>
      <c r="I469" s="15">
        <v>307700</v>
      </c>
      <c r="J469" s="15">
        <v>665600</v>
      </c>
      <c r="K469" s="15">
        <v>0</v>
      </c>
      <c r="L469" s="15">
        <v>0</v>
      </c>
      <c r="M469" s="15">
        <v>3092</v>
      </c>
      <c r="N469" s="15">
        <v>324585</v>
      </c>
      <c r="O469" s="15">
        <v>0</v>
      </c>
      <c r="P469" s="15">
        <v>960</v>
      </c>
      <c r="Q469" s="15">
        <v>0</v>
      </c>
      <c r="R469" s="15">
        <v>0</v>
      </c>
      <c r="S469"/>
      <c r="T469"/>
      <c r="U469" s="11">
        <f t="shared" si="23"/>
        <v>9360</v>
      </c>
      <c r="V469" s="17">
        <f>((G469-G468)*'[1]Z1 values'!C$5*'[1]Z1 values'!$C$10)/'[1]Z1 values'!$C$12</f>
        <v>6.0335266113281244E-3</v>
      </c>
      <c r="W469" s="17">
        <f>((H469-H468)*'[1]Z1 values'!D$5*'[1]Z1 values'!$C$10)/'[1]Z1 values'!$C$12</f>
        <v>2.9716644287109371E-2</v>
      </c>
      <c r="X469" s="17">
        <f>((I469-I468)*'[1]Z1 values'!E$5*'[1]Z1 values'!$C$10)/'[1]Z1 values'!$C$12</f>
        <v>0</v>
      </c>
      <c r="Y469" s="17">
        <f>((J469-J468)*'[1]Z1 values'!F$5*'[1]Z1 values'!$C$10)/'[1]Z1 values'!$C$12</f>
        <v>8.2617187499999994E-2</v>
      </c>
      <c r="Z469" s="18">
        <f t="shared" si="21"/>
        <v>0.11836735839843748</v>
      </c>
      <c r="AA469">
        <f t="shared" si="22"/>
        <v>156</v>
      </c>
    </row>
    <row r="470" spans="1:27" s="13" customFormat="1" x14ac:dyDescent="0.25">
      <c r="A470" s="14" t="s">
        <v>10641</v>
      </c>
      <c r="B470" s="14" t="s">
        <v>116</v>
      </c>
      <c r="C470" s="14">
        <v>600425</v>
      </c>
      <c r="D470" s="15" t="s">
        <v>18267</v>
      </c>
      <c r="E470" s="15" t="s">
        <v>18268</v>
      </c>
      <c r="F470" s="15">
        <v>468</v>
      </c>
      <c r="G470" s="15">
        <v>1990522</v>
      </c>
      <c r="H470" s="15">
        <v>151669061</v>
      </c>
      <c r="I470" s="15">
        <v>307700</v>
      </c>
      <c r="J470" s="15">
        <v>667328</v>
      </c>
      <c r="K470" s="15">
        <v>0</v>
      </c>
      <c r="L470" s="15">
        <v>0</v>
      </c>
      <c r="M470" s="15">
        <v>3072</v>
      </c>
      <c r="N470" s="15">
        <v>324605</v>
      </c>
      <c r="O470" s="15">
        <v>0</v>
      </c>
      <c r="P470" s="15">
        <v>1728</v>
      </c>
      <c r="Q470" s="15">
        <v>0</v>
      </c>
      <c r="R470" s="15">
        <v>0</v>
      </c>
      <c r="S470"/>
      <c r="T470"/>
      <c r="U470" s="11">
        <f t="shared" si="23"/>
        <v>9380</v>
      </c>
      <c r="V470" s="17">
        <f>((G470-G469)*'[1]Z1 values'!C$5*'[1]Z1 values'!$C$10)/'[1]Z1 values'!$C$12</f>
        <v>5.9945251464843747E-3</v>
      </c>
      <c r="W470" s="17">
        <f>((H470-H469)*'[1]Z1 values'!D$5*'[1]Z1 values'!$C$10)/'[1]Z1 values'!$C$12</f>
        <v>2.971847534179688E-2</v>
      </c>
      <c r="X470" s="17">
        <f>((I470-I469)*'[1]Z1 values'!E$5*'[1]Z1 values'!$C$10)/'[1]Z1 values'!$C$12</f>
        <v>0</v>
      </c>
      <c r="Y470" s="17">
        <f>((J470-J469)*'[1]Z1 values'!F$5*'[1]Z1 values'!$C$10)/'[1]Z1 values'!$C$12</f>
        <v>0.14871093750000003</v>
      </c>
      <c r="Z470" s="18">
        <f t="shared" si="21"/>
        <v>0.18442393798828127</v>
      </c>
      <c r="AA470">
        <f t="shared" si="22"/>
        <v>156.33333333333334</v>
      </c>
    </row>
    <row r="471" spans="1:27" s="13" customFormat="1" x14ac:dyDescent="0.25">
      <c r="A471" s="14" t="s">
        <v>10661</v>
      </c>
      <c r="B471" s="14" t="s">
        <v>116</v>
      </c>
      <c r="C471" s="14">
        <v>601705</v>
      </c>
      <c r="D471" s="15" t="s">
        <v>18267</v>
      </c>
      <c r="E471" s="15" t="s">
        <v>18268</v>
      </c>
      <c r="F471" s="15">
        <v>469</v>
      </c>
      <c r="G471" s="15">
        <v>2001252</v>
      </c>
      <c r="H471" s="15">
        <v>151986000</v>
      </c>
      <c r="I471" s="15">
        <v>312024</v>
      </c>
      <c r="J471" s="15">
        <v>670698</v>
      </c>
      <c r="K471" s="15">
        <v>0</v>
      </c>
      <c r="L471" s="15">
        <v>0</v>
      </c>
      <c r="M471" s="15">
        <v>10728</v>
      </c>
      <c r="N471" s="15">
        <v>316939</v>
      </c>
      <c r="O471" s="15">
        <v>4324</v>
      </c>
      <c r="P471" s="15">
        <v>3370</v>
      </c>
      <c r="Q471" s="15">
        <v>0</v>
      </c>
      <c r="R471" s="15">
        <v>0</v>
      </c>
      <c r="S471"/>
      <c r="T471"/>
      <c r="U471" s="11">
        <f t="shared" si="23"/>
        <v>9400</v>
      </c>
      <c r="V471" s="17">
        <f>((G471-G470)*'[1]Z1 values'!C$5*'[1]Z1 values'!$C$10)/'[1]Z1 values'!$C$12</f>
        <v>2.0924285888671873E-2</v>
      </c>
      <c r="W471" s="17">
        <f>((H471-H470)*'[1]Z1 values'!D$5*'[1]Z1 values'!$C$10)/'[1]Z1 values'!$C$12</f>
        <v>2.9016632080078125E-2</v>
      </c>
      <c r="X471" s="17">
        <f>((I471-I470)*'[1]Z1 values'!E$5*'[1]Z1 values'!$C$10)/'[1]Z1 values'!$C$12</f>
        <v>0.34441040039062498</v>
      </c>
      <c r="Y471" s="17">
        <f>((J471-J470)*'[1]Z1 values'!F$5*'[1]Z1 values'!$C$10)/'[1]Z1 values'!$C$12</f>
        <v>0.29002075195312499</v>
      </c>
      <c r="Z471" s="18">
        <f t="shared" si="21"/>
        <v>0.68437207031250002</v>
      </c>
      <c r="AA471">
        <f t="shared" si="22"/>
        <v>156.66666666666666</v>
      </c>
    </row>
    <row r="472" spans="1:27" s="13" customFormat="1" x14ac:dyDescent="0.25">
      <c r="A472" s="14" t="s">
        <v>10683</v>
      </c>
      <c r="B472" s="14" t="s">
        <v>116</v>
      </c>
      <c r="C472" s="14">
        <v>602985</v>
      </c>
      <c r="D472" s="15" t="s">
        <v>18267</v>
      </c>
      <c r="E472" s="15" t="s">
        <v>18268</v>
      </c>
      <c r="F472" s="15">
        <v>470</v>
      </c>
      <c r="G472" s="15">
        <v>2005033</v>
      </c>
      <c r="H472" s="15">
        <v>152309801</v>
      </c>
      <c r="I472" s="15">
        <v>312270</v>
      </c>
      <c r="J472" s="15">
        <v>671971</v>
      </c>
      <c r="K472" s="15">
        <v>0</v>
      </c>
      <c r="L472" s="15">
        <v>0</v>
      </c>
      <c r="M472" s="15">
        <v>3780</v>
      </c>
      <c r="N472" s="15">
        <v>323801</v>
      </c>
      <c r="O472" s="15">
        <v>246</v>
      </c>
      <c r="P472" s="15">
        <v>1273</v>
      </c>
      <c r="Q472" s="15">
        <v>0</v>
      </c>
      <c r="R472" s="15">
        <v>0</v>
      </c>
      <c r="S472"/>
      <c r="T472"/>
      <c r="U472" s="11">
        <f t="shared" si="23"/>
        <v>9420</v>
      </c>
      <c r="V472" s="17">
        <f>((G472-G471)*'[1]Z1 values'!C$5*'[1]Z1 values'!$C$10)/'[1]Z1 values'!$C$12</f>
        <v>7.3732269287109364E-3</v>
      </c>
      <c r="W472" s="17">
        <f>((H472-H471)*'[1]Z1 values'!D$5*'[1]Z1 values'!$C$10)/'[1]Z1 values'!$C$12</f>
        <v>2.9644866943359376E-2</v>
      </c>
      <c r="X472" s="17">
        <f>((I472-I471)*'[1]Z1 values'!E$5*'[1]Z1 values'!$C$10)/'[1]Z1 values'!$C$12</f>
        <v>1.9594116210937498E-2</v>
      </c>
      <c r="Y472" s="17">
        <f>((J472-J471)*'[1]Z1 values'!F$5*'[1]Z1 values'!$C$10)/'[1]Z1 values'!$C$12</f>
        <v>0.10955383300781252</v>
      </c>
      <c r="Z472" s="18">
        <f t="shared" si="21"/>
        <v>0.16616604309082034</v>
      </c>
      <c r="AA472">
        <f t="shared" si="22"/>
        <v>157</v>
      </c>
    </row>
    <row r="473" spans="1:27" s="13" customFormat="1" x14ac:dyDescent="0.25">
      <c r="A473" s="14" t="s">
        <v>10703</v>
      </c>
      <c r="B473" s="14" t="s">
        <v>116</v>
      </c>
      <c r="C473" s="14">
        <v>604265</v>
      </c>
      <c r="D473" s="15" t="s">
        <v>18267</v>
      </c>
      <c r="E473" s="15" t="s">
        <v>18268</v>
      </c>
      <c r="F473" s="15">
        <v>471</v>
      </c>
      <c r="G473" s="15">
        <v>2008015</v>
      </c>
      <c r="H473" s="15">
        <v>152634403</v>
      </c>
      <c r="I473" s="15">
        <v>312270</v>
      </c>
      <c r="J473" s="15">
        <v>672931</v>
      </c>
      <c r="K473" s="15">
        <v>0</v>
      </c>
      <c r="L473" s="15">
        <v>0</v>
      </c>
      <c r="M473" s="15">
        <v>2980</v>
      </c>
      <c r="N473" s="15">
        <v>324602</v>
      </c>
      <c r="O473" s="15">
        <v>0</v>
      </c>
      <c r="P473" s="15">
        <v>960</v>
      </c>
      <c r="Q473" s="15">
        <v>0</v>
      </c>
      <c r="R473" s="15">
        <v>0</v>
      </c>
      <c r="S473"/>
      <c r="T473"/>
      <c r="U473" s="11">
        <f t="shared" si="23"/>
        <v>9440</v>
      </c>
      <c r="V473" s="17">
        <f>((G473-G472)*'[1]Z1 values'!C$5*'[1]Z1 values'!$C$10)/'[1]Z1 values'!$C$12</f>
        <v>5.8151184082031243E-3</v>
      </c>
      <c r="W473" s="17">
        <f>((H473-H472)*'[1]Z1 values'!D$5*'[1]Z1 values'!$C$10)/'[1]Z1 values'!$C$12</f>
        <v>2.9718200683593748E-2</v>
      </c>
      <c r="X473" s="17">
        <f>((I473-I472)*'[1]Z1 values'!E$5*'[1]Z1 values'!$C$10)/'[1]Z1 values'!$C$12</f>
        <v>0</v>
      </c>
      <c r="Y473" s="17">
        <f>((J473-J472)*'[1]Z1 values'!F$5*'[1]Z1 values'!$C$10)/'[1]Z1 values'!$C$12</f>
        <v>8.2617187499999994E-2</v>
      </c>
      <c r="Z473" s="18">
        <f t="shared" si="21"/>
        <v>0.11815050659179686</v>
      </c>
      <c r="AA473">
        <f t="shared" si="22"/>
        <v>157.33333333333334</v>
      </c>
    </row>
    <row r="474" spans="1:27" s="13" customFormat="1" x14ac:dyDescent="0.25">
      <c r="A474" s="14" t="s">
        <v>10723</v>
      </c>
      <c r="B474" s="14" t="s">
        <v>116</v>
      </c>
      <c r="C474" s="14">
        <v>605545</v>
      </c>
      <c r="D474" s="15" t="s">
        <v>18267</v>
      </c>
      <c r="E474" s="15" t="s">
        <v>18268</v>
      </c>
      <c r="F474" s="15">
        <v>472</v>
      </c>
      <c r="G474" s="15">
        <v>2010993</v>
      </c>
      <c r="H474" s="15">
        <v>152959008</v>
      </c>
      <c r="I474" s="15">
        <v>312270</v>
      </c>
      <c r="J474" s="15">
        <v>673891</v>
      </c>
      <c r="K474" s="15">
        <v>0</v>
      </c>
      <c r="L474" s="15">
        <v>0</v>
      </c>
      <c r="M474" s="15">
        <v>2976</v>
      </c>
      <c r="N474" s="15">
        <v>324605</v>
      </c>
      <c r="O474" s="15">
        <v>0</v>
      </c>
      <c r="P474" s="15">
        <v>960</v>
      </c>
      <c r="Q474" s="15">
        <v>0</v>
      </c>
      <c r="R474" s="15">
        <v>0</v>
      </c>
      <c r="S474"/>
      <c r="T474"/>
      <c r="U474" s="11">
        <f t="shared" si="23"/>
        <v>9460</v>
      </c>
      <c r="V474" s="17">
        <f>((G474-G473)*'[1]Z1 values'!C$5*'[1]Z1 values'!$C$10)/'[1]Z1 values'!$C$12</f>
        <v>5.8073181152343747E-3</v>
      </c>
      <c r="W474" s="17">
        <f>((H474-H473)*'[1]Z1 values'!D$5*'[1]Z1 values'!$C$10)/'[1]Z1 values'!$C$12</f>
        <v>2.971847534179688E-2</v>
      </c>
      <c r="X474" s="17">
        <f>((I474-I473)*'[1]Z1 values'!E$5*'[1]Z1 values'!$C$10)/'[1]Z1 values'!$C$12</f>
        <v>0</v>
      </c>
      <c r="Y474" s="17">
        <f>((J474-J473)*'[1]Z1 values'!F$5*'[1]Z1 values'!$C$10)/'[1]Z1 values'!$C$12</f>
        <v>8.2617187499999994E-2</v>
      </c>
      <c r="Z474" s="18">
        <f t="shared" si="21"/>
        <v>0.11814298095703124</v>
      </c>
      <c r="AA474">
        <f t="shared" si="22"/>
        <v>157.66666666666666</v>
      </c>
    </row>
    <row r="475" spans="1:27" s="13" customFormat="1" x14ac:dyDescent="0.25">
      <c r="A475" s="14" t="s">
        <v>10747</v>
      </c>
      <c r="B475" s="14" t="s">
        <v>116</v>
      </c>
      <c r="C475" s="14">
        <v>606825</v>
      </c>
      <c r="D475" s="15" t="s">
        <v>18267</v>
      </c>
      <c r="E475" s="15" t="s">
        <v>18268</v>
      </c>
      <c r="F475" s="15">
        <v>473</v>
      </c>
      <c r="G475" s="15">
        <v>2014122</v>
      </c>
      <c r="H475" s="15">
        <v>153283463</v>
      </c>
      <c r="I475" s="15">
        <v>312270</v>
      </c>
      <c r="J475" s="15">
        <v>675000</v>
      </c>
      <c r="K475" s="15">
        <v>0</v>
      </c>
      <c r="L475" s="15">
        <v>0</v>
      </c>
      <c r="M475" s="15">
        <v>3127</v>
      </c>
      <c r="N475" s="15">
        <v>324455</v>
      </c>
      <c r="O475" s="15">
        <v>0</v>
      </c>
      <c r="P475" s="15">
        <v>1109</v>
      </c>
      <c r="Q475" s="15">
        <v>0</v>
      </c>
      <c r="R475" s="15">
        <v>0</v>
      </c>
      <c r="S475"/>
      <c r="T475"/>
      <c r="U475" s="11">
        <f t="shared" si="23"/>
        <v>9480</v>
      </c>
      <c r="V475" s="17">
        <f>((G475-G474)*'[1]Z1 values'!C$5*'[1]Z1 values'!$C$10)/'[1]Z1 values'!$C$12</f>
        <v>6.101779174804688E-3</v>
      </c>
      <c r="W475" s="17">
        <f>((H475-H474)*'[1]Z1 values'!D$5*'[1]Z1 values'!$C$10)/'[1]Z1 values'!$C$12</f>
        <v>2.9704742431640629E-2</v>
      </c>
      <c r="X475" s="17">
        <f>((I475-I474)*'[1]Z1 values'!E$5*'[1]Z1 values'!$C$10)/'[1]Z1 values'!$C$12</f>
        <v>0</v>
      </c>
      <c r="Y475" s="17">
        <f>((J475-J474)*'[1]Z1 values'!F$5*'[1]Z1 values'!$C$10)/'[1]Z1 values'!$C$12</f>
        <v>9.5440063476562503E-2</v>
      </c>
      <c r="Z475" s="18">
        <f t="shared" si="21"/>
        <v>0.13124658508300782</v>
      </c>
      <c r="AA475">
        <f t="shared" si="22"/>
        <v>158</v>
      </c>
    </row>
    <row r="476" spans="1:27" s="13" customFormat="1" x14ac:dyDescent="0.25">
      <c r="A476" s="14" t="s">
        <v>10768</v>
      </c>
      <c r="B476" s="14" t="s">
        <v>116</v>
      </c>
      <c r="C476" s="14">
        <v>608105</v>
      </c>
      <c r="D476" s="15" t="s">
        <v>18267</v>
      </c>
      <c r="E476" s="15" t="s">
        <v>18268</v>
      </c>
      <c r="F476" s="15">
        <v>474</v>
      </c>
      <c r="G476" s="15">
        <v>2017089</v>
      </c>
      <c r="H476" s="15">
        <v>153608079</v>
      </c>
      <c r="I476" s="15">
        <v>312270</v>
      </c>
      <c r="J476" s="15">
        <v>675960</v>
      </c>
      <c r="K476" s="15">
        <v>0</v>
      </c>
      <c r="L476" s="15">
        <v>0</v>
      </c>
      <c r="M476" s="15">
        <v>2965</v>
      </c>
      <c r="N476" s="15">
        <v>324616</v>
      </c>
      <c r="O476" s="15">
        <v>0</v>
      </c>
      <c r="P476" s="15">
        <v>960</v>
      </c>
      <c r="Q476" s="15">
        <v>0</v>
      </c>
      <c r="R476" s="15">
        <v>0</v>
      </c>
      <c r="S476"/>
      <c r="T476"/>
      <c r="U476" s="11">
        <f t="shared" si="23"/>
        <v>9500</v>
      </c>
      <c r="V476" s="17">
        <f>((G476-G475)*'[1]Z1 values'!C$5*'[1]Z1 values'!$C$10)/'[1]Z1 values'!$C$12</f>
        <v>5.7858673095703122E-3</v>
      </c>
      <c r="W476" s="17">
        <f>((H476-H475)*'[1]Z1 values'!D$5*'[1]Z1 values'!$C$10)/'[1]Z1 values'!$C$12</f>
        <v>2.9719482421874999E-2</v>
      </c>
      <c r="X476" s="17">
        <f>((I476-I475)*'[1]Z1 values'!E$5*'[1]Z1 values'!$C$10)/'[1]Z1 values'!$C$12</f>
        <v>0</v>
      </c>
      <c r="Y476" s="17">
        <f>((J476-J475)*'[1]Z1 values'!F$5*'[1]Z1 values'!$C$10)/'[1]Z1 values'!$C$12</f>
        <v>8.2617187499999994E-2</v>
      </c>
      <c r="Z476" s="18">
        <f t="shared" si="21"/>
        <v>0.11812253723144531</v>
      </c>
      <c r="AA476">
        <f t="shared" si="22"/>
        <v>158.33333333333334</v>
      </c>
    </row>
    <row r="477" spans="1:27" s="13" customFormat="1" x14ac:dyDescent="0.25">
      <c r="A477" s="14" t="s">
        <v>10788</v>
      </c>
      <c r="B477" s="14" t="s">
        <v>116</v>
      </c>
      <c r="C477" s="14">
        <v>609385</v>
      </c>
      <c r="D477" s="15" t="s">
        <v>18267</v>
      </c>
      <c r="E477" s="15" t="s">
        <v>18268</v>
      </c>
      <c r="F477" s="15">
        <v>475</v>
      </c>
      <c r="G477" s="15">
        <v>2020066</v>
      </c>
      <c r="H477" s="15">
        <v>153932684</v>
      </c>
      <c r="I477" s="15">
        <v>312270</v>
      </c>
      <c r="J477" s="15">
        <v>676920</v>
      </c>
      <c r="K477" s="15">
        <v>0</v>
      </c>
      <c r="L477" s="15">
        <v>0</v>
      </c>
      <c r="M477" s="15">
        <v>2975</v>
      </c>
      <c r="N477" s="15">
        <v>324605</v>
      </c>
      <c r="O477" s="15">
        <v>0</v>
      </c>
      <c r="P477" s="15">
        <v>960</v>
      </c>
      <c r="Q477" s="15">
        <v>0</v>
      </c>
      <c r="R477" s="15">
        <v>0</v>
      </c>
      <c r="S477"/>
      <c r="T477"/>
      <c r="U477" s="11">
        <f t="shared" si="23"/>
        <v>9520</v>
      </c>
      <c r="V477" s="17">
        <f>((G477-G476)*'[1]Z1 values'!C$5*'[1]Z1 values'!$C$10)/'[1]Z1 values'!$C$12</f>
        <v>5.8053680419921875E-3</v>
      </c>
      <c r="W477" s="17">
        <f>((H477-H476)*'[1]Z1 values'!D$5*'[1]Z1 values'!$C$10)/'[1]Z1 values'!$C$12</f>
        <v>2.971847534179688E-2</v>
      </c>
      <c r="X477" s="17">
        <f>((I477-I476)*'[1]Z1 values'!E$5*'[1]Z1 values'!$C$10)/'[1]Z1 values'!$C$12</f>
        <v>0</v>
      </c>
      <c r="Y477" s="17">
        <f>((J477-J476)*'[1]Z1 values'!F$5*'[1]Z1 values'!$C$10)/'[1]Z1 values'!$C$12</f>
        <v>8.2617187499999994E-2</v>
      </c>
      <c r="Z477" s="18">
        <f t="shared" si="21"/>
        <v>0.11814103088378906</v>
      </c>
      <c r="AA477">
        <f t="shared" si="22"/>
        <v>158.66666666666666</v>
      </c>
    </row>
    <row r="478" spans="1:27" s="13" customFormat="1" x14ac:dyDescent="0.25">
      <c r="A478" s="14" t="s">
        <v>10808</v>
      </c>
      <c r="B478" s="14" t="s">
        <v>116</v>
      </c>
      <c r="C478" s="14">
        <v>610665</v>
      </c>
      <c r="D478" s="15" t="s">
        <v>18267</v>
      </c>
      <c r="E478" s="15" t="s">
        <v>18268</v>
      </c>
      <c r="F478" s="15">
        <v>476</v>
      </c>
      <c r="G478" s="15">
        <v>2023043</v>
      </c>
      <c r="H478" s="15">
        <v>154257291</v>
      </c>
      <c r="I478" s="15">
        <v>312270</v>
      </c>
      <c r="J478" s="15">
        <v>677880</v>
      </c>
      <c r="K478" s="15">
        <v>0</v>
      </c>
      <c r="L478" s="15">
        <v>0</v>
      </c>
      <c r="M478" s="15">
        <v>2975</v>
      </c>
      <c r="N478" s="15">
        <v>324607</v>
      </c>
      <c r="O478" s="15">
        <v>0</v>
      </c>
      <c r="P478" s="15">
        <v>960</v>
      </c>
      <c r="Q478" s="15">
        <v>0</v>
      </c>
      <c r="R478" s="15">
        <v>0</v>
      </c>
      <c r="S478"/>
      <c r="T478"/>
      <c r="U478" s="11">
        <f t="shared" si="23"/>
        <v>9540</v>
      </c>
      <c r="V478" s="17">
        <f>((G478-G477)*'[1]Z1 values'!C$5*'[1]Z1 values'!$C$10)/'[1]Z1 values'!$C$12</f>
        <v>5.8053680419921875E-3</v>
      </c>
      <c r="W478" s="17">
        <f>((H478-H477)*'[1]Z1 values'!D$5*'[1]Z1 values'!$C$10)/'[1]Z1 values'!$C$12</f>
        <v>2.9718658447265629E-2</v>
      </c>
      <c r="X478" s="17">
        <f>((I478-I477)*'[1]Z1 values'!E$5*'[1]Z1 values'!$C$10)/'[1]Z1 values'!$C$12</f>
        <v>0</v>
      </c>
      <c r="Y478" s="17">
        <f>((J478-J477)*'[1]Z1 values'!F$5*'[1]Z1 values'!$C$10)/'[1]Z1 values'!$C$12</f>
        <v>8.2617187499999994E-2</v>
      </c>
      <c r="Z478" s="18">
        <f t="shared" si="21"/>
        <v>0.11814121398925781</v>
      </c>
      <c r="AA478">
        <f t="shared" si="22"/>
        <v>159</v>
      </c>
    </row>
    <row r="479" spans="1:27" s="13" customFormat="1" x14ac:dyDescent="0.25">
      <c r="A479" s="14" t="s">
        <v>10828</v>
      </c>
      <c r="B479" s="14" t="s">
        <v>116</v>
      </c>
      <c r="C479" s="14">
        <v>611945</v>
      </c>
      <c r="D479" s="15" t="s">
        <v>18267</v>
      </c>
      <c r="E479" s="15" t="s">
        <v>18268</v>
      </c>
      <c r="F479" s="15">
        <v>477</v>
      </c>
      <c r="G479" s="15">
        <v>2026004</v>
      </c>
      <c r="H479" s="15">
        <v>154581914</v>
      </c>
      <c r="I479" s="15">
        <v>312270</v>
      </c>
      <c r="J479" s="15">
        <v>678840</v>
      </c>
      <c r="K479" s="15">
        <v>0</v>
      </c>
      <c r="L479" s="15">
        <v>0</v>
      </c>
      <c r="M479" s="15">
        <v>2959</v>
      </c>
      <c r="N479" s="15">
        <v>324623</v>
      </c>
      <c r="O479" s="15">
        <v>0</v>
      </c>
      <c r="P479" s="15">
        <v>960</v>
      </c>
      <c r="Q479" s="15">
        <v>0</v>
      </c>
      <c r="R479" s="15">
        <v>0</v>
      </c>
      <c r="S479"/>
      <c r="T479"/>
      <c r="U479" s="11">
        <f t="shared" si="23"/>
        <v>9560</v>
      </c>
      <c r="V479" s="17">
        <f>((G479-G478)*'[1]Z1 values'!C$5*'[1]Z1 values'!$C$10)/'[1]Z1 values'!$C$12</f>
        <v>5.7741668701171874E-3</v>
      </c>
      <c r="W479" s="17">
        <f>((H479-H478)*'[1]Z1 values'!D$5*'[1]Z1 values'!$C$10)/'[1]Z1 values'!$C$12</f>
        <v>2.9720123291015626E-2</v>
      </c>
      <c r="X479" s="17">
        <f>((I479-I478)*'[1]Z1 values'!E$5*'[1]Z1 values'!$C$10)/'[1]Z1 values'!$C$12</f>
        <v>0</v>
      </c>
      <c r="Y479" s="17">
        <f>((J479-J478)*'[1]Z1 values'!F$5*'[1]Z1 values'!$C$10)/'[1]Z1 values'!$C$12</f>
        <v>8.2617187499999994E-2</v>
      </c>
      <c r="Z479" s="18">
        <f t="shared" si="21"/>
        <v>0.11811147766113281</v>
      </c>
      <c r="AA479">
        <f t="shared" si="22"/>
        <v>159.33333333333334</v>
      </c>
    </row>
    <row r="480" spans="1:27" s="13" customFormat="1" x14ac:dyDescent="0.25">
      <c r="A480" s="14" t="s">
        <v>10855</v>
      </c>
      <c r="B480" s="14" t="s">
        <v>116</v>
      </c>
      <c r="C480" s="14">
        <v>613225</v>
      </c>
      <c r="D480" s="15" t="s">
        <v>18267</v>
      </c>
      <c r="E480" s="15" t="s">
        <v>18268</v>
      </c>
      <c r="F480" s="15">
        <v>478</v>
      </c>
      <c r="G480" s="15">
        <v>2028982</v>
      </c>
      <c r="H480" s="15">
        <v>154906519</v>
      </c>
      <c r="I480" s="15">
        <v>312270</v>
      </c>
      <c r="J480" s="15">
        <v>679800</v>
      </c>
      <c r="K480" s="15">
        <v>0</v>
      </c>
      <c r="L480" s="15">
        <v>0</v>
      </c>
      <c r="M480" s="15">
        <v>2976</v>
      </c>
      <c r="N480" s="15">
        <v>324605</v>
      </c>
      <c r="O480" s="15">
        <v>0</v>
      </c>
      <c r="P480" s="15">
        <v>960</v>
      </c>
      <c r="Q480" s="15">
        <v>0</v>
      </c>
      <c r="R480" s="15">
        <v>0</v>
      </c>
      <c r="S480"/>
      <c r="T480"/>
      <c r="U480" s="11">
        <f t="shared" si="23"/>
        <v>9580</v>
      </c>
      <c r="V480" s="17">
        <f>((G480-G479)*'[1]Z1 values'!C$5*'[1]Z1 values'!$C$10)/'[1]Z1 values'!$C$12</f>
        <v>5.8073181152343747E-3</v>
      </c>
      <c r="W480" s="17">
        <f>((H480-H479)*'[1]Z1 values'!D$5*'[1]Z1 values'!$C$10)/'[1]Z1 values'!$C$12</f>
        <v>2.971847534179688E-2</v>
      </c>
      <c r="X480" s="17">
        <f>((I480-I479)*'[1]Z1 values'!E$5*'[1]Z1 values'!$C$10)/'[1]Z1 values'!$C$12</f>
        <v>0</v>
      </c>
      <c r="Y480" s="17">
        <f>((J480-J479)*'[1]Z1 values'!F$5*'[1]Z1 values'!$C$10)/'[1]Z1 values'!$C$12</f>
        <v>8.2617187499999994E-2</v>
      </c>
      <c r="Z480" s="18">
        <f t="shared" si="21"/>
        <v>0.11814298095703124</v>
      </c>
      <c r="AA480">
        <f t="shared" si="22"/>
        <v>159.66666666666666</v>
      </c>
    </row>
    <row r="481" spans="1:27" s="13" customFormat="1" x14ac:dyDescent="0.25">
      <c r="A481" s="14" t="s">
        <v>10880</v>
      </c>
      <c r="B481" s="14" t="s">
        <v>116</v>
      </c>
      <c r="C481" s="14">
        <v>614505</v>
      </c>
      <c r="D481" s="15" t="s">
        <v>18267</v>
      </c>
      <c r="E481" s="15" t="s">
        <v>18268</v>
      </c>
      <c r="F481" s="15">
        <v>479</v>
      </c>
      <c r="G481" s="15">
        <v>2031961</v>
      </c>
      <c r="H481" s="15">
        <v>155231125</v>
      </c>
      <c r="I481" s="15">
        <v>312270</v>
      </c>
      <c r="J481" s="15">
        <v>680760</v>
      </c>
      <c r="K481" s="15">
        <v>0</v>
      </c>
      <c r="L481" s="15">
        <v>0</v>
      </c>
      <c r="M481" s="15">
        <v>2977</v>
      </c>
      <c r="N481" s="15">
        <v>324606</v>
      </c>
      <c r="O481" s="15">
        <v>0</v>
      </c>
      <c r="P481" s="15">
        <v>960</v>
      </c>
      <c r="Q481" s="15">
        <v>0</v>
      </c>
      <c r="R481" s="15">
        <v>0</v>
      </c>
      <c r="S481"/>
      <c r="T481"/>
      <c r="U481" s="11">
        <f t="shared" si="23"/>
        <v>9600</v>
      </c>
      <c r="V481" s="17">
        <f>((G481-G480)*'[1]Z1 values'!C$5*'[1]Z1 values'!$C$10)/'[1]Z1 values'!$C$12</f>
        <v>5.8092681884765619E-3</v>
      </c>
      <c r="W481" s="17">
        <f>((H481-H480)*'[1]Z1 values'!D$5*'[1]Z1 values'!$C$10)/'[1]Z1 values'!$C$12</f>
        <v>2.971856689453125E-2</v>
      </c>
      <c r="X481" s="17">
        <f>((I481-I480)*'[1]Z1 values'!E$5*'[1]Z1 values'!$C$10)/'[1]Z1 values'!$C$12</f>
        <v>0</v>
      </c>
      <c r="Y481" s="17">
        <f>((J481-J480)*'[1]Z1 values'!F$5*'[1]Z1 values'!$C$10)/'[1]Z1 values'!$C$12</f>
        <v>8.2617187499999994E-2</v>
      </c>
      <c r="Z481" s="18">
        <f t="shared" si="21"/>
        <v>0.1181450225830078</v>
      </c>
      <c r="AA481">
        <f t="shared" si="22"/>
        <v>160</v>
      </c>
    </row>
    <row r="482" spans="1:27" s="13" customFormat="1" x14ac:dyDescent="0.25">
      <c r="A482" s="14" t="s">
        <v>10908</v>
      </c>
      <c r="B482" s="14" t="s">
        <v>116</v>
      </c>
      <c r="C482" s="14">
        <v>615785</v>
      </c>
      <c r="D482" s="15" t="s">
        <v>18267</v>
      </c>
      <c r="E482" s="15" t="s">
        <v>18268</v>
      </c>
      <c r="F482" s="15">
        <v>480</v>
      </c>
      <c r="G482" s="15">
        <v>2043527</v>
      </c>
      <c r="H482" s="15">
        <v>155547238</v>
      </c>
      <c r="I482" s="15">
        <v>316828</v>
      </c>
      <c r="J482" s="15">
        <v>685102</v>
      </c>
      <c r="K482" s="15">
        <v>0</v>
      </c>
      <c r="L482" s="15">
        <v>0</v>
      </c>
      <c r="M482" s="15">
        <v>11564</v>
      </c>
      <c r="N482" s="15">
        <v>316113</v>
      </c>
      <c r="O482" s="15">
        <v>4558</v>
      </c>
      <c r="P482" s="15">
        <v>4342</v>
      </c>
      <c r="Q482" s="15">
        <v>0</v>
      </c>
      <c r="R482" s="15">
        <v>0</v>
      </c>
      <c r="S482"/>
      <c r="T482"/>
      <c r="U482" s="11">
        <f t="shared" si="23"/>
        <v>9620</v>
      </c>
      <c r="V482" s="17">
        <f>((G482-G481)*'[1]Z1 values'!C$5*'[1]Z1 values'!$C$10)/'[1]Z1 values'!$C$12</f>
        <v>2.2554547119140626E-2</v>
      </c>
      <c r="W482" s="17">
        <f>((H482-H481)*'[1]Z1 values'!D$5*'[1]Z1 values'!$C$10)/'[1]Z1 values'!$C$12</f>
        <v>2.8941009521484373E-2</v>
      </c>
      <c r="X482" s="17">
        <f>((I482-I481)*'[1]Z1 values'!E$5*'[1]Z1 values'!$C$10)/'[1]Z1 values'!$C$12</f>
        <v>0.36304870605468748</v>
      </c>
      <c r="Y482" s="17">
        <f>((J482-J481)*'[1]Z1 values'!F$5*'[1]Z1 values'!$C$10)/'[1]Z1 values'!$C$12</f>
        <v>0.37367065429687502</v>
      </c>
      <c r="Z482" s="18">
        <f t="shared" si="21"/>
        <v>0.78821491699218749</v>
      </c>
      <c r="AA482">
        <f t="shared" si="22"/>
        <v>160.33333333333334</v>
      </c>
    </row>
    <row r="483" spans="1:27" s="13" customFormat="1" x14ac:dyDescent="0.25">
      <c r="A483" s="14" t="s">
        <v>10928</v>
      </c>
      <c r="B483" s="14" t="s">
        <v>116</v>
      </c>
      <c r="C483" s="14">
        <v>617065</v>
      </c>
      <c r="D483" s="15" t="s">
        <v>18267</v>
      </c>
      <c r="E483" s="15" t="s">
        <v>18268</v>
      </c>
      <c r="F483" s="15">
        <v>481</v>
      </c>
      <c r="G483" s="15">
        <v>2046656</v>
      </c>
      <c r="H483" s="15">
        <v>155871788</v>
      </c>
      <c r="I483" s="15">
        <v>316828</v>
      </c>
      <c r="J483" s="15">
        <v>686062</v>
      </c>
      <c r="K483" s="15">
        <v>0</v>
      </c>
      <c r="L483" s="15">
        <v>0</v>
      </c>
      <c r="M483" s="15">
        <v>3128</v>
      </c>
      <c r="N483" s="15">
        <v>324550</v>
      </c>
      <c r="O483" s="15">
        <v>0</v>
      </c>
      <c r="P483" s="15">
        <v>960</v>
      </c>
      <c r="Q483" s="15">
        <v>0</v>
      </c>
      <c r="R483" s="15">
        <v>0</v>
      </c>
      <c r="S483"/>
      <c r="T483"/>
      <c r="U483" s="11">
        <f t="shared" si="23"/>
        <v>9640</v>
      </c>
      <c r="V483" s="17">
        <f>((G483-G482)*'[1]Z1 values'!C$5*'[1]Z1 values'!$C$10)/'[1]Z1 values'!$C$12</f>
        <v>6.101779174804688E-3</v>
      </c>
      <c r="W483" s="17">
        <f>((H483-H482)*'[1]Z1 values'!D$5*'[1]Z1 values'!$C$10)/'[1]Z1 values'!$C$12</f>
        <v>2.9713439941406249E-2</v>
      </c>
      <c r="X483" s="17">
        <f>((I483-I482)*'[1]Z1 values'!E$5*'[1]Z1 values'!$C$10)/'[1]Z1 values'!$C$12</f>
        <v>0</v>
      </c>
      <c r="Y483" s="17">
        <f>((J483-J482)*'[1]Z1 values'!F$5*'[1]Z1 values'!$C$10)/'[1]Z1 values'!$C$12</f>
        <v>8.2617187499999994E-2</v>
      </c>
      <c r="Z483" s="18">
        <f t="shared" si="21"/>
        <v>0.11843240661621093</v>
      </c>
      <c r="AA483">
        <f t="shared" si="22"/>
        <v>160.66666666666666</v>
      </c>
    </row>
    <row r="484" spans="1:27" s="13" customFormat="1" x14ac:dyDescent="0.25">
      <c r="A484" s="14" t="s">
        <v>10948</v>
      </c>
      <c r="B484" s="14" t="s">
        <v>116</v>
      </c>
      <c r="C484" s="14">
        <v>618345</v>
      </c>
      <c r="D484" s="15" t="s">
        <v>18267</v>
      </c>
      <c r="E484" s="15" t="s">
        <v>18268</v>
      </c>
      <c r="F484" s="15">
        <v>482</v>
      </c>
      <c r="G484" s="15">
        <v>2052622</v>
      </c>
      <c r="H484" s="15">
        <v>156193501</v>
      </c>
      <c r="I484" s="15">
        <v>318595</v>
      </c>
      <c r="J484" s="15">
        <v>687977</v>
      </c>
      <c r="K484" s="15">
        <v>0</v>
      </c>
      <c r="L484" s="15">
        <v>0</v>
      </c>
      <c r="M484" s="15">
        <v>5965</v>
      </c>
      <c r="N484" s="15">
        <v>321713</v>
      </c>
      <c r="O484" s="15">
        <v>1767</v>
      </c>
      <c r="P484" s="15">
        <v>1915</v>
      </c>
      <c r="Q484" s="15">
        <v>0</v>
      </c>
      <c r="R484" s="15">
        <v>0</v>
      </c>
      <c r="S484"/>
      <c r="T484"/>
      <c r="U484" s="11">
        <f t="shared" si="23"/>
        <v>9660</v>
      </c>
      <c r="V484" s="17">
        <f>((G484-G483)*'[1]Z1 values'!C$5*'[1]Z1 values'!$C$10)/'[1]Z1 values'!$C$12</f>
        <v>1.1634136962890626E-2</v>
      </c>
      <c r="W484" s="17">
        <f>((H484-H483)*'[1]Z1 values'!D$5*'[1]Z1 values'!$C$10)/'[1]Z1 values'!$C$12</f>
        <v>2.9453704833984372E-2</v>
      </c>
      <c r="X484" s="17">
        <f>((I484-I483)*'[1]Z1 values'!E$5*'[1]Z1 values'!$C$10)/'[1]Z1 values'!$C$12</f>
        <v>0.14074310302734375</v>
      </c>
      <c r="Y484" s="17">
        <f>((J484-J483)*'[1]Z1 values'!F$5*'[1]Z1 values'!$C$10)/'[1]Z1 values'!$C$12</f>
        <v>0.16480407714843751</v>
      </c>
      <c r="Z484" s="18">
        <f t="shared" si="21"/>
        <v>0.34663502197265628</v>
      </c>
      <c r="AA484">
        <f t="shared" si="22"/>
        <v>161</v>
      </c>
    </row>
    <row r="485" spans="1:27" s="13" customFormat="1" x14ac:dyDescent="0.25">
      <c r="A485" s="14" t="s">
        <v>10968</v>
      </c>
      <c r="B485" s="14" t="s">
        <v>116</v>
      </c>
      <c r="C485" s="14">
        <v>619625</v>
      </c>
      <c r="D485" s="15" t="s">
        <v>18267</v>
      </c>
      <c r="E485" s="15" t="s">
        <v>18268</v>
      </c>
      <c r="F485" s="15">
        <v>483</v>
      </c>
      <c r="G485" s="15">
        <v>2055885</v>
      </c>
      <c r="H485" s="15">
        <v>156517918</v>
      </c>
      <c r="I485" s="15">
        <v>318595</v>
      </c>
      <c r="J485" s="15">
        <v>689062</v>
      </c>
      <c r="K485" s="15">
        <v>0</v>
      </c>
      <c r="L485" s="15">
        <v>0</v>
      </c>
      <c r="M485" s="15">
        <v>3261</v>
      </c>
      <c r="N485" s="15">
        <v>324417</v>
      </c>
      <c r="O485" s="15">
        <v>0</v>
      </c>
      <c r="P485" s="15">
        <v>1085</v>
      </c>
      <c r="Q485" s="15">
        <v>0</v>
      </c>
      <c r="R485" s="15">
        <v>0</v>
      </c>
      <c r="S485"/>
      <c r="T485"/>
      <c r="U485" s="11">
        <f t="shared" si="23"/>
        <v>9680</v>
      </c>
      <c r="V485" s="17">
        <f>((G485-G484)*'[1]Z1 values'!C$5*'[1]Z1 values'!$C$10)/'[1]Z1 values'!$C$12</f>
        <v>6.3630889892578122E-3</v>
      </c>
      <c r="W485" s="17">
        <f>((H485-H484)*'[1]Z1 values'!D$5*'[1]Z1 values'!$C$10)/'[1]Z1 values'!$C$12</f>
        <v>2.9701263427734374E-2</v>
      </c>
      <c r="X485" s="17">
        <f>((I485-I484)*'[1]Z1 values'!E$5*'[1]Z1 values'!$C$10)/'[1]Z1 values'!$C$12</f>
        <v>0</v>
      </c>
      <c r="Y485" s="17">
        <f>((J485-J484)*'[1]Z1 values'!F$5*'[1]Z1 values'!$C$10)/'[1]Z1 values'!$C$12</f>
        <v>9.3374633789062494E-2</v>
      </c>
      <c r="Z485" s="18">
        <f t="shared" si="21"/>
        <v>0.12943898620605468</v>
      </c>
      <c r="AA485">
        <f t="shared" si="22"/>
        <v>161.33333333333334</v>
      </c>
    </row>
    <row r="486" spans="1:27" s="13" customFormat="1" x14ac:dyDescent="0.25">
      <c r="A486" s="14" t="s">
        <v>10988</v>
      </c>
      <c r="B486" s="14" t="s">
        <v>116</v>
      </c>
      <c r="C486" s="14">
        <v>620905</v>
      </c>
      <c r="D486" s="15" t="s">
        <v>18267</v>
      </c>
      <c r="E486" s="15" t="s">
        <v>18268</v>
      </c>
      <c r="F486" s="15">
        <v>484</v>
      </c>
      <c r="G486" s="15">
        <v>2058986</v>
      </c>
      <c r="H486" s="15">
        <v>156842497</v>
      </c>
      <c r="I486" s="15">
        <v>318595</v>
      </c>
      <c r="J486" s="15">
        <v>690022</v>
      </c>
      <c r="K486" s="15">
        <v>0</v>
      </c>
      <c r="L486" s="15">
        <v>0</v>
      </c>
      <c r="M486" s="15">
        <v>3100</v>
      </c>
      <c r="N486" s="15">
        <v>324579</v>
      </c>
      <c r="O486" s="15">
        <v>0</v>
      </c>
      <c r="P486" s="15">
        <v>960</v>
      </c>
      <c r="Q486" s="15">
        <v>0</v>
      </c>
      <c r="R486" s="15">
        <v>0</v>
      </c>
      <c r="S486"/>
      <c r="T486"/>
      <c r="U486" s="11">
        <f t="shared" si="23"/>
        <v>9700</v>
      </c>
      <c r="V486" s="17">
        <f>((G486-G485)*'[1]Z1 values'!C$5*'[1]Z1 values'!$C$10)/'[1]Z1 values'!$C$12</f>
        <v>6.0471771240234382E-3</v>
      </c>
      <c r="W486" s="17">
        <f>((H486-H485)*'[1]Z1 values'!D$5*'[1]Z1 values'!$C$10)/'[1]Z1 values'!$C$12</f>
        <v>2.9716094970703121E-2</v>
      </c>
      <c r="X486" s="17">
        <f>((I486-I485)*'[1]Z1 values'!E$5*'[1]Z1 values'!$C$10)/'[1]Z1 values'!$C$12</f>
        <v>0</v>
      </c>
      <c r="Y486" s="17">
        <f>((J486-J485)*'[1]Z1 values'!F$5*'[1]Z1 values'!$C$10)/'[1]Z1 values'!$C$12</f>
        <v>8.2617187499999994E-2</v>
      </c>
      <c r="Z486" s="18">
        <f t="shared" si="21"/>
        <v>0.11838045959472655</v>
      </c>
      <c r="AA486">
        <f t="shared" si="22"/>
        <v>161.66666666666666</v>
      </c>
    </row>
    <row r="487" spans="1:27" s="13" customFormat="1" x14ac:dyDescent="0.25">
      <c r="A487" s="14" t="s">
        <v>11008</v>
      </c>
      <c r="B487" s="14" t="s">
        <v>116</v>
      </c>
      <c r="C487" s="14">
        <v>622185</v>
      </c>
      <c r="D487" s="15" t="s">
        <v>18267</v>
      </c>
      <c r="E487" s="15" t="s">
        <v>18268</v>
      </c>
      <c r="F487" s="15">
        <v>485</v>
      </c>
      <c r="G487" s="15">
        <v>2062080</v>
      </c>
      <c r="H487" s="15">
        <v>157167083</v>
      </c>
      <c r="I487" s="15">
        <v>318595</v>
      </c>
      <c r="J487" s="15">
        <v>690982</v>
      </c>
      <c r="K487" s="15">
        <v>0</v>
      </c>
      <c r="L487" s="15">
        <v>0</v>
      </c>
      <c r="M487" s="15">
        <v>3093</v>
      </c>
      <c r="N487" s="15">
        <v>324586</v>
      </c>
      <c r="O487" s="15">
        <v>0</v>
      </c>
      <c r="P487" s="15">
        <v>960</v>
      </c>
      <c r="Q487" s="15">
        <v>0</v>
      </c>
      <c r="R487" s="15">
        <v>0</v>
      </c>
      <c r="S487"/>
      <c r="T487"/>
      <c r="U487" s="11">
        <f t="shared" si="23"/>
        <v>9720</v>
      </c>
      <c r="V487" s="17">
        <f>((G487-G486)*'[1]Z1 values'!C$5*'[1]Z1 values'!$C$10)/'[1]Z1 values'!$C$12</f>
        <v>6.0335266113281244E-3</v>
      </c>
      <c r="W487" s="17">
        <f>((H487-H486)*'[1]Z1 values'!D$5*'[1]Z1 values'!$C$10)/'[1]Z1 values'!$C$12</f>
        <v>2.9716735839843751E-2</v>
      </c>
      <c r="X487" s="17">
        <f>((I487-I486)*'[1]Z1 values'!E$5*'[1]Z1 values'!$C$10)/'[1]Z1 values'!$C$12</f>
        <v>0</v>
      </c>
      <c r="Y487" s="17">
        <f>((J487-J486)*'[1]Z1 values'!F$5*'[1]Z1 values'!$C$10)/'[1]Z1 values'!$C$12</f>
        <v>8.2617187499999994E-2</v>
      </c>
      <c r="Z487" s="18">
        <f t="shared" si="21"/>
        <v>0.11836744995117188</v>
      </c>
      <c r="AA487">
        <f t="shared" si="22"/>
        <v>162</v>
      </c>
    </row>
    <row r="488" spans="1:27" s="13" customFormat="1" x14ac:dyDescent="0.25">
      <c r="A488" s="14" t="s">
        <v>11032</v>
      </c>
      <c r="B488" s="14" t="s">
        <v>116</v>
      </c>
      <c r="C488" s="14">
        <v>623465</v>
      </c>
      <c r="D488" s="15" t="s">
        <v>18267</v>
      </c>
      <c r="E488" s="15" t="s">
        <v>18268</v>
      </c>
      <c r="F488" s="15">
        <v>486</v>
      </c>
      <c r="G488" s="15">
        <v>2067920</v>
      </c>
      <c r="H488" s="15">
        <v>157488921</v>
      </c>
      <c r="I488" s="15">
        <v>320058</v>
      </c>
      <c r="J488" s="15">
        <v>693347</v>
      </c>
      <c r="K488" s="15">
        <v>0</v>
      </c>
      <c r="L488" s="15">
        <v>0</v>
      </c>
      <c r="M488" s="15">
        <v>5839</v>
      </c>
      <c r="N488" s="15">
        <v>321838</v>
      </c>
      <c r="O488" s="15">
        <v>1463</v>
      </c>
      <c r="P488" s="15">
        <v>2365</v>
      </c>
      <c r="Q488" s="15">
        <v>0</v>
      </c>
      <c r="R488" s="15">
        <v>0</v>
      </c>
      <c r="S488"/>
      <c r="T488"/>
      <c r="U488" s="11">
        <f t="shared" si="23"/>
        <v>9740</v>
      </c>
      <c r="V488" s="17">
        <f>((G488-G487)*'[1]Z1 values'!C$5*'[1]Z1 values'!$C$10)/'[1]Z1 values'!$C$12</f>
        <v>1.1388427734375001E-2</v>
      </c>
      <c r="W488" s="17">
        <f>((H488-H487)*'[1]Z1 values'!D$5*'[1]Z1 values'!$C$10)/'[1]Z1 values'!$C$12</f>
        <v>2.9465148925781247E-2</v>
      </c>
      <c r="X488" s="17">
        <f>((I488-I487)*'[1]Z1 values'!E$5*'[1]Z1 values'!$C$10)/'[1]Z1 values'!$C$12</f>
        <v>0.11652923583984373</v>
      </c>
      <c r="Y488" s="17">
        <f>((J488-J487)*'[1]Z1 values'!F$5*'[1]Z1 values'!$C$10)/'[1]Z1 values'!$C$12</f>
        <v>0.20353088378906251</v>
      </c>
      <c r="Z488" s="18">
        <f t="shared" si="21"/>
        <v>0.36091369628906245</v>
      </c>
      <c r="AA488">
        <f t="shared" si="22"/>
        <v>162.33333333333334</v>
      </c>
    </row>
    <row r="489" spans="1:27" s="13" customFormat="1" x14ac:dyDescent="0.25">
      <c r="A489" s="14" t="s">
        <v>11052</v>
      </c>
      <c r="B489" s="14" t="s">
        <v>116</v>
      </c>
      <c r="C489" s="14">
        <v>624745</v>
      </c>
      <c r="D489" s="15" t="s">
        <v>18267</v>
      </c>
      <c r="E489" s="15" t="s">
        <v>18268</v>
      </c>
      <c r="F489" s="15">
        <v>487</v>
      </c>
      <c r="G489" s="15">
        <v>2072771</v>
      </c>
      <c r="H489" s="15">
        <v>157811748</v>
      </c>
      <c r="I489" s="15">
        <v>320895</v>
      </c>
      <c r="J489" s="15">
        <v>695187</v>
      </c>
      <c r="K489" s="15">
        <v>0</v>
      </c>
      <c r="L489" s="15">
        <v>0</v>
      </c>
      <c r="M489" s="15">
        <v>4850</v>
      </c>
      <c r="N489" s="15">
        <v>322827</v>
      </c>
      <c r="O489" s="15">
        <v>837</v>
      </c>
      <c r="P489" s="15">
        <v>1840</v>
      </c>
      <c r="Q489" s="15">
        <v>0</v>
      </c>
      <c r="R489" s="15">
        <v>0</v>
      </c>
      <c r="S489"/>
      <c r="T489"/>
      <c r="U489" s="11">
        <f t="shared" si="23"/>
        <v>9760</v>
      </c>
      <c r="V489" s="17">
        <f>((G489-G488)*'[1]Z1 values'!C$5*'[1]Z1 values'!$C$10)/'[1]Z1 values'!$C$12</f>
        <v>9.4598052978515611E-3</v>
      </c>
      <c r="W489" s="17">
        <f>((H489-H488)*'[1]Z1 values'!D$5*'[1]Z1 values'!$C$10)/'[1]Z1 values'!$C$12</f>
        <v>2.9555694580078125E-2</v>
      </c>
      <c r="X489" s="17">
        <f>((I489-I488)*'[1]Z1 values'!E$5*'[1]Z1 values'!$C$10)/'[1]Z1 values'!$C$12</f>
        <v>6.6667785644531241E-2</v>
      </c>
      <c r="Y489" s="17">
        <f>((J489-J488)*'[1]Z1 values'!F$5*'[1]Z1 values'!$C$10)/'[1]Z1 values'!$C$12</f>
        <v>0.15834960937500001</v>
      </c>
      <c r="Z489" s="18">
        <f t="shared" si="21"/>
        <v>0.26403289489746096</v>
      </c>
      <c r="AA489">
        <f t="shared" si="22"/>
        <v>162.66666666666666</v>
      </c>
    </row>
    <row r="490" spans="1:27" s="13" customFormat="1" x14ac:dyDescent="0.25">
      <c r="A490" s="14" t="s">
        <v>11075</v>
      </c>
      <c r="B490" s="14" t="s">
        <v>116</v>
      </c>
      <c r="C490" s="14">
        <v>626025</v>
      </c>
      <c r="D490" s="15" t="s">
        <v>18267</v>
      </c>
      <c r="E490" s="15" t="s">
        <v>18268</v>
      </c>
      <c r="F490" s="15">
        <v>488</v>
      </c>
      <c r="G490" s="15">
        <v>2076033</v>
      </c>
      <c r="H490" s="15">
        <v>158136165</v>
      </c>
      <c r="I490" s="15">
        <v>320895</v>
      </c>
      <c r="J490" s="15">
        <v>696263</v>
      </c>
      <c r="K490" s="15">
        <v>0</v>
      </c>
      <c r="L490" s="15">
        <v>0</v>
      </c>
      <c r="M490" s="15">
        <v>3261</v>
      </c>
      <c r="N490" s="15">
        <v>324417</v>
      </c>
      <c r="O490" s="15">
        <v>0</v>
      </c>
      <c r="P490" s="15">
        <v>1076</v>
      </c>
      <c r="Q490" s="15">
        <v>0</v>
      </c>
      <c r="R490" s="15">
        <v>0</v>
      </c>
      <c r="S490"/>
      <c r="T490"/>
      <c r="U490" s="11">
        <f t="shared" si="23"/>
        <v>9780</v>
      </c>
      <c r="V490" s="17">
        <f>((G490-G489)*'[1]Z1 values'!C$5*'[1]Z1 values'!$C$10)/'[1]Z1 values'!$C$12</f>
        <v>6.361138916015625E-3</v>
      </c>
      <c r="W490" s="17">
        <f>((H490-H489)*'[1]Z1 values'!D$5*'[1]Z1 values'!$C$10)/'[1]Z1 values'!$C$12</f>
        <v>2.9701263427734374E-2</v>
      </c>
      <c r="X490" s="17">
        <f>((I490-I489)*'[1]Z1 values'!E$5*'[1]Z1 values'!$C$10)/'[1]Z1 values'!$C$12</f>
        <v>0</v>
      </c>
      <c r="Y490" s="17">
        <f>((J490-J489)*'[1]Z1 values'!F$5*'[1]Z1 values'!$C$10)/'[1]Z1 values'!$C$12</f>
        <v>9.2600097656249991E-2</v>
      </c>
      <c r="Z490" s="18">
        <f t="shared" si="21"/>
        <v>0.12866249999999999</v>
      </c>
      <c r="AA490">
        <f t="shared" si="22"/>
        <v>163</v>
      </c>
    </row>
    <row r="491" spans="1:27" s="13" customFormat="1" x14ac:dyDescent="0.25">
      <c r="A491" s="14" t="s">
        <v>11095</v>
      </c>
      <c r="B491" s="14" t="s">
        <v>116</v>
      </c>
      <c r="C491" s="14">
        <v>627305</v>
      </c>
      <c r="D491" s="15" t="s">
        <v>18267</v>
      </c>
      <c r="E491" s="15" t="s">
        <v>18268</v>
      </c>
      <c r="F491" s="15">
        <v>489</v>
      </c>
      <c r="G491" s="15">
        <v>2079117</v>
      </c>
      <c r="H491" s="15">
        <v>158460761</v>
      </c>
      <c r="I491" s="15">
        <v>320895</v>
      </c>
      <c r="J491" s="15">
        <v>697223</v>
      </c>
      <c r="K491" s="15">
        <v>0</v>
      </c>
      <c r="L491" s="15">
        <v>0</v>
      </c>
      <c r="M491" s="15">
        <v>3083</v>
      </c>
      <c r="N491" s="15">
        <v>324596</v>
      </c>
      <c r="O491" s="15">
        <v>0</v>
      </c>
      <c r="P491" s="15">
        <v>960</v>
      </c>
      <c r="Q491" s="15">
        <v>0</v>
      </c>
      <c r="R491" s="15">
        <v>0</v>
      </c>
      <c r="S491"/>
      <c r="T491"/>
      <c r="U491" s="11">
        <f t="shared" si="23"/>
        <v>9800</v>
      </c>
      <c r="V491" s="17">
        <f>((G491-G490)*'[1]Z1 values'!C$5*'[1]Z1 values'!$C$10)/'[1]Z1 values'!$C$12</f>
        <v>6.01402587890625E-3</v>
      </c>
      <c r="W491" s="17">
        <f>((H491-H490)*'[1]Z1 values'!D$5*'[1]Z1 values'!$C$10)/'[1]Z1 values'!$C$12</f>
        <v>2.9717651367187504E-2</v>
      </c>
      <c r="X491" s="17">
        <f>((I491-I490)*'[1]Z1 values'!E$5*'[1]Z1 values'!$C$10)/'[1]Z1 values'!$C$12</f>
        <v>0</v>
      </c>
      <c r="Y491" s="17">
        <f>((J491-J490)*'[1]Z1 values'!F$5*'[1]Z1 values'!$C$10)/'[1]Z1 values'!$C$12</f>
        <v>8.2617187499999994E-2</v>
      </c>
      <c r="Z491" s="18">
        <f t="shared" si="21"/>
        <v>0.11834886474609374</v>
      </c>
      <c r="AA491">
        <f t="shared" si="22"/>
        <v>163.33333333333334</v>
      </c>
    </row>
    <row r="492" spans="1:27" s="13" customFormat="1" x14ac:dyDescent="0.25">
      <c r="A492" s="14" t="s">
        <v>11117</v>
      </c>
      <c r="B492" s="14" t="s">
        <v>116</v>
      </c>
      <c r="C492" s="14">
        <v>628585</v>
      </c>
      <c r="D492" s="15" t="s">
        <v>18267</v>
      </c>
      <c r="E492" s="15" t="s">
        <v>18268</v>
      </c>
      <c r="F492" s="15">
        <v>490</v>
      </c>
      <c r="G492" s="15">
        <v>2086632</v>
      </c>
      <c r="H492" s="15">
        <v>158780925</v>
      </c>
      <c r="I492" s="15">
        <v>323606</v>
      </c>
      <c r="J492" s="15">
        <v>698401</v>
      </c>
      <c r="K492" s="15">
        <v>0</v>
      </c>
      <c r="L492" s="15">
        <v>0</v>
      </c>
      <c r="M492" s="15">
        <v>7514</v>
      </c>
      <c r="N492" s="15">
        <v>320164</v>
      </c>
      <c r="O492" s="15">
        <v>2711</v>
      </c>
      <c r="P492" s="15">
        <v>1178</v>
      </c>
      <c r="Q492" s="15">
        <v>0</v>
      </c>
      <c r="R492" s="15">
        <v>0</v>
      </c>
      <c r="S492"/>
      <c r="T492"/>
      <c r="U492" s="11">
        <f t="shared" si="23"/>
        <v>9820</v>
      </c>
      <c r="V492" s="17">
        <f>((G492-G491)*'[1]Z1 values'!C$5*'[1]Z1 values'!$C$10)/'[1]Z1 values'!$C$12</f>
        <v>1.4654800415039063E-2</v>
      </c>
      <c r="W492" s="17">
        <f>((H492-H491)*'[1]Z1 values'!D$5*'[1]Z1 values'!$C$10)/'[1]Z1 values'!$C$12</f>
        <v>2.9311889648437499E-2</v>
      </c>
      <c r="X492" s="17">
        <f>((I492-I491)*'[1]Z1 values'!E$5*'[1]Z1 values'!$C$10)/'[1]Z1 values'!$C$12</f>
        <v>0.21593353271484372</v>
      </c>
      <c r="Y492" s="17">
        <f>((J492-J491)*'[1]Z1 values'!F$5*'[1]Z1 values'!$C$10)/'[1]Z1 values'!$C$12</f>
        <v>0.10137817382812501</v>
      </c>
      <c r="Z492" s="18">
        <f t="shared" si="21"/>
        <v>0.36127839660644528</v>
      </c>
      <c r="AA492">
        <f t="shared" si="22"/>
        <v>163.66666666666666</v>
      </c>
    </row>
    <row r="493" spans="1:27" s="13" customFormat="1" x14ac:dyDescent="0.25">
      <c r="A493" s="14" t="s">
        <v>11137</v>
      </c>
      <c r="B493" s="14" t="s">
        <v>116</v>
      </c>
      <c r="C493" s="14">
        <v>629865</v>
      </c>
      <c r="D493" s="15" t="s">
        <v>18267</v>
      </c>
      <c r="E493" s="15" t="s">
        <v>18268</v>
      </c>
      <c r="F493" s="15">
        <v>491</v>
      </c>
      <c r="G493" s="15">
        <v>2093560</v>
      </c>
      <c r="H493" s="15">
        <v>159101624</v>
      </c>
      <c r="I493" s="15">
        <v>325721</v>
      </c>
      <c r="J493" s="15">
        <v>700977</v>
      </c>
      <c r="K493" s="15">
        <v>0</v>
      </c>
      <c r="L493" s="15">
        <v>0</v>
      </c>
      <c r="M493" s="15">
        <v>6926</v>
      </c>
      <c r="N493" s="15">
        <v>320699</v>
      </c>
      <c r="O493" s="15">
        <v>2115</v>
      </c>
      <c r="P493" s="15">
        <v>2576</v>
      </c>
      <c r="Q493" s="15">
        <v>0</v>
      </c>
      <c r="R493" s="15">
        <v>0</v>
      </c>
      <c r="S493"/>
      <c r="T493"/>
      <c r="U493" s="11">
        <f t="shared" si="23"/>
        <v>9840</v>
      </c>
      <c r="V493" s="17">
        <f>((G493-G492)*'[1]Z1 values'!C$5*'[1]Z1 values'!$C$10)/'[1]Z1 values'!$C$12</f>
        <v>1.3510107421875001E-2</v>
      </c>
      <c r="W493" s="17">
        <f>((H493-H492)*'[1]Z1 values'!D$5*'[1]Z1 values'!$C$10)/'[1]Z1 values'!$C$12</f>
        <v>2.9360870361328128E-2</v>
      </c>
      <c r="X493" s="17">
        <f>((I493-I492)*'[1]Z1 values'!E$5*'[1]Z1 values'!$C$10)/'[1]Z1 values'!$C$12</f>
        <v>0.16846160888671874</v>
      </c>
      <c r="Y493" s="17">
        <f>((J493-J492)*'[1]Z1 values'!F$5*'[1]Z1 values'!$C$10)/'[1]Z1 values'!$C$12</f>
        <v>0.22168945312500005</v>
      </c>
      <c r="Z493" s="18">
        <f t="shared" si="21"/>
        <v>0.43302203979492193</v>
      </c>
      <c r="AA493">
        <f t="shared" si="22"/>
        <v>164</v>
      </c>
    </row>
    <row r="494" spans="1:27" s="13" customFormat="1" x14ac:dyDescent="0.25">
      <c r="A494" s="14" t="s">
        <v>11164</v>
      </c>
      <c r="B494" s="14" t="s">
        <v>116</v>
      </c>
      <c r="C494" s="14">
        <v>631145</v>
      </c>
      <c r="D494" s="15" t="s">
        <v>18267</v>
      </c>
      <c r="E494" s="15" t="s">
        <v>18268</v>
      </c>
      <c r="F494" s="15">
        <v>492</v>
      </c>
      <c r="G494" s="15">
        <v>2096551</v>
      </c>
      <c r="H494" s="15">
        <v>159426217</v>
      </c>
      <c r="I494" s="15">
        <v>325721</v>
      </c>
      <c r="J494" s="15">
        <v>701937</v>
      </c>
      <c r="K494" s="15">
        <v>0</v>
      </c>
      <c r="L494" s="15">
        <v>0</v>
      </c>
      <c r="M494" s="15">
        <v>2990</v>
      </c>
      <c r="N494" s="15">
        <v>324593</v>
      </c>
      <c r="O494" s="15">
        <v>0</v>
      </c>
      <c r="P494" s="15">
        <v>960</v>
      </c>
      <c r="Q494" s="15">
        <v>0</v>
      </c>
      <c r="R494" s="15">
        <v>0</v>
      </c>
      <c r="S494"/>
      <c r="T494"/>
      <c r="U494" s="11">
        <f t="shared" si="23"/>
        <v>9860</v>
      </c>
      <c r="V494" s="17">
        <f>((G494-G493)*'[1]Z1 values'!C$5*'[1]Z1 values'!$C$10)/'[1]Z1 values'!$C$12</f>
        <v>5.8326690673828115E-3</v>
      </c>
      <c r="W494" s="17">
        <f>((H494-H493)*'[1]Z1 values'!D$5*'[1]Z1 values'!$C$10)/'[1]Z1 values'!$C$12</f>
        <v>2.9717376708984378E-2</v>
      </c>
      <c r="X494" s="17">
        <f>((I494-I493)*'[1]Z1 values'!E$5*'[1]Z1 values'!$C$10)/'[1]Z1 values'!$C$12</f>
        <v>0</v>
      </c>
      <c r="Y494" s="17">
        <f>((J494-J493)*'[1]Z1 values'!F$5*'[1]Z1 values'!$C$10)/'[1]Z1 values'!$C$12</f>
        <v>8.2617187499999994E-2</v>
      </c>
      <c r="Z494" s="18">
        <f t="shared" si="21"/>
        <v>0.11816723327636719</v>
      </c>
      <c r="AA494">
        <f t="shared" si="22"/>
        <v>164.33333333333334</v>
      </c>
    </row>
    <row r="495" spans="1:27" s="13" customFormat="1" x14ac:dyDescent="0.25">
      <c r="A495" s="14" t="s">
        <v>11189</v>
      </c>
      <c r="B495" s="14" t="s">
        <v>116</v>
      </c>
      <c r="C495" s="14">
        <v>632425</v>
      </c>
      <c r="D495" s="15" t="s">
        <v>18267</v>
      </c>
      <c r="E495" s="15" t="s">
        <v>18268</v>
      </c>
      <c r="F495" s="15">
        <v>493</v>
      </c>
      <c r="G495" s="15">
        <v>2099530</v>
      </c>
      <c r="H495" s="15">
        <v>159750821</v>
      </c>
      <c r="I495" s="15">
        <v>325721</v>
      </c>
      <c r="J495" s="15">
        <v>702897</v>
      </c>
      <c r="K495" s="15">
        <v>0</v>
      </c>
      <c r="L495" s="15">
        <v>0</v>
      </c>
      <c r="M495" s="15">
        <v>2978</v>
      </c>
      <c r="N495" s="15">
        <v>324604</v>
      </c>
      <c r="O495" s="15">
        <v>0</v>
      </c>
      <c r="P495" s="15">
        <v>960</v>
      </c>
      <c r="Q495" s="15">
        <v>0</v>
      </c>
      <c r="R495" s="15">
        <v>0</v>
      </c>
      <c r="S495"/>
      <c r="T495"/>
      <c r="U495" s="11">
        <f t="shared" si="23"/>
        <v>9880</v>
      </c>
      <c r="V495" s="17">
        <f>((G495-G494)*'[1]Z1 values'!C$5*'[1]Z1 values'!$C$10)/'[1]Z1 values'!$C$12</f>
        <v>5.8092681884765619E-3</v>
      </c>
      <c r="W495" s="17">
        <f>((H495-H494)*'[1]Z1 values'!D$5*'[1]Z1 values'!$C$10)/'[1]Z1 values'!$C$12</f>
        <v>2.9718383789062497E-2</v>
      </c>
      <c r="X495" s="17">
        <f>((I495-I494)*'[1]Z1 values'!E$5*'[1]Z1 values'!$C$10)/'[1]Z1 values'!$C$12</f>
        <v>0</v>
      </c>
      <c r="Y495" s="17">
        <f>((J495-J494)*'[1]Z1 values'!F$5*'[1]Z1 values'!$C$10)/'[1]Z1 values'!$C$12</f>
        <v>8.2617187499999994E-2</v>
      </c>
      <c r="Z495" s="18">
        <f t="shared" si="21"/>
        <v>0.11814483947753905</v>
      </c>
      <c r="AA495">
        <f t="shared" si="22"/>
        <v>164.66666666666666</v>
      </c>
    </row>
    <row r="496" spans="1:27" s="13" customFormat="1" x14ac:dyDescent="0.25">
      <c r="A496" s="14" t="s">
        <v>11209</v>
      </c>
      <c r="B496" s="14" t="s">
        <v>116</v>
      </c>
      <c r="C496" s="14">
        <v>633705</v>
      </c>
      <c r="D496" s="15" t="s">
        <v>18267</v>
      </c>
      <c r="E496" s="15" t="s">
        <v>18268</v>
      </c>
      <c r="F496" s="15">
        <v>494</v>
      </c>
      <c r="G496" s="15">
        <v>2102511</v>
      </c>
      <c r="H496" s="15">
        <v>160075426</v>
      </c>
      <c r="I496" s="15">
        <v>325721</v>
      </c>
      <c r="J496" s="15">
        <v>703857</v>
      </c>
      <c r="K496" s="15">
        <v>0</v>
      </c>
      <c r="L496" s="15">
        <v>0</v>
      </c>
      <c r="M496" s="15">
        <v>2980</v>
      </c>
      <c r="N496" s="15">
        <v>324605</v>
      </c>
      <c r="O496" s="15">
        <v>0</v>
      </c>
      <c r="P496" s="15">
        <v>960</v>
      </c>
      <c r="Q496" s="15">
        <v>0</v>
      </c>
      <c r="R496" s="15">
        <v>0</v>
      </c>
      <c r="S496"/>
      <c r="T496"/>
      <c r="U496" s="11">
        <f t="shared" si="23"/>
        <v>9900</v>
      </c>
      <c r="V496" s="17">
        <f>((G496-G495)*'[1]Z1 values'!C$5*'[1]Z1 values'!$C$10)/'[1]Z1 values'!$C$12</f>
        <v>5.8131683349609371E-3</v>
      </c>
      <c r="W496" s="17">
        <f>((H496-H495)*'[1]Z1 values'!D$5*'[1]Z1 values'!$C$10)/'[1]Z1 values'!$C$12</f>
        <v>2.971847534179688E-2</v>
      </c>
      <c r="X496" s="17">
        <f>((I496-I495)*'[1]Z1 values'!E$5*'[1]Z1 values'!$C$10)/'[1]Z1 values'!$C$12</f>
        <v>0</v>
      </c>
      <c r="Y496" s="17">
        <f>((J496-J495)*'[1]Z1 values'!F$5*'[1]Z1 values'!$C$10)/'[1]Z1 values'!$C$12</f>
        <v>8.2617187499999994E-2</v>
      </c>
      <c r="Z496" s="18">
        <f t="shared" si="21"/>
        <v>0.11814883117675781</v>
      </c>
      <c r="AA496">
        <f t="shared" si="22"/>
        <v>165</v>
      </c>
    </row>
    <row r="497" spans="1:27" s="13" customFormat="1" x14ac:dyDescent="0.25">
      <c r="A497" s="14" t="s">
        <v>11235</v>
      </c>
      <c r="B497" s="14" t="s">
        <v>116</v>
      </c>
      <c r="C497" s="14">
        <v>634985</v>
      </c>
      <c r="D497" s="15" t="s">
        <v>18267</v>
      </c>
      <c r="E497" s="15" t="s">
        <v>18268</v>
      </c>
      <c r="F497" s="15">
        <v>495</v>
      </c>
      <c r="G497" s="15">
        <v>2109950</v>
      </c>
      <c r="H497" s="15">
        <v>160395665</v>
      </c>
      <c r="I497" s="15">
        <v>328014</v>
      </c>
      <c r="J497" s="15">
        <v>706538</v>
      </c>
      <c r="K497" s="15">
        <v>0</v>
      </c>
      <c r="L497" s="15">
        <v>0</v>
      </c>
      <c r="M497" s="15">
        <v>7437</v>
      </c>
      <c r="N497" s="15">
        <v>320239</v>
      </c>
      <c r="O497" s="15">
        <v>2293</v>
      </c>
      <c r="P497" s="15">
        <v>2681</v>
      </c>
      <c r="Q497" s="15">
        <v>0</v>
      </c>
      <c r="R497" s="15">
        <v>0</v>
      </c>
      <c r="S497"/>
      <c r="T497"/>
      <c r="U497" s="11">
        <f t="shared" si="23"/>
        <v>9920</v>
      </c>
      <c r="V497" s="17">
        <f>((G497-G496)*'[1]Z1 values'!C$5*'[1]Z1 values'!$C$10)/'[1]Z1 values'!$C$12</f>
        <v>1.4506594848632814E-2</v>
      </c>
      <c r="W497" s="17">
        <f>((H497-H496)*'[1]Z1 values'!D$5*'[1]Z1 values'!$C$10)/'[1]Z1 values'!$C$12</f>
        <v>2.9318756103515625E-2</v>
      </c>
      <c r="X497" s="17">
        <f>((I497-I496)*'[1]Z1 values'!E$5*'[1]Z1 values'!$C$10)/'[1]Z1 values'!$C$12</f>
        <v>0.18263946533203124</v>
      </c>
      <c r="Y497" s="17">
        <f>((J497-J496)*'[1]Z1 values'!F$5*'[1]Z1 values'!$C$10)/'[1]Z1 values'!$C$12</f>
        <v>0.23072570800781253</v>
      </c>
      <c r="Z497" s="18">
        <f t="shared" si="21"/>
        <v>0.45719052429199225</v>
      </c>
      <c r="AA497">
        <f t="shared" si="22"/>
        <v>165.33333333333334</v>
      </c>
    </row>
    <row r="498" spans="1:27" s="13" customFormat="1" x14ac:dyDescent="0.25">
      <c r="A498" s="14" t="s">
        <v>11262</v>
      </c>
      <c r="B498" s="14" t="s">
        <v>116</v>
      </c>
      <c r="C498" s="14">
        <v>636265</v>
      </c>
      <c r="D498" s="15" t="s">
        <v>18267</v>
      </c>
      <c r="E498" s="15" t="s">
        <v>18268</v>
      </c>
      <c r="F498" s="15">
        <v>496</v>
      </c>
      <c r="G498" s="15">
        <v>2113074</v>
      </c>
      <c r="H498" s="15">
        <v>160720220</v>
      </c>
      <c r="I498" s="15">
        <v>328014</v>
      </c>
      <c r="J498" s="15">
        <v>707498</v>
      </c>
      <c r="K498" s="15">
        <v>0</v>
      </c>
      <c r="L498" s="15">
        <v>0</v>
      </c>
      <c r="M498" s="15">
        <v>3123</v>
      </c>
      <c r="N498" s="15">
        <v>324555</v>
      </c>
      <c r="O498" s="15">
        <v>0</v>
      </c>
      <c r="P498" s="15">
        <v>960</v>
      </c>
      <c r="Q498" s="15">
        <v>0</v>
      </c>
      <c r="R498" s="15">
        <v>0</v>
      </c>
      <c r="S498"/>
      <c r="T498"/>
      <c r="U498" s="11">
        <f t="shared" si="23"/>
        <v>9940</v>
      </c>
      <c r="V498" s="17">
        <f>((G498-G497)*'[1]Z1 values'!C$5*'[1]Z1 values'!$C$10)/'[1]Z1 values'!$C$12</f>
        <v>6.0920288085937503E-3</v>
      </c>
      <c r="W498" s="17">
        <f>((H498-H497)*'[1]Z1 values'!D$5*'[1]Z1 values'!$C$10)/'[1]Z1 values'!$C$12</f>
        <v>2.9713897705078131E-2</v>
      </c>
      <c r="X498" s="17">
        <f>((I498-I497)*'[1]Z1 values'!E$5*'[1]Z1 values'!$C$10)/'[1]Z1 values'!$C$12</f>
        <v>0</v>
      </c>
      <c r="Y498" s="17">
        <f>((J498-J497)*'[1]Z1 values'!F$5*'[1]Z1 values'!$C$10)/'[1]Z1 values'!$C$12</f>
        <v>8.2617187499999994E-2</v>
      </c>
      <c r="Z498" s="18">
        <f t="shared" si="21"/>
        <v>0.11842311401367188</v>
      </c>
      <c r="AA498">
        <f t="shared" si="22"/>
        <v>165.66666666666666</v>
      </c>
    </row>
    <row r="499" spans="1:27" s="13" customFormat="1" x14ac:dyDescent="0.25">
      <c r="A499" s="14" t="s">
        <v>11286</v>
      </c>
      <c r="B499" s="14" t="s">
        <v>116</v>
      </c>
      <c r="C499" s="14">
        <v>637545</v>
      </c>
      <c r="D499" s="15" t="s">
        <v>18267</v>
      </c>
      <c r="E499" s="15" t="s">
        <v>18268</v>
      </c>
      <c r="F499" s="15">
        <v>497</v>
      </c>
      <c r="G499" s="15">
        <v>2116346</v>
      </c>
      <c r="H499" s="15">
        <v>161044628</v>
      </c>
      <c r="I499" s="15">
        <v>328014</v>
      </c>
      <c r="J499" s="15">
        <v>708614</v>
      </c>
      <c r="K499" s="15">
        <v>0</v>
      </c>
      <c r="L499" s="15">
        <v>0</v>
      </c>
      <c r="M499" s="15">
        <v>3270</v>
      </c>
      <c r="N499" s="15">
        <v>324408</v>
      </c>
      <c r="O499" s="15">
        <v>0</v>
      </c>
      <c r="P499" s="15">
        <v>1116</v>
      </c>
      <c r="Q499" s="15">
        <v>0</v>
      </c>
      <c r="R499" s="15">
        <v>0</v>
      </c>
      <c r="S499"/>
      <c r="T499"/>
      <c r="U499" s="11">
        <f t="shared" si="23"/>
        <v>9960</v>
      </c>
      <c r="V499" s="17">
        <f>((G499-G498)*'[1]Z1 values'!C$5*'[1]Z1 values'!$C$10)/'[1]Z1 values'!$C$12</f>
        <v>6.3806396484375003E-3</v>
      </c>
      <c r="W499" s="17">
        <f>((H499-H498)*'[1]Z1 values'!D$5*'[1]Z1 values'!$C$10)/'[1]Z1 values'!$C$12</f>
        <v>2.9700439453124998E-2</v>
      </c>
      <c r="X499" s="17">
        <f>((I499-I498)*'[1]Z1 values'!E$5*'[1]Z1 values'!$C$10)/'[1]Z1 values'!$C$12</f>
        <v>0</v>
      </c>
      <c r="Y499" s="17">
        <f>((J499-J498)*'[1]Z1 values'!F$5*'[1]Z1 values'!$C$10)/'[1]Z1 values'!$C$12</f>
        <v>9.6042480468749997E-2</v>
      </c>
      <c r="Z499" s="18">
        <f t="shared" si="21"/>
        <v>0.13212355957031249</v>
      </c>
      <c r="AA499">
        <f t="shared" si="22"/>
        <v>166</v>
      </c>
    </row>
    <row r="500" spans="1:27" s="13" customFormat="1" x14ac:dyDescent="0.25">
      <c r="A500" s="14" t="s">
        <v>11306</v>
      </c>
      <c r="B500" s="14" t="s">
        <v>116</v>
      </c>
      <c r="C500" s="14">
        <v>638825</v>
      </c>
      <c r="D500" s="15" t="s">
        <v>18267</v>
      </c>
      <c r="E500" s="15" t="s">
        <v>18268</v>
      </c>
      <c r="F500" s="15">
        <v>498</v>
      </c>
      <c r="G500" s="15">
        <v>2126719</v>
      </c>
      <c r="H500" s="15">
        <v>161361932</v>
      </c>
      <c r="I500" s="15">
        <v>332374</v>
      </c>
      <c r="J500" s="15">
        <v>711698</v>
      </c>
      <c r="K500" s="15">
        <v>0</v>
      </c>
      <c r="L500" s="15">
        <v>0</v>
      </c>
      <c r="M500" s="15">
        <v>10371</v>
      </c>
      <c r="N500" s="15">
        <v>317304</v>
      </c>
      <c r="O500" s="15">
        <v>4360</v>
      </c>
      <c r="P500" s="15">
        <v>3084</v>
      </c>
      <c r="Q500" s="15">
        <v>0</v>
      </c>
      <c r="R500" s="15">
        <v>0</v>
      </c>
      <c r="S500"/>
      <c r="T500"/>
      <c r="U500" s="11">
        <f t="shared" si="23"/>
        <v>9980</v>
      </c>
      <c r="V500" s="17">
        <f>((G500-G499)*'[1]Z1 values'!C$5*'[1]Z1 values'!$C$10)/'[1]Z1 values'!$C$12</f>
        <v>2.0228109741210937E-2</v>
      </c>
      <c r="W500" s="17">
        <f>((H500-H499)*'[1]Z1 values'!D$5*'[1]Z1 values'!$C$10)/'[1]Z1 values'!$C$12</f>
        <v>2.9050048828124998E-2</v>
      </c>
      <c r="X500" s="17">
        <f>((I500-I499)*'[1]Z1 values'!E$5*'[1]Z1 values'!$C$10)/'[1]Z1 values'!$C$12</f>
        <v>0.34727783203125001</v>
      </c>
      <c r="Y500" s="17">
        <f>((J500-J499)*'[1]Z1 values'!F$5*'[1]Z1 values'!$C$10)/'[1]Z1 values'!$C$12</f>
        <v>0.26540771484375003</v>
      </c>
      <c r="Z500" s="18">
        <f t="shared" si="21"/>
        <v>0.66196370544433591</v>
      </c>
      <c r="AA500">
        <f t="shared" si="22"/>
        <v>166.33333333333334</v>
      </c>
    </row>
    <row r="501" spans="1:27" s="13" customFormat="1" x14ac:dyDescent="0.25">
      <c r="A501" s="14" t="s">
        <v>11331</v>
      </c>
      <c r="B501" s="14" t="s">
        <v>116</v>
      </c>
      <c r="C501" s="14">
        <v>640105</v>
      </c>
      <c r="D501" s="15" t="s">
        <v>18267</v>
      </c>
      <c r="E501" s="15" t="s">
        <v>18268</v>
      </c>
      <c r="F501" s="15">
        <v>499</v>
      </c>
      <c r="G501" s="15">
        <v>2129850</v>
      </c>
      <c r="H501" s="15">
        <v>161686480</v>
      </c>
      <c r="I501" s="15">
        <v>332374</v>
      </c>
      <c r="J501" s="15">
        <v>712658</v>
      </c>
      <c r="K501" s="15">
        <v>0</v>
      </c>
      <c r="L501" s="15">
        <v>0</v>
      </c>
      <c r="M501" s="15">
        <v>3130</v>
      </c>
      <c r="N501" s="15">
        <v>324548</v>
      </c>
      <c r="O501" s="15">
        <v>0</v>
      </c>
      <c r="P501" s="15">
        <v>960</v>
      </c>
      <c r="Q501" s="15">
        <v>0</v>
      </c>
      <c r="R501" s="15">
        <v>0</v>
      </c>
      <c r="S501"/>
      <c r="T501"/>
      <c r="U501" s="11">
        <f t="shared" si="23"/>
        <v>10000</v>
      </c>
      <c r="V501" s="17">
        <f>((G501-G500)*'[1]Z1 values'!C$5*'[1]Z1 values'!$C$10)/'[1]Z1 values'!$C$12</f>
        <v>6.1056793212890623E-3</v>
      </c>
      <c r="W501" s="17">
        <f>((H501-H500)*'[1]Z1 values'!D$5*'[1]Z1 values'!$C$10)/'[1]Z1 values'!$C$12</f>
        <v>2.97132568359375E-2</v>
      </c>
      <c r="X501" s="17">
        <f>((I501-I500)*'[1]Z1 values'!E$5*'[1]Z1 values'!$C$10)/'[1]Z1 values'!$C$12</f>
        <v>0</v>
      </c>
      <c r="Y501" s="17">
        <f>((J501-J500)*'[1]Z1 values'!F$5*'[1]Z1 values'!$C$10)/'[1]Z1 values'!$C$12</f>
        <v>8.2617187499999994E-2</v>
      </c>
      <c r="Z501" s="18">
        <f t="shared" si="21"/>
        <v>0.11843612365722656</v>
      </c>
      <c r="AA501">
        <f t="shared" si="22"/>
        <v>166.66666666666666</v>
      </c>
    </row>
    <row r="502" spans="1:27" s="13" customFormat="1" x14ac:dyDescent="0.25">
      <c r="A502" s="14" t="s">
        <v>11351</v>
      </c>
      <c r="B502" s="14" t="s">
        <v>116</v>
      </c>
      <c r="C502" s="14">
        <v>641385</v>
      </c>
      <c r="D502" s="15" t="s">
        <v>18267</v>
      </c>
      <c r="E502" s="15" t="s">
        <v>18268</v>
      </c>
      <c r="F502" s="15">
        <v>500</v>
      </c>
      <c r="G502" s="15">
        <v>2132948</v>
      </c>
      <c r="H502" s="15">
        <v>162011062</v>
      </c>
      <c r="I502" s="15">
        <v>332374</v>
      </c>
      <c r="J502" s="15">
        <v>713996</v>
      </c>
      <c r="K502" s="15">
        <v>0</v>
      </c>
      <c r="L502" s="15">
        <v>0</v>
      </c>
      <c r="M502" s="15">
        <v>3096</v>
      </c>
      <c r="N502" s="15">
        <v>324582</v>
      </c>
      <c r="O502" s="15">
        <v>0</v>
      </c>
      <c r="P502" s="15">
        <v>1338</v>
      </c>
      <c r="Q502" s="15">
        <v>0</v>
      </c>
      <c r="R502" s="15">
        <v>0</v>
      </c>
      <c r="S502"/>
      <c r="T502"/>
      <c r="U502" s="11">
        <f t="shared" si="23"/>
        <v>10020</v>
      </c>
      <c r="V502" s="17">
        <f>((G502-G501)*'[1]Z1 values'!C$5*'[1]Z1 values'!$C$10)/'[1]Z1 values'!$C$12</f>
        <v>6.0413269042968749E-3</v>
      </c>
      <c r="W502" s="17">
        <f>((H502-H501)*'[1]Z1 values'!D$5*'[1]Z1 values'!$C$10)/'[1]Z1 values'!$C$12</f>
        <v>2.9716369628906253E-2</v>
      </c>
      <c r="X502" s="17">
        <f>((I502-I501)*'[1]Z1 values'!E$5*'[1]Z1 values'!$C$10)/'[1]Z1 values'!$C$12</f>
        <v>0</v>
      </c>
      <c r="Y502" s="17">
        <f>((J502-J501)*'[1]Z1 values'!F$5*'[1]Z1 values'!$C$10)/'[1]Z1 values'!$C$12</f>
        <v>0.11514770507812502</v>
      </c>
      <c r="Z502" s="18">
        <f t="shared" si="21"/>
        <v>0.15090540161132815</v>
      </c>
      <c r="AA502">
        <f t="shared" si="22"/>
        <v>167</v>
      </c>
    </row>
    <row r="503" spans="1:27" s="13" customFormat="1" x14ac:dyDescent="0.25">
      <c r="A503" s="14" t="s">
        <v>11371</v>
      </c>
      <c r="B503" s="14" t="s">
        <v>116</v>
      </c>
      <c r="C503" s="14">
        <v>642665</v>
      </c>
      <c r="D503" s="15" t="s">
        <v>18267</v>
      </c>
      <c r="E503" s="15" t="s">
        <v>18268</v>
      </c>
      <c r="F503" s="15">
        <v>501</v>
      </c>
      <c r="G503" s="15">
        <v>2136036</v>
      </c>
      <c r="H503" s="15">
        <v>162335651</v>
      </c>
      <c r="I503" s="15">
        <v>332374</v>
      </c>
      <c r="J503" s="15">
        <v>715151</v>
      </c>
      <c r="K503" s="15">
        <v>0</v>
      </c>
      <c r="L503" s="15">
        <v>0</v>
      </c>
      <c r="M503" s="15">
        <v>3086</v>
      </c>
      <c r="N503" s="15">
        <v>324589</v>
      </c>
      <c r="O503" s="15">
        <v>0</v>
      </c>
      <c r="P503" s="15">
        <v>1155</v>
      </c>
      <c r="Q503" s="15">
        <v>0</v>
      </c>
      <c r="R503" s="15">
        <v>0</v>
      </c>
      <c r="S503"/>
      <c r="T503"/>
      <c r="U503" s="11">
        <f t="shared" si="23"/>
        <v>10040</v>
      </c>
      <c r="V503" s="17">
        <f>((G503-G502)*'[1]Z1 values'!C$5*'[1]Z1 values'!$C$10)/'[1]Z1 values'!$C$12</f>
        <v>6.0218261718749996E-3</v>
      </c>
      <c r="W503" s="17">
        <f>((H503-H502)*'[1]Z1 values'!D$5*'[1]Z1 values'!$C$10)/'[1]Z1 values'!$C$12</f>
        <v>2.9717010498046877E-2</v>
      </c>
      <c r="X503" s="17">
        <f>((I503-I502)*'[1]Z1 values'!E$5*'[1]Z1 values'!$C$10)/'[1]Z1 values'!$C$12</f>
        <v>0</v>
      </c>
      <c r="Y503" s="17">
        <f>((J503-J502)*'[1]Z1 values'!F$5*'[1]Z1 values'!$C$10)/'[1]Z1 values'!$C$12</f>
        <v>9.9398803710937497E-2</v>
      </c>
      <c r="Z503" s="18">
        <f t="shared" si="21"/>
        <v>0.13513764038085938</v>
      </c>
      <c r="AA503">
        <f t="shared" si="22"/>
        <v>167.33333333333334</v>
      </c>
    </row>
    <row r="504" spans="1:27" s="13" customFormat="1" x14ac:dyDescent="0.25">
      <c r="A504" s="14" t="s">
        <v>11391</v>
      </c>
      <c r="B504" s="14" t="s">
        <v>116</v>
      </c>
      <c r="C504" s="14">
        <v>643945</v>
      </c>
      <c r="D504" s="15" t="s">
        <v>18267</v>
      </c>
      <c r="E504" s="15" t="s">
        <v>18268</v>
      </c>
      <c r="F504" s="15">
        <v>502</v>
      </c>
      <c r="G504" s="15">
        <v>2139130</v>
      </c>
      <c r="H504" s="15">
        <v>162660228</v>
      </c>
      <c r="I504" s="15">
        <v>332374</v>
      </c>
      <c r="J504" s="15">
        <v>716111</v>
      </c>
      <c r="K504" s="15">
        <v>0</v>
      </c>
      <c r="L504" s="15">
        <v>0</v>
      </c>
      <c r="M504" s="15">
        <v>3092</v>
      </c>
      <c r="N504" s="15">
        <v>324577</v>
      </c>
      <c r="O504" s="15">
        <v>0</v>
      </c>
      <c r="P504" s="15">
        <v>960</v>
      </c>
      <c r="Q504" s="15">
        <v>0</v>
      </c>
      <c r="R504" s="15">
        <v>0</v>
      </c>
      <c r="S504"/>
      <c r="T504"/>
      <c r="U504" s="11">
        <f t="shared" si="23"/>
        <v>10060</v>
      </c>
      <c r="V504" s="17">
        <f>((G504-G503)*'[1]Z1 values'!C$5*'[1]Z1 values'!$C$10)/'[1]Z1 values'!$C$12</f>
        <v>6.0335266113281244E-3</v>
      </c>
      <c r="W504" s="17">
        <f>((H504-H503)*'[1]Z1 values'!D$5*'[1]Z1 values'!$C$10)/'[1]Z1 values'!$C$12</f>
        <v>2.9715911865234375E-2</v>
      </c>
      <c r="X504" s="17">
        <f>((I504-I503)*'[1]Z1 values'!E$5*'[1]Z1 values'!$C$10)/'[1]Z1 values'!$C$12</f>
        <v>0</v>
      </c>
      <c r="Y504" s="17">
        <f>((J504-J503)*'[1]Z1 values'!F$5*'[1]Z1 values'!$C$10)/'[1]Z1 values'!$C$12</f>
        <v>8.2617187499999994E-2</v>
      </c>
      <c r="Z504" s="18">
        <f t="shared" si="21"/>
        <v>0.1183666259765625</v>
      </c>
      <c r="AA504">
        <f t="shared" si="22"/>
        <v>167.66666666666666</v>
      </c>
    </row>
    <row r="505" spans="1:27" s="13" customFormat="1" x14ac:dyDescent="0.25">
      <c r="A505" s="14" t="s">
        <v>11413</v>
      </c>
      <c r="B505" s="14" t="s">
        <v>116</v>
      </c>
      <c r="C505" s="14">
        <v>645225</v>
      </c>
      <c r="D505" s="15" t="s">
        <v>18267</v>
      </c>
      <c r="E505" s="15" t="s">
        <v>18268</v>
      </c>
      <c r="F505" s="15">
        <v>503</v>
      </c>
      <c r="G505" s="15">
        <v>2142216</v>
      </c>
      <c r="H505" s="15">
        <v>162984813</v>
      </c>
      <c r="I505" s="15">
        <v>332374</v>
      </c>
      <c r="J505" s="15">
        <v>717071</v>
      </c>
      <c r="K505" s="15">
        <v>0</v>
      </c>
      <c r="L505" s="15">
        <v>0</v>
      </c>
      <c r="M505" s="15">
        <v>3084</v>
      </c>
      <c r="N505" s="15">
        <v>324585</v>
      </c>
      <c r="O505" s="15">
        <v>0</v>
      </c>
      <c r="P505" s="15">
        <v>960</v>
      </c>
      <c r="Q505" s="15">
        <v>0</v>
      </c>
      <c r="R505" s="15">
        <v>0</v>
      </c>
      <c r="S505"/>
      <c r="T505"/>
      <c r="U505" s="11">
        <f t="shared" si="23"/>
        <v>10080</v>
      </c>
      <c r="V505" s="17">
        <f>((G505-G504)*'[1]Z1 values'!C$5*'[1]Z1 values'!$C$10)/'[1]Z1 values'!$C$12</f>
        <v>6.0179260253906252E-3</v>
      </c>
      <c r="W505" s="17">
        <f>((H505-H504)*'[1]Z1 values'!D$5*'[1]Z1 values'!$C$10)/'[1]Z1 values'!$C$12</f>
        <v>2.9716644287109371E-2</v>
      </c>
      <c r="X505" s="17">
        <f>((I505-I504)*'[1]Z1 values'!E$5*'[1]Z1 values'!$C$10)/'[1]Z1 values'!$C$12</f>
        <v>0</v>
      </c>
      <c r="Y505" s="17">
        <f>((J505-J504)*'[1]Z1 values'!F$5*'[1]Z1 values'!$C$10)/'[1]Z1 values'!$C$12</f>
        <v>8.2617187499999994E-2</v>
      </c>
      <c r="Z505" s="18">
        <f t="shared" si="21"/>
        <v>0.11835175781249999</v>
      </c>
      <c r="AA505">
        <f t="shared" si="22"/>
        <v>168</v>
      </c>
    </row>
    <row r="506" spans="1:27" s="13" customFormat="1" x14ac:dyDescent="0.25">
      <c r="A506" s="14" t="s">
        <v>11437</v>
      </c>
      <c r="B506" s="14" t="s">
        <v>116</v>
      </c>
      <c r="C506" s="14">
        <v>646505</v>
      </c>
      <c r="D506" s="15" t="s">
        <v>18267</v>
      </c>
      <c r="E506" s="15" t="s">
        <v>18268</v>
      </c>
      <c r="F506" s="15">
        <v>504</v>
      </c>
      <c r="G506" s="15">
        <v>2145879</v>
      </c>
      <c r="H506" s="15">
        <v>163308827</v>
      </c>
      <c r="I506" s="15">
        <v>332593</v>
      </c>
      <c r="J506" s="15">
        <v>718227</v>
      </c>
      <c r="K506" s="15">
        <v>0</v>
      </c>
      <c r="L506" s="15">
        <v>0</v>
      </c>
      <c r="M506" s="15">
        <v>3661</v>
      </c>
      <c r="N506" s="15">
        <v>324014</v>
      </c>
      <c r="O506" s="15">
        <v>219</v>
      </c>
      <c r="P506" s="15">
        <v>1156</v>
      </c>
      <c r="Q506" s="15">
        <v>0</v>
      </c>
      <c r="R506" s="15">
        <v>0</v>
      </c>
      <c r="S506"/>
      <c r="T506"/>
      <c r="U506" s="11">
        <f t="shared" si="23"/>
        <v>10100</v>
      </c>
      <c r="V506" s="17">
        <f>((G506-G505)*'[1]Z1 values'!C$5*'[1]Z1 values'!$C$10)/'[1]Z1 values'!$C$12</f>
        <v>7.1431182861328114E-3</v>
      </c>
      <c r="W506" s="17">
        <f>((H506-H505)*'[1]Z1 values'!D$5*'[1]Z1 values'!$C$10)/'[1]Z1 values'!$C$12</f>
        <v>2.9664367675781251E-2</v>
      </c>
      <c r="X506" s="17">
        <f>((I506-I505)*'[1]Z1 values'!E$5*'[1]Z1 values'!$C$10)/'[1]Z1 values'!$C$12</f>
        <v>1.7443542480468748E-2</v>
      </c>
      <c r="Y506" s="17">
        <f>((J506-J505)*'[1]Z1 values'!F$5*'[1]Z1 values'!$C$10)/'[1]Z1 values'!$C$12</f>
        <v>9.9484863281249988E-2</v>
      </c>
      <c r="Z506" s="18">
        <f t="shared" si="21"/>
        <v>0.15373589172363281</v>
      </c>
      <c r="AA506">
        <f t="shared" si="22"/>
        <v>168.33333333333334</v>
      </c>
    </row>
    <row r="507" spans="1:27" s="13" customFormat="1" x14ac:dyDescent="0.25">
      <c r="A507" s="14" t="s">
        <v>11465</v>
      </c>
      <c r="B507" s="14" t="s">
        <v>116</v>
      </c>
      <c r="C507" s="14">
        <v>647785</v>
      </c>
      <c r="D507" s="15" t="s">
        <v>18267</v>
      </c>
      <c r="E507" s="15" t="s">
        <v>18268</v>
      </c>
      <c r="F507" s="15">
        <v>505</v>
      </c>
      <c r="G507" s="15">
        <v>2148880</v>
      </c>
      <c r="H507" s="15">
        <v>163633505</v>
      </c>
      <c r="I507" s="15">
        <v>332593</v>
      </c>
      <c r="J507" s="15">
        <v>719565</v>
      </c>
      <c r="K507" s="15">
        <v>0</v>
      </c>
      <c r="L507" s="15">
        <v>0</v>
      </c>
      <c r="M507" s="15">
        <v>2999</v>
      </c>
      <c r="N507" s="15">
        <v>324678</v>
      </c>
      <c r="O507" s="15">
        <v>0</v>
      </c>
      <c r="P507" s="15">
        <v>1338</v>
      </c>
      <c r="Q507" s="15">
        <v>0</v>
      </c>
      <c r="R507" s="15">
        <v>0</v>
      </c>
      <c r="S507"/>
      <c r="T507"/>
      <c r="U507" s="11">
        <f t="shared" si="23"/>
        <v>10120</v>
      </c>
      <c r="V507" s="17">
        <f>((G507-G506)*'[1]Z1 values'!C$5*'[1]Z1 values'!$C$10)/'[1]Z1 values'!$C$12</f>
        <v>5.8521697998046868E-3</v>
      </c>
      <c r="W507" s="17">
        <f>((H507-H506)*'[1]Z1 values'!D$5*'[1]Z1 values'!$C$10)/'[1]Z1 values'!$C$12</f>
        <v>2.972515869140625E-2</v>
      </c>
      <c r="X507" s="17">
        <f>((I507-I506)*'[1]Z1 values'!E$5*'[1]Z1 values'!$C$10)/'[1]Z1 values'!$C$12</f>
        <v>0</v>
      </c>
      <c r="Y507" s="17">
        <f>((J507-J506)*'[1]Z1 values'!F$5*'[1]Z1 values'!$C$10)/'[1]Z1 values'!$C$12</f>
        <v>0.11514770507812502</v>
      </c>
      <c r="Z507" s="18">
        <f t="shared" si="21"/>
        <v>0.15072503356933598</v>
      </c>
      <c r="AA507">
        <f t="shared" si="22"/>
        <v>168.66666666666666</v>
      </c>
    </row>
    <row r="508" spans="1:27" s="13" customFormat="1" x14ac:dyDescent="0.25">
      <c r="A508" s="14" t="s">
        <v>11490</v>
      </c>
      <c r="B508" s="14" t="s">
        <v>116</v>
      </c>
      <c r="C508" s="14">
        <v>649065</v>
      </c>
      <c r="D508" s="15" t="s">
        <v>18267</v>
      </c>
      <c r="E508" s="15" t="s">
        <v>18268</v>
      </c>
      <c r="F508" s="15">
        <v>506</v>
      </c>
      <c r="G508" s="15">
        <v>2152853</v>
      </c>
      <c r="H508" s="15">
        <v>163957184</v>
      </c>
      <c r="I508" s="15">
        <v>332871</v>
      </c>
      <c r="J508" s="15">
        <v>720989</v>
      </c>
      <c r="K508" s="15">
        <v>0</v>
      </c>
      <c r="L508" s="15">
        <v>0</v>
      </c>
      <c r="M508" s="15">
        <v>3971</v>
      </c>
      <c r="N508" s="15">
        <v>323679</v>
      </c>
      <c r="O508" s="15">
        <v>278</v>
      </c>
      <c r="P508" s="15">
        <v>1424</v>
      </c>
      <c r="Q508" s="15">
        <v>0</v>
      </c>
      <c r="R508" s="15">
        <v>0</v>
      </c>
      <c r="S508"/>
      <c r="T508"/>
      <c r="U508" s="11">
        <f t="shared" si="23"/>
        <v>10140</v>
      </c>
      <c r="V508" s="17">
        <f>((G508-G507)*'[1]Z1 values'!C$5*'[1]Z1 values'!$C$10)/'[1]Z1 values'!$C$12</f>
        <v>7.7476409912109381E-3</v>
      </c>
      <c r="W508" s="17">
        <f>((H508-H507)*'[1]Z1 values'!D$5*'[1]Z1 values'!$C$10)/'[1]Z1 values'!$C$12</f>
        <v>2.9633697509765623E-2</v>
      </c>
      <c r="X508" s="17">
        <f>((I508-I507)*'[1]Z1 values'!E$5*'[1]Z1 values'!$C$10)/'[1]Z1 values'!$C$12</f>
        <v>2.2142944335937498E-2</v>
      </c>
      <c r="Y508" s="17">
        <f>((J508-J507)*'[1]Z1 values'!F$5*'[1]Z1 values'!$C$10)/'[1]Z1 values'!$C$12</f>
        <v>0.12254882812500001</v>
      </c>
      <c r="Z508" s="18">
        <f t="shared" si="21"/>
        <v>0.18207311096191406</v>
      </c>
      <c r="AA508">
        <f t="shared" si="22"/>
        <v>169</v>
      </c>
    </row>
    <row r="509" spans="1:27" s="13" customFormat="1" x14ac:dyDescent="0.25">
      <c r="A509" s="14" t="s">
        <v>11510</v>
      </c>
      <c r="B509" s="14" t="s">
        <v>116</v>
      </c>
      <c r="C509" s="14">
        <v>650345</v>
      </c>
      <c r="D509" s="15" t="s">
        <v>18267</v>
      </c>
      <c r="E509" s="15" t="s">
        <v>18268</v>
      </c>
      <c r="F509" s="15">
        <v>507</v>
      </c>
      <c r="G509" s="15">
        <v>2157699</v>
      </c>
      <c r="H509" s="15">
        <v>164279925</v>
      </c>
      <c r="I509" s="15">
        <v>333776</v>
      </c>
      <c r="J509" s="15">
        <v>722629</v>
      </c>
      <c r="K509" s="15">
        <v>0</v>
      </c>
      <c r="L509" s="15">
        <v>0</v>
      </c>
      <c r="M509" s="15">
        <v>4844</v>
      </c>
      <c r="N509" s="15">
        <v>322741</v>
      </c>
      <c r="O509" s="15">
        <v>905</v>
      </c>
      <c r="P509" s="15">
        <v>1640</v>
      </c>
      <c r="Q509" s="15">
        <v>0</v>
      </c>
      <c r="R509" s="15">
        <v>0</v>
      </c>
      <c r="S509"/>
      <c r="T509"/>
      <c r="U509" s="11">
        <f t="shared" si="23"/>
        <v>10160</v>
      </c>
      <c r="V509" s="17">
        <f>((G509-G508)*'[1]Z1 values'!C$5*'[1]Z1 values'!$C$10)/'[1]Z1 values'!$C$12</f>
        <v>9.4500549316406234E-3</v>
      </c>
      <c r="W509" s="17">
        <f>((H509-H508)*'[1]Z1 values'!D$5*'[1]Z1 values'!$C$10)/'[1]Z1 values'!$C$12</f>
        <v>2.9547821044921874E-2</v>
      </c>
      <c r="X509" s="17">
        <f>((I509-I508)*'[1]Z1 values'!E$5*'[1]Z1 values'!$C$10)/'[1]Z1 values'!$C$12</f>
        <v>7.2084045410156242E-2</v>
      </c>
      <c r="Y509" s="17">
        <f>((J509-J508)*'[1]Z1 values'!F$5*'[1]Z1 values'!$C$10)/'[1]Z1 values'!$C$12</f>
        <v>0.14113769531250001</v>
      </c>
      <c r="Z509" s="18">
        <f t="shared" si="21"/>
        <v>0.25221961669921877</v>
      </c>
      <c r="AA509">
        <f t="shared" si="22"/>
        <v>169.33333333333334</v>
      </c>
    </row>
    <row r="510" spans="1:27" s="13" customFormat="1" x14ac:dyDescent="0.25">
      <c r="A510" s="14" t="s">
        <v>11530</v>
      </c>
      <c r="B510" s="14" t="s">
        <v>116</v>
      </c>
      <c r="C510" s="14">
        <v>651625</v>
      </c>
      <c r="D510" s="15" t="s">
        <v>18267</v>
      </c>
      <c r="E510" s="15" t="s">
        <v>18268</v>
      </c>
      <c r="F510" s="15">
        <v>508</v>
      </c>
      <c r="G510" s="15">
        <v>2160700</v>
      </c>
      <c r="H510" s="15">
        <v>164604507</v>
      </c>
      <c r="I510" s="15">
        <v>333776</v>
      </c>
      <c r="J510" s="15">
        <v>723589</v>
      </c>
      <c r="K510" s="15">
        <v>0</v>
      </c>
      <c r="L510" s="15">
        <v>0</v>
      </c>
      <c r="M510" s="15">
        <v>2999</v>
      </c>
      <c r="N510" s="15">
        <v>324582</v>
      </c>
      <c r="O510" s="15">
        <v>0</v>
      </c>
      <c r="P510" s="15">
        <v>960</v>
      </c>
      <c r="Q510" s="15">
        <v>0</v>
      </c>
      <c r="R510" s="15">
        <v>0</v>
      </c>
      <c r="S510"/>
      <c r="T510"/>
      <c r="U510" s="11">
        <f t="shared" si="23"/>
        <v>10180</v>
      </c>
      <c r="V510" s="17">
        <f>((G510-G509)*'[1]Z1 values'!C$5*'[1]Z1 values'!$C$10)/'[1]Z1 values'!$C$12</f>
        <v>5.8521697998046868E-3</v>
      </c>
      <c r="W510" s="17">
        <f>((H510-H509)*'[1]Z1 values'!D$5*'[1]Z1 values'!$C$10)/'[1]Z1 values'!$C$12</f>
        <v>2.9716369628906253E-2</v>
      </c>
      <c r="X510" s="17">
        <f>((I510-I509)*'[1]Z1 values'!E$5*'[1]Z1 values'!$C$10)/'[1]Z1 values'!$C$12</f>
        <v>0</v>
      </c>
      <c r="Y510" s="17">
        <f>((J510-J509)*'[1]Z1 values'!F$5*'[1]Z1 values'!$C$10)/'[1]Z1 values'!$C$12</f>
        <v>8.2617187499999994E-2</v>
      </c>
      <c r="Z510" s="18">
        <f t="shared" si="21"/>
        <v>0.11818572692871093</v>
      </c>
      <c r="AA510">
        <f t="shared" si="22"/>
        <v>169.66666666666666</v>
      </c>
    </row>
    <row r="511" spans="1:27" s="13" customFormat="1" x14ac:dyDescent="0.25">
      <c r="A511" s="14" t="s">
        <v>11550</v>
      </c>
      <c r="B511" s="14" t="s">
        <v>116</v>
      </c>
      <c r="C511" s="14">
        <v>652905</v>
      </c>
      <c r="D511" s="15" t="s">
        <v>18267</v>
      </c>
      <c r="E511" s="15" t="s">
        <v>18268</v>
      </c>
      <c r="F511" s="15">
        <v>509</v>
      </c>
      <c r="G511" s="15">
        <v>2163680</v>
      </c>
      <c r="H511" s="15">
        <v>164929112</v>
      </c>
      <c r="I511" s="15">
        <v>333776</v>
      </c>
      <c r="J511" s="15">
        <v>724549</v>
      </c>
      <c r="K511" s="15">
        <v>0</v>
      </c>
      <c r="L511" s="15">
        <v>0</v>
      </c>
      <c r="M511" s="15">
        <v>2978</v>
      </c>
      <c r="N511" s="15">
        <v>324605</v>
      </c>
      <c r="O511" s="15">
        <v>0</v>
      </c>
      <c r="P511" s="15">
        <v>960</v>
      </c>
      <c r="Q511" s="15">
        <v>0</v>
      </c>
      <c r="R511" s="15">
        <v>0</v>
      </c>
      <c r="S511"/>
      <c r="T511"/>
      <c r="U511" s="11">
        <f t="shared" si="23"/>
        <v>10200</v>
      </c>
      <c r="V511" s="17">
        <f>((G511-G510)*'[1]Z1 values'!C$5*'[1]Z1 values'!$C$10)/'[1]Z1 values'!$C$12</f>
        <v>5.8112182617187499E-3</v>
      </c>
      <c r="W511" s="17">
        <f>((H511-H510)*'[1]Z1 values'!D$5*'[1]Z1 values'!$C$10)/'[1]Z1 values'!$C$12</f>
        <v>2.971847534179688E-2</v>
      </c>
      <c r="X511" s="17">
        <f>((I511-I510)*'[1]Z1 values'!E$5*'[1]Z1 values'!$C$10)/'[1]Z1 values'!$C$12</f>
        <v>0</v>
      </c>
      <c r="Y511" s="17">
        <f>((J511-J510)*'[1]Z1 values'!F$5*'[1]Z1 values'!$C$10)/'[1]Z1 values'!$C$12</f>
        <v>8.2617187499999994E-2</v>
      </c>
      <c r="Z511" s="18">
        <f t="shared" si="21"/>
        <v>0.11814688110351562</v>
      </c>
      <c r="AA511">
        <f t="shared" si="22"/>
        <v>170</v>
      </c>
    </row>
    <row r="512" spans="1:27" s="13" customFormat="1" x14ac:dyDescent="0.25">
      <c r="A512" s="14" t="s">
        <v>11574</v>
      </c>
      <c r="B512" s="14" t="s">
        <v>116</v>
      </c>
      <c r="C512" s="14">
        <v>654185</v>
      </c>
      <c r="D512" s="15" t="s">
        <v>18267</v>
      </c>
      <c r="E512" s="15" t="s">
        <v>18268</v>
      </c>
      <c r="F512" s="15">
        <v>510</v>
      </c>
      <c r="G512" s="15">
        <v>2171120</v>
      </c>
      <c r="H512" s="15">
        <v>165249351</v>
      </c>
      <c r="I512" s="15">
        <v>336070</v>
      </c>
      <c r="J512" s="15">
        <v>727235</v>
      </c>
      <c r="K512" s="15">
        <v>0</v>
      </c>
      <c r="L512" s="15">
        <v>0</v>
      </c>
      <c r="M512" s="15">
        <v>7438</v>
      </c>
      <c r="N512" s="15">
        <v>320239</v>
      </c>
      <c r="O512" s="15">
        <v>2294</v>
      </c>
      <c r="P512" s="15">
        <v>2686</v>
      </c>
      <c r="Q512" s="15">
        <v>0</v>
      </c>
      <c r="R512" s="15">
        <v>0</v>
      </c>
      <c r="S512"/>
      <c r="T512"/>
      <c r="U512" s="11">
        <f t="shared" si="23"/>
        <v>10220</v>
      </c>
      <c r="V512" s="17">
        <f>((G512-G511)*'[1]Z1 values'!C$5*'[1]Z1 values'!$C$10)/'[1]Z1 values'!$C$12</f>
        <v>1.4508544921875E-2</v>
      </c>
      <c r="W512" s="17">
        <f>((H512-H511)*'[1]Z1 values'!D$5*'[1]Z1 values'!$C$10)/'[1]Z1 values'!$C$12</f>
        <v>2.9318756103515625E-2</v>
      </c>
      <c r="X512" s="17">
        <f>((I512-I511)*'[1]Z1 values'!E$5*'[1]Z1 values'!$C$10)/'[1]Z1 values'!$C$12</f>
        <v>0.18271911621093748</v>
      </c>
      <c r="Y512" s="17">
        <f>((J512-J511)*'[1]Z1 values'!F$5*'[1]Z1 values'!$C$10)/'[1]Z1 values'!$C$12</f>
        <v>0.23115600585937504</v>
      </c>
      <c r="Z512" s="18">
        <f t="shared" si="21"/>
        <v>0.45770242309570314</v>
      </c>
      <c r="AA512">
        <f t="shared" si="22"/>
        <v>170.33333333333334</v>
      </c>
    </row>
    <row r="513" spans="1:27" s="13" customFormat="1" x14ac:dyDescent="0.25">
      <c r="A513" s="14" t="s">
        <v>11594</v>
      </c>
      <c r="B513" s="14" t="s">
        <v>116</v>
      </c>
      <c r="C513" s="14">
        <v>655465</v>
      </c>
      <c r="D513" s="15" t="s">
        <v>18267</v>
      </c>
      <c r="E513" s="15" t="s">
        <v>18268</v>
      </c>
      <c r="F513" s="15">
        <v>511</v>
      </c>
      <c r="G513" s="15">
        <v>2175062</v>
      </c>
      <c r="H513" s="15">
        <v>165573087</v>
      </c>
      <c r="I513" s="15">
        <v>336391</v>
      </c>
      <c r="J513" s="15">
        <v>728393</v>
      </c>
      <c r="K513" s="15">
        <v>0</v>
      </c>
      <c r="L513" s="15">
        <v>0</v>
      </c>
      <c r="M513" s="15">
        <v>3941</v>
      </c>
      <c r="N513" s="15">
        <v>323736</v>
      </c>
      <c r="O513" s="15">
        <v>321</v>
      </c>
      <c r="P513" s="15">
        <v>1158</v>
      </c>
      <c r="Q513" s="15">
        <v>0</v>
      </c>
      <c r="R513" s="15">
        <v>0</v>
      </c>
      <c r="S513"/>
      <c r="T513"/>
      <c r="U513" s="11">
        <f t="shared" si="23"/>
        <v>10240</v>
      </c>
      <c r="V513" s="17">
        <f>((G513-G512)*'[1]Z1 values'!C$5*'[1]Z1 values'!$C$10)/'[1]Z1 values'!$C$12</f>
        <v>7.687188720703125E-3</v>
      </c>
      <c r="W513" s="17">
        <f>((H513-H512)*'[1]Z1 values'!D$5*'[1]Z1 values'!$C$10)/'[1]Z1 values'!$C$12</f>
        <v>2.9638916015624999E-2</v>
      </c>
      <c r="X513" s="17">
        <f>((I513-I512)*'[1]Z1 values'!E$5*'[1]Z1 values'!$C$10)/'[1]Z1 values'!$C$12</f>
        <v>2.5567932128906245E-2</v>
      </c>
      <c r="Y513" s="17">
        <f>((J513-J512)*'[1]Z1 values'!F$5*'[1]Z1 values'!$C$10)/'[1]Z1 values'!$C$12</f>
        <v>9.9656982421875012E-2</v>
      </c>
      <c r="Z513" s="18">
        <f t="shared" si="21"/>
        <v>0.16255101928710938</v>
      </c>
      <c r="AA513">
        <f t="shared" si="22"/>
        <v>170.66666666666666</v>
      </c>
    </row>
    <row r="514" spans="1:27" s="13" customFormat="1" x14ac:dyDescent="0.25">
      <c r="A514" s="14" t="s">
        <v>11625</v>
      </c>
      <c r="B514" s="14" t="s">
        <v>116</v>
      </c>
      <c r="C514" s="14">
        <v>656745</v>
      </c>
      <c r="D514" s="15" t="s">
        <v>18267</v>
      </c>
      <c r="E514" s="15" t="s">
        <v>18268</v>
      </c>
      <c r="F514" s="15">
        <v>512</v>
      </c>
      <c r="G514" s="15">
        <v>2182382</v>
      </c>
      <c r="H514" s="15">
        <v>165893441</v>
      </c>
      <c r="I514" s="15">
        <v>338767</v>
      </c>
      <c r="J514" s="15">
        <v>730788</v>
      </c>
      <c r="K514" s="15">
        <v>0</v>
      </c>
      <c r="L514" s="15">
        <v>0</v>
      </c>
      <c r="M514" s="15">
        <v>7318</v>
      </c>
      <c r="N514" s="15">
        <v>320354</v>
      </c>
      <c r="O514" s="15">
        <v>2376</v>
      </c>
      <c r="P514" s="15">
        <v>2395</v>
      </c>
      <c r="Q514" s="15">
        <v>0</v>
      </c>
      <c r="R514" s="15">
        <v>0</v>
      </c>
      <c r="S514"/>
      <c r="T514"/>
      <c r="U514" s="11">
        <f t="shared" si="23"/>
        <v>10260</v>
      </c>
      <c r="V514" s="17">
        <f>((G514-G513)*'[1]Z1 values'!C$5*'[1]Z1 values'!$C$10)/'[1]Z1 values'!$C$12</f>
        <v>1.4274536132812498E-2</v>
      </c>
      <c r="W514" s="17">
        <f>((H514-H513)*'[1]Z1 values'!D$5*'[1]Z1 values'!$C$10)/'[1]Z1 values'!$C$12</f>
        <v>2.9329284667968747E-2</v>
      </c>
      <c r="X514" s="17">
        <f>((I514-I513)*'[1]Z1 values'!E$5*'[1]Z1 values'!$C$10)/'[1]Z1 values'!$C$12</f>
        <v>0.18925048828124996</v>
      </c>
      <c r="Y514" s="17">
        <f>((J514-J513)*'[1]Z1 values'!F$5*'[1]Z1 values'!$C$10)/'[1]Z1 values'!$C$12</f>
        <v>0.20611267089843749</v>
      </c>
      <c r="Z514" s="18">
        <f t="shared" si="21"/>
        <v>0.43896697998046869</v>
      </c>
      <c r="AA514">
        <f t="shared" si="22"/>
        <v>171</v>
      </c>
    </row>
    <row r="515" spans="1:27" s="13" customFormat="1" x14ac:dyDescent="0.25">
      <c r="A515" s="14" t="s">
        <v>11645</v>
      </c>
      <c r="B515" s="14" t="s">
        <v>116</v>
      </c>
      <c r="C515" s="14">
        <v>658025</v>
      </c>
      <c r="D515" s="15" t="s">
        <v>18267</v>
      </c>
      <c r="E515" s="15" t="s">
        <v>18268</v>
      </c>
      <c r="F515" s="15">
        <v>513</v>
      </c>
      <c r="G515" s="15">
        <v>2185490</v>
      </c>
      <c r="H515" s="15">
        <v>166218013</v>
      </c>
      <c r="I515" s="15">
        <v>338767</v>
      </c>
      <c r="J515" s="15">
        <v>731748</v>
      </c>
      <c r="K515" s="15">
        <v>0</v>
      </c>
      <c r="L515" s="15">
        <v>0</v>
      </c>
      <c r="M515" s="15">
        <v>3107</v>
      </c>
      <c r="N515" s="15">
        <v>324572</v>
      </c>
      <c r="O515" s="15">
        <v>0</v>
      </c>
      <c r="P515" s="15">
        <v>960</v>
      </c>
      <c r="Q515" s="15">
        <v>0</v>
      </c>
      <c r="R515" s="15">
        <v>0</v>
      </c>
      <c r="S515"/>
      <c r="T515"/>
      <c r="U515" s="11">
        <f t="shared" si="23"/>
        <v>10280</v>
      </c>
      <c r="V515" s="17">
        <f>((G515-G514)*'[1]Z1 values'!C$5*'[1]Z1 values'!$C$10)/'[1]Z1 values'!$C$12</f>
        <v>6.0608276367187502E-3</v>
      </c>
      <c r="W515" s="17">
        <f>((H515-H514)*'[1]Z1 values'!D$5*'[1]Z1 values'!$C$10)/'[1]Z1 values'!$C$12</f>
        <v>2.97154541015625E-2</v>
      </c>
      <c r="X515" s="17">
        <f>((I515-I514)*'[1]Z1 values'!E$5*'[1]Z1 values'!$C$10)/'[1]Z1 values'!$C$12</f>
        <v>0</v>
      </c>
      <c r="Y515" s="17">
        <f>((J515-J514)*'[1]Z1 values'!F$5*'[1]Z1 values'!$C$10)/'[1]Z1 values'!$C$12</f>
        <v>8.2617187499999994E-2</v>
      </c>
      <c r="Z515" s="18">
        <f t="shared" ref="Z515:Z578" si="24">SUM(V515:Y515)</f>
        <v>0.11839346923828124</v>
      </c>
      <c r="AA515">
        <f t="shared" ref="AA515:AA578" si="25">U515/60</f>
        <v>171.33333333333334</v>
      </c>
    </row>
    <row r="516" spans="1:27" s="13" customFormat="1" x14ac:dyDescent="0.25">
      <c r="A516" s="14" t="s">
        <v>11665</v>
      </c>
      <c r="B516" s="14" t="s">
        <v>116</v>
      </c>
      <c r="C516" s="14">
        <v>659305</v>
      </c>
      <c r="D516" s="15" t="s">
        <v>18267</v>
      </c>
      <c r="E516" s="15" t="s">
        <v>18268</v>
      </c>
      <c r="F516" s="15">
        <v>514</v>
      </c>
      <c r="G516" s="15">
        <v>2188586</v>
      </c>
      <c r="H516" s="15">
        <v>166542597</v>
      </c>
      <c r="I516" s="15">
        <v>338767</v>
      </c>
      <c r="J516" s="15">
        <v>732708</v>
      </c>
      <c r="K516" s="15">
        <v>0</v>
      </c>
      <c r="L516" s="15">
        <v>0</v>
      </c>
      <c r="M516" s="15">
        <v>3095</v>
      </c>
      <c r="N516" s="15">
        <v>324584</v>
      </c>
      <c r="O516" s="15">
        <v>0</v>
      </c>
      <c r="P516" s="15">
        <v>960</v>
      </c>
      <c r="Q516" s="15">
        <v>0</v>
      </c>
      <c r="R516" s="15">
        <v>0</v>
      </c>
      <c r="S516"/>
      <c r="T516"/>
      <c r="U516" s="11">
        <f t="shared" ref="U516:U579" si="26">U515+20</f>
        <v>10300</v>
      </c>
      <c r="V516" s="17">
        <f>((G516-G515)*'[1]Z1 values'!C$5*'[1]Z1 values'!$C$10)/'[1]Z1 values'!$C$12</f>
        <v>6.0374267578125005E-3</v>
      </c>
      <c r="W516" s="17">
        <f>((H516-H515)*'[1]Z1 values'!D$5*'[1]Z1 values'!$C$10)/'[1]Z1 values'!$C$12</f>
        <v>2.9716552734375002E-2</v>
      </c>
      <c r="X516" s="17">
        <f>((I516-I515)*'[1]Z1 values'!E$5*'[1]Z1 values'!$C$10)/'[1]Z1 values'!$C$12</f>
        <v>0</v>
      </c>
      <c r="Y516" s="17">
        <f>((J516-J515)*'[1]Z1 values'!F$5*'[1]Z1 values'!$C$10)/'[1]Z1 values'!$C$12</f>
        <v>8.2617187499999994E-2</v>
      </c>
      <c r="Z516" s="18">
        <f t="shared" si="24"/>
        <v>0.1183711669921875</v>
      </c>
      <c r="AA516">
        <f t="shared" si="25"/>
        <v>171.66666666666666</v>
      </c>
    </row>
    <row r="517" spans="1:27" s="13" customFormat="1" x14ac:dyDescent="0.25">
      <c r="A517" s="14" t="s">
        <v>11685</v>
      </c>
      <c r="B517" s="14" t="s">
        <v>116</v>
      </c>
      <c r="C517" s="14">
        <v>660585</v>
      </c>
      <c r="D517" s="15" t="s">
        <v>18267</v>
      </c>
      <c r="E517" s="15" t="s">
        <v>18268</v>
      </c>
      <c r="F517" s="15">
        <v>515</v>
      </c>
      <c r="G517" s="15">
        <v>2191681</v>
      </c>
      <c r="H517" s="15">
        <v>166867182</v>
      </c>
      <c r="I517" s="15">
        <v>338767</v>
      </c>
      <c r="J517" s="15">
        <v>733668</v>
      </c>
      <c r="K517" s="15">
        <v>0</v>
      </c>
      <c r="L517" s="15">
        <v>0</v>
      </c>
      <c r="M517" s="15">
        <v>3094</v>
      </c>
      <c r="N517" s="15">
        <v>324585</v>
      </c>
      <c r="O517" s="15">
        <v>0</v>
      </c>
      <c r="P517" s="15">
        <v>960</v>
      </c>
      <c r="Q517" s="15">
        <v>0</v>
      </c>
      <c r="R517" s="15">
        <v>0</v>
      </c>
      <c r="S517"/>
      <c r="T517"/>
      <c r="U517" s="11">
        <f t="shared" si="26"/>
        <v>10320</v>
      </c>
      <c r="V517" s="17">
        <f>((G517-G516)*'[1]Z1 values'!C$5*'[1]Z1 values'!$C$10)/'[1]Z1 values'!$C$12</f>
        <v>6.0354766845703125E-3</v>
      </c>
      <c r="W517" s="17">
        <f>((H517-H516)*'[1]Z1 values'!D$5*'[1]Z1 values'!$C$10)/'[1]Z1 values'!$C$12</f>
        <v>2.9716644287109371E-2</v>
      </c>
      <c r="X517" s="17">
        <f>((I517-I516)*'[1]Z1 values'!E$5*'[1]Z1 values'!$C$10)/'[1]Z1 values'!$C$12</f>
        <v>0</v>
      </c>
      <c r="Y517" s="17">
        <f>((J517-J516)*'[1]Z1 values'!F$5*'[1]Z1 values'!$C$10)/'[1]Z1 values'!$C$12</f>
        <v>8.2617187499999994E-2</v>
      </c>
      <c r="Z517" s="18">
        <f t="shared" si="24"/>
        <v>0.11836930847167967</v>
      </c>
      <c r="AA517">
        <f t="shared" si="25"/>
        <v>172</v>
      </c>
    </row>
    <row r="518" spans="1:27" s="13" customFormat="1" x14ac:dyDescent="0.25">
      <c r="A518" s="14" t="s">
        <v>11705</v>
      </c>
      <c r="B518" s="14" t="s">
        <v>116</v>
      </c>
      <c r="C518" s="14">
        <v>661865</v>
      </c>
      <c r="D518" s="15" t="s">
        <v>18267</v>
      </c>
      <c r="E518" s="15" t="s">
        <v>18268</v>
      </c>
      <c r="F518" s="15">
        <v>516</v>
      </c>
      <c r="G518" s="15">
        <v>2194760</v>
      </c>
      <c r="H518" s="15">
        <v>167191783</v>
      </c>
      <c r="I518" s="15">
        <v>338767</v>
      </c>
      <c r="J518" s="15">
        <v>734628</v>
      </c>
      <c r="K518" s="15">
        <v>0</v>
      </c>
      <c r="L518" s="15">
        <v>0</v>
      </c>
      <c r="M518" s="15">
        <v>3078</v>
      </c>
      <c r="N518" s="15">
        <v>324601</v>
      </c>
      <c r="O518" s="15">
        <v>0</v>
      </c>
      <c r="P518" s="15">
        <v>960</v>
      </c>
      <c r="Q518" s="15">
        <v>0</v>
      </c>
      <c r="R518" s="15">
        <v>0</v>
      </c>
      <c r="S518"/>
      <c r="T518"/>
      <c r="U518" s="11">
        <f t="shared" si="26"/>
        <v>10340</v>
      </c>
      <c r="V518" s="17">
        <f>((G518-G517)*'[1]Z1 values'!C$5*'[1]Z1 values'!$C$10)/'[1]Z1 values'!$C$12</f>
        <v>6.0042755126953123E-3</v>
      </c>
      <c r="W518" s="17">
        <f>((H518-H517)*'[1]Z1 values'!D$5*'[1]Z1 values'!$C$10)/'[1]Z1 values'!$C$12</f>
        <v>2.9718109130859378E-2</v>
      </c>
      <c r="X518" s="17">
        <f>((I518-I517)*'[1]Z1 values'!E$5*'[1]Z1 values'!$C$10)/'[1]Z1 values'!$C$12</f>
        <v>0</v>
      </c>
      <c r="Y518" s="17">
        <f>((J518-J517)*'[1]Z1 values'!F$5*'[1]Z1 values'!$C$10)/'[1]Z1 values'!$C$12</f>
        <v>8.2617187499999994E-2</v>
      </c>
      <c r="Z518" s="18">
        <f t="shared" si="24"/>
        <v>0.11833957214355469</v>
      </c>
      <c r="AA518">
        <f t="shared" si="25"/>
        <v>172.33333333333334</v>
      </c>
    </row>
    <row r="519" spans="1:27" s="13" customFormat="1" x14ac:dyDescent="0.25">
      <c r="A519" s="14" t="s">
        <v>11725</v>
      </c>
      <c r="B519" s="14" t="s">
        <v>116</v>
      </c>
      <c r="C519" s="14">
        <v>663145</v>
      </c>
      <c r="D519" s="15" t="s">
        <v>18267</v>
      </c>
      <c r="E519" s="15" t="s">
        <v>18268</v>
      </c>
      <c r="F519" s="15">
        <v>517</v>
      </c>
      <c r="G519" s="15">
        <v>2197856</v>
      </c>
      <c r="H519" s="15">
        <v>167516367</v>
      </c>
      <c r="I519" s="15">
        <v>338767</v>
      </c>
      <c r="J519" s="15">
        <v>735588</v>
      </c>
      <c r="K519" s="15">
        <v>0</v>
      </c>
      <c r="L519" s="15">
        <v>0</v>
      </c>
      <c r="M519" s="15">
        <v>3095</v>
      </c>
      <c r="N519" s="15">
        <v>324584</v>
      </c>
      <c r="O519" s="15">
        <v>0</v>
      </c>
      <c r="P519" s="15">
        <v>960</v>
      </c>
      <c r="Q519" s="15">
        <v>0</v>
      </c>
      <c r="R519" s="15">
        <v>0</v>
      </c>
      <c r="S519"/>
      <c r="T519"/>
      <c r="U519" s="11">
        <f t="shared" si="26"/>
        <v>10360</v>
      </c>
      <c r="V519" s="17">
        <f>((G519-G518)*'[1]Z1 values'!C$5*'[1]Z1 values'!$C$10)/'[1]Z1 values'!$C$12</f>
        <v>6.0374267578125005E-3</v>
      </c>
      <c r="W519" s="17">
        <f>((H519-H518)*'[1]Z1 values'!D$5*'[1]Z1 values'!$C$10)/'[1]Z1 values'!$C$12</f>
        <v>2.9716552734375002E-2</v>
      </c>
      <c r="X519" s="17">
        <f>((I519-I518)*'[1]Z1 values'!E$5*'[1]Z1 values'!$C$10)/'[1]Z1 values'!$C$12</f>
        <v>0</v>
      </c>
      <c r="Y519" s="17">
        <f>((J519-J518)*'[1]Z1 values'!F$5*'[1]Z1 values'!$C$10)/'[1]Z1 values'!$C$12</f>
        <v>8.2617187499999994E-2</v>
      </c>
      <c r="Z519" s="18">
        <f t="shared" si="24"/>
        <v>0.1183711669921875</v>
      </c>
      <c r="AA519">
        <f t="shared" si="25"/>
        <v>172.66666666666666</v>
      </c>
    </row>
    <row r="520" spans="1:27" s="13" customFormat="1" x14ac:dyDescent="0.25">
      <c r="A520" s="14" t="s">
        <v>11751</v>
      </c>
      <c r="B520" s="14" t="s">
        <v>116</v>
      </c>
      <c r="C520" s="14">
        <v>664425</v>
      </c>
      <c r="D520" s="15" t="s">
        <v>18267</v>
      </c>
      <c r="E520" s="15" t="s">
        <v>18268</v>
      </c>
      <c r="F520" s="15">
        <v>518</v>
      </c>
      <c r="G520" s="15">
        <v>2200951</v>
      </c>
      <c r="H520" s="15">
        <v>167840952</v>
      </c>
      <c r="I520" s="15">
        <v>338767</v>
      </c>
      <c r="J520" s="15">
        <v>736548</v>
      </c>
      <c r="K520" s="15">
        <v>0</v>
      </c>
      <c r="L520" s="15">
        <v>0</v>
      </c>
      <c r="M520" s="15">
        <v>3094</v>
      </c>
      <c r="N520" s="15">
        <v>324585</v>
      </c>
      <c r="O520" s="15">
        <v>0</v>
      </c>
      <c r="P520" s="15">
        <v>960</v>
      </c>
      <c r="Q520" s="15">
        <v>0</v>
      </c>
      <c r="R520" s="15">
        <v>0</v>
      </c>
      <c r="S520"/>
      <c r="T520"/>
      <c r="U520" s="11">
        <f t="shared" si="26"/>
        <v>10380</v>
      </c>
      <c r="V520" s="17">
        <f>((G520-G519)*'[1]Z1 values'!C$5*'[1]Z1 values'!$C$10)/'[1]Z1 values'!$C$12</f>
        <v>6.0354766845703125E-3</v>
      </c>
      <c r="W520" s="17">
        <f>((H520-H519)*'[1]Z1 values'!D$5*'[1]Z1 values'!$C$10)/'[1]Z1 values'!$C$12</f>
        <v>2.9716644287109371E-2</v>
      </c>
      <c r="X520" s="17">
        <f>((I520-I519)*'[1]Z1 values'!E$5*'[1]Z1 values'!$C$10)/'[1]Z1 values'!$C$12</f>
        <v>0</v>
      </c>
      <c r="Y520" s="17">
        <f>((J520-J519)*'[1]Z1 values'!F$5*'[1]Z1 values'!$C$10)/'[1]Z1 values'!$C$12</f>
        <v>8.2617187499999994E-2</v>
      </c>
      <c r="Z520" s="18">
        <f t="shared" si="24"/>
        <v>0.11836930847167967</v>
      </c>
      <c r="AA520">
        <f t="shared" si="25"/>
        <v>173</v>
      </c>
    </row>
    <row r="521" spans="1:27" s="13" customFormat="1" x14ac:dyDescent="0.25">
      <c r="A521" s="14" t="s">
        <v>11771</v>
      </c>
      <c r="B521" s="14" t="s">
        <v>116</v>
      </c>
      <c r="C521" s="14">
        <v>665705</v>
      </c>
      <c r="D521" s="15" t="s">
        <v>18267</v>
      </c>
      <c r="E521" s="15" t="s">
        <v>18268</v>
      </c>
      <c r="F521" s="15">
        <v>519</v>
      </c>
      <c r="G521" s="15">
        <v>2206947</v>
      </c>
      <c r="H521" s="15">
        <v>168162633</v>
      </c>
      <c r="I521" s="15">
        <v>340230</v>
      </c>
      <c r="J521" s="15">
        <v>738832</v>
      </c>
      <c r="K521" s="15">
        <v>0</v>
      </c>
      <c r="L521" s="15">
        <v>0</v>
      </c>
      <c r="M521" s="15">
        <v>5995</v>
      </c>
      <c r="N521" s="15">
        <v>321681</v>
      </c>
      <c r="O521" s="15">
        <v>1463</v>
      </c>
      <c r="P521" s="15">
        <v>2284</v>
      </c>
      <c r="Q521" s="15">
        <v>0</v>
      </c>
      <c r="R521" s="15">
        <v>0</v>
      </c>
      <c r="S521"/>
      <c r="T521"/>
      <c r="U521" s="11">
        <f t="shared" si="26"/>
        <v>10400</v>
      </c>
      <c r="V521" s="17">
        <f>((G521-G520)*'[1]Z1 values'!C$5*'[1]Z1 values'!$C$10)/'[1]Z1 values'!$C$12</f>
        <v>1.1692639160156249E-2</v>
      </c>
      <c r="W521" s="17">
        <f>((H521-H520)*'[1]Z1 values'!D$5*'[1]Z1 values'!$C$10)/'[1]Z1 values'!$C$12</f>
        <v>2.9450775146484375E-2</v>
      </c>
      <c r="X521" s="17">
        <f>((I521-I520)*'[1]Z1 values'!E$5*'[1]Z1 values'!$C$10)/'[1]Z1 values'!$C$12</f>
        <v>0.11652923583984373</v>
      </c>
      <c r="Y521" s="17">
        <f>((J521-J520)*'[1]Z1 values'!F$5*'[1]Z1 values'!$C$10)/'[1]Z1 values'!$C$12</f>
        <v>0.19656005859375</v>
      </c>
      <c r="Z521" s="18">
        <f t="shared" si="24"/>
        <v>0.35423270874023438</v>
      </c>
      <c r="AA521">
        <f t="shared" si="25"/>
        <v>173.33333333333334</v>
      </c>
    </row>
    <row r="522" spans="1:27" s="13" customFormat="1" x14ac:dyDescent="0.25">
      <c r="A522" s="14" t="s">
        <v>11798</v>
      </c>
      <c r="B522" s="14" t="s">
        <v>116</v>
      </c>
      <c r="C522" s="14">
        <v>666985</v>
      </c>
      <c r="D522" s="15" t="s">
        <v>18267</v>
      </c>
      <c r="E522" s="15" t="s">
        <v>18268</v>
      </c>
      <c r="F522" s="15">
        <v>520</v>
      </c>
      <c r="G522" s="15">
        <v>2214086</v>
      </c>
      <c r="H522" s="15">
        <v>168483078</v>
      </c>
      <c r="I522" s="15">
        <v>342382</v>
      </c>
      <c r="J522" s="15">
        <v>741886</v>
      </c>
      <c r="K522" s="15">
        <v>0</v>
      </c>
      <c r="L522" s="15">
        <v>0</v>
      </c>
      <c r="M522" s="15">
        <v>7138</v>
      </c>
      <c r="N522" s="15">
        <v>320445</v>
      </c>
      <c r="O522" s="15">
        <v>2152</v>
      </c>
      <c r="P522" s="15">
        <v>3054</v>
      </c>
      <c r="Q522" s="15">
        <v>0</v>
      </c>
      <c r="R522" s="15">
        <v>0</v>
      </c>
      <c r="S522"/>
      <c r="T522"/>
      <c r="U522" s="11">
        <f t="shared" si="26"/>
        <v>10420</v>
      </c>
      <c r="V522" s="17">
        <f>((G522-G521)*'[1]Z1 values'!C$5*'[1]Z1 values'!$C$10)/'[1]Z1 values'!$C$12</f>
        <v>1.3921572875976562E-2</v>
      </c>
      <c r="W522" s="17">
        <f>((H522-H521)*'[1]Z1 values'!D$5*'[1]Z1 values'!$C$10)/'[1]Z1 values'!$C$12</f>
        <v>2.9337615966796876E-2</v>
      </c>
      <c r="X522" s="17">
        <f>((I522-I521)*'[1]Z1 values'!E$5*'[1]Z1 values'!$C$10)/'[1]Z1 values'!$C$12</f>
        <v>0.17140869140624998</v>
      </c>
      <c r="Y522" s="17">
        <f>((J522-J521)*'[1]Z1 values'!F$5*'[1]Z1 values'!$C$10)/'[1]Z1 values'!$C$12</f>
        <v>0.26282592773437502</v>
      </c>
      <c r="Z522" s="18">
        <f t="shared" si="24"/>
        <v>0.47749380798339847</v>
      </c>
      <c r="AA522">
        <f t="shared" si="25"/>
        <v>173.66666666666666</v>
      </c>
    </row>
    <row r="523" spans="1:27" s="13" customFormat="1" x14ac:dyDescent="0.25">
      <c r="A523" s="14" t="s">
        <v>11818</v>
      </c>
      <c r="B523" s="14" t="s">
        <v>116</v>
      </c>
      <c r="C523" s="14">
        <v>668265</v>
      </c>
      <c r="D523" s="15" t="s">
        <v>18267</v>
      </c>
      <c r="E523" s="15" t="s">
        <v>18268</v>
      </c>
      <c r="F523" s="15">
        <v>521</v>
      </c>
      <c r="G523" s="15">
        <v>2217093</v>
      </c>
      <c r="H523" s="15">
        <v>168807655</v>
      </c>
      <c r="I523" s="15">
        <v>342382</v>
      </c>
      <c r="J523" s="15">
        <v>742846</v>
      </c>
      <c r="K523" s="15">
        <v>0</v>
      </c>
      <c r="L523" s="15">
        <v>0</v>
      </c>
      <c r="M523" s="15">
        <v>3006</v>
      </c>
      <c r="N523" s="15">
        <v>324577</v>
      </c>
      <c r="O523" s="15">
        <v>0</v>
      </c>
      <c r="P523" s="15">
        <v>960</v>
      </c>
      <c r="Q523" s="15">
        <v>0</v>
      </c>
      <c r="R523" s="15">
        <v>0</v>
      </c>
      <c r="S523"/>
      <c r="T523"/>
      <c r="U523" s="11">
        <f t="shared" si="26"/>
        <v>10440</v>
      </c>
      <c r="V523" s="17">
        <f>((G523-G522)*'[1]Z1 values'!C$5*'[1]Z1 values'!$C$10)/'[1]Z1 values'!$C$12</f>
        <v>5.8638702392578125E-3</v>
      </c>
      <c r="W523" s="17">
        <f>((H523-H522)*'[1]Z1 values'!D$5*'[1]Z1 values'!$C$10)/'[1]Z1 values'!$C$12</f>
        <v>2.9715911865234375E-2</v>
      </c>
      <c r="X523" s="17">
        <f>((I523-I522)*'[1]Z1 values'!E$5*'[1]Z1 values'!$C$10)/'[1]Z1 values'!$C$12</f>
        <v>0</v>
      </c>
      <c r="Y523" s="17">
        <f>((J523-J522)*'[1]Z1 values'!F$5*'[1]Z1 values'!$C$10)/'[1]Z1 values'!$C$12</f>
        <v>8.2617187499999994E-2</v>
      </c>
      <c r="Z523" s="18">
        <f t="shared" si="24"/>
        <v>0.11819696960449219</v>
      </c>
      <c r="AA523">
        <f t="shared" si="25"/>
        <v>174</v>
      </c>
    </row>
    <row r="524" spans="1:27" s="13" customFormat="1" x14ac:dyDescent="0.25">
      <c r="A524" s="14" t="s">
        <v>11838</v>
      </c>
      <c r="B524" s="14" t="s">
        <v>116</v>
      </c>
      <c r="C524" s="14">
        <v>669545</v>
      </c>
      <c r="D524" s="15" t="s">
        <v>18267</v>
      </c>
      <c r="E524" s="15" t="s">
        <v>18268</v>
      </c>
      <c r="F524" s="15">
        <v>522</v>
      </c>
      <c r="G524" s="15">
        <v>2220056</v>
      </c>
      <c r="H524" s="15">
        <v>169132276</v>
      </c>
      <c r="I524" s="15">
        <v>342382</v>
      </c>
      <c r="J524" s="15">
        <v>743995</v>
      </c>
      <c r="K524" s="15">
        <v>0</v>
      </c>
      <c r="L524" s="15">
        <v>0</v>
      </c>
      <c r="M524" s="15">
        <v>2962</v>
      </c>
      <c r="N524" s="15">
        <v>324621</v>
      </c>
      <c r="O524" s="15">
        <v>0</v>
      </c>
      <c r="P524" s="15">
        <v>1149</v>
      </c>
      <c r="Q524" s="15">
        <v>0</v>
      </c>
      <c r="R524" s="15">
        <v>0</v>
      </c>
      <c r="S524"/>
      <c r="T524"/>
      <c r="U524" s="11">
        <f t="shared" si="26"/>
        <v>10460</v>
      </c>
      <c r="V524" s="17">
        <f>((G524-G523)*'[1]Z1 values'!C$5*'[1]Z1 values'!$C$10)/'[1]Z1 values'!$C$12</f>
        <v>5.7780670166015626E-3</v>
      </c>
      <c r="W524" s="17">
        <f>((H524-H523)*'[1]Z1 values'!D$5*'[1]Z1 values'!$C$10)/'[1]Z1 values'!$C$12</f>
        <v>2.9719940185546877E-2</v>
      </c>
      <c r="X524" s="17">
        <f>((I524-I523)*'[1]Z1 values'!E$5*'[1]Z1 values'!$C$10)/'[1]Z1 values'!$C$12</f>
        <v>0</v>
      </c>
      <c r="Y524" s="17">
        <f>((J524-J523)*'[1]Z1 values'!F$5*'[1]Z1 values'!$C$10)/'[1]Z1 values'!$C$12</f>
        <v>9.8882446289062509E-2</v>
      </c>
      <c r="Z524" s="18">
        <f t="shared" si="24"/>
        <v>0.13438045349121094</v>
      </c>
      <c r="AA524">
        <f t="shared" si="25"/>
        <v>174.33333333333334</v>
      </c>
    </row>
    <row r="525" spans="1:27" s="13" customFormat="1" x14ac:dyDescent="0.25">
      <c r="A525" s="14" t="s">
        <v>11858</v>
      </c>
      <c r="B525" s="14" t="s">
        <v>116</v>
      </c>
      <c r="C525" s="14">
        <v>670825</v>
      </c>
      <c r="D525" s="15" t="s">
        <v>18267</v>
      </c>
      <c r="E525" s="15" t="s">
        <v>18268</v>
      </c>
      <c r="F525" s="15">
        <v>523</v>
      </c>
      <c r="G525" s="15">
        <v>2223042</v>
      </c>
      <c r="H525" s="15">
        <v>169456873</v>
      </c>
      <c r="I525" s="15">
        <v>342382</v>
      </c>
      <c r="J525" s="15">
        <v>744955</v>
      </c>
      <c r="K525" s="15">
        <v>0</v>
      </c>
      <c r="L525" s="15">
        <v>0</v>
      </c>
      <c r="M525" s="15">
        <v>2985</v>
      </c>
      <c r="N525" s="15">
        <v>324597</v>
      </c>
      <c r="O525" s="15">
        <v>0</v>
      </c>
      <c r="P525" s="15">
        <v>960</v>
      </c>
      <c r="Q525" s="15">
        <v>0</v>
      </c>
      <c r="R525" s="15">
        <v>0</v>
      </c>
      <c r="S525"/>
      <c r="T525"/>
      <c r="U525" s="11">
        <f t="shared" si="26"/>
        <v>10480</v>
      </c>
      <c r="V525" s="17">
        <f>((G525-G524)*'[1]Z1 values'!C$5*'[1]Z1 values'!$C$10)/'[1]Z1 values'!$C$12</f>
        <v>5.8229187011718756E-3</v>
      </c>
      <c r="W525" s="17">
        <f>((H525-H524)*'[1]Z1 values'!D$5*'[1]Z1 values'!$C$10)/'[1]Z1 values'!$C$12</f>
        <v>2.9717742919921873E-2</v>
      </c>
      <c r="X525" s="17">
        <f>((I525-I524)*'[1]Z1 values'!E$5*'[1]Z1 values'!$C$10)/'[1]Z1 values'!$C$12</f>
        <v>0</v>
      </c>
      <c r="Y525" s="17">
        <f>((J525-J524)*'[1]Z1 values'!F$5*'[1]Z1 values'!$C$10)/'[1]Z1 values'!$C$12</f>
        <v>8.2617187499999994E-2</v>
      </c>
      <c r="Z525" s="18">
        <f t="shared" si="24"/>
        <v>0.11815784912109374</v>
      </c>
      <c r="AA525">
        <f t="shared" si="25"/>
        <v>174.66666666666666</v>
      </c>
    </row>
    <row r="526" spans="1:27" s="13" customFormat="1" x14ac:dyDescent="0.25">
      <c r="A526" s="14" t="s">
        <v>11883</v>
      </c>
      <c r="B526" s="14" t="s">
        <v>116</v>
      </c>
      <c r="C526" s="14">
        <v>672105</v>
      </c>
      <c r="D526" s="15" t="s">
        <v>18267</v>
      </c>
      <c r="E526" s="15" t="s">
        <v>18268</v>
      </c>
      <c r="F526" s="15">
        <v>524</v>
      </c>
      <c r="G526" s="15">
        <v>2226044</v>
      </c>
      <c r="H526" s="15">
        <v>169781457</v>
      </c>
      <c r="I526" s="15">
        <v>342382</v>
      </c>
      <c r="J526" s="15">
        <v>745915</v>
      </c>
      <c r="K526" s="15">
        <v>0</v>
      </c>
      <c r="L526" s="15">
        <v>0</v>
      </c>
      <c r="M526" s="15">
        <v>3001</v>
      </c>
      <c r="N526" s="15">
        <v>324584</v>
      </c>
      <c r="O526" s="15">
        <v>0</v>
      </c>
      <c r="P526" s="15">
        <v>960</v>
      </c>
      <c r="Q526" s="15">
        <v>0</v>
      </c>
      <c r="R526" s="15">
        <v>0</v>
      </c>
      <c r="S526"/>
      <c r="T526"/>
      <c r="U526" s="11">
        <f t="shared" si="26"/>
        <v>10500</v>
      </c>
      <c r="V526" s="17">
        <f>((G526-G525)*'[1]Z1 values'!C$5*'[1]Z1 values'!$C$10)/'[1]Z1 values'!$C$12</f>
        <v>5.854119873046874E-3</v>
      </c>
      <c r="W526" s="17">
        <f>((H526-H525)*'[1]Z1 values'!D$5*'[1]Z1 values'!$C$10)/'[1]Z1 values'!$C$12</f>
        <v>2.9716552734375002E-2</v>
      </c>
      <c r="X526" s="17">
        <f>((I526-I525)*'[1]Z1 values'!E$5*'[1]Z1 values'!$C$10)/'[1]Z1 values'!$C$12</f>
        <v>0</v>
      </c>
      <c r="Y526" s="17">
        <f>((J526-J525)*'[1]Z1 values'!F$5*'[1]Z1 values'!$C$10)/'[1]Z1 values'!$C$12</f>
        <v>8.2617187499999994E-2</v>
      </c>
      <c r="Z526" s="18">
        <f t="shared" si="24"/>
        <v>0.11818786010742187</v>
      </c>
      <c r="AA526">
        <f t="shared" si="25"/>
        <v>175</v>
      </c>
    </row>
    <row r="527" spans="1:27" s="13" customFormat="1" x14ac:dyDescent="0.25">
      <c r="A527" s="14" t="s">
        <v>11907</v>
      </c>
      <c r="B527" s="14" t="s">
        <v>116</v>
      </c>
      <c r="C527" s="14">
        <v>673385</v>
      </c>
      <c r="D527" s="15" t="s">
        <v>18267</v>
      </c>
      <c r="E527" s="15" t="s">
        <v>18268</v>
      </c>
      <c r="F527" s="15">
        <v>525</v>
      </c>
      <c r="G527" s="15">
        <v>2233483</v>
      </c>
      <c r="H527" s="15">
        <v>170101697</v>
      </c>
      <c r="I527" s="15">
        <v>344674</v>
      </c>
      <c r="J527" s="15">
        <v>748593</v>
      </c>
      <c r="K527" s="15">
        <v>0</v>
      </c>
      <c r="L527" s="15">
        <v>0</v>
      </c>
      <c r="M527" s="15">
        <v>7437</v>
      </c>
      <c r="N527" s="15">
        <v>320240</v>
      </c>
      <c r="O527" s="15">
        <v>2292</v>
      </c>
      <c r="P527" s="15">
        <v>2678</v>
      </c>
      <c r="Q527" s="15">
        <v>0</v>
      </c>
      <c r="R527" s="15">
        <v>0</v>
      </c>
      <c r="S527"/>
      <c r="T527"/>
      <c r="U527" s="11">
        <f t="shared" si="26"/>
        <v>10520</v>
      </c>
      <c r="V527" s="17">
        <f>((G527-G526)*'[1]Z1 values'!C$5*'[1]Z1 values'!$C$10)/'[1]Z1 values'!$C$12</f>
        <v>1.4506594848632814E-2</v>
      </c>
      <c r="W527" s="17">
        <f>((H527-H526)*'[1]Z1 values'!D$5*'[1]Z1 values'!$C$10)/'[1]Z1 values'!$C$12</f>
        <v>2.9318847656250001E-2</v>
      </c>
      <c r="X527" s="17">
        <f>((I527-I526)*'[1]Z1 values'!E$5*'[1]Z1 values'!$C$10)/'[1]Z1 values'!$C$12</f>
        <v>0.182559814453125</v>
      </c>
      <c r="Y527" s="17">
        <f>((J527-J526)*'[1]Z1 values'!F$5*'[1]Z1 values'!$C$10)/'[1]Z1 values'!$C$12</f>
        <v>0.23046752929687503</v>
      </c>
      <c r="Z527" s="18">
        <f t="shared" si="24"/>
        <v>0.45685278625488285</v>
      </c>
      <c r="AA527">
        <f t="shared" si="25"/>
        <v>175.33333333333334</v>
      </c>
    </row>
    <row r="528" spans="1:27" s="13" customFormat="1" x14ac:dyDescent="0.25">
      <c r="A528" s="14" t="s">
        <v>11927</v>
      </c>
      <c r="B528" s="14" t="s">
        <v>116</v>
      </c>
      <c r="C528" s="14">
        <v>674665</v>
      </c>
      <c r="D528" s="15" t="s">
        <v>18267</v>
      </c>
      <c r="E528" s="15" t="s">
        <v>18268</v>
      </c>
      <c r="F528" s="15">
        <v>526</v>
      </c>
      <c r="G528" s="15">
        <v>2239941</v>
      </c>
      <c r="H528" s="15">
        <v>170422919</v>
      </c>
      <c r="I528" s="15">
        <v>346761</v>
      </c>
      <c r="J528" s="15">
        <v>750450</v>
      </c>
      <c r="K528" s="15">
        <v>0</v>
      </c>
      <c r="L528" s="15">
        <v>0</v>
      </c>
      <c r="M528" s="15">
        <v>6457</v>
      </c>
      <c r="N528" s="15">
        <v>321222</v>
      </c>
      <c r="O528" s="15">
        <v>2087</v>
      </c>
      <c r="P528" s="15">
        <v>1857</v>
      </c>
      <c r="Q528" s="15">
        <v>0</v>
      </c>
      <c r="R528" s="15">
        <v>0</v>
      </c>
      <c r="S528"/>
      <c r="T528"/>
      <c r="U528" s="11">
        <f t="shared" si="26"/>
        <v>10540</v>
      </c>
      <c r="V528" s="17">
        <f>((G528-G527)*'[1]Z1 values'!C$5*'[1]Z1 values'!$C$10)/'[1]Z1 values'!$C$12</f>
        <v>1.2593572998046873E-2</v>
      </c>
      <c r="W528" s="17">
        <f>((H528-H527)*'[1]Z1 values'!D$5*'[1]Z1 values'!$C$10)/'[1]Z1 values'!$C$12</f>
        <v>2.9408752441406248E-2</v>
      </c>
      <c r="X528" s="17">
        <f>((I528-I527)*'[1]Z1 values'!E$5*'[1]Z1 values'!$C$10)/'[1]Z1 values'!$C$12</f>
        <v>0.16623138427734374</v>
      </c>
      <c r="Y528" s="17">
        <f>((J528-J527)*'[1]Z1 values'!F$5*'[1]Z1 values'!$C$10)/'[1]Z1 values'!$C$12</f>
        <v>0.15981262207031249</v>
      </c>
      <c r="Z528" s="18">
        <f t="shared" si="24"/>
        <v>0.36804633178710933</v>
      </c>
      <c r="AA528">
        <f t="shared" si="25"/>
        <v>175.66666666666666</v>
      </c>
    </row>
    <row r="529" spans="1:27" s="13" customFormat="1" x14ac:dyDescent="0.25">
      <c r="A529" s="14" t="s">
        <v>11947</v>
      </c>
      <c r="B529" s="14" t="s">
        <v>116</v>
      </c>
      <c r="C529" s="14">
        <v>675945</v>
      </c>
      <c r="D529" s="15" t="s">
        <v>18267</v>
      </c>
      <c r="E529" s="15" t="s">
        <v>18268</v>
      </c>
      <c r="F529" s="15">
        <v>527</v>
      </c>
      <c r="G529" s="15">
        <v>2243064</v>
      </c>
      <c r="H529" s="15">
        <v>170747475</v>
      </c>
      <c r="I529" s="15">
        <v>346761</v>
      </c>
      <c r="J529" s="15">
        <v>751410</v>
      </c>
      <c r="K529" s="15">
        <v>0</v>
      </c>
      <c r="L529" s="15">
        <v>0</v>
      </c>
      <c r="M529" s="15">
        <v>3122</v>
      </c>
      <c r="N529" s="15">
        <v>324556</v>
      </c>
      <c r="O529" s="15">
        <v>0</v>
      </c>
      <c r="P529" s="15">
        <v>960</v>
      </c>
      <c r="Q529" s="15">
        <v>0</v>
      </c>
      <c r="R529" s="15">
        <v>0</v>
      </c>
      <c r="S529"/>
      <c r="T529"/>
      <c r="U529" s="11">
        <f t="shared" si="26"/>
        <v>10560</v>
      </c>
      <c r="V529" s="17">
        <f>((G529-G528)*'[1]Z1 values'!C$5*'[1]Z1 values'!$C$10)/'[1]Z1 values'!$C$12</f>
        <v>6.0900787353515614E-3</v>
      </c>
      <c r="W529" s="17">
        <f>((H529-H528)*'[1]Z1 values'!D$5*'[1]Z1 values'!$C$10)/'[1]Z1 values'!$C$12</f>
        <v>2.97139892578125E-2</v>
      </c>
      <c r="X529" s="17">
        <f>((I529-I528)*'[1]Z1 values'!E$5*'[1]Z1 values'!$C$10)/'[1]Z1 values'!$C$12</f>
        <v>0</v>
      </c>
      <c r="Y529" s="17">
        <f>((J529-J528)*'[1]Z1 values'!F$5*'[1]Z1 values'!$C$10)/'[1]Z1 values'!$C$12</f>
        <v>8.2617187499999994E-2</v>
      </c>
      <c r="Z529" s="18">
        <f t="shared" si="24"/>
        <v>0.11842125549316405</v>
      </c>
      <c r="AA529">
        <f t="shared" si="25"/>
        <v>176</v>
      </c>
    </row>
    <row r="530" spans="1:27" s="13" customFormat="1" x14ac:dyDescent="0.25">
      <c r="A530" s="14" t="s">
        <v>11972</v>
      </c>
      <c r="B530" s="14" t="s">
        <v>116</v>
      </c>
      <c r="C530" s="14">
        <v>677225</v>
      </c>
      <c r="D530" s="15" t="s">
        <v>18267</v>
      </c>
      <c r="E530" s="15" t="s">
        <v>18268</v>
      </c>
      <c r="F530" s="15">
        <v>528</v>
      </c>
      <c r="G530" s="15">
        <v>2246143</v>
      </c>
      <c r="H530" s="15">
        <v>171072076</v>
      </c>
      <c r="I530" s="15">
        <v>346761</v>
      </c>
      <c r="J530" s="15">
        <v>752370</v>
      </c>
      <c r="K530" s="15">
        <v>0</v>
      </c>
      <c r="L530" s="15">
        <v>0</v>
      </c>
      <c r="M530" s="15">
        <v>3077</v>
      </c>
      <c r="N530" s="15">
        <v>324601</v>
      </c>
      <c r="O530" s="15">
        <v>0</v>
      </c>
      <c r="P530" s="15">
        <v>960</v>
      </c>
      <c r="Q530" s="15">
        <v>0</v>
      </c>
      <c r="R530" s="15">
        <v>0</v>
      </c>
      <c r="S530"/>
      <c r="T530"/>
      <c r="U530" s="11">
        <f t="shared" si="26"/>
        <v>10580</v>
      </c>
      <c r="V530" s="17">
        <f>((G530-G529)*'[1]Z1 values'!C$5*'[1]Z1 values'!$C$10)/'[1]Z1 values'!$C$12</f>
        <v>6.0042755126953123E-3</v>
      </c>
      <c r="W530" s="17">
        <f>((H530-H529)*'[1]Z1 values'!D$5*'[1]Z1 values'!$C$10)/'[1]Z1 values'!$C$12</f>
        <v>2.9718109130859378E-2</v>
      </c>
      <c r="X530" s="17">
        <f>((I530-I529)*'[1]Z1 values'!E$5*'[1]Z1 values'!$C$10)/'[1]Z1 values'!$C$12</f>
        <v>0</v>
      </c>
      <c r="Y530" s="17">
        <f>((J530-J529)*'[1]Z1 values'!F$5*'[1]Z1 values'!$C$10)/'[1]Z1 values'!$C$12</f>
        <v>8.2617187499999994E-2</v>
      </c>
      <c r="Z530" s="18">
        <f t="shared" si="24"/>
        <v>0.11833957214355469</v>
      </c>
      <c r="AA530">
        <f t="shared" si="25"/>
        <v>176.33333333333334</v>
      </c>
    </row>
    <row r="531" spans="1:27" s="13" customFormat="1" x14ac:dyDescent="0.25">
      <c r="A531" s="14" t="s">
        <v>11994</v>
      </c>
      <c r="B531" s="14" t="s">
        <v>116</v>
      </c>
      <c r="C531" s="14">
        <v>678505</v>
      </c>
      <c r="D531" s="15" t="s">
        <v>18267</v>
      </c>
      <c r="E531" s="15" t="s">
        <v>18268</v>
      </c>
      <c r="F531" s="15">
        <v>529</v>
      </c>
      <c r="G531" s="15">
        <v>2249390</v>
      </c>
      <c r="H531" s="15">
        <v>171396508</v>
      </c>
      <c r="I531" s="15">
        <v>346761</v>
      </c>
      <c r="J531" s="15">
        <v>753443</v>
      </c>
      <c r="K531" s="15">
        <v>0</v>
      </c>
      <c r="L531" s="15">
        <v>0</v>
      </c>
      <c r="M531" s="15">
        <v>3245</v>
      </c>
      <c r="N531" s="15">
        <v>324432</v>
      </c>
      <c r="O531" s="15">
        <v>0</v>
      </c>
      <c r="P531" s="15">
        <v>1073</v>
      </c>
      <c r="Q531" s="15">
        <v>0</v>
      </c>
      <c r="R531" s="15">
        <v>0</v>
      </c>
      <c r="S531"/>
      <c r="T531"/>
      <c r="U531" s="11">
        <f t="shared" si="26"/>
        <v>10600</v>
      </c>
      <c r="V531" s="17">
        <f>((G531-G530)*'[1]Z1 values'!C$5*'[1]Z1 values'!$C$10)/'[1]Z1 values'!$C$12</f>
        <v>6.3318878173828129E-3</v>
      </c>
      <c r="W531" s="17">
        <f>((H531-H530)*'[1]Z1 values'!D$5*'[1]Z1 values'!$C$10)/'[1]Z1 values'!$C$12</f>
        <v>2.9702636718750001E-2</v>
      </c>
      <c r="X531" s="17">
        <f>((I531-I530)*'[1]Z1 values'!E$5*'[1]Z1 values'!$C$10)/'[1]Z1 values'!$C$12</f>
        <v>0</v>
      </c>
      <c r="Y531" s="17">
        <f>((J531-J530)*'[1]Z1 values'!F$5*'[1]Z1 values'!$C$10)/'[1]Z1 values'!$C$12</f>
        <v>9.2341918945312504E-2</v>
      </c>
      <c r="Z531" s="18">
        <f t="shared" si="24"/>
        <v>0.12837644348144533</v>
      </c>
      <c r="AA531">
        <f t="shared" si="25"/>
        <v>176.66666666666666</v>
      </c>
    </row>
    <row r="532" spans="1:27" s="13" customFormat="1" x14ac:dyDescent="0.25">
      <c r="A532" s="14" t="s">
        <v>12014</v>
      </c>
      <c r="B532" s="14" t="s">
        <v>116</v>
      </c>
      <c r="C532" s="14">
        <v>679785</v>
      </c>
      <c r="D532" s="15" t="s">
        <v>18267</v>
      </c>
      <c r="E532" s="15" t="s">
        <v>18268</v>
      </c>
      <c r="F532" s="15">
        <v>530</v>
      </c>
      <c r="G532" s="15">
        <v>2252492</v>
      </c>
      <c r="H532" s="15">
        <v>171721086</v>
      </c>
      <c r="I532" s="15">
        <v>346761</v>
      </c>
      <c r="J532" s="15">
        <v>754403</v>
      </c>
      <c r="K532" s="15">
        <v>0</v>
      </c>
      <c r="L532" s="15">
        <v>0</v>
      </c>
      <c r="M532" s="15">
        <v>3100</v>
      </c>
      <c r="N532" s="15">
        <v>324578</v>
      </c>
      <c r="O532" s="15">
        <v>0</v>
      </c>
      <c r="P532" s="15">
        <v>960</v>
      </c>
      <c r="Q532" s="15">
        <v>0</v>
      </c>
      <c r="R532" s="15">
        <v>0</v>
      </c>
      <c r="S532"/>
      <c r="T532"/>
      <c r="U532" s="11">
        <f t="shared" si="26"/>
        <v>10620</v>
      </c>
      <c r="V532" s="17">
        <f>((G532-G531)*'[1]Z1 values'!C$5*'[1]Z1 values'!$C$10)/'[1]Z1 values'!$C$12</f>
        <v>6.0491271972656245E-3</v>
      </c>
      <c r="W532" s="17">
        <f>((H532-H531)*'[1]Z1 values'!D$5*'[1]Z1 values'!$C$10)/'[1]Z1 values'!$C$12</f>
        <v>2.9716003417968751E-2</v>
      </c>
      <c r="X532" s="17">
        <f>((I532-I531)*'[1]Z1 values'!E$5*'[1]Z1 values'!$C$10)/'[1]Z1 values'!$C$12</f>
        <v>0</v>
      </c>
      <c r="Y532" s="17">
        <f>((J532-J531)*'[1]Z1 values'!F$5*'[1]Z1 values'!$C$10)/'[1]Z1 values'!$C$12</f>
        <v>8.2617187499999994E-2</v>
      </c>
      <c r="Z532" s="18">
        <f t="shared" si="24"/>
        <v>0.11838231811523436</v>
      </c>
      <c r="AA532">
        <f t="shared" si="25"/>
        <v>177</v>
      </c>
    </row>
    <row r="533" spans="1:27" s="13" customFormat="1" x14ac:dyDescent="0.25">
      <c r="A533" s="14" t="s">
        <v>12041</v>
      </c>
      <c r="B533" s="14" t="s">
        <v>116</v>
      </c>
      <c r="C533" s="14">
        <v>681065</v>
      </c>
      <c r="D533" s="15" t="s">
        <v>18267</v>
      </c>
      <c r="E533" s="15" t="s">
        <v>18268</v>
      </c>
      <c r="F533" s="15">
        <v>531</v>
      </c>
      <c r="G533" s="15">
        <v>2256627</v>
      </c>
      <c r="H533" s="15">
        <v>172044553</v>
      </c>
      <c r="I533" s="15">
        <v>347272</v>
      </c>
      <c r="J533" s="15">
        <v>755728</v>
      </c>
      <c r="K533" s="15">
        <v>0</v>
      </c>
      <c r="L533" s="15">
        <v>0</v>
      </c>
      <c r="M533" s="15">
        <v>4133</v>
      </c>
      <c r="N533" s="15">
        <v>323467</v>
      </c>
      <c r="O533" s="15">
        <v>511</v>
      </c>
      <c r="P533" s="15">
        <v>1325</v>
      </c>
      <c r="Q533" s="15">
        <v>0</v>
      </c>
      <c r="R533" s="15">
        <v>0</v>
      </c>
      <c r="S533"/>
      <c r="T533"/>
      <c r="U533" s="11">
        <f t="shared" si="26"/>
        <v>10640</v>
      </c>
      <c r="V533" s="17">
        <f>((G533-G532)*'[1]Z1 values'!C$5*'[1]Z1 values'!$C$10)/'[1]Z1 values'!$C$12</f>
        <v>8.0635528564453121E-3</v>
      </c>
      <c r="W533" s="17">
        <f>((H533-H532)*'[1]Z1 values'!D$5*'[1]Z1 values'!$C$10)/'[1]Z1 values'!$C$12</f>
        <v>2.9614288330078127E-2</v>
      </c>
      <c r="X533" s="17">
        <f>((I533-I532)*'[1]Z1 values'!E$5*'[1]Z1 values'!$C$10)/'[1]Z1 values'!$C$12</f>
        <v>4.0701599121093744E-2</v>
      </c>
      <c r="Y533" s="17">
        <f>((J533-J532)*'[1]Z1 values'!F$5*'[1]Z1 values'!$C$10)/'[1]Z1 values'!$C$12</f>
        <v>0.1140289306640625</v>
      </c>
      <c r="Z533" s="18">
        <f t="shared" si="24"/>
        <v>0.19240837097167968</v>
      </c>
      <c r="AA533">
        <f t="shared" si="25"/>
        <v>177.33333333333334</v>
      </c>
    </row>
    <row r="534" spans="1:27" s="13" customFormat="1" x14ac:dyDescent="0.25">
      <c r="A534" s="14" t="s">
        <v>12061</v>
      </c>
      <c r="B534" s="14" t="s">
        <v>116</v>
      </c>
      <c r="C534" s="14">
        <v>682345</v>
      </c>
      <c r="D534" s="15" t="s">
        <v>18267</v>
      </c>
      <c r="E534" s="15" t="s">
        <v>18268</v>
      </c>
      <c r="F534" s="15">
        <v>532</v>
      </c>
      <c r="G534" s="15">
        <v>2259628</v>
      </c>
      <c r="H534" s="15">
        <v>172369138</v>
      </c>
      <c r="I534" s="15">
        <v>347272</v>
      </c>
      <c r="J534" s="15">
        <v>756688</v>
      </c>
      <c r="K534" s="15">
        <v>0</v>
      </c>
      <c r="L534" s="15">
        <v>0</v>
      </c>
      <c r="M534" s="15">
        <v>2999</v>
      </c>
      <c r="N534" s="15">
        <v>324585</v>
      </c>
      <c r="O534" s="15">
        <v>0</v>
      </c>
      <c r="P534" s="15">
        <v>960</v>
      </c>
      <c r="Q534" s="15">
        <v>0</v>
      </c>
      <c r="R534" s="15">
        <v>0</v>
      </c>
      <c r="S534"/>
      <c r="T534"/>
      <c r="U534" s="11">
        <f t="shared" si="26"/>
        <v>10660</v>
      </c>
      <c r="V534" s="17">
        <f>((G534-G533)*'[1]Z1 values'!C$5*'[1]Z1 values'!$C$10)/'[1]Z1 values'!$C$12</f>
        <v>5.8521697998046868E-3</v>
      </c>
      <c r="W534" s="17">
        <f>((H534-H533)*'[1]Z1 values'!D$5*'[1]Z1 values'!$C$10)/'[1]Z1 values'!$C$12</f>
        <v>2.9716644287109371E-2</v>
      </c>
      <c r="X534" s="17">
        <f>((I534-I533)*'[1]Z1 values'!E$5*'[1]Z1 values'!$C$10)/'[1]Z1 values'!$C$12</f>
        <v>0</v>
      </c>
      <c r="Y534" s="17">
        <f>((J534-J533)*'[1]Z1 values'!F$5*'[1]Z1 values'!$C$10)/'[1]Z1 values'!$C$12</f>
        <v>8.2617187499999994E-2</v>
      </c>
      <c r="Z534" s="18">
        <f t="shared" si="24"/>
        <v>0.11818600158691406</v>
      </c>
      <c r="AA534">
        <f t="shared" si="25"/>
        <v>177.66666666666666</v>
      </c>
    </row>
    <row r="535" spans="1:27" s="13" customFormat="1" x14ac:dyDescent="0.25">
      <c r="A535" s="14" t="s">
        <v>12081</v>
      </c>
      <c r="B535" s="14" t="s">
        <v>116</v>
      </c>
      <c r="C535" s="14">
        <v>683625</v>
      </c>
      <c r="D535" s="15" t="s">
        <v>18267</v>
      </c>
      <c r="E535" s="15" t="s">
        <v>18268</v>
      </c>
      <c r="F535" s="15">
        <v>533</v>
      </c>
      <c r="G535" s="15">
        <v>2262609</v>
      </c>
      <c r="H535" s="15">
        <v>172693743</v>
      </c>
      <c r="I535" s="15">
        <v>347272</v>
      </c>
      <c r="J535" s="15">
        <v>758215</v>
      </c>
      <c r="K535" s="15">
        <v>0</v>
      </c>
      <c r="L535" s="15">
        <v>0</v>
      </c>
      <c r="M535" s="15">
        <v>2979</v>
      </c>
      <c r="N535" s="15">
        <v>324605</v>
      </c>
      <c r="O535" s="15">
        <v>0</v>
      </c>
      <c r="P535" s="15">
        <v>1527</v>
      </c>
      <c r="Q535" s="15">
        <v>0</v>
      </c>
      <c r="R535" s="15">
        <v>0</v>
      </c>
      <c r="S535"/>
      <c r="T535"/>
      <c r="U535" s="11">
        <f t="shared" si="26"/>
        <v>10680</v>
      </c>
      <c r="V535" s="17">
        <f>((G535-G534)*'[1]Z1 values'!C$5*'[1]Z1 values'!$C$10)/'[1]Z1 values'!$C$12</f>
        <v>5.8131683349609371E-3</v>
      </c>
      <c r="W535" s="17">
        <f>((H535-H534)*'[1]Z1 values'!D$5*'[1]Z1 values'!$C$10)/'[1]Z1 values'!$C$12</f>
        <v>2.971847534179688E-2</v>
      </c>
      <c r="X535" s="17">
        <f>((I535-I534)*'[1]Z1 values'!E$5*'[1]Z1 values'!$C$10)/'[1]Z1 values'!$C$12</f>
        <v>0</v>
      </c>
      <c r="Y535" s="17">
        <f>((J535-J534)*'[1]Z1 values'!F$5*'[1]Z1 values'!$C$10)/'[1]Z1 values'!$C$12</f>
        <v>0.13141296386718751</v>
      </c>
      <c r="Z535" s="18">
        <f t="shared" si="24"/>
        <v>0.16694460754394533</v>
      </c>
      <c r="AA535">
        <f t="shared" si="25"/>
        <v>178</v>
      </c>
    </row>
    <row r="536" spans="1:27" s="13" customFormat="1" x14ac:dyDescent="0.25">
      <c r="A536" s="14" t="s">
        <v>12105</v>
      </c>
      <c r="B536" s="14" t="s">
        <v>116</v>
      </c>
      <c r="C536" s="14">
        <v>684905</v>
      </c>
      <c r="D536" s="15" t="s">
        <v>18267</v>
      </c>
      <c r="E536" s="15" t="s">
        <v>18268</v>
      </c>
      <c r="F536" s="15">
        <v>534</v>
      </c>
      <c r="G536" s="15">
        <v>2265580</v>
      </c>
      <c r="H536" s="15">
        <v>173018360</v>
      </c>
      <c r="I536" s="15">
        <v>347272</v>
      </c>
      <c r="J536" s="15">
        <v>759370</v>
      </c>
      <c r="K536" s="15">
        <v>0</v>
      </c>
      <c r="L536" s="15">
        <v>0</v>
      </c>
      <c r="M536" s="15">
        <v>2969</v>
      </c>
      <c r="N536" s="15">
        <v>324617</v>
      </c>
      <c r="O536" s="15">
        <v>0</v>
      </c>
      <c r="P536" s="15">
        <v>1155</v>
      </c>
      <c r="Q536" s="15">
        <v>0</v>
      </c>
      <c r="R536" s="15">
        <v>0</v>
      </c>
      <c r="S536"/>
      <c r="T536"/>
      <c r="U536" s="11">
        <f t="shared" si="26"/>
        <v>10700</v>
      </c>
      <c r="V536" s="17">
        <f>((G536-G535)*'[1]Z1 values'!C$5*'[1]Z1 values'!$C$10)/'[1]Z1 values'!$C$12</f>
        <v>5.7936676025390627E-3</v>
      </c>
      <c r="W536" s="17">
        <f>((H536-H535)*'[1]Z1 values'!D$5*'[1]Z1 values'!$C$10)/'[1]Z1 values'!$C$12</f>
        <v>2.9719573974609375E-2</v>
      </c>
      <c r="X536" s="17">
        <f>((I536-I535)*'[1]Z1 values'!E$5*'[1]Z1 values'!$C$10)/'[1]Z1 values'!$C$12</f>
        <v>0</v>
      </c>
      <c r="Y536" s="17">
        <f>((J536-J535)*'[1]Z1 values'!F$5*'[1]Z1 values'!$C$10)/'[1]Z1 values'!$C$12</f>
        <v>9.9398803710937497E-2</v>
      </c>
      <c r="Z536" s="18">
        <f t="shared" si="24"/>
        <v>0.13491204528808592</v>
      </c>
      <c r="AA536">
        <f t="shared" si="25"/>
        <v>178.33333333333334</v>
      </c>
    </row>
    <row r="537" spans="1:27" s="13" customFormat="1" x14ac:dyDescent="0.25">
      <c r="A537" s="14" t="s">
        <v>12125</v>
      </c>
      <c r="B537" s="14" t="s">
        <v>116</v>
      </c>
      <c r="C537" s="14">
        <v>686185</v>
      </c>
      <c r="D537" s="15" t="s">
        <v>18267</v>
      </c>
      <c r="E537" s="15" t="s">
        <v>18268</v>
      </c>
      <c r="F537" s="15">
        <v>535</v>
      </c>
      <c r="G537" s="15">
        <v>2271296</v>
      </c>
      <c r="H537" s="15">
        <v>173340226</v>
      </c>
      <c r="I537" s="15">
        <v>348822</v>
      </c>
      <c r="J537" s="15">
        <v>761153</v>
      </c>
      <c r="K537" s="15">
        <v>0</v>
      </c>
      <c r="L537" s="15">
        <v>0</v>
      </c>
      <c r="M537" s="15">
        <v>5714</v>
      </c>
      <c r="N537" s="15">
        <v>321866</v>
      </c>
      <c r="O537" s="15">
        <v>1550</v>
      </c>
      <c r="P537" s="15">
        <v>1783</v>
      </c>
      <c r="Q537" s="15">
        <v>0</v>
      </c>
      <c r="R537" s="15">
        <v>0</v>
      </c>
      <c r="S537"/>
      <c r="T537"/>
      <c r="U537" s="11">
        <f t="shared" si="26"/>
        <v>10720</v>
      </c>
      <c r="V537" s="17">
        <f>((G537-G536)*'[1]Z1 values'!C$5*'[1]Z1 values'!$C$10)/'[1]Z1 values'!$C$12</f>
        <v>1.1146618652343751E-2</v>
      </c>
      <c r="W537" s="17">
        <f>((H537-H536)*'[1]Z1 values'!D$5*'[1]Z1 values'!$C$10)/'[1]Z1 values'!$C$12</f>
        <v>2.9467712402343749E-2</v>
      </c>
      <c r="X537" s="17">
        <f>((I537-I536)*'[1]Z1 values'!E$5*'[1]Z1 values'!$C$10)/'[1]Z1 values'!$C$12</f>
        <v>0.12345886230468747</v>
      </c>
      <c r="Y537" s="17">
        <f>((J537-J536)*'[1]Z1 values'!F$5*'[1]Z1 values'!$C$10)/'[1]Z1 values'!$C$12</f>
        <v>0.15344421386718751</v>
      </c>
      <c r="Z537" s="18">
        <f t="shared" si="24"/>
        <v>0.31751740722656252</v>
      </c>
      <c r="AA537">
        <f t="shared" si="25"/>
        <v>178.66666666666666</v>
      </c>
    </row>
    <row r="538" spans="1:27" s="13" customFormat="1" x14ac:dyDescent="0.25">
      <c r="A538" s="14" t="s">
        <v>12145</v>
      </c>
      <c r="B538" s="14" t="s">
        <v>116</v>
      </c>
      <c r="C538" s="14">
        <v>687465</v>
      </c>
      <c r="D538" s="15" t="s">
        <v>18267</v>
      </c>
      <c r="E538" s="15" t="s">
        <v>18268</v>
      </c>
      <c r="F538" s="15">
        <v>536</v>
      </c>
      <c r="G538" s="15">
        <v>2274301</v>
      </c>
      <c r="H538" s="15">
        <v>173664806</v>
      </c>
      <c r="I538" s="15">
        <v>348822</v>
      </c>
      <c r="J538" s="15">
        <v>762113</v>
      </c>
      <c r="K538" s="15">
        <v>0</v>
      </c>
      <c r="L538" s="15">
        <v>0</v>
      </c>
      <c r="M538" s="15">
        <v>3004</v>
      </c>
      <c r="N538" s="15">
        <v>324580</v>
      </c>
      <c r="O538" s="15">
        <v>0</v>
      </c>
      <c r="P538" s="15">
        <v>960</v>
      </c>
      <c r="Q538" s="15">
        <v>0</v>
      </c>
      <c r="R538" s="15">
        <v>0</v>
      </c>
      <c r="S538"/>
      <c r="T538"/>
      <c r="U538" s="11">
        <f t="shared" si="26"/>
        <v>10740</v>
      </c>
      <c r="V538" s="17">
        <f>((G538-G537)*'[1]Z1 values'!C$5*'[1]Z1 values'!$C$10)/'[1]Z1 values'!$C$12</f>
        <v>5.8599700927734364E-3</v>
      </c>
      <c r="W538" s="17">
        <f>((H538-H537)*'[1]Z1 values'!D$5*'[1]Z1 values'!$C$10)/'[1]Z1 values'!$C$12</f>
        <v>2.9716186523437504E-2</v>
      </c>
      <c r="X538" s="17">
        <f>((I538-I537)*'[1]Z1 values'!E$5*'[1]Z1 values'!$C$10)/'[1]Z1 values'!$C$12</f>
        <v>0</v>
      </c>
      <c r="Y538" s="17">
        <f>((J538-J537)*'[1]Z1 values'!F$5*'[1]Z1 values'!$C$10)/'[1]Z1 values'!$C$12</f>
        <v>8.2617187499999994E-2</v>
      </c>
      <c r="Z538" s="18">
        <f t="shared" si="24"/>
        <v>0.11819334411621094</v>
      </c>
      <c r="AA538">
        <f t="shared" si="25"/>
        <v>179</v>
      </c>
    </row>
    <row r="539" spans="1:27" s="13" customFormat="1" x14ac:dyDescent="0.25">
      <c r="A539" s="14" t="s">
        <v>12170</v>
      </c>
      <c r="B539" s="14" t="s">
        <v>116</v>
      </c>
      <c r="C539" s="14">
        <v>688745</v>
      </c>
      <c r="D539" s="15" t="s">
        <v>18267</v>
      </c>
      <c r="E539" s="15" t="s">
        <v>18268</v>
      </c>
      <c r="F539" s="15">
        <v>537</v>
      </c>
      <c r="G539" s="15">
        <v>2277264</v>
      </c>
      <c r="H539" s="15">
        <v>173989430</v>
      </c>
      <c r="I539" s="15">
        <v>348822</v>
      </c>
      <c r="J539" s="15">
        <v>763073</v>
      </c>
      <c r="K539" s="15">
        <v>0</v>
      </c>
      <c r="L539" s="15">
        <v>0</v>
      </c>
      <c r="M539" s="15">
        <v>2961</v>
      </c>
      <c r="N539" s="15">
        <v>324624</v>
      </c>
      <c r="O539" s="15">
        <v>0</v>
      </c>
      <c r="P539" s="15">
        <v>960</v>
      </c>
      <c r="Q539" s="15">
        <v>0</v>
      </c>
      <c r="R539" s="15">
        <v>0</v>
      </c>
      <c r="S539"/>
      <c r="T539"/>
      <c r="U539" s="11">
        <f t="shared" si="26"/>
        <v>10760</v>
      </c>
      <c r="V539" s="17">
        <f>((G539-G538)*'[1]Z1 values'!C$5*'[1]Z1 values'!$C$10)/'[1]Z1 values'!$C$12</f>
        <v>5.7780670166015626E-3</v>
      </c>
      <c r="W539" s="17">
        <f>((H539-H538)*'[1]Z1 values'!D$5*'[1]Z1 values'!$C$10)/'[1]Z1 values'!$C$12</f>
        <v>2.9720214843750002E-2</v>
      </c>
      <c r="X539" s="17">
        <f>((I539-I538)*'[1]Z1 values'!E$5*'[1]Z1 values'!$C$10)/'[1]Z1 values'!$C$12</f>
        <v>0</v>
      </c>
      <c r="Y539" s="17">
        <f>((J539-J538)*'[1]Z1 values'!F$5*'[1]Z1 values'!$C$10)/'[1]Z1 values'!$C$12</f>
        <v>8.2617187499999994E-2</v>
      </c>
      <c r="Z539" s="18">
        <f t="shared" si="24"/>
        <v>0.11811546936035155</v>
      </c>
      <c r="AA539">
        <f t="shared" si="25"/>
        <v>179.33333333333334</v>
      </c>
    </row>
    <row r="540" spans="1:27" s="13" customFormat="1" x14ac:dyDescent="0.25">
      <c r="A540" s="14" t="s">
        <v>12190</v>
      </c>
      <c r="B540" s="14" t="s">
        <v>116</v>
      </c>
      <c r="C540" s="14">
        <v>690025</v>
      </c>
      <c r="D540" s="15" t="s">
        <v>18267</v>
      </c>
      <c r="E540" s="15" t="s">
        <v>18268</v>
      </c>
      <c r="F540" s="15">
        <v>538</v>
      </c>
      <c r="G540" s="15">
        <v>2280243</v>
      </c>
      <c r="H540" s="15">
        <v>174314037</v>
      </c>
      <c r="I540" s="15">
        <v>348822</v>
      </c>
      <c r="J540" s="15">
        <v>764228</v>
      </c>
      <c r="K540" s="15">
        <v>0</v>
      </c>
      <c r="L540" s="15">
        <v>0</v>
      </c>
      <c r="M540" s="15">
        <v>2977</v>
      </c>
      <c r="N540" s="15">
        <v>324607</v>
      </c>
      <c r="O540" s="15">
        <v>0</v>
      </c>
      <c r="P540" s="15">
        <v>1155</v>
      </c>
      <c r="Q540" s="15">
        <v>0</v>
      </c>
      <c r="R540" s="15">
        <v>0</v>
      </c>
      <c r="S540"/>
      <c r="T540"/>
      <c r="U540" s="11">
        <f t="shared" si="26"/>
        <v>10780</v>
      </c>
      <c r="V540" s="17">
        <f>((G540-G539)*'[1]Z1 values'!C$5*'[1]Z1 values'!$C$10)/'[1]Z1 values'!$C$12</f>
        <v>5.8092681884765619E-3</v>
      </c>
      <c r="W540" s="17">
        <f>((H540-H539)*'[1]Z1 values'!D$5*'[1]Z1 values'!$C$10)/'[1]Z1 values'!$C$12</f>
        <v>2.9718658447265629E-2</v>
      </c>
      <c r="X540" s="17">
        <f>((I540-I539)*'[1]Z1 values'!E$5*'[1]Z1 values'!$C$10)/'[1]Z1 values'!$C$12</f>
        <v>0</v>
      </c>
      <c r="Y540" s="17">
        <f>((J540-J539)*'[1]Z1 values'!F$5*'[1]Z1 values'!$C$10)/'[1]Z1 values'!$C$12</f>
        <v>9.9398803710937497E-2</v>
      </c>
      <c r="Z540" s="18">
        <f t="shared" si="24"/>
        <v>0.13492673034667968</v>
      </c>
      <c r="AA540">
        <f t="shared" si="25"/>
        <v>179.66666666666666</v>
      </c>
    </row>
    <row r="541" spans="1:27" s="13" customFormat="1" x14ac:dyDescent="0.25">
      <c r="A541" s="14" t="s">
        <v>12210</v>
      </c>
      <c r="B541" s="14" t="s">
        <v>116</v>
      </c>
      <c r="C541" s="14">
        <v>691305</v>
      </c>
      <c r="D541" s="15" t="s">
        <v>18267</v>
      </c>
      <c r="E541" s="15" t="s">
        <v>18268</v>
      </c>
      <c r="F541" s="15">
        <v>539</v>
      </c>
      <c r="G541" s="15">
        <v>2283226</v>
      </c>
      <c r="H541" s="15">
        <v>174638693</v>
      </c>
      <c r="I541" s="15">
        <v>348822</v>
      </c>
      <c r="J541" s="15">
        <v>765188</v>
      </c>
      <c r="K541" s="15">
        <v>0</v>
      </c>
      <c r="L541" s="15">
        <v>0</v>
      </c>
      <c r="M541" s="15">
        <v>2981</v>
      </c>
      <c r="N541" s="15">
        <v>324656</v>
      </c>
      <c r="O541" s="15">
        <v>0</v>
      </c>
      <c r="P541" s="15">
        <v>960</v>
      </c>
      <c r="Q541" s="15">
        <v>0</v>
      </c>
      <c r="R541" s="15">
        <v>0</v>
      </c>
      <c r="S541"/>
      <c r="T541"/>
      <c r="U541" s="11">
        <f t="shared" si="26"/>
        <v>10800</v>
      </c>
      <c r="V541" s="17">
        <f>((G541-G540)*'[1]Z1 values'!C$5*'[1]Z1 values'!$C$10)/'[1]Z1 values'!$C$12</f>
        <v>5.8170684814453132E-3</v>
      </c>
      <c r="W541" s="17">
        <f>((H541-H540)*'[1]Z1 values'!D$5*'[1]Z1 values'!$C$10)/'[1]Z1 values'!$C$12</f>
        <v>2.9723144531250002E-2</v>
      </c>
      <c r="X541" s="17">
        <f>((I541-I540)*'[1]Z1 values'!E$5*'[1]Z1 values'!$C$10)/'[1]Z1 values'!$C$12</f>
        <v>0</v>
      </c>
      <c r="Y541" s="17">
        <f>((J541-J540)*'[1]Z1 values'!F$5*'[1]Z1 values'!$C$10)/'[1]Z1 values'!$C$12</f>
        <v>8.2617187499999994E-2</v>
      </c>
      <c r="Z541" s="18">
        <f t="shared" si="24"/>
        <v>0.11815740051269531</v>
      </c>
      <c r="AA541">
        <f t="shared" si="25"/>
        <v>180</v>
      </c>
    </row>
    <row r="542" spans="1:27" s="13" customFormat="1" x14ac:dyDescent="0.25">
      <c r="A542" s="14" t="s">
        <v>12234</v>
      </c>
      <c r="B542" s="14" t="s">
        <v>116</v>
      </c>
      <c r="C542" s="14">
        <v>692585</v>
      </c>
      <c r="D542" s="15" t="s">
        <v>18267</v>
      </c>
      <c r="E542" s="15" t="s">
        <v>18268</v>
      </c>
      <c r="F542" s="15">
        <v>540</v>
      </c>
      <c r="G542" s="15">
        <v>2295036</v>
      </c>
      <c r="H542" s="15">
        <v>174954563</v>
      </c>
      <c r="I542" s="15">
        <v>353518</v>
      </c>
      <c r="J542" s="15">
        <v>769637</v>
      </c>
      <c r="K542" s="15">
        <v>0</v>
      </c>
      <c r="L542" s="15">
        <v>0</v>
      </c>
      <c r="M542" s="15">
        <v>11808</v>
      </c>
      <c r="N542" s="15">
        <v>315870</v>
      </c>
      <c r="O542" s="15">
        <v>4696</v>
      </c>
      <c r="P542" s="15">
        <v>4449</v>
      </c>
      <c r="Q542" s="15">
        <v>0</v>
      </c>
      <c r="R542" s="15">
        <v>0</v>
      </c>
      <c r="S542"/>
      <c r="T542"/>
      <c r="U542" s="11">
        <f t="shared" si="26"/>
        <v>10820</v>
      </c>
      <c r="V542" s="17">
        <f>((G542-G541)*'[1]Z1 values'!C$5*'[1]Z1 values'!$C$10)/'[1]Z1 values'!$C$12</f>
        <v>2.3030364990234371E-2</v>
      </c>
      <c r="W542" s="17">
        <f>((H542-H541)*'[1]Z1 values'!D$5*'[1]Z1 values'!$C$10)/'[1]Z1 values'!$C$12</f>
        <v>2.891876220703125E-2</v>
      </c>
      <c r="X542" s="17">
        <f>((I542-I541)*'[1]Z1 values'!E$5*'[1]Z1 values'!$C$10)/'[1]Z1 values'!$C$12</f>
        <v>0.37404052734374998</v>
      </c>
      <c r="Y542" s="17">
        <f>((J542-J541)*'[1]Z1 values'!F$5*'[1]Z1 values'!$C$10)/'[1]Z1 values'!$C$12</f>
        <v>0.38287902832031245</v>
      </c>
      <c r="Z542" s="18">
        <f t="shared" si="24"/>
        <v>0.80886868286132807</v>
      </c>
      <c r="AA542">
        <f t="shared" si="25"/>
        <v>180.33333333333334</v>
      </c>
    </row>
    <row r="543" spans="1:27" s="13" customFormat="1" x14ac:dyDescent="0.25">
      <c r="A543" s="14" t="s">
        <v>12255</v>
      </c>
      <c r="B543" s="14" t="s">
        <v>116</v>
      </c>
      <c r="C543" s="14">
        <v>693865</v>
      </c>
      <c r="D543" s="15" t="s">
        <v>18267</v>
      </c>
      <c r="E543" s="15" t="s">
        <v>18268</v>
      </c>
      <c r="F543" s="15">
        <v>541</v>
      </c>
      <c r="G543" s="15">
        <v>2298157</v>
      </c>
      <c r="H543" s="15">
        <v>175279120</v>
      </c>
      <c r="I543" s="15">
        <v>353518</v>
      </c>
      <c r="J543" s="15">
        <v>770597</v>
      </c>
      <c r="K543" s="15">
        <v>0</v>
      </c>
      <c r="L543" s="15">
        <v>0</v>
      </c>
      <c r="M543" s="15">
        <v>3120</v>
      </c>
      <c r="N543" s="15">
        <v>324557</v>
      </c>
      <c r="O543" s="15">
        <v>0</v>
      </c>
      <c r="P543" s="15">
        <v>960</v>
      </c>
      <c r="Q543" s="15">
        <v>0</v>
      </c>
      <c r="R543" s="15">
        <v>0</v>
      </c>
      <c r="S543"/>
      <c r="T543"/>
      <c r="U543" s="11">
        <f t="shared" si="26"/>
        <v>10840</v>
      </c>
      <c r="V543" s="17">
        <f>((G543-G542)*'[1]Z1 values'!C$5*'[1]Z1 values'!$C$10)/'[1]Z1 values'!$C$12</f>
        <v>6.086178588867187E-3</v>
      </c>
      <c r="W543" s="17">
        <f>((H543-H542)*'[1]Z1 values'!D$5*'[1]Z1 values'!$C$10)/'[1]Z1 values'!$C$12</f>
        <v>2.9714080810546876E-2</v>
      </c>
      <c r="X543" s="17">
        <f>((I543-I542)*'[1]Z1 values'!E$5*'[1]Z1 values'!$C$10)/'[1]Z1 values'!$C$12</f>
        <v>0</v>
      </c>
      <c r="Y543" s="17">
        <f>((J543-J542)*'[1]Z1 values'!F$5*'[1]Z1 values'!$C$10)/'[1]Z1 values'!$C$12</f>
        <v>8.2617187499999994E-2</v>
      </c>
      <c r="Z543" s="18">
        <f t="shared" si="24"/>
        <v>0.11841744689941405</v>
      </c>
      <c r="AA543">
        <f t="shared" si="25"/>
        <v>180.66666666666666</v>
      </c>
    </row>
    <row r="544" spans="1:27" s="13" customFormat="1" x14ac:dyDescent="0.25">
      <c r="A544" s="14" t="s">
        <v>12275</v>
      </c>
      <c r="B544" s="14" t="s">
        <v>116</v>
      </c>
      <c r="C544" s="14">
        <v>695145</v>
      </c>
      <c r="D544" s="15" t="s">
        <v>18267</v>
      </c>
      <c r="E544" s="15" t="s">
        <v>18268</v>
      </c>
      <c r="F544" s="15">
        <v>542</v>
      </c>
      <c r="G544" s="15">
        <v>2301243</v>
      </c>
      <c r="H544" s="15">
        <v>175603714</v>
      </c>
      <c r="I544" s="15">
        <v>353518</v>
      </c>
      <c r="J544" s="15">
        <v>771557</v>
      </c>
      <c r="K544" s="15">
        <v>0</v>
      </c>
      <c r="L544" s="15">
        <v>0</v>
      </c>
      <c r="M544" s="15">
        <v>3085</v>
      </c>
      <c r="N544" s="15">
        <v>324594</v>
      </c>
      <c r="O544" s="15">
        <v>0</v>
      </c>
      <c r="P544" s="15">
        <v>960</v>
      </c>
      <c r="Q544" s="15">
        <v>0</v>
      </c>
      <c r="R544" s="15">
        <v>0</v>
      </c>
      <c r="S544"/>
      <c r="T544"/>
      <c r="U544" s="11">
        <f t="shared" si="26"/>
        <v>10860</v>
      </c>
      <c r="V544" s="17">
        <f>((G544-G543)*'[1]Z1 values'!C$5*'[1]Z1 values'!$C$10)/'[1]Z1 values'!$C$12</f>
        <v>6.0179260253906252E-3</v>
      </c>
      <c r="W544" s="17">
        <f>((H544-H543)*'[1]Z1 values'!D$5*'[1]Z1 values'!$C$10)/'[1]Z1 values'!$C$12</f>
        <v>2.9717468261718748E-2</v>
      </c>
      <c r="X544" s="17">
        <f>((I544-I543)*'[1]Z1 values'!E$5*'[1]Z1 values'!$C$10)/'[1]Z1 values'!$C$12</f>
        <v>0</v>
      </c>
      <c r="Y544" s="17">
        <f>((J544-J543)*'[1]Z1 values'!F$5*'[1]Z1 values'!$C$10)/'[1]Z1 values'!$C$12</f>
        <v>8.2617187499999994E-2</v>
      </c>
      <c r="Z544" s="18">
        <f t="shared" si="24"/>
        <v>0.11835258178710936</v>
      </c>
      <c r="AA544">
        <f t="shared" si="25"/>
        <v>181</v>
      </c>
    </row>
    <row r="545" spans="1:27" s="13" customFormat="1" x14ac:dyDescent="0.25">
      <c r="A545" s="14" t="s">
        <v>12295</v>
      </c>
      <c r="B545" s="14" t="s">
        <v>116</v>
      </c>
      <c r="C545" s="14">
        <v>696425</v>
      </c>
      <c r="D545" s="15" t="s">
        <v>18267</v>
      </c>
      <c r="E545" s="15" t="s">
        <v>18268</v>
      </c>
      <c r="F545" s="15">
        <v>543</v>
      </c>
      <c r="G545" s="15">
        <v>2304313</v>
      </c>
      <c r="H545" s="15">
        <v>175928324</v>
      </c>
      <c r="I545" s="15">
        <v>353518</v>
      </c>
      <c r="J545" s="15">
        <v>772517</v>
      </c>
      <c r="K545" s="15">
        <v>0</v>
      </c>
      <c r="L545" s="15">
        <v>0</v>
      </c>
      <c r="M545" s="15">
        <v>3069</v>
      </c>
      <c r="N545" s="15">
        <v>324610</v>
      </c>
      <c r="O545" s="15">
        <v>0</v>
      </c>
      <c r="P545" s="15">
        <v>960</v>
      </c>
      <c r="Q545" s="15">
        <v>0</v>
      </c>
      <c r="R545" s="15">
        <v>0</v>
      </c>
      <c r="S545"/>
      <c r="T545"/>
      <c r="U545" s="11">
        <f t="shared" si="26"/>
        <v>10880</v>
      </c>
      <c r="V545" s="17">
        <f>((G545-G544)*'[1]Z1 values'!C$5*'[1]Z1 values'!$C$10)/'[1]Z1 values'!$C$12</f>
        <v>5.9867248535156251E-3</v>
      </c>
      <c r="W545" s="17">
        <f>((H545-H544)*'[1]Z1 values'!D$5*'[1]Z1 values'!$C$10)/'[1]Z1 values'!$C$12</f>
        <v>2.9718933105468748E-2</v>
      </c>
      <c r="X545" s="17">
        <f>((I545-I544)*'[1]Z1 values'!E$5*'[1]Z1 values'!$C$10)/'[1]Z1 values'!$C$12</f>
        <v>0</v>
      </c>
      <c r="Y545" s="17">
        <f>((J545-J544)*'[1]Z1 values'!F$5*'[1]Z1 values'!$C$10)/'[1]Z1 values'!$C$12</f>
        <v>8.2617187499999994E-2</v>
      </c>
      <c r="Z545" s="18">
        <f t="shared" si="24"/>
        <v>0.11832284545898436</v>
      </c>
      <c r="AA545">
        <f t="shared" si="25"/>
        <v>181.33333333333334</v>
      </c>
    </row>
    <row r="546" spans="1:27" s="13" customFormat="1" x14ac:dyDescent="0.25">
      <c r="A546" s="14" t="s">
        <v>12322</v>
      </c>
      <c r="B546" s="14" t="s">
        <v>116</v>
      </c>
      <c r="C546" s="14">
        <v>697705</v>
      </c>
      <c r="D546" s="15" t="s">
        <v>18267</v>
      </c>
      <c r="E546" s="15" t="s">
        <v>18268</v>
      </c>
      <c r="F546" s="15">
        <v>544</v>
      </c>
      <c r="G546" s="15">
        <v>2307400</v>
      </c>
      <c r="H546" s="15">
        <v>176252917</v>
      </c>
      <c r="I546" s="15">
        <v>353518</v>
      </c>
      <c r="J546" s="15">
        <v>773666</v>
      </c>
      <c r="K546" s="15">
        <v>0</v>
      </c>
      <c r="L546" s="15">
        <v>0</v>
      </c>
      <c r="M546" s="15">
        <v>3086</v>
      </c>
      <c r="N546" s="15">
        <v>324593</v>
      </c>
      <c r="O546" s="15">
        <v>0</v>
      </c>
      <c r="P546" s="15">
        <v>1149</v>
      </c>
      <c r="Q546" s="15">
        <v>0</v>
      </c>
      <c r="R546" s="15">
        <v>0</v>
      </c>
      <c r="S546"/>
      <c r="T546"/>
      <c r="U546" s="11">
        <f t="shared" si="26"/>
        <v>10900</v>
      </c>
      <c r="V546" s="17">
        <f>((G546-G545)*'[1]Z1 values'!C$5*'[1]Z1 values'!$C$10)/'[1]Z1 values'!$C$12</f>
        <v>6.0198760986328124E-3</v>
      </c>
      <c r="W546" s="17">
        <f>((H546-H545)*'[1]Z1 values'!D$5*'[1]Z1 values'!$C$10)/'[1]Z1 values'!$C$12</f>
        <v>2.9717376708984378E-2</v>
      </c>
      <c r="X546" s="17">
        <f>((I546-I545)*'[1]Z1 values'!E$5*'[1]Z1 values'!$C$10)/'[1]Z1 values'!$C$12</f>
        <v>0</v>
      </c>
      <c r="Y546" s="17">
        <f>((J546-J545)*'[1]Z1 values'!F$5*'[1]Z1 values'!$C$10)/'[1]Z1 values'!$C$12</f>
        <v>9.8882446289062509E-2</v>
      </c>
      <c r="Z546" s="18">
        <f t="shared" si="24"/>
        <v>0.1346196990966797</v>
      </c>
      <c r="AA546">
        <f t="shared" si="25"/>
        <v>181.66666666666666</v>
      </c>
    </row>
    <row r="547" spans="1:27" s="13" customFormat="1" x14ac:dyDescent="0.25">
      <c r="A547" s="14" t="s">
        <v>12348</v>
      </c>
      <c r="B547" s="14" t="s">
        <v>116</v>
      </c>
      <c r="C547" s="14">
        <v>698985</v>
      </c>
      <c r="D547" s="15" t="s">
        <v>18267</v>
      </c>
      <c r="E547" s="15" t="s">
        <v>18268</v>
      </c>
      <c r="F547" s="15">
        <v>545</v>
      </c>
      <c r="G547" s="15">
        <v>2314893</v>
      </c>
      <c r="H547" s="15">
        <v>176573103</v>
      </c>
      <c r="I547" s="15">
        <v>356348</v>
      </c>
      <c r="J547" s="15">
        <v>775830</v>
      </c>
      <c r="K547" s="15">
        <v>0</v>
      </c>
      <c r="L547" s="15">
        <v>0</v>
      </c>
      <c r="M547" s="15">
        <v>7492</v>
      </c>
      <c r="N547" s="15">
        <v>320186</v>
      </c>
      <c r="O547" s="15">
        <v>2830</v>
      </c>
      <c r="P547" s="15">
        <v>2164</v>
      </c>
      <c r="Q547" s="15">
        <v>0</v>
      </c>
      <c r="R547" s="15">
        <v>0</v>
      </c>
      <c r="S547"/>
      <c r="T547"/>
      <c r="U547" s="11">
        <f t="shared" si="26"/>
        <v>10920</v>
      </c>
      <c r="V547" s="17">
        <f>((G547-G546)*'[1]Z1 values'!C$5*'[1]Z1 values'!$C$10)/'[1]Z1 values'!$C$12</f>
        <v>1.4611898803710938E-2</v>
      </c>
      <c r="W547" s="17">
        <f>((H547-H546)*'[1]Z1 values'!D$5*'[1]Z1 values'!$C$10)/'[1]Z1 values'!$C$12</f>
        <v>2.931390380859375E-2</v>
      </c>
      <c r="X547" s="17">
        <f>((I547-I546)*'[1]Z1 values'!E$5*'[1]Z1 values'!$C$10)/'[1]Z1 values'!$C$12</f>
        <v>0.22541198730468745</v>
      </c>
      <c r="Y547" s="17">
        <f>((J547-J546)*'[1]Z1 values'!F$5*'[1]Z1 values'!$C$10)/'[1]Z1 values'!$C$12</f>
        <v>0.18623291015625001</v>
      </c>
      <c r="Z547" s="18">
        <f t="shared" si="24"/>
        <v>0.45557070007324219</v>
      </c>
      <c r="AA547">
        <f t="shared" si="25"/>
        <v>182</v>
      </c>
    </row>
    <row r="548" spans="1:27" s="13" customFormat="1" x14ac:dyDescent="0.25">
      <c r="A548" s="14" t="s">
        <v>12368</v>
      </c>
      <c r="B548" s="14" t="s">
        <v>116</v>
      </c>
      <c r="C548" s="14">
        <v>700265</v>
      </c>
      <c r="D548" s="15" t="s">
        <v>18267</v>
      </c>
      <c r="E548" s="15" t="s">
        <v>18268</v>
      </c>
      <c r="F548" s="15">
        <v>546</v>
      </c>
      <c r="G548" s="15">
        <v>2319767</v>
      </c>
      <c r="H548" s="15">
        <v>176895906</v>
      </c>
      <c r="I548" s="15">
        <v>356873</v>
      </c>
      <c r="J548" s="15">
        <v>777570</v>
      </c>
      <c r="K548" s="15">
        <v>0</v>
      </c>
      <c r="L548" s="15">
        <v>0</v>
      </c>
      <c r="M548" s="15">
        <v>4872</v>
      </c>
      <c r="N548" s="15">
        <v>322803</v>
      </c>
      <c r="O548" s="15">
        <v>525</v>
      </c>
      <c r="P548" s="15">
        <v>1740</v>
      </c>
      <c r="Q548" s="15">
        <v>0</v>
      </c>
      <c r="R548" s="15">
        <v>0</v>
      </c>
      <c r="S548"/>
      <c r="T548"/>
      <c r="U548" s="11">
        <f t="shared" si="26"/>
        <v>10940</v>
      </c>
      <c r="V548" s="17">
        <f>((G548-G547)*'[1]Z1 values'!C$5*'[1]Z1 values'!$C$10)/'[1]Z1 values'!$C$12</f>
        <v>9.504656982421875E-3</v>
      </c>
      <c r="W548" s="17">
        <f>((H548-H547)*'[1]Z1 values'!D$5*'[1]Z1 values'!$C$10)/'[1]Z1 values'!$C$12</f>
        <v>2.9553497314453125E-2</v>
      </c>
      <c r="X548" s="17">
        <f>((I548-I547)*'[1]Z1 values'!E$5*'[1]Z1 values'!$C$10)/'[1]Z1 values'!$C$12</f>
        <v>4.181671142578125E-2</v>
      </c>
      <c r="Y548" s="17">
        <f>((J548-J547)*'[1]Z1 values'!F$5*'[1]Z1 values'!$C$10)/'[1]Z1 values'!$C$12</f>
        <v>0.14974365234375001</v>
      </c>
      <c r="Z548" s="18">
        <f t="shared" si="24"/>
        <v>0.23061851806640626</v>
      </c>
      <c r="AA548">
        <f t="shared" si="25"/>
        <v>182.33333333333334</v>
      </c>
    </row>
    <row r="549" spans="1:27" s="13" customFormat="1" x14ac:dyDescent="0.25">
      <c r="A549" s="14" t="s">
        <v>12395</v>
      </c>
      <c r="B549" s="14" t="s">
        <v>116</v>
      </c>
      <c r="C549" s="14">
        <v>701545</v>
      </c>
      <c r="D549" s="15" t="s">
        <v>18267</v>
      </c>
      <c r="E549" s="15" t="s">
        <v>18268</v>
      </c>
      <c r="F549" s="15">
        <v>547</v>
      </c>
      <c r="G549" s="15">
        <v>2322886</v>
      </c>
      <c r="H549" s="15">
        <v>177220467</v>
      </c>
      <c r="I549" s="15">
        <v>356873</v>
      </c>
      <c r="J549" s="15">
        <v>778530</v>
      </c>
      <c r="K549" s="15">
        <v>0</v>
      </c>
      <c r="L549" s="15">
        <v>0</v>
      </c>
      <c r="M549" s="15">
        <v>3118</v>
      </c>
      <c r="N549" s="15">
        <v>324561</v>
      </c>
      <c r="O549" s="15">
        <v>0</v>
      </c>
      <c r="P549" s="15">
        <v>960</v>
      </c>
      <c r="Q549" s="15">
        <v>0</v>
      </c>
      <c r="R549" s="15">
        <v>0</v>
      </c>
      <c r="S549"/>
      <c r="T549"/>
      <c r="U549" s="11">
        <f t="shared" si="26"/>
        <v>10960</v>
      </c>
      <c r="V549" s="17">
        <f>((G549-G548)*'[1]Z1 values'!C$5*'[1]Z1 values'!$C$10)/'[1]Z1 values'!$C$12</f>
        <v>6.0822784423828127E-3</v>
      </c>
      <c r="W549" s="17">
        <f>((H549-H548)*'[1]Z1 values'!D$5*'[1]Z1 values'!$C$10)/'[1]Z1 values'!$C$12</f>
        <v>2.9714447021484375E-2</v>
      </c>
      <c r="X549" s="17">
        <f>((I549-I548)*'[1]Z1 values'!E$5*'[1]Z1 values'!$C$10)/'[1]Z1 values'!$C$12</f>
        <v>0</v>
      </c>
      <c r="Y549" s="17">
        <f>((J549-J548)*'[1]Z1 values'!F$5*'[1]Z1 values'!$C$10)/'[1]Z1 values'!$C$12</f>
        <v>8.2617187499999994E-2</v>
      </c>
      <c r="Z549" s="18">
        <f t="shared" si="24"/>
        <v>0.11841391296386719</v>
      </c>
      <c r="AA549">
        <f t="shared" si="25"/>
        <v>182.66666666666666</v>
      </c>
    </row>
    <row r="550" spans="1:27" s="13" customFormat="1" x14ac:dyDescent="0.25">
      <c r="A550" s="14" t="s">
        <v>12415</v>
      </c>
      <c r="B550" s="14" t="s">
        <v>116</v>
      </c>
      <c r="C550" s="14">
        <v>702825</v>
      </c>
      <c r="D550" s="15" t="s">
        <v>18267</v>
      </c>
      <c r="E550" s="15" t="s">
        <v>18268</v>
      </c>
      <c r="F550" s="15">
        <v>548</v>
      </c>
      <c r="G550" s="15">
        <v>2326829</v>
      </c>
      <c r="H550" s="15">
        <v>177544139</v>
      </c>
      <c r="I550" s="15">
        <v>357235</v>
      </c>
      <c r="J550" s="15">
        <v>779773</v>
      </c>
      <c r="K550" s="15">
        <v>0</v>
      </c>
      <c r="L550" s="15">
        <v>0</v>
      </c>
      <c r="M550" s="15">
        <v>3942</v>
      </c>
      <c r="N550" s="15">
        <v>323672</v>
      </c>
      <c r="O550" s="15">
        <v>362</v>
      </c>
      <c r="P550" s="15">
        <v>1243</v>
      </c>
      <c r="Q550" s="15">
        <v>0</v>
      </c>
      <c r="R550" s="15">
        <v>0</v>
      </c>
      <c r="S550"/>
      <c r="T550"/>
      <c r="U550" s="11">
        <f t="shared" si="26"/>
        <v>10980</v>
      </c>
      <c r="V550" s="17">
        <f>((G550-G549)*'[1]Z1 values'!C$5*'[1]Z1 values'!$C$10)/'[1]Z1 values'!$C$12</f>
        <v>7.6891387939453121E-3</v>
      </c>
      <c r="W550" s="17">
        <f>((H550-H549)*'[1]Z1 values'!D$5*'[1]Z1 values'!$C$10)/'[1]Z1 values'!$C$12</f>
        <v>2.9633056640624999E-2</v>
      </c>
      <c r="X550" s="17">
        <f>((I550-I549)*'[1]Z1 values'!E$5*'[1]Z1 values'!$C$10)/'[1]Z1 values'!$C$12</f>
        <v>2.8833618164062498E-2</v>
      </c>
      <c r="Y550" s="17">
        <f>((J550-J549)*'[1]Z1 values'!F$5*'[1]Z1 values'!$C$10)/'[1]Z1 values'!$C$12</f>
        <v>0.10697204589843752</v>
      </c>
      <c r="Z550" s="18">
        <f t="shared" si="24"/>
        <v>0.17312785949707032</v>
      </c>
      <c r="AA550">
        <f t="shared" si="25"/>
        <v>183</v>
      </c>
    </row>
    <row r="551" spans="1:27" s="13" customFormat="1" x14ac:dyDescent="0.25">
      <c r="A551" s="14" t="s">
        <v>12435</v>
      </c>
      <c r="B551" s="14" t="s">
        <v>116</v>
      </c>
      <c r="C551" s="14">
        <v>704105</v>
      </c>
      <c r="D551" s="15" t="s">
        <v>18267</v>
      </c>
      <c r="E551" s="15" t="s">
        <v>18268</v>
      </c>
      <c r="F551" s="15">
        <v>549</v>
      </c>
      <c r="G551" s="15">
        <v>2329814</v>
      </c>
      <c r="H551" s="15">
        <v>177868738</v>
      </c>
      <c r="I551" s="15">
        <v>357235</v>
      </c>
      <c r="J551" s="15">
        <v>780733</v>
      </c>
      <c r="K551" s="15">
        <v>0</v>
      </c>
      <c r="L551" s="15">
        <v>0</v>
      </c>
      <c r="M551" s="15">
        <v>2984</v>
      </c>
      <c r="N551" s="15">
        <v>324599</v>
      </c>
      <c r="O551" s="15">
        <v>0</v>
      </c>
      <c r="P551" s="15">
        <v>960</v>
      </c>
      <c r="Q551" s="15">
        <v>0</v>
      </c>
      <c r="R551" s="15">
        <v>0</v>
      </c>
      <c r="S551"/>
      <c r="T551"/>
      <c r="U551" s="11">
        <f t="shared" si="26"/>
        <v>11000</v>
      </c>
      <c r="V551" s="17">
        <f>((G551-G550)*'[1]Z1 values'!C$5*'[1]Z1 values'!$C$10)/'[1]Z1 values'!$C$12</f>
        <v>5.8209686279296876E-3</v>
      </c>
      <c r="W551" s="17">
        <f>((H551-H550)*'[1]Z1 values'!D$5*'[1]Z1 values'!$C$10)/'[1]Z1 values'!$C$12</f>
        <v>2.9717926025390629E-2</v>
      </c>
      <c r="X551" s="17">
        <f>((I551-I550)*'[1]Z1 values'!E$5*'[1]Z1 values'!$C$10)/'[1]Z1 values'!$C$12</f>
        <v>0</v>
      </c>
      <c r="Y551" s="17">
        <f>((J551-J550)*'[1]Z1 values'!F$5*'[1]Z1 values'!$C$10)/'[1]Z1 values'!$C$12</f>
        <v>8.2617187499999994E-2</v>
      </c>
      <c r="Z551" s="18">
        <f t="shared" si="24"/>
        <v>0.11815608215332031</v>
      </c>
      <c r="AA551">
        <f t="shared" si="25"/>
        <v>183.33333333333334</v>
      </c>
    </row>
    <row r="552" spans="1:27" s="13" customFormat="1" x14ac:dyDescent="0.25">
      <c r="A552" s="14" t="s">
        <v>12460</v>
      </c>
      <c r="B552" s="14" t="s">
        <v>116</v>
      </c>
      <c r="C552" s="14">
        <v>705385</v>
      </c>
      <c r="D552" s="15" t="s">
        <v>18267</v>
      </c>
      <c r="E552" s="15" t="s">
        <v>18268</v>
      </c>
      <c r="F552" s="15">
        <v>550</v>
      </c>
      <c r="G552" s="15">
        <v>2332796</v>
      </c>
      <c r="H552" s="15">
        <v>178193340</v>
      </c>
      <c r="I552" s="15">
        <v>357235</v>
      </c>
      <c r="J552" s="15">
        <v>781888</v>
      </c>
      <c r="K552" s="15">
        <v>0</v>
      </c>
      <c r="L552" s="15">
        <v>0</v>
      </c>
      <c r="M552" s="15">
        <v>2981</v>
      </c>
      <c r="N552" s="15">
        <v>324602</v>
      </c>
      <c r="O552" s="15">
        <v>0</v>
      </c>
      <c r="P552" s="15">
        <v>1155</v>
      </c>
      <c r="Q552" s="15">
        <v>0</v>
      </c>
      <c r="R552" s="15">
        <v>0</v>
      </c>
      <c r="S552"/>
      <c r="T552"/>
      <c r="U552" s="11">
        <f t="shared" si="26"/>
        <v>11020</v>
      </c>
      <c r="V552" s="17">
        <f>((G552-G551)*'[1]Z1 values'!C$5*'[1]Z1 values'!$C$10)/'[1]Z1 values'!$C$12</f>
        <v>5.8151184082031243E-3</v>
      </c>
      <c r="W552" s="17">
        <f>((H552-H551)*'[1]Z1 values'!D$5*'[1]Z1 values'!$C$10)/'[1]Z1 values'!$C$12</f>
        <v>2.9718200683593748E-2</v>
      </c>
      <c r="X552" s="17">
        <f>((I552-I551)*'[1]Z1 values'!E$5*'[1]Z1 values'!$C$10)/'[1]Z1 values'!$C$12</f>
        <v>0</v>
      </c>
      <c r="Y552" s="17">
        <f>((J552-J551)*'[1]Z1 values'!F$5*'[1]Z1 values'!$C$10)/'[1]Z1 values'!$C$12</f>
        <v>9.9398803710937497E-2</v>
      </c>
      <c r="Z552" s="18">
        <f t="shared" si="24"/>
        <v>0.13493212280273437</v>
      </c>
      <c r="AA552">
        <f t="shared" si="25"/>
        <v>183.66666666666666</v>
      </c>
    </row>
    <row r="553" spans="1:27" s="13" customFormat="1" x14ac:dyDescent="0.25">
      <c r="A553" s="14" t="s">
        <v>12480</v>
      </c>
      <c r="B553" s="14" t="s">
        <v>116</v>
      </c>
      <c r="C553" s="14">
        <v>706665</v>
      </c>
      <c r="D553" s="15" t="s">
        <v>18267</v>
      </c>
      <c r="E553" s="15" t="s">
        <v>18268</v>
      </c>
      <c r="F553" s="15">
        <v>551</v>
      </c>
      <c r="G553" s="15">
        <v>2335784</v>
      </c>
      <c r="H553" s="15">
        <v>178517937</v>
      </c>
      <c r="I553" s="15">
        <v>357235</v>
      </c>
      <c r="J553" s="15">
        <v>782848</v>
      </c>
      <c r="K553" s="15">
        <v>0</v>
      </c>
      <c r="L553" s="15">
        <v>0</v>
      </c>
      <c r="M553" s="15">
        <v>2987</v>
      </c>
      <c r="N553" s="15">
        <v>324597</v>
      </c>
      <c r="O553" s="15">
        <v>0</v>
      </c>
      <c r="P553" s="15">
        <v>960</v>
      </c>
      <c r="Q553" s="15">
        <v>0</v>
      </c>
      <c r="R553" s="15">
        <v>0</v>
      </c>
      <c r="S553"/>
      <c r="T553"/>
      <c r="U553" s="11">
        <f t="shared" si="26"/>
        <v>11040</v>
      </c>
      <c r="V553" s="17">
        <f>((G553-G552)*'[1]Z1 values'!C$5*'[1]Z1 values'!$C$10)/'[1]Z1 values'!$C$12</f>
        <v>5.82681884765625E-3</v>
      </c>
      <c r="W553" s="17">
        <f>((H553-H552)*'[1]Z1 values'!D$5*'[1]Z1 values'!$C$10)/'[1]Z1 values'!$C$12</f>
        <v>2.9717742919921873E-2</v>
      </c>
      <c r="X553" s="17">
        <f>((I553-I552)*'[1]Z1 values'!E$5*'[1]Z1 values'!$C$10)/'[1]Z1 values'!$C$12</f>
        <v>0</v>
      </c>
      <c r="Y553" s="17">
        <f>((J553-J552)*'[1]Z1 values'!F$5*'[1]Z1 values'!$C$10)/'[1]Z1 values'!$C$12</f>
        <v>8.2617187499999994E-2</v>
      </c>
      <c r="Z553" s="18">
        <f t="shared" si="24"/>
        <v>0.11816174926757811</v>
      </c>
      <c r="AA553">
        <f t="shared" si="25"/>
        <v>184</v>
      </c>
    </row>
    <row r="554" spans="1:27" s="13" customFormat="1" x14ac:dyDescent="0.25">
      <c r="A554" s="14" t="s">
        <v>12502</v>
      </c>
      <c r="B554" s="14" t="s">
        <v>116</v>
      </c>
      <c r="C554" s="14">
        <v>707945</v>
      </c>
      <c r="D554" s="15" t="s">
        <v>18267</v>
      </c>
      <c r="E554" s="15" t="s">
        <v>18268</v>
      </c>
      <c r="F554" s="15">
        <v>552</v>
      </c>
      <c r="G554" s="15">
        <v>2343236</v>
      </c>
      <c r="H554" s="15">
        <v>178838072</v>
      </c>
      <c r="I554" s="15">
        <v>359542</v>
      </c>
      <c r="J554" s="15">
        <v>785900</v>
      </c>
      <c r="K554" s="15">
        <v>0</v>
      </c>
      <c r="L554" s="15">
        <v>0</v>
      </c>
      <c r="M554" s="15">
        <v>7451</v>
      </c>
      <c r="N554" s="15">
        <v>320135</v>
      </c>
      <c r="O554" s="15">
        <v>2307</v>
      </c>
      <c r="P554" s="15">
        <v>3052</v>
      </c>
      <c r="Q554" s="15">
        <v>0</v>
      </c>
      <c r="R554" s="15">
        <v>0</v>
      </c>
      <c r="S554"/>
      <c r="T554"/>
      <c r="U554" s="11">
        <f t="shared" si="26"/>
        <v>11060</v>
      </c>
      <c r="V554" s="17">
        <f>((G554-G553)*'[1]Z1 values'!C$5*'[1]Z1 values'!$C$10)/'[1]Z1 values'!$C$12</f>
        <v>1.4531945800781251E-2</v>
      </c>
      <c r="W554" s="17">
        <f>((H554-H553)*'[1]Z1 values'!D$5*'[1]Z1 values'!$C$10)/'[1]Z1 values'!$C$12</f>
        <v>2.9309234619140624E-2</v>
      </c>
      <c r="X554" s="17">
        <f>((I554-I553)*'[1]Z1 values'!E$5*'[1]Z1 values'!$C$10)/'[1]Z1 values'!$C$12</f>
        <v>0.18375457763671874</v>
      </c>
      <c r="Y554" s="17">
        <f>((J554-J553)*'[1]Z1 values'!F$5*'[1]Z1 values'!$C$10)/'[1]Z1 values'!$C$12</f>
        <v>0.26265380859374998</v>
      </c>
      <c r="Z554" s="18">
        <f t="shared" si="24"/>
        <v>0.4902495666503906</v>
      </c>
      <c r="AA554">
        <f t="shared" si="25"/>
        <v>184.33333333333334</v>
      </c>
    </row>
    <row r="555" spans="1:27" s="13" customFormat="1" x14ac:dyDescent="0.25">
      <c r="A555" s="14" t="s">
        <v>12522</v>
      </c>
      <c r="B555" s="14" t="s">
        <v>116</v>
      </c>
      <c r="C555" s="14">
        <v>709225</v>
      </c>
      <c r="D555" s="15" t="s">
        <v>18267</v>
      </c>
      <c r="E555" s="15" t="s">
        <v>18268</v>
      </c>
      <c r="F555" s="15">
        <v>553</v>
      </c>
      <c r="G555" s="15">
        <v>2349350</v>
      </c>
      <c r="H555" s="15">
        <v>179159542</v>
      </c>
      <c r="I555" s="15">
        <v>361470</v>
      </c>
      <c r="J555" s="15">
        <v>787693</v>
      </c>
      <c r="K555" s="15">
        <v>0</v>
      </c>
      <c r="L555" s="15">
        <v>0</v>
      </c>
      <c r="M555" s="15">
        <v>6113</v>
      </c>
      <c r="N555" s="15">
        <v>321470</v>
      </c>
      <c r="O555" s="15">
        <v>1928</v>
      </c>
      <c r="P555" s="15">
        <v>1793</v>
      </c>
      <c r="Q555" s="15">
        <v>0</v>
      </c>
      <c r="R555" s="15">
        <v>0</v>
      </c>
      <c r="S555"/>
      <c r="T555"/>
      <c r="U555" s="11">
        <f t="shared" si="26"/>
        <v>11080</v>
      </c>
      <c r="V555" s="17">
        <f>((G555-G554)*'[1]Z1 values'!C$5*'[1]Z1 values'!$C$10)/'[1]Z1 values'!$C$12</f>
        <v>1.1922747802734373E-2</v>
      </c>
      <c r="W555" s="17">
        <f>((H555-H554)*'[1]Z1 values'!D$5*'[1]Z1 values'!$C$10)/'[1]Z1 values'!$C$12</f>
        <v>2.9431457519531252E-2</v>
      </c>
      <c r="X555" s="17">
        <f>((I555-I554)*'[1]Z1 values'!E$5*'[1]Z1 values'!$C$10)/'[1]Z1 values'!$C$12</f>
        <v>0.15356689453125</v>
      </c>
      <c r="Y555" s="17">
        <f>((J555-J554)*'[1]Z1 values'!F$5*'[1]Z1 values'!$C$10)/'[1]Z1 values'!$C$12</f>
        <v>0.15430480957031251</v>
      </c>
      <c r="Z555" s="18">
        <f t="shared" si="24"/>
        <v>0.34922590942382814</v>
      </c>
      <c r="AA555">
        <f t="shared" si="25"/>
        <v>184.66666666666666</v>
      </c>
    </row>
    <row r="556" spans="1:27" s="13" customFormat="1" x14ac:dyDescent="0.25">
      <c r="A556" s="14" t="s">
        <v>12542</v>
      </c>
      <c r="B556" s="14" t="s">
        <v>116</v>
      </c>
      <c r="C556" s="14">
        <v>710505</v>
      </c>
      <c r="D556" s="15" t="s">
        <v>18267</v>
      </c>
      <c r="E556" s="15" t="s">
        <v>18268</v>
      </c>
      <c r="F556" s="15">
        <v>554</v>
      </c>
      <c r="G556" s="15">
        <v>2352359</v>
      </c>
      <c r="H556" s="15">
        <v>179484118</v>
      </c>
      <c r="I556" s="15">
        <v>361470</v>
      </c>
      <c r="J556" s="15">
        <v>788653</v>
      </c>
      <c r="K556" s="15">
        <v>0</v>
      </c>
      <c r="L556" s="15">
        <v>0</v>
      </c>
      <c r="M556" s="15">
        <v>3007</v>
      </c>
      <c r="N556" s="15">
        <v>324576</v>
      </c>
      <c r="O556" s="15">
        <v>0</v>
      </c>
      <c r="P556" s="15">
        <v>960</v>
      </c>
      <c r="Q556" s="15">
        <v>0</v>
      </c>
      <c r="R556" s="15">
        <v>0</v>
      </c>
      <c r="S556"/>
      <c r="T556"/>
      <c r="U556" s="11">
        <f t="shared" si="26"/>
        <v>11100</v>
      </c>
      <c r="V556" s="17">
        <f>((G556-G555)*'[1]Z1 values'!C$5*'[1]Z1 values'!$C$10)/'[1]Z1 values'!$C$12</f>
        <v>5.8677703857421878E-3</v>
      </c>
      <c r="W556" s="17">
        <f>((H556-H555)*'[1]Z1 values'!D$5*'[1]Z1 values'!$C$10)/'[1]Z1 values'!$C$12</f>
        <v>2.9715820312500002E-2</v>
      </c>
      <c r="X556" s="17">
        <f>((I556-I555)*'[1]Z1 values'!E$5*'[1]Z1 values'!$C$10)/'[1]Z1 values'!$C$12</f>
        <v>0</v>
      </c>
      <c r="Y556" s="17">
        <f>((J556-J555)*'[1]Z1 values'!F$5*'[1]Z1 values'!$C$10)/'[1]Z1 values'!$C$12</f>
        <v>8.2617187499999994E-2</v>
      </c>
      <c r="Z556" s="18">
        <f t="shared" si="24"/>
        <v>0.11820077819824218</v>
      </c>
      <c r="AA556">
        <f t="shared" si="25"/>
        <v>185</v>
      </c>
    </row>
    <row r="557" spans="1:27" s="13" customFormat="1" x14ac:dyDescent="0.25">
      <c r="A557" s="14" t="s">
        <v>12566</v>
      </c>
      <c r="B557" s="14" t="s">
        <v>116</v>
      </c>
      <c r="C557" s="14">
        <v>711785</v>
      </c>
      <c r="D557" s="15" t="s">
        <v>18267</v>
      </c>
      <c r="E557" s="15" t="s">
        <v>18268</v>
      </c>
      <c r="F557" s="15">
        <v>555</v>
      </c>
      <c r="G557" s="15">
        <v>2359801</v>
      </c>
      <c r="H557" s="15">
        <v>179804355</v>
      </c>
      <c r="I557" s="15">
        <v>363763</v>
      </c>
      <c r="J557" s="15">
        <v>791523</v>
      </c>
      <c r="K557" s="15">
        <v>0</v>
      </c>
      <c r="L557" s="15">
        <v>0</v>
      </c>
      <c r="M557" s="15">
        <v>7441</v>
      </c>
      <c r="N557" s="15">
        <v>320237</v>
      </c>
      <c r="O557" s="15">
        <v>2293</v>
      </c>
      <c r="P557" s="15">
        <v>2870</v>
      </c>
      <c r="Q557" s="15">
        <v>0</v>
      </c>
      <c r="R557" s="15">
        <v>0</v>
      </c>
      <c r="S557"/>
      <c r="T557"/>
      <c r="U557" s="11">
        <f t="shared" si="26"/>
        <v>11120</v>
      </c>
      <c r="V557" s="17">
        <f>((G557-G556)*'[1]Z1 values'!C$5*'[1]Z1 values'!$C$10)/'[1]Z1 values'!$C$12</f>
        <v>1.4512445068359376E-2</v>
      </c>
      <c r="W557" s="17">
        <f>((H557-H556)*'[1]Z1 values'!D$5*'[1]Z1 values'!$C$10)/'[1]Z1 values'!$C$12</f>
        <v>2.9318572998046875E-2</v>
      </c>
      <c r="X557" s="17">
        <f>((I557-I556)*'[1]Z1 values'!E$5*'[1]Z1 values'!$C$10)/'[1]Z1 values'!$C$12</f>
        <v>0.18263946533203124</v>
      </c>
      <c r="Y557" s="17">
        <f>((J557-J556)*'[1]Z1 values'!F$5*'[1]Z1 values'!$C$10)/'[1]Z1 values'!$C$12</f>
        <v>0.24699096679687499</v>
      </c>
      <c r="Z557" s="18">
        <f t="shared" si="24"/>
        <v>0.47346145019531249</v>
      </c>
      <c r="AA557">
        <f t="shared" si="25"/>
        <v>185.33333333333334</v>
      </c>
    </row>
    <row r="558" spans="1:27" s="13" customFormat="1" x14ac:dyDescent="0.25">
      <c r="A558" s="14" t="s">
        <v>12586</v>
      </c>
      <c r="B558" s="14" t="s">
        <v>116</v>
      </c>
      <c r="C558" s="14">
        <v>713065</v>
      </c>
      <c r="D558" s="15" t="s">
        <v>18267</v>
      </c>
      <c r="E558" s="15" t="s">
        <v>18268</v>
      </c>
      <c r="F558" s="15">
        <v>556</v>
      </c>
      <c r="G558" s="15">
        <v>2362925</v>
      </c>
      <c r="H558" s="15">
        <v>180128910</v>
      </c>
      <c r="I558" s="15">
        <v>363763</v>
      </c>
      <c r="J558" s="15">
        <v>792483</v>
      </c>
      <c r="K558" s="15">
        <v>0</v>
      </c>
      <c r="L558" s="15">
        <v>0</v>
      </c>
      <c r="M558" s="15">
        <v>3123</v>
      </c>
      <c r="N558" s="15">
        <v>324555</v>
      </c>
      <c r="O558" s="15">
        <v>0</v>
      </c>
      <c r="P558" s="15">
        <v>960</v>
      </c>
      <c r="Q558" s="15">
        <v>0</v>
      </c>
      <c r="R558" s="15">
        <v>0</v>
      </c>
      <c r="S558"/>
      <c r="T558"/>
      <c r="U558" s="11">
        <f t="shared" si="26"/>
        <v>11140</v>
      </c>
      <c r="V558" s="17">
        <f>((G558-G557)*'[1]Z1 values'!C$5*'[1]Z1 values'!$C$10)/'[1]Z1 values'!$C$12</f>
        <v>6.0920288085937503E-3</v>
      </c>
      <c r="W558" s="17">
        <f>((H558-H557)*'[1]Z1 values'!D$5*'[1]Z1 values'!$C$10)/'[1]Z1 values'!$C$12</f>
        <v>2.9713897705078131E-2</v>
      </c>
      <c r="X558" s="17">
        <f>((I558-I557)*'[1]Z1 values'!E$5*'[1]Z1 values'!$C$10)/'[1]Z1 values'!$C$12</f>
        <v>0</v>
      </c>
      <c r="Y558" s="17">
        <f>((J558-J557)*'[1]Z1 values'!F$5*'[1]Z1 values'!$C$10)/'[1]Z1 values'!$C$12</f>
        <v>8.2617187499999994E-2</v>
      </c>
      <c r="Z558" s="18">
        <f t="shared" si="24"/>
        <v>0.11842311401367188</v>
      </c>
      <c r="AA558">
        <f t="shared" si="25"/>
        <v>185.66666666666666</v>
      </c>
    </row>
    <row r="559" spans="1:27" s="13" customFormat="1" x14ac:dyDescent="0.25">
      <c r="A559" s="14" t="s">
        <v>12607</v>
      </c>
      <c r="B559" s="14" t="s">
        <v>116</v>
      </c>
      <c r="C559" s="14">
        <v>714345</v>
      </c>
      <c r="D559" s="15" t="s">
        <v>18267</v>
      </c>
      <c r="E559" s="15" t="s">
        <v>18268</v>
      </c>
      <c r="F559" s="15">
        <v>557</v>
      </c>
      <c r="G559" s="15">
        <v>2366020</v>
      </c>
      <c r="H559" s="15">
        <v>180453495</v>
      </c>
      <c r="I559" s="15">
        <v>363763</v>
      </c>
      <c r="J559" s="15">
        <v>793443</v>
      </c>
      <c r="K559" s="15">
        <v>0</v>
      </c>
      <c r="L559" s="15">
        <v>0</v>
      </c>
      <c r="M559" s="15">
        <v>3093</v>
      </c>
      <c r="N559" s="15">
        <v>324585</v>
      </c>
      <c r="O559" s="15">
        <v>0</v>
      </c>
      <c r="P559" s="15">
        <v>960</v>
      </c>
      <c r="Q559" s="15">
        <v>0</v>
      </c>
      <c r="R559" s="15">
        <v>0</v>
      </c>
      <c r="S559"/>
      <c r="T559"/>
      <c r="U559" s="11">
        <f t="shared" si="26"/>
        <v>11160</v>
      </c>
      <c r="V559" s="17">
        <f>((G559-G558)*'[1]Z1 values'!C$5*'[1]Z1 values'!$C$10)/'[1]Z1 values'!$C$12</f>
        <v>6.0354766845703125E-3</v>
      </c>
      <c r="W559" s="17">
        <f>((H559-H558)*'[1]Z1 values'!D$5*'[1]Z1 values'!$C$10)/'[1]Z1 values'!$C$12</f>
        <v>2.9716644287109371E-2</v>
      </c>
      <c r="X559" s="17">
        <f>((I559-I558)*'[1]Z1 values'!E$5*'[1]Z1 values'!$C$10)/'[1]Z1 values'!$C$12</f>
        <v>0</v>
      </c>
      <c r="Y559" s="17">
        <f>((J559-J558)*'[1]Z1 values'!F$5*'[1]Z1 values'!$C$10)/'[1]Z1 values'!$C$12</f>
        <v>8.2617187499999994E-2</v>
      </c>
      <c r="Z559" s="18">
        <f t="shared" si="24"/>
        <v>0.11836930847167967</v>
      </c>
      <c r="AA559">
        <f t="shared" si="25"/>
        <v>186</v>
      </c>
    </row>
    <row r="560" spans="1:27" s="13" customFormat="1" x14ac:dyDescent="0.25">
      <c r="A560" s="14" t="s">
        <v>12634</v>
      </c>
      <c r="B560" s="14" t="s">
        <v>116</v>
      </c>
      <c r="C560" s="14">
        <v>715625</v>
      </c>
      <c r="D560" s="15" t="s">
        <v>18267</v>
      </c>
      <c r="E560" s="15" t="s">
        <v>18268</v>
      </c>
      <c r="F560" s="15">
        <v>558</v>
      </c>
      <c r="G560" s="15">
        <v>2369099</v>
      </c>
      <c r="H560" s="15">
        <v>180778096</v>
      </c>
      <c r="I560" s="15">
        <v>363763</v>
      </c>
      <c r="J560" s="15">
        <v>794403</v>
      </c>
      <c r="K560" s="15">
        <v>0</v>
      </c>
      <c r="L560" s="15">
        <v>0</v>
      </c>
      <c r="M560" s="15">
        <v>3077</v>
      </c>
      <c r="N560" s="15">
        <v>324601</v>
      </c>
      <c r="O560" s="15">
        <v>0</v>
      </c>
      <c r="P560" s="15">
        <v>960</v>
      </c>
      <c r="Q560" s="15">
        <v>0</v>
      </c>
      <c r="R560" s="15">
        <v>0</v>
      </c>
      <c r="S560"/>
      <c r="T560"/>
      <c r="U560" s="11">
        <f t="shared" si="26"/>
        <v>11180</v>
      </c>
      <c r="V560" s="17">
        <f>((G560-G559)*'[1]Z1 values'!C$5*'[1]Z1 values'!$C$10)/'[1]Z1 values'!$C$12</f>
        <v>6.0042755126953123E-3</v>
      </c>
      <c r="W560" s="17">
        <f>((H560-H559)*'[1]Z1 values'!D$5*'[1]Z1 values'!$C$10)/'[1]Z1 values'!$C$12</f>
        <v>2.9718109130859378E-2</v>
      </c>
      <c r="X560" s="17">
        <f>((I560-I559)*'[1]Z1 values'!E$5*'[1]Z1 values'!$C$10)/'[1]Z1 values'!$C$12</f>
        <v>0</v>
      </c>
      <c r="Y560" s="17">
        <f>((J560-J559)*'[1]Z1 values'!F$5*'[1]Z1 values'!$C$10)/'[1]Z1 values'!$C$12</f>
        <v>8.2617187499999994E-2</v>
      </c>
      <c r="Z560" s="18">
        <f t="shared" si="24"/>
        <v>0.11833957214355469</v>
      </c>
      <c r="AA560">
        <f t="shared" si="25"/>
        <v>186.33333333333334</v>
      </c>
    </row>
    <row r="561" spans="1:27" s="13" customFormat="1" x14ac:dyDescent="0.25">
      <c r="A561" s="14" t="s">
        <v>12654</v>
      </c>
      <c r="B561" s="14" t="s">
        <v>116</v>
      </c>
      <c r="C561" s="14">
        <v>716905</v>
      </c>
      <c r="D561" s="15" t="s">
        <v>18267</v>
      </c>
      <c r="E561" s="15" t="s">
        <v>18268</v>
      </c>
      <c r="F561" s="15">
        <v>559</v>
      </c>
      <c r="G561" s="15">
        <v>2376586</v>
      </c>
      <c r="H561" s="15">
        <v>181098290</v>
      </c>
      <c r="I561" s="15">
        <v>366596</v>
      </c>
      <c r="J561" s="15">
        <v>796753</v>
      </c>
      <c r="K561" s="15">
        <v>0</v>
      </c>
      <c r="L561" s="15">
        <v>0</v>
      </c>
      <c r="M561" s="15">
        <v>7485</v>
      </c>
      <c r="N561" s="15">
        <v>320194</v>
      </c>
      <c r="O561" s="15">
        <v>2833</v>
      </c>
      <c r="P561" s="15">
        <v>2350</v>
      </c>
      <c r="Q561" s="15">
        <v>0</v>
      </c>
      <c r="R561" s="15">
        <v>0</v>
      </c>
      <c r="S561"/>
      <c r="T561"/>
      <c r="U561" s="11">
        <f t="shared" si="26"/>
        <v>11200</v>
      </c>
      <c r="V561" s="17">
        <f>((G561-G560)*'[1]Z1 values'!C$5*'[1]Z1 values'!$C$10)/'[1]Z1 values'!$C$12</f>
        <v>1.4600198364257813E-2</v>
      </c>
      <c r="W561" s="17">
        <f>((H561-H560)*'[1]Z1 values'!D$5*'[1]Z1 values'!$C$10)/'[1]Z1 values'!$C$12</f>
        <v>2.931463623046875E-2</v>
      </c>
      <c r="X561" s="17">
        <f>((I561-I560)*'[1]Z1 values'!E$5*'[1]Z1 values'!$C$10)/'[1]Z1 values'!$C$12</f>
        <v>0.22565093994140623</v>
      </c>
      <c r="Y561" s="17">
        <f>((J561-J560)*'[1]Z1 values'!F$5*'[1]Z1 values'!$C$10)/'[1]Z1 values'!$C$12</f>
        <v>0.202239990234375</v>
      </c>
      <c r="Z561" s="18">
        <f t="shared" si="24"/>
        <v>0.47180576477050779</v>
      </c>
      <c r="AA561">
        <f t="shared" si="25"/>
        <v>186.66666666666666</v>
      </c>
    </row>
    <row r="562" spans="1:27" s="13" customFormat="1" x14ac:dyDescent="0.25">
      <c r="A562" s="14" t="s">
        <v>12680</v>
      </c>
      <c r="B562" s="14" t="s">
        <v>116</v>
      </c>
      <c r="C562" s="14">
        <v>718185</v>
      </c>
      <c r="D562" s="15" t="s">
        <v>18267</v>
      </c>
      <c r="E562" s="15" t="s">
        <v>18268</v>
      </c>
      <c r="F562" s="15">
        <v>560</v>
      </c>
      <c r="G562" s="15">
        <v>2379709</v>
      </c>
      <c r="H562" s="15">
        <v>181422846</v>
      </c>
      <c r="I562" s="15">
        <v>366596</v>
      </c>
      <c r="J562" s="15">
        <v>797713</v>
      </c>
      <c r="K562" s="15">
        <v>0</v>
      </c>
      <c r="L562" s="15">
        <v>0</v>
      </c>
      <c r="M562" s="15">
        <v>3122</v>
      </c>
      <c r="N562" s="15">
        <v>324556</v>
      </c>
      <c r="O562" s="15">
        <v>0</v>
      </c>
      <c r="P562" s="15">
        <v>960</v>
      </c>
      <c r="Q562" s="15">
        <v>0</v>
      </c>
      <c r="R562" s="15">
        <v>0</v>
      </c>
      <c r="S562"/>
      <c r="T562"/>
      <c r="U562" s="11">
        <f t="shared" si="26"/>
        <v>11220</v>
      </c>
      <c r="V562" s="17">
        <f>((G562-G561)*'[1]Z1 values'!C$5*'[1]Z1 values'!$C$10)/'[1]Z1 values'!$C$12</f>
        <v>6.0900787353515614E-3</v>
      </c>
      <c r="W562" s="17">
        <f>((H562-H561)*'[1]Z1 values'!D$5*'[1]Z1 values'!$C$10)/'[1]Z1 values'!$C$12</f>
        <v>2.97139892578125E-2</v>
      </c>
      <c r="X562" s="17">
        <f>((I562-I561)*'[1]Z1 values'!E$5*'[1]Z1 values'!$C$10)/'[1]Z1 values'!$C$12</f>
        <v>0</v>
      </c>
      <c r="Y562" s="17">
        <f>((J562-J561)*'[1]Z1 values'!F$5*'[1]Z1 values'!$C$10)/'[1]Z1 values'!$C$12</f>
        <v>8.2617187499999994E-2</v>
      </c>
      <c r="Z562" s="18">
        <f t="shared" si="24"/>
        <v>0.11842125549316405</v>
      </c>
      <c r="AA562">
        <f t="shared" si="25"/>
        <v>187</v>
      </c>
    </row>
    <row r="563" spans="1:27" s="13" customFormat="1" x14ac:dyDescent="0.25">
      <c r="A563" s="14" t="s">
        <v>12704</v>
      </c>
      <c r="B563" s="14" t="s">
        <v>116</v>
      </c>
      <c r="C563" s="14">
        <v>719465</v>
      </c>
      <c r="D563" s="15" t="s">
        <v>18267</v>
      </c>
      <c r="E563" s="15" t="s">
        <v>18268</v>
      </c>
      <c r="F563" s="15">
        <v>561</v>
      </c>
      <c r="G563" s="15">
        <v>2382788</v>
      </c>
      <c r="H563" s="15">
        <v>181747447</v>
      </c>
      <c r="I563" s="15">
        <v>366596</v>
      </c>
      <c r="J563" s="15">
        <v>798673</v>
      </c>
      <c r="K563" s="15">
        <v>0</v>
      </c>
      <c r="L563" s="15">
        <v>0</v>
      </c>
      <c r="M563" s="15">
        <v>3077</v>
      </c>
      <c r="N563" s="15">
        <v>324601</v>
      </c>
      <c r="O563" s="15">
        <v>0</v>
      </c>
      <c r="P563" s="15">
        <v>960</v>
      </c>
      <c r="Q563" s="15">
        <v>0</v>
      </c>
      <c r="R563" s="15">
        <v>0</v>
      </c>
      <c r="S563"/>
      <c r="T563"/>
      <c r="U563" s="11">
        <f t="shared" si="26"/>
        <v>11240</v>
      </c>
      <c r="V563" s="17">
        <f>((G563-G562)*'[1]Z1 values'!C$5*'[1]Z1 values'!$C$10)/'[1]Z1 values'!$C$12</f>
        <v>6.0042755126953123E-3</v>
      </c>
      <c r="W563" s="17">
        <f>((H563-H562)*'[1]Z1 values'!D$5*'[1]Z1 values'!$C$10)/'[1]Z1 values'!$C$12</f>
        <v>2.9718109130859378E-2</v>
      </c>
      <c r="X563" s="17">
        <f>((I563-I562)*'[1]Z1 values'!E$5*'[1]Z1 values'!$C$10)/'[1]Z1 values'!$C$12</f>
        <v>0</v>
      </c>
      <c r="Y563" s="17">
        <f>((J563-J562)*'[1]Z1 values'!F$5*'[1]Z1 values'!$C$10)/'[1]Z1 values'!$C$12</f>
        <v>8.2617187499999994E-2</v>
      </c>
      <c r="Z563" s="18">
        <f t="shared" si="24"/>
        <v>0.11833957214355469</v>
      </c>
      <c r="AA563">
        <f t="shared" si="25"/>
        <v>187.33333333333334</v>
      </c>
    </row>
    <row r="564" spans="1:27" s="13" customFormat="1" x14ac:dyDescent="0.25">
      <c r="A564" s="14" t="s">
        <v>12724</v>
      </c>
      <c r="B564" s="14" t="s">
        <v>116</v>
      </c>
      <c r="C564" s="14">
        <v>720745</v>
      </c>
      <c r="D564" s="15" t="s">
        <v>18267</v>
      </c>
      <c r="E564" s="15" t="s">
        <v>18268</v>
      </c>
      <c r="F564" s="15">
        <v>562</v>
      </c>
      <c r="G564" s="15">
        <v>2385884</v>
      </c>
      <c r="H564" s="15">
        <v>182072031</v>
      </c>
      <c r="I564" s="15">
        <v>366596</v>
      </c>
      <c r="J564" s="15">
        <v>799633</v>
      </c>
      <c r="K564" s="15">
        <v>0</v>
      </c>
      <c r="L564" s="15">
        <v>0</v>
      </c>
      <c r="M564" s="15">
        <v>3094</v>
      </c>
      <c r="N564" s="15">
        <v>324584</v>
      </c>
      <c r="O564" s="15">
        <v>0</v>
      </c>
      <c r="P564" s="15">
        <v>960</v>
      </c>
      <c r="Q564" s="15">
        <v>0</v>
      </c>
      <c r="R564" s="15">
        <v>0</v>
      </c>
      <c r="S564"/>
      <c r="T564"/>
      <c r="U564" s="11">
        <f t="shared" si="26"/>
        <v>11260</v>
      </c>
      <c r="V564" s="17">
        <f>((G564-G563)*'[1]Z1 values'!C$5*'[1]Z1 values'!$C$10)/'[1]Z1 values'!$C$12</f>
        <v>6.0374267578125005E-3</v>
      </c>
      <c r="W564" s="17">
        <f>((H564-H563)*'[1]Z1 values'!D$5*'[1]Z1 values'!$C$10)/'[1]Z1 values'!$C$12</f>
        <v>2.9716552734375002E-2</v>
      </c>
      <c r="X564" s="17">
        <f>((I564-I563)*'[1]Z1 values'!E$5*'[1]Z1 values'!$C$10)/'[1]Z1 values'!$C$12</f>
        <v>0</v>
      </c>
      <c r="Y564" s="17">
        <f>((J564-J563)*'[1]Z1 values'!F$5*'[1]Z1 values'!$C$10)/'[1]Z1 values'!$C$12</f>
        <v>8.2617187499999994E-2</v>
      </c>
      <c r="Z564" s="18">
        <f t="shared" si="24"/>
        <v>0.1183711669921875</v>
      </c>
      <c r="AA564">
        <f t="shared" si="25"/>
        <v>187.66666666666666</v>
      </c>
    </row>
    <row r="565" spans="1:27" s="13" customFormat="1" x14ac:dyDescent="0.25">
      <c r="A565" s="14" t="s">
        <v>12748</v>
      </c>
      <c r="B565" s="14" t="s">
        <v>116</v>
      </c>
      <c r="C565" s="14">
        <v>722025</v>
      </c>
      <c r="D565" s="15" t="s">
        <v>18267</v>
      </c>
      <c r="E565" s="15" t="s">
        <v>18268</v>
      </c>
      <c r="F565" s="15">
        <v>563</v>
      </c>
      <c r="G565" s="15">
        <v>2388979</v>
      </c>
      <c r="H565" s="15">
        <v>182396616</v>
      </c>
      <c r="I565" s="15">
        <v>366596</v>
      </c>
      <c r="J565" s="15">
        <v>800593</v>
      </c>
      <c r="K565" s="15">
        <v>0</v>
      </c>
      <c r="L565" s="15">
        <v>0</v>
      </c>
      <c r="M565" s="15">
        <v>3093</v>
      </c>
      <c r="N565" s="15">
        <v>324585</v>
      </c>
      <c r="O565" s="15">
        <v>0</v>
      </c>
      <c r="P565" s="15">
        <v>960</v>
      </c>
      <c r="Q565" s="15">
        <v>0</v>
      </c>
      <c r="R565" s="15">
        <v>0</v>
      </c>
      <c r="S565"/>
      <c r="T565"/>
      <c r="U565" s="11">
        <f t="shared" si="26"/>
        <v>11280</v>
      </c>
      <c r="V565" s="17">
        <f>((G565-G564)*'[1]Z1 values'!C$5*'[1]Z1 values'!$C$10)/'[1]Z1 values'!$C$12</f>
        <v>6.0354766845703125E-3</v>
      </c>
      <c r="W565" s="17">
        <f>((H565-H564)*'[1]Z1 values'!D$5*'[1]Z1 values'!$C$10)/'[1]Z1 values'!$C$12</f>
        <v>2.9716644287109371E-2</v>
      </c>
      <c r="X565" s="17">
        <f>((I565-I564)*'[1]Z1 values'!E$5*'[1]Z1 values'!$C$10)/'[1]Z1 values'!$C$12</f>
        <v>0</v>
      </c>
      <c r="Y565" s="17">
        <f>((J565-J564)*'[1]Z1 values'!F$5*'[1]Z1 values'!$C$10)/'[1]Z1 values'!$C$12</f>
        <v>8.2617187499999994E-2</v>
      </c>
      <c r="Z565" s="18">
        <f t="shared" si="24"/>
        <v>0.11836930847167967</v>
      </c>
      <c r="AA565">
        <f t="shared" si="25"/>
        <v>188</v>
      </c>
    </row>
    <row r="566" spans="1:27" s="13" customFormat="1" x14ac:dyDescent="0.25">
      <c r="A566" s="14" t="s">
        <v>12768</v>
      </c>
      <c r="B566" s="14" t="s">
        <v>116</v>
      </c>
      <c r="C566" s="14">
        <v>723305</v>
      </c>
      <c r="D566" s="15" t="s">
        <v>18267</v>
      </c>
      <c r="E566" s="15" t="s">
        <v>18268</v>
      </c>
      <c r="F566" s="15">
        <v>564</v>
      </c>
      <c r="G566" s="15">
        <v>2394383</v>
      </c>
      <c r="H566" s="15">
        <v>182718798</v>
      </c>
      <c r="I566" s="15">
        <v>367909</v>
      </c>
      <c r="J566" s="15">
        <v>802375</v>
      </c>
      <c r="K566" s="15">
        <v>0</v>
      </c>
      <c r="L566" s="15">
        <v>0</v>
      </c>
      <c r="M566" s="15">
        <v>5402</v>
      </c>
      <c r="N566" s="15">
        <v>322182</v>
      </c>
      <c r="O566" s="15">
        <v>1313</v>
      </c>
      <c r="P566" s="15">
        <v>1782</v>
      </c>
      <c r="Q566" s="15">
        <v>0</v>
      </c>
      <c r="R566" s="15">
        <v>0</v>
      </c>
      <c r="S566"/>
      <c r="T566"/>
      <c r="U566" s="11">
        <f t="shared" si="26"/>
        <v>11300</v>
      </c>
      <c r="V566" s="17">
        <f>((G566-G565)*'[1]Z1 values'!C$5*'[1]Z1 values'!$C$10)/'[1]Z1 values'!$C$12</f>
        <v>1.0538195800781251E-2</v>
      </c>
      <c r="W566" s="17">
        <f>((H566-H565)*'[1]Z1 values'!D$5*'[1]Z1 values'!$C$10)/'[1]Z1 values'!$C$12</f>
        <v>2.9496643066406251E-2</v>
      </c>
      <c r="X566" s="17">
        <f>((I566-I565)*'[1]Z1 values'!E$5*'[1]Z1 values'!$C$10)/'[1]Z1 values'!$C$12</f>
        <v>0.10458160400390623</v>
      </c>
      <c r="Y566" s="17">
        <f>((J566-J565)*'[1]Z1 values'!F$5*'[1]Z1 values'!$C$10)/'[1]Z1 values'!$C$12</f>
        <v>0.15335815429687499</v>
      </c>
      <c r="Z566" s="18">
        <f t="shared" si="24"/>
        <v>0.2979745971679687</v>
      </c>
      <c r="AA566">
        <f t="shared" si="25"/>
        <v>188.33333333333334</v>
      </c>
    </row>
    <row r="567" spans="1:27" s="13" customFormat="1" x14ac:dyDescent="0.25">
      <c r="A567" s="14" t="s">
        <v>12788</v>
      </c>
      <c r="B567" s="14" t="s">
        <v>116</v>
      </c>
      <c r="C567" s="14">
        <v>724585</v>
      </c>
      <c r="D567" s="15" t="s">
        <v>18267</v>
      </c>
      <c r="E567" s="15" t="s">
        <v>18268</v>
      </c>
      <c r="F567" s="15">
        <v>565</v>
      </c>
      <c r="G567" s="15">
        <v>2397541</v>
      </c>
      <c r="H567" s="15">
        <v>183043223</v>
      </c>
      <c r="I567" s="15">
        <v>367909</v>
      </c>
      <c r="J567" s="15">
        <v>803642</v>
      </c>
      <c r="K567" s="15">
        <v>0</v>
      </c>
      <c r="L567" s="15">
        <v>0</v>
      </c>
      <c r="M567" s="15">
        <v>3156</v>
      </c>
      <c r="N567" s="15">
        <v>324425</v>
      </c>
      <c r="O567" s="15">
        <v>0</v>
      </c>
      <c r="P567" s="15">
        <v>1267</v>
      </c>
      <c r="Q567" s="15">
        <v>0</v>
      </c>
      <c r="R567" s="15">
        <v>0</v>
      </c>
      <c r="S567"/>
      <c r="T567"/>
      <c r="U567" s="11">
        <f t="shared" si="26"/>
        <v>11320</v>
      </c>
      <c r="V567" s="17">
        <f>((G567-G566)*'[1]Z1 values'!C$5*'[1]Z1 values'!$C$10)/'[1]Z1 values'!$C$12</f>
        <v>6.158331298828125E-3</v>
      </c>
      <c r="W567" s="17">
        <f>((H567-H566)*'[1]Z1 values'!D$5*'[1]Z1 values'!$C$10)/'[1]Z1 values'!$C$12</f>
        <v>2.9701995849609374E-2</v>
      </c>
      <c r="X567" s="17">
        <f>((I567-I566)*'[1]Z1 values'!E$5*'[1]Z1 values'!$C$10)/'[1]Z1 values'!$C$12</f>
        <v>0</v>
      </c>
      <c r="Y567" s="17">
        <f>((J567-J566)*'[1]Z1 values'!F$5*'[1]Z1 values'!$C$10)/'[1]Z1 values'!$C$12</f>
        <v>0.1090374755859375</v>
      </c>
      <c r="Z567" s="18">
        <f t="shared" si="24"/>
        <v>0.144897802734375</v>
      </c>
      <c r="AA567">
        <f t="shared" si="25"/>
        <v>188.66666666666666</v>
      </c>
    </row>
    <row r="568" spans="1:27" s="13" customFormat="1" x14ac:dyDescent="0.25">
      <c r="A568" s="14" t="s">
        <v>12809</v>
      </c>
      <c r="B568" s="14" t="s">
        <v>116</v>
      </c>
      <c r="C568" s="14">
        <v>725865</v>
      </c>
      <c r="D568" s="15" t="s">
        <v>18267</v>
      </c>
      <c r="E568" s="15" t="s">
        <v>18268</v>
      </c>
      <c r="F568" s="15">
        <v>566</v>
      </c>
      <c r="G568" s="15">
        <v>2400690</v>
      </c>
      <c r="H568" s="15">
        <v>183367661</v>
      </c>
      <c r="I568" s="15">
        <v>367909</v>
      </c>
      <c r="J568" s="15">
        <v>805288</v>
      </c>
      <c r="K568" s="15">
        <v>0</v>
      </c>
      <c r="L568" s="15">
        <v>0</v>
      </c>
      <c r="M568" s="15">
        <v>3147</v>
      </c>
      <c r="N568" s="15">
        <v>324438</v>
      </c>
      <c r="O568" s="15">
        <v>0</v>
      </c>
      <c r="P568" s="15">
        <v>1646</v>
      </c>
      <c r="Q568" s="15">
        <v>0</v>
      </c>
      <c r="R568" s="15">
        <v>0</v>
      </c>
      <c r="S568"/>
      <c r="T568"/>
      <c r="U568" s="11">
        <f t="shared" si="26"/>
        <v>11340</v>
      </c>
      <c r="V568" s="17">
        <f>((G568-G567)*'[1]Z1 values'!C$5*'[1]Z1 values'!$C$10)/'[1]Z1 values'!$C$12</f>
        <v>6.1407806396484368E-3</v>
      </c>
      <c r="W568" s="17">
        <f>((H568-H567)*'[1]Z1 values'!D$5*'[1]Z1 values'!$C$10)/'[1]Z1 values'!$C$12</f>
        <v>2.9703186035156249E-2</v>
      </c>
      <c r="X568" s="17">
        <f>((I568-I567)*'[1]Z1 values'!E$5*'[1]Z1 values'!$C$10)/'[1]Z1 values'!$C$12</f>
        <v>0</v>
      </c>
      <c r="Y568" s="17">
        <f>((J568-J567)*'[1]Z1 values'!F$5*'[1]Z1 values'!$C$10)/'[1]Z1 values'!$C$12</f>
        <v>0.14165405273437501</v>
      </c>
      <c r="Z568" s="18">
        <f t="shared" si="24"/>
        <v>0.1774980194091797</v>
      </c>
      <c r="AA568">
        <f t="shared" si="25"/>
        <v>189</v>
      </c>
    </row>
    <row r="569" spans="1:27" s="13" customFormat="1" x14ac:dyDescent="0.25">
      <c r="A569" s="14" t="s">
        <v>12829</v>
      </c>
      <c r="B569" s="14" t="s">
        <v>116</v>
      </c>
      <c r="C569" s="14">
        <v>727145</v>
      </c>
      <c r="D569" s="15" t="s">
        <v>18267</v>
      </c>
      <c r="E569" s="15" t="s">
        <v>18268</v>
      </c>
      <c r="F569" s="15">
        <v>567</v>
      </c>
      <c r="G569" s="15">
        <v>2403658</v>
      </c>
      <c r="H569" s="15">
        <v>183692276</v>
      </c>
      <c r="I569" s="15">
        <v>367909</v>
      </c>
      <c r="J569" s="15">
        <v>806248</v>
      </c>
      <c r="K569" s="15">
        <v>0</v>
      </c>
      <c r="L569" s="15">
        <v>0</v>
      </c>
      <c r="M569" s="15">
        <v>2966</v>
      </c>
      <c r="N569" s="15">
        <v>324615</v>
      </c>
      <c r="O569" s="15">
        <v>0</v>
      </c>
      <c r="P569" s="15">
        <v>960</v>
      </c>
      <c r="Q569" s="15">
        <v>0</v>
      </c>
      <c r="R569" s="15">
        <v>0</v>
      </c>
      <c r="S569"/>
      <c r="T569"/>
      <c r="U569" s="11">
        <f t="shared" si="26"/>
        <v>11360</v>
      </c>
      <c r="V569" s="17">
        <f>((G569-G568)*'[1]Z1 values'!C$5*'[1]Z1 values'!$C$10)/'[1]Z1 values'!$C$12</f>
        <v>5.7878173828124994E-3</v>
      </c>
      <c r="W569" s="17">
        <f>((H569-H568)*'[1]Z1 values'!D$5*'[1]Z1 values'!$C$10)/'[1]Z1 values'!$C$12</f>
        <v>2.9719390869140626E-2</v>
      </c>
      <c r="X569" s="17">
        <f>((I569-I568)*'[1]Z1 values'!E$5*'[1]Z1 values'!$C$10)/'[1]Z1 values'!$C$12</f>
        <v>0</v>
      </c>
      <c r="Y569" s="17">
        <f>((J569-J568)*'[1]Z1 values'!F$5*'[1]Z1 values'!$C$10)/'[1]Z1 values'!$C$12</f>
        <v>8.2617187499999994E-2</v>
      </c>
      <c r="Z569" s="18">
        <f t="shared" si="24"/>
        <v>0.11812439575195312</v>
      </c>
      <c r="AA569">
        <f t="shared" si="25"/>
        <v>189.33333333333334</v>
      </c>
    </row>
    <row r="570" spans="1:27" s="13" customFormat="1" x14ac:dyDescent="0.25">
      <c r="A570" s="14" t="s">
        <v>12849</v>
      </c>
      <c r="B570" s="14" t="s">
        <v>116</v>
      </c>
      <c r="C570" s="14">
        <v>728425</v>
      </c>
      <c r="D570" s="15" t="s">
        <v>18267</v>
      </c>
      <c r="E570" s="15" t="s">
        <v>18268</v>
      </c>
      <c r="F570" s="15">
        <v>568</v>
      </c>
      <c r="G570" s="15">
        <v>2406637</v>
      </c>
      <c r="H570" s="15">
        <v>184016880</v>
      </c>
      <c r="I570" s="15">
        <v>367909</v>
      </c>
      <c r="J570" s="15">
        <v>807208</v>
      </c>
      <c r="K570" s="15">
        <v>0</v>
      </c>
      <c r="L570" s="15">
        <v>0</v>
      </c>
      <c r="M570" s="15">
        <v>2977</v>
      </c>
      <c r="N570" s="15">
        <v>324604</v>
      </c>
      <c r="O570" s="15">
        <v>0</v>
      </c>
      <c r="P570" s="15">
        <v>960</v>
      </c>
      <c r="Q570" s="15">
        <v>0</v>
      </c>
      <c r="R570" s="15">
        <v>0</v>
      </c>
      <c r="S570"/>
      <c r="T570"/>
      <c r="U570" s="11">
        <f t="shared" si="26"/>
        <v>11380</v>
      </c>
      <c r="V570" s="17">
        <f>((G570-G569)*'[1]Z1 values'!C$5*'[1]Z1 values'!$C$10)/'[1]Z1 values'!$C$12</f>
        <v>5.8092681884765619E-3</v>
      </c>
      <c r="W570" s="17">
        <f>((H570-H569)*'[1]Z1 values'!D$5*'[1]Z1 values'!$C$10)/'[1]Z1 values'!$C$12</f>
        <v>2.9718383789062497E-2</v>
      </c>
      <c r="X570" s="17">
        <f>((I570-I569)*'[1]Z1 values'!E$5*'[1]Z1 values'!$C$10)/'[1]Z1 values'!$C$12</f>
        <v>0</v>
      </c>
      <c r="Y570" s="17">
        <f>((J570-J569)*'[1]Z1 values'!F$5*'[1]Z1 values'!$C$10)/'[1]Z1 values'!$C$12</f>
        <v>8.2617187499999994E-2</v>
      </c>
      <c r="Z570" s="18">
        <f t="shared" si="24"/>
        <v>0.11814483947753905</v>
      </c>
      <c r="AA570">
        <f t="shared" si="25"/>
        <v>189.66666666666666</v>
      </c>
    </row>
    <row r="571" spans="1:27" s="13" customFormat="1" x14ac:dyDescent="0.25">
      <c r="A571" s="14" t="s">
        <v>12869</v>
      </c>
      <c r="B571" s="14" t="s">
        <v>116</v>
      </c>
      <c r="C571" s="14">
        <v>729705</v>
      </c>
      <c r="D571" s="15" t="s">
        <v>18267</v>
      </c>
      <c r="E571" s="15" t="s">
        <v>18268</v>
      </c>
      <c r="F571" s="15">
        <v>569</v>
      </c>
      <c r="G571" s="15">
        <v>2412490</v>
      </c>
      <c r="H571" s="15">
        <v>184338614</v>
      </c>
      <c r="I571" s="15">
        <v>369677</v>
      </c>
      <c r="J571" s="15">
        <v>809131</v>
      </c>
      <c r="K571" s="15">
        <v>0</v>
      </c>
      <c r="L571" s="15">
        <v>0</v>
      </c>
      <c r="M571" s="15">
        <v>5851</v>
      </c>
      <c r="N571" s="15">
        <v>321734</v>
      </c>
      <c r="O571" s="15">
        <v>1768</v>
      </c>
      <c r="P571" s="15">
        <v>1923</v>
      </c>
      <c r="Q571" s="15">
        <v>0</v>
      </c>
      <c r="R571" s="15">
        <v>0</v>
      </c>
      <c r="S571"/>
      <c r="T571"/>
      <c r="U571" s="11">
        <f t="shared" si="26"/>
        <v>11400</v>
      </c>
      <c r="V571" s="17">
        <f>((G571-G570)*'[1]Z1 values'!C$5*'[1]Z1 values'!$C$10)/'[1]Z1 values'!$C$12</f>
        <v>1.1413778686523438E-2</v>
      </c>
      <c r="W571" s="17">
        <f>((H571-H570)*'[1]Z1 values'!D$5*'[1]Z1 values'!$C$10)/'[1]Z1 values'!$C$12</f>
        <v>2.945562744140625E-2</v>
      </c>
      <c r="X571" s="17">
        <f>((I571-I570)*'[1]Z1 values'!E$5*'[1]Z1 values'!$C$10)/'[1]Z1 values'!$C$12</f>
        <v>0.14082275390624999</v>
      </c>
      <c r="Y571" s="17">
        <f>((J571-J570)*'[1]Z1 values'!F$5*'[1]Z1 values'!$C$10)/'[1]Z1 values'!$C$12</f>
        <v>0.16549255371093752</v>
      </c>
      <c r="Z571" s="18">
        <f t="shared" si="24"/>
        <v>0.34718471374511717</v>
      </c>
      <c r="AA571">
        <f t="shared" si="25"/>
        <v>190</v>
      </c>
    </row>
    <row r="572" spans="1:27" s="13" customFormat="1" x14ac:dyDescent="0.25">
      <c r="A572" s="14" t="s">
        <v>12893</v>
      </c>
      <c r="B572" s="14" t="s">
        <v>116</v>
      </c>
      <c r="C572" s="14">
        <v>730985</v>
      </c>
      <c r="D572" s="15" t="s">
        <v>18267</v>
      </c>
      <c r="E572" s="15" t="s">
        <v>18268</v>
      </c>
      <c r="F572" s="15">
        <v>570</v>
      </c>
      <c r="G572" s="15">
        <v>2421014</v>
      </c>
      <c r="H572" s="15">
        <v>184657697</v>
      </c>
      <c r="I572" s="15">
        <v>372484</v>
      </c>
      <c r="J572" s="15">
        <v>812156</v>
      </c>
      <c r="K572" s="15">
        <v>0</v>
      </c>
      <c r="L572" s="15">
        <v>0</v>
      </c>
      <c r="M572" s="15">
        <v>8523</v>
      </c>
      <c r="N572" s="15">
        <v>319083</v>
      </c>
      <c r="O572" s="15">
        <v>2807</v>
      </c>
      <c r="P572" s="15">
        <v>3025</v>
      </c>
      <c r="Q572" s="15">
        <v>0</v>
      </c>
      <c r="R572" s="15">
        <v>0</v>
      </c>
      <c r="S572"/>
      <c r="T572"/>
      <c r="U572" s="11">
        <f t="shared" si="26"/>
        <v>11420</v>
      </c>
      <c r="V572" s="17">
        <f>((G572-G571)*'[1]Z1 values'!C$5*'[1]Z1 values'!$C$10)/'[1]Z1 values'!$C$12</f>
        <v>1.6622424316406249E-2</v>
      </c>
      <c r="W572" s="17">
        <f>((H572-H571)*'[1]Z1 values'!D$5*'[1]Z1 values'!$C$10)/'[1]Z1 values'!$C$12</f>
        <v>2.9212921142578126E-2</v>
      </c>
      <c r="X572" s="17">
        <f>((I572-I571)*'[1]Z1 values'!E$5*'[1]Z1 values'!$C$10)/'[1]Z1 values'!$C$12</f>
        <v>0.22358001708984374</v>
      </c>
      <c r="Y572" s="17">
        <f>((J572-J571)*'[1]Z1 values'!F$5*'[1]Z1 values'!$C$10)/'[1]Z1 values'!$C$12</f>
        <v>0.2603302001953125</v>
      </c>
      <c r="Z572" s="18">
        <f t="shared" si="24"/>
        <v>0.52974556274414064</v>
      </c>
      <c r="AA572">
        <f t="shared" si="25"/>
        <v>190.33333333333334</v>
      </c>
    </row>
    <row r="573" spans="1:27" s="13" customFormat="1" x14ac:dyDescent="0.25">
      <c r="A573" s="14" t="s">
        <v>12919</v>
      </c>
      <c r="B573" s="14" t="s">
        <v>116</v>
      </c>
      <c r="C573" s="14">
        <v>732265</v>
      </c>
      <c r="D573" s="15" t="s">
        <v>18267</v>
      </c>
      <c r="E573" s="15" t="s">
        <v>18268</v>
      </c>
      <c r="F573" s="15">
        <v>571</v>
      </c>
      <c r="G573" s="15">
        <v>2424022</v>
      </c>
      <c r="H573" s="15">
        <v>184982272</v>
      </c>
      <c r="I573" s="15">
        <v>372484</v>
      </c>
      <c r="J573" s="15">
        <v>813116</v>
      </c>
      <c r="K573" s="15">
        <v>0</v>
      </c>
      <c r="L573" s="15">
        <v>0</v>
      </c>
      <c r="M573" s="15">
        <v>3006</v>
      </c>
      <c r="N573" s="15">
        <v>324575</v>
      </c>
      <c r="O573" s="15">
        <v>0</v>
      </c>
      <c r="P573" s="15">
        <v>960</v>
      </c>
      <c r="Q573" s="15">
        <v>0</v>
      </c>
      <c r="R573" s="15">
        <v>0</v>
      </c>
      <c r="S573"/>
      <c r="T573"/>
      <c r="U573" s="11">
        <f t="shared" si="26"/>
        <v>11440</v>
      </c>
      <c r="V573" s="17">
        <f>((G573-G572)*'[1]Z1 values'!C$5*'[1]Z1 values'!$C$10)/'[1]Z1 values'!$C$12</f>
        <v>5.8658203124999997E-3</v>
      </c>
      <c r="W573" s="17">
        <f>((H573-H572)*'[1]Z1 values'!D$5*'[1]Z1 values'!$C$10)/'[1]Z1 values'!$C$12</f>
        <v>2.9715728759765626E-2</v>
      </c>
      <c r="X573" s="17">
        <f>((I573-I572)*'[1]Z1 values'!E$5*'[1]Z1 values'!$C$10)/'[1]Z1 values'!$C$12</f>
        <v>0</v>
      </c>
      <c r="Y573" s="17">
        <f>((J573-J572)*'[1]Z1 values'!F$5*'[1]Z1 values'!$C$10)/'[1]Z1 values'!$C$12</f>
        <v>8.2617187499999994E-2</v>
      </c>
      <c r="Z573" s="18">
        <f t="shared" si="24"/>
        <v>0.11819873657226562</v>
      </c>
      <c r="AA573">
        <f t="shared" si="25"/>
        <v>190.66666666666666</v>
      </c>
    </row>
    <row r="574" spans="1:27" s="13" customFormat="1" x14ac:dyDescent="0.25">
      <c r="A574" s="14" t="s">
        <v>12939</v>
      </c>
      <c r="B574" s="14" t="s">
        <v>116</v>
      </c>
      <c r="C574" s="14">
        <v>733545</v>
      </c>
      <c r="D574" s="15" t="s">
        <v>18267</v>
      </c>
      <c r="E574" s="15" t="s">
        <v>18268</v>
      </c>
      <c r="F574" s="15">
        <v>572</v>
      </c>
      <c r="G574" s="15">
        <v>2427157</v>
      </c>
      <c r="H574" s="15">
        <v>185306719</v>
      </c>
      <c r="I574" s="15">
        <v>372484</v>
      </c>
      <c r="J574" s="15">
        <v>814174</v>
      </c>
      <c r="K574" s="15">
        <v>0</v>
      </c>
      <c r="L574" s="15">
        <v>0</v>
      </c>
      <c r="M574" s="15">
        <v>3134</v>
      </c>
      <c r="N574" s="15">
        <v>324447</v>
      </c>
      <c r="O574" s="15">
        <v>0</v>
      </c>
      <c r="P574" s="15">
        <v>1058</v>
      </c>
      <c r="Q574" s="15">
        <v>0</v>
      </c>
      <c r="R574" s="15">
        <v>0</v>
      </c>
      <c r="S574"/>
      <c r="T574"/>
      <c r="U574" s="11">
        <f t="shared" si="26"/>
        <v>11460</v>
      </c>
      <c r="V574" s="17">
        <f>((G574-G573)*'[1]Z1 values'!C$5*'[1]Z1 values'!$C$10)/'[1]Z1 values'!$C$12</f>
        <v>6.1134796142578119E-3</v>
      </c>
      <c r="W574" s="17">
        <f>((H574-H573)*'[1]Z1 values'!D$5*'[1]Z1 values'!$C$10)/'[1]Z1 values'!$C$12</f>
        <v>2.9704010009765625E-2</v>
      </c>
      <c r="X574" s="17">
        <f>((I574-I573)*'[1]Z1 values'!E$5*'[1]Z1 values'!$C$10)/'[1]Z1 values'!$C$12</f>
        <v>0</v>
      </c>
      <c r="Y574" s="17">
        <f>((J574-J573)*'[1]Z1 values'!F$5*'[1]Z1 values'!$C$10)/'[1]Z1 values'!$C$12</f>
        <v>9.1051025390625012E-2</v>
      </c>
      <c r="Z574" s="18">
        <f t="shared" si="24"/>
        <v>0.12686851501464846</v>
      </c>
      <c r="AA574">
        <f t="shared" si="25"/>
        <v>191</v>
      </c>
    </row>
    <row r="575" spans="1:27" s="13" customFormat="1" x14ac:dyDescent="0.25">
      <c r="A575" s="14" t="s">
        <v>12959</v>
      </c>
      <c r="B575" s="14" t="s">
        <v>116</v>
      </c>
      <c r="C575" s="14">
        <v>734825</v>
      </c>
      <c r="D575" s="15" t="s">
        <v>18267</v>
      </c>
      <c r="E575" s="15" t="s">
        <v>18268</v>
      </c>
      <c r="F575" s="15">
        <v>573</v>
      </c>
      <c r="G575" s="15">
        <v>2430127</v>
      </c>
      <c r="H575" s="15">
        <v>185631333</v>
      </c>
      <c r="I575" s="15">
        <v>372484</v>
      </c>
      <c r="J575" s="15">
        <v>815134</v>
      </c>
      <c r="K575" s="15">
        <v>0</v>
      </c>
      <c r="L575" s="15">
        <v>0</v>
      </c>
      <c r="M575" s="15">
        <v>2969</v>
      </c>
      <c r="N575" s="15">
        <v>324614</v>
      </c>
      <c r="O575" s="15">
        <v>0</v>
      </c>
      <c r="P575" s="15">
        <v>960</v>
      </c>
      <c r="Q575" s="15">
        <v>0</v>
      </c>
      <c r="R575" s="15">
        <v>0</v>
      </c>
      <c r="S575"/>
      <c r="T575"/>
      <c r="U575" s="11">
        <f t="shared" si="26"/>
        <v>11480</v>
      </c>
      <c r="V575" s="17">
        <f>((G575-G574)*'[1]Z1 values'!C$5*'[1]Z1 values'!$C$10)/'[1]Z1 values'!$C$12</f>
        <v>5.7917175292968746E-3</v>
      </c>
      <c r="W575" s="17">
        <f>((H575-H574)*'[1]Z1 values'!D$5*'[1]Z1 values'!$C$10)/'[1]Z1 values'!$C$12</f>
        <v>2.971929931640625E-2</v>
      </c>
      <c r="X575" s="17">
        <f>((I575-I574)*'[1]Z1 values'!E$5*'[1]Z1 values'!$C$10)/'[1]Z1 values'!$C$12</f>
        <v>0</v>
      </c>
      <c r="Y575" s="17">
        <f>((J575-J574)*'[1]Z1 values'!F$5*'[1]Z1 values'!$C$10)/'[1]Z1 values'!$C$12</f>
        <v>8.2617187499999994E-2</v>
      </c>
      <c r="Z575" s="18">
        <f t="shared" si="24"/>
        <v>0.11812820434570312</v>
      </c>
      <c r="AA575">
        <f t="shared" si="25"/>
        <v>191.33333333333334</v>
      </c>
    </row>
    <row r="576" spans="1:27" s="13" customFormat="1" x14ac:dyDescent="0.25">
      <c r="A576" s="14" t="s">
        <v>12979</v>
      </c>
      <c r="B576" s="14" t="s">
        <v>116</v>
      </c>
      <c r="C576" s="14">
        <v>736105</v>
      </c>
      <c r="D576" s="15" t="s">
        <v>18267</v>
      </c>
      <c r="E576" s="15" t="s">
        <v>18268</v>
      </c>
      <c r="F576" s="15">
        <v>574</v>
      </c>
      <c r="G576" s="15">
        <v>2433106</v>
      </c>
      <c r="H576" s="15">
        <v>185955937</v>
      </c>
      <c r="I576" s="15">
        <v>372484</v>
      </c>
      <c r="J576" s="15">
        <v>816094</v>
      </c>
      <c r="K576" s="15">
        <v>0</v>
      </c>
      <c r="L576" s="15">
        <v>0</v>
      </c>
      <c r="M576" s="15">
        <v>2978</v>
      </c>
      <c r="N576" s="15">
        <v>324604</v>
      </c>
      <c r="O576" s="15">
        <v>0</v>
      </c>
      <c r="P576" s="15">
        <v>960</v>
      </c>
      <c r="Q576" s="15">
        <v>0</v>
      </c>
      <c r="R576" s="15">
        <v>0</v>
      </c>
      <c r="S576"/>
      <c r="T576"/>
      <c r="U576" s="11">
        <f t="shared" si="26"/>
        <v>11500</v>
      </c>
      <c r="V576" s="17">
        <f>((G576-G575)*'[1]Z1 values'!C$5*'[1]Z1 values'!$C$10)/'[1]Z1 values'!$C$12</f>
        <v>5.8092681884765619E-3</v>
      </c>
      <c r="W576" s="17">
        <f>((H576-H575)*'[1]Z1 values'!D$5*'[1]Z1 values'!$C$10)/'[1]Z1 values'!$C$12</f>
        <v>2.9718383789062497E-2</v>
      </c>
      <c r="X576" s="17">
        <f>((I576-I575)*'[1]Z1 values'!E$5*'[1]Z1 values'!$C$10)/'[1]Z1 values'!$C$12</f>
        <v>0</v>
      </c>
      <c r="Y576" s="17">
        <f>((J576-J575)*'[1]Z1 values'!F$5*'[1]Z1 values'!$C$10)/'[1]Z1 values'!$C$12</f>
        <v>8.2617187499999994E-2</v>
      </c>
      <c r="Z576" s="18">
        <f t="shared" si="24"/>
        <v>0.11814483947753905</v>
      </c>
      <c r="AA576">
        <f t="shared" si="25"/>
        <v>191.66666666666666</v>
      </c>
    </row>
    <row r="577" spans="1:27" s="13" customFormat="1" x14ac:dyDescent="0.25">
      <c r="A577" s="14" t="s">
        <v>13003</v>
      </c>
      <c r="B577" s="14" t="s">
        <v>116</v>
      </c>
      <c r="C577" s="14">
        <v>737385</v>
      </c>
      <c r="D577" s="15" t="s">
        <v>18267</v>
      </c>
      <c r="E577" s="15" t="s">
        <v>18268</v>
      </c>
      <c r="F577" s="15">
        <v>575</v>
      </c>
      <c r="G577" s="15">
        <v>2436085</v>
      </c>
      <c r="H577" s="15">
        <v>186280542</v>
      </c>
      <c r="I577" s="15">
        <v>372484</v>
      </c>
      <c r="J577" s="15">
        <v>817054</v>
      </c>
      <c r="K577" s="15">
        <v>0</v>
      </c>
      <c r="L577" s="15">
        <v>0</v>
      </c>
      <c r="M577" s="15">
        <v>2978</v>
      </c>
      <c r="N577" s="15">
        <v>324605</v>
      </c>
      <c r="O577" s="15">
        <v>0</v>
      </c>
      <c r="P577" s="15">
        <v>960</v>
      </c>
      <c r="Q577" s="15">
        <v>0</v>
      </c>
      <c r="R577" s="15">
        <v>0</v>
      </c>
      <c r="S577"/>
      <c r="T577"/>
      <c r="U577" s="11">
        <f t="shared" si="26"/>
        <v>11520</v>
      </c>
      <c r="V577" s="17">
        <f>((G577-G576)*'[1]Z1 values'!C$5*'[1]Z1 values'!$C$10)/'[1]Z1 values'!$C$12</f>
        <v>5.8092681884765619E-3</v>
      </c>
      <c r="W577" s="17">
        <f>((H577-H576)*'[1]Z1 values'!D$5*'[1]Z1 values'!$C$10)/'[1]Z1 values'!$C$12</f>
        <v>2.971847534179688E-2</v>
      </c>
      <c r="X577" s="17">
        <f>((I577-I576)*'[1]Z1 values'!E$5*'[1]Z1 values'!$C$10)/'[1]Z1 values'!$C$12</f>
        <v>0</v>
      </c>
      <c r="Y577" s="17">
        <f>((J577-J576)*'[1]Z1 values'!F$5*'[1]Z1 values'!$C$10)/'[1]Z1 values'!$C$12</f>
        <v>8.2617187499999994E-2</v>
      </c>
      <c r="Z577" s="18">
        <f t="shared" si="24"/>
        <v>0.11814493103027343</v>
      </c>
      <c r="AA577">
        <f t="shared" si="25"/>
        <v>192</v>
      </c>
    </row>
    <row r="578" spans="1:27" s="13" customFormat="1" x14ac:dyDescent="0.25">
      <c r="A578" s="14" t="s">
        <v>13032</v>
      </c>
      <c r="B578" s="14" t="s">
        <v>116</v>
      </c>
      <c r="C578" s="14">
        <v>738665</v>
      </c>
      <c r="D578" s="15" t="s">
        <v>18267</v>
      </c>
      <c r="E578" s="15" t="s">
        <v>18268</v>
      </c>
      <c r="F578" s="15">
        <v>576</v>
      </c>
      <c r="G578" s="15">
        <v>2439048</v>
      </c>
      <c r="H578" s="15">
        <v>186605163</v>
      </c>
      <c r="I578" s="15">
        <v>372484</v>
      </c>
      <c r="J578" s="15">
        <v>818014</v>
      </c>
      <c r="K578" s="15">
        <v>0</v>
      </c>
      <c r="L578" s="15">
        <v>0</v>
      </c>
      <c r="M578" s="15">
        <v>2962</v>
      </c>
      <c r="N578" s="15">
        <v>324621</v>
      </c>
      <c r="O578" s="15">
        <v>0</v>
      </c>
      <c r="P578" s="15">
        <v>960</v>
      </c>
      <c r="Q578" s="15">
        <v>0</v>
      </c>
      <c r="R578" s="15">
        <v>0</v>
      </c>
      <c r="S578"/>
      <c r="T578"/>
      <c r="U578" s="11">
        <f t="shared" si="26"/>
        <v>11540</v>
      </c>
      <c r="V578" s="17">
        <f>((G578-G577)*'[1]Z1 values'!C$5*'[1]Z1 values'!$C$10)/'[1]Z1 values'!$C$12</f>
        <v>5.7780670166015626E-3</v>
      </c>
      <c r="W578" s="17">
        <f>((H578-H577)*'[1]Z1 values'!D$5*'[1]Z1 values'!$C$10)/'[1]Z1 values'!$C$12</f>
        <v>2.9719940185546877E-2</v>
      </c>
      <c r="X578" s="17">
        <f>((I578-I577)*'[1]Z1 values'!E$5*'[1]Z1 values'!$C$10)/'[1]Z1 values'!$C$12</f>
        <v>0</v>
      </c>
      <c r="Y578" s="17">
        <f>((J578-J577)*'[1]Z1 values'!F$5*'[1]Z1 values'!$C$10)/'[1]Z1 values'!$C$12</f>
        <v>8.2617187499999994E-2</v>
      </c>
      <c r="Z578" s="18">
        <f t="shared" si="24"/>
        <v>0.11811519470214843</v>
      </c>
      <c r="AA578">
        <f t="shared" si="25"/>
        <v>192.33333333333334</v>
      </c>
    </row>
    <row r="579" spans="1:27" s="13" customFormat="1" x14ac:dyDescent="0.25">
      <c r="A579" s="14" t="s">
        <v>13054</v>
      </c>
      <c r="B579" s="14" t="s">
        <v>116</v>
      </c>
      <c r="C579" s="14">
        <v>739945</v>
      </c>
      <c r="D579" s="15" t="s">
        <v>18267</v>
      </c>
      <c r="E579" s="15" t="s">
        <v>18268</v>
      </c>
      <c r="F579" s="15">
        <v>577</v>
      </c>
      <c r="G579" s="15">
        <v>2442027</v>
      </c>
      <c r="H579" s="15">
        <v>186929767</v>
      </c>
      <c r="I579" s="15">
        <v>372484</v>
      </c>
      <c r="J579" s="15">
        <v>818974</v>
      </c>
      <c r="K579" s="15">
        <v>0</v>
      </c>
      <c r="L579" s="15">
        <v>0</v>
      </c>
      <c r="M579" s="15">
        <v>2978</v>
      </c>
      <c r="N579" s="15">
        <v>324604</v>
      </c>
      <c r="O579" s="15">
        <v>0</v>
      </c>
      <c r="P579" s="15">
        <v>960</v>
      </c>
      <c r="Q579" s="15">
        <v>0</v>
      </c>
      <c r="R579" s="15">
        <v>0</v>
      </c>
      <c r="S579"/>
      <c r="T579"/>
      <c r="U579" s="11">
        <f t="shared" si="26"/>
        <v>11560</v>
      </c>
      <c r="V579" s="17">
        <f>((G579-G578)*'[1]Z1 values'!C$5*'[1]Z1 values'!$C$10)/'[1]Z1 values'!$C$12</f>
        <v>5.8092681884765619E-3</v>
      </c>
      <c r="W579" s="17">
        <f>((H579-H578)*'[1]Z1 values'!D$5*'[1]Z1 values'!$C$10)/'[1]Z1 values'!$C$12</f>
        <v>2.9718383789062497E-2</v>
      </c>
      <c r="X579" s="17">
        <f>((I579-I578)*'[1]Z1 values'!E$5*'[1]Z1 values'!$C$10)/'[1]Z1 values'!$C$12</f>
        <v>0</v>
      </c>
      <c r="Y579" s="17">
        <f>((J579-J578)*'[1]Z1 values'!F$5*'[1]Z1 values'!$C$10)/'[1]Z1 values'!$C$12</f>
        <v>8.2617187499999994E-2</v>
      </c>
      <c r="Z579" s="18">
        <f t="shared" ref="Z579:Z642" si="27">SUM(V579:Y579)</f>
        <v>0.11814483947753905</v>
      </c>
      <c r="AA579">
        <f t="shared" ref="AA579:AA642" si="28">U579/60</f>
        <v>192.66666666666666</v>
      </c>
    </row>
    <row r="580" spans="1:27" s="13" customFormat="1" x14ac:dyDescent="0.25">
      <c r="A580" s="14" t="s">
        <v>13074</v>
      </c>
      <c r="B580" s="14" t="s">
        <v>116</v>
      </c>
      <c r="C580" s="14">
        <v>741225</v>
      </c>
      <c r="D580" s="15" t="s">
        <v>18267</v>
      </c>
      <c r="E580" s="15" t="s">
        <v>18268</v>
      </c>
      <c r="F580" s="15">
        <v>578</v>
      </c>
      <c r="G580" s="15">
        <v>2445008</v>
      </c>
      <c r="H580" s="15">
        <v>187254418</v>
      </c>
      <c r="I580" s="15">
        <v>372484</v>
      </c>
      <c r="J580" s="15">
        <v>819934</v>
      </c>
      <c r="K580" s="15">
        <v>0</v>
      </c>
      <c r="L580" s="15">
        <v>0</v>
      </c>
      <c r="M580" s="15">
        <v>2980</v>
      </c>
      <c r="N580" s="15">
        <v>324651</v>
      </c>
      <c r="O580" s="15">
        <v>0</v>
      </c>
      <c r="P580" s="15">
        <v>960</v>
      </c>
      <c r="Q580" s="15">
        <v>0</v>
      </c>
      <c r="R580" s="15">
        <v>0</v>
      </c>
      <c r="S580"/>
      <c r="T580"/>
      <c r="U580" s="11">
        <f t="shared" ref="U580:U643" si="29">U579+20</f>
        <v>11580</v>
      </c>
      <c r="V580" s="17">
        <f>((G580-G579)*'[1]Z1 values'!C$5*'[1]Z1 values'!$C$10)/'[1]Z1 values'!$C$12</f>
        <v>5.8131683349609371E-3</v>
      </c>
      <c r="W580" s="17">
        <f>((H580-H579)*'[1]Z1 values'!D$5*'[1]Z1 values'!$C$10)/'[1]Z1 values'!$C$12</f>
        <v>2.9722686767578128E-2</v>
      </c>
      <c r="X580" s="17">
        <f>((I580-I579)*'[1]Z1 values'!E$5*'[1]Z1 values'!$C$10)/'[1]Z1 values'!$C$12</f>
        <v>0</v>
      </c>
      <c r="Y580" s="17">
        <f>((J580-J579)*'[1]Z1 values'!F$5*'[1]Z1 values'!$C$10)/'[1]Z1 values'!$C$12</f>
        <v>8.2617187499999994E-2</v>
      </c>
      <c r="Z580" s="18">
        <f t="shared" si="27"/>
        <v>0.11815304260253906</v>
      </c>
      <c r="AA580">
        <f t="shared" si="28"/>
        <v>193</v>
      </c>
    </row>
    <row r="581" spans="1:27" s="13" customFormat="1" x14ac:dyDescent="0.25">
      <c r="A581" s="14" t="s">
        <v>13094</v>
      </c>
      <c r="B581" s="14" t="s">
        <v>116</v>
      </c>
      <c r="C581" s="14">
        <v>742505</v>
      </c>
      <c r="D581" s="15" t="s">
        <v>18267</v>
      </c>
      <c r="E581" s="15" t="s">
        <v>18268</v>
      </c>
      <c r="F581" s="15">
        <v>579</v>
      </c>
      <c r="G581" s="15">
        <v>2447971</v>
      </c>
      <c r="H581" s="15">
        <v>187579135</v>
      </c>
      <c r="I581" s="15">
        <v>372484</v>
      </c>
      <c r="J581" s="15">
        <v>820894</v>
      </c>
      <c r="K581" s="15">
        <v>0</v>
      </c>
      <c r="L581" s="15">
        <v>0</v>
      </c>
      <c r="M581" s="15">
        <v>2962</v>
      </c>
      <c r="N581" s="15">
        <v>324717</v>
      </c>
      <c r="O581" s="15">
        <v>0</v>
      </c>
      <c r="P581" s="15">
        <v>960</v>
      </c>
      <c r="Q581" s="15">
        <v>0</v>
      </c>
      <c r="R581" s="15">
        <v>0</v>
      </c>
      <c r="S581"/>
      <c r="T581"/>
      <c r="U581" s="11">
        <f t="shared" si="29"/>
        <v>11600</v>
      </c>
      <c r="V581" s="17">
        <f>((G581-G580)*'[1]Z1 values'!C$5*'[1]Z1 values'!$C$10)/'[1]Z1 values'!$C$12</f>
        <v>5.7780670166015626E-3</v>
      </c>
      <c r="W581" s="17">
        <f>((H581-H580)*'[1]Z1 values'!D$5*'[1]Z1 values'!$C$10)/'[1]Z1 values'!$C$12</f>
        <v>2.9728729248046877E-2</v>
      </c>
      <c r="X581" s="17">
        <f>((I581-I580)*'[1]Z1 values'!E$5*'[1]Z1 values'!$C$10)/'[1]Z1 values'!$C$12</f>
        <v>0</v>
      </c>
      <c r="Y581" s="17">
        <f>((J581-J580)*'[1]Z1 values'!F$5*'[1]Z1 values'!$C$10)/'[1]Z1 values'!$C$12</f>
        <v>8.2617187499999994E-2</v>
      </c>
      <c r="Z581" s="18">
        <f t="shared" si="27"/>
        <v>0.11812398376464844</v>
      </c>
      <c r="AA581">
        <f t="shared" si="28"/>
        <v>193.33333333333334</v>
      </c>
    </row>
    <row r="582" spans="1:27" s="13" customFormat="1" x14ac:dyDescent="0.25">
      <c r="A582" s="14" t="s">
        <v>13114</v>
      </c>
      <c r="B582" s="14" t="s">
        <v>116</v>
      </c>
      <c r="C582" s="14">
        <v>743785</v>
      </c>
      <c r="D582" s="15" t="s">
        <v>18267</v>
      </c>
      <c r="E582" s="15" t="s">
        <v>18268</v>
      </c>
      <c r="F582" s="15">
        <v>580</v>
      </c>
      <c r="G582" s="15">
        <v>2450950</v>
      </c>
      <c r="H582" s="15">
        <v>187903836</v>
      </c>
      <c r="I582" s="15">
        <v>372484</v>
      </c>
      <c r="J582" s="15">
        <v>821854</v>
      </c>
      <c r="K582" s="15">
        <v>0</v>
      </c>
      <c r="L582" s="15">
        <v>0</v>
      </c>
      <c r="M582" s="15">
        <v>2978</v>
      </c>
      <c r="N582" s="15">
        <v>324701</v>
      </c>
      <c r="O582" s="15">
        <v>0</v>
      </c>
      <c r="P582" s="15">
        <v>960</v>
      </c>
      <c r="Q582" s="15">
        <v>0</v>
      </c>
      <c r="R582" s="15">
        <v>0</v>
      </c>
      <c r="S582"/>
      <c r="T582"/>
      <c r="U582" s="11">
        <f t="shared" si="29"/>
        <v>11620</v>
      </c>
      <c r="V582" s="17">
        <f>((G582-G581)*'[1]Z1 values'!C$5*'[1]Z1 values'!$C$10)/'[1]Z1 values'!$C$12</f>
        <v>5.8092681884765619E-3</v>
      </c>
      <c r="W582" s="17">
        <f>((H582-H581)*'[1]Z1 values'!D$5*'[1]Z1 values'!$C$10)/'[1]Z1 values'!$C$12</f>
        <v>2.9727264404296877E-2</v>
      </c>
      <c r="X582" s="17">
        <f>((I582-I581)*'[1]Z1 values'!E$5*'[1]Z1 values'!$C$10)/'[1]Z1 values'!$C$12</f>
        <v>0</v>
      </c>
      <c r="Y582" s="17">
        <f>((J582-J581)*'[1]Z1 values'!F$5*'[1]Z1 values'!$C$10)/'[1]Z1 values'!$C$12</f>
        <v>8.2617187499999994E-2</v>
      </c>
      <c r="Z582" s="18">
        <f t="shared" si="27"/>
        <v>0.11815372009277343</v>
      </c>
      <c r="AA582">
        <f t="shared" si="28"/>
        <v>193.66666666666666</v>
      </c>
    </row>
    <row r="583" spans="1:27" s="13" customFormat="1" x14ac:dyDescent="0.25">
      <c r="A583" s="14" t="s">
        <v>13134</v>
      </c>
      <c r="B583" s="14" t="s">
        <v>116</v>
      </c>
      <c r="C583" s="14">
        <v>745065</v>
      </c>
      <c r="D583" s="15" t="s">
        <v>18267</v>
      </c>
      <c r="E583" s="15" t="s">
        <v>18268</v>
      </c>
      <c r="F583" s="15">
        <v>581</v>
      </c>
      <c r="G583" s="15">
        <v>2453929</v>
      </c>
      <c r="H583" s="15">
        <v>188228537</v>
      </c>
      <c r="I583" s="15">
        <v>372484</v>
      </c>
      <c r="J583" s="15">
        <v>822814</v>
      </c>
      <c r="K583" s="15">
        <v>0</v>
      </c>
      <c r="L583" s="15">
        <v>0</v>
      </c>
      <c r="M583" s="15">
        <v>2978</v>
      </c>
      <c r="N583" s="15">
        <v>324701</v>
      </c>
      <c r="O583" s="15">
        <v>0</v>
      </c>
      <c r="P583" s="15">
        <v>960</v>
      </c>
      <c r="Q583" s="15">
        <v>0</v>
      </c>
      <c r="R583" s="15">
        <v>0</v>
      </c>
      <c r="S583"/>
      <c r="T583"/>
      <c r="U583" s="11">
        <f t="shared" si="29"/>
        <v>11640</v>
      </c>
      <c r="V583" s="17">
        <f>((G583-G582)*'[1]Z1 values'!C$5*'[1]Z1 values'!$C$10)/'[1]Z1 values'!$C$12</f>
        <v>5.8092681884765619E-3</v>
      </c>
      <c r="W583" s="17">
        <f>((H583-H582)*'[1]Z1 values'!D$5*'[1]Z1 values'!$C$10)/'[1]Z1 values'!$C$12</f>
        <v>2.9727264404296877E-2</v>
      </c>
      <c r="X583" s="17">
        <f>((I583-I582)*'[1]Z1 values'!E$5*'[1]Z1 values'!$C$10)/'[1]Z1 values'!$C$12</f>
        <v>0</v>
      </c>
      <c r="Y583" s="17">
        <f>((J583-J582)*'[1]Z1 values'!F$5*'[1]Z1 values'!$C$10)/'[1]Z1 values'!$C$12</f>
        <v>8.2617187499999994E-2</v>
      </c>
      <c r="Z583" s="18">
        <f t="shared" si="27"/>
        <v>0.11815372009277343</v>
      </c>
      <c r="AA583">
        <f t="shared" si="28"/>
        <v>194</v>
      </c>
    </row>
    <row r="584" spans="1:27" s="13" customFormat="1" x14ac:dyDescent="0.25">
      <c r="A584" s="14" t="s">
        <v>13154</v>
      </c>
      <c r="B584" s="14" t="s">
        <v>116</v>
      </c>
      <c r="C584" s="14">
        <v>746345</v>
      </c>
      <c r="D584" s="15" t="s">
        <v>18267</v>
      </c>
      <c r="E584" s="15" t="s">
        <v>18268</v>
      </c>
      <c r="F584" s="15">
        <v>582</v>
      </c>
      <c r="G584" s="15">
        <v>2456892</v>
      </c>
      <c r="H584" s="15">
        <v>188553254</v>
      </c>
      <c r="I584" s="15">
        <v>372484</v>
      </c>
      <c r="J584" s="15">
        <v>823774</v>
      </c>
      <c r="K584" s="15">
        <v>0</v>
      </c>
      <c r="L584" s="15">
        <v>0</v>
      </c>
      <c r="M584" s="15">
        <v>2962</v>
      </c>
      <c r="N584" s="15">
        <v>324717</v>
      </c>
      <c r="O584" s="15">
        <v>0</v>
      </c>
      <c r="P584" s="15">
        <v>960</v>
      </c>
      <c r="Q584" s="15">
        <v>0</v>
      </c>
      <c r="R584" s="15">
        <v>0</v>
      </c>
      <c r="S584"/>
      <c r="T584"/>
      <c r="U584" s="11">
        <f t="shared" si="29"/>
        <v>11660</v>
      </c>
      <c r="V584" s="17">
        <f>((G584-G583)*'[1]Z1 values'!C$5*'[1]Z1 values'!$C$10)/'[1]Z1 values'!$C$12</f>
        <v>5.7780670166015626E-3</v>
      </c>
      <c r="W584" s="17">
        <f>((H584-H583)*'[1]Z1 values'!D$5*'[1]Z1 values'!$C$10)/'[1]Z1 values'!$C$12</f>
        <v>2.9728729248046877E-2</v>
      </c>
      <c r="X584" s="17">
        <f>((I584-I583)*'[1]Z1 values'!E$5*'[1]Z1 values'!$C$10)/'[1]Z1 values'!$C$12</f>
        <v>0</v>
      </c>
      <c r="Y584" s="17">
        <f>((J584-J583)*'[1]Z1 values'!F$5*'[1]Z1 values'!$C$10)/'[1]Z1 values'!$C$12</f>
        <v>8.2617187499999994E-2</v>
      </c>
      <c r="Z584" s="18">
        <f t="shared" si="27"/>
        <v>0.11812398376464844</v>
      </c>
      <c r="AA584">
        <f t="shared" si="28"/>
        <v>194.33333333333334</v>
      </c>
    </row>
    <row r="585" spans="1:27" s="13" customFormat="1" x14ac:dyDescent="0.25">
      <c r="A585" s="14" t="s">
        <v>13174</v>
      </c>
      <c r="B585" s="14" t="s">
        <v>116</v>
      </c>
      <c r="C585" s="14">
        <v>747625</v>
      </c>
      <c r="D585" s="15" t="s">
        <v>18267</v>
      </c>
      <c r="E585" s="15" t="s">
        <v>18268</v>
      </c>
      <c r="F585" s="15">
        <v>583</v>
      </c>
      <c r="G585" s="15">
        <v>2461684</v>
      </c>
      <c r="H585" s="15">
        <v>188876123</v>
      </c>
      <c r="I585" s="15">
        <v>373499</v>
      </c>
      <c r="J585" s="15">
        <v>825389</v>
      </c>
      <c r="K585" s="15">
        <v>0</v>
      </c>
      <c r="L585" s="15">
        <v>0</v>
      </c>
      <c r="M585" s="15">
        <v>4791</v>
      </c>
      <c r="N585" s="15">
        <v>322869</v>
      </c>
      <c r="O585" s="15">
        <v>1015</v>
      </c>
      <c r="P585" s="15">
        <v>1615</v>
      </c>
      <c r="Q585" s="15">
        <v>0</v>
      </c>
      <c r="R585" s="15">
        <v>0</v>
      </c>
      <c r="S585"/>
      <c r="T585"/>
      <c r="U585" s="11">
        <f t="shared" si="29"/>
        <v>11680</v>
      </c>
      <c r="V585" s="17">
        <f>((G585-G584)*'[1]Z1 values'!C$5*'[1]Z1 values'!$C$10)/'[1]Z1 values'!$C$12</f>
        <v>9.3447509765624999E-3</v>
      </c>
      <c r="W585" s="17">
        <f>((H585-H584)*'[1]Z1 values'!D$5*'[1]Z1 values'!$C$10)/'[1]Z1 values'!$C$12</f>
        <v>2.9559539794921874E-2</v>
      </c>
      <c r="X585" s="17">
        <f>((I585-I584)*'[1]Z1 values'!E$5*'[1]Z1 values'!$C$10)/'[1]Z1 values'!$C$12</f>
        <v>8.0845642089843753E-2</v>
      </c>
      <c r="Y585" s="17">
        <f>((J585-J584)*'[1]Z1 values'!F$5*'[1]Z1 values'!$C$10)/'[1]Z1 values'!$C$12</f>
        <v>0.13898620605468751</v>
      </c>
      <c r="Z585" s="18">
        <f t="shared" si="27"/>
        <v>0.25873613891601566</v>
      </c>
      <c r="AA585">
        <f t="shared" si="28"/>
        <v>194.66666666666666</v>
      </c>
    </row>
    <row r="586" spans="1:27" s="13" customFormat="1" x14ac:dyDescent="0.25">
      <c r="A586" s="14" t="s">
        <v>13194</v>
      </c>
      <c r="B586" s="14" t="s">
        <v>116</v>
      </c>
      <c r="C586" s="14">
        <v>748905</v>
      </c>
      <c r="D586" s="15" t="s">
        <v>18267</v>
      </c>
      <c r="E586" s="15" t="s">
        <v>18268</v>
      </c>
      <c r="F586" s="15">
        <v>584</v>
      </c>
      <c r="G586" s="15">
        <v>2471120</v>
      </c>
      <c r="H586" s="15">
        <v>189194282</v>
      </c>
      <c r="I586" s="15">
        <v>376755</v>
      </c>
      <c r="J586" s="15">
        <v>829114</v>
      </c>
      <c r="K586" s="15">
        <v>0</v>
      </c>
      <c r="L586" s="15">
        <v>0</v>
      </c>
      <c r="M586" s="15">
        <v>9434</v>
      </c>
      <c r="N586" s="15">
        <v>318159</v>
      </c>
      <c r="O586" s="15">
        <v>3256</v>
      </c>
      <c r="P586" s="15">
        <v>3725</v>
      </c>
      <c r="Q586" s="15">
        <v>0</v>
      </c>
      <c r="R586" s="15">
        <v>0</v>
      </c>
      <c r="S586"/>
      <c r="T586"/>
      <c r="U586" s="11">
        <f t="shared" si="29"/>
        <v>11700</v>
      </c>
      <c r="V586" s="17">
        <f>((G586-G585)*'[1]Z1 values'!C$5*'[1]Z1 values'!$C$10)/'[1]Z1 values'!$C$12</f>
        <v>1.8400891113281248E-2</v>
      </c>
      <c r="W586" s="17">
        <f>((H586-H585)*'[1]Z1 values'!D$5*'[1]Z1 values'!$C$10)/'[1]Z1 values'!$C$12</f>
        <v>2.9128326416015628E-2</v>
      </c>
      <c r="X586" s="17">
        <f>((I586-I585)*'[1]Z1 values'!E$5*'[1]Z1 values'!$C$10)/'[1]Z1 values'!$C$12</f>
        <v>0.25934326171875</v>
      </c>
      <c r="Y586" s="17">
        <f>((J586-J585)*'[1]Z1 values'!F$5*'[1]Z1 values'!$C$10)/'[1]Z1 values'!$C$12</f>
        <v>0.3205718994140625</v>
      </c>
      <c r="Z586" s="18">
        <f t="shared" si="27"/>
        <v>0.62744437866210934</v>
      </c>
      <c r="AA586">
        <f t="shared" si="28"/>
        <v>195</v>
      </c>
    </row>
    <row r="587" spans="1:27" s="13" customFormat="1" x14ac:dyDescent="0.25">
      <c r="A587" s="14" t="s">
        <v>13224</v>
      </c>
      <c r="B587" s="14" t="s">
        <v>116</v>
      </c>
      <c r="C587" s="14">
        <v>750185</v>
      </c>
      <c r="D587" s="15" t="s">
        <v>18267</v>
      </c>
      <c r="E587" s="15" t="s">
        <v>18268</v>
      </c>
      <c r="F587" s="15">
        <v>585</v>
      </c>
      <c r="G587" s="15">
        <v>2480304</v>
      </c>
      <c r="H587" s="15">
        <v>189512774</v>
      </c>
      <c r="I587" s="15">
        <v>379891</v>
      </c>
      <c r="J587" s="15">
        <v>832839</v>
      </c>
      <c r="K587" s="15">
        <v>0</v>
      </c>
      <c r="L587" s="15">
        <v>0</v>
      </c>
      <c r="M587" s="15">
        <v>9183</v>
      </c>
      <c r="N587" s="15">
        <v>318492</v>
      </c>
      <c r="O587" s="15">
        <v>3136</v>
      </c>
      <c r="P587" s="15">
        <v>3725</v>
      </c>
      <c r="Q587" s="15">
        <v>0</v>
      </c>
      <c r="R587" s="15">
        <v>0</v>
      </c>
      <c r="S587"/>
      <c r="T587"/>
      <c r="U587" s="11">
        <f t="shared" si="29"/>
        <v>11720</v>
      </c>
      <c r="V587" s="17">
        <f>((G587-G586)*'[1]Z1 values'!C$5*'[1]Z1 values'!$C$10)/'[1]Z1 values'!$C$12</f>
        <v>1.7909472656250001E-2</v>
      </c>
      <c r="W587" s="17">
        <f>((H587-H586)*'[1]Z1 values'!D$5*'[1]Z1 values'!$C$10)/'[1]Z1 values'!$C$12</f>
        <v>2.91588134765625E-2</v>
      </c>
      <c r="X587" s="17">
        <f>((I587-I586)*'[1]Z1 values'!E$5*'[1]Z1 values'!$C$10)/'[1]Z1 values'!$C$12</f>
        <v>0.24978515624999997</v>
      </c>
      <c r="Y587" s="17">
        <f>((J587-J586)*'[1]Z1 values'!F$5*'[1]Z1 values'!$C$10)/'[1]Z1 values'!$C$12</f>
        <v>0.3205718994140625</v>
      </c>
      <c r="Z587" s="18">
        <f t="shared" si="27"/>
        <v>0.61742534179687492</v>
      </c>
      <c r="AA587">
        <f t="shared" si="28"/>
        <v>195.33333333333334</v>
      </c>
    </row>
    <row r="588" spans="1:27" s="13" customFormat="1" x14ac:dyDescent="0.25">
      <c r="A588" s="14" t="s">
        <v>13244</v>
      </c>
      <c r="B588" s="14" t="s">
        <v>116</v>
      </c>
      <c r="C588" s="14">
        <v>751465</v>
      </c>
      <c r="D588" s="15" t="s">
        <v>18267</v>
      </c>
      <c r="E588" s="15" t="s">
        <v>18268</v>
      </c>
      <c r="F588" s="15">
        <v>586</v>
      </c>
      <c r="G588" s="15">
        <v>2483428</v>
      </c>
      <c r="H588" s="15">
        <v>189837328</v>
      </c>
      <c r="I588" s="15">
        <v>379891</v>
      </c>
      <c r="J588" s="15">
        <v>833799</v>
      </c>
      <c r="K588" s="15">
        <v>0</v>
      </c>
      <c r="L588" s="15">
        <v>0</v>
      </c>
      <c r="M588" s="15">
        <v>3123</v>
      </c>
      <c r="N588" s="15">
        <v>324554</v>
      </c>
      <c r="O588" s="15">
        <v>0</v>
      </c>
      <c r="P588" s="15">
        <v>960</v>
      </c>
      <c r="Q588" s="15">
        <v>0</v>
      </c>
      <c r="R588" s="15">
        <v>0</v>
      </c>
      <c r="S588"/>
      <c r="T588"/>
      <c r="U588" s="11">
        <f t="shared" si="29"/>
        <v>11740</v>
      </c>
      <c r="V588" s="17">
        <f>((G588-G587)*'[1]Z1 values'!C$5*'[1]Z1 values'!$C$10)/'[1]Z1 values'!$C$12</f>
        <v>6.0920288085937503E-3</v>
      </c>
      <c r="W588" s="17">
        <f>((H588-H587)*'[1]Z1 values'!D$5*'[1]Z1 values'!$C$10)/'[1]Z1 values'!$C$12</f>
        <v>2.9713806152343748E-2</v>
      </c>
      <c r="X588" s="17">
        <f>((I588-I587)*'[1]Z1 values'!E$5*'[1]Z1 values'!$C$10)/'[1]Z1 values'!$C$12</f>
        <v>0</v>
      </c>
      <c r="Y588" s="17">
        <f>((J588-J587)*'[1]Z1 values'!F$5*'[1]Z1 values'!$C$10)/'[1]Z1 values'!$C$12</f>
        <v>8.2617187499999994E-2</v>
      </c>
      <c r="Z588" s="18">
        <f t="shared" si="27"/>
        <v>0.1184230224609375</v>
      </c>
      <c r="AA588">
        <f t="shared" si="28"/>
        <v>195.66666666666666</v>
      </c>
    </row>
    <row r="589" spans="1:27" s="13" customFormat="1" x14ac:dyDescent="0.25">
      <c r="A589" s="14" t="s">
        <v>13264</v>
      </c>
      <c r="B589" s="14" t="s">
        <v>116</v>
      </c>
      <c r="C589" s="14">
        <v>752745</v>
      </c>
      <c r="D589" s="15" t="s">
        <v>18267</v>
      </c>
      <c r="E589" s="15" t="s">
        <v>18268</v>
      </c>
      <c r="F589" s="15">
        <v>587</v>
      </c>
      <c r="G589" s="15">
        <v>2486523</v>
      </c>
      <c r="H589" s="15">
        <v>190161913</v>
      </c>
      <c r="I589" s="15">
        <v>379891</v>
      </c>
      <c r="J589" s="15">
        <v>834759</v>
      </c>
      <c r="K589" s="15">
        <v>0</v>
      </c>
      <c r="L589" s="15">
        <v>0</v>
      </c>
      <c r="M589" s="15">
        <v>3093</v>
      </c>
      <c r="N589" s="15">
        <v>324585</v>
      </c>
      <c r="O589" s="15">
        <v>0</v>
      </c>
      <c r="P589" s="15">
        <v>960</v>
      </c>
      <c r="Q589" s="15">
        <v>0</v>
      </c>
      <c r="R589" s="15">
        <v>0</v>
      </c>
      <c r="S589"/>
      <c r="T589"/>
      <c r="U589" s="11">
        <f t="shared" si="29"/>
        <v>11760</v>
      </c>
      <c r="V589" s="17">
        <f>((G589-G588)*'[1]Z1 values'!C$5*'[1]Z1 values'!$C$10)/'[1]Z1 values'!$C$12</f>
        <v>6.0354766845703125E-3</v>
      </c>
      <c r="W589" s="17">
        <f>((H589-H588)*'[1]Z1 values'!D$5*'[1]Z1 values'!$C$10)/'[1]Z1 values'!$C$12</f>
        <v>2.9716644287109371E-2</v>
      </c>
      <c r="X589" s="17">
        <f>((I589-I588)*'[1]Z1 values'!E$5*'[1]Z1 values'!$C$10)/'[1]Z1 values'!$C$12</f>
        <v>0</v>
      </c>
      <c r="Y589" s="17">
        <f>((J589-J588)*'[1]Z1 values'!F$5*'[1]Z1 values'!$C$10)/'[1]Z1 values'!$C$12</f>
        <v>8.2617187499999994E-2</v>
      </c>
      <c r="Z589" s="18">
        <f t="shared" si="27"/>
        <v>0.11836930847167967</v>
      </c>
      <c r="AA589">
        <f t="shared" si="28"/>
        <v>196</v>
      </c>
    </row>
    <row r="590" spans="1:27" s="13" customFormat="1" x14ac:dyDescent="0.25">
      <c r="A590" s="14" t="s">
        <v>13291</v>
      </c>
      <c r="B590" s="14" t="s">
        <v>116</v>
      </c>
      <c r="C590" s="14">
        <v>754025</v>
      </c>
      <c r="D590" s="15" t="s">
        <v>18267</v>
      </c>
      <c r="E590" s="15" t="s">
        <v>18268</v>
      </c>
      <c r="F590" s="15">
        <v>588</v>
      </c>
      <c r="G590" s="15">
        <v>2489602</v>
      </c>
      <c r="H590" s="15">
        <v>190486514</v>
      </c>
      <c r="I590" s="15">
        <v>379891</v>
      </c>
      <c r="J590" s="15">
        <v>835914</v>
      </c>
      <c r="K590" s="15">
        <v>0</v>
      </c>
      <c r="L590" s="15">
        <v>0</v>
      </c>
      <c r="M590" s="15">
        <v>3077</v>
      </c>
      <c r="N590" s="15">
        <v>324601</v>
      </c>
      <c r="O590" s="15">
        <v>0</v>
      </c>
      <c r="P590" s="15">
        <v>1155</v>
      </c>
      <c r="Q590" s="15">
        <v>0</v>
      </c>
      <c r="R590" s="15">
        <v>0</v>
      </c>
      <c r="S590"/>
      <c r="T590"/>
      <c r="U590" s="11">
        <f t="shared" si="29"/>
        <v>11780</v>
      </c>
      <c r="V590" s="17">
        <f>((G590-G589)*'[1]Z1 values'!C$5*'[1]Z1 values'!$C$10)/'[1]Z1 values'!$C$12</f>
        <v>6.0042755126953123E-3</v>
      </c>
      <c r="W590" s="17">
        <f>((H590-H589)*'[1]Z1 values'!D$5*'[1]Z1 values'!$C$10)/'[1]Z1 values'!$C$12</f>
        <v>2.9718109130859378E-2</v>
      </c>
      <c r="X590" s="17">
        <f>((I590-I589)*'[1]Z1 values'!E$5*'[1]Z1 values'!$C$10)/'[1]Z1 values'!$C$12</f>
        <v>0</v>
      </c>
      <c r="Y590" s="17">
        <f>((J590-J589)*'[1]Z1 values'!F$5*'[1]Z1 values'!$C$10)/'[1]Z1 values'!$C$12</f>
        <v>9.9398803710937497E-2</v>
      </c>
      <c r="Z590" s="18">
        <f t="shared" si="27"/>
        <v>0.13512118835449219</v>
      </c>
      <c r="AA590">
        <f t="shared" si="28"/>
        <v>196.33333333333334</v>
      </c>
    </row>
    <row r="591" spans="1:27" s="13" customFormat="1" x14ac:dyDescent="0.25">
      <c r="A591" s="14" t="s">
        <v>13315</v>
      </c>
      <c r="B591" s="14" t="s">
        <v>116</v>
      </c>
      <c r="C591" s="14">
        <v>755305</v>
      </c>
      <c r="D591" s="15" t="s">
        <v>18267</v>
      </c>
      <c r="E591" s="15" t="s">
        <v>18268</v>
      </c>
      <c r="F591" s="15">
        <v>589</v>
      </c>
      <c r="G591" s="15">
        <v>2492705</v>
      </c>
      <c r="H591" s="15">
        <v>190811091</v>
      </c>
      <c r="I591" s="15">
        <v>379891</v>
      </c>
      <c r="J591" s="15">
        <v>836874</v>
      </c>
      <c r="K591" s="15">
        <v>0</v>
      </c>
      <c r="L591" s="15">
        <v>0</v>
      </c>
      <c r="M591" s="15">
        <v>3101</v>
      </c>
      <c r="N591" s="15">
        <v>324577</v>
      </c>
      <c r="O591" s="15">
        <v>0</v>
      </c>
      <c r="P591" s="15">
        <v>960</v>
      </c>
      <c r="Q591" s="15">
        <v>0</v>
      </c>
      <c r="R591" s="15">
        <v>0</v>
      </c>
      <c r="S591"/>
      <c r="T591"/>
      <c r="U591" s="11">
        <f t="shared" si="29"/>
        <v>11800</v>
      </c>
      <c r="V591" s="17">
        <f>((G591-G590)*'[1]Z1 values'!C$5*'[1]Z1 values'!$C$10)/'[1]Z1 values'!$C$12</f>
        <v>6.0510772705078125E-3</v>
      </c>
      <c r="W591" s="17">
        <f>((H591-H590)*'[1]Z1 values'!D$5*'[1]Z1 values'!$C$10)/'[1]Z1 values'!$C$12</f>
        <v>2.9715911865234375E-2</v>
      </c>
      <c r="X591" s="17">
        <f>((I591-I590)*'[1]Z1 values'!E$5*'[1]Z1 values'!$C$10)/'[1]Z1 values'!$C$12</f>
        <v>0</v>
      </c>
      <c r="Y591" s="17">
        <f>((J591-J590)*'[1]Z1 values'!F$5*'[1]Z1 values'!$C$10)/'[1]Z1 values'!$C$12</f>
        <v>8.2617187499999994E-2</v>
      </c>
      <c r="Z591" s="18">
        <f t="shared" si="27"/>
        <v>0.11838417663574219</v>
      </c>
      <c r="AA591">
        <f t="shared" si="28"/>
        <v>196.66666666666666</v>
      </c>
    </row>
    <row r="592" spans="1:27" s="13" customFormat="1" x14ac:dyDescent="0.25">
      <c r="A592" s="14" t="s">
        <v>13336</v>
      </c>
      <c r="B592" s="14" t="s">
        <v>116</v>
      </c>
      <c r="C592" s="14">
        <v>756585</v>
      </c>
      <c r="D592" s="15" t="s">
        <v>18267</v>
      </c>
      <c r="E592" s="15" t="s">
        <v>18268</v>
      </c>
      <c r="F592" s="15">
        <v>590</v>
      </c>
      <c r="G592" s="15">
        <v>2495800</v>
      </c>
      <c r="H592" s="15">
        <v>191135676</v>
      </c>
      <c r="I592" s="15">
        <v>379891</v>
      </c>
      <c r="J592" s="15">
        <v>837834</v>
      </c>
      <c r="K592" s="15">
        <v>0</v>
      </c>
      <c r="L592" s="15">
        <v>0</v>
      </c>
      <c r="M592" s="15">
        <v>3093</v>
      </c>
      <c r="N592" s="15">
        <v>324585</v>
      </c>
      <c r="O592" s="15">
        <v>0</v>
      </c>
      <c r="P592" s="15">
        <v>960</v>
      </c>
      <c r="Q592" s="15">
        <v>0</v>
      </c>
      <c r="R592" s="15">
        <v>0</v>
      </c>
      <c r="S592"/>
      <c r="T592"/>
      <c r="U592" s="11">
        <f t="shared" si="29"/>
        <v>11820</v>
      </c>
      <c r="V592" s="17">
        <f>((G592-G591)*'[1]Z1 values'!C$5*'[1]Z1 values'!$C$10)/'[1]Z1 values'!$C$12</f>
        <v>6.0354766845703125E-3</v>
      </c>
      <c r="W592" s="17">
        <f>((H592-H591)*'[1]Z1 values'!D$5*'[1]Z1 values'!$C$10)/'[1]Z1 values'!$C$12</f>
        <v>2.9716644287109371E-2</v>
      </c>
      <c r="X592" s="17">
        <f>((I592-I591)*'[1]Z1 values'!E$5*'[1]Z1 values'!$C$10)/'[1]Z1 values'!$C$12</f>
        <v>0</v>
      </c>
      <c r="Y592" s="17">
        <f>((J592-J591)*'[1]Z1 values'!F$5*'[1]Z1 values'!$C$10)/'[1]Z1 values'!$C$12</f>
        <v>8.2617187499999994E-2</v>
      </c>
      <c r="Z592" s="18">
        <f t="shared" si="27"/>
        <v>0.11836930847167967</v>
      </c>
      <c r="AA592">
        <f t="shared" si="28"/>
        <v>197</v>
      </c>
    </row>
    <row r="593" spans="1:27" s="13" customFormat="1" x14ac:dyDescent="0.25">
      <c r="A593" s="14" t="s">
        <v>13356</v>
      </c>
      <c r="B593" s="14" t="s">
        <v>116</v>
      </c>
      <c r="C593" s="14">
        <v>757865</v>
      </c>
      <c r="D593" s="15" t="s">
        <v>18267</v>
      </c>
      <c r="E593" s="15" t="s">
        <v>18268</v>
      </c>
      <c r="F593" s="15">
        <v>591</v>
      </c>
      <c r="G593" s="15">
        <v>2498879</v>
      </c>
      <c r="H593" s="15">
        <v>191460277</v>
      </c>
      <c r="I593" s="15">
        <v>379891</v>
      </c>
      <c r="J593" s="15">
        <v>838794</v>
      </c>
      <c r="K593" s="15">
        <v>0</v>
      </c>
      <c r="L593" s="15">
        <v>0</v>
      </c>
      <c r="M593" s="15">
        <v>3077</v>
      </c>
      <c r="N593" s="15">
        <v>324601</v>
      </c>
      <c r="O593" s="15">
        <v>0</v>
      </c>
      <c r="P593" s="15">
        <v>960</v>
      </c>
      <c r="Q593" s="15">
        <v>0</v>
      </c>
      <c r="R593" s="15">
        <v>0</v>
      </c>
      <c r="S593"/>
      <c r="T593"/>
      <c r="U593" s="11">
        <f t="shared" si="29"/>
        <v>11840</v>
      </c>
      <c r="V593" s="17">
        <f>((G593-G592)*'[1]Z1 values'!C$5*'[1]Z1 values'!$C$10)/'[1]Z1 values'!$C$12</f>
        <v>6.0042755126953123E-3</v>
      </c>
      <c r="W593" s="17">
        <f>((H593-H592)*'[1]Z1 values'!D$5*'[1]Z1 values'!$C$10)/'[1]Z1 values'!$C$12</f>
        <v>2.9718109130859378E-2</v>
      </c>
      <c r="X593" s="17">
        <f>((I593-I592)*'[1]Z1 values'!E$5*'[1]Z1 values'!$C$10)/'[1]Z1 values'!$C$12</f>
        <v>0</v>
      </c>
      <c r="Y593" s="17">
        <f>((J593-J592)*'[1]Z1 values'!F$5*'[1]Z1 values'!$C$10)/'[1]Z1 values'!$C$12</f>
        <v>8.2617187499999994E-2</v>
      </c>
      <c r="Z593" s="18">
        <f t="shared" si="27"/>
        <v>0.11833957214355469</v>
      </c>
      <c r="AA593">
        <f t="shared" si="28"/>
        <v>197.33333333333334</v>
      </c>
    </row>
    <row r="594" spans="1:27" s="13" customFormat="1" x14ac:dyDescent="0.25">
      <c r="A594" s="14" t="s">
        <v>13381</v>
      </c>
      <c r="B594" s="14" t="s">
        <v>116</v>
      </c>
      <c r="C594" s="14">
        <v>759145</v>
      </c>
      <c r="D594" s="15" t="s">
        <v>18267</v>
      </c>
      <c r="E594" s="15" t="s">
        <v>18268</v>
      </c>
      <c r="F594" s="15">
        <v>592</v>
      </c>
      <c r="G594" s="15">
        <v>2501975</v>
      </c>
      <c r="H594" s="15">
        <v>191784861</v>
      </c>
      <c r="I594" s="15">
        <v>379891</v>
      </c>
      <c r="J594" s="15">
        <v>839754</v>
      </c>
      <c r="K594" s="15">
        <v>0</v>
      </c>
      <c r="L594" s="15">
        <v>0</v>
      </c>
      <c r="M594" s="15">
        <v>3094</v>
      </c>
      <c r="N594" s="15">
        <v>324584</v>
      </c>
      <c r="O594" s="15">
        <v>0</v>
      </c>
      <c r="P594" s="15">
        <v>960</v>
      </c>
      <c r="Q594" s="15">
        <v>0</v>
      </c>
      <c r="R594" s="15">
        <v>0</v>
      </c>
      <c r="S594"/>
      <c r="T594"/>
      <c r="U594" s="11">
        <f t="shared" si="29"/>
        <v>11860</v>
      </c>
      <c r="V594" s="17">
        <f>((G594-G593)*'[1]Z1 values'!C$5*'[1]Z1 values'!$C$10)/'[1]Z1 values'!$C$12</f>
        <v>6.0374267578125005E-3</v>
      </c>
      <c r="W594" s="17">
        <f>((H594-H593)*'[1]Z1 values'!D$5*'[1]Z1 values'!$C$10)/'[1]Z1 values'!$C$12</f>
        <v>2.9716552734375002E-2</v>
      </c>
      <c r="X594" s="17">
        <f>((I594-I593)*'[1]Z1 values'!E$5*'[1]Z1 values'!$C$10)/'[1]Z1 values'!$C$12</f>
        <v>0</v>
      </c>
      <c r="Y594" s="17">
        <f>((J594-J593)*'[1]Z1 values'!F$5*'[1]Z1 values'!$C$10)/'[1]Z1 values'!$C$12</f>
        <v>8.2617187499999994E-2</v>
      </c>
      <c r="Z594" s="18">
        <f t="shared" si="27"/>
        <v>0.1183711669921875</v>
      </c>
      <c r="AA594">
        <f t="shared" si="28"/>
        <v>197.66666666666666</v>
      </c>
    </row>
    <row r="595" spans="1:27" s="13" customFormat="1" x14ac:dyDescent="0.25">
      <c r="A595" s="14" t="s">
        <v>13401</v>
      </c>
      <c r="B595" s="14" t="s">
        <v>116</v>
      </c>
      <c r="C595" s="14">
        <v>760425</v>
      </c>
      <c r="D595" s="15" t="s">
        <v>18267</v>
      </c>
      <c r="E595" s="15" t="s">
        <v>18268</v>
      </c>
      <c r="F595" s="15">
        <v>593</v>
      </c>
      <c r="G595" s="15">
        <v>2506118</v>
      </c>
      <c r="H595" s="15">
        <v>192108399</v>
      </c>
      <c r="I595" s="15">
        <v>380372</v>
      </c>
      <c r="J595" s="15">
        <v>840963</v>
      </c>
      <c r="K595" s="15">
        <v>0</v>
      </c>
      <c r="L595" s="15">
        <v>0</v>
      </c>
      <c r="M595" s="15">
        <v>4141</v>
      </c>
      <c r="N595" s="15">
        <v>323538</v>
      </c>
      <c r="O595" s="15">
        <v>481</v>
      </c>
      <c r="P595" s="15">
        <v>1209</v>
      </c>
      <c r="Q595" s="15">
        <v>0</v>
      </c>
      <c r="R595" s="15">
        <v>0</v>
      </c>
      <c r="S595"/>
      <c r="T595"/>
      <c r="U595" s="11">
        <f t="shared" si="29"/>
        <v>11880</v>
      </c>
      <c r="V595" s="17">
        <f>((G595-G594)*'[1]Z1 values'!C$5*'[1]Z1 values'!$C$10)/'[1]Z1 values'!$C$12</f>
        <v>8.079153442382813E-3</v>
      </c>
      <c r="W595" s="17">
        <f>((H595-H594)*'[1]Z1 values'!D$5*'[1]Z1 values'!$C$10)/'[1]Z1 values'!$C$12</f>
        <v>2.9620788574218748E-2</v>
      </c>
      <c r="X595" s="17">
        <f>((I595-I594)*'[1]Z1 values'!E$5*'[1]Z1 values'!$C$10)/'[1]Z1 values'!$C$12</f>
        <v>3.8312072753906246E-2</v>
      </c>
      <c r="Y595" s="17">
        <f>((J595-J594)*'[1]Z1 values'!F$5*'[1]Z1 values'!$C$10)/'[1]Z1 values'!$C$12</f>
        <v>0.1040460205078125</v>
      </c>
      <c r="Z595" s="18">
        <f t="shared" si="27"/>
        <v>0.18005803527832032</v>
      </c>
      <c r="AA595">
        <f t="shared" si="28"/>
        <v>198</v>
      </c>
    </row>
    <row r="596" spans="1:27" s="13" customFormat="1" x14ac:dyDescent="0.25">
      <c r="A596" s="14" t="s">
        <v>13421</v>
      </c>
      <c r="B596" s="14" t="s">
        <v>116</v>
      </c>
      <c r="C596" s="14">
        <v>761705</v>
      </c>
      <c r="D596" s="15" t="s">
        <v>18267</v>
      </c>
      <c r="E596" s="15" t="s">
        <v>18268</v>
      </c>
      <c r="F596" s="15">
        <v>594</v>
      </c>
      <c r="G596" s="15">
        <v>2513681</v>
      </c>
      <c r="H596" s="15">
        <v>192428463</v>
      </c>
      <c r="I596" s="15">
        <v>383002</v>
      </c>
      <c r="J596" s="15">
        <v>843699</v>
      </c>
      <c r="K596" s="15">
        <v>0</v>
      </c>
      <c r="L596" s="15">
        <v>0</v>
      </c>
      <c r="M596" s="15">
        <v>7562</v>
      </c>
      <c r="N596" s="15">
        <v>320064</v>
      </c>
      <c r="O596" s="15">
        <v>2630</v>
      </c>
      <c r="P596" s="15">
        <v>2736</v>
      </c>
      <c r="Q596" s="15">
        <v>0</v>
      </c>
      <c r="R596" s="15">
        <v>0</v>
      </c>
      <c r="S596"/>
      <c r="T596"/>
      <c r="U596" s="11">
        <f t="shared" si="29"/>
        <v>11900</v>
      </c>
      <c r="V596" s="17">
        <f>((G596-G595)*'[1]Z1 values'!C$5*'[1]Z1 values'!$C$10)/'[1]Z1 values'!$C$12</f>
        <v>1.4748403930664062E-2</v>
      </c>
      <c r="W596" s="17">
        <f>((H596-H595)*'[1]Z1 values'!D$5*'[1]Z1 values'!$C$10)/'[1]Z1 values'!$C$12</f>
        <v>2.9302734375E-2</v>
      </c>
      <c r="X596" s="17">
        <f>((I596-I595)*'[1]Z1 values'!E$5*'[1]Z1 values'!$C$10)/'[1]Z1 values'!$C$12</f>
        <v>0.20948181152343745</v>
      </c>
      <c r="Y596" s="17">
        <f>((J596-J595)*'[1]Z1 values'!F$5*'[1]Z1 values'!$C$10)/'[1]Z1 values'!$C$12</f>
        <v>0.23545898437500004</v>
      </c>
      <c r="Z596" s="18">
        <f t="shared" si="27"/>
        <v>0.48899193420410159</v>
      </c>
      <c r="AA596">
        <f t="shared" si="28"/>
        <v>198.33333333333334</v>
      </c>
    </row>
    <row r="597" spans="1:27" s="13" customFormat="1" x14ac:dyDescent="0.25">
      <c r="A597" s="14" t="s">
        <v>13441</v>
      </c>
      <c r="B597" s="14" t="s">
        <v>116</v>
      </c>
      <c r="C597" s="14">
        <v>762985</v>
      </c>
      <c r="D597" s="15" t="s">
        <v>18267</v>
      </c>
      <c r="E597" s="15" t="s">
        <v>18268</v>
      </c>
      <c r="F597" s="15">
        <v>595</v>
      </c>
      <c r="G597" s="15">
        <v>2516689</v>
      </c>
      <c r="H597" s="15">
        <v>192753038</v>
      </c>
      <c r="I597" s="15">
        <v>383002</v>
      </c>
      <c r="J597" s="15">
        <v>844659</v>
      </c>
      <c r="K597" s="15">
        <v>0</v>
      </c>
      <c r="L597" s="15">
        <v>0</v>
      </c>
      <c r="M597" s="15">
        <v>3006</v>
      </c>
      <c r="N597" s="15">
        <v>324575</v>
      </c>
      <c r="O597" s="15">
        <v>0</v>
      </c>
      <c r="P597" s="15">
        <v>960</v>
      </c>
      <c r="Q597" s="15">
        <v>0</v>
      </c>
      <c r="R597" s="15">
        <v>0</v>
      </c>
      <c r="S597"/>
      <c r="T597"/>
      <c r="U597" s="11">
        <f t="shared" si="29"/>
        <v>11920</v>
      </c>
      <c r="V597" s="17">
        <f>((G597-G596)*'[1]Z1 values'!C$5*'[1]Z1 values'!$C$10)/'[1]Z1 values'!$C$12</f>
        <v>5.8658203124999997E-3</v>
      </c>
      <c r="W597" s="17">
        <f>((H597-H596)*'[1]Z1 values'!D$5*'[1]Z1 values'!$C$10)/'[1]Z1 values'!$C$12</f>
        <v>2.9715728759765626E-2</v>
      </c>
      <c r="X597" s="17">
        <f>((I597-I596)*'[1]Z1 values'!E$5*'[1]Z1 values'!$C$10)/'[1]Z1 values'!$C$12</f>
        <v>0</v>
      </c>
      <c r="Y597" s="17">
        <f>((J597-J596)*'[1]Z1 values'!F$5*'[1]Z1 values'!$C$10)/'[1]Z1 values'!$C$12</f>
        <v>8.2617187499999994E-2</v>
      </c>
      <c r="Z597" s="18">
        <f t="shared" si="27"/>
        <v>0.11819873657226562</v>
      </c>
      <c r="AA597">
        <f t="shared" si="28"/>
        <v>198.66666666666666</v>
      </c>
    </row>
    <row r="598" spans="1:27" s="13" customFormat="1" x14ac:dyDescent="0.25">
      <c r="A598" s="14" t="s">
        <v>13463</v>
      </c>
      <c r="B598" s="14" t="s">
        <v>116</v>
      </c>
      <c r="C598" s="14">
        <v>764265</v>
      </c>
      <c r="D598" s="15" t="s">
        <v>18267</v>
      </c>
      <c r="E598" s="15" t="s">
        <v>18268</v>
      </c>
      <c r="F598" s="15">
        <v>596</v>
      </c>
      <c r="G598" s="15">
        <v>2524092</v>
      </c>
      <c r="H598" s="15">
        <v>193073221</v>
      </c>
      <c r="I598" s="15">
        <v>385712</v>
      </c>
      <c r="J598" s="15">
        <v>845649</v>
      </c>
      <c r="K598" s="15">
        <v>0</v>
      </c>
      <c r="L598" s="15">
        <v>0</v>
      </c>
      <c r="M598" s="15">
        <v>7401</v>
      </c>
      <c r="N598" s="15">
        <v>320183</v>
      </c>
      <c r="O598" s="15">
        <v>2710</v>
      </c>
      <c r="P598" s="15">
        <v>990</v>
      </c>
      <c r="Q598" s="15">
        <v>0</v>
      </c>
      <c r="R598" s="15">
        <v>0</v>
      </c>
      <c r="S598"/>
      <c r="T598"/>
      <c r="U598" s="11">
        <f t="shared" si="29"/>
        <v>11940</v>
      </c>
      <c r="V598" s="17">
        <f>((G598-G597)*'[1]Z1 values'!C$5*'[1]Z1 values'!$C$10)/'[1]Z1 values'!$C$12</f>
        <v>1.4436392211914062E-2</v>
      </c>
      <c r="W598" s="17">
        <f>((H598-H597)*'[1]Z1 values'!D$5*'[1]Z1 values'!$C$10)/'[1]Z1 values'!$C$12</f>
        <v>2.9313629150390624E-2</v>
      </c>
      <c r="X598" s="17">
        <f>((I598-I597)*'[1]Z1 values'!E$5*'[1]Z1 values'!$C$10)/'[1]Z1 values'!$C$12</f>
        <v>0.21585388183593746</v>
      </c>
      <c r="Y598" s="17">
        <f>((J598-J597)*'[1]Z1 values'!F$5*'[1]Z1 values'!$C$10)/'[1]Z1 values'!$C$12</f>
        <v>8.5198974609375006E-2</v>
      </c>
      <c r="Z598" s="18">
        <f t="shared" si="27"/>
        <v>0.34480287780761709</v>
      </c>
      <c r="AA598">
        <f t="shared" si="28"/>
        <v>199</v>
      </c>
    </row>
    <row r="599" spans="1:27" s="13" customFormat="1" x14ac:dyDescent="0.25">
      <c r="A599" s="14" t="s">
        <v>13483</v>
      </c>
      <c r="B599" s="14" t="s">
        <v>116</v>
      </c>
      <c r="C599" s="14">
        <v>765545</v>
      </c>
      <c r="D599" s="15" t="s">
        <v>18267</v>
      </c>
      <c r="E599" s="15" t="s">
        <v>18268</v>
      </c>
      <c r="F599" s="15">
        <v>597</v>
      </c>
      <c r="G599" s="15">
        <v>2527235</v>
      </c>
      <c r="H599" s="15">
        <v>193397662</v>
      </c>
      <c r="I599" s="15">
        <v>385712</v>
      </c>
      <c r="J599" s="15">
        <v>846718</v>
      </c>
      <c r="K599" s="15">
        <v>0</v>
      </c>
      <c r="L599" s="15">
        <v>0</v>
      </c>
      <c r="M599" s="15">
        <v>3142</v>
      </c>
      <c r="N599" s="15">
        <v>324441</v>
      </c>
      <c r="O599" s="15">
        <v>0</v>
      </c>
      <c r="P599" s="15">
        <v>1069</v>
      </c>
      <c r="Q599" s="15">
        <v>0</v>
      </c>
      <c r="R599" s="15">
        <v>0</v>
      </c>
      <c r="S599"/>
      <c r="T599"/>
      <c r="U599" s="11">
        <f t="shared" si="29"/>
        <v>11960</v>
      </c>
      <c r="V599" s="17">
        <f>((G599-G598)*'[1]Z1 values'!C$5*'[1]Z1 values'!$C$10)/'[1]Z1 values'!$C$12</f>
        <v>6.129080200195312E-3</v>
      </c>
      <c r="W599" s="17">
        <f>((H599-H598)*'[1]Z1 values'!D$5*'[1]Z1 values'!$C$10)/'[1]Z1 values'!$C$12</f>
        <v>2.9703460693359374E-2</v>
      </c>
      <c r="X599" s="17">
        <f>((I599-I598)*'[1]Z1 values'!E$5*'[1]Z1 values'!$C$10)/'[1]Z1 values'!$C$12</f>
        <v>0</v>
      </c>
      <c r="Y599" s="17">
        <f>((J599-J598)*'[1]Z1 values'!F$5*'[1]Z1 values'!$C$10)/'[1]Z1 values'!$C$12</f>
        <v>9.1997680664062512E-2</v>
      </c>
      <c r="Z599" s="18">
        <f t="shared" si="27"/>
        <v>0.1278302215576172</v>
      </c>
      <c r="AA599">
        <f t="shared" si="28"/>
        <v>199.33333333333334</v>
      </c>
    </row>
    <row r="600" spans="1:27" s="13" customFormat="1" x14ac:dyDescent="0.25">
      <c r="A600" s="14" t="s">
        <v>13511</v>
      </c>
      <c r="B600" s="14" t="s">
        <v>116</v>
      </c>
      <c r="C600" s="14">
        <v>766825</v>
      </c>
      <c r="D600" s="15" t="s">
        <v>18267</v>
      </c>
      <c r="E600" s="15" t="s">
        <v>18268</v>
      </c>
      <c r="F600" s="15">
        <v>598</v>
      </c>
      <c r="G600" s="15">
        <v>2530224</v>
      </c>
      <c r="H600" s="15">
        <v>193722257</v>
      </c>
      <c r="I600" s="15">
        <v>385712</v>
      </c>
      <c r="J600" s="15">
        <v>848245</v>
      </c>
      <c r="K600" s="15">
        <v>0</v>
      </c>
      <c r="L600" s="15">
        <v>0</v>
      </c>
      <c r="M600" s="15">
        <v>2987</v>
      </c>
      <c r="N600" s="15">
        <v>324595</v>
      </c>
      <c r="O600" s="15">
        <v>0</v>
      </c>
      <c r="P600" s="15">
        <v>1527</v>
      </c>
      <c r="Q600" s="15">
        <v>0</v>
      </c>
      <c r="R600" s="15">
        <v>0</v>
      </c>
      <c r="S600"/>
      <c r="T600"/>
      <c r="U600" s="11">
        <f t="shared" si="29"/>
        <v>11980</v>
      </c>
      <c r="V600" s="17">
        <f>((G600-G599)*'[1]Z1 values'!C$5*'[1]Z1 values'!$C$10)/'[1]Z1 values'!$C$12</f>
        <v>5.8287689208984372E-3</v>
      </c>
      <c r="W600" s="17">
        <f>((H600-H599)*'[1]Z1 values'!D$5*'[1]Z1 values'!$C$10)/'[1]Z1 values'!$C$12</f>
        <v>2.9717559814453127E-2</v>
      </c>
      <c r="X600" s="17">
        <f>((I600-I599)*'[1]Z1 values'!E$5*'[1]Z1 values'!$C$10)/'[1]Z1 values'!$C$12</f>
        <v>0</v>
      </c>
      <c r="Y600" s="17">
        <f>((J600-J599)*'[1]Z1 values'!F$5*'[1]Z1 values'!$C$10)/'[1]Z1 values'!$C$12</f>
        <v>0.13141296386718751</v>
      </c>
      <c r="Z600" s="18">
        <f t="shared" si="27"/>
        <v>0.16695929260253908</v>
      </c>
      <c r="AA600">
        <f t="shared" si="28"/>
        <v>199.66666666666666</v>
      </c>
    </row>
    <row r="601" spans="1:27" s="13" customFormat="1" x14ac:dyDescent="0.25">
      <c r="A601" s="14" t="s">
        <v>13531</v>
      </c>
      <c r="B601" s="14" t="s">
        <v>116</v>
      </c>
      <c r="C601" s="14">
        <v>768105</v>
      </c>
      <c r="D601" s="15" t="s">
        <v>18267</v>
      </c>
      <c r="E601" s="15" t="s">
        <v>18268</v>
      </c>
      <c r="F601" s="15">
        <v>599</v>
      </c>
      <c r="G601" s="15">
        <v>2533369</v>
      </c>
      <c r="H601" s="15">
        <v>194046701</v>
      </c>
      <c r="I601" s="15">
        <v>385712</v>
      </c>
      <c r="J601" s="15">
        <v>849538</v>
      </c>
      <c r="K601" s="15">
        <v>0</v>
      </c>
      <c r="L601" s="15">
        <v>0</v>
      </c>
      <c r="M601" s="15">
        <v>3143</v>
      </c>
      <c r="N601" s="15">
        <v>324444</v>
      </c>
      <c r="O601" s="15">
        <v>0</v>
      </c>
      <c r="P601" s="15">
        <v>1293</v>
      </c>
      <c r="Q601" s="15">
        <v>0</v>
      </c>
      <c r="R601" s="15">
        <v>0</v>
      </c>
      <c r="S601"/>
      <c r="T601"/>
      <c r="U601" s="11">
        <f t="shared" si="29"/>
        <v>12000</v>
      </c>
      <c r="V601" s="17">
        <f>((G601-G600)*'[1]Z1 values'!C$5*'[1]Z1 values'!$C$10)/'[1]Z1 values'!$C$12</f>
        <v>6.1329803466796872E-3</v>
      </c>
      <c r="W601" s="17">
        <f>((H601-H600)*'[1]Z1 values'!D$5*'[1]Z1 values'!$C$10)/'[1]Z1 values'!$C$12</f>
        <v>2.97037353515625E-2</v>
      </c>
      <c r="X601" s="17">
        <f>((I601-I600)*'[1]Z1 values'!E$5*'[1]Z1 values'!$C$10)/'[1]Z1 values'!$C$12</f>
        <v>0</v>
      </c>
      <c r="Y601" s="17">
        <f>((J601-J600)*'[1]Z1 values'!F$5*'[1]Z1 values'!$C$10)/'[1]Z1 values'!$C$12</f>
        <v>0.11127502441406252</v>
      </c>
      <c r="Z601" s="18">
        <f t="shared" si="27"/>
        <v>0.14711174011230471</v>
      </c>
      <c r="AA601">
        <f t="shared" si="28"/>
        <v>200</v>
      </c>
    </row>
    <row r="602" spans="1:27" s="13" customFormat="1" x14ac:dyDescent="0.25">
      <c r="A602" s="14" t="s">
        <v>13555</v>
      </c>
      <c r="B602" s="14" t="s">
        <v>116</v>
      </c>
      <c r="C602" s="14">
        <v>769385</v>
      </c>
      <c r="D602" s="15" t="s">
        <v>18267</v>
      </c>
      <c r="E602" s="15" t="s">
        <v>18268</v>
      </c>
      <c r="F602" s="15">
        <v>600</v>
      </c>
      <c r="G602" s="15">
        <v>2540808</v>
      </c>
      <c r="H602" s="15">
        <v>194366940</v>
      </c>
      <c r="I602" s="15">
        <v>388004</v>
      </c>
      <c r="J602" s="15">
        <v>852208</v>
      </c>
      <c r="K602" s="15">
        <v>0</v>
      </c>
      <c r="L602" s="15">
        <v>0</v>
      </c>
      <c r="M602" s="15">
        <v>7438</v>
      </c>
      <c r="N602" s="15">
        <v>320239</v>
      </c>
      <c r="O602" s="15">
        <v>2292</v>
      </c>
      <c r="P602" s="15">
        <v>2670</v>
      </c>
      <c r="Q602" s="15">
        <v>0</v>
      </c>
      <c r="R602" s="15">
        <v>0</v>
      </c>
      <c r="S602"/>
      <c r="T602"/>
      <c r="U602" s="11">
        <f t="shared" si="29"/>
        <v>12020</v>
      </c>
      <c r="V602" s="17">
        <f>((G602-G601)*'[1]Z1 values'!C$5*'[1]Z1 values'!$C$10)/'[1]Z1 values'!$C$12</f>
        <v>1.4506594848632814E-2</v>
      </c>
      <c r="W602" s="17">
        <f>((H602-H601)*'[1]Z1 values'!D$5*'[1]Z1 values'!$C$10)/'[1]Z1 values'!$C$12</f>
        <v>2.9318756103515625E-2</v>
      </c>
      <c r="X602" s="17">
        <f>((I602-I601)*'[1]Z1 values'!E$5*'[1]Z1 values'!$C$10)/'[1]Z1 values'!$C$12</f>
        <v>0.182559814453125</v>
      </c>
      <c r="Y602" s="17">
        <f>((J602-J601)*'[1]Z1 values'!F$5*'[1]Z1 values'!$C$10)/'[1]Z1 values'!$C$12</f>
        <v>0.22977905273437499</v>
      </c>
      <c r="Z602" s="18">
        <f t="shared" si="27"/>
        <v>0.45616421813964841</v>
      </c>
      <c r="AA602">
        <f t="shared" si="28"/>
        <v>200.33333333333334</v>
      </c>
    </row>
    <row r="603" spans="1:27" s="13" customFormat="1" x14ac:dyDescent="0.25">
      <c r="A603" s="14" t="s">
        <v>13579</v>
      </c>
      <c r="B603" s="14" t="s">
        <v>116</v>
      </c>
      <c r="C603" s="14">
        <v>770665</v>
      </c>
      <c r="D603" s="15" t="s">
        <v>18267</v>
      </c>
      <c r="E603" s="15" t="s">
        <v>18268</v>
      </c>
      <c r="F603" s="15">
        <v>601</v>
      </c>
      <c r="G603" s="15">
        <v>2543931</v>
      </c>
      <c r="H603" s="15">
        <v>194691495</v>
      </c>
      <c r="I603" s="15">
        <v>388004</v>
      </c>
      <c r="J603" s="15">
        <v>853168</v>
      </c>
      <c r="K603" s="15">
        <v>0</v>
      </c>
      <c r="L603" s="15">
        <v>0</v>
      </c>
      <c r="M603" s="15">
        <v>3122</v>
      </c>
      <c r="N603" s="15">
        <v>324555</v>
      </c>
      <c r="O603" s="15">
        <v>0</v>
      </c>
      <c r="P603" s="15">
        <v>960</v>
      </c>
      <c r="Q603" s="15">
        <v>0</v>
      </c>
      <c r="R603" s="15">
        <v>0</v>
      </c>
      <c r="S603"/>
      <c r="T603"/>
      <c r="U603" s="11">
        <f t="shared" si="29"/>
        <v>12040</v>
      </c>
      <c r="V603" s="17">
        <f>((G603-G602)*'[1]Z1 values'!C$5*'[1]Z1 values'!$C$10)/'[1]Z1 values'!$C$12</f>
        <v>6.0900787353515614E-3</v>
      </c>
      <c r="W603" s="17">
        <f>((H603-H602)*'[1]Z1 values'!D$5*'[1]Z1 values'!$C$10)/'[1]Z1 values'!$C$12</f>
        <v>2.9713897705078131E-2</v>
      </c>
      <c r="X603" s="17">
        <f>((I603-I602)*'[1]Z1 values'!E$5*'[1]Z1 values'!$C$10)/'[1]Z1 values'!$C$12</f>
        <v>0</v>
      </c>
      <c r="Y603" s="17">
        <f>((J603-J602)*'[1]Z1 values'!F$5*'[1]Z1 values'!$C$10)/'[1]Z1 values'!$C$12</f>
        <v>8.2617187499999994E-2</v>
      </c>
      <c r="Z603" s="18">
        <f t="shared" si="27"/>
        <v>0.11842116394042969</v>
      </c>
      <c r="AA603">
        <f t="shared" si="28"/>
        <v>200.66666666666666</v>
      </c>
    </row>
    <row r="604" spans="1:27" s="13" customFormat="1" x14ac:dyDescent="0.25">
      <c r="A604" s="14" t="s">
        <v>13604</v>
      </c>
      <c r="B604" s="14" t="s">
        <v>116</v>
      </c>
      <c r="C604" s="14">
        <v>771945</v>
      </c>
      <c r="D604" s="15" t="s">
        <v>18267</v>
      </c>
      <c r="E604" s="15" t="s">
        <v>18268</v>
      </c>
      <c r="F604" s="15">
        <v>602</v>
      </c>
      <c r="G604" s="15">
        <v>2547026</v>
      </c>
      <c r="H604" s="15">
        <v>195016080</v>
      </c>
      <c r="I604" s="15">
        <v>388004</v>
      </c>
      <c r="J604" s="15">
        <v>854128</v>
      </c>
      <c r="K604" s="15">
        <v>0</v>
      </c>
      <c r="L604" s="15">
        <v>0</v>
      </c>
      <c r="M604" s="15">
        <v>3094</v>
      </c>
      <c r="N604" s="15">
        <v>324585</v>
      </c>
      <c r="O604" s="15">
        <v>0</v>
      </c>
      <c r="P604" s="15">
        <v>960</v>
      </c>
      <c r="Q604" s="15">
        <v>0</v>
      </c>
      <c r="R604" s="15">
        <v>0</v>
      </c>
      <c r="S604"/>
      <c r="T604"/>
      <c r="U604" s="11">
        <f t="shared" si="29"/>
        <v>12060</v>
      </c>
      <c r="V604" s="17">
        <f>((G604-G603)*'[1]Z1 values'!C$5*'[1]Z1 values'!$C$10)/'[1]Z1 values'!$C$12</f>
        <v>6.0354766845703125E-3</v>
      </c>
      <c r="W604" s="17">
        <f>((H604-H603)*'[1]Z1 values'!D$5*'[1]Z1 values'!$C$10)/'[1]Z1 values'!$C$12</f>
        <v>2.9716644287109371E-2</v>
      </c>
      <c r="X604" s="17">
        <f>((I604-I603)*'[1]Z1 values'!E$5*'[1]Z1 values'!$C$10)/'[1]Z1 values'!$C$12</f>
        <v>0</v>
      </c>
      <c r="Y604" s="17">
        <f>((J604-J603)*'[1]Z1 values'!F$5*'[1]Z1 values'!$C$10)/'[1]Z1 values'!$C$12</f>
        <v>8.2617187499999994E-2</v>
      </c>
      <c r="Z604" s="18">
        <f t="shared" si="27"/>
        <v>0.11836930847167967</v>
      </c>
      <c r="AA604">
        <f t="shared" si="28"/>
        <v>201</v>
      </c>
    </row>
    <row r="605" spans="1:27" s="13" customFormat="1" x14ac:dyDescent="0.25">
      <c r="A605" s="14" t="s">
        <v>13624</v>
      </c>
      <c r="B605" s="14" t="s">
        <v>116</v>
      </c>
      <c r="C605" s="14">
        <v>773225</v>
      </c>
      <c r="D605" s="15" t="s">
        <v>18267</v>
      </c>
      <c r="E605" s="15" t="s">
        <v>18268</v>
      </c>
      <c r="F605" s="15">
        <v>603</v>
      </c>
      <c r="G605" s="15">
        <v>2550105</v>
      </c>
      <c r="H605" s="15">
        <v>195340681</v>
      </c>
      <c r="I605" s="15">
        <v>388004</v>
      </c>
      <c r="J605" s="15">
        <v>855088</v>
      </c>
      <c r="K605" s="15">
        <v>0</v>
      </c>
      <c r="L605" s="15">
        <v>0</v>
      </c>
      <c r="M605" s="15">
        <v>3078</v>
      </c>
      <c r="N605" s="15">
        <v>324601</v>
      </c>
      <c r="O605" s="15">
        <v>0</v>
      </c>
      <c r="P605" s="15">
        <v>960</v>
      </c>
      <c r="Q605" s="15">
        <v>0</v>
      </c>
      <c r="R605" s="15">
        <v>0</v>
      </c>
      <c r="S605"/>
      <c r="T605"/>
      <c r="U605" s="11">
        <f t="shared" si="29"/>
        <v>12080</v>
      </c>
      <c r="V605" s="17">
        <f>((G605-G604)*'[1]Z1 values'!C$5*'[1]Z1 values'!$C$10)/'[1]Z1 values'!$C$12</f>
        <v>6.0042755126953123E-3</v>
      </c>
      <c r="W605" s="17">
        <f>((H605-H604)*'[1]Z1 values'!D$5*'[1]Z1 values'!$C$10)/'[1]Z1 values'!$C$12</f>
        <v>2.9718109130859378E-2</v>
      </c>
      <c r="X605" s="17">
        <f>((I605-I604)*'[1]Z1 values'!E$5*'[1]Z1 values'!$C$10)/'[1]Z1 values'!$C$12</f>
        <v>0</v>
      </c>
      <c r="Y605" s="17">
        <f>((J605-J604)*'[1]Z1 values'!F$5*'[1]Z1 values'!$C$10)/'[1]Z1 values'!$C$12</f>
        <v>8.2617187499999994E-2</v>
      </c>
      <c r="Z605" s="18">
        <f t="shared" si="27"/>
        <v>0.11833957214355469</v>
      </c>
      <c r="AA605">
        <f t="shared" si="28"/>
        <v>201.33333333333334</v>
      </c>
    </row>
    <row r="606" spans="1:27" s="13" customFormat="1" x14ac:dyDescent="0.25">
      <c r="A606" s="14" t="s">
        <v>13648</v>
      </c>
      <c r="B606" s="14" t="s">
        <v>116</v>
      </c>
      <c r="C606" s="14">
        <v>774505</v>
      </c>
      <c r="D606" s="15" t="s">
        <v>18267</v>
      </c>
      <c r="E606" s="15" t="s">
        <v>18268</v>
      </c>
      <c r="F606" s="15">
        <v>604</v>
      </c>
      <c r="G606" s="15">
        <v>2553201</v>
      </c>
      <c r="H606" s="15">
        <v>195665265</v>
      </c>
      <c r="I606" s="15">
        <v>388004</v>
      </c>
      <c r="J606" s="15">
        <v>856048</v>
      </c>
      <c r="K606" s="15">
        <v>0</v>
      </c>
      <c r="L606" s="15">
        <v>0</v>
      </c>
      <c r="M606" s="15">
        <v>3095</v>
      </c>
      <c r="N606" s="15">
        <v>324584</v>
      </c>
      <c r="O606" s="15">
        <v>0</v>
      </c>
      <c r="P606" s="15">
        <v>960</v>
      </c>
      <c r="Q606" s="15">
        <v>0</v>
      </c>
      <c r="R606" s="15">
        <v>0</v>
      </c>
      <c r="S606"/>
      <c r="T606"/>
      <c r="U606" s="11">
        <f t="shared" si="29"/>
        <v>12100</v>
      </c>
      <c r="V606" s="17">
        <f>((G606-G605)*'[1]Z1 values'!C$5*'[1]Z1 values'!$C$10)/'[1]Z1 values'!$C$12</f>
        <v>6.0374267578125005E-3</v>
      </c>
      <c r="W606" s="17">
        <f>((H606-H605)*'[1]Z1 values'!D$5*'[1]Z1 values'!$C$10)/'[1]Z1 values'!$C$12</f>
        <v>2.9716552734375002E-2</v>
      </c>
      <c r="X606" s="17">
        <f>((I606-I605)*'[1]Z1 values'!E$5*'[1]Z1 values'!$C$10)/'[1]Z1 values'!$C$12</f>
        <v>0</v>
      </c>
      <c r="Y606" s="17">
        <f>((J606-J605)*'[1]Z1 values'!F$5*'[1]Z1 values'!$C$10)/'[1]Z1 values'!$C$12</f>
        <v>8.2617187499999994E-2</v>
      </c>
      <c r="Z606" s="18">
        <f t="shared" si="27"/>
        <v>0.1183711669921875</v>
      </c>
      <c r="AA606">
        <f t="shared" si="28"/>
        <v>201.66666666666666</v>
      </c>
    </row>
    <row r="607" spans="1:27" s="13" customFormat="1" x14ac:dyDescent="0.25">
      <c r="A607" s="14" t="s">
        <v>13672</v>
      </c>
      <c r="B607" s="14" t="s">
        <v>116</v>
      </c>
      <c r="C607" s="14">
        <v>775785</v>
      </c>
      <c r="D607" s="15" t="s">
        <v>18267</v>
      </c>
      <c r="E607" s="15" t="s">
        <v>18268</v>
      </c>
      <c r="F607" s="15">
        <v>605</v>
      </c>
      <c r="G607" s="15">
        <v>2556296</v>
      </c>
      <c r="H607" s="15">
        <v>195989850</v>
      </c>
      <c r="I607" s="15">
        <v>388004</v>
      </c>
      <c r="J607" s="15">
        <v>857008</v>
      </c>
      <c r="K607" s="15">
        <v>0</v>
      </c>
      <c r="L607" s="15">
        <v>0</v>
      </c>
      <c r="M607" s="15">
        <v>3094</v>
      </c>
      <c r="N607" s="15">
        <v>324585</v>
      </c>
      <c r="O607" s="15">
        <v>0</v>
      </c>
      <c r="P607" s="15">
        <v>960</v>
      </c>
      <c r="Q607" s="15">
        <v>0</v>
      </c>
      <c r="R607" s="15">
        <v>0</v>
      </c>
      <c r="S607"/>
      <c r="T607"/>
      <c r="U607" s="11">
        <f t="shared" si="29"/>
        <v>12120</v>
      </c>
      <c r="V607" s="17">
        <f>((G607-G606)*'[1]Z1 values'!C$5*'[1]Z1 values'!$C$10)/'[1]Z1 values'!$C$12</f>
        <v>6.0354766845703125E-3</v>
      </c>
      <c r="W607" s="17">
        <f>((H607-H606)*'[1]Z1 values'!D$5*'[1]Z1 values'!$C$10)/'[1]Z1 values'!$C$12</f>
        <v>2.9716644287109371E-2</v>
      </c>
      <c r="X607" s="17">
        <f>((I607-I606)*'[1]Z1 values'!E$5*'[1]Z1 values'!$C$10)/'[1]Z1 values'!$C$12</f>
        <v>0</v>
      </c>
      <c r="Y607" s="17">
        <f>((J607-J606)*'[1]Z1 values'!F$5*'[1]Z1 values'!$C$10)/'[1]Z1 values'!$C$12</f>
        <v>8.2617187499999994E-2</v>
      </c>
      <c r="Z607" s="18">
        <f t="shared" si="27"/>
        <v>0.11836930847167967</v>
      </c>
      <c r="AA607">
        <f t="shared" si="28"/>
        <v>202</v>
      </c>
    </row>
    <row r="608" spans="1:27" s="13" customFormat="1" x14ac:dyDescent="0.25">
      <c r="A608" s="14" t="s">
        <v>13692</v>
      </c>
      <c r="B608" s="14" t="s">
        <v>116</v>
      </c>
      <c r="C608" s="14">
        <v>777065</v>
      </c>
      <c r="D608" s="15" t="s">
        <v>18267</v>
      </c>
      <c r="E608" s="15" t="s">
        <v>18268</v>
      </c>
      <c r="F608" s="15">
        <v>606</v>
      </c>
      <c r="G608" s="15">
        <v>2559375</v>
      </c>
      <c r="H608" s="15">
        <v>196314451</v>
      </c>
      <c r="I608" s="15">
        <v>388004</v>
      </c>
      <c r="J608" s="15">
        <v>857968</v>
      </c>
      <c r="K608" s="15">
        <v>0</v>
      </c>
      <c r="L608" s="15">
        <v>0</v>
      </c>
      <c r="M608" s="15">
        <v>3078</v>
      </c>
      <c r="N608" s="15">
        <v>324601</v>
      </c>
      <c r="O608" s="15">
        <v>0</v>
      </c>
      <c r="P608" s="15">
        <v>960</v>
      </c>
      <c r="Q608" s="15">
        <v>0</v>
      </c>
      <c r="R608" s="15">
        <v>0</v>
      </c>
      <c r="S608"/>
      <c r="T608"/>
      <c r="U608" s="11">
        <f t="shared" si="29"/>
        <v>12140</v>
      </c>
      <c r="V608" s="17">
        <f>((G608-G607)*'[1]Z1 values'!C$5*'[1]Z1 values'!$C$10)/'[1]Z1 values'!$C$12</f>
        <v>6.0042755126953123E-3</v>
      </c>
      <c r="W608" s="17">
        <f>((H608-H607)*'[1]Z1 values'!D$5*'[1]Z1 values'!$C$10)/'[1]Z1 values'!$C$12</f>
        <v>2.9718109130859378E-2</v>
      </c>
      <c r="X608" s="17">
        <f>((I608-I607)*'[1]Z1 values'!E$5*'[1]Z1 values'!$C$10)/'[1]Z1 values'!$C$12</f>
        <v>0</v>
      </c>
      <c r="Y608" s="17">
        <f>((J608-J607)*'[1]Z1 values'!F$5*'[1]Z1 values'!$C$10)/'[1]Z1 values'!$C$12</f>
        <v>8.2617187499999994E-2</v>
      </c>
      <c r="Z608" s="18">
        <f t="shared" si="27"/>
        <v>0.11833957214355469</v>
      </c>
      <c r="AA608">
        <f t="shared" si="28"/>
        <v>202.33333333333334</v>
      </c>
    </row>
    <row r="609" spans="1:27" s="13" customFormat="1" x14ac:dyDescent="0.25">
      <c r="A609" s="14" t="s">
        <v>13712</v>
      </c>
      <c r="B609" s="14" t="s">
        <v>116</v>
      </c>
      <c r="C609" s="14">
        <v>778345</v>
      </c>
      <c r="D609" s="15" t="s">
        <v>18267</v>
      </c>
      <c r="E609" s="15" t="s">
        <v>18268</v>
      </c>
      <c r="F609" s="15">
        <v>607</v>
      </c>
      <c r="G609" s="15">
        <v>2563147</v>
      </c>
      <c r="H609" s="15">
        <v>196638348</v>
      </c>
      <c r="I609" s="15">
        <v>388222</v>
      </c>
      <c r="J609" s="15">
        <v>859126</v>
      </c>
      <c r="K609" s="15">
        <v>0</v>
      </c>
      <c r="L609" s="15">
        <v>0</v>
      </c>
      <c r="M609" s="15">
        <v>3771</v>
      </c>
      <c r="N609" s="15">
        <v>323897</v>
      </c>
      <c r="O609" s="15">
        <v>218</v>
      </c>
      <c r="P609" s="15">
        <v>1158</v>
      </c>
      <c r="Q609" s="15">
        <v>0</v>
      </c>
      <c r="R609" s="15">
        <v>0</v>
      </c>
      <c r="S609"/>
      <c r="T609"/>
      <c r="U609" s="11">
        <f t="shared" si="29"/>
        <v>12160</v>
      </c>
      <c r="V609" s="17">
        <f>((G609-G608)*'[1]Z1 values'!C$5*'[1]Z1 values'!$C$10)/'[1]Z1 values'!$C$12</f>
        <v>7.35567626953125E-3</v>
      </c>
      <c r="W609" s="17">
        <f>((H609-H608)*'[1]Z1 values'!D$5*'[1]Z1 values'!$C$10)/'[1]Z1 values'!$C$12</f>
        <v>2.9653656005859376E-2</v>
      </c>
      <c r="X609" s="17">
        <f>((I609-I608)*'[1]Z1 values'!E$5*'[1]Z1 values'!$C$10)/'[1]Z1 values'!$C$12</f>
        <v>1.7363891601562497E-2</v>
      </c>
      <c r="Y609" s="17">
        <f>((J609-J608)*'[1]Z1 values'!F$5*'[1]Z1 values'!$C$10)/'[1]Z1 values'!$C$12</f>
        <v>9.9656982421875012E-2</v>
      </c>
      <c r="Z609" s="18">
        <f t="shared" si="27"/>
        <v>0.15403020629882813</v>
      </c>
      <c r="AA609">
        <f t="shared" si="28"/>
        <v>202.66666666666666</v>
      </c>
    </row>
    <row r="610" spans="1:27" s="13" customFormat="1" x14ac:dyDescent="0.25">
      <c r="A610" s="14" t="s">
        <v>13737</v>
      </c>
      <c r="B610" s="14" t="s">
        <v>116</v>
      </c>
      <c r="C610" s="14">
        <v>779625</v>
      </c>
      <c r="D610" s="15" t="s">
        <v>18267</v>
      </c>
      <c r="E610" s="15" t="s">
        <v>18268</v>
      </c>
      <c r="F610" s="15">
        <v>608</v>
      </c>
      <c r="G610" s="15">
        <v>2566145</v>
      </c>
      <c r="H610" s="15">
        <v>196962934</v>
      </c>
      <c r="I610" s="15">
        <v>388222</v>
      </c>
      <c r="J610" s="15">
        <v>860086</v>
      </c>
      <c r="K610" s="15">
        <v>0</v>
      </c>
      <c r="L610" s="15">
        <v>0</v>
      </c>
      <c r="M610" s="15">
        <v>2997</v>
      </c>
      <c r="N610" s="15">
        <v>324586</v>
      </c>
      <c r="O610" s="15">
        <v>0</v>
      </c>
      <c r="P610" s="15">
        <v>960</v>
      </c>
      <c r="Q610" s="15">
        <v>0</v>
      </c>
      <c r="R610" s="15">
        <v>0</v>
      </c>
      <c r="S610"/>
      <c r="T610"/>
      <c r="U610" s="11">
        <f t="shared" si="29"/>
        <v>12180</v>
      </c>
      <c r="V610" s="17">
        <f>((G610-G609)*'[1]Z1 values'!C$5*'[1]Z1 values'!$C$10)/'[1]Z1 values'!$C$12</f>
        <v>5.8463195800781244E-3</v>
      </c>
      <c r="W610" s="17">
        <f>((H610-H609)*'[1]Z1 values'!D$5*'[1]Z1 values'!$C$10)/'[1]Z1 values'!$C$12</f>
        <v>2.9716735839843751E-2</v>
      </c>
      <c r="X610" s="17">
        <f>((I610-I609)*'[1]Z1 values'!E$5*'[1]Z1 values'!$C$10)/'[1]Z1 values'!$C$12</f>
        <v>0</v>
      </c>
      <c r="Y610" s="17">
        <f>((J610-J609)*'[1]Z1 values'!F$5*'[1]Z1 values'!$C$10)/'[1]Z1 values'!$C$12</f>
        <v>8.2617187499999994E-2</v>
      </c>
      <c r="Z610" s="18">
        <f t="shared" si="27"/>
        <v>0.11818024291992188</v>
      </c>
      <c r="AA610">
        <f t="shared" si="28"/>
        <v>203</v>
      </c>
    </row>
    <row r="611" spans="1:27" s="13" customFormat="1" x14ac:dyDescent="0.25">
      <c r="A611" s="14" t="s">
        <v>13757</v>
      </c>
      <c r="B611" s="14" t="s">
        <v>116</v>
      </c>
      <c r="C611" s="14">
        <v>780905</v>
      </c>
      <c r="D611" s="15" t="s">
        <v>18267</v>
      </c>
      <c r="E611" s="15" t="s">
        <v>18268</v>
      </c>
      <c r="F611" s="15">
        <v>609</v>
      </c>
      <c r="G611" s="15">
        <v>2569106</v>
      </c>
      <c r="H611" s="15">
        <v>197287557</v>
      </c>
      <c r="I611" s="15">
        <v>388222</v>
      </c>
      <c r="J611" s="15">
        <v>861046</v>
      </c>
      <c r="K611" s="15">
        <v>0</v>
      </c>
      <c r="L611" s="15">
        <v>0</v>
      </c>
      <c r="M611" s="15">
        <v>2960</v>
      </c>
      <c r="N611" s="15">
        <v>324623</v>
      </c>
      <c r="O611" s="15">
        <v>0</v>
      </c>
      <c r="P611" s="15">
        <v>960</v>
      </c>
      <c r="Q611" s="15">
        <v>0</v>
      </c>
      <c r="R611" s="15">
        <v>0</v>
      </c>
      <c r="S611"/>
      <c r="T611"/>
      <c r="U611" s="11">
        <f t="shared" si="29"/>
        <v>12200</v>
      </c>
      <c r="V611" s="17">
        <f>((G611-G610)*'[1]Z1 values'!C$5*'[1]Z1 values'!$C$10)/'[1]Z1 values'!$C$12</f>
        <v>5.7741668701171874E-3</v>
      </c>
      <c r="W611" s="17">
        <f>((H611-H610)*'[1]Z1 values'!D$5*'[1]Z1 values'!$C$10)/'[1]Z1 values'!$C$12</f>
        <v>2.9720123291015626E-2</v>
      </c>
      <c r="X611" s="17">
        <f>((I611-I610)*'[1]Z1 values'!E$5*'[1]Z1 values'!$C$10)/'[1]Z1 values'!$C$12</f>
        <v>0</v>
      </c>
      <c r="Y611" s="17">
        <f>((J611-J610)*'[1]Z1 values'!F$5*'[1]Z1 values'!$C$10)/'[1]Z1 values'!$C$12</f>
        <v>8.2617187499999994E-2</v>
      </c>
      <c r="Z611" s="18">
        <f t="shared" si="27"/>
        <v>0.11811147766113281</v>
      </c>
      <c r="AA611">
        <f t="shared" si="28"/>
        <v>203.33333333333334</v>
      </c>
    </row>
    <row r="612" spans="1:27" s="13" customFormat="1" x14ac:dyDescent="0.25">
      <c r="A612" s="14" t="s">
        <v>13777</v>
      </c>
      <c r="B612" s="14" t="s">
        <v>116</v>
      </c>
      <c r="C612" s="14">
        <v>782185</v>
      </c>
      <c r="D612" s="15" t="s">
        <v>18267</v>
      </c>
      <c r="E612" s="15" t="s">
        <v>18268</v>
      </c>
      <c r="F612" s="15">
        <v>610</v>
      </c>
      <c r="G612" s="15">
        <v>2573670</v>
      </c>
      <c r="H612" s="15">
        <v>197610577</v>
      </c>
      <c r="I612" s="15">
        <v>389078</v>
      </c>
      <c r="J612" s="15">
        <v>862411</v>
      </c>
      <c r="K612" s="15">
        <v>0</v>
      </c>
      <c r="L612" s="15">
        <v>0</v>
      </c>
      <c r="M612" s="15">
        <v>4563</v>
      </c>
      <c r="N612" s="15">
        <v>323020</v>
      </c>
      <c r="O612" s="15">
        <v>856</v>
      </c>
      <c r="P612" s="15">
        <v>1365</v>
      </c>
      <c r="Q612" s="15">
        <v>0</v>
      </c>
      <c r="R612" s="15">
        <v>0</v>
      </c>
      <c r="S612"/>
      <c r="T612"/>
      <c r="U612" s="11">
        <f t="shared" si="29"/>
        <v>12220</v>
      </c>
      <c r="V612" s="17">
        <f>((G612-G611)*'[1]Z1 values'!C$5*'[1]Z1 values'!$C$10)/'[1]Z1 values'!$C$12</f>
        <v>8.9001342773437492E-3</v>
      </c>
      <c r="W612" s="17">
        <f>((H612-H611)*'[1]Z1 values'!D$5*'[1]Z1 values'!$C$10)/'[1]Z1 values'!$C$12</f>
        <v>2.9573364257812502E-2</v>
      </c>
      <c r="X612" s="17">
        <f>((I612-I611)*'[1]Z1 values'!E$5*'[1]Z1 values'!$C$10)/'[1]Z1 values'!$C$12</f>
        <v>6.8181152343749996E-2</v>
      </c>
      <c r="Y612" s="17">
        <f>((J612-J611)*'[1]Z1 values'!F$5*'[1]Z1 values'!$C$10)/'[1]Z1 values'!$C$12</f>
        <v>0.11747131347656251</v>
      </c>
      <c r="Z612" s="18">
        <f t="shared" si="27"/>
        <v>0.22412596435546875</v>
      </c>
      <c r="AA612">
        <f t="shared" si="28"/>
        <v>203.66666666666666</v>
      </c>
    </row>
    <row r="613" spans="1:27" s="13" customFormat="1" x14ac:dyDescent="0.25">
      <c r="A613" s="14" t="s">
        <v>13804</v>
      </c>
      <c r="B613" s="14" t="s">
        <v>116</v>
      </c>
      <c r="C613" s="14">
        <v>783465</v>
      </c>
      <c r="D613" s="15" t="s">
        <v>18267</v>
      </c>
      <c r="E613" s="15" t="s">
        <v>18268</v>
      </c>
      <c r="F613" s="15">
        <v>611</v>
      </c>
      <c r="G613" s="15">
        <v>2576670</v>
      </c>
      <c r="H613" s="15">
        <v>197935161</v>
      </c>
      <c r="I613" s="15">
        <v>389078</v>
      </c>
      <c r="J613" s="15">
        <v>863371</v>
      </c>
      <c r="K613" s="15">
        <v>0</v>
      </c>
      <c r="L613" s="15">
        <v>0</v>
      </c>
      <c r="M613" s="15">
        <v>2998</v>
      </c>
      <c r="N613" s="15">
        <v>324584</v>
      </c>
      <c r="O613" s="15">
        <v>0</v>
      </c>
      <c r="P613" s="15">
        <v>960</v>
      </c>
      <c r="Q613" s="15">
        <v>0</v>
      </c>
      <c r="R613" s="15">
        <v>0</v>
      </c>
      <c r="S613"/>
      <c r="T613"/>
      <c r="U613" s="11">
        <f t="shared" si="29"/>
        <v>12240</v>
      </c>
      <c r="V613" s="17">
        <f>((G613-G612)*'[1]Z1 values'!C$5*'[1]Z1 values'!$C$10)/'[1]Z1 values'!$C$12</f>
        <v>5.8502197265624997E-3</v>
      </c>
      <c r="W613" s="17">
        <f>((H613-H612)*'[1]Z1 values'!D$5*'[1]Z1 values'!$C$10)/'[1]Z1 values'!$C$12</f>
        <v>2.9716552734375002E-2</v>
      </c>
      <c r="X613" s="17">
        <f>((I613-I612)*'[1]Z1 values'!E$5*'[1]Z1 values'!$C$10)/'[1]Z1 values'!$C$12</f>
        <v>0</v>
      </c>
      <c r="Y613" s="17">
        <f>((J613-J612)*'[1]Z1 values'!F$5*'[1]Z1 values'!$C$10)/'[1]Z1 values'!$C$12</f>
        <v>8.2617187499999994E-2</v>
      </c>
      <c r="Z613" s="18">
        <f t="shared" si="27"/>
        <v>0.1181839599609375</v>
      </c>
      <c r="AA613">
        <f t="shared" si="28"/>
        <v>204</v>
      </c>
    </row>
    <row r="614" spans="1:27" s="13" customFormat="1" x14ac:dyDescent="0.25">
      <c r="A614" s="14" t="s">
        <v>13824</v>
      </c>
      <c r="B614" s="14" t="s">
        <v>116</v>
      </c>
      <c r="C614" s="14">
        <v>784745</v>
      </c>
      <c r="D614" s="15" t="s">
        <v>18267</v>
      </c>
      <c r="E614" s="15" t="s">
        <v>18268</v>
      </c>
      <c r="F614" s="15">
        <v>612</v>
      </c>
      <c r="G614" s="15">
        <v>2579631</v>
      </c>
      <c r="H614" s="15">
        <v>198259784</v>
      </c>
      <c r="I614" s="15">
        <v>389078</v>
      </c>
      <c r="J614" s="15">
        <v>864331</v>
      </c>
      <c r="K614" s="15">
        <v>0</v>
      </c>
      <c r="L614" s="15">
        <v>0</v>
      </c>
      <c r="M614" s="15">
        <v>2960</v>
      </c>
      <c r="N614" s="15">
        <v>324623</v>
      </c>
      <c r="O614" s="15">
        <v>0</v>
      </c>
      <c r="P614" s="15">
        <v>960</v>
      </c>
      <c r="Q614" s="15">
        <v>0</v>
      </c>
      <c r="R614" s="15">
        <v>0</v>
      </c>
      <c r="S614"/>
      <c r="T614"/>
      <c r="U614" s="11">
        <f t="shared" si="29"/>
        <v>12260</v>
      </c>
      <c r="V614" s="17">
        <f>((G614-G613)*'[1]Z1 values'!C$5*'[1]Z1 values'!$C$10)/'[1]Z1 values'!$C$12</f>
        <v>5.7741668701171874E-3</v>
      </c>
      <c r="W614" s="17">
        <f>((H614-H613)*'[1]Z1 values'!D$5*'[1]Z1 values'!$C$10)/'[1]Z1 values'!$C$12</f>
        <v>2.9720123291015626E-2</v>
      </c>
      <c r="X614" s="17">
        <f>((I614-I613)*'[1]Z1 values'!E$5*'[1]Z1 values'!$C$10)/'[1]Z1 values'!$C$12</f>
        <v>0</v>
      </c>
      <c r="Y614" s="17">
        <f>((J614-J613)*'[1]Z1 values'!F$5*'[1]Z1 values'!$C$10)/'[1]Z1 values'!$C$12</f>
        <v>8.2617187499999994E-2</v>
      </c>
      <c r="Z614" s="18">
        <f t="shared" si="27"/>
        <v>0.11811147766113281</v>
      </c>
      <c r="AA614">
        <f t="shared" si="28"/>
        <v>204.33333333333334</v>
      </c>
    </row>
    <row r="615" spans="1:27" s="13" customFormat="1" x14ac:dyDescent="0.25">
      <c r="A615" s="14" t="s">
        <v>13844</v>
      </c>
      <c r="B615" s="14" t="s">
        <v>116</v>
      </c>
      <c r="C615" s="14">
        <v>786025</v>
      </c>
      <c r="D615" s="15" t="s">
        <v>18267</v>
      </c>
      <c r="E615" s="15" t="s">
        <v>18268</v>
      </c>
      <c r="F615" s="15">
        <v>613</v>
      </c>
      <c r="G615" s="15">
        <v>2582609</v>
      </c>
      <c r="H615" s="15">
        <v>198584389</v>
      </c>
      <c r="I615" s="15">
        <v>389078</v>
      </c>
      <c r="J615" s="15">
        <v>865291</v>
      </c>
      <c r="K615" s="15">
        <v>0</v>
      </c>
      <c r="L615" s="15">
        <v>0</v>
      </c>
      <c r="M615" s="15">
        <v>2977</v>
      </c>
      <c r="N615" s="15">
        <v>324605</v>
      </c>
      <c r="O615" s="15">
        <v>0</v>
      </c>
      <c r="P615" s="15">
        <v>960</v>
      </c>
      <c r="Q615" s="15">
        <v>0</v>
      </c>
      <c r="R615" s="15">
        <v>0</v>
      </c>
      <c r="S615"/>
      <c r="T615"/>
      <c r="U615" s="11">
        <f t="shared" si="29"/>
        <v>12280</v>
      </c>
      <c r="V615" s="17">
        <f>((G615-G614)*'[1]Z1 values'!C$5*'[1]Z1 values'!$C$10)/'[1]Z1 values'!$C$12</f>
        <v>5.8073181152343747E-3</v>
      </c>
      <c r="W615" s="17">
        <f>((H615-H614)*'[1]Z1 values'!D$5*'[1]Z1 values'!$C$10)/'[1]Z1 values'!$C$12</f>
        <v>2.971847534179688E-2</v>
      </c>
      <c r="X615" s="17">
        <f>((I615-I614)*'[1]Z1 values'!E$5*'[1]Z1 values'!$C$10)/'[1]Z1 values'!$C$12</f>
        <v>0</v>
      </c>
      <c r="Y615" s="17">
        <f>((J615-J614)*'[1]Z1 values'!F$5*'[1]Z1 values'!$C$10)/'[1]Z1 values'!$C$12</f>
        <v>8.2617187499999994E-2</v>
      </c>
      <c r="Z615" s="18">
        <f t="shared" si="27"/>
        <v>0.11814298095703124</v>
      </c>
      <c r="AA615">
        <f t="shared" si="28"/>
        <v>204.66666666666666</v>
      </c>
    </row>
    <row r="616" spans="1:27" s="13" customFormat="1" x14ac:dyDescent="0.25">
      <c r="A616" s="14" t="s">
        <v>13868</v>
      </c>
      <c r="B616" s="14" t="s">
        <v>116</v>
      </c>
      <c r="C616" s="14">
        <v>787305</v>
      </c>
      <c r="D616" s="15" t="s">
        <v>18267</v>
      </c>
      <c r="E616" s="15" t="s">
        <v>18268</v>
      </c>
      <c r="F616" s="15">
        <v>614</v>
      </c>
      <c r="G616" s="15">
        <v>2585742</v>
      </c>
      <c r="H616" s="15">
        <v>198908843</v>
      </c>
      <c r="I616" s="15">
        <v>389078</v>
      </c>
      <c r="J616" s="15">
        <v>866581</v>
      </c>
      <c r="K616" s="15">
        <v>0</v>
      </c>
      <c r="L616" s="15">
        <v>0</v>
      </c>
      <c r="M616" s="15">
        <v>3132</v>
      </c>
      <c r="N616" s="15">
        <v>324454</v>
      </c>
      <c r="O616" s="15">
        <v>0</v>
      </c>
      <c r="P616" s="15">
        <v>1290</v>
      </c>
      <c r="Q616" s="15">
        <v>0</v>
      </c>
      <c r="R616" s="15">
        <v>0</v>
      </c>
      <c r="S616"/>
      <c r="T616"/>
      <c r="U616" s="11">
        <f t="shared" si="29"/>
        <v>12300</v>
      </c>
      <c r="V616" s="17">
        <f>((G616-G615)*'[1]Z1 values'!C$5*'[1]Z1 values'!$C$10)/'[1]Z1 values'!$C$12</f>
        <v>6.1095794677734367E-3</v>
      </c>
      <c r="W616" s="17">
        <f>((H616-H615)*'[1]Z1 values'!D$5*'[1]Z1 values'!$C$10)/'[1]Z1 values'!$C$12</f>
        <v>2.9704650878906246E-2</v>
      </c>
      <c r="X616" s="17">
        <f>((I616-I615)*'[1]Z1 values'!E$5*'[1]Z1 values'!$C$10)/'[1]Z1 values'!$C$12</f>
        <v>0</v>
      </c>
      <c r="Y616" s="17">
        <f>((J616-J615)*'[1]Z1 values'!F$5*'[1]Z1 values'!$C$10)/'[1]Z1 values'!$C$12</f>
        <v>0.11101684570312501</v>
      </c>
      <c r="Z616" s="18">
        <f t="shared" si="27"/>
        <v>0.14683107604980469</v>
      </c>
      <c r="AA616">
        <f t="shared" si="28"/>
        <v>205</v>
      </c>
    </row>
    <row r="617" spans="1:27" s="13" customFormat="1" x14ac:dyDescent="0.25">
      <c r="A617" s="14" t="s">
        <v>13892</v>
      </c>
      <c r="B617" s="14" t="s">
        <v>116</v>
      </c>
      <c r="C617" s="14">
        <v>788585</v>
      </c>
      <c r="D617" s="15" t="s">
        <v>18267</v>
      </c>
      <c r="E617" s="15" t="s">
        <v>18268</v>
      </c>
      <c r="F617" s="15">
        <v>615</v>
      </c>
      <c r="G617" s="15">
        <v>2593181</v>
      </c>
      <c r="H617" s="15">
        <v>199229082</v>
      </c>
      <c r="I617" s="15">
        <v>391370</v>
      </c>
      <c r="J617" s="15">
        <v>869256</v>
      </c>
      <c r="K617" s="15">
        <v>0</v>
      </c>
      <c r="L617" s="15">
        <v>0</v>
      </c>
      <c r="M617" s="15">
        <v>7438</v>
      </c>
      <c r="N617" s="15">
        <v>320239</v>
      </c>
      <c r="O617" s="15">
        <v>2292</v>
      </c>
      <c r="P617" s="15">
        <v>2675</v>
      </c>
      <c r="Q617" s="15">
        <v>0</v>
      </c>
      <c r="R617" s="15">
        <v>0</v>
      </c>
      <c r="S617"/>
      <c r="T617"/>
      <c r="U617" s="11">
        <f t="shared" si="29"/>
        <v>12320</v>
      </c>
      <c r="V617" s="17">
        <f>((G617-G616)*'[1]Z1 values'!C$5*'[1]Z1 values'!$C$10)/'[1]Z1 values'!$C$12</f>
        <v>1.4506594848632814E-2</v>
      </c>
      <c r="W617" s="17">
        <f>((H617-H616)*'[1]Z1 values'!D$5*'[1]Z1 values'!$C$10)/'[1]Z1 values'!$C$12</f>
        <v>2.9318756103515625E-2</v>
      </c>
      <c r="X617" s="17">
        <f>((I617-I616)*'[1]Z1 values'!E$5*'[1]Z1 values'!$C$10)/'[1]Z1 values'!$C$12</f>
        <v>0.182559814453125</v>
      </c>
      <c r="Y617" s="17">
        <f>((J617-J616)*'[1]Z1 values'!F$5*'[1]Z1 values'!$C$10)/'[1]Z1 values'!$C$12</f>
        <v>0.2302093505859375</v>
      </c>
      <c r="Z617" s="18">
        <f t="shared" si="27"/>
        <v>0.45659451599121093</v>
      </c>
      <c r="AA617">
        <f t="shared" si="28"/>
        <v>205.33333333333334</v>
      </c>
    </row>
    <row r="618" spans="1:27" s="13" customFormat="1" x14ac:dyDescent="0.25">
      <c r="A618" s="14" t="s">
        <v>13918</v>
      </c>
      <c r="B618" s="14" t="s">
        <v>116</v>
      </c>
      <c r="C618" s="14">
        <v>789865</v>
      </c>
      <c r="D618" s="15" t="s">
        <v>18267</v>
      </c>
      <c r="E618" s="15" t="s">
        <v>18268</v>
      </c>
      <c r="F618" s="15">
        <v>616</v>
      </c>
      <c r="G618" s="15">
        <v>2596300</v>
      </c>
      <c r="H618" s="15">
        <v>199553636</v>
      </c>
      <c r="I618" s="15">
        <v>391370</v>
      </c>
      <c r="J618" s="15">
        <v>870216</v>
      </c>
      <c r="K618" s="15">
        <v>0</v>
      </c>
      <c r="L618" s="15">
        <v>0</v>
      </c>
      <c r="M618" s="15">
        <v>3118</v>
      </c>
      <c r="N618" s="15">
        <v>324554</v>
      </c>
      <c r="O618" s="15">
        <v>0</v>
      </c>
      <c r="P618" s="15">
        <v>960</v>
      </c>
      <c r="Q618" s="15">
        <v>0</v>
      </c>
      <c r="R618" s="15">
        <v>0</v>
      </c>
      <c r="S618"/>
      <c r="T618"/>
      <c r="U618" s="11">
        <f t="shared" si="29"/>
        <v>12340</v>
      </c>
      <c r="V618" s="17">
        <f>((G618-G617)*'[1]Z1 values'!C$5*'[1]Z1 values'!$C$10)/'[1]Z1 values'!$C$12</f>
        <v>6.0822784423828127E-3</v>
      </c>
      <c r="W618" s="17">
        <f>((H618-H617)*'[1]Z1 values'!D$5*'[1]Z1 values'!$C$10)/'[1]Z1 values'!$C$12</f>
        <v>2.9713806152343748E-2</v>
      </c>
      <c r="X618" s="17">
        <f>((I618-I617)*'[1]Z1 values'!E$5*'[1]Z1 values'!$C$10)/'[1]Z1 values'!$C$12</f>
        <v>0</v>
      </c>
      <c r="Y618" s="17">
        <f>((J618-J617)*'[1]Z1 values'!F$5*'[1]Z1 values'!$C$10)/'[1]Z1 values'!$C$12</f>
        <v>8.2617187499999994E-2</v>
      </c>
      <c r="Z618" s="18">
        <f t="shared" si="27"/>
        <v>0.11841327209472655</v>
      </c>
      <c r="AA618">
        <f t="shared" si="28"/>
        <v>205.66666666666666</v>
      </c>
    </row>
    <row r="619" spans="1:27" s="13" customFormat="1" x14ac:dyDescent="0.25">
      <c r="A619" s="14" t="s">
        <v>13939</v>
      </c>
      <c r="B619" s="14" t="s">
        <v>116</v>
      </c>
      <c r="C619" s="14">
        <v>791145</v>
      </c>
      <c r="D619" s="15" t="s">
        <v>18267</v>
      </c>
      <c r="E619" s="15" t="s">
        <v>18268</v>
      </c>
      <c r="F619" s="15">
        <v>617</v>
      </c>
      <c r="G619" s="15">
        <v>2613391</v>
      </c>
      <c r="H619" s="15">
        <v>199864220</v>
      </c>
      <c r="I619" s="15">
        <v>399524</v>
      </c>
      <c r="J619" s="15">
        <v>876298</v>
      </c>
      <c r="K619" s="15">
        <v>0</v>
      </c>
      <c r="L619" s="15">
        <v>0</v>
      </c>
      <c r="M619" s="15">
        <v>17089</v>
      </c>
      <c r="N619" s="15">
        <v>310584</v>
      </c>
      <c r="O619" s="15">
        <v>8154</v>
      </c>
      <c r="P619" s="15">
        <v>6082</v>
      </c>
      <c r="Q619" s="15">
        <v>0</v>
      </c>
      <c r="R619" s="15">
        <v>0</v>
      </c>
      <c r="S619"/>
      <c r="T619"/>
      <c r="U619" s="11">
        <f t="shared" si="29"/>
        <v>12360</v>
      </c>
      <c r="V619" s="17">
        <f>((G619-G618)*'[1]Z1 values'!C$5*'[1]Z1 values'!$C$10)/'[1]Z1 values'!$C$12</f>
        <v>3.3328701782226564E-2</v>
      </c>
      <c r="W619" s="17">
        <f>((H619-H618)*'[1]Z1 values'!D$5*'[1]Z1 values'!$C$10)/'[1]Z1 values'!$C$12</f>
        <v>2.8434814453125002E-2</v>
      </c>
      <c r="X619" s="17">
        <f>((I619-I618)*'[1]Z1 values'!E$5*'[1]Z1 values'!$C$10)/'[1]Z1 values'!$C$12</f>
        <v>0.64947326660156235</v>
      </c>
      <c r="Y619" s="17">
        <f>((J619-J618)*'[1]Z1 values'!F$5*'[1]Z1 values'!$C$10)/'[1]Z1 values'!$C$12</f>
        <v>0.52341430664062505</v>
      </c>
      <c r="Z619" s="18">
        <f t="shared" si="27"/>
        <v>1.2346510894775391</v>
      </c>
      <c r="AA619">
        <f t="shared" si="28"/>
        <v>206</v>
      </c>
    </row>
    <row r="620" spans="1:27" s="13" customFormat="1" x14ac:dyDescent="0.25">
      <c r="A620" s="14" t="s">
        <v>13964</v>
      </c>
      <c r="B620" s="14" t="s">
        <v>116</v>
      </c>
      <c r="C620" s="14">
        <v>792425</v>
      </c>
      <c r="D620" s="15" t="s">
        <v>18267</v>
      </c>
      <c r="E620" s="15" t="s">
        <v>18268</v>
      </c>
      <c r="F620" s="15">
        <v>618</v>
      </c>
      <c r="G620" s="15">
        <v>2621733</v>
      </c>
      <c r="H620" s="15">
        <v>200183555</v>
      </c>
      <c r="I620" s="15">
        <v>402215</v>
      </c>
      <c r="J620" s="15">
        <v>879597</v>
      </c>
      <c r="K620" s="15">
        <v>0</v>
      </c>
      <c r="L620" s="15">
        <v>0</v>
      </c>
      <c r="M620" s="15">
        <v>8341</v>
      </c>
      <c r="N620" s="15">
        <v>319335</v>
      </c>
      <c r="O620" s="15">
        <v>2691</v>
      </c>
      <c r="P620" s="15">
        <v>3299</v>
      </c>
      <c r="Q620" s="15">
        <v>0</v>
      </c>
      <c r="R620" s="15">
        <v>0</v>
      </c>
      <c r="S620"/>
      <c r="T620"/>
      <c r="U620" s="11">
        <f t="shared" si="29"/>
        <v>12380</v>
      </c>
      <c r="V620" s="17">
        <f>((G620-G619)*'[1]Z1 values'!C$5*'[1]Z1 values'!$C$10)/'[1]Z1 values'!$C$12</f>
        <v>1.6267510986328126E-2</v>
      </c>
      <c r="W620" s="17">
        <f>((H620-H619)*'[1]Z1 values'!D$5*'[1]Z1 values'!$C$10)/'[1]Z1 values'!$C$12</f>
        <v>2.9235992431640621E-2</v>
      </c>
      <c r="X620" s="17">
        <f>((I620-I619)*'[1]Z1 values'!E$5*'[1]Z1 values'!$C$10)/'[1]Z1 values'!$C$12</f>
        <v>0.21434051513671873</v>
      </c>
      <c r="Y620" s="17">
        <f>((J620-J619)*'[1]Z1 values'!F$5*'[1]Z1 values'!$C$10)/'[1]Z1 values'!$C$12</f>
        <v>0.28391052246093751</v>
      </c>
      <c r="Z620" s="18">
        <f t="shared" si="27"/>
        <v>0.54375454101562504</v>
      </c>
      <c r="AA620">
        <f t="shared" si="28"/>
        <v>206.33333333333334</v>
      </c>
    </row>
    <row r="621" spans="1:27" s="13" customFormat="1" x14ac:dyDescent="0.25">
      <c r="A621" s="14" t="s">
        <v>13985</v>
      </c>
      <c r="B621" s="14" t="s">
        <v>116</v>
      </c>
      <c r="C621" s="14">
        <v>793705</v>
      </c>
      <c r="D621" s="15" t="s">
        <v>18267</v>
      </c>
      <c r="E621" s="15" t="s">
        <v>18268</v>
      </c>
      <c r="F621" s="15">
        <v>619</v>
      </c>
      <c r="G621" s="15">
        <v>2624855</v>
      </c>
      <c r="H621" s="15">
        <v>200508113</v>
      </c>
      <c r="I621" s="15">
        <v>402215</v>
      </c>
      <c r="J621" s="15">
        <v>880557</v>
      </c>
      <c r="K621" s="15">
        <v>0</v>
      </c>
      <c r="L621" s="15">
        <v>0</v>
      </c>
      <c r="M621" s="15">
        <v>3120</v>
      </c>
      <c r="N621" s="15">
        <v>324558</v>
      </c>
      <c r="O621" s="15">
        <v>0</v>
      </c>
      <c r="P621" s="15">
        <v>960</v>
      </c>
      <c r="Q621" s="15">
        <v>0</v>
      </c>
      <c r="R621" s="15">
        <v>0</v>
      </c>
      <c r="S621"/>
      <c r="T621"/>
      <c r="U621" s="11">
        <f t="shared" si="29"/>
        <v>12400</v>
      </c>
      <c r="V621" s="17">
        <f>((G621-G620)*'[1]Z1 values'!C$5*'[1]Z1 values'!$C$10)/'[1]Z1 values'!$C$12</f>
        <v>6.0881286621093751E-3</v>
      </c>
      <c r="W621" s="17">
        <f>((H621-H620)*'[1]Z1 values'!D$5*'[1]Z1 values'!$C$10)/'[1]Z1 values'!$C$12</f>
        <v>2.9714172363281249E-2</v>
      </c>
      <c r="X621" s="17">
        <f>((I621-I620)*'[1]Z1 values'!E$5*'[1]Z1 values'!$C$10)/'[1]Z1 values'!$C$12</f>
        <v>0</v>
      </c>
      <c r="Y621" s="17">
        <f>((J621-J620)*'[1]Z1 values'!F$5*'[1]Z1 values'!$C$10)/'[1]Z1 values'!$C$12</f>
        <v>8.2617187499999994E-2</v>
      </c>
      <c r="Z621" s="18">
        <f t="shared" si="27"/>
        <v>0.11841948852539061</v>
      </c>
      <c r="AA621">
        <f t="shared" si="28"/>
        <v>206.66666666666666</v>
      </c>
    </row>
    <row r="622" spans="1:27" s="13" customFormat="1" x14ac:dyDescent="0.25">
      <c r="A622" s="14" t="s">
        <v>14005</v>
      </c>
      <c r="B622" s="14" t="s">
        <v>116</v>
      </c>
      <c r="C622" s="14">
        <v>794985</v>
      </c>
      <c r="D622" s="15" t="s">
        <v>18267</v>
      </c>
      <c r="E622" s="15" t="s">
        <v>18268</v>
      </c>
      <c r="F622" s="15">
        <v>620</v>
      </c>
      <c r="G622" s="15">
        <v>2627949</v>
      </c>
      <c r="H622" s="15">
        <v>200832699</v>
      </c>
      <c r="I622" s="15">
        <v>402215</v>
      </c>
      <c r="J622" s="15">
        <v>881517</v>
      </c>
      <c r="K622" s="15">
        <v>0</v>
      </c>
      <c r="L622" s="15">
        <v>0</v>
      </c>
      <c r="M622" s="15">
        <v>3092</v>
      </c>
      <c r="N622" s="15">
        <v>324586</v>
      </c>
      <c r="O622" s="15">
        <v>0</v>
      </c>
      <c r="P622" s="15">
        <v>960</v>
      </c>
      <c r="Q622" s="15">
        <v>0</v>
      </c>
      <c r="R622" s="15">
        <v>0</v>
      </c>
      <c r="S622"/>
      <c r="T622"/>
      <c r="U622" s="11">
        <f t="shared" si="29"/>
        <v>12420</v>
      </c>
      <c r="V622" s="17">
        <f>((G622-G621)*'[1]Z1 values'!C$5*'[1]Z1 values'!$C$10)/'[1]Z1 values'!$C$12</f>
        <v>6.0335266113281244E-3</v>
      </c>
      <c r="W622" s="17">
        <f>((H622-H621)*'[1]Z1 values'!D$5*'[1]Z1 values'!$C$10)/'[1]Z1 values'!$C$12</f>
        <v>2.9716735839843751E-2</v>
      </c>
      <c r="X622" s="17">
        <f>((I622-I621)*'[1]Z1 values'!E$5*'[1]Z1 values'!$C$10)/'[1]Z1 values'!$C$12</f>
        <v>0</v>
      </c>
      <c r="Y622" s="17">
        <f>((J622-J621)*'[1]Z1 values'!F$5*'[1]Z1 values'!$C$10)/'[1]Z1 values'!$C$12</f>
        <v>8.2617187499999994E-2</v>
      </c>
      <c r="Z622" s="18">
        <f t="shared" si="27"/>
        <v>0.11836744995117188</v>
      </c>
      <c r="AA622">
        <f t="shared" si="28"/>
        <v>207</v>
      </c>
    </row>
    <row r="623" spans="1:27" s="13" customFormat="1" x14ac:dyDescent="0.25">
      <c r="A623" s="14" t="s">
        <v>14029</v>
      </c>
      <c r="B623" s="14" t="s">
        <v>116</v>
      </c>
      <c r="C623" s="14">
        <v>796265</v>
      </c>
      <c r="D623" s="15" t="s">
        <v>18267</v>
      </c>
      <c r="E623" s="15" t="s">
        <v>18268</v>
      </c>
      <c r="F623" s="15">
        <v>621</v>
      </c>
      <c r="G623" s="15">
        <v>2631027</v>
      </c>
      <c r="H623" s="15">
        <v>201157301</v>
      </c>
      <c r="I623" s="15">
        <v>402215</v>
      </c>
      <c r="J623" s="15">
        <v>882477</v>
      </c>
      <c r="K623" s="15">
        <v>0</v>
      </c>
      <c r="L623" s="15">
        <v>0</v>
      </c>
      <c r="M623" s="15">
        <v>3076</v>
      </c>
      <c r="N623" s="15">
        <v>324602</v>
      </c>
      <c r="O623" s="15">
        <v>0</v>
      </c>
      <c r="P623" s="15">
        <v>960</v>
      </c>
      <c r="Q623" s="15">
        <v>0</v>
      </c>
      <c r="R623" s="15">
        <v>0</v>
      </c>
      <c r="S623"/>
      <c r="T623"/>
      <c r="U623" s="11">
        <f t="shared" si="29"/>
        <v>12440</v>
      </c>
      <c r="V623" s="17">
        <f>((G623-G622)*'[1]Z1 values'!C$5*'[1]Z1 values'!$C$10)/'[1]Z1 values'!$C$12</f>
        <v>6.0023254394531251E-3</v>
      </c>
      <c r="W623" s="17">
        <f>((H623-H622)*'[1]Z1 values'!D$5*'[1]Z1 values'!$C$10)/'[1]Z1 values'!$C$12</f>
        <v>2.9718200683593748E-2</v>
      </c>
      <c r="X623" s="17">
        <f>((I623-I622)*'[1]Z1 values'!E$5*'[1]Z1 values'!$C$10)/'[1]Z1 values'!$C$12</f>
        <v>0</v>
      </c>
      <c r="Y623" s="17">
        <f>((J623-J622)*'[1]Z1 values'!F$5*'[1]Z1 values'!$C$10)/'[1]Z1 values'!$C$12</f>
        <v>8.2617187499999994E-2</v>
      </c>
      <c r="Z623" s="18">
        <f t="shared" si="27"/>
        <v>0.11833771362304688</v>
      </c>
      <c r="AA623">
        <f t="shared" si="28"/>
        <v>207.33333333333334</v>
      </c>
    </row>
    <row r="624" spans="1:27" s="13" customFormat="1" x14ac:dyDescent="0.25">
      <c r="A624" s="14" t="s">
        <v>14049</v>
      </c>
      <c r="B624" s="14" t="s">
        <v>116</v>
      </c>
      <c r="C624" s="14">
        <v>797545</v>
      </c>
      <c r="D624" s="15" t="s">
        <v>18267</v>
      </c>
      <c r="E624" s="15" t="s">
        <v>18268</v>
      </c>
      <c r="F624" s="15">
        <v>622</v>
      </c>
      <c r="G624" s="15">
        <v>2634122</v>
      </c>
      <c r="H624" s="15">
        <v>201481886</v>
      </c>
      <c r="I624" s="15">
        <v>402215</v>
      </c>
      <c r="J624" s="15">
        <v>883437</v>
      </c>
      <c r="K624" s="15">
        <v>0</v>
      </c>
      <c r="L624" s="15">
        <v>0</v>
      </c>
      <c r="M624" s="15">
        <v>3093</v>
      </c>
      <c r="N624" s="15">
        <v>324585</v>
      </c>
      <c r="O624" s="15">
        <v>0</v>
      </c>
      <c r="P624" s="15">
        <v>960</v>
      </c>
      <c r="Q624" s="15">
        <v>0</v>
      </c>
      <c r="R624" s="15">
        <v>0</v>
      </c>
      <c r="S624"/>
      <c r="T624"/>
      <c r="U624" s="11">
        <f t="shared" si="29"/>
        <v>12460</v>
      </c>
      <c r="V624" s="17">
        <f>((G624-G623)*'[1]Z1 values'!C$5*'[1]Z1 values'!$C$10)/'[1]Z1 values'!$C$12</f>
        <v>6.0354766845703125E-3</v>
      </c>
      <c r="W624" s="17">
        <f>((H624-H623)*'[1]Z1 values'!D$5*'[1]Z1 values'!$C$10)/'[1]Z1 values'!$C$12</f>
        <v>2.9716644287109371E-2</v>
      </c>
      <c r="X624" s="17">
        <f>((I624-I623)*'[1]Z1 values'!E$5*'[1]Z1 values'!$C$10)/'[1]Z1 values'!$C$12</f>
        <v>0</v>
      </c>
      <c r="Y624" s="17">
        <f>((J624-J623)*'[1]Z1 values'!F$5*'[1]Z1 values'!$C$10)/'[1]Z1 values'!$C$12</f>
        <v>8.2617187499999994E-2</v>
      </c>
      <c r="Z624" s="18">
        <f t="shared" si="27"/>
        <v>0.11836930847167967</v>
      </c>
      <c r="AA624">
        <f t="shared" si="28"/>
        <v>207.66666666666666</v>
      </c>
    </row>
    <row r="625" spans="1:27" s="13" customFormat="1" x14ac:dyDescent="0.25">
      <c r="A625" s="14" t="s">
        <v>14069</v>
      </c>
      <c r="B625" s="14" t="s">
        <v>116</v>
      </c>
      <c r="C625" s="14">
        <v>798825</v>
      </c>
      <c r="D625" s="15" t="s">
        <v>18267</v>
      </c>
      <c r="E625" s="15" t="s">
        <v>18268</v>
      </c>
      <c r="F625" s="15">
        <v>623</v>
      </c>
      <c r="G625" s="15">
        <v>2639042</v>
      </c>
      <c r="H625" s="15">
        <v>201804575</v>
      </c>
      <c r="I625" s="15">
        <v>403197</v>
      </c>
      <c r="J625" s="15">
        <v>885025</v>
      </c>
      <c r="K625" s="15">
        <v>0</v>
      </c>
      <c r="L625" s="15">
        <v>0</v>
      </c>
      <c r="M625" s="15">
        <v>4918</v>
      </c>
      <c r="N625" s="15">
        <v>322689</v>
      </c>
      <c r="O625" s="15">
        <v>982</v>
      </c>
      <c r="P625" s="15">
        <v>1588</v>
      </c>
      <c r="Q625" s="15">
        <v>0</v>
      </c>
      <c r="R625" s="15">
        <v>0</v>
      </c>
      <c r="S625"/>
      <c r="T625"/>
      <c r="U625" s="11">
        <f t="shared" si="29"/>
        <v>12480</v>
      </c>
      <c r="V625" s="17">
        <f>((G625-G624)*'[1]Z1 values'!C$5*'[1]Z1 values'!$C$10)/'[1]Z1 values'!$C$12</f>
        <v>9.594360351562501E-3</v>
      </c>
      <c r="W625" s="17">
        <f>((H625-H624)*'[1]Z1 values'!D$5*'[1]Z1 values'!$C$10)/'[1]Z1 values'!$C$12</f>
        <v>2.9543060302734375E-2</v>
      </c>
      <c r="X625" s="17">
        <f>((I625-I624)*'[1]Z1 values'!E$5*'[1]Z1 values'!$C$10)/'[1]Z1 values'!$C$12</f>
        <v>7.8217163085937486E-2</v>
      </c>
      <c r="Y625" s="17">
        <f>((J625-J624)*'[1]Z1 values'!F$5*'[1]Z1 values'!$C$10)/'[1]Z1 values'!$C$12</f>
        <v>0.13666259765625002</v>
      </c>
      <c r="Z625" s="18">
        <f t="shared" si="27"/>
        <v>0.25401718139648438</v>
      </c>
      <c r="AA625">
        <f t="shared" si="28"/>
        <v>208</v>
      </c>
    </row>
    <row r="626" spans="1:27" s="13" customFormat="1" x14ac:dyDescent="0.25">
      <c r="A626" s="14" t="s">
        <v>14095</v>
      </c>
      <c r="B626" s="14" t="s">
        <v>116</v>
      </c>
      <c r="C626" s="14">
        <v>800105</v>
      </c>
      <c r="D626" s="15" t="s">
        <v>18267</v>
      </c>
      <c r="E626" s="15" t="s">
        <v>18268</v>
      </c>
      <c r="F626" s="15">
        <v>624</v>
      </c>
      <c r="G626" s="15">
        <v>2642025</v>
      </c>
      <c r="H626" s="15">
        <v>202129175</v>
      </c>
      <c r="I626" s="15">
        <v>403197</v>
      </c>
      <c r="J626" s="15">
        <v>885985</v>
      </c>
      <c r="K626" s="15">
        <v>0</v>
      </c>
      <c r="L626" s="15">
        <v>0</v>
      </c>
      <c r="M626" s="15">
        <v>2981</v>
      </c>
      <c r="N626" s="15">
        <v>324600</v>
      </c>
      <c r="O626" s="15">
        <v>0</v>
      </c>
      <c r="P626" s="15">
        <v>960</v>
      </c>
      <c r="Q626" s="15">
        <v>0</v>
      </c>
      <c r="R626" s="15">
        <v>0</v>
      </c>
      <c r="S626"/>
      <c r="T626"/>
      <c r="U626" s="11">
        <f t="shared" si="29"/>
        <v>12500</v>
      </c>
      <c r="V626" s="17">
        <f>((G626-G625)*'[1]Z1 values'!C$5*'[1]Z1 values'!$C$10)/'[1]Z1 values'!$C$12</f>
        <v>5.8170684814453132E-3</v>
      </c>
      <c r="W626" s="17">
        <f>((H626-H625)*'[1]Z1 values'!D$5*'[1]Z1 values'!$C$10)/'[1]Z1 values'!$C$12</f>
        <v>2.9718017578124999E-2</v>
      </c>
      <c r="X626" s="17">
        <f>((I626-I625)*'[1]Z1 values'!E$5*'[1]Z1 values'!$C$10)/'[1]Z1 values'!$C$12</f>
        <v>0</v>
      </c>
      <c r="Y626" s="17">
        <f>((J626-J625)*'[1]Z1 values'!F$5*'[1]Z1 values'!$C$10)/'[1]Z1 values'!$C$12</f>
        <v>8.2617187499999994E-2</v>
      </c>
      <c r="Z626" s="18">
        <f t="shared" si="27"/>
        <v>0.11815227355957031</v>
      </c>
      <c r="AA626">
        <f t="shared" si="28"/>
        <v>208.33333333333334</v>
      </c>
    </row>
    <row r="627" spans="1:27" s="13" customFormat="1" x14ac:dyDescent="0.25">
      <c r="A627" s="14" t="s">
        <v>14123</v>
      </c>
      <c r="B627" s="14" t="s">
        <v>116</v>
      </c>
      <c r="C627" s="14">
        <v>801385</v>
      </c>
      <c r="D627" s="15" t="s">
        <v>18267</v>
      </c>
      <c r="E627" s="15" t="s">
        <v>18268</v>
      </c>
      <c r="F627" s="15">
        <v>625</v>
      </c>
      <c r="G627" s="15">
        <v>2645001</v>
      </c>
      <c r="H627" s="15">
        <v>202453782</v>
      </c>
      <c r="I627" s="15">
        <v>403197</v>
      </c>
      <c r="J627" s="15">
        <v>886945</v>
      </c>
      <c r="K627" s="15">
        <v>0</v>
      </c>
      <c r="L627" s="15">
        <v>0</v>
      </c>
      <c r="M627" s="15">
        <v>2974</v>
      </c>
      <c r="N627" s="15">
        <v>324607</v>
      </c>
      <c r="O627" s="15">
        <v>0</v>
      </c>
      <c r="P627" s="15">
        <v>960</v>
      </c>
      <c r="Q627" s="15">
        <v>0</v>
      </c>
      <c r="R627" s="15">
        <v>0</v>
      </c>
      <c r="S627"/>
      <c r="T627"/>
      <c r="U627" s="11">
        <f t="shared" si="29"/>
        <v>12520</v>
      </c>
      <c r="V627" s="17">
        <f>((G627-G626)*'[1]Z1 values'!C$5*'[1]Z1 values'!$C$10)/'[1]Z1 values'!$C$12</f>
        <v>5.8034179687500003E-3</v>
      </c>
      <c r="W627" s="17">
        <f>((H627-H626)*'[1]Z1 values'!D$5*'[1]Z1 values'!$C$10)/'[1]Z1 values'!$C$12</f>
        <v>2.9718658447265629E-2</v>
      </c>
      <c r="X627" s="17">
        <f>((I627-I626)*'[1]Z1 values'!E$5*'[1]Z1 values'!$C$10)/'[1]Z1 values'!$C$12</f>
        <v>0</v>
      </c>
      <c r="Y627" s="17">
        <f>((J627-J626)*'[1]Z1 values'!F$5*'[1]Z1 values'!$C$10)/'[1]Z1 values'!$C$12</f>
        <v>8.2617187499999994E-2</v>
      </c>
      <c r="Z627" s="18">
        <f t="shared" si="27"/>
        <v>0.11813926391601562</v>
      </c>
      <c r="AA627">
        <f t="shared" si="28"/>
        <v>208.66666666666666</v>
      </c>
    </row>
    <row r="628" spans="1:27" s="13" customFormat="1" x14ac:dyDescent="0.25">
      <c r="A628" s="14" t="s">
        <v>14143</v>
      </c>
      <c r="B628" s="14" t="s">
        <v>116</v>
      </c>
      <c r="C628" s="14">
        <v>802665</v>
      </c>
      <c r="D628" s="15" t="s">
        <v>18267</v>
      </c>
      <c r="E628" s="15" t="s">
        <v>18268</v>
      </c>
      <c r="F628" s="15">
        <v>626</v>
      </c>
      <c r="G628" s="15">
        <v>2647977</v>
      </c>
      <c r="H628" s="15">
        <v>202778390</v>
      </c>
      <c r="I628" s="15">
        <v>403197</v>
      </c>
      <c r="J628" s="15">
        <v>887905</v>
      </c>
      <c r="K628" s="15">
        <v>0</v>
      </c>
      <c r="L628" s="15">
        <v>0</v>
      </c>
      <c r="M628" s="15">
        <v>2974</v>
      </c>
      <c r="N628" s="15">
        <v>324608</v>
      </c>
      <c r="O628" s="15">
        <v>0</v>
      </c>
      <c r="P628" s="15">
        <v>960</v>
      </c>
      <c r="Q628" s="15">
        <v>0</v>
      </c>
      <c r="R628" s="15">
        <v>0</v>
      </c>
      <c r="S628"/>
      <c r="T628"/>
      <c r="U628" s="11">
        <f t="shared" si="29"/>
        <v>12540</v>
      </c>
      <c r="V628" s="17">
        <f>((G628-G627)*'[1]Z1 values'!C$5*'[1]Z1 values'!$C$10)/'[1]Z1 values'!$C$12</f>
        <v>5.8034179687500003E-3</v>
      </c>
      <c r="W628" s="17">
        <f>((H628-H627)*'[1]Z1 values'!D$5*'[1]Z1 values'!$C$10)/'[1]Z1 values'!$C$12</f>
        <v>2.9718749999999999E-2</v>
      </c>
      <c r="X628" s="17">
        <f>((I628-I627)*'[1]Z1 values'!E$5*'[1]Z1 values'!$C$10)/'[1]Z1 values'!$C$12</f>
        <v>0</v>
      </c>
      <c r="Y628" s="17">
        <f>((J628-J627)*'[1]Z1 values'!F$5*'[1]Z1 values'!$C$10)/'[1]Z1 values'!$C$12</f>
        <v>8.2617187499999994E-2</v>
      </c>
      <c r="Z628" s="18">
        <f t="shared" si="27"/>
        <v>0.11813935546874998</v>
      </c>
      <c r="AA628">
        <f t="shared" si="28"/>
        <v>209</v>
      </c>
    </row>
    <row r="629" spans="1:27" s="13" customFormat="1" x14ac:dyDescent="0.25">
      <c r="A629" s="14" t="s">
        <v>14168</v>
      </c>
      <c r="B629" s="14" t="s">
        <v>116</v>
      </c>
      <c r="C629" s="14">
        <v>803945</v>
      </c>
      <c r="D629" s="15" t="s">
        <v>18267</v>
      </c>
      <c r="E629" s="15" t="s">
        <v>18268</v>
      </c>
      <c r="F629" s="15">
        <v>627</v>
      </c>
      <c r="G629" s="15">
        <v>2653275</v>
      </c>
      <c r="H629" s="15">
        <v>203100678</v>
      </c>
      <c r="I629" s="15">
        <v>404589</v>
      </c>
      <c r="J629" s="15">
        <v>889481</v>
      </c>
      <c r="K629" s="15">
        <v>0</v>
      </c>
      <c r="L629" s="15">
        <v>0</v>
      </c>
      <c r="M629" s="15">
        <v>5296</v>
      </c>
      <c r="N629" s="15">
        <v>322288</v>
      </c>
      <c r="O629" s="15">
        <v>1392</v>
      </c>
      <c r="P629" s="15">
        <v>1576</v>
      </c>
      <c r="Q629" s="15">
        <v>0</v>
      </c>
      <c r="R629" s="15">
        <v>0</v>
      </c>
      <c r="S629"/>
      <c r="T629"/>
      <c r="U629" s="11">
        <f t="shared" si="29"/>
        <v>12560</v>
      </c>
      <c r="V629" s="17">
        <f>((G629-G628)*'[1]Z1 values'!C$5*'[1]Z1 values'!$C$10)/'[1]Z1 values'!$C$12</f>
        <v>1.0331488037109374E-2</v>
      </c>
      <c r="W629" s="17">
        <f>((H629-H628)*'[1]Z1 values'!D$5*'[1]Z1 values'!$C$10)/'[1]Z1 values'!$C$12</f>
        <v>2.9506347656249998E-2</v>
      </c>
      <c r="X629" s="17">
        <f>((I629-I628)*'[1]Z1 values'!E$5*'[1]Z1 values'!$C$10)/'[1]Z1 values'!$C$12</f>
        <v>0.1108740234375</v>
      </c>
      <c r="Y629" s="17">
        <f>((J629-J628)*'[1]Z1 values'!F$5*'[1]Z1 values'!$C$10)/'[1]Z1 values'!$C$12</f>
        <v>0.13562988281250002</v>
      </c>
      <c r="Z629" s="18">
        <f t="shared" si="27"/>
        <v>0.28634174194335937</v>
      </c>
      <c r="AA629">
        <f t="shared" si="28"/>
        <v>209.33333333333334</v>
      </c>
    </row>
    <row r="630" spans="1:27" s="13" customFormat="1" x14ac:dyDescent="0.25">
      <c r="A630" s="14" t="s">
        <v>14188</v>
      </c>
      <c r="B630" s="14" t="s">
        <v>116</v>
      </c>
      <c r="C630" s="14">
        <v>805225</v>
      </c>
      <c r="D630" s="15" t="s">
        <v>18267</v>
      </c>
      <c r="E630" s="15" t="s">
        <v>18268</v>
      </c>
      <c r="F630" s="15">
        <v>628</v>
      </c>
      <c r="G630" s="15">
        <v>2656436</v>
      </c>
      <c r="H630" s="15">
        <v>203425098</v>
      </c>
      <c r="I630" s="15">
        <v>404589</v>
      </c>
      <c r="J630" s="15">
        <v>890590</v>
      </c>
      <c r="K630" s="15">
        <v>0</v>
      </c>
      <c r="L630" s="15">
        <v>0</v>
      </c>
      <c r="M630" s="15">
        <v>3160</v>
      </c>
      <c r="N630" s="15">
        <v>324420</v>
      </c>
      <c r="O630" s="15">
        <v>0</v>
      </c>
      <c r="P630" s="15">
        <v>1109</v>
      </c>
      <c r="Q630" s="15">
        <v>0</v>
      </c>
      <c r="R630" s="15">
        <v>0</v>
      </c>
      <c r="S630"/>
      <c r="T630"/>
      <c r="U630" s="11">
        <f t="shared" si="29"/>
        <v>12580</v>
      </c>
      <c r="V630" s="17">
        <f>((G630-G629)*'[1]Z1 values'!C$5*'[1]Z1 values'!$C$10)/'[1]Z1 values'!$C$12</f>
        <v>6.1641815185546874E-3</v>
      </c>
      <c r="W630" s="17">
        <f>((H630-H629)*'[1]Z1 values'!D$5*'[1]Z1 values'!$C$10)/'[1]Z1 values'!$C$12</f>
        <v>2.97015380859375E-2</v>
      </c>
      <c r="X630" s="17">
        <f>((I630-I629)*'[1]Z1 values'!E$5*'[1]Z1 values'!$C$10)/'[1]Z1 values'!$C$12</f>
        <v>0</v>
      </c>
      <c r="Y630" s="17">
        <f>((J630-J629)*'[1]Z1 values'!F$5*'[1]Z1 values'!$C$10)/'[1]Z1 values'!$C$12</f>
        <v>9.5440063476562503E-2</v>
      </c>
      <c r="Z630" s="18">
        <f t="shared" si="27"/>
        <v>0.1313057830810547</v>
      </c>
      <c r="AA630">
        <f t="shared" si="28"/>
        <v>209.66666666666666</v>
      </c>
    </row>
    <row r="631" spans="1:27" s="13" customFormat="1" x14ac:dyDescent="0.25">
      <c r="A631" s="14" t="s">
        <v>14208</v>
      </c>
      <c r="B631" s="14" t="s">
        <v>116</v>
      </c>
      <c r="C631" s="14">
        <v>806505</v>
      </c>
      <c r="D631" s="15" t="s">
        <v>18267</v>
      </c>
      <c r="E631" s="15" t="s">
        <v>18268</v>
      </c>
      <c r="F631" s="15">
        <v>629</v>
      </c>
      <c r="G631" s="15">
        <v>2659443</v>
      </c>
      <c r="H631" s="15">
        <v>203749679</v>
      </c>
      <c r="I631" s="15">
        <v>404589</v>
      </c>
      <c r="J631" s="15">
        <v>891550</v>
      </c>
      <c r="K631" s="15">
        <v>0</v>
      </c>
      <c r="L631" s="15">
        <v>0</v>
      </c>
      <c r="M631" s="15">
        <v>3005</v>
      </c>
      <c r="N631" s="15">
        <v>324581</v>
      </c>
      <c r="O631" s="15">
        <v>0</v>
      </c>
      <c r="P631" s="15">
        <v>960</v>
      </c>
      <c r="Q631" s="15">
        <v>0</v>
      </c>
      <c r="R631" s="15">
        <v>0</v>
      </c>
      <c r="S631"/>
      <c r="T631"/>
      <c r="U631" s="11">
        <f t="shared" si="29"/>
        <v>12600</v>
      </c>
      <c r="V631" s="17">
        <f>((G631-G630)*'[1]Z1 values'!C$5*'[1]Z1 values'!$C$10)/'[1]Z1 values'!$C$12</f>
        <v>5.8638702392578125E-3</v>
      </c>
      <c r="W631" s="17">
        <f>((H631-H630)*'[1]Z1 values'!D$5*'[1]Z1 values'!$C$10)/'[1]Z1 values'!$C$12</f>
        <v>2.9716278076171877E-2</v>
      </c>
      <c r="X631" s="17">
        <f>((I631-I630)*'[1]Z1 values'!E$5*'[1]Z1 values'!$C$10)/'[1]Z1 values'!$C$12</f>
        <v>0</v>
      </c>
      <c r="Y631" s="17">
        <f>((J631-J630)*'[1]Z1 values'!F$5*'[1]Z1 values'!$C$10)/'[1]Z1 values'!$C$12</f>
        <v>8.2617187499999994E-2</v>
      </c>
      <c r="Z631" s="18">
        <f t="shared" si="27"/>
        <v>0.11819733581542968</v>
      </c>
      <c r="AA631">
        <f t="shared" si="28"/>
        <v>210</v>
      </c>
    </row>
    <row r="632" spans="1:27" s="13" customFormat="1" x14ac:dyDescent="0.25">
      <c r="A632" s="14" t="s">
        <v>14237</v>
      </c>
      <c r="B632" s="14" t="s">
        <v>116</v>
      </c>
      <c r="C632" s="14">
        <v>807785</v>
      </c>
      <c r="D632" s="15" t="s">
        <v>18267</v>
      </c>
      <c r="E632" s="15" t="s">
        <v>18268</v>
      </c>
      <c r="F632" s="15">
        <v>630</v>
      </c>
      <c r="G632" s="15">
        <v>2666882</v>
      </c>
      <c r="H632" s="15">
        <v>204069919</v>
      </c>
      <c r="I632" s="15">
        <v>406883</v>
      </c>
      <c r="J632" s="15">
        <v>894236</v>
      </c>
      <c r="K632" s="15">
        <v>0</v>
      </c>
      <c r="L632" s="15">
        <v>0</v>
      </c>
      <c r="M632" s="15">
        <v>7438</v>
      </c>
      <c r="N632" s="15">
        <v>320240</v>
      </c>
      <c r="O632" s="15">
        <v>2294</v>
      </c>
      <c r="P632" s="15">
        <v>2686</v>
      </c>
      <c r="Q632" s="15">
        <v>0</v>
      </c>
      <c r="R632" s="15">
        <v>0</v>
      </c>
      <c r="S632"/>
      <c r="T632"/>
      <c r="U632" s="11">
        <f t="shared" si="29"/>
        <v>12620</v>
      </c>
      <c r="V632" s="17">
        <f>((G632-G631)*'[1]Z1 values'!C$5*'[1]Z1 values'!$C$10)/'[1]Z1 values'!$C$12</f>
        <v>1.4506594848632814E-2</v>
      </c>
      <c r="W632" s="17">
        <f>((H632-H631)*'[1]Z1 values'!D$5*'[1]Z1 values'!$C$10)/'[1]Z1 values'!$C$12</f>
        <v>2.9318847656250001E-2</v>
      </c>
      <c r="X632" s="17">
        <f>((I632-I631)*'[1]Z1 values'!E$5*'[1]Z1 values'!$C$10)/'[1]Z1 values'!$C$12</f>
        <v>0.18271911621093748</v>
      </c>
      <c r="Y632" s="17">
        <f>((J632-J631)*'[1]Z1 values'!F$5*'[1]Z1 values'!$C$10)/'[1]Z1 values'!$C$12</f>
        <v>0.23115600585937504</v>
      </c>
      <c r="Z632" s="18">
        <f t="shared" si="27"/>
        <v>0.45770056457519537</v>
      </c>
      <c r="AA632">
        <f t="shared" si="28"/>
        <v>210.33333333333334</v>
      </c>
    </row>
    <row r="633" spans="1:27" s="13" customFormat="1" x14ac:dyDescent="0.25">
      <c r="A633" s="14" t="s">
        <v>14257</v>
      </c>
      <c r="B633" s="14" t="s">
        <v>116</v>
      </c>
      <c r="C633" s="14">
        <v>809065</v>
      </c>
      <c r="D633" s="15" t="s">
        <v>18267</v>
      </c>
      <c r="E633" s="15" t="s">
        <v>18268</v>
      </c>
      <c r="F633" s="15">
        <v>631</v>
      </c>
      <c r="G633" s="15">
        <v>2673999</v>
      </c>
      <c r="H633" s="15">
        <v>204390475</v>
      </c>
      <c r="I633" s="15">
        <v>409190</v>
      </c>
      <c r="J633" s="15">
        <v>896962</v>
      </c>
      <c r="K633" s="15">
        <v>0</v>
      </c>
      <c r="L633" s="15">
        <v>0</v>
      </c>
      <c r="M633" s="15">
        <v>7116</v>
      </c>
      <c r="N633" s="15">
        <v>320556</v>
      </c>
      <c r="O633" s="15">
        <v>2307</v>
      </c>
      <c r="P633" s="15">
        <v>2726</v>
      </c>
      <c r="Q633" s="15">
        <v>0</v>
      </c>
      <c r="R633" s="15">
        <v>0</v>
      </c>
      <c r="S633"/>
      <c r="T633"/>
      <c r="U633" s="11">
        <f t="shared" si="29"/>
        <v>12640</v>
      </c>
      <c r="V633" s="17">
        <f>((G633-G632)*'[1]Z1 values'!C$5*'[1]Z1 values'!$C$10)/'[1]Z1 values'!$C$12</f>
        <v>1.3878671264648437E-2</v>
      </c>
      <c r="W633" s="17">
        <f>((H633-H632)*'[1]Z1 values'!D$5*'[1]Z1 values'!$C$10)/'[1]Z1 values'!$C$12</f>
        <v>2.93477783203125E-2</v>
      </c>
      <c r="X633" s="17">
        <f>((I633-I632)*'[1]Z1 values'!E$5*'[1]Z1 values'!$C$10)/'[1]Z1 values'!$C$12</f>
        <v>0.18375457763671874</v>
      </c>
      <c r="Y633" s="17">
        <f>((J633-J632)*'[1]Z1 values'!F$5*'[1]Z1 values'!$C$10)/'[1]Z1 values'!$C$12</f>
        <v>0.23459838867187505</v>
      </c>
      <c r="Z633" s="18">
        <f t="shared" si="27"/>
        <v>0.46157941589355472</v>
      </c>
      <c r="AA633">
        <f t="shared" si="28"/>
        <v>210.66666666666666</v>
      </c>
    </row>
    <row r="634" spans="1:27" s="13" customFormat="1" x14ac:dyDescent="0.25">
      <c r="A634" s="14" t="s">
        <v>14277</v>
      </c>
      <c r="B634" s="14" t="s">
        <v>116</v>
      </c>
      <c r="C634" s="14">
        <v>810345</v>
      </c>
      <c r="D634" s="15" t="s">
        <v>18267</v>
      </c>
      <c r="E634" s="15" t="s">
        <v>18268</v>
      </c>
      <c r="F634" s="15">
        <v>632</v>
      </c>
      <c r="G634" s="15">
        <v>2677006</v>
      </c>
      <c r="H634" s="15">
        <v>204715054</v>
      </c>
      <c r="I634" s="15">
        <v>409190</v>
      </c>
      <c r="J634" s="15">
        <v>898117</v>
      </c>
      <c r="K634" s="15">
        <v>0</v>
      </c>
      <c r="L634" s="15">
        <v>0</v>
      </c>
      <c r="M634" s="15">
        <v>3006</v>
      </c>
      <c r="N634" s="15">
        <v>324579</v>
      </c>
      <c r="O634" s="15">
        <v>0</v>
      </c>
      <c r="P634" s="15">
        <v>1155</v>
      </c>
      <c r="Q634" s="15">
        <v>0</v>
      </c>
      <c r="R634" s="15">
        <v>0</v>
      </c>
      <c r="S634"/>
      <c r="T634"/>
      <c r="U634" s="11">
        <f t="shared" si="29"/>
        <v>12660</v>
      </c>
      <c r="V634" s="17">
        <f>((G634-G633)*'[1]Z1 values'!C$5*'[1]Z1 values'!$C$10)/'[1]Z1 values'!$C$12</f>
        <v>5.8638702392578125E-3</v>
      </c>
      <c r="W634" s="17">
        <f>((H634-H633)*'[1]Z1 values'!D$5*'[1]Z1 values'!$C$10)/'[1]Z1 values'!$C$12</f>
        <v>2.9716094970703121E-2</v>
      </c>
      <c r="X634" s="17">
        <f>((I634-I633)*'[1]Z1 values'!E$5*'[1]Z1 values'!$C$10)/'[1]Z1 values'!$C$12</f>
        <v>0</v>
      </c>
      <c r="Y634" s="17">
        <f>((J634-J633)*'[1]Z1 values'!F$5*'[1]Z1 values'!$C$10)/'[1]Z1 values'!$C$12</f>
        <v>9.9398803710937497E-2</v>
      </c>
      <c r="Z634" s="18">
        <f t="shared" si="27"/>
        <v>0.13497876892089844</v>
      </c>
      <c r="AA634">
        <f t="shared" si="28"/>
        <v>211</v>
      </c>
    </row>
    <row r="635" spans="1:27" s="13" customFormat="1" x14ac:dyDescent="0.25">
      <c r="A635" s="14" t="s">
        <v>14297</v>
      </c>
      <c r="B635" s="14" t="s">
        <v>116</v>
      </c>
      <c r="C635" s="14">
        <v>811625</v>
      </c>
      <c r="D635" s="15" t="s">
        <v>18267</v>
      </c>
      <c r="E635" s="15" t="s">
        <v>18268</v>
      </c>
      <c r="F635" s="15">
        <v>633</v>
      </c>
      <c r="G635" s="15">
        <v>2679972</v>
      </c>
      <c r="H635" s="15">
        <v>205039675</v>
      </c>
      <c r="I635" s="15">
        <v>409190</v>
      </c>
      <c r="J635" s="15">
        <v>899077</v>
      </c>
      <c r="K635" s="15">
        <v>0</v>
      </c>
      <c r="L635" s="15">
        <v>0</v>
      </c>
      <c r="M635" s="15">
        <v>2965</v>
      </c>
      <c r="N635" s="15">
        <v>324621</v>
      </c>
      <c r="O635" s="15">
        <v>0</v>
      </c>
      <c r="P635" s="15">
        <v>960</v>
      </c>
      <c r="Q635" s="15">
        <v>0</v>
      </c>
      <c r="R635" s="15">
        <v>0</v>
      </c>
      <c r="S635"/>
      <c r="T635"/>
      <c r="U635" s="11">
        <f t="shared" si="29"/>
        <v>12680</v>
      </c>
      <c r="V635" s="17">
        <f>((G635-G634)*'[1]Z1 values'!C$5*'[1]Z1 values'!$C$10)/'[1]Z1 values'!$C$12</f>
        <v>5.783917236328125E-3</v>
      </c>
      <c r="W635" s="17">
        <f>((H635-H634)*'[1]Z1 values'!D$5*'[1]Z1 values'!$C$10)/'[1]Z1 values'!$C$12</f>
        <v>2.9719940185546877E-2</v>
      </c>
      <c r="X635" s="17">
        <f>((I635-I634)*'[1]Z1 values'!E$5*'[1]Z1 values'!$C$10)/'[1]Z1 values'!$C$12</f>
        <v>0</v>
      </c>
      <c r="Y635" s="17">
        <f>((J635-J634)*'[1]Z1 values'!F$5*'[1]Z1 values'!$C$10)/'[1]Z1 values'!$C$12</f>
        <v>8.2617187499999994E-2</v>
      </c>
      <c r="Z635" s="18">
        <f t="shared" si="27"/>
        <v>0.118121044921875</v>
      </c>
      <c r="AA635">
        <f t="shared" si="28"/>
        <v>211.33333333333334</v>
      </c>
    </row>
    <row r="636" spans="1:27" s="13" customFormat="1" x14ac:dyDescent="0.25">
      <c r="A636" s="14" t="s">
        <v>14317</v>
      </c>
      <c r="B636" s="14" t="s">
        <v>116</v>
      </c>
      <c r="C636" s="14">
        <v>812905</v>
      </c>
      <c r="D636" s="15" t="s">
        <v>18267</v>
      </c>
      <c r="E636" s="15" t="s">
        <v>18268</v>
      </c>
      <c r="F636" s="15">
        <v>634</v>
      </c>
      <c r="G636" s="15">
        <v>2682949</v>
      </c>
      <c r="H636" s="15">
        <v>205364284</v>
      </c>
      <c r="I636" s="15">
        <v>409190</v>
      </c>
      <c r="J636" s="15">
        <v>900037</v>
      </c>
      <c r="K636" s="15">
        <v>0</v>
      </c>
      <c r="L636" s="15">
        <v>0</v>
      </c>
      <c r="M636" s="15">
        <v>2976</v>
      </c>
      <c r="N636" s="15">
        <v>324609</v>
      </c>
      <c r="O636" s="15">
        <v>0</v>
      </c>
      <c r="P636" s="15">
        <v>960</v>
      </c>
      <c r="Q636" s="15">
        <v>0</v>
      </c>
      <c r="R636" s="15">
        <v>0</v>
      </c>
      <c r="S636"/>
      <c r="T636"/>
      <c r="U636" s="11">
        <f t="shared" si="29"/>
        <v>12700</v>
      </c>
      <c r="V636" s="17">
        <f>((G636-G635)*'[1]Z1 values'!C$5*'[1]Z1 values'!$C$10)/'[1]Z1 values'!$C$12</f>
        <v>5.8053680419921875E-3</v>
      </c>
      <c r="W636" s="17">
        <f>((H636-H635)*'[1]Z1 values'!D$5*'[1]Z1 values'!$C$10)/'[1]Z1 values'!$C$12</f>
        <v>2.9718841552734375E-2</v>
      </c>
      <c r="X636" s="17">
        <f>((I636-I635)*'[1]Z1 values'!E$5*'[1]Z1 values'!$C$10)/'[1]Z1 values'!$C$12</f>
        <v>0</v>
      </c>
      <c r="Y636" s="17">
        <f>((J636-J635)*'[1]Z1 values'!F$5*'[1]Z1 values'!$C$10)/'[1]Z1 values'!$C$12</f>
        <v>8.2617187499999994E-2</v>
      </c>
      <c r="Z636" s="18">
        <f t="shared" si="27"/>
        <v>0.11814139709472656</v>
      </c>
      <c r="AA636">
        <f t="shared" si="28"/>
        <v>211.66666666666666</v>
      </c>
    </row>
    <row r="637" spans="1:27" s="13" customFormat="1" x14ac:dyDescent="0.25">
      <c r="A637" s="14" t="s">
        <v>14337</v>
      </c>
      <c r="B637" s="14" t="s">
        <v>116</v>
      </c>
      <c r="C637" s="14">
        <v>814185</v>
      </c>
      <c r="D637" s="15" t="s">
        <v>18267</v>
      </c>
      <c r="E637" s="15" t="s">
        <v>18268</v>
      </c>
      <c r="F637" s="15">
        <v>635</v>
      </c>
      <c r="G637" s="15">
        <v>2685925</v>
      </c>
      <c r="H637" s="15">
        <v>205688894</v>
      </c>
      <c r="I637" s="15">
        <v>409190</v>
      </c>
      <c r="J637" s="15">
        <v>900997</v>
      </c>
      <c r="K637" s="15">
        <v>0</v>
      </c>
      <c r="L637" s="15">
        <v>0</v>
      </c>
      <c r="M637" s="15">
        <v>2975</v>
      </c>
      <c r="N637" s="15">
        <v>324610</v>
      </c>
      <c r="O637" s="15">
        <v>0</v>
      </c>
      <c r="P637" s="15">
        <v>960</v>
      </c>
      <c r="Q637" s="15">
        <v>0</v>
      </c>
      <c r="R637" s="15">
        <v>0</v>
      </c>
      <c r="S637"/>
      <c r="T637"/>
      <c r="U637" s="11">
        <f t="shared" si="29"/>
        <v>12720</v>
      </c>
      <c r="V637" s="17">
        <f>((G637-G636)*'[1]Z1 values'!C$5*'[1]Z1 values'!$C$10)/'[1]Z1 values'!$C$12</f>
        <v>5.8034179687500003E-3</v>
      </c>
      <c r="W637" s="17">
        <f>((H637-H636)*'[1]Z1 values'!D$5*'[1]Z1 values'!$C$10)/'[1]Z1 values'!$C$12</f>
        <v>2.9718933105468748E-2</v>
      </c>
      <c r="X637" s="17">
        <f>((I637-I636)*'[1]Z1 values'!E$5*'[1]Z1 values'!$C$10)/'[1]Z1 values'!$C$12</f>
        <v>0</v>
      </c>
      <c r="Y637" s="17">
        <f>((J637-J636)*'[1]Z1 values'!F$5*'[1]Z1 values'!$C$10)/'[1]Z1 values'!$C$12</f>
        <v>8.2617187499999994E-2</v>
      </c>
      <c r="Z637" s="18">
        <f t="shared" si="27"/>
        <v>0.11813953857421874</v>
      </c>
      <c r="AA637">
        <f t="shared" si="28"/>
        <v>212</v>
      </c>
    </row>
    <row r="638" spans="1:27" s="13" customFormat="1" x14ac:dyDescent="0.25">
      <c r="A638" s="14" t="s">
        <v>14357</v>
      </c>
      <c r="B638" s="14" t="s">
        <v>116</v>
      </c>
      <c r="C638" s="14">
        <v>815465</v>
      </c>
      <c r="D638" s="15" t="s">
        <v>18267</v>
      </c>
      <c r="E638" s="15" t="s">
        <v>18268</v>
      </c>
      <c r="F638" s="15">
        <v>636</v>
      </c>
      <c r="G638" s="15">
        <v>2690155</v>
      </c>
      <c r="H638" s="15">
        <v>206012249</v>
      </c>
      <c r="I638" s="15">
        <v>409833</v>
      </c>
      <c r="J638" s="15">
        <v>902272</v>
      </c>
      <c r="K638" s="15">
        <v>0</v>
      </c>
      <c r="L638" s="15">
        <v>0</v>
      </c>
      <c r="M638" s="15">
        <v>4229</v>
      </c>
      <c r="N638" s="15">
        <v>323355</v>
      </c>
      <c r="O638" s="15">
        <v>643</v>
      </c>
      <c r="P638" s="15">
        <v>1275</v>
      </c>
      <c r="Q638" s="15">
        <v>0</v>
      </c>
      <c r="R638" s="15">
        <v>0</v>
      </c>
      <c r="S638"/>
      <c r="T638"/>
      <c r="U638" s="11">
        <f t="shared" si="29"/>
        <v>12740</v>
      </c>
      <c r="V638" s="17">
        <f>((G638-G637)*'[1]Z1 values'!C$5*'[1]Z1 values'!$C$10)/'[1]Z1 values'!$C$12</f>
        <v>8.2488098144531258E-3</v>
      </c>
      <c r="W638" s="17">
        <f>((H638-H637)*'[1]Z1 values'!D$5*'[1]Z1 values'!$C$10)/'[1]Z1 values'!$C$12</f>
        <v>2.960403442382813E-2</v>
      </c>
      <c r="X638" s="17">
        <f>((I638-I637)*'[1]Z1 values'!E$5*'[1]Z1 values'!$C$10)/'[1]Z1 values'!$C$12</f>
        <v>5.1215515136718751E-2</v>
      </c>
      <c r="Y638" s="17">
        <f>((J638-J637)*'[1]Z1 values'!F$5*'[1]Z1 values'!$C$10)/'[1]Z1 values'!$C$12</f>
        <v>0.1097259521484375</v>
      </c>
      <c r="Z638" s="18">
        <f t="shared" si="27"/>
        <v>0.19879431152343752</v>
      </c>
      <c r="AA638">
        <f t="shared" si="28"/>
        <v>212.33333333333334</v>
      </c>
    </row>
    <row r="639" spans="1:27" s="13" customFormat="1" x14ac:dyDescent="0.25">
      <c r="A639" s="14" t="s">
        <v>14377</v>
      </c>
      <c r="B639" s="14" t="s">
        <v>116</v>
      </c>
      <c r="C639" s="14">
        <v>816745</v>
      </c>
      <c r="D639" s="15" t="s">
        <v>18267</v>
      </c>
      <c r="E639" s="15" t="s">
        <v>18268</v>
      </c>
      <c r="F639" s="15">
        <v>637</v>
      </c>
      <c r="G639" s="15">
        <v>2693154</v>
      </c>
      <c r="H639" s="15">
        <v>206336836</v>
      </c>
      <c r="I639" s="15">
        <v>409833</v>
      </c>
      <c r="J639" s="15">
        <v>903232</v>
      </c>
      <c r="K639" s="15">
        <v>0</v>
      </c>
      <c r="L639" s="15">
        <v>0</v>
      </c>
      <c r="M639" s="15">
        <v>2997</v>
      </c>
      <c r="N639" s="15">
        <v>324587</v>
      </c>
      <c r="O639" s="15">
        <v>0</v>
      </c>
      <c r="P639" s="15">
        <v>960</v>
      </c>
      <c r="Q639" s="15">
        <v>0</v>
      </c>
      <c r="R639" s="15">
        <v>0</v>
      </c>
      <c r="S639"/>
      <c r="T639"/>
      <c r="U639" s="11">
        <f t="shared" si="29"/>
        <v>12760</v>
      </c>
      <c r="V639" s="17">
        <f>((G639-G638)*'[1]Z1 values'!C$5*'[1]Z1 values'!$C$10)/'[1]Z1 values'!$C$12</f>
        <v>5.8482696533203125E-3</v>
      </c>
      <c r="W639" s="17">
        <f>((H639-H638)*'[1]Z1 values'!D$5*'[1]Z1 values'!$C$10)/'[1]Z1 values'!$C$12</f>
        <v>2.9716827392578127E-2</v>
      </c>
      <c r="X639" s="17">
        <f>((I639-I638)*'[1]Z1 values'!E$5*'[1]Z1 values'!$C$10)/'[1]Z1 values'!$C$12</f>
        <v>0</v>
      </c>
      <c r="Y639" s="17">
        <f>((J639-J638)*'[1]Z1 values'!F$5*'[1]Z1 values'!$C$10)/'[1]Z1 values'!$C$12</f>
        <v>8.2617187499999994E-2</v>
      </c>
      <c r="Z639" s="18">
        <f t="shared" si="27"/>
        <v>0.11818228454589844</v>
      </c>
      <c r="AA639">
        <f t="shared" si="28"/>
        <v>212.66666666666666</v>
      </c>
    </row>
    <row r="640" spans="1:27" s="13" customFormat="1" x14ac:dyDescent="0.25">
      <c r="A640" s="14" t="s">
        <v>14403</v>
      </c>
      <c r="B640" s="14" t="s">
        <v>116</v>
      </c>
      <c r="C640" s="14">
        <v>818025</v>
      </c>
      <c r="D640" s="15" t="s">
        <v>18267</v>
      </c>
      <c r="E640" s="15" t="s">
        <v>18268</v>
      </c>
      <c r="F640" s="15">
        <v>638</v>
      </c>
      <c r="G640" s="15">
        <v>2696466</v>
      </c>
      <c r="H640" s="15">
        <v>206661129</v>
      </c>
      <c r="I640" s="15">
        <v>409833</v>
      </c>
      <c r="J640" s="15">
        <v>904680</v>
      </c>
      <c r="K640" s="15">
        <v>0</v>
      </c>
      <c r="L640" s="15">
        <v>0</v>
      </c>
      <c r="M640" s="15">
        <v>3311</v>
      </c>
      <c r="N640" s="15">
        <v>324293</v>
      </c>
      <c r="O640" s="15">
        <v>0</v>
      </c>
      <c r="P640" s="15">
        <v>1448</v>
      </c>
      <c r="Q640" s="15">
        <v>0</v>
      </c>
      <c r="R640" s="15">
        <v>0</v>
      </c>
      <c r="S640"/>
      <c r="T640"/>
      <c r="U640" s="11">
        <f t="shared" si="29"/>
        <v>12780</v>
      </c>
      <c r="V640" s="17">
        <f>((G640-G639)*'[1]Z1 values'!C$5*'[1]Z1 values'!$C$10)/'[1]Z1 values'!$C$12</f>
        <v>6.4586425781249998E-3</v>
      </c>
      <c r="W640" s="17">
        <f>((H640-H639)*'[1]Z1 values'!D$5*'[1]Z1 values'!$C$10)/'[1]Z1 values'!$C$12</f>
        <v>2.9689910888671879E-2</v>
      </c>
      <c r="X640" s="17">
        <f>((I640-I639)*'[1]Z1 values'!E$5*'[1]Z1 values'!$C$10)/'[1]Z1 values'!$C$12</f>
        <v>0</v>
      </c>
      <c r="Y640" s="17">
        <f>((J640-J639)*'[1]Z1 values'!F$5*'[1]Z1 values'!$C$10)/'[1]Z1 values'!$C$12</f>
        <v>0.12461425781250002</v>
      </c>
      <c r="Z640" s="18">
        <f t="shared" si="27"/>
        <v>0.1607628112792969</v>
      </c>
      <c r="AA640">
        <f t="shared" si="28"/>
        <v>213</v>
      </c>
    </row>
    <row r="641" spans="1:27" s="13" customFormat="1" x14ac:dyDescent="0.25">
      <c r="A641" s="14" t="s">
        <v>14424</v>
      </c>
      <c r="B641" s="14" t="s">
        <v>116</v>
      </c>
      <c r="C641" s="14">
        <v>819305</v>
      </c>
      <c r="D641" s="15" t="s">
        <v>18267</v>
      </c>
      <c r="E641" s="15" t="s">
        <v>18268</v>
      </c>
      <c r="F641" s="15">
        <v>639</v>
      </c>
      <c r="G641" s="15">
        <v>2703095</v>
      </c>
      <c r="H641" s="15">
        <v>206982103</v>
      </c>
      <c r="I641" s="15">
        <v>411895</v>
      </c>
      <c r="J641" s="15">
        <v>906928</v>
      </c>
      <c r="K641" s="15">
        <v>0</v>
      </c>
      <c r="L641" s="15">
        <v>0</v>
      </c>
      <c r="M641" s="15">
        <v>6628</v>
      </c>
      <c r="N641" s="15">
        <v>320974</v>
      </c>
      <c r="O641" s="15">
        <v>2062</v>
      </c>
      <c r="P641" s="15">
        <v>2248</v>
      </c>
      <c r="Q641" s="15">
        <v>0</v>
      </c>
      <c r="R641" s="15">
        <v>0</v>
      </c>
      <c r="S641"/>
      <c r="T641"/>
      <c r="U641" s="11">
        <f t="shared" si="29"/>
        <v>12800</v>
      </c>
      <c r="V641" s="17">
        <f>((G641-G640)*'[1]Z1 values'!C$5*'[1]Z1 values'!$C$10)/'[1]Z1 values'!$C$12</f>
        <v>1.2927035522460936E-2</v>
      </c>
      <c r="W641" s="17">
        <f>((H641-H640)*'[1]Z1 values'!D$5*'[1]Z1 values'!$C$10)/'[1]Z1 values'!$C$12</f>
        <v>2.9386047363281254E-2</v>
      </c>
      <c r="X641" s="17">
        <f>((I641-I640)*'[1]Z1 values'!E$5*'[1]Z1 values'!$C$10)/'[1]Z1 values'!$C$12</f>
        <v>0.16424011230468749</v>
      </c>
      <c r="Y641" s="17">
        <f>((J641-J640)*'[1]Z1 values'!F$5*'[1]Z1 values'!$C$10)/'[1]Z1 values'!$C$12</f>
        <v>0.19346191406250002</v>
      </c>
      <c r="Z641" s="18">
        <f t="shared" si="27"/>
        <v>0.40001510925292971</v>
      </c>
      <c r="AA641">
        <f t="shared" si="28"/>
        <v>213.33333333333334</v>
      </c>
    </row>
    <row r="642" spans="1:27" s="13" customFormat="1" x14ac:dyDescent="0.25">
      <c r="A642" s="14" t="s">
        <v>14453</v>
      </c>
      <c r="B642" s="14" t="s">
        <v>116</v>
      </c>
      <c r="C642" s="14">
        <v>820585</v>
      </c>
      <c r="D642" s="15" t="s">
        <v>18267</v>
      </c>
      <c r="E642" s="15" t="s">
        <v>18268</v>
      </c>
      <c r="F642" s="15">
        <v>640</v>
      </c>
      <c r="G642" s="15">
        <v>2706100</v>
      </c>
      <c r="H642" s="15">
        <v>207306684</v>
      </c>
      <c r="I642" s="15">
        <v>411895</v>
      </c>
      <c r="J642" s="15">
        <v>907888</v>
      </c>
      <c r="K642" s="15">
        <v>0</v>
      </c>
      <c r="L642" s="15">
        <v>0</v>
      </c>
      <c r="M642" s="15">
        <v>3004</v>
      </c>
      <c r="N642" s="15">
        <v>324581</v>
      </c>
      <c r="O642" s="15">
        <v>0</v>
      </c>
      <c r="P642" s="15">
        <v>960</v>
      </c>
      <c r="Q642" s="15">
        <v>0</v>
      </c>
      <c r="R642" s="15">
        <v>0</v>
      </c>
      <c r="S642"/>
      <c r="T642"/>
      <c r="U642" s="11">
        <f t="shared" si="29"/>
        <v>12820</v>
      </c>
      <c r="V642" s="17">
        <f>((G642-G641)*'[1]Z1 values'!C$5*'[1]Z1 values'!$C$10)/'[1]Z1 values'!$C$12</f>
        <v>5.8599700927734364E-3</v>
      </c>
      <c r="W642" s="17">
        <f>((H642-H641)*'[1]Z1 values'!D$5*'[1]Z1 values'!$C$10)/'[1]Z1 values'!$C$12</f>
        <v>2.9716278076171877E-2</v>
      </c>
      <c r="X642" s="17">
        <f>((I642-I641)*'[1]Z1 values'!E$5*'[1]Z1 values'!$C$10)/'[1]Z1 values'!$C$12</f>
        <v>0</v>
      </c>
      <c r="Y642" s="17">
        <f>((J642-J641)*'[1]Z1 values'!F$5*'[1]Z1 values'!$C$10)/'[1]Z1 values'!$C$12</f>
        <v>8.2617187499999994E-2</v>
      </c>
      <c r="Z642" s="18">
        <f t="shared" si="27"/>
        <v>0.1181934356689453</v>
      </c>
      <c r="AA642">
        <f t="shared" si="28"/>
        <v>213.66666666666666</v>
      </c>
    </row>
    <row r="643" spans="1:27" s="13" customFormat="1" x14ac:dyDescent="0.25">
      <c r="A643" s="14" t="s">
        <v>14473</v>
      </c>
      <c r="B643" s="14" t="s">
        <v>116</v>
      </c>
      <c r="C643" s="14">
        <v>821865</v>
      </c>
      <c r="D643" s="15" t="s">
        <v>18267</v>
      </c>
      <c r="E643" s="15" t="s">
        <v>18268</v>
      </c>
      <c r="F643" s="15">
        <v>641</v>
      </c>
      <c r="G643" s="15">
        <v>2709076</v>
      </c>
      <c r="H643" s="15">
        <v>207631294</v>
      </c>
      <c r="I643" s="15">
        <v>411895</v>
      </c>
      <c r="J643" s="15">
        <v>908848</v>
      </c>
      <c r="K643" s="15">
        <v>0</v>
      </c>
      <c r="L643" s="15">
        <v>0</v>
      </c>
      <c r="M643" s="15">
        <v>2975</v>
      </c>
      <c r="N643" s="15">
        <v>324610</v>
      </c>
      <c r="O643" s="15">
        <v>0</v>
      </c>
      <c r="P643" s="15">
        <v>960</v>
      </c>
      <c r="Q643" s="15">
        <v>0</v>
      </c>
      <c r="R643" s="15">
        <v>0</v>
      </c>
      <c r="S643"/>
      <c r="T643"/>
      <c r="U643" s="11">
        <f t="shared" si="29"/>
        <v>12840</v>
      </c>
      <c r="V643" s="17">
        <f>((G643-G642)*'[1]Z1 values'!C$5*'[1]Z1 values'!$C$10)/'[1]Z1 values'!$C$12</f>
        <v>5.8034179687500003E-3</v>
      </c>
      <c r="W643" s="17">
        <f>((H643-H642)*'[1]Z1 values'!D$5*'[1]Z1 values'!$C$10)/'[1]Z1 values'!$C$12</f>
        <v>2.9718933105468748E-2</v>
      </c>
      <c r="X643" s="17">
        <f>((I643-I642)*'[1]Z1 values'!E$5*'[1]Z1 values'!$C$10)/'[1]Z1 values'!$C$12</f>
        <v>0</v>
      </c>
      <c r="Y643" s="17">
        <f>((J643-J642)*'[1]Z1 values'!F$5*'[1]Z1 values'!$C$10)/'[1]Z1 values'!$C$12</f>
        <v>8.2617187499999994E-2</v>
      </c>
      <c r="Z643" s="18">
        <f t="shared" ref="Z643:Z706" si="30">SUM(V643:Y643)</f>
        <v>0.11813953857421874</v>
      </c>
      <c r="AA643">
        <f t="shared" ref="AA643:AA706" si="31">U643/60</f>
        <v>214</v>
      </c>
    </row>
    <row r="644" spans="1:27" s="13" customFormat="1" x14ac:dyDescent="0.25">
      <c r="A644" s="14" t="s">
        <v>14493</v>
      </c>
      <c r="B644" s="14" t="s">
        <v>116</v>
      </c>
      <c r="C644" s="14">
        <v>823145</v>
      </c>
      <c r="D644" s="15" t="s">
        <v>18267</v>
      </c>
      <c r="E644" s="15" t="s">
        <v>18268</v>
      </c>
      <c r="F644" s="15">
        <v>642</v>
      </c>
      <c r="G644" s="15">
        <v>2712036</v>
      </c>
      <c r="H644" s="15">
        <v>207955921</v>
      </c>
      <c r="I644" s="15">
        <v>411895</v>
      </c>
      <c r="J644" s="15">
        <v>909808</v>
      </c>
      <c r="K644" s="15">
        <v>0</v>
      </c>
      <c r="L644" s="15">
        <v>0</v>
      </c>
      <c r="M644" s="15">
        <v>2959</v>
      </c>
      <c r="N644" s="15">
        <v>324627</v>
      </c>
      <c r="O644" s="15">
        <v>0</v>
      </c>
      <c r="P644" s="15">
        <v>960</v>
      </c>
      <c r="Q644" s="15">
        <v>0</v>
      </c>
      <c r="R644" s="15">
        <v>0</v>
      </c>
      <c r="S644"/>
      <c r="T644"/>
      <c r="U644" s="11">
        <f t="shared" ref="U644:U707" si="32">U643+20</f>
        <v>12860</v>
      </c>
      <c r="V644" s="17">
        <f>((G644-G643)*'[1]Z1 values'!C$5*'[1]Z1 values'!$C$10)/'[1]Z1 values'!$C$12</f>
        <v>5.7722167968750002E-3</v>
      </c>
      <c r="W644" s="17">
        <f>((H644-H643)*'[1]Z1 values'!D$5*'[1]Z1 values'!$C$10)/'[1]Z1 values'!$C$12</f>
        <v>2.9720489501953124E-2</v>
      </c>
      <c r="X644" s="17">
        <f>((I644-I643)*'[1]Z1 values'!E$5*'[1]Z1 values'!$C$10)/'[1]Z1 values'!$C$12</f>
        <v>0</v>
      </c>
      <c r="Y644" s="17">
        <f>((J644-J643)*'[1]Z1 values'!F$5*'[1]Z1 values'!$C$10)/'[1]Z1 values'!$C$12</f>
        <v>8.2617187499999994E-2</v>
      </c>
      <c r="Z644" s="18">
        <f t="shared" si="30"/>
        <v>0.11810989379882812</v>
      </c>
      <c r="AA644">
        <f t="shared" si="31"/>
        <v>214.33333333333334</v>
      </c>
    </row>
    <row r="645" spans="1:27" s="13" customFormat="1" x14ac:dyDescent="0.25">
      <c r="A645" s="14" t="s">
        <v>14517</v>
      </c>
      <c r="B645" s="14" t="s">
        <v>116</v>
      </c>
      <c r="C645" s="14">
        <v>824425</v>
      </c>
      <c r="D645" s="15" t="s">
        <v>18267</v>
      </c>
      <c r="E645" s="15" t="s">
        <v>18268</v>
      </c>
      <c r="F645" s="15">
        <v>643</v>
      </c>
      <c r="G645" s="15">
        <v>2715012</v>
      </c>
      <c r="H645" s="15">
        <v>208280530</v>
      </c>
      <c r="I645" s="15">
        <v>411895</v>
      </c>
      <c r="J645" s="15">
        <v>910768</v>
      </c>
      <c r="K645" s="15">
        <v>0</v>
      </c>
      <c r="L645" s="15">
        <v>0</v>
      </c>
      <c r="M645" s="15">
        <v>2975</v>
      </c>
      <c r="N645" s="15">
        <v>324609</v>
      </c>
      <c r="O645" s="15">
        <v>0</v>
      </c>
      <c r="P645" s="15">
        <v>960</v>
      </c>
      <c r="Q645" s="15">
        <v>0</v>
      </c>
      <c r="R645" s="15">
        <v>0</v>
      </c>
      <c r="S645"/>
      <c r="T645"/>
      <c r="U645" s="11">
        <f t="shared" si="32"/>
        <v>12880</v>
      </c>
      <c r="V645" s="17">
        <f>((G645-G644)*'[1]Z1 values'!C$5*'[1]Z1 values'!$C$10)/'[1]Z1 values'!$C$12</f>
        <v>5.8034179687500003E-3</v>
      </c>
      <c r="W645" s="17">
        <f>((H645-H644)*'[1]Z1 values'!D$5*'[1]Z1 values'!$C$10)/'[1]Z1 values'!$C$12</f>
        <v>2.9718841552734375E-2</v>
      </c>
      <c r="X645" s="17">
        <f>((I645-I644)*'[1]Z1 values'!E$5*'[1]Z1 values'!$C$10)/'[1]Z1 values'!$C$12</f>
        <v>0</v>
      </c>
      <c r="Y645" s="17">
        <f>((J645-J644)*'[1]Z1 values'!F$5*'[1]Z1 values'!$C$10)/'[1]Z1 values'!$C$12</f>
        <v>8.2617187499999994E-2</v>
      </c>
      <c r="Z645" s="18">
        <f t="shared" si="30"/>
        <v>0.11813944702148438</v>
      </c>
      <c r="AA645">
        <f t="shared" si="31"/>
        <v>214.66666666666666</v>
      </c>
    </row>
    <row r="646" spans="1:27" s="13" customFormat="1" x14ac:dyDescent="0.25">
      <c r="A646" s="14" t="s">
        <v>14537</v>
      </c>
      <c r="B646" s="14" t="s">
        <v>116</v>
      </c>
      <c r="C646" s="14">
        <v>825705</v>
      </c>
      <c r="D646" s="15" t="s">
        <v>18267</v>
      </c>
      <c r="E646" s="15" t="s">
        <v>18268</v>
      </c>
      <c r="F646" s="15">
        <v>644</v>
      </c>
      <c r="G646" s="15">
        <v>2719272</v>
      </c>
      <c r="H646" s="15">
        <v>208603858</v>
      </c>
      <c r="I646" s="15">
        <v>412534</v>
      </c>
      <c r="J646" s="15">
        <v>912049</v>
      </c>
      <c r="K646" s="15">
        <v>0</v>
      </c>
      <c r="L646" s="15">
        <v>0</v>
      </c>
      <c r="M646" s="15">
        <v>4259</v>
      </c>
      <c r="N646" s="15">
        <v>323328</v>
      </c>
      <c r="O646" s="15">
        <v>639</v>
      </c>
      <c r="P646" s="15">
        <v>1281</v>
      </c>
      <c r="Q646" s="15">
        <v>0</v>
      </c>
      <c r="R646" s="15">
        <v>0</v>
      </c>
      <c r="S646"/>
      <c r="T646"/>
      <c r="U646" s="11">
        <f t="shared" si="32"/>
        <v>12900</v>
      </c>
      <c r="V646" s="17">
        <f>((G646-G645)*'[1]Z1 values'!C$5*'[1]Z1 values'!$C$10)/'[1]Z1 values'!$C$12</f>
        <v>8.30731201171875E-3</v>
      </c>
      <c r="W646" s="17">
        <f>((H646-H645)*'[1]Z1 values'!D$5*'[1]Z1 values'!$C$10)/'[1]Z1 values'!$C$12</f>
        <v>2.9601562500000001E-2</v>
      </c>
      <c r="X646" s="17">
        <f>((I646-I645)*'[1]Z1 values'!E$5*'[1]Z1 values'!$C$10)/'[1]Z1 values'!$C$12</f>
        <v>5.0896911621093742E-2</v>
      </c>
      <c r="Y646" s="17">
        <f>((J646-J645)*'[1]Z1 values'!F$5*'[1]Z1 values'!$C$10)/'[1]Z1 values'!$C$12</f>
        <v>0.11024230957031249</v>
      </c>
      <c r="Z646" s="18">
        <f t="shared" si="30"/>
        <v>0.19904809570312498</v>
      </c>
      <c r="AA646">
        <f t="shared" si="31"/>
        <v>215</v>
      </c>
    </row>
    <row r="647" spans="1:27" s="13" customFormat="1" x14ac:dyDescent="0.25">
      <c r="A647" s="14" t="s">
        <v>14561</v>
      </c>
      <c r="B647" s="14" t="s">
        <v>116</v>
      </c>
      <c r="C647" s="14">
        <v>826985</v>
      </c>
      <c r="D647" s="15" t="s">
        <v>18267</v>
      </c>
      <c r="E647" s="15" t="s">
        <v>18268</v>
      </c>
      <c r="F647" s="15">
        <v>645</v>
      </c>
      <c r="G647" s="15">
        <v>2726724</v>
      </c>
      <c r="H647" s="15">
        <v>208924085</v>
      </c>
      <c r="I647" s="15">
        <v>414828</v>
      </c>
      <c r="J647" s="15">
        <v>914707</v>
      </c>
      <c r="K647" s="15">
        <v>0</v>
      </c>
      <c r="L647" s="15">
        <v>0</v>
      </c>
      <c r="M647" s="15">
        <v>7451</v>
      </c>
      <c r="N647" s="15">
        <v>320227</v>
      </c>
      <c r="O647" s="15">
        <v>2294</v>
      </c>
      <c r="P647" s="15">
        <v>2658</v>
      </c>
      <c r="Q647" s="15">
        <v>0</v>
      </c>
      <c r="R647" s="15">
        <v>0</v>
      </c>
      <c r="S647"/>
      <c r="T647"/>
      <c r="U647" s="11">
        <f t="shared" si="32"/>
        <v>12920</v>
      </c>
      <c r="V647" s="17">
        <f>((G647-G646)*'[1]Z1 values'!C$5*'[1]Z1 values'!$C$10)/'[1]Z1 values'!$C$12</f>
        <v>1.4531945800781251E-2</v>
      </c>
      <c r="W647" s="17">
        <f>((H647-H646)*'[1]Z1 values'!D$5*'[1]Z1 values'!$C$10)/'[1]Z1 values'!$C$12</f>
        <v>2.9317657470703123E-2</v>
      </c>
      <c r="X647" s="17">
        <f>((I647-I646)*'[1]Z1 values'!E$5*'[1]Z1 values'!$C$10)/'[1]Z1 values'!$C$12</f>
        <v>0.18271911621093748</v>
      </c>
      <c r="Y647" s="17">
        <f>((J647-J646)*'[1]Z1 values'!F$5*'[1]Z1 values'!$C$10)/'[1]Z1 values'!$C$12</f>
        <v>0.22874633789062501</v>
      </c>
      <c r="Z647" s="18">
        <f t="shared" si="30"/>
        <v>0.45531505737304689</v>
      </c>
      <c r="AA647">
        <f t="shared" si="31"/>
        <v>215.33333333333334</v>
      </c>
    </row>
    <row r="648" spans="1:27" s="13" customFormat="1" x14ac:dyDescent="0.25">
      <c r="A648" s="14" t="s">
        <v>14581</v>
      </c>
      <c r="B648" s="14" t="s">
        <v>116</v>
      </c>
      <c r="C648" s="14">
        <v>828265</v>
      </c>
      <c r="D648" s="15" t="s">
        <v>18267</v>
      </c>
      <c r="E648" s="15" t="s">
        <v>18268</v>
      </c>
      <c r="F648" s="15">
        <v>646</v>
      </c>
      <c r="G648" s="15">
        <v>2729845</v>
      </c>
      <c r="H648" s="15">
        <v>209248643</v>
      </c>
      <c r="I648" s="15">
        <v>414828</v>
      </c>
      <c r="J648" s="15">
        <v>915667</v>
      </c>
      <c r="K648" s="15">
        <v>0</v>
      </c>
      <c r="L648" s="15">
        <v>0</v>
      </c>
      <c r="M648" s="15">
        <v>3120</v>
      </c>
      <c r="N648" s="15">
        <v>324558</v>
      </c>
      <c r="O648" s="15">
        <v>0</v>
      </c>
      <c r="P648" s="15">
        <v>960</v>
      </c>
      <c r="Q648" s="15">
        <v>0</v>
      </c>
      <c r="R648" s="15">
        <v>0</v>
      </c>
      <c r="S648"/>
      <c r="T648"/>
      <c r="U648" s="11">
        <f t="shared" si="32"/>
        <v>12940</v>
      </c>
      <c r="V648" s="17">
        <f>((G648-G647)*'[1]Z1 values'!C$5*'[1]Z1 values'!$C$10)/'[1]Z1 values'!$C$12</f>
        <v>6.086178588867187E-3</v>
      </c>
      <c r="W648" s="17">
        <f>((H648-H647)*'[1]Z1 values'!D$5*'[1]Z1 values'!$C$10)/'[1]Z1 values'!$C$12</f>
        <v>2.9714172363281249E-2</v>
      </c>
      <c r="X648" s="17">
        <f>((I648-I647)*'[1]Z1 values'!E$5*'[1]Z1 values'!$C$10)/'[1]Z1 values'!$C$12</f>
        <v>0</v>
      </c>
      <c r="Y648" s="17">
        <f>((J648-J647)*'[1]Z1 values'!F$5*'[1]Z1 values'!$C$10)/'[1]Z1 values'!$C$12</f>
        <v>8.2617187499999994E-2</v>
      </c>
      <c r="Z648" s="18">
        <f t="shared" si="30"/>
        <v>0.11841753845214843</v>
      </c>
      <c r="AA648">
        <f t="shared" si="31"/>
        <v>215.66666666666666</v>
      </c>
    </row>
    <row r="649" spans="1:27" s="13" customFormat="1" x14ac:dyDescent="0.25">
      <c r="A649" s="14" t="s">
        <v>14601</v>
      </c>
      <c r="B649" s="14" t="s">
        <v>116</v>
      </c>
      <c r="C649" s="14">
        <v>829545</v>
      </c>
      <c r="D649" s="15" t="s">
        <v>18267</v>
      </c>
      <c r="E649" s="15" t="s">
        <v>18268</v>
      </c>
      <c r="F649" s="15">
        <v>647</v>
      </c>
      <c r="G649" s="15">
        <v>2732938</v>
      </c>
      <c r="H649" s="15">
        <v>209573230</v>
      </c>
      <c r="I649" s="15">
        <v>414828</v>
      </c>
      <c r="J649" s="15">
        <v>916627</v>
      </c>
      <c r="K649" s="15">
        <v>0</v>
      </c>
      <c r="L649" s="15">
        <v>0</v>
      </c>
      <c r="M649" s="15">
        <v>3091</v>
      </c>
      <c r="N649" s="15">
        <v>324587</v>
      </c>
      <c r="O649" s="15">
        <v>0</v>
      </c>
      <c r="P649" s="15">
        <v>960</v>
      </c>
      <c r="Q649" s="15">
        <v>0</v>
      </c>
      <c r="R649" s="15">
        <v>0</v>
      </c>
      <c r="S649"/>
      <c r="T649"/>
      <c r="U649" s="11">
        <f t="shared" si="32"/>
        <v>12960</v>
      </c>
      <c r="V649" s="17">
        <f>((G649-G648)*'[1]Z1 values'!C$5*'[1]Z1 values'!$C$10)/'[1]Z1 values'!$C$12</f>
        <v>6.0315765380859372E-3</v>
      </c>
      <c r="W649" s="17">
        <f>((H649-H648)*'[1]Z1 values'!D$5*'[1]Z1 values'!$C$10)/'[1]Z1 values'!$C$12</f>
        <v>2.9716827392578127E-2</v>
      </c>
      <c r="X649" s="17">
        <f>((I649-I648)*'[1]Z1 values'!E$5*'[1]Z1 values'!$C$10)/'[1]Z1 values'!$C$12</f>
        <v>0</v>
      </c>
      <c r="Y649" s="17">
        <f>((J649-J648)*'[1]Z1 values'!F$5*'[1]Z1 values'!$C$10)/'[1]Z1 values'!$C$12</f>
        <v>8.2617187499999994E-2</v>
      </c>
      <c r="Z649" s="18">
        <f t="shared" si="30"/>
        <v>0.11836559143066405</v>
      </c>
      <c r="AA649">
        <f t="shared" si="31"/>
        <v>216</v>
      </c>
    </row>
    <row r="650" spans="1:27" s="13" customFormat="1" x14ac:dyDescent="0.25">
      <c r="A650" s="14" t="s">
        <v>14621</v>
      </c>
      <c r="B650" s="14" t="s">
        <v>116</v>
      </c>
      <c r="C650" s="14">
        <v>830825</v>
      </c>
      <c r="D650" s="15" t="s">
        <v>18267</v>
      </c>
      <c r="E650" s="15" t="s">
        <v>18268</v>
      </c>
      <c r="F650" s="15">
        <v>648</v>
      </c>
      <c r="G650" s="15">
        <v>2736015</v>
      </c>
      <c r="H650" s="15">
        <v>209897833</v>
      </c>
      <c r="I650" s="15">
        <v>414828</v>
      </c>
      <c r="J650" s="15">
        <v>917587</v>
      </c>
      <c r="K650" s="15">
        <v>0</v>
      </c>
      <c r="L650" s="15">
        <v>0</v>
      </c>
      <c r="M650" s="15">
        <v>3075</v>
      </c>
      <c r="N650" s="15">
        <v>324603</v>
      </c>
      <c r="O650" s="15">
        <v>0</v>
      </c>
      <c r="P650" s="15">
        <v>960</v>
      </c>
      <c r="Q650" s="15">
        <v>0</v>
      </c>
      <c r="R650" s="15">
        <v>0</v>
      </c>
      <c r="S650"/>
      <c r="T650"/>
      <c r="U650" s="11">
        <f t="shared" si="32"/>
        <v>12980</v>
      </c>
      <c r="V650" s="17">
        <f>((G650-G649)*'[1]Z1 values'!C$5*'[1]Z1 values'!$C$10)/'[1]Z1 values'!$C$12</f>
        <v>6.0003753662109371E-3</v>
      </c>
      <c r="W650" s="17">
        <f>((H650-H649)*'[1]Z1 values'!D$5*'[1]Z1 values'!$C$10)/'[1]Z1 values'!$C$12</f>
        <v>2.9718292236328124E-2</v>
      </c>
      <c r="X650" s="17">
        <f>((I650-I649)*'[1]Z1 values'!E$5*'[1]Z1 values'!$C$10)/'[1]Z1 values'!$C$12</f>
        <v>0</v>
      </c>
      <c r="Y650" s="17">
        <f>((J650-J649)*'[1]Z1 values'!F$5*'[1]Z1 values'!$C$10)/'[1]Z1 values'!$C$12</f>
        <v>8.2617187499999994E-2</v>
      </c>
      <c r="Z650" s="18">
        <f t="shared" si="30"/>
        <v>0.11833585510253905</v>
      </c>
      <c r="AA650">
        <f t="shared" si="31"/>
        <v>216.33333333333334</v>
      </c>
    </row>
    <row r="651" spans="1:27" s="13" customFormat="1" x14ac:dyDescent="0.25">
      <c r="A651" s="14" t="s">
        <v>14641</v>
      </c>
      <c r="B651" s="14" t="s">
        <v>116</v>
      </c>
      <c r="C651" s="14">
        <v>832105</v>
      </c>
      <c r="D651" s="15" t="s">
        <v>18267</v>
      </c>
      <c r="E651" s="15" t="s">
        <v>18268</v>
      </c>
      <c r="F651" s="15">
        <v>649</v>
      </c>
      <c r="G651" s="15">
        <v>2739109</v>
      </c>
      <c r="H651" s="15">
        <v>210222417</v>
      </c>
      <c r="I651" s="15">
        <v>414828</v>
      </c>
      <c r="J651" s="15">
        <v>918736</v>
      </c>
      <c r="K651" s="15">
        <v>0</v>
      </c>
      <c r="L651" s="15">
        <v>0</v>
      </c>
      <c r="M651" s="15">
        <v>3092</v>
      </c>
      <c r="N651" s="15">
        <v>324584</v>
      </c>
      <c r="O651" s="15">
        <v>0</v>
      </c>
      <c r="P651" s="15">
        <v>1149</v>
      </c>
      <c r="Q651" s="15">
        <v>0</v>
      </c>
      <c r="R651" s="15">
        <v>0</v>
      </c>
      <c r="S651"/>
      <c r="T651"/>
      <c r="U651" s="11">
        <f t="shared" si="32"/>
        <v>13000</v>
      </c>
      <c r="V651" s="17">
        <f>((G651-G650)*'[1]Z1 values'!C$5*'[1]Z1 values'!$C$10)/'[1]Z1 values'!$C$12</f>
        <v>6.0335266113281244E-3</v>
      </c>
      <c r="W651" s="17">
        <f>((H651-H650)*'[1]Z1 values'!D$5*'[1]Z1 values'!$C$10)/'[1]Z1 values'!$C$12</f>
        <v>2.9716552734375002E-2</v>
      </c>
      <c r="X651" s="17">
        <f>((I651-I650)*'[1]Z1 values'!E$5*'[1]Z1 values'!$C$10)/'[1]Z1 values'!$C$12</f>
        <v>0</v>
      </c>
      <c r="Y651" s="17">
        <f>((J651-J650)*'[1]Z1 values'!F$5*'[1]Z1 values'!$C$10)/'[1]Z1 values'!$C$12</f>
        <v>9.8882446289062509E-2</v>
      </c>
      <c r="Z651" s="18">
        <f t="shared" si="30"/>
        <v>0.13463252563476563</v>
      </c>
      <c r="AA651">
        <f t="shared" si="31"/>
        <v>216.66666666666666</v>
      </c>
    </row>
    <row r="652" spans="1:27" s="13" customFormat="1" x14ac:dyDescent="0.25">
      <c r="A652" s="14" t="s">
        <v>14663</v>
      </c>
      <c r="B652" s="14" t="s">
        <v>116</v>
      </c>
      <c r="C652" s="14">
        <v>833385</v>
      </c>
      <c r="D652" s="15" t="s">
        <v>18267</v>
      </c>
      <c r="E652" s="15" t="s">
        <v>18268</v>
      </c>
      <c r="F652" s="15">
        <v>650</v>
      </c>
      <c r="G652" s="15">
        <v>2746684</v>
      </c>
      <c r="H652" s="15">
        <v>210542519</v>
      </c>
      <c r="I652" s="15">
        <v>417132</v>
      </c>
      <c r="J652" s="15">
        <v>921784</v>
      </c>
      <c r="K652" s="15">
        <v>0</v>
      </c>
      <c r="L652" s="15">
        <v>0</v>
      </c>
      <c r="M652" s="15">
        <v>7573</v>
      </c>
      <c r="N652" s="15">
        <v>320102</v>
      </c>
      <c r="O652" s="15">
        <v>2304</v>
      </c>
      <c r="P652" s="15">
        <v>3048</v>
      </c>
      <c r="Q652" s="15">
        <v>0</v>
      </c>
      <c r="R652" s="15">
        <v>0</v>
      </c>
      <c r="S652"/>
      <c r="T652"/>
      <c r="U652" s="11">
        <f t="shared" si="32"/>
        <v>13020</v>
      </c>
      <c r="V652" s="17">
        <f>((G652-G651)*'[1]Z1 values'!C$5*'[1]Z1 values'!$C$10)/'[1]Z1 values'!$C$12</f>
        <v>1.477180480957031E-2</v>
      </c>
      <c r="W652" s="17">
        <f>((H652-H651)*'[1]Z1 values'!D$5*'[1]Z1 values'!$C$10)/'[1]Z1 values'!$C$12</f>
        <v>2.9306213378906248E-2</v>
      </c>
      <c r="X652" s="17">
        <f>((I652-I651)*'[1]Z1 values'!E$5*'[1]Z1 values'!$C$10)/'[1]Z1 values'!$C$12</f>
        <v>0.18351562499999999</v>
      </c>
      <c r="Y652" s="17">
        <f>((J652-J651)*'[1]Z1 values'!F$5*'[1]Z1 values'!$C$10)/'[1]Z1 values'!$C$12</f>
        <v>0.26230957031250002</v>
      </c>
      <c r="Z652" s="18">
        <f t="shared" si="30"/>
        <v>0.48990321350097654</v>
      </c>
      <c r="AA652">
        <f t="shared" si="31"/>
        <v>217</v>
      </c>
    </row>
    <row r="653" spans="1:27" s="13" customFormat="1" x14ac:dyDescent="0.25">
      <c r="A653" s="14" t="s">
        <v>14690</v>
      </c>
      <c r="B653" s="14" t="s">
        <v>116</v>
      </c>
      <c r="C653" s="14">
        <v>834665</v>
      </c>
      <c r="D653" s="15" t="s">
        <v>18267</v>
      </c>
      <c r="E653" s="15" t="s">
        <v>18268</v>
      </c>
      <c r="F653" s="15">
        <v>651</v>
      </c>
      <c r="G653" s="15">
        <v>2751360</v>
      </c>
      <c r="H653" s="15">
        <v>210865524</v>
      </c>
      <c r="I653" s="15">
        <v>417992</v>
      </c>
      <c r="J653" s="15">
        <v>923522</v>
      </c>
      <c r="K653" s="15">
        <v>0</v>
      </c>
      <c r="L653" s="15">
        <v>0</v>
      </c>
      <c r="M653" s="15">
        <v>4674</v>
      </c>
      <c r="N653" s="15">
        <v>323005</v>
      </c>
      <c r="O653" s="15">
        <v>860</v>
      </c>
      <c r="P653" s="15">
        <v>1738</v>
      </c>
      <c r="Q653" s="15">
        <v>0</v>
      </c>
      <c r="R653" s="15">
        <v>0</v>
      </c>
      <c r="S653"/>
      <c r="T653"/>
      <c r="U653" s="11">
        <f t="shared" si="32"/>
        <v>13040</v>
      </c>
      <c r="V653" s="17">
        <f>((G653-G652)*'[1]Z1 values'!C$5*'[1]Z1 values'!$C$10)/'[1]Z1 values'!$C$12</f>
        <v>9.1185424804687502E-3</v>
      </c>
      <c r="W653" s="17">
        <f>((H653-H652)*'[1]Z1 values'!D$5*'[1]Z1 values'!$C$10)/'[1]Z1 values'!$C$12</f>
        <v>2.9571990966796878E-2</v>
      </c>
      <c r="X653" s="17">
        <f>((I653-I652)*'[1]Z1 values'!E$5*'[1]Z1 values'!$C$10)/'[1]Z1 values'!$C$12</f>
        <v>6.8499755859374983E-2</v>
      </c>
      <c r="Y653" s="17">
        <f>((J653-J652)*'[1]Z1 values'!F$5*'[1]Z1 values'!$C$10)/'[1]Z1 values'!$C$12</f>
        <v>0.14957153320312502</v>
      </c>
      <c r="Z653" s="18">
        <f t="shared" si="30"/>
        <v>0.25676182250976565</v>
      </c>
      <c r="AA653">
        <f t="shared" si="31"/>
        <v>217.33333333333334</v>
      </c>
    </row>
    <row r="654" spans="1:27" s="13" customFormat="1" x14ac:dyDescent="0.25">
      <c r="A654" s="14" t="s">
        <v>14715</v>
      </c>
      <c r="B654" s="14" t="s">
        <v>116</v>
      </c>
      <c r="C654" s="14">
        <v>835945</v>
      </c>
      <c r="D654" s="15" t="s">
        <v>18267</v>
      </c>
      <c r="E654" s="15" t="s">
        <v>18268</v>
      </c>
      <c r="F654" s="15">
        <v>652</v>
      </c>
      <c r="G654" s="15">
        <v>2757109</v>
      </c>
      <c r="H654" s="15">
        <v>211187453</v>
      </c>
      <c r="I654" s="15">
        <v>419145</v>
      </c>
      <c r="J654" s="15">
        <v>925468</v>
      </c>
      <c r="K654" s="15">
        <v>0</v>
      </c>
      <c r="L654" s="15">
        <v>0</v>
      </c>
      <c r="M654" s="15">
        <v>5748</v>
      </c>
      <c r="N654" s="15">
        <v>321929</v>
      </c>
      <c r="O654" s="15">
        <v>1153</v>
      </c>
      <c r="P654" s="15">
        <v>1946</v>
      </c>
      <c r="Q654" s="15">
        <v>0</v>
      </c>
      <c r="R654" s="15">
        <v>0</v>
      </c>
      <c r="S654"/>
      <c r="T654"/>
      <c r="U654" s="11">
        <f t="shared" si="32"/>
        <v>13060</v>
      </c>
      <c r="V654" s="17">
        <f>((G654-G653)*'[1]Z1 values'!C$5*'[1]Z1 values'!$C$10)/'[1]Z1 values'!$C$12</f>
        <v>1.1210971069335936E-2</v>
      </c>
      <c r="W654" s="17">
        <f>((H654-H653)*'[1]Z1 values'!D$5*'[1]Z1 values'!$C$10)/'[1]Z1 values'!$C$12</f>
        <v>2.9473480224609373E-2</v>
      </c>
      <c r="X654" s="17">
        <f>((I654-I653)*'[1]Z1 values'!E$5*'[1]Z1 values'!$C$10)/'[1]Z1 values'!$C$12</f>
        <v>9.1837463378906234E-2</v>
      </c>
      <c r="Y654" s="17">
        <f>((J654-J653)*'[1]Z1 values'!F$5*'[1]Z1 values'!$C$10)/'[1]Z1 values'!$C$12</f>
        <v>0.16747192382812501</v>
      </c>
      <c r="Z654" s="18">
        <f t="shared" si="30"/>
        <v>0.29999383850097655</v>
      </c>
      <c r="AA654">
        <f t="shared" si="31"/>
        <v>217.66666666666666</v>
      </c>
    </row>
    <row r="655" spans="1:27" s="13" customFormat="1" x14ac:dyDescent="0.25">
      <c r="A655" s="14" t="s">
        <v>14735</v>
      </c>
      <c r="B655" s="14" t="s">
        <v>116</v>
      </c>
      <c r="C655" s="14">
        <v>837225</v>
      </c>
      <c r="D655" s="15" t="s">
        <v>18267</v>
      </c>
      <c r="E655" s="15" t="s">
        <v>18268</v>
      </c>
      <c r="F655" s="15">
        <v>653</v>
      </c>
      <c r="G655" s="15">
        <v>2761576</v>
      </c>
      <c r="H655" s="15">
        <v>211510582</v>
      </c>
      <c r="I655" s="15">
        <v>419845</v>
      </c>
      <c r="J655" s="15">
        <v>926902</v>
      </c>
      <c r="K655" s="15">
        <v>0</v>
      </c>
      <c r="L655" s="15">
        <v>0</v>
      </c>
      <c r="M655" s="15">
        <v>4465</v>
      </c>
      <c r="N655" s="15">
        <v>323129</v>
      </c>
      <c r="O655" s="15">
        <v>700</v>
      </c>
      <c r="P655" s="15">
        <v>1434</v>
      </c>
      <c r="Q655" s="15">
        <v>0</v>
      </c>
      <c r="R655" s="15">
        <v>0</v>
      </c>
      <c r="S655"/>
      <c r="T655"/>
      <c r="U655" s="11">
        <f t="shared" si="32"/>
        <v>13080</v>
      </c>
      <c r="V655" s="17">
        <f>((G655-G654)*'[1]Z1 values'!C$5*'[1]Z1 values'!$C$10)/'[1]Z1 values'!$C$12</f>
        <v>8.7109771728515629E-3</v>
      </c>
      <c r="W655" s="17">
        <f>((H655-H654)*'[1]Z1 values'!D$5*'[1]Z1 values'!$C$10)/'[1]Z1 values'!$C$12</f>
        <v>2.9583343505859373E-2</v>
      </c>
      <c r="X655" s="17">
        <f>((I655-I654)*'[1]Z1 values'!E$5*'[1]Z1 values'!$C$10)/'[1]Z1 values'!$C$12</f>
        <v>5.5755615234374986E-2</v>
      </c>
      <c r="Y655" s="17">
        <f>((J655-J654)*'[1]Z1 values'!F$5*'[1]Z1 values'!$C$10)/'[1]Z1 values'!$C$12</f>
        <v>0.123409423828125</v>
      </c>
      <c r="Z655" s="18">
        <f t="shared" si="30"/>
        <v>0.21745935974121092</v>
      </c>
      <c r="AA655">
        <f t="shared" si="31"/>
        <v>218</v>
      </c>
    </row>
    <row r="656" spans="1:27" s="13" customFormat="1" x14ac:dyDescent="0.25">
      <c r="A656" s="14" t="s">
        <v>14757</v>
      </c>
      <c r="B656" s="14" t="s">
        <v>116</v>
      </c>
      <c r="C656" s="14">
        <v>838505</v>
      </c>
      <c r="D656" s="15" t="s">
        <v>18267</v>
      </c>
      <c r="E656" s="15" t="s">
        <v>18268</v>
      </c>
      <c r="F656" s="15">
        <v>654</v>
      </c>
      <c r="G656" s="15">
        <v>2764557</v>
      </c>
      <c r="H656" s="15">
        <v>211835187</v>
      </c>
      <c r="I656" s="15">
        <v>419845</v>
      </c>
      <c r="J656" s="15">
        <v>927862</v>
      </c>
      <c r="K656" s="15">
        <v>0</v>
      </c>
      <c r="L656" s="15">
        <v>0</v>
      </c>
      <c r="M656" s="15">
        <v>2979</v>
      </c>
      <c r="N656" s="15">
        <v>324605</v>
      </c>
      <c r="O656" s="15">
        <v>0</v>
      </c>
      <c r="P656" s="15">
        <v>960</v>
      </c>
      <c r="Q656" s="15">
        <v>0</v>
      </c>
      <c r="R656" s="15">
        <v>0</v>
      </c>
      <c r="S656"/>
      <c r="T656"/>
      <c r="U656" s="11">
        <f t="shared" si="32"/>
        <v>13100</v>
      </c>
      <c r="V656" s="17">
        <f>((G656-G655)*'[1]Z1 values'!C$5*'[1]Z1 values'!$C$10)/'[1]Z1 values'!$C$12</f>
        <v>5.8131683349609371E-3</v>
      </c>
      <c r="W656" s="17">
        <f>((H656-H655)*'[1]Z1 values'!D$5*'[1]Z1 values'!$C$10)/'[1]Z1 values'!$C$12</f>
        <v>2.971847534179688E-2</v>
      </c>
      <c r="X656" s="17">
        <f>((I656-I655)*'[1]Z1 values'!E$5*'[1]Z1 values'!$C$10)/'[1]Z1 values'!$C$12</f>
        <v>0</v>
      </c>
      <c r="Y656" s="17">
        <f>((J656-J655)*'[1]Z1 values'!F$5*'[1]Z1 values'!$C$10)/'[1]Z1 values'!$C$12</f>
        <v>8.2617187499999994E-2</v>
      </c>
      <c r="Z656" s="18">
        <f t="shared" si="30"/>
        <v>0.11814883117675781</v>
      </c>
      <c r="AA656">
        <f t="shared" si="31"/>
        <v>218.33333333333334</v>
      </c>
    </row>
    <row r="657" spans="1:27" s="13" customFormat="1" x14ac:dyDescent="0.25">
      <c r="A657" s="14" t="s">
        <v>14777</v>
      </c>
      <c r="B657" s="14" t="s">
        <v>116</v>
      </c>
      <c r="C657" s="14">
        <v>839785</v>
      </c>
      <c r="D657" s="15" t="s">
        <v>18267</v>
      </c>
      <c r="E657" s="15" t="s">
        <v>18268</v>
      </c>
      <c r="F657" s="15">
        <v>655</v>
      </c>
      <c r="G657" s="15">
        <v>2767533</v>
      </c>
      <c r="H657" s="15">
        <v>212159797</v>
      </c>
      <c r="I657" s="15">
        <v>419845</v>
      </c>
      <c r="J657" s="15">
        <v>928822</v>
      </c>
      <c r="K657" s="15">
        <v>0</v>
      </c>
      <c r="L657" s="15">
        <v>0</v>
      </c>
      <c r="M657" s="15">
        <v>2974</v>
      </c>
      <c r="N657" s="15">
        <v>324610</v>
      </c>
      <c r="O657" s="15">
        <v>0</v>
      </c>
      <c r="P657" s="15">
        <v>960</v>
      </c>
      <c r="Q657" s="15">
        <v>0</v>
      </c>
      <c r="R657" s="15">
        <v>0</v>
      </c>
      <c r="S657"/>
      <c r="T657"/>
      <c r="U657" s="11">
        <f t="shared" si="32"/>
        <v>13120</v>
      </c>
      <c r="V657" s="17">
        <f>((G657-G656)*'[1]Z1 values'!C$5*'[1]Z1 values'!$C$10)/'[1]Z1 values'!$C$12</f>
        <v>5.8034179687500003E-3</v>
      </c>
      <c r="W657" s="17">
        <f>((H657-H656)*'[1]Z1 values'!D$5*'[1]Z1 values'!$C$10)/'[1]Z1 values'!$C$12</f>
        <v>2.9718933105468748E-2</v>
      </c>
      <c r="X657" s="17">
        <f>((I657-I656)*'[1]Z1 values'!E$5*'[1]Z1 values'!$C$10)/'[1]Z1 values'!$C$12</f>
        <v>0</v>
      </c>
      <c r="Y657" s="17">
        <f>((J657-J656)*'[1]Z1 values'!F$5*'[1]Z1 values'!$C$10)/'[1]Z1 values'!$C$12</f>
        <v>8.2617187499999994E-2</v>
      </c>
      <c r="Z657" s="18">
        <f t="shared" si="30"/>
        <v>0.11813953857421874</v>
      </c>
      <c r="AA657">
        <f t="shared" si="31"/>
        <v>218.66666666666666</v>
      </c>
    </row>
    <row r="658" spans="1:27" s="13" customFormat="1" x14ac:dyDescent="0.25">
      <c r="A658" s="14" t="s">
        <v>14802</v>
      </c>
      <c r="B658" s="14" t="s">
        <v>116</v>
      </c>
      <c r="C658" s="14">
        <v>841065</v>
      </c>
      <c r="D658" s="15" t="s">
        <v>18267</v>
      </c>
      <c r="E658" s="15" t="s">
        <v>18268</v>
      </c>
      <c r="F658" s="15">
        <v>656</v>
      </c>
      <c r="G658" s="15">
        <v>2770509</v>
      </c>
      <c r="H658" s="15">
        <v>212484407</v>
      </c>
      <c r="I658" s="15">
        <v>419845</v>
      </c>
      <c r="J658" s="15">
        <v>929782</v>
      </c>
      <c r="K658" s="15">
        <v>0</v>
      </c>
      <c r="L658" s="15">
        <v>0</v>
      </c>
      <c r="M658" s="15">
        <v>2974</v>
      </c>
      <c r="N658" s="15">
        <v>324610</v>
      </c>
      <c r="O658" s="15">
        <v>0</v>
      </c>
      <c r="P658" s="15">
        <v>960</v>
      </c>
      <c r="Q658" s="15">
        <v>0</v>
      </c>
      <c r="R658" s="15">
        <v>0</v>
      </c>
      <c r="S658"/>
      <c r="T658"/>
      <c r="U658" s="11">
        <f t="shared" si="32"/>
        <v>13140</v>
      </c>
      <c r="V658" s="17">
        <f>((G658-G657)*'[1]Z1 values'!C$5*'[1]Z1 values'!$C$10)/'[1]Z1 values'!$C$12</f>
        <v>5.8034179687500003E-3</v>
      </c>
      <c r="W658" s="17">
        <f>((H658-H657)*'[1]Z1 values'!D$5*'[1]Z1 values'!$C$10)/'[1]Z1 values'!$C$12</f>
        <v>2.9718933105468748E-2</v>
      </c>
      <c r="X658" s="17">
        <f>((I658-I657)*'[1]Z1 values'!E$5*'[1]Z1 values'!$C$10)/'[1]Z1 values'!$C$12</f>
        <v>0</v>
      </c>
      <c r="Y658" s="17">
        <f>((J658-J657)*'[1]Z1 values'!F$5*'[1]Z1 values'!$C$10)/'[1]Z1 values'!$C$12</f>
        <v>8.2617187499999994E-2</v>
      </c>
      <c r="Z658" s="18">
        <f t="shared" si="30"/>
        <v>0.11813953857421874</v>
      </c>
      <c r="AA658">
        <f t="shared" si="31"/>
        <v>219</v>
      </c>
    </row>
    <row r="659" spans="1:27" s="13" customFormat="1" x14ac:dyDescent="0.25">
      <c r="A659" s="14" t="s">
        <v>14826</v>
      </c>
      <c r="B659" s="14" t="s">
        <v>116</v>
      </c>
      <c r="C659" s="14">
        <v>842345</v>
      </c>
      <c r="D659" s="15" t="s">
        <v>18267</v>
      </c>
      <c r="E659" s="15" t="s">
        <v>18268</v>
      </c>
      <c r="F659" s="15">
        <v>657</v>
      </c>
      <c r="G659" s="15">
        <v>2773468</v>
      </c>
      <c r="H659" s="15">
        <v>212809035</v>
      </c>
      <c r="I659" s="15">
        <v>419845</v>
      </c>
      <c r="J659" s="15">
        <v>930742</v>
      </c>
      <c r="K659" s="15">
        <v>0</v>
      </c>
      <c r="L659" s="15">
        <v>0</v>
      </c>
      <c r="M659" s="15">
        <v>2957</v>
      </c>
      <c r="N659" s="15">
        <v>324628</v>
      </c>
      <c r="O659" s="15">
        <v>0</v>
      </c>
      <c r="P659" s="15">
        <v>960</v>
      </c>
      <c r="Q659" s="15">
        <v>0</v>
      </c>
      <c r="R659" s="15">
        <v>0</v>
      </c>
      <c r="S659"/>
      <c r="T659"/>
      <c r="U659" s="11">
        <f t="shared" si="32"/>
        <v>13160</v>
      </c>
      <c r="V659" s="17">
        <f>((G659-G658)*'[1]Z1 values'!C$5*'[1]Z1 values'!$C$10)/'[1]Z1 values'!$C$12</f>
        <v>5.7702667236328121E-3</v>
      </c>
      <c r="W659" s="17">
        <f>((H659-H658)*'[1]Z1 values'!D$5*'[1]Z1 values'!$C$10)/'[1]Z1 values'!$C$12</f>
        <v>2.97205810546875E-2</v>
      </c>
      <c r="X659" s="17">
        <f>((I659-I658)*'[1]Z1 values'!E$5*'[1]Z1 values'!$C$10)/'[1]Z1 values'!$C$12</f>
        <v>0</v>
      </c>
      <c r="Y659" s="17">
        <f>((J659-J658)*'[1]Z1 values'!F$5*'[1]Z1 values'!$C$10)/'[1]Z1 values'!$C$12</f>
        <v>8.2617187499999994E-2</v>
      </c>
      <c r="Z659" s="18">
        <f t="shared" si="30"/>
        <v>0.11810803527832031</v>
      </c>
      <c r="AA659">
        <f t="shared" si="31"/>
        <v>219.33333333333334</v>
      </c>
    </row>
    <row r="660" spans="1:27" s="13" customFormat="1" x14ac:dyDescent="0.25">
      <c r="A660" s="14" t="s">
        <v>14846</v>
      </c>
      <c r="B660" s="14" t="s">
        <v>116</v>
      </c>
      <c r="C660" s="14">
        <v>843625</v>
      </c>
      <c r="D660" s="15" t="s">
        <v>18267</v>
      </c>
      <c r="E660" s="15" t="s">
        <v>18268</v>
      </c>
      <c r="F660" s="15">
        <v>658</v>
      </c>
      <c r="G660" s="15">
        <v>2776444</v>
      </c>
      <c r="H660" s="15">
        <v>213133645</v>
      </c>
      <c r="I660" s="15">
        <v>419845</v>
      </c>
      <c r="J660" s="15">
        <v>931702</v>
      </c>
      <c r="K660" s="15">
        <v>0</v>
      </c>
      <c r="L660" s="15">
        <v>0</v>
      </c>
      <c r="M660" s="15">
        <v>2974</v>
      </c>
      <c r="N660" s="15">
        <v>324610</v>
      </c>
      <c r="O660" s="15">
        <v>0</v>
      </c>
      <c r="P660" s="15">
        <v>960</v>
      </c>
      <c r="Q660" s="15">
        <v>0</v>
      </c>
      <c r="R660" s="15">
        <v>0</v>
      </c>
      <c r="S660"/>
      <c r="T660"/>
      <c r="U660" s="11">
        <f t="shared" si="32"/>
        <v>13180</v>
      </c>
      <c r="V660" s="17">
        <f>((G660-G659)*'[1]Z1 values'!C$5*'[1]Z1 values'!$C$10)/'[1]Z1 values'!$C$12</f>
        <v>5.8034179687500003E-3</v>
      </c>
      <c r="W660" s="17">
        <f>((H660-H659)*'[1]Z1 values'!D$5*'[1]Z1 values'!$C$10)/'[1]Z1 values'!$C$12</f>
        <v>2.9718933105468748E-2</v>
      </c>
      <c r="X660" s="17">
        <f>((I660-I659)*'[1]Z1 values'!E$5*'[1]Z1 values'!$C$10)/'[1]Z1 values'!$C$12</f>
        <v>0</v>
      </c>
      <c r="Y660" s="17">
        <f>((J660-J659)*'[1]Z1 values'!F$5*'[1]Z1 values'!$C$10)/'[1]Z1 values'!$C$12</f>
        <v>8.2617187499999994E-2</v>
      </c>
      <c r="Z660" s="18">
        <f t="shared" si="30"/>
        <v>0.11813953857421874</v>
      </c>
      <c r="AA660">
        <f t="shared" si="31"/>
        <v>219.66666666666666</v>
      </c>
    </row>
    <row r="661" spans="1:27" s="13" customFormat="1" x14ac:dyDescent="0.25">
      <c r="A661" s="14" t="s">
        <v>14866</v>
      </c>
      <c r="B661" s="14" t="s">
        <v>116</v>
      </c>
      <c r="C661" s="14">
        <v>844905</v>
      </c>
      <c r="D661" s="15" t="s">
        <v>18267</v>
      </c>
      <c r="E661" s="15" t="s">
        <v>18268</v>
      </c>
      <c r="F661" s="15">
        <v>659</v>
      </c>
      <c r="G661" s="15">
        <v>2779421</v>
      </c>
      <c r="H661" s="15">
        <v>213458255</v>
      </c>
      <c r="I661" s="15">
        <v>419845</v>
      </c>
      <c r="J661" s="15">
        <v>932662</v>
      </c>
      <c r="K661" s="15">
        <v>0</v>
      </c>
      <c r="L661" s="15">
        <v>0</v>
      </c>
      <c r="M661" s="15">
        <v>2975</v>
      </c>
      <c r="N661" s="15">
        <v>324610</v>
      </c>
      <c r="O661" s="15">
        <v>0</v>
      </c>
      <c r="P661" s="15">
        <v>960</v>
      </c>
      <c r="Q661" s="15">
        <v>0</v>
      </c>
      <c r="R661" s="15">
        <v>0</v>
      </c>
      <c r="S661"/>
      <c r="T661"/>
      <c r="U661" s="11">
        <f t="shared" si="32"/>
        <v>13200</v>
      </c>
      <c r="V661" s="17">
        <f>((G661-G660)*'[1]Z1 values'!C$5*'[1]Z1 values'!$C$10)/'[1]Z1 values'!$C$12</f>
        <v>5.8053680419921875E-3</v>
      </c>
      <c r="W661" s="17">
        <f>((H661-H660)*'[1]Z1 values'!D$5*'[1]Z1 values'!$C$10)/'[1]Z1 values'!$C$12</f>
        <v>2.9718933105468748E-2</v>
      </c>
      <c r="X661" s="17">
        <f>((I661-I660)*'[1]Z1 values'!E$5*'[1]Z1 values'!$C$10)/'[1]Z1 values'!$C$12</f>
        <v>0</v>
      </c>
      <c r="Y661" s="17">
        <f>((J661-J660)*'[1]Z1 values'!F$5*'[1]Z1 values'!$C$10)/'[1]Z1 values'!$C$12</f>
        <v>8.2617187499999994E-2</v>
      </c>
      <c r="Z661" s="18">
        <f t="shared" si="30"/>
        <v>0.11814148864746093</v>
      </c>
      <c r="AA661">
        <f t="shared" si="31"/>
        <v>220</v>
      </c>
    </row>
    <row r="662" spans="1:27" s="13" customFormat="1" x14ac:dyDescent="0.25">
      <c r="A662" s="14" t="s">
        <v>14890</v>
      </c>
      <c r="B662" s="14" t="s">
        <v>116</v>
      </c>
      <c r="C662" s="14">
        <v>846185</v>
      </c>
      <c r="D662" s="15" t="s">
        <v>18267</v>
      </c>
      <c r="E662" s="15" t="s">
        <v>18268</v>
      </c>
      <c r="F662" s="15">
        <v>660</v>
      </c>
      <c r="G662" s="15">
        <v>2787073</v>
      </c>
      <c r="H662" s="15">
        <v>213778275</v>
      </c>
      <c r="I662" s="15">
        <v>422133</v>
      </c>
      <c r="J662" s="15">
        <v>935492</v>
      </c>
      <c r="K662" s="15">
        <v>0</v>
      </c>
      <c r="L662" s="15">
        <v>0</v>
      </c>
      <c r="M662" s="15">
        <v>7650</v>
      </c>
      <c r="N662" s="15">
        <v>320020</v>
      </c>
      <c r="O662" s="15">
        <v>2288</v>
      </c>
      <c r="P662" s="15">
        <v>2830</v>
      </c>
      <c r="Q662" s="15">
        <v>0</v>
      </c>
      <c r="R662" s="15">
        <v>0</v>
      </c>
      <c r="S662"/>
      <c r="T662"/>
      <c r="U662" s="11">
        <f t="shared" si="32"/>
        <v>13220</v>
      </c>
      <c r="V662" s="17">
        <f>((G662-G661)*'[1]Z1 values'!C$5*'[1]Z1 values'!$C$10)/'[1]Z1 values'!$C$12</f>
        <v>1.4921960449218749E-2</v>
      </c>
      <c r="W662" s="17">
        <f>((H662-H661)*'[1]Z1 values'!D$5*'[1]Z1 values'!$C$10)/'[1]Z1 values'!$C$12</f>
        <v>2.9298706054687502E-2</v>
      </c>
      <c r="X662" s="17">
        <f>((I662-I661)*'[1]Z1 values'!E$5*'[1]Z1 values'!$C$10)/'[1]Z1 values'!$C$12</f>
        <v>0.18224121093749998</v>
      </c>
      <c r="Y662" s="17">
        <f>((J662-J661)*'[1]Z1 values'!F$5*'[1]Z1 values'!$C$10)/'[1]Z1 values'!$C$12</f>
        <v>0.24354858398437501</v>
      </c>
      <c r="Z662" s="18">
        <f t="shared" si="30"/>
        <v>0.47001046142578123</v>
      </c>
      <c r="AA662">
        <f t="shared" si="31"/>
        <v>220.33333333333334</v>
      </c>
    </row>
    <row r="663" spans="1:27" s="13" customFormat="1" x14ac:dyDescent="0.25">
      <c r="A663" s="14" t="s">
        <v>14910</v>
      </c>
      <c r="B663" s="14" t="s">
        <v>116</v>
      </c>
      <c r="C663" s="14">
        <v>847465</v>
      </c>
      <c r="D663" s="15" t="s">
        <v>18267</v>
      </c>
      <c r="E663" s="15" t="s">
        <v>18268</v>
      </c>
      <c r="F663" s="15">
        <v>661</v>
      </c>
      <c r="G663" s="15">
        <v>2793933</v>
      </c>
      <c r="H663" s="15">
        <v>214099094</v>
      </c>
      <c r="I663" s="15">
        <v>424351</v>
      </c>
      <c r="J663" s="15">
        <v>937673</v>
      </c>
      <c r="K663" s="15">
        <v>0</v>
      </c>
      <c r="L663" s="15">
        <v>0</v>
      </c>
      <c r="M663" s="15">
        <v>6858</v>
      </c>
      <c r="N663" s="15">
        <v>320819</v>
      </c>
      <c r="O663" s="15">
        <v>2218</v>
      </c>
      <c r="P663" s="15">
        <v>2181</v>
      </c>
      <c r="Q663" s="15">
        <v>0</v>
      </c>
      <c r="R663" s="15">
        <v>0</v>
      </c>
      <c r="S663"/>
      <c r="T663"/>
      <c r="U663" s="11">
        <f t="shared" si="32"/>
        <v>13240</v>
      </c>
      <c r="V663" s="17">
        <f>((G663-G662)*'[1]Z1 values'!C$5*'[1]Z1 values'!$C$10)/'[1]Z1 values'!$C$12</f>
        <v>1.337750244140625E-2</v>
      </c>
      <c r="W663" s="17">
        <f>((H663-H662)*'[1]Z1 values'!D$5*'[1]Z1 values'!$C$10)/'[1]Z1 values'!$C$12</f>
        <v>2.9371856689453125E-2</v>
      </c>
      <c r="X663" s="17">
        <f>((I663-I662)*'[1]Z1 values'!E$5*'[1]Z1 values'!$C$10)/'[1]Z1 values'!$C$12</f>
        <v>0.17666564941406249</v>
      </c>
      <c r="Y663" s="17">
        <f>((J663-J662)*'[1]Z1 values'!F$5*'[1]Z1 values'!$C$10)/'[1]Z1 values'!$C$12</f>
        <v>0.1876959228515625</v>
      </c>
      <c r="Z663" s="18">
        <f t="shared" si="30"/>
        <v>0.40711093139648435</v>
      </c>
      <c r="AA663">
        <f t="shared" si="31"/>
        <v>220.66666666666666</v>
      </c>
    </row>
    <row r="664" spans="1:27" s="13" customFormat="1" x14ac:dyDescent="0.25">
      <c r="A664" s="14" t="s">
        <v>14930</v>
      </c>
      <c r="B664" s="14" t="s">
        <v>116</v>
      </c>
      <c r="C664" s="14">
        <v>848745</v>
      </c>
      <c r="D664" s="15" t="s">
        <v>18267</v>
      </c>
      <c r="E664" s="15" t="s">
        <v>18268</v>
      </c>
      <c r="F664" s="15">
        <v>662</v>
      </c>
      <c r="G664" s="15">
        <v>2797054</v>
      </c>
      <c r="H664" s="15">
        <v>214423653</v>
      </c>
      <c r="I664" s="15">
        <v>424351</v>
      </c>
      <c r="J664" s="15">
        <v>938633</v>
      </c>
      <c r="K664" s="15">
        <v>0</v>
      </c>
      <c r="L664" s="15">
        <v>0</v>
      </c>
      <c r="M664" s="15">
        <v>3120</v>
      </c>
      <c r="N664" s="15">
        <v>324559</v>
      </c>
      <c r="O664" s="15">
        <v>0</v>
      </c>
      <c r="P664" s="15">
        <v>960</v>
      </c>
      <c r="Q664" s="15">
        <v>0</v>
      </c>
      <c r="R664" s="15">
        <v>0</v>
      </c>
      <c r="S664"/>
      <c r="T664"/>
      <c r="U664" s="11">
        <f t="shared" si="32"/>
        <v>13260</v>
      </c>
      <c r="V664" s="17">
        <f>((G664-G663)*'[1]Z1 values'!C$5*'[1]Z1 values'!$C$10)/'[1]Z1 values'!$C$12</f>
        <v>6.086178588867187E-3</v>
      </c>
      <c r="W664" s="17">
        <f>((H664-H663)*'[1]Z1 values'!D$5*'[1]Z1 values'!$C$10)/'[1]Z1 values'!$C$12</f>
        <v>2.9714263916015626E-2</v>
      </c>
      <c r="X664" s="17">
        <f>((I664-I663)*'[1]Z1 values'!E$5*'[1]Z1 values'!$C$10)/'[1]Z1 values'!$C$12</f>
        <v>0</v>
      </c>
      <c r="Y664" s="17">
        <f>((J664-J663)*'[1]Z1 values'!F$5*'[1]Z1 values'!$C$10)/'[1]Z1 values'!$C$12</f>
        <v>8.2617187499999994E-2</v>
      </c>
      <c r="Z664" s="18">
        <f t="shared" si="30"/>
        <v>0.11841763000488281</v>
      </c>
      <c r="AA664">
        <f t="shared" si="31"/>
        <v>221</v>
      </c>
    </row>
    <row r="665" spans="1:27" s="13" customFormat="1" x14ac:dyDescent="0.25">
      <c r="A665" s="14" t="s">
        <v>14950</v>
      </c>
      <c r="B665" s="14" t="s">
        <v>116</v>
      </c>
      <c r="C665" s="14">
        <v>850025</v>
      </c>
      <c r="D665" s="15" t="s">
        <v>18267</v>
      </c>
      <c r="E665" s="15" t="s">
        <v>18268</v>
      </c>
      <c r="F665" s="15">
        <v>663</v>
      </c>
      <c r="G665" s="15">
        <v>2800131</v>
      </c>
      <c r="H665" s="15">
        <v>214748256</v>
      </c>
      <c r="I665" s="15">
        <v>424351</v>
      </c>
      <c r="J665" s="15">
        <v>939593</v>
      </c>
      <c r="K665" s="15">
        <v>0</v>
      </c>
      <c r="L665" s="15">
        <v>0</v>
      </c>
      <c r="M665" s="15">
        <v>3076</v>
      </c>
      <c r="N665" s="15">
        <v>324603</v>
      </c>
      <c r="O665" s="15">
        <v>0</v>
      </c>
      <c r="P665" s="15">
        <v>960</v>
      </c>
      <c r="Q665" s="15">
        <v>0</v>
      </c>
      <c r="R665" s="15">
        <v>0</v>
      </c>
      <c r="S665"/>
      <c r="T665"/>
      <c r="U665" s="11">
        <f t="shared" si="32"/>
        <v>13280</v>
      </c>
      <c r="V665" s="17">
        <f>((G665-G664)*'[1]Z1 values'!C$5*'[1]Z1 values'!$C$10)/'[1]Z1 values'!$C$12</f>
        <v>6.0003753662109371E-3</v>
      </c>
      <c r="W665" s="17">
        <f>((H665-H664)*'[1]Z1 values'!D$5*'[1]Z1 values'!$C$10)/'[1]Z1 values'!$C$12</f>
        <v>2.9718292236328124E-2</v>
      </c>
      <c r="X665" s="17">
        <f>((I665-I664)*'[1]Z1 values'!E$5*'[1]Z1 values'!$C$10)/'[1]Z1 values'!$C$12</f>
        <v>0</v>
      </c>
      <c r="Y665" s="17">
        <f>((J665-J664)*'[1]Z1 values'!F$5*'[1]Z1 values'!$C$10)/'[1]Z1 values'!$C$12</f>
        <v>8.2617187499999994E-2</v>
      </c>
      <c r="Z665" s="18">
        <f t="shared" si="30"/>
        <v>0.11833585510253905</v>
      </c>
      <c r="AA665">
        <f t="shared" si="31"/>
        <v>221.33333333333334</v>
      </c>
    </row>
    <row r="666" spans="1:27" s="13" customFormat="1" x14ac:dyDescent="0.25">
      <c r="A666" s="14" t="s">
        <v>14977</v>
      </c>
      <c r="B666" s="14" t="s">
        <v>116</v>
      </c>
      <c r="C666" s="14">
        <v>851305</v>
      </c>
      <c r="D666" s="15" t="s">
        <v>18267</v>
      </c>
      <c r="E666" s="15" t="s">
        <v>18268</v>
      </c>
      <c r="F666" s="15">
        <v>664</v>
      </c>
      <c r="G666" s="15">
        <v>2803230</v>
      </c>
      <c r="H666" s="15">
        <v>215072836</v>
      </c>
      <c r="I666" s="15">
        <v>424351</v>
      </c>
      <c r="J666" s="15">
        <v>941126</v>
      </c>
      <c r="K666" s="15">
        <v>0</v>
      </c>
      <c r="L666" s="15">
        <v>0</v>
      </c>
      <c r="M666" s="15">
        <v>3098</v>
      </c>
      <c r="N666" s="15">
        <v>324580</v>
      </c>
      <c r="O666" s="15">
        <v>0</v>
      </c>
      <c r="P666" s="15">
        <v>1533</v>
      </c>
      <c r="Q666" s="15">
        <v>0</v>
      </c>
      <c r="R666" s="15">
        <v>0</v>
      </c>
      <c r="S666"/>
      <c r="T666"/>
      <c r="U666" s="11">
        <f t="shared" si="32"/>
        <v>13300</v>
      </c>
      <c r="V666" s="17">
        <f>((G666-G665)*'[1]Z1 values'!C$5*'[1]Z1 values'!$C$10)/'[1]Z1 values'!$C$12</f>
        <v>6.0432769775390621E-3</v>
      </c>
      <c r="W666" s="17">
        <f>((H666-H665)*'[1]Z1 values'!D$5*'[1]Z1 values'!$C$10)/'[1]Z1 values'!$C$12</f>
        <v>2.9716186523437504E-2</v>
      </c>
      <c r="X666" s="17">
        <f>((I666-I665)*'[1]Z1 values'!E$5*'[1]Z1 values'!$C$10)/'[1]Z1 values'!$C$12</f>
        <v>0</v>
      </c>
      <c r="Y666" s="17">
        <f>((J666-J665)*'[1]Z1 values'!F$5*'[1]Z1 values'!$C$10)/'[1]Z1 values'!$C$12</f>
        <v>0.13192932128906251</v>
      </c>
      <c r="Z666" s="18">
        <f t="shared" si="30"/>
        <v>0.16768878479003907</v>
      </c>
      <c r="AA666">
        <f t="shared" si="31"/>
        <v>221.66666666666666</v>
      </c>
    </row>
    <row r="667" spans="1:27" s="13" customFormat="1" x14ac:dyDescent="0.25">
      <c r="A667" s="14" t="s">
        <v>15001</v>
      </c>
      <c r="B667" s="14" t="s">
        <v>116</v>
      </c>
      <c r="C667" s="14">
        <v>852585</v>
      </c>
      <c r="D667" s="15" t="s">
        <v>18267</v>
      </c>
      <c r="E667" s="15" t="s">
        <v>18268</v>
      </c>
      <c r="F667" s="15">
        <v>665</v>
      </c>
      <c r="G667" s="15">
        <v>2809426</v>
      </c>
      <c r="H667" s="15">
        <v>215394320</v>
      </c>
      <c r="I667" s="15">
        <v>426275</v>
      </c>
      <c r="J667" s="15">
        <v>942920</v>
      </c>
      <c r="K667" s="15">
        <v>0</v>
      </c>
      <c r="L667" s="15">
        <v>0</v>
      </c>
      <c r="M667" s="15">
        <v>6195</v>
      </c>
      <c r="N667" s="15">
        <v>321484</v>
      </c>
      <c r="O667" s="15">
        <v>1924</v>
      </c>
      <c r="P667" s="15">
        <v>1794</v>
      </c>
      <c r="Q667" s="15">
        <v>0</v>
      </c>
      <c r="R667" s="15">
        <v>0</v>
      </c>
      <c r="S667"/>
      <c r="T667"/>
      <c r="U667" s="11">
        <f t="shared" si="32"/>
        <v>13320</v>
      </c>
      <c r="V667" s="17">
        <f>((G667-G666)*'[1]Z1 values'!C$5*'[1]Z1 values'!$C$10)/'[1]Z1 values'!$C$12</f>
        <v>1.208265380859375E-2</v>
      </c>
      <c r="W667" s="17">
        <f>((H667-H666)*'[1]Z1 values'!D$5*'[1]Z1 values'!$C$10)/'[1]Z1 values'!$C$12</f>
        <v>2.94327392578125E-2</v>
      </c>
      <c r="X667" s="17">
        <f>((I667-I666)*'[1]Z1 values'!E$5*'[1]Z1 values'!$C$10)/'[1]Z1 values'!$C$12</f>
        <v>0.15324829101562498</v>
      </c>
      <c r="Y667" s="17">
        <f>((J667-J666)*'[1]Z1 values'!F$5*'[1]Z1 values'!$C$10)/'[1]Z1 values'!$C$12</f>
        <v>0.154390869140625</v>
      </c>
      <c r="Z667" s="18">
        <f t="shared" si="30"/>
        <v>0.34915455322265621</v>
      </c>
      <c r="AA667">
        <f t="shared" si="31"/>
        <v>222</v>
      </c>
    </row>
    <row r="668" spans="1:27" s="13" customFormat="1" x14ac:dyDescent="0.25">
      <c r="A668" s="14" t="s">
        <v>15021</v>
      </c>
      <c r="B668" s="14" t="s">
        <v>116</v>
      </c>
      <c r="C668" s="14">
        <v>853865</v>
      </c>
      <c r="D668" s="15" t="s">
        <v>18267</v>
      </c>
      <c r="E668" s="15" t="s">
        <v>18268</v>
      </c>
      <c r="F668" s="15">
        <v>666</v>
      </c>
      <c r="G668" s="15">
        <v>2812531</v>
      </c>
      <c r="H668" s="15">
        <v>215718895</v>
      </c>
      <c r="I668" s="15">
        <v>426275</v>
      </c>
      <c r="J668" s="15">
        <v>943880</v>
      </c>
      <c r="K668" s="15">
        <v>0</v>
      </c>
      <c r="L668" s="15">
        <v>0</v>
      </c>
      <c r="M668" s="15">
        <v>3103</v>
      </c>
      <c r="N668" s="15">
        <v>324575</v>
      </c>
      <c r="O668" s="15">
        <v>0</v>
      </c>
      <c r="P668" s="15">
        <v>960</v>
      </c>
      <c r="Q668" s="15">
        <v>0</v>
      </c>
      <c r="R668" s="15">
        <v>0</v>
      </c>
      <c r="S668"/>
      <c r="T668"/>
      <c r="U668" s="11">
        <f t="shared" si="32"/>
        <v>13340</v>
      </c>
      <c r="V668" s="17">
        <f>((G668-G667)*'[1]Z1 values'!C$5*'[1]Z1 values'!$C$10)/'[1]Z1 values'!$C$12</f>
        <v>6.0549774169921878E-3</v>
      </c>
      <c r="W668" s="17">
        <f>((H668-H667)*'[1]Z1 values'!D$5*'[1]Z1 values'!$C$10)/'[1]Z1 values'!$C$12</f>
        <v>2.9715728759765626E-2</v>
      </c>
      <c r="X668" s="17">
        <f>((I668-I667)*'[1]Z1 values'!E$5*'[1]Z1 values'!$C$10)/'[1]Z1 values'!$C$12</f>
        <v>0</v>
      </c>
      <c r="Y668" s="17">
        <f>((J668-J667)*'[1]Z1 values'!F$5*'[1]Z1 values'!$C$10)/'[1]Z1 values'!$C$12</f>
        <v>8.2617187499999994E-2</v>
      </c>
      <c r="Z668" s="18">
        <f t="shared" si="30"/>
        <v>0.11838789367675781</v>
      </c>
      <c r="AA668">
        <f t="shared" si="31"/>
        <v>222.33333333333334</v>
      </c>
    </row>
    <row r="669" spans="1:27" s="13" customFormat="1" x14ac:dyDescent="0.25">
      <c r="A669" s="14" t="s">
        <v>15041</v>
      </c>
      <c r="B669" s="14" t="s">
        <v>116</v>
      </c>
      <c r="C669" s="14">
        <v>855145</v>
      </c>
      <c r="D669" s="15" t="s">
        <v>18267</v>
      </c>
      <c r="E669" s="15" t="s">
        <v>18268</v>
      </c>
      <c r="F669" s="15">
        <v>667</v>
      </c>
      <c r="G669" s="15">
        <v>2815625</v>
      </c>
      <c r="H669" s="15">
        <v>216043481</v>
      </c>
      <c r="I669" s="15">
        <v>426275</v>
      </c>
      <c r="J669" s="15">
        <v>944840</v>
      </c>
      <c r="K669" s="15">
        <v>0</v>
      </c>
      <c r="L669" s="15">
        <v>0</v>
      </c>
      <c r="M669" s="15">
        <v>3093</v>
      </c>
      <c r="N669" s="15">
        <v>324586</v>
      </c>
      <c r="O669" s="15">
        <v>0</v>
      </c>
      <c r="P669" s="15">
        <v>960</v>
      </c>
      <c r="Q669" s="15">
        <v>0</v>
      </c>
      <c r="R669" s="15">
        <v>0</v>
      </c>
      <c r="S669"/>
      <c r="T669"/>
      <c r="U669" s="11">
        <f t="shared" si="32"/>
        <v>13360</v>
      </c>
      <c r="V669" s="17">
        <f>((G669-G668)*'[1]Z1 values'!C$5*'[1]Z1 values'!$C$10)/'[1]Z1 values'!$C$12</f>
        <v>6.0335266113281244E-3</v>
      </c>
      <c r="W669" s="17">
        <f>((H669-H668)*'[1]Z1 values'!D$5*'[1]Z1 values'!$C$10)/'[1]Z1 values'!$C$12</f>
        <v>2.9716735839843751E-2</v>
      </c>
      <c r="X669" s="17">
        <f>((I669-I668)*'[1]Z1 values'!E$5*'[1]Z1 values'!$C$10)/'[1]Z1 values'!$C$12</f>
        <v>0</v>
      </c>
      <c r="Y669" s="17">
        <f>((J669-J668)*'[1]Z1 values'!F$5*'[1]Z1 values'!$C$10)/'[1]Z1 values'!$C$12</f>
        <v>8.2617187499999994E-2</v>
      </c>
      <c r="Z669" s="18">
        <f t="shared" si="30"/>
        <v>0.11836744995117188</v>
      </c>
      <c r="AA669">
        <f t="shared" si="31"/>
        <v>222.66666666666666</v>
      </c>
    </row>
    <row r="670" spans="1:27" s="13" customFormat="1" x14ac:dyDescent="0.25">
      <c r="A670" s="14" t="s">
        <v>15061</v>
      </c>
      <c r="B670" s="14" t="s">
        <v>116</v>
      </c>
      <c r="C670" s="14">
        <v>856425</v>
      </c>
      <c r="D670" s="15" t="s">
        <v>18267</v>
      </c>
      <c r="E670" s="15" t="s">
        <v>18268</v>
      </c>
      <c r="F670" s="15">
        <v>668</v>
      </c>
      <c r="G670" s="15">
        <v>2818872</v>
      </c>
      <c r="H670" s="15">
        <v>216367914</v>
      </c>
      <c r="I670" s="15">
        <v>426275</v>
      </c>
      <c r="J670" s="15">
        <v>945941</v>
      </c>
      <c r="K670" s="15">
        <v>0</v>
      </c>
      <c r="L670" s="15">
        <v>0</v>
      </c>
      <c r="M670" s="15">
        <v>3246</v>
      </c>
      <c r="N670" s="15">
        <v>324433</v>
      </c>
      <c r="O670" s="15">
        <v>0</v>
      </c>
      <c r="P670" s="15">
        <v>1101</v>
      </c>
      <c r="Q670" s="15">
        <v>0</v>
      </c>
      <c r="R670" s="15">
        <v>0</v>
      </c>
      <c r="S670"/>
      <c r="T670"/>
      <c r="U670" s="11">
        <f t="shared" si="32"/>
        <v>13380</v>
      </c>
      <c r="V670" s="17">
        <f>((G670-G669)*'[1]Z1 values'!C$5*'[1]Z1 values'!$C$10)/'[1]Z1 values'!$C$12</f>
        <v>6.3318878173828129E-3</v>
      </c>
      <c r="W670" s="17">
        <f>((H670-H669)*'[1]Z1 values'!D$5*'[1]Z1 values'!$C$10)/'[1]Z1 values'!$C$12</f>
        <v>2.9702728271484374E-2</v>
      </c>
      <c r="X670" s="17">
        <f>((I670-I669)*'[1]Z1 values'!E$5*'[1]Z1 values'!$C$10)/'[1]Z1 values'!$C$12</f>
        <v>0</v>
      </c>
      <c r="Y670" s="17">
        <f>((J670-J669)*'[1]Z1 values'!F$5*'[1]Z1 values'!$C$10)/'[1]Z1 values'!$C$12</f>
        <v>9.4751586914062491E-2</v>
      </c>
      <c r="Z670" s="18">
        <f t="shared" si="30"/>
        <v>0.13078620300292967</v>
      </c>
      <c r="AA670">
        <f t="shared" si="31"/>
        <v>223</v>
      </c>
    </row>
    <row r="671" spans="1:27" s="13" customFormat="1" x14ac:dyDescent="0.25">
      <c r="A671" s="14" t="s">
        <v>15081</v>
      </c>
      <c r="B671" s="14" t="s">
        <v>116</v>
      </c>
      <c r="C671" s="14">
        <v>857705</v>
      </c>
      <c r="D671" s="15" t="s">
        <v>18267</v>
      </c>
      <c r="E671" s="15" t="s">
        <v>18268</v>
      </c>
      <c r="F671" s="15">
        <v>669</v>
      </c>
      <c r="G671" s="15">
        <v>2823523</v>
      </c>
      <c r="H671" s="15">
        <v>216690854</v>
      </c>
      <c r="I671" s="15">
        <v>427114</v>
      </c>
      <c r="J671" s="15">
        <v>947460</v>
      </c>
      <c r="K671" s="15">
        <v>0</v>
      </c>
      <c r="L671" s="15">
        <v>0</v>
      </c>
      <c r="M671" s="15">
        <v>4650</v>
      </c>
      <c r="N671" s="15">
        <v>322940</v>
      </c>
      <c r="O671" s="15">
        <v>839</v>
      </c>
      <c r="P671" s="15">
        <v>1519</v>
      </c>
      <c r="Q671" s="15">
        <v>0</v>
      </c>
      <c r="R671" s="15">
        <v>0</v>
      </c>
      <c r="S671"/>
      <c r="T671"/>
      <c r="U671" s="11">
        <f t="shared" si="32"/>
        <v>13400</v>
      </c>
      <c r="V671" s="17">
        <f>((G671-G670)*'[1]Z1 values'!C$5*'[1]Z1 values'!$C$10)/'[1]Z1 values'!$C$12</f>
        <v>9.0697906494140619E-3</v>
      </c>
      <c r="W671" s="17">
        <f>((H671-H670)*'[1]Z1 values'!D$5*'[1]Z1 values'!$C$10)/'[1]Z1 values'!$C$12</f>
        <v>2.9566040039062502E-2</v>
      </c>
      <c r="X671" s="17">
        <f>((I671-I670)*'[1]Z1 values'!E$5*'[1]Z1 values'!$C$10)/'[1]Z1 values'!$C$12</f>
        <v>6.6827087402343749E-2</v>
      </c>
      <c r="Y671" s="17">
        <f>((J671-J670)*'[1]Z1 values'!F$5*'[1]Z1 values'!$C$10)/'[1]Z1 values'!$C$12</f>
        <v>0.1307244873046875</v>
      </c>
      <c r="Z671" s="18">
        <f t="shared" si="30"/>
        <v>0.23618740539550781</v>
      </c>
      <c r="AA671">
        <f t="shared" si="31"/>
        <v>223.33333333333334</v>
      </c>
    </row>
    <row r="672" spans="1:27" s="13" customFormat="1" x14ac:dyDescent="0.25">
      <c r="A672" s="14" t="s">
        <v>15101</v>
      </c>
      <c r="B672" s="14" t="s">
        <v>116</v>
      </c>
      <c r="C672" s="14">
        <v>858985</v>
      </c>
      <c r="D672" s="15" t="s">
        <v>18267</v>
      </c>
      <c r="E672" s="15" t="s">
        <v>18268</v>
      </c>
      <c r="F672" s="15">
        <v>670</v>
      </c>
      <c r="G672" s="15">
        <v>2826522</v>
      </c>
      <c r="H672" s="15">
        <v>217015438</v>
      </c>
      <c r="I672" s="15">
        <v>427114</v>
      </c>
      <c r="J672" s="15">
        <v>948420</v>
      </c>
      <c r="K672" s="15">
        <v>0</v>
      </c>
      <c r="L672" s="15">
        <v>0</v>
      </c>
      <c r="M672" s="15">
        <v>2998</v>
      </c>
      <c r="N672" s="15">
        <v>324584</v>
      </c>
      <c r="O672" s="15">
        <v>0</v>
      </c>
      <c r="P672" s="15">
        <v>960</v>
      </c>
      <c r="Q672" s="15">
        <v>0</v>
      </c>
      <c r="R672" s="15">
        <v>0</v>
      </c>
      <c r="S672"/>
      <c r="T672"/>
      <c r="U672" s="11">
        <f t="shared" si="32"/>
        <v>13420</v>
      </c>
      <c r="V672" s="17">
        <f>((G672-G671)*'[1]Z1 values'!C$5*'[1]Z1 values'!$C$10)/'[1]Z1 values'!$C$12</f>
        <v>5.8482696533203125E-3</v>
      </c>
      <c r="W672" s="17">
        <f>((H672-H671)*'[1]Z1 values'!D$5*'[1]Z1 values'!$C$10)/'[1]Z1 values'!$C$12</f>
        <v>2.9716552734375002E-2</v>
      </c>
      <c r="X672" s="17">
        <f>((I672-I671)*'[1]Z1 values'!E$5*'[1]Z1 values'!$C$10)/'[1]Z1 values'!$C$12</f>
        <v>0</v>
      </c>
      <c r="Y672" s="17">
        <f>((J672-J671)*'[1]Z1 values'!F$5*'[1]Z1 values'!$C$10)/'[1]Z1 values'!$C$12</f>
        <v>8.2617187499999994E-2</v>
      </c>
      <c r="Z672" s="18">
        <f t="shared" si="30"/>
        <v>0.11818200988769531</v>
      </c>
      <c r="AA672">
        <f t="shared" si="31"/>
        <v>223.66666666666666</v>
      </c>
    </row>
    <row r="673" spans="1:27" s="13" customFormat="1" x14ac:dyDescent="0.25">
      <c r="A673" s="14" t="s">
        <v>15125</v>
      </c>
      <c r="B673" s="14" t="s">
        <v>116</v>
      </c>
      <c r="C673" s="14">
        <v>860265</v>
      </c>
      <c r="D673" s="15" t="s">
        <v>18267</v>
      </c>
      <c r="E673" s="15" t="s">
        <v>18268</v>
      </c>
      <c r="F673" s="15">
        <v>671</v>
      </c>
      <c r="G673" s="15">
        <v>2829498</v>
      </c>
      <c r="H673" s="15">
        <v>217340046</v>
      </c>
      <c r="I673" s="15">
        <v>427114</v>
      </c>
      <c r="J673" s="15">
        <v>949380</v>
      </c>
      <c r="K673" s="15">
        <v>0</v>
      </c>
      <c r="L673" s="15">
        <v>0</v>
      </c>
      <c r="M673" s="15">
        <v>2975</v>
      </c>
      <c r="N673" s="15">
        <v>324608</v>
      </c>
      <c r="O673" s="15">
        <v>0</v>
      </c>
      <c r="P673" s="15">
        <v>960</v>
      </c>
      <c r="Q673" s="15">
        <v>0</v>
      </c>
      <c r="R673" s="15">
        <v>0</v>
      </c>
      <c r="S673"/>
      <c r="T673"/>
      <c r="U673" s="11">
        <f t="shared" si="32"/>
        <v>13440</v>
      </c>
      <c r="V673" s="17">
        <f>((G673-G672)*'[1]Z1 values'!C$5*'[1]Z1 values'!$C$10)/'[1]Z1 values'!$C$12</f>
        <v>5.8034179687500003E-3</v>
      </c>
      <c r="W673" s="17">
        <f>((H673-H672)*'[1]Z1 values'!D$5*'[1]Z1 values'!$C$10)/'[1]Z1 values'!$C$12</f>
        <v>2.9718749999999999E-2</v>
      </c>
      <c r="X673" s="17">
        <f>((I673-I672)*'[1]Z1 values'!E$5*'[1]Z1 values'!$C$10)/'[1]Z1 values'!$C$12</f>
        <v>0</v>
      </c>
      <c r="Y673" s="17">
        <f>((J673-J672)*'[1]Z1 values'!F$5*'[1]Z1 values'!$C$10)/'[1]Z1 values'!$C$12</f>
        <v>8.2617187499999994E-2</v>
      </c>
      <c r="Z673" s="18">
        <f t="shared" si="30"/>
        <v>0.11813935546874998</v>
      </c>
      <c r="AA673">
        <f t="shared" si="31"/>
        <v>224</v>
      </c>
    </row>
    <row r="674" spans="1:27" s="13" customFormat="1" x14ac:dyDescent="0.25">
      <c r="A674" s="14" t="s">
        <v>15150</v>
      </c>
      <c r="B674" s="14" t="s">
        <v>116</v>
      </c>
      <c r="C674" s="14">
        <v>861545</v>
      </c>
      <c r="D674" s="15" t="s">
        <v>18267</v>
      </c>
      <c r="E674" s="15" t="s">
        <v>18268</v>
      </c>
      <c r="F674" s="15">
        <v>672</v>
      </c>
      <c r="G674" s="15">
        <v>2834036</v>
      </c>
      <c r="H674" s="15">
        <v>217663093</v>
      </c>
      <c r="I674" s="15">
        <v>427971</v>
      </c>
      <c r="J674" s="15">
        <v>950738</v>
      </c>
      <c r="K674" s="15">
        <v>0</v>
      </c>
      <c r="L674" s="15">
        <v>0</v>
      </c>
      <c r="M674" s="15">
        <v>4537</v>
      </c>
      <c r="N674" s="15">
        <v>323047</v>
      </c>
      <c r="O674" s="15">
        <v>857</v>
      </c>
      <c r="P674" s="15">
        <v>1358</v>
      </c>
      <c r="Q674" s="15">
        <v>0</v>
      </c>
      <c r="R674" s="15">
        <v>0</v>
      </c>
      <c r="S674"/>
      <c r="T674"/>
      <c r="U674" s="11">
        <f t="shared" si="32"/>
        <v>13460</v>
      </c>
      <c r="V674" s="17">
        <f>((G674-G673)*'[1]Z1 values'!C$5*'[1]Z1 values'!$C$10)/'[1]Z1 values'!$C$12</f>
        <v>8.8494323730468737E-3</v>
      </c>
      <c r="W674" s="17">
        <f>((H674-H673)*'[1]Z1 values'!D$5*'[1]Z1 values'!$C$10)/'[1]Z1 values'!$C$12</f>
        <v>2.9575836181640624E-2</v>
      </c>
      <c r="X674" s="17">
        <f>((I674-I673)*'[1]Z1 values'!E$5*'[1]Z1 values'!$C$10)/'[1]Z1 values'!$C$12</f>
        <v>6.8260803222656236E-2</v>
      </c>
      <c r="Y674" s="17">
        <f>((J674-J673)*'[1]Z1 values'!F$5*'[1]Z1 values'!$C$10)/'[1]Z1 values'!$C$12</f>
        <v>0.11686889648437501</v>
      </c>
      <c r="Z674" s="18">
        <f t="shared" si="30"/>
        <v>0.22355496826171875</v>
      </c>
      <c r="AA674">
        <f t="shared" si="31"/>
        <v>224.33333333333334</v>
      </c>
    </row>
    <row r="675" spans="1:27" s="13" customFormat="1" x14ac:dyDescent="0.25">
      <c r="A675" s="14" t="s">
        <v>15170</v>
      </c>
      <c r="B675" s="14" t="s">
        <v>116</v>
      </c>
      <c r="C675" s="14">
        <v>862825</v>
      </c>
      <c r="D675" s="15" t="s">
        <v>18267</v>
      </c>
      <c r="E675" s="15" t="s">
        <v>18268</v>
      </c>
      <c r="F675" s="15">
        <v>673</v>
      </c>
      <c r="G675" s="15">
        <v>2837038</v>
      </c>
      <c r="H675" s="15">
        <v>217987675</v>
      </c>
      <c r="I675" s="15">
        <v>427971</v>
      </c>
      <c r="J675" s="15">
        <v>951887</v>
      </c>
      <c r="K675" s="15">
        <v>0</v>
      </c>
      <c r="L675" s="15">
        <v>0</v>
      </c>
      <c r="M675" s="15">
        <v>3000</v>
      </c>
      <c r="N675" s="15">
        <v>324582</v>
      </c>
      <c r="O675" s="15">
        <v>0</v>
      </c>
      <c r="P675" s="15">
        <v>1149</v>
      </c>
      <c r="Q675" s="15">
        <v>0</v>
      </c>
      <c r="R675" s="15">
        <v>0</v>
      </c>
      <c r="S675"/>
      <c r="T675"/>
      <c r="U675" s="11">
        <f t="shared" si="32"/>
        <v>13480</v>
      </c>
      <c r="V675" s="17">
        <f>((G675-G674)*'[1]Z1 values'!C$5*'[1]Z1 values'!$C$10)/'[1]Z1 values'!$C$12</f>
        <v>5.854119873046874E-3</v>
      </c>
      <c r="W675" s="17">
        <f>((H675-H674)*'[1]Z1 values'!D$5*'[1]Z1 values'!$C$10)/'[1]Z1 values'!$C$12</f>
        <v>2.9716369628906253E-2</v>
      </c>
      <c r="X675" s="17">
        <f>((I675-I674)*'[1]Z1 values'!E$5*'[1]Z1 values'!$C$10)/'[1]Z1 values'!$C$12</f>
        <v>0</v>
      </c>
      <c r="Y675" s="17">
        <f>((J675-J674)*'[1]Z1 values'!F$5*'[1]Z1 values'!$C$10)/'[1]Z1 values'!$C$12</f>
        <v>9.8882446289062509E-2</v>
      </c>
      <c r="Z675" s="18">
        <f t="shared" si="30"/>
        <v>0.13445293579101564</v>
      </c>
      <c r="AA675">
        <f t="shared" si="31"/>
        <v>224.66666666666666</v>
      </c>
    </row>
    <row r="676" spans="1:27" s="13" customFormat="1" x14ac:dyDescent="0.25">
      <c r="A676" s="14" t="s">
        <v>15190</v>
      </c>
      <c r="B676" s="14" t="s">
        <v>116</v>
      </c>
      <c r="C676" s="14">
        <v>864105</v>
      </c>
      <c r="D676" s="15" t="s">
        <v>18267</v>
      </c>
      <c r="E676" s="15" t="s">
        <v>18268</v>
      </c>
      <c r="F676" s="15">
        <v>674</v>
      </c>
      <c r="G676" s="15">
        <v>2840022</v>
      </c>
      <c r="H676" s="15">
        <v>218312277</v>
      </c>
      <c r="I676" s="15">
        <v>427971</v>
      </c>
      <c r="J676" s="15">
        <v>952847</v>
      </c>
      <c r="K676" s="15">
        <v>0</v>
      </c>
      <c r="L676" s="15">
        <v>0</v>
      </c>
      <c r="M676" s="15">
        <v>2983</v>
      </c>
      <c r="N676" s="15">
        <v>324602</v>
      </c>
      <c r="O676" s="15">
        <v>0</v>
      </c>
      <c r="P676" s="15">
        <v>960</v>
      </c>
      <c r="Q676" s="15">
        <v>0</v>
      </c>
      <c r="R676" s="15">
        <v>0</v>
      </c>
      <c r="S676"/>
      <c r="T676"/>
      <c r="U676" s="11">
        <f t="shared" si="32"/>
        <v>13500</v>
      </c>
      <c r="V676" s="17">
        <f>((G676-G675)*'[1]Z1 values'!C$5*'[1]Z1 values'!$C$10)/'[1]Z1 values'!$C$12</f>
        <v>5.8190185546874995E-3</v>
      </c>
      <c r="W676" s="17">
        <f>((H676-H675)*'[1]Z1 values'!D$5*'[1]Z1 values'!$C$10)/'[1]Z1 values'!$C$12</f>
        <v>2.9718200683593748E-2</v>
      </c>
      <c r="X676" s="17">
        <f>((I676-I675)*'[1]Z1 values'!E$5*'[1]Z1 values'!$C$10)/'[1]Z1 values'!$C$12</f>
        <v>0</v>
      </c>
      <c r="Y676" s="17">
        <f>((J676-J675)*'[1]Z1 values'!F$5*'[1]Z1 values'!$C$10)/'[1]Z1 values'!$C$12</f>
        <v>8.2617187499999994E-2</v>
      </c>
      <c r="Z676" s="18">
        <f t="shared" si="30"/>
        <v>0.11815440673828125</v>
      </c>
      <c r="AA676">
        <f t="shared" si="31"/>
        <v>225</v>
      </c>
    </row>
    <row r="677" spans="1:27" s="13" customFormat="1" x14ac:dyDescent="0.25">
      <c r="A677" s="14" t="s">
        <v>15214</v>
      </c>
      <c r="B677" s="14" t="s">
        <v>116</v>
      </c>
      <c r="C677" s="14">
        <v>865385</v>
      </c>
      <c r="D677" s="15" t="s">
        <v>18267</v>
      </c>
      <c r="E677" s="15" t="s">
        <v>18268</v>
      </c>
      <c r="F677" s="15">
        <v>675</v>
      </c>
      <c r="G677" s="15">
        <v>2847461</v>
      </c>
      <c r="H677" s="15">
        <v>218632517</v>
      </c>
      <c r="I677" s="15">
        <v>430259</v>
      </c>
      <c r="J677" s="15">
        <v>955536</v>
      </c>
      <c r="K677" s="15">
        <v>0</v>
      </c>
      <c r="L677" s="15">
        <v>0</v>
      </c>
      <c r="M677" s="15">
        <v>7438</v>
      </c>
      <c r="N677" s="15">
        <v>320240</v>
      </c>
      <c r="O677" s="15">
        <v>2288</v>
      </c>
      <c r="P677" s="15">
        <v>2689</v>
      </c>
      <c r="Q677" s="15">
        <v>0</v>
      </c>
      <c r="R677" s="15">
        <v>0</v>
      </c>
      <c r="S677"/>
      <c r="T677"/>
      <c r="U677" s="11">
        <f t="shared" si="32"/>
        <v>13520</v>
      </c>
      <c r="V677" s="17">
        <f>((G677-G676)*'[1]Z1 values'!C$5*'[1]Z1 values'!$C$10)/'[1]Z1 values'!$C$12</f>
        <v>1.4506594848632814E-2</v>
      </c>
      <c r="W677" s="17">
        <f>((H677-H676)*'[1]Z1 values'!D$5*'[1]Z1 values'!$C$10)/'[1]Z1 values'!$C$12</f>
        <v>2.9318847656250001E-2</v>
      </c>
      <c r="X677" s="17">
        <f>((I677-I676)*'[1]Z1 values'!E$5*'[1]Z1 values'!$C$10)/'[1]Z1 values'!$C$12</f>
        <v>0.18224121093749998</v>
      </c>
      <c r="Y677" s="17">
        <f>((J677-J676)*'[1]Z1 values'!F$5*'[1]Z1 values'!$C$10)/'[1]Z1 values'!$C$12</f>
        <v>0.23141418457031251</v>
      </c>
      <c r="Z677" s="18">
        <f t="shared" si="30"/>
        <v>0.45748083801269535</v>
      </c>
      <c r="AA677">
        <f t="shared" si="31"/>
        <v>225.33333333333334</v>
      </c>
    </row>
    <row r="678" spans="1:27" s="13" customFormat="1" x14ac:dyDescent="0.25">
      <c r="A678" s="14" t="s">
        <v>15234</v>
      </c>
      <c r="B678" s="14" t="s">
        <v>116</v>
      </c>
      <c r="C678" s="14">
        <v>866665</v>
      </c>
      <c r="D678" s="15" t="s">
        <v>18267</v>
      </c>
      <c r="E678" s="15" t="s">
        <v>18268</v>
      </c>
      <c r="F678" s="15">
        <v>676</v>
      </c>
      <c r="G678" s="15">
        <v>2850580</v>
      </c>
      <c r="H678" s="15">
        <v>218957077</v>
      </c>
      <c r="I678" s="15">
        <v>430259</v>
      </c>
      <c r="J678" s="15">
        <v>956496</v>
      </c>
      <c r="K678" s="15">
        <v>0</v>
      </c>
      <c r="L678" s="15">
        <v>0</v>
      </c>
      <c r="M678" s="15">
        <v>3118</v>
      </c>
      <c r="N678" s="15">
        <v>324560</v>
      </c>
      <c r="O678" s="15">
        <v>0</v>
      </c>
      <c r="P678" s="15">
        <v>960</v>
      </c>
      <c r="Q678" s="15">
        <v>0</v>
      </c>
      <c r="R678" s="15">
        <v>0</v>
      </c>
      <c r="S678"/>
      <c r="T678"/>
      <c r="U678" s="11">
        <f t="shared" si="32"/>
        <v>13540</v>
      </c>
      <c r="V678" s="17">
        <f>((G678-G677)*'[1]Z1 values'!C$5*'[1]Z1 values'!$C$10)/'[1]Z1 values'!$C$12</f>
        <v>6.0822784423828127E-3</v>
      </c>
      <c r="W678" s="17">
        <f>((H678-H677)*'[1]Z1 values'!D$5*'[1]Z1 values'!$C$10)/'[1]Z1 values'!$C$12</f>
        <v>2.9714355468749998E-2</v>
      </c>
      <c r="X678" s="17">
        <f>((I678-I677)*'[1]Z1 values'!E$5*'[1]Z1 values'!$C$10)/'[1]Z1 values'!$C$12</f>
        <v>0</v>
      </c>
      <c r="Y678" s="17">
        <f>((J678-J677)*'[1]Z1 values'!F$5*'[1]Z1 values'!$C$10)/'[1]Z1 values'!$C$12</f>
        <v>8.2617187499999994E-2</v>
      </c>
      <c r="Z678" s="18">
        <f t="shared" si="30"/>
        <v>0.1184138214111328</v>
      </c>
      <c r="AA678">
        <f t="shared" si="31"/>
        <v>225.66666666666666</v>
      </c>
    </row>
    <row r="679" spans="1:27" s="13" customFormat="1" x14ac:dyDescent="0.25">
      <c r="A679" s="14" t="s">
        <v>15254</v>
      </c>
      <c r="B679" s="14" t="s">
        <v>116</v>
      </c>
      <c r="C679" s="14">
        <v>867945</v>
      </c>
      <c r="D679" s="15" t="s">
        <v>18267</v>
      </c>
      <c r="E679" s="15" t="s">
        <v>18268</v>
      </c>
      <c r="F679" s="15">
        <v>677</v>
      </c>
      <c r="G679" s="15">
        <v>2853825</v>
      </c>
      <c r="H679" s="15">
        <v>219281511</v>
      </c>
      <c r="I679" s="15">
        <v>430259</v>
      </c>
      <c r="J679" s="15">
        <v>957787</v>
      </c>
      <c r="K679" s="15">
        <v>0</v>
      </c>
      <c r="L679" s="15">
        <v>0</v>
      </c>
      <c r="M679" s="15">
        <v>3243</v>
      </c>
      <c r="N679" s="15">
        <v>324434</v>
      </c>
      <c r="O679" s="15">
        <v>0</v>
      </c>
      <c r="P679" s="15">
        <v>1291</v>
      </c>
      <c r="Q679" s="15">
        <v>0</v>
      </c>
      <c r="R679" s="15">
        <v>0</v>
      </c>
      <c r="S679"/>
      <c r="T679"/>
      <c r="U679" s="11">
        <f t="shared" si="32"/>
        <v>13560</v>
      </c>
      <c r="V679" s="17">
        <f>((G679-G678)*'[1]Z1 values'!C$5*'[1]Z1 values'!$C$10)/'[1]Z1 values'!$C$12</f>
        <v>6.3279876708984368E-3</v>
      </c>
      <c r="W679" s="17">
        <f>((H679-H678)*'[1]Z1 values'!D$5*'[1]Z1 values'!$C$10)/'[1]Z1 values'!$C$12</f>
        <v>2.9702819824218751E-2</v>
      </c>
      <c r="X679" s="17">
        <f>((I679-I678)*'[1]Z1 values'!E$5*'[1]Z1 values'!$C$10)/'[1]Z1 values'!$C$12</f>
        <v>0</v>
      </c>
      <c r="Y679" s="17">
        <f>((J679-J678)*'[1]Z1 values'!F$5*'[1]Z1 values'!$C$10)/'[1]Z1 values'!$C$12</f>
        <v>0.1111029052734375</v>
      </c>
      <c r="Z679" s="18">
        <f t="shared" si="30"/>
        <v>0.14713371276855469</v>
      </c>
      <c r="AA679">
        <f t="shared" si="31"/>
        <v>226</v>
      </c>
    </row>
    <row r="680" spans="1:27" s="13" customFormat="1" x14ac:dyDescent="0.25">
      <c r="A680" s="14" t="s">
        <v>15284</v>
      </c>
      <c r="B680" s="14" t="s">
        <v>116</v>
      </c>
      <c r="C680" s="14">
        <v>869225</v>
      </c>
      <c r="D680" s="15" t="s">
        <v>18267</v>
      </c>
      <c r="E680" s="15" t="s">
        <v>18268</v>
      </c>
      <c r="F680" s="15">
        <v>678</v>
      </c>
      <c r="G680" s="15">
        <v>2856906</v>
      </c>
      <c r="H680" s="15">
        <v>219606110</v>
      </c>
      <c r="I680" s="15">
        <v>430259</v>
      </c>
      <c r="J680" s="15">
        <v>958747</v>
      </c>
      <c r="K680" s="15">
        <v>0</v>
      </c>
      <c r="L680" s="15">
        <v>0</v>
      </c>
      <c r="M680" s="15">
        <v>3079</v>
      </c>
      <c r="N680" s="15">
        <v>324599</v>
      </c>
      <c r="O680" s="15">
        <v>0</v>
      </c>
      <c r="P680" s="15">
        <v>960</v>
      </c>
      <c r="Q680" s="15">
        <v>0</v>
      </c>
      <c r="R680" s="15">
        <v>0</v>
      </c>
      <c r="S680"/>
      <c r="T680"/>
      <c r="U680" s="11">
        <f t="shared" si="32"/>
        <v>13580</v>
      </c>
      <c r="V680" s="17">
        <f>((G680-G679)*'[1]Z1 values'!C$5*'[1]Z1 values'!$C$10)/'[1]Z1 values'!$C$12</f>
        <v>6.0081756591796867E-3</v>
      </c>
      <c r="W680" s="17">
        <f>((H680-H679)*'[1]Z1 values'!D$5*'[1]Z1 values'!$C$10)/'[1]Z1 values'!$C$12</f>
        <v>2.9717926025390629E-2</v>
      </c>
      <c r="X680" s="17">
        <f>((I680-I679)*'[1]Z1 values'!E$5*'[1]Z1 values'!$C$10)/'[1]Z1 values'!$C$12</f>
        <v>0</v>
      </c>
      <c r="Y680" s="17">
        <f>((J680-J679)*'[1]Z1 values'!F$5*'[1]Z1 values'!$C$10)/'[1]Z1 values'!$C$12</f>
        <v>8.2617187499999994E-2</v>
      </c>
      <c r="Z680" s="18">
        <f t="shared" si="30"/>
        <v>0.11834328918457031</v>
      </c>
      <c r="AA680">
        <f t="shared" si="31"/>
        <v>226.33333333333334</v>
      </c>
    </row>
    <row r="681" spans="1:27" s="13" customFormat="1" x14ac:dyDescent="0.25">
      <c r="A681" s="14" t="s">
        <v>15304</v>
      </c>
      <c r="B681" s="14" t="s">
        <v>116</v>
      </c>
      <c r="C681" s="14">
        <v>870505</v>
      </c>
      <c r="D681" s="15" t="s">
        <v>18267</v>
      </c>
      <c r="E681" s="15" t="s">
        <v>18268</v>
      </c>
      <c r="F681" s="15">
        <v>679</v>
      </c>
      <c r="G681" s="15">
        <v>2859999</v>
      </c>
      <c r="H681" s="15">
        <v>219930697</v>
      </c>
      <c r="I681" s="15">
        <v>430259</v>
      </c>
      <c r="J681" s="15">
        <v>959707</v>
      </c>
      <c r="K681" s="15">
        <v>0</v>
      </c>
      <c r="L681" s="15">
        <v>0</v>
      </c>
      <c r="M681" s="15">
        <v>3091</v>
      </c>
      <c r="N681" s="15">
        <v>324587</v>
      </c>
      <c r="O681" s="15">
        <v>0</v>
      </c>
      <c r="P681" s="15">
        <v>960</v>
      </c>
      <c r="Q681" s="15">
        <v>0</v>
      </c>
      <c r="R681" s="15">
        <v>0</v>
      </c>
      <c r="S681"/>
      <c r="T681"/>
      <c r="U681" s="11">
        <f t="shared" si="32"/>
        <v>13600</v>
      </c>
      <c r="V681" s="17">
        <f>((G681-G680)*'[1]Z1 values'!C$5*'[1]Z1 values'!$C$10)/'[1]Z1 values'!$C$12</f>
        <v>6.0315765380859372E-3</v>
      </c>
      <c r="W681" s="17">
        <f>((H681-H680)*'[1]Z1 values'!D$5*'[1]Z1 values'!$C$10)/'[1]Z1 values'!$C$12</f>
        <v>2.9716827392578127E-2</v>
      </c>
      <c r="X681" s="17">
        <f>((I681-I680)*'[1]Z1 values'!E$5*'[1]Z1 values'!$C$10)/'[1]Z1 values'!$C$12</f>
        <v>0</v>
      </c>
      <c r="Y681" s="17">
        <f>((J681-J680)*'[1]Z1 values'!F$5*'[1]Z1 values'!$C$10)/'[1]Z1 values'!$C$12</f>
        <v>8.2617187499999994E-2</v>
      </c>
      <c r="Z681" s="18">
        <f t="shared" si="30"/>
        <v>0.11836559143066405</v>
      </c>
      <c r="AA681">
        <f t="shared" si="31"/>
        <v>226.66666666666666</v>
      </c>
    </row>
    <row r="682" spans="1:27" s="13" customFormat="1" x14ac:dyDescent="0.25">
      <c r="A682" s="14" t="s">
        <v>15324</v>
      </c>
      <c r="B682" s="14" t="s">
        <v>116</v>
      </c>
      <c r="C682" s="14">
        <v>871785</v>
      </c>
      <c r="D682" s="15" t="s">
        <v>18267</v>
      </c>
      <c r="E682" s="15" t="s">
        <v>18268</v>
      </c>
      <c r="F682" s="15">
        <v>680</v>
      </c>
      <c r="G682" s="15">
        <v>2863091</v>
      </c>
      <c r="H682" s="15">
        <v>220255285</v>
      </c>
      <c r="I682" s="15">
        <v>430259</v>
      </c>
      <c r="J682" s="15">
        <v>960667</v>
      </c>
      <c r="K682" s="15">
        <v>0</v>
      </c>
      <c r="L682" s="15">
        <v>0</v>
      </c>
      <c r="M682" s="15">
        <v>3090</v>
      </c>
      <c r="N682" s="15">
        <v>324588</v>
      </c>
      <c r="O682" s="15">
        <v>0</v>
      </c>
      <c r="P682" s="15">
        <v>960</v>
      </c>
      <c r="Q682" s="15">
        <v>0</v>
      </c>
      <c r="R682" s="15">
        <v>0</v>
      </c>
      <c r="S682"/>
      <c r="T682"/>
      <c r="U682" s="11">
        <f t="shared" si="32"/>
        <v>13620</v>
      </c>
      <c r="V682" s="17">
        <f>((G682-G681)*'[1]Z1 values'!C$5*'[1]Z1 values'!$C$10)/'[1]Z1 values'!$C$12</f>
        <v>6.02962646484375E-3</v>
      </c>
      <c r="W682" s="17">
        <f>((H682-H681)*'[1]Z1 values'!D$5*'[1]Z1 values'!$C$10)/'[1]Z1 values'!$C$12</f>
        <v>2.9716918945312497E-2</v>
      </c>
      <c r="X682" s="17">
        <f>((I682-I681)*'[1]Z1 values'!E$5*'[1]Z1 values'!$C$10)/'[1]Z1 values'!$C$12</f>
        <v>0</v>
      </c>
      <c r="Y682" s="17">
        <f>((J682-J681)*'[1]Z1 values'!F$5*'[1]Z1 values'!$C$10)/'[1]Z1 values'!$C$12</f>
        <v>8.2617187499999994E-2</v>
      </c>
      <c r="Z682" s="18">
        <f t="shared" si="30"/>
        <v>0.11836373291015624</v>
      </c>
      <c r="AA682">
        <f t="shared" si="31"/>
        <v>227</v>
      </c>
    </row>
    <row r="683" spans="1:27" s="13" customFormat="1" x14ac:dyDescent="0.25">
      <c r="A683" s="14" t="s">
        <v>15344</v>
      </c>
      <c r="B683" s="14" t="s">
        <v>116</v>
      </c>
      <c r="C683" s="14">
        <v>873065</v>
      </c>
      <c r="D683" s="15" t="s">
        <v>18267</v>
      </c>
      <c r="E683" s="15" t="s">
        <v>18268</v>
      </c>
      <c r="F683" s="15">
        <v>681</v>
      </c>
      <c r="G683" s="15">
        <v>2866166</v>
      </c>
      <c r="H683" s="15">
        <v>220579889</v>
      </c>
      <c r="I683" s="15">
        <v>430259</v>
      </c>
      <c r="J683" s="15">
        <v>961627</v>
      </c>
      <c r="K683" s="15">
        <v>0</v>
      </c>
      <c r="L683" s="15">
        <v>0</v>
      </c>
      <c r="M683" s="15">
        <v>3073</v>
      </c>
      <c r="N683" s="15">
        <v>324604</v>
      </c>
      <c r="O683" s="15">
        <v>0</v>
      </c>
      <c r="P683" s="15">
        <v>960</v>
      </c>
      <c r="Q683" s="15">
        <v>0</v>
      </c>
      <c r="R683" s="15">
        <v>0</v>
      </c>
      <c r="S683"/>
      <c r="T683"/>
      <c r="U683" s="11">
        <f t="shared" si="32"/>
        <v>13640</v>
      </c>
      <c r="V683" s="17">
        <f>((G683-G682)*'[1]Z1 values'!C$5*'[1]Z1 values'!$C$10)/'[1]Z1 values'!$C$12</f>
        <v>5.9964752197265627E-3</v>
      </c>
      <c r="W683" s="17">
        <f>((H683-H682)*'[1]Z1 values'!D$5*'[1]Z1 values'!$C$10)/'[1]Z1 values'!$C$12</f>
        <v>2.9718383789062497E-2</v>
      </c>
      <c r="X683" s="17">
        <f>((I683-I682)*'[1]Z1 values'!E$5*'[1]Z1 values'!$C$10)/'[1]Z1 values'!$C$12</f>
        <v>0</v>
      </c>
      <c r="Y683" s="17">
        <f>((J683-J682)*'[1]Z1 values'!F$5*'[1]Z1 values'!$C$10)/'[1]Z1 values'!$C$12</f>
        <v>8.2617187499999994E-2</v>
      </c>
      <c r="Z683" s="18">
        <f t="shared" si="30"/>
        <v>0.11833204650878906</v>
      </c>
      <c r="AA683">
        <f t="shared" si="31"/>
        <v>227.33333333333334</v>
      </c>
    </row>
    <row r="684" spans="1:27" s="13" customFormat="1" x14ac:dyDescent="0.25">
      <c r="A684" s="14" t="s">
        <v>15365</v>
      </c>
      <c r="B684" s="14" t="s">
        <v>116</v>
      </c>
      <c r="C684" s="14">
        <v>874345</v>
      </c>
      <c r="D684" s="15" t="s">
        <v>18267</v>
      </c>
      <c r="E684" s="15" t="s">
        <v>18268</v>
      </c>
      <c r="F684" s="15">
        <v>682</v>
      </c>
      <c r="G684" s="15">
        <v>2869260</v>
      </c>
      <c r="H684" s="15">
        <v>220904474</v>
      </c>
      <c r="I684" s="15">
        <v>430259</v>
      </c>
      <c r="J684" s="15">
        <v>962587</v>
      </c>
      <c r="K684" s="15">
        <v>0</v>
      </c>
      <c r="L684" s="15">
        <v>0</v>
      </c>
      <c r="M684" s="15">
        <v>3092</v>
      </c>
      <c r="N684" s="15">
        <v>324585</v>
      </c>
      <c r="O684" s="15">
        <v>0</v>
      </c>
      <c r="P684" s="15">
        <v>960</v>
      </c>
      <c r="Q684" s="15">
        <v>0</v>
      </c>
      <c r="R684" s="15">
        <v>0</v>
      </c>
      <c r="S684"/>
      <c r="T684"/>
      <c r="U684" s="11">
        <f t="shared" si="32"/>
        <v>13660</v>
      </c>
      <c r="V684" s="17">
        <f>((G684-G683)*'[1]Z1 values'!C$5*'[1]Z1 values'!$C$10)/'[1]Z1 values'!$C$12</f>
        <v>6.0335266113281244E-3</v>
      </c>
      <c r="W684" s="17">
        <f>((H684-H683)*'[1]Z1 values'!D$5*'[1]Z1 values'!$C$10)/'[1]Z1 values'!$C$12</f>
        <v>2.9716644287109371E-2</v>
      </c>
      <c r="X684" s="17">
        <f>((I684-I683)*'[1]Z1 values'!E$5*'[1]Z1 values'!$C$10)/'[1]Z1 values'!$C$12</f>
        <v>0</v>
      </c>
      <c r="Y684" s="17">
        <f>((J684-J683)*'[1]Z1 values'!F$5*'[1]Z1 values'!$C$10)/'[1]Z1 values'!$C$12</f>
        <v>8.2617187499999994E-2</v>
      </c>
      <c r="Z684" s="18">
        <f t="shared" si="30"/>
        <v>0.11836735839843748</v>
      </c>
      <c r="AA684">
        <f t="shared" si="31"/>
        <v>227.66666666666666</v>
      </c>
    </row>
    <row r="685" spans="1:27" s="13" customFormat="1" x14ac:dyDescent="0.25">
      <c r="A685" s="14" t="s">
        <v>15385</v>
      </c>
      <c r="B685" s="14" t="s">
        <v>116</v>
      </c>
      <c r="C685" s="14">
        <v>875625</v>
      </c>
      <c r="D685" s="15" t="s">
        <v>18267</v>
      </c>
      <c r="E685" s="15" t="s">
        <v>18268</v>
      </c>
      <c r="F685" s="15">
        <v>683</v>
      </c>
      <c r="G685" s="15">
        <v>2881610</v>
      </c>
      <c r="H685" s="15">
        <v>221219750</v>
      </c>
      <c r="I685" s="15">
        <v>435264</v>
      </c>
      <c r="J685" s="15">
        <v>967507</v>
      </c>
      <c r="K685" s="15">
        <v>0</v>
      </c>
      <c r="L685" s="15">
        <v>0</v>
      </c>
      <c r="M685" s="15">
        <v>12348</v>
      </c>
      <c r="N685" s="15">
        <v>315276</v>
      </c>
      <c r="O685" s="15">
        <v>5005</v>
      </c>
      <c r="P685" s="15">
        <v>4920</v>
      </c>
      <c r="Q685" s="15">
        <v>0</v>
      </c>
      <c r="R685" s="15">
        <v>0</v>
      </c>
      <c r="S685"/>
      <c r="T685"/>
      <c r="U685" s="11">
        <f t="shared" si="32"/>
        <v>13680</v>
      </c>
      <c r="V685" s="17">
        <f>((G685-G684)*'[1]Z1 values'!C$5*'[1]Z1 values'!$C$10)/'[1]Z1 values'!$C$12</f>
        <v>2.4083404541015624E-2</v>
      </c>
      <c r="W685" s="17">
        <f>((H685-H684)*'[1]Z1 values'!D$5*'[1]Z1 values'!$C$10)/'[1]Z1 values'!$C$12</f>
        <v>2.8864379882812503E-2</v>
      </c>
      <c r="X685" s="17">
        <f>((I685-I684)*'[1]Z1 values'!E$5*'[1]Z1 values'!$C$10)/'[1]Z1 values'!$C$12</f>
        <v>0.39865264892578123</v>
      </c>
      <c r="Y685" s="17">
        <f>((J685-J684)*'[1]Z1 values'!F$5*'[1]Z1 values'!$C$10)/'[1]Z1 values'!$C$12</f>
        <v>0.42341308593749999</v>
      </c>
      <c r="Z685" s="18">
        <f t="shared" si="30"/>
        <v>0.87501351928710935</v>
      </c>
      <c r="AA685">
        <f t="shared" si="31"/>
        <v>228</v>
      </c>
    </row>
    <row r="686" spans="1:27" s="13" customFormat="1" x14ac:dyDescent="0.25">
      <c r="A686" s="14" t="s">
        <v>15409</v>
      </c>
      <c r="B686" s="14" t="s">
        <v>116</v>
      </c>
      <c r="C686" s="14">
        <v>876905</v>
      </c>
      <c r="D686" s="15" t="s">
        <v>18267</v>
      </c>
      <c r="E686" s="15" t="s">
        <v>18268</v>
      </c>
      <c r="F686" s="15">
        <v>684</v>
      </c>
      <c r="G686" s="15">
        <v>2884603</v>
      </c>
      <c r="H686" s="15">
        <v>221544378</v>
      </c>
      <c r="I686" s="15">
        <v>435264</v>
      </c>
      <c r="J686" s="15">
        <v>968467</v>
      </c>
      <c r="K686" s="15">
        <v>0</v>
      </c>
      <c r="L686" s="15">
        <v>0</v>
      </c>
      <c r="M686" s="15">
        <v>2991</v>
      </c>
      <c r="N686" s="15">
        <v>324628</v>
      </c>
      <c r="O686" s="15">
        <v>0</v>
      </c>
      <c r="P686" s="15">
        <v>960</v>
      </c>
      <c r="Q686" s="15">
        <v>0</v>
      </c>
      <c r="R686" s="15">
        <v>0</v>
      </c>
      <c r="S686"/>
      <c r="T686"/>
      <c r="U686" s="11">
        <f t="shared" si="32"/>
        <v>13700</v>
      </c>
      <c r="V686" s="17">
        <f>((G686-G685)*'[1]Z1 values'!C$5*'[1]Z1 values'!$C$10)/'[1]Z1 values'!$C$12</f>
        <v>5.8365692138671876E-3</v>
      </c>
      <c r="W686" s="17">
        <f>((H686-H685)*'[1]Z1 values'!D$5*'[1]Z1 values'!$C$10)/'[1]Z1 values'!$C$12</f>
        <v>2.97205810546875E-2</v>
      </c>
      <c r="X686" s="17">
        <f>((I686-I685)*'[1]Z1 values'!E$5*'[1]Z1 values'!$C$10)/'[1]Z1 values'!$C$12</f>
        <v>0</v>
      </c>
      <c r="Y686" s="17">
        <f>((J686-J685)*'[1]Z1 values'!F$5*'[1]Z1 values'!$C$10)/'[1]Z1 values'!$C$12</f>
        <v>8.2617187499999994E-2</v>
      </c>
      <c r="Z686" s="18">
        <f t="shared" si="30"/>
        <v>0.11817433776855468</v>
      </c>
      <c r="AA686">
        <f t="shared" si="31"/>
        <v>228.33333333333334</v>
      </c>
    </row>
    <row r="687" spans="1:27" s="13" customFormat="1" x14ac:dyDescent="0.25">
      <c r="A687" s="14" t="s">
        <v>15433</v>
      </c>
      <c r="B687" s="14" t="s">
        <v>116</v>
      </c>
      <c r="C687" s="14">
        <v>878185</v>
      </c>
      <c r="D687" s="15" t="s">
        <v>18267</v>
      </c>
      <c r="E687" s="15" t="s">
        <v>18268</v>
      </c>
      <c r="F687" s="15">
        <v>685</v>
      </c>
      <c r="G687" s="15">
        <v>2888091</v>
      </c>
      <c r="H687" s="15">
        <v>221868532</v>
      </c>
      <c r="I687" s="15">
        <v>435371</v>
      </c>
      <c r="J687" s="15">
        <v>969541</v>
      </c>
      <c r="K687" s="15">
        <v>0</v>
      </c>
      <c r="L687" s="15">
        <v>0</v>
      </c>
      <c r="M687" s="15">
        <v>3486</v>
      </c>
      <c r="N687" s="15">
        <v>324154</v>
      </c>
      <c r="O687" s="15">
        <v>107</v>
      </c>
      <c r="P687" s="15">
        <v>1074</v>
      </c>
      <c r="Q687" s="15">
        <v>0</v>
      </c>
      <c r="R687" s="15">
        <v>0</v>
      </c>
      <c r="S687"/>
      <c r="T687"/>
      <c r="U687" s="11">
        <f t="shared" si="32"/>
        <v>13720</v>
      </c>
      <c r="V687" s="17">
        <f>((G687-G686)*'[1]Z1 values'!C$5*'[1]Z1 values'!$C$10)/'[1]Z1 values'!$C$12</f>
        <v>6.8018554687499996E-3</v>
      </c>
      <c r="W687" s="17">
        <f>((H687-H686)*'[1]Z1 values'!D$5*'[1]Z1 values'!$C$10)/'[1]Z1 values'!$C$12</f>
        <v>2.9677185058593746E-2</v>
      </c>
      <c r="X687" s="17">
        <f>((I687-I686)*'[1]Z1 values'!E$5*'[1]Z1 values'!$C$10)/'[1]Z1 values'!$C$12</f>
        <v>8.5226440429687494E-3</v>
      </c>
      <c r="Y687" s="17">
        <f>((J687-J686)*'[1]Z1 values'!F$5*'[1]Z1 values'!$C$10)/'[1]Z1 values'!$C$12</f>
        <v>9.2427978515625009E-2</v>
      </c>
      <c r="Z687" s="18">
        <f t="shared" si="30"/>
        <v>0.13742966308593751</v>
      </c>
      <c r="AA687">
        <f t="shared" si="31"/>
        <v>228.66666666666666</v>
      </c>
    </row>
    <row r="688" spans="1:27" s="13" customFormat="1" x14ac:dyDescent="0.25">
      <c r="A688" s="14" t="s">
        <v>15453</v>
      </c>
      <c r="B688" s="14" t="s">
        <v>116</v>
      </c>
      <c r="C688" s="14">
        <v>879465</v>
      </c>
      <c r="D688" s="15" t="s">
        <v>18267</v>
      </c>
      <c r="E688" s="15" t="s">
        <v>18268</v>
      </c>
      <c r="F688" s="15">
        <v>686</v>
      </c>
      <c r="G688" s="15">
        <v>2893776</v>
      </c>
      <c r="H688" s="15">
        <v>222190433</v>
      </c>
      <c r="I688" s="15">
        <v>436559</v>
      </c>
      <c r="J688" s="15">
        <v>971510</v>
      </c>
      <c r="K688" s="15">
        <v>0</v>
      </c>
      <c r="L688" s="15">
        <v>0</v>
      </c>
      <c r="M688" s="15">
        <v>5684</v>
      </c>
      <c r="N688" s="15">
        <v>321901</v>
      </c>
      <c r="O688" s="15">
        <v>1188</v>
      </c>
      <c r="P688" s="15">
        <v>1969</v>
      </c>
      <c r="Q688" s="15">
        <v>0</v>
      </c>
      <c r="R688" s="15">
        <v>0</v>
      </c>
      <c r="S688"/>
      <c r="T688"/>
      <c r="U688" s="11">
        <f t="shared" si="32"/>
        <v>13740</v>
      </c>
      <c r="V688" s="17">
        <f>((G688-G687)*'[1]Z1 values'!C$5*'[1]Z1 values'!$C$10)/'[1]Z1 values'!$C$12</f>
        <v>1.1086166381835938E-2</v>
      </c>
      <c r="W688" s="17">
        <f>((H688-H687)*'[1]Z1 values'!D$5*'[1]Z1 values'!$C$10)/'[1]Z1 values'!$C$12</f>
        <v>2.9470916748046878E-2</v>
      </c>
      <c r="X688" s="17">
        <f>((I688-I687)*'[1]Z1 values'!E$5*'[1]Z1 values'!$C$10)/'[1]Z1 values'!$C$12</f>
        <v>9.4625244140624981E-2</v>
      </c>
      <c r="Y688" s="17">
        <f>((J688-J687)*'[1]Z1 values'!F$5*'[1]Z1 values'!$C$10)/'[1]Z1 values'!$C$12</f>
        <v>0.1694512939453125</v>
      </c>
      <c r="Z688" s="18">
        <f t="shared" si="30"/>
        <v>0.30463362121582027</v>
      </c>
      <c r="AA688">
        <f t="shared" si="31"/>
        <v>229</v>
      </c>
    </row>
    <row r="689" spans="1:27" s="13" customFormat="1" x14ac:dyDescent="0.25">
      <c r="A689" s="14" t="s">
        <v>15473</v>
      </c>
      <c r="B689" s="14" t="s">
        <v>116</v>
      </c>
      <c r="C689" s="14">
        <v>880745</v>
      </c>
      <c r="D689" s="15" t="s">
        <v>18267</v>
      </c>
      <c r="E689" s="15" t="s">
        <v>18268</v>
      </c>
      <c r="F689" s="15">
        <v>687</v>
      </c>
      <c r="G689" s="15">
        <v>2896763</v>
      </c>
      <c r="H689" s="15">
        <v>222515030</v>
      </c>
      <c r="I689" s="15">
        <v>436559</v>
      </c>
      <c r="J689" s="15">
        <v>972470</v>
      </c>
      <c r="K689" s="15">
        <v>0</v>
      </c>
      <c r="L689" s="15">
        <v>0</v>
      </c>
      <c r="M689" s="15">
        <v>2985</v>
      </c>
      <c r="N689" s="15">
        <v>324597</v>
      </c>
      <c r="O689" s="15">
        <v>0</v>
      </c>
      <c r="P689" s="15">
        <v>960</v>
      </c>
      <c r="Q689" s="15">
        <v>0</v>
      </c>
      <c r="R689" s="15">
        <v>0</v>
      </c>
      <c r="S689"/>
      <c r="T689"/>
      <c r="U689" s="11">
        <f t="shared" si="32"/>
        <v>13760</v>
      </c>
      <c r="V689" s="17">
        <f>((G689-G688)*'[1]Z1 values'!C$5*'[1]Z1 values'!$C$10)/'[1]Z1 values'!$C$12</f>
        <v>5.8248687744140628E-3</v>
      </c>
      <c r="W689" s="17">
        <f>((H689-H688)*'[1]Z1 values'!D$5*'[1]Z1 values'!$C$10)/'[1]Z1 values'!$C$12</f>
        <v>2.9717742919921873E-2</v>
      </c>
      <c r="X689" s="17">
        <f>((I689-I688)*'[1]Z1 values'!E$5*'[1]Z1 values'!$C$10)/'[1]Z1 values'!$C$12</f>
        <v>0</v>
      </c>
      <c r="Y689" s="17">
        <f>((J689-J688)*'[1]Z1 values'!F$5*'[1]Z1 values'!$C$10)/'[1]Z1 values'!$C$12</f>
        <v>8.2617187499999994E-2</v>
      </c>
      <c r="Z689" s="18">
        <f t="shared" si="30"/>
        <v>0.11815979919433593</v>
      </c>
      <c r="AA689">
        <f t="shared" si="31"/>
        <v>229.33333333333334</v>
      </c>
    </row>
    <row r="690" spans="1:27" s="13" customFormat="1" x14ac:dyDescent="0.25">
      <c r="A690" s="14" t="s">
        <v>15499</v>
      </c>
      <c r="B690" s="14" t="s">
        <v>116</v>
      </c>
      <c r="C690" s="14">
        <v>882025</v>
      </c>
      <c r="D690" s="15" t="s">
        <v>18267</v>
      </c>
      <c r="E690" s="15" t="s">
        <v>18268</v>
      </c>
      <c r="F690" s="15">
        <v>688</v>
      </c>
      <c r="G690" s="15">
        <v>2899738</v>
      </c>
      <c r="H690" s="15">
        <v>222839638</v>
      </c>
      <c r="I690" s="15">
        <v>436559</v>
      </c>
      <c r="J690" s="15">
        <v>973430</v>
      </c>
      <c r="K690" s="15">
        <v>0</v>
      </c>
      <c r="L690" s="15">
        <v>0</v>
      </c>
      <c r="M690" s="15">
        <v>2973</v>
      </c>
      <c r="N690" s="15">
        <v>324608</v>
      </c>
      <c r="O690" s="15">
        <v>0</v>
      </c>
      <c r="P690" s="15">
        <v>960</v>
      </c>
      <c r="Q690" s="15">
        <v>0</v>
      </c>
      <c r="R690" s="15">
        <v>0</v>
      </c>
      <c r="S690"/>
      <c r="T690"/>
      <c r="U690" s="11">
        <f t="shared" si="32"/>
        <v>13780</v>
      </c>
      <c r="V690" s="17">
        <f>((G690-G689)*'[1]Z1 values'!C$5*'[1]Z1 values'!$C$10)/'[1]Z1 values'!$C$12</f>
        <v>5.8014678955078123E-3</v>
      </c>
      <c r="W690" s="17">
        <f>((H690-H689)*'[1]Z1 values'!D$5*'[1]Z1 values'!$C$10)/'[1]Z1 values'!$C$12</f>
        <v>2.9718749999999999E-2</v>
      </c>
      <c r="X690" s="17">
        <f>((I690-I689)*'[1]Z1 values'!E$5*'[1]Z1 values'!$C$10)/'[1]Z1 values'!$C$12</f>
        <v>0</v>
      </c>
      <c r="Y690" s="17">
        <f>((J690-J689)*'[1]Z1 values'!F$5*'[1]Z1 values'!$C$10)/'[1]Z1 values'!$C$12</f>
        <v>8.2617187499999994E-2</v>
      </c>
      <c r="Z690" s="18">
        <f t="shared" si="30"/>
        <v>0.11813740539550781</v>
      </c>
      <c r="AA690">
        <f t="shared" si="31"/>
        <v>229.66666666666666</v>
      </c>
    </row>
    <row r="691" spans="1:27" s="13" customFormat="1" x14ac:dyDescent="0.25">
      <c r="A691" s="14" t="s">
        <v>15519</v>
      </c>
      <c r="B691" s="14" t="s">
        <v>116</v>
      </c>
      <c r="C691" s="14">
        <v>883305</v>
      </c>
      <c r="D691" s="15" t="s">
        <v>18267</v>
      </c>
      <c r="E691" s="15" t="s">
        <v>18268</v>
      </c>
      <c r="F691" s="15">
        <v>689</v>
      </c>
      <c r="G691" s="15">
        <v>2902714</v>
      </c>
      <c r="H691" s="15">
        <v>223164248</v>
      </c>
      <c r="I691" s="15">
        <v>436559</v>
      </c>
      <c r="J691" s="15">
        <v>974390</v>
      </c>
      <c r="K691" s="15">
        <v>0</v>
      </c>
      <c r="L691" s="15">
        <v>0</v>
      </c>
      <c r="M691" s="15">
        <v>2974</v>
      </c>
      <c r="N691" s="15">
        <v>324610</v>
      </c>
      <c r="O691" s="15">
        <v>0</v>
      </c>
      <c r="P691" s="15">
        <v>960</v>
      </c>
      <c r="Q691" s="15">
        <v>0</v>
      </c>
      <c r="R691" s="15">
        <v>0</v>
      </c>
      <c r="S691"/>
      <c r="T691"/>
      <c r="U691" s="11">
        <f t="shared" si="32"/>
        <v>13800</v>
      </c>
      <c r="V691" s="17">
        <f>((G691-G690)*'[1]Z1 values'!C$5*'[1]Z1 values'!$C$10)/'[1]Z1 values'!$C$12</f>
        <v>5.8034179687500003E-3</v>
      </c>
      <c r="W691" s="17">
        <f>((H691-H690)*'[1]Z1 values'!D$5*'[1]Z1 values'!$C$10)/'[1]Z1 values'!$C$12</f>
        <v>2.9718933105468748E-2</v>
      </c>
      <c r="X691" s="17">
        <f>((I691-I690)*'[1]Z1 values'!E$5*'[1]Z1 values'!$C$10)/'[1]Z1 values'!$C$12</f>
        <v>0</v>
      </c>
      <c r="Y691" s="17">
        <f>((J691-J690)*'[1]Z1 values'!F$5*'[1]Z1 values'!$C$10)/'[1]Z1 values'!$C$12</f>
        <v>8.2617187499999994E-2</v>
      </c>
      <c r="Z691" s="18">
        <f t="shared" si="30"/>
        <v>0.11813953857421874</v>
      </c>
      <c r="AA691">
        <f t="shared" si="31"/>
        <v>230</v>
      </c>
    </row>
    <row r="692" spans="1:27" s="13" customFormat="1" x14ac:dyDescent="0.25">
      <c r="A692" s="14" t="s">
        <v>15543</v>
      </c>
      <c r="B692" s="14" t="s">
        <v>116</v>
      </c>
      <c r="C692" s="14">
        <v>884585</v>
      </c>
      <c r="D692" s="15" t="s">
        <v>18267</v>
      </c>
      <c r="E692" s="15" t="s">
        <v>18268</v>
      </c>
      <c r="F692" s="15">
        <v>690</v>
      </c>
      <c r="G692" s="15">
        <v>2910154</v>
      </c>
      <c r="H692" s="15">
        <v>223484487</v>
      </c>
      <c r="I692" s="15">
        <v>438850</v>
      </c>
      <c r="J692" s="15">
        <v>977082</v>
      </c>
      <c r="K692" s="15">
        <v>0</v>
      </c>
      <c r="L692" s="15">
        <v>0</v>
      </c>
      <c r="M692" s="15">
        <v>7438</v>
      </c>
      <c r="N692" s="15">
        <v>320239</v>
      </c>
      <c r="O692" s="15">
        <v>2291</v>
      </c>
      <c r="P692" s="15">
        <v>2692</v>
      </c>
      <c r="Q692" s="15">
        <v>0</v>
      </c>
      <c r="R692" s="15">
        <v>0</v>
      </c>
      <c r="S692"/>
      <c r="T692"/>
      <c r="U692" s="11">
        <f t="shared" si="32"/>
        <v>13820</v>
      </c>
      <c r="V692" s="17">
        <f>((G692-G691)*'[1]Z1 values'!C$5*'[1]Z1 values'!$C$10)/'[1]Z1 values'!$C$12</f>
        <v>1.4508544921875E-2</v>
      </c>
      <c r="W692" s="17">
        <f>((H692-H691)*'[1]Z1 values'!D$5*'[1]Z1 values'!$C$10)/'[1]Z1 values'!$C$12</f>
        <v>2.9318756103515625E-2</v>
      </c>
      <c r="X692" s="17">
        <f>((I692-I691)*'[1]Z1 values'!E$5*'[1]Z1 values'!$C$10)/'[1]Z1 values'!$C$12</f>
        <v>0.18248016357421873</v>
      </c>
      <c r="Y692" s="17">
        <f>((J692-J691)*'[1]Z1 values'!F$5*'[1]Z1 values'!$C$10)/'[1]Z1 values'!$C$12</f>
        <v>0.23167236328124999</v>
      </c>
      <c r="Z692" s="18">
        <f t="shared" si="30"/>
        <v>0.45797982788085934</v>
      </c>
      <c r="AA692">
        <f t="shared" si="31"/>
        <v>230.33333333333334</v>
      </c>
    </row>
    <row r="693" spans="1:27" s="13" customFormat="1" x14ac:dyDescent="0.25">
      <c r="A693" s="14" t="s">
        <v>15574</v>
      </c>
      <c r="B693" s="14" t="s">
        <v>116</v>
      </c>
      <c r="C693" s="14">
        <v>885865</v>
      </c>
      <c r="D693" s="15" t="s">
        <v>18267</v>
      </c>
      <c r="E693" s="15" t="s">
        <v>18268</v>
      </c>
      <c r="F693" s="15">
        <v>691</v>
      </c>
      <c r="G693" s="15">
        <v>2913276</v>
      </c>
      <c r="H693" s="15">
        <v>223809044</v>
      </c>
      <c r="I693" s="15">
        <v>438850</v>
      </c>
      <c r="J693" s="15">
        <v>978237</v>
      </c>
      <c r="K693" s="15">
        <v>0</v>
      </c>
      <c r="L693" s="15">
        <v>0</v>
      </c>
      <c r="M693" s="15">
        <v>3121</v>
      </c>
      <c r="N693" s="15">
        <v>324557</v>
      </c>
      <c r="O693" s="15">
        <v>0</v>
      </c>
      <c r="P693" s="15">
        <v>1155</v>
      </c>
      <c r="Q693" s="15">
        <v>0</v>
      </c>
      <c r="R693" s="15">
        <v>0</v>
      </c>
      <c r="S693"/>
      <c r="T693"/>
      <c r="U693" s="11">
        <f t="shared" si="32"/>
        <v>13840</v>
      </c>
      <c r="V693" s="17">
        <f>((G693-G692)*'[1]Z1 values'!C$5*'[1]Z1 values'!$C$10)/'[1]Z1 values'!$C$12</f>
        <v>6.0881286621093751E-3</v>
      </c>
      <c r="W693" s="17">
        <f>((H693-H692)*'[1]Z1 values'!D$5*'[1]Z1 values'!$C$10)/'[1]Z1 values'!$C$12</f>
        <v>2.9714080810546876E-2</v>
      </c>
      <c r="X693" s="17">
        <f>((I693-I692)*'[1]Z1 values'!E$5*'[1]Z1 values'!$C$10)/'[1]Z1 values'!$C$12</f>
        <v>0</v>
      </c>
      <c r="Y693" s="17">
        <f>((J693-J692)*'[1]Z1 values'!F$5*'[1]Z1 values'!$C$10)/'[1]Z1 values'!$C$12</f>
        <v>9.9398803710937497E-2</v>
      </c>
      <c r="Z693" s="18">
        <f t="shared" si="30"/>
        <v>0.13520101318359373</v>
      </c>
      <c r="AA693">
        <f t="shared" si="31"/>
        <v>230.66666666666666</v>
      </c>
    </row>
    <row r="694" spans="1:27" s="13" customFormat="1" x14ac:dyDescent="0.25">
      <c r="A694" s="14" t="s">
        <v>15594</v>
      </c>
      <c r="B694" s="14" t="s">
        <v>116</v>
      </c>
      <c r="C694" s="14">
        <v>887145</v>
      </c>
      <c r="D694" s="15" t="s">
        <v>18267</v>
      </c>
      <c r="E694" s="15" t="s">
        <v>18268</v>
      </c>
      <c r="F694" s="15">
        <v>692</v>
      </c>
      <c r="G694" s="15">
        <v>2916373</v>
      </c>
      <c r="H694" s="15">
        <v>224133627</v>
      </c>
      <c r="I694" s="15">
        <v>438850</v>
      </c>
      <c r="J694" s="15">
        <v>979197</v>
      </c>
      <c r="K694" s="15">
        <v>0</v>
      </c>
      <c r="L694" s="15">
        <v>0</v>
      </c>
      <c r="M694" s="15">
        <v>3096</v>
      </c>
      <c r="N694" s="15">
        <v>324583</v>
      </c>
      <c r="O694" s="15">
        <v>0</v>
      </c>
      <c r="P694" s="15">
        <v>960</v>
      </c>
      <c r="Q694" s="15">
        <v>0</v>
      </c>
      <c r="R694" s="15">
        <v>0</v>
      </c>
      <c r="S694"/>
      <c r="T694"/>
      <c r="U694" s="11">
        <f t="shared" si="32"/>
        <v>13860</v>
      </c>
      <c r="V694" s="17">
        <f>((G694-G693)*'[1]Z1 values'!C$5*'[1]Z1 values'!$C$10)/'[1]Z1 values'!$C$12</f>
        <v>6.0393768310546868E-3</v>
      </c>
      <c r="W694" s="17">
        <f>((H694-H693)*'[1]Z1 values'!D$5*'[1]Z1 values'!$C$10)/'[1]Z1 values'!$C$12</f>
        <v>2.9716461181640626E-2</v>
      </c>
      <c r="X694" s="17">
        <f>((I694-I693)*'[1]Z1 values'!E$5*'[1]Z1 values'!$C$10)/'[1]Z1 values'!$C$12</f>
        <v>0</v>
      </c>
      <c r="Y694" s="17">
        <f>((J694-J693)*'[1]Z1 values'!F$5*'[1]Z1 values'!$C$10)/'[1]Z1 values'!$C$12</f>
        <v>8.2617187499999994E-2</v>
      </c>
      <c r="Z694" s="18">
        <f t="shared" si="30"/>
        <v>0.11837302551269531</v>
      </c>
      <c r="AA694">
        <f t="shared" si="31"/>
        <v>231</v>
      </c>
    </row>
    <row r="695" spans="1:27" s="13" customFormat="1" x14ac:dyDescent="0.25">
      <c r="A695" s="14" t="s">
        <v>15617</v>
      </c>
      <c r="B695" s="14" t="s">
        <v>116</v>
      </c>
      <c r="C695" s="14">
        <v>888425</v>
      </c>
      <c r="D695" s="15" t="s">
        <v>18267</v>
      </c>
      <c r="E695" s="15" t="s">
        <v>18268</v>
      </c>
      <c r="F695" s="15">
        <v>693</v>
      </c>
      <c r="G695" s="15">
        <v>2919448</v>
      </c>
      <c r="H695" s="15">
        <v>224458232</v>
      </c>
      <c r="I695" s="15">
        <v>438850</v>
      </c>
      <c r="J695" s="15">
        <v>980157</v>
      </c>
      <c r="K695" s="15">
        <v>0</v>
      </c>
      <c r="L695" s="15">
        <v>0</v>
      </c>
      <c r="M695" s="15">
        <v>3074</v>
      </c>
      <c r="N695" s="15">
        <v>324605</v>
      </c>
      <c r="O695" s="15">
        <v>0</v>
      </c>
      <c r="P695" s="15">
        <v>960</v>
      </c>
      <c r="Q695" s="15">
        <v>0</v>
      </c>
      <c r="R695" s="15">
        <v>0</v>
      </c>
      <c r="S695"/>
      <c r="T695"/>
      <c r="U695" s="11">
        <f t="shared" si="32"/>
        <v>13880</v>
      </c>
      <c r="V695" s="17">
        <f>((G695-G694)*'[1]Z1 values'!C$5*'[1]Z1 values'!$C$10)/'[1]Z1 values'!$C$12</f>
        <v>5.9964752197265627E-3</v>
      </c>
      <c r="W695" s="17">
        <f>((H695-H694)*'[1]Z1 values'!D$5*'[1]Z1 values'!$C$10)/'[1]Z1 values'!$C$12</f>
        <v>2.971847534179688E-2</v>
      </c>
      <c r="X695" s="17">
        <f>((I695-I694)*'[1]Z1 values'!E$5*'[1]Z1 values'!$C$10)/'[1]Z1 values'!$C$12</f>
        <v>0</v>
      </c>
      <c r="Y695" s="17">
        <f>((J695-J694)*'[1]Z1 values'!F$5*'[1]Z1 values'!$C$10)/'[1]Z1 values'!$C$12</f>
        <v>8.2617187499999994E-2</v>
      </c>
      <c r="Z695" s="18">
        <f t="shared" si="30"/>
        <v>0.11833213806152343</v>
      </c>
      <c r="AA695">
        <f t="shared" si="31"/>
        <v>231.33333333333334</v>
      </c>
    </row>
    <row r="696" spans="1:27" s="13" customFormat="1" x14ac:dyDescent="0.25">
      <c r="A696" s="14" t="s">
        <v>15637</v>
      </c>
      <c r="B696" s="14" t="s">
        <v>116</v>
      </c>
      <c r="C696" s="14">
        <v>889705</v>
      </c>
      <c r="D696" s="15" t="s">
        <v>18267</v>
      </c>
      <c r="E696" s="15" t="s">
        <v>18268</v>
      </c>
      <c r="F696" s="15">
        <v>694</v>
      </c>
      <c r="G696" s="15">
        <v>2923066</v>
      </c>
      <c r="H696" s="15">
        <v>224782293</v>
      </c>
      <c r="I696" s="15">
        <v>438958</v>
      </c>
      <c r="J696" s="15">
        <v>981420</v>
      </c>
      <c r="K696" s="15">
        <v>0</v>
      </c>
      <c r="L696" s="15">
        <v>0</v>
      </c>
      <c r="M696" s="15">
        <v>3617</v>
      </c>
      <c r="N696" s="15">
        <v>324061</v>
      </c>
      <c r="O696" s="15">
        <v>108</v>
      </c>
      <c r="P696" s="15">
        <v>1263</v>
      </c>
      <c r="Q696" s="15">
        <v>0</v>
      </c>
      <c r="R696" s="15">
        <v>0</v>
      </c>
      <c r="S696"/>
      <c r="T696"/>
      <c r="U696" s="11">
        <f t="shared" si="32"/>
        <v>13900</v>
      </c>
      <c r="V696" s="17">
        <f>((G696-G695)*'[1]Z1 values'!C$5*'[1]Z1 values'!$C$10)/'[1]Z1 values'!$C$12</f>
        <v>7.0553649902343751E-3</v>
      </c>
      <c r="W696" s="17">
        <f>((H696-H695)*'[1]Z1 values'!D$5*'[1]Z1 values'!$C$10)/'[1]Z1 values'!$C$12</f>
        <v>2.9668670654296875E-2</v>
      </c>
      <c r="X696" s="17">
        <f>((I696-I695)*'[1]Z1 values'!E$5*'[1]Z1 values'!$C$10)/'[1]Z1 values'!$C$12</f>
        <v>8.6022949218749999E-3</v>
      </c>
      <c r="Y696" s="17">
        <f>((J696-J695)*'[1]Z1 values'!F$5*'[1]Z1 values'!$C$10)/'[1]Z1 values'!$C$12</f>
        <v>0.10869323730468752</v>
      </c>
      <c r="Z696" s="18">
        <f t="shared" si="30"/>
        <v>0.15401956787109378</v>
      </c>
      <c r="AA696">
        <f t="shared" si="31"/>
        <v>231.66666666666666</v>
      </c>
    </row>
    <row r="697" spans="1:27" s="13" customFormat="1" x14ac:dyDescent="0.25">
      <c r="A697" s="14" t="s">
        <v>15657</v>
      </c>
      <c r="B697" s="14" t="s">
        <v>116</v>
      </c>
      <c r="C697" s="14">
        <v>890985</v>
      </c>
      <c r="D697" s="15" t="s">
        <v>18267</v>
      </c>
      <c r="E697" s="15" t="s">
        <v>18268</v>
      </c>
      <c r="F697" s="15">
        <v>695</v>
      </c>
      <c r="G697" s="15">
        <v>2926178</v>
      </c>
      <c r="H697" s="15">
        <v>225106861</v>
      </c>
      <c r="I697" s="15">
        <v>438958</v>
      </c>
      <c r="J697" s="15">
        <v>982569</v>
      </c>
      <c r="K697" s="15">
        <v>0</v>
      </c>
      <c r="L697" s="15">
        <v>0</v>
      </c>
      <c r="M697" s="15">
        <v>3110</v>
      </c>
      <c r="N697" s="15">
        <v>324568</v>
      </c>
      <c r="O697" s="15">
        <v>0</v>
      </c>
      <c r="P697" s="15">
        <v>1149</v>
      </c>
      <c r="Q697" s="15">
        <v>0</v>
      </c>
      <c r="R697" s="15">
        <v>0</v>
      </c>
      <c r="S697"/>
      <c r="T697"/>
      <c r="U697" s="11">
        <f t="shared" si="32"/>
        <v>13920</v>
      </c>
      <c r="V697" s="17">
        <f>((G697-G696)*'[1]Z1 values'!C$5*'[1]Z1 values'!$C$10)/'[1]Z1 values'!$C$12</f>
        <v>6.0686279296874998E-3</v>
      </c>
      <c r="W697" s="17">
        <f>((H697-H696)*'[1]Z1 values'!D$5*'[1]Z1 values'!$C$10)/'[1]Z1 values'!$C$12</f>
        <v>2.9715087890625002E-2</v>
      </c>
      <c r="X697" s="17">
        <f>((I697-I696)*'[1]Z1 values'!E$5*'[1]Z1 values'!$C$10)/'[1]Z1 values'!$C$12</f>
        <v>0</v>
      </c>
      <c r="Y697" s="17">
        <f>((J697-J696)*'[1]Z1 values'!F$5*'[1]Z1 values'!$C$10)/'[1]Z1 values'!$C$12</f>
        <v>9.8882446289062509E-2</v>
      </c>
      <c r="Z697" s="18">
        <f t="shared" si="30"/>
        <v>0.13466616210937501</v>
      </c>
      <c r="AA697">
        <f t="shared" si="31"/>
        <v>232</v>
      </c>
    </row>
    <row r="698" spans="1:27" s="13" customFormat="1" x14ac:dyDescent="0.25">
      <c r="A698" s="14" t="s">
        <v>15677</v>
      </c>
      <c r="B698" s="14" t="s">
        <v>116</v>
      </c>
      <c r="C698" s="14">
        <v>892265</v>
      </c>
      <c r="D698" s="15" t="s">
        <v>18267</v>
      </c>
      <c r="E698" s="15" t="s">
        <v>18268</v>
      </c>
      <c r="F698" s="15">
        <v>696</v>
      </c>
      <c r="G698" s="15">
        <v>2929259</v>
      </c>
      <c r="H698" s="15">
        <v>225431460</v>
      </c>
      <c r="I698" s="15">
        <v>438958</v>
      </c>
      <c r="J698" s="15">
        <v>983529</v>
      </c>
      <c r="K698" s="15">
        <v>0</v>
      </c>
      <c r="L698" s="15">
        <v>0</v>
      </c>
      <c r="M698" s="15">
        <v>3080</v>
      </c>
      <c r="N698" s="15">
        <v>324599</v>
      </c>
      <c r="O698" s="15">
        <v>0</v>
      </c>
      <c r="P698" s="15">
        <v>960</v>
      </c>
      <c r="Q698" s="15">
        <v>0</v>
      </c>
      <c r="R698" s="15">
        <v>0</v>
      </c>
      <c r="S698"/>
      <c r="T698"/>
      <c r="U698" s="11">
        <f t="shared" si="32"/>
        <v>13940</v>
      </c>
      <c r="V698" s="17">
        <f>((G698-G697)*'[1]Z1 values'!C$5*'[1]Z1 values'!$C$10)/'[1]Z1 values'!$C$12</f>
        <v>6.0081756591796867E-3</v>
      </c>
      <c r="W698" s="17">
        <f>((H698-H697)*'[1]Z1 values'!D$5*'[1]Z1 values'!$C$10)/'[1]Z1 values'!$C$12</f>
        <v>2.9717926025390629E-2</v>
      </c>
      <c r="X698" s="17">
        <f>((I698-I697)*'[1]Z1 values'!E$5*'[1]Z1 values'!$C$10)/'[1]Z1 values'!$C$12</f>
        <v>0</v>
      </c>
      <c r="Y698" s="17">
        <f>((J698-J697)*'[1]Z1 values'!F$5*'[1]Z1 values'!$C$10)/'[1]Z1 values'!$C$12</f>
        <v>8.2617187499999994E-2</v>
      </c>
      <c r="Z698" s="18">
        <f t="shared" si="30"/>
        <v>0.11834328918457031</v>
      </c>
      <c r="AA698">
        <f t="shared" si="31"/>
        <v>232.33333333333334</v>
      </c>
    </row>
    <row r="699" spans="1:27" s="13" customFormat="1" x14ac:dyDescent="0.25">
      <c r="A699" s="14" t="s">
        <v>15697</v>
      </c>
      <c r="B699" s="14" t="s">
        <v>116</v>
      </c>
      <c r="C699" s="14">
        <v>893545</v>
      </c>
      <c r="D699" s="15" t="s">
        <v>18267</v>
      </c>
      <c r="E699" s="15" t="s">
        <v>18268</v>
      </c>
      <c r="F699" s="15">
        <v>697</v>
      </c>
      <c r="G699" s="15">
        <v>2932357</v>
      </c>
      <c r="H699" s="15">
        <v>225756041</v>
      </c>
      <c r="I699" s="15">
        <v>438958</v>
      </c>
      <c r="J699" s="15">
        <v>985062</v>
      </c>
      <c r="K699" s="15">
        <v>0</v>
      </c>
      <c r="L699" s="15">
        <v>0</v>
      </c>
      <c r="M699" s="15">
        <v>3097</v>
      </c>
      <c r="N699" s="15">
        <v>324581</v>
      </c>
      <c r="O699" s="15">
        <v>0</v>
      </c>
      <c r="P699" s="15">
        <v>1533</v>
      </c>
      <c r="Q699" s="15">
        <v>0</v>
      </c>
      <c r="R699" s="15">
        <v>0</v>
      </c>
      <c r="S699"/>
      <c r="T699"/>
      <c r="U699" s="11">
        <f t="shared" si="32"/>
        <v>13960</v>
      </c>
      <c r="V699" s="17">
        <f>((G699-G698)*'[1]Z1 values'!C$5*'[1]Z1 values'!$C$10)/'[1]Z1 values'!$C$12</f>
        <v>6.0413269042968749E-3</v>
      </c>
      <c r="W699" s="17">
        <f>((H699-H698)*'[1]Z1 values'!D$5*'[1]Z1 values'!$C$10)/'[1]Z1 values'!$C$12</f>
        <v>2.9716278076171877E-2</v>
      </c>
      <c r="X699" s="17">
        <f>((I699-I698)*'[1]Z1 values'!E$5*'[1]Z1 values'!$C$10)/'[1]Z1 values'!$C$12</f>
        <v>0</v>
      </c>
      <c r="Y699" s="17">
        <f>((J699-J698)*'[1]Z1 values'!F$5*'[1]Z1 values'!$C$10)/'[1]Z1 values'!$C$12</f>
        <v>0.13192932128906251</v>
      </c>
      <c r="Z699" s="18">
        <f t="shared" si="30"/>
        <v>0.16768692626953127</v>
      </c>
      <c r="AA699">
        <f t="shared" si="31"/>
        <v>232.66666666666666</v>
      </c>
    </row>
    <row r="700" spans="1:27" s="13" customFormat="1" x14ac:dyDescent="0.25">
      <c r="A700" s="14" t="s">
        <v>15721</v>
      </c>
      <c r="B700" s="14" t="s">
        <v>116</v>
      </c>
      <c r="C700" s="14">
        <v>894825</v>
      </c>
      <c r="D700" s="15" t="s">
        <v>18267</v>
      </c>
      <c r="E700" s="15" t="s">
        <v>18268</v>
      </c>
      <c r="F700" s="15">
        <v>698</v>
      </c>
      <c r="G700" s="15">
        <v>2935454</v>
      </c>
      <c r="H700" s="15">
        <v>226080624</v>
      </c>
      <c r="I700" s="15">
        <v>438958</v>
      </c>
      <c r="J700" s="15">
        <v>986022</v>
      </c>
      <c r="K700" s="15">
        <v>0</v>
      </c>
      <c r="L700" s="15">
        <v>0</v>
      </c>
      <c r="M700" s="15">
        <v>3096</v>
      </c>
      <c r="N700" s="15">
        <v>324583</v>
      </c>
      <c r="O700" s="15">
        <v>0</v>
      </c>
      <c r="P700" s="15">
        <v>960</v>
      </c>
      <c r="Q700" s="15">
        <v>0</v>
      </c>
      <c r="R700" s="15">
        <v>0</v>
      </c>
      <c r="S700"/>
      <c r="T700"/>
      <c r="U700" s="11">
        <f t="shared" si="32"/>
        <v>13980</v>
      </c>
      <c r="V700" s="17">
        <f>((G700-G699)*'[1]Z1 values'!C$5*'[1]Z1 values'!$C$10)/'[1]Z1 values'!$C$12</f>
        <v>6.0393768310546868E-3</v>
      </c>
      <c r="W700" s="17">
        <f>((H700-H699)*'[1]Z1 values'!D$5*'[1]Z1 values'!$C$10)/'[1]Z1 values'!$C$12</f>
        <v>2.9716461181640626E-2</v>
      </c>
      <c r="X700" s="17">
        <f>((I700-I699)*'[1]Z1 values'!E$5*'[1]Z1 values'!$C$10)/'[1]Z1 values'!$C$12</f>
        <v>0</v>
      </c>
      <c r="Y700" s="17">
        <f>((J700-J699)*'[1]Z1 values'!F$5*'[1]Z1 values'!$C$10)/'[1]Z1 values'!$C$12</f>
        <v>8.2617187499999994E-2</v>
      </c>
      <c r="Z700" s="18">
        <f t="shared" si="30"/>
        <v>0.11837302551269531</v>
      </c>
      <c r="AA700">
        <f t="shared" si="31"/>
        <v>233</v>
      </c>
    </row>
    <row r="701" spans="1:27" s="13" customFormat="1" x14ac:dyDescent="0.25">
      <c r="A701" s="14" t="s">
        <v>15743</v>
      </c>
      <c r="B701" s="14" t="s">
        <v>116</v>
      </c>
      <c r="C701" s="14">
        <v>896105</v>
      </c>
      <c r="D701" s="15" t="s">
        <v>18267</v>
      </c>
      <c r="E701" s="15" t="s">
        <v>18268</v>
      </c>
      <c r="F701" s="15">
        <v>699</v>
      </c>
      <c r="G701" s="15">
        <v>2940686</v>
      </c>
      <c r="H701" s="15">
        <v>226403037</v>
      </c>
      <c r="I701" s="15">
        <v>440122</v>
      </c>
      <c r="J701" s="15">
        <v>987714</v>
      </c>
      <c r="K701" s="15">
        <v>0</v>
      </c>
      <c r="L701" s="15">
        <v>0</v>
      </c>
      <c r="M701" s="15">
        <v>5231</v>
      </c>
      <c r="N701" s="15">
        <v>322413</v>
      </c>
      <c r="O701" s="15">
        <v>1164</v>
      </c>
      <c r="P701" s="15">
        <v>1692</v>
      </c>
      <c r="Q701" s="15">
        <v>0</v>
      </c>
      <c r="R701" s="15">
        <v>0</v>
      </c>
      <c r="S701"/>
      <c r="T701"/>
      <c r="U701" s="11">
        <f t="shared" si="32"/>
        <v>14000</v>
      </c>
      <c r="V701" s="17">
        <f>((G701-G700)*'[1]Z1 values'!C$5*'[1]Z1 values'!$C$10)/'[1]Z1 values'!$C$12</f>
        <v>1.0202783203124999E-2</v>
      </c>
      <c r="W701" s="17">
        <f>((H701-H700)*'[1]Z1 values'!D$5*'[1]Z1 values'!$C$10)/'[1]Z1 values'!$C$12</f>
        <v>2.9517791748046873E-2</v>
      </c>
      <c r="X701" s="17">
        <f>((I701-I700)*'[1]Z1 values'!E$5*'[1]Z1 values'!$C$10)/'[1]Z1 values'!$C$12</f>
        <v>9.2713623046874999E-2</v>
      </c>
      <c r="Y701" s="17">
        <f>((J701-J700)*'[1]Z1 values'!F$5*'[1]Z1 values'!$C$10)/'[1]Z1 values'!$C$12</f>
        <v>0.14561279296875002</v>
      </c>
      <c r="Z701" s="18">
        <f t="shared" si="30"/>
        <v>0.27804699096679686</v>
      </c>
      <c r="AA701">
        <f t="shared" si="31"/>
        <v>233.33333333333334</v>
      </c>
    </row>
    <row r="702" spans="1:27" s="13" customFormat="1" x14ac:dyDescent="0.25">
      <c r="A702" s="14" t="s">
        <v>15763</v>
      </c>
      <c r="B702" s="14" t="s">
        <v>116</v>
      </c>
      <c r="C702" s="14">
        <v>897385</v>
      </c>
      <c r="D702" s="15" t="s">
        <v>18267</v>
      </c>
      <c r="E702" s="15" t="s">
        <v>18268</v>
      </c>
      <c r="F702" s="15">
        <v>700</v>
      </c>
      <c r="G702" s="15">
        <v>2943689</v>
      </c>
      <c r="H702" s="15">
        <v>226727617</v>
      </c>
      <c r="I702" s="15">
        <v>440122</v>
      </c>
      <c r="J702" s="15">
        <v>988674</v>
      </c>
      <c r="K702" s="15">
        <v>0</v>
      </c>
      <c r="L702" s="15">
        <v>0</v>
      </c>
      <c r="M702" s="15">
        <v>3002</v>
      </c>
      <c r="N702" s="15">
        <v>324580</v>
      </c>
      <c r="O702" s="15">
        <v>0</v>
      </c>
      <c r="P702" s="15">
        <v>960</v>
      </c>
      <c r="Q702" s="15">
        <v>0</v>
      </c>
      <c r="R702" s="15">
        <v>0</v>
      </c>
      <c r="S702"/>
      <c r="T702"/>
      <c r="U702" s="11">
        <f t="shared" si="32"/>
        <v>14020</v>
      </c>
      <c r="V702" s="17">
        <f>((G702-G701)*'[1]Z1 values'!C$5*'[1]Z1 values'!$C$10)/'[1]Z1 values'!$C$12</f>
        <v>5.8560699462890621E-3</v>
      </c>
      <c r="W702" s="17">
        <f>((H702-H701)*'[1]Z1 values'!D$5*'[1]Z1 values'!$C$10)/'[1]Z1 values'!$C$12</f>
        <v>2.9716186523437504E-2</v>
      </c>
      <c r="X702" s="17">
        <f>((I702-I701)*'[1]Z1 values'!E$5*'[1]Z1 values'!$C$10)/'[1]Z1 values'!$C$12</f>
        <v>0</v>
      </c>
      <c r="Y702" s="17">
        <f>((J702-J701)*'[1]Z1 values'!F$5*'[1]Z1 values'!$C$10)/'[1]Z1 values'!$C$12</f>
        <v>8.2617187499999994E-2</v>
      </c>
      <c r="Z702" s="18">
        <f t="shared" si="30"/>
        <v>0.11818944396972655</v>
      </c>
      <c r="AA702">
        <f t="shared" si="31"/>
        <v>233.66666666666666</v>
      </c>
    </row>
    <row r="703" spans="1:27" s="13" customFormat="1" x14ac:dyDescent="0.25">
      <c r="A703" s="14" t="s">
        <v>15783</v>
      </c>
      <c r="B703" s="14" t="s">
        <v>116</v>
      </c>
      <c r="C703" s="14">
        <v>898665</v>
      </c>
      <c r="D703" s="15" t="s">
        <v>18267</v>
      </c>
      <c r="E703" s="15" t="s">
        <v>18268</v>
      </c>
      <c r="F703" s="15">
        <v>701</v>
      </c>
      <c r="G703" s="15">
        <v>2946664</v>
      </c>
      <c r="H703" s="15">
        <v>227052226</v>
      </c>
      <c r="I703" s="15">
        <v>440122</v>
      </c>
      <c r="J703" s="15">
        <v>989634</v>
      </c>
      <c r="K703" s="15">
        <v>0</v>
      </c>
      <c r="L703" s="15">
        <v>0</v>
      </c>
      <c r="M703" s="15">
        <v>2974</v>
      </c>
      <c r="N703" s="15">
        <v>324609</v>
      </c>
      <c r="O703" s="15">
        <v>0</v>
      </c>
      <c r="P703" s="15">
        <v>960</v>
      </c>
      <c r="Q703" s="15">
        <v>0</v>
      </c>
      <c r="R703" s="15">
        <v>0</v>
      </c>
      <c r="S703"/>
      <c r="T703"/>
      <c r="U703" s="11">
        <f t="shared" si="32"/>
        <v>14040</v>
      </c>
      <c r="V703" s="17">
        <f>((G703-G702)*'[1]Z1 values'!C$5*'[1]Z1 values'!$C$10)/'[1]Z1 values'!$C$12</f>
        <v>5.8014678955078123E-3</v>
      </c>
      <c r="W703" s="17">
        <f>((H703-H702)*'[1]Z1 values'!D$5*'[1]Z1 values'!$C$10)/'[1]Z1 values'!$C$12</f>
        <v>2.9718841552734375E-2</v>
      </c>
      <c r="X703" s="17">
        <f>((I703-I702)*'[1]Z1 values'!E$5*'[1]Z1 values'!$C$10)/'[1]Z1 values'!$C$12</f>
        <v>0</v>
      </c>
      <c r="Y703" s="17">
        <f>((J703-J702)*'[1]Z1 values'!F$5*'[1]Z1 values'!$C$10)/'[1]Z1 values'!$C$12</f>
        <v>8.2617187499999994E-2</v>
      </c>
      <c r="Z703" s="18">
        <f t="shared" si="30"/>
        <v>0.11813749694824219</v>
      </c>
      <c r="AA703">
        <f t="shared" si="31"/>
        <v>234</v>
      </c>
    </row>
    <row r="704" spans="1:27" s="13" customFormat="1" x14ac:dyDescent="0.25">
      <c r="A704" s="14" t="s">
        <v>15803</v>
      </c>
      <c r="B704" s="14" t="s">
        <v>116</v>
      </c>
      <c r="C704" s="14">
        <v>899945</v>
      </c>
      <c r="D704" s="15" t="s">
        <v>18267</v>
      </c>
      <c r="E704" s="15" t="s">
        <v>18268</v>
      </c>
      <c r="F704" s="15">
        <v>702</v>
      </c>
      <c r="G704" s="15">
        <v>2950367</v>
      </c>
      <c r="H704" s="15">
        <v>227376109</v>
      </c>
      <c r="I704" s="15">
        <v>440388</v>
      </c>
      <c r="J704" s="15">
        <v>990772</v>
      </c>
      <c r="K704" s="15">
        <v>0</v>
      </c>
      <c r="L704" s="15">
        <v>0</v>
      </c>
      <c r="M704" s="15">
        <v>3702</v>
      </c>
      <c r="N704" s="15">
        <v>323883</v>
      </c>
      <c r="O704" s="15">
        <v>266</v>
      </c>
      <c r="P704" s="15">
        <v>1138</v>
      </c>
      <c r="Q704" s="15">
        <v>0</v>
      </c>
      <c r="R704" s="15">
        <v>0</v>
      </c>
      <c r="S704"/>
      <c r="T704"/>
      <c r="U704" s="11">
        <f t="shared" si="32"/>
        <v>14060</v>
      </c>
      <c r="V704" s="17">
        <f>((G704-G703)*'[1]Z1 values'!C$5*'[1]Z1 values'!$C$10)/'[1]Z1 values'!$C$12</f>
        <v>7.2211212158203126E-3</v>
      </c>
      <c r="W704" s="17">
        <f>((H704-H703)*'[1]Z1 values'!D$5*'[1]Z1 values'!$C$10)/'[1]Z1 values'!$C$12</f>
        <v>2.9652374267578125E-2</v>
      </c>
      <c r="X704" s="17">
        <f>((I704-I703)*'[1]Z1 values'!E$5*'[1]Z1 values'!$C$10)/'[1]Z1 values'!$C$12</f>
        <v>2.11871337890625E-2</v>
      </c>
      <c r="Y704" s="17">
        <f>((J704-J703)*'[1]Z1 values'!F$5*'[1]Z1 values'!$C$10)/'[1]Z1 values'!$C$12</f>
        <v>9.7935791015625009E-2</v>
      </c>
      <c r="Z704" s="18">
        <f t="shared" si="30"/>
        <v>0.15599642028808594</v>
      </c>
      <c r="AA704">
        <f t="shared" si="31"/>
        <v>234.33333333333334</v>
      </c>
    </row>
    <row r="705" spans="1:27" s="13" customFormat="1" x14ac:dyDescent="0.25">
      <c r="A705" s="14" t="s">
        <v>15823</v>
      </c>
      <c r="B705" s="14" t="s">
        <v>116</v>
      </c>
      <c r="C705" s="14">
        <v>901225</v>
      </c>
      <c r="D705" s="15" t="s">
        <v>18267</v>
      </c>
      <c r="E705" s="15" t="s">
        <v>18268</v>
      </c>
      <c r="F705" s="15">
        <v>703</v>
      </c>
      <c r="G705" s="15">
        <v>2953520</v>
      </c>
      <c r="H705" s="15">
        <v>227700539</v>
      </c>
      <c r="I705" s="15">
        <v>440388</v>
      </c>
      <c r="J705" s="15">
        <v>991861</v>
      </c>
      <c r="K705" s="15">
        <v>0</v>
      </c>
      <c r="L705" s="15">
        <v>0</v>
      </c>
      <c r="M705" s="15">
        <v>3151</v>
      </c>
      <c r="N705" s="15">
        <v>324430</v>
      </c>
      <c r="O705" s="15">
        <v>0</v>
      </c>
      <c r="P705" s="15">
        <v>1089</v>
      </c>
      <c r="Q705" s="15">
        <v>0</v>
      </c>
      <c r="R705" s="15">
        <v>0</v>
      </c>
      <c r="S705"/>
      <c r="T705"/>
      <c r="U705" s="11">
        <f t="shared" si="32"/>
        <v>14080</v>
      </c>
      <c r="V705" s="17">
        <f>((G705-G704)*'[1]Z1 values'!C$5*'[1]Z1 values'!$C$10)/'[1]Z1 values'!$C$12</f>
        <v>6.1485809326171873E-3</v>
      </c>
      <c r="W705" s="17">
        <f>((H705-H704)*'[1]Z1 values'!D$5*'[1]Z1 values'!$C$10)/'[1]Z1 values'!$C$12</f>
        <v>2.9702453613281256E-2</v>
      </c>
      <c r="X705" s="17">
        <f>((I705-I704)*'[1]Z1 values'!E$5*'[1]Z1 values'!$C$10)/'[1]Z1 values'!$C$12</f>
        <v>0</v>
      </c>
      <c r="Y705" s="17">
        <f>((J705-J704)*'[1]Z1 values'!F$5*'[1]Z1 values'!$C$10)/'[1]Z1 values'!$C$12</f>
        <v>9.3718872070312514E-2</v>
      </c>
      <c r="Z705" s="18">
        <f t="shared" si="30"/>
        <v>0.12956990661621096</v>
      </c>
      <c r="AA705">
        <f t="shared" si="31"/>
        <v>234.66666666666666</v>
      </c>
    </row>
    <row r="706" spans="1:27" s="13" customFormat="1" x14ac:dyDescent="0.25">
      <c r="A706" s="14" t="s">
        <v>15862</v>
      </c>
      <c r="B706" s="14" t="s">
        <v>116</v>
      </c>
      <c r="C706" s="14">
        <v>902505</v>
      </c>
      <c r="D706" s="15" t="s">
        <v>18267</v>
      </c>
      <c r="E706" s="15" t="s">
        <v>18268</v>
      </c>
      <c r="F706" s="15">
        <v>704</v>
      </c>
      <c r="G706" s="15">
        <v>2956503</v>
      </c>
      <c r="H706" s="15">
        <v>228025142</v>
      </c>
      <c r="I706" s="15">
        <v>440388</v>
      </c>
      <c r="J706" s="15">
        <v>992821</v>
      </c>
      <c r="K706" s="15">
        <v>0</v>
      </c>
      <c r="L706" s="15">
        <v>0</v>
      </c>
      <c r="M706" s="15">
        <v>2982</v>
      </c>
      <c r="N706" s="15">
        <v>324603</v>
      </c>
      <c r="O706" s="15">
        <v>0</v>
      </c>
      <c r="P706" s="15">
        <v>960</v>
      </c>
      <c r="Q706" s="15">
        <v>0</v>
      </c>
      <c r="R706" s="15">
        <v>0</v>
      </c>
      <c r="S706"/>
      <c r="T706"/>
      <c r="U706" s="11">
        <f t="shared" si="32"/>
        <v>14100</v>
      </c>
      <c r="V706" s="17">
        <f>((G706-G705)*'[1]Z1 values'!C$5*'[1]Z1 values'!$C$10)/'[1]Z1 values'!$C$12</f>
        <v>5.8170684814453132E-3</v>
      </c>
      <c r="W706" s="17">
        <f>((H706-H705)*'[1]Z1 values'!D$5*'[1]Z1 values'!$C$10)/'[1]Z1 values'!$C$12</f>
        <v>2.9718292236328124E-2</v>
      </c>
      <c r="X706" s="17">
        <f>((I706-I705)*'[1]Z1 values'!E$5*'[1]Z1 values'!$C$10)/'[1]Z1 values'!$C$12</f>
        <v>0</v>
      </c>
      <c r="Y706" s="17">
        <f>((J706-J705)*'[1]Z1 values'!F$5*'[1]Z1 values'!$C$10)/'[1]Z1 values'!$C$12</f>
        <v>8.2617187499999994E-2</v>
      </c>
      <c r="Z706" s="18">
        <f t="shared" si="30"/>
        <v>0.11815254821777343</v>
      </c>
      <c r="AA706">
        <f t="shared" si="31"/>
        <v>235</v>
      </c>
    </row>
    <row r="707" spans="1:27" s="13" customFormat="1" x14ac:dyDescent="0.25">
      <c r="A707" s="14" t="s">
        <v>15886</v>
      </c>
      <c r="B707" s="14" t="s">
        <v>116</v>
      </c>
      <c r="C707" s="14">
        <v>903785</v>
      </c>
      <c r="D707" s="15" t="s">
        <v>18267</v>
      </c>
      <c r="E707" s="15" t="s">
        <v>18268</v>
      </c>
      <c r="F707" s="15">
        <v>705</v>
      </c>
      <c r="G707" s="15">
        <v>2963942</v>
      </c>
      <c r="H707" s="15">
        <v>228345381</v>
      </c>
      <c r="I707" s="15">
        <v>442679</v>
      </c>
      <c r="J707" s="15">
        <v>995511</v>
      </c>
      <c r="K707" s="15">
        <v>0</v>
      </c>
      <c r="L707" s="15">
        <v>0</v>
      </c>
      <c r="M707" s="15">
        <v>7438</v>
      </c>
      <c r="N707" s="15">
        <v>320239</v>
      </c>
      <c r="O707" s="15">
        <v>2291</v>
      </c>
      <c r="P707" s="15">
        <v>2690</v>
      </c>
      <c r="Q707" s="15">
        <v>0</v>
      </c>
      <c r="R707" s="15">
        <v>0</v>
      </c>
      <c r="S707"/>
      <c r="T707"/>
      <c r="U707" s="11">
        <f t="shared" si="32"/>
        <v>14120</v>
      </c>
      <c r="V707" s="17">
        <f>((G707-G706)*'[1]Z1 values'!C$5*'[1]Z1 values'!$C$10)/'[1]Z1 values'!$C$12</f>
        <v>1.4506594848632814E-2</v>
      </c>
      <c r="W707" s="17">
        <f>((H707-H706)*'[1]Z1 values'!D$5*'[1]Z1 values'!$C$10)/'[1]Z1 values'!$C$12</f>
        <v>2.9318756103515625E-2</v>
      </c>
      <c r="X707" s="17">
        <f>((I707-I706)*'[1]Z1 values'!E$5*'[1]Z1 values'!$C$10)/'[1]Z1 values'!$C$12</f>
        <v>0.18248016357421873</v>
      </c>
      <c r="Y707" s="17">
        <f>((J707-J706)*'[1]Z1 values'!F$5*'[1]Z1 values'!$C$10)/'[1]Z1 values'!$C$12</f>
        <v>0.23150024414062501</v>
      </c>
      <c r="Z707" s="18">
        <f t="shared" ref="Z707:Z770" si="33">SUM(V707:Y707)</f>
        <v>0.45780575866699214</v>
      </c>
      <c r="AA707">
        <f t="shared" ref="AA707:AA770" si="34">U707/60</f>
        <v>235.33333333333334</v>
      </c>
    </row>
    <row r="708" spans="1:27" s="13" customFormat="1" x14ac:dyDescent="0.25">
      <c r="A708" s="14" t="s">
        <v>15906</v>
      </c>
      <c r="B708" s="14" t="s">
        <v>116</v>
      </c>
      <c r="C708" s="14">
        <v>905065</v>
      </c>
      <c r="D708" s="15" t="s">
        <v>18267</v>
      </c>
      <c r="E708" s="15" t="s">
        <v>18268</v>
      </c>
      <c r="F708" s="15">
        <v>706</v>
      </c>
      <c r="G708" s="15">
        <v>2967062</v>
      </c>
      <c r="H708" s="15">
        <v>228669940</v>
      </c>
      <c r="I708" s="15">
        <v>442679</v>
      </c>
      <c r="J708" s="15">
        <v>996471</v>
      </c>
      <c r="K708" s="15">
        <v>0</v>
      </c>
      <c r="L708" s="15">
        <v>0</v>
      </c>
      <c r="M708" s="15">
        <v>3119</v>
      </c>
      <c r="N708" s="15">
        <v>324559</v>
      </c>
      <c r="O708" s="15">
        <v>0</v>
      </c>
      <c r="P708" s="15">
        <v>960</v>
      </c>
      <c r="Q708" s="15">
        <v>0</v>
      </c>
      <c r="R708" s="15">
        <v>0</v>
      </c>
      <c r="S708"/>
      <c r="T708"/>
      <c r="U708" s="11">
        <f t="shared" ref="U708:U771" si="35">U707+20</f>
        <v>14140</v>
      </c>
      <c r="V708" s="17">
        <f>((G708-G707)*'[1]Z1 values'!C$5*'[1]Z1 values'!$C$10)/'[1]Z1 values'!$C$12</f>
        <v>6.0842285156249998E-3</v>
      </c>
      <c r="W708" s="17">
        <f>((H708-H707)*'[1]Z1 values'!D$5*'[1]Z1 values'!$C$10)/'[1]Z1 values'!$C$12</f>
        <v>2.9714263916015626E-2</v>
      </c>
      <c r="X708" s="17">
        <f>((I708-I707)*'[1]Z1 values'!E$5*'[1]Z1 values'!$C$10)/'[1]Z1 values'!$C$12</f>
        <v>0</v>
      </c>
      <c r="Y708" s="17">
        <f>((J708-J707)*'[1]Z1 values'!F$5*'[1]Z1 values'!$C$10)/'[1]Z1 values'!$C$12</f>
        <v>8.2617187499999994E-2</v>
      </c>
      <c r="Z708" s="18">
        <f t="shared" si="33"/>
        <v>0.11841567993164062</v>
      </c>
      <c r="AA708">
        <f t="shared" si="34"/>
        <v>235.66666666666666</v>
      </c>
    </row>
    <row r="709" spans="1:27" s="13" customFormat="1" x14ac:dyDescent="0.25">
      <c r="A709" s="14" t="s">
        <v>15926</v>
      </c>
      <c r="B709" s="14" t="s">
        <v>116</v>
      </c>
      <c r="C709" s="14">
        <v>906345</v>
      </c>
      <c r="D709" s="15" t="s">
        <v>18267</v>
      </c>
      <c r="E709" s="15" t="s">
        <v>18268</v>
      </c>
      <c r="F709" s="15">
        <v>707</v>
      </c>
      <c r="G709" s="15">
        <v>2970154</v>
      </c>
      <c r="H709" s="15">
        <v>228994528</v>
      </c>
      <c r="I709" s="15">
        <v>442679</v>
      </c>
      <c r="J709" s="15">
        <v>997431</v>
      </c>
      <c r="K709" s="15">
        <v>0</v>
      </c>
      <c r="L709" s="15">
        <v>0</v>
      </c>
      <c r="M709" s="15">
        <v>3090</v>
      </c>
      <c r="N709" s="15">
        <v>324588</v>
      </c>
      <c r="O709" s="15">
        <v>0</v>
      </c>
      <c r="P709" s="15">
        <v>960</v>
      </c>
      <c r="Q709" s="15">
        <v>0</v>
      </c>
      <c r="R709" s="15">
        <v>0</v>
      </c>
      <c r="S709"/>
      <c r="T709"/>
      <c r="U709" s="11">
        <f t="shared" si="35"/>
        <v>14160</v>
      </c>
      <c r="V709" s="17">
        <f>((G709-G708)*'[1]Z1 values'!C$5*'[1]Z1 values'!$C$10)/'[1]Z1 values'!$C$12</f>
        <v>6.02962646484375E-3</v>
      </c>
      <c r="W709" s="17">
        <f>((H709-H708)*'[1]Z1 values'!D$5*'[1]Z1 values'!$C$10)/'[1]Z1 values'!$C$12</f>
        <v>2.9716918945312497E-2</v>
      </c>
      <c r="X709" s="17">
        <f>((I709-I708)*'[1]Z1 values'!E$5*'[1]Z1 values'!$C$10)/'[1]Z1 values'!$C$12</f>
        <v>0</v>
      </c>
      <c r="Y709" s="17">
        <f>((J709-J708)*'[1]Z1 values'!F$5*'[1]Z1 values'!$C$10)/'[1]Z1 values'!$C$12</f>
        <v>8.2617187499999994E-2</v>
      </c>
      <c r="Z709" s="18">
        <f t="shared" si="33"/>
        <v>0.11836373291015624</v>
      </c>
      <c r="AA709">
        <f t="shared" si="34"/>
        <v>236</v>
      </c>
    </row>
    <row r="710" spans="1:27" s="13" customFormat="1" x14ac:dyDescent="0.25">
      <c r="A710" s="14" t="s">
        <v>15947</v>
      </c>
      <c r="B710" s="14" t="s">
        <v>116</v>
      </c>
      <c r="C710" s="14">
        <v>907625</v>
      </c>
      <c r="D710" s="15" t="s">
        <v>18267</v>
      </c>
      <c r="E710" s="15" t="s">
        <v>18268</v>
      </c>
      <c r="F710" s="15">
        <v>708</v>
      </c>
      <c r="G710" s="15">
        <v>2973230</v>
      </c>
      <c r="H710" s="15">
        <v>229319132</v>
      </c>
      <c r="I710" s="15">
        <v>442679</v>
      </c>
      <c r="J710" s="15">
        <v>998391</v>
      </c>
      <c r="K710" s="15">
        <v>0</v>
      </c>
      <c r="L710" s="15">
        <v>0</v>
      </c>
      <c r="M710" s="15">
        <v>3074</v>
      </c>
      <c r="N710" s="15">
        <v>324604</v>
      </c>
      <c r="O710" s="15">
        <v>0</v>
      </c>
      <c r="P710" s="15">
        <v>960</v>
      </c>
      <c r="Q710" s="15">
        <v>0</v>
      </c>
      <c r="R710" s="15">
        <v>0</v>
      </c>
      <c r="S710"/>
      <c r="T710"/>
      <c r="U710" s="11">
        <f t="shared" si="35"/>
        <v>14180</v>
      </c>
      <c r="V710" s="17">
        <f>((G710-G709)*'[1]Z1 values'!C$5*'[1]Z1 values'!$C$10)/'[1]Z1 values'!$C$12</f>
        <v>5.9984252929687499E-3</v>
      </c>
      <c r="W710" s="17">
        <f>((H710-H709)*'[1]Z1 values'!D$5*'[1]Z1 values'!$C$10)/'[1]Z1 values'!$C$12</f>
        <v>2.9718383789062497E-2</v>
      </c>
      <c r="X710" s="17">
        <f>((I710-I709)*'[1]Z1 values'!E$5*'[1]Z1 values'!$C$10)/'[1]Z1 values'!$C$12</f>
        <v>0</v>
      </c>
      <c r="Y710" s="17">
        <f>((J710-J709)*'[1]Z1 values'!F$5*'[1]Z1 values'!$C$10)/'[1]Z1 values'!$C$12</f>
        <v>8.2617187499999994E-2</v>
      </c>
      <c r="Z710" s="18">
        <f t="shared" si="33"/>
        <v>0.11833399658203124</v>
      </c>
      <c r="AA710">
        <f t="shared" si="34"/>
        <v>236.33333333333334</v>
      </c>
    </row>
    <row r="711" spans="1:27" s="13" customFormat="1" x14ac:dyDescent="0.25">
      <c r="A711" s="14" t="s">
        <v>15967</v>
      </c>
      <c r="B711" s="14" t="s">
        <v>116</v>
      </c>
      <c r="C711" s="14">
        <v>908905</v>
      </c>
      <c r="D711" s="15" t="s">
        <v>18267</v>
      </c>
      <c r="E711" s="15" t="s">
        <v>18268</v>
      </c>
      <c r="F711" s="15">
        <v>709</v>
      </c>
      <c r="G711" s="15">
        <v>2976323</v>
      </c>
      <c r="H711" s="15">
        <v>229643719</v>
      </c>
      <c r="I711" s="15">
        <v>442679</v>
      </c>
      <c r="J711" s="15">
        <v>999351</v>
      </c>
      <c r="K711" s="15">
        <v>0</v>
      </c>
      <c r="L711" s="15">
        <v>0</v>
      </c>
      <c r="M711" s="15">
        <v>3091</v>
      </c>
      <c r="N711" s="15">
        <v>324587</v>
      </c>
      <c r="O711" s="15">
        <v>0</v>
      </c>
      <c r="P711" s="15">
        <v>960</v>
      </c>
      <c r="Q711" s="15">
        <v>0</v>
      </c>
      <c r="R711" s="15">
        <v>0</v>
      </c>
      <c r="S711"/>
      <c r="T711"/>
      <c r="U711" s="11">
        <f t="shared" si="35"/>
        <v>14200</v>
      </c>
      <c r="V711" s="17">
        <f>((G711-G710)*'[1]Z1 values'!C$5*'[1]Z1 values'!$C$10)/'[1]Z1 values'!$C$12</f>
        <v>6.0315765380859372E-3</v>
      </c>
      <c r="W711" s="17">
        <f>((H711-H710)*'[1]Z1 values'!D$5*'[1]Z1 values'!$C$10)/'[1]Z1 values'!$C$12</f>
        <v>2.9716827392578127E-2</v>
      </c>
      <c r="X711" s="17">
        <f>((I711-I710)*'[1]Z1 values'!E$5*'[1]Z1 values'!$C$10)/'[1]Z1 values'!$C$12</f>
        <v>0</v>
      </c>
      <c r="Y711" s="17">
        <f>((J711-J710)*'[1]Z1 values'!F$5*'[1]Z1 values'!$C$10)/'[1]Z1 values'!$C$12</f>
        <v>8.2617187499999994E-2</v>
      </c>
      <c r="Z711" s="18">
        <f t="shared" si="33"/>
        <v>0.11836559143066405</v>
      </c>
      <c r="AA711">
        <f t="shared" si="34"/>
        <v>236.66666666666666</v>
      </c>
    </row>
    <row r="712" spans="1:27" s="13" customFormat="1" x14ac:dyDescent="0.25">
      <c r="A712" s="14" t="s">
        <v>15989</v>
      </c>
      <c r="B712" s="14" t="s">
        <v>116</v>
      </c>
      <c r="C712" s="14">
        <v>910185</v>
      </c>
      <c r="D712" s="15" t="s">
        <v>18267</v>
      </c>
      <c r="E712" s="15" t="s">
        <v>18268</v>
      </c>
      <c r="F712" s="15">
        <v>710</v>
      </c>
      <c r="G712" s="15">
        <v>2984017</v>
      </c>
      <c r="H712" s="15">
        <v>229963704</v>
      </c>
      <c r="I712" s="15">
        <v>445391</v>
      </c>
      <c r="J712" s="15">
        <v>1000486</v>
      </c>
      <c r="K712" s="15">
        <v>0</v>
      </c>
      <c r="L712" s="15">
        <v>0</v>
      </c>
      <c r="M712" s="15">
        <v>7692</v>
      </c>
      <c r="N712" s="15">
        <v>319985</v>
      </c>
      <c r="O712" s="15">
        <v>2712</v>
      </c>
      <c r="P712" s="15">
        <v>1135</v>
      </c>
      <c r="Q712" s="15">
        <v>0</v>
      </c>
      <c r="R712" s="15">
        <v>0</v>
      </c>
      <c r="S712"/>
      <c r="T712"/>
      <c r="U712" s="11">
        <f t="shared" si="35"/>
        <v>14220</v>
      </c>
      <c r="V712" s="17">
        <f>((G712-G711)*'[1]Z1 values'!C$5*'[1]Z1 values'!$C$10)/'[1]Z1 values'!$C$12</f>
        <v>1.5003863525390623E-2</v>
      </c>
      <c r="W712" s="17">
        <f>((H712-H711)*'[1]Z1 values'!D$5*'[1]Z1 values'!$C$10)/'[1]Z1 values'!$C$12</f>
        <v>2.9295501708984373E-2</v>
      </c>
      <c r="X712" s="17">
        <f>((I712-I711)*'[1]Z1 values'!E$5*'[1]Z1 values'!$C$10)/'[1]Z1 values'!$C$12</f>
        <v>0.21601318359374999</v>
      </c>
      <c r="Y712" s="17">
        <f>((J712-J711)*'[1]Z1 values'!F$5*'[1]Z1 values'!$C$10)/'[1]Z1 values'!$C$12</f>
        <v>9.7677612304687494E-2</v>
      </c>
      <c r="Z712" s="18">
        <f t="shared" si="33"/>
        <v>0.35799016113281246</v>
      </c>
      <c r="AA712">
        <f t="shared" si="34"/>
        <v>237</v>
      </c>
    </row>
    <row r="713" spans="1:27" s="13" customFormat="1" x14ac:dyDescent="0.25">
      <c r="A713" s="14" t="s">
        <v>16009</v>
      </c>
      <c r="B713" s="14" t="s">
        <v>116</v>
      </c>
      <c r="C713" s="14">
        <v>911465</v>
      </c>
      <c r="D713" s="15" t="s">
        <v>18267</v>
      </c>
      <c r="E713" s="15" t="s">
        <v>18268</v>
      </c>
      <c r="F713" s="15">
        <v>711</v>
      </c>
      <c r="G713" s="15">
        <v>2992020</v>
      </c>
      <c r="H713" s="15">
        <v>230283332</v>
      </c>
      <c r="I713" s="15">
        <v>448113</v>
      </c>
      <c r="J713" s="15">
        <v>1003041</v>
      </c>
      <c r="K713" s="15">
        <v>0</v>
      </c>
      <c r="L713" s="15">
        <v>0</v>
      </c>
      <c r="M713" s="15">
        <v>8002</v>
      </c>
      <c r="N713" s="15">
        <v>319628</v>
      </c>
      <c r="O713" s="15">
        <v>2722</v>
      </c>
      <c r="P713" s="15">
        <v>2555</v>
      </c>
      <c r="Q713" s="15">
        <v>0</v>
      </c>
      <c r="R713" s="15">
        <v>0</v>
      </c>
      <c r="S713"/>
      <c r="T713"/>
      <c r="U713" s="11">
        <f t="shared" si="35"/>
        <v>14240</v>
      </c>
      <c r="V713" s="17">
        <f>((G713-G712)*'[1]Z1 values'!C$5*'[1]Z1 values'!$C$10)/'[1]Z1 values'!$C$12</f>
        <v>1.5606436157226561E-2</v>
      </c>
      <c r="W713" s="17">
        <f>((H713-H712)*'[1]Z1 values'!D$5*'[1]Z1 values'!$C$10)/'[1]Z1 values'!$C$12</f>
        <v>2.92628173828125E-2</v>
      </c>
      <c r="X713" s="17">
        <f>((I713-I712)*'[1]Z1 values'!E$5*'[1]Z1 values'!$C$10)/'[1]Z1 values'!$C$12</f>
        <v>0.2168096923828125</v>
      </c>
      <c r="Y713" s="17">
        <f>((J713-J712)*'[1]Z1 values'!F$5*'[1]Z1 values'!$C$10)/'[1]Z1 values'!$C$12</f>
        <v>0.21988220214843751</v>
      </c>
      <c r="Z713" s="18">
        <f t="shared" si="33"/>
        <v>0.48156114807128908</v>
      </c>
      <c r="AA713">
        <f t="shared" si="34"/>
        <v>237.33333333333334</v>
      </c>
    </row>
    <row r="714" spans="1:27" s="13" customFormat="1" x14ac:dyDescent="0.25">
      <c r="A714" s="14" t="s">
        <v>16034</v>
      </c>
      <c r="B714" s="14" t="s">
        <v>116</v>
      </c>
      <c r="C714" s="14">
        <v>912745</v>
      </c>
      <c r="D714" s="15" t="s">
        <v>18267</v>
      </c>
      <c r="E714" s="15" t="s">
        <v>18268</v>
      </c>
      <c r="F714" s="15">
        <v>712</v>
      </c>
      <c r="G714" s="15">
        <v>2995030</v>
      </c>
      <c r="H714" s="15">
        <v>230607905</v>
      </c>
      <c r="I714" s="15">
        <v>448113</v>
      </c>
      <c r="J714" s="15">
        <v>1004001</v>
      </c>
      <c r="K714" s="15">
        <v>0</v>
      </c>
      <c r="L714" s="15">
        <v>0</v>
      </c>
      <c r="M714" s="15">
        <v>3008</v>
      </c>
      <c r="N714" s="15">
        <v>324573</v>
      </c>
      <c r="O714" s="15">
        <v>0</v>
      </c>
      <c r="P714" s="15">
        <v>960</v>
      </c>
      <c r="Q714" s="15">
        <v>0</v>
      </c>
      <c r="R714" s="15">
        <v>0</v>
      </c>
      <c r="S714"/>
      <c r="T714"/>
      <c r="U714" s="11">
        <f t="shared" si="35"/>
        <v>14260</v>
      </c>
      <c r="V714" s="17">
        <f>((G714-G713)*'[1]Z1 values'!C$5*'[1]Z1 values'!$C$10)/'[1]Z1 values'!$C$12</f>
        <v>5.869720458984375E-3</v>
      </c>
      <c r="W714" s="17">
        <f>((H714-H713)*'[1]Z1 values'!D$5*'[1]Z1 values'!$C$10)/'[1]Z1 values'!$C$12</f>
        <v>2.9715545654296877E-2</v>
      </c>
      <c r="X714" s="17">
        <f>((I714-I713)*'[1]Z1 values'!E$5*'[1]Z1 values'!$C$10)/'[1]Z1 values'!$C$12</f>
        <v>0</v>
      </c>
      <c r="Y714" s="17">
        <f>((J714-J713)*'[1]Z1 values'!F$5*'[1]Z1 values'!$C$10)/'[1]Z1 values'!$C$12</f>
        <v>8.2617187499999994E-2</v>
      </c>
      <c r="Z714" s="18">
        <f t="shared" si="33"/>
        <v>0.11820245361328124</v>
      </c>
      <c r="AA714">
        <f t="shared" si="34"/>
        <v>237.66666666666666</v>
      </c>
    </row>
    <row r="715" spans="1:27" s="13" customFormat="1" x14ac:dyDescent="0.25">
      <c r="A715" s="14" t="s">
        <v>16054</v>
      </c>
      <c r="B715" s="14" t="s">
        <v>116</v>
      </c>
      <c r="C715" s="14">
        <v>914025</v>
      </c>
      <c r="D715" s="15" t="s">
        <v>18267</v>
      </c>
      <c r="E715" s="15" t="s">
        <v>18268</v>
      </c>
      <c r="F715" s="15">
        <v>713</v>
      </c>
      <c r="G715" s="15">
        <v>2998011</v>
      </c>
      <c r="H715" s="15">
        <v>230932508</v>
      </c>
      <c r="I715" s="15">
        <v>448113</v>
      </c>
      <c r="J715" s="15">
        <v>1004961</v>
      </c>
      <c r="K715" s="15">
        <v>0</v>
      </c>
      <c r="L715" s="15">
        <v>0</v>
      </c>
      <c r="M715" s="15">
        <v>2979</v>
      </c>
      <c r="N715" s="15">
        <v>324603</v>
      </c>
      <c r="O715" s="15">
        <v>0</v>
      </c>
      <c r="P715" s="15">
        <v>960</v>
      </c>
      <c r="Q715" s="15">
        <v>0</v>
      </c>
      <c r="R715" s="15">
        <v>0</v>
      </c>
      <c r="S715"/>
      <c r="T715"/>
      <c r="U715" s="11">
        <f t="shared" si="35"/>
        <v>14280</v>
      </c>
      <c r="V715" s="17">
        <f>((G715-G714)*'[1]Z1 values'!C$5*'[1]Z1 values'!$C$10)/'[1]Z1 values'!$C$12</f>
        <v>5.8131683349609371E-3</v>
      </c>
      <c r="W715" s="17">
        <f>((H715-H714)*'[1]Z1 values'!D$5*'[1]Z1 values'!$C$10)/'[1]Z1 values'!$C$12</f>
        <v>2.9718292236328124E-2</v>
      </c>
      <c r="X715" s="17">
        <f>((I715-I714)*'[1]Z1 values'!E$5*'[1]Z1 values'!$C$10)/'[1]Z1 values'!$C$12</f>
        <v>0</v>
      </c>
      <c r="Y715" s="17">
        <f>((J715-J714)*'[1]Z1 values'!F$5*'[1]Z1 values'!$C$10)/'[1]Z1 values'!$C$12</f>
        <v>8.2617187499999994E-2</v>
      </c>
      <c r="Z715" s="18">
        <f t="shared" si="33"/>
        <v>0.11814864807128905</v>
      </c>
      <c r="AA715">
        <f t="shared" si="34"/>
        <v>238</v>
      </c>
    </row>
    <row r="716" spans="1:27" s="13" customFormat="1" x14ac:dyDescent="0.25">
      <c r="A716" s="14" t="s">
        <v>16074</v>
      </c>
      <c r="B716" s="14" t="s">
        <v>116</v>
      </c>
      <c r="C716" s="14">
        <v>915305</v>
      </c>
      <c r="D716" s="15" t="s">
        <v>18267</v>
      </c>
      <c r="E716" s="15" t="s">
        <v>18268</v>
      </c>
      <c r="F716" s="15">
        <v>714</v>
      </c>
      <c r="G716" s="15">
        <v>3000976</v>
      </c>
      <c r="H716" s="15">
        <v>231257127</v>
      </c>
      <c r="I716" s="15">
        <v>448113</v>
      </c>
      <c r="J716" s="15">
        <v>1005921</v>
      </c>
      <c r="K716" s="15">
        <v>0</v>
      </c>
      <c r="L716" s="15">
        <v>0</v>
      </c>
      <c r="M716" s="15">
        <v>2963</v>
      </c>
      <c r="N716" s="15">
        <v>324619</v>
      </c>
      <c r="O716" s="15">
        <v>0</v>
      </c>
      <c r="P716" s="15">
        <v>960</v>
      </c>
      <c r="Q716" s="15">
        <v>0</v>
      </c>
      <c r="R716" s="15">
        <v>0</v>
      </c>
      <c r="S716"/>
      <c r="T716"/>
      <c r="U716" s="11">
        <f t="shared" si="35"/>
        <v>14300</v>
      </c>
      <c r="V716" s="17">
        <f>((G716-G715)*'[1]Z1 values'!C$5*'[1]Z1 values'!$C$10)/'[1]Z1 values'!$C$12</f>
        <v>5.781967163085937E-3</v>
      </c>
      <c r="W716" s="17">
        <f>((H716-H715)*'[1]Z1 values'!D$5*'[1]Z1 values'!$C$10)/'[1]Z1 values'!$C$12</f>
        <v>2.9719757080078124E-2</v>
      </c>
      <c r="X716" s="17">
        <f>((I716-I715)*'[1]Z1 values'!E$5*'[1]Z1 values'!$C$10)/'[1]Z1 values'!$C$12</f>
        <v>0</v>
      </c>
      <c r="Y716" s="17">
        <f>((J716-J715)*'[1]Z1 values'!F$5*'[1]Z1 values'!$C$10)/'[1]Z1 values'!$C$12</f>
        <v>8.2617187499999994E-2</v>
      </c>
      <c r="Z716" s="18">
        <f t="shared" si="33"/>
        <v>0.11811891174316405</v>
      </c>
      <c r="AA716">
        <f t="shared" si="34"/>
        <v>238.33333333333334</v>
      </c>
    </row>
    <row r="717" spans="1:27" s="13" customFormat="1" x14ac:dyDescent="0.25">
      <c r="A717" s="14" t="s">
        <v>16094</v>
      </c>
      <c r="B717" s="14" t="s">
        <v>116</v>
      </c>
      <c r="C717" s="14">
        <v>916585</v>
      </c>
      <c r="D717" s="15" t="s">
        <v>18267</v>
      </c>
      <c r="E717" s="15" t="s">
        <v>18268</v>
      </c>
      <c r="F717" s="15">
        <v>715</v>
      </c>
      <c r="G717" s="15">
        <v>3006718</v>
      </c>
      <c r="H717" s="15">
        <v>231578973</v>
      </c>
      <c r="I717" s="15">
        <v>449580</v>
      </c>
      <c r="J717" s="15">
        <v>1008094</v>
      </c>
      <c r="K717" s="15">
        <v>0</v>
      </c>
      <c r="L717" s="15">
        <v>0</v>
      </c>
      <c r="M717" s="15">
        <v>5740</v>
      </c>
      <c r="N717" s="15">
        <v>321846</v>
      </c>
      <c r="O717" s="15">
        <v>1467</v>
      </c>
      <c r="P717" s="15">
        <v>2173</v>
      </c>
      <c r="Q717" s="15">
        <v>0</v>
      </c>
      <c r="R717" s="15">
        <v>0</v>
      </c>
      <c r="S717"/>
      <c r="T717"/>
      <c r="U717" s="11">
        <f t="shared" si="35"/>
        <v>14320</v>
      </c>
      <c r="V717" s="17">
        <f>((G717-G716)*'[1]Z1 values'!C$5*'[1]Z1 values'!$C$10)/'[1]Z1 values'!$C$12</f>
        <v>1.1197320556640624E-2</v>
      </c>
      <c r="W717" s="17">
        <f>((H717-H716)*'[1]Z1 values'!D$5*'[1]Z1 values'!$C$10)/'[1]Z1 values'!$C$12</f>
        <v>2.9465881347656254E-2</v>
      </c>
      <c r="X717" s="17">
        <f>((I717-I716)*'[1]Z1 values'!E$5*'[1]Z1 values'!$C$10)/'[1]Z1 values'!$C$12</f>
        <v>0.11684783935546875</v>
      </c>
      <c r="Y717" s="17">
        <f>((J717-J716)*'[1]Z1 values'!F$5*'[1]Z1 values'!$C$10)/'[1]Z1 values'!$C$12</f>
        <v>0.18700744628906252</v>
      </c>
      <c r="Z717" s="18">
        <f t="shared" si="33"/>
        <v>0.34451848754882813</v>
      </c>
      <c r="AA717">
        <f t="shared" si="34"/>
        <v>238.66666666666666</v>
      </c>
    </row>
    <row r="718" spans="1:27" s="13" customFormat="1" x14ac:dyDescent="0.25">
      <c r="A718" s="14" t="s">
        <v>16118</v>
      </c>
      <c r="B718" s="14" t="s">
        <v>116</v>
      </c>
      <c r="C718" s="14">
        <v>917865</v>
      </c>
      <c r="D718" s="15" t="s">
        <v>18267</v>
      </c>
      <c r="E718" s="15" t="s">
        <v>18268</v>
      </c>
      <c r="F718" s="15">
        <v>716</v>
      </c>
      <c r="G718" s="15">
        <v>3011667</v>
      </c>
      <c r="H718" s="15">
        <v>231901609</v>
      </c>
      <c r="I718" s="15">
        <v>450455</v>
      </c>
      <c r="J718" s="15">
        <v>1010055</v>
      </c>
      <c r="K718" s="15">
        <v>0</v>
      </c>
      <c r="L718" s="15">
        <v>0</v>
      </c>
      <c r="M718" s="15">
        <v>4947</v>
      </c>
      <c r="N718" s="15">
        <v>322636</v>
      </c>
      <c r="O718" s="15">
        <v>875</v>
      </c>
      <c r="P718" s="15">
        <v>1961</v>
      </c>
      <c r="Q718" s="15">
        <v>0</v>
      </c>
      <c r="R718" s="15">
        <v>0</v>
      </c>
      <c r="S718"/>
      <c r="T718"/>
      <c r="U718" s="11">
        <f t="shared" si="35"/>
        <v>14340</v>
      </c>
      <c r="V718" s="17">
        <f>((G718-G717)*'[1]Z1 values'!C$5*'[1]Z1 values'!$C$10)/'[1]Z1 values'!$C$12</f>
        <v>9.650912475585938E-3</v>
      </c>
      <c r="W718" s="17">
        <f>((H718-H717)*'[1]Z1 values'!D$5*'[1]Z1 values'!$C$10)/'[1]Z1 values'!$C$12</f>
        <v>2.95382080078125E-2</v>
      </c>
      <c r="X718" s="17">
        <f>((I718-I717)*'[1]Z1 values'!E$5*'[1]Z1 values'!$C$10)/'[1]Z1 values'!$C$12</f>
        <v>6.9694519042968736E-2</v>
      </c>
      <c r="Y718" s="17">
        <f>((J718-J717)*'[1]Z1 values'!F$5*'[1]Z1 values'!$C$10)/'[1]Z1 values'!$C$12</f>
        <v>0.16876281738281251</v>
      </c>
      <c r="Z718" s="18">
        <f t="shared" si="33"/>
        <v>0.27764645690917966</v>
      </c>
      <c r="AA718">
        <f t="shared" si="34"/>
        <v>239</v>
      </c>
    </row>
    <row r="719" spans="1:27" s="13" customFormat="1" x14ac:dyDescent="0.25">
      <c r="A719" s="14" t="s">
        <v>16138</v>
      </c>
      <c r="B719" s="14" t="s">
        <v>116</v>
      </c>
      <c r="C719" s="14">
        <v>919145</v>
      </c>
      <c r="D719" s="15" t="s">
        <v>18267</v>
      </c>
      <c r="E719" s="15" t="s">
        <v>18268</v>
      </c>
      <c r="F719" s="15">
        <v>717</v>
      </c>
      <c r="G719" s="15">
        <v>3018294</v>
      </c>
      <c r="H719" s="15">
        <v>232222568</v>
      </c>
      <c r="I719" s="15">
        <v>452756</v>
      </c>
      <c r="J719" s="15">
        <v>1012192</v>
      </c>
      <c r="K719" s="15">
        <v>0</v>
      </c>
      <c r="L719" s="15">
        <v>0</v>
      </c>
      <c r="M719" s="15">
        <v>6625</v>
      </c>
      <c r="N719" s="15">
        <v>320959</v>
      </c>
      <c r="O719" s="15">
        <v>2301</v>
      </c>
      <c r="P719" s="15">
        <v>2137</v>
      </c>
      <c r="Q719" s="15">
        <v>0</v>
      </c>
      <c r="R719" s="15">
        <v>0</v>
      </c>
      <c r="S719"/>
      <c r="T719"/>
      <c r="U719" s="11">
        <f t="shared" si="35"/>
        <v>14360</v>
      </c>
      <c r="V719" s="17">
        <f>((G719-G718)*'[1]Z1 values'!C$5*'[1]Z1 values'!$C$10)/'[1]Z1 values'!$C$12</f>
        <v>1.2923135375976563E-2</v>
      </c>
      <c r="W719" s="17">
        <f>((H719-H718)*'[1]Z1 values'!D$5*'[1]Z1 values'!$C$10)/'[1]Z1 values'!$C$12</f>
        <v>2.9384674072265627E-2</v>
      </c>
      <c r="X719" s="17">
        <f>((I719-I718)*'[1]Z1 values'!E$5*'[1]Z1 values'!$C$10)/'[1]Z1 values'!$C$12</f>
        <v>0.18327667236328121</v>
      </c>
      <c r="Y719" s="17">
        <f>((J719-J718)*'[1]Z1 values'!F$5*'[1]Z1 values'!$C$10)/'[1]Z1 values'!$C$12</f>
        <v>0.18390930175781248</v>
      </c>
      <c r="Z719" s="18">
        <f t="shared" si="33"/>
        <v>0.40949378356933586</v>
      </c>
      <c r="AA719">
        <f t="shared" si="34"/>
        <v>239.33333333333334</v>
      </c>
    </row>
    <row r="720" spans="1:27" s="13" customFormat="1" x14ac:dyDescent="0.25">
      <c r="A720" s="14" t="s">
        <v>16164</v>
      </c>
      <c r="B720" s="14" t="s">
        <v>116</v>
      </c>
      <c r="C720" s="14">
        <v>920425</v>
      </c>
      <c r="D720" s="15" t="s">
        <v>18267</v>
      </c>
      <c r="E720" s="15" t="s">
        <v>18268</v>
      </c>
      <c r="F720" s="15">
        <v>718</v>
      </c>
      <c r="G720" s="15">
        <v>3021305</v>
      </c>
      <c r="H720" s="15">
        <v>232547215</v>
      </c>
      <c r="I720" s="15">
        <v>452756</v>
      </c>
      <c r="J720" s="15">
        <v>1013152</v>
      </c>
      <c r="K720" s="15">
        <v>0</v>
      </c>
      <c r="L720" s="15">
        <v>0</v>
      </c>
      <c r="M720" s="15">
        <v>3010</v>
      </c>
      <c r="N720" s="15">
        <v>324647</v>
      </c>
      <c r="O720" s="15">
        <v>0</v>
      </c>
      <c r="P720" s="15">
        <v>960</v>
      </c>
      <c r="Q720" s="15">
        <v>0</v>
      </c>
      <c r="R720" s="15">
        <v>0</v>
      </c>
      <c r="S720"/>
      <c r="T720"/>
      <c r="U720" s="11">
        <f t="shared" si="35"/>
        <v>14380</v>
      </c>
      <c r="V720" s="17">
        <f>((G720-G719)*'[1]Z1 values'!C$5*'[1]Z1 values'!$C$10)/'[1]Z1 values'!$C$12</f>
        <v>5.8716705322265621E-3</v>
      </c>
      <c r="W720" s="17">
        <f>((H720-H719)*'[1]Z1 values'!D$5*'[1]Z1 values'!$C$10)/'[1]Z1 values'!$C$12</f>
        <v>2.9722320556640626E-2</v>
      </c>
      <c r="X720" s="17">
        <f>((I720-I719)*'[1]Z1 values'!E$5*'[1]Z1 values'!$C$10)/'[1]Z1 values'!$C$12</f>
        <v>0</v>
      </c>
      <c r="Y720" s="17">
        <f>((J720-J719)*'[1]Z1 values'!F$5*'[1]Z1 values'!$C$10)/'[1]Z1 values'!$C$12</f>
        <v>8.2617187499999994E-2</v>
      </c>
      <c r="Z720" s="18">
        <f t="shared" si="33"/>
        <v>0.11821117858886718</v>
      </c>
      <c r="AA720">
        <f t="shared" si="34"/>
        <v>239.66666666666666</v>
      </c>
    </row>
    <row r="721" spans="1:27" s="13" customFormat="1" x14ac:dyDescent="0.25">
      <c r="A721" s="14" t="s">
        <v>16184</v>
      </c>
      <c r="B721" s="14" t="s">
        <v>116</v>
      </c>
      <c r="C721" s="14">
        <v>921705</v>
      </c>
      <c r="D721" s="15" t="s">
        <v>18267</v>
      </c>
      <c r="E721" s="15" t="s">
        <v>18268</v>
      </c>
      <c r="F721" s="15">
        <v>719</v>
      </c>
      <c r="G721" s="15">
        <v>3024289</v>
      </c>
      <c r="H721" s="15">
        <v>232871914</v>
      </c>
      <c r="I721" s="15">
        <v>452756</v>
      </c>
      <c r="J721" s="15">
        <v>1014112</v>
      </c>
      <c r="K721" s="15">
        <v>0</v>
      </c>
      <c r="L721" s="15">
        <v>0</v>
      </c>
      <c r="M721" s="15">
        <v>2982</v>
      </c>
      <c r="N721" s="15">
        <v>324699</v>
      </c>
      <c r="O721" s="15">
        <v>0</v>
      </c>
      <c r="P721" s="15">
        <v>960</v>
      </c>
      <c r="Q721" s="15">
        <v>0</v>
      </c>
      <c r="R721" s="15">
        <v>0</v>
      </c>
      <c r="S721"/>
      <c r="T721"/>
      <c r="U721" s="11">
        <f t="shared" si="35"/>
        <v>14400</v>
      </c>
      <c r="V721" s="17">
        <f>((G721-G720)*'[1]Z1 values'!C$5*'[1]Z1 values'!$C$10)/'[1]Z1 values'!$C$12</f>
        <v>5.8190185546874995E-3</v>
      </c>
      <c r="W721" s="17">
        <f>((H721-H720)*'[1]Z1 values'!D$5*'[1]Z1 values'!$C$10)/'[1]Z1 values'!$C$12</f>
        <v>2.9727081298828128E-2</v>
      </c>
      <c r="X721" s="17">
        <f>((I721-I720)*'[1]Z1 values'!E$5*'[1]Z1 values'!$C$10)/'[1]Z1 values'!$C$12</f>
        <v>0</v>
      </c>
      <c r="Y721" s="17">
        <f>((J721-J720)*'[1]Z1 values'!F$5*'[1]Z1 values'!$C$10)/'[1]Z1 values'!$C$12</f>
        <v>8.2617187499999994E-2</v>
      </c>
      <c r="Z721" s="18">
        <f t="shared" si="33"/>
        <v>0.11816328735351563</v>
      </c>
      <c r="AA721">
        <f t="shared" si="34"/>
        <v>240</v>
      </c>
    </row>
    <row r="722" spans="1:27" s="13" customFormat="1" x14ac:dyDescent="0.25">
      <c r="A722" s="14" t="s">
        <v>16218</v>
      </c>
      <c r="B722" s="14" t="s">
        <v>116</v>
      </c>
      <c r="C722" s="14">
        <v>922985</v>
      </c>
      <c r="D722" s="15" t="s">
        <v>18267</v>
      </c>
      <c r="E722" s="15" t="s">
        <v>18268</v>
      </c>
      <c r="F722" s="15">
        <v>720</v>
      </c>
      <c r="G722" s="15">
        <v>3031873</v>
      </c>
      <c r="H722" s="15">
        <v>233191999</v>
      </c>
      <c r="I722" s="15">
        <v>455046</v>
      </c>
      <c r="J722" s="15">
        <v>1016901</v>
      </c>
      <c r="K722" s="15">
        <v>0</v>
      </c>
      <c r="L722" s="15">
        <v>0</v>
      </c>
      <c r="M722" s="15">
        <v>7583</v>
      </c>
      <c r="N722" s="15">
        <v>320085</v>
      </c>
      <c r="O722" s="15">
        <v>2290</v>
      </c>
      <c r="P722" s="15">
        <v>2789</v>
      </c>
      <c r="Q722" s="15">
        <v>0</v>
      </c>
      <c r="R722" s="15">
        <v>0</v>
      </c>
      <c r="S722"/>
      <c r="T722"/>
      <c r="U722" s="11">
        <f t="shared" si="35"/>
        <v>14420</v>
      </c>
      <c r="V722" s="17">
        <f>((G722-G721)*'[1]Z1 values'!C$5*'[1]Z1 values'!$C$10)/'[1]Z1 values'!$C$12</f>
        <v>1.4789355468750001E-2</v>
      </c>
      <c r="W722" s="17">
        <f>((H722-H721)*'[1]Z1 values'!D$5*'[1]Z1 values'!$C$10)/'[1]Z1 values'!$C$12</f>
        <v>2.9304656982421871E-2</v>
      </c>
      <c r="X722" s="17">
        <f>((I722-I721)*'[1]Z1 values'!E$5*'[1]Z1 values'!$C$10)/'[1]Z1 values'!$C$12</f>
        <v>0.18240051269531249</v>
      </c>
      <c r="Y722" s="17">
        <f>((J722-J721)*'[1]Z1 values'!F$5*'[1]Z1 values'!$C$10)/'[1]Z1 values'!$C$12</f>
        <v>0.24002014160156251</v>
      </c>
      <c r="Z722" s="18">
        <f t="shared" si="33"/>
        <v>0.46651466674804687</v>
      </c>
      <c r="AA722">
        <f t="shared" si="34"/>
        <v>240.33333333333334</v>
      </c>
    </row>
    <row r="723" spans="1:27" s="13" customFormat="1" x14ac:dyDescent="0.25">
      <c r="A723" s="14" t="s">
        <v>16239</v>
      </c>
      <c r="B723" s="14" t="s">
        <v>116</v>
      </c>
      <c r="C723" s="14">
        <v>924265</v>
      </c>
      <c r="D723" s="15" t="s">
        <v>18267</v>
      </c>
      <c r="E723" s="15" t="s">
        <v>18268</v>
      </c>
      <c r="F723" s="15">
        <v>721</v>
      </c>
      <c r="G723" s="15">
        <v>3034990</v>
      </c>
      <c r="H723" s="15">
        <v>233516552</v>
      </c>
      <c r="I723" s="15">
        <v>455046</v>
      </c>
      <c r="J723" s="15">
        <v>1017861</v>
      </c>
      <c r="K723" s="15">
        <v>0</v>
      </c>
      <c r="L723" s="15">
        <v>0</v>
      </c>
      <c r="M723" s="15">
        <v>3116</v>
      </c>
      <c r="N723" s="15">
        <v>324553</v>
      </c>
      <c r="O723" s="15">
        <v>0</v>
      </c>
      <c r="P723" s="15">
        <v>960</v>
      </c>
      <c r="Q723" s="15">
        <v>0</v>
      </c>
      <c r="R723" s="15">
        <v>0</v>
      </c>
      <c r="S723"/>
      <c r="T723"/>
      <c r="U723" s="11">
        <f t="shared" si="35"/>
        <v>14440</v>
      </c>
      <c r="V723" s="17">
        <f>((G723-G722)*'[1]Z1 values'!C$5*'[1]Z1 values'!$C$10)/'[1]Z1 values'!$C$12</f>
        <v>6.0783782958984374E-3</v>
      </c>
      <c r="W723" s="17">
        <f>((H723-H722)*'[1]Z1 values'!D$5*'[1]Z1 values'!$C$10)/'[1]Z1 values'!$C$12</f>
        <v>2.9713714599609375E-2</v>
      </c>
      <c r="X723" s="17">
        <f>((I723-I722)*'[1]Z1 values'!E$5*'[1]Z1 values'!$C$10)/'[1]Z1 values'!$C$12</f>
        <v>0</v>
      </c>
      <c r="Y723" s="17">
        <f>((J723-J722)*'[1]Z1 values'!F$5*'[1]Z1 values'!$C$10)/'[1]Z1 values'!$C$12</f>
        <v>8.2617187499999994E-2</v>
      </c>
      <c r="Z723" s="18">
        <f t="shared" si="33"/>
        <v>0.1184092803955078</v>
      </c>
      <c r="AA723">
        <f t="shared" si="34"/>
        <v>240.66666666666666</v>
      </c>
    </row>
    <row r="724" spans="1:27" s="13" customFormat="1" x14ac:dyDescent="0.25">
      <c r="A724" s="14" t="s">
        <v>16259</v>
      </c>
      <c r="B724" s="14" t="s">
        <v>116</v>
      </c>
      <c r="C724" s="14">
        <v>925545</v>
      </c>
      <c r="D724" s="15" t="s">
        <v>18267</v>
      </c>
      <c r="E724" s="15" t="s">
        <v>18268</v>
      </c>
      <c r="F724" s="15">
        <v>722</v>
      </c>
      <c r="G724" s="15">
        <v>3041031</v>
      </c>
      <c r="H724" s="15">
        <v>233838182</v>
      </c>
      <c r="I724" s="15">
        <v>456685</v>
      </c>
      <c r="J724" s="15">
        <v>1020027</v>
      </c>
      <c r="K724" s="15">
        <v>0</v>
      </c>
      <c r="L724" s="15">
        <v>0</v>
      </c>
      <c r="M724" s="15">
        <v>6040</v>
      </c>
      <c r="N724" s="15">
        <v>321630</v>
      </c>
      <c r="O724" s="15">
        <v>1639</v>
      </c>
      <c r="P724" s="15">
        <v>2166</v>
      </c>
      <c r="Q724" s="15">
        <v>0</v>
      </c>
      <c r="R724" s="15">
        <v>0</v>
      </c>
      <c r="S724"/>
      <c r="T724"/>
      <c r="U724" s="11">
        <f t="shared" si="35"/>
        <v>14460</v>
      </c>
      <c r="V724" s="17">
        <f>((G724-G723)*'[1]Z1 values'!C$5*'[1]Z1 values'!$C$10)/'[1]Z1 values'!$C$12</f>
        <v>1.1780392456054686E-2</v>
      </c>
      <c r="W724" s="17">
        <f>((H724-H723)*'[1]Z1 values'!D$5*'[1]Z1 values'!$C$10)/'[1]Z1 values'!$C$12</f>
        <v>2.9446105957031253E-2</v>
      </c>
      <c r="X724" s="17">
        <f>((I724-I723)*'[1]Z1 values'!E$5*'[1]Z1 values'!$C$10)/'[1]Z1 values'!$C$12</f>
        <v>0.13054779052734372</v>
      </c>
      <c r="Y724" s="17">
        <f>((J724-J723)*'[1]Z1 values'!F$5*'[1]Z1 values'!$C$10)/'[1]Z1 values'!$C$12</f>
        <v>0.18640502929687502</v>
      </c>
      <c r="Z724" s="18">
        <f t="shared" si="33"/>
        <v>0.3581793182373047</v>
      </c>
      <c r="AA724">
        <f t="shared" si="34"/>
        <v>241</v>
      </c>
    </row>
    <row r="725" spans="1:27" s="13" customFormat="1" x14ac:dyDescent="0.25">
      <c r="A725" s="14" t="s">
        <v>16280</v>
      </c>
      <c r="B725" s="14" t="s">
        <v>116</v>
      </c>
      <c r="C725" s="14">
        <v>926825</v>
      </c>
      <c r="D725" s="15" t="s">
        <v>18267</v>
      </c>
      <c r="E725" s="15" t="s">
        <v>18268</v>
      </c>
      <c r="F725" s="15">
        <v>723</v>
      </c>
      <c r="G725" s="15">
        <v>3044027</v>
      </c>
      <c r="H725" s="15">
        <v>234162865</v>
      </c>
      <c r="I725" s="15">
        <v>456685</v>
      </c>
      <c r="J725" s="15">
        <v>1021176</v>
      </c>
      <c r="K725" s="15">
        <v>0</v>
      </c>
      <c r="L725" s="15">
        <v>0</v>
      </c>
      <c r="M725" s="15">
        <v>2995</v>
      </c>
      <c r="N725" s="15">
        <v>324683</v>
      </c>
      <c r="O725" s="15">
        <v>0</v>
      </c>
      <c r="P725" s="15">
        <v>1149</v>
      </c>
      <c r="Q725" s="15">
        <v>0</v>
      </c>
      <c r="R725" s="15">
        <v>0</v>
      </c>
      <c r="S725"/>
      <c r="T725"/>
      <c r="U725" s="11">
        <f t="shared" si="35"/>
        <v>14480</v>
      </c>
      <c r="V725" s="17">
        <f>((G725-G724)*'[1]Z1 values'!C$5*'[1]Z1 values'!$C$10)/'[1]Z1 values'!$C$12</f>
        <v>5.8424194335937501E-3</v>
      </c>
      <c r="W725" s="17">
        <f>((H725-H724)*'[1]Z1 values'!D$5*'[1]Z1 values'!$C$10)/'[1]Z1 values'!$C$12</f>
        <v>2.9725616455078124E-2</v>
      </c>
      <c r="X725" s="17">
        <f>((I725-I724)*'[1]Z1 values'!E$5*'[1]Z1 values'!$C$10)/'[1]Z1 values'!$C$12</f>
        <v>0</v>
      </c>
      <c r="Y725" s="17">
        <f>((J725-J724)*'[1]Z1 values'!F$5*'[1]Z1 values'!$C$10)/'[1]Z1 values'!$C$12</f>
        <v>9.8882446289062509E-2</v>
      </c>
      <c r="Z725" s="18">
        <f t="shared" si="33"/>
        <v>0.13445048217773439</v>
      </c>
      <c r="AA725">
        <f t="shared" si="34"/>
        <v>241.33333333333334</v>
      </c>
    </row>
    <row r="726" spans="1:27" s="13" customFormat="1" x14ac:dyDescent="0.25">
      <c r="A726" s="14" t="s">
        <v>16300</v>
      </c>
      <c r="B726" s="14" t="s">
        <v>116</v>
      </c>
      <c r="C726" s="14">
        <v>928105</v>
      </c>
      <c r="D726" s="15" t="s">
        <v>18267</v>
      </c>
      <c r="E726" s="15" t="s">
        <v>18268</v>
      </c>
      <c r="F726" s="15">
        <v>724</v>
      </c>
      <c r="G726" s="15">
        <v>3050340</v>
      </c>
      <c r="H726" s="15">
        <v>234484217</v>
      </c>
      <c r="I726" s="15">
        <v>458772</v>
      </c>
      <c r="J726" s="15">
        <v>1023036</v>
      </c>
      <c r="K726" s="15">
        <v>0</v>
      </c>
      <c r="L726" s="15">
        <v>0</v>
      </c>
      <c r="M726" s="15">
        <v>6312</v>
      </c>
      <c r="N726" s="15">
        <v>321352</v>
      </c>
      <c r="O726" s="15">
        <v>2087</v>
      </c>
      <c r="P726" s="15">
        <v>1860</v>
      </c>
      <c r="Q726" s="15">
        <v>0</v>
      </c>
      <c r="R726" s="15">
        <v>0</v>
      </c>
      <c r="S726"/>
      <c r="T726"/>
      <c r="U726" s="11">
        <f t="shared" si="35"/>
        <v>14500</v>
      </c>
      <c r="V726" s="17">
        <f>((G726-G725)*'[1]Z1 values'!C$5*'[1]Z1 values'!$C$10)/'[1]Z1 values'!$C$12</f>
        <v>1.2310812377929687E-2</v>
      </c>
      <c r="W726" s="17">
        <f>((H726-H725)*'[1]Z1 values'!D$5*'[1]Z1 values'!$C$10)/'[1]Z1 values'!$C$12</f>
        <v>2.9420654296874998E-2</v>
      </c>
      <c r="X726" s="17">
        <f>((I726-I725)*'[1]Z1 values'!E$5*'[1]Z1 values'!$C$10)/'[1]Z1 values'!$C$12</f>
        <v>0.16623138427734374</v>
      </c>
      <c r="Y726" s="17">
        <f>((J726-J725)*'[1]Z1 values'!F$5*'[1]Z1 values'!$C$10)/'[1]Z1 values'!$C$12</f>
        <v>0.16007080078124999</v>
      </c>
      <c r="Z726" s="18">
        <f t="shared" si="33"/>
        <v>0.36803365173339841</v>
      </c>
      <c r="AA726">
        <f t="shared" si="34"/>
        <v>241.66666666666666</v>
      </c>
    </row>
    <row r="727" spans="1:27" s="13" customFormat="1" x14ac:dyDescent="0.25">
      <c r="A727" s="14" t="s">
        <v>16320</v>
      </c>
      <c r="B727" s="14" t="s">
        <v>116</v>
      </c>
      <c r="C727" s="14">
        <v>929385</v>
      </c>
      <c r="D727" s="15" t="s">
        <v>18267</v>
      </c>
      <c r="E727" s="15" t="s">
        <v>18268</v>
      </c>
      <c r="F727" s="15">
        <v>725</v>
      </c>
      <c r="G727" s="15">
        <v>3058616</v>
      </c>
      <c r="H727" s="15">
        <v>234803555</v>
      </c>
      <c r="I727" s="15">
        <v>461301</v>
      </c>
      <c r="J727" s="15">
        <v>1025901</v>
      </c>
      <c r="K727" s="15">
        <v>0</v>
      </c>
      <c r="L727" s="15">
        <v>0</v>
      </c>
      <c r="M727" s="15">
        <v>8274</v>
      </c>
      <c r="N727" s="15">
        <v>319338</v>
      </c>
      <c r="O727" s="15">
        <v>2529</v>
      </c>
      <c r="P727" s="15">
        <v>2865</v>
      </c>
      <c r="Q727" s="15">
        <v>0</v>
      </c>
      <c r="R727" s="15">
        <v>0</v>
      </c>
      <c r="S727"/>
      <c r="T727"/>
      <c r="U727" s="11">
        <f t="shared" si="35"/>
        <v>14520</v>
      </c>
      <c r="V727" s="17">
        <f>((G727-G726)*'[1]Z1 values'!C$5*'[1]Z1 values'!$C$10)/'[1]Z1 values'!$C$12</f>
        <v>1.6138806152343747E-2</v>
      </c>
      <c r="W727" s="17">
        <f>((H727-H726)*'[1]Z1 values'!D$5*'[1]Z1 values'!$C$10)/'[1]Z1 values'!$C$12</f>
        <v>2.9236267089843747E-2</v>
      </c>
      <c r="X727" s="17">
        <f>((I727-I726)*'[1]Z1 values'!E$5*'[1]Z1 values'!$C$10)/'[1]Z1 values'!$C$12</f>
        <v>0.20143707275390624</v>
      </c>
      <c r="Y727" s="17">
        <f>((J727-J726)*'[1]Z1 values'!F$5*'[1]Z1 values'!$C$10)/'[1]Z1 values'!$C$12</f>
        <v>0.24656066894531251</v>
      </c>
      <c r="Z727" s="18">
        <f t="shared" si="33"/>
        <v>0.49337281494140628</v>
      </c>
      <c r="AA727">
        <f t="shared" si="34"/>
        <v>242</v>
      </c>
    </row>
    <row r="728" spans="1:27" s="13" customFormat="1" x14ac:dyDescent="0.25">
      <c r="A728" s="14" t="s">
        <v>16345</v>
      </c>
      <c r="B728" s="14" t="s">
        <v>116</v>
      </c>
      <c r="C728" s="14">
        <v>930665</v>
      </c>
      <c r="D728" s="15" t="s">
        <v>18267</v>
      </c>
      <c r="E728" s="15" t="s">
        <v>18268</v>
      </c>
      <c r="F728" s="15">
        <v>726</v>
      </c>
      <c r="G728" s="15">
        <v>3061610</v>
      </c>
      <c r="H728" s="15">
        <v>235128145</v>
      </c>
      <c r="I728" s="15">
        <v>461301</v>
      </c>
      <c r="J728" s="15">
        <v>1026861</v>
      </c>
      <c r="K728" s="15">
        <v>0</v>
      </c>
      <c r="L728" s="15">
        <v>0</v>
      </c>
      <c r="M728" s="15">
        <v>2993</v>
      </c>
      <c r="N728" s="15">
        <v>324590</v>
      </c>
      <c r="O728" s="15">
        <v>0</v>
      </c>
      <c r="P728" s="15">
        <v>960</v>
      </c>
      <c r="Q728" s="15">
        <v>0</v>
      </c>
      <c r="R728" s="15">
        <v>0</v>
      </c>
      <c r="S728"/>
      <c r="T728"/>
      <c r="U728" s="11">
        <f t="shared" si="35"/>
        <v>14540</v>
      </c>
      <c r="V728" s="17">
        <f>((G728-G727)*'[1]Z1 values'!C$5*'[1]Z1 values'!$C$10)/'[1]Z1 values'!$C$12</f>
        <v>5.8385192871093748E-3</v>
      </c>
      <c r="W728" s="17">
        <f>((H728-H727)*'[1]Z1 values'!D$5*'[1]Z1 values'!$C$10)/'[1]Z1 values'!$C$12</f>
        <v>2.9717102050781253E-2</v>
      </c>
      <c r="X728" s="17">
        <f>((I728-I727)*'[1]Z1 values'!E$5*'[1]Z1 values'!$C$10)/'[1]Z1 values'!$C$12</f>
        <v>0</v>
      </c>
      <c r="Y728" s="17">
        <f>((J728-J727)*'[1]Z1 values'!F$5*'[1]Z1 values'!$C$10)/'[1]Z1 values'!$C$12</f>
        <v>8.2617187499999994E-2</v>
      </c>
      <c r="Z728" s="18">
        <f t="shared" si="33"/>
        <v>0.11817280883789062</v>
      </c>
      <c r="AA728">
        <f t="shared" si="34"/>
        <v>242.33333333333334</v>
      </c>
    </row>
    <row r="729" spans="1:27" s="13" customFormat="1" x14ac:dyDescent="0.25">
      <c r="A729" s="14" t="s">
        <v>16365</v>
      </c>
      <c r="B729" s="14" t="s">
        <v>116</v>
      </c>
      <c r="C729" s="14">
        <v>931945</v>
      </c>
      <c r="D729" s="15" t="s">
        <v>18267</v>
      </c>
      <c r="E729" s="15" t="s">
        <v>18268</v>
      </c>
      <c r="F729" s="15">
        <v>727</v>
      </c>
      <c r="G729" s="15">
        <v>3064591</v>
      </c>
      <c r="H729" s="15">
        <v>235452747</v>
      </c>
      <c r="I729" s="15">
        <v>461301</v>
      </c>
      <c r="J729" s="15">
        <v>1027821</v>
      </c>
      <c r="K729" s="15">
        <v>0</v>
      </c>
      <c r="L729" s="15">
        <v>0</v>
      </c>
      <c r="M729" s="15">
        <v>2980</v>
      </c>
      <c r="N729" s="15">
        <v>324602</v>
      </c>
      <c r="O729" s="15">
        <v>0</v>
      </c>
      <c r="P729" s="15">
        <v>960</v>
      </c>
      <c r="Q729" s="15">
        <v>0</v>
      </c>
      <c r="R729" s="15">
        <v>0</v>
      </c>
      <c r="S729"/>
      <c r="T729"/>
      <c r="U729" s="11">
        <f t="shared" si="35"/>
        <v>14560</v>
      </c>
      <c r="V729" s="17">
        <f>((G729-G728)*'[1]Z1 values'!C$5*'[1]Z1 values'!$C$10)/'[1]Z1 values'!$C$12</f>
        <v>5.8131683349609371E-3</v>
      </c>
      <c r="W729" s="17">
        <f>((H729-H728)*'[1]Z1 values'!D$5*'[1]Z1 values'!$C$10)/'[1]Z1 values'!$C$12</f>
        <v>2.9718200683593748E-2</v>
      </c>
      <c r="X729" s="17">
        <f>((I729-I728)*'[1]Z1 values'!E$5*'[1]Z1 values'!$C$10)/'[1]Z1 values'!$C$12</f>
        <v>0</v>
      </c>
      <c r="Y729" s="17">
        <f>((J729-J728)*'[1]Z1 values'!F$5*'[1]Z1 values'!$C$10)/'[1]Z1 values'!$C$12</f>
        <v>8.2617187499999994E-2</v>
      </c>
      <c r="Z729" s="18">
        <f t="shared" si="33"/>
        <v>0.11814855651855469</v>
      </c>
      <c r="AA729">
        <f t="shared" si="34"/>
        <v>242.66666666666666</v>
      </c>
    </row>
    <row r="730" spans="1:27" s="13" customFormat="1" x14ac:dyDescent="0.25">
      <c r="A730" s="14" t="s">
        <v>16385</v>
      </c>
      <c r="B730" s="14" t="s">
        <v>116</v>
      </c>
      <c r="C730" s="14">
        <v>933225</v>
      </c>
      <c r="D730" s="15" t="s">
        <v>18267</v>
      </c>
      <c r="E730" s="15" t="s">
        <v>18268</v>
      </c>
      <c r="F730" s="15">
        <v>728</v>
      </c>
      <c r="G730" s="15">
        <v>3067572</v>
      </c>
      <c r="H730" s="15">
        <v>235777350</v>
      </c>
      <c r="I730" s="15">
        <v>461301</v>
      </c>
      <c r="J730" s="15">
        <v>1028781</v>
      </c>
      <c r="K730" s="15">
        <v>0</v>
      </c>
      <c r="L730" s="15">
        <v>0</v>
      </c>
      <c r="M730" s="15">
        <v>2980</v>
      </c>
      <c r="N730" s="15">
        <v>324603</v>
      </c>
      <c r="O730" s="15">
        <v>0</v>
      </c>
      <c r="P730" s="15">
        <v>960</v>
      </c>
      <c r="Q730" s="15">
        <v>0</v>
      </c>
      <c r="R730" s="15">
        <v>0</v>
      </c>
      <c r="S730"/>
      <c r="T730"/>
      <c r="U730" s="11">
        <f t="shared" si="35"/>
        <v>14580</v>
      </c>
      <c r="V730" s="17">
        <f>((G730-G729)*'[1]Z1 values'!C$5*'[1]Z1 values'!$C$10)/'[1]Z1 values'!$C$12</f>
        <v>5.8131683349609371E-3</v>
      </c>
      <c r="W730" s="17">
        <f>((H730-H729)*'[1]Z1 values'!D$5*'[1]Z1 values'!$C$10)/'[1]Z1 values'!$C$12</f>
        <v>2.9718292236328124E-2</v>
      </c>
      <c r="X730" s="17">
        <f>((I730-I729)*'[1]Z1 values'!E$5*'[1]Z1 values'!$C$10)/'[1]Z1 values'!$C$12</f>
        <v>0</v>
      </c>
      <c r="Y730" s="17">
        <f>((J730-J729)*'[1]Z1 values'!F$5*'[1]Z1 values'!$C$10)/'[1]Z1 values'!$C$12</f>
        <v>8.2617187499999994E-2</v>
      </c>
      <c r="Z730" s="18">
        <f t="shared" si="33"/>
        <v>0.11814864807128905</v>
      </c>
      <c r="AA730">
        <f t="shared" si="34"/>
        <v>243</v>
      </c>
    </row>
    <row r="731" spans="1:27" s="13" customFormat="1" x14ac:dyDescent="0.25">
      <c r="A731" s="14" t="s">
        <v>16409</v>
      </c>
      <c r="B731" s="14" t="s">
        <v>116</v>
      </c>
      <c r="C731" s="14">
        <v>934505</v>
      </c>
      <c r="D731" s="15" t="s">
        <v>18267</v>
      </c>
      <c r="E731" s="15" t="s">
        <v>18268</v>
      </c>
      <c r="F731" s="15">
        <v>729</v>
      </c>
      <c r="G731" s="15">
        <v>3070540</v>
      </c>
      <c r="H731" s="15">
        <v>236101967</v>
      </c>
      <c r="I731" s="15">
        <v>461301</v>
      </c>
      <c r="J731" s="15">
        <v>1030119</v>
      </c>
      <c r="K731" s="15">
        <v>0</v>
      </c>
      <c r="L731" s="15">
        <v>0</v>
      </c>
      <c r="M731" s="15">
        <v>2967</v>
      </c>
      <c r="N731" s="15">
        <v>324617</v>
      </c>
      <c r="O731" s="15">
        <v>0</v>
      </c>
      <c r="P731" s="15">
        <v>1338</v>
      </c>
      <c r="Q731" s="15">
        <v>0</v>
      </c>
      <c r="R731" s="15">
        <v>0</v>
      </c>
      <c r="S731"/>
      <c r="T731"/>
      <c r="U731" s="11">
        <f t="shared" si="35"/>
        <v>14600</v>
      </c>
      <c r="V731" s="17">
        <f>((G731-G730)*'[1]Z1 values'!C$5*'[1]Z1 values'!$C$10)/'[1]Z1 values'!$C$12</f>
        <v>5.7878173828124994E-3</v>
      </c>
      <c r="W731" s="17">
        <f>((H731-H730)*'[1]Z1 values'!D$5*'[1]Z1 values'!$C$10)/'[1]Z1 values'!$C$12</f>
        <v>2.9719573974609375E-2</v>
      </c>
      <c r="X731" s="17">
        <f>((I731-I730)*'[1]Z1 values'!E$5*'[1]Z1 values'!$C$10)/'[1]Z1 values'!$C$12</f>
        <v>0</v>
      </c>
      <c r="Y731" s="17">
        <f>((J731-J730)*'[1]Z1 values'!F$5*'[1]Z1 values'!$C$10)/'[1]Z1 values'!$C$12</f>
        <v>0.11514770507812502</v>
      </c>
      <c r="Z731" s="18">
        <f t="shared" si="33"/>
        <v>0.15065509643554689</v>
      </c>
      <c r="AA731">
        <f t="shared" si="34"/>
        <v>243.33333333333334</v>
      </c>
    </row>
    <row r="732" spans="1:27" s="13" customFormat="1" x14ac:dyDescent="0.25">
      <c r="A732" s="14" t="s">
        <v>16429</v>
      </c>
      <c r="B732" s="14" t="s">
        <v>116</v>
      </c>
      <c r="C732" s="14">
        <v>935785</v>
      </c>
      <c r="D732" s="15" t="s">
        <v>18267</v>
      </c>
      <c r="E732" s="15" t="s">
        <v>18268</v>
      </c>
      <c r="F732" s="15">
        <v>730</v>
      </c>
      <c r="G732" s="15">
        <v>3073532</v>
      </c>
      <c r="H732" s="15">
        <v>236426559</v>
      </c>
      <c r="I732" s="15">
        <v>461301</v>
      </c>
      <c r="J732" s="15">
        <v>1031274</v>
      </c>
      <c r="K732" s="15">
        <v>0</v>
      </c>
      <c r="L732" s="15">
        <v>0</v>
      </c>
      <c r="M732" s="15">
        <v>2991</v>
      </c>
      <c r="N732" s="15">
        <v>324592</v>
      </c>
      <c r="O732" s="15">
        <v>0</v>
      </c>
      <c r="P732" s="15">
        <v>1155</v>
      </c>
      <c r="Q732" s="15">
        <v>0</v>
      </c>
      <c r="R732" s="15">
        <v>0</v>
      </c>
      <c r="S732"/>
      <c r="T732"/>
      <c r="U732" s="11">
        <f t="shared" si="35"/>
        <v>14620</v>
      </c>
      <c r="V732" s="17">
        <f>((G732-G731)*'[1]Z1 values'!C$5*'[1]Z1 values'!$C$10)/'[1]Z1 values'!$C$12</f>
        <v>5.8346191406249996E-3</v>
      </c>
      <c r="W732" s="17">
        <f>((H732-H731)*'[1]Z1 values'!D$5*'[1]Z1 values'!$C$10)/'[1]Z1 values'!$C$12</f>
        <v>2.9717285156250002E-2</v>
      </c>
      <c r="X732" s="17">
        <f>((I732-I731)*'[1]Z1 values'!E$5*'[1]Z1 values'!$C$10)/'[1]Z1 values'!$C$12</f>
        <v>0</v>
      </c>
      <c r="Y732" s="17">
        <f>((J732-J731)*'[1]Z1 values'!F$5*'[1]Z1 values'!$C$10)/'[1]Z1 values'!$C$12</f>
        <v>9.9398803710937497E-2</v>
      </c>
      <c r="Z732" s="18">
        <f t="shared" si="33"/>
        <v>0.1349507080078125</v>
      </c>
      <c r="AA732">
        <f t="shared" si="34"/>
        <v>243.66666666666666</v>
      </c>
    </row>
    <row r="733" spans="1:27" s="13" customFormat="1" x14ac:dyDescent="0.25">
      <c r="A733" s="14" t="s">
        <v>16456</v>
      </c>
      <c r="B733" s="14" t="s">
        <v>116</v>
      </c>
      <c r="C733" s="14">
        <v>937065</v>
      </c>
      <c r="D733" s="15" t="s">
        <v>18267</v>
      </c>
      <c r="E733" s="15" t="s">
        <v>18268</v>
      </c>
      <c r="F733" s="15">
        <v>731</v>
      </c>
      <c r="G733" s="15">
        <v>3076520</v>
      </c>
      <c r="H733" s="15">
        <v>236751155</v>
      </c>
      <c r="I733" s="15">
        <v>461301</v>
      </c>
      <c r="J733" s="15">
        <v>1032234</v>
      </c>
      <c r="K733" s="15">
        <v>0</v>
      </c>
      <c r="L733" s="15">
        <v>0</v>
      </c>
      <c r="M733" s="15">
        <v>2987</v>
      </c>
      <c r="N733" s="15">
        <v>324596</v>
      </c>
      <c r="O733" s="15">
        <v>0</v>
      </c>
      <c r="P733" s="15">
        <v>960</v>
      </c>
      <c r="Q733" s="15">
        <v>0</v>
      </c>
      <c r="R733" s="15">
        <v>0</v>
      </c>
      <c r="S733"/>
      <c r="T733"/>
      <c r="U733" s="11">
        <f t="shared" si="35"/>
        <v>14640</v>
      </c>
      <c r="V733" s="17">
        <f>((G733-G732)*'[1]Z1 values'!C$5*'[1]Z1 values'!$C$10)/'[1]Z1 values'!$C$12</f>
        <v>5.82681884765625E-3</v>
      </c>
      <c r="W733" s="17">
        <f>((H733-H732)*'[1]Z1 values'!D$5*'[1]Z1 values'!$C$10)/'[1]Z1 values'!$C$12</f>
        <v>2.9717651367187504E-2</v>
      </c>
      <c r="X733" s="17">
        <f>((I733-I732)*'[1]Z1 values'!E$5*'[1]Z1 values'!$C$10)/'[1]Z1 values'!$C$12</f>
        <v>0</v>
      </c>
      <c r="Y733" s="17">
        <f>((J733-J732)*'[1]Z1 values'!F$5*'[1]Z1 values'!$C$10)/'[1]Z1 values'!$C$12</f>
        <v>8.2617187499999994E-2</v>
      </c>
      <c r="Z733" s="18">
        <f t="shared" si="33"/>
        <v>0.11816165771484374</v>
      </c>
      <c r="AA733">
        <f t="shared" si="34"/>
        <v>244</v>
      </c>
    </row>
    <row r="734" spans="1:27" s="13" customFormat="1" x14ac:dyDescent="0.25">
      <c r="A734" s="14" t="s">
        <v>16476</v>
      </c>
      <c r="B734" s="14" t="s">
        <v>116</v>
      </c>
      <c r="C734" s="14">
        <v>938345</v>
      </c>
      <c r="D734" s="15" t="s">
        <v>18267</v>
      </c>
      <c r="E734" s="15" t="s">
        <v>18268</v>
      </c>
      <c r="F734" s="15">
        <v>732</v>
      </c>
      <c r="G734" s="15">
        <v>3079485</v>
      </c>
      <c r="H734" s="15">
        <v>237075774</v>
      </c>
      <c r="I734" s="15">
        <v>461301</v>
      </c>
      <c r="J734" s="15">
        <v>1033194</v>
      </c>
      <c r="K734" s="15">
        <v>0</v>
      </c>
      <c r="L734" s="15">
        <v>0</v>
      </c>
      <c r="M734" s="15">
        <v>2964</v>
      </c>
      <c r="N734" s="15">
        <v>324619</v>
      </c>
      <c r="O734" s="15">
        <v>0</v>
      </c>
      <c r="P734" s="15">
        <v>960</v>
      </c>
      <c r="Q734" s="15">
        <v>0</v>
      </c>
      <c r="R734" s="15">
        <v>0</v>
      </c>
      <c r="S734"/>
      <c r="T734"/>
      <c r="U734" s="11">
        <f t="shared" si="35"/>
        <v>14660</v>
      </c>
      <c r="V734" s="17">
        <f>((G734-G733)*'[1]Z1 values'!C$5*'[1]Z1 values'!$C$10)/'[1]Z1 values'!$C$12</f>
        <v>5.781967163085937E-3</v>
      </c>
      <c r="W734" s="17">
        <f>((H734-H733)*'[1]Z1 values'!D$5*'[1]Z1 values'!$C$10)/'[1]Z1 values'!$C$12</f>
        <v>2.9719757080078124E-2</v>
      </c>
      <c r="X734" s="17">
        <f>((I734-I733)*'[1]Z1 values'!E$5*'[1]Z1 values'!$C$10)/'[1]Z1 values'!$C$12</f>
        <v>0</v>
      </c>
      <c r="Y734" s="17">
        <f>((J734-J733)*'[1]Z1 values'!F$5*'[1]Z1 values'!$C$10)/'[1]Z1 values'!$C$12</f>
        <v>8.2617187499999994E-2</v>
      </c>
      <c r="Z734" s="18">
        <f t="shared" si="33"/>
        <v>0.11811891174316405</v>
      </c>
      <c r="AA734">
        <f t="shared" si="34"/>
        <v>244.33333333333334</v>
      </c>
    </row>
    <row r="735" spans="1:27" s="13" customFormat="1" x14ac:dyDescent="0.25">
      <c r="A735" s="14" t="s">
        <v>16496</v>
      </c>
      <c r="B735" s="14" t="s">
        <v>116</v>
      </c>
      <c r="C735" s="14">
        <v>939625</v>
      </c>
      <c r="D735" s="15" t="s">
        <v>18267</v>
      </c>
      <c r="E735" s="15" t="s">
        <v>18268</v>
      </c>
      <c r="F735" s="15">
        <v>733</v>
      </c>
      <c r="G735" s="15">
        <v>3082618</v>
      </c>
      <c r="H735" s="15">
        <v>237400224</v>
      </c>
      <c r="I735" s="15">
        <v>461301</v>
      </c>
      <c r="J735" s="15">
        <v>1034481</v>
      </c>
      <c r="K735" s="15">
        <v>0</v>
      </c>
      <c r="L735" s="15">
        <v>0</v>
      </c>
      <c r="M735" s="15">
        <v>3132</v>
      </c>
      <c r="N735" s="15">
        <v>324450</v>
      </c>
      <c r="O735" s="15">
        <v>0</v>
      </c>
      <c r="P735" s="15">
        <v>1287</v>
      </c>
      <c r="Q735" s="15">
        <v>0</v>
      </c>
      <c r="R735" s="15">
        <v>0</v>
      </c>
      <c r="S735"/>
      <c r="T735"/>
      <c r="U735" s="11">
        <f t="shared" si="35"/>
        <v>14680</v>
      </c>
      <c r="V735" s="17">
        <f>((G735-G734)*'[1]Z1 values'!C$5*'[1]Z1 values'!$C$10)/'[1]Z1 values'!$C$12</f>
        <v>6.1095794677734367E-3</v>
      </c>
      <c r="W735" s="17">
        <f>((H735-H734)*'[1]Z1 values'!D$5*'[1]Z1 values'!$C$10)/'[1]Z1 values'!$C$12</f>
        <v>2.9704284667968751E-2</v>
      </c>
      <c r="X735" s="17">
        <f>((I735-I734)*'[1]Z1 values'!E$5*'[1]Z1 values'!$C$10)/'[1]Z1 values'!$C$12</f>
        <v>0</v>
      </c>
      <c r="Y735" s="17">
        <f>((J735-J734)*'[1]Z1 values'!F$5*'[1]Z1 values'!$C$10)/'[1]Z1 values'!$C$12</f>
        <v>0.1107586669921875</v>
      </c>
      <c r="Z735" s="18">
        <f t="shared" si="33"/>
        <v>0.1465725311279297</v>
      </c>
      <c r="AA735">
        <f t="shared" si="34"/>
        <v>244.66666666666666</v>
      </c>
    </row>
    <row r="736" spans="1:27" s="13" customFormat="1" x14ac:dyDescent="0.25">
      <c r="A736" s="14" t="s">
        <v>16516</v>
      </c>
      <c r="B736" s="14" t="s">
        <v>116</v>
      </c>
      <c r="C736" s="14">
        <v>940905</v>
      </c>
      <c r="D736" s="15" t="s">
        <v>18267</v>
      </c>
      <c r="E736" s="15" t="s">
        <v>18268</v>
      </c>
      <c r="F736" s="15">
        <v>734</v>
      </c>
      <c r="G736" s="15">
        <v>3085631</v>
      </c>
      <c r="H736" s="15">
        <v>237724799</v>
      </c>
      <c r="I736" s="15">
        <v>461301</v>
      </c>
      <c r="J736" s="15">
        <v>1035441</v>
      </c>
      <c r="K736" s="15">
        <v>0</v>
      </c>
      <c r="L736" s="15">
        <v>0</v>
      </c>
      <c r="M736" s="15">
        <v>3012</v>
      </c>
      <c r="N736" s="15">
        <v>324575</v>
      </c>
      <c r="O736" s="15">
        <v>0</v>
      </c>
      <c r="P736" s="15">
        <v>960</v>
      </c>
      <c r="Q736" s="15">
        <v>0</v>
      </c>
      <c r="R736" s="15">
        <v>0</v>
      </c>
      <c r="S736"/>
      <c r="T736"/>
      <c r="U736" s="11">
        <f t="shared" si="35"/>
        <v>14700</v>
      </c>
      <c r="V736" s="17">
        <f>((G736-G735)*'[1]Z1 values'!C$5*'[1]Z1 values'!$C$10)/'[1]Z1 values'!$C$12</f>
        <v>5.8755706787109374E-3</v>
      </c>
      <c r="W736" s="17">
        <f>((H736-H735)*'[1]Z1 values'!D$5*'[1]Z1 values'!$C$10)/'[1]Z1 values'!$C$12</f>
        <v>2.9715728759765626E-2</v>
      </c>
      <c r="X736" s="17">
        <f>((I736-I735)*'[1]Z1 values'!E$5*'[1]Z1 values'!$C$10)/'[1]Z1 values'!$C$12</f>
        <v>0</v>
      </c>
      <c r="Y736" s="17">
        <f>((J736-J735)*'[1]Z1 values'!F$5*'[1]Z1 values'!$C$10)/'[1]Z1 values'!$C$12</f>
        <v>8.2617187499999994E-2</v>
      </c>
      <c r="Z736" s="18">
        <f t="shared" si="33"/>
        <v>0.11820848693847655</v>
      </c>
      <c r="AA736">
        <f t="shared" si="34"/>
        <v>245</v>
      </c>
    </row>
    <row r="737" spans="1:27" s="13" customFormat="1" x14ac:dyDescent="0.25">
      <c r="A737" s="14" t="s">
        <v>16540</v>
      </c>
      <c r="B737" s="14" t="s">
        <v>116</v>
      </c>
      <c r="C737" s="14">
        <v>942185</v>
      </c>
      <c r="D737" s="15" t="s">
        <v>18267</v>
      </c>
      <c r="E737" s="15" t="s">
        <v>18268</v>
      </c>
      <c r="F737" s="15">
        <v>735</v>
      </c>
      <c r="G737" s="15">
        <v>3093075</v>
      </c>
      <c r="H737" s="15">
        <v>238045034</v>
      </c>
      <c r="I737" s="15">
        <v>463595</v>
      </c>
      <c r="J737" s="15">
        <v>1038307</v>
      </c>
      <c r="K737" s="15">
        <v>0</v>
      </c>
      <c r="L737" s="15">
        <v>0</v>
      </c>
      <c r="M737" s="15">
        <v>7442</v>
      </c>
      <c r="N737" s="15">
        <v>320235</v>
      </c>
      <c r="O737" s="15">
        <v>2294</v>
      </c>
      <c r="P737" s="15">
        <v>2866</v>
      </c>
      <c r="Q737" s="15">
        <v>0</v>
      </c>
      <c r="R737" s="15">
        <v>0</v>
      </c>
      <c r="S737"/>
      <c r="T737"/>
      <c r="U737" s="11">
        <f t="shared" si="35"/>
        <v>14720</v>
      </c>
      <c r="V737" s="17">
        <f>((G737-G736)*'[1]Z1 values'!C$5*'[1]Z1 values'!$C$10)/'[1]Z1 values'!$C$12</f>
        <v>1.4516345214843749E-2</v>
      </c>
      <c r="W737" s="17">
        <f>((H737-H736)*'[1]Z1 values'!D$5*'[1]Z1 values'!$C$10)/'[1]Z1 values'!$C$12</f>
        <v>2.9318389892578123E-2</v>
      </c>
      <c r="X737" s="17">
        <f>((I737-I736)*'[1]Z1 values'!E$5*'[1]Z1 values'!$C$10)/'[1]Z1 values'!$C$12</f>
        <v>0.18271911621093748</v>
      </c>
      <c r="Y737" s="17">
        <f>((J737-J736)*'[1]Z1 values'!F$5*'[1]Z1 values'!$C$10)/'[1]Z1 values'!$C$12</f>
        <v>0.24664672851562502</v>
      </c>
      <c r="Z737" s="18">
        <f t="shared" si="33"/>
        <v>0.47320057983398434</v>
      </c>
      <c r="AA737">
        <f t="shared" si="34"/>
        <v>245.33333333333334</v>
      </c>
    </row>
    <row r="738" spans="1:27" s="13" customFormat="1" x14ac:dyDescent="0.25">
      <c r="A738" s="14" t="s">
        <v>16566</v>
      </c>
      <c r="B738" s="14" t="s">
        <v>116</v>
      </c>
      <c r="C738" s="14">
        <v>943465</v>
      </c>
      <c r="D738" s="15" t="s">
        <v>18267</v>
      </c>
      <c r="E738" s="15" t="s">
        <v>18268</v>
      </c>
      <c r="F738" s="15">
        <v>736</v>
      </c>
      <c r="G738" s="15">
        <v>3096202</v>
      </c>
      <c r="H738" s="15">
        <v>238369586</v>
      </c>
      <c r="I738" s="15">
        <v>463595</v>
      </c>
      <c r="J738" s="15">
        <v>1039267</v>
      </c>
      <c r="K738" s="15">
        <v>0</v>
      </c>
      <c r="L738" s="15">
        <v>0</v>
      </c>
      <c r="M738" s="15">
        <v>3126</v>
      </c>
      <c r="N738" s="15">
        <v>324552</v>
      </c>
      <c r="O738" s="15">
        <v>0</v>
      </c>
      <c r="P738" s="15">
        <v>960</v>
      </c>
      <c r="Q738" s="15">
        <v>0</v>
      </c>
      <c r="R738" s="15">
        <v>0</v>
      </c>
      <c r="S738"/>
      <c r="T738"/>
      <c r="U738" s="11">
        <f t="shared" si="35"/>
        <v>14740</v>
      </c>
      <c r="V738" s="17">
        <f>((G738-G737)*'[1]Z1 values'!C$5*'[1]Z1 values'!$C$10)/'[1]Z1 values'!$C$12</f>
        <v>6.0978790283203119E-3</v>
      </c>
      <c r="W738" s="17">
        <f>((H738-H737)*'[1]Z1 values'!D$5*'[1]Z1 values'!$C$10)/'[1]Z1 values'!$C$12</f>
        <v>2.9713623046874998E-2</v>
      </c>
      <c r="X738" s="17">
        <f>((I738-I737)*'[1]Z1 values'!E$5*'[1]Z1 values'!$C$10)/'[1]Z1 values'!$C$12</f>
        <v>0</v>
      </c>
      <c r="Y738" s="17">
        <f>((J738-J737)*'[1]Z1 values'!F$5*'[1]Z1 values'!$C$10)/'[1]Z1 values'!$C$12</f>
        <v>8.2617187499999994E-2</v>
      </c>
      <c r="Z738" s="18">
        <f t="shared" si="33"/>
        <v>0.11842868957519531</v>
      </c>
      <c r="AA738">
        <f t="shared" si="34"/>
        <v>245.66666666666666</v>
      </c>
    </row>
    <row r="739" spans="1:27" s="13" customFormat="1" x14ac:dyDescent="0.25">
      <c r="A739" s="14" t="s">
        <v>16586</v>
      </c>
      <c r="B739" s="14" t="s">
        <v>116</v>
      </c>
      <c r="C739" s="14">
        <v>944745</v>
      </c>
      <c r="D739" s="15" t="s">
        <v>18267</v>
      </c>
      <c r="E739" s="15" t="s">
        <v>18268</v>
      </c>
      <c r="F739" s="15">
        <v>737</v>
      </c>
      <c r="G739" s="15">
        <v>3099299</v>
      </c>
      <c r="H739" s="15">
        <v>238694168</v>
      </c>
      <c r="I739" s="15">
        <v>463595</v>
      </c>
      <c r="J739" s="15">
        <v>1040227</v>
      </c>
      <c r="K739" s="15">
        <v>0</v>
      </c>
      <c r="L739" s="15">
        <v>0</v>
      </c>
      <c r="M739" s="15">
        <v>3095</v>
      </c>
      <c r="N739" s="15">
        <v>324582</v>
      </c>
      <c r="O739" s="15">
        <v>0</v>
      </c>
      <c r="P739" s="15">
        <v>960</v>
      </c>
      <c r="Q739" s="15">
        <v>0</v>
      </c>
      <c r="R739" s="15">
        <v>0</v>
      </c>
      <c r="S739"/>
      <c r="T739"/>
      <c r="U739" s="11">
        <f t="shared" si="35"/>
        <v>14760</v>
      </c>
      <c r="V739" s="17">
        <f>((G739-G738)*'[1]Z1 values'!C$5*'[1]Z1 values'!$C$10)/'[1]Z1 values'!$C$12</f>
        <v>6.0393768310546868E-3</v>
      </c>
      <c r="W739" s="17">
        <f>((H739-H738)*'[1]Z1 values'!D$5*'[1]Z1 values'!$C$10)/'[1]Z1 values'!$C$12</f>
        <v>2.9716369628906253E-2</v>
      </c>
      <c r="X739" s="17">
        <f>((I739-I738)*'[1]Z1 values'!E$5*'[1]Z1 values'!$C$10)/'[1]Z1 values'!$C$12</f>
        <v>0</v>
      </c>
      <c r="Y739" s="17">
        <f>((J739-J738)*'[1]Z1 values'!F$5*'[1]Z1 values'!$C$10)/'[1]Z1 values'!$C$12</f>
        <v>8.2617187499999994E-2</v>
      </c>
      <c r="Z739" s="18">
        <f t="shared" si="33"/>
        <v>0.11837293395996093</v>
      </c>
      <c r="AA739">
        <f t="shared" si="34"/>
        <v>246</v>
      </c>
    </row>
    <row r="740" spans="1:27" s="13" customFormat="1" x14ac:dyDescent="0.25">
      <c r="A740" s="14" t="s">
        <v>16606</v>
      </c>
      <c r="B740" s="14" t="s">
        <v>116</v>
      </c>
      <c r="C740" s="14">
        <v>946025</v>
      </c>
      <c r="D740" s="15" t="s">
        <v>18267</v>
      </c>
      <c r="E740" s="15" t="s">
        <v>18268</v>
      </c>
      <c r="F740" s="15">
        <v>738</v>
      </c>
      <c r="G740" s="15">
        <v>3102380</v>
      </c>
      <c r="H740" s="15">
        <v>239018767</v>
      </c>
      <c r="I740" s="15">
        <v>463595</v>
      </c>
      <c r="J740" s="15">
        <v>1041187</v>
      </c>
      <c r="K740" s="15">
        <v>0</v>
      </c>
      <c r="L740" s="15">
        <v>0</v>
      </c>
      <c r="M740" s="15">
        <v>3079</v>
      </c>
      <c r="N740" s="15">
        <v>324599</v>
      </c>
      <c r="O740" s="15">
        <v>0</v>
      </c>
      <c r="P740" s="15">
        <v>960</v>
      </c>
      <c r="Q740" s="15">
        <v>0</v>
      </c>
      <c r="R740" s="15">
        <v>0</v>
      </c>
      <c r="S740"/>
      <c r="T740"/>
      <c r="U740" s="11">
        <f t="shared" si="35"/>
        <v>14780</v>
      </c>
      <c r="V740" s="17">
        <f>((G740-G739)*'[1]Z1 values'!C$5*'[1]Z1 values'!$C$10)/'[1]Z1 values'!$C$12</f>
        <v>6.0081756591796867E-3</v>
      </c>
      <c r="W740" s="17">
        <f>((H740-H739)*'[1]Z1 values'!D$5*'[1]Z1 values'!$C$10)/'[1]Z1 values'!$C$12</f>
        <v>2.9717926025390629E-2</v>
      </c>
      <c r="X740" s="17">
        <f>((I740-I739)*'[1]Z1 values'!E$5*'[1]Z1 values'!$C$10)/'[1]Z1 values'!$C$12</f>
        <v>0</v>
      </c>
      <c r="Y740" s="17">
        <f>((J740-J739)*'[1]Z1 values'!F$5*'[1]Z1 values'!$C$10)/'[1]Z1 values'!$C$12</f>
        <v>8.2617187499999994E-2</v>
      </c>
      <c r="Z740" s="18">
        <f t="shared" si="33"/>
        <v>0.11834328918457031</v>
      </c>
      <c r="AA740">
        <f t="shared" si="34"/>
        <v>246.33333333333334</v>
      </c>
    </row>
    <row r="741" spans="1:27" s="13" customFormat="1" x14ac:dyDescent="0.25">
      <c r="A741" s="14" t="s">
        <v>16630</v>
      </c>
      <c r="B741" s="14" t="s">
        <v>116</v>
      </c>
      <c r="C741" s="14">
        <v>947305</v>
      </c>
      <c r="D741" s="15" t="s">
        <v>18267</v>
      </c>
      <c r="E741" s="15" t="s">
        <v>18268</v>
      </c>
      <c r="F741" s="15">
        <v>739</v>
      </c>
      <c r="G741" s="15">
        <v>3111537</v>
      </c>
      <c r="H741" s="15">
        <v>239337287</v>
      </c>
      <c r="I741" s="15">
        <v>467097</v>
      </c>
      <c r="J741" s="15">
        <v>1044054</v>
      </c>
      <c r="K741" s="15">
        <v>0</v>
      </c>
      <c r="L741" s="15">
        <v>0</v>
      </c>
      <c r="M741" s="15">
        <v>9155</v>
      </c>
      <c r="N741" s="15">
        <v>318520</v>
      </c>
      <c r="O741" s="15">
        <v>3502</v>
      </c>
      <c r="P741" s="15">
        <v>2867</v>
      </c>
      <c r="Q741" s="15">
        <v>0</v>
      </c>
      <c r="R741" s="15">
        <v>0</v>
      </c>
      <c r="S741"/>
      <c r="T741"/>
      <c r="U741" s="11">
        <f t="shared" si="35"/>
        <v>14800</v>
      </c>
      <c r="V741" s="17">
        <f>((G741-G740)*'[1]Z1 values'!C$5*'[1]Z1 values'!$C$10)/'[1]Z1 values'!$C$12</f>
        <v>1.7856820678710937E-2</v>
      </c>
      <c r="W741" s="17">
        <f>((H741-H740)*'[1]Z1 values'!D$5*'[1]Z1 values'!$C$10)/'[1]Z1 values'!$C$12</f>
        <v>2.9161376953125002E-2</v>
      </c>
      <c r="X741" s="17">
        <f>((I741-I740)*'[1]Z1 values'!E$5*'[1]Z1 values'!$C$10)/'[1]Z1 values'!$C$12</f>
        <v>0.27893737792968748</v>
      </c>
      <c r="Y741" s="17">
        <f>((J741-J740)*'[1]Z1 values'!F$5*'[1]Z1 values'!$C$10)/'[1]Z1 values'!$C$12</f>
        <v>0.24673278808593749</v>
      </c>
      <c r="Z741" s="18">
        <f t="shared" si="33"/>
        <v>0.5726883636474609</v>
      </c>
      <c r="AA741">
        <f t="shared" si="34"/>
        <v>246.66666666666666</v>
      </c>
    </row>
    <row r="742" spans="1:27" s="13" customFormat="1" x14ac:dyDescent="0.25">
      <c r="A742" s="14" t="s">
        <v>16650</v>
      </c>
      <c r="B742" s="14" t="s">
        <v>116</v>
      </c>
      <c r="C742" s="14">
        <v>948585</v>
      </c>
      <c r="D742" s="15" t="s">
        <v>18267</v>
      </c>
      <c r="E742" s="15" t="s">
        <v>18268</v>
      </c>
      <c r="F742" s="15">
        <v>740</v>
      </c>
      <c r="G742" s="15">
        <v>3114544</v>
      </c>
      <c r="H742" s="15">
        <v>239661864</v>
      </c>
      <c r="I742" s="15">
        <v>467097</v>
      </c>
      <c r="J742" s="15">
        <v>1045014</v>
      </c>
      <c r="K742" s="15">
        <v>0</v>
      </c>
      <c r="L742" s="15">
        <v>0</v>
      </c>
      <c r="M742" s="15">
        <v>3006</v>
      </c>
      <c r="N742" s="15">
        <v>324577</v>
      </c>
      <c r="O742" s="15">
        <v>0</v>
      </c>
      <c r="P742" s="15">
        <v>960</v>
      </c>
      <c r="Q742" s="15">
        <v>0</v>
      </c>
      <c r="R742" s="15">
        <v>0</v>
      </c>
      <c r="S742"/>
      <c r="T742"/>
      <c r="U742" s="11">
        <f t="shared" si="35"/>
        <v>14820</v>
      </c>
      <c r="V742" s="17">
        <f>((G742-G741)*'[1]Z1 values'!C$5*'[1]Z1 values'!$C$10)/'[1]Z1 values'!$C$12</f>
        <v>5.8638702392578125E-3</v>
      </c>
      <c r="W742" s="17">
        <f>((H742-H741)*'[1]Z1 values'!D$5*'[1]Z1 values'!$C$10)/'[1]Z1 values'!$C$12</f>
        <v>2.9715911865234375E-2</v>
      </c>
      <c r="X742" s="17">
        <f>((I742-I741)*'[1]Z1 values'!E$5*'[1]Z1 values'!$C$10)/'[1]Z1 values'!$C$12</f>
        <v>0</v>
      </c>
      <c r="Y742" s="17">
        <f>((J742-J741)*'[1]Z1 values'!F$5*'[1]Z1 values'!$C$10)/'[1]Z1 values'!$C$12</f>
        <v>8.2617187499999994E-2</v>
      </c>
      <c r="Z742" s="18">
        <f t="shared" si="33"/>
        <v>0.11819696960449219</v>
      </c>
      <c r="AA742">
        <f t="shared" si="34"/>
        <v>247</v>
      </c>
    </row>
    <row r="743" spans="1:27" s="13" customFormat="1" x14ac:dyDescent="0.25">
      <c r="A743" s="14" t="s">
        <v>16670</v>
      </c>
      <c r="B743" s="14" t="s">
        <v>116</v>
      </c>
      <c r="C743" s="14">
        <v>949865</v>
      </c>
      <c r="D743" s="15" t="s">
        <v>18267</v>
      </c>
      <c r="E743" s="15" t="s">
        <v>18268</v>
      </c>
      <c r="F743" s="15">
        <v>741</v>
      </c>
      <c r="G743" s="15">
        <v>3117509</v>
      </c>
      <c r="H743" s="15">
        <v>239986486</v>
      </c>
      <c r="I743" s="15">
        <v>467097</v>
      </c>
      <c r="J743" s="15">
        <v>1045974</v>
      </c>
      <c r="K743" s="15">
        <v>0</v>
      </c>
      <c r="L743" s="15">
        <v>0</v>
      </c>
      <c r="M743" s="15">
        <v>2963</v>
      </c>
      <c r="N743" s="15">
        <v>324622</v>
      </c>
      <c r="O743" s="15">
        <v>0</v>
      </c>
      <c r="P743" s="15">
        <v>960</v>
      </c>
      <c r="Q743" s="15">
        <v>0</v>
      </c>
      <c r="R743" s="15">
        <v>0</v>
      </c>
      <c r="S743"/>
      <c r="T743"/>
      <c r="U743" s="11">
        <f t="shared" si="35"/>
        <v>14840</v>
      </c>
      <c r="V743" s="17">
        <f>((G743-G742)*'[1]Z1 values'!C$5*'[1]Z1 values'!$C$10)/'[1]Z1 values'!$C$12</f>
        <v>5.781967163085937E-3</v>
      </c>
      <c r="W743" s="17">
        <f>((H743-H742)*'[1]Z1 values'!D$5*'[1]Z1 values'!$C$10)/'[1]Z1 values'!$C$12</f>
        <v>2.972003173828125E-2</v>
      </c>
      <c r="X743" s="17">
        <f>((I743-I742)*'[1]Z1 values'!E$5*'[1]Z1 values'!$C$10)/'[1]Z1 values'!$C$12</f>
        <v>0</v>
      </c>
      <c r="Y743" s="17">
        <f>((J743-J742)*'[1]Z1 values'!F$5*'[1]Z1 values'!$C$10)/'[1]Z1 values'!$C$12</f>
        <v>8.2617187499999994E-2</v>
      </c>
      <c r="Z743" s="18">
        <f t="shared" si="33"/>
        <v>0.11811918640136718</v>
      </c>
      <c r="AA743">
        <f t="shared" si="34"/>
        <v>247.33333333333334</v>
      </c>
    </row>
    <row r="744" spans="1:27" s="13" customFormat="1" x14ac:dyDescent="0.25">
      <c r="A744" s="14" t="s">
        <v>16694</v>
      </c>
      <c r="B744" s="14" t="s">
        <v>116</v>
      </c>
      <c r="C744" s="14">
        <v>951145</v>
      </c>
      <c r="D744" s="15" t="s">
        <v>18267</v>
      </c>
      <c r="E744" s="15" t="s">
        <v>18268</v>
      </c>
      <c r="F744" s="15">
        <v>742</v>
      </c>
      <c r="G744" s="15">
        <v>3120490</v>
      </c>
      <c r="H744" s="15">
        <v>240311091</v>
      </c>
      <c r="I744" s="15">
        <v>467097</v>
      </c>
      <c r="J744" s="15">
        <v>1046934</v>
      </c>
      <c r="K744" s="15">
        <v>0</v>
      </c>
      <c r="L744" s="15">
        <v>0</v>
      </c>
      <c r="M744" s="15">
        <v>2979</v>
      </c>
      <c r="N744" s="15">
        <v>324605</v>
      </c>
      <c r="O744" s="15">
        <v>0</v>
      </c>
      <c r="P744" s="15">
        <v>960</v>
      </c>
      <c r="Q744" s="15">
        <v>0</v>
      </c>
      <c r="R744" s="15">
        <v>0</v>
      </c>
      <c r="S744"/>
      <c r="T744"/>
      <c r="U744" s="11">
        <f t="shared" si="35"/>
        <v>14860</v>
      </c>
      <c r="V744" s="17">
        <f>((G744-G743)*'[1]Z1 values'!C$5*'[1]Z1 values'!$C$10)/'[1]Z1 values'!$C$12</f>
        <v>5.8131683349609371E-3</v>
      </c>
      <c r="W744" s="17">
        <f>((H744-H743)*'[1]Z1 values'!D$5*'[1]Z1 values'!$C$10)/'[1]Z1 values'!$C$12</f>
        <v>2.971847534179688E-2</v>
      </c>
      <c r="X744" s="17">
        <f>((I744-I743)*'[1]Z1 values'!E$5*'[1]Z1 values'!$C$10)/'[1]Z1 values'!$C$12</f>
        <v>0</v>
      </c>
      <c r="Y744" s="17">
        <f>((J744-J743)*'[1]Z1 values'!F$5*'[1]Z1 values'!$C$10)/'[1]Z1 values'!$C$12</f>
        <v>8.2617187499999994E-2</v>
      </c>
      <c r="Z744" s="18">
        <f t="shared" si="33"/>
        <v>0.11814883117675781</v>
      </c>
      <c r="AA744">
        <f t="shared" si="34"/>
        <v>247.66666666666666</v>
      </c>
    </row>
    <row r="745" spans="1:27" s="13" customFormat="1" x14ac:dyDescent="0.25">
      <c r="A745" s="14" t="s">
        <v>16714</v>
      </c>
      <c r="B745" s="14" t="s">
        <v>116</v>
      </c>
      <c r="C745" s="14">
        <v>952425</v>
      </c>
      <c r="D745" s="15" t="s">
        <v>18267</v>
      </c>
      <c r="E745" s="15" t="s">
        <v>18268</v>
      </c>
      <c r="F745" s="15">
        <v>743</v>
      </c>
      <c r="G745" s="15">
        <v>3123471</v>
      </c>
      <c r="H745" s="15">
        <v>240635696</v>
      </c>
      <c r="I745" s="15">
        <v>467097</v>
      </c>
      <c r="J745" s="15">
        <v>1047894</v>
      </c>
      <c r="K745" s="15">
        <v>0</v>
      </c>
      <c r="L745" s="15">
        <v>0</v>
      </c>
      <c r="M745" s="15">
        <v>2979</v>
      </c>
      <c r="N745" s="15">
        <v>324605</v>
      </c>
      <c r="O745" s="15">
        <v>0</v>
      </c>
      <c r="P745" s="15">
        <v>960</v>
      </c>
      <c r="Q745" s="15">
        <v>0</v>
      </c>
      <c r="R745" s="15">
        <v>0</v>
      </c>
      <c r="S745"/>
      <c r="T745"/>
      <c r="U745" s="11">
        <f t="shared" si="35"/>
        <v>14880</v>
      </c>
      <c r="V745" s="17">
        <f>((G745-G744)*'[1]Z1 values'!C$5*'[1]Z1 values'!$C$10)/'[1]Z1 values'!$C$12</f>
        <v>5.8131683349609371E-3</v>
      </c>
      <c r="W745" s="17">
        <f>((H745-H744)*'[1]Z1 values'!D$5*'[1]Z1 values'!$C$10)/'[1]Z1 values'!$C$12</f>
        <v>2.971847534179688E-2</v>
      </c>
      <c r="X745" s="17">
        <f>((I745-I744)*'[1]Z1 values'!E$5*'[1]Z1 values'!$C$10)/'[1]Z1 values'!$C$12</f>
        <v>0</v>
      </c>
      <c r="Y745" s="17">
        <f>((J745-J744)*'[1]Z1 values'!F$5*'[1]Z1 values'!$C$10)/'[1]Z1 values'!$C$12</f>
        <v>8.2617187499999994E-2</v>
      </c>
      <c r="Z745" s="18">
        <f t="shared" si="33"/>
        <v>0.11814883117675781</v>
      </c>
      <c r="AA745">
        <f t="shared" si="34"/>
        <v>248</v>
      </c>
    </row>
    <row r="746" spans="1:27" s="13" customFormat="1" x14ac:dyDescent="0.25">
      <c r="A746" s="14" t="s">
        <v>16740</v>
      </c>
      <c r="B746" s="14" t="s">
        <v>116</v>
      </c>
      <c r="C746" s="14">
        <v>953705</v>
      </c>
      <c r="D746" s="15" t="s">
        <v>18267</v>
      </c>
      <c r="E746" s="15" t="s">
        <v>18268</v>
      </c>
      <c r="F746" s="15">
        <v>744</v>
      </c>
      <c r="G746" s="15">
        <v>3126590</v>
      </c>
      <c r="H746" s="15">
        <v>240960162</v>
      </c>
      <c r="I746" s="15">
        <v>467097</v>
      </c>
      <c r="J746" s="15">
        <v>1048998</v>
      </c>
      <c r="K746" s="15">
        <v>0</v>
      </c>
      <c r="L746" s="15">
        <v>0</v>
      </c>
      <c r="M746" s="15">
        <v>3117</v>
      </c>
      <c r="N746" s="15">
        <v>324466</v>
      </c>
      <c r="O746" s="15">
        <v>0</v>
      </c>
      <c r="P746" s="15">
        <v>1104</v>
      </c>
      <c r="Q746" s="15">
        <v>0</v>
      </c>
      <c r="R746" s="15">
        <v>0</v>
      </c>
      <c r="S746"/>
      <c r="T746"/>
      <c r="U746" s="11">
        <f t="shared" si="35"/>
        <v>14900</v>
      </c>
      <c r="V746" s="17">
        <f>((G746-G745)*'[1]Z1 values'!C$5*'[1]Z1 values'!$C$10)/'[1]Z1 values'!$C$12</f>
        <v>6.0822784423828127E-3</v>
      </c>
      <c r="W746" s="17">
        <f>((H746-H745)*'[1]Z1 values'!D$5*'[1]Z1 values'!$C$10)/'[1]Z1 values'!$C$12</f>
        <v>2.9705749511718747E-2</v>
      </c>
      <c r="X746" s="17">
        <f>((I746-I745)*'[1]Z1 values'!E$5*'[1]Z1 values'!$C$10)/'[1]Z1 values'!$C$12</f>
        <v>0</v>
      </c>
      <c r="Y746" s="17">
        <f>((J746-J745)*'[1]Z1 values'!F$5*'[1]Z1 values'!$C$10)/'[1]Z1 values'!$C$12</f>
        <v>9.5009765625000006E-2</v>
      </c>
      <c r="Z746" s="18">
        <f t="shared" si="33"/>
        <v>0.13079779357910157</v>
      </c>
      <c r="AA746">
        <f t="shared" si="34"/>
        <v>248.33333333333334</v>
      </c>
    </row>
    <row r="747" spans="1:27" s="13" customFormat="1" x14ac:dyDescent="0.25">
      <c r="A747" s="14" t="s">
        <v>16760</v>
      </c>
      <c r="B747" s="14" t="s">
        <v>116</v>
      </c>
      <c r="C747" s="14">
        <v>954985</v>
      </c>
      <c r="D747" s="15" t="s">
        <v>18267</v>
      </c>
      <c r="E747" s="15" t="s">
        <v>18268</v>
      </c>
      <c r="F747" s="15">
        <v>745</v>
      </c>
      <c r="G747" s="15">
        <v>3129728</v>
      </c>
      <c r="H747" s="15">
        <v>241284608</v>
      </c>
      <c r="I747" s="15">
        <v>467097</v>
      </c>
      <c r="J747" s="15">
        <v>1050073</v>
      </c>
      <c r="K747" s="15">
        <v>0</v>
      </c>
      <c r="L747" s="15">
        <v>0</v>
      </c>
      <c r="M747" s="15">
        <v>3136</v>
      </c>
      <c r="N747" s="15">
        <v>324446</v>
      </c>
      <c r="O747" s="15">
        <v>0</v>
      </c>
      <c r="P747" s="15">
        <v>1075</v>
      </c>
      <c r="Q747" s="15">
        <v>0</v>
      </c>
      <c r="R747" s="15">
        <v>0</v>
      </c>
      <c r="S747"/>
      <c r="T747"/>
      <c r="U747" s="11">
        <f t="shared" si="35"/>
        <v>14920</v>
      </c>
      <c r="V747" s="17">
        <f>((G747-G746)*'[1]Z1 values'!C$5*'[1]Z1 values'!$C$10)/'[1]Z1 values'!$C$12</f>
        <v>6.1193298339843752E-3</v>
      </c>
      <c r="W747" s="17">
        <f>((H747-H746)*'[1]Z1 values'!D$5*'[1]Z1 values'!$C$10)/'[1]Z1 values'!$C$12</f>
        <v>2.9703918457031252E-2</v>
      </c>
      <c r="X747" s="17">
        <f>((I747-I746)*'[1]Z1 values'!E$5*'[1]Z1 values'!$C$10)/'[1]Z1 values'!$C$12</f>
        <v>0</v>
      </c>
      <c r="Y747" s="17">
        <f>((J747-J746)*'[1]Z1 values'!F$5*'[1]Z1 values'!$C$10)/'[1]Z1 values'!$C$12</f>
        <v>9.25140380859375E-2</v>
      </c>
      <c r="Z747" s="18">
        <f t="shared" si="33"/>
        <v>0.12833728637695313</v>
      </c>
      <c r="AA747">
        <f t="shared" si="34"/>
        <v>248.66666666666666</v>
      </c>
    </row>
    <row r="748" spans="1:27" s="13" customFormat="1" x14ac:dyDescent="0.25">
      <c r="A748" s="14" t="s">
        <v>16780</v>
      </c>
      <c r="B748" s="14" t="s">
        <v>116</v>
      </c>
      <c r="C748" s="14">
        <v>956265</v>
      </c>
      <c r="D748" s="15" t="s">
        <v>18267</v>
      </c>
      <c r="E748" s="15" t="s">
        <v>18268</v>
      </c>
      <c r="F748" s="15">
        <v>746</v>
      </c>
      <c r="G748" s="15">
        <v>3132718</v>
      </c>
      <c r="H748" s="15">
        <v>241609204</v>
      </c>
      <c r="I748" s="15">
        <v>467097</v>
      </c>
      <c r="J748" s="15">
        <v>1051228</v>
      </c>
      <c r="K748" s="15">
        <v>0</v>
      </c>
      <c r="L748" s="15">
        <v>0</v>
      </c>
      <c r="M748" s="15">
        <v>2988</v>
      </c>
      <c r="N748" s="15">
        <v>324596</v>
      </c>
      <c r="O748" s="15">
        <v>0</v>
      </c>
      <c r="P748" s="15">
        <v>1155</v>
      </c>
      <c r="Q748" s="15">
        <v>0</v>
      </c>
      <c r="R748" s="15">
        <v>0</v>
      </c>
      <c r="S748"/>
      <c r="T748"/>
      <c r="U748" s="11">
        <f t="shared" si="35"/>
        <v>14940</v>
      </c>
      <c r="V748" s="17">
        <f>((G748-G747)*'[1]Z1 values'!C$5*'[1]Z1 values'!$C$10)/'[1]Z1 values'!$C$12</f>
        <v>5.8307189941406252E-3</v>
      </c>
      <c r="W748" s="17">
        <f>((H748-H747)*'[1]Z1 values'!D$5*'[1]Z1 values'!$C$10)/'[1]Z1 values'!$C$12</f>
        <v>2.9717651367187504E-2</v>
      </c>
      <c r="X748" s="17">
        <f>((I748-I747)*'[1]Z1 values'!E$5*'[1]Z1 values'!$C$10)/'[1]Z1 values'!$C$12</f>
        <v>0</v>
      </c>
      <c r="Y748" s="17">
        <f>((J748-J747)*'[1]Z1 values'!F$5*'[1]Z1 values'!$C$10)/'[1]Z1 values'!$C$12</f>
        <v>9.9398803710937497E-2</v>
      </c>
      <c r="Z748" s="18">
        <f t="shared" si="33"/>
        <v>0.13494717407226564</v>
      </c>
      <c r="AA748">
        <f t="shared" si="34"/>
        <v>249</v>
      </c>
    </row>
    <row r="749" spans="1:27" s="13" customFormat="1" x14ac:dyDescent="0.25">
      <c r="A749" s="14" t="s">
        <v>16800</v>
      </c>
      <c r="B749" s="14" t="s">
        <v>116</v>
      </c>
      <c r="C749" s="14">
        <v>957545</v>
      </c>
      <c r="D749" s="15" t="s">
        <v>18267</v>
      </c>
      <c r="E749" s="15" t="s">
        <v>18268</v>
      </c>
      <c r="F749" s="15">
        <v>747</v>
      </c>
      <c r="G749" s="15">
        <v>3135692</v>
      </c>
      <c r="H749" s="15">
        <v>241933818</v>
      </c>
      <c r="I749" s="15">
        <v>467097</v>
      </c>
      <c r="J749" s="15">
        <v>1052188</v>
      </c>
      <c r="K749" s="15">
        <v>0</v>
      </c>
      <c r="L749" s="15">
        <v>0</v>
      </c>
      <c r="M749" s="15">
        <v>2972</v>
      </c>
      <c r="N749" s="15">
        <v>324614</v>
      </c>
      <c r="O749" s="15">
        <v>0</v>
      </c>
      <c r="P749" s="15">
        <v>960</v>
      </c>
      <c r="Q749" s="15">
        <v>0</v>
      </c>
      <c r="R749" s="15">
        <v>0</v>
      </c>
      <c r="S749"/>
      <c r="T749"/>
      <c r="U749" s="11">
        <f t="shared" si="35"/>
        <v>14960</v>
      </c>
      <c r="V749" s="17">
        <f>((G749-G748)*'[1]Z1 values'!C$5*'[1]Z1 values'!$C$10)/'[1]Z1 values'!$C$12</f>
        <v>5.7995178222656251E-3</v>
      </c>
      <c r="W749" s="17">
        <f>((H749-H748)*'[1]Z1 values'!D$5*'[1]Z1 values'!$C$10)/'[1]Z1 values'!$C$12</f>
        <v>2.971929931640625E-2</v>
      </c>
      <c r="X749" s="17">
        <f>((I749-I748)*'[1]Z1 values'!E$5*'[1]Z1 values'!$C$10)/'[1]Z1 values'!$C$12</f>
        <v>0</v>
      </c>
      <c r="Y749" s="17">
        <f>((J749-J748)*'[1]Z1 values'!F$5*'[1]Z1 values'!$C$10)/'[1]Z1 values'!$C$12</f>
        <v>8.2617187499999994E-2</v>
      </c>
      <c r="Z749" s="18">
        <f t="shared" si="33"/>
        <v>0.11813600463867187</v>
      </c>
      <c r="AA749">
        <f t="shared" si="34"/>
        <v>249.33333333333334</v>
      </c>
    </row>
    <row r="750" spans="1:27" s="13" customFormat="1" x14ac:dyDescent="0.25">
      <c r="A750" s="14" t="s">
        <v>16820</v>
      </c>
      <c r="B750" s="14" t="s">
        <v>116</v>
      </c>
      <c r="C750" s="14">
        <v>958825</v>
      </c>
      <c r="D750" s="15" t="s">
        <v>18267</v>
      </c>
      <c r="E750" s="15" t="s">
        <v>18268</v>
      </c>
      <c r="F750" s="15">
        <v>748</v>
      </c>
      <c r="G750" s="15">
        <v>3143212</v>
      </c>
      <c r="H750" s="15">
        <v>242253884</v>
      </c>
      <c r="I750" s="15">
        <v>469440</v>
      </c>
      <c r="J750" s="15">
        <v>1055012</v>
      </c>
      <c r="K750" s="15">
        <v>0</v>
      </c>
      <c r="L750" s="15">
        <v>0</v>
      </c>
      <c r="M750" s="15">
        <v>7518</v>
      </c>
      <c r="N750" s="15">
        <v>320066</v>
      </c>
      <c r="O750" s="15">
        <v>2343</v>
      </c>
      <c r="P750" s="15">
        <v>2824</v>
      </c>
      <c r="Q750" s="15">
        <v>0</v>
      </c>
      <c r="R750" s="15">
        <v>0</v>
      </c>
      <c r="S750"/>
      <c r="T750"/>
      <c r="U750" s="11">
        <f t="shared" si="35"/>
        <v>14980</v>
      </c>
      <c r="V750" s="17">
        <f>((G750-G749)*'[1]Z1 values'!C$5*'[1]Z1 values'!$C$10)/'[1]Z1 values'!$C$12</f>
        <v>1.4664550781249999E-2</v>
      </c>
      <c r="W750" s="17">
        <f>((H750-H749)*'[1]Z1 values'!D$5*'[1]Z1 values'!$C$10)/'[1]Z1 values'!$C$12</f>
        <v>2.9302917480468749E-2</v>
      </c>
      <c r="X750" s="17">
        <f>((I750-I749)*'[1]Z1 values'!E$5*'[1]Z1 values'!$C$10)/'[1]Z1 values'!$C$12</f>
        <v>0.18662200927734374</v>
      </c>
      <c r="Y750" s="17">
        <f>((J750-J749)*'[1]Z1 values'!F$5*'[1]Z1 values'!$C$10)/'[1]Z1 values'!$C$12</f>
        <v>0.24303222656250001</v>
      </c>
      <c r="Z750" s="18">
        <f t="shared" si="33"/>
        <v>0.47362170410156246</v>
      </c>
      <c r="AA750">
        <f t="shared" si="34"/>
        <v>249.66666666666666</v>
      </c>
    </row>
    <row r="751" spans="1:27" s="13" customFormat="1" x14ac:dyDescent="0.25">
      <c r="A751" s="14" t="s">
        <v>16840</v>
      </c>
      <c r="B751" s="14" t="s">
        <v>116</v>
      </c>
      <c r="C751" s="14">
        <v>960105</v>
      </c>
      <c r="D751" s="15" t="s">
        <v>18267</v>
      </c>
      <c r="E751" s="15" t="s">
        <v>18268</v>
      </c>
      <c r="F751" s="15">
        <v>749</v>
      </c>
      <c r="G751" s="15">
        <v>3146224</v>
      </c>
      <c r="H751" s="15">
        <v>242578460</v>
      </c>
      <c r="I751" s="15">
        <v>469440</v>
      </c>
      <c r="J751" s="15">
        <v>1056167</v>
      </c>
      <c r="K751" s="15">
        <v>0</v>
      </c>
      <c r="L751" s="15">
        <v>0</v>
      </c>
      <c r="M751" s="15">
        <v>3010</v>
      </c>
      <c r="N751" s="15">
        <v>324576</v>
      </c>
      <c r="O751" s="15">
        <v>0</v>
      </c>
      <c r="P751" s="15">
        <v>1155</v>
      </c>
      <c r="Q751" s="15">
        <v>0</v>
      </c>
      <c r="R751" s="15">
        <v>0</v>
      </c>
      <c r="S751"/>
      <c r="T751"/>
      <c r="U751" s="11">
        <f t="shared" si="35"/>
        <v>15000</v>
      </c>
      <c r="V751" s="17">
        <f>((G751-G750)*'[1]Z1 values'!C$5*'[1]Z1 values'!$C$10)/'[1]Z1 values'!$C$12</f>
        <v>5.8736206054687502E-3</v>
      </c>
      <c r="W751" s="17">
        <f>((H751-H750)*'[1]Z1 values'!D$5*'[1]Z1 values'!$C$10)/'[1]Z1 values'!$C$12</f>
        <v>2.9715820312500002E-2</v>
      </c>
      <c r="X751" s="17">
        <f>((I751-I750)*'[1]Z1 values'!E$5*'[1]Z1 values'!$C$10)/'[1]Z1 values'!$C$12</f>
        <v>0</v>
      </c>
      <c r="Y751" s="17">
        <f>((J751-J750)*'[1]Z1 values'!F$5*'[1]Z1 values'!$C$10)/'[1]Z1 values'!$C$12</f>
        <v>9.9398803710937497E-2</v>
      </c>
      <c r="Z751" s="18">
        <f t="shared" si="33"/>
        <v>0.13498824462890624</v>
      </c>
      <c r="AA751">
        <f t="shared" si="34"/>
        <v>250</v>
      </c>
    </row>
    <row r="752" spans="1:27" s="13" customFormat="1" x14ac:dyDescent="0.25">
      <c r="A752" s="14" t="s">
        <v>16864</v>
      </c>
      <c r="B752" s="14" t="s">
        <v>116</v>
      </c>
      <c r="C752" s="14">
        <v>961385</v>
      </c>
      <c r="D752" s="15" t="s">
        <v>18267</v>
      </c>
      <c r="E752" s="15" t="s">
        <v>18268</v>
      </c>
      <c r="F752" s="15">
        <v>750</v>
      </c>
      <c r="G752" s="15">
        <v>3153677</v>
      </c>
      <c r="H752" s="15">
        <v>242898687</v>
      </c>
      <c r="I752" s="15">
        <v>471733</v>
      </c>
      <c r="J752" s="15">
        <v>1058829</v>
      </c>
      <c r="K752" s="15">
        <v>0</v>
      </c>
      <c r="L752" s="15">
        <v>0</v>
      </c>
      <c r="M752" s="15">
        <v>7451</v>
      </c>
      <c r="N752" s="15">
        <v>320227</v>
      </c>
      <c r="O752" s="15">
        <v>2293</v>
      </c>
      <c r="P752" s="15">
        <v>2662</v>
      </c>
      <c r="Q752" s="15">
        <v>0</v>
      </c>
      <c r="R752" s="15">
        <v>0</v>
      </c>
      <c r="S752"/>
      <c r="T752"/>
      <c r="U752" s="11">
        <f t="shared" si="35"/>
        <v>15020</v>
      </c>
      <c r="V752" s="17">
        <f>((G752-G751)*'[1]Z1 values'!C$5*'[1]Z1 values'!$C$10)/'[1]Z1 values'!$C$12</f>
        <v>1.4533895874023438E-2</v>
      </c>
      <c r="W752" s="17">
        <f>((H752-H751)*'[1]Z1 values'!D$5*'[1]Z1 values'!$C$10)/'[1]Z1 values'!$C$12</f>
        <v>2.9317657470703123E-2</v>
      </c>
      <c r="X752" s="17">
        <f>((I752-I751)*'[1]Z1 values'!E$5*'[1]Z1 values'!$C$10)/'[1]Z1 values'!$C$12</f>
        <v>0.18263946533203124</v>
      </c>
      <c r="Y752" s="17">
        <f>((J752-J751)*'[1]Z1 values'!F$5*'[1]Z1 values'!$C$10)/'[1]Z1 values'!$C$12</f>
        <v>0.22909057617187498</v>
      </c>
      <c r="Z752" s="18">
        <f t="shared" si="33"/>
        <v>0.45558159484863281</v>
      </c>
      <c r="AA752">
        <f t="shared" si="34"/>
        <v>250.33333333333334</v>
      </c>
    </row>
    <row r="753" spans="1:27" s="13" customFormat="1" x14ac:dyDescent="0.25">
      <c r="A753" s="14" t="s">
        <v>16884</v>
      </c>
      <c r="B753" s="14" t="s">
        <v>116</v>
      </c>
      <c r="C753" s="14">
        <v>962665</v>
      </c>
      <c r="D753" s="15" t="s">
        <v>18267</v>
      </c>
      <c r="E753" s="15" t="s">
        <v>18268</v>
      </c>
      <c r="F753" s="15">
        <v>751</v>
      </c>
      <c r="G753" s="15">
        <v>3156803</v>
      </c>
      <c r="H753" s="15">
        <v>243223240</v>
      </c>
      <c r="I753" s="15">
        <v>471733</v>
      </c>
      <c r="J753" s="15">
        <v>1059789</v>
      </c>
      <c r="K753" s="15">
        <v>0</v>
      </c>
      <c r="L753" s="15">
        <v>0</v>
      </c>
      <c r="M753" s="15">
        <v>3125</v>
      </c>
      <c r="N753" s="15">
        <v>324553</v>
      </c>
      <c r="O753" s="15">
        <v>0</v>
      </c>
      <c r="P753" s="15">
        <v>960</v>
      </c>
      <c r="Q753" s="15">
        <v>0</v>
      </c>
      <c r="R753" s="15">
        <v>0</v>
      </c>
      <c r="S753"/>
      <c r="T753"/>
      <c r="U753" s="11">
        <f t="shared" si="35"/>
        <v>15040</v>
      </c>
      <c r="V753" s="17">
        <f>((G753-G752)*'[1]Z1 values'!C$5*'[1]Z1 values'!$C$10)/'[1]Z1 values'!$C$12</f>
        <v>6.0959289550781247E-3</v>
      </c>
      <c r="W753" s="17">
        <f>((H753-H752)*'[1]Z1 values'!D$5*'[1]Z1 values'!$C$10)/'[1]Z1 values'!$C$12</f>
        <v>2.9713714599609375E-2</v>
      </c>
      <c r="X753" s="17">
        <f>((I753-I752)*'[1]Z1 values'!E$5*'[1]Z1 values'!$C$10)/'[1]Z1 values'!$C$12</f>
        <v>0</v>
      </c>
      <c r="Y753" s="17">
        <f>((J753-J752)*'[1]Z1 values'!F$5*'[1]Z1 values'!$C$10)/'[1]Z1 values'!$C$12</f>
        <v>8.2617187499999994E-2</v>
      </c>
      <c r="Z753" s="18">
        <f t="shared" si="33"/>
        <v>0.11842683105468749</v>
      </c>
      <c r="AA753">
        <f t="shared" si="34"/>
        <v>250.66666666666666</v>
      </c>
    </row>
    <row r="754" spans="1:27" s="13" customFormat="1" x14ac:dyDescent="0.25">
      <c r="A754" s="14" t="s">
        <v>16911</v>
      </c>
      <c r="B754" s="14" t="s">
        <v>116</v>
      </c>
      <c r="C754" s="14">
        <v>963945</v>
      </c>
      <c r="D754" s="15" t="s">
        <v>18267</v>
      </c>
      <c r="E754" s="15" t="s">
        <v>18268</v>
      </c>
      <c r="F754" s="15">
        <v>752</v>
      </c>
      <c r="G754" s="15">
        <v>3159903</v>
      </c>
      <c r="H754" s="15">
        <v>243547820</v>
      </c>
      <c r="I754" s="15">
        <v>471733</v>
      </c>
      <c r="J754" s="15">
        <v>1060958</v>
      </c>
      <c r="K754" s="15">
        <v>0</v>
      </c>
      <c r="L754" s="15">
        <v>0</v>
      </c>
      <c r="M754" s="15">
        <v>3099</v>
      </c>
      <c r="N754" s="15">
        <v>324580</v>
      </c>
      <c r="O754" s="15">
        <v>0</v>
      </c>
      <c r="P754" s="15">
        <v>1169</v>
      </c>
      <c r="Q754" s="15">
        <v>0</v>
      </c>
      <c r="R754" s="15">
        <v>0</v>
      </c>
      <c r="S754"/>
      <c r="T754"/>
      <c r="U754" s="11">
        <f t="shared" si="35"/>
        <v>15060</v>
      </c>
      <c r="V754" s="17">
        <f>((G754-G753)*'[1]Z1 values'!C$5*'[1]Z1 values'!$C$10)/'[1]Z1 values'!$C$12</f>
        <v>6.0452270507812492E-3</v>
      </c>
      <c r="W754" s="17">
        <f>((H754-H753)*'[1]Z1 values'!D$5*'[1]Z1 values'!$C$10)/'[1]Z1 values'!$C$12</f>
        <v>2.9716186523437504E-2</v>
      </c>
      <c r="X754" s="17">
        <f>((I754-I753)*'[1]Z1 values'!E$5*'[1]Z1 values'!$C$10)/'[1]Z1 values'!$C$12</f>
        <v>0</v>
      </c>
      <c r="Y754" s="17">
        <f>((J754-J753)*'[1]Z1 values'!F$5*'[1]Z1 values'!$C$10)/'[1]Z1 values'!$C$12</f>
        <v>0.10060363769531251</v>
      </c>
      <c r="Z754" s="18">
        <f t="shared" si="33"/>
        <v>0.13636505126953127</v>
      </c>
      <c r="AA754">
        <f t="shared" si="34"/>
        <v>251</v>
      </c>
    </row>
    <row r="755" spans="1:27" s="13" customFormat="1" x14ac:dyDescent="0.25">
      <c r="A755" s="14" t="s">
        <v>16935</v>
      </c>
      <c r="B755" s="14" t="s">
        <v>116</v>
      </c>
      <c r="C755" s="14">
        <v>965225</v>
      </c>
      <c r="D755" s="15" t="s">
        <v>18267</v>
      </c>
      <c r="E755" s="15" t="s">
        <v>18268</v>
      </c>
      <c r="F755" s="15">
        <v>753</v>
      </c>
      <c r="G755" s="15">
        <v>3162998</v>
      </c>
      <c r="H755" s="15">
        <v>243872405</v>
      </c>
      <c r="I755" s="15">
        <v>471733</v>
      </c>
      <c r="J755" s="15">
        <v>1062485</v>
      </c>
      <c r="K755" s="15">
        <v>0</v>
      </c>
      <c r="L755" s="15">
        <v>0</v>
      </c>
      <c r="M755" s="15">
        <v>3094</v>
      </c>
      <c r="N755" s="15">
        <v>324585</v>
      </c>
      <c r="O755" s="15">
        <v>0</v>
      </c>
      <c r="P755" s="15">
        <v>1527</v>
      </c>
      <c r="Q755" s="15">
        <v>0</v>
      </c>
      <c r="R755" s="15">
        <v>0</v>
      </c>
      <c r="S755"/>
      <c r="T755"/>
      <c r="U755" s="11">
        <f t="shared" si="35"/>
        <v>15080</v>
      </c>
      <c r="V755" s="17">
        <f>((G755-G754)*'[1]Z1 values'!C$5*'[1]Z1 values'!$C$10)/'[1]Z1 values'!$C$12</f>
        <v>6.0354766845703125E-3</v>
      </c>
      <c r="W755" s="17">
        <f>((H755-H754)*'[1]Z1 values'!D$5*'[1]Z1 values'!$C$10)/'[1]Z1 values'!$C$12</f>
        <v>2.9716644287109371E-2</v>
      </c>
      <c r="X755" s="17">
        <f>((I755-I754)*'[1]Z1 values'!E$5*'[1]Z1 values'!$C$10)/'[1]Z1 values'!$C$12</f>
        <v>0</v>
      </c>
      <c r="Y755" s="17">
        <f>((J755-J754)*'[1]Z1 values'!F$5*'[1]Z1 values'!$C$10)/'[1]Z1 values'!$C$12</f>
        <v>0.13141296386718751</v>
      </c>
      <c r="Z755" s="18">
        <f t="shared" si="33"/>
        <v>0.16716508483886719</v>
      </c>
      <c r="AA755">
        <f t="shared" si="34"/>
        <v>251.33333333333334</v>
      </c>
    </row>
    <row r="756" spans="1:27" s="13" customFormat="1" x14ac:dyDescent="0.25">
      <c r="A756" s="14" t="s">
        <v>16957</v>
      </c>
      <c r="B756" s="14" t="s">
        <v>116</v>
      </c>
      <c r="C756" s="14">
        <v>966505</v>
      </c>
      <c r="D756" s="15" t="s">
        <v>18267</v>
      </c>
      <c r="E756" s="15" t="s">
        <v>18268</v>
      </c>
      <c r="F756" s="15">
        <v>754</v>
      </c>
      <c r="G756" s="15">
        <v>3166263</v>
      </c>
      <c r="H756" s="15">
        <v>244196820</v>
      </c>
      <c r="I756" s="15">
        <v>471733</v>
      </c>
      <c r="J756" s="15">
        <v>1063978</v>
      </c>
      <c r="K756" s="15">
        <v>0</v>
      </c>
      <c r="L756" s="15">
        <v>0</v>
      </c>
      <c r="M756" s="15">
        <v>3264</v>
      </c>
      <c r="N756" s="15">
        <v>324415</v>
      </c>
      <c r="O756" s="15">
        <v>0</v>
      </c>
      <c r="P756" s="15">
        <v>1493</v>
      </c>
      <c r="Q756" s="15">
        <v>0</v>
      </c>
      <c r="R756" s="15">
        <v>0</v>
      </c>
      <c r="S756"/>
      <c r="T756"/>
      <c r="U756" s="11">
        <f t="shared" si="35"/>
        <v>15100</v>
      </c>
      <c r="V756" s="17">
        <f>((G756-G755)*'[1]Z1 values'!C$5*'[1]Z1 values'!$C$10)/'[1]Z1 values'!$C$12</f>
        <v>6.3669891357421874E-3</v>
      </c>
      <c r="W756" s="17">
        <f>((H756-H755)*'[1]Z1 values'!D$5*'[1]Z1 values'!$C$10)/'[1]Z1 values'!$C$12</f>
        <v>2.9701080322265629E-2</v>
      </c>
      <c r="X756" s="17">
        <f>((I756-I755)*'[1]Z1 values'!E$5*'[1]Z1 values'!$C$10)/'[1]Z1 values'!$C$12</f>
        <v>0</v>
      </c>
      <c r="Y756" s="17">
        <f>((J756-J755)*'[1]Z1 values'!F$5*'[1]Z1 values'!$C$10)/'[1]Z1 values'!$C$12</f>
        <v>0.12848693847656251</v>
      </c>
      <c r="Z756" s="18">
        <f t="shared" si="33"/>
        <v>0.16455500793457031</v>
      </c>
      <c r="AA756">
        <f t="shared" si="34"/>
        <v>251.66666666666666</v>
      </c>
    </row>
    <row r="757" spans="1:27" s="13" customFormat="1" x14ac:dyDescent="0.25">
      <c r="A757" s="14" t="s">
        <v>16981</v>
      </c>
      <c r="B757" s="14" t="s">
        <v>116</v>
      </c>
      <c r="C757" s="14">
        <v>967785</v>
      </c>
      <c r="D757" s="15" t="s">
        <v>18267</v>
      </c>
      <c r="E757" s="15" t="s">
        <v>18268</v>
      </c>
      <c r="F757" s="15">
        <v>755</v>
      </c>
      <c r="G757" s="15">
        <v>3169368</v>
      </c>
      <c r="H757" s="15">
        <v>244521395</v>
      </c>
      <c r="I757" s="15">
        <v>471733</v>
      </c>
      <c r="J757" s="15">
        <v>1064938</v>
      </c>
      <c r="K757" s="15">
        <v>0</v>
      </c>
      <c r="L757" s="15">
        <v>0</v>
      </c>
      <c r="M757" s="15">
        <v>3104</v>
      </c>
      <c r="N757" s="15">
        <v>324575</v>
      </c>
      <c r="O757" s="15">
        <v>0</v>
      </c>
      <c r="P757" s="15">
        <v>960</v>
      </c>
      <c r="Q757" s="15">
        <v>0</v>
      </c>
      <c r="R757" s="15">
        <v>0</v>
      </c>
      <c r="S757"/>
      <c r="T757"/>
      <c r="U757" s="11">
        <f t="shared" si="35"/>
        <v>15120</v>
      </c>
      <c r="V757" s="17">
        <f>((G757-G756)*'[1]Z1 values'!C$5*'[1]Z1 values'!$C$10)/'[1]Z1 values'!$C$12</f>
        <v>6.0549774169921878E-3</v>
      </c>
      <c r="W757" s="17">
        <f>((H757-H756)*'[1]Z1 values'!D$5*'[1]Z1 values'!$C$10)/'[1]Z1 values'!$C$12</f>
        <v>2.9715728759765626E-2</v>
      </c>
      <c r="X757" s="17">
        <f>((I757-I756)*'[1]Z1 values'!E$5*'[1]Z1 values'!$C$10)/'[1]Z1 values'!$C$12</f>
        <v>0</v>
      </c>
      <c r="Y757" s="17">
        <f>((J757-J756)*'[1]Z1 values'!F$5*'[1]Z1 values'!$C$10)/'[1]Z1 values'!$C$12</f>
        <v>8.2617187499999994E-2</v>
      </c>
      <c r="Z757" s="18">
        <f t="shared" si="33"/>
        <v>0.11838789367675781</v>
      </c>
      <c r="AA757">
        <f t="shared" si="34"/>
        <v>252</v>
      </c>
    </row>
    <row r="758" spans="1:27" s="13" customFormat="1" x14ac:dyDescent="0.25">
      <c r="A758" s="14" t="s">
        <v>17002</v>
      </c>
      <c r="B758" s="14" t="s">
        <v>116</v>
      </c>
      <c r="C758" s="14">
        <v>969065</v>
      </c>
      <c r="D758" s="15" t="s">
        <v>18267</v>
      </c>
      <c r="E758" s="15" t="s">
        <v>18268</v>
      </c>
      <c r="F758" s="15">
        <v>756</v>
      </c>
      <c r="G758" s="15">
        <v>3172451</v>
      </c>
      <c r="H758" s="15">
        <v>244845992</v>
      </c>
      <c r="I758" s="15">
        <v>471733</v>
      </c>
      <c r="J758" s="15">
        <v>1065898</v>
      </c>
      <c r="K758" s="15">
        <v>0</v>
      </c>
      <c r="L758" s="15">
        <v>0</v>
      </c>
      <c r="M758" s="15">
        <v>3082</v>
      </c>
      <c r="N758" s="15">
        <v>324597</v>
      </c>
      <c r="O758" s="15">
        <v>0</v>
      </c>
      <c r="P758" s="15">
        <v>960</v>
      </c>
      <c r="Q758" s="15">
        <v>0</v>
      </c>
      <c r="R758" s="15">
        <v>0</v>
      </c>
      <c r="S758"/>
      <c r="T758"/>
      <c r="U758" s="11">
        <f t="shared" si="35"/>
        <v>15140</v>
      </c>
      <c r="V758" s="17">
        <f>((G758-G757)*'[1]Z1 values'!C$5*'[1]Z1 values'!$C$10)/'[1]Z1 values'!$C$12</f>
        <v>6.0120758056640619E-3</v>
      </c>
      <c r="W758" s="17">
        <f>((H758-H757)*'[1]Z1 values'!D$5*'[1]Z1 values'!$C$10)/'[1]Z1 values'!$C$12</f>
        <v>2.9717742919921873E-2</v>
      </c>
      <c r="X758" s="17">
        <f>((I758-I757)*'[1]Z1 values'!E$5*'[1]Z1 values'!$C$10)/'[1]Z1 values'!$C$12</f>
        <v>0</v>
      </c>
      <c r="Y758" s="17">
        <f>((J758-J757)*'[1]Z1 values'!F$5*'[1]Z1 values'!$C$10)/'[1]Z1 values'!$C$12</f>
        <v>8.2617187499999994E-2</v>
      </c>
      <c r="Z758" s="18">
        <f t="shared" si="33"/>
        <v>0.11834700622558593</v>
      </c>
      <c r="AA758">
        <f t="shared" si="34"/>
        <v>252.33333333333334</v>
      </c>
    </row>
    <row r="759" spans="1:27" s="13" customFormat="1" x14ac:dyDescent="0.25">
      <c r="A759" s="14" t="s">
        <v>17024</v>
      </c>
      <c r="B759" s="14" t="s">
        <v>116</v>
      </c>
      <c r="C759" s="14">
        <v>970345</v>
      </c>
      <c r="D759" s="15" t="s">
        <v>18267</v>
      </c>
      <c r="E759" s="15" t="s">
        <v>18268</v>
      </c>
      <c r="F759" s="15">
        <v>757</v>
      </c>
      <c r="G759" s="15">
        <v>3179633</v>
      </c>
      <c r="H759" s="15">
        <v>245166489</v>
      </c>
      <c r="I759" s="15">
        <v>474350</v>
      </c>
      <c r="J759" s="15">
        <v>1067974</v>
      </c>
      <c r="K759" s="15">
        <v>0</v>
      </c>
      <c r="L759" s="15">
        <v>0</v>
      </c>
      <c r="M759" s="15">
        <v>7181</v>
      </c>
      <c r="N759" s="15">
        <v>320497</v>
      </c>
      <c r="O759" s="15">
        <v>2617</v>
      </c>
      <c r="P759" s="15">
        <v>2076</v>
      </c>
      <c r="Q759" s="15">
        <v>0</v>
      </c>
      <c r="R759" s="15">
        <v>0</v>
      </c>
      <c r="S759"/>
      <c r="T759"/>
      <c r="U759" s="11">
        <f t="shared" si="35"/>
        <v>15160</v>
      </c>
      <c r="V759" s="17">
        <f>((G759-G758)*'[1]Z1 values'!C$5*'[1]Z1 values'!$C$10)/'[1]Z1 values'!$C$12</f>
        <v>1.4005426025390627E-2</v>
      </c>
      <c r="W759" s="17">
        <f>((H759-H758)*'[1]Z1 values'!D$5*'[1]Z1 values'!$C$10)/'[1]Z1 values'!$C$12</f>
        <v>2.9342376708984375E-2</v>
      </c>
      <c r="X759" s="17">
        <f>((I759-I758)*'[1]Z1 values'!E$5*'[1]Z1 values'!$C$10)/'[1]Z1 values'!$C$12</f>
        <v>0.20844635009765625</v>
      </c>
      <c r="Y759" s="17">
        <f>((J759-J758)*'[1]Z1 values'!F$5*'[1]Z1 values'!$C$10)/'[1]Z1 values'!$C$12</f>
        <v>0.17865966796875002</v>
      </c>
      <c r="Z759" s="18">
        <f t="shared" si="33"/>
        <v>0.43045382080078132</v>
      </c>
      <c r="AA759">
        <f t="shared" si="34"/>
        <v>252.66666666666666</v>
      </c>
    </row>
    <row r="760" spans="1:27" s="13" customFormat="1" x14ac:dyDescent="0.25">
      <c r="A760" s="14" t="s">
        <v>17051</v>
      </c>
      <c r="B760" s="14" t="s">
        <v>116</v>
      </c>
      <c r="C760" s="14">
        <v>971625</v>
      </c>
      <c r="D760" s="15" t="s">
        <v>18267</v>
      </c>
      <c r="E760" s="15" t="s">
        <v>18268</v>
      </c>
      <c r="F760" s="15">
        <v>758</v>
      </c>
      <c r="G760" s="15">
        <v>3183815</v>
      </c>
      <c r="H760" s="15">
        <v>245489984</v>
      </c>
      <c r="I760" s="15">
        <v>474712</v>
      </c>
      <c r="J760" s="15">
        <v>1069357</v>
      </c>
      <c r="K760" s="15">
        <v>0</v>
      </c>
      <c r="L760" s="15">
        <v>0</v>
      </c>
      <c r="M760" s="15">
        <v>4180</v>
      </c>
      <c r="N760" s="15">
        <v>323495</v>
      </c>
      <c r="O760" s="15">
        <v>362</v>
      </c>
      <c r="P760" s="15">
        <v>1383</v>
      </c>
      <c r="Q760" s="15">
        <v>0</v>
      </c>
      <c r="R760" s="15">
        <v>0</v>
      </c>
      <c r="S760"/>
      <c r="T760"/>
      <c r="U760" s="11">
        <f t="shared" si="35"/>
        <v>15180</v>
      </c>
      <c r="V760" s="17">
        <f>((G760-G759)*'[1]Z1 values'!C$5*'[1]Z1 values'!$C$10)/'[1]Z1 values'!$C$12</f>
        <v>8.1552062988281236E-3</v>
      </c>
      <c r="W760" s="17">
        <f>((H760-H759)*'[1]Z1 values'!D$5*'[1]Z1 values'!$C$10)/'[1]Z1 values'!$C$12</f>
        <v>2.9616851806640625E-2</v>
      </c>
      <c r="X760" s="17">
        <f>((I760-I759)*'[1]Z1 values'!E$5*'[1]Z1 values'!$C$10)/'[1]Z1 values'!$C$12</f>
        <v>2.8833618164062498E-2</v>
      </c>
      <c r="Y760" s="17">
        <f>((J760-J759)*'[1]Z1 values'!F$5*'[1]Z1 values'!$C$10)/'[1]Z1 values'!$C$12</f>
        <v>0.11902038574218751</v>
      </c>
      <c r="Z760" s="18">
        <f t="shared" si="33"/>
        <v>0.18562606201171877</v>
      </c>
      <c r="AA760">
        <f t="shared" si="34"/>
        <v>253</v>
      </c>
    </row>
    <row r="761" spans="1:27" s="13" customFormat="1" x14ac:dyDescent="0.25">
      <c r="A761" s="14" t="s">
        <v>17071</v>
      </c>
      <c r="B761" s="14" t="s">
        <v>116</v>
      </c>
      <c r="C761" s="14">
        <v>972905</v>
      </c>
      <c r="D761" s="15" t="s">
        <v>18267</v>
      </c>
      <c r="E761" s="15" t="s">
        <v>18268</v>
      </c>
      <c r="F761" s="15">
        <v>759</v>
      </c>
      <c r="G761" s="15">
        <v>3189491</v>
      </c>
      <c r="H761" s="15">
        <v>245811929</v>
      </c>
      <c r="I761" s="15">
        <v>475894</v>
      </c>
      <c r="J761" s="15">
        <v>1071325</v>
      </c>
      <c r="K761" s="15">
        <v>0</v>
      </c>
      <c r="L761" s="15">
        <v>0</v>
      </c>
      <c r="M761" s="15">
        <v>5675</v>
      </c>
      <c r="N761" s="15">
        <v>321945</v>
      </c>
      <c r="O761" s="15">
        <v>1182</v>
      </c>
      <c r="P761" s="15">
        <v>1968</v>
      </c>
      <c r="Q761" s="15">
        <v>0</v>
      </c>
      <c r="R761" s="15">
        <v>0</v>
      </c>
      <c r="S761"/>
      <c r="T761"/>
      <c r="U761" s="11">
        <f t="shared" si="35"/>
        <v>15200</v>
      </c>
      <c r="V761" s="17">
        <f>((G761-G760)*'[1]Z1 values'!C$5*'[1]Z1 values'!$C$10)/'[1]Z1 values'!$C$12</f>
        <v>1.1068615722656249E-2</v>
      </c>
      <c r="W761" s="17">
        <f>((H761-H760)*'[1]Z1 values'!D$5*'[1]Z1 values'!$C$10)/'[1]Z1 values'!$C$12</f>
        <v>2.9474945068359376E-2</v>
      </c>
      <c r="X761" s="17">
        <f>((I761-I760)*'[1]Z1 values'!E$5*'[1]Z1 values'!$C$10)/'[1]Z1 values'!$C$12</f>
        <v>9.4147338867187486E-2</v>
      </c>
      <c r="Y761" s="17">
        <f>((J761-J760)*'[1]Z1 values'!F$5*'[1]Z1 values'!$C$10)/'[1]Z1 values'!$C$12</f>
        <v>0.16936523437500001</v>
      </c>
      <c r="Z761" s="18">
        <f t="shared" si="33"/>
        <v>0.30405613403320308</v>
      </c>
      <c r="AA761">
        <f t="shared" si="34"/>
        <v>253.33333333333334</v>
      </c>
    </row>
    <row r="762" spans="1:27" s="13" customFormat="1" x14ac:dyDescent="0.25">
      <c r="A762" s="14" t="s">
        <v>17091</v>
      </c>
      <c r="B762" s="14" t="s">
        <v>116</v>
      </c>
      <c r="C762" s="14">
        <v>974185</v>
      </c>
      <c r="D762" s="15" t="s">
        <v>18267</v>
      </c>
      <c r="E762" s="15" t="s">
        <v>18268</v>
      </c>
      <c r="F762" s="15">
        <v>760</v>
      </c>
      <c r="G762" s="15">
        <v>3192503</v>
      </c>
      <c r="H762" s="15">
        <v>246136503</v>
      </c>
      <c r="I762" s="15">
        <v>475894</v>
      </c>
      <c r="J762" s="15">
        <v>1072285</v>
      </c>
      <c r="K762" s="15">
        <v>0</v>
      </c>
      <c r="L762" s="15">
        <v>0</v>
      </c>
      <c r="M762" s="15">
        <v>3011</v>
      </c>
      <c r="N762" s="15">
        <v>324574</v>
      </c>
      <c r="O762" s="15">
        <v>0</v>
      </c>
      <c r="P762" s="15">
        <v>960</v>
      </c>
      <c r="Q762" s="15">
        <v>0</v>
      </c>
      <c r="R762" s="15">
        <v>0</v>
      </c>
      <c r="S762"/>
      <c r="T762"/>
      <c r="U762" s="11">
        <f t="shared" si="35"/>
        <v>15220</v>
      </c>
      <c r="V762" s="17">
        <f>((G762-G761)*'[1]Z1 values'!C$5*'[1]Z1 values'!$C$10)/'[1]Z1 values'!$C$12</f>
        <v>5.8736206054687502E-3</v>
      </c>
      <c r="W762" s="17">
        <f>((H762-H761)*'[1]Z1 values'!D$5*'[1]Z1 values'!$C$10)/'[1]Z1 values'!$C$12</f>
        <v>2.9715637207031253E-2</v>
      </c>
      <c r="X762" s="17">
        <f>((I762-I761)*'[1]Z1 values'!E$5*'[1]Z1 values'!$C$10)/'[1]Z1 values'!$C$12</f>
        <v>0</v>
      </c>
      <c r="Y762" s="17">
        <f>((J762-J761)*'[1]Z1 values'!F$5*'[1]Z1 values'!$C$10)/'[1]Z1 values'!$C$12</f>
        <v>8.2617187499999994E-2</v>
      </c>
      <c r="Z762" s="18">
        <f t="shared" si="33"/>
        <v>0.11820644531249999</v>
      </c>
      <c r="AA762">
        <f t="shared" si="34"/>
        <v>253.66666666666666</v>
      </c>
    </row>
    <row r="763" spans="1:27" s="13" customFormat="1" x14ac:dyDescent="0.25">
      <c r="A763" s="14" t="s">
        <v>17111</v>
      </c>
      <c r="B763" s="14" t="s">
        <v>116</v>
      </c>
      <c r="C763" s="14">
        <v>975465</v>
      </c>
      <c r="D763" s="15" t="s">
        <v>18267</v>
      </c>
      <c r="E763" s="15" t="s">
        <v>18268</v>
      </c>
      <c r="F763" s="15">
        <v>761</v>
      </c>
      <c r="G763" s="15">
        <v>3195486</v>
      </c>
      <c r="H763" s="15">
        <v>246461106</v>
      </c>
      <c r="I763" s="15">
        <v>475894</v>
      </c>
      <c r="J763" s="15">
        <v>1073440</v>
      </c>
      <c r="K763" s="15">
        <v>0</v>
      </c>
      <c r="L763" s="15">
        <v>0</v>
      </c>
      <c r="M763" s="15">
        <v>2982</v>
      </c>
      <c r="N763" s="15">
        <v>324603</v>
      </c>
      <c r="O763" s="15">
        <v>0</v>
      </c>
      <c r="P763" s="15">
        <v>1155</v>
      </c>
      <c r="Q763" s="15">
        <v>0</v>
      </c>
      <c r="R763" s="15">
        <v>0</v>
      </c>
      <c r="S763"/>
      <c r="T763"/>
      <c r="U763" s="11">
        <f t="shared" si="35"/>
        <v>15240</v>
      </c>
      <c r="V763" s="17">
        <f>((G763-G762)*'[1]Z1 values'!C$5*'[1]Z1 values'!$C$10)/'[1]Z1 values'!$C$12</f>
        <v>5.8170684814453132E-3</v>
      </c>
      <c r="W763" s="17">
        <f>((H763-H762)*'[1]Z1 values'!D$5*'[1]Z1 values'!$C$10)/'[1]Z1 values'!$C$12</f>
        <v>2.9718292236328124E-2</v>
      </c>
      <c r="X763" s="17">
        <f>((I763-I762)*'[1]Z1 values'!E$5*'[1]Z1 values'!$C$10)/'[1]Z1 values'!$C$12</f>
        <v>0</v>
      </c>
      <c r="Y763" s="17">
        <f>((J763-J762)*'[1]Z1 values'!F$5*'[1]Z1 values'!$C$10)/'[1]Z1 values'!$C$12</f>
        <v>9.9398803710937497E-2</v>
      </c>
      <c r="Z763" s="18">
        <f t="shared" si="33"/>
        <v>0.13493416442871092</v>
      </c>
      <c r="AA763">
        <f t="shared" si="34"/>
        <v>254</v>
      </c>
    </row>
    <row r="764" spans="1:27" s="13" customFormat="1" x14ac:dyDescent="0.25">
      <c r="A764" s="14" t="s">
        <v>17131</v>
      </c>
      <c r="B764" s="14" t="s">
        <v>116</v>
      </c>
      <c r="C764" s="14">
        <v>976745</v>
      </c>
      <c r="D764" s="15" t="s">
        <v>18267</v>
      </c>
      <c r="E764" s="15" t="s">
        <v>18268</v>
      </c>
      <c r="F764" s="15">
        <v>762</v>
      </c>
      <c r="G764" s="15">
        <v>3198466</v>
      </c>
      <c r="H764" s="15">
        <v>246785715</v>
      </c>
      <c r="I764" s="15">
        <v>475894</v>
      </c>
      <c r="J764" s="15">
        <v>1074973</v>
      </c>
      <c r="K764" s="15">
        <v>0</v>
      </c>
      <c r="L764" s="15">
        <v>0</v>
      </c>
      <c r="M764" s="15">
        <v>2979</v>
      </c>
      <c r="N764" s="15">
        <v>324609</v>
      </c>
      <c r="O764" s="15">
        <v>0</v>
      </c>
      <c r="P764" s="15">
        <v>1533</v>
      </c>
      <c r="Q764" s="15">
        <v>0</v>
      </c>
      <c r="R764" s="15">
        <v>0</v>
      </c>
      <c r="S764"/>
      <c r="T764"/>
      <c r="U764" s="11">
        <f t="shared" si="35"/>
        <v>15260</v>
      </c>
      <c r="V764" s="17">
        <f>((G764-G763)*'[1]Z1 values'!C$5*'[1]Z1 values'!$C$10)/'[1]Z1 values'!$C$12</f>
        <v>5.8112182617187499E-3</v>
      </c>
      <c r="W764" s="17">
        <f>((H764-H763)*'[1]Z1 values'!D$5*'[1]Z1 values'!$C$10)/'[1]Z1 values'!$C$12</f>
        <v>2.9718841552734375E-2</v>
      </c>
      <c r="X764" s="17">
        <f>((I764-I763)*'[1]Z1 values'!E$5*'[1]Z1 values'!$C$10)/'[1]Z1 values'!$C$12</f>
        <v>0</v>
      </c>
      <c r="Y764" s="17">
        <f>((J764-J763)*'[1]Z1 values'!F$5*'[1]Z1 values'!$C$10)/'[1]Z1 values'!$C$12</f>
        <v>0.13192932128906251</v>
      </c>
      <c r="Z764" s="18">
        <f t="shared" si="33"/>
        <v>0.16745938110351563</v>
      </c>
      <c r="AA764">
        <f t="shared" si="34"/>
        <v>254.33333333333334</v>
      </c>
    </row>
    <row r="765" spans="1:27" s="13" customFormat="1" x14ac:dyDescent="0.25">
      <c r="A765" s="14" t="s">
        <v>17151</v>
      </c>
      <c r="B765" s="14" t="s">
        <v>116</v>
      </c>
      <c r="C765" s="14">
        <v>978025</v>
      </c>
      <c r="D765" s="15" t="s">
        <v>18267</v>
      </c>
      <c r="E765" s="15" t="s">
        <v>18268</v>
      </c>
      <c r="F765" s="15">
        <v>763</v>
      </c>
      <c r="G765" s="15">
        <v>3201456</v>
      </c>
      <c r="H765" s="15">
        <v>247110307</v>
      </c>
      <c r="I765" s="15">
        <v>475894</v>
      </c>
      <c r="J765" s="15">
        <v>1075933</v>
      </c>
      <c r="K765" s="15">
        <v>0</v>
      </c>
      <c r="L765" s="15">
        <v>0</v>
      </c>
      <c r="M765" s="15">
        <v>2989</v>
      </c>
      <c r="N765" s="15">
        <v>324592</v>
      </c>
      <c r="O765" s="15">
        <v>0</v>
      </c>
      <c r="P765" s="15">
        <v>960</v>
      </c>
      <c r="Q765" s="15">
        <v>0</v>
      </c>
      <c r="R765" s="15">
        <v>0</v>
      </c>
      <c r="S765"/>
      <c r="T765"/>
      <c r="U765" s="11">
        <f t="shared" si="35"/>
        <v>15280</v>
      </c>
      <c r="V765" s="17">
        <f>((G765-G764)*'[1]Z1 values'!C$5*'[1]Z1 values'!$C$10)/'[1]Z1 values'!$C$12</f>
        <v>5.8307189941406252E-3</v>
      </c>
      <c r="W765" s="17">
        <f>((H765-H764)*'[1]Z1 values'!D$5*'[1]Z1 values'!$C$10)/'[1]Z1 values'!$C$12</f>
        <v>2.9717285156250002E-2</v>
      </c>
      <c r="X765" s="17">
        <f>((I765-I764)*'[1]Z1 values'!E$5*'[1]Z1 values'!$C$10)/'[1]Z1 values'!$C$12</f>
        <v>0</v>
      </c>
      <c r="Y765" s="17">
        <f>((J765-J764)*'[1]Z1 values'!F$5*'[1]Z1 values'!$C$10)/'[1]Z1 values'!$C$12</f>
        <v>8.2617187499999994E-2</v>
      </c>
      <c r="Z765" s="18">
        <f t="shared" si="33"/>
        <v>0.11816519165039062</v>
      </c>
      <c r="AA765">
        <f t="shared" si="34"/>
        <v>254.66666666666666</v>
      </c>
    </row>
    <row r="766" spans="1:27" s="13" customFormat="1" x14ac:dyDescent="0.25">
      <c r="A766" s="14" t="s">
        <v>17171</v>
      </c>
      <c r="B766" s="14" t="s">
        <v>116</v>
      </c>
      <c r="C766" s="14">
        <v>979305</v>
      </c>
      <c r="D766" s="15" t="s">
        <v>18267</v>
      </c>
      <c r="E766" s="15" t="s">
        <v>18268</v>
      </c>
      <c r="F766" s="15">
        <v>764</v>
      </c>
      <c r="G766" s="15">
        <v>3204444</v>
      </c>
      <c r="H766" s="15">
        <v>247434906</v>
      </c>
      <c r="I766" s="15">
        <v>475894</v>
      </c>
      <c r="J766" s="15">
        <v>1077082</v>
      </c>
      <c r="K766" s="15">
        <v>0</v>
      </c>
      <c r="L766" s="15">
        <v>0</v>
      </c>
      <c r="M766" s="15">
        <v>2987</v>
      </c>
      <c r="N766" s="15">
        <v>324599</v>
      </c>
      <c r="O766" s="15">
        <v>0</v>
      </c>
      <c r="P766" s="15">
        <v>1149</v>
      </c>
      <c r="Q766" s="15">
        <v>0</v>
      </c>
      <c r="R766" s="15">
        <v>0</v>
      </c>
      <c r="S766"/>
      <c r="T766"/>
      <c r="U766" s="11">
        <f t="shared" si="35"/>
        <v>15300</v>
      </c>
      <c r="V766" s="17">
        <f>((G766-G765)*'[1]Z1 values'!C$5*'[1]Z1 values'!$C$10)/'[1]Z1 values'!$C$12</f>
        <v>5.82681884765625E-3</v>
      </c>
      <c r="W766" s="17">
        <f>((H766-H765)*'[1]Z1 values'!D$5*'[1]Z1 values'!$C$10)/'[1]Z1 values'!$C$12</f>
        <v>2.9717926025390629E-2</v>
      </c>
      <c r="X766" s="17">
        <f>((I766-I765)*'[1]Z1 values'!E$5*'[1]Z1 values'!$C$10)/'[1]Z1 values'!$C$12</f>
        <v>0</v>
      </c>
      <c r="Y766" s="17">
        <f>((J766-J765)*'[1]Z1 values'!F$5*'[1]Z1 values'!$C$10)/'[1]Z1 values'!$C$12</f>
        <v>9.8882446289062509E-2</v>
      </c>
      <c r="Z766" s="18">
        <f t="shared" si="33"/>
        <v>0.13442719116210938</v>
      </c>
      <c r="AA766">
        <f t="shared" si="34"/>
        <v>255</v>
      </c>
    </row>
    <row r="767" spans="1:27" s="13" customFormat="1" x14ac:dyDescent="0.25">
      <c r="A767" s="14" t="s">
        <v>17195</v>
      </c>
      <c r="B767" s="14" t="s">
        <v>116</v>
      </c>
      <c r="C767" s="14">
        <v>980585</v>
      </c>
      <c r="D767" s="15" t="s">
        <v>18267</v>
      </c>
      <c r="E767" s="15" t="s">
        <v>18268</v>
      </c>
      <c r="F767" s="15">
        <v>765</v>
      </c>
      <c r="G767" s="15">
        <v>3211896</v>
      </c>
      <c r="H767" s="15">
        <v>247755133</v>
      </c>
      <c r="I767" s="15">
        <v>478191</v>
      </c>
      <c r="J767" s="15">
        <v>1079745</v>
      </c>
      <c r="K767" s="15">
        <v>0</v>
      </c>
      <c r="L767" s="15">
        <v>0</v>
      </c>
      <c r="M767" s="15">
        <v>7451</v>
      </c>
      <c r="N767" s="15">
        <v>320227</v>
      </c>
      <c r="O767" s="15">
        <v>2297</v>
      </c>
      <c r="P767" s="15">
        <v>2663</v>
      </c>
      <c r="Q767" s="15">
        <v>0</v>
      </c>
      <c r="R767" s="15">
        <v>0</v>
      </c>
      <c r="S767"/>
      <c r="T767"/>
      <c r="U767" s="11">
        <f t="shared" si="35"/>
        <v>15320</v>
      </c>
      <c r="V767" s="17">
        <f>((G767-G766)*'[1]Z1 values'!C$5*'[1]Z1 values'!$C$10)/'[1]Z1 values'!$C$12</f>
        <v>1.4531945800781251E-2</v>
      </c>
      <c r="W767" s="17">
        <f>((H767-H766)*'[1]Z1 values'!D$5*'[1]Z1 values'!$C$10)/'[1]Z1 values'!$C$12</f>
        <v>2.9317657470703123E-2</v>
      </c>
      <c r="X767" s="17">
        <f>((I767-I766)*'[1]Z1 values'!E$5*'[1]Z1 values'!$C$10)/'[1]Z1 values'!$C$12</f>
        <v>0.18295806884765625</v>
      </c>
      <c r="Y767" s="17">
        <f>((J767-J766)*'[1]Z1 values'!F$5*'[1]Z1 values'!$C$10)/'[1]Z1 values'!$C$12</f>
        <v>0.22917663574218752</v>
      </c>
      <c r="Z767" s="18">
        <f t="shared" si="33"/>
        <v>0.45598430786132815</v>
      </c>
      <c r="AA767">
        <f t="shared" si="34"/>
        <v>255.33333333333334</v>
      </c>
    </row>
    <row r="768" spans="1:27" s="13" customFormat="1" x14ac:dyDescent="0.25">
      <c r="A768" s="14" t="s">
        <v>17215</v>
      </c>
      <c r="B768" s="14" t="s">
        <v>116</v>
      </c>
      <c r="C768" s="14">
        <v>981865</v>
      </c>
      <c r="D768" s="15" t="s">
        <v>18267</v>
      </c>
      <c r="E768" s="15" t="s">
        <v>18268</v>
      </c>
      <c r="F768" s="15">
        <v>766</v>
      </c>
      <c r="G768" s="15">
        <v>3215024</v>
      </c>
      <c r="H768" s="15">
        <v>248079684</v>
      </c>
      <c r="I768" s="15">
        <v>478191</v>
      </c>
      <c r="J768" s="15">
        <v>1080705</v>
      </c>
      <c r="K768" s="15">
        <v>0</v>
      </c>
      <c r="L768" s="15">
        <v>0</v>
      </c>
      <c r="M768" s="15">
        <v>3127</v>
      </c>
      <c r="N768" s="15">
        <v>324551</v>
      </c>
      <c r="O768" s="15">
        <v>0</v>
      </c>
      <c r="P768" s="15">
        <v>960</v>
      </c>
      <c r="Q768" s="15">
        <v>0</v>
      </c>
      <c r="R768" s="15">
        <v>0</v>
      </c>
      <c r="S768"/>
      <c r="T768"/>
      <c r="U768" s="11">
        <f t="shared" si="35"/>
        <v>15340</v>
      </c>
      <c r="V768" s="17">
        <f>((G768-G767)*'[1]Z1 values'!C$5*'[1]Z1 values'!$C$10)/'[1]Z1 values'!$C$12</f>
        <v>6.0998291015624999E-3</v>
      </c>
      <c r="W768" s="17">
        <f>((H768-H767)*'[1]Z1 values'!D$5*'[1]Z1 values'!$C$10)/'[1]Z1 values'!$C$12</f>
        <v>2.9713531494140626E-2</v>
      </c>
      <c r="X768" s="17">
        <f>((I768-I767)*'[1]Z1 values'!E$5*'[1]Z1 values'!$C$10)/'[1]Z1 values'!$C$12</f>
        <v>0</v>
      </c>
      <c r="Y768" s="17">
        <f>((J768-J767)*'[1]Z1 values'!F$5*'[1]Z1 values'!$C$10)/'[1]Z1 values'!$C$12</f>
        <v>8.2617187499999994E-2</v>
      </c>
      <c r="Z768" s="18">
        <f t="shared" si="33"/>
        <v>0.11843054809570312</v>
      </c>
      <c r="AA768">
        <f t="shared" si="34"/>
        <v>255.66666666666666</v>
      </c>
    </row>
    <row r="769" spans="1:27" s="13" customFormat="1" x14ac:dyDescent="0.25">
      <c r="A769" s="14" t="s">
        <v>17240</v>
      </c>
      <c r="B769" s="14" t="s">
        <v>116</v>
      </c>
      <c r="C769" s="14">
        <v>983145</v>
      </c>
      <c r="D769" s="15" t="s">
        <v>18267</v>
      </c>
      <c r="E769" s="15" t="s">
        <v>18268</v>
      </c>
      <c r="F769" s="15">
        <v>767</v>
      </c>
      <c r="G769" s="15">
        <v>3218123</v>
      </c>
      <c r="H769" s="15">
        <v>248404265</v>
      </c>
      <c r="I769" s="15">
        <v>478191</v>
      </c>
      <c r="J769" s="15">
        <v>1081665</v>
      </c>
      <c r="K769" s="15">
        <v>0</v>
      </c>
      <c r="L769" s="15">
        <v>0</v>
      </c>
      <c r="M769" s="15">
        <v>3097</v>
      </c>
      <c r="N769" s="15">
        <v>324581</v>
      </c>
      <c r="O769" s="15">
        <v>0</v>
      </c>
      <c r="P769" s="15">
        <v>960</v>
      </c>
      <c r="Q769" s="15">
        <v>0</v>
      </c>
      <c r="R769" s="15">
        <v>0</v>
      </c>
      <c r="S769"/>
      <c r="T769"/>
      <c r="U769" s="11">
        <f t="shared" si="35"/>
        <v>15360</v>
      </c>
      <c r="V769" s="17">
        <f>((G769-G768)*'[1]Z1 values'!C$5*'[1]Z1 values'!$C$10)/'[1]Z1 values'!$C$12</f>
        <v>6.0432769775390621E-3</v>
      </c>
      <c r="W769" s="17">
        <f>((H769-H768)*'[1]Z1 values'!D$5*'[1]Z1 values'!$C$10)/'[1]Z1 values'!$C$12</f>
        <v>2.9716278076171877E-2</v>
      </c>
      <c r="X769" s="17">
        <f>((I769-I768)*'[1]Z1 values'!E$5*'[1]Z1 values'!$C$10)/'[1]Z1 values'!$C$12</f>
        <v>0</v>
      </c>
      <c r="Y769" s="17">
        <f>((J769-J768)*'[1]Z1 values'!F$5*'[1]Z1 values'!$C$10)/'[1]Z1 values'!$C$12</f>
        <v>8.2617187499999994E-2</v>
      </c>
      <c r="Z769" s="18">
        <f t="shared" si="33"/>
        <v>0.11837674255371093</v>
      </c>
      <c r="AA769">
        <f t="shared" si="34"/>
        <v>256</v>
      </c>
    </row>
    <row r="770" spans="1:27" s="13" customFormat="1" x14ac:dyDescent="0.25">
      <c r="A770" s="14" t="s">
        <v>17269</v>
      </c>
      <c r="B770" s="14" t="s">
        <v>116</v>
      </c>
      <c r="C770" s="14">
        <v>984425</v>
      </c>
      <c r="D770" s="15" t="s">
        <v>18267</v>
      </c>
      <c r="E770" s="15" t="s">
        <v>18268</v>
      </c>
      <c r="F770" s="15">
        <v>768</v>
      </c>
      <c r="G770" s="15">
        <v>3221206</v>
      </c>
      <c r="H770" s="15">
        <v>248728862</v>
      </c>
      <c r="I770" s="15">
        <v>478191</v>
      </c>
      <c r="J770" s="15">
        <v>1082625</v>
      </c>
      <c r="K770" s="15">
        <v>0</v>
      </c>
      <c r="L770" s="15">
        <v>0</v>
      </c>
      <c r="M770" s="15">
        <v>3081</v>
      </c>
      <c r="N770" s="15">
        <v>324597</v>
      </c>
      <c r="O770" s="15">
        <v>0</v>
      </c>
      <c r="P770" s="15">
        <v>960</v>
      </c>
      <c r="Q770" s="15">
        <v>0</v>
      </c>
      <c r="R770" s="15">
        <v>0</v>
      </c>
      <c r="S770"/>
      <c r="T770"/>
      <c r="U770" s="11">
        <f t="shared" si="35"/>
        <v>15380</v>
      </c>
      <c r="V770" s="17">
        <f>((G770-G769)*'[1]Z1 values'!C$5*'[1]Z1 values'!$C$10)/'[1]Z1 values'!$C$12</f>
        <v>6.0120758056640619E-3</v>
      </c>
      <c r="W770" s="17">
        <f>((H770-H769)*'[1]Z1 values'!D$5*'[1]Z1 values'!$C$10)/'[1]Z1 values'!$C$12</f>
        <v>2.9717742919921873E-2</v>
      </c>
      <c r="X770" s="17">
        <f>((I770-I769)*'[1]Z1 values'!E$5*'[1]Z1 values'!$C$10)/'[1]Z1 values'!$C$12</f>
        <v>0</v>
      </c>
      <c r="Y770" s="17">
        <f>((J770-J769)*'[1]Z1 values'!F$5*'[1]Z1 values'!$C$10)/'[1]Z1 values'!$C$12</f>
        <v>8.2617187499999994E-2</v>
      </c>
      <c r="Z770" s="18">
        <f t="shared" si="33"/>
        <v>0.11834700622558593</v>
      </c>
      <c r="AA770">
        <f t="shared" si="34"/>
        <v>256.33333333333331</v>
      </c>
    </row>
    <row r="771" spans="1:27" s="13" customFormat="1" x14ac:dyDescent="0.25">
      <c r="A771" s="14" t="s">
        <v>17289</v>
      </c>
      <c r="B771" s="14" t="s">
        <v>116</v>
      </c>
      <c r="C771" s="14">
        <v>985705</v>
      </c>
      <c r="D771" s="15" t="s">
        <v>18267</v>
      </c>
      <c r="E771" s="15" t="s">
        <v>18268</v>
      </c>
      <c r="F771" s="15">
        <v>769</v>
      </c>
      <c r="G771" s="15">
        <v>3224306</v>
      </c>
      <c r="H771" s="15">
        <v>249053442</v>
      </c>
      <c r="I771" s="15">
        <v>478191</v>
      </c>
      <c r="J771" s="15">
        <v>1083585</v>
      </c>
      <c r="K771" s="15">
        <v>0</v>
      </c>
      <c r="L771" s="15">
        <v>0</v>
      </c>
      <c r="M771" s="15">
        <v>3098</v>
      </c>
      <c r="N771" s="15">
        <v>324580</v>
      </c>
      <c r="O771" s="15">
        <v>0</v>
      </c>
      <c r="P771" s="15">
        <v>960</v>
      </c>
      <c r="Q771" s="15">
        <v>0</v>
      </c>
      <c r="R771" s="15">
        <v>0</v>
      </c>
      <c r="S771"/>
      <c r="T771"/>
      <c r="U771" s="11">
        <f t="shared" si="35"/>
        <v>15400</v>
      </c>
      <c r="V771" s="17">
        <f>((G771-G770)*'[1]Z1 values'!C$5*'[1]Z1 values'!$C$10)/'[1]Z1 values'!$C$12</f>
        <v>6.0452270507812492E-3</v>
      </c>
      <c r="W771" s="17">
        <f>((H771-H770)*'[1]Z1 values'!D$5*'[1]Z1 values'!$C$10)/'[1]Z1 values'!$C$12</f>
        <v>2.9716186523437504E-2</v>
      </c>
      <c r="X771" s="17">
        <f>((I771-I770)*'[1]Z1 values'!E$5*'[1]Z1 values'!$C$10)/'[1]Z1 values'!$C$12</f>
        <v>0</v>
      </c>
      <c r="Y771" s="17">
        <f>((J771-J770)*'[1]Z1 values'!F$5*'[1]Z1 values'!$C$10)/'[1]Z1 values'!$C$12</f>
        <v>8.2617187499999994E-2</v>
      </c>
      <c r="Z771" s="18">
        <f t="shared" ref="Z771:Z810" si="36">SUM(V771:Y771)</f>
        <v>0.11837860107421874</v>
      </c>
      <c r="AA771">
        <f t="shared" ref="AA771:AA810" si="37">U771/60</f>
        <v>256.66666666666669</v>
      </c>
    </row>
    <row r="772" spans="1:27" s="13" customFormat="1" x14ac:dyDescent="0.25">
      <c r="A772" s="14" t="s">
        <v>17309</v>
      </c>
      <c r="B772" s="14" t="s">
        <v>116</v>
      </c>
      <c r="C772" s="14">
        <v>986985</v>
      </c>
      <c r="D772" s="15" t="s">
        <v>18267</v>
      </c>
      <c r="E772" s="15" t="s">
        <v>18268</v>
      </c>
      <c r="F772" s="15">
        <v>770</v>
      </c>
      <c r="G772" s="15">
        <v>3227560</v>
      </c>
      <c r="H772" s="15">
        <v>249377866</v>
      </c>
      <c r="I772" s="15">
        <v>478191</v>
      </c>
      <c r="J772" s="15">
        <v>1084689</v>
      </c>
      <c r="K772" s="15">
        <v>0</v>
      </c>
      <c r="L772" s="15">
        <v>0</v>
      </c>
      <c r="M772" s="15">
        <v>3252</v>
      </c>
      <c r="N772" s="15">
        <v>324424</v>
      </c>
      <c r="O772" s="15">
        <v>0</v>
      </c>
      <c r="P772" s="15">
        <v>1104</v>
      </c>
      <c r="Q772" s="15">
        <v>0</v>
      </c>
      <c r="R772" s="15">
        <v>0</v>
      </c>
      <c r="S772"/>
      <c r="T772"/>
      <c r="U772" s="11">
        <f t="shared" ref="U772:U810" si="38">U771+20</f>
        <v>15420</v>
      </c>
      <c r="V772" s="17">
        <f>((G772-G771)*'[1]Z1 values'!C$5*'[1]Z1 values'!$C$10)/'[1]Z1 values'!$C$12</f>
        <v>6.3455383300781249E-3</v>
      </c>
      <c r="W772" s="17">
        <f>((H772-H771)*'[1]Z1 values'!D$5*'[1]Z1 values'!$C$10)/'[1]Z1 values'!$C$12</f>
        <v>2.9701904296875005E-2</v>
      </c>
      <c r="X772" s="17">
        <f>((I772-I771)*'[1]Z1 values'!E$5*'[1]Z1 values'!$C$10)/'[1]Z1 values'!$C$12</f>
        <v>0</v>
      </c>
      <c r="Y772" s="17">
        <f>((J772-J771)*'[1]Z1 values'!F$5*'[1]Z1 values'!$C$10)/'[1]Z1 values'!$C$12</f>
        <v>9.5009765625000006E-2</v>
      </c>
      <c r="Z772" s="18">
        <f t="shared" si="36"/>
        <v>0.13105720825195313</v>
      </c>
      <c r="AA772">
        <f t="shared" si="37"/>
        <v>257</v>
      </c>
    </row>
    <row r="773" spans="1:27" s="13" customFormat="1" x14ac:dyDescent="0.25">
      <c r="A773" s="14" t="s">
        <v>17335</v>
      </c>
      <c r="B773" s="14" t="s">
        <v>116</v>
      </c>
      <c r="C773" s="14">
        <v>988265</v>
      </c>
      <c r="D773" s="15" t="s">
        <v>18267</v>
      </c>
      <c r="E773" s="15" t="s">
        <v>18268</v>
      </c>
      <c r="F773" s="15">
        <v>771</v>
      </c>
      <c r="G773" s="15">
        <v>3233971</v>
      </c>
      <c r="H773" s="15">
        <v>249699065</v>
      </c>
      <c r="I773" s="15">
        <v>480017</v>
      </c>
      <c r="J773" s="15">
        <v>1086866</v>
      </c>
      <c r="K773" s="15">
        <v>0</v>
      </c>
      <c r="L773" s="15">
        <v>0</v>
      </c>
      <c r="M773" s="15">
        <v>6409</v>
      </c>
      <c r="N773" s="15">
        <v>321199</v>
      </c>
      <c r="O773" s="15">
        <v>1826</v>
      </c>
      <c r="P773" s="15">
        <v>2177</v>
      </c>
      <c r="Q773" s="15">
        <v>0</v>
      </c>
      <c r="R773" s="15">
        <v>0</v>
      </c>
      <c r="S773"/>
      <c r="T773"/>
      <c r="U773" s="11">
        <f t="shared" si="38"/>
        <v>15440</v>
      </c>
      <c r="V773" s="17">
        <f>((G773-G772)*'[1]Z1 values'!C$5*'[1]Z1 values'!$C$10)/'[1]Z1 values'!$C$12</f>
        <v>1.2501919555664062E-2</v>
      </c>
      <c r="W773" s="17">
        <f>((H773-H772)*'[1]Z1 values'!D$5*'[1]Z1 values'!$C$10)/'[1]Z1 values'!$C$12</f>
        <v>2.9406646728515628E-2</v>
      </c>
      <c r="X773" s="17">
        <f>((I773-I772)*'[1]Z1 values'!E$5*'[1]Z1 values'!$C$10)/'[1]Z1 values'!$C$12</f>
        <v>0.14544250488281249</v>
      </c>
      <c r="Y773" s="17">
        <f>((J773-J772)*'[1]Z1 values'!F$5*'[1]Z1 values'!$C$10)/'[1]Z1 values'!$C$12</f>
        <v>0.18735168457031248</v>
      </c>
      <c r="Z773" s="18">
        <f t="shared" si="36"/>
        <v>0.37470275573730466</v>
      </c>
      <c r="AA773">
        <f t="shared" si="37"/>
        <v>257.33333333333331</v>
      </c>
    </row>
    <row r="774" spans="1:27" s="13" customFormat="1" x14ac:dyDescent="0.25">
      <c r="A774" s="14" t="s">
        <v>17355</v>
      </c>
      <c r="B774" s="14" t="s">
        <v>116</v>
      </c>
      <c r="C774" s="14">
        <v>989545</v>
      </c>
      <c r="D774" s="15" t="s">
        <v>18267</v>
      </c>
      <c r="E774" s="15" t="s">
        <v>18268</v>
      </c>
      <c r="F774" s="15">
        <v>772</v>
      </c>
      <c r="G774" s="15">
        <v>3241274</v>
      </c>
      <c r="H774" s="15">
        <v>250019355</v>
      </c>
      <c r="I774" s="15">
        <v>482403</v>
      </c>
      <c r="J774" s="15">
        <v>1089124</v>
      </c>
      <c r="K774" s="15">
        <v>0</v>
      </c>
      <c r="L774" s="15">
        <v>0</v>
      </c>
      <c r="M774" s="15">
        <v>7301</v>
      </c>
      <c r="N774" s="15">
        <v>320290</v>
      </c>
      <c r="O774" s="15">
        <v>2386</v>
      </c>
      <c r="P774" s="15">
        <v>2258</v>
      </c>
      <c r="Q774" s="15">
        <v>0</v>
      </c>
      <c r="R774" s="15">
        <v>0</v>
      </c>
      <c r="S774"/>
      <c r="T774"/>
      <c r="U774" s="11">
        <f t="shared" si="38"/>
        <v>15460</v>
      </c>
      <c r="V774" s="17">
        <f>((G774-G773)*'[1]Z1 values'!C$5*'[1]Z1 values'!$C$10)/'[1]Z1 values'!$C$12</f>
        <v>1.4241384887695312E-2</v>
      </c>
      <c r="W774" s="17">
        <f>((H774-H773)*'[1]Z1 values'!D$5*'[1]Z1 values'!$C$10)/'[1]Z1 values'!$C$12</f>
        <v>2.9323425292968754E-2</v>
      </c>
      <c r="X774" s="17">
        <f>((I774-I773)*'[1]Z1 values'!E$5*'[1]Z1 values'!$C$10)/'[1]Z1 values'!$C$12</f>
        <v>0.19004699707031247</v>
      </c>
      <c r="Y774" s="17">
        <f>((J774-J773)*'[1]Z1 values'!F$5*'[1]Z1 values'!$C$10)/'[1]Z1 values'!$C$12</f>
        <v>0.19432250976562501</v>
      </c>
      <c r="Z774" s="18">
        <f t="shared" si="36"/>
        <v>0.42793431701660156</v>
      </c>
      <c r="AA774">
        <f t="shared" si="37"/>
        <v>257.66666666666669</v>
      </c>
    </row>
    <row r="775" spans="1:27" s="13" customFormat="1" x14ac:dyDescent="0.25">
      <c r="A775" s="14" t="s">
        <v>17375</v>
      </c>
      <c r="B775" s="14" t="s">
        <v>116</v>
      </c>
      <c r="C775" s="14">
        <v>990825</v>
      </c>
      <c r="D775" s="15" t="s">
        <v>18267</v>
      </c>
      <c r="E775" s="15" t="s">
        <v>18268</v>
      </c>
      <c r="F775" s="15">
        <v>773</v>
      </c>
      <c r="G775" s="15">
        <v>3244284</v>
      </c>
      <c r="H775" s="15">
        <v>250343927</v>
      </c>
      <c r="I775" s="15">
        <v>482403</v>
      </c>
      <c r="J775" s="15">
        <v>1090084</v>
      </c>
      <c r="K775" s="15">
        <v>0</v>
      </c>
      <c r="L775" s="15">
        <v>0</v>
      </c>
      <c r="M775" s="15">
        <v>3009</v>
      </c>
      <c r="N775" s="15">
        <v>324572</v>
      </c>
      <c r="O775" s="15">
        <v>0</v>
      </c>
      <c r="P775" s="15">
        <v>960</v>
      </c>
      <c r="Q775" s="15">
        <v>0</v>
      </c>
      <c r="R775" s="15">
        <v>0</v>
      </c>
      <c r="S775"/>
      <c r="T775"/>
      <c r="U775" s="11">
        <f t="shared" si="38"/>
        <v>15480</v>
      </c>
      <c r="V775" s="17">
        <f>((G775-G774)*'[1]Z1 values'!C$5*'[1]Z1 values'!$C$10)/'[1]Z1 values'!$C$12</f>
        <v>5.869720458984375E-3</v>
      </c>
      <c r="W775" s="17">
        <f>((H775-H774)*'[1]Z1 values'!D$5*'[1]Z1 values'!$C$10)/'[1]Z1 values'!$C$12</f>
        <v>2.97154541015625E-2</v>
      </c>
      <c r="X775" s="17">
        <f>((I775-I774)*'[1]Z1 values'!E$5*'[1]Z1 values'!$C$10)/'[1]Z1 values'!$C$12</f>
        <v>0</v>
      </c>
      <c r="Y775" s="17">
        <f>((J775-J774)*'[1]Z1 values'!F$5*'[1]Z1 values'!$C$10)/'[1]Z1 values'!$C$12</f>
        <v>8.2617187499999994E-2</v>
      </c>
      <c r="Z775" s="18">
        <f t="shared" si="36"/>
        <v>0.11820236206054688</v>
      </c>
      <c r="AA775">
        <f t="shared" si="37"/>
        <v>258</v>
      </c>
    </row>
    <row r="776" spans="1:27" s="13" customFormat="1" x14ac:dyDescent="0.25">
      <c r="A776" s="14" t="s">
        <v>17395</v>
      </c>
      <c r="B776" s="14" t="s">
        <v>116</v>
      </c>
      <c r="C776" s="14">
        <v>992105</v>
      </c>
      <c r="D776" s="15" t="s">
        <v>18267</v>
      </c>
      <c r="E776" s="15" t="s">
        <v>18268</v>
      </c>
      <c r="F776" s="15">
        <v>774</v>
      </c>
      <c r="G776" s="15">
        <v>3247249</v>
      </c>
      <c r="H776" s="15">
        <v>250668545</v>
      </c>
      <c r="I776" s="15">
        <v>482403</v>
      </c>
      <c r="J776" s="15">
        <v>1091044</v>
      </c>
      <c r="K776" s="15">
        <v>0</v>
      </c>
      <c r="L776" s="15">
        <v>0</v>
      </c>
      <c r="M776" s="15">
        <v>2963</v>
      </c>
      <c r="N776" s="15">
        <v>324618</v>
      </c>
      <c r="O776" s="15">
        <v>0</v>
      </c>
      <c r="P776" s="15">
        <v>960</v>
      </c>
      <c r="Q776" s="15">
        <v>0</v>
      </c>
      <c r="R776" s="15">
        <v>0</v>
      </c>
      <c r="S776"/>
      <c r="T776"/>
      <c r="U776" s="11">
        <f t="shared" si="38"/>
        <v>15500</v>
      </c>
      <c r="V776" s="17">
        <f>((G776-G775)*'[1]Z1 values'!C$5*'[1]Z1 values'!$C$10)/'[1]Z1 values'!$C$12</f>
        <v>5.781967163085937E-3</v>
      </c>
      <c r="W776" s="17">
        <f>((H776-H775)*'[1]Z1 values'!D$5*'[1]Z1 values'!$C$10)/'[1]Z1 values'!$C$12</f>
        <v>2.9719665527343751E-2</v>
      </c>
      <c r="X776" s="17">
        <f>((I776-I775)*'[1]Z1 values'!E$5*'[1]Z1 values'!$C$10)/'[1]Z1 values'!$C$12</f>
        <v>0</v>
      </c>
      <c r="Y776" s="17">
        <f>((J776-J775)*'[1]Z1 values'!F$5*'[1]Z1 values'!$C$10)/'[1]Z1 values'!$C$12</f>
        <v>8.2617187499999994E-2</v>
      </c>
      <c r="Z776" s="18">
        <f t="shared" si="36"/>
        <v>0.11811882019042969</v>
      </c>
      <c r="AA776">
        <f t="shared" si="37"/>
        <v>258.33333333333331</v>
      </c>
    </row>
    <row r="777" spans="1:27" s="13" customFormat="1" x14ac:dyDescent="0.25">
      <c r="A777" s="14" t="s">
        <v>17415</v>
      </c>
      <c r="B777" s="14" t="s">
        <v>116</v>
      </c>
      <c r="C777" s="14">
        <v>993385</v>
      </c>
      <c r="D777" s="15" t="s">
        <v>18267</v>
      </c>
      <c r="E777" s="15" t="s">
        <v>18268</v>
      </c>
      <c r="F777" s="15">
        <v>775</v>
      </c>
      <c r="G777" s="15">
        <v>3250232</v>
      </c>
      <c r="H777" s="15">
        <v>250993145</v>
      </c>
      <c r="I777" s="15">
        <v>482403</v>
      </c>
      <c r="J777" s="15">
        <v>1092004</v>
      </c>
      <c r="K777" s="15">
        <v>0</v>
      </c>
      <c r="L777" s="15">
        <v>0</v>
      </c>
      <c r="M777" s="15">
        <v>2981</v>
      </c>
      <c r="N777" s="15">
        <v>324600</v>
      </c>
      <c r="O777" s="15">
        <v>0</v>
      </c>
      <c r="P777" s="15">
        <v>960</v>
      </c>
      <c r="Q777" s="15">
        <v>0</v>
      </c>
      <c r="R777" s="15">
        <v>0</v>
      </c>
      <c r="S777"/>
      <c r="T777"/>
      <c r="U777" s="11">
        <f t="shared" si="38"/>
        <v>15520</v>
      </c>
      <c r="V777" s="17">
        <f>((G777-G776)*'[1]Z1 values'!C$5*'[1]Z1 values'!$C$10)/'[1]Z1 values'!$C$12</f>
        <v>5.8170684814453132E-3</v>
      </c>
      <c r="W777" s="17">
        <f>((H777-H776)*'[1]Z1 values'!D$5*'[1]Z1 values'!$C$10)/'[1]Z1 values'!$C$12</f>
        <v>2.9718017578124999E-2</v>
      </c>
      <c r="X777" s="17">
        <f>((I777-I776)*'[1]Z1 values'!E$5*'[1]Z1 values'!$C$10)/'[1]Z1 values'!$C$12</f>
        <v>0</v>
      </c>
      <c r="Y777" s="17">
        <f>((J777-J776)*'[1]Z1 values'!F$5*'[1]Z1 values'!$C$10)/'[1]Z1 values'!$C$12</f>
        <v>8.2617187499999994E-2</v>
      </c>
      <c r="Z777" s="18">
        <f t="shared" si="36"/>
        <v>0.11815227355957031</v>
      </c>
      <c r="AA777">
        <f t="shared" si="37"/>
        <v>258.66666666666669</v>
      </c>
    </row>
    <row r="778" spans="1:27" s="13" customFormat="1" x14ac:dyDescent="0.25">
      <c r="A778" s="14" t="s">
        <v>17435</v>
      </c>
      <c r="B778" s="14" t="s">
        <v>116</v>
      </c>
      <c r="C778" s="14">
        <v>994665</v>
      </c>
      <c r="D778" s="15" t="s">
        <v>18267</v>
      </c>
      <c r="E778" s="15" t="s">
        <v>18268</v>
      </c>
      <c r="F778" s="15">
        <v>776</v>
      </c>
      <c r="G778" s="15">
        <v>3253216</v>
      </c>
      <c r="H778" s="15">
        <v>251317745</v>
      </c>
      <c r="I778" s="15">
        <v>482403</v>
      </c>
      <c r="J778" s="15">
        <v>1093153</v>
      </c>
      <c r="K778" s="15">
        <v>0</v>
      </c>
      <c r="L778" s="15">
        <v>0</v>
      </c>
      <c r="M778" s="15">
        <v>2982</v>
      </c>
      <c r="N778" s="15">
        <v>324600</v>
      </c>
      <c r="O778" s="15">
        <v>0</v>
      </c>
      <c r="P778" s="15">
        <v>1149</v>
      </c>
      <c r="Q778" s="15">
        <v>0</v>
      </c>
      <c r="R778" s="15">
        <v>0</v>
      </c>
      <c r="S778"/>
      <c r="T778"/>
      <c r="U778" s="11">
        <f t="shared" si="38"/>
        <v>15540</v>
      </c>
      <c r="V778" s="17">
        <f>((G778-G777)*'[1]Z1 values'!C$5*'[1]Z1 values'!$C$10)/'[1]Z1 values'!$C$12</f>
        <v>5.8190185546874995E-3</v>
      </c>
      <c r="W778" s="17">
        <f>((H778-H777)*'[1]Z1 values'!D$5*'[1]Z1 values'!$C$10)/'[1]Z1 values'!$C$12</f>
        <v>2.9718017578124999E-2</v>
      </c>
      <c r="X778" s="17">
        <f>((I778-I777)*'[1]Z1 values'!E$5*'[1]Z1 values'!$C$10)/'[1]Z1 values'!$C$12</f>
        <v>0</v>
      </c>
      <c r="Y778" s="17">
        <f>((J778-J777)*'[1]Z1 values'!F$5*'[1]Z1 values'!$C$10)/'[1]Z1 values'!$C$12</f>
        <v>9.8882446289062509E-2</v>
      </c>
      <c r="Z778" s="18">
        <f t="shared" si="36"/>
        <v>0.13441948242187501</v>
      </c>
      <c r="AA778">
        <f t="shared" si="37"/>
        <v>259</v>
      </c>
    </row>
    <row r="779" spans="1:27" s="13" customFormat="1" x14ac:dyDescent="0.25">
      <c r="A779" s="14" t="s">
        <v>17457</v>
      </c>
      <c r="B779" s="14" t="s">
        <v>116</v>
      </c>
      <c r="C779" s="14">
        <v>995945</v>
      </c>
      <c r="D779" s="15" t="s">
        <v>18267</v>
      </c>
      <c r="E779" s="15" t="s">
        <v>18268</v>
      </c>
      <c r="F779" s="15">
        <v>777</v>
      </c>
      <c r="G779" s="15">
        <v>3256190</v>
      </c>
      <c r="H779" s="15">
        <v>251642355</v>
      </c>
      <c r="I779" s="15">
        <v>482403</v>
      </c>
      <c r="J779" s="15">
        <v>1094113</v>
      </c>
      <c r="K779" s="15">
        <v>0</v>
      </c>
      <c r="L779" s="15">
        <v>0</v>
      </c>
      <c r="M779" s="15">
        <v>2972</v>
      </c>
      <c r="N779" s="15">
        <v>324610</v>
      </c>
      <c r="O779" s="15">
        <v>0</v>
      </c>
      <c r="P779" s="15">
        <v>960</v>
      </c>
      <c r="Q779" s="15">
        <v>0</v>
      </c>
      <c r="R779" s="15">
        <v>0</v>
      </c>
      <c r="S779"/>
      <c r="T779"/>
      <c r="U779" s="11">
        <f t="shared" si="38"/>
        <v>15560</v>
      </c>
      <c r="V779" s="17">
        <f>((G779-G778)*'[1]Z1 values'!C$5*'[1]Z1 values'!$C$10)/'[1]Z1 values'!$C$12</f>
        <v>5.7995178222656251E-3</v>
      </c>
      <c r="W779" s="17">
        <f>((H779-H778)*'[1]Z1 values'!D$5*'[1]Z1 values'!$C$10)/'[1]Z1 values'!$C$12</f>
        <v>2.9718933105468748E-2</v>
      </c>
      <c r="X779" s="17">
        <f>((I779-I778)*'[1]Z1 values'!E$5*'[1]Z1 values'!$C$10)/'[1]Z1 values'!$C$12</f>
        <v>0</v>
      </c>
      <c r="Y779" s="17">
        <f>((J779-J778)*'[1]Z1 values'!F$5*'[1]Z1 values'!$C$10)/'[1]Z1 values'!$C$12</f>
        <v>8.2617187499999994E-2</v>
      </c>
      <c r="Z779" s="18">
        <f t="shared" si="36"/>
        <v>0.11813563842773436</v>
      </c>
      <c r="AA779">
        <f t="shared" si="37"/>
        <v>259.33333333333331</v>
      </c>
    </row>
    <row r="780" spans="1:27" s="13" customFormat="1" x14ac:dyDescent="0.25">
      <c r="A780" s="14" t="s">
        <v>17477</v>
      </c>
      <c r="B780" s="14" t="s">
        <v>116</v>
      </c>
      <c r="C780" s="14">
        <v>997225</v>
      </c>
      <c r="D780" s="15" t="s">
        <v>18267</v>
      </c>
      <c r="E780" s="15" t="s">
        <v>18268</v>
      </c>
      <c r="F780" s="15">
        <v>778</v>
      </c>
      <c r="G780" s="15">
        <v>3259173</v>
      </c>
      <c r="H780" s="15">
        <v>251966955</v>
      </c>
      <c r="I780" s="15">
        <v>482403</v>
      </c>
      <c r="J780" s="15">
        <v>1095073</v>
      </c>
      <c r="K780" s="15">
        <v>0</v>
      </c>
      <c r="L780" s="15">
        <v>0</v>
      </c>
      <c r="M780" s="15">
        <v>2981</v>
      </c>
      <c r="N780" s="15">
        <v>324600</v>
      </c>
      <c r="O780" s="15">
        <v>0</v>
      </c>
      <c r="P780" s="15">
        <v>960</v>
      </c>
      <c r="Q780" s="15">
        <v>0</v>
      </c>
      <c r="R780" s="15">
        <v>0</v>
      </c>
      <c r="S780"/>
      <c r="T780"/>
      <c r="U780" s="11">
        <f t="shared" si="38"/>
        <v>15580</v>
      </c>
      <c r="V780" s="17">
        <f>((G780-G779)*'[1]Z1 values'!C$5*'[1]Z1 values'!$C$10)/'[1]Z1 values'!$C$12</f>
        <v>5.8170684814453132E-3</v>
      </c>
      <c r="W780" s="17">
        <f>((H780-H779)*'[1]Z1 values'!D$5*'[1]Z1 values'!$C$10)/'[1]Z1 values'!$C$12</f>
        <v>2.9718017578124999E-2</v>
      </c>
      <c r="X780" s="17">
        <f>((I780-I779)*'[1]Z1 values'!E$5*'[1]Z1 values'!$C$10)/'[1]Z1 values'!$C$12</f>
        <v>0</v>
      </c>
      <c r="Y780" s="17">
        <f>((J780-J779)*'[1]Z1 values'!F$5*'[1]Z1 values'!$C$10)/'[1]Z1 values'!$C$12</f>
        <v>8.2617187499999994E-2</v>
      </c>
      <c r="Z780" s="18">
        <f t="shared" si="36"/>
        <v>0.11815227355957031</v>
      </c>
      <c r="AA780">
        <f t="shared" si="37"/>
        <v>259.66666666666669</v>
      </c>
    </row>
    <row r="781" spans="1:27" s="13" customFormat="1" x14ac:dyDescent="0.25">
      <c r="A781" s="14" t="s">
        <v>17497</v>
      </c>
      <c r="B781" s="14" t="s">
        <v>116</v>
      </c>
      <c r="C781" s="14">
        <v>998505</v>
      </c>
      <c r="D781" s="15" t="s">
        <v>18267</v>
      </c>
      <c r="E781" s="15" t="s">
        <v>18268</v>
      </c>
      <c r="F781" s="15">
        <v>779</v>
      </c>
      <c r="G781" s="15">
        <v>3262158</v>
      </c>
      <c r="H781" s="15">
        <v>252291556</v>
      </c>
      <c r="I781" s="15">
        <v>482403</v>
      </c>
      <c r="J781" s="15">
        <v>1096033</v>
      </c>
      <c r="K781" s="15">
        <v>0</v>
      </c>
      <c r="L781" s="15">
        <v>0</v>
      </c>
      <c r="M781" s="15">
        <v>2983</v>
      </c>
      <c r="N781" s="15">
        <v>324601</v>
      </c>
      <c r="O781" s="15">
        <v>0</v>
      </c>
      <c r="P781" s="15">
        <v>960</v>
      </c>
      <c r="Q781" s="15">
        <v>0</v>
      </c>
      <c r="R781" s="15">
        <v>0</v>
      </c>
      <c r="S781"/>
      <c r="T781"/>
      <c r="U781" s="11">
        <f t="shared" si="38"/>
        <v>15600</v>
      </c>
      <c r="V781" s="17">
        <f>((G781-G780)*'[1]Z1 values'!C$5*'[1]Z1 values'!$C$10)/'[1]Z1 values'!$C$12</f>
        <v>5.8209686279296876E-3</v>
      </c>
      <c r="W781" s="17">
        <f>((H781-H780)*'[1]Z1 values'!D$5*'[1]Z1 values'!$C$10)/'[1]Z1 values'!$C$12</f>
        <v>2.9718109130859378E-2</v>
      </c>
      <c r="X781" s="17">
        <f>((I781-I780)*'[1]Z1 values'!E$5*'[1]Z1 values'!$C$10)/'[1]Z1 values'!$C$12</f>
        <v>0</v>
      </c>
      <c r="Y781" s="17">
        <f>((J781-J780)*'[1]Z1 values'!F$5*'[1]Z1 values'!$C$10)/'[1]Z1 values'!$C$12</f>
        <v>8.2617187499999994E-2</v>
      </c>
      <c r="Z781" s="18">
        <f t="shared" si="36"/>
        <v>0.11815626525878906</v>
      </c>
      <c r="AA781">
        <f t="shared" si="37"/>
        <v>260</v>
      </c>
    </row>
    <row r="782" spans="1:27" s="13" customFormat="1" x14ac:dyDescent="0.25">
      <c r="A782" s="14" t="s">
        <v>17530</v>
      </c>
      <c r="B782" s="14" t="s">
        <v>116</v>
      </c>
      <c r="C782" s="14">
        <v>999785</v>
      </c>
      <c r="D782" s="15" t="s">
        <v>18267</v>
      </c>
      <c r="E782" s="15" t="s">
        <v>18268</v>
      </c>
      <c r="F782" s="15">
        <v>780</v>
      </c>
      <c r="G782" s="15">
        <v>3273788</v>
      </c>
      <c r="H782" s="15">
        <v>252607566</v>
      </c>
      <c r="I782" s="15">
        <v>487138</v>
      </c>
      <c r="J782" s="15">
        <v>1100182</v>
      </c>
      <c r="K782" s="15">
        <v>0</v>
      </c>
      <c r="L782" s="15">
        <v>0</v>
      </c>
      <c r="M782" s="15">
        <v>11628</v>
      </c>
      <c r="N782" s="15">
        <v>316010</v>
      </c>
      <c r="O782" s="15">
        <v>4735</v>
      </c>
      <c r="P782" s="15">
        <v>4149</v>
      </c>
      <c r="Q782" s="15">
        <v>0</v>
      </c>
      <c r="R782" s="15">
        <v>0</v>
      </c>
      <c r="S782"/>
      <c r="T782"/>
      <c r="U782" s="11">
        <f t="shared" si="38"/>
        <v>15620</v>
      </c>
      <c r="V782" s="17">
        <f>((G782-G781)*'[1]Z1 values'!C$5*'[1]Z1 values'!$C$10)/'[1]Z1 values'!$C$12</f>
        <v>2.2679351806640623E-2</v>
      </c>
      <c r="W782" s="17">
        <f>((H782-H781)*'[1]Z1 values'!D$5*'[1]Z1 values'!$C$10)/'[1]Z1 values'!$C$12</f>
        <v>2.8931579589843749E-2</v>
      </c>
      <c r="X782" s="17">
        <f>((I782-I781)*'[1]Z1 values'!E$5*'[1]Z1 values'!$C$10)/'[1]Z1 values'!$C$12</f>
        <v>0.37714691162109376</v>
      </c>
      <c r="Y782" s="17">
        <f>((J782-J781)*'[1]Z1 values'!F$5*'[1]Z1 values'!$C$10)/'[1]Z1 values'!$C$12</f>
        <v>0.35706115722656245</v>
      </c>
      <c r="Z782" s="18">
        <f t="shared" si="36"/>
        <v>0.78581900024414053</v>
      </c>
      <c r="AA782">
        <f t="shared" si="37"/>
        <v>260.33333333333331</v>
      </c>
    </row>
    <row r="783" spans="1:27" s="13" customFormat="1" x14ac:dyDescent="0.25">
      <c r="A783" s="14" t="s">
        <v>17550</v>
      </c>
      <c r="B783" s="14" t="s">
        <v>116</v>
      </c>
      <c r="C783" s="14">
        <v>1001065</v>
      </c>
      <c r="D783" s="15" t="s">
        <v>18267</v>
      </c>
      <c r="E783" s="15" t="s">
        <v>18268</v>
      </c>
      <c r="F783" s="15">
        <v>781</v>
      </c>
      <c r="G783" s="15">
        <v>3284458</v>
      </c>
      <c r="H783" s="15">
        <v>252924483</v>
      </c>
      <c r="I783" s="15">
        <v>491410</v>
      </c>
      <c r="J783" s="15">
        <v>1104223</v>
      </c>
      <c r="K783" s="15">
        <v>0</v>
      </c>
      <c r="L783" s="15">
        <v>0</v>
      </c>
      <c r="M783" s="15">
        <v>10668</v>
      </c>
      <c r="N783" s="15">
        <v>316917</v>
      </c>
      <c r="O783" s="15">
        <v>4272</v>
      </c>
      <c r="P783" s="15">
        <v>4041</v>
      </c>
      <c r="Q783" s="15">
        <v>0</v>
      </c>
      <c r="R783" s="15">
        <v>0</v>
      </c>
      <c r="S783"/>
      <c r="T783"/>
      <c r="U783" s="11">
        <f t="shared" si="38"/>
        <v>15640</v>
      </c>
      <c r="V783" s="17">
        <f>((G783-G782)*'[1]Z1 values'!C$5*'[1]Z1 values'!$C$10)/'[1]Z1 values'!$C$12</f>
        <v>2.0807281494140625E-2</v>
      </c>
      <c r="W783" s="17">
        <f>((H783-H782)*'[1]Z1 values'!D$5*'[1]Z1 values'!$C$10)/'[1]Z1 values'!$C$12</f>
        <v>2.9014617919921874E-2</v>
      </c>
      <c r="X783" s="17">
        <f>((I783-I782)*'[1]Z1 values'!E$5*'[1]Z1 values'!$C$10)/'[1]Z1 values'!$C$12</f>
        <v>0.34026855468749995</v>
      </c>
      <c r="Y783" s="17">
        <f>((J783-J782)*'[1]Z1 values'!F$5*'[1]Z1 values'!$C$10)/'[1]Z1 values'!$C$12</f>
        <v>0.34776672363281252</v>
      </c>
      <c r="Z783" s="18">
        <f t="shared" si="36"/>
        <v>0.73785717773437498</v>
      </c>
      <c r="AA783">
        <f t="shared" si="37"/>
        <v>260.66666666666669</v>
      </c>
    </row>
    <row r="784" spans="1:27" s="13" customFormat="1" x14ac:dyDescent="0.25">
      <c r="A784" s="14" t="s">
        <v>17572</v>
      </c>
      <c r="B784" s="14" t="s">
        <v>116</v>
      </c>
      <c r="C784" s="14">
        <v>1002345</v>
      </c>
      <c r="D784" s="15" t="s">
        <v>18267</v>
      </c>
      <c r="E784" s="15" t="s">
        <v>18268</v>
      </c>
      <c r="F784" s="15">
        <v>782</v>
      </c>
      <c r="G784" s="15">
        <v>3287486</v>
      </c>
      <c r="H784" s="15">
        <v>253249040</v>
      </c>
      <c r="I784" s="15">
        <v>491410</v>
      </c>
      <c r="J784" s="15">
        <v>1105372</v>
      </c>
      <c r="K784" s="15">
        <v>0</v>
      </c>
      <c r="L784" s="15">
        <v>0</v>
      </c>
      <c r="M784" s="15">
        <v>3026</v>
      </c>
      <c r="N784" s="15">
        <v>324557</v>
      </c>
      <c r="O784" s="15">
        <v>0</v>
      </c>
      <c r="P784" s="15">
        <v>1149</v>
      </c>
      <c r="Q784" s="15">
        <v>0</v>
      </c>
      <c r="R784" s="15">
        <v>0</v>
      </c>
      <c r="S784"/>
      <c r="T784"/>
      <c r="U784" s="11">
        <f t="shared" si="38"/>
        <v>15660</v>
      </c>
      <c r="V784" s="17">
        <f>((G784-G783)*'[1]Z1 values'!C$5*'[1]Z1 values'!$C$10)/'[1]Z1 values'!$C$12</f>
        <v>5.9048217773437495E-3</v>
      </c>
      <c r="W784" s="17">
        <f>((H784-H783)*'[1]Z1 values'!D$5*'[1]Z1 values'!$C$10)/'[1]Z1 values'!$C$12</f>
        <v>2.9714080810546876E-2</v>
      </c>
      <c r="X784" s="17">
        <f>((I784-I783)*'[1]Z1 values'!E$5*'[1]Z1 values'!$C$10)/'[1]Z1 values'!$C$12</f>
        <v>0</v>
      </c>
      <c r="Y784" s="17">
        <f>((J784-J783)*'[1]Z1 values'!F$5*'[1]Z1 values'!$C$10)/'[1]Z1 values'!$C$12</f>
        <v>9.8882446289062509E-2</v>
      </c>
      <c r="Z784" s="18">
        <f t="shared" si="36"/>
        <v>0.13450134887695314</v>
      </c>
      <c r="AA784">
        <f t="shared" si="37"/>
        <v>261</v>
      </c>
    </row>
    <row r="785" spans="1:27" s="13" customFormat="1" x14ac:dyDescent="0.25">
      <c r="A785" s="14" t="s">
        <v>17592</v>
      </c>
      <c r="B785" s="14" t="s">
        <v>116</v>
      </c>
      <c r="C785" s="14">
        <v>1003625</v>
      </c>
      <c r="D785" s="15" t="s">
        <v>18267</v>
      </c>
      <c r="E785" s="15" t="s">
        <v>18268</v>
      </c>
      <c r="F785" s="15">
        <v>783</v>
      </c>
      <c r="G785" s="15">
        <v>3290467</v>
      </c>
      <c r="H785" s="15">
        <v>253573643</v>
      </c>
      <c r="I785" s="15">
        <v>491410</v>
      </c>
      <c r="J785" s="15">
        <v>1106527</v>
      </c>
      <c r="K785" s="15">
        <v>0</v>
      </c>
      <c r="L785" s="15">
        <v>0</v>
      </c>
      <c r="M785" s="15">
        <v>2980</v>
      </c>
      <c r="N785" s="15">
        <v>324603</v>
      </c>
      <c r="O785" s="15">
        <v>0</v>
      </c>
      <c r="P785" s="15">
        <v>1155</v>
      </c>
      <c r="Q785" s="15">
        <v>0</v>
      </c>
      <c r="R785" s="15">
        <v>0</v>
      </c>
      <c r="S785"/>
      <c r="T785"/>
      <c r="U785" s="11">
        <f t="shared" si="38"/>
        <v>15680</v>
      </c>
      <c r="V785" s="17">
        <f>((G785-G784)*'[1]Z1 values'!C$5*'[1]Z1 values'!$C$10)/'[1]Z1 values'!$C$12</f>
        <v>5.8131683349609371E-3</v>
      </c>
      <c r="W785" s="17">
        <f>((H785-H784)*'[1]Z1 values'!D$5*'[1]Z1 values'!$C$10)/'[1]Z1 values'!$C$12</f>
        <v>2.9718292236328124E-2</v>
      </c>
      <c r="X785" s="17">
        <f>((I785-I784)*'[1]Z1 values'!E$5*'[1]Z1 values'!$C$10)/'[1]Z1 values'!$C$12</f>
        <v>0</v>
      </c>
      <c r="Y785" s="17">
        <f>((J785-J784)*'[1]Z1 values'!F$5*'[1]Z1 values'!$C$10)/'[1]Z1 values'!$C$12</f>
        <v>9.9398803710937497E-2</v>
      </c>
      <c r="Z785" s="18">
        <f t="shared" si="36"/>
        <v>0.13493026428222654</v>
      </c>
      <c r="AA785">
        <f t="shared" si="37"/>
        <v>261.33333333333331</v>
      </c>
    </row>
    <row r="786" spans="1:27" s="13" customFormat="1" x14ac:dyDescent="0.25">
      <c r="A786" s="14" t="s">
        <v>17624</v>
      </c>
      <c r="B786" s="14" t="s">
        <v>116</v>
      </c>
      <c r="C786" s="14">
        <v>1004905</v>
      </c>
      <c r="D786" s="15" t="s">
        <v>18267</v>
      </c>
      <c r="E786" s="15" t="s">
        <v>18268</v>
      </c>
      <c r="F786" s="15">
        <v>784</v>
      </c>
      <c r="G786" s="15">
        <v>3293464</v>
      </c>
      <c r="H786" s="15">
        <v>253898229</v>
      </c>
      <c r="I786" s="15">
        <v>491410</v>
      </c>
      <c r="J786" s="15">
        <v>1107487</v>
      </c>
      <c r="K786" s="15">
        <v>0</v>
      </c>
      <c r="L786" s="15">
        <v>0</v>
      </c>
      <c r="M786" s="15">
        <v>2996</v>
      </c>
      <c r="N786" s="15">
        <v>324586</v>
      </c>
      <c r="O786" s="15">
        <v>0</v>
      </c>
      <c r="P786" s="15">
        <v>960</v>
      </c>
      <c r="Q786" s="15">
        <v>0</v>
      </c>
      <c r="R786" s="15">
        <v>0</v>
      </c>
      <c r="S786"/>
      <c r="T786"/>
      <c r="U786" s="11">
        <f t="shared" si="38"/>
        <v>15700</v>
      </c>
      <c r="V786" s="17">
        <f>((G786-G785)*'[1]Z1 values'!C$5*'[1]Z1 values'!$C$10)/'[1]Z1 values'!$C$12</f>
        <v>5.8443695068359381E-3</v>
      </c>
      <c r="W786" s="17">
        <f>((H786-H785)*'[1]Z1 values'!D$5*'[1]Z1 values'!$C$10)/'[1]Z1 values'!$C$12</f>
        <v>2.9716735839843751E-2</v>
      </c>
      <c r="X786" s="17">
        <f>((I786-I785)*'[1]Z1 values'!E$5*'[1]Z1 values'!$C$10)/'[1]Z1 values'!$C$12</f>
        <v>0</v>
      </c>
      <c r="Y786" s="17">
        <f>((J786-J785)*'[1]Z1 values'!F$5*'[1]Z1 values'!$C$10)/'[1]Z1 values'!$C$12</f>
        <v>8.2617187499999994E-2</v>
      </c>
      <c r="Z786" s="18">
        <f t="shared" si="36"/>
        <v>0.11817829284667969</v>
      </c>
      <c r="AA786">
        <f t="shared" si="37"/>
        <v>261.66666666666669</v>
      </c>
    </row>
    <row r="787" spans="1:27" s="13" customFormat="1" x14ac:dyDescent="0.25">
      <c r="A787" s="14" t="s">
        <v>17644</v>
      </c>
      <c r="B787" s="14" t="s">
        <v>116</v>
      </c>
      <c r="C787" s="14">
        <v>1006185</v>
      </c>
      <c r="D787" s="15" t="s">
        <v>18267</v>
      </c>
      <c r="E787" s="15" t="s">
        <v>18268</v>
      </c>
      <c r="F787" s="15">
        <v>785</v>
      </c>
      <c r="G787" s="15">
        <v>3296454</v>
      </c>
      <c r="H787" s="15">
        <v>254222823</v>
      </c>
      <c r="I787" s="15">
        <v>491410</v>
      </c>
      <c r="J787" s="15">
        <v>1108447</v>
      </c>
      <c r="K787" s="15">
        <v>0</v>
      </c>
      <c r="L787" s="15">
        <v>0</v>
      </c>
      <c r="M787" s="15">
        <v>2989</v>
      </c>
      <c r="N787" s="15">
        <v>324594</v>
      </c>
      <c r="O787" s="15">
        <v>0</v>
      </c>
      <c r="P787" s="15">
        <v>960</v>
      </c>
      <c r="Q787" s="15">
        <v>0</v>
      </c>
      <c r="R787" s="15">
        <v>0</v>
      </c>
      <c r="S787"/>
      <c r="T787"/>
      <c r="U787" s="11">
        <f t="shared" si="38"/>
        <v>15720</v>
      </c>
      <c r="V787" s="17">
        <f>((G787-G786)*'[1]Z1 values'!C$5*'[1]Z1 values'!$C$10)/'[1]Z1 values'!$C$12</f>
        <v>5.8307189941406252E-3</v>
      </c>
      <c r="W787" s="17">
        <f>((H787-H786)*'[1]Z1 values'!D$5*'[1]Z1 values'!$C$10)/'[1]Z1 values'!$C$12</f>
        <v>2.9717468261718748E-2</v>
      </c>
      <c r="X787" s="17">
        <f>((I787-I786)*'[1]Z1 values'!E$5*'[1]Z1 values'!$C$10)/'[1]Z1 values'!$C$12</f>
        <v>0</v>
      </c>
      <c r="Y787" s="17">
        <f>((J787-J786)*'[1]Z1 values'!F$5*'[1]Z1 values'!$C$10)/'[1]Z1 values'!$C$12</f>
        <v>8.2617187499999994E-2</v>
      </c>
      <c r="Z787" s="18">
        <f t="shared" si="36"/>
        <v>0.11816537475585936</v>
      </c>
      <c r="AA787">
        <f t="shared" si="37"/>
        <v>262</v>
      </c>
    </row>
    <row r="788" spans="1:27" s="13" customFormat="1" x14ac:dyDescent="0.25">
      <c r="A788" s="14" t="s">
        <v>17664</v>
      </c>
      <c r="B788" s="14" t="s">
        <v>116</v>
      </c>
      <c r="C788" s="14">
        <v>1007465</v>
      </c>
      <c r="D788" s="15" t="s">
        <v>18267</v>
      </c>
      <c r="E788" s="15" t="s">
        <v>18268</v>
      </c>
      <c r="F788" s="15">
        <v>786</v>
      </c>
      <c r="G788" s="15">
        <v>3299428</v>
      </c>
      <c r="H788" s="15">
        <v>254547433</v>
      </c>
      <c r="I788" s="15">
        <v>491410</v>
      </c>
      <c r="J788" s="15">
        <v>1109407</v>
      </c>
      <c r="K788" s="15">
        <v>0</v>
      </c>
      <c r="L788" s="15">
        <v>0</v>
      </c>
      <c r="M788" s="15">
        <v>2973</v>
      </c>
      <c r="N788" s="15">
        <v>324610</v>
      </c>
      <c r="O788" s="15">
        <v>0</v>
      </c>
      <c r="P788" s="15">
        <v>960</v>
      </c>
      <c r="Q788" s="15">
        <v>0</v>
      </c>
      <c r="R788" s="15">
        <v>0</v>
      </c>
      <c r="S788"/>
      <c r="T788"/>
      <c r="U788" s="11">
        <f t="shared" si="38"/>
        <v>15740</v>
      </c>
      <c r="V788" s="17">
        <f>((G788-G787)*'[1]Z1 values'!C$5*'[1]Z1 values'!$C$10)/'[1]Z1 values'!$C$12</f>
        <v>5.7995178222656251E-3</v>
      </c>
      <c r="W788" s="17">
        <f>((H788-H787)*'[1]Z1 values'!D$5*'[1]Z1 values'!$C$10)/'[1]Z1 values'!$C$12</f>
        <v>2.9718933105468748E-2</v>
      </c>
      <c r="X788" s="17">
        <f>((I788-I787)*'[1]Z1 values'!E$5*'[1]Z1 values'!$C$10)/'[1]Z1 values'!$C$12</f>
        <v>0</v>
      </c>
      <c r="Y788" s="17">
        <f>((J788-J787)*'[1]Z1 values'!F$5*'[1]Z1 values'!$C$10)/'[1]Z1 values'!$C$12</f>
        <v>8.2617187499999994E-2</v>
      </c>
      <c r="Z788" s="18">
        <f t="shared" si="36"/>
        <v>0.11813563842773436</v>
      </c>
      <c r="AA788">
        <f t="shared" si="37"/>
        <v>262.33333333333331</v>
      </c>
    </row>
    <row r="789" spans="1:27" s="13" customFormat="1" x14ac:dyDescent="0.25">
      <c r="A789" s="14" t="s">
        <v>17684</v>
      </c>
      <c r="B789" s="14" t="s">
        <v>116</v>
      </c>
      <c r="C789" s="14">
        <v>1008745</v>
      </c>
      <c r="D789" s="15" t="s">
        <v>18267</v>
      </c>
      <c r="E789" s="15" t="s">
        <v>18268</v>
      </c>
      <c r="F789" s="15">
        <v>787</v>
      </c>
      <c r="G789" s="15">
        <v>3302577</v>
      </c>
      <c r="H789" s="15">
        <v>254871868</v>
      </c>
      <c r="I789" s="15">
        <v>491410</v>
      </c>
      <c r="J789" s="15">
        <v>1110499</v>
      </c>
      <c r="K789" s="15">
        <v>0</v>
      </c>
      <c r="L789" s="15">
        <v>0</v>
      </c>
      <c r="M789" s="15">
        <v>3148</v>
      </c>
      <c r="N789" s="15">
        <v>324435</v>
      </c>
      <c r="O789" s="15">
        <v>0</v>
      </c>
      <c r="P789" s="15">
        <v>1092</v>
      </c>
      <c r="Q789" s="15">
        <v>0</v>
      </c>
      <c r="R789" s="15">
        <v>0</v>
      </c>
      <c r="S789"/>
      <c r="T789"/>
      <c r="U789" s="11">
        <f t="shared" si="38"/>
        <v>15760</v>
      </c>
      <c r="V789" s="17">
        <f>((G789-G788)*'[1]Z1 values'!C$5*'[1]Z1 values'!$C$10)/'[1]Z1 values'!$C$12</f>
        <v>6.1407806396484368E-3</v>
      </c>
      <c r="W789" s="17">
        <f>((H789-H788)*'[1]Z1 values'!D$5*'[1]Z1 values'!$C$10)/'[1]Z1 values'!$C$12</f>
        <v>2.9702911376953123E-2</v>
      </c>
      <c r="X789" s="17">
        <f>((I789-I788)*'[1]Z1 values'!E$5*'[1]Z1 values'!$C$10)/'[1]Z1 values'!$C$12</f>
        <v>0</v>
      </c>
      <c r="Y789" s="17">
        <f>((J789-J788)*'[1]Z1 values'!F$5*'[1]Z1 values'!$C$10)/'[1]Z1 values'!$C$12</f>
        <v>9.3977050781250002E-2</v>
      </c>
      <c r="Z789" s="18">
        <f t="shared" si="36"/>
        <v>0.12982074279785155</v>
      </c>
      <c r="AA789">
        <f t="shared" si="37"/>
        <v>262.66666666666669</v>
      </c>
    </row>
    <row r="790" spans="1:27" s="13" customFormat="1" x14ac:dyDescent="0.25">
      <c r="A790" s="14" t="s">
        <v>17704</v>
      </c>
      <c r="B790" s="14" t="s">
        <v>116</v>
      </c>
      <c r="C790" s="14">
        <v>1010025</v>
      </c>
      <c r="D790" s="15" t="s">
        <v>18267</v>
      </c>
      <c r="E790" s="15" t="s">
        <v>18268</v>
      </c>
      <c r="F790" s="15">
        <v>788</v>
      </c>
      <c r="G790" s="15">
        <v>3305574</v>
      </c>
      <c r="H790" s="15">
        <v>255196455</v>
      </c>
      <c r="I790" s="15">
        <v>491410</v>
      </c>
      <c r="J790" s="15">
        <v>1111459</v>
      </c>
      <c r="K790" s="15">
        <v>0</v>
      </c>
      <c r="L790" s="15">
        <v>0</v>
      </c>
      <c r="M790" s="15">
        <v>2996</v>
      </c>
      <c r="N790" s="15">
        <v>324587</v>
      </c>
      <c r="O790" s="15">
        <v>0</v>
      </c>
      <c r="P790" s="15">
        <v>960</v>
      </c>
      <c r="Q790" s="15">
        <v>0</v>
      </c>
      <c r="R790" s="15">
        <v>0</v>
      </c>
      <c r="S790"/>
      <c r="T790"/>
      <c r="U790" s="11">
        <f t="shared" si="38"/>
        <v>15780</v>
      </c>
      <c r="V790" s="17">
        <f>((G790-G789)*'[1]Z1 values'!C$5*'[1]Z1 values'!$C$10)/'[1]Z1 values'!$C$12</f>
        <v>5.8443695068359381E-3</v>
      </c>
      <c r="W790" s="17">
        <f>((H790-H789)*'[1]Z1 values'!D$5*'[1]Z1 values'!$C$10)/'[1]Z1 values'!$C$12</f>
        <v>2.9716827392578127E-2</v>
      </c>
      <c r="X790" s="17">
        <f>((I790-I789)*'[1]Z1 values'!E$5*'[1]Z1 values'!$C$10)/'[1]Z1 values'!$C$12</f>
        <v>0</v>
      </c>
      <c r="Y790" s="17">
        <f>((J790-J789)*'[1]Z1 values'!F$5*'[1]Z1 values'!$C$10)/'[1]Z1 values'!$C$12</f>
        <v>8.2617187499999994E-2</v>
      </c>
      <c r="Z790" s="18">
        <f t="shared" si="36"/>
        <v>0.11817838439941405</v>
      </c>
      <c r="AA790">
        <f t="shared" si="37"/>
        <v>263</v>
      </c>
    </row>
    <row r="791" spans="1:27" s="13" customFormat="1" x14ac:dyDescent="0.25">
      <c r="A791" s="14" t="s">
        <v>17724</v>
      </c>
      <c r="B791" s="14" t="s">
        <v>116</v>
      </c>
      <c r="C791" s="14">
        <v>1011305</v>
      </c>
      <c r="D791" s="15" t="s">
        <v>18267</v>
      </c>
      <c r="E791" s="15" t="s">
        <v>18268</v>
      </c>
      <c r="F791" s="15">
        <v>789</v>
      </c>
      <c r="G791" s="15">
        <v>3308548</v>
      </c>
      <c r="H791" s="15">
        <v>255521065</v>
      </c>
      <c r="I791" s="15">
        <v>491410</v>
      </c>
      <c r="J791" s="15">
        <v>1112419</v>
      </c>
      <c r="K791" s="15">
        <v>0</v>
      </c>
      <c r="L791" s="15">
        <v>0</v>
      </c>
      <c r="M791" s="15">
        <v>2973</v>
      </c>
      <c r="N791" s="15">
        <v>324610</v>
      </c>
      <c r="O791" s="15">
        <v>0</v>
      </c>
      <c r="P791" s="15">
        <v>960</v>
      </c>
      <c r="Q791" s="15">
        <v>0</v>
      </c>
      <c r="R791" s="15">
        <v>0</v>
      </c>
      <c r="S791"/>
      <c r="T791"/>
      <c r="U791" s="11">
        <f t="shared" si="38"/>
        <v>15800</v>
      </c>
      <c r="V791" s="17">
        <f>((G791-G790)*'[1]Z1 values'!C$5*'[1]Z1 values'!$C$10)/'[1]Z1 values'!$C$12</f>
        <v>5.7995178222656251E-3</v>
      </c>
      <c r="W791" s="17">
        <f>((H791-H790)*'[1]Z1 values'!D$5*'[1]Z1 values'!$C$10)/'[1]Z1 values'!$C$12</f>
        <v>2.9718933105468748E-2</v>
      </c>
      <c r="X791" s="17">
        <f>((I791-I790)*'[1]Z1 values'!E$5*'[1]Z1 values'!$C$10)/'[1]Z1 values'!$C$12</f>
        <v>0</v>
      </c>
      <c r="Y791" s="17">
        <f>((J791-J790)*'[1]Z1 values'!F$5*'[1]Z1 values'!$C$10)/'[1]Z1 values'!$C$12</f>
        <v>8.2617187499999994E-2</v>
      </c>
      <c r="Z791" s="18">
        <f t="shared" si="36"/>
        <v>0.11813563842773436</v>
      </c>
      <c r="AA791">
        <f t="shared" si="37"/>
        <v>263.33333333333331</v>
      </c>
    </row>
    <row r="792" spans="1:27" s="13" customFormat="1" x14ac:dyDescent="0.25">
      <c r="A792" s="14" t="s">
        <v>17744</v>
      </c>
      <c r="B792" s="14" t="s">
        <v>116</v>
      </c>
      <c r="C792" s="14">
        <v>1012585</v>
      </c>
      <c r="D792" s="15" t="s">
        <v>18267</v>
      </c>
      <c r="E792" s="15" t="s">
        <v>18268</v>
      </c>
      <c r="F792" s="15">
        <v>790</v>
      </c>
      <c r="G792" s="15">
        <v>3311539</v>
      </c>
      <c r="H792" s="15">
        <v>255845657</v>
      </c>
      <c r="I792" s="15">
        <v>491410</v>
      </c>
      <c r="J792" s="15">
        <v>1113379</v>
      </c>
      <c r="K792" s="15">
        <v>0</v>
      </c>
      <c r="L792" s="15">
        <v>0</v>
      </c>
      <c r="M792" s="15">
        <v>2990</v>
      </c>
      <c r="N792" s="15">
        <v>324592</v>
      </c>
      <c r="O792" s="15">
        <v>0</v>
      </c>
      <c r="P792" s="15">
        <v>960</v>
      </c>
      <c r="Q792" s="15">
        <v>0</v>
      </c>
      <c r="R792" s="15">
        <v>0</v>
      </c>
      <c r="S792"/>
      <c r="T792"/>
      <c r="U792" s="11">
        <f t="shared" si="38"/>
        <v>15820</v>
      </c>
      <c r="V792" s="17">
        <f>((G792-G791)*'[1]Z1 values'!C$5*'[1]Z1 values'!$C$10)/'[1]Z1 values'!$C$12</f>
        <v>5.8326690673828115E-3</v>
      </c>
      <c r="W792" s="17">
        <f>((H792-H791)*'[1]Z1 values'!D$5*'[1]Z1 values'!$C$10)/'[1]Z1 values'!$C$12</f>
        <v>2.9717285156250002E-2</v>
      </c>
      <c r="X792" s="17">
        <f>((I792-I791)*'[1]Z1 values'!E$5*'[1]Z1 values'!$C$10)/'[1]Z1 values'!$C$12</f>
        <v>0</v>
      </c>
      <c r="Y792" s="17">
        <f>((J792-J791)*'[1]Z1 values'!F$5*'[1]Z1 values'!$C$10)/'[1]Z1 values'!$C$12</f>
        <v>8.2617187499999994E-2</v>
      </c>
      <c r="Z792" s="18">
        <f t="shared" si="36"/>
        <v>0.11816714172363281</v>
      </c>
      <c r="AA792">
        <f t="shared" si="37"/>
        <v>263.66666666666669</v>
      </c>
    </row>
    <row r="793" spans="1:27" s="13" customFormat="1" x14ac:dyDescent="0.25">
      <c r="A793" s="14" t="s">
        <v>17766</v>
      </c>
      <c r="B793" s="14" t="s">
        <v>116</v>
      </c>
      <c r="C793" s="14">
        <v>1013865</v>
      </c>
      <c r="D793" s="15" t="s">
        <v>18267</v>
      </c>
      <c r="E793" s="15" t="s">
        <v>18268</v>
      </c>
      <c r="F793" s="15">
        <v>791</v>
      </c>
      <c r="G793" s="15">
        <v>3314529</v>
      </c>
      <c r="H793" s="15">
        <v>256170250</v>
      </c>
      <c r="I793" s="15">
        <v>491410</v>
      </c>
      <c r="J793" s="15">
        <v>1114339</v>
      </c>
      <c r="K793" s="15">
        <v>0</v>
      </c>
      <c r="L793" s="15">
        <v>0</v>
      </c>
      <c r="M793" s="15">
        <v>2989</v>
      </c>
      <c r="N793" s="15">
        <v>324593</v>
      </c>
      <c r="O793" s="15">
        <v>0</v>
      </c>
      <c r="P793" s="15">
        <v>960</v>
      </c>
      <c r="Q793" s="15">
        <v>0</v>
      </c>
      <c r="R793" s="15">
        <v>0</v>
      </c>
      <c r="S793"/>
      <c r="T793"/>
      <c r="U793" s="11">
        <f t="shared" si="38"/>
        <v>15840</v>
      </c>
      <c r="V793" s="17">
        <f>((G793-G792)*'[1]Z1 values'!C$5*'[1]Z1 values'!$C$10)/'[1]Z1 values'!$C$12</f>
        <v>5.8307189941406252E-3</v>
      </c>
      <c r="W793" s="17">
        <f>((H793-H792)*'[1]Z1 values'!D$5*'[1]Z1 values'!$C$10)/'[1]Z1 values'!$C$12</f>
        <v>2.9717376708984378E-2</v>
      </c>
      <c r="X793" s="17">
        <f>((I793-I792)*'[1]Z1 values'!E$5*'[1]Z1 values'!$C$10)/'[1]Z1 values'!$C$12</f>
        <v>0</v>
      </c>
      <c r="Y793" s="17">
        <f>((J793-J792)*'[1]Z1 values'!F$5*'[1]Z1 values'!$C$10)/'[1]Z1 values'!$C$12</f>
        <v>8.2617187499999994E-2</v>
      </c>
      <c r="Z793" s="18">
        <f t="shared" si="36"/>
        <v>0.118165283203125</v>
      </c>
      <c r="AA793">
        <f t="shared" si="37"/>
        <v>264</v>
      </c>
    </row>
    <row r="794" spans="1:27" s="13" customFormat="1" x14ac:dyDescent="0.25">
      <c r="A794" s="14" t="s">
        <v>17788</v>
      </c>
      <c r="B794" s="14" t="s">
        <v>116</v>
      </c>
      <c r="C794" s="14">
        <v>1015145</v>
      </c>
      <c r="D794" s="15" t="s">
        <v>18267</v>
      </c>
      <c r="E794" s="15" t="s">
        <v>18268</v>
      </c>
      <c r="F794" s="15">
        <v>792</v>
      </c>
      <c r="G794" s="15">
        <v>3317505</v>
      </c>
      <c r="H794" s="15">
        <v>256494953</v>
      </c>
      <c r="I794" s="15">
        <v>491410</v>
      </c>
      <c r="J794" s="15">
        <v>1115299</v>
      </c>
      <c r="K794" s="15">
        <v>0</v>
      </c>
      <c r="L794" s="15">
        <v>0</v>
      </c>
      <c r="M794" s="15">
        <v>2975</v>
      </c>
      <c r="N794" s="15">
        <v>324703</v>
      </c>
      <c r="O794" s="15">
        <v>0</v>
      </c>
      <c r="P794" s="15">
        <v>960</v>
      </c>
      <c r="Q794" s="15">
        <v>0</v>
      </c>
      <c r="R794" s="15">
        <v>0</v>
      </c>
      <c r="S794"/>
      <c r="T794"/>
      <c r="U794" s="11">
        <f t="shared" si="38"/>
        <v>15860</v>
      </c>
      <c r="V794" s="17">
        <f>((G794-G793)*'[1]Z1 values'!C$5*'[1]Z1 values'!$C$10)/'[1]Z1 values'!$C$12</f>
        <v>5.8034179687500003E-3</v>
      </c>
      <c r="W794" s="17">
        <f>((H794-H793)*'[1]Z1 values'!D$5*'[1]Z1 values'!$C$10)/'[1]Z1 values'!$C$12</f>
        <v>2.9727447509765626E-2</v>
      </c>
      <c r="X794" s="17">
        <f>((I794-I793)*'[1]Z1 values'!E$5*'[1]Z1 values'!$C$10)/'[1]Z1 values'!$C$12</f>
        <v>0</v>
      </c>
      <c r="Y794" s="17">
        <f>((J794-J793)*'[1]Z1 values'!F$5*'[1]Z1 values'!$C$10)/'[1]Z1 values'!$C$12</f>
        <v>8.2617187499999994E-2</v>
      </c>
      <c r="Z794" s="18">
        <f t="shared" si="36"/>
        <v>0.11814805297851562</v>
      </c>
      <c r="AA794">
        <f t="shared" si="37"/>
        <v>264.33333333333331</v>
      </c>
    </row>
    <row r="795" spans="1:27" s="13" customFormat="1" x14ac:dyDescent="0.25">
      <c r="A795" s="14" t="s">
        <v>17813</v>
      </c>
      <c r="B795" s="14" t="s">
        <v>116</v>
      </c>
      <c r="C795" s="14">
        <v>1016425</v>
      </c>
      <c r="D795" s="15" t="s">
        <v>18267</v>
      </c>
      <c r="E795" s="15" t="s">
        <v>18268</v>
      </c>
      <c r="F795" s="15">
        <v>793</v>
      </c>
      <c r="G795" s="15">
        <v>3322745</v>
      </c>
      <c r="H795" s="15">
        <v>256817392</v>
      </c>
      <c r="I795" s="15">
        <v>492750</v>
      </c>
      <c r="J795" s="15">
        <v>1116854</v>
      </c>
      <c r="K795" s="15">
        <v>0</v>
      </c>
      <c r="L795" s="15">
        <v>0</v>
      </c>
      <c r="M795" s="15">
        <v>5239</v>
      </c>
      <c r="N795" s="15">
        <v>322439</v>
      </c>
      <c r="O795" s="15">
        <v>1340</v>
      </c>
      <c r="P795" s="15">
        <v>1555</v>
      </c>
      <c r="Q795" s="15">
        <v>0</v>
      </c>
      <c r="R795" s="15">
        <v>0</v>
      </c>
      <c r="S795"/>
      <c r="T795"/>
      <c r="U795" s="11">
        <f t="shared" si="38"/>
        <v>15880</v>
      </c>
      <c r="V795" s="17">
        <f>((G795-G794)*'[1]Z1 values'!C$5*'[1]Z1 values'!$C$10)/'[1]Z1 values'!$C$12</f>
        <v>1.0218383789062499E-2</v>
      </c>
      <c r="W795" s="17">
        <f>((H795-H794)*'[1]Z1 values'!D$5*'[1]Z1 values'!$C$10)/'[1]Z1 values'!$C$12</f>
        <v>2.9520172119140625E-2</v>
      </c>
      <c r="X795" s="17">
        <f>((I795-I794)*'[1]Z1 values'!E$5*'[1]Z1 values'!$C$10)/'[1]Z1 values'!$C$12</f>
        <v>0.10673217773437498</v>
      </c>
      <c r="Y795" s="17">
        <f>((J795-J794)*'[1]Z1 values'!F$5*'[1]Z1 values'!$C$10)/'[1]Z1 values'!$C$12</f>
        <v>0.13382263183593751</v>
      </c>
      <c r="Z795" s="18">
        <f t="shared" si="36"/>
        <v>0.28029336547851558</v>
      </c>
      <c r="AA795">
        <f t="shared" si="37"/>
        <v>264.66666666666669</v>
      </c>
    </row>
    <row r="796" spans="1:27" s="13" customFormat="1" x14ac:dyDescent="0.25">
      <c r="A796" s="14" t="s">
        <v>17838</v>
      </c>
      <c r="B796" s="14" t="s">
        <v>116</v>
      </c>
      <c r="C796" s="14">
        <v>1017705</v>
      </c>
      <c r="D796" s="15" t="s">
        <v>18267</v>
      </c>
      <c r="E796" s="15" t="s">
        <v>18268</v>
      </c>
      <c r="F796" s="15">
        <v>794</v>
      </c>
      <c r="G796" s="15">
        <v>3325766</v>
      </c>
      <c r="H796" s="15">
        <v>257142053</v>
      </c>
      <c r="I796" s="15">
        <v>492750</v>
      </c>
      <c r="J796" s="15">
        <v>1117814</v>
      </c>
      <c r="K796" s="15">
        <v>0</v>
      </c>
      <c r="L796" s="15">
        <v>0</v>
      </c>
      <c r="M796" s="15">
        <v>3019</v>
      </c>
      <c r="N796" s="15">
        <v>324661</v>
      </c>
      <c r="O796" s="15">
        <v>0</v>
      </c>
      <c r="P796" s="15">
        <v>960</v>
      </c>
      <c r="Q796" s="15">
        <v>0</v>
      </c>
      <c r="R796" s="15">
        <v>0</v>
      </c>
      <c r="S796"/>
      <c r="T796"/>
      <c r="U796" s="11">
        <f t="shared" si="38"/>
        <v>15900</v>
      </c>
      <c r="V796" s="17">
        <f>((G796-G795)*'[1]Z1 values'!C$5*'[1]Z1 values'!$C$10)/'[1]Z1 values'!$C$12</f>
        <v>5.8911712646484374E-3</v>
      </c>
      <c r="W796" s="17">
        <f>((H796-H795)*'[1]Z1 values'!D$5*'[1]Z1 values'!$C$10)/'[1]Z1 values'!$C$12</f>
        <v>2.9723602294921873E-2</v>
      </c>
      <c r="X796" s="17">
        <f>((I796-I795)*'[1]Z1 values'!E$5*'[1]Z1 values'!$C$10)/'[1]Z1 values'!$C$12</f>
        <v>0</v>
      </c>
      <c r="Y796" s="17">
        <f>((J796-J795)*'[1]Z1 values'!F$5*'[1]Z1 values'!$C$10)/'[1]Z1 values'!$C$12</f>
        <v>8.2617187499999994E-2</v>
      </c>
      <c r="Z796" s="18">
        <f t="shared" si="36"/>
        <v>0.1182319610595703</v>
      </c>
      <c r="AA796">
        <f t="shared" si="37"/>
        <v>265</v>
      </c>
    </row>
    <row r="797" spans="1:27" s="13" customFormat="1" x14ac:dyDescent="0.25">
      <c r="A797" s="14" t="s">
        <v>17862</v>
      </c>
      <c r="B797" s="14" t="s">
        <v>116</v>
      </c>
      <c r="C797" s="14">
        <v>1018985</v>
      </c>
      <c r="D797" s="15" t="s">
        <v>18267</v>
      </c>
      <c r="E797" s="15" t="s">
        <v>18268</v>
      </c>
      <c r="F797" s="15">
        <v>795</v>
      </c>
      <c r="G797" s="15">
        <v>3333214</v>
      </c>
      <c r="H797" s="15">
        <v>257462275</v>
      </c>
      <c r="I797" s="15">
        <v>495045</v>
      </c>
      <c r="J797" s="15">
        <v>1121050</v>
      </c>
      <c r="K797" s="15">
        <v>0</v>
      </c>
      <c r="L797" s="15">
        <v>0</v>
      </c>
      <c r="M797" s="15">
        <v>7447</v>
      </c>
      <c r="N797" s="15">
        <v>320222</v>
      </c>
      <c r="O797" s="15">
        <v>2295</v>
      </c>
      <c r="P797" s="15">
        <v>3236</v>
      </c>
      <c r="Q797" s="15">
        <v>0</v>
      </c>
      <c r="R797" s="15">
        <v>0</v>
      </c>
      <c r="S797"/>
      <c r="T797"/>
      <c r="U797" s="11">
        <f t="shared" si="38"/>
        <v>15920</v>
      </c>
      <c r="V797" s="17">
        <f>((G797-G796)*'[1]Z1 values'!C$5*'[1]Z1 values'!$C$10)/'[1]Z1 values'!$C$12</f>
        <v>1.4524145507812499E-2</v>
      </c>
      <c r="W797" s="17">
        <f>((H797-H796)*'[1]Z1 values'!D$5*'[1]Z1 values'!$C$10)/'[1]Z1 values'!$C$12</f>
        <v>2.9317199707031248E-2</v>
      </c>
      <c r="X797" s="17">
        <f>((I797-I796)*'[1]Z1 values'!E$5*'[1]Z1 values'!$C$10)/'[1]Z1 values'!$C$12</f>
        <v>0.18279876708984374</v>
      </c>
      <c r="Y797" s="17">
        <f>((J797-J796)*'[1]Z1 values'!F$5*'[1]Z1 values'!$C$10)/'[1]Z1 values'!$C$12</f>
        <v>0.27848876953125001</v>
      </c>
      <c r="Z797" s="18">
        <f t="shared" si="36"/>
        <v>0.50512888183593752</v>
      </c>
      <c r="AA797">
        <f t="shared" si="37"/>
        <v>265.33333333333331</v>
      </c>
    </row>
    <row r="798" spans="1:27" s="13" customFormat="1" x14ac:dyDescent="0.25">
      <c r="A798" s="14" t="s">
        <v>17882</v>
      </c>
      <c r="B798" s="14" t="s">
        <v>116</v>
      </c>
      <c r="C798" s="14">
        <v>1020265</v>
      </c>
      <c r="D798" s="15" t="s">
        <v>18267</v>
      </c>
      <c r="E798" s="15" t="s">
        <v>18268</v>
      </c>
      <c r="F798" s="15">
        <v>796</v>
      </c>
      <c r="G798" s="15">
        <v>3336497</v>
      </c>
      <c r="H798" s="15">
        <v>257786660</v>
      </c>
      <c r="I798" s="15">
        <v>495045</v>
      </c>
      <c r="J798" s="15">
        <v>1122150</v>
      </c>
      <c r="K798" s="15">
        <v>0</v>
      </c>
      <c r="L798" s="15">
        <v>0</v>
      </c>
      <c r="M798" s="15">
        <v>3282</v>
      </c>
      <c r="N798" s="15">
        <v>324385</v>
      </c>
      <c r="O798" s="15">
        <v>0</v>
      </c>
      <c r="P798" s="15">
        <v>1100</v>
      </c>
      <c r="Q798" s="15">
        <v>0</v>
      </c>
      <c r="R798" s="15">
        <v>0</v>
      </c>
      <c r="S798"/>
      <c r="T798"/>
      <c r="U798" s="11">
        <f t="shared" si="38"/>
        <v>15940</v>
      </c>
      <c r="V798" s="17">
        <f>((G798-G797)*'[1]Z1 values'!C$5*'[1]Z1 values'!$C$10)/'[1]Z1 values'!$C$12</f>
        <v>6.4020904541015628E-3</v>
      </c>
      <c r="W798" s="17">
        <f>((H798-H797)*'[1]Z1 values'!D$5*'[1]Z1 values'!$C$10)/'[1]Z1 values'!$C$12</f>
        <v>2.9698333740234374E-2</v>
      </c>
      <c r="X798" s="17">
        <f>((I798-I797)*'[1]Z1 values'!E$5*'[1]Z1 values'!$C$10)/'[1]Z1 values'!$C$12</f>
        <v>0</v>
      </c>
      <c r="Y798" s="17">
        <f>((J798-J797)*'[1]Z1 values'!F$5*'[1]Z1 values'!$C$10)/'[1]Z1 values'!$C$12</f>
        <v>9.466552734375E-2</v>
      </c>
      <c r="Z798" s="18">
        <f t="shared" si="36"/>
        <v>0.13076595153808593</v>
      </c>
      <c r="AA798">
        <f t="shared" si="37"/>
        <v>265.66666666666669</v>
      </c>
    </row>
    <row r="799" spans="1:27" s="13" customFormat="1" x14ac:dyDescent="0.25">
      <c r="A799" s="14" t="s">
        <v>17909</v>
      </c>
      <c r="B799" s="14" t="s">
        <v>116</v>
      </c>
      <c r="C799" s="14">
        <v>1021545</v>
      </c>
      <c r="D799" s="15" t="s">
        <v>18267</v>
      </c>
      <c r="E799" s="15" t="s">
        <v>18268</v>
      </c>
      <c r="F799" s="15">
        <v>797</v>
      </c>
      <c r="G799" s="15">
        <v>3342244</v>
      </c>
      <c r="H799" s="15">
        <v>258108589</v>
      </c>
      <c r="I799" s="15">
        <v>496200</v>
      </c>
      <c r="J799" s="15">
        <v>1124097</v>
      </c>
      <c r="K799" s="15">
        <v>0</v>
      </c>
      <c r="L799" s="15">
        <v>0</v>
      </c>
      <c r="M799" s="15">
        <v>5745</v>
      </c>
      <c r="N799" s="15">
        <v>321929</v>
      </c>
      <c r="O799" s="15">
        <v>1155</v>
      </c>
      <c r="P799" s="15">
        <v>1947</v>
      </c>
      <c r="Q799" s="15">
        <v>0</v>
      </c>
      <c r="R799" s="15">
        <v>0</v>
      </c>
      <c r="S799"/>
      <c r="T799"/>
      <c r="U799" s="11">
        <f t="shared" si="38"/>
        <v>15960</v>
      </c>
      <c r="V799" s="17">
        <f>((G799-G798)*'[1]Z1 values'!C$5*'[1]Z1 values'!$C$10)/'[1]Z1 values'!$C$12</f>
        <v>1.1207070922851562E-2</v>
      </c>
      <c r="W799" s="17">
        <f>((H799-H798)*'[1]Z1 values'!D$5*'[1]Z1 values'!$C$10)/'[1]Z1 values'!$C$12</f>
        <v>2.9473480224609373E-2</v>
      </c>
      <c r="X799" s="17">
        <f>((I799-I798)*'[1]Z1 values'!E$5*'[1]Z1 values'!$C$10)/'[1]Z1 values'!$C$12</f>
        <v>9.1996765136718756E-2</v>
      </c>
      <c r="Y799" s="17">
        <f>((J799-J798)*'[1]Z1 values'!F$5*'[1]Z1 values'!$C$10)/'[1]Z1 values'!$C$12</f>
        <v>0.16755798339843747</v>
      </c>
      <c r="Z799" s="18">
        <f t="shared" si="36"/>
        <v>0.3002352996826172</v>
      </c>
      <c r="AA799">
        <f t="shared" si="37"/>
        <v>266</v>
      </c>
    </row>
    <row r="800" spans="1:27" s="13" customFormat="1" x14ac:dyDescent="0.25">
      <c r="A800" s="14" t="s">
        <v>17933</v>
      </c>
      <c r="B800" s="14" t="s">
        <v>116</v>
      </c>
      <c r="C800" s="14">
        <v>1022825</v>
      </c>
      <c r="D800" s="15" t="s">
        <v>18267</v>
      </c>
      <c r="E800" s="15" t="s">
        <v>18268</v>
      </c>
      <c r="F800" s="15">
        <v>798</v>
      </c>
      <c r="G800" s="15">
        <v>3345365</v>
      </c>
      <c r="H800" s="15">
        <v>258433148</v>
      </c>
      <c r="I800" s="15">
        <v>496200</v>
      </c>
      <c r="J800" s="15">
        <v>1125057</v>
      </c>
      <c r="K800" s="15">
        <v>0</v>
      </c>
      <c r="L800" s="15">
        <v>0</v>
      </c>
      <c r="M800" s="15">
        <v>3119</v>
      </c>
      <c r="N800" s="15">
        <v>324559</v>
      </c>
      <c r="O800" s="15">
        <v>0</v>
      </c>
      <c r="P800" s="15">
        <v>960</v>
      </c>
      <c r="Q800" s="15">
        <v>0</v>
      </c>
      <c r="R800" s="15">
        <v>0</v>
      </c>
      <c r="S800"/>
      <c r="T800"/>
      <c r="U800" s="11">
        <f t="shared" si="38"/>
        <v>15980</v>
      </c>
      <c r="V800" s="17">
        <f>((G800-G799)*'[1]Z1 values'!C$5*'[1]Z1 values'!$C$10)/'[1]Z1 values'!$C$12</f>
        <v>6.086178588867187E-3</v>
      </c>
      <c r="W800" s="17">
        <f>((H800-H799)*'[1]Z1 values'!D$5*'[1]Z1 values'!$C$10)/'[1]Z1 values'!$C$12</f>
        <v>2.9714263916015626E-2</v>
      </c>
      <c r="X800" s="17">
        <f>((I800-I799)*'[1]Z1 values'!E$5*'[1]Z1 values'!$C$10)/'[1]Z1 values'!$C$12</f>
        <v>0</v>
      </c>
      <c r="Y800" s="17">
        <f>((J800-J799)*'[1]Z1 values'!F$5*'[1]Z1 values'!$C$10)/'[1]Z1 values'!$C$12</f>
        <v>8.2617187499999994E-2</v>
      </c>
      <c r="Z800" s="18">
        <f t="shared" si="36"/>
        <v>0.11841763000488281</v>
      </c>
      <c r="AA800">
        <f t="shared" si="37"/>
        <v>266.33333333333331</v>
      </c>
    </row>
    <row r="801" spans="1:27" s="13" customFormat="1" x14ac:dyDescent="0.25">
      <c r="A801" s="14" t="s">
        <v>17953</v>
      </c>
      <c r="B801" s="14" t="s">
        <v>116</v>
      </c>
      <c r="C801" s="14">
        <v>1024105</v>
      </c>
      <c r="D801" s="15" t="s">
        <v>18267</v>
      </c>
      <c r="E801" s="15" t="s">
        <v>18268</v>
      </c>
      <c r="F801" s="15">
        <v>799</v>
      </c>
      <c r="G801" s="15">
        <v>3348474</v>
      </c>
      <c r="H801" s="15">
        <v>258757719</v>
      </c>
      <c r="I801" s="15">
        <v>496200</v>
      </c>
      <c r="J801" s="15">
        <v>1126017</v>
      </c>
      <c r="K801" s="15">
        <v>0</v>
      </c>
      <c r="L801" s="15">
        <v>0</v>
      </c>
      <c r="M801" s="15">
        <v>3107</v>
      </c>
      <c r="N801" s="15">
        <v>324571</v>
      </c>
      <c r="O801" s="15">
        <v>0</v>
      </c>
      <c r="P801" s="15">
        <v>960</v>
      </c>
      <c r="Q801" s="15">
        <v>0</v>
      </c>
      <c r="R801" s="15">
        <v>0</v>
      </c>
      <c r="S801"/>
      <c r="T801"/>
      <c r="U801" s="11">
        <f t="shared" si="38"/>
        <v>16000</v>
      </c>
      <c r="V801" s="17">
        <f>((G801-G800)*'[1]Z1 values'!C$5*'[1]Z1 values'!$C$10)/'[1]Z1 values'!$C$12</f>
        <v>6.0627777099609374E-3</v>
      </c>
      <c r="W801" s="17">
        <f>((H801-H800)*'[1]Z1 values'!D$5*'[1]Z1 values'!$C$10)/'[1]Z1 values'!$C$12</f>
        <v>2.9715362548828127E-2</v>
      </c>
      <c r="X801" s="17">
        <f>((I801-I800)*'[1]Z1 values'!E$5*'[1]Z1 values'!$C$10)/'[1]Z1 values'!$C$12</f>
        <v>0</v>
      </c>
      <c r="Y801" s="17">
        <f>((J801-J800)*'[1]Z1 values'!F$5*'[1]Z1 values'!$C$10)/'[1]Z1 values'!$C$12</f>
        <v>8.2617187499999994E-2</v>
      </c>
      <c r="Z801" s="18">
        <f t="shared" si="36"/>
        <v>0.11839532775878905</v>
      </c>
      <c r="AA801">
        <f t="shared" si="37"/>
        <v>266.66666666666669</v>
      </c>
    </row>
    <row r="802" spans="1:27" s="13" customFormat="1" x14ac:dyDescent="0.25">
      <c r="A802" s="14" t="s">
        <v>17978</v>
      </c>
      <c r="B802" s="14" t="s">
        <v>116</v>
      </c>
      <c r="C802" s="14">
        <v>1025385</v>
      </c>
      <c r="D802" s="15" t="s">
        <v>18267</v>
      </c>
      <c r="E802" s="15" t="s">
        <v>18268</v>
      </c>
      <c r="F802" s="15">
        <v>800</v>
      </c>
      <c r="G802" s="15">
        <v>3358672</v>
      </c>
      <c r="H802" s="15">
        <v>259075173</v>
      </c>
      <c r="I802" s="15">
        <v>500075</v>
      </c>
      <c r="J802" s="15">
        <v>1129312</v>
      </c>
      <c r="K802" s="15">
        <v>0</v>
      </c>
      <c r="L802" s="15">
        <v>0</v>
      </c>
      <c r="M802" s="15">
        <v>10196</v>
      </c>
      <c r="N802" s="15">
        <v>317454</v>
      </c>
      <c r="O802" s="15">
        <v>3875</v>
      </c>
      <c r="P802" s="15">
        <v>3295</v>
      </c>
      <c r="Q802" s="15">
        <v>0</v>
      </c>
      <c r="R802" s="15">
        <v>0</v>
      </c>
      <c r="S802"/>
      <c r="T802"/>
      <c r="U802" s="11">
        <f t="shared" si="38"/>
        <v>16020</v>
      </c>
      <c r="V802" s="17">
        <f>((G802-G801)*'[1]Z1 values'!C$5*'[1]Z1 values'!$C$10)/'[1]Z1 values'!$C$12</f>
        <v>1.9886846923828125E-2</v>
      </c>
      <c r="W802" s="17">
        <f>((H802-H801)*'[1]Z1 values'!D$5*'[1]Z1 values'!$C$10)/'[1]Z1 values'!$C$12</f>
        <v>2.9063781738281246E-2</v>
      </c>
      <c r="X802" s="17">
        <f>((I802-I801)*'[1]Z1 values'!E$5*'[1]Z1 values'!$C$10)/'[1]Z1 values'!$C$12</f>
        <v>0.30864715576171875</v>
      </c>
      <c r="Y802" s="17">
        <f>((J802-J801)*'[1]Z1 values'!F$5*'[1]Z1 values'!$C$10)/'[1]Z1 values'!$C$12</f>
        <v>0.28356628417968749</v>
      </c>
      <c r="Z802" s="18">
        <f t="shared" si="36"/>
        <v>0.6411640686035156</v>
      </c>
      <c r="AA802">
        <f t="shared" si="37"/>
        <v>267</v>
      </c>
    </row>
    <row r="803" spans="1:27" s="13" customFormat="1" x14ac:dyDescent="0.25">
      <c r="A803" s="14" t="s">
        <v>18000</v>
      </c>
      <c r="B803" s="14" t="s">
        <v>116</v>
      </c>
      <c r="C803" s="14">
        <v>1026665</v>
      </c>
      <c r="D803" s="15" t="s">
        <v>18267</v>
      </c>
      <c r="E803" s="15" t="s">
        <v>18268</v>
      </c>
      <c r="F803" s="15">
        <v>801</v>
      </c>
      <c r="G803" s="15">
        <v>3361680</v>
      </c>
      <c r="H803" s="15">
        <v>259399748</v>
      </c>
      <c r="I803" s="15">
        <v>500075</v>
      </c>
      <c r="J803" s="15">
        <v>1130272</v>
      </c>
      <c r="K803" s="15">
        <v>0</v>
      </c>
      <c r="L803" s="15">
        <v>0</v>
      </c>
      <c r="M803" s="15">
        <v>3007</v>
      </c>
      <c r="N803" s="15">
        <v>324575</v>
      </c>
      <c r="O803" s="15">
        <v>0</v>
      </c>
      <c r="P803" s="15">
        <v>960</v>
      </c>
      <c r="Q803" s="15">
        <v>0</v>
      </c>
      <c r="R803" s="15">
        <v>0</v>
      </c>
      <c r="S803"/>
      <c r="T803"/>
      <c r="U803" s="11">
        <f t="shared" si="38"/>
        <v>16040</v>
      </c>
      <c r="V803" s="17">
        <f>((G803-G802)*'[1]Z1 values'!C$5*'[1]Z1 values'!$C$10)/'[1]Z1 values'!$C$12</f>
        <v>5.8658203124999997E-3</v>
      </c>
      <c r="W803" s="17">
        <f>((H803-H802)*'[1]Z1 values'!D$5*'[1]Z1 values'!$C$10)/'[1]Z1 values'!$C$12</f>
        <v>2.9715728759765626E-2</v>
      </c>
      <c r="X803" s="17">
        <f>((I803-I802)*'[1]Z1 values'!E$5*'[1]Z1 values'!$C$10)/'[1]Z1 values'!$C$12</f>
        <v>0</v>
      </c>
      <c r="Y803" s="17">
        <f>((J803-J802)*'[1]Z1 values'!F$5*'[1]Z1 values'!$C$10)/'[1]Z1 values'!$C$12</f>
        <v>8.2617187499999994E-2</v>
      </c>
      <c r="Z803" s="18">
        <f t="shared" si="36"/>
        <v>0.11819873657226562</v>
      </c>
      <c r="AA803">
        <f t="shared" si="37"/>
        <v>267.33333333333331</v>
      </c>
    </row>
    <row r="804" spans="1:27" s="13" customFormat="1" x14ac:dyDescent="0.25">
      <c r="A804" s="14" t="s">
        <v>18020</v>
      </c>
      <c r="B804" s="14" t="s">
        <v>116</v>
      </c>
      <c r="C804" s="14">
        <v>1027945</v>
      </c>
      <c r="D804" s="15" t="s">
        <v>18267</v>
      </c>
      <c r="E804" s="15" t="s">
        <v>18268</v>
      </c>
      <c r="F804" s="15">
        <v>802</v>
      </c>
      <c r="G804" s="15">
        <v>3364671</v>
      </c>
      <c r="H804" s="15">
        <v>259724340</v>
      </c>
      <c r="I804" s="15">
        <v>500075</v>
      </c>
      <c r="J804" s="15">
        <v>1131232</v>
      </c>
      <c r="K804" s="15">
        <v>0</v>
      </c>
      <c r="L804" s="15">
        <v>0</v>
      </c>
      <c r="M804" s="15">
        <v>2989</v>
      </c>
      <c r="N804" s="15">
        <v>324592</v>
      </c>
      <c r="O804" s="15">
        <v>0</v>
      </c>
      <c r="P804" s="15">
        <v>960</v>
      </c>
      <c r="Q804" s="15">
        <v>0</v>
      </c>
      <c r="R804" s="15">
        <v>0</v>
      </c>
      <c r="S804"/>
      <c r="T804"/>
      <c r="U804" s="11">
        <f t="shared" si="38"/>
        <v>16060</v>
      </c>
      <c r="V804" s="17">
        <f>((G804-G803)*'[1]Z1 values'!C$5*'[1]Z1 values'!$C$10)/'[1]Z1 values'!$C$12</f>
        <v>5.8326690673828115E-3</v>
      </c>
      <c r="W804" s="17">
        <f>((H804-H803)*'[1]Z1 values'!D$5*'[1]Z1 values'!$C$10)/'[1]Z1 values'!$C$12</f>
        <v>2.9717285156250002E-2</v>
      </c>
      <c r="X804" s="17">
        <f>((I804-I803)*'[1]Z1 values'!E$5*'[1]Z1 values'!$C$10)/'[1]Z1 values'!$C$12</f>
        <v>0</v>
      </c>
      <c r="Y804" s="17">
        <f>((J804-J803)*'[1]Z1 values'!F$5*'[1]Z1 values'!$C$10)/'[1]Z1 values'!$C$12</f>
        <v>8.2617187499999994E-2</v>
      </c>
      <c r="Z804" s="18">
        <f t="shared" si="36"/>
        <v>0.11816714172363281</v>
      </c>
      <c r="AA804">
        <f t="shared" si="37"/>
        <v>267.66666666666669</v>
      </c>
    </row>
    <row r="805" spans="1:27" s="13" customFormat="1" x14ac:dyDescent="0.25">
      <c r="A805" s="14" t="s">
        <v>18040</v>
      </c>
      <c r="B805" s="14" t="s">
        <v>116</v>
      </c>
      <c r="C805" s="14">
        <v>1029225</v>
      </c>
      <c r="D805" s="15" t="s">
        <v>18267</v>
      </c>
      <c r="E805" s="15" t="s">
        <v>18268</v>
      </c>
      <c r="F805" s="15">
        <v>803</v>
      </c>
      <c r="G805" s="15">
        <v>3367662</v>
      </c>
      <c r="H805" s="15">
        <v>260048933</v>
      </c>
      <c r="I805" s="15">
        <v>500075</v>
      </c>
      <c r="J805" s="15">
        <v>1132192</v>
      </c>
      <c r="K805" s="15">
        <v>0</v>
      </c>
      <c r="L805" s="15">
        <v>0</v>
      </c>
      <c r="M805" s="15">
        <v>2989</v>
      </c>
      <c r="N805" s="15">
        <v>324593</v>
      </c>
      <c r="O805" s="15">
        <v>0</v>
      </c>
      <c r="P805" s="15">
        <v>960</v>
      </c>
      <c r="Q805" s="15">
        <v>0</v>
      </c>
      <c r="R805" s="15">
        <v>0</v>
      </c>
      <c r="S805"/>
      <c r="T805"/>
      <c r="U805" s="11">
        <f t="shared" si="38"/>
        <v>16080</v>
      </c>
      <c r="V805" s="17">
        <f>((G805-G804)*'[1]Z1 values'!C$5*'[1]Z1 values'!$C$10)/'[1]Z1 values'!$C$12</f>
        <v>5.8326690673828115E-3</v>
      </c>
      <c r="W805" s="17">
        <f>((H805-H804)*'[1]Z1 values'!D$5*'[1]Z1 values'!$C$10)/'[1]Z1 values'!$C$12</f>
        <v>2.9717376708984378E-2</v>
      </c>
      <c r="X805" s="17">
        <f>((I805-I804)*'[1]Z1 values'!E$5*'[1]Z1 values'!$C$10)/'[1]Z1 values'!$C$12</f>
        <v>0</v>
      </c>
      <c r="Y805" s="17">
        <f>((J805-J804)*'[1]Z1 values'!F$5*'[1]Z1 values'!$C$10)/'[1]Z1 values'!$C$12</f>
        <v>8.2617187499999994E-2</v>
      </c>
      <c r="Z805" s="18">
        <f t="shared" si="36"/>
        <v>0.11816723327636719</v>
      </c>
      <c r="AA805">
        <f t="shared" si="37"/>
        <v>268</v>
      </c>
    </row>
    <row r="806" spans="1:27" s="13" customFormat="1" x14ac:dyDescent="0.25">
      <c r="A806" s="14" t="s">
        <v>18060</v>
      </c>
      <c r="B806" s="14" t="s">
        <v>116</v>
      </c>
      <c r="C806" s="14">
        <v>1030505</v>
      </c>
      <c r="D806" s="15" t="s">
        <v>18267</v>
      </c>
      <c r="E806" s="15" t="s">
        <v>18268</v>
      </c>
      <c r="F806" s="15">
        <v>804</v>
      </c>
      <c r="G806" s="15">
        <v>3370637</v>
      </c>
      <c r="H806" s="15">
        <v>260373542</v>
      </c>
      <c r="I806" s="15">
        <v>500075</v>
      </c>
      <c r="J806" s="15">
        <v>1133152</v>
      </c>
      <c r="K806" s="15">
        <v>0</v>
      </c>
      <c r="L806" s="15">
        <v>0</v>
      </c>
      <c r="M806" s="15">
        <v>2973</v>
      </c>
      <c r="N806" s="15">
        <v>324609</v>
      </c>
      <c r="O806" s="15">
        <v>0</v>
      </c>
      <c r="P806" s="15">
        <v>960</v>
      </c>
      <c r="Q806" s="15">
        <v>0</v>
      </c>
      <c r="R806" s="15">
        <v>0</v>
      </c>
      <c r="S806"/>
      <c r="T806"/>
      <c r="U806" s="11">
        <f t="shared" si="38"/>
        <v>16100</v>
      </c>
      <c r="V806" s="17">
        <f>((G806-G805)*'[1]Z1 values'!C$5*'[1]Z1 values'!$C$10)/'[1]Z1 values'!$C$12</f>
        <v>5.8014678955078123E-3</v>
      </c>
      <c r="W806" s="17">
        <f>((H806-H805)*'[1]Z1 values'!D$5*'[1]Z1 values'!$C$10)/'[1]Z1 values'!$C$12</f>
        <v>2.9718841552734375E-2</v>
      </c>
      <c r="X806" s="17">
        <f>((I806-I805)*'[1]Z1 values'!E$5*'[1]Z1 values'!$C$10)/'[1]Z1 values'!$C$12</f>
        <v>0</v>
      </c>
      <c r="Y806" s="17">
        <f>((J806-J805)*'[1]Z1 values'!F$5*'[1]Z1 values'!$C$10)/'[1]Z1 values'!$C$12</f>
        <v>8.2617187499999994E-2</v>
      </c>
      <c r="Z806" s="18">
        <f t="shared" si="36"/>
        <v>0.11813749694824219</v>
      </c>
      <c r="AA806">
        <f t="shared" si="37"/>
        <v>268.33333333333331</v>
      </c>
    </row>
    <row r="807" spans="1:27" s="13" customFormat="1" x14ac:dyDescent="0.25">
      <c r="A807" s="14" t="s">
        <v>18080</v>
      </c>
      <c r="B807" s="14" t="s">
        <v>116</v>
      </c>
      <c r="C807" s="14">
        <v>1031785</v>
      </c>
      <c r="D807" s="15" t="s">
        <v>18267</v>
      </c>
      <c r="E807" s="15" t="s">
        <v>18268</v>
      </c>
      <c r="F807" s="15">
        <v>805</v>
      </c>
      <c r="G807" s="15">
        <v>3373628</v>
      </c>
      <c r="H807" s="15">
        <v>260698134</v>
      </c>
      <c r="I807" s="15">
        <v>500075</v>
      </c>
      <c r="J807" s="15">
        <v>1134112</v>
      </c>
      <c r="K807" s="15">
        <v>0</v>
      </c>
      <c r="L807" s="15">
        <v>0</v>
      </c>
      <c r="M807" s="15">
        <v>2989</v>
      </c>
      <c r="N807" s="15">
        <v>324592</v>
      </c>
      <c r="O807" s="15">
        <v>0</v>
      </c>
      <c r="P807" s="15">
        <v>960</v>
      </c>
      <c r="Q807" s="15">
        <v>0</v>
      </c>
      <c r="R807" s="15">
        <v>0</v>
      </c>
      <c r="S807"/>
      <c r="T807"/>
      <c r="U807" s="11">
        <f t="shared" si="38"/>
        <v>16120</v>
      </c>
      <c r="V807" s="17">
        <f>((G807-G806)*'[1]Z1 values'!C$5*'[1]Z1 values'!$C$10)/'[1]Z1 values'!$C$12</f>
        <v>5.8326690673828115E-3</v>
      </c>
      <c r="W807" s="17">
        <f>((H807-H806)*'[1]Z1 values'!D$5*'[1]Z1 values'!$C$10)/'[1]Z1 values'!$C$12</f>
        <v>2.9717285156250002E-2</v>
      </c>
      <c r="X807" s="17">
        <f>((I807-I806)*'[1]Z1 values'!E$5*'[1]Z1 values'!$C$10)/'[1]Z1 values'!$C$12</f>
        <v>0</v>
      </c>
      <c r="Y807" s="17">
        <f>((J807-J806)*'[1]Z1 values'!F$5*'[1]Z1 values'!$C$10)/'[1]Z1 values'!$C$12</f>
        <v>8.2617187499999994E-2</v>
      </c>
      <c r="Z807" s="18">
        <f t="shared" si="36"/>
        <v>0.11816714172363281</v>
      </c>
      <c r="AA807">
        <f t="shared" si="37"/>
        <v>268.66666666666669</v>
      </c>
    </row>
    <row r="808" spans="1:27" s="13" customFormat="1" x14ac:dyDescent="0.25">
      <c r="A808" s="14" t="s">
        <v>18106</v>
      </c>
      <c r="B808" s="14" t="s">
        <v>116</v>
      </c>
      <c r="C808" s="14">
        <v>1033065</v>
      </c>
      <c r="D808" s="15" t="s">
        <v>18267</v>
      </c>
      <c r="E808" s="15" t="s">
        <v>18268</v>
      </c>
      <c r="F808" s="15">
        <v>806</v>
      </c>
      <c r="G808" s="15">
        <v>3376619</v>
      </c>
      <c r="H808" s="15">
        <v>261022727</v>
      </c>
      <c r="I808" s="15">
        <v>500075</v>
      </c>
      <c r="J808" s="15">
        <v>1135072</v>
      </c>
      <c r="K808" s="15">
        <v>0</v>
      </c>
      <c r="L808" s="15">
        <v>0</v>
      </c>
      <c r="M808" s="15">
        <v>2989</v>
      </c>
      <c r="N808" s="15">
        <v>324593</v>
      </c>
      <c r="O808" s="15">
        <v>0</v>
      </c>
      <c r="P808" s="15">
        <v>960</v>
      </c>
      <c r="Q808" s="15">
        <v>0</v>
      </c>
      <c r="R808" s="15">
        <v>0</v>
      </c>
      <c r="S808"/>
      <c r="T808"/>
      <c r="U808" s="11">
        <f t="shared" si="38"/>
        <v>16140</v>
      </c>
      <c r="V808" s="17">
        <f>((G808-G807)*'[1]Z1 values'!C$5*'[1]Z1 values'!$C$10)/'[1]Z1 values'!$C$12</f>
        <v>5.8326690673828115E-3</v>
      </c>
      <c r="W808" s="17">
        <f>((H808-H807)*'[1]Z1 values'!D$5*'[1]Z1 values'!$C$10)/'[1]Z1 values'!$C$12</f>
        <v>2.9717376708984378E-2</v>
      </c>
      <c r="X808" s="17">
        <f>((I808-I807)*'[1]Z1 values'!E$5*'[1]Z1 values'!$C$10)/'[1]Z1 values'!$C$12</f>
        <v>0</v>
      </c>
      <c r="Y808" s="17">
        <f>((J808-J807)*'[1]Z1 values'!F$5*'[1]Z1 values'!$C$10)/'[1]Z1 values'!$C$12</f>
        <v>8.2617187499999994E-2</v>
      </c>
      <c r="Z808" s="18">
        <f t="shared" si="36"/>
        <v>0.11816723327636719</v>
      </c>
      <c r="AA808">
        <f t="shared" si="37"/>
        <v>269</v>
      </c>
    </row>
    <row r="809" spans="1:27" s="13" customFormat="1" x14ac:dyDescent="0.25">
      <c r="A809" s="14" t="s">
        <v>18126</v>
      </c>
      <c r="B809" s="14" t="s">
        <v>116</v>
      </c>
      <c r="C809" s="14">
        <v>1034345</v>
      </c>
      <c r="D809" s="15" t="s">
        <v>18267</v>
      </c>
      <c r="E809" s="15" t="s">
        <v>18268</v>
      </c>
      <c r="F809" s="15">
        <v>807</v>
      </c>
      <c r="G809" s="15">
        <v>3379594</v>
      </c>
      <c r="H809" s="15">
        <v>261347336</v>
      </c>
      <c r="I809" s="15">
        <v>500075</v>
      </c>
      <c r="J809" s="15">
        <v>1136032</v>
      </c>
      <c r="K809" s="15">
        <v>0</v>
      </c>
      <c r="L809" s="15">
        <v>0</v>
      </c>
      <c r="M809" s="15">
        <v>2973</v>
      </c>
      <c r="N809" s="15">
        <v>324609</v>
      </c>
      <c r="O809" s="15">
        <v>0</v>
      </c>
      <c r="P809" s="15">
        <v>960</v>
      </c>
      <c r="Q809" s="15">
        <v>0</v>
      </c>
      <c r="R809" s="15">
        <v>0</v>
      </c>
      <c r="S809"/>
      <c r="T809"/>
      <c r="U809" s="11">
        <f t="shared" si="38"/>
        <v>16160</v>
      </c>
      <c r="V809" s="17">
        <f>((G809-G808)*'[1]Z1 values'!C$5*'[1]Z1 values'!$C$10)/'[1]Z1 values'!$C$12</f>
        <v>5.8014678955078123E-3</v>
      </c>
      <c r="W809" s="17">
        <f>((H809-H808)*'[1]Z1 values'!D$5*'[1]Z1 values'!$C$10)/'[1]Z1 values'!$C$12</f>
        <v>2.9718841552734375E-2</v>
      </c>
      <c r="X809" s="17">
        <f>((I809-I808)*'[1]Z1 values'!E$5*'[1]Z1 values'!$C$10)/'[1]Z1 values'!$C$12</f>
        <v>0</v>
      </c>
      <c r="Y809" s="17">
        <f>((J809-J808)*'[1]Z1 values'!F$5*'[1]Z1 values'!$C$10)/'[1]Z1 values'!$C$12</f>
        <v>8.2617187499999994E-2</v>
      </c>
      <c r="Z809" s="18">
        <f t="shared" si="36"/>
        <v>0.11813749694824219</v>
      </c>
      <c r="AA809">
        <f t="shared" si="37"/>
        <v>269.33333333333331</v>
      </c>
    </row>
    <row r="810" spans="1:27" s="13" customFormat="1" x14ac:dyDescent="0.25">
      <c r="A810" s="14" t="s">
        <v>18150</v>
      </c>
      <c r="B810" s="14" t="s">
        <v>116</v>
      </c>
      <c r="C810" s="14">
        <v>1035625</v>
      </c>
      <c r="D810" s="15" t="s">
        <v>18267</v>
      </c>
      <c r="E810" s="15" t="s">
        <v>18268</v>
      </c>
      <c r="F810" s="15">
        <v>808</v>
      </c>
      <c r="G810" s="15">
        <v>3386605</v>
      </c>
      <c r="H810" s="15">
        <v>261667911</v>
      </c>
      <c r="I810" s="15">
        <v>502537</v>
      </c>
      <c r="J810" s="15">
        <v>1138158</v>
      </c>
      <c r="K810" s="15">
        <v>0</v>
      </c>
      <c r="L810" s="15">
        <v>0</v>
      </c>
      <c r="M810" s="15">
        <v>7009</v>
      </c>
      <c r="N810" s="15">
        <v>320575</v>
      </c>
      <c r="O810" s="15">
        <v>2462</v>
      </c>
      <c r="P810" s="15">
        <v>2126</v>
      </c>
      <c r="Q810" s="15">
        <v>0</v>
      </c>
      <c r="R810" s="15">
        <v>0</v>
      </c>
      <c r="S810"/>
      <c r="T810"/>
      <c r="U810" s="11">
        <f t="shared" si="38"/>
        <v>16180</v>
      </c>
      <c r="V810" s="17">
        <f>((G810-G809)*'[1]Z1 values'!C$5*'[1]Z1 values'!$C$10)/'[1]Z1 values'!$C$12</f>
        <v>1.3671963500976565E-2</v>
      </c>
      <c r="W810" s="17">
        <f>((H810-H809)*'[1]Z1 values'!D$5*'[1]Z1 values'!$C$10)/'[1]Z1 values'!$C$12</f>
        <v>2.9349517822265626E-2</v>
      </c>
      <c r="X810" s="17">
        <f>((I810-I809)*'[1]Z1 values'!E$5*'[1]Z1 values'!$C$10)/'[1]Z1 values'!$C$12</f>
        <v>0.19610046386718749</v>
      </c>
      <c r="Y810" s="17">
        <f>((J810-J809)*'[1]Z1 values'!F$5*'[1]Z1 values'!$C$10)/'[1]Z1 values'!$C$12</f>
        <v>0.18296264648437502</v>
      </c>
      <c r="Z810" s="18">
        <f t="shared" si="36"/>
        <v>0.42208459167480472</v>
      </c>
      <c r="AA810">
        <f t="shared" si="37"/>
        <v>269.66666666666669</v>
      </c>
    </row>
    <row r="811" spans="1:27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18">
        <f>SUM(Z2:Z810)</f>
        <v>168.53744270324702</v>
      </c>
      <c r="AA81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1"/>
  <sheetViews>
    <sheetView topLeftCell="V768" zoomScaleNormal="100" workbookViewId="0">
      <selection activeCell="AC32" sqref="AC32"/>
    </sheetView>
  </sheetViews>
  <sheetFormatPr baseColWidth="10" defaultRowHeight="15" x14ac:dyDescent="0.25"/>
  <cols>
    <col min="22" max="22" width="23.140625" customWidth="1"/>
    <col min="23" max="23" width="23.28515625" customWidth="1"/>
    <col min="24" max="24" width="12" customWidth="1"/>
  </cols>
  <sheetData>
    <row r="1" spans="1:27" s="13" customFormat="1" x14ac:dyDescent="0.25">
      <c r="A1" s="10" t="s">
        <v>18345</v>
      </c>
      <c r="B1" s="10" t="s">
        <v>18346</v>
      </c>
      <c r="C1" s="10" t="s">
        <v>18347</v>
      </c>
      <c r="D1" s="10" t="s">
        <v>18348</v>
      </c>
      <c r="E1" s="10" t="s">
        <v>18349</v>
      </c>
      <c r="F1" s="10" t="s">
        <v>18350</v>
      </c>
      <c r="G1" s="10" t="s">
        <v>18351</v>
      </c>
      <c r="H1" s="10" t="s">
        <v>18352</v>
      </c>
      <c r="I1" s="10" t="s">
        <v>18353</v>
      </c>
      <c r="J1" s="10" t="s">
        <v>18354</v>
      </c>
      <c r="K1" s="10" t="s">
        <v>18355</v>
      </c>
      <c r="L1" s="10" t="s">
        <v>18356</v>
      </c>
      <c r="M1" s="10" t="s">
        <v>18357</v>
      </c>
      <c r="N1" s="10" t="s">
        <v>18358</v>
      </c>
      <c r="O1" s="10" t="s">
        <v>18359</v>
      </c>
      <c r="P1" s="10" t="s">
        <v>18273</v>
      </c>
      <c r="Q1" s="10" t="s">
        <v>18360</v>
      </c>
      <c r="R1" s="10" t="s">
        <v>18361</v>
      </c>
      <c r="S1" s="11"/>
      <c r="T1" s="11"/>
      <c r="U1" s="12" t="s">
        <v>18362</v>
      </c>
      <c r="V1" s="10" t="s">
        <v>18363</v>
      </c>
      <c r="W1" s="10" t="s">
        <v>18364</v>
      </c>
      <c r="X1" s="10" t="s">
        <v>18365</v>
      </c>
      <c r="Y1" s="10" t="s">
        <v>18366</v>
      </c>
      <c r="Z1" s="10" t="s">
        <v>18367</v>
      </c>
      <c r="AA1" s="10" t="s">
        <v>18368</v>
      </c>
    </row>
    <row r="2" spans="1:27" s="13" customFormat="1" x14ac:dyDescent="0.25">
      <c r="A2" s="14" t="s">
        <v>179</v>
      </c>
      <c r="B2" s="14" t="s">
        <v>101</v>
      </c>
      <c r="C2" s="14">
        <v>1385</v>
      </c>
      <c r="D2" s="15" t="s">
        <v>18267</v>
      </c>
      <c r="E2" s="15" t="s">
        <v>18268</v>
      </c>
      <c r="F2" s="15">
        <v>0</v>
      </c>
      <c r="G2" s="15">
        <v>9827</v>
      </c>
      <c r="H2" s="15">
        <v>318330</v>
      </c>
      <c r="I2" s="15">
        <v>4285</v>
      </c>
      <c r="J2" s="15">
        <v>2730</v>
      </c>
      <c r="K2" s="15">
        <v>0</v>
      </c>
      <c r="L2" s="15">
        <v>0</v>
      </c>
      <c r="M2" s="15">
        <v>9827</v>
      </c>
      <c r="N2" s="15">
        <v>318330</v>
      </c>
      <c r="O2" s="15">
        <v>4285</v>
      </c>
      <c r="P2" s="15">
        <v>2730</v>
      </c>
      <c r="Q2" s="15">
        <v>0</v>
      </c>
      <c r="R2" s="15">
        <v>0</v>
      </c>
      <c r="S2" s="16"/>
      <c r="T2" s="16"/>
      <c r="U2" s="11">
        <f>20</f>
        <v>20</v>
      </c>
      <c r="V2" s="17">
        <f>((G2-0)*'[1]Z1 values'!C$5*'[1]Z1 values'!$C$10)/'[1]Z1 values'!$C$12</f>
        <v>1.9163369750976562E-2</v>
      </c>
      <c r="W2" s="17">
        <f>((H2-0)*'[1]Z1 values'!D$5*'[1]Z1 values'!$C$10)/'[1]Z1 values'!$C$12</f>
        <v>2.9143981933593754E-2</v>
      </c>
      <c r="X2" s="17">
        <f>((I2-0)*'[1]Z1 values'!E$5*'[1]Z1 values'!$C$10)/'[1]Z1 values'!$C$12</f>
        <v>0.34130401611328126</v>
      </c>
      <c r="Y2" s="17">
        <f>((J2-0)*'[1]Z1 values'!F$5*'[1]Z1 values'!$C$10)/'[1]Z1 values'!$C$12</f>
        <v>0.23494262695312501</v>
      </c>
      <c r="Z2" s="18">
        <f>SUM(V2:Y2)</f>
        <v>0.62455399475097662</v>
      </c>
      <c r="AA2">
        <f>U2/60</f>
        <v>0.33333333333333331</v>
      </c>
    </row>
    <row r="3" spans="1:27" s="13" customFormat="1" x14ac:dyDescent="0.25">
      <c r="A3" s="14" t="s">
        <v>221</v>
      </c>
      <c r="B3" s="14" t="s">
        <v>101</v>
      </c>
      <c r="C3" s="14">
        <v>2665</v>
      </c>
      <c r="D3" s="15" t="s">
        <v>18267</v>
      </c>
      <c r="E3" s="15" t="s">
        <v>18268</v>
      </c>
      <c r="F3" s="15">
        <v>1</v>
      </c>
      <c r="G3" s="15">
        <v>33577</v>
      </c>
      <c r="H3" s="15">
        <v>622227</v>
      </c>
      <c r="I3" s="15">
        <v>14566</v>
      </c>
      <c r="J3" s="15">
        <v>8380</v>
      </c>
      <c r="K3" s="15">
        <v>0</v>
      </c>
      <c r="L3" s="15">
        <v>0</v>
      </c>
      <c r="M3" s="15">
        <v>23748</v>
      </c>
      <c r="N3" s="15">
        <v>303897</v>
      </c>
      <c r="O3" s="15">
        <v>10281</v>
      </c>
      <c r="P3" s="15">
        <v>5650</v>
      </c>
      <c r="Q3" s="15">
        <v>0</v>
      </c>
      <c r="R3" s="15">
        <v>0</v>
      </c>
      <c r="S3" s="16"/>
      <c r="T3" s="16"/>
      <c r="U3" s="11">
        <f>U2+20</f>
        <v>40</v>
      </c>
      <c r="V3" s="17">
        <f>((G3-G2)*'[1]Z1 values'!C$5*'[1]Z1 values'!$C$10)/'[1]Z1 values'!$C$12</f>
        <v>4.6314239501953125E-2</v>
      </c>
      <c r="W3" s="17">
        <f>((H3-H2)*'[1]Z1 values'!D$5*'[1]Z1 values'!$C$10)/'[1]Z1 values'!$C$12</f>
        <v>2.7822601318359376E-2</v>
      </c>
      <c r="X3" s="17">
        <f>((I3-I2)*'[1]Z1 values'!E$5*'[1]Z1 values'!$C$10)/'[1]Z1 values'!$C$12</f>
        <v>0.81889068603515613</v>
      </c>
      <c r="Y3" s="17">
        <f>((J3-J2)*'[1]Z1 values'!F$5*'[1]Z1 values'!$C$10)/'[1]Z1 values'!$C$12</f>
        <v>0.486236572265625</v>
      </c>
      <c r="Z3" s="18">
        <f t="shared" ref="Z3:Z66" si="0">SUM(V3:Y3)</f>
        <v>1.3792640991210936</v>
      </c>
      <c r="AA3">
        <f t="shared" ref="AA3:AA66" si="1">U3/60</f>
        <v>0.66666666666666663</v>
      </c>
    </row>
    <row r="4" spans="1:27" s="13" customFormat="1" x14ac:dyDescent="0.25">
      <c r="A4" s="14" t="s">
        <v>253</v>
      </c>
      <c r="B4" s="14" t="s">
        <v>101</v>
      </c>
      <c r="C4" s="14">
        <v>3945</v>
      </c>
      <c r="D4" s="15" t="s">
        <v>18267</v>
      </c>
      <c r="E4" s="15" t="s">
        <v>18268</v>
      </c>
      <c r="F4" s="15">
        <v>2</v>
      </c>
      <c r="G4" s="15">
        <v>45563</v>
      </c>
      <c r="H4" s="15">
        <v>937917</v>
      </c>
      <c r="I4" s="15">
        <v>18813</v>
      </c>
      <c r="J4" s="15">
        <v>10951</v>
      </c>
      <c r="K4" s="15">
        <v>0</v>
      </c>
      <c r="L4" s="15">
        <v>0</v>
      </c>
      <c r="M4" s="15">
        <v>11985</v>
      </c>
      <c r="N4" s="15">
        <v>315690</v>
      </c>
      <c r="O4" s="15">
        <v>4247</v>
      </c>
      <c r="P4" s="15">
        <v>2571</v>
      </c>
      <c r="Q4" s="15">
        <v>0</v>
      </c>
      <c r="R4" s="15">
        <v>0</v>
      </c>
      <c r="S4" s="16"/>
      <c r="T4" s="16"/>
      <c r="U4" s="11">
        <f t="shared" ref="U4:U67" si="2">U3+20</f>
        <v>60</v>
      </c>
      <c r="V4" s="17">
        <f>((G4-G3)*'[1]Z1 values'!C$5*'[1]Z1 values'!$C$10)/'[1]Z1 values'!$C$12</f>
        <v>2.3373577880859375E-2</v>
      </c>
      <c r="W4" s="17">
        <f>((H4-H3)*'[1]Z1 values'!D$5*'[1]Z1 values'!$C$10)/'[1]Z1 values'!$C$12</f>
        <v>2.8902282714843752E-2</v>
      </c>
      <c r="X4" s="17">
        <f>((I4-I3)*'[1]Z1 values'!E$5*'[1]Z1 values'!$C$10)/'[1]Z1 values'!$C$12</f>
        <v>0.3382772827148437</v>
      </c>
      <c r="Y4" s="17">
        <f>((J4-J3)*'[1]Z1 values'!F$5*'[1]Z1 values'!$C$10)/'[1]Z1 values'!$C$12</f>
        <v>0.22125915527343754</v>
      </c>
      <c r="Z4" s="18">
        <f t="shared" si="0"/>
        <v>0.61181229858398434</v>
      </c>
      <c r="AA4">
        <f t="shared" si="1"/>
        <v>1</v>
      </c>
    </row>
    <row r="5" spans="1:27" s="13" customFormat="1" x14ac:dyDescent="0.25">
      <c r="A5" s="14" t="s">
        <v>285</v>
      </c>
      <c r="B5" s="14" t="s">
        <v>101</v>
      </c>
      <c r="C5" s="14">
        <v>5225</v>
      </c>
      <c r="D5" s="15" t="s">
        <v>18267</v>
      </c>
      <c r="E5" s="15" t="s">
        <v>18268</v>
      </c>
      <c r="F5" s="15">
        <v>3</v>
      </c>
      <c r="G5" s="15">
        <v>54952</v>
      </c>
      <c r="H5" s="15">
        <v>1256203</v>
      </c>
      <c r="I5" s="15">
        <v>21199</v>
      </c>
      <c r="J5" s="15">
        <v>13908</v>
      </c>
      <c r="K5" s="15">
        <v>0</v>
      </c>
      <c r="L5" s="15">
        <v>0</v>
      </c>
      <c r="M5" s="15">
        <v>9388</v>
      </c>
      <c r="N5" s="15">
        <v>318286</v>
      </c>
      <c r="O5" s="15">
        <v>2386</v>
      </c>
      <c r="P5" s="15">
        <v>2957</v>
      </c>
      <c r="Q5" s="15">
        <v>0</v>
      </c>
      <c r="R5" s="15">
        <v>0</v>
      </c>
      <c r="S5" s="16"/>
      <c r="T5" s="16"/>
      <c r="U5" s="11">
        <f t="shared" si="2"/>
        <v>80</v>
      </c>
      <c r="V5" s="17">
        <f>((G5-G4)*'[1]Z1 values'!C$5*'[1]Z1 values'!$C$10)/'[1]Z1 values'!$C$12</f>
        <v>1.8309237670898437E-2</v>
      </c>
      <c r="W5" s="17">
        <f>((H5-H4)*'[1]Z1 values'!D$5*'[1]Z1 values'!$C$10)/'[1]Z1 values'!$C$12</f>
        <v>2.9139953613281248E-2</v>
      </c>
      <c r="X5" s="17">
        <f>((I5-I4)*'[1]Z1 values'!E$5*'[1]Z1 values'!$C$10)/'[1]Z1 values'!$C$12</f>
        <v>0.19004699707031247</v>
      </c>
      <c r="Y5" s="17">
        <f>((J5-J4)*'[1]Z1 values'!F$5*'[1]Z1 values'!$C$10)/'[1]Z1 values'!$C$12</f>
        <v>0.25447814941406249</v>
      </c>
      <c r="Z5" s="18">
        <f t="shared" si="0"/>
        <v>0.49197433776855465</v>
      </c>
      <c r="AA5">
        <f t="shared" si="1"/>
        <v>1.3333333333333333</v>
      </c>
    </row>
    <row r="6" spans="1:27" s="13" customFormat="1" x14ac:dyDescent="0.25">
      <c r="A6" s="14" t="s">
        <v>307</v>
      </c>
      <c r="B6" s="14" t="s">
        <v>101</v>
      </c>
      <c r="C6" s="14">
        <v>6505</v>
      </c>
      <c r="D6" s="15" t="s">
        <v>18267</v>
      </c>
      <c r="E6" s="15" t="s">
        <v>18268</v>
      </c>
      <c r="F6" s="15">
        <v>4</v>
      </c>
      <c r="G6" s="15">
        <v>60842</v>
      </c>
      <c r="H6" s="15">
        <v>1577991</v>
      </c>
      <c r="I6" s="15">
        <v>21967</v>
      </c>
      <c r="J6" s="15">
        <v>15579</v>
      </c>
      <c r="K6" s="15">
        <v>0</v>
      </c>
      <c r="L6" s="15">
        <v>0</v>
      </c>
      <c r="M6" s="15">
        <v>5889</v>
      </c>
      <c r="N6" s="15">
        <v>321788</v>
      </c>
      <c r="O6" s="15">
        <v>768</v>
      </c>
      <c r="P6" s="15">
        <v>1671</v>
      </c>
      <c r="Q6" s="15">
        <v>0</v>
      </c>
      <c r="R6" s="15">
        <v>0</v>
      </c>
      <c r="S6" s="16"/>
      <c r="T6" s="16"/>
      <c r="U6" s="11">
        <f t="shared" si="2"/>
        <v>100</v>
      </c>
      <c r="V6" s="17">
        <f>((G6-G5)*'[1]Z1 values'!C$5*'[1]Z1 values'!$C$10)/'[1]Z1 values'!$C$12</f>
        <v>1.1485931396484374E-2</v>
      </c>
      <c r="W6" s="17">
        <f>((H6-H5)*'[1]Z1 values'!D$5*'[1]Z1 values'!$C$10)/'[1]Z1 values'!$C$12</f>
        <v>2.9460571289062498E-2</v>
      </c>
      <c r="X6" s="17">
        <f>((I6-I5)*'[1]Z1 values'!E$5*'[1]Z1 values'!$C$10)/'[1]Z1 values'!$C$12</f>
        <v>6.1171875000000001E-2</v>
      </c>
      <c r="Y6" s="17">
        <f>((J6-J5)*'[1]Z1 values'!F$5*'[1]Z1 values'!$C$10)/'[1]Z1 values'!$C$12</f>
        <v>0.14380554199218751</v>
      </c>
      <c r="Z6" s="18">
        <f t="shared" si="0"/>
        <v>0.24592391967773439</v>
      </c>
      <c r="AA6">
        <f t="shared" si="1"/>
        <v>1.6666666666666667</v>
      </c>
    </row>
    <row r="7" spans="1:27" s="13" customFormat="1" x14ac:dyDescent="0.25">
      <c r="A7" s="14" t="s">
        <v>344</v>
      </c>
      <c r="B7" s="14" t="s">
        <v>101</v>
      </c>
      <c r="C7" s="14">
        <v>7785</v>
      </c>
      <c r="D7" s="15" t="s">
        <v>18267</v>
      </c>
      <c r="E7" s="15" t="s">
        <v>18268</v>
      </c>
      <c r="F7" s="15">
        <v>5</v>
      </c>
      <c r="G7" s="15">
        <v>72775</v>
      </c>
      <c r="H7" s="15">
        <v>1893733</v>
      </c>
      <c r="I7" s="15">
        <v>26089</v>
      </c>
      <c r="J7" s="15">
        <v>17847</v>
      </c>
      <c r="K7" s="15">
        <v>0</v>
      </c>
      <c r="L7" s="15">
        <v>0</v>
      </c>
      <c r="M7" s="15">
        <v>11931</v>
      </c>
      <c r="N7" s="15">
        <v>315742</v>
      </c>
      <c r="O7" s="15">
        <v>4122</v>
      </c>
      <c r="P7" s="15">
        <v>2268</v>
      </c>
      <c r="Q7" s="15">
        <v>0</v>
      </c>
      <c r="R7" s="15">
        <v>0</v>
      </c>
      <c r="S7" s="16"/>
      <c r="T7" s="16"/>
      <c r="U7" s="11">
        <f t="shared" si="2"/>
        <v>120</v>
      </c>
      <c r="V7" s="17">
        <f>((G7-G6)*'[1]Z1 values'!C$5*'[1]Z1 values'!$C$10)/'[1]Z1 values'!$C$12</f>
        <v>2.3270223999023436E-2</v>
      </c>
      <c r="W7" s="17">
        <f>((H7-H6)*'[1]Z1 values'!D$5*'[1]Z1 values'!$C$10)/'[1]Z1 values'!$C$12</f>
        <v>2.890704345703125E-2</v>
      </c>
      <c r="X7" s="17">
        <f>((I7-I6)*'[1]Z1 values'!E$5*'[1]Z1 values'!$C$10)/'[1]Z1 values'!$C$12</f>
        <v>0.32832092285156245</v>
      </c>
      <c r="Y7" s="17">
        <f>((J7-J6)*'[1]Z1 values'!F$5*'[1]Z1 values'!$C$10)/'[1]Z1 values'!$C$12</f>
        <v>0.19518310546875001</v>
      </c>
      <c r="Z7" s="18">
        <f t="shared" si="0"/>
        <v>0.57568129577636706</v>
      </c>
      <c r="AA7">
        <f t="shared" si="1"/>
        <v>2</v>
      </c>
    </row>
    <row r="8" spans="1:27" s="13" customFormat="1" x14ac:dyDescent="0.25">
      <c r="A8" s="14" t="s">
        <v>368</v>
      </c>
      <c r="B8" s="14" t="s">
        <v>101</v>
      </c>
      <c r="C8" s="14">
        <v>9065</v>
      </c>
      <c r="D8" s="15" t="s">
        <v>18267</v>
      </c>
      <c r="E8" s="15" t="s">
        <v>18268</v>
      </c>
      <c r="F8" s="15">
        <v>6</v>
      </c>
      <c r="G8" s="15">
        <v>77536</v>
      </c>
      <c r="H8" s="15">
        <v>2216640</v>
      </c>
      <c r="I8" s="15">
        <v>26089</v>
      </c>
      <c r="J8" s="15">
        <v>19266</v>
      </c>
      <c r="K8" s="15">
        <v>0</v>
      </c>
      <c r="L8" s="15">
        <v>0</v>
      </c>
      <c r="M8" s="15">
        <v>4760</v>
      </c>
      <c r="N8" s="15">
        <v>322907</v>
      </c>
      <c r="O8" s="15">
        <v>0</v>
      </c>
      <c r="P8" s="15">
        <v>1419</v>
      </c>
      <c r="Q8" s="15">
        <v>0</v>
      </c>
      <c r="R8" s="15">
        <v>0</v>
      </c>
      <c r="S8" s="16"/>
      <c r="T8" s="16"/>
      <c r="U8" s="11">
        <f t="shared" si="2"/>
        <v>140</v>
      </c>
      <c r="V8" s="17">
        <f>((G8-G7)*'[1]Z1 values'!C$5*'[1]Z1 values'!$C$10)/'[1]Z1 values'!$C$12</f>
        <v>9.2842987060546868E-3</v>
      </c>
      <c r="W8" s="17">
        <f>((H8-H7)*'[1]Z1 values'!D$5*'[1]Z1 values'!$C$10)/'[1]Z1 values'!$C$12</f>
        <v>2.9563018798828129E-2</v>
      </c>
      <c r="X8" s="17">
        <f>((I8-I7)*'[1]Z1 values'!E$5*'[1]Z1 values'!$C$10)/'[1]Z1 values'!$C$12</f>
        <v>0</v>
      </c>
      <c r="Y8" s="17">
        <f>((J8-J7)*'[1]Z1 values'!F$5*'[1]Z1 values'!$C$10)/'[1]Z1 values'!$C$12</f>
        <v>0.12211853027343751</v>
      </c>
      <c r="Z8" s="18">
        <f t="shared" si="0"/>
        <v>0.16096584777832032</v>
      </c>
      <c r="AA8">
        <f t="shared" si="1"/>
        <v>2.3333333333333335</v>
      </c>
    </row>
    <row r="9" spans="1:27" s="13" customFormat="1" x14ac:dyDescent="0.25">
      <c r="A9" s="14" t="s">
        <v>388</v>
      </c>
      <c r="B9" s="14" t="s">
        <v>101</v>
      </c>
      <c r="C9" s="14">
        <v>10345</v>
      </c>
      <c r="D9" s="15" t="s">
        <v>18267</v>
      </c>
      <c r="E9" s="15" t="s">
        <v>18268</v>
      </c>
      <c r="F9" s="15">
        <v>7</v>
      </c>
      <c r="G9" s="15">
        <v>83253</v>
      </c>
      <c r="H9" s="15">
        <v>2538593</v>
      </c>
      <c r="I9" s="15">
        <v>26853</v>
      </c>
      <c r="J9" s="15">
        <v>20997</v>
      </c>
      <c r="K9" s="15">
        <v>0</v>
      </c>
      <c r="L9" s="15">
        <v>0</v>
      </c>
      <c r="M9" s="15">
        <v>5716</v>
      </c>
      <c r="N9" s="15">
        <v>321953</v>
      </c>
      <c r="O9" s="15">
        <v>764</v>
      </c>
      <c r="P9" s="15">
        <v>1731</v>
      </c>
      <c r="Q9" s="15">
        <v>0</v>
      </c>
      <c r="R9" s="15">
        <v>0</v>
      </c>
      <c r="S9" s="16"/>
      <c r="T9" s="16"/>
      <c r="U9" s="11">
        <f t="shared" si="2"/>
        <v>160</v>
      </c>
      <c r="V9" s="17">
        <f>((G9-G8)*'[1]Z1 values'!C$5*'[1]Z1 values'!$C$10)/'[1]Z1 values'!$C$12</f>
        <v>1.1148568725585938E-2</v>
      </c>
      <c r="W9" s="17">
        <f>((H9-H8)*'[1]Z1 values'!D$5*'[1]Z1 values'!$C$10)/'[1]Z1 values'!$C$12</f>
        <v>2.9475677490234376E-2</v>
      </c>
      <c r="X9" s="17">
        <f>((I9-I8)*'[1]Z1 values'!E$5*'[1]Z1 values'!$C$10)/'[1]Z1 values'!$C$12</f>
        <v>6.0853271484374992E-2</v>
      </c>
      <c r="Y9" s="17">
        <f>((J9-J8)*'[1]Z1 values'!F$5*'[1]Z1 values'!$C$10)/'[1]Z1 values'!$C$12</f>
        <v>0.1489691162109375</v>
      </c>
      <c r="Z9" s="18">
        <f t="shared" si="0"/>
        <v>0.25044663391113281</v>
      </c>
      <c r="AA9">
        <f t="shared" si="1"/>
        <v>2.6666666666666665</v>
      </c>
    </row>
    <row r="10" spans="1:27" s="13" customFormat="1" x14ac:dyDescent="0.25">
      <c r="A10" s="14" t="s">
        <v>408</v>
      </c>
      <c r="B10" s="14" t="s">
        <v>101</v>
      </c>
      <c r="C10" s="14">
        <v>11625</v>
      </c>
      <c r="D10" s="15" t="s">
        <v>18267</v>
      </c>
      <c r="E10" s="15" t="s">
        <v>18268</v>
      </c>
      <c r="F10" s="15">
        <v>8</v>
      </c>
      <c r="G10" s="15">
        <v>90196</v>
      </c>
      <c r="H10" s="15">
        <v>2859327</v>
      </c>
      <c r="I10" s="15">
        <v>28445</v>
      </c>
      <c r="J10" s="15">
        <v>22942</v>
      </c>
      <c r="K10" s="15">
        <v>0</v>
      </c>
      <c r="L10" s="15">
        <v>0</v>
      </c>
      <c r="M10" s="15">
        <v>6942</v>
      </c>
      <c r="N10" s="15">
        <v>320734</v>
      </c>
      <c r="O10" s="15">
        <v>1592</v>
      </c>
      <c r="P10" s="15">
        <v>1945</v>
      </c>
      <c r="Q10" s="15">
        <v>0</v>
      </c>
      <c r="R10" s="15">
        <v>0</v>
      </c>
      <c r="S10" s="16"/>
      <c r="T10" s="16"/>
      <c r="U10" s="11">
        <f t="shared" si="2"/>
        <v>180</v>
      </c>
      <c r="V10" s="17">
        <f>((G10-G9)*'[1]Z1 values'!C$5*'[1]Z1 values'!$C$10)/'[1]Z1 values'!$C$12</f>
        <v>1.353935852050781E-2</v>
      </c>
      <c r="W10" s="17">
        <f>((H10-H9)*'[1]Z1 values'!D$5*'[1]Z1 values'!$C$10)/'[1]Z1 values'!$C$12</f>
        <v>2.936407470703125E-2</v>
      </c>
      <c r="X10" s="17">
        <f>((I10-I9)*'[1]Z1 values'!E$5*'[1]Z1 values'!$C$10)/'[1]Z1 values'!$C$12</f>
        <v>0.12680419921875</v>
      </c>
      <c r="Y10" s="17">
        <f>((J10-J9)*'[1]Z1 values'!F$5*'[1]Z1 values'!$C$10)/'[1]Z1 values'!$C$12</f>
        <v>0.16738586425781249</v>
      </c>
      <c r="Z10" s="18">
        <f t="shared" si="0"/>
        <v>0.33709349670410155</v>
      </c>
      <c r="AA10">
        <f t="shared" si="1"/>
        <v>3</v>
      </c>
    </row>
    <row r="11" spans="1:27" s="13" customFormat="1" x14ac:dyDescent="0.25">
      <c r="A11" s="14" t="s">
        <v>432</v>
      </c>
      <c r="B11" s="14" t="s">
        <v>101</v>
      </c>
      <c r="C11" s="14">
        <v>12905</v>
      </c>
      <c r="D11" s="15" t="s">
        <v>18267</v>
      </c>
      <c r="E11" s="15" t="s">
        <v>18268</v>
      </c>
      <c r="F11" s="15">
        <v>9</v>
      </c>
      <c r="G11" s="15">
        <v>94420</v>
      </c>
      <c r="H11" s="15">
        <v>3182783</v>
      </c>
      <c r="I11" s="15">
        <v>28445</v>
      </c>
      <c r="J11" s="15">
        <v>24039</v>
      </c>
      <c r="K11" s="15">
        <v>0</v>
      </c>
      <c r="L11" s="15">
        <v>0</v>
      </c>
      <c r="M11" s="15">
        <v>4223</v>
      </c>
      <c r="N11" s="15">
        <v>323456</v>
      </c>
      <c r="O11" s="15">
        <v>0</v>
      </c>
      <c r="P11" s="15">
        <v>1097</v>
      </c>
      <c r="Q11" s="15">
        <v>0</v>
      </c>
      <c r="R11" s="15">
        <v>0</v>
      </c>
      <c r="S11" s="16"/>
      <c r="T11" s="16"/>
      <c r="U11" s="11">
        <f t="shared" si="2"/>
        <v>200</v>
      </c>
      <c r="V11" s="17">
        <f>((G11-G10)*'[1]Z1 values'!C$5*'[1]Z1 values'!$C$10)/'[1]Z1 values'!$C$12</f>
        <v>8.2371093749999992E-3</v>
      </c>
      <c r="W11" s="17">
        <f>((H11-H10)*'[1]Z1 values'!D$5*'[1]Z1 values'!$C$10)/'[1]Z1 values'!$C$12</f>
        <v>2.9613281250000002E-2</v>
      </c>
      <c r="X11" s="17">
        <f>((I11-I10)*'[1]Z1 values'!E$5*'[1]Z1 values'!$C$10)/'[1]Z1 values'!$C$12</f>
        <v>0</v>
      </c>
      <c r="Y11" s="17">
        <f>((J11-J10)*'[1]Z1 values'!F$5*'[1]Z1 values'!$C$10)/'[1]Z1 values'!$C$12</f>
        <v>9.4407348632812499E-2</v>
      </c>
      <c r="Z11" s="18">
        <f t="shared" si="0"/>
        <v>0.13225773925781251</v>
      </c>
      <c r="AA11">
        <f t="shared" si="1"/>
        <v>3.3333333333333335</v>
      </c>
    </row>
    <row r="12" spans="1:27" s="13" customFormat="1" x14ac:dyDescent="0.25">
      <c r="A12" s="14" t="s">
        <v>456</v>
      </c>
      <c r="B12" s="14" t="s">
        <v>101</v>
      </c>
      <c r="C12" s="14">
        <v>14185</v>
      </c>
      <c r="D12" s="15" t="s">
        <v>18267</v>
      </c>
      <c r="E12" s="15" t="s">
        <v>18268</v>
      </c>
      <c r="F12" s="15">
        <v>10</v>
      </c>
      <c r="G12" s="15">
        <v>99032</v>
      </c>
      <c r="H12" s="15">
        <v>3505848</v>
      </c>
      <c r="I12" s="15">
        <v>28607</v>
      </c>
      <c r="J12" s="15">
        <v>25343</v>
      </c>
      <c r="K12" s="15">
        <v>0</v>
      </c>
      <c r="L12" s="15">
        <v>0</v>
      </c>
      <c r="M12" s="15">
        <v>4611</v>
      </c>
      <c r="N12" s="15">
        <v>323065</v>
      </c>
      <c r="O12" s="15">
        <v>162</v>
      </c>
      <c r="P12" s="15">
        <v>1304</v>
      </c>
      <c r="Q12" s="15">
        <v>0</v>
      </c>
      <c r="R12" s="15">
        <v>0</v>
      </c>
      <c r="S12" s="16"/>
      <c r="T12" s="16"/>
      <c r="U12" s="11">
        <f t="shared" si="2"/>
        <v>220</v>
      </c>
      <c r="V12" s="17">
        <f>((G12-G11)*'[1]Z1 values'!C$5*'[1]Z1 values'!$C$10)/'[1]Z1 values'!$C$12</f>
        <v>8.9937377929687513E-3</v>
      </c>
      <c r="W12" s="17">
        <f>((H12-H11)*'[1]Z1 values'!D$5*'[1]Z1 values'!$C$10)/'[1]Z1 values'!$C$12</f>
        <v>2.9577484130859377E-2</v>
      </c>
      <c r="X12" s="17">
        <f>((I12-I11)*'[1]Z1 values'!E$5*'[1]Z1 values'!$C$10)/'[1]Z1 values'!$C$12</f>
        <v>1.29034423828125E-2</v>
      </c>
      <c r="Y12" s="17">
        <f>((J12-J11)*'[1]Z1 values'!F$5*'[1]Z1 values'!$C$10)/'[1]Z1 values'!$C$12</f>
        <v>0.11222167968750001</v>
      </c>
      <c r="Z12" s="18">
        <f t="shared" si="0"/>
        <v>0.16369634399414063</v>
      </c>
      <c r="AA12">
        <f t="shared" si="1"/>
        <v>3.6666666666666665</v>
      </c>
    </row>
    <row r="13" spans="1:27" s="13" customFormat="1" x14ac:dyDescent="0.25">
      <c r="A13" s="14" t="s">
        <v>479</v>
      </c>
      <c r="B13" s="14" t="s">
        <v>101</v>
      </c>
      <c r="C13" s="14">
        <v>15465</v>
      </c>
      <c r="D13" s="15" t="s">
        <v>18267</v>
      </c>
      <c r="E13" s="15" t="s">
        <v>18268</v>
      </c>
      <c r="F13" s="15">
        <v>11</v>
      </c>
      <c r="G13" s="15">
        <v>103289</v>
      </c>
      <c r="H13" s="15">
        <v>3829271</v>
      </c>
      <c r="I13" s="15">
        <v>28607</v>
      </c>
      <c r="J13" s="15">
        <v>26429</v>
      </c>
      <c r="K13" s="15">
        <v>0</v>
      </c>
      <c r="L13" s="15">
        <v>0</v>
      </c>
      <c r="M13" s="15">
        <v>4256</v>
      </c>
      <c r="N13" s="15">
        <v>323423</v>
      </c>
      <c r="O13" s="15">
        <v>0</v>
      </c>
      <c r="P13" s="15">
        <v>1086</v>
      </c>
      <c r="Q13" s="15">
        <v>0</v>
      </c>
      <c r="R13" s="15">
        <v>0</v>
      </c>
      <c r="S13" s="16"/>
      <c r="T13" s="16"/>
      <c r="U13" s="11">
        <f t="shared" si="2"/>
        <v>240</v>
      </c>
      <c r="V13" s="17">
        <f>((G13-G12)*'[1]Z1 values'!C$5*'[1]Z1 values'!$C$10)/'[1]Z1 values'!$C$12</f>
        <v>8.3014617919921867E-3</v>
      </c>
      <c r="W13" s="17">
        <f>((H13-H12)*'[1]Z1 values'!D$5*'[1]Z1 values'!$C$10)/'[1]Z1 values'!$C$12</f>
        <v>2.9610260009765625E-2</v>
      </c>
      <c r="X13" s="17">
        <f>((I13-I12)*'[1]Z1 values'!E$5*'[1]Z1 values'!$C$10)/'[1]Z1 values'!$C$12</f>
        <v>0</v>
      </c>
      <c r="Y13" s="17">
        <f>((J13-J12)*'[1]Z1 values'!F$5*'[1]Z1 values'!$C$10)/'[1]Z1 values'!$C$12</f>
        <v>9.3460693359374986E-2</v>
      </c>
      <c r="Z13" s="18">
        <f t="shared" si="0"/>
        <v>0.13137241516113279</v>
      </c>
      <c r="AA13">
        <f t="shared" si="1"/>
        <v>4</v>
      </c>
    </row>
    <row r="14" spans="1:27" s="13" customFormat="1" x14ac:dyDescent="0.25">
      <c r="A14" s="14" t="s">
        <v>509</v>
      </c>
      <c r="B14" s="14" t="s">
        <v>101</v>
      </c>
      <c r="C14" s="14">
        <v>16745</v>
      </c>
      <c r="D14" s="15" t="s">
        <v>18267</v>
      </c>
      <c r="E14" s="15" t="s">
        <v>18268</v>
      </c>
      <c r="F14" s="15">
        <v>12</v>
      </c>
      <c r="G14" s="15">
        <v>117486</v>
      </c>
      <c r="H14" s="15">
        <v>4142743</v>
      </c>
      <c r="I14" s="15">
        <v>34438</v>
      </c>
      <c r="J14" s="15">
        <v>29758</v>
      </c>
      <c r="K14" s="15">
        <v>0</v>
      </c>
      <c r="L14" s="15">
        <v>0</v>
      </c>
      <c r="M14" s="15">
        <v>14196</v>
      </c>
      <c r="N14" s="15">
        <v>313472</v>
      </c>
      <c r="O14" s="15">
        <v>5831</v>
      </c>
      <c r="P14" s="15">
        <v>3329</v>
      </c>
      <c r="Q14" s="15">
        <v>0</v>
      </c>
      <c r="R14" s="15">
        <v>0</v>
      </c>
      <c r="S14" s="16"/>
      <c r="T14" s="16"/>
      <c r="U14" s="11">
        <f t="shared" si="2"/>
        <v>260</v>
      </c>
      <c r="V14" s="17">
        <f>((G14-G13)*'[1]Z1 values'!C$5*'[1]Z1 values'!$C$10)/'[1]Z1 values'!$C$12</f>
        <v>2.7685189819335938E-2</v>
      </c>
      <c r="W14" s="17">
        <f>((H14-H13)*'[1]Z1 values'!D$5*'[1]Z1 values'!$C$10)/'[1]Z1 values'!$C$12</f>
        <v>2.8699218749999998E-2</v>
      </c>
      <c r="X14" s="17">
        <f>((I14-I13)*'[1]Z1 values'!E$5*'[1]Z1 values'!$C$10)/'[1]Z1 values'!$C$12</f>
        <v>0.46444427490234369</v>
      </c>
      <c r="Y14" s="17">
        <f>((J14-J13)*'[1]Z1 values'!F$5*'[1]Z1 values'!$C$10)/'[1]Z1 values'!$C$12</f>
        <v>0.28649230957031252</v>
      </c>
      <c r="Z14" s="18">
        <f t="shared" si="0"/>
        <v>0.80732099304199223</v>
      </c>
      <c r="AA14">
        <f t="shared" si="1"/>
        <v>4.333333333333333</v>
      </c>
    </row>
    <row r="15" spans="1:27" s="13" customFormat="1" x14ac:dyDescent="0.25">
      <c r="A15" s="14" t="s">
        <v>542</v>
      </c>
      <c r="B15" s="14" t="s">
        <v>101</v>
      </c>
      <c r="C15" s="14">
        <v>18025</v>
      </c>
      <c r="D15" s="15" t="s">
        <v>18267</v>
      </c>
      <c r="E15" s="15" t="s">
        <v>18268</v>
      </c>
      <c r="F15" s="15">
        <v>13</v>
      </c>
      <c r="G15" s="15">
        <v>123650</v>
      </c>
      <c r="H15" s="15">
        <v>4464245</v>
      </c>
      <c r="I15" s="15">
        <v>35207</v>
      </c>
      <c r="J15" s="15">
        <v>31647</v>
      </c>
      <c r="K15" s="15">
        <v>0</v>
      </c>
      <c r="L15" s="15">
        <v>0</v>
      </c>
      <c r="M15" s="15">
        <v>6162</v>
      </c>
      <c r="N15" s="15">
        <v>321502</v>
      </c>
      <c r="O15" s="15">
        <v>769</v>
      </c>
      <c r="P15" s="15">
        <v>1889</v>
      </c>
      <c r="Q15" s="15">
        <v>0</v>
      </c>
      <c r="R15" s="15">
        <v>0</v>
      </c>
      <c r="S15" s="16"/>
      <c r="T15" s="16"/>
      <c r="U15" s="11">
        <f t="shared" si="2"/>
        <v>280</v>
      </c>
      <c r="V15" s="17">
        <f>((G15-G14)*'[1]Z1 values'!C$5*'[1]Z1 values'!$C$10)/'[1]Z1 values'!$C$12</f>
        <v>1.2020251464843751E-2</v>
      </c>
      <c r="W15" s="17">
        <f>((H15-H14)*'[1]Z1 values'!D$5*'[1]Z1 values'!$C$10)/'[1]Z1 values'!$C$12</f>
        <v>2.9434387207031249E-2</v>
      </c>
      <c r="X15" s="17">
        <f>((I15-I14)*'[1]Z1 values'!E$5*'[1]Z1 values'!$C$10)/'[1]Z1 values'!$C$12</f>
        <v>6.1251525878906241E-2</v>
      </c>
      <c r="Y15" s="17">
        <f>((J15-J14)*'[1]Z1 values'!F$5*'[1]Z1 values'!$C$10)/'[1]Z1 values'!$C$12</f>
        <v>0.16256652832031251</v>
      </c>
      <c r="Z15" s="18">
        <f t="shared" si="0"/>
        <v>0.26527269287109378</v>
      </c>
      <c r="AA15">
        <f t="shared" si="1"/>
        <v>4.666666666666667</v>
      </c>
    </row>
    <row r="16" spans="1:27" s="13" customFormat="1" x14ac:dyDescent="0.25">
      <c r="A16" s="14" t="s">
        <v>564</v>
      </c>
      <c r="B16" s="14" t="s">
        <v>101</v>
      </c>
      <c r="C16" s="14">
        <v>19305</v>
      </c>
      <c r="D16" s="15" t="s">
        <v>18267</v>
      </c>
      <c r="E16" s="15" t="s">
        <v>18268</v>
      </c>
      <c r="F16" s="15">
        <v>14</v>
      </c>
      <c r="G16" s="15">
        <v>128055</v>
      </c>
      <c r="H16" s="15">
        <v>4787510</v>
      </c>
      <c r="I16" s="15">
        <v>35207</v>
      </c>
      <c r="J16" s="15">
        <v>32749</v>
      </c>
      <c r="K16" s="15">
        <v>0</v>
      </c>
      <c r="L16" s="15">
        <v>0</v>
      </c>
      <c r="M16" s="15">
        <v>4404</v>
      </c>
      <c r="N16" s="15">
        <v>323265</v>
      </c>
      <c r="O16" s="15">
        <v>0</v>
      </c>
      <c r="P16" s="15">
        <v>1102</v>
      </c>
      <c r="Q16" s="15">
        <v>0</v>
      </c>
      <c r="R16" s="15">
        <v>0</v>
      </c>
      <c r="S16" s="16"/>
      <c r="T16" s="16"/>
      <c r="U16" s="11">
        <f t="shared" si="2"/>
        <v>300</v>
      </c>
      <c r="V16" s="17">
        <f>((G16-G15)*'[1]Z1 values'!C$5*'[1]Z1 values'!$C$10)/'[1]Z1 values'!$C$12</f>
        <v>8.5900726318359384E-3</v>
      </c>
      <c r="W16" s="17">
        <f>((H16-H15)*'[1]Z1 values'!D$5*'[1]Z1 values'!$C$10)/'[1]Z1 values'!$C$12</f>
        <v>2.9595794677734377E-2</v>
      </c>
      <c r="X16" s="17">
        <f>((I16-I15)*'[1]Z1 values'!E$5*'[1]Z1 values'!$C$10)/'[1]Z1 values'!$C$12</f>
        <v>0</v>
      </c>
      <c r="Y16" s="17">
        <f>((J16-J15)*'[1]Z1 values'!F$5*'[1]Z1 values'!$C$10)/'[1]Z1 values'!$C$12</f>
        <v>9.483764648437501E-2</v>
      </c>
      <c r="Z16" s="18">
        <f t="shared" si="0"/>
        <v>0.13302351379394534</v>
      </c>
      <c r="AA16">
        <f t="shared" si="1"/>
        <v>5</v>
      </c>
    </row>
    <row r="17" spans="1:27" s="13" customFormat="1" x14ac:dyDescent="0.25">
      <c r="A17" s="14" t="s">
        <v>588</v>
      </c>
      <c r="B17" s="14" t="s">
        <v>101</v>
      </c>
      <c r="C17" s="14">
        <v>20585</v>
      </c>
      <c r="D17" s="15" t="s">
        <v>18267</v>
      </c>
      <c r="E17" s="15" t="s">
        <v>18268</v>
      </c>
      <c r="F17" s="15">
        <v>15</v>
      </c>
      <c r="G17" s="15">
        <v>135354</v>
      </c>
      <c r="H17" s="15">
        <v>5107881</v>
      </c>
      <c r="I17" s="15">
        <v>36788</v>
      </c>
      <c r="J17" s="15">
        <v>34917</v>
      </c>
      <c r="K17" s="15">
        <v>0</v>
      </c>
      <c r="L17" s="15">
        <v>0</v>
      </c>
      <c r="M17" s="15">
        <v>7297</v>
      </c>
      <c r="N17" s="15">
        <v>320371</v>
      </c>
      <c r="O17" s="15">
        <v>1581</v>
      </c>
      <c r="P17" s="15">
        <v>2168</v>
      </c>
      <c r="Q17" s="15">
        <v>0</v>
      </c>
      <c r="R17" s="15">
        <v>0</v>
      </c>
      <c r="S17" s="16"/>
      <c r="T17" s="16"/>
      <c r="U17" s="11">
        <f t="shared" si="2"/>
        <v>320</v>
      </c>
      <c r="V17" s="17">
        <f>((G17-G16)*'[1]Z1 values'!C$5*'[1]Z1 values'!$C$10)/'[1]Z1 values'!$C$12</f>
        <v>1.4233584594726562E-2</v>
      </c>
      <c r="W17" s="17">
        <f>((H17-H16)*'[1]Z1 values'!D$5*'[1]Z1 values'!$C$10)/'[1]Z1 values'!$C$12</f>
        <v>2.9330841064453127E-2</v>
      </c>
      <c r="X17" s="17">
        <f>((I17-I16)*'[1]Z1 values'!E$5*'[1]Z1 values'!$C$10)/'[1]Z1 values'!$C$12</f>
        <v>0.12592803955078125</v>
      </c>
      <c r="Y17" s="17">
        <f>((J17-J16)*'[1]Z1 values'!F$5*'[1]Z1 values'!$C$10)/'[1]Z1 values'!$C$12</f>
        <v>0.18657714843750001</v>
      </c>
      <c r="Z17" s="18">
        <f t="shared" si="0"/>
        <v>0.35606961364746093</v>
      </c>
      <c r="AA17">
        <f t="shared" si="1"/>
        <v>5.333333333333333</v>
      </c>
    </row>
    <row r="18" spans="1:27" s="13" customFormat="1" x14ac:dyDescent="0.25">
      <c r="A18" s="14" t="s">
        <v>612</v>
      </c>
      <c r="B18" s="14" t="s">
        <v>101</v>
      </c>
      <c r="C18" s="14">
        <v>21865</v>
      </c>
      <c r="D18" s="15" t="s">
        <v>18267</v>
      </c>
      <c r="E18" s="15" t="s">
        <v>18268</v>
      </c>
      <c r="F18" s="15">
        <v>16</v>
      </c>
      <c r="G18" s="15">
        <v>139474</v>
      </c>
      <c r="H18" s="15">
        <v>5431432</v>
      </c>
      <c r="I18" s="15">
        <v>36788</v>
      </c>
      <c r="J18" s="15">
        <v>35877</v>
      </c>
      <c r="K18" s="15">
        <v>0</v>
      </c>
      <c r="L18" s="15">
        <v>0</v>
      </c>
      <c r="M18" s="15">
        <v>4118</v>
      </c>
      <c r="N18" s="15">
        <v>323551</v>
      </c>
      <c r="O18" s="15">
        <v>0</v>
      </c>
      <c r="P18" s="15">
        <v>960</v>
      </c>
      <c r="Q18" s="15">
        <v>0</v>
      </c>
      <c r="R18" s="15">
        <v>0</v>
      </c>
      <c r="S18" s="16"/>
      <c r="T18" s="16"/>
      <c r="U18" s="11">
        <f t="shared" si="2"/>
        <v>340</v>
      </c>
      <c r="V18" s="17">
        <f>((G18-G17)*'[1]Z1 values'!C$5*'[1]Z1 values'!$C$10)/'[1]Z1 values'!$C$12</f>
        <v>8.0343017578124992E-3</v>
      </c>
      <c r="W18" s="17">
        <f>((H18-H17)*'[1]Z1 values'!D$5*'[1]Z1 values'!$C$10)/'[1]Z1 values'!$C$12</f>
        <v>2.9621978759765626E-2</v>
      </c>
      <c r="X18" s="17">
        <f>((I18-I17)*'[1]Z1 values'!E$5*'[1]Z1 values'!$C$10)/'[1]Z1 values'!$C$12</f>
        <v>0</v>
      </c>
      <c r="Y18" s="17">
        <f>((J18-J17)*'[1]Z1 values'!F$5*'[1]Z1 values'!$C$10)/'[1]Z1 values'!$C$12</f>
        <v>8.2617187499999994E-2</v>
      </c>
      <c r="Z18" s="18">
        <f t="shared" si="0"/>
        <v>0.12027346801757813</v>
      </c>
      <c r="AA18">
        <f t="shared" si="1"/>
        <v>5.666666666666667</v>
      </c>
    </row>
    <row r="19" spans="1:27" s="13" customFormat="1" x14ac:dyDescent="0.25">
      <c r="A19" s="14" t="s">
        <v>632</v>
      </c>
      <c r="B19" s="14" t="s">
        <v>101</v>
      </c>
      <c r="C19" s="14">
        <v>23145</v>
      </c>
      <c r="D19" s="15" t="s">
        <v>18267</v>
      </c>
      <c r="E19" s="15" t="s">
        <v>18268</v>
      </c>
      <c r="F19" s="15">
        <v>17</v>
      </c>
      <c r="G19" s="15">
        <v>146543</v>
      </c>
      <c r="H19" s="15">
        <v>5752043</v>
      </c>
      <c r="I19" s="15">
        <v>38326</v>
      </c>
      <c r="J19" s="15">
        <v>37870</v>
      </c>
      <c r="K19" s="15">
        <v>0</v>
      </c>
      <c r="L19" s="15">
        <v>0</v>
      </c>
      <c r="M19" s="15">
        <v>7067</v>
      </c>
      <c r="N19" s="15">
        <v>320611</v>
      </c>
      <c r="O19" s="15">
        <v>1538</v>
      </c>
      <c r="P19" s="15">
        <v>1993</v>
      </c>
      <c r="Q19" s="15">
        <v>0</v>
      </c>
      <c r="R19" s="15">
        <v>0</v>
      </c>
      <c r="S19" s="16"/>
      <c r="T19" s="16"/>
      <c r="U19" s="11">
        <f t="shared" si="2"/>
        <v>360</v>
      </c>
      <c r="V19" s="17">
        <f>((G19-G18)*'[1]Z1 values'!C$5*'[1]Z1 values'!$C$10)/'[1]Z1 values'!$C$12</f>
        <v>1.3785067749023435E-2</v>
      </c>
      <c r="W19" s="17">
        <f>((H19-H18)*'[1]Z1 values'!D$5*'[1]Z1 values'!$C$10)/'[1]Z1 values'!$C$12</f>
        <v>2.9352813720703124E-2</v>
      </c>
      <c r="X19" s="17">
        <f>((I19-I18)*'[1]Z1 values'!E$5*'[1]Z1 values'!$C$10)/'[1]Z1 values'!$C$12</f>
        <v>0.12250305175781248</v>
      </c>
      <c r="Y19" s="17">
        <f>((J19-J18)*'[1]Z1 values'!F$5*'[1]Z1 values'!$C$10)/'[1]Z1 values'!$C$12</f>
        <v>0.17151672363281251</v>
      </c>
      <c r="Z19" s="18">
        <f t="shared" si="0"/>
        <v>0.33715765686035154</v>
      </c>
      <c r="AA19">
        <f t="shared" si="1"/>
        <v>6</v>
      </c>
    </row>
    <row r="20" spans="1:27" s="13" customFormat="1" x14ac:dyDescent="0.25">
      <c r="A20" s="14" t="s">
        <v>657</v>
      </c>
      <c r="B20" s="14" t="s">
        <v>101</v>
      </c>
      <c r="C20" s="14">
        <v>24425</v>
      </c>
      <c r="D20" s="15" t="s">
        <v>18267</v>
      </c>
      <c r="E20" s="15" t="s">
        <v>18268</v>
      </c>
      <c r="F20" s="15">
        <v>18</v>
      </c>
      <c r="G20" s="15">
        <v>154514</v>
      </c>
      <c r="H20" s="15">
        <v>6071741</v>
      </c>
      <c r="I20" s="15">
        <v>39900</v>
      </c>
      <c r="J20" s="15">
        <v>40284</v>
      </c>
      <c r="K20" s="15">
        <v>0</v>
      </c>
      <c r="L20" s="15">
        <v>0</v>
      </c>
      <c r="M20" s="15">
        <v>7969</v>
      </c>
      <c r="N20" s="15">
        <v>319698</v>
      </c>
      <c r="O20" s="15">
        <v>1574</v>
      </c>
      <c r="P20" s="15">
        <v>2414</v>
      </c>
      <c r="Q20" s="15">
        <v>0</v>
      </c>
      <c r="R20" s="15">
        <v>0</v>
      </c>
      <c r="S20" s="16"/>
      <c r="T20" s="16"/>
      <c r="U20" s="11">
        <f t="shared" si="2"/>
        <v>380</v>
      </c>
      <c r="V20" s="17">
        <f>((G20-G19)*'[1]Z1 values'!C$5*'[1]Z1 values'!$C$10)/'[1]Z1 values'!$C$12</f>
        <v>1.5544033813476559E-2</v>
      </c>
      <c r="W20" s="17">
        <f>((H20-H19)*'[1]Z1 values'!D$5*'[1]Z1 values'!$C$10)/'[1]Z1 values'!$C$12</f>
        <v>2.9269226074218752E-2</v>
      </c>
      <c r="X20" s="17">
        <f>((I20-I19)*'[1]Z1 values'!E$5*'[1]Z1 values'!$C$10)/'[1]Z1 values'!$C$12</f>
        <v>0.12537048339843748</v>
      </c>
      <c r="Y20" s="17">
        <f>((J20-J19)*'[1]Z1 values'!F$5*'[1]Z1 values'!$C$10)/'[1]Z1 values'!$C$12</f>
        <v>0.20774780273437501</v>
      </c>
      <c r="Z20" s="18">
        <f t="shared" si="0"/>
        <v>0.37793154602050782</v>
      </c>
      <c r="AA20">
        <f t="shared" si="1"/>
        <v>6.333333333333333</v>
      </c>
    </row>
    <row r="21" spans="1:27" s="13" customFormat="1" x14ac:dyDescent="0.25">
      <c r="A21" s="14" t="s">
        <v>677</v>
      </c>
      <c r="B21" s="14" t="s">
        <v>101</v>
      </c>
      <c r="C21" s="14">
        <v>25705</v>
      </c>
      <c r="D21" s="15" t="s">
        <v>18267</v>
      </c>
      <c r="E21" s="15" t="s">
        <v>18268</v>
      </c>
      <c r="F21" s="15">
        <v>19</v>
      </c>
      <c r="G21" s="15">
        <v>161073</v>
      </c>
      <c r="H21" s="15">
        <v>6392860</v>
      </c>
      <c r="I21" s="15">
        <v>40959</v>
      </c>
      <c r="J21" s="15">
        <v>42060</v>
      </c>
      <c r="K21" s="15">
        <v>0</v>
      </c>
      <c r="L21" s="15">
        <v>0</v>
      </c>
      <c r="M21" s="15">
        <v>6558</v>
      </c>
      <c r="N21" s="15">
        <v>321119</v>
      </c>
      <c r="O21" s="15">
        <v>1059</v>
      </c>
      <c r="P21" s="15">
        <v>1776</v>
      </c>
      <c r="Q21" s="15">
        <v>0</v>
      </c>
      <c r="R21" s="15">
        <v>0</v>
      </c>
      <c r="S21" s="16"/>
      <c r="T21" s="16"/>
      <c r="U21" s="11">
        <f t="shared" si="2"/>
        <v>400</v>
      </c>
      <c r="V21" s="17">
        <f>((G21-G20)*'[1]Z1 values'!C$5*'[1]Z1 values'!$C$10)/'[1]Z1 values'!$C$12</f>
        <v>1.2790530395507812E-2</v>
      </c>
      <c r="W21" s="17">
        <f>((H21-H20)*'[1]Z1 values'!D$5*'[1]Z1 values'!$C$10)/'[1]Z1 values'!$C$12</f>
        <v>2.9399322509765624E-2</v>
      </c>
      <c r="X21" s="17">
        <f>((I21-I20)*'[1]Z1 values'!E$5*'[1]Z1 values'!$C$10)/'[1]Z1 values'!$C$12</f>
        <v>8.4350280761718743E-2</v>
      </c>
      <c r="Y21" s="17">
        <f>((J21-J20)*'[1]Z1 values'!F$5*'[1]Z1 values'!$C$10)/'[1]Z1 values'!$C$12</f>
        <v>0.15284179687500002</v>
      </c>
      <c r="Z21" s="18">
        <f t="shared" si="0"/>
        <v>0.27938193054199223</v>
      </c>
      <c r="AA21">
        <f t="shared" si="1"/>
        <v>6.666666666666667</v>
      </c>
    </row>
    <row r="22" spans="1:27" s="13" customFormat="1" x14ac:dyDescent="0.25">
      <c r="A22" s="14" t="s">
        <v>703</v>
      </c>
      <c r="B22" s="14" t="s">
        <v>101</v>
      </c>
      <c r="C22" s="14">
        <v>26985</v>
      </c>
      <c r="D22" s="15" t="s">
        <v>18267</v>
      </c>
      <c r="E22" s="15" t="s">
        <v>18268</v>
      </c>
      <c r="F22" s="15">
        <v>20</v>
      </c>
      <c r="G22" s="15">
        <v>167087</v>
      </c>
      <c r="H22" s="15">
        <v>6714524</v>
      </c>
      <c r="I22" s="15">
        <v>41728</v>
      </c>
      <c r="J22" s="15">
        <v>43935</v>
      </c>
      <c r="K22" s="15">
        <v>0</v>
      </c>
      <c r="L22" s="15">
        <v>0</v>
      </c>
      <c r="M22" s="15">
        <v>6013</v>
      </c>
      <c r="N22" s="15">
        <v>321664</v>
      </c>
      <c r="O22" s="15">
        <v>769</v>
      </c>
      <c r="P22" s="15">
        <v>1875</v>
      </c>
      <c r="Q22" s="15">
        <v>0</v>
      </c>
      <c r="R22" s="15">
        <v>0</v>
      </c>
      <c r="S22" s="16"/>
      <c r="T22" s="16"/>
      <c r="U22" s="11">
        <f t="shared" si="2"/>
        <v>420</v>
      </c>
      <c r="V22" s="17">
        <f>((G22-G21)*'[1]Z1 values'!C$5*'[1]Z1 values'!$C$10)/'[1]Z1 values'!$C$12</f>
        <v>1.1727740478515625E-2</v>
      </c>
      <c r="W22" s="17">
        <f>((H22-H21)*'[1]Z1 values'!D$5*'[1]Z1 values'!$C$10)/'[1]Z1 values'!$C$12</f>
        <v>2.9449218749999999E-2</v>
      </c>
      <c r="X22" s="17">
        <f>((I22-I21)*'[1]Z1 values'!E$5*'[1]Z1 values'!$C$10)/'[1]Z1 values'!$C$12</f>
        <v>6.1251525878906241E-2</v>
      </c>
      <c r="Y22" s="17">
        <f>((J22-J21)*'[1]Z1 values'!F$5*'[1]Z1 values'!$C$10)/'[1]Z1 values'!$C$12</f>
        <v>0.1613616943359375</v>
      </c>
      <c r="Z22" s="18">
        <f t="shared" si="0"/>
        <v>0.26379017944335936</v>
      </c>
      <c r="AA22">
        <f t="shared" si="1"/>
        <v>7</v>
      </c>
    </row>
    <row r="23" spans="1:27" s="13" customFormat="1" x14ac:dyDescent="0.25">
      <c r="A23" s="14" t="s">
        <v>723</v>
      </c>
      <c r="B23" s="14" t="s">
        <v>101</v>
      </c>
      <c r="C23" s="14">
        <v>28265</v>
      </c>
      <c r="D23" s="15" t="s">
        <v>18267</v>
      </c>
      <c r="E23" s="15" t="s">
        <v>18268</v>
      </c>
      <c r="F23" s="15">
        <v>21</v>
      </c>
      <c r="G23" s="15">
        <v>171078</v>
      </c>
      <c r="H23" s="15">
        <v>7038213</v>
      </c>
      <c r="I23" s="15">
        <v>41728</v>
      </c>
      <c r="J23" s="15">
        <v>44895</v>
      </c>
      <c r="K23" s="15">
        <v>0</v>
      </c>
      <c r="L23" s="15">
        <v>0</v>
      </c>
      <c r="M23" s="15">
        <v>3990</v>
      </c>
      <c r="N23" s="15">
        <v>323689</v>
      </c>
      <c r="O23" s="15">
        <v>0</v>
      </c>
      <c r="P23" s="15">
        <v>960</v>
      </c>
      <c r="Q23" s="15">
        <v>0</v>
      </c>
      <c r="R23" s="15">
        <v>0</v>
      </c>
      <c r="S23" s="16"/>
      <c r="T23" s="16"/>
      <c r="U23" s="11">
        <f t="shared" si="2"/>
        <v>440</v>
      </c>
      <c r="V23" s="17">
        <f>((G23-G22)*'[1]Z1 values'!C$5*'[1]Z1 values'!$C$10)/'[1]Z1 values'!$C$12</f>
        <v>7.7827423095703117E-3</v>
      </c>
      <c r="W23" s="17">
        <f>((H23-H22)*'[1]Z1 values'!D$5*'[1]Z1 values'!$C$10)/'[1]Z1 values'!$C$12</f>
        <v>2.9634613037109375E-2</v>
      </c>
      <c r="X23" s="17">
        <f>((I23-I22)*'[1]Z1 values'!E$5*'[1]Z1 values'!$C$10)/'[1]Z1 values'!$C$12</f>
        <v>0</v>
      </c>
      <c r="Y23" s="17">
        <f>((J23-J22)*'[1]Z1 values'!F$5*'[1]Z1 values'!$C$10)/'[1]Z1 values'!$C$12</f>
        <v>8.2617187499999994E-2</v>
      </c>
      <c r="Z23" s="18">
        <f t="shared" si="0"/>
        <v>0.12003454284667968</v>
      </c>
      <c r="AA23">
        <f t="shared" si="1"/>
        <v>7.333333333333333</v>
      </c>
    </row>
    <row r="24" spans="1:27" s="13" customFormat="1" x14ac:dyDescent="0.25">
      <c r="A24" s="14" t="s">
        <v>747</v>
      </c>
      <c r="B24" s="14" t="s">
        <v>101</v>
      </c>
      <c r="C24" s="14">
        <v>29545</v>
      </c>
      <c r="D24" s="15" t="s">
        <v>18267</v>
      </c>
      <c r="E24" s="15" t="s">
        <v>18268</v>
      </c>
      <c r="F24" s="15">
        <v>22</v>
      </c>
      <c r="G24" s="15">
        <v>177089</v>
      </c>
      <c r="H24" s="15">
        <v>7359879</v>
      </c>
      <c r="I24" s="15">
        <v>42534</v>
      </c>
      <c r="J24" s="15">
        <v>46810</v>
      </c>
      <c r="K24" s="15">
        <v>0</v>
      </c>
      <c r="L24" s="15">
        <v>0</v>
      </c>
      <c r="M24" s="15">
        <v>6010</v>
      </c>
      <c r="N24" s="15">
        <v>321666</v>
      </c>
      <c r="O24" s="15">
        <v>806</v>
      </c>
      <c r="P24" s="15">
        <v>1915</v>
      </c>
      <c r="Q24" s="15">
        <v>0</v>
      </c>
      <c r="R24" s="15">
        <v>0</v>
      </c>
      <c r="S24" s="16"/>
      <c r="T24" s="16"/>
      <c r="U24" s="11">
        <f t="shared" si="2"/>
        <v>460</v>
      </c>
      <c r="V24" s="17">
        <f>((G24-G23)*'[1]Z1 values'!C$5*'[1]Z1 values'!$C$10)/'[1]Z1 values'!$C$12</f>
        <v>1.1721890258789064E-2</v>
      </c>
      <c r="W24" s="17">
        <f>((H24-H23)*'[1]Z1 values'!D$5*'[1]Z1 values'!$C$10)/'[1]Z1 values'!$C$12</f>
        <v>2.9449401855468748E-2</v>
      </c>
      <c r="X24" s="17">
        <f>((I24-I23)*'[1]Z1 values'!E$5*'[1]Z1 values'!$C$10)/'[1]Z1 values'!$C$12</f>
        <v>6.4198608398437496E-2</v>
      </c>
      <c r="Y24" s="17">
        <f>((J24-J23)*'[1]Z1 values'!F$5*'[1]Z1 values'!$C$10)/'[1]Z1 values'!$C$12</f>
        <v>0.16480407714843751</v>
      </c>
      <c r="Z24" s="18">
        <f t="shared" si="0"/>
        <v>0.27017397766113282</v>
      </c>
      <c r="AA24">
        <f t="shared" si="1"/>
        <v>7.666666666666667</v>
      </c>
    </row>
    <row r="25" spans="1:27" s="13" customFormat="1" x14ac:dyDescent="0.25">
      <c r="A25" s="14" t="s">
        <v>771</v>
      </c>
      <c r="B25" s="14" t="s">
        <v>101</v>
      </c>
      <c r="C25" s="14">
        <v>30825</v>
      </c>
      <c r="D25" s="15" t="s">
        <v>18267</v>
      </c>
      <c r="E25" s="15" t="s">
        <v>18268</v>
      </c>
      <c r="F25" s="15">
        <v>23</v>
      </c>
      <c r="G25" s="15">
        <v>187171</v>
      </c>
      <c r="H25" s="15">
        <v>7677478</v>
      </c>
      <c r="I25" s="15">
        <v>46012</v>
      </c>
      <c r="J25" s="15">
        <v>48382</v>
      </c>
      <c r="K25" s="15">
        <v>0</v>
      </c>
      <c r="L25" s="15">
        <v>0</v>
      </c>
      <c r="M25" s="15">
        <v>10081</v>
      </c>
      <c r="N25" s="15">
        <v>317599</v>
      </c>
      <c r="O25" s="15">
        <v>3478</v>
      </c>
      <c r="P25" s="15">
        <v>1572</v>
      </c>
      <c r="Q25" s="15">
        <v>0</v>
      </c>
      <c r="R25" s="15">
        <v>0</v>
      </c>
      <c r="S25" s="16"/>
      <c r="T25" s="16"/>
      <c r="U25" s="11">
        <f t="shared" si="2"/>
        <v>480</v>
      </c>
      <c r="V25" s="17">
        <f>((G25-G24)*'[1]Z1 values'!C$5*'[1]Z1 values'!$C$10)/'[1]Z1 values'!$C$12</f>
        <v>1.9660638427734373E-2</v>
      </c>
      <c r="W25" s="17">
        <f>((H25-H24)*'[1]Z1 values'!D$5*'[1]Z1 values'!$C$10)/'[1]Z1 values'!$C$12</f>
        <v>2.9077056884765629E-2</v>
      </c>
      <c r="X25" s="17">
        <f>((I25-I24)*'[1]Z1 values'!E$5*'[1]Z1 values'!$C$10)/'[1]Z1 values'!$C$12</f>
        <v>0.27702575683593744</v>
      </c>
      <c r="Y25" s="17">
        <f>((J25-J24)*'[1]Z1 values'!F$5*'[1]Z1 values'!$C$10)/'[1]Z1 values'!$C$12</f>
        <v>0.13528564453125</v>
      </c>
      <c r="Z25" s="18">
        <f t="shared" si="0"/>
        <v>0.46104909667968741</v>
      </c>
      <c r="AA25">
        <f t="shared" si="1"/>
        <v>8</v>
      </c>
    </row>
    <row r="26" spans="1:27" s="13" customFormat="1" x14ac:dyDescent="0.25">
      <c r="A26" s="14" t="s">
        <v>796</v>
      </c>
      <c r="B26" s="14" t="s">
        <v>101</v>
      </c>
      <c r="C26" s="14">
        <v>32105</v>
      </c>
      <c r="D26" s="15" t="s">
        <v>18267</v>
      </c>
      <c r="E26" s="15" t="s">
        <v>18268</v>
      </c>
      <c r="F26" s="15">
        <v>24</v>
      </c>
      <c r="G26" s="15">
        <v>196466</v>
      </c>
      <c r="H26" s="15">
        <v>7995851</v>
      </c>
      <c r="I26" s="15">
        <v>48427</v>
      </c>
      <c r="J26" s="15">
        <v>51135</v>
      </c>
      <c r="K26" s="15">
        <v>0</v>
      </c>
      <c r="L26" s="15">
        <v>0</v>
      </c>
      <c r="M26" s="15">
        <v>9293</v>
      </c>
      <c r="N26" s="15">
        <v>318373</v>
      </c>
      <c r="O26" s="15">
        <v>2415</v>
      </c>
      <c r="P26" s="15">
        <v>2753</v>
      </c>
      <c r="Q26" s="15">
        <v>0</v>
      </c>
      <c r="R26" s="15">
        <v>0</v>
      </c>
      <c r="S26" s="16"/>
      <c r="T26" s="16"/>
      <c r="U26" s="11">
        <f t="shared" si="2"/>
        <v>500</v>
      </c>
      <c r="V26" s="17">
        <f>((G26-G25)*'[1]Z1 values'!C$5*'[1]Z1 values'!$C$10)/'[1]Z1 values'!$C$12</f>
        <v>1.8125930786132814E-2</v>
      </c>
      <c r="W26" s="17">
        <f>((H26-H25)*'[1]Z1 values'!D$5*'[1]Z1 values'!$C$10)/'[1]Z1 values'!$C$12</f>
        <v>2.9147918701171876E-2</v>
      </c>
      <c r="X26" s="17">
        <f>((I26-I25)*'[1]Z1 values'!E$5*'[1]Z1 values'!$C$10)/'[1]Z1 values'!$C$12</f>
        <v>0.19235687255859374</v>
      </c>
      <c r="Y26" s="17">
        <f>((J26-J25)*'[1]Z1 values'!F$5*'[1]Z1 values'!$C$10)/'[1]Z1 values'!$C$12</f>
        <v>0.23692199707031253</v>
      </c>
      <c r="Z26" s="18">
        <f t="shared" si="0"/>
        <v>0.47655271911621094</v>
      </c>
      <c r="AA26">
        <f t="shared" si="1"/>
        <v>8.3333333333333339</v>
      </c>
    </row>
    <row r="27" spans="1:27" s="13" customFormat="1" x14ac:dyDescent="0.25">
      <c r="A27" s="14" t="s">
        <v>824</v>
      </c>
      <c r="B27" s="14" t="s">
        <v>101</v>
      </c>
      <c r="C27" s="14">
        <v>33385</v>
      </c>
      <c r="D27" s="15" t="s">
        <v>18267</v>
      </c>
      <c r="E27" s="15" t="s">
        <v>18268</v>
      </c>
      <c r="F27" s="15">
        <v>25</v>
      </c>
      <c r="G27" s="15">
        <v>202463</v>
      </c>
      <c r="H27" s="15">
        <v>8317530</v>
      </c>
      <c r="I27" s="15">
        <v>49232</v>
      </c>
      <c r="J27" s="15">
        <v>52912</v>
      </c>
      <c r="K27" s="15">
        <v>0</v>
      </c>
      <c r="L27" s="15">
        <v>0</v>
      </c>
      <c r="M27" s="15">
        <v>5995</v>
      </c>
      <c r="N27" s="15">
        <v>321679</v>
      </c>
      <c r="O27" s="15">
        <v>805</v>
      </c>
      <c r="P27" s="15">
        <v>1777</v>
      </c>
      <c r="Q27" s="15">
        <v>0</v>
      </c>
      <c r="R27" s="15">
        <v>0</v>
      </c>
      <c r="S27" s="16"/>
      <c r="T27" s="16"/>
      <c r="U27" s="11">
        <f t="shared" si="2"/>
        <v>520</v>
      </c>
      <c r="V27" s="17">
        <f>((G27-G26)*'[1]Z1 values'!C$5*'[1]Z1 values'!$C$10)/'[1]Z1 values'!$C$12</f>
        <v>1.1694589233398436E-2</v>
      </c>
      <c r="W27" s="17">
        <f>((H27-H26)*'[1]Z1 values'!D$5*'[1]Z1 values'!$C$10)/'[1]Z1 values'!$C$12</f>
        <v>2.9450592041015623E-2</v>
      </c>
      <c r="X27" s="17">
        <f>((I27-I26)*'[1]Z1 values'!E$5*'[1]Z1 values'!$C$10)/'[1]Z1 values'!$C$12</f>
        <v>6.4118957519531242E-2</v>
      </c>
      <c r="Y27" s="17">
        <f>((J27-J26)*'[1]Z1 values'!F$5*'[1]Z1 values'!$C$10)/'[1]Z1 values'!$C$12</f>
        <v>0.15292785644531248</v>
      </c>
      <c r="Z27" s="18">
        <f t="shared" si="0"/>
        <v>0.25819199523925779</v>
      </c>
      <c r="AA27">
        <f t="shared" si="1"/>
        <v>8.6666666666666661</v>
      </c>
    </row>
    <row r="28" spans="1:27" s="13" customFormat="1" x14ac:dyDescent="0.25">
      <c r="A28" s="14" t="s">
        <v>854</v>
      </c>
      <c r="B28" s="14" t="s">
        <v>101</v>
      </c>
      <c r="C28" s="14">
        <v>34665</v>
      </c>
      <c r="D28" s="15" t="s">
        <v>18267</v>
      </c>
      <c r="E28" s="15" t="s">
        <v>18268</v>
      </c>
      <c r="F28" s="15">
        <v>26</v>
      </c>
      <c r="G28" s="15">
        <v>206886</v>
      </c>
      <c r="H28" s="15">
        <v>8640785</v>
      </c>
      <c r="I28" s="15">
        <v>49232</v>
      </c>
      <c r="J28" s="15">
        <v>54196</v>
      </c>
      <c r="K28" s="15">
        <v>0</v>
      </c>
      <c r="L28" s="15">
        <v>0</v>
      </c>
      <c r="M28" s="15">
        <v>4422</v>
      </c>
      <c r="N28" s="15">
        <v>323255</v>
      </c>
      <c r="O28" s="15">
        <v>0</v>
      </c>
      <c r="P28" s="15">
        <v>1284</v>
      </c>
      <c r="Q28" s="15">
        <v>0</v>
      </c>
      <c r="R28" s="15">
        <v>0</v>
      </c>
      <c r="S28" s="16"/>
      <c r="T28" s="16"/>
      <c r="U28" s="11">
        <f t="shared" si="2"/>
        <v>540</v>
      </c>
      <c r="V28" s="17">
        <f>((G28-G27)*'[1]Z1 values'!C$5*'[1]Z1 values'!$C$10)/'[1]Z1 values'!$C$12</f>
        <v>8.6251739501953112E-3</v>
      </c>
      <c r="W28" s="17">
        <f>((H28-H27)*'[1]Z1 values'!D$5*'[1]Z1 values'!$C$10)/'[1]Z1 values'!$C$12</f>
        <v>2.9594879150390628E-2</v>
      </c>
      <c r="X28" s="17">
        <f>((I28-I27)*'[1]Z1 values'!E$5*'[1]Z1 values'!$C$10)/'[1]Z1 values'!$C$12</f>
        <v>0</v>
      </c>
      <c r="Y28" s="17">
        <f>((J28-J27)*'[1]Z1 values'!F$5*'[1]Z1 values'!$C$10)/'[1]Z1 values'!$C$12</f>
        <v>0.11050048828125</v>
      </c>
      <c r="Z28" s="18">
        <f t="shared" si="0"/>
        <v>0.14872054138183594</v>
      </c>
      <c r="AA28">
        <f t="shared" si="1"/>
        <v>9</v>
      </c>
    </row>
    <row r="29" spans="1:27" s="13" customFormat="1" x14ac:dyDescent="0.25">
      <c r="A29" s="14" t="s">
        <v>880</v>
      </c>
      <c r="B29" s="14" t="s">
        <v>101</v>
      </c>
      <c r="C29" s="14">
        <v>35945</v>
      </c>
      <c r="D29" s="15" t="s">
        <v>18267</v>
      </c>
      <c r="E29" s="15" t="s">
        <v>18268</v>
      </c>
      <c r="F29" s="15">
        <v>27</v>
      </c>
      <c r="G29" s="15">
        <v>212777</v>
      </c>
      <c r="H29" s="15">
        <v>8962572</v>
      </c>
      <c r="I29" s="15">
        <v>50001</v>
      </c>
      <c r="J29" s="15">
        <v>55871</v>
      </c>
      <c r="K29" s="15">
        <v>0</v>
      </c>
      <c r="L29" s="15">
        <v>0</v>
      </c>
      <c r="M29" s="15">
        <v>5889</v>
      </c>
      <c r="N29" s="15">
        <v>321787</v>
      </c>
      <c r="O29" s="15">
        <v>769</v>
      </c>
      <c r="P29" s="15">
        <v>1675</v>
      </c>
      <c r="Q29" s="15">
        <v>0</v>
      </c>
      <c r="R29" s="15">
        <v>0</v>
      </c>
      <c r="S29" s="16"/>
      <c r="T29" s="16"/>
      <c r="U29" s="11">
        <f t="shared" si="2"/>
        <v>560</v>
      </c>
      <c r="V29" s="17">
        <f>((G29-G28)*'[1]Z1 values'!C$5*'[1]Z1 values'!$C$10)/'[1]Z1 values'!$C$12</f>
        <v>1.1487881469726562E-2</v>
      </c>
      <c r="W29" s="17">
        <f>((H29-H28)*'[1]Z1 values'!D$5*'[1]Z1 values'!$C$10)/'[1]Z1 values'!$C$12</f>
        <v>2.9460479736328128E-2</v>
      </c>
      <c r="X29" s="17">
        <f>((I29-I28)*'[1]Z1 values'!E$5*'[1]Z1 values'!$C$10)/'[1]Z1 values'!$C$12</f>
        <v>6.1251525878906241E-2</v>
      </c>
      <c r="Y29" s="17">
        <f>((J29-J28)*'[1]Z1 values'!F$5*'[1]Z1 values'!$C$10)/'[1]Z1 values'!$C$12</f>
        <v>0.1441497802734375</v>
      </c>
      <c r="Z29" s="18">
        <f t="shared" si="0"/>
        <v>0.24634966735839842</v>
      </c>
      <c r="AA29">
        <f t="shared" si="1"/>
        <v>9.3333333333333339</v>
      </c>
    </row>
    <row r="30" spans="1:27" s="13" customFormat="1" x14ac:dyDescent="0.25">
      <c r="A30" s="14" t="s">
        <v>900</v>
      </c>
      <c r="B30" s="14" t="s">
        <v>101</v>
      </c>
      <c r="C30" s="14">
        <v>37225</v>
      </c>
      <c r="D30" s="15" t="s">
        <v>18267</v>
      </c>
      <c r="E30" s="15" t="s">
        <v>18268</v>
      </c>
      <c r="F30" s="15">
        <v>28</v>
      </c>
      <c r="G30" s="15">
        <v>216793</v>
      </c>
      <c r="H30" s="15">
        <v>9286236</v>
      </c>
      <c r="I30" s="15">
        <v>50001</v>
      </c>
      <c r="J30" s="15">
        <v>56831</v>
      </c>
      <c r="K30" s="15">
        <v>0</v>
      </c>
      <c r="L30" s="15">
        <v>0</v>
      </c>
      <c r="M30" s="15">
        <v>4015</v>
      </c>
      <c r="N30" s="15">
        <v>323664</v>
      </c>
      <c r="O30" s="15">
        <v>0</v>
      </c>
      <c r="P30" s="15">
        <v>960</v>
      </c>
      <c r="Q30" s="15">
        <v>0</v>
      </c>
      <c r="R30" s="15">
        <v>0</v>
      </c>
      <c r="S30" s="16"/>
      <c r="T30" s="16"/>
      <c r="U30" s="11">
        <f t="shared" si="2"/>
        <v>580</v>
      </c>
      <c r="V30" s="17">
        <f>((G30-G29)*'[1]Z1 values'!C$5*'[1]Z1 values'!$C$10)/'[1]Z1 values'!$C$12</f>
        <v>7.8314941406250008E-3</v>
      </c>
      <c r="W30" s="17">
        <f>((H30-H29)*'[1]Z1 values'!D$5*'[1]Z1 values'!$C$10)/'[1]Z1 values'!$C$12</f>
        <v>2.9632324218749999E-2</v>
      </c>
      <c r="X30" s="17">
        <f>((I30-I29)*'[1]Z1 values'!E$5*'[1]Z1 values'!$C$10)/'[1]Z1 values'!$C$12</f>
        <v>0</v>
      </c>
      <c r="Y30" s="17">
        <f>((J30-J29)*'[1]Z1 values'!F$5*'[1]Z1 values'!$C$10)/'[1]Z1 values'!$C$12</f>
        <v>8.2617187499999994E-2</v>
      </c>
      <c r="Z30" s="18">
        <f t="shared" si="0"/>
        <v>0.12008100585937499</v>
      </c>
      <c r="AA30">
        <f t="shared" si="1"/>
        <v>9.6666666666666661</v>
      </c>
    </row>
    <row r="31" spans="1:27" s="13" customFormat="1" x14ac:dyDescent="0.25">
      <c r="A31" s="14" t="s">
        <v>920</v>
      </c>
      <c r="B31" s="14" t="s">
        <v>101</v>
      </c>
      <c r="C31" s="14">
        <v>38505</v>
      </c>
      <c r="D31" s="15" t="s">
        <v>18267</v>
      </c>
      <c r="E31" s="15" t="s">
        <v>18268</v>
      </c>
      <c r="F31" s="15">
        <v>29</v>
      </c>
      <c r="G31" s="15">
        <v>220788</v>
      </c>
      <c r="H31" s="15">
        <v>9609922</v>
      </c>
      <c r="I31" s="15">
        <v>50001</v>
      </c>
      <c r="J31" s="15">
        <v>57791</v>
      </c>
      <c r="K31" s="15">
        <v>0</v>
      </c>
      <c r="L31" s="15">
        <v>0</v>
      </c>
      <c r="M31" s="15">
        <v>3994</v>
      </c>
      <c r="N31" s="15">
        <v>323686</v>
      </c>
      <c r="O31" s="15">
        <v>0</v>
      </c>
      <c r="P31" s="15">
        <v>960</v>
      </c>
      <c r="Q31" s="15">
        <v>0</v>
      </c>
      <c r="R31" s="15">
        <v>0</v>
      </c>
      <c r="S31" s="16"/>
      <c r="T31" s="16"/>
      <c r="U31" s="11">
        <f t="shared" si="2"/>
        <v>600</v>
      </c>
      <c r="V31" s="17">
        <f>((G31-G30)*'[1]Z1 values'!C$5*'[1]Z1 values'!$C$10)/'[1]Z1 values'!$C$12</f>
        <v>7.7905426025390622E-3</v>
      </c>
      <c r="W31" s="17">
        <f>((H31-H30)*'[1]Z1 values'!D$5*'[1]Z1 values'!$C$10)/'[1]Z1 values'!$C$12</f>
        <v>2.963433837890625E-2</v>
      </c>
      <c r="X31" s="17">
        <f>((I31-I30)*'[1]Z1 values'!E$5*'[1]Z1 values'!$C$10)/'[1]Z1 values'!$C$12</f>
        <v>0</v>
      </c>
      <c r="Y31" s="17">
        <f>((J31-J30)*'[1]Z1 values'!F$5*'[1]Z1 values'!$C$10)/'[1]Z1 values'!$C$12</f>
        <v>8.2617187499999994E-2</v>
      </c>
      <c r="Z31" s="18">
        <f t="shared" si="0"/>
        <v>0.1200420684814453</v>
      </c>
      <c r="AA31">
        <f t="shared" si="1"/>
        <v>10</v>
      </c>
    </row>
    <row r="32" spans="1:27" s="13" customFormat="1" x14ac:dyDescent="0.25">
      <c r="A32" s="14" t="s">
        <v>948</v>
      </c>
      <c r="B32" s="14" t="s">
        <v>101</v>
      </c>
      <c r="C32" s="14">
        <v>39785</v>
      </c>
      <c r="D32" s="15" t="s">
        <v>18267</v>
      </c>
      <c r="E32" s="15" t="s">
        <v>18268</v>
      </c>
      <c r="F32" s="15">
        <v>30</v>
      </c>
      <c r="G32" s="15">
        <v>233850</v>
      </c>
      <c r="H32" s="15">
        <v>9924528</v>
      </c>
      <c r="I32" s="15">
        <v>54625</v>
      </c>
      <c r="J32" s="15">
        <v>61561</v>
      </c>
      <c r="K32" s="15">
        <v>0</v>
      </c>
      <c r="L32" s="15">
        <v>0</v>
      </c>
      <c r="M32" s="15">
        <v>13061</v>
      </c>
      <c r="N32" s="15">
        <v>314606</v>
      </c>
      <c r="O32" s="15">
        <v>4624</v>
      </c>
      <c r="P32" s="15">
        <v>3770</v>
      </c>
      <c r="Q32" s="15">
        <v>0</v>
      </c>
      <c r="R32" s="15">
        <v>0</v>
      </c>
      <c r="S32" s="16"/>
      <c r="T32" s="16"/>
      <c r="U32" s="11">
        <f t="shared" si="2"/>
        <v>620</v>
      </c>
      <c r="V32" s="17">
        <f>((G32-G31)*'[1]Z1 values'!C$5*'[1]Z1 values'!$C$10)/'[1]Z1 values'!$C$12</f>
        <v>2.5471856689453128E-2</v>
      </c>
      <c r="W32" s="17">
        <f>((H32-H31)*'[1]Z1 values'!D$5*'[1]Z1 values'!$C$10)/'[1]Z1 values'!$C$12</f>
        <v>2.880303955078125E-2</v>
      </c>
      <c r="X32" s="17">
        <f>((I32-I31)*'[1]Z1 values'!E$5*'[1]Z1 values'!$C$10)/'[1]Z1 values'!$C$12</f>
        <v>0.36830566406249998</v>
      </c>
      <c r="Y32" s="17">
        <f>((J32-J31)*'[1]Z1 values'!F$5*'[1]Z1 values'!$C$10)/'[1]Z1 values'!$C$12</f>
        <v>0.32444458007812499</v>
      </c>
      <c r="Z32" s="18">
        <f t="shared" si="0"/>
        <v>0.74702514038085943</v>
      </c>
      <c r="AA32">
        <f t="shared" si="1"/>
        <v>10.333333333333334</v>
      </c>
    </row>
    <row r="33" spans="1:27" s="13" customFormat="1" x14ac:dyDescent="0.25">
      <c r="A33" s="14" t="s">
        <v>968</v>
      </c>
      <c r="B33" s="14" t="s">
        <v>101</v>
      </c>
      <c r="C33" s="14">
        <v>41065</v>
      </c>
      <c r="D33" s="15" t="s">
        <v>18267</v>
      </c>
      <c r="E33" s="15" t="s">
        <v>18268</v>
      </c>
      <c r="F33" s="15">
        <v>31</v>
      </c>
      <c r="G33" s="15">
        <v>243038</v>
      </c>
      <c r="H33" s="15">
        <v>10243015</v>
      </c>
      <c r="I33" s="15">
        <v>56930</v>
      </c>
      <c r="J33" s="15">
        <v>64460</v>
      </c>
      <c r="K33" s="15">
        <v>0</v>
      </c>
      <c r="L33" s="15">
        <v>0</v>
      </c>
      <c r="M33" s="15">
        <v>9186</v>
      </c>
      <c r="N33" s="15">
        <v>318487</v>
      </c>
      <c r="O33" s="15">
        <v>2305</v>
      </c>
      <c r="P33" s="15">
        <v>2899</v>
      </c>
      <c r="Q33" s="15">
        <v>0</v>
      </c>
      <c r="R33" s="15">
        <v>0</v>
      </c>
      <c r="S33" s="16"/>
      <c r="T33" s="16"/>
      <c r="U33" s="11">
        <f t="shared" si="2"/>
        <v>640</v>
      </c>
      <c r="V33" s="17">
        <f>((G33-G32)*'[1]Z1 values'!C$5*'[1]Z1 values'!$C$10)/'[1]Z1 values'!$C$12</f>
        <v>1.791727294921875E-2</v>
      </c>
      <c r="W33" s="17">
        <f>((H33-H32)*'[1]Z1 values'!D$5*'[1]Z1 values'!$C$10)/'[1]Z1 values'!$C$12</f>
        <v>2.9158355712890625E-2</v>
      </c>
      <c r="X33" s="17">
        <f>((I33-I32)*'[1]Z1 values'!E$5*'[1]Z1 values'!$C$10)/'[1]Z1 values'!$C$12</f>
        <v>0.18359527587890626</v>
      </c>
      <c r="Y33" s="17">
        <f>((J33-J32)*'[1]Z1 values'!F$5*'[1]Z1 values'!$C$10)/'[1]Z1 values'!$C$12</f>
        <v>0.24948669433593751</v>
      </c>
      <c r="Z33" s="18">
        <f t="shared" si="0"/>
        <v>0.48015759887695314</v>
      </c>
      <c r="AA33">
        <f t="shared" si="1"/>
        <v>10.666666666666666</v>
      </c>
    </row>
    <row r="34" spans="1:27" s="13" customFormat="1" x14ac:dyDescent="0.25">
      <c r="A34" s="14" t="s">
        <v>992</v>
      </c>
      <c r="B34" s="14" t="s">
        <v>101</v>
      </c>
      <c r="C34" s="14">
        <v>42345</v>
      </c>
      <c r="D34" s="15" t="s">
        <v>18267</v>
      </c>
      <c r="E34" s="15" t="s">
        <v>18268</v>
      </c>
      <c r="F34" s="15">
        <v>32</v>
      </c>
      <c r="G34" s="15">
        <v>247065</v>
      </c>
      <c r="H34" s="15">
        <v>10566667</v>
      </c>
      <c r="I34" s="15">
        <v>56930</v>
      </c>
      <c r="J34" s="15">
        <v>65420</v>
      </c>
      <c r="K34" s="15">
        <v>0</v>
      </c>
      <c r="L34" s="15">
        <v>0</v>
      </c>
      <c r="M34" s="15">
        <v>4026</v>
      </c>
      <c r="N34" s="15">
        <v>323652</v>
      </c>
      <c r="O34" s="15">
        <v>0</v>
      </c>
      <c r="P34" s="15">
        <v>960</v>
      </c>
      <c r="Q34" s="15">
        <v>0</v>
      </c>
      <c r="R34" s="15">
        <v>0</v>
      </c>
      <c r="S34" s="16"/>
      <c r="T34" s="16"/>
      <c r="U34" s="11">
        <f t="shared" si="2"/>
        <v>660</v>
      </c>
      <c r="V34" s="17">
        <f>((G34-G33)*'[1]Z1 values'!C$5*'[1]Z1 values'!$C$10)/'[1]Z1 values'!$C$12</f>
        <v>7.8529449462890616E-3</v>
      </c>
      <c r="W34" s="17">
        <f>((H34-H33)*'[1]Z1 values'!D$5*'[1]Z1 values'!$C$10)/'[1]Z1 values'!$C$12</f>
        <v>2.9631225585937497E-2</v>
      </c>
      <c r="X34" s="17">
        <f>((I34-I33)*'[1]Z1 values'!E$5*'[1]Z1 values'!$C$10)/'[1]Z1 values'!$C$12</f>
        <v>0</v>
      </c>
      <c r="Y34" s="17">
        <f>((J34-J33)*'[1]Z1 values'!F$5*'[1]Z1 values'!$C$10)/'[1]Z1 values'!$C$12</f>
        <v>8.2617187499999994E-2</v>
      </c>
      <c r="Z34" s="18">
        <f t="shared" si="0"/>
        <v>0.12010135803222655</v>
      </c>
      <c r="AA34">
        <f t="shared" si="1"/>
        <v>11</v>
      </c>
    </row>
    <row r="35" spans="1:27" s="13" customFormat="1" x14ac:dyDescent="0.25">
      <c r="A35" s="14" t="s">
        <v>1012</v>
      </c>
      <c r="B35" s="14" t="s">
        <v>101</v>
      </c>
      <c r="C35" s="14">
        <v>43625</v>
      </c>
      <c r="D35" s="15" t="s">
        <v>18267</v>
      </c>
      <c r="E35" s="15" t="s">
        <v>18268</v>
      </c>
      <c r="F35" s="15">
        <v>33</v>
      </c>
      <c r="G35" s="15">
        <v>251039</v>
      </c>
      <c r="H35" s="15">
        <v>10890372</v>
      </c>
      <c r="I35" s="15">
        <v>56930</v>
      </c>
      <c r="J35" s="15">
        <v>66380</v>
      </c>
      <c r="K35" s="15">
        <v>0</v>
      </c>
      <c r="L35" s="15">
        <v>0</v>
      </c>
      <c r="M35" s="15">
        <v>3973</v>
      </c>
      <c r="N35" s="15">
        <v>323705</v>
      </c>
      <c r="O35" s="15">
        <v>0</v>
      </c>
      <c r="P35" s="15">
        <v>960</v>
      </c>
      <c r="Q35" s="15">
        <v>0</v>
      </c>
      <c r="R35" s="15">
        <v>0</v>
      </c>
      <c r="S35" s="16"/>
      <c r="T35" s="16"/>
      <c r="U35" s="11">
        <f t="shared" si="2"/>
        <v>680</v>
      </c>
      <c r="V35" s="17">
        <f>((G35-G34)*'[1]Z1 values'!C$5*'[1]Z1 values'!$C$10)/'[1]Z1 values'!$C$12</f>
        <v>7.7495910644531252E-3</v>
      </c>
      <c r="W35" s="17">
        <f>((H35-H34)*'[1]Z1 values'!D$5*'[1]Z1 values'!$C$10)/'[1]Z1 values'!$C$12</f>
        <v>2.9636077880859379E-2</v>
      </c>
      <c r="X35" s="17">
        <f>((I35-I34)*'[1]Z1 values'!E$5*'[1]Z1 values'!$C$10)/'[1]Z1 values'!$C$12</f>
        <v>0</v>
      </c>
      <c r="Y35" s="17">
        <f>((J35-J34)*'[1]Z1 values'!F$5*'[1]Z1 values'!$C$10)/'[1]Z1 values'!$C$12</f>
        <v>8.2617187499999994E-2</v>
      </c>
      <c r="Z35" s="18">
        <f t="shared" si="0"/>
        <v>0.1200028564453125</v>
      </c>
      <c r="AA35">
        <f t="shared" si="1"/>
        <v>11.333333333333334</v>
      </c>
    </row>
    <row r="36" spans="1:27" s="13" customFormat="1" x14ac:dyDescent="0.25">
      <c r="A36" s="14" t="s">
        <v>1032</v>
      </c>
      <c r="B36" s="14" t="s">
        <v>101</v>
      </c>
      <c r="C36" s="14">
        <v>44905</v>
      </c>
      <c r="D36" s="15" t="s">
        <v>18267</v>
      </c>
      <c r="E36" s="15" t="s">
        <v>18268</v>
      </c>
      <c r="F36" s="15">
        <v>34</v>
      </c>
      <c r="G36" s="15">
        <v>255039</v>
      </c>
      <c r="H36" s="15">
        <v>11214052</v>
      </c>
      <c r="I36" s="15">
        <v>56930</v>
      </c>
      <c r="J36" s="15">
        <v>67340</v>
      </c>
      <c r="K36" s="15">
        <v>0</v>
      </c>
      <c r="L36" s="15">
        <v>0</v>
      </c>
      <c r="M36" s="15">
        <v>3999</v>
      </c>
      <c r="N36" s="15">
        <v>323680</v>
      </c>
      <c r="O36" s="15">
        <v>0</v>
      </c>
      <c r="P36" s="15">
        <v>960</v>
      </c>
      <c r="Q36" s="15">
        <v>0</v>
      </c>
      <c r="R36" s="15">
        <v>0</v>
      </c>
      <c r="S36" s="16"/>
      <c r="T36" s="16"/>
      <c r="U36" s="11">
        <f t="shared" si="2"/>
        <v>700</v>
      </c>
      <c r="V36" s="17">
        <f>((G36-G35)*'[1]Z1 values'!C$5*'[1]Z1 values'!$C$10)/'[1]Z1 values'!$C$12</f>
        <v>7.8002929687499998E-3</v>
      </c>
      <c r="W36" s="17">
        <f>((H36-H35)*'[1]Z1 values'!D$5*'[1]Z1 values'!$C$10)/'[1]Z1 values'!$C$12</f>
        <v>2.9633789062500006E-2</v>
      </c>
      <c r="X36" s="17">
        <f>((I36-I35)*'[1]Z1 values'!E$5*'[1]Z1 values'!$C$10)/'[1]Z1 values'!$C$12</f>
        <v>0</v>
      </c>
      <c r="Y36" s="17">
        <f>((J36-J35)*'[1]Z1 values'!F$5*'[1]Z1 values'!$C$10)/'[1]Z1 values'!$C$12</f>
        <v>8.2617187499999994E-2</v>
      </c>
      <c r="Z36" s="18">
        <f t="shared" si="0"/>
        <v>0.12005126953125</v>
      </c>
      <c r="AA36">
        <f t="shared" si="1"/>
        <v>11.666666666666666</v>
      </c>
    </row>
    <row r="37" spans="1:27" s="13" customFormat="1" x14ac:dyDescent="0.25">
      <c r="A37" s="14" t="s">
        <v>1052</v>
      </c>
      <c r="B37" s="14" t="s">
        <v>101</v>
      </c>
      <c r="C37" s="14">
        <v>46185</v>
      </c>
      <c r="D37" s="15" t="s">
        <v>18267</v>
      </c>
      <c r="E37" s="15" t="s">
        <v>18268</v>
      </c>
      <c r="F37" s="15">
        <v>35</v>
      </c>
      <c r="G37" s="15">
        <v>260686</v>
      </c>
      <c r="H37" s="15">
        <v>11536086</v>
      </c>
      <c r="I37" s="15">
        <v>57742</v>
      </c>
      <c r="J37" s="15">
        <v>68906</v>
      </c>
      <c r="K37" s="15">
        <v>0</v>
      </c>
      <c r="L37" s="15">
        <v>0</v>
      </c>
      <c r="M37" s="15">
        <v>5646</v>
      </c>
      <c r="N37" s="15">
        <v>322034</v>
      </c>
      <c r="O37" s="15">
        <v>812</v>
      </c>
      <c r="P37" s="15">
        <v>1566</v>
      </c>
      <c r="Q37" s="15">
        <v>0</v>
      </c>
      <c r="R37" s="15">
        <v>0</v>
      </c>
      <c r="S37" s="16"/>
      <c r="T37" s="16"/>
      <c r="U37" s="11">
        <f t="shared" si="2"/>
        <v>720</v>
      </c>
      <c r="V37" s="17">
        <f>((G37-G36)*'[1]Z1 values'!C$5*'[1]Z1 values'!$C$10)/'[1]Z1 values'!$C$12</f>
        <v>1.1012063598632812E-2</v>
      </c>
      <c r="W37" s="17">
        <f>((H37-H36)*'[1]Z1 values'!D$5*'[1]Z1 values'!$C$10)/'[1]Z1 values'!$C$12</f>
        <v>2.9483093261718753E-2</v>
      </c>
      <c r="X37" s="17">
        <f>((I37-I36)*'[1]Z1 values'!E$5*'[1]Z1 values'!$C$10)/'[1]Z1 values'!$C$12</f>
        <v>6.4676513671874991E-2</v>
      </c>
      <c r="Y37" s="17">
        <f>((J37-J36)*'[1]Z1 values'!F$5*'[1]Z1 values'!$C$10)/'[1]Z1 values'!$C$12</f>
        <v>0.13476928710937502</v>
      </c>
      <c r="Z37" s="18">
        <f t="shared" si="0"/>
        <v>0.23994095764160159</v>
      </c>
      <c r="AA37">
        <f t="shared" si="1"/>
        <v>12</v>
      </c>
    </row>
    <row r="38" spans="1:27" s="13" customFormat="1" x14ac:dyDescent="0.25">
      <c r="A38" s="14" t="s">
        <v>1072</v>
      </c>
      <c r="B38" s="14" t="s">
        <v>101</v>
      </c>
      <c r="C38" s="14">
        <v>47465</v>
      </c>
      <c r="D38" s="15" t="s">
        <v>18267</v>
      </c>
      <c r="E38" s="15" t="s">
        <v>18268</v>
      </c>
      <c r="F38" s="15">
        <v>36</v>
      </c>
      <c r="G38" s="15">
        <v>264798</v>
      </c>
      <c r="H38" s="15">
        <v>11859643</v>
      </c>
      <c r="I38" s="15">
        <v>57742</v>
      </c>
      <c r="J38" s="15">
        <v>69866</v>
      </c>
      <c r="K38" s="15">
        <v>0</v>
      </c>
      <c r="L38" s="15">
        <v>0</v>
      </c>
      <c r="M38" s="15">
        <v>4111</v>
      </c>
      <c r="N38" s="15">
        <v>323557</v>
      </c>
      <c r="O38" s="15">
        <v>0</v>
      </c>
      <c r="P38" s="15">
        <v>960</v>
      </c>
      <c r="Q38" s="15">
        <v>0</v>
      </c>
      <c r="R38" s="15">
        <v>0</v>
      </c>
      <c r="S38" s="16"/>
      <c r="T38" s="16"/>
      <c r="U38" s="11">
        <f t="shared" si="2"/>
        <v>740</v>
      </c>
      <c r="V38" s="17">
        <f>((G38-G37)*'[1]Z1 values'!C$5*'[1]Z1 values'!$C$10)/'[1]Z1 values'!$C$12</f>
        <v>8.018701171875E-3</v>
      </c>
      <c r="W38" s="17">
        <f>((H38-H37)*'[1]Z1 values'!D$5*'[1]Z1 values'!$C$10)/'[1]Z1 values'!$C$12</f>
        <v>2.9622528076171876E-2</v>
      </c>
      <c r="X38" s="17">
        <f>((I38-I37)*'[1]Z1 values'!E$5*'[1]Z1 values'!$C$10)/'[1]Z1 values'!$C$12</f>
        <v>0</v>
      </c>
      <c r="Y38" s="17">
        <f>((J38-J37)*'[1]Z1 values'!F$5*'[1]Z1 values'!$C$10)/'[1]Z1 values'!$C$12</f>
        <v>8.2617187499999994E-2</v>
      </c>
      <c r="Z38" s="18">
        <f t="shared" si="0"/>
        <v>0.12025841674804687</v>
      </c>
      <c r="AA38">
        <f t="shared" si="1"/>
        <v>12.333333333333334</v>
      </c>
    </row>
    <row r="39" spans="1:27" s="13" customFormat="1" x14ac:dyDescent="0.25">
      <c r="A39" s="14" t="s">
        <v>1092</v>
      </c>
      <c r="B39" s="14" t="s">
        <v>101</v>
      </c>
      <c r="C39" s="14">
        <v>48745</v>
      </c>
      <c r="D39" s="15" t="s">
        <v>18267</v>
      </c>
      <c r="E39" s="15" t="s">
        <v>18268</v>
      </c>
      <c r="F39" s="15">
        <v>37</v>
      </c>
      <c r="G39" s="15">
        <v>270552</v>
      </c>
      <c r="H39" s="15">
        <v>12181558</v>
      </c>
      <c r="I39" s="15">
        <v>58556</v>
      </c>
      <c r="J39" s="15">
        <v>71817</v>
      </c>
      <c r="K39" s="15">
        <v>0</v>
      </c>
      <c r="L39" s="15">
        <v>0</v>
      </c>
      <c r="M39" s="15">
        <v>5753</v>
      </c>
      <c r="N39" s="15">
        <v>321915</v>
      </c>
      <c r="O39" s="15">
        <v>814</v>
      </c>
      <c r="P39" s="15">
        <v>1951</v>
      </c>
      <c r="Q39" s="15">
        <v>0</v>
      </c>
      <c r="R39" s="15">
        <v>0</v>
      </c>
      <c r="S39" s="16"/>
      <c r="T39" s="16"/>
      <c r="U39" s="11">
        <f t="shared" si="2"/>
        <v>760</v>
      </c>
      <c r="V39" s="17">
        <f>((G39-G38)*'[1]Z1 values'!C$5*'[1]Z1 values'!$C$10)/'[1]Z1 values'!$C$12</f>
        <v>1.1220721435546874E-2</v>
      </c>
      <c r="W39" s="17">
        <f>((H39-H38)*'[1]Z1 values'!D$5*'[1]Z1 values'!$C$10)/'[1]Z1 values'!$C$12</f>
        <v>2.9472198486328129E-2</v>
      </c>
      <c r="X39" s="17">
        <f>((I39-I38)*'[1]Z1 values'!E$5*'[1]Z1 values'!$C$10)/'[1]Z1 values'!$C$12</f>
        <v>6.4835815429687499E-2</v>
      </c>
      <c r="Y39" s="17">
        <f>((J39-J38)*'[1]Z1 values'!F$5*'[1]Z1 values'!$C$10)/'[1]Z1 values'!$C$12</f>
        <v>0.16790222167968752</v>
      </c>
      <c r="Z39" s="18">
        <f t="shared" si="0"/>
        <v>0.27343095703125003</v>
      </c>
      <c r="AA39">
        <f t="shared" si="1"/>
        <v>12.666666666666666</v>
      </c>
    </row>
    <row r="40" spans="1:27" s="13" customFormat="1" x14ac:dyDescent="0.25">
      <c r="A40" s="14" t="s">
        <v>1117</v>
      </c>
      <c r="B40" s="14" t="s">
        <v>101</v>
      </c>
      <c r="C40" s="14">
        <v>50025</v>
      </c>
      <c r="D40" s="15" t="s">
        <v>18267</v>
      </c>
      <c r="E40" s="15" t="s">
        <v>18268</v>
      </c>
      <c r="F40" s="15">
        <v>38</v>
      </c>
      <c r="G40" s="15">
        <v>279126</v>
      </c>
      <c r="H40" s="15">
        <v>12500660</v>
      </c>
      <c r="I40" s="15">
        <v>60956</v>
      </c>
      <c r="J40" s="15">
        <v>74363</v>
      </c>
      <c r="K40" s="15">
        <v>0</v>
      </c>
      <c r="L40" s="15">
        <v>0</v>
      </c>
      <c r="M40" s="15">
        <v>8572</v>
      </c>
      <c r="N40" s="15">
        <v>319102</v>
      </c>
      <c r="O40" s="15">
        <v>2400</v>
      </c>
      <c r="P40" s="15">
        <v>2546</v>
      </c>
      <c r="Q40" s="15">
        <v>0</v>
      </c>
      <c r="R40" s="15">
        <v>0</v>
      </c>
      <c r="S40" s="16"/>
      <c r="T40" s="16"/>
      <c r="U40" s="11">
        <f t="shared" si="2"/>
        <v>780</v>
      </c>
      <c r="V40" s="17">
        <f>((G40-G39)*'[1]Z1 values'!C$5*'[1]Z1 values'!$C$10)/'[1]Z1 values'!$C$12</f>
        <v>1.6719927978515625E-2</v>
      </c>
      <c r="W40" s="17">
        <f>((H40-H39)*'[1]Z1 values'!D$5*'[1]Z1 values'!$C$10)/'[1]Z1 values'!$C$12</f>
        <v>2.9214660644531248E-2</v>
      </c>
      <c r="X40" s="17">
        <f>((I40-I39)*'[1]Z1 values'!E$5*'[1]Z1 values'!$C$10)/'[1]Z1 values'!$C$12</f>
        <v>0.191162109375</v>
      </c>
      <c r="Y40" s="17">
        <f>((J40-J39)*'[1]Z1 values'!F$5*'[1]Z1 values'!$C$10)/'[1]Z1 values'!$C$12</f>
        <v>0.21910766601562504</v>
      </c>
      <c r="Z40" s="18">
        <f t="shared" si="0"/>
        <v>0.45620436401367193</v>
      </c>
      <c r="AA40">
        <f t="shared" si="1"/>
        <v>13</v>
      </c>
    </row>
    <row r="41" spans="1:27" s="13" customFormat="1" x14ac:dyDescent="0.25">
      <c r="A41" s="14" t="s">
        <v>1147</v>
      </c>
      <c r="B41" s="14" t="s">
        <v>101</v>
      </c>
      <c r="C41" s="14">
        <v>51305</v>
      </c>
      <c r="D41" s="15" t="s">
        <v>18267</v>
      </c>
      <c r="E41" s="15" t="s">
        <v>18268</v>
      </c>
      <c r="F41" s="15">
        <v>39</v>
      </c>
      <c r="G41" s="15">
        <v>290845</v>
      </c>
      <c r="H41" s="15">
        <v>12816620</v>
      </c>
      <c r="I41" s="15">
        <v>65282</v>
      </c>
      <c r="J41" s="15">
        <v>76520</v>
      </c>
      <c r="K41" s="15">
        <v>0</v>
      </c>
      <c r="L41" s="15">
        <v>0</v>
      </c>
      <c r="M41" s="15">
        <v>11718</v>
      </c>
      <c r="N41" s="15">
        <v>315960</v>
      </c>
      <c r="O41" s="15">
        <v>4326</v>
      </c>
      <c r="P41" s="15">
        <v>2157</v>
      </c>
      <c r="Q41" s="15">
        <v>0</v>
      </c>
      <c r="R41" s="15">
        <v>0</v>
      </c>
      <c r="S41" s="16"/>
      <c r="T41" s="16"/>
      <c r="U41" s="11">
        <f t="shared" si="2"/>
        <v>800</v>
      </c>
      <c r="V41" s="17">
        <f>((G41-G40)*'[1]Z1 values'!C$5*'[1]Z1 values'!$C$10)/'[1]Z1 values'!$C$12</f>
        <v>2.2852908325195313E-2</v>
      </c>
      <c r="W41" s="17">
        <f>((H41-H40)*'[1]Z1 values'!D$5*'[1]Z1 values'!$C$10)/'[1]Z1 values'!$C$12</f>
        <v>2.8927001953124996E-2</v>
      </c>
      <c r="X41" s="17">
        <f>((I41-I40)*'[1]Z1 values'!E$5*'[1]Z1 values'!$C$10)/'[1]Z1 values'!$C$12</f>
        <v>0.34456970214843746</v>
      </c>
      <c r="Y41" s="17">
        <f>((J41-J40)*'[1]Z1 values'!F$5*'[1]Z1 values'!$C$10)/'[1]Z1 values'!$C$12</f>
        <v>0.18563049316406249</v>
      </c>
      <c r="Z41" s="18">
        <f t="shared" si="0"/>
        <v>0.58198010559082025</v>
      </c>
      <c r="AA41">
        <f t="shared" si="1"/>
        <v>13.333333333333334</v>
      </c>
    </row>
    <row r="42" spans="1:27" s="13" customFormat="1" x14ac:dyDescent="0.25">
      <c r="A42" s="14" t="s">
        <v>1171</v>
      </c>
      <c r="B42" s="14" t="s">
        <v>101</v>
      </c>
      <c r="C42" s="14">
        <v>52585</v>
      </c>
      <c r="D42" s="15" t="s">
        <v>18267</v>
      </c>
      <c r="E42" s="15" t="s">
        <v>18268</v>
      </c>
      <c r="F42" s="15">
        <v>40</v>
      </c>
      <c r="G42" s="15">
        <v>298673</v>
      </c>
      <c r="H42" s="15">
        <v>13136467</v>
      </c>
      <c r="I42" s="15">
        <v>66819</v>
      </c>
      <c r="J42" s="15">
        <v>78867</v>
      </c>
      <c r="K42" s="15">
        <v>0</v>
      </c>
      <c r="L42" s="15">
        <v>0</v>
      </c>
      <c r="M42" s="15">
        <v>7826</v>
      </c>
      <c r="N42" s="15">
        <v>319847</v>
      </c>
      <c r="O42" s="15">
        <v>1537</v>
      </c>
      <c r="P42" s="15">
        <v>2347</v>
      </c>
      <c r="Q42" s="15">
        <v>0</v>
      </c>
      <c r="R42" s="15">
        <v>0</v>
      </c>
      <c r="S42" s="16"/>
      <c r="T42" s="16"/>
      <c r="U42" s="11">
        <f t="shared" si="2"/>
        <v>820</v>
      </c>
      <c r="V42" s="17">
        <f>((G42-G41)*'[1]Z1 values'!C$5*'[1]Z1 values'!$C$10)/'[1]Z1 values'!$C$12</f>
        <v>1.5265173339843752E-2</v>
      </c>
      <c r="W42" s="17">
        <f>((H42-H41)*'[1]Z1 values'!D$5*'[1]Z1 values'!$C$10)/'[1]Z1 values'!$C$12</f>
        <v>2.9282867431640623E-2</v>
      </c>
      <c r="X42" s="17">
        <f>((I42-I41)*'[1]Z1 values'!E$5*'[1]Z1 values'!$C$10)/'[1]Z1 values'!$C$12</f>
        <v>0.12242340087890624</v>
      </c>
      <c r="Y42" s="17">
        <f>((J42-J41)*'[1]Z1 values'!F$5*'[1]Z1 values'!$C$10)/'[1]Z1 values'!$C$12</f>
        <v>0.20198181152343747</v>
      </c>
      <c r="Z42" s="18">
        <f t="shared" si="0"/>
        <v>0.3689532531738281</v>
      </c>
      <c r="AA42">
        <f t="shared" si="1"/>
        <v>13.666666666666666</v>
      </c>
    </row>
    <row r="43" spans="1:27" s="13" customFormat="1" x14ac:dyDescent="0.25">
      <c r="A43" s="14" t="s">
        <v>1196</v>
      </c>
      <c r="B43" s="14" t="s">
        <v>101</v>
      </c>
      <c r="C43" s="14">
        <v>53865</v>
      </c>
      <c r="D43" s="15" t="s">
        <v>18267</v>
      </c>
      <c r="E43" s="15" t="s">
        <v>18268</v>
      </c>
      <c r="F43" s="15">
        <v>41</v>
      </c>
      <c r="G43" s="15">
        <v>304333</v>
      </c>
      <c r="H43" s="15">
        <v>13458487</v>
      </c>
      <c r="I43" s="15">
        <v>67590</v>
      </c>
      <c r="J43" s="15">
        <v>80524</v>
      </c>
      <c r="K43" s="15">
        <v>0</v>
      </c>
      <c r="L43" s="15">
        <v>0</v>
      </c>
      <c r="M43" s="15">
        <v>5659</v>
      </c>
      <c r="N43" s="15">
        <v>322020</v>
      </c>
      <c r="O43" s="15">
        <v>771</v>
      </c>
      <c r="P43" s="15">
        <v>1657</v>
      </c>
      <c r="Q43" s="15">
        <v>0</v>
      </c>
      <c r="R43" s="15">
        <v>0</v>
      </c>
      <c r="S43" s="16"/>
      <c r="T43" s="16"/>
      <c r="U43" s="11">
        <f t="shared" si="2"/>
        <v>840</v>
      </c>
      <c r="V43" s="17">
        <f>((G43-G42)*'[1]Z1 values'!C$5*'[1]Z1 values'!$C$10)/'[1]Z1 values'!$C$12</f>
        <v>1.1037414550781249E-2</v>
      </c>
      <c r="W43" s="17">
        <f>((H43-H42)*'[1]Z1 values'!D$5*'[1]Z1 values'!$C$10)/'[1]Z1 values'!$C$12</f>
        <v>2.9481811523437502E-2</v>
      </c>
      <c r="X43" s="17">
        <f>((I43-I42)*'[1]Z1 values'!E$5*'[1]Z1 values'!$C$10)/'[1]Z1 values'!$C$12</f>
        <v>6.1410827636718748E-2</v>
      </c>
      <c r="Y43" s="17">
        <f>((J43-J42)*'[1]Z1 values'!F$5*'[1]Z1 values'!$C$10)/'[1]Z1 values'!$C$12</f>
        <v>0.14260070800781249</v>
      </c>
      <c r="Z43" s="18">
        <f t="shared" si="0"/>
        <v>0.24453076171874999</v>
      </c>
      <c r="AA43">
        <f t="shared" si="1"/>
        <v>14</v>
      </c>
    </row>
    <row r="44" spans="1:27" s="13" customFormat="1" x14ac:dyDescent="0.25">
      <c r="A44" s="14" t="s">
        <v>1224</v>
      </c>
      <c r="B44" s="14" t="s">
        <v>101</v>
      </c>
      <c r="C44" s="14">
        <v>55145</v>
      </c>
      <c r="D44" s="15" t="s">
        <v>18267</v>
      </c>
      <c r="E44" s="15" t="s">
        <v>18268</v>
      </c>
      <c r="F44" s="15">
        <v>42</v>
      </c>
      <c r="G44" s="15">
        <v>310489</v>
      </c>
      <c r="H44" s="15">
        <v>13780000</v>
      </c>
      <c r="I44" s="15">
        <v>68357</v>
      </c>
      <c r="J44" s="15">
        <v>82286</v>
      </c>
      <c r="K44" s="15">
        <v>0</v>
      </c>
      <c r="L44" s="15">
        <v>0</v>
      </c>
      <c r="M44" s="15">
        <v>6155</v>
      </c>
      <c r="N44" s="15">
        <v>321513</v>
      </c>
      <c r="O44" s="15">
        <v>767</v>
      </c>
      <c r="P44" s="15">
        <v>1762</v>
      </c>
      <c r="Q44" s="15">
        <v>0</v>
      </c>
      <c r="R44" s="15">
        <v>0</v>
      </c>
      <c r="S44" s="16"/>
      <c r="T44" s="16"/>
      <c r="U44" s="11">
        <f t="shared" si="2"/>
        <v>860</v>
      </c>
      <c r="V44" s="17">
        <f>((G44-G43)*'[1]Z1 values'!C$5*'[1]Z1 values'!$C$10)/'[1]Z1 values'!$C$12</f>
        <v>1.200465087890625E-2</v>
      </c>
      <c r="W44" s="17">
        <f>((H44-H43)*'[1]Z1 values'!D$5*'[1]Z1 values'!$C$10)/'[1]Z1 values'!$C$12</f>
        <v>2.9435394287109375E-2</v>
      </c>
      <c r="X44" s="17">
        <f>((I44-I43)*'[1]Z1 values'!E$5*'[1]Z1 values'!$C$10)/'[1]Z1 values'!$C$12</f>
        <v>6.109222412109374E-2</v>
      </c>
      <c r="Y44" s="17">
        <f>((J44-J43)*'[1]Z1 values'!F$5*'[1]Z1 values'!$C$10)/'[1]Z1 values'!$C$12</f>
        <v>0.15163696289062498</v>
      </c>
      <c r="Z44" s="18">
        <f t="shared" si="0"/>
        <v>0.25416923217773435</v>
      </c>
      <c r="AA44">
        <f t="shared" si="1"/>
        <v>14.333333333333334</v>
      </c>
    </row>
    <row r="45" spans="1:27" s="13" customFormat="1" x14ac:dyDescent="0.25">
      <c r="A45" s="14" t="s">
        <v>1246</v>
      </c>
      <c r="B45" s="14" t="s">
        <v>101</v>
      </c>
      <c r="C45" s="14">
        <v>56425</v>
      </c>
      <c r="D45" s="15" t="s">
        <v>18267</v>
      </c>
      <c r="E45" s="15" t="s">
        <v>18268</v>
      </c>
      <c r="F45" s="15">
        <v>43</v>
      </c>
      <c r="G45" s="15">
        <v>317144</v>
      </c>
      <c r="H45" s="15">
        <v>14101015</v>
      </c>
      <c r="I45" s="15">
        <v>69640</v>
      </c>
      <c r="J45" s="15">
        <v>83982</v>
      </c>
      <c r="K45" s="15">
        <v>0</v>
      </c>
      <c r="L45" s="15">
        <v>0</v>
      </c>
      <c r="M45" s="15">
        <v>6654</v>
      </c>
      <c r="N45" s="15">
        <v>321015</v>
      </c>
      <c r="O45" s="15">
        <v>1283</v>
      </c>
      <c r="P45" s="15">
        <v>1696</v>
      </c>
      <c r="Q45" s="15">
        <v>0</v>
      </c>
      <c r="R45" s="15">
        <v>0</v>
      </c>
      <c r="S45" s="16"/>
      <c r="T45" s="16"/>
      <c r="U45" s="11">
        <f t="shared" si="2"/>
        <v>880</v>
      </c>
      <c r="V45" s="17">
        <f>((G45-G44)*'[1]Z1 values'!C$5*'[1]Z1 values'!$C$10)/'[1]Z1 values'!$C$12</f>
        <v>1.2977737426757813E-2</v>
      </c>
      <c r="W45" s="17">
        <f>((H45-H44)*'[1]Z1 values'!D$5*'[1]Z1 values'!$C$10)/'[1]Z1 values'!$C$12</f>
        <v>2.9389801025390627E-2</v>
      </c>
      <c r="X45" s="17">
        <f>((I45-I44)*'[1]Z1 values'!E$5*'[1]Z1 values'!$C$10)/'[1]Z1 values'!$C$12</f>
        <v>0.10219207763671874</v>
      </c>
      <c r="Y45" s="17">
        <f>((J45-J44)*'[1]Z1 values'!F$5*'[1]Z1 values'!$C$10)/'[1]Z1 values'!$C$12</f>
        <v>0.14595703125000001</v>
      </c>
      <c r="Z45" s="18">
        <f t="shared" si="0"/>
        <v>0.29051664733886717</v>
      </c>
      <c r="AA45">
        <f t="shared" si="1"/>
        <v>14.666666666666666</v>
      </c>
    </row>
    <row r="46" spans="1:27" s="13" customFormat="1" x14ac:dyDescent="0.25">
      <c r="A46" s="14" t="s">
        <v>1268</v>
      </c>
      <c r="B46" s="14" t="s">
        <v>101</v>
      </c>
      <c r="C46" s="14">
        <v>57705</v>
      </c>
      <c r="D46" s="15" t="s">
        <v>18267</v>
      </c>
      <c r="E46" s="15" t="s">
        <v>18268</v>
      </c>
      <c r="F46" s="15">
        <v>44</v>
      </c>
      <c r="G46" s="15">
        <v>321278</v>
      </c>
      <c r="H46" s="15">
        <v>14424551</v>
      </c>
      <c r="I46" s="15">
        <v>69640</v>
      </c>
      <c r="J46" s="15">
        <v>84942</v>
      </c>
      <c r="K46" s="15">
        <v>0</v>
      </c>
      <c r="L46" s="15">
        <v>0</v>
      </c>
      <c r="M46" s="15">
        <v>4133</v>
      </c>
      <c r="N46" s="15">
        <v>323536</v>
      </c>
      <c r="O46" s="15">
        <v>0</v>
      </c>
      <c r="P46" s="15">
        <v>960</v>
      </c>
      <c r="Q46" s="15">
        <v>0</v>
      </c>
      <c r="R46" s="15">
        <v>0</v>
      </c>
      <c r="S46" s="16"/>
      <c r="T46" s="16"/>
      <c r="U46" s="11">
        <f t="shared" si="2"/>
        <v>900</v>
      </c>
      <c r="V46" s="17">
        <f>((G46-G45)*'[1]Z1 values'!C$5*'[1]Z1 values'!$C$10)/'[1]Z1 values'!$C$12</f>
        <v>8.0616027832031249E-3</v>
      </c>
      <c r="W46" s="17">
        <f>((H46-H45)*'[1]Z1 values'!D$5*'[1]Z1 values'!$C$10)/'[1]Z1 values'!$C$12</f>
        <v>2.9620605468749998E-2</v>
      </c>
      <c r="X46" s="17">
        <f>((I46-I45)*'[1]Z1 values'!E$5*'[1]Z1 values'!$C$10)/'[1]Z1 values'!$C$12</f>
        <v>0</v>
      </c>
      <c r="Y46" s="17">
        <f>((J46-J45)*'[1]Z1 values'!F$5*'[1]Z1 values'!$C$10)/'[1]Z1 values'!$C$12</f>
        <v>8.2617187499999994E-2</v>
      </c>
      <c r="Z46" s="18">
        <f t="shared" si="0"/>
        <v>0.12029939575195311</v>
      </c>
      <c r="AA46">
        <f t="shared" si="1"/>
        <v>15</v>
      </c>
    </row>
    <row r="47" spans="1:27" s="13" customFormat="1" x14ac:dyDescent="0.25">
      <c r="A47" s="14" t="s">
        <v>1293</v>
      </c>
      <c r="B47" s="14" t="s">
        <v>101</v>
      </c>
      <c r="C47" s="14">
        <v>58985</v>
      </c>
      <c r="D47" s="15" t="s">
        <v>18267</v>
      </c>
      <c r="E47" s="15" t="s">
        <v>18268</v>
      </c>
      <c r="F47" s="15">
        <v>45</v>
      </c>
      <c r="G47" s="15">
        <v>327014</v>
      </c>
      <c r="H47" s="15">
        <v>14746486</v>
      </c>
      <c r="I47" s="15">
        <v>70446</v>
      </c>
      <c r="J47" s="15">
        <v>86501</v>
      </c>
      <c r="K47" s="15">
        <v>0</v>
      </c>
      <c r="L47" s="15">
        <v>0</v>
      </c>
      <c r="M47" s="15">
        <v>5734</v>
      </c>
      <c r="N47" s="15">
        <v>321935</v>
      </c>
      <c r="O47" s="15">
        <v>806</v>
      </c>
      <c r="P47" s="15">
        <v>1559</v>
      </c>
      <c r="Q47" s="15">
        <v>0</v>
      </c>
      <c r="R47" s="15">
        <v>0</v>
      </c>
      <c r="S47" s="16"/>
      <c r="T47" s="16"/>
      <c r="U47" s="11">
        <f t="shared" si="2"/>
        <v>920</v>
      </c>
      <c r="V47" s="17">
        <f>((G47-G46)*'[1]Z1 values'!C$5*'[1]Z1 values'!$C$10)/'[1]Z1 values'!$C$12</f>
        <v>1.11856201171875E-2</v>
      </c>
      <c r="W47" s="17">
        <f>((H47-H46)*'[1]Z1 values'!D$5*'[1]Z1 values'!$C$10)/'[1]Z1 values'!$C$12</f>
        <v>2.9474029541015623E-2</v>
      </c>
      <c r="X47" s="17">
        <f>((I47-I46)*'[1]Z1 values'!E$5*'[1]Z1 values'!$C$10)/'[1]Z1 values'!$C$12</f>
        <v>6.4198608398437496E-2</v>
      </c>
      <c r="Y47" s="17">
        <f>((J47-J46)*'[1]Z1 values'!F$5*'[1]Z1 values'!$C$10)/'[1]Z1 values'!$C$12</f>
        <v>0.1341668701171875</v>
      </c>
      <c r="Z47" s="18">
        <f t="shared" si="0"/>
        <v>0.23902512817382812</v>
      </c>
      <c r="AA47">
        <f t="shared" si="1"/>
        <v>15.333333333333334</v>
      </c>
    </row>
    <row r="48" spans="1:27" s="13" customFormat="1" x14ac:dyDescent="0.25">
      <c r="A48" s="14" t="s">
        <v>1313</v>
      </c>
      <c r="B48" s="14" t="s">
        <v>101</v>
      </c>
      <c r="C48" s="14">
        <v>60265</v>
      </c>
      <c r="D48" s="15" t="s">
        <v>18267</v>
      </c>
      <c r="E48" s="15" t="s">
        <v>18268</v>
      </c>
      <c r="F48" s="15">
        <v>46</v>
      </c>
      <c r="G48" s="15">
        <v>333771</v>
      </c>
      <c r="H48" s="15">
        <v>15067400</v>
      </c>
      <c r="I48" s="15">
        <v>71854</v>
      </c>
      <c r="J48" s="15">
        <v>88340</v>
      </c>
      <c r="K48" s="15">
        <v>0</v>
      </c>
      <c r="L48" s="15">
        <v>0</v>
      </c>
      <c r="M48" s="15">
        <v>6755</v>
      </c>
      <c r="N48" s="15">
        <v>320914</v>
      </c>
      <c r="O48" s="15">
        <v>1408</v>
      </c>
      <c r="P48" s="15">
        <v>1839</v>
      </c>
      <c r="Q48" s="15">
        <v>0</v>
      </c>
      <c r="R48" s="15">
        <v>0</v>
      </c>
      <c r="S48" s="16"/>
      <c r="T48" s="16"/>
      <c r="U48" s="11">
        <f t="shared" si="2"/>
        <v>940</v>
      </c>
      <c r="V48" s="17">
        <f>((G48-G47)*'[1]Z1 values'!C$5*'[1]Z1 values'!$C$10)/'[1]Z1 values'!$C$12</f>
        <v>1.3176644897460937E-2</v>
      </c>
      <c r="W48" s="17">
        <f>((H48-H47)*'[1]Z1 values'!D$5*'[1]Z1 values'!$C$10)/'[1]Z1 values'!$C$12</f>
        <v>2.9380554199218749E-2</v>
      </c>
      <c r="X48" s="17">
        <f>((I48-I47)*'[1]Z1 values'!E$5*'[1]Z1 values'!$C$10)/'[1]Z1 values'!$C$12</f>
        <v>0.11214843749999999</v>
      </c>
      <c r="Y48" s="17">
        <f>((J48-J47)*'[1]Z1 values'!F$5*'[1]Z1 values'!$C$10)/'[1]Z1 values'!$C$12</f>
        <v>0.15826354980468751</v>
      </c>
      <c r="Z48" s="18">
        <f t="shared" si="0"/>
        <v>0.31296918640136717</v>
      </c>
      <c r="AA48">
        <f t="shared" si="1"/>
        <v>15.666666666666666</v>
      </c>
    </row>
    <row r="49" spans="1:27" s="13" customFormat="1" x14ac:dyDescent="0.25">
      <c r="A49" s="14" t="s">
        <v>1334</v>
      </c>
      <c r="B49" s="14" t="s">
        <v>101</v>
      </c>
      <c r="C49" s="14">
        <v>61545</v>
      </c>
      <c r="D49" s="15" t="s">
        <v>18267</v>
      </c>
      <c r="E49" s="15" t="s">
        <v>18268</v>
      </c>
      <c r="F49" s="15">
        <v>47</v>
      </c>
      <c r="G49" s="15">
        <v>339821</v>
      </c>
      <c r="H49" s="15">
        <v>15389029</v>
      </c>
      <c r="I49" s="15">
        <v>72621</v>
      </c>
      <c r="J49" s="15">
        <v>90188</v>
      </c>
      <c r="K49" s="15">
        <v>0</v>
      </c>
      <c r="L49" s="15">
        <v>0</v>
      </c>
      <c r="M49" s="15">
        <v>6049</v>
      </c>
      <c r="N49" s="15">
        <v>321629</v>
      </c>
      <c r="O49" s="15">
        <v>767</v>
      </c>
      <c r="P49" s="15">
        <v>1848</v>
      </c>
      <c r="Q49" s="15">
        <v>0</v>
      </c>
      <c r="R49" s="15">
        <v>0</v>
      </c>
      <c r="S49" s="16"/>
      <c r="T49" s="16"/>
      <c r="U49" s="11">
        <f t="shared" si="2"/>
        <v>960</v>
      </c>
      <c r="V49" s="17">
        <f>((G49-G48)*'[1]Z1 values'!C$5*'[1]Z1 values'!$C$10)/'[1]Z1 values'!$C$12</f>
        <v>1.1797943115234374E-2</v>
      </c>
      <c r="W49" s="17">
        <f>((H49-H48)*'[1]Z1 values'!D$5*'[1]Z1 values'!$C$10)/'[1]Z1 values'!$C$12</f>
        <v>2.9446014404296873E-2</v>
      </c>
      <c r="X49" s="17">
        <f>((I49-I48)*'[1]Z1 values'!E$5*'[1]Z1 values'!$C$10)/'[1]Z1 values'!$C$12</f>
        <v>6.109222412109374E-2</v>
      </c>
      <c r="Y49" s="17">
        <f>((J49-J48)*'[1]Z1 values'!F$5*'[1]Z1 values'!$C$10)/'[1]Z1 values'!$C$12</f>
        <v>0.15903808593750002</v>
      </c>
      <c r="Z49" s="18">
        <f t="shared" si="0"/>
        <v>0.26137426757812499</v>
      </c>
      <c r="AA49">
        <f t="shared" si="1"/>
        <v>16</v>
      </c>
    </row>
    <row r="50" spans="1:27" s="13" customFormat="1" x14ac:dyDescent="0.25">
      <c r="A50" s="14" t="s">
        <v>1359</v>
      </c>
      <c r="B50" s="14" t="s">
        <v>101</v>
      </c>
      <c r="C50" s="14">
        <v>62825</v>
      </c>
      <c r="D50" s="15" t="s">
        <v>18267</v>
      </c>
      <c r="E50" s="15" t="s">
        <v>18268</v>
      </c>
      <c r="F50" s="15">
        <v>48</v>
      </c>
      <c r="G50" s="15">
        <v>345578</v>
      </c>
      <c r="H50" s="15">
        <v>15710941</v>
      </c>
      <c r="I50" s="15">
        <v>73430</v>
      </c>
      <c r="J50" s="15">
        <v>91764</v>
      </c>
      <c r="K50" s="15">
        <v>0</v>
      </c>
      <c r="L50" s="15">
        <v>0</v>
      </c>
      <c r="M50" s="15">
        <v>5756</v>
      </c>
      <c r="N50" s="15">
        <v>321912</v>
      </c>
      <c r="O50" s="15">
        <v>809</v>
      </c>
      <c r="P50" s="15">
        <v>1576</v>
      </c>
      <c r="Q50" s="15">
        <v>0</v>
      </c>
      <c r="R50" s="15">
        <v>0</v>
      </c>
      <c r="S50" s="16"/>
      <c r="T50" s="16"/>
      <c r="U50" s="11">
        <f t="shared" si="2"/>
        <v>980</v>
      </c>
      <c r="V50" s="17">
        <f>((G50-G49)*'[1]Z1 values'!C$5*'[1]Z1 values'!$C$10)/'[1]Z1 values'!$C$12</f>
        <v>1.1226571655273437E-2</v>
      </c>
      <c r="W50" s="17">
        <f>((H50-H49)*'[1]Z1 values'!D$5*'[1]Z1 values'!$C$10)/'[1]Z1 values'!$C$12</f>
        <v>2.9471923828125003E-2</v>
      </c>
      <c r="X50" s="17">
        <f>((I50-I49)*'[1]Z1 values'!E$5*'[1]Z1 values'!$C$10)/'[1]Z1 values'!$C$12</f>
        <v>6.4437561035156243E-2</v>
      </c>
      <c r="Y50" s="17">
        <f>((J50-J49)*'[1]Z1 values'!F$5*'[1]Z1 values'!$C$10)/'[1]Z1 values'!$C$12</f>
        <v>0.13562988281250002</v>
      </c>
      <c r="Z50" s="18">
        <f t="shared" si="0"/>
        <v>0.2407659393310547</v>
      </c>
      <c r="AA50">
        <f t="shared" si="1"/>
        <v>16.333333333333332</v>
      </c>
    </row>
    <row r="51" spans="1:27" s="13" customFormat="1" x14ac:dyDescent="0.25">
      <c r="A51" s="14" t="s">
        <v>1379</v>
      </c>
      <c r="B51" s="14" t="s">
        <v>101</v>
      </c>
      <c r="C51" s="14">
        <v>64105</v>
      </c>
      <c r="D51" s="15" t="s">
        <v>18267</v>
      </c>
      <c r="E51" s="15" t="s">
        <v>18268</v>
      </c>
      <c r="F51" s="15">
        <v>49</v>
      </c>
      <c r="G51" s="15">
        <v>349706</v>
      </c>
      <c r="H51" s="15">
        <v>16034483</v>
      </c>
      <c r="I51" s="15">
        <v>73430</v>
      </c>
      <c r="J51" s="15">
        <v>92724</v>
      </c>
      <c r="K51" s="15">
        <v>0</v>
      </c>
      <c r="L51" s="15">
        <v>0</v>
      </c>
      <c r="M51" s="15">
        <v>4127</v>
      </c>
      <c r="N51" s="15">
        <v>323542</v>
      </c>
      <c r="O51" s="15">
        <v>0</v>
      </c>
      <c r="P51" s="15">
        <v>960</v>
      </c>
      <c r="Q51" s="15">
        <v>0</v>
      </c>
      <c r="R51" s="15">
        <v>0</v>
      </c>
      <c r="S51" s="16"/>
      <c r="T51" s="16"/>
      <c r="U51" s="11">
        <f t="shared" si="2"/>
        <v>1000</v>
      </c>
      <c r="V51" s="17">
        <f>((G51-G50)*'[1]Z1 values'!C$5*'[1]Z1 values'!$C$10)/'[1]Z1 values'!$C$12</f>
        <v>8.0499023437500001E-3</v>
      </c>
      <c r="W51" s="17">
        <f>((H51-H50)*'[1]Z1 values'!D$5*'[1]Z1 values'!$C$10)/'[1]Z1 values'!$C$12</f>
        <v>2.9621154785156249E-2</v>
      </c>
      <c r="X51" s="17">
        <f>((I51-I50)*'[1]Z1 values'!E$5*'[1]Z1 values'!$C$10)/'[1]Z1 values'!$C$12</f>
        <v>0</v>
      </c>
      <c r="Y51" s="17">
        <f>((J51-J50)*'[1]Z1 values'!F$5*'[1]Z1 values'!$C$10)/'[1]Z1 values'!$C$12</f>
        <v>8.2617187499999994E-2</v>
      </c>
      <c r="Z51" s="18">
        <f t="shared" si="0"/>
        <v>0.12028824462890625</v>
      </c>
      <c r="AA51">
        <f t="shared" si="1"/>
        <v>16.666666666666668</v>
      </c>
    </row>
    <row r="52" spans="1:27" s="13" customFormat="1" x14ac:dyDescent="0.25">
      <c r="A52" s="14" t="s">
        <v>1400</v>
      </c>
      <c r="B52" s="14" t="s">
        <v>101</v>
      </c>
      <c r="C52" s="14">
        <v>65385</v>
      </c>
      <c r="D52" s="15" t="s">
        <v>18267</v>
      </c>
      <c r="E52" s="15" t="s">
        <v>18268</v>
      </c>
      <c r="F52" s="15">
        <v>50</v>
      </c>
      <c r="G52" s="15">
        <v>361763</v>
      </c>
      <c r="H52" s="15">
        <v>16350099</v>
      </c>
      <c r="I52" s="15">
        <v>77817</v>
      </c>
      <c r="J52" s="15">
        <v>96255</v>
      </c>
      <c r="K52" s="15">
        <v>0</v>
      </c>
      <c r="L52" s="15">
        <v>0</v>
      </c>
      <c r="M52" s="15">
        <v>12055</v>
      </c>
      <c r="N52" s="15">
        <v>315616</v>
      </c>
      <c r="O52" s="15">
        <v>4387</v>
      </c>
      <c r="P52" s="15">
        <v>3531</v>
      </c>
      <c r="Q52" s="15">
        <v>0</v>
      </c>
      <c r="R52" s="15">
        <v>0</v>
      </c>
      <c r="S52" s="16"/>
      <c r="T52" s="16"/>
      <c r="U52" s="11">
        <f t="shared" si="2"/>
        <v>1020</v>
      </c>
      <c r="V52" s="17">
        <f>((G52-G51)*'[1]Z1 values'!C$5*'[1]Z1 values'!$C$10)/'[1]Z1 values'!$C$12</f>
        <v>2.3512033081054689E-2</v>
      </c>
      <c r="W52" s="17">
        <f>((H52-H51)*'[1]Z1 values'!D$5*'[1]Z1 values'!$C$10)/'[1]Z1 values'!$C$12</f>
        <v>2.8895507812499999E-2</v>
      </c>
      <c r="X52" s="17">
        <f>((I52-I51)*'[1]Z1 values'!E$5*'[1]Z1 values'!$C$10)/'[1]Z1 values'!$C$12</f>
        <v>0.34942840576171869</v>
      </c>
      <c r="Y52" s="17">
        <f>((J52-J51)*'[1]Z1 values'!F$5*'[1]Z1 values'!$C$10)/'[1]Z1 values'!$C$12</f>
        <v>0.30387634277343756</v>
      </c>
      <c r="Z52" s="18">
        <f t="shared" si="0"/>
        <v>0.70571228942871089</v>
      </c>
      <c r="AA52">
        <f t="shared" si="1"/>
        <v>17</v>
      </c>
    </row>
    <row r="53" spans="1:27" s="13" customFormat="1" x14ac:dyDescent="0.25">
      <c r="A53" s="14" t="s">
        <v>1425</v>
      </c>
      <c r="B53" s="14" t="s">
        <v>101</v>
      </c>
      <c r="C53" s="14">
        <v>66665</v>
      </c>
      <c r="D53" s="15" t="s">
        <v>18267</v>
      </c>
      <c r="E53" s="15" t="s">
        <v>18268</v>
      </c>
      <c r="F53" s="15">
        <v>51</v>
      </c>
      <c r="G53" s="15">
        <v>367482</v>
      </c>
      <c r="H53" s="15">
        <v>16672059</v>
      </c>
      <c r="I53" s="15">
        <v>78662</v>
      </c>
      <c r="J53" s="15">
        <v>97794</v>
      </c>
      <c r="K53" s="15">
        <v>0</v>
      </c>
      <c r="L53" s="15">
        <v>0</v>
      </c>
      <c r="M53" s="15">
        <v>5717</v>
      </c>
      <c r="N53" s="15">
        <v>321960</v>
      </c>
      <c r="O53" s="15">
        <v>845</v>
      </c>
      <c r="P53" s="15">
        <v>1539</v>
      </c>
      <c r="Q53" s="15">
        <v>0</v>
      </c>
      <c r="R53" s="15">
        <v>0</v>
      </c>
      <c r="S53" s="16"/>
      <c r="T53" s="16"/>
      <c r="U53" s="11">
        <f t="shared" si="2"/>
        <v>1040</v>
      </c>
      <c r="V53" s="17">
        <f>((G53-G52)*'[1]Z1 values'!C$5*'[1]Z1 values'!$C$10)/'[1]Z1 values'!$C$12</f>
        <v>1.1152468872070312E-2</v>
      </c>
      <c r="W53" s="17">
        <f>((H53-H52)*'[1]Z1 values'!D$5*'[1]Z1 values'!$C$10)/'[1]Z1 values'!$C$12</f>
        <v>2.9476318359374996E-2</v>
      </c>
      <c r="X53" s="17">
        <f>((I53-I52)*'[1]Z1 values'!E$5*'[1]Z1 values'!$C$10)/'[1]Z1 values'!$C$12</f>
        <v>6.7304992675781244E-2</v>
      </c>
      <c r="Y53" s="17">
        <f>((J53-J52)*'[1]Z1 values'!F$5*'[1]Z1 values'!$C$10)/'[1]Z1 values'!$C$12</f>
        <v>0.13244567871093751</v>
      </c>
      <c r="Z53" s="18">
        <f t="shared" si="0"/>
        <v>0.24037945861816407</v>
      </c>
      <c r="AA53">
        <f t="shared" si="1"/>
        <v>17.333333333333332</v>
      </c>
    </row>
    <row r="54" spans="1:27" s="13" customFormat="1" x14ac:dyDescent="0.25">
      <c r="A54" s="14" t="s">
        <v>1445</v>
      </c>
      <c r="B54" s="14" t="s">
        <v>101</v>
      </c>
      <c r="C54" s="14">
        <v>67945</v>
      </c>
      <c r="D54" s="15" t="s">
        <v>18267</v>
      </c>
      <c r="E54" s="15" t="s">
        <v>18268</v>
      </c>
      <c r="F54" s="15">
        <v>52</v>
      </c>
      <c r="G54" s="15">
        <v>374816</v>
      </c>
      <c r="H54" s="15">
        <v>16992405</v>
      </c>
      <c r="I54" s="15">
        <v>80278</v>
      </c>
      <c r="J54" s="15">
        <v>99927</v>
      </c>
      <c r="K54" s="15">
        <v>0</v>
      </c>
      <c r="L54" s="15">
        <v>0</v>
      </c>
      <c r="M54" s="15">
        <v>7333</v>
      </c>
      <c r="N54" s="15">
        <v>320346</v>
      </c>
      <c r="O54" s="15">
        <v>1616</v>
      </c>
      <c r="P54" s="15">
        <v>2133</v>
      </c>
      <c r="Q54" s="15">
        <v>0</v>
      </c>
      <c r="R54" s="15">
        <v>0</v>
      </c>
      <c r="S54" s="16"/>
      <c r="T54" s="16"/>
      <c r="U54" s="11">
        <f t="shared" si="2"/>
        <v>1060</v>
      </c>
      <c r="V54" s="17">
        <f>((G54-G53)*'[1]Z1 values'!C$5*'[1]Z1 values'!$C$10)/'[1]Z1 values'!$C$12</f>
        <v>1.4301837158203125E-2</v>
      </c>
      <c r="W54" s="17">
        <f>((H54-H53)*'[1]Z1 values'!D$5*'[1]Z1 values'!$C$10)/'[1]Z1 values'!$C$12</f>
        <v>2.9328552246093754E-2</v>
      </c>
      <c r="X54" s="17">
        <f>((I54-I53)*'[1]Z1 values'!E$5*'[1]Z1 values'!$C$10)/'[1]Z1 values'!$C$12</f>
        <v>0.12871582031250001</v>
      </c>
      <c r="Y54" s="17">
        <f>((J54-J53)*'[1]Z1 values'!F$5*'[1]Z1 values'!$C$10)/'[1]Z1 values'!$C$12</f>
        <v>0.18356506347656251</v>
      </c>
      <c r="Z54" s="18">
        <f t="shared" si="0"/>
        <v>0.35591127319335936</v>
      </c>
      <c r="AA54">
        <f t="shared" si="1"/>
        <v>17.666666666666668</v>
      </c>
    </row>
    <row r="55" spans="1:27" s="13" customFormat="1" x14ac:dyDescent="0.25">
      <c r="A55" s="14" t="s">
        <v>1474</v>
      </c>
      <c r="B55" s="14" t="s">
        <v>101</v>
      </c>
      <c r="C55" s="14">
        <v>69225</v>
      </c>
      <c r="D55" s="15" t="s">
        <v>18267</v>
      </c>
      <c r="E55" s="15" t="s">
        <v>18268</v>
      </c>
      <c r="F55" s="15">
        <v>53</v>
      </c>
      <c r="G55" s="15">
        <v>380487</v>
      </c>
      <c r="H55" s="15">
        <v>17314415</v>
      </c>
      <c r="I55" s="15">
        <v>81085</v>
      </c>
      <c r="J55" s="15">
        <v>101497</v>
      </c>
      <c r="K55" s="15">
        <v>0</v>
      </c>
      <c r="L55" s="15">
        <v>0</v>
      </c>
      <c r="M55" s="15">
        <v>5669</v>
      </c>
      <c r="N55" s="15">
        <v>322010</v>
      </c>
      <c r="O55" s="15">
        <v>807</v>
      </c>
      <c r="P55" s="15">
        <v>1570</v>
      </c>
      <c r="Q55" s="15">
        <v>0</v>
      </c>
      <c r="R55" s="15">
        <v>0</v>
      </c>
      <c r="S55" s="16"/>
      <c r="T55" s="16"/>
      <c r="U55" s="11">
        <f t="shared" si="2"/>
        <v>1080</v>
      </c>
      <c r="V55" s="17">
        <f>((G55-G54)*'[1]Z1 values'!C$5*'[1]Z1 values'!$C$10)/'[1]Z1 values'!$C$12</f>
        <v>1.1058865356445314E-2</v>
      </c>
      <c r="W55" s="17">
        <f>((H55-H54)*'[1]Z1 values'!D$5*'[1]Z1 values'!$C$10)/'[1]Z1 values'!$C$12</f>
        <v>2.9480895996093749E-2</v>
      </c>
      <c r="X55" s="17">
        <f>((I55-I54)*'[1]Z1 values'!E$5*'[1]Z1 values'!$C$10)/'[1]Z1 values'!$C$12</f>
        <v>6.4278259277343736E-2</v>
      </c>
      <c r="Y55" s="17">
        <f>((J55-J54)*'[1]Z1 values'!F$5*'[1]Z1 values'!$C$10)/'[1]Z1 values'!$C$12</f>
        <v>0.13511352539062499</v>
      </c>
      <c r="Z55" s="18">
        <f t="shared" si="0"/>
        <v>0.23993154602050779</v>
      </c>
      <c r="AA55">
        <f t="shared" si="1"/>
        <v>18</v>
      </c>
    </row>
    <row r="56" spans="1:27" s="13" customFormat="1" x14ac:dyDescent="0.25">
      <c r="A56" s="14" t="s">
        <v>1499</v>
      </c>
      <c r="B56" s="14" t="s">
        <v>101</v>
      </c>
      <c r="C56" s="14">
        <v>70505</v>
      </c>
      <c r="D56" s="15" t="s">
        <v>18267</v>
      </c>
      <c r="E56" s="15" t="s">
        <v>18268</v>
      </c>
      <c r="F56" s="15">
        <v>54</v>
      </c>
      <c r="G56" s="15">
        <v>384606</v>
      </c>
      <c r="H56" s="15">
        <v>17637965</v>
      </c>
      <c r="I56" s="15">
        <v>81085</v>
      </c>
      <c r="J56" s="15">
        <v>102457</v>
      </c>
      <c r="K56" s="15">
        <v>0</v>
      </c>
      <c r="L56" s="15">
        <v>0</v>
      </c>
      <c r="M56" s="15">
        <v>4117</v>
      </c>
      <c r="N56" s="15">
        <v>323550</v>
      </c>
      <c r="O56" s="15">
        <v>0</v>
      </c>
      <c r="P56" s="15">
        <v>960</v>
      </c>
      <c r="Q56" s="15">
        <v>0</v>
      </c>
      <c r="R56" s="15">
        <v>0</v>
      </c>
      <c r="S56" s="16"/>
      <c r="T56" s="16"/>
      <c r="U56" s="11">
        <f t="shared" si="2"/>
        <v>1100</v>
      </c>
      <c r="V56" s="17">
        <f>((G56-G55)*'[1]Z1 values'!C$5*'[1]Z1 values'!$C$10)/'[1]Z1 values'!$C$12</f>
        <v>8.0323516845703137E-3</v>
      </c>
      <c r="W56" s="17">
        <f>((H56-H55)*'[1]Z1 values'!D$5*'[1]Z1 values'!$C$10)/'[1]Z1 values'!$C$12</f>
        <v>2.9621887207031249E-2</v>
      </c>
      <c r="X56" s="17">
        <f>((I56-I55)*'[1]Z1 values'!E$5*'[1]Z1 values'!$C$10)/'[1]Z1 values'!$C$12</f>
        <v>0</v>
      </c>
      <c r="Y56" s="17">
        <f>((J56-J55)*'[1]Z1 values'!F$5*'[1]Z1 values'!$C$10)/'[1]Z1 values'!$C$12</f>
        <v>8.2617187499999994E-2</v>
      </c>
      <c r="Z56" s="18">
        <f t="shared" si="0"/>
        <v>0.12027142639160156</v>
      </c>
      <c r="AA56">
        <f t="shared" si="1"/>
        <v>18.333333333333332</v>
      </c>
    </row>
    <row r="57" spans="1:27" s="13" customFormat="1" x14ac:dyDescent="0.25">
      <c r="A57" s="14" t="s">
        <v>1519</v>
      </c>
      <c r="B57" s="14" t="s">
        <v>101</v>
      </c>
      <c r="C57" s="14">
        <v>71785</v>
      </c>
      <c r="D57" s="15" t="s">
        <v>18267</v>
      </c>
      <c r="E57" s="15" t="s">
        <v>18268</v>
      </c>
      <c r="F57" s="15">
        <v>55</v>
      </c>
      <c r="G57" s="15">
        <v>388720</v>
      </c>
      <c r="H57" s="15">
        <v>17961521</v>
      </c>
      <c r="I57" s="15">
        <v>81085</v>
      </c>
      <c r="J57" s="15">
        <v>103417</v>
      </c>
      <c r="K57" s="15">
        <v>0</v>
      </c>
      <c r="L57" s="15">
        <v>0</v>
      </c>
      <c r="M57" s="15">
        <v>4113</v>
      </c>
      <c r="N57" s="15">
        <v>323556</v>
      </c>
      <c r="O57" s="15">
        <v>0</v>
      </c>
      <c r="P57" s="15">
        <v>960</v>
      </c>
      <c r="Q57" s="15">
        <v>0</v>
      </c>
      <c r="R57" s="15">
        <v>0</v>
      </c>
      <c r="S57" s="16"/>
      <c r="T57" s="16"/>
      <c r="U57" s="11">
        <f t="shared" si="2"/>
        <v>1120</v>
      </c>
      <c r="V57" s="17">
        <f>((G57-G56)*'[1]Z1 values'!C$5*'[1]Z1 values'!$C$10)/'[1]Z1 values'!$C$12</f>
        <v>8.0226013183593743E-3</v>
      </c>
      <c r="W57" s="17">
        <f>((H57-H56)*'[1]Z1 values'!D$5*'[1]Z1 values'!$C$10)/'[1]Z1 values'!$C$12</f>
        <v>2.96224365234375E-2</v>
      </c>
      <c r="X57" s="17">
        <f>((I57-I56)*'[1]Z1 values'!E$5*'[1]Z1 values'!$C$10)/'[1]Z1 values'!$C$12</f>
        <v>0</v>
      </c>
      <c r="Y57" s="17">
        <f>((J57-J56)*'[1]Z1 values'!F$5*'[1]Z1 values'!$C$10)/'[1]Z1 values'!$C$12</f>
        <v>8.2617187499999994E-2</v>
      </c>
      <c r="Z57" s="18">
        <f t="shared" si="0"/>
        <v>0.12026222534179687</v>
      </c>
      <c r="AA57">
        <f t="shared" si="1"/>
        <v>18.666666666666668</v>
      </c>
    </row>
    <row r="58" spans="1:27" s="13" customFormat="1" x14ac:dyDescent="0.25">
      <c r="A58" s="14" t="s">
        <v>1539</v>
      </c>
      <c r="B58" s="14" t="s">
        <v>101</v>
      </c>
      <c r="C58" s="14">
        <v>73065</v>
      </c>
      <c r="D58" s="15" t="s">
        <v>18267</v>
      </c>
      <c r="E58" s="15" t="s">
        <v>18268</v>
      </c>
      <c r="F58" s="15">
        <v>56</v>
      </c>
      <c r="G58" s="15">
        <v>395064</v>
      </c>
      <c r="H58" s="15">
        <v>18282853</v>
      </c>
      <c r="I58" s="15">
        <v>82099</v>
      </c>
      <c r="J58" s="15">
        <v>105118</v>
      </c>
      <c r="K58" s="15">
        <v>0</v>
      </c>
      <c r="L58" s="15">
        <v>0</v>
      </c>
      <c r="M58" s="15">
        <v>6342</v>
      </c>
      <c r="N58" s="15">
        <v>321332</v>
      </c>
      <c r="O58" s="15">
        <v>1014</v>
      </c>
      <c r="P58" s="15">
        <v>1701</v>
      </c>
      <c r="Q58" s="15">
        <v>0</v>
      </c>
      <c r="R58" s="15">
        <v>0</v>
      </c>
      <c r="S58" s="16"/>
      <c r="T58" s="16"/>
      <c r="U58" s="11">
        <f t="shared" si="2"/>
        <v>1140</v>
      </c>
      <c r="V58" s="17">
        <f>((G58-G57)*'[1]Z1 values'!C$5*'[1]Z1 values'!$C$10)/'[1]Z1 values'!$C$12</f>
        <v>1.23712646484375E-2</v>
      </c>
      <c r="W58" s="17">
        <f>((H58-H57)*'[1]Z1 values'!D$5*'[1]Z1 values'!$C$10)/'[1]Z1 values'!$C$12</f>
        <v>2.9418823242187503E-2</v>
      </c>
      <c r="X58" s="17">
        <f>((I58-I57)*'[1]Z1 values'!E$5*'[1]Z1 values'!$C$10)/'[1]Z1 values'!$C$12</f>
        <v>8.0765991210937499E-2</v>
      </c>
      <c r="Y58" s="17">
        <f>((J58-J57)*'[1]Z1 values'!F$5*'[1]Z1 values'!$C$10)/'[1]Z1 values'!$C$12</f>
        <v>0.14638732910156252</v>
      </c>
      <c r="Z58" s="18">
        <f t="shared" si="0"/>
        <v>0.26894340820312501</v>
      </c>
      <c r="AA58">
        <f t="shared" si="1"/>
        <v>19</v>
      </c>
    </row>
    <row r="59" spans="1:27" s="13" customFormat="1" x14ac:dyDescent="0.25">
      <c r="A59" s="14" t="s">
        <v>1559</v>
      </c>
      <c r="B59" s="14" t="s">
        <v>101</v>
      </c>
      <c r="C59" s="14">
        <v>74345</v>
      </c>
      <c r="D59" s="15" t="s">
        <v>18267</v>
      </c>
      <c r="E59" s="15" t="s">
        <v>18268</v>
      </c>
      <c r="F59" s="15">
        <v>57</v>
      </c>
      <c r="G59" s="15">
        <v>399182</v>
      </c>
      <c r="H59" s="15">
        <v>18606406</v>
      </c>
      <c r="I59" s="15">
        <v>82099</v>
      </c>
      <c r="J59" s="15">
        <v>106078</v>
      </c>
      <c r="K59" s="15">
        <v>0</v>
      </c>
      <c r="L59" s="15">
        <v>0</v>
      </c>
      <c r="M59" s="15">
        <v>4116</v>
      </c>
      <c r="N59" s="15">
        <v>323553</v>
      </c>
      <c r="O59" s="15">
        <v>0</v>
      </c>
      <c r="P59" s="15">
        <v>960</v>
      </c>
      <c r="Q59" s="15">
        <v>0</v>
      </c>
      <c r="R59" s="15">
        <v>0</v>
      </c>
      <c r="S59" s="16"/>
      <c r="T59" s="16"/>
      <c r="U59" s="11">
        <f t="shared" si="2"/>
        <v>1160</v>
      </c>
      <c r="V59" s="17">
        <f>((G59-G58)*'[1]Z1 values'!C$5*'[1]Z1 values'!$C$10)/'[1]Z1 values'!$C$12</f>
        <v>8.0304016113281248E-3</v>
      </c>
      <c r="W59" s="17">
        <f>((H59-H58)*'[1]Z1 values'!D$5*'[1]Z1 values'!$C$10)/'[1]Z1 values'!$C$12</f>
        <v>2.9622161865234375E-2</v>
      </c>
      <c r="X59" s="17">
        <f>((I59-I58)*'[1]Z1 values'!E$5*'[1]Z1 values'!$C$10)/'[1]Z1 values'!$C$12</f>
        <v>0</v>
      </c>
      <c r="Y59" s="17">
        <f>((J59-J58)*'[1]Z1 values'!F$5*'[1]Z1 values'!$C$10)/'[1]Z1 values'!$C$12</f>
        <v>8.2617187499999994E-2</v>
      </c>
      <c r="Z59" s="18">
        <f t="shared" si="0"/>
        <v>0.12026975097656249</v>
      </c>
      <c r="AA59">
        <f t="shared" si="1"/>
        <v>19.333333333333332</v>
      </c>
    </row>
    <row r="60" spans="1:27" s="13" customFormat="1" x14ac:dyDescent="0.25">
      <c r="A60" s="14" t="s">
        <v>1579</v>
      </c>
      <c r="B60" s="14" t="s">
        <v>101</v>
      </c>
      <c r="C60" s="14">
        <v>75625</v>
      </c>
      <c r="D60" s="15" t="s">
        <v>18267</v>
      </c>
      <c r="E60" s="15" t="s">
        <v>18268</v>
      </c>
      <c r="F60" s="15">
        <v>58</v>
      </c>
      <c r="G60" s="15">
        <v>404346</v>
      </c>
      <c r="H60" s="15">
        <v>18928918</v>
      </c>
      <c r="I60" s="15">
        <v>82388</v>
      </c>
      <c r="J60" s="15">
        <v>107424</v>
      </c>
      <c r="K60" s="15">
        <v>0</v>
      </c>
      <c r="L60" s="15">
        <v>0</v>
      </c>
      <c r="M60" s="15">
        <v>5162</v>
      </c>
      <c r="N60" s="15">
        <v>322512</v>
      </c>
      <c r="O60" s="15">
        <v>289</v>
      </c>
      <c r="P60" s="15">
        <v>1346</v>
      </c>
      <c r="Q60" s="15">
        <v>0</v>
      </c>
      <c r="R60" s="15">
        <v>0</v>
      </c>
      <c r="S60" s="16"/>
      <c r="T60" s="16"/>
      <c r="U60" s="11">
        <f t="shared" si="2"/>
        <v>1180</v>
      </c>
      <c r="V60" s="17">
        <f>((G60-G59)*'[1]Z1 values'!C$5*'[1]Z1 values'!$C$10)/'[1]Z1 values'!$C$12</f>
        <v>1.007017822265625E-2</v>
      </c>
      <c r="W60" s="17">
        <f>((H60-H59)*'[1]Z1 values'!D$5*'[1]Z1 values'!$C$10)/'[1]Z1 values'!$C$12</f>
        <v>2.9526855468750002E-2</v>
      </c>
      <c r="X60" s="17">
        <f>((I60-I59)*'[1]Z1 values'!E$5*'[1]Z1 values'!$C$10)/'[1]Z1 values'!$C$12</f>
        <v>2.3019104003906249E-2</v>
      </c>
      <c r="Y60" s="17">
        <f>((J60-J59)*'[1]Z1 values'!F$5*'[1]Z1 values'!$C$10)/'[1]Z1 values'!$C$12</f>
        <v>0.11583618164062499</v>
      </c>
      <c r="Z60" s="18">
        <f t="shared" si="0"/>
        <v>0.1784523193359375</v>
      </c>
      <c r="AA60">
        <f t="shared" si="1"/>
        <v>19.666666666666668</v>
      </c>
    </row>
    <row r="61" spans="1:27" s="13" customFormat="1" x14ac:dyDescent="0.25">
      <c r="A61" s="14" t="s">
        <v>1599</v>
      </c>
      <c r="B61" s="14" t="s">
        <v>101</v>
      </c>
      <c r="C61" s="14">
        <v>76905</v>
      </c>
      <c r="D61" s="15" t="s">
        <v>18267</v>
      </c>
      <c r="E61" s="15" t="s">
        <v>18268</v>
      </c>
      <c r="F61" s="15">
        <v>59</v>
      </c>
      <c r="G61" s="15">
        <v>408373</v>
      </c>
      <c r="H61" s="15">
        <v>19252571</v>
      </c>
      <c r="I61" s="15">
        <v>82388</v>
      </c>
      <c r="J61" s="15">
        <v>108384</v>
      </c>
      <c r="K61" s="15">
        <v>0</v>
      </c>
      <c r="L61" s="15">
        <v>0</v>
      </c>
      <c r="M61" s="15">
        <v>4026</v>
      </c>
      <c r="N61" s="15">
        <v>323653</v>
      </c>
      <c r="O61" s="15">
        <v>0</v>
      </c>
      <c r="P61" s="15">
        <v>960</v>
      </c>
      <c r="Q61" s="15">
        <v>0</v>
      </c>
      <c r="R61" s="15">
        <v>0</v>
      </c>
      <c r="S61" s="16"/>
      <c r="T61" s="16"/>
      <c r="U61" s="11">
        <f t="shared" si="2"/>
        <v>1200</v>
      </c>
      <c r="V61" s="17">
        <f>((G61-G60)*'[1]Z1 values'!C$5*'[1]Z1 values'!$C$10)/'[1]Z1 values'!$C$12</f>
        <v>7.8529449462890616E-3</v>
      </c>
      <c r="W61" s="17">
        <f>((H61-H60)*'[1]Z1 values'!D$5*'[1]Z1 values'!$C$10)/'[1]Z1 values'!$C$12</f>
        <v>2.9631317138671877E-2</v>
      </c>
      <c r="X61" s="17">
        <f>((I61-I60)*'[1]Z1 values'!E$5*'[1]Z1 values'!$C$10)/'[1]Z1 values'!$C$12</f>
        <v>0</v>
      </c>
      <c r="Y61" s="17">
        <f>((J61-J60)*'[1]Z1 values'!F$5*'[1]Z1 values'!$C$10)/'[1]Z1 values'!$C$12</f>
        <v>8.2617187499999994E-2</v>
      </c>
      <c r="Z61" s="18">
        <f t="shared" si="0"/>
        <v>0.12010144958496094</v>
      </c>
      <c r="AA61">
        <f t="shared" si="1"/>
        <v>20</v>
      </c>
    </row>
    <row r="62" spans="1:27" s="13" customFormat="1" x14ac:dyDescent="0.25">
      <c r="A62" s="14" t="s">
        <v>1624</v>
      </c>
      <c r="B62" s="14" t="s">
        <v>101</v>
      </c>
      <c r="C62" s="14">
        <v>78185</v>
      </c>
      <c r="D62" s="15" t="s">
        <v>18267</v>
      </c>
      <c r="E62" s="15" t="s">
        <v>18268</v>
      </c>
      <c r="F62" s="15">
        <v>60</v>
      </c>
      <c r="G62" s="15">
        <v>414129</v>
      </c>
      <c r="H62" s="15">
        <v>19574484</v>
      </c>
      <c r="I62" s="15">
        <v>83196</v>
      </c>
      <c r="J62" s="15">
        <v>109944</v>
      </c>
      <c r="K62" s="15">
        <v>0</v>
      </c>
      <c r="L62" s="15">
        <v>0</v>
      </c>
      <c r="M62" s="15">
        <v>5754</v>
      </c>
      <c r="N62" s="15">
        <v>321913</v>
      </c>
      <c r="O62" s="15">
        <v>808</v>
      </c>
      <c r="P62" s="15">
        <v>1560</v>
      </c>
      <c r="Q62" s="15">
        <v>0</v>
      </c>
      <c r="R62" s="15">
        <v>0</v>
      </c>
      <c r="S62" s="16"/>
      <c r="T62" s="16"/>
      <c r="U62" s="11">
        <f t="shared" si="2"/>
        <v>1220</v>
      </c>
      <c r="V62" s="17">
        <f>((G62-G61)*'[1]Z1 values'!C$5*'[1]Z1 values'!$C$10)/'[1]Z1 values'!$C$12</f>
        <v>1.122462158203125E-2</v>
      </c>
      <c r="W62" s="17">
        <f>((H62-H61)*'[1]Z1 values'!D$5*'[1]Z1 values'!$C$10)/'[1]Z1 values'!$C$12</f>
        <v>2.9472015380859373E-2</v>
      </c>
      <c r="X62" s="17">
        <f>((I62-I61)*'[1]Z1 values'!E$5*'[1]Z1 values'!$C$10)/'[1]Z1 values'!$C$12</f>
        <v>6.4357910156250003E-2</v>
      </c>
      <c r="Y62" s="17">
        <f>((J62-J61)*'[1]Z1 values'!F$5*'[1]Z1 values'!$C$10)/'[1]Z1 values'!$C$12</f>
        <v>0.13425292968749999</v>
      </c>
      <c r="Z62" s="18">
        <f t="shared" si="0"/>
        <v>0.23930747680664061</v>
      </c>
      <c r="AA62">
        <f t="shared" si="1"/>
        <v>20.333333333333332</v>
      </c>
    </row>
    <row r="63" spans="1:27" s="13" customFormat="1" x14ac:dyDescent="0.25">
      <c r="A63" s="14" t="s">
        <v>1644</v>
      </c>
      <c r="B63" s="14" t="s">
        <v>101</v>
      </c>
      <c r="C63" s="14">
        <v>79465</v>
      </c>
      <c r="D63" s="15" t="s">
        <v>18267</v>
      </c>
      <c r="E63" s="15" t="s">
        <v>18268</v>
      </c>
      <c r="F63" s="15">
        <v>61</v>
      </c>
      <c r="G63" s="15">
        <v>430751</v>
      </c>
      <c r="H63" s="15">
        <v>19885539</v>
      </c>
      <c r="I63" s="15">
        <v>89731</v>
      </c>
      <c r="J63" s="15">
        <v>116296</v>
      </c>
      <c r="K63" s="15">
        <v>0</v>
      </c>
      <c r="L63" s="15">
        <v>0</v>
      </c>
      <c r="M63" s="15">
        <v>16621</v>
      </c>
      <c r="N63" s="15">
        <v>311055</v>
      </c>
      <c r="O63" s="15">
        <v>6535</v>
      </c>
      <c r="P63" s="15">
        <v>6352</v>
      </c>
      <c r="Q63" s="15">
        <v>0</v>
      </c>
      <c r="R63" s="15">
        <v>0</v>
      </c>
      <c r="S63" s="16"/>
      <c r="T63" s="16"/>
      <c r="U63" s="11">
        <f t="shared" si="2"/>
        <v>1240</v>
      </c>
      <c r="V63" s="17">
        <f>((G63-G62)*'[1]Z1 values'!C$5*'[1]Z1 values'!$C$10)/'[1]Z1 values'!$C$12</f>
        <v>3.2414117431640618E-2</v>
      </c>
      <c r="W63" s="17">
        <f>((H63-H62)*'[1]Z1 values'!D$5*'[1]Z1 values'!$C$10)/'[1]Z1 values'!$C$12</f>
        <v>2.8477935791015631E-2</v>
      </c>
      <c r="X63" s="17">
        <f>((I63-I62)*'[1]Z1 values'!E$5*'[1]Z1 values'!$C$10)/'[1]Z1 values'!$C$12</f>
        <v>0.52051849365234371</v>
      </c>
      <c r="Y63" s="17">
        <f>((J63-J62)*'[1]Z1 values'!F$5*'[1]Z1 values'!$C$10)/'[1]Z1 values'!$C$12</f>
        <v>0.54665039062500009</v>
      </c>
      <c r="Z63" s="18">
        <f t="shared" si="0"/>
        <v>1.1280609374999999</v>
      </c>
      <c r="AA63">
        <f t="shared" si="1"/>
        <v>20.666666666666668</v>
      </c>
    </row>
    <row r="64" spans="1:27" s="13" customFormat="1" x14ac:dyDescent="0.25">
      <c r="A64" s="14" t="s">
        <v>1664</v>
      </c>
      <c r="B64" s="14" t="s">
        <v>101</v>
      </c>
      <c r="C64" s="14">
        <v>80745</v>
      </c>
      <c r="D64" s="15" t="s">
        <v>18267</v>
      </c>
      <c r="E64" s="15" t="s">
        <v>18268</v>
      </c>
      <c r="F64" s="15">
        <v>62</v>
      </c>
      <c r="G64" s="15">
        <v>441275</v>
      </c>
      <c r="H64" s="15">
        <v>20202693</v>
      </c>
      <c r="I64" s="15">
        <v>93121</v>
      </c>
      <c r="J64" s="15">
        <v>120166</v>
      </c>
      <c r="K64" s="15">
        <v>0</v>
      </c>
      <c r="L64" s="15">
        <v>0</v>
      </c>
      <c r="M64" s="15">
        <v>10522</v>
      </c>
      <c r="N64" s="15">
        <v>317154</v>
      </c>
      <c r="O64" s="15">
        <v>3390</v>
      </c>
      <c r="P64" s="15">
        <v>3870</v>
      </c>
      <c r="Q64" s="15">
        <v>0</v>
      </c>
      <c r="R64" s="15">
        <v>0</v>
      </c>
      <c r="S64" s="16"/>
      <c r="T64" s="16"/>
      <c r="U64" s="11">
        <f t="shared" si="2"/>
        <v>1260</v>
      </c>
      <c r="V64" s="17">
        <f>((G64-G63)*'[1]Z1 values'!C$5*'[1]Z1 values'!$C$10)/'[1]Z1 values'!$C$12</f>
        <v>2.0522570800781251E-2</v>
      </c>
      <c r="W64" s="17">
        <f>((H64-H63)*'[1]Z1 values'!D$5*'[1]Z1 values'!$C$10)/'[1]Z1 values'!$C$12</f>
        <v>2.9036315917968746E-2</v>
      </c>
      <c r="X64" s="17">
        <f>((I64-I63)*'[1]Z1 values'!E$5*'[1]Z1 values'!$C$10)/'[1]Z1 values'!$C$12</f>
        <v>0.27001647949218743</v>
      </c>
      <c r="Y64" s="17">
        <f>((J64-J63)*'[1]Z1 values'!F$5*'[1]Z1 values'!$C$10)/'[1]Z1 values'!$C$12</f>
        <v>0.33305053710937499</v>
      </c>
      <c r="Z64" s="18">
        <f t="shared" si="0"/>
        <v>0.65262590332031234</v>
      </c>
      <c r="AA64">
        <f t="shared" si="1"/>
        <v>21</v>
      </c>
    </row>
    <row r="65" spans="1:27" s="13" customFormat="1" x14ac:dyDescent="0.25">
      <c r="A65" s="14" t="s">
        <v>1686</v>
      </c>
      <c r="B65" s="14" t="s">
        <v>101</v>
      </c>
      <c r="C65" s="14">
        <v>82025</v>
      </c>
      <c r="D65" s="15" t="s">
        <v>18267</v>
      </c>
      <c r="E65" s="15" t="s">
        <v>18268</v>
      </c>
      <c r="F65" s="15">
        <v>63</v>
      </c>
      <c r="G65" s="15">
        <v>449088</v>
      </c>
      <c r="H65" s="15">
        <v>20522557</v>
      </c>
      <c r="I65" s="15">
        <v>94858</v>
      </c>
      <c r="J65" s="15">
        <v>122415</v>
      </c>
      <c r="K65" s="15">
        <v>0</v>
      </c>
      <c r="L65" s="15">
        <v>0</v>
      </c>
      <c r="M65" s="15">
        <v>7811</v>
      </c>
      <c r="N65" s="15">
        <v>319864</v>
      </c>
      <c r="O65" s="15">
        <v>1737</v>
      </c>
      <c r="P65" s="15">
        <v>2249</v>
      </c>
      <c r="Q65" s="15">
        <v>0</v>
      </c>
      <c r="R65" s="15">
        <v>0</v>
      </c>
      <c r="S65" s="16"/>
      <c r="T65" s="16"/>
      <c r="U65" s="11">
        <f t="shared" si="2"/>
        <v>1280</v>
      </c>
      <c r="V65" s="17">
        <f>((G65-G64)*'[1]Z1 values'!C$5*'[1]Z1 values'!$C$10)/'[1]Z1 values'!$C$12</f>
        <v>1.5235922241210936E-2</v>
      </c>
      <c r="W65" s="17">
        <f>((H65-H64)*'[1]Z1 values'!D$5*'[1]Z1 values'!$C$10)/'[1]Z1 values'!$C$12</f>
        <v>2.9284423828125E-2</v>
      </c>
      <c r="X65" s="17">
        <f>((I65-I64)*'[1]Z1 values'!E$5*'[1]Z1 values'!$C$10)/'[1]Z1 values'!$C$12</f>
        <v>0.13835357666015624</v>
      </c>
      <c r="Y65" s="17">
        <f>((J65-J64)*'[1]Z1 values'!F$5*'[1]Z1 values'!$C$10)/'[1]Z1 values'!$C$12</f>
        <v>0.19354797363281251</v>
      </c>
      <c r="Z65" s="18">
        <f t="shared" si="0"/>
        <v>0.37642189636230472</v>
      </c>
      <c r="AA65">
        <f t="shared" si="1"/>
        <v>21.333333333333332</v>
      </c>
    </row>
    <row r="66" spans="1:27" s="13" customFormat="1" x14ac:dyDescent="0.25">
      <c r="A66" s="14" t="s">
        <v>1715</v>
      </c>
      <c r="B66" s="14" t="s">
        <v>101</v>
      </c>
      <c r="C66" s="14">
        <v>83305</v>
      </c>
      <c r="D66" s="15" t="s">
        <v>18267</v>
      </c>
      <c r="E66" s="15" t="s">
        <v>18268</v>
      </c>
      <c r="F66" s="15">
        <v>64</v>
      </c>
      <c r="G66" s="15">
        <v>457884</v>
      </c>
      <c r="H66" s="15">
        <v>20841438</v>
      </c>
      <c r="I66" s="15">
        <v>97093</v>
      </c>
      <c r="J66" s="15">
        <v>125207</v>
      </c>
      <c r="K66" s="15">
        <v>0</v>
      </c>
      <c r="L66" s="15">
        <v>0</v>
      </c>
      <c r="M66" s="15">
        <v>8794</v>
      </c>
      <c r="N66" s="15">
        <v>318881</v>
      </c>
      <c r="O66" s="15">
        <v>2235</v>
      </c>
      <c r="P66" s="15">
        <v>2792</v>
      </c>
      <c r="Q66" s="15">
        <v>0</v>
      </c>
      <c r="R66" s="15">
        <v>0</v>
      </c>
      <c r="S66" s="16"/>
      <c r="T66" s="16"/>
      <c r="U66" s="11">
        <f t="shared" si="2"/>
        <v>1300</v>
      </c>
      <c r="V66" s="17">
        <f>((G66-G65)*'[1]Z1 values'!C$5*'[1]Z1 values'!$C$10)/'[1]Z1 values'!$C$12</f>
        <v>1.7152844238281249E-2</v>
      </c>
      <c r="W66" s="17">
        <f>((H66-H65)*'[1]Z1 values'!D$5*'[1]Z1 values'!$C$10)/'[1]Z1 values'!$C$12</f>
        <v>2.9194427490234376E-2</v>
      </c>
      <c r="X66" s="17">
        <f>((I66-I65)*'[1]Z1 values'!E$5*'[1]Z1 values'!$C$10)/'[1]Z1 values'!$C$12</f>
        <v>0.17801971435546876</v>
      </c>
      <c r="Y66" s="17">
        <f>((J66-J65)*'[1]Z1 values'!F$5*'[1]Z1 values'!$C$10)/'[1]Z1 values'!$C$12</f>
        <v>0.24027832031249999</v>
      </c>
      <c r="Z66" s="18">
        <f t="shared" si="0"/>
        <v>0.46464530639648438</v>
      </c>
      <c r="AA66">
        <f t="shared" si="1"/>
        <v>21.666666666666668</v>
      </c>
    </row>
    <row r="67" spans="1:27" s="13" customFormat="1" x14ac:dyDescent="0.25">
      <c r="A67" s="14" t="s">
        <v>1735</v>
      </c>
      <c r="B67" s="14" t="s">
        <v>101</v>
      </c>
      <c r="C67" s="14">
        <v>84585</v>
      </c>
      <c r="D67" s="15" t="s">
        <v>18267</v>
      </c>
      <c r="E67" s="15" t="s">
        <v>18268</v>
      </c>
      <c r="F67" s="15">
        <v>65</v>
      </c>
      <c r="G67" s="15">
        <v>461910</v>
      </c>
      <c r="H67" s="15">
        <v>21165093</v>
      </c>
      <c r="I67" s="15">
        <v>97093</v>
      </c>
      <c r="J67" s="15">
        <v>126167</v>
      </c>
      <c r="K67" s="15">
        <v>0</v>
      </c>
      <c r="L67" s="15">
        <v>0</v>
      </c>
      <c r="M67" s="15">
        <v>4025</v>
      </c>
      <c r="N67" s="15">
        <v>323655</v>
      </c>
      <c r="O67" s="15">
        <v>0</v>
      </c>
      <c r="P67" s="15">
        <v>960</v>
      </c>
      <c r="Q67" s="15">
        <v>0</v>
      </c>
      <c r="R67" s="15">
        <v>0</v>
      </c>
      <c r="S67" s="16"/>
      <c r="T67" s="16"/>
      <c r="U67" s="11">
        <f t="shared" si="2"/>
        <v>1320</v>
      </c>
      <c r="V67" s="17">
        <f>((G67-G66)*'[1]Z1 values'!C$5*'[1]Z1 values'!$C$10)/'[1]Z1 values'!$C$12</f>
        <v>7.8509948730468744E-3</v>
      </c>
      <c r="W67" s="17">
        <f>((H67-H66)*'[1]Z1 values'!D$5*'[1]Z1 values'!$C$10)/'[1]Z1 values'!$C$12</f>
        <v>2.9631500244140629E-2</v>
      </c>
      <c r="X67" s="17">
        <f>((I67-I66)*'[1]Z1 values'!E$5*'[1]Z1 values'!$C$10)/'[1]Z1 values'!$C$12</f>
        <v>0</v>
      </c>
      <c r="Y67" s="17">
        <f>((J67-J66)*'[1]Z1 values'!F$5*'[1]Z1 values'!$C$10)/'[1]Z1 values'!$C$12</f>
        <v>8.2617187499999994E-2</v>
      </c>
      <c r="Z67" s="18">
        <f t="shared" ref="Z67:Z130" si="3">SUM(V67:Y67)</f>
        <v>0.12009968261718749</v>
      </c>
      <c r="AA67">
        <f t="shared" ref="AA67:AA130" si="4">U67/60</f>
        <v>22</v>
      </c>
    </row>
    <row r="68" spans="1:27" s="13" customFormat="1" x14ac:dyDescent="0.25">
      <c r="A68" s="14" t="s">
        <v>1762</v>
      </c>
      <c r="B68" s="14" t="s">
        <v>101</v>
      </c>
      <c r="C68" s="14">
        <v>85865</v>
      </c>
      <c r="D68" s="15" t="s">
        <v>18267</v>
      </c>
      <c r="E68" s="15" t="s">
        <v>18268</v>
      </c>
      <c r="F68" s="15">
        <v>66</v>
      </c>
      <c r="G68" s="15">
        <v>469112</v>
      </c>
      <c r="H68" s="15">
        <v>21485569</v>
      </c>
      <c r="I68" s="15">
        <v>98967</v>
      </c>
      <c r="J68" s="15">
        <v>127953</v>
      </c>
      <c r="K68" s="15">
        <v>0</v>
      </c>
      <c r="L68" s="15">
        <v>0</v>
      </c>
      <c r="M68" s="15">
        <v>7200</v>
      </c>
      <c r="N68" s="15">
        <v>320476</v>
      </c>
      <c r="O68" s="15">
        <v>1874</v>
      </c>
      <c r="P68" s="15">
        <v>1786</v>
      </c>
      <c r="Q68" s="15">
        <v>0</v>
      </c>
      <c r="R68" s="15">
        <v>0</v>
      </c>
      <c r="S68" s="16"/>
      <c r="T68" s="16"/>
      <c r="U68" s="11">
        <f t="shared" ref="U68:U131" si="5">U67+20</f>
        <v>1340</v>
      </c>
      <c r="V68" s="17">
        <f>((G68-G67)*'[1]Z1 values'!C$5*'[1]Z1 values'!$C$10)/'[1]Z1 values'!$C$12</f>
        <v>1.4044427490234376E-2</v>
      </c>
      <c r="W68" s="17">
        <f>((H68-H67)*'[1]Z1 values'!D$5*'[1]Z1 values'!$C$10)/'[1]Z1 values'!$C$12</f>
        <v>2.9340454101562503E-2</v>
      </c>
      <c r="X68" s="17">
        <f>((I68-I67)*'[1]Z1 values'!E$5*'[1]Z1 values'!$C$10)/'[1]Z1 values'!$C$12</f>
        <v>0.14926574707031248</v>
      </c>
      <c r="Y68" s="17">
        <f>((J68-J67)*'[1]Z1 values'!F$5*'[1]Z1 values'!$C$10)/'[1]Z1 values'!$C$12</f>
        <v>0.15370239257812501</v>
      </c>
      <c r="Z68" s="18">
        <f t="shared" si="3"/>
        <v>0.34635302124023437</v>
      </c>
      <c r="AA68">
        <f t="shared" si="4"/>
        <v>22.333333333333332</v>
      </c>
    </row>
    <row r="69" spans="1:27" s="13" customFormat="1" x14ac:dyDescent="0.25">
      <c r="A69" s="14" t="s">
        <v>1786</v>
      </c>
      <c r="B69" s="14" t="s">
        <v>101</v>
      </c>
      <c r="C69" s="14">
        <v>87145</v>
      </c>
      <c r="D69" s="15" t="s">
        <v>18267</v>
      </c>
      <c r="E69" s="15" t="s">
        <v>18268</v>
      </c>
      <c r="F69" s="15">
        <v>67</v>
      </c>
      <c r="G69" s="15">
        <v>484163</v>
      </c>
      <c r="H69" s="15">
        <v>21798186</v>
      </c>
      <c r="I69" s="15">
        <v>104421</v>
      </c>
      <c r="J69" s="15">
        <v>132907</v>
      </c>
      <c r="K69" s="15">
        <v>0</v>
      </c>
      <c r="L69" s="15">
        <v>0</v>
      </c>
      <c r="M69" s="15">
        <v>15049</v>
      </c>
      <c r="N69" s="15">
        <v>312617</v>
      </c>
      <c r="O69" s="15">
        <v>5454</v>
      </c>
      <c r="P69" s="15">
        <v>4954</v>
      </c>
      <c r="Q69" s="15">
        <v>0</v>
      </c>
      <c r="R69" s="15">
        <v>0</v>
      </c>
      <c r="S69" s="16"/>
      <c r="T69" s="16"/>
      <c r="U69" s="11">
        <f t="shared" si="5"/>
        <v>1360</v>
      </c>
      <c r="V69" s="17">
        <f>((G69-G68)*'[1]Z1 values'!C$5*'[1]Z1 values'!$C$10)/'[1]Z1 values'!$C$12</f>
        <v>2.9350552368164064E-2</v>
      </c>
      <c r="W69" s="17">
        <f>((H69-H68)*'[1]Z1 values'!D$5*'[1]Z1 values'!$C$10)/'[1]Z1 values'!$C$12</f>
        <v>2.8620941162109375E-2</v>
      </c>
      <c r="X69" s="17">
        <f>((I69-I68)*'[1]Z1 values'!E$5*'[1]Z1 values'!$C$10)/'[1]Z1 values'!$C$12</f>
        <v>0.43441589355468746</v>
      </c>
      <c r="Y69" s="17">
        <f>((J69-J68)*'[1]Z1 values'!F$5*'[1]Z1 values'!$C$10)/'[1]Z1 values'!$C$12</f>
        <v>0.42633911132812496</v>
      </c>
      <c r="Z69" s="18">
        <f t="shared" si="3"/>
        <v>0.91872649841308585</v>
      </c>
      <c r="AA69">
        <f t="shared" si="4"/>
        <v>22.666666666666668</v>
      </c>
    </row>
    <row r="70" spans="1:27" s="13" customFormat="1" x14ac:dyDescent="0.25">
      <c r="A70" s="14" t="s">
        <v>1810</v>
      </c>
      <c r="B70" s="14" t="s">
        <v>101</v>
      </c>
      <c r="C70" s="14">
        <v>88425</v>
      </c>
      <c r="D70" s="15" t="s">
        <v>18267</v>
      </c>
      <c r="E70" s="15" t="s">
        <v>18268</v>
      </c>
      <c r="F70" s="15">
        <v>68</v>
      </c>
      <c r="G70" s="15">
        <v>488318</v>
      </c>
      <c r="H70" s="15">
        <v>22121702</v>
      </c>
      <c r="I70" s="15">
        <v>104421</v>
      </c>
      <c r="J70" s="15">
        <v>133867</v>
      </c>
      <c r="K70" s="15">
        <v>0</v>
      </c>
      <c r="L70" s="15">
        <v>0</v>
      </c>
      <c r="M70" s="15">
        <v>4153</v>
      </c>
      <c r="N70" s="15">
        <v>323516</v>
      </c>
      <c r="O70" s="15">
        <v>0</v>
      </c>
      <c r="P70" s="15">
        <v>960</v>
      </c>
      <c r="Q70" s="15">
        <v>0</v>
      </c>
      <c r="R70" s="15">
        <v>0</v>
      </c>
      <c r="S70" s="16"/>
      <c r="T70" s="16"/>
      <c r="U70" s="11">
        <f t="shared" si="5"/>
        <v>1380</v>
      </c>
      <c r="V70" s="17">
        <f>((G70-G69)*'[1]Z1 values'!C$5*'[1]Z1 values'!$C$10)/'[1]Z1 values'!$C$12</f>
        <v>8.1025543212890627E-3</v>
      </c>
      <c r="W70" s="17">
        <f>((H70-H69)*'[1]Z1 values'!D$5*'[1]Z1 values'!$C$10)/'[1]Z1 values'!$C$12</f>
        <v>2.96187744140625E-2</v>
      </c>
      <c r="X70" s="17">
        <f>((I70-I69)*'[1]Z1 values'!E$5*'[1]Z1 values'!$C$10)/'[1]Z1 values'!$C$12</f>
        <v>0</v>
      </c>
      <c r="Y70" s="17">
        <f>((J70-J69)*'[1]Z1 values'!F$5*'[1]Z1 values'!$C$10)/'[1]Z1 values'!$C$12</f>
        <v>8.2617187499999994E-2</v>
      </c>
      <c r="Z70" s="18">
        <f t="shared" si="3"/>
        <v>0.12033851623535155</v>
      </c>
      <c r="AA70">
        <f t="shared" si="4"/>
        <v>23</v>
      </c>
    </row>
    <row r="71" spans="1:27" s="13" customFormat="1" x14ac:dyDescent="0.25">
      <c r="A71" s="14" t="s">
        <v>1830</v>
      </c>
      <c r="B71" s="14" t="s">
        <v>101</v>
      </c>
      <c r="C71" s="14">
        <v>89705</v>
      </c>
      <c r="D71" s="15" t="s">
        <v>18267</v>
      </c>
      <c r="E71" s="15" t="s">
        <v>18268</v>
      </c>
      <c r="F71" s="15">
        <v>69</v>
      </c>
      <c r="G71" s="15">
        <v>493940</v>
      </c>
      <c r="H71" s="15">
        <v>22443757</v>
      </c>
      <c r="I71" s="15">
        <v>105191</v>
      </c>
      <c r="J71" s="15">
        <v>135342</v>
      </c>
      <c r="K71" s="15">
        <v>0</v>
      </c>
      <c r="L71" s="15">
        <v>0</v>
      </c>
      <c r="M71" s="15">
        <v>5620</v>
      </c>
      <c r="N71" s="15">
        <v>322055</v>
      </c>
      <c r="O71" s="15">
        <v>770</v>
      </c>
      <c r="P71" s="15">
        <v>1475</v>
      </c>
      <c r="Q71" s="15">
        <v>0</v>
      </c>
      <c r="R71" s="15">
        <v>0</v>
      </c>
      <c r="S71" s="16"/>
      <c r="T71" s="16"/>
      <c r="U71" s="11">
        <f t="shared" si="5"/>
        <v>1400</v>
      </c>
      <c r="V71" s="17">
        <f>((G71-G70)*'[1]Z1 values'!C$5*'[1]Z1 values'!$C$10)/'[1]Z1 values'!$C$12</f>
        <v>1.0963311767578124E-2</v>
      </c>
      <c r="W71" s="17">
        <f>((H71-H70)*'[1]Z1 values'!D$5*'[1]Z1 values'!$C$10)/'[1]Z1 values'!$C$12</f>
        <v>2.9485015869140631E-2</v>
      </c>
      <c r="X71" s="17">
        <f>((I71-I70)*'[1]Z1 values'!E$5*'[1]Z1 values'!$C$10)/'[1]Z1 values'!$C$12</f>
        <v>6.1331176757812488E-2</v>
      </c>
      <c r="Y71" s="17">
        <f>((J71-J70)*'[1]Z1 values'!F$5*'[1]Z1 values'!$C$10)/'[1]Z1 values'!$C$12</f>
        <v>0.1269378662109375</v>
      </c>
      <c r="Z71" s="18">
        <f t="shared" si="3"/>
        <v>0.22871737060546873</v>
      </c>
      <c r="AA71">
        <f t="shared" si="4"/>
        <v>23.333333333333332</v>
      </c>
    </row>
    <row r="72" spans="1:27" s="13" customFormat="1" x14ac:dyDescent="0.25">
      <c r="A72" s="14" t="s">
        <v>1852</v>
      </c>
      <c r="B72" s="14" t="s">
        <v>101</v>
      </c>
      <c r="C72" s="14">
        <v>90985</v>
      </c>
      <c r="D72" s="15" t="s">
        <v>18267</v>
      </c>
      <c r="E72" s="15" t="s">
        <v>18268</v>
      </c>
      <c r="F72" s="15">
        <v>70</v>
      </c>
      <c r="G72" s="15">
        <v>497974</v>
      </c>
      <c r="H72" s="15">
        <v>22767403</v>
      </c>
      <c r="I72" s="15">
        <v>105191</v>
      </c>
      <c r="J72" s="15">
        <v>136302</v>
      </c>
      <c r="K72" s="15">
        <v>0</v>
      </c>
      <c r="L72" s="15">
        <v>0</v>
      </c>
      <c r="M72" s="15">
        <v>4033</v>
      </c>
      <c r="N72" s="15">
        <v>323646</v>
      </c>
      <c r="O72" s="15">
        <v>0</v>
      </c>
      <c r="P72" s="15">
        <v>960</v>
      </c>
      <c r="Q72" s="15">
        <v>0</v>
      </c>
      <c r="R72" s="15">
        <v>0</v>
      </c>
      <c r="S72" s="16"/>
      <c r="T72" s="16"/>
      <c r="U72" s="11">
        <f t="shared" si="5"/>
        <v>1420</v>
      </c>
      <c r="V72" s="17">
        <f>((G72-G71)*'[1]Z1 values'!C$5*'[1]Z1 values'!$C$10)/'[1]Z1 values'!$C$12</f>
        <v>7.8665954589843736E-3</v>
      </c>
      <c r="W72" s="17">
        <f>((H72-H71)*'[1]Z1 values'!D$5*'[1]Z1 values'!$C$10)/'[1]Z1 values'!$C$12</f>
        <v>2.9630676269531253E-2</v>
      </c>
      <c r="X72" s="17">
        <f>((I72-I71)*'[1]Z1 values'!E$5*'[1]Z1 values'!$C$10)/'[1]Z1 values'!$C$12</f>
        <v>0</v>
      </c>
      <c r="Y72" s="17">
        <f>((J72-J71)*'[1]Z1 values'!F$5*'[1]Z1 values'!$C$10)/'[1]Z1 values'!$C$12</f>
        <v>8.2617187499999994E-2</v>
      </c>
      <c r="Z72" s="18">
        <f t="shared" si="3"/>
        <v>0.12011445922851563</v>
      </c>
      <c r="AA72">
        <f t="shared" si="4"/>
        <v>23.666666666666668</v>
      </c>
    </row>
    <row r="73" spans="1:27" s="13" customFormat="1" x14ac:dyDescent="0.25">
      <c r="A73" s="14" t="s">
        <v>1872</v>
      </c>
      <c r="B73" s="14" t="s">
        <v>101</v>
      </c>
      <c r="C73" s="14">
        <v>92265</v>
      </c>
      <c r="D73" s="15" t="s">
        <v>18267</v>
      </c>
      <c r="E73" s="15" t="s">
        <v>18268</v>
      </c>
      <c r="F73" s="15">
        <v>71</v>
      </c>
      <c r="G73" s="15">
        <v>503631</v>
      </c>
      <c r="H73" s="15">
        <v>23089426</v>
      </c>
      <c r="I73" s="15">
        <v>106002</v>
      </c>
      <c r="J73" s="15">
        <v>137861</v>
      </c>
      <c r="K73" s="15">
        <v>0</v>
      </c>
      <c r="L73" s="15">
        <v>0</v>
      </c>
      <c r="M73" s="15">
        <v>5656</v>
      </c>
      <c r="N73" s="15">
        <v>322023</v>
      </c>
      <c r="O73" s="15">
        <v>811</v>
      </c>
      <c r="P73" s="15">
        <v>1559</v>
      </c>
      <c r="Q73" s="15">
        <v>0</v>
      </c>
      <c r="R73" s="15">
        <v>0</v>
      </c>
      <c r="S73" s="16"/>
      <c r="T73" s="16"/>
      <c r="U73" s="11">
        <f t="shared" si="5"/>
        <v>1440</v>
      </c>
      <c r="V73" s="17">
        <f>((G73-G72)*'[1]Z1 values'!C$5*'[1]Z1 values'!$C$10)/'[1]Z1 values'!$C$12</f>
        <v>1.1031564331054688E-2</v>
      </c>
      <c r="W73" s="17">
        <f>((H73-H72)*'[1]Z1 values'!D$5*'[1]Z1 values'!$C$10)/'[1]Z1 values'!$C$12</f>
        <v>2.9482086181640627E-2</v>
      </c>
      <c r="X73" s="17">
        <f>((I73-I72)*'[1]Z1 values'!E$5*'[1]Z1 values'!$C$10)/'[1]Z1 values'!$C$12</f>
        <v>6.4596862792968751E-2</v>
      </c>
      <c r="Y73" s="17">
        <f>((J73-J72)*'[1]Z1 values'!F$5*'[1]Z1 values'!$C$10)/'[1]Z1 values'!$C$12</f>
        <v>0.1341668701171875</v>
      </c>
      <c r="Z73" s="18">
        <f t="shared" si="3"/>
        <v>0.23927738342285157</v>
      </c>
      <c r="AA73">
        <f t="shared" si="4"/>
        <v>24</v>
      </c>
    </row>
    <row r="74" spans="1:27" s="13" customFormat="1" x14ac:dyDescent="0.25">
      <c r="A74" s="14" t="s">
        <v>1892</v>
      </c>
      <c r="B74" s="14" t="s">
        <v>101</v>
      </c>
      <c r="C74" s="14">
        <v>93545</v>
      </c>
      <c r="D74" s="15" t="s">
        <v>18267</v>
      </c>
      <c r="E74" s="15" t="s">
        <v>18268</v>
      </c>
      <c r="F74" s="15">
        <v>72</v>
      </c>
      <c r="G74" s="15">
        <v>507758</v>
      </c>
      <c r="H74" s="15">
        <v>23412968</v>
      </c>
      <c r="I74" s="15">
        <v>106002</v>
      </c>
      <c r="J74" s="15">
        <v>138821</v>
      </c>
      <c r="K74" s="15">
        <v>0</v>
      </c>
      <c r="L74" s="15">
        <v>0</v>
      </c>
      <c r="M74" s="15">
        <v>4126</v>
      </c>
      <c r="N74" s="15">
        <v>323542</v>
      </c>
      <c r="O74" s="15">
        <v>0</v>
      </c>
      <c r="P74" s="15">
        <v>960</v>
      </c>
      <c r="Q74" s="15">
        <v>0</v>
      </c>
      <c r="R74" s="15">
        <v>0</v>
      </c>
      <c r="S74" s="16"/>
      <c r="T74" s="16"/>
      <c r="U74" s="11">
        <f t="shared" si="5"/>
        <v>1460</v>
      </c>
      <c r="V74" s="17">
        <f>((G74-G73)*'[1]Z1 values'!C$5*'[1]Z1 values'!$C$10)/'[1]Z1 values'!$C$12</f>
        <v>8.0479522705078112E-3</v>
      </c>
      <c r="W74" s="17">
        <f>((H74-H73)*'[1]Z1 values'!D$5*'[1]Z1 values'!$C$10)/'[1]Z1 values'!$C$12</f>
        <v>2.9621154785156249E-2</v>
      </c>
      <c r="X74" s="17">
        <f>((I74-I73)*'[1]Z1 values'!E$5*'[1]Z1 values'!$C$10)/'[1]Z1 values'!$C$12</f>
        <v>0</v>
      </c>
      <c r="Y74" s="17">
        <f>((J74-J73)*'[1]Z1 values'!F$5*'[1]Z1 values'!$C$10)/'[1]Z1 values'!$C$12</f>
        <v>8.2617187499999994E-2</v>
      </c>
      <c r="Z74" s="18">
        <f t="shared" si="3"/>
        <v>0.12028629455566406</v>
      </c>
      <c r="AA74">
        <f t="shared" si="4"/>
        <v>24.333333333333332</v>
      </c>
    </row>
    <row r="75" spans="1:27" s="13" customFormat="1" x14ac:dyDescent="0.25">
      <c r="A75" s="14" t="s">
        <v>1912</v>
      </c>
      <c r="B75" s="14" t="s">
        <v>101</v>
      </c>
      <c r="C75" s="14">
        <v>94825</v>
      </c>
      <c r="D75" s="15" t="s">
        <v>18267</v>
      </c>
      <c r="E75" s="15" t="s">
        <v>18268</v>
      </c>
      <c r="F75" s="15">
        <v>73</v>
      </c>
      <c r="G75" s="15">
        <v>514431</v>
      </c>
      <c r="H75" s="15">
        <v>23733971</v>
      </c>
      <c r="I75" s="15">
        <v>107425</v>
      </c>
      <c r="J75" s="15">
        <v>140663</v>
      </c>
      <c r="K75" s="15">
        <v>0</v>
      </c>
      <c r="L75" s="15">
        <v>0</v>
      </c>
      <c r="M75" s="15">
        <v>6672</v>
      </c>
      <c r="N75" s="15">
        <v>321003</v>
      </c>
      <c r="O75" s="15">
        <v>1423</v>
      </c>
      <c r="P75" s="15">
        <v>1842</v>
      </c>
      <c r="Q75" s="15">
        <v>0</v>
      </c>
      <c r="R75" s="15">
        <v>0</v>
      </c>
      <c r="S75" s="16"/>
      <c r="T75" s="16"/>
      <c r="U75" s="11">
        <f t="shared" si="5"/>
        <v>1480</v>
      </c>
      <c r="V75" s="17">
        <f>((G75-G74)*'[1]Z1 values'!C$5*'[1]Z1 values'!$C$10)/'[1]Z1 values'!$C$12</f>
        <v>1.3012838745117185E-2</v>
      </c>
      <c r="W75" s="17">
        <f>((H75-H74)*'[1]Z1 values'!D$5*'[1]Z1 values'!$C$10)/'[1]Z1 values'!$C$12</f>
        <v>2.9388702392578125E-2</v>
      </c>
      <c r="X75" s="17">
        <f>((I75-I74)*'[1]Z1 values'!E$5*'[1]Z1 values'!$C$10)/'[1]Z1 values'!$C$12</f>
        <v>0.11334320068359374</v>
      </c>
      <c r="Y75" s="17">
        <f>((J75-J74)*'[1]Z1 values'!F$5*'[1]Z1 values'!$C$10)/'[1]Z1 values'!$C$12</f>
        <v>0.15852172851562499</v>
      </c>
      <c r="Z75" s="18">
        <f t="shared" si="3"/>
        <v>0.31426647033691402</v>
      </c>
      <c r="AA75">
        <f t="shared" si="4"/>
        <v>24.666666666666668</v>
      </c>
    </row>
    <row r="76" spans="1:27" s="13" customFormat="1" x14ac:dyDescent="0.25">
      <c r="A76" s="14" t="s">
        <v>1934</v>
      </c>
      <c r="B76" s="14" t="s">
        <v>101</v>
      </c>
      <c r="C76" s="14">
        <v>96105</v>
      </c>
      <c r="D76" s="15" t="s">
        <v>18267</v>
      </c>
      <c r="E76" s="15" t="s">
        <v>18268</v>
      </c>
      <c r="F76" s="15">
        <v>74</v>
      </c>
      <c r="G76" s="15">
        <v>522223</v>
      </c>
      <c r="H76" s="15">
        <v>24053857</v>
      </c>
      <c r="I76" s="15">
        <v>109370</v>
      </c>
      <c r="J76" s="15">
        <v>142947</v>
      </c>
      <c r="K76" s="15">
        <v>0</v>
      </c>
      <c r="L76" s="15">
        <v>0</v>
      </c>
      <c r="M76" s="15">
        <v>7791</v>
      </c>
      <c r="N76" s="15">
        <v>319886</v>
      </c>
      <c r="O76" s="15">
        <v>1945</v>
      </c>
      <c r="P76" s="15">
        <v>2284</v>
      </c>
      <c r="Q76" s="15">
        <v>0</v>
      </c>
      <c r="R76" s="15">
        <v>0</v>
      </c>
      <c r="S76" s="16"/>
      <c r="T76" s="16"/>
      <c r="U76" s="11">
        <f t="shared" si="5"/>
        <v>1500</v>
      </c>
      <c r="V76" s="17">
        <f>((G76-G75)*'[1]Z1 values'!C$5*'[1]Z1 values'!$C$10)/'[1]Z1 values'!$C$12</f>
        <v>1.5194970703125E-2</v>
      </c>
      <c r="W76" s="17">
        <f>((H76-H75)*'[1]Z1 values'!D$5*'[1]Z1 values'!$C$10)/'[1]Z1 values'!$C$12</f>
        <v>2.928643798828125E-2</v>
      </c>
      <c r="X76" s="17">
        <f>((I76-I75)*'[1]Z1 values'!E$5*'[1]Z1 values'!$C$10)/'[1]Z1 values'!$C$12</f>
        <v>0.15492095947265624</v>
      </c>
      <c r="Y76" s="17">
        <f>((J76-J75)*'[1]Z1 values'!F$5*'[1]Z1 values'!$C$10)/'[1]Z1 values'!$C$12</f>
        <v>0.19656005859375</v>
      </c>
      <c r="Z76" s="18">
        <f t="shared" si="3"/>
        <v>0.39596242675781246</v>
      </c>
      <c r="AA76">
        <f t="shared" si="4"/>
        <v>25</v>
      </c>
    </row>
    <row r="77" spans="1:27" s="13" customFormat="1" x14ac:dyDescent="0.25">
      <c r="A77" s="14" t="s">
        <v>1959</v>
      </c>
      <c r="B77" s="14" t="s">
        <v>101</v>
      </c>
      <c r="C77" s="14">
        <v>97385</v>
      </c>
      <c r="D77" s="15" t="s">
        <v>18267</v>
      </c>
      <c r="E77" s="15" t="s">
        <v>18268</v>
      </c>
      <c r="F77" s="15">
        <v>75</v>
      </c>
      <c r="G77" s="15">
        <v>529535</v>
      </c>
      <c r="H77" s="15">
        <v>24374224</v>
      </c>
      <c r="I77" s="15">
        <v>110992</v>
      </c>
      <c r="J77" s="15">
        <v>145091</v>
      </c>
      <c r="K77" s="15">
        <v>0</v>
      </c>
      <c r="L77" s="15">
        <v>0</v>
      </c>
      <c r="M77" s="15">
        <v>7310</v>
      </c>
      <c r="N77" s="15">
        <v>320367</v>
      </c>
      <c r="O77" s="15">
        <v>1622</v>
      </c>
      <c r="P77" s="15">
        <v>2144</v>
      </c>
      <c r="Q77" s="15">
        <v>0</v>
      </c>
      <c r="R77" s="15">
        <v>0</v>
      </c>
      <c r="S77" s="16"/>
      <c r="T77" s="16"/>
      <c r="U77" s="11">
        <f t="shared" si="5"/>
        <v>1520</v>
      </c>
      <c r="V77" s="17">
        <f>((G77-G76)*'[1]Z1 values'!C$5*'[1]Z1 values'!$C$10)/'[1]Z1 values'!$C$12</f>
        <v>1.4258935546874999E-2</v>
      </c>
      <c r="W77" s="17">
        <f>((H77-H76)*'[1]Z1 values'!D$5*'[1]Z1 values'!$C$10)/'[1]Z1 values'!$C$12</f>
        <v>2.9330474853515625E-2</v>
      </c>
      <c r="X77" s="17">
        <f>((I77-I76)*'[1]Z1 values'!E$5*'[1]Z1 values'!$C$10)/'[1]Z1 values'!$C$12</f>
        <v>0.1291937255859375</v>
      </c>
      <c r="Y77" s="17">
        <f>((J77-J76)*'[1]Z1 values'!F$5*'[1]Z1 values'!$C$10)/'[1]Z1 values'!$C$12</f>
        <v>0.18451171875</v>
      </c>
      <c r="Z77" s="18">
        <f t="shared" si="3"/>
        <v>0.35729485473632816</v>
      </c>
      <c r="AA77">
        <f t="shared" si="4"/>
        <v>25.333333333333332</v>
      </c>
    </row>
    <row r="78" spans="1:27" s="13" customFormat="1" x14ac:dyDescent="0.25">
      <c r="A78" s="14" t="s">
        <v>1983</v>
      </c>
      <c r="B78" s="14" t="s">
        <v>101</v>
      </c>
      <c r="C78" s="14">
        <v>98665</v>
      </c>
      <c r="D78" s="15" t="s">
        <v>18267</v>
      </c>
      <c r="E78" s="15" t="s">
        <v>18268</v>
      </c>
      <c r="F78" s="15">
        <v>76</v>
      </c>
      <c r="G78" s="15">
        <v>535475</v>
      </c>
      <c r="H78" s="15">
        <v>24695963</v>
      </c>
      <c r="I78" s="15">
        <v>111797</v>
      </c>
      <c r="J78" s="15">
        <v>146758</v>
      </c>
      <c r="K78" s="15">
        <v>0</v>
      </c>
      <c r="L78" s="15">
        <v>0</v>
      </c>
      <c r="M78" s="15">
        <v>5939</v>
      </c>
      <c r="N78" s="15">
        <v>321739</v>
      </c>
      <c r="O78" s="15">
        <v>805</v>
      </c>
      <c r="P78" s="15">
        <v>1667</v>
      </c>
      <c r="Q78" s="15">
        <v>0</v>
      </c>
      <c r="R78" s="15">
        <v>0</v>
      </c>
      <c r="S78" s="16"/>
      <c r="T78" s="16"/>
      <c r="U78" s="11">
        <f t="shared" si="5"/>
        <v>1540</v>
      </c>
      <c r="V78" s="17">
        <f>((G78-G77)*'[1]Z1 values'!C$5*'[1]Z1 values'!$C$10)/'[1]Z1 values'!$C$12</f>
        <v>1.1583435058593749E-2</v>
      </c>
      <c r="W78" s="17">
        <f>((H78-H77)*'[1]Z1 values'!D$5*'[1]Z1 values'!$C$10)/'[1]Z1 values'!$C$12</f>
        <v>2.9456085205078125E-2</v>
      </c>
      <c r="X78" s="17">
        <f>((I78-I77)*'[1]Z1 values'!E$5*'[1]Z1 values'!$C$10)/'[1]Z1 values'!$C$12</f>
        <v>6.4118957519531242E-2</v>
      </c>
      <c r="Y78" s="17">
        <f>((J78-J77)*'[1]Z1 values'!F$5*'[1]Z1 values'!$C$10)/'[1]Z1 values'!$C$12</f>
        <v>0.14346130371093752</v>
      </c>
      <c r="Z78" s="18">
        <f t="shared" si="3"/>
        <v>0.24861978149414063</v>
      </c>
      <c r="AA78">
        <f t="shared" si="4"/>
        <v>25.666666666666668</v>
      </c>
    </row>
    <row r="79" spans="1:27" s="13" customFormat="1" x14ac:dyDescent="0.25">
      <c r="A79" s="14" t="s">
        <v>2003</v>
      </c>
      <c r="B79" s="14" t="s">
        <v>101</v>
      </c>
      <c r="C79" s="14">
        <v>99945</v>
      </c>
      <c r="D79" s="15" t="s">
        <v>18267</v>
      </c>
      <c r="E79" s="15" t="s">
        <v>18268</v>
      </c>
      <c r="F79" s="15">
        <v>77</v>
      </c>
      <c r="G79" s="15">
        <v>539510</v>
      </c>
      <c r="H79" s="15">
        <v>25019609</v>
      </c>
      <c r="I79" s="15">
        <v>111797</v>
      </c>
      <c r="J79" s="15">
        <v>147718</v>
      </c>
      <c r="K79" s="15">
        <v>0</v>
      </c>
      <c r="L79" s="15">
        <v>0</v>
      </c>
      <c r="M79" s="15">
        <v>4034</v>
      </c>
      <c r="N79" s="15">
        <v>323646</v>
      </c>
      <c r="O79" s="15">
        <v>0</v>
      </c>
      <c r="P79" s="15">
        <v>960</v>
      </c>
      <c r="Q79" s="15">
        <v>0</v>
      </c>
      <c r="R79" s="15">
        <v>0</v>
      </c>
      <c r="S79" s="16"/>
      <c r="T79" s="16"/>
      <c r="U79" s="11">
        <f t="shared" si="5"/>
        <v>1560</v>
      </c>
      <c r="V79" s="17">
        <f>((G79-G78)*'[1]Z1 values'!C$5*'[1]Z1 values'!$C$10)/'[1]Z1 values'!$C$12</f>
        <v>7.8685455322265625E-3</v>
      </c>
      <c r="W79" s="17">
        <f>((H79-H78)*'[1]Z1 values'!D$5*'[1]Z1 values'!$C$10)/'[1]Z1 values'!$C$12</f>
        <v>2.9630676269531253E-2</v>
      </c>
      <c r="X79" s="17">
        <f>((I79-I78)*'[1]Z1 values'!E$5*'[1]Z1 values'!$C$10)/'[1]Z1 values'!$C$12</f>
        <v>0</v>
      </c>
      <c r="Y79" s="17">
        <f>((J79-J78)*'[1]Z1 values'!F$5*'[1]Z1 values'!$C$10)/'[1]Z1 values'!$C$12</f>
        <v>8.2617187499999994E-2</v>
      </c>
      <c r="Z79" s="18">
        <f t="shared" si="3"/>
        <v>0.12011640930175781</v>
      </c>
      <c r="AA79">
        <f t="shared" si="4"/>
        <v>26</v>
      </c>
    </row>
    <row r="80" spans="1:27" s="13" customFormat="1" x14ac:dyDescent="0.25">
      <c r="A80" s="14" t="s">
        <v>2023</v>
      </c>
      <c r="B80" s="14" t="s">
        <v>101</v>
      </c>
      <c r="C80" s="14">
        <v>101225</v>
      </c>
      <c r="D80" s="15" t="s">
        <v>18267</v>
      </c>
      <c r="E80" s="15" t="s">
        <v>18268</v>
      </c>
      <c r="F80" s="15">
        <v>78</v>
      </c>
      <c r="G80" s="15">
        <v>543615</v>
      </c>
      <c r="H80" s="15">
        <v>25343173</v>
      </c>
      <c r="I80" s="15">
        <v>111797</v>
      </c>
      <c r="J80" s="15">
        <v>148678</v>
      </c>
      <c r="K80" s="15">
        <v>0</v>
      </c>
      <c r="L80" s="15">
        <v>0</v>
      </c>
      <c r="M80" s="15">
        <v>4104</v>
      </c>
      <c r="N80" s="15">
        <v>323564</v>
      </c>
      <c r="O80" s="15">
        <v>0</v>
      </c>
      <c r="P80" s="15">
        <v>960</v>
      </c>
      <c r="Q80" s="15">
        <v>0</v>
      </c>
      <c r="R80" s="15">
        <v>0</v>
      </c>
      <c r="S80" s="16"/>
      <c r="T80" s="16"/>
      <c r="U80" s="11">
        <f t="shared" si="5"/>
        <v>1580</v>
      </c>
      <c r="V80" s="17">
        <f>((G80-G79)*'[1]Z1 values'!C$5*'[1]Z1 values'!$C$10)/'[1]Z1 values'!$C$12</f>
        <v>8.0050506591796879E-3</v>
      </c>
      <c r="W80" s="17">
        <f>((H80-H79)*'[1]Z1 values'!D$5*'[1]Z1 values'!$C$10)/'[1]Z1 values'!$C$12</f>
        <v>2.96231689453125E-2</v>
      </c>
      <c r="X80" s="17">
        <f>((I80-I79)*'[1]Z1 values'!E$5*'[1]Z1 values'!$C$10)/'[1]Z1 values'!$C$12</f>
        <v>0</v>
      </c>
      <c r="Y80" s="17">
        <f>((J80-J79)*'[1]Z1 values'!F$5*'[1]Z1 values'!$C$10)/'[1]Z1 values'!$C$12</f>
        <v>8.2617187499999994E-2</v>
      </c>
      <c r="Z80" s="18">
        <f t="shared" si="3"/>
        <v>0.12024540710449219</v>
      </c>
      <c r="AA80">
        <f t="shared" si="4"/>
        <v>26.333333333333332</v>
      </c>
    </row>
    <row r="81" spans="1:27" s="13" customFormat="1" x14ac:dyDescent="0.25">
      <c r="A81" s="14" t="s">
        <v>2055</v>
      </c>
      <c r="B81" s="14" t="s">
        <v>101</v>
      </c>
      <c r="C81" s="14">
        <v>102508</v>
      </c>
      <c r="D81" s="15" t="s">
        <v>18267</v>
      </c>
      <c r="E81" s="15" t="s">
        <v>18268</v>
      </c>
      <c r="F81" s="15">
        <v>79</v>
      </c>
      <c r="G81" s="15">
        <v>549633</v>
      </c>
      <c r="H81" s="15">
        <v>25665707</v>
      </c>
      <c r="I81" s="15">
        <v>112568</v>
      </c>
      <c r="J81" s="15">
        <v>150550</v>
      </c>
      <c r="K81" s="15">
        <v>0</v>
      </c>
      <c r="L81" s="15">
        <v>0</v>
      </c>
      <c r="M81" s="15">
        <v>6017</v>
      </c>
      <c r="N81" s="15">
        <v>322534</v>
      </c>
      <c r="O81" s="15">
        <v>771</v>
      </c>
      <c r="P81" s="15">
        <v>1872</v>
      </c>
      <c r="Q81" s="15">
        <v>0</v>
      </c>
      <c r="R81" s="15">
        <v>0</v>
      </c>
      <c r="S81" s="16"/>
      <c r="T81" s="16"/>
      <c r="U81" s="11">
        <f t="shared" si="5"/>
        <v>1600</v>
      </c>
      <c r="V81" s="17">
        <f>((G81-G80)*'[1]Z1 values'!C$5*'[1]Z1 values'!$C$10)/'[1]Z1 values'!$C$12</f>
        <v>1.1735540771484376E-2</v>
      </c>
      <c r="W81" s="17">
        <f>((H81-H80)*'[1]Z1 values'!D$5*'[1]Z1 values'!$C$10)/'[1]Z1 values'!$C$12</f>
        <v>2.9528869628906253E-2</v>
      </c>
      <c r="X81" s="17">
        <f>((I81-I80)*'[1]Z1 values'!E$5*'[1]Z1 values'!$C$10)/'[1]Z1 values'!$C$12</f>
        <v>6.1410827636718748E-2</v>
      </c>
      <c r="Y81" s="17">
        <f>((J81-J80)*'[1]Z1 values'!F$5*'[1]Z1 values'!$C$10)/'[1]Z1 values'!$C$12</f>
        <v>0.16110351562499997</v>
      </c>
      <c r="Z81" s="18">
        <f t="shared" si="3"/>
        <v>0.26377875366210934</v>
      </c>
      <c r="AA81">
        <f t="shared" si="4"/>
        <v>26.666666666666668</v>
      </c>
    </row>
    <row r="82" spans="1:27" s="13" customFormat="1" x14ac:dyDescent="0.25">
      <c r="A82" s="14" t="s">
        <v>2079</v>
      </c>
      <c r="B82" s="14" t="s">
        <v>101</v>
      </c>
      <c r="C82" s="14">
        <v>103785</v>
      </c>
      <c r="D82" s="15" t="s">
        <v>18267</v>
      </c>
      <c r="E82" s="15" t="s">
        <v>18268</v>
      </c>
      <c r="F82" s="15">
        <v>80</v>
      </c>
      <c r="G82" s="15">
        <v>553778</v>
      </c>
      <c r="H82" s="15">
        <v>25988351</v>
      </c>
      <c r="I82" s="15">
        <v>112568</v>
      </c>
      <c r="J82" s="15">
        <v>151510</v>
      </c>
      <c r="K82" s="15">
        <v>0</v>
      </c>
      <c r="L82" s="15">
        <v>0</v>
      </c>
      <c r="M82" s="15">
        <v>4144</v>
      </c>
      <c r="N82" s="15">
        <v>322644</v>
      </c>
      <c r="O82" s="15">
        <v>0</v>
      </c>
      <c r="P82" s="15">
        <v>960</v>
      </c>
      <c r="Q82" s="15">
        <v>0</v>
      </c>
      <c r="R82" s="15">
        <v>0</v>
      </c>
      <c r="S82" s="16"/>
      <c r="T82" s="16"/>
      <c r="U82" s="11">
        <f t="shared" si="5"/>
        <v>1620</v>
      </c>
      <c r="V82" s="17">
        <f>((G82-G81)*'[1]Z1 values'!C$5*'[1]Z1 values'!$C$10)/'[1]Z1 values'!$C$12</f>
        <v>8.0830535888671874E-3</v>
      </c>
      <c r="W82" s="17">
        <f>((H82-H81)*'[1]Z1 values'!D$5*'[1]Z1 values'!$C$10)/'[1]Z1 values'!$C$12</f>
        <v>2.95389404296875E-2</v>
      </c>
      <c r="X82" s="17">
        <f>((I82-I81)*'[1]Z1 values'!E$5*'[1]Z1 values'!$C$10)/'[1]Z1 values'!$C$12</f>
        <v>0</v>
      </c>
      <c r="Y82" s="17">
        <f>((J82-J81)*'[1]Z1 values'!F$5*'[1]Z1 values'!$C$10)/'[1]Z1 values'!$C$12</f>
        <v>8.2617187499999994E-2</v>
      </c>
      <c r="Z82" s="18">
        <f t="shared" si="3"/>
        <v>0.12023918151855469</v>
      </c>
      <c r="AA82">
        <f t="shared" si="4"/>
        <v>27</v>
      </c>
    </row>
    <row r="83" spans="1:27" s="13" customFormat="1" x14ac:dyDescent="0.25">
      <c r="A83" s="14" t="s">
        <v>2099</v>
      </c>
      <c r="B83" s="14" t="s">
        <v>101</v>
      </c>
      <c r="C83" s="14">
        <v>105065</v>
      </c>
      <c r="D83" s="15" t="s">
        <v>18267</v>
      </c>
      <c r="E83" s="15" t="s">
        <v>18268</v>
      </c>
      <c r="F83" s="15">
        <v>81</v>
      </c>
      <c r="G83" s="15">
        <v>563314</v>
      </c>
      <c r="H83" s="15">
        <v>26306490</v>
      </c>
      <c r="I83" s="15">
        <v>115562</v>
      </c>
      <c r="J83" s="15">
        <v>154433</v>
      </c>
      <c r="K83" s="15">
        <v>0</v>
      </c>
      <c r="L83" s="15">
        <v>0</v>
      </c>
      <c r="M83" s="15">
        <v>9534</v>
      </c>
      <c r="N83" s="15">
        <v>318139</v>
      </c>
      <c r="O83" s="15">
        <v>2994</v>
      </c>
      <c r="P83" s="15">
        <v>2923</v>
      </c>
      <c r="Q83" s="15">
        <v>0</v>
      </c>
      <c r="R83" s="15">
        <v>0</v>
      </c>
      <c r="S83" s="16"/>
      <c r="T83" s="16"/>
      <c r="U83" s="11">
        <f t="shared" si="5"/>
        <v>1640</v>
      </c>
      <c r="V83" s="17">
        <f>((G83-G82)*'[1]Z1 values'!C$5*'[1]Z1 values'!$C$10)/'[1]Z1 values'!$C$12</f>
        <v>1.8595898437500001E-2</v>
      </c>
      <c r="W83" s="17">
        <f>((H83-H82)*'[1]Z1 values'!D$5*'[1]Z1 values'!$C$10)/'[1]Z1 values'!$C$12</f>
        <v>2.9126495361328126E-2</v>
      </c>
      <c r="X83" s="17">
        <f>((I83-I82)*'[1]Z1 values'!E$5*'[1]Z1 values'!$C$10)/'[1]Z1 values'!$C$12</f>
        <v>0.23847473144531248</v>
      </c>
      <c r="Y83" s="17">
        <f>((J83-J82)*'[1]Z1 values'!F$5*'[1]Z1 values'!$C$10)/'[1]Z1 values'!$C$12</f>
        <v>0.25155212402343752</v>
      </c>
      <c r="Z83" s="18">
        <f t="shared" si="3"/>
        <v>0.53774924926757817</v>
      </c>
      <c r="AA83">
        <f t="shared" si="4"/>
        <v>27.333333333333332</v>
      </c>
    </row>
    <row r="84" spans="1:27" s="13" customFormat="1" x14ac:dyDescent="0.25">
      <c r="A84" s="14" t="s">
        <v>2123</v>
      </c>
      <c r="B84" s="14" t="s">
        <v>101</v>
      </c>
      <c r="C84" s="14">
        <v>106345</v>
      </c>
      <c r="D84" s="15" t="s">
        <v>18267</v>
      </c>
      <c r="E84" s="15" t="s">
        <v>18268</v>
      </c>
      <c r="F84" s="15">
        <v>82</v>
      </c>
      <c r="G84" s="15">
        <v>567365</v>
      </c>
      <c r="H84" s="15">
        <v>26630118</v>
      </c>
      <c r="I84" s="15">
        <v>115562</v>
      </c>
      <c r="J84" s="15">
        <v>155588</v>
      </c>
      <c r="K84" s="15">
        <v>0</v>
      </c>
      <c r="L84" s="15">
        <v>0</v>
      </c>
      <c r="M84" s="15">
        <v>4050</v>
      </c>
      <c r="N84" s="15">
        <v>323628</v>
      </c>
      <c r="O84" s="15">
        <v>0</v>
      </c>
      <c r="P84" s="15">
        <v>1155</v>
      </c>
      <c r="Q84" s="15">
        <v>0</v>
      </c>
      <c r="R84" s="15">
        <v>0</v>
      </c>
      <c r="S84" s="16"/>
      <c r="T84" s="16"/>
      <c r="U84" s="11">
        <f t="shared" si="5"/>
        <v>1660</v>
      </c>
      <c r="V84" s="17">
        <f>((G84-G83)*'[1]Z1 values'!C$5*'[1]Z1 values'!$C$10)/'[1]Z1 values'!$C$12</f>
        <v>7.8997467041015627E-3</v>
      </c>
      <c r="W84" s="17">
        <f>((H84-H83)*'[1]Z1 values'!D$5*'[1]Z1 values'!$C$10)/'[1]Z1 values'!$C$12</f>
        <v>2.96290283203125E-2</v>
      </c>
      <c r="X84" s="17">
        <f>((I84-I83)*'[1]Z1 values'!E$5*'[1]Z1 values'!$C$10)/'[1]Z1 values'!$C$12</f>
        <v>0</v>
      </c>
      <c r="Y84" s="17">
        <f>((J84-J83)*'[1]Z1 values'!F$5*'[1]Z1 values'!$C$10)/'[1]Z1 values'!$C$12</f>
        <v>9.9398803710937497E-2</v>
      </c>
      <c r="Z84" s="18">
        <f t="shared" si="3"/>
        <v>0.13692757873535155</v>
      </c>
      <c r="AA84">
        <f t="shared" si="4"/>
        <v>27.666666666666668</v>
      </c>
    </row>
    <row r="85" spans="1:27" s="13" customFormat="1" x14ac:dyDescent="0.25">
      <c r="A85" s="14" t="s">
        <v>2143</v>
      </c>
      <c r="B85" s="14" t="s">
        <v>101</v>
      </c>
      <c r="C85" s="14">
        <v>107625</v>
      </c>
      <c r="D85" s="15" t="s">
        <v>18267</v>
      </c>
      <c r="E85" s="15" t="s">
        <v>18268</v>
      </c>
      <c r="F85" s="15">
        <v>83</v>
      </c>
      <c r="G85" s="15">
        <v>573016</v>
      </c>
      <c r="H85" s="15">
        <v>26952146</v>
      </c>
      <c r="I85" s="15">
        <v>116331</v>
      </c>
      <c r="J85" s="15">
        <v>157142</v>
      </c>
      <c r="K85" s="15">
        <v>0</v>
      </c>
      <c r="L85" s="15">
        <v>0</v>
      </c>
      <c r="M85" s="15">
        <v>5650</v>
      </c>
      <c r="N85" s="15">
        <v>322028</v>
      </c>
      <c r="O85" s="15">
        <v>769</v>
      </c>
      <c r="P85" s="15">
        <v>1554</v>
      </c>
      <c r="Q85" s="15">
        <v>0</v>
      </c>
      <c r="R85" s="15">
        <v>0</v>
      </c>
      <c r="S85" s="16"/>
      <c r="T85" s="16"/>
      <c r="U85" s="11">
        <f t="shared" si="5"/>
        <v>1680</v>
      </c>
      <c r="V85" s="17">
        <f>((G85-G84)*'[1]Z1 values'!C$5*'[1]Z1 values'!$C$10)/'[1]Z1 values'!$C$12</f>
        <v>1.1019863891601563E-2</v>
      </c>
      <c r="W85" s="17">
        <f>((H85-H84)*'[1]Z1 values'!D$5*'[1]Z1 values'!$C$10)/'[1]Z1 values'!$C$12</f>
        <v>2.9482543945312502E-2</v>
      </c>
      <c r="X85" s="17">
        <f>((I85-I84)*'[1]Z1 values'!E$5*'[1]Z1 values'!$C$10)/'[1]Z1 values'!$C$12</f>
        <v>6.1251525878906241E-2</v>
      </c>
      <c r="Y85" s="17">
        <f>((J85-J84)*'[1]Z1 values'!F$5*'[1]Z1 values'!$C$10)/'[1]Z1 values'!$C$12</f>
        <v>0.13373657226562502</v>
      </c>
      <c r="Z85" s="18">
        <f t="shared" si="3"/>
        <v>0.23549050598144533</v>
      </c>
      <c r="AA85">
        <f t="shared" si="4"/>
        <v>28</v>
      </c>
    </row>
    <row r="86" spans="1:27" s="13" customFormat="1" x14ac:dyDescent="0.25">
      <c r="A86" s="14" t="s">
        <v>2167</v>
      </c>
      <c r="B86" s="14" t="s">
        <v>101</v>
      </c>
      <c r="C86" s="14">
        <v>108905</v>
      </c>
      <c r="D86" s="15" t="s">
        <v>18267</v>
      </c>
      <c r="E86" s="15" t="s">
        <v>18268</v>
      </c>
      <c r="F86" s="15">
        <v>84</v>
      </c>
      <c r="G86" s="15">
        <v>577850</v>
      </c>
      <c r="H86" s="15">
        <v>27274981</v>
      </c>
      <c r="I86" s="15">
        <v>116331</v>
      </c>
      <c r="J86" s="15">
        <v>158481</v>
      </c>
      <c r="K86" s="15">
        <v>0</v>
      </c>
      <c r="L86" s="15">
        <v>0</v>
      </c>
      <c r="M86" s="15">
        <v>4832</v>
      </c>
      <c r="N86" s="15">
        <v>322835</v>
      </c>
      <c r="O86" s="15">
        <v>0</v>
      </c>
      <c r="P86" s="15">
        <v>1339</v>
      </c>
      <c r="Q86" s="15">
        <v>0</v>
      </c>
      <c r="R86" s="15">
        <v>0</v>
      </c>
      <c r="S86" s="16"/>
      <c r="T86" s="16"/>
      <c r="U86" s="11">
        <f t="shared" si="5"/>
        <v>1700</v>
      </c>
      <c r="V86" s="17">
        <f>((G86-G85)*'[1]Z1 values'!C$5*'[1]Z1 values'!$C$10)/'[1]Z1 values'!$C$12</f>
        <v>9.4266540527343755E-3</v>
      </c>
      <c r="W86" s="17">
        <f>((H86-H85)*'[1]Z1 values'!D$5*'[1]Z1 values'!$C$10)/'[1]Z1 values'!$C$12</f>
        <v>2.9556427001953121E-2</v>
      </c>
      <c r="X86" s="17">
        <f>((I86-I85)*'[1]Z1 values'!E$5*'[1]Z1 values'!$C$10)/'[1]Z1 values'!$C$12</f>
        <v>0</v>
      </c>
      <c r="Y86" s="17">
        <f>((J86-J85)*'[1]Z1 values'!F$5*'[1]Z1 values'!$C$10)/'[1]Z1 values'!$C$12</f>
        <v>0.11523376464843751</v>
      </c>
      <c r="Z86" s="18">
        <f t="shared" si="3"/>
        <v>0.15421684570312499</v>
      </c>
      <c r="AA86">
        <f t="shared" si="4"/>
        <v>28.333333333333332</v>
      </c>
    </row>
    <row r="87" spans="1:27" s="13" customFormat="1" x14ac:dyDescent="0.25">
      <c r="A87" s="14" t="s">
        <v>2187</v>
      </c>
      <c r="B87" s="14" t="s">
        <v>101</v>
      </c>
      <c r="C87" s="14">
        <v>110185</v>
      </c>
      <c r="D87" s="15" t="s">
        <v>18267</v>
      </c>
      <c r="E87" s="15" t="s">
        <v>18268</v>
      </c>
      <c r="F87" s="15">
        <v>85</v>
      </c>
      <c r="G87" s="15">
        <v>581983</v>
      </c>
      <c r="H87" s="15">
        <v>27598517</v>
      </c>
      <c r="I87" s="15">
        <v>116331</v>
      </c>
      <c r="J87" s="15">
        <v>159441</v>
      </c>
      <c r="K87" s="15">
        <v>0</v>
      </c>
      <c r="L87" s="15">
        <v>0</v>
      </c>
      <c r="M87" s="15">
        <v>4132</v>
      </c>
      <c r="N87" s="15">
        <v>323536</v>
      </c>
      <c r="O87" s="15">
        <v>0</v>
      </c>
      <c r="P87" s="15">
        <v>960</v>
      </c>
      <c r="Q87" s="15">
        <v>0</v>
      </c>
      <c r="R87" s="15">
        <v>0</v>
      </c>
      <c r="S87" s="16"/>
      <c r="T87" s="16"/>
      <c r="U87" s="11">
        <f t="shared" si="5"/>
        <v>1720</v>
      </c>
      <c r="V87" s="17">
        <f>((G87-G86)*'[1]Z1 values'!C$5*'[1]Z1 values'!$C$10)/'[1]Z1 values'!$C$12</f>
        <v>8.0596527099609377E-3</v>
      </c>
      <c r="W87" s="17">
        <f>((H87-H86)*'[1]Z1 values'!D$5*'[1]Z1 values'!$C$10)/'[1]Z1 values'!$C$12</f>
        <v>2.9620605468749998E-2</v>
      </c>
      <c r="X87" s="17">
        <f>((I87-I86)*'[1]Z1 values'!E$5*'[1]Z1 values'!$C$10)/'[1]Z1 values'!$C$12</f>
        <v>0</v>
      </c>
      <c r="Y87" s="17">
        <f>((J87-J86)*'[1]Z1 values'!F$5*'[1]Z1 values'!$C$10)/'[1]Z1 values'!$C$12</f>
        <v>8.2617187499999994E-2</v>
      </c>
      <c r="Z87" s="18">
        <f t="shared" si="3"/>
        <v>0.12029744567871092</v>
      </c>
      <c r="AA87">
        <f t="shared" si="4"/>
        <v>28.666666666666668</v>
      </c>
    </row>
    <row r="88" spans="1:27" s="13" customFormat="1" x14ac:dyDescent="0.25">
      <c r="A88" s="14" t="s">
        <v>2207</v>
      </c>
      <c r="B88" s="14" t="s">
        <v>101</v>
      </c>
      <c r="C88" s="14">
        <v>111465</v>
      </c>
      <c r="D88" s="15" t="s">
        <v>18267</v>
      </c>
      <c r="E88" s="15" t="s">
        <v>18268</v>
      </c>
      <c r="F88" s="15">
        <v>86</v>
      </c>
      <c r="G88" s="15">
        <v>586110</v>
      </c>
      <c r="H88" s="15">
        <v>27922061</v>
      </c>
      <c r="I88" s="15">
        <v>116331</v>
      </c>
      <c r="J88" s="15">
        <v>160401</v>
      </c>
      <c r="K88" s="15">
        <v>0</v>
      </c>
      <c r="L88" s="15">
        <v>0</v>
      </c>
      <c r="M88" s="15">
        <v>4125</v>
      </c>
      <c r="N88" s="15">
        <v>323544</v>
      </c>
      <c r="O88" s="15">
        <v>0</v>
      </c>
      <c r="P88" s="15">
        <v>960</v>
      </c>
      <c r="Q88" s="15">
        <v>0</v>
      </c>
      <c r="R88" s="15">
        <v>0</v>
      </c>
      <c r="S88" s="16"/>
      <c r="T88" s="16"/>
      <c r="U88" s="11">
        <f t="shared" si="5"/>
        <v>1740</v>
      </c>
      <c r="V88" s="17">
        <f>((G88-G87)*'[1]Z1 values'!C$5*'[1]Z1 values'!$C$10)/'[1]Z1 values'!$C$12</f>
        <v>8.0479522705078112E-3</v>
      </c>
      <c r="W88" s="17">
        <f>((H88-H87)*'[1]Z1 values'!D$5*'[1]Z1 values'!$C$10)/'[1]Z1 values'!$C$12</f>
        <v>2.9621337890624998E-2</v>
      </c>
      <c r="X88" s="17">
        <f>((I88-I87)*'[1]Z1 values'!E$5*'[1]Z1 values'!$C$10)/'[1]Z1 values'!$C$12</f>
        <v>0</v>
      </c>
      <c r="Y88" s="17">
        <f>((J88-J87)*'[1]Z1 values'!F$5*'[1]Z1 values'!$C$10)/'[1]Z1 values'!$C$12</f>
        <v>8.2617187499999994E-2</v>
      </c>
      <c r="Z88" s="18">
        <f t="shared" si="3"/>
        <v>0.1202864776611328</v>
      </c>
      <c r="AA88">
        <f t="shared" si="4"/>
        <v>29</v>
      </c>
    </row>
    <row r="89" spans="1:27" s="13" customFormat="1" x14ac:dyDescent="0.25">
      <c r="A89" s="14" t="s">
        <v>2229</v>
      </c>
      <c r="B89" s="14" t="s">
        <v>101</v>
      </c>
      <c r="C89" s="14">
        <v>112745</v>
      </c>
      <c r="D89" s="15" t="s">
        <v>18267</v>
      </c>
      <c r="E89" s="15" t="s">
        <v>18268</v>
      </c>
      <c r="F89" s="15">
        <v>87</v>
      </c>
      <c r="G89" s="15">
        <v>592074</v>
      </c>
      <c r="H89" s="15">
        <v>28243768</v>
      </c>
      <c r="I89" s="15">
        <v>117098</v>
      </c>
      <c r="J89" s="15">
        <v>162079</v>
      </c>
      <c r="K89" s="15">
        <v>0</v>
      </c>
      <c r="L89" s="15">
        <v>0</v>
      </c>
      <c r="M89" s="15">
        <v>5962</v>
      </c>
      <c r="N89" s="15">
        <v>321707</v>
      </c>
      <c r="O89" s="15">
        <v>767</v>
      </c>
      <c r="P89" s="15">
        <v>1678</v>
      </c>
      <c r="Q89" s="15">
        <v>0</v>
      </c>
      <c r="R89" s="15">
        <v>0</v>
      </c>
      <c r="S89" s="16"/>
      <c r="T89" s="16"/>
      <c r="U89" s="11">
        <f t="shared" si="5"/>
        <v>1760</v>
      </c>
      <c r="V89" s="17">
        <f>((G89-G88)*'[1]Z1 values'!C$5*'[1]Z1 values'!$C$10)/'[1]Z1 values'!$C$12</f>
        <v>1.1630236816406249E-2</v>
      </c>
      <c r="W89" s="17">
        <f>((H89-H88)*'[1]Z1 values'!D$5*'[1]Z1 values'!$C$10)/'[1]Z1 values'!$C$12</f>
        <v>2.9453155517578128E-2</v>
      </c>
      <c r="X89" s="17">
        <f>((I89-I88)*'[1]Z1 values'!E$5*'[1]Z1 values'!$C$10)/'[1]Z1 values'!$C$12</f>
        <v>6.109222412109374E-2</v>
      </c>
      <c r="Y89" s="17">
        <f>((J89-J88)*'[1]Z1 values'!F$5*'[1]Z1 values'!$C$10)/'[1]Z1 values'!$C$12</f>
        <v>0.14440795898437503</v>
      </c>
      <c r="Z89" s="18">
        <f t="shared" si="3"/>
        <v>0.24658357543945314</v>
      </c>
      <c r="AA89">
        <f t="shared" si="4"/>
        <v>29.333333333333332</v>
      </c>
    </row>
    <row r="90" spans="1:27" s="13" customFormat="1" x14ac:dyDescent="0.25">
      <c r="A90" s="14" t="s">
        <v>2249</v>
      </c>
      <c r="B90" s="14" t="s">
        <v>101</v>
      </c>
      <c r="C90" s="14">
        <v>114025</v>
      </c>
      <c r="D90" s="15" t="s">
        <v>18267</v>
      </c>
      <c r="E90" s="15" t="s">
        <v>18268</v>
      </c>
      <c r="F90" s="15">
        <v>88</v>
      </c>
      <c r="G90" s="15">
        <v>599465</v>
      </c>
      <c r="H90" s="15">
        <v>28564047</v>
      </c>
      <c r="I90" s="15">
        <v>118678</v>
      </c>
      <c r="J90" s="15">
        <v>164253</v>
      </c>
      <c r="K90" s="15">
        <v>0</v>
      </c>
      <c r="L90" s="15">
        <v>0</v>
      </c>
      <c r="M90" s="15">
        <v>7389</v>
      </c>
      <c r="N90" s="15">
        <v>320279</v>
      </c>
      <c r="O90" s="15">
        <v>1580</v>
      </c>
      <c r="P90" s="15">
        <v>2174</v>
      </c>
      <c r="Q90" s="15">
        <v>0</v>
      </c>
      <c r="R90" s="15">
        <v>0</v>
      </c>
      <c r="S90" s="16"/>
      <c r="T90" s="16"/>
      <c r="U90" s="11">
        <f t="shared" si="5"/>
        <v>1780</v>
      </c>
      <c r="V90" s="17">
        <f>((G90-G89)*'[1]Z1 values'!C$5*'[1]Z1 values'!$C$10)/'[1]Z1 values'!$C$12</f>
        <v>1.4412991333007812E-2</v>
      </c>
      <c r="W90" s="17">
        <f>((H90-H89)*'[1]Z1 values'!D$5*'[1]Z1 values'!$C$10)/'[1]Z1 values'!$C$12</f>
        <v>2.9322418212890621E-2</v>
      </c>
      <c r="X90" s="17">
        <f>((I90-I89)*'[1]Z1 values'!E$5*'[1]Z1 values'!$C$10)/'[1]Z1 values'!$C$12</f>
        <v>0.12584838867187498</v>
      </c>
      <c r="Y90" s="17">
        <f>((J90-J89)*'[1]Z1 values'!F$5*'[1]Z1 values'!$C$10)/'[1]Z1 values'!$C$12</f>
        <v>0.18709350585937501</v>
      </c>
      <c r="Z90" s="18">
        <f t="shared" si="3"/>
        <v>0.35667730407714843</v>
      </c>
      <c r="AA90">
        <f t="shared" si="4"/>
        <v>29.666666666666668</v>
      </c>
    </row>
    <row r="91" spans="1:27" s="13" customFormat="1" x14ac:dyDescent="0.25">
      <c r="A91" s="14" t="s">
        <v>2273</v>
      </c>
      <c r="B91" s="14" t="s">
        <v>101</v>
      </c>
      <c r="C91" s="14">
        <v>115305</v>
      </c>
      <c r="D91" s="15" t="s">
        <v>18267</v>
      </c>
      <c r="E91" s="15" t="s">
        <v>18268</v>
      </c>
      <c r="F91" s="15">
        <v>89</v>
      </c>
      <c r="G91" s="15">
        <v>613385</v>
      </c>
      <c r="H91" s="15">
        <v>28877805</v>
      </c>
      <c r="I91" s="15">
        <v>124119</v>
      </c>
      <c r="J91" s="15">
        <v>168399</v>
      </c>
      <c r="K91" s="15">
        <v>0</v>
      </c>
      <c r="L91" s="15">
        <v>0</v>
      </c>
      <c r="M91" s="15">
        <v>13918</v>
      </c>
      <c r="N91" s="15">
        <v>313758</v>
      </c>
      <c r="O91" s="15">
        <v>5441</v>
      </c>
      <c r="P91" s="15">
        <v>4146</v>
      </c>
      <c r="Q91" s="15">
        <v>0</v>
      </c>
      <c r="R91" s="15">
        <v>0</v>
      </c>
      <c r="S91"/>
      <c r="T91"/>
      <c r="U91" s="11">
        <f t="shared" si="5"/>
        <v>1800</v>
      </c>
      <c r="V91" s="17">
        <f>((G91-G90)*'[1]Z1 values'!C$5*'[1]Z1 values'!$C$10)/'[1]Z1 values'!$C$12</f>
        <v>2.7145019531250002E-2</v>
      </c>
      <c r="W91" s="17">
        <f>((H91-H90)*'[1]Z1 values'!D$5*'[1]Z1 values'!$C$10)/'[1]Z1 values'!$C$12</f>
        <v>2.872540283203125E-2</v>
      </c>
      <c r="X91" s="17">
        <f>((I91-I90)*'[1]Z1 values'!E$5*'[1]Z1 values'!$C$10)/'[1]Z1 values'!$C$12</f>
        <v>0.4333804321289062</v>
      </c>
      <c r="Y91" s="17">
        <f>((J91-J90)*'[1]Z1 values'!F$5*'[1]Z1 values'!$C$10)/'[1]Z1 values'!$C$12</f>
        <v>0.35680297851562504</v>
      </c>
      <c r="Z91" s="18">
        <f t="shared" si="3"/>
        <v>0.84605383300781245</v>
      </c>
      <c r="AA91">
        <f t="shared" si="4"/>
        <v>30</v>
      </c>
    </row>
    <row r="92" spans="1:27" s="13" customFormat="1" x14ac:dyDescent="0.25">
      <c r="A92" s="14" t="s">
        <v>2298</v>
      </c>
      <c r="B92" s="14" t="s">
        <v>101</v>
      </c>
      <c r="C92" s="14">
        <v>116585</v>
      </c>
      <c r="D92" s="15" t="s">
        <v>18267</v>
      </c>
      <c r="E92" s="15" t="s">
        <v>18268</v>
      </c>
      <c r="F92" s="15">
        <v>90</v>
      </c>
      <c r="G92" s="15">
        <v>620835</v>
      </c>
      <c r="H92" s="15">
        <v>29198024</v>
      </c>
      <c r="I92" s="15">
        <v>125731</v>
      </c>
      <c r="J92" s="15">
        <v>170563</v>
      </c>
      <c r="K92" s="15">
        <v>0</v>
      </c>
      <c r="L92" s="15">
        <v>0</v>
      </c>
      <c r="M92" s="15">
        <v>7448</v>
      </c>
      <c r="N92" s="15">
        <v>320219</v>
      </c>
      <c r="O92" s="15">
        <v>1612</v>
      </c>
      <c r="P92" s="15">
        <v>2164</v>
      </c>
      <c r="Q92" s="15">
        <v>0</v>
      </c>
      <c r="R92" s="15">
        <v>0</v>
      </c>
      <c r="S92"/>
      <c r="T92"/>
      <c r="U92" s="11">
        <f t="shared" si="5"/>
        <v>1820</v>
      </c>
      <c r="V92" s="17">
        <f>((G92-G91)*'[1]Z1 values'!C$5*'[1]Z1 values'!$C$10)/'[1]Z1 values'!$C$12</f>
        <v>1.4528045654296873E-2</v>
      </c>
      <c r="W92" s="17">
        <f>((H92-H91)*'[1]Z1 values'!D$5*'[1]Z1 values'!$C$10)/'[1]Z1 values'!$C$12</f>
        <v>2.9316925048828123E-2</v>
      </c>
      <c r="X92" s="17">
        <f>((I92-I91)*'[1]Z1 values'!E$5*'[1]Z1 values'!$C$10)/'[1]Z1 values'!$C$12</f>
        <v>0.12839721679687499</v>
      </c>
      <c r="Y92" s="17">
        <f>((J92-J91)*'[1]Z1 values'!F$5*'[1]Z1 values'!$C$10)/'[1]Z1 values'!$C$12</f>
        <v>0.18623291015625001</v>
      </c>
      <c r="Z92" s="18">
        <f t="shared" si="3"/>
        <v>0.35847509765624996</v>
      </c>
      <c r="AA92">
        <f t="shared" si="4"/>
        <v>30.333333333333332</v>
      </c>
    </row>
    <row r="93" spans="1:27" s="13" customFormat="1" x14ac:dyDescent="0.25">
      <c r="A93" s="14" t="s">
        <v>2318</v>
      </c>
      <c r="B93" s="14" t="s">
        <v>101</v>
      </c>
      <c r="C93" s="14">
        <v>117865</v>
      </c>
      <c r="D93" s="15" t="s">
        <v>18267</v>
      </c>
      <c r="E93" s="15" t="s">
        <v>18268</v>
      </c>
      <c r="F93" s="15">
        <v>91</v>
      </c>
      <c r="G93" s="15">
        <v>624992</v>
      </c>
      <c r="H93" s="15">
        <v>29521537</v>
      </c>
      <c r="I93" s="15">
        <v>125731</v>
      </c>
      <c r="J93" s="15">
        <v>171523</v>
      </c>
      <c r="K93" s="15">
        <v>0</v>
      </c>
      <c r="L93" s="15">
        <v>0</v>
      </c>
      <c r="M93" s="15">
        <v>4156</v>
      </c>
      <c r="N93" s="15">
        <v>323513</v>
      </c>
      <c r="O93" s="15">
        <v>0</v>
      </c>
      <c r="P93" s="15">
        <v>960</v>
      </c>
      <c r="Q93" s="15">
        <v>0</v>
      </c>
      <c r="R93" s="15">
        <v>0</v>
      </c>
      <c r="S93"/>
      <c r="T93"/>
      <c r="U93" s="11">
        <f t="shared" si="5"/>
        <v>1840</v>
      </c>
      <c r="V93" s="17">
        <f>((G93-G92)*'[1]Z1 values'!C$5*'[1]Z1 values'!$C$10)/'[1]Z1 values'!$C$12</f>
        <v>8.1064544677734388E-3</v>
      </c>
      <c r="W93" s="17">
        <f>((H93-H92)*'[1]Z1 values'!D$5*'[1]Z1 values'!$C$10)/'[1]Z1 values'!$C$12</f>
        <v>2.9618499755859375E-2</v>
      </c>
      <c r="X93" s="17">
        <f>((I93-I92)*'[1]Z1 values'!E$5*'[1]Z1 values'!$C$10)/'[1]Z1 values'!$C$12</f>
        <v>0</v>
      </c>
      <c r="Y93" s="17">
        <f>((J93-J92)*'[1]Z1 values'!F$5*'[1]Z1 values'!$C$10)/'[1]Z1 values'!$C$12</f>
        <v>8.2617187499999994E-2</v>
      </c>
      <c r="Z93" s="18">
        <f t="shared" si="3"/>
        <v>0.12034214172363281</v>
      </c>
      <c r="AA93">
        <f t="shared" si="4"/>
        <v>30.666666666666668</v>
      </c>
    </row>
    <row r="94" spans="1:27" s="13" customFormat="1" x14ac:dyDescent="0.25">
      <c r="A94" s="14" t="s">
        <v>2339</v>
      </c>
      <c r="B94" s="14" t="s">
        <v>101</v>
      </c>
      <c r="C94" s="14">
        <v>119145</v>
      </c>
      <c r="D94" s="15" t="s">
        <v>18267</v>
      </c>
      <c r="E94" s="15" t="s">
        <v>18268</v>
      </c>
      <c r="F94" s="15">
        <v>92</v>
      </c>
      <c r="G94" s="15">
        <v>630707</v>
      </c>
      <c r="H94" s="15">
        <v>29843493</v>
      </c>
      <c r="I94" s="15">
        <v>126462</v>
      </c>
      <c r="J94" s="15">
        <v>173626</v>
      </c>
      <c r="K94" s="15">
        <v>0</v>
      </c>
      <c r="L94" s="15">
        <v>0</v>
      </c>
      <c r="M94" s="15">
        <v>5713</v>
      </c>
      <c r="N94" s="15">
        <v>321956</v>
      </c>
      <c r="O94" s="15">
        <v>731</v>
      </c>
      <c r="P94" s="15">
        <v>2103</v>
      </c>
      <c r="Q94" s="15">
        <v>0</v>
      </c>
      <c r="R94" s="15">
        <v>0</v>
      </c>
      <c r="S94"/>
      <c r="T94"/>
      <c r="U94" s="11">
        <f t="shared" si="5"/>
        <v>1860</v>
      </c>
      <c r="V94" s="17">
        <f>((G94-G93)*'[1]Z1 values'!C$5*'[1]Z1 values'!$C$10)/'[1]Z1 values'!$C$12</f>
        <v>1.1144668579101564E-2</v>
      </c>
      <c r="W94" s="17">
        <f>((H94-H93)*'[1]Z1 values'!D$5*'[1]Z1 values'!$C$10)/'[1]Z1 values'!$C$12</f>
        <v>2.9475952148437502E-2</v>
      </c>
      <c r="X94" s="17">
        <f>((I94-I93)*'[1]Z1 values'!E$5*'[1]Z1 values'!$C$10)/'[1]Z1 values'!$C$12</f>
        <v>5.8224792480468746E-2</v>
      </c>
      <c r="Y94" s="17">
        <f>((J94-J93)*'[1]Z1 values'!F$5*'[1]Z1 values'!$C$10)/'[1]Z1 values'!$C$12</f>
        <v>0.18098327636718753</v>
      </c>
      <c r="Z94" s="18">
        <f t="shared" si="3"/>
        <v>0.27982868957519536</v>
      </c>
      <c r="AA94">
        <f t="shared" si="4"/>
        <v>31</v>
      </c>
    </row>
    <row r="95" spans="1:27" s="13" customFormat="1" x14ac:dyDescent="0.25">
      <c r="A95" s="14" t="s">
        <v>2366</v>
      </c>
      <c r="B95" s="14" t="s">
        <v>101</v>
      </c>
      <c r="C95" s="14">
        <v>120425</v>
      </c>
      <c r="D95" s="15" t="s">
        <v>18267</v>
      </c>
      <c r="E95" s="15" t="s">
        <v>18268</v>
      </c>
      <c r="F95" s="15">
        <v>93</v>
      </c>
      <c r="G95" s="15">
        <v>647466</v>
      </c>
      <c r="H95" s="15">
        <v>30154402</v>
      </c>
      <c r="I95" s="15">
        <v>133571</v>
      </c>
      <c r="J95" s="15">
        <v>179212</v>
      </c>
      <c r="K95" s="15">
        <v>0</v>
      </c>
      <c r="L95" s="15">
        <v>0</v>
      </c>
      <c r="M95" s="15">
        <v>16757</v>
      </c>
      <c r="N95" s="15">
        <v>310909</v>
      </c>
      <c r="O95" s="15">
        <v>7109</v>
      </c>
      <c r="P95" s="15">
        <v>5586</v>
      </c>
      <c r="Q95" s="15">
        <v>0</v>
      </c>
      <c r="R95" s="15">
        <v>0</v>
      </c>
      <c r="S95"/>
      <c r="T95"/>
      <c r="U95" s="11">
        <f t="shared" si="5"/>
        <v>1880</v>
      </c>
      <c r="V95" s="17">
        <f>((G95-G94)*'[1]Z1 values'!C$5*'[1]Z1 values'!$C$10)/'[1]Z1 values'!$C$12</f>
        <v>3.2681277465820315E-2</v>
      </c>
      <c r="W95" s="17">
        <f>((H95-H94)*'[1]Z1 values'!D$5*'[1]Z1 values'!$C$10)/'[1]Z1 values'!$C$12</f>
        <v>2.8464569091796878E-2</v>
      </c>
      <c r="X95" s="17">
        <f>((I95-I94)*'[1]Z1 values'!E$5*'[1]Z1 values'!$C$10)/'[1]Z1 values'!$C$12</f>
        <v>0.56623809814453119</v>
      </c>
      <c r="Y95" s="17">
        <f>((J95-J94)*'[1]Z1 values'!F$5*'[1]Z1 values'!$C$10)/'[1]Z1 values'!$C$12</f>
        <v>0.48072875976562501</v>
      </c>
      <c r="Z95" s="18">
        <f t="shared" si="3"/>
        <v>1.1081127044677734</v>
      </c>
      <c r="AA95">
        <f t="shared" si="4"/>
        <v>31.333333333333332</v>
      </c>
    </row>
    <row r="96" spans="1:27" s="13" customFormat="1" x14ac:dyDescent="0.25">
      <c r="A96" s="14" t="s">
        <v>2386</v>
      </c>
      <c r="B96" s="14" t="s">
        <v>101</v>
      </c>
      <c r="C96" s="14">
        <v>121705</v>
      </c>
      <c r="D96" s="15" t="s">
        <v>18267</v>
      </c>
      <c r="E96" s="15" t="s">
        <v>18268</v>
      </c>
      <c r="F96" s="15">
        <v>94</v>
      </c>
      <c r="G96" s="15">
        <v>664944</v>
      </c>
      <c r="H96" s="15">
        <v>30464592</v>
      </c>
      <c r="I96" s="15">
        <v>140459</v>
      </c>
      <c r="J96" s="15">
        <v>185501</v>
      </c>
      <c r="K96" s="15">
        <v>0</v>
      </c>
      <c r="L96" s="15">
        <v>0</v>
      </c>
      <c r="M96" s="15">
        <v>17476</v>
      </c>
      <c r="N96" s="15">
        <v>310190</v>
      </c>
      <c r="O96" s="15">
        <v>6888</v>
      </c>
      <c r="P96" s="15">
        <v>6289</v>
      </c>
      <c r="Q96" s="15">
        <v>0</v>
      </c>
      <c r="R96" s="15">
        <v>0</v>
      </c>
      <c r="S96"/>
      <c r="T96"/>
      <c r="U96" s="11">
        <f t="shared" si="5"/>
        <v>1900</v>
      </c>
      <c r="V96" s="17">
        <f>((G96-G95)*'[1]Z1 values'!C$5*'[1]Z1 values'!$C$10)/'[1]Z1 values'!$C$12</f>
        <v>3.4083380126953125E-2</v>
      </c>
      <c r="W96" s="17">
        <f>((H96-H95)*'[1]Z1 values'!D$5*'[1]Z1 values'!$C$10)/'[1]Z1 values'!$C$12</f>
        <v>2.8398742675781252E-2</v>
      </c>
      <c r="X96" s="17">
        <f>((I96-I95)*'[1]Z1 values'!E$5*'[1]Z1 values'!$C$10)/'[1]Z1 values'!$C$12</f>
        <v>0.54863525390625001</v>
      </c>
      <c r="Y96" s="17">
        <f>((J96-J95)*'[1]Z1 values'!F$5*'[1]Z1 values'!$C$10)/'[1]Z1 values'!$C$12</f>
        <v>0.5412286376953126</v>
      </c>
      <c r="Z96" s="18">
        <f t="shared" si="3"/>
        <v>1.152346014404297</v>
      </c>
      <c r="AA96">
        <f t="shared" si="4"/>
        <v>31.666666666666668</v>
      </c>
    </row>
    <row r="97" spans="1:27" s="13" customFormat="1" x14ac:dyDescent="0.25">
      <c r="A97" s="14" t="s">
        <v>2416</v>
      </c>
      <c r="B97" s="14" t="s">
        <v>101</v>
      </c>
      <c r="C97" s="14">
        <v>122985</v>
      </c>
      <c r="D97" s="15" t="s">
        <v>18267</v>
      </c>
      <c r="E97" s="15" t="s">
        <v>18268</v>
      </c>
      <c r="F97" s="15">
        <v>95</v>
      </c>
      <c r="G97" s="15">
        <v>669919</v>
      </c>
      <c r="H97" s="15">
        <v>30787291</v>
      </c>
      <c r="I97" s="15">
        <v>140750</v>
      </c>
      <c r="J97" s="15">
        <v>186701</v>
      </c>
      <c r="K97" s="15">
        <v>0</v>
      </c>
      <c r="L97" s="15">
        <v>0</v>
      </c>
      <c r="M97" s="15">
        <v>4973</v>
      </c>
      <c r="N97" s="15">
        <v>322699</v>
      </c>
      <c r="O97" s="15">
        <v>291</v>
      </c>
      <c r="P97" s="15">
        <v>1200</v>
      </c>
      <c r="Q97" s="15">
        <v>0</v>
      </c>
      <c r="R97" s="15">
        <v>0</v>
      </c>
      <c r="S97"/>
      <c r="T97"/>
      <c r="U97" s="11">
        <f t="shared" si="5"/>
        <v>1920</v>
      </c>
      <c r="V97" s="17">
        <f>((G97-G96)*'[1]Z1 values'!C$5*'[1]Z1 values'!$C$10)/'[1]Z1 values'!$C$12</f>
        <v>9.7016143798828117E-3</v>
      </c>
      <c r="W97" s="17">
        <f>((H97-H96)*'[1]Z1 values'!D$5*'[1]Z1 values'!$C$10)/'[1]Z1 values'!$C$12</f>
        <v>2.9543975830078128E-2</v>
      </c>
      <c r="X97" s="17">
        <f>((I97-I96)*'[1]Z1 values'!E$5*'[1]Z1 values'!$C$10)/'[1]Z1 values'!$C$12</f>
        <v>2.317840576171875E-2</v>
      </c>
      <c r="Y97" s="17">
        <f>((J97-J96)*'[1]Z1 values'!F$5*'[1]Z1 values'!$C$10)/'[1]Z1 values'!$C$12</f>
        <v>0.103271484375</v>
      </c>
      <c r="Z97" s="18">
        <f t="shared" si="3"/>
        <v>0.16569548034667969</v>
      </c>
      <c r="AA97">
        <f t="shared" si="4"/>
        <v>32</v>
      </c>
    </row>
    <row r="98" spans="1:27" s="13" customFormat="1" x14ac:dyDescent="0.25">
      <c r="A98" s="14" t="s">
        <v>2440</v>
      </c>
      <c r="B98" s="14" t="s">
        <v>101</v>
      </c>
      <c r="C98" s="14">
        <v>124265</v>
      </c>
      <c r="D98" s="15" t="s">
        <v>18267</v>
      </c>
      <c r="E98" s="15" t="s">
        <v>18268</v>
      </c>
      <c r="F98" s="15">
        <v>96</v>
      </c>
      <c r="G98" s="15">
        <v>675703</v>
      </c>
      <c r="H98" s="15">
        <v>31109177</v>
      </c>
      <c r="I98" s="15">
        <v>141560</v>
      </c>
      <c r="J98" s="15">
        <v>188282</v>
      </c>
      <c r="K98" s="15">
        <v>0</v>
      </c>
      <c r="L98" s="15">
        <v>0</v>
      </c>
      <c r="M98" s="15">
        <v>5782</v>
      </c>
      <c r="N98" s="15">
        <v>321886</v>
      </c>
      <c r="O98" s="15">
        <v>810</v>
      </c>
      <c r="P98" s="15">
        <v>1581</v>
      </c>
      <c r="Q98" s="15">
        <v>0</v>
      </c>
      <c r="R98" s="15">
        <v>0</v>
      </c>
      <c r="S98"/>
      <c r="T98"/>
      <c r="U98" s="11">
        <f t="shared" si="5"/>
        <v>1940</v>
      </c>
      <c r="V98" s="17">
        <f>((G98-G97)*'[1]Z1 values'!C$5*'[1]Z1 values'!$C$10)/'[1]Z1 values'!$C$12</f>
        <v>1.1279223632812498E-2</v>
      </c>
      <c r="W98" s="17">
        <f>((H98-H97)*'[1]Z1 values'!D$5*'[1]Z1 values'!$C$10)/'[1]Z1 values'!$C$12</f>
        <v>2.946954345703125E-2</v>
      </c>
      <c r="X98" s="17">
        <f>((I98-I97)*'[1]Z1 values'!E$5*'[1]Z1 values'!$C$10)/'[1]Z1 values'!$C$12</f>
        <v>6.4517211914062483E-2</v>
      </c>
      <c r="Y98" s="17">
        <f>((J98-J97)*'[1]Z1 values'!F$5*'[1]Z1 values'!$C$10)/'[1]Z1 values'!$C$12</f>
        <v>0.1360601806640625</v>
      </c>
      <c r="Z98" s="18">
        <f t="shared" si="3"/>
        <v>0.24132615966796872</v>
      </c>
      <c r="AA98">
        <f t="shared" si="4"/>
        <v>32.333333333333336</v>
      </c>
    </row>
    <row r="99" spans="1:27" s="13" customFormat="1" x14ac:dyDescent="0.25">
      <c r="A99" s="14" t="s">
        <v>2464</v>
      </c>
      <c r="B99" s="14" t="s">
        <v>101</v>
      </c>
      <c r="C99" s="14">
        <v>125545</v>
      </c>
      <c r="D99" s="15" t="s">
        <v>18267</v>
      </c>
      <c r="E99" s="15" t="s">
        <v>18268</v>
      </c>
      <c r="F99" s="15">
        <v>97</v>
      </c>
      <c r="G99" s="15">
        <v>681916</v>
      </c>
      <c r="H99" s="15">
        <v>31430633</v>
      </c>
      <c r="I99" s="15">
        <v>142371</v>
      </c>
      <c r="J99" s="15">
        <v>189964</v>
      </c>
      <c r="K99" s="15">
        <v>0</v>
      </c>
      <c r="L99" s="15">
        <v>0</v>
      </c>
      <c r="M99" s="15">
        <v>6212</v>
      </c>
      <c r="N99" s="15">
        <v>321456</v>
      </c>
      <c r="O99" s="15">
        <v>811</v>
      </c>
      <c r="P99" s="15">
        <v>1682</v>
      </c>
      <c r="Q99" s="15">
        <v>0</v>
      </c>
      <c r="R99" s="15">
        <v>0</v>
      </c>
      <c r="S99"/>
      <c r="T99"/>
      <c r="U99" s="11">
        <f t="shared" si="5"/>
        <v>1960</v>
      </c>
      <c r="V99" s="17">
        <f>((G99-G98)*'[1]Z1 values'!C$5*'[1]Z1 values'!$C$10)/'[1]Z1 values'!$C$12</f>
        <v>1.2115805053710937E-2</v>
      </c>
      <c r="W99" s="17">
        <f>((H99-H98)*'[1]Z1 values'!D$5*'[1]Z1 values'!$C$10)/'[1]Z1 values'!$C$12</f>
        <v>2.9430175781250002E-2</v>
      </c>
      <c r="X99" s="17">
        <f>((I99-I98)*'[1]Z1 values'!E$5*'[1]Z1 values'!$C$10)/'[1]Z1 values'!$C$12</f>
        <v>6.4596862792968751E-2</v>
      </c>
      <c r="Y99" s="17">
        <f>((J99-J98)*'[1]Z1 values'!F$5*'[1]Z1 values'!$C$10)/'[1]Z1 values'!$C$12</f>
        <v>0.14475219726562499</v>
      </c>
      <c r="Z99" s="18">
        <f t="shared" si="3"/>
        <v>0.25089504089355469</v>
      </c>
      <c r="AA99">
        <f t="shared" si="4"/>
        <v>32.666666666666664</v>
      </c>
    </row>
    <row r="100" spans="1:27" s="13" customFormat="1" x14ac:dyDescent="0.25">
      <c r="A100" s="14" t="s">
        <v>2485</v>
      </c>
      <c r="B100" s="14" t="s">
        <v>101</v>
      </c>
      <c r="C100" s="14">
        <v>126825</v>
      </c>
      <c r="D100" s="15" t="s">
        <v>18267</v>
      </c>
      <c r="E100" s="15" t="s">
        <v>18268</v>
      </c>
      <c r="F100" s="15">
        <v>98</v>
      </c>
      <c r="G100" s="15">
        <v>692136</v>
      </c>
      <c r="H100" s="15">
        <v>31748084</v>
      </c>
      <c r="I100" s="15">
        <v>145889</v>
      </c>
      <c r="J100" s="15">
        <v>191549</v>
      </c>
      <c r="K100" s="15">
        <v>0</v>
      </c>
      <c r="L100" s="15">
        <v>0</v>
      </c>
      <c r="M100" s="15">
        <v>10218</v>
      </c>
      <c r="N100" s="15">
        <v>317451</v>
      </c>
      <c r="O100" s="15">
        <v>3518</v>
      </c>
      <c r="P100" s="15">
        <v>1585</v>
      </c>
      <c r="Q100" s="15">
        <v>0</v>
      </c>
      <c r="R100" s="15">
        <v>0</v>
      </c>
      <c r="S100"/>
      <c r="T100"/>
      <c r="U100" s="11">
        <f t="shared" si="5"/>
        <v>1980</v>
      </c>
      <c r="V100" s="17">
        <f>((G100-G99)*'[1]Z1 values'!C$5*'[1]Z1 values'!$C$10)/'[1]Z1 values'!$C$12</f>
        <v>1.992974853515625E-2</v>
      </c>
      <c r="W100" s="17">
        <f>((H100-H99)*'[1]Z1 values'!D$5*'[1]Z1 values'!$C$10)/'[1]Z1 values'!$C$12</f>
        <v>2.9063507080078127E-2</v>
      </c>
      <c r="X100" s="17">
        <f>((I100-I99)*'[1]Z1 values'!E$5*'[1]Z1 values'!$C$10)/'[1]Z1 values'!$C$12</f>
        <v>0.28021179199218749</v>
      </c>
      <c r="Y100" s="17">
        <f>((J100-J99)*'[1]Z1 values'!F$5*'[1]Z1 values'!$C$10)/'[1]Z1 values'!$C$12</f>
        <v>0.13640441894531249</v>
      </c>
      <c r="Z100" s="18">
        <f t="shared" si="3"/>
        <v>0.46560946655273439</v>
      </c>
      <c r="AA100">
        <f t="shared" si="4"/>
        <v>33</v>
      </c>
    </row>
    <row r="101" spans="1:27" s="13" customFormat="1" x14ac:dyDescent="0.25">
      <c r="A101" s="14" t="s">
        <v>2509</v>
      </c>
      <c r="B101" s="14" t="s">
        <v>101</v>
      </c>
      <c r="C101" s="14">
        <v>128105</v>
      </c>
      <c r="D101" s="15" t="s">
        <v>18267</v>
      </c>
      <c r="E101" s="15" t="s">
        <v>18268</v>
      </c>
      <c r="F101" s="15">
        <v>99</v>
      </c>
      <c r="G101" s="15">
        <v>696275</v>
      </c>
      <c r="H101" s="15">
        <v>32071619</v>
      </c>
      <c r="I101" s="15">
        <v>145889</v>
      </c>
      <c r="J101" s="15">
        <v>193082</v>
      </c>
      <c r="K101" s="15">
        <v>0</v>
      </c>
      <c r="L101" s="15">
        <v>0</v>
      </c>
      <c r="M101" s="15">
        <v>4138</v>
      </c>
      <c r="N101" s="15">
        <v>323535</v>
      </c>
      <c r="O101" s="15">
        <v>0</v>
      </c>
      <c r="P101" s="15">
        <v>1533</v>
      </c>
      <c r="Q101" s="15">
        <v>0</v>
      </c>
      <c r="R101" s="15">
        <v>0</v>
      </c>
      <c r="S101"/>
      <c r="T101"/>
      <c r="U101" s="11">
        <f t="shared" si="5"/>
        <v>2000</v>
      </c>
      <c r="V101" s="17">
        <f>((G101-G100)*'[1]Z1 values'!C$5*'[1]Z1 values'!$C$10)/'[1]Z1 values'!$C$12</f>
        <v>8.0713531494140626E-3</v>
      </c>
      <c r="W101" s="17">
        <f>((H101-H100)*'[1]Z1 values'!D$5*'[1]Z1 values'!$C$10)/'[1]Z1 values'!$C$12</f>
        <v>2.9620513916015622E-2</v>
      </c>
      <c r="X101" s="17">
        <f>((I101-I100)*'[1]Z1 values'!E$5*'[1]Z1 values'!$C$10)/'[1]Z1 values'!$C$12</f>
        <v>0</v>
      </c>
      <c r="Y101" s="17">
        <f>((J101-J100)*'[1]Z1 values'!F$5*'[1]Z1 values'!$C$10)/'[1]Z1 values'!$C$12</f>
        <v>0.13192932128906251</v>
      </c>
      <c r="Z101" s="18">
        <f t="shared" si="3"/>
        <v>0.16962118835449219</v>
      </c>
      <c r="AA101">
        <f t="shared" si="4"/>
        <v>33.333333333333336</v>
      </c>
    </row>
    <row r="102" spans="1:27" s="13" customFormat="1" x14ac:dyDescent="0.25">
      <c r="A102" s="14" t="s">
        <v>2530</v>
      </c>
      <c r="B102" s="14" t="s">
        <v>101</v>
      </c>
      <c r="C102" s="14">
        <v>129385</v>
      </c>
      <c r="D102" s="15" t="s">
        <v>18267</v>
      </c>
      <c r="E102" s="15" t="s">
        <v>18268</v>
      </c>
      <c r="F102" s="15">
        <v>100</v>
      </c>
      <c r="G102" s="15">
        <v>700404</v>
      </c>
      <c r="H102" s="15">
        <v>32395170</v>
      </c>
      <c r="I102" s="15">
        <v>145889</v>
      </c>
      <c r="J102" s="15">
        <v>194042</v>
      </c>
      <c r="K102" s="15">
        <v>0</v>
      </c>
      <c r="L102" s="15">
        <v>0</v>
      </c>
      <c r="M102" s="15">
        <v>4127</v>
      </c>
      <c r="N102" s="15">
        <v>323551</v>
      </c>
      <c r="O102" s="15">
        <v>0</v>
      </c>
      <c r="P102" s="15">
        <v>960</v>
      </c>
      <c r="Q102" s="15">
        <v>0</v>
      </c>
      <c r="R102" s="15">
        <v>0</v>
      </c>
      <c r="S102"/>
      <c r="T102"/>
      <c r="U102" s="11">
        <f t="shared" si="5"/>
        <v>2020</v>
      </c>
      <c r="V102" s="17">
        <f>((G102-G101)*'[1]Z1 values'!C$5*'[1]Z1 values'!$C$10)/'[1]Z1 values'!$C$12</f>
        <v>8.0518524169921873E-3</v>
      </c>
      <c r="W102" s="17">
        <f>((H102-H101)*'[1]Z1 values'!D$5*'[1]Z1 values'!$C$10)/'[1]Z1 values'!$C$12</f>
        <v>2.9621978759765626E-2</v>
      </c>
      <c r="X102" s="17">
        <f>((I102-I101)*'[1]Z1 values'!E$5*'[1]Z1 values'!$C$10)/'[1]Z1 values'!$C$12</f>
        <v>0</v>
      </c>
      <c r="Y102" s="17">
        <f>((J102-J101)*'[1]Z1 values'!F$5*'[1]Z1 values'!$C$10)/'[1]Z1 values'!$C$12</f>
        <v>8.2617187499999994E-2</v>
      </c>
      <c r="Z102" s="18">
        <f t="shared" si="3"/>
        <v>0.12029101867675782</v>
      </c>
      <c r="AA102">
        <f t="shared" si="4"/>
        <v>33.666666666666664</v>
      </c>
    </row>
    <row r="103" spans="1:27" s="13" customFormat="1" x14ac:dyDescent="0.25">
      <c r="A103" s="14" t="s">
        <v>2550</v>
      </c>
      <c r="B103" s="14" t="s">
        <v>101</v>
      </c>
      <c r="C103" s="14">
        <v>130665</v>
      </c>
      <c r="D103" s="15" t="s">
        <v>18267</v>
      </c>
      <c r="E103" s="15" t="s">
        <v>18268</v>
      </c>
      <c r="F103" s="15">
        <v>101</v>
      </c>
      <c r="G103" s="15">
        <v>708899</v>
      </c>
      <c r="H103" s="15">
        <v>32714356</v>
      </c>
      <c r="I103" s="15">
        <v>148228</v>
      </c>
      <c r="J103" s="15">
        <v>196382</v>
      </c>
      <c r="K103" s="15">
        <v>0</v>
      </c>
      <c r="L103" s="15">
        <v>0</v>
      </c>
      <c r="M103" s="15">
        <v>8493</v>
      </c>
      <c r="N103" s="15">
        <v>319186</v>
      </c>
      <c r="O103" s="15">
        <v>2339</v>
      </c>
      <c r="P103" s="15">
        <v>2340</v>
      </c>
      <c r="Q103" s="15">
        <v>0</v>
      </c>
      <c r="R103" s="15">
        <v>0</v>
      </c>
      <c r="S103"/>
      <c r="T103"/>
      <c r="U103" s="11">
        <f t="shared" si="5"/>
        <v>2040</v>
      </c>
      <c r="V103" s="17">
        <f>((G103-G102)*'[1]Z1 values'!C$5*'[1]Z1 values'!$C$10)/'[1]Z1 values'!$C$12</f>
        <v>1.6565872192382813E-2</v>
      </c>
      <c r="W103" s="17">
        <f>((H103-H102)*'[1]Z1 values'!D$5*'[1]Z1 values'!$C$10)/'[1]Z1 values'!$C$12</f>
        <v>2.922235107421875E-2</v>
      </c>
      <c r="X103" s="17">
        <f>((I103-I102)*'[1]Z1 values'!E$5*'[1]Z1 values'!$C$10)/'[1]Z1 values'!$C$12</f>
        <v>0.18630340576171872</v>
      </c>
      <c r="Y103" s="17">
        <f>((J103-J102)*'[1]Z1 values'!F$5*'[1]Z1 values'!$C$10)/'[1]Z1 values'!$C$12</f>
        <v>0.20137939453125001</v>
      </c>
      <c r="Z103" s="18">
        <f t="shared" si="3"/>
        <v>0.43347102355957029</v>
      </c>
      <c r="AA103">
        <f t="shared" si="4"/>
        <v>34</v>
      </c>
    </row>
    <row r="104" spans="1:27" s="13" customFormat="1" x14ac:dyDescent="0.25">
      <c r="A104" s="14" t="s">
        <v>2575</v>
      </c>
      <c r="B104" s="14" t="s">
        <v>101</v>
      </c>
      <c r="C104" s="14">
        <v>131945</v>
      </c>
      <c r="D104" s="15" t="s">
        <v>18267</v>
      </c>
      <c r="E104" s="15" t="s">
        <v>18268</v>
      </c>
      <c r="F104" s="15">
        <v>102</v>
      </c>
      <c r="G104" s="15">
        <v>721343</v>
      </c>
      <c r="H104" s="15">
        <v>33029580</v>
      </c>
      <c r="I104" s="15">
        <v>152565</v>
      </c>
      <c r="J104" s="15">
        <v>200374</v>
      </c>
      <c r="K104" s="15">
        <v>0</v>
      </c>
      <c r="L104" s="15">
        <v>0</v>
      </c>
      <c r="M104" s="15">
        <v>12442</v>
      </c>
      <c r="N104" s="15">
        <v>315224</v>
      </c>
      <c r="O104" s="15">
        <v>4337</v>
      </c>
      <c r="P104" s="15">
        <v>3992</v>
      </c>
      <c r="Q104" s="15">
        <v>0</v>
      </c>
      <c r="R104" s="15">
        <v>0</v>
      </c>
      <c r="S104"/>
      <c r="T104"/>
      <c r="U104" s="11">
        <f t="shared" si="5"/>
        <v>2060</v>
      </c>
      <c r="V104" s="17">
        <f>((G104-G103)*'[1]Z1 values'!C$5*'[1]Z1 values'!$C$10)/'[1]Z1 values'!$C$12</f>
        <v>2.426671142578125E-2</v>
      </c>
      <c r="W104" s="17">
        <f>((H104-H103)*'[1]Z1 values'!D$5*'[1]Z1 values'!$C$10)/'[1]Z1 values'!$C$12</f>
        <v>2.8859619140625004E-2</v>
      </c>
      <c r="X104" s="17">
        <f>((I104-I103)*'[1]Z1 values'!E$5*'[1]Z1 values'!$C$10)/'[1]Z1 values'!$C$12</f>
        <v>0.34544586181640619</v>
      </c>
      <c r="Y104" s="17">
        <f>((J104-J103)*'[1]Z1 values'!F$5*'[1]Z1 values'!$C$10)/'[1]Z1 values'!$C$12</f>
        <v>0.34354980468750002</v>
      </c>
      <c r="Z104" s="18">
        <f t="shared" si="3"/>
        <v>0.74212199707031246</v>
      </c>
      <c r="AA104">
        <f t="shared" si="4"/>
        <v>34.333333333333336</v>
      </c>
    </row>
    <row r="105" spans="1:27" s="13" customFormat="1" x14ac:dyDescent="0.25">
      <c r="A105" s="14" t="s">
        <v>2596</v>
      </c>
      <c r="B105" s="14" t="s">
        <v>101</v>
      </c>
      <c r="C105" s="14">
        <v>133225</v>
      </c>
      <c r="D105" s="15" t="s">
        <v>18267</v>
      </c>
      <c r="E105" s="15" t="s">
        <v>18268</v>
      </c>
      <c r="F105" s="15">
        <v>103</v>
      </c>
      <c r="G105" s="15">
        <v>725514</v>
      </c>
      <c r="H105" s="15">
        <v>33353079</v>
      </c>
      <c r="I105" s="15">
        <v>152565</v>
      </c>
      <c r="J105" s="15">
        <v>201334</v>
      </c>
      <c r="K105" s="15">
        <v>0</v>
      </c>
      <c r="L105" s="15">
        <v>0</v>
      </c>
      <c r="M105" s="15">
        <v>4170</v>
      </c>
      <c r="N105" s="15">
        <v>323499</v>
      </c>
      <c r="O105" s="15">
        <v>0</v>
      </c>
      <c r="P105" s="15">
        <v>960</v>
      </c>
      <c r="Q105" s="15">
        <v>0</v>
      </c>
      <c r="R105" s="15">
        <v>0</v>
      </c>
      <c r="S105"/>
      <c r="T105"/>
      <c r="U105" s="11">
        <f t="shared" si="5"/>
        <v>2080</v>
      </c>
      <c r="V105" s="17">
        <f>((G105-G104)*'[1]Z1 values'!C$5*'[1]Z1 values'!$C$10)/'[1]Z1 values'!$C$12</f>
        <v>8.1337554931640629E-3</v>
      </c>
      <c r="W105" s="17">
        <f>((H105-H104)*'[1]Z1 values'!D$5*'[1]Z1 values'!$C$10)/'[1]Z1 values'!$C$12</f>
        <v>2.9617218017578127E-2</v>
      </c>
      <c r="X105" s="17">
        <f>((I105-I104)*'[1]Z1 values'!E$5*'[1]Z1 values'!$C$10)/'[1]Z1 values'!$C$12</f>
        <v>0</v>
      </c>
      <c r="Y105" s="17">
        <f>((J105-J104)*'[1]Z1 values'!F$5*'[1]Z1 values'!$C$10)/'[1]Z1 values'!$C$12</f>
        <v>8.2617187499999994E-2</v>
      </c>
      <c r="Z105" s="18">
        <f t="shared" si="3"/>
        <v>0.12036816101074219</v>
      </c>
      <c r="AA105">
        <f t="shared" si="4"/>
        <v>34.666666666666664</v>
      </c>
    </row>
    <row r="106" spans="1:27" s="13" customFormat="1" x14ac:dyDescent="0.25">
      <c r="A106" s="14" t="s">
        <v>2616</v>
      </c>
      <c r="B106" s="14" t="s">
        <v>101</v>
      </c>
      <c r="C106" s="14">
        <v>134505</v>
      </c>
      <c r="D106" s="15" t="s">
        <v>18267</v>
      </c>
      <c r="E106" s="15" t="s">
        <v>18268</v>
      </c>
      <c r="F106" s="15">
        <v>104</v>
      </c>
      <c r="G106" s="15">
        <v>732014</v>
      </c>
      <c r="H106" s="15">
        <v>33674254</v>
      </c>
      <c r="I106" s="15">
        <v>153844</v>
      </c>
      <c r="J106" s="15">
        <v>203097</v>
      </c>
      <c r="K106" s="15">
        <v>0</v>
      </c>
      <c r="L106" s="15">
        <v>0</v>
      </c>
      <c r="M106" s="15">
        <v>6498</v>
      </c>
      <c r="N106" s="15">
        <v>321175</v>
      </c>
      <c r="O106" s="15">
        <v>1279</v>
      </c>
      <c r="P106" s="15">
        <v>1763</v>
      </c>
      <c r="Q106" s="15">
        <v>0</v>
      </c>
      <c r="R106" s="15">
        <v>0</v>
      </c>
      <c r="S106"/>
      <c r="T106"/>
      <c r="U106" s="11">
        <f t="shared" si="5"/>
        <v>2100</v>
      </c>
      <c r="V106" s="17">
        <f>((G106-G105)*'[1]Z1 values'!C$5*'[1]Z1 values'!$C$10)/'[1]Z1 values'!$C$12</f>
        <v>1.2675476074218751E-2</v>
      </c>
      <c r="W106" s="17">
        <f>((H106-H105)*'[1]Z1 values'!D$5*'[1]Z1 values'!$C$10)/'[1]Z1 values'!$C$12</f>
        <v>2.9404449462890624E-2</v>
      </c>
      <c r="X106" s="17">
        <f>((I106-I105)*'[1]Z1 values'!E$5*'[1]Z1 values'!$C$10)/'[1]Z1 values'!$C$12</f>
        <v>0.10187347412109374</v>
      </c>
      <c r="Y106" s="17">
        <f>((J106-J105)*'[1]Z1 values'!F$5*'[1]Z1 values'!$C$10)/'[1]Z1 values'!$C$12</f>
        <v>0.15172302246093752</v>
      </c>
      <c r="Z106" s="18">
        <f t="shared" si="3"/>
        <v>0.29567642211914064</v>
      </c>
      <c r="AA106">
        <f t="shared" si="4"/>
        <v>35</v>
      </c>
    </row>
    <row r="107" spans="1:27" s="13" customFormat="1" x14ac:dyDescent="0.25">
      <c r="A107" s="14" t="s">
        <v>2640</v>
      </c>
      <c r="B107" s="14" t="s">
        <v>101</v>
      </c>
      <c r="C107" s="14">
        <v>135785</v>
      </c>
      <c r="D107" s="15" t="s">
        <v>18267</v>
      </c>
      <c r="E107" s="15" t="s">
        <v>18268</v>
      </c>
      <c r="F107" s="15">
        <v>105</v>
      </c>
      <c r="G107" s="15">
        <v>737707</v>
      </c>
      <c r="H107" s="15">
        <v>33996228</v>
      </c>
      <c r="I107" s="15">
        <v>154645</v>
      </c>
      <c r="J107" s="15">
        <v>204654</v>
      </c>
      <c r="K107" s="15">
        <v>0</v>
      </c>
      <c r="L107" s="15">
        <v>0</v>
      </c>
      <c r="M107" s="15">
        <v>5692</v>
      </c>
      <c r="N107" s="15">
        <v>321974</v>
      </c>
      <c r="O107" s="15">
        <v>801</v>
      </c>
      <c r="P107" s="15">
        <v>1557</v>
      </c>
      <c r="Q107" s="15">
        <v>0</v>
      </c>
      <c r="R107" s="15">
        <v>0</v>
      </c>
      <c r="S107"/>
      <c r="T107"/>
      <c r="U107" s="11">
        <f t="shared" si="5"/>
        <v>2120</v>
      </c>
      <c r="V107" s="17">
        <f>((G107-G106)*'[1]Z1 values'!C$5*'[1]Z1 values'!$C$10)/'[1]Z1 values'!$C$12</f>
        <v>1.1101766967773437E-2</v>
      </c>
      <c r="W107" s="17">
        <f>((H107-H106)*'[1]Z1 values'!D$5*'[1]Z1 values'!$C$10)/'[1]Z1 values'!$C$12</f>
        <v>2.9477600097656254E-2</v>
      </c>
      <c r="X107" s="17">
        <f>((I107-I106)*'[1]Z1 values'!E$5*'[1]Z1 values'!$C$10)/'[1]Z1 values'!$C$12</f>
        <v>6.380035400390624E-2</v>
      </c>
      <c r="Y107" s="17">
        <f>((J107-J106)*'[1]Z1 values'!F$5*'[1]Z1 values'!$C$10)/'[1]Z1 values'!$C$12</f>
        <v>0.13399475097656249</v>
      </c>
      <c r="Z107" s="18">
        <f t="shared" si="3"/>
        <v>0.23837447204589843</v>
      </c>
      <c r="AA107">
        <f t="shared" si="4"/>
        <v>35.333333333333336</v>
      </c>
    </row>
    <row r="108" spans="1:27" s="13" customFormat="1" x14ac:dyDescent="0.25">
      <c r="A108" s="14" t="s">
        <v>2670</v>
      </c>
      <c r="B108" s="14" t="s">
        <v>101</v>
      </c>
      <c r="C108" s="14">
        <v>137065</v>
      </c>
      <c r="D108" s="15" t="s">
        <v>18267</v>
      </c>
      <c r="E108" s="15" t="s">
        <v>18268</v>
      </c>
      <c r="F108" s="15">
        <v>106</v>
      </c>
      <c r="G108" s="15">
        <v>741741</v>
      </c>
      <c r="H108" s="15">
        <v>34319860</v>
      </c>
      <c r="I108" s="15">
        <v>154645</v>
      </c>
      <c r="J108" s="15">
        <v>205614</v>
      </c>
      <c r="K108" s="15">
        <v>0</v>
      </c>
      <c r="L108" s="15">
        <v>0</v>
      </c>
      <c r="M108" s="15">
        <v>4032</v>
      </c>
      <c r="N108" s="15">
        <v>323632</v>
      </c>
      <c r="O108" s="15">
        <v>0</v>
      </c>
      <c r="P108" s="15">
        <v>960</v>
      </c>
      <c r="Q108" s="15">
        <v>0</v>
      </c>
      <c r="R108" s="15">
        <v>0</v>
      </c>
      <c r="S108"/>
      <c r="T108"/>
      <c r="U108" s="11">
        <f t="shared" si="5"/>
        <v>2140</v>
      </c>
      <c r="V108" s="17">
        <f>((G108-G107)*'[1]Z1 values'!C$5*'[1]Z1 values'!$C$10)/'[1]Z1 values'!$C$12</f>
        <v>7.8665954589843736E-3</v>
      </c>
      <c r="W108" s="17">
        <f>((H108-H107)*'[1]Z1 values'!D$5*'[1]Z1 values'!$C$10)/'[1]Z1 values'!$C$12</f>
        <v>2.9629394531250002E-2</v>
      </c>
      <c r="X108" s="17">
        <f>((I108-I107)*'[1]Z1 values'!E$5*'[1]Z1 values'!$C$10)/'[1]Z1 values'!$C$12</f>
        <v>0</v>
      </c>
      <c r="Y108" s="17">
        <f>((J108-J107)*'[1]Z1 values'!F$5*'[1]Z1 values'!$C$10)/'[1]Z1 values'!$C$12</f>
        <v>8.2617187499999994E-2</v>
      </c>
      <c r="Z108" s="18">
        <f t="shared" si="3"/>
        <v>0.12011317749023437</v>
      </c>
      <c r="AA108">
        <f t="shared" si="4"/>
        <v>35.666666666666664</v>
      </c>
    </row>
    <row r="109" spans="1:27" s="13" customFormat="1" x14ac:dyDescent="0.25">
      <c r="A109" s="14" t="s">
        <v>2690</v>
      </c>
      <c r="B109" s="14" t="s">
        <v>101</v>
      </c>
      <c r="C109" s="14">
        <v>138345</v>
      </c>
      <c r="D109" s="15" t="s">
        <v>18267</v>
      </c>
      <c r="E109" s="15" t="s">
        <v>18268</v>
      </c>
      <c r="F109" s="15">
        <v>107</v>
      </c>
      <c r="G109" s="15">
        <v>747405</v>
      </c>
      <c r="H109" s="15">
        <v>34641863</v>
      </c>
      <c r="I109" s="15">
        <v>155449</v>
      </c>
      <c r="J109" s="15">
        <v>207181</v>
      </c>
      <c r="K109" s="15">
        <v>0</v>
      </c>
      <c r="L109" s="15">
        <v>0</v>
      </c>
      <c r="M109" s="15">
        <v>5663</v>
      </c>
      <c r="N109" s="15">
        <v>322003</v>
      </c>
      <c r="O109" s="15">
        <v>804</v>
      </c>
      <c r="P109" s="15">
        <v>1567</v>
      </c>
      <c r="Q109" s="15">
        <v>0</v>
      </c>
      <c r="R109" s="15">
        <v>0</v>
      </c>
      <c r="S109"/>
      <c r="T109"/>
      <c r="U109" s="11">
        <f t="shared" si="5"/>
        <v>2160</v>
      </c>
      <c r="V109" s="17">
        <f>((G109-G108)*'[1]Z1 values'!C$5*'[1]Z1 values'!$C$10)/'[1]Z1 values'!$C$12</f>
        <v>1.1045214843750002E-2</v>
      </c>
      <c r="W109" s="17">
        <f>((H109-H108)*'[1]Z1 values'!D$5*'[1]Z1 values'!$C$10)/'[1]Z1 values'!$C$12</f>
        <v>2.9480255126953125E-2</v>
      </c>
      <c r="X109" s="17">
        <f>((I109-I108)*'[1]Z1 values'!E$5*'[1]Z1 values'!$C$10)/'[1]Z1 values'!$C$12</f>
        <v>6.4039306640624988E-2</v>
      </c>
      <c r="Y109" s="17">
        <f>((J109-J108)*'[1]Z1 values'!F$5*'[1]Z1 values'!$C$10)/'[1]Z1 values'!$C$12</f>
        <v>0.13485534667968752</v>
      </c>
      <c r="Z109" s="18">
        <f t="shared" si="3"/>
        <v>0.23942012329101564</v>
      </c>
      <c r="AA109">
        <f t="shared" si="4"/>
        <v>36</v>
      </c>
    </row>
    <row r="110" spans="1:27" s="13" customFormat="1" x14ac:dyDescent="0.25">
      <c r="A110" s="14" t="s">
        <v>2710</v>
      </c>
      <c r="B110" s="14" t="s">
        <v>101</v>
      </c>
      <c r="C110" s="14">
        <v>139625</v>
      </c>
      <c r="D110" s="15" t="s">
        <v>18267</v>
      </c>
      <c r="E110" s="15" t="s">
        <v>18268</v>
      </c>
      <c r="F110" s="15">
        <v>108</v>
      </c>
      <c r="G110" s="15">
        <v>751538</v>
      </c>
      <c r="H110" s="15">
        <v>34965401</v>
      </c>
      <c r="I110" s="15">
        <v>155449</v>
      </c>
      <c r="J110" s="15">
        <v>208141</v>
      </c>
      <c r="K110" s="15">
        <v>0</v>
      </c>
      <c r="L110" s="15">
        <v>0</v>
      </c>
      <c r="M110" s="15">
        <v>4132</v>
      </c>
      <c r="N110" s="15">
        <v>323538</v>
      </c>
      <c r="O110" s="15">
        <v>0</v>
      </c>
      <c r="P110" s="15">
        <v>960</v>
      </c>
      <c r="Q110" s="15">
        <v>0</v>
      </c>
      <c r="R110" s="15">
        <v>0</v>
      </c>
      <c r="S110"/>
      <c r="T110"/>
      <c r="U110" s="11">
        <f t="shared" si="5"/>
        <v>2180</v>
      </c>
      <c r="V110" s="17">
        <f>((G110-G109)*'[1]Z1 values'!C$5*'[1]Z1 values'!$C$10)/'[1]Z1 values'!$C$12</f>
        <v>8.0596527099609377E-3</v>
      </c>
      <c r="W110" s="17">
        <f>((H110-H109)*'[1]Z1 values'!D$5*'[1]Z1 values'!$C$10)/'[1]Z1 values'!$C$12</f>
        <v>2.9620788574218748E-2</v>
      </c>
      <c r="X110" s="17">
        <f>((I110-I109)*'[1]Z1 values'!E$5*'[1]Z1 values'!$C$10)/'[1]Z1 values'!$C$12</f>
        <v>0</v>
      </c>
      <c r="Y110" s="17">
        <f>((J110-J109)*'[1]Z1 values'!F$5*'[1]Z1 values'!$C$10)/'[1]Z1 values'!$C$12</f>
        <v>8.2617187499999994E-2</v>
      </c>
      <c r="Z110" s="18">
        <f t="shared" si="3"/>
        <v>0.12029762878417968</v>
      </c>
      <c r="AA110">
        <f t="shared" si="4"/>
        <v>36.333333333333336</v>
      </c>
    </row>
    <row r="111" spans="1:27" s="13" customFormat="1" x14ac:dyDescent="0.25">
      <c r="A111" s="14" t="s">
        <v>2735</v>
      </c>
      <c r="B111" s="14" t="s">
        <v>101</v>
      </c>
      <c r="C111" s="14">
        <v>140905</v>
      </c>
      <c r="D111" s="15" t="s">
        <v>18267</v>
      </c>
      <c r="E111" s="15" t="s">
        <v>18268</v>
      </c>
      <c r="F111" s="15">
        <v>109</v>
      </c>
      <c r="G111" s="15">
        <v>760090</v>
      </c>
      <c r="H111" s="15">
        <v>35284514</v>
      </c>
      <c r="I111" s="15">
        <v>157821</v>
      </c>
      <c r="J111" s="15">
        <v>210861</v>
      </c>
      <c r="K111" s="15">
        <v>0</v>
      </c>
      <c r="L111" s="15">
        <v>0</v>
      </c>
      <c r="M111" s="15">
        <v>8551</v>
      </c>
      <c r="N111" s="15">
        <v>319113</v>
      </c>
      <c r="O111" s="15">
        <v>2372</v>
      </c>
      <c r="P111" s="15">
        <v>2720</v>
      </c>
      <c r="Q111" s="15">
        <v>0</v>
      </c>
      <c r="R111" s="15">
        <v>0</v>
      </c>
      <c r="S111"/>
      <c r="T111"/>
      <c r="U111" s="11">
        <f t="shared" si="5"/>
        <v>2200</v>
      </c>
      <c r="V111" s="17">
        <f>((G111-G110)*'[1]Z1 values'!C$5*'[1]Z1 values'!$C$10)/'[1]Z1 values'!$C$12</f>
        <v>1.66770263671875E-2</v>
      </c>
      <c r="W111" s="17">
        <f>((H111-H110)*'[1]Z1 values'!D$5*'[1]Z1 values'!$C$10)/'[1]Z1 values'!$C$12</f>
        <v>2.9215667724609373E-2</v>
      </c>
      <c r="X111" s="17">
        <f>((I111-I110)*'[1]Z1 values'!E$5*'[1]Z1 values'!$C$10)/'[1]Z1 values'!$C$12</f>
        <v>0.188931884765625</v>
      </c>
      <c r="Y111" s="17">
        <f>((J111-J110)*'[1]Z1 values'!F$5*'[1]Z1 values'!$C$10)/'[1]Z1 values'!$C$12</f>
        <v>0.23408203124999999</v>
      </c>
      <c r="Z111" s="18">
        <f t="shared" si="3"/>
        <v>0.46890661010742185</v>
      </c>
      <c r="AA111">
        <f t="shared" si="4"/>
        <v>36.666666666666664</v>
      </c>
    </row>
    <row r="112" spans="1:27" s="13" customFormat="1" x14ac:dyDescent="0.25">
      <c r="A112" s="14" t="s">
        <v>2755</v>
      </c>
      <c r="B112" s="14" t="s">
        <v>101</v>
      </c>
      <c r="C112" s="14">
        <v>142185</v>
      </c>
      <c r="D112" s="15" t="s">
        <v>18267</v>
      </c>
      <c r="E112" s="15" t="s">
        <v>18268</v>
      </c>
      <c r="F112" s="15">
        <v>110</v>
      </c>
      <c r="G112" s="15">
        <v>767339</v>
      </c>
      <c r="H112" s="15">
        <v>35604932</v>
      </c>
      <c r="I112" s="15">
        <v>159398</v>
      </c>
      <c r="J112" s="15">
        <v>213391</v>
      </c>
      <c r="K112" s="15">
        <v>0</v>
      </c>
      <c r="L112" s="15">
        <v>0</v>
      </c>
      <c r="M112" s="15">
        <v>7248</v>
      </c>
      <c r="N112" s="15">
        <v>320418</v>
      </c>
      <c r="O112" s="15">
        <v>1577</v>
      </c>
      <c r="P112" s="15">
        <v>2530</v>
      </c>
      <c r="Q112" s="15">
        <v>0</v>
      </c>
      <c r="R112" s="15">
        <v>0</v>
      </c>
      <c r="S112"/>
      <c r="T112"/>
      <c r="U112" s="11">
        <f t="shared" si="5"/>
        <v>2220</v>
      </c>
      <c r="V112" s="17">
        <f>((G112-G111)*'[1]Z1 values'!C$5*'[1]Z1 values'!$C$10)/'[1]Z1 values'!$C$12</f>
        <v>1.4136080932617187E-2</v>
      </c>
      <c r="W112" s="17">
        <f>((H112-H111)*'[1]Z1 values'!D$5*'[1]Z1 values'!$C$10)/'[1]Z1 values'!$C$12</f>
        <v>2.9335144042968754E-2</v>
      </c>
      <c r="X112" s="17">
        <f>((I112-I111)*'[1]Z1 values'!E$5*'[1]Z1 values'!$C$10)/'[1]Z1 values'!$C$12</f>
        <v>0.12560943603515623</v>
      </c>
      <c r="Y112" s="17">
        <f>((J112-J111)*'[1]Z1 values'!F$5*'[1]Z1 values'!$C$10)/'[1]Z1 values'!$C$12</f>
        <v>0.21773071289062501</v>
      </c>
      <c r="Z112" s="18">
        <f t="shared" si="3"/>
        <v>0.38681137390136722</v>
      </c>
      <c r="AA112">
        <f t="shared" si="4"/>
        <v>37</v>
      </c>
    </row>
    <row r="113" spans="1:27" s="13" customFormat="1" x14ac:dyDescent="0.25">
      <c r="A113" s="14" t="s">
        <v>2775</v>
      </c>
      <c r="B113" s="14" t="s">
        <v>101</v>
      </c>
      <c r="C113" s="14">
        <v>143465</v>
      </c>
      <c r="D113" s="15" t="s">
        <v>18267</v>
      </c>
      <c r="E113" s="15" t="s">
        <v>18268</v>
      </c>
      <c r="F113" s="15">
        <v>111</v>
      </c>
      <c r="G113" s="15">
        <v>772988</v>
      </c>
      <c r="H113" s="15">
        <v>35926954</v>
      </c>
      <c r="I113" s="15">
        <v>160169</v>
      </c>
      <c r="J113" s="15">
        <v>214992</v>
      </c>
      <c r="K113" s="15">
        <v>0</v>
      </c>
      <c r="L113" s="15">
        <v>0</v>
      </c>
      <c r="M113" s="15">
        <v>5648</v>
      </c>
      <c r="N113" s="15">
        <v>322022</v>
      </c>
      <c r="O113" s="15">
        <v>771</v>
      </c>
      <c r="P113" s="15">
        <v>1601</v>
      </c>
      <c r="Q113" s="15">
        <v>0</v>
      </c>
      <c r="R113" s="15">
        <v>0</v>
      </c>
      <c r="S113"/>
      <c r="T113"/>
      <c r="U113" s="11">
        <f t="shared" si="5"/>
        <v>2240</v>
      </c>
      <c r="V113" s="17">
        <f>((G113-G112)*'[1]Z1 values'!C$5*'[1]Z1 values'!$C$10)/'[1]Z1 values'!$C$12</f>
        <v>1.1015963745117189E-2</v>
      </c>
      <c r="W113" s="17">
        <f>((H113-H112)*'[1]Z1 values'!D$5*'[1]Z1 values'!$C$10)/'[1]Z1 values'!$C$12</f>
        <v>2.9481994628906251E-2</v>
      </c>
      <c r="X113" s="17">
        <f>((I113-I112)*'[1]Z1 values'!E$5*'[1]Z1 values'!$C$10)/'[1]Z1 values'!$C$12</f>
        <v>6.1410827636718748E-2</v>
      </c>
      <c r="Y113" s="17">
        <f>((J113-J112)*'[1]Z1 values'!F$5*'[1]Z1 values'!$C$10)/'[1]Z1 values'!$C$12</f>
        <v>0.13778137207031252</v>
      </c>
      <c r="Z113" s="18">
        <f t="shared" si="3"/>
        <v>0.2396901580810547</v>
      </c>
      <c r="AA113">
        <f t="shared" si="4"/>
        <v>37.333333333333336</v>
      </c>
    </row>
    <row r="114" spans="1:27" s="13" customFormat="1" x14ac:dyDescent="0.25">
      <c r="A114" s="14" t="s">
        <v>2800</v>
      </c>
      <c r="B114" s="14" t="s">
        <v>101</v>
      </c>
      <c r="C114" s="14">
        <v>144745</v>
      </c>
      <c r="D114" s="15" t="s">
        <v>18267</v>
      </c>
      <c r="E114" s="15" t="s">
        <v>18268</v>
      </c>
      <c r="F114" s="15">
        <v>112</v>
      </c>
      <c r="G114" s="15">
        <v>777065</v>
      </c>
      <c r="H114" s="15">
        <v>36250547</v>
      </c>
      <c r="I114" s="15">
        <v>160169</v>
      </c>
      <c r="J114" s="15">
        <v>216045</v>
      </c>
      <c r="K114" s="15">
        <v>0</v>
      </c>
      <c r="L114" s="15">
        <v>0</v>
      </c>
      <c r="M114" s="15">
        <v>4076</v>
      </c>
      <c r="N114" s="15">
        <v>323593</v>
      </c>
      <c r="O114" s="15">
        <v>0</v>
      </c>
      <c r="P114" s="15">
        <v>1053</v>
      </c>
      <c r="Q114" s="15">
        <v>0</v>
      </c>
      <c r="R114" s="15">
        <v>0</v>
      </c>
      <c r="S114"/>
      <c r="T114"/>
      <c r="U114" s="11">
        <f t="shared" si="5"/>
        <v>2260</v>
      </c>
      <c r="V114" s="17">
        <f>((G114-G113)*'[1]Z1 values'!C$5*'[1]Z1 values'!$C$10)/'[1]Z1 values'!$C$12</f>
        <v>7.9504486083984381E-3</v>
      </c>
      <c r="W114" s="17">
        <f>((H114-H113)*'[1]Z1 values'!D$5*'[1]Z1 values'!$C$10)/'[1]Z1 values'!$C$12</f>
        <v>2.9625823974609378E-2</v>
      </c>
      <c r="X114" s="17">
        <f>((I114-I113)*'[1]Z1 values'!E$5*'[1]Z1 values'!$C$10)/'[1]Z1 values'!$C$12</f>
        <v>0</v>
      </c>
      <c r="Y114" s="17">
        <f>((J114-J113)*'[1]Z1 values'!F$5*'[1]Z1 values'!$C$10)/'[1]Z1 values'!$C$12</f>
        <v>9.0620727539062501E-2</v>
      </c>
      <c r="Z114" s="18">
        <f t="shared" si="3"/>
        <v>0.1281970001220703</v>
      </c>
      <c r="AA114">
        <f t="shared" si="4"/>
        <v>37.666666666666664</v>
      </c>
    </row>
    <row r="115" spans="1:27" s="13" customFormat="1" x14ac:dyDescent="0.25">
      <c r="A115" s="14" t="s">
        <v>2820</v>
      </c>
      <c r="B115" s="14" t="s">
        <v>101</v>
      </c>
      <c r="C115" s="14">
        <v>146025</v>
      </c>
      <c r="D115" s="15" t="s">
        <v>18267</v>
      </c>
      <c r="E115" s="15" t="s">
        <v>18268</v>
      </c>
      <c r="F115" s="15">
        <v>113</v>
      </c>
      <c r="G115" s="15">
        <v>781089</v>
      </c>
      <c r="H115" s="15">
        <v>36574195</v>
      </c>
      <c r="I115" s="15">
        <v>160169</v>
      </c>
      <c r="J115" s="15">
        <v>217005</v>
      </c>
      <c r="K115" s="15">
        <v>0</v>
      </c>
      <c r="L115" s="15">
        <v>0</v>
      </c>
      <c r="M115" s="15">
        <v>4023</v>
      </c>
      <c r="N115" s="15">
        <v>323648</v>
      </c>
      <c r="O115" s="15">
        <v>0</v>
      </c>
      <c r="P115" s="15">
        <v>960</v>
      </c>
      <c r="Q115" s="15">
        <v>0</v>
      </c>
      <c r="R115" s="15">
        <v>0</v>
      </c>
      <c r="S115"/>
      <c r="T115"/>
      <c r="U115" s="11">
        <f t="shared" si="5"/>
        <v>2280</v>
      </c>
      <c r="V115" s="17">
        <f>((G115-G114)*'[1]Z1 values'!C$5*'[1]Z1 values'!$C$10)/'[1]Z1 values'!$C$12</f>
        <v>7.8470947265625E-3</v>
      </c>
      <c r="W115" s="17">
        <f>((H115-H114)*'[1]Z1 values'!D$5*'[1]Z1 values'!$C$10)/'[1]Z1 values'!$C$12</f>
        <v>2.9630859375000002E-2</v>
      </c>
      <c r="X115" s="17">
        <f>((I115-I114)*'[1]Z1 values'!E$5*'[1]Z1 values'!$C$10)/'[1]Z1 values'!$C$12</f>
        <v>0</v>
      </c>
      <c r="Y115" s="17">
        <f>((J115-J114)*'[1]Z1 values'!F$5*'[1]Z1 values'!$C$10)/'[1]Z1 values'!$C$12</f>
        <v>8.2617187499999994E-2</v>
      </c>
      <c r="Z115" s="18">
        <f t="shared" si="3"/>
        <v>0.1200951416015625</v>
      </c>
      <c r="AA115">
        <f t="shared" si="4"/>
        <v>38</v>
      </c>
    </row>
    <row r="116" spans="1:27" s="13" customFormat="1" x14ac:dyDescent="0.25">
      <c r="A116" s="14" t="s">
        <v>2840</v>
      </c>
      <c r="B116" s="14" t="s">
        <v>101</v>
      </c>
      <c r="C116" s="14">
        <v>147305</v>
      </c>
      <c r="D116" s="15" t="s">
        <v>18267</v>
      </c>
      <c r="E116" s="15" t="s">
        <v>18268</v>
      </c>
      <c r="F116" s="15">
        <v>114</v>
      </c>
      <c r="G116" s="15">
        <v>788673</v>
      </c>
      <c r="H116" s="15">
        <v>36894290</v>
      </c>
      <c r="I116" s="15">
        <v>161915</v>
      </c>
      <c r="J116" s="15">
        <v>219007</v>
      </c>
      <c r="K116" s="15">
        <v>0</v>
      </c>
      <c r="L116" s="15">
        <v>0</v>
      </c>
      <c r="M116" s="15">
        <v>7582</v>
      </c>
      <c r="N116" s="15">
        <v>320095</v>
      </c>
      <c r="O116" s="15">
        <v>1746</v>
      </c>
      <c r="P116" s="15">
        <v>2002</v>
      </c>
      <c r="Q116" s="15">
        <v>0</v>
      </c>
      <c r="R116" s="15">
        <v>0</v>
      </c>
      <c r="S116"/>
      <c r="T116"/>
      <c r="U116" s="11">
        <f t="shared" si="5"/>
        <v>2300</v>
      </c>
      <c r="V116" s="17">
        <f>((G116-G115)*'[1]Z1 values'!C$5*'[1]Z1 values'!$C$10)/'[1]Z1 values'!$C$12</f>
        <v>1.4789355468750001E-2</v>
      </c>
      <c r="W116" s="17">
        <f>((H116-H115)*'[1]Z1 values'!D$5*'[1]Z1 values'!$C$10)/'[1]Z1 values'!$C$12</f>
        <v>2.9305572509765627E-2</v>
      </c>
      <c r="X116" s="17">
        <f>((I116-I115)*'[1]Z1 values'!E$5*'[1]Z1 values'!$C$10)/'[1]Z1 values'!$C$12</f>
        <v>0.13907043457031248</v>
      </c>
      <c r="Y116" s="17">
        <f>((J116-J115)*'[1]Z1 values'!F$5*'[1]Z1 values'!$C$10)/'[1]Z1 values'!$C$12</f>
        <v>0.17229125976562498</v>
      </c>
      <c r="Z116" s="18">
        <f t="shared" si="3"/>
        <v>0.35545662231445307</v>
      </c>
      <c r="AA116">
        <f t="shared" si="4"/>
        <v>38.333333333333336</v>
      </c>
    </row>
    <row r="117" spans="1:27" s="13" customFormat="1" x14ac:dyDescent="0.25">
      <c r="A117" s="14" t="s">
        <v>2864</v>
      </c>
      <c r="B117" s="14" t="s">
        <v>101</v>
      </c>
      <c r="C117" s="14">
        <v>148585</v>
      </c>
      <c r="D117" s="15" t="s">
        <v>18267</v>
      </c>
      <c r="E117" s="15" t="s">
        <v>18268</v>
      </c>
      <c r="F117" s="15">
        <v>115</v>
      </c>
      <c r="G117" s="15">
        <v>796414</v>
      </c>
      <c r="H117" s="15">
        <v>37214224</v>
      </c>
      <c r="I117" s="15">
        <v>163535</v>
      </c>
      <c r="J117" s="15">
        <v>221285</v>
      </c>
      <c r="K117" s="15">
        <v>0</v>
      </c>
      <c r="L117" s="15">
        <v>0</v>
      </c>
      <c r="M117" s="15">
        <v>7739</v>
      </c>
      <c r="N117" s="15">
        <v>319934</v>
      </c>
      <c r="O117" s="15">
        <v>1620</v>
      </c>
      <c r="P117" s="15">
        <v>2278</v>
      </c>
      <c r="Q117" s="15">
        <v>0</v>
      </c>
      <c r="R117" s="15">
        <v>0</v>
      </c>
      <c r="S117"/>
      <c r="T117"/>
      <c r="U117" s="11">
        <f t="shared" si="5"/>
        <v>2320</v>
      </c>
      <c r="V117" s="17">
        <f>((G117-G116)*'[1]Z1 values'!C$5*'[1]Z1 values'!$C$10)/'[1]Z1 values'!$C$12</f>
        <v>1.5095516967773438E-2</v>
      </c>
      <c r="W117" s="17">
        <f>((H117-H116)*'[1]Z1 values'!D$5*'[1]Z1 values'!$C$10)/'[1]Z1 values'!$C$12</f>
        <v>2.9290832519531251E-2</v>
      </c>
      <c r="X117" s="17">
        <f>((I117-I116)*'[1]Z1 values'!E$5*'[1]Z1 values'!$C$10)/'[1]Z1 values'!$C$12</f>
        <v>0.12903442382812497</v>
      </c>
      <c r="Y117" s="17">
        <f>((J117-J116)*'[1]Z1 values'!F$5*'[1]Z1 values'!$C$10)/'[1]Z1 values'!$C$12</f>
        <v>0.19604370117187503</v>
      </c>
      <c r="Z117" s="18">
        <f t="shared" si="3"/>
        <v>0.36946447448730468</v>
      </c>
      <c r="AA117">
        <f t="shared" si="4"/>
        <v>38.666666666666664</v>
      </c>
    </row>
    <row r="118" spans="1:27" s="13" customFormat="1" x14ac:dyDescent="0.25">
      <c r="A118" s="14" t="s">
        <v>2884</v>
      </c>
      <c r="B118" s="14" t="s">
        <v>101</v>
      </c>
      <c r="C118" s="14">
        <v>149865</v>
      </c>
      <c r="D118" s="15" t="s">
        <v>18267</v>
      </c>
      <c r="E118" s="15" t="s">
        <v>18268</v>
      </c>
      <c r="F118" s="15">
        <v>116</v>
      </c>
      <c r="G118" s="15">
        <v>802232</v>
      </c>
      <c r="H118" s="15">
        <v>37536084</v>
      </c>
      <c r="I118" s="15">
        <v>164302</v>
      </c>
      <c r="J118" s="15">
        <v>223012</v>
      </c>
      <c r="K118" s="15">
        <v>0</v>
      </c>
      <c r="L118" s="15">
        <v>0</v>
      </c>
      <c r="M118" s="15">
        <v>5816</v>
      </c>
      <c r="N118" s="15">
        <v>321860</v>
      </c>
      <c r="O118" s="15">
        <v>767</v>
      </c>
      <c r="P118" s="15">
        <v>1727</v>
      </c>
      <c r="Q118" s="15">
        <v>0</v>
      </c>
      <c r="R118" s="15">
        <v>0</v>
      </c>
      <c r="S118"/>
      <c r="T118"/>
      <c r="U118" s="11">
        <f t="shared" si="5"/>
        <v>2340</v>
      </c>
      <c r="V118" s="17">
        <f>((G118-G117)*'[1]Z1 values'!C$5*'[1]Z1 values'!$C$10)/'[1]Z1 values'!$C$12</f>
        <v>1.1345526123046875E-2</v>
      </c>
      <c r="W118" s="17">
        <f>((H118-H117)*'[1]Z1 values'!D$5*'[1]Z1 values'!$C$10)/'[1]Z1 values'!$C$12</f>
        <v>2.9467163085937498E-2</v>
      </c>
      <c r="X118" s="17">
        <f>((I118-I117)*'[1]Z1 values'!E$5*'[1]Z1 values'!$C$10)/'[1]Z1 values'!$C$12</f>
        <v>6.109222412109374E-2</v>
      </c>
      <c r="Y118" s="17">
        <f>((J118-J117)*'[1]Z1 values'!F$5*'[1]Z1 values'!$C$10)/'[1]Z1 values'!$C$12</f>
        <v>0.14862487792968751</v>
      </c>
      <c r="Z118" s="18">
        <f t="shared" si="3"/>
        <v>0.2505297912597656</v>
      </c>
      <c r="AA118">
        <f t="shared" si="4"/>
        <v>39</v>
      </c>
    </row>
    <row r="119" spans="1:27" s="13" customFormat="1" x14ac:dyDescent="0.25">
      <c r="A119" s="14" t="s">
        <v>2904</v>
      </c>
      <c r="B119" s="14" t="s">
        <v>101</v>
      </c>
      <c r="C119" s="14">
        <v>151145</v>
      </c>
      <c r="D119" s="15" t="s">
        <v>18267</v>
      </c>
      <c r="E119" s="15" t="s">
        <v>18268</v>
      </c>
      <c r="F119" s="15">
        <v>117</v>
      </c>
      <c r="G119" s="15">
        <v>809451</v>
      </c>
      <c r="H119" s="15">
        <v>37856543</v>
      </c>
      <c r="I119" s="15">
        <v>165593</v>
      </c>
      <c r="J119" s="15">
        <v>225233</v>
      </c>
      <c r="K119" s="15">
        <v>0</v>
      </c>
      <c r="L119" s="15">
        <v>0</v>
      </c>
      <c r="M119" s="15">
        <v>7217</v>
      </c>
      <c r="N119" s="15">
        <v>320459</v>
      </c>
      <c r="O119" s="15">
        <v>1291</v>
      </c>
      <c r="P119" s="15">
        <v>2221</v>
      </c>
      <c r="Q119" s="15">
        <v>0</v>
      </c>
      <c r="R119" s="15">
        <v>0</v>
      </c>
      <c r="S119"/>
      <c r="T119"/>
      <c r="U119" s="11">
        <f t="shared" si="5"/>
        <v>2360</v>
      </c>
      <c r="V119" s="17">
        <f>((G119-G118)*'[1]Z1 values'!C$5*'[1]Z1 values'!$C$10)/'[1]Z1 values'!$C$12</f>
        <v>1.4077578735351561E-2</v>
      </c>
      <c r="W119" s="17">
        <f>((H119-H118)*'[1]Z1 values'!D$5*'[1]Z1 values'!$C$10)/'[1]Z1 values'!$C$12</f>
        <v>2.9338897705078127E-2</v>
      </c>
      <c r="X119" s="17">
        <f>((I119-I118)*'[1]Z1 values'!E$5*'[1]Z1 values'!$C$10)/'[1]Z1 values'!$C$12</f>
        <v>0.10282928466796874</v>
      </c>
      <c r="Y119" s="17">
        <f>((J119-J118)*'[1]Z1 values'!F$5*'[1]Z1 values'!$C$10)/'[1]Z1 values'!$C$12</f>
        <v>0.19113830566406251</v>
      </c>
      <c r="Z119" s="18">
        <f t="shared" si="3"/>
        <v>0.33738406677246091</v>
      </c>
      <c r="AA119">
        <f t="shared" si="4"/>
        <v>39.333333333333336</v>
      </c>
    </row>
    <row r="120" spans="1:27" s="13" customFormat="1" x14ac:dyDescent="0.25">
      <c r="A120" s="14" t="s">
        <v>2924</v>
      </c>
      <c r="B120" s="14" t="s">
        <v>101</v>
      </c>
      <c r="C120" s="14">
        <v>152425</v>
      </c>
      <c r="D120" s="15" t="s">
        <v>18267</v>
      </c>
      <c r="E120" s="15" t="s">
        <v>18268</v>
      </c>
      <c r="F120" s="15">
        <v>118</v>
      </c>
      <c r="G120" s="15">
        <v>813611</v>
      </c>
      <c r="H120" s="15">
        <v>38180060</v>
      </c>
      <c r="I120" s="15">
        <v>165593</v>
      </c>
      <c r="J120" s="15">
        <v>226193</v>
      </c>
      <c r="K120" s="15">
        <v>0</v>
      </c>
      <c r="L120" s="15">
        <v>0</v>
      </c>
      <c r="M120" s="15">
        <v>4158</v>
      </c>
      <c r="N120" s="15">
        <v>323517</v>
      </c>
      <c r="O120" s="15">
        <v>0</v>
      </c>
      <c r="P120" s="15">
        <v>960</v>
      </c>
      <c r="Q120" s="15">
        <v>0</v>
      </c>
      <c r="R120" s="15">
        <v>0</v>
      </c>
      <c r="S120"/>
      <c r="T120"/>
      <c r="U120" s="11">
        <f t="shared" si="5"/>
        <v>2380</v>
      </c>
      <c r="V120" s="17">
        <f>((G120-G119)*'[1]Z1 values'!C$5*'[1]Z1 values'!$C$10)/'[1]Z1 values'!$C$12</f>
        <v>8.1123046874999986E-3</v>
      </c>
      <c r="W120" s="17">
        <f>((H120-H119)*'[1]Z1 values'!D$5*'[1]Z1 values'!$C$10)/'[1]Z1 values'!$C$12</f>
        <v>2.9618865966796876E-2</v>
      </c>
      <c r="X120" s="17">
        <f>((I120-I119)*'[1]Z1 values'!E$5*'[1]Z1 values'!$C$10)/'[1]Z1 values'!$C$12</f>
        <v>0</v>
      </c>
      <c r="Y120" s="17">
        <f>((J120-J119)*'[1]Z1 values'!F$5*'[1]Z1 values'!$C$10)/'[1]Z1 values'!$C$12</f>
        <v>8.2617187499999994E-2</v>
      </c>
      <c r="Z120" s="18">
        <f t="shared" si="3"/>
        <v>0.12034835815429687</v>
      </c>
      <c r="AA120">
        <f t="shared" si="4"/>
        <v>39.666666666666664</v>
      </c>
    </row>
    <row r="121" spans="1:27" s="13" customFormat="1" x14ac:dyDescent="0.25">
      <c r="A121" s="14" t="s">
        <v>2950</v>
      </c>
      <c r="B121" s="14" t="s">
        <v>101</v>
      </c>
      <c r="C121" s="14">
        <v>153705</v>
      </c>
      <c r="D121" s="15" t="s">
        <v>18267</v>
      </c>
      <c r="E121" s="15" t="s">
        <v>18268</v>
      </c>
      <c r="F121" s="15">
        <v>119</v>
      </c>
      <c r="G121" s="15">
        <v>820356</v>
      </c>
      <c r="H121" s="15">
        <v>38500993</v>
      </c>
      <c r="I121" s="15">
        <v>167012</v>
      </c>
      <c r="J121" s="15">
        <v>228035</v>
      </c>
      <c r="K121" s="15">
        <v>0</v>
      </c>
      <c r="L121" s="15">
        <v>0</v>
      </c>
      <c r="M121" s="15">
        <v>6743</v>
      </c>
      <c r="N121" s="15">
        <v>320933</v>
      </c>
      <c r="O121" s="15">
        <v>1419</v>
      </c>
      <c r="P121" s="15">
        <v>1842</v>
      </c>
      <c r="Q121" s="15">
        <v>0</v>
      </c>
      <c r="R121" s="15">
        <v>0</v>
      </c>
      <c r="S121"/>
      <c r="T121"/>
      <c r="U121" s="11">
        <f t="shared" si="5"/>
        <v>2400</v>
      </c>
      <c r="V121" s="17">
        <f>((G121-G120)*'[1]Z1 values'!C$5*'[1]Z1 values'!$C$10)/'[1]Z1 values'!$C$12</f>
        <v>1.3153244018554689E-2</v>
      </c>
      <c r="W121" s="17">
        <f>((H121-H120)*'[1]Z1 values'!D$5*'[1]Z1 values'!$C$10)/'[1]Z1 values'!$C$12</f>
        <v>2.9382293701171874E-2</v>
      </c>
      <c r="X121" s="17">
        <f>((I121-I120)*'[1]Z1 values'!E$5*'[1]Z1 values'!$C$10)/'[1]Z1 values'!$C$12</f>
        <v>0.11302459716796873</v>
      </c>
      <c r="Y121" s="17">
        <f>((J121-J120)*'[1]Z1 values'!F$5*'[1]Z1 values'!$C$10)/'[1]Z1 values'!$C$12</f>
        <v>0.15852172851562499</v>
      </c>
      <c r="Z121" s="18">
        <f t="shared" si="3"/>
        <v>0.31408186340332028</v>
      </c>
      <c r="AA121">
        <f t="shared" si="4"/>
        <v>40</v>
      </c>
    </row>
    <row r="122" spans="1:27" s="13" customFormat="1" x14ac:dyDescent="0.25">
      <c r="A122" s="14" t="s">
        <v>2975</v>
      </c>
      <c r="B122" s="14" t="s">
        <v>101</v>
      </c>
      <c r="C122" s="14">
        <v>154985</v>
      </c>
      <c r="D122" s="15" t="s">
        <v>18267</v>
      </c>
      <c r="E122" s="15" t="s">
        <v>18268</v>
      </c>
      <c r="F122" s="15">
        <v>120</v>
      </c>
      <c r="G122" s="15">
        <v>826158</v>
      </c>
      <c r="H122" s="15">
        <v>38822867</v>
      </c>
      <c r="I122" s="15">
        <v>167816</v>
      </c>
      <c r="J122" s="15">
        <v>229602</v>
      </c>
      <c r="K122" s="15">
        <v>0</v>
      </c>
      <c r="L122" s="15">
        <v>0</v>
      </c>
      <c r="M122" s="15">
        <v>5801</v>
      </c>
      <c r="N122" s="15">
        <v>321874</v>
      </c>
      <c r="O122" s="15">
        <v>804</v>
      </c>
      <c r="P122" s="15">
        <v>1567</v>
      </c>
      <c r="Q122" s="15">
        <v>0</v>
      </c>
      <c r="R122" s="15">
        <v>0</v>
      </c>
      <c r="S122"/>
      <c r="T122"/>
      <c r="U122" s="11">
        <f t="shared" si="5"/>
        <v>2420</v>
      </c>
      <c r="V122" s="17">
        <f>((G122-G121)*'[1]Z1 values'!C$5*'[1]Z1 values'!$C$10)/'[1]Z1 values'!$C$12</f>
        <v>1.1314324951171875E-2</v>
      </c>
      <c r="W122" s="17">
        <f>((H122-H121)*'[1]Z1 values'!D$5*'[1]Z1 values'!$C$10)/'[1]Z1 values'!$C$12</f>
        <v>2.9468444824218752E-2</v>
      </c>
      <c r="X122" s="17">
        <f>((I122-I121)*'[1]Z1 values'!E$5*'[1]Z1 values'!$C$10)/'[1]Z1 values'!$C$12</f>
        <v>6.4039306640624988E-2</v>
      </c>
      <c r="Y122" s="17">
        <f>((J122-J121)*'[1]Z1 values'!F$5*'[1]Z1 values'!$C$10)/'[1]Z1 values'!$C$12</f>
        <v>0.13485534667968752</v>
      </c>
      <c r="Z122" s="18">
        <f t="shared" si="3"/>
        <v>0.23967742309570311</v>
      </c>
      <c r="AA122">
        <f t="shared" si="4"/>
        <v>40.333333333333336</v>
      </c>
    </row>
    <row r="123" spans="1:27" s="13" customFormat="1" x14ac:dyDescent="0.25">
      <c r="A123" s="14" t="s">
        <v>2995</v>
      </c>
      <c r="B123" s="14" t="s">
        <v>101</v>
      </c>
      <c r="C123" s="14">
        <v>156265</v>
      </c>
      <c r="D123" s="15" t="s">
        <v>18267</v>
      </c>
      <c r="E123" s="15" t="s">
        <v>18268</v>
      </c>
      <c r="F123" s="15">
        <v>121</v>
      </c>
      <c r="G123" s="15">
        <v>830310</v>
      </c>
      <c r="H123" s="15">
        <v>39146391</v>
      </c>
      <c r="I123" s="15">
        <v>167816</v>
      </c>
      <c r="J123" s="15">
        <v>230562</v>
      </c>
      <c r="K123" s="15">
        <v>0</v>
      </c>
      <c r="L123" s="15">
        <v>0</v>
      </c>
      <c r="M123" s="15">
        <v>4151</v>
      </c>
      <c r="N123" s="15">
        <v>323524</v>
      </c>
      <c r="O123" s="15">
        <v>0</v>
      </c>
      <c r="P123" s="15">
        <v>960</v>
      </c>
      <c r="Q123" s="15">
        <v>0</v>
      </c>
      <c r="R123" s="15">
        <v>0</v>
      </c>
      <c r="S123"/>
      <c r="T123"/>
      <c r="U123" s="11">
        <f t="shared" si="5"/>
        <v>2440</v>
      </c>
      <c r="V123" s="17">
        <f>((G123-G122)*'[1]Z1 values'!C$5*'[1]Z1 values'!$C$10)/'[1]Z1 values'!$C$12</f>
        <v>8.0967041015624994E-3</v>
      </c>
      <c r="W123" s="17">
        <f>((H123-H122)*'[1]Z1 values'!D$5*'[1]Z1 values'!$C$10)/'[1]Z1 values'!$C$12</f>
        <v>2.9619506835937504E-2</v>
      </c>
      <c r="X123" s="17">
        <f>((I123-I122)*'[1]Z1 values'!E$5*'[1]Z1 values'!$C$10)/'[1]Z1 values'!$C$12</f>
        <v>0</v>
      </c>
      <c r="Y123" s="17">
        <f>((J123-J122)*'[1]Z1 values'!F$5*'[1]Z1 values'!$C$10)/'[1]Z1 values'!$C$12</f>
        <v>8.2617187499999994E-2</v>
      </c>
      <c r="Z123" s="18">
        <f t="shared" si="3"/>
        <v>0.12033339843749999</v>
      </c>
      <c r="AA123">
        <f t="shared" si="4"/>
        <v>40.666666666666664</v>
      </c>
    </row>
    <row r="124" spans="1:27" s="13" customFormat="1" x14ac:dyDescent="0.25">
      <c r="A124" s="14" t="s">
        <v>3015</v>
      </c>
      <c r="B124" s="14" t="s">
        <v>101</v>
      </c>
      <c r="C124" s="14">
        <v>157545</v>
      </c>
      <c r="D124" s="15" t="s">
        <v>18267</v>
      </c>
      <c r="E124" s="15" t="s">
        <v>18268</v>
      </c>
      <c r="F124" s="15">
        <v>122</v>
      </c>
      <c r="G124" s="15">
        <v>839671</v>
      </c>
      <c r="H124" s="15">
        <v>39464701</v>
      </c>
      <c r="I124" s="15">
        <v>170712</v>
      </c>
      <c r="J124" s="15">
        <v>233377</v>
      </c>
      <c r="K124" s="15">
        <v>0</v>
      </c>
      <c r="L124" s="15">
        <v>0</v>
      </c>
      <c r="M124" s="15">
        <v>9359</v>
      </c>
      <c r="N124" s="15">
        <v>318310</v>
      </c>
      <c r="O124" s="15">
        <v>2896</v>
      </c>
      <c r="P124" s="15">
        <v>2815</v>
      </c>
      <c r="Q124" s="15">
        <v>0</v>
      </c>
      <c r="R124" s="15">
        <v>0</v>
      </c>
      <c r="S124"/>
      <c r="T124"/>
      <c r="U124" s="11">
        <f t="shared" si="5"/>
        <v>2460</v>
      </c>
      <c r="V124" s="17">
        <f>((G124-G123)*'[1]Z1 values'!C$5*'[1]Z1 values'!$C$10)/'[1]Z1 values'!$C$12</f>
        <v>1.8254635620117188E-2</v>
      </c>
      <c r="W124" s="17">
        <f>((H124-H123)*'[1]Z1 values'!D$5*'[1]Z1 values'!$C$10)/'[1]Z1 values'!$C$12</f>
        <v>2.9142150878906248E-2</v>
      </c>
      <c r="X124" s="17">
        <f>((I124-I123)*'[1]Z1 values'!E$5*'[1]Z1 values'!$C$10)/'[1]Z1 values'!$C$12</f>
        <v>0.23066894531249998</v>
      </c>
      <c r="Y124" s="17">
        <f>((J124-J123)*'[1]Z1 values'!F$5*'[1]Z1 values'!$C$10)/'[1]Z1 values'!$C$12</f>
        <v>0.24225769042968751</v>
      </c>
      <c r="Z124" s="18">
        <f t="shared" si="3"/>
        <v>0.52032342224121098</v>
      </c>
      <c r="AA124">
        <f t="shared" si="4"/>
        <v>41</v>
      </c>
    </row>
    <row r="125" spans="1:27" s="13" customFormat="1" x14ac:dyDescent="0.25">
      <c r="A125" s="14" t="s">
        <v>3039</v>
      </c>
      <c r="B125" s="14" t="s">
        <v>101</v>
      </c>
      <c r="C125" s="14">
        <v>158825</v>
      </c>
      <c r="D125" s="15" t="s">
        <v>18267</v>
      </c>
      <c r="E125" s="15" t="s">
        <v>18268</v>
      </c>
      <c r="F125" s="15">
        <v>123</v>
      </c>
      <c r="G125" s="15">
        <v>846662</v>
      </c>
      <c r="H125" s="15">
        <v>39785382</v>
      </c>
      <c r="I125" s="15">
        <v>172318</v>
      </c>
      <c r="J125" s="15">
        <v>235193</v>
      </c>
      <c r="K125" s="15">
        <v>0</v>
      </c>
      <c r="L125" s="15">
        <v>0</v>
      </c>
      <c r="M125" s="15">
        <v>6990</v>
      </c>
      <c r="N125" s="15">
        <v>320681</v>
      </c>
      <c r="O125" s="15">
        <v>1606</v>
      </c>
      <c r="P125" s="15">
        <v>1816</v>
      </c>
      <c r="Q125" s="15">
        <v>0</v>
      </c>
      <c r="R125" s="15">
        <v>0</v>
      </c>
      <c r="S125"/>
      <c r="T125"/>
      <c r="U125" s="11">
        <f t="shared" si="5"/>
        <v>2480</v>
      </c>
      <c r="V125" s="17">
        <f>((G125-G124)*'[1]Z1 values'!C$5*'[1]Z1 values'!$C$10)/'[1]Z1 values'!$C$12</f>
        <v>1.3632962036132812E-2</v>
      </c>
      <c r="W125" s="17">
        <f>((H125-H124)*'[1]Z1 values'!D$5*'[1]Z1 values'!$C$10)/'[1]Z1 values'!$C$12</f>
        <v>2.9359222412109375E-2</v>
      </c>
      <c r="X125" s="17">
        <f>((I125-I124)*'[1]Z1 values'!E$5*'[1]Z1 values'!$C$10)/'[1]Z1 values'!$C$12</f>
        <v>0.1279193115234375</v>
      </c>
      <c r="Y125" s="17">
        <f>((J125-J124)*'[1]Z1 values'!F$5*'[1]Z1 values'!$C$10)/'[1]Z1 values'!$C$12</f>
        <v>0.15628417968750002</v>
      </c>
      <c r="Z125" s="18">
        <f t="shared" si="3"/>
        <v>0.32719567565917973</v>
      </c>
      <c r="AA125">
        <f t="shared" si="4"/>
        <v>41.333333333333336</v>
      </c>
    </row>
    <row r="126" spans="1:27" s="13" customFormat="1" x14ac:dyDescent="0.25">
      <c r="A126" s="14" t="s">
        <v>3059</v>
      </c>
      <c r="B126" s="14" t="s">
        <v>101</v>
      </c>
      <c r="C126" s="14">
        <v>160105</v>
      </c>
      <c r="D126" s="15" t="s">
        <v>18267</v>
      </c>
      <c r="E126" s="15" t="s">
        <v>18268</v>
      </c>
      <c r="F126" s="15">
        <v>124</v>
      </c>
      <c r="G126" s="15">
        <v>855634</v>
      </c>
      <c r="H126" s="15">
        <v>40104080</v>
      </c>
      <c r="I126" s="15">
        <v>174723</v>
      </c>
      <c r="J126" s="15">
        <v>238346</v>
      </c>
      <c r="K126" s="15">
        <v>0</v>
      </c>
      <c r="L126" s="15">
        <v>0</v>
      </c>
      <c r="M126" s="15">
        <v>8970</v>
      </c>
      <c r="N126" s="15">
        <v>318698</v>
      </c>
      <c r="O126" s="15">
        <v>2405</v>
      </c>
      <c r="P126" s="15">
        <v>3153</v>
      </c>
      <c r="Q126" s="15">
        <v>0</v>
      </c>
      <c r="R126" s="15">
        <v>0</v>
      </c>
      <c r="S126"/>
      <c r="T126"/>
      <c r="U126" s="11">
        <f t="shared" si="5"/>
        <v>2500</v>
      </c>
      <c r="V126" s="17">
        <f>((G126-G125)*'[1]Z1 values'!C$5*'[1]Z1 values'!$C$10)/'[1]Z1 values'!$C$12</f>
        <v>1.7496057128906249E-2</v>
      </c>
      <c r="W126" s="17">
        <f>((H126-H125)*'[1]Z1 values'!D$5*'[1]Z1 values'!$C$10)/'[1]Z1 values'!$C$12</f>
        <v>2.9177673339843752E-2</v>
      </c>
      <c r="X126" s="17">
        <f>((I126-I125)*'[1]Z1 values'!E$5*'[1]Z1 values'!$C$10)/'[1]Z1 values'!$C$12</f>
        <v>0.19156036376953126</v>
      </c>
      <c r="Y126" s="17">
        <f>((J126-J125)*'[1]Z1 values'!F$5*'[1]Z1 values'!$C$10)/'[1]Z1 values'!$C$12</f>
        <v>0.27134582519531253</v>
      </c>
      <c r="Z126" s="18">
        <f t="shared" si="3"/>
        <v>0.50957991943359382</v>
      </c>
      <c r="AA126">
        <f t="shared" si="4"/>
        <v>41.666666666666664</v>
      </c>
    </row>
    <row r="127" spans="1:27" s="13" customFormat="1" x14ac:dyDescent="0.25">
      <c r="A127" s="14" t="s">
        <v>3081</v>
      </c>
      <c r="B127" s="14" t="s">
        <v>101</v>
      </c>
      <c r="C127" s="14">
        <v>161385</v>
      </c>
      <c r="D127" s="15" t="s">
        <v>18267</v>
      </c>
      <c r="E127" s="15" t="s">
        <v>18268</v>
      </c>
      <c r="F127" s="15">
        <v>125</v>
      </c>
      <c r="G127" s="15">
        <v>859681</v>
      </c>
      <c r="H127" s="15">
        <v>40427705</v>
      </c>
      <c r="I127" s="15">
        <v>174723</v>
      </c>
      <c r="J127" s="15">
        <v>239306</v>
      </c>
      <c r="K127" s="15">
        <v>0</v>
      </c>
      <c r="L127" s="15">
        <v>0</v>
      </c>
      <c r="M127" s="15">
        <v>4046</v>
      </c>
      <c r="N127" s="15">
        <v>323625</v>
      </c>
      <c r="O127" s="15">
        <v>0</v>
      </c>
      <c r="P127" s="15">
        <v>960</v>
      </c>
      <c r="Q127" s="15">
        <v>0</v>
      </c>
      <c r="R127" s="15">
        <v>0</v>
      </c>
      <c r="S127"/>
      <c r="T127"/>
      <c r="U127" s="11">
        <f t="shared" si="5"/>
        <v>2520</v>
      </c>
      <c r="V127" s="17">
        <f>((G127-G126)*'[1]Z1 values'!C$5*'[1]Z1 values'!$C$10)/'[1]Z1 values'!$C$12</f>
        <v>7.8919464111328122E-3</v>
      </c>
      <c r="W127" s="17">
        <f>((H127-H126)*'[1]Z1 values'!D$5*'[1]Z1 values'!$C$10)/'[1]Z1 values'!$C$12</f>
        <v>2.9628753662109375E-2</v>
      </c>
      <c r="X127" s="17">
        <f>((I127-I126)*'[1]Z1 values'!E$5*'[1]Z1 values'!$C$10)/'[1]Z1 values'!$C$12</f>
        <v>0</v>
      </c>
      <c r="Y127" s="17">
        <f>((J127-J126)*'[1]Z1 values'!F$5*'[1]Z1 values'!$C$10)/'[1]Z1 values'!$C$12</f>
        <v>8.2617187499999994E-2</v>
      </c>
      <c r="Z127" s="18">
        <f t="shared" si="3"/>
        <v>0.12013788757324217</v>
      </c>
      <c r="AA127">
        <f t="shared" si="4"/>
        <v>42</v>
      </c>
    </row>
    <row r="128" spans="1:27" s="13" customFormat="1" x14ac:dyDescent="0.25">
      <c r="A128" s="14" t="s">
        <v>3101</v>
      </c>
      <c r="B128" s="14" t="s">
        <v>101</v>
      </c>
      <c r="C128" s="14">
        <v>162665</v>
      </c>
      <c r="D128" s="15" t="s">
        <v>18267</v>
      </c>
      <c r="E128" s="15" t="s">
        <v>18268</v>
      </c>
      <c r="F128" s="15">
        <v>126</v>
      </c>
      <c r="G128" s="15">
        <v>868050</v>
      </c>
      <c r="H128" s="15">
        <v>40747010</v>
      </c>
      <c r="I128" s="15">
        <v>176828</v>
      </c>
      <c r="J128" s="15">
        <v>242037</v>
      </c>
      <c r="K128" s="15">
        <v>0</v>
      </c>
      <c r="L128" s="15">
        <v>0</v>
      </c>
      <c r="M128" s="15">
        <v>8368</v>
      </c>
      <c r="N128" s="15">
        <v>319305</v>
      </c>
      <c r="O128" s="15">
        <v>2105</v>
      </c>
      <c r="P128" s="15">
        <v>2731</v>
      </c>
      <c r="Q128" s="15">
        <v>0</v>
      </c>
      <c r="R128" s="15">
        <v>0</v>
      </c>
      <c r="S128"/>
      <c r="T128"/>
      <c r="U128" s="11">
        <f t="shared" si="5"/>
        <v>2540</v>
      </c>
      <c r="V128" s="17">
        <f>((G128-G127)*'[1]Z1 values'!C$5*'[1]Z1 values'!$C$10)/'[1]Z1 values'!$C$12</f>
        <v>1.6320162963867187E-2</v>
      </c>
      <c r="W128" s="17">
        <f>((H128-H127)*'[1]Z1 values'!D$5*'[1]Z1 values'!$C$10)/'[1]Z1 values'!$C$12</f>
        <v>2.9233245849609381E-2</v>
      </c>
      <c r="X128" s="17">
        <f>((I128-I127)*'[1]Z1 values'!E$5*'[1]Z1 values'!$C$10)/'[1]Z1 values'!$C$12</f>
        <v>0.16766510009765626</v>
      </c>
      <c r="Y128" s="17">
        <f>((J128-J127)*'[1]Z1 values'!F$5*'[1]Z1 values'!$C$10)/'[1]Z1 values'!$C$12</f>
        <v>0.23502868652343753</v>
      </c>
      <c r="Z128" s="18">
        <f t="shared" si="3"/>
        <v>0.44824719543457037</v>
      </c>
      <c r="AA128">
        <f t="shared" si="4"/>
        <v>42.333333333333336</v>
      </c>
    </row>
    <row r="129" spans="1:27" s="13" customFormat="1" x14ac:dyDescent="0.25">
      <c r="A129" s="14" t="s">
        <v>3121</v>
      </c>
      <c r="B129" s="14" t="s">
        <v>101</v>
      </c>
      <c r="C129" s="14">
        <v>163945</v>
      </c>
      <c r="D129" s="15" t="s">
        <v>18267</v>
      </c>
      <c r="E129" s="15" t="s">
        <v>18268</v>
      </c>
      <c r="F129" s="15">
        <v>127</v>
      </c>
      <c r="G129" s="15">
        <v>881279</v>
      </c>
      <c r="H129" s="15">
        <v>41061454</v>
      </c>
      <c r="I129" s="15">
        <v>181624</v>
      </c>
      <c r="J129" s="15">
        <v>246560</v>
      </c>
      <c r="K129" s="15">
        <v>0</v>
      </c>
      <c r="L129" s="15">
        <v>0</v>
      </c>
      <c r="M129" s="15">
        <v>13228</v>
      </c>
      <c r="N129" s="15">
        <v>314444</v>
      </c>
      <c r="O129" s="15">
        <v>4796</v>
      </c>
      <c r="P129" s="15">
        <v>4523</v>
      </c>
      <c r="Q129" s="15">
        <v>0</v>
      </c>
      <c r="R129" s="15">
        <v>0</v>
      </c>
      <c r="S129"/>
      <c r="T129"/>
      <c r="U129" s="11">
        <f t="shared" si="5"/>
        <v>2560</v>
      </c>
      <c r="V129" s="17">
        <f>((G129-G128)*'[1]Z1 values'!C$5*'[1]Z1 values'!$C$10)/'[1]Z1 values'!$C$12</f>
        <v>2.5797518920898439E-2</v>
      </c>
      <c r="W129" s="17">
        <f>((H129-H128)*'[1]Z1 values'!D$5*'[1]Z1 values'!$C$10)/'[1]Z1 values'!$C$12</f>
        <v>2.87882080078125E-2</v>
      </c>
      <c r="X129" s="17">
        <f>((I129-I128)*'[1]Z1 values'!E$5*'[1]Z1 values'!$C$10)/'[1]Z1 values'!$C$12</f>
        <v>0.38200561523437498</v>
      </c>
      <c r="Y129" s="17">
        <f>((J129-J128)*'[1]Z1 values'!F$5*'[1]Z1 values'!$C$10)/'[1]Z1 values'!$C$12</f>
        <v>0.38924743652343752</v>
      </c>
      <c r="Z129" s="18">
        <f t="shared" si="3"/>
        <v>0.82583877868652344</v>
      </c>
      <c r="AA129">
        <f t="shared" si="4"/>
        <v>42.666666666666664</v>
      </c>
    </row>
    <row r="130" spans="1:27" s="13" customFormat="1" x14ac:dyDescent="0.25">
      <c r="A130" s="14" t="s">
        <v>3149</v>
      </c>
      <c r="B130" s="14" t="s">
        <v>101</v>
      </c>
      <c r="C130" s="14">
        <v>165225</v>
      </c>
      <c r="D130" s="15" t="s">
        <v>18267</v>
      </c>
      <c r="E130" s="15" t="s">
        <v>18268</v>
      </c>
      <c r="F130" s="15">
        <v>128</v>
      </c>
      <c r="G130" s="15">
        <v>887117</v>
      </c>
      <c r="H130" s="15">
        <v>41383294</v>
      </c>
      <c r="I130" s="15">
        <v>182430</v>
      </c>
      <c r="J130" s="15">
        <v>248187</v>
      </c>
      <c r="K130" s="15">
        <v>0</v>
      </c>
      <c r="L130" s="15">
        <v>0</v>
      </c>
      <c r="M130" s="15">
        <v>5836</v>
      </c>
      <c r="N130" s="15">
        <v>321840</v>
      </c>
      <c r="O130" s="15">
        <v>806</v>
      </c>
      <c r="P130" s="15">
        <v>1627</v>
      </c>
      <c r="Q130" s="15">
        <v>0</v>
      </c>
      <c r="R130" s="15">
        <v>0</v>
      </c>
      <c r="S130"/>
      <c r="T130"/>
      <c r="U130" s="11">
        <f t="shared" si="5"/>
        <v>2580</v>
      </c>
      <c r="V130" s="17">
        <f>((G130-G129)*'[1]Z1 values'!C$5*'[1]Z1 values'!$C$10)/'[1]Z1 values'!$C$12</f>
        <v>1.1384527587890625E-2</v>
      </c>
      <c r="W130" s="17">
        <f>((H130-H129)*'[1]Z1 values'!D$5*'[1]Z1 values'!$C$10)/'[1]Z1 values'!$C$12</f>
        <v>2.9465332031250003E-2</v>
      </c>
      <c r="X130" s="17">
        <f>((I130-I129)*'[1]Z1 values'!E$5*'[1]Z1 values'!$C$10)/'[1]Z1 values'!$C$12</f>
        <v>6.4198608398437496E-2</v>
      </c>
      <c r="Y130" s="17">
        <f>((J130-J129)*'[1]Z1 values'!F$5*'[1]Z1 values'!$C$10)/'[1]Z1 values'!$C$12</f>
        <v>0.14001892089843751</v>
      </c>
      <c r="Z130" s="18">
        <f t="shared" si="3"/>
        <v>0.24506738891601565</v>
      </c>
      <c r="AA130">
        <f t="shared" si="4"/>
        <v>43</v>
      </c>
    </row>
    <row r="131" spans="1:27" s="13" customFormat="1" x14ac:dyDescent="0.25">
      <c r="A131" s="14" t="s">
        <v>3169</v>
      </c>
      <c r="B131" s="14" t="s">
        <v>101</v>
      </c>
      <c r="C131" s="14">
        <v>166505</v>
      </c>
      <c r="D131" s="15" t="s">
        <v>18267</v>
      </c>
      <c r="E131" s="15" t="s">
        <v>18268</v>
      </c>
      <c r="F131" s="15">
        <v>129</v>
      </c>
      <c r="G131" s="15">
        <v>891251</v>
      </c>
      <c r="H131" s="15">
        <v>41706837</v>
      </c>
      <c r="I131" s="15">
        <v>182430</v>
      </c>
      <c r="J131" s="15">
        <v>249147</v>
      </c>
      <c r="K131" s="15">
        <v>0</v>
      </c>
      <c r="L131" s="15">
        <v>0</v>
      </c>
      <c r="M131" s="15">
        <v>4132</v>
      </c>
      <c r="N131" s="15">
        <v>323543</v>
      </c>
      <c r="O131" s="15">
        <v>0</v>
      </c>
      <c r="P131" s="15">
        <v>960</v>
      </c>
      <c r="Q131" s="15">
        <v>0</v>
      </c>
      <c r="R131" s="15">
        <v>0</v>
      </c>
      <c r="S131"/>
      <c r="T131"/>
      <c r="U131" s="11">
        <f t="shared" si="5"/>
        <v>2600</v>
      </c>
      <c r="V131" s="17">
        <f>((G131-G130)*'[1]Z1 values'!C$5*'[1]Z1 values'!$C$10)/'[1]Z1 values'!$C$12</f>
        <v>8.0616027832031249E-3</v>
      </c>
      <c r="W131" s="17">
        <f>((H131-H130)*'[1]Z1 values'!D$5*'[1]Z1 values'!$C$10)/'[1]Z1 values'!$C$12</f>
        <v>2.9621246337890629E-2</v>
      </c>
      <c r="X131" s="17">
        <f>((I131-I130)*'[1]Z1 values'!E$5*'[1]Z1 values'!$C$10)/'[1]Z1 values'!$C$12</f>
        <v>0</v>
      </c>
      <c r="Y131" s="17">
        <f>((J131-J130)*'[1]Z1 values'!F$5*'[1]Z1 values'!$C$10)/'[1]Z1 values'!$C$12</f>
        <v>8.2617187499999994E-2</v>
      </c>
      <c r="Z131" s="18">
        <f t="shared" ref="Z131:Z194" si="6">SUM(V131:Y131)</f>
        <v>0.12030003662109374</v>
      </c>
      <c r="AA131">
        <f t="shared" ref="AA131:AA194" si="7">U131/60</f>
        <v>43.333333333333336</v>
      </c>
    </row>
    <row r="132" spans="1:27" s="13" customFormat="1" x14ac:dyDescent="0.25">
      <c r="A132" s="14" t="s">
        <v>3191</v>
      </c>
      <c r="B132" s="14" t="s">
        <v>101</v>
      </c>
      <c r="C132" s="14">
        <v>167785</v>
      </c>
      <c r="D132" s="15" t="s">
        <v>18267</v>
      </c>
      <c r="E132" s="15" t="s">
        <v>18268</v>
      </c>
      <c r="F132" s="15">
        <v>130</v>
      </c>
      <c r="G132" s="15">
        <v>896195</v>
      </c>
      <c r="H132" s="15">
        <v>42029567</v>
      </c>
      <c r="I132" s="15">
        <v>182721</v>
      </c>
      <c r="J132" s="15">
        <v>250347</v>
      </c>
      <c r="K132" s="15">
        <v>0</v>
      </c>
      <c r="L132" s="15">
        <v>0</v>
      </c>
      <c r="M132" s="15">
        <v>4942</v>
      </c>
      <c r="N132" s="15">
        <v>322730</v>
      </c>
      <c r="O132" s="15">
        <v>291</v>
      </c>
      <c r="P132" s="15">
        <v>1200</v>
      </c>
      <c r="Q132" s="15">
        <v>0</v>
      </c>
      <c r="R132" s="15">
        <v>0</v>
      </c>
      <c r="S132"/>
      <c r="T132"/>
      <c r="U132" s="11">
        <f t="shared" ref="U132:U195" si="8">U131+20</f>
        <v>2620</v>
      </c>
      <c r="V132" s="17">
        <f>((G132-G131)*'[1]Z1 values'!C$5*'[1]Z1 values'!$C$10)/'[1]Z1 values'!$C$12</f>
        <v>9.6411621093749986E-3</v>
      </c>
      <c r="W132" s="17">
        <f>((H132-H131)*'[1]Z1 values'!D$5*'[1]Z1 values'!$C$10)/'[1]Z1 values'!$C$12</f>
        <v>2.9546813964843755E-2</v>
      </c>
      <c r="X132" s="17">
        <f>((I132-I131)*'[1]Z1 values'!E$5*'[1]Z1 values'!$C$10)/'[1]Z1 values'!$C$12</f>
        <v>2.317840576171875E-2</v>
      </c>
      <c r="Y132" s="17">
        <f>((J132-J131)*'[1]Z1 values'!F$5*'[1]Z1 values'!$C$10)/'[1]Z1 values'!$C$12</f>
        <v>0.103271484375</v>
      </c>
      <c r="Z132" s="18">
        <f t="shared" si="6"/>
        <v>0.16563786621093751</v>
      </c>
      <c r="AA132">
        <f t="shared" si="7"/>
        <v>43.666666666666664</v>
      </c>
    </row>
    <row r="133" spans="1:27" s="13" customFormat="1" x14ac:dyDescent="0.25">
      <c r="A133" s="14" t="s">
        <v>3211</v>
      </c>
      <c r="B133" s="14" t="s">
        <v>101</v>
      </c>
      <c r="C133" s="14">
        <v>169065</v>
      </c>
      <c r="D133" s="15" t="s">
        <v>18267</v>
      </c>
      <c r="E133" s="15" t="s">
        <v>18268</v>
      </c>
      <c r="F133" s="15">
        <v>131</v>
      </c>
      <c r="G133" s="15">
        <v>901274</v>
      </c>
      <c r="H133" s="15">
        <v>42352161</v>
      </c>
      <c r="I133" s="15">
        <v>183150</v>
      </c>
      <c r="J133" s="15">
        <v>251548</v>
      </c>
      <c r="K133" s="15">
        <v>0</v>
      </c>
      <c r="L133" s="15">
        <v>0</v>
      </c>
      <c r="M133" s="15">
        <v>5078</v>
      </c>
      <c r="N133" s="15">
        <v>322594</v>
      </c>
      <c r="O133" s="15">
        <v>429</v>
      </c>
      <c r="P133" s="15">
        <v>1201</v>
      </c>
      <c r="Q133" s="15">
        <v>0</v>
      </c>
      <c r="R133" s="15">
        <v>0</v>
      </c>
      <c r="S133"/>
      <c r="T133"/>
      <c r="U133" s="11">
        <f t="shared" si="8"/>
        <v>2640</v>
      </c>
      <c r="V133" s="17">
        <f>((G133-G132)*'[1]Z1 values'!C$5*'[1]Z1 values'!$C$10)/'[1]Z1 values'!$C$12</f>
        <v>9.9044219970703118E-3</v>
      </c>
      <c r="W133" s="17">
        <f>((H133-H132)*'[1]Z1 values'!D$5*'[1]Z1 values'!$C$10)/'[1]Z1 values'!$C$12</f>
        <v>2.9534362792968748E-2</v>
      </c>
      <c r="X133" s="17">
        <f>((I133-I132)*'[1]Z1 values'!E$5*'[1]Z1 values'!$C$10)/'[1]Z1 values'!$C$12</f>
        <v>3.4170227050781252E-2</v>
      </c>
      <c r="Y133" s="17">
        <f>((J133-J132)*'[1]Z1 values'!F$5*'[1]Z1 values'!$C$10)/'[1]Z1 values'!$C$12</f>
        <v>0.10335754394531249</v>
      </c>
      <c r="Z133" s="18">
        <f t="shared" si="6"/>
        <v>0.1769665557861328</v>
      </c>
      <c r="AA133">
        <f t="shared" si="7"/>
        <v>44</v>
      </c>
    </row>
    <row r="134" spans="1:27" s="13" customFormat="1" x14ac:dyDescent="0.25">
      <c r="A134" s="14" t="s">
        <v>3238</v>
      </c>
      <c r="B134" s="14" t="s">
        <v>101</v>
      </c>
      <c r="C134" s="14">
        <v>170345</v>
      </c>
      <c r="D134" s="15" t="s">
        <v>18267</v>
      </c>
      <c r="E134" s="15" t="s">
        <v>18268</v>
      </c>
      <c r="F134" s="15">
        <v>132</v>
      </c>
      <c r="G134" s="15">
        <v>908483</v>
      </c>
      <c r="H134" s="15">
        <v>42672620</v>
      </c>
      <c r="I134" s="15">
        <v>184904</v>
      </c>
      <c r="J134" s="15">
        <v>253583</v>
      </c>
      <c r="K134" s="15">
        <v>0</v>
      </c>
      <c r="L134" s="15">
        <v>0</v>
      </c>
      <c r="M134" s="15">
        <v>7208</v>
      </c>
      <c r="N134" s="15">
        <v>320459</v>
      </c>
      <c r="O134" s="15">
        <v>1754</v>
      </c>
      <c r="P134" s="15">
        <v>2035</v>
      </c>
      <c r="Q134" s="15">
        <v>0</v>
      </c>
      <c r="R134" s="15">
        <v>0</v>
      </c>
      <c r="S134"/>
      <c r="T134"/>
      <c r="U134" s="11">
        <f t="shared" si="8"/>
        <v>2660</v>
      </c>
      <c r="V134" s="17">
        <f>((G134-G133)*'[1]Z1 values'!C$5*'[1]Z1 values'!$C$10)/'[1]Z1 values'!$C$12</f>
        <v>1.4058078002929689E-2</v>
      </c>
      <c r="W134" s="17">
        <f>((H134-H133)*'[1]Z1 values'!D$5*'[1]Z1 values'!$C$10)/'[1]Z1 values'!$C$12</f>
        <v>2.9338897705078127E-2</v>
      </c>
      <c r="X134" s="17">
        <f>((I134-I133)*'[1]Z1 values'!E$5*'[1]Z1 values'!$C$10)/'[1]Z1 values'!$C$12</f>
        <v>0.13970764160156249</v>
      </c>
      <c r="Y134" s="17">
        <f>((J134-J133)*'[1]Z1 values'!F$5*'[1]Z1 values'!$C$10)/'[1]Z1 values'!$C$12</f>
        <v>0.17513122558593749</v>
      </c>
      <c r="Z134" s="18">
        <f t="shared" si="6"/>
        <v>0.35823584289550781</v>
      </c>
      <c r="AA134">
        <f t="shared" si="7"/>
        <v>44.333333333333336</v>
      </c>
    </row>
    <row r="135" spans="1:27" s="13" customFormat="1" x14ac:dyDescent="0.25">
      <c r="A135" s="14" t="s">
        <v>3258</v>
      </c>
      <c r="B135" s="14" t="s">
        <v>101</v>
      </c>
      <c r="C135" s="14">
        <v>171625</v>
      </c>
      <c r="D135" s="15" t="s">
        <v>18267</v>
      </c>
      <c r="E135" s="15" t="s">
        <v>18268</v>
      </c>
      <c r="F135" s="15">
        <v>133</v>
      </c>
      <c r="G135" s="15">
        <v>914186</v>
      </c>
      <c r="H135" s="15">
        <v>42994587</v>
      </c>
      <c r="I135" s="15">
        <v>185736</v>
      </c>
      <c r="J135" s="15">
        <v>255334</v>
      </c>
      <c r="K135" s="15">
        <v>0</v>
      </c>
      <c r="L135" s="15">
        <v>0</v>
      </c>
      <c r="M135" s="15">
        <v>5701</v>
      </c>
      <c r="N135" s="15">
        <v>321967</v>
      </c>
      <c r="O135" s="15">
        <v>832</v>
      </c>
      <c r="P135" s="15">
        <v>1751</v>
      </c>
      <c r="Q135" s="15">
        <v>0</v>
      </c>
      <c r="R135" s="15">
        <v>0</v>
      </c>
      <c r="S135"/>
      <c r="T135"/>
      <c r="U135" s="11">
        <f t="shared" si="8"/>
        <v>2680</v>
      </c>
      <c r="V135" s="17">
        <f>((G135-G134)*'[1]Z1 values'!C$5*'[1]Z1 values'!$C$10)/'[1]Z1 values'!$C$12</f>
        <v>1.1121267700195312E-2</v>
      </c>
      <c r="W135" s="17">
        <f>((H135-H134)*'[1]Z1 values'!D$5*'[1]Z1 values'!$C$10)/'[1]Z1 values'!$C$12</f>
        <v>2.9476959228515627E-2</v>
      </c>
      <c r="X135" s="17">
        <f>((I135-I134)*'[1]Z1 values'!E$5*'[1]Z1 values'!$C$10)/'[1]Z1 values'!$C$12</f>
        <v>6.6269531249999986E-2</v>
      </c>
      <c r="Y135" s="17">
        <f>((J135-J134)*'[1]Z1 values'!F$5*'[1]Z1 values'!$C$10)/'[1]Z1 values'!$C$12</f>
        <v>0.15069030761718752</v>
      </c>
      <c r="Z135" s="18">
        <f t="shared" si="6"/>
        <v>0.25755806579589846</v>
      </c>
      <c r="AA135">
        <f t="shared" si="7"/>
        <v>44.666666666666664</v>
      </c>
    </row>
    <row r="136" spans="1:27" s="13" customFormat="1" x14ac:dyDescent="0.25">
      <c r="A136" s="14" t="s">
        <v>3278</v>
      </c>
      <c r="B136" s="14" t="s">
        <v>101</v>
      </c>
      <c r="C136" s="14">
        <v>172905</v>
      </c>
      <c r="D136" s="15" t="s">
        <v>18267</v>
      </c>
      <c r="E136" s="15" t="s">
        <v>18268</v>
      </c>
      <c r="F136" s="15">
        <v>134</v>
      </c>
      <c r="G136" s="15">
        <v>918228</v>
      </c>
      <c r="H136" s="15">
        <v>43318222</v>
      </c>
      <c r="I136" s="15">
        <v>185736</v>
      </c>
      <c r="J136" s="15">
        <v>256483</v>
      </c>
      <c r="K136" s="15">
        <v>0</v>
      </c>
      <c r="L136" s="15">
        <v>0</v>
      </c>
      <c r="M136" s="15">
        <v>4041</v>
      </c>
      <c r="N136" s="15">
        <v>323635</v>
      </c>
      <c r="O136" s="15">
        <v>0</v>
      </c>
      <c r="P136" s="15">
        <v>1149</v>
      </c>
      <c r="Q136" s="15">
        <v>0</v>
      </c>
      <c r="R136" s="15">
        <v>0</v>
      </c>
      <c r="S136"/>
      <c r="T136"/>
      <c r="U136" s="11">
        <f t="shared" si="8"/>
        <v>2700</v>
      </c>
      <c r="V136" s="17">
        <f>((G136-G135)*'[1]Z1 values'!C$5*'[1]Z1 values'!$C$10)/'[1]Z1 values'!$C$12</f>
        <v>7.8821960449218763E-3</v>
      </c>
      <c r="W136" s="17">
        <f>((H136-H135)*'[1]Z1 values'!D$5*'[1]Z1 values'!$C$10)/'[1]Z1 values'!$C$12</f>
        <v>2.9629669189453124E-2</v>
      </c>
      <c r="X136" s="17">
        <f>((I136-I135)*'[1]Z1 values'!E$5*'[1]Z1 values'!$C$10)/'[1]Z1 values'!$C$12</f>
        <v>0</v>
      </c>
      <c r="Y136" s="17">
        <f>((J136-J135)*'[1]Z1 values'!F$5*'[1]Z1 values'!$C$10)/'[1]Z1 values'!$C$12</f>
        <v>9.8882446289062509E-2</v>
      </c>
      <c r="Z136" s="18">
        <f t="shared" si="6"/>
        <v>0.13639431152343751</v>
      </c>
      <c r="AA136">
        <f t="shared" si="7"/>
        <v>45</v>
      </c>
    </row>
    <row r="137" spans="1:27" s="13" customFormat="1" x14ac:dyDescent="0.25">
      <c r="A137" s="14" t="s">
        <v>3302</v>
      </c>
      <c r="B137" s="14" t="s">
        <v>101</v>
      </c>
      <c r="C137" s="14">
        <v>174185</v>
      </c>
      <c r="D137" s="15" t="s">
        <v>18267</v>
      </c>
      <c r="E137" s="15" t="s">
        <v>18268</v>
      </c>
      <c r="F137" s="15">
        <v>135</v>
      </c>
      <c r="G137" s="15">
        <v>923880</v>
      </c>
      <c r="H137" s="15">
        <v>43640249</v>
      </c>
      <c r="I137" s="15">
        <v>186544</v>
      </c>
      <c r="J137" s="15">
        <v>258038</v>
      </c>
      <c r="K137" s="15">
        <v>0</v>
      </c>
      <c r="L137" s="15">
        <v>0</v>
      </c>
      <c r="M137" s="15">
        <v>5651</v>
      </c>
      <c r="N137" s="15">
        <v>322027</v>
      </c>
      <c r="O137" s="15">
        <v>808</v>
      </c>
      <c r="P137" s="15">
        <v>1555</v>
      </c>
      <c r="Q137" s="15">
        <v>0</v>
      </c>
      <c r="R137" s="15">
        <v>0</v>
      </c>
      <c r="S137"/>
      <c r="T137"/>
      <c r="U137" s="11">
        <f t="shared" si="8"/>
        <v>2720</v>
      </c>
      <c r="V137" s="17">
        <f>((G137-G136)*'[1]Z1 values'!C$5*'[1]Z1 values'!$C$10)/'[1]Z1 values'!$C$12</f>
        <v>1.1021813964843748E-2</v>
      </c>
      <c r="W137" s="17">
        <f>((H137-H136)*'[1]Z1 values'!D$5*'[1]Z1 values'!$C$10)/'[1]Z1 values'!$C$12</f>
        <v>2.9482452392578122E-2</v>
      </c>
      <c r="X137" s="17">
        <f>((I137-I136)*'[1]Z1 values'!E$5*'[1]Z1 values'!$C$10)/'[1]Z1 values'!$C$12</f>
        <v>6.4357910156250003E-2</v>
      </c>
      <c r="Y137" s="17">
        <f>((J137-J136)*'[1]Z1 values'!F$5*'[1]Z1 values'!$C$10)/'[1]Z1 values'!$C$12</f>
        <v>0.13382263183593751</v>
      </c>
      <c r="Z137" s="18">
        <f t="shared" si="6"/>
        <v>0.23868480834960937</v>
      </c>
      <c r="AA137">
        <f t="shared" si="7"/>
        <v>45.333333333333336</v>
      </c>
    </row>
    <row r="138" spans="1:27" s="13" customFormat="1" x14ac:dyDescent="0.25">
      <c r="A138" s="14" t="s">
        <v>3327</v>
      </c>
      <c r="B138" s="14" t="s">
        <v>101</v>
      </c>
      <c r="C138" s="14">
        <v>175465</v>
      </c>
      <c r="D138" s="15" t="s">
        <v>18267</v>
      </c>
      <c r="E138" s="15" t="s">
        <v>18268</v>
      </c>
      <c r="F138" s="15">
        <v>136</v>
      </c>
      <c r="G138" s="15">
        <v>927922</v>
      </c>
      <c r="H138" s="15">
        <v>43963887</v>
      </c>
      <c r="I138" s="15">
        <v>186544</v>
      </c>
      <c r="J138" s="15">
        <v>259382</v>
      </c>
      <c r="K138" s="15">
        <v>0</v>
      </c>
      <c r="L138" s="15">
        <v>0</v>
      </c>
      <c r="M138" s="15">
        <v>4041</v>
      </c>
      <c r="N138" s="15">
        <v>323638</v>
      </c>
      <c r="O138" s="15">
        <v>0</v>
      </c>
      <c r="P138" s="15">
        <v>1344</v>
      </c>
      <c r="Q138" s="15">
        <v>0</v>
      </c>
      <c r="R138" s="15">
        <v>0</v>
      </c>
      <c r="S138"/>
      <c r="T138"/>
      <c r="U138" s="11">
        <f t="shared" si="8"/>
        <v>2740</v>
      </c>
      <c r="V138" s="17">
        <f>((G138-G137)*'[1]Z1 values'!C$5*'[1]Z1 values'!$C$10)/'[1]Z1 values'!$C$12</f>
        <v>7.8821960449218763E-3</v>
      </c>
      <c r="W138" s="17">
        <f>((H138-H137)*'[1]Z1 values'!D$5*'[1]Z1 values'!$C$10)/'[1]Z1 values'!$C$12</f>
        <v>2.962994384765625E-2</v>
      </c>
      <c r="X138" s="17">
        <f>((I138-I137)*'[1]Z1 values'!E$5*'[1]Z1 values'!$C$10)/'[1]Z1 values'!$C$12</f>
        <v>0</v>
      </c>
      <c r="Y138" s="17">
        <f>((J138-J137)*'[1]Z1 values'!F$5*'[1]Z1 values'!$C$10)/'[1]Z1 values'!$C$12</f>
        <v>0.11566406250000001</v>
      </c>
      <c r="Z138" s="18">
        <f t="shared" si="6"/>
        <v>0.15317620239257812</v>
      </c>
      <c r="AA138">
        <f t="shared" si="7"/>
        <v>45.666666666666664</v>
      </c>
    </row>
    <row r="139" spans="1:27" s="13" customFormat="1" x14ac:dyDescent="0.25">
      <c r="A139" s="14" t="s">
        <v>3347</v>
      </c>
      <c r="B139" s="14" t="s">
        <v>101</v>
      </c>
      <c r="C139" s="14">
        <v>176745</v>
      </c>
      <c r="D139" s="15" t="s">
        <v>18267</v>
      </c>
      <c r="E139" s="15" t="s">
        <v>18268</v>
      </c>
      <c r="F139" s="15">
        <v>137</v>
      </c>
      <c r="G139" s="15">
        <v>931946</v>
      </c>
      <c r="H139" s="15">
        <v>44287544</v>
      </c>
      <c r="I139" s="15">
        <v>186544</v>
      </c>
      <c r="J139" s="15">
        <v>260342</v>
      </c>
      <c r="K139" s="15">
        <v>0</v>
      </c>
      <c r="L139" s="15">
        <v>0</v>
      </c>
      <c r="M139" s="15">
        <v>4023</v>
      </c>
      <c r="N139" s="15">
        <v>323657</v>
      </c>
      <c r="O139" s="15">
        <v>0</v>
      </c>
      <c r="P139" s="15">
        <v>960</v>
      </c>
      <c r="Q139" s="15">
        <v>0</v>
      </c>
      <c r="R139" s="15">
        <v>0</v>
      </c>
      <c r="S139"/>
      <c r="T139"/>
      <c r="U139" s="11">
        <f t="shared" si="8"/>
        <v>2760</v>
      </c>
      <c r="V139" s="17">
        <f>((G139-G138)*'[1]Z1 values'!C$5*'[1]Z1 values'!$C$10)/'[1]Z1 values'!$C$12</f>
        <v>7.8470947265625E-3</v>
      </c>
      <c r="W139" s="17">
        <f>((H139-H138)*'[1]Z1 values'!D$5*'[1]Z1 values'!$C$10)/'[1]Z1 values'!$C$12</f>
        <v>2.9631683349609379E-2</v>
      </c>
      <c r="X139" s="17">
        <f>((I139-I138)*'[1]Z1 values'!E$5*'[1]Z1 values'!$C$10)/'[1]Z1 values'!$C$12</f>
        <v>0</v>
      </c>
      <c r="Y139" s="17">
        <f>((J139-J138)*'[1]Z1 values'!F$5*'[1]Z1 values'!$C$10)/'[1]Z1 values'!$C$12</f>
        <v>8.2617187499999994E-2</v>
      </c>
      <c r="Z139" s="18">
        <f t="shared" si="6"/>
        <v>0.12009596557617187</v>
      </c>
      <c r="AA139">
        <f t="shared" si="7"/>
        <v>46</v>
      </c>
    </row>
    <row r="140" spans="1:27" s="13" customFormat="1" x14ac:dyDescent="0.25">
      <c r="A140" s="14" t="s">
        <v>3367</v>
      </c>
      <c r="B140" s="14" t="s">
        <v>101</v>
      </c>
      <c r="C140" s="14">
        <v>178025</v>
      </c>
      <c r="D140" s="15" t="s">
        <v>18267</v>
      </c>
      <c r="E140" s="15" t="s">
        <v>18268</v>
      </c>
      <c r="F140" s="15">
        <v>138</v>
      </c>
      <c r="G140" s="15">
        <v>936062</v>
      </c>
      <c r="H140" s="15">
        <v>44611107</v>
      </c>
      <c r="I140" s="15">
        <v>186544</v>
      </c>
      <c r="J140" s="15">
        <v>261302</v>
      </c>
      <c r="K140" s="15">
        <v>0</v>
      </c>
      <c r="L140" s="15">
        <v>0</v>
      </c>
      <c r="M140" s="15">
        <v>4114</v>
      </c>
      <c r="N140" s="15">
        <v>323563</v>
      </c>
      <c r="O140" s="15">
        <v>0</v>
      </c>
      <c r="P140" s="15">
        <v>960</v>
      </c>
      <c r="Q140" s="15">
        <v>0</v>
      </c>
      <c r="R140" s="15">
        <v>0</v>
      </c>
      <c r="S140"/>
      <c r="T140"/>
      <c r="U140" s="11">
        <f t="shared" si="8"/>
        <v>2780</v>
      </c>
      <c r="V140" s="17">
        <f>((G140-G139)*'[1]Z1 values'!C$5*'[1]Z1 values'!$C$10)/'[1]Z1 values'!$C$12</f>
        <v>8.0265014648437487E-3</v>
      </c>
      <c r="W140" s="17">
        <f>((H140-H139)*'[1]Z1 values'!D$5*'[1]Z1 values'!$C$10)/'[1]Z1 values'!$C$12</f>
        <v>2.9623077392578124E-2</v>
      </c>
      <c r="X140" s="17">
        <f>((I140-I139)*'[1]Z1 values'!E$5*'[1]Z1 values'!$C$10)/'[1]Z1 values'!$C$12</f>
        <v>0</v>
      </c>
      <c r="Y140" s="17">
        <f>((J140-J139)*'[1]Z1 values'!F$5*'[1]Z1 values'!$C$10)/'[1]Z1 values'!$C$12</f>
        <v>8.2617187499999994E-2</v>
      </c>
      <c r="Z140" s="18">
        <f t="shared" si="6"/>
        <v>0.12026676635742187</v>
      </c>
      <c r="AA140">
        <f t="shared" si="7"/>
        <v>46.333333333333336</v>
      </c>
    </row>
    <row r="141" spans="1:27" s="13" customFormat="1" x14ac:dyDescent="0.25">
      <c r="A141" s="14" t="s">
        <v>3387</v>
      </c>
      <c r="B141" s="14" t="s">
        <v>101</v>
      </c>
      <c r="C141" s="14">
        <v>179305</v>
      </c>
      <c r="D141" s="15" t="s">
        <v>18267</v>
      </c>
      <c r="E141" s="15" t="s">
        <v>18268</v>
      </c>
      <c r="F141" s="15">
        <v>139</v>
      </c>
      <c r="G141" s="15">
        <v>942085</v>
      </c>
      <c r="H141" s="15">
        <v>44932763</v>
      </c>
      <c r="I141" s="15">
        <v>187316</v>
      </c>
      <c r="J141" s="15">
        <v>262991</v>
      </c>
      <c r="K141" s="15">
        <v>0</v>
      </c>
      <c r="L141" s="15">
        <v>0</v>
      </c>
      <c r="M141" s="15">
        <v>6022</v>
      </c>
      <c r="N141" s="15">
        <v>321656</v>
      </c>
      <c r="O141" s="15">
        <v>772</v>
      </c>
      <c r="P141" s="15">
        <v>1689</v>
      </c>
      <c r="Q141" s="15">
        <v>0</v>
      </c>
      <c r="R141" s="15">
        <v>0</v>
      </c>
      <c r="S141"/>
      <c r="T141"/>
      <c r="U141" s="11">
        <f t="shared" si="8"/>
        <v>2800</v>
      </c>
      <c r="V141" s="17">
        <f>((G141-G140)*'[1]Z1 values'!C$5*'[1]Z1 values'!$C$10)/'[1]Z1 values'!$C$12</f>
        <v>1.1745291137695311E-2</v>
      </c>
      <c r="W141" s="17">
        <f>((H141-H140)*'[1]Z1 values'!D$5*'[1]Z1 values'!$C$10)/'[1]Z1 values'!$C$12</f>
        <v>2.9448486328125002E-2</v>
      </c>
      <c r="X141" s="17">
        <f>((I141-I140)*'[1]Z1 values'!E$5*'[1]Z1 values'!$C$10)/'[1]Z1 values'!$C$12</f>
        <v>6.1490478515624988E-2</v>
      </c>
      <c r="Y141" s="17">
        <f>((J141-J140)*'[1]Z1 values'!F$5*'[1]Z1 values'!$C$10)/'[1]Z1 values'!$C$12</f>
        <v>0.14535461425781251</v>
      </c>
      <c r="Z141" s="18">
        <f t="shared" si="6"/>
        <v>0.2480388702392578</v>
      </c>
      <c r="AA141">
        <f t="shared" si="7"/>
        <v>46.666666666666664</v>
      </c>
    </row>
    <row r="142" spans="1:27" s="13" customFormat="1" x14ac:dyDescent="0.25">
      <c r="A142" s="14" t="s">
        <v>3411</v>
      </c>
      <c r="B142" s="14" t="s">
        <v>101</v>
      </c>
      <c r="C142" s="14">
        <v>180585</v>
      </c>
      <c r="D142" s="15" t="s">
        <v>18267</v>
      </c>
      <c r="E142" s="15" t="s">
        <v>18268</v>
      </c>
      <c r="F142" s="15">
        <v>140</v>
      </c>
      <c r="G142" s="15">
        <v>953042</v>
      </c>
      <c r="H142" s="15">
        <v>45249485</v>
      </c>
      <c r="I142" s="15">
        <v>190526</v>
      </c>
      <c r="J142" s="15">
        <v>266848</v>
      </c>
      <c r="K142" s="15">
        <v>0</v>
      </c>
      <c r="L142" s="15">
        <v>0</v>
      </c>
      <c r="M142" s="15">
        <v>10955</v>
      </c>
      <c r="N142" s="15">
        <v>316722</v>
      </c>
      <c r="O142" s="15">
        <v>3210</v>
      </c>
      <c r="P142" s="15">
        <v>3857</v>
      </c>
      <c r="Q142" s="15">
        <v>0</v>
      </c>
      <c r="R142" s="15">
        <v>0</v>
      </c>
      <c r="S142"/>
      <c r="T142"/>
      <c r="U142" s="11">
        <f t="shared" si="8"/>
        <v>2820</v>
      </c>
      <c r="V142" s="17">
        <f>((G142-G141)*'[1]Z1 values'!C$5*'[1]Z1 values'!$C$10)/'[1]Z1 values'!$C$12</f>
        <v>2.1366952514648437E-2</v>
      </c>
      <c r="W142" s="17">
        <f>((H142-H141)*'[1]Z1 values'!D$5*'[1]Z1 values'!$C$10)/'[1]Z1 values'!$C$12</f>
        <v>2.8996765136718748E-2</v>
      </c>
      <c r="X142" s="17">
        <f>((I142-I141)*'[1]Z1 values'!E$5*'[1]Z1 values'!$C$10)/'[1]Z1 values'!$C$12</f>
        <v>0.25567932128906246</v>
      </c>
      <c r="Y142" s="17">
        <f>((J142-J141)*'[1]Z1 values'!F$5*'[1]Z1 values'!$C$10)/'[1]Z1 values'!$C$12</f>
        <v>0.33193176269531255</v>
      </c>
      <c r="Z142" s="18">
        <f t="shared" si="6"/>
        <v>0.63797480163574216</v>
      </c>
      <c r="AA142">
        <f t="shared" si="7"/>
        <v>47</v>
      </c>
    </row>
    <row r="143" spans="1:27" s="13" customFormat="1" x14ac:dyDescent="0.25">
      <c r="A143" s="14" t="s">
        <v>3431</v>
      </c>
      <c r="B143" s="14" t="s">
        <v>101</v>
      </c>
      <c r="C143" s="14">
        <v>181865</v>
      </c>
      <c r="D143" s="15" t="s">
        <v>18267</v>
      </c>
      <c r="E143" s="15" t="s">
        <v>18268</v>
      </c>
      <c r="F143" s="15">
        <v>141</v>
      </c>
      <c r="G143" s="15">
        <v>965608</v>
      </c>
      <c r="H143" s="15">
        <v>45564591</v>
      </c>
      <c r="I143" s="15">
        <v>195022</v>
      </c>
      <c r="J143" s="15">
        <v>270896</v>
      </c>
      <c r="K143" s="15">
        <v>0</v>
      </c>
      <c r="L143" s="15">
        <v>0</v>
      </c>
      <c r="M143" s="15">
        <v>12564</v>
      </c>
      <c r="N143" s="15">
        <v>315106</v>
      </c>
      <c r="O143" s="15">
        <v>4496</v>
      </c>
      <c r="P143" s="15">
        <v>4048</v>
      </c>
      <c r="Q143" s="15">
        <v>0</v>
      </c>
      <c r="R143" s="15">
        <v>0</v>
      </c>
      <c r="S143"/>
      <c r="T143"/>
      <c r="U143" s="11">
        <f t="shared" si="8"/>
        <v>2840</v>
      </c>
      <c r="V143" s="17">
        <f>((G143-G142)*'[1]Z1 values'!C$5*'[1]Z1 values'!$C$10)/'[1]Z1 values'!$C$12</f>
        <v>2.4504620361328125E-2</v>
      </c>
      <c r="W143" s="17">
        <f>((H143-H142)*'[1]Z1 values'!D$5*'[1]Z1 values'!$C$10)/'[1]Z1 values'!$C$12</f>
        <v>2.884881591796875E-2</v>
      </c>
      <c r="X143" s="17">
        <f>((I143-I142)*'[1]Z1 values'!E$5*'[1]Z1 values'!$C$10)/'[1]Z1 values'!$C$12</f>
        <v>0.35811035156249998</v>
      </c>
      <c r="Y143" s="17">
        <f>((J143-J142)*'[1]Z1 values'!F$5*'[1]Z1 values'!$C$10)/'[1]Z1 values'!$C$12</f>
        <v>0.34836914062500002</v>
      </c>
      <c r="Z143" s="18">
        <f t="shared" si="6"/>
        <v>0.75983292846679684</v>
      </c>
      <c r="AA143">
        <f t="shared" si="7"/>
        <v>47.333333333333336</v>
      </c>
    </row>
    <row r="144" spans="1:27" s="13" customFormat="1" x14ac:dyDescent="0.25">
      <c r="A144" s="14" t="s">
        <v>3451</v>
      </c>
      <c r="B144" s="14" t="s">
        <v>101</v>
      </c>
      <c r="C144" s="14">
        <v>183145</v>
      </c>
      <c r="D144" s="15" t="s">
        <v>18267</v>
      </c>
      <c r="E144" s="15" t="s">
        <v>18268</v>
      </c>
      <c r="F144" s="15">
        <v>142</v>
      </c>
      <c r="G144" s="15">
        <v>969666</v>
      </c>
      <c r="H144" s="15">
        <v>45888204</v>
      </c>
      <c r="I144" s="15">
        <v>195022</v>
      </c>
      <c r="J144" s="15">
        <v>271856</v>
      </c>
      <c r="K144" s="15">
        <v>0</v>
      </c>
      <c r="L144" s="15">
        <v>0</v>
      </c>
      <c r="M144" s="15">
        <v>4057</v>
      </c>
      <c r="N144" s="15">
        <v>323613</v>
      </c>
      <c r="O144" s="15">
        <v>0</v>
      </c>
      <c r="P144" s="15">
        <v>960</v>
      </c>
      <c r="Q144" s="15">
        <v>0</v>
      </c>
      <c r="R144" s="15">
        <v>0</v>
      </c>
      <c r="S144"/>
      <c r="T144"/>
      <c r="U144" s="11">
        <f t="shared" si="8"/>
        <v>2860</v>
      </c>
      <c r="V144" s="17">
        <f>((G144-G143)*'[1]Z1 values'!C$5*'[1]Z1 values'!$C$10)/'[1]Z1 values'!$C$12</f>
        <v>7.9133972167968747E-3</v>
      </c>
      <c r="W144" s="17">
        <f>((H144-H143)*'[1]Z1 values'!D$5*'[1]Z1 values'!$C$10)/'[1]Z1 values'!$C$12</f>
        <v>2.9627655029296873E-2</v>
      </c>
      <c r="X144" s="17">
        <f>((I144-I143)*'[1]Z1 values'!E$5*'[1]Z1 values'!$C$10)/'[1]Z1 values'!$C$12</f>
        <v>0</v>
      </c>
      <c r="Y144" s="17">
        <f>((J144-J143)*'[1]Z1 values'!F$5*'[1]Z1 values'!$C$10)/'[1]Z1 values'!$C$12</f>
        <v>8.2617187499999994E-2</v>
      </c>
      <c r="Z144" s="18">
        <f t="shared" si="6"/>
        <v>0.12015823974609374</v>
      </c>
      <c r="AA144">
        <f t="shared" si="7"/>
        <v>47.666666666666664</v>
      </c>
    </row>
    <row r="145" spans="1:27" s="13" customFormat="1" x14ac:dyDescent="0.25">
      <c r="A145" s="14" t="s">
        <v>3471</v>
      </c>
      <c r="B145" s="14" t="s">
        <v>101</v>
      </c>
      <c r="C145" s="14">
        <v>184425</v>
      </c>
      <c r="D145" s="15" t="s">
        <v>18267</v>
      </c>
      <c r="E145" s="15" t="s">
        <v>18268</v>
      </c>
      <c r="F145" s="15">
        <v>143</v>
      </c>
      <c r="G145" s="15">
        <v>973687</v>
      </c>
      <c r="H145" s="15">
        <v>46211854</v>
      </c>
      <c r="I145" s="15">
        <v>195022</v>
      </c>
      <c r="J145" s="15">
        <v>273005</v>
      </c>
      <c r="K145" s="15">
        <v>0</v>
      </c>
      <c r="L145" s="15">
        <v>0</v>
      </c>
      <c r="M145" s="15">
        <v>4020</v>
      </c>
      <c r="N145" s="15">
        <v>323650</v>
      </c>
      <c r="O145" s="15">
        <v>0</v>
      </c>
      <c r="P145" s="15">
        <v>1149</v>
      </c>
      <c r="Q145" s="15">
        <v>0</v>
      </c>
      <c r="R145" s="15">
        <v>0</v>
      </c>
      <c r="S145"/>
      <c r="T145"/>
      <c r="U145" s="11">
        <f t="shared" si="8"/>
        <v>2880</v>
      </c>
      <c r="V145" s="17">
        <f>((G145-G144)*'[1]Z1 values'!C$5*'[1]Z1 values'!$C$10)/'[1]Z1 values'!$C$12</f>
        <v>7.8412445068359368E-3</v>
      </c>
      <c r="W145" s="17">
        <f>((H145-H144)*'[1]Z1 values'!D$5*'[1]Z1 values'!$C$10)/'[1]Z1 values'!$C$12</f>
        <v>2.9631042480468751E-2</v>
      </c>
      <c r="X145" s="17">
        <f>((I145-I144)*'[1]Z1 values'!E$5*'[1]Z1 values'!$C$10)/'[1]Z1 values'!$C$12</f>
        <v>0</v>
      </c>
      <c r="Y145" s="17">
        <f>((J145-J144)*'[1]Z1 values'!F$5*'[1]Z1 values'!$C$10)/'[1]Z1 values'!$C$12</f>
        <v>9.8882446289062509E-2</v>
      </c>
      <c r="Z145" s="18">
        <f t="shared" si="6"/>
        <v>0.13635473327636721</v>
      </c>
      <c r="AA145">
        <f t="shared" si="7"/>
        <v>48</v>
      </c>
    </row>
    <row r="146" spans="1:27" s="13" customFormat="1" x14ac:dyDescent="0.25">
      <c r="A146" s="14" t="s">
        <v>3495</v>
      </c>
      <c r="B146" s="14" t="s">
        <v>101</v>
      </c>
      <c r="C146" s="14">
        <v>185705</v>
      </c>
      <c r="D146" s="15" t="s">
        <v>18267</v>
      </c>
      <c r="E146" s="15" t="s">
        <v>18268</v>
      </c>
      <c r="F146" s="15">
        <v>144</v>
      </c>
      <c r="G146" s="15">
        <v>979462</v>
      </c>
      <c r="H146" s="15">
        <v>46533756</v>
      </c>
      <c r="I146" s="15">
        <v>195830</v>
      </c>
      <c r="J146" s="15">
        <v>274558</v>
      </c>
      <c r="K146" s="15">
        <v>0</v>
      </c>
      <c r="L146" s="15">
        <v>0</v>
      </c>
      <c r="M146" s="15">
        <v>5773</v>
      </c>
      <c r="N146" s="15">
        <v>321902</v>
      </c>
      <c r="O146" s="15">
        <v>808</v>
      </c>
      <c r="P146" s="15">
        <v>1553</v>
      </c>
      <c r="Q146" s="15">
        <v>0</v>
      </c>
      <c r="R146" s="15">
        <v>0</v>
      </c>
      <c r="S146"/>
      <c r="T146"/>
      <c r="U146" s="11">
        <f t="shared" si="8"/>
        <v>2900</v>
      </c>
      <c r="V146" s="17">
        <f>((G146-G145)*'[1]Z1 values'!C$5*'[1]Z1 values'!$C$10)/'[1]Z1 values'!$C$12</f>
        <v>1.1261672973632814E-2</v>
      </c>
      <c r="W146" s="17">
        <f>((H146-H145)*'[1]Z1 values'!D$5*'[1]Z1 values'!$C$10)/'[1]Z1 values'!$C$12</f>
        <v>2.9471008300781247E-2</v>
      </c>
      <c r="X146" s="17">
        <f>((I146-I145)*'[1]Z1 values'!E$5*'[1]Z1 values'!$C$10)/'[1]Z1 values'!$C$12</f>
        <v>6.4357910156250003E-2</v>
      </c>
      <c r="Y146" s="17">
        <f>((J146-J145)*'[1]Z1 values'!F$5*'[1]Z1 values'!$C$10)/'[1]Z1 values'!$C$12</f>
        <v>0.13365051269531253</v>
      </c>
      <c r="Z146" s="18">
        <f t="shared" si="6"/>
        <v>0.2387411041259766</v>
      </c>
      <c r="AA146">
        <f t="shared" si="7"/>
        <v>48.333333333333336</v>
      </c>
    </row>
    <row r="147" spans="1:27" s="13" customFormat="1" x14ac:dyDescent="0.25">
      <c r="A147" s="14" t="s">
        <v>3515</v>
      </c>
      <c r="B147" s="14" t="s">
        <v>101</v>
      </c>
      <c r="C147" s="14">
        <v>186985</v>
      </c>
      <c r="D147" s="15" t="s">
        <v>18267</v>
      </c>
      <c r="E147" s="15" t="s">
        <v>18268</v>
      </c>
      <c r="F147" s="15">
        <v>145</v>
      </c>
      <c r="G147" s="15">
        <v>983614</v>
      </c>
      <c r="H147" s="15">
        <v>46857279</v>
      </c>
      <c r="I147" s="15">
        <v>195830</v>
      </c>
      <c r="J147" s="15">
        <v>275518</v>
      </c>
      <c r="K147" s="15">
        <v>0</v>
      </c>
      <c r="L147" s="15">
        <v>0</v>
      </c>
      <c r="M147" s="15">
        <v>4151</v>
      </c>
      <c r="N147" s="15">
        <v>323523</v>
      </c>
      <c r="O147" s="15">
        <v>0</v>
      </c>
      <c r="P147" s="15">
        <v>960</v>
      </c>
      <c r="Q147" s="15">
        <v>0</v>
      </c>
      <c r="R147" s="15">
        <v>0</v>
      </c>
      <c r="S147"/>
      <c r="T147"/>
      <c r="U147" s="11">
        <f t="shared" si="8"/>
        <v>2920</v>
      </c>
      <c r="V147" s="17">
        <f>((G147-G146)*'[1]Z1 values'!C$5*'[1]Z1 values'!$C$10)/'[1]Z1 values'!$C$12</f>
        <v>8.0967041015624994E-3</v>
      </c>
      <c r="W147" s="17">
        <f>((H147-H146)*'[1]Z1 values'!D$5*'[1]Z1 values'!$C$10)/'[1]Z1 values'!$C$12</f>
        <v>2.9619415283203127E-2</v>
      </c>
      <c r="X147" s="17">
        <f>((I147-I146)*'[1]Z1 values'!E$5*'[1]Z1 values'!$C$10)/'[1]Z1 values'!$C$12</f>
        <v>0</v>
      </c>
      <c r="Y147" s="17">
        <f>((J147-J146)*'[1]Z1 values'!F$5*'[1]Z1 values'!$C$10)/'[1]Z1 values'!$C$12</f>
        <v>8.2617187499999994E-2</v>
      </c>
      <c r="Z147" s="18">
        <f t="shared" si="6"/>
        <v>0.12033330688476562</v>
      </c>
      <c r="AA147">
        <f t="shared" si="7"/>
        <v>48.666666666666664</v>
      </c>
    </row>
    <row r="148" spans="1:27" s="13" customFormat="1" x14ac:dyDescent="0.25">
      <c r="A148" s="14" t="s">
        <v>3541</v>
      </c>
      <c r="B148" s="14" t="s">
        <v>101</v>
      </c>
      <c r="C148" s="14">
        <v>188265</v>
      </c>
      <c r="D148" s="15" t="s">
        <v>18267</v>
      </c>
      <c r="E148" s="15" t="s">
        <v>18268</v>
      </c>
      <c r="F148" s="15">
        <v>146</v>
      </c>
      <c r="G148" s="15">
        <v>987746</v>
      </c>
      <c r="H148" s="15">
        <v>47180825</v>
      </c>
      <c r="I148" s="15">
        <v>195830</v>
      </c>
      <c r="J148" s="15">
        <v>276478</v>
      </c>
      <c r="K148" s="15">
        <v>0</v>
      </c>
      <c r="L148" s="15">
        <v>0</v>
      </c>
      <c r="M148" s="15">
        <v>4130</v>
      </c>
      <c r="N148" s="15">
        <v>323546</v>
      </c>
      <c r="O148" s="15">
        <v>0</v>
      </c>
      <c r="P148" s="15">
        <v>960</v>
      </c>
      <c r="Q148" s="15">
        <v>0</v>
      </c>
      <c r="R148" s="15">
        <v>0</v>
      </c>
      <c r="S148"/>
      <c r="T148"/>
      <c r="U148" s="11">
        <f t="shared" si="8"/>
        <v>2940</v>
      </c>
      <c r="V148" s="17">
        <f>((G148-G147)*'[1]Z1 values'!C$5*'[1]Z1 values'!$C$10)/'[1]Z1 values'!$C$12</f>
        <v>8.0577026367187506E-3</v>
      </c>
      <c r="W148" s="17">
        <f>((H148-H147)*'[1]Z1 values'!D$5*'[1]Z1 values'!$C$10)/'[1]Z1 values'!$C$12</f>
        <v>2.9621520996093754E-2</v>
      </c>
      <c r="X148" s="17">
        <f>((I148-I147)*'[1]Z1 values'!E$5*'[1]Z1 values'!$C$10)/'[1]Z1 values'!$C$12</f>
        <v>0</v>
      </c>
      <c r="Y148" s="17">
        <f>((J148-J147)*'[1]Z1 values'!F$5*'[1]Z1 values'!$C$10)/'[1]Z1 values'!$C$12</f>
        <v>8.2617187499999994E-2</v>
      </c>
      <c r="Z148" s="18">
        <f t="shared" si="6"/>
        <v>0.1202964111328125</v>
      </c>
      <c r="AA148">
        <f t="shared" si="7"/>
        <v>49</v>
      </c>
    </row>
    <row r="149" spans="1:27" s="13" customFormat="1" x14ac:dyDescent="0.25">
      <c r="A149" s="14" t="s">
        <v>3561</v>
      </c>
      <c r="B149" s="14" t="s">
        <v>101</v>
      </c>
      <c r="C149" s="14">
        <v>189545</v>
      </c>
      <c r="D149" s="15" t="s">
        <v>18267</v>
      </c>
      <c r="E149" s="15" t="s">
        <v>18268</v>
      </c>
      <c r="F149" s="15">
        <v>147</v>
      </c>
      <c r="G149" s="15">
        <v>991852</v>
      </c>
      <c r="H149" s="15">
        <v>47504396</v>
      </c>
      <c r="I149" s="15">
        <v>195830</v>
      </c>
      <c r="J149" s="15">
        <v>277438</v>
      </c>
      <c r="K149" s="15">
        <v>0</v>
      </c>
      <c r="L149" s="15">
        <v>0</v>
      </c>
      <c r="M149" s="15">
        <v>4104</v>
      </c>
      <c r="N149" s="15">
        <v>323571</v>
      </c>
      <c r="O149" s="15">
        <v>0</v>
      </c>
      <c r="P149" s="15">
        <v>960</v>
      </c>
      <c r="Q149" s="15">
        <v>0</v>
      </c>
      <c r="R149" s="15">
        <v>0</v>
      </c>
      <c r="S149"/>
      <c r="T149"/>
      <c r="U149" s="11">
        <f t="shared" si="8"/>
        <v>2960</v>
      </c>
      <c r="V149" s="17">
        <f>((G149-G148)*'[1]Z1 values'!C$5*'[1]Z1 values'!$C$10)/'[1]Z1 values'!$C$12</f>
        <v>8.0070007324218751E-3</v>
      </c>
      <c r="W149" s="17">
        <f>((H149-H148)*'[1]Z1 values'!D$5*'[1]Z1 values'!$C$10)/'[1]Z1 values'!$C$12</f>
        <v>2.9623809814453127E-2</v>
      </c>
      <c r="X149" s="17">
        <f>((I149-I148)*'[1]Z1 values'!E$5*'[1]Z1 values'!$C$10)/'[1]Z1 values'!$C$12</f>
        <v>0</v>
      </c>
      <c r="Y149" s="17">
        <f>((J149-J148)*'[1]Z1 values'!F$5*'[1]Z1 values'!$C$10)/'[1]Z1 values'!$C$12</f>
        <v>8.2617187499999994E-2</v>
      </c>
      <c r="Z149" s="18">
        <f t="shared" si="6"/>
        <v>0.120247998046875</v>
      </c>
      <c r="AA149">
        <f t="shared" si="7"/>
        <v>49.333333333333336</v>
      </c>
    </row>
    <row r="150" spans="1:27" s="13" customFormat="1" x14ac:dyDescent="0.25">
      <c r="A150" s="14" t="s">
        <v>3581</v>
      </c>
      <c r="B150" s="14" t="s">
        <v>101</v>
      </c>
      <c r="C150" s="14">
        <v>190825</v>
      </c>
      <c r="D150" s="15" t="s">
        <v>18267</v>
      </c>
      <c r="E150" s="15" t="s">
        <v>18268</v>
      </c>
      <c r="F150" s="15">
        <v>148</v>
      </c>
      <c r="G150" s="15">
        <v>998922</v>
      </c>
      <c r="H150" s="15">
        <v>47825005</v>
      </c>
      <c r="I150" s="15">
        <v>197239</v>
      </c>
      <c r="J150" s="15">
        <v>279438</v>
      </c>
      <c r="K150" s="15">
        <v>0</v>
      </c>
      <c r="L150" s="15">
        <v>0</v>
      </c>
      <c r="M150" s="15">
        <v>7068</v>
      </c>
      <c r="N150" s="15">
        <v>320609</v>
      </c>
      <c r="O150" s="15">
        <v>1409</v>
      </c>
      <c r="P150" s="15">
        <v>2000</v>
      </c>
      <c r="Q150" s="15">
        <v>0</v>
      </c>
      <c r="R150" s="15">
        <v>0</v>
      </c>
      <c r="S150"/>
      <c r="T150"/>
      <c r="U150" s="11">
        <f t="shared" si="8"/>
        <v>2980</v>
      </c>
      <c r="V150" s="17">
        <f>((G150-G149)*'[1]Z1 values'!C$5*'[1]Z1 values'!$C$10)/'[1]Z1 values'!$C$12</f>
        <v>1.3787017822265624E-2</v>
      </c>
      <c r="W150" s="17">
        <f>((H150-H149)*'[1]Z1 values'!D$5*'[1]Z1 values'!$C$10)/'[1]Z1 values'!$C$12</f>
        <v>2.9352630615234375E-2</v>
      </c>
      <c r="X150" s="17">
        <f>((I150-I149)*'[1]Z1 values'!E$5*'[1]Z1 values'!$C$10)/'[1]Z1 values'!$C$12</f>
        <v>0.11222808837890623</v>
      </c>
      <c r="Y150" s="17">
        <f>((J150-J149)*'[1]Z1 values'!F$5*'[1]Z1 values'!$C$10)/'[1]Z1 values'!$C$12</f>
        <v>0.172119140625</v>
      </c>
      <c r="Z150" s="18">
        <f t="shared" si="6"/>
        <v>0.32748687744140625</v>
      </c>
      <c r="AA150">
        <f t="shared" si="7"/>
        <v>49.666666666666664</v>
      </c>
    </row>
    <row r="151" spans="1:27" s="13" customFormat="1" x14ac:dyDescent="0.25">
      <c r="A151" s="14" t="s">
        <v>3601</v>
      </c>
      <c r="B151" s="14" t="s">
        <v>101</v>
      </c>
      <c r="C151" s="14">
        <v>192105</v>
      </c>
      <c r="D151" s="15" t="s">
        <v>18267</v>
      </c>
      <c r="E151" s="15" t="s">
        <v>18268</v>
      </c>
      <c r="F151" s="15">
        <v>149</v>
      </c>
      <c r="G151" s="15">
        <v>1004613</v>
      </c>
      <c r="H151" s="15">
        <v>48146986</v>
      </c>
      <c r="I151" s="15">
        <v>198008</v>
      </c>
      <c r="J151" s="15">
        <v>280953</v>
      </c>
      <c r="K151" s="15">
        <v>0</v>
      </c>
      <c r="L151" s="15">
        <v>0</v>
      </c>
      <c r="M151" s="15">
        <v>5689</v>
      </c>
      <c r="N151" s="15">
        <v>321981</v>
      </c>
      <c r="O151" s="15">
        <v>769</v>
      </c>
      <c r="P151" s="15">
        <v>1515</v>
      </c>
      <c r="Q151" s="15">
        <v>0</v>
      </c>
      <c r="R151" s="15">
        <v>0</v>
      </c>
      <c r="S151"/>
      <c r="T151"/>
      <c r="U151" s="11">
        <f t="shared" si="8"/>
        <v>3000</v>
      </c>
      <c r="V151" s="17">
        <f>((G151-G150)*'[1]Z1 values'!C$5*'[1]Z1 values'!$C$10)/'[1]Z1 values'!$C$12</f>
        <v>1.1097866821289062E-2</v>
      </c>
      <c r="W151" s="17">
        <f>((H151-H150)*'[1]Z1 values'!D$5*'[1]Z1 values'!$C$10)/'[1]Z1 values'!$C$12</f>
        <v>2.9478240966796875E-2</v>
      </c>
      <c r="X151" s="17">
        <f>((I151-I150)*'[1]Z1 values'!E$5*'[1]Z1 values'!$C$10)/'[1]Z1 values'!$C$12</f>
        <v>6.1251525878906241E-2</v>
      </c>
      <c r="Y151" s="17">
        <f>((J151-J150)*'[1]Z1 values'!F$5*'[1]Z1 values'!$C$10)/'[1]Z1 values'!$C$12</f>
        <v>0.13038024902343751</v>
      </c>
      <c r="Z151" s="18">
        <f t="shared" si="6"/>
        <v>0.23220788269042969</v>
      </c>
      <c r="AA151">
        <f t="shared" si="7"/>
        <v>50</v>
      </c>
    </row>
    <row r="152" spans="1:27" s="13" customFormat="1" x14ac:dyDescent="0.25">
      <c r="A152" s="14" t="s">
        <v>3629</v>
      </c>
      <c r="B152" s="14" t="s">
        <v>101</v>
      </c>
      <c r="C152" s="14">
        <v>193385</v>
      </c>
      <c r="D152" s="15" t="s">
        <v>18267</v>
      </c>
      <c r="E152" s="15" t="s">
        <v>18268</v>
      </c>
      <c r="F152" s="15">
        <v>150</v>
      </c>
      <c r="G152" s="15">
        <v>1010355</v>
      </c>
      <c r="H152" s="15">
        <v>48468920</v>
      </c>
      <c r="I152" s="15">
        <v>198773</v>
      </c>
      <c r="J152" s="15">
        <v>282488</v>
      </c>
      <c r="K152" s="15">
        <v>0</v>
      </c>
      <c r="L152" s="15">
        <v>0</v>
      </c>
      <c r="M152" s="15">
        <v>5741</v>
      </c>
      <c r="N152" s="15">
        <v>321934</v>
      </c>
      <c r="O152" s="15">
        <v>765</v>
      </c>
      <c r="P152" s="15">
        <v>1535</v>
      </c>
      <c r="Q152" s="15">
        <v>0</v>
      </c>
      <c r="R152" s="15">
        <v>0</v>
      </c>
      <c r="S152"/>
      <c r="T152"/>
      <c r="U152" s="11">
        <f t="shared" si="8"/>
        <v>3020</v>
      </c>
      <c r="V152" s="17">
        <f>((G152-G151)*'[1]Z1 values'!C$5*'[1]Z1 values'!$C$10)/'[1]Z1 values'!$C$12</f>
        <v>1.1197320556640624E-2</v>
      </c>
      <c r="W152" s="17">
        <f>((H152-H151)*'[1]Z1 values'!D$5*'[1]Z1 values'!$C$10)/'[1]Z1 values'!$C$12</f>
        <v>2.9473937988281251E-2</v>
      </c>
      <c r="X152" s="17">
        <f>((I152-I151)*'[1]Z1 values'!E$5*'[1]Z1 values'!$C$10)/'[1]Z1 values'!$C$12</f>
        <v>6.0932922363281239E-2</v>
      </c>
      <c r="Y152" s="17">
        <f>((J152-J151)*'[1]Z1 values'!F$5*'[1]Z1 values'!$C$10)/'[1]Z1 values'!$C$12</f>
        <v>0.13210144042968749</v>
      </c>
      <c r="Z152" s="18">
        <f t="shared" si="6"/>
        <v>0.23370562133789061</v>
      </c>
      <c r="AA152">
        <f t="shared" si="7"/>
        <v>50.333333333333336</v>
      </c>
    </row>
    <row r="153" spans="1:27" s="13" customFormat="1" x14ac:dyDescent="0.25">
      <c r="A153" s="14" t="s">
        <v>3649</v>
      </c>
      <c r="B153" s="14" t="s">
        <v>101</v>
      </c>
      <c r="C153" s="14">
        <v>194665</v>
      </c>
      <c r="D153" s="15" t="s">
        <v>18267</v>
      </c>
      <c r="E153" s="15" t="s">
        <v>18268</v>
      </c>
      <c r="F153" s="15">
        <v>151</v>
      </c>
      <c r="G153" s="15">
        <v>1016166</v>
      </c>
      <c r="H153" s="15">
        <v>48790785</v>
      </c>
      <c r="I153" s="15">
        <v>199545</v>
      </c>
      <c r="J153" s="15">
        <v>284038</v>
      </c>
      <c r="K153" s="15">
        <v>0</v>
      </c>
      <c r="L153" s="15">
        <v>0</v>
      </c>
      <c r="M153" s="15">
        <v>5810</v>
      </c>
      <c r="N153" s="15">
        <v>321865</v>
      </c>
      <c r="O153" s="15">
        <v>772</v>
      </c>
      <c r="P153" s="15">
        <v>1550</v>
      </c>
      <c r="Q153" s="15">
        <v>0</v>
      </c>
      <c r="R153" s="15">
        <v>0</v>
      </c>
      <c r="S153"/>
      <c r="T153"/>
      <c r="U153" s="11">
        <f t="shared" si="8"/>
        <v>3040</v>
      </c>
      <c r="V153" s="17">
        <f>((G153-G152)*'[1]Z1 values'!C$5*'[1]Z1 values'!$C$10)/'[1]Z1 values'!$C$12</f>
        <v>1.1331875610351563E-2</v>
      </c>
      <c r="W153" s="17">
        <f>((H153-H152)*'[1]Z1 values'!D$5*'[1]Z1 values'!$C$10)/'[1]Z1 values'!$C$12</f>
        <v>2.9467620849609376E-2</v>
      </c>
      <c r="X153" s="17">
        <f>((I153-I152)*'[1]Z1 values'!E$5*'[1]Z1 values'!$C$10)/'[1]Z1 values'!$C$12</f>
        <v>6.1490478515624988E-2</v>
      </c>
      <c r="Y153" s="17">
        <f>((J153-J152)*'[1]Z1 values'!F$5*'[1]Z1 values'!$C$10)/'[1]Z1 values'!$C$12</f>
        <v>0.133392333984375</v>
      </c>
      <c r="Z153" s="18">
        <f t="shared" si="6"/>
        <v>0.23568230895996092</v>
      </c>
      <c r="AA153">
        <f t="shared" si="7"/>
        <v>50.666666666666664</v>
      </c>
    </row>
    <row r="154" spans="1:27" s="13" customFormat="1" x14ac:dyDescent="0.25">
      <c r="A154" s="14" t="s">
        <v>3669</v>
      </c>
      <c r="B154" s="14" t="s">
        <v>101</v>
      </c>
      <c r="C154" s="14">
        <v>195945</v>
      </c>
      <c r="D154" s="15" t="s">
        <v>18267</v>
      </c>
      <c r="E154" s="15" t="s">
        <v>18268</v>
      </c>
      <c r="F154" s="15">
        <v>152</v>
      </c>
      <c r="G154" s="15">
        <v>1021980</v>
      </c>
      <c r="H154" s="15">
        <v>49112648</v>
      </c>
      <c r="I154" s="15">
        <v>200371</v>
      </c>
      <c r="J154" s="15">
        <v>285590</v>
      </c>
      <c r="K154" s="15">
        <v>0</v>
      </c>
      <c r="L154" s="15">
        <v>0</v>
      </c>
      <c r="M154" s="15">
        <v>5812</v>
      </c>
      <c r="N154" s="15">
        <v>321863</v>
      </c>
      <c r="O154" s="15">
        <v>826</v>
      </c>
      <c r="P154" s="15">
        <v>1552</v>
      </c>
      <c r="Q154" s="15">
        <v>0</v>
      </c>
      <c r="R154" s="15">
        <v>0</v>
      </c>
      <c r="S154"/>
      <c r="T154"/>
      <c r="U154" s="11">
        <f t="shared" si="8"/>
        <v>3060</v>
      </c>
      <c r="V154" s="17">
        <f>((G154-G153)*'[1]Z1 values'!C$5*'[1]Z1 values'!$C$10)/'[1]Z1 values'!$C$12</f>
        <v>1.1337725830078126E-2</v>
      </c>
      <c r="W154" s="17">
        <f>((H154-H153)*'[1]Z1 values'!D$5*'[1]Z1 values'!$C$10)/'[1]Z1 values'!$C$12</f>
        <v>2.9467437744140623E-2</v>
      </c>
      <c r="X154" s="17">
        <f>((I154-I153)*'[1]Z1 values'!E$5*'[1]Z1 values'!$C$10)/'[1]Z1 values'!$C$12</f>
        <v>6.579162597656249E-2</v>
      </c>
      <c r="Y154" s="17">
        <f>((J154-J153)*'[1]Z1 values'!F$5*'[1]Z1 values'!$C$10)/'[1]Z1 values'!$C$12</f>
        <v>0.13356445312500001</v>
      </c>
      <c r="Z154" s="18">
        <f t="shared" si="6"/>
        <v>0.24016124267578126</v>
      </c>
      <c r="AA154">
        <f t="shared" si="7"/>
        <v>51</v>
      </c>
    </row>
    <row r="155" spans="1:27" s="13" customFormat="1" x14ac:dyDescent="0.25">
      <c r="A155" s="14" t="s">
        <v>3695</v>
      </c>
      <c r="B155" s="14" t="s">
        <v>101</v>
      </c>
      <c r="C155" s="14">
        <v>197225</v>
      </c>
      <c r="D155" s="15" t="s">
        <v>18267</v>
      </c>
      <c r="E155" s="15" t="s">
        <v>18268</v>
      </c>
      <c r="F155" s="15">
        <v>153</v>
      </c>
      <c r="G155" s="15">
        <v>1031608</v>
      </c>
      <c r="H155" s="15">
        <v>49430698</v>
      </c>
      <c r="I155" s="15">
        <v>202710</v>
      </c>
      <c r="J155" s="15">
        <v>288871</v>
      </c>
      <c r="K155" s="15">
        <v>0</v>
      </c>
      <c r="L155" s="15">
        <v>0</v>
      </c>
      <c r="M155" s="15">
        <v>9626</v>
      </c>
      <c r="N155" s="15">
        <v>318050</v>
      </c>
      <c r="O155" s="15">
        <v>2339</v>
      </c>
      <c r="P155" s="15">
        <v>3281</v>
      </c>
      <c r="Q155" s="15">
        <v>0</v>
      </c>
      <c r="R155" s="15">
        <v>0</v>
      </c>
      <c r="S155"/>
      <c r="T155"/>
      <c r="U155" s="11">
        <f t="shared" si="8"/>
        <v>3080</v>
      </c>
      <c r="V155" s="17">
        <f>((G155-G154)*'[1]Z1 values'!C$5*'[1]Z1 values'!$C$10)/'[1]Z1 values'!$C$12</f>
        <v>1.877530517578125E-2</v>
      </c>
      <c r="W155" s="17">
        <f>((H155-H154)*'[1]Z1 values'!D$5*'[1]Z1 values'!$C$10)/'[1]Z1 values'!$C$12</f>
        <v>2.9118347167968749E-2</v>
      </c>
      <c r="X155" s="17">
        <f>((I155-I154)*'[1]Z1 values'!E$5*'[1]Z1 values'!$C$10)/'[1]Z1 values'!$C$12</f>
        <v>0.18630340576171872</v>
      </c>
      <c r="Y155" s="17">
        <f>((J155-J154)*'[1]Z1 values'!F$5*'[1]Z1 values'!$C$10)/'[1]Z1 values'!$C$12</f>
        <v>0.28236145019531256</v>
      </c>
      <c r="Z155" s="18">
        <f t="shared" si="6"/>
        <v>0.51655850830078132</v>
      </c>
      <c r="AA155">
        <f t="shared" si="7"/>
        <v>51.333333333333336</v>
      </c>
    </row>
    <row r="156" spans="1:27" s="13" customFormat="1" x14ac:dyDescent="0.25">
      <c r="A156" s="14" t="s">
        <v>3719</v>
      </c>
      <c r="B156" s="14" t="s">
        <v>101</v>
      </c>
      <c r="C156" s="14">
        <v>198505</v>
      </c>
      <c r="D156" s="15" t="s">
        <v>18267</v>
      </c>
      <c r="E156" s="15" t="s">
        <v>18268</v>
      </c>
      <c r="F156" s="15">
        <v>154</v>
      </c>
      <c r="G156" s="15">
        <v>1037332</v>
      </c>
      <c r="H156" s="15">
        <v>49752653</v>
      </c>
      <c r="I156" s="15">
        <v>203245</v>
      </c>
      <c r="J156" s="15">
        <v>290233</v>
      </c>
      <c r="K156" s="15">
        <v>0</v>
      </c>
      <c r="L156" s="15">
        <v>0</v>
      </c>
      <c r="M156" s="15">
        <v>5722</v>
      </c>
      <c r="N156" s="15">
        <v>321955</v>
      </c>
      <c r="O156" s="15">
        <v>535</v>
      </c>
      <c r="P156" s="15">
        <v>1362</v>
      </c>
      <c r="Q156" s="15">
        <v>0</v>
      </c>
      <c r="R156" s="15">
        <v>0</v>
      </c>
      <c r="S156"/>
      <c r="T156"/>
      <c r="U156" s="11">
        <f t="shared" si="8"/>
        <v>3100</v>
      </c>
      <c r="V156" s="17">
        <f>((G156-G155)*'[1]Z1 values'!C$5*'[1]Z1 values'!$C$10)/'[1]Z1 values'!$C$12</f>
        <v>1.116221923828125E-2</v>
      </c>
      <c r="W156" s="17">
        <f>((H156-H155)*'[1]Z1 values'!D$5*'[1]Z1 values'!$C$10)/'[1]Z1 values'!$C$12</f>
        <v>2.9475860595703129E-2</v>
      </c>
      <c r="X156" s="17">
        <f>((I156-I155)*'[1]Z1 values'!E$5*'[1]Z1 values'!$C$10)/'[1]Z1 values'!$C$12</f>
        <v>4.2613220214843747E-2</v>
      </c>
      <c r="Y156" s="17">
        <f>((J156-J155)*'[1]Z1 values'!F$5*'[1]Z1 values'!$C$10)/'[1]Z1 values'!$C$12</f>
        <v>0.117213134765625</v>
      </c>
      <c r="Z156" s="18">
        <f t="shared" si="6"/>
        <v>0.20046443481445314</v>
      </c>
      <c r="AA156">
        <f t="shared" si="7"/>
        <v>51.666666666666664</v>
      </c>
    </row>
    <row r="157" spans="1:27" s="13" customFormat="1" x14ac:dyDescent="0.25">
      <c r="A157" s="14" t="s">
        <v>3741</v>
      </c>
      <c r="B157" s="14" t="s">
        <v>101</v>
      </c>
      <c r="C157" s="14">
        <v>199785</v>
      </c>
      <c r="D157" s="15" t="s">
        <v>18267</v>
      </c>
      <c r="E157" s="15" t="s">
        <v>18268</v>
      </c>
      <c r="F157" s="15">
        <v>155</v>
      </c>
      <c r="G157" s="15">
        <v>1046369</v>
      </c>
      <c r="H157" s="15">
        <v>50071294</v>
      </c>
      <c r="I157" s="15">
        <v>205633</v>
      </c>
      <c r="J157" s="15">
        <v>292902</v>
      </c>
      <c r="K157" s="15">
        <v>0</v>
      </c>
      <c r="L157" s="15">
        <v>0</v>
      </c>
      <c r="M157" s="15">
        <v>9036</v>
      </c>
      <c r="N157" s="15">
        <v>318641</v>
      </c>
      <c r="O157" s="15">
        <v>2388</v>
      </c>
      <c r="P157" s="15">
        <v>2669</v>
      </c>
      <c r="Q157" s="15">
        <v>0</v>
      </c>
      <c r="R157" s="15">
        <v>0</v>
      </c>
      <c r="S157"/>
      <c r="T157"/>
      <c r="U157" s="11">
        <f t="shared" si="8"/>
        <v>3120</v>
      </c>
      <c r="V157" s="17">
        <f>((G157-G156)*'[1]Z1 values'!C$5*'[1]Z1 values'!$C$10)/'[1]Z1 values'!$C$12</f>
        <v>1.7622811889648437E-2</v>
      </c>
      <c r="W157" s="17">
        <f>((H157-H156)*'[1]Z1 values'!D$5*'[1]Z1 values'!$C$10)/'[1]Z1 values'!$C$12</f>
        <v>2.9172454833984375E-2</v>
      </c>
      <c r="X157" s="17">
        <f>((I157-I156)*'[1]Z1 values'!E$5*'[1]Z1 values'!$C$10)/'[1]Z1 values'!$C$12</f>
        <v>0.19020629882812498</v>
      </c>
      <c r="Y157" s="17">
        <f>((J157-J156)*'[1]Z1 values'!F$5*'[1]Z1 values'!$C$10)/'[1]Z1 values'!$C$12</f>
        <v>0.2296929931640625</v>
      </c>
      <c r="Z157" s="18">
        <f t="shared" si="6"/>
        <v>0.46669455871582027</v>
      </c>
      <c r="AA157">
        <f t="shared" si="7"/>
        <v>52</v>
      </c>
    </row>
    <row r="158" spans="1:27" s="13" customFormat="1" x14ac:dyDescent="0.25">
      <c r="A158" s="14" t="s">
        <v>3761</v>
      </c>
      <c r="B158" s="14" t="s">
        <v>101</v>
      </c>
      <c r="C158" s="14">
        <v>201065</v>
      </c>
      <c r="D158" s="15" t="s">
        <v>18267</v>
      </c>
      <c r="E158" s="15" t="s">
        <v>18268</v>
      </c>
      <c r="F158" s="15">
        <v>156</v>
      </c>
      <c r="G158" s="15">
        <v>1053832</v>
      </c>
      <c r="H158" s="15">
        <v>50391501</v>
      </c>
      <c r="I158" s="15">
        <v>207284</v>
      </c>
      <c r="J158" s="15">
        <v>295068</v>
      </c>
      <c r="K158" s="15">
        <v>0</v>
      </c>
      <c r="L158" s="15">
        <v>0</v>
      </c>
      <c r="M158" s="15">
        <v>7462</v>
      </c>
      <c r="N158" s="15">
        <v>320207</v>
      </c>
      <c r="O158" s="15">
        <v>1651</v>
      </c>
      <c r="P158" s="15">
        <v>2166</v>
      </c>
      <c r="Q158" s="15">
        <v>0</v>
      </c>
      <c r="R158" s="15">
        <v>0</v>
      </c>
      <c r="S158"/>
      <c r="T158"/>
      <c r="U158" s="11">
        <f t="shared" si="8"/>
        <v>3140</v>
      </c>
      <c r="V158" s="17">
        <f>((G158-G157)*'[1]Z1 values'!C$5*'[1]Z1 values'!$C$10)/'[1]Z1 values'!$C$12</f>
        <v>1.4553396606445312E-2</v>
      </c>
      <c r="W158" s="17">
        <f>((H158-H157)*'[1]Z1 values'!D$5*'[1]Z1 values'!$C$10)/'[1]Z1 values'!$C$12</f>
        <v>2.9315826416015628E-2</v>
      </c>
      <c r="X158" s="17">
        <f>((I158-I157)*'[1]Z1 values'!E$5*'[1]Z1 values'!$C$10)/'[1]Z1 values'!$C$12</f>
        <v>0.13150360107421874</v>
      </c>
      <c r="Y158" s="17">
        <f>((J158-J157)*'[1]Z1 values'!F$5*'[1]Z1 values'!$C$10)/'[1]Z1 values'!$C$12</f>
        <v>0.18640502929687502</v>
      </c>
      <c r="Z158" s="18">
        <f t="shared" si="6"/>
        <v>0.36177785339355473</v>
      </c>
      <c r="AA158">
        <f t="shared" si="7"/>
        <v>52.333333333333336</v>
      </c>
    </row>
    <row r="159" spans="1:27" s="13" customFormat="1" x14ac:dyDescent="0.25">
      <c r="A159" s="14" t="s">
        <v>3781</v>
      </c>
      <c r="B159" s="14" t="s">
        <v>101</v>
      </c>
      <c r="C159" s="14">
        <v>202345</v>
      </c>
      <c r="D159" s="15" t="s">
        <v>18267</v>
      </c>
      <c r="E159" s="15" t="s">
        <v>18268</v>
      </c>
      <c r="F159" s="15">
        <v>157</v>
      </c>
      <c r="G159" s="15">
        <v>1058004</v>
      </c>
      <c r="H159" s="15">
        <v>50714999</v>
      </c>
      <c r="I159" s="15">
        <v>207284</v>
      </c>
      <c r="J159" s="15">
        <v>296028</v>
      </c>
      <c r="K159" s="15">
        <v>0</v>
      </c>
      <c r="L159" s="15">
        <v>0</v>
      </c>
      <c r="M159" s="15">
        <v>4171</v>
      </c>
      <c r="N159" s="15">
        <v>323498</v>
      </c>
      <c r="O159" s="15">
        <v>0</v>
      </c>
      <c r="P159" s="15">
        <v>960</v>
      </c>
      <c r="Q159" s="15">
        <v>0</v>
      </c>
      <c r="R159" s="15">
        <v>0</v>
      </c>
      <c r="S159"/>
      <c r="T159"/>
      <c r="U159" s="11">
        <f t="shared" si="8"/>
        <v>3160</v>
      </c>
      <c r="V159" s="17">
        <f>((G159-G158)*'[1]Z1 values'!C$5*'[1]Z1 values'!$C$10)/'[1]Z1 values'!$C$12</f>
        <v>8.13570556640625E-3</v>
      </c>
      <c r="W159" s="17">
        <f>((H159-H158)*'[1]Z1 values'!D$5*'[1]Z1 values'!$C$10)/'[1]Z1 values'!$C$12</f>
        <v>2.9617126464843751E-2</v>
      </c>
      <c r="X159" s="17">
        <f>((I159-I158)*'[1]Z1 values'!E$5*'[1]Z1 values'!$C$10)/'[1]Z1 values'!$C$12</f>
        <v>0</v>
      </c>
      <c r="Y159" s="17">
        <f>((J159-J158)*'[1]Z1 values'!F$5*'[1]Z1 values'!$C$10)/'[1]Z1 values'!$C$12</f>
        <v>8.2617187499999994E-2</v>
      </c>
      <c r="Z159" s="18">
        <f t="shared" si="6"/>
        <v>0.12037001953125</v>
      </c>
      <c r="AA159">
        <f t="shared" si="7"/>
        <v>52.666666666666664</v>
      </c>
    </row>
    <row r="160" spans="1:27" s="13" customFormat="1" x14ac:dyDescent="0.25">
      <c r="A160" s="14" t="s">
        <v>3801</v>
      </c>
      <c r="B160" s="14" t="s">
        <v>101</v>
      </c>
      <c r="C160" s="14">
        <v>203625</v>
      </c>
      <c r="D160" s="15" t="s">
        <v>18267</v>
      </c>
      <c r="E160" s="15" t="s">
        <v>18268</v>
      </c>
      <c r="F160" s="15">
        <v>158</v>
      </c>
      <c r="G160" s="15">
        <v>1062148</v>
      </c>
      <c r="H160" s="15">
        <v>51038525</v>
      </c>
      <c r="I160" s="15">
        <v>207284</v>
      </c>
      <c r="J160" s="15">
        <v>296988</v>
      </c>
      <c r="K160" s="15">
        <v>0</v>
      </c>
      <c r="L160" s="15">
        <v>0</v>
      </c>
      <c r="M160" s="15">
        <v>4142</v>
      </c>
      <c r="N160" s="15">
        <v>323526</v>
      </c>
      <c r="O160" s="15">
        <v>0</v>
      </c>
      <c r="P160" s="15">
        <v>960</v>
      </c>
      <c r="Q160" s="15">
        <v>0</v>
      </c>
      <c r="R160" s="15">
        <v>0</v>
      </c>
      <c r="S160"/>
      <c r="T160"/>
      <c r="U160" s="11">
        <f t="shared" si="8"/>
        <v>3180</v>
      </c>
      <c r="V160" s="17">
        <f>((G160-G159)*'[1]Z1 values'!C$5*'[1]Z1 values'!$C$10)/'[1]Z1 values'!$C$12</f>
        <v>8.0811035156250002E-3</v>
      </c>
      <c r="W160" s="17">
        <f>((H160-H159)*'[1]Z1 values'!D$5*'[1]Z1 values'!$C$10)/'[1]Z1 values'!$C$12</f>
        <v>2.9619689941406253E-2</v>
      </c>
      <c r="X160" s="17">
        <f>((I160-I159)*'[1]Z1 values'!E$5*'[1]Z1 values'!$C$10)/'[1]Z1 values'!$C$12</f>
        <v>0</v>
      </c>
      <c r="Y160" s="17">
        <f>((J160-J159)*'[1]Z1 values'!F$5*'[1]Z1 values'!$C$10)/'[1]Z1 values'!$C$12</f>
        <v>8.2617187499999994E-2</v>
      </c>
      <c r="Z160" s="18">
        <f t="shared" si="6"/>
        <v>0.12031798095703125</v>
      </c>
      <c r="AA160">
        <f t="shared" si="7"/>
        <v>53</v>
      </c>
    </row>
    <row r="161" spans="1:27" s="13" customFormat="1" x14ac:dyDescent="0.25">
      <c r="A161" s="14" t="s">
        <v>3831</v>
      </c>
      <c r="B161" s="14" t="s">
        <v>101</v>
      </c>
      <c r="C161" s="14">
        <v>204905</v>
      </c>
      <c r="D161" s="15" t="s">
        <v>18267</v>
      </c>
      <c r="E161" s="15" t="s">
        <v>18268</v>
      </c>
      <c r="F161" s="15">
        <v>159</v>
      </c>
      <c r="G161" s="15">
        <v>1074231</v>
      </c>
      <c r="H161" s="15">
        <v>51354079</v>
      </c>
      <c r="I161" s="15">
        <v>210819</v>
      </c>
      <c r="J161" s="15">
        <v>300975</v>
      </c>
      <c r="K161" s="15">
        <v>0</v>
      </c>
      <c r="L161" s="15">
        <v>0</v>
      </c>
      <c r="M161" s="15">
        <v>12081</v>
      </c>
      <c r="N161" s="15">
        <v>315554</v>
      </c>
      <c r="O161" s="15">
        <v>3535</v>
      </c>
      <c r="P161" s="15">
        <v>3987</v>
      </c>
      <c r="Q161" s="15">
        <v>0</v>
      </c>
      <c r="R161" s="15">
        <v>0</v>
      </c>
      <c r="S161"/>
      <c r="T161"/>
      <c r="U161" s="11">
        <f t="shared" si="8"/>
        <v>3200</v>
      </c>
      <c r="V161" s="17">
        <f>((G161-G160)*'[1]Z1 values'!C$5*'[1]Z1 values'!$C$10)/'[1]Z1 values'!$C$12</f>
        <v>2.3562734985351563E-2</v>
      </c>
      <c r="W161" s="17">
        <f>((H161-H160)*'[1]Z1 values'!D$5*'[1]Z1 values'!$C$10)/'[1]Z1 values'!$C$12</f>
        <v>2.8889831542968748E-2</v>
      </c>
      <c r="X161" s="17">
        <f>((I161-I160)*'[1]Z1 values'!E$5*'[1]Z1 values'!$C$10)/'[1]Z1 values'!$C$12</f>
        <v>0.28156585693359371</v>
      </c>
      <c r="Y161" s="17">
        <f>((J161-J160)*'[1]Z1 values'!F$5*'[1]Z1 values'!$C$10)/'[1]Z1 values'!$C$12</f>
        <v>0.3431195068359375</v>
      </c>
      <c r="Z161" s="18">
        <f t="shared" si="6"/>
        <v>0.67713793029785152</v>
      </c>
      <c r="AA161">
        <f t="shared" si="7"/>
        <v>53.333333333333336</v>
      </c>
    </row>
    <row r="162" spans="1:27" s="13" customFormat="1" x14ac:dyDescent="0.25">
      <c r="A162" s="14" t="s">
        <v>3857</v>
      </c>
      <c r="B162" s="14" t="s">
        <v>101</v>
      </c>
      <c r="C162" s="14">
        <v>206185</v>
      </c>
      <c r="D162" s="15" t="s">
        <v>18267</v>
      </c>
      <c r="E162" s="15" t="s">
        <v>18268</v>
      </c>
      <c r="F162" s="15">
        <v>160</v>
      </c>
      <c r="G162" s="15">
        <v>1089467</v>
      </c>
      <c r="H162" s="15">
        <v>51666511</v>
      </c>
      <c r="I162" s="15">
        <v>215873</v>
      </c>
      <c r="J162" s="15">
        <v>304666</v>
      </c>
      <c r="K162" s="15">
        <v>0</v>
      </c>
      <c r="L162" s="15">
        <v>0</v>
      </c>
      <c r="M162" s="15">
        <v>15234</v>
      </c>
      <c r="N162" s="15">
        <v>312432</v>
      </c>
      <c r="O162" s="15">
        <v>5054</v>
      </c>
      <c r="P162" s="15">
        <v>3691</v>
      </c>
      <c r="Q162" s="15">
        <v>0</v>
      </c>
      <c r="R162" s="15">
        <v>0</v>
      </c>
      <c r="S162"/>
      <c r="T162"/>
      <c r="U162" s="11">
        <f t="shared" si="8"/>
        <v>3220</v>
      </c>
      <c r="V162" s="17">
        <f>((G162-G161)*'[1]Z1 values'!C$5*'[1]Z1 values'!$C$10)/'[1]Z1 values'!$C$12</f>
        <v>2.9711315917968752E-2</v>
      </c>
      <c r="W162" s="17">
        <f>((H162-H161)*'[1]Z1 values'!D$5*'[1]Z1 values'!$C$10)/'[1]Z1 values'!$C$12</f>
        <v>2.8604003906250001E-2</v>
      </c>
      <c r="X162" s="17">
        <f>((I162-I161)*'[1]Z1 values'!E$5*'[1]Z1 values'!$C$10)/'[1]Z1 values'!$C$12</f>
        <v>0.40255554199218746</v>
      </c>
      <c r="Y162" s="17">
        <f>((J162-J161)*'[1]Z1 values'!F$5*'[1]Z1 values'!$C$10)/'[1]Z1 values'!$C$12</f>
        <v>0.31764587402343752</v>
      </c>
      <c r="Z162" s="18">
        <f t="shared" si="6"/>
        <v>0.77851673583984371</v>
      </c>
      <c r="AA162">
        <f t="shared" si="7"/>
        <v>53.666666666666664</v>
      </c>
    </row>
    <row r="163" spans="1:27" s="13" customFormat="1" x14ac:dyDescent="0.25">
      <c r="A163" s="14" t="s">
        <v>3877</v>
      </c>
      <c r="B163" s="14" t="s">
        <v>101</v>
      </c>
      <c r="C163" s="14">
        <v>207465</v>
      </c>
      <c r="D163" s="15" t="s">
        <v>18267</v>
      </c>
      <c r="E163" s="15" t="s">
        <v>18268</v>
      </c>
      <c r="F163" s="15">
        <v>161</v>
      </c>
      <c r="G163" s="15">
        <v>1100105</v>
      </c>
      <c r="H163" s="15">
        <v>51983546</v>
      </c>
      <c r="I163" s="15">
        <v>218732</v>
      </c>
      <c r="J163" s="15">
        <v>306226</v>
      </c>
      <c r="K163" s="15">
        <v>0</v>
      </c>
      <c r="L163" s="15">
        <v>0</v>
      </c>
      <c r="M163" s="15">
        <v>10637</v>
      </c>
      <c r="N163" s="15">
        <v>317035</v>
      </c>
      <c r="O163" s="15">
        <v>2859</v>
      </c>
      <c r="P163" s="15">
        <v>1560</v>
      </c>
      <c r="Q163" s="15">
        <v>0</v>
      </c>
      <c r="R163" s="15">
        <v>0</v>
      </c>
      <c r="S163"/>
      <c r="T163"/>
      <c r="U163" s="11">
        <f t="shared" si="8"/>
        <v>3240</v>
      </c>
      <c r="V163" s="17">
        <f>((G163-G162)*'[1]Z1 values'!C$5*'[1]Z1 values'!$C$10)/'[1]Z1 values'!$C$12</f>
        <v>2.0744879150390621E-2</v>
      </c>
      <c r="W163" s="17">
        <f>((H163-H162)*'[1]Z1 values'!D$5*'[1]Z1 values'!$C$10)/'[1]Z1 values'!$C$12</f>
        <v>2.9025421142578122E-2</v>
      </c>
      <c r="X163" s="17">
        <f>((I163-I162)*'[1]Z1 values'!E$5*'[1]Z1 values'!$C$10)/'[1]Z1 values'!$C$12</f>
        <v>0.22772186279296874</v>
      </c>
      <c r="Y163" s="17">
        <f>((J163-J162)*'[1]Z1 values'!F$5*'[1]Z1 values'!$C$10)/'[1]Z1 values'!$C$12</f>
        <v>0.13425292968749999</v>
      </c>
      <c r="Z163" s="18">
        <f t="shared" si="6"/>
        <v>0.41174509277343752</v>
      </c>
      <c r="AA163">
        <f t="shared" si="7"/>
        <v>54</v>
      </c>
    </row>
    <row r="164" spans="1:27" s="13" customFormat="1" x14ac:dyDescent="0.25">
      <c r="A164" s="14" t="s">
        <v>3899</v>
      </c>
      <c r="B164" s="14" t="s">
        <v>101</v>
      </c>
      <c r="C164" s="14">
        <v>208745</v>
      </c>
      <c r="D164" s="15" t="s">
        <v>18267</v>
      </c>
      <c r="E164" s="15" t="s">
        <v>18268</v>
      </c>
      <c r="F164" s="15">
        <v>162</v>
      </c>
      <c r="G164" s="15">
        <v>1109553</v>
      </c>
      <c r="H164" s="15">
        <v>52301775</v>
      </c>
      <c r="I164" s="15">
        <v>221443</v>
      </c>
      <c r="J164" s="15">
        <v>307363</v>
      </c>
      <c r="K164" s="15">
        <v>0</v>
      </c>
      <c r="L164" s="15">
        <v>0</v>
      </c>
      <c r="M164" s="15">
        <v>9447</v>
      </c>
      <c r="N164" s="15">
        <v>318229</v>
      </c>
      <c r="O164" s="15">
        <v>2711</v>
      </c>
      <c r="P164" s="15">
        <v>1137</v>
      </c>
      <c r="Q164" s="15">
        <v>0</v>
      </c>
      <c r="R164" s="15">
        <v>0</v>
      </c>
      <c r="S164"/>
      <c r="T164"/>
      <c r="U164" s="11">
        <f t="shared" si="8"/>
        <v>3260</v>
      </c>
      <c r="V164" s="17">
        <f>((G164-G163)*'[1]Z1 values'!C$5*'[1]Z1 values'!$C$10)/'[1]Z1 values'!$C$12</f>
        <v>1.8424291992187501E-2</v>
      </c>
      <c r="W164" s="17">
        <f>((H164-H163)*'[1]Z1 values'!D$5*'[1]Z1 values'!$C$10)/'[1]Z1 values'!$C$12</f>
        <v>2.9134735107421872E-2</v>
      </c>
      <c r="X164" s="17">
        <f>((I164-I163)*'[1]Z1 values'!E$5*'[1]Z1 values'!$C$10)/'[1]Z1 values'!$C$12</f>
        <v>0.21593353271484372</v>
      </c>
      <c r="Y164" s="17">
        <f>((J164-J163)*'[1]Z1 values'!F$5*'[1]Z1 values'!$C$10)/'[1]Z1 values'!$C$12</f>
        <v>9.7849731445312504E-2</v>
      </c>
      <c r="Z164" s="18">
        <f t="shared" si="6"/>
        <v>0.36134229125976558</v>
      </c>
      <c r="AA164">
        <f t="shared" si="7"/>
        <v>54.333333333333336</v>
      </c>
    </row>
    <row r="165" spans="1:27" s="13" customFormat="1" x14ac:dyDescent="0.25">
      <c r="A165" s="14" t="s">
        <v>3919</v>
      </c>
      <c r="B165" s="14" t="s">
        <v>101</v>
      </c>
      <c r="C165" s="14">
        <v>210025</v>
      </c>
      <c r="D165" s="15" t="s">
        <v>18267</v>
      </c>
      <c r="E165" s="15" t="s">
        <v>18268</v>
      </c>
      <c r="F165" s="15">
        <v>163</v>
      </c>
      <c r="G165" s="15">
        <v>1118017</v>
      </c>
      <c r="H165" s="15">
        <v>52620982</v>
      </c>
      <c r="I165" s="15">
        <v>223669</v>
      </c>
      <c r="J165" s="15">
        <v>309669</v>
      </c>
      <c r="K165" s="15">
        <v>0</v>
      </c>
      <c r="L165" s="15">
        <v>0</v>
      </c>
      <c r="M165" s="15">
        <v>8462</v>
      </c>
      <c r="N165" s="15">
        <v>319207</v>
      </c>
      <c r="O165" s="15">
        <v>2226</v>
      </c>
      <c r="P165" s="15">
        <v>2306</v>
      </c>
      <c r="Q165" s="15">
        <v>0</v>
      </c>
      <c r="R165" s="15">
        <v>0</v>
      </c>
      <c r="S165"/>
      <c r="T165"/>
      <c r="U165" s="11">
        <f t="shared" si="8"/>
        <v>3280</v>
      </c>
      <c r="V165" s="17">
        <f>((G165-G164)*'[1]Z1 values'!C$5*'[1]Z1 values'!$C$10)/'[1]Z1 values'!$C$12</f>
        <v>1.6505419921874997E-2</v>
      </c>
      <c r="W165" s="17">
        <f>((H165-H164)*'[1]Z1 values'!D$5*'[1]Z1 values'!$C$10)/'[1]Z1 values'!$C$12</f>
        <v>2.9224273681640628E-2</v>
      </c>
      <c r="X165" s="17">
        <f>((I165-I164)*'[1]Z1 values'!E$5*'[1]Z1 values'!$C$10)/'[1]Z1 values'!$C$12</f>
        <v>0.17730285644531246</v>
      </c>
      <c r="Y165" s="17">
        <f>((J165-J164)*'[1]Z1 values'!F$5*'[1]Z1 values'!$C$10)/'[1]Z1 values'!$C$12</f>
        <v>0.198453369140625</v>
      </c>
      <c r="Z165" s="18">
        <f t="shared" si="6"/>
        <v>0.42148591918945311</v>
      </c>
      <c r="AA165">
        <f t="shared" si="7"/>
        <v>54.666666666666664</v>
      </c>
    </row>
    <row r="166" spans="1:27" s="13" customFormat="1" x14ac:dyDescent="0.25">
      <c r="A166" s="14" t="s">
        <v>3943</v>
      </c>
      <c r="B166" s="14" t="s">
        <v>101</v>
      </c>
      <c r="C166" s="14">
        <v>211305</v>
      </c>
      <c r="D166" s="15" t="s">
        <v>18267</v>
      </c>
      <c r="E166" s="15" t="s">
        <v>18268</v>
      </c>
      <c r="F166" s="15">
        <v>164</v>
      </c>
      <c r="G166" s="15">
        <v>1122539</v>
      </c>
      <c r="H166" s="15">
        <v>52944131</v>
      </c>
      <c r="I166" s="15">
        <v>223669</v>
      </c>
      <c r="J166" s="15">
        <v>310629</v>
      </c>
      <c r="K166" s="15">
        <v>0</v>
      </c>
      <c r="L166" s="15">
        <v>0</v>
      </c>
      <c r="M166" s="15">
        <v>4521</v>
      </c>
      <c r="N166" s="15">
        <v>323149</v>
      </c>
      <c r="O166" s="15">
        <v>0</v>
      </c>
      <c r="P166" s="15">
        <v>960</v>
      </c>
      <c r="Q166" s="15">
        <v>0</v>
      </c>
      <c r="R166" s="15">
        <v>0</v>
      </c>
      <c r="S166"/>
      <c r="T166"/>
      <c r="U166" s="11">
        <f t="shared" si="8"/>
        <v>3300</v>
      </c>
      <c r="V166" s="17">
        <f>((G166-G165)*'[1]Z1 values'!C$5*'[1]Z1 values'!$C$10)/'[1]Z1 values'!$C$12</f>
        <v>8.8182312011718753E-3</v>
      </c>
      <c r="W166" s="17">
        <f>((H166-H165)*'[1]Z1 values'!D$5*'[1]Z1 values'!$C$10)/'[1]Z1 values'!$C$12</f>
        <v>2.9585174560546879E-2</v>
      </c>
      <c r="X166" s="17">
        <f>((I166-I165)*'[1]Z1 values'!E$5*'[1]Z1 values'!$C$10)/'[1]Z1 values'!$C$12</f>
        <v>0</v>
      </c>
      <c r="Y166" s="17">
        <f>((J166-J165)*'[1]Z1 values'!F$5*'[1]Z1 values'!$C$10)/'[1]Z1 values'!$C$12</f>
        <v>8.2617187499999994E-2</v>
      </c>
      <c r="Z166" s="18">
        <f t="shared" si="6"/>
        <v>0.12102059326171874</v>
      </c>
      <c r="AA166">
        <f t="shared" si="7"/>
        <v>55</v>
      </c>
    </row>
    <row r="167" spans="1:27" s="13" customFormat="1" x14ac:dyDescent="0.25">
      <c r="A167" s="14" t="s">
        <v>3968</v>
      </c>
      <c r="B167" s="14" t="s">
        <v>101</v>
      </c>
      <c r="C167" s="14">
        <v>212585</v>
      </c>
      <c r="D167" s="15" t="s">
        <v>18267</v>
      </c>
      <c r="E167" s="15" t="s">
        <v>18268</v>
      </c>
      <c r="F167" s="15">
        <v>165</v>
      </c>
      <c r="G167" s="15">
        <v>1128663</v>
      </c>
      <c r="H167" s="15">
        <v>53265678</v>
      </c>
      <c r="I167" s="15">
        <v>224475</v>
      </c>
      <c r="J167" s="15">
        <v>312405</v>
      </c>
      <c r="K167" s="15">
        <v>0</v>
      </c>
      <c r="L167" s="15">
        <v>0</v>
      </c>
      <c r="M167" s="15">
        <v>6123</v>
      </c>
      <c r="N167" s="15">
        <v>321547</v>
      </c>
      <c r="O167" s="15">
        <v>806</v>
      </c>
      <c r="P167" s="15">
        <v>1776</v>
      </c>
      <c r="Q167" s="15">
        <v>0</v>
      </c>
      <c r="R167" s="15">
        <v>0</v>
      </c>
      <c r="S167"/>
      <c r="T167"/>
      <c r="U167" s="11">
        <f t="shared" si="8"/>
        <v>3320</v>
      </c>
      <c r="V167" s="17">
        <f>((G167-G166)*'[1]Z1 values'!C$5*'[1]Z1 values'!$C$10)/'[1]Z1 values'!$C$12</f>
        <v>1.194224853515625E-2</v>
      </c>
      <c r="W167" s="17">
        <f>((H167-H166)*'[1]Z1 values'!D$5*'[1]Z1 values'!$C$10)/'[1]Z1 values'!$C$12</f>
        <v>2.9438507080078124E-2</v>
      </c>
      <c r="X167" s="17">
        <f>((I167-I166)*'[1]Z1 values'!E$5*'[1]Z1 values'!$C$10)/'[1]Z1 values'!$C$12</f>
        <v>6.4198608398437496E-2</v>
      </c>
      <c r="Y167" s="17">
        <f>((J167-J166)*'[1]Z1 values'!F$5*'[1]Z1 values'!$C$10)/'[1]Z1 values'!$C$12</f>
        <v>0.15284179687500002</v>
      </c>
      <c r="Z167" s="18">
        <f t="shared" si="6"/>
        <v>0.2584211608886719</v>
      </c>
      <c r="AA167">
        <f t="shared" si="7"/>
        <v>55.333333333333336</v>
      </c>
    </row>
    <row r="168" spans="1:27" s="13" customFormat="1" x14ac:dyDescent="0.25">
      <c r="A168" s="14" t="s">
        <v>3993</v>
      </c>
      <c r="B168" s="14" t="s">
        <v>101</v>
      </c>
      <c r="C168" s="14">
        <v>213865</v>
      </c>
      <c r="D168" s="15" t="s">
        <v>18267</v>
      </c>
      <c r="E168" s="15" t="s">
        <v>18268</v>
      </c>
      <c r="F168" s="15">
        <v>166</v>
      </c>
      <c r="G168" s="15">
        <v>1138140</v>
      </c>
      <c r="H168" s="15">
        <v>53583872</v>
      </c>
      <c r="I168" s="15">
        <v>226929</v>
      </c>
      <c r="J168" s="15">
        <v>315125</v>
      </c>
      <c r="K168" s="15">
        <v>0</v>
      </c>
      <c r="L168" s="15">
        <v>0</v>
      </c>
      <c r="M168" s="15">
        <v>9476</v>
      </c>
      <c r="N168" s="15">
        <v>318194</v>
      </c>
      <c r="O168" s="15">
        <v>2454</v>
      </c>
      <c r="P168" s="15">
        <v>2720</v>
      </c>
      <c r="Q168" s="15">
        <v>0</v>
      </c>
      <c r="R168" s="15">
        <v>0</v>
      </c>
      <c r="S168"/>
      <c r="T168"/>
      <c r="U168" s="11">
        <f t="shared" si="8"/>
        <v>3340</v>
      </c>
      <c r="V168" s="17">
        <f>((G168-G167)*'[1]Z1 values'!C$5*'[1]Z1 values'!$C$10)/'[1]Z1 values'!$C$12</f>
        <v>1.8480844116210936E-2</v>
      </c>
      <c r="W168" s="17">
        <f>((H168-H167)*'[1]Z1 values'!D$5*'[1]Z1 values'!$C$10)/'[1]Z1 values'!$C$12</f>
        <v>2.913153076171875E-2</v>
      </c>
      <c r="X168" s="17">
        <f>((I168-I167)*'[1]Z1 values'!E$5*'[1]Z1 values'!$C$10)/'[1]Z1 values'!$C$12</f>
        <v>0.19546325683593749</v>
      </c>
      <c r="Y168" s="17">
        <f>((J168-J167)*'[1]Z1 values'!F$5*'[1]Z1 values'!$C$10)/'[1]Z1 values'!$C$12</f>
        <v>0.23408203124999999</v>
      </c>
      <c r="Z168" s="18">
        <f t="shared" si="6"/>
        <v>0.47715766296386719</v>
      </c>
      <c r="AA168">
        <f t="shared" si="7"/>
        <v>55.666666666666664</v>
      </c>
    </row>
    <row r="169" spans="1:27" s="13" customFormat="1" x14ac:dyDescent="0.25">
      <c r="A169" s="14" t="s">
        <v>4013</v>
      </c>
      <c r="B169" s="14" t="s">
        <v>101</v>
      </c>
      <c r="C169" s="14">
        <v>215145</v>
      </c>
      <c r="D169" s="15" t="s">
        <v>18267</v>
      </c>
      <c r="E169" s="15" t="s">
        <v>18268</v>
      </c>
      <c r="F169" s="15">
        <v>167</v>
      </c>
      <c r="G169" s="15">
        <v>1142664</v>
      </c>
      <c r="H169" s="15">
        <v>53907021</v>
      </c>
      <c r="I169" s="15">
        <v>226929</v>
      </c>
      <c r="J169" s="15">
        <v>316085</v>
      </c>
      <c r="K169" s="15">
        <v>0</v>
      </c>
      <c r="L169" s="15">
        <v>0</v>
      </c>
      <c r="M169" s="15">
        <v>4523</v>
      </c>
      <c r="N169" s="15">
        <v>323149</v>
      </c>
      <c r="O169" s="15">
        <v>0</v>
      </c>
      <c r="P169" s="15">
        <v>960</v>
      </c>
      <c r="Q169" s="15">
        <v>0</v>
      </c>
      <c r="R169" s="15">
        <v>0</v>
      </c>
      <c r="S169"/>
      <c r="T169"/>
      <c r="U169" s="11">
        <f t="shared" si="8"/>
        <v>3360</v>
      </c>
      <c r="V169" s="17">
        <f>((G169-G168)*'[1]Z1 values'!C$5*'[1]Z1 values'!$C$10)/'[1]Z1 values'!$C$12</f>
        <v>8.8221313476562497E-3</v>
      </c>
      <c r="W169" s="17">
        <f>((H169-H168)*'[1]Z1 values'!D$5*'[1]Z1 values'!$C$10)/'[1]Z1 values'!$C$12</f>
        <v>2.9585174560546879E-2</v>
      </c>
      <c r="X169" s="17">
        <f>((I169-I168)*'[1]Z1 values'!E$5*'[1]Z1 values'!$C$10)/'[1]Z1 values'!$C$12</f>
        <v>0</v>
      </c>
      <c r="Y169" s="17">
        <f>((J169-J168)*'[1]Z1 values'!F$5*'[1]Z1 values'!$C$10)/'[1]Z1 values'!$C$12</f>
        <v>8.2617187499999994E-2</v>
      </c>
      <c r="Z169" s="18">
        <f t="shared" si="6"/>
        <v>0.12102449340820312</v>
      </c>
      <c r="AA169">
        <f t="shared" si="7"/>
        <v>56</v>
      </c>
    </row>
    <row r="170" spans="1:27" s="13" customFormat="1" x14ac:dyDescent="0.25">
      <c r="A170" s="14" t="s">
        <v>4033</v>
      </c>
      <c r="B170" s="14" t="s">
        <v>101</v>
      </c>
      <c r="C170" s="14">
        <v>216425</v>
      </c>
      <c r="D170" s="15" t="s">
        <v>18267</v>
      </c>
      <c r="E170" s="15" t="s">
        <v>18268</v>
      </c>
      <c r="F170" s="15">
        <v>168</v>
      </c>
      <c r="G170" s="15">
        <v>1150881</v>
      </c>
      <c r="H170" s="15">
        <v>54226475</v>
      </c>
      <c r="I170" s="15">
        <v>229005</v>
      </c>
      <c r="J170" s="15">
        <v>318308</v>
      </c>
      <c r="K170" s="15">
        <v>0</v>
      </c>
      <c r="L170" s="15">
        <v>0</v>
      </c>
      <c r="M170" s="15">
        <v>8216</v>
      </c>
      <c r="N170" s="15">
        <v>319454</v>
      </c>
      <c r="O170" s="15">
        <v>2076</v>
      </c>
      <c r="P170" s="15">
        <v>2223</v>
      </c>
      <c r="Q170" s="15">
        <v>0</v>
      </c>
      <c r="R170" s="15">
        <v>0</v>
      </c>
      <c r="S170"/>
      <c r="T170"/>
      <c r="U170" s="11">
        <f t="shared" si="8"/>
        <v>3380</v>
      </c>
      <c r="V170" s="17">
        <f>((G170-G169)*'[1]Z1 values'!C$5*'[1]Z1 values'!$C$10)/'[1]Z1 values'!$C$12</f>
        <v>1.602375183105469E-2</v>
      </c>
      <c r="W170" s="17">
        <f>((H170-H169)*'[1]Z1 values'!D$5*'[1]Z1 values'!$C$10)/'[1]Z1 values'!$C$12</f>
        <v>2.9246887207031246E-2</v>
      </c>
      <c r="X170" s="17">
        <f>((I170-I169)*'[1]Z1 values'!E$5*'[1]Z1 values'!$C$10)/'[1]Z1 values'!$C$12</f>
        <v>0.16535522460937496</v>
      </c>
      <c r="Y170" s="17">
        <f>((J170-J169)*'[1]Z1 values'!F$5*'[1]Z1 values'!$C$10)/'[1]Z1 values'!$C$12</f>
        <v>0.19131042480468752</v>
      </c>
      <c r="Z170" s="18">
        <f t="shared" si="6"/>
        <v>0.4019362884521484</v>
      </c>
      <c r="AA170">
        <f t="shared" si="7"/>
        <v>56.333333333333336</v>
      </c>
    </row>
    <row r="171" spans="1:27" s="13" customFormat="1" x14ac:dyDescent="0.25">
      <c r="A171" s="14" t="s">
        <v>4053</v>
      </c>
      <c r="B171" s="14" t="s">
        <v>101</v>
      </c>
      <c r="C171" s="14">
        <v>217705</v>
      </c>
      <c r="D171" s="15" t="s">
        <v>18267</v>
      </c>
      <c r="E171" s="15" t="s">
        <v>18268</v>
      </c>
      <c r="F171" s="15">
        <v>169</v>
      </c>
      <c r="G171" s="15">
        <v>1155405</v>
      </c>
      <c r="H171" s="15">
        <v>54549622</v>
      </c>
      <c r="I171" s="15">
        <v>229005</v>
      </c>
      <c r="J171" s="15">
        <v>319268</v>
      </c>
      <c r="K171" s="15">
        <v>0</v>
      </c>
      <c r="L171" s="15">
        <v>0</v>
      </c>
      <c r="M171" s="15">
        <v>4522</v>
      </c>
      <c r="N171" s="15">
        <v>323147</v>
      </c>
      <c r="O171" s="15">
        <v>0</v>
      </c>
      <c r="P171" s="15">
        <v>960</v>
      </c>
      <c r="Q171" s="15">
        <v>0</v>
      </c>
      <c r="R171" s="15">
        <v>0</v>
      </c>
      <c r="S171"/>
      <c r="T171"/>
      <c r="U171" s="11">
        <f t="shared" si="8"/>
        <v>3400</v>
      </c>
      <c r="V171" s="17">
        <f>((G171-G170)*'[1]Z1 values'!C$5*'[1]Z1 values'!$C$10)/'[1]Z1 values'!$C$12</f>
        <v>8.8221313476562497E-3</v>
      </c>
      <c r="W171" s="17">
        <f>((H171-H170)*'[1]Z1 values'!D$5*'[1]Z1 values'!$C$10)/'[1]Z1 values'!$C$12</f>
        <v>2.9584991455078126E-2</v>
      </c>
      <c r="X171" s="17">
        <f>((I171-I170)*'[1]Z1 values'!E$5*'[1]Z1 values'!$C$10)/'[1]Z1 values'!$C$12</f>
        <v>0</v>
      </c>
      <c r="Y171" s="17">
        <f>((J171-J170)*'[1]Z1 values'!F$5*'[1]Z1 values'!$C$10)/'[1]Z1 values'!$C$12</f>
        <v>8.2617187499999994E-2</v>
      </c>
      <c r="Z171" s="18">
        <f t="shared" si="6"/>
        <v>0.12102431030273436</v>
      </c>
      <c r="AA171">
        <f t="shared" si="7"/>
        <v>56.666666666666664</v>
      </c>
    </row>
    <row r="172" spans="1:27" s="13" customFormat="1" x14ac:dyDescent="0.25">
      <c r="A172" s="14" t="s">
        <v>4075</v>
      </c>
      <c r="B172" s="14" t="s">
        <v>101</v>
      </c>
      <c r="C172" s="14">
        <v>218985</v>
      </c>
      <c r="D172" s="15" t="s">
        <v>18267</v>
      </c>
      <c r="E172" s="15" t="s">
        <v>18268</v>
      </c>
      <c r="F172" s="15">
        <v>170</v>
      </c>
      <c r="G172" s="15">
        <v>1159903</v>
      </c>
      <c r="H172" s="15">
        <v>54872795</v>
      </c>
      <c r="I172" s="15">
        <v>229005</v>
      </c>
      <c r="J172" s="15">
        <v>320417</v>
      </c>
      <c r="K172" s="15">
        <v>0</v>
      </c>
      <c r="L172" s="15">
        <v>0</v>
      </c>
      <c r="M172" s="15">
        <v>4497</v>
      </c>
      <c r="N172" s="15">
        <v>323173</v>
      </c>
      <c r="O172" s="15">
        <v>0</v>
      </c>
      <c r="P172" s="15">
        <v>1149</v>
      </c>
      <c r="Q172" s="15">
        <v>0</v>
      </c>
      <c r="R172" s="15">
        <v>0</v>
      </c>
      <c r="S172"/>
      <c r="T172"/>
      <c r="U172" s="11">
        <f t="shared" si="8"/>
        <v>3420</v>
      </c>
      <c r="V172" s="17">
        <f>((G172-G171)*'[1]Z1 values'!C$5*'[1]Z1 values'!$C$10)/'[1]Z1 values'!$C$12</f>
        <v>8.7714294433593742E-3</v>
      </c>
      <c r="W172" s="17">
        <f>((H172-H171)*'[1]Z1 values'!D$5*'[1]Z1 values'!$C$10)/'[1]Z1 values'!$C$12</f>
        <v>2.9587371826171875E-2</v>
      </c>
      <c r="X172" s="17">
        <f>((I172-I171)*'[1]Z1 values'!E$5*'[1]Z1 values'!$C$10)/'[1]Z1 values'!$C$12</f>
        <v>0</v>
      </c>
      <c r="Y172" s="17">
        <f>((J172-J171)*'[1]Z1 values'!F$5*'[1]Z1 values'!$C$10)/'[1]Z1 values'!$C$12</f>
        <v>9.8882446289062509E-2</v>
      </c>
      <c r="Z172" s="18">
        <f t="shared" si="6"/>
        <v>0.13724124755859377</v>
      </c>
      <c r="AA172">
        <f t="shared" si="7"/>
        <v>57</v>
      </c>
    </row>
    <row r="173" spans="1:27" s="13" customFormat="1" x14ac:dyDescent="0.25">
      <c r="A173" s="14" t="s">
        <v>4096</v>
      </c>
      <c r="B173" s="14" t="s">
        <v>101</v>
      </c>
      <c r="C173" s="14">
        <v>220265</v>
      </c>
      <c r="D173" s="15" t="s">
        <v>18267</v>
      </c>
      <c r="E173" s="15" t="s">
        <v>18268</v>
      </c>
      <c r="F173" s="15">
        <v>171</v>
      </c>
      <c r="G173" s="15">
        <v>1168400</v>
      </c>
      <c r="H173" s="15">
        <v>55191967</v>
      </c>
      <c r="I173" s="15">
        <v>230771</v>
      </c>
      <c r="J173" s="15">
        <v>323084</v>
      </c>
      <c r="K173" s="15">
        <v>0</v>
      </c>
      <c r="L173" s="15">
        <v>0</v>
      </c>
      <c r="M173" s="15">
        <v>8496</v>
      </c>
      <c r="N173" s="15">
        <v>319172</v>
      </c>
      <c r="O173" s="15">
        <v>1766</v>
      </c>
      <c r="P173" s="15">
        <v>2667</v>
      </c>
      <c r="Q173" s="15">
        <v>0</v>
      </c>
      <c r="R173" s="15">
        <v>0</v>
      </c>
      <c r="S173"/>
      <c r="T173"/>
      <c r="U173" s="11">
        <f t="shared" si="8"/>
        <v>3440</v>
      </c>
      <c r="V173" s="17">
        <f>((G173-G172)*'[1]Z1 values'!C$5*'[1]Z1 values'!$C$10)/'[1]Z1 values'!$C$12</f>
        <v>1.6569772338867188E-2</v>
      </c>
      <c r="W173" s="17">
        <f>((H173-H172)*'[1]Z1 values'!D$5*'[1]Z1 values'!$C$10)/'[1]Z1 values'!$C$12</f>
        <v>2.9221069335937499E-2</v>
      </c>
      <c r="X173" s="17">
        <f>((I173-I172)*'[1]Z1 values'!E$5*'[1]Z1 values'!$C$10)/'[1]Z1 values'!$C$12</f>
        <v>0.14066345214843751</v>
      </c>
      <c r="Y173" s="17">
        <f>((J173-J172)*'[1]Z1 values'!F$5*'[1]Z1 values'!$C$10)/'[1]Z1 values'!$C$12</f>
        <v>0.22952087402343749</v>
      </c>
      <c r="Z173" s="18">
        <f t="shared" si="6"/>
        <v>0.41597516784667965</v>
      </c>
      <c r="AA173">
        <f t="shared" si="7"/>
        <v>57.333333333333336</v>
      </c>
    </row>
    <row r="174" spans="1:27" s="13" customFormat="1" x14ac:dyDescent="0.25">
      <c r="A174" s="14" t="s">
        <v>4124</v>
      </c>
      <c r="B174" s="14" t="s">
        <v>101</v>
      </c>
      <c r="C174" s="14">
        <v>221545</v>
      </c>
      <c r="D174" s="15" t="s">
        <v>18267</v>
      </c>
      <c r="E174" s="15" t="s">
        <v>18268</v>
      </c>
      <c r="F174" s="15">
        <v>172</v>
      </c>
      <c r="G174" s="15">
        <v>1172970</v>
      </c>
      <c r="H174" s="15">
        <v>55515066</v>
      </c>
      <c r="I174" s="15">
        <v>230771</v>
      </c>
      <c r="J174" s="15">
        <v>324121</v>
      </c>
      <c r="K174" s="15">
        <v>0</v>
      </c>
      <c r="L174" s="15">
        <v>0</v>
      </c>
      <c r="M174" s="15">
        <v>4568</v>
      </c>
      <c r="N174" s="15">
        <v>323099</v>
      </c>
      <c r="O174" s="15">
        <v>0</v>
      </c>
      <c r="P174" s="15">
        <v>1037</v>
      </c>
      <c r="Q174" s="15">
        <v>0</v>
      </c>
      <c r="R174" s="15">
        <v>0</v>
      </c>
      <c r="S174"/>
      <c r="T174"/>
      <c r="U174" s="11">
        <f t="shared" si="8"/>
        <v>3460</v>
      </c>
      <c r="V174" s="17">
        <f>((G174-G173)*'[1]Z1 values'!C$5*'[1]Z1 values'!$C$10)/'[1]Z1 values'!$C$12</f>
        <v>8.9118347167968757E-3</v>
      </c>
      <c r="W174" s="17">
        <f>((H174-H173)*'[1]Z1 values'!D$5*'[1]Z1 values'!$C$10)/'[1]Z1 values'!$C$12</f>
        <v>2.9580596923828129E-2</v>
      </c>
      <c r="X174" s="17">
        <f>((I174-I173)*'[1]Z1 values'!E$5*'[1]Z1 values'!$C$10)/'[1]Z1 values'!$C$12</f>
        <v>0</v>
      </c>
      <c r="Y174" s="17">
        <f>((J174-J173)*'[1]Z1 values'!F$5*'[1]Z1 values'!$C$10)/'[1]Z1 values'!$C$12</f>
        <v>8.9243774414062504E-2</v>
      </c>
      <c r="Z174" s="18">
        <f t="shared" si="6"/>
        <v>0.1277362060546875</v>
      </c>
      <c r="AA174">
        <f t="shared" si="7"/>
        <v>57.666666666666664</v>
      </c>
    </row>
    <row r="175" spans="1:27" s="13" customFormat="1" x14ac:dyDescent="0.25">
      <c r="A175" s="14" t="s">
        <v>4144</v>
      </c>
      <c r="B175" s="14" t="s">
        <v>101</v>
      </c>
      <c r="C175" s="14">
        <v>222825</v>
      </c>
      <c r="D175" s="15" t="s">
        <v>18267</v>
      </c>
      <c r="E175" s="15" t="s">
        <v>18268</v>
      </c>
      <c r="F175" s="15">
        <v>173</v>
      </c>
      <c r="G175" s="15">
        <v>1180811</v>
      </c>
      <c r="H175" s="15">
        <v>55834898</v>
      </c>
      <c r="I175" s="15">
        <v>232524</v>
      </c>
      <c r="J175" s="15">
        <v>326380</v>
      </c>
      <c r="K175" s="15">
        <v>0</v>
      </c>
      <c r="L175" s="15">
        <v>0</v>
      </c>
      <c r="M175" s="15">
        <v>7840</v>
      </c>
      <c r="N175" s="15">
        <v>319832</v>
      </c>
      <c r="O175" s="15">
        <v>1753</v>
      </c>
      <c r="P175" s="15">
        <v>2259</v>
      </c>
      <c r="Q175" s="15">
        <v>0</v>
      </c>
      <c r="R175" s="15">
        <v>0</v>
      </c>
      <c r="S175"/>
      <c r="T175"/>
      <c r="U175" s="11">
        <f t="shared" si="8"/>
        <v>3480</v>
      </c>
      <c r="V175" s="17">
        <f>((G175-G174)*'[1]Z1 values'!C$5*'[1]Z1 values'!$C$10)/'[1]Z1 values'!$C$12</f>
        <v>1.5290524291992189E-2</v>
      </c>
      <c r="W175" s="17">
        <f>((H175-H174)*'[1]Z1 values'!D$5*'[1]Z1 values'!$C$10)/'[1]Z1 values'!$C$12</f>
        <v>2.9281494140625003E-2</v>
      </c>
      <c r="X175" s="17">
        <f>((I175-I174)*'[1]Z1 values'!E$5*'[1]Z1 values'!$C$10)/'[1]Z1 values'!$C$12</f>
        <v>0.13962799072265625</v>
      </c>
      <c r="Y175" s="17">
        <f>((J175-J174)*'[1]Z1 values'!F$5*'[1]Z1 values'!$C$10)/'[1]Z1 values'!$C$12</f>
        <v>0.1944085693359375</v>
      </c>
      <c r="Z175" s="18">
        <f t="shared" si="6"/>
        <v>0.37860857849121093</v>
      </c>
      <c r="AA175">
        <f t="shared" si="7"/>
        <v>58</v>
      </c>
    </row>
    <row r="176" spans="1:27" s="13" customFormat="1" x14ac:dyDescent="0.25">
      <c r="A176" s="14" t="s">
        <v>4164</v>
      </c>
      <c r="B176" s="14" t="s">
        <v>101</v>
      </c>
      <c r="C176" s="14">
        <v>224105</v>
      </c>
      <c r="D176" s="15" t="s">
        <v>18267</v>
      </c>
      <c r="E176" s="15" t="s">
        <v>18268</v>
      </c>
      <c r="F176" s="15">
        <v>174</v>
      </c>
      <c r="G176" s="15">
        <v>1188783</v>
      </c>
      <c r="H176" s="15">
        <v>56154601</v>
      </c>
      <c r="I176" s="15">
        <v>234307</v>
      </c>
      <c r="J176" s="15">
        <v>328560</v>
      </c>
      <c r="K176" s="15">
        <v>0</v>
      </c>
      <c r="L176" s="15">
        <v>0</v>
      </c>
      <c r="M176" s="15">
        <v>7971</v>
      </c>
      <c r="N176" s="15">
        <v>319703</v>
      </c>
      <c r="O176" s="15">
        <v>1783</v>
      </c>
      <c r="P176" s="15">
        <v>2180</v>
      </c>
      <c r="Q176" s="15">
        <v>0</v>
      </c>
      <c r="R176" s="15">
        <v>0</v>
      </c>
      <c r="S176"/>
      <c r="T176"/>
      <c r="U176" s="11">
        <f t="shared" si="8"/>
        <v>3500</v>
      </c>
      <c r="V176" s="17">
        <f>((G176-G175)*'[1]Z1 values'!C$5*'[1]Z1 values'!$C$10)/'[1]Z1 values'!$C$12</f>
        <v>1.554598388671875E-2</v>
      </c>
      <c r="W176" s="17">
        <f>((H176-H175)*'[1]Z1 values'!D$5*'[1]Z1 values'!$C$10)/'[1]Z1 values'!$C$12</f>
        <v>2.9269683837890626E-2</v>
      </c>
      <c r="X176" s="17">
        <f>((I176-I175)*'[1]Z1 values'!E$5*'[1]Z1 values'!$C$10)/'[1]Z1 values'!$C$12</f>
        <v>0.14201751708984373</v>
      </c>
      <c r="Y176" s="17">
        <f>((J176-J175)*'[1]Z1 values'!F$5*'[1]Z1 values'!$C$10)/'[1]Z1 values'!$C$12</f>
        <v>0.18760986328125001</v>
      </c>
      <c r="Z176" s="18">
        <f t="shared" si="6"/>
        <v>0.37444304809570311</v>
      </c>
      <c r="AA176">
        <f t="shared" si="7"/>
        <v>58.333333333333336</v>
      </c>
    </row>
    <row r="177" spans="1:27" s="13" customFormat="1" x14ac:dyDescent="0.25">
      <c r="A177" s="14" t="s">
        <v>4184</v>
      </c>
      <c r="B177" s="14" t="s">
        <v>101</v>
      </c>
      <c r="C177" s="14">
        <v>225385</v>
      </c>
      <c r="D177" s="15" t="s">
        <v>18267</v>
      </c>
      <c r="E177" s="15" t="s">
        <v>18268</v>
      </c>
      <c r="F177" s="15">
        <v>175</v>
      </c>
      <c r="G177" s="15">
        <v>1193420</v>
      </c>
      <c r="H177" s="15">
        <v>56477640</v>
      </c>
      <c r="I177" s="15">
        <v>234307</v>
      </c>
      <c r="J177" s="15">
        <v>329520</v>
      </c>
      <c r="K177" s="15">
        <v>0</v>
      </c>
      <c r="L177" s="15">
        <v>0</v>
      </c>
      <c r="M177" s="15">
        <v>4636</v>
      </c>
      <c r="N177" s="15">
        <v>323039</v>
      </c>
      <c r="O177" s="15">
        <v>0</v>
      </c>
      <c r="P177" s="15">
        <v>960</v>
      </c>
      <c r="Q177" s="15">
        <v>0</v>
      </c>
      <c r="R177" s="15">
        <v>0</v>
      </c>
      <c r="S177"/>
      <c r="T177"/>
      <c r="U177" s="11">
        <f t="shared" si="8"/>
        <v>3520</v>
      </c>
      <c r="V177" s="17">
        <f>((G177-G176)*'[1]Z1 values'!C$5*'[1]Z1 values'!$C$10)/'[1]Z1 values'!$C$12</f>
        <v>9.0424896240234361E-3</v>
      </c>
      <c r="W177" s="17">
        <f>((H177-H176)*'[1]Z1 values'!D$5*'[1]Z1 values'!$C$10)/'[1]Z1 values'!$C$12</f>
        <v>2.9575103759765624E-2</v>
      </c>
      <c r="X177" s="17">
        <f>((I177-I176)*'[1]Z1 values'!E$5*'[1]Z1 values'!$C$10)/'[1]Z1 values'!$C$12</f>
        <v>0</v>
      </c>
      <c r="Y177" s="17">
        <f>((J177-J176)*'[1]Z1 values'!F$5*'[1]Z1 values'!$C$10)/'[1]Z1 values'!$C$12</f>
        <v>8.2617187499999994E-2</v>
      </c>
      <c r="Z177" s="18">
        <f t="shared" si="6"/>
        <v>0.12123478088378906</v>
      </c>
      <c r="AA177">
        <f t="shared" si="7"/>
        <v>58.666666666666664</v>
      </c>
    </row>
    <row r="178" spans="1:27" s="13" customFormat="1" x14ac:dyDescent="0.25">
      <c r="A178" s="14" t="s">
        <v>4213</v>
      </c>
      <c r="B178" s="14" t="s">
        <v>101</v>
      </c>
      <c r="C178" s="14">
        <v>226665</v>
      </c>
      <c r="D178" s="15" t="s">
        <v>18267</v>
      </c>
      <c r="E178" s="15" t="s">
        <v>18268</v>
      </c>
      <c r="F178" s="15">
        <v>176</v>
      </c>
      <c r="G178" s="15">
        <v>1202074</v>
      </c>
      <c r="H178" s="15">
        <v>56796662</v>
      </c>
      <c r="I178" s="15">
        <v>236051</v>
      </c>
      <c r="J178" s="15">
        <v>331946</v>
      </c>
      <c r="K178" s="15">
        <v>0</v>
      </c>
      <c r="L178" s="15">
        <v>0</v>
      </c>
      <c r="M178" s="15">
        <v>8652</v>
      </c>
      <c r="N178" s="15">
        <v>319022</v>
      </c>
      <c r="O178" s="15">
        <v>1744</v>
      </c>
      <c r="P178" s="15">
        <v>2426</v>
      </c>
      <c r="Q178" s="15">
        <v>0</v>
      </c>
      <c r="R178" s="15">
        <v>0</v>
      </c>
      <c r="S178"/>
      <c r="T178"/>
      <c r="U178" s="11">
        <f t="shared" si="8"/>
        <v>3540</v>
      </c>
      <c r="V178" s="17">
        <f>((G178-G177)*'[1]Z1 values'!C$5*'[1]Z1 values'!$C$10)/'[1]Z1 values'!$C$12</f>
        <v>1.6875933837890624E-2</v>
      </c>
      <c r="W178" s="17">
        <f>((H178-H177)*'[1]Z1 values'!D$5*'[1]Z1 values'!$C$10)/'[1]Z1 values'!$C$12</f>
        <v>2.9207336425781251E-2</v>
      </c>
      <c r="X178" s="17">
        <f>((I178-I177)*'[1]Z1 values'!E$5*'[1]Z1 values'!$C$10)/'[1]Z1 values'!$C$12</f>
        <v>0.13891113281249998</v>
      </c>
      <c r="Y178" s="17">
        <f>((J178-J177)*'[1]Z1 values'!F$5*'[1]Z1 values'!$C$10)/'[1]Z1 values'!$C$12</f>
        <v>0.20878051757812505</v>
      </c>
      <c r="Z178" s="18">
        <f t="shared" si="6"/>
        <v>0.39377492065429687</v>
      </c>
      <c r="AA178">
        <f t="shared" si="7"/>
        <v>59</v>
      </c>
    </row>
    <row r="179" spans="1:27" s="13" customFormat="1" x14ac:dyDescent="0.25">
      <c r="A179" s="14" t="s">
        <v>4235</v>
      </c>
      <c r="B179" s="14" t="s">
        <v>101</v>
      </c>
      <c r="C179" s="14">
        <v>227945</v>
      </c>
      <c r="D179" s="15" t="s">
        <v>18267</v>
      </c>
      <c r="E179" s="15" t="s">
        <v>18268</v>
      </c>
      <c r="F179" s="15">
        <v>177</v>
      </c>
      <c r="G179" s="15">
        <v>1207081</v>
      </c>
      <c r="H179" s="15">
        <v>57119332</v>
      </c>
      <c r="I179" s="15">
        <v>236051</v>
      </c>
      <c r="J179" s="15">
        <v>333047</v>
      </c>
      <c r="K179" s="15">
        <v>0</v>
      </c>
      <c r="L179" s="15">
        <v>0</v>
      </c>
      <c r="M179" s="15">
        <v>5005</v>
      </c>
      <c r="N179" s="15">
        <v>322670</v>
      </c>
      <c r="O179" s="15">
        <v>0</v>
      </c>
      <c r="P179" s="15">
        <v>1101</v>
      </c>
      <c r="Q179" s="15">
        <v>0</v>
      </c>
      <c r="R179" s="15">
        <v>0</v>
      </c>
      <c r="S179"/>
      <c r="T179"/>
      <c r="U179" s="11">
        <f t="shared" si="8"/>
        <v>3560</v>
      </c>
      <c r="V179" s="17">
        <f>((G179-G178)*'[1]Z1 values'!C$5*'[1]Z1 values'!$C$10)/'[1]Z1 values'!$C$12</f>
        <v>9.764016723632812E-3</v>
      </c>
      <c r="W179" s="17">
        <f>((H179-H178)*'[1]Z1 values'!D$5*'[1]Z1 values'!$C$10)/'[1]Z1 values'!$C$12</f>
        <v>2.954132080078125E-2</v>
      </c>
      <c r="X179" s="17">
        <f>((I179-I178)*'[1]Z1 values'!E$5*'[1]Z1 values'!$C$10)/'[1]Z1 values'!$C$12</f>
        <v>0</v>
      </c>
      <c r="Y179" s="17">
        <f>((J179-J178)*'[1]Z1 values'!F$5*'[1]Z1 values'!$C$10)/'[1]Z1 values'!$C$12</f>
        <v>9.4751586914062491E-2</v>
      </c>
      <c r="Z179" s="18">
        <f t="shared" si="6"/>
        <v>0.13405692443847655</v>
      </c>
      <c r="AA179">
        <f t="shared" si="7"/>
        <v>59.333333333333336</v>
      </c>
    </row>
    <row r="180" spans="1:27" s="13" customFormat="1" x14ac:dyDescent="0.25">
      <c r="A180" s="14" t="s">
        <v>4259</v>
      </c>
      <c r="B180" s="14" t="s">
        <v>101</v>
      </c>
      <c r="C180" s="14">
        <v>229225</v>
      </c>
      <c r="D180" s="15" t="s">
        <v>18267</v>
      </c>
      <c r="E180" s="15" t="s">
        <v>18268</v>
      </c>
      <c r="F180" s="15">
        <v>178</v>
      </c>
      <c r="G180" s="15">
        <v>1214175</v>
      </c>
      <c r="H180" s="15">
        <v>57439913</v>
      </c>
      <c r="I180" s="15">
        <v>237173</v>
      </c>
      <c r="J180" s="15">
        <v>334820</v>
      </c>
      <c r="K180" s="15">
        <v>0</v>
      </c>
      <c r="L180" s="15">
        <v>0</v>
      </c>
      <c r="M180" s="15">
        <v>7092</v>
      </c>
      <c r="N180" s="15">
        <v>320581</v>
      </c>
      <c r="O180" s="15">
        <v>1122</v>
      </c>
      <c r="P180" s="15">
        <v>1773</v>
      </c>
      <c r="Q180" s="15">
        <v>0</v>
      </c>
      <c r="R180" s="15">
        <v>0</v>
      </c>
      <c r="S180"/>
      <c r="T180"/>
      <c r="U180" s="11">
        <f t="shared" si="8"/>
        <v>3580</v>
      </c>
      <c r="V180" s="17">
        <f>((G180-G179)*'[1]Z1 values'!C$5*'[1]Z1 values'!$C$10)/'[1]Z1 values'!$C$12</f>
        <v>1.3833819580078125E-2</v>
      </c>
      <c r="W180" s="17">
        <f>((H180-H179)*'[1]Z1 values'!D$5*'[1]Z1 values'!$C$10)/'[1]Z1 values'!$C$12</f>
        <v>2.9350067138671877E-2</v>
      </c>
      <c r="X180" s="17">
        <f>((I180-I179)*'[1]Z1 values'!E$5*'[1]Z1 values'!$C$10)/'[1]Z1 values'!$C$12</f>
        <v>8.9368286132812488E-2</v>
      </c>
      <c r="Y180" s="17">
        <f>((J180-J179)*'[1]Z1 values'!F$5*'[1]Z1 values'!$C$10)/'[1]Z1 values'!$C$12</f>
        <v>0.15258361816406252</v>
      </c>
      <c r="Z180" s="18">
        <f t="shared" si="6"/>
        <v>0.28513579101562503</v>
      </c>
      <c r="AA180">
        <f t="shared" si="7"/>
        <v>59.666666666666664</v>
      </c>
    </row>
    <row r="181" spans="1:27" s="13" customFormat="1" x14ac:dyDescent="0.25">
      <c r="A181" s="14" t="s">
        <v>4283</v>
      </c>
      <c r="B181" s="14" t="s">
        <v>101</v>
      </c>
      <c r="C181" s="14">
        <v>230505</v>
      </c>
      <c r="D181" s="15" t="s">
        <v>18267</v>
      </c>
      <c r="E181" s="15" t="s">
        <v>18268</v>
      </c>
      <c r="F181" s="15">
        <v>179</v>
      </c>
      <c r="G181" s="15">
        <v>1220349</v>
      </c>
      <c r="H181" s="15">
        <v>57761410</v>
      </c>
      <c r="I181" s="15">
        <v>237978</v>
      </c>
      <c r="J181" s="15">
        <v>336369</v>
      </c>
      <c r="K181" s="15">
        <v>0</v>
      </c>
      <c r="L181" s="15">
        <v>0</v>
      </c>
      <c r="M181" s="15">
        <v>6173</v>
      </c>
      <c r="N181" s="15">
        <v>321497</v>
      </c>
      <c r="O181" s="15">
        <v>805</v>
      </c>
      <c r="P181" s="15">
        <v>1549</v>
      </c>
      <c r="Q181" s="15">
        <v>0</v>
      </c>
      <c r="R181" s="15">
        <v>0</v>
      </c>
      <c r="S181"/>
      <c r="T181"/>
      <c r="U181" s="11">
        <f t="shared" si="8"/>
        <v>3600</v>
      </c>
      <c r="V181" s="17">
        <f>((G181-G180)*'[1]Z1 values'!C$5*'[1]Z1 values'!$C$10)/'[1]Z1 values'!$C$12</f>
        <v>1.2039752197265625E-2</v>
      </c>
      <c r="W181" s="17">
        <f>((H181-H180)*'[1]Z1 values'!D$5*'[1]Z1 values'!$C$10)/'[1]Z1 values'!$C$12</f>
        <v>2.9433929443359375E-2</v>
      </c>
      <c r="X181" s="17">
        <f>((I181-I180)*'[1]Z1 values'!E$5*'[1]Z1 values'!$C$10)/'[1]Z1 values'!$C$12</f>
        <v>6.4118957519531242E-2</v>
      </c>
      <c r="Y181" s="17">
        <f>((J181-J180)*'[1]Z1 values'!F$5*'[1]Z1 values'!$C$10)/'[1]Z1 values'!$C$12</f>
        <v>0.13330627441406251</v>
      </c>
      <c r="Z181" s="18">
        <f t="shared" si="6"/>
        <v>0.23889891357421875</v>
      </c>
      <c r="AA181">
        <f t="shared" si="7"/>
        <v>60</v>
      </c>
    </row>
    <row r="182" spans="1:27" s="13" customFormat="1" x14ac:dyDescent="0.25">
      <c r="A182" s="14" t="s">
        <v>4307</v>
      </c>
      <c r="B182" s="14" t="s">
        <v>101</v>
      </c>
      <c r="C182" s="14">
        <v>231785</v>
      </c>
      <c r="D182" s="15" t="s">
        <v>18267</v>
      </c>
      <c r="E182" s="15" t="s">
        <v>18268</v>
      </c>
      <c r="F182" s="15">
        <v>180</v>
      </c>
      <c r="G182" s="15">
        <v>1228281</v>
      </c>
      <c r="H182" s="15">
        <v>58081156</v>
      </c>
      <c r="I182" s="15">
        <v>239616</v>
      </c>
      <c r="J182" s="15">
        <v>338506</v>
      </c>
      <c r="K182" s="15">
        <v>0</v>
      </c>
      <c r="L182" s="15">
        <v>0</v>
      </c>
      <c r="M182" s="15">
        <v>7930</v>
      </c>
      <c r="N182" s="15">
        <v>319746</v>
      </c>
      <c r="O182" s="15">
        <v>1638</v>
      </c>
      <c r="P182" s="15">
        <v>2137</v>
      </c>
      <c r="Q182" s="15">
        <v>0</v>
      </c>
      <c r="R182" s="15">
        <v>0</v>
      </c>
      <c r="S182"/>
      <c r="T182"/>
      <c r="U182" s="11">
        <f t="shared" si="8"/>
        <v>3620</v>
      </c>
      <c r="V182" s="17">
        <f>((G182-G181)*'[1]Z1 values'!C$5*'[1]Z1 values'!$C$10)/'[1]Z1 values'!$C$12</f>
        <v>1.5467980957031249E-2</v>
      </c>
      <c r="W182" s="17">
        <f>((H182-H181)*'[1]Z1 values'!D$5*'[1]Z1 values'!$C$10)/'[1]Z1 values'!$C$12</f>
        <v>2.9273620605468752E-2</v>
      </c>
      <c r="X182" s="17">
        <f>((I182-I181)*'[1]Z1 values'!E$5*'[1]Z1 values'!$C$10)/'[1]Z1 values'!$C$12</f>
        <v>0.13046813964843748</v>
      </c>
      <c r="Y182" s="17">
        <f>((J182-J181)*'[1]Z1 values'!F$5*'[1]Z1 values'!$C$10)/'[1]Z1 values'!$C$12</f>
        <v>0.18390930175781248</v>
      </c>
      <c r="Z182" s="18">
        <f t="shared" si="6"/>
        <v>0.35911904296874997</v>
      </c>
      <c r="AA182">
        <f t="shared" si="7"/>
        <v>60.333333333333336</v>
      </c>
    </row>
    <row r="183" spans="1:27" s="13" customFormat="1" x14ac:dyDescent="0.25">
      <c r="A183" s="14" t="s">
        <v>4327</v>
      </c>
      <c r="B183" s="14" t="s">
        <v>101</v>
      </c>
      <c r="C183" s="14">
        <v>233065</v>
      </c>
      <c r="D183" s="15" t="s">
        <v>18267</v>
      </c>
      <c r="E183" s="15" t="s">
        <v>18268</v>
      </c>
      <c r="F183" s="15">
        <v>181</v>
      </c>
      <c r="G183" s="15">
        <v>1232918</v>
      </c>
      <c r="H183" s="15">
        <v>58404194</v>
      </c>
      <c r="I183" s="15">
        <v>239616</v>
      </c>
      <c r="J183" s="15">
        <v>339466</v>
      </c>
      <c r="K183" s="15">
        <v>0</v>
      </c>
      <c r="L183" s="15">
        <v>0</v>
      </c>
      <c r="M183" s="15">
        <v>4636</v>
      </c>
      <c r="N183" s="15">
        <v>323038</v>
      </c>
      <c r="O183" s="15">
        <v>0</v>
      </c>
      <c r="P183" s="15">
        <v>960</v>
      </c>
      <c r="Q183" s="15">
        <v>0</v>
      </c>
      <c r="R183" s="15">
        <v>0</v>
      </c>
      <c r="S183"/>
      <c r="T183"/>
      <c r="U183" s="11">
        <f t="shared" si="8"/>
        <v>3640</v>
      </c>
      <c r="V183" s="17">
        <f>((G183-G182)*'[1]Z1 values'!C$5*'[1]Z1 values'!$C$10)/'[1]Z1 values'!$C$12</f>
        <v>9.0424896240234361E-3</v>
      </c>
      <c r="W183" s="17">
        <f>((H183-H182)*'[1]Z1 values'!D$5*'[1]Z1 values'!$C$10)/'[1]Z1 values'!$C$12</f>
        <v>2.9575012207031248E-2</v>
      </c>
      <c r="X183" s="17">
        <f>((I183-I182)*'[1]Z1 values'!E$5*'[1]Z1 values'!$C$10)/'[1]Z1 values'!$C$12</f>
        <v>0</v>
      </c>
      <c r="Y183" s="17">
        <f>((J183-J182)*'[1]Z1 values'!F$5*'[1]Z1 values'!$C$10)/'[1]Z1 values'!$C$12</f>
        <v>8.2617187499999994E-2</v>
      </c>
      <c r="Z183" s="18">
        <f t="shared" si="6"/>
        <v>0.12123468933105468</v>
      </c>
      <c r="AA183">
        <f t="shared" si="7"/>
        <v>60.666666666666664</v>
      </c>
    </row>
    <row r="184" spans="1:27" s="13" customFormat="1" x14ac:dyDescent="0.25">
      <c r="A184" s="14" t="s">
        <v>4347</v>
      </c>
      <c r="B184" s="14" t="s">
        <v>101</v>
      </c>
      <c r="C184" s="14">
        <v>234345</v>
      </c>
      <c r="D184" s="15" t="s">
        <v>18267</v>
      </c>
      <c r="E184" s="15" t="s">
        <v>18268</v>
      </c>
      <c r="F184" s="15">
        <v>182</v>
      </c>
      <c r="G184" s="15">
        <v>1239395</v>
      </c>
      <c r="H184" s="15">
        <v>58725395</v>
      </c>
      <c r="I184" s="15">
        <v>240636</v>
      </c>
      <c r="J184" s="15">
        <v>340908</v>
      </c>
      <c r="K184" s="15">
        <v>0</v>
      </c>
      <c r="L184" s="15">
        <v>0</v>
      </c>
      <c r="M184" s="15">
        <v>6475</v>
      </c>
      <c r="N184" s="15">
        <v>321201</v>
      </c>
      <c r="O184" s="15">
        <v>1020</v>
      </c>
      <c r="P184" s="15">
        <v>1442</v>
      </c>
      <c r="Q184" s="15">
        <v>0</v>
      </c>
      <c r="R184" s="15">
        <v>0</v>
      </c>
      <c r="S184"/>
      <c r="T184"/>
      <c r="U184" s="11">
        <f t="shared" si="8"/>
        <v>3660</v>
      </c>
      <c r="V184" s="17">
        <f>((G184-G183)*'[1]Z1 values'!C$5*'[1]Z1 values'!$C$10)/'[1]Z1 values'!$C$12</f>
        <v>1.2630624389648437E-2</v>
      </c>
      <c r="W184" s="17">
        <f>((H184-H183)*'[1]Z1 values'!D$5*'[1]Z1 values'!$C$10)/'[1]Z1 values'!$C$12</f>
        <v>2.9406829833984377E-2</v>
      </c>
      <c r="X184" s="17">
        <f>((I184-I183)*'[1]Z1 values'!E$5*'[1]Z1 values'!$C$10)/'[1]Z1 values'!$C$12</f>
        <v>8.1243896484374994E-2</v>
      </c>
      <c r="Y184" s="17">
        <f>((J184-J183)*'[1]Z1 values'!F$5*'[1]Z1 values'!$C$10)/'[1]Z1 values'!$C$12</f>
        <v>0.124097900390625</v>
      </c>
      <c r="Z184" s="18">
        <f t="shared" si="6"/>
        <v>0.24737925109863279</v>
      </c>
      <c r="AA184">
        <f t="shared" si="7"/>
        <v>61</v>
      </c>
    </row>
    <row r="185" spans="1:27" s="13" customFormat="1" x14ac:dyDescent="0.25">
      <c r="A185" s="14" t="s">
        <v>4367</v>
      </c>
      <c r="B185" s="14" t="s">
        <v>101</v>
      </c>
      <c r="C185" s="14">
        <v>235625</v>
      </c>
      <c r="D185" s="15" t="s">
        <v>18267</v>
      </c>
      <c r="E185" s="15" t="s">
        <v>18268</v>
      </c>
      <c r="F185" s="15">
        <v>183</v>
      </c>
      <c r="G185" s="15">
        <v>1247315</v>
      </c>
      <c r="H185" s="15">
        <v>59045151</v>
      </c>
      <c r="I185" s="15">
        <v>242232</v>
      </c>
      <c r="J185" s="15">
        <v>343408</v>
      </c>
      <c r="K185" s="15">
        <v>0</v>
      </c>
      <c r="L185" s="15">
        <v>0</v>
      </c>
      <c r="M185" s="15">
        <v>7919</v>
      </c>
      <c r="N185" s="15">
        <v>319756</v>
      </c>
      <c r="O185" s="15">
        <v>1596</v>
      </c>
      <c r="P185" s="15">
        <v>2500</v>
      </c>
      <c r="Q185" s="15">
        <v>0</v>
      </c>
      <c r="R185" s="15">
        <v>0</v>
      </c>
      <c r="S185"/>
      <c r="T185"/>
      <c r="U185" s="11">
        <f t="shared" si="8"/>
        <v>3680</v>
      </c>
      <c r="V185" s="17">
        <f>((G185-G184)*'[1]Z1 values'!C$5*'[1]Z1 values'!$C$10)/'[1]Z1 values'!$C$12</f>
        <v>1.5444580078125001E-2</v>
      </c>
      <c r="W185" s="17">
        <f>((H185-H184)*'[1]Z1 values'!D$5*'[1]Z1 values'!$C$10)/'[1]Z1 values'!$C$12</f>
        <v>2.9274536132812501E-2</v>
      </c>
      <c r="X185" s="17">
        <f>((I185-I184)*'[1]Z1 values'!E$5*'[1]Z1 values'!$C$10)/'[1]Z1 values'!$C$12</f>
        <v>0.12712280273437498</v>
      </c>
      <c r="Y185" s="17">
        <f>((J185-J184)*'[1]Z1 values'!F$5*'[1]Z1 values'!$C$10)/'[1]Z1 values'!$C$12</f>
        <v>0.21514892578125</v>
      </c>
      <c r="Z185" s="18">
        <f t="shared" si="6"/>
        <v>0.38699084472656248</v>
      </c>
      <c r="AA185">
        <f t="shared" si="7"/>
        <v>61.333333333333336</v>
      </c>
    </row>
    <row r="186" spans="1:27" s="13" customFormat="1" x14ac:dyDescent="0.25">
      <c r="A186" s="14" t="s">
        <v>4389</v>
      </c>
      <c r="B186" s="14" t="s">
        <v>101</v>
      </c>
      <c r="C186" s="14">
        <v>236905</v>
      </c>
      <c r="D186" s="15" t="s">
        <v>18267</v>
      </c>
      <c r="E186" s="15" t="s">
        <v>18268</v>
      </c>
      <c r="F186" s="15">
        <v>184</v>
      </c>
      <c r="G186" s="15">
        <v>1253234</v>
      </c>
      <c r="H186" s="15">
        <v>59366904</v>
      </c>
      <c r="I186" s="15">
        <v>242857</v>
      </c>
      <c r="J186" s="15">
        <v>344987</v>
      </c>
      <c r="K186" s="15">
        <v>0</v>
      </c>
      <c r="L186" s="15">
        <v>0</v>
      </c>
      <c r="M186" s="15">
        <v>5917</v>
      </c>
      <c r="N186" s="15">
        <v>321753</v>
      </c>
      <c r="O186" s="15">
        <v>625</v>
      </c>
      <c r="P186" s="15">
        <v>1579</v>
      </c>
      <c r="Q186" s="15">
        <v>0</v>
      </c>
      <c r="R186" s="15">
        <v>0</v>
      </c>
      <c r="S186"/>
      <c r="T186"/>
      <c r="U186" s="11">
        <f t="shared" si="8"/>
        <v>3700</v>
      </c>
      <c r="V186" s="17">
        <f>((G186-G185)*'[1]Z1 values'!C$5*'[1]Z1 values'!$C$10)/'[1]Z1 values'!$C$12</f>
        <v>1.1542483520507813E-2</v>
      </c>
      <c r="W186" s="17">
        <f>((H186-H185)*'[1]Z1 values'!D$5*'[1]Z1 values'!$C$10)/'[1]Z1 values'!$C$12</f>
        <v>2.9457366943359375E-2</v>
      </c>
      <c r="X186" s="17">
        <f>((I186-I185)*'[1]Z1 values'!E$5*'[1]Z1 values'!$C$10)/'[1]Z1 values'!$C$12</f>
        <v>4.978179931640625E-2</v>
      </c>
      <c r="Y186" s="17">
        <f>((J186-J185)*'[1]Z1 values'!F$5*'[1]Z1 values'!$C$10)/'[1]Z1 values'!$C$12</f>
        <v>0.13588806152343752</v>
      </c>
      <c r="Z186" s="18">
        <f t="shared" si="6"/>
        <v>0.22666971130371094</v>
      </c>
      <c r="AA186">
        <f t="shared" si="7"/>
        <v>61.666666666666664</v>
      </c>
    </row>
    <row r="187" spans="1:27" s="13" customFormat="1" x14ac:dyDescent="0.25">
      <c r="A187" s="14" t="s">
        <v>4409</v>
      </c>
      <c r="B187" s="14" t="s">
        <v>101</v>
      </c>
      <c r="C187" s="14">
        <v>238185</v>
      </c>
      <c r="D187" s="15" t="s">
        <v>18267</v>
      </c>
      <c r="E187" s="15" t="s">
        <v>18268</v>
      </c>
      <c r="F187" s="15">
        <v>185</v>
      </c>
      <c r="G187" s="15">
        <v>1259409</v>
      </c>
      <c r="H187" s="15">
        <v>59688401</v>
      </c>
      <c r="I187" s="15">
        <v>243686</v>
      </c>
      <c r="J187" s="15">
        <v>346723</v>
      </c>
      <c r="K187" s="15">
        <v>0</v>
      </c>
      <c r="L187" s="15">
        <v>0</v>
      </c>
      <c r="M187" s="15">
        <v>6174</v>
      </c>
      <c r="N187" s="15">
        <v>321497</v>
      </c>
      <c r="O187" s="15">
        <v>829</v>
      </c>
      <c r="P187" s="15">
        <v>1736</v>
      </c>
      <c r="Q187" s="15">
        <v>0</v>
      </c>
      <c r="R187" s="15">
        <v>0</v>
      </c>
      <c r="S187"/>
      <c r="T187"/>
      <c r="U187" s="11">
        <f t="shared" si="8"/>
        <v>3720</v>
      </c>
      <c r="V187" s="17">
        <f>((G187-G186)*'[1]Z1 values'!C$5*'[1]Z1 values'!$C$10)/'[1]Z1 values'!$C$12</f>
        <v>1.2041702270507812E-2</v>
      </c>
      <c r="W187" s="17">
        <f>((H187-H186)*'[1]Z1 values'!D$5*'[1]Z1 values'!$C$10)/'[1]Z1 values'!$C$12</f>
        <v>2.9433929443359375E-2</v>
      </c>
      <c r="X187" s="17">
        <f>((I187-I186)*'[1]Z1 values'!E$5*'[1]Z1 values'!$C$10)/'[1]Z1 values'!$C$12</f>
        <v>6.6030578613281238E-2</v>
      </c>
      <c r="Y187" s="17">
        <f>((J187-J186)*'[1]Z1 values'!F$5*'[1]Z1 values'!$C$10)/'[1]Z1 values'!$C$12</f>
        <v>0.14939941406250001</v>
      </c>
      <c r="Z187" s="18">
        <f t="shared" si="6"/>
        <v>0.25690562438964842</v>
      </c>
      <c r="AA187">
        <f t="shared" si="7"/>
        <v>62</v>
      </c>
    </row>
    <row r="188" spans="1:27" s="13" customFormat="1" x14ac:dyDescent="0.25">
      <c r="A188" s="14" t="s">
        <v>4435</v>
      </c>
      <c r="B188" s="14" t="s">
        <v>101</v>
      </c>
      <c r="C188" s="14">
        <v>239465</v>
      </c>
      <c r="D188" s="15" t="s">
        <v>18267</v>
      </c>
      <c r="E188" s="15" t="s">
        <v>18268</v>
      </c>
      <c r="F188" s="15">
        <v>186</v>
      </c>
      <c r="G188" s="15">
        <v>1265524</v>
      </c>
      <c r="H188" s="15">
        <v>60009955</v>
      </c>
      <c r="I188" s="15">
        <v>244452</v>
      </c>
      <c r="J188" s="15">
        <v>348200</v>
      </c>
      <c r="K188" s="15">
        <v>0</v>
      </c>
      <c r="L188" s="15">
        <v>0</v>
      </c>
      <c r="M188" s="15">
        <v>6114</v>
      </c>
      <c r="N188" s="15">
        <v>321554</v>
      </c>
      <c r="O188" s="15">
        <v>766</v>
      </c>
      <c r="P188" s="15">
        <v>1477</v>
      </c>
      <c r="Q188" s="15">
        <v>0</v>
      </c>
      <c r="R188" s="15">
        <v>0</v>
      </c>
      <c r="S188"/>
      <c r="T188"/>
      <c r="U188" s="11">
        <f t="shared" si="8"/>
        <v>3740</v>
      </c>
      <c r="V188" s="17">
        <f>((G188-G187)*'[1]Z1 values'!C$5*'[1]Z1 values'!$C$10)/'[1]Z1 values'!$C$12</f>
        <v>1.1924697875976562E-2</v>
      </c>
      <c r="W188" s="17">
        <f>((H188-H187)*'[1]Z1 values'!D$5*'[1]Z1 values'!$C$10)/'[1]Z1 values'!$C$12</f>
        <v>2.9439147949218748E-2</v>
      </c>
      <c r="X188" s="17">
        <f>((I188-I187)*'[1]Z1 values'!E$5*'[1]Z1 values'!$C$10)/'[1]Z1 values'!$C$12</f>
        <v>6.1012573242187493E-2</v>
      </c>
      <c r="Y188" s="17">
        <f>((J188-J187)*'[1]Z1 values'!F$5*'[1]Z1 values'!$C$10)/'[1]Z1 values'!$C$12</f>
        <v>0.12710998535156251</v>
      </c>
      <c r="Z188" s="18">
        <f t="shared" si="6"/>
        <v>0.2294864044189453</v>
      </c>
      <c r="AA188">
        <f t="shared" si="7"/>
        <v>62.333333333333336</v>
      </c>
    </row>
    <row r="189" spans="1:27" s="13" customFormat="1" x14ac:dyDescent="0.25">
      <c r="A189" s="14" t="s">
        <v>4455</v>
      </c>
      <c r="B189" s="14" t="s">
        <v>101</v>
      </c>
      <c r="C189" s="14">
        <v>240745</v>
      </c>
      <c r="D189" s="15" t="s">
        <v>18267</v>
      </c>
      <c r="E189" s="15" t="s">
        <v>18268</v>
      </c>
      <c r="F189" s="15">
        <v>187</v>
      </c>
      <c r="G189" s="15">
        <v>1271692</v>
      </c>
      <c r="H189" s="15">
        <v>60331457</v>
      </c>
      <c r="I189" s="15">
        <v>245280</v>
      </c>
      <c r="J189" s="15">
        <v>349745</v>
      </c>
      <c r="K189" s="15">
        <v>0</v>
      </c>
      <c r="L189" s="15">
        <v>0</v>
      </c>
      <c r="M189" s="15">
        <v>6166</v>
      </c>
      <c r="N189" s="15">
        <v>321502</v>
      </c>
      <c r="O189" s="15">
        <v>828</v>
      </c>
      <c r="P189" s="15">
        <v>1545</v>
      </c>
      <c r="Q189" s="15">
        <v>0</v>
      </c>
      <c r="R189" s="15">
        <v>0</v>
      </c>
      <c r="S189"/>
      <c r="T189"/>
      <c r="U189" s="11">
        <f t="shared" si="8"/>
        <v>3760</v>
      </c>
      <c r="V189" s="17">
        <f>((G189-G188)*'[1]Z1 values'!C$5*'[1]Z1 values'!$C$10)/'[1]Z1 values'!$C$12</f>
        <v>1.20280517578125E-2</v>
      </c>
      <c r="W189" s="17">
        <f>((H189-H188)*'[1]Z1 values'!D$5*'[1]Z1 values'!$C$10)/'[1]Z1 values'!$C$12</f>
        <v>2.9434387207031249E-2</v>
      </c>
      <c r="X189" s="17">
        <f>((I189-I188)*'[1]Z1 values'!E$5*'[1]Z1 values'!$C$10)/'[1]Z1 values'!$C$12</f>
        <v>6.5950927734374998E-2</v>
      </c>
      <c r="Y189" s="17">
        <f>((J189-J188)*'[1]Z1 values'!F$5*'[1]Z1 values'!$C$10)/'[1]Z1 values'!$C$12</f>
        <v>0.13296203613281249</v>
      </c>
      <c r="Z189" s="18">
        <f t="shared" si="6"/>
        <v>0.24037540283203124</v>
      </c>
      <c r="AA189">
        <f t="shared" si="7"/>
        <v>62.666666666666664</v>
      </c>
    </row>
    <row r="190" spans="1:27" s="13" customFormat="1" x14ac:dyDescent="0.25">
      <c r="A190" s="14" t="s">
        <v>4475</v>
      </c>
      <c r="B190" s="14" t="s">
        <v>101</v>
      </c>
      <c r="C190" s="14">
        <v>242025</v>
      </c>
      <c r="D190" s="15" t="s">
        <v>18267</v>
      </c>
      <c r="E190" s="15" t="s">
        <v>18268</v>
      </c>
      <c r="F190" s="15">
        <v>188</v>
      </c>
      <c r="G190" s="15">
        <v>1276207</v>
      </c>
      <c r="H190" s="15">
        <v>60654613</v>
      </c>
      <c r="I190" s="15">
        <v>245280</v>
      </c>
      <c r="J190" s="15">
        <v>350705</v>
      </c>
      <c r="K190" s="15">
        <v>0</v>
      </c>
      <c r="L190" s="15">
        <v>0</v>
      </c>
      <c r="M190" s="15">
        <v>4514</v>
      </c>
      <c r="N190" s="15">
        <v>323156</v>
      </c>
      <c r="O190" s="15">
        <v>0</v>
      </c>
      <c r="P190" s="15">
        <v>960</v>
      </c>
      <c r="Q190" s="15">
        <v>0</v>
      </c>
      <c r="R190" s="15">
        <v>0</v>
      </c>
      <c r="S190"/>
      <c r="T190"/>
      <c r="U190" s="11">
        <f t="shared" si="8"/>
        <v>3780</v>
      </c>
      <c r="V190" s="17">
        <f>((G190-G189)*'[1]Z1 values'!C$5*'[1]Z1 values'!$C$10)/'[1]Z1 values'!$C$12</f>
        <v>8.8045806884765633E-3</v>
      </c>
      <c r="W190" s="17">
        <f>((H190-H189)*'[1]Z1 values'!D$5*'[1]Z1 values'!$C$10)/'[1]Z1 values'!$C$12</f>
        <v>2.9585815429687502E-2</v>
      </c>
      <c r="X190" s="17">
        <f>((I190-I189)*'[1]Z1 values'!E$5*'[1]Z1 values'!$C$10)/'[1]Z1 values'!$C$12</f>
        <v>0</v>
      </c>
      <c r="Y190" s="17">
        <f>((J190-J189)*'[1]Z1 values'!F$5*'[1]Z1 values'!$C$10)/'[1]Z1 values'!$C$12</f>
        <v>8.2617187499999994E-2</v>
      </c>
      <c r="Z190" s="18">
        <f t="shared" si="6"/>
        <v>0.12100758361816406</v>
      </c>
      <c r="AA190">
        <f t="shared" si="7"/>
        <v>63</v>
      </c>
    </row>
    <row r="191" spans="1:27" s="13" customFormat="1" x14ac:dyDescent="0.25">
      <c r="A191" s="14" t="s">
        <v>4495</v>
      </c>
      <c r="B191" s="14" t="s">
        <v>101</v>
      </c>
      <c r="C191" s="14">
        <v>243305</v>
      </c>
      <c r="D191" s="15" t="s">
        <v>18267</v>
      </c>
      <c r="E191" s="15" t="s">
        <v>18268</v>
      </c>
      <c r="F191" s="15">
        <v>189</v>
      </c>
      <c r="G191" s="15">
        <v>1284141</v>
      </c>
      <c r="H191" s="15">
        <v>60974349</v>
      </c>
      <c r="I191" s="15">
        <v>247417</v>
      </c>
      <c r="J191" s="15">
        <v>352584</v>
      </c>
      <c r="K191" s="15">
        <v>0</v>
      </c>
      <c r="L191" s="15">
        <v>0</v>
      </c>
      <c r="M191" s="15">
        <v>7933</v>
      </c>
      <c r="N191" s="15">
        <v>319736</v>
      </c>
      <c r="O191" s="15">
        <v>2137</v>
      </c>
      <c r="P191" s="15">
        <v>1879</v>
      </c>
      <c r="Q191" s="15">
        <v>0</v>
      </c>
      <c r="R191" s="15">
        <v>0</v>
      </c>
      <c r="S191"/>
      <c r="T191"/>
      <c r="U191" s="11">
        <f t="shared" si="8"/>
        <v>3800</v>
      </c>
      <c r="V191" s="17">
        <f>((G191-G190)*'[1]Z1 values'!C$5*'[1]Z1 values'!$C$10)/'[1]Z1 values'!$C$12</f>
        <v>1.5471881103515625E-2</v>
      </c>
      <c r="W191" s="17">
        <f>((H191-H190)*'[1]Z1 values'!D$5*'[1]Z1 values'!$C$10)/'[1]Z1 values'!$C$12</f>
        <v>2.9272705078124999E-2</v>
      </c>
      <c r="X191" s="17">
        <f>((I191-I190)*'[1]Z1 values'!E$5*'[1]Z1 values'!$C$10)/'[1]Z1 values'!$C$12</f>
        <v>0.17021392822265624</v>
      </c>
      <c r="Y191" s="17">
        <f>((J191-J190)*'[1]Z1 values'!F$5*'[1]Z1 values'!$C$10)/'[1]Z1 values'!$C$12</f>
        <v>0.16170593261718752</v>
      </c>
      <c r="Z191" s="18">
        <f t="shared" si="6"/>
        <v>0.37666444702148438</v>
      </c>
      <c r="AA191">
        <f t="shared" si="7"/>
        <v>63.333333333333336</v>
      </c>
    </row>
    <row r="192" spans="1:27" s="13" customFormat="1" x14ac:dyDescent="0.25">
      <c r="A192" s="14" t="s">
        <v>4515</v>
      </c>
      <c r="B192" s="14" t="s">
        <v>101</v>
      </c>
      <c r="C192" s="14">
        <v>244585</v>
      </c>
      <c r="D192" s="15" t="s">
        <v>18267</v>
      </c>
      <c r="E192" s="15" t="s">
        <v>18268</v>
      </c>
      <c r="F192" s="15">
        <v>190</v>
      </c>
      <c r="G192" s="15">
        <v>1290290</v>
      </c>
      <c r="H192" s="15">
        <v>61295872</v>
      </c>
      <c r="I192" s="15">
        <v>248183</v>
      </c>
      <c r="J192" s="15">
        <v>354127</v>
      </c>
      <c r="K192" s="15">
        <v>0</v>
      </c>
      <c r="L192" s="15">
        <v>0</v>
      </c>
      <c r="M192" s="15">
        <v>6147</v>
      </c>
      <c r="N192" s="15">
        <v>321523</v>
      </c>
      <c r="O192" s="15">
        <v>766</v>
      </c>
      <c r="P192" s="15">
        <v>1543</v>
      </c>
      <c r="Q192" s="15">
        <v>0</v>
      </c>
      <c r="R192" s="15">
        <v>0</v>
      </c>
      <c r="S192"/>
      <c r="T192"/>
      <c r="U192" s="11">
        <f t="shared" si="8"/>
        <v>3820</v>
      </c>
      <c r="V192" s="17">
        <f>((G192-G191)*'[1]Z1 values'!C$5*'[1]Z1 values'!$C$10)/'[1]Z1 values'!$C$12</f>
        <v>1.1991000366210938E-2</v>
      </c>
      <c r="W192" s="17">
        <f>((H192-H191)*'[1]Z1 values'!D$5*'[1]Z1 values'!$C$10)/'[1]Z1 values'!$C$12</f>
        <v>2.9436309814453127E-2</v>
      </c>
      <c r="X192" s="17">
        <f>((I192-I191)*'[1]Z1 values'!E$5*'[1]Z1 values'!$C$10)/'[1]Z1 values'!$C$12</f>
        <v>6.1012573242187493E-2</v>
      </c>
      <c r="Y192" s="17">
        <f>((J192-J191)*'[1]Z1 values'!F$5*'[1]Z1 values'!$C$10)/'[1]Z1 values'!$C$12</f>
        <v>0.13278991699218751</v>
      </c>
      <c r="Z192" s="18">
        <f t="shared" si="6"/>
        <v>0.23522980041503905</v>
      </c>
      <c r="AA192">
        <f t="shared" si="7"/>
        <v>63.666666666666664</v>
      </c>
    </row>
    <row r="193" spans="1:27" s="13" customFormat="1" x14ac:dyDescent="0.25">
      <c r="A193" s="14" t="s">
        <v>4539</v>
      </c>
      <c r="B193" s="14" t="s">
        <v>101</v>
      </c>
      <c r="C193" s="14">
        <v>245865</v>
      </c>
      <c r="D193" s="15" t="s">
        <v>18267</v>
      </c>
      <c r="E193" s="15" t="s">
        <v>18268</v>
      </c>
      <c r="F193" s="15">
        <v>191</v>
      </c>
      <c r="G193" s="15">
        <v>1294808</v>
      </c>
      <c r="H193" s="15">
        <v>61619026</v>
      </c>
      <c r="I193" s="15">
        <v>248183</v>
      </c>
      <c r="J193" s="15">
        <v>355087</v>
      </c>
      <c r="K193" s="15">
        <v>0</v>
      </c>
      <c r="L193" s="15">
        <v>0</v>
      </c>
      <c r="M193" s="15">
        <v>4517</v>
      </c>
      <c r="N193" s="15">
        <v>323154</v>
      </c>
      <c r="O193" s="15">
        <v>0</v>
      </c>
      <c r="P193" s="15">
        <v>960</v>
      </c>
      <c r="Q193" s="15">
        <v>0</v>
      </c>
      <c r="R193" s="15">
        <v>0</v>
      </c>
      <c r="S193"/>
      <c r="T193"/>
      <c r="U193" s="11">
        <f t="shared" si="8"/>
        <v>3840</v>
      </c>
      <c r="V193" s="17">
        <f>((G193-G192)*'[1]Z1 values'!C$5*'[1]Z1 values'!$C$10)/'[1]Z1 values'!$C$12</f>
        <v>8.8104309082031249E-3</v>
      </c>
      <c r="W193" s="17">
        <f>((H193-H192)*'[1]Z1 values'!D$5*'[1]Z1 values'!$C$10)/'[1]Z1 values'!$C$12</f>
        <v>2.9585632324218746E-2</v>
      </c>
      <c r="X193" s="17">
        <f>((I193-I192)*'[1]Z1 values'!E$5*'[1]Z1 values'!$C$10)/'[1]Z1 values'!$C$12</f>
        <v>0</v>
      </c>
      <c r="Y193" s="17">
        <f>((J193-J192)*'[1]Z1 values'!F$5*'[1]Z1 values'!$C$10)/'[1]Z1 values'!$C$12</f>
        <v>8.2617187499999994E-2</v>
      </c>
      <c r="Z193" s="18">
        <f t="shared" si="6"/>
        <v>0.12101325073242186</v>
      </c>
      <c r="AA193">
        <f t="shared" si="7"/>
        <v>64</v>
      </c>
    </row>
    <row r="194" spans="1:27" s="13" customFormat="1" x14ac:dyDescent="0.25">
      <c r="A194" s="14" t="s">
        <v>4568</v>
      </c>
      <c r="B194" s="14" t="s">
        <v>101</v>
      </c>
      <c r="C194" s="14">
        <v>247145</v>
      </c>
      <c r="D194" s="15" t="s">
        <v>18267</v>
      </c>
      <c r="E194" s="15" t="s">
        <v>18268</v>
      </c>
      <c r="F194" s="15">
        <v>192</v>
      </c>
      <c r="G194" s="15">
        <v>1314370</v>
      </c>
      <c r="H194" s="15">
        <v>61927140</v>
      </c>
      <c r="I194" s="15">
        <v>255911</v>
      </c>
      <c r="J194" s="15">
        <v>362197</v>
      </c>
      <c r="K194" s="15">
        <v>0</v>
      </c>
      <c r="L194" s="15">
        <v>0</v>
      </c>
      <c r="M194" s="15">
        <v>19561</v>
      </c>
      <c r="N194" s="15">
        <v>308114</v>
      </c>
      <c r="O194" s="15">
        <v>7728</v>
      </c>
      <c r="P194" s="15">
        <v>7110</v>
      </c>
      <c r="Q194" s="15">
        <v>0</v>
      </c>
      <c r="R194" s="15">
        <v>0</v>
      </c>
      <c r="S194"/>
      <c r="T194"/>
      <c r="U194" s="11">
        <f t="shared" si="8"/>
        <v>3860</v>
      </c>
      <c r="V194" s="17">
        <f>((G194-G193)*'[1]Z1 values'!C$5*'[1]Z1 values'!$C$10)/'[1]Z1 values'!$C$12</f>
        <v>3.8147332763671875E-2</v>
      </c>
      <c r="W194" s="17">
        <f>((H194-H193)*'[1]Z1 values'!D$5*'[1]Z1 values'!$C$10)/'[1]Z1 values'!$C$12</f>
        <v>2.820867919921875E-2</v>
      </c>
      <c r="X194" s="17">
        <f>((I194-I193)*'[1]Z1 values'!E$5*'[1]Z1 values'!$C$10)/'[1]Z1 values'!$C$12</f>
        <v>0.61554199218749994</v>
      </c>
      <c r="Y194" s="17">
        <f>((J194-J193)*'[1]Z1 values'!F$5*'[1]Z1 values'!$C$10)/'[1]Z1 values'!$C$12</f>
        <v>0.61188354492187502</v>
      </c>
      <c r="Z194" s="18">
        <f t="shared" si="6"/>
        <v>1.2937815490722655</v>
      </c>
      <c r="AA194">
        <f t="shared" si="7"/>
        <v>64.333333333333329</v>
      </c>
    </row>
    <row r="195" spans="1:27" s="13" customFormat="1" x14ac:dyDescent="0.25">
      <c r="A195" s="14" t="s">
        <v>4591</v>
      </c>
      <c r="B195" s="14" t="s">
        <v>101</v>
      </c>
      <c r="C195" s="14">
        <v>248425</v>
      </c>
      <c r="D195" s="15" t="s">
        <v>18267</v>
      </c>
      <c r="E195" s="15" t="s">
        <v>18268</v>
      </c>
      <c r="F195" s="15">
        <v>193</v>
      </c>
      <c r="G195" s="15">
        <v>1319411</v>
      </c>
      <c r="H195" s="15">
        <v>62249775</v>
      </c>
      <c r="I195" s="15">
        <v>255911</v>
      </c>
      <c r="J195" s="15">
        <v>363476</v>
      </c>
      <c r="K195" s="15">
        <v>0</v>
      </c>
      <c r="L195" s="15">
        <v>0</v>
      </c>
      <c r="M195" s="15">
        <v>5040</v>
      </c>
      <c r="N195" s="15">
        <v>322635</v>
      </c>
      <c r="O195" s="15">
        <v>0</v>
      </c>
      <c r="P195" s="15">
        <v>1279</v>
      </c>
      <c r="Q195" s="15">
        <v>0</v>
      </c>
      <c r="R195" s="15">
        <v>0</v>
      </c>
      <c r="S195"/>
      <c r="T195"/>
      <c r="U195" s="11">
        <f t="shared" si="8"/>
        <v>3880</v>
      </c>
      <c r="V195" s="17">
        <f>((G195-G194)*'[1]Z1 values'!C$5*'[1]Z1 values'!$C$10)/'[1]Z1 values'!$C$12</f>
        <v>9.8303192138671867E-3</v>
      </c>
      <c r="W195" s="17">
        <f>((H195-H194)*'[1]Z1 values'!D$5*'[1]Z1 values'!$C$10)/'[1]Z1 values'!$C$12</f>
        <v>2.9538116455078124E-2</v>
      </c>
      <c r="X195" s="17">
        <f>((I195-I194)*'[1]Z1 values'!E$5*'[1]Z1 values'!$C$10)/'[1]Z1 values'!$C$12</f>
        <v>0</v>
      </c>
      <c r="Y195" s="17">
        <f>((J195-J194)*'[1]Z1 values'!F$5*'[1]Z1 values'!$C$10)/'[1]Z1 values'!$C$12</f>
        <v>0.11007019042968751</v>
      </c>
      <c r="Z195" s="18">
        <f t="shared" ref="Z195:Z258" si="9">SUM(V195:Y195)</f>
        <v>0.14943862609863282</v>
      </c>
      <c r="AA195">
        <f t="shared" ref="AA195:AA258" si="10">U195/60</f>
        <v>64.666666666666671</v>
      </c>
    </row>
    <row r="196" spans="1:27" s="13" customFormat="1" x14ac:dyDescent="0.25">
      <c r="A196" s="14" t="s">
        <v>4611</v>
      </c>
      <c r="B196" s="14" t="s">
        <v>101</v>
      </c>
      <c r="C196" s="14">
        <v>249705</v>
      </c>
      <c r="D196" s="15" t="s">
        <v>18267</v>
      </c>
      <c r="E196" s="15" t="s">
        <v>18268</v>
      </c>
      <c r="F196" s="15">
        <v>194</v>
      </c>
      <c r="G196" s="15">
        <v>1324025</v>
      </c>
      <c r="H196" s="15">
        <v>62572838</v>
      </c>
      <c r="I196" s="15">
        <v>255911</v>
      </c>
      <c r="J196" s="15">
        <v>364436</v>
      </c>
      <c r="K196" s="15">
        <v>0</v>
      </c>
      <c r="L196" s="15">
        <v>0</v>
      </c>
      <c r="M196" s="15">
        <v>4612</v>
      </c>
      <c r="N196" s="15">
        <v>323063</v>
      </c>
      <c r="O196" s="15">
        <v>0</v>
      </c>
      <c r="P196" s="15">
        <v>960</v>
      </c>
      <c r="Q196" s="15">
        <v>0</v>
      </c>
      <c r="R196" s="15">
        <v>0</v>
      </c>
      <c r="S196"/>
      <c r="T196"/>
      <c r="U196" s="11">
        <f t="shared" ref="U196:U259" si="11">U195+20</f>
        <v>3900</v>
      </c>
      <c r="V196" s="17">
        <f>((G196-G195)*'[1]Z1 values'!C$5*'[1]Z1 values'!$C$10)/'[1]Z1 values'!$C$12</f>
        <v>8.997637939453124E-3</v>
      </c>
      <c r="W196" s="17">
        <f>((H196-H195)*'[1]Z1 values'!D$5*'[1]Z1 values'!$C$10)/'[1]Z1 values'!$C$12</f>
        <v>2.9577301025390624E-2</v>
      </c>
      <c r="X196" s="17">
        <f>((I196-I195)*'[1]Z1 values'!E$5*'[1]Z1 values'!$C$10)/'[1]Z1 values'!$C$12</f>
        <v>0</v>
      </c>
      <c r="Y196" s="17">
        <f>((J196-J195)*'[1]Z1 values'!F$5*'[1]Z1 values'!$C$10)/'[1]Z1 values'!$C$12</f>
        <v>8.2617187499999994E-2</v>
      </c>
      <c r="Z196" s="18">
        <f t="shared" si="9"/>
        <v>0.12119212646484374</v>
      </c>
      <c r="AA196">
        <f t="shared" si="10"/>
        <v>65</v>
      </c>
    </row>
    <row r="197" spans="1:27" s="13" customFormat="1" x14ac:dyDescent="0.25">
      <c r="A197" s="14" t="s">
        <v>4635</v>
      </c>
      <c r="B197" s="14" t="s">
        <v>101</v>
      </c>
      <c r="C197" s="14">
        <v>250985</v>
      </c>
      <c r="D197" s="15" t="s">
        <v>18267</v>
      </c>
      <c r="E197" s="15" t="s">
        <v>18268</v>
      </c>
      <c r="F197" s="15">
        <v>195</v>
      </c>
      <c r="G197" s="15">
        <v>1333069</v>
      </c>
      <c r="H197" s="15">
        <v>62891467</v>
      </c>
      <c r="I197" s="15">
        <v>258285</v>
      </c>
      <c r="J197" s="15">
        <v>366970</v>
      </c>
      <c r="K197" s="15">
        <v>0</v>
      </c>
      <c r="L197" s="15">
        <v>0</v>
      </c>
      <c r="M197" s="15">
        <v>9042</v>
      </c>
      <c r="N197" s="15">
        <v>318629</v>
      </c>
      <c r="O197" s="15">
        <v>2374</v>
      </c>
      <c r="P197" s="15">
        <v>2534</v>
      </c>
      <c r="Q197" s="15">
        <v>0</v>
      </c>
      <c r="R197" s="15">
        <v>0</v>
      </c>
      <c r="S197"/>
      <c r="T197"/>
      <c r="U197" s="11">
        <f t="shared" si="11"/>
        <v>3920</v>
      </c>
      <c r="V197" s="17">
        <f>((G197-G196)*'[1]Z1 values'!C$5*'[1]Z1 values'!$C$10)/'[1]Z1 values'!$C$12</f>
        <v>1.7636462402343751E-2</v>
      </c>
      <c r="W197" s="17">
        <f>((H197-H196)*'[1]Z1 values'!D$5*'[1]Z1 values'!$C$10)/'[1]Z1 values'!$C$12</f>
        <v>2.9171356201171873E-2</v>
      </c>
      <c r="X197" s="17">
        <f>((I197-I196)*'[1]Z1 values'!E$5*'[1]Z1 values'!$C$10)/'[1]Z1 values'!$C$12</f>
        <v>0.18909118652343748</v>
      </c>
      <c r="Y197" s="17">
        <f>((J197-J196)*'[1]Z1 values'!F$5*'[1]Z1 values'!$C$10)/'[1]Z1 values'!$C$12</f>
        <v>0.218074951171875</v>
      </c>
      <c r="Z197" s="18">
        <f t="shared" si="9"/>
        <v>0.45397395629882809</v>
      </c>
      <c r="AA197">
        <f t="shared" si="10"/>
        <v>65.333333333333329</v>
      </c>
    </row>
    <row r="198" spans="1:27" s="13" customFormat="1" x14ac:dyDescent="0.25">
      <c r="A198" s="14" t="s">
        <v>4655</v>
      </c>
      <c r="B198" s="14" t="s">
        <v>101</v>
      </c>
      <c r="C198" s="14">
        <v>252265</v>
      </c>
      <c r="D198" s="15" t="s">
        <v>18267</v>
      </c>
      <c r="E198" s="15" t="s">
        <v>18268</v>
      </c>
      <c r="F198" s="15">
        <v>196</v>
      </c>
      <c r="G198" s="15">
        <v>1337592</v>
      </c>
      <c r="H198" s="15">
        <v>63214615</v>
      </c>
      <c r="I198" s="15">
        <v>258285</v>
      </c>
      <c r="J198" s="15">
        <v>367930</v>
      </c>
      <c r="K198" s="15">
        <v>0</v>
      </c>
      <c r="L198" s="15">
        <v>0</v>
      </c>
      <c r="M198" s="15">
        <v>4522</v>
      </c>
      <c r="N198" s="15">
        <v>323148</v>
      </c>
      <c r="O198" s="15">
        <v>0</v>
      </c>
      <c r="P198" s="15">
        <v>960</v>
      </c>
      <c r="Q198" s="15">
        <v>0</v>
      </c>
      <c r="R198" s="15">
        <v>0</v>
      </c>
      <c r="S198"/>
      <c r="T198"/>
      <c r="U198" s="11">
        <f t="shared" si="11"/>
        <v>3940</v>
      </c>
      <c r="V198" s="17">
        <f>((G198-G197)*'[1]Z1 values'!C$5*'[1]Z1 values'!$C$10)/'[1]Z1 values'!$C$12</f>
        <v>8.8201812744140625E-3</v>
      </c>
      <c r="W198" s="17">
        <f>((H198-H197)*'[1]Z1 values'!D$5*'[1]Z1 values'!$C$10)/'[1]Z1 values'!$C$12</f>
        <v>2.9585083007812502E-2</v>
      </c>
      <c r="X198" s="17">
        <f>((I198-I197)*'[1]Z1 values'!E$5*'[1]Z1 values'!$C$10)/'[1]Z1 values'!$C$12</f>
        <v>0</v>
      </c>
      <c r="Y198" s="17">
        <f>((J198-J197)*'[1]Z1 values'!F$5*'[1]Z1 values'!$C$10)/'[1]Z1 values'!$C$12</f>
        <v>8.2617187499999994E-2</v>
      </c>
      <c r="Z198" s="18">
        <f t="shared" si="9"/>
        <v>0.12102245178222656</v>
      </c>
      <c r="AA198">
        <f t="shared" si="10"/>
        <v>65.666666666666671</v>
      </c>
    </row>
    <row r="199" spans="1:27" s="13" customFormat="1" x14ac:dyDescent="0.25">
      <c r="A199" s="14" t="s">
        <v>4675</v>
      </c>
      <c r="B199" s="14" t="s">
        <v>101</v>
      </c>
      <c r="C199" s="14">
        <v>253545</v>
      </c>
      <c r="D199" s="15" t="s">
        <v>18267</v>
      </c>
      <c r="E199" s="15" t="s">
        <v>18268</v>
      </c>
      <c r="F199" s="15">
        <v>197</v>
      </c>
      <c r="G199" s="15">
        <v>1343746</v>
      </c>
      <c r="H199" s="15">
        <v>63536133</v>
      </c>
      <c r="I199" s="15">
        <v>259108</v>
      </c>
      <c r="J199" s="15">
        <v>369487</v>
      </c>
      <c r="K199" s="15">
        <v>0</v>
      </c>
      <c r="L199" s="15">
        <v>0</v>
      </c>
      <c r="M199" s="15">
        <v>6153</v>
      </c>
      <c r="N199" s="15">
        <v>321518</v>
      </c>
      <c r="O199" s="15">
        <v>823</v>
      </c>
      <c r="P199" s="15">
        <v>1557</v>
      </c>
      <c r="Q199" s="15">
        <v>0</v>
      </c>
      <c r="R199" s="15">
        <v>0</v>
      </c>
      <c r="S199"/>
      <c r="T199"/>
      <c r="U199" s="11">
        <f t="shared" si="11"/>
        <v>3960</v>
      </c>
      <c r="V199" s="17">
        <f>((G199-G198)*'[1]Z1 values'!C$5*'[1]Z1 values'!$C$10)/'[1]Z1 values'!$C$12</f>
        <v>1.2000750732421874E-2</v>
      </c>
      <c r="W199" s="17">
        <f>((H199-H198)*'[1]Z1 values'!D$5*'[1]Z1 values'!$C$10)/'[1]Z1 values'!$C$12</f>
        <v>2.9435852050781253E-2</v>
      </c>
      <c r="X199" s="17">
        <f>((I199-I198)*'[1]Z1 values'!E$5*'[1]Z1 values'!$C$10)/'[1]Z1 values'!$C$12</f>
        <v>6.5552673339843742E-2</v>
      </c>
      <c r="Y199" s="17">
        <f>((J199-J198)*'[1]Z1 values'!F$5*'[1]Z1 values'!$C$10)/'[1]Z1 values'!$C$12</f>
        <v>0.13399475097656249</v>
      </c>
      <c r="Z199" s="18">
        <f t="shared" si="9"/>
        <v>0.24098402709960937</v>
      </c>
      <c r="AA199">
        <f t="shared" si="10"/>
        <v>66</v>
      </c>
    </row>
    <row r="200" spans="1:27" s="13" customFormat="1" x14ac:dyDescent="0.25">
      <c r="A200" s="14" t="s">
        <v>4701</v>
      </c>
      <c r="B200" s="14" t="s">
        <v>101</v>
      </c>
      <c r="C200" s="14">
        <v>254825</v>
      </c>
      <c r="D200" s="15" t="s">
        <v>18267</v>
      </c>
      <c r="E200" s="15" t="s">
        <v>18268</v>
      </c>
      <c r="F200" s="15">
        <v>198</v>
      </c>
      <c r="G200" s="15">
        <v>1348771</v>
      </c>
      <c r="H200" s="15">
        <v>63858784</v>
      </c>
      <c r="I200" s="15">
        <v>259108</v>
      </c>
      <c r="J200" s="15">
        <v>370794</v>
      </c>
      <c r="K200" s="15">
        <v>0</v>
      </c>
      <c r="L200" s="15">
        <v>0</v>
      </c>
      <c r="M200" s="15">
        <v>5023</v>
      </c>
      <c r="N200" s="15">
        <v>322651</v>
      </c>
      <c r="O200" s="15">
        <v>0</v>
      </c>
      <c r="P200" s="15">
        <v>1307</v>
      </c>
      <c r="Q200" s="15">
        <v>0</v>
      </c>
      <c r="R200" s="15">
        <v>0</v>
      </c>
      <c r="S200"/>
      <c r="T200"/>
      <c r="U200" s="11">
        <f t="shared" si="11"/>
        <v>3980</v>
      </c>
      <c r="V200" s="17">
        <f>((G200-G199)*'[1]Z1 values'!C$5*'[1]Z1 values'!$C$10)/'[1]Z1 values'!$C$12</f>
        <v>9.7991180419921883E-3</v>
      </c>
      <c r="W200" s="17">
        <f>((H200-H199)*'[1]Z1 values'!D$5*'[1]Z1 values'!$C$10)/'[1]Z1 values'!$C$12</f>
        <v>2.9539581298828128E-2</v>
      </c>
      <c r="X200" s="17">
        <f>((I200-I199)*'[1]Z1 values'!E$5*'[1]Z1 values'!$C$10)/'[1]Z1 values'!$C$12</f>
        <v>0</v>
      </c>
      <c r="Y200" s="17">
        <f>((J200-J199)*'[1]Z1 values'!F$5*'[1]Z1 values'!$C$10)/'[1]Z1 values'!$C$12</f>
        <v>0.11247985839843751</v>
      </c>
      <c r="Z200" s="18">
        <f t="shared" si="9"/>
        <v>0.15181855773925781</v>
      </c>
      <c r="AA200">
        <f t="shared" si="10"/>
        <v>66.333333333333329</v>
      </c>
    </row>
    <row r="201" spans="1:27" s="13" customFormat="1" x14ac:dyDescent="0.25">
      <c r="A201" s="14" t="s">
        <v>4728</v>
      </c>
      <c r="B201" s="14" t="s">
        <v>101</v>
      </c>
      <c r="C201" s="14">
        <v>256105</v>
      </c>
      <c r="D201" s="15" t="s">
        <v>18267</v>
      </c>
      <c r="E201" s="15" t="s">
        <v>18268</v>
      </c>
      <c r="F201" s="15">
        <v>199</v>
      </c>
      <c r="G201" s="15">
        <v>1358922</v>
      </c>
      <c r="H201" s="15">
        <v>64176310</v>
      </c>
      <c r="I201" s="15">
        <v>262278</v>
      </c>
      <c r="J201" s="15">
        <v>373348</v>
      </c>
      <c r="K201" s="15">
        <v>0</v>
      </c>
      <c r="L201" s="15">
        <v>0</v>
      </c>
      <c r="M201" s="15">
        <v>10150</v>
      </c>
      <c r="N201" s="15">
        <v>317526</v>
      </c>
      <c r="O201" s="15">
        <v>3170</v>
      </c>
      <c r="P201" s="15">
        <v>2554</v>
      </c>
      <c r="Q201" s="15">
        <v>0</v>
      </c>
      <c r="R201" s="15">
        <v>0</v>
      </c>
      <c r="S201"/>
      <c r="T201"/>
      <c r="U201" s="11">
        <f t="shared" si="11"/>
        <v>4000</v>
      </c>
      <c r="V201" s="17">
        <f>((G201-G200)*'[1]Z1 values'!C$5*'[1]Z1 values'!$C$10)/'[1]Z1 values'!$C$12</f>
        <v>1.979519348144531E-2</v>
      </c>
      <c r="W201" s="17">
        <f>((H201-H200)*'[1]Z1 values'!D$5*'[1]Z1 values'!$C$10)/'[1]Z1 values'!$C$12</f>
        <v>2.9070373535156253E-2</v>
      </c>
      <c r="X201" s="17">
        <f>((I201-I200)*'[1]Z1 values'!E$5*'[1]Z1 values'!$C$10)/'[1]Z1 values'!$C$12</f>
        <v>0.25249328613281247</v>
      </c>
      <c r="Y201" s="17">
        <f>((J201-J200)*'[1]Z1 values'!F$5*'[1]Z1 values'!$C$10)/'[1]Z1 values'!$C$12</f>
        <v>0.21979614257812502</v>
      </c>
      <c r="Z201" s="18">
        <f t="shared" si="9"/>
        <v>0.52115499572753898</v>
      </c>
      <c r="AA201">
        <f t="shared" si="10"/>
        <v>66.666666666666671</v>
      </c>
    </row>
    <row r="202" spans="1:27" s="13" customFormat="1" x14ac:dyDescent="0.25">
      <c r="A202" s="14" t="s">
        <v>4748</v>
      </c>
      <c r="B202" s="14" t="s">
        <v>101</v>
      </c>
      <c r="C202" s="14">
        <v>257385</v>
      </c>
      <c r="D202" s="15" t="s">
        <v>18267</v>
      </c>
      <c r="E202" s="15" t="s">
        <v>18268</v>
      </c>
      <c r="F202" s="15">
        <v>200</v>
      </c>
      <c r="G202" s="15">
        <v>1367709</v>
      </c>
      <c r="H202" s="15">
        <v>64495193</v>
      </c>
      <c r="I202" s="15">
        <v>264494</v>
      </c>
      <c r="J202" s="15">
        <v>375742</v>
      </c>
      <c r="K202" s="15">
        <v>0</v>
      </c>
      <c r="L202" s="15">
        <v>0</v>
      </c>
      <c r="M202" s="15">
        <v>8786</v>
      </c>
      <c r="N202" s="15">
        <v>318883</v>
      </c>
      <c r="O202" s="15">
        <v>2216</v>
      </c>
      <c r="P202" s="15">
        <v>2394</v>
      </c>
      <c r="Q202" s="15">
        <v>0</v>
      </c>
      <c r="R202" s="15">
        <v>0</v>
      </c>
      <c r="S202"/>
      <c r="T202"/>
      <c r="U202" s="11">
        <f t="shared" si="11"/>
        <v>4020</v>
      </c>
      <c r="V202" s="17">
        <f>((G202-G201)*'[1]Z1 values'!C$5*'[1]Z1 values'!$C$10)/'[1]Z1 values'!$C$12</f>
        <v>1.7135293579101561E-2</v>
      </c>
      <c r="W202" s="17">
        <f>((H202-H201)*'[1]Z1 values'!D$5*'[1]Z1 values'!$C$10)/'[1]Z1 values'!$C$12</f>
        <v>2.9194610595703125E-2</v>
      </c>
      <c r="X202" s="17">
        <f>((I202-I201)*'[1]Z1 values'!E$5*'[1]Z1 values'!$C$10)/'[1]Z1 values'!$C$12</f>
        <v>0.17650634765624998</v>
      </c>
      <c r="Y202" s="17">
        <f>((J202-J201)*'[1]Z1 values'!F$5*'[1]Z1 values'!$C$10)/'[1]Z1 values'!$C$12</f>
        <v>0.206026611328125</v>
      </c>
      <c r="Z202" s="18">
        <f t="shared" si="9"/>
        <v>0.42886286315917965</v>
      </c>
      <c r="AA202">
        <f t="shared" si="10"/>
        <v>67</v>
      </c>
    </row>
    <row r="203" spans="1:27" s="13" customFormat="1" x14ac:dyDescent="0.25">
      <c r="A203" s="14" t="s">
        <v>4768</v>
      </c>
      <c r="B203" s="14" t="s">
        <v>101</v>
      </c>
      <c r="C203" s="14">
        <v>258665</v>
      </c>
      <c r="D203" s="15" t="s">
        <v>18267</v>
      </c>
      <c r="E203" s="15" t="s">
        <v>18268</v>
      </c>
      <c r="F203" s="15">
        <v>201</v>
      </c>
      <c r="G203" s="15">
        <v>1372208</v>
      </c>
      <c r="H203" s="15">
        <v>64818365</v>
      </c>
      <c r="I203" s="15">
        <v>264494</v>
      </c>
      <c r="J203" s="15">
        <v>376897</v>
      </c>
      <c r="K203" s="15">
        <v>0</v>
      </c>
      <c r="L203" s="15">
        <v>0</v>
      </c>
      <c r="M203" s="15">
        <v>4498</v>
      </c>
      <c r="N203" s="15">
        <v>323172</v>
      </c>
      <c r="O203" s="15">
        <v>0</v>
      </c>
      <c r="P203" s="15">
        <v>1155</v>
      </c>
      <c r="Q203" s="15">
        <v>0</v>
      </c>
      <c r="R203" s="15">
        <v>0</v>
      </c>
      <c r="S203"/>
      <c r="T203"/>
      <c r="U203" s="11">
        <f t="shared" si="11"/>
        <v>4040</v>
      </c>
      <c r="V203" s="17">
        <f>((G203-G202)*'[1]Z1 values'!C$5*'[1]Z1 values'!$C$10)/'[1]Z1 values'!$C$12</f>
        <v>8.7733795166015614E-3</v>
      </c>
      <c r="W203" s="17">
        <f>((H203-H202)*'[1]Z1 values'!D$5*'[1]Z1 values'!$C$10)/'[1]Z1 values'!$C$12</f>
        <v>2.9587280273437499E-2</v>
      </c>
      <c r="X203" s="17">
        <f>((I203-I202)*'[1]Z1 values'!E$5*'[1]Z1 values'!$C$10)/'[1]Z1 values'!$C$12</f>
        <v>0</v>
      </c>
      <c r="Y203" s="17">
        <f>((J203-J202)*'[1]Z1 values'!F$5*'[1]Z1 values'!$C$10)/'[1]Z1 values'!$C$12</f>
        <v>9.9398803710937497E-2</v>
      </c>
      <c r="Z203" s="18">
        <f t="shared" si="9"/>
        <v>0.13775946350097656</v>
      </c>
      <c r="AA203">
        <f t="shared" si="10"/>
        <v>67.333333333333329</v>
      </c>
    </row>
    <row r="204" spans="1:27" s="13" customFormat="1" x14ac:dyDescent="0.25">
      <c r="A204" s="14" t="s">
        <v>4788</v>
      </c>
      <c r="B204" s="14" t="s">
        <v>101</v>
      </c>
      <c r="C204" s="14">
        <v>259945</v>
      </c>
      <c r="D204" s="15" t="s">
        <v>18267</v>
      </c>
      <c r="E204" s="15" t="s">
        <v>18268</v>
      </c>
      <c r="F204" s="15">
        <v>202</v>
      </c>
      <c r="G204" s="15">
        <v>1379952</v>
      </c>
      <c r="H204" s="15">
        <v>65138292</v>
      </c>
      <c r="I204" s="15">
        <v>266105</v>
      </c>
      <c r="J204" s="15">
        <v>379042</v>
      </c>
      <c r="K204" s="15">
        <v>0</v>
      </c>
      <c r="L204" s="15">
        <v>0</v>
      </c>
      <c r="M204" s="15">
        <v>7743</v>
      </c>
      <c r="N204" s="15">
        <v>319927</v>
      </c>
      <c r="O204" s="15">
        <v>1611</v>
      </c>
      <c r="P204" s="15">
        <v>2145</v>
      </c>
      <c r="Q204" s="15">
        <v>0</v>
      </c>
      <c r="R204" s="15">
        <v>0</v>
      </c>
      <c r="S204"/>
      <c r="T204"/>
      <c r="U204" s="11">
        <f t="shared" si="11"/>
        <v>4060</v>
      </c>
      <c r="V204" s="17">
        <f>((G204-G203)*'[1]Z1 values'!C$5*'[1]Z1 values'!$C$10)/'[1]Z1 values'!$C$12</f>
        <v>1.5101367187500001E-2</v>
      </c>
      <c r="W204" s="17">
        <f>((H204-H203)*'[1]Z1 values'!D$5*'[1]Z1 values'!$C$10)/'[1]Z1 values'!$C$12</f>
        <v>2.9290191650390623E-2</v>
      </c>
      <c r="X204" s="17">
        <f>((I204-I203)*'[1]Z1 values'!E$5*'[1]Z1 values'!$C$10)/'[1]Z1 values'!$C$12</f>
        <v>0.12831756591796875</v>
      </c>
      <c r="Y204" s="17">
        <f>((J204-J203)*'[1]Z1 values'!F$5*'[1]Z1 values'!$C$10)/'[1]Z1 values'!$C$12</f>
        <v>0.18459777832031249</v>
      </c>
      <c r="Z204" s="18">
        <f t="shared" si="9"/>
        <v>0.35730690307617186</v>
      </c>
      <c r="AA204">
        <f t="shared" si="10"/>
        <v>67.666666666666671</v>
      </c>
    </row>
    <row r="205" spans="1:27" s="13" customFormat="1" x14ac:dyDescent="0.25">
      <c r="A205" s="14" t="s">
        <v>4808</v>
      </c>
      <c r="B205" s="14" t="s">
        <v>101</v>
      </c>
      <c r="C205" s="14">
        <v>261225</v>
      </c>
      <c r="D205" s="15" t="s">
        <v>18267</v>
      </c>
      <c r="E205" s="15" t="s">
        <v>18268</v>
      </c>
      <c r="F205" s="15">
        <v>203</v>
      </c>
      <c r="G205" s="15">
        <v>1386137</v>
      </c>
      <c r="H205" s="15">
        <v>65459780</v>
      </c>
      <c r="I205" s="15">
        <v>266933</v>
      </c>
      <c r="J205" s="15">
        <v>380615</v>
      </c>
      <c r="K205" s="15">
        <v>0</v>
      </c>
      <c r="L205" s="15">
        <v>0</v>
      </c>
      <c r="M205" s="15">
        <v>6184</v>
      </c>
      <c r="N205" s="15">
        <v>321488</v>
      </c>
      <c r="O205" s="15">
        <v>828</v>
      </c>
      <c r="P205" s="15">
        <v>1573</v>
      </c>
      <c r="Q205" s="15">
        <v>0</v>
      </c>
      <c r="R205" s="15">
        <v>0</v>
      </c>
      <c r="S205"/>
      <c r="T205"/>
      <c r="U205" s="11">
        <f t="shared" si="11"/>
        <v>4080</v>
      </c>
      <c r="V205" s="17">
        <f>((G205-G204)*'[1]Z1 values'!C$5*'[1]Z1 values'!$C$10)/'[1]Z1 values'!$C$12</f>
        <v>1.2061203002929687E-2</v>
      </c>
      <c r="W205" s="17">
        <f>((H205-H204)*'[1]Z1 values'!D$5*'[1]Z1 values'!$C$10)/'[1]Z1 values'!$C$12</f>
        <v>2.9433105468749998E-2</v>
      </c>
      <c r="X205" s="17">
        <f>((I205-I204)*'[1]Z1 values'!E$5*'[1]Z1 values'!$C$10)/'[1]Z1 values'!$C$12</f>
        <v>6.5950927734374998E-2</v>
      </c>
      <c r="Y205" s="17">
        <f>((J205-J204)*'[1]Z1 values'!F$5*'[1]Z1 values'!$C$10)/'[1]Z1 values'!$C$12</f>
        <v>0.13537170410156252</v>
      </c>
      <c r="Z205" s="18">
        <f t="shared" si="9"/>
        <v>0.24281694030761719</v>
      </c>
      <c r="AA205">
        <f t="shared" si="10"/>
        <v>68</v>
      </c>
    </row>
    <row r="206" spans="1:27" s="13" customFormat="1" x14ac:dyDescent="0.25">
      <c r="A206" s="14" t="s">
        <v>4832</v>
      </c>
      <c r="B206" s="14" t="s">
        <v>101</v>
      </c>
      <c r="C206" s="14">
        <v>262505</v>
      </c>
      <c r="D206" s="15" t="s">
        <v>18267</v>
      </c>
      <c r="E206" s="15" t="s">
        <v>18268</v>
      </c>
      <c r="F206" s="15">
        <v>204</v>
      </c>
      <c r="G206" s="15">
        <v>1392405</v>
      </c>
      <c r="H206" s="15">
        <v>65781188</v>
      </c>
      <c r="I206" s="15">
        <v>267736</v>
      </c>
      <c r="J206" s="15">
        <v>382162</v>
      </c>
      <c r="K206" s="15">
        <v>0</v>
      </c>
      <c r="L206" s="15">
        <v>0</v>
      </c>
      <c r="M206" s="15">
        <v>6267</v>
      </c>
      <c r="N206" s="15">
        <v>321408</v>
      </c>
      <c r="O206" s="15">
        <v>803</v>
      </c>
      <c r="P206" s="15">
        <v>1547</v>
      </c>
      <c r="Q206" s="15">
        <v>0</v>
      </c>
      <c r="R206" s="15">
        <v>0</v>
      </c>
      <c r="S206"/>
      <c r="T206"/>
      <c r="U206" s="11">
        <f t="shared" si="11"/>
        <v>4100</v>
      </c>
      <c r="V206" s="17">
        <f>((G206-G205)*'[1]Z1 values'!C$5*'[1]Z1 values'!$C$10)/'[1]Z1 values'!$C$12</f>
        <v>1.2223059082031251E-2</v>
      </c>
      <c r="W206" s="17">
        <f>((H206-H205)*'[1]Z1 values'!D$5*'[1]Z1 values'!$C$10)/'[1]Z1 values'!$C$12</f>
        <v>2.9425781249999998E-2</v>
      </c>
      <c r="X206" s="17">
        <f>((I206-I205)*'[1]Z1 values'!E$5*'[1]Z1 values'!$C$10)/'[1]Z1 values'!$C$12</f>
        <v>6.3959655761718748E-2</v>
      </c>
      <c r="Y206" s="17">
        <f>((J206-J205)*'[1]Z1 values'!F$5*'[1]Z1 values'!$C$10)/'[1]Z1 values'!$C$12</f>
        <v>0.1331341552734375</v>
      </c>
      <c r="Z206" s="18">
        <f t="shared" si="9"/>
        <v>0.2387426513671875</v>
      </c>
      <c r="AA206">
        <f t="shared" si="10"/>
        <v>68.333333333333329</v>
      </c>
    </row>
    <row r="207" spans="1:27" s="13" customFormat="1" x14ac:dyDescent="0.25">
      <c r="A207" s="14" t="s">
        <v>4856</v>
      </c>
      <c r="B207" s="14" t="s">
        <v>101</v>
      </c>
      <c r="C207" s="14">
        <v>263785</v>
      </c>
      <c r="D207" s="15" t="s">
        <v>18267</v>
      </c>
      <c r="E207" s="15" t="s">
        <v>18268</v>
      </c>
      <c r="F207" s="15">
        <v>205</v>
      </c>
      <c r="G207" s="15">
        <v>1397035</v>
      </c>
      <c r="H207" s="15">
        <v>66104234</v>
      </c>
      <c r="I207" s="15">
        <v>267736</v>
      </c>
      <c r="J207" s="15">
        <v>383122</v>
      </c>
      <c r="K207" s="15">
        <v>0</v>
      </c>
      <c r="L207" s="15">
        <v>0</v>
      </c>
      <c r="M207" s="15">
        <v>4629</v>
      </c>
      <c r="N207" s="15">
        <v>323046</v>
      </c>
      <c r="O207" s="15">
        <v>0</v>
      </c>
      <c r="P207" s="15">
        <v>960</v>
      </c>
      <c r="Q207" s="15">
        <v>0</v>
      </c>
      <c r="R207" s="15">
        <v>0</v>
      </c>
      <c r="S207"/>
      <c r="T207"/>
      <c r="U207" s="11">
        <f t="shared" si="11"/>
        <v>4120</v>
      </c>
      <c r="V207" s="17">
        <f>((G207-G206)*'[1]Z1 values'!C$5*'[1]Z1 values'!$C$10)/'[1]Z1 values'!$C$12</f>
        <v>9.0288391113281241E-3</v>
      </c>
      <c r="W207" s="17">
        <f>((H207-H206)*'[1]Z1 values'!D$5*'[1]Z1 values'!$C$10)/'[1]Z1 values'!$C$12</f>
        <v>2.9575744628906254E-2</v>
      </c>
      <c r="X207" s="17">
        <f>((I207-I206)*'[1]Z1 values'!E$5*'[1]Z1 values'!$C$10)/'[1]Z1 values'!$C$12</f>
        <v>0</v>
      </c>
      <c r="Y207" s="17">
        <f>((J207-J206)*'[1]Z1 values'!F$5*'[1]Z1 values'!$C$10)/'[1]Z1 values'!$C$12</f>
        <v>8.2617187499999994E-2</v>
      </c>
      <c r="Z207" s="18">
        <f t="shared" si="9"/>
        <v>0.12122177124023437</v>
      </c>
      <c r="AA207">
        <f t="shared" si="10"/>
        <v>68.666666666666671</v>
      </c>
    </row>
    <row r="208" spans="1:27" s="13" customFormat="1" x14ac:dyDescent="0.25">
      <c r="A208" s="14" t="s">
        <v>4876</v>
      </c>
      <c r="B208" s="14" t="s">
        <v>101</v>
      </c>
      <c r="C208" s="14">
        <v>265065</v>
      </c>
      <c r="D208" s="15" t="s">
        <v>18267</v>
      </c>
      <c r="E208" s="15" t="s">
        <v>18268</v>
      </c>
      <c r="F208" s="15">
        <v>206</v>
      </c>
      <c r="G208" s="15">
        <v>1404942</v>
      </c>
      <c r="H208" s="15">
        <v>66424004</v>
      </c>
      <c r="I208" s="15">
        <v>269494</v>
      </c>
      <c r="J208" s="15">
        <v>385306</v>
      </c>
      <c r="K208" s="15">
        <v>0</v>
      </c>
      <c r="L208" s="15">
        <v>0</v>
      </c>
      <c r="M208" s="15">
        <v>7905</v>
      </c>
      <c r="N208" s="15">
        <v>319770</v>
      </c>
      <c r="O208" s="15">
        <v>1758</v>
      </c>
      <c r="P208" s="15">
        <v>2184</v>
      </c>
      <c r="Q208" s="15">
        <v>0</v>
      </c>
      <c r="R208" s="15">
        <v>0</v>
      </c>
      <c r="S208"/>
      <c r="T208"/>
      <c r="U208" s="11">
        <f t="shared" si="11"/>
        <v>4140</v>
      </c>
      <c r="V208" s="17">
        <f>((G208-G207)*'[1]Z1 values'!C$5*'[1]Z1 values'!$C$10)/'[1]Z1 values'!$C$12</f>
        <v>1.5419229125976564E-2</v>
      </c>
      <c r="W208" s="17">
        <f>((H208-H207)*'[1]Z1 values'!D$5*'[1]Z1 values'!$C$10)/'[1]Z1 values'!$C$12</f>
        <v>2.9275817871093752E-2</v>
      </c>
      <c r="X208" s="17">
        <f>((I208-I207)*'[1]Z1 values'!E$5*'[1]Z1 values'!$C$10)/'[1]Z1 values'!$C$12</f>
        <v>0.14002624511718748</v>
      </c>
      <c r="Y208" s="17">
        <f>((J208-J207)*'[1]Z1 values'!F$5*'[1]Z1 values'!$C$10)/'[1]Z1 values'!$C$12</f>
        <v>0.1879541015625</v>
      </c>
      <c r="Z208" s="18">
        <f t="shared" si="9"/>
        <v>0.37267539367675784</v>
      </c>
      <c r="AA208">
        <f t="shared" si="10"/>
        <v>69</v>
      </c>
    </row>
    <row r="209" spans="1:27" s="13" customFormat="1" x14ac:dyDescent="0.25">
      <c r="A209" s="14" t="s">
        <v>4897</v>
      </c>
      <c r="B209" s="14" t="s">
        <v>101</v>
      </c>
      <c r="C209" s="14">
        <v>266352</v>
      </c>
      <c r="D209" s="15" t="s">
        <v>18267</v>
      </c>
      <c r="E209" s="15" t="s">
        <v>18268</v>
      </c>
      <c r="F209" s="15">
        <v>207</v>
      </c>
      <c r="G209" s="15">
        <v>1420754</v>
      </c>
      <c r="H209" s="15">
        <v>66737796</v>
      </c>
      <c r="I209" s="15">
        <v>275969</v>
      </c>
      <c r="J209" s="15">
        <v>389873</v>
      </c>
      <c r="K209" s="15">
        <v>0</v>
      </c>
      <c r="L209" s="15">
        <v>0</v>
      </c>
      <c r="M209" s="15">
        <v>15810</v>
      </c>
      <c r="N209" s="15">
        <v>313792</v>
      </c>
      <c r="O209" s="15">
        <v>6475</v>
      </c>
      <c r="P209" s="15">
        <v>4567</v>
      </c>
      <c r="Q209" s="15">
        <v>0</v>
      </c>
      <c r="R209" s="15">
        <v>0</v>
      </c>
      <c r="S209"/>
      <c r="T209"/>
      <c r="U209" s="11">
        <f t="shared" si="11"/>
        <v>4160</v>
      </c>
      <c r="V209" s="17">
        <f>((G209-G208)*'[1]Z1 values'!C$5*'[1]Z1 values'!$C$10)/'[1]Z1 values'!$C$12</f>
        <v>3.083455810546875E-2</v>
      </c>
      <c r="W209" s="17">
        <f>((H209-H208)*'[1]Z1 values'!D$5*'[1]Z1 values'!$C$10)/'[1]Z1 values'!$C$12</f>
        <v>2.8728515624999999E-2</v>
      </c>
      <c r="X209" s="17">
        <f>((I209-I208)*'[1]Z1 values'!E$5*'[1]Z1 values'!$C$10)/'[1]Z1 values'!$C$12</f>
        <v>0.51573944091796864</v>
      </c>
      <c r="Y209" s="17">
        <f>((J209-J208)*'[1]Z1 values'!F$5*'[1]Z1 values'!$C$10)/'[1]Z1 values'!$C$12</f>
        <v>0.39303405761718752</v>
      </c>
      <c r="Z209" s="18">
        <f t="shared" si="9"/>
        <v>0.96833657226562497</v>
      </c>
      <c r="AA209">
        <f t="shared" si="10"/>
        <v>69.333333333333329</v>
      </c>
    </row>
    <row r="210" spans="1:27" s="13" customFormat="1" x14ac:dyDescent="0.25">
      <c r="A210" s="14" t="s">
        <v>4921</v>
      </c>
      <c r="B210" s="14" t="s">
        <v>101</v>
      </c>
      <c r="C210" s="14">
        <v>267625</v>
      </c>
      <c r="D210" s="15" t="s">
        <v>18267</v>
      </c>
      <c r="E210" s="15" t="s">
        <v>18268</v>
      </c>
      <c r="F210" s="15">
        <v>208</v>
      </c>
      <c r="G210" s="15">
        <v>1425538</v>
      </c>
      <c r="H210" s="15">
        <v>67058758</v>
      </c>
      <c r="I210" s="15">
        <v>275969</v>
      </c>
      <c r="J210" s="15">
        <v>390949</v>
      </c>
      <c r="K210" s="15">
        <v>0</v>
      </c>
      <c r="L210" s="15">
        <v>0</v>
      </c>
      <c r="M210" s="15">
        <v>4783</v>
      </c>
      <c r="N210" s="15">
        <v>320962</v>
      </c>
      <c r="O210" s="15">
        <v>0</v>
      </c>
      <c r="P210" s="15">
        <v>1076</v>
      </c>
      <c r="Q210" s="15">
        <v>0</v>
      </c>
      <c r="R210" s="15">
        <v>0</v>
      </c>
      <c r="S210"/>
      <c r="T210"/>
      <c r="U210" s="11">
        <f t="shared" si="11"/>
        <v>4180</v>
      </c>
      <c r="V210" s="17">
        <f>((G210-G209)*'[1]Z1 values'!C$5*'[1]Z1 values'!$C$10)/'[1]Z1 values'!$C$12</f>
        <v>9.329150390624999E-3</v>
      </c>
      <c r="W210" s="17">
        <f>((H210-H209)*'[1]Z1 values'!D$5*'[1]Z1 values'!$C$10)/'[1]Z1 values'!$C$12</f>
        <v>2.9384948730468752E-2</v>
      </c>
      <c r="X210" s="17">
        <f>((I210-I209)*'[1]Z1 values'!E$5*'[1]Z1 values'!$C$10)/'[1]Z1 values'!$C$12</f>
        <v>0</v>
      </c>
      <c r="Y210" s="17">
        <f>((J210-J209)*'[1]Z1 values'!F$5*'[1]Z1 values'!$C$10)/'[1]Z1 values'!$C$12</f>
        <v>9.2600097656249991E-2</v>
      </c>
      <c r="Z210" s="18">
        <f t="shared" si="9"/>
        <v>0.13131419677734374</v>
      </c>
      <c r="AA210">
        <f t="shared" si="10"/>
        <v>69.666666666666671</v>
      </c>
    </row>
    <row r="211" spans="1:27" s="13" customFormat="1" x14ac:dyDescent="0.25">
      <c r="A211" s="14" t="s">
        <v>4941</v>
      </c>
      <c r="B211" s="14" t="s">
        <v>101</v>
      </c>
      <c r="C211" s="14">
        <v>268905</v>
      </c>
      <c r="D211" s="15" t="s">
        <v>18267</v>
      </c>
      <c r="E211" s="15" t="s">
        <v>18268</v>
      </c>
      <c r="F211" s="15">
        <v>209</v>
      </c>
      <c r="G211" s="15">
        <v>1435134</v>
      </c>
      <c r="H211" s="15">
        <v>67376836</v>
      </c>
      <c r="I211" s="15">
        <v>278719</v>
      </c>
      <c r="J211" s="15">
        <v>393795</v>
      </c>
      <c r="K211" s="15">
        <v>0</v>
      </c>
      <c r="L211" s="15">
        <v>0</v>
      </c>
      <c r="M211" s="15">
        <v>9595</v>
      </c>
      <c r="N211" s="15">
        <v>318078</v>
      </c>
      <c r="O211" s="15">
        <v>2750</v>
      </c>
      <c r="P211" s="15">
        <v>2846</v>
      </c>
      <c r="Q211" s="15">
        <v>0</v>
      </c>
      <c r="R211" s="15">
        <v>0</v>
      </c>
      <c r="S211"/>
      <c r="T211"/>
      <c r="U211" s="11">
        <f t="shared" si="11"/>
        <v>4200</v>
      </c>
      <c r="V211" s="17">
        <f>((G211-G210)*'[1]Z1 values'!C$5*'[1]Z1 values'!$C$10)/'[1]Z1 values'!$C$12</f>
        <v>1.8712902832031246E-2</v>
      </c>
      <c r="W211" s="17">
        <f>((H211-H210)*'[1]Z1 values'!D$5*'[1]Z1 values'!$C$10)/'[1]Z1 values'!$C$12</f>
        <v>2.9120910644531251E-2</v>
      </c>
      <c r="X211" s="17">
        <f>((I211-I210)*'[1]Z1 values'!E$5*'[1]Z1 values'!$C$10)/'[1]Z1 values'!$C$12</f>
        <v>0.21903991699218744</v>
      </c>
      <c r="Y211" s="17">
        <f>((J211-J210)*'[1]Z1 values'!F$5*'[1]Z1 values'!$C$10)/'[1]Z1 values'!$C$12</f>
        <v>0.24492553710937504</v>
      </c>
      <c r="Z211" s="18">
        <f t="shared" si="9"/>
        <v>0.51179926757812499</v>
      </c>
      <c r="AA211">
        <f t="shared" si="10"/>
        <v>70</v>
      </c>
    </row>
    <row r="212" spans="1:27" s="13" customFormat="1" x14ac:dyDescent="0.25">
      <c r="A212" s="14" t="s">
        <v>4965</v>
      </c>
      <c r="B212" s="14" t="s">
        <v>101</v>
      </c>
      <c r="C212" s="14">
        <v>270185</v>
      </c>
      <c r="D212" s="15" t="s">
        <v>18267</v>
      </c>
      <c r="E212" s="15" t="s">
        <v>18268</v>
      </c>
      <c r="F212" s="15">
        <v>210</v>
      </c>
      <c r="G212" s="15">
        <v>1443109</v>
      </c>
      <c r="H212" s="15">
        <v>67696535</v>
      </c>
      <c r="I212" s="15">
        <v>280339</v>
      </c>
      <c r="J212" s="15">
        <v>395930</v>
      </c>
      <c r="K212" s="15">
        <v>0</v>
      </c>
      <c r="L212" s="15">
        <v>0</v>
      </c>
      <c r="M212" s="15">
        <v>7973</v>
      </c>
      <c r="N212" s="15">
        <v>319699</v>
      </c>
      <c r="O212" s="15">
        <v>1620</v>
      </c>
      <c r="P212" s="15">
        <v>2135</v>
      </c>
      <c r="Q212" s="15">
        <v>0</v>
      </c>
      <c r="R212" s="15">
        <v>0</v>
      </c>
      <c r="S212"/>
      <c r="T212"/>
      <c r="U212" s="11">
        <f t="shared" si="11"/>
        <v>4220</v>
      </c>
      <c r="V212" s="17">
        <f>((G212-G211)*'[1]Z1 values'!C$5*'[1]Z1 values'!$C$10)/'[1]Z1 values'!$C$12</f>
        <v>1.5551834106445311E-2</v>
      </c>
      <c r="W212" s="17">
        <f>((H212-H211)*'[1]Z1 values'!D$5*'[1]Z1 values'!$C$10)/'[1]Z1 values'!$C$12</f>
        <v>2.9269317626953128E-2</v>
      </c>
      <c r="X212" s="17">
        <f>((I212-I211)*'[1]Z1 values'!E$5*'[1]Z1 values'!$C$10)/'[1]Z1 values'!$C$12</f>
        <v>0.12903442382812497</v>
      </c>
      <c r="Y212" s="17">
        <f>((J212-J211)*'[1]Z1 values'!F$5*'[1]Z1 values'!$C$10)/'[1]Z1 values'!$C$12</f>
        <v>0.18373718261718749</v>
      </c>
      <c r="Z212" s="18">
        <f t="shared" si="9"/>
        <v>0.35759275817871095</v>
      </c>
      <c r="AA212">
        <f t="shared" si="10"/>
        <v>70.333333333333329</v>
      </c>
    </row>
    <row r="213" spans="1:27" s="13" customFormat="1" x14ac:dyDescent="0.25">
      <c r="A213" s="14" t="s">
        <v>4985</v>
      </c>
      <c r="B213" s="14" t="s">
        <v>101</v>
      </c>
      <c r="C213" s="14">
        <v>271465</v>
      </c>
      <c r="D213" s="15" t="s">
        <v>18267</v>
      </c>
      <c r="E213" s="15" t="s">
        <v>18268</v>
      </c>
      <c r="F213" s="15">
        <v>211</v>
      </c>
      <c r="G213" s="15">
        <v>1447740</v>
      </c>
      <c r="H213" s="15">
        <v>68019577</v>
      </c>
      <c r="I213" s="15">
        <v>280339</v>
      </c>
      <c r="J213" s="15">
        <v>396890</v>
      </c>
      <c r="K213" s="15">
        <v>0</v>
      </c>
      <c r="L213" s="15">
        <v>0</v>
      </c>
      <c r="M213" s="15">
        <v>4630</v>
      </c>
      <c r="N213" s="15">
        <v>323042</v>
      </c>
      <c r="O213" s="15">
        <v>0</v>
      </c>
      <c r="P213" s="15">
        <v>960</v>
      </c>
      <c r="Q213" s="15">
        <v>0</v>
      </c>
      <c r="R213" s="15">
        <v>0</v>
      </c>
      <c r="S213"/>
      <c r="T213"/>
      <c r="U213" s="11">
        <f t="shared" si="11"/>
        <v>4240</v>
      </c>
      <c r="V213" s="17">
        <f>((G213-G212)*'[1]Z1 values'!C$5*'[1]Z1 values'!$C$10)/'[1]Z1 values'!$C$12</f>
        <v>9.0307891845703113E-3</v>
      </c>
      <c r="W213" s="17">
        <f>((H213-H212)*'[1]Z1 values'!D$5*'[1]Z1 values'!$C$10)/'[1]Z1 values'!$C$12</f>
        <v>2.9575378417968749E-2</v>
      </c>
      <c r="X213" s="17">
        <f>((I213-I212)*'[1]Z1 values'!E$5*'[1]Z1 values'!$C$10)/'[1]Z1 values'!$C$12</f>
        <v>0</v>
      </c>
      <c r="Y213" s="17">
        <f>((J213-J212)*'[1]Z1 values'!F$5*'[1]Z1 values'!$C$10)/'[1]Z1 values'!$C$12</f>
        <v>8.2617187499999994E-2</v>
      </c>
      <c r="Z213" s="18">
        <f t="shared" si="9"/>
        <v>0.12122335510253905</v>
      </c>
      <c r="AA213">
        <f t="shared" si="10"/>
        <v>70.666666666666671</v>
      </c>
    </row>
    <row r="214" spans="1:27" s="13" customFormat="1" x14ac:dyDescent="0.25">
      <c r="A214" s="14" t="s">
        <v>5011</v>
      </c>
      <c r="B214" s="14" t="s">
        <v>101</v>
      </c>
      <c r="C214" s="14">
        <v>272745</v>
      </c>
      <c r="D214" s="15" t="s">
        <v>18267</v>
      </c>
      <c r="E214" s="15" t="s">
        <v>18268</v>
      </c>
      <c r="F214" s="15">
        <v>212</v>
      </c>
      <c r="G214" s="15">
        <v>1452342</v>
      </c>
      <c r="H214" s="15">
        <v>68342649</v>
      </c>
      <c r="I214" s="15">
        <v>280339</v>
      </c>
      <c r="J214" s="15">
        <v>397850</v>
      </c>
      <c r="K214" s="15">
        <v>0</v>
      </c>
      <c r="L214" s="15">
        <v>0</v>
      </c>
      <c r="M214" s="15">
        <v>4600</v>
      </c>
      <c r="N214" s="15">
        <v>323072</v>
      </c>
      <c r="O214" s="15">
        <v>0</v>
      </c>
      <c r="P214" s="15">
        <v>960</v>
      </c>
      <c r="Q214" s="15">
        <v>0</v>
      </c>
      <c r="R214" s="15">
        <v>0</v>
      </c>
      <c r="S214"/>
      <c r="T214"/>
      <c r="U214" s="11">
        <f t="shared" si="11"/>
        <v>4260</v>
      </c>
      <c r="V214" s="17">
        <f>((G214-G213)*'[1]Z1 values'!C$5*'[1]Z1 values'!$C$10)/'[1]Z1 values'!$C$12</f>
        <v>8.9742370605468743E-3</v>
      </c>
      <c r="W214" s="17">
        <f>((H214-H213)*'[1]Z1 values'!D$5*'[1]Z1 values'!$C$10)/'[1]Z1 values'!$C$12</f>
        <v>2.9578125E-2</v>
      </c>
      <c r="X214" s="17">
        <f>((I214-I213)*'[1]Z1 values'!E$5*'[1]Z1 values'!$C$10)/'[1]Z1 values'!$C$12</f>
        <v>0</v>
      </c>
      <c r="Y214" s="17">
        <f>((J214-J213)*'[1]Z1 values'!F$5*'[1]Z1 values'!$C$10)/'[1]Z1 values'!$C$12</f>
        <v>8.2617187499999994E-2</v>
      </c>
      <c r="Z214" s="18">
        <f t="shared" si="9"/>
        <v>0.12116954956054687</v>
      </c>
      <c r="AA214">
        <f t="shared" si="10"/>
        <v>71</v>
      </c>
    </row>
    <row r="215" spans="1:27" s="13" customFormat="1" x14ac:dyDescent="0.25">
      <c r="A215" s="14" t="s">
        <v>5031</v>
      </c>
      <c r="B215" s="14" t="s">
        <v>101</v>
      </c>
      <c r="C215" s="14">
        <v>274025</v>
      </c>
      <c r="D215" s="15" t="s">
        <v>18267</v>
      </c>
      <c r="E215" s="15" t="s">
        <v>18268</v>
      </c>
      <c r="F215" s="15">
        <v>213</v>
      </c>
      <c r="G215" s="15">
        <v>1458570</v>
      </c>
      <c r="H215" s="15">
        <v>68664095</v>
      </c>
      <c r="I215" s="15">
        <v>281171</v>
      </c>
      <c r="J215" s="15">
        <v>399405</v>
      </c>
      <c r="K215" s="15">
        <v>0</v>
      </c>
      <c r="L215" s="15">
        <v>0</v>
      </c>
      <c r="M215" s="15">
        <v>6226</v>
      </c>
      <c r="N215" s="15">
        <v>321446</v>
      </c>
      <c r="O215" s="15">
        <v>832</v>
      </c>
      <c r="P215" s="15">
        <v>1555</v>
      </c>
      <c r="Q215" s="15">
        <v>0</v>
      </c>
      <c r="R215" s="15">
        <v>0</v>
      </c>
      <c r="S215"/>
      <c r="T215"/>
      <c r="U215" s="11">
        <f t="shared" si="11"/>
        <v>4280</v>
      </c>
      <c r="V215" s="17">
        <f>((G215-G214)*'[1]Z1 values'!C$5*'[1]Z1 values'!$C$10)/'[1]Z1 values'!$C$12</f>
        <v>1.214505615234375E-2</v>
      </c>
      <c r="W215" s="17">
        <f>((H215-H214)*'[1]Z1 values'!D$5*'[1]Z1 values'!$C$10)/'[1]Z1 values'!$C$12</f>
        <v>2.9429260253906252E-2</v>
      </c>
      <c r="X215" s="17">
        <f>((I215-I214)*'[1]Z1 values'!E$5*'[1]Z1 values'!$C$10)/'[1]Z1 values'!$C$12</f>
        <v>6.6269531249999986E-2</v>
      </c>
      <c r="Y215" s="17">
        <f>((J215-J214)*'[1]Z1 values'!F$5*'[1]Z1 values'!$C$10)/'[1]Z1 values'!$C$12</f>
        <v>0.13382263183593751</v>
      </c>
      <c r="Z215" s="18">
        <f t="shared" si="9"/>
        <v>0.2416664794921875</v>
      </c>
      <c r="AA215">
        <f t="shared" si="10"/>
        <v>71.333333333333329</v>
      </c>
    </row>
    <row r="216" spans="1:27" s="13" customFormat="1" x14ac:dyDescent="0.25">
      <c r="A216" s="14" t="s">
        <v>5051</v>
      </c>
      <c r="B216" s="14" t="s">
        <v>101</v>
      </c>
      <c r="C216" s="14">
        <v>275305</v>
      </c>
      <c r="D216" s="15" t="s">
        <v>18267</v>
      </c>
      <c r="E216" s="15" t="s">
        <v>18268</v>
      </c>
      <c r="F216" s="15">
        <v>214</v>
      </c>
      <c r="G216" s="15">
        <v>1463194</v>
      </c>
      <c r="H216" s="15">
        <v>68987144</v>
      </c>
      <c r="I216" s="15">
        <v>281171</v>
      </c>
      <c r="J216" s="15">
        <v>400365</v>
      </c>
      <c r="K216" s="15">
        <v>0</v>
      </c>
      <c r="L216" s="15">
        <v>0</v>
      </c>
      <c r="M216" s="15">
        <v>4622</v>
      </c>
      <c r="N216" s="15">
        <v>323049</v>
      </c>
      <c r="O216" s="15">
        <v>0</v>
      </c>
      <c r="P216" s="15">
        <v>960</v>
      </c>
      <c r="Q216" s="15">
        <v>0</v>
      </c>
      <c r="R216" s="15">
        <v>0</v>
      </c>
      <c r="S216"/>
      <c r="T216"/>
      <c r="U216" s="11">
        <f t="shared" si="11"/>
        <v>4300</v>
      </c>
      <c r="V216" s="17">
        <f>((G216-G215)*'[1]Z1 values'!C$5*'[1]Z1 values'!$C$10)/'[1]Z1 values'!$C$12</f>
        <v>9.0171386718749993E-3</v>
      </c>
      <c r="W216" s="17">
        <f>((H216-H215)*'[1]Z1 values'!D$5*'[1]Z1 values'!$C$10)/'[1]Z1 values'!$C$12</f>
        <v>2.957601928710938E-2</v>
      </c>
      <c r="X216" s="17">
        <f>((I216-I215)*'[1]Z1 values'!E$5*'[1]Z1 values'!$C$10)/'[1]Z1 values'!$C$12</f>
        <v>0</v>
      </c>
      <c r="Y216" s="17">
        <f>((J216-J215)*'[1]Z1 values'!F$5*'[1]Z1 values'!$C$10)/'[1]Z1 values'!$C$12</f>
        <v>8.2617187499999994E-2</v>
      </c>
      <c r="Z216" s="18">
        <f t="shared" si="9"/>
        <v>0.12121034545898438</v>
      </c>
      <c r="AA216">
        <f t="shared" si="10"/>
        <v>71.666666666666671</v>
      </c>
    </row>
    <row r="217" spans="1:27" s="13" customFormat="1" x14ac:dyDescent="0.25">
      <c r="A217" s="14" t="s">
        <v>5071</v>
      </c>
      <c r="B217" s="14" t="s">
        <v>101</v>
      </c>
      <c r="C217" s="14">
        <v>276585</v>
      </c>
      <c r="D217" s="15" t="s">
        <v>18267</v>
      </c>
      <c r="E217" s="15" t="s">
        <v>18268</v>
      </c>
      <c r="F217" s="15">
        <v>215</v>
      </c>
      <c r="G217" s="15">
        <v>1474035</v>
      </c>
      <c r="H217" s="15">
        <v>69303978</v>
      </c>
      <c r="I217" s="15">
        <v>284604</v>
      </c>
      <c r="J217" s="15">
        <v>403114</v>
      </c>
      <c r="K217" s="15">
        <v>0</v>
      </c>
      <c r="L217" s="15">
        <v>0</v>
      </c>
      <c r="M217" s="15">
        <v>10839</v>
      </c>
      <c r="N217" s="15">
        <v>316834</v>
      </c>
      <c r="O217" s="15">
        <v>3433</v>
      </c>
      <c r="P217" s="15">
        <v>2749</v>
      </c>
      <c r="Q217" s="15">
        <v>0</v>
      </c>
      <c r="R217" s="15">
        <v>0</v>
      </c>
      <c r="S217"/>
      <c r="T217"/>
      <c r="U217" s="11">
        <f t="shared" si="11"/>
        <v>4320</v>
      </c>
      <c r="V217" s="17">
        <f>((G217-G216)*'[1]Z1 values'!C$5*'[1]Z1 values'!$C$10)/'[1]Z1 values'!$C$12</f>
        <v>2.1140744018554685E-2</v>
      </c>
      <c r="W217" s="17">
        <f>((H217-H216)*'[1]Z1 values'!D$5*'[1]Z1 values'!$C$10)/'[1]Z1 values'!$C$12</f>
        <v>2.9007019042968752E-2</v>
      </c>
      <c r="X217" s="17">
        <f>((I217-I216)*'[1]Z1 values'!E$5*'[1]Z1 values'!$C$10)/'[1]Z1 values'!$C$12</f>
        <v>0.27344146728515623</v>
      </c>
      <c r="Y217" s="17">
        <f>((J217-J216)*'[1]Z1 values'!F$5*'[1]Z1 values'!$C$10)/'[1]Z1 values'!$C$12</f>
        <v>0.23657775878906251</v>
      </c>
      <c r="Z217" s="18">
        <f t="shared" si="9"/>
        <v>0.56016698913574214</v>
      </c>
      <c r="AA217">
        <f t="shared" si="10"/>
        <v>72</v>
      </c>
    </row>
    <row r="218" spans="1:27" s="13" customFormat="1" x14ac:dyDescent="0.25">
      <c r="A218" s="14" t="s">
        <v>5091</v>
      </c>
      <c r="B218" s="14" t="s">
        <v>101</v>
      </c>
      <c r="C218" s="14">
        <v>277865</v>
      </c>
      <c r="D218" s="15" t="s">
        <v>18267</v>
      </c>
      <c r="E218" s="15" t="s">
        <v>18268</v>
      </c>
      <c r="F218" s="15">
        <v>216</v>
      </c>
      <c r="G218" s="15">
        <v>1478657</v>
      </c>
      <c r="H218" s="15">
        <v>69627029</v>
      </c>
      <c r="I218" s="15">
        <v>284604</v>
      </c>
      <c r="J218" s="15">
        <v>404464</v>
      </c>
      <c r="K218" s="15">
        <v>0</v>
      </c>
      <c r="L218" s="15">
        <v>0</v>
      </c>
      <c r="M218" s="15">
        <v>4621</v>
      </c>
      <c r="N218" s="15">
        <v>323051</v>
      </c>
      <c r="O218" s="15">
        <v>0</v>
      </c>
      <c r="P218" s="15">
        <v>1350</v>
      </c>
      <c r="Q218" s="15">
        <v>0</v>
      </c>
      <c r="R218" s="15">
        <v>0</v>
      </c>
      <c r="S218"/>
      <c r="T218"/>
      <c r="U218" s="11">
        <f t="shared" si="11"/>
        <v>4340</v>
      </c>
      <c r="V218" s="17">
        <f>((G218-G217)*'[1]Z1 values'!C$5*'[1]Z1 values'!$C$10)/'[1]Z1 values'!$C$12</f>
        <v>9.0132385253906249E-3</v>
      </c>
      <c r="W218" s="17">
        <f>((H218-H217)*'[1]Z1 values'!D$5*'[1]Z1 values'!$C$10)/'[1]Z1 values'!$C$12</f>
        <v>2.9576202392578126E-2</v>
      </c>
      <c r="X218" s="17">
        <f>((I218-I217)*'[1]Z1 values'!E$5*'[1]Z1 values'!$C$10)/'[1]Z1 values'!$C$12</f>
        <v>0</v>
      </c>
      <c r="Y218" s="17">
        <f>((J218-J217)*'[1]Z1 values'!F$5*'[1]Z1 values'!$C$10)/'[1]Z1 values'!$C$12</f>
        <v>0.116180419921875</v>
      </c>
      <c r="Z218" s="18">
        <f t="shared" si="9"/>
        <v>0.15476986083984376</v>
      </c>
      <c r="AA218">
        <f t="shared" si="10"/>
        <v>72.333333333333329</v>
      </c>
    </row>
    <row r="219" spans="1:27" s="13" customFormat="1" x14ac:dyDescent="0.25">
      <c r="A219" s="14" t="s">
        <v>5117</v>
      </c>
      <c r="B219" s="14" t="s">
        <v>101</v>
      </c>
      <c r="C219" s="14">
        <v>279145</v>
      </c>
      <c r="D219" s="15" t="s">
        <v>18267</v>
      </c>
      <c r="E219" s="15" t="s">
        <v>18268</v>
      </c>
      <c r="F219" s="15">
        <v>217</v>
      </c>
      <c r="G219" s="15">
        <v>1485338</v>
      </c>
      <c r="H219" s="15">
        <v>69948023</v>
      </c>
      <c r="I219" s="15">
        <v>285411</v>
      </c>
      <c r="J219" s="15">
        <v>406139</v>
      </c>
      <c r="K219" s="15">
        <v>0</v>
      </c>
      <c r="L219" s="15">
        <v>0</v>
      </c>
      <c r="M219" s="15">
        <v>6680</v>
      </c>
      <c r="N219" s="15">
        <v>320994</v>
      </c>
      <c r="O219" s="15">
        <v>807</v>
      </c>
      <c r="P219" s="15">
        <v>1675</v>
      </c>
      <c r="Q219" s="15">
        <v>0</v>
      </c>
      <c r="R219" s="15">
        <v>0</v>
      </c>
      <c r="S219"/>
      <c r="T219"/>
      <c r="U219" s="11">
        <f t="shared" si="11"/>
        <v>4360</v>
      </c>
      <c r="V219" s="17">
        <f>((G219-G218)*'[1]Z1 values'!C$5*'[1]Z1 values'!$C$10)/'[1]Z1 values'!$C$12</f>
        <v>1.3028439331054686E-2</v>
      </c>
      <c r="W219" s="17">
        <f>((H219-H218)*'[1]Z1 values'!D$5*'[1]Z1 values'!$C$10)/'[1]Z1 values'!$C$12</f>
        <v>2.9387878417968749E-2</v>
      </c>
      <c r="X219" s="17">
        <f>((I219-I218)*'[1]Z1 values'!E$5*'[1]Z1 values'!$C$10)/'[1]Z1 values'!$C$12</f>
        <v>6.4278259277343736E-2</v>
      </c>
      <c r="Y219" s="17">
        <f>((J219-J218)*'[1]Z1 values'!F$5*'[1]Z1 values'!$C$10)/'[1]Z1 values'!$C$12</f>
        <v>0.1441497802734375</v>
      </c>
      <c r="Z219" s="18">
        <f t="shared" si="9"/>
        <v>0.2508443572998047</v>
      </c>
      <c r="AA219">
        <f t="shared" si="10"/>
        <v>72.666666666666671</v>
      </c>
    </row>
    <row r="220" spans="1:27" s="13" customFormat="1" x14ac:dyDescent="0.25">
      <c r="A220" s="14" t="s">
        <v>5137</v>
      </c>
      <c r="B220" s="14" t="s">
        <v>101</v>
      </c>
      <c r="C220" s="14">
        <v>280425</v>
      </c>
      <c r="D220" s="15" t="s">
        <v>18267</v>
      </c>
      <c r="E220" s="15" t="s">
        <v>18268</v>
      </c>
      <c r="F220" s="15">
        <v>218</v>
      </c>
      <c r="G220" s="15">
        <v>1491631</v>
      </c>
      <c r="H220" s="15">
        <v>70269405</v>
      </c>
      <c r="I220" s="15">
        <v>286240</v>
      </c>
      <c r="J220" s="15">
        <v>408264</v>
      </c>
      <c r="K220" s="15">
        <v>0</v>
      </c>
      <c r="L220" s="15">
        <v>0</v>
      </c>
      <c r="M220" s="15">
        <v>6291</v>
      </c>
      <c r="N220" s="15">
        <v>321382</v>
      </c>
      <c r="O220" s="15">
        <v>829</v>
      </c>
      <c r="P220" s="15">
        <v>2125</v>
      </c>
      <c r="Q220" s="15">
        <v>0</v>
      </c>
      <c r="R220" s="15">
        <v>0</v>
      </c>
      <c r="S220"/>
      <c r="T220"/>
      <c r="U220" s="11">
        <f t="shared" si="11"/>
        <v>4380</v>
      </c>
      <c r="V220" s="17">
        <f>((G220-G219)*'[1]Z1 values'!C$5*'[1]Z1 values'!$C$10)/'[1]Z1 values'!$C$12</f>
        <v>1.2271810913085938E-2</v>
      </c>
      <c r="W220" s="17">
        <f>((H220-H219)*'[1]Z1 values'!D$5*'[1]Z1 values'!$C$10)/'[1]Z1 values'!$C$12</f>
        <v>2.9423400878906252E-2</v>
      </c>
      <c r="X220" s="17">
        <f>((I220-I219)*'[1]Z1 values'!E$5*'[1]Z1 values'!$C$10)/'[1]Z1 values'!$C$12</f>
        <v>6.6030578613281238E-2</v>
      </c>
      <c r="Y220" s="17">
        <f>((J220-J219)*'[1]Z1 values'!F$5*'[1]Z1 values'!$C$10)/'[1]Z1 values'!$C$12</f>
        <v>0.1828765869140625</v>
      </c>
      <c r="Z220" s="18">
        <f t="shared" si="9"/>
        <v>0.29060237731933591</v>
      </c>
      <c r="AA220">
        <f t="shared" si="10"/>
        <v>73</v>
      </c>
    </row>
    <row r="221" spans="1:27" s="13" customFormat="1" x14ac:dyDescent="0.25">
      <c r="A221" s="14" t="s">
        <v>5162</v>
      </c>
      <c r="B221" s="14" t="s">
        <v>101</v>
      </c>
      <c r="C221" s="14">
        <v>281705</v>
      </c>
      <c r="D221" s="15" t="s">
        <v>18267</v>
      </c>
      <c r="E221" s="15" t="s">
        <v>18268</v>
      </c>
      <c r="F221" s="15">
        <v>219</v>
      </c>
      <c r="G221" s="15">
        <v>1496226</v>
      </c>
      <c r="H221" s="15">
        <v>70592484</v>
      </c>
      <c r="I221" s="15">
        <v>286240</v>
      </c>
      <c r="J221" s="15">
        <v>409224</v>
      </c>
      <c r="K221" s="15">
        <v>0</v>
      </c>
      <c r="L221" s="15">
        <v>0</v>
      </c>
      <c r="M221" s="15">
        <v>4593</v>
      </c>
      <c r="N221" s="15">
        <v>323079</v>
      </c>
      <c r="O221" s="15">
        <v>0</v>
      </c>
      <c r="P221" s="15">
        <v>960</v>
      </c>
      <c r="Q221" s="15">
        <v>0</v>
      </c>
      <c r="R221" s="15">
        <v>0</v>
      </c>
      <c r="S221"/>
      <c r="T221"/>
      <c r="U221" s="11">
        <f t="shared" si="11"/>
        <v>4400</v>
      </c>
      <c r="V221" s="17">
        <f>((G221-G220)*'[1]Z1 values'!C$5*'[1]Z1 values'!$C$10)/'[1]Z1 values'!$C$12</f>
        <v>8.9605865478515623E-3</v>
      </c>
      <c r="W221" s="17">
        <f>((H221-H220)*'[1]Z1 values'!D$5*'[1]Z1 values'!$C$10)/'[1]Z1 values'!$C$12</f>
        <v>2.9578765869140621E-2</v>
      </c>
      <c r="X221" s="17">
        <f>((I221-I220)*'[1]Z1 values'!E$5*'[1]Z1 values'!$C$10)/'[1]Z1 values'!$C$12</f>
        <v>0</v>
      </c>
      <c r="Y221" s="17">
        <f>((J221-J220)*'[1]Z1 values'!F$5*'[1]Z1 values'!$C$10)/'[1]Z1 values'!$C$12</f>
        <v>8.2617187499999994E-2</v>
      </c>
      <c r="Z221" s="18">
        <f t="shared" si="9"/>
        <v>0.12115653991699218</v>
      </c>
      <c r="AA221">
        <f t="shared" si="10"/>
        <v>73.333333333333329</v>
      </c>
    </row>
    <row r="222" spans="1:27" s="13" customFormat="1" x14ac:dyDescent="0.25">
      <c r="A222" s="14" t="s">
        <v>5182</v>
      </c>
      <c r="B222" s="14" t="s">
        <v>101</v>
      </c>
      <c r="C222" s="14">
        <v>282985</v>
      </c>
      <c r="D222" s="15" t="s">
        <v>18267</v>
      </c>
      <c r="E222" s="15" t="s">
        <v>18268</v>
      </c>
      <c r="F222" s="15">
        <v>220</v>
      </c>
      <c r="G222" s="15">
        <v>1502714</v>
      </c>
      <c r="H222" s="15">
        <v>70913671</v>
      </c>
      <c r="I222" s="15">
        <v>287187</v>
      </c>
      <c r="J222" s="15">
        <v>410792</v>
      </c>
      <c r="K222" s="15">
        <v>0</v>
      </c>
      <c r="L222" s="15">
        <v>0</v>
      </c>
      <c r="M222" s="15">
        <v>6486</v>
      </c>
      <c r="N222" s="15">
        <v>321187</v>
      </c>
      <c r="O222" s="15">
        <v>947</v>
      </c>
      <c r="P222" s="15">
        <v>1568</v>
      </c>
      <c r="Q222" s="15">
        <v>0</v>
      </c>
      <c r="R222" s="15">
        <v>0</v>
      </c>
      <c r="S222"/>
      <c r="T222"/>
      <c r="U222" s="11">
        <f t="shared" si="11"/>
        <v>4420</v>
      </c>
      <c r="V222" s="17">
        <f>((G222-G221)*'[1]Z1 values'!C$5*'[1]Z1 values'!$C$10)/'[1]Z1 values'!$C$12</f>
        <v>1.2652075195312501E-2</v>
      </c>
      <c r="W222" s="17">
        <f>((H222-H221)*'[1]Z1 values'!D$5*'[1]Z1 values'!$C$10)/'[1]Z1 values'!$C$12</f>
        <v>2.9405548095703126E-2</v>
      </c>
      <c r="X222" s="17">
        <f>((I222-I221)*'[1]Z1 values'!E$5*'[1]Z1 values'!$C$10)/'[1]Z1 values'!$C$12</f>
        <v>7.5429382324218738E-2</v>
      </c>
      <c r="Y222" s="17">
        <f>((J222-J221)*'[1]Z1 values'!F$5*'[1]Z1 values'!$C$10)/'[1]Z1 values'!$C$12</f>
        <v>0.13494140625000001</v>
      </c>
      <c r="Z222" s="18">
        <f t="shared" si="9"/>
        <v>0.25242841186523435</v>
      </c>
      <c r="AA222">
        <f t="shared" si="10"/>
        <v>73.666666666666671</v>
      </c>
    </row>
    <row r="223" spans="1:27" s="13" customFormat="1" x14ac:dyDescent="0.25">
      <c r="A223" s="14" t="s">
        <v>5202</v>
      </c>
      <c r="B223" s="14" t="s">
        <v>101</v>
      </c>
      <c r="C223" s="14">
        <v>284265</v>
      </c>
      <c r="D223" s="15" t="s">
        <v>18267</v>
      </c>
      <c r="E223" s="15" t="s">
        <v>18268</v>
      </c>
      <c r="F223" s="15">
        <v>221</v>
      </c>
      <c r="G223" s="15">
        <v>1508880</v>
      </c>
      <c r="H223" s="15">
        <v>71235172</v>
      </c>
      <c r="I223" s="15">
        <v>288016</v>
      </c>
      <c r="J223" s="15">
        <v>412344</v>
      </c>
      <c r="K223" s="15">
        <v>0</v>
      </c>
      <c r="L223" s="15">
        <v>0</v>
      </c>
      <c r="M223" s="15">
        <v>6165</v>
      </c>
      <c r="N223" s="15">
        <v>321501</v>
      </c>
      <c r="O223" s="15">
        <v>829</v>
      </c>
      <c r="P223" s="15">
        <v>1552</v>
      </c>
      <c r="Q223" s="15">
        <v>0</v>
      </c>
      <c r="R223" s="15">
        <v>0</v>
      </c>
      <c r="S223"/>
      <c r="T223"/>
      <c r="U223" s="11">
        <f t="shared" si="11"/>
        <v>4440</v>
      </c>
      <c r="V223" s="17">
        <f>((G223-G222)*'[1]Z1 values'!C$5*'[1]Z1 values'!$C$10)/'[1]Z1 values'!$C$12</f>
        <v>1.2024151611328124E-2</v>
      </c>
      <c r="W223" s="17">
        <f>((H223-H222)*'[1]Z1 values'!D$5*'[1]Z1 values'!$C$10)/'[1]Z1 values'!$C$12</f>
        <v>2.9434295654296876E-2</v>
      </c>
      <c r="X223" s="17">
        <f>((I223-I222)*'[1]Z1 values'!E$5*'[1]Z1 values'!$C$10)/'[1]Z1 values'!$C$12</f>
        <v>6.6030578613281238E-2</v>
      </c>
      <c r="Y223" s="17">
        <f>((J223-J222)*'[1]Z1 values'!F$5*'[1]Z1 values'!$C$10)/'[1]Z1 values'!$C$12</f>
        <v>0.13356445312500001</v>
      </c>
      <c r="Z223" s="18">
        <f t="shared" si="9"/>
        <v>0.24105347900390625</v>
      </c>
      <c r="AA223">
        <f t="shared" si="10"/>
        <v>74</v>
      </c>
    </row>
    <row r="224" spans="1:27" s="13" customFormat="1" x14ac:dyDescent="0.25">
      <c r="A224" s="14" t="s">
        <v>5222</v>
      </c>
      <c r="B224" s="14" t="s">
        <v>101</v>
      </c>
      <c r="C224" s="14">
        <v>285545</v>
      </c>
      <c r="D224" s="15" t="s">
        <v>18267</v>
      </c>
      <c r="E224" s="15" t="s">
        <v>18268</v>
      </c>
      <c r="F224" s="15">
        <v>222</v>
      </c>
      <c r="G224" s="15">
        <v>1516737</v>
      </c>
      <c r="H224" s="15">
        <v>71554988</v>
      </c>
      <c r="I224" s="15">
        <v>289633</v>
      </c>
      <c r="J224" s="15">
        <v>414479</v>
      </c>
      <c r="K224" s="15">
        <v>0</v>
      </c>
      <c r="L224" s="15">
        <v>0</v>
      </c>
      <c r="M224" s="15">
        <v>7855</v>
      </c>
      <c r="N224" s="15">
        <v>319816</v>
      </c>
      <c r="O224" s="15">
        <v>1617</v>
      </c>
      <c r="P224" s="15">
        <v>2135</v>
      </c>
      <c r="Q224" s="15">
        <v>0</v>
      </c>
      <c r="R224" s="15">
        <v>0</v>
      </c>
      <c r="S224"/>
      <c r="T224"/>
      <c r="U224" s="11">
        <f t="shared" si="11"/>
        <v>4460</v>
      </c>
      <c r="V224" s="17">
        <f>((G224-G223)*'[1]Z1 values'!C$5*'[1]Z1 values'!$C$10)/'[1]Z1 values'!$C$12</f>
        <v>1.5321725463867186E-2</v>
      </c>
      <c r="W224" s="17">
        <f>((H224-H223)*'[1]Z1 values'!D$5*'[1]Z1 values'!$C$10)/'[1]Z1 values'!$C$12</f>
        <v>2.9280029296874999E-2</v>
      </c>
      <c r="X224" s="17">
        <f>((I224-I223)*'[1]Z1 values'!E$5*'[1]Z1 values'!$C$10)/'[1]Z1 values'!$C$12</f>
        <v>0.12879547119140625</v>
      </c>
      <c r="Y224" s="17">
        <f>((J224-J223)*'[1]Z1 values'!F$5*'[1]Z1 values'!$C$10)/'[1]Z1 values'!$C$12</f>
        <v>0.18373718261718749</v>
      </c>
      <c r="Z224" s="18">
        <f t="shared" si="9"/>
        <v>0.35713440856933593</v>
      </c>
      <c r="AA224">
        <f t="shared" si="10"/>
        <v>74.333333333333329</v>
      </c>
    </row>
    <row r="225" spans="1:27" s="13" customFormat="1" x14ac:dyDescent="0.25">
      <c r="A225" s="14" t="s">
        <v>5242</v>
      </c>
      <c r="B225" s="14" t="s">
        <v>101</v>
      </c>
      <c r="C225" s="14">
        <v>286825</v>
      </c>
      <c r="D225" s="15" t="s">
        <v>18267</v>
      </c>
      <c r="E225" s="15" t="s">
        <v>18268</v>
      </c>
      <c r="F225" s="15">
        <v>223</v>
      </c>
      <c r="G225" s="15">
        <v>1524591</v>
      </c>
      <c r="H225" s="15">
        <v>71874805</v>
      </c>
      <c r="I225" s="15">
        <v>291224</v>
      </c>
      <c r="J225" s="15">
        <v>416537</v>
      </c>
      <c r="K225" s="15">
        <v>0</v>
      </c>
      <c r="L225" s="15">
        <v>0</v>
      </c>
      <c r="M225" s="15">
        <v>7853</v>
      </c>
      <c r="N225" s="15">
        <v>319817</v>
      </c>
      <c r="O225" s="15">
        <v>1591</v>
      </c>
      <c r="P225" s="15">
        <v>2058</v>
      </c>
      <c r="Q225" s="15">
        <v>0</v>
      </c>
      <c r="R225" s="15">
        <v>0</v>
      </c>
      <c r="S225"/>
      <c r="T225"/>
      <c r="U225" s="11">
        <f t="shared" si="11"/>
        <v>4480</v>
      </c>
      <c r="V225" s="17">
        <f>((G225-G224)*'[1]Z1 values'!C$5*'[1]Z1 values'!$C$10)/'[1]Z1 values'!$C$12</f>
        <v>1.5315875244140626E-2</v>
      </c>
      <c r="W225" s="17">
        <f>((H225-H224)*'[1]Z1 values'!D$5*'[1]Z1 values'!$C$10)/'[1]Z1 values'!$C$12</f>
        <v>2.9280120849609376E-2</v>
      </c>
      <c r="X225" s="17">
        <f>((I225-I224)*'[1]Z1 values'!E$5*'[1]Z1 values'!$C$10)/'[1]Z1 values'!$C$12</f>
        <v>0.12672454833984376</v>
      </c>
      <c r="Y225" s="17">
        <f>((J225-J224)*'[1]Z1 values'!F$5*'[1]Z1 values'!$C$10)/'[1]Z1 values'!$C$12</f>
        <v>0.17711059570312501</v>
      </c>
      <c r="Z225" s="18">
        <f t="shared" si="9"/>
        <v>0.34843114013671878</v>
      </c>
      <c r="AA225">
        <f t="shared" si="10"/>
        <v>74.666666666666671</v>
      </c>
    </row>
    <row r="226" spans="1:27" s="13" customFormat="1" x14ac:dyDescent="0.25">
      <c r="A226" s="14" t="s">
        <v>5268</v>
      </c>
      <c r="B226" s="14" t="s">
        <v>101</v>
      </c>
      <c r="C226" s="14">
        <v>288105</v>
      </c>
      <c r="D226" s="15" t="s">
        <v>18267</v>
      </c>
      <c r="E226" s="15" t="s">
        <v>18268</v>
      </c>
      <c r="F226" s="15">
        <v>224</v>
      </c>
      <c r="G226" s="15">
        <v>1530770</v>
      </c>
      <c r="H226" s="15">
        <v>72196290</v>
      </c>
      <c r="I226" s="15">
        <v>291994</v>
      </c>
      <c r="J226" s="15">
        <v>418119</v>
      </c>
      <c r="K226" s="15">
        <v>0</v>
      </c>
      <c r="L226" s="15">
        <v>0</v>
      </c>
      <c r="M226" s="15">
        <v>6178</v>
      </c>
      <c r="N226" s="15">
        <v>321485</v>
      </c>
      <c r="O226" s="15">
        <v>770</v>
      </c>
      <c r="P226" s="15">
        <v>1582</v>
      </c>
      <c r="Q226" s="15">
        <v>0</v>
      </c>
      <c r="R226" s="15">
        <v>0</v>
      </c>
      <c r="S226"/>
      <c r="T226"/>
      <c r="U226" s="11">
        <f t="shared" si="11"/>
        <v>4500</v>
      </c>
      <c r="V226" s="17">
        <f>((G226-G225)*'[1]Z1 values'!C$5*'[1]Z1 values'!$C$10)/'[1]Z1 values'!$C$12</f>
        <v>1.2049502563476562E-2</v>
      </c>
      <c r="W226" s="17">
        <f>((H226-H225)*'[1]Z1 values'!D$5*'[1]Z1 values'!$C$10)/'[1]Z1 values'!$C$12</f>
        <v>2.9432830810546873E-2</v>
      </c>
      <c r="X226" s="17">
        <f>((I226-I225)*'[1]Z1 values'!E$5*'[1]Z1 values'!$C$10)/'[1]Z1 values'!$C$12</f>
        <v>6.1331176757812488E-2</v>
      </c>
      <c r="Y226" s="17">
        <f>((J226-J225)*'[1]Z1 values'!F$5*'[1]Z1 values'!$C$10)/'[1]Z1 values'!$C$12</f>
        <v>0.13614624023437499</v>
      </c>
      <c r="Z226" s="18">
        <f t="shared" si="9"/>
        <v>0.23895975036621092</v>
      </c>
      <c r="AA226">
        <f t="shared" si="10"/>
        <v>75</v>
      </c>
    </row>
    <row r="227" spans="1:27" s="13" customFormat="1" x14ac:dyDescent="0.25">
      <c r="A227" s="14" t="s">
        <v>5292</v>
      </c>
      <c r="B227" s="14" t="s">
        <v>101</v>
      </c>
      <c r="C227" s="14">
        <v>289385</v>
      </c>
      <c r="D227" s="15" t="s">
        <v>18267</v>
      </c>
      <c r="E227" s="15" t="s">
        <v>18268</v>
      </c>
      <c r="F227" s="15">
        <v>225</v>
      </c>
      <c r="G227" s="15">
        <v>1553255</v>
      </c>
      <c r="H227" s="15">
        <v>72501468</v>
      </c>
      <c r="I227" s="15">
        <v>301728</v>
      </c>
      <c r="J227" s="15">
        <v>426456</v>
      </c>
      <c r="K227" s="15">
        <v>0</v>
      </c>
      <c r="L227" s="15">
        <v>0</v>
      </c>
      <c r="M227" s="15">
        <v>22484</v>
      </c>
      <c r="N227" s="15">
        <v>305178</v>
      </c>
      <c r="O227" s="15">
        <v>9734</v>
      </c>
      <c r="P227" s="15">
        <v>8337</v>
      </c>
      <c r="Q227" s="15">
        <v>0</v>
      </c>
      <c r="R227" s="15">
        <v>0</v>
      </c>
      <c r="S227"/>
      <c r="T227"/>
      <c r="U227" s="11">
        <f t="shared" si="11"/>
        <v>4520</v>
      </c>
      <c r="V227" s="17">
        <f>((G227-G226)*'[1]Z1 values'!C$5*'[1]Z1 values'!$C$10)/'[1]Z1 values'!$C$12</f>
        <v>4.3847396850585939E-2</v>
      </c>
      <c r="W227" s="17">
        <f>((H227-H226)*'[1]Z1 values'!D$5*'[1]Z1 values'!$C$10)/'[1]Z1 values'!$C$12</f>
        <v>2.793988037109375E-2</v>
      </c>
      <c r="X227" s="17">
        <f>((I227-I226)*'[1]Z1 values'!E$5*'[1]Z1 values'!$C$10)/'[1]Z1 values'!$C$12</f>
        <v>0.77532165527343744</v>
      </c>
      <c r="Y227" s="17">
        <f>((J227-J226)*'[1]Z1 values'!F$5*'[1]Z1 values'!$C$10)/'[1]Z1 values'!$C$12</f>
        <v>0.71747863769531262</v>
      </c>
      <c r="Z227" s="18">
        <f t="shared" si="9"/>
        <v>1.5645875701904297</v>
      </c>
      <c r="AA227">
        <f t="shared" si="10"/>
        <v>75.333333333333329</v>
      </c>
    </row>
    <row r="228" spans="1:27" s="13" customFormat="1" x14ac:dyDescent="0.25">
      <c r="A228" s="14" t="s">
        <v>5319</v>
      </c>
      <c r="B228" s="14" t="s">
        <v>101</v>
      </c>
      <c r="C228" s="14">
        <v>290665</v>
      </c>
      <c r="D228" s="15" t="s">
        <v>18267</v>
      </c>
      <c r="E228" s="15" t="s">
        <v>18268</v>
      </c>
      <c r="F228" s="15">
        <v>226</v>
      </c>
      <c r="G228" s="15">
        <v>1562760</v>
      </c>
      <c r="H228" s="15">
        <v>72819628</v>
      </c>
      <c r="I228" s="15">
        <v>304528</v>
      </c>
      <c r="J228" s="15">
        <v>428864</v>
      </c>
      <c r="K228" s="15">
        <v>0</v>
      </c>
      <c r="L228" s="15">
        <v>0</v>
      </c>
      <c r="M228" s="15">
        <v>9504</v>
      </c>
      <c r="N228" s="15">
        <v>318160</v>
      </c>
      <c r="O228" s="15">
        <v>2800</v>
      </c>
      <c r="P228" s="15">
        <v>2408</v>
      </c>
      <c r="Q228" s="15">
        <v>0</v>
      </c>
      <c r="R228" s="15">
        <v>0</v>
      </c>
      <c r="S228"/>
      <c r="T228"/>
      <c r="U228" s="11">
        <f t="shared" si="11"/>
        <v>4540</v>
      </c>
      <c r="V228" s="17">
        <f>((G228-G227)*'[1]Z1 values'!C$5*'[1]Z1 values'!$C$10)/'[1]Z1 values'!$C$12</f>
        <v>1.8535446166992188E-2</v>
      </c>
      <c r="W228" s="17">
        <f>((H228-H227)*'[1]Z1 values'!D$5*'[1]Z1 values'!$C$10)/'[1]Z1 values'!$C$12</f>
        <v>2.9128417968749997E-2</v>
      </c>
      <c r="X228" s="17">
        <f>((I228-I227)*'[1]Z1 values'!E$5*'[1]Z1 values'!$C$10)/'[1]Z1 values'!$C$12</f>
        <v>0.22302246093749994</v>
      </c>
      <c r="Y228" s="17">
        <f>((J228-J227)*'[1]Z1 values'!F$5*'[1]Z1 values'!$C$10)/'[1]Z1 values'!$C$12</f>
        <v>0.20723144531250001</v>
      </c>
      <c r="Z228" s="18">
        <f t="shared" si="9"/>
        <v>0.47791777038574212</v>
      </c>
      <c r="AA228">
        <f t="shared" si="10"/>
        <v>75.666666666666671</v>
      </c>
    </row>
    <row r="229" spans="1:27" s="13" customFormat="1" x14ac:dyDescent="0.25">
      <c r="A229" s="14" t="s">
        <v>5339</v>
      </c>
      <c r="B229" s="14" t="s">
        <v>101</v>
      </c>
      <c r="C229" s="14">
        <v>291945</v>
      </c>
      <c r="D229" s="15" t="s">
        <v>18267</v>
      </c>
      <c r="E229" s="15" t="s">
        <v>18268</v>
      </c>
      <c r="F229" s="15">
        <v>227</v>
      </c>
      <c r="G229" s="15">
        <v>1567278</v>
      </c>
      <c r="H229" s="15">
        <v>73142777</v>
      </c>
      <c r="I229" s="15">
        <v>304528</v>
      </c>
      <c r="J229" s="15">
        <v>429824</v>
      </c>
      <c r="K229" s="15">
        <v>0</v>
      </c>
      <c r="L229" s="15">
        <v>0</v>
      </c>
      <c r="M229" s="15">
        <v>4516</v>
      </c>
      <c r="N229" s="15">
        <v>323149</v>
      </c>
      <c r="O229" s="15">
        <v>0</v>
      </c>
      <c r="P229" s="15">
        <v>960</v>
      </c>
      <c r="Q229" s="15">
        <v>0</v>
      </c>
      <c r="R229" s="15">
        <v>0</v>
      </c>
      <c r="S229"/>
      <c r="T229"/>
      <c r="U229" s="11">
        <f t="shared" si="11"/>
        <v>4560</v>
      </c>
      <c r="V229" s="17">
        <f>((G229-G228)*'[1]Z1 values'!C$5*'[1]Z1 values'!$C$10)/'[1]Z1 values'!$C$12</f>
        <v>8.8104309082031249E-3</v>
      </c>
      <c r="W229" s="17">
        <f>((H229-H228)*'[1]Z1 values'!D$5*'[1]Z1 values'!$C$10)/'[1]Z1 values'!$C$12</f>
        <v>2.9585174560546879E-2</v>
      </c>
      <c r="X229" s="17">
        <f>((I229-I228)*'[1]Z1 values'!E$5*'[1]Z1 values'!$C$10)/'[1]Z1 values'!$C$12</f>
        <v>0</v>
      </c>
      <c r="Y229" s="17">
        <f>((J229-J228)*'[1]Z1 values'!F$5*'[1]Z1 values'!$C$10)/'[1]Z1 values'!$C$12</f>
        <v>8.2617187499999994E-2</v>
      </c>
      <c r="Z229" s="18">
        <f t="shared" si="9"/>
        <v>0.12101279296875</v>
      </c>
      <c r="AA229">
        <f t="shared" si="10"/>
        <v>76</v>
      </c>
    </row>
    <row r="230" spans="1:27" s="13" customFormat="1" x14ac:dyDescent="0.25">
      <c r="A230" s="14" t="s">
        <v>5359</v>
      </c>
      <c r="B230" s="14" t="s">
        <v>101</v>
      </c>
      <c r="C230" s="14">
        <v>293225</v>
      </c>
      <c r="D230" s="15" t="s">
        <v>18267</v>
      </c>
      <c r="E230" s="15" t="s">
        <v>18268</v>
      </c>
      <c r="F230" s="15">
        <v>228</v>
      </c>
      <c r="G230" s="15">
        <v>1573513</v>
      </c>
      <c r="H230" s="15">
        <v>73464215</v>
      </c>
      <c r="I230" s="15">
        <v>305356</v>
      </c>
      <c r="J230" s="15">
        <v>431390</v>
      </c>
      <c r="K230" s="15">
        <v>0</v>
      </c>
      <c r="L230" s="15">
        <v>0</v>
      </c>
      <c r="M230" s="15">
        <v>6234</v>
      </c>
      <c r="N230" s="15">
        <v>321438</v>
      </c>
      <c r="O230" s="15">
        <v>828</v>
      </c>
      <c r="P230" s="15">
        <v>1566</v>
      </c>
      <c r="Q230" s="15">
        <v>0</v>
      </c>
      <c r="R230" s="15">
        <v>0</v>
      </c>
      <c r="S230"/>
      <c r="T230"/>
      <c r="U230" s="11">
        <f t="shared" si="11"/>
        <v>4580</v>
      </c>
      <c r="V230" s="17">
        <f>((G230-G229)*'[1]Z1 values'!C$5*'[1]Z1 values'!$C$10)/'[1]Z1 values'!$C$12</f>
        <v>1.2158706665039062E-2</v>
      </c>
      <c r="W230" s="17">
        <f>((H230-H229)*'[1]Z1 values'!D$5*'[1]Z1 values'!$C$10)/'[1]Z1 values'!$C$12</f>
        <v>2.9428527832031249E-2</v>
      </c>
      <c r="X230" s="17">
        <f>((I230-I229)*'[1]Z1 values'!E$5*'[1]Z1 values'!$C$10)/'[1]Z1 values'!$C$12</f>
        <v>6.5950927734374998E-2</v>
      </c>
      <c r="Y230" s="17">
        <f>((J230-J229)*'[1]Z1 values'!F$5*'[1]Z1 values'!$C$10)/'[1]Z1 values'!$C$12</f>
        <v>0.13476928710937502</v>
      </c>
      <c r="Z230" s="18">
        <f t="shared" si="9"/>
        <v>0.24230744934082032</v>
      </c>
      <c r="AA230">
        <f t="shared" si="10"/>
        <v>76.333333333333329</v>
      </c>
    </row>
    <row r="231" spans="1:27" s="13" customFormat="1" x14ac:dyDescent="0.25">
      <c r="A231" s="14" t="s">
        <v>5379</v>
      </c>
      <c r="B231" s="14" t="s">
        <v>101</v>
      </c>
      <c r="C231" s="14">
        <v>294505</v>
      </c>
      <c r="D231" s="15" t="s">
        <v>18267</v>
      </c>
      <c r="E231" s="15" t="s">
        <v>18268</v>
      </c>
      <c r="F231" s="15">
        <v>229</v>
      </c>
      <c r="G231" s="15">
        <v>1578136</v>
      </c>
      <c r="H231" s="15">
        <v>73787265</v>
      </c>
      <c r="I231" s="15">
        <v>305356</v>
      </c>
      <c r="J231" s="15">
        <v>432350</v>
      </c>
      <c r="K231" s="15">
        <v>0</v>
      </c>
      <c r="L231" s="15">
        <v>0</v>
      </c>
      <c r="M231" s="15">
        <v>4622</v>
      </c>
      <c r="N231" s="15">
        <v>323050</v>
      </c>
      <c r="O231" s="15">
        <v>0</v>
      </c>
      <c r="P231" s="15">
        <v>960</v>
      </c>
      <c r="Q231" s="15">
        <v>0</v>
      </c>
      <c r="R231" s="15">
        <v>0</v>
      </c>
      <c r="S231"/>
      <c r="T231"/>
      <c r="U231" s="11">
        <f t="shared" si="11"/>
        <v>4600</v>
      </c>
      <c r="V231" s="17">
        <f>((G231-G230)*'[1]Z1 values'!C$5*'[1]Z1 values'!$C$10)/'[1]Z1 values'!$C$12</f>
        <v>9.0151885986328121E-3</v>
      </c>
      <c r="W231" s="17">
        <f>((H231-H230)*'[1]Z1 values'!D$5*'[1]Z1 values'!$C$10)/'[1]Z1 values'!$C$12</f>
        <v>2.9576110839843749E-2</v>
      </c>
      <c r="X231" s="17">
        <f>((I231-I230)*'[1]Z1 values'!E$5*'[1]Z1 values'!$C$10)/'[1]Z1 values'!$C$12</f>
        <v>0</v>
      </c>
      <c r="Y231" s="17">
        <f>((J231-J230)*'[1]Z1 values'!F$5*'[1]Z1 values'!$C$10)/'[1]Z1 values'!$C$12</f>
        <v>8.2617187499999994E-2</v>
      </c>
      <c r="Z231" s="18">
        <f t="shared" si="9"/>
        <v>0.12120848693847655</v>
      </c>
      <c r="AA231">
        <f t="shared" si="10"/>
        <v>76.666666666666671</v>
      </c>
    </row>
    <row r="232" spans="1:27" s="13" customFormat="1" x14ac:dyDescent="0.25">
      <c r="A232" s="14" t="s">
        <v>5403</v>
      </c>
      <c r="B232" s="14" t="s">
        <v>101</v>
      </c>
      <c r="C232" s="14">
        <v>295785</v>
      </c>
      <c r="D232" s="15" t="s">
        <v>18267</v>
      </c>
      <c r="E232" s="15" t="s">
        <v>18268</v>
      </c>
      <c r="F232" s="15">
        <v>230</v>
      </c>
      <c r="G232" s="15">
        <v>1587081</v>
      </c>
      <c r="H232" s="15">
        <v>74105984</v>
      </c>
      <c r="I232" s="15">
        <v>307469</v>
      </c>
      <c r="J232" s="15">
        <v>434822</v>
      </c>
      <c r="K232" s="15">
        <v>0</v>
      </c>
      <c r="L232" s="15">
        <v>0</v>
      </c>
      <c r="M232" s="15">
        <v>8943</v>
      </c>
      <c r="N232" s="15">
        <v>318719</v>
      </c>
      <c r="O232" s="15">
        <v>2113</v>
      </c>
      <c r="P232" s="15">
        <v>2472</v>
      </c>
      <c r="Q232" s="15">
        <v>0</v>
      </c>
      <c r="R232" s="15">
        <v>0</v>
      </c>
      <c r="S232"/>
      <c r="T232"/>
      <c r="U232" s="11">
        <f t="shared" si="11"/>
        <v>4620</v>
      </c>
      <c r="V232" s="17">
        <f>((G232-G231)*'[1]Z1 values'!C$5*'[1]Z1 values'!$C$10)/'[1]Z1 values'!$C$12</f>
        <v>1.7443405151367185E-2</v>
      </c>
      <c r="W232" s="17">
        <f>((H232-H231)*'[1]Z1 values'!D$5*'[1]Z1 values'!$C$10)/'[1]Z1 values'!$C$12</f>
        <v>2.9179595947265623E-2</v>
      </c>
      <c r="X232" s="17">
        <f>((I232-I231)*'[1]Z1 values'!E$5*'[1]Z1 values'!$C$10)/'[1]Z1 values'!$C$12</f>
        <v>0.16830230712890623</v>
      </c>
      <c r="Y232" s="17">
        <f>((J232-J231)*'[1]Z1 values'!F$5*'[1]Z1 values'!$C$10)/'[1]Z1 values'!$C$12</f>
        <v>0.21273925781249997</v>
      </c>
      <c r="Z232" s="18">
        <f t="shared" si="9"/>
        <v>0.427664566040039</v>
      </c>
      <c r="AA232">
        <f t="shared" si="10"/>
        <v>77</v>
      </c>
    </row>
    <row r="233" spans="1:27" s="13" customFormat="1" x14ac:dyDescent="0.25">
      <c r="A233" s="14" t="s">
        <v>5423</v>
      </c>
      <c r="B233" s="14" t="s">
        <v>101</v>
      </c>
      <c r="C233" s="14">
        <v>297065</v>
      </c>
      <c r="D233" s="15" t="s">
        <v>18267</v>
      </c>
      <c r="E233" s="15" t="s">
        <v>18268</v>
      </c>
      <c r="F233" s="15">
        <v>231</v>
      </c>
      <c r="G233" s="15">
        <v>1591568</v>
      </c>
      <c r="H233" s="15">
        <v>74429162</v>
      </c>
      <c r="I233" s="15">
        <v>307469</v>
      </c>
      <c r="J233" s="15">
        <v>435782</v>
      </c>
      <c r="K233" s="15">
        <v>0</v>
      </c>
      <c r="L233" s="15">
        <v>0</v>
      </c>
      <c r="M233" s="15">
        <v>4486</v>
      </c>
      <c r="N233" s="15">
        <v>323178</v>
      </c>
      <c r="O233" s="15">
        <v>0</v>
      </c>
      <c r="P233" s="15">
        <v>960</v>
      </c>
      <c r="Q233" s="15">
        <v>0</v>
      </c>
      <c r="R233" s="15">
        <v>0</v>
      </c>
      <c r="S233"/>
      <c r="T233"/>
      <c r="U233" s="11">
        <f t="shared" si="11"/>
        <v>4640</v>
      </c>
      <c r="V233" s="17">
        <f>((G233-G232)*'[1]Z1 values'!C$5*'[1]Z1 values'!$C$10)/'[1]Z1 values'!$C$12</f>
        <v>8.7499786376953135E-3</v>
      </c>
      <c r="W233" s="17">
        <f>((H233-H232)*'[1]Z1 values'!D$5*'[1]Z1 values'!$C$10)/'[1]Z1 values'!$C$12</f>
        <v>2.958782958984375E-2</v>
      </c>
      <c r="X233" s="17">
        <f>((I233-I232)*'[1]Z1 values'!E$5*'[1]Z1 values'!$C$10)/'[1]Z1 values'!$C$12</f>
        <v>0</v>
      </c>
      <c r="Y233" s="17">
        <f>((J233-J232)*'[1]Z1 values'!F$5*'[1]Z1 values'!$C$10)/'[1]Z1 values'!$C$12</f>
        <v>8.2617187499999994E-2</v>
      </c>
      <c r="Z233" s="18">
        <f t="shared" si="9"/>
        <v>0.12095499572753907</v>
      </c>
      <c r="AA233">
        <f t="shared" si="10"/>
        <v>77.333333333333329</v>
      </c>
    </row>
    <row r="234" spans="1:27" s="13" customFormat="1" x14ac:dyDescent="0.25">
      <c r="A234" s="14" t="s">
        <v>5447</v>
      </c>
      <c r="B234" s="14" t="s">
        <v>101</v>
      </c>
      <c r="C234" s="14">
        <v>298345</v>
      </c>
      <c r="D234" s="15" t="s">
        <v>18267</v>
      </c>
      <c r="E234" s="15" t="s">
        <v>18268</v>
      </c>
      <c r="F234" s="15">
        <v>232</v>
      </c>
      <c r="G234" s="15">
        <v>1596055</v>
      </c>
      <c r="H234" s="15">
        <v>74752340</v>
      </c>
      <c r="I234" s="15">
        <v>307469</v>
      </c>
      <c r="J234" s="15">
        <v>436742</v>
      </c>
      <c r="K234" s="15">
        <v>0</v>
      </c>
      <c r="L234" s="15">
        <v>0</v>
      </c>
      <c r="M234" s="15">
        <v>4486</v>
      </c>
      <c r="N234" s="15">
        <v>323178</v>
      </c>
      <c r="O234" s="15">
        <v>0</v>
      </c>
      <c r="P234" s="15">
        <v>960</v>
      </c>
      <c r="Q234" s="15">
        <v>0</v>
      </c>
      <c r="R234" s="15">
        <v>0</v>
      </c>
      <c r="S234"/>
      <c r="T234"/>
      <c r="U234" s="11">
        <f t="shared" si="11"/>
        <v>4660</v>
      </c>
      <c r="V234" s="17">
        <f>((G234-G233)*'[1]Z1 values'!C$5*'[1]Z1 values'!$C$10)/'[1]Z1 values'!$C$12</f>
        <v>8.7499786376953135E-3</v>
      </c>
      <c r="W234" s="17">
        <f>((H234-H233)*'[1]Z1 values'!D$5*'[1]Z1 values'!$C$10)/'[1]Z1 values'!$C$12</f>
        <v>2.958782958984375E-2</v>
      </c>
      <c r="X234" s="17">
        <f>((I234-I233)*'[1]Z1 values'!E$5*'[1]Z1 values'!$C$10)/'[1]Z1 values'!$C$12</f>
        <v>0</v>
      </c>
      <c r="Y234" s="17">
        <f>((J234-J233)*'[1]Z1 values'!F$5*'[1]Z1 values'!$C$10)/'[1]Z1 values'!$C$12</f>
        <v>8.2617187499999994E-2</v>
      </c>
      <c r="Z234" s="18">
        <f t="shared" si="9"/>
        <v>0.12095499572753907</v>
      </c>
      <c r="AA234">
        <f t="shared" si="10"/>
        <v>77.666666666666671</v>
      </c>
    </row>
    <row r="235" spans="1:27" s="13" customFormat="1" x14ac:dyDescent="0.25">
      <c r="A235" s="14" t="s">
        <v>5467</v>
      </c>
      <c r="B235" s="14" t="s">
        <v>101</v>
      </c>
      <c r="C235" s="14">
        <v>299625</v>
      </c>
      <c r="D235" s="15" t="s">
        <v>18267</v>
      </c>
      <c r="E235" s="15" t="s">
        <v>18268</v>
      </c>
      <c r="F235" s="15">
        <v>233</v>
      </c>
      <c r="G235" s="15">
        <v>1602451</v>
      </c>
      <c r="H235" s="15">
        <v>75073611</v>
      </c>
      <c r="I235" s="15">
        <v>308297</v>
      </c>
      <c r="J235" s="15">
        <v>438424</v>
      </c>
      <c r="K235" s="15">
        <v>0</v>
      </c>
      <c r="L235" s="15">
        <v>0</v>
      </c>
      <c r="M235" s="15">
        <v>6395</v>
      </c>
      <c r="N235" s="15">
        <v>321271</v>
      </c>
      <c r="O235" s="15">
        <v>828</v>
      </c>
      <c r="P235" s="15">
        <v>1682</v>
      </c>
      <c r="Q235" s="15">
        <v>0</v>
      </c>
      <c r="R235" s="15">
        <v>0</v>
      </c>
      <c r="S235"/>
      <c r="T235"/>
      <c r="U235" s="11">
        <f t="shared" si="11"/>
        <v>4680</v>
      </c>
      <c r="V235" s="17">
        <f>((G235-G234)*'[1]Z1 values'!C$5*'[1]Z1 values'!$C$10)/'[1]Z1 values'!$C$12</f>
        <v>1.2472668457031249E-2</v>
      </c>
      <c r="W235" s="17">
        <f>((H235-H234)*'[1]Z1 values'!D$5*'[1]Z1 values'!$C$10)/'[1]Z1 values'!$C$12</f>
        <v>2.9413238525390628E-2</v>
      </c>
      <c r="X235" s="17">
        <f>((I235-I234)*'[1]Z1 values'!E$5*'[1]Z1 values'!$C$10)/'[1]Z1 values'!$C$12</f>
        <v>6.5950927734374998E-2</v>
      </c>
      <c r="Y235" s="17">
        <f>((J235-J234)*'[1]Z1 values'!F$5*'[1]Z1 values'!$C$10)/'[1]Z1 values'!$C$12</f>
        <v>0.14475219726562499</v>
      </c>
      <c r="Z235" s="18">
        <f t="shared" si="9"/>
        <v>0.25258903198242189</v>
      </c>
      <c r="AA235">
        <f t="shared" si="10"/>
        <v>78</v>
      </c>
    </row>
    <row r="236" spans="1:27" s="13" customFormat="1" x14ac:dyDescent="0.25">
      <c r="A236" s="14" t="s">
        <v>5487</v>
      </c>
      <c r="B236" s="14" t="s">
        <v>101</v>
      </c>
      <c r="C236" s="14">
        <v>300905</v>
      </c>
      <c r="D236" s="15" t="s">
        <v>18267</v>
      </c>
      <c r="E236" s="15" t="s">
        <v>18268</v>
      </c>
      <c r="F236" s="15">
        <v>234</v>
      </c>
      <c r="G236" s="15">
        <v>1607055</v>
      </c>
      <c r="H236" s="15">
        <v>75396681</v>
      </c>
      <c r="I236" s="15">
        <v>308297</v>
      </c>
      <c r="J236" s="15">
        <v>439384</v>
      </c>
      <c r="K236" s="15">
        <v>0</v>
      </c>
      <c r="L236" s="15">
        <v>0</v>
      </c>
      <c r="M236" s="15">
        <v>4602</v>
      </c>
      <c r="N236" s="15">
        <v>323070</v>
      </c>
      <c r="O236" s="15">
        <v>0</v>
      </c>
      <c r="P236" s="15">
        <v>960</v>
      </c>
      <c r="Q236" s="15">
        <v>0</v>
      </c>
      <c r="R236" s="15">
        <v>0</v>
      </c>
      <c r="S236"/>
      <c r="T236"/>
      <c r="U236" s="11">
        <f t="shared" si="11"/>
        <v>4700</v>
      </c>
      <c r="V236" s="17">
        <f>((G236-G235)*'[1]Z1 values'!C$5*'[1]Z1 values'!$C$10)/'[1]Z1 values'!$C$12</f>
        <v>8.9781372070312487E-3</v>
      </c>
      <c r="W236" s="17">
        <f>((H236-H235)*'[1]Z1 values'!D$5*'[1]Z1 values'!$C$10)/'[1]Z1 values'!$C$12</f>
        <v>2.9577941894531251E-2</v>
      </c>
      <c r="X236" s="17">
        <f>((I236-I235)*'[1]Z1 values'!E$5*'[1]Z1 values'!$C$10)/'[1]Z1 values'!$C$12</f>
        <v>0</v>
      </c>
      <c r="Y236" s="17">
        <f>((J236-J235)*'[1]Z1 values'!F$5*'[1]Z1 values'!$C$10)/'[1]Z1 values'!$C$12</f>
        <v>8.2617187499999994E-2</v>
      </c>
      <c r="Z236" s="18">
        <f t="shared" si="9"/>
        <v>0.1211732666015625</v>
      </c>
      <c r="AA236">
        <f t="shared" si="10"/>
        <v>78.333333333333329</v>
      </c>
    </row>
    <row r="237" spans="1:27" s="13" customFormat="1" x14ac:dyDescent="0.25">
      <c r="A237" s="14" t="s">
        <v>5507</v>
      </c>
      <c r="B237" s="14" t="s">
        <v>101</v>
      </c>
      <c r="C237" s="14">
        <v>302185</v>
      </c>
      <c r="D237" s="15" t="s">
        <v>18267</v>
      </c>
      <c r="E237" s="15" t="s">
        <v>18268</v>
      </c>
      <c r="F237" s="15">
        <v>235</v>
      </c>
      <c r="G237" s="15">
        <v>1611656</v>
      </c>
      <c r="H237" s="15">
        <v>75719753</v>
      </c>
      <c r="I237" s="15">
        <v>308297</v>
      </c>
      <c r="J237" s="15">
        <v>440344</v>
      </c>
      <c r="K237" s="15">
        <v>0</v>
      </c>
      <c r="L237" s="15">
        <v>0</v>
      </c>
      <c r="M237" s="15">
        <v>4600</v>
      </c>
      <c r="N237" s="15">
        <v>323072</v>
      </c>
      <c r="O237" s="15">
        <v>0</v>
      </c>
      <c r="P237" s="15">
        <v>960</v>
      </c>
      <c r="Q237" s="15">
        <v>0</v>
      </c>
      <c r="R237" s="15">
        <v>0</v>
      </c>
      <c r="S237"/>
      <c r="T237"/>
      <c r="U237" s="11">
        <f t="shared" si="11"/>
        <v>4720</v>
      </c>
      <c r="V237" s="17">
        <f>((G237-G236)*'[1]Z1 values'!C$5*'[1]Z1 values'!$C$10)/'[1]Z1 values'!$C$12</f>
        <v>8.9722869873046871E-3</v>
      </c>
      <c r="W237" s="17">
        <f>((H237-H236)*'[1]Z1 values'!D$5*'[1]Z1 values'!$C$10)/'[1]Z1 values'!$C$12</f>
        <v>2.9578125E-2</v>
      </c>
      <c r="X237" s="17">
        <f>((I237-I236)*'[1]Z1 values'!E$5*'[1]Z1 values'!$C$10)/'[1]Z1 values'!$C$12</f>
        <v>0</v>
      </c>
      <c r="Y237" s="17">
        <f>((J237-J236)*'[1]Z1 values'!F$5*'[1]Z1 values'!$C$10)/'[1]Z1 values'!$C$12</f>
        <v>8.2617187499999994E-2</v>
      </c>
      <c r="Z237" s="18">
        <f t="shared" si="9"/>
        <v>0.12116759948730468</v>
      </c>
      <c r="AA237">
        <f t="shared" si="10"/>
        <v>78.666666666666671</v>
      </c>
    </row>
    <row r="238" spans="1:27" s="13" customFormat="1" x14ac:dyDescent="0.25">
      <c r="A238" s="14" t="s">
        <v>5527</v>
      </c>
      <c r="B238" s="14" t="s">
        <v>101</v>
      </c>
      <c r="C238" s="14">
        <v>303465</v>
      </c>
      <c r="D238" s="15" t="s">
        <v>18267</v>
      </c>
      <c r="E238" s="15" t="s">
        <v>18268</v>
      </c>
      <c r="F238" s="15">
        <v>236</v>
      </c>
      <c r="G238" s="15">
        <v>1616257</v>
      </c>
      <c r="H238" s="15">
        <v>76042826</v>
      </c>
      <c r="I238" s="15">
        <v>308297</v>
      </c>
      <c r="J238" s="15">
        <v>441304</v>
      </c>
      <c r="K238" s="15">
        <v>0</v>
      </c>
      <c r="L238" s="15">
        <v>0</v>
      </c>
      <c r="M238" s="15">
        <v>4599</v>
      </c>
      <c r="N238" s="15">
        <v>323073</v>
      </c>
      <c r="O238" s="15">
        <v>0</v>
      </c>
      <c r="P238" s="15">
        <v>960</v>
      </c>
      <c r="Q238" s="15">
        <v>0</v>
      </c>
      <c r="R238" s="15">
        <v>0</v>
      </c>
      <c r="S238"/>
      <c r="T238"/>
      <c r="U238" s="11">
        <f t="shared" si="11"/>
        <v>4740</v>
      </c>
      <c r="V238" s="17">
        <f>((G238-G237)*'[1]Z1 values'!C$5*'[1]Z1 values'!$C$10)/'[1]Z1 values'!$C$12</f>
        <v>8.9722869873046871E-3</v>
      </c>
      <c r="W238" s="17">
        <f>((H238-H237)*'[1]Z1 values'!D$5*'[1]Z1 values'!$C$10)/'[1]Z1 values'!$C$12</f>
        <v>2.9578216552734377E-2</v>
      </c>
      <c r="X238" s="17">
        <f>((I238-I237)*'[1]Z1 values'!E$5*'[1]Z1 values'!$C$10)/'[1]Z1 values'!$C$12</f>
        <v>0</v>
      </c>
      <c r="Y238" s="17">
        <f>((J238-J237)*'[1]Z1 values'!F$5*'[1]Z1 values'!$C$10)/'[1]Z1 values'!$C$12</f>
        <v>8.2617187499999994E-2</v>
      </c>
      <c r="Z238" s="18">
        <f t="shared" si="9"/>
        <v>0.12116769104003905</v>
      </c>
      <c r="AA238">
        <f t="shared" si="10"/>
        <v>79</v>
      </c>
    </row>
    <row r="239" spans="1:27" s="13" customFormat="1" x14ac:dyDescent="0.25">
      <c r="A239" s="14" t="s">
        <v>5547</v>
      </c>
      <c r="B239" s="14" t="s">
        <v>101</v>
      </c>
      <c r="C239" s="14">
        <v>304745</v>
      </c>
      <c r="D239" s="15" t="s">
        <v>18267</v>
      </c>
      <c r="E239" s="15" t="s">
        <v>18268</v>
      </c>
      <c r="F239" s="15">
        <v>237</v>
      </c>
      <c r="G239" s="15">
        <v>1620828</v>
      </c>
      <c r="H239" s="15">
        <v>76365928</v>
      </c>
      <c r="I239" s="15">
        <v>308297</v>
      </c>
      <c r="J239" s="15">
        <v>442264</v>
      </c>
      <c r="K239" s="15">
        <v>0</v>
      </c>
      <c r="L239" s="15">
        <v>0</v>
      </c>
      <c r="M239" s="15">
        <v>4569</v>
      </c>
      <c r="N239" s="15">
        <v>323102</v>
      </c>
      <c r="O239" s="15">
        <v>0</v>
      </c>
      <c r="P239" s="15">
        <v>960</v>
      </c>
      <c r="Q239" s="15">
        <v>0</v>
      </c>
      <c r="R239" s="15">
        <v>0</v>
      </c>
      <c r="S239"/>
      <c r="T239"/>
      <c r="U239" s="11">
        <f t="shared" si="11"/>
        <v>4760</v>
      </c>
      <c r="V239" s="17">
        <f>((G239-G238)*'[1]Z1 values'!C$5*'[1]Z1 values'!$C$10)/'[1]Z1 values'!$C$12</f>
        <v>8.9137847900390612E-3</v>
      </c>
      <c r="W239" s="17">
        <f>((H239-H238)*'[1]Z1 values'!D$5*'[1]Z1 values'!$C$10)/'[1]Z1 values'!$C$12</f>
        <v>2.9580871582031248E-2</v>
      </c>
      <c r="X239" s="17">
        <f>((I239-I238)*'[1]Z1 values'!E$5*'[1]Z1 values'!$C$10)/'[1]Z1 values'!$C$12</f>
        <v>0</v>
      </c>
      <c r="Y239" s="17">
        <f>((J239-J238)*'[1]Z1 values'!F$5*'[1]Z1 values'!$C$10)/'[1]Z1 values'!$C$12</f>
        <v>8.2617187499999994E-2</v>
      </c>
      <c r="Z239" s="18">
        <f t="shared" si="9"/>
        <v>0.1211118438720703</v>
      </c>
      <c r="AA239">
        <f t="shared" si="10"/>
        <v>79.333333333333329</v>
      </c>
    </row>
    <row r="240" spans="1:27" s="13" customFormat="1" x14ac:dyDescent="0.25">
      <c r="A240" s="14" t="s">
        <v>5567</v>
      </c>
      <c r="B240" s="14" t="s">
        <v>101</v>
      </c>
      <c r="C240" s="14">
        <v>306025</v>
      </c>
      <c r="D240" s="15" t="s">
        <v>18267</v>
      </c>
      <c r="E240" s="15" t="s">
        <v>18268</v>
      </c>
      <c r="F240" s="15">
        <v>238</v>
      </c>
      <c r="G240" s="15">
        <v>1625429</v>
      </c>
      <c r="H240" s="15">
        <v>76689001</v>
      </c>
      <c r="I240" s="15">
        <v>308297</v>
      </c>
      <c r="J240" s="15">
        <v>443224</v>
      </c>
      <c r="K240" s="15">
        <v>0</v>
      </c>
      <c r="L240" s="15">
        <v>0</v>
      </c>
      <c r="M240" s="15">
        <v>4599</v>
      </c>
      <c r="N240" s="15">
        <v>323073</v>
      </c>
      <c r="O240" s="15">
        <v>0</v>
      </c>
      <c r="P240" s="15">
        <v>960</v>
      </c>
      <c r="Q240" s="15">
        <v>0</v>
      </c>
      <c r="R240" s="15">
        <v>0</v>
      </c>
      <c r="S240"/>
      <c r="T240"/>
      <c r="U240" s="11">
        <f t="shared" si="11"/>
        <v>4780</v>
      </c>
      <c r="V240" s="17">
        <f>((G240-G239)*'[1]Z1 values'!C$5*'[1]Z1 values'!$C$10)/'[1]Z1 values'!$C$12</f>
        <v>8.9722869873046871E-3</v>
      </c>
      <c r="W240" s="17">
        <f>((H240-H239)*'[1]Z1 values'!D$5*'[1]Z1 values'!$C$10)/'[1]Z1 values'!$C$12</f>
        <v>2.9578216552734377E-2</v>
      </c>
      <c r="X240" s="17">
        <f>((I240-I239)*'[1]Z1 values'!E$5*'[1]Z1 values'!$C$10)/'[1]Z1 values'!$C$12</f>
        <v>0</v>
      </c>
      <c r="Y240" s="17">
        <f>((J240-J239)*'[1]Z1 values'!F$5*'[1]Z1 values'!$C$10)/'[1]Z1 values'!$C$12</f>
        <v>8.2617187499999994E-2</v>
      </c>
      <c r="Z240" s="18">
        <f t="shared" si="9"/>
        <v>0.12116769104003905</v>
      </c>
      <c r="AA240">
        <f t="shared" si="10"/>
        <v>79.666666666666671</v>
      </c>
    </row>
    <row r="241" spans="1:27" s="13" customFormat="1" x14ac:dyDescent="0.25">
      <c r="A241" s="14" t="s">
        <v>5593</v>
      </c>
      <c r="B241" s="14" t="s">
        <v>101</v>
      </c>
      <c r="C241" s="14">
        <v>307305</v>
      </c>
      <c r="D241" s="15" t="s">
        <v>18267</v>
      </c>
      <c r="E241" s="15" t="s">
        <v>18268</v>
      </c>
      <c r="F241" s="15">
        <v>239</v>
      </c>
      <c r="G241" s="15">
        <v>1640546</v>
      </c>
      <c r="H241" s="15">
        <v>77001555</v>
      </c>
      <c r="I241" s="15">
        <v>314061</v>
      </c>
      <c r="J241" s="15">
        <v>447976</v>
      </c>
      <c r="K241" s="15">
        <v>0</v>
      </c>
      <c r="L241" s="15">
        <v>0</v>
      </c>
      <c r="M241" s="15">
        <v>15115</v>
      </c>
      <c r="N241" s="15">
        <v>312554</v>
      </c>
      <c r="O241" s="15">
        <v>5764</v>
      </c>
      <c r="P241" s="15">
        <v>4752</v>
      </c>
      <c r="Q241" s="15">
        <v>0</v>
      </c>
      <c r="R241" s="15">
        <v>0</v>
      </c>
      <c r="S241"/>
      <c r="T241"/>
      <c r="U241" s="11">
        <f t="shared" si="11"/>
        <v>4800</v>
      </c>
      <c r="V241" s="17">
        <f>((G241-G240)*'[1]Z1 values'!C$5*'[1]Z1 values'!$C$10)/'[1]Z1 values'!$C$12</f>
        <v>2.9479257202148435E-2</v>
      </c>
      <c r="W241" s="17">
        <f>((H241-H240)*'[1]Z1 values'!D$5*'[1]Z1 values'!$C$10)/'[1]Z1 values'!$C$12</f>
        <v>2.8615173339843748E-2</v>
      </c>
      <c r="X241" s="17">
        <f>((I241-I240)*'[1]Z1 values'!E$5*'[1]Z1 values'!$C$10)/'[1]Z1 values'!$C$12</f>
        <v>0.45910766601562497</v>
      </c>
      <c r="Y241" s="17">
        <f>((J241-J240)*'[1]Z1 values'!F$5*'[1]Z1 values'!$C$10)/'[1]Z1 values'!$C$12</f>
        <v>0.40895507812500009</v>
      </c>
      <c r="Z241" s="18">
        <f t="shared" si="9"/>
        <v>0.92615717468261727</v>
      </c>
      <c r="AA241">
        <f t="shared" si="10"/>
        <v>80</v>
      </c>
    </row>
    <row r="242" spans="1:27" s="13" customFormat="1" x14ac:dyDescent="0.25">
      <c r="A242" s="14" t="s">
        <v>5621</v>
      </c>
      <c r="B242" s="14" t="s">
        <v>101</v>
      </c>
      <c r="C242" s="14">
        <v>308585</v>
      </c>
      <c r="D242" s="15" t="s">
        <v>18267</v>
      </c>
      <c r="E242" s="15" t="s">
        <v>18268</v>
      </c>
      <c r="F242" s="15">
        <v>240</v>
      </c>
      <c r="G242" s="15">
        <v>1650439</v>
      </c>
      <c r="H242" s="15">
        <v>77319325</v>
      </c>
      <c r="I242" s="15">
        <v>316982</v>
      </c>
      <c r="J242" s="15">
        <v>451017</v>
      </c>
      <c r="K242" s="15">
        <v>0</v>
      </c>
      <c r="L242" s="15">
        <v>0</v>
      </c>
      <c r="M242" s="15">
        <v>9891</v>
      </c>
      <c r="N242" s="15">
        <v>317770</v>
      </c>
      <c r="O242" s="15">
        <v>2921</v>
      </c>
      <c r="P242" s="15">
        <v>3041</v>
      </c>
      <c r="Q242" s="15">
        <v>0</v>
      </c>
      <c r="R242" s="15">
        <v>0</v>
      </c>
      <c r="S242"/>
      <c r="T242"/>
      <c r="U242" s="11">
        <f t="shared" si="11"/>
        <v>4820</v>
      </c>
      <c r="V242" s="17">
        <f>((G242-G241)*'[1]Z1 values'!C$5*'[1]Z1 values'!$C$10)/'[1]Z1 values'!$C$12</f>
        <v>1.9292074584960937E-2</v>
      </c>
      <c r="W242" s="17">
        <f>((H242-H241)*'[1]Z1 values'!D$5*'[1]Z1 values'!$C$10)/'[1]Z1 values'!$C$12</f>
        <v>2.9092712402343752E-2</v>
      </c>
      <c r="X242" s="17">
        <f>((I242-I241)*'[1]Z1 values'!E$5*'[1]Z1 values'!$C$10)/'[1]Z1 values'!$C$12</f>
        <v>0.23266021728515623</v>
      </c>
      <c r="Y242" s="17">
        <f>((J242-J241)*'[1]Z1 values'!F$5*'[1]Z1 values'!$C$10)/'[1]Z1 values'!$C$12</f>
        <v>0.26170715332031252</v>
      </c>
      <c r="Z242" s="18">
        <f t="shared" si="9"/>
        <v>0.5427521575927734</v>
      </c>
      <c r="AA242">
        <f t="shared" si="10"/>
        <v>80.333333333333329</v>
      </c>
    </row>
    <row r="243" spans="1:27" s="13" customFormat="1" x14ac:dyDescent="0.25">
      <c r="A243" s="14" t="s">
        <v>5641</v>
      </c>
      <c r="B243" s="14" t="s">
        <v>101</v>
      </c>
      <c r="C243" s="14">
        <v>309865</v>
      </c>
      <c r="D243" s="15" t="s">
        <v>18267</v>
      </c>
      <c r="E243" s="15" t="s">
        <v>18268</v>
      </c>
      <c r="F243" s="15">
        <v>241</v>
      </c>
      <c r="G243" s="15">
        <v>1656609</v>
      </c>
      <c r="H243" s="15">
        <v>77640820</v>
      </c>
      <c r="I243" s="15">
        <v>317807</v>
      </c>
      <c r="J243" s="15">
        <v>452755</v>
      </c>
      <c r="K243" s="15">
        <v>0</v>
      </c>
      <c r="L243" s="15">
        <v>0</v>
      </c>
      <c r="M243" s="15">
        <v>6168</v>
      </c>
      <c r="N243" s="15">
        <v>321495</v>
      </c>
      <c r="O243" s="15">
        <v>825</v>
      </c>
      <c r="P243" s="15">
        <v>1738</v>
      </c>
      <c r="Q243" s="15">
        <v>0</v>
      </c>
      <c r="R243" s="15">
        <v>0</v>
      </c>
      <c r="S243"/>
      <c r="T243"/>
      <c r="U243" s="11">
        <f t="shared" si="11"/>
        <v>4840</v>
      </c>
      <c r="V243" s="17">
        <f>((G243-G242)*'[1]Z1 values'!C$5*'[1]Z1 values'!$C$10)/'[1]Z1 values'!$C$12</f>
        <v>1.2031951904296876E-2</v>
      </c>
      <c r="W243" s="17">
        <f>((H243-H242)*'[1]Z1 values'!D$5*'[1]Z1 values'!$C$10)/'[1]Z1 values'!$C$12</f>
        <v>2.9433746337890625E-2</v>
      </c>
      <c r="X243" s="17">
        <f>((I243-I242)*'[1]Z1 values'!E$5*'[1]Z1 values'!$C$10)/'[1]Z1 values'!$C$12</f>
        <v>6.5711975097656236E-2</v>
      </c>
      <c r="Y243" s="17">
        <f>((J243-J242)*'[1]Z1 values'!F$5*'[1]Z1 values'!$C$10)/'[1]Z1 values'!$C$12</f>
        <v>0.14957153320312502</v>
      </c>
      <c r="Z243" s="18">
        <f t="shared" si="9"/>
        <v>0.25674920654296873</v>
      </c>
      <c r="AA243">
        <f t="shared" si="10"/>
        <v>80.666666666666671</v>
      </c>
    </row>
    <row r="244" spans="1:27" s="13" customFormat="1" x14ac:dyDescent="0.25">
      <c r="A244" s="14" t="s">
        <v>5661</v>
      </c>
      <c r="B244" s="14" t="s">
        <v>101</v>
      </c>
      <c r="C244" s="14">
        <v>311145</v>
      </c>
      <c r="D244" s="15" t="s">
        <v>18267</v>
      </c>
      <c r="E244" s="15" t="s">
        <v>18268</v>
      </c>
      <c r="F244" s="15">
        <v>242</v>
      </c>
      <c r="G244" s="15">
        <v>1662806</v>
      </c>
      <c r="H244" s="15">
        <v>77962287</v>
      </c>
      <c r="I244" s="15">
        <v>318615</v>
      </c>
      <c r="J244" s="15">
        <v>454287</v>
      </c>
      <c r="K244" s="15">
        <v>0</v>
      </c>
      <c r="L244" s="15">
        <v>0</v>
      </c>
      <c r="M244" s="15">
        <v>6196</v>
      </c>
      <c r="N244" s="15">
        <v>321467</v>
      </c>
      <c r="O244" s="15">
        <v>808</v>
      </c>
      <c r="P244" s="15">
        <v>1532</v>
      </c>
      <c r="Q244" s="15">
        <v>0</v>
      </c>
      <c r="R244" s="15">
        <v>0</v>
      </c>
      <c r="S244"/>
      <c r="T244"/>
      <c r="U244" s="11">
        <f t="shared" si="11"/>
        <v>4860</v>
      </c>
      <c r="V244" s="17">
        <f>((G244-G243)*'[1]Z1 values'!C$5*'[1]Z1 values'!$C$10)/'[1]Z1 values'!$C$12</f>
        <v>1.2084603881835937E-2</v>
      </c>
      <c r="W244" s="17">
        <f>((H244-H243)*'[1]Z1 values'!D$5*'[1]Z1 values'!$C$10)/'[1]Z1 values'!$C$12</f>
        <v>2.9431182861328127E-2</v>
      </c>
      <c r="X244" s="17">
        <f>((I244-I243)*'[1]Z1 values'!E$5*'[1]Z1 values'!$C$10)/'[1]Z1 values'!$C$12</f>
        <v>6.4357910156250003E-2</v>
      </c>
      <c r="Y244" s="17">
        <f>((J244-J243)*'[1]Z1 values'!F$5*'[1]Z1 values'!$C$10)/'[1]Z1 values'!$C$12</f>
        <v>0.13184326171874999</v>
      </c>
      <c r="Z244" s="18">
        <f t="shared" si="9"/>
        <v>0.23771695861816405</v>
      </c>
      <c r="AA244">
        <f t="shared" si="10"/>
        <v>81</v>
      </c>
    </row>
    <row r="245" spans="1:27" s="13" customFormat="1" x14ac:dyDescent="0.25">
      <c r="A245" s="14" t="s">
        <v>5685</v>
      </c>
      <c r="B245" s="14" t="s">
        <v>101</v>
      </c>
      <c r="C245" s="14">
        <v>312425</v>
      </c>
      <c r="D245" s="15" t="s">
        <v>18267</v>
      </c>
      <c r="E245" s="15" t="s">
        <v>18268</v>
      </c>
      <c r="F245" s="15">
        <v>243</v>
      </c>
      <c r="G245" s="15">
        <v>1670594</v>
      </c>
      <c r="H245" s="15">
        <v>78282165</v>
      </c>
      <c r="I245" s="15">
        <v>320248</v>
      </c>
      <c r="J245" s="15">
        <v>456442</v>
      </c>
      <c r="K245" s="15">
        <v>0</v>
      </c>
      <c r="L245" s="15">
        <v>0</v>
      </c>
      <c r="M245" s="15">
        <v>7787</v>
      </c>
      <c r="N245" s="15">
        <v>319878</v>
      </c>
      <c r="O245" s="15">
        <v>1633</v>
      </c>
      <c r="P245" s="15">
        <v>2155</v>
      </c>
      <c r="Q245" s="15">
        <v>0</v>
      </c>
      <c r="R245" s="15">
        <v>0</v>
      </c>
      <c r="S245"/>
      <c r="T245"/>
      <c r="U245" s="11">
        <f t="shared" si="11"/>
        <v>4880</v>
      </c>
      <c r="V245" s="17">
        <f>((G245-G244)*'[1]Z1 values'!C$5*'[1]Z1 values'!$C$10)/'[1]Z1 values'!$C$12</f>
        <v>1.5187170410156251E-2</v>
      </c>
      <c r="W245" s="17">
        <f>((H245-H244)*'[1]Z1 values'!D$5*'[1]Z1 values'!$C$10)/'[1]Z1 values'!$C$12</f>
        <v>2.928570556640625E-2</v>
      </c>
      <c r="X245" s="17">
        <f>((I245-I244)*'[1]Z1 values'!E$5*'[1]Z1 values'!$C$10)/'[1]Z1 values'!$C$12</f>
        <v>0.13006988525390623</v>
      </c>
      <c r="Y245" s="17">
        <f>((J245-J244)*'[1]Z1 values'!F$5*'[1]Z1 values'!$C$10)/'[1]Z1 values'!$C$12</f>
        <v>0.18545837402343751</v>
      </c>
      <c r="Z245" s="18">
        <f t="shared" si="9"/>
        <v>0.3600011352539062</v>
      </c>
      <c r="AA245">
        <f t="shared" si="10"/>
        <v>81.333333333333329</v>
      </c>
    </row>
    <row r="246" spans="1:27" s="13" customFormat="1" x14ac:dyDescent="0.25">
      <c r="A246" s="14" t="s">
        <v>5705</v>
      </c>
      <c r="B246" s="14" t="s">
        <v>101</v>
      </c>
      <c r="C246" s="14">
        <v>313705</v>
      </c>
      <c r="D246" s="15" t="s">
        <v>18267</v>
      </c>
      <c r="E246" s="15" t="s">
        <v>18268</v>
      </c>
      <c r="F246" s="15">
        <v>244</v>
      </c>
      <c r="G246" s="15">
        <v>1676815</v>
      </c>
      <c r="H246" s="15">
        <v>78603609</v>
      </c>
      <c r="I246" s="15">
        <v>321157</v>
      </c>
      <c r="J246" s="15">
        <v>458036</v>
      </c>
      <c r="K246" s="15">
        <v>0</v>
      </c>
      <c r="L246" s="15">
        <v>0</v>
      </c>
      <c r="M246" s="15">
        <v>6220</v>
      </c>
      <c r="N246" s="15">
        <v>321444</v>
      </c>
      <c r="O246" s="15">
        <v>909</v>
      </c>
      <c r="P246" s="15">
        <v>1594</v>
      </c>
      <c r="Q246" s="15">
        <v>0</v>
      </c>
      <c r="R246" s="15">
        <v>0</v>
      </c>
      <c r="S246"/>
      <c r="T246"/>
      <c r="U246" s="11">
        <f t="shared" si="11"/>
        <v>4900</v>
      </c>
      <c r="V246" s="17">
        <f>((G246-G245)*'[1]Z1 values'!C$5*'[1]Z1 values'!$C$10)/'[1]Z1 values'!$C$12</f>
        <v>1.2131405639648436E-2</v>
      </c>
      <c r="W246" s="17">
        <f>((H246-H245)*'[1]Z1 values'!D$5*'[1]Z1 values'!$C$10)/'[1]Z1 values'!$C$12</f>
        <v>2.94290771484375E-2</v>
      </c>
      <c r="X246" s="17">
        <f>((I246-I245)*'[1]Z1 values'!E$5*'[1]Z1 values'!$C$10)/'[1]Z1 values'!$C$12</f>
        <v>7.2402648925781243E-2</v>
      </c>
      <c r="Y246" s="17">
        <f>((J246-J245)*'[1]Z1 values'!F$5*'[1]Z1 values'!$C$10)/'[1]Z1 values'!$C$12</f>
        <v>0.137178955078125</v>
      </c>
      <c r="Z246" s="18">
        <f t="shared" si="9"/>
        <v>0.25114208679199218</v>
      </c>
      <c r="AA246">
        <f t="shared" si="10"/>
        <v>81.666666666666671</v>
      </c>
    </row>
    <row r="247" spans="1:27" s="13" customFormat="1" x14ac:dyDescent="0.25">
      <c r="A247" s="14" t="s">
        <v>5725</v>
      </c>
      <c r="B247" s="14" t="s">
        <v>101</v>
      </c>
      <c r="C247" s="14">
        <v>314985</v>
      </c>
      <c r="D247" s="15" t="s">
        <v>18267</v>
      </c>
      <c r="E247" s="15" t="s">
        <v>18268</v>
      </c>
      <c r="F247" s="15">
        <v>245</v>
      </c>
      <c r="G247" s="15">
        <v>1681325</v>
      </c>
      <c r="H247" s="15">
        <v>78926766</v>
      </c>
      <c r="I247" s="15">
        <v>321157</v>
      </c>
      <c r="J247" s="15">
        <v>458996</v>
      </c>
      <c r="K247" s="15">
        <v>0</v>
      </c>
      <c r="L247" s="15">
        <v>0</v>
      </c>
      <c r="M247" s="15">
        <v>4508</v>
      </c>
      <c r="N247" s="15">
        <v>323157</v>
      </c>
      <c r="O247" s="15">
        <v>0</v>
      </c>
      <c r="P247" s="15">
        <v>960</v>
      </c>
      <c r="Q247" s="15">
        <v>0</v>
      </c>
      <c r="R247" s="15">
        <v>0</v>
      </c>
      <c r="S247"/>
      <c r="T247"/>
      <c r="U247" s="11">
        <f t="shared" si="11"/>
        <v>4920</v>
      </c>
      <c r="V247" s="17">
        <f>((G247-G246)*'[1]Z1 values'!C$5*'[1]Z1 values'!$C$10)/'[1]Z1 values'!$C$12</f>
        <v>8.7948303222656239E-3</v>
      </c>
      <c r="W247" s="17">
        <f>((H247-H246)*'[1]Z1 values'!D$5*'[1]Z1 values'!$C$10)/'[1]Z1 values'!$C$12</f>
        <v>2.9585906982421879E-2</v>
      </c>
      <c r="X247" s="17">
        <f>((I247-I246)*'[1]Z1 values'!E$5*'[1]Z1 values'!$C$10)/'[1]Z1 values'!$C$12</f>
        <v>0</v>
      </c>
      <c r="Y247" s="17">
        <f>((J247-J246)*'[1]Z1 values'!F$5*'[1]Z1 values'!$C$10)/'[1]Z1 values'!$C$12</f>
        <v>8.2617187499999994E-2</v>
      </c>
      <c r="Z247" s="18">
        <f t="shared" si="9"/>
        <v>0.12099792480468749</v>
      </c>
      <c r="AA247">
        <f t="shared" si="10"/>
        <v>82</v>
      </c>
    </row>
    <row r="248" spans="1:27" s="13" customFormat="1" x14ac:dyDescent="0.25">
      <c r="A248" s="14" t="s">
        <v>5751</v>
      </c>
      <c r="B248" s="14" t="s">
        <v>101</v>
      </c>
      <c r="C248" s="14">
        <v>316265</v>
      </c>
      <c r="D248" s="15" t="s">
        <v>18267</v>
      </c>
      <c r="E248" s="15" t="s">
        <v>18268</v>
      </c>
      <c r="F248" s="15">
        <v>246</v>
      </c>
      <c r="G248" s="15">
        <v>1686868</v>
      </c>
      <c r="H248" s="15">
        <v>79248891</v>
      </c>
      <c r="I248" s="15">
        <v>321303</v>
      </c>
      <c r="J248" s="15">
        <v>460271</v>
      </c>
      <c r="K248" s="15">
        <v>0</v>
      </c>
      <c r="L248" s="15">
        <v>0</v>
      </c>
      <c r="M248" s="15">
        <v>5542</v>
      </c>
      <c r="N248" s="15">
        <v>322125</v>
      </c>
      <c r="O248" s="15">
        <v>146</v>
      </c>
      <c r="P248" s="15">
        <v>1275</v>
      </c>
      <c r="Q248" s="15">
        <v>0</v>
      </c>
      <c r="R248" s="15">
        <v>0</v>
      </c>
      <c r="S248"/>
      <c r="T248"/>
      <c r="U248" s="11">
        <f t="shared" si="11"/>
        <v>4940</v>
      </c>
      <c r="V248" s="17">
        <f>((G248-G247)*'[1]Z1 values'!C$5*'[1]Z1 values'!$C$10)/'[1]Z1 values'!$C$12</f>
        <v>1.0809255981445312E-2</v>
      </c>
      <c r="W248" s="17">
        <f>((H248-H247)*'[1]Z1 values'!D$5*'[1]Z1 values'!$C$10)/'[1]Z1 values'!$C$12</f>
        <v>2.9491424560546875E-2</v>
      </c>
      <c r="X248" s="17">
        <f>((I248-I247)*'[1]Z1 values'!E$5*'[1]Z1 values'!$C$10)/'[1]Z1 values'!$C$12</f>
        <v>1.1629028320312498E-2</v>
      </c>
      <c r="Y248" s="17">
        <f>((J248-J247)*'[1]Z1 values'!F$5*'[1]Z1 values'!$C$10)/'[1]Z1 values'!$C$12</f>
        <v>0.1097259521484375</v>
      </c>
      <c r="Z248" s="18">
        <f t="shared" si="9"/>
        <v>0.16165566101074219</v>
      </c>
      <c r="AA248">
        <f t="shared" si="10"/>
        <v>82.333333333333329</v>
      </c>
    </row>
    <row r="249" spans="1:27" s="13" customFormat="1" x14ac:dyDescent="0.25">
      <c r="A249" s="14" t="s">
        <v>5771</v>
      </c>
      <c r="B249" s="14" t="s">
        <v>101</v>
      </c>
      <c r="C249" s="14">
        <v>317545</v>
      </c>
      <c r="D249" s="15" t="s">
        <v>18267</v>
      </c>
      <c r="E249" s="15" t="s">
        <v>18268</v>
      </c>
      <c r="F249" s="15">
        <v>247</v>
      </c>
      <c r="G249" s="15">
        <v>1691376</v>
      </c>
      <c r="H249" s="15">
        <v>79572048</v>
      </c>
      <c r="I249" s="15">
        <v>321303</v>
      </c>
      <c r="J249" s="15">
        <v>461231</v>
      </c>
      <c r="K249" s="15">
        <v>0</v>
      </c>
      <c r="L249" s="15">
        <v>0</v>
      </c>
      <c r="M249" s="15">
        <v>4506</v>
      </c>
      <c r="N249" s="15">
        <v>323157</v>
      </c>
      <c r="O249" s="15">
        <v>0</v>
      </c>
      <c r="P249" s="15">
        <v>960</v>
      </c>
      <c r="Q249" s="15">
        <v>0</v>
      </c>
      <c r="R249" s="15">
        <v>0</v>
      </c>
      <c r="S249"/>
      <c r="T249"/>
      <c r="U249" s="11">
        <f t="shared" si="11"/>
        <v>4960</v>
      </c>
      <c r="V249" s="17">
        <f>((G249-G248)*'[1]Z1 values'!C$5*'[1]Z1 values'!$C$10)/'[1]Z1 values'!$C$12</f>
        <v>8.7909301757812496E-3</v>
      </c>
      <c r="W249" s="17">
        <f>((H249-H248)*'[1]Z1 values'!D$5*'[1]Z1 values'!$C$10)/'[1]Z1 values'!$C$12</f>
        <v>2.9585906982421879E-2</v>
      </c>
      <c r="X249" s="17">
        <f>((I249-I248)*'[1]Z1 values'!E$5*'[1]Z1 values'!$C$10)/'[1]Z1 values'!$C$12</f>
        <v>0</v>
      </c>
      <c r="Y249" s="17">
        <f>((J249-J248)*'[1]Z1 values'!F$5*'[1]Z1 values'!$C$10)/'[1]Z1 values'!$C$12</f>
        <v>8.2617187499999994E-2</v>
      </c>
      <c r="Z249" s="18">
        <f t="shared" si="9"/>
        <v>0.12099402465820312</v>
      </c>
      <c r="AA249">
        <f t="shared" si="10"/>
        <v>82.666666666666671</v>
      </c>
    </row>
    <row r="250" spans="1:27" s="13" customFormat="1" x14ac:dyDescent="0.25">
      <c r="A250" s="14" t="s">
        <v>5791</v>
      </c>
      <c r="B250" s="14" t="s">
        <v>101</v>
      </c>
      <c r="C250" s="14">
        <v>318825</v>
      </c>
      <c r="D250" s="15" t="s">
        <v>18267</v>
      </c>
      <c r="E250" s="15" t="s">
        <v>18268</v>
      </c>
      <c r="F250" s="15">
        <v>248</v>
      </c>
      <c r="G250" s="15">
        <v>1695862</v>
      </c>
      <c r="H250" s="15">
        <v>79895227</v>
      </c>
      <c r="I250" s="15">
        <v>321303</v>
      </c>
      <c r="J250" s="15">
        <v>462191</v>
      </c>
      <c r="K250" s="15">
        <v>0</v>
      </c>
      <c r="L250" s="15">
        <v>0</v>
      </c>
      <c r="M250" s="15">
        <v>4485</v>
      </c>
      <c r="N250" s="15">
        <v>323179</v>
      </c>
      <c r="O250" s="15">
        <v>0</v>
      </c>
      <c r="P250" s="15">
        <v>960</v>
      </c>
      <c r="Q250" s="15">
        <v>0</v>
      </c>
      <c r="R250" s="15">
        <v>0</v>
      </c>
      <c r="S250"/>
      <c r="T250"/>
      <c r="U250" s="11">
        <f t="shared" si="11"/>
        <v>4980</v>
      </c>
      <c r="V250" s="17">
        <f>((G250-G249)*'[1]Z1 values'!C$5*'[1]Z1 values'!$C$10)/'[1]Z1 values'!$C$12</f>
        <v>8.7480285644531246E-3</v>
      </c>
      <c r="W250" s="17">
        <f>((H250-H249)*'[1]Z1 values'!D$5*'[1]Z1 values'!$C$10)/'[1]Z1 values'!$C$12</f>
        <v>2.9587921142578123E-2</v>
      </c>
      <c r="X250" s="17">
        <f>((I250-I249)*'[1]Z1 values'!E$5*'[1]Z1 values'!$C$10)/'[1]Z1 values'!$C$12</f>
        <v>0</v>
      </c>
      <c r="Y250" s="17">
        <f>((J250-J249)*'[1]Z1 values'!F$5*'[1]Z1 values'!$C$10)/'[1]Z1 values'!$C$12</f>
        <v>8.2617187499999994E-2</v>
      </c>
      <c r="Z250" s="18">
        <f t="shared" si="9"/>
        <v>0.12095313720703124</v>
      </c>
      <c r="AA250">
        <f t="shared" si="10"/>
        <v>83</v>
      </c>
    </row>
    <row r="251" spans="1:27" s="13" customFormat="1" x14ac:dyDescent="0.25">
      <c r="A251" s="14" t="s">
        <v>5811</v>
      </c>
      <c r="B251" s="14" t="s">
        <v>101</v>
      </c>
      <c r="C251" s="14">
        <v>320105</v>
      </c>
      <c r="D251" s="15" t="s">
        <v>18267</v>
      </c>
      <c r="E251" s="15" t="s">
        <v>18268</v>
      </c>
      <c r="F251" s="15">
        <v>249</v>
      </c>
      <c r="G251" s="15">
        <v>1700320</v>
      </c>
      <c r="H251" s="15">
        <v>80218434</v>
      </c>
      <c r="I251" s="15">
        <v>321303</v>
      </c>
      <c r="J251" s="15">
        <v>463151</v>
      </c>
      <c r="K251" s="15">
        <v>0</v>
      </c>
      <c r="L251" s="15">
        <v>0</v>
      </c>
      <c r="M251" s="15">
        <v>4457</v>
      </c>
      <c r="N251" s="15">
        <v>323207</v>
      </c>
      <c r="O251" s="15">
        <v>0</v>
      </c>
      <c r="P251" s="15">
        <v>960</v>
      </c>
      <c r="Q251" s="15">
        <v>0</v>
      </c>
      <c r="R251" s="15">
        <v>0</v>
      </c>
      <c r="S251"/>
      <c r="T251"/>
      <c r="U251" s="11">
        <f t="shared" si="11"/>
        <v>5000</v>
      </c>
      <c r="V251" s="17">
        <f>((G251-G250)*'[1]Z1 values'!C$5*'[1]Z1 values'!$C$10)/'[1]Z1 values'!$C$12</f>
        <v>8.6934265136718748E-3</v>
      </c>
      <c r="W251" s="17">
        <f>((H251-H250)*'[1]Z1 values'!D$5*'[1]Z1 values'!$C$10)/'[1]Z1 values'!$C$12</f>
        <v>2.9590484619140628E-2</v>
      </c>
      <c r="X251" s="17">
        <f>((I251-I250)*'[1]Z1 values'!E$5*'[1]Z1 values'!$C$10)/'[1]Z1 values'!$C$12</f>
        <v>0</v>
      </c>
      <c r="Y251" s="17">
        <f>((J251-J250)*'[1]Z1 values'!F$5*'[1]Z1 values'!$C$10)/'[1]Z1 values'!$C$12</f>
        <v>8.2617187499999994E-2</v>
      </c>
      <c r="Z251" s="18">
        <f t="shared" si="9"/>
        <v>0.1209010986328125</v>
      </c>
      <c r="AA251">
        <f t="shared" si="10"/>
        <v>83.333333333333329</v>
      </c>
    </row>
    <row r="252" spans="1:27" s="13" customFormat="1" x14ac:dyDescent="0.25">
      <c r="A252" s="14" t="s">
        <v>5832</v>
      </c>
      <c r="B252" s="14" t="s">
        <v>101</v>
      </c>
      <c r="C252" s="14">
        <v>321385</v>
      </c>
      <c r="D252" s="15" t="s">
        <v>18267</v>
      </c>
      <c r="E252" s="15" t="s">
        <v>18268</v>
      </c>
      <c r="F252" s="15">
        <v>250</v>
      </c>
      <c r="G252" s="15">
        <v>1707122</v>
      </c>
      <c r="H252" s="15">
        <v>80539296</v>
      </c>
      <c r="I252" s="15">
        <v>322131</v>
      </c>
      <c r="J252" s="15">
        <v>464942</v>
      </c>
      <c r="K252" s="15">
        <v>0</v>
      </c>
      <c r="L252" s="15">
        <v>0</v>
      </c>
      <c r="M252" s="15">
        <v>6801</v>
      </c>
      <c r="N252" s="15">
        <v>320862</v>
      </c>
      <c r="O252" s="15">
        <v>828</v>
      </c>
      <c r="P252" s="15">
        <v>1791</v>
      </c>
      <c r="Q252" s="15">
        <v>0</v>
      </c>
      <c r="R252" s="15">
        <v>0</v>
      </c>
      <c r="S252"/>
      <c r="T252"/>
      <c r="U252" s="11">
        <f t="shared" si="11"/>
        <v>5020</v>
      </c>
      <c r="V252" s="17">
        <f>((G252-G251)*'[1]Z1 values'!C$5*'[1]Z1 values'!$C$10)/'[1]Z1 values'!$C$12</f>
        <v>1.3264398193359376E-2</v>
      </c>
      <c r="W252" s="17">
        <f>((H252-H251)*'[1]Z1 values'!D$5*'[1]Z1 values'!$C$10)/'[1]Z1 values'!$C$12</f>
        <v>2.937579345703125E-2</v>
      </c>
      <c r="X252" s="17">
        <f>((I252-I251)*'[1]Z1 values'!E$5*'[1]Z1 values'!$C$10)/'[1]Z1 values'!$C$12</f>
        <v>6.5950927734374998E-2</v>
      </c>
      <c r="Y252" s="17">
        <f>((J252-J251)*'[1]Z1 values'!F$5*'[1]Z1 values'!$C$10)/'[1]Z1 values'!$C$12</f>
        <v>0.15413269042968752</v>
      </c>
      <c r="Z252" s="18">
        <f t="shared" si="9"/>
        <v>0.26272380981445315</v>
      </c>
      <c r="AA252">
        <f t="shared" si="10"/>
        <v>83.666666666666671</v>
      </c>
    </row>
    <row r="253" spans="1:27" s="13" customFormat="1" x14ac:dyDescent="0.25">
      <c r="A253" s="14" t="s">
        <v>5852</v>
      </c>
      <c r="B253" s="14" t="s">
        <v>101</v>
      </c>
      <c r="C253" s="14">
        <v>322665</v>
      </c>
      <c r="D253" s="15" t="s">
        <v>18267</v>
      </c>
      <c r="E253" s="15" t="s">
        <v>18268</v>
      </c>
      <c r="F253" s="15">
        <v>251</v>
      </c>
      <c r="G253" s="15">
        <v>1713221</v>
      </c>
      <c r="H253" s="15">
        <v>80860863</v>
      </c>
      <c r="I253" s="15">
        <v>322866</v>
      </c>
      <c r="J253" s="15">
        <v>466545</v>
      </c>
      <c r="K253" s="15">
        <v>0</v>
      </c>
      <c r="L253" s="15">
        <v>0</v>
      </c>
      <c r="M253" s="15">
        <v>6098</v>
      </c>
      <c r="N253" s="15">
        <v>321567</v>
      </c>
      <c r="O253" s="15">
        <v>735</v>
      </c>
      <c r="P253" s="15">
        <v>1603</v>
      </c>
      <c r="Q253" s="15">
        <v>0</v>
      </c>
      <c r="R253" s="15">
        <v>0</v>
      </c>
      <c r="S253"/>
      <c r="T253"/>
      <c r="U253" s="11">
        <f t="shared" si="11"/>
        <v>5040</v>
      </c>
      <c r="V253" s="17">
        <f>((G253-G252)*'[1]Z1 values'!C$5*'[1]Z1 values'!$C$10)/'[1]Z1 values'!$C$12</f>
        <v>1.1893496704101562E-2</v>
      </c>
      <c r="W253" s="17">
        <f>((H253-H252)*'[1]Z1 values'!D$5*'[1]Z1 values'!$C$10)/'[1]Z1 values'!$C$12</f>
        <v>2.9440338134765626E-2</v>
      </c>
      <c r="X253" s="17">
        <f>((I253-I252)*'[1]Z1 values'!E$5*'[1]Z1 values'!$C$10)/'[1]Z1 values'!$C$12</f>
        <v>5.854339599609374E-2</v>
      </c>
      <c r="Y253" s="17">
        <f>((J253-J252)*'[1]Z1 values'!F$5*'[1]Z1 values'!$C$10)/'[1]Z1 values'!$C$12</f>
        <v>0.13795349121093753</v>
      </c>
      <c r="Z253" s="18">
        <f t="shared" si="9"/>
        <v>0.23783072204589845</v>
      </c>
      <c r="AA253">
        <f t="shared" si="10"/>
        <v>84</v>
      </c>
    </row>
    <row r="254" spans="1:27" s="13" customFormat="1" x14ac:dyDescent="0.25">
      <c r="A254" s="14" t="s">
        <v>5878</v>
      </c>
      <c r="B254" s="14" t="s">
        <v>101</v>
      </c>
      <c r="C254" s="14">
        <v>323945</v>
      </c>
      <c r="D254" s="15" t="s">
        <v>18267</v>
      </c>
      <c r="E254" s="15" t="s">
        <v>18268</v>
      </c>
      <c r="F254" s="15">
        <v>252</v>
      </c>
      <c r="G254" s="15">
        <v>1717825</v>
      </c>
      <c r="H254" s="15">
        <v>81183933</v>
      </c>
      <c r="I254" s="15">
        <v>322866</v>
      </c>
      <c r="J254" s="15">
        <v>467505</v>
      </c>
      <c r="K254" s="15">
        <v>0</v>
      </c>
      <c r="L254" s="15">
        <v>0</v>
      </c>
      <c r="M254" s="15">
        <v>4602</v>
      </c>
      <c r="N254" s="15">
        <v>323070</v>
      </c>
      <c r="O254" s="15">
        <v>0</v>
      </c>
      <c r="P254" s="15">
        <v>960</v>
      </c>
      <c r="Q254" s="15">
        <v>0</v>
      </c>
      <c r="R254" s="15">
        <v>0</v>
      </c>
      <c r="S254"/>
      <c r="T254"/>
      <c r="U254" s="11">
        <f t="shared" si="11"/>
        <v>5060</v>
      </c>
      <c r="V254" s="17">
        <f>((G254-G253)*'[1]Z1 values'!C$5*'[1]Z1 values'!$C$10)/'[1]Z1 values'!$C$12</f>
        <v>8.9781372070312487E-3</v>
      </c>
      <c r="W254" s="17">
        <f>((H254-H253)*'[1]Z1 values'!D$5*'[1]Z1 values'!$C$10)/'[1]Z1 values'!$C$12</f>
        <v>2.9577941894531251E-2</v>
      </c>
      <c r="X254" s="17">
        <f>((I254-I253)*'[1]Z1 values'!E$5*'[1]Z1 values'!$C$10)/'[1]Z1 values'!$C$12</f>
        <v>0</v>
      </c>
      <c r="Y254" s="17">
        <f>((J254-J253)*'[1]Z1 values'!F$5*'[1]Z1 values'!$C$10)/'[1]Z1 values'!$C$12</f>
        <v>8.2617187499999994E-2</v>
      </c>
      <c r="Z254" s="18">
        <f t="shared" si="9"/>
        <v>0.1211732666015625</v>
      </c>
      <c r="AA254">
        <f t="shared" si="10"/>
        <v>84.333333333333329</v>
      </c>
    </row>
    <row r="255" spans="1:27" s="13" customFormat="1" x14ac:dyDescent="0.25">
      <c r="A255" s="14" t="s">
        <v>5898</v>
      </c>
      <c r="B255" s="14" t="s">
        <v>101</v>
      </c>
      <c r="C255" s="14">
        <v>325225</v>
      </c>
      <c r="D255" s="15" t="s">
        <v>18267</v>
      </c>
      <c r="E255" s="15" t="s">
        <v>18268</v>
      </c>
      <c r="F255" s="15">
        <v>253</v>
      </c>
      <c r="G255" s="15">
        <v>1723696</v>
      </c>
      <c r="H255" s="15">
        <v>81505726</v>
      </c>
      <c r="I255" s="15">
        <v>323485</v>
      </c>
      <c r="J255" s="15">
        <v>468896</v>
      </c>
      <c r="K255" s="15">
        <v>0</v>
      </c>
      <c r="L255" s="15">
        <v>0</v>
      </c>
      <c r="M255" s="15">
        <v>5870</v>
      </c>
      <c r="N255" s="15">
        <v>321793</v>
      </c>
      <c r="O255" s="15">
        <v>619</v>
      </c>
      <c r="P255" s="15">
        <v>1391</v>
      </c>
      <c r="Q255" s="15">
        <v>0</v>
      </c>
      <c r="R255" s="15">
        <v>0</v>
      </c>
      <c r="S255"/>
      <c r="T255"/>
      <c r="U255" s="11">
        <f t="shared" si="11"/>
        <v>5080</v>
      </c>
      <c r="V255" s="17">
        <f>((G255-G254)*'[1]Z1 values'!C$5*'[1]Z1 values'!$C$10)/'[1]Z1 values'!$C$12</f>
        <v>1.1448880004882811E-2</v>
      </c>
      <c r="W255" s="17">
        <f>((H255-H254)*'[1]Z1 values'!D$5*'[1]Z1 values'!$C$10)/'[1]Z1 values'!$C$12</f>
        <v>2.9461029052734379E-2</v>
      </c>
      <c r="X255" s="17">
        <f>((I255-I254)*'[1]Z1 values'!E$5*'[1]Z1 values'!$C$10)/'[1]Z1 values'!$C$12</f>
        <v>4.9303894042968741E-2</v>
      </c>
      <c r="Y255" s="17">
        <f>((J255-J254)*'[1]Z1 values'!F$5*'[1]Z1 values'!$C$10)/'[1]Z1 values'!$C$12</f>
        <v>0.1197088623046875</v>
      </c>
      <c r="Z255" s="18">
        <f t="shared" si="9"/>
        <v>0.20992266540527343</v>
      </c>
      <c r="AA255">
        <f t="shared" si="10"/>
        <v>84.666666666666671</v>
      </c>
    </row>
    <row r="256" spans="1:27" s="13" customFormat="1" x14ac:dyDescent="0.25">
      <c r="A256" s="14" t="s">
        <v>5920</v>
      </c>
      <c r="B256" s="14" t="s">
        <v>101</v>
      </c>
      <c r="C256" s="14">
        <v>326505</v>
      </c>
      <c r="D256" s="15" t="s">
        <v>18267</v>
      </c>
      <c r="E256" s="15" t="s">
        <v>18268</v>
      </c>
      <c r="F256" s="15">
        <v>254</v>
      </c>
      <c r="G256" s="15">
        <v>1728204</v>
      </c>
      <c r="H256" s="15">
        <v>81828883</v>
      </c>
      <c r="I256" s="15">
        <v>323485</v>
      </c>
      <c r="J256" s="15">
        <v>469856</v>
      </c>
      <c r="K256" s="15">
        <v>0</v>
      </c>
      <c r="L256" s="15">
        <v>0</v>
      </c>
      <c r="M256" s="15">
        <v>4507</v>
      </c>
      <c r="N256" s="15">
        <v>323157</v>
      </c>
      <c r="O256" s="15">
        <v>0</v>
      </c>
      <c r="P256" s="15">
        <v>960</v>
      </c>
      <c r="Q256" s="15">
        <v>0</v>
      </c>
      <c r="R256" s="15">
        <v>0</v>
      </c>
      <c r="S256"/>
      <c r="T256"/>
      <c r="U256" s="11">
        <f t="shared" si="11"/>
        <v>5100</v>
      </c>
      <c r="V256" s="17">
        <f>((G256-G255)*'[1]Z1 values'!C$5*'[1]Z1 values'!$C$10)/'[1]Z1 values'!$C$12</f>
        <v>8.7909301757812496E-3</v>
      </c>
      <c r="W256" s="17">
        <f>((H256-H255)*'[1]Z1 values'!D$5*'[1]Z1 values'!$C$10)/'[1]Z1 values'!$C$12</f>
        <v>2.9585906982421879E-2</v>
      </c>
      <c r="X256" s="17">
        <f>((I256-I255)*'[1]Z1 values'!E$5*'[1]Z1 values'!$C$10)/'[1]Z1 values'!$C$12</f>
        <v>0</v>
      </c>
      <c r="Y256" s="17">
        <f>((J256-J255)*'[1]Z1 values'!F$5*'[1]Z1 values'!$C$10)/'[1]Z1 values'!$C$12</f>
        <v>8.2617187499999994E-2</v>
      </c>
      <c r="Z256" s="18">
        <f t="shared" si="9"/>
        <v>0.12099402465820312</v>
      </c>
      <c r="AA256">
        <f t="shared" si="10"/>
        <v>85</v>
      </c>
    </row>
    <row r="257" spans="1:27" s="13" customFormat="1" x14ac:dyDescent="0.25">
      <c r="A257" s="14" t="s">
        <v>5944</v>
      </c>
      <c r="B257" s="14" t="s">
        <v>101</v>
      </c>
      <c r="C257" s="14">
        <v>327785</v>
      </c>
      <c r="D257" s="15" t="s">
        <v>18267</v>
      </c>
      <c r="E257" s="15" t="s">
        <v>18268</v>
      </c>
      <c r="F257" s="15">
        <v>255</v>
      </c>
      <c r="G257" s="15">
        <v>1735982</v>
      </c>
      <c r="H257" s="15">
        <v>82148770</v>
      </c>
      <c r="I257" s="15">
        <v>325121</v>
      </c>
      <c r="J257" s="15">
        <v>471975</v>
      </c>
      <c r="K257" s="15">
        <v>0</v>
      </c>
      <c r="L257" s="15">
        <v>0</v>
      </c>
      <c r="M257" s="15">
        <v>7777</v>
      </c>
      <c r="N257" s="15">
        <v>319887</v>
      </c>
      <c r="O257" s="15">
        <v>1636</v>
      </c>
      <c r="P257" s="15">
        <v>2119</v>
      </c>
      <c r="Q257" s="15">
        <v>0</v>
      </c>
      <c r="R257" s="15">
        <v>0</v>
      </c>
      <c r="S257"/>
      <c r="T257"/>
      <c r="U257" s="11">
        <f t="shared" si="11"/>
        <v>5120</v>
      </c>
      <c r="V257" s="17">
        <f>((G257-G256)*'[1]Z1 values'!C$5*'[1]Z1 values'!$C$10)/'[1]Z1 values'!$C$12</f>
        <v>1.5167669677734374E-2</v>
      </c>
      <c r="W257" s="17">
        <f>((H257-H256)*'[1]Z1 values'!D$5*'[1]Z1 values'!$C$10)/'[1]Z1 values'!$C$12</f>
        <v>2.9286529541015627E-2</v>
      </c>
      <c r="X257" s="17">
        <f>((I257-I256)*'[1]Z1 values'!E$5*'[1]Z1 values'!$C$10)/'[1]Z1 values'!$C$12</f>
        <v>0.130308837890625</v>
      </c>
      <c r="Y257" s="17">
        <f>((J257-J256)*'[1]Z1 values'!F$5*'[1]Z1 values'!$C$10)/'[1]Z1 values'!$C$12</f>
        <v>0.1823602294921875</v>
      </c>
      <c r="Z257" s="18">
        <f t="shared" si="9"/>
        <v>0.35712326660156252</v>
      </c>
      <c r="AA257">
        <f t="shared" si="10"/>
        <v>85.333333333333329</v>
      </c>
    </row>
    <row r="258" spans="1:27" s="13" customFormat="1" x14ac:dyDescent="0.25">
      <c r="A258" s="14" t="s">
        <v>5972</v>
      </c>
      <c r="B258" s="14" t="s">
        <v>101</v>
      </c>
      <c r="C258" s="14">
        <v>329065</v>
      </c>
      <c r="D258" s="15" t="s">
        <v>18267</v>
      </c>
      <c r="E258" s="15" t="s">
        <v>18268</v>
      </c>
      <c r="F258" s="15">
        <v>256</v>
      </c>
      <c r="G258" s="15">
        <v>1743766</v>
      </c>
      <c r="H258" s="15">
        <v>82468650</v>
      </c>
      <c r="I258" s="15">
        <v>326754</v>
      </c>
      <c r="J258" s="15">
        <v>474178</v>
      </c>
      <c r="K258" s="15">
        <v>0</v>
      </c>
      <c r="L258" s="15">
        <v>0</v>
      </c>
      <c r="M258" s="15">
        <v>7783</v>
      </c>
      <c r="N258" s="15">
        <v>319880</v>
      </c>
      <c r="O258" s="15">
        <v>1633</v>
      </c>
      <c r="P258" s="15">
        <v>2203</v>
      </c>
      <c r="Q258" s="15">
        <v>0</v>
      </c>
      <c r="R258" s="15">
        <v>0</v>
      </c>
      <c r="S258"/>
      <c r="T258"/>
      <c r="U258" s="11">
        <f t="shared" si="11"/>
        <v>5140</v>
      </c>
      <c r="V258" s="17">
        <f>((G258-G257)*'[1]Z1 values'!C$5*'[1]Z1 values'!$C$10)/'[1]Z1 values'!$C$12</f>
        <v>1.5179370117187499E-2</v>
      </c>
      <c r="W258" s="17">
        <f>((H258-H257)*'[1]Z1 values'!D$5*'[1]Z1 values'!$C$10)/'[1]Z1 values'!$C$12</f>
        <v>2.9285888671875003E-2</v>
      </c>
      <c r="X258" s="17">
        <f>((I258-I257)*'[1]Z1 values'!E$5*'[1]Z1 values'!$C$10)/'[1]Z1 values'!$C$12</f>
        <v>0.13006988525390623</v>
      </c>
      <c r="Y258" s="17">
        <f>((J258-J257)*'[1]Z1 values'!F$5*'[1]Z1 values'!$C$10)/'[1]Z1 values'!$C$12</f>
        <v>0.18958923339843753</v>
      </c>
      <c r="Z258" s="18">
        <f t="shared" si="9"/>
        <v>0.36412437744140624</v>
      </c>
      <c r="AA258">
        <f t="shared" si="10"/>
        <v>85.666666666666671</v>
      </c>
    </row>
    <row r="259" spans="1:27" s="13" customFormat="1" x14ac:dyDescent="0.25">
      <c r="A259" s="14" t="s">
        <v>5992</v>
      </c>
      <c r="B259" s="14" t="s">
        <v>101</v>
      </c>
      <c r="C259" s="14">
        <v>330345</v>
      </c>
      <c r="D259" s="15" t="s">
        <v>18267</v>
      </c>
      <c r="E259" s="15" t="s">
        <v>18268</v>
      </c>
      <c r="F259" s="15">
        <v>257</v>
      </c>
      <c r="G259" s="15">
        <v>1758132</v>
      </c>
      <c r="H259" s="15">
        <v>82781950</v>
      </c>
      <c r="I259" s="15">
        <v>331942</v>
      </c>
      <c r="J259" s="15">
        <v>479045</v>
      </c>
      <c r="K259" s="15">
        <v>0</v>
      </c>
      <c r="L259" s="15">
        <v>0</v>
      </c>
      <c r="M259" s="15">
        <v>14365</v>
      </c>
      <c r="N259" s="15">
        <v>313300</v>
      </c>
      <c r="O259" s="15">
        <v>5188</v>
      </c>
      <c r="P259" s="15">
        <v>4867</v>
      </c>
      <c r="Q259" s="15">
        <v>0</v>
      </c>
      <c r="R259" s="15">
        <v>0</v>
      </c>
      <c r="S259"/>
      <c r="T259"/>
      <c r="U259" s="11">
        <f t="shared" si="11"/>
        <v>5160</v>
      </c>
      <c r="V259" s="17">
        <f>((G259-G258)*'[1]Z1 values'!C$5*'[1]Z1 values'!$C$10)/'[1]Z1 values'!$C$12</f>
        <v>2.8014752197265624E-2</v>
      </c>
      <c r="W259" s="17">
        <f>((H259-H258)*'[1]Z1 values'!D$5*'[1]Z1 values'!$C$10)/'[1]Z1 values'!$C$12</f>
        <v>2.8683471679687499E-2</v>
      </c>
      <c r="X259" s="17">
        <f>((I259-I258)*'[1]Z1 values'!E$5*'[1]Z1 values'!$C$10)/'[1]Z1 values'!$C$12</f>
        <v>0.41322875976562495</v>
      </c>
      <c r="Y259" s="17">
        <f>((J259-J258)*'[1]Z1 values'!F$5*'[1]Z1 values'!$C$10)/'[1]Z1 values'!$C$12</f>
        <v>0.41885192871093757</v>
      </c>
      <c r="Z259" s="18">
        <f t="shared" ref="Z259:Z322" si="12">SUM(V259:Y259)</f>
        <v>0.88877891235351569</v>
      </c>
      <c r="AA259">
        <f t="shared" ref="AA259:AA322" si="13">U259/60</f>
        <v>86</v>
      </c>
    </row>
    <row r="260" spans="1:27" s="13" customFormat="1" x14ac:dyDescent="0.25">
      <c r="A260" s="14" t="s">
        <v>6012</v>
      </c>
      <c r="B260" s="14" t="s">
        <v>101</v>
      </c>
      <c r="C260" s="14">
        <v>331625</v>
      </c>
      <c r="D260" s="15" t="s">
        <v>18267</v>
      </c>
      <c r="E260" s="15" t="s">
        <v>18268</v>
      </c>
      <c r="F260" s="15">
        <v>258</v>
      </c>
      <c r="G260" s="15">
        <v>1765075</v>
      </c>
      <c r="H260" s="15">
        <v>83102679</v>
      </c>
      <c r="I260" s="15">
        <v>332853</v>
      </c>
      <c r="J260" s="15">
        <v>481036</v>
      </c>
      <c r="K260" s="15">
        <v>0</v>
      </c>
      <c r="L260" s="15">
        <v>0</v>
      </c>
      <c r="M260" s="15">
        <v>6942</v>
      </c>
      <c r="N260" s="15">
        <v>320729</v>
      </c>
      <c r="O260" s="15">
        <v>911</v>
      </c>
      <c r="P260" s="15">
        <v>1991</v>
      </c>
      <c r="Q260" s="15">
        <v>0</v>
      </c>
      <c r="R260" s="15">
        <v>0</v>
      </c>
      <c r="S260"/>
      <c r="T260"/>
      <c r="U260" s="11">
        <f t="shared" ref="U260:U323" si="14">U259+20</f>
        <v>5180</v>
      </c>
      <c r="V260" s="17">
        <f>((G260-G259)*'[1]Z1 values'!C$5*'[1]Z1 values'!$C$10)/'[1]Z1 values'!$C$12</f>
        <v>1.353935852050781E-2</v>
      </c>
      <c r="W260" s="17">
        <f>((H260-H259)*'[1]Z1 values'!D$5*'[1]Z1 values'!$C$10)/'[1]Z1 values'!$C$12</f>
        <v>2.9363616943359372E-2</v>
      </c>
      <c r="X260" s="17">
        <f>((I260-I259)*'[1]Z1 values'!E$5*'[1]Z1 values'!$C$10)/'[1]Z1 values'!$C$12</f>
        <v>7.2561950683593751E-2</v>
      </c>
      <c r="Y260" s="17">
        <f>((J260-J259)*'[1]Z1 values'!F$5*'[1]Z1 values'!$C$10)/'[1]Z1 values'!$C$12</f>
        <v>0.17134460449218752</v>
      </c>
      <c r="Z260" s="18">
        <f t="shared" si="12"/>
        <v>0.28680953063964842</v>
      </c>
      <c r="AA260">
        <f t="shared" si="13"/>
        <v>86.333333333333329</v>
      </c>
    </row>
    <row r="261" spans="1:27" s="13" customFormat="1" x14ac:dyDescent="0.25">
      <c r="A261" s="14" t="s">
        <v>6032</v>
      </c>
      <c r="B261" s="14" t="s">
        <v>101</v>
      </c>
      <c r="C261" s="14">
        <v>332905</v>
      </c>
      <c r="D261" s="15" t="s">
        <v>18267</v>
      </c>
      <c r="E261" s="15" t="s">
        <v>18268</v>
      </c>
      <c r="F261" s="15">
        <v>259</v>
      </c>
      <c r="G261" s="15">
        <v>1769698</v>
      </c>
      <c r="H261" s="15">
        <v>83425729</v>
      </c>
      <c r="I261" s="15">
        <v>332853</v>
      </c>
      <c r="J261" s="15">
        <v>481996</v>
      </c>
      <c r="K261" s="15">
        <v>0</v>
      </c>
      <c r="L261" s="15">
        <v>0</v>
      </c>
      <c r="M261" s="15">
        <v>4622</v>
      </c>
      <c r="N261" s="15">
        <v>323050</v>
      </c>
      <c r="O261" s="15">
        <v>0</v>
      </c>
      <c r="P261" s="15">
        <v>960</v>
      </c>
      <c r="Q261" s="15">
        <v>0</v>
      </c>
      <c r="R261" s="15">
        <v>0</v>
      </c>
      <c r="S261"/>
      <c r="T261"/>
      <c r="U261" s="11">
        <f t="shared" si="14"/>
        <v>5200</v>
      </c>
      <c r="V261" s="17">
        <f>((G261-G260)*'[1]Z1 values'!C$5*'[1]Z1 values'!$C$10)/'[1]Z1 values'!$C$12</f>
        <v>9.0151885986328121E-3</v>
      </c>
      <c r="W261" s="17">
        <f>((H261-H260)*'[1]Z1 values'!D$5*'[1]Z1 values'!$C$10)/'[1]Z1 values'!$C$12</f>
        <v>2.9576110839843749E-2</v>
      </c>
      <c r="X261" s="17">
        <f>((I261-I260)*'[1]Z1 values'!E$5*'[1]Z1 values'!$C$10)/'[1]Z1 values'!$C$12</f>
        <v>0</v>
      </c>
      <c r="Y261" s="17">
        <f>((J261-J260)*'[1]Z1 values'!F$5*'[1]Z1 values'!$C$10)/'[1]Z1 values'!$C$12</f>
        <v>8.2617187499999994E-2</v>
      </c>
      <c r="Z261" s="18">
        <f t="shared" si="12"/>
        <v>0.12120848693847655</v>
      </c>
      <c r="AA261">
        <f t="shared" si="13"/>
        <v>86.666666666666671</v>
      </c>
    </row>
    <row r="262" spans="1:27" s="13" customFormat="1" x14ac:dyDescent="0.25">
      <c r="A262" s="14" t="s">
        <v>6056</v>
      </c>
      <c r="B262" s="14" t="s">
        <v>101</v>
      </c>
      <c r="C262" s="14">
        <v>334185</v>
      </c>
      <c r="D262" s="15" t="s">
        <v>18267</v>
      </c>
      <c r="E262" s="15" t="s">
        <v>18268</v>
      </c>
      <c r="F262" s="15">
        <v>260</v>
      </c>
      <c r="G262" s="15">
        <v>1774298</v>
      </c>
      <c r="H262" s="15">
        <v>83748803</v>
      </c>
      <c r="I262" s="15">
        <v>332853</v>
      </c>
      <c r="J262" s="15">
        <v>482956</v>
      </c>
      <c r="K262" s="15">
        <v>0</v>
      </c>
      <c r="L262" s="15">
        <v>0</v>
      </c>
      <c r="M262" s="15">
        <v>4598</v>
      </c>
      <c r="N262" s="15">
        <v>323074</v>
      </c>
      <c r="O262" s="15">
        <v>0</v>
      </c>
      <c r="P262" s="15">
        <v>960</v>
      </c>
      <c r="Q262" s="15">
        <v>0</v>
      </c>
      <c r="R262" s="15">
        <v>0</v>
      </c>
      <c r="S262"/>
      <c r="T262"/>
      <c r="U262" s="11">
        <f t="shared" si="14"/>
        <v>5220</v>
      </c>
      <c r="V262" s="17">
        <f>((G262-G261)*'[1]Z1 values'!C$5*'[1]Z1 values'!$C$10)/'[1]Z1 values'!$C$12</f>
        <v>8.9703369140624982E-3</v>
      </c>
      <c r="W262" s="17">
        <f>((H262-H261)*'[1]Z1 values'!D$5*'[1]Z1 values'!$C$10)/'[1]Z1 values'!$C$12</f>
        <v>2.9578308105468753E-2</v>
      </c>
      <c r="X262" s="17">
        <f>((I262-I261)*'[1]Z1 values'!E$5*'[1]Z1 values'!$C$10)/'[1]Z1 values'!$C$12</f>
        <v>0</v>
      </c>
      <c r="Y262" s="17">
        <f>((J262-J261)*'[1]Z1 values'!F$5*'[1]Z1 values'!$C$10)/'[1]Z1 values'!$C$12</f>
        <v>8.2617187499999994E-2</v>
      </c>
      <c r="Z262" s="18">
        <f t="shared" si="12"/>
        <v>0.12116583251953125</v>
      </c>
      <c r="AA262">
        <f t="shared" si="13"/>
        <v>87</v>
      </c>
    </row>
    <row r="263" spans="1:27" s="13" customFormat="1" x14ac:dyDescent="0.25">
      <c r="A263" s="14" t="s">
        <v>6076</v>
      </c>
      <c r="B263" s="14" t="s">
        <v>101</v>
      </c>
      <c r="C263" s="14">
        <v>335465</v>
      </c>
      <c r="D263" s="15" t="s">
        <v>18267</v>
      </c>
      <c r="E263" s="15" t="s">
        <v>18268</v>
      </c>
      <c r="F263" s="15">
        <v>261</v>
      </c>
      <c r="G263" s="15">
        <v>1783759</v>
      </c>
      <c r="H263" s="15">
        <v>84067019</v>
      </c>
      <c r="I263" s="15">
        <v>335273</v>
      </c>
      <c r="J263" s="15">
        <v>485604</v>
      </c>
      <c r="K263" s="15">
        <v>0</v>
      </c>
      <c r="L263" s="15">
        <v>0</v>
      </c>
      <c r="M263" s="15">
        <v>9459</v>
      </c>
      <c r="N263" s="15">
        <v>318216</v>
      </c>
      <c r="O263" s="15">
        <v>2420</v>
      </c>
      <c r="P263" s="15">
        <v>2648</v>
      </c>
      <c r="Q263" s="15">
        <v>0</v>
      </c>
      <c r="R263" s="15">
        <v>0</v>
      </c>
      <c r="S263"/>
      <c r="T263"/>
      <c r="U263" s="11">
        <f t="shared" si="14"/>
        <v>5240</v>
      </c>
      <c r="V263" s="17">
        <f>((G263-G262)*'[1]Z1 values'!C$5*'[1]Z1 values'!$C$10)/'[1]Z1 values'!$C$12</f>
        <v>1.8449642944335938E-2</v>
      </c>
      <c r="W263" s="17">
        <f>((H263-H262)*'[1]Z1 values'!D$5*'[1]Z1 values'!$C$10)/'[1]Z1 values'!$C$12</f>
        <v>2.9133544921874997E-2</v>
      </c>
      <c r="X263" s="17">
        <f>((I263-I262)*'[1]Z1 values'!E$5*'[1]Z1 values'!$C$10)/'[1]Z1 values'!$C$12</f>
        <v>0.19275512695312499</v>
      </c>
      <c r="Y263" s="17">
        <f>((J263-J262)*'[1]Z1 values'!F$5*'[1]Z1 values'!$C$10)/'[1]Z1 values'!$C$12</f>
        <v>0.22788574218750002</v>
      </c>
      <c r="Z263" s="18">
        <f t="shared" si="12"/>
        <v>0.46822405700683595</v>
      </c>
      <c r="AA263">
        <f t="shared" si="13"/>
        <v>87.333333333333329</v>
      </c>
    </row>
    <row r="264" spans="1:27" s="13" customFormat="1" x14ac:dyDescent="0.25">
      <c r="A264" s="14" t="s">
        <v>6096</v>
      </c>
      <c r="B264" s="14" t="s">
        <v>101</v>
      </c>
      <c r="C264" s="14">
        <v>336745</v>
      </c>
      <c r="D264" s="15" t="s">
        <v>18267</v>
      </c>
      <c r="E264" s="15" t="s">
        <v>18268</v>
      </c>
      <c r="F264" s="15">
        <v>262</v>
      </c>
      <c r="G264" s="15">
        <v>1788281</v>
      </c>
      <c r="H264" s="15">
        <v>84390168</v>
      </c>
      <c r="I264" s="15">
        <v>335273</v>
      </c>
      <c r="J264" s="15">
        <v>486948</v>
      </c>
      <c r="K264" s="15">
        <v>0</v>
      </c>
      <c r="L264" s="15">
        <v>0</v>
      </c>
      <c r="M264" s="15">
        <v>4521</v>
      </c>
      <c r="N264" s="15">
        <v>323149</v>
      </c>
      <c r="O264" s="15">
        <v>0</v>
      </c>
      <c r="P264" s="15">
        <v>1344</v>
      </c>
      <c r="Q264" s="15">
        <v>0</v>
      </c>
      <c r="R264" s="15">
        <v>0</v>
      </c>
      <c r="S264"/>
      <c r="T264"/>
      <c r="U264" s="11">
        <f t="shared" si="14"/>
        <v>5260</v>
      </c>
      <c r="V264" s="17">
        <f>((G264-G263)*'[1]Z1 values'!C$5*'[1]Z1 values'!$C$10)/'[1]Z1 values'!$C$12</f>
        <v>8.8182312011718753E-3</v>
      </c>
      <c r="W264" s="17">
        <f>((H264-H263)*'[1]Z1 values'!D$5*'[1]Z1 values'!$C$10)/'[1]Z1 values'!$C$12</f>
        <v>2.9585174560546879E-2</v>
      </c>
      <c r="X264" s="17">
        <f>((I264-I263)*'[1]Z1 values'!E$5*'[1]Z1 values'!$C$10)/'[1]Z1 values'!$C$12</f>
        <v>0</v>
      </c>
      <c r="Y264" s="17">
        <f>((J264-J263)*'[1]Z1 values'!F$5*'[1]Z1 values'!$C$10)/'[1]Z1 values'!$C$12</f>
        <v>0.11566406250000001</v>
      </c>
      <c r="Z264" s="18">
        <f t="shared" si="12"/>
        <v>0.15406746826171877</v>
      </c>
      <c r="AA264">
        <f t="shared" si="13"/>
        <v>87.666666666666671</v>
      </c>
    </row>
    <row r="265" spans="1:27" s="13" customFormat="1" x14ac:dyDescent="0.25">
      <c r="A265" s="14" t="s">
        <v>6118</v>
      </c>
      <c r="B265" s="14" t="s">
        <v>101</v>
      </c>
      <c r="C265" s="14">
        <v>338025</v>
      </c>
      <c r="D265" s="15" t="s">
        <v>18267</v>
      </c>
      <c r="E265" s="15" t="s">
        <v>18268</v>
      </c>
      <c r="F265" s="15">
        <v>263</v>
      </c>
      <c r="G265" s="15">
        <v>1794850</v>
      </c>
      <c r="H265" s="15">
        <v>84711271</v>
      </c>
      <c r="I265" s="15">
        <v>336101</v>
      </c>
      <c r="J265" s="15">
        <v>488804</v>
      </c>
      <c r="K265" s="15">
        <v>0</v>
      </c>
      <c r="L265" s="15">
        <v>0</v>
      </c>
      <c r="M265" s="15">
        <v>6568</v>
      </c>
      <c r="N265" s="15">
        <v>321103</v>
      </c>
      <c r="O265" s="15">
        <v>828</v>
      </c>
      <c r="P265" s="15">
        <v>1856</v>
      </c>
      <c r="Q265" s="15">
        <v>0</v>
      </c>
      <c r="R265" s="15">
        <v>0</v>
      </c>
      <c r="S265"/>
      <c r="T265"/>
      <c r="U265" s="11">
        <f t="shared" si="14"/>
        <v>5280</v>
      </c>
      <c r="V265" s="17">
        <f>((G265-G264)*'[1]Z1 values'!C$5*'[1]Z1 values'!$C$10)/'[1]Z1 values'!$C$12</f>
        <v>1.2810031127929685E-2</v>
      </c>
      <c r="W265" s="17">
        <f>((H265-H264)*'[1]Z1 values'!D$5*'[1]Z1 values'!$C$10)/'[1]Z1 values'!$C$12</f>
        <v>2.9397857666015624E-2</v>
      </c>
      <c r="X265" s="17">
        <f>((I265-I264)*'[1]Z1 values'!E$5*'[1]Z1 values'!$C$10)/'[1]Z1 values'!$C$12</f>
        <v>6.5950927734374998E-2</v>
      </c>
      <c r="Y265" s="17">
        <f>((J265-J264)*'[1]Z1 values'!F$5*'[1]Z1 values'!$C$10)/'[1]Z1 values'!$C$12</f>
        <v>0.1597265625</v>
      </c>
      <c r="Z265" s="18">
        <f t="shared" si="12"/>
        <v>0.26788537902832033</v>
      </c>
      <c r="AA265">
        <f t="shared" si="13"/>
        <v>88</v>
      </c>
    </row>
    <row r="266" spans="1:27" s="13" customFormat="1" x14ac:dyDescent="0.25">
      <c r="A266" s="14" t="s">
        <v>6139</v>
      </c>
      <c r="B266" s="14" t="s">
        <v>101</v>
      </c>
      <c r="C266" s="14">
        <v>339306</v>
      </c>
      <c r="D266" s="15" t="s">
        <v>18267</v>
      </c>
      <c r="E266" s="15" t="s">
        <v>18268</v>
      </c>
      <c r="F266" s="15">
        <v>264</v>
      </c>
      <c r="G266" s="15">
        <v>1808181</v>
      </c>
      <c r="H266" s="15">
        <v>85026004</v>
      </c>
      <c r="I266" s="15">
        <v>341542</v>
      </c>
      <c r="J266" s="15">
        <v>491139</v>
      </c>
      <c r="K266" s="15">
        <v>0</v>
      </c>
      <c r="L266" s="15">
        <v>0</v>
      </c>
      <c r="M266" s="15">
        <v>13329</v>
      </c>
      <c r="N266" s="15">
        <v>314733</v>
      </c>
      <c r="O266" s="15">
        <v>5441</v>
      </c>
      <c r="P266" s="15">
        <v>2335</v>
      </c>
      <c r="Q266" s="15">
        <v>0</v>
      </c>
      <c r="R266" s="15">
        <v>0</v>
      </c>
      <c r="S266"/>
      <c r="T266"/>
      <c r="U266" s="11">
        <f t="shared" si="14"/>
        <v>5300</v>
      </c>
      <c r="V266" s="17">
        <f>((G266-G265)*'[1]Z1 values'!C$5*'[1]Z1 values'!$C$10)/'[1]Z1 values'!$C$12</f>
        <v>2.5996426391601563E-2</v>
      </c>
      <c r="W266" s="17">
        <f>((H266-H265)*'[1]Z1 values'!D$5*'[1]Z1 values'!$C$10)/'[1]Z1 values'!$C$12</f>
        <v>2.8814666748046874E-2</v>
      </c>
      <c r="X266" s="17">
        <f>((I266-I265)*'[1]Z1 values'!E$5*'[1]Z1 values'!$C$10)/'[1]Z1 values'!$C$12</f>
        <v>0.4333804321289062</v>
      </c>
      <c r="Y266" s="17">
        <f>((J266-J265)*'[1]Z1 values'!F$5*'[1]Z1 values'!$C$10)/'[1]Z1 values'!$C$12</f>
        <v>0.20094909667968749</v>
      </c>
      <c r="Z266" s="18">
        <f t="shared" si="12"/>
        <v>0.6891406219482421</v>
      </c>
      <c r="AA266">
        <f t="shared" si="13"/>
        <v>88.333333333333329</v>
      </c>
    </row>
    <row r="267" spans="1:27" s="13" customFormat="1" x14ac:dyDescent="0.25">
      <c r="A267" s="14" t="s">
        <v>6166</v>
      </c>
      <c r="B267" s="14" t="s">
        <v>101</v>
      </c>
      <c r="C267" s="14">
        <v>340585</v>
      </c>
      <c r="D267" s="15" t="s">
        <v>18267</v>
      </c>
      <c r="E267" s="15" t="s">
        <v>18268</v>
      </c>
      <c r="F267" s="15">
        <v>265</v>
      </c>
      <c r="G267" s="15">
        <v>1814474</v>
      </c>
      <c r="H267" s="15">
        <v>85347000</v>
      </c>
      <c r="I267" s="15">
        <v>342311</v>
      </c>
      <c r="J267" s="15">
        <v>492687</v>
      </c>
      <c r="K267" s="15">
        <v>0</v>
      </c>
      <c r="L267" s="15">
        <v>0</v>
      </c>
      <c r="M267" s="15">
        <v>6291</v>
      </c>
      <c r="N267" s="15">
        <v>320996</v>
      </c>
      <c r="O267" s="15">
        <v>769</v>
      </c>
      <c r="P267" s="15">
        <v>1548</v>
      </c>
      <c r="Q267" s="15">
        <v>0</v>
      </c>
      <c r="R267" s="15">
        <v>0</v>
      </c>
      <c r="S267"/>
      <c r="T267"/>
      <c r="U267" s="11">
        <f t="shared" si="14"/>
        <v>5320</v>
      </c>
      <c r="V267" s="17">
        <f>((G267-G266)*'[1]Z1 values'!C$5*'[1]Z1 values'!$C$10)/'[1]Z1 values'!$C$12</f>
        <v>1.2271810913085938E-2</v>
      </c>
      <c r="W267" s="17">
        <f>((H267-H266)*'[1]Z1 values'!D$5*'[1]Z1 values'!$C$10)/'[1]Z1 values'!$C$12</f>
        <v>2.9388061523437502E-2</v>
      </c>
      <c r="X267" s="17">
        <f>((I267-I266)*'[1]Z1 values'!E$5*'[1]Z1 values'!$C$10)/'[1]Z1 values'!$C$12</f>
        <v>6.1251525878906241E-2</v>
      </c>
      <c r="Y267" s="17">
        <f>((J267-J266)*'[1]Z1 values'!F$5*'[1]Z1 values'!$C$10)/'[1]Z1 values'!$C$12</f>
        <v>0.13322021484375002</v>
      </c>
      <c r="Z267" s="18">
        <f t="shared" si="12"/>
        <v>0.23613161315917969</v>
      </c>
      <c r="AA267">
        <f t="shared" si="13"/>
        <v>88.666666666666671</v>
      </c>
    </row>
    <row r="268" spans="1:27" s="13" customFormat="1" x14ac:dyDescent="0.25">
      <c r="A268" s="14" t="s">
        <v>6188</v>
      </c>
      <c r="B268" s="14" t="s">
        <v>101</v>
      </c>
      <c r="C268" s="14">
        <v>341865</v>
      </c>
      <c r="D268" s="15" t="s">
        <v>18267</v>
      </c>
      <c r="E268" s="15" t="s">
        <v>18268</v>
      </c>
      <c r="F268" s="15">
        <v>266</v>
      </c>
      <c r="G268" s="15">
        <v>1821477</v>
      </c>
      <c r="H268" s="15">
        <v>85667669</v>
      </c>
      <c r="I268" s="15">
        <v>343582</v>
      </c>
      <c r="J268" s="15">
        <v>494537</v>
      </c>
      <c r="K268" s="15">
        <v>0</v>
      </c>
      <c r="L268" s="15">
        <v>0</v>
      </c>
      <c r="M268" s="15">
        <v>7001</v>
      </c>
      <c r="N268" s="15">
        <v>320669</v>
      </c>
      <c r="O268" s="15">
        <v>1271</v>
      </c>
      <c r="P268" s="15">
        <v>1850</v>
      </c>
      <c r="Q268" s="15">
        <v>0</v>
      </c>
      <c r="R268" s="15">
        <v>0</v>
      </c>
      <c r="S268"/>
      <c r="T268"/>
      <c r="U268" s="11">
        <f t="shared" si="14"/>
        <v>5340</v>
      </c>
      <c r="V268" s="17">
        <f>((G268-G267)*'[1]Z1 values'!C$5*'[1]Z1 values'!$C$10)/'[1]Z1 values'!$C$12</f>
        <v>1.365636291503906E-2</v>
      </c>
      <c r="W268" s="17">
        <f>((H268-H267)*'[1]Z1 values'!D$5*'[1]Z1 values'!$C$10)/'[1]Z1 values'!$C$12</f>
        <v>2.9358123779296873E-2</v>
      </c>
      <c r="X268" s="17">
        <f>((I268-I267)*'[1]Z1 values'!E$5*'[1]Z1 values'!$C$10)/'[1]Z1 values'!$C$12</f>
        <v>0.10123626708984375</v>
      </c>
      <c r="Y268" s="17">
        <f>((J268-J267)*'[1]Z1 values'!F$5*'[1]Z1 values'!$C$10)/'[1]Z1 values'!$C$12</f>
        <v>0.159210205078125</v>
      </c>
      <c r="Z268" s="18">
        <f t="shared" si="12"/>
        <v>0.30346095886230467</v>
      </c>
      <c r="AA268">
        <f t="shared" si="13"/>
        <v>89</v>
      </c>
    </row>
    <row r="269" spans="1:27" s="13" customFormat="1" x14ac:dyDescent="0.25">
      <c r="A269" s="14" t="s">
        <v>6208</v>
      </c>
      <c r="B269" s="14" t="s">
        <v>101</v>
      </c>
      <c r="C269" s="14">
        <v>343145</v>
      </c>
      <c r="D269" s="15" t="s">
        <v>18267</v>
      </c>
      <c r="E269" s="15" t="s">
        <v>18268</v>
      </c>
      <c r="F269" s="15">
        <v>267</v>
      </c>
      <c r="G269" s="15">
        <v>1826011</v>
      </c>
      <c r="H269" s="15">
        <v>85990805</v>
      </c>
      <c r="I269" s="15">
        <v>343582</v>
      </c>
      <c r="J269" s="15">
        <v>495574</v>
      </c>
      <c r="K269" s="15">
        <v>0</v>
      </c>
      <c r="L269" s="15">
        <v>0</v>
      </c>
      <c r="M269" s="15">
        <v>4533</v>
      </c>
      <c r="N269" s="15">
        <v>323136</v>
      </c>
      <c r="O269" s="15">
        <v>0</v>
      </c>
      <c r="P269" s="15">
        <v>1037</v>
      </c>
      <c r="Q269" s="15">
        <v>0</v>
      </c>
      <c r="R269" s="15">
        <v>0</v>
      </c>
      <c r="S269"/>
      <c r="T269"/>
      <c r="U269" s="11">
        <f t="shared" si="14"/>
        <v>5360</v>
      </c>
      <c r="V269" s="17">
        <f>((G269-G268)*'[1]Z1 values'!C$5*'[1]Z1 values'!$C$10)/'[1]Z1 values'!$C$12</f>
        <v>8.8416320800781233E-3</v>
      </c>
      <c r="W269" s="17">
        <f>((H269-H268)*'[1]Z1 values'!D$5*'[1]Z1 values'!$C$10)/'[1]Z1 values'!$C$12</f>
        <v>2.9583984375E-2</v>
      </c>
      <c r="X269" s="17">
        <f>((I269-I268)*'[1]Z1 values'!E$5*'[1]Z1 values'!$C$10)/'[1]Z1 values'!$C$12</f>
        <v>0</v>
      </c>
      <c r="Y269" s="17">
        <f>((J269-J268)*'[1]Z1 values'!F$5*'[1]Z1 values'!$C$10)/'[1]Z1 values'!$C$12</f>
        <v>8.9243774414062504E-2</v>
      </c>
      <c r="Z269" s="18">
        <f t="shared" si="12"/>
        <v>0.12766939086914064</v>
      </c>
      <c r="AA269">
        <f t="shared" si="13"/>
        <v>89.333333333333329</v>
      </c>
    </row>
    <row r="270" spans="1:27" s="13" customFormat="1" x14ac:dyDescent="0.25">
      <c r="A270" s="14" t="s">
        <v>6232</v>
      </c>
      <c r="B270" s="14" t="s">
        <v>101</v>
      </c>
      <c r="C270" s="14">
        <v>344425</v>
      </c>
      <c r="D270" s="15" t="s">
        <v>18267</v>
      </c>
      <c r="E270" s="15" t="s">
        <v>18268</v>
      </c>
      <c r="F270" s="15">
        <v>268</v>
      </c>
      <c r="G270" s="15">
        <v>1832171</v>
      </c>
      <c r="H270" s="15">
        <v>86312315</v>
      </c>
      <c r="I270" s="15">
        <v>344386</v>
      </c>
      <c r="J270" s="15">
        <v>497124</v>
      </c>
      <c r="K270" s="15">
        <v>0</v>
      </c>
      <c r="L270" s="15">
        <v>0</v>
      </c>
      <c r="M270" s="15">
        <v>6159</v>
      </c>
      <c r="N270" s="15">
        <v>321510</v>
      </c>
      <c r="O270" s="15">
        <v>804</v>
      </c>
      <c r="P270" s="15">
        <v>1550</v>
      </c>
      <c r="Q270" s="15">
        <v>0</v>
      </c>
      <c r="R270" s="15">
        <v>0</v>
      </c>
      <c r="S270"/>
      <c r="T270"/>
      <c r="U270" s="11">
        <f t="shared" si="14"/>
        <v>5380</v>
      </c>
      <c r="V270" s="17">
        <f>((G270-G269)*'[1]Z1 values'!C$5*'[1]Z1 values'!$C$10)/'[1]Z1 values'!$C$12</f>
        <v>1.2012451171874999E-2</v>
      </c>
      <c r="W270" s="17">
        <f>((H270-H269)*'[1]Z1 values'!D$5*'[1]Z1 values'!$C$10)/'[1]Z1 values'!$C$12</f>
        <v>2.9435119628906249E-2</v>
      </c>
      <c r="X270" s="17">
        <f>((I270-I269)*'[1]Z1 values'!E$5*'[1]Z1 values'!$C$10)/'[1]Z1 values'!$C$12</f>
        <v>6.4039306640624988E-2</v>
      </c>
      <c r="Y270" s="17">
        <f>((J270-J269)*'[1]Z1 values'!F$5*'[1]Z1 values'!$C$10)/'[1]Z1 values'!$C$12</f>
        <v>0.133392333984375</v>
      </c>
      <c r="Z270" s="18">
        <f t="shared" si="12"/>
        <v>0.23887921142578122</v>
      </c>
      <c r="AA270">
        <f t="shared" si="13"/>
        <v>89.666666666666671</v>
      </c>
    </row>
    <row r="271" spans="1:27" s="13" customFormat="1" x14ac:dyDescent="0.25">
      <c r="A271" s="14" t="s">
        <v>6252</v>
      </c>
      <c r="B271" s="14" t="s">
        <v>101</v>
      </c>
      <c r="C271" s="14">
        <v>345705</v>
      </c>
      <c r="D271" s="15" t="s">
        <v>18267</v>
      </c>
      <c r="E271" s="15" t="s">
        <v>18268</v>
      </c>
      <c r="F271" s="15">
        <v>269</v>
      </c>
      <c r="G271" s="15">
        <v>1836687</v>
      </c>
      <c r="H271" s="15">
        <v>86635472</v>
      </c>
      <c r="I271" s="15">
        <v>344386</v>
      </c>
      <c r="J271" s="15">
        <v>498084</v>
      </c>
      <c r="K271" s="15">
        <v>0</v>
      </c>
      <c r="L271" s="15">
        <v>0</v>
      </c>
      <c r="M271" s="15">
        <v>4515</v>
      </c>
      <c r="N271" s="15">
        <v>323157</v>
      </c>
      <c r="O271" s="15">
        <v>0</v>
      </c>
      <c r="P271" s="15">
        <v>960</v>
      </c>
      <c r="Q271" s="15">
        <v>0</v>
      </c>
      <c r="R271" s="15">
        <v>0</v>
      </c>
      <c r="S271"/>
      <c r="T271"/>
      <c r="U271" s="11">
        <f t="shared" si="14"/>
        <v>5400</v>
      </c>
      <c r="V271" s="17">
        <f>((G271-G270)*'[1]Z1 values'!C$5*'[1]Z1 values'!$C$10)/'[1]Z1 values'!$C$12</f>
        <v>8.8065307617187505E-3</v>
      </c>
      <c r="W271" s="17">
        <f>((H271-H270)*'[1]Z1 values'!D$5*'[1]Z1 values'!$C$10)/'[1]Z1 values'!$C$12</f>
        <v>2.9585906982421879E-2</v>
      </c>
      <c r="X271" s="17">
        <f>((I271-I270)*'[1]Z1 values'!E$5*'[1]Z1 values'!$C$10)/'[1]Z1 values'!$C$12</f>
        <v>0</v>
      </c>
      <c r="Y271" s="17">
        <f>((J271-J270)*'[1]Z1 values'!F$5*'[1]Z1 values'!$C$10)/'[1]Z1 values'!$C$12</f>
        <v>8.2617187499999994E-2</v>
      </c>
      <c r="Z271" s="18">
        <f t="shared" si="12"/>
        <v>0.12100962524414062</v>
      </c>
      <c r="AA271">
        <f t="shared" si="13"/>
        <v>90</v>
      </c>
    </row>
    <row r="272" spans="1:27" s="13" customFormat="1" x14ac:dyDescent="0.25">
      <c r="A272" s="14" t="s">
        <v>6277</v>
      </c>
      <c r="B272" s="14" t="s">
        <v>101</v>
      </c>
      <c r="C272" s="14">
        <v>346985</v>
      </c>
      <c r="D272" s="15" t="s">
        <v>18267</v>
      </c>
      <c r="E272" s="15" t="s">
        <v>18268</v>
      </c>
      <c r="F272" s="15">
        <v>270</v>
      </c>
      <c r="G272" s="15">
        <v>1842931</v>
      </c>
      <c r="H272" s="15">
        <v>86956903</v>
      </c>
      <c r="I272" s="15">
        <v>345196</v>
      </c>
      <c r="J272" s="15">
        <v>499624</v>
      </c>
      <c r="K272" s="15">
        <v>0</v>
      </c>
      <c r="L272" s="15">
        <v>0</v>
      </c>
      <c r="M272" s="15">
        <v>6242</v>
      </c>
      <c r="N272" s="15">
        <v>321431</v>
      </c>
      <c r="O272" s="15">
        <v>810</v>
      </c>
      <c r="P272" s="15">
        <v>1540</v>
      </c>
      <c r="Q272" s="15">
        <v>0</v>
      </c>
      <c r="R272" s="15">
        <v>0</v>
      </c>
      <c r="S272"/>
      <c r="T272"/>
      <c r="U272" s="11">
        <f t="shared" si="14"/>
        <v>5420</v>
      </c>
      <c r="V272" s="17">
        <f>((G272-G271)*'[1]Z1 values'!C$5*'[1]Z1 values'!$C$10)/'[1]Z1 values'!$C$12</f>
        <v>1.217625732421875E-2</v>
      </c>
      <c r="W272" s="17">
        <f>((H272-H271)*'[1]Z1 values'!D$5*'[1]Z1 values'!$C$10)/'[1]Z1 values'!$C$12</f>
        <v>2.9427886962890625E-2</v>
      </c>
      <c r="X272" s="17">
        <f>((I272-I271)*'[1]Z1 values'!E$5*'[1]Z1 values'!$C$10)/'[1]Z1 values'!$C$12</f>
        <v>6.4517211914062483E-2</v>
      </c>
      <c r="Y272" s="17">
        <f>((J272-J271)*'[1]Z1 values'!F$5*'[1]Z1 values'!$C$10)/'[1]Z1 values'!$C$12</f>
        <v>0.13253173828125001</v>
      </c>
      <c r="Z272" s="18">
        <f t="shared" si="12"/>
        <v>0.23865309448242186</v>
      </c>
      <c r="AA272">
        <f t="shared" si="13"/>
        <v>90.333333333333329</v>
      </c>
    </row>
    <row r="273" spans="1:27" s="13" customFormat="1" x14ac:dyDescent="0.25">
      <c r="A273" s="14" t="s">
        <v>6298</v>
      </c>
      <c r="B273" s="14" t="s">
        <v>101</v>
      </c>
      <c r="C273" s="14">
        <v>348265</v>
      </c>
      <c r="D273" s="15" t="s">
        <v>18267</v>
      </c>
      <c r="E273" s="15" t="s">
        <v>18268</v>
      </c>
      <c r="F273" s="15">
        <v>271</v>
      </c>
      <c r="G273" s="15">
        <v>1854173</v>
      </c>
      <c r="H273" s="15">
        <v>87273337</v>
      </c>
      <c r="I273" s="15">
        <v>348603</v>
      </c>
      <c r="J273" s="15">
        <v>502961</v>
      </c>
      <c r="K273" s="15">
        <v>0</v>
      </c>
      <c r="L273" s="15">
        <v>0</v>
      </c>
      <c r="M273" s="15">
        <v>11241</v>
      </c>
      <c r="N273" s="15">
        <v>316434</v>
      </c>
      <c r="O273" s="15">
        <v>3407</v>
      </c>
      <c r="P273" s="15">
        <v>3337</v>
      </c>
      <c r="Q273" s="15">
        <v>0</v>
      </c>
      <c r="R273" s="15">
        <v>0</v>
      </c>
      <c r="S273"/>
      <c r="T273"/>
      <c r="U273" s="11">
        <f t="shared" si="14"/>
        <v>5440</v>
      </c>
      <c r="V273" s="17">
        <f>((G273-G272)*'[1]Z1 values'!C$5*'[1]Z1 values'!$C$10)/'[1]Z1 values'!$C$12</f>
        <v>2.1922723388671871E-2</v>
      </c>
      <c r="W273" s="17">
        <f>((H273-H272)*'[1]Z1 values'!D$5*'[1]Z1 values'!$C$10)/'[1]Z1 values'!$C$12</f>
        <v>2.8970397949218751E-2</v>
      </c>
      <c r="X273" s="17">
        <f>((I273-I272)*'[1]Z1 values'!E$5*'[1]Z1 values'!$C$10)/'[1]Z1 values'!$C$12</f>
        <v>0.27137054443359376</v>
      </c>
      <c r="Y273" s="17">
        <f>((J273-J272)*'[1]Z1 values'!F$5*'[1]Z1 values'!$C$10)/'[1]Z1 values'!$C$12</f>
        <v>0.2871807861328125</v>
      </c>
      <c r="Z273" s="18">
        <f t="shared" si="12"/>
        <v>0.60944445190429686</v>
      </c>
      <c r="AA273">
        <f t="shared" si="13"/>
        <v>90.666666666666671</v>
      </c>
    </row>
    <row r="274" spans="1:27" s="13" customFormat="1" x14ac:dyDescent="0.25">
      <c r="A274" s="14" t="s">
        <v>6323</v>
      </c>
      <c r="B274" s="14" t="s">
        <v>101</v>
      </c>
      <c r="C274" s="14">
        <v>349545</v>
      </c>
      <c r="D274" s="15" t="s">
        <v>18267</v>
      </c>
      <c r="E274" s="15" t="s">
        <v>18268</v>
      </c>
      <c r="F274" s="15">
        <v>272</v>
      </c>
      <c r="G274" s="15">
        <v>1864693</v>
      </c>
      <c r="H274" s="15">
        <v>87590491</v>
      </c>
      <c r="I274" s="15">
        <v>351766</v>
      </c>
      <c r="J274" s="15">
        <v>506007</v>
      </c>
      <c r="K274" s="15">
        <v>0</v>
      </c>
      <c r="L274" s="15">
        <v>0</v>
      </c>
      <c r="M274" s="15">
        <v>10518</v>
      </c>
      <c r="N274" s="15">
        <v>317154</v>
      </c>
      <c r="O274" s="15">
        <v>3163</v>
      </c>
      <c r="P274" s="15">
        <v>3046</v>
      </c>
      <c r="Q274" s="15">
        <v>0</v>
      </c>
      <c r="R274" s="15">
        <v>0</v>
      </c>
      <c r="S274"/>
      <c r="T274"/>
      <c r="U274" s="11">
        <f t="shared" si="14"/>
        <v>5460</v>
      </c>
      <c r="V274" s="17">
        <f>((G274-G273)*'[1]Z1 values'!C$5*'[1]Z1 values'!$C$10)/'[1]Z1 values'!$C$12</f>
        <v>2.0514770507812495E-2</v>
      </c>
      <c r="W274" s="17">
        <f>((H274-H273)*'[1]Z1 values'!D$5*'[1]Z1 values'!$C$10)/'[1]Z1 values'!$C$12</f>
        <v>2.9036315917968746E-2</v>
      </c>
      <c r="X274" s="17">
        <f>((I274-I273)*'[1]Z1 values'!E$5*'[1]Z1 values'!$C$10)/'[1]Z1 values'!$C$12</f>
        <v>0.2519357299804687</v>
      </c>
      <c r="Y274" s="17">
        <f>((J274-J273)*'[1]Z1 values'!F$5*'[1]Z1 values'!$C$10)/'[1]Z1 values'!$C$12</f>
        <v>0.26213745117187504</v>
      </c>
      <c r="Z274" s="18">
        <f t="shared" si="12"/>
        <v>0.563624267578125</v>
      </c>
      <c r="AA274">
        <f t="shared" si="13"/>
        <v>91</v>
      </c>
    </row>
    <row r="275" spans="1:27" s="13" customFormat="1" x14ac:dyDescent="0.25">
      <c r="A275" s="14" t="s">
        <v>6350</v>
      </c>
      <c r="B275" s="14" t="s">
        <v>101</v>
      </c>
      <c r="C275" s="14">
        <v>350825</v>
      </c>
      <c r="D275" s="15" t="s">
        <v>18267</v>
      </c>
      <c r="E275" s="15" t="s">
        <v>18268</v>
      </c>
      <c r="F275" s="15">
        <v>273</v>
      </c>
      <c r="G275" s="15">
        <v>1876864</v>
      </c>
      <c r="H275" s="15">
        <v>87905988</v>
      </c>
      <c r="I275" s="15">
        <v>356167</v>
      </c>
      <c r="J275" s="15">
        <v>509398</v>
      </c>
      <c r="K275" s="15">
        <v>0</v>
      </c>
      <c r="L275" s="15">
        <v>0</v>
      </c>
      <c r="M275" s="15">
        <v>12170</v>
      </c>
      <c r="N275" s="15">
        <v>315497</v>
      </c>
      <c r="O275" s="15">
        <v>4401</v>
      </c>
      <c r="P275" s="15">
        <v>3391</v>
      </c>
      <c r="Q275" s="15">
        <v>0</v>
      </c>
      <c r="R275" s="15">
        <v>0</v>
      </c>
      <c r="S275"/>
      <c r="T275"/>
      <c r="U275" s="11">
        <f t="shared" si="14"/>
        <v>5480</v>
      </c>
      <c r="V275" s="17">
        <f>((G275-G274)*'[1]Z1 values'!C$5*'[1]Z1 values'!$C$10)/'[1]Z1 values'!$C$12</f>
        <v>2.3734341430664059E-2</v>
      </c>
      <c r="W275" s="17">
        <f>((H275-H274)*'[1]Z1 values'!D$5*'[1]Z1 values'!$C$10)/'[1]Z1 values'!$C$12</f>
        <v>2.8884613037109375E-2</v>
      </c>
      <c r="X275" s="17">
        <f>((I275-I274)*'[1]Z1 values'!E$5*'[1]Z1 values'!$C$10)/'[1]Z1 values'!$C$12</f>
        <v>0.35054351806640621</v>
      </c>
      <c r="Y275" s="17">
        <f>((J275-J274)*'[1]Z1 values'!F$5*'[1]Z1 values'!$C$10)/'[1]Z1 values'!$C$12</f>
        <v>0.29182800292968752</v>
      </c>
      <c r="Z275" s="18">
        <f t="shared" si="12"/>
        <v>0.69499047546386716</v>
      </c>
      <c r="AA275">
        <f t="shared" si="13"/>
        <v>91.333333333333329</v>
      </c>
    </row>
    <row r="276" spans="1:27" s="13" customFormat="1" x14ac:dyDescent="0.25">
      <c r="A276" s="14" t="s">
        <v>6370</v>
      </c>
      <c r="B276" s="14" t="s">
        <v>101</v>
      </c>
      <c r="C276" s="14">
        <v>352105</v>
      </c>
      <c r="D276" s="15" t="s">
        <v>18267</v>
      </c>
      <c r="E276" s="15" t="s">
        <v>18268</v>
      </c>
      <c r="F276" s="15">
        <v>274</v>
      </c>
      <c r="G276" s="15">
        <v>1881389</v>
      </c>
      <c r="H276" s="15">
        <v>88229134</v>
      </c>
      <c r="I276" s="15">
        <v>356167</v>
      </c>
      <c r="J276" s="15">
        <v>510358</v>
      </c>
      <c r="K276" s="15">
        <v>0</v>
      </c>
      <c r="L276" s="15">
        <v>0</v>
      </c>
      <c r="M276" s="15">
        <v>4523</v>
      </c>
      <c r="N276" s="15">
        <v>323146</v>
      </c>
      <c r="O276" s="15">
        <v>0</v>
      </c>
      <c r="P276" s="15">
        <v>960</v>
      </c>
      <c r="Q276" s="15">
        <v>0</v>
      </c>
      <c r="R276" s="15">
        <v>0</v>
      </c>
      <c r="S276"/>
      <c r="T276"/>
      <c r="U276" s="11">
        <f t="shared" si="14"/>
        <v>5500</v>
      </c>
      <c r="V276" s="17">
        <f>((G276-G275)*'[1]Z1 values'!C$5*'[1]Z1 values'!$C$10)/'[1]Z1 values'!$C$12</f>
        <v>8.8240814208984369E-3</v>
      </c>
      <c r="W276" s="17">
        <f>((H276-H275)*'[1]Z1 values'!D$5*'[1]Z1 values'!$C$10)/'[1]Z1 values'!$C$12</f>
        <v>2.9584899902343753E-2</v>
      </c>
      <c r="X276" s="17">
        <f>((I276-I275)*'[1]Z1 values'!E$5*'[1]Z1 values'!$C$10)/'[1]Z1 values'!$C$12</f>
        <v>0</v>
      </c>
      <c r="Y276" s="17">
        <f>((J276-J275)*'[1]Z1 values'!F$5*'[1]Z1 values'!$C$10)/'[1]Z1 values'!$C$12</f>
        <v>8.2617187499999994E-2</v>
      </c>
      <c r="Z276" s="18">
        <f t="shared" si="12"/>
        <v>0.12102616882324219</v>
      </c>
      <c r="AA276">
        <f t="shared" si="13"/>
        <v>91.666666666666671</v>
      </c>
    </row>
    <row r="277" spans="1:27" s="13" customFormat="1" x14ac:dyDescent="0.25">
      <c r="A277" s="14" t="s">
        <v>6390</v>
      </c>
      <c r="B277" s="14" t="s">
        <v>101</v>
      </c>
      <c r="C277" s="14">
        <v>353385</v>
      </c>
      <c r="D277" s="15" t="s">
        <v>18267</v>
      </c>
      <c r="E277" s="15" t="s">
        <v>18268</v>
      </c>
      <c r="F277" s="15">
        <v>275</v>
      </c>
      <c r="G277" s="15">
        <v>1885881</v>
      </c>
      <c r="H277" s="15">
        <v>88552315</v>
      </c>
      <c r="I277" s="15">
        <v>356167</v>
      </c>
      <c r="J277" s="15">
        <v>511318</v>
      </c>
      <c r="K277" s="15">
        <v>0</v>
      </c>
      <c r="L277" s="15">
        <v>0</v>
      </c>
      <c r="M277" s="15">
        <v>4491</v>
      </c>
      <c r="N277" s="15">
        <v>323181</v>
      </c>
      <c r="O277" s="15">
        <v>0</v>
      </c>
      <c r="P277" s="15">
        <v>960</v>
      </c>
      <c r="Q277" s="15">
        <v>0</v>
      </c>
      <c r="R277" s="15">
        <v>0</v>
      </c>
      <c r="S277"/>
      <c r="T277"/>
      <c r="U277" s="11">
        <f t="shared" si="14"/>
        <v>5520</v>
      </c>
      <c r="V277" s="17">
        <f>((G277-G276)*'[1]Z1 values'!C$5*'[1]Z1 values'!$C$10)/'[1]Z1 values'!$C$12</f>
        <v>8.7597290039062494E-3</v>
      </c>
      <c r="W277" s="17">
        <f>((H277-H276)*'[1]Z1 values'!D$5*'[1]Z1 values'!$C$10)/'[1]Z1 values'!$C$12</f>
        <v>2.9588104248046875E-2</v>
      </c>
      <c r="X277" s="17">
        <f>((I277-I276)*'[1]Z1 values'!E$5*'[1]Z1 values'!$C$10)/'[1]Z1 values'!$C$12</f>
        <v>0</v>
      </c>
      <c r="Y277" s="17">
        <f>((J277-J276)*'[1]Z1 values'!F$5*'[1]Z1 values'!$C$10)/'[1]Z1 values'!$C$12</f>
        <v>8.2617187499999994E-2</v>
      </c>
      <c r="Z277" s="18">
        <f t="shared" si="12"/>
        <v>0.12096502075195312</v>
      </c>
      <c r="AA277">
        <f t="shared" si="13"/>
        <v>92</v>
      </c>
    </row>
    <row r="278" spans="1:27" s="13" customFormat="1" x14ac:dyDescent="0.25">
      <c r="A278" s="14" t="s">
        <v>6410</v>
      </c>
      <c r="B278" s="14" t="s">
        <v>101</v>
      </c>
      <c r="C278" s="14">
        <v>354665</v>
      </c>
      <c r="D278" s="15" t="s">
        <v>18267</v>
      </c>
      <c r="E278" s="15" t="s">
        <v>18268</v>
      </c>
      <c r="F278" s="15">
        <v>276</v>
      </c>
      <c r="G278" s="15">
        <v>1895748</v>
      </c>
      <c r="H278" s="15">
        <v>88870122</v>
      </c>
      <c r="I278" s="15">
        <v>359028</v>
      </c>
      <c r="J278" s="15">
        <v>514320</v>
      </c>
      <c r="K278" s="15">
        <v>0</v>
      </c>
      <c r="L278" s="15">
        <v>0</v>
      </c>
      <c r="M278" s="15">
        <v>9866</v>
      </c>
      <c r="N278" s="15">
        <v>317807</v>
      </c>
      <c r="O278" s="15">
        <v>2861</v>
      </c>
      <c r="P278" s="15">
        <v>3002</v>
      </c>
      <c r="Q278" s="15">
        <v>0</v>
      </c>
      <c r="R278" s="15">
        <v>0</v>
      </c>
      <c r="S278"/>
      <c r="T278"/>
      <c r="U278" s="11">
        <f t="shared" si="14"/>
        <v>5540</v>
      </c>
      <c r="V278" s="17">
        <f>((G278-G277)*'[1]Z1 values'!C$5*'[1]Z1 values'!$C$10)/'[1]Z1 values'!$C$12</f>
        <v>1.9241372680664059E-2</v>
      </c>
      <c r="W278" s="17">
        <f>((H278-H277)*'[1]Z1 values'!D$5*'[1]Z1 values'!$C$10)/'[1]Z1 values'!$C$12</f>
        <v>2.9096099853515626E-2</v>
      </c>
      <c r="X278" s="17">
        <f>((I278-I277)*'[1]Z1 values'!E$5*'[1]Z1 values'!$C$10)/'[1]Z1 values'!$C$12</f>
        <v>0.22788116455078122</v>
      </c>
      <c r="Y278" s="17">
        <f>((J278-J277)*'[1]Z1 values'!F$5*'[1]Z1 values'!$C$10)/'[1]Z1 values'!$C$12</f>
        <v>0.25835083007812498</v>
      </c>
      <c r="Z278" s="18">
        <f t="shared" si="12"/>
        <v>0.53456946716308584</v>
      </c>
      <c r="AA278">
        <f t="shared" si="13"/>
        <v>92.333333333333329</v>
      </c>
    </row>
    <row r="279" spans="1:27" s="13" customFormat="1" x14ac:dyDescent="0.25">
      <c r="A279" s="14" t="s">
        <v>6430</v>
      </c>
      <c r="B279" s="14" t="s">
        <v>101</v>
      </c>
      <c r="C279" s="14">
        <v>355945</v>
      </c>
      <c r="D279" s="15" t="s">
        <v>18267</v>
      </c>
      <c r="E279" s="15" t="s">
        <v>18268</v>
      </c>
      <c r="F279" s="15">
        <v>277</v>
      </c>
      <c r="G279" s="15">
        <v>1900524</v>
      </c>
      <c r="H279" s="15">
        <v>89193017</v>
      </c>
      <c r="I279" s="15">
        <v>359028</v>
      </c>
      <c r="J279" s="15">
        <v>515406</v>
      </c>
      <c r="K279" s="15">
        <v>0</v>
      </c>
      <c r="L279" s="15">
        <v>0</v>
      </c>
      <c r="M279" s="15">
        <v>4774</v>
      </c>
      <c r="N279" s="15">
        <v>322895</v>
      </c>
      <c r="O279" s="15">
        <v>0</v>
      </c>
      <c r="P279" s="15">
        <v>1086</v>
      </c>
      <c r="Q279" s="15">
        <v>0</v>
      </c>
      <c r="R279" s="15">
        <v>0</v>
      </c>
      <c r="S279"/>
      <c r="T279"/>
      <c r="U279" s="11">
        <f t="shared" si="14"/>
        <v>5560</v>
      </c>
      <c r="V279" s="17">
        <f>((G279-G278)*'[1]Z1 values'!C$5*'[1]Z1 values'!$C$10)/'[1]Z1 values'!$C$12</f>
        <v>9.3135498046874998E-3</v>
      </c>
      <c r="W279" s="17">
        <f>((H279-H278)*'[1]Z1 values'!D$5*'[1]Z1 values'!$C$10)/'[1]Z1 values'!$C$12</f>
        <v>2.9561920166015627E-2</v>
      </c>
      <c r="X279" s="17">
        <f>((I279-I278)*'[1]Z1 values'!E$5*'[1]Z1 values'!$C$10)/'[1]Z1 values'!$C$12</f>
        <v>0</v>
      </c>
      <c r="Y279" s="17">
        <f>((J279-J278)*'[1]Z1 values'!F$5*'[1]Z1 values'!$C$10)/'[1]Z1 values'!$C$12</f>
        <v>9.3460693359374986E-2</v>
      </c>
      <c r="Z279" s="18">
        <f t="shared" si="12"/>
        <v>0.13233616333007811</v>
      </c>
      <c r="AA279">
        <f t="shared" si="13"/>
        <v>92.666666666666671</v>
      </c>
    </row>
    <row r="280" spans="1:27" s="13" customFormat="1" x14ac:dyDescent="0.25">
      <c r="A280" s="14" t="s">
        <v>6450</v>
      </c>
      <c r="B280" s="14" t="s">
        <v>101</v>
      </c>
      <c r="C280" s="14">
        <v>357225</v>
      </c>
      <c r="D280" s="15" t="s">
        <v>18267</v>
      </c>
      <c r="E280" s="15" t="s">
        <v>18268</v>
      </c>
      <c r="F280" s="15">
        <v>278</v>
      </c>
      <c r="G280" s="15">
        <v>1906680</v>
      </c>
      <c r="H280" s="15">
        <v>89514532</v>
      </c>
      <c r="I280" s="15">
        <v>359857</v>
      </c>
      <c r="J280" s="15">
        <v>516956</v>
      </c>
      <c r="K280" s="15">
        <v>0</v>
      </c>
      <c r="L280" s="15">
        <v>0</v>
      </c>
      <c r="M280" s="15">
        <v>6155</v>
      </c>
      <c r="N280" s="15">
        <v>321515</v>
      </c>
      <c r="O280" s="15">
        <v>829</v>
      </c>
      <c r="P280" s="15">
        <v>1550</v>
      </c>
      <c r="Q280" s="15">
        <v>0</v>
      </c>
      <c r="R280" s="15">
        <v>0</v>
      </c>
      <c r="S280"/>
      <c r="T280"/>
      <c r="U280" s="11">
        <f t="shared" si="14"/>
        <v>5580</v>
      </c>
      <c r="V280" s="17">
        <f>((G280-G279)*'[1]Z1 values'!C$5*'[1]Z1 values'!$C$10)/'[1]Z1 values'!$C$12</f>
        <v>1.200465087890625E-2</v>
      </c>
      <c r="W280" s="17">
        <f>((H280-H279)*'[1]Z1 values'!D$5*'[1]Z1 values'!$C$10)/'[1]Z1 values'!$C$12</f>
        <v>2.9435577392578127E-2</v>
      </c>
      <c r="X280" s="17">
        <f>((I280-I279)*'[1]Z1 values'!E$5*'[1]Z1 values'!$C$10)/'[1]Z1 values'!$C$12</f>
        <v>6.6030578613281238E-2</v>
      </c>
      <c r="Y280" s="17">
        <f>((J280-J279)*'[1]Z1 values'!F$5*'[1]Z1 values'!$C$10)/'[1]Z1 values'!$C$12</f>
        <v>0.133392333984375</v>
      </c>
      <c r="Z280" s="18">
        <f t="shared" si="12"/>
        <v>0.24086314086914062</v>
      </c>
      <c r="AA280">
        <f t="shared" si="13"/>
        <v>93</v>
      </c>
    </row>
    <row r="281" spans="1:27" s="13" customFormat="1" x14ac:dyDescent="0.25">
      <c r="A281" s="14" t="s">
        <v>6477</v>
      </c>
      <c r="B281" s="14" t="s">
        <v>101</v>
      </c>
      <c r="C281" s="14">
        <v>358505</v>
      </c>
      <c r="D281" s="15" t="s">
        <v>18267</v>
      </c>
      <c r="E281" s="15" t="s">
        <v>18268</v>
      </c>
      <c r="F281" s="15">
        <v>279</v>
      </c>
      <c r="G281" s="15">
        <v>1912853</v>
      </c>
      <c r="H281" s="15">
        <v>89836030</v>
      </c>
      <c r="I281" s="15">
        <v>360661</v>
      </c>
      <c r="J281" s="15">
        <v>518859</v>
      </c>
      <c r="K281" s="15">
        <v>0</v>
      </c>
      <c r="L281" s="15">
        <v>0</v>
      </c>
      <c r="M281" s="15">
        <v>6172</v>
      </c>
      <c r="N281" s="15">
        <v>321498</v>
      </c>
      <c r="O281" s="15">
        <v>804</v>
      </c>
      <c r="P281" s="15">
        <v>1903</v>
      </c>
      <c r="Q281" s="15">
        <v>0</v>
      </c>
      <c r="R281" s="15">
        <v>0</v>
      </c>
      <c r="S281"/>
      <c r="T281"/>
      <c r="U281" s="11">
        <f t="shared" si="14"/>
        <v>5600</v>
      </c>
      <c r="V281" s="17">
        <f>((G281-G280)*'[1]Z1 values'!C$5*'[1]Z1 values'!$C$10)/'[1]Z1 values'!$C$12</f>
        <v>1.2037802124023436E-2</v>
      </c>
      <c r="W281" s="17">
        <f>((H281-H280)*'[1]Z1 values'!D$5*'[1]Z1 values'!$C$10)/'[1]Z1 values'!$C$12</f>
        <v>2.9434020996093751E-2</v>
      </c>
      <c r="X281" s="17">
        <f>((I281-I280)*'[1]Z1 values'!E$5*'[1]Z1 values'!$C$10)/'[1]Z1 values'!$C$12</f>
        <v>6.4039306640624988E-2</v>
      </c>
      <c r="Y281" s="17">
        <f>((J281-J280)*'[1]Z1 values'!F$5*'[1]Z1 values'!$C$10)/'[1]Z1 values'!$C$12</f>
        <v>0.16377136230468753</v>
      </c>
      <c r="Z281" s="18">
        <f t="shared" si="12"/>
        <v>0.2692824920654297</v>
      </c>
      <c r="AA281">
        <f t="shared" si="13"/>
        <v>93.333333333333329</v>
      </c>
    </row>
    <row r="282" spans="1:27" s="13" customFormat="1" x14ac:dyDescent="0.25">
      <c r="A282" s="14" t="s">
        <v>6497</v>
      </c>
      <c r="B282" s="14" t="s">
        <v>101</v>
      </c>
      <c r="C282" s="14">
        <v>359785</v>
      </c>
      <c r="D282" s="15" t="s">
        <v>18267</v>
      </c>
      <c r="E282" s="15" t="s">
        <v>18268</v>
      </c>
      <c r="F282" s="15">
        <v>280</v>
      </c>
      <c r="G282" s="15">
        <v>1917366</v>
      </c>
      <c r="H282" s="15">
        <v>90159188</v>
      </c>
      <c r="I282" s="15">
        <v>360661</v>
      </c>
      <c r="J282" s="15">
        <v>519819</v>
      </c>
      <c r="K282" s="15">
        <v>0</v>
      </c>
      <c r="L282" s="15">
        <v>0</v>
      </c>
      <c r="M282" s="15">
        <v>4512</v>
      </c>
      <c r="N282" s="15">
        <v>323158</v>
      </c>
      <c r="O282" s="15">
        <v>0</v>
      </c>
      <c r="P282" s="15">
        <v>960</v>
      </c>
      <c r="Q282" s="15">
        <v>0</v>
      </c>
      <c r="R282" s="15">
        <v>0</v>
      </c>
      <c r="S282"/>
      <c r="T282"/>
      <c r="U282" s="11">
        <f t="shared" si="14"/>
        <v>5620</v>
      </c>
      <c r="V282" s="17">
        <f>((G282-G281)*'[1]Z1 values'!C$5*'[1]Z1 values'!$C$10)/'[1]Z1 values'!$C$12</f>
        <v>8.8006805419921872E-3</v>
      </c>
      <c r="W282" s="17">
        <f>((H282-H281)*'[1]Z1 values'!D$5*'[1]Z1 values'!$C$10)/'[1]Z1 values'!$C$12</f>
        <v>2.9585998535156248E-2</v>
      </c>
      <c r="X282" s="17">
        <f>((I282-I281)*'[1]Z1 values'!E$5*'[1]Z1 values'!$C$10)/'[1]Z1 values'!$C$12</f>
        <v>0</v>
      </c>
      <c r="Y282" s="17">
        <f>((J282-J281)*'[1]Z1 values'!F$5*'[1]Z1 values'!$C$10)/'[1]Z1 values'!$C$12</f>
        <v>8.2617187499999994E-2</v>
      </c>
      <c r="Z282" s="18">
        <f t="shared" si="12"/>
        <v>0.12100386657714843</v>
      </c>
      <c r="AA282">
        <f t="shared" si="13"/>
        <v>93.666666666666671</v>
      </c>
    </row>
    <row r="283" spans="1:27" s="13" customFormat="1" x14ac:dyDescent="0.25">
      <c r="A283" s="14" t="s">
        <v>6522</v>
      </c>
      <c r="B283" s="14" t="s">
        <v>101</v>
      </c>
      <c r="C283" s="14">
        <v>361065</v>
      </c>
      <c r="D283" s="15" t="s">
        <v>18267</v>
      </c>
      <c r="E283" s="15" t="s">
        <v>18268</v>
      </c>
      <c r="F283" s="15">
        <v>281</v>
      </c>
      <c r="G283" s="15">
        <v>1928107</v>
      </c>
      <c r="H283" s="15">
        <v>90476119</v>
      </c>
      <c r="I283" s="15">
        <v>363988</v>
      </c>
      <c r="J283" s="15">
        <v>522671</v>
      </c>
      <c r="K283" s="15">
        <v>0</v>
      </c>
      <c r="L283" s="15">
        <v>0</v>
      </c>
      <c r="M283" s="15">
        <v>10740</v>
      </c>
      <c r="N283" s="15">
        <v>316931</v>
      </c>
      <c r="O283" s="15">
        <v>3327</v>
      </c>
      <c r="P283" s="15">
        <v>2852</v>
      </c>
      <c r="Q283" s="15">
        <v>0</v>
      </c>
      <c r="R283" s="15">
        <v>0</v>
      </c>
      <c r="S283"/>
      <c r="T283"/>
      <c r="U283" s="11">
        <f t="shared" si="14"/>
        <v>5640</v>
      </c>
      <c r="V283" s="17">
        <f>((G283-G282)*'[1]Z1 values'!C$5*'[1]Z1 values'!$C$10)/'[1]Z1 values'!$C$12</f>
        <v>2.0945736694335935E-2</v>
      </c>
      <c r="W283" s="17">
        <f>((H283-H282)*'[1]Z1 values'!D$5*'[1]Z1 values'!$C$10)/'[1]Z1 values'!$C$12</f>
        <v>2.9015899658203125E-2</v>
      </c>
      <c r="X283" s="17">
        <f>((I283-I282)*'[1]Z1 values'!E$5*'[1]Z1 values'!$C$10)/'[1]Z1 values'!$C$12</f>
        <v>0.26499847412109373</v>
      </c>
      <c r="Y283" s="17">
        <f>((J283-J282)*'[1]Z1 values'!F$5*'[1]Z1 values'!$C$10)/'[1]Z1 values'!$C$12</f>
        <v>0.24544189453124998</v>
      </c>
      <c r="Z283" s="18">
        <f t="shared" si="12"/>
        <v>0.5604020050048828</v>
      </c>
      <c r="AA283">
        <f t="shared" si="13"/>
        <v>94</v>
      </c>
    </row>
    <row r="284" spans="1:27" s="13" customFormat="1" x14ac:dyDescent="0.25">
      <c r="A284" s="14" t="s">
        <v>6542</v>
      </c>
      <c r="B284" s="14" t="s">
        <v>101</v>
      </c>
      <c r="C284" s="14">
        <v>362345</v>
      </c>
      <c r="D284" s="15" t="s">
        <v>18267</v>
      </c>
      <c r="E284" s="15" t="s">
        <v>18268</v>
      </c>
      <c r="F284" s="15">
        <v>282</v>
      </c>
      <c r="G284" s="15">
        <v>1932729</v>
      </c>
      <c r="H284" s="15">
        <v>90799172</v>
      </c>
      <c r="I284" s="15">
        <v>363988</v>
      </c>
      <c r="J284" s="15">
        <v>523631</v>
      </c>
      <c r="K284" s="15">
        <v>0</v>
      </c>
      <c r="L284" s="15">
        <v>0</v>
      </c>
      <c r="M284" s="15">
        <v>4620</v>
      </c>
      <c r="N284" s="15">
        <v>323053</v>
      </c>
      <c r="O284" s="15">
        <v>0</v>
      </c>
      <c r="P284" s="15">
        <v>960</v>
      </c>
      <c r="Q284" s="15">
        <v>0</v>
      </c>
      <c r="R284" s="15">
        <v>0</v>
      </c>
      <c r="S284"/>
      <c r="T284"/>
      <c r="U284" s="11">
        <f t="shared" si="14"/>
        <v>5660</v>
      </c>
      <c r="V284" s="17">
        <f>((G284-G283)*'[1]Z1 values'!C$5*'[1]Z1 values'!$C$10)/'[1]Z1 values'!$C$12</f>
        <v>9.0132385253906249E-3</v>
      </c>
      <c r="W284" s="17">
        <f>((H284-H283)*'[1]Z1 values'!D$5*'[1]Z1 values'!$C$10)/'[1]Z1 values'!$C$12</f>
        <v>2.9576385498046875E-2</v>
      </c>
      <c r="X284" s="17">
        <f>((I284-I283)*'[1]Z1 values'!E$5*'[1]Z1 values'!$C$10)/'[1]Z1 values'!$C$12</f>
        <v>0</v>
      </c>
      <c r="Y284" s="17">
        <f>((J284-J283)*'[1]Z1 values'!F$5*'[1]Z1 values'!$C$10)/'[1]Z1 values'!$C$12</f>
        <v>8.2617187499999994E-2</v>
      </c>
      <c r="Z284" s="18">
        <f t="shared" si="12"/>
        <v>0.12120681152343749</v>
      </c>
      <c r="AA284">
        <f t="shared" si="13"/>
        <v>94.333333333333329</v>
      </c>
    </row>
    <row r="285" spans="1:27" s="13" customFormat="1" x14ac:dyDescent="0.25">
      <c r="A285" s="14" t="s">
        <v>6566</v>
      </c>
      <c r="B285" s="14" t="s">
        <v>101</v>
      </c>
      <c r="C285" s="14">
        <v>363625</v>
      </c>
      <c r="D285" s="15" t="s">
        <v>18267</v>
      </c>
      <c r="E285" s="15" t="s">
        <v>18268</v>
      </c>
      <c r="F285" s="15">
        <v>283</v>
      </c>
      <c r="G285" s="15">
        <v>1937336</v>
      </c>
      <c r="H285" s="15">
        <v>91122241</v>
      </c>
      <c r="I285" s="15">
        <v>363988</v>
      </c>
      <c r="J285" s="15">
        <v>524591</v>
      </c>
      <c r="K285" s="15">
        <v>0</v>
      </c>
      <c r="L285" s="15">
        <v>0</v>
      </c>
      <c r="M285" s="15">
        <v>4606</v>
      </c>
      <c r="N285" s="15">
        <v>323069</v>
      </c>
      <c r="O285" s="15">
        <v>0</v>
      </c>
      <c r="P285" s="15">
        <v>960</v>
      </c>
      <c r="Q285" s="15">
        <v>0</v>
      </c>
      <c r="R285" s="15">
        <v>0</v>
      </c>
      <c r="S285"/>
      <c r="T285"/>
      <c r="U285" s="11">
        <f t="shared" si="14"/>
        <v>5680</v>
      </c>
      <c r="V285" s="17">
        <f>((G285-G284)*'[1]Z1 values'!C$5*'[1]Z1 values'!$C$10)/'[1]Z1 values'!$C$12</f>
        <v>8.983987426757812E-3</v>
      </c>
      <c r="W285" s="17">
        <f>((H285-H284)*'[1]Z1 values'!D$5*'[1]Z1 values'!$C$10)/'[1]Z1 values'!$C$12</f>
        <v>2.9577850341796875E-2</v>
      </c>
      <c r="X285" s="17">
        <f>((I285-I284)*'[1]Z1 values'!E$5*'[1]Z1 values'!$C$10)/'[1]Z1 values'!$C$12</f>
        <v>0</v>
      </c>
      <c r="Y285" s="17">
        <f>((J285-J284)*'[1]Z1 values'!F$5*'[1]Z1 values'!$C$10)/'[1]Z1 values'!$C$12</f>
        <v>8.2617187499999994E-2</v>
      </c>
      <c r="Z285" s="18">
        <f t="shared" si="12"/>
        <v>0.12117902526855467</v>
      </c>
      <c r="AA285">
        <f t="shared" si="13"/>
        <v>94.666666666666671</v>
      </c>
    </row>
    <row r="286" spans="1:27" s="13" customFormat="1" x14ac:dyDescent="0.25">
      <c r="A286" s="14" t="s">
        <v>6586</v>
      </c>
      <c r="B286" s="14" t="s">
        <v>101</v>
      </c>
      <c r="C286" s="14">
        <v>364905</v>
      </c>
      <c r="D286" s="15" t="s">
        <v>18267</v>
      </c>
      <c r="E286" s="15" t="s">
        <v>18268</v>
      </c>
      <c r="F286" s="15">
        <v>284</v>
      </c>
      <c r="G286" s="15">
        <v>1941943</v>
      </c>
      <c r="H286" s="15">
        <v>91445311</v>
      </c>
      <c r="I286" s="15">
        <v>363988</v>
      </c>
      <c r="J286" s="15">
        <v>525551</v>
      </c>
      <c r="K286" s="15">
        <v>0</v>
      </c>
      <c r="L286" s="15">
        <v>0</v>
      </c>
      <c r="M286" s="15">
        <v>4605</v>
      </c>
      <c r="N286" s="15">
        <v>323070</v>
      </c>
      <c r="O286" s="15">
        <v>0</v>
      </c>
      <c r="P286" s="15">
        <v>960</v>
      </c>
      <c r="Q286" s="15">
        <v>0</v>
      </c>
      <c r="R286" s="15">
        <v>0</v>
      </c>
      <c r="S286"/>
      <c r="T286"/>
      <c r="U286" s="11">
        <f t="shared" si="14"/>
        <v>5700</v>
      </c>
      <c r="V286" s="17">
        <f>((G286-G285)*'[1]Z1 values'!C$5*'[1]Z1 values'!$C$10)/'[1]Z1 values'!$C$12</f>
        <v>8.983987426757812E-3</v>
      </c>
      <c r="W286" s="17">
        <f>((H286-H285)*'[1]Z1 values'!D$5*'[1]Z1 values'!$C$10)/'[1]Z1 values'!$C$12</f>
        <v>2.9577941894531251E-2</v>
      </c>
      <c r="X286" s="17">
        <f>((I286-I285)*'[1]Z1 values'!E$5*'[1]Z1 values'!$C$10)/'[1]Z1 values'!$C$12</f>
        <v>0</v>
      </c>
      <c r="Y286" s="17">
        <f>((J286-J285)*'[1]Z1 values'!F$5*'[1]Z1 values'!$C$10)/'[1]Z1 values'!$C$12</f>
        <v>8.2617187499999994E-2</v>
      </c>
      <c r="Z286" s="18">
        <f t="shared" si="12"/>
        <v>0.12117911682128905</v>
      </c>
      <c r="AA286">
        <f t="shared" si="13"/>
        <v>95</v>
      </c>
    </row>
    <row r="287" spans="1:27" s="13" customFormat="1" x14ac:dyDescent="0.25">
      <c r="A287" s="14" t="s">
        <v>6610</v>
      </c>
      <c r="B287" s="14" t="s">
        <v>101</v>
      </c>
      <c r="C287" s="14">
        <v>366185</v>
      </c>
      <c r="D287" s="15" t="s">
        <v>18267</v>
      </c>
      <c r="E287" s="15" t="s">
        <v>18268</v>
      </c>
      <c r="F287" s="15">
        <v>285</v>
      </c>
      <c r="G287" s="15">
        <v>1952780</v>
      </c>
      <c r="H287" s="15">
        <v>91762152</v>
      </c>
      <c r="I287" s="15">
        <v>367513</v>
      </c>
      <c r="J287" s="15">
        <v>528718</v>
      </c>
      <c r="K287" s="15">
        <v>0</v>
      </c>
      <c r="L287" s="15">
        <v>0</v>
      </c>
      <c r="M287" s="15">
        <v>10835</v>
      </c>
      <c r="N287" s="15">
        <v>316841</v>
      </c>
      <c r="O287" s="15">
        <v>3525</v>
      </c>
      <c r="P287" s="15">
        <v>3167</v>
      </c>
      <c r="Q287" s="15">
        <v>0</v>
      </c>
      <c r="R287" s="15">
        <v>0</v>
      </c>
      <c r="S287"/>
      <c r="T287"/>
      <c r="U287" s="11">
        <f t="shared" si="14"/>
        <v>5720</v>
      </c>
      <c r="V287" s="17">
        <f>((G287-G286)*'[1]Z1 values'!C$5*'[1]Z1 values'!$C$10)/'[1]Z1 values'!$C$12</f>
        <v>2.1132943725585936E-2</v>
      </c>
      <c r="W287" s="17">
        <f>((H287-H286)*'[1]Z1 values'!D$5*'[1]Z1 values'!$C$10)/'[1]Z1 values'!$C$12</f>
        <v>2.9007659912109372E-2</v>
      </c>
      <c r="X287" s="17">
        <f>((I287-I286)*'[1]Z1 values'!E$5*'[1]Z1 values'!$C$10)/'[1]Z1 values'!$C$12</f>
        <v>0.28076934814453119</v>
      </c>
      <c r="Y287" s="17">
        <f>((J287-J286)*'[1]Z1 values'!F$5*'[1]Z1 values'!$C$10)/'[1]Z1 values'!$C$12</f>
        <v>0.27255065917968752</v>
      </c>
      <c r="Z287" s="18">
        <f t="shared" si="12"/>
        <v>0.60346061096191406</v>
      </c>
      <c r="AA287">
        <f t="shared" si="13"/>
        <v>95.333333333333329</v>
      </c>
    </row>
    <row r="288" spans="1:27" s="13" customFormat="1" x14ac:dyDescent="0.25">
      <c r="A288" s="14" t="s">
        <v>6630</v>
      </c>
      <c r="B288" s="14" t="s">
        <v>101</v>
      </c>
      <c r="C288" s="14">
        <v>367465</v>
      </c>
      <c r="D288" s="15" t="s">
        <v>18267</v>
      </c>
      <c r="E288" s="15" t="s">
        <v>18268</v>
      </c>
      <c r="F288" s="15">
        <v>286</v>
      </c>
      <c r="G288" s="15">
        <v>1964819</v>
      </c>
      <c r="H288" s="15">
        <v>92077782</v>
      </c>
      <c r="I288" s="15">
        <v>371576</v>
      </c>
      <c r="J288" s="15">
        <v>532330</v>
      </c>
      <c r="K288" s="15">
        <v>0</v>
      </c>
      <c r="L288" s="15">
        <v>0</v>
      </c>
      <c r="M288" s="15">
        <v>12037</v>
      </c>
      <c r="N288" s="15">
        <v>315630</v>
      </c>
      <c r="O288" s="15">
        <v>4063</v>
      </c>
      <c r="P288" s="15">
        <v>3612</v>
      </c>
      <c r="Q288" s="15">
        <v>0</v>
      </c>
      <c r="R288" s="15">
        <v>0</v>
      </c>
      <c r="S288"/>
      <c r="T288"/>
      <c r="U288" s="11">
        <f t="shared" si="14"/>
        <v>5740</v>
      </c>
      <c r="V288" s="17">
        <f>((G288-G287)*'[1]Z1 values'!C$5*'[1]Z1 values'!$C$10)/'[1]Z1 values'!$C$12</f>
        <v>2.3476931762695309E-2</v>
      </c>
      <c r="W288" s="17">
        <f>((H288-H287)*'[1]Z1 values'!D$5*'[1]Z1 values'!$C$10)/'[1]Z1 values'!$C$12</f>
        <v>2.8896789550781253E-2</v>
      </c>
      <c r="X288" s="17">
        <f>((I288-I287)*'[1]Z1 values'!E$5*'[1]Z1 values'!$C$10)/'[1]Z1 values'!$C$12</f>
        <v>0.3236215209960937</v>
      </c>
      <c r="Y288" s="17">
        <f>((J288-J287)*'[1]Z1 values'!F$5*'[1]Z1 values'!$C$10)/'[1]Z1 values'!$C$12</f>
        <v>0.31084716796875</v>
      </c>
      <c r="Z288" s="18">
        <f t="shared" si="12"/>
        <v>0.68684241027832027</v>
      </c>
      <c r="AA288">
        <f t="shared" si="13"/>
        <v>95.666666666666671</v>
      </c>
    </row>
    <row r="289" spans="1:27" s="13" customFormat="1" x14ac:dyDescent="0.25">
      <c r="A289" s="14" t="s">
        <v>6654</v>
      </c>
      <c r="B289" s="14" t="s">
        <v>101</v>
      </c>
      <c r="C289" s="14">
        <v>368745</v>
      </c>
      <c r="D289" s="15" t="s">
        <v>18267</v>
      </c>
      <c r="E289" s="15" t="s">
        <v>18268</v>
      </c>
      <c r="F289" s="15">
        <v>287</v>
      </c>
      <c r="G289" s="15">
        <v>1969347</v>
      </c>
      <c r="H289" s="15">
        <v>92400926</v>
      </c>
      <c r="I289" s="15">
        <v>371576</v>
      </c>
      <c r="J289" s="15">
        <v>533290</v>
      </c>
      <c r="K289" s="15">
        <v>0</v>
      </c>
      <c r="L289" s="15">
        <v>0</v>
      </c>
      <c r="M289" s="15">
        <v>4527</v>
      </c>
      <c r="N289" s="15">
        <v>323144</v>
      </c>
      <c r="O289" s="15">
        <v>0</v>
      </c>
      <c r="P289" s="15">
        <v>960</v>
      </c>
      <c r="Q289" s="15">
        <v>0</v>
      </c>
      <c r="R289" s="15">
        <v>0</v>
      </c>
      <c r="S289"/>
      <c r="T289"/>
      <c r="U289" s="11">
        <f t="shared" si="14"/>
        <v>5760</v>
      </c>
      <c r="V289" s="17">
        <f>((G289-G288)*'[1]Z1 values'!C$5*'[1]Z1 values'!$C$10)/'[1]Z1 values'!$C$12</f>
        <v>8.8299316406250002E-3</v>
      </c>
      <c r="W289" s="17">
        <f>((H289-H288)*'[1]Z1 values'!D$5*'[1]Z1 values'!$C$10)/'[1]Z1 values'!$C$12</f>
        <v>2.9584716796875E-2</v>
      </c>
      <c r="X289" s="17">
        <f>((I289-I288)*'[1]Z1 values'!E$5*'[1]Z1 values'!$C$10)/'[1]Z1 values'!$C$12</f>
        <v>0</v>
      </c>
      <c r="Y289" s="17">
        <f>((J289-J288)*'[1]Z1 values'!F$5*'[1]Z1 values'!$C$10)/'[1]Z1 values'!$C$12</f>
        <v>8.2617187499999994E-2</v>
      </c>
      <c r="Z289" s="18">
        <f t="shared" si="12"/>
        <v>0.1210318359375</v>
      </c>
      <c r="AA289">
        <f t="shared" si="13"/>
        <v>96</v>
      </c>
    </row>
    <row r="290" spans="1:27" s="13" customFormat="1" x14ac:dyDescent="0.25">
      <c r="A290" s="14" t="s">
        <v>6678</v>
      </c>
      <c r="B290" s="14" t="s">
        <v>101</v>
      </c>
      <c r="C290" s="14">
        <v>370025</v>
      </c>
      <c r="D290" s="15" t="s">
        <v>18267</v>
      </c>
      <c r="E290" s="15" t="s">
        <v>18268</v>
      </c>
      <c r="F290" s="15">
        <v>288</v>
      </c>
      <c r="G290" s="15">
        <v>1973935</v>
      </c>
      <c r="H290" s="15">
        <v>92724014</v>
      </c>
      <c r="I290" s="15">
        <v>371576</v>
      </c>
      <c r="J290" s="15">
        <v>534459</v>
      </c>
      <c r="K290" s="15">
        <v>0</v>
      </c>
      <c r="L290" s="15">
        <v>0</v>
      </c>
      <c r="M290" s="15">
        <v>4586</v>
      </c>
      <c r="N290" s="15">
        <v>323088</v>
      </c>
      <c r="O290" s="15">
        <v>0</v>
      </c>
      <c r="P290" s="15">
        <v>1169</v>
      </c>
      <c r="Q290" s="15">
        <v>0</v>
      </c>
      <c r="R290" s="15">
        <v>0</v>
      </c>
      <c r="S290"/>
      <c r="T290"/>
      <c r="U290" s="11">
        <f t="shared" si="14"/>
        <v>5780</v>
      </c>
      <c r="V290" s="17">
        <f>((G290-G289)*'[1]Z1 values'!C$5*'[1]Z1 values'!$C$10)/'[1]Z1 values'!$C$12</f>
        <v>8.9469360351562503E-3</v>
      </c>
      <c r="W290" s="17">
        <f>((H290-H289)*'[1]Z1 values'!D$5*'[1]Z1 values'!$C$10)/'[1]Z1 values'!$C$12</f>
        <v>2.9579589843749997E-2</v>
      </c>
      <c r="X290" s="17">
        <f>((I290-I289)*'[1]Z1 values'!E$5*'[1]Z1 values'!$C$10)/'[1]Z1 values'!$C$12</f>
        <v>0</v>
      </c>
      <c r="Y290" s="17">
        <f>((J290-J289)*'[1]Z1 values'!F$5*'[1]Z1 values'!$C$10)/'[1]Z1 values'!$C$12</f>
        <v>0.10060363769531251</v>
      </c>
      <c r="Z290" s="18">
        <f t="shared" si="12"/>
        <v>0.13913016357421876</v>
      </c>
      <c r="AA290">
        <f t="shared" si="13"/>
        <v>96.333333333333329</v>
      </c>
    </row>
    <row r="291" spans="1:27" s="13" customFormat="1" x14ac:dyDescent="0.25">
      <c r="A291" s="14" t="s">
        <v>6698</v>
      </c>
      <c r="B291" s="14" t="s">
        <v>101</v>
      </c>
      <c r="C291" s="14">
        <v>371305</v>
      </c>
      <c r="D291" s="15" t="s">
        <v>18267</v>
      </c>
      <c r="E291" s="15" t="s">
        <v>18268</v>
      </c>
      <c r="F291" s="15">
        <v>289</v>
      </c>
      <c r="G291" s="15">
        <v>1979916</v>
      </c>
      <c r="H291" s="15">
        <v>93045708</v>
      </c>
      <c r="I291" s="15">
        <v>372194</v>
      </c>
      <c r="J291" s="15">
        <v>536044</v>
      </c>
      <c r="K291" s="15">
        <v>0</v>
      </c>
      <c r="L291" s="15">
        <v>0</v>
      </c>
      <c r="M291" s="15">
        <v>5980</v>
      </c>
      <c r="N291" s="15">
        <v>321694</v>
      </c>
      <c r="O291" s="15">
        <v>618</v>
      </c>
      <c r="P291" s="15">
        <v>1585</v>
      </c>
      <c r="Q291" s="15">
        <v>0</v>
      </c>
      <c r="R291" s="15">
        <v>0</v>
      </c>
      <c r="S291"/>
      <c r="T291"/>
      <c r="U291" s="11">
        <f t="shared" si="14"/>
        <v>5800</v>
      </c>
      <c r="V291" s="17">
        <f>((G291-G290)*'[1]Z1 values'!C$5*'[1]Z1 values'!$C$10)/'[1]Z1 values'!$C$12</f>
        <v>1.1663388061523438E-2</v>
      </c>
      <c r="W291" s="17">
        <f>((H291-H290)*'[1]Z1 values'!D$5*'[1]Z1 values'!$C$10)/'[1]Z1 values'!$C$12</f>
        <v>2.945196533203125E-2</v>
      </c>
      <c r="X291" s="17">
        <f>((I291-I290)*'[1]Z1 values'!E$5*'[1]Z1 values'!$C$10)/'[1]Z1 values'!$C$12</f>
        <v>4.9224243164062501E-2</v>
      </c>
      <c r="Y291" s="17">
        <f>((J291-J290)*'[1]Z1 values'!F$5*'[1]Z1 values'!$C$10)/'[1]Z1 values'!$C$12</f>
        <v>0.13640441894531249</v>
      </c>
      <c r="Z291" s="18">
        <f t="shared" si="12"/>
        <v>0.22674401550292969</v>
      </c>
      <c r="AA291">
        <f t="shared" si="13"/>
        <v>96.666666666666671</v>
      </c>
    </row>
    <row r="292" spans="1:27" s="13" customFormat="1" x14ac:dyDescent="0.25">
      <c r="A292" s="14" t="s">
        <v>6718</v>
      </c>
      <c r="B292" s="14" t="s">
        <v>101</v>
      </c>
      <c r="C292" s="14">
        <v>372585</v>
      </c>
      <c r="D292" s="15" t="s">
        <v>18267</v>
      </c>
      <c r="E292" s="15" t="s">
        <v>18268</v>
      </c>
      <c r="F292" s="15">
        <v>290</v>
      </c>
      <c r="G292" s="15">
        <v>1994213</v>
      </c>
      <c r="H292" s="15">
        <v>93359080</v>
      </c>
      <c r="I292" s="15">
        <v>376989</v>
      </c>
      <c r="J292" s="15">
        <v>540997</v>
      </c>
      <c r="K292" s="15">
        <v>0</v>
      </c>
      <c r="L292" s="15">
        <v>0</v>
      </c>
      <c r="M292" s="15">
        <v>14296</v>
      </c>
      <c r="N292" s="15">
        <v>313372</v>
      </c>
      <c r="O292" s="15">
        <v>4795</v>
      </c>
      <c r="P292" s="15">
        <v>4953</v>
      </c>
      <c r="Q292" s="15">
        <v>0</v>
      </c>
      <c r="R292" s="15">
        <v>0</v>
      </c>
      <c r="S292"/>
      <c r="T292"/>
      <c r="U292" s="11">
        <f t="shared" si="14"/>
        <v>5820</v>
      </c>
      <c r="V292" s="17">
        <f>((G292-G291)*'[1]Z1 values'!C$5*'[1]Z1 values'!$C$10)/'[1]Z1 values'!$C$12</f>
        <v>2.7880197143554684E-2</v>
      </c>
      <c r="W292" s="17">
        <f>((H292-H291)*'[1]Z1 values'!D$5*'[1]Z1 values'!$C$10)/'[1]Z1 values'!$C$12</f>
        <v>2.86900634765625E-2</v>
      </c>
      <c r="X292" s="17">
        <f>((I292-I291)*'[1]Z1 values'!E$5*'[1]Z1 values'!$C$10)/'[1]Z1 values'!$C$12</f>
        <v>0.38192596435546877</v>
      </c>
      <c r="Y292" s="17">
        <f>((J292-J291)*'[1]Z1 values'!F$5*'[1]Z1 values'!$C$10)/'[1]Z1 values'!$C$12</f>
        <v>0.42625305175781253</v>
      </c>
      <c r="Z292" s="18">
        <f t="shared" si="12"/>
        <v>0.86474927673339841</v>
      </c>
      <c r="AA292">
        <f t="shared" si="13"/>
        <v>97</v>
      </c>
    </row>
    <row r="293" spans="1:27" s="13" customFormat="1" x14ac:dyDescent="0.25">
      <c r="A293" s="14" t="s">
        <v>6738</v>
      </c>
      <c r="B293" s="14" t="s">
        <v>101</v>
      </c>
      <c r="C293" s="14">
        <v>373865</v>
      </c>
      <c r="D293" s="15" t="s">
        <v>18267</v>
      </c>
      <c r="E293" s="15" t="s">
        <v>18268</v>
      </c>
      <c r="F293" s="15">
        <v>291</v>
      </c>
      <c r="G293" s="15">
        <v>2004771</v>
      </c>
      <c r="H293" s="15">
        <v>93676190</v>
      </c>
      <c r="I293" s="15">
        <v>379921</v>
      </c>
      <c r="J293" s="15">
        <v>544153</v>
      </c>
      <c r="K293" s="15">
        <v>0</v>
      </c>
      <c r="L293" s="15">
        <v>0</v>
      </c>
      <c r="M293" s="15">
        <v>10556</v>
      </c>
      <c r="N293" s="15">
        <v>317110</v>
      </c>
      <c r="O293" s="15">
        <v>2932</v>
      </c>
      <c r="P293" s="15">
        <v>3156</v>
      </c>
      <c r="Q293" s="15">
        <v>0</v>
      </c>
      <c r="R293" s="15">
        <v>0</v>
      </c>
      <c r="S293"/>
      <c r="T293"/>
      <c r="U293" s="11">
        <f t="shared" si="14"/>
        <v>5840</v>
      </c>
      <c r="V293" s="17">
        <f>((G293-G292)*'[1]Z1 values'!C$5*'[1]Z1 values'!$C$10)/'[1]Z1 values'!$C$12</f>
        <v>2.0588873291015625E-2</v>
      </c>
      <c r="W293" s="17">
        <f>((H293-H292)*'[1]Z1 values'!D$5*'[1]Z1 values'!$C$10)/'[1]Z1 values'!$C$12</f>
        <v>2.9032287597656248E-2</v>
      </c>
      <c r="X293" s="17">
        <f>((I293-I292)*'[1]Z1 values'!E$5*'[1]Z1 values'!$C$10)/'[1]Z1 values'!$C$12</f>
        <v>0.23353637695312499</v>
      </c>
      <c r="Y293" s="17">
        <f>((J293-J292)*'[1]Z1 values'!F$5*'[1]Z1 values'!$C$10)/'[1]Z1 values'!$C$12</f>
        <v>0.27160400390625006</v>
      </c>
      <c r="Z293" s="18">
        <f t="shared" si="12"/>
        <v>0.55476154174804693</v>
      </c>
      <c r="AA293">
        <f t="shared" si="13"/>
        <v>97.333333333333329</v>
      </c>
    </row>
    <row r="294" spans="1:27" s="13" customFormat="1" x14ac:dyDescent="0.25">
      <c r="A294" s="14" t="s">
        <v>6764</v>
      </c>
      <c r="B294" s="14" t="s">
        <v>101</v>
      </c>
      <c r="C294" s="14">
        <v>375145</v>
      </c>
      <c r="D294" s="15" t="s">
        <v>18267</v>
      </c>
      <c r="E294" s="15" t="s">
        <v>18268</v>
      </c>
      <c r="F294" s="15">
        <v>292</v>
      </c>
      <c r="G294" s="15">
        <v>2009299</v>
      </c>
      <c r="H294" s="15">
        <v>93999333</v>
      </c>
      <c r="I294" s="15">
        <v>379921</v>
      </c>
      <c r="J294" s="15">
        <v>545308</v>
      </c>
      <c r="K294" s="15">
        <v>0</v>
      </c>
      <c r="L294" s="15">
        <v>0</v>
      </c>
      <c r="M294" s="15">
        <v>4527</v>
      </c>
      <c r="N294" s="15">
        <v>323143</v>
      </c>
      <c r="O294" s="15">
        <v>0</v>
      </c>
      <c r="P294" s="15">
        <v>1155</v>
      </c>
      <c r="Q294" s="15">
        <v>0</v>
      </c>
      <c r="R294" s="15">
        <v>0</v>
      </c>
      <c r="S294"/>
      <c r="T294"/>
      <c r="U294" s="11">
        <f t="shared" si="14"/>
        <v>5860</v>
      </c>
      <c r="V294" s="17">
        <f>((G294-G293)*'[1]Z1 values'!C$5*'[1]Z1 values'!$C$10)/'[1]Z1 values'!$C$12</f>
        <v>8.8299316406250002E-3</v>
      </c>
      <c r="W294" s="17">
        <f>((H294-H293)*'[1]Z1 values'!D$5*'[1]Z1 values'!$C$10)/'[1]Z1 values'!$C$12</f>
        <v>2.9584625244140628E-2</v>
      </c>
      <c r="X294" s="17">
        <f>((I294-I293)*'[1]Z1 values'!E$5*'[1]Z1 values'!$C$10)/'[1]Z1 values'!$C$12</f>
        <v>0</v>
      </c>
      <c r="Y294" s="17">
        <f>((J294-J293)*'[1]Z1 values'!F$5*'[1]Z1 values'!$C$10)/'[1]Z1 values'!$C$12</f>
        <v>9.9398803710937497E-2</v>
      </c>
      <c r="Z294" s="18">
        <f t="shared" si="12"/>
        <v>0.13781336059570312</v>
      </c>
      <c r="AA294">
        <f t="shared" si="13"/>
        <v>97.666666666666671</v>
      </c>
    </row>
    <row r="295" spans="1:27" s="13" customFormat="1" x14ac:dyDescent="0.25">
      <c r="A295" s="14" t="s">
        <v>6786</v>
      </c>
      <c r="B295" s="14" t="s">
        <v>101</v>
      </c>
      <c r="C295" s="14">
        <v>376425</v>
      </c>
      <c r="D295" s="15" t="s">
        <v>18267</v>
      </c>
      <c r="E295" s="15" t="s">
        <v>18268</v>
      </c>
      <c r="F295" s="15">
        <v>293</v>
      </c>
      <c r="G295" s="15">
        <v>2014196</v>
      </c>
      <c r="H295" s="15">
        <v>94322108</v>
      </c>
      <c r="I295" s="15">
        <v>379921</v>
      </c>
      <c r="J295" s="15">
        <v>546382</v>
      </c>
      <c r="K295" s="15">
        <v>0</v>
      </c>
      <c r="L295" s="15">
        <v>0</v>
      </c>
      <c r="M295" s="15">
        <v>4896</v>
      </c>
      <c r="N295" s="15">
        <v>322775</v>
      </c>
      <c r="O295" s="15">
        <v>0</v>
      </c>
      <c r="P295" s="15">
        <v>1074</v>
      </c>
      <c r="Q295" s="15">
        <v>0</v>
      </c>
      <c r="R295" s="15">
        <v>0</v>
      </c>
      <c r="S295"/>
      <c r="T295"/>
      <c r="U295" s="11">
        <f t="shared" si="14"/>
        <v>5880</v>
      </c>
      <c r="V295" s="17">
        <f>((G295-G294)*'[1]Z1 values'!C$5*'[1]Z1 values'!$C$10)/'[1]Z1 values'!$C$12</f>
        <v>9.5495086669921871E-3</v>
      </c>
      <c r="W295" s="17">
        <f>((H295-H294)*'[1]Z1 values'!D$5*'[1]Z1 values'!$C$10)/'[1]Z1 values'!$C$12</f>
        <v>2.9550933837890626E-2</v>
      </c>
      <c r="X295" s="17">
        <f>((I295-I294)*'[1]Z1 values'!E$5*'[1]Z1 values'!$C$10)/'[1]Z1 values'!$C$12</f>
        <v>0</v>
      </c>
      <c r="Y295" s="17">
        <f>((J295-J294)*'[1]Z1 values'!F$5*'[1]Z1 values'!$C$10)/'[1]Z1 values'!$C$12</f>
        <v>9.2427978515625009E-2</v>
      </c>
      <c r="Z295" s="18">
        <f t="shared" si="12"/>
        <v>0.13152842102050782</v>
      </c>
      <c r="AA295">
        <f t="shared" si="13"/>
        <v>98</v>
      </c>
    </row>
    <row r="296" spans="1:27" s="13" customFormat="1" x14ac:dyDescent="0.25">
      <c r="A296" s="14" t="s">
        <v>6811</v>
      </c>
      <c r="B296" s="14" t="s">
        <v>101</v>
      </c>
      <c r="C296" s="14">
        <v>377705</v>
      </c>
      <c r="D296" s="15" t="s">
        <v>18267</v>
      </c>
      <c r="E296" s="15" t="s">
        <v>18268</v>
      </c>
      <c r="F296" s="15">
        <v>294</v>
      </c>
      <c r="G296" s="15">
        <v>2021938</v>
      </c>
      <c r="H296" s="15">
        <v>94642036</v>
      </c>
      <c r="I296" s="15">
        <v>381489</v>
      </c>
      <c r="J296" s="15">
        <v>548448</v>
      </c>
      <c r="K296" s="15">
        <v>0</v>
      </c>
      <c r="L296" s="15">
        <v>0</v>
      </c>
      <c r="M296" s="15">
        <v>7741</v>
      </c>
      <c r="N296" s="15">
        <v>319928</v>
      </c>
      <c r="O296" s="15">
        <v>1568</v>
      </c>
      <c r="P296" s="15">
        <v>2066</v>
      </c>
      <c r="Q296" s="15">
        <v>0</v>
      </c>
      <c r="R296" s="15">
        <v>0</v>
      </c>
      <c r="S296"/>
      <c r="T296"/>
      <c r="U296" s="11">
        <f t="shared" si="14"/>
        <v>5900</v>
      </c>
      <c r="V296" s="17">
        <f>((G296-G295)*'[1]Z1 values'!C$5*'[1]Z1 values'!$C$10)/'[1]Z1 values'!$C$12</f>
        <v>1.5097467041015625E-2</v>
      </c>
      <c r="W296" s="17">
        <f>((H296-H295)*'[1]Z1 values'!D$5*'[1]Z1 values'!$C$10)/'[1]Z1 values'!$C$12</f>
        <v>2.9290283203125E-2</v>
      </c>
      <c r="X296" s="17">
        <f>((I296-I295)*'[1]Z1 values'!E$5*'[1]Z1 values'!$C$10)/'[1]Z1 values'!$C$12</f>
        <v>0.12489257812499999</v>
      </c>
      <c r="Y296" s="17">
        <f>((J296-J295)*'[1]Z1 values'!F$5*'[1]Z1 values'!$C$10)/'[1]Z1 values'!$C$12</f>
        <v>0.17779907226562502</v>
      </c>
      <c r="Z296" s="18">
        <f t="shared" si="12"/>
        <v>0.34707940063476561</v>
      </c>
      <c r="AA296">
        <f t="shared" si="13"/>
        <v>98.333333333333329</v>
      </c>
    </row>
    <row r="297" spans="1:27" s="13" customFormat="1" x14ac:dyDescent="0.25">
      <c r="A297" s="14" t="s">
        <v>6831</v>
      </c>
      <c r="B297" s="14" t="s">
        <v>101</v>
      </c>
      <c r="C297" s="14">
        <v>378985</v>
      </c>
      <c r="D297" s="15" t="s">
        <v>18267</v>
      </c>
      <c r="E297" s="15" t="s">
        <v>18268</v>
      </c>
      <c r="F297" s="15">
        <v>295</v>
      </c>
      <c r="G297" s="15">
        <v>2028117</v>
      </c>
      <c r="H297" s="15">
        <v>94963528</v>
      </c>
      <c r="I297" s="15">
        <v>382317</v>
      </c>
      <c r="J297" s="15">
        <v>549993</v>
      </c>
      <c r="K297" s="15">
        <v>0</v>
      </c>
      <c r="L297" s="15">
        <v>0</v>
      </c>
      <c r="M297" s="15">
        <v>6177</v>
      </c>
      <c r="N297" s="15">
        <v>321492</v>
      </c>
      <c r="O297" s="15">
        <v>828</v>
      </c>
      <c r="P297" s="15">
        <v>1545</v>
      </c>
      <c r="Q297" s="15">
        <v>0</v>
      </c>
      <c r="R297" s="15">
        <v>0</v>
      </c>
      <c r="S297"/>
      <c r="T297"/>
      <c r="U297" s="11">
        <f t="shared" si="14"/>
        <v>5920</v>
      </c>
      <c r="V297" s="17">
        <f>((G297-G296)*'[1]Z1 values'!C$5*'[1]Z1 values'!$C$10)/'[1]Z1 values'!$C$12</f>
        <v>1.2049502563476562E-2</v>
      </c>
      <c r="W297" s="17">
        <f>((H297-H296)*'[1]Z1 values'!D$5*'[1]Z1 values'!$C$10)/'[1]Z1 values'!$C$12</f>
        <v>2.94334716796875E-2</v>
      </c>
      <c r="X297" s="17">
        <f>((I297-I296)*'[1]Z1 values'!E$5*'[1]Z1 values'!$C$10)/'[1]Z1 values'!$C$12</f>
        <v>6.5950927734374998E-2</v>
      </c>
      <c r="Y297" s="17">
        <f>((J297-J296)*'[1]Z1 values'!F$5*'[1]Z1 values'!$C$10)/'[1]Z1 values'!$C$12</f>
        <v>0.13296203613281249</v>
      </c>
      <c r="Z297" s="18">
        <f t="shared" si="12"/>
        <v>0.24039593811035154</v>
      </c>
      <c r="AA297">
        <f t="shared" si="13"/>
        <v>98.666666666666671</v>
      </c>
    </row>
    <row r="298" spans="1:27" s="13" customFormat="1" x14ac:dyDescent="0.25">
      <c r="A298" s="14" t="s">
        <v>6851</v>
      </c>
      <c r="B298" s="14" t="s">
        <v>101</v>
      </c>
      <c r="C298" s="14">
        <v>380265</v>
      </c>
      <c r="D298" s="15" t="s">
        <v>18267</v>
      </c>
      <c r="E298" s="15" t="s">
        <v>18268</v>
      </c>
      <c r="F298" s="15">
        <v>296</v>
      </c>
      <c r="G298" s="15">
        <v>2034285</v>
      </c>
      <c r="H298" s="15">
        <v>95285030</v>
      </c>
      <c r="I298" s="15">
        <v>383151</v>
      </c>
      <c r="J298" s="15">
        <v>551915</v>
      </c>
      <c r="K298" s="15">
        <v>0</v>
      </c>
      <c r="L298" s="15">
        <v>0</v>
      </c>
      <c r="M298" s="15">
        <v>6167</v>
      </c>
      <c r="N298" s="15">
        <v>321502</v>
      </c>
      <c r="O298" s="15">
        <v>834</v>
      </c>
      <c r="P298" s="15">
        <v>1922</v>
      </c>
      <c r="Q298" s="15">
        <v>0</v>
      </c>
      <c r="R298" s="15">
        <v>0</v>
      </c>
      <c r="S298"/>
      <c r="T298"/>
      <c r="U298" s="11">
        <f t="shared" si="14"/>
        <v>5940</v>
      </c>
      <c r="V298" s="17">
        <f>((G298-G297)*'[1]Z1 values'!C$5*'[1]Z1 values'!$C$10)/'[1]Z1 values'!$C$12</f>
        <v>1.20280517578125E-2</v>
      </c>
      <c r="W298" s="17">
        <f>((H298-H297)*'[1]Z1 values'!D$5*'[1]Z1 values'!$C$10)/'[1]Z1 values'!$C$12</f>
        <v>2.9434387207031249E-2</v>
      </c>
      <c r="X298" s="17">
        <f>((I298-I297)*'[1]Z1 values'!E$5*'[1]Z1 values'!$C$10)/'[1]Z1 values'!$C$12</f>
        <v>6.6428833007812493E-2</v>
      </c>
      <c r="Y298" s="17">
        <f>((J298-J297)*'[1]Z1 values'!F$5*'[1]Z1 values'!$C$10)/'[1]Z1 values'!$C$12</f>
        <v>0.16540649414062497</v>
      </c>
      <c r="Z298" s="18">
        <f t="shared" si="12"/>
        <v>0.27329776611328122</v>
      </c>
      <c r="AA298">
        <f t="shared" si="13"/>
        <v>99</v>
      </c>
    </row>
    <row r="299" spans="1:27" s="13" customFormat="1" x14ac:dyDescent="0.25">
      <c r="A299" s="14" t="s">
        <v>6871</v>
      </c>
      <c r="B299" s="14" t="s">
        <v>101</v>
      </c>
      <c r="C299" s="14">
        <v>381545</v>
      </c>
      <c r="D299" s="15" t="s">
        <v>18267</v>
      </c>
      <c r="E299" s="15" t="s">
        <v>18268</v>
      </c>
      <c r="F299" s="15">
        <v>297</v>
      </c>
      <c r="G299" s="15">
        <v>2038771</v>
      </c>
      <c r="H299" s="15">
        <v>95608215</v>
      </c>
      <c r="I299" s="15">
        <v>383151</v>
      </c>
      <c r="J299" s="15">
        <v>552875</v>
      </c>
      <c r="K299" s="15">
        <v>0</v>
      </c>
      <c r="L299" s="15">
        <v>0</v>
      </c>
      <c r="M299" s="15">
        <v>4485</v>
      </c>
      <c r="N299" s="15">
        <v>323185</v>
      </c>
      <c r="O299" s="15">
        <v>0</v>
      </c>
      <c r="P299" s="15">
        <v>960</v>
      </c>
      <c r="Q299" s="15">
        <v>0</v>
      </c>
      <c r="R299" s="15">
        <v>0</v>
      </c>
      <c r="S299"/>
      <c r="T299"/>
      <c r="U299" s="11">
        <f t="shared" si="14"/>
        <v>5960</v>
      </c>
      <c r="V299" s="17">
        <f>((G299-G298)*'[1]Z1 values'!C$5*'[1]Z1 values'!$C$10)/'[1]Z1 values'!$C$12</f>
        <v>8.7480285644531246E-3</v>
      </c>
      <c r="W299" s="17">
        <f>((H299-H298)*'[1]Z1 values'!D$5*'[1]Z1 values'!$C$10)/'[1]Z1 values'!$C$12</f>
        <v>2.9588470458984373E-2</v>
      </c>
      <c r="X299" s="17">
        <f>((I299-I298)*'[1]Z1 values'!E$5*'[1]Z1 values'!$C$10)/'[1]Z1 values'!$C$12</f>
        <v>0</v>
      </c>
      <c r="Y299" s="17">
        <f>((J299-J298)*'[1]Z1 values'!F$5*'[1]Z1 values'!$C$10)/'[1]Z1 values'!$C$12</f>
        <v>8.2617187499999994E-2</v>
      </c>
      <c r="Z299" s="18">
        <f t="shared" si="12"/>
        <v>0.12095368652343749</v>
      </c>
      <c r="AA299">
        <f t="shared" si="13"/>
        <v>99.333333333333329</v>
      </c>
    </row>
    <row r="300" spans="1:27" s="13" customFormat="1" x14ac:dyDescent="0.25">
      <c r="A300" s="14" t="s">
        <v>6891</v>
      </c>
      <c r="B300" s="14" t="s">
        <v>101</v>
      </c>
      <c r="C300" s="14">
        <v>382825</v>
      </c>
      <c r="D300" s="15" t="s">
        <v>18267</v>
      </c>
      <c r="E300" s="15" t="s">
        <v>18268</v>
      </c>
      <c r="F300" s="15">
        <v>298</v>
      </c>
      <c r="G300" s="15">
        <v>2043265</v>
      </c>
      <c r="H300" s="15">
        <v>95931392</v>
      </c>
      <c r="I300" s="15">
        <v>383151</v>
      </c>
      <c r="J300" s="15">
        <v>553835</v>
      </c>
      <c r="K300" s="15">
        <v>0</v>
      </c>
      <c r="L300" s="15">
        <v>0</v>
      </c>
      <c r="M300" s="15">
        <v>4493</v>
      </c>
      <c r="N300" s="15">
        <v>323177</v>
      </c>
      <c r="O300" s="15">
        <v>0</v>
      </c>
      <c r="P300" s="15">
        <v>960</v>
      </c>
      <c r="Q300" s="15">
        <v>0</v>
      </c>
      <c r="R300" s="15">
        <v>0</v>
      </c>
      <c r="S300"/>
      <c r="T300"/>
      <c r="U300" s="11">
        <f t="shared" si="14"/>
        <v>5980</v>
      </c>
      <c r="V300" s="17">
        <f>((G300-G299)*'[1]Z1 values'!C$5*'[1]Z1 values'!$C$10)/'[1]Z1 values'!$C$12</f>
        <v>8.7636291503906255E-3</v>
      </c>
      <c r="W300" s="17">
        <f>((H300-H299)*'[1]Z1 values'!D$5*'[1]Z1 values'!$C$10)/'[1]Z1 values'!$C$12</f>
        <v>2.9587738037109373E-2</v>
      </c>
      <c r="X300" s="17">
        <f>((I300-I299)*'[1]Z1 values'!E$5*'[1]Z1 values'!$C$10)/'[1]Z1 values'!$C$12</f>
        <v>0</v>
      </c>
      <c r="Y300" s="17">
        <f>((J300-J299)*'[1]Z1 values'!F$5*'[1]Z1 values'!$C$10)/'[1]Z1 values'!$C$12</f>
        <v>8.2617187499999994E-2</v>
      </c>
      <c r="Z300" s="18">
        <f t="shared" si="12"/>
        <v>0.12096855468749999</v>
      </c>
      <c r="AA300">
        <f t="shared" si="13"/>
        <v>99.666666666666671</v>
      </c>
    </row>
    <row r="301" spans="1:27" s="13" customFormat="1" x14ac:dyDescent="0.25">
      <c r="A301" s="14" t="s">
        <v>6911</v>
      </c>
      <c r="B301" s="14" t="s">
        <v>101</v>
      </c>
      <c r="C301" s="14">
        <v>384105</v>
      </c>
      <c r="D301" s="15" t="s">
        <v>18267</v>
      </c>
      <c r="E301" s="15" t="s">
        <v>18268</v>
      </c>
      <c r="F301" s="15">
        <v>299</v>
      </c>
      <c r="G301" s="15">
        <v>2049418</v>
      </c>
      <c r="H301" s="15">
        <v>96252909</v>
      </c>
      <c r="I301" s="15">
        <v>383979</v>
      </c>
      <c r="J301" s="15">
        <v>555373</v>
      </c>
      <c r="K301" s="15">
        <v>0</v>
      </c>
      <c r="L301" s="15">
        <v>0</v>
      </c>
      <c r="M301" s="15">
        <v>6152</v>
      </c>
      <c r="N301" s="15">
        <v>321517</v>
      </c>
      <c r="O301" s="15">
        <v>828</v>
      </c>
      <c r="P301" s="15">
        <v>1538</v>
      </c>
      <c r="Q301" s="15">
        <v>0</v>
      </c>
      <c r="R301" s="15">
        <v>0</v>
      </c>
      <c r="S301"/>
      <c r="T301"/>
      <c r="U301" s="11">
        <f t="shared" si="14"/>
        <v>6000</v>
      </c>
      <c r="V301" s="17">
        <f>((G301-G300)*'[1]Z1 values'!C$5*'[1]Z1 values'!$C$10)/'[1]Z1 values'!$C$12</f>
        <v>1.1998800659179687E-2</v>
      </c>
      <c r="W301" s="17">
        <f>((H301-H300)*'[1]Z1 values'!D$5*'[1]Z1 values'!$C$10)/'[1]Z1 values'!$C$12</f>
        <v>2.9435760498046876E-2</v>
      </c>
      <c r="X301" s="17">
        <f>((I301-I300)*'[1]Z1 values'!E$5*'[1]Z1 values'!$C$10)/'[1]Z1 values'!$C$12</f>
        <v>6.5950927734374998E-2</v>
      </c>
      <c r="Y301" s="17">
        <f>((J301-J300)*'[1]Z1 values'!F$5*'[1]Z1 values'!$C$10)/'[1]Z1 values'!$C$12</f>
        <v>0.13235961914062502</v>
      </c>
      <c r="Z301" s="18">
        <f t="shared" si="12"/>
        <v>0.23974510803222659</v>
      </c>
      <c r="AA301">
        <f t="shared" si="13"/>
        <v>100</v>
      </c>
    </row>
    <row r="302" spans="1:27" s="13" customFormat="1" x14ac:dyDescent="0.25">
      <c r="A302" s="14" t="s">
        <v>6935</v>
      </c>
      <c r="B302" s="14" t="s">
        <v>101</v>
      </c>
      <c r="C302" s="14">
        <v>385385</v>
      </c>
      <c r="D302" s="15" t="s">
        <v>18267</v>
      </c>
      <c r="E302" s="15" t="s">
        <v>18268</v>
      </c>
      <c r="F302" s="15">
        <v>300</v>
      </c>
      <c r="G302" s="15">
        <v>2055689</v>
      </c>
      <c r="H302" s="15">
        <v>96574314</v>
      </c>
      <c r="I302" s="15">
        <v>384786</v>
      </c>
      <c r="J302" s="15">
        <v>556912</v>
      </c>
      <c r="K302" s="15">
        <v>0</v>
      </c>
      <c r="L302" s="15">
        <v>0</v>
      </c>
      <c r="M302" s="15">
        <v>6269</v>
      </c>
      <c r="N302" s="15">
        <v>321405</v>
      </c>
      <c r="O302" s="15">
        <v>807</v>
      </c>
      <c r="P302" s="15">
        <v>1539</v>
      </c>
      <c r="Q302" s="15">
        <v>0</v>
      </c>
      <c r="R302" s="15">
        <v>0</v>
      </c>
      <c r="S302"/>
      <c r="T302"/>
      <c r="U302" s="11">
        <f t="shared" si="14"/>
        <v>6020</v>
      </c>
      <c r="V302" s="17">
        <f>((G302-G301)*'[1]Z1 values'!C$5*'[1]Z1 values'!$C$10)/'[1]Z1 values'!$C$12</f>
        <v>1.2228909301757813E-2</v>
      </c>
      <c r="W302" s="17">
        <f>((H302-H301)*'[1]Z1 values'!D$5*'[1]Z1 values'!$C$10)/'[1]Z1 values'!$C$12</f>
        <v>2.9425506591796879E-2</v>
      </c>
      <c r="X302" s="17">
        <f>((I302-I301)*'[1]Z1 values'!E$5*'[1]Z1 values'!$C$10)/'[1]Z1 values'!$C$12</f>
        <v>6.4278259277343736E-2</v>
      </c>
      <c r="Y302" s="17">
        <f>((J302-J301)*'[1]Z1 values'!F$5*'[1]Z1 values'!$C$10)/'[1]Z1 values'!$C$12</f>
        <v>0.13244567871093751</v>
      </c>
      <c r="Z302" s="18">
        <f t="shared" si="12"/>
        <v>0.23837835388183592</v>
      </c>
      <c r="AA302">
        <f t="shared" si="13"/>
        <v>100.33333333333333</v>
      </c>
    </row>
    <row r="303" spans="1:27" s="13" customFormat="1" x14ac:dyDescent="0.25">
      <c r="A303" s="14" t="s">
        <v>6959</v>
      </c>
      <c r="B303" s="14" t="s">
        <v>101</v>
      </c>
      <c r="C303" s="14">
        <v>386665</v>
      </c>
      <c r="D303" s="15" t="s">
        <v>18267</v>
      </c>
      <c r="E303" s="15" t="s">
        <v>18268</v>
      </c>
      <c r="F303" s="15">
        <v>301</v>
      </c>
      <c r="G303" s="15">
        <v>2060318</v>
      </c>
      <c r="H303" s="15">
        <v>96897361</v>
      </c>
      <c r="I303" s="15">
        <v>384786</v>
      </c>
      <c r="J303" s="15">
        <v>557872</v>
      </c>
      <c r="K303" s="15">
        <v>0</v>
      </c>
      <c r="L303" s="15">
        <v>0</v>
      </c>
      <c r="M303" s="15">
        <v>4628</v>
      </c>
      <c r="N303" s="15">
        <v>323047</v>
      </c>
      <c r="O303" s="15">
        <v>0</v>
      </c>
      <c r="P303" s="15">
        <v>960</v>
      </c>
      <c r="Q303" s="15">
        <v>0</v>
      </c>
      <c r="R303" s="15">
        <v>0</v>
      </c>
      <c r="S303"/>
      <c r="T303"/>
      <c r="U303" s="11">
        <f t="shared" si="14"/>
        <v>6040</v>
      </c>
      <c r="V303" s="17">
        <f>((G303-G302)*'[1]Z1 values'!C$5*'[1]Z1 values'!$C$10)/'[1]Z1 values'!$C$12</f>
        <v>9.0268890380859369E-3</v>
      </c>
      <c r="W303" s="17">
        <f>((H303-H302)*'[1]Z1 values'!D$5*'[1]Z1 values'!$C$10)/'[1]Z1 values'!$C$12</f>
        <v>2.9575836181640624E-2</v>
      </c>
      <c r="X303" s="17">
        <f>((I303-I302)*'[1]Z1 values'!E$5*'[1]Z1 values'!$C$10)/'[1]Z1 values'!$C$12</f>
        <v>0</v>
      </c>
      <c r="Y303" s="17">
        <f>((J303-J302)*'[1]Z1 values'!F$5*'[1]Z1 values'!$C$10)/'[1]Z1 values'!$C$12</f>
        <v>8.2617187499999994E-2</v>
      </c>
      <c r="Z303" s="18">
        <f t="shared" si="12"/>
        <v>0.12121991271972656</v>
      </c>
      <c r="AA303">
        <f t="shared" si="13"/>
        <v>100.66666666666667</v>
      </c>
    </row>
    <row r="304" spans="1:27" s="13" customFormat="1" x14ac:dyDescent="0.25">
      <c r="A304" s="14" t="s">
        <v>6979</v>
      </c>
      <c r="B304" s="14" t="s">
        <v>101</v>
      </c>
      <c r="C304" s="14">
        <v>387945</v>
      </c>
      <c r="D304" s="15" t="s">
        <v>18267</v>
      </c>
      <c r="E304" s="15" t="s">
        <v>18268</v>
      </c>
      <c r="F304" s="15">
        <v>302</v>
      </c>
      <c r="G304" s="15">
        <v>2067328</v>
      </c>
      <c r="H304" s="15">
        <v>97218028</v>
      </c>
      <c r="I304" s="15">
        <v>386059</v>
      </c>
      <c r="J304" s="15">
        <v>559629</v>
      </c>
      <c r="K304" s="15">
        <v>0</v>
      </c>
      <c r="L304" s="15">
        <v>0</v>
      </c>
      <c r="M304" s="15">
        <v>7008</v>
      </c>
      <c r="N304" s="15">
        <v>320667</v>
      </c>
      <c r="O304" s="15">
        <v>1273</v>
      </c>
      <c r="P304" s="15">
        <v>1757</v>
      </c>
      <c r="Q304" s="15">
        <v>0</v>
      </c>
      <c r="R304" s="15">
        <v>0</v>
      </c>
      <c r="S304"/>
      <c r="T304"/>
      <c r="U304" s="11">
        <f t="shared" si="14"/>
        <v>6060</v>
      </c>
      <c r="V304" s="17">
        <f>((G304-G303)*'[1]Z1 values'!C$5*'[1]Z1 values'!$C$10)/'[1]Z1 values'!$C$12</f>
        <v>1.3670013427734374E-2</v>
      </c>
      <c r="W304" s="17">
        <f>((H304-H303)*'[1]Z1 values'!D$5*'[1]Z1 values'!$C$10)/'[1]Z1 values'!$C$12</f>
        <v>2.9357940673828124E-2</v>
      </c>
      <c r="X304" s="17">
        <f>((I304-I303)*'[1]Z1 values'!E$5*'[1]Z1 values'!$C$10)/'[1]Z1 values'!$C$12</f>
        <v>0.10139556884765624</v>
      </c>
      <c r="Y304" s="17">
        <f>((J304-J303)*'[1]Z1 values'!F$5*'[1]Z1 values'!$C$10)/'[1]Z1 values'!$C$12</f>
        <v>0.15120666503906249</v>
      </c>
      <c r="Z304" s="18">
        <f t="shared" si="12"/>
        <v>0.29563018798828122</v>
      </c>
      <c r="AA304">
        <f t="shared" si="13"/>
        <v>101</v>
      </c>
    </row>
    <row r="305" spans="1:27" s="13" customFormat="1" x14ac:dyDescent="0.25">
      <c r="A305" s="14" t="s">
        <v>7001</v>
      </c>
      <c r="B305" s="14" t="s">
        <v>101</v>
      </c>
      <c r="C305" s="14">
        <v>389225</v>
      </c>
      <c r="D305" s="15" t="s">
        <v>18267</v>
      </c>
      <c r="E305" s="15" t="s">
        <v>18268</v>
      </c>
      <c r="F305" s="15">
        <v>303</v>
      </c>
      <c r="G305" s="15">
        <v>2072214</v>
      </c>
      <c r="H305" s="15">
        <v>97540813</v>
      </c>
      <c r="I305" s="15">
        <v>386059</v>
      </c>
      <c r="J305" s="15">
        <v>560694</v>
      </c>
      <c r="K305" s="15">
        <v>0</v>
      </c>
      <c r="L305" s="15">
        <v>0</v>
      </c>
      <c r="M305" s="15">
        <v>4885</v>
      </c>
      <c r="N305" s="15">
        <v>322785</v>
      </c>
      <c r="O305" s="15">
        <v>0</v>
      </c>
      <c r="P305" s="15">
        <v>1065</v>
      </c>
      <c r="Q305" s="15">
        <v>0</v>
      </c>
      <c r="R305" s="15">
        <v>0</v>
      </c>
      <c r="S305"/>
      <c r="T305"/>
      <c r="U305" s="11">
        <f t="shared" si="14"/>
        <v>6080</v>
      </c>
      <c r="V305" s="17">
        <f>((G305-G304)*'[1]Z1 values'!C$5*'[1]Z1 values'!$C$10)/'[1]Z1 values'!$C$12</f>
        <v>9.5280578613281264E-3</v>
      </c>
      <c r="W305" s="17">
        <f>((H305-H304)*'[1]Z1 values'!D$5*'[1]Z1 values'!$C$10)/'[1]Z1 values'!$C$12</f>
        <v>2.9551849365234372E-2</v>
      </c>
      <c r="X305" s="17">
        <f>((I305-I304)*'[1]Z1 values'!E$5*'[1]Z1 values'!$C$10)/'[1]Z1 values'!$C$12</f>
        <v>0</v>
      </c>
      <c r="Y305" s="17">
        <f>((J305-J304)*'[1]Z1 values'!F$5*'[1]Z1 values'!$C$10)/'[1]Z1 values'!$C$12</f>
        <v>9.1653442382812506E-2</v>
      </c>
      <c r="Z305" s="18">
        <f t="shared" si="12"/>
        <v>0.13073334960937499</v>
      </c>
      <c r="AA305">
        <f t="shared" si="13"/>
        <v>101.33333333333333</v>
      </c>
    </row>
    <row r="306" spans="1:27" s="13" customFormat="1" x14ac:dyDescent="0.25">
      <c r="A306" s="14" t="s">
        <v>7027</v>
      </c>
      <c r="B306" s="14" t="s">
        <v>101</v>
      </c>
      <c r="C306" s="14">
        <v>390505</v>
      </c>
      <c r="D306" s="15" t="s">
        <v>18267</v>
      </c>
      <c r="E306" s="15" t="s">
        <v>18268</v>
      </c>
      <c r="F306" s="15">
        <v>304</v>
      </c>
      <c r="G306" s="15">
        <v>2081664</v>
      </c>
      <c r="H306" s="15">
        <v>97859033</v>
      </c>
      <c r="I306" s="15">
        <v>388647</v>
      </c>
      <c r="J306" s="15">
        <v>563461</v>
      </c>
      <c r="K306" s="15">
        <v>0</v>
      </c>
      <c r="L306" s="15">
        <v>0</v>
      </c>
      <c r="M306" s="15">
        <v>9449</v>
      </c>
      <c r="N306" s="15">
        <v>318220</v>
      </c>
      <c r="O306" s="15">
        <v>2588</v>
      </c>
      <c r="P306" s="15">
        <v>2767</v>
      </c>
      <c r="Q306" s="15">
        <v>0</v>
      </c>
      <c r="R306" s="15">
        <v>0</v>
      </c>
      <c r="S306"/>
      <c r="T306"/>
      <c r="U306" s="11">
        <f t="shared" si="14"/>
        <v>6100</v>
      </c>
      <c r="V306" s="17">
        <f>((G306-G305)*'[1]Z1 values'!C$5*'[1]Z1 values'!$C$10)/'[1]Z1 values'!$C$12</f>
        <v>1.8428192138671872E-2</v>
      </c>
      <c r="W306" s="17">
        <f>((H306-H305)*'[1]Z1 values'!D$5*'[1]Z1 values'!$C$10)/'[1]Z1 values'!$C$12</f>
        <v>2.9133911132812502E-2</v>
      </c>
      <c r="X306" s="17">
        <f>((I306-I305)*'[1]Z1 values'!E$5*'[1]Z1 values'!$C$10)/'[1]Z1 values'!$C$12</f>
        <v>0.20613647460937495</v>
      </c>
      <c r="Y306" s="17">
        <f>((J306-J305)*'[1]Z1 values'!F$5*'[1]Z1 values'!$C$10)/'[1]Z1 values'!$C$12</f>
        <v>0.23812683105468749</v>
      </c>
      <c r="Z306" s="18">
        <f t="shared" si="12"/>
        <v>0.49182540893554683</v>
      </c>
      <c r="AA306">
        <f t="shared" si="13"/>
        <v>101.66666666666667</v>
      </c>
    </row>
    <row r="307" spans="1:27" s="13" customFormat="1" x14ac:dyDescent="0.25">
      <c r="A307" s="14" t="s">
        <v>7055</v>
      </c>
      <c r="B307" s="14" t="s">
        <v>101</v>
      </c>
      <c r="C307" s="14">
        <v>391785</v>
      </c>
      <c r="D307" s="15" t="s">
        <v>18267</v>
      </c>
      <c r="E307" s="15" t="s">
        <v>18268</v>
      </c>
      <c r="F307" s="15">
        <v>305</v>
      </c>
      <c r="G307" s="15">
        <v>2089540</v>
      </c>
      <c r="H307" s="15">
        <v>98178828</v>
      </c>
      <c r="I307" s="15">
        <v>390427</v>
      </c>
      <c r="J307" s="15">
        <v>565640</v>
      </c>
      <c r="K307" s="15">
        <v>0</v>
      </c>
      <c r="L307" s="15">
        <v>0</v>
      </c>
      <c r="M307" s="15">
        <v>7875</v>
      </c>
      <c r="N307" s="15">
        <v>319795</v>
      </c>
      <c r="O307" s="15">
        <v>1780</v>
      </c>
      <c r="P307" s="15">
        <v>2179</v>
      </c>
      <c r="Q307" s="15">
        <v>0</v>
      </c>
      <c r="R307" s="15">
        <v>0</v>
      </c>
      <c r="S307"/>
      <c r="T307"/>
      <c r="U307" s="11">
        <f t="shared" si="14"/>
        <v>6120</v>
      </c>
      <c r="V307" s="17">
        <f>((G307-G306)*'[1]Z1 values'!C$5*'[1]Z1 values'!$C$10)/'[1]Z1 values'!$C$12</f>
        <v>1.5358776855468751E-2</v>
      </c>
      <c r="W307" s="17">
        <f>((H307-H306)*'[1]Z1 values'!D$5*'[1]Z1 values'!$C$10)/'[1]Z1 values'!$C$12</f>
        <v>2.9278106689453125E-2</v>
      </c>
      <c r="X307" s="17">
        <f>((I307-I306)*'[1]Z1 values'!E$5*'[1]Z1 values'!$C$10)/'[1]Z1 values'!$C$12</f>
        <v>0.14177856445312498</v>
      </c>
      <c r="Y307" s="17">
        <f>((J307-J306)*'[1]Z1 values'!F$5*'[1]Z1 values'!$C$10)/'[1]Z1 values'!$C$12</f>
        <v>0.18752380371093752</v>
      </c>
      <c r="Z307" s="18">
        <f t="shared" si="12"/>
        <v>0.37393925170898434</v>
      </c>
      <c r="AA307">
        <f t="shared" si="13"/>
        <v>102</v>
      </c>
    </row>
    <row r="308" spans="1:27" s="13" customFormat="1" x14ac:dyDescent="0.25">
      <c r="A308" s="14" t="s">
        <v>7075</v>
      </c>
      <c r="B308" s="14" t="s">
        <v>101</v>
      </c>
      <c r="C308" s="14">
        <v>393065</v>
      </c>
      <c r="D308" s="15" t="s">
        <v>18267</v>
      </c>
      <c r="E308" s="15" t="s">
        <v>18268</v>
      </c>
      <c r="F308" s="15">
        <v>306</v>
      </c>
      <c r="G308" s="15">
        <v>2106822</v>
      </c>
      <c r="H308" s="15">
        <v>98489219</v>
      </c>
      <c r="I308" s="15">
        <v>398005</v>
      </c>
      <c r="J308" s="15">
        <v>570993</v>
      </c>
      <c r="K308" s="15">
        <v>0</v>
      </c>
      <c r="L308" s="15">
        <v>0</v>
      </c>
      <c r="M308" s="15">
        <v>17280</v>
      </c>
      <c r="N308" s="15">
        <v>310391</v>
      </c>
      <c r="O308" s="15">
        <v>7578</v>
      </c>
      <c r="P308" s="15">
        <v>5353</v>
      </c>
      <c r="Q308" s="15">
        <v>0</v>
      </c>
      <c r="R308" s="15">
        <v>0</v>
      </c>
      <c r="S308"/>
      <c r="T308"/>
      <c r="U308" s="11">
        <f t="shared" si="14"/>
        <v>6140</v>
      </c>
      <c r="V308" s="17">
        <f>((G308-G307)*'[1]Z1 values'!C$5*'[1]Z1 values'!$C$10)/'[1]Z1 values'!$C$12</f>
        <v>3.3701165771484375E-2</v>
      </c>
      <c r="W308" s="17">
        <f>((H308-H307)*'[1]Z1 values'!D$5*'[1]Z1 values'!$C$10)/'[1]Z1 values'!$C$12</f>
        <v>2.8417144775390625E-2</v>
      </c>
      <c r="X308" s="17">
        <f>((I308-I307)*'[1]Z1 values'!E$5*'[1]Z1 values'!$C$10)/'[1]Z1 values'!$C$12</f>
        <v>0.60359436035156244</v>
      </c>
      <c r="Y308" s="17">
        <f>((J308-J307)*'[1]Z1 values'!F$5*'[1]Z1 values'!$C$10)/'[1]Z1 values'!$C$12</f>
        <v>0.46067687988281253</v>
      </c>
      <c r="Z308" s="18">
        <f t="shared" si="12"/>
        <v>1.12638955078125</v>
      </c>
      <c r="AA308">
        <f t="shared" si="13"/>
        <v>102.33333333333333</v>
      </c>
    </row>
    <row r="309" spans="1:27" s="13" customFormat="1" x14ac:dyDescent="0.25">
      <c r="A309" s="14" t="s">
        <v>7103</v>
      </c>
      <c r="B309" s="14" t="s">
        <v>101</v>
      </c>
      <c r="C309" s="14">
        <v>394345</v>
      </c>
      <c r="D309" s="15" t="s">
        <v>18267</v>
      </c>
      <c r="E309" s="15" t="s">
        <v>18268</v>
      </c>
      <c r="F309" s="15">
        <v>307</v>
      </c>
      <c r="G309" s="15">
        <v>2115386</v>
      </c>
      <c r="H309" s="15">
        <v>98808328</v>
      </c>
      <c r="I309" s="15">
        <v>399988</v>
      </c>
      <c r="J309" s="15">
        <v>573208</v>
      </c>
      <c r="K309" s="15">
        <v>0</v>
      </c>
      <c r="L309" s="15">
        <v>0</v>
      </c>
      <c r="M309" s="15">
        <v>8562</v>
      </c>
      <c r="N309" s="15">
        <v>319109</v>
      </c>
      <c r="O309" s="15">
        <v>1983</v>
      </c>
      <c r="P309" s="15">
        <v>2215</v>
      </c>
      <c r="Q309" s="15">
        <v>0</v>
      </c>
      <c r="R309" s="15">
        <v>0</v>
      </c>
      <c r="S309"/>
      <c r="T309"/>
      <c r="U309" s="11">
        <f t="shared" si="14"/>
        <v>6160</v>
      </c>
      <c r="V309" s="17">
        <f>((G309-G308)*'[1]Z1 values'!C$5*'[1]Z1 values'!$C$10)/'[1]Z1 values'!$C$12</f>
        <v>1.6700427246093753E-2</v>
      </c>
      <c r="W309" s="17">
        <f>((H309-H308)*'[1]Z1 values'!D$5*'[1]Z1 values'!$C$10)/'[1]Z1 values'!$C$12</f>
        <v>2.9215301513671875E-2</v>
      </c>
      <c r="X309" s="17">
        <f>((I309-I308)*'[1]Z1 values'!E$5*'[1]Z1 values'!$C$10)/'[1]Z1 values'!$C$12</f>
        <v>0.15794769287109373</v>
      </c>
      <c r="Y309" s="17">
        <f>((J309-J308)*'[1]Z1 values'!F$5*'[1]Z1 values'!$C$10)/'[1]Z1 values'!$C$12</f>
        <v>0.19062194824218751</v>
      </c>
      <c r="Z309" s="18">
        <f t="shared" si="12"/>
        <v>0.39448536987304683</v>
      </c>
      <c r="AA309">
        <f t="shared" si="13"/>
        <v>102.66666666666667</v>
      </c>
    </row>
    <row r="310" spans="1:27" s="13" customFormat="1" x14ac:dyDescent="0.25">
      <c r="A310" s="14" t="s">
        <v>7123</v>
      </c>
      <c r="B310" s="14" t="s">
        <v>101</v>
      </c>
      <c r="C310" s="14">
        <v>395625</v>
      </c>
      <c r="D310" s="15" t="s">
        <v>18267</v>
      </c>
      <c r="E310" s="15" t="s">
        <v>18268</v>
      </c>
      <c r="F310" s="15">
        <v>308</v>
      </c>
      <c r="G310" s="15">
        <v>2122351</v>
      </c>
      <c r="H310" s="15">
        <v>99129035</v>
      </c>
      <c r="I310" s="15">
        <v>401321</v>
      </c>
      <c r="J310" s="15">
        <v>574922</v>
      </c>
      <c r="K310" s="15">
        <v>0</v>
      </c>
      <c r="L310" s="15">
        <v>0</v>
      </c>
      <c r="M310" s="15">
        <v>6964</v>
      </c>
      <c r="N310" s="15">
        <v>320707</v>
      </c>
      <c r="O310" s="15">
        <v>1333</v>
      </c>
      <c r="P310" s="15">
        <v>1714</v>
      </c>
      <c r="Q310" s="15">
        <v>0</v>
      </c>
      <c r="R310" s="15">
        <v>0</v>
      </c>
      <c r="S310"/>
      <c r="T310"/>
      <c r="U310" s="11">
        <f t="shared" si="14"/>
        <v>6180</v>
      </c>
      <c r="V310" s="17">
        <f>((G310-G309)*'[1]Z1 values'!C$5*'[1]Z1 values'!$C$10)/'[1]Z1 values'!$C$12</f>
        <v>1.3582260131835939E-2</v>
      </c>
      <c r="W310" s="17">
        <f>((H310-H309)*'[1]Z1 values'!D$5*'[1]Z1 values'!$C$10)/'[1]Z1 values'!$C$12</f>
        <v>2.9361602783203128E-2</v>
      </c>
      <c r="X310" s="17">
        <f>((I310-I309)*'[1]Z1 values'!E$5*'[1]Z1 values'!$C$10)/'[1]Z1 values'!$C$12</f>
        <v>0.10617462158203124</v>
      </c>
      <c r="Y310" s="17">
        <f>((J310-J309)*'[1]Z1 values'!F$5*'[1]Z1 values'!$C$10)/'[1]Z1 values'!$C$12</f>
        <v>0.14750610351562501</v>
      </c>
      <c r="Z310" s="18">
        <f t="shared" si="12"/>
        <v>0.29662458801269531</v>
      </c>
      <c r="AA310">
        <f t="shared" si="13"/>
        <v>103</v>
      </c>
    </row>
    <row r="311" spans="1:27" s="13" customFormat="1" x14ac:dyDescent="0.25">
      <c r="A311" s="14" t="s">
        <v>7143</v>
      </c>
      <c r="B311" s="14" t="s">
        <v>101</v>
      </c>
      <c r="C311" s="14">
        <v>396905</v>
      </c>
      <c r="D311" s="15" t="s">
        <v>18267</v>
      </c>
      <c r="E311" s="15" t="s">
        <v>18268</v>
      </c>
      <c r="F311" s="15">
        <v>309</v>
      </c>
      <c r="G311" s="15">
        <v>2126845</v>
      </c>
      <c r="H311" s="15">
        <v>99452212</v>
      </c>
      <c r="I311" s="15">
        <v>401321</v>
      </c>
      <c r="J311" s="15">
        <v>575882</v>
      </c>
      <c r="K311" s="15">
        <v>0</v>
      </c>
      <c r="L311" s="15">
        <v>0</v>
      </c>
      <c r="M311" s="15">
        <v>4493</v>
      </c>
      <c r="N311" s="15">
        <v>323177</v>
      </c>
      <c r="O311" s="15">
        <v>0</v>
      </c>
      <c r="P311" s="15">
        <v>960</v>
      </c>
      <c r="Q311" s="15">
        <v>0</v>
      </c>
      <c r="R311" s="15">
        <v>0</v>
      </c>
      <c r="S311"/>
      <c r="T311"/>
      <c r="U311" s="11">
        <f t="shared" si="14"/>
        <v>6200</v>
      </c>
      <c r="V311" s="17">
        <f>((G311-G310)*'[1]Z1 values'!C$5*'[1]Z1 values'!$C$10)/'[1]Z1 values'!$C$12</f>
        <v>8.7636291503906255E-3</v>
      </c>
      <c r="W311" s="17">
        <f>((H311-H310)*'[1]Z1 values'!D$5*'[1]Z1 values'!$C$10)/'[1]Z1 values'!$C$12</f>
        <v>2.9587738037109373E-2</v>
      </c>
      <c r="X311" s="17">
        <f>((I311-I310)*'[1]Z1 values'!E$5*'[1]Z1 values'!$C$10)/'[1]Z1 values'!$C$12</f>
        <v>0</v>
      </c>
      <c r="Y311" s="17">
        <f>((J311-J310)*'[1]Z1 values'!F$5*'[1]Z1 values'!$C$10)/'[1]Z1 values'!$C$12</f>
        <v>8.2617187499999994E-2</v>
      </c>
      <c r="Z311" s="18">
        <f t="shared" si="12"/>
        <v>0.12096855468749999</v>
      </c>
      <c r="AA311">
        <f t="shared" si="13"/>
        <v>103.33333333333333</v>
      </c>
    </row>
    <row r="312" spans="1:27" s="13" customFormat="1" x14ac:dyDescent="0.25">
      <c r="A312" s="14" t="s">
        <v>7163</v>
      </c>
      <c r="B312" s="14" t="s">
        <v>101</v>
      </c>
      <c r="C312" s="14">
        <v>398185</v>
      </c>
      <c r="D312" s="15" t="s">
        <v>18267</v>
      </c>
      <c r="E312" s="15" t="s">
        <v>18268</v>
      </c>
      <c r="F312" s="15">
        <v>310</v>
      </c>
      <c r="G312" s="15">
        <v>2132993</v>
      </c>
      <c r="H312" s="15">
        <v>99773734</v>
      </c>
      <c r="I312" s="15">
        <v>402146</v>
      </c>
      <c r="J312" s="15">
        <v>577437</v>
      </c>
      <c r="K312" s="15">
        <v>0</v>
      </c>
      <c r="L312" s="15">
        <v>0</v>
      </c>
      <c r="M312" s="15">
        <v>6147</v>
      </c>
      <c r="N312" s="15">
        <v>321522</v>
      </c>
      <c r="O312" s="15">
        <v>825</v>
      </c>
      <c r="P312" s="15">
        <v>1555</v>
      </c>
      <c r="Q312" s="15">
        <v>0</v>
      </c>
      <c r="R312" s="15">
        <v>0</v>
      </c>
      <c r="S312"/>
      <c r="T312"/>
      <c r="U312" s="11">
        <f t="shared" si="14"/>
        <v>6220</v>
      </c>
      <c r="V312" s="17">
        <f>((G312-G311)*'[1]Z1 values'!C$5*'[1]Z1 values'!$C$10)/'[1]Z1 values'!$C$12</f>
        <v>1.1989050292968749E-2</v>
      </c>
      <c r="W312" s="17">
        <f>((H312-H311)*'[1]Z1 values'!D$5*'[1]Z1 values'!$C$10)/'[1]Z1 values'!$C$12</f>
        <v>2.9436218261718751E-2</v>
      </c>
      <c r="X312" s="17">
        <f>((I312-I311)*'[1]Z1 values'!E$5*'[1]Z1 values'!$C$10)/'[1]Z1 values'!$C$12</f>
        <v>6.5711975097656236E-2</v>
      </c>
      <c r="Y312" s="17">
        <f>((J312-J311)*'[1]Z1 values'!F$5*'[1]Z1 values'!$C$10)/'[1]Z1 values'!$C$12</f>
        <v>0.13382263183593751</v>
      </c>
      <c r="Z312" s="18">
        <f t="shared" si="12"/>
        <v>0.24095987548828124</v>
      </c>
      <c r="AA312">
        <f t="shared" si="13"/>
        <v>103.66666666666667</v>
      </c>
    </row>
    <row r="313" spans="1:27" s="13" customFormat="1" x14ac:dyDescent="0.25">
      <c r="A313" s="14" t="s">
        <v>7185</v>
      </c>
      <c r="B313" s="14" t="s">
        <v>101</v>
      </c>
      <c r="C313" s="14">
        <v>399465</v>
      </c>
      <c r="D313" s="15" t="s">
        <v>18267</v>
      </c>
      <c r="E313" s="15" t="s">
        <v>18268</v>
      </c>
      <c r="F313" s="15">
        <v>311</v>
      </c>
      <c r="G313" s="15">
        <v>2137510</v>
      </c>
      <c r="H313" s="15">
        <v>100096889</v>
      </c>
      <c r="I313" s="15">
        <v>402146</v>
      </c>
      <c r="J313" s="15">
        <v>578397</v>
      </c>
      <c r="K313" s="15">
        <v>0</v>
      </c>
      <c r="L313" s="15">
        <v>0</v>
      </c>
      <c r="M313" s="15">
        <v>4516</v>
      </c>
      <c r="N313" s="15">
        <v>323155</v>
      </c>
      <c r="O313" s="15">
        <v>0</v>
      </c>
      <c r="P313" s="15">
        <v>960</v>
      </c>
      <c r="Q313" s="15">
        <v>0</v>
      </c>
      <c r="R313" s="15">
        <v>0</v>
      </c>
      <c r="S313"/>
      <c r="T313"/>
      <c r="U313" s="11">
        <f t="shared" si="14"/>
        <v>6240</v>
      </c>
      <c r="V313" s="17">
        <f>((G313-G312)*'[1]Z1 values'!C$5*'[1]Z1 values'!$C$10)/'[1]Z1 values'!$C$12</f>
        <v>8.8084808349609377E-3</v>
      </c>
      <c r="W313" s="17">
        <f>((H313-H312)*'[1]Z1 values'!D$5*'[1]Z1 values'!$C$10)/'[1]Z1 values'!$C$12</f>
        <v>2.9585723876953129E-2</v>
      </c>
      <c r="X313" s="17">
        <f>((I313-I312)*'[1]Z1 values'!E$5*'[1]Z1 values'!$C$10)/'[1]Z1 values'!$C$12</f>
        <v>0</v>
      </c>
      <c r="Y313" s="17">
        <f>((J313-J312)*'[1]Z1 values'!F$5*'[1]Z1 values'!$C$10)/'[1]Z1 values'!$C$12</f>
        <v>8.2617187499999994E-2</v>
      </c>
      <c r="Z313" s="18">
        <f t="shared" si="12"/>
        <v>0.12101139221191407</v>
      </c>
      <c r="AA313">
        <f t="shared" si="13"/>
        <v>104</v>
      </c>
    </row>
    <row r="314" spans="1:27" s="13" customFormat="1" x14ac:dyDescent="0.25">
      <c r="A314" s="14" t="s">
        <v>7209</v>
      </c>
      <c r="B314" s="14" t="s">
        <v>101</v>
      </c>
      <c r="C314" s="14">
        <v>400745</v>
      </c>
      <c r="D314" s="15" t="s">
        <v>18267</v>
      </c>
      <c r="E314" s="15" t="s">
        <v>18268</v>
      </c>
      <c r="F314" s="15">
        <v>312</v>
      </c>
      <c r="G314" s="15">
        <v>2142503</v>
      </c>
      <c r="H314" s="15">
        <v>100419571</v>
      </c>
      <c r="I314" s="15">
        <v>402146</v>
      </c>
      <c r="J314" s="15">
        <v>579485</v>
      </c>
      <c r="K314" s="15">
        <v>0</v>
      </c>
      <c r="L314" s="15">
        <v>0</v>
      </c>
      <c r="M314" s="15">
        <v>4992</v>
      </c>
      <c r="N314" s="15">
        <v>322682</v>
      </c>
      <c r="O314" s="15">
        <v>0</v>
      </c>
      <c r="P314" s="15">
        <v>1088</v>
      </c>
      <c r="Q314" s="15">
        <v>0</v>
      </c>
      <c r="R314" s="15">
        <v>0</v>
      </c>
      <c r="S314"/>
      <c r="T314"/>
      <c r="U314" s="11">
        <f t="shared" si="14"/>
        <v>6260</v>
      </c>
      <c r="V314" s="17">
        <f>((G314-G313)*'[1]Z1 values'!C$5*'[1]Z1 values'!$C$10)/'[1]Z1 values'!$C$12</f>
        <v>9.736715698242188E-3</v>
      </c>
      <c r="W314" s="17">
        <f>((H314-H313)*'[1]Z1 values'!D$5*'[1]Z1 values'!$C$10)/'[1]Z1 values'!$C$12</f>
        <v>2.9542419433593751E-2</v>
      </c>
      <c r="X314" s="17">
        <f>((I314-I313)*'[1]Z1 values'!E$5*'[1]Z1 values'!$C$10)/'[1]Z1 values'!$C$12</f>
        <v>0</v>
      </c>
      <c r="Y314" s="17">
        <f>((J314-J313)*'[1]Z1 values'!F$5*'[1]Z1 values'!$C$10)/'[1]Z1 values'!$C$12</f>
        <v>9.3632812500000009E-2</v>
      </c>
      <c r="Z314" s="18">
        <f t="shared" si="12"/>
        <v>0.13291194763183595</v>
      </c>
      <c r="AA314">
        <f t="shared" si="13"/>
        <v>104.33333333333333</v>
      </c>
    </row>
    <row r="315" spans="1:27" s="13" customFormat="1" x14ac:dyDescent="0.25">
      <c r="A315" s="14" t="s">
        <v>7229</v>
      </c>
      <c r="B315" s="14" t="s">
        <v>101</v>
      </c>
      <c r="C315" s="14">
        <v>402025</v>
      </c>
      <c r="D315" s="15" t="s">
        <v>18267</v>
      </c>
      <c r="E315" s="15" t="s">
        <v>18268</v>
      </c>
      <c r="F315" s="15">
        <v>313</v>
      </c>
      <c r="G315" s="15">
        <v>2150967</v>
      </c>
      <c r="H315" s="15">
        <v>100738778</v>
      </c>
      <c r="I315" s="15">
        <v>404377</v>
      </c>
      <c r="J315" s="15">
        <v>581790</v>
      </c>
      <c r="K315" s="15">
        <v>0</v>
      </c>
      <c r="L315" s="15">
        <v>0</v>
      </c>
      <c r="M315" s="15">
        <v>8463</v>
      </c>
      <c r="N315" s="15">
        <v>319207</v>
      </c>
      <c r="O315" s="15">
        <v>2231</v>
      </c>
      <c r="P315" s="15">
        <v>2305</v>
      </c>
      <c r="Q315" s="15">
        <v>0</v>
      </c>
      <c r="R315" s="15">
        <v>0</v>
      </c>
      <c r="S315"/>
      <c r="T315"/>
      <c r="U315" s="11">
        <f t="shared" si="14"/>
        <v>6280</v>
      </c>
      <c r="V315" s="17">
        <f>((G315-G314)*'[1]Z1 values'!C$5*'[1]Z1 values'!$C$10)/'[1]Z1 values'!$C$12</f>
        <v>1.6505419921874997E-2</v>
      </c>
      <c r="W315" s="17">
        <f>((H315-H314)*'[1]Z1 values'!D$5*'[1]Z1 values'!$C$10)/'[1]Z1 values'!$C$12</f>
        <v>2.9224273681640628E-2</v>
      </c>
      <c r="X315" s="17">
        <f>((I315-I314)*'[1]Z1 values'!E$5*'[1]Z1 values'!$C$10)/'[1]Z1 values'!$C$12</f>
        <v>0.17770111083984372</v>
      </c>
      <c r="Y315" s="17">
        <f>((J315-J314)*'[1]Z1 values'!F$5*'[1]Z1 values'!$C$10)/'[1]Z1 values'!$C$12</f>
        <v>0.19836730957031251</v>
      </c>
      <c r="Z315" s="18">
        <f t="shared" si="12"/>
        <v>0.42179811401367184</v>
      </c>
      <c r="AA315">
        <f t="shared" si="13"/>
        <v>104.66666666666667</v>
      </c>
    </row>
    <row r="316" spans="1:27" s="13" customFormat="1" x14ac:dyDescent="0.25">
      <c r="A316" s="14" t="s">
        <v>7249</v>
      </c>
      <c r="B316" s="14" t="s">
        <v>101</v>
      </c>
      <c r="C316" s="14">
        <v>403305</v>
      </c>
      <c r="D316" s="15" t="s">
        <v>18267</v>
      </c>
      <c r="E316" s="15" t="s">
        <v>18268</v>
      </c>
      <c r="F316" s="15">
        <v>314</v>
      </c>
      <c r="G316" s="15">
        <v>2158684</v>
      </c>
      <c r="H316" s="15">
        <v>101058734</v>
      </c>
      <c r="I316" s="15">
        <v>405724</v>
      </c>
      <c r="J316" s="15">
        <v>583699</v>
      </c>
      <c r="K316" s="15">
        <v>0</v>
      </c>
      <c r="L316" s="15">
        <v>0</v>
      </c>
      <c r="M316" s="15">
        <v>7716</v>
      </c>
      <c r="N316" s="15">
        <v>319956</v>
      </c>
      <c r="O316" s="15">
        <v>1347</v>
      </c>
      <c r="P316" s="15">
        <v>1909</v>
      </c>
      <c r="Q316" s="15">
        <v>0</v>
      </c>
      <c r="R316" s="15">
        <v>0</v>
      </c>
      <c r="S316"/>
      <c r="T316"/>
      <c r="U316" s="11">
        <f t="shared" si="14"/>
        <v>6300</v>
      </c>
      <c r="V316" s="17">
        <f>((G316-G315)*'[1]Z1 values'!C$5*'[1]Z1 values'!$C$10)/'[1]Z1 values'!$C$12</f>
        <v>1.5048715209960938E-2</v>
      </c>
      <c r="W316" s="17">
        <f>((H316-H315)*'[1]Z1 values'!D$5*'[1]Z1 values'!$C$10)/'[1]Z1 values'!$C$12</f>
        <v>2.9292846679687502E-2</v>
      </c>
      <c r="X316" s="17">
        <f>((I316-I315)*'[1]Z1 values'!E$5*'[1]Z1 values'!$C$10)/'[1]Z1 values'!$C$12</f>
        <v>0.10728973388671874</v>
      </c>
      <c r="Y316" s="17">
        <f>((J316-J315)*'[1]Z1 values'!F$5*'[1]Z1 values'!$C$10)/'[1]Z1 values'!$C$12</f>
        <v>0.1642877197265625</v>
      </c>
      <c r="Z316" s="18">
        <f t="shared" si="12"/>
        <v>0.31591901550292967</v>
      </c>
      <c r="AA316">
        <f t="shared" si="13"/>
        <v>105</v>
      </c>
    </row>
    <row r="317" spans="1:27" s="13" customFormat="1" x14ac:dyDescent="0.25">
      <c r="A317" s="14" t="s">
        <v>7277</v>
      </c>
      <c r="B317" s="14" t="s">
        <v>101</v>
      </c>
      <c r="C317" s="14">
        <v>404585</v>
      </c>
      <c r="D317" s="15" t="s">
        <v>18267</v>
      </c>
      <c r="E317" s="15" t="s">
        <v>18268</v>
      </c>
      <c r="F317" s="15">
        <v>315</v>
      </c>
      <c r="G317" s="15">
        <v>2168170</v>
      </c>
      <c r="H317" s="15">
        <v>101376918</v>
      </c>
      <c r="I317" s="15">
        <v>408510</v>
      </c>
      <c r="J317" s="15">
        <v>586348</v>
      </c>
      <c r="K317" s="15">
        <v>0</v>
      </c>
      <c r="L317" s="15">
        <v>0</v>
      </c>
      <c r="M317" s="15">
        <v>9484</v>
      </c>
      <c r="N317" s="15">
        <v>318184</v>
      </c>
      <c r="O317" s="15">
        <v>2786</v>
      </c>
      <c r="P317" s="15">
        <v>2649</v>
      </c>
      <c r="Q317" s="15">
        <v>0</v>
      </c>
      <c r="R317" s="15">
        <v>0</v>
      </c>
      <c r="S317"/>
      <c r="T317"/>
      <c r="U317" s="11">
        <f t="shared" si="14"/>
        <v>6320</v>
      </c>
      <c r="V317" s="17">
        <f>((G317-G316)*'[1]Z1 values'!C$5*'[1]Z1 values'!$C$10)/'[1]Z1 values'!$C$12</f>
        <v>1.8498394775390625E-2</v>
      </c>
      <c r="W317" s="17">
        <f>((H317-H316)*'[1]Z1 values'!D$5*'[1]Z1 values'!$C$10)/'[1]Z1 values'!$C$12</f>
        <v>2.9130615234375001E-2</v>
      </c>
      <c r="X317" s="17">
        <f>((I317-I316)*'[1]Z1 values'!E$5*'[1]Z1 values'!$C$10)/'[1]Z1 values'!$C$12</f>
        <v>0.22190734863281247</v>
      </c>
      <c r="Y317" s="17">
        <f>((J317-J316)*'[1]Z1 values'!F$5*'[1]Z1 values'!$C$10)/'[1]Z1 values'!$C$12</f>
        <v>0.22797180175781251</v>
      </c>
      <c r="Z317" s="18">
        <f t="shared" si="12"/>
        <v>0.49750816040039059</v>
      </c>
      <c r="AA317">
        <f t="shared" si="13"/>
        <v>105.33333333333333</v>
      </c>
    </row>
    <row r="318" spans="1:27" s="13" customFormat="1" x14ac:dyDescent="0.25">
      <c r="A318" s="14" t="s">
        <v>7297</v>
      </c>
      <c r="B318" s="14" t="s">
        <v>101</v>
      </c>
      <c r="C318" s="14">
        <v>405865</v>
      </c>
      <c r="D318" s="15" t="s">
        <v>18267</v>
      </c>
      <c r="E318" s="15" t="s">
        <v>18268</v>
      </c>
      <c r="F318" s="15">
        <v>316</v>
      </c>
      <c r="G318" s="15">
        <v>2172693</v>
      </c>
      <c r="H318" s="15">
        <v>101700066</v>
      </c>
      <c r="I318" s="15">
        <v>408510</v>
      </c>
      <c r="J318" s="15">
        <v>587308</v>
      </c>
      <c r="K318" s="15">
        <v>0</v>
      </c>
      <c r="L318" s="15">
        <v>0</v>
      </c>
      <c r="M318" s="15">
        <v>4522</v>
      </c>
      <c r="N318" s="15">
        <v>323148</v>
      </c>
      <c r="O318" s="15">
        <v>0</v>
      </c>
      <c r="P318" s="15">
        <v>960</v>
      </c>
      <c r="Q318" s="15">
        <v>0</v>
      </c>
      <c r="R318" s="15">
        <v>0</v>
      </c>
      <c r="S318"/>
      <c r="T318"/>
      <c r="U318" s="11">
        <f t="shared" si="14"/>
        <v>6340</v>
      </c>
      <c r="V318" s="17">
        <f>((G318-G317)*'[1]Z1 values'!C$5*'[1]Z1 values'!$C$10)/'[1]Z1 values'!$C$12</f>
        <v>8.8201812744140625E-3</v>
      </c>
      <c r="W318" s="17">
        <f>((H318-H317)*'[1]Z1 values'!D$5*'[1]Z1 values'!$C$10)/'[1]Z1 values'!$C$12</f>
        <v>2.9585083007812502E-2</v>
      </c>
      <c r="X318" s="17">
        <f>((I318-I317)*'[1]Z1 values'!E$5*'[1]Z1 values'!$C$10)/'[1]Z1 values'!$C$12</f>
        <v>0</v>
      </c>
      <c r="Y318" s="17">
        <f>((J318-J317)*'[1]Z1 values'!F$5*'[1]Z1 values'!$C$10)/'[1]Z1 values'!$C$12</f>
        <v>8.2617187499999994E-2</v>
      </c>
      <c r="Z318" s="18">
        <f t="shared" si="12"/>
        <v>0.12102245178222656</v>
      </c>
      <c r="AA318">
        <f t="shared" si="13"/>
        <v>105.66666666666667</v>
      </c>
    </row>
    <row r="319" spans="1:27" s="13" customFormat="1" x14ac:dyDescent="0.25">
      <c r="A319" s="14" t="s">
        <v>7317</v>
      </c>
      <c r="B319" s="14" t="s">
        <v>101</v>
      </c>
      <c r="C319" s="14">
        <v>407145</v>
      </c>
      <c r="D319" s="15" t="s">
        <v>18267</v>
      </c>
      <c r="E319" s="15" t="s">
        <v>18268</v>
      </c>
      <c r="F319" s="15">
        <v>317</v>
      </c>
      <c r="G319" s="15">
        <v>2178782</v>
      </c>
      <c r="H319" s="15">
        <v>102021651</v>
      </c>
      <c r="I319" s="15">
        <v>409294</v>
      </c>
      <c r="J319" s="15">
        <v>588872</v>
      </c>
      <c r="K319" s="15">
        <v>0</v>
      </c>
      <c r="L319" s="15">
        <v>0</v>
      </c>
      <c r="M319" s="15">
        <v>6088</v>
      </c>
      <c r="N319" s="15">
        <v>321585</v>
      </c>
      <c r="O319" s="15">
        <v>784</v>
      </c>
      <c r="P319" s="15">
        <v>1564</v>
      </c>
      <c r="Q319" s="15">
        <v>0</v>
      </c>
      <c r="R319" s="15">
        <v>0</v>
      </c>
      <c r="S319"/>
      <c r="T319"/>
      <c r="U319" s="11">
        <f t="shared" si="14"/>
        <v>6360</v>
      </c>
      <c r="V319" s="17">
        <f>((G319-G318)*'[1]Z1 values'!C$5*'[1]Z1 values'!$C$10)/'[1]Z1 values'!$C$12</f>
        <v>1.1873995971679686E-2</v>
      </c>
      <c r="W319" s="17">
        <f>((H319-H318)*'[1]Z1 values'!D$5*'[1]Z1 values'!$C$10)/'[1]Z1 values'!$C$12</f>
        <v>2.9441986083984371E-2</v>
      </c>
      <c r="X319" s="17">
        <f>((I319-I318)*'[1]Z1 values'!E$5*'[1]Z1 values'!$C$10)/'[1]Z1 values'!$C$12</f>
        <v>6.2446289062499993E-2</v>
      </c>
      <c r="Y319" s="17">
        <f>((J319-J318)*'[1]Z1 values'!F$5*'[1]Z1 values'!$C$10)/'[1]Z1 values'!$C$12</f>
        <v>0.13459716796875001</v>
      </c>
      <c r="Z319" s="18">
        <f t="shared" si="12"/>
        <v>0.23835943908691407</v>
      </c>
      <c r="AA319">
        <f t="shared" si="13"/>
        <v>106</v>
      </c>
    </row>
    <row r="320" spans="1:27" s="13" customFormat="1" x14ac:dyDescent="0.25">
      <c r="A320" s="14" t="s">
        <v>7337</v>
      </c>
      <c r="B320" s="14" t="s">
        <v>101</v>
      </c>
      <c r="C320" s="14">
        <v>408425</v>
      </c>
      <c r="D320" s="15" t="s">
        <v>18267</v>
      </c>
      <c r="E320" s="15" t="s">
        <v>18268</v>
      </c>
      <c r="F320" s="15">
        <v>318</v>
      </c>
      <c r="G320" s="15">
        <v>2183394</v>
      </c>
      <c r="H320" s="15">
        <v>102344712</v>
      </c>
      <c r="I320" s="15">
        <v>409294</v>
      </c>
      <c r="J320" s="15">
        <v>589832</v>
      </c>
      <c r="K320" s="15">
        <v>0</v>
      </c>
      <c r="L320" s="15">
        <v>0</v>
      </c>
      <c r="M320" s="15">
        <v>4611</v>
      </c>
      <c r="N320" s="15">
        <v>323061</v>
      </c>
      <c r="O320" s="15">
        <v>0</v>
      </c>
      <c r="P320" s="15">
        <v>960</v>
      </c>
      <c r="Q320" s="15">
        <v>0</v>
      </c>
      <c r="R320" s="15">
        <v>0</v>
      </c>
      <c r="S320"/>
      <c r="T320"/>
      <c r="U320" s="11">
        <f t="shared" si="14"/>
        <v>6380</v>
      </c>
      <c r="V320" s="17">
        <f>((G320-G319)*'[1]Z1 values'!C$5*'[1]Z1 values'!$C$10)/'[1]Z1 values'!$C$12</f>
        <v>8.9937377929687513E-3</v>
      </c>
      <c r="W320" s="17">
        <f>((H320-H319)*'[1]Z1 values'!D$5*'[1]Z1 values'!$C$10)/'[1]Z1 values'!$C$12</f>
        <v>2.9577117919921875E-2</v>
      </c>
      <c r="X320" s="17">
        <f>((I320-I319)*'[1]Z1 values'!E$5*'[1]Z1 values'!$C$10)/'[1]Z1 values'!$C$12</f>
        <v>0</v>
      </c>
      <c r="Y320" s="17">
        <f>((J320-J319)*'[1]Z1 values'!F$5*'[1]Z1 values'!$C$10)/'[1]Z1 values'!$C$12</f>
        <v>8.2617187499999994E-2</v>
      </c>
      <c r="Z320" s="18">
        <f t="shared" si="12"/>
        <v>0.12118804321289062</v>
      </c>
      <c r="AA320">
        <f t="shared" si="13"/>
        <v>106.33333333333333</v>
      </c>
    </row>
    <row r="321" spans="1:27" s="13" customFormat="1" x14ac:dyDescent="0.25">
      <c r="A321" s="14" t="s">
        <v>7363</v>
      </c>
      <c r="B321" s="14" t="s">
        <v>101</v>
      </c>
      <c r="C321" s="14">
        <v>409705</v>
      </c>
      <c r="D321" s="15" t="s">
        <v>18267</v>
      </c>
      <c r="E321" s="15" t="s">
        <v>18268</v>
      </c>
      <c r="F321" s="15">
        <v>319</v>
      </c>
      <c r="G321" s="15">
        <v>2188013</v>
      </c>
      <c r="H321" s="15">
        <v>102667766</v>
      </c>
      <c r="I321" s="15">
        <v>409294</v>
      </c>
      <c r="J321" s="15">
        <v>591001</v>
      </c>
      <c r="K321" s="15">
        <v>0</v>
      </c>
      <c r="L321" s="15">
        <v>0</v>
      </c>
      <c r="M321" s="15">
        <v>4618</v>
      </c>
      <c r="N321" s="15">
        <v>323054</v>
      </c>
      <c r="O321" s="15">
        <v>0</v>
      </c>
      <c r="P321" s="15">
        <v>1169</v>
      </c>
      <c r="Q321" s="15">
        <v>0</v>
      </c>
      <c r="R321" s="15">
        <v>0</v>
      </c>
      <c r="S321"/>
      <c r="T321"/>
      <c r="U321" s="11">
        <f t="shared" si="14"/>
        <v>6400</v>
      </c>
      <c r="V321" s="17">
        <f>((G321-G320)*'[1]Z1 values'!C$5*'[1]Z1 values'!$C$10)/'[1]Z1 values'!$C$12</f>
        <v>9.0073883056640634E-3</v>
      </c>
      <c r="W321" s="17">
        <f>((H321-H320)*'[1]Z1 values'!D$5*'[1]Z1 values'!$C$10)/'[1]Z1 values'!$C$12</f>
        <v>2.9576477050781248E-2</v>
      </c>
      <c r="X321" s="17">
        <f>((I321-I320)*'[1]Z1 values'!E$5*'[1]Z1 values'!$C$10)/'[1]Z1 values'!$C$12</f>
        <v>0</v>
      </c>
      <c r="Y321" s="17">
        <f>((J321-J320)*'[1]Z1 values'!F$5*'[1]Z1 values'!$C$10)/'[1]Z1 values'!$C$12</f>
        <v>0.10060363769531251</v>
      </c>
      <c r="Z321" s="18">
        <f t="shared" si="12"/>
        <v>0.13918750305175781</v>
      </c>
      <c r="AA321">
        <f t="shared" si="13"/>
        <v>106.66666666666667</v>
      </c>
    </row>
    <row r="322" spans="1:27" s="13" customFormat="1" x14ac:dyDescent="0.25">
      <c r="A322" s="14" t="s">
        <v>7394</v>
      </c>
      <c r="B322" s="14" t="s">
        <v>101</v>
      </c>
      <c r="C322" s="14">
        <v>410985</v>
      </c>
      <c r="D322" s="15" t="s">
        <v>18267</v>
      </c>
      <c r="E322" s="15" t="s">
        <v>18268</v>
      </c>
      <c r="F322" s="15">
        <v>320</v>
      </c>
      <c r="G322" s="15">
        <v>2198414</v>
      </c>
      <c r="H322" s="15">
        <v>102985032</v>
      </c>
      <c r="I322" s="15">
        <v>411875</v>
      </c>
      <c r="J322" s="15">
        <v>594198</v>
      </c>
      <c r="K322" s="15">
        <v>0</v>
      </c>
      <c r="L322" s="15">
        <v>0</v>
      </c>
      <c r="M322" s="15">
        <v>10399</v>
      </c>
      <c r="N322" s="15">
        <v>317266</v>
      </c>
      <c r="O322" s="15">
        <v>2581</v>
      </c>
      <c r="P322" s="15">
        <v>3197</v>
      </c>
      <c r="Q322" s="15">
        <v>0</v>
      </c>
      <c r="R322" s="15">
        <v>0</v>
      </c>
      <c r="S322"/>
      <c r="T322"/>
      <c r="U322" s="11">
        <f t="shared" si="14"/>
        <v>6420</v>
      </c>
      <c r="V322" s="17">
        <f>((G322-G321)*'[1]Z1 values'!C$5*'[1]Z1 values'!$C$10)/'[1]Z1 values'!$C$12</f>
        <v>2.0282711791992186E-2</v>
      </c>
      <c r="W322" s="17">
        <f>((H322-H321)*'[1]Z1 values'!D$5*'[1]Z1 values'!$C$10)/'[1]Z1 values'!$C$12</f>
        <v>2.904656982421875E-2</v>
      </c>
      <c r="X322" s="17">
        <f>((I322-I321)*'[1]Z1 values'!E$5*'[1]Z1 values'!$C$10)/'[1]Z1 values'!$C$12</f>
        <v>0.20557891845703122</v>
      </c>
      <c r="Y322" s="17">
        <f>((J322-J321)*'[1]Z1 values'!F$5*'[1]Z1 values'!$C$10)/'[1]Z1 values'!$C$12</f>
        <v>0.27513244628906253</v>
      </c>
      <c r="Z322" s="18">
        <f t="shared" si="12"/>
        <v>0.53004064636230463</v>
      </c>
      <c r="AA322">
        <f t="shared" si="13"/>
        <v>107</v>
      </c>
    </row>
    <row r="323" spans="1:27" s="13" customFormat="1" x14ac:dyDescent="0.25">
      <c r="A323" s="14" t="s">
        <v>7414</v>
      </c>
      <c r="B323" s="14" t="s">
        <v>101</v>
      </c>
      <c r="C323" s="14">
        <v>412265</v>
      </c>
      <c r="D323" s="15" t="s">
        <v>18267</v>
      </c>
      <c r="E323" s="15" t="s">
        <v>18268</v>
      </c>
      <c r="F323" s="15">
        <v>321</v>
      </c>
      <c r="G323" s="15">
        <v>2202915</v>
      </c>
      <c r="H323" s="15">
        <v>103308196</v>
      </c>
      <c r="I323" s="15">
        <v>411875</v>
      </c>
      <c r="J323" s="15">
        <v>595158</v>
      </c>
      <c r="K323" s="15">
        <v>0</v>
      </c>
      <c r="L323" s="15">
        <v>0</v>
      </c>
      <c r="M323" s="15">
        <v>4500</v>
      </c>
      <c r="N323" s="15">
        <v>323164</v>
      </c>
      <c r="O323" s="15">
        <v>0</v>
      </c>
      <c r="P323" s="15">
        <v>960</v>
      </c>
      <c r="Q323" s="15">
        <v>0</v>
      </c>
      <c r="R323" s="15">
        <v>0</v>
      </c>
      <c r="S323"/>
      <c r="T323"/>
      <c r="U323" s="11">
        <f t="shared" si="14"/>
        <v>6440</v>
      </c>
      <c r="V323" s="17">
        <f>((G323-G322)*'[1]Z1 values'!C$5*'[1]Z1 values'!$C$10)/'[1]Z1 values'!$C$12</f>
        <v>8.7772796630859375E-3</v>
      </c>
      <c r="W323" s="17">
        <f>((H323-H322)*'[1]Z1 values'!D$5*'[1]Z1 values'!$C$10)/'[1]Z1 values'!$C$12</f>
        <v>2.9586547851562499E-2</v>
      </c>
      <c r="X323" s="17">
        <f>((I323-I322)*'[1]Z1 values'!E$5*'[1]Z1 values'!$C$10)/'[1]Z1 values'!$C$12</f>
        <v>0</v>
      </c>
      <c r="Y323" s="17">
        <f>((J323-J322)*'[1]Z1 values'!F$5*'[1]Z1 values'!$C$10)/'[1]Z1 values'!$C$12</f>
        <v>8.2617187499999994E-2</v>
      </c>
      <c r="Z323" s="18">
        <f t="shared" ref="Z323:Z386" si="15">SUM(V323:Y323)</f>
        <v>0.12098101501464843</v>
      </c>
      <c r="AA323">
        <f t="shared" ref="AA323:AA386" si="16">U323/60</f>
        <v>107.33333333333333</v>
      </c>
    </row>
    <row r="324" spans="1:27" s="13" customFormat="1" x14ac:dyDescent="0.25">
      <c r="A324" s="14" t="s">
        <v>7434</v>
      </c>
      <c r="B324" s="14" t="s">
        <v>101</v>
      </c>
      <c r="C324" s="14">
        <v>413545</v>
      </c>
      <c r="D324" s="15" t="s">
        <v>18267</v>
      </c>
      <c r="E324" s="15" t="s">
        <v>18268</v>
      </c>
      <c r="F324" s="15">
        <v>322</v>
      </c>
      <c r="G324" s="15">
        <v>2209074</v>
      </c>
      <c r="H324" s="15">
        <v>103629701</v>
      </c>
      <c r="I324" s="15">
        <v>412645</v>
      </c>
      <c r="J324" s="15">
        <v>596738</v>
      </c>
      <c r="K324" s="15">
        <v>0</v>
      </c>
      <c r="L324" s="15">
        <v>0</v>
      </c>
      <c r="M324" s="15">
        <v>6158</v>
      </c>
      <c r="N324" s="15">
        <v>321505</v>
      </c>
      <c r="O324" s="15">
        <v>770</v>
      </c>
      <c r="P324" s="15">
        <v>1580</v>
      </c>
      <c r="Q324" s="15">
        <v>0</v>
      </c>
      <c r="R324" s="15">
        <v>0</v>
      </c>
      <c r="S324"/>
      <c r="T324"/>
      <c r="U324" s="11">
        <f t="shared" ref="U324:U387" si="17">U323+20</f>
        <v>6460</v>
      </c>
      <c r="V324" s="17">
        <f>((G324-G323)*'[1]Z1 values'!C$5*'[1]Z1 values'!$C$10)/'[1]Z1 values'!$C$12</f>
        <v>1.2010501098632812E-2</v>
      </c>
      <c r="W324" s="17">
        <f>((H324-H323)*'[1]Z1 values'!D$5*'[1]Z1 values'!$C$10)/'[1]Z1 values'!$C$12</f>
        <v>2.9434661865234378E-2</v>
      </c>
      <c r="X324" s="17">
        <f>((I324-I323)*'[1]Z1 values'!E$5*'[1]Z1 values'!$C$10)/'[1]Z1 values'!$C$12</f>
        <v>6.1331176757812488E-2</v>
      </c>
      <c r="Y324" s="17">
        <f>((J324-J323)*'[1]Z1 values'!F$5*'[1]Z1 values'!$C$10)/'[1]Z1 values'!$C$12</f>
        <v>0.13597412109375001</v>
      </c>
      <c r="Z324" s="18">
        <f t="shared" si="15"/>
        <v>0.23875046081542969</v>
      </c>
      <c r="AA324">
        <f t="shared" si="16"/>
        <v>107.66666666666667</v>
      </c>
    </row>
    <row r="325" spans="1:27" s="13" customFormat="1" x14ac:dyDescent="0.25">
      <c r="A325" s="14" t="s">
        <v>7454</v>
      </c>
      <c r="B325" s="14" t="s">
        <v>101</v>
      </c>
      <c r="C325" s="14">
        <v>414825</v>
      </c>
      <c r="D325" s="15" t="s">
        <v>18267</v>
      </c>
      <c r="E325" s="15" t="s">
        <v>18268</v>
      </c>
      <c r="F325" s="15">
        <v>323</v>
      </c>
      <c r="G325" s="15">
        <v>2224921</v>
      </c>
      <c r="H325" s="15">
        <v>103941517</v>
      </c>
      <c r="I325" s="15">
        <v>418383</v>
      </c>
      <c r="J325" s="15">
        <v>602090</v>
      </c>
      <c r="K325" s="15">
        <v>0</v>
      </c>
      <c r="L325" s="15">
        <v>0</v>
      </c>
      <c r="M325" s="15">
        <v>15846</v>
      </c>
      <c r="N325" s="15">
        <v>311816</v>
      </c>
      <c r="O325" s="15">
        <v>5738</v>
      </c>
      <c r="P325" s="15">
        <v>5352</v>
      </c>
      <c r="Q325" s="15">
        <v>0</v>
      </c>
      <c r="R325" s="15">
        <v>0</v>
      </c>
      <c r="S325"/>
      <c r="T325"/>
      <c r="U325" s="11">
        <f t="shared" si="17"/>
        <v>6480</v>
      </c>
      <c r="V325" s="17">
        <f>((G325-G324)*'[1]Z1 values'!C$5*'[1]Z1 values'!$C$10)/'[1]Z1 values'!$C$12</f>
        <v>3.0902810668945312E-2</v>
      </c>
      <c r="W325" s="17">
        <f>((H325-H324)*'[1]Z1 values'!D$5*'[1]Z1 values'!$C$10)/'[1]Z1 values'!$C$12</f>
        <v>2.8547607421874999E-2</v>
      </c>
      <c r="X325" s="17">
        <f>((I325-I324)*'[1]Z1 values'!E$5*'[1]Z1 values'!$C$10)/'[1]Z1 values'!$C$12</f>
        <v>0.45703674316406245</v>
      </c>
      <c r="Y325" s="17">
        <f>((J325-J324)*'[1]Z1 values'!F$5*'[1]Z1 values'!$C$10)/'[1]Z1 values'!$C$12</f>
        <v>0.46059082031250009</v>
      </c>
      <c r="Z325" s="18">
        <f t="shared" si="15"/>
        <v>0.9770779815673829</v>
      </c>
      <c r="AA325">
        <f t="shared" si="16"/>
        <v>108</v>
      </c>
    </row>
    <row r="326" spans="1:27" s="13" customFormat="1" x14ac:dyDescent="0.25">
      <c r="A326" s="14" t="s">
        <v>7474</v>
      </c>
      <c r="B326" s="14" t="s">
        <v>101</v>
      </c>
      <c r="C326" s="14">
        <v>416105</v>
      </c>
      <c r="D326" s="15" t="s">
        <v>18267</v>
      </c>
      <c r="E326" s="15" t="s">
        <v>18268</v>
      </c>
      <c r="F326" s="15">
        <v>324</v>
      </c>
      <c r="G326" s="15">
        <v>2229546</v>
      </c>
      <c r="H326" s="15">
        <v>104264566</v>
      </c>
      <c r="I326" s="15">
        <v>418383</v>
      </c>
      <c r="J326" s="15">
        <v>603050</v>
      </c>
      <c r="K326" s="15">
        <v>0</v>
      </c>
      <c r="L326" s="15">
        <v>0</v>
      </c>
      <c r="M326" s="15">
        <v>4623</v>
      </c>
      <c r="N326" s="15">
        <v>323049</v>
      </c>
      <c r="O326" s="15">
        <v>0</v>
      </c>
      <c r="P326" s="15">
        <v>960</v>
      </c>
      <c r="Q326" s="15">
        <v>0</v>
      </c>
      <c r="R326" s="15">
        <v>0</v>
      </c>
      <c r="S326"/>
      <c r="T326"/>
      <c r="U326" s="11">
        <f t="shared" si="17"/>
        <v>6500</v>
      </c>
      <c r="V326" s="17">
        <f>((G326-G325)*'[1]Z1 values'!C$5*'[1]Z1 values'!$C$10)/'[1]Z1 values'!$C$12</f>
        <v>9.0190887451171882E-3</v>
      </c>
      <c r="W326" s="17">
        <f>((H326-H325)*'[1]Z1 values'!D$5*'[1]Z1 values'!$C$10)/'[1]Z1 values'!$C$12</f>
        <v>2.957601928710938E-2</v>
      </c>
      <c r="X326" s="17">
        <f>((I326-I325)*'[1]Z1 values'!E$5*'[1]Z1 values'!$C$10)/'[1]Z1 values'!$C$12</f>
        <v>0</v>
      </c>
      <c r="Y326" s="17">
        <f>((J326-J325)*'[1]Z1 values'!F$5*'[1]Z1 values'!$C$10)/'[1]Z1 values'!$C$12</f>
        <v>8.2617187499999994E-2</v>
      </c>
      <c r="Z326" s="18">
        <f t="shared" si="15"/>
        <v>0.12121229553222657</v>
      </c>
      <c r="AA326">
        <f t="shared" si="16"/>
        <v>108.33333333333333</v>
      </c>
    </row>
    <row r="327" spans="1:27" s="13" customFormat="1" x14ac:dyDescent="0.25">
      <c r="A327" s="14" t="s">
        <v>7494</v>
      </c>
      <c r="B327" s="14" t="s">
        <v>101</v>
      </c>
      <c r="C327" s="14">
        <v>417385</v>
      </c>
      <c r="D327" s="15" t="s">
        <v>18267</v>
      </c>
      <c r="E327" s="15" t="s">
        <v>18268</v>
      </c>
      <c r="F327" s="15">
        <v>325</v>
      </c>
      <c r="G327" s="15">
        <v>2240877</v>
      </c>
      <c r="H327" s="15">
        <v>104580907</v>
      </c>
      <c r="I327" s="15">
        <v>421724</v>
      </c>
      <c r="J327" s="15">
        <v>606232</v>
      </c>
      <c r="K327" s="15">
        <v>0</v>
      </c>
      <c r="L327" s="15">
        <v>0</v>
      </c>
      <c r="M327" s="15">
        <v>11330</v>
      </c>
      <c r="N327" s="15">
        <v>316341</v>
      </c>
      <c r="O327" s="15">
        <v>3341</v>
      </c>
      <c r="P327" s="15">
        <v>3182</v>
      </c>
      <c r="Q327" s="15">
        <v>0</v>
      </c>
      <c r="R327" s="15">
        <v>0</v>
      </c>
      <c r="S327"/>
      <c r="T327"/>
      <c r="U327" s="11">
        <f t="shared" si="17"/>
        <v>6520</v>
      </c>
      <c r="V327" s="17">
        <f>((G327-G326)*'[1]Z1 values'!C$5*'[1]Z1 values'!$C$10)/'[1]Z1 values'!$C$12</f>
        <v>2.2096279907226561E-2</v>
      </c>
      <c r="W327" s="17">
        <f>((H327-H326)*'[1]Z1 values'!D$5*'[1]Z1 values'!$C$10)/'[1]Z1 values'!$C$12</f>
        <v>2.8961883544921872E-2</v>
      </c>
      <c r="X327" s="17">
        <f>((I327-I326)*'[1]Z1 values'!E$5*'[1]Z1 values'!$C$10)/'[1]Z1 values'!$C$12</f>
        <v>0.2661135864257812</v>
      </c>
      <c r="Y327" s="17">
        <f>((J327-J326)*'[1]Z1 values'!F$5*'[1]Z1 values'!$C$10)/'[1]Z1 values'!$C$12</f>
        <v>0.27384155273437505</v>
      </c>
      <c r="Z327" s="18">
        <f t="shared" si="15"/>
        <v>0.59101330261230467</v>
      </c>
      <c r="AA327">
        <f t="shared" si="16"/>
        <v>108.66666666666667</v>
      </c>
    </row>
    <row r="328" spans="1:27" s="13" customFormat="1" x14ac:dyDescent="0.25">
      <c r="A328" s="14" t="s">
        <v>7514</v>
      </c>
      <c r="B328" s="14" t="s">
        <v>101</v>
      </c>
      <c r="C328" s="14">
        <v>418665</v>
      </c>
      <c r="D328" s="15" t="s">
        <v>18267</v>
      </c>
      <c r="E328" s="15" t="s">
        <v>18268</v>
      </c>
      <c r="F328" s="15">
        <v>326</v>
      </c>
      <c r="G328" s="15">
        <v>2245523</v>
      </c>
      <c r="H328" s="15">
        <v>104903934</v>
      </c>
      <c r="I328" s="15">
        <v>421724</v>
      </c>
      <c r="J328" s="15">
        <v>607576</v>
      </c>
      <c r="K328" s="15">
        <v>0</v>
      </c>
      <c r="L328" s="15">
        <v>0</v>
      </c>
      <c r="M328" s="15">
        <v>4645</v>
      </c>
      <c r="N328" s="15">
        <v>323027</v>
      </c>
      <c r="O328" s="15">
        <v>0</v>
      </c>
      <c r="P328" s="15">
        <v>1344</v>
      </c>
      <c r="Q328" s="15">
        <v>0</v>
      </c>
      <c r="R328" s="15">
        <v>0</v>
      </c>
      <c r="S328"/>
      <c r="T328"/>
      <c r="U328" s="11">
        <f t="shared" si="17"/>
        <v>6540</v>
      </c>
      <c r="V328" s="17">
        <f>((G328-G327)*'[1]Z1 values'!C$5*'[1]Z1 values'!$C$10)/'[1]Z1 values'!$C$12</f>
        <v>9.0600402832031243E-3</v>
      </c>
      <c r="W328" s="17">
        <f>((H328-H327)*'[1]Z1 values'!D$5*'[1]Z1 values'!$C$10)/'[1]Z1 values'!$C$12</f>
        <v>2.9574005126953122E-2</v>
      </c>
      <c r="X328" s="17">
        <f>((I328-I327)*'[1]Z1 values'!E$5*'[1]Z1 values'!$C$10)/'[1]Z1 values'!$C$12</f>
        <v>0</v>
      </c>
      <c r="Y328" s="17">
        <f>((J328-J327)*'[1]Z1 values'!F$5*'[1]Z1 values'!$C$10)/'[1]Z1 values'!$C$12</f>
        <v>0.11566406250000001</v>
      </c>
      <c r="Z328" s="18">
        <f t="shared" si="15"/>
        <v>0.15429810791015625</v>
      </c>
      <c r="AA328">
        <f t="shared" si="16"/>
        <v>109</v>
      </c>
    </row>
    <row r="329" spans="1:27" s="13" customFormat="1" x14ac:dyDescent="0.25">
      <c r="A329" s="14" t="s">
        <v>7534</v>
      </c>
      <c r="B329" s="14" t="s">
        <v>101</v>
      </c>
      <c r="C329" s="14">
        <v>419945</v>
      </c>
      <c r="D329" s="15" t="s">
        <v>18267</v>
      </c>
      <c r="E329" s="15" t="s">
        <v>18268</v>
      </c>
      <c r="F329" s="15">
        <v>327</v>
      </c>
      <c r="G329" s="15">
        <v>2251395</v>
      </c>
      <c r="H329" s="15">
        <v>105225729</v>
      </c>
      <c r="I329" s="15">
        <v>422346</v>
      </c>
      <c r="J329" s="15">
        <v>609154</v>
      </c>
      <c r="K329" s="15">
        <v>0</v>
      </c>
      <c r="L329" s="15">
        <v>0</v>
      </c>
      <c r="M329" s="15">
        <v>5870</v>
      </c>
      <c r="N329" s="15">
        <v>321795</v>
      </c>
      <c r="O329" s="15">
        <v>622</v>
      </c>
      <c r="P329" s="15">
        <v>1578</v>
      </c>
      <c r="Q329" s="15">
        <v>0</v>
      </c>
      <c r="R329" s="15">
        <v>0</v>
      </c>
      <c r="S329"/>
      <c r="T329"/>
      <c r="U329" s="11">
        <f t="shared" si="17"/>
        <v>6560</v>
      </c>
      <c r="V329" s="17">
        <f>((G329-G328)*'[1]Z1 values'!C$5*'[1]Z1 values'!$C$10)/'[1]Z1 values'!$C$12</f>
        <v>1.1450830078124998E-2</v>
      </c>
      <c r="W329" s="17">
        <f>((H329-H328)*'[1]Z1 values'!D$5*'[1]Z1 values'!$C$10)/'[1]Z1 values'!$C$12</f>
        <v>2.9461212158203125E-2</v>
      </c>
      <c r="X329" s="17">
        <f>((I329-I328)*'[1]Z1 values'!E$5*'[1]Z1 values'!$C$10)/'[1]Z1 values'!$C$12</f>
        <v>4.9542846679687495E-2</v>
      </c>
      <c r="Y329" s="17">
        <f>((J329-J328)*'[1]Z1 values'!F$5*'[1]Z1 values'!$C$10)/'[1]Z1 values'!$C$12</f>
        <v>0.13580200195312503</v>
      </c>
      <c r="Z329" s="18">
        <f t="shared" si="15"/>
        <v>0.22625689086914064</v>
      </c>
      <c r="AA329">
        <f t="shared" si="16"/>
        <v>109.33333333333333</v>
      </c>
    </row>
    <row r="330" spans="1:27" s="13" customFormat="1" x14ac:dyDescent="0.25">
      <c r="A330" s="14" t="s">
        <v>7558</v>
      </c>
      <c r="B330" s="14" t="s">
        <v>101</v>
      </c>
      <c r="C330" s="14">
        <v>421225</v>
      </c>
      <c r="D330" s="15" t="s">
        <v>18267</v>
      </c>
      <c r="E330" s="15" t="s">
        <v>18268</v>
      </c>
      <c r="F330" s="15">
        <v>328</v>
      </c>
      <c r="G330" s="15">
        <v>2255912</v>
      </c>
      <c r="H330" s="15">
        <v>105548877</v>
      </c>
      <c r="I330" s="15">
        <v>422346</v>
      </c>
      <c r="J330" s="15">
        <v>610114</v>
      </c>
      <c r="K330" s="15">
        <v>0</v>
      </c>
      <c r="L330" s="15">
        <v>0</v>
      </c>
      <c r="M330" s="15">
        <v>4516</v>
      </c>
      <c r="N330" s="15">
        <v>323148</v>
      </c>
      <c r="O330" s="15">
        <v>0</v>
      </c>
      <c r="P330" s="15">
        <v>960</v>
      </c>
      <c r="Q330" s="15">
        <v>0</v>
      </c>
      <c r="R330" s="15">
        <v>0</v>
      </c>
      <c r="S330"/>
      <c r="T330"/>
      <c r="U330" s="11">
        <f t="shared" si="17"/>
        <v>6580</v>
      </c>
      <c r="V330" s="17">
        <f>((G330-G329)*'[1]Z1 values'!C$5*'[1]Z1 values'!$C$10)/'[1]Z1 values'!$C$12</f>
        <v>8.8084808349609377E-3</v>
      </c>
      <c r="W330" s="17">
        <f>((H330-H329)*'[1]Z1 values'!D$5*'[1]Z1 values'!$C$10)/'[1]Z1 values'!$C$12</f>
        <v>2.9585083007812502E-2</v>
      </c>
      <c r="X330" s="17">
        <f>((I330-I329)*'[1]Z1 values'!E$5*'[1]Z1 values'!$C$10)/'[1]Z1 values'!$C$12</f>
        <v>0</v>
      </c>
      <c r="Y330" s="17">
        <f>((J330-J329)*'[1]Z1 values'!F$5*'[1]Z1 values'!$C$10)/'[1]Z1 values'!$C$12</f>
        <v>8.2617187499999994E-2</v>
      </c>
      <c r="Z330" s="18">
        <f t="shared" si="15"/>
        <v>0.12101075134277343</v>
      </c>
      <c r="AA330">
        <f t="shared" si="16"/>
        <v>109.66666666666667</v>
      </c>
    </row>
    <row r="331" spans="1:27" s="13" customFormat="1" x14ac:dyDescent="0.25">
      <c r="A331" s="14" t="s">
        <v>7578</v>
      </c>
      <c r="B331" s="14" t="s">
        <v>101</v>
      </c>
      <c r="C331" s="14">
        <v>422505</v>
      </c>
      <c r="D331" s="15" t="s">
        <v>18267</v>
      </c>
      <c r="E331" s="15" t="s">
        <v>18268</v>
      </c>
      <c r="F331" s="15">
        <v>329</v>
      </c>
      <c r="G331" s="15">
        <v>2260408</v>
      </c>
      <c r="H331" s="15">
        <v>105872048</v>
      </c>
      <c r="I331" s="15">
        <v>422346</v>
      </c>
      <c r="J331" s="15">
        <v>611074</v>
      </c>
      <c r="K331" s="15">
        <v>0</v>
      </c>
      <c r="L331" s="15">
        <v>0</v>
      </c>
      <c r="M331" s="15">
        <v>4495</v>
      </c>
      <c r="N331" s="15">
        <v>323171</v>
      </c>
      <c r="O331" s="15">
        <v>0</v>
      </c>
      <c r="P331" s="15">
        <v>960</v>
      </c>
      <c r="Q331" s="15">
        <v>0</v>
      </c>
      <c r="R331" s="15">
        <v>0</v>
      </c>
      <c r="S331"/>
      <c r="T331"/>
      <c r="U331" s="11">
        <f t="shared" si="17"/>
        <v>6600</v>
      </c>
      <c r="V331" s="17">
        <f>((G331-G330)*'[1]Z1 values'!C$5*'[1]Z1 values'!$C$10)/'[1]Z1 values'!$C$12</f>
        <v>8.7675292968749999E-3</v>
      </c>
      <c r="W331" s="17">
        <f>((H331-H330)*'[1]Z1 values'!D$5*'[1]Z1 values'!$C$10)/'[1]Z1 values'!$C$12</f>
        <v>2.9587188720703129E-2</v>
      </c>
      <c r="X331" s="17">
        <f>((I331-I330)*'[1]Z1 values'!E$5*'[1]Z1 values'!$C$10)/'[1]Z1 values'!$C$12</f>
        <v>0</v>
      </c>
      <c r="Y331" s="17">
        <f>((J331-J330)*'[1]Z1 values'!F$5*'[1]Z1 values'!$C$10)/'[1]Z1 values'!$C$12</f>
        <v>8.2617187499999994E-2</v>
      </c>
      <c r="Z331" s="18">
        <f t="shared" si="15"/>
        <v>0.12097190551757812</v>
      </c>
      <c r="AA331">
        <f t="shared" si="16"/>
        <v>110</v>
      </c>
    </row>
    <row r="332" spans="1:27" s="13" customFormat="1" x14ac:dyDescent="0.25">
      <c r="A332" s="14" t="s">
        <v>7602</v>
      </c>
      <c r="B332" s="14" t="s">
        <v>101</v>
      </c>
      <c r="C332" s="14">
        <v>423785</v>
      </c>
      <c r="D332" s="15" t="s">
        <v>18267</v>
      </c>
      <c r="E332" s="15" t="s">
        <v>18268</v>
      </c>
      <c r="F332" s="15">
        <v>330</v>
      </c>
      <c r="G332" s="15">
        <v>2268310</v>
      </c>
      <c r="H332" s="15">
        <v>106191819</v>
      </c>
      <c r="I332" s="15">
        <v>423975</v>
      </c>
      <c r="J332" s="15">
        <v>613220</v>
      </c>
      <c r="K332" s="15">
        <v>0</v>
      </c>
      <c r="L332" s="15">
        <v>0</v>
      </c>
      <c r="M332" s="15">
        <v>7901</v>
      </c>
      <c r="N332" s="15">
        <v>319771</v>
      </c>
      <c r="O332" s="15">
        <v>1629</v>
      </c>
      <c r="P332" s="15">
        <v>2146</v>
      </c>
      <c r="Q332" s="15">
        <v>0</v>
      </c>
      <c r="R332" s="15">
        <v>0</v>
      </c>
      <c r="S332"/>
      <c r="T332"/>
      <c r="U332" s="11">
        <f t="shared" si="17"/>
        <v>6620</v>
      </c>
      <c r="V332" s="17">
        <f>((G332-G331)*'[1]Z1 values'!C$5*'[1]Z1 values'!$C$10)/'[1]Z1 values'!$C$12</f>
        <v>1.5409478759765624E-2</v>
      </c>
      <c r="W332" s="17">
        <f>((H332-H331)*'[1]Z1 values'!D$5*'[1]Z1 values'!$C$10)/'[1]Z1 values'!$C$12</f>
        <v>2.9275909423828128E-2</v>
      </c>
      <c r="X332" s="17">
        <f>((I332-I331)*'[1]Z1 values'!E$5*'[1]Z1 values'!$C$10)/'[1]Z1 values'!$C$12</f>
        <v>0.12975128173828124</v>
      </c>
      <c r="Y332" s="17">
        <f>((J332-J331)*'[1]Z1 values'!F$5*'[1]Z1 values'!$C$10)/'[1]Z1 values'!$C$12</f>
        <v>0.18468383789062501</v>
      </c>
      <c r="Z332" s="18">
        <f t="shared" si="15"/>
        <v>0.35912050781249999</v>
      </c>
      <c r="AA332">
        <f t="shared" si="16"/>
        <v>110.33333333333333</v>
      </c>
    </row>
    <row r="333" spans="1:27" s="13" customFormat="1" x14ac:dyDescent="0.25">
      <c r="A333" s="14" t="s">
        <v>7622</v>
      </c>
      <c r="B333" s="14" t="s">
        <v>101</v>
      </c>
      <c r="C333" s="14">
        <v>425065</v>
      </c>
      <c r="D333" s="15" t="s">
        <v>18267</v>
      </c>
      <c r="E333" s="15" t="s">
        <v>18268</v>
      </c>
      <c r="F333" s="15">
        <v>331</v>
      </c>
      <c r="G333" s="15">
        <v>2272947</v>
      </c>
      <c r="H333" s="15">
        <v>106514855</v>
      </c>
      <c r="I333" s="15">
        <v>423975</v>
      </c>
      <c r="J333" s="15">
        <v>614180</v>
      </c>
      <c r="K333" s="15">
        <v>0</v>
      </c>
      <c r="L333" s="15">
        <v>0</v>
      </c>
      <c r="M333" s="15">
        <v>4636</v>
      </c>
      <c r="N333" s="15">
        <v>323036</v>
      </c>
      <c r="O333" s="15">
        <v>0</v>
      </c>
      <c r="P333" s="15">
        <v>960</v>
      </c>
      <c r="Q333" s="15">
        <v>0</v>
      </c>
      <c r="R333" s="15">
        <v>0</v>
      </c>
      <c r="S333"/>
      <c r="T333"/>
      <c r="U333" s="11">
        <f t="shared" si="17"/>
        <v>6640</v>
      </c>
      <c r="V333" s="17">
        <f>((G333-G332)*'[1]Z1 values'!C$5*'[1]Z1 values'!$C$10)/'[1]Z1 values'!$C$12</f>
        <v>9.0424896240234361E-3</v>
      </c>
      <c r="W333" s="17">
        <f>((H333-H332)*'[1]Z1 values'!D$5*'[1]Z1 values'!$C$10)/'[1]Z1 values'!$C$12</f>
        <v>2.9574829101562498E-2</v>
      </c>
      <c r="X333" s="17">
        <f>((I333-I332)*'[1]Z1 values'!E$5*'[1]Z1 values'!$C$10)/'[1]Z1 values'!$C$12</f>
        <v>0</v>
      </c>
      <c r="Y333" s="17">
        <f>((J333-J332)*'[1]Z1 values'!F$5*'[1]Z1 values'!$C$10)/'[1]Z1 values'!$C$12</f>
        <v>8.2617187499999994E-2</v>
      </c>
      <c r="Z333" s="18">
        <f t="shared" si="15"/>
        <v>0.12123450622558593</v>
      </c>
      <c r="AA333">
        <f t="shared" si="16"/>
        <v>110.66666666666667</v>
      </c>
    </row>
    <row r="334" spans="1:27" s="13" customFormat="1" x14ac:dyDescent="0.25">
      <c r="A334" s="14" t="s">
        <v>7652</v>
      </c>
      <c r="B334" s="14" t="s">
        <v>101</v>
      </c>
      <c r="C334" s="14">
        <v>426345</v>
      </c>
      <c r="D334" s="15" t="s">
        <v>18267</v>
      </c>
      <c r="E334" s="15" t="s">
        <v>18268</v>
      </c>
      <c r="F334" s="15">
        <v>332</v>
      </c>
      <c r="G334" s="15">
        <v>2279218</v>
      </c>
      <c r="H334" s="15">
        <v>106836259</v>
      </c>
      <c r="I334" s="15">
        <v>424781</v>
      </c>
      <c r="J334" s="15">
        <v>616308</v>
      </c>
      <c r="K334" s="15">
        <v>0</v>
      </c>
      <c r="L334" s="15">
        <v>0</v>
      </c>
      <c r="M334" s="15">
        <v>6269</v>
      </c>
      <c r="N334" s="15">
        <v>321404</v>
      </c>
      <c r="O334" s="15">
        <v>806</v>
      </c>
      <c r="P334" s="15">
        <v>2128</v>
      </c>
      <c r="Q334" s="15">
        <v>0</v>
      </c>
      <c r="R334" s="15">
        <v>0</v>
      </c>
      <c r="S334"/>
      <c r="T334"/>
      <c r="U334" s="11">
        <f t="shared" si="17"/>
        <v>6660</v>
      </c>
      <c r="V334" s="17">
        <f>((G334-G333)*'[1]Z1 values'!C$5*'[1]Z1 values'!$C$10)/'[1]Z1 values'!$C$12</f>
        <v>1.2228909301757813E-2</v>
      </c>
      <c r="W334" s="17">
        <f>((H334-H333)*'[1]Z1 values'!D$5*'[1]Z1 values'!$C$10)/'[1]Z1 values'!$C$12</f>
        <v>2.9425415039062496E-2</v>
      </c>
      <c r="X334" s="17">
        <f>((I334-I333)*'[1]Z1 values'!E$5*'[1]Z1 values'!$C$10)/'[1]Z1 values'!$C$12</f>
        <v>6.4198608398437496E-2</v>
      </c>
      <c r="Y334" s="17">
        <f>((J334-J333)*'[1]Z1 values'!F$5*'[1]Z1 values'!$C$10)/'[1]Z1 values'!$C$12</f>
        <v>0.18313476562500003</v>
      </c>
      <c r="Z334" s="18">
        <f t="shared" si="15"/>
        <v>0.28898769836425786</v>
      </c>
      <c r="AA334">
        <f t="shared" si="16"/>
        <v>111</v>
      </c>
    </row>
    <row r="335" spans="1:27" s="13" customFormat="1" x14ac:dyDescent="0.25">
      <c r="A335" s="14" t="s">
        <v>7672</v>
      </c>
      <c r="B335" s="14" t="s">
        <v>101</v>
      </c>
      <c r="C335" s="14">
        <v>427625</v>
      </c>
      <c r="D335" s="15" t="s">
        <v>18267</v>
      </c>
      <c r="E335" s="15" t="s">
        <v>18268</v>
      </c>
      <c r="F335" s="15">
        <v>333</v>
      </c>
      <c r="G335" s="15">
        <v>2283819</v>
      </c>
      <c r="H335" s="15">
        <v>107159332</v>
      </c>
      <c r="I335" s="15">
        <v>424781</v>
      </c>
      <c r="J335" s="15">
        <v>617268</v>
      </c>
      <c r="K335" s="15">
        <v>0</v>
      </c>
      <c r="L335" s="15">
        <v>0</v>
      </c>
      <c r="M335" s="15">
        <v>4599</v>
      </c>
      <c r="N335" s="15">
        <v>323073</v>
      </c>
      <c r="O335" s="15">
        <v>0</v>
      </c>
      <c r="P335" s="15">
        <v>960</v>
      </c>
      <c r="Q335" s="15">
        <v>0</v>
      </c>
      <c r="R335" s="15">
        <v>0</v>
      </c>
      <c r="S335"/>
      <c r="T335"/>
      <c r="U335" s="11">
        <f t="shared" si="17"/>
        <v>6680</v>
      </c>
      <c r="V335" s="17">
        <f>((G335-G334)*'[1]Z1 values'!C$5*'[1]Z1 values'!$C$10)/'[1]Z1 values'!$C$12</f>
        <v>8.9722869873046871E-3</v>
      </c>
      <c r="W335" s="17">
        <f>((H335-H334)*'[1]Z1 values'!D$5*'[1]Z1 values'!$C$10)/'[1]Z1 values'!$C$12</f>
        <v>2.9578216552734377E-2</v>
      </c>
      <c r="X335" s="17">
        <f>((I335-I334)*'[1]Z1 values'!E$5*'[1]Z1 values'!$C$10)/'[1]Z1 values'!$C$12</f>
        <v>0</v>
      </c>
      <c r="Y335" s="17">
        <f>((J335-J334)*'[1]Z1 values'!F$5*'[1]Z1 values'!$C$10)/'[1]Z1 values'!$C$12</f>
        <v>8.2617187499999994E-2</v>
      </c>
      <c r="Z335" s="18">
        <f t="shared" si="15"/>
        <v>0.12116769104003905</v>
      </c>
      <c r="AA335">
        <f t="shared" si="16"/>
        <v>111.33333333333333</v>
      </c>
    </row>
    <row r="336" spans="1:27" s="13" customFormat="1" x14ac:dyDescent="0.25">
      <c r="A336" s="14" t="s">
        <v>7692</v>
      </c>
      <c r="B336" s="14" t="s">
        <v>101</v>
      </c>
      <c r="C336" s="14">
        <v>428905</v>
      </c>
      <c r="D336" s="15" t="s">
        <v>18267</v>
      </c>
      <c r="E336" s="15" t="s">
        <v>18268</v>
      </c>
      <c r="F336" s="15">
        <v>334</v>
      </c>
      <c r="G336" s="15">
        <v>2288428</v>
      </c>
      <c r="H336" s="15">
        <v>107482397</v>
      </c>
      <c r="I336" s="15">
        <v>424781</v>
      </c>
      <c r="J336" s="15">
        <v>618228</v>
      </c>
      <c r="K336" s="15">
        <v>0</v>
      </c>
      <c r="L336" s="15">
        <v>0</v>
      </c>
      <c r="M336" s="15">
        <v>4607</v>
      </c>
      <c r="N336" s="15">
        <v>323065</v>
      </c>
      <c r="O336" s="15">
        <v>0</v>
      </c>
      <c r="P336" s="15">
        <v>960</v>
      </c>
      <c r="Q336" s="15">
        <v>0</v>
      </c>
      <c r="R336" s="15">
        <v>0</v>
      </c>
      <c r="S336"/>
      <c r="T336"/>
      <c r="U336" s="11">
        <f t="shared" si="17"/>
        <v>6700</v>
      </c>
      <c r="V336" s="17">
        <f>((G336-G335)*'[1]Z1 values'!C$5*'[1]Z1 values'!$C$10)/'[1]Z1 values'!$C$12</f>
        <v>8.9878875732421863E-3</v>
      </c>
      <c r="W336" s="17">
        <f>((H336-H335)*'[1]Z1 values'!D$5*'[1]Z1 values'!$C$10)/'[1]Z1 values'!$C$12</f>
        <v>2.9577484130859377E-2</v>
      </c>
      <c r="X336" s="17">
        <f>((I336-I335)*'[1]Z1 values'!E$5*'[1]Z1 values'!$C$10)/'[1]Z1 values'!$C$12</f>
        <v>0</v>
      </c>
      <c r="Y336" s="17">
        <f>((J336-J335)*'[1]Z1 values'!F$5*'[1]Z1 values'!$C$10)/'[1]Z1 values'!$C$12</f>
        <v>8.2617187499999994E-2</v>
      </c>
      <c r="Z336" s="18">
        <f t="shared" si="15"/>
        <v>0.12118255920410156</v>
      </c>
      <c r="AA336">
        <f t="shared" si="16"/>
        <v>111.66666666666667</v>
      </c>
    </row>
    <row r="337" spans="1:27" s="13" customFormat="1" x14ac:dyDescent="0.25">
      <c r="A337" s="14" t="s">
        <v>7712</v>
      </c>
      <c r="B337" s="14" t="s">
        <v>101</v>
      </c>
      <c r="C337" s="14">
        <v>430185</v>
      </c>
      <c r="D337" s="15" t="s">
        <v>18267</v>
      </c>
      <c r="E337" s="15" t="s">
        <v>18268</v>
      </c>
      <c r="F337" s="15">
        <v>335</v>
      </c>
      <c r="G337" s="15">
        <v>2294604</v>
      </c>
      <c r="H337" s="15">
        <v>107803893</v>
      </c>
      <c r="I337" s="15">
        <v>425546</v>
      </c>
      <c r="J337" s="15">
        <v>619703</v>
      </c>
      <c r="K337" s="15">
        <v>0</v>
      </c>
      <c r="L337" s="15">
        <v>0</v>
      </c>
      <c r="M337" s="15">
        <v>6174</v>
      </c>
      <c r="N337" s="15">
        <v>321496</v>
      </c>
      <c r="O337" s="15">
        <v>765</v>
      </c>
      <c r="P337" s="15">
        <v>1475</v>
      </c>
      <c r="Q337" s="15">
        <v>0</v>
      </c>
      <c r="R337" s="15">
        <v>0</v>
      </c>
      <c r="S337"/>
      <c r="T337"/>
      <c r="U337" s="11">
        <f t="shared" si="17"/>
        <v>6720</v>
      </c>
      <c r="V337" s="17">
        <f>((G337-G336)*'[1]Z1 values'!C$5*'[1]Z1 values'!$C$10)/'[1]Z1 values'!$C$12</f>
        <v>1.2043652343749999E-2</v>
      </c>
      <c r="W337" s="17">
        <f>((H337-H336)*'[1]Z1 values'!D$5*'[1]Z1 values'!$C$10)/'[1]Z1 values'!$C$12</f>
        <v>2.9433837890625002E-2</v>
      </c>
      <c r="X337" s="17">
        <f>((I337-I336)*'[1]Z1 values'!E$5*'[1]Z1 values'!$C$10)/'[1]Z1 values'!$C$12</f>
        <v>6.0932922363281239E-2</v>
      </c>
      <c r="Y337" s="17">
        <f>((J337-J336)*'[1]Z1 values'!F$5*'[1]Z1 values'!$C$10)/'[1]Z1 values'!$C$12</f>
        <v>0.1269378662109375</v>
      </c>
      <c r="Z337" s="18">
        <f t="shared" si="15"/>
        <v>0.22934827880859374</v>
      </c>
      <c r="AA337">
        <f t="shared" si="16"/>
        <v>112</v>
      </c>
    </row>
    <row r="338" spans="1:27" s="13" customFormat="1" x14ac:dyDescent="0.25">
      <c r="A338" s="14" t="s">
        <v>7736</v>
      </c>
      <c r="B338" s="14" t="s">
        <v>101</v>
      </c>
      <c r="C338" s="14">
        <v>431465</v>
      </c>
      <c r="D338" s="15" t="s">
        <v>18267</v>
      </c>
      <c r="E338" s="15" t="s">
        <v>18268</v>
      </c>
      <c r="F338" s="15">
        <v>336</v>
      </c>
      <c r="G338" s="15">
        <v>2302522</v>
      </c>
      <c r="H338" s="15">
        <v>108123649</v>
      </c>
      <c r="I338" s="15">
        <v>427194</v>
      </c>
      <c r="J338" s="15">
        <v>621811</v>
      </c>
      <c r="K338" s="15">
        <v>0</v>
      </c>
      <c r="L338" s="15">
        <v>0</v>
      </c>
      <c r="M338" s="15">
        <v>7916</v>
      </c>
      <c r="N338" s="15">
        <v>319756</v>
      </c>
      <c r="O338" s="15">
        <v>1648</v>
      </c>
      <c r="P338" s="15">
        <v>2108</v>
      </c>
      <c r="Q338" s="15">
        <v>0</v>
      </c>
      <c r="R338" s="15">
        <v>0</v>
      </c>
      <c r="S338"/>
      <c r="T338"/>
      <c r="U338" s="11">
        <f t="shared" si="17"/>
        <v>6740</v>
      </c>
      <c r="V338" s="17">
        <f>((G338-G337)*'[1]Z1 values'!C$5*'[1]Z1 values'!$C$10)/'[1]Z1 values'!$C$12</f>
        <v>1.5440679931640625E-2</v>
      </c>
      <c r="W338" s="17">
        <f>((H338-H337)*'[1]Z1 values'!D$5*'[1]Z1 values'!$C$10)/'[1]Z1 values'!$C$12</f>
        <v>2.9274536132812501E-2</v>
      </c>
      <c r="X338" s="17">
        <f>((I338-I337)*'[1]Z1 values'!E$5*'[1]Z1 values'!$C$10)/'[1]Z1 values'!$C$12</f>
        <v>0.13126464843749999</v>
      </c>
      <c r="Y338" s="17">
        <f>((J338-J337)*'[1]Z1 values'!F$5*'[1]Z1 values'!$C$10)/'[1]Z1 values'!$C$12</f>
        <v>0.18141357421875001</v>
      </c>
      <c r="Z338" s="18">
        <f t="shared" si="15"/>
        <v>0.35739343872070317</v>
      </c>
      <c r="AA338">
        <f t="shared" si="16"/>
        <v>112.33333333333333</v>
      </c>
    </row>
    <row r="339" spans="1:27" s="13" customFormat="1" x14ac:dyDescent="0.25">
      <c r="A339" s="14" t="s">
        <v>7757</v>
      </c>
      <c r="B339" s="14" t="s">
        <v>101</v>
      </c>
      <c r="C339" s="14">
        <v>432745</v>
      </c>
      <c r="D339" s="15" t="s">
        <v>18267</v>
      </c>
      <c r="E339" s="15" t="s">
        <v>18268</v>
      </c>
      <c r="F339" s="15">
        <v>337</v>
      </c>
      <c r="G339" s="15">
        <v>2313814</v>
      </c>
      <c r="H339" s="15">
        <v>108440032</v>
      </c>
      <c r="I339" s="15">
        <v>430736</v>
      </c>
      <c r="J339" s="15">
        <v>625217</v>
      </c>
      <c r="K339" s="15">
        <v>0</v>
      </c>
      <c r="L339" s="15">
        <v>0</v>
      </c>
      <c r="M339" s="15">
        <v>11291</v>
      </c>
      <c r="N339" s="15">
        <v>316383</v>
      </c>
      <c r="O339" s="15">
        <v>3542</v>
      </c>
      <c r="P339" s="15">
        <v>3406</v>
      </c>
      <c r="Q339" s="15">
        <v>0</v>
      </c>
      <c r="R339" s="15">
        <v>0</v>
      </c>
      <c r="S339"/>
      <c r="T339"/>
      <c r="U339" s="11">
        <f t="shared" si="17"/>
        <v>6760</v>
      </c>
      <c r="V339" s="17">
        <f>((G339-G338)*'[1]Z1 values'!C$5*'[1]Z1 values'!$C$10)/'[1]Z1 values'!$C$12</f>
        <v>2.2020227050781251E-2</v>
      </c>
      <c r="W339" s="17">
        <f>((H339-H338)*'[1]Z1 values'!D$5*'[1]Z1 values'!$C$10)/'[1]Z1 values'!$C$12</f>
        <v>2.8965728759765625E-2</v>
      </c>
      <c r="X339" s="17">
        <f>((I339-I338)*'[1]Z1 values'!E$5*'[1]Z1 values'!$C$10)/'[1]Z1 values'!$C$12</f>
        <v>0.28212341308593747</v>
      </c>
      <c r="Y339" s="17">
        <f>((J339-J338)*'[1]Z1 values'!F$5*'[1]Z1 values'!$C$10)/'[1]Z1 values'!$C$12</f>
        <v>0.29311889648437506</v>
      </c>
      <c r="Z339" s="18">
        <f t="shared" si="15"/>
        <v>0.62622826538085941</v>
      </c>
      <c r="AA339">
        <f t="shared" si="16"/>
        <v>112.66666666666667</v>
      </c>
    </row>
    <row r="340" spans="1:27" s="13" customFormat="1" x14ac:dyDescent="0.25">
      <c r="A340" s="14" t="s">
        <v>7777</v>
      </c>
      <c r="B340" s="14" t="s">
        <v>101</v>
      </c>
      <c r="C340" s="14">
        <v>434025</v>
      </c>
      <c r="D340" s="15" t="s">
        <v>18267</v>
      </c>
      <c r="E340" s="15" t="s">
        <v>18268</v>
      </c>
      <c r="F340" s="15">
        <v>338</v>
      </c>
      <c r="G340" s="15">
        <v>2318453</v>
      </c>
      <c r="H340" s="15">
        <v>108763067</v>
      </c>
      <c r="I340" s="15">
        <v>430736</v>
      </c>
      <c r="J340" s="15">
        <v>626177</v>
      </c>
      <c r="K340" s="15">
        <v>0</v>
      </c>
      <c r="L340" s="15">
        <v>0</v>
      </c>
      <c r="M340" s="15">
        <v>4637</v>
      </c>
      <c r="N340" s="15">
        <v>323035</v>
      </c>
      <c r="O340" s="15">
        <v>0</v>
      </c>
      <c r="P340" s="15">
        <v>960</v>
      </c>
      <c r="Q340" s="15">
        <v>0</v>
      </c>
      <c r="R340" s="15">
        <v>0</v>
      </c>
      <c r="S340"/>
      <c r="T340"/>
      <c r="U340" s="11">
        <f t="shared" si="17"/>
        <v>6780</v>
      </c>
      <c r="V340" s="17">
        <f>((G340-G339)*'[1]Z1 values'!C$5*'[1]Z1 values'!$C$10)/'[1]Z1 values'!$C$12</f>
        <v>9.0463897705078122E-3</v>
      </c>
      <c r="W340" s="17">
        <f>((H340-H339)*'[1]Z1 values'!D$5*'[1]Z1 values'!$C$10)/'[1]Z1 values'!$C$12</f>
        <v>2.9574737548828122E-2</v>
      </c>
      <c r="X340" s="17">
        <f>((I340-I339)*'[1]Z1 values'!E$5*'[1]Z1 values'!$C$10)/'[1]Z1 values'!$C$12</f>
        <v>0</v>
      </c>
      <c r="Y340" s="17">
        <f>((J340-J339)*'[1]Z1 values'!F$5*'[1]Z1 values'!$C$10)/'[1]Z1 values'!$C$12</f>
        <v>8.2617187499999994E-2</v>
      </c>
      <c r="Z340" s="18">
        <f t="shared" si="15"/>
        <v>0.12123831481933593</v>
      </c>
      <c r="AA340">
        <f t="shared" si="16"/>
        <v>113</v>
      </c>
    </row>
    <row r="341" spans="1:27" s="13" customFormat="1" x14ac:dyDescent="0.25">
      <c r="A341" s="14" t="s">
        <v>7797</v>
      </c>
      <c r="B341" s="14" t="s">
        <v>101</v>
      </c>
      <c r="C341" s="14">
        <v>435305</v>
      </c>
      <c r="D341" s="15" t="s">
        <v>18267</v>
      </c>
      <c r="E341" s="15" t="s">
        <v>18268</v>
      </c>
      <c r="F341" s="15">
        <v>339</v>
      </c>
      <c r="G341" s="15">
        <v>2325400</v>
      </c>
      <c r="H341" s="15">
        <v>109083790</v>
      </c>
      <c r="I341" s="15">
        <v>432017</v>
      </c>
      <c r="J341" s="15">
        <v>627939</v>
      </c>
      <c r="K341" s="15">
        <v>0</v>
      </c>
      <c r="L341" s="15">
        <v>0</v>
      </c>
      <c r="M341" s="15">
        <v>6945</v>
      </c>
      <c r="N341" s="15">
        <v>320723</v>
      </c>
      <c r="O341" s="15">
        <v>1281</v>
      </c>
      <c r="P341" s="15">
        <v>1762</v>
      </c>
      <c r="Q341" s="15">
        <v>0</v>
      </c>
      <c r="R341" s="15">
        <v>0</v>
      </c>
      <c r="S341"/>
      <c r="T341"/>
      <c r="U341" s="11">
        <f t="shared" si="17"/>
        <v>6800</v>
      </c>
      <c r="V341" s="17">
        <f>((G341-G340)*'[1]Z1 values'!C$5*'[1]Z1 values'!$C$10)/'[1]Z1 values'!$C$12</f>
        <v>1.3547158813476562E-2</v>
      </c>
      <c r="W341" s="17">
        <f>((H341-H340)*'[1]Z1 values'!D$5*'[1]Z1 values'!$C$10)/'[1]Z1 values'!$C$12</f>
        <v>2.9363067626953128E-2</v>
      </c>
      <c r="X341" s="17">
        <f>((I341-I340)*'[1]Z1 values'!E$5*'[1]Z1 values'!$C$10)/'[1]Z1 values'!$C$12</f>
        <v>0.10203277587890625</v>
      </c>
      <c r="Y341" s="17">
        <f>((J341-J340)*'[1]Z1 values'!F$5*'[1]Z1 values'!$C$10)/'[1]Z1 values'!$C$12</f>
        <v>0.15163696289062498</v>
      </c>
      <c r="Z341" s="18">
        <f t="shared" si="15"/>
        <v>0.29657996520996088</v>
      </c>
      <c r="AA341">
        <f t="shared" si="16"/>
        <v>113.33333333333333</v>
      </c>
    </row>
    <row r="342" spans="1:27" s="13" customFormat="1" x14ac:dyDescent="0.25">
      <c r="A342" s="14" t="s">
        <v>7817</v>
      </c>
      <c r="B342" s="14" t="s">
        <v>101</v>
      </c>
      <c r="C342" s="14">
        <v>436585</v>
      </c>
      <c r="D342" s="15" t="s">
        <v>18267</v>
      </c>
      <c r="E342" s="15" t="s">
        <v>18268</v>
      </c>
      <c r="F342" s="15">
        <v>340</v>
      </c>
      <c r="G342" s="15">
        <v>2329922</v>
      </c>
      <c r="H342" s="15">
        <v>109406933</v>
      </c>
      <c r="I342" s="15">
        <v>432017</v>
      </c>
      <c r="J342" s="15">
        <v>628899</v>
      </c>
      <c r="K342" s="15">
        <v>0</v>
      </c>
      <c r="L342" s="15">
        <v>0</v>
      </c>
      <c r="M342" s="15">
        <v>4521</v>
      </c>
      <c r="N342" s="15">
        <v>323143</v>
      </c>
      <c r="O342" s="15">
        <v>0</v>
      </c>
      <c r="P342" s="15">
        <v>960</v>
      </c>
      <c r="Q342" s="15">
        <v>0</v>
      </c>
      <c r="R342" s="15">
        <v>0</v>
      </c>
      <c r="S342"/>
      <c r="T342"/>
      <c r="U342" s="11">
        <f t="shared" si="17"/>
        <v>6820</v>
      </c>
      <c r="V342" s="17">
        <f>((G342-G341)*'[1]Z1 values'!C$5*'[1]Z1 values'!$C$10)/'[1]Z1 values'!$C$12</f>
        <v>8.8182312011718753E-3</v>
      </c>
      <c r="W342" s="17">
        <f>((H342-H341)*'[1]Z1 values'!D$5*'[1]Z1 values'!$C$10)/'[1]Z1 values'!$C$12</f>
        <v>2.9584625244140628E-2</v>
      </c>
      <c r="X342" s="17">
        <f>((I342-I341)*'[1]Z1 values'!E$5*'[1]Z1 values'!$C$10)/'[1]Z1 values'!$C$12</f>
        <v>0</v>
      </c>
      <c r="Y342" s="17">
        <f>((J342-J341)*'[1]Z1 values'!F$5*'[1]Z1 values'!$C$10)/'[1]Z1 values'!$C$12</f>
        <v>8.2617187499999994E-2</v>
      </c>
      <c r="Z342" s="18">
        <f t="shared" si="15"/>
        <v>0.12102004394531249</v>
      </c>
      <c r="AA342">
        <f t="shared" si="16"/>
        <v>113.66666666666667</v>
      </c>
    </row>
    <row r="343" spans="1:27" s="13" customFormat="1" x14ac:dyDescent="0.25">
      <c r="A343" s="14" t="s">
        <v>7837</v>
      </c>
      <c r="B343" s="14" t="s">
        <v>101</v>
      </c>
      <c r="C343" s="14">
        <v>437865</v>
      </c>
      <c r="D343" s="15" t="s">
        <v>18267</v>
      </c>
      <c r="E343" s="15" t="s">
        <v>18268</v>
      </c>
      <c r="F343" s="15">
        <v>341</v>
      </c>
      <c r="G343" s="15">
        <v>2334415</v>
      </c>
      <c r="H343" s="15">
        <v>109730106</v>
      </c>
      <c r="I343" s="15">
        <v>432017</v>
      </c>
      <c r="J343" s="15">
        <v>629859</v>
      </c>
      <c r="K343" s="15">
        <v>0</v>
      </c>
      <c r="L343" s="15">
        <v>0</v>
      </c>
      <c r="M343" s="15">
        <v>4492</v>
      </c>
      <c r="N343" s="15">
        <v>323173</v>
      </c>
      <c r="O343" s="15">
        <v>0</v>
      </c>
      <c r="P343" s="15">
        <v>960</v>
      </c>
      <c r="Q343" s="15">
        <v>0</v>
      </c>
      <c r="R343" s="15">
        <v>0</v>
      </c>
      <c r="S343"/>
      <c r="T343"/>
      <c r="U343" s="11">
        <f t="shared" si="17"/>
        <v>6840</v>
      </c>
      <c r="V343" s="17">
        <f>((G343-G342)*'[1]Z1 values'!C$5*'[1]Z1 values'!$C$10)/'[1]Z1 values'!$C$12</f>
        <v>8.7616790771484383E-3</v>
      </c>
      <c r="W343" s="17">
        <f>((H343-H342)*'[1]Z1 values'!D$5*'[1]Z1 values'!$C$10)/'[1]Z1 values'!$C$12</f>
        <v>2.9587371826171875E-2</v>
      </c>
      <c r="X343" s="17">
        <f>((I343-I342)*'[1]Z1 values'!E$5*'[1]Z1 values'!$C$10)/'[1]Z1 values'!$C$12</f>
        <v>0</v>
      </c>
      <c r="Y343" s="17">
        <f>((J343-J342)*'[1]Z1 values'!F$5*'[1]Z1 values'!$C$10)/'[1]Z1 values'!$C$12</f>
        <v>8.2617187499999994E-2</v>
      </c>
      <c r="Z343" s="18">
        <f t="shared" si="15"/>
        <v>0.12096623840332031</v>
      </c>
      <c r="AA343">
        <f t="shared" si="16"/>
        <v>114</v>
      </c>
    </row>
    <row r="344" spans="1:27" s="13" customFormat="1" x14ac:dyDescent="0.25">
      <c r="A344" s="14" t="s">
        <v>7862</v>
      </c>
      <c r="B344" s="14" t="s">
        <v>101</v>
      </c>
      <c r="C344" s="14">
        <v>439145</v>
      </c>
      <c r="D344" s="15" t="s">
        <v>18267</v>
      </c>
      <c r="E344" s="15" t="s">
        <v>18268</v>
      </c>
      <c r="F344" s="15">
        <v>342</v>
      </c>
      <c r="G344" s="15">
        <v>2343121</v>
      </c>
      <c r="H344" s="15">
        <v>110049069</v>
      </c>
      <c r="I344" s="15">
        <v>434386</v>
      </c>
      <c r="J344" s="15">
        <v>632445</v>
      </c>
      <c r="K344" s="15">
        <v>0</v>
      </c>
      <c r="L344" s="15">
        <v>0</v>
      </c>
      <c r="M344" s="15">
        <v>8704</v>
      </c>
      <c r="N344" s="15">
        <v>318963</v>
      </c>
      <c r="O344" s="15">
        <v>2369</v>
      </c>
      <c r="P344" s="15">
        <v>2586</v>
      </c>
      <c r="Q344" s="15">
        <v>0</v>
      </c>
      <c r="R344" s="15">
        <v>0</v>
      </c>
      <c r="S344"/>
      <c r="T344"/>
      <c r="U344" s="11">
        <f t="shared" si="17"/>
        <v>6860</v>
      </c>
      <c r="V344" s="17">
        <f>((G344-G343)*'[1]Z1 values'!C$5*'[1]Z1 values'!$C$10)/'[1]Z1 values'!$C$12</f>
        <v>1.6977337646484375E-2</v>
      </c>
      <c r="W344" s="17">
        <f>((H344-H343)*'[1]Z1 values'!D$5*'[1]Z1 values'!$C$10)/'[1]Z1 values'!$C$12</f>
        <v>2.9201934814453122E-2</v>
      </c>
      <c r="X344" s="17">
        <f>((I344-I343)*'[1]Z1 values'!E$5*'[1]Z1 values'!$C$10)/'[1]Z1 values'!$C$12</f>
        <v>0.18869293212890623</v>
      </c>
      <c r="Y344" s="17">
        <f>((J344-J343)*'[1]Z1 values'!F$5*'[1]Z1 values'!$C$10)/'[1]Z1 values'!$C$12</f>
        <v>0.22255004882812504</v>
      </c>
      <c r="Z344" s="18">
        <f t="shared" si="15"/>
        <v>0.45742225341796877</v>
      </c>
      <c r="AA344">
        <f t="shared" si="16"/>
        <v>114.33333333333333</v>
      </c>
    </row>
    <row r="345" spans="1:27" s="13" customFormat="1" x14ac:dyDescent="0.25">
      <c r="A345" s="14" t="s">
        <v>7882</v>
      </c>
      <c r="B345" s="14" t="s">
        <v>101</v>
      </c>
      <c r="C345" s="14">
        <v>440425</v>
      </c>
      <c r="D345" s="15" t="s">
        <v>18267</v>
      </c>
      <c r="E345" s="15" t="s">
        <v>18268</v>
      </c>
      <c r="F345" s="15">
        <v>343</v>
      </c>
      <c r="G345" s="15">
        <v>2351942</v>
      </c>
      <c r="H345" s="15">
        <v>110367914</v>
      </c>
      <c r="I345" s="15">
        <v>436701</v>
      </c>
      <c r="J345" s="15">
        <v>634687</v>
      </c>
      <c r="K345" s="15">
        <v>0</v>
      </c>
      <c r="L345" s="15">
        <v>0</v>
      </c>
      <c r="M345" s="15">
        <v>8819</v>
      </c>
      <c r="N345" s="15">
        <v>318845</v>
      </c>
      <c r="O345" s="15">
        <v>2315</v>
      </c>
      <c r="P345" s="15">
        <v>2242</v>
      </c>
      <c r="Q345" s="15">
        <v>0</v>
      </c>
      <c r="R345" s="15">
        <v>0</v>
      </c>
      <c r="S345"/>
      <c r="T345"/>
      <c r="U345" s="11">
        <f t="shared" si="17"/>
        <v>6880</v>
      </c>
      <c r="V345" s="17">
        <f>((G345-G344)*'[1]Z1 values'!C$5*'[1]Z1 values'!$C$10)/'[1]Z1 values'!$C$12</f>
        <v>1.7201596069335939E-2</v>
      </c>
      <c r="W345" s="17">
        <f>((H345-H344)*'[1]Z1 values'!D$5*'[1]Z1 values'!$C$10)/'[1]Z1 values'!$C$12</f>
        <v>2.9191131591796877E-2</v>
      </c>
      <c r="X345" s="17">
        <f>((I345-I344)*'[1]Z1 values'!E$5*'[1]Z1 values'!$C$10)/'[1]Z1 values'!$C$12</f>
        <v>0.18439178466796874</v>
      </c>
      <c r="Y345" s="17">
        <f>((J345-J344)*'[1]Z1 values'!F$5*'[1]Z1 values'!$C$10)/'[1]Z1 values'!$C$12</f>
        <v>0.19294555664062499</v>
      </c>
      <c r="Z345" s="18">
        <f t="shared" si="15"/>
        <v>0.42373006896972654</v>
      </c>
      <c r="AA345">
        <f t="shared" si="16"/>
        <v>114.66666666666667</v>
      </c>
    </row>
    <row r="346" spans="1:27" s="13" customFormat="1" x14ac:dyDescent="0.25">
      <c r="A346" s="14" t="s">
        <v>7902</v>
      </c>
      <c r="B346" s="14" t="s">
        <v>101</v>
      </c>
      <c r="C346" s="14">
        <v>441705</v>
      </c>
      <c r="D346" s="15" t="s">
        <v>18267</v>
      </c>
      <c r="E346" s="15" t="s">
        <v>18268</v>
      </c>
      <c r="F346" s="15">
        <v>344</v>
      </c>
      <c r="G346" s="15">
        <v>2358118</v>
      </c>
      <c r="H346" s="15">
        <v>110689402</v>
      </c>
      <c r="I346" s="15">
        <v>437528</v>
      </c>
      <c r="J346" s="15">
        <v>636233</v>
      </c>
      <c r="K346" s="15">
        <v>0</v>
      </c>
      <c r="L346" s="15">
        <v>0</v>
      </c>
      <c r="M346" s="15">
        <v>6174</v>
      </c>
      <c r="N346" s="15">
        <v>321488</v>
      </c>
      <c r="O346" s="15">
        <v>827</v>
      </c>
      <c r="P346" s="15">
        <v>1546</v>
      </c>
      <c r="Q346" s="15">
        <v>0</v>
      </c>
      <c r="R346" s="15">
        <v>0</v>
      </c>
      <c r="S346"/>
      <c r="T346"/>
      <c r="U346" s="11">
        <f t="shared" si="17"/>
        <v>6900</v>
      </c>
      <c r="V346" s="17">
        <f>((G346-G345)*'[1]Z1 values'!C$5*'[1]Z1 values'!$C$10)/'[1]Z1 values'!$C$12</f>
        <v>1.2043652343749999E-2</v>
      </c>
      <c r="W346" s="17">
        <f>((H346-H345)*'[1]Z1 values'!D$5*'[1]Z1 values'!$C$10)/'[1]Z1 values'!$C$12</f>
        <v>2.9433105468749998E-2</v>
      </c>
      <c r="X346" s="17">
        <f>((I346-I345)*'[1]Z1 values'!E$5*'[1]Z1 values'!$C$10)/'[1]Z1 values'!$C$12</f>
        <v>6.5871276855468744E-2</v>
      </c>
      <c r="Y346" s="17">
        <f>((J346-J345)*'[1]Z1 values'!F$5*'[1]Z1 values'!$C$10)/'[1]Z1 values'!$C$12</f>
        <v>0.13304809570312501</v>
      </c>
      <c r="Z346" s="18">
        <f t="shared" si="15"/>
        <v>0.24039613037109375</v>
      </c>
      <c r="AA346">
        <f t="shared" si="16"/>
        <v>115</v>
      </c>
    </row>
    <row r="347" spans="1:27" s="13" customFormat="1" x14ac:dyDescent="0.25">
      <c r="A347" s="14" t="s">
        <v>7936</v>
      </c>
      <c r="B347" s="14" t="s">
        <v>101</v>
      </c>
      <c r="C347" s="14">
        <v>442985</v>
      </c>
      <c r="D347" s="15" t="s">
        <v>18267</v>
      </c>
      <c r="E347" s="15" t="s">
        <v>18268</v>
      </c>
      <c r="F347" s="15">
        <v>345</v>
      </c>
      <c r="G347" s="15">
        <v>2365916</v>
      </c>
      <c r="H347" s="15">
        <v>111009270</v>
      </c>
      <c r="I347" s="15">
        <v>439137</v>
      </c>
      <c r="J347" s="15">
        <v>638570</v>
      </c>
      <c r="K347" s="15">
        <v>0</v>
      </c>
      <c r="L347" s="15">
        <v>0</v>
      </c>
      <c r="M347" s="15">
        <v>7797</v>
      </c>
      <c r="N347" s="15">
        <v>319868</v>
      </c>
      <c r="O347" s="15">
        <v>1609</v>
      </c>
      <c r="P347" s="15">
        <v>2337</v>
      </c>
      <c r="Q347" s="15">
        <v>0</v>
      </c>
      <c r="R347" s="15">
        <v>0</v>
      </c>
      <c r="S347"/>
      <c r="T347"/>
      <c r="U347" s="11">
        <f t="shared" si="17"/>
        <v>6920</v>
      </c>
      <c r="V347" s="17">
        <f>((G347-G346)*'[1]Z1 values'!C$5*'[1]Z1 values'!$C$10)/'[1]Z1 values'!$C$12</f>
        <v>1.5206671142578124E-2</v>
      </c>
      <c r="W347" s="17">
        <f>((H347-H346)*'[1]Z1 values'!D$5*'[1]Z1 values'!$C$10)/'[1]Z1 values'!$C$12</f>
        <v>2.9284790039062501E-2</v>
      </c>
      <c r="X347" s="17">
        <f>((I347-I346)*'[1]Z1 values'!E$5*'[1]Z1 values'!$C$10)/'[1]Z1 values'!$C$12</f>
        <v>0.12815826416015624</v>
      </c>
      <c r="Y347" s="17">
        <f>((J347-J346)*'[1]Z1 values'!F$5*'[1]Z1 values'!$C$10)/'[1]Z1 values'!$C$12</f>
        <v>0.20112121582031248</v>
      </c>
      <c r="Z347" s="18">
        <f t="shared" si="15"/>
        <v>0.37377094116210935</v>
      </c>
      <c r="AA347">
        <f t="shared" si="16"/>
        <v>115.33333333333333</v>
      </c>
    </row>
    <row r="348" spans="1:27" s="13" customFormat="1" x14ac:dyDescent="0.25">
      <c r="A348" s="14" t="s">
        <v>7956</v>
      </c>
      <c r="B348" s="14" t="s">
        <v>101</v>
      </c>
      <c r="C348" s="14">
        <v>444265</v>
      </c>
      <c r="D348" s="15" t="s">
        <v>18267</v>
      </c>
      <c r="E348" s="15" t="s">
        <v>18268</v>
      </c>
      <c r="F348" s="15">
        <v>346</v>
      </c>
      <c r="G348" s="15">
        <v>2372096</v>
      </c>
      <c r="H348" s="15">
        <v>111330756</v>
      </c>
      <c r="I348" s="15">
        <v>439964</v>
      </c>
      <c r="J348" s="15">
        <v>640100</v>
      </c>
      <c r="K348" s="15">
        <v>0</v>
      </c>
      <c r="L348" s="15">
        <v>0</v>
      </c>
      <c r="M348" s="15">
        <v>6179</v>
      </c>
      <c r="N348" s="15">
        <v>321486</v>
      </c>
      <c r="O348" s="15">
        <v>827</v>
      </c>
      <c r="P348" s="15">
        <v>1530</v>
      </c>
      <c r="Q348" s="15">
        <v>0</v>
      </c>
      <c r="R348" s="15">
        <v>0</v>
      </c>
      <c r="S348"/>
      <c r="T348"/>
      <c r="U348" s="11">
        <f t="shared" si="17"/>
        <v>6940</v>
      </c>
      <c r="V348" s="17">
        <f>((G348-G347)*'[1]Z1 values'!C$5*'[1]Z1 values'!$C$10)/'[1]Z1 values'!$C$12</f>
        <v>1.2051452636718748E-2</v>
      </c>
      <c r="W348" s="17">
        <f>((H348-H347)*'[1]Z1 values'!D$5*'[1]Z1 values'!$C$10)/'[1]Z1 values'!$C$12</f>
        <v>2.9432922363281249E-2</v>
      </c>
      <c r="X348" s="17">
        <f>((I348-I347)*'[1]Z1 values'!E$5*'[1]Z1 values'!$C$10)/'[1]Z1 values'!$C$12</f>
        <v>6.5871276855468744E-2</v>
      </c>
      <c r="Y348" s="17">
        <f>((J348-J347)*'[1]Z1 values'!F$5*'[1]Z1 values'!$C$10)/'[1]Z1 values'!$C$12</f>
        <v>0.13167114257812501</v>
      </c>
      <c r="Z348" s="18">
        <f t="shared" si="15"/>
        <v>0.23902679443359376</v>
      </c>
      <c r="AA348">
        <f t="shared" si="16"/>
        <v>115.66666666666667</v>
      </c>
    </row>
    <row r="349" spans="1:27" s="13" customFormat="1" x14ac:dyDescent="0.25">
      <c r="A349" s="14" t="s">
        <v>7976</v>
      </c>
      <c r="B349" s="14" t="s">
        <v>101</v>
      </c>
      <c r="C349" s="14">
        <v>445545</v>
      </c>
      <c r="D349" s="15" t="s">
        <v>18267</v>
      </c>
      <c r="E349" s="15" t="s">
        <v>18268</v>
      </c>
      <c r="F349" s="15">
        <v>347</v>
      </c>
      <c r="G349" s="15">
        <v>2376612</v>
      </c>
      <c r="H349" s="15">
        <v>111653906</v>
      </c>
      <c r="I349" s="15">
        <v>439964</v>
      </c>
      <c r="J349" s="15">
        <v>641060</v>
      </c>
      <c r="K349" s="15">
        <v>0</v>
      </c>
      <c r="L349" s="15">
        <v>0</v>
      </c>
      <c r="M349" s="15">
        <v>4515</v>
      </c>
      <c r="N349" s="15">
        <v>323150</v>
      </c>
      <c r="O349" s="15">
        <v>0</v>
      </c>
      <c r="P349" s="15">
        <v>960</v>
      </c>
      <c r="Q349" s="15">
        <v>0</v>
      </c>
      <c r="R349" s="15">
        <v>0</v>
      </c>
      <c r="S349"/>
      <c r="T349"/>
      <c r="U349" s="11">
        <f t="shared" si="17"/>
        <v>6960</v>
      </c>
      <c r="V349" s="17">
        <f>((G349-G348)*'[1]Z1 values'!C$5*'[1]Z1 values'!$C$10)/'[1]Z1 values'!$C$12</f>
        <v>8.8065307617187505E-3</v>
      </c>
      <c r="W349" s="17">
        <f>((H349-H348)*'[1]Z1 values'!D$5*'[1]Z1 values'!$C$10)/'[1]Z1 values'!$C$12</f>
        <v>2.9585266113281251E-2</v>
      </c>
      <c r="X349" s="17">
        <f>((I349-I348)*'[1]Z1 values'!E$5*'[1]Z1 values'!$C$10)/'[1]Z1 values'!$C$12</f>
        <v>0</v>
      </c>
      <c r="Y349" s="17">
        <f>((J349-J348)*'[1]Z1 values'!F$5*'[1]Z1 values'!$C$10)/'[1]Z1 values'!$C$12</f>
        <v>8.2617187499999994E-2</v>
      </c>
      <c r="Z349" s="18">
        <f t="shared" si="15"/>
        <v>0.12100898437499999</v>
      </c>
      <c r="AA349">
        <f t="shared" si="16"/>
        <v>116</v>
      </c>
    </row>
    <row r="350" spans="1:27" s="13" customFormat="1" x14ac:dyDescent="0.25">
      <c r="A350" s="14" t="s">
        <v>7996</v>
      </c>
      <c r="B350" s="14" t="s">
        <v>101</v>
      </c>
      <c r="C350" s="14">
        <v>446825</v>
      </c>
      <c r="D350" s="15" t="s">
        <v>18267</v>
      </c>
      <c r="E350" s="15" t="s">
        <v>18268</v>
      </c>
      <c r="F350" s="15">
        <v>348</v>
      </c>
      <c r="G350" s="15">
        <v>2381199</v>
      </c>
      <c r="H350" s="15">
        <v>111976992</v>
      </c>
      <c r="I350" s="15">
        <v>439964</v>
      </c>
      <c r="J350" s="15">
        <v>642020</v>
      </c>
      <c r="K350" s="15">
        <v>0</v>
      </c>
      <c r="L350" s="15">
        <v>0</v>
      </c>
      <c r="M350" s="15">
        <v>4586</v>
      </c>
      <c r="N350" s="15">
        <v>323086</v>
      </c>
      <c r="O350" s="15">
        <v>0</v>
      </c>
      <c r="P350" s="15">
        <v>960</v>
      </c>
      <c r="Q350" s="15">
        <v>0</v>
      </c>
      <c r="R350" s="15">
        <v>0</v>
      </c>
      <c r="S350"/>
      <c r="T350"/>
      <c r="U350" s="11">
        <f t="shared" si="17"/>
        <v>6980</v>
      </c>
      <c r="V350" s="17">
        <f>((G350-G349)*'[1]Z1 values'!C$5*'[1]Z1 values'!$C$10)/'[1]Z1 values'!$C$12</f>
        <v>8.9449859619140613E-3</v>
      </c>
      <c r="W350" s="17">
        <f>((H350-H349)*'[1]Z1 values'!D$5*'[1]Z1 values'!$C$10)/'[1]Z1 values'!$C$12</f>
        <v>2.9579406738281251E-2</v>
      </c>
      <c r="X350" s="17">
        <f>((I350-I349)*'[1]Z1 values'!E$5*'[1]Z1 values'!$C$10)/'[1]Z1 values'!$C$12</f>
        <v>0</v>
      </c>
      <c r="Y350" s="17">
        <f>((J350-J349)*'[1]Z1 values'!F$5*'[1]Z1 values'!$C$10)/'[1]Z1 values'!$C$12</f>
        <v>8.2617187499999994E-2</v>
      </c>
      <c r="Z350" s="18">
        <f t="shared" si="15"/>
        <v>0.1211415802001953</v>
      </c>
      <c r="AA350">
        <f t="shared" si="16"/>
        <v>116.33333333333333</v>
      </c>
    </row>
    <row r="351" spans="1:27" s="13" customFormat="1" x14ac:dyDescent="0.25">
      <c r="A351" s="14" t="s">
        <v>8016</v>
      </c>
      <c r="B351" s="14" t="s">
        <v>101</v>
      </c>
      <c r="C351" s="14">
        <v>448105</v>
      </c>
      <c r="D351" s="15" t="s">
        <v>18267</v>
      </c>
      <c r="E351" s="15" t="s">
        <v>18268</v>
      </c>
      <c r="F351" s="15">
        <v>349</v>
      </c>
      <c r="G351" s="15">
        <v>2390969</v>
      </c>
      <c r="H351" s="15">
        <v>112294890</v>
      </c>
      <c r="I351" s="15">
        <v>442593</v>
      </c>
      <c r="J351" s="15">
        <v>644896</v>
      </c>
      <c r="K351" s="15">
        <v>0</v>
      </c>
      <c r="L351" s="15">
        <v>0</v>
      </c>
      <c r="M351" s="15">
        <v>9769</v>
      </c>
      <c r="N351" s="15">
        <v>317898</v>
      </c>
      <c r="O351" s="15">
        <v>2629</v>
      </c>
      <c r="P351" s="15">
        <v>2876</v>
      </c>
      <c r="Q351" s="15">
        <v>0</v>
      </c>
      <c r="R351" s="15">
        <v>0</v>
      </c>
      <c r="S351"/>
      <c r="T351"/>
      <c r="U351" s="11">
        <f t="shared" si="17"/>
        <v>7000</v>
      </c>
      <c r="V351" s="17">
        <f>((G351-G350)*'[1]Z1 values'!C$5*'[1]Z1 values'!$C$10)/'[1]Z1 values'!$C$12</f>
        <v>1.9052215576171871E-2</v>
      </c>
      <c r="W351" s="17">
        <f>((H351-H350)*'[1]Z1 values'!D$5*'[1]Z1 values'!$C$10)/'[1]Z1 values'!$C$12</f>
        <v>2.9104431152343752E-2</v>
      </c>
      <c r="X351" s="17">
        <f>((I351-I350)*'[1]Z1 values'!E$5*'[1]Z1 values'!$C$10)/'[1]Z1 values'!$C$12</f>
        <v>0.20940216064453124</v>
      </c>
      <c r="Y351" s="17">
        <f>((J351-J350)*'[1]Z1 values'!F$5*'[1]Z1 values'!$C$10)/'[1]Z1 values'!$C$12</f>
        <v>0.24750732421875005</v>
      </c>
      <c r="Z351" s="18">
        <f t="shared" si="15"/>
        <v>0.50506613159179692</v>
      </c>
      <c r="AA351">
        <f t="shared" si="16"/>
        <v>116.66666666666667</v>
      </c>
    </row>
    <row r="352" spans="1:27" s="13" customFormat="1" x14ac:dyDescent="0.25">
      <c r="A352" s="14" t="s">
        <v>8036</v>
      </c>
      <c r="B352" s="14" t="s">
        <v>101</v>
      </c>
      <c r="C352" s="14">
        <v>449385</v>
      </c>
      <c r="D352" s="15" t="s">
        <v>18267</v>
      </c>
      <c r="E352" s="15" t="s">
        <v>18268</v>
      </c>
      <c r="F352" s="15">
        <v>350</v>
      </c>
      <c r="G352" s="15">
        <v>2398071</v>
      </c>
      <c r="H352" s="15">
        <v>112615453</v>
      </c>
      <c r="I352" s="15">
        <v>443736</v>
      </c>
      <c r="J352" s="15">
        <v>646649</v>
      </c>
      <c r="K352" s="15">
        <v>0</v>
      </c>
      <c r="L352" s="15">
        <v>0</v>
      </c>
      <c r="M352" s="15">
        <v>7101</v>
      </c>
      <c r="N352" s="15">
        <v>320563</v>
      </c>
      <c r="O352" s="15">
        <v>1143</v>
      </c>
      <c r="P352" s="15">
        <v>1753</v>
      </c>
      <c r="Q352" s="15">
        <v>0</v>
      </c>
      <c r="R352" s="15">
        <v>0</v>
      </c>
      <c r="S352"/>
      <c r="T352"/>
      <c r="U352" s="11">
        <f t="shared" si="17"/>
        <v>7020</v>
      </c>
      <c r="V352" s="17">
        <f>((G352-G351)*'[1]Z1 values'!C$5*'[1]Z1 values'!$C$10)/'[1]Z1 values'!$C$12</f>
        <v>1.3849420166015624E-2</v>
      </c>
      <c r="W352" s="17">
        <f>((H352-H351)*'[1]Z1 values'!D$5*'[1]Z1 values'!$C$10)/'[1]Z1 values'!$C$12</f>
        <v>2.9348419189453124E-2</v>
      </c>
      <c r="X352" s="17">
        <f>((I352-I351)*'[1]Z1 values'!E$5*'[1]Z1 values'!$C$10)/'[1]Z1 values'!$C$12</f>
        <v>9.1040954589843737E-2</v>
      </c>
      <c r="Y352" s="17">
        <f>((J352-J351)*'[1]Z1 values'!F$5*'[1]Z1 values'!$C$10)/'[1]Z1 values'!$C$12</f>
        <v>0.15086242675781253</v>
      </c>
      <c r="Z352" s="18">
        <f t="shared" si="15"/>
        <v>0.28510122070312505</v>
      </c>
      <c r="AA352">
        <f t="shared" si="16"/>
        <v>117</v>
      </c>
    </row>
    <row r="353" spans="1:27" s="13" customFormat="1" x14ac:dyDescent="0.25">
      <c r="A353" s="14" t="s">
        <v>8060</v>
      </c>
      <c r="B353" s="14" t="s">
        <v>101</v>
      </c>
      <c r="C353" s="14">
        <v>450665</v>
      </c>
      <c r="D353" s="15" t="s">
        <v>18267</v>
      </c>
      <c r="E353" s="15" t="s">
        <v>18268</v>
      </c>
      <c r="F353" s="15">
        <v>351</v>
      </c>
      <c r="G353" s="15">
        <v>2402564</v>
      </c>
      <c r="H353" s="15">
        <v>112938625</v>
      </c>
      <c r="I353" s="15">
        <v>443736</v>
      </c>
      <c r="J353" s="15">
        <v>647798</v>
      </c>
      <c r="K353" s="15">
        <v>0</v>
      </c>
      <c r="L353" s="15">
        <v>0</v>
      </c>
      <c r="M353" s="15">
        <v>4491</v>
      </c>
      <c r="N353" s="15">
        <v>323172</v>
      </c>
      <c r="O353" s="15">
        <v>0</v>
      </c>
      <c r="P353" s="15">
        <v>1149</v>
      </c>
      <c r="Q353" s="15">
        <v>0</v>
      </c>
      <c r="R353" s="15">
        <v>0</v>
      </c>
      <c r="S353"/>
      <c r="T353"/>
      <c r="U353" s="11">
        <f t="shared" si="17"/>
        <v>7040</v>
      </c>
      <c r="V353" s="17">
        <f>((G353-G352)*'[1]Z1 values'!C$5*'[1]Z1 values'!$C$10)/'[1]Z1 values'!$C$12</f>
        <v>8.7616790771484383E-3</v>
      </c>
      <c r="W353" s="17">
        <f>((H353-H352)*'[1]Z1 values'!D$5*'[1]Z1 values'!$C$10)/'[1]Z1 values'!$C$12</f>
        <v>2.9587280273437499E-2</v>
      </c>
      <c r="X353" s="17">
        <f>((I353-I352)*'[1]Z1 values'!E$5*'[1]Z1 values'!$C$10)/'[1]Z1 values'!$C$12</f>
        <v>0</v>
      </c>
      <c r="Y353" s="17">
        <f>((J353-J352)*'[1]Z1 values'!F$5*'[1]Z1 values'!$C$10)/'[1]Z1 values'!$C$12</f>
        <v>9.8882446289062509E-2</v>
      </c>
      <c r="Z353" s="18">
        <f t="shared" si="15"/>
        <v>0.13723140563964845</v>
      </c>
      <c r="AA353">
        <f t="shared" si="16"/>
        <v>117.33333333333333</v>
      </c>
    </row>
    <row r="354" spans="1:27" s="13" customFormat="1" x14ac:dyDescent="0.25">
      <c r="A354" s="14" t="s">
        <v>8084</v>
      </c>
      <c r="B354" s="14" t="s">
        <v>101</v>
      </c>
      <c r="C354" s="14">
        <v>451945</v>
      </c>
      <c r="D354" s="15" t="s">
        <v>18267</v>
      </c>
      <c r="E354" s="15" t="s">
        <v>18268</v>
      </c>
      <c r="F354" s="15">
        <v>352</v>
      </c>
      <c r="G354" s="15">
        <v>2407063</v>
      </c>
      <c r="H354" s="15">
        <v>113261791</v>
      </c>
      <c r="I354" s="15">
        <v>443736</v>
      </c>
      <c r="J354" s="15">
        <v>648758</v>
      </c>
      <c r="K354" s="15">
        <v>0</v>
      </c>
      <c r="L354" s="15">
        <v>0</v>
      </c>
      <c r="M354" s="15">
        <v>4498</v>
      </c>
      <c r="N354" s="15">
        <v>323166</v>
      </c>
      <c r="O354" s="15">
        <v>0</v>
      </c>
      <c r="P354" s="15">
        <v>960</v>
      </c>
      <c r="Q354" s="15">
        <v>0</v>
      </c>
      <c r="R354" s="15">
        <v>0</v>
      </c>
      <c r="S354"/>
      <c r="T354"/>
      <c r="U354" s="11">
        <f t="shared" si="17"/>
        <v>7060</v>
      </c>
      <c r="V354" s="17">
        <f>((G354-G353)*'[1]Z1 values'!C$5*'[1]Z1 values'!$C$10)/'[1]Z1 values'!$C$12</f>
        <v>8.7733795166015614E-3</v>
      </c>
      <c r="W354" s="17">
        <f>((H354-H353)*'[1]Z1 values'!D$5*'[1]Z1 values'!$C$10)/'[1]Z1 values'!$C$12</f>
        <v>2.9586730957031248E-2</v>
      </c>
      <c r="X354" s="17">
        <f>((I354-I353)*'[1]Z1 values'!E$5*'[1]Z1 values'!$C$10)/'[1]Z1 values'!$C$12</f>
        <v>0</v>
      </c>
      <c r="Y354" s="17">
        <f>((J354-J353)*'[1]Z1 values'!F$5*'[1]Z1 values'!$C$10)/'[1]Z1 values'!$C$12</f>
        <v>8.2617187499999994E-2</v>
      </c>
      <c r="Z354" s="18">
        <f t="shared" si="15"/>
        <v>0.1209772979736328</v>
      </c>
      <c r="AA354">
        <f t="shared" si="16"/>
        <v>117.66666666666667</v>
      </c>
    </row>
    <row r="355" spans="1:27" s="13" customFormat="1" x14ac:dyDescent="0.25">
      <c r="A355" s="14" t="s">
        <v>8104</v>
      </c>
      <c r="B355" s="14" t="s">
        <v>101</v>
      </c>
      <c r="C355" s="14">
        <v>453225</v>
      </c>
      <c r="D355" s="15" t="s">
        <v>18267</v>
      </c>
      <c r="E355" s="15" t="s">
        <v>18268</v>
      </c>
      <c r="F355" s="15">
        <v>353</v>
      </c>
      <c r="G355" s="15">
        <v>2414868</v>
      </c>
      <c r="H355" s="15">
        <v>113581653</v>
      </c>
      <c r="I355" s="15">
        <v>445392</v>
      </c>
      <c r="J355" s="15">
        <v>650862</v>
      </c>
      <c r="K355" s="15">
        <v>0</v>
      </c>
      <c r="L355" s="15">
        <v>0</v>
      </c>
      <c r="M355" s="15">
        <v>7804</v>
      </c>
      <c r="N355" s="15">
        <v>319862</v>
      </c>
      <c r="O355" s="15">
        <v>1656</v>
      </c>
      <c r="P355" s="15">
        <v>2104</v>
      </c>
      <c r="Q355" s="15">
        <v>0</v>
      </c>
      <c r="R355" s="15">
        <v>0</v>
      </c>
      <c r="S355"/>
      <c r="T355"/>
      <c r="U355" s="11">
        <f t="shared" si="17"/>
        <v>7080</v>
      </c>
      <c r="V355" s="17">
        <f>((G355-G354)*'[1]Z1 values'!C$5*'[1]Z1 values'!$C$10)/'[1]Z1 values'!$C$12</f>
        <v>1.5220321655273436E-2</v>
      </c>
      <c r="W355" s="17">
        <f>((H355-H354)*'[1]Z1 values'!D$5*'[1]Z1 values'!$C$10)/'[1]Z1 values'!$C$12</f>
        <v>2.928424072265625E-2</v>
      </c>
      <c r="X355" s="17">
        <f>((I355-I354)*'[1]Z1 values'!E$5*'[1]Z1 values'!$C$10)/'[1]Z1 values'!$C$12</f>
        <v>0.13190185546875</v>
      </c>
      <c r="Y355" s="17">
        <f>((J355-J354)*'[1]Z1 values'!F$5*'[1]Z1 values'!$C$10)/'[1]Z1 values'!$C$12</f>
        <v>0.18106933593750002</v>
      </c>
      <c r="Z355" s="18">
        <f t="shared" si="15"/>
        <v>0.35747575378417973</v>
      </c>
      <c r="AA355">
        <f t="shared" si="16"/>
        <v>118</v>
      </c>
    </row>
    <row r="356" spans="1:27" s="13" customFormat="1" x14ac:dyDescent="0.25">
      <c r="A356" s="14" t="s">
        <v>8124</v>
      </c>
      <c r="B356" s="14" t="s">
        <v>101</v>
      </c>
      <c r="C356" s="14">
        <v>454505</v>
      </c>
      <c r="D356" s="15" t="s">
        <v>18267</v>
      </c>
      <c r="E356" s="15" t="s">
        <v>18268</v>
      </c>
      <c r="F356" s="15">
        <v>354</v>
      </c>
      <c r="G356" s="15">
        <v>2421147</v>
      </c>
      <c r="H356" s="15">
        <v>113903047</v>
      </c>
      <c r="I356" s="15">
        <v>446221</v>
      </c>
      <c r="J356" s="15">
        <v>652619</v>
      </c>
      <c r="K356" s="15">
        <v>0</v>
      </c>
      <c r="L356" s="15">
        <v>0</v>
      </c>
      <c r="M356" s="15">
        <v>6278</v>
      </c>
      <c r="N356" s="15">
        <v>321394</v>
      </c>
      <c r="O356" s="15">
        <v>829</v>
      </c>
      <c r="P356" s="15">
        <v>1757</v>
      </c>
      <c r="Q356" s="15">
        <v>0</v>
      </c>
      <c r="R356" s="15">
        <v>0</v>
      </c>
      <c r="S356"/>
      <c r="T356"/>
      <c r="U356" s="11">
        <f t="shared" si="17"/>
        <v>7100</v>
      </c>
      <c r="V356" s="17">
        <f>((G356-G355)*'[1]Z1 values'!C$5*'[1]Z1 values'!$C$10)/'[1]Z1 values'!$C$12</f>
        <v>1.2244509887695312E-2</v>
      </c>
      <c r="W356" s="17">
        <f>((H356-H355)*'[1]Z1 values'!D$5*'[1]Z1 values'!$C$10)/'[1]Z1 values'!$C$12</f>
        <v>2.942449951171875E-2</v>
      </c>
      <c r="X356" s="17">
        <f>((I356-I355)*'[1]Z1 values'!E$5*'[1]Z1 values'!$C$10)/'[1]Z1 values'!$C$12</f>
        <v>6.6030578613281238E-2</v>
      </c>
      <c r="Y356" s="17">
        <f>((J356-J355)*'[1]Z1 values'!F$5*'[1]Z1 values'!$C$10)/'[1]Z1 values'!$C$12</f>
        <v>0.15120666503906249</v>
      </c>
      <c r="Z356" s="18">
        <f t="shared" si="15"/>
        <v>0.2589062530517578</v>
      </c>
      <c r="AA356">
        <f t="shared" si="16"/>
        <v>118.33333333333333</v>
      </c>
    </row>
    <row r="357" spans="1:27" s="13" customFormat="1" x14ac:dyDescent="0.25">
      <c r="A357" s="14" t="s">
        <v>8144</v>
      </c>
      <c r="B357" s="14" t="s">
        <v>101</v>
      </c>
      <c r="C357" s="14">
        <v>455785</v>
      </c>
      <c r="D357" s="15" t="s">
        <v>18267</v>
      </c>
      <c r="E357" s="15" t="s">
        <v>18268</v>
      </c>
      <c r="F357" s="15">
        <v>355</v>
      </c>
      <c r="G357" s="15">
        <v>2427438</v>
      </c>
      <c r="H357" s="15">
        <v>114224430</v>
      </c>
      <c r="I357" s="15">
        <v>446989</v>
      </c>
      <c r="J357" s="15">
        <v>654391</v>
      </c>
      <c r="K357" s="15">
        <v>0</v>
      </c>
      <c r="L357" s="15">
        <v>0</v>
      </c>
      <c r="M357" s="15">
        <v>6290</v>
      </c>
      <c r="N357" s="15">
        <v>321383</v>
      </c>
      <c r="O357" s="15">
        <v>768</v>
      </c>
      <c r="P357" s="15">
        <v>1772</v>
      </c>
      <c r="Q357" s="15">
        <v>0</v>
      </c>
      <c r="R357" s="15">
        <v>0</v>
      </c>
      <c r="S357"/>
      <c r="T357"/>
      <c r="U357" s="11">
        <f t="shared" si="17"/>
        <v>7120</v>
      </c>
      <c r="V357" s="17">
        <f>((G357-G356)*'[1]Z1 values'!C$5*'[1]Z1 values'!$C$10)/'[1]Z1 values'!$C$12</f>
        <v>1.2267910766601562E-2</v>
      </c>
      <c r="W357" s="17">
        <f>((H357-H356)*'[1]Z1 values'!D$5*'[1]Z1 values'!$C$10)/'[1]Z1 values'!$C$12</f>
        <v>2.9423492431640625E-2</v>
      </c>
      <c r="X357" s="17">
        <f>((I357-I356)*'[1]Z1 values'!E$5*'[1]Z1 values'!$C$10)/'[1]Z1 values'!$C$12</f>
        <v>6.1171875000000001E-2</v>
      </c>
      <c r="Y357" s="17">
        <f>((J357-J356)*'[1]Z1 values'!F$5*'[1]Z1 values'!$C$10)/'[1]Z1 values'!$C$12</f>
        <v>0.15249755859374997</v>
      </c>
      <c r="Z357" s="18">
        <f t="shared" si="15"/>
        <v>0.25536083679199217</v>
      </c>
      <c r="AA357">
        <f t="shared" si="16"/>
        <v>118.66666666666667</v>
      </c>
    </row>
    <row r="358" spans="1:27" s="13" customFormat="1" x14ac:dyDescent="0.25">
      <c r="A358" s="14" t="s">
        <v>8169</v>
      </c>
      <c r="B358" s="14" t="s">
        <v>101</v>
      </c>
      <c r="C358" s="14">
        <v>457065</v>
      </c>
      <c r="D358" s="15" t="s">
        <v>18267</v>
      </c>
      <c r="E358" s="15" t="s">
        <v>18268</v>
      </c>
      <c r="F358" s="15">
        <v>356</v>
      </c>
      <c r="G358" s="15">
        <v>2445307</v>
      </c>
      <c r="H358" s="15">
        <v>114534226</v>
      </c>
      <c r="I358" s="15">
        <v>453926</v>
      </c>
      <c r="J358" s="15">
        <v>660393</v>
      </c>
      <c r="K358" s="15">
        <v>0</v>
      </c>
      <c r="L358" s="15">
        <v>0</v>
      </c>
      <c r="M358" s="15">
        <v>17867</v>
      </c>
      <c r="N358" s="15">
        <v>309796</v>
      </c>
      <c r="O358" s="15">
        <v>6937</v>
      </c>
      <c r="P358" s="15">
        <v>6002</v>
      </c>
      <c r="Q358" s="15">
        <v>0</v>
      </c>
      <c r="R358" s="15">
        <v>0</v>
      </c>
      <c r="S358"/>
      <c r="T358"/>
      <c r="U358" s="11">
        <f t="shared" si="17"/>
        <v>7140</v>
      </c>
      <c r="V358" s="17">
        <f>((G358-G357)*'[1]Z1 values'!C$5*'[1]Z1 values'!$C$10)/'[1]Z1 values'!$C$12</f>
        <v>3.4845858764648435E-2</v>
      </c>
      <c r="W358" s="17">
        <f>((H358-H357)*'[1]Z1 values'!D$5*'[1]Z1 values'!$C$10)/'[1]Z1 values'!$C$12</f>
        <v>2.8362670898437504E-2</v>
      </c>
      <c r="X358" s="17">
        <f>((I358-I357)*'[1]Z1 values'!E$5*'[1]Z1 values'!$C$10)/'[1]Z1 values'!$C$12</f>
        <v>0.55253814697265624</v>
      </c>
      <c r="Y358" s="17">
        <f>((J358-J357)*'[1]Z1 values'!F$5*'[1]Z1 values'!$C$10)/'[1]Z1 values'!$C$12</f>
        <v>0.51652954101562509</v>
      </c>
      <c r="Z358" s="18">
        <f t="shared" si="15"/>
        <v>1.1322762176513672</v>
      </c>
      <c r="AA358">
        <f t="shared" si="16"/>
        <v>119</v>
      </c>
    </row>
    <row r="359" spans="1:27" s="13" customFormat="1" x14ac:dyDescent="0.25">
      <c r="A359" s="14" t="s">
        <v>8189</v>
      </c>
      <c r="B359" s="14" t="s">
        <v>101</v>
      </c>
      <c r="C359" s="14">
        <v>458345</v>
      </c>
      <c r="D359" s="15" t="s">
        <v>18267</v>
      </c>
      <c r="E359" s="15" t="s">
        <v>18268</v>
      </c>
      <c r="F359" s="15">
        <v>357</v>
      </c>
      <c r="G359" s="15">
        <v>2449998</v>
      </c>
      <c r="H359" s="15">
        <v>114857201</v>
      </c>
      <c r="I359" s="15">
        <v>453926</v>
      </c>
      <c r="J359" s="15">
        <v>661549</v>
      </c>
      <c r="K359" s="15">
        <v>0</v>
      </c>
      <c r="L359" s="15">
        <v>0</v>
      </c>
      <c r="M359" s="15">
        <v>4690</v>
      </c>
      <c r="N359" s="15">
        <v>322975</v>
      </c>
      <c r="O359" s="15">
        <v>0</v>
      </c>
      <c r="P359" s="15">
        <v>1156</v>
      </c>
      <c r="Q359" s="15">
        <v>0</v>
      </c>
      <c r="R359" s="15">
        <v>0</v>
      </c>
      <c r="S359"/>
      <c r="T359"/>
      <c r="U359" s="11">
        <f t="shared" si="17"/>
        <v>7160</v>
      </c>
      <c r="V359" s="17">
        <f>((G359-G358)*'[1]Z1 values'!C$5*'[1]Z1 values'!$C$10)/'[1]Z1 values'!$C$12</f>
        <v>9.1477935791015631E-3</v>
      </c>
      <c r="W359" s="17">
        <f>((H359-H358)*'[1]Z1 values'!D$5*'[1]Z1 values'!$C$10)/'[1]Z1 values'!$C$12</f>
        <v>2.9569244384765624E-2</v>
      </c>
      <c r="X359" s="17">
        <f>((I359-I358)*'[1]Z1 values'!E$5*'[1]Z1 values'!$C$10)/'[1]Z1 values'!$C$12</f>
        <v>0</v>
      </c>
      <c r="Y359" s="17">
        <f>((J359-J358)*'[1]Z1 values'!F$5*'[1]Z1 values'!$C$10)/'[1]Z1 values'!$C$12</f>
        <v>9.9484863281249988E-2</v>
      </c>
      <c r="Z359" s="18">
        <f t="shared" si="15"/>
        <v>0.13820190124511716</v>
      </c>
      <c r="AA359">
        <f t="shared" si="16"/>
        <v>119.33333333333333</v>
      </c>
    </row>
    <row r="360" spans="1:27" s="13" customFormat="1" x14ac:dyDescent="0.25">
      <c r="A360" s="14" t="s">
        <v>8213</v>
      </c>
      <c r="B360" s="14" t="s">
        <v>101</v>
      </c>
      <c r="C360" s="14">
        <v>459625</v>
      </c>
      <c r="D360" s="15" t="s">
        <v>18267</v>
      </c>
      <c r="E360" s="15" t="s">
        <v>18268</v>
      </c>
      <c r="F360" s="15">
        <v>358</v>
      </c>
      <c r="G360" s="15">
        <v>2457689</v>
      </c>
      <c r="H360" s="15">
        <v>115177174</v>
      </c>
      <c r="I360" s="15">
        <v>455593</v>
      </c>
      <c r="J360" s="15">
        <v>663509</v>
      </c>
      <c r="K360" s="15">
        <v>0</v>
      </c>
      <c r="L360" s="15">
        <v>0</v>
      </c>
      <c r="M360" s="15">
        <v>7690</v>
      </c>
      <c r="N360" s="15">
        <v>319973</v>
      </c>
      <c r="O360" s="15">
        <v>1667</v>
      </c>
      <c r="P360" s="15">
        <v>1960</v>
      </c>
      <c r="Q360" s="15">
        <v>0</v>
      </c>
      <c r="R360" s="15">
        <v>0</v>
      </c>
      <c r="S360"/>
      <c r="T360"/>
      <c r="U360" s="11">
        <f t="shared" si="17"/>
        <v>7180</v>
      </c>
      <c r="V360" s="17">
        <f>((G360-G359)*'[1]Z1 values'!C$5*'[1]Z1 values'!$C$10)/'[1]Z1 values'!$C$12</f>
        <v>1.4998013305664063E-2</v>
      </c>
      <c r="W360" s="17">
        <f>((H360-H359)*'[1]Z1 values'!D$5*'[1]Z1 values'!$C$10)/'[1]Z1 values'!$C$12</f>
        <v>2.9294403076171878E-2</v>
      </c>
      <c r="X360" s="17">
        <f>((I360-I359)*'[1]Z1 values'!E$5*'[1]Z1 values'!$C$10)/'[1]Z1 values'!$C$12</f>
        <v>0.13277801513671875</v>
      </c>
      <c r="Y360" s="17">
        <f>((J360-J359)*'[1]Z1 values'!F$5*'[1]Z1 values'!$C$10)/'[1]Z1 values'!$C$12</f>
        <v>0.16867675781249999</v>
      </c>
      <c r="Z360" s="18">
        <f t="shared" si="15"/>
        <v>0.34574718933105464</v>
      </c>
      <c r="AA360">
        <f t="shared" si="16"/>
        <v>119.66666666666667</v>
      </c>
    </row>
    <row r="361" spans="1:27" s="13" customFormat="1" x14ac:dyDescent="0.25">
      <c r="A361" s="14" t="s">
        <v>8240</v>
      </c>
      <c r="B361" s="14" t="s">
        <v>101</v>
      </c>
      <c r="C361" s="14">
        <v>460905</v>
      </c>
      <c r="D361" s="15" t="s">
        <v>18267</v>
      </c>
      <c r="E361" s="15" t="s">
        <v>18268</v>
      </c>
      <c r="F361" s="15">
        <v>359</v>
      </c>
      <c r="G361" s="15">
        <v>2463871</v>
      </c>
      <c r="H361" s="15">
        <v>115498660</v>
      </c>
      <c r="I361" s="15">
        <v>456421</v>
      </c>
      <c r="J361" s="15">
        <v>665038</v>
      </c>
      <c r="K361" s="15">
        <v>0</v>
      </c>
      <c r="L361" s="15">
        <v>0</v>
      </c>
      <c r="M361" s="15">
        <v>6181</v>
      </c>
      <c r="N361" s="15">
        <v>321486</v>
      </c>
      <c r="O361" s="15">
        <v>828</v>
      </c>
      <c r="P361" s="15">
        <v>1529</v>
      </c>
      <c r="Q361" s="15">
        <v>0</v>
      </c>
      <c r="R361" s="15">
        <v>0</v>
      </c>
      <c r="S361"/>
      <c r="T361"/>
      <c r="U361" s="11">
        <f t="shared" si="17"/>
        <v>7200</v>
      </c>
      <c r="V361" s="17">
        <f>((G361-G360)*'[1]Z1 values'!C$5*'[1]Z1 values'!$C$10)/'[1]Z1 values'!$C$12</f>
        <v>1.2055352783203126E-2</v>
      </c>
      <c r="W361" s="17">
        <f>((H361-H360)*'[1]Z1 values'!D$5*'[1]Z1 values'!$C$10)/'[1]Z1 values'!$C$12</f>
        <v>2.9432922363281249E-2</v>
      </c>
      <c r="X361" s="17">
        <f>((I361-I360)*'[1]Z1 values'!E$5*'[1]Z1 values'!$C$10)/'[1]Z1 values'!$C$12</f>
        <v>6.5950927734374998E-2</v>
      </c>
      <c r="Y361" s="17">
        <f>((J361-J360)*'[1]Z1 values'!F$5*'[1]Z1 values'!$C$10)/'[1]Z1 values'!$C$12</f>
        <v>0.13158508300781252</v>
      </c>
      <c r="Z361" s="18">
        <f t="shared" si="15"/>
        <v>0.23902428588867189</v>
      </c>
      <c r="AA361">
        <f t="shared" si="16"/>
        <v>120</v>
      </c>
    </row>
    <row r="362" spans="1:27" s="13" customFormat="1" x14ac:dyDescent="0.25">
      <c r="A362" s="14" t="s">
        <v>8264</v>
      </c>
      <c r="B362" s="14" t="s">
        <v>101</v>
      </c>
      <c r="C362" s="14">
        <v>462185</v>
      </c>
      <c r="D362" s="15" t="s">
        <v>18267</v>
      </c>
      <c r="E362" s="15" t="s">
        <v>18268</v>
      </c>
      <c r="F362" s="15">
        <v>360</v>
      </c>
      <c r="G362" s="15">
        <v>2470139</v>
      </c>
      <c r="H362" s="15">
        <v>115820065</v>
      </c>
      <c r="I362" s="15">
        <v>457226</v>
      </c>
      <c r="J362" s="15">
        <v>666597</v>
      </c>
      <c r="K362" s="15">
        <v>0</v>
      </c>
      <c r="L362" s="15">
        <v>0</v>
      </c>
      <c r="M362" s="15">
        <v>6267</v>
      </c>
      <c r="N362" s="15">
        <v>321405</v>
      </c>
      <c r="O362" s="15">
        <v>805</v>
      </c>
      <c r="P362" s="15">
        <v>1559</v>
      </c>
      <c r="Q362" s="15">
        <v>0</v>
      </c>
      <c r="R362" s="15">
        <v>0</v>
      </c>
      <c r="S362"/>
      <c r="T362"/>
      <c r="U362" s="11">
        <f t="shared" si="17"/>
        <v>7220</v>
      </c>
      <c r="V362" s="17">
        <f>((G362-G361)*'[1]Z1 values'!C$5*'[1]Z1 values'!$C$10)/'[1]Z1 values'!$C$12</f>
        <v>1.2223059082031251E-2</v>
      </c>
      <c r="W362" s="17">
        <f>((H362-H361)*'[1]Z1 values'!D$5*'[1]Z1 values'!$C$10)/'[1]Z1 values'!$C$12</f>
        <v>2.9425506591796879E-2</v>
      </c>
      <c r="X362" s="17">
        <f>((I362-I361)*'[1]Z1 values'!E$5*'[1]Z1 values'!$C$10)/'[1]Z1 values'!$C$12</f>
        <v>6.4118957519531242E-2</v>
      </c>
      <c r="Y362" s="17">
        <f>((J362-J361)*'[1]Z1 values'!F$5*'[1]Z1 values'!$C$10)/'[1]Z1 values'!$C$12</f>
        <v>0.1341668701171875</v>
      </c>
      <c r="Z362" s="18">
        <f t="shared" si="15"/>
        <v>0.23993439331054689</v>
      </c>
      <c r="AA362">
        <f t="shared" si="16"/>
        <v>120.33333333333333</v>
      </c>
    </row>
    <row r="363" spans="1:27" s="13" customFormat="1" x14ac:dyDescent="0.25">
      <c r="A363" s="14" t="s">
        <v>8284</v>
      </c>
      <c r="B363" s="14" t="s">
        <v>101</v>
      </c>
      <c r="C363" s="14">
        <v>463465</v>
      </c>
      <c r="D363" s="15" t="s">
        <v>18267</v>
      </c>
      <c r="E363" s="15" t="s">
        <v>18268</v>
      </c>
      <c r="F363" s="15">
        <v>361</v>
      </c>
      <c r="G363" s="15">
        <v>2474768</v>
      </c>
      <c r="H363" s="15">
        <v>116143109</v>
      </c>
      <c r="I363" s="15">
        <v>457226</v>
      </c>
      <c r="J363" s="15">
        <v>667557</v>
      </c>
      <c r="K363" s="15">
        <v>0</v>
      </c>
      <c r="L363" s="15">
        <v>0</v>
      </c>
      <c r="M363" s="15">
        <v>4628</v>
      </c>
      <c r="N363" s="15">
        <v>323044</v>
      </c>
      <c r="O363" s="15">
        <v>0</v>
      </c>
      <c r="P363" s="15">
        <v>960</v>
      </c>
      <c r="Q363" s="15">
        <v>0</v>
      </c>
      <c r="R363" s="15">
        <v>0</v>
      </c>
      <c r="S363"/>
      <c r="T363"/>
      <c r="U363" s="11">
        <f t="shared" si="17"/>
        <v>7240</v>
      </c>
      <c r="V363" s="17">
        <f>((G363-G362)*'[1]Z1 values'!C$5*'[1]Z1 values'!$C$10)/'[1]Z1 values'!$C$12</f>
        <v>9.0268890380859369E-3</v>
      </c>
      <c r="W363" s="17">
        <f>((H363-H362)*'[1]Z1 values'!D$5*'[1]Z1 values'!$C$10)/'[1]Z1 values'!$C$12</f>
        <v>2.9575561523437498E-2</v>
      </c>
      <c r="X363" s="17">
        <f>((I363-I362)*'[1]Z1 values'!E$5*'[1]Z1 values'!$C$10)/'[1]Z1 values'!$C$12</f>
        <v>0</v>
      </c>
      <c r="Y363" s="17">
        <f>((J363-J362)*'[1]Z1 values'!F$5*'[1]Z1 values'!$C$10)/'[1]Z1 values'!$C$12</f>
        <v>8.2617187499999994E-2</v>
      </c>
      <c r="Z363" s="18">
        <f t="shared" si="15"/>
        <v>0.12121963806152343</v>
      </c>
      <c r="AA363">
        <f t="shared" si="16"/>
        <v>120.66666666666667</v>
      </c>
    </row>
    <row r="364" spans="1:27" s="13" customFormat="1" x14ac:dyDescent="0.25">
      <c r="A364" s="14" t="s">
        <v>8304</v>
      </c>
      <c r="B364" s="14" t="s">
        <v>101</v>
      </c>
      <c r="C364" s="14">
        <v>464745</v>
      </c>
      <c r="D364" s="15" t="s">
        <v>18267</v>
      </c>
      <c r="E364" s="15" t="s">
        <v>18268</v>
      </c>
      <c r="F364" s="15">
        <v>362</v>
      </c>
      <c r="G364" s="15">
        <v>2481030</v>
      </c>
      <c r="H364" s="15">
        <v>116464521</v>
      </c>
      <c r="I364" s="15">
        <v>458052</v>
      </c>
      <c r="J364" s="15">
        <v>669096</v>
      </c>
      <c r="K364" s="15">
        <v>0</v>
      </c>
      <c r="L364" s="15">
        <v>0</v>
      </c>
      <c r="M364" s="15">
        <v>6260</v>
      </c>
      <c r="N364" s="15">
        <v>321412</v>
      </c>
      <c r="O364" s="15">
        <v>826</v>
      </c>
      <c r="P364" s="15">
        <v>1539</v>
      </c>
      <c r="Q364" s="15">
        <v>0</v>
      </c>
      <c r="R364" s="15">
        <v>0</v>
      </c>
      <c r="S364"/>
      <c r="T364"/>
      <c r="U364" s="11">
        <f t="shared" si="17"/>
        <v>7260</v>
      </c>
      <c r="V364" s="17">
        <f>((G364-G363)*'[1]Z1 values'!C$5*'[1]Z1 values'!$C$10)/'[1]Z1 values'!$C$12</f>
        <v>1.2211358642578125E-2</v>
      </c>
      <c r="W364" s="17">
        <f>((H364-H363)*'[1]Z1 values'!D$5*'[1]Z1 values'!$C$10)/'[1]Z1 values'!$C$12</f>
        <v>2.9426147460937503E-2</v>
      </c>
      <c r="X364" s="17">
        <f>((I364-I363)*'[1]Z1 values'!E$5*'[1]Z1 values'!$C$10)/'[1]Z1 values'!$C$12</f>
        <v>6.579162597656249E-2</v>
      </c>
      <c r="Y364" s="17">
        <f>((J364-J363)*'[1]Z1 values'!F$5*'[1]Z1 values'!$C$10)/'[1]Z1 values'!$C$12</f>
        <v>0.13244567871093751</v>
      </c>
      <c r="Z364" s="18">
        <f t="shared" si="15"/>
        <v>0.23987481079101564</v>
      </c>
      <c r="AA364">
        <f t="shared" si="16"/>
        <v>121</v>
      </c>
    </row>
    <row r="365" spans="1:27" s="13" customFormat="1" x14ac:dyDescent="0.25">
      <c r="A365" s="14" t="s">
        <v>8324</v>
      </c>
      <c r="B365" s="14" t="s">
        <v>101</v>
      </c>
      <c r="C365" s="14">
        <v>466025</v>
      </c>
      <c r="D365" s="15" t="s">
        <v>18267</v>
      </c>
      <c r="E365" s="15" t="s">
        <v>18268</v>
      </c>
      <c r="F365" s="15">
        <v>363</v>
      </c>
      <c r="G365" s="15">
        <v>2485630</v>
      </c>
      <c r="H365" s="15">
        <v>116787595</v>
      </c>
      <c r="I365" s="15">
        <v>458052</v>
      </c>
      <c r="J365" s="15">
        <v>670265</v>
      </c>
      <c r="K365" s="15">
        <v>0</v>
      </c>
      <c r="L365" s="15">
        <v>0</v>
      </c>
      <c r="M365" s="15">
        <v>4598</v>
      </c>
      <c r="N365" s="15">
        <v>323074</v>
      </c>
      <c r="O365" s="15">
        <v>0</v>
      </c>
      <c r="P365" s="15">
        <v>1169</v>
      </c>
      <c r="Q365" s="15">
        <v>0</v>
      </c>
      <c r="R365" s="15">
        <v>0</v>
      </c>
      <c r="S365"/>
      <c r="T365"/>
      <c r="U365" s="11">
        <f t="shared" si="17"/>
        <v>7280</v>
      </c>
      <c r="V365" s="17">
        <f>((G365-G364)*'[1]Z1 values'!C$5*'[1]Z1 values'!$C$10)/'[1]Z1 values'!$C$12</f>
        <v>8.9703369140624982E-3</v>
      </c>
      <c r="W365" s="17">
        <f>((H365-H364)*'[1]Z1 values'!D$5*'[1]Z1 values'!$C$10)/'[1]Z1 values'!$C$12</f>
        <v>2.9578308105468753E-2</v>
      </c>
      <c r="X365" s="17">
        <f>((I365-I364)*'[1]Z1 values'!E$5*'[1]Z1 values'!$C$10)/'[1]Z1 values'!$C$12</f>
        <v>0</v>
      </c>
      <c r="Y365" s="17">
        <f>((J365-J364)*'[1]Z1 values'!F$5*'[1]Z1 values'!$C$10)/'[1]Z1 values'!$C$12</f>
        <v>0.10060363769531251</v>
      </c>
      <c r="Z365" s="18">
        <f t="shared" si="15"/>
        <v>0.13915228271484376</v>
      </c>
      <c r="AA365">
        <f t="shared" si="16"/>
        <v>121.33333333333333</v>
      </c>
    </row>
    <row r="366" spans="1:27" s="13" customFormat="1" x14ac:dyDescent="0.25">
      <c r="A366" s="14" t="s">
        <v>8344</v>
      </c>
      <c r="B366" s="14" t="s">
        <v>101</v>
      </c>
      <c r="C366" s="14">
        <v>467305</v>
      </c>
      <c r="D366" s="15" t="s">
        <v>18267</v>
      </c>
      <c r="E366" s="15" t="s">
        <v>18268</v>
      </c>
      <c r="F366" s="15">
        <v>364</v>
      </c>
      <c r="G366" s="15">
        <v>2491911</v>
      </c>
      <c r="H366" s="15">
        <v>117108988</v>
      </c>
      <c r="I366" s="15">
        <v>458878</v>
      </c>
      <c r="J366" s="15">
        <v>672224</v>
      </c>
      <c r="K366" s="15">
        <v>0</v>
      </c>
      <c r="L366" s="15">
        <v>0</v>
      </c>
      <c r="M366" s="15">
        <v>6279</v>
      </c>
      <c r="N366" s="15">
        <v>321393</v>
      </c>
      <c r="O366" s="15">
        <v>826</v>
      </c>
      <c r="P366" s="15">
        <v>1959</v>
      </c>
      <c r="Q366" s="15">
        <v>0</v>
      </c>
      <c r="R366" s="15">
        <v>0</v>
      </c>
      <c r="S366"/>
      <c r="T366"/>
      <c r="U366" s="11">
        <f t="shared" si="17"/>
        <v>7300</v>
      </c>
      <c r="V366" s="17">
        <f>((G366-G365)*'[1]Z1 values'!C$5*'[1]Z1 values'!$C$10)/'[1]Z1 values'!$C$12</f>
        <v>1.2248410034179688E-2</v>
      </c>
      <c r="W366" s="17">
        <f>((H366-H365)*'[1]Z1 values'!D$5*'[1]Z1 values'!$C$10)/'[1]Z1 values'!$C$12</f>
        <v>2.9424407958984378E-2</v>
      </c>
      <c r="X366" s="17">
        <f>((I366-I365)*'[1]Z1 values'!E$5*'[1]Z1 values'!$C$10)/'[1]Z1 values'!$C$12</f>
        <v>6.579162597656249E-2</v>
      </c>
      <c r="Y366" s="17">
        <f>((J366-J365)*'[1]Z1 values'!F$5*'[1]Z1 values'!$C$10)/'[1]Z1 values'!$C$12</f>
        <v>0.1685906982421875</v>
      </c>
      <c r="Z366" s="18">
        <f t="shared" si="15"/>
        <v>0.27605514221191407</v>
      </c>
      <c r="AA366">
        <f t="shared" si="16"/>
        <v>121.66666666666667</v>
      </c>
    </row>
    <row r="367" spans="1:27" s="13" customFormat="1" x14ac:dyDescent="0.25">
      <c r="A367" s="14" t="s">
        <v>8364</v>
      </c>
      <c r="B367" s="14" t="s">
        <v>101</v>
      </c>
      <c r="C367" s="14">
        <v>468585</v>
      </c>
      <c r="D367" s="15" t="s">
        <v>18267</v>
      </c>
      <c r="E367" s="15" t="s">
        <v>18268</v>
      </c>
      <c r="F367" s="15">
        <v>365</v>
      </c>
      <c r="G367" s="15">
        <v>2497320</v>
      </c>
      <c r="H367" s="15">
        <v>117431253</v>
      </c>
      <c r="I367" s="15">
        <v>459022</v>
      </c>
      <c r="J367" s="15">
        <v>673457</v>
      </c>
      <c r="K367" s="15">
        <v>0</v>
      </c>
      <c r="L367" s="15">
        <v>0</v>
      </c>
      <c r="M367" s="15">
        <v>5407</v>
      </c>
      <c r="N367" s="15">
        <v>322265</v>
      </c>
      <c r="O367" s="15">
        <v>144</v>
      </c>
      <c r="P367" s="15">
        <v>1233</v>
      </c>
      <c r="Q367" s="15">
        <v>0</v>
      </c>
      <c r="R367" s="15">
        <v>0</v>
      </c>
      <c r="S367"/>
      <c r="T367"/>
      <c r="U367" s="11">
        <f t="shared" si="17"/>
        <v>7320</v>
      </c>
      <c r="V367" s="17">
        <f>((G367-G366)*'[1]Z1 values'!C$5*'[1]Z1 values'!$C$10)/'[1]Z1 values'!$C$12</f>
        <v>1.0547946166992186E-2</v>
      </c>
      <c r="W367" s="17">
        <f>((H367-H366)*'[1]Z1 values'!D$5*'[1]Z1 values'!$C$10)/'[1]Z1 values'!$C$12</f>
        <v>2.9504241943359377E-2</v>
      </c>
      <c r="X367" s="17">
        <f>((I367-I366)*'[1]Z1 values'!E$5*'[1]Z1 values'!$C$10)/'[1]Z1 values'!$C$12</f>
        <v>1.1469726562499999E-2</v>
      </c>
      <c r="Y367" s="17">
        <f>((J367-J366)*'[1]Z1 values'!F$5*'[1]Z1 values'!$C$10)/'[1]Z1 values'!$C$12</f>
        <v>0.10611145019531251</v>
      </c>
      <c r="Z367" s="18">
        <f t="shared" si="15"/>
        <v>0.15763336486816407</v>
      </c>
      <c r="AA367">
        <f t="shared" si="16"/>
        <v>122</v>
      </c>
    </row>
    <row r="368" spans="1:27" s="13" customFormat="1" x14ac:dyDescent="0.25">
      <c r="A368" s="14" t="s">
        <v>8386</v>
      </c>
      <c r="B368" s="14" t="s">
        <v>101</v>
      </c>
      <c r="C368" s="14">
        <v>469865</v>
      </c>
      <c r="D368" s="15" t="s">
        <v>18267</v>
      </c>
      <c r="E368" s="15" t="s">
        <v>18268</v>
      </c>
      <c r="F368" s="15">
        <v>366</v>
      </c>
      <c r="G368" s="15">
        <v>2502328</v>
      </c>
      <c r="H368" s="15">
        <v>117753920</v>
      </c>
      <c r="I368" s="15">
        <v>459022</v>
      </c>
      <c r="J368" s="15">
        <v>674516</v>
      </c>
      <c r="K368" s="15">
        <v>0</v>
      </c>
      <c r="L368" s="15">
        <v>0</v>
      </c>
      <c r="M368" s="15">
        <v>5006</v>
      </c>
      <c r="N368" s="15">
        <v>322667</v>
      </c>
      <c r="O368" s="15">
        <v>0</v>
      </c>
      <c r="P368" s="15">
        <v>1059</v>
      </c>
      <c r="Q368" s="15">
        <v>0</v>
      </c>
      <c r="R368" s="15">
        <v>0</v>
      </c>
      <c r="S368"/>
      <c r="T368"/>
      <c r="U368" s="11">
        <f t="shared" si="17"/>
        <v>7340</v>
      </c>
      <c r="V368" s="17">
        <f>((G368-G367)*'[1]Z1 values'!C$5*'[1]Z1 values'!$C$10)/'[1]Z1 values'!$C$12</f>
        <v>9.7659667968750009E-3</v>
      </c>
      <c r="W368" s="17">
        <f>((H368-H367)*'[1]Z1 values'!D$5*'[1]Z1 values'!$C$10)/'[1]Z1 values'!$C$12</f>
        <v>2.9541046142578124E-2</v>
      </c>
      <c r="X368" s="17">
        <f>((I368-I367)*'[1]Z1 values'!E$5*'[1]Z1 values'!$C$10)/'[1]Z1 values'!$C$12</f>
        <v>0</v>
      </c>
      <c r="Y368" s="17">
        <f>((J368-J367)*'[1]Z1 values'!F$5*'[1]Z1 values'!$C$10)/'[1]Z1 values'!$C$12</f>
        <v>9.1137084960937503E-2</v>
      </c>
      <c r="Z368" s="18">
        <f t="shared" si="15"/>
        <v>0.13044409790039063</v>
      </c>
      <c r="AA368">
        <f t="shared" si="16"/>
        <v>122.33333333333333</v>
      </c>
    </row>
    <row r="369" spans="1:27" s="13" customFormat="1" x14ac:dyDescent="0.25">
      <c r="A369" s="14" t="s">
        <v>8406</v>
      </c>
      <c r="B369" s="14" t="s">
        <v>101</v>
      </c>
      <c r="C369" s="14">
        <v>471145</v>
      </c>
      <c r="D369" s="15" t="s">
        <v>18267</v>
      </c>
      <c r="E369" s="15" t="s">
        <v>18268</v>
      </c>
      <c r="F369" s="15">
        <v>367</v>
      </c>
      <c r="G369" s="15">
        <v>2506947</v>
      </c>
      <c r="H369" s="15">
        <v>118076976</v>
      </c>
      <c r="I369" s="15">
        <v>459022</v>
      </c>
      <c r="J369" s="15">
        <v>675476</v>
      </c>
      <c r="K369" s="15">
        <v>0</v>
      </c>
      <c r="L369" s="15">
        <v>0</v>
      </c>
      <c r="M369" s="15">
        <v>4618</v>
      </c>
      <c r="N369" s="15">
        <v>323056</v>
      </c>
      <c r="O369" s="15">
        <v>0</v>
      </c>
      <c r="P369" s="15">
        <v>960</v>
      </c>
      <c r="Q369" s="15">
        <v>0</v>
      </c>
      <c r="R369" s="15">
        <v>0</v>
      </c>
      <c r="S369"/>
      <c r="T369"/>
      <c r="U369" s="11">
        <f t="shared" si="17"/>
        <v>7360</v>
      </c>
      <c r="V369" s="17">
        <f>((G369-G368)*'[1]Z1 values'!C$5*'[1]Z1 values'!$C$10)/'[1]Z1 values'!$C$12</f>
        <v>9.0073883056640634E-3</v>
      </c>
      <c r="W369" s="17">
        <f>((H369-H368)*'[1]Z1 values'!D$5*'[1]Z1 values'!$C$10)/'[1]Z1 values'!$C$12</f>
        <v>2.957666015625E-2</v>
      </c>
      <c r="X369" s="17">
        <f>((I369-I368)*'[1]Z1 values'!E$5*'[1]Z1 values'!$C$10)/'[1]Z1 values'!$C$12</f>
        <v>0</v>
      </c>
      <c r="Y369" s="17">
        <f>((J369-J368)*'[1]Z1 values'!F$5*'[1]Z1 values'!$C$10)/'[1]Z1 values'!$C$12</f>
        <v>8.2617187499999994E-2</v>
      </c>
      <c r="Z369" s="18">
        <f t="shared" si="15"/>
        <v>0.12120123596191407</v>
      </c>
      <c r="AA369">
        <f t="shared" si="16"/>
        <v>122.66666666666667</v>
      </c>
    </row>
    <row r="370" spans="1:27" s="13" customFormat="1" x14ac:dyDescent="0.25">
      <c r="A370" s="14" t="s">
        <v>8434</v>
      </c>
      <c r="B370" s="14" t="s">
        <v>101</v>
      </c>
      <c r="C370" s="14">
        <v>472425</v>
      </c>
      <c r="D370" s="15" t="s">
        <v>18267</v>
      </c>
      <c r="E370" s="15" t="s">
        <v>18268</v>
      </c>
      <c r="F370" s="15">
        <v>368</v>
      </c>
      <c r="G370" s="15">
        <v>2512819</v>
      </c>
      <c r="H370" s="15">
        <v>118398774</v>
      </c>
      <c r="I370" s="15">
        <v>459648</v>
      </c>
      <c r="J370" s="15">
        <v>676868</v>
      </c>
      <c r="K370" s="15">
        <v>0</v>
      </c>
      <c r="L370" s="15">
        <v>0</v>
      </c>
      <c r="M370" s="15">
        <v>5870</v>
      </c>
      <c r="N370" s="15">
        <v>321798</v>
      </c>
      <c r="O370" s="15">
        <v>626</v>
      </c>
      <c r="P370" s="15">
        <v>1392</v>
      </c>
      <c r="Q370" s="15">
        <v>0</v>
      </c>
      <c r="R370" s="15">
        <v>0</v>
      </c>
      <c r="S370"/>
      <c r="T370"/>
      <c r="U370" s="11">
        <f t="shared" si="17"/>
        <v>7380</v>
      </c>
      <c r="V370" s="17">
        <f>((G370-G369)*'[1]Z1 values'!C$5*'[1]Z1 values'!$C$10)/'[1]Z1 values'!$C$12</f>
        <v>1.1450830078124998E-2</v>
      </c>
      <c r="W370" s="17">
        <f>((H370-H369)*'[1]Z1 values'!D$5*'[1]Z1 values'!$C$10)/'[1]Z1 values'!$C$12</f>
        <v>2.946148681640625E-2</v>
      </c>
      <c r="X370" s="17">
        <f>((I370-I369)*'[1]Z1 values'!E$5*'[1]Z1 values'!$C$10)/'[1]Z1 values'!$C$12</f>
        <v>4.9861450195312497E-2</v>
      </c>
      <c r="Y370" s="17">
        <f>((J370-J369)*'[1]Z1 values'!F$5*'[1]Z1 values'!$C$10)/'[1]Z1 values'!$C$12</f>
        <v>0.119794921875</v>
      </c>
      <c r="Z370" s="18">
        <f t="shared" si="15"/>
        <v>0.21056868896484376</v>
      </c>
      <c r="AA370">
        <f t="shared" si="16"/>
        <v>123</v>
      </c>
    </row>
    <row r="371" spans="1:27" s="13" customFormat="1" x14ac:dyDescent="0.25">
      <c r="A371" s="14" t="s">
        <v>8458</v>
      </c>
      <c r="B371" s="14" t="s">
        <v>101</v>
      </c>
      <c r="C371" s="14">
        <v>473705</v>
      </c>
      <c r="D371" s="15" t="s">
        <v>18267</v>
      </c>
      <c r="E371" s="15" t="s">
        <v>18268</v>
      </c>
      <c r="F371" s="15">
        <v>369</v>
      </c>
      <c r="G371" s="15">
        <v>2519403</v>
      </c>
      <c r="H371" s="15">
        <v>118719860</v>
      </c>
      <c r="I371" s="15">
        <v>460824</v>
      </c>
      <c r="J371" s="15">
        <v>678374</v>
      </c>
      <c r="K371" s="15">
        <v>0</v>
      </c>
      <c r="L371" s="15">
        <v>0</v>
      </c>
      <c r="M371" s="15">
        <v>6583</v>
      </c>
      <c r="N371" s="15">
        <v>321086</v>
      </c>
      <c r="O371" s="15">
        <v>1176</v>
      </c>
      <c r="P371" s="15">
        <v>1506</v>
      </c>
      <c r="Q371" s="15">
        <v>0</v>
      </c>
      <c r="R371" s="15">
        <v>0</v>
      </c>
      <c r="S371"/>
      <c r="T371"/>
      <c r="U371" s="11">
        <f t="shared" si="17"/>
        <v>7400</v>
      </c>
      <c r="V371" s="17">
        <f>((G371-G370)*'[1]Z1 values'!C$5*'[1]Z1 values'!$C$10)/'[1]Z1 values'!$C$12</f>
        <v>1.2839282226562502E-2</v>
      </c>
      <c r="W371" s="17">
        <f>((H371-H370)*'[1]Z1 values'!D$5*'[1]Z1 values'!$C$10)/'[1]Z1 values'!$C$12</f>
        <v>2.9396301269531251E-2</v>
      </c>
      <c r="X371" s="17">
        <f>((I371-I370)*'[1]Z1 values'!E$5*'[1]Z1 values'!$C$10)/'[1]Z1 values'!$C$12</f>
        <v>9.366943359374999E-2</v>
      </c>
      <c r="Y371" s="17">
        <f>((J371-J370)*'[1]Z1 values'!F$5*'[1]Z1 values'!$C$10)/'[1]Z1 values'!$C$12</f>
        <v>0.129605712890625</v>
      </c>
      <c r="Z371" s="18">
        <f t="shared" si="15"/>
        <v>0.26551072998046876</v>
      </c>
      <c r="AA371">
        <f t="shared" si="16"/>
        <v>123.33333333333333</v>
      </c>
    </row>
    <row r="372" spans="1:27" s="13" customFormat="1" x14ac:dyDescent="0.25">
      <c r="A372" s="14" t="s">
        <v>8478</v>
      </c>
      <c r="B372" s="14" t="s">
        <v>101</v>
      </c>
      <c r="C372" s="14">
        <v>474985</v>
      </c>
      <c r="D372" s="15" t="s">
        <v>18267</v>
      </c>
      <c r="E372" s="15" t="s">
        <v>18268</v>
      </c>
      <c r="F372" s="15">
        <v>370</v>
      </c>
      <c r="G372" s="15">
        <v>2532244</v>
      </c>
      <c r="H372" s="15">
        <v>119034688</v>
      </c>
      <c r="I372" s="15">
        <v>465186</v>
      </c>
      <c r="J372" s="15">
        <v>682346</v>
      </c>
      <c r="K372" s="15">
        <v>0</v>
      </c>
      <c r="L372" s="15">
        <v>0</v>
      </c>
      <c r="M372" s="15">
        <v>12839</v>
      </c>
      <c r="N372" s="15">
        <v>314828</v>
      </c>
      <c r="O372" s="15">
        <v>4362</v>
      </c>
      <c r="P372" s="15">
        <v>3972</v>
      </c>
      <c r="Q372" s="15">
        <v>0</v>
      </c>
      <c r="R372" s="15">
        <v>0</v>
      </c>
      <c r="S372"/>
      <c r="T372"/>
      <c r="U372" s="11">
        <f t="shared" si="17"/>
        <v>7420</v>
      </c>
      <c r="V372" s="17">
        <f>((G372-G371)*'[1]Z1 values'!C$5*'[1]Z1 values'!$C$10)/'[1]Z1 values'!$C$12</f>
        <v>2.5040890502929687E-2</v>
      </c>
      <c r="W372" s="17">
        <f>((H372-H371)*'[1]Z1 values'!D$5*'[1]Z1 values'!$C$10)/'[1]Z1 values'!$C$12</f>
        <v>2.8823364257812501E-2</v>
      </c>
      <c r="X372" s="17">
        <f>((I372-I371)*'[1]Z1 values'!E$5*'[1]Z1 values'!$C$10)/'[1]Z1 values'!$C$12</f>
        <v>0.34743713378906244</v>
      </c>
      <c r="Y372" s="17">
        <f>((J372-J371)*'[1]Z1 values'!F$5*'[1]Z1 values'!$C$10)/'[1]Z1 values'!$C$12</f>
        <v>0.34182861328125003</v>
      </c>
      <c r="Z372" s="18">
        <f t="shared" si="15"/>
        <v>0.74313000183105471</v>
      </c>
      <c r="AA372">
        <f t="shared" si="16"/>
        <v>123.66666666666667</v>
      </c>
    </row>
    <row r="373" spans="1:27" s="13" customFormat="1" x14ac:dyDescent="0.25">
      <c r="A373" s="14" t="s">
        <v>8503</v>
      </c>
      <c r="B373" s="14" t="s">
        <v>101</v>
      </c>
      <c r="C373" s="14">
        <v>476265</v>
      </c>
      <c r="D373" s="15" t="s">
        <v>18267</v>
      </c>
      <c r="E373" s="15" t="s">
        <v>18268</v>
      </c>
      <c r="F373" s="15">
        <v>371</v>
      </c>
      <c r="G373" s="15">
        <v>2542855</v>
      </c>
      <c r="H373" s="15">
        <v>119351750</v>
      </c>
      <c r="I373" s="15">
        <v>468701</v>
      </c>
      <c r="J373" s="15">
        <v>683925</v>
      </c>
      <c r="K373" s="15">
        <v>0</v>
      </c>
      <c r="L373" s="15">
        <v>0</v>
      </c>
      <c r="M373" s="15">
        <v>10610</v>
      </c>
      <c r="N373" s="15">
        <v>317062</v>
      </c>
      <c r="O373" s="15">
        <v>3515</v>
      </c>
      <c r="P373" s="15">
        <v>1579</v>
      </c>
      <c r="Q373" s="15">
        <v>0</v>
      </c>
      <c r="R373" s="15">
        <v>0</v>
      </c>
      <c r="S373"/>
      <c r="T373"/>
      <c r="U373" s="11">
        <f t="shared" si="17"/>
        <v>7440</v>
      </c>
      <c r="V373" s="17">
        <f>((G373-G372)*'[1]Z1 values'!C$5*'[1]Z1 values'!$C$10)/'[1]Z1 values'!$C$12</f>
        <v>2.0692227172851563E-2</v>
      </c>
      <c r="W373" s="17">
        <f>((H373-H372)*'[1]Z1 values'!D$5*'[1]Z1 values'!$C$10)/'[1]Z1 values'!$C$12</f>
        <v>2.9027893066406251E-2</v>
      </c>
      <c r="X373" s="17">
        <f>((I373-I372)*'[1]Z1 values'!E$5*'[1]Z1 values'!$C$10)/'[1]Z1 values'!$C$12</f>
        <v>0.27997283935546868</v>
      </c>
      <c r="Y373" s="17">
        <f>((J373-J372)*'[1]Z1 values'!F$5*'[1]Z1 values'!$C$10)/'[1]Z1 values'!$C$12</f>
        <v>0.13588806152343752</v>
      </c>
      <c r="Z373" s="18">
        <f t="shared" si="15"/>
        <v>0.46558102111816402</v>
      </c>
      <c r="AA373">
        <f t="shared" si="16"/>
        <v>124</v>
      </c>
    </row>
    <row r="374" spans="1:27" s="13" customFormat="1" x14ac:dyDescent="0.25">
      <c r="A374" s="14" t="s">
        <v>8529</v>
      </c>
      <c r="B374" s="14" t="s">
        <v>101</v>
      </c>
      <c r="C374" s="14">
        <v>477545</v>
      </c>
      <c r="D374" s="15" t="s">
        <v>18267</v>
      </c>
      <c r="E374" s="15" t="s">
        <v>18268</v>
      </c>
      <c r="F374" s="15">
        <v>372</v>
      </c>
      <c r="G374" s="15">
        <v>2547484</v>
      </c>
      <c r="H374" s="15">
        <v>119674796</v>
      </c>
      <c r="I374" s="15">
        <v>468701</v>
      </c>
      <c r="J374" s="15">
        <v>684885</v>
      </c>
      <c r="K374" s="15">
        <v>0</v>
      </c>
      <c r="L374" s="15">
        <v>0</v>
      </c>
      <c r="M374" s="15">
        <v>4627</v>
      </c>
      <c r="N374" s="15">
        <v>323046</v>
      </c>
      <c r="O374" s="15">
        <v>0</v>
      </c>
      <c r="P374" s="15">
        <v>960</v>
      </c>
      <c r="Q374" s="15">
        <v>0</v>
      </c>
      <c r="R374" s="15">
        <v>0</v>
      </c>
      <c r="S374"/>
      <c r="T374"/>
      <c r="U374" s="11">
        <f t="shared" si="17"/>
        <v>7460</v>
      </c>
      <c r="V374" s="17">
        <f>((G374-G373)*'[1]Z1 values'!C$5*'[1]Z1 values'!$C$10)/'[1]Z1 values'!$C$12</f>
        <v>9.0268890380859369E-3</v>
      </c>
      <c r="W374" s="17">
        <f>((H374-H373)*'[1]Z1 values'!D$5*'[1]Z1 values'!$C$10)/'[1]Z1 values'!$C$12</f>
        <v>2.9575744628906254E-2</v>
      </c>
      <c r="X374" s="17">
        <f>((I374-I373)*'[1]Z1 values'!E$5*'[1]Z1 values'!$C$10)/'[1]Z1 values'!$C$12</f>
        <v>0</v>
      </c>
      <c r="Y374" s="17">
        <f>((J374-J373)*'[1]Z1 values'!F$5*'[1]Z1 values'!$C$10)/'[1]Z1 values'!$C$12</f>
        <v>8.2617187499999994E-2</v>
      </c>
      <c r="Z374" s="18">
        <f t="shared" si="15"/>
        <v>0.12121982116699219</v>
      </c>
      <c r="AA374">
        <f t="shared" si="16"/>
        <v>124.33333333333333</v>
      </c>
    </row>
    <row r="375" spans="1:27" s="13" customFormat="1" x14ac:dyDescent="0.25">
      <c r="A375" s="14" t="s">
        <v>8553</v>
      </c>
      <c r="B375" s="14" t="s">
        <v>101</v>
      </c>
      <c r="C375" s="14">
        <v>478825</v>
      </c>
      <c r="D375" s="15" t="s">
        <v>18267</v>
      </c>
      <c r="E375" s="15" t="s">
        <v>18268</v>
      </c>
      <c r="F375" s="15">
        <v>373</v>
      </c>
      <c r="G375" s="15">
        <v>2552097</v>
      </c>
      <c r="H375" s="15">
        <v>119997859</v>
      </c>
      <c r="I375" s="15">
        <v>468701</v>
      </c>
      <c r="J375" s="15">
        <v>685845</v>
      </c>
      <c r="K375" s="15">
        <v>0</v>
      </c>
      <c r="L375" s="15">
        <v>0</v>
      </c>
      <c r="M375" s="15">
        <v>4612</v>
      </c>
      <c r="N375" s="15">
        <v>323063</v>
      </c>
      <c r="O375" s="15">
        <v>0</v>
      </c>
      <c r="P375" s="15">
        <v>960</v>
      </c>
      <c r="Q375" s="15">
        <v>0</v>
      </c>
      <c r="R375" s="15">
        <v>0</v>
      </c>
      <c r="S375"/>
      <c r="T375"/>
      <c r="U375" s="11">
        <f t="shared" si="17"/>
        <v>7480</v>
      </c>
      <c r="V375" s="17">
        <f>((G375-G374)*'[1]Z1 values'!C$5*'[1]Z1 values'!$C$10)/'[1]Z1 values'!$C$12</f>
        <v>8.9956878662109368E-3</v>
      </c>
      <c r="W375" s="17">
        <f>((H375-H374)*'[1]Z1 values'!D$5*'[1]Z1 values'!$C$10)/'[1]Z1 values'!$C$12</f>
        <v>2.9577301025390624E-2</v>
      </c>
      <c r="X375" s="17">
        <f>((I375-I374)*'[1]Z1 values'!E$5*'[1]Z1 values'!$C$10)/'[1]Z1 values'!$C$12</f>
        <v>0</v>
      </c>
      <c r="Y375" s="17">
        <f>((J375-J374)*'[1]Z1 values'!F$5*'[1]Z1 values'!$C$10)/'[1]Z1 values'!$C$12</f>
        <v>8.2617187499999994E-2</v>
      </c>
      <c r="Z375" s="18">
        <f t="shared" si="15"/>
        <v>0.12119017639160155</v>
      </c>
      <c r="AA375">
        <f t="shared" si="16"/>
        <v>124.66666666666667</v>
      </c>
    </row>
    <row r="376" spans="1:27" s="13" customFormat="1" x14ac:dyDescent="0.25">
      <c r="A376" s="14" t="s">
        <v>8573</v>
      </c>
      <c r="B376" s="14" t="s">
        <v>101</v>
      </c>
      <c r="C376" s="14">
        <v>480105</v>
      </c>
      <c r="D376" s="15" t="s">
        <v>18267</v>
      </c>
      <c r="E376" s="15" t="s">
        <v>18268</v>
      </c>
      <c r="F376" s="15">
        <v>374</v>
      </c>
      <c r="G376" s="15">
        <v>2558506</v>
      </c>
      <c r="H376" s="15">
        <v>120319124</v>
      </c>
      <c r="I376" s="15">
        <v>469466</v>
      </c>
      <c r="J376" s="15">
        <v>687463</v>
      </c>
      <c r="K376" s="15">
        <v>0</v>
      </c>
      <c r="L376" s="15">
        <v>0</v>
      </c>
      <c r="M376" s="15">
        <v>6407</v>
      </c>
      <c r="N376" s="15">
        <v>321265</v>
      </c>
      <c r="O376" s="15">
        <v>765</v>
      </c>
      <c r="P376" s="15">
        <v>1618</v>
      </c>
      <c r="Q376" s="15">
        <v>0</v>
      </c>
      <c r="R376" s="15">
        <v>0</v>
      </c>
      <c r="S376"/>
      <c r="T376"/>
      <c r="U376" s="11">
        <f t="shared" si="17"/>
        <v>7500</v>
      </c>
      <c r="V376" s="17">
        <f>((G376-G375)*'[1]Z1 values'!C$5*'[1]Z1 values'!$C$10)/'[1]Z1 values'!$C$12</f>
        <v>1.2498019409179686E-2</v>
      </c>
      <c r="W376" s="17">
        <f>((H376-H375)*'[1]Z1 values'!D$5*'[1]Z1 values'!$C$10)/'[1]Z1 values'!$C$12</f>
        <v>2.9412689208984377E-2</v>
      </c>
      <c r="X376" s="17">
        <f>((I376-I375)*'[1]Z1 values'!E$5*'[1]Z1 values'!$C$10)/'[1]Z1 values'!$C$12</f>
        <v>6.0932922363281239E-2</v>
      </c>
      <c r="Y376" s="17">
        <f>((J376-J375)*'[1]Z1 values'!F$5*'[1]Z1 values'!$C$10)/'[1]Z1 values'!$C$12</f>
        <v>0.13924438476562501</v>
      </c>
      <c r="Z376" s="18">
        <f t="shared" si="15"/>
        <v>0.24208801574707031</v>
      </c>
      <c r="AA376">
        <f t="shared" si="16"/>
        <v>125</v>
      </c>
    </row>
    <row r="377" spans="1:27" s="13" customFormat="1" x14ac:dyDescent="0.25">
      <c r="A377" s="14" t="s">
        <v>8600</v>
      </c>
      <c r="B377" s="14" t="s">
        <v>101</v>
      </c>
      <c r="C377" s="14">
        <v>481385</v>
      </c>
      <c r="D377" s="15" t="s">
        <v>18267</v>
      </c>
      <c r="E377" s="15" t="s">
        <v>18268</v>
      </c>
      <c r="F377" s="15">
        <v>375</v>
      </c>
      <c r="G377" s="15">
        <v>2564661</v>
      </c>
      <c r="H377" s="15">
        <v>120640640</v>
      </c>
      <c r="I377" s="15">
        <v>470271</v>
      </c>
      <c r="J377" s="15">
        <v>689211</v>
      </c>
      <c r="K377" s="15">
        <v>0</v>
      </c>
      <c r="L377" s="15">
        <v>0</v>
      </c>
      <c r="M377" s="15">
        <v>6154</v>
      </c>
      <c r="N377" s="15">
        <v>321516</v>
      </c>
      <c r="O377" s="15">
        <v>805</v>
      </c>
      <c r="P377" s="15">
        <v>1748</v>
      </c>
      <c r="Q377" s="15">
        <v>0</v>
      </c>
      <c r="R377" s="15">
        <v>0</v>
      </c>
      <c r="S377"/>
      <c r="T377"/>
      <c r="U377" s="11">
        <f t="shared" si="17"/>
        <v>7520</v>
      </c>
      <c r="V377" s="17">
        <f>((G377-G376)*'[1]Z1 values'!C$5*'[1]Z1 values'!$C$10)/'[1]Z1 values'!$C$12</f>
        <v>1.2002700805664061E-2</v>
      </c>
      <c r="W377" s="17">
        <f>((H377-H376)*'[1]Z1 values'!D$5*'[1]Z1 values'!$C$10)/'[1]Z1 values'!$C$12</f>
        <v>2.94356689453125E-2</v>
      </c>
      <c r="X377" s="17">
        <f>((I377-I376)*'[1]Z1 values'!E$5*'[1]Z1 values'!$C$10)/'[1]Z1 values'!$C$12</f>
        <v>6.4118957519531242E-2</v>
      </c>
      <c r="Y377" s="17">
        <f>((J377-J376)*'[1]Z1 values'!F$5*'[1]Z1 values'!$C$10)/'[1]Z1 values'!$C$12</f>
        <v>0.15043212890625002</v>
      </c>
      <c r="Z377" s="18">
        <f t="shared" si="15"/>
        <v>0.25598945617675783</v>
      </c>
      <c r="AA377">
        <f t="shared" si="16"/>
        <v>125.33333333333333</v>
      </c>
    </row>
    <row r="378" spans="1:27" s="13" customFormat="1" x14ac:dyDescent="0.25">
      <c r="A378" s="14" t="s">
        <v>8620</v>
      </c>
      <c r="B378" s="14" t="s">
        <v>101</v>
      </c>
      <c r="C378" s="14">
        <v>482665</v>
      </c>
      <c r="D378" s="15" t="s">
        <v>18267</v>
      </c>
      <c r="E378" s="15" t="s">
        <v>18268</v>
      </c>
      <c r="F378" s="15">
        <v>376</v>
      </c>
      <c r="G378" s="15">
        <v>2569182</v>
      </c>
      <c r="H378" s="15">
        <v>120963789</v>
      </c>
      <c r="I378" s="15">
        <v>470271</v>
      </c>
      <c r="J378" s="15">
        <v>690171</v>
      </c>
      <c r="K378" s="15">
        <v>0</v>
      </c>
      <c r="L378" s="15">
        <v>0</v>
      </c>
      <c r="M378" s="15">
        <v>4520</v>
      </c>
      <c r="N378" s="15">
        <v>323149</v>
      </c>
      <c r="O378" s="15">
        <v>0</v>
      </c>
      <c r="P378" s="15">
        <v>960</v>
      </c>
      <c r="Q378" s="15">
        <v>0</v>
      </c>
      <c r="R378" s="15">
        <v>0</v>
      </c>
      <c r="S378"/>
      <c r="T378"/>
      <c r="U378" s="11">
        <f t="shared" si="17"/>
        <v>7540</v>
      </c>
      <c r="V378" s="17">
        <f>((G378-G377)*'[1]Z1 values'!C$5*'[1]Z1 values'!$C$10)/'[1]Z1 values'!$C$12</f>
        <v>8.8162811279296864E-3</v>
      </c>
      <c r="W378" s="17">
        <f>((H378-H377)*'[1]Z1 values'!D$5*'[1]Z1 values'!$C$10)/'[1]Z1 values'!$C$12</f>
        <v>2.9585174560546879E-2</v>
      </c>
      <c r="X378" s="17">
        <f>((I378-I377)*'[1]Z1 values'!E$5*'[1]Z1 values'!$C$10)/'[1]Z1 values'!$C$12</f>
        <v>0</v>
      </c>
      <c r="Y378" s="17">
        <f>((J378-J377)*'[1]Z1 values'!F$5*'[1]Z1 values'!$C$10)/'[1]Z1 values'!$C$12</f>
        <v>8.2617187499999994E-2</v>
      </c>
      <c r="Z378" s="18">
        <f t="shared" si="15"/>
        <v>0.12101864318847656</v>
      </c>
      <c r="AA378">
        <f t="shared" si="16"/>
        <v>125.66666666666667</v>
      </c>
    </row>
    <row r="379" spans="1:27" s="13" customFormat="1" x14ac:dyDescent="0.25">
      <c r="A379" s="14" t="s">
        <v>8642</v>
      </c>
      <c r="B379" s="14" t="s">
        <v>101</v>
      </c>
      <c r="C379" s="14">
        <v>483945</v>
      </c>
      <c r="D379" s="15" t="s">
        <v>18267</v>
      </c>
      <c r="E379" s="15" t="s">
        <v>18268</v>
      </c>
      <c r="F379" s="15">
        <v>377</v>
      </c>
      <c r="G379" s="15">
        <v>2579067</v>
      </c>
      <c r="H379" s="15">
        <v>121281576</v>
      </c>
      <c r="I379" s="15">
        <v>473386</v>
      </c>
      <c r="J379" s="15">
        <v>692681</v>
      </c>
      <c r="K379" s="15">
        <v>0</v>
      </c>
      <c r="L379" s="15">
        <v>0</v>
      </c>
      <c r="M379" s="15">
        <v>9884</v>
      </c>
      <c r="N379" s="15">
        <v>317787</v>
      </c>
      <c r="O379" s="15">
        <v>3115</v>
      </c>
      <c r="P379" s="15">
        <v>2510</v>
      </c>
      <c r="Q379" s="15">
        <v>0</v>
      </c>
      <c r="R379" s="15">
        <v>0</v>
      </c>
      <c r="S379"/>
      <c r="T379"/>
      <c r="U379" s="11">
        <f t="shared" si="17"/>
        <v>7560</v>
      </c>
      <c r="V379" s="17">
        <f>((G379-G378)*'[1]Z1 values'!C$5*'[1]Z1 values'!$C$10)/'[1]Z1 values'!$C$12</f>
        <v>1.9276473999023439E-2</v>
      </c>
      <c r="W379" s="17">
        <f>((H379-H378)*'[1]Z1 values'!D$5*'[1]Z1 values'!$C$10)/'[1]Z1 values'!$C$12</f>
        <v>2.9094268798828128E-2</v>
      </c>
      <c r="X379" s="17">
        <f>((I379-I378)*'[1]Z1 values'!E$5*'[1]Z1 values'!$C$10)/'[1]Z1 values'!$C$12</f>
        <v>0.24811248779296871</v>
      </c>
      <c r="Y379" s="17">
        <f>((J379-J378)*'[1]Z1 values'!F$5*'[1]Z1 values'!$C$10)/'[1]Z1 values'!$C$12</f>
        <v>0.21600952148437499</v>
      </c>
      <c r="Z379" s="18">
        <f t="shared" si="15"/>
        <v>0.51249275207519529</v>
      </c>
      <c r="AA379">
        <f t="shared" si="16"/>
        <v>126</v>
      </c>
    </row>
    <row r="380" spans="1:27" s="13" customFormat="1" x14ac:dyDescent="0.25">
      <c r="A380" s="14" t="s">
        <v>8662</v>
      </c>
      <c r="B380" s="14" t="s">
        <v>101</v>
      </c>
      <c r="C380" s="14">
        <v>485225</v>
      </c>
      <c r="D380" s="15" t="s">
        <v>18267</v>
      </c>
      <c r="E380" s="15" t="s">
        <v>18268</v>
      </c>
      <c r="F380" s="15">
        <v>378</v>
      </c>
      <c r="G380" s="15">
        <v>2586982</v>
      </c>
      <c r="H380" s="15">
        <v>121601337</v>
      </c>
      <c r="I380" s="15">
        <v>475040</v>
      </c>
      <c r="J380" s="15">
        <v>694901</v>
      </c>
      <c r="K380" s="15">
        <v>0</v>
      </c>
      <c r="L380" s="15">
        <v>0</v>
      </c>
      <c r="M380" s="15">
        <v>7913</v>
      </c>
      <c r="N380" s="15">
        <v>319761</v>
      </c>
      <c r="O380" s="15">
        <v>1654</v>
      </c>
      <c r="P380" s="15">
        <v>2220</v>
      </c>
      <c r="Q380" s="15">
        <v>0</v>
      </c>
      <c r="R380" s="15">
        <v>0</v>
      </c>
      <c r="S380"/>
      <c r="T380"/>
      <c r="U380" s="11">
        <f t="shared" si="17"/>
        <v>7580</v>
      </c>
      <c r="V380" s="17">
        <f>((G380-G379)*'[1]Z1 values'!C$5*'[1]Z1 values'!$C$10)/'[1]Z1 values'!$C$12</f>
        <v>1.5434829711914061E-2</v>
      </c>
      <c r="W380" s="17">
        <f>((H380-H379)*'[1]Z1 values'!D$5*'[1]Z1 values'!$C$10)/'[1]Z1 values'!$C$12</f>
        <v>2.9274993896484375E-2</v>
      </c>
      <c r="X380" s="17">
        <f>((I380-I379)*'[1]Z1 values'!E$5*'[1]Z1 values'!$C$10)/'[1]Z1 values'!$C$12</f>
        <v>0.13174255371093749</v>
      </c>
      <c r="Y380" s="17">
        <f>((J380-J379)*'[1]Z1 values'!F$5*'[1]Z1 values'!$C$10)/'[1]Z1 values'!$C$12</f>
        <v>0.19105224609374999</v>
      </c>
      <c r="Z380" s="18">
        <f t="shared" si="15"/>
        <v>0.36750462341308593</v>
      </c>
      <c r="AA380">
        <f t="shared" si="16"/>
        <v>126.33333333333333</v>
      </c>
    </row>
    <row r="381" spans="1:27" s="13" customFormat="1" x14ac:dyDescent="0.25">
      <c r="A381" s="14" t="s">
        <v>8682</v>
      </c>
      <c r="B381" s="14" t="s">
        <v>101</v>
      </c>
      <c r="C381" s="14">
        <v>486505</v>
      </c>
      <c r="D381" s="15" t="s">
        <v>18267</v>
      </c>
      <c r="E381" s="15" t="s">
        <v>18268</v>
      </c>
      <c r="F381" s="15">
        <v>379</v>
      </c>
      <c r="G381" s="15">
        <v>2594458</v>
      </c>
      <c r="H381" s="15">
        <v>121921532</v>
      </c>
      <c r="I381" s="15">
        <v>476609</v>
      </c>
      <c r="J381" s="15">
        <v>696896</v>
      </c>
      <c r="K381" s="15">
        <v>0</v>
      </c>
      <c r="L381" s="15">
        <v>0</v>
      </c>
      <c r="M381" s="15">
        <v>7475</v>
      </c>
      <c r="N381" s="15">
        <v>320195</v>
      </c>
      <c r="O381" s="15">
        <v>1569</v>
      </c>
      <c r="P381" s="15">
        <v>1995</v>
      </c>
      <c r="Q381" s="15">
        <v>0</v>
      </c>
      <c r="R381" s="15">
        <v>0</v>
      </c>
      <c r="S381"/>
      <c r="T381"/>
      <c r="U381" s="11">
        <f t="shared" si="17"/>
        <v>7600</v>
      </c>
      <c r="V381" s="17">
        <f>((G381-G380)*'[1]Z1 values'!C$5*'[1]Z1 values'!$C$10)/'[1]Z1 values'!$C$12</f>
        <v>1.4578747558593749E-2</v>
      </c>
      <c r="W381" s="17">
        <f>((H381-H380)*'[1]Z1 values'!D$5*'[1]Z1 values'!$C$10)/'[1]Z1 values'!$C$12</f>
        <v>2.9314727783203126E-2</v>
      </c>
      <c r="X381" s="17">
        <f>((I381-I380)*'[1]Z1 values'!E$5*'[1]Z1 values'!$C$10)/'[1]Z1 values'!$C$12</f>
        <v>0.12497222900390623</v>
      </c>
      <c r="Y381" s="17">
        <f>((J381-J380)*'[1]Z1 values'!F$5*'[1]Z1 values'!$C$10)/'[1]Z1 values'!$C$12</f>
        <v>0.17168884277343749</v>
      </c>
      <c r="Z381" s="18">
        <f t="shared" si="15"/>
        <v>0.34055454711914057</v>
      </c>
      <c r="AA381">
        <f t="shared" si="16"/>
        <v>126.66666666666667</v>
      </c>
    </row>
    <row r="382" spans="1:27" s="13" customFormat="1" x14ac:dyDescent="0.25">
      <c r="A382" s="14" t="s">
        <v>8702</v>
      </c>
      <c r="B382" s="14" t="s">
        <v>101</v>
      </c>
      <c r="C382" s="14">
        <v>487785</v>
      </c>
      <c r="D382" s="15" t="s">
        <v>18267</v>
      </c>
      <c r="E382" s="15" t="s">
        <v>18268</v>
      </c>
      <c r="F382" s="15">
        <v>380</v>
      </c>
      <c r="G382" s="15">
        <v>2600643</v>
      </c>
      <c r="H382" s="15">
        <v>122243017</v>
      </c>
      <c r="I382" s="15">
        <v>477438</v>
      </c>
      <c r="J382" s="15">
        <v>698449</v>
      </c>
      <c r="K382" s="15">
        <v>0</v>
      </c>
      <c r="L382" s="15">
        <v>0</v>
      </c>
      <c r="M382" s="15">
        <v>6184</v>
      </c>
      <c r="N382" s="15">
        <v>321485</v>
      </c>
      <c r="O382" s="15">
        <v>829</v>
      </c>
      <c r="P382" s="15">
        <v>1553</v>
      </c>
      <c r="Q382" s="15">
        <v>0</v>
      </c>
      <c r="R382" s="15">
        <v>0</v>
      </c>
      <c r="S382"/>
      <c r="T382"/>
      <c r="U382" s="11">
        <f t="shared" si="17"/>
        <v>7620</v>
      </c>
      <c r="V382" s="17">
        <f>((G382-G381)*'[1]Z1 values'!C$5*'[1]Z1 values'!$C$10)/'[1]Z1 values'!$C$12</f>
        <v>1.2061203002929687E-2</v>
      </c>
      <c r="W382" s="17">
        <f>((H382-H381)*'[1]Z1 values'!D$5*'[1]Z1 values'!$C$10)/'[1]Z1 values'!$C$12</f>
        <v>2.9432830810546873E-2</v>
      </c>
      <c r="X382" s="17">
        <f>((I382-I381)*'[1]Z1 values'!E$5*'[1]Z1 values'!$C$10)/'[1]Z1 values'!$C$12</f>
        <v>6.6030578613281238E-2</v>
      </c>
      <c r="Y382" s="17">
        <f>((J382-J381)*'[1]Z1 values'!F$5*'[1]Z1 values'!$C$10)/'[1]Z1 values'!$C$12</f>
        <v>0.13365051269531253</v>
      </c>
      <c r="Z382" s="18">
        <f t="shared" si="15"/>
        <v>0.24117512512207034</v>
      </c>
      <c r="AA382">
        <f t="shared" si="16"/>
        <v>127</v>
      </c>
    </row>
    <row r="383" spans="1:27" s="13" customFormat="1" x14ac:dyDescent="0.25">
      <c r="A383" s="14" t="s">
        <v>8722</v>
      </c>
      <c r="B383" s="14" t="s">
        <v>101</v>
      </c>
      <c r="C383" s="14">
        <v>489065</v>
      </c>
      <c r="D383" s="15" t="s">
        <v>18267</v>
      </c>
      <c r="E383" s="15" t="s">
        <v>18268</v>
      </c>
      <c r="F383" s="15">
        <v>381</v>
      </c>
      <c r="G383" s="15">
        <v>2605136</v>
      </c>
      <c r="H383" s="15">
        <v>122566195</v>
      </c>
      <c r="I383" s="15">
        <v>477438</v>
      </c>
      <c r="J383" s="15">
        <v>699409</v>
      </c>
      <c r="K383" s="15">
        <v>0</v>
      </c>
      <c r="L383" s="15">
        <v>0</v>
      </c>
      <c r="M383" s="15">
        <v>4492</v>
      </c>
      <c r="N383" s="15">
        <v>323178</v>
      </c>
      <c r="O383" s="15">
        <v>0</v>
      </c>
      <c r="P383" s="15">
        <v>960</v>
      </c>
      <c r="Q383" s="15">
        <v>0</v>
      </c>
      <c r="R383" s="15">
        <v>0</v>
      </c>
      <c r="S383"/>
      <c r="T383"/>
      <c r="U383" s="11">
        <f t="shared" si="17"/>
        <v>7640</v>
      </c>
      <c r="V383" s="17">
        <f>((G383-G382)*'[1]Z1 values'!C$5*'[1]Z1 values'!$C$10)/'[1]Z1 values'!$C$12</f>
        <v>8.7616790771484383E-3</v>
      </c>
      <c r="W383" s="17">
        <f>((H383-H382)*'[1]Z1 values'!D$5*'[1]Z1 values'!$C$10)/'[1]Z1 values'!$C$12</f>
        <v>2.958782958984375E-2</v>
      </c>
      <c r="X383" s="17">
        <f>((I383-I382)*'[1]Z1 values'!E$5*'[1]Z1 values'!$C$10)/'[1]Z1 values'!$C$12</f>
        <v>0</v>
      </c>
      <c r="Y383" s="17">
        <f>((J383-J382)*'[1]Z1 values'!F$5*'[1]Z1 values'!$C$10)/'[1]Z1 values'!$C$12</f>
        <v>8.2617187499999994E-2</v>
      </c>
      <c r="Z383" s="18">
        <f t="shared" si="15"/>
        <v>0.12096669616699218</v>
      </c>
      <c r="AA383">
        <f t="shared" si="16"/>
        <v>127.33333333333333</v>
      </c>
    </row>
    <row r="384" spans="1:27" s="13" customFormat="1" x14ac:dyDescent="0.25">
      <c r="A384" s="14" t="s">
        <v>8742</v>
      </c>
      <c r="B384" s="14" t="s">
        <v>101</v>
      </c>
      <c r="C384" s="14">
        <v>490345</v>
      </c>
      <c r="D384" s="15" t="s">
        <v>18267</v>
      </c>
      <c r="E384" s="15" t="s">
        <v>18268</v>
      </c>
      <c r="F384" s="15">
        <v>382</v>
      </c>
      <c r="G384" s="15">
        <v>2611286</v>
      </c>
      <c r="H384" s="15">
        <v>122887714</v>
      </c>
      <c r="I384" s="15">
        <v>478267</v>
      </c>
      <c r="J384" s="15">
        <v>700949</v>
      </c>
      <c r="K384" s="15">
        <v>0</v>
      </c>
      <c r="L384" s="15">
        <v>0</v>
      </c>
      <c r="M384" s="15">
        <v>6149</v>
      </c>
      <c r="N384" s="15">
        <v>321519</v>
      </c>
      <c r="O384" s="15">
        <v>829</v>
      </c>
      <c r="P384" s="15">
        <v>1540</v>
      </c>
      <c r="Q384" s="15">
        <v>0</v>
      </c>
      <c r="R384" s="15">
        <v>0</v>
      </c>
      <c r="S384"/>
      <c r="T384"/>
      <c r="U384" s="11">
        <f t="shared" si="17"/>
        <v>7660</v>
      </c>
      <c r="V384" s="17">
        <f>((G384-G383)*'[1]Z1 values'!C$5*'[1]Z1 values'!$C$10)/'[1]Z1 values'!$C$12</f>
        <v>1.1992950439453125E-2</v>
      </c>
      <c r="W384" s="17">
        <f>((H384-H383)*'[1]Z1 values'!D$5*'[1]Z1 values'!$C$10)/'[1]Z1 values'!$C$12</f>
        <v>2.9435943603515625E-2</v>
      </c>
      <c r="X384" s="17">
        <f>((I384-I383)*'[1]Z1 values'!E$5*'[1]Z1 values'!$C$10)/'[1]Z1 values'!$C$12</f>
        <v>6.6030578613281238E-2</v>
      </c>
      <c r="Y384" s="17">
        <f>((J384-J383)*'[1]Z1 values'!F$5*'[1]Z1 values'!$C$10)/'[1]Z1 values'!$C$12</f>
        <v>0.13253173828125001</v>
      </c>
      <c r="Z384" s="18">
        <f t="shared" si="15"/>
        <v>0.23999121093749998</v>
      </c>
      <c r="AA384">
        <f t="shared" si="16"/>
        <v>127.66666666666667</v>
      </c>
    </row>
    <row r="385" spans="1:27" s="13" customFormat="1" x14ac:dyDescent="0.25">
      <c r="A385" s="14" t="s">
        <v>8767</v>
      </c>
      <c r="B385" s="14" t="s">
        <v>101</v>
      </c>
      <c r="C385" s="14">
        <v>491625</v>
      </c>
      <c r="D385" s="15" t="s">
        <v>18267</v>
      </c>
      <c r="E385" s="15" t="s">
        <v>18268</v>
      </c>
      <c r="F385" s="15">
        <v>383</v>
      </c>
      <c r="G385" s="15">
        <v>2615812</v>
      </c>
      <c r="H385" s="15">
        <v>123210860</v>
      </c>
      <c r="I385" s="15">
        <v>478267</v>
      </c>
      <c r="J385" s="15">
        <v>702293</v>
      </c>
      <c r="K385" s="15">
        <v>0</v>
      </c>
      <c r="L385" s="15">
        <v>0</v>
      </c>
      <c r="M385" s="15">
        <v>4525</v>
      </c>
      <c r="N385" s="15">
        <v>323146</v>
      </c>
      <c r="O385" s="15">
        <v>0</v>
      </c>
      <c r="P385" s="15">
        <v>1344</v>
      </c>
      <c r="Q385" s="15">
        <v>0</v>
      </c>
      <c r="R385" s="15">
        <v>0</v>
      </c>
      <c r="S385"/>
      <c r="T385"/>
      <c r="U385" s="11">
        <f t="shared" si="17"/>
        <v>7680</v>
      </c>
      <c r="V385" s="17">
        <f>((G385-G384)*'[1]Z1 values'!C$5*'[1]Z1 values'!$C$10)/'[1]Z1 values'!$C$12</f>
        <v>8.8260314941406258E-3</v>
      </c>
      <c r="W385" s="17">
        <f>((H385-H384)*'[1]Z1 values'!D$5*'[1]Z1 values'!$C$10)/'[1]Z1 values'!$C$12</f>
        <v>2.9584899902343753E-2</v>
      </c>
      <c r="X385" s="17">
        <f>((I385-I384)*'[1]Z1 values'!E$5*'[1]Z1 values'!$C$10)/'[1]Z1 values'!$C$12</f>
        <v>0</v>
      </c>
      <c r="Y385" s="17">
        <f>((J385-J384)*'[1]Z1 values'!F$5*'[1]Z1 values'!$C$10)/'[1]Z1 values'!$C$12</f>
        <v>0.11566406250000001</v>
      </c>
      <c r="Z385" s="18">
        <f t="shared" si="15"/>
        <v>0.15407499389648438</v>
      </c>
      <c r="AA385">
        <f t="shared" si="16"/>
        <v>128</v>
      </c>
    </row>
    <row r="386" spans="1:27" s="13" customFormat="1" x14ac:dyDescent="0.25">
      <c r="A386" s="14" t="s">
        <v>8796</v>
      </c>
      <c r="B386" s="14" t="s">
        <v>101</v>
      </c>
      <c r="C386" s="14">
        <v>492905</v>
      </c>
      <c r="D386" s="15" t="s">
        <v>18267</v>
      </c>
      <c r="E386" s="15" t="s">
        <v>18268</v>
      </c>
      <c r="F386" s="15">
        <v>384</v>
      </c>
      <c r="G386" s="15">
        <v>2622090</v>
      </c>
      <c r="H386" s="15">
        <v>123532259</v>
      </c>
      <c r="I386" s="15">
        <v>479074</v>
      </c>
      <c r="J386" s="15">
        <v>703913</v>
      </c>
      <c r="K386" s="15">
        <v>0</v>
      </c>
      <c r="L386" s="15">
        <v>0</v>
      </c>
      <c r="M386" s="15">
        <v>6276</v>
      </c>
      <c r="N386" s="15">
        <v>321399</v>
      </c>
      <c r="O386" s="15">
        <v>807</v>
      </c>
      <c r="P386" s="15">
        <v>1620</v>
      </c>
      <c r="Q386" s="15">
        <v>0</v>
      </c>
      <c r="R386" s="15">
        <v>0</v>
      </c>
      <c r="S386"/>
      <c r="T386"/>
      <c r="U386" s="11">
        <f t="shared" si="17"/>
        <v>7700</v>
      </c>
      <c r="V386" s="17">
        <f>((G386-G385)*'[1]Z1 values'!C$5*'[1]Z1 values'!$C$10)/'[1]Z1 values'!$C$12</f>
        <v>1.2242559814453125E-2</v>
      </c>
      <c r="W386" s="17">
        <f>((H386-H385)*'[1]Z1 values'!D$5*'[1]Z1 values'!$C$10)/'[1]Z1 values'!$C$12</f>
        <v>2.9424957275390629E-2</v>
      </c>
      <c r="X386" s="17">
        <f>((I386-I385)*'[1]Z1 values'!E$5*'[1]Z1 values'!$C$10)/'[1]Z1 values'!$C$12</f>
        <v>6.4278259277343736E-2</v>
      </c>
      <c r="Y386" s="17">
        <f>((J386-J385)*'[1]Z1 values'!F$5*'[1]Z1 values'!$C$10)/'[1]Z1 values'!$C$12</f>
        <v>0.13941650390624999</v>
      </c>
      <c r="Z386" s="18">
        <f t="shared" si="15"/>
        <v>0.24536228027343748</v>
      </c>
      <c r="AA386">
        <f t="shared" si="16"/>
        <v>128.33333333333334</v>
      </c>
    </row>
    <row r="387" spans="1:27" s="13" customFormat="1" x14ac:dyDescent="0.25">
      <c r="A387" s="14" t="s">
        <v>8824</v>
      </c>
      <c r="B387" s="14" t="s">
        <v>101</v>
      </c>
      <c r="C387" s="14">
        <v>494185</v>
      </c>
      <c r="D387" s="15" t="s">
        <v>18267</v>
      </c>
      <c r="E387" s="15" t="s">
        <v>18268</v>
      </c>
      <c r="F387" s="15">
        <v>385</v>
      </c>
      <c r="G387" s="15">
        <v>2631784</v>
      </c>
      <c r="H387" s="15">
        <v>123850242</v>
      </c>
      <c r="I387" s="15">
        <v>481936</v>
      </c>
      <c r="J387" s="15">
        <v>706516</v>
      </c>
      <c r="K387" s="15">
        <v>0</v>
      </c>
      <c r="L387" s="15">
        <v>0</v>
      </c>
      <c r="M387" s="15">
        <v>9693</v>
      </c>
      <c r="N387" s="15">
        <v>317983</v>
      </c>
      <c r="O387" s="15">
        <v>2862</v>
      </c>
      <c r="P387" s="15">
        <v>2603</v>
      </c>
      <c r="Q387" s="15">
        <v>0</v>
      </c>
      <c r="R387" s="15">
        <v>0</v>
      </c>
      <c r="S387"/>
      <c r="T387"/>
      <c r="U387" s="11">
        <f t="shared" si="17"/>
        <v>7720</v>
      </c>
      <c r="V387" s="17">
        <f>((G387-G386)*'[1]Z1 values'!C$5*'[1]Z1 values'!$C$10)/'[1]Z1 values'!$C$12</f>
        <v>1.8904010009765625E-2</v>
      </c>
      <c r="W387" s="17">
        <f>((H387-H386)*'[1]Z1 values'!D$5*'[1]Z1 values'!$C$10)/'[1]Z1 values'!$C$12</f>
        <v>2.9112213134765624E-2</v>
      </c>
      <c r="X387" s="17">
        <f>((I387-I386)*'[1]Z1 values'!E$5*'[1]Z1 values'!$C$10)/'[1]Z1 values'!$C$12</f>
        <v>0.22796081542968749</v>
      </c>
      <c r="Y387" s="17">
        <f>((J387-J386)*'[1]Z1 values'!F$5*'[1]Z1 values'!$C$10)/'[1]Z1 values'!$C$12</f>
        <v>0.22401306152343753</v>
      </c>
      <c r="Z387" s="18">
        <f t="shared" ref="Z387:Z450" si="18">SUM(V387:Y387)</f>
        <v>0.49999010009765626</v>
      </c>
      <c r="AA387">
        <f t="shared" ref="AA387:AA450" si="19">U387/60</f>
        <v>128.66666666666666</v>
      </c>
    </row>
    <row r="388" spans="1:27" s="13" customFormat="1" x14ac:dyDescent="0.25">
      <c r="A388" s="14" t="s">
        <v>8847</v>
      </c>
      <c r="B388" s="14" t="s">
        <v>101</v>
      </c>
      <c r="C388" s="14">
        <v>495465</v>
      </c>
      <c r="D388" s="15" t="s">
        <v>18267</v>
      </c>
      <c r="E388" s="15" t="s">
        <v>18268</v>
      </c>
      <c r="F388" s="15">
        <v>386</v>
      </c>
      <c r="G388" s="15">
        <v>2640196</v>
      </c>
      <c r="H388" s="15">
        <v>124169506</v>
      </c>
      <c r="I388" s="15">
        <v>483551</v>
      </c>
      <c r="J388" s="15">
        <v>709166</v>
      </c>
      <c r="K388" s="15">
        <v>0</v>
      </c>
      <c r="L388" s="15">
        <v>0</v>
      </c>
      <c r="M388" s="15">
        <v>8411</v>
      </c>
      <c r="N388" s="15">
        <v>319264</v>
      </c>
      <c r="O388" s="15">
        <v>1615</v>
      </c>
      <c r="P388" s="15">
        <v>2650</v>
      </c>
      <c r="Q388" s="15">
        <v>0</v>
      </c>
      <c r="R388" s="15">
        <v>0</v>
      </c>
      <c r="S388"/>
      <c r="T388"/>
      <c r="U388" s="11">
        <f t="shared" ref="U388:U451" si="20">U387+20</f>
        <v>7740</v>
      </c>
      <c r="V388" s="17">
        <f>((G388-G387)*'[1]Z1 values'!C$5*'[1]Z1 values'!$C$10)/'[1]Z1 values'!$C$12</f>
        <v>1.6404016113281249E-2</v>
      </c>
      <c r="W388" s="17">
        <f>((H388-H387)*'[1]Z1 values'!D$5*'[1]Z1 values'!$C$10)/'[1]Z1 values'!$C$12</f>
        <v>2.9229492187500001E-2</v>
      </c>
      <c r="X388" s="17">
        <f>((I388-I387)*'[1]Z1 values'!E$5*'[1]Z1 values'!$C$10)/'[1]Z1 values'!$C$12</f>
        <v>0.12863616943359374</v>
      </c>
      <c r="Y388" s="17">
        <f>((J388-J387)*'[1]Z1 values'!F$5*'[1]Z1 values'!$C$10)/'[1]Z1 values'!$C$12</f>
        <v>0.228057861328125</v>
      </c>
      <c r="Z388" s="18">
        <f t="shared" si="18"/>
        <v>0.40232753906249996</v>
      </c>
      <c r="AA388">
        <f t="shared" si="19"/>
        <v>129</v>
      </c>
    </row>
    <row r="389" spans="1:27" s="13" customFormat="1" x14ac:dyDescent="0.25">
      <c r="A389" s="14" t="s">
        <v>8867</v>
      </c>
      <c r="B389" s="14" t="s">
        <v>101</v>
      </c>
      <c r="C389" s="14">
        <v>496745</v>
      </c>
      <c r="D389" s="15" t="s">
        <v>18267</v>
      </c>
      <c r="E389" s="15" t="s">
        <v>18268</v>
      </c>
      <c r="F389" s="15">
        <v>387</v>
      </c>
      <c r="G389" s="15">
        <v>2647290</v>
      </c>
      <c r="H389" s="15">
        <v>124490082</v>
      </c>
      <c r="I389" s="15">
        <v>484933</v>
      </c>
      <c r="J389" s="15">
        <v>710991</v>
      </c>
      <c r="K389" s="15">
        <v>0</v>
      </c>
      <c r="L389" s="15">
        <v>0</v>
      </c>
      <c r="M389" s="15">
        <v>7092</v>
      </c>
      <c r="N389" s="15">
        <v>320576</v>
      </c>
      <c r="O389" s="15">
        <v>1382</v>
      </c>
      <c r="P389" s="15">
        <v>1825</v>
      </c>
      <c r="Q389" s="15">
        <v>0</v>
      </c>
      <c r="R389" s="15">
        <v>0</v>
      </c>
      <c r="S389"/>
      <c r="T389"/>
      <c r="U389" s="11">
        <f t="shared" si="20"/>
        <v>7760</v>
      </c>
      <c r="V389" s="17">
        <f>((G389-G388)*'[1]Z1 values'!C$5*'[1]Z1 values'!$C$10)/'[1]Z1 values'!$C$12</f>
        <v>1.3833819580078125E-2</v>
      </c>
      <c r="W389" s="17">
        <f>((H389-H388)*'[1]Z1 values'!D$5*'[1]Z1 values'!$C$10)/'[1]Z1 values'!$C$12</f>
        <v>2.9349609375000002E-2</v>
      </c>
      <c r="X389" s="17">
        <f>((I389-I388)*'[1]Z1 values'!E$5*'[1]Z1 values'!$C$10)/'[1]Z1 values'!$C$12</f>
        <v>0.11007751464843749</v>
      </c>
      <c r="Y389" s="17">
        <f>((J389-J388)*'[1]Z1 values'!F$5*'[1]Z1 values'!$C$10)/'[1]Z1 values'!$C$12</f>
        <v>0.1570587158203125</v>
      </c>
      <c r="Z389" s="18">
        <f t="shared" si="18"/>
        <v>0.31031965942382811</v>
      </c>
      <c r="AA389">
        <f t="shared" si="19"/>
        <v>129.33333333333334</v>
      </c>
    </row>
    <row r="390" spans="1:27" s="13" customFormat="1" x14ac:dyDescent="0.25">
      <c r="A390" s="14" t="s">
        <v>8887</v>
      </c>
      <c r="B390" s="14" t="s">
        <v>101</v>
      </c>
      <c r="C390" s="14">
        <v>498025</v>
      </c>
      <c r="D390" s="15" t="s">
        <v>18267</v>
      </c>
      <c r="E390" s="15" t="s">
        <v>18268</v>
      </c>
      <c r="F390" s="15">
        <v>388</v>
      </c>
      <c r="G390" s="15">
        <v>2662087</v>
      </c>
      <c r="H390" s="15">
        <v>124802953</v>
      </c>
      <c r="I390" s="15">
        <v>490041</v>
      </c>
      <c r="J390" s="15">
        <v>716326</v>
      </c>
      <c r="K390" s="15">
        <v>0</v>
      </c>
      <c r="L390" s="15">
        <v>0</v>
      </c>
      <c r="M390" s="15">
        <v>14796</v>
      </c>
      <c r="N390" s="15">
        <v>312871</v>
      </c>
      <c r="O390" s="15">
        <v>5108</v>
      </c>
      <c r="P390" s="15">
        <v>5335</v>
      </c>
      <c r="Q390" s="15">
        <v>0</v>
      </c>
      <c r="R390" s="15">
        <v>0</v>
      </c>
      <c r="S390"/>
      <c r="T390"/>
      <c r="U390" s="11">
        <f t="shared" si="20"/>
        <v>7780</v>
      </c>
      <c r="V390" s="17">
        <f>((G390-G389)*'[1]Z1 values'!C$5*'[1]Z1 values'!$C$10)/'[1]Z1 values'!$C$12</f>
        <v>2.8855233764648436E-2</v>
      </c>
      <c r="W390" s="17">
        <f>((H390-H389)*'[1]Z1 values'!D$5*'[1]Z1 values'!$C$10)/'[1]Z1 values'!$C$12</f>
        <v>2.8644195556640627E-2</v>
      </c>
      <c r="X390" s="17">
        <f>((I390-I389)*'[1]Z1 values'!E$5*'[1]Z1 values'!$C$10)/'[1]Z1 values'!$C$12</f>
        <v>0.40685668945312498</v>
      </c>
      <c r="Y390" s="17">
        <f>((J390-J389)*'[1]Z1 values'!F$5*'[1]Z1 values'!$C$10)/'[1]Z1 values'!$C$12</f>
        <v>0.45912780761718752</v>
      </c>
      <c r="Z390" s="18">
        <f t="shared" si="18"/>
        <v>0.92348392639160148</v>
      </c>
      <c r="AA390">
        <f t="shared" si="19"/>
        <v>129.66666666666666</v>
      </c>
    </row>
    <row r="391" spans="1:27" s="13" customFormat="1" x14ac:dyDescent="0.25">
      <c r="A391" s="14" t="s">
        <v>8907</v>
      </c>
      <c r="B391" s="14" t="s">
        <v>101</v>
      </c>
      <c r="C391" s="14">
        <v>499305</v>
      </c>
      <c r="D391" s="15" t="s">
        <v>18267</v>
      </c>
      <c r="E391" s="15" t="s">
        <v>18268</v>
      </c>
      <c r="F391" s="15">
        <v>389</v>
      </c>
      <c r="G391" s="15">
        <v>2671009</v>
      </c>
      <c r="H391" s="15">
        <v>125121700</v>
      </c>
      <c r="I391" s="15">
        <v>492212</v>
      </c>
      <c r="J391" s="15">
        <v>718919</v>
      </c>
      <c r="K391" s="15">
        <v>0</v>
      </c>
      <c r="L391" s="15">
        <v>0</v>
      </c>
      <c r="M391" s="15">
        <v>8921</v>
      </c>
      <c r="N391" s="15">
        <v>318747</v>
      </c>
      <c r="O391" s="15">
        <v>2171</v>
      </c>
      <c r="P391" s="15">
        <v>2593</v>
      </c>
      <c r="Q391" s="15">
        <v>0</v>
      </c>
      <c r="R391" s="15">
        <v>0</v>
      </c>
      <c r="S391"/>
      <c r="T391"/>
      <c r="U391" s="11">
        <f t="shared" si="20"/>
        <v>7800</v>
      </c>
      <c r="V391" s="17">
        <f>((G391-G390)*'[1]Z1 values'!C$5*'[1]Z1 values'!$C$10)/'[1]Z1 values'!$C$12</f>
        <v>1.7398553466796873E-2</v>
      </c>
      <c r="W391" s="17">
        <f>((H391-H390)*'[1]Z1 values'!D$5*'[1]Z1 values'!$C$10)/'[1]Z1 values'!$C$12</f>
        <v>2.9182159423828125E-2</v>
      </c>
      <c r="X391" s="17">
        <f>((I391-I390)*'[1]Z1 values'!E$5*'[1]Z1 values'!$C$10)/'[1]Z1 values'!$C$12</f>
        <v>0.17292205810546873</v>
      </c>
      <c r="Y391" s="17">
        <f>((J391-J390)*'[1]Z1 values'!F$5*'[1]Z1 values'!$C$10)/'[1]Z1 values'!$C$12</f>
        <v>0.22315246582031251</v>
      </c>
      <c r="Z391" s="18">
        <f t="shared" si="18"/>
        <v>0.44265523681640623</v>
      </c>
      <c r="AA391">
        <f t="shared" si="19"/>
        <v>130</v>
      </c>
    </row>
    <row r="392" spans="1:27" s="13" customFormat="1" x14ac:dyDescent="0.25">
      <c r="A392" s="14" t="s">
        <v>8933</v>
      </c>
      <c r="B392" s="14" t="s">
        <v>101</v>
      </c>
      <c r="C392" s="14">
        <v>500585</v>
      </c>
      <c r="D392" s="15" t="s">
        <v>18267</v>
      </c>
      <c r="E392" s="15" t="s">
        <v>18268</v>
      </c>
      <c r="F392" s="15">
        <v>390</v>
      </c>
      <c r="G392" s="15">
        <v>2677291</v>
      </c>
      <c r="H392" s="15">
        <v>125443094</v>
      </c>
      <c r="I392" s="15">
        <v>493016</v>
      </c>
      <c r="J392" s="15">
        <v>720474</v>
      </c>
      <c r="K392" s="15">
        <v>0</v>
      </c>
      <c r="L392" s="15">
        <v>0</v>
      </c>
      <c r="M392" s="15">
        <v>6281</v>
      </c>
      <c r="N392" s="15">
        <v>321394</v>
      </c>
      <c r="O392" s="15">
        <v>804</v>
      </c>
      <c r="P392" s="15">
        <v>1555</v>
      </c>
      <c r="Q392" s="15">
        <v>0</v>
      </c>
      <c r="R392" s="15">
        <v>0</v>
      </c>
      <c r="S392"/>
      <c r="T392"/>
      <c r="U392" s="11">
        <f t="shared" si="20"/>
        <v>7820</v>
      </c>
      <c r="V392" s="17">
        <f>((G392-G391)*'[1]Z1 values'!C$5*'[1]Z1 values'!$C$10)/'[1]Z1 values'!$C$12</f>
        <v>1.2250360107421875E-2</v>
      </c>
      <c r="W392" s="17">
        <f>((H392-H391)*'[1]Z1 values'!D$5*'[1]Z1 values'!$C$10)/'[1]Z1 values'!$C$12</f>
        <v>2.942449951171875E-2</v>
      </c>
      <c r="X392" s="17">
        <f>((I392-I391)*'[1]Z1 values'!E$5*'[1]Z1 values'!$C$10)/'[1]Z1 values'!$C$12</f>
        <v>6.4039306640624988E-2</v>
      </c>
      <c r="Y392" s="17">
        <f>((J392-J391)*'[1]Z1 values'!F$5*'[1]Z1 values'!$C$10)/'[1]Z1 values'!$C$12</f>
        <v>0.13382263183593751</v>
      </c>
      <c r="Z392" s="18">
        <f t="shared" si="18"/>
        <v>0.23953679809570311</v>
      </c>
      <c r="AA392">
        <f t="shared" si="19"/>
        <v>130.33333333333334</v>
      </c>
    </row>
    <row r="393" spans="1:27" s="13" customFormat="1" x14ac:dyDescent="0.25">
      <c r="A393" s="14" t="s">
        <v>8953</v>
      </c>
      <c r="B393" s="14" t="s">
        <v>101</v>
      </c>
      <c r="C393" s="14">
        <v>501865</v>
      </c>
      <c r="D393" s="15" t="s">
        <v>18267</v>
      </c>
      <c r="E393" s="15" t="s">
        <v>18268</v>
      </c>
      <c r="F393" s="15">
        <v>391</v>
      </c>
      <c r="G393" s="15">
        <v>2685230</v>
      </c>
      <c r="H393" s="15">
        <v>125762829</v>
      </c>
      <c r="I393" s="15">
        <v>494668</v>
      </c>
      <c r="J393" s="15">
        <v>722598</v>
      </c>
      <c r="K393" s="15">
        <v>0</v>
      </c>
      <c r="L393" s="15">
        <v>0</v>
      </c>
      <c r="M393" s="15">
        <v>7938</v>
      </c>
      <c r="N393" s="15">
        <v>319735</v>
      </c>
      <c r="O393" s="15">
        <v>1652</v>
      </c>
      <c r="P393" s="15">
        <v>2124</v>
      </c>
      <c r="Q393" s="15">
        <v>0</v>
      </c>
      <c r="R393" s="15">
        <v>0</v>
      </c>
      <c r="S393"/>
      <c r="T393"/>
      <c r="U393" s="11">
        <f t="shared" si="20"/>
        <v>7840</v>
      </c>
      <c r="V393" s="17">
        <f>((G393-G392)*'[1]Z1 values'!C$5*'[1]Z1 values'!$C$10)/'[1]Z1 values'!$C$12</f>
        <v>1.5481631469726564E-2</v>
      </c>
      <c r="W393" s="17">
        <f>((H393-H392)*'[1]Z1 values'!D$5*'[1]Z1 values'!$C$10)/'[1]Z1 values'!$C$12</f>
        <v>2.9272613525390623E-2</v>
      </c>
      <c r="X393" s="17">
        <f>((I393-I392)*'[1]Z1 values'!E$5*'[1]Z1 values'!$C$10)/'[1]Z1 values'!$C$12</f>
        <v>0.13158325195312498</v>
      </c>
      <c r="Y393" s="17">
        <f>((J393-J392)*'[1]Z1 values'!F$5*'[1]Z1 values'!$C$10)/'[1]Z1 values'!$C$12</f>
        <v>0.18279052734375001</v>
      </c>
      <c r="Z393" s="18">
        <f t="shared" si="18"/>
        <v>0.3591280242919922</v>
      </c>
      <c r="AA393">
        <f t="shared" si="19"/>
        <v>130.66666666666666</v>
      </c>
    </row>
    <row r="394" spans="1:27" s="13" customFormat="1" x14ac:dyDescent="0.25">
      <c r="A394" s="14" t="s">
        <v>8973</v>
      </c>
      <c r="B394" s="14" t="s">
        <v>101</v>
      </c>
      <c r="C394" s="14">
        <v>503145</v>
      </c>
      <c r="D394" s="15" t="s">
        <v>18267</v>
      </c>
      <c r="E394" s="15" t="s">
        <v>18268</v>
      </c>
      <c r="F394" s="15">
        <v>392</v>
      </c>
      <c r="G394" s="15">
        <v>2689871</v>
      </c>
      <c r="H394" s="15">
        <v>126085865</v>
      </c>
      <c r="I394" s="15">
        <v>494668</v>
      </c>
      <c r="J394" s="15">
        <v>723558</v>
      </c>
      <c r="K394" s="15">
        <v>0</v>
      </c>
      <c r="L394" s="15">
        <v>0</v>
      </c>
      <c r="M394" s="15">
        <v>4639</v>
      </c>
      <c r="N394" s="15">
        <v>323036</v>
      </c>
      <c r="O394" s="15">
        <v>0</v>
      </c>
      <c r="P394" s="15">
        <v>960</v>
      </c>
      <c r="Q394" s="15">
        <v>0</v>
      </c>
      <c r="R394" s="15">
        <v>0</v>
      </c>
      <c r="S394"/>
      <c r="T394"/>
      <c r="U394" s="11">
        <f t="shared" si="20"/>
        <v>7860</v>
      </c>
      <c r="V394" s="17">
        <f>((G394-G393)*'[1]Z1 values'!C$5*'[1]Z1 values'!$C$10)/'[1]Z1 values'!$C$12</f>
        <v>9.0502899169921883E-3</v>
      </c>
      <c r="W394" s="17">
        <f>((H394-H393)*'[1]Z1 values'!D$5*'[1]Z1 values'!$C$10)/'[1]Z1 values'!$C$12</f>
        <v>2.9574829101562498E-2</v>
      </c>
      <c r="X394" s="17">
        <f>((I394-I393)*'[1]Z1 values'!E$5*'[1]Z1 values'!$C$10)/'[1]Z1 values'!$C$12</f>
        <v>0</v>
      </c>
      <c r="Y394" s="17">
        <f>((J394-J393)*'[1]Z1 values'!F$5*'[1]Z1 values'!$C$10)/'[1]Z1 values'!$C$12</f>
        <v>8.2617187499999994E-2</v>
      </c>
      <c r="Z394" s="18">
        <f t="shared" si="18"/>
        <v>0.12124230651855468</v>
      </c>
      <c r="AA394">
        <f t="shared" si="19"/>
        <v>131</v>
      </c>
    </row>
    <row r="395" spans="1:27" s="13" customFormat="1" x14ac:dyDescent="0.25">
      <c r="A395" s="14" t="s">
        <v>8993</v>
      </c>
      <c r="B395" s="14" t="s">
        <v>101</v>
      </c>
      <c r="C395" s="14">
        <v>504425</v>
      </c>
      <c r="D395" s="15" t="s">
        <v>18267</v>
      </c>
      <c r="E395" s="15" t="s">
        <v>18268</v>
      </c>
      <c r="F395" s="15">
        <v>393</v>
      </c>
      <c r="G395" s="15">
        <v>2698331</v>
      </c>
      <c r="H395" s="15">
        <v>126405080</v>
      </c>
      <c r="I395" s="15">
        <v>496891</v>
      </c>
      <c r="J395" s="15">
        <v>725864</v>
      </c>
      <c r="K395" s="15">
        <v>0</v>
      </c>
      <c r="L395" s="15">
        <v>0</v>
      </c>
      <c r="M395" s="15">
        <v>8458</v>
      </c>
      <c r="N395" s="15">
        <v>319215</v>
      </c>
      <c r="O395" s="15">
        <v>2223</v>
      </c>
      <c r="P395" s="15">
        <v>2306</v>
      </c>
      <c r="Q395" s="15">
        <v>0</v>
      </c>
      <c r="R395" s="15">
        <v>0</v>
      </c>
      <c r="S395"/>
      <c r="T395"/>
      <c r="U395" s="11">
        <f t="shared" si="20"/>
        <v>7880</v>
      </c>
      <c r="V395" s="17">
        <f>((G395-G394)*'[1]Z1 values'!C$5*'[1]Z1 values'!$C$10)/'[1]Z1 values'!$C$12</f>
        <v>1.6497619628906252E-2</v>
      </c>
      <c r="W395" s="17">
        <f>((H395-H394)*'[1]Z1 values'!D$5*'[1]Z1 values'!$C$10)/'[1]Z1 values'!$C$12</f>
        <v>2.9225006103515628E-2</v>
      </c>
      <c r="X395" s="17">
        <f>((I395-I394)*'[1]Z1 values'!E$5*'[1]Z1 values'!$C$10)/'[1]Z1 values'!$C$12</f>
        <v>0.17706390380859374</v>
      </c>
      <c r="Y395" s="17">
        <f>((J395-J394)*'[1]Z1 values'!F$5*'[1]Z1 values'!$C$10)/'[1]Z1 values'!$C$12</f>
        <v>0.198453369140625</v>
      </c>
      <c r="Z395" s="18">
        <f t="shared" si="18"/>
        <v>0.42123989868164063</v>
      </c>
      <c r="AA395">
        <f t="shared" si="19"/>
        <v>131.33333333333334</v>
      </c>
    </row>
    <row r="396" spans="1:27" s="13" customFormat="1" x14ac:dyDescent="0.25">
      <c r="A396" s="14" t="s">
        <v>9013</v>
      </c>
      <c r="B396" s="14" t="s">
        <v>101</v>
      </c>
      <c r="C396" s="14">
        <v>505705</v>
      </c>
      <c r="D396" s="15" t="s">
        <v>18267</v>
      </c>
      <c r="E396" s="15" t="s">
        <v>18268</v>
      </c>
      <c r="F396" s="15">
        <v>394</v>
      </c>
      <c r="G396" s="15">
        <v>2702859</v>
      </c>
      <c r="H396" s="15">
        <v>126728223</v>
      </c>
      <c r="I396" s="15">
        <v>496891</v>
      </c>
      <c r="J396" s="15">
        <v>726824</v>
      </c>
      <c r="K396" s="15">
        <v>0</v>
      </c>
      <c r="L396" s="15">
        <v>0</v>
      </c>
      <c r="M396" s="15">
        <v>4527</v>
      </c>
      <c r="N396" s="15">
        <v>323143</v>
      </c>
      <c r="O396" s="15">
        <v>0</v>
      </c>
      <c r="P396" s="15">
        <v>960</v>
      </c>
      <c r="Q396" s="15">
        <v>0</v>
      </c>
      <c r="R396" s="15">
        <v>0</v>
      </c>
      <c r="S396"/>
      <c r="T396"/>
      <c r="U396" s="11">
        <f t="shared" si="20"/>
        <v>7900</v>
      </c>
      <c r="V396" s="17">
        <f>((G396-G395)*'[1]Z1 values'!C$5*'[1]Z1 values'!$C$10)/'[1]Z1 values'!$C$12</f>
        <v>8.8299316406250002E-3</v>
      </c>
      <c r="W396" s="17">
        <f>((H396-H395)*'[1]Z1 values'!D$5*'[1]Z1 values'!$C$10)/'[1]Z1 values'!$C$12</f>
        <v>2.9584625244140628E-2</v>
      </c>
      <c r="X396" s="17">
        <f>((I396-I395)*'[1]Z1 values'!E$5*'[1]Z1 values'!$C$10)/'[1]Z1 values'!$C$12</f>
        <v>0</v>
      </c>
      <c r="Y396" s="17">
        <f>((J396-J395)*'[1]Z1 values'!F$5*'[1]Z1 values'!$C$10)/'[1]Z1 values'!$C$12</f>
        <v>8.2617187499999994E-2</v>
      </c>
      <c r="Z396" s="18">
        <f t="shared" si="18"/>
        <v>0.12103174438476562</v>
      </c>
      <c r="AA396">
        <f t="shared" si="19"/>
        <v>131.66666666666666</v>
      </c>
    </row>
    <row r="397" spans="1:27" s="13" customFormat="1" x14ac:dyDescent="0.25">
      <c r="A397" s="14" t="s">
        <v>9033</v>
      </c>
      <c r="B397" s="14" t="s">
        <v>101</v>
      </c>
      <c r="C397" s="14">
        <v>506985</v>
      </c>
      <c r="D397" s="15" t="s">
        <v>18267</v>
      </c>
      <c r="E397" s="15" t="s">
        <v>18268</v>
      </c>
      <c r="F397" s="15">
        <v>395</v>
      </c>
      <c r="G397" s="15">
        <v>2707358</v>
      </c>
      <c r="H397" s="15">
        <v>127051396</v>
      </c>
      <c r="I397" s="15">
        <v>496891</v>
      </c>
      <c r="J397" s="15">
        <v>727973</v>
      </c>
      <c r="K397" s="15">
        <v>0</v>
      </c>
      <c r="L397" s="15">
        <v>0</v>
      </c>
      <c r="M397" s="15">
        <v>4498</v>
      </c>
      <c r="N397" s="15">
        <v>323173</v>
      </c>
      <c r="O397" s="15">
        <v>0</v>
      </c>
      <c r="P397" s="15">
        <v>1149</v>
      </c>
      <c r="Q397" s="15">
        <v>0</v>
      </c>
      <c r="R397" s="15">
        <v>0</v>
      </c>
      <c r="S397"/>
      <c r="T397"/>
      <c r="U397" s="11">
        <f t="shared" si="20"/>
        <v>7920</v>
      </c>
      <c r="V397" s="17">
        <f>((G397-G396)*'[1]Z1 values'!C$5*'[1]Z1 values'!$C$10)/'[1]Z1 values'!$C$12</f>
        <v>8.7733795166015614E-3</v>
      </c>
      <c r="W397" s="17">
        <f>((H397-H396)*'[1]Z1 values'!D$5*'[1]Z1 values'!$C$10)/'[1]Z1 values'!$C$12</f>
        <v>2.9587371826171875E-2</v>
      </c>
      <c r="X397" s="17">
        <f>((I397-I396)*'[1]Z1 values'!E$5*'[1]Z1 values'!$C$10)/'[1]Z1 values'!$C$12</f>
        <v>0</v>
      </c>
      <c r="Y397" s="17">
        <f>((J397-J396)*'[1]Z1 values'!F$5*'[1]Z1 values'!$C$10)/'[1]Z1 values'!$C$12</f>
        <v>9.8882446289062509E-2</v>
      </c>
      <c r="Z397" s="18">
        <f t="shared" si="18"/>
        <v>0.13724319763183596</v>
      </c>
      <c r="AA397">
        <f t="shared" si="19"/>
        <v>132</v>
      </c>
    </row>
    <row r="398" spans="1:27" s="13" customFormat="1" x14ac:dyDescent="0.25">
      <c r="A398" s="14" t="s">
        <v>9057</v>
      </c>
      <c r="B398" s="14" t="s">
        <v>101</v>
      </c>
      <c r="C398" s="14">
        <v>508265</v>
      </c>
      <c r="D398" s="15" t="s">
        <v>18267</v>
      </c>
      <c r="E398" s="15" t="s">
        <v>18268</v>
      </c>
      <c r="F398" s="15">
        <v>396</v>
      </c>
      <c r="G398" s="15">
        <v>2713615</v>
      </c>
      <c r="H398" s="15">
        <v>127372816</v>
      </c>
      <c r="I398" s="15">
        <v>497696</v>
      </c>
      <c r="J398" s="15">
        <v>729523</v>
      </c>
      <c r="K398" s="15">
        <v>0</v>
      </c>
      <c r="L398" s="15">
        <v>0</v>
      </c>
      <c r="M398" s="15">
        <v>6255</v>
      </c>
      <c r="N398" s="15">
        <v>321420</v>
      </c>
      <c r="O398" s="15">
        <v>805</v>
      </c>
      <c r="P398" s="15">
        <v>1550</v>
      </c>
      <c r="Q398" s="15">
        <v>0</v>
      </c>
      <c r="R398" s="15">
        <v>0</v>
      </c>
      <c r="S398"/>
      <c r="T398"/>
      <c r="U398" s="11">
        <f t="shared" si="20"/>
        <v>7940</v>
      </c>
      <c r="V398" s="17">
        <f>((G398-G397)*'[1]Z1 values'!C$5*'[1]Z1 values'!$C$10)/'[1]Z1 values'!$C$12</f>
        <v>1.2201608276367187E-2</v>
      </c>
      <c r="W398" s="17">
        <f>((H398-H397)*'[1]Z1 values'!D$5*'[1]Z1 values'!$C$10)/'[1]Z1 values'!$C$12</f>
        <v>2.94268798828125E-2</v>
      </c>
      <c r="X398" s="17">
        <f>((I398-I397)*'[1]Z1 values'!E$5*'[1]Z1 values'!$C$10)/'[1]Z1 values'!$C$12</f>
        <v>6.4118957519531242E-2</v>
      </c>
      <c r="Y398" s="17">
        <f>((J398-J397)*'[1]Z1 values'!F$5*'[1]Z1 values'!$C$10)/'[1]Z1 values'!$C$12</f>
        <v>0.133392333984375</v>
      </c>
      <c r="Z398" s="18">
        <f t="shared" si="18"/>
        <v>0.23913977966308592</v>
      </c>
      <c r="AA398">
        <f t="shared" si="19"/>
        <v>132.33333333333334</v>
      </c>
    </row>
    <row r="399" spans="1:27" s="13" customFormat="1" x14ac:dyDescent="0.25">
      <c r="A399" s="14" t="s">
        <v>9083</v>
      </c>
      <c r="B399" s="14" t="s">
        <v>101</v>
      </c>
      <c r="C399" s="14">
        <v>509545</v>
      </c>
      <c r="D399" s="15" t="s">
        <v>18267</v>
      </c>
      <c r="E399" s="15" t="s">
        <v>18268</v>
      </c>
      <c r="F399" s="15">
        <v>397</v>
      </c>
      <c r="G399" s="15">
        <v>2718251</v>
      </c>
      <c r="H399" s="15">
        <v>127695856</v>
      </c>
      <c r="I399" s="15">
        <v>497696</v>
      </c>
      <c r="J399" s="15">
        <v>731056</v>
      </c>
      <c r="K399" s="15">
        <v>0</v>
      </c>
      <c r="L399" s="15">
        <v>0</v>
      </c>
      <c r="M399" s="15">
        <v>4635</v>
      </c>
      <c r="N399" s="15">
        <v>323040</v>
      </c>
      <c r="O399" s="15">
        <v>0</v>
      </c>
      <c r="P399" s="15">
        <v>1533</v>
      </c>
      <c r="Q399" s="15">
        <v>0</v>
      </c>
      <c r="R399" s="15">
        <v>0</v>
      </c>
      <c r="S399"/>
      <c r="T399"/>
      <c r="U399" s="11">
        <f t="shared" si="20"/>
        <v>7960</v>
      </c>
      <c r="V399" s="17">
        <f>((G399-G398)*'[1]Z1 values'!C$5*'[1]Z1 values'!$C$10)/'[1]Z1 values'!$C$12</f>
        <v>9.0405395507812507E-3</v>
      </c>
      <c r="W399" s="17">
        <f>((H399-H398)*'[1]Z1 values'!D$5*'[1]Z1 values'!$C$10)/'[1]Z1 values'!$C$12</f>
        <v>2.9575195312500004E-2</v>
      </c>
      <c r="X399" s="17">
        <f>((I399-I398)*'[1]Z1 values'!E$5*'[1]Z1 values'!$C$10)/'[1]Z1 values'!$C$12</f>
        <v>0</v>
      </c>
      <c r="Y399" s="17">
        <f>((J399-J398)*'[1]Z1 values'!F$5*'[1]Z1 values'!$C$10)/'[1]Z1 values'!$C$12</f>
        <v>0.13192932128906251</v>
      </c>
      <c r="Z399" s="18">
        <f t="shared" si="18"/>
        <v>0.17054505615234378</v>
      </c>
      <c r="AA399">
        <f t="shared" si="19"/>
        <v>132.66666666666666</v>
      </c>
    </row>
    <row r="400" spans="1:27" s="13" customFormat="1" x14ac:dyDescent="0.25">
      <c r="A400" s="14" t="s">
        <v>9110</v>
      </c>
      <c r="B400" s="14" t="s">
        <v>101</v>
      </c>
      <c r="C400" s="14">
        <v>510825</v>
      </c>
      <c r="D400" s="15" t="s">
        <v>18267</v>
      </c>
      <c r="E400" s="15" t="s">
        <v>18268</v>
      </c>
      <c r="F400" s="15">
        <v>398</v>
      </c>
      <c r="G400" s="15">
        <v>2726537</v>
      </c>
      <c r="H400" s="15">
        <v>128015246</v>
      </c>
      <c r="I400" s="15">
        <v>499775</v>
      </c>
      <c r="J400" s="15">
        <v>733279</v>
      </c>
      <c r="K400" s="15">
        <v>0</v>
      </c>
      <c r="L400" s="15">
        <v>0</v>
      </c>
      <c r="M400" s="15">
        <v>8284</v>
      </c>
      <c r="N400" s="15">
        <v>319390</v>
      </c>
      <c r="O400" s="15">
        <v>2079</v>
      </c>
      <c r="P400" s="15">
        <v>2223</v>
      </c>
      <c r="Q400" s="15">
        <v>0</v>
      </c>
      <c r="R400" s="15">
        <v>0</v>
      </c>
      <c r="S400"/>
      <c r="T400"/>
      <c r="U400" s="11">
        <f t="shared" si="20"/>
        <v>7980</v>
      </c>
      <c r="V400" s="17">
        <f>((G400-G399)*'[1]Z1 values'!C$5*'[1]Z1 values'!$C$10)/'[1]Z1 values'!$C$12</f>
        <v>1.6158306884765626E-2</v>
      </c>
      <c r="W400" s="17">
        <f>((H400-H399)*'[1]Z1 values'!D$5*'[1]Z1 values'!$C$10)/'[1]Z1 values'!$C$12</f>
        <v>2.9241027832031252E-2</v>
      </c>
      <c r="X400" s="17">
        <f>((I400-I399)*'[1]Z1 values'!E$5*'[1]Z1 values'!$C$10)/'[1]Z1 values'!$C$12</f>
        <v>0.16559417724609374</v>
      </c>
      <c r="Y400" s="17">
        <f>((J400-J399)*'[1]Z1 values'!F$5*'[1]Z1 values'!$C$10)/'[1]Z1 values'!$C$12</f>
        <v>0.19131042480468752</v>
      </c>
      <c r="Z400" s="18">
        <f t="shared" si="18"/>
        <v>0.40230393676757814</v>
      </c>
      <c r="AA400">
        <f t="shared" si="19"/>
        <v>133</v>
      </c>
    </row>
    <row r="401" spans="1:27" s="13" customFormat="1" x14ac:dyDescent="0.25">
      <c r="A401" s="14" t="s">
        <v>9130</v>
      </c>
      <c r="B401" s="14" t="s">
        <v>101</v>
      </c>
      <c r="C401" s="14">
        <v>512105</v>
      </c>
      <c r="D401" s="15" t="s">
        <v>18267</v>
      </c>
      <c r="E401" s="15" t="s">
        <v>18268</v>
      </c>
      <c r="F401" s="15">
        <v>399</v>
      </c>
      <c r="G401" s="15">
        <v>2731036</v>
      </c>
      <c r="H401" s="15">
        <v>128338418</v>
      </c>
      <c r="I401" s="15">
        <v>499775</v>
      </c>
      <c r="J401" s="15">
        <v>734239</v>
      </c>
      <c r="K401" s="15">
        <v>0</v>
      </c>
      <c r="L401" s="15">
        <v>0</v>
      </c>
      <c r="M401" s="15">
        <v>4498</v>
      </c>
      <c r="N401" s="15">
        <v>323172</v>
      </c>
      <c r="O401" s="15">
        <v>0</v>
      </c>
      <c r="P401" s="15">
        <v>960</v>
      </c>
      <c r="Q401" s="15">
        <v>0</v>
      </c>
      <c r="R401" s="15">
        <v>0</v>
      </c>
      <c r="S401"/>
      <c r="T401"/>
      <c r="U401" s="11">
        <f t="shared" si="20"/>
        <v>8000</v>
      </c>
      <c r="V401" s="17">
        <f>((G401-G400)*'[1]Z1 values'!C$5*'[1]Z1 values'!$C$10)/'[1]Z1 values'!$C$12</f>
        <v>8.7733795166015614E-3</v>
      </c>
      <c r="W401" s="17">
        <f>((H401-H400)*'[1]Z1 values'!D$5*'[1]Z1 values'!$C$10)/'[1]Z1 values'!$C$12</f>
        <v>2.9587280273437499E-2</v>
      </c>
      <c r="X401" s="17">
        <f>((I401-I400)*'[1]Z1 values'!E$5*'[1]Z1 values'!$C$10)/'[1]Z1 values'!$C$12</f>
        <v>0</v>
      </c>
      <c r="Y401" s="17">
        <f>((J401-J400)*'[1]Z1 values'!F$5*'[1]Z1 values'!$C$10)/'[1]Z1 values'!$C$12</f>
        <v>8.2617187499999994E-2</v>
      </c>
      <c r="Z401" s="18">
        <f t="shared" si="18"/>
        <v>0.12097784729003905</v>
      </c>
      <c r="AA401">
        <f t="shared" si="19"/>
        <v>133.33333333333334</v>
      </c>
    </row>
    <row r="402" spans="1:27" s="13" customFormat="1" x14ac:dyDescent="0.25">
      <c r="A402" s="14" t="s">
        <v>9156</v>
      </c>
      <c r="B402" s="14" t="s">
        <v>101</v>
      </c>
      <c r="C402" s="14">
        <v>513385</v>
      </c>
      <c r="D402" s="15" t="s">
        <v>18267</v>
      </c>
      <c r="E402" s="15" t="s">
        <v>18268</v>
      </c>
      <c r="F402" s="15">
        <v>400</v>
      </c>
      <c r="G402" s="15">
        <v>2739940</v>
      </c>
      <c r="H402" s="15">
        <v>128657183</v>
      </c>
      <c r="I402" s="15">
        <v>501538</v>
      </c>
      <c r="J402" s="15">
        <v>736653</v>
      </c>
      <c r="K402" s="15">
        <v>0</v>
      </c>
      <c r="L402" s="15">
        <v>0</v>
      </c>
      <c r="M402" s="15">
        <v>8903</v>
      </c>
      <c r="N402" s="15">
        <v>318765</v>
      </c>
      <c r="O402" s="15">
        <v>1763</v>
      </c>
      <c r="P402" s="15">
        <v>2414</v>
      </c>
      <c r="Q402" s="15">
        <v>0</v>
      </c>
      <c r="R402" s="15">
        <v>0</v>
      </c>
      <c r="S402"/>
      <c r="T402"/>
      <c r="U402" s="11">
        <f t="shared" si="20"/>
        <v>8020</v>
      </c>
      <c r="V402" s="17">
        <f>((G402-G401)*'[1]Z1 values'!C$5*'[1]Z1 values'!$C$10)/'[1]Z1 values'!$C$12</f>
        <v>1.73634521484375E-2</v>
      </c>
      <c r="W402" s="17">
        <f>((H402-H401)*'[1]Z1 values'!D$5*'[1]Z1 values'!$C$10)/'[1]Z1 values'!$C$12</f>
        <v>2.9183807373046877E-2</v>
      </c>
      <c r="X402" s="17">
        <f>((I402-I401)*'[1]Z1 values'!E$5*'[1]Z1 values'!$C$10)/'[1]Z1 values'!$C$12</f>
        <v>0.14042449951171873</v>
      </c>
      <c r="Y402" s="17">
        <f>((J402-J401)*'[1]Z1 values'!F$5*'[1]Z1 values'!$C$10)/'[1]Z1 values'!$C$12</f>
        <v>0.20774780273437501</v>
      </c>
      <c r="Z402" s="18">
        <f t="shared" si="18"/>
        <v>0.39471956176757816</v>
      </c>
      <c r="AA402">
        <f t="shared" si="19"/>
        <v>133.66666666666666</v>
      </c>
    </row>
    <row r="403" spans="1:27" s="13" customFormat="1" x14ac:dyDescent="0.25">
      <c r="A403" s="14" t="s">
        <v>9176</v>
      </c>
      <c r="B403" s="14" t="s">
        <v>101</v>
      </c>
      <c r="C403" s="14">
        <v>514665</v>
      </c>
      <c r="D403" s="15" t="s">
        <v>18267</v>
      </c>
      <c r="E403" s="15" t="s">
        <v>18268</v>
      </c>
      <c r="F403" s="15">
        <v>401</v>
      </c>
      <c r="G403" s="15">
        <v>2747784</v>
      </c>
      <c r="H403" s="15">
        <v>128977011</v>
      </c>
      <c r="I403" s="15">
        <v>503193</v>
      </c>
      <c r="J403" s="15">
        <v>738754</v>
      </c>
      <c r="K403" s="15">
        <v>0</v>
      </c>
      <c r="L403" s="15">
        <v>0</v>
      </c>
      <c r="M403" s="15">
        <v>7842</v>
      </c>
      <c r="N403" s="15">
        <v>319828</v>
      </c>
      <c r="O403" s="15">
        <v>1655</v>
      </c>
      <c r="P403" s="15">
        <v>2101</v>
      </c>
      <c r="Q403" s="15">
        <v>0</v>
      </c>
      <c r="R403" s="15">
        <v>0</v>
      </c>
      <c r="S403"/>
      <c r="T403"/>
      <c r="U403" s="11">
        <f t="shared" si="20"/>
        <v>8040</v>
      </c>
      <c r="V403" s="17">
        <f>((G403-G402)*'[1]Z1 values'!C$5*'[1]Z1 values'!$C$10)/'[1]Z1 values'!$C$12</f>
        <v>1.5296374511718749E-2</v>
      </c>
      <c r="W403" s="17">
        <f>((H403-H402)*'[1]Z1 values'!D$5*'[1]Z1 values'!$C$10)/'[1]Z1 values'!$C$12</f>
        <v>2.9281127929687501E-2</v>
      </c>
      <c r="X403" s="17">
        <f>((I403-I402)*'[1]Z1 values'!E$5*'[1]Z1 values'!$C$10)/'[1]Z1 values'!$C$12</f>
        <v>0.13182220458984373</v>
      </c>
      <c r="Y403" s="17">
        <f>((J403-J402)*'[1]Z1 values'!F$5*'[1]Z1 values'!$C$10)/'[1]Z1 values'!$C$12</f>
        <v>0.18081115722656252</v>
      </c>
      <c r="Z403" s="18">
        <f t="shared" si="18"/>
        <v>0.35721086425781245</v>
      </c>
      <c r="AA403">
        <f t="shared" si="19"/>
        <v>134</v>
      </c>
    </row>
    <row r="404" spans="1:27" s="13" customFormat="1" x14ac:dyDescent="0.25">
      <c r="A404" s="14" t="s">
        <v>9196</v>
      </c>
      <c r="B404" s="14" t="s">
        <v>101</v>
      </c>
      <c r="C404" s="14">
        <v>515945</v>
      </c>
      <c r="D404" s="15" t="s">
        <v>18267</v>
      </c>
      <c r="E404" s="15" t="s">
        <v>18268</v>
      </c>
      <c r="F404" s="15">
        <v>402</v>
      </c>
      <c r="G404" s="15">
        <v>2755707</v>
      </c>
      <c r="H404" s="15">
        <v>129296763</v>
      </c>
      <c r="I404" s="15">
        <v>504940</v>
      </c>
      <c r="J404" s="15">
        <v>740940</v>
      </c>
      <c r="K404" s="15">
        <v>0</v>
      </c>
      <c r="L404" s="15">
        <v>0</v>
      </c>
      <c r="M404" s="15">
        <v>7922</v>
      </c>
      <c r="N404" s="15">
        <v>319752</v>
      </c>
      <c r="O404" s="15">
        <v>1747</v>
      </c>
      <c r="P404" s="15">
        <v>2186</v>
      </c>
      <c r="Q404" s="15">
        <v>0</v>
      </c>
      <c r="R404" s="15">
        <v>0</v>
      </c>
      <c r="S404"/>
      <c r="T404"/>
      <c r="U404" s="11">
        <f t="shared" si="20"/>
        <v>8060</v>
      </c>
      <c r="V404" s="17">
        <f>((G404-G403)*'[1]Z1 values'!C$5*'[1]Z1 values'!$C$10)/'[1]Z1 values'!$C$12</f>
        <v>1.545043029785156E-2</v>
      </c>
      <c r="W404" s="17">
        <f>((H404-H403)*'[1]Z1 values'!D$5*'[1]Z1 values'!$C$10)/'[1]Z1 values'!$C$12</f>
        <v>2.9274169921874999E-2</v>
      </c>
      <c r="X404" s="17">
        <f>((I404-I403)*'[1]Z1 values'!E$5*'[1]Z1 values'!$C$10)/'[1]Z1 values'!$C$12</f>
        <v>0.13915008544921875</v>
      </c>
      <c r="Y404" s="17">
        <f>((J404-J403)*'[1]Z1 values'!F$5*'[1]Z1 values'!$C$10)/'[1]Z1 values'!$C$12</f>
        <v>0.18812622070312501</v>
      </c>
      <c r="Z404" s="18">
        <f t="shared" si="18"/>
        <v>0.37200090637207034</v>
      </c>
      <c r="AA404">
        <f t="shared" si="19"/>
        <v>134.33333333333334</v>
      </c>
    </row>
    <row r="405" spans="1:27" s="13" customFormat="1" x14ac:dyDescent="0.25">
      <c r="A405" s="14" t="s">
        <v>9216</v>
      </c>
      <c r="B405" s="14" t="s">
        <v>101</v>
      </c>
      <c r="C405" s="14">
        <v>517225</v>
      </c>
      <c r="D405" s="15" t="s">
        <v>18267</v>
      </c>
      <c r="E405" s="15" t="s">
        <v>18268</v>
      </c>
      <c r="F405" s="15">
        <v>403</v>
      </c>
      <c r="G405" s="15">
        <v>2763702</v>
      </c>
      <c r="H405" s="15">
        <v>129616444</v>
      </c>
      <c r="I405" s="15">
        <v>506723</v>
      </c>
      <c r="J405" s="15">
        <v>743122</v>
      </c>
      <c r="K405" s="15">
        <v>0</v>
      </c>
      <c r="L405" s="15">
        <v>0</v>
      </c>
      <c r="M405" s="15">
        <v>7994</v>
      </c>
      <c r="N405" s="15">
        <v>319681</v>
      </c>
      <c r="O405" s="15">
        <v>1783</v>
      </c>
      <c r="P405" s="15">
        <v>2182</v>
      </c>
      <c r="Q405" s="15">
        <v>0</v>
      </c>
      <c r="R405" s="15">
        <v>0</v>
      </c>
      <c r="S405"/>
      <c r="T405"/>
      <c r="U405" s="11">
        <f t="shared" si="20"/>
        <v>8080</v>
      </c>
      <c r="V405" s="17">
        <f>((G405-G404)*'[1]Z1 values'!C$5*'[1]Z1 values'!$C$10)/'[1]Z1 values'!$C$12</f>
        <v>1.5590835571289064E-2</v>
      </c>
      <c r="W405" s="17">
        <f>((H405-H404)*'[1]Z1 values'!D$5*'[1]Z1 values'!$C$10)/'[1]Z1 values'!$C$12</f>
        <v>2.9267669677734375E-2</v>
      </c>
      <c r="X405" s="17">
        <f>((I405-I404)*'[1]Z1 values'!E$5*'[1]Z1 values'!$C$10)/'[1]Z1 values'!$C$12</f>
        <v>0.14201751708984373</v>
      </c>
      <c r="Y405" s="17">
        <f>((J405-J404)*'[1]Z1 values'!F$5*'[1]Z1 values'!$C$10)/'[1]Z1 values'!$C$12</f>
        <v>0.18778198242187499</v>
      </c>
      <c r="Z405" s="18">
        <f t="shared" si="18"/>
        <v>0.37465800476074218</v>
      </c>
      <c r="AA405">
        <f t="shared" si="19"/>
        <v>134.66666666666666</v>
      </c>
    </row>
    <row r="406" spans="1:27" s="13" customFormat="1" x14ac:dyDescent="0.25">
      <c r="A406" s="14" t="s">
        <v>9238</v>
      </c>
      <c r="B406" s="14" t="s">
        <v>101</v>
      </c>
      <c r="C406" s="14">
        <v>518505</v>
      </c>
      <c r="D406" s="15" t="s">
        <v>18267</v>
      </c>
      <c r="E406" s="15" t="s">
        <v>18268</v>
      </c>
      <c r="F406" s="15">
        <v>404</v>
      </c>
      <c r="G406" s="15">
        <v>2769124</v>
      </c>
      <c r="H406" s="15">
        <v>129938696</v>
      </c>
      <c r="I406" s="15">
        <v>507013</v>
      </c>
      <c r="J406" s="15">
        <v>744323</v>
      </c>
      <c r="K406" s="15">
        <v>0</v>
      </c>
      <c r="L406" s="15">
        <v>0</v>
      </c>
      <c r="M406" s="15">
        <v>5420</v>
      </c>
      <c r="N406" s="15">
        <v>322252</v>
      </c>
      <c r="O406" s="15">
        <v>290</v>
      </c>
      <c r="P406" s="15">
        <v>1201</v>
      </c>
      <c r="Q406" s="15">
        <v>0</v>
      </c>
      <c r="R406" s="15">
        <v>0</v>
      </c>
      <c r="S406"/>
      <c r="T406"/>
      <c r="U406" s="11">
        <f t="shared" si="20"/>
        <v>8100</v>
      </c>
      <c r="V406" s="17">
        <f>((G406-G405)*'[1]Z1 values'!C$5*'[1]Z1 values'!$C$10)/'[1]Z1 values'!$C$12</f>
        <v>1.0573297119140625E-2</v>
      </c>
      <c r="W406" s="17">
        <f>((H406-H405)*'[1]Z1 values'!D$5*'[1]Z1 values'!$C$10)/'[1]Z1 values'!$C$12</f>
        <v>2.9503051757812499E-2</v>
      </c>
      <c r="X406" s="17">
        <f>((I406-I405)*'[1]Z1 values'!E$5*'[1]Z1 values'!$C$10)/'[1]Z1 values'!$C$12</f>
        <v>2.3098754882812499E-2</v>
      </c>
      <c r="Y406" s="17">
        <f>((J406-J405)*'[1]Z1 values'!F$5*'[1]Z1 values'!$C$10)/'[1]Z1 values'!$C$12</f>
        <v>0.10335754394531249</v>
      </c>
      <c r="Z406" s="18">
        <f t="shared" si="18"/>
        <v>0.16653264770507811</v>
      </c>
      <c r="AA406">
        <f t="shared" si="19"/>
        <v>135</v>
      </c>
    </row>
    <row r="407" spans="1:27" s="13" customFormat="1" x14ac:dyDescent="0.25">
      <c r="A407" s="14" t="s">
        <v>9262</v>
      </c>
      <c r="B407" s="14" t="s">
        <v>101</v>
      </c>
      <c r="C407" s="14">
        <v>519785</v>
      </c>
      <c r="D407" s="15" t="s">
        <v>18267</v>
      </c>
      <c r="E407" s="15" t="s">
        <v>18268</v>
      </c>
      <c r="F407" s="15">
        <v>405</v>
      </c>
      <c r="G407" s="15">
        <v>2775269</v>
      </c>
      <c r="H407" s="15">
        <v>130260222</v>
      </c>
      <c r="I407" s="15">
        <v>507814</v>
      </c>
      <c r="J407" s="15">
        <v>745882</v>
      </c>
      <c r="K407" s="15">
        <v>0</v>
      </c>
      <c r="L407" s="15">
        <v>0</v>
      </c>
      <c r="M407" s="15">
        <v>6144</v>
      </c>
      <c r="N407" s="15">
        <v>321526</v>
      </c>
      <c r="O407" s="15">
        <v>801</v>
      </c>
      <c r="P407" s="15">
        <v>1559</v>
      </c>
      <c r="Q407" s="15">
        <v>0</v>
      </c>
      <c r="R407" s="15">
        <v>0</v>
      </c>
      <c r="S407"/>
      <c r="T407"/>
      <c r="U407" s="11">
        <f t="shared" si="20"/>
        <v>8120</v>
      </c>
      <c r="V407" s="17">
        <f>((G407-G406)*'[1]Z1 values'!C$5*'[1]Z1 values'!$C$10)/'[1]Z1 values'!$C$12</f>
        <v>1.1983200073242186E-2</v>
      </c>
      <c r="W407" s="17">
        <f>((H407-H406)*'[1]Z1 values'!D$5*'[1]Z1 values'!$C$10)/'[1]Z1 values'!$C$12</f>
        <v>2.9436584472656253E-2</v>
      </c>
      <c r="X407" s="17">
        <f>((I407-I406)*'[1]Z1 values'!E$5*'[1]Z1 values'!$C$10)/'[1]Z1 values'!$C$12</f>
        <v>6.380035400390624E-2</v>
      </c>
      <c r="Y407" s="17">
        <f>((J407-J406)*'[1]Z1 values'!F$5*'[1]Z1 values'!$C$10)/'[1]Z1 values'!$C$12</f>
        <v>0.1341668701171875</v>
      </c>
      <c r="Z407" s="18">
        <f t="shared" si="18"/>
        <v>0.2393870086669922</v>
      </c>
      <c r="AA407">
        <f t="shared" si="19"/>
        <v>135.33333333333334</v>
      </c>
    </row>
    <row r="408" spans="1:27" s="13" customFormat="1" x14ac:dyDescent="0.25">
      <c r="A408" s="14" t="s">
        <v>9282</v>
      </c>
      <c r="B408" s="14" t="s">
        <v>101</v>
      </c>
      <c r="C408" s="14">
        <v>521065</v>
      </c>
      <c r="D408" s="15" t="s">
        <v>18267</v>
      </c>
      <c r="E408" s="15" t="s">
        <v>18268</v>
      </c>
      <c r="F408" s="15">
        <v>406</v>
      </c>
      <c r="G408" s="15">
        <v>2779791</v>
      </c>
      <c r="H408" s="15">
        <v>130583371</v>
      </c>
      <c r="I408" s="15">
        <v>507814</v>
      </c>
      <c r="J408" s="15">
        <v>746842</v>
      </c>
      <c r="K408" s="15">
        <v>0</v>
      </c>
      <c r="L408" s="15">
        <v>0</v>
      </c>
      <c r="M408" s="15">
        <v>4521</v>
      </c>
      <c r="N408" s="15">
        <v>323149</v>
      </c>
      <c r="O408" s="15">
        <v>0</v>
      </c>
      <c r="P408" s="15">
        <v>960</v>
      </c>
      <c r="Q408" s="15">
        <v>0</v>
      </c>
      <c r="R408" s="15">
        <v>0</v>
      </c>
      <c r="S408"/>
      <c r="T408"/>
      <c r="U408" s="11">
        <f t="shared" si="20"/>
        <v>8140</v>
      </c>
      <c r="V408" s="17">
        <f>((G408-G407)*'[1]Z1 values'!C$5*'[1]Z1 values'!$C$10)/'[1]Z1 values'!$C$12</f>
        <v>8.8182312011718753E-3</v>
      </c>
      <c r="W408" s="17">
        <f>((H408-H407)*'[1]Z1 values'!D$5*'[1]Z1 values'!$C$10)/'[1]Z1 values'!$C$12</f>
        <v>2.9585174560546879E-2</v>
      </c>
      <c r="X408" s="17">
        <f>((I408-I407)*'[1]Z1 values'!E$5*'[1]Z1 values'!$C$10)/'[1]Z1 values'!$C$12</f>
        <v>0</v>
      </c>
      <c r="Y408" s="17">
        <f>((J408-J407)*'[1]Z1 values'!F$5*'[1]Z1 values'!$C$10)/'[1]Z1 values'!$C$12</f>
        <v>8.2617187499999994E-2</v>
      </c>
      <c r="Z408" s="18">
        <f t="shared" si="18"/>
        <v>0.12102059326171874</v>
      </c>
      <c r="AA408">
        <f t="shared" si="19"/>
        <v>135.66666666666666</v>
      </c>
    </row>
    <row r="409" spans="1:27" s="13" customFormat="1" x14ac:dyDescent="0.25">
      <c r="A409" s="14" t="s">
        <v>9302</v>
      </c>
      <c r="B409" s="14" t="s">
        <v>101</v>
      </c>
      <c r="C409" s="14">
        <v>522345</v>
      </c>
      <c r="D409" s="15" t="s">
        <v>18267</v>
      </c>
      <c r="E409" s="15" t="s">
        <v>18268</v>
      </c>
      <c r="F409" s="15">
        <v>407</v>
      </c>
      <c r="G409" s="15">
        <v>2784290</v>
      </c>
      <c r="H409" s="15">
        <v>130906544</v>
      </c>
      <c r="I409" s="15">
        <v>507814</v>
      </c>
      <c r="J409" s="15">
        <v>747802</v>
      </c>
      <c r="K409" s="15">
        <v>0</v>
      </c>
      <c r="L409" s="15">
        <v>0</v>
      </c>
      <c r="M409" s="15">
        <v>4498</v>
      </c>
      <c r="N409" s="15">
        <v>323173</v>
      </c>
      <c r="O409" s="15">
        <v>0</v>
      </c>
      <c r="P409" s="15">
        <v>960</v>
      </c>
      <c r="Q409" s="15">
        <v>0</v>
      </c>
      <c r="R409" s="15">
        <v>0</v>
      </c>
      <c r="S409"/>
      <c r="T409"/>
      <c r="U409" s="11">
        <f t="shared" si="20"/>
        <v>8160</v>
      </c>
      <c r="V409" s="17">
        <f>((G409-G408)*'[1]Z1 values'!C$5*'[1]Z1 values'!$C$10)/'[1]Z1 values'!$C$12</f>
        <v>8.7733795166015614E-3</v>
      </c>
      <c r="W409" s="17">
        <f>((H409-H408)*'[1]Z1 values'!D$5*'[1]Z1 values'!$C$10)/'[1]Z1 values'!$C$12</f>
        <v>2.9587371826171875E-2</v>
      </c>
      <c r="X409" s="17">
        <f>((I409-I408)*'[1]Z1 values'!E$5*'[1]Z1 values'!$C$10)/'[1]Z1 values'!$C$12</f>
        <v>0</v>
      </c>
      <c r="Y409" s="17">
        <f>((J409-J408)*'[1]Z1 values'!F$5*'[1]Z1 values'!$C$10)/'[1]Z1 values'!$C$12</f>
        <v>8.2617187499999994E-2</v>
      </c>
      <c r="Z409" s="18">
        <f t="shared" si="18"/>
        <v>0.12097793884277343</v>
      </c>
      <c r="AA409">
        <f t="shared" si="19"/>
        <v>136</v>
      </c>
    </row>
    <row r="410" spans="1:27" s="13" customFormat="1" x14ac:dyDescent="0.25">
      <c r="A410" s="14" t="s">
        <v>9324</v>
      </c>
      <c r="B410" s="14" t="s">
        <v>101</v>
      </c>
      <c r="C410" s="14">
        <v>523625</v>
      </c>
      <c r="D410" s="15" t="s">
        <v>18267</v>
      </c>
      <c r="E410" s="15" t="s">
        <v>18268</v>
      </c>
      <c r="F410" s="15">
        <v>408</v>
      </c>
      <c r="G410" s="15">
        <v>2790539</v>
      </c>
      <c r="H410" s="15">
        <v>131227971</v>
      </c>
      <c r="I410" s="15">
        <v>508648</v>
      </c>
      <c r="J410" s="15">
        <v>749358</v>
      </c>
      <c r="K410" s="15">
        <v>0</v>
      </c>
      <c r="L410" s="15">
        <v>0</v>
      </c>
      <c r="M410" s="15">
        <v>6247</v>
      </c>
      <c r="N410" s="15">
        <v>321427</v>
      </c>
      <c r="O410" s="15">
        <v>834</v>
      </c>
      <c r="P410" s="15">
        <v>1556</v>
      </c>
      <c r="Q410" s="15">
        <v>0</v>
      </c>
      <c r="R410" s="15">
        <v>0</v>
      </c>
      <c r="S410"/>
      <c r="T410"/>
      <c r="U410" s="11">
        <f t="shared" si="20"/>
        <v>8180</v>
      </c>
      <c r="V410" s="17">
        <f>((G410-G409)*'[1]Z1 values'!C$5*'[1]Z1 values'!$C$10)/'[1]Z1 values'!$C$12</f>
        <v>1.2186007690429688E-2</v>
      </c>
      <c r="W410" s="17">
        <f>((H410-H409)*'[1]Z1 values'!D$5*'[1]Z1 values'!$C$10)/'[1]Z1 values'!$C$12</f>
        <v>2.9427520751953123E-2</v>
      </c>
      <c r="X410" s="17">
        <f>((I410-I409)*'[1]Z1 values'!E$5*'[1]Z1 values'!$C$10)/'[1]Z1 values'!$C$12</f>
        <v>6.6428833007812493E-2</v>
      </c>
      <c r="Y410" s="17">
        <f>((J410-J409)*'[1]Z1 values'!F$5*'[1]Z1 values'!$C$10)/'[1]Z1 values'!$C$12</f>
        <v>0.13390869140625</v>
      </c>
      <c r="Z410" s="18">
        <f t="shared" si="18"/>
        <v>0.2419510528564453</v>
      </c>
      <c r="AA410">
        <f t="shared" si="19"/>
        <v>136.33333333333334</v>
      </c>
    </row>
    <row r="411" spans="1:27" s="13" customFormat="1" x14ac:dyDescent="0.25">
      <c r="A411" s="14" t="s">
        <v>9349</v>
      </c>
      <c r="B411" s="14" t="s">
        <v>101</v>
      </c>
      <c r="C411" s="14">
        <v>524905</v>
      </c>
      <c r="D411" s="15" t="s">
        <v>18267</v>
      </c>
      <c r="E411" s="15" t="s">
        <v>18268</v>
      </c>
      <c r="F411" s="15">
        <v>409</v>
      </c>
      <c r="G411" s="15">
        <v>2796895</v>
      </c>
      <c r="H411" s="15">
        <v>131549291</v>
      </c>
      <c r="I411" s="15">
        <v>509492</v>
      </c>
      <c r="J411" s="15">
        <v>751091</v>
      </c>
      <c r="K411" s="15">
        <v>0</v>
      </c>
      <c r="L411" s="15">
        <v>0</v>
      </c>
      <c r="M411" s="15">
        <v>6355</v>
      </c>
      <c r="N411" s="15">
        <v>321320</v>
      </c>
      <c r="O411" s="15">
        <v>844</v>
      </c>
      <c r="P411" s="15">
        <v>1733</v>
      </c>
      <c r="Q411" s="15">
        <v>0</v>
      </c>
      <c r="R411" s="15">
        <v>0</v>
      </c>
      <c r="S411"/>
      <c r="T411"/>
      <c r="U411" s="11">
        <f t="shared" si="20"/>
        <v>8200</v>
      </c>
      <c r="V411" s="17">
        <f>((G411-G410)*'[1]Z1 values'!C$5*'[1]Z1 values'!$C$10)/'[1]Z1 values'!$C$12</f>
        <v>1.2394665527343749E-2</v>
      </c>
      <c r="W411" s="17">
        <f>((H411-H410)*'[1]Z1 values'!D$5*'[1]Z1 values'!$C$10)/'[1]Z1 values'!$C$12</f>
        <v>2.9417724609375001E-2</v>
      </c>
      <c r="X411" s="17">
        <f>((I411-I410)*'[1]Z1 values'!E$5*'[1]Z1 values'!$C$10)/'[1]Z1 values'!$C$12</f>
        <v>6.7225341796874991E-2</v>
      </c>
      <c r="Y411" s="17">
        <f>((J411-J410)*'[1]Z1 values'!F$5*'[1]Z1 values'!$C$10)/'[1]Z1 values'!$C$12</f>
        <v>0.14914123535156251</v>
      </c>
      <c r="Z411" s="18">
        <f t="shared" si="18"/>
        <v>0.25817896728515627</v>
      </c>
      <c r="AA411">
        <f t="shared" si="19"/>
        <v>136.66666666666666</v>
      </c>
    </row>
    <row r="412" spans="1:27" s="13" customFormat="1" x14ac:dyDescent="0.25">
      <c r="A412" s="14" t="s">
        <v>9374</v>
      </c>
      <c r="B412" s="14" t="s">
        <v>101</v>
      </c>
      <c r="C412" s="14">
        <v>526185</v>
      </c>
      <c r="D412" s="15" t="s">
        <v>18267</v>
      </c>
      <c r="E412" s="15" t="s">
        <v>18268</v>
      </c>
      <c r="F412" s="15">
        <v>410</v>
      </c>
      <c r="G412" s="15">
        <v>2801530</v>
      </c>
      <c r="H412" s="15">
        <v>131872333</v>
      </c>
      <c r="I412" s="15">
        <v>509492</v>
      </c>
      <c r="J412" s="15">
        <v>752051</v>
      </c>
      <c r="K412" s="15">
        <v>0</v>
      </c>
      <c r="L412" s="15">
        <v>0</v>
      </c>
      <c r="M412" s="15">
        <v>4633</v>
      </c>
      <c r="N412" s="15">
        <v>323042</v>
      </c>
      <c r="O412" s="15">
        <v>0</v>
      </c>
      <c r="P412" s="15">
        <v>960</v>
      </c>
      <c r="Q412" s="15">
        <v>0</v>
      </c>
      <c r="R412" s="15">
        <v>0</v>
      </c>
      <c r="S412"/>
      <c r="T412"/>
      <c r="U412" s="11">
        <f t="shared" si="20"/>
        <v>8220</v>
      </c>
      <c r="V412" s="17">
        <f>((G412-G411)*'[1]Z1 values'!C$5*'[1]Z1 values'!$C$10)/'[1]Z1 values'!$C$12</f>
        <v>9.0385894775390618E-3</v>
      </c>
      <c r="W412" s="17">
        <f>((H412-H411)*'[1]Z1 values'!D$5*'[1]Z1 values'!$C$10)/'[1]Z1 values'!$C$12</f>
        <v>2.9575378417968749E-2</v>
      </c>
      <c r="X412" s="17">
        <f>((I412-I411)*'[1]Z1 values'!E$5*'[1]Z1 values'!$C$10)/'[1]Z1 values'!$C$12</f>
        <v>0</v>
      </c>
      <c r="Y412" s="17">
        <f>((J412-J411)*'[1]Z1 values'!F$5*'[1]Z1 values'!$C$10)/'[1]Z1 values'!$C$12</f>
        <v>8.2617187499999994E-2</v>
      </c>
      <c r="Z412" s="18">
        <f t="shared" si="18"/>
        <v>0.1212311553955078</v>
      </c>
      <c r="AA412">
        <f t="shared" si="19"/>
        <v>137</v>
      </c>
    </row>
    <row r="413" spans="1:27" s="13" customFormat="1" x14ac:dyDescent="0.25">
      <c r="A413" s="14" t="s">
        <v>9394</v>
      </c>
      <c r="B413" s="14" t="s">
        <v>101</v>
      </c>
      <c r="C413" s="14">
        <v>527465</v>
      </c>
      <c r="D413" s="15" t="s">
        <v>18267</v>
      </c>
      <c r="E413" s="15" t="s">
        <v>18268</v>
      </c>
      <c r="F413" s="15">
        <v>411</v>
      </c>
      <c r="G413" s="15">
        <v>2806114</v>
      </c>
      <c r="H413" s="15">
        <v>132195426</v>
      </c>
      <c r="I413" s="15">
        <v>509492</v>
      </c>
      <c r="J413" s="15">
        <v>753011</v>
      </c>
      <c r="K413" s="15">
        <v>0</v>
      </c>
      <c r="L413" s="15">
        <v>0</v>
      </c>
      <c r="M413" s="15">
        <v>4582</v>
      </c>
      <c r="N413" s="15">
        <v>323093</v>
      </c>
      <c r="O413" s="15">
        <v>0</v>
      </c>
      <c r="P413" s="15">
        <v>960</v>
      </c>
      <c r="Q413" s="15">
        <v>0</v>
      </c>
      <c r="R413" s="15">
        <v>0</v>
      </c>
      <c r="S413"/>
      <c r="T413"/>
      <c r="U413" s="11">
        <f t="shared" si="20"/>
        <v>8240</v>
      </c>
      <c r="V413" s="17">
        <f>((G413-G412)*'[1]Z1 values'!C$5*'[1]Z1 values'!$C$10)/'[1]Z1 values'!$C$12</f>
        <v>8.9391357421874998E-3</v>
      </c>
      <c r="W413" s="17">
        <f>((H413-H412)*'[1]Z1 values'!D$5*'[1]Z1 values'!$C$10)/'[1]Z1 values'!$C$12</f>
        <v>2.9580047607421878E-2</v>
      </c>
      <c r="X413" s="17">
        <f>((I413-I412)*'[1]Z1 values'!E$5*'[1]Z1 values'!$C$10)/'[1]Z1 values'!$C$12</f>
        <v>0</v>
      </c>
      <c r="Y413" s="17">
        <f>((J413-J412)*'[1]Z1 values'!F$5*'[1]Z1 values'!$C$10)/'[1]Z1 values'!$C$12</f>
        <v>8.2617187499999994E-2</v>
      </c>
      <c r="Z413" s="18">
        <f t="shared" si="18"/>
        <v>0.12113637084960938</v>
      </c>
      <c r="AA413">
        <f t="shared" si="19"/>
        <v>137.33333333333334</v>
      </c>
    </row>
    <row r="414" spans="1:27" s="13" customFormat="1" x14ac:dyDescent="0.25">
      <c r="A414" s="14" t="s">
        <v>9420</v>
      </c>
      <c r="B414" s="14" t="s">
        <v>101</v>
      </c>
      <c r="C414" s="14">
        <v>528745</v>
      </c>
      <c r="D414" s="15" t="s">
        <v>18267</v>
      </c>
      <c r="E414" s="15" t="s">
        <v>18268</v>
      </c>
      <c r="F414" s="15">
        <v>412</v>
      </c>
      <c r="G414" s="15">
        <v>2815782</v>
      </c>
      <c r="H414" s="15">
        <v>132513434</v>
      </c>
      <c r="I414" s="15">
        <v>511955</v>
      </c>
      <c r="J414" s="15">
        <v>755881</v>
      </c>
      <c r="K414" s="15">
        <v>0</v>
      </c>
      <c r="L414" s="15">
        <v>0</v>
      </c>
      <c r="M414" s="15">
        <v>9666</v>
      </c>
      <c r="N414" s="15">
        <v>318008</v>
      </c>
      <c r="O414" s="15">
        <v>2463</v>
      </c>
      <c r="P414" s="15">
        <v>2870</v>
      </c>
      <c r="Q414" s="15">
        <v>0</v>
      </c>
      <c r="R414" s="15">
        <v>0</v>
      </c>
      <c r="S414"/>
      <c r="T414"/>
      <c r="U414" s="11">
        <f t="shared" si="20"/>
        <v>8260</v>
      </c>
      <c r="V414" s="17">
        <f>((G414-G413)*'[1]Z1 values'!C$5*'[1]Z1 values'!$C$10)/'[1]Z1 values'!$C$12</f>
        <v>1.8853308105468751E-2</v>
      </c>
      <c r="W414" s="17">
        <f>((H414-H413)*'[1]Z1 values'!D$5*'[1]Z1 values'!$C$10)/'[1]Z1 values'!$C$12</f>
        <v>2.9114501953125E-2</v>
      </c>
      <c r="X414" s="17">
        <f>((I414-I413)*'[1]Z1 values'!E$5*'[1]Z1 values'!$C$10)/'[1]Z1 values'!$C$12</f>
        <v>0.19618011474609373</v>
      </c>
      <c r="Y414" s="17">
        <f>((J414-J413)*'[1]Z1 values'!F$5*'[1]Z1 values'!$C$10)/'[1]Z1 values'!$C$12</f>
        <v>0.24699096679687499</v>
      </c>
      <c r="Z414" s="18">
        <f t="shared" si="18"/>
        <v>0.49113889160156249</v>
      </c>
      <c r="AA414">
        <f t="shared" si="19"/>
        <v>137.66666666666666</v>
      </c>
    </row>
    <row r="415" spans="1:27" s="13" customFormat="1" x14ac:dyDescent="0.25">
      <c r="A415" s="14" t="s">
        <v>9440</v>
      </c>
      <c r="B415" s="14" t="s">
        <v>101</v>
      </c>
      <c r="C415" s="14">
        <v>530025</v>
      </c>
      <c r="D415" s="15" t="s">
        <v>18267</v>
      </c>
      <c r="E415" s="15" t="s">
        <v>18268</v>
      </c>
      <c r="F415" s="15">
        <v>413</v>
      </c>
      <c r="G415" s="15">
        <v>2823820</v>
      </c>
      <c r="H415" s="15">
        <v>132833069</v>
      </c>
      <c r="I415" s="15">
        <v>513736</v>
      </c>
      <c r="J415" s="15">
        <v>757876</v>
      </c>
      <c r="K415" s="15">
        <v>0</v>
      </c>
      <c r="L415" s="15">
        <v>0</v>
      </c>
      <c r="M415" s="15">
        <v>8037</v>
      </c>
      <c r="N415" s="15">
        <v>319635</v>
      </c>
      <c r="O415" s="15">
        <v>1781</v>
      </c>
      <c r="P415" s="15">
        <v>1995</v>
      </c>
      <c r="Q415" s="15">
        <v>0</v>
      </c>
      <c r="R415" s="15">
        <v>0</v>
      </c>
      <c r="S415"/>
      <c r="T415"/>
      <c r="U415" s="11">
        <f t="shared" si="20"/>
        <v>8280</v>
      </c>
      <c r="V415" s="17">
        <f>((G415-G414)*'[1]Z1 values'!C$5*'[1]Z1 values'!$C$10)/'[1]Z1 values'!$C$12</f>
        <v>1.5674688720703125E-2</v>
      </c>
      <c r="W415" s="17">
        <f>((H415-H414)*'[1]Z1 values'!D$5*'[1]Z1 values'!$C$10)/'[1]Z1 values'!$C$12</f>
        <v>2.9263458251953124E-2</v>
      </c>
      <c r="X415" s="17">
        <f>((I415-I414)*'[1]Z1 values'!E$5*'[1]Z1 values'!$C$10)/'[1]Z1 values'!$C$12</f>
        <v>0.14185821533203125</v>
      </c>
      <c r="Y415" s="17">
        <f>((J415-J414)*'[1]Z1 values'!F$5*'[1]Z1 values'!$C$10)/'[1]Z1 values'!$C$12</f>
        <v>0.17168884277343749</v>
      </c>
      <c r="Z415" s="18">
        <f t="shared" si="18"/>
        <v>0.35848520507812498</v>
      </c>
      <c r="AA415">
        <f t="shared" si="19"/>
        <v>138</v>
      </c>
    </row>
    <row r="416" spans="1:27" s="13" customFormat="1" x14ac:dyDescent="0.25">
      <c r="A416" s="14" t="s">
        <v>9460</v>
      </c>
      <c r="B416" s="14" t="s">
        <v>101</v>
      </c>
      <c r="C416" s="14">
        <v>531305</v>
      </c>
      <c r="D416" s="15" t="s">
        <v>18267</v>
      </c>
      <c r="E416" s="15" t="s">
        <v>18268</v>
      </c>
      <c r="F416" s="15">
        <v>414</v>
      </c>
      <c r="G416" s="15">
        <v>2828443</v>
      </c>
      <c r="H416" s="15">
        <v>133156121</v>
      </c>
      <c r="I416" s="15">
        <v>513736</v>
      </c>
      <c r="J416" s="15">
        <v>758836</v>
      </c>
      <c r="K416" s="15">
        <v>0</v>
      </c>
      <c r="L416" s="15">
        <v>0</v>
      </c>
      <c r="M416" s="15">
        <v>4621</v>
      </c>
      <c r="N416" s="15">
        <v>323052</v>
      </c>
      <c r="O416" s="15">
        <v>0</v>
      </c>
      <c r="P416" s="15">
        <v>960</v>
      </c>
      <c r="Q416" s="15">
        <v>0</v>
      </c>
      <c r="R416" s="15">
        <v>0</v>
      </c>
      <c r="S416"/>
      <c r="T416"/>
      <c r="U416" s="11">
        <f t="shared" si="20"/>
        <v>8300</v>
      </c>
      <c r="V416" s="17">
        <f>((G416-G415)*'[1]Z1 values'!C$5*'[1]Z1 values'!$C$10)/'[1]Z1 values'!$C$12</f>
        <v>9.0151885986328121E-3</v>
      </c>
      <c r="W416" s="17">
        <f>((H416-H415)*'[1]Z1 values'!D$5*'[1]Z1 values'!$C$10)/'[1]Z1 values'!$C$12</f>
        <v>2.9576293945312498E-2</v>
      </c>
      <c r="X416" s="17">
        <f>((I416-I415)*'[1]Z1 values'!E$5*'[1]Z1 values'!$C$10)/'[1]Z1 values'!$C$12</f>
        <v>0</v>
      </c>
      <c r="Y416" s="17">
        <f>((J416-J415)*'[1]Z1 values'!F$5*'[1]Z1 values'!$C$10)/'[1]Z1 values'!$C$12</f>
        <v>8.2617187499999994E-2</v>
      </c>
      <c r="Z416" s="18">
        <f t="shared" si="18"/>
        <v>0.12120867004394531</v>
      </c>
      <c r="AA416">
        <f t="shared" si="19"/>
        <v>138.33333333333334</v>
      </c>
    </row>
    <row r="417" spans="1:27" s="13" customFormat="1" x14ac:dyDescent="0.25">
      <c r="A417" s="14" t="s">
        <v>9480</v>
      </c>
      <c r="B417" s="14" t="s">
        <v>101</v>
      </c>
      <c r="C417" s="14">
        <v>532585</v>
      </c>
      <c r="D417" s="15" t="s">
        <v>18267</v>
      </c>
      <c r="E417" s="15" t="s">
        <v>18268</v>
      </c>
      <c r="F417" s="15">
        <v>415</v>
      </c>
      <c r="G417" s="15">
        <v>2834716</v>
      </c>
      <c r="H417" s="15">
        <v>133477524</v>
      </c>
      <c r="I417" s="15">
        <v>514564</v>
      </c>
      <c r="J417" s="15">
        <v>760383</v>
      </c>
      <c r="K417" s="15">
        <v>0</v>
      </c>
      <c r="L417" s="15">
        <v>0</v>
      </c>
      <c r="M417" s="15">
        <v>6272</v>
      </c>
      <c r="N417" s="15">
        <v>321403</v>
      </c>
      <c r="O417" s="15">
        <v>828</v>
      </c>
      <c r="P417" s="15">
        <v>1547</v>
      </c>
      <c r="Q417" s="15">
        <v>0</v>
      </c>
      <c r="R417" s="15">
        <v>0</v>
      </c>
      <c r="S417"/>
      <c r="T417"/>
      <c r="U417" s="11">
        <f t="shared" si="20"/>
        <v>8320</v>
      </c>
      <c r="V417" s="17">
        <f>((G417-G416)*'[1]Z1 values'!C$5*'[1]Z1 values'!$C$10)/'[1]Z1 values'!$C$12</f>
        <v>1.2232809448242187E-2</v>
      </c>
      <c r="W417" s="17">
        <f>((H417-H416)*'[1]Z1 values'!D$5*'[1]Z1 values'!$C$10)/'[1]Z1 values'!$C$12</f>
        <v>2.9425323486328127E-2</v>
      </c>
      <c r="X417" s="17">
        <f>((I417-I416)*'[1]Z1 values'!E$5*'[1]Z1 values'!$C$10)/'[1]Z1 values'!$C$12</f>
        <v>6.5950927734374998E-2</v>
      </c>
      <c r="Y417" s="17">
        <f>((J417-J416)*'[1]Z1 values'!F$5*'[1]Z1 values'!$C$10)/'[1]Z1 values'!$C$12</f>
        <v>0.1331341552734375</v>
      </c>
      <c r="Z417" s="18">
        <f t="shared" si="18"/>
        <v>0.24074321594238279</v>
      </c>
      <c r="AA417">
        <f t="shared" si="19"/>
        <v>138.66666666666666</v>
      </c>
    </row>
    <row r="418" spans="1:27" s="13" customFormat="1" x14ac:dyDescent="0.25">
      <c r="A418" s="14" t="s">
        <v>9504</v>
      </c>
      <c r="B418" s="14" t="s">
        <v>101</v>
      </c>
      <c r="C418" s="14">
        <v>533865</v>
      </c>
      <c r="D418" s="15" t="s">
        <v>18267</v>
      </c>
      <c r="E418" s="15" t="s">
        <v>18268</v>
      </c>
      <c r="F418" s="15">
        <v>416</v>
      </c>
      <c r="G418" s="15">
        <v>2840937</v>
      </c>
      <c r="H418" s="15">
        <v>133798980</v>
      </c>
      <c r="I418" s="15">
        <v>515329</v>
      </c>
      <c r="J418" s="15">
        <v>761857</v>
      </c>
      <c r="K418" s="15">
        <v>0</v>
      </c>
      <c r="L418" s="15">
        <v>0</v>
      </c>
      <c r="M418" s="15">
        <v>6219</v>
      </c>
      <c r="N418" s="15">
        <v>321456</v>
      </c>
      <c r="O418" s="15">
        <v>765</v>
      </c>
      <c r="P418" s="15">
        <v>1474</v>
      </c>
      <c r="Q418" s="15">
        <v>0</v>
      </c>
      <c r="R418" s="15">
        <v>0</v>
      </c>
      <c r="S418"/>
      <c r="T418"/>
      <c r="U418" s="11">
        <f t="shared" si="20"/>
        <v>8340</v>
      </c>
      <c r="V418" s="17">
        <f>((G418-G417)*'[1]Z1 values'!C$5*'[1]Z1 values'!$C$10)/'[1]Z1 values'!$C$12</f>
        <v>1.2131405639648436E-2</v>
      </c>
      <c r="W418" s="17">
        <f>((H418-H417)*'[1]Z1 values'!D$5*'[1]Z1 values'!$C$10)/'[1]Z1 values'!$C$12</f>
        <v>2.9430175781250002E-2</v>
      </c>
      <c r="X418" s="17">
        <f>((I418-I417)*'[1]Z1 values'!E$5*'[1]Z1 values'!$C$10)/'[1]Z1 values'!$C$12</f>
        <v>6.0932922363281239E-2</v>
      </c>
      <c r="Y418" s="17">
        <f>((J418-J417)*'[1]Z1 values'!F$5*'[1]Z1 values'!$C$10)/'[1]Z1 values'!$C$12</f>
        <v>0.12685180664062501</v>
      </c>
      <c r="Z418" s="18">
        <f t="shared" si="18"/>
        <v>0.22934631042480469</v>
      </c>
      <c r="AA418">
        <f t="shared" si="19"/>
        <v>139</v>
      </c>
    </row>
    <row r="419" spans="1:27" s="13" customFormat="1" x14ac:dyDescent="0.25">
      <c r="A419" s="14" t="s">
        <v>9524</v>
      </c>
      <c r="B419" s="14" t="s">
        <v>101</v>
      </c>
      <c r="C419" s="14">
        <v>535145</v>
      </c>
      <c r="D419" s="15" t="s">
        <v>18267</v>
      </c>
      <c r="E419" s="15" t="s">
        <v>18268</v>
      </c>
      <c r="F419" s="15">
        <v>417</v>
      </c>
      <c r="G419" s="15">
        <v>2845429</v>
      </c>
      <c r="H419" s="15">
        <v>134122158</v>
      </c>
      <c r="I419" s="15">
        <v>515329</v>
      </c>
      <c r="J419" s="15">
        <v>762817</v>
      </c>
      <c r="K419" s="15">
        <v>0</v>
      </c>
      <c r="L419" s="15">
        <v>0</v>
      </c>
      <c r="M419" s="15">
        <v>4491</v>
      </c>
      <c r="N419" s="15">
        <v>323178</v>
      </c>
      <c r="O419" s="15">
        <v>0</v>
      </c>
      <c r="P419" s="15">
        <v>960</v>
      </c>
      <c r="Q419" s="15">
        <v>0</v>
      </c>
      <c r="R419" s="15">
        <v>0</v>
      </c>
      <c r="S419"/>
      <c r="T419"/>
      <c r="U419" s="11">
        <f t="shared" si="20"/>
        <v>8360</v>
      </c>
      <c r="V419" s="17">
        <f>((G419-G418)*'[1]Z1 values'!C$5*'[1]Z1 values'!$C$10)/'[1]Z1 values'!$C$12</f>
        <v>8.7597290039062494E-3</v>
      </c>
      <c r="W419" s="17">
        <f>((H419-H418)*'[1]Z1 values'!D$5*'[1]Z1 values'!$C$10)/'[1]Z1 values'!$C$12</f>
        <v>2.958782958984375E-2</v>
      </c>
      <c r="X419" s="17">
        <f>((I419-I418)*'[1]Z1 values'!E$5*'[1]Z1 values'!$C$10)/'[1]Z1 values'!$C$12</f>
        <v>0</v>
      </c>
      <c r="Y419" s="17">
        <f>((J419-J418)*'[1]Z1 values'!F$5*'[1]Z1 values'!$C$10)/'[1]Z1 values'!$C$12</f>
        <v>8.2617187499999994E-2</v>
      </c>
      <c r="Z419" s="18">
        <f t="shared" si="18"/>
        <v>0.12096474609374999</v>
      </c>
      <c r="AA419">
        <f t="shared" si="19"/>
        <v>139.33333333333334</v>
      </c>
    </row>
    <row r="420" spans="1:27" s="13" customFormat="1" x14ac:dyDescent="0.25">
      <c r="A420" s="14" t="s">
        <v>9544</v>
      </c>
      <c r="B420" s="14" t="s">
        <v>101</v>
      </c>
      <c r="C420" s="14">
        <v>536425</v>
      </c>
      <c r="D420" s="15" t="s">
        <v>18267</v>
      </c>
      <c r="E420" s="15" t="s">
        <v>18268</v>
      </c>
      <c r="F420" s="15">
        <v>418</v>
      </c>
      <c r="G420" s="15">
        <v>2849928</v>
      </c>
      <c r="H420" s="15">
        <v>134445330</v>
      </c>
      <c r="I420" s="15">
        <v>515329</v>
      </c>
      <c r="J420" s="15">
        <v>763777</v>
      </c>
      <c r="K420" s="15">
        <v>0</v>
      </c>
      <c r="L420" s="15">
        <v>0</v>
      </c>
      <c r="M420" s="15">
        <v>4498</v>
      </c>
      <c r="N420" s="15">
        <v>323172</v>
      </c>
      <c r="O420" s="15">
        <v>0</v>
      </c>
      <c r="P420" s="15">
        <v>960</v>
      </c>
      <c r="Q420" s="15">
        <v>0</v>
      </c>
      <c r="R420" s="15">
        <v>0</v>
      </c>
      <c r="S420"/>
      <c r="T420"/>
      <c r="U420" s="11">
        <f t="shared" si="20"/>
        <v>8380</v>
      </c>
      <c r="V420" s="17">
        <f>((G420-G419)*'[1]Z1 values'!C$5*'[1]Z1 values'!$C$10)/'[1]Z1 values'!$C$12</f>
        <v>8.7733795166015614E-3</v>
      </c>
      <c r="W420" s="17">
        <f>((H420-H419)*'[1]Z1 values'!D$5*'[1]Z1 values'!$C$10)/'[1]Z1 values'!$C$12</f>
        <v>2.9587280273437499E-2</v>
      </c>
      <c r="X420" s="17">
        <f>((I420-I419)*'[1]Z1 values'!E$5*'[1]Z1 values'!$C$10)/'[1]Z1 values'!$C$12</f>
        <v>0</v>
      </c>
      <c r="Y420" s="17">
        <f>((J420-J419)*'[1]Z1 values'!F$5*'[1]Z1 values'!$C$10)/'[1]Z1 values'!$C$12</f>
        <v>8.2617187499999994E-2</v>
      </c>
      <c r="Z420" s="18">
        <f t="shared" si="18"/>
        <v>0.12097784729003905</v>
      </c>
      <c r="AA420">
        <f t="shared" si="19"/>
        <v>139.66666666666666</v>
      </c>
    </row>
    <row r="421" spans="1:27" s="13" customFormat="1" x14ac:dyDescent="0.25">
      <c r="A421" s="14" t="s">
        <v>9564</v>
      </c>
      <c r="B421" s="14" t="s">
        <v>101</v>
      </c>
      <c r="C421" s="14">
        <v>537705</v>
      </c>
      <c r="D421" s="15" t="s">
        <v>18267</v>
      </c>
      <c r="E421" s="15" t="s">
        <v>18268</v>
      </c>
      <c r="F421" s="15">
        <v>419</v>
      </c>
      <c r="G421" s="15">
        <v>2854447</v>
      </c>
      <c r="H421" s="15">
        <v>134768484</v>
      </c>
      <c r="I421" s="15">
        <v>515329</v>
      </c>
      <c r="J421" s="15">
        <v>764737</v>
      </c>
      <c r="K421" s="15">
        <v>0</v>
      </c>
      <c r="L421" s="15">
        <v>0</v>
      </c>
      <c r="M421" s="15">
        <v>4518</v>
      </c>
      <c r="N421" s="15">
        <v>323154</v>
      </c>
      <c r="O421" s="15">
        <v>0</v>
      </c>
      <c r="P421" s="15">
        <v>960</v>
      </c>
      <c r="Q421" s="15">
        <v>0</v>
      </c>
      <c r="R421" s="15">
        <v>0</v>
      </c>
      <c r="S421"/>
      <c r="T421"/>
      <c r="U421" s="11">
        <f t="shared" si="20"/>
        <v>8400</v>
      </c>
      <c r="V421" s="17">
        <f>((G421-G420)*'[1]Z1 values'!C$5*'[1]Z1 values'!$C$10)/'[1]Z1 values'!$C$12</f>
        <v>8.812380981445312E-3</v>
      </c>
      <c r="W421" s="17">
        <f>((H421-H420)*'[1]Z1 values'!D$5*'[1]Z1 values'!$C$10)/'[1]Z1 values'!$C$12</f>
        <v>2.9585632324218746E-2</v>
      </c>
      <c r="X421" s="17">
        <f>((I421-I420)*'[1]Z1 values'!E$5*'[1]Z1 values'!$C$10)/'[1]Z1 values'!$C$12</f>
        <v>0</v>
      </c>
      <c r="Y421" s="17">
        <f>((J421-J420)*'[1]Z1 values'!F$5*'[1]Z1 values'!$C$10)/'[1]Z1 values'!$C$12</f>
        <v>8.2617187499999994E-2</v>
      </c>
      <c r="Z421" s="18">
        <f t="shared" si="18"/>
        <v>0.12101520080566405</v>
      </c>
      <c r="AA421">
        <f t="shared" si="19"/>
        <v>140</v>
      </c>
    </row>
    <row r="422" spans="1:27" s="13" customFormat="1" x14ac:dyDescent="0.25">
      <c r="A422" s="14" t="s">
        <v>9588</v>
      </c>
      <c r="B422" s="14" t="s">
        <v>101</v>
      </c>
      <c r="C422" s="14">
        <v>538985</v>
      </c>
      <c r="D422" s="15" t="s">
        <v>18267</v>
      </c>
      <c r="E422" s="15" t="s">
        <v>18268</v>
      </c>
      <c r="F422" s="15">
        <v>420</v>
      </c>
      <c r="G422" s="15">
        <v>2864005</v>
      </c>
      <c r="H422" s="15">
        <v>135086601</v>
      </c>
      <c r="I422" s="15">
        <v>517727</v>
      </c>
      <c r="J422" s="15">
        <v>767505</v>
      </c>
      <c r="K422" s="15">
        <v>0</v>
      </c>
      <c r="L422" s="15">
        <v>0</v>
      </c>
      <c r="M422" s="15">
        <v>9557</v>
      </c>
      <c r="N422" s="15">
        <v>318117</v>
      </c>
      <c r="O422" s="15">
        <v>2398</v>
      </c>
      <c r="P422" s="15">
        <v>2768</v>
      </c>
      <c r="Q422" s="15">
        <v>0</v>
      </c>
      <c r="R422" s="15">
        <v>0</v>
      </c>
      <c r="S422"/>
      <c r="T422"/>
      <c r="U422" s="11">
        <f t="shared" si="20"/>
        <v>8420</v>
      </c>
      <c r="V422" s="17">
        <f>((G422-G421)*'[1]Z1 values'!C$5*'[1]Z1 values'!$C$10)/'[1]Z1 values'!$C$12</f>
        <v>1.8638800048828126E-2</v>
      </c>
      <c r="W422" s="17">
        <f>((H422-H421)*'[1]Z1 values'!D$5*'[1]Z1 values'!$C$10)/'[1]Z1 values'!$C$12</f>
        <v>2.9124481201171875E-2</v>
      </c>
      <c r="X422" s="17">
        <f>((I422-I421)*'[1]Z1 values'!E$5*'[1]Z1 values'!$C$10)/'[1]Z1 values'!$C$12</f>
        <v>0.19100280761718749</v>
      </c>
      <c r="Y422" s="17">
        <f>((J422-J421)*'[1]Z1 values'!F$5*'[1]Z1 values'!$C$10)/'[1]Z1 values'!$C$12</f>
        <v>0.23821289062500001</v>
      </c>
      <c r="Z422" s="18">
        <f t="shared" si="18"/>
        <v>0.47697897949218748</v>
      </c>
      <c r="AA422">
        <f t="shared" si="19"/>
        <v>140.33333333333334</v>
      </c>
    </row>
    <row r="423" spans="1:27" s="13" customFormat="1" x14ac:dyDescent="0.25">
      <c r="A423" s="14" t="s">
        <v>9609</v>
      </c>
      <c r="B423" s="14" t="s">
        <v>101</v>
      </c>
      <c r="C423" s="14">
        <v>540265</v>
      </c>
      <c r="D423" s="15" t="s">
        <v>18267</v>
      </c>
      <c r="E423" s="15" t="s">
        <v>18268</v>
      </c>
      <c r="F423" s="15">
        <v>421</v>
      </c>
      <c r="G423" s="15">
        <v>2878734</v>
      </c>
      <c r="H423" s="15">
        <v>135399545</v>
      </c>
      <c r="I423" s="15">
        <v>522974</v>
      </c>
      <c r="J423" s="15">
        <v>772518</v>
      </c>
      <c r="K423" s="15">
        <v>0</v>
      </c>
      <c r="L423" s="15">
        <v>0</v>
      </c>
      <c r="M423" s="15">
        <v>14728</v>
      </c>
      <c r="N423" s="15">
        <v>312944</v>
      </c>
      <c r="O423" s="15">
        <v>5247</v>
      </c>
      <c r="P423" s="15">
        <v>5013</v>
      </c>
      <c r="Q423" s="15">
        <v>0</v>
      </c>
      <c r="R423" s="15">
        <v>0</v>
      </c>
      <c r="S423"/>
      <c r="T423"/>
      <c r="U423" s="11">
        <f t="shared" si="20"/>
        <v>8440</v>
      </c>
      <c r="V423" s="17">
        <f>((G423-G422)*'[1]Z1 values'!C$5*'[1]Z1 values'!$C$10)/'[1]Z1 values'!$C$12</f>
        <v>2.8722628784179687E-2</v>
      </c>
      <c r="W423" s="17">
        <f>((H423-H422)*'[1]Z1 values'!D$5*'[1]Z1 values'!$C$10)/'[1]Z1 values'!$C$12</f>
        <v>2.865087890625E-2</v>
      </c>
      <c r="X423" s="17">
        <f>((I423-I422)*'[1]Z1 values'!E$5*'[1]Z1 values'!$C$10)/'[1]Z1 values'!$C$12</f>
        <v>0.4179281616210937</v>
      </c>
      <c r="Y423" s="17">
        <f>((J423-J422)*'[1]Z1 values'!F$5*'[1]Z1 values'!$C$10)/'[1]Z1 values'!$C$12</f>
        <v>0.4314166259765625</v>
      </c>
      <c r="Z423" s="18">
        <f t="shared" si="18"/>
        <v>0.9067182952880859</v>
      </c>
      <c r="AA423">
        <f t="shared" si="19"/>
        <v>140.66666666666666</v>
      </c>
    </row>
    <row r="424" spans="1:27" s="13" customFormat="1" x14ac:dyDescent="0.25">
      <c r="A424" s="14" t="s">
        <v>9633</v>
      </c>
      <c r="B424" s="14" t="s">
        <v>101</v>
      </c>
      <c r="C424" s="14">
        <v>541545</v>
      </c>
      <c r="D424" s="15" t="s">
        <v>18267</v>
      </c>
      <c r="E424" s="15" t="s">
        <v>18268</v>
      </c>
      <c r="F424" s="15">
        <v>422</v>
      </c>
      <c r="G424" s="15">
        <v>2890347</v>
      </c>
      <c r="H424" s="15">
        <v>135715601</v>
      </c>
      <c r="I424" s="15">
        <v>526674</v>
      </c>
      <c r="J424" s="15">
        <v>776230</v>
      </c>
      <c r="K424" s="15">
        <v>0</v>
      </c>
      <c r="L424" s="15">
        <v>0</v>
      </c>
      <c r="M424" s="15">
        <v>11612</v>
      </c>
      <c r="N424" s="15">
        <v>316056</v>
      </c>
      <c r="O424" s="15">
        <v>3700</v>
      </c>
      <c r="P424" s="15">
        <v>3712</v>
      </c>
      <c r="Q424" s="15">
        <v>0</v>
      </c>
      <c r="R424" s="15">
        <v>0</v>
      </c>
      <c r="S424"/>
      <c r="T424"/>
      <c r="U424" s="11">
        <f t="shared" si="20"/>
        <v>8460</v>
      </c>
      <c r="V424" s="17">
        <f>((G424-G423)*'[1]Z1 values'!C$5*'[1]Z1 values'!$C$10)/'[1]Z1 values'!$C$12</f>
        <v>2.2646200561523437E-2</v>
      </c>
      <c r="W424" s="17">
        <f>((H424-H423)*'[1]Z1 values'!D$5*'[1]Z1 values'!$C$10)/'[1]Z1 values'!$C$12</f>
        <v>2.8935791015625E-2</v>
      </c>
      <c r="X424" s="17">
        <f>((I424-I423)*'[1]Z1 values'!E$5*'[1]Z1 values'!$C$10)/'[1]Z1 values'!$C$12</f>
        <v>0.29470825195312494</v>
      </c>
      <c r="Y424" s="17">
        <f>((J424-J423)*'[1]Z1 values'!F$5*'[1]Z1 values'!$C$10)/'[1]Z1 values'!$C$12</f>
        <v>0.319453125</v>
      </c>
      <c r="Z424" s="18">
        <f t="shared" si="18"/>
        <v>0.66574336853027338</v>
      </c>
      <c r="AA424">
        <f t="shared" si="19"/>
        <v>141</v>
      </c>
    </row>
    <row r="425" spans="1:27" s="13" customFormat="1" x14ac:dyDescent="0.25">
      <c r="A425" s="14" t="s">
        <v>9654</v>
      </c>
      <c r="B425" s="14" t="s">
        <v>101</v>
      </c>
      <c r="C425" s="14">
        <v>542825</v>
      </c>
      <c r="D425" s="15" t="s">
        <v>18267</v>
      </c>
      <c r="E425" s="15" t="s">
        <v>18268</v>
      </c>
      <c r="F425" s="15">
        <v>423</v>
      </c>
      <c r="G425" s="15">
        <v>2895254</v>
      </c>
      <c r="H425" s="15">
        <v>136038365</v>
      </c>
      <c r="I425" s="15">
        <v>526674</v>
      </c>
      <c r="J425" s="15">
        <v>777337</v>
      </c>
      <c r="K425" s="15">
        <v>0</v>
      </c>
      <c r="L425" s="15">
        <v>0</v>
      </c>
      <c r="M425" s="15">
        <v>4906</v>
      </c>
      <c r="N425" s="15">
        <v>322764</v>
      </c>
      <c r="O425" s="15">
        <v>0</v>
      </c>
      <c r="P425" s="15">
        <v>1107</v>
      </c>
      <c r="Q425" s="15">
        <v>0</v>
      </c>
      <c r="R425" s="15">
        <v>0</v>
      </c>
      <c r="S425"/>
      <c r="T425"/>
      <c r="U425" s="11">
        <f t="shared" si="20"/>
        <v>8480</v>
      </c>
      <c r="V425" s="17">
        <f>((G425-G424)*'[1]Z1 values'!C$5*'[1]Z1 values'!$C$10)/'[1]Z1 values'!$C$12</f>
        <v>9.5690093994140642E-3</v>
      </c>
      <c r="W425" s="17">
        <f>((H425-H424)*'[1]Z1 values'!D$5*'[1]Z1 values'!$C$10)/'[1]Z1 values'!$C$12</f>
        <v>2.9549926757812501E-2</v>
      </c>
      <c r="X425" s="17">
        <f>((I425-I424)*'[1]Z1 values'!E$5*'[1]Z1 values'!$C$10)/'[1]Z1 values'!$C$12</f>
        <v>0</v>
      </c>
      <c r="Y425" s="17">
        <f>((J425-J424)*'[1]Z1 values'!F$5*'[1]Z1 values'!$C$10)/'[1]Z1 values'!$C$12</f>
        <v>9.5267944335937507E-2</v>
      </c>
      <c r="Z425" s="18">
        <f t="shared" si="18"/>
        <v>0.13438688049316408</v>
      </c>
      <c r="AA425">
        <f t="shared" si="19"/>
        <v>141.33333333333334</v>
      </c>
    </row>
    <row r="426" spans="1:27" s="13" customFormat="1" x14ac:dyDescent="0.25">
      <c r="A426" s="14" t="s">
        <v>9678</v>
      </c>
      <c r="B426" s="14" t="s">
        <v>101</v>
      </c>
      <c r="C426" s="14">
        <v>544105</v>
      </c>
      <c r="D426" s="15" t="s">
        <v>18267</v>
      </c>
      <c r="E426" s="15" t="s">
        <v>18268</v>
      </c>
      <c r="F426" s="15">
        <v>424</v>
      </c>
      <c r="G426" s="15">
        <v>2901412</v>
      </c>
      <c r="H426" s="15">
        <v>136359878</v>
      </c>
      <c r="I426" s="15">
        <v>527501</v>
      </c>
      <c r="J426" s="15">
        <v>779293</v>
      </c>
      <c r="K426" s="15">
        <v>0</v>
      </c>
      <c r="L426" s="15">
        <v>0</v>
      </c>
      <c r="M426" s="15">
        <v>6157</v>
      </c>
      <c r="N426" s="15">
        <v>321513</v>
      </c>
      <c r="O426" s="15">
        <v>827</v>
      </c>
      <c r="P426" s="15">
        <v>1956</v>
      </c>
      <c r="Q426" s="15">
        <v>0</v>
      </c>
      <c r="R426" s="15">
        <v>0</v>
      </c>
      <c r="S426"/>
      <c r="T426"/>
      <c r="U426" s="11">
        <f t="shared" si="20"/>
        <v>8500</v>
      </c>
      <c r="V426" s="17">
        <f>((G426-G425)*'[1]Z1 values'!C$5*'[1]Z1 values'!$C$10)/'[1]Z1 values'!$C$12</f>
        <v>1.2008551025390625E-2</v>
      </c>
      <c r="W426" s="17">
        <f>((H426-H425)*'[1]Z1 values'!D$5*'[1]Z1 values'!$C$10)/'[1]Z1 values'!$C$12</f>
        <v>2.9435394287109375E-2</v>
      </c>
      <c r="X426" s="17">
        <f>((I426-I425)*'[1]Z1 values'!E$5*'[1]Z1 values'!$C$10)/'[1]Z1 values'!$C$12</f>
        <v>6.5871276855468744E-2</v>
      </c>
      <c r="Y426" s="17">
        <f>((J426-J425)*'[1]Z1 values'!F$5*'[1]Z1 values'!$C$10)/'[1]Z1 values'!$C$12</f>
        <v>0.16833251953125</v>
      </c>
      <c r="Z426" s="18">
        <f t="shared" si="18"/>
        <v>0.27564774169921874</v>
      </c>
      <c r="AA426">
        <f t="shared" si="19"/>
        <v>141.66666666666666</v>
      </c>
    </row>
    <row r="427" spans="1:27" s="13" customFormat="1" x14ac:dyDescent="0.25">
      <c r="A427" s="14" t="s">
        <v>9706</v>
      </c>
      <c r="B427" s="14" t="s">
        <v>101</v>
      </c>
      <c r="C427" s="14">
        <v>545385</v>
      </c>
      <c r="D427" s="15" t="s">
        <v>18267</v>
      </c>
      <c r="E427" s="15" t="s">
        <v>18268</v>
      </c>
      <c r="F427" s="15">
        <v>425</v>
      </c>
      <c r="G427" s="15">
        <v>2912087</v>
      </c>
      <c r="H427" s="15">
        <v>136676872</v>
      </c>
      <c r="I427" s="15">
        <v>530837</v>
      </c>
      <c r="J427" s="15">
        <v>782049</v>
      </c>
      <c r="K427" s="15">
        <v>0</v>
      </c>
      <c r="L427" s="15">
        <v>0</v>
      </c>
      <c r="M427" s="15">
        <v>10674</v>
      </c>
      <c r="N427" s="15">
        <v>316994</v>
      </c>
      <c r="O427" s="15">
        <v>3336</v>
      </c>
      <c r="P427" s="15">
        <v>2756</v>
      </c>
      <c r="Q427" s="15">
        <v>0</v>
      </c>
      <c r="R427" s="15">
        <v>0</v>
      </c>
      <c r="S427"/>
      <c r="T427"/>
      <c r="U427" s="11">
        <f t="shared" si="20"/>
        <v>8520</v>
      </c>
      <c r="V427" s="17">
        <f>((G427-G426)*'[1]Z1 values'!C$5*'[1]Z1 values'!$C$10)/'[1]Z1 values'!$C$12</f>
        <v>2.0817031860351564E-2</v>
      </c>
      <c r="W427" s="17">
        <f>((H427-H426)*'[1]Z1 values'!D$5*'[1]Z1 values'!$C$10)/'[1]Z1 values'!$C$12</f>
        <v>2.9021667480468749E-2</v>
      </c>
      <c r="X427" s="17">
        <f>((I427-I426)*'[1]Z1 values'!E$5*'[1]Z1 values'!$C$10)/'[1]Z1 values'!$C$12</f>
        <v>0.26571533203124997</v>
      </c>
      <c r="Y427" s="17">
        <f>((J427-J426)*'[1]Z1 values'!F$5*'[1]Z1 values'!$C$10)/'[1]Z1 values'!$C$12</f>
        <v>0.23718017578125003</v>
      </c>
      <c r="Z427" s="18">
        <f t="shared" si="18"/>
        <v>0.55273420715332033</v>
      </c>
      <c r="AA427">
        <f t="shared" si="19"/>
        <v>142</v>
      </c>
    </row>
    <row r="428" spans="1:27" s="13" customFormat="1" x14ac:dyDescent="0.25">
      <c r="A428" s="14" t="s">
        <v>9726</v>
      </c>
      <c r="B428" s="14" t="s">
        <v>101</v>
      </c>
      <c r="C428" s="14">
        <v>546665</v>
      </c>
      <c r="D428" s="15" t="s">
        <v>18267</v>
      </c>
      <c r="E428" s="15" t="s">
        <v>18268</v>
      </c>
      <c r="F428" s="15">
        <v>426</v>
      </c>
      <c r="G428" s="15">
        <v>2916708</v>
      </c>
      <c r="H428" s="15">
        <v>136999924</v>
      </c>
      <c r="I428" s="15">
        <v>530837</v>
      </c>
      <c r="J428" s="15">
        <v>783009</v>
      </c>
      <c r="K428" s="15">
        <v>0</v>
      </c>
      <c r="L428" s="15">
        <v>0</v>
      </c>
      <c r="M428" s="15">
        <v>4620</v>
      </c>
      <c r="N428" s="15">
        <v>323052</v>
      </c>
      <c r="O428" s="15">
        <v>0</v>
      </c>
      <c r="P428" s="15">
        <v>960</v>
      </c>
      <c r="Q428" s="15">
        <v>0</v>
      </c>
      <c r="R428" s="15">
        <v>0</v>
      </c>
      <c r="S428"/>
      <c r="T428"/>
      <c r="U428" s="11">
        <f t="shared" si="20"/>
        <v>8540</v>
      </c>
      <c r="V428" s="17">
        <f>((G428-G427)*'[1]Z1 values'!C$5*'[1]Z1 values'!$C$10)/'[1]Z1 values'!$C$12</f>
        <v>9.0112884521484377E-3</v>
      </c>
      <c r="W428" s="17">
        <f>((H428-H427)*'[1]Z1 values'!D$5*'[1]Z1 values'!$C$10)/'[1]Z1 values'!$C$12</f>
        <v>2.9576293945312498E-2</v>
      </c>
      <c r="X428" s="17">
        <f>((I428-I427)*'[1]Z1 values'!E$5*'[1]Z1 values'!$C$10)/'[1]Z1 values'!$C$12</f>
        <v>0</v>
      </c>
      <c r="Y428" s="17">
        <f>((J428-J427)*'[1]Z1 values'!F$5*'[1]Z1 values'!$C$10)/'[1]Z1 values'!$C$12</f>
        <v>8.2617187499999994E-2</v>
      </c>
      <c r="Z428" s="18">
        <f t="shared" si="18"/>
        <v>0.12120476989746093</v>
      </c>
      <c r="AA428">
        <f t="shared" si="19"/>
        <v>142.33333333333334</v>
      </c>
    </row>
    <row r="429" spans="1:27" s="13" customFormat="1" x14ac:dyDescent="0.25">
      <c r="A429" s="14" t="s">
        <v>9748</v>
      </c>
      <c r="B429" s="14" t="s">
        <v>101</v>
      </c>
      <c r="C429" s="14">
        <v>547945</v>
      </c>
      <c r="D429" s="15" t="s">
        <v>18267</v>
      </c>
      <c r="E429" s="15" t="s">
        <v>18268</v>
      </c>
      <c r="F429" s="15">
        <v>427</v>
      </c>
      <c r="G429" s="15">
        <v>2921314</v>
      </c>
      <c r="H429" s="15">
        <v>137322991</v>
      </c>
      <c r="I429" s="15">
        <v>530837</v>
      </c>
      <c r="J429" s="15">
        <v>783969</v>
      </c>
      <c r="K429" s="15">
        <v>0</v>
      </c>
      <c r="L429" s="15">
        <v>0</v>
      </c>
      <c r="M429" s="15">
        <v>4605</v>
      </c>
      <c r="N429" s="15">
        <v>323067</v>
      </c>
      <c r="O429" s="15">
        <v>0</v>
      </c>
      <c r="P429" s="15">
        <v>960</v>
      </c>
      <c r="Q429" s="15">
        <v>0</v>
      </c>
      <c r="R429" s="15">
        <v>0</v>
      </c>
      <c r="S429"/>
      <c r="T429"/>
      <c r="U429" s="11">
        <f t="shared" si="20"/>
        <v>8560</v>
      </c>
      <c r="V429" s="17">
        <f>((G429-G428)*'[1]Z1 values'!C$5*'[1]Z1 values'!$C$10)/'[1]Z1 values'!$C$12</f>
        <v>8.9820373535156248E-3</v>
      </c>
      <c r="W429" s="17">
        <f>((H429-H428)*'[1]Z1 values'!D$5*'[1]Z1 values'!$C$10)/'[1]Z1 values'!$C$12</f>
        <v>2.9577667236328126E-2</v>
      </c>
      <c r="X429" s="17">
        <f>((I429-I428)*'[1]Z1 values'!E$5*'[1]Z1 values'!$C$10)/'[1]Z1 values'!$C$12</f>
        <v>0</v>
      </c>
      <c r="Y429" s="17">
        <f>((J429-J428)*'[1]Z1 values'!F$5*'[1]Z1 values'!$C$10)/'[1]Z1 values'!$C$12</f>
        <v>8.2617187499999994E-2</v>
      </c>
      <c r="Z429" s="18">
        <f t="shared" si="18"/>
        <v>0.12117689208984375</v>
      </c>
      <c r="AA429">
        <f t="shared" si="19"/>
        <v>142.66666666666666</v>
      </c>
    </row>
    <row r="430" spans="1:27" s="13" customFormat="1" x14ac:dyDescent="0.25">
      <c r="A430" s="14" t="s">
        <v>9768</v>
      </c>
      <c r="B430" s="14" t="s">
        <v>101</v>
      </c>
      <c r="C430" s="14">
        <v>549225</v>
      </c>
      <c r="D430" s="15" t="s">
        <v>18267</v>
      </c>
      <c r="E430" s="15" t="s">
        <v>18268</v>
      </c>
      <c r="F430" s="15">
        <v>428</v>
      </c>
      <c r="G430" s="15">
        <v>2930885</v>
      </c>
      <c r="H430" s="15">
        <v>137641093</v>
      </c>
      <c r="I430" s="15">
        <v>533566</v>
      </c>
      <c r="J430" s="15">
        <v>786680</v>
      </c>
      <c r="K430" s="15">
        <v>0</v>
      </c>
      <c r="L430" s="15">
        <v>0</v>
      </c>
      <c r="M430" s="15">
        <v>9569</v>
      </c>
      <c r="N430" s="15">
        <v>318102</v>
      </c>
      <c r="O430" s="15">
        <v>2729</v>
      </c>
      <c r="P430" s="15">
        <v>2711</v>
      </c>
      <c r="Q430" s="15">
        <v>0</v>
      </c>
      <c r="R430" s="15">
        <v>0</v>
      </c>
      <c r="S430"/>
      <c r="T430"/>
      <c r="U430" s="11">
        <f t="shared" si="20"/>
        <v>8580</v>
      </c>
      <c r="V430" s="17">
        <f>((G430-G429)*'[1]Z1 values'!C$5*'[1]Z1 values'!$C$10)/'[1]Z1 values'!$C$12</f>
        <v>1.8664151000976563E-2</v>
      </c>
      <c r="W430" s="17">
        <f>((H430-H429)*'[1]Z1 values'!D$5*'[1]Z1 values'!$C$10)/'[1]Z1 values'!$C$12</f>
        <v>2.9123107910156248E-2</v>
      </c>
      <c r="X430" s="17">
        <f>((I430-I429)*'[1]Z1 values'!E$5*'[1]Z1 values'!$C$10)/'[1]Z1 values'!$C$12</f>
        <v>0.21736724853515624</v>
      </c>
      <c r="Y430" s="17">
        <f>((J430-J429)*'[1]Z1 values'!F$5*'[1]Z1 values'!$C$10)/'[1]Z1 values'!$C$12</f>
        <v>0.23330749511718754</v>
      </c>
      <c r="Z430" s="18">
        <f t="shared" si="18"/>
        <v>0.49846200256347661</v>
      </c>
      <c r="AA430">
        <f t="shared" si="19"/>
        <v>143</v>
      </c>
    </row>
    <row r="431" spans="1:27" s="13" customFormat="1" x14ac:dyDescent="0.25">
      <c r="A431" s="14" t="s">
        <v>9788</v>
      </c>
      <c r="B431" s="14" t="s">
        <v>101</v>
      </c>
      <c r="C431" s="14">
        <v>550505</v>
      </c>
      <c r="D431" s="15" t="s">
        <v>18267</v>
      </c>
      <c r="E431" s="15" t="s">
        <v>18268</v>
      </c>
      <c r="F431" s="15">
        <v>429</v>
      </c>
      <c r="G431" s="15">
        <v>2937033</v>
      </c>
      <c r="H431" s="15">
        <v>137962615</v>
      </c>
      <c r="I431" s="15">
        <v>534393</v>
      </c>
      <c r="J431" s="15">
        <v>788410</v>
      </c>
      <c r="K431" s="15">
        <v>0</v>
      </c>
      <c r="L431" s="15">
        <v>0</v>
      </c>
      <c r="M431" s="15">
        <v>6147</v>
      </c>
      <c r="N431" s="15">
        <v>321522</v>
      </c>
      <c r="O431" s="15">
        <v>827</v>
      </c>
      <c r="P431" s="15">
        <v>1730</v>
      </c>
      <c r="Q431" s="15">
        <v>0</v>
      </c>
      <c r="R431" s="15">
        <v>0</v>
      </c>
      <c r="S431"/>
      <c r="T431"/>
      <c r="U431" s="11">
        <f t="shared" si="20"/>
        <v>8600</v>
      </c>
      <c r="V431" s="17">
        <f>((G431-G430)*'[1]Z1 values'!C$5*'[1]Z1 values'!$C$10)/'[1]Z1 values'!$C$12</f>
        <v>1.1989050292968749E-2</v>
      </c>
      <c r="W431" s="17">
        <f>((H431-H430)*'[1]Z1 values'!D$5*'[1]Z1 values'!$C$10)/'[1]Z1 values'!$C$12</f>
        <v>2.9436218261718751E-2</v>
      </c>
      <c r="X431" s="17">
        <f>((I431-I430)*'[1]Z1 values'!E$5*'[1]Z1 values'!$C$10)/'[1]Z1 values'!$C$12</f>
        <v>6.5871276855468744E-2</v>
      </c>
      <c r="Y431" s="17">
        <f>((J431-J430)*'[1]Z1 values'!F$5*'[1]Z1 values'!$C$10)/'[1]Z1 values'!$C$12</f>
        <v>0.14888305664062501</v>
      </c>
      <c r="Z431" s="18">
        <f t="shared" si="18"/>
        <v>0.25617960205078127</v>
      </c>
      <c r="AA431">
        <f t="shared" si="19"/>
        <v>143.33333333333334</v>
      </c>
    </row>
    <row r="432" spans="1:27" s="13" customFormat="1" x14ac:dyDescent="0.25">
      <c r="A432" s="14" t="s">
        <v>9808</v>
      </c>
      <c r="B432" s="14" t="s">
        <v>101</v>
      </c>
      <c r="C432" s="14">
        <v>551785</v>
      </c>
      <c r="D432" s="15" t="s">
        <v>18267</v>
      </c>
      <c r="E432" s="15" t="s">
        <v>18268</v>
      </c>
      <c r="F432" s="15">
        <v>430</v>
      </c>
      <c r="G432" s="15">
        <v>2941547</v>
      </c>
      <c r="H432" s="15">
        <v>138285772</v>
      </c>
      <c r="I432" s="15">
        <v>534393</v>
      </c>
      <c r="J432" s="15">
        <v>789565</v>
      </c>
      <c r="K432" s="15">
        <v>0</v>
      </c>
      <c r="L432" s="15">
        <v>0</v>
      </c>
      <c r="M432" s="15">
        <v>4513</v>
      </c>
      <c r="N432" s="15">
        <v>323157</v>
      </c>
      <c r="O432" s="15">
        <v>0</v>
      </c>
      <c r="P432" s="15">
        <v>1155</v>
      </c>
      <c r="Q432" s="15">
        <v>0</v>
      </c>
      <c r="R432" s="15">
        <v>0</v>
      </c>
      <c r="S432"/>
      <c r="T432"/>
      <c r="U432" s="11">
        <f t="shared" si="20"/>
        <v>8620</v>
      </c>
      <c r="V432" s="17">
        <f>((G432-G431)*'[1]Z1 values'!C$5*'[1]Z1 values'!$C$10)/'[1]Z1 values'!$C$12</f>
        <v>8.8026306152343744E-3</v>
      </c>
      <c r="W432" s="17">
        <f>((H432-H431)*'[1]Z1 values'!D$5*'[1]Z1 values'!$C$10)/'[1]Z1 values'!$C$12</f>
        <v>2.9585906982421879E-2</v>
      </c>
      <c r="X432" s="17">
        <f>((I432-I431)*'[1]Z1 values'!E$5*'[1]Z1 values'!$C$10)/'[1]Z1 values'!$C$12</f>
        <v>0</v>
      </c>
      <c r="Y432" s="17">
        <f>((J432-J431)*'[1]Z1 values'!F$5*'[1]Z1 values'!$C$10)/'[1]Z1 values'!$C$12</f>
        <v>9.9398803710937497E-2</v>
      </c>
      <c r="Z432" s="18">
        <f t="shared" si="18"/>
        <v>0.13778734130859374</v>
      </c>
      <c r="AA432">
        <f t="shared" si="19"/>
        <v>143.66666666666666</v>
      </c>
    </row>
    <row r="433" spans="1:27" s="13" customFormat="1" x14ac:dyDescent="0.25">
      <c r="A433" s="14" t="s">
        <v>9828</v>
      </c>
      <c r="B433" s="14" t="s">
        <v>101</v>
      </c>
      <c r="C433" s="14">
        <v>553065</v>
      </c>
      <c r="D433" s="15" t="s">
        <v>18267</v>
      </c>
      <c r="E433" s="15" t="s">
        <v>18268</v>
      </c>
      <c r="F433" s="15">
        <v>431</v>
      </c>
      <c r="G433" s="15">
        <v>2946045</v>
      </c>
      <c r="H433" s="15">
        <v>138608946</v>
      </c>
      <c r="I433" s="15">
        <v>534393</v>
      </c>
      <c r="J433" s="15">
        <v>790525</v>
      </c>
      <c r="K433" s="15">
        <v>0</v>
      </c>
      <c r="L433" s="15">
        <v>0</v>
      </c>
      <c r="M433" s="15">
        <v>4497</v>
      </c>
      <c r="N433" s="15">
        <v>323174</v>
      </c>
      <c r="O433" s="15">
        <v>0</v>
      </c>
      <c r="P433" s="15">
        <v>960</v>
      </c>
      <c r="Q433" s="15">
        <v>0</v>
      </c>
      <c r="R433" s="15">
        <v>0</v>
      </c>
      <c r="S433"/>
      <c r="T433"/>
      <c r="U433" s="11">
        <f t="shared" si="20"/>
        <v>8640</v>
      </c>
      <c r="V433" s="17">
        <f>((G433-G432)*'[1]Z1 values'!C$5*'[1]Z1 values'!$C$10)/'[1]Z1 values'!$C$12</f>
        <v>8.7714294433593742E-3</v>
      </c>
      <c r="W433" s="17">
        <f>((H433-H432)*'[1]Z1 values'!D$5*'[1]Z1 values'!$C$10)/'[1]Z1 values'!$C$12</f>
        <v>2.9587463378906255E-2</v>
      </c>
      <c r="X433" s="17">
        <f>((I433-I432)*'[1]Z1 values'!E$5*'[1]Z1 values'!$C$10)/'[1]Z1 values'!$C$12</f>
        <v>0</v>
      </c>
      <c r="Y433" s="17">
        <f>((J433-J432)*'[1]Z1 values'!F$5*'[1]Z1 values'!$C$10)/'[1]Z1 values'!$C$12</f>
        <v>8.2617187499999994E-2</v>
      </c>
      <c r="Z433" s="18">
        <f t="shared" si="18"/>
        <v>0.12097608032226562</v>
      </c>
      <c r="AA433">
        <f t="shared" si="19"/>
        <v>144</v>
      </c>
    </row>
    <row r="434" spans="1:27" s="13" customFormat="1" x14ac:dyDescent="0.25">
      <c r="A434" s="14" t="s">
        <v>9852</v>
      </c>
      <c r="B434" s="14" t="s">
        <v>101</v>
      </c>
      <c r="C434" s="14">
        <v>554345</v>
      </c>
      <c r="D434" s="15" t="s">
        <v>18267</v>
      </c>
      <c r="E434" s="15" t="s">
        <v>18268</v>
      </c>
      <c r="F434" s="15">
        <v>432</v>
      </c>
      <c r="G434" s="15">
        <v>2951666</v>
      </c>
      <c r="H434" s="15">
        <v>138930996</v>
      </c>
      <c r="I434" s="15">
        <v>534867</v>
      </c>
      <c r="J434" s="15">
        <v>791832</v>
      </c>
      <c r="K434" s="15">
        <v>0</v>
      </c>
      <c r="L434" s="15">
        <v>0</v>
      </c>
      <c r="M434" s="15">
        <v>5619</v>
      </c>
      <c r="N434" s="15">
        <v>322050</v>
      </c>
      <c r="O434" s="15">
        <v>474</v>
      </c>
      <c r="P434" s="15">
        <v>1307</v>
      </c>
      <c r="Q434" s="15">
        <v>0</v>
      </c>
      <c r="R434" s="15">
        <v>0</v>
      </c>
      <c r="S434"/>
      <c r="T434"/>
      <c r="U434" s="11">
        <f t="shared" si="20"/>
        <v>8660</v>
      </c>
      <c r="V434" s="17">
        <f>((G434-G433)*'[1]Z1 values'!C$5*'[1]Z1 values'!$C$10)/'[1]Z1 values'!$C$12</f>
        <v>1.0961361694335935E-2</v>
      </c>
      <c r="W434" s="17">
        <f>((H434-H433)*'[1]Z1 values'!D$5*'[1]Z1 values'!$C$10)/'[1]Z1 values'!$C$12</f>
        <v>2.9484558105468749E-2</v>
      </c>
      <c r="X434" s="17">
        <f>((I434-I433)*'[1]Z1 values'!E$5*'[1]Z1 values'!$C$10)/'[1]Z1 values'!$C$12</f>
        <v>3.7754516601562496E-2</v>
      </c>
      <c r="Y434" s="17">
        <f>((J434-J433)*'[1]Z1 values'!F$5*'[1]Z1 values'!$C$10)/'[1]Z1 values'!$C$12</f>
        <v>0.11247985839843751</v>
      </c>
      <c r="Z434" s="18">
        <f t="shared" si="18"/>
        <v>0.19068029479980469</v>
      </c>
      <c r="AA434">
        <f t="shared" si="19"/>
        <v>144.33333333333334</v>
      </c>
    </row>
    <row r="435" spans="1:27" s="13" customFormat="1" x14ac:dyDescent="0.25">
      <c r="A435" s="14" t="s">
        <v>9872</v>
      </c>
      <c r="B435" s="14" t="s">
        <v>101</v>
      </c>
      <c r="C435" s="14">
        <v>555625</v>
      </c>
      <c r="D435" s="15" t="s">
        <v>18267</v>
      </c>
      <c r="E435" s="15" t="s">
        <v>18268</v>
      </c>
      <c r="F435" s="15">
        <v>433</v>
      </c>
      <c r="G435" s="15">
        <v>2956181</v>
      </c>
      <c r="H435" s="15">
        <v>139254152</v>
      </c>
      <c r="I435" s="15">
        <v>534867</v>
      </c>
      <c r="J435" s="15">
        <v>792792</v>
      </c>
      <c r="K435" s="15">
        <v>0</v>
      </c>
      <c r="L435" s="15">
        <v>0</v>
      </c>
      <c r="M435" s="15">
        <v>4513</v>
      </c>
      <c r="N435" s="15">
        <v>323156</v>
      </c>
      <c r="O435" s="15">
        <v>0</v>
      </c>
      <c r="P435" s="15">
        <v>960</v>
      </c>
      <c r="Q435" s="15">
        <v>0</v>
      </c>
      <c r="R435" s="15">
        <v>0</v>
      </c>
      <c r="S435"/>
      <c r="T435"/>
      <c r="U435" s="11">
        <f t="shared" si="20"/>
        <v>8680</v>
      </c>
      <c r="V435" s="17">
        <f>((G435-G434)*'[1]Z1 values'!C$5*'[1]Z1 values'!$C$10)/'[1]Z1 values'!$C$12</f>
        <v>8.8045806884765633E-3</v>
      </c>
      <c r="W435" s="17">
        <f>((H435-H434)*'[1]Z1 values'!D$5*'[1]Z1 values'!$C$10)/'[1]Z1 values'!$C$12</f>
        <v>2.9585815429687502E-2</v>
      </c>
      <c r="X435" s="17">
        <f>((I435-I434)*'[1]Z1 values'!E$5*'[1]Z1 values'!$C$10)/'[1]Z1 values'!$C$12</f>
        <v>0</v>
      </c>
      <c r="Y435" s="17">
        <f>((J435-J434)*'[1]Z1 values'!F$5*'[1]Z1 values'!$C$10)/'[1]Z1 values'!$C$12</f>
        <v>8.2617187499999994E-2</v>
      </c>
      <c r="Z435" s="18">
        <f t="shared" si="18"/>
        <v>0.12100758361816406</v>
      </c>
      <c r="AA435">
        <f t="shared" si="19"/>
        <v>144.66666666666666</v>
      </c>
    </row>
    <row r="436" spans="1:27" s="13" customFormat="1" x14ac:dyDescent="0.25">
      <c r="A436" s="14" t="s">
        <v>9892</v>
      </c>
      <c r="B436" s="14" t="s">
        <v>101</v>
      </c>
      <c r="C436" s="14">
        <v>556905</v>
      </c>
      <c r="D436" s="15" t="s">
        <v>18267</v>
      </c>
      <c r="E436" s="15" t="s">
        <v>18268</v>
      </c>
      <c r="F436" s="15">
        <v>434</v>
      </c>
      <c r="G436" s="15">
        <v>2960928</v>
      </c>
      <c r="H436" s="15">
        <v>139577076</v>
      </c>
      <c r="I436" s="15">
        <v>534867</v>
      </c>
      <c r="J436" s="15">
        <v>794088</v>
      </c>
      <c r="K436" s="15">
        <v>0</v>
      </c>
      <c r="L436" s="15">
        <v>0</v>
      </c>
      <c r="M436" s="15">
        <v>4746</v>
      </c>
      <c r="N436" s="15">
        <v>322924</v>
      </c>
      <c r="O436" s="15">
        <v>0</v>
      </c>
      <c r="P436" s="15">
        <v>1296</v>
      </c>
      <c r="Q436" s="15">
        <v>0</v>
      </c>
      <c r="R436" s="15">
        <v>0</v>
      </c>
      <c r="S436"/>
      <c r="T436"/>
      <c r="U436" s="11">
        <f t="shared" si="20"/>
        <v>8700</v>
      </c>
      <c r="V436" s="17">
        <f>((G436-G435)*'[1]Z1 values'!C$5*'[1]Z1 values'!$C$10)/'[1]Z1 values'!$C$12</f>
        <v>9.2569976806640628E-3</v>
      </c>
      <c r="W436" s="17">
        <f>((H436-H435)*'[1]Z1 values'!D$5*'[1]Z1 values'!$C$10)/'[1]Z1 values'!$C$12</f>
        <v>2.9564575195312505E-2</v>
      </c>
      <c r="X436" s="17">
        <f>((I436-I435)*'[1]Z1 values'!E$5*'[1]Z1 values'!$C$10)/'[1]Z1 values'!$C$12</f>
        <v>0</v>
      </c>
      <c r="Y436" s="17">
        <f>((J436-J435)*'[1]Z1 values'!F$5*'[1]Z1 values'!$C$10)/'[1]Z1 values'!$C$12</f>
        <v>0.11153320312499999</v>
      </c>
      <c r="Z436" s="18">
        <f t="shared" si="18"/>
        <v>0.15035477600097658</v>
      </c>
      <c r="AA436">
        <f t="shared" si="19"/>
        <v>145</v>
      </c>
    </row>
    <row r="437" spans="1:27" s="13" customFormat="1" x14ac:dyDescent="0.25">
      <c r="A437" s="14" t="s">
        <v>9920</v>
      </c>
      <c r="B437" s="14" t="s">
        <v>101</v>
      </c>
      <c r="C437" s="14">
        <v>558185</v>
      </c>
      <c r="D437" s="15" t="s">
        <v>18267</v>
      </c>
      <c r="E437" s="15" t="s">
        <v>18268</v>
      </c>
      <c r="F437" s="15">
        <v>435</v>
      </c>
      <c r="G437" s="15">
        <v>2976965</v>
      </c>
      <c r="H437" s="15">
        <v>139888710</v>
      </c>
      <c r="I437" s="15">
        <v>540748</v>
      </c>
      <c r="J437" s="15">
        <v>799460</v>
      </c>
      <c r="K437" s="15">
        <v>0</v>
      </c>
      <c r="L437" s="15">
        <v>0</v>
      </c>
      <c r="M437" s="15">
        <v>16036</v>
      </c>
      <c r="N437" s="15">
        <v>311634</v>
      </c>
      <c r="O437" s="15">
        <v>5881</v>
      </c>
      <c r="P437" s="15">
        <v>5372</v>
      </c>
      <c r="Q437" s="15">
        <v>0</v>
      </c>
      <c r="R437" s="15">
        <v>0</v>
      </c>
      <c r="S437"/>
      <c r="T437"/>
      <c r="U437" s="11">
        <f t="shared" si="20"/>
        <v>8720</v>
      </c>
      <c r="V437" s="17">
        <f>((G437-G436)*'[1]Z1 values'!C$5*'[1]Z1 values'!$C$10)/'[1]Z1 values'!$C$12</f>
        <v>3.1273324584960939E-2</v>
      </c>
      <c r="W437" s="17">
        <f>((H437-H436)*'[1]Z1 values'!D$5*'[1]Z1 values'!$C$10)/'[1]Z1 values'!$C$12</f>
        <v>2.8530944824218751E-2</v>
      </c>
      <c r="X437" s="17">
        <f>((I437-I436)*'[1]Z1 values'!E$5*'[1]Z1 values'!$C$10)/'[1]Z1 values'!$C$12</f>
        <v>0.46842681884765619</v>
      </c>
      <c r="Y437" s="17">
        <f>((J437-J436)*'[1]Z1 values'!F$5*'[1]Z1 values'!$C$10)/'[1]Z1 values'!$C$12</f>
        <v>0.46231201171875008</v>
      </c>
      <c r="Z437" s="18">
        <f t="shared" si="18"/>
        <v>0.99054309997558598</v>
      </c>
      <c r="AA437">
        <f t="shared" si="19"/>
        <v>145.33333333333334</v>
      </c>
    </row>
    <row r="438" spans="1:27" s="13" customFormat="1" x14ac:dyDescent="0.25">
      <c r="A438" s="14" t="s">
        <v>9940</v>
      </c>
      <c r="B438" s="14" t="s">
        <v>101</v>
      </c>
      <c r="C438" s="14">
        <v>559465</v>
      </c>
      <c r="D438" s="15" t="s">
        <v>18267</v>
      </c>
      <c r="E438" s="15" t="s">
        <v>18268</v>
      </c>
      <c r="F438" s="15">
        <v>436</v>
      </c>
      <c r="G438" s="15">
        <v>2981492</v>
      </c>
      <c r="H438" s="15">
        <v>140211853</v>
      </c>
      <c r="I438" s="15">
        <v>540748</v>
      </c>
      <c r="J438" s="15">
        <v>800420</v>
      </c>
      <c r="K438" s="15">
        <v>0</v>
      </c>
      <c r="L438" s="15">
        <v>0</v>
      </c>
      <c r="M438" s="15">
        <v>4526</v>
      </c>
      <c r="N438" s="15">
        <v>323143</v>
      </c>
      <c r="O438" s="15">
        <v>0</v>
      </c>
      <c r="P438" s="15">
        <v>960</v>
      </c>
      <c r="Q438" s="15">
        <v>0</v>
      </c>
      <c r="R438" s="15">
        <v>0</v>
      </c>
      <c r="S438"/>
      <c r="T438"/>
      <c r="U438" s="11">
        <f t="shared" si="20"/>
        <v>8740</v>
      </c>
      <c r="V438" s="17">
        <f>((G438-G437)*'[1]Z1 values'!C$5*'[1]Z1 values'!$C$10)/'[1]Z1 values'!$C$12</f>
        <v>8.8279815673828112E-3</v>
      </c>
      <c r="W438" s="17">
        <f>((H438-H437)*'[1]Z1 values'!D$5*'[1]Z1 values'!$C$10)/'[1]Z1 values'!$C$12</f>
        <v>2.9584625244140628E-2</v>
      </c>
      <c r="X438" s="17">
        <f>((I438-I437)*'[1]Z1 values'!E$5*'[1]Z1 values'!$C$10)/'[1]Z1 values'!$C$12</f>
        <v>0</v>
      </c>
      <c r="Y438" s="17">
        <f>((J438-J437)*'[1]Z1 values'!F$5*'[1]Z1 values'!$C$10)/'[1]Z1 values'!$C$12</f>
        <v>8.2617187499999994E-2</v>
      </c>
      <c r="Z438" s="18">
        <f t="shared" si="18"/>
        <v>0.12102979431152344</v>
      </c>
      <c r="AA438">
        <f t="shared" si="19"/>
        <v>145.66666666666666</v>
      </c>
    </row>
    <row r="439" spans="1:27" s="13" customFormat="1" x14ac:dyDescent="0.25">
      <c r="A439" s="14" t="s">
        <v>9960</v>
      </c>
      <c r="B439" s="14" t="s">
        <v>101</v>
      </c>
      <c r="C439" s="14">
        <v>560745</v>
      </c>
      <c r="D439" s="15" t="s">
        <v>18267</v>
      </c>
      <c r="E439" s="15" t="s">
        <v>18268</v>
      </c>
      <c r="F439" s="15">
        <v>437</v>
      </c>
      <c r="G439" s="15">
        <v>2985984</v>
      </c>
      <c r="H439" s="15">
        <v>140535029</v>
      </c>
      <c r="I439" s="15">
        <v>540748</v>
      </c>
      <c r="J439" s="15">
        <v>801380</v>
      </c>
      <c r="K439" s="15">
        <v>0</v>
      </c>
      <c r="L439" s="15">
        <v>0</v>
      </c>
      <c r="M439" s="15">
        <v>4491</v>
      </c>
      <c r="N439" s="15">
        <v>323176</v>
      </c>
      <c r="O439" s="15">
        <v>0</v>
      </c>
      <c r="P439" s="15">
        <v>960</v>
      </c>
      <c r="Q439" s="15">
        <v>0</v>
      </c>
      <c r="R439" s="15">
        <v>0</v>
      </c>
      <c r="S439"/>
      <c r="T439"/>
      <c r="U439" s="11">
        <f t="shared" si="20"/>
        <v>8760</v>
      </c>
      <c r="V439" s="17">
        <f>((G439-G438)*'[1]Z1 values'!C$5*'[1]Z1 values'!$C$10)/'[1]Z1 values'!$C$12</f>
        <v>8.7597290039062494E-3</v>
      </c>
      <c r="W439" s="17">
        <f>((H439-H438)*'[1]Z1 values'!D$5*'[1]Z1 values'!$C$10)/'[1]Z1 values'!$C$12</f>
        <v>2.9587646484375001E-2</v>
      </c>
      <c r="X439" s="17">
        <f>((I439-I438)*'[1]Z1 values'!E$5*'[1]Z1 values'!$C$10)/'[1]Z1 values'!$C$12</f>
        <v>0</v>
      </c>
      <c r="Y439" s="17">
        <f>((J439-J438)*'[1]Z1 values'!F$5*'[1]Z1 values'!$C$10)/'[1]Z1 values'!$C$12</f>
        <v>8.2617187499999994E-2</v>
      </c>
      <c r="Z439" s="18">
        <f t="shared" si="18"/>
        <v>0.12096456298828125</v>
      </c>
      <c r="AA439">
        <f t="shared" si="19"/>
        <v>146</v>
      </c>
    </row>
    <row r="440" spans="1:27" s="13" customFormat="1" x14ac:dyDescent="0.25">
      <c r="A440" s="14" t="s">
        <v>9991</v>
      </c>
      <c r="B440" s="14" t="s">
        <v>101</v>
      </c>
      <c r="C440" s="14">
        <v>562025</v>
      </c>
      <c r="D440" s="15" t="s">
        <v>18267</v>
      </c>
      <c r="E440" s="15" t="s">
        <v>18268</v>
      </c>
      <c r="F440" s="15">
        <v>438</v>
      </c>
      <c r="G440" s="15">
        <v>2990571</v>
      </c>
      <c r="H440" s="15">
        <v>140858116</v>
      </c>
      <c r="I440" s="15">
        <v>540748</v>
      </c>
      <c r="J440" s="15">
        <v>802340</v>
      </c>
      <c r="K440" s="15">
        <v>0</v>
      </c>
      <c r="L440" s="15">
        <v>0</v>
      </c>
      <c r="M440" s="15">
        <v>4585</v>
      </c>
      <c r="N440" s="15">
        <v>323087</v>
      </c>
      <c r="O440" s="15">
        <v>0</v>
      </c>
      <c r="P440" s="15">
        <v>960</v>
      </c>
      <c r="Q440" s="15">
        <v>0</v>
      </c>
      <c r="R440" s="15">
        <v>0</v>
      </c>
      <c r="S440"/>
      <c r="T440"/>
      <c r="U440" s="11">
        <f t="shared" si="20"/>
        <v>8780</v>
      </c>
      <c r="V440" s="17">
        <f>((G440-G439)*'[1]Z1 values'!C$5*'[1]Z1 values'!$C$10)/'[1]Z1 values'!$C$12</f>
        <v>8.9449859619140613E-3</v>
      </c>
      <c r="W440" s="17">
        <f>((H440-H439)*'[1]Z1 values'!D$5*'[1]Z1 values'!$C$10)/'[1]Z1 values'!$C$12</f>
        <v>2.9579498291015627E-2</v>
      </c>
      <c r="X440" s="17">
        <f>((I440-I439)*'[1]Z1 values'!E$5*'[1]Z1 values'!$C$10)/'[1]Z1 values'!$C$12</f>
        <v>0</v>
      </c>
      <c r="Y440" s="17">
        <f>((J440-J439)*'[1]Z1 values'!F$5*'[1]Z1 values'!$C$10)/'[1]Z1 values'!$C$12</f>
        <v>8.2617187499999994E-2</v>
      </c>
      <c r="Z440" s="18">
        <f t="shared" si="18"/>
        <v>0.12114167175292968</v>
      </c>
      <c r="AA440">
        <f t="shared" si="19"/>
        <v>146.33333333333334</v>
      </c>
    </row>
    <row r="441" spans="1:27" s="13" customFormat="1" x14ac:dyDescent="0.25">
      <c r="A441" s="14" t="s">
        <v>10012</v>
      </c>
      <c r="B441" s="14" t="s">
        <v>101</v>
      </c>
      <c r="C441" s="14">
        <v>563305</v>
      </c>
      <c r="D441" s="15" t="s">
        <v>18267</v>
      </c>
      <c r="E441" s="15" t="s">
        <v>18268</v>
      </c>
      <c r="F441" s="15">
        <v>439</v>
      </c>
      <c r="G441" s="15">
        <v>2995572</v>
      </c>
      <c r="H441" s="15">
        <v>141180788</v>
      </c>
      <c r="I441" s="15">
        <v>540748</v>
      </c>
      <c r="J441" s="15">
        <v>803439</v>
      </c>
      <c r="K441" s="15">
        <v>0</v>
      </c>
      <c r="L441" s="15">
        <v>0</v>
      </c>
      <c r="M441" s="15">
        <v>5000</v>
      </c>
      <c r="N441" s="15">
        <v>322672</v>
      </c>
      <c r="O441" s="15">
        <v>0</v>
      </c>
      <c r="P441" s="15">
        <v>1099</v>
      </c>
      <c r="Q441" s="15">
        <v>0</v>
      </c>
      <c r="R441" s="15">
        <v>0</v>
      </c>
      <c r="S441"/>
      <c r="T441"/>
      <c r="U441" s="11">
        <f t="shared" si="20"/>
        <v>8800</v>
      </c>
      <c r="V441" s="17">
        <f>((G441-G440)*'[1]Z1 values'!C$5*'[1]Z1 values'!$C$10)/'[1]Z1 values'!$C$12</f>
        <v>9.7523162841796872E-3</v>
      </c>
      <c r="W441" s="17">
        <f>((H441-H440)*'[1]Z1 values'!D$5*'[1]Z1 values'!$C$10)/'[1]Z1 values'!$C$12</f>
        <v>2.9541503906249999E-2</v>
      </c>
      <c r="X441" s="17">
        <f>((I441-I440)*'[1]Z1 values'!E$5*'[1]Z1 values'!$C$10)/'[1]Z1 values'!$C$12</f>
        <v>0</v>
      </c>
      <c r="Y441" s="17">
        <f>((J441-J440)*'[1]Z1 values'!F$5*'[1]Z1 values'!$C$10)/'[1]Z1 values'!$C$12</f>
        <v>9.4579467773437509E-2</v>
      </c>
      <c r="Z441" s="18">
        <f t="shared" si="18"/>
        <v>0.13387328796386719</v>
      </c>
      <c r="AA441">
        <f t="shared" si="19"/>
        <v>146.66666666666666</v>
      </c>
    </row>
    <row r="442" spans="1:27" s="13" customFormat="1" x14ac:dyDescent="0.25">
      <c r="A442" s="14" t="s">
        <v>10032</v>
      </c>
      <c r="B442" s="14" t="s">
        <v>101</v>
      </c>
      <c r="C442" s="14">
        <v>564585</v>
      </c>
      <c r="D442" s="15" t="s">
        <v>18267</v>
      </c>
      <c r="E442" s="15" t="s">
        <v>18268</v>
      </c>
      <c r="F442" s="15">
        <v>440</v>
      </c>
      <c r="G442" s="15">
        <v>3000184</v>
      </c>
      <c r="H442" s="15">
        <v>141503850</v>
      </c>
      <c r="I442" s="15">
        <v>540748</v>
      </c>
      <c r="J442" s="15">
        <v>804399</v>
      </c>
      <c r="K442" s="15">
        <v>0</v>
      </c>
      <c r="L442" s="15">
        <v>0</v>
      </c>
      <c r="M442" s="15">
        <v>4610</v>
      </c>
      <c r="N442" s="15">
        <v>323062</v>
      </c>
      <c r="O442" s="15">
        <v>0</v>
      </c>
      <c r="P442" s="15">
        <v>960</v>
      </c>
      <c r="Q442" s="15">
        <v>0</v>
      </c>
      <c r="R442" s="15">
        <v>0</v>
      </c>
      <c r="S442"/>
      <c r="T442"/>
      <c r="U442" s="11">
        <f t="shared" si="20"/>
        <v>8820</v>
      </c>
      <c r="V442" s="17">
        <f>((G442-G441)*'[1]Z1 values'!C$5*'[1]Z1 values'!$C$10)/'[1]Z1 values'!$C$12</f>
        <v>8.9937377929687513E-3</v>
      </c>
      <c r="W442" s="17">
        <f>((H442-H441)*'[1]Z1 values'!D$5*'[1]Z1 values'!$C$10)/'[1]Z1 values'!$C$12</f>
        <v>2.9577209472656251E-2</v>
      </c>
      <c r="X442" s="17">
        <f>((I442-I441)*'[1]Z1 values'!E$5*'[1]Z1 values'!$C$10)/'[1]Z1 values'!$C$12</f>
        <v>0</v>
      </c>
      <c r="Y442" s="17">
        <f>((J442-J441)*'[1]Z1 values'!F$5*'[1]Z1 values'!$C$10)/'[1]Z1 values'!$C$12</f>
        <v>8.2617187499999994E-2</v>
      </c>
      <c r="Z442" s="18">
        <f t="shared" si="18"/>
        <v>0.121188134765625</v>
      </c>
      <c r="AA442">
        <f t="shared" si="19"/>
        <v>147</v>
      </c>
    </row>
    <row r="443" spans="1:27" s="13" customFormat="1" x14ac:dyDescent="0.25">
      <c r="A443" s="14" t="s">
        <v>10052</v>
      </c>
      <c r="B443" s="14" t="s">
        <v>101</v>
      </c>
      <c r="C443" s="14">
        <v>565865</v>
      </c>
      <c r="D443" s="15" t="s">
        <v>18267</v>
      </c>
      <c r="E443" s="15" t="s">
        <v>18268</v>
      </c>
      <c r="F443" s="15">
        <v>441</v>
      </c>
      <c r="G443" s="15">
        <v>3007979</v>
      </c>
      <c r="H443" s="15">
        <v>141823730</v>
      </c>
      <c r="I443" s="15">
        <v>542380</v>
      </c>
      <c r="J443" s="15">
        <v>806352</v>
      </c>
      <c r="K443" s="15">
        <v>0</v>
      </c>
      <c r="L443" s="15">
        <v>0</v>
      </c>
      <c r="M443" s="15">
        <v>7793</v>
      </c>
      <c r="N443" s="15">
        <v>319880</v>
      </c>
      <c r="O443" s="15">
        <v>1632</v>
      </c>
      <c r="P443" s="15">
        <v>1953</v>
      </c>
      <c r="Q443" s="15">
        <v>0</v>
      </c>
      <c r="R443" s="15">
        <v>0</v>
      </c>
      <c r="S443"/>
      <c r="T443"/>
      <c r="U443" s="11">
        <f t="shared" si="20"/>
        <v>8840</v>
      </c>
      <c r="V443" s="17">
        <f>((G443-G442)*'[1]Z1 values'!C$5*'[1]Z1 values'!$C$10)/'[1]Z1 values'!$C$12</f>
        <v>1.5200820922851563E-2</v>
      </c>
      <c r="W443" s="17">
        <f>((H443-H442)*'[1]Z1 values'!D$5*'[1]Z1 values'!$C$10)/'[1]Z1 values'!$C$12</f>
        <v>2.9285888671875003E-2</v>
      </c>
      <c r="X443" s="17">
        <f>((I443-I442)*'[1]Z1 values'!E$5*'[1]Z1 values'!$C$10)/'[1]Z1 values'!$C$12</f>
        <v>0.12999023437499999</v>
      </c>
      <c r="Y443" s="17">
        <f>((J443-J442)*'[1]Z1 values'!F$5*'[1]Z1 values'!$C$10)/'[1]Z1 values'!$C$12</f>
        <v>0.16807434082031253</v>
      </c>
      <c r="Z443" s="18">
        <f t="shared" si="18"/>
        <v>0.34255128479003905</v>
      </c>
      <c r="AA443">
        <f t="shared" si="19"/>
        <v>147.33333333333334</v>
      </c>
    </row>
    <row r="444" spans="1:27" s="13" customFormat="1" x14ac:dyDescent="0.25">
      <c r="A444" s="14" t="s">
        <v>10072</v>
      </c>
      <c r="B444" s="14" t="s">
        <v>101</v>
      </c>
      <c r="C444" s="14">
        <v>567145</v>
      </c>
      <c r="D444" s="15" t="s">
        <v>18267</v>
      </c>
      <c r="E444" s="15" t="s">
        <v>18268</v>
      </c>
      <c r="F444" s="15">
        <v>442</v>
      </c>
      <c r="G444" s="15">
        <v>3016450</v>
      </c>
      <c r="H444" s="15">
        <v>142142927</v>
      </c>
      <c r="I444" s="15">
        <v>544602</v>
      </c>
      <c r="J444" s="15">
        <v>808657</v>
      </c>
      <c r="K444" s="15">
        <v>0</v>
      </c>
      <c r="L444" s="15">
        <v>0</v>
      </c>
      <c r="M444" s="15">
        <v>8470</v>
      </c>
      <c r="N444" s="15">
        <v>319197</v>
      </c>
      <c r="O444" s="15">
        <v>2222</v>
      </c>
      <c r="P444" s="15">
        <v>2305</v>
      </c>
      <c r="Q444" s="15">
        <v>0</v>
      </c>
      <c r="R444" s="15">
        <v>0</v>
      </c>
      <c r="S444"/>
      <c r="T444"/>
      <c r="U444" s="11">
        <f t="shared" si="20"/>
        <v>8860</v>
      </c>
      <c r="V444" s="17">
        <f>((G444-G443)*'[1]Z1 values'!C$5*'[1]Z1 values'!$C$10)/'[1]Z1 values'!$C$12</f>
        <v>1.6519070434570311E-2</v>
      </c>
      <c r="W444" s="17">
        <f>((H444-H443)*'[1]Z1 values'!D$5*'[1]Z1 values'!$C$10)/'[1]Z1 values'!$C$12</f>
        <v>2.9223358154296875E-2</v>
      </c>
      <c r="X444" s="17">
        <f>((I444-I443)*'[1]Z1 values'!E$5*'[1]Z1 values'!$C$10)/'[1]Z1 values'!$C$12</f>
        <v>0.1769842529296875</v>
      </c>
      <c r="Y444" s="17">
        <f>((J444-J443)*'[1]Z1 values'!F$5*'[1]Z1 values'!$C$10)/'[1]Z1 values'!$C$12</f>
        <v>0.19836730957031251</v>
      </c>
      <c r="Z444" s="18">
        <f t="shared" si="18"/>
        <v>0.42109399108886719</v>
      </c>
      <c r="AA444">
        <f t="shared" si="19"/>
        <v>147.66666666666666</v>
      </c>
    </row>
    <row r="445" spans="1:27" s="13" customFormat="1" x14ac:dyDescent="0.25">
      <c r="A445" s="14" t="s">
        <v>10092</v>
      </c>
      <c r="B445" s="14" t="s">
        <v>101</v>
      </c>
      <c r="C445" s="14">
        <v>568425</v>
      </c>
      <c r="D445" s="15" t="s">
        <v>18267</v>
      </c>
      <c r="E445" s="15" t="s">
        <v>18268</v>
      </c>
      <c r="F445" s="15">
        <v>443</v>
      </c>
      <c r="G445" s="15">
        <v>3022630</v>
      </c>
      <c r="H445" s="15">
        <v>142464414</v>
      </c>
      <c r="I445" s="15">
        <v>545427</v>
      </c>
      <c r="J445" s="15">
        <v>810216</v>
      </c>
      <c r="K445" s="15">
        <v>0</v>
      </c>
      <c r="L445" s="15">
        <v>0</v>
      </c>
      <c r="M445" s="15">
        <v>6179</v>
      </c>
      <c r="N445" s="15">
        <v>321487</v>
      </c>
      <c r="O445" s="15">
        <v>825</v>
      </c>
      <c r="P445" s="15">
        <v>1559</v>
      </c>
      <c r="Q445" s="15">
        <v>0</v>
      </c>
      <c r="R445" s="15">
        <v>0</v>
      </c>
      <c r="S445"/>
      <c r="T445"/>
      <c r="U445" s="11">
        <f t="shared" si="20"/>
        <v>8880</v>
      </c>
      <c r="V445" s="17">
        <f>((G445-G444)*'[1]Z1 values'!C$5*'[1]Z1 values'!$C$10)/'[1]Z1 values'!$C$12</f>
        <v>1.2051452636718748E-2</v>
      </c>
      <c r="W445" s="17">
        <f>((H445-H444)*'[1]Z1 values'!D$5*'[1]Z1 values'!$C$10)/'[1]Z1 values'!$C$12</f>
        <v>2.9433013916015625E-2</v>
      </c>
      <c r="X445" s="17">
        <f>((I445-I444)*'[1]Z1 values'!E$5*'[1]Z1 values'!$C$10)/'[1]Z1 values'!$C$12</f>
        <v>6.5711975097656236E-2</v>
      </c>
      <c r="Y445" s="17">
        <f>((J445-J444)*'[1]Z1 values'!F$5*'[1]Z1 values'!$C$10)/'[1]Z1 values'!$C$12</f>
        <v>0.1341668701171875</v>
      </c>
      <c r="Z445" s="18">
        <f t="shared" si="18"/>
        <v>0.24136331176757811</v>
      </c>
      <c r="AA445">
        <f t="shared" si="19"/>
        <v>148</v>
      </c>
    </row>
    <row r="446" spans="1:27" s="13" customFormat="1" x14ac:dyDescent="0.25">
      <c r="A446" s="14" t="s">
        <v>10112</v>
      </c>
      <c r="B446" s="14" t="s">
        <v>101</v>
      </c>
      <c r="C446" s="14">
        <v>569705</v>
      </c>
      <c r="D446" s="15" t="s">
        <v>18267</v>
      </c>
      <c r="E446" s="15" t="s">
        <v>18268</v>
      </c>
      <c r="F446" s="15">
        <v>444</v>
      </c>
      <c r="G446" s="15">
        <v>3030478</v>
      </c>
      <c r="H446" s="15">
        <v>142784240</v>
      </c>
      <c r="I446" s="15">
        <v>547080</v>
      </c>
      <c r="J446" s="15">
        <v>812352</v>
      </c>
      <c r="K446" s="15">
        <v>0</v>
      </c>
      <c r="L446" s="15">
        <v>0</v>
      </c>
      <c r="M446" s="15">
        <v>7847</v>
      </c>
      <c r="N446" s="15">
        <v>319826</v>
      </c>
      <c r="O446" s="15">
        <v>1653</v>
      </c>
      <c r="P446" s="15">
        <v>2136</v>
      </c>
      <c r="Q446" s="15">
        <v>0</v>
      </c>
      <c r="R446" s="15">
        <v>0</v>
      </c>
      <c r="S446"/>
      <c r="T446"/>
      <c r="U446" s="11">
        <f t="shared" si="20"/>
        <v>8900</v>
      </c>
      <c r="V446" s="17">
        <f>((G446-G445)*'[1]Z1 values'!C$5*'[1]Z1 values'!$C$10)/'[1]Z1 values'!$C$12</f>
        <v>1.5304174804687501E-2</v>
      </c>
      <c r="W446" s="17">
        <f>((H446-H445)*'[1]Z1 values'!D$5*'[1]Z1 values'!$C$10)/'[1]Z1 values'!$C$12</f>
        <v>2.9280944824218752E-2</v>
      </c>
      <c r="X446" s="17">
        <f>((I446-I445)*'[1]Z1 values'!E$5*'[1]Z1 values'!$C$10)/'[1]Z1 values'!$C$12</f>
        <v>0.13166290283203125</v>
      </c>
      <c r="Y446" s="17">
        <f>((J446-J445)*'[1]Z1 values'!F$5*'[1]Z1 values'!$C$10)/'[1]Z1 values'!$C$12</f>
        <v>0.18382324218750001</v>
      </c>
      <c r="Z446" s="18">
        <f t="shared" si="18"/>
        <v>0.36007126464843753</v>
      </c>
      <c r="AA446">
        <f t="shared" si="19"/>
        <v>148.33333333333334</v>
      </c>
    </row>
    <row r="447" spans="1:27" s="13" customFormat="1" x14ac:dyDescent="0.25">
      <c r="A447" s="14" t="s">
        <v>10132</v>
      </c>
      <c r="B447" s="14" t="s">
        <v>101</v>
      </c>
      <c r="C447" s="14">
        <v>570985</v>
      </c>
      <c r="D447" s="15" t="s">
        <v>18267</v>
      </c>
      <c r="E447" s="15" t="s">
        <v>18268</v>
      </c>
      <c r="F447" s="15">
        <v>445</v>
      </c>
      <c r="G447" s="15">
        <v>3035112</v>
      </c>
      <c r="H447" s="15">
        <v>143107279</v>
      </c>
      <c r="I447" s="15">
        <v>547080</v>
      </c>
      <c r="J447" s="15">
        <v>813312</v>
      </c>
      <c r="K447" s="15">
        <v>0</v>
      </c>
      <c r="L447" s="15">
        <v>0</v>
      </c>
      <c r="M447" s="15">
        <v>4633</v>
      </c>
      <c r="N447" s="15">
        <v>323039</v>
      </c>
      <c r="O447" s="15">
        <v>0</v>
      </c>
      <c r="P447" s="15">
        <v>960</v>
      </c>
      <c r="Q447" s="15">
        <v>0</v>
      </c>
      <c r="R447" s="15">
        <v>0</v>
      </c>
      <c r="S447"/>
      <c r="T447"/>
      <c r="U447" s="11">
        <f t="shared" si="20"/>
        <v>8920</v>
      </c>
      <c r="V447" s="17">
        <f>((G447-G446)*'[1]Z1 values'!C$5*'[1]Z1 values'!$C$10)/'[1]Z1 values'!$C$12</f>
        <v>9.0366394042968763E-3</v>
      </c>
      <c r="W447" s="17">
        <f>((H447-H446)*'[1]Z1 values'!D$5*'[1]Z1 values'!$C$10)/'[1]Z1 values'!$C$12</f>
        <v>2.9575103759765624E-2</v>
      </c>
      <c r="X447" s="17">
        <f>((I447-I446)*'[1]Z1 values'!E$5*'[1]Z1 values'!$C$10)/'[1]Z1 values'!$C$12</f>
        <v>0</v>
      </c>
      <c r="Y447" s="17">
        <f>((J447-J446)*'[1]Z1 values'!F$5*'[1]Z1 values'!$C$10)/'[1]Z1 values'!$C$12</f>
        <v>8.2617187499999994E-2</v>
      </c>
      <c r="Z447" s="18">
        <f t="shared" si="18"/>
        <v>0.1212289306640625</v>
      </c>
      <c r="AA447">
        <f t="shared" si="19"/>
        <v>148.66666666666666</v>
      </c>
    </row>
    <row r="448" spans="1:27" s="13" customFormat="1" x14ac:dyDescent="0.25">
      <c r="A448" s="14" t="s">
        <v>10152</v>
      </c>
      <c r="B448" s="14" t="s">
        <v>101</v>
      </c>
      <c r="C448" s="14">
        <v>572265</v>
      </c>
      <c r="D448" s="15" t="s">
        <v>18267</v>
      </c>
      <c r="E448" s="15" t="s">
        <v>18268</v>
      </c>
      <c r="F448" s="15">
        <v>446</v>
      </c>
      <c r="G448" s="15">
        <v>3041373</v>
      </c>
      <c r="H448" s="15">
        <v>143428692</v>
      </c>
      <c r="I448" s="15">
        <v>547910</v>
      </c>
      <c r="J448" s="15">
        <v>814865</v>
      </c>
      <c r="K448" s="15">
        <v>0</v>
      </c>
      <c r="L448" s="15">
        <v>0</v>
      </c>
      <c r="M448" s="15">
        <v>6259</v>
      </c>
      <c r="N448" s="15">
        <v>321413</v>
      </c>
      <c r="O448" s="15">
        <v>830</v>
      </c>
      <c r="P448" s="15">
        <v>1553</v>
      </c>
      <c r="Q448" s="15">
        <v>0</v>
      </c>
      <c r="R448" s="15">
        <v>0</v>
      </c>
      <c r="S448"/>
      <c r="T448"/>
      <c r="U448" s="11">
        <f t="shared" si="20"/>
        <v>8940</v>
      </c>
      <c r="V448" s="17">
        <f>((G448-G447)*'[1]Z1 values'!C$5*'[1]Z1 values'!$C$10)/'[1]Z1 values'!$C$12</f>
        <v>1.2209408569335939E-2</v>
      </c>
      <c r="W448" s="17">
        <f>((H448-H447)*'[1]Z1 values'!D$5*'[1]Z1 values'!$C$10)/'[1]Z1 values'!$C$12</f>
        <v>2.9426239013671873E-2</v>
      </c>
      <c r="X448" s="17">
        <f>((I448-I447)*'[1]Z1 values'!E$5*'[1]Z1 values'!$C$10)/'[1]Z1 values'!$C$12</f>
        <v>6.6110229492187492E-2</v>
      </c>
      <c r="Y448" s="17">
        <f>((J448-J447)*'[1]Z1 values'!F$5*'[1]Z1 values'!$C$10)/'[1]Z1 values'!$C$12</f>
        <v>0.13365051269531253</v>
      </c>
      <c r="Z448" s="18">
        <f t="shared" si="18"/>
        <v>0.24139638977050784</v>
      </c>
      <c r="AA448">
        <f t="shared" si="19"/>
        <v>149</v>
      </c>
    </row>
    <row r="449" spans="1:27" s="13" customFormat="1" x14ac:dyDescent="0.25">
      <c r="A449" s="14" t="s">
        <v>10172</v>
      </c>
      <c r="B449" s="14" t="s">
        <v>101</v>
      </c>
      <c r="C449" s="14">
        <v>573545</v>
      </c>
      <c r="D449" s="15" t="s">
        <v>18267</v>
      </c>
      <c r="E449" s="15" t="s">
        <v>18268</v>
      </c>
      <c r="F449" s="15">
        <v>447</v>
      </c>
      <c r="G449" s="15">
        <v>3045983</v>
      </c>
      <c r="H449" s="15">
        <v>143751757</v>
      </c>
      <c r="I449" s="15">
        <v>547910</v>
      </c>
      <c r="J449" s="15">
        <v>816223</v>
      </c>
      <c r="K449" s="15">
        <v>0</v>
      </c>
      <c r="L449" s="15">
        <v>0</v>
      </c>
      <c r="M449" s="15">
        <v>4608</v>
      </c>
      <c r="N449" s="15">
        <v>323065</v>
      </c>
      <c r="O449" s="15">
        <v>0</v>
      </c>
      <c r="P449" s="15">
        <v>1358</v>
      </c>
      <c r="Q449" s="15">
        <v>0</v>
      </c>
      <c r="R449" s="15">
        <v>0</v>
      </c>
      <c r="S449"/>
      <c r="T449"/>
      <c r="U449" s="11">
        <f t="shared" si="20"/>
        <v>8960</v>
      </c>
      <c r="V449" s="17">
        <f>((G449-G448)*'[1]Z1 values'!C$5*'[1]Z1 values'!$C$10)/'[1]Z1 values'!$C$12</f>
        <v>8.9898376464843752E-3</v>
      </c>
      <c r="W449" s="17">
        <f>((H449-H448)*'[1]Z1 values'!D$5*'[1]Z1 values'!$C$10)/'[1]Z1 values'!$C$12</f>
        <v>2.9577484130859377E-2</v>
      </c>
      <c r="X449" s="17">
        <f>((I449-I448)*'[1]Z1 values'!E$5*'[1]Z1 values'!$C$10)/'[1]Z1 values'!$C$12</f>
        <v>0</v>
      </c>
      <c r="Y449" s="17">
        <f>((J449-J448)*'[1]Z1 values'!F$5*'[1]Z1 values'!$C$10)/'[1]Z1 values'!$C$12</f>
        <v>0.11686889648437501</v>
      </c>
      <c r="Z449" s="18">
        <f t="shared" si="18"/>
        <v>0.15543621826171877</v>
      </c>
      <c r="AA449">
        <f t="shared" si="19"/>
        <v>149.33333333333334</v>
      </c>
    </row>
    <row r="450" spans="1:27" s="13" customFormat="1" x14ac:dyDescent="0.25">
      <c r="A450" s="14" t="s">
        <v>10200</v>
      </c>
      <c r="B450" s="14" t="s">
        <v>101</v>
      </c>
      <c r="C450" s="14">
        <v>574825</v>
      </c>
      <c r="D450" s="15" t="s">
        <v>18267</v>
      </c>
      <c r="E450" s="15" t="s">
        <v>18268</v>
      </c>
      <c r="F450" s="15">
        <v>448</v>
      </c>
      <c r="G450" s="15">
        <v>3054342</v>
      </c>
      <c r="H450" s="15">
        <v>144071069</v>
      </c>
      <c r="I450" s="15">
        <v>549812</v>
      </c>
      <c r="J450" s="15">
        <v>818666</v>
      </c>
      <c r="K450" s="15">
        <v>0</v>
      </c>
      <c r="L450" s="15">
        <v>0</v>
      </c>
      <c r="M450" s="15">
        <v>8357</v>
      </c>
      <c r="N450" s="15">
        <v>319312</v>
      </c>
      <c r="O450" s="15">
        <v>1902</v>
      </c>
      <c r="P450" s="15">
        <v>2443</v>
      </c>
      <c r="Q450" s="15">
        <v>0</v>
      </c>
      <c r="R450" s="15">
        <v>0</v>
      </c>
      <c r="S450"/>
      <c r="T450"/>
      <c r="U450" s="11">
        <f t="shared" si="20"/>
        <v>8980</v>
      </c>
      <c r="V450" s="17">
        <f>((G450-G449)*'[1]Z1 values'!C$5*'[1]Z1 values'!$C$10)/'[1]Z1 values'!$C$12</f>
        <v>1.6300662231445311E-2</v>
      </c>
      <c r="W450" s="17">
        <f>((H450-H449)*'[1]Z1 values'!D$5*'[1]Z1 values'!$C$10)/'[1]Z1 values'!$C$12</f>
        <v>2.9233886718750001E-2</v>
      </c>
      <c r="X450" s="17">
        <f>((I450-I449)*'[1]Z1 values'!E$5*'[1]Z1 values'!$C$10)/'[1]Z1 values'!$C$12</f>
        <v>0.15149597167968748</v>
      </c>
      <c r="Y450" s="17">
        <f>((J450-J449)*'[1]Z1 values'!F$5*'[1]Z1 values'!$C$10)/'[1]Z1 values'!$C$12</f>
        <v>0.21024353027343751</v>
      </c>
      <c r="Z450" s="18">
        <f t="shared" si="18"/>
        <v>0.40727405090332031</v>
      </c>
      <c r="AA450">
        <f t="shared" si="19"/>
        <v>149.66666666666666</v>
      </c>
    </row>
    <row r="451" spans="1:27" s="13" customFormat="1" x14ac:dyDescent="0.25">
      <c r="A451" s="14" t="s">
        <v>10220</v>
      </c>
      <c r="B451" s="14" t="s">
        <v>101</v>
      </c>
      <c r="C451" s="14">
        <v>576105</v>
      </c>
      <c r="D451" s="15" t="s">
        <v>18267</v>
      </c>
      <c r="E451" s="15" t="s">
        <v>18268</v>
      </c>
      <c r="F451" s="15">
        <v>449</v>
      </c>
      <c r="G451" s="15">
        <v>3058862</v>
      </c>
      <c r="H451" s="15">
        <v>144394214</v>
      </c>
      <c r="I451" s="15">
        <v>549812</v>
      </c>
      <c r="J451" s="15">
        <v>819626</v>
      </c>
      <c r="K451" s="15">
        <v>0</v>
      </c>
      <c r="L451" s="15">
        <v>0</v>
      </c>
      <c r="M451" s="15">
        <v>4519</v>
      </c>
      <c r="N451" s="15">
        <v>323145</v>
      </c>
      <c r="O451" s="15">
        <v>0</v>
      </c>
      <c r="P451" s="15">
        <v>960</v>
      </c>
      <c r="Q451" s="15">
        <v>0</v>
      </c>
      <c r="R451" s="15">
        <v>0</v>
      </c>
      <c r="S451"/>
      <c r="T451"/>
      <c r="U451" s="11">
        <f t="shared" si="20"/>
        <v>9000</v>
      </c>
      <c r="V451" s="17">
        <f>((G451-G450)*'[1]Z1 values'!C$5*'[1]Z1 values'!$C$10)/'[1]Z1 values'!$C$12</f>
        <v>8.8143310546874992E-3</v>
      </c>
      <c r="W451" s="17">
        <f>((H451-H450)*'[1]Z1 values'!D$5*'[1]Z1 values'!$C$10)/'[1]Z1 values'!$C$12</f>
        <v>2.9584808349609377E-2</v>
      </c>
      <c r="X451" s="17">
        <f>((I451-I450)*'[1]Z1 values'!E$5*'[1]Z1 values'!$C$10)/'[1]Z1 values'!$C$12</f>
        <v>0</v>
      </c>
      <c r="Y451" s="17">
        <f>((J451-J450)*'[1]Z1 values'!F$5*'[1]Z1 values'!$C$10)/'[1]Z1 values'!$C$12</f>
        <v>8.2617187499999994E-2</v>
      </c>
      <c r="Z451" s="18">
        <f t="shared" ref="Z451:Z514" si="21">SUM(V451:Y451)</f>
        <v>0.12101632690429687</v>
      </c>
      <c r="AA451">
        <f t="shared" ref="AA451:AA514" si="22">U451/60</f>
        <v>150</v>
      </c>
    </row>
    <row r="452" spans="1:27" s="13" customFormat="1" x14ac:dyDescent="0.25">
      <c r="A452" s="14" t="s">
        <v>10244</v>
      </c>
      <c r="B452" s="14" t="s">
        <v>101</v>
      </c>
      <c r="C452" s="14">
        <v>577385</v>
      </c>
      <c r="D452" s="15" t="s">
        <v>18267</v>
      </c>
      <c r="E452" s="15" t="s">
        <v>18268</v>
      </c>
      <c r="F452" s="15">
        <v>450</v>
      </c>
      <c r="G452" s="15">
        <v>3068442</v>
      </c>
      <c r="H452" s="15">
        <v>144712309</v>
      </c>
      <c r="I452" s="15">
        <v>552291</v>
      </c>
      <c r="J452" s="15">
        <v>822206</v>
      </c>
      <c r="K452" s="15">
        <v>0</v>
      </c>
      <c r="L452" s="15">
        <v>0</v>
      </c>
      <c r="M452" s="15">
        <v>9578</v>
      </c>
      <c r="N452" s="15">
        <v>318095</v>
      </c>
      <c r="O452" s="15">
        <v>2479</v>
      </c>
      <c r="P452" s="15">
        <v>2580</v>
      </c>
      <c r="Q452" s="15">
        <v>0</v>
      </c>
      <c r="R452" s="15">
        <v>0</v>
      </c>
      <c r="S452"/>
      <c r="T452"/>
      <c r="U452" s="11">
        <f t="shared" ref="U452:U515" si="23">U451+20</f>
        <v>9020</v>
      </c>
      <c r="V452" s="17">
        <f>((G452-G451)*'[1]Z1 values'!C$5*'[1]Z1 values'!$C$10)/'[1]Z1 values'!$C$12</f>
        <v>1.8681701660156251E-2</v>
      </c>
      <c r="W452" s="17">
        <f>((H452-H451)*'[1]Z1 values'!D$5*'[1]Z1 values'!$C$10)/'[1]Z1 values'!$C$12</f>
        <v>2.9122467041015627E-2</v>
      </c>
      <c r="X452" s="17">
        <f>((I452-I451)*'[1]Z1 values'!E$5*'[1]Z1 values'!$C$10)/'[1]Z1 values'!$C$12</f>
        <v>0.19745452880859374</v>
      </c>
      <c r="Y452" s="17">
        <f>((J452-J451)*'[1]Z1 values'!F$5*'[1]Z1 values'!$C$10)/'[1]Z1 values'!$C$12</f>
        <v>0.22203369140625001</v>
      </c>
      <c r="Z452" s="18">
        <f t="shared" si="21"/>
        <v>0.46729238891601566</v>
      </c>
      <c r="AA452">
        <f t="shared" si="22"/>
        <v>150.33333333333334</v>
      </c>
    </row>
    <row r="453" spans="1:27" s="13" customFormat="1" x14ac:dyDescent="0.25">
      <c r="A453" s="14" t="s">
        <v>10266</v>
      </c>
      <c r="B453" s="14" t="s">
        <v>101</v>
      </c>
      <c r="C453" s="14">
        <v>578665</v>
      </c>
      <c r="D453" s="15" t="s">
        <v>18267</v>
      </c>
      <c r="E453" s="15" t="s">
        <v>18268</v>
      </c>
      <c r="F453" s="15">
        <v>451</v>
      </c>
      <c r="G453" s="15">
        <v>3073083</v>
      </c>
      <c r="H453" s="15">
        <v>145035341</v>
      </c>
      <c r="I453" s="15">
        <v>552291</v>
      </c>
      <c r="J453" s="15">
        <v>823355</v>
      </c>
      <c r="K453" s="15">
        <v>0</v>
      </c>
      <c r="L453" s="15">
        <v>0</v>
      </c>
      <c r="M453" s="15">
        <v>4639</v>
      </c>
      <c r="N453" s="15">
        <v>323032</v>
      </c>
      <c r="O453" s="15">
        <v>0</v>
      </c>
      <c r="P453" s="15">
        <v>1149</v>
      </c>
      <c r="Q453" s="15">
        <v>0</v>
      </c>
      <c r="R453" s="15">
        <v>0</v>
      </c>
      <c r="S453"/>
      <c r="T453"/>
      <c r="U453" s="11">
        <f t="shared" si="23"/>
        <v>9040</v>
      </c>
      <c r="V453" s="17">
        <f>((G453-G452)*'[1]Z1 values'!C$5*'[1]Z1 values'!$C$10)/'[1]Z1 values'!$C$12</f>
        <v>9.0502899169921883E-3</v>
      </c>
      <c r="W453" s="17">
        <f>((H453-H452)*'[1]Z1 values'!D$5*'[1]Z1 values'!$C$10)/'[1]Z1 values'!$C$12</f>
        <v>2.9574462890625004E-2</v>
      </c>
      <c r="X453" s="17">
        <f>((I453-I452)*'[1]Z1 values'!E$5*'[1]Z1 values'!$C$10)/'[1]Z1 values'!$C$12</f>
        <v>0</v>
      </c>
      <c r="Y453" s="17">
        <f>((J453-J452)*'[1]Z1 values'!F$5*'[1]Z1 values'!$C$10)/'[1]Z1 values'!$C$12</f>
        <v>9.8882446289062509E-2</v>
      </c>
      <c r="Z453" s="18">
        <f t="shared" si="21"/>
        <v>0.13750719909667969</v>
      </c>
      <c r="AA453">
        <f t="shared" si="22"/>
        <v>150.66666666666666</v>
      </c>
    </row>
    <row r="454" spans="1:27" s="13" customFormat="1" x14ac:dyDescent="0.25">
      <c r="A454" s="14" t="s">
        <v>10297</v>
      </c>
      <c r="B454" s="14" t="s">
        <v>101</v>
      </c>
      <c r="C454" s="14">
        <v>579945</v>
      </c>
      <c r="D454" s="15" t="s">
        <v>18267</v>
      </c>
      <c r="E454" s="15" t="s">
        <v>18268</v>
      </c>
      <c r="F454" s="15">
        <v>452</v>
      </c>
      <c r="G454" s="15">
        <v>3078493</v>
      </c>
      <c r="H454" s="15">
        <v>145357601</v>
      </c>
      <c r="I454" s="15">
        <v>552582</v>
      </c>
      <c r="J454" s="15">
        <v>824555</v>
      </c>
      <c r="K454" s="15">
        <v>0</v>
      </c>
      <c r="L454" s="15">
        <v>0</v>
      </c>
      <c r="M454" s="15">
        <v>5408</v>
      </c>
      <c r="N454" s="15">
        <v>322260</v>
      </c>
      <c r="O454" s="15">
        <v>291</v>
      </c>
      <c r="P454" s="15">
        <v>1200</v>
      </c>
      <c r="Q454" s="15">
        <v>0</v>
      </c>
      <c r="R454" s="15">
        <v>0</v>
      </c>
      <c r="S454"/>
      <c r="T454"/>
      <c r="U454" s="11">
        <f t="shared" si="23"/>
        <v>9060</v>
      </c>
      <c r="V454" s="17">
        <f>((G454-G453)*'[1]Z1 values'!C$5*'[1]Z1 values'!$C$10)/'[1]Z1 values'!$C$12</f>
        <v>1.0549896240234374E-2</v>
      </c>
      <c r="W454" s="17">
        <f>((H454-H453)*'[1]Z1 values'!D$5*'[1]Z1 values'!$C$10)/'[1]Z1 values'!$C$12</f>
        <v>2.9503784179687499E-2</v>
      </c>
      <c r="X454" s="17">
        <f>((I454-I453)*'[1]Z1 values'!E$5*'[1]Z1 values'!$C$10)/'[1]Z1 values'!$C$12</f>
        <v>2.317840576171875E-2</v>
      </c>
      <c r="Y454" s="17">
        <f>((J454-J453)*'[1]Z1 values'!F$5*'[1]Z1 values'!$C$10)/'[1]Z1 values'!$C$12</f>
        <v>0.103271484375</v>
      </c>
      <c r="Z454" s="18">
        <f t="shared" si="21"/>
        <v>0.16650357055664061</v>
      </c>
      <c r="AA454">
        <f t="shared" si="22"/>
        <v>151</v>
      </c>
    </row>
    <row r="455" spans="1:27" s="13" customFormat="1" x14ac:dyDescent="0.25">
      <c r="A455" s="14" t="s">
        <v>10317</v>
      </c>
      <c r="B455" s="14" t="s">
        <v>101</v>
      </c>
      <c r="C455" s="14">
        <v>581225</v>
      </c>
      <c r="D455" s="15" t="s">
        <v>18267</v>
      </c>
      <c r="E455" s="15" t="s">
        <v>18268</v>
      </c>
      <c r="F455" s="15">
        <v>453</v>
      </c>
      <c r="G455" s="15">
        <v>3084640</v>
      </c>
      <c r="H455" s="15">
        <v>145679118</v>
      </c>
      <c r="I455" s="15">
        <v>553352</v>
      </c>
      <c r="J455" s="15">
        <v>826330</v>
      </c>
      <c r="K455" s="15">
        <v>0</v>
      </c>
      <c r="L455" s="15">
        <v>0</v>
      </c>
      <c r="M455" s="15">
        <v>6146</v>
      </c>
      <c r="N455" s="15">
        <v>321517</v>
      </c>
      <c r="O455" s="15">
        <v>770</v>
      </c>
      <c r="P455" s="15">
        <v>1775</v>
      </c>
      <c r="Q455" s="15">
        <v>0</v>
      </c>
      <c r="R455" s="15">
        <v>0</v>
      </c>
      <c r="S455"/>
      <c r="T455"/>
      <c r="U455" s="11">
        <f t="shared" si="23"/>
        <v>9080</v>
      </c>
      <c r="V455" s="17">
        <f>((G455-G454)*'[1]Z1 values'!C$5*'[1]Z1 values'!$C$10)/'[1]Z1 values'!$C$12</f>
        <v>1.1987100219726562E-2</v>
      </c>
      <c r="W455" s="17">
        <f>((H455-H454)*'[1]Z1 values'!D$5*'[1]Z1 values'!$C$10)/'[1]Z1 values'!$C$12</f>
        <v>2.9435760498046876E-2</v>
      </c>
      <c r="X455" s="17">
        <f>((I455-I454)*'[1]Z1 values'!E$5*'[1]Z1 values'!$C$10)/'[1]Z1 values'!$C$12</f>
        <v>6.1331176757812488E-2</v>
      </c>
      <c r="Y455" s="17">
        <f>((J455-J454)*'[1]Z1 values'!F$5*'[1]Z1 values'!$C$10)/'[1]Z1 values'!$C$12</f>
        <v>0.1527557373046875</v>
      </c>
      <c r="Z455" s="18">
        <f t="shared" si="21"/>
        <v>0.25550977478027342</v>
      </c>
      <c r="AA455">
        <f t="shared" si="22"/>
        <v>151.33333333333334</v>
      </c>
    </row>
    <row r="456" spans="1:27" s="13" customFormat="1" x14ac:dyDescent="0.25">
      <c r="A456" s="14" t="s">
        <v>10337</v>
      </c>
      <c r="B456" s="14" t="s">
        <v>101</v>
      </c>
      <c r="C456" s="14">
        <v>582505</v>
      </c>
      <c r="D456" s="15" t="s">
        <v>18267</v>
      </c>
      <c r="E456" s="15" t="s">
        <v>18268</v>
      </c>
      <c r="F456" s="15">
        <v>454</v>
      </c>
      <c r="G456" s="15">
        <v>3100486</v>
      </c>
      <c r="H456" s="15">
        <v>145990935</v>
      </c>
      <c r="I456" s="15">
        <v>559075</v>
      </c>
      <c r="J456" s="15">
        <v>831688</v>
      </c>
      <c r="K456" s="15">
        <v>0</v>
      </c>
      <c r="L456" s="15">
        <v>0</v>
      </c>
      <c r="M456" s="15">
        <v>15845</v>
      </c>
      <c r="N456" s="15">
        <v>311817</v>
      </c>
      <c r="O456" s="15">
        <v>5723</v>
      </c>
      <c r="P456" s="15">
        <v>5358</v>
      </c>
      <c r="Q456" s="15">
        <v>0</v>
      </c>
      <c r="R456" s="15">
        <v>0</v>
      </c>
      <c r="S456"/>
      <c r="T456"/>
      <c r="U456" s="11">
        <f t="shared" si="23"/>
        <v>9100</v>
      </c>
      <c r="V456" s="17">
        <f>((G456-G455)*'[1]Z1 values'!C$5*'[1]Z1 values'!$C$10)/'[1]Z1 values'!$C$12</f>
        <v>3.0900860595703121E-2</v>
      </c>
      <c r="W456" s="17">
        <f>((H456-H455)*'[1]Z1 values'!D$5*'[1]Z1 values'!$C$10)/'[1]Z1 values'!$C$12</f>
        <v>2.8547698974609376E-2</v>
      </c>
      <c r="X456" s="17">
        <f>((I456-I455)*'[1]Z1 values'!E$5*'[1]Z1 values'!$C$10)/'[1]Z1 values'!$C$12</f>
        <v>0.45584197998046871</v>
      </c>
      <c r="Y456" s="17">
        <f>((J456-J455)*'[1]Z1 values'!F$5*'[1]Z1 values'!$C$10)/'[1]Z1 values'!$C$12</f>
        <v>0.46110717773437504</v>
      </c>
      <c r="Z456" s="18">
        <f t="shared" si="21"/>
        <v>0.97639771728515623</v>
      </c>
      <c r="AA456">
        <f t="shared" si="22"/>
        <v>151.66666666666666</v>
      </c>
    </row>
    <row r="457" spans="1:27" s="13" customFormat="1" x14ac:dyDescent="0.25">
      <c r="A457" s="14" t="s">
        <v>10357</v>
      </c>
      <c r="B457" s="14" t="s">
        <v>101</v>
      </c>
      <c r="C457" s="14">
        <v>583785</v>
      </c>
      <c r="D457" s="15" t="s">
        <v>18267</v>
      </c>
      <c r="E457" s="15" t="s">
        <v>18268</v>
      </c>
      <c r="F457" s="15">
        <v>455</v>
      </c>
      <c r="G457" s="15">
        <v>3105014</v>
      </c>
      <c r="H457" s="15">
        <v>146314073</v>
      </c>
      <c r="I457" s="15">
        <v>559075</v>
      </c>
      <c r="J457" s="15">
        <v>832648</v>
      </c>
      <c r="K457" s="15">
        <v>0</v>
      </c>
      <c r="L457" s="15">
        <v>0</v>
      </c>
      <c r="M457" s="15">
        <v>4527</v>
      </c>
      <c r="N457" s="15">
        <v>323138</v>
      </c>
      <c r="O457" s="15">
        <v>0</v>
      </c>
      <c r="P457" s="15">
        <v>960</v>
      </c>
      <c r="Q457" s="15">
        <v>0</v>
      </c>
      <c r="R457" s="15">
        <v>0</v>
      </c>
      <c r="S457"/>
      <c r="T457"/>
      <c r="U457" s="11">
        <f t="shared" si="23"/>
        <v>9120</v>
      </c>
      <c r="V457" s="17">
        <f>((G457-G456)*'[1]Z1 values'!C$5*'[1]Z1 values'!$C$10)/'[1]Z1 values'!$C$12</f>
        <v>8.8299316406250002E-3</v>
      </c>
      <c r="W457" s="17">
        <f>((H457-H456)*'[1]Z1 values'!D$5*'[1]Z1 values'!$C$10)/'[1]Z1 values'!$C$12</f>
        <v>2.958416748046875E-2</v>
      </c>
      <c r="X457" s="17">
        <f>((I457-I456)*'[1]Z1 values'!E$5*'[1]Z1 values'!$C$10)/'[1]Z1 values'!$C$12</f>
        <v>0</v>
      </c>
      <c r="Y457" s="17">
        <f>((J457-J456)*'[1]Z1 values'!F$5*'[1]Z1 values'!$C$10)/'[1]Z1 values'!$C$12</f>
        <v>8.2617187499999994E-2</v>
      </c>
      <c r="Z457" s="18">
        <f t="shared" si="21"/>
        <v>0.12103128662109375</v>
      </c>
      <c r="AA457">
        <f t="shared" si="22"/>
        <v>152</v>
      </c>
    </row>
    <row r="458" spans="1:27" s="13" customFormat="1" x14ac:dyDescent="0.25">
      <c r="A458" s="14" t="s">
        <v>10377</v>
      </c>
      <c r="B458" s="14" t="s">
        <v>101</v>
      </c>
      <c r="C458" s="14">
        <v>585065</v>
      </c>
      <c r="D458" s="15" t="s">
        <v>18267</v>
      </c>
      <c r="E458" s="15" t="s">
        <v>18268</v>
      </c>
      <c r="F458" s="15">
        <v>456</v>
      </c>
      <c r="G458" s="15">
        <v>3109600</v>
      </c>
      <c r="H458" s="15">
        <v>146637160</v>
      </c>
      <c r="I458" s="15">
        <v>559075</v>
      </c>
      <c r="J458" s="15">
        <v>833608</v>
      </c>
      <c r="K458" s="15">
        <v>0</v>
      </c>
      <c r="L458" s="15">
        <v>0</v>
      </c>
      <c r="M458" s="15">
        <v>4585</v>
      </c>
      <c r="N458" s="15">
        <v>323087</v>
      </c>
      <c r="O458" s="15">
        <v>0</v>
      </c>
      <c r="P458" s="15">
        <v>960</v>
      </c>
      <c r="Q458" s="15">
        <v>0</v>
      </c>
      <c r="R458" s="15">
        <v>0</v>
      </c>
      <c r="S458"/>
      <c r="T458"/>
      <c r="U458" s="11">
        <f t="shared" si="23"/>
        <v>9140</v>
      </c>
      <c r="V458" s="17">
        <f>((G458-G457)*'[1]Z1 values'!C$5*'[1]Z1 values'!$C$10)/'[1]Z1 values'!$C$12</f>
        <v>8.9430358886718742E-3</v>
      </c>
      <c r="W458" s="17">
        <f>((H458-H457)*'[1]Z1 values'!D$5*'[1]Z1 values'!$C$10)/'[1]Z1 values'!$C$12</f>
        <v>2.9579498291015627E-2</v>
      </c>
      <c r="X458" s="17">
        <f>((I458-I457)*'[1]Z1 values'!E$5*'[1]Z1 values'!$C$10)/'[1]Z1 values'!$C$12</f>
        <v>0</v>
      </c>
      <c r="Y458" s="17">
        <f>((J458-J457)*'[1]Z1 values'!F$5*'[1]Z1 values'!$C$10)/'[1]Z1 values'!$C$12</f>
        <v>8.2617187499999994E-2</v>
      </c>
      <c r="Z458" s="18">
        <f t="shared" si="21"/>
        <v>0.12113972167968749</v>
      </c>
      <c r="AA458">
        <f t="shared" si="22"/>
        <v>152.33333333333334</v>
      </c>
    </row>
    <row r="459" spans="1:27" s="13" customFormat="1" x14ac:dyDescent="0.25">
      <c r="A459" s="14" t="s">
        <v>10397</v>
      </c>
      <c r="B459" s="14" t="s">
        <v>101</v>
      </c>
      <c r="C459" s="14">
        <v>586345</v>
      </c>
      <c r="D459" s="15" t="s">
        <v>18267</v>
      </c>
      <c r="E459" s="15" t="s">
        <v>18268</v>
      </c>
      <c r="F459" s="15">
        <v>457</v>
      </c>
      <c r="G459" s="15">
        <v>3114206</v>
      </c>
      <c r="H459" s="15">
        <v>146960227</v>
      </c>
      <c r="I459" s="15">
        <v>559075</v>
      </c>
      <c r="J459" s="15">
        <v>834568</v>
      </c>
      <c r="K459" s="15">
        <v>0</v>
      </c>
      <c r="L459" s="15">
        <v>0</v>
      </c>
      <c r="M459" s="15">
        <v>4605</v>
      </c>
      <c r="N459" s="15">
        <v>323067</v>
      </c>
      <c r="O459" s="15">
        <v>0</v>
      </c>
      <c r="P459" s="15">
        <v>960</v>
      </c>
      <c r="Q459" s="15">
        <v>0</v>
      </c>
      <c r="R459" s="15">
        <v>0</v>
      </c>
      <c r="S459"/>
      <c r="T459"/>
      <c r="U459" s="11">
        <f t="shared" si="23"/>
        <v>9160</v>
      </c>
      <c r="V459" s="17">
        <f>((G459-G458)*'[1]Z1 values'!C$5*'[1]Z1 values'!$C$10)/'[1]Z1 values'!$C$12</f>
        <v>8.9820373535156248E-3</v>
      </c>
      <c r="W459" s="17">
        <f>((H459-H458)*'[1]Z1 values'!D$5*'[1]Z1 values'!$C$10)/'[1]Z1 values'!$C$12</f>
        <v>2.9577667236328126E-2</v>
      </c>
      <c r="X459" s="17">
        <f>((I459-I458)*'[1]Z1 values'!E$5*'[1]Z1 values'!$C$10)/'[1]Z1 values'!$C$12</f>
        <v>0</v>
      </c>
      <c r="Y459" s="17">
        <f>((J459-J458)*'[1]Z1 values'!F$5*'[1]Z1 values'!$C$10)/'[1]Z1 values'!$C$12</f>
        <v>8.2617187499999994E-2</v>
      </c>
      <c r="Z459" s="18">
        <f t="shared" si="21"/>
        <v>0.12117689208984375</v>
      </c>
      <c r="AA459">
        <f t="shared" si="22"/>
        <v>152.66666666666666</v>
      </c>
    </row>
    <row r="460" spans="1:27" s="13" customFormat="1" x14ac:dyDescent="0.25">
      <c r="A460" s="14" t="s">
        <v>10417</v>
      </c>
      <c r="B460" s="14" t="s">
        <v>101</v>
      </c>
      <c r="C460" s="14">
        <v>587625</v>
      </c>
      <c r="D460" s="15" t="s">
        <v>18267</v>
      </c>
      <c r="E460" s="15" t="s">
        <v>18268</v>
      </c>
      <c r="F460" s="15">
        <v>458</v>
      </c>
      <c r="G460" s="15">
        <v>3118812</v>
      </c>
      <c r="H460" s="15">
        <v>147283295</v>
      </c>
      <c r="I460" s="15">
        <v>559075</v>
      </c>
      <c r="J460" s="15">
        <v>835528</v>
      </c>
      <c r="K460" s="15">
        <v>0</v>
      </c>
      <c r="L460" s="15">
        <v>0</v>
      </c>
      <c r="M460" s="15">
        <v>4604</v>
      </c>
      <c r="N460" s="15">
        <v>323068</v>
      </c>
      <c r="O460" s="15">
        <v>0</v>
      </c>
      <c r="P460" s="15">
        <v>960</v>
      </c>
      <c r="Q460" s="15">
        <v>0</v>
      </c>
      <c r="R460" s="15">
        <v>0</v>
      </c>
      <c r="S460"/>
      <c r="T460"/>
      <c r="U460" s="11">
        <f t="shared" si="23"/>
        <v>9180</v>
      </c>
      <c r="V460" s="17">
        <f>((G460-G459)*'[1]Z1 values'!C$5*'[1]Z1 values'!$C$10)/'[1]Z1 values'!$C$12</f>
        <v>8.9820373535156248E-3</v>
      </c>
      <c r="W460" s="17">
        <f>((H460-H459)*'[1]Z1 values'!D$5*'[1]Z1 values'!$C$10)/'[1]Z1 values'!$C$12</f>
        <v>2.9577758789062502E-2</v>
      </c>
      <c r="X460" s="17">
        <f>((I460-I459)*'[1]Z1 values'!E$5*'[1]Z1 values'!$C$10)/'[1]Z1 values'!$C$12</f>
        <v>0</v>
      </c>
      <c r="Y460" s="17">
        <f>((J460-J459)*'[1]Z1 values'!F$5*'[1]Z1 values'!$C$10)/'[1]Z1 values'!$C$12</f>
        <v>8.2617187499999994E-2</v>
      </c>
      <c r="Z460" s="18">
        <f t="shared" si="21"/>
        <v>0.12117698364257812</v>
      </c>
      <c r="AA460">
        <f t="shared" si="22"/>
        <v>153</v>
      </c>
    </row>
    <row r="461" spans="1:27" s="13" customFormat="1" x14ac:dyDescent="0.25">
      <c r="A461" s="14" t="s">
        <v>10437</v>
      </c>
      <c r="B461" s="14" t="s">
        <v>101</v>
      </c>
      <c r="C461" s="14">
        <v>588905</v>
      </c>
      <c r="D461" s="15" t="s">
        <v>18267</v>
      </c>
      <c r="E461" s="15" t="s">
        <v>18268</v>
      </c>
      <c r="F461" s="15">
        <v>459</v>
      </c>
      <c r="G461" s="15">
        <v>3126703</v>
      </c>
      <c r="H461" s="15">
        <v>147603079</v>
      </c>
      <c r="I461" s="15">
        <v>560727</v>
      </c>
      <c r="J461" s="15">
        <v>837672</v>
      </c>
      <c r="K461" s="15">
        <v>0</v>
      </c>
      <c r="L461" s="15">
        <v>0</v>
      </c>
      <c r="M461" s="15">
        <v>7889</v>
      </c>
      <c r="N461" s="15">
        <v>319784</v>
      </c>
      <c r="O461" s="15">
        <v>1652</v>
      </c>
      <c r="P461" s="15">
        <v>2144</v>
      </c>
      <c r="Q461" s="15">
        <v>0</v>
      </c>
      <c r="R461" s="15">
        <v>0</v>
      </c>
      <c r="S461"/>
      <c r="T461"/>
      <c r="U461" s="11">
        <f t="shared" si="23"/>
        <v>9200</v>
      </c>
      <c r="V461" s="17">
        <f>((G461-G460)*'[1]Z1 values'!C$5*'[1]Z1 values'!$C$10)/'[1]Z1 values'!$C$12</f>
        <v>1.5388027954101564E-2</v>
      </c>
      <c r="W461" s="17">
        <f>((H461-H460)*'[1]Z1 values'!D$5*'[1]Z1 values'!$C$10)/'[1]Z1 values'!$C$12</f>
        <v>2.9277099609375003E-2</v>
      </c>
      <c r="X461" s="17">
        <f>((I461-I460)*'[1]Z1 values'!E$5*'[1]Z1 values'!$C$10)/'[1]Z1 values'!$C$12</f>
        <v>0.13158325195312498</v>
      </c>
      <c r="Y461" s="17">
        <f>((J461-J460)*'[1]Z1 values'!F$5*'[1]Z1 values'!$C$10)/'[1]Z1 values'!$C$12</f>
        <v>0.18451171875</v>
      </c>
      <c r="Z461" s="18">
        <f t="shared" si="21"/>
        <v>0.36076009826660155</v>
      </c>
      <c r="AA461">
        <f t="shared" si="22"/>
        <v>153.33333333333334</v>
      </c>
    </row>
    <row r="462" spans="1:27" s="13" customFormat="1" x14ac:dyDescent="0.25">
      <c r="A462" s="14" t="s">
        <v>10461</v>
      </c>
      <c r="B462" s="14" t="s">
        <v>101</v>
      </c>
      <c r="C462" s="14">
        <v>590185</v>
      </c>
      <c r="D462" s="15" t="s">
        <v>18267</v>
      </c>
      <c r="E462" s="15" t="s">
        <v>18268</v>
      </c>
      <c r="F462" s="15">
        <v>460</v>
      </c>
      <c r="G462" s="15">
        <v>3132997</v>
      </c>
      <c r="H462" s="15">
        <v>147924460</v>
      </c>
      <c r="I462" s="15">
        <v>561533</v>
      </c>
      <c r="J462" s="15">
        <v>839221</v>
      </c>
      <c r="K462" s="15">
        <v>0</v>
      </c>
      <c r="L462" s="15">
        <v>0</v>
      </c>
      <c r="M462" s="15">
        <v>6292</v>
      </c>
      <c r="N462" s="15">
        <v>321381</v>
      </c>
      <c r="O462" s="15">
        <v>806</v>
      </c>
      <c r="P462" s="15">
        <v>1549</v>
      </c>
      <c r="Q462" s="15">
        <v>0</v>
      </c>
      <c r="R462" s="15">
        <v>0</v>
      </c>
      <c r="S462"/>
      <c r="T462"/>
      <c r="U462" s="11">
        <f t="shared" si="23"/>
        <v>9220</v>
      </c>
      <c r="V462" s="17">
        <f>((G462-G461)*'[1]Z1 values'!C$5*'[1]Z1 values'!$C$10)/'[1]Z1 values'!$C$12</f>
        <v>1.2273760986328125E-2</v>
      </c>
      <c r="W462" s="17">
        <f>((H462-H461)*'[1]Z1 values'!D$5*'[1]Z1 values'!$C$10)/'[1]Z1 values'!$C$12</f>
        <v>2.9423309326171876E-2</v>
      </c>
      <c r="X462" s="17">
        <f>((I462-I461)*'[1]Z1 values'!E$5*'[1]Z1 values'!$C$10)/'[1]Z1 values'!$C$12</f>
        <v>6.4198608398437496E-2</v>
      </c>
      <c r="Y462" s="17">
        <f>((J462-J461)*'[1]Z1 values'!F$5*'[1]Z1 values'!$C$10)/'[1]Z1 values'!$C$12</f>
        <v>0.13330627441406251</v>
      </c>
      <c r="Z462" s="18">
        <f t="shared" si="21"/>
        <v>0.23920195312500001</v>
      </c>
      <c r="AA462">
        <f t="shared" si="22"/>
        <v>153.66666666666666</v>
      </c>
    </row>
    <row r="463" spans="1:27" s="13" customFormat="1" x14ac:dyDescent="0.25">
      <c r="A463" s="14" t="s">
        <v>10481</v>
      </c>
      <c r="B463" s="14" t="s">
        <v>101</v>
      </c>
      <c r="C463" s="14">
        <v>591465</v>
      </c>
      <c r="D463" s="15" t="s">
        <v>18267</v>
      </c>
      <c r="E463" s="15" t="s">
        <v>18268</v>
      </c>
      <c r="F463" s="15">
        <v>461</v>
      </c>
      <c r="G463" s="15">
        <v>3140700</v>
      </c>
      <c r="H463" s="15">
        <v>148244429</v>
      </c>
      <c r="I463" s="15">
        <v>563251</v>
      </c>
      <c r="J463" s="15">
        <v>841234</v>
      </c>
      <c r="K463" s="15">
        <v>0</v>
      </c>
      <c r="L463" s="15">
        <v>0</v>
      </c>
      <c r="M463" s="15">
        <v>7701</v>
      </c>
      <c r="N463" s="15">
        <v>319969</v>
      </c>
      <c r="O463" s="15">
        <v>1718</v>
      </c>
      <c r="P463" s="15">
        <v>2013</v>
      </c>
      <c r="Q463" s="15">
        <v>0</v>
      </c>
      <c r="R463" s="15">
        <v>0</v>
      </c>
      <c r="S463"/>
      <c r="T463"/>
      <c r="U463" s="11">
        <f t="shared" si="23"/>
        <v>9240</v>
      </c>
      <c r="V463" s="17">
        <f>((G463-G462)*'[1]Z1 values'!C$5*'[1]Z1 values'!$C$10)/'[1]Z1 values'!$C$12</f>
        <v>1.5021414184570314E-2</v>
      </c>
      <c r="W463" s="17">
        <f>((H463-H462)*'[1]Z1 values'!D$5*'[1]Z1 values'!$C$10)/'[1]Z1 values'!$C$12</f>
        <v>2.9294036865234373E-2</v>
      </c>
      <c r="X463" s="17">
        <f>((I463-I462)*'[1]Z1 values'!E$5*'[1]Z1 values'!$C$10)/'[1]Z1 values'!$C$12</f>
        <v>0.13684020996093749</v>
      </c>
      <c r="Y463" s="17">
        <f>((J463-J462)*'[1]Z1 values'!F$5*'[1]Z1 values'!$C$10)/'[1]Z1 values'!$C$12</f>
        <v>0.17323791503906252</v>
      </c>
      <c r="Z463" s="18">
        <f t="shared" si="21"/>
        <v>0.3543935760498047</v>
      </c>
      <c r="AA463">
        <f t="shared" si="22"/>
        <v>154</v>
      </c>
    </row>
    <row r="464" spans="1:27" s="13" customFormat="1" x14ac:dyDescent="0.25">
      <c r="A464" s="14" t="s">
        <v>10501</v>
      </c>
      <c r="B464" s="14" t="s">
        <v>101</v>
      </c>
      <c r="C464" s="14">
        <v>592745</v>
      </c>
      <c r="D464" s="15" t="s">
        <v>18267</v>
      </c>
      <c r="E464" s="15" t="s">
        <v>18268</v>
      </c>
      <c r="F464" s="15">
        <v>462</v>
      </c>
      <c r="G464" s="15">
        <v>3145317</v>
      </c>
      <c r="H464" s="15">
        <v>148567486</v>
      </c>
      <c r="I464" s="15">
        <v>563251</v>
      </c>
      <c r="J464" s="15">
        <v>842194</v>
      </c>
      <c r="K464" s="15">
        <v>0</v>
      </c>
      <c r="L464" s="15">
        <v>0</v>
      </c>
      <c r="M464" s="15">
        <v>4615</v>
      </c>
      <c r="N464" s="15">
        <v>323057</v>
      </c>
      <c r="O464" s="15">
        <v>0</v>
      </c>
      <c r="P464" s="15">
        <v>960</v>
      </c>
      <c r="Q464" s="15">
        <v>0</v>
      </c>
      <c r="R464" s="15">
        <v>0</v>
      </c>
      <c r="S464"/>
      <c r="T464"/>
      <c r="U464" s="11">
        <f t="shared" si="23"/>
        <v>9260</v>
      </c>
      <c r="V464" s="17">
        <f>((G464-G463)*'[1]Z1 values'!C$5*'[1]Z1 values'!$C$10)/'[1]Z1 values'!$C$12</f>
        <v>9.0034881591796873E-3</v>
      </c>
      <c r="W464" s="17">
        <f>((H464-H463)*'[1]Z1 values'!D$5*'[1]Z1 values'!$C$10)/'[1]Z1 values'!$C$12</f>
        <v>2.9576751708984376E-2</v>
      </c>
      <c r="X464" s="17">
        <f>((I464-I463)*'[1]Z1 values'!E$5*'[1]Z1 values'!$C$10)/'[1]Z1 values'!$C$12</f>
        <v>0</v>
      </c>
      <c r="Y464" s="17">
        <f>((J464-J463)*'[1]Z1 values'!F$5*'[1]Z1 values'!$C$10)/'[1]Z1 values'!$C$12</f>
        <v>8.2617187499999994E-2</v>
      </c>
      <c r="Z464" s="18">
        <f t="shared" si="21"/>
        <v>0.12119742736816405</v>
      </c>
      <c r="AA464">
        <f t="shared" si="22"/>
        <v>154.33333333333334</v>
      </c>
    </row>
    <row r="465" spans="1:27" s="13" customFormat="1" x14ac:dyDescent="0.25">
      <c r="A465" s="14" t="s">
        <v>10521</v>
      </c>
      <c r="B465" s="14" t="s">
        <v>101</v>
      </c>
      <c r="C465" s="14">
        <v>594025</v>
      </c>
      <c r="D465" s="15" t="s">
        <v>18267</v>
      </c>
      <c r="E465" s="15" t="s">
        <v>18268</v>
      </c>
      <c r="F465" s="15">
        <v>463</v>
      </c>
      <c r="G465" s="15">
        <v>3153245</v>
      </c>
      <c r="H465" s="15">
        <v>148887233</v>
      </c>
      <c r="I465" s="15">
        <v>565282</v>
      </c>
      <c r="J465" s="15">
        <v>844617</v>
      </c>
      <c r="K465" s="15">
        <v>0</v>
      </c>
      <c r="L465" s="15">
        <v>0</v>
      </c>
      <c r="M465" s="15">
        <v>7927</v>
      </c>
      <c r="N465" s="15">
        <v>319747</v>
      </c>
      <c r="O465" s="15">
        <v>2031</v>
      </c>
      <c r="P465" s="15">
        <v>2423</v>
      </c>
      <c r="Q465" s="15">
        <v>0</v>
      </c>
      <c r="R465" s="15">
        <v>0</v>
      </c>
      <c r="S465"/>
      <c r="T465"/>
      <c r="U465" s="11">
        <f t="shared" si="23"/>
        <v>9280</v>
      </c>
      <c r="V465" s="17">
        <f>((G465-G464)*'[1]Z1 values'!C$5*'[1]Z1 values'!$C$10)/'[1]Z1 values'!$C$12</f>
        <v>1.54601806640625E-2</v>
      </c>
      <c r="W465" s="17">
        <f>((H465-H464)*'[1]Z1 values'!D$5*'[1]Z1 values'!$C$10)/'[1]Z1 values'!$C$12</f>
        <v>2.9273712158203125E-2</v>
      </c>
      <c r="X465" s="17">
        <f>((I465-I464)*'[1]Z1 values'!E$5*'[1]Z1 values'!$C$10)/'[1]Z1 values'!$C$12</f>
        <v>0.16177093505859372</v>
      </c>
      <c r="Y465" s="17">
        <f>((J465-J464)*'[1]Z1 values'!F$5*'[1]Z1 values'!$C$10)/'[1]Z1 values'!$C$12</f>
        <v>0.20852233886718752</v>
      </c>
      <c r="Z465" s="18">
        <f t="shared" si="21"/>
        <v>0.41502716674804685</v>
      </c>
      <c r="AA465">
        <f t="shared" si="22"/>
        <v>154.66666666666666</v>
      </c>
    </row>
    <row r="466" spans="1:27" s="13" customFormat="1" x14ac:dyDescent="0.25">
      <c r="A466" s="14" t="s">
        <v>10545</v>
      </c>
      <c r="B466" s="14" t="s">
        <v>101</v>
      </c>
      <c r="C466" s="14">
        <v>595305</v>
      </c>
      <c r="D466" s="15" t="s">
        <v>18267</v>
      </c>
      <c r="E466" s="15" t="s">
        <v>18268</v>
      </c>
      <c r="F466" s="15">
        <v>464</v>
      </c>
      <c r="G466" s="15">
        <v>3157878</v>
      </c>
      <c r="H466" s="15">
        <v>149210273</v>
      </c>
      <c r="I466" s="15">
        <v>565282</v>
      </c>
      <c r="J466" s="15">
        <v>845961</v>
      </c>
      <c r="K466" s="15">
        <v>0</v>
      </c>
      <c r="L466" s="15">
        <v>0</v>
      </c>
      <c r="M466" s="15">
        <v>4632</v>
      </c>
      <c r="N466" s="15">
        <v>323040</v>
      </c>
      <c r="O466" s="15">
        <v>0</v>
      </c>
      <c r="P466" s="15">
        <v>1344</v>
      </c>
      <c r="Q466" s="15">
        <v>0</v>
      </c>
      <c r="R466" s="15">
        <v>0</v>
      </c>
      <c r="S466"/>
      <c r="T466"/>
      <c r="U466" s="11">
        <f t="shared" si="23"/>
        <v>9300</v>
      </c>
      <c r="V466" s="17">
        <f>((G466-G465)*'[1]Z1 values'!C$5*'[1]Z1 values'!$C$10)/'[1]Z1 values'!$C$12</f>
        <v>9.0346893310546874E-3</v>
      </c>
      <c r="W466" s="17">
        <f>((H466-H465)*'[1]Z1 values'!D$5*'[1]Z1 values'!$C$10)/'[1]Z1 values'!$C$12</f>
        <v>2.9575195312500004E-2</v>
      </c>
      <c r="X466" s="17">
        <f>((I466-I465)*'[1]Z1 values'!E$5*'[1]Z1 values'!$C$10)/'[1]Z1 values'!$C$12</f>
        <v>0</v>
      </c>
      <c r="Y466" s="17">
        <f>((J466-J465)*'[1]Z1 values'!F$5*'[1]Z1 values'!$C$10)/'[1]Z1 values'!$C$12</f>
        <v>0.11566406250000001</v>
      </c>
      <c r="Z466" s="18">
        <f t="shared" si="21"/>
        <v>0.15427394714355469</v>
      </c>
      <c r="AA466">
        <f t="shared" si="22"/>
        <v>155</v>
      </c>
    </row>
    <row r="467" spans="1:27" s="13" customFormat="1" x14ac:dyDescent="0.25">
      <c r="A467" s="14" t="s">
        <v>10579</v>
      </c>
      <c r="B467" s="14" t="s">
        <v>101</v>
      </c>
      <c r="C467" s="14">
        <v>596585</v>
      </c>
      <c r="D467" s="15" t="s">
        <v>18267</v>
      </c>
      <c r="E467" s="15" t="s">
        <v>18268</v>
      </c>
      <c r="F467" s="15">
        <v>465</v>
      </c>
      <c r="G467" s="15">
        <v>3165774</v>
      </c>
      <c r="H467" s="15">
        <v>149530050</v>
      </c>
      <c r="I467" s="15">
        <v>566917</v>
      </c>
      <c r="J467" s="15">
        <v>848120</v>
      </c>
      <c r="K467" s="15">
        <v>0</v>
      </c>
      <c r="L467" s="15">
        <v>0</v>
      </c>
      <c r="M467" s="15">
        <v>7894</v>
      </c>
      <c r="N467" s="15">
        <v>319777</v>
      </c>
      <c r="O467" s="15">
        <v>1635</v>
      </c>
      <c r="P467" s="15">
        <v>2159</v>
      </c>
      <c r="Q467" s="15">
        <v>0</v>
      </c>
      <c r="R467" s="15">
        <v>0</v>
      </c>
      <c r="S467"/>
      <c r="T467"/>
      <c r="U467" s="11">
        <f t="shared" si="23"/>
        <v>9320</v>
      </c>
      <c r="V467" s="17">
        <f>((G467-G466)*'[1]Z1 values'!C$5*'[1]Z1 values'!$C$10)/'[1]Z1 values'!$C$12</f>
        <v>1.53977783203125E-2</v>
      </c>
      <c r="W467" s="17">
        <f>((H467-H466)*'[1]Z1 values'!D$5*'[1]Z1 values'!$C$10)/'[1]Z1 values'!$C$12</f>
        <v>2.9276458740234372E-2</v>
      </c>
      <c r="X467" s="17">
        <f>((I467-I466)*'[1]Z1 values'!E$5*'[1]Z1 values'!$C$10)/'[1]Z1 values'!$C$12</f>
        <v>0.13022918701171873</v>
      </c>
      <c r="Y467" s="17">
        <f>((J467-J466)*'[1]Z1 values'!F$5*'[1]Z1 values'!$C$10)/'[1]Z1 values'!$C$12</f>
        <v>0.1858026123046875</v>
      </c>
      <c r="Z467" s="18">
        <f t="shared" si="21"/>
        <v>0.36070603637695309</v>
      </c>
      <c r="AA467">
        <f t="shared" si="22"/>
        <v>155.33333333333334</v>
      </c>
    </row>
    <row r="468" spans="1:27" s="13" customFormat="1" x14ac:dyDescent="0.25">
      <c r="A468" s="14" t="s">
        <v>10599</v>
      </c>
      <c r="B468" s="14" t="s">
        <v>101</v>
      </c>
      <c r="C468" s="14">
        <v>597865</v>
      </c>
      <c r="D468" s="15" t="s">
        <v>18267</v>
      </c>
      <c r="E468" s="15" t="s">
        <v>18268</v>
      </c>
      <c r="F468" s="15">
        <v>466</v>
      </c>
      <c r="G468" s="15">
        <v>3172298</v>
      </c>
      <c r="H468" s="15">
        <v>149851201</v>
      </c>
      <c r="I468" s="15">
        <v>567869</v>
      </c>
      <c r="J468" s="15">
        <v>849689</v>
      </c>
      <c r="K468" s="15">
        <v>0</v>
      </c>
      <c r="L468" s="15">
        <v>0</v>
      </c>
      <c r="M468" s="15">
        <v>6522</v>
      </c>
      <c r="N468" s="15">
        <v>321151</v>
      </c>
      <c r="O468" s="15">
        <v>952</v>
      </c>
      <c r="P468" s="15">
        <v>1569</v>
      </c>
      <c r="Q468" s="15">
        <v>0</v>
      </c>
      <c r="R468" s="15">
        <v>0</v>
      </c>
      <c r="S468"/>
      <c r="T468"/>
      <c r="U468" s="11">
        <f t="shared" si="23"/>
        <v>9340</v>
      </c>
      <c r="V468" s="17">
        <f>((G468-G467)*'[1]Z1 values'!C$5*'[1]Z1 values'!$C$10)/'[1]Z1 values'!$C$12</f>
        <v>1.272227783203125E-2</v>
      </c>
      <c r="W468" s="17">
        <f>((H468-H467)*'[1]Z1 values'!D$5*'[1]Z1 values'!$C$10)/'[1]Z1 values'!$C$12</f>
        <v>2.9402252197265628E-2</v>
      </c>
      <c r="X468" s="17">
        <f>((I468-I467)*'[1]Z1 values'!E$5*'[1]Z1 values'!$C$10)/'[1]Z1 values'!$C$12</f>
        <v>7.5827636718749994E-2</v>
      </c>
      <c r="Y468" s="17">
        <f>((J468-J467)*'[1]Z1 values'!F$5*'[1]Z1 values'!$C$10)/'[1]Z1 values'!$C$12</f>
        <v>0.1350274658203125</v>
      </c>
      <c r="Z468" s="18">
        <f t="shared" si="21"/>
        <v>0.25297963256835937</v>
      </c>
      <c r="AA468">
        <f t="shared" si="22"/>
        <v>155.66666666666666</v>
      </c>
    </row>
    <row r="469" spans="1:27" s="13" customFormat="1" x14ac:dyDescent="0.25">
      <c r="A469" s="14" t="s">
        <v>10619</v>
      </c>
      <c r="B469" s="14" t="s">
        <v>101</v>
      </c>
      <c r="C469" s="14">
        <v>599145</v>
      </c>
      <c r="D469" s="15" t="s">
        <v>18267</v>
      </c>
      <c r="E469" s="15" t="s">
        <v>18268</v>
      </c>
      <c r="F469" s="15">
        <v>467</v>
      </c>
      <c r="G469" s="15">
        <v>3178471</v>
      </c>
      <c r="H469" s="15">
        <v>150172695</v>
      </c>
      <c r="I469" s="15">
        <v>568699</v>
      </c>
      <c r="J469" s="15">
        <v>851227</v>
      </c>
      <c r="K469" s="15">
        <v>0</v>
      </c>
      <c r="L469" s="15">
        <v>0</v>
      </c>
      <c r="M469" s="15">
        <v>6172</v>
      </c>
      <c r="N469" s="15">
        <v>321494</v>
      </c>
      <c r="O469" s="15">
        <v>830</v>
      </c>
      <c r="P469" s="15">
        <v>1538</v>
      </c>
      <c r="Q469" s="15">
        <v>0</v>
      </c>
      <c r="R469" s="15">
        <v>0</v>
      </c>
      <c r="S469"/>
      <c r="T469"/>
      <c r="U469" s="11">
        <f t="shared" si="23"/>
        <v>9360</v>
      </c>
      <c r="V469" s="17">
        <f>((G469-G468)*'[1]Z1 values'!C$5*'[1]Z1 values'!$C$10)/'[1]Z1 values'!$C$12</f>
        <v>1.2037802124023436E-2</v>
      </c>
      <c r="W469" s="17">
        <f>((H469-H468)*'[1]Z1 values'!D$5*'[1]Z1 values'!$C$10)/'[1]Z1 values'!$C$12</f>
        <v>2.9433654785156249E-2</v>
      </c>
      <c r="X469" s="17">
        <f>((I469-I468)*'[1]Z1 values'!E$5*'[1]Z1 values'!$C$10)/'[1]Z1 values'!$C$12</f>
        <v>6.6110229492187492E-2</v>
      </c>
      <c r="Y469" s="17">
        <f>((J469-J468)*'[1]Z1 values'!F$5*'[1]Z1 values'!$C$10)/'[1]Z1 values'!$C$12</f>
        <v>0.13235961914062502</v>
      </c>
      <c r="Z469" s="18">
        <f t="shared" si="21"/>
        <v>0.23994130554199219</v>
      </c>
      <c r="AA469">
        <f t="shared" si="22"/>
        <v>156</v>
      </c>
    </row>
    <row r="470" spans="1:27" s="13" customFormat="1" x14ac:dyDescent="0.25">
      <c r="A470" s="14" t="s">
        <v>10639</v>
      </c>
      <c r="B470" s="14" t="s">
        <v>101</v>
      </c>
      <c r="C470" s="14">
        <v>600425</v>
      </c>
      <c r="D470" s="15" t="s">
        <v>18267</v>
      </c>
      <c r="E470" s="15" t="s">
        <v>18268</v>
      </c>
      <c r="F470" s="15">
        <v>468</v>
      </c>
      <c r="G470" s="15">
        <v>3193852</v>
      </c>
      <c r="H470" s="15">
        <v>150484979</v>
      </c>
      <c r="I470" s="15">
        <v>574631</v>
      </c>
      <c r="J470" s="15">
        <v>856084</v>
      </c>
      <c r="K470" s="15">
        <v>0</v>
      </c>
      <c r="L470" s="15">
        <v>0</v>
      </c>
      <c r="M470" s="15">
        <v>15380</v>
      </c>
      <c r="N470" s="15">
        <v>312284</v>
      </c>
      <c r="O470" s="15">
        <v>5932</v>
      </c>
      <c r="P470" s="15">
        <v>4857</v>
      </c>
      <c r="Q470" s="15">
        <v>0</v>
      </c>
      <c r="R470" s="15">
        <v>0</v>
      </c>
      <c r="S470"/>
      <c r="T470"/>
      <c r="U470" s="11">
        <f t="shared" si="23"/>
        <v>9380</v>
      </c>
      <c r="V470" s="17">
        <f>((G470-G469)*'[1]Z1 values'!C$5*'[1]Z1 values'!$C$10)/'[1]Z1 values'!$C$12</f>
        <v>2.9994076538085935E-2</v>
      </c>
      <c r="W470" s="17">
        <f>((H470-H469)*'[1]Z1 values'!D$5*'[1]Z1 values'!$C$10)/'[1]Z1 values'!$C$12</f>
        <v>2.8590454101562503E-2</v>
      </c>
      <c r="X470" s="17">
        <f>((I470-I469)*'[1]Z1 values'!E$5*'[1]Z1 values'!$C$10)/'[1]Z1 values'!$C$12</f>
        <v>0.47248901367187496</v>
      </c>
      <c r="Y470" s="17">
        <f>((J470-J469)*'[1]Z1 values'!F$5*'[1]Z1 values'!$C$10)/'[1]Z1 values'!$C$12</f>
        <v>0.41799133300781255</v>
      </c>
      <c r="Z470" s="18">
        <f t="shared" si="21"/>
        <v>0.94906487731933598</v>
      </c>
      <c r="AA470">
        <f t="shared" si="22"/>
        <v>156.33333333333334</v>
      </c>
    </row>
    <row r="471" spans="1:27" s="13" customFormat="1" x14ac:dyDescent="0.25">
      <c r="A471" s="14" t="s">
        <v>10659</v>
      </c>
      <c r="B471" s="14" t="s">
        <v>101</v>
      </c>
      <c r="C471" s="14">
        <v>601705</v>
      </c>
      <c r="D471" s="15" t="s">
        <v>18267</v>
      </c>
      <c r="E471" s="15" t="s">
        <v>18268</v>
      </c>
      <c r="F471" s="15">
        <v>469</v>
      </c>
      <c r="G471" s="15">
        <v>3200037</v>
      </c>
      <c r="H471" s="15">
        <v>150806460</v>
      </c>
      <c r="I471" s="15">
        <v>575461</v>
      </c>
      <c r="J471" s="15">
        <v>857834</v>
      </c>
      <c r="K471" s="15">
        <v>0</v>
      </c>
      <c r="L471" s="15">
        <v>0</v>
      </c>
      <c r="M471" s="15">
        <v>6183</v>
      </c>
      <c r="N471" s="15">
        <v>321481</v>
      </c>
      <c r="O471" s="15">
        <v>830</v>
      </c>
      <c r="P471" s="15">
        <v>1750</v>
      </c>
      <c r="Q471" s="15">
        <v>0</v>
      </c>
      <c r="R471" s="15">
        <v>0</v>
      </c>
      <c r="S471"/>
      <c r="T471"/>
      <c r="U471" s="11">
        <f t="shared" si="23"/>
        <v>9400</v>
      </c>
      <c r="V471" s="17">
        <f>((G471-G470)*'[1]Z1 values'!C$5*'[1]Z1 values'!$C$10)/'[1]Z1 values'!$C$12</f>
        <v>1.2061203002929687E-2</v>
      </c>
      <c r="W471" s="17">
        <f>((H471-H470)*'[1]Z1 values'!D$5*'[1]Z1 values'!$C$10)/'[1]Z1 values'!$C$12</f>
        <v>2.9432464599609375E-2</v>
      </c>
      <c r="X471" s="17">
        <f>((I471-I470)*'[1]Z1 values'!E$5*'[1]Z1 values'!$C$10)/'[1]Z1 values'!$C$12</f>
        <v>6.6110229492187492E-2</v>
      </c>
      <c r="Y471" s="17">
        <f>((J471-J470)*'[1]Z1 values'!F$5*'[1]Z1 values'!$C$10)/'[1]Z1 values'!$C$12</f>
        <v>0.150604248046875</v>
      </c>
      <c r="Z471" s="18">
        <f t="shared" si="21"/>
        <v>0.25820814514160156</v>
      </c>
      <c r="AA471">
        <f t="shared" si="22"/>
        <v>156.66666666666666</v>
      </c>
    </row>
    <row r="472" spans="1:27" s="13" customFormat="1" x14ac:dyDescent="0.25">
      <c r="A472" s="14" t="s">
        <v>10681</v>
      </c>
      <c r="B472" s="14" t="s">
        <v>101</v>
      </c>
      <c r="C472" s="14">
        <v>602985</v>
      </c>
      <c r="D472" s="15" t="s">
        <v>18267</v>
      </c>
      <c r="E472" s="15" t="s">
        <v>18268</v>
      </c>
      <c r="F472" s="15">
        <v>470</v>
      </c>
      <c r="G472" s="15">
        <v>3204960</v>
      </c>
      <c r="H472" s="15">
        <v>151129203</v>
      </c>
      <c r="I472" s="15">
        <v>575461</v>
      </c>
      <c r="J472" s="15">
        <v>859090</v>
      </c>
      <c r="K472" s="15">
        <v>0</v>
      </c>
      <c r="L472" s="15">
        <v>0</v>
      </c>
      <c r="M472" s="15">
        <v>4922</v>
      </c>
      <c r="N472" s="15">
        <v>322743</v>
      </c>
      <c r="O472" s="15">
        <v>0</v>
      </c>
      <c r="P472" s="15">
        <v>1256</v>
      </c>
      <c r="Q472" s="15">
        <v>0</v>
      </c>
      <c r="R472" s="15">
        <v>0</v>
      </c>
      <c r="S472"/>
      <c r="T472"/>
      <c r="U472" s="11">
        <f t="shared" si="23"/>
        <v>9420</v>
      </c>
      <c r="V472" s="17">
        <f>((G472-G471)*'[1]Z1 values'!C$5*'[1]Z1 values'!$C$10)/'[1]Z1 values'!$C$12</f>
        <v>9.6002105712890608E-3</v>
      </c>
      <c r="W472" s="17">
        <f>((H472-H471)*'[1]Z1 values'!D$5*'[1]Z1 values'!$C$10)/'[1]Z1 values'!$C$12</f>
        <v>2.9548004150390626E-2</v>
      </c>
      <c r="X472" s="17">
        <f>((I472-I471)*'[1]Z1 values'!E$5*'[1]Z1 values'!$C$10)/'[1]Z1 values'!$C$12</f>
        <v>0</v>
      </c>
      <c r="Y472" s="17">
        <f>((J472-J471)*'[1]Z1 values'!F$5*'[1]Z1 values'!$C$10)/'[1]Z1 values'!$C$12</f>
        <v>0.10809082031249999</v>
      </c>
      <c r="Z472" s="18">
        <f t="shared" si="21"/>
        <v>0.14723903503417968</v>
      </c>
      <c r="AA472">
        <f t="shared" si="22"/>
        <v>157</v>
      </c>
    </row>
    <row r="473" spans="1:27" s="13" customFormat="1" x14ac:dyDescent="0.25">
      <c r="A473" s="14" t="s">
        <v>10701</v>
      </c>
      <c r="B473" s="14" t="s">
        <v>101</v>
      </c>
      <c r="C473" s="14">
        <v>604265</v>
      </c>
      <c r="D473" s="15" t="s">
        <v>18267</v>
      </c>
      <c r="E473" s="15" t="s">
        <v>18268</v>
      </c>
      <c r="F473" s="15">
        <v>471</v>
      </c>
      <c r="G473" s="15">
        <v>3209434</v>
      </c>
      <c r="H473" s="15">
        <v>151452400</v>
      </c>
      <c r="I473" s="15">
        <v>575461</v>
      </c>
      <c r="J473" s="15">
        <v>860050</v>
      </c>
      <c r="K473" s="15">
        <v>0</v>
      </c>
      <c r="L473" s="15">
        <v>0</v>
      </c>
      <c r="M473" s="15">
        <v>4473</v>
      </c>
      <c r="N473" s="15">
        <v>323197</v>
      </c>
      <c r="O473" s="15">
        <v>0</v>
      </c>
      <c r="P473" s="15">
        <v>960</v>
      </c>
      <c r="Q473" s="15">
        <v>0</v>
      </c>
      <c r="R473" s="15">
        <v>0</v>
      </c>
      <c r="S473"/>
      <c r="T473"/>
      <c r="U473" s="11">
        <f t="shared" si="23"/>
        <v>9440</v>
      </c>
      <c r="V473" s="17">
        <f>((G473-G472)*'[1]Z1 values'!C$5*'[1]Z1 values'!$C$10)/'[1]Z1 values'!$C$12</f>
        <v>8.7246276855468749E-3</v>
      </c>
      <c r="W473" s="17">
        <f>((H473-H472)*'[1]Z1 values'!D$5*'[1]Z1 values'!$C$10)/'[1]Z1 values'!$C$12</f>
        <v>2.9589569091796875E-2</v>
      </c>
      <c r="X473" s="17">
        <f>((I473-I472)*'[1]Z1 values'!E$5*'[1]Z1 values'!$C$10)/'[1]Z1 values'!$C$12</f>
        <v>0</v>
      </c>
      <c r="Y473" s="17">
        <f>((J473-J472)*'[1]Z1 values'!F$5*'[1]Z1 values'!$C$10)/'[1]Z1 values'!$C$12</f>
        <v>8.2617187499999994E-2</v>
      </c>
      <c r="Z473" s="18">
        <f t="shared" si="21"/>
        <v>0.12093138427734375</v>
      </c>
      <c r="AA473">
        <f t="shared" si="22"/>
        <v>157.33333333333334</v>
      </c>
    </row>
    <row r="474" spans="1:27" s="13" customFormat="1" x14ac:dyDescent="0.25">
      <c r="A474" s="14" t="s">
        <v>10721</v>
      </c>
      <c r="B474" s="14" t="s">
        <v>101</v>
      </c>
      <c r="C474" s="14">
        <v>605545</v>
      </c>
      <c r="D474" s="15" t="s">
        <v>18267</v>
      </c>
      <c r="E474" s="15" t="s">
        <v>18268</v>
      </c>
      <c r="F474" s="15">
        <v>472</v>
      </c>
      <c r="G474" s="15">
        <v>3215582</v>
      </c>
      <c r="H474" s="15">
        <v>151773923</v>
      </c>
      <c r="I474" s="15">
        <v>576291</v>
      </c>
      <c r="J474" s="15">
        <v>861599</v>
      </c>
      <c r="K474" s="15">
        <v>0</v>
      </c>
      <c r="L474" s="15">
        <v>0</v>
      </c>
      <c r="M474" s="15">
        <v>6147</v>
      </c>
      <c r="N474" s="15">
        <v>321523</v>
      </c>
      <c r="O474" s="15">
        <v>830</v>
      </c>
      <c r="P474" s="15">
        <v>1549</v>
      </c>
      <c r="Q474" s="15">
        <v>0</v>
      </c>
      <c r="R474" s="15">
        <v>0</v>
      </c>
      <c r="S474"/>
      <c r="T474"/>
      <c r="U474" s="11">
        <f t="shared" si="23"/>
        <v>9460</v>
      </c>
      <c r="V474" s="17">
        <f>((G474-G473)*'[1]Z1 values'!C$5*'[1]Z1 values'!$C$10)/'[1]Z1 values'!$C$12</f>
        <v>1.1989050292968749E-2</v>
      </c>
      <c r="W474" s="17">
        <f>((H474-H473)*'[1]Z1 values'!D$5*'[1]Z1 values'!$C$10)/'[1]Z1 values'!$C$12</f>
        <v>2.9436309814453127E-2</v>
      </c>
      <c r="X474" s="17">
        <f>((I474-I473)*'[1]Z1 values'!E$5*'[1]Z1 values'!$C$10)/'[1]Z1 values'!$C$12</f>
        <v>6.6110229492187492E-2</v>
      </c>
      <c r="Y474" s="17">
        <f>((J474-J473)*'[1]Z1 values'!F$5*'[1]Z1 values'!$C$10)/'[1]Z1 values'!$C$12</f>
        <v>0.13330627441406251</v>
      </c>
      <c r="Z474" s="18">
        <f t="shared" si="21"/>
        <v>0.24084186401367189</v>
      </c>
      <c r="AA474">
        <f t="shared" si="22"/>
        <v>157.66666666666666</v>
      </c>
    </row>
    <row r="475" spans="1:27" s="13" customFormat="1" x14ac:dyDescent="0.25">
      <c r="A475" s="14" t="s">
        <v>10745</v>
      </c>
      <c r="B475" s="14" t="s">
        <v>101</v>
      </c>
      <c r="C475" s="14">
        <v>606825</v>
      </c>
      <c r="D475" s="15" t="s">
        <v>18267</v>
      </c>
      <c r="E475" s="15" t="s">
        <v>18268</v>
      </c>
      <c r="F475" s="15">
        <v>473</v>
      </c>
      <c r="G475" s="15">
        <v>3224007</v>
      </c>
      <c r="H475" s="15">
        <v>152093170</v>
      </c>
      <c r="I475" s="15">
        <v>578034</v>
      </c>
      <c r="J475" s="15">
        <v>863850</v>
      </c>
      <c r="K475" s="15">
        <v>0</v>
      </c>
      <c r="L475" s="15">
        <v>0</v>
      </c>
      <c r="M475" s="15">
        <v>8424</v>
      </c>
      <c r="N475" s="15">
        <v>319247</v>
      </c>
      <c r="O475" s="15">
        <v>1743</v>
      </c>
      <c r="P475" s="15">
        <v>2251</v>
      </c>
      <c r="Q475" s="15">
        <v>0</v>
      </c>
      <c r="R475" s="15">
        <v>0</v>
      </c>
      <c r="S475"/>
      <c r="T475"/>
      <c r="U475" s="11">
        <f t="shared" si="23"/>
        <v>9480</v>
      </c>
      <c r="V475" s="17">
        <f>((G475-G474)*'[1]Z1 values'!C$5*'[1]Z1 values'!$C$10)/'[1]Z1 values'!$C$12</f>
        <v>1.6429367065429686E-2</v>
      </c>
      <c r="W475" s="17">
        <f>((H475-H474)*'[1]Z1 values'!D$5*'[1]Z1 values'!$C$10)/'[1]Z1 values'!$C$12</f>
        <v>2.9227935791015625E-2</v>
      </c>
      <c r="X475" s="17">
        <f>((I475-I474)*'[1]Z1 values'!E$5*'[1]Z1 values'!$C$10)/'[1]Z1 values'!$C$12</f>
        <v>0.13883148193359374</v>
      </c>
      <c r="Y475" s="17">
        <f>((J475-J474)*'[1]Z1 values'!F$5*'[1]Z1 values'!$C$10)/'[1]Z1 values'!$C$12</f>
        <v>0.19372009277343752</v>
      </c>
      <c r="Z475" s="18">
        <f t="shared" si="21"/>
        <v>0.37820887756347654</v>
      </c>
      <c r="AA475">
        <f t="shared" si="22"/>
        <v>158</v>
      </c>
    </row>
    <row r="476" spans="1:27" s="13" customFormat="1" x14ac:dyDescent="0.25">
      <c r="A476" s="14" t="s">
        <v>10766</v>
      </c>
      <c r="B476" s="14" t="s">
        <v>101</v>
      </c>
      <c r="C476" s="14">
        <v>608105</v>
      </c>
      <c r="D476" s="15" t="s">
        <v>18267</v>
      </c>
      <c r="E476" s="15" t="s">
        <v>18268</v>
      </c>
      <c r="F476" s="15">
        <v>474</v>
      </c>
      <c r="G476" s="15">
        <v>3230285</v>
      </c>
      <c r="H476" s="15">
        <v>152414567</v>
      </c>
      <c r="I476" s="15">
        <v>578864</v>
      </c>
      <c r="J476" s="15">
        <v>865388</v>
      </c>
      <c r="K476" s="15">
        <v>0</v>
      </c>
      <c r="L476" s="15">
        <v>0</v>
      </c>
      <c r="M476" s="15">
        <v>6276</v>
      </c>
      <c r="N476" s="15">
        <v>321397</v>
      </c>
      <c r="O476" s="15">
        <v>830</v>
      </c>
      <c r="P476" s="15">
        <v>1538</v>
      </c>
      <c r="Q476" s="15">
        <v>0</v>
      </c>
      <c r="R476" s="15">
        <v>0</v>
      </c>
      <c r="S476"/>
      <c r="T476"/>
      <c r="U476" s="11">
        <f t="shared" si="23"/>
        <v>9500</v>
      </c>
      <c r="V476" s="17">
        <f>((G476-G475)*'[1]Z1 values'!C$5*'[1]Z1 values'!$C$10)/'[1]Z1 values'!$C$12</f>
        <v>1.2242559814453125E-2</v>
      </c>
      <c r="W476" s="17">
        <f>((H476-H475)*'[1]Z1 values'!D$5*'[1]Z1 values'!$C$10)/'[1]Z1 values'!$C$12</f>
        <v>2.9424774169921876E-2</v>
      </c>
      <c r="X476" s="17">
        <f>((I476-I475)*'[1]Z1 values'!E$5*'[1]Z1 values'!$C$10)/'[1]Z1 values'!$C$12</f>
        <v>6.6110229492187492E-2</v>
      </c>
      <c r="Y476" s="17">
        <f>((J476-J475)*'[1]Z1 values'!F$5*'[1]Z1 values'!$C$10)/'[1]Z1 values'!$C$12</f>
        <v>0.13235961914062502</v>
      </c>
      <c r="Z476" s="18">
        <f t="shared" si="21"/>
        <v>0.24013718261718753</v>
      </c>
      <c r="AA476">
        <f t="shared" si="22"/>
        <v>158.33333333333334</v>
      </c>
    </row>
    <row r="477" spans="1:27" s="13" customFormat="1" x14ac:dyDescent="0.25">
      <c r="A477" s="14" t="s">
        <v>10786</v>
      </c>
      <c r="B477" s="14" t="s">
        <v>101</v>
      </c>
      <c r="C477" s="14">
        <v>609385</v>
      </c>
      <c r="D477" s="15" t="s">
        <v>18267</v>
      </c>
      <c r="E477" s="15" t="s">
        <v>18268</v>
      </c>
      <c r="F477" s="15">
        <v>475</v>
      </c>
      <c r="G477" s="15">
        <v>3234919</v>
      </c>
      <c r="H477" s="15">
        <v>152737609</v>
      </c>
      <c r="I477" s="15">
        <v>578864</v>
      </c>
      <c r="J477" s="15">
        <v>866348</v>
      </c>
      <c r="K477" s="15">
        <v>0</v>
      </c>
      <c r="L477" s="15">
        <v>0</v>
      </c>
      <c r="M477" s="15">
        <v>4633</v>
      </c>
      <c r="N477" s="15">
        <v>323042</v>
      </c>
      <c r="O477" s="15">
        <v>0</v>
      </c>
      <c r="P477" s="15">
        <v>960</v>
      </c>
      <c r="Q477" s="15">
        <v>0</v>
      </c>
      <c r="R477" s="15">
        <v>0</v>
      </c>
      <c r="S477"/>
      <c r="T477"/>
      <c r="U477" s="11">
        <f t="shared" si="23"/>
        <v>9520</v>
      </c>
      <c r="V477" s="17">
        <f>((G477-G476)*'[1]Z1 values'!C$5*'[1]Z1 values'!$C$10)/'[1]Z1 values'!$C$12</f>
        <v>9.0366394042968763E-3</v>
      </c>
      <c r="W477" s="17">
        <f>((H477-H476)*'[1]Z1 values'!D$5*'[1]Z1 values'!$C$10)/'[1]Z1 values'!$C$12</f>
        <v>2.9575378417968749E-2</v>
      </c>
      <c r="X477" s="17">
        <f>((I477-I476)*'[1]Z1 values'!E$5*'[1]Z1 values'!$C$10)/'[1]Z1 values'!$C$12</f>
        <v>0</v>
      </c>
      <c r="Y477" s="17">
        <f>((J477-J476)*'[1]Z1 values'!F$5*'[1]Z1 values'!$C$10)/'[1]Z1 values'!$C$12</f>
        <v>8.2617187499999994E-2</v>
      </c>
      <c r="Z477" s="18">
        <f t="shared" si="21"/>
        <v>0.12122920532226562</v>
      </c>
      <c r="AA477">
        <f t="shared" si="22"/>
        <v>158.66666666666666</v>
      </c>
    </row>
    <row r="478" spans="1:27" s="13" customFormat="1" x14ac:dyDescent="0.25">
      <c r="A478" s="14" t="s">
        <v>10806</v>
      </c>
      <c r="B478" s="14" t="s">
        <v>101</v>
      </c>
      <c r="C478" s="14">
        <v>610665</v>
      </c>
      <c r="D478" s="15" t="s">
        <v>18267</v>
      </c>
      <c r="E478" s="15" t="s">
        <v>18268</v>
      </c>
      <c r="F478" s="15">
        <v>476</v>
      </c>
      <c r="G478" s="15">
        <v>3242893</v>
      </c>
      <c r="H478" s="15">
        <v>153057311</v>
      </c>
      <c r="I478" s="15">
        <v>580767</v>
      </c>
      <c r="J478" s="15">
        <v>868469</v>
      </c>
      <c r="K478" s="15">
        <v>0</v>
      </c>
      <c r="L478" s="15">
        <v>0</v>
      </c>
      <c r="M478" s="15">
        <v>7972</v>
      </c>
      <c r="N478" s="15">
        <v>319702</v>
      </c>
      <c r="O478" s="15">
        <v>1903</v>
      </c>
      <c r="P478" s="15">
        <v>2121</v>
      </c>
      <c r="Q478" s="15">
        <v>0</v>
      </c>
      <c r="R478" s="15">
        <v>0</v>
      </c>
      <c r="S478"/>
      <c r="T478"/>
      <c r="U478" s="11">
        <f t="shared" si="23"/>
        <v>9540</v>
      </c>
      <c r="V478" s="17">
        <f>((G478-G477)*'[1]Z1 values'!C$5*'[1]Z1 values'!$C$10)/'[1]Z1 values'!$C$12</f>
        <v>1.5549884033203126E-2</v>
      </c>
      <c r="W478" s="17">
        <f>((H478-H477)*'[1]Z1 values'!D$5*'[1]Z1 values'!$C$10)/'[1]Z1 values'!$C$12</f>
        <v>2.926959228515625E-2</v>
      </c>
      <c r="X478" s="17">
        <f>((I478-I477)*'[1]Z1 values'!E$5*'[1]Z1 values'!$C$10)/'[1]Z1 values'!$C$12</f>
        <v>0.15157562255859375</v>
      </c>
      <c r="Y478" s="17">
        <f>((J478-J477)*'[1]Z1 values'!F$5*'[1]Z1 values'!$C$10)/'[1]Z1 values'!$C$12</f>
        <v>0.18253234863281251</v>
      </c>
      <c r="Z478" s="18">
        <f t="shared" si="21"/>
        <v>0.37892744750976559</v>
      </c>
      <c r="AA478">
        <f t="shared" si="22"/>
        <v>159</v>
      </c>
    </row>
    <row r="479" spans="1:27" s="13" customFormat="1" x14ac:dyDescent="0.25">
      <c r="A479" s="14" t="s">
        <v>10826</v>
      </c>
      <c r="B479" s="14" t="s">
        <v>101</v>
      </c>
      <c r="C479" s="14">
        <v>611945</v>
      </c>
      <c r="D479" s="15" t="s">
        <v>18267</v>
      </c>
      <c r="E479" s="15" t="s">
        <v>18268</v>
      </c>
      <c r="F479" s="15">
        <v>477</v>
      </c>
      <c r="G479" s="15">
        <v>3249295</v>
      </c>
      <c r="H479" s="15">
        <v>153378579</v>
      </c>
      <c r="I479" s="15">
        <v>581539</v>
      </c>
      <c r="J479" s="15">
        <v>870186</v>
      </c>
      <c r="K479" s="15">
        <v>0</v>
      </c>
      <c r="L479" s="15">
        <v>0</v>
      </c>
      <c r="M479" s="15">
        <v>6401</v>
      </c>
      <c r="N479" s="15">
        <v>321268</v>
      </c>
      <c r="O479" s="15">
        <v>772</v>
      </c>
      <c r="P479" s="15">
        <v>1717</v>
      </c>
      <c r="Q479" s="15">
        <v>0</v>
      </c>
      <c r="R479" s="15">
        <v>0</v>
      </c>
      <c r="S479"/>
      <c r="T479"/>
      <c r="U479" s="11">
        <f t="shared" si="23"/>
        <v>9560</v>
      </c>
      <c r="V479" s="17">
        <f>((G479-G478)*'[1]Z1 values'!C$5*'[1]Z1 values'!$C$10)/'[1]Z1 values'!$C$12</f>
        <v>1.2484368896484374E-2</v>
      </c>
      <c r="W479" s="17">
        <f>((H479-H478)*'[1]Z1 values'!D$5*'[1]Z1 values'!$C$10)/'[1]Z1 values'!$C$12</f>
        <v>2.9412963867187503E-2</v>
      </c>
      <c r="X479" s="17">
        <f>((I479-I478)*'[1]Z1 values'!E$5*'[1]Z1 values'!$C$10)/'[1]Z1 values'!$C$12</f>
        <v>6.1490478515624988E-2</v>
      </c>
      <c r="Y479" s="17">
        <f>((J479-J478)*'[1]Z1 values'!F$5*'[1]Z1 values'!$C$10)/'[1]Z1 values'!$C$12</f>
        <v>0.14776428222656252</v>
      </c>
      <c r="Z479" s="18">
        <f t="shared" si="21"/>
        <v>0.25115209350585938</v>
      </c>
      <c r="AA479">
        <f t="shared" si="22"/>
        <v>159.33333333333334</v>
      </c>
    </row>
    <row r="480" spans="1:27" s="13" customFormat="1" x14ac:dyDescent="0.25">
      <c r="A480" s="14" t="s">
        <v>10853</v>
      </c>
      <c r="B480" s="14" t="s">
        <v>101</v>
      </c>
      <c r="C480" s="14">
        <v>613225</v>
      </c>
      <c r="D480" s="15" t="s">
        <v>18267</v>
      </c>
      <c r="E480" s="15" t="s">
        <v>18268</v>
      </c>
      <c r="F480" s="15">
        <v>478</v>
      </c>
      <c r="G480" s="15">
        <v>3253821</v>
      </c>
      <c r="H480" s="15">
        <v>153701724</v>
      </c>
      <c r="I480" s="15">
        <v>581539</v>
      </c>
      <c r="J480" s="15">
        <v>871341</v>
      </c>
      <c r="K480" s="15">
        <v>0</v>
      </c>
      <c r="L480" s="15">
        <v>0</v>
      </c>
      <c r="M480" s="15">
        <v>4525</v>
      </c>
      <c r="N480" s="15">
        <v>323145</v>
      </c>
      <c r="O480" s="15">
        <v>0</v>
      </c>
      <c r="P480" s="15">
        <v>1155</v>
      </c>
      <c r="Q480" s="15">
        <v>0</v>
      </c>
      <c r="R480" s="15">
        <v>0</v>
      </c>
      <c r="S480"/>
      <c r="T480"/>
      <c r="U480" s="11">
        <f t="shared" si="23"/>
        <v>9580</v>
      </c>
      <c r="V480" s="17">
        <f>((G480-G479)*'[1]Z1 values'!C$5*'[1]Z1 values'!$C$10)/'[1]Z1 values'!$C$12</f>
        <v>8.8260314941406258E-3</v>
      </c>
      <c r="W480" s="17">
        <f>((H480-H479)*'[1]Z1 values'!D$5*'[1]Z1 values'!$C$10)/'[1]Z1 values'!$C$12</f>
        <v>2.9584808349609377E-2</v>
      </c>
      <c r="X480" s="17">
        <f>((I480-I479)*'[1]Z1 values'!E$5*'[1]Z1 values'!$C$10)/'[1]Z1 values'!$C$12</f>
        <v>0</v>
      </c>
      <c r="Y480" s="17">
        <f>((J480-J479)*'[1]Z1 values'!F$5*'[1]Z1 values'!$C$10)/'[1]Z1 values'!$C$12</f>
        <v>9.9398803710937497E-2</v>
      </c>
      <c r="Z480" s="18">
        <f t="shared" si="21"/>
        <v>0.1378096435546875</v>
      </c>
      <c r="AA480">
        <f t="shared" si="22"/>
        <v>159.66666666666666</v>
      </c>
    </row>
    <row r="481" spans="1:27" s="13" customFormat="1" x14ac:dyDescent="0.25">
      <c r="A481" s="14" t="s">
        <v>10878</v>
      </c>
      <c r="B481" s="14" t="s">
        <v>101</v>
      </c>
      <c r="C481" s="14">
        <v>614505</v>
      </c>
      <c r="D481" s="15" t="s">
        <v>18267</v>
      </c>
      <c r="E481" s="15" t="s">
        <v>18268</v>
      </c>
      <c r="F481" s="15">
        <v>479</v>
      </c>
      <c r="G481" s="15">
        <v>3259956</v>
      </c>
      <c r="H481" s="15">
        <v>154023260</v>
      </c>
      <c r="I481" s="15">
        <v>582308</v>
      </c>
      <c r="J481" s="15">
        <v>872878</v>
      </c>
      <c r="K481" s="15">
        <v>0</v>
      </c>
      <c r="L481" s="15">
        <v>0</v>
      </c>
      <c r="M481" s="15">
        <v>6134</v>
      </c>
      <c r="N481" s="15">
        <v>321536</v>
      </c>
      <c r="O481" s="15">
        <v>769</v>
      </c>
      <c r="P481" s="15">
        <v>1537</v>
      </c>
      <c r="Q481" s="15">
        <v>0</v>
      </c>
      <c r="R481" s="15">
        <v>0</v>
      </c>
      <c r="S481"/>
      <c r="T481"/>
      <c r="U481" s="11">
        <f t="shared" si="23"/>
        <v>9600</v>
      </c>
      <c r="V481" s="17">
        <f>((G481-G480)*'[1]Z1 values'!C$5*'[1]Z1 values'!$C$10)/'[1]Z1 values'!$C$12</f>
        <v>1.1963699340820311E-2</v>
      </c>
      <c r="W481" s="17">
        <f>((H481-H480)*'[1]Z1 values'!D$5*'[1]Z1 values'!$C$10)/'[1]Z1 values'!$C$12</f>
        <v>2.9437499999999998E-2</v>
      </c>
      <c r="X481" s="17">
        <f>((I481-I480)*'[1]Z1 values'!E$5*'[1]Z1 values'!$C$10)/'[1]Z1 values'!$C$12</f>
        <v>6.1251525878906241E-2</v>
      </c>
      <c r="Y481" s="17">
        <f>((J481-J480)*'[1]Z1 values'!F$5*'[1]Z1 values'!$C$10)/'[1]Z1 values'!$C$12</f>
        <v>0.1322735595703125</v>
      </c>
      <c r="Z481" s="18">
        <f t="shared" si="21"/>
        <v>0.23492628479003905</v>
      </c>
      <c r="AA481">
        <f t="shared" si="22"/>
        <v>160</v>
      </c>
    </row>
    <row r="482" spans="1:27" s="13" customFormat="1" x14ac:dyDescent="0.25">
      <c r="A482" s="14" t="s">
        <v>10906</v>
      </c>
      <c r="B482" s="14" t="s">
        <v>101</v>
      </c>
      <c r="C482" s="14">
        <v>615785</v>
      </c>
      <c r="D482" s="15" t="s">
        <v>18267</v>
      </c>
      <c r="E482" s="15" t="s">
        <v>18268</v>
      </c>
      <c r="F482" s="15">
        <v>480</v>
      </c>
      <c r="G482" s="15">
        <v>3267323</v>
      </c>
      <c r="H482" s="15">
        <v>154343567</v>
      </c>
      <c r="I482" s="15">
        <v>583593</v>
      </c>
      <c r="J482" s="15">
        <v>874973</v>
      </c>
      <c r="K482" s="15">
        <v>0</v>
      </c>
      <c r="L482" s="15">
        <v>0</v>
      </c>
      <c r="M482" s="15">
        <v>7365</v>
      </c>
      <c r="N482" s="15">
        <v>320307</v>
      </c>
      <c r="O482" s="15">
        <v>1285</v>
      </c>
      <c r="P482" s="15">
        <v>2095</v>
      </c>
      <c r="Q482" s="15">
        <v>0</v>
      </c>
      <c r="R482" s="15">
        <v>0</v>
      </c>
      <c r="S482"/>
      <c r="T482"/>
      <c r="U482" s="11">
        <f t="shared" si="23"/>
        <v>9620</v>
      </c>
      <c r="V482" s="17">
        <f>((G482-G481)*'[1]Z1 values'!C$5*'[1]Z1 values'!$C$10)/'[1]Z1 values'!$C$12</f>
        <v>1.4366189575195313E-2</v>
      </c>
      <c r="W482" s="17">
        <f>((H482-H481)*'[1]Z1 values'!D$5*'[1]Z1 values'!$C$10)/'[1]Z1 values'!$C$12</f>
        <v>2.9324981689453126E-2</v>
      </c>
      <c r="X482" s="17">
        <f>((I482-I481)*'[1]Z1 values'!E$5*'[1]Z1 values'!$C$10)/'[1]Z1 values'!$C$12</f>
        <v>0.10235137939453123</v>
      </c>
      <c r="Y482" s="17">
        <f>((J482-J481)*'[1]Z1 values'!F$5*'[1]Z1 values'!$C$10)/'[1]Z1 values'!$C$12</f>
        <v>0.18029479980468749</v>
      </c>
      <c r="Z482" s="18">
        <f t="shared" si="21"/>
        <v>0.32633735046386714</v>
      </c>
      <c r="AA482">
        <f t="shared" si="22"/>
        <v>160.33333333333334</v>
      </c>
    </row>
    <row r="483" spans="1:27" s="13" customFormat="1" x14ac:dyDescent="0.25">
      <c r="A483" s="14" t="s">
        <v>10926</v>
      </c>
      <c r="B483" s="14" t="s">
        <v>101</v>
      </c>
      <c r="C483" s="14">
        <v>617065</v>
      </c>
      <c r="D483" s="15" t="s">
        <v>18267</v>
      </c>
      <c r="E483" s="15" t="s">
        <v>18268</v>
      </c>
      <c r="F483" s="15">
        <v>481</v>
      </c>
      <c r="G483" s="15">
        <v>3271848</v>
      </c>
      <c r="H483" s="15">
        <v>154666713</v>
      </c>
      <c r="I483" s="15">
        <v>583593</v>
      </c>
      <c r="J483" s="15">
        <v>875933</v>
      </c>
      <c r="K483" s="15">
        <v>0</v>
      </c>
      <c r="L483" s="15">
        <v>0</v>
      </c>
      <c r="M483" s="15">
        <v>4523</v>
      </c>
      <c r="N483" s="15">
        <v>323146</v>
      </c>
      <c r="O483" s="15">
        <v>0</v>
      </c>
      <c r="P483" s="15">
        <v>960</v>
      </c>
      <c r="Q483" s="15">
        <v>0</v>
      </c>
      <c r="R483" s="15">
        <v>0</v>
      </c>
      <c r="S483"/>
      <c r="T483"/>
      <c r="U483" s="11">
        <f t="shared" si="23"/>
        <v>9640</v>
      </c>
      <c r="V483" s="17">
        <f>((G483-G482)*'[1]Z1 values'!C$5*'[1]Z1 values'!$C$10)/'[1]Z1 values'!$C$12</f>
        <v>8.8240814208984369E-3</v>
      </c>
      <c r="W483" s="17">
        <f>((H483-H482)*'[1]Z1 values'!D$5*'[1]Z1 values'!$C$10)/'[1]Z1 values'!$C$12</f>
        <v>2.9584899902343753E-2</v>
      </c>
      <c r="X483" s="17">
        <f>((I483-I482)*'[1]Z1 values'!E$5*'[1]Z1 values'!$C$10)/'[1]Z1 values'!$C$12</f>
        <v>0</v>
      </c>
      <c r="Y483" s="17">
        <f>((J483-J482)*'[1]Z1 values'!F$5*'[1]Z1 values'!$C$10)/'[1]Z1 values'!$C$12</f>
        <v>8.2617187499999994E-2</v>
      </c>
      <c r="Z483" s="18">
        <f t="shared" si="21"/>
        <v>0.12102616882324219</v>
      </c>
      <c r="AA483">
        <f t="shared" si="22"/>
        <v>160.66666666666666</v>
      </c>
    </row>
    <row r="484" spans="1:27" s="13" customFormat="1" x14ac:dyDescent="0.25">
      <c r="A484" s="14" t="s">
        <v>10946</v>
      </c>
      <c r="B484" s="14" t="s">
        <v>101</v>
      </c>
      <c r="C484" s="14">
        <v>618345</v>
      </c>
      <c r="D484" s="15" t="s">
        <v>18267</v>
      </c>
      <c r="E484" s="15" t="s">
        <v>18268</v>
      </c>
      <c r="F484" s="15">
        <v>482</v>
      </c>
      <c r="G484" s="15">
        <v>3278000</v>
      </c>
      <c r="H484" s="15">
        <v>154988232</v>
      </c>
      <c r="I484" s="15">
        <v>584415</v>
      </c>
      <c r="J484" s="15">
        <v>877474</v>
      </c>
      <c r="K484" s="15">
        <v>0</v>
      </c>
      <c r="L484" s="15">
        <v>0</v>
      </c>
      <c r="M484" s="15">
        <v>6151</v>
      </c>
      <c r="N484" s="15">
        <v>321519</v>
      </c>
      <c r="O484" s="15">
        <v>822</v>
      </c>
      <c r="P484" s="15">
        <v>1541</v>
      </c>
      <c r="Q484" s="15">
        <v>0</v>
      </c>
      <c r="R484" s="15">
        <v>0</v>
      </c>
      <c r="S484"/>
      <c r="T484"/>
      <c r="U484" s="11">
        <f t="shared" si="23"/>
        <v>9660</v>
      </c>
      <c r="V484" s="17">
        <f>((G484-G483)*'[1]Z1 values'!C$5*'[1]Z1 values'!$C$10)/'[1]Z1 values'!$C$12</f>
        <v>1.19968505859375E-2</v>
      </c>
      <c r="W484" s="17">
        <f>((H484-H483)*'[1]Z1 values'!D$5*'[1]Z1 values'!$C$10)/'[1]Z1 values'!$C$12</f>
        <v>2.9435943603515625E-2</v>
      </c>
      <c r="X484" s="17">
        <f>((I484-I483)*'[1]Z1 values'!E$5*'[1]Z1 values'!$C$10)/'[1]Z1 values'!$C$12</f>
        <v>6.5473022460937488E-2</v>
      </c>
      <c r="Y484" s="17">
        <f>((J484-J483)*'[1]Z1 values'!F$5*'[1]Z1 values'!$C$10)/'[1]Z1 values'!$C$12</f>
        <v>0.13261779785156252</v>
      </c>
      <c r="Z484" s="18">
        <f t="shared" si="21"/>
        <v>0.23952361450195314</v>
      </c>
      <c r="AA484">
        <f t="shared" si="22"/>
        <v>161</v>
      </c>
    </row>
    <row r="485" spans="1:27" s="13" customFormat="1" x14ac:dyDescent="0.25">
      <c r="A485" s="14" t="s">
        <v>10966</v>
      </c>
      <c r="B485" s="14" t="s">
        <v>101</v>
      </c>
      <c r="C485" s="14">
        <v>619625</v>
      </c>
      <c r="D485" s="15" t="s">
        <v>18267</v>
      </c>
      <c r="E485" s="15" t="s">
        <v>18268</v>
      </c>
      <c r="F485" s="15">
        <v>483</v>
      </c>
      <c r="G485" s="15">
        <v>3282491</v>
      </c>
      <c r="H485" s="15">
        <v>155311412</v>
      </c>
      <c r="I485" s="15">
        <v>584415</v>
      </c>
      <c r="J485" s="15">
        <v>878434</v>
      </c>
      <c r="K485" s="15">
        <v>0</v>
      </c>
      <c r="L485" s="15">
        <v>0</v>
      </c>
      <c r="M485" s="15">
        <v>4490</v>
      </c>
      <c r="N485" s="15">
        <v>323180</v>
      </c>
      <c r="O485" s="15">
        <v>0</v>
      </c>
      <c r="P485" s="15">
        <v>960</v>
      </c>
      <c r="Q485" s="15">
        <v>0</v>
      </c>
      <c r="R485" s="15">
        <v>0</v>
      </c>
      <c r="S485"/>
      <c r="T485"/>
      <c r="U485" s="11">
        <f t="shared" si="23"/>
        <v>9680</v>
      </c>
      <c r="V485" s="17">
        <f>((G485-G484)*'[1]Z1 values'!C$5*'[1]Z1 values'!$C$10)/'[1]Z1 values'!$C$12</f>
        <v>8.7577789306640622E-3</v>
      </c>
      <c r="W485" s="17">
        <f>((H485-H484)*'[1]Z1 values'!D$5*'[1]Z1 values'!$C$10)/'[1]Z1 values'!$C$12</f>
        <v>2.9588012695312506E-2</v>
      </c>
      <c r="X485" s="17">
        <f>((I485-I484)*'[1]Z1 values'!E$5*'[1]Z1 values'!$C$10)/'[1]Z1 values'!$C$12</f>
        <v>0</v>
      </c>
      <c r="Y485" s="17">
        <f>((J485-J484)*'[1]Z1 values'!F$5*'[1]Z1 values'!$C$10)/'[1]Z1 values'!$C$12</f>
        <v>8.2617187499999994E-2</v>
      </c>
      <c r="Z485" s="18">
        <f t="shared" si="21"/>
        <v>0.12096297912597656</v>
      </c>
      <c r="AA485">
        <f t="shared" si="22"/>
        <v>161.33333333333334</v>
      </c>
    </row>
    <row r="486" spans="1:27" s="13" customFormat="1" x14ac:dyDescent="0.25">
      <c r="A486" s="14" t="s">
        <v>10986</v>
      </c>
      <c r="B486" s="14" t="s">
        <v>101</v>
      </c>
      <c r="C486" s="14">
        <v>620905</v>
      </c>
      <c r="D486" s="15" t="s">
        <v>18267</v>
      </c>
      <c r="E486" s="15" t="s">
        <v>18268</v>
      </c>
      <c r="F486" s="15">
        <v>484</v>
      </c>
      <c r="G486" s="15">
        <v>3286989</v>
      </c>
      <c r="H486" s="15">
        <v>155634585</v>
      </c>
      <c r="I486" s="15">
        <v>584415</v>
      </c>
      <c r="J486" s="15">
        <v>879394</v>
      </c>
      <c r="K486" s="15">
        <v>0</v>
      </c>
      <c r="L486" s="15">
        <v>0</v>
      </c>
      <c r="M486" s="15">
        <v>4497</v>
      </c>
      <c r="N486" s="15">
        <v>323173</v>
      </c>
      <c r="O486" s="15">
        <v>0</v>
      </c>
      <c r="P486" s="15">
        <v>960</v>
      </c>
      <c r="Q486" s="15">
        <v>0</v>
      </c>
      <c r="R486" s="15">
        <v>0</v>
      </c>
      <c r="S486"/>
      <c r="T486"/>
      <c r="U486" s="11">
        <f t="shared" si="23"/>
        <v>9700</v>
      </c>
      <c r="V486" s="17">
        <f>((G486-G485)*'[1]Z1 values'!C$5*'[1]Z1 values'!$C$10)/'[1]Z1 values'!$C$12</f>
        <v>8.7714294433593742E-3</v>
      </c>
      <c r="W486" s="17">
        <f>((H486-H485)*'[1]Z1 values'!D$5*'[1]Z1 values'!$C$10)/'[1]Z1 values'!$C$12</f>
        <v>2.9587371826171875E-2</v>
      </c>
      <c r="X486" s="17">
        <f>((I486-I485)*'[1]Z1 values'!E$5*'[1]Z1 values'!$C$10)/'[1]Z1 values'!$C$12</f>
        <v>0</v>
      </c>
      <c r="Y486" s="17">
        <f>((J486-J485)*'[1]Z1 values'!F$5*'[1]Z1 values'!$C$10)/'[1]Z1 values'!$C$12</f>
        <v>8.2617187499999994E-2</v>
      </c>
      <c r="Z486" s="18">
        <f t="shared" si="21"/>
        <v>0.12097598876953125</v>
      </c>
      <c r="AA486">
        <f t="shared" si="22"/>
        <v>161.66666666666666</v>
      </c>
    </row>
    <row r="487" spans="1:27" s="13" customFormat="1" x14ac:dyDescent="0.25">
      <c r="A487" s="14" t="s">
        <v>11006</v>
      </c>
      <c r="B487" s="14" t="s">
        <v>101</v>
      </c>
      <c r="C487" s="14">
        <v>622185</v>
      </c>
      <c r="D487" s="15" t="s">
        <v>18267</v>
      </c>
      <c r="E487" s="15" t="s">
        <v>18268</v>
      </c>
      <c r="F487" s="15">
        <v>485</v>
      </c>
      <c r="G487" s="15">
        <v>3293141</v>
      </c>
      <c r="H487" s="15">
        <v>155956105</v>
      </c>
      <c r="I487" s="15">
        <v>585242</v>
      </c>
      <c r="J487" s="15">
        <v>880966</v>
      </c>
      <c r="K487" s="15">
        <v>0</v>
      </c>
      <c r="L487" s="15">
        <v>0</v>
      </c>
      <c r="M487" s="15">
        <v>6151</v>
      </c>
      <c r="N487" s="15">
        <v>321520</v>
      </c>
      <c r="O487" s="15">
        <v>827</v>
      </c>
      <c r="P487" s="15">
        <v>1572</v>
      </c>
      <c r="Q487" s="15">
        <v>0</v>
      </c>
      <c r="R487" s="15">
        <v>0</v>
      </c>
      <c r="S487"/>
      <c r="T487"/>
      <c r="U487" s="11">
        <f t="shared" si="23"/>
        <v>9720</v>
      </c>
      <c r="V487" s="17">
        <f>((G487-G486)*'[1]Z1 values'!C$5*'[1]Z1 values'!$C$10)/'[1]Z1 values'!$C$12</f>
        <v>1.19968505859375E-2</v>
      </c>
      <c r="W487" s="17">
        <f>((H487-H486)*'[1]Z1 values'!D$5*'[1]Z1 values'!$C$10)/'[1]Z1 values'!$C$12</f>
        <v>2.9436035156250002E-2</v>
      </c>
      <c r="X487" s="17">
        <f>((I487-I486)*'[1]Z1 values'!E$5*'[1]Z1 values'!$C$10)/'[1]Z1 values'!$C$12</f>
        <v>6.5871276855468744E-2</v>
      </c>
      <c r="Y487" s="17">
        <f>((J487-J486)*'[1]Z1 values'!F$5*'[1]Z1 values'!$C$10)/'[1]Z1 values'!$C$12</f>
        <v>0.13528564453125</v>
      </c>
      <c r="Z487" s="18">
        <f t="shared" si="21"/>
        <v>0.24258980712890624</v>
      </c>
      <c r="AA487">
        <f t="shared" si="22"/>
        <v>162</v>
      </c>
    </row>
    <row r="488" spans="1:27" s="13" customFormat="1" x14ac:dyDescent="0.25">
      <c r="A488" s="14" t="s">
        <v>11030</v>
      </c>
      <c r="B488" s="14" t="s">
        <v>101</v>
      </c>
      <c r="C488" s="14">
        <v>623465</v>
      </c>
      <c r="D488" s="15" t="s">
        <v>18267</v>
      </c>
      <c r="E488" s="15" t="s">
        <v>18268</v>
      </c>
      <c r="F488" s="15">
        <v>486</v>
      </c>
      <c r="G488" s="15">
        <v>3310245</v>
      </c>
      <c r="H488" s="15">
        <v>156266673</v>
      </c>
      <c r="I488" s="15">
        <v>591779</v>
      </c>
      <c r="J488" s="15">
        <v>886657</v>
      </c>
      <c r="K488" s="15">
        <v>0</v>
      </c>
      <c r="L488" s="15">
        <v>0</v>
      </c>
      <c r="M488" s="15">
        <v>17102</v>
      </c>
      <c r="N488" s="15">
        <v>310568</v>
      </c>
      <c r="O488" s="15">
        <v>6537</v>
      </c>
      <c r="P488" s="15">
        <v>5691</v>
      </c>
      <c r="Q488" s="15">
        <v>0</v>
      </c>
      <c r="R488" s="15">
        <v>0</v>
      </c>
      <c r="S488"/>
      <c r="T488"/>
      <c r="U488" s="11">
        <f t="shared" si="23"/>
        <v>9740</v>
      </c>
      <c r="V488" s="17">
        <f>((G488-G487)*'[1]Z1 values'!C$5*'[1]Z1 values'!$C$10)/'[1]Z1 values'!$C$12</f>
        <v>3.3354052734375E-2</v>
      </c>
      <c r="W488" s="17">
        <f>((H488-H487)*'[1]Z1 values'!D$5*'[1]Z1 values'!$C$10)/'[1]Z1 values'!$C$12</f>
        <v>2.8433349609375002E-2</v>
      </c>
      <c r="X488" s="17">
        <f>((I488-I487)*'[1]Z1 values'!E$5*'[1]Z1 values'!$C$10)/'[1]Z1 values'!$C$12</f>
        <v>0.52067779541015624</v>
      </c>
      <c r="Y488" s="17">
        <f>((J488-J487)*'[1]Z1 values'!F$5*'[1]Z1 values'!$C$10)/'[1]Z1 values'!$C$12</f>
        <v>0.48976501464843752</v>
      </c>
      <c r="Z488" s="18">
        <f t="shared" si="21"/>
        <v>1.0722302124023437</v>
      </c>
      <c r="AA488">
        <f t="shared" si="22"/>
        <v>162.33333333333334</v>
      </c>
    </row>
    <row r="489" spans="1:27" s="13" customFormat="1" x14ac:dyDescent="0.25">
      <c r="A489" s="14" t="s">
        <v>11050</v>
      </c>
      <c r="B489" s="14" t="s">
        <v>101</v>
      </c>
      <c r="C489" s="14">
        <v>624745</v>
      </c>
      <c r="D489" s="15" t="s">
        <v>18267</v>
      </c>
      <c r="E489" s="15" t="s">
        <v>18268</v>
      </c>
      <c r="F489" s="15">
        <v>487</v>
      </c>
      <c r="G489" s="15">
        <v>3319170</v>
      </c>
      <c r="H489" s="15">
        <v>156585416</v>
      </c>
      <c r="I489" s="15">
        <v>593950</v>
      </c>
      <c r="J489" s="15">
        <v>889439</v>
      </c>
      <c r="K489" s="15">
        <v>0</v>
      </c>
      <c r="L489" s="15">
        <v>0</v>
      </c>
      <c r="M489" s="15">
        <v>8923</v>
      </c>
      <c r="N489" s="15">
        <v>318743</v>
      </c>
      <c r="O489" s="15">
        <v>2171</v>
      </c>
      <c r="P489" s="15">
        <v>2782</v>
      </c>
      <c r="Q489" s="15">
        <v>0</v>
      </c>
      <c r="R489" s="15">
        <v>0</v>
      </c>
      <c r="S489"/>
      <c r="T489"/>
      <c r="U489" s="11">
        <f t="shared" si="23"/>
        <v>9760</v>
      </c>
      <c r="V489" s="17">
        <f>((G489-G488)*'[1]Z1 values'!C$5*'[1]Z1 values'!$C$10)/'[1]Z1 values'!$C$12</f>
        <v>1.7404403686523438E-2</v>
      </c>
      <c r="W489" s="17">
        <f>((H489-H488)*'[1]Z1 values'!D$5*'[1]Z1 values'!$C$10)/'[1]Z1 values'!$C$12</f>
        <v>2.9181793212890626E-2</v>
      </c>
      <c r="X489" s="17">
        <f>((I489-I488)*'[1]Z1 values'!E$5*'[1]Z1 values'!$C$10)/'[1]Z1 values'!$C$12</f>
        <v>0.17292205810546873</v>
      </c>
      <c r="Y489" s="17">
        <f>((J489-J488)*'[1]Z1 values'!F$5*'[1]Z1 values'!$C$10)/'[1]Z1 values'!$C$12</f>
        <v>0.23941772460937499</v>
      </c>
      <c r="Z489" s="18">
        <f t="shared" si="21"/>
        <v>0.4589259796142578</v>
      </c>
      <c r="AA489">
        <f t="shared" si="22"/>
        <v>162.66666666666666</v>
      </c>
    </row>
    <row r="490" spans="1:27" s="13" customFormat="1" x14ac:dyDescent="0.25">
      <c r="A490" s="14" t="s">
        <v>11073</v>
      </c>
      <c r="B490" s="14" t="s">
        <v>101</v>
      </c>
      <c r="C490" s="14">
        <v>626025</v>
      </c>
      <c r="D490" s="15" t="s">
        <v>18267</v>
      </c>
      <c r="E490" s="15" t="s">
        <v>18268</v>
      </c>
      <c r="F490" s="15">
        <v>488</v>
      </c>
      <c r="G490" s="15">
        <v>3328120</v>
      </c>
      <c r="H490" s="15">
        <v>156904137</v>
      </c>
      <c r="I490" s="15">
        <v>596664</v>
      </c>
      <c r="J490" s="15">
        <v>890429</v>
      </c>
      <c r="K490" s="15">
        <v>0</v>
      </c>
      <c r="L490" s="15">
        <v>0</v>
      </c>
      <c r="M490" s="15">
        <v>8949</v>
      </c>
      <c r="N490" s="15">
        <v>318721</v>
      </c>
      <c r="O490" s="15">
        <v>2714</v>
      </c>
      <c r="P490" s="15">
        <v>990</v>
      </c>
      <c r="Q490" s="15">
        <v>0</v>
      </c>
      <c r="R490" s="15">
        <v>0</v>
      </c>
      <c r="S490"/>
      <c r="T490"/>
      <c r="U490" s="11">
        <f t="shared" si="23"/>
        <v>9780</v>
      </c>
      <c r="V490" s="17">
        <f>((G490-G489)*'[1]Z1 values'!C$5*'[1]Z1 values'!$C$10)/'[1]Z1 values'!$C$12</f>
        <v>1.7453155517578124E-2</v>
      </c>
      <c r="W490" s="17">
        <f>((H490-H489)*'[1]Z1 values'!D$5*'[1]Z1 values'!$C$10)/'[1]Z1 values'!$C$12</f>
        <v>2.9179779052734379E-2</v>
      </c>
      <c r="X490" s="17">
        <f>((I490-I489)*'[1]Z1 values'!E$5*'[1]Z1 values'!$C$10)/'[1]Z1 values'!$C$12</f>
        <v>0.21617248535156247</v>
      </c>
      <c r="Y490" s="17">
        <f>((J490-J489)*'[1]Z1 values'!F$5*'[1]Z1 values'!$C$10)/'[1]Z1 values'!$C$12</f>
        <v>8.5198974609375006E-2</v>
      </c>
      <c r="Z490" s="18">
        <f t="shared" si="21"/>
        <v>0.34800439453124998</v>
      </c>
      <c r="AA490">
        <f t="shared" si="22"/>
        <v>163</v>
      </c>
    </row>
    <row r="491" spans="1:27" s="13" customFormat="1" x14ac:dyDescent="0.25">
      <c r="A491" s="14" t="s">
        <v>11093</v>
      </c>
      <c r="B491" s="14" t="s">
        <v>101</v>
      </c>
      <c r="C491" s="14">
        <v>627305</v>
      </c>
      <c r="D491" s="15" t="s">
        <v>18267</v>
      </c>
      <c r="E491" s="15" t="s">
        <v>18268</v>
      </c>
      <c r="F491" s="15">
        <v>489</v>
      </c>
      <c r="G491" s="15">
        <v>3332618</v>
      </c>
      <c r="H491" s="15">
        <v>157227310</v>
      </c>
      <c r="I491" s="15">
        <v>596664</v>
      </c>
      <c r="J491" s="15">
        <v>891578</v>
      </c>
      <c r="K491" s="15">
        <v>0</v>
      </c>
      <c r="L491" s="15">
        <v>0</v>
      </c>
      <c r="M491" s="15">
        <v>4496</v>
      </c>
      <c r="N491" s="15">
        <v>323173</v>
      </c>
      <c r="O491" s="15">
        <v>0</v>
      </c>
      <c r="P491" s="15">
        <v>1149</v>
      </c>
      <c r="Q491" s="15">
        <v>0</v>
      </c>
      <c r="R491" s="15">
        <v>0</v>
      </c>
      <c r="S491"/>
      <c r="T491"/>
      <c r="U491" s="11">
        <f t="shared" si="23"/>
        <v>9800</v>
      </c>
      <c r="V491" s="17">
        <f>((G491-G490)*'[1]Z1 values'!C$5*'[1]Z1 values'!$C$10)/'[1]Z1 values'!$C$12</f>
        <v>8.7714294433593742E-3</v>
      </c>
      <c r="W491" s="17">
        <f>((H491-H490)*'[1]Z1 values'!D$5*'[1]Z1 values'!$C$10)/'[1]Z1 values'!$C$12</f>
        <v>2.9587371826171875E-2</v>
      </c>
      <c r="X491" s="17">
        <f>((I491-I490)*'[1]Z1 values'!E$5*'[1]Z1 values'!$C$10)/'[1]Z1 values'!$C$12</f>
        <v>0</v>
      </c>
      <c r="Y491" s="17">
        <f>((J491-J490)*'[1]Z1 values'!F$5*'[1]Z1 values'!$C$10)/'[1]Z1 values'!$C$12</f>
        <v>9.8882446289062509E-2</v>
      </c>
      <c r="Z491" s="18">
        <f t="shared" si="21"/>
        <v>0.13724124755859377</v>
      </c>
      <c r="AA491">
        <f t="shared" si="22"/>
        <v>163.33333333333334</v>
      </c>
    </row>
    <row r="492" spans="1:27" s="13" customFormat="1" x14ac:dyDescent="0.25">
      <c r="A492" s="14" t="s">
        <v>11115</v>
      </c>
      <c r="B492" s="14" t="s">
        <v>101</v>
      </c>
      <c r="C492" s="14">
        <v>628585</v>
      </c>
      <c r="D492" s="15" t="s">
        <v>18267</v>
      </c>
      <c r="E492" s="15" t="s">
        <v>18268</v>
      </c>
      <c r="F492" s="15">
        <v>490</v>
      </c>
      <c r="G492" s="15">
        <v>3341154</v>
      </c>
      <c r="H492" s="15">
        <v>157546445</v>
      </c>
      <c r="I492" s="15">
        <v>598910</v>
      </c>
      <c r="J492" s="15">
        <v>893640</v>
      </c>
      <c r="K492" s="15">
        <v>0</v>
      </c>
      <c r="L492" s="15">
        <v>0</v>
      </c>
      <c r="M492" s="15">
        <v>8535</v>
      </c>
      <c r="N492" s="15">
        <v>319135</v>
      </c>
      <c r="O492" s="15">
        <v>2246</v>
      </c>
      <c r="P492" s="15">
        <v>2062</v>
      </c>
      <c r="Q492" s="15">
        <v>0</v>
      </c>
      <c r="R492" s="15">
        <v>0</v>
      </c>
      <c r="S492"/>
      <c r="T492"/>
      <c r="U492" s="11">
        <f t="shared" si="23"/>
        <v>9820</v>
      </c>
      <c r="V492" s="17">
        <f>((G492-G491)*'[1]Z1 values'!C$5*'[1]Z1 values'!$C$10)/'[1]Z1 values'!$C$12</f>
        <v>1.6645825195312498E-2</v>
      </c>
      <c r="W492" s="17">
        <f>((H492-H491)*'[1]Z1 values'!D$5*'[1]Z1 values'!$C$10)/'[1]Z1 values'!$C$12</f>
        <v>2.9217681884765624E-2</v>
      </c>
      <c r="X492" s="17">
        <f>((I492-I491)*'[1]Z1 values'!E$5*'[1]Z1 values'!$C$10)/'[1]Z1 values'!$C$12</f>
        <v>0.17889587402343748</v>
      </c>
      <c r="Y492" s="17">
        <f>((J492-J491)*'[1]Z1 values'!F$5*'[1]Z1 values'!$C$10)/'[1]Z1 values'!$C$12</f>
        <v>0.17745483398437498</v>
      </c>
      <c r="Z492" s="18">
        <f t="shared" si="21"/>
        <v>0.40221421508789057</v>
      </c>
      <c r="AA492">
        <f t="shared" si="22"/>
        <v>163.66666666666666</v>
      </c>
    </row>
    <row r="493" spans="1:27" s="13" customFormat="1" x14ac:dyDescent="0.25">
      <c r="A493" s="14" t="s">
        <v>11135</v>
      </c>
      <c r="B493" s="14" t="s">
        <v>101</v>
      </c>
      <c r="C493" s="14">
        <v>629865</v>
      </c>
      <c r="D493" s="15" t="s">
        <v>18267</v>
      </c>
      <c r="E493" s="15" t="s">
        <v>18268</v>
      </c>
      <c r="F493" s="15">
        <v>491</v>
      </c>
      <c r="G493" s="15">
        <v>3350669</v>
      </c>
      <c r="H493" s="15">
        <v>157864601</v>
      </c>
      <c r="I493" s="15">
        <v>601334</v>
      </c>
      <c r="J493" s="15">
        <v>896548</v>
      </c>
      <c r="K493" s="15">
        <v>0</v>
      </c>
      <c r="L493" s="15">
        <v>0</v>
      </c>
      <c r="M493" s="15">
        <v>9513</v>
      </c>
      <c r="N493" s="15">
        <v>318156</v>
      </c>
      <c r="O493" s="15">
        <v>2424</v>
      </c>
      <c r="P493" s="15">
        <v>2908</v>
      </c>
      <c r="Q493" s="15">
        <v>0</v>
      </c>
      <c r="R493" s="15">
        <v>0</v>
      </c>
      <c r="S493"/>
      <c r="T493"/>
      <c r="U493" s="11">
        <f t="shared" si="23"/>
        <v>9840</v>
      </c>
      <c r="V493" s="17">
        <f>((G493-G492)*'[1]Z1 values'!C$5*'[1]Z1 values'!$C$10)/'[1]Z1 values'!$C$12</f>
        <v>1.8554946899414063E-2</v>
      </c>
      <c r="W493" s="17">
        <f>((H493-H492)*'[1]Z1 values'!D$5*'[1]Z1 values'!$C$10)/'[1]Z1 values'!$C$12</f>
        <v>2.9128051757812502E-2</v>
      </c>
      <c r="X493" s="17">
        <f>((I493-I492)*'[1]Z1 values'!E$5*'[1]Z1 values'!$C$10)/'[1]Z1 values'!$C$12</f>
        <v>0.19307373046874998</v>
      </c>
      <c r="Y493" s="17">
        <f>((J493-J492)*'[1]Z1 values'!F$5*'[1]Z1 values'!$C$10)/'[1]Z1 values'!$C$12</f>
        <v>0.25026123046875004</v>
      </c>
      <c r="Z493" s="18">
        <f t="shared" si="21"/>
        <v>0.49101795959472661</v>
      </c>
      <c r="AA493">
        <f t="shared" si="22"/>
        <v>164</v>
      </c>
    </row>
    <row r="494" spans="1:27" s="13" customFormat="1" x14ac:dyDescent="0.25">
      <c r="A494" s="14" t="s">
        <v>11162</v>
      </c>
      <c r="B494" s="14" t="s">
        <v>101</v>
      </c>
      <c r="C494" s="14">
        <v>631145</v>
      </c>
      <c r="D494" s="15" t="s">
        <v>18267</v>
      </c>
      <c r="E494" s="15" t="s">
        <v>18268</v>
      </c>
      <c r="F494" s="15">
        <v>492</v>
      </c>
      <c r="G494" s="15">
        <v>3355339</v>
      </c>
      <c r="H494" s="15">
        <v>158187605</v>
      </c>
      <c r="I494" s="15">
        <v>601334</v>
      </c>
      <c r="J494" s="15">
        <v>897585</v>
      </c>
      <c r="K494" s="15">
        <v>0</v>
      </c>
      <c r="L494" s="15">
        <v>0</v>
      </c>
      <c r="M494" s="15">
        <v>4668</v>
      </c>
      <c r="N494" s="15">
        <v>323004</v>
      </c>
      <c r="O494" s="15">
        <v>0</v>
      </c>
      <c r="P494" s="15">
        <v>1037</v>
      </c>
      <c r="Q494" s="15">
        <v>0</v>
      </c>
      <c r="R494" s="15">
        <v>0</v>
      </c>
      <c r="S494"/>
      <c r="T494"/>
      <c r="U494" s="11">
        <f t="shared" si="23"/>
        <v>9860</v>
      </c>
      <c r="V494" s="17">
        <f>((G494-G493)*'[1]Z1 values'!C$5*'[1]Z1 values'!$C$10)/'[1]Z1 values'!$C$12</f>
        <v>9.1068420410156236E-3</v>
      </c>
      <c r="W494" s="17">
        <f>((H494-H493)*'[1]Z1 values'!D$5*'[1]Z1 values'!$C$10)/'[1]Z1 values'!$C$12</f>
        <v>2.9571899414062498E-2</v>
      </c>
      <c r="X494" s="17">
        <f>((I494-I493)*'[1]Z1 values'!E$5*'[1]Z1 values'!$C$10)/'[1]Z1 values'!$C$12</f>
        <v>0</v>
      </c>
      <c r="Y494" s="17">
        <f>((J494-J493)*'[1]Z1 values'!F$5*'[1]Z1 values'!$C$10)/'[1]Z1 values'!$C$12</f>
        <v>8.9243774414062504E-2</v>
      </c>
      <c r="Z494" s="18">
        <f t="shared" si="21"/>
        <v>0.12792251586914063</v>
      </c>
      <c r="AA494">
        <f t="shared" si="22"/>
        <v>164.33333333333334</v>
      </c>
    </row>
    <row r="495" spans="1:27" s="13" customFormat="1" x14ac:dyDescent="0.25">
      <c r="A495" s="14" t="s">
        <v>11187</v>
      </c>
      <c r="B495" s="14" t="s">
        <v>101</v>
      </c>
      <c r="C495" s="14">
        <v>632425</v>
      </c>
      <c r="D495" s="15" t="s">
        <v>18267</v>
      </c>
      <c r="E495" s="15" t="s">
        <v>18268</v>
      </c>
      <c r="F495" s="15">
        <v>493</v>
      </c>
      <c r="G495" s="15">
        <v>3361656</v>
      </c>
      <c r="H495" s="15">
        <v>158508965</v>
      </c>
      <c r="I495" s="15">
        <v>602162</v>
      </c>
      <c r="J495" s="15">
        <v>899223</v>
      </c>
      <c r="K495" s="15">
        <v>0</v>
      </c>
      <c r="L495" s="15">
        <v>0</v>
      </c>
      <c r="M495" s="15">
        <v>6316</v>
      </c>
      <c r="N495" s="15">
        <v>321360</v>
      </c>
      <c r="O495" s="15">
        <v>828</v>
      </c>
      <c r="P495" s="15">
        <v>1638</v>
      </c>
      <c r="Q495" s="15">
        <v>0</v>
      </c>
      <c r="R495" s="15">
        <v>0</v>
      </c>
      <c r="S495"/>
      <c r="T495"/>
      <c r="U495" s="11">
        <f t="shared" si="23"/>
        <v>9880</v>
      </c>
      <c r="V495" s="17">
        <f>((G495-G494)*'[1]Z1 values'!C$5*'[1]Z1 values'!$C$10)/'[1]Z1 values'!$C$12</f>
        <v>1.2318612670898437E-2</v>
      </c>
      <c r="W495" s="17">
        <f>((H495-H494)*'[1]Z1 values'!D$5*'[1]Z1 values'!$C$10)/'[1]Z1 values'!$C$12</f>
        <v>2.9421386718749998E-2</v>
      </c>
      <c r="X495" s="17">
        <f>((I495-I494)*'[1]Z1 values'!E$5*'[1]Z1 values'!$C$10)/'[1]Z1 values'!$C$12</f>
        <v>6.5950927734374998E-2</v>
      </c>
      <c r="Y495" s="17">
        <f>((J495-J494)*'[1]Z1 values'!F$5*'[1]Z1 values'!$C$10)/'[1]Z1 values'!$C$12</f>
        <v>0.14096557617187502</v>
      </c>
      <c r="Z495" s="18">
        <f t="shared" si="21"/>
        <v>0.24865650329589845</v>
      </c>
      <c r="AA495">
        <f t="shared" si="22"/>
        <v>164.66666666666666</v>
      </c>
    </row>
    <row r="496" spans="1:27" s="13" customFormat="1" x14ac:dyDescent="0.25">
      <c r="A496" s="14" t="s">
        <v>11207</v>
      </c>
      <c r="B496" s="14" t="s">
        <v>101</v>
      </c>
      <c r="C496" s="14">
        <v>633705</v>
      </c>
      <c r="D496" s="15" t="s">
        <v>18267</v>
      </c>
      <c r="E496" s="15" t="s">
        <v>18268</v>
      </c>
      <c r="F496" s="15">
        <v>494</v>
      </c>
      <c r="G496" s="15">
        <v>3366291</v>
      </c>
      <c r="H496" s="15">
        <v>158832007</v>
      </c>
      <c r="I496" s="15">
        <v>602162</v>
      </c>
      <c r="J496" s="15">
        <v>900183</v>
      </c>
      <c r="K496" s="15">
        <v>0</v>
      </c>
      <c r="L496" s="15">
        <v>0</v>
      </c>
      <c r="M496" s="15">
        <v>4633</v>
      </c>
      <c r="N496" s="15">
        <v>323042</v>
      </c>
      <c r="O496" s="15">
        <v>0</v>
      </c>
      <c r="P496" s="15">
        <v>960</v>
      </c>
      <c r="Q496" s="15">
        <v>0</v>
      </c>
      <c r="R496" s="15">
        <v>0</v>
      </c>
      <c r="S496"/>
      <c r="T496"/>
      <c r="U496" s="11">
        <f t="shared" si="23"/>
        <v>9900</v>
      </c>
      <c r="V496" s="17">
        <f>((G496-G495)*'[1]Z1 values'!C$5*'[1]Z1 values'!$C$10)/'[1]Z1 values'!$C$12</f>
        <v>9.0385894775390618E-3</v>
      </c>
      <c r="W496" s="17">
        <f>((H496-H495)*'[1]Z1 values'!D$5*'[1]Z1 values'!$C$10)/'[1]Z1 values'!$C$12</f>
        <v>2.9575378417968749E-2</v>
      </c>
      <c r="X496" s="17">
        <f>((I496-I495)*'[1]Z1 values'!E$5*'[1]Z1 values'!$C$10)/'[1]Z1 values'!$C$12</f>
        <v>0</v>
      </c>
      <c r="Y496" s="17">
        <f>((J496-J495)*'[1]Z1 values'!F$5*'[1]Z1 values'!$C$10)/'[1]Z1 values'!$C$12</f>
        <v>8.2617187499999994E-2</v>
      </c>
      <c r="Z496" s="18">
        <f t="shared" si="21"/>
        <v>0.1212311553955078</v>
      </c>
      <c r="AA496">
        <f t="shared" si="22"/>
        <v>165</v>
      </c>
    </row>
    <row r="497" spans="1:27" s="13" customFormat="1" x14ac:dyDescent="0.25">
      <c r="A497" s="14" t="s">
        <v>11233</v>
      </c>
      <c r="B497" s="14" t="s">
        <v>101</v>
      </c>
      <c r="C497" s="14">
        <v>634985</v>
      </c>
      <c r="D497" s="15" t="s">
        <v>18267</v>
      </c>
      <c r="E497" s="15" t="s">
        <v>18268</v>
      </c>
      <c r="F497" s="15">
        <v>495</v>
      </c>
      <c r="G497" s="15">
        <v>3372531</v>
      </c>
      <c r="H497" s="15">
        <v>159153444</v>
      </c>
      <c r="I497" s="15">
        <v>602970</v>
      </c>
      <c r="J497" s="15">
        <v>901742</v>
      </c>
      <c r="K497" s="15">
        <v>0</v>
      </c>
      <c r="L497" s="15">
        <v>0</v>
      </c>
      <c r="M497" s="15">
        <v>6238</v>
      </c>
      <c r="N497" s="15">
        <v>321437</v>
      </c>
      <c r="O497" s="15">
        <v>808</v>
      </c>
      <c r="P497" s="15">
        <v>1559</v>
      </c>
      <c r="Q497" s="15">
        <v>0</v>
      </c>
      <c r="R497" s="15">
        <v>0</v>
      </c>
      <c r="S497"/>
      <c r="T497"/>
      <c r="U497" s="11">
        <f t="shared" si="23"/>
        <v>9920</v>
      </c>
      <c r="V497" s="17">
        <f>((G497-G496)*'[1]Z1 values'!C$5*'[1]Z1 values'!$C$10)/'[1]Z1 values'!$C$12</f>
        <v>1.216845703125E-2</v>
      </c>
      <c r="W497" s="17">
        <f>((H497-H496)*'[1]Z1 values'!D$5*'[1]Z1 values'!$C$10)/'[1]Z1 values'!$C$12</f>
        <v>2.9428436279296876E-2</v>
      </c>
      <c r="X497" s="17">
        <f>((I497-I496)*'[1]Z1 values'!E$5*'[1]Z1 values'!$C$10)/'[1]Z1 values'!$C$12</f>
        <v>6.4357910156250003E-2</v>
      </c>
      <c r="Y497" s="17">
        <f>((J497-J496)*'[1]Z1 values'!F$5*'[1]Z1 values'!$C$10)/'[1]Z1 values'!$C$12</f>
        <v>0.1341668701171875</v>
      </c>
      <c r="Z497" s="18">
        <f t="shared" si="21"/>
        <v>0.2401216735839844</v>
      </c>
      <c r="AA497">
        <f t="shared" si="22"/>
        <v>165.33333333333334</v>
      </c>
    </row>
    <row r="498" spans="1:27" s="13" customFormat="1" x14ac:dyDescent="0.25">
      <c r="A498" s="14" t="s">
        <v>11260</v>
      </c>
      <c r="B498" s="14" t="s">
        <v>101</v>
      </c>
      <c r="C498" s="14">
        <v>636265</v>
      </c>
      <c r="D498" s="15" t="s">
        <v>18267</v>
      </c>
      <c r="E498" s="15" t="s">
        <v>18268</v>
      </c>
      <c r="F498" s="15">
        <v>496</v>
      </c>
      <c r="G498" s="15">
        <v>3377167</v>
      </c>
      <c r="H498" s="15">
        <v>159476484</v>
      </c>
      <c r="I498" s="15">
        <v>602970</v>
      </c>
      <c r="J498" s="15">
        <v>902702</v>
      </c>
      <c r="K498" s="15">
        <v>0</v>
      </c>
      <c r="L498" s="15">
        <v>0</v>
      </c>
      <c r="M498" s="15">
        <v>4634</v>
      </c>
      <c r="N498" s="15">
        <v>323040</v>
      </c>
      <c r="O498" s="15">
        <v>0</v>
      </c>
      <c r="P498" s="15">
        <v>960</v>
      </c>
      <c r="Q498" s="15">
        <v>0</v>
      </c>
      <c r="R498" s="15">
        <v>0</v>
      </c>
      <c r="S498"/>
      <c r="T498"/>
      <c r="U498" s="11">
        <f t="shared" si="23"/>
        <v>9940</v>
      </c>
      <c r="V498" s="17">
        <f>((G498-G497)*'[1]Z1 values'!C$5*'[1]Z1 values'!$C$10)/'[1]Z1 values'!$C$12</f>
        <v>9.0405395507812507E-3</v>
      </c>
      <c r="W498" s="17">
        <f>((H498-H497)*'[1]Z1 values'!D$5*'[1]Z1 values'!$C$10)/'[1]Z1 values'!$C$12</f>
        <v>2.9575195312500004E-2</v>
      </c>
      <c r="X498" s="17">
        <f>((I498-I497)*'[1]Z1 values'!E$5*'[1]Z1 values'!$C$10)/'[1]Z1 values'!$C$12</f>
        <v>0</v>
      </c>
      <c r="Y498" s="17">
        <f>((J498-J497)*'[1]Z1 values'!F$5*'[1]Z1 values'!$C$10)/'[1]Z1 values'!$C$12</f>
        <v>8.2617187499999994E-2</v>
      </c>
      <c r="Z498" s="18">
        <f t="shared" si="21"/>
        <v>0.12123292236328125</v>
      </c>
      <c r="AA498">
        <f t="shared" si="22"/>
        <v>165.66666666666666</v>
      </c>
    </row>
    <row r="499" spans="1:27" s="13" customFormat="1" x14ac:dyDescent="0.25">
      <c r="A499" s="14" t="s">
        <v>11284</v>
      </c>
      <c r="B499" s="14" t="s">
        <v>101</v>
      </c>
      <c r="C499" s="14">
        <v>637545</v>
      </c>
      <c r="D499" s="15" t="s">
        <v>18267</v>
      </c>
      <c r="E499" s="15" t="s">
        <v>18268</v>
      </c>
      <c r="F499" s="15">
        <v>497</v>
      </c>
      <c r="G499" s="15">
        <v>3387114</v>
      </c>
      <c r="H499" s="15">
        <v>159794218</v>
      </c>
      <c r="I499" s="15">
        <v>605829</v>
      </c>
      <c r="J499" s="15">
        <v>905271</v>
      </c>
      <c r="K499" s="15">
        <v>0</v>
      </c>
      <c r="L499" s="15">
        <v>0</v>
      </c>
      <c r="M499" s="15">
        <v>9945</v>
      </c>
      <c r="N499" s="15">
        <v>317734</v>
      </c>
      <c r="O499" s="15">
        <v>2859</v>
      </c>
      <c r="P499" s="15">
        <v>2569</v>
      </c>
      <c r="Q499" s="15">
        <v>0</v>
      </c>
      <c r="R499" s="15">
        <v>0</v>
      </c>
      <c r="S499"/>
      <c r="T499"/>
      <c r="U499" s="11">
        <f t="shared" si="23"/>
        <v>9960</v>
      </c>
      <c r="V499" s="17">
        <f>((G499-G498)*'[1]Z1 values'!C$5*'[1]Z1 values'!$C$10)/'[1]Z1 values'!$C$12</f>
        <v>1.9397378540039062E-2</v>
      </c>
      <c r="W499" s="17">
        <f>((H499-H498)*'[1]Z1 values'!D$5*'[1]Z1 values'!$C$10)/'[1]Z1 values'!$C$12</f>
        <v>2.908941650390625E-2</v>
      </c>
      <c r="X499" s="17">
        <f>((I499-I498)*'[1]Z1 values'!E$5*'[1]Z1 values'!$C$10)/'[1]Z1 values'!$C$12</f>
        <v>0.22772186279296874</v>
      </c>
      <c r="Y499" s="17">
        <f>((J499-J498)*'[1]Z1 values'!F$5*'[1]Z1 values'!$C$10)/'[1]Z1 values'!$C$12</f>
        <v>0.2210870361328125</v>
      </c>
      <c r="Z499" s="18">
        <f t="shared" si="21"/>
        <v>0.49729569396972656</v>
      </c>
      <c r="AA499">
        <f t="shared" si="22"/>
        <v>166</v>
      </c>
    </row>
    <row r="500" spans="1:27" s="13" customFormat="1" x14ac:dyDescent="0.25">
      <c r="A500" s="14" t="s">
        <v>11304</v>
      </c>
      <c r="B500" s="14" t="s">
        <v>101</v>
      </c>
      <c r="C500" s="14">
        <v>638825</v>
      </c>
      <c r="D500" s="15" t="s">
        <v>18267</v>
      </c>
      <c r="E500" s="15" t="s">
        <v>18268</v>
      </c>
      <c r="F500" s="15">
        <v>498</v>
      </c>
      <c r="G500" s="15">
        <v>3395443</v>
      </c>
      <c r="H500" s="15">
        <v>160113562</v>
      </c>
      <c r="I500" s="15">
        <v>607727</v>
      </c>
      <c r="J500" s="15">
        <v>907662</v>
      </c>
      <c r="K500" s="15">
        <v>0</v>
      </c>
      <c r="L500" s="15">
        <v>0</v>
      </c>
      <c r="M500" s="15">
        <v>8327</v>
      </c>
      <c r="N500" s="15">
        <v>319344</v>
      </c>
      <c r="O500" s="15">
        <v>1898</v>
      </c>
      <c r="P500" s="15">
        <v>2391</v>
      </c>
      <c r="Q500" s="15">
        <v>0</v>
      </c>
      <c r="R500" s="15">
        <v>0</v>
      </c>
      <c r="S500"/>
      <c r="T500"/>
      <c r="U500" s="11">
        <f t="shared" si="23"/>
        <v>9980</v>
      </c>
      <c r="V500" s="17">
        <f>((G500-G499)*'[1]Z1 values'!C$5*'[1]Z1 values'!$C$10)/'[1]Z1 values'!$C$12</f>
        <v>1.6242160034179685E-2</v>
      </c>
      <c r="W500" s="17">
        <f>((H500-H499)*'[1]Z1 values'!D$5*'[1]Z1 values'!$C$10)/'[1]Z1 values'!$C$12</f>
        <v>2.9236816406249998E-2</v>
      </c>
      <c r="X500" s="17">
        <f>((I500-I499)*'[1]Z1 values'!E$5*'[1]Z1 values'!$C$10)/'[1]Z1 values'!$C$12</f>
        <v>0.15117736816406249</v>
      </c>
      <c r="Y500" s="17">
        <f>((J500-J499)*'[1]Z1 values'!F$5*'[1]Z1 values'!$C$10)/'[1]Z1 values'!$C$12</f>
        <v>0.20576843261718752</v>
      </c>
      <c r="Z500" s="18">
        <f t="shared" si="21"/>
        <v>0.40242477722167969</v>
      </c>
      <c r="AA500">
        <f t="shared" si="22"/>
        <v>166.33333333333334</v>
      </c>
    </row>
    <row r="501" spans="1:27" s="13" customFormat="1" x14ac:dyDescent="0.25">
      <c r="A501" s="14" t="s">
        <v>11329</v>
      </c>
      <c r="B501" s="14" t="s">
        <v>101</v>
      </c>
      <c r="C501" s="14">
        <v>640105</v>
      </c>
      <c r="D501" s="15" t="s">
        <v>18267</v>
      </c>
      <c r="E501" s="15" t="s">
        <v>18268</v>
      </c>
      <c r="F501" s="15">
        <v>499</v>
      </c>
      <c r="G501" s="15">
        <v>3402152</v>
      </c>
      <c r="H501" s="15">
        <v>160434528</v>
      </c>
      <c r="I501" s="15">
        <v>608535</v>
      </c>
      <c r="J501" s="15">
        <v>909338</v>
      </c>
      <c r="K501" s="15">
        <v>0</v>
      </c>
      <c r="L501" s="15">
        <v>0</v>
      </c>
      <c r="M501" s="15">
        <v>6708</v>
      </c>
      <c r="N501" s="15">
        <v>320966</v>
      </c>
      <c r="O501" s="15">
        <v>808</v>
      </c>
      <c r="P501" s="15">
        <v>1676</v>
      </c>
      <c r="Q501" s="15">
        <v>0</v>
      </c>
      <c r="R501" s="15">
        <v>0</v>
      </c>
      <c r="S501"/>
      <c r="T501"/>
      <c r="U501" s="11">
        <f t="shared" si="23"/>
        <v>10000</v>
      </c>
      <c r="V501" s="17">
        <f>((G501-G500)*'[1]Z1 values'!C$5*'[1]Z1 values'!$C$10)/'[1]Z1 values'!$C$12</f>
        <v>1.3083041381835938E-2</v>
      </c>
      <c r="W501" s="17">
        <f>((H501-H500)*'[1]Z1 values'!D$5*'[1]Z1 values'!$C$10)/'[1]Z1 values'!$C$12</f>
        <v>2.9385314941406247E-2</v>
      </c>
      <c r="X501" s="17">
        <f>((I501-I500)*'[1]Z1 values'!E$5*'[1]Z1 values'!$C$10)/'[1]Z1 values'!$C$12</f>
        <v>6.4357910156250003E-2</v>
      </c>
      <c r="Y501" s="17">
        <f>((J501-J500)*'[1]Z1 values'!F$5*'[1]Z1 values'!$C$10)/'[1]Z1 values'!$C$12</f>
        <v>0.14423583984375002</v>
      </c>
      <c r="Z501" s="18">
        <f t="shared" si="21"/>
        <v>0.25106210632324222</v>
      </c>
      <c r="AA501">
        <f t="shared" si="22"/>
        <v>166.66666666666666</v>
      </c>
    </row>
    <row r="502" spans="1:27" s="13" customFormat="1" x14ac:dyDescent="0.25">
      <c r="A502" s="14" t="s">
        <v>11349</v>
      </c>
      <c r="B502" s="14" t="s">
        <v>101</v>
      </c>
      <c r="C502" s="14">
        <v>641385</v>
      </c>
      <c r="D502" s="15" t="s">
        <v>18267</v>
      </c>
      <c r="E502" s="15" t="s">
        <v>18268</v>
      </c>
      <c r="F502" s="15">
        <v>500</v>
      </c>
      <c r="G502" s="15">
        <v>3410088</v>
      </c>
      <c r="H502" s="15">
        <v>160754269</v>
      </c>
      <c r="I502" s="15">
        <v>610285</v>
      </c>
      <c r="J502" s="15">
        <v>911917</v>
      </c>
      <c r="K502" s="15">
        <v>0</v>
      </c>
      <c r="L502" s="15">
        <v>0</v>
      </c>
      <c r="M502" s="15">
        <v>7934</v>
      </c>
      <c r="N502" s="15">
        <v>319741</v>
      </c>
      <c r="O502" s="15">
        <v>1750</v>
      </c>
      <c r="P502" s="15">
        <v>2579</v>
      </c>
      <c r="Q502" s="15">
        <v>0</v>
      </c>
      <c r="R502" s="15">
        <v>0</v>
      </c>
      <c r="S502"/>
      <c r="T502"/>
      <c r="U502" s="11">
        <f t="shared" si="23"/>
        <v>10020</v>
      </c>
      <c r="V502" s="17">
        <f>((G502-G501)*'[1]Z1 values'!C$5*'[1]Z1 values'!$C$10)/'[1]Z1 values'!$C$12</f>
        <v>1.5475781249999997E-2</v>
      </c>
      <c r="W502" s="17">
        <f>((H502-H501)*'[1]Z1 values'!D$5*'[1]Z1 values'!$C$10)/'[1]Z1 values'!$C$12</f>
        <v>2.9273162841796874E-2</v>
      </c>
      <c r="X502" s="17">
        <f>((I502-I501)*'[1]Z1 values'!E$5*'[1]Z1 values'!$C$10)/'[1]Z1 values'!$C$12</f>
        <v>0.13938903808593747</v>
      </c>
      <c r="Y502" s="17">
        <f>((J502-J501)*'[1]Z1 values'!F$5*'[1]Z1 values'!$C$10)/'[1]Z1 values'!$C$12</f>
        <v>0.22194763183593752</v>
      </c>
      <c r="Z502" s="18">
        <f t="shared" si="21"/>
        <v>0.40608561401367188</v>
      </c>
      <c r="AA502">
        <f t="shared" si="22"/>
        <v>167</v>
      </c>
    </row>
    <row r="503" spans="1:27" s="13" customFormat="1" x14ac:dyDescent="0.25">
      <c r="A503" s="14" t="s">
        <v>11369</v>
      </c>
      <c r="B503" s="14" t="s">
        <v>101</v>
      </c>
      <c r="C503" s="14">
        <v>642665</v>
      </c>
      <c r="D503" s="15" t="s">
        <v>18267</v>
      </c>
      <c r="E503" s="15" t="s">
        <v>18268</v>
      </c>
      <c r="F503" s="15">
        <v>501</v>
      </c>
      <c r="G503" s="15">
        <v>3418054</v>
      </c>
      <c r="H503" s="15">
        <v>161073980</v>
      </c>
      <c r="I503" s="15">
        <v>612068</v>
      </c>
      <c r="J503" s="15">
        <v>914096</v>
      </c>
      <c r="K503" s="15">
        <v>0</v>
      </c>
      <c r="L503" s="15">
        <v>0</v>
      </c>
      <c r="M503" s="15">
        <v>7964</v>
      </c>
      <c r="N503" s="15">
        <v>319711</v>
      </c>
      <c r="O503" s="15">
        <v>1783</v>
      </c>
      <c r="P503" s="15">
        <v>2179</v>
      </c>
      <c r="Q503" s="15">
        <v>0</v>
      </c>
      <c r="R503" s="15">
        <v>0</v>
      </c>
      <c r="S503"/>
      <c r="T503"/>
      <c r="U503" s="11">
        <f t="shared" si="23"/>
        <v>10040</v>
      </c>
      <c r="V503" s="17">
        <f>((G503-G502)*'[1]Z1 values'!C$5*'[1]Z1 values'!$C$10)/'[1]Z1 values'!$C$12</f>
        <v>1.5534283447265627E-2</v>
      </c>
      <c r="W503" s="17">
        <f>((H503-H502)*'[1]Z1 values'!D$5*'[1]Z1 values'!$C$10)/'[1]Z1 values'!$C$12</f>
        <v>2.9270416259765626E-2</v>
      </c>
      <c r="X503" s="17">
        <f>((I503-I502)*'[1]Z1 values'!E$5*'[1]Z1 values'!$C$10)/'[1]Z1 values'!$C$12</f>
        <v>0.14201751708984373</v>
      </c>
      <c r="Y503" s="17">
        <f>((J503-J502)*'[1]Z1 values'!F$5*'[1]Z1 values'!$C$10)/'[1]Z1 values'!$C$12</f>
        <v>0.18752380371093752</v>
      </c>
      <c r="Z503" s="18">
        <f t="shared" si="21"/>
        <v>0.37434602050781252</v>
      </c>
      <c r="AA503">
        <f t="shared" si="22"/>
        <v>167.33333333333334</v>
      </c>
    </row>
    <row r="504" spans="1:27" s="13" customFormat="1" x14ac:dyDescent="0.25">
      <c r="A504" s="14" t="s">
        <v>11389</v>
      </c>
      <c r="B504" s="14" t="s">
        <v>101</v>
      </c>
      <c r="C504" s="14">
        <v>643945</v>
      </c>
      <c r="D504" s="15" t="s">
        <v>18267</v>
      </c>
      <c r="E504" s="15" t="s">
        <v>18268</v>
      </c>
      <c r="F504" s="15">
        <v>502</v>
      </c>
      <c r="G504" s="15">
        <v>3422696</v>
      </c>
      <c r="H504" s="15">
        <v>161397015</v>
      </c>
      <c r="I504" s="15">
        <v>612068</v>
      </c>
      <c r="J504" s="15">
        <v>915056</v>
      </c>
      <c r="K504" s="15">
        <v>0</v>
      </c>
      <c r="L504" s="15">
        <v>0</v>
      </c>
      <c r="M504" s="15">
        <v>4640</v>
      </c>
      <c r="N504" s="15">
        <v>323035</v>
      </c>
      <c r="O504" s="15">
        <v>0</v>
      </c>
      <c r="P504" s="15">
        <v>960</v>
      </c>
      <c r="Q504" s="15">
        <v>0</v>
      </c>
      <c r="R504" s="15">
        <v>0</v>
      </c>
      <c r="S504"/>
      <c r="T504"/>
      <c r="U504" s="11">
        <f t="shared" si="23"/>
        <v>10060</v>
      </c>
      <c r="V504" s="17">
        <f>((G504-G503)*'[1]Z1 values'!C$5*'[1]Z1 values'!$C$10)/'[1]Z1 values'!$C$12</f>
        <v>9.0522399902343738E-3</v>
      </c>
      <c r="W504" s="17">
        <f>((H504-H503)*'[1]Z1 values'!D$5*'[1]Z1 values'!$C$10)/'[1]Z1 values'!$C$12</f>
        <v>2.9574737548828122E-2</v>
      </c>
      <c r="X504" s="17">
        <f>((I504-I503)*'[1]Z1 values'!E$5*'[1]Z1 values'!$C$10)/'[1]Z1 values'!$C$12</f>
        <v>0</v>
      </c>
      <c r="Y504" s="17">
        <f>((J504-J503)*'[1]Z1 values'!F$5*'[1]Z1 values'!$C$10)/'[1]Z1 values'!$C$12</f>
        <v>8.2617187499999994E-2</v>
      </c>
      <c r="Z504" s="18">
        <f t="shared" si="21"/>
        <v>0.12124416503906249</v>
      </c>
      <c r="AA504">
        <f t="shared" si="22"/>
        <v>167.66666666666666</v>
      </c>
    </row>
    <row r="505" spans="1:27" s="13" customFormat="1" x14ac:dyDescent="0.25">
      <c r="A505" s="14" t="s">
        <v>11411</v>
      </c>
      <c r="B505" s="14" t="s">
        <v>101</v>
      </c>
      <c r="C505" s="14">
        <v>645225</v>
      </c>
      <c r="D505" s="15" t="s">
        <v>18267</v>
      </c>
      <c r="E505" s="15" t="s">
        <v>18268</v>
      </c>
      <c r="F505" s="15">
        <v>503</v>
      </c>
      <c r="G505" s="15">
        <v>3430792</v>
      </c>
      <c r="H505" s="15">
        <v>161716594</v>
      </c>
      <c r="I505" s="15">
        <v>613815</v>
      </c>
      <c r="J505" s="15">
        <v>917204</v>
      </c>
      <c r="K505" s="15">
        <v>0</v>
      </c>
      <c r="L505" s="15">
        <v>0</v>
      </c>
      <c r="M505" s="15">
        <v>8094</v>
      </c>
      <c r="N505" s="15">
        <v>319579</v>
      </c>
      <c r="O505" s="15">
        <v>1747</v>
      </c>
      <c r="P505" s="15">
        <v>2148</v>
      </c>
      <c r="Q505" s="15">
        <v>0</v>
      </c>
      <c r="R505" s="15">
        <v>0</v>
      </c>
      <c r="S505"/>
      <c r="T505"/>
      <c r="U505" s="11">
        <f t="shared" si="23"/>
        <v>10080</v>
      </c>
      <c r="V505" s="17">
        <f>((G505-G504)*'[1]Z1 values'!C$5*'[1]Z1 values'!$C$10)/'[1]Z1 values'!$C$12</f>
        <v>1.5787792968749999E-2</v>
      </c>
      <c r="W505" s="17">
        <f>((H505-H504)*'[1]Z1 values'!D$5*'[1]Z1 values'!$C$10)/'[1]Z1 values'!$C$12</f>
        <v>2.9258331298828121E-2</v>
      </c>
      <c r="X505" s="17">
        <f>((I505-I504)*'[1]Z1 values'!E$5*'[1]Z1 values'!$C$10)/'[1]Z1 values'!$C$12</f>
        <v>0.13915008544921875</v>
      </c>
      <c r="Y505" s="17">
        <f>((J505-J504)*'[1]Z1 values'!F$5*'[1]Z1 values'!$C$10)/'[1]Z1 values'!$C$12</f>
        <v>0.18485595703125002</v>
      </c>
      <c r="Z505" s="18">
        <f t="shared" si="21"/>
        <v>0.36905216674804686</v>
      </c>
      <c r="AA505">
        <f t="shared" si="22"/>
        <v>168</v>
      </c>
    </row>
    <row r="506" spans="1:27" s="13" customFormat="1" x14ac:dyDescent="0.25">
      <c r="A506" s="14" t="s">
        <v>11435</v>
      </c>
      <c r="B506" s="14" t="s">
        <v>101</v>
      </c>
      <c r="C506" s="14">
        <v>646505</v>
      </c>
      <c r="D506" s="15" t="s">
        <v>18267</v>
      </c>
      <c r="E506" s="15" t="s">
        <v>18268</v>
      </c>
      <c r="F506" s="15">
        <v>504</v>
      </c>
      <c r="G506" s="15">
        <v>3437014</v>
      </c>
      <c r="H506" s="15">
        <v>162038048</v>
      </c>
      <c r="I506" s="15">
        <v>614599</v>
      </c>
      <c r="J506" s="15">
        <v>918748</v>
      </c>
      <c r="K506" s="15">
        <v>0</v>
      </c>
      <c r="L506" s="15">
        <v>0</v>
      </c>
      <c r="M506" s="15">
        <v>6220</v>
      </c>
      <c r="N506" s="15">
        <v>321454</v>
      </c>
      <c r="O506" s="15">
        <v>784</v>
      </c>
      <c r="P506" s="15">
        <v>1544</v>
      </c>
      <c r="Q506" s="15">
        <v>0</v>
      </c>
      <c r="R506" s="15">
        <v>0</v>
      </c>
      <c r="S506"/>
      <c r="T506"/>
      <c r="U506" s="11">
        <f t="shared" si="23"/>
        <v>10100</v>
      </c>
      <c r="V506" s="17">
        <f>((G506-G505)*'[1]Z1 values'!C$5*'[1]Z1 values'!$C$10)/'[1]Z1 values'!$C$12</f>
        <v>1.2133355712890625E-2</v>
      </c>
      <c r="W506" s="17">
        <f>((H506-H505)*'[1]Z1 values'!D$5*'[1]Z1 values'!$C$10)/'[1]Z1 values'!$C$12</f>
        <v>2.9429992675781246E-2</v>
      </c>
      <c r="X506" s="17">
        <f>((I506-I505)*'[1]Z1 values'!E$5*'[1]Z1 values'!$C$10)/'[1]Z1 values'!$C$12</f>
        <v>6.2446289062499993E-2</v>
      </c>
      <c r="Y506" s="17">
        <f>((J506-J505)*'[1]Z1 values'!F$5*'[1]Z1 values'!$C$10)/'[1]Z1 values'!$C$12</f>
        <v>0.1328759765625</v>
      </c>
      <c r="Z506" s="18">
        <f t="shared" si="21"/>
        <v>0.23688561401367186</v>
      </c>
      <c r="AA506">
        <f t="shared" si="22"/>
        <v>168.33333333333334</v>
      </c>
    </row>
    <row r="507" spans="1:27" s="13" customFormat="1" x14ac:dyDescent="0.25">
      <c r="A507" s="14" t="s">
        <v>11463</v>
      </c>
      <c r="B507" s="14" t="s">
        <v>101</v>
      </c>
      <c r="C507" s="14">
        <v>647785</v>
      </c>
      <c r="D507" s="15" t="s">
        <v>18267</v>
      </c>
      <c r="E507" s="15" t="s">
        <v>18268</v>
      </c>
      <c r="F507" s="15">
        <v>505</v>
      </c>
      <c r="G507" s="15">
        <v>3449022</v>
      </c>
      <c r="H507" s="15">
        <v>162353715</v>
      </c>
      <c r="I507" s="15">
        <v>618762</v>
      </c>
      <c r="J507" s="15">
        <v>922171</v>
      </c>
      <c r="K507" s="15">
        <v>0</v>
      </c>
      <c r="L507" s="15">
        <v>0</v>
      </c>
      <c r="M507" s="15">
        <v>12007</v>
      </c>
      <c r="N507" s="15">
        <v>315667</v>
      </c>
      <c r="O507" s="15">
        <v>4163</v>
      </c>
      <c r="P507" s="15">
        <v>3423</v>
      </c>
      <c r="Q507" s="15">
        <v>0</v>
      </c>
      <c r="R507" s="15">
        <v>0</v>
      </c>
      <c r="S507"/>
      <c r="T507"/>
      <c r="U507" s="11">
        <f t="shared" si="23"/>
        <v>10120</v>
      </c>
      <c r="V507" s="17">
        <f>((G507-G506)*'[1]Z1 values'!C$5*'[1]Z1 values'!$C$10)/'[1]Z1 values'!$C$12</f>
        <v>2.3416479492187496E-2</v>
      </c>
      <c r="W507" s="17">
        <f>((H507-H506)*'[1]Z1 values'!D$5*'[1]Z1 values'!$C$10)/'[1]Z1 values'!$C$12</f>
        <v>2.8900177001953124E-2</v>
      </c>
      <c r="X507" s="17">
        <f>((I507-I506)*'[1]Z1 values'!E$5*'[1]Z1 values'!$C$10)/'[1]Z1 values'!$C$12</f>
        <v>0.3315866088867187</v>
      </c>
      <c r="Y507" s="17">
        <f>((J507-J506)*'[1]Z1 values'!F$5*'[1]Z1 values'!$C$10)/'[1]Z1 values'!$C$12</f>
        <v>0.29458190917968752</v>
      </c>
      <c r="Z507" s="18">
        <f t="shared" si="21"/>
        <v>0.67848517456054691</v>
      </c>
      <c r="AA507">
        <f t="shared" si="22"/>
        <v>168.66666666666666</v>
      </c>
    </row>
    <row r="508" spans="1:27" s="13" customFormat="1" x14ac:dyDescent="0.25">
      <c r="A508" s="14" t="s">
        <v>11488</v>
      </c>
      <c r="B508" s="14" t="s">
        <v>101</v>
      </c>
      <c r="C508" s="14">
        <v>649065</v>
      </c>
      <c r="D508" s="15" t="s">
        <v>18267</v>
      </c>
      <c r="E508" s="15" t="s">
        <v>18268</v>
      </c>
      <c r="F508" s="15">
        <v>506</v>
      </c>
      <c r="G508" s="15">
        <v>3455312</v>
      </c>
      <c r="H508" s="15">
        <v>162675100</v>
      </c>
      <c r="I508" s="15">
        <v>619402</v>
      </c>
      <c r="J508" s="15">
        <v>924024</v>
      </c>
      <c r="K508" s="15">
        <v>0</v>
      </c>
      <c r="L508" s="15">
        <v>0</v>
      </c>
      <c r="M508" s="15">
        <v>6289</v>
      </c>
      <c r="N508" s="15">
        <v>321385</v>
      </c>
      <c r="O508" s="15">
        <v>640</v>
      </c>
      <c r="P508" s="15">
        <v>1853</v>
      </c>
      <c r="Q508" s="15">
        <v>0</v>
      </c>
      <c r="R508" s="15">
        <v>0</v>
      </c>
      <c r="S508"/>
      <c r="T508"/>
      <c r="U508" s="11">
        <f t="shared" si="23"/>
        <v>10140</v>
      </c>
      <c r="V508" s="17">
        <f>((G508-G507)*'[1]Z1 values'!C$5*'[1]Z1 values'!$C$10)/'[1]Z1 values'!$C$12</f>
        <v>1.2265960693359374E-2</v>
      </c>
      <c r="W508" s="17">
        <f>((H508-H507)*'[1]Z1 values'!D$5*'[1]Z1 values'!$C$10)/'[1]Z1 values'!$C$12</f>
        <v>2.9423675537109374E-2</v>
      </c>
      <c r="X508" s="17">
        <f>((I508-I507)*'[1]Z1 values'!E$5*'[1]Z1 values'!$C$10)/'[1]Z1 values'!$C$12</f>
        <v>5.0976562500000003E-2</v>
      </c>
      <c r="Y508" s="17">
        <f>((J508-J507)*'[1]Z1 values'!F$5*'[1]Z1 values'!$C$10)/'[1]Z1 values'!$C$12</f>
        <v>0.15946838378906253</v>
      </c>
      <c r="Z508" s="18">
        <f t="shared" si="21"/>
        <v>0.25213458251953125</v>
      </c>
      <c r="AA508">
        <f t="shared" si="22"/>
        <v>169</v>
      </c>
    </row>
    <row r="509" spans="1:27" s="13" customFormat="1" x14ac:dyDescent="0.25">
      <c r="A509" s="14" t="s">
        <v>11508</v>
      </c>
      <c r="B509" s="14" t="s">
        <v>101</v>
      </c>
      <c r="C509" s="14">
        <v>650345</v>
      </c>
      <c r="D509" s="15" t="s">
        <v>18267</v>
      </c>
      <c r="E509" s="15" t="s">
        <v>18268</v>
      </c>
      <c r="F509" s="15">
        <v>507</v>
      </c>
      <c r="G509" s="15">
        <v>3459919</v>
      </c>
      <c r="H509" s="15">
        <v>162998170</v>
      </c>
      <c r="I509" s="15">
        <v>619402</v>
      </c>
      <c r="J509" s="15">
        <v>925173</v>
      </c>
      <c r="K509" s="15">
        <v>0</v>
      </c>
      <c r="L509" s="15">
        <v>0</v>
      </c>
      <c r="M509" s="15">
        <v>4605</v>
      </c>
      <c r="N509" s="15">
        <v>323070</v>
      </c>
      <c r="O509" s="15">
        <v>0</v>
      </c>
      <c r="P509" s="15">
        <v>1149</v>
      </c>
      <c r="Q509" s="15">
        <v>0</v>
      </c>
      <c r="R509" s="15">
        <v>0</v>
      </c>
      <c r="S509"/>
      <c r="T509"/>
      <c r="U509" s="11">
        <f t="shared" si="23"/>
        <v>10160</v>
      </c>
      <c r="V509" s="17">
        <f>((G509-G508)*'[1]Z1 values'!C$5*'[1]Z1 values'!$C$10)/'[1]Z1 values'!$C$12</f>
        <v>8.983987426757812E-3</v>
      </c>
      <c r="W509" s="17">
        <f>((H509-H508)*'[1]Z1 values'!D$5*'[1]Z1 values'!$C$10)/'[1]Z1 values'!$C$12</f>
        <v>2.9577941894531251E-2</v>
      </c>
      <c r="X509" s="17">
        <f>((I509-I508)*'[1]Z1 values'!E$5*'[1]Z1 values'!$C$10)/'[1]Z1 values'!$C$12</f>
        <v>0</v>
      </c>
      <c r="Y509" s="17">
        <f>((J509-J508)*'[1]Z1 values'!F$5*'[1]Z1 values'!$C$10)/'[1]Z1 values'!$C$12</f>
        <v>9.8882446289062509E-2</v>
      </c>
      <c r="Z509" s="18">
        <f t="shared" si="21"/>
        <v>0.13744437561035155</v>
      </c>
      <c r="AA509">
        <f t="shared" si="22"/>
        <v>169.33333333333334</v>
      </c>
    </row>
    <row r="510" spans="1:27" s="13" customFormat="1" x14ac:dyDescent="0.25">
      <c r="A510" s="14" t="s">
        <v>11528</v>
      </c>
      <c r="B510" s="14" t="s">
        <v>101</v>
      </c>
      <c r="C510" s="14">
        <v>651625</v>
      </c>
      <c r="D510" s="15" t="s">
        <v>18267</v>
      </c>
      <c r="E510" s="15" t="s">
        <v>18268</v>
      </c>
      <c r="F510" s="15">
        <v>508</v>
      </c>
      <c r="G510" s="15">
        <v>3467980</v>
      </c>
      <c r="H510" s="15">
        <v>163317779</v>
      </c>
      <c r="I510" s="15">
        <v>621176</v>
      </c>
      <c r="J510" s="15">
        <v>927306</v>
      </c>
      <c r="K510" s="15">
        <v>0</v>
      </c>
      <c r="L510" s="15">
        <v>0</v>
      </c>
      <c r="M510" s="15">
        <v>8059</v>
      </c>
      <c r="N510" s="15">
        <v>319609</v>
      </c>
      <c r="O510" s="15">
        <v>1774</v>
      </c>
      <c r="P510" s="15">
        <v>2133</v>
      </c>
      <c r="Q510" s="15">
        <v>0</v>
      </c>
      <c r="R510" s="15">
        <v>0</v>
      </c>
      <c r="S510"/>
      <c r="T510"/>
      <c r="U510" s="11">
        <f t="shared" si="23"/>
        <v>10180</v>
      </c>
      <c r="V510" s="17">
        <f>((G510-G509)*'[1]Z1 values'!C$5*'[1]Z1 values'!$C$10)/'[1]Z1 values'!$C$12</f>
        <v>1.5719540405273437E-2</v>
      </c>
      <c r="W510" s="17">
        <f>((H510-H509)*'[1]Z1 values'!D$5*'[1]Z1 values'!$C$10)/'[1]Z1 values'!$C$12</f>
        <v>2.9261077880859375E-2</v>
      </c>
      <c r="X510" s="17">
        <f>((I510-I509)*'[1]Z1 values'!E$5*'[1]Z1 values'!$C$10)/'[1]Z1 values'!$C$12</f>
        <v>0.14130065917968748</v>
      </c>
      <c r="Y510" s="17">
        <f>((J510-J509)*'[1]Z1 values'!F$5*'[1]Z1 values'!$C$10)/'[1]Z1 values'!$C$12</f>
        <v>0.18356506347656251</v>
      </c>
      <c r="Z510" s="18">
        <f t="shared" si="21"/>
        <v>0.36984634094238278</v>
      </c>
      <c r="AA510">
        <f t="shared" si="22"/>
        <v>169.66666666666666</v>
      </c>
    </row>
    <row r="511" spans="1:27" s="13" customFormat="1" x14ac:dyDescent="0.25">
      <c r="A511" s="14" t="s">
        <v>11548</v>
      </c>
      <c r="B511" s="14" t="s">
        <v>101</v>
      </c>
      <c r="C511" s="14">
        <v>652905</v>
      </c>
      <c r="D511" s="15" t="s">
        <v>18267</v>
      </c>
      <c r="E511" s="15" t="s">
        <v>18268</v>
      </c>
      <c r="F511" s="15">
        <v>509</v>
      </c>
      <c r="G511" s="15">
        <v>3472514</v>
      </c>
      <c r="H511" s="15">
        <v>163640918</v>
      </c>
      <c r="I511" s="15">
        <v>621176</v>
      </c>
      <c r="J511" s="15">
        <v>928461</v>
      </c>
      <c r="K511" s="15">
        <v>0</v>
      </c>
      <c r="L511" s="15">
        <v>0</v>
      </c>
      <c r="M511" s="15">
        <v>4533</v>
      </c>
      <c r="N511" s="15">
        <v>323139</v>
      </c>
      <c r="O511" s="15">
        <v>0</v>
      </c>
      <c r="P511" s="15">
        <v>1155</v>
      </c>
      <c r="Q511" s="15">
        <v>0</v>
      </c>
      <c r="R511" s="15">
        <v>0</v>
      </c>
      <c r="S511"/>
      <c r="T511"/>
      <c r="U511" s="11">
        <f t="shared" si="23"/>
        <v>10200</v>
      </c>
      <c r="V511" s="17">
        <f>((G511-G510)*'[1]Z1 values'!C$5*'[1]Z1 values'!$C$10)/'[1]Z1 values'!$C$12</f>
        <v>8.8416320800781233E-3</v>
      </c>
      <c r="W511" s="17">
        <f>((H511-H510)*'[1]Z1 values'!D$5*'[1]Z1 values'!$C$10)/'[1]Z1 values'!$C$12</f>
        <v>2.9584259033203126E-2</v>
      </c>
      <c r="X511" s="17">
        <f>((I511-I510)*'[1]Z1 values'!E$5*'[1]Z1 values'!$C$10)/'[1]Z1 values'!$C$12</f>
        <v>0</v>
      </c>
      <c r="Y511" s="17">
        <f>((J511-J510)*'[1]Z1 values'!F$5*'[1]Z1 values'!$C$10)/'[1]Z1 values'!$C$12</f>
        <v>9.9398803710937497E-2</v>
      </c>
      <c r="Z511" s="18">
        <f t="shared" si="21"/>
        <v>0.13782469482421875</v>
      </c>
      <c r="AA511">
        <f t="shared" si="22"/>
        <v>170</v>
      </c>
    </row>
    <row r="512" spans="1:27" s="13" customFormat="1" x14ac:dyDescent="0.25">
      <c r="A512" s="14" t="s">
        <v>11572</v>
      </c>
      <c r="B512" s="14" t="s">
        <v>101</v>
      </c>
      <c r="C512" s="14">
        <v>654185</v>
      </c>
      <c r="D512" s="15" t="s">
        <v>18267</v>
      </c>
      <c r="E512" s="15" t="s">
        <v>18268</v>
      </c>
      <c r="F512" s="15">
        <v>510</v>
      </c>
      <c r="G512" s="15">
        <v>3481475</v>
      </c>
      <c r="H512" s="15">
        <v>163959625</v>
      </c>
      <c r="I512" s="15">
        <v>623553</v>
      </c>
      <c r="J512" s="15">
        <v>930990</v>
      </c>
      <c r="K512" s="15">
        <v>0</v>
      </c>
      <c r="L512" s="15">
        <v>0</v>
      </c>
      <c r="M512" s="15">
        <v>8960</v>
      </c>
      <c r="N512" s="15">
        <v>318707</v>
      </c>
      <c r="O512" s="15">
        <v>2377</v>
      </c>
      <c r="P512" s="15">
        <v>2529</v>
      </c>
      <c r="Q512" s="15">
        <v>0</v>
      </c>
      <c r="R512" s="15">
        <v>0</v>
      </c>
      <c r="S512"/>
      <c r="T512"/>
      <c r="U512" s="11">
        <f t="shared" si="23"/>
        <v>10220</v>
      </c>
      <c r="V512" s="17">
        <f>((G512-G511)*'[1]Z1 values'!C$5*'[1]Z1 values'!$C$10)/'[1]Z1 values'!$C$12</f>
        <v>1.7474606323242187E-2</v>
      </c>
      <c r="W512" s="17">
        <f>((H512-H511)*'[1]Z1 values'!D$5*'[1]Z1 values'!$C$10)/'[1]Z1 values'!$C$12</f>
        <v>2.9178497314453128E-2</v>
      </c>
      <c r="X512" s="17">
        <f>((I512-I511)*'[1]Z1 values'!E$5*'[1]Z1 values'!$C$10)/'[1]Z1 values'!$C$12</f>
        <v>0.18933013916015623</v>
      </c>
      <c r="Y512" s="17">
        <f>((J512-J511)*'[1]Z1 values'!F$5*'[1]Z1 values'!$C$10)/'[1]Z1 values'!$C$12</f>
        <v>0.21764465332031252</v>
      </c>
      <c r="Z512" s="18">
        <f t="shared" si="21"/>
        <v>0.45362789611816406</v>
      </c>
      <c r="AA512">
        <f t="shared" si="22"/>
        <v>170.33333333333334</v>
      </c>
    </row>
    <row r="513" spans="1:27" s="13" customFormat="1" x14ac:dyDescent="0.25">
      <c r="A513" s="14" t="s">
        <v>11592</v>
      </c>
      <c r="B513" s="14" t="s">
        <v>101</v>
      </c>
      <c r="C513" s="14">
        <v>655465</v>
      </c>
      <c r="D513" s="15" t="s">
        <v>18267</v>
      </c>
      <c r="E513" s="15" t="s">
        <v>18268</v>
      </c>
      <c r="F513" s="15">
        <v>511</v>
      </c>
      <c r="G513" s="15">
        <v>3486003</v>
      </c>
      <c r="H513" s="15">
        <v>164282768</v>
      </c>
      <c r="I513" s="15">
        <v>623553</v>
      </c>
      <c r="J513" s="15">
        <v>931950</v>
      </c>
      <c r="K513" s="15">
        <v>0</v>
      </c>
      <c r="L513" s="15">
        <v>0</v>
      </c>
      <c r="M513" s="15">
        <v>4526</v>
      </c>
      <c r="N513" s="15">
        <v>323143</v>
      </c>
      <c r="O513" s="15">
        <v>0</v>
      </c>
      <c r="P513" s="15">
        <v>960</v>
      </c>
      <c r="Q513" s="15">
        <v>0</v>
      </c>
      <c r="R513" s="15">
        <v>0</v>
      </c>
      <c r="S513"/>
      <c r="T513"/>
      <c r="U513" s="11">
        <f t="shared" si="23"/>
        <v>10240</v>
      </c>
      <c r="V513" s="17">
        <f>((G513-G512)*'[1]Z1 values'!C$5*'[1]Z1 values'!$C$10)/'[1]Z1 values'!$C$12</f>
        <v>8.8299316406250002E-3</v>
      </c>
      <c r="W513" s="17">
        <f>((H513-H512)*'[1]Z1 values'!D$5*'[1]Z1 values'!$C$10)/'[1]Z1 values'!$C$12</f>
        <v>2.9584625244140628E-2</v>
      </c>
      <c r="X513" s="17">
        <f>((I513-I512)*'[1]Z1 values'!E$5*'[1]Z1 values'!$C$10)/'[1]Z1 values'!$C$12</f>
        <v>0</v>
      </c>
      <c r="Y513" s="17">
        <f>((J513-J512)*'[1]Z1 values'!F$5*'[1]Z1 values'!$C$10)/'[1]Z1 values'!$C$12</f>
        <v>8.2617187499999994E-2</v>
      </c>
      <c r="Z513" s="18">
        <f t="shared" si="21"/>
        <v>0.12103174438476562</v>
      </c>
      <c r="AA513">
        <f t="shared" si="22"/>
        <v>170.66666666666666</v>
      </c>
    </row>
    <row r="514" spans="1:27" s="13" customFormat="1" x14ac:dyDescent="0.25">
      <c r="A514" s="14" t="s">
        <v>11623</v>
      </c>
      <c r="B514" s="14" t="s">
        <v>101</v>
      </c>
      <c r="C514" s="14">
        <v>656745</v>
      </c>
      <c r="D514" s="15" t="s">
        <v>18267</v>
      </c>
      <c r="E514" s="15" t="s">
        <v>18268</v>
      </c>
      <c r="F514" s="15">
        <v>512</v>
      </c>
      <c r="G514" s="15">
        <v>3497307</v>
      </c>
      <c r="H514" s="15">
        <v>164599134</v>
      </c>
      <c r="I514" s="15">
        <v>626906</v>
      </c>
      <c r="J514" s="15">
        <v>935522</v>
      </c>
      <c r="K514" s="15">
        <v>0</v>
      </c>
      <c r="L514" s="15">
        <v>0</v>
      </c>
      <c r="M514" s="15">
        <v>11303</v>
      </c>
      <c r="N514" s="15">
        <v>316366</v>
      </c>
      <c r="O514" s="15">
        <v>3353</v>
      </c>
      <c r="P514" s="15">
        <v>3572</v>
      </c>
      <c r="Q514" s="15">
        <v>0</v>
      </c>
      <c r="R514" s="15">
        <v>0</v>
      </c>
      <c r="S514"/>
      <c r="T514"/>
      <c r="U514" s="11">
        <f t="shared" si="23"/>
        <v>10260</v>
      </c>
      <c r="V514" s="17">
        <f>((G514-G513)*'[1]Z1 values'!C$5*'[1]Z1 values'!$C$10)/'[1]Z1 values'!$C$12</f>
        <v>2.2043627929687497E-2</v>
      </c>
      <c r="W514" s="17">
        <f>((H514-H513)*'[1]Z1 values'!D$5*'[1]Z1 values'!$C$10)/'[1]Z1 values'!$C$12</f>
        <v>2.8964172363281249E-2</v>
      </c>
      <c r="X514" s="17">
        <f>((I514-I513)*'[1]Z1 values'!E$5*'[1]Z1 values'!$C$10)/'[1]Z1 values'!$C$12</f>
        <v>0.26706939697265619</v>
      </c>
      <c r="Y514" s="17">
        <f>((J514-J513)*'[1]Z1 values'!F$5*'[1]Z1 values'!$C$10)/'[1]Z1 values'!$C$12</f>
        <v>0.30740478515625003</v>
      </c>
      <c r="Z514" s="18">
        <f t="shared" si="21"/>
        <v>0.62548198242187492</v>
      </c>
      <c r="AA514">
        <f t="shared" si="22"/>
        <v>171</v>
      </c>
    </row>
    <row r="515" spans="1:27" s="13" customFormat="1" x14ac:dyDescent="0.25">
      <c r="A515" s="14" t="s">
        <v>11643</v>
      </c>
      <c r="B515" s="14" t="s">
        <v>101</v>
      </c>
      <c r="C515" s="14">
        <v>658025</v>
      </c>
      <c r="D515" s="15" t="s">
        <v>18267</v>
      </c>
      <c r="E515" s="15" t="s">
        <v>18268</v>
      </c>
      <c r="F515" s="15">
        <v>513</v>
      </c>
      <c r="G515" s="15">
        <v>3501810</v>
      </c>
      <c r="H515" s="15">
        <v>164922302</v>
      </c>
      <c r="I515" s="15">
        <v>626906</v>
      </c>
      <c r="J515" s="15">
        <v>936482</v>
      </c>
      <c r="K515" s="15">
        <v>0</v>
      </c>
      <c r="L515" s="15">
        <v>0</v>
      </c>
      <c r="M515" s="15">
        <v>4501</v>
      </c>
      <c r="N515" s="15">
        <v>323168</v>
      </c>
      <c r="O515" s="15">
        <v>0</v>
      </c>
      <c r="P515" s="15">
        <v>960</v>
      </c>
      <c r="Q515" s="15">
        <v>0</v>
      </c>
      <c r="R515" s="15">
        <v>0</v>
      </c>
      <c r="S515"/>
      <c r="T515"/>
      <c r="U515" s="11">
        <f t="shared" si="23"/>
        <v>10280</v>
      </c>
      <c r="V515" s="17">
        <f>((G515-G514)*'[1]Z1 values'!C$5*'[1]Z1 values'!$C$10)/'[1]Z1 values'!$C$12</f>
        <v>8.7811798095703119E-3</v>
      </c>
      <c r="W515" s="17">
        <f>((H515-H514)*'[1]Z1 values'!D$5*'[1]Z1 values'!$C$10)/'[1]Z1 values'!$C$12</f>
        <v>2.9586914062500004E-2</v>
      </c>
      <c r="X515" s="17">
        <f>((I515-I514)*'[1]Z1 values'!E$5*'[1]Z1 values'!$C$10)/'[1]Z1 values'!$C$12</f>
        <v>0</v>
      </c>
      <c r="Y515" s="17">
        <f>((J515-J514)*'[1]Z1 values'!F$5*'[1]Z1 values'!$C$10)/'[1]Z1 values'!$C$12</f>
        <v>8.2617187499999994E-2</v>
      </c>
      <c r="Z515" s="18">
        <f t="shared" ref="Z515:Z578" si="24">SUM(V515:Y515)</f>
        <v>0.12098528137207032</v>
      </c>
      <c r="AA515">
        <f t="shared" ref="AA515:AA578" si="25">U515/60</f>
        <v>171.33333333333334</v>
      </c>
    </row>
    <row r="516" spans="1:27" s="13" customFormat="1" x14ac:dyDescent="0.25">
      <c r="A516" s="14" t="s">
        <v>11663</v>
      </c>
      <c r="B516" s="14" t="s">
        <v>101</v>
      </c>
      <c r="C516" s="14">
        <v>659305</v>
      </c>
      <c r="D516" s="15" t="s">
        <v>18267</v>
      </c>
      <c r="E516" s="15" t="s">
        <v>18268</v>
      </c>
      <c r="F516" s="15">
        <v>514</v>
      </c>
      <c r="G516" s="15">
        <v>3506309</v>
      </c>
      <c r="H516" s="15">
        <v>165245474</v>
      </c>
      <c r="I516" s="15">
        <v>626906</v>
      </c>
      <c r="J516" s="15">
        <v>937442</v>
      </c>
      <c r="K516" s="15">
        <v>0</v>
      </c>
      <c r="L516" s="15">
        <v>0</v>
      </c>
      <c r="M516" s="15">
        <v>4498</v>
      </c>
      <c r="N516" s="15">
        <v>323172</v>
      </c>
      <c r="O516" s="15">
        <v>0</v>
      </c>
      <c r="P516" s="15">
        <v>960</v>
      </c>
      <c r="Q516" s="15">
        <v>0</v>
      </c>
      <c r="R516" s="15">
        <v>0</v>
      </c>
      <c r="S516"/>
      <c r="T516"/>
      <c r="U516" s="11">
        <f t="shared" ref="U516:U579" si="26">U515+20</f>
        <v>10300</v>
      </c>
      <c r="V516" s="17">
        <f>((G516-G515)*'[1]Z1 values'!C$5*'[1]Z1 values'!$C$10)/'[1]Z1 values'!$C$12</f>
        <v>8.7733795166015614E-3</v>
      </c>
      <c r="W516" s="17">
        <f>((H516-H515)*'[1]Z1 values'!D$5*'[1]Z1 values'!$C$10)/'[1]Z1 values'!$C$12</f>
        <v>2.9587280273437499E-2</v>
      </c>
      <c r="X516" s="17">
        <f>((I516-I515)*'[1]Z1 values'!E$5*'[1]Z1 values'!$C$10)/'[1]Z1 values'!$C$12</f>
        <v>0</v>
      </c>
      <c r="Y516" s="17">
        <f>((J516-J515)*'[1]Z1 values'!F$5*'[1]Z1 values'!$C$10)/'[1]Z1 values'!$C$12</f>
        <v>8.2617187499999994E-2</v>
      </c>
      <c r="Z516" s="18">
        <f t="shared" si="24"/>
        <v>0.12097784729003905</v>
      </c>
      <c r="AA516">
        <f t="shared" si="25"/>
        <v>171.66666666666666</v>
      </c>
    </row>
    <row r="517" spans="1:27" s="13" customFormat="1" x14ac:dyDescent="0.25">
      <c r="A517" s="14" t="s">
        <v>11683</v>
      </c>
      <c r="B517" s="14" t="s">
        <v>101</v>
      </c>
      <c r="C517" s="14">
        <v>660585</v>
      </c>
      <c r="D517" s="15" t="s">
        <v>18267</v>
      </c>
      <c r="E517" s="15" t="s">
        <v>18268</v>
      </c>
      <c r="F517" s="15">
        <v>515</v>
      </c>
      <c r="G517" s="15">
        <v>3514122</v>
      </c>
      <c r="H517" s="15">
        <v>165565334</v>
      </c>
      <c r="I517" s="15">
        <v>628557</v>
      </c>
      <c r="J517" s="15">
        <v>939573</v>
      </c>
      <c r="K517" s="15">
        <v>0</v>
      </c>
      <c r="L517" s="15">
        <v>0</v>
      </c>
      <c r="M517" s="15">
        <v>7812</v>
      </c>
      <c r="N517" s="15">
        <v>319860</v>
      </c>
      <c r="O517" s="15">
        <v>1651</v>
      </c>
      <c r="P517" s="15">
        <v>2131</v>
      </c>
      <c r="Q517" s="15">
        <v>0</v>
      </c>
      <c r="R517" s="15">
        <v>0</v>
      </c>
      <c r="S517"/>
      <c r="T517"/>
      <c r="U517" s="11">
        <f t="shared" si="26"/>
        <v>10320</v>
      </c>
      <c r="V517" s="17">
        <f>((G517-G516)*'[1]Z1 values'!C$5*'[1]Z1 values'!$C$10)/'[1]Z1 values'!$C$12</f>
        <v>1.5235922241210936E-2</v>
      </c>
      <c r="W517" s="17">
        <f>((H517-H516)*'[1]Z1 values'!D$5*'[1]Z1 values'!$C$10)/'[1]Z1 values'!$C$12</f>
        <v>2.9284057617187498E-2</v>
      </c>
      <c r="X517" s="17">
        <f>((I517-I516)*'[1]Z1 values'!E$5*'[1]Z1 values'!$C$10)/'[1]Z1 values'!$C$12</f>
        <v>0.13150360107421874</v>
      </c>
      <c r="Y517" s="17">
        <f>((J517-J516)*'[1]Z1 values'!F$5*'[1]Z1 values'!$C$10)/'[1]Z1 values'!$C$12</f>
        <v>0.1833929443359375</v>
      </c>
      <c r="Z517" s="18">
        <f t="shared" si="24"/>
        <v>0.35941652526855467</v>
      </c>
      <c r="AA517">
        <f t="shared" si="25"/>
        <v>172</v>
      </c>
    </row>
    <row r="518" spans="1:27" s="13" customFormat="1" x14ac:dyDescent="0.25">
      <c r="A518" s="14" t="s">
        <v>11703</v>
      </c>
      <c r="B518" s="14" t="s">
        <v>101</v>
      </c>
      <c r="C518" s="14">
        <v>661865</v>
      </c>
      <c r="D518" s="15" t="s">
        <v>18267</v>
      </c>
      <c r="E518" s="15" t="s">
        <v>18268</v>
      </c>
      <c r="F518" s="15">
        <v>516</v>
      </c>
      <c r="G518" s="15">
        <v>3520395</v>
      </c>
      <c r="H518" s="15">
        <v>165886737</v>
      </c>
      <c r="I518" s="15">
        <v>629385</v>
      </c>
      <c r="J518" s="15">
        <v>941142</v>
      </c>
      <c r="K518" s="15">
        <v>0</v>
      </c>
      <c r="L518" s="15">
        <v>0</v>
      </c>
      <c r="M518" s="15">
        <v>6272</v>
      </c>
      <c r="N518" s="15">
        <v>321403</v>
      </c>
      <c r="O518" s="15">
        <v>828</v>
      </c>
      <c r="P518" s="15">
        <v>1569</v>
      </c>
      <c r="Q518" s="15">
        <v>0</v>
      </c>
      <c r="R518" s="15">
        <v>0</v>
      </c>
      <c r="S518"/>
      <c r="T518"/>
      <c r="U518" s="11">
        <f t="shared" si="26"/>
        <v>10340</v>
      </c>
      <c r="V518" s="17">
        <f>((G518-G517)*'[1]Z1 values'!C$5*'[1]Z1 values'!$C$10)/'[1]Z1 values'!$C$12</f>
        <v>1.2232809448242187E-2</v>
      </c>
      <c r="W518" s="17">
        <f>((H518-H517)*'[1]Z1 values'!D$5*'[1]Z1 values'!$C$10)/'[1]Z1 values'!$C$12</f>
        <v>2.9425323486328127E-2</v>
      </c>
      <c r="X518" s="17">
        <f>((I518-I517)*'[1]Z1 values'!E$5*'[1]Z1 values'!$C$10)/'[1]Z1 values'!$C$12</f>
        <v>6.5950927734374998E-2</v>
      </c>
      <c r="Y518" s="17">
        <f>((J518-J517)*'[1]Z1 values'!F$5*'[1]Z1 values'!$C$10)/'[1]Z1 values'!$C$12</f>
        <v>0.1350274658203125</v>
      </c>
      <c r="Z518" s="18">
        <f t="shared" si="24"/>
        <v>0.24263652648925782</v>
      </c>
      <c r="AA518">
        <f t="shared" si="25"/>
        <v>172.33333333333334</v>
      </c>
    </row>
    <row r="519" spans="1:27" s="13" customFormat="1" x14ac:dyDescent="0.25">
      <c r="A519" s="14" t="s">
        <v>11723</v>
      </c>
      <c r="B519" s="14" t="s">
        <v>101</v>
      </c>
      <c r="C519" s="14">
        <v>663145</v>
      </c>
      <c r="D519" s="15" t="s">
        <v>18267</v>
      </c>
      <c r="E519" s="15" t="s">
        <v>18268</v>
      </c>
      <c r="F519" s="15">
        <v>517</v>
      </c>
      <c r="G519" s="15">
        <v>3525031</v>
      </c>
      <c r="H519" s="15">
        <v>166209777</v>
      </c>
      <c r="I519" s="15">
        <v>629385</v>
      </c>
      <c r="J519" s="15">
        <v>942102</v>
      </c>
      <c r="K519" s="15">
        <v>0</v>
      </c>
      <c r="L519" s="15">
        <v>0</v>
      </c>
      <c r="M519" s="15">
        <v>4635</v>
      </c>
      <c r="N519" s="15">
        <v>323040</v>
      </c>
      <c r="O519" s="15">
        <v>0</v>
      </c>
      <c r="P519" s="15">
        <v>960</v>
      </c>
      <c r="Q519" s="15">
        <v>0</v>
      </c>
      <c r="R519" s="15">
        <v>0</v>
      </c>
      <c r="S519"/>
      <c r="T519"/>
      <c r="U519" s="11">
        <f t="shared" si="26"/>
        <v>10360</v>
      </c>
      <c r="V519" s="17">
        <f>((G519-G518)*'[1]Z1 values'!C$5*'[1]Z1 values'!$C$10)/'[1]Z1 values'!$C$12</f>
        <v>9.0405395507812507E-3</v>
      </c>
      <c r="W519" s="17">
        <f>((H519-H518)*'[1]Z1 values'!D$5*'[1]Z1 values'!$C$10)/'[1]Z1 values'!$C$12</f>
        <v>2.9575195312500004E-2</v>
      </c>
      <c r="X519" s="17">
        <f>((I519-I518)*'[1]Z1 values'!E$5*'[1]Z1 values'!$C$10)/'[1]Z1 values'!$C$12</f>
        <v>0</v>
      </c>
      <c r="Y519" s="17">
        <f>((J519-J518)*'[1]Z1 values'!F$5*'[1]Z1 values'!$C$10)/'[1]Z1 values'!$C$12</f>
        <v>8.2617187499999994E-2</v>
      </c>
      <c r="Z519" s="18">
        <f t="shared" si="24"/>
        <v>0.12123292236328125</v>
      </c>
      <c r="AA519">
        <f t="shared" si="25"/>
        <v>172.66666666666666</v>
      </c>
    </row>
    <row r="520" spans="1:27" s="13" customFormat="1" x14ac:dyDescent="0.25">
      <c r="A520" s="14" t="s">
        <v>11749</v>
      </c>
      <c r="B520" s="14" t="s">
        <v>101</v>
      </c>
      <c r="C520" s="14">
        <v>664425</v>
      </c>
      <c r="D520" s="15" t="s">
        <v>18267</v>
      </c>
      <c r="E520" s="15" t="s">
        <v>18268</v>
      </c>
      <c r="F520" s="15">
        <v>518</v>
      </c>
      <c r="G520" s="15">
        <v>3529645</v>
      </c>
      <c r="H520" s="15">
        <v>166532840</v>
      </c>
      <c r="I520" s="15">
        <v>629385</v>
      </c>
      <c r="J520" s="15">
        <v>943062</v>
      </c>
      <c r="K520" s="15">
        <v>0</v>
      </c>
      <c r="L520" s="15">
        <v>0</v>
      </c>
      <c r="M520" s="15">
        <v>4612</v>
      </c>
      <c r="N520" s="15">
        <v>323063</v>
      </c>
      <c r="O520" s="15">
        <v>0</v>
      </c>
      <c r="P520" s="15">
        <v>960</v>
      </c>
      <c r="Q520" s="15">
        <v>0</v>
      </c>
      <c r="R520" s="15">
        <v>0</v>
      </c>
      <c r="S520"/>
      <c r="T520"/>
      <c r="U520" s="11">
        <f t="shared" si="26"/>
        <v>10380</v>
      </c>
      <c r="V520" s="17">
        <f>((G520-G519)*'[1]Z1 values'!C$5*'[1]Z1 values'!$C$10)/'[1]Z1 values'!$C$12</f>
        <v>8.997637939453124E-3</v>
      </c>
      <c r="W520" s="17">
        <f>((H520-H519)*'[1]Z1 values'!D$5*'[1]Z1 values'!$C$10)/'[1]Z1 values'!$C$12</f>
        <v>2.9577301025390624E-2</v>
      </c>
      <c r="X520" s="17">
        <f>((I520-I519)*'[1]Z1 values'!E$5*'[1]Z1 values'!$C$10)/'[1]Z1 values'!$C$12</f>
        <v>0</v>
      </c>
      <c r="Y520" s="17">
        <f>((J520-J519)*'[1]Z1 values'!F$5*'[1]Z1 values'!$C$10)/'[1]Z1 values'!$C$12</f>
        <v>8.2617187499999994E-2</v>
      </c>
      <c r="Z520" s="18">
        <f t="shared" si="24"/>
        <v>0.12119212646484374</v>
      </c>
      <c r="AA520">
        <f t="shared" si="25"/>
        <v>173</v>
      </c>
    </row>
    <row r="521" spans="1:27" s="13" customFormat="1" x14ac:dyDescent="0.25">
      <c r="A521" s="14" t="s">
        <v>11769</v>
      </c>
      <c r="B521" s="14" t="s">
        <v>101</v>
      </c>
      <c r="C521" s="14">
        <v>665705</v>
      </c>
      <c r="D521" s="15" t="s">
        <v>18267</v>
      </c>
      <c r="E521" s="15" t="s">
        <v>18268</v>
      </c>
      <c r="F521" s="15">
        <v>519</v>
      </c>
      <c r="G521" s="15">
        <v>3544496</v>
      </c>
      <c r="H521" s="15">
        <v>166845666</v>
      </c>
      <c r="I521" s="15">
        <v>634502</v>
      </c>
      <c r="J521" s="15">
        <v>948192</v>
      </c>
      <c r="K521" s="15">
        <v>0</v>
      </c>
      <c r="L521" s="15">
        <v>0</v>
      </c>
      <c r="M521" s="15">
        <v>14849</v>
      </c>
      <c r="N521" s="15">
        <v>312826</v>
      </c>
      <c r="O521" s="15">
        <v>5117</v>
      </c>
      <c r="P521" s="15">
        <v>5130</v>
      </c>
      <c r="Q521" s="15">
        <v>0</v>
      </c>
      <c r="R521" s="15">
        <v>0</v>
      </c>
      <c r="S521"/>
      <c r="T521"/>
      <c r="U521" s="11">
        <f t="shared" si="26"/>
        <v>10400</v>
      </c>
      <c r="V521" s="17">
        <f>((G521-G520)*'[1]Z1 values'!C$5*'[1]Z1 values'!$C$10)/'[1]Z1 values'!$C$12</f>
        <v>2.8960537719726565E-2</v>
      </c>
      <c r="W521" s="17">
        <f>((H521-H520)*'[1]Z1 values'!D$5*'[1]Z1 values'!$C$10)/'[1]Z1 values'!$C$12</f>
        <v>2.8640075683593752E-2</v>
      </c>
      <c r="X521" s="17">
        <f>((I521-I520)*'[1]Z1 values'!E$5*'[1]Z1 values'!$C$10)/'[1]Z1 values'!$C$12</f>
        <v>0.40757354736328122</v>
      </c>
      <c r="Y521" s="17">
        <f>((J521-J520)*'[1]Z1 values'!F$5*'[1]Z1 values'!$C$10)/'[1]Z1 values'!$C$12</f>
        <v>0.44148559570312501</v>
      </c>
      <c r="Z521" s="18">
        <f t="shared" si="24"/>
        <v>0.90665975646972652</v>
      </c>
      <c r="AA521">
        <f t="shared" si="25"/>
        <v>173.33333333333334</v>
      </c>
    </row>
    <row r="522" spans="1:27" s="13" customFormat="1" x14ac:dyDescent="0.25">
      <c r="A522" s="14" t="s">
        <v>11796</v>
      </c>
      <c r="B522" s="14" t="s">
        <v>101</v>
      </c>
      <c r="C522" s="14">
        <v>666985</v>
      </c>
      <c r="D522" s="15" t="s">
        <v>18267</v>
      </c>
      <c r="E522" s="15" t="s">
        <v>18268</v>
      </c>
      <c r="F522" s="15">
        <v>520</v>
      </c>
      <c r="G522" s="15">
        <v>3559407</v>
      </c>
      <c r="H522" s="15">
        <v>167158430</v>
      </c>
      <c r="I522" s="15">
        <v>639440</v>
      </c>
      <c r="J522" s="15">
        <v>952634</v>
      </c>
      <c r="K522" s="15">
        <v>0</v>
      </c>
      <c r="L522" s="15">
        <v>0</v>
      </c>
      <c r="M522" s="15">
        <v>14909</v>
      </c>
      <c r="N522" s="15">
        <v>312764</v>
      </c>
      <c r="O522" s="15">
        <v>4938</v>
      </c>
      <c r="P522" s="15">
        <v>4442</v>
      </c>
      <c r="Q522" s="15">
        <v>0</v>
      </c>
      <c r="R522" s="15">
        <v>0</v>
      </c>
      <c r="S522"/>
      <c r="T522"/>
      <c r="U522" s="11">
        <f t="shared" si="26"/>
        <v>10420</v>
      </c>
      <c r="V522" s="17">
        <f>((G522-G521)*'[1]Z1 values'!C$5*'[1]Z1 values'!$C$10)/'[1]Z1 values'!$C$12</f>
        <v>2.9077542114257816E-2</v>
      </c>
      <c r="W522" s="17">
        <f>((H522-H521)*'[1]Z1 values'!D$5*'[1]Z1 values'!$C$10)/'[1]Z1 values'!$C$12</f>
        <v>2.8634399414062501E-2</v>
      </c>
      <c r="X522" s="17">
        <f>((I522-I521)*'[1]Z1 values'!E$5*'[1]Z1 values'!$C$10)/'[1]Z1 values'!$C$12</f>
        <v>0.39331604003906245</v>
      </c>
      <c r="Y522" s="17">
        <f>((J522-J521)*'[1]Z1 values'!F$5*'[1]Z1 values'!$C$10)/'[1]Z1 values'!$C$12</f>
        <v>0.38227661132812502</v>
      </c>
      <c r="Z522" s="18">
        <f t="shared" si="24"/>
        <v>0.83330459289550785</v>
      </c>
      <c r="AA522">
        <f t="shared" si="25"/>
        <v>173.66666666666666</v>
      </c>
    </row>
    <row r="523" spans="1:27" s="13" customFormat="1" x14ac:dyDescent="0.25">
      <c r="A523" s="14" t="s">
        <v>11816</v>
      </c>
      <c r="B523" s="14" t="s">
        <v>101</v>
      </c>
      <c r="C523" s="14">
        <v>668265</v>
      </c>
      <c r="D523" s="15" t="s">
        <v>18267</v>
      </c>
      <c r="E523" s="15" t="s">
        <v>18268</v>
      </c>
      <c r="F523" s="15">
        <v>521</v>
      </c>
      <c r="G523" s="15">
        <v>3563943</v>
      </c>
      <c r="H523" s="15">
        <v>167481567</v>
      </c>
      <c r="I523" s="15">
        <v>639440</v>
      </c>
      <c r="J523" s="15">
        <v>953594</v>
      </c>
      <c r="K523" s="15">
        <v>0</v>
      </c>
      <c r="L523" s="15">
        <v>0</v>
      </c>
      <c r="M523" s="15">
        <v>4534</v>
      </c>
      <c r="N523" s="15">
        <v>323137</v>
      </c>
      <c r="O523" s="15">
        <v>0</v>
      </c>
      <c r="P523" s="15">
        <v>960</v>
      </c>
      <c r="Q523" s="15">
        <v>0</v>
      </c>
      <c r="R523" s="15">
        <v>0</v>
      </c>
      <c r="S523"/>
      <c r="T523"/>
      <c r="U523" s="11">
        <f t="shared" si="26"/>
        <v>10440</v>
      </c>
      <c r="V523" s="17">
        <f>((G523-G522)*'[1]Z1 values'!C$5*'[1]Z1 values'!$C$10)/'[1]Z1 values'!$C$12</f>
        <v>8.8455322265624994E-3</v>
      </c>
      <c r="W523" s="17">
        <f>((H523-H522)*'[1]Z1 values'!D$5*'[1]Z1 values'!$C$10)/'[1]Z1 values'!$C$12</f>
        <v>2.9584075927734377E-2</v>
      </c>
      <c r="X523" s="17">
        <f>((I523-I522)*'[1]Z1 values'!E$5*'[1]Z1 values'!$C$10)/'[1]Z1 values'!$C$12</f>
        <v>0</v>
      </c>
      <c r="Y523" s="17">
        <f>((J523-J522)*'[1]Z1 values'!F$5*'[1]Z1 values'!$C$10)/'[1]Z1 values'!$C$12</f>
        <v>8.2617187499999994E-2</v>
      </c>
      <c r="Z523" s="18">
        <f t="shared" si="24"/>
        <v>0.12104679565429688</v>
      </c>
      <c r="AA523">
        <f t="shared" si="25"/>
        <v>174</v>
      </c>
    </row>
    <row r="524" spans="1:27" s="13" customFormat="1" x14ac:dyDescent="0.25">
      <c r="A524" s="14" t="s">
        <v>11836</v>
      </c>
      <c r="B524" s="14" t="s">
        <v>101</v>
      </c>
      <c r="C524" s="14">
        <v>669545</v>
      </c>
      <c r="D524" s="15" t="s">
        <v>18267</v>
      </c>
      <c r="E524" s="15" t="s">
        <v>18268</v>
      </c>
      <c r="F524" s="15">
        <v>522</v>
      </c>
      <c r="G524" s="15">
        <v>3572979</v>
      </c>
      <c r="H524" s="15">
        <v>167800205</v>
      </c>
      <c r="I524" s="15">
        <v>641999</v>
      </c>
      <c r="J524" s="15">
        <v>956094</v>
      </c>
      <c r="K524" s="15">
        <v>0</v>
      </c>
      <c r="L524" s="15">
        <v>0</v>
      </c>
      <c r="M524" s="15">
        <v>9035</v>
      </c>
      <c r="N524" s="15">
        <v>318638</v>
      </c>
      <c r="O524" s="15">
        <v>2559</v>
      </c>
      <c r="P524" s="15">
        <v>2500</v>
      </c>
      <c r="Q524" s="15">
        <v>0</v>
      </c>
      <c r="R524" s="15">
        <v>0</v>
      </c>
      <c r="S524"/>
      <c r="T524"/>
      <c r="U524" s="11">
        <f t="shared" si="26"/>
        <v>10460</v>
      </c>
      <c r="V524" s="17">
        <f>((G524-G523)*'[1]Z1 values'!C$5*'[1]Z1 values'!$C$10)/'[1]Z1 values'!$C$12</f>
        <v>1.762086181640625E-2</v>
      </c>
      <c r="W524" s="17">
        <f>((H524-H523)*'[1]Z1 values'!D$5*'[1]Z1 values'!$C$10)/'[1]Z1 values'!$C$12</f>
        <v>2.917218017578125E-2</v>
      </c>
      <c r="X524" s="17">
        <f>((I524-I523)*'[1]Z1 values'!E$5*'[1]Z1 values'!$C$10)/'[1]Z1 values'!$C$12</f>
        <v>0.20382659912109374</v>
      </c>
      <c r="Y524" s="17">
        <f>((J524-J523)*'[1]Z1 values'!F$5*'[1]Z1 values'!$C$10)/'[1]Z1 values'!$C$12</f>
        <v>0.21514892578125</v>
      </c>
      <c r="Z524" s="18">
        <f t="shared" si="24"/>
        <v>0.46576856689453122</v>
      </c>
      <c r="AA524">
        <f t="shared" si="25"/>
        <v>174.33333333333334</v>
      </c>
    </row>
    <row r="525" spans="1:27" s="13" customFormat="1" x14ac:dyDescent="0.25">
      <c r="A525" s="14" t="s">
        <v>11856</v>
      </c>
      <c r="B525" s="14" t="s">
        <v>101</v>
      </c>
      <c r="C525" s="14">
        <v>670825</v>
      </c>
      <c r="D525" s="15" t="s">
        <v>18267</v>
      </c>
      <c r="E525" s="15" t="s">
        <v>18268</v>
      </c>
      <c r="F525" s="15">
        <v>523</v>
      </c>
      <c r="G525" s="15">
        <v>3577507</v>
      </c>
      <c r="H525" s="15">
        <v>168123348</v>
      </c>
      <c r="I525" s="15">
        <v>641999</v>
      </c>
      <c r="J525" s="15">
        <v>957054</v>
      </c>
      <c r="K525" s="15">
        <v>0</v>
      </c>
      <c r="L525" s="15">
        <v>0</v>
      </c>
      <c r="M525" s="15">
        <v>4526</v>
      </c>
      <c r="N525" s="15">
        <v>323143</v>
      </c>
      <c r="O525" s="15">
        <v>0</v>
      </c>
      <c r="P525" s="15">
        <v>960</v>
      </c>
      <c r="Q525" s="15">
        <v>0</v>
      </c>
      <c r="R525" s="15">
        <v>0</v>
      </c>
      <c r="S525"/>
      <c r="T525"/>
      <c r="U525" s="11">
        <f t="shared" si="26"/>
        <v>10480</v>
      </c>
      <c r="V525" s="17">
        <f>((G525-G524)*'[1]Z1 values'!C$5*'[1]Z1 values'!$C$10)/'[1]Z1 values'!$C$12</f>
        <v>8.8299316406250002E-3</v>
      </c>
      <c r="W525" s="17">
        <f>((H525-H524)*'[1]Z1 values'!D$5*'[1]Z1 values'!$C$10)/'[1]Z1 values'!$C$12</f>
        <v>2.9584625244140628E-2</v>
      </c>
      <c r="X525" s="17">
        <f>((I525-I524)*'[1]Z1 values'!E$5*'[1]Z1 values'!$C$10)/'[1]Z1 values'!$C$12</f>
        <v>0</v>
      </c>
      <c r="Y525" s="17">
        <f>((J525-J524)*'[1]Z1 values'!F$5*'[1]Z1 values'!$C$10)/'[1]Z1 values'!$C$12</f>
        <v>8.2617187499999994E-2</v>
      </c>
      <c r="Z525" s="18">
        <f t="shared" si="24"/>
        <v>0.12103174438476562</v>
      </c>
      <c r="AA525">
        <f t="shared" si="25"/>
        <v>174.66666666666666</v>
      </c>
    </row>
    <row r="526" spans="1:27" s="13" customFormat="1" x14ac:dyDescent="0.25">
      <c r="A526" s="14" t="s">
        <v>11881</v>
      </c>
      <c r="B526" s="14" t="s">
        <v>101</v>
      </c>
      <c r="C526" s="14">
        <v>672105</v>
      </c>
      <c r="D526" s="15" t="s">
        <v>18267</v>
      </c>
      <c r="E526" s="15" t="s">
        <v>18268</v>
      </c>
      <c r="F526" s="15">
        <v>524</v>
      </c>
      <c r="G526" s="15">
        <v>3583737</v>
      </c>
      <c r="H526" s="15">
        <v>168444791</v>
      </c>
      <c r="I526" s="15">
        <v>642843</v>
      </c>
      <c r="J526" s="15">
        <v>958591</v>
      </c>
      <c r="K526" s="15">
        <v>0</v>
      </c>
      <c r="L526" s="15">
        <v>0</v>
      </c>
      <c r="M526" s="15">
        <v>6229</v>
      </c>
      <c r="N526" s="15">
        <v>321443</v>
      </c>
      <c r="O526" s="15">
        <v>844</v>
      </c>
      <c r="P526" s="15">
        <v>1537</v>
      </c>
      <c r="Q526" s="15">
        <v>0</v>
      </c>
      <c r="R526" s="15">
        <v>0</v>
      </c>
      <c r="S526"/>
      <c r="T526"/>
      <c r="U526" s="11">
        <f t="shared" si="26"/>
        <v>10500</v>
      </c>
      <c r="V526" s="17">
        <f>((G526-G525)*'[1]Z1 values'!C$5*'[1]Z1 values'!$C$10)/'[1]Z1 values'!$C$12</f>
        <v>1.2148956298828126E-2</v>
      </c>
      <c r="W526" s="17">
        <f>((H526-H525)*'[1]Z1 values'!D$5*'[1]Z1 values'!$C$10)/'[1]Z1 values'!$C$12</f>
        <v>2.9428985595703127E-2</v>
      </c>
      <c r="X526" s="17">
        <f>((I526-I525)*'[1]Z1 values'!E$5*'[1]Z1 values'!$C$10)/'[1]Z1 values'!$C$12</f>
        <v>6.7225341796874991E-2</v>
      </c>
      <c r="Y526" s="17">
        <f>((J526-J525)*'[1]Z1 values'!F$5*'[1]Z1 values'!$C$10)/'[1]Z1 values'!$C$12</f>
        <v>0.1322735595703125</v>
      </c>
      <c r="Z526" s="18">
        <f t="shared" si="24"/>
        <v>0.24107684326171874</v>
      </c>
      <c r="AA526">
        <f t="shared" si="25"/>
        <v>175</v>
      </c>
    </row>
    <row r="527" spans="1:27" s="13" customFormat="1" x14ac:dyDescent="0.25">
      <c r="A527" s="14" t="s">
        <v>11905</v>
      </c>
      <c r="B527" s="14" t="s">
        <v>101</v>
      </c>
      <c r="C527" s="14">
        <v>673385</v>
      </c>
      <c r="D527" s="15" t="s">
        <v>18267</v>
      </c>
      <c r="E527" s="15" t="s">
        <v>18268</v>
      </c>
      <c r="F527" s="15">
        <v>525</v>
      </c>
      <c r="G527" s="15">
        <v>3589879</v>
      </c>
      <c r="H527" s="15">
        <v>168766320</v>
      </c>
      <c r="I527" s="15">
        <v>643647</v>
      </c>
      <c r="J527" s="15">
        <v>960149</v>
      </c>
      <c r="K527" s="15">
        <v>0</v>
      </c>
      <c r="L527" s="15">
        <v>0</v>
      </c>
      <c r="M527" s="15">
        <v>6140</v>
      </c>
      <c r="N527" s="15">
        <v>321529</v>
      </c>
      <c r="O527" s="15">
        <v>804</v>
      </c>
      <c r="P527" s="15">
        <v>1558</v>
      </c>
      <c r="Q527" s="15">
        <v>0</v>
      </c>
      <c r="R527" s="15">
        <v>0</v>
      </c>
      <c r="S527"/>
      <c r="T527"/>
      <c r="U527" s="11">
        <f t="shared" si="26"/>
        <v>10520</v>
      </c>
      <c r="V527" s="17">
        <f>((G527-G526)*'[1]Z1 values'!C$5*'[1]Z1 values'!$C$10)/'[1]Z1 values'!$C$12</f>
        <v>1.1977349853515623E-2</v>
      </c>
      <c r="W527" s="17">
        <f>((H527-H526)*'[1]Z1 values'!D$5*'[1]Z1 values'!$C$10)/'[1]Z1 values'!$C$12</f>
        <v>2.9436859130859371E-2</v>
      </c>
      <c r="X527" s="17">
        <f>((I527-I526)*'[1]Z1 values'!E$5*'[1]Z1 values'!$C$10)/'[1]Z1 values'!$C$12</f>
        <v>6.4039306640624988E-2</v>
      </c>
      <c r="Y527" s="17">
        <f>((J527-J526)*'[1]Z1 values'!F$5*'[1]Z1 values'!$C$10)/'[1]Z1 values'!$C$12</f>
        <v>0.13408081054687501</v>
      </c>
      <c r="Z527" s="18">
        <f t="shared" si="24"/>
        <v>0.23953432617187498</v>
      </c>
      <c r="AA527">
        <f t="shared" si="25"/>
        <v>175.33333333333334</v>
      </c>
    </row>
    <row r="528" spans="1:27" s="13" customFormat="1" x14ac:dyDescent="0.25">
      <c r="A528" s="14" t="s">
        <v>11925</v>
      </c>
      <c r="B528" s="14" t="s">
        <v>101</v>
      </c>
      <c r="C528" s="14">
        <v>674665</v>
      </c>
      <c r="D528" s="15" t="s">
        <v>18267</v>
      </c>
      <c r="E528" s="15" t="s">
        <v>18268</v>
      </c>
      <c r="F528" s="15">
        <v>526</v>
      </c>
      <c r="G528" s="15">
        <v>3594399</v>
      </c>
      <c r="H528" s="15">
        <v>169089471</v>
      </c>
      <c r="I528" s="15">
        <v>643647</v>
      </c>
      <c r="J528" s="15">
        <v>961298</v>
      </c>
      <c r="K528" s="15">
        <v>0</v>
      </c>
      <c r="L528" s="15">
        <v>0</v>
      </c>
      <c r="M528" s="15">
        <v>4519</v>
      </c>
      <c r="N528" s="15">
        <v>323151</v>
      </c>
      <c r="O528" s="15">
        <v>0</v>
      </c>
      <c r="P528" s="15">
        <v>1149</v>
      </c>
      <c r="Q528" s="15">
        <v>0</v>
      </c>
      <c r="R528" s="15">
        <v>0</v>
      </c>
      <c r="S528"/>
      <c r="T528"/>
      <c r="U528" s="11">
        <f t="shared" si="26"/>
        <v>10540</v>
      </c>
      <c r="V528" s="17">
        <f>((G528-G527)*'[1]Z1 values'!C$5*'[1]Z1 values'!$C$10)/'[1]Z1 values'!$C$12</f>
        <v>8.8143310546874992E-3</v>
      </c>
      <c r="W528" s="17">
        <f>((H528-H527)*'[1]Z1 values'!D$5*'[1]Z1 values'!$C$10)/'[1]Z1 values'!$C$12</f>
        <v>2.9585357666015628E-2</v>
      </c>
      <c r="X528" s="17">
        <f>((I528-I527)*'[1]Z1 values'!E$5*'[1]Z1 values'!$C$10)/'[1]Z1 values'!$C$12</f>
        <v>0</v>
      </c>
      <c r="Y528" s="17">
        <f>((J528-J527)*'[1]Z1 values'!F$5*'[1]Z1 values'!$C$10)/'[1]Z1 values'!$C$12</f>
        <v>9.8882446289062509E-2</v>
      </c>
      <c r="Z528" s="18">
        <f t="shared" si="24"/>
        <v>0.13728213500976563</v>
      </c>
      <c r="AA528">
        <f t="shared" si="25"/>
        <v>175.66666666666666</v>
      </c>
    </row>
    <row r="529" spans="1:27" s="13" customFormat="1" x14ac:dyDescent="0.25">
      <c r="A529" s="14" t="s">
        <v>11945</v>
      </c>
      <c r="B529" s="14" t="s">
        <v>101</v>
      </c>
      <c r="C529" s="14">
        <v>675945</v>
      </c>
      <c r="D529" s="15" t="s">
        <v>18267</v>
      </c>
      <c r="E529" s="15" t="s">
        <v>18268</v>
      </c>
      <c r="F529" s="15">
        <v>527</v>
      </c>
      <c r="G529" s="15">
        <v>3598899</v>
      </c>
      <c r="H529" s="15">
        <v>169412644</v>
      </c>
      <c r="I529" s="15">
        <v>643647</v>
      </c>
      <c r="J529" s="15">
        <v>962258</v>
      </c>
      <c r="K529" s="15">
        <v>0</v>
      </c>
      <c r="L529" s="15">
        <v>0</v>
      </c>
      <c r="M529" s="15">
        <v>4499</v>
      </c>
      <c r="N529" s="15">
        <v>323173</v>
      </c>
      <c r="O529" s="15">
        <v>0</v>
      </c>
      <c r="P529" s="15">
        <v>960</v>
      </c>
      <c r="Q529" s="15">
        <v>0</v>
      </c>
      <c r="R529" s="15">
        <v>0</v>
      </c>
      <c r="S529"/>
      <c r="T529"/>
      <c r="U529" s="11">
        <f t="shared" si="26"/>
        <v>10560</v>
      </c>
      <c r="V529" s="17">
        <f>((G529-G528)*'[1]Z1 values'!C$5*'[1]Z1 values'!$C$10)/'[1]Z1 values'!$C$12</f>
        <v>8.7753295898437503E-3</v>
      </c>
      <c r="W529" s="17">
        <f>((H529-H528)*'[1]Z1 values'!D$5*'[1]Z1 values'!$C$10)/'[1]Z1 values'!$C$12</f>
        <v>2.9587371826171875E-2</v>
      </c>
      <c r="X529" s="17">
        <f>((I529-I528)*'[1]Z1 values'!E$5*'[1]Z1 values'!$C$10)/'[1]Z1 values'!$C$12</f>
        <v>0</v>
      </c>
      <c r="Y529" s="17">
        <f>((J529-J528)*'[1]Z1 values'!F$5*'[1]Z1 values'!$C$10)/'[1]Z1 values'!$C$12</f>
        <v>8.2617187499999994E-2</v>
      </c>
      <c r="Z529" s="18">
        <f t="shared" si="24"/>
        <v>0.12097988891601562</v>
      </c>
      <c r="AA529">
        <f t="shared" si="25"/>
        <v>176</v>
      </c>
    </row>
    <row r="530" spans="1:27" s="13" customFormat="1" x14ac:dyDescent="0.25">
      <c r="A530" s="14" t="s">
        <v>11970</v>
      </c>
      <c r="B530" s="14" t="s">
        <v>101</v>
      </c>
      <c r="C530" s="14">
        <v>677225</v>
      </c>
      <c r="D530" s="15" t="s">
        <v>18267</v>
      </c>
      <c r="E530" s="15" t="s">
        <v>18268</v>
      </c>
      <c r="F530" s="15">
        <v>528</v>
      </c>
      <c r="G530" s="15">
        <v>3603486</v>
      </c>
      <c r="H530" s="15">
        <v>169735730</v>
      </c>
      <c r="I530" s="15">
        <v>643647</v>
      </c>
      <c r="J530" s="15">
        <v>963218</v>
      </c>
      <c r="K530" s="15">
        <v>0</v>
      </c>
      <c r="L530" s="15">
        <v>0</v>
      </c>
      <c r="M530" s="15">
        <v>4586</v>
      </c>
      <c r="N530" s="15">
        <v>323086</v>
      </c>
      <c r="O530" s="15">
        <v>0</v>
      </c>
      <c r="P530" s="15">
        <v>960</v>
      </c>
      <c r="Q530" s="15">
        <v>0</v>
      </c>
      <c r="R530" s="15">
        <v>0</v>
      </c>
      <c r="S530"/>
      <c r="T530"/>
      <c r="U530" s="11">
        <f t="shared" si="26"/>
        <v>10580</v>
      </c>
      <c r="V530" s="17">
        <f>((G530-G529)*'[1]Z1 values'!C$5*'[1]Z1 values'!$C$10)/'[1]Z1 values'!$C$12</f>
        <v>8.9449859619140613E-3</v>
      </c>
      <c r="W530" s="17">
        <f>((H530-H529)*'[1]Z1 values'!D$5*'[1]Z1 values'!$C$10)/'[1]Z1 values'!$C$12</f>
        <v>2.9579406738281251E-2</v>
      </c>
      <c r="X530" s="17">
        <f>((I530-I529)*'[1]Z1 values'!E$5*'[1]Z1 values'!$C$10)/'[1]Z1 values'!$C$12</f>
        <v>0</v>
      </c>
      <c r="Y530" s="17">
        <f>((J530-J529)*'[1]Z1 values'!F$5*'[1]Z1 values'!$C$10)/'[1]Z1 values'!$C$12</f>
        <v>8.2617187499999994E-2</v>
      </c>
      <c r="Z530" s="18">
        <f t="shared" si="24"/>
        <v>0.1211415802001953</v>
      </c>
      <c r="AA530">
        <f t="shared" si="25"/>
        <v>176.33333333333334</v>
      </c>
    </row>
    <row r="531" spans="1:27" s="13" customFormat="1" x14ac:dyDescent="0.25">
      <c r="A531" s="14" t="s">
        <v>11992</v>
      </c>
      <c r="B531" s="14" t="s">
        <v>101</v>
      </c>
      <c r="C531" s="14">
        <v>678505</v>
      </c>
      <c r="D531" s="15" t="s">
        <v>18267</v>
      </c>
      <c r="E531" s="15" t="s">
        <v>18268</v>
      </c>
      <c r="F531" s="15">
        <v>529</v>
      </c>
      <c r="G531" s="15">
        <v>3612495</v>
      </c>
      <c r="H531" s="15">
        <v>170054396</v>
      </c>
      <c r="I531" s="15">
        <v>646264</v>
      </c>
      <c r="J531" s="15">
        <v>965438</v>
      </c>
      <c r="K531" s="15">
        <v>0</v>
      </c>
      <c r="L531" s="15">
        <v>0</v>
      </c>
      <c r="M531" s="15">
        <v>9008</v>
      </c>
      <c r="N531" s="15">
        <v>318666</v>
      </c>
      <c r="O531" s="15">
        <v>2617</v>
      </c>
      <c r="P531" s="15">
        <v>2220</v>
      </c>
      <c r="Q531" s="15">
        <v>0</v>
      </c>
      <c r="R531" s="15">
        <v>0</v>
      </c>
      <c r="S531"/>
      <c r="T531"/>
      <c r="U531" s="11">
        <f t="shared" si="26"/>
        <v>10600</v>
      </c>
      <c r="V531" s="17">
        <f>((G531-G530)*'[1]Z1 values'!C$5*'[1]Z1 values'!$C$10)/'[1]Z1 values'!$C$12</f>
        <v>1.7568209838867189E-2</v>
      </c>
      <c r="W531" s="17">
        <f>((H531-H530)*'[1]Z1 values'!D$5*'[1]Z1 values'!$C$10)/'[1]Z1 values'!$C$12</f>
        <v>2.9174743652343748E-2</v>
      </c>
      <c r="X531" s="17">
        <f>((I531-I530)*'[1]Z1 values'!E$5*'[1]Z1 values'!$C$10)/'[1]Z1 values'!$C$12</f>
        <v>0.20844635009765625</v>
      </c>
      <c r="Y531" s="17">
        <f>((J531-J530)*'[1]Z1 values'!F$5*'[1]Z1 values'!$C$10)/'[1]Z1 values'!$C$12</f>
        <v>0.19105224609374999</v>
      </c>
      <c r="Z531" s="18">
        <f t="shared" si="24"/>
        <v>0.44624154968261714</v>
      </c>
      <c r="AA531">
        <f t="shared" si="25"/>
        <v>176.66666666666666</v>
      </c>
    </row>
    <row r="532" spans="1:27" s="13" customFormat="1" x14ac:dyDescent="0.25">
      <c r="A532" s="14" t="s">
        <v>12012</v>
      </c>
      <c r="B532" s="14" t="s">
        <v>101</v>
      </c>
      <c r="C532" s="14">
        <v>679785</v>
      </c>
      <c r="D532" s="15" t="s">
        <v>18267</v>
      </c>
      <c r="E532" s="15" t="s">
        <v>18268</v>
      </c>
      <c r="F532" s="15">
        <v>530</v>
      </c>
      <c r="G532" s="15">
        <v>3617959</v>
      </c>
      <c r="H532" s="15">
        <v>170376605</v>
      </c>
      <c r="I532" s="15">
        <v>646553</v>
      </c>
      <c r="J532" s="15">
        <v>966638</v>
      </c>
      <c r="K532" s="15">
        <v>0</v>
      </c>
      <c r="L532" s="15">
        <v>0</v>
      </c>
      <c r="M532" s="15">
        <v>5463</v>
      </c>
      <c r="N532" s="15">
        <v>322209</v>
      </c>
      <c r="O532" s="15">
        <v>289</v>
      </c>
      <c r="P532" s="15">
        <v>1200</v>
      </c>
      <c r="Q532" s="15">
        <v>0</v>
      </c>
      <c r="R532" s="15">
        <v>0</v>
      </c>
      <c r="S532"/>
      <c r="T532"/>
      <c r="U532" s="11">
        <f t="shared" si="26"/>
        <v>10620</v>
      </c>
      <c r="V532" s="17">
        <f>((G532-G531)*'[1]Z1 values'!C$5*'[1]Z1 values'!$C$10)/'[1]Z1 values'!$C$12</f>
        <v>1.0655200195312499E-2</v>
      </c>
      <c r="W532" s="17">
        <f>((H532-H531)*'[1]Z1 values'!D$5*'[1]Z1 values'!$C$10)/'[1]Z1 values'!$C$12</f>
        <v>2.9499114990234377E-2</v>
      </c>
      <c r="X532" s="17">
        <f>((I532-I531)*'[1]Z1 values'!E$5*'[1]Z1 values'!$C$10)/'[1]Z1 values'!$C$12</f>
        <v>2.3019104003906249E-2</v>
      </c>
      <c r="Y532" s="17">
        <f>((J532-J531)*'[1]Z1 values'!F$5*'[1]Z1 values'!$C$10)/'[1]Z1 values'!$C$12</f>
        <v>0.103271484375</v>
      </c>
      <c r="Z532" s="18">
        <f t="shared" si="24"/>
        <v>0.16644490356445313</v>
      </c>
      <c r="AA532">
        <f t="shared" si="25"/>
        <v>177</v>
      </c>
    </row>
    <row r="533" spans="1:27" s="13" customFormat="1" x14ac:dyDescent="0.25">
      <c r="A533" s="14" t="s">
        <v>12039</v>
      </c>
      <c r="B533" s="14" t="s">
        <v>101</v>
      </c>
      <c r="C533" s="14">
        <v>681065</v>
      </c>
      <c r="D533" s="15" t="s">
        <v>18267</v>
      </c>
      <c r="E533" s="15" t="s">
        <v>18268</v>
      </c>
      <c r="F533" s="15">
        <v>531</v>
      </c>
      <c r="G533" s="15">
        <v>3625759</v>
      </c>
      <c r="H533" s="15">
        <v>170696477</v>
      </c>
      <c r="I533" s="15">
        <v>648205</v>
      </c>
      <c r="J533" s="15">
        <v>968752</v>
      </c>
      <c r="K533" s="15">
        <v>0</v>
      </c>
      <c r="L533" s="15">
        <v>0</v>
      </c>
      <c r="M533" s="15">
        <v>7799</v>
      </c>
      <c r="N533" s="15">
        <v>319872</v>
      </c>
      <c r="O533" s="15">
        <v>1652</v>
      </c>
      <c r="P533" s="15">
        <v>2114</v>
      </c>
      <c r="Q533" s="15">
        <v>0</v>
      </c>
      <c r="R533" s="15">
        <v>0</v>
      </c>
      <c r="S533"/>
      <c r="T533"/>
      <c r="U533" s="11">
        <f t="shared" si="26"/>
        <v>10640</v>
      </c>
      <c r="V533" s="17">
        <f>((G533-G532)*'[1]Z1 values'!C$5*'[1]Z1 values'!$C$10)/'[1]Z1 values'!$C$12</f>
        <v>1.5210571289062499E-2</v>
      </c>
      <c r="W533" s="17">
        <f>((H533-H532)*'[1]Z1 values'!D$5*'[1]Z1 values'!$C$10)/'[1]Z1 values'!$C$12</f>
        <v>2.928515625E-2</v>
      </c>
      <c r="X533" s="17">
        <f>((I533-I532)*'[1]Z1 values'!E$5*'[1]Z1 values'!$C$10)/'[1]Z1 values'!$C$12</f>
        <v>0.13158325195312498</v>
      </c>
      <c r="Y533" s="17">
        <f>((J533-J532)*'[1]Z1 values'!F$5*'[1]Z1 values'!$C$10)/'[1]Z1 values'!$C$12</f>
        <v>0.18192993164062501</v>
      </c>
      <c r="Z533" s="18">
        <f t="shared" si="24"/>
        <v>0.35800891113281252</v>
      </c>
      <c r="AA533">
        <f t="shared" si="25"/>
        <v>177.33333333333334</v>
      </c>
    </row>
    <row r="534" spans="1:27" s="13" customFormat="1" x14ac:dyDescent="0.25">
      <c r="A534" s="14" t="s">
        <v>12059</v>
      </c>
      <c r="B534" s="14" t="s">
        <v>101</v>
      </c>
      <c r="C534" s="14">
        <v>682345</v>
      </c>
      <c r="D534" s="15" t="s">
        <v>18267</v>
      </c>
      <c r="E534" s="15" t="s">
        <v>18268</v>
      </c>
      <c r="F534" s="15">
        <v>532</v>
      </c>
      <c r="G534" s="15">
        <v>3631934</v>
      </c>
      <c r="H534" s="15">
        <v>171017972</v>
      </c>
      <c r="I534" s="15">
        <v>649033</v>
      </c>
      <c r="J534" s="15">
        <v>970284</v>
      </c>
      <c r="K534" s="15">
        <v>0</v>
      </c>
      <c r="L534" s="15">
        <v>0</v>
      </c>
      <c r="M534" s="15">
        <v>6174</v>
      </c>
      <c r="N534" s="15">
        <v>321495</v>
      </c>
      <c r="O534" s="15">
        <v>828</v>
      </c>
      <c r="P534" s="15">
        <v>1532</v>
      </c>
      <c r="Q534" s="15">
        <v>0</v>
      </c>
      <c r="R534" s="15">
        <v>0</v>
      </c>
      <c r="S534"/>
      <c r="T534"/>
      <c r="U534" s="11">
        <f t="shared" si="26"/>
        <v>10660</v>
      </c>
      <c r="V534" s="17">
        <f>((G534-G533)*'[1]Z1 values'!C$5*'[1]Z1 values'!$C$10)/'[1]Z1 values'!$C$12</f>
        <v>1.2041702270507812E-2</v>
      </c>
      <c r="W534" s="17">
        <f>((H534-H533)*'[1]Z1 values'!D$5*'[1]Z1 values'!$C$10)/'[1]Z1 values'!$C$12</f>
        <v>2.9433746337890625E-2</v>
      </c>
      <c r="X534" s="17">
        <f>((I534-I533)*'[1]Z1 values'!E$5*'[1]Z1 values'!$C$10)/'[1]Z1 values'!$C$12</f>
        <v>6.5950927734374998E-2</v>
      </c>
      <c r="Y534" s="17">
        <f>((J534-J533)*'[1]Z1 values'!F$5*'[1]Z1 values'!$C$10)/'[1]Z1 values'!$C$12</f>
        <v>0.13184326171874999</v>
      </c>
      <c r="Z534" s="18">
        <f t="shared" si="24"/>
        <v>0.23926963806152343</v>
      </c>
      <c r="AA534">
        <f t="shared" si="25"/>
        <v>177.66666666666666</v>
      </c>
    </row>
    <row r="535" spans="1:27" s="13" customFormat="1" x14ac:dyDescent="0.25">
      <c r="A535" s="14" t="s">
        <v>12079</v>
      </c>
      <c r="B535" s="14" t="s">
        <v>101</v>
      </c>
      <c r="C535" s="14">
        <v>683625</v>
      </c>
      <c r="D535" s="15" t="s">
        <v>18267</v>
      </c>
      <c r="E535" s="15" t="s">
        <v>18268</v>
      </c>
      <c r="F535" s="15">
        <v>533</v>
      </c>
      <c r="G535" s="15">
        <v>3641465</v>
      </c>
      <c r="H535" s="15">
        <v>171336112</v>
      </c>
      <c r="I535" s="15">
        <v>651658</v>
      </c>
      <c r="J535" s="15">
        <v>973035</v>
      </c>
      <c r="K535" s="15">
        <v>0</v>
      </c>
      <c r="L535" s="15">
        <v>0</v>
      </c>
      <c r="M535" s="15">
        <v>9530</v>
      </c>
      <c r="N535" s="15">
        <v>318140</v>
      </c>
      <c r="O535" s="15">
        <v>2625</v>
      </c>
      <c r="P535" s="15">
        <v>2751</v>
      </c>
      <c r="Q535" s="15">
        <v>0</v>
      </c>
      <c r="R535" s="15">
        <v>0</v>
      </c>
      <c r="S535"/>
      <c r="T535"/>
      <c r="U535" s="11">
        <f t="shared" si="26"/>
        <v>10680</v>
      </c>
      <c r="V535" s="17">
        <f>((G535-G534)*'[1]Z1 values'!C$5*'[1]Z1 values'!$C$10)/'[1]Z1 values'!$C$12</f>
        <v>1.8586148071289062E-2</v>
      </c>
      <c r="W535" s="17">
        <f>((H535-H534)*'[1]Z1 values'!D$5*'[1]Z1 values'!$C$10)/'[1]Z1 values'!$C$12</f>
        <v>2.9126586914062502E-2</v>
      </c>
      <c r="X535" s="17">
        <f>((I535-I534)*'[1]Z1 values'!E$5*'[1]Z1 values'!$C$10)/'[1]Z1 values'!$C$12</f>
        <v>0.20908355712890619</v>
      </c>
      <c r="Y535" s="17">
        <f>((J535-J534)*'[1]Z1 values'!F$5*'[1]Z1 values'!$C$10)/'[1]Z1 values'!$C$12</f>
        <v>0.23674987792968755</v>
      </c>
      <c r="Z535" s="18">
        <f t="shared" si="24"/>
        <v>0.4935461700439453</v>
      </c>
      <c r="AA535">
        <f t="shared" si="25"/>
        <v>178</v>
      </c>
    </row>
    <row r="536" spans="1:27" s="13" customFormat="1" x14ac:dyDescent="0.25">
      <c r="A536" s="14" t="s">
        <v>12103</v>
      </c>
      <c r="B536" s="14" t="s">
        <v>101</v>
      </c>
      <c r="C536" s="14">
        <v>684905</v>
      </c>
      <c r="D536" s="15" t="s">
        <v>18267</v>
      </c>
      <c r="E536" s="15" t="s">
        <v>18268</v>
      </c>
      <c r="F536" s="15">
        <v>534</v>
      </c>
      <c r="G536" s="15">
        <v>3649436</v>
      </c>
      <c r="H536" s="15">
        <v>171655814</v>
      </c>
      <c r="I536" s="15">
        <v>653442</v>
      </c>
      <c r="J536" s="15">
        <v>975215</v>
      </c>
      <c r="K536" s="15">
        <v>0</v>
      </c>
      <c r="L536" s="15">
        <v>0</v>
      </c>
      <c r="M536" s="15">
        <v>7970</v>
      </c>
      <c r="N536" s="15">
        <v>319702</v>
      </c>
      <c r="O536" s="15">
        <v>1784</v>
      </c>
      <c r="P536" s="15">
        <v>2180</v>
      </c>
      <c r="Q536" s="15">
        <v>0</v>
      </c>
      <c r="R536" s="15">
        <v>0</v>
      </c>
      <c r="S536"/>
      <c r="T536"/>
      <c r="U536" s="11">
        <f t="shared" si="26"/>
        <v>10700</v>
      </c>
      <c r="V536" s="17">
        <f>((G536-G535)*'[1]Z1 values'!C$5*'[1]Z1 values'!$C$10)/'[1]Z1 values'!$C$12</f>
        <v>1.5544033813476559E-2</v>
      </c>
      <c r="W536" s="17">
        <f>((H536-H535)*'[1]Z1 values'!D$5*'[1]Z1 values'!$C$10)/'[1]Z1 values'!$C$12</f>
        <v>2.926959228515625E-2</v>
      </c>
      <c r="X536" s="17">
        <f>((I536-I535)*'[1]Z1 values'!E$5*'[1]Z1 values'!$C$10)/'[1]Z1 values'!$C$12</f>
        <v>0.14209716796874999</v>
      </c>
      <c r="Y536" s="17">
        <f>((J536-J535)*'[1]Z1 values'!F$5*'[1]Z1 values'!$C$10)/'[1]Z1 values'!$C$12</f>
        <v>0.18760986328125001</v>
      </c>
      <c r="Z536" s="18">
        <f t="shared" si="24"/>
        <v>0.37452065734863282</v>
      </c>
      <c r="AA536">
        <f t="shared" si="25"/>
        <v>178.33333333333334</v>
      </c>
    </row>
    <row r="537" spans="1:27" s="13" customFormat="1" x14ac:dyDescent="0.25">
      <c r="A537" s="14" t="s">
        <v>12123</v>
      </c>
      <c r="B537" s="14" t="s">
        <v>101</v>
      </c>
      <c r="C537" s="14">
        <v>686185</v>
      </c>
      <c r="D537" s="15" t="s">
        <v>18267</v>
      </c>
      <c r="E537" s="15" t="s">
        <v>18268</v>
      </c>
      <c r="F537" s="15">
        <v>535</v>
      </c>
      <c r="G537" s="15">
        <v>3654071</v>
      </c>
      <c r="H537" s="15">
        <v>171978852</v>
      </c>
      <c r="I537" s="15">
        <v>653442</v>
      </c>
      <c r="J537" s="15">
        <v>976175</v>
      </c>
      <c r="K537" s="15">
        <v>0</v>
      </c>
      <c r="L537" s="15">
        <v>0</v>
      </c>
      <c r="M537" s="15">
        <v>4634</v>
      </c>
      <c r="N537" s="15">
        <v>323038</v>
      </c>
      <c r="O537" s="15">
        <v>0</v>
      </c>
      <c r="P537" s="15">
        <v>960</v>
      </c>
      <c r="Q537" s="15">
        <v>0</v>
      </c>
      <c r="R537" s="15">
        <v>0</v>
      </c>
      <c r="S537"/>
      <c r="T537"/>
      <c r="U537" s="11">
        <f t="shared" si="26"/>
        <v>10720</v>
      </c>
      <c r="V537" s="17">
        <f>((G537-G536)*'[1]Z1 values'!C$5*'[1]Z1 values'!$C$10)/'[1]Z1 values'!$C$12</f>
        <v>9.0385894775390618E-3</v>
      </c>
      <c r="W537" s="17">
        <f>((H537-H536)*'[1]Z1 values'!D$5*'[1]Z1 values'!$C$10)/'[1]Z1 values'!$C$12</f>
        <v>2.9575012207031248E-2</v>
      </c>
      <c r="X537" s="17">
        <f>((I537-I536)*'[1]Z1 values'!E$5*'[1]Z1 values'!$C$10)/'[1]Z1 values'!$C$12</f>
        <v>0</v>
      </c>
      <c r="Y537" s="17">
        <f>((J537-J536)*'[1]Z1 values'!F$5*'[1]Z1 values'!$C$10)/'[1]Z1 values'!$C$12</f>
        <v>8.2617187499999994E-2</v>
      </c>
      <c r="Z537" s="18">
        <f t="shared" si="24"/>
        <v>0.12123078918457031</v>
      </c>
      <c r="AA537">
        <f t="shared" si="25"/>
        <v>178.66666666666666</v>
      </c>
    </row>
    <row r="538" spans="1:27" s="13" customFormat="1" x14ac:dyDescent="0.25">
      <c r="A538" s="14" t="s">
        <v>12143</v>
      </c>
      <c r="B538" s="14" t="s">
        <v>101</v>
      </c>
      <c r="C538" s="14">
        <v>687465</v>
      </c>
      <c r="D538" s="15" t="s">
        <v>18267</v>
      </c>
      <c r="E538" s="15" t="s">
        <v>18268</v>
      </c>
      <c r="F538" s="15">
        <v>536</v>
      </c>
      <c r="G538" s="15">
        <v>3658683</v>
      </c>
      <c r="H538" s="15">
        <v>172301914</v>
      </c>
      <c r="I538" s="15">
        <v>653442</v>
      </c>
      <c r="J538" s="15">
        <v>977330</v>
      </c>
      <c r="K538" s="15">
        <v>0</v>
      </c>
      <c r="L538" s="15">
        <v>0</v>
      </c>
      <c r="M538" s="15">
        <v>4610</v>
      </c>
      <c r="N538" s="15">
        <v>323062</v>
      </c>
      <c r="O538" s="15">
        <v>0</v>
      </c>
      <c r="P538" s="15">
        <v>1155</v>
      </c>
      <c r="Q538" s="15">
        <v>0</v>
      </c>
      <c r="R538" s="15">
        <v>0</v>
      </c>
      <c r="S538"/>
      <c r="T538"/>
      <c r="U538" s="11">
        <f t="shared" si="26"/>
        <v>10740</v>
      </c>
      <c r="V538" s="17">
        <f>((G538-G537)*'[1]Z1 values'!C$5*'[1]Z1 values'!$C$10)/'[1]Z1 values'!$C$12</f>
        <v>8.9937377929687513E-3</v>
      </c>
      <c r="W538" s="17">
        <f>((H538-H537)*'[1]Z1 values'!D$5*'[1]Z1 values'!$C$10)/'[1]Z1 values'!$C$12</f>
        <v>2.9577209472656251E-2</v>
      </c>
      <c r="X538" s="17">
        <f>((I538-I537)*'[1]Z1 values'!E$5*'[1]Z1 values'!$C$10)/'[1]Z1 values'!$C$12</f>
        <v>0</v>
      </c>
      <c r="Y538" s="17">
        <f>((J538-J537)*'[1]Z1 values'!F$5*'[1]Z1 values'!$C$10)/'[1]Z1 values'!$C$12</f>
        <v>9.9398803710937497E-2</v>
      </c>
      <c r="Z538" s="18">
        <f t="shared" si="24"/>
        <v>0.1379697509765625</v>
      </c>
      <c r="AA538">
        <f t="shared" si="25"/>
        <v>179</v>
      </c>
    </row>
    <row r="539" spans="1:27" s="13" customFormat="1" x14ac:dyDescent="0.25">
      <c r="A539" s="14" t="s">
        <v>12168</v>
      </c>
      <c r="B539" s="14" t="s">
        <v>101</v>
      </c>
      <c r="C539" s="14">
        <v>688745</v>
      </c>
      <c r="D539" s="15" t="s">
        <v>18267</v>
      </c>
      <c r="E539" s="15" t="s">
        <v>18268</v>
      </c>
      <c r="F539" s="15">
        <v>537</v>
      </c>
      <c r="G539" s="15">
        <v>3664928</v>
      </c>
      <c r="H539" s="15">
        <v>172623344</v>
      </c>
      <c r="I539" s="15">
        <v>654251</v>
      </c>
      <c r="J539" s="15">
        <v>978877</v>
      </c>
      <c r="K539" s="15">
        <v>0</v>
      </c>
      <c r="L539" s="15">
        <v>0</v>
      </c>
      <c r="M539" s="15">
        <v>6243</v>
      </c>
      <c r="N539" s="15">
        <v>321430</v>
      </c>
      <c r="O539" s="15">
        <v>809</v>
      </c>
      <c r="P539" s="15">
        <v>1547</v>
      </c>
      <c r="Q539" s="15">
        <v>0</v>
      </c>
      <c r="R539" s="15">
        <v>0</v>
      </c>
      <c r="S539"/>
      <c r="T539"/>
      <c r="U539" s="11">
        <f t="shared" si="26"/>
        <v>10760</v>
      </c>
      <c r="V539" s="17">
        <f>((G539-G538)*'[1]Z1 values'!C$5*'[1]Z1 values'!$C$10)/'[1]Z1 values'!$C$12</f>
        <v>1.2178207397460937E-2</v>
      </c>
      <c r="W539" s="17">
        <f>((H539-H538)*'[1]Z1 values'!D$5*'[1]Z1 values'!$C$10)/'[1]Z1 values'!$C$12</f>
        <v>2.9427795410156256E-2</v>
      </c>
      <c r="X539" s="17">
        <f>((I539-I538)*'[1]Z1 values'!E$5*'[1]Z1 values'!$C$10)/'[1]Z1 values'!$C$12</f>
        <v>6.4437561035156243E-2</v>
      </c>
      <c r="Y539" s="17">
        <f>((J539-J538)*'[1]Z1 values'!F$5*'[1]Z1 values'!$C$10)/'[1]Z1 values'!$C$12</f>
        <v>0.1331341552734375</v>
      </c>
      <c r="Z539" s="18">
        <f t="shared" si="24"/>
        <v>0.23917771911621094</v>
      </c>
      <c r="AA539">
        <f t="shared" si="25"/>
        <v>179.33333333333334</v>
      </c>
    </row>
    <row r="540" spans="1:27" s="13" customFormat="1" x14ac:dyDescent="0.25">
      <c r="A540" s="14" t="s">
        <v>12188</v>
      </c>
      <c r="B540" s="14" t="s">
        <v>101</v>
      </c>
      <c r="C540" s="14">
        <v>690025</v>
      </c>
      <c r="D540" s="15" t="s">
        <v>18267</v>
      </c>
      <c r="E540" s="15" t="s">
        <v>18268</v>
      </c>
      <c r="F540" s="15">
        <v>538</v>
      </c>
      <c r="G540" s="15">
        <v>3675403</v>
      </c>
      <c r="H540" s="15">
        <v>172940543</v>
      </c>
      <c r="I540" s="15">
        <v>657260</v>
      </c>
      <c r="J540" s="15">
        <v>981762</v>
      </c>
      <c r="K540" s="15">
        <v>0</v>
      </c>
      <c r="L540" s="15">
        <v>0</v>
      </c>
      <c r="M540" s="15">
        <v>10473</v>
      </c>
      <c r="N540" s="15">
        <v>317199</v>
      </c>
      <c r="O540" s="15">
        <v>3009</v>
      </c>
      <c r="P540" s="15">
        <v>2885</v>
      </c>
      <c r="Q540" s="15">
        <v>0</v>
      </c>
      <c r="R540" s="15">
        <v>0</v>
      </c>
      <c r="S540"/>
      <c r="T540"/>
      <c r="U540" s="11">
        <f t="shared" si="26"/>
        <v>10780</v>
      </c>
      <c r="V540" s="17">
        <f>((G540-G539)*'[1]Z1 values'!C$5*'[1]Z1 values'!$C$10)/'[1]Z1 values'!$C$12</f>
        <v>2.0427017211914061E-2</v>
      </c>
      <c r="W540" s="17">
        <f>((H540-H539)*'[1]Z1 values'!D$5*'[1]Z1 values'!$C$10)/'[1]Z1 values'!$C$12</f>
        <v>2.9040435791015628E-2</v>
      </c>
      <c r="X540" s="17">
        <f>((I540-I539)*'[1]Z1 values'!E$5*'[1]Z1 values'!$C$10)/'[1]Z1 values'!$C$12</f>
        <v>0.23966949462890624</v>
      </c>
      <c r="Y540" s="17">
        <f>((J540-J539)*'[1]Z1 values'!F$5*'[1]Z1 values'!$C$10)/'[1]Z1 values'!$C$12</f>
        <v>0.24828186035156249</v>
      </c>
      <c r="Z540" s="18">
        <f t="shared" si="24"/>
        <v>0.53741880798339847</v>
      </c>
      <c r="AA540">
        <f t="shared" si="25"/>
        <v>179.66666666666666</v>
      </c>
    </row>
    <row r="541" spans="1:27" s="13" customFormat="1" x14ac:dyDescent="0.25">
      <c r="A541" s="14" t="s">
        <v>12208</v>
      </c>
      <c r="B541" s="14" t="s">
        <v>101</v>
      </c>
      <c r="C541" s="14">
        <v>691305</v>
      </c>
      <c r="D541" s="15" t="s">
        <v>18267</v>
      </c>
      <c r="E541" s="15" t="s">
        <v>18268</v>
      </c>
      <c r="F541" s="15">
        <v>539</v>
      </c>
      <c r="G541" s="15">
        <v>3681587</v>
      </c>
      <c r="H541" s="15">
        <v>173262032</v>
      </c>
      <c r="I541" s="15">
        <v>658088</v>
      </c>
      <c r="J541" s="15">
        <v>983316</v>
      </c>
      <c r="K541" s="15">
        <v>0</v>
      </c>
      <c r="L541" s="15">
        <v>0</v>
      </c>
      <c r="M541" s="15">
        <v>6182</v>
      </c>
      <c r="N541" s="15">
        <v>321489</v>
      </c>
      <c r="O541" s="15">
        <v>828</v>
      </c>
      <c r="P541" s="15">
        <v>1554</v>
      </c>
      <c r="Q541" s="15">
        <v>0</v>
      </c>
      <c r="R541" s="15">
        <v>0</v>
      </c>
      <c r="S541"/>
      <c r="T541"/>
      <c r="U541" s="11">
        <f t="shared" si="26"/>
        <v>10800</v>
      </c>
      <c r="V541" s="17">
        <f>((G541-G540)*'[1]Z1 values'!C$5*'[1]Z1 values'!$C$10)/'[1]Z1 values'!$C$12</f>
        <v>1.20592529296875E-2</v>
      </c>
      <c r="W541" s="17">
        <f>((H541-H540)*'[1]Z1 values'!D$5*'[1]Z1 values'!$C$10)/'[1]Z1 values'!$C$12</f>
        <v>2.9433197021484375E-2</v>
      </c>
      <c r="X541" s="17">
        <f>((I541-I540)*'[1]Z1 values'!E$5*'[1]Z1 values'!$C$10)/'[1]Z1 values'!$C$12</f>
        <v>6.5950927734374998E-2</v>
      </c>
      <c r="Y541" s="17">
        <f>((J541-J540)*'[1]Z1 values'!F$5*'[1]Z1 values'!$C$10)/'[1]Z1 values'!$C$12</f>
        <v>0.13373657226562502</v>
      </c>
      <c r="Z541" s="18">
        <f t="shared" si="24"/>
        <v>0.2411799499511719</v>
      </c>
      <c r="AA541">
        <f t="shared" si="25"/>
        <v>180</v>
      </c>
    </row>
    <row r="542" spans="1:27" s="13" customFormat="1" x14ac:dyDescent="0.25">
      <c r="A542" s="14" t="s">
        <v>12232</v>
      </c>
      <c r="B542" s="14" t="s">
        <v>101</v>
      </c>
      <c r="C542" s="14">
        <v>692585</v>
      </c>
      <c r="D542" s="15" t="s">
        <v>18267</v>
      </c>
      <c r="E542" s="15" t="s">
        <v>18268</v>
      </c>
      <c r="F542" s="15">
        <v>540</v>
      </c>
      <c r="G542" s="15">
        <v>3687873</v>
      </c>
      <c r="H542" s="15">
        <v>173583418</v>
      </c>
      <c r="I542" s="15">
        <v>658896</v>
      </c>
      <c r="J542" s="15">
        <v>984958</v>
      </c>
      <c r="K542" s="15">
        <v>0</v>
      </c>
      <c r="L542" s="15">
        <v>0</v>
      </c>
      <c r="M542" s="15">
        <v>6285</v>
      </c>
      <c r="N542" s="15">
        <v>321386</v>
      </c>
      <c r="O542" s="15">
        <v>808</v>
      </c>
      <c r="P542" s="15">
        <v>1642</v>
      </c>
      <c r="Q542" s="15">
        <v>0</v>
      </c>
      <c r="R542" s="15">
        <v>0</v>
      </c>
      <c r="S542"/>
      <c r="T542"/>
      <c r="U542" s="11">
        <f t="shared" si="26"/>
        <v>10820</v>
      </c>
      <c r="V542" s="17">
        <f>((G542-G541)*'[1]Z1 values'!C$5*'[1]Z1 values'!$C$10)/'[1]Z1 values'!$C$12</f>
        <v>1.2258160400390624E-2</v>
      </c>
      <c r="W542" s="17">
        <f>((H542-H541)*'[1]Z1 values'!D$5*'[1]Z1 values'!$C$10)/'[1]Z1 values'!$C$12</f>
        <v>2.942376708984375E-2</v>
      </c>
      <c r="X542" s="17">
        <f>((I542-I541)*'[1]Z1 values'!E$5*'[1]Z1 values'!$C$10)/'[1]Z1 values'!$C$12</f>
        <v>6.4357910156250003E-2</v>
      </c>
      <c r="Y542" s="17">
        <f>((J542-J541)*'[1]Z1 values'!F$5*'[1]Z1 values'!$C$10)/'[1]Z1 values'!$C$12</f>
        <v>0.14130981445312502</v>
      </c>
      <c r="Z542" s="18">
        <f t="shared" si="24"/>
        <v>0.24734965209960941</v>
      </c>
      <c r="AA542">
        <f t="shared" si="25"/>
        <v>180.33333333333334</v>
      </c>
    </row>
    <row r="543" spans="1:27" s="13" customFormat="1" x14ac:dyDescent="0.25">
      <c r="A543" s="14" t="s">
        <v>12253</v>
      </c>
      <c r="B543" s="14" t="s">
        <v>101</v>
      </c>
      <c r="C543" s="14">
        <v>693865</v>
      </c>
      <c r="D543" s="15" t="s">
        <v>18267</v>
      </c>
      <c r="E543" s="15" t="s">
        <v>18268</v>
      </c>
      <c r="F543" s="15">
        <v>541</v>
      </c>
      <c r="G543" s="15">
        <v>3692502</v>
      </c>
      <c r="H543" s="15">
        <v>173906462</v>
      </c>
      <c r="I543" s="15">
        <v>658896</v>
      </c>
      <c r="J543" s="15">
        <v>985918</v>
      </c>
      <c r="K543" s="15">
        <v>0</v>
      </c>
      <c r="L543" s="15">
        <v>0</v>
      </c>
      <c r="M543" s="15">
        <v>4628</v>
      </c>
      <c r="N543" s="15">
        <v>323044</v>
      </c>
      <c r="O543" s="15">
        <v>0</v>
      </c>
      <c r="P543" s="15">
        <v>960</v>
      </c>
      <c r="Q543" s="15">
        <v>0</v>
      </c>
      <c r="R543" s="15">
        <v>0</v>
      </c>
      <c r="S543"/>
      <c r="T543"/>
      <c r="U543" s="11">
        <f t="shared" si="26"/>
        <v>10840</v>
      </c>
      <c r="V543" s="17">
        <f>((G543-G542)*'[1]Z1 values'!C$5*'[1]Z1 values'!$C$10)/'[1]Z1 values'!$C$12</f>
        <v>9.0268890380859369E-3</v>
      </c>
      <c r="W543" s="17">
        <f>((H543-H542)*'[1]Z1 values'!D$5*'[1]Z1 values'!$C$10)/'[1]Z1 values'!$C$12</f>
        <v>2.9575561523437498E-2</v>
      </c>
      <c r="X543" s="17">
        <f>((I543-I542)*'[1]Z1 values'!E$5*'[1]Z1 values'!$C$10)/'[1]Z1 values'!$C$12</f>
        <v>0</v>
      </c>
      <c r="Y543" s="17">
        <f>((J543-J542)*'[1]Z1 values'!F$5*'[1]Z1 values'!$C$10)/'[1]Z1 values'!$C$12</f>
        <v>8.2617187499999994E-2</v>
      </c>
      <c r="Z543" s="18">
        <f t="shared" si="24"/>
        <v>0.12121963806152343</v>
      </c>
      <c r="AA543">
        <f t="shared" si="25"/>
        <v>180.66666666666666</v>
      </c>
    </row>
    <row r="544" spans="1:27" s="13" customFormat="1" x14ac:dyDescent="0.25">
      <c r="A544" s="14" t="s">
        <v>12273</v>
      </c>
      <c r="B544" s="14" t="s">
        <v>101</v>
      </c>
      <c r="C544" s="14">
        <v>695145</v>
      </c>
      <c r="D544" s="15" t="s">
        <v>18267</v>
      </c>
      <c r="E544" s="15" t="s">
        <v>18268</v>
      </c>
      <c r="F544" s="15">
        <v>542</v>
      </c>
      <c r="G544" s="15">
        <v>3697109</v>
      </c>
      <c r="H544" s="15">
        <v>174229529</v>
      </c>
      <c r="I544" s="15">
        <v>658896</v>
      </c>
      <c r="J544" s="15">
        <v>986878</v>
      </c>
      <c r="K544" s="15">
        <v>0</v>
      </c>
      <c r="L544" s="15">
        <v>0</v>
      </c>
      <c r="M544" s="15">
        <v>4605</v>
      </c>
      <c r="N544" s="15">
        <v>323067</v>
      </c>
      <c r="O544" s="15">
        <v>0</v>
      </c>
      <c r="P544" s="15">
        <v>960</v>
      </c>
      <c r="Q544" s="15">
        <v>0</v>
      </c>
      <c r="R544" s="15">
        <v>0</v>
      </c>
      <c r="S544"/>
      <c r="T544"/>
      <c r="U544" s="11">
        <f t="shared" si="26"/>
        <v>10860</v>
      </c>
      <c r="V544" s="17">
        <f>((G544-G543)*'[1]Z1 values'!C$5*'[1]Z1 values'!$C$10)/'[1]Z1 values'!$C$12</f>
        <v>8.983987426757812E-3</v>
      </c>
      <c r="W544" s="17">
        <f>((H544-H543)*'[1]Z1 values'!D$5*'[1]Z1 values'!$C$10)/'[1]Z1 values'!$C$12</f>
        <v>2.9577667236328126E-2</v>
      </c>
      <c r="X544" s="17">
        <f>((I544-I543)*'[1]Z1 values'!E$5*'[1]Z1 values'!$C$10)/'[1]Z1 values'!$C$12</f>
        <v>0</v>
      </c>
      <c r="Y544" s="17">
        <f>((J544-J543)*'[1]Z1 values'!F$5*'[1]Z1 values'!$C$10)/'[1]Z1 values'!$C$12</f>
        <v>8.2617187499999994E-2</v>
      </c>
      <c r="Z544" s="18">
        <f t="shared" si="24"/>
        <v>0.12117884216308593</v>
      </c>
      <c r="AA544">
        <f t="shared" si="25"/>
        <v>181</v>
      </c>
    </row>
    <row r="545" spans="1:27" s="13" customFormat="1" x14ac:dyDescent="0.25">
      <c r="A545" s="14" t="s">
        <v>12293</v>
      </c>
      <c r="B545" s="14" t="s">
        <v>101</v>
      </c>
      <c r="C545" s="14">
        <v>696425</v>
      </c>
      <c r="D545" s="15" t="s">
        <v>18267</v>
      </c>
      <c r="E545" s="15" t="s">
        <v>18268</v>
      </c>
      <c r="F545" s="15">
        <v>543</v>
      </c>
      <c r="G545" s="15">
        <v>3701687</v>
      </c>
      <c r="H545" s="15">
        <v>174552625</v>
      </c>
      <c r="I545" s="15">
        <v>658896</v>
      </c>
      <c r="J545" s="15">
        <v>987838</v>
      </c>
      <c r="K545" s="15">
        <v>0</v>
      </c>
      <c r="L545" s="15">
        <v>0</v>
      </c>
      <c r="M545" s="15">
        <v>4576</v>
      </c>
      <c r="N545" s="15">
        <v>323096</v>
      </c>
      <c r="O545" s="15">
        <v>0</v>
      </c>
      <c r="P545" s="15">
        <v>960</v>
      </c>
      <c r="Q545" s="15">
        <v>0</v>
      </c>
      <c r="R545" s="15">
        <v>0</v>
      </c>
      <c r="S545"/>
      <c r="T545"/>
      <c r="U545" s="11">
        <f t="shared" si="26"/>
        <v>10880</v>
      </c>
      <c r="V545" s="17">
        <f>((G545-G544)*'[1]Z1 values'!C$5*'[1]Z1 values'!$C$10)/'[1]Z1 values'!$C$12</f>
        <v>8.927435302734375E-3</v>
      </c>
      <c r="W545" s="17">
        <f>((H545-H544)*'[1]Z1 values'!D$5*'[1]Z1 values'!$C$10)/'[1]Z1 values'!$C$12</f>
        <v>2.9580322265625004E-2</v>
      </c>
      <c r="X545" s="17">
        <f>((I545-I544)*'[1]Z1 values'!E$5*'[1]Z1 values'!$C$10)/'[1]Z1 values'!$C$12</f>
        <v>0</v>
      </c>
      <c r="Y545" s="17">
        <f>((J545-J544)*'[1]Z1 values'!F$5*'[1]Z1 values'!$C$10)/'[1]Z1 values'!$C$12</f>
        <v>8.2617187499999994E-2</v>
      </c>
      <c r="Z545" s="18">
        <f t="shared" si="24"/>
        <v>0.12112494506835937</v>
      </c>
      <c r="AA545">
        <f t="shared" si="25"/>
        <v>181.33333333333334</v>
      </c>
    </row>
    <row r="546" spans="1:27" s="13" customFormat="1" x14ac:dyDescent="0.25">
      <c r="A546" s="14" t="s">
        <v>12320</v>
      </c>
      <c r="B546" s="14" t="s">
        <v>101</v>
      </c>
      <c r="C546" s="14">
        <v>697705</v>
      </c>
      <c r="D546" s="15" t="s">
        <v>18267</v>
      </c>
      <c r="E546" s="15" t="s">
        <v>18268</v>
      </c>
      <c r="F546" s="15">
        <v>544</v>
      </c>
      <c r="G546" s="15">
        <v>3708420</v>
      </c>
      <c r="H546" s="15">
        <v>174873566</v>
      </c>
      <c r="I546" s="15">
        <v>659766</v>
      </c>
      <c r="J546" s="15">
        <v>989482</v>
      </c>
      <c r="K546" s="15">
        <v>0</v>
      </c>
      <c r="L546" s="15">
        <v>0</v>
      </c>
      <c r="M546" s="15">
        <v>6731</v>
      </c>
      <c r="N546" s="15">
        <v>320941</v>
      </c>
      <c r="O546" s="15">
        <v>870</v>
      </c>
      <c r="P546" s="15">
        <v>1644</v>
      </c>
      <c r="Q546" s="15">
        <v>0</v>
      </c>
      <c r="R546" s="15">
        <v>0</v>
      </c>
      <c r="S546"/>
      <c r="T546"/>
      <c r="U546" s="11">
        <f t="shared" si="26"/>
        <v>10900</v>
      </c>
      <c r="V546" s="17">
        <f>((G546-G545)*'[1]Z1 values'!C$5*'[1]Z1 values'!$C$10)/'[1]Z1 values'!$C$12</f>
        <v>1.3129843139648437E-2</v>
      </c>
      <c r="W546" s="17">
        <f>((H546-H545)*'[1]Z1 values'!D$5*'[1]Z1 values'!$C$10)/'[1]Z1 values'!$C$12</f>
        <v>2.9383026123046874E-2</v>
      </c>
      <c r="X546" s="17">
        <f>((I546-I545)*'[1]Z1 values'!E$5*'[1]Z1 values'!$C$10)/'[1]Z1 values'!$C$12</f>
        <v>6.9296264648437494E-2</v>
      </c>
      <c r="Y546" s="17">
        <f>((J546-J545)*'[1]Z1 values'!F$5*'[1]Z1 values'!$C$10)/'[1]Z1 values'!$C$12</f>
        <v>0.14148193359375</v>
      </c>
      <c r="Z546" s="18">
        <f t="shared" si="24"/>
        <v>0.25329106750488284</v>
      </c>
      <c r="AA546">
        <f t="shared" si="25"/>
        <v>181.66666666666666</v>
      </c>
    </row>
    <row r="547" spans="1:27" s="13" customFormat="1" x14ac:dyDescent="0.25">
      <c r="A547" s="14" t="s">
        <v>12346</v>
      </c>
      <c r="B547" s="14" t="s">
        <v>101</v>
      </c>
      <c r="C547" s="14">
        <v>698985</v>
      </c>
      <c r="D547" s="15" t="s">
        <v>18267</v>
      </c>
      <c r="E547" s="15" t="s">
        <v>18268</v>
      </c>
      <c r="F547" s="15">
        <v>545</v>
      </c>
      <c r="G547" s="15">
        <v>3715460</v>
      </c>
      <c r="H547" s="15">
        <v>175194201</v>
      </c>
      <c r="I547" s="15">
        <v>661037</v>
      </c>
      <c r="J547" s="15">
        <v>991432</v>
      </c>
      <c r="K547" s="15">
        <v>0</v>
      </c>
      <c r="L547" s="15">
        <v>0</v>
      </c>
      <c r="M547" s="15">
        <v>7038</v>
      </c>
      <c r="N547" s="15">
        <v>320635</v>
      </c>
      <c r="O547" s="15">
        <v>1271</v>
      </c>
      <c r="P547" s="15">
        <v>1950</v>
      </c>
      <c r="Q547" s="15">
        <v>0</v>
      </c>
      <c r="R547" s="15">
        <v>0</v>
      </c>
      <c r="S547"/>
      <c r="T547"/>
      <c r="U547" s="11">
        <f t="shared" si="26"/>
        <v>10920</v>
      </c>
      <c r="V547" s="17">
        <f>((G547-G546)*'[1]Z1 values'!C$5*'[1]Z1 values'!$C$10)/'[1]Z1 values'!$C$12</f>
        <v>1.3728515624999998E-2</v>
      </c>
      <c r="W547" s="17">
        <f>((H547-H546)*'[1]Z1 values'!D$5*'[1]Z1 values'!$C$10)/'[1]Z1 values'!$C$12</f>
        <v>2.9355010986328124E-2</v>
      </c>
      <c r="X547" s="17">
        <f>((I547-I546)*'[1]Z1 values'!E$5*'[1]Z1 values'!$C$10)/'[1]Z1 values'!$C$12</f>
        <v>0.10123626708984375</v>
      </c>
      <c r="Y547" s="17">
        <f>((J547-J546)*'[1]Z1 values'!F$5*'[1]Z1 values'!$C$10)/'[1]Z1 values'!$C$12</f>
        <v>0.167816162109375</v>
      </c>
      <c r="Z547" s="18">
        <f t="shared" si="24"/>
        <v>0.31213595581054687</v>
      </c>
      <c r="AA547">
        <f t="shared" si="25"/>
        <v>182</v>
      </c>
    </row>
    <row r="548" spans="1:27" s="13" customFormat="1" x14ac:dyDescent="0.25">
      <c r="A548" s="14" t="s">
        <v>12366</v>
      </c>
      <c r="B548" s="14" t="s">
        <v>101</v>
      </c>
      <c r="C548" s="14">
        <v>700265</v>
      </c>
      <c r="D548" s="15" t="s">
        <v>18267</v>
      </c>
      <c r="E548" s="15" t="s">
        <v>18268</v>
      </c>
      <c r="F548" s="15">
        <v>546</v>
      </c>
      <c r="G548" s="15">
        <v>3722502</v>
      </c>
      <c r="H548" s="15">
        <v>175514833</v>
      </c>
      <c r="I548" s="15">
        <v>662426</v>
      </c>
      <c r="J548" s="15">
        <v>993402</v>
      </c>
      <c r="K548" s="15">
        <v>0</v>
      </c>
      <c r="L548" s="15">
        <v>0</v>
      </c>
      <c r="M548" s="15">
        <v>7040</v>
      </c>
      <c r="N548" s="15">
        <v>320632</v>
      </c>
      <c r="O548" s="15">
        <v>1389</v>
      </c>
      <c r="P548" s="15">
        <v>1970</v>
      </c>
      <c r="Q548" s="15">
        <v>0</v>
      </c>
      <c r="R548" s="15">
        <v>0</v>
      </c>
      <c r="S548"/>
      <c r="T548"/>
      <c r="U548" s="11">
        <f t="shared" si="26"/>
        <v>10940</v>
      </c>
      <c r="V548" s="17">
        <f>((G548-G547)*'[1]Z1 values'!C$5*'[1]Z1 values'!$C$10)/'[1]Z1 values'!$C$12</f>
        <v>1.3732415771484374E-2</v>
      </c>
      <c r="W548" s="17">
        <f>((H548-H547)*'[1]Z1 values'!D$5*'[1]Z1 values'!$C$10)/'[1]Z1 values'!$C$12</f>
        <v>2.9354736328125002E-2</v>
      </c>
      <c r="X548" s="17">
        <f>((I548-I547)*'[1]Z1 values'!E$5*'[1]Z1 values'!$C$10)/'[1]Z1 values'!$C$12</f>
        <v>0.11063507080078124</v>
      </c>
      <c r="Y548" s="17">
        <f>((J548-J547)*'[1]Z1 values'!F$5*'[1]Z1 values'!$C$10)/'[1]Z1 values'!$C$12</f>
        <v>0.16953735351562499</v>
      </c>
      <c r="Z548" s="18">
        <f t="shared" si="24"/>
        <v>0.3232595764160156</v>
      </c>
      <c r="AA548">
        <f t="shared" si="25"/>
        <v>182.33333333333334</v>
      </c>
    </row>
    <row r="549" spans="1:27" s="13" customFormat="1" x14ac:dyDescent="0.25">
      <c r="A549" s="14" t="s">
        <v>12393</v>
      </c>
      <c r="B549" s="14" t="s">
        <v>101</v>
      </c>
      <c r="C549" s="14">
        <v>701545</v>
      </c>
      <c r="D549" s="15" t="s">
        <v>18267</v>
      </c>
      <c r="E549" s="15" t="s">
        <v>18268</v>
      </c>
      <c r="F549" s="15">
        <v>547</v>
      </c>
      <c r="G549" s="15">
        <v>3727136</v>
      </c>
      <c r="H549" s="15">
        <v>175837872</v>
      </c>
      <c r="I549" s="15">
        <v>662426</v>
      </c>
      <c r="J549" s="15">
        <v>994362</v>
      </c>
      <c r="K549" s="15">
        <v>0</v>
      </c>
      <c r="L549" s="15">
        <v>0</v>
      </c>
      <c r="M549" s="15">
        <v>4632</v>
      </c>
      <c r="N549" s="15">
        <v>323039</v>
      </c>
      <c r="O549" s="15">
        <v>0</v>
      </c>
      <c r="P549" s="15">
        <v>960</v>
      </c>
      <c r="Q549" s="15">
        <v>0</v>
      </c>
      <c r="R549" s="15">
        <v>0</v>
      </c>
      <c r="S549"/>
      <c r="T549"/>
      <c r="U549" s="11">
        <f t="shared" si="26"/>
        <v>10960</v>
      </c>
      <c r="V549" s="17">
        <f>((G549-G548)*'[1]Z1 values'!C$5*'[1]Z1 values'!$C$10)/'[1]Z1 values'!$C$12</f>
        <v>9.0366394042968763E-3</v>
      </c>
      <c r="W549" s="17">
        <f>((H549-H548)*'[1]Z1 values'!D$5*'[1]Z1 values'!$C$10)/'[1]Z1 values'!$C$12</f>
        <v>2.9575103759765624E-2</v>
      </c>
      <c r="X549" s="17">
        <f>((I549-I548)*'[1]Z1 values'!E$5*'[1]Z1 values'!$C$10)/'[1]Z1 values'!$C$12</f>
        <v>0</v>
      </c>
      <c r="Y549" s="17">
        <f>((J549-J548)*'[1]Z1 values'!F$5*'[1]Z1 values'!$C$10)/'[1]Z1 values'!$C$12</f>
        <v>8.2617187499999994E-2</v>
      </c>
      <c r="Z549" s="18">
        <f t="shared" si="24"/>
        <v>0.1212289306640625</v>
      </c>
      <c r="AA549">
        <f t="shared" si="25"/>
        <v>182.66666666666666</v>
      </c>
    </row>
    <row r="550" spans="1:27" s="13" customFormat="1" x14ac:dyDescent="0.25">
      <c r="A550" s="14" t="s">
        <v>12413</v>
      </c>
      <c r="B550" s="14" t="s">
        <v>101</v>
      </c>
      <c r="C550" s="14">
        <v>702825</v>
      </c>
      <c r="D550" s="15" t="s">
        <v>18267</v>
      </c>
      <c r="E550" s="15" t="s">
        <v>18268</v>
      </c>
      <c r="F550" s="15">
        <v>548</v>
      </c>
      <c r="G550" s="15">
        <v>3733399</v>
      </c>
      <c r="H550" s="15">
        <v>176159282</v>
      </c>
      <c r="I550" s="15">
        <v>663255</v>
      </c>
      <c r="J550" s="15">
        <v>995912</v>
      </c>
      <c r="K550" s="15">
        <v>0</v>
      </c>
      <c r="L550" s="15">
        <v>0</v>
      </c>
      <c r="M550" s="15">
        <v>6261</v>
      </c>
      <c r="N550" s="15">
        <v>321410</v>
      </c>
      <c r="O550" s="15">
        <v>829</v>
      </c>
      <c r="P550" s="15">
        <v>1550</v>
      </c>
      <c r="Q550" s="15">
        <v>0</v>
      </c>
      <c r="R550" s="15">
        <v>0</v>
      </c>
      <c r="S550"/>
      <c r="T550"/>
      <c r="U550" s="11">
        <f t="shared" si="26"/>
        <v>10980</v>
      </c>
      <c r="V550" s="17">
        <f>((G550-G549)*'[1]Z1 values'!C$5*'[1]Z1 values'!$C$10)/'[1]Z1 values'!$C$12</f>
        <v>1.2213308715820312E-2</v>
      </c>
      <c r="W550" s="17">
        <f>((H550-H549)*'[1]Z1 values'!D$5*'[1]Z1 values'!$C$10)/'[1]Z1 values'!$C$12</f>
        <v>2.9425964355468747E-2</v>
      </c>
      <c r="X550" s="17">
        <f>((I550-I549)*'[1]Z1 values'!E$5*'[1]Z1 values'!$C$10)/'[1]Z1 values'!$C$12</f>
        <v>6.6030578613281238E-2</v>
      </c>
      <c r="Y550" s="17">
        <f>((J550-J549)*'[1]Z1 values'!F$5*'[1]Z1 values'!$C$10)/'[1]Z1 values'!$C$12</f>
        <v>0.133392333984375</v>
      </c>
      <c r="Z550" s="18">
        <f t="shared" si="24"/>
        <v>0.2410621856689453</v>
      </c>
      <c r="AA550">
        <f t="shared" si="25"/>
        <v>183</v>
      </c>
    </row>
    <row r="551" spans="1:27" s="13" customFormat="1" x14ac:dyDescent="0.25">
      <c r="A551" s="14" t="s">
        <v>12433</v>
      </c>
      <c r="B551" s="14" t="s">
        <v>101</v>
      </c>
      <c r="C551" s="14">
        <v>704105</v>
      </c>
      <c r="D551" s="15" t="s">
        <v>18267</v>
      </c>
      <c r="E551" s="15" t="s">
        <v>18268</v>
      </c>
      <c r="F551" s="15">
        <v>549</v>
      </c>
      <c r="G551" s="15">
        <v>3737999</v>
      </c>
      <c r="H551" s="15">
        <v>176482355</v>
      </c>
      <c r="I551" s="15">
        <v>663255</v>
      </c>
      <c r="J551" s="15">
        <v>996872</v>
      </c>
      <c r="K551" s="15">
        <v>0</v>
      </c>
      <c r="L551" s="15">
        <v>0</v>
      </c>
      <c r="M551" s="15">
        <v>4598</v>
      </c>
      <c r="N551" s="15">
        <v>323073</v>
      </c>
      <c r="O551" s="15">
        <v>0</v>
      </c>
      <c r="P551" s="15">
        <v>960</v>
      </c>
      <c r="Q551" s="15">
        <v>0</v>
      </c>
      <c r="R551" s="15">
        <v>0</v>
      </c>
      <c r="S551"/>
      <c r="T551"/>
      <c r="U551" s="11">
        <f t="shared" si="26"/>
        <v>11000</v>
      </c>
      <c r="V551" s="17">
        <f>((G551-G550)*'[1]Z1 values'!C$5*'[1]Z1 values'!$C$10)/'[1]Z1 values'!$C$12</f>
        <v>8.9703369140624982E-3</v>
      </c>
      <c r="W551" s="17">
        <f>((H551-H550)*'[1]Z1 values'!D$5*'[1]Z1 values'!$C$10)/'[1]Z1 values'!$C$12</f>
        <v>2.9578216552734377E-2</v>
      </c>
      <c r="X551" s="17">
        <f>((I551-I550)*'[1]Z1 values'!E$5*'[1]Z1 values'!$C$10)/'[1]Z1 values'!$C$12</f>
        <v>0</v>
      </c>
      <c r="Y551" s="17">
        <f>((J551-J550)*'[1]Z1 values'!F$5*'[1]Z1 values'!$C$10)/'[1]Z1 values'!$C$12</f>
        <v>8.2617187499999994E-2</v>
      </c>
      <c r="Z551" s="18">
        <f t="shared" si="24"/>
        <v>0.12116574096679687</v>
      </c>
      <c r="AA551">
        <f t="shared" si="25"/>
        <v>183.33333333333334</v>
      </c>
    </row>
    <row r="552" spans="1:27" s="13" customFormat="1" x14ac:dyDescent="0.25">
      <c r="A552" s="14" t="s">
        <v>12458</v>
      </c>
      <c r="B552" s="14" t="s">
        <v>101</v>
      </c>
      <c r="C552" s="14">
        <v>705385</v>
      </c>
      <c r="D552" s="15" t="s">
        <v>18267</v>
      </c>
      <c r="E552" s="15" t="s">
        <v>18268</v>
      </c>
      <c r="F552" s="15">
        <v>550</v>
      </c>
      <c r="G552" s="15">
        <v>3748406</v>
      </c>
      <c r="H552" s="15">
        <v>176799621</v>
      </c>
      <c r="I552" s="15">
        <v>666465</v>
      </c>
      <c r="J552" s="15">
        <v>999842</v>
      </c>
      <c r="K552" s="15">
        <v>0</v>
      </c>
      <c r="L552" s="15">
        <v>0</v>
      </c>
      <c r="M552" s="15">
        <v>10405</v>
      </c>
      <c r="N552" s="15">
        <v>317266</v>
      </c>
      <c r="O552" s="15">
        <v>3210</v>
      </c>
      <c r="P552" s="15">
        <v>2970</v>
      </c>
      <c r="Q552" s="15">
        <v>0</v>
      </c>
      <c r="R552" s="15">
        <v>0</v>
      </c>
      <c r="S552"/>
      <c r="T552"/>
      <c r="U552" s="11">
        <f t="shared" si="26"/>
        <v>11020</v>
      </c>
      <c r="V552" s="17">
        <f>((G552-G551)*'[1]Z1 values'!C$5*'[1]Z1 values'!$C$10)/'[1]Z1 values'!$C$12</f>
        <v>2.0294412231445312E-2</v>
      </c>
      <c r="W552" s="17">
        <f>((H552-H551)*'[1]Z1 values'!D$5*'[1]Z1 values'!$C$10)/'[1]Z1 values'!$C$12</f>
        <v>2.904656982421875E-2</v>
      </c>
      <c r="X552" s="17">
        <f>((I552-I551)*'[1]Z1 values'!E$5*'[1]Z1 values'!$C$10)/'[1]Z1 values'!$C$12</f>
        <v>0.25567932128906246</v>
      </c>
      <c r="Y552" s="17">
        <f>((J552-J551)*'[1]Z1 values'!F$5*'[1]Z1 values'!$C$10)/'[1]Z1 values'!$C$12</f>
        <v>0.25559692382812499</v>
      </c>
      <c r="Z552" s="18">
        <f t="shared" si="24"/>
        <v>0.56061722717285156</v>
      </c>
      <c r="AA552">
        <f t="shared" si="25"/>
        <v>183.66666666666666</v>
      </c>
    </row>
    <row r="553" spans="1:27" s="13" customFormat="1" x14ac:dyDescent="0.25">
      <c r="A553" s="14" t="s">
        <v>12478</v>
      </c>
      <c r="B553" s="14" t="s">
        <v>101</v>
      </c>
      <c r="C553" s="14">
        <v>706665</v>
      </c>
      <c r="D553" s="15" t="s">
        <v>18267</v>
      </c>
      <c r="E553" s="15" t="s">
        <v>18268</v>
      </c>
      <c r="F553" s="15">
        <v>551</v>
      </c>
      <c r="G553" s="15">
        <v>3756372</v>
      </c>
      <c r="H553" s="15">
        <v>177119326</v>
      </c>
      <c r="I553" s="15">
        <v>668023</v>
      </c>
      <c r="J553" s="15">
        <v>1002339</v>
      </c>
      <c r="K553" s="15">
        <v>0</v>
      </c>
      <c r="L553" s="15">
        <v>0</v>
      </c>
      <c r="M553" s="15">
        <v>7965</v>
      </c>
      <c r="N553" s="15">
        <v>319705</v>
      </c>
      <c r="O553" s="15">
        <v>1558</v>
      </c>
      <c r="P553" s="15">
        <v>2497</v>
      </c>
      <c r="Q553" s="15">
        <v>0</v>
      </c>
      <c r="R553" s="15">
        <v>0</v>
      </c>
      <c r="S553"/>
      <c r="T553"/>
      <c r="U553" s="11">
        <f t="shared" si="26"/>
        <v>11040</v>
      </c>
      <c r="V553" s="17">
        <f>((G553-G552)*'[1]Z1 values'!C$5*'[1]Z1 values'!$C$10)/'[1]Z1 values'!$C$12</f>
        <v>1.5534283447265627E-2</v>
      </c>
      <c r="W553" s="17">
        <f>((H553-H552)*'[1]Z1 values'!D$5*'[1]Z1 values'!$C$10)/'[1]Z1 values'!$C$12</f>
        <v>2.9269866943359379E-2</v>
      </c>
      <c r="X553" s="17">
        <f>((I553-I552)*'[1]Z1 values'!E$5*'[1]Z1 values'!$C$10)/'[1]Z1 values'!$C$12</f>
        <v>0.12409606933593749</v>
      </c>
      <c r="Y553" s="17">
        <f>((J553-J552)*'[1]Z1 values'!F$5*'[1]Z1 values'!$C$10)/'[1]Z1 values'!$C$12</f>
        <v>0.21489074707031247</v>
      </c>
      <c r="Z553" s="18">
        <f t="shared" si="24"/>
        <v>0.38379096679687497</v>
      </c>
      <c r="AA553">
        <f t="shared" si="25"/>
        <v>184</v>
      </c>
    </row>
    <row r="554" spans="1:27" s="13" customFormat="1" x14ac:dyDescent="0.25">
      <c r="A554" s="14" t="s">
        <v>12500</v>
      </c>
      <c r="B554" s="14" t="s">
        <v>101</v>
      </c>
      <c r="C554" s="14">
        <v>707945</v>
      </c>
      <c r="D554" s="15" t="s">
        <v>18267</v>
      </c>
      <c r="E554" s="15" t="s">
        <v>18268</v>
      </c>
      <c r="F554" s="15">
        <v>552</v>
      </c>
      <c r="G554" s="15">
        <v>3774042</v>
      </c>
      <c r="H554" s="15">
        <v>177429325</v>
      </c>
      <c r="I554" s="15">
        <v>674819</v>
      </c>
      <c r="J554" s="15">
        <v>1008672</v>
      </c>
      <c r="K554" s="15">
        <v>0</v>
      </c>
      <c r="L554" s="15">
        <v>0</v>
      </c>
      <c r="M554" s="15">
        <v>17669</v>
      </c>
      <c r="N554" s="15">
        <v>309999</v>
      </c>
      <c r="O554" s="15">
        <v>6796</v>
      </c>
      <c r="P554" s="15">
        <v>6333</v>
      </c>
      <c r="Q554" s="15">
        <v>0</v>
      </c>
      <c r="R554" s="15">
        <v>0</v>
      </c>
      <c r="S554"/>
      <c r="T554"/>
      <c r="U554" s="11">
        <f t="shared" si="26"/>
        <v>11060</v>
      </c>
      <c r="V554" s="17">
        <f>((G554-G553)*'[1]Z1 values'!C$5*'[1]Z1 values'!$C$10)/'[1]Z1 values'!$C$12</f>
        <v>3.4457794189453127E-2</v>
      </c>
      <c r="W554" s="17">
        <f>((H554-H553)*'[1]Z1 values'!D$5*'[1]Z1 values'!$C$10)/'[1]Z1 values'!$C$12</f>
        <v>2.8381256103515627E-2</v>
      </c>
      <c r="X554" s="17">
        <f>((I554-I553)*'[1]Z1 values'!E$5*'[1]Z1 values'!$C$10)/'[1]Z1 values'!$C$12</f>
        <v>0.54130737304687493</v>
      </c>
      <c r="Y554" s="17">
        <f>((J554-J553)*'[1]Z1 values'!F$5*'[1]Z1 values'!$C$10)/'[1]Z1 values'!$C$12</f>
        <v>0.54501525878906254</v>
      </c>
      <c r="Z554" s="18">
        <f t="shared" si="24"/>
        <v>1.1491616821289061</v>
      </c>
      <c r="AA554">
        <f t="shared" si="25"/>
        <v>184.33333333333334</v>
      </c>
    </row>
    <row r="555" spans="1:27" s="13" customFormat="1" x14ac:dyDescent="0.25">
      <c r="A555" s="14" t="s">
        <v>12520</v>
      </c>
      <c r="B555" s="14" t="s">
        <v>101</v>
      </c>
      <c r="C555" s="14">
        <v>709225</v>
      </c>
      <c r="D555" s="15" t="s">
        <v>18267</v>
      </c>
      <c r="E555" s="15" t="s">
        <v>18268</v>
      </c>
      <c r="F555" s="15">
        <v>553</v>
      </c>
      <c r="G555" s="15">
        <v>3778576</v>
      </c>
      <c r="H555" s="15">
        <v>177752462</v>
      </c>
      <c r="I555" s="15">
        <v>674819</v>
      </c>
      <c r="J555" s="15">
        <v>1009632</v>
      </c>
      <c r="K555" s="15">
        <v>0</v>
      </c>
      <c r="L555" s="15">
        <v>0</v>
      </c>
      <c r="M555" s="15">
        <v>4532</v>
      </c>
      <c r="N555" s="15">
        <v>323137</v>
      </c>
      <c r="O555" s="15">
        <v>0</v>
      </c>
      <c r="P555" s="15">
        <v>960</v>
      </c>
      <c r="Q555" s="15">
        <v>0</v>
      </c>
      <c r="R555" s="15">
        <v>0</v>
      </c>
      <c r="S555"/>
      <c r="T555"/>
      <c r="U555" s="11">
        <f t="shared" si="26"/>
        <v>11080</v>
      </c>
      <c r="V555" s="17">
        <f>((G555-G554)*'[1]Z1 values'!C$5*'[1]Z1 values'!$C$10)/'[1]Z1 values'!$C$12</f>
        <v>8.8416320800781233E-3</v>
      </c>
      <c r="W555" s="17">
        <f>((H555-H554)*'[1]Z1 values'!D$5*'[1]Z1 values'!$C$10)/'[1]Z1 values'!$C$12</f>
        <v>2.9584075927734377E-2</v>
      </c>
      <c r="X555" s="17">
        <f>((I555-I554)*'[1]Z1 values'!E$5*'[1]Z1 values'!$C$10)/'[1]Z1 values'!$C$12</f>
        <v>0</v>
      </c>
      <c r="Y555" s="17">
        <f>((J555-J554)*'[1]Z1 values'!F$5*'[1]Z1 values'!$C$10)/'[1]Z1 values'!$C$12</f>
        <v>8.2617187499999994E-2</v>
      </c>
      <c r="Z555" s="18">
        <f t="shared" si="24"/>
        <v>0.1210428955078125</v>
      </c>
      <c r="AA555">
        <f t="shared" si="25"/>
        <v>184.66666666666666</v>
      </c>
    </row>
    <row r="556" spans="1:27" s="13" customFormat="1" x14ac:dyDescent="0.25">
      <c r="A556" s="14" t="s">
        <v>12540</v>
      </c>
      <c r="B556" s="14" t="s">
        <v>101</v>
      </c>
      <c r="C556" s="14">
        <v>710505</v>
      </c>
      <c r="D556" s="15" t="s">
        <v>18267</v>
      </c>
      <c r="E556" s="15" t="s">
        <v>18268</v>
      </c>
      <c r="F556" s="15">
        <v>554</v>
      </c>
      <c r="G556" s="15">
        <v>3783075</v>
      </c>
      <c r="H556" s="15">
        <v>178075634</v>
      </c>
      <c r="I556" s="15">
        <v>674819</v>
      </c>
      <c r="J556" s="15">
        <v>1010592</v>
      </c>
      <c r="K556" s="15">
        <v>0</v>
      </c>
      <c r="L556" s="15">
        <v>0</v>
      </c>
      <c r="M556" s="15">
        <v>4498</v>
      </c>
      <c r="N556" s="15">
        <v>323172</v>
      </c>
      <c r="O556" s="15">
        <v>0</v>
      </c>
      <c r="P556" s="15">
        <v>960</v>
      </c>
      <c r="Q556" s="15">
        <v>0</v>
      </c>
      <c r="R556" s="15">
        <v>0</v>
      </c>
      <c r="S556"/>
      <c r="T556"/>
      <c r="U556" s="11">
        <f t="shared" si="26"/>
        <v>11100</v>
      </c>
      <c r="V556" s="17">
        <f>((G556-G555)*'[1]Z1 values'!C$5*'[1]Z1 values'!$C$10)/'[1]Z1 values'!$C$12</f>
        <v>8.7733795166015614E-3</v>
      </c>
      <c r="W556" s="17">
        <f>((H556-H555)*'[1]Z1 values'!D$5*'[1]Z1 values'!$C$10)/'[1]Z1 values'!$C$12</f>
        <v>2.9587280273437499E-2</v>
      </c>
      <c r="X556" s="17">
        <f>((I556-I555)*'[1]Z1 values'!E$5*'[1]Z1 values'!$C$10)/'[1]Z1 values'!$C$12</f>
        <v>0</v>
      </c>
      <c r="Y556" s="17">
        <f>((J556-J555)*'[1]Z1 values'!F$5*'[1]Z1 values'!$C$10)/'[1]Z1 values'!$C$12</f>
        <v>8.2617187499999994E-2</v>
      </c>
      <c r="Z556" s="18">
        <f t="shared" si="24"/>
        <v>0.12097784729003905</v>
      </c>
      <c r="AA556">
        <f t="shared" si="25"/>
        <v>185</v>
      </c>
    </row>
    <row r="557" spans="1:27" s="13" customFormat="1" x14ac:dyDescent="0.25">
      <c r="A557" s="14" t="s">
        <v>12564</v>
      </c>
      <c r="B557" s="14" t="s">
        <v>101</v>
      </c>
      <c r="C557" s="14">
        <v>711785</v>
      </c>
      <c r="D557" s="15" t="s">
        <v>18267</v>
      </c>
      <c r="E557" s="15" t="s">
        <v>18268</v>
      </c>
      <c r="F557" s="15">
        <v>555</v>
      </c>
      <c r="G557" s="15">
        <v>3790467</v>
      </c>
      <c r="H557" s="15">
        <v>178395913</v>
      </c>
      <c r="I557" s="15">
        <v>676207</v>
      </c>
      <c r="J557" s="15">
        <v>1012456</v>
      </c>
      <c r="K557" s="15">
        <v>0</v>
      </c>
      <c r="L557" s="15">
        <v>0</v>
      </c>
      <c r="M557" s="15">
        <v>7391</v>
      </c>
      <c r="N557" s="15">
        <v>320279</v>
      </c>
      <c r="O557" s="15">
        <v>1388</v>
      </c>
      <c r="P557" s="15">
        <v>1864</v>
      </c>
      <c r="Q557" s="15">
        <v>0</v>
      </c>
      <c r="R557" s="15">
        <v>0</v>
      </c>
      <c r="S557"/>
      <c r="T557"/>
      <c r="U557" s="11">
        <f t="shared" si="26"/>
        <v>11120</v>
      </c>
      <c r="V557" s="17">
        <f>((G557-G556)*'[1]Z1 values'!C$5*'[1]Z1 values'!$C$10)/'[1]Z1 values'!$C$12</f>
        <v>1.4414941406249998E-2</v>
      </c>
      <c r="W557" s="17">
        <f>((H557-H556)*'[1]Z1 values'!D$5*'[1]Z1 values'!$C$10)/'[1]Z1 values'!$C$12</f>
        <v>2.9322418212890621E-2</v>
      </c>
      <c r="X557" s="17">
        <f>((I557-I556)*'[1]Z1 values'!E$5*'[1]Z1 values'!$C$10)/'[1]Z1 values'!$C$12</f>
        <v>0.11055541992187498</v>
      </c>
      <c r="Y557" s="17">
        <f>((J557-J556)*'[1]Z1 values'!F$5*'[1]Z1 values'!$C$10)/'[1]Z1 values'!$C$12</f>
        <v>0.16041503906250001</v>
      </c>
      <c r="Z557" s="18">
        <f t="shared" si="24"/>
        <v>0.3147078186035156</v>
      </c>
      <c r="AA557">
        <f t="shared" si="25"/>
        <v>185.33333333333334</v>
      </c>
    </row>
    <row r="558" spans="1:27" s="13" customFormat="1" x14ac:dyDescent="0.25">
      <c r="A558" s="14" t="s">
        <v>12584</v>
      </c>
      <c r="B558" s="14" t="s">
        <v>101</v>
      </c>
      <c r="C558" s="14">
        <v>713065</v>
      </c>
      <c r="D558" s="15" t="s">
        <v>18267</v>
      </c>
      <c r="E558" s="15" t="s">
        <v>18268</v>
      </c>
      <c r="F558" s="15">
        <v>556</v>
      </c>
      <c r="G558" s="15">
        <v>3794996</v>
      </c>
      <c r="H558" s="15">
        <v>178719055</v>
      </c>
      <c r="I558" s="15">
        <v>676207</v>
      </c>
      <c r="J558" s="15">
        <v>1013416</v>
      </c>
      <c r="K558" s="15">
        <v>0</v>
      </c>
      <c r="L558" s="15">
        <v>0</v>
      </c>
      <c r="M558" s="15">
        <v>4527</v>
      </c>
      <c r="N558" s="15">
        <v>323142</v>
      </c>
      <c r="O558" s="15">
        <v>0</v>
      </c>
      <c r="P558" s="15">
        <v>960</v>
      </c>
      <c r="Q558" s="15">
        <v>0</v>
      </c>
      <c r="R558" s="15">
        <v>0</v>
      </c>
      <c r="S558"/>
      <c r="T558"/>
      <c r="U558" s="11">
        <f t="shared" si="26"/>
        <v>11140</v>
      </c>
      <c r="V558" s="17">
        <f>((G558-G557)*'[1]Z1 values'!C$5*'[1]Z1 values'!$C$10)/'[1]Z1 values'!$C$12</f>
        <v>8.8318817138671873E-3</v>
      </c>
      <c r="W558" s="17">
        <f>((H558-H557)*'[1]Z1 values'!D$5*'[1]Z1 values'!$C$10)/'[1]Z1 values'!$C$12</f>
        <v>2.9584533691406251E-2</v>
      </c>
      <c r="X558" s="17">
        <f>((I558-I557)*'[1]Z1 values'!E$5*'[1]Z1 values'!$C$10)/'[1]Z1 values'!$C$12</f>
        <v>0</v>
      </c>
      <c r="Y558" s="17">
        <f>((J558-J557)*'[1]Z1 values'!F$5*'[1]Z1 values'!$C$10)/'[1]Z1 values'!$C$12</f>
        <v>8.2617187499999994E-2</v>
      </c>
      <c r="Z558" s="18">
        <f t="shared" si="24"/>
        <v>0.12103360290527343</v>
      </c>
      <c r="AA558">
        <f t="shared" si="25"/>
        <v>185.66666666666666</v>
      </c>
    </row>
    <row r="559" spans="1:27" s="13" customFormat="1" x14ac:dyDescent="0.25">
      <c r="A559" s="14" t="s">
        <v>12605</v>
      </c>
      <c r="B559" s="14" t="s">
        <v>101</v>
      </c>
      <c r="C559" s="14">
        <v>714345</v>
      </c>
      <c r="D559" s="15" t="s">
        <v>18267</v>
      </c>
      <c r="E559" s="15" t="s">
        <v>18268</v>
      </c>
      <c r="F559" s="15">
        <v>557</v>
      </c>
      <c r="G559" s="15">
        <v>3799906</v>
      </c>
      <c r="H559" s="15">
        <v>179041819</v>
      </c>
      <c r="I559" s="15">
        <v>676207</v>
      </c>
      <c r="J559" s="15">
        <v>1014495</v>
      </c>
      <c r="K559" s="15">
        <v>0</v>
      </c>
      <c r="L559" s="15">
        <v>0</v>
      </c>
      <c r="M559" s="15">
        <v>4909</v>
      </c>
      <c r="N559" s="15">
        <v>322764</v>
      </c>
      <c r="O559" s="15">
        <v>0</v>
      </c>
      <c r="P559" s="15">
        <v>1079</v>
      </c>
      <c r="Q559" s="15">
        <v>0</v>
      </c>
      <c r="R559" s="15">
        <v>0</v>
      </c>
      <c r="S559"/>
      <c r="T559"/>
      <c r="U559" s="11">
        <f t="shared" si="26"/>
        <v>11160</v>
      </c>
      <c r="V559" s="17">
        <f>((G559-G558)*'[1]Z1 values'!C$5*'[1]Z1 values'!$C$10)/'[1]Z1 values'!$C$12</f>
        <v>9.574859619140624E-3</v>
      </c>
      <c r="W559" s="17">
        <f>((H559-H558)*'[1]Z1 values'!D$5*'[1]Z1 values'!$C$10)/'[1]Z1 values'!$C$12</f>
        <v>2.9549926757812501E-2</v>
      </c>
      <c r="X559" s="17">
        <f>((I559-I558)*'[1]Z1 values'!E$5*'[1]Z1 values'!$C$10)/'[1]Z1 values'!$C$12</f>
        <v>0</v>
      </c>
      <c r="Y559" s="17">
        <f>((J559-J558)*'[1]Z1 values'!F$5*'[1]Z1 values'!$C$10)/'[1]Z1 values'!$C$12</f>
        <v>9.2858276367187506E-2</v>
      </c>
      <c r="Z559" s="18">
        <f t="shared" si="24"/>
        <v>0.13198306274414062</v>
      </c>
      <c r="AA559">
        <f t="shared" si="25"/>
        <v>186</v>
      </c>
    </row>
    <row r="560" spans="1:27" s="13" customFormat="1" x14ac:dyDescent="0.25">
      <c r="A560" s="14" t="s">
        <v>12632</v>
      </c>
      <c r="B560" s="14" t="s">
        <v>101</v>
      </c>
      <c r="C560" s="14">
        <v>715625</v>
      </c>
      <c r="D560" s="15" t="s">
        <v>18267</v>
      </c>
      <c r="E560" s="15" t="s">
        <v>18268</v>
      </c>
      <c r="F560" s="15">
        <v>558</v>
      </c>
      <c r="G560" s="15">
        <v>3804508</v>
      </c>
      <c r="H560" s="15">
        <v>179364890</v>
      </c>
      <c r="I560" s="15">
        <v>676207</v>
      </c>
      <c r="J560" s="15">
        <v>1015455</v>
      </c>
      <c r="K560" s="15">
        <v>0</v>
      </c>
      <c r="L560" s="15">
        <v>0</v>
      </c>
      <c r="M560" s="15">
        <v>4601</v>
      </c>
      <c r="N560" s="15">
        <v>323071</v>
      </c>
      <c r="O560" s="15">
        <v>0</v>
      </c>
      <c r="P560" s="15">
        <v>960</v>
      </c>
      <c r="Q560" s="15">
        <v>0</v>
      </c>
      <c r="R560" s="15">
        <v>0</v>
      </c>
      <c r="S560"/>
      <c r="T560"/>
      <c r="U560" s="11">
        <f t="shared" si="26"/>
        <v>11180</v>
      </c>
      <c r="V560" s="17">
        <f>((G560-G559)*'[1]Z1 values'!C$5*'[1]Z1 values'!$C$10)/'[1]Z1 values'!$C$12</f>
        <v>8.9742370605468743E-3</v>
      </c>
      <c r="W560" s="17">
        <f>((H560-H559)*'[1]Z1 values'!D$5*'[1]Z1 values'!$C$10)/'[1]Z1 values'!$C$12</f>
        <v>2.9578033447265627E-2</v>
      </c>
      <c r="X560" s="17">
        <f>((I560-I559)*'[1]Z1 values'!E$5*'[1]Z1 values'!$C$10)/'[1]Z1 values'!$C$12</f>
        <v>0</v>
      </c>
      <c r="Y560" s="17">
        <f>((J560-J559)*'[1]Z1 values'!F$5*'[1]Z1 values'!$C$10)/'[1]Z1 values'!$C$12</f>
        <v>8.2617187499999994E-2</v>
      </c>
      <c r="Z560" s="18">
        <f t="shared" si="24"/>
        <v>0.12116945800781249</v>
      </c>
      <c r="AA560">
        <f t="shared" si="25"/>
        <v>186.33333333333334</v>
      </c>
    </row>
    <row r="561" spans="1:27" s="13" customFormat="1" x14ac:dyDescent="0.25">
      <c r="A561" s="14" t="s">
        <v>12652</v>
      </c>
      <c r="B561" s="14" t="s">
        <v>101</v>
      </c>
      <c r="C561" s="14">
        <v>716905</v>
      </c>
      <c r="D561" s="15" t="s">
        <v>18267</v>
      </c>
      <c r="E561" s="15" t="s">
        <v>18268</v>
      </c>
      <c r="F561" s="15">
        <v>559</v>
      </c>
      <c r="G561" s="15">
        <v>3814531</v>
      </c>
      <c r="H561" s="15">
        <v>179682542</v>
      </c>
      <c r="I561" s="15">
        <v>679157</v>
      </c>
      <c r="J561" s="15">
        <v>1018436</v>
      </c>
      <c r="K561" s="15">
        <v>0</v>
      </c>
      <c r="L561" s="15">
        <v>0</v>
      </c>
      <c r="M561" s="15">
        <v>10022</v>
      </c>
      <c r="N561" s="15">
        <v>317652</v>
      </c>
      <c r="O561" s="15">
        <v>2950</v>
      </c>
      <c r="P561" s="15">
        <v>2981</v>
      </c>
      <c r="Q561" s="15">
        <v>0</v>
      </c>
      <c r="R561" s="15">
        <v>0</v>
      </c>
      <c r="S561"/>
      <c r="T561"/>
      <c r="U561" s="11">
        <f t="shared" si="26"/>
        <v>11200</v>
      </c>
      <c r="V561" s="17">
        <f>((G561-G560)*'[1]Z1 values'!C$5*'[1]Z1 values'!$C$10)/'[1]Z1 values'!$C$12</f>
        <v>1.9545584106445312E-2</v>
      </c>
      <c r="W561" s="17">
        <f>((H561-H560)*'[1]Z1 values'!D$5*'[1]Z1 values'!$C$10)/'[1]Z1 values'!$C$12</f>
        <v>2.9081909179687497E-2</v>
      </c>
      <c r="X561" s="17">
        <f>((I561-I560)*'[1]Z1 values'!E$5*'[1]Z1 values'!$C$10)/'[1]Z1 values'!$C$12</f>
        <v>0.23497009277343744</v>
      </c>
      <c r="Y561" s="17">
        <f>((J561-J560)*'[1]Z1 values'!F$5*'[1]Z1 values'!$C$10)/'[1]Z1 values'!$C$12</f>
        <v>0.25654357910156256</v>
      </c>
      <c r="Z561" s="18">
        <f t="shared" si="24"/>
        <v>0.54014116516113275</v>
      </c>
      <c r="AA561">
        <f t="shared" si="25"/>
        <v>186.66666666666666</v>
      </c>
    </row>
    <row r="562" spans="1:27" s="13" customFormat="1" x14ac:dyDescent="0.25">
      <c r="A562" s="14" t="s">
        <v>12678</v>
      </c>
      <c r="B562" s="14" t="s">
        <v>101</v>
      </c>
      <c r="C562" s="14">
        <v>718185</v>
      </c>
      <c r="D562" s="15" t="s">
        <v>18267</v>
      </c>
      <c r="E562" s="15" t="s">
        <v>18268</v>
      </c>
      <c r="F562" s="15">
        <v>560</v>
      </c>
      <c r="G562" s="15">
        <v>3820656</v>
      </c>
      <c r="H562" s="15">
        <v>180004089</v>
      </c>
      <c r="I562" s="15">
        <v>679940</v>
      </c>
      <c r="J562" s="15">
        <v>1020000</v>
      </c>
      <c r="K562" s="15">
        <v>0</v>
      </c>
      <c r="L562" s="15">
        <v>0</v>
      </c>
      <c r="M562" s="15">
        <v>6124</v>
      </c>
      <c r="N562" s="15">
        <v>321547</v>
      </c>
      <c r="O562" s="15">
        <v>783</v>
      </c>
      <c r="P562" s="15">
        <v>1564</v>
      </c>
      <c r="Q562" s="15">
        <v>0</v>
      </c>
      <c r="R562" s="15">
        <v>0</v>
      </c>
      <c r="S562"/>
      <c r="T562"/>
      <c r="U562" s="11">
        <f t="shared" si="26"/>
        <v>11220</v>
      </c>
      <c r="V562" s="17">
        <f>((G562-G561)*'[1]Z1 values'!C$5*'[1]Z1 values'!$C$10)/'[1]Z1 values'!$C$12</f>
        <v>1.1944198608398437E-2</v>
      </c>
      <c r="W562" s="17">
        <f>((H562-H561)*'[1]Z1 values'!D$5*'[1]Z1 values'!$C$10)/'[1]Z1 values'!$C$12</f>
        <v>2.9438507080078124E-2</v>
      </c>
      <c r="X562" s="17">
        <f>((I562-I561)*'[1]Z1 values'!E$5*'[1]Z1 values'!$C$10)/'[1]Z1 values'!$C$12</f>
        <v>6.2366638183593746E-2</v>
      </c>
      <c r="Y562" s="17">
        <f>((J562-J561)*'[1]Z1 values'!F$5*'[1]Z1 values'!$C$10)/'[1]Z1 values'!$C$12</f>
        <v>0.13459716796875001</v>
      </c>
      <c r="Z562" s="18">
        <f t="shared" si="24"/>
        <v>0.23834651184082031</v>
      </c>
      <c r="AA562">
        <f t="shared" si="25"/>
        <v>187</v>
      </c>
    </row>
    <row r="563" spans="1:27" s="13" customFormat="1" x14ac:dyDescent="0.25">
      <c r="A563" s="14" t="s">
        <v>12702</v>
      </c>
      <c r="B563" s="14" t="s">
        <v>101</v>
      </c>
      <c r="C563" s="14">
        <v>719465</v>
      </c>
      <c r="D563" s="15" t="s">
        <v>18267</v>
      </c>
      <c r="E563" s="15" t="s">
        <v>18268</v>
      </c>
      <c r="F563" s="15">
        <v>561</v>
      </c>
      <c r="G563" s="15">
        <v>3825149</v>
      </c>
      <c r="H563" s="15">
        <v>180327267</v>
      </c>
      <c r="I563" s="15">
        <v>679940</v>
      </c>
      <c r="J563" s="15">
        <v>1020960</v>
      </c>
      <c r="K563" s="15">
        <v>0</v>
      </c>
      <c r="L563" s="15">
        <v>0</v>
      </c>
      <c r="M563" s="15">
        <v>4492</v>
      </c>
      <c r="N563" s="15">
        <v>323178</v>
      </c>
      <c r="O563" s="15">
        <v>0</v>
      </c>
      <c r="P563" s="15">
        <v>960</v>
      </c>
      <c r="Q563" s="15">
        <v>0</v>
      </c>
      <c r="R563" s="15">
        <v>0</v>
      </c>
      <c r="S563"/>
      <c r="T563"/>
      <c r="U563" s="11">
        <f t="shared" si="26"/>
        <v>11240</v>
      </c>
      <c r="V563" s="17">
        <f>((G563-G562)*'[1]Z1 values'!C$5*'[1]Z1 values'!$C$10)/'[1]Z1 values'!$C$12</f>
        <v>8.7616790771484383E-3</v>
      </c>
      <c r="W563" s="17">
        <f>((H563-H562)*'[1]Z1 values'!D$5*'[1]Z1 values'!$C$10)/'[1]Z1 values'!$C$12</f>
        <v>2.958782958984375E-2</v>
      </c>
      <c r="X563" s="17">
        <f>((I563-I562)*'[1]Z1 values'!E$5*'[1]Z1 values'!$C$10)/'[1]Z1 values'!$C$12</f>
        <v>0</v>
      </c>
      <c r="Y563" s="17">
        <f>((J563-J562)*'[1]Z1 values'!F$5*'[1]Z1 values'!$C$10)/'[1]Z1 values'!$C$12</f>
        <v>8.2617187499999994E-2</v>
      </c>
      <c r="Z563" s="18">
        <f t="shared" si="24"/>
        <v>0.12096669616699218</v>
      </c>
      <c r="AA563">
        <f t="shared" si="25"/>
        <v>187.33333333333334</v>
      </c>
    </row>
    <row r="564" spans="1:27" s="13" customFormat="1" x14ac:dyDescent="0.25">
      <c r="A564" s="14" t="s">
        <v>12722</v>
      </c>
      <c r="B564" s="14" t="s">
        <v>101</v>
      </c>
      <c r="C564" s="14">
        <v>720745</v>
      </c>
      <c r="D564" s="15" t="s">
        <v>18267</v>
      </c>
      <c r="E564" s="15" t="s">
        <v>18268</v>
      </c>
      <c r="F564" s="15">
        <v>562</v>
      </c>
      <c r="G564" s="15">
        <v>3829649</v>
      </c>
      <c r="H564" s="15">
        <v>180650438</v>
      </c>
      <c r="I564" s="15">
        <v>679940</v>
      </c>
      <c r="J564" s="15">
        <v>1021920</v>
      </c>
      <c r="K564" s="15">
        <v>0</v>
      </c>
      <c r="L564" s="15">
        <v>0</v>
      </c>
      <c r="M564" s="15">
        <v>4499</v>
      </c>
      <c r="N564" s="15">
        <v>323171</v>
      </c>
      <c r="O564" s="15">
        <v>0</v>
      </c>
      <c r="P564" s="15">
        <v>960</v>
      </c>
      <c r="Q564" s="15">
        <v>0</v>
      </c>
      <c r="R564" s="15">
        <v>0</v>
      </c>
      <c r="S564"/>
      <c r="T564"/>
      <c r="U564" s="11">
        <f t="shared" si="26"/>
        <v>11260</v>
      </c>
      <c r="V564" s="17">
        <f>((G564-G563)*'[1]Z1 values'!C$5*'[1]Z1 values'!$C$10)/'[1]Z1 values'!$C$12</f>
        <v>8.7753295898437503E-3</v>
      </c>
      <c r="W564" s="17">
        <f>((H564-H563)*'[1]Z1 values'!D$5*'[1]Z1 values'!$C$10)/'[1]Z1 values'!$C$12</f>
        <v>2.9587188720703129E-2</v>
      </c>
      <c r="X564" s="17">
        <f>((I564-I563)*'[1]Z1 values'!E$5*'[1]Z1 values'!$C$10)/'[1]Z1 values'!$C$12</f>
        <v>0</v>
      </c>
      <c r="Y564" s="17">
        <f>((J564-J563)*'[1]Z1 values'!F$5*'[1]Z1 values'!$C$10)/'[1]Z1 values'!$C$12</f>
        <v>8.2617187499999994E-2</v>
      </c>
      <c r="Z564" s="18">
        <f t="shared" si="24"/>
        <v>0.12097970581054687</v>
      </c>
      <c r="AA564">
        <f t="shared" si="25"/>
        <v>187.66666666666666</v>
      </c>
    </row>
    <row r="565" spans="1:27" s="13" customFormat="1" x14ac:dyDescent="0.25">
      <c r="A565" s="14" t="s">
        <v>12746</v>
      </c>
      <c r="B565" s="14" t="s">
        <v>101</v>
      </c>
      <c r="C565" s="14">
        <v>722025</v>
      </c>
      <c r="D565" s="15" t="s">
        <v>18267</v>
      </c>
      <c r="E565" s="15" t="s">
        <v>18268</v>
      </c>
      <c r="F565" s="15">
        <v>563</v>
      </c>
      <c r="G565" s="15">
        <v>3835803</v>
      </c>
      <c r="H565" s="15">
        <v>180971957</v>
      </c>
      <c r="I565" s="15">
        <v>680747</v>
      </c>
      <c r="J565" s="15">
        <v>1023472</v>
      </c>
      <c r="K565" s="15">
        <v>0</v>
      </c>
      <c r="L565" s="15">
        <v>0</v>
      </c>
      <c r="M565" s="15">
        <v>6153</v>
      </c>
      <c r="N565" s="15">
        <v>321519</v>
      </c>
      <c r="O565" s="15">
        <v>807</v>
      </c>
      <c r="P565" s="15">
        <v>1552</v>
      </c>
      <c r="Q565" s="15">
        <v>0</v>
      </c>
      <c r="R565" s="15">
        <v>0</v>
      </c>
      <c r="S565"/>
      <c r="T565"/>
      <c r="U565" s="11">
        <f t="shared" si="26"/>
        <v>11280</v>
      </c>
      <c r="V565" s="17">
        <f>((G565-G564)*'[1]Z1 values'!C$5*'[1]Z1 values'!$C$10)/'[1]Z1 values'!$C$12</f>
        <v>1.2000750732421874E-2</v>
      </c>
      <c r="W565" s="17">
        <f>((H565-H564)*'[1]Z1 values'!D$5*'[1]Z1 values'!$C$10)/'[1]Z1 values'!$C$12</f>
        <v>2.9435943603515625E-2</v>
      </c>
      <c r="X565" s="17">
        <f>((I565-I564)*'[1]Z1 values'!E$5*'[1]Z1 values'!$C$10)/'[1]Z1 values'!$C$12</f>
        <v>6.4278259277343736E-2</v>
      </c>
      <c r="Y565" s="17">
        <f>((J565-J564)*'[1]Z1 values'!F$5*'[1]Z1 values'!$C$10)/'[1]Z1 values'!$C$12</f>
        <v>0.13356445312500001</v>
      </c>
      <c r="Z565" s="18">
        <f t="shared" si="24"/>
        <v>0.23927940673828124</v>
      </c>
      <c r="AA565">
        <f t="shared" si="25"/>
        <v>188</v>
      </c>
    </row>
    <row r="566" spans="1:27" s="13" customFormat="1" x14ac:dyDescent="0.25">
      <c r="A566" s="14" t="s">
        <v>12766</v>
      </c>
      <c r="B566" s="14" t="s">
        <v>101</v>
      </c>
      <c r="C566" s="14">
        <v>723305</v>
      </c>
      <c r="D566" s="15" t="s">
        <v>18267</v>
      </c>
      <c r="E566" s="15" t="s">
        <v>18268</v>
      </c>
      <c r="F566" s="15">
        <v>564</v>
      </c>
      <c r="G566" s="15">
        <v>3842080</v>
      </c>
      <c r="H566" s="15">
        <v>181293354</v>
      </c>
      <c r="I566" s="15">
        <v>681577</v>
      </c>
      <c r="J566" s="15">
        <v>1025010</v>
      </c>
      <c r="K566" s="15">
        <v>0</v>
      </c>
      <c r="L566" s="15">
        <v>0</v>
      </c>
      <c r="M566" s="15">
        <v>6275</v>
      </c>
      <c r="N566" s="15">
        <v>321397</v>
      </c>
      <c r="O566" s="15">
        <v>830</v>
      </c>
      <c r="P566" s="15">
        <v>1538</v>
      </c>
      <c r="Q566" s="15">
        <v>0</v>
      </c>
      <c r="R566" s="15">
        <v>0</v>
      </c>
      <c r="S566"/>
      <c r="T566"/>
      <c r="U566" s="11">
        <f t="shared" si="26"/>
        <v>11300</v>
      </c>
      <c r="V566" s="17">
        <f>((G566-G565)*'[1]Z1 values'!C$5*'[1]Z1 values'!$C$10)/'[1]Z1 values'!$C$12</f>
        <v>1.2240609741210936E-2</v>
      </c>
      <c r="W566" s="17">
        <f>((H566-H565)*'[1]Z1 values'!D$5*'[1]Z1 values'!$C$10)/'[1]Z1 values'!$C$12</f>
        <v>2.9424774169921876E-2</v>
      </c>
      <c r="X566" s="17">
        <f>((I566-I565)*'[1]Z1 values'!E$5*'[1]Z1 values'!$C$10)/'[1]Z1 values'!$C$12</f>
        <v>6.6110229492187492E-2</v>
      </c>
      <c r="Y566" s="17">
        <f>((J566-J565)*'[1]Z1 values'!F$5*'[1]Z1 values'!$C$10)/'[1]Z1 values'!$C$12</f>
        <v>0.13235961914062502</v>
      </c>
      <c r="Z566" s="18">
        <f t="shared" si="24"/>
        <v>0.24013523254394531</v>
      </c>
      <c r="AA566">
        <f t="shared" si="25"/>
        <v>188.33333333333334</v>
      </c>
    </row>
    <row r="567" spans="1:27" s="13" customFormat="1" x14ac:dyDescent="0.25">
      <c r="A567" s="14" t="s">
        <v>12786</v>
      </c>
      <c r="B567" s="14" t="s">
        <v>101</v>
      </c>
      <c r="C567" s="14">
        <v>724585</v>
      </c>
      <c r="D567" s="15" t="s">
        <v>18267</v>
      </c>
      <c r="E567" s="15" t="s">
        <v>18268</v>
      </c>
      <c r="F567" s="15">
        <v>565</v>
      </c>
      <c r="G567" s="15">
        <v>3852518</v>
      </c>
      <c r="H567" s="15">
        <v>181610591</v>
      </c>
      <c r="I567" s="15">
        <v>685035</v>
      </c>
      <c r="J567" s="15">
        <v>1027652</v>
      </c>
      <c r="K567" s="15">
        <v>0</v>
      </c>
      <c r="L567" s="15">
        <v>0</v>
      </c>
      <c r="M567" s="15">
        <v>10437</v>
      </c>
      <c r="N567" s="15">
        <v>317237</v>
      </c>
      <c r="O567" s="15">
        <v>3458</v>
      </c>
      <c r="P567" s="15">
        <v>2642</v>
      </c>
      <c r="Q567" s="15">
        <v>0</v>
      </c>
      <c r="R567" s="15">
        <v>0</v>
      </c>
      <c r="S567"/>
      <c r="T567"/>
      <c r="U567" s="11">
        <f t="shared" si="26"/>
        <v>11320</v>
      </c>
      <c r="V567" s="17">
        <f>((G567-G566)*'[1]Z1 values'!C$5*'[1]Z1 values'!$C$10)/'[1]Z1 values'!$C$12</f>
        <v>2.0354864501953125E-2</v>
      </c>
      <c r="W567" s="17">
        <f>((H567-H566)*'[1]Z1 values'!D$5*'[1]Z1 values'!$C$10)/'[1]Z1 values'!$C$12</f>
        <v>2.9043914794921875E-2</v>
      </c>
      <c r="X567" s="17">
        <f>((I567-I566)*'[1]Z1 values'!E$5*'[1]Z1 values'!$C$10)/'[1]Z1 values'!$C$12</f>
        <v>0.27543273925781248</v>
      </c>
      <c r="Y567" s="17">
        <f>((J567-J566)*'[1]Z1 values'!F$5*'[1]Z1 values'!$C$10)/'[1]Z1 values'!$C$12</f>
        <v>0.22736938476562499</v>
      </c>
      <c r="Z567" s="18">
        <f t="shared" si="24"/>
        <v>0.55220090332031246</v>
      </c>
      <c r="AA567">
        <f t="shared" si="25"/>
        <v>188.66666666666666</v>
      </c>
    </row>
    <row r="568" spans="1:27" s="13" customFormat="1" x14ac:dyDescent="0.25">
      <c r="A568" s="14" t="s">
        <v>12807</v>
      </c>
      <c r="B568" s="14" t="s">
        <v>101</v>
      </c>
      <c r="C568" s="14">
        <v>725865</v>
      </c>
      <c r="D568" s="15" t="s">
        <v>18267</v>
      </c>
      <c r="E568" s="15" t="s">
        <v>18268</v>
      </c>
      <c r="F568" s="15">
        <v>566</v>
      </c>
      <c r="G568" s="15">
        <v>3864218</v>
      </c>
      <c r="H568" s="15">
        <v>181926566</v>
      </c>
      <c r="I568" s="15">
        <v>688568</v>
      </c>
      <c r="J568" s="15">
        <v>1031200</v>
      </c>
      <c r="K568" s="15">
        <v>0</v>
      </c>
      <c r="L568" s="15">
        <v>0</v>
      </c>
      <c r="M568" s="15">
        <v>11699</v>
      </c>
      <c r="N568" s="15">
        <v>315975</v>
      </c>
      <c r="O568" s="15">
        <v>3533</v>
      </c>
      <c r="P568" s="15">
        <v>3548</v>
      </c>
      <c r="Q568" s="15">
        <v>0</v>
      </c>
      <c r="R568" s="15">
        <v>0</v>
      </c>
      <c r="S568"/>
      <c r="T568"/>
      <c r="U568" s="11">
        <f t="shared" si="26"/>
        <v>11340</v>
      </c>
      <c r="V568" s="17">
        <f>((G568-G567)*'[1]Z1 values'!C$5*'[1]Z1 values'!$C$10)/'[1]Z1 values'!$C$12</f>
        <v>2.2815856933593746E-2</v>
      </c>
      <c r="W568" s="17">
        <f>((H568-H567)*'[1]Z1 values'!D$5*'[1]Z1 values'!$C$10)/'[1]Z1 values'!$C$12</f>
        <v>2.8928375244140624E-2</v>
      </c>
      <c r="X568" s="17">
        <f>((I568-I567)*'[1]Z1 values'!E$5*'[1]Z1 values'!$C$10)/'[1]Z1 values'!$C$12</f>
        <v>0.28140655517578123</v>
      </c>
      <c r="Y568" s="17">
        <f>((J568-J567)*'[1]Z1 values'!F$5*'[1]Z1 values'!$C$10)/'[1]Z1 values'!$C$12</f>
        <v>0.30533935546875002</v>
      </c>
      <c r="Z568" s="18">
        <f t="shared" si="24"/>
        <v>0.63849014282226557</v>
      </c>
      <c r="AA568">
        <f t="shared" si="25"/>
        <v>189</v>
      </c>
    </row>
    <row r="569" spans="1:27" s="13" customFormat="1" x14ac:dyDescent="0.25">
      <c r="A569" s="14" t="s">
        <v>12827</v>
      </c>
      <c r="B569" s="14" t="s">
        <v>101</v>
      </c>
      <c r="C569" s="14">
        <v>727145</v>
      </c>
      <c r="D569" s="15" t="s">
        <v>18267</v>
      </c>
      <c r="E569" s="15" t="s">
        <v>18268</v>
      </c>
      <c r="F569" s="15">
        <v>567</v>
      </c>
      <c r="G569" s="15">
        <v>3868840</v>
      </c>
      <c r="H569" s="15">
        <v>182249618</v>
      </c>
      <c r="I569" s="15">
        <v>688568</v>
      </c>
      <c r="J569" s="15">
        <v>1032349</v>
      </c>
      <c r="K569" s="15">
        <v>0</v>
      </c>
      <c r="L569" s="15">
        <v>0</v>
      </c>
      <c r="M569" s="15">
        <v>4620</v>
      </c>
      <c r="N569" s="15">
        <v>323052</v>
      </c>
      <c r="O569" s="15">
        <v>0</v>
      </c>
      <c r="P569" s="15">
        <v>1149</v>
      </c>
      <c r="Q569" s="15">
        <v>0</v>
      </c>
      <c r="R569" s="15">
        <v>0</v>
      </c>
      <c r="S569"/>
      <c r="T569"/>
      <c r="U569" s="11">
        <f t="shared" si="26"/>
        <v>11360</v>
      </c>
      <c r="V569" s="17">
        <f>((G569-G568)*'[1]Z1 values'!C$5*'[1]Z1 values'!$C$10)/'[1]Z1 values'!$C$12</f>
        <v>9.0132385253906249E-3</v>
      </c>
      <c r="W569" s="17">
        <f>((H569-H568)*'[1]Z1 values'!D$5*'[1]Z1 values'!$C$10)/'[1]Z1 values'!$C$12</f>
        <v>2.9576293945312498E-2</v>
      </c>
      <c r="X569" s="17">
        <f>((I569-I568)*'[1]Z1 values'!E$5*'[1]Z1 values'!$C$10)/'[1]Z1 values'!$C$12</f>
        <v>0</v>
      </c>
      <c r="Y569" s="17">
        <f>((J569-J568)*'[1]Z1 values'!F$5*'[1]Z1 values'!$C$10)/'[1]Z1 values'!$C$12</f>
        <v>9.8882446289062509E-2</v>
      </c>
      <c r="Z569" s="18">
        <f t="shared" si="24"/>
        <v>0.13747197875976563</v>
      </c>
      <c r="AA569">
        <f t="shared" si="25"/>
        <v>189.33333333333334</v>
      </c>
    </row>
    <row r="570" spans="1:27" s="13" customFormat="1" x14ac:dyDescent="0.25">
      <c r="A570" s="14" t="s">
        <v>12847</v>
      </c>
      <c r="B570" s="14" t="s">
        <v>101</v>
      </c>
      <c r="C570" s="14">
        <v>728425</v>
      </c>
      <c r="D570" s="15" t="s">
        <v>18267</v>
      </c>
      <c r="E570" s="15" t="s">
        <v>18268</v>
      </c>
      <c r="F570" s="15">
        <v>568</v>
      </c>
      <c r="G570" s="15">
        <v>3875119</v>
      </c>
      <c r="H570" s="15">
        <v>182571012</v>
      </c>
      <c r="I570" s="15">
        <v>689396</v>
      </c>
      <c r="J570" s="15">
        <v>1033902</v>
      </c>
      <c r="K570" s="15">
        <v>0</v>
      </c>
      <c r="L570" s="15">
        <v>0</v>
      </c>
      <c r="M570" s="15">
        <v>6277</v>
      </c>
      <c r="N570" s="15">
        <v>321394</v>
      </c>
      <c r="O570" s="15">
        <v>828</v>
      </c>
      <c r="P570" s="15">
        <v>1553</v>
      </c>
      <c r="Q570" s="15">
        <v>0</v>
      </c>
      <c r="R570" s="15">
        <v>0</v>
      </c>
      <c r="S570"/>
      <c r="T570"/>
      <c r="U570" s="11">
        <f t="shared" si="26"/>
        <v>11380</v>
      </c>
      <c r="V570" s="17">
        <f>((G570-G569)*'[1]Z1 values'!C$5*'[1]Z1 values'!$C$10)/'[1]Z1 values'!$C$12</f>
        <v>1.2244509887695312E-2</v>
      </c>
      <c r="W570" s="17">
        <f>((H570-H569)*'[1]Z1 values'!D$5*'[1]Z1 values'!$C$10)/'[1]Z1 values'!$C$12</f>
        <v>2.942449951171875E-2</v>
      </c>
      <c r="X570" s="17">
        <f>((I570-I569)*'[1]Z1 values'!E$5*'[1]Z1 values'!$C$10)/'[1]Z1 values'!$C$12</f>
        <v>6.5950927734374998E-2</v>
      </c>
      <c r="Y570" s="17">
        <f>((J570-J569)*'[1]Z1 values'!F$5*'[1]Z1 values'!$C$10)/'[1]Z1 values'!$C$12</f>
        <v>0.13365051269531253</v>
      </c>
      <c r="Z570" s="18">
        <f t="shared" si="24"/>
        <v>0.24127044982910159</v>
      </c>
      <c r="AA570">
        <f t="shared" si="25"/>
        <v>189.66666666666666</v>
      </c>
    </row>
    <row r="571" spans="1:27" s="13" customFormat="1" x14ac:dyDescent="0.25">
      <c r="A571" s="14" t="s">
        <v>12867</v>
      </c>
      <c r="B571" s="14" t="s">
        <v>101</v>
      </c>
      <c r="C571" s="14">
        <v>729705</v>
      </c>
      <c r="D571" s="15" t="s">
        <v>18267</v>
      </c>
      <c r="E571" s="15" t="s">
        <v>18268</v>
      </c>
      <c r="F571" s="15">
        <v>569</v>
      </c>
      <c r="G571" s="15">
        <v>3884111</v>
      </c>
      <c r="H571" s="15">
        <v>182889689</v>
      </c>
      <c r="I571" s="15">
        <v>691951</v>
      </c>
      <c r="J571" s="15">
        <v>1036401</v>
      </c>
      <c r="K571" s="15">
        <v>0</v>
      </c>
      <c r="L571" s="15">
        <v>0</v>
      </c>
      <c r="M571" s="15">
        <v>8990</v>
      </c>
      <c r="N571" s="15">
        <v>318677</v>
      </c>
      <c r="O571" s="15">
        <v>2555</v>
      </c>
      <c r="P571" s="15">
        <v>2499</v>
      </c>
      <c r="Q571" s="15">
        <v>0</v>
      </c>
      <c r="R571" s="15">
        <v>0</v>
      </c>
      <c r="S571"/>
      <c r="T571"/>
      <c r="U571" s="11">
        <f t="shared" si="26"/>
        <v>11400</v>
      </c>
      <c r="V571" s="17">
        <f>((G571-G570)*'[1]Z1 values'!C$5*'[1]Z1 values'!$C$10)/'[1]Z1 values'!$C$12</f>
        <v>1.753505859375E-2</v>
      </c>
      <c r="W571" s="17">
        <f>((H571-H570)*'[1]Z1 values'!D$5*'[1]Z1 values'!$C$10)/'[1]Z1 values'!$C$12</f>
        <v>2.9175750732421873E-2</v>
      </c>
      <c r="X571" s="17">
        <f>((I571-I570)*'[1]Z1 values'!E$5*'[1]Z1 values'!$C$10)/'[1]Z1 values'!$C$12</f>
        <v>0.20350799560546876</v>
      </c>
      <c r="Y571" s="17">
        <f>((J571-J570)*'[1]Z1 values'!F$5*'[1]Z1 values'!$C$10)/'[1]Z1 values'!$C$12</f>
        <v>0.21506286621093751</v>
      </c>
      <c r="Z571" s="18">
        <f t="shared" si="24"/>
        <v>0.46528167114257812</v>
      </c>
      <c r="AA571">
        <f t="shared" si="25"/>
        <v>190</v>
      </c>
    </row>
    <row r="572" spans="1:27" s="13" customFormat="1" x14ac:dyDescent="0.25">
      <c r="A572" s="14" t="s">
        <v>12891</v>
      </c>
      <c r="B572" s="14" t="s">
        <v>101</v>
      </c>
      <c r="C572" s="14">
        <v>730985</v>
      </c>
      <c r="D572" s="15" t="s">
        <v>18267</v>
      </c>
      <c r="E572" s="15" t="s">
        <v>18268</v>
      </c>
      <c r="F572" s="15">
        <v>570</v>
      </c>
      <c r="G572" s="15">
        <v>3892051</v>
      </c>
      <c r="H572" s="15">
        <v>183209421</v>
      </c>
      <c r="I572" s="15">
        <v>693578</v>
      </c>
      <c r="J572" s="15">
        <v>1038535</v>
      </c>
      <c r="K572" s="15">
        <v>0</v>
      </c>
      <c r="L572" s="15">
        <v>0</v>
      </c>
      <c r="M572" s="15">
        <v>7939</v>
      </c>
      <c r="N572" s="15">
        <v>319732</v>
      </c>
      <c r="O572" s="15">
        <v>1627</v>
      </c>
      <c r="P572" s="15">
        <v>2134</v>
      </c>
      <c r="Q572" s="15">
        <v>0</v>
      </c>
      <c r="R572" s="15">
        <v>0</v>
      </c>
      <c r="S572"/>
      <c r="T572"/>
      <c r="U572" s="11">
        <f t="shared" si="26"/>
        <v>11420</v>
      </c>
      <c r="V572" s="17">
        <f>((G572-G571)*'[1]Z1 values'!C$5*'[1]Z1 values'!$C$10)/'[1]Z1 values'!$C$12</f>
        <v>1.548358154296875E-2</v>
      </c>
      <c r="W572" s="17">
        <f>((H572-H571)*'[1]Z1 values'!D$5*'[1]Z1 values'!$C$10)/'[1]Z1 values'!$C$12</f>
        <v>2.9272338867187504E-2</v>
      </c>
      <c r="X572" s="17">
        <f>((I572-I571)*'[1]Z1 values'!E$5*'[1]Z1 values'!$C$10)/'[1]Z1 values'!$C$12</f>
        <v>0.12959197998046873</v>
      </c>
      <c r="Y572" s="17">
        <f>((J572-J571)*'[1]Z1 values'!F$5*'[1]Z1 values'!$C$10)/'[1]Z1 values'!$C$12</f>
        <v>0.183651123046875</v>
      </c>
      <c r="Z572" s="18">
        <f t="shared" si="24"/>
        <v>0.35799902343750001</v>
      </c>
      <c r="AA572">
        <f t="shared" si="25"/>
        <v>190.33333333333334</v>
      </c>
    </row>
    <row r="573" spans="1:27" s="13" customFormat="1" x14ac:dyDescent="0.25">
      <c r="A573" s="14" t="s">
        <v>12917</v>
      </c>
      <c r="B573" s="14" t="s">
        <v>101</v>
      </c>
      <c r="C573" s="14">
        <v>732265</v>
      </c>
      <c r="D573" s="15" t="s">
        <v>18267</v>
      </c>
      <c r="E573" s="15" t="s">
        <v>18268</v>
      </c>
      <c r="F573" s="15">
        <v>571</v>
      </c>
      <c r="G573" s="15">
        <v>3898347</v>
      </c>
      <c r="H573" s="15">
        <v>183530799</v>
      </c>
      <c r="I573" s="15">
        <v>694405</v>
      </c>
      <c r="J573" s="15">
        <v>1040084</v>
      </c>
      <c r="K573" s="15">
        <v>0</v>
      </c>
      <c r="L573" s="15">
        <v>0</v>
      </c>
      <c r="M573" s="15">
        <v>6295</v>
      </c>
      <c r="N573" s="15">
        <v>321378</v>
      </c>
      <c r="O573" s="15">
        <v>827</v>
      </c>
      <c r="P573" s="15">
        <v>1549</v>
      </c>
      <c r="Q573" s="15">
        <v>0</v>
      </c>
      <c r="R573" s="15">
        <v>0</v>
      </c>
      <c r="S573"/>
      <c r="T573"/>
      <c r="U573" s="11">
        <f t="shared" si="26"/>
        <v>11440</v>
      </c>
      <c r="V573" s="17">
        <f>((G573-G572)*'[1]Z1 values'!C$5*'[1]Z1 values'!$C$10)/'[1]Z1 values'!$C$12</f>
        <v>1.2277661132812501E-2</v>
      </c>
      <c r="W573" s="17">
        <f>((H573-H572)*'[1]Z1 values'!D$5*'[1]Z1 values'!$C$10)/'[1]Z1 values'!$C$12</f>
        <v>2.942303466796875E-2</v>
      </c>
      <c r="X573" s="17">
        <f>((I573-I572)*'[1]Z1 values'!E$5*'[1]Z1 values'!$C$10)/'[1]Z1 values'!$C$12</f>
        <v>6.5871276855468744E-2</v>
      </c>
      <c r="Y573" s="17">
        <f>((J573-J572)*'[1]Z1 values'!F$5*'[1]Z1 values'!$C$10)/'[1]Z1 values'!$C$12</f>
        <v>0.13330627441406251</v>
      </c>
      <c r="Z573" s="18">
        <f t="shared" si="24"/>
        <v>0.2408782470703125</v>
      </c>
      <c r="AA573">
        <f t="shared" si="25"/>
        <v>190.66666666666666</v>
      </c>
    </row>
    <row r="574" spans="1:27" s="13" customFormat="1" x14ac:dyDescent="0.25">
      <c r="A574" s="14" t="s">
        <v>12937</v>
      </c>
      <c r="B574" s="14" t="s">
        <v>101</v>
      </c>
      <c r="C574" s="14">
        <v>733545</v>
      </c>
      <c r="D574" s="15" t="s">
        <v>18267</v>
      </c>
      <c r="E574" s="15" t="s">
        <v>18268</v>
      </c>
      <c r="F574" s="15">
        <v>572</v>
      </c>
      <c r="G574" s="15">
        <v>3903464</v>
      </c>
      <c r="H574" s="15">
        <v>183853350</v>
      </c>
      <c r="I574" s="15">
        <v>694515</v>
      </c>
      <c r="J574" s="15">
        <v>1041179</v>
      </c>
      <c r="K574" s="15">
        <v>0</v>
      </c>
      <c r="L574" s="15">
        <v>0</v>
      </c>
      <c r="M574" s="15">
        <v>5115</v>
      </c>
      <c r="N574" s="15">
        <v>322551</v>
      </c>
      <c r="O574" s="15">
        <v>110</v>
      </c>
      <c r="P574" s="15">
        <v>1095</v>
      </c>
      <c r="Q574" s="15">
        <v>0</v>
      </c>
      <c r="R574" s="15">
        <v>0</v>
      </c>
      <c r="S574"/>
      <c r="T574"/>
      <c r="U574" s="11">
        <f t="shared" si="26"/>
        <v>11460</v>
      </c>
      <c r="V574" s="17">
        <f>((G574-G573)*'[1]Z1 values'!C$5*'[1]Z1 values'!$C$10)/'[1]Z1 values'!$C$12</f>
        <v>9.9785247802734369E-3</v>
      </c>
      <c r="W574" s="17">
        <f>((H574-H573)*'[1]Z1 values'!D$5*'[1]Z1 values'!$C$10)/'[1]Z1 values'!$C$12</f>
        <v>2.9530426025390626E-2</v>
      </c>
      <c r="X574" s="17">
        <f>((I574-I573)*'[1]Z1 values'!E$5*'[1]Z1 values'!$C$10)/'[1]Z1 values'!$C$12</f>
        <v>8.761596679687499E-3</v>
      </c>
      <c r="Y574" s="17">
        <f>((J574-J573)*'[1]Z1 values'!F$5*'[1]Z1 values'!$C$10)/'[1]Z1 values'!$C$12</f>
        <v>9.4235229492187503E-2</v>
      </c>
      <c r="Z574" s="18">
        <f t="shared" si="24"/>
        <v>0.14250577697753908</v>
      </c>
      <c r="AA574">
        <f t="shared" si="25"/>
        <v>191</v>
      </c>
    </row>
    <row r="575" spans="1:27" s="13" customFormat="1" x14ac:dyDescent="0.25">
      <c r="A575" s="14" t="s">
        <v>12957</v>
      </c>
      <c r="B575" s="14" t="s">
        <v>101</v>
      </c>
      <c r="C575" s="14">
        <v>734825</v>
      </c>
      <c r="D575" s="15" t="s">
        <v>18267</v>
      </c>
      <c r="E575" s="15" t="s">
        <v>18268</v>
      </c>
      <c r="F575" s="15">
        <v>573</v>
      </c>
      <c r="G575" s="15">
        <v>3907954</v>
      </c>
      <c r="H575" s="15">
        <v>184176525</v>
      </c>
      <c r="I575" s="15">
        <v>694515</v>
      </c>
      <c r="J575" s="15">
        <v>1042139</v>
      </c>
      <c r="K575" s="15">
        <v>0</v>
      </c>
      <c r="L575" s="15">
        <v>0</v>
      </c>
      <c r="M575" s="15">
        <v>4489</v>
      </c>
      <c r="N575" s="15">
        <v>323175</v>
      </c>
      <c r="O575" s="15">
        <v>0</v>
      </c>
      <c r="P575" s="15">
        <v>960</v>
      </c>
      <c r="Q575" s="15">
        <v>0</v>
      </c>
      <c r="R575" s="15">
        <v>0</v>
      </c>
      <c r="S575"/>
      <c r="T575"/>
      <c r="U575" s="11">
        <f t="shared" si="26"/>
        <v>11480</v>
      </c>
      <c r="V575" s="17">
        <f>((G575-G574)*'[1]Z1 values'!C$5*'[1]Z1 values'!$C$10)/'[1]Z1 values'!$C$12</f>
        <v>8.755828857421875E-3</v>
      </c>
      <c r="W575" s="17">
        <f>((H575-H574)*'[1]Z1 values'!D$5*'[1]Z1 values'!$C$10)/'[1]Z1 values'!$C$12</f>
        <v>2.9587554931640624E-2</v>
      </c>
      <c r="X575" s="17">
        <f>((I575-I574)*'[1]Z1 values'!E$5*'[1]Z1 values'!$C$10)/'[1]Z1 values'!$C$12</f>
        <v>0</v>
      </c>
      <c r="Y575" s="17">
        <f>((J575-J574)*'[1]Z1 values'!F$5*'[1]Z1 values'!$C$10)/'[1]Z1 values'!$C$12</f>
        <v>8.2617187499999994E-2</v>
      </c>
      <c r="Z575" s="18">
        <f t="shared" si="24"/>
        <v>0.12096057128906249</v>
      </c>
      <c r="AA575">
        <f t="shared" si="25"/>
        <v>191.33333333333334</v>
      </c>
    </row>
    <row r="576" spans="1:27" s="13" customFormat="1" x14ac:dyDescent="0.25">
      <c r="A576" s="14" t="s">
        <v>12977</v>
      </c>
      <c r="B576" s="14" t="s">
        <v>101</v>
      </c>
      <c r="C576" s="14">
        <v>736105</v>
      </c>
      <c r="D576" s="15" t="s">
        <v>18267</v>
      </c>
      <c r="E576" s="15" t="s">
        <v>18268</v>
      </c>
      <c r="F576" s="15">
        <v>574</v>
      </c>
      <c r="G576" s="15">
        <v>3912707</v>
      </c>
      <c r="H576" s="15">
        <v>184499437</v>
      </c>
      <c r="I576" s="15">
        <v>694515</v>
      </c>
      <c r="J576" s="15">
        <v>1043258</v>
      </c>
      <c r="K576" s="15">
        <v>0</v>
      </c>
      <c r="L576" s="15">
        <v>0</v>
      </c>
      <c r="M576" s="15">
        <v>4752</v>
      </c>
      <c r="N576" s="15">
        <v>322912</v>
      </c>
      <c r="O576" s="15">
        <v>0</v>
      </c>
      <c r="P576" s="15">
        <v>1119</v>
      </c>
      <c r="Q576" s="15">
        <v>0</v>
      </c>
      <c r="R576" s="15">
        <v>0</v>
      </c>
      <c r="S576"/>
      <c r="T576"/>
      <c r="U576" s="11">
        <f t="shared" si="26"/>
        <v>11500</v>
      </c>
      <c r="V576" s="17">
        <f>((G576-G575)*'[1]Z1 values'!C$5*'[1]Z1 values'!$C$10)/'[1]Z1 values'!$C$12</f>
        <v>9.2686981201171876E-3</v>
      </c>
      <c r="W576" s="17">
        <f>((H576-H575)*'[1]Z1 values'!D$5*'[1]Z1 values'!$C$10)/'[1]Z1 values'!$C$12</f>
        <v>2.9563476562500003E-2</v>
      </c>
      <c r="X576" s="17">
        <f>((I576-I575)*'[1]Z1 values'!E$5*'[1]Z1 values'!$C$10)/'[1]Z1 values'!$C$12</f>
        <v>0</v>
      </c>
      <c r="Y576" s="17">
        <f>((J576-J575)*'[1]Z1 values'!F$5*'[1]Z1 values'!$C$10)/'[1]Z1 values'!$C$12</f>
        <v>9.6300659179687512E-2</v>
      </c>
      <c r="Z576" s="18">
        <f t="shared" si="24"/>
        <v>0.13513283386230471</v>
      </c>
      <c r="AA576">
        <f t="shared" si="25"/>
        <v>191.66666666666666</v>
      </c>
    </row>
    <row r="577" spans="1:27" s="13" customFormat="1" x14ac:dyDescent="0.25">
      <c r="A577" s="14" t="s">
        <v>13001</v>
      </c>
      <c r="B577" s="14" t="s">
        <v>101</v>
      </c>
      <c r="C577" s="14">
        <v>737385</v>
      </c>
      <c r="D577" s="15" t="s">
        <v>18267</v>
      </c>
      <c r="E577" s="15" t="s">
        <v>18268</v>
      </c>
      <c r="F577" s="15">
        <v>575</v>
      </c>
      <c r="G577" s="15">
        <v>3918805</v>
      </c>
      <c r="H577" s="15">
        <v>184821008</v>
      </c>
      <c r="I577" s="15">
        <v>695246</v>
      </c>
      <c r="J577" s="15">
        <v>1044863</v>
      </c>
      <c r="K577" s="15">
        <v>0</v>
      </c>
      <c r="L577" s="15">
        <v>0</v>
      </c>
      <c r="M577" s="15">
        <v>6097</v>
      </c>
      <c r="N577" s="15">
        <v>321571</v>
      </c>
      <c r="O577" s="15">
        <v>731</v>
      </c>
      <c r="P577" s="15">
        <v>1605</v>
      </c>
      <c r="Q577" s="15">
        <v>0</v>
      </c>
      <c r="R577" s="15">
        <v>0</v>
      </c>
      <c r="S577"/>
      <c r="T577"/>
      <c r="U577" s="11">
        <f t="shared" si="26"/>
        <v>11520</v>
      </c>
      <c r="V577" s="17">
        <f>((G577-G576)*'[1]Z1 values'!C$5*'[1]Z1 values'!$C$10)/'[1]Z1 values'!$C$12</f>
        <v>1.1891546630859376E-2</v>
      </c>
      <c r="W577" s="17">
        <f>((H577-H576)*'[1]Z1 values'!D$5*'[1]Z1 values'!$C$10)/'[1]Z1 values'!$C$12</f>
        <v>2.9440704345703127E-2</v>
      </c>
      <c r="X577" s="17">
        <f>((I577-I576)*'[1]Z1 values'!E$5*'[1]Z1 values'!$C$10)/'[1]Z1 values'!$C$12</f>
        <v>5.8224792480468746E-2</v>
      </c>
      <c r="Y577" s="17">
        <f>((J577-J576)*'[1]Z1 values'!F$5*'[1]Z1 values'!$C$10)/'[1]Z1 values'!$C$12</f>
        <v>0.13812561035156251</v>
      </c>
      <c r="Z577" s="18">
        <f t="shared" si="24"/>
        <v>0.23768265380859377</v>
      </c>
      <c r="AA577">
        <f t="shared" si="25"/>
        <v>192</v>
      </c>
    </row>
    <row r="578" spans="1:27" s="13" customFormat="1" x14ac:dyDescent="0.25">
      <c r="A578" s="14" t="s">
        <v>13030</v>
      </c>
      <c r="B578" s="14" t="s">
        <v>101</v>
      </c>
      <c r="C578" s="14">
        <v>738668</v>
      </c>
      <c r="D578" s="15" t="s">
        <v>18267</v>
      </c>
      <c r="E578" s="15" t="s">
        <v>18268</v>
      </c>
      <c r="F578" s="15">
        <v>576</v>
      </c>
      <c r="G578" s="15">
        <v>3926410</v>
      </c>
      <c r="H578" s="15">
        <v>185141895</v>
      </c>
      <c r="I578" s="15">
        <v>696675</v>
      </c>
      <c r="J578" s="15">
        <v>1047256</v>
      </c>
      <c r="K578" s="15">
        <v>0</v>
      </c>
      <c r="L578" s="15">
        <v>0</v>
      </c>
      <c r="M578" s="15">
        <v>7603</v>
      </c>
      <c r="N578" s="15">
        <v>320887</v>
      </c>
      <c r="O578" s="15">
        <v>1429</v>
      </c>
      <c r="P578" s="15">
        <v>2393</v>
      </c>
      <c r="Q578" s="15">
        <v>0</v>
      </c>
      <c r="R578" s="15">
        <v>0</v>
      </c>
      <c r="S578"/>
      <c r="T578"/>
      <c r="U578" s="11">
        <f t="shared" si="26"/>
        <v>11540</v>
      </c>
      <c r="V578" s="17">
        <f>((G578-G577)*'[1]Z1 values'!C$5*'[1]Z1 values'!$C$10)/'[1]Z1 values'!$C$12</f>
        <v>1.4830307006835939E-2</v>
      </c>
      <c r="W578" s="17">
        <f>((H578-H577)*'[1]Z1 values'!D$5*'[1]Z1 values'!$C$10)/'[1]Z1 values'!$C$12</f>
        <v>2.9378082275390627E-2</v>
      </c>
      <c r="X578" s="17">
        <f>((I578-I577)*'[1]Z1 values'!E$5*'[1]Z1 values'!$C$10)/'[1]Z1 values'!$C$12</f>
        <v>0.11382110595703124</v>
      </c>
      <c r="Y578" s="17">
        <f>((J578-J577)*'[1]Z1 values'!F$5*'[1]Z1 values'!$C$10)/'[1]Z1 values'!$C$12</f>
        <v>0.20594055175781251</v>
      </c>
      <c r="Z578" s="18">
        <f t="shared" si="24"/>
        <v>0.36397004699707031</v>
      </c>
      <c r="AA578">
        <f t="shared" si="25"/>
        <v>192.33333333333334</v>
      </c>
    </row>
    <row r="579" spans="1:27" s="13" customFormat="1" x14ac:dyDescent="0.25">
      <c r="A579" s="14" t="s">
        <v>13052</v>
      </c>
      <c r="B579" s="14" t="s">
        <v>101</v>
      </c>
      <c r="C579" s="14">
        <v>739945</v>
      </c>
      <c r="D579" s="15" t="s">
        <v>18267</v>
      </c>
      <c r="E579" s="15" t="s">
        <v>18268</v>
      </c>
      <c r="F579" s="15">
        <v>577</v>
      </c>
      <c r="G579" s="15">
        <v>3932615</v>
      </c>
      <c r="H579" s="15">
        <v>185462544</v>
      </c>
      <c r="I579" s="15">
        <v>697446</v>
      </c>
      <c r="J579" s="15">
        <v>1048793</v>
      </c>
      <c r="K579" s="15">
        <v>0</v>
      </c>
      <c r="L579" s="15">
        <v>0</v>
      </c>
      <c r="M579" s="15">
        <v>6204</v>
      </c>
      <c r="N579" s="15">
        <v>320649</v>
      </c>
      <c r="O579" s="15">
        <v>771</v>
      </c>
      <c r="P579" s="15">
        <v>1537</v>
      </c>
      <c r="Q579" s="15">
        <v>0</v>
      </c>
      <c r="R579" s="15">
        <v>0</v>
      </c>
      <c r="S579"/>
      <c r="T579"/>
      <c r="U579" s="11">
        <f t="shared" si="26"/>
        <v>11560</v>
      </c>
      <c r="V579" s="17">
        <f>((G579-G578)*'[1]Z1 values'!C$5*'[1]Z1 values'!$C$10)/'[1]Z1 values'!$C$12</f>
        <v>1.2100204467773438E-2</v>
      </c>
      <c r="W579" s="17">
        <f>((H579-H578)*'[1]Z1 values'!D$5*'[1]Z1 values'!$C$10)/'[1]Z1 values'!$C$12</f>
        <v>2.9356292724609379E-2</v>
      </c>
      <c r="X579" s="17">
        <f>((I579-I578)*'[1]Z1 values'!E$5*'[1]Z1 values'!$C$10)/'[1]Z1 values'!$C$12</f>
        <v>6.1410827636718748E-2</v>
      </c>
      <c r="Y579" s="17">
        <f>((J579-J578)*'[1]Z1 values'!F$5*'[1]Z1 values'!$C$10)/'[1]Z1 values'!$C$12</f>
        <v>0.1322735595703125</v>
      </c>
      <c r="Z579" s="18">
        <f t="shared" ref="Z579:Z642" si="27">SUM(V579:Y579)</f>
        <v>0.23514088439941405</v>
      </c>
      <c r="AA579">
        <f t="shared" ref="AA579:AA642" si="28">U579/60</f>
        <v>192.66666666666666</v>
      </c>
    </row>
    <row r="580" spans="1:27" s="13" customFormat="1" x14ac:dyDescent="0.25">
      <c r="A580" s="14" t="s">
        <v>13072</v>
      </c>
      <c r="B580" s="14" t="s">
        <v>101</v>
      </c>
      <c r="C580" s="14">
        <v>741225</v>
      </c>
      <c r="D580" s="15" t="s">
        <v>18267</v>
      </c>
      <c r="E580" s="15" t="s">
        <v>18268</v>
      </c>
      <c r="F580" s="15">
        <v>578</v>
      </c>
      <c r="G580" s="15">
        <v>3937142</v>
      </c>
      <c r="H580" s="15">
        <v>185785688</v>
      </c>
      <c r="I580" s="15">
        <v>697446</v>
      </c>
      <c r="J580" s="15">
        <v>1049753</v>
      </c>
      <c r="K580" s="15">
        <v>0</v>
      </c>
      <c r="L580" s="15">
        <v>0</v>
      </c>
      <c r="M580" s="15">
        <v>4526</v>
      </c>
      <c r="N580" s="15">
        <v>323144</v>
      </c>
      <c r="O580" s="15">
        <v>0</v>
      </c>
      <c r="P580" s="15">
        <v>960</v>
      </c>
      <c r="Q580" s="15">
        <v>0</v>
      </c>
      <c r="R580" s="15">
        <v>0</v>
      </c>
      <c r="S580"/>
      <c r="T580"/>
      <c r="U580" s="11">
        <f t="shared" ref="U580:U643" si="29">U579+20</f>
        <v>11580</v>
      </c>
      <c r="V580" s="17">
        <f>((G580-G579)*'[1]Z1 values'!C$5*'[1]Z1 values'!$C$10)/'[1]Z1 values'!$C$12</f>
        <v>8.8279815673828112E-3</v>
      </c>
      <c r="W580" s="17">
        <f>((H580-H579)*'[1]Z1 values'!D$5*'[1]Z1 values'!$C$10)/'[1]Z1 values'!$C$12</f>
        <v>2.9584716796875E-2</v>
      </c>
      <c r="X580" s="17">
        <f>((I580-I579)*'[1]Z1 values'!E$5*'[1]Z1 values'!$C$10)/'[1]Z1 values'!$C$12</f>
        <v>0</v>
      </c>
      <c r="Y580" s="17">
        <f>((J580-J579)*'[1]Z1 values'!F$5*'[1]Z1 values'!$C$10)/'[1]Z1 values'!$C$12</f>
        <v>8.2617187499999994E-2</v>
      </c>
      <c r="Z580" s="18">
        <f t="shared" si="27"/>
        <v>0.12102988586425781</v>
      </c>
      <c r="AA580">
        <f t="shared" si="28"/>
        <v>193</v>
      </c>
    </row>
    <row r="581" spans="1:27" s="13" customFormat="1" x14ac:dyDescent="0.25">
      <c r="A581" s="14" t="s">
        <v>13092</v>
      </c>
      <c r="B581" s="14" t="s">
        <v>101</v>
      </c>
      <c r="C581" s="14">
        <v>742505</v>
      </c>
      <c r="D581" s="15" t="s">
        <v>18267</v>
      </c>
      <c r="E581" s="15" t="s">
        <v>18268</v>
      </c>
      <c r="F581" s="15">
        <v>579</v>
      </c>
      <c r="G581" s="15">
        <v>3944934</v>
      </c>
      <c r="H581" s="15">
        <v>186105566</v>
      </c>
      <c r="I581" s="15">
        <v>699098</v>
      </c>
      <c r="J581" s="15">
        <v>1051857</v>
      </c>
      <c r="K581" s="15">
        <v>0</v>
      </c>
      <c r="L581" s="15">
        <v>0</v>
      </c>
      <c r="M581" s="15">
        <v>7791</v>
      </c>
      <c r="N581" s="15">
        <v>319878</v>
      </c>
      <c r="O581" s="15">
        <v>1652</v>
      </c>
      <c r="P581" s="15">
        <v>2104</v>
      </c>
      <c r="Q581" s="15">
        <v>0</v>
      </c>
      <c r="R581" s="15">
        <v>0</v>
      </c>
      <c r="S581"/>
      <c r="T581"/>
      <c r="U581" s="11">
        <f t="shared" si="29"/>
        <v>11600</v>
      </c>
      <c r="V581" s="17">
        <f>((G581-G580)*'[1]Z1 values'!C$5*'[1]Z1 values'!$C$10)/'[1]Z1 values'!$C$12</f>
        <v>1.5194970703125E-2</v>
      </c>
      <c r="W581" s="17">
        <f>((H581-H580)*'[1]Z1 values'!D$5*'[1]Z1 values'!$C$10)/'[1]Z1 values'!$C$12</f>
        <v>2.928570556640625E-2</v>
      </c>
      <c r="X581" s="17">
        <f>((I581-I580)*'[1]Z1 values'!E$5*'[1]Z1 values'!$C$10)/'[1]Z1 values'!$C$12</f>
        <v>0.13158325195312498</v>
      </c>
      <c r="Y581" s="17">
        <f>((J581-J580)*'[1]Z1 values'!F$5*'[1]Z1 values'!$C$10)/'[1]Z1 values'!$C$12</f>
        <v>0.18106933593750002</v>
      </c>
      <c r="Z581" s="18">
        <f t="shared" si="27"/>
        <v>0.35713326416015623</v>
      </c>
      <c r="AA581">
        <f t="shared" si="28"/>
        <v>193.33333333333334</v>
      </c>
    </row>
    <row r="582" spans="1:27" s="13" customFormat="1" x14ac:dyDescent="0.25">
      <c r="A582" s="14" t="s">
        <v>13112</v>
      </c>
      <c r="B582" s="14" t="s">
        <v>101</v>
      </c>
      <c r="C582" s="14">
        <v>743785</v>
      </c>
      <c r="D582" s="15" t="s">
        <v>18267</v>
      </c>
      <c r="E582" s="15" t="s">
        <v>18268</v>
      </c>
      <c r="F582" s="15">
        <v>580</v>
      </c>
      <c r="G582" s="15">
        <v>3949469</v>
      </c>
      <c r="H582" s="15">
        <v>186428702</v>
      </c>
      <c r="I582" s="15">
        <v>699098</v>
      </c>
      <c r="J582" s="15">
        <v>1052817</v>
      </c>
      <c r="K582" s="15">
        <v>0</v>
      </c>
      <c r="L582" s="15">
        <v>0</v>
      </c>
      <c r="M582" s="15">
        <v>4534</v>
      </c>
      <c r="N582" s="15">
        <v>323136</v>
      </c>
      <c r="O582" s="15">
        <v>0</v>
      </c>
      <c r="P582" s="15">
        <v>960</v>
      </c>
      <c r="Q582" s="15">
        <v>0</v>
      </c>
      <c r="R582" s="15">
        <v>0</v>
      </c>
      <c r="S582"/>
      <c r="T582"/>
      <c r="U582" s="11">
        <f t="shared" si="29"/>
        <v>11620</v>
      </c>
      <c r="V582" s="17">
        <f>((G582-G581)*'[1]Z1 values'!C$5*'[1]Z1 values'!$C$10)/'[1]Z1 values'!$C$12</f>
        <v>8.8435821533203122E-3</v>
      </c>
      <c r="W582" s="17">
        <f>((H582-H581)*'[1]Z1 values'!D$5*'[1]Z1 values'!$C$10)/'[1]Z1 values'!$C$12</f>
        <v>2.9583984375E-2</v>
      </c>
      <c r="X582" s="17">
        <f>((I582-I581)*'[1]Z1 values'!E$5*'[1]Z1 values'!$C$10)/'[1]Z1 values'!$C$12</f>
        <v>0</v>
      </c>
      <c r="Y582" s="17">
        <f>((J582-J581)*'[1]Z1 values'!F$5*'[1]Z1 values'!$C$10)/'[1]Z1 values'!$C$12</f>
        <v>8.2617187499999994E-2</v>
      </c>
      <c r="Z582" s="18">
        <f t="shared" si="27"/>
        <v>0.12104475402832031</v>
      </c>
      <c r="AA582">
        <f t="shared" si="28"/>
        <v>193.66666666666666</v>
      </c>
    </row>
    <row r="583" spans="1:27" s="13" customFormat="1" x14ac:dyDescent="0.25">
      <c r="A583" s="14" t="s">
        <v>13132</v>
      </c>
      <c r="B583" s="14" t="s">
        <v>101</v>
      </c>
      <c r="C583" s="14">
        <v>745065</v>
      </c>
      <c r="D583" s="15" t="s">
        <v>18267</v>
      </c>
      <c r="E583" s="15" t="s">
        <v>18268</v>
      </c>
      <c r="F583" s="15">
        <v>581</v>
      </c>
      <c r="G583" s="15">
        <v>3953974</v>
      </c>
      <c r="H583" s="15">
        <v>186751868</v>
      </c>
      <c r="I583" s="15">
        <v>699098</v>
      </c>
      <c r="J583" s="15">
        <v>1053777</v>
      </c>
      <c r="K583" s="15">
        <v>0</v>
      </c>
      <c r="L583" s="15">
        <v>0</v>
      </c>
      <c r="M583" s="15">
        <v>4504</v>
      </c>
      <c r="N583" s="15">
        <v>323166</v>
      </c>
      <c r="O583" s="15">
        <v>0</v>
      </c>
      <c r="P583" s="15">
        <v>960</v>
      </c>
      <c r="Q583" s="15">
        <v>0</v>
      </c>
      <c r="R583" s="15">
        <v>0</v>
      </c>
      <c r="S583"/>
      <c r="T583"/>
      <c r="U583" s="11">
        <f t="shared" si="29"/>
        <v>11640</v>
      </c>
      <c r="V583" s="17">
        <f>((G583-G582)*'[1]Z1 values'!C$5*'[1]Z1 values'!$C$10)/'[1]Z1 values'!$C$12</f>
        <v>8.7850799560546863E-3</v>
      </c>
      <c r="W583" s="17">
        <f>((H583-H582)*'[1]Z1 values'!D$5*'[1]Z1 values'!$C$10)/'[1]Z1 values'!$C$12</f>
        <v>2.9586730957031248E-2</v>
      </c>
      <c r="X583" s="17">
        <f>((I583-I582)*'[1]Z1 values'!E$5*'[1]Z1 values'!$C$10)/'[1]Z1 values'!$C$12</f>
        <v>0</v>
      </c>
      <c r="Y583" s="17">
        <f>((J583-J582)*'[1]Z1 values'!F$5*'[1]Z1 values'!$C$10)/'[1]Z1 values'!$C$12</f>
        <v>8.2617187499999994E-2</v>
      </c>
      <c r="Z583" s="18">
        <f t="shared" si="27"/>
        <v>0.12098899841308593</v>
      </c>
      <c r="AA583">
        <f t="shared" si="28"/>
        <v>194</v>
      </c>
    </row>
    <row r="584" spans="1:27" s="13" customFormat="1" x14ac:dyDescent="0.25">
      <c r="A584" s="14" t="s">
        <v>13152</v>
      </c>
      <c r="B584" s="14" t="s">
        <v>101</v>
      </c>
      <c r="C584" s="14">
        <v>746345</v>
      </c>
      <c r="D584" s="15" t="s">
        <v>18267</v>
      </c>
      <c r="E584" s="15" t="s">
        <v>18268</v>
      </c>
      <c r="F584" s="15">
        <v>582</v>
      </c>
      <c r="G584" s="15">
        <v>3958576</v>
      </c>
      <c r="H584" s="15">
        <v>187074942</v>
      </c>
      <c r="I584" s="15">
        <v>699098</v>
      </c>
      <c r="J584" s="15">
        <v>1054737</v>
      </c>
      <c r="K584" s="15">
        <v>0</v>
      </c>
      <c r="L584" s="15">
        <v>0</v>
      </c>
      <c r="M584" s="15">
        <v>4600</v>
      </c>
      <c r="N584" s="15">
        <v>323074</v>
      </c>
      <c r="O584" s="15">
        <v>0</v>
      </c>
      <c r="P584" s="15">
        <v>960</v>
      </c>
      <c r="Q584" s="15">
        <v>0</v>
      </c>
      <c r="R584" s="15">
        <v>0</v>
      </c>
      <c r="S584"/>
      <c r="T584"/>
      <c r="U584" s="11">
        <f t="shared" si="29"/>
        <v>11660</v>
      </c>
      <c r="V584" s="17">
        <f>((G584-G583)*'[1]Z1 values'!C$5*'[1]Z1 values'!$C$10)/'[1]Z1 values'!$C$12</f>
        <v>8.9742370605468743E-3</v>
      </c>
      <c r="W584" s="17">
        <f>((H584-H583)*'[1]Z1 values'!D$5*'[1]Z1 values'!$C$10)/'[1]Z1 values'!$C$12</f>
        <v>2.9578308105468753E-2</v>
      </c>
      <c r="X584" s="17">
        <f>((I584-I583)*'[1]Z1 values'!E$5*'[1]Z1 values'!$C$10)/'[1]Z1 values'!$C$12</f>
        <v>0</v>
      </c>
      <c r="Y584" s="17">
        <f>((J584-J583)*'[1]Z1 values'!F$5*'[1]Z1 values'!$C$10)/'[1]Z1 values'!$C$12</f>
        <v>8.2617187499999994E-2</v>
      </c>
      <c r="Z584" s="18">
        <f t="shared" si="27"/>
        <v>0.12116973266601562</v>
      </c>
      <c r="AA584">
        <f t="shared" si="28"/>
        <v>194.33333333333334</v>
      </c>
    </row>
    <row r="585" spans="1:27" s="13" customFormat="1" x14ac:dyDescent="0.25">
      <c r="A585" s="14" t="s">
        <v>13172</v>
      </c>
      <c r="B585" s="14" t="s">
        <v>101</v>
      </c>
      <c r="C585" s="14">
        <v>747625</v>
      </c>
      <c r="D585" s="15" t="s">
        <v>18267</v>
      </c>
      <c r="E585" s="15" t="s">
        <v>18268</v>
      </c>
      <c r="F585" s="15">
        <v>583</v>
      </c>
      <c r="G585" s="15">
        <v>3963857</v>
      </c>
      <c r="H585" s="15">
        <v>187397338</v>
      </c>
      <c r="I585" s="15">
        <v>699259</v>
      </c>
      <c r="J585" s="15">
        <v>1055831</v>
      </c>
      <c r="K585" s="15">
        <v>0</v>
      </c>
      <c r="L585" s="15">
        <v>0</v>
      </c>
      <c r="M585" s="15">
        <v>5280</v>
      </c>
      <c r="N585" s="15">
        <v>322396</v>
      </c>
      <c r="O585" s="15">
        <v>161</v>
      </c>
      <c r="P585" s="15">
        <v>1094</v>
      </c>
      <c r="Q585" s="15">
        <v>0</v>
      </c>
      <c r="R585" s="15">
        <v>0</v>
      </c>
      <c r="S585"/>
      <c r="T585"/>
      <c r="U585" s="11">
        <f t="shared" si="29"/>
        <v>11680</v>
      </c>
      <c r="V585" s="17">
        <f>((G585-G584)*'[1]Z1 values'!C$5*'[1]Z1 values'!$C$10)/'[1]Z1 values'!$C$12</f>
        <v>1.0298336791992189E-2</v>
      </c>
      <c r="W585" s="17">
        <f>((H585-H584)*'[1]Z1 values'!D$5*'[1]Z1 values'!$C$10)/'[1]Z1 values'!$C$12</f>
        <v>2.9516235351562503E-2</v>
      </c>
      <c r="X585" s="17">
        <f>((I585-I584)*'[1]Z1 values'!E$5*'[1]Z1 values'!$C$10)/'[1]Z1 values'!$C$12</f>
        <v>1.2823791503906248E-2</v>
      </c>
      <c r="Y585" s="17">
        <f>((J585-J584)*'[1]Z1 values'!F$5*'[1]Z1 values'!$C$10)/'[1]Z1 values'!$C$12</f>
        <v>9.4149169921875012E-2</v>
      </c>
      <c r="Z585" s="18">
        <f t="shared" si="27"/>
        <v>0.14678753356933594</v>
      </c>
      <c r="AA585">
        <f t="shared" si="28"/>
        <v>194.66666666666666</v>
      </c>
    </row>
    <row r="586" spans="1:27" s="13" customFormat="1" x14ac:dyDescent="0.25">
      <c r="A586" s="14" t="s">
        <v>13192</v>
      </c>
      <c r="B586" s="14" t="s">
        <v>101</v>
      </c>
      <c r="C586" s="14">
        <v>748905</v>
      </c>
      <c r="D586" s="15" t="s">
        <v>18267</v>
      </c>
      <c r="E586" s="15" t="s">
        <v>18268</v>
      </c>
      <c r="F586" s="15">
        <v>584</v>
      </c>
      <c r="G586" s="15">
        <v>3975795</v>
      </c>
      <c r="H586" s="15">
        <v>187713071</v>
      </c>
      <c r="I586" s="15">
        <v>703068</v>
      </c>
      <c r="J586" s="15">
        <v>1060194</v>
      </c>
      <c r="K586" s="15">
        <v>0</v>
      </c>
      <c r="L586" s="15">
        <v>0</v>
      </c>
      <c r="M586" s="15">
        <v>11937</v>
      </c>
      <c r="N586" s="15">
        <v>315733</v>
      </c>
      <c r="O586" s="15">
        <v>3809</v>
      </c>
      <c r="P586" s="15">
        <v>4363</v>
      </c>
      <c r="Q586" s="15">
        <v>0</v>
      </c>
      <c r="R586" s="15">
        <v>0</v>
      </c>
      <c r="S586"/>
      <c r="T586"/>
      <c r="U586" s="11">
        <f t="shared" si="29"/>
        <v>11700</v>
      </c>
      <c r="V586" s="17">
        <f>((G586-G585)*'[1]Z1 values'!C$5*'[1]Z1 values'!$C$10)/'[1]Z1 values'!$C$12</f>
        <v>2.3279974365234372E-2</v>
      </c>
      <c r="W586" s="17">
        <f>((H586-H585)*'[1]Z1 values'!D$5*'[1]Z1 values'!$C$10)/'[1]Z1 values'!$C$12</f>
        <v>2.8906219482421874E-2</v>
      </c>
      <c r="X586" s="17">
        <f>((I586-I585)*'[1]Z1 values'!E$5*'[1]Z1 values'!$C$10)/'[1]Z1 values'!$C$12</f>
        <v>0.30339019775390624</v>
      </c>
      <c r="Y586" s="17">
        <f>((J586-J585)*'[1]Z1 values'!F$5*'[1]Z1 values'!$C$10)/'[1]Z1 values'!$C$12</f>
        <v>0.3754779052734375</v>
      </c>
      <c r="Z586" s="18">
        <f t="shared" si="27"/>
        <v>0.73105429687500001</v>
      </c>
      <c r="AA586">
        <f t="shared" si="28"/>
        <v>195</v>
      </c>
    </row>
    <row r="587" spans="1:27" s="13" customFormat="1" x14ac:dyDescent="0.25">
      <c r="A587" s="14" t="s">
        <v>13222</v>
      </c>
      <c r="B587" s="14" t="s">
        <v>101</v>
      </c>
      <c r="C587" s="14">
        <v>750185</v>
      </c>
      <c r="D587" s="15" t="s">
        <v>18267</v>
      </c>
      <c r="E587" s="15" t="s">
        <v>18268</v>
      </c>
      <c r="F587" s="15">
        <v>585</v>
      </c>
      <c r="G587" s="15">
        <v>3989051</v>
      </c>
      <c r="H587" s="15">
        <v>188027483</v>
      </c>
      <c r="I587" s="15">
        <v>707446</v>
      </c>
      <c r="J587" s="15">
        <v>1064591</v>
      </c>
      <c r="K587" s="15">
        <v>0</v>
      </c>
      <c r="L587" s="15">
        <v>0</v>
      </c>
      <c r="M587" s="15">
        <v>13255</v>
      </c>
      <c r="N587" s="15">
        <v>314412</v>
      </c>
      <c r="O587" s="15">
        <v>4378</v>
      </c>
      <c r="P587" s="15">
        <v>4397</v>
      </c>
      <c r="Q587" s="15">
        <v>0</v>
      </c>
      <c r="R587" s="15">
        <v>0</v>
      </c>
      <c r="S587"/>
      <c r="T587"/>
      <c r="U587" s="11">
        <f t="shared" si="29"/>
        <v>11720</v>
      </c>
      <c r="V587" s="17">
        <f>((G587-G586)*'[1]Z1 values'!C$5*'[1]Z1 values'!$C$10)/'[1]Z1 values'!$C$12</f>
        <v>2.5850170898437497E-2</v>
      </c>
      <c r="W587" s="17">
        <f>((H587-H586)*'[1]Z1 values'!D$5*'[1]Z1 values'!$C$10)/'[1]Z1 values'!$C$12</f>
        <v>2.8785278320312503E-2</v>
      </c>
      <c r="X587" s="17">
        <f>((I587-I586)*'[1]Z1 values'!E$5*'[1]Z1 values'!$C$10)/'[1]Z1 values'!$C$12</f>
        <v>0.34871154785156244</v>
      </c>
      <c r="Y587" s="17">
        <f>((J587-J586)*'[1]Z1 values'!F$5*'[1]Z1 values'!$C$10)/'[1]Z1 values'!$C$12</f>
        <v>0.37840393066406253</v>
      </c>
      <c r="Z587" s="18">
        <f t="shared" si="27"/>
        <v>0.78175092773437505</v>
      </c>
      <c r="AA587">
        <f t="shared" si="28"/>
        <v>195.33333333333334</v>
      </c>
    </row>
    <row r="588" spans="1:27" s="13" customFormat="1" x14ac:dyDescent="0.25">
      <c r="A588" s="14" t="s">
        <v>13242</v>
      </c>
      <c r="B588" s="14" t="s">
        <v>101</v>
      </c>
      <c r="C588" s="14">
        <v>751465</v>
      </c>
      <c r="D588" s="15" t="s">
        <v>18267</v>
      </c>
      <c r="E588" s="15" t="s">
        <v>18268</v>
      </c>
      <c r="F588" s="15">
        <v>586</v>
      </c>
      <c r="G588" s="15">
        <v>3993594</v>
      </c>
      <c r="H588" s="15">
        <v>188350611</v>
      </c>
      <c r="I588" s="15">
        <v>707446</v>
      </c>
      <c r="J588" s="15">
        <v>1065551</v>
      </c>
      <c r="K588" s="15">
        <v>0</v>
      </c>
      <c r="L588" s="15">
        <v>0</v>
      </c>
      <c r="M588" s="15">
        <v>4542</v>
      </c>
      <c r="N588" s="15">
        <v>323128</v>
      </c>
      <c r="O588" s="15">
        <v>0</v>
      </c>
      <c r="P588" s="15">
        <v>960</v>
      </c>
      <c r="Q588" s="15">
        <v>0</v>
      </c>
      <c r="R588" s="15">
        <v>0</v>
      </c>
      <c r="S588"/>
      <c r="T588"/>
      <c r="U588" s="11">
        <f t="shared" si="29"/>
        <v>11740</v>
      </c>
      <c r="V588" s="17">
        <f>((G588-G587)*'[1]Z1 values'!C$5*'[1]Z1 values'!$C$10)/'[1]Z1 values'!$C$12</f>
        <v>8.8591827392578114E-3</v>
      </c>
      <c r="W588" s="17">
        <f>((H588-H587)*'[1]Z1 values'!D$5*'[1]Z1 values'!$C$10)/'[1]Z1 values'!$C$12</f>
        <v>2.9583251953125E-2</v>
      </c>
      <c r="X588" s="17">
        <f>((I588-I587)*'[1]Z1 values'!E$5*'[1]Z1 values'!$C$10)/'[1]Z1 values'!$C$12</f>
        <v>0</v>
      </c>
      <c r="Y588" s="17">
        <f>((J588-J587)*'[1]Z1 values'!F$5*'[1]Z1 values'!$C$10)/'[1]Z1 values'!$C$12</f>
        <v>8.2617187499999994E-2</v>
      </c>
      <c r="Z588" s="18">
        <f t="shared" si="27"/>
        <v>0.12105962219238281</v>
      </c>
      <c r="AA588">
        <f t="shared" si="28"/>
        <v>195.66666666666666</v>
      </c>
    </row>
    <row r="589" spans="1:27" s="13" customFormat="1" x14ac:dyDescent="0.25">
      <c r="A589" s="14" t="s">
        <v>13262</v>
      </c>
      <c r="B589" s="14" t="s">
        <v>101</v>
      </c>
      <c r="C589" s="14">
        <v>752745</v>
      </c>
      <c r="D589" s="15" t="s">
        <v>18267</v>
      </c>
      <c r="E589" s="15" t="s">
        <v>18268</v>
      </c>
      <c r="F589" s="15">
        <v>587</v>
      </c>
      <c r="G589" s="15">
        <v>3999752</v>
      </c>
      <c r="H589" s="15">
        <v>188672125</v>
      </c>
      <c r="I589" s="15">
        <v>708271</v>
      </c>
      <c r="J589" s="15">
        <v>1067077</v>
      </c>
      <c r="K589" s="15">
        <v>0</v>
      </c>
      <c r="L589" s="15">
        <v>0</v>
      </c>
      <c r="M589" s="15">
        <v>6157</v>
      </c>
      <c r="N589" s="15">
        <v>321514</v>
      </c>
      <c r="O589" s="15">
        <v>825</v>
      </c>
      <c r="P589" s="15">
        <v>1526</v>
      </c>
      <c r="Q589" s="15">
        <v>0</v>
      </c>
      <c r="R589" s="15">
        <v>0</v>
      </c>
      <c r="S589"/>
      <c r="T589"/>
      <c r="U589" s="11">
        <f t="shared" si="29"/>
        <v>11760</v>
      </c>
      <c r="V589" s="17">
        <f>((G589-G588)*'[1]Z1 values'!C$5*'[1]Z1 values'!$C$10)/'[1]Z1 values'!$C$12</f>
        <v>1.2008551025390625E-2</v>
      </c>
      <c r="W589" s="17">
        <f>((H589-H588)*'[1]Z1 values'!D$5*'[1]Z1 values'!$C$10)/'[1]Z1 values'!$C$12</f>
        <v>2.9435485839843751E-2</v>
      </c>
      <c r="X589" s="17">
        <f>((I589-I588)*'[1]Z1 values'!E$5*'[1]Z1 values'!$C$10)/'[1]Z1 values'!$C$12</f>
        <v>6.5711975097656236E-2</v>
      </c>
      <c r="Y589" s="17">
        <f>((J589-J588)*'[1]Z1 values'!F$5*'[1]Z1 values'!$C$10)/'[1]Z1 values'!$C$12</f>
        <v>0.13132690429687499</v>
      </c>
      <c r="Z589" s="18">
        <f t="shared" si="27"/>
        <v>0.23848291625976559</v>
      </c>
      <c r="AA589">
        <f t="shared" si="28"/>
        <v>196</v>
      </c>
    </row>
    <row r="590" spans="1:27" s="13" customFormat="1" x14ac:dyDescent="0.25">
      <c r="A590" s="14" t="s">
        <v>13289</v>
      </c>
      <c r="B590" s="14" t="s">
        <v>101</v>
      </c>
      <c r="C590" s="14">
        <v>754025</v>
      </c>
      <c r="D590" s="15" t="s">
        <v>18267</v>
      </c>
      <c r="E590" s="15" t="s">
        <v>18268</v>
      </c>
      <c r="F590" s="15">
        <v>588</v>
      </c>
      <c r="G590" s="15">
        <v>4006448</v>
      </c>
      <c r="H590" s="15">
        <v>188993105</v>
      </c>
      <c r="I590" s="15">
        <v>709078</v>
      </c>
      <c r="J590" s="15">
        <v>1068787</v>
      </c>
      <c r="K590" s="15">
        <v>0</v>
      </c>
      <c r="L590" s="15">
        <v>0</v>
      </c>
      <c r="M590" s="15">
        <v>6695</v>
      </c>
      <c r="N590" s="15">
        <v>320980</v>
      </c>
      <c r="O590" s="15">
        <v>807</v>
      </c>
      <c r="P590" s="15">
        <v>1710</v>
      </c>
      <c r="Q590" s="15">
        <v>0</v>
      </c>
      <c r="R590" s="15">
        <v>0</v>
      </c>
      <c r="S590"/>
      <c r="T590"/>
      <c r="U590" s="11">
        <f t="shared" si="29"/>
        <v>11780</v>
      </c>
      <c r="V590" s="17">
        <f>((G590-G589)*'[1]Z1 values'!C$5*'[1]Z1 values'!$C$10)/'[1]Z1 values'!$C$12</f>
        <v>1.3057690429687501E-2</v>
      </c>
      <c r="W590" s="17">
        <f>((H590-H589)*'[1]Z1 values'!D$5*'[1]Z1 values'!$C$10)/'[1]Z1 values'!$C$12</f>
        <v>2.9386596679687505E-2</v>
      </c>
      <c r="X590" s="17">
        <f>((I590-I589)*'[1]Z1 values'!E$5*'[1]Z1 values'!$C$10)/'[1]Z1 values'!$C$12</f>
        <v>6.4278259277343736E-2</v>
      </c>
      <c r="Y590" s="17">
        <f>((J590-J589)*'[1]Z1 values'!F$5*'[1]Z1 values'!$C$10)/'[1]Z1 values'!$C$12</f>
        <v>0.14716186523437499</v>
      </c>
      <c r="Z590" s="18">
        <f t="shared" si="27"/>
        <v>0.25388441162109376</v>
      </c>
      <c r="AA590">
        <f t="shared" si="28"/>
        <v>196.33333333333334</v>
      </c>
    </row>
    <row r="591" spans="1:27" s="13" customFormat="1" x14ac:dyDescent="0.25">
      <c r="A591" s="14" t="s">
        <v>13313</v>
      </c>
      <c r="B591" s="14" t="s">
        <v>101</v>
      </c>
      <c r="C591" s="14">
        <v>755305</v>
      </c>
      <c r="D591" s="15" t="s">
        <v>18267</v>
      </c>
      <c r="E591" s="15" t="s">
        <v>18268</v>
      </c>
      <c r="F591" s="15">
        <v>589</v>
      </c>
      <c r="G591" s="15">
        <v>4011089</v>
      </c>
      <c r="H591" s="15">
        <v>189316140</v>
      </c>
      <c r="I591" s="15">
        <v>709078</v>
      </c>
      <c r="J591" s="15">
        <v>1069747</v>
      </c>
      <c r="K591" s="15">
        <v>0</v>
      </c>
      <c r="L591" s="15">
        <v>0</v>
      </c>
      <c r="M591" s="15">
        <v>4640</v>
      </c>
      <c r="N591" s="15">
        <v>323035</v>
      </c>
      <c r="O591" s="15">
        <v>0</v>
      </c>
      <c r="P591" s="15">
        <v>960</v>
      </c>
      <c r="Q591" s="15">
        <v>0</v>
      </c>
      <c r="R591" s="15">
        <v>0</v>
      </c>
      <c r="S591"/>
      <c r="T591"/>
      <c r="U591" s="11">
        <f t="shared" si="29"/>
        <v>11800</v>
      </c>
      <c r="V591" s="17">
        <f>((G591-G590)*'[1]Z1 values'!C$5*'[1]Z1 values'!$C$10)/'[1]Z1 values'!$C$12</f>
        <v>9.0502899169921883E-3</v>
      </c>
      <c r="W591" s="17">
        <f>((H591-H590)*'[1]Z1 values'!D$5*'[1]Z1 values'!$C$10)/'[1]Z1 values'!$C$12</f>
        <v>2.9574737548828122E-2</v>
      </c>
      <c r="X591" s="17">
        <f>((I591-I590)*'[1]Z1 values'!E$5*'[1]Z1 values'!$C$10)/'[1]Z1 values'!$C$12</f>
        <v>0</v>
      </c>
      <c r="Y591" s="17">
        <f>((J591-J590)*'[1]Z1 values'!F$5*'[1]Z1 values'!$C$10)/'[1]Z1 values'!$C$12</f>
        <v>8.2617187499999994E-2</v>
      </c>
      <c r="Z591" s="18">
        <f t="shared" si="27"/>
        <v>0.1212422149658203</v>
      </c>
      <c r="AA591">
        <f t="shared" si="28"/>
        <v>196.66666666666666</v>
      </c>
    </row>
    <row r="592" spans="1:27" s="13" customFormat="1" x14ac:dyDescent="0.25">
      <c r="A592" s="14" t="s">
        <v>13334</v>
      </c>
      <c r="B592" s="14" t="s">
        <v>101</v>
      </c>
      <c r="C592" s="14">
        <v>756585</v>
      </c>
      <c r="D592" s="15" t="s">
        <v>18267</v>
      </c>
      <c r="E592" s="15" t="s">
        <v>18268</v>
      </c>
      <c r="F592" s="15">
        <v>590</v>
      </c>
      <c r="G592" s="15">
        <v>4018036</v>
      </c>
      <c r="H592" s="15">
        <v>189636864</v>
      </c>
      <c r="I592" s="15">
        <v>710352</v>
      </c>
      <c r="J592" s="15">
        <v>1071510</v>
      </c>
      <c r="K592" s="15">
        <v>0</v>
      </c>
      <c r="L592" s="15">
        <v>0</v>
      </c>
      <c r="M592" s="15">
        <v>6945</v>
      </c>
      <c r="N592" s="15">
        <v>320724</v>
      </c>
      <c r="O592" s="15">
        <v>1274</v>
      </c>
      <c r="P592" s="15">
        <v>1763</v>
      </c>
      <c r="Q592" s="15">
        <v>0</v>
      </c>
      <c r="R592" s="15">
        <v>0</v>
      </c>
      <c r="S592"/>
      <c r="T592"/>
      <c r="U592" s="11">
        <f t="shared" si="29"/>
        <v>11820</v>
      </c>
      <c r="V592" s="17">
        <f>((G592-G591)*'[1]Z1 values'!C$5*'[1]Z1 values'!$C$10)/'[1]Z1 values'!$C$12</f>
        <v>1.3547158813476562E-2</v>
      </c>
      <c r="W592" s="17">
        <f>((H592-H591)*'[1]Z1 values'!D$5*'[1]Z1 values'!$C$10)/'[1]Z1 values'!$C$12</f>
        <v>2.9363159179687504E-2</v>
      </c>
      <c r="X592" s="17">
        <f>((I592-I591)*'[1]Z1 values'!E$5*'[1]Z1 values'!$C$10)/'[1]Z1 values'!$C$12</f>
        <v>0.10147521972656248</v>
      </c>
      <c r="Y592" s="17">
        <f>((J592-J591)*'[1]Z1 values'!F$5*'[1]Z1 values'!$C$10)/'[1]Z1 values'!$C$12</f>
        <v>0.15172302246093752</v>
      </c>
      <c r="Z592" s="18">
        <f t="shared" si="27"/>
        <v>0.29610856018066412</v>
      </c>
      <c r="AA592">
        <f t="shared" si="28"/>
        <v>197</v>
      </c>
    </row>
    <row r="593" spans="1:27" s="13" customFormat="1" x14ac:dyDescent="0.25">
      <c r="A593" s="14" t="s">
        <v>13354</v>
      </c>
      <c r="B593" s="14" t="s">
        <v>101</v>
      </c>
      <c r="C593" s="14">
        <v>757865</v>
      </c>
      <c r="D593" s="15" t="s">
        <v>18267</v>
      </c>
      <c r="E593" s="15" t="s">
        <v>18268</v>
      </c>
      <c r="F593" s="15">
        <v>591</v>
      </c>
      <c r="G593" s="15">
        <v>4022542</v>
      </c>
      <c r="H593" s="15">
        <v>189960029</v>
      </c>
      <c r="I593" s="15">
        <v>710352</v>
      </c>
      <c r="J593" s="15">
        <v>1072470</v>
      </c>
      <c r="K593" s="15">
        <v>0</v>
      </c>
      <c r="L593" s="15">
        <v>0</v>
      </c>
      <c r="M593" s="15">
        <v>4505</v>
      </c>
      <c r="N593" s="15">
        <v>323165</v>
      </c>
      <c r="O593" s="15">
        <v>0</v>
      </c>
      <c r="P593" s="15">
        <v>960</v>
      </c>
      <c r="Q593" s="15">
        <v>0</v>
      </c>
      <c r="R593" s="15">
        <v>0</v>
      </c>
      <c r="S593"/>
      <c r="T593"/>
      <c r="U593" s="11">
        <f t="shared" si="29"/>
        <v>11840</v>
      </c>
      <c r="V593" s="17">
        <f>((G593-G592)*'[1]Z1 values'!C$5*'[1]Z1 values'!$C$10)/'[1]Z1 values'!$C$12</f>
        <v>8.7870300292968752E-3</v>
      </c>
      <c r="W593" s="17">
        <f>((H593-H592)*'[1]Z1 values'!D$5*'[1]Z1 values'!$C$10)/'[1]Z1 values'!$C$12</f>
        <v>2.9586639404296879E-2</v>
      </c>
      <c r="X593" s="17">
        <f>((I593-I592)*'[1]Z1 values'!E$5*'[1]Z1 values'!$C$10)/'[1]Z1 values'!$C$12</f>
        <v>0</v>
      </c>
      <c r="Y593" s="17">
        <f>((J593-J592)*'[1]Z1 values'!F$5*'[1]Z1 values'!$C$10)/'[1]Z1 values'!$C$12</f>
        <v>8.2617187499999994E-2</v>
      </c>
      <c r="Z593" s="18">
        <f t="shared" si="27"/>
        <v>0.12099085693359375</v>
      </c>
      <c r="AA593">
        <f t="shared" si="28"/>
        <v>197.33333333333334</v>
      </c>
    </row>
    <row r="594" spans="1:27" s="13" customFormat="1" x14ac:dyDescent="0.25">
      <c r="A594" s="14" t="s">
        <v>13379</v>
      </c>
      <c r="B594" s="14" t="s">
        <v>101</v>
      </c>
      <c r="C594" s="14">
        <v>759145</v>
      </c>
      <c r="D594" s="15" t="s">
        <v>18267</v>
      </c>
      <c r="E594" s="15" t="s">
        <v>18268</v>
      </c>
      <c r="F594" s="15">
        <v>592</v>
      </c>
      <c r="G594" s="15">
        <v>4028723</v>
      </c>
      <c r="H594" s="15">
        <v>190281518</v>
      </c>
      <c r="I594" s="15">
        <v>711176</v>
      </c>
      <c r="J594" s="15">
        <v>1074063</v>
      </c>
      <c r="K594" s="15">
        <v>0</v>
      </c>
      <c r="L594" s="15">
        <v>0</v>
      </c>
      <c r="M594" s="15">
        <v>6180</v>
      </c>
      <c r="N594" s="15">
        <v>321489</v>
      </c>
      <c r="O594" s="15">
        <v>824</v>
      </c>
      <c r="P594" s="15">
        <v>1593</v>
      </c>
      <c r="Q594" s="15">
        <v>0</v>
      </c>
      <c r="R594" s="15">
        <v>0</v>
      </c>
      <c r="S594"/>
      <c r="T594"/>
      <c r="U594" s="11">
        <f t="shared" si="29"/>
        <v>11860</v>
      </c>
      <c r="V594" s="17">
        <f>((G594-G593)*'[1]Z1 values'!C$5*'[1]Z1 values'!$C$10)/'[1]Z1 values'!$C$12</f>
        <v>1.2053402709960937E-2</v>
      </c>
      <c r="W594" s="17">
        <f>((H594-H593)*'[1]Z1 values'!D$5*'[1]Z1 values'!$C$10)/'[1]Z1 values'!$C$12</f>
        <v>2.9433197021484375E-2</v>
      </c>
      <c r="X594" s="17">
        <f>((I594-I593)*'[1]Z1 values'!E$5*'[1]Z1 values'!$C$10)/'[1]Z1 values'!$C$12</f>
        <v>6.5632324218749996E-2</v>
      </c>
      <c r="Y594" s="17">
        <f>((J594-J593)*'[1]Z1 values'!F$5*'[1]Z1 values'!$C$10)/'[1]Z1 values'!$C$12</f>
        <v>0.13709289550781251</v>
      </c>
      <c r="Z594" s="18">
        <f t="shared" si="27"/>
        <v>0.24421181945800782</v>
      </c>
      <c r="AA594">
        <f t="shared" si="28"/>
        <v>197.66666666666666</v>
      </c>
    </row>
    <row r="595" spans="1:27" s="13" customFormat="1" x14ac:dyDescent="0.25">
      <c r="A595" s="14" t="s">
        <v>13399</v>
      </c>
      <c r="B595" s="14" t="s">
        <v>101</v>
      </c>
      <c r="C595" s="14">
        <v>760425</v>
      </c>
      <c r="D595" s="15" t="s">
        <v>18267</v>
      </c>
      <c r="E595" s="15" t="s">
        <v>18268</v>
      </c>
      <c r="F595" s="15">
        <v>593</v>
      </c>
      <c r="G595" s="15">
        <v>4033251</v>
      </c>
      <c r="H595" s="15">
        <v>190604662</v>
      </c>
      <c r="I595" s="15">
        <v>711176</v>
      </c>
      <c r="J595" s="15">
        <v>1075023</v>
      </c>
      <c r="K595" s="15">
        <v>0</v>
      </c>
      <c r="L595" s="15">
        <v>0</v>
      </c>
      <c r="M595" s="15">
        <v>4527</v>
      </c>
      <c r="N595" s="15">
        <v>323144</v>
      </c>
      <c r="O595" s="15">
        <v>0</v>
      </c>
      <c r="P595" s="15">
        <v>960</v>
      </c>
      <c r="Q595" s="15">
        <v>0</v>
      </c>
      <c r="R595" s="15">
        <v>0</v>
      </c>
      <c r="S595"/>
      <c r="T595"/>
      <c r="U595" s="11">
        <f t="shared" si="29"/>
        <v>11880</v>
      </c>
      <c r="V595" s="17">
        <f>((G595-G594)*'[1]Z1 values'!C$5*'[1]Z1 values'!$C$10)/'[1]Z1 values'!$C$12</f>
        <v>8.8299316406250002E-3</v>
      </c>
      <c r="W595" s="17">
        <f>((H595-H594)*'[1]Z1 values'!D$5*'[1]Z1 values'!$C$10)/'[1]Z1 values'!$C$12</f>
        <v>2.9584716796875E-2</v>
      </c>
      <c r="X595" s="17">
        <f>((I595-I594)*'[1]Z1 values'!E$5*'[1]Z1 values'!$C$10)/'[1]Z1 values'!$C$12</f>
        <v>0</v>
      </c>
      <c r="Y595" s="17">
        <f>((J595-J594)*'[1]Z1 values'!F$5*'[1]Z1 values'!$C$10)/'[1]Z1 values'!$C$12</f>
        <v>8.2617187499999994E-2</v>
      </c>
      <c r="Z595" s="18">
        <f t="shared" si="27"/>
        <v>0.1210318359375</v>
      </c>
      <c r="AA595">
        <f t="shared" si="28"/>
        <v>198</v>
      </c>
    </row>
    <row r="596" spans="1:27" s="13" customFormat="1" x14ac:dyDescent="0.25">
      <c r="A596" s="14" t="s">
        <v>13419</v>
      </c>
      <c r="B596" s="14" t="s">
        <v>101</v>
      </c>
      <c r="C596" s="14">
        <v>761705</v>
      </c>
      <c r="D596" s="15" t="s">
        <v>18267</v>
      </c>
      <c r="E596" s="15" t="s">
        <v>18268</v>
      </c>
      <c r="F596" s="15">
        <v>594</v>
      </c>
      <c r="G596" s="15">
        <v>4039449</v>
      </c>
      <c r="H596" s="15">
        <v>190926140</v>
      </c>
      <c r="I596" s="15">
        <v>711963</v>
      </c>
      <c r="J596" s="15">
        <v>1076587</v>
      </c>
      <c r="K596" s="15">
        <v>0</v>
      </c>
      <c r="L596" s="15">
        <v>0</v>
      </c>
      <c r="M596" s="15">
        <v>6196</v>
      </c>
      <c r="N596" s="15">
        <v>321478</v>
      </c>
      <c r="O596" s="15">
        <v>787</v>
      </c>
      <c r="P596" s="15">
        <v>1564</v>
      </c>
      <c r="Q596" s="15">
        <v>0</v>
      </c>
      <c r="R596" s="15">
        <v>0</v>
      </c>
      <c r="S596"/>
      <c r="T596"/>
      <c r="U596" s="11">
        <f t="shared" si="29"/>
        <v>11900</v>
      </c>
      <c r="V596" s="17">
        <f>((G596-G595)*'[1]Z1 values'!C$5*'[1]Z1 values'!$C$10)/'[1]Z1 values'!$C$12</f>
        <v>1.2086553955078124E-2</v>
      </c>
      <c r="W596" s="17">
        <f>((H596-H595)*'[1]Z1 values'!D$5*'[1]Z1 values'!$C$10)/'[1]Z1 values'!$C$12</f>
        <v>2.9432189941406249E-2</v>
      </c>
      <c r="X596" s="17">
        <f>((I596-I595)*'[1]Z1 values'!E$5*'[1]Z1 values'!$C$10)/'[1]Z1 values'!$C$12</f>
        <v>6.2685241699218741E-2</v>
      </c>
      <c r="Y596" s="17">
        <f>((J596-J595)*'[1]Z1 values'!F$5*'[1]Z1 values'!$C$10)/'[1]Z1 values'!$C$12</f>
        <v>0.13459716796875001</v>
      </c>
      <c r="Z596" s="18">
        <f t="shared" si="27"/>
        <v>0.23880115356445314</v>
      </c>
      <c r="AA596">
        <f t="shared" si="28"/>
        <v>198.33333333333334</v>
      </c>
    </row>
    <row r="597" spans="1:27" s="13" customFormat="1" x14ac:dyDescent="0.25">
      <c r="A597" s="14" t="s">
        <v>13439</v>
      </c>
      <c r="B597" s="14" t="s">
        <v>101</v>
      </c>
      <c r="C597" s="14">
        <v>762985</v>
      </c>
      <c r="D597" s="15" t="s">
        <v>18267</v>
      </c>
      <c r="E597" s="15" t="s">
        <v>18268</v>
      </c>
      <c r="F597" s="15">
        <v>595</v>
      </c>
      <c r="G597" s="15">
        <v>4048140</v>
      </c>
      <c r="H597" s="15">
        <v>191245118</v>
      </c>
      <c r="I597" s="15">
        <v>714339</v>
      </c>
      <c r="J597" s="15">
        <v>1078982</v>
      </c>
      <c r="K597" s="15">
        <v>0</v>
      </c>
      <c r="L597" s="15">
        <v>0</v>
      </c>
      <c r="M597" s="15">
        <v>8690</v>
      </c>
      <c r="N597" s="15">
        <v>318978</v>
      </c>
      <c r="O597" s="15">
        <v>2376</v>
      </c>
      <c r="P597" s="15">
        <v>2395</v>
      </c>
      <c r="Q597" s="15">
        <v>0</v>
      </c>
      <c r="R597" s="15">
        <v>0</v>
      </c>
      <c r="S597"/>
      <c r="T597"/>
      <c r="U597" s="11">
        <f t="shared" si="29"/>
        <v>11920</v>
      </c>
      <c r="V597" s="17">
        <f>((G597-G596)*'[1]Z1 values'!C$5*'[1]Z1 values'!$C$10)/'[1]Z1 values'!$C$12</f>
        <v>1.6948086547851564E-2</v>
      </c>
      <c r="W597" s="17">
        <f>((H597-H596)*'[1]Z1 values'!D$5*'[1]Z1 values'!$C$10)/'[1]Z1 values'!$C$12</f>
        <v>2.9203308105468749E-2</v>
      </c>
      <c r="X597" s="17">
        <f>((I597-I596)*'[1]Z1 values'!E$5*'[1]Z1 values'!$C$10)/'[1]Z1 values'!$C$12</f>
        <v>0.18925048828124996</v>
      </c>
      <c r="Y597" s="17">
        <f>((J597-J596)*'[1]Z1 values'!F$5*'[1]Z1 values'!$C$10)/'[1]Z1 values'!$C$12</f>
        <v>0.20611267089843749</v>
      </c>
      <c r="Z597" s="18">
        <f t="shared" si="27"/>
        <v>0.44151455383300775</v>
      </c>
      <c r="AA597">
        <f t="shared" si="28"/>
        <v>198.66666666666666</v>
      </c>
    </row>
    <row r="598" spans="1:27" s="13" customFormat="1" x14ac:dyDescent="0.25">
      <c r="A598" s="14" t="s">
        <v>13461</v>
      </c>
      <c r="B598" s="14" t="s">
        <v>101</v>
      </c>
      <c r="C598" s="14">
        <v>764265</v>
      </c>
      <c r="D598" s="15" t="s">
        <v>18267</v>
      </c>
      <c r="E598" s="15" t="s">
        <v>18268</v>
      </c>
      <c r="F598" s="15">
        <v>596</v>
      </c>
      <c r="G598" s="15">
        <v>4053079</v>
      </c>
      <c r="H598" s="15">
        <v>191567849</v>
      </c>
      <c r="I598" s="15">
        <v>714339</v>
      </c>
      <c r="J598" s="15">
        <v>1080102</v>
      </c>
      <c r="K598" s="15">
        <v>0</v>
      </c>
      <c r="L598" s="15">
        <v>0</v>
      </c>
      <c r="M598" s="15">
        <v>4938</v>
      </c>
      <c r="N598" s="15">
        <v>322731</v>
      </c>
      <c r="O598" s="15">
        <v>0</v>
      </c>
      <c r="P598" s="15">
        <v>1120</v>
      </c>
      <c r="Q598" s="15">
        <v>0</v>
      </c>
      <c r="R598" s="15">
        <v>0</v>
      </c>
      <c r="S598"/>
      <c r="T598"/>
      <c r="U598" s="11">
        <f t="shared" si="29"/>
        <v>11940</v>
      </c>
      <c r="V598" s="17">
        <f>((G598-G597)*'[1]Z1 values'!C$5*'[1]Z1 values'!$C$10)/'[1]Z1 values'!$C$12</f>
        <v>9.6314117431640627E-3</v>
      </c>
      <c r="W598" s="17">
        <f>((H598-H597)*'[1]Z1 values'!D$5*'[1]Z1 values'!$C$10)/'[1]Z1 values'!$C$12</f>
        <v>2.9546905517578125E-2</v>
      </c>
      <c r="X598" s="17">
        <f>((I598-I597)*'[1]Z1 values'!E$5*'[1]Z1 values'!$C$10)/'[1]Z1 values'!$C$12</f>
        <v>0</v>
      </c>
      <c r="Y598" s="17">
        <f>((J598-J597)*'[1]Z1 values'!F$5*'[1]Z1 values'!$C$10)/'[1]Z1 values'!$C$12</f>
        <v>9.6386718750000003E-2</v>
      </c>
      <c r="Z598" s="18">
        <f t="shared" si="27"/>
        <v>0.13556503601074218</v>
      </c>
      <c r="AA598">
        <f t="shared" si="28"/>
        <v>199</v>
      </c>
    </row>
    <row r="599" spans="1:27" s="13" customFormat="1" x14ac:dyDescent="0.25">
      <c r="A599" s="14" t="s">
        <v>13481</v>
      </c>
      <c r="B599" s="14" t="s">
        <v>101</v>
      </c>
      <c r="C599" s="14">
        <v>765545</v>
      </c>
      <c r="D599" s="15" t="s">
        <v>18267</v>
      </c>
      <c r="E599" s="15" t="s">
        <v>18268</v>
      </c>
      <c r="F599" s="15">
        <v>597</v>
      </c>
      <c r="G599" s="15">
        <v>4059222</v>
      </c>
      <c r="H599" s="15">
        <v>191889377</v>
      </c>
      <c r="I599" s="15">
        <v>715169</v>
      </c>
      <c r="J599" s="15">
        <v>1082057</v>
      </c>
      <c r="K599" s="15">
        <v>0</v>
      </c>
      <c r="L599" s="15">
        <v>0</v>
      </c>
      <c r="M599" s="15">
        <v>6142</v>
      </c>
      <c r="N599" s="15">
        <v>321528</v>
      </c>
      <c r="O599" s="15">
        <v>830</v>
      </c>
      <c r="P599" s="15">
        <v>1955</v>
      </c>
      <c r="Q599" s="15">
        <v>0</v>
      </c>
      <c r="R599" s="15">
        <v>0</v>
      </c>
      <c r="S599"/>
      <c r="T599"/>
      <c r="U599" s="11">
        <f t="shared" si="29"/>
        <v>11960</v>
      </c>
      <c r="V599" s="17">
        <f>((G599-G598)*'[1]Z1 values'!C$5*'[1]Z1 values'!$C$10)/'[1]Z1 values'!$C$12</f>
        <v>1.1979299926757813E-2</v>
      </c>
      <c r="W599" s="17">
        <f>((H599-H598)*'[1]Z1 values'!D$5*'[1]Z1 values'!$C$10)/'[1]Z1 values'!$C$12</f>
        <v>2.9436767578125002E-2</v>
      </c>
      <c r="X599" s="17">
        <f>((I599-I598)*'[1]Z1 values'!E$5*'[1]Z1 values'!$C$10)/'[1]Z1 values'!$C$12</f>
        <v>6.6110229492187492E-2</v>
      </c>
      <c r="Y599" s="17">
        <f>((J599-J598)*'[1]Z1 values'!F$5*'[1]Z1 values'!$C$10)/'[1]Z1 values'!$C$12</f>
        <v>0.16824645996093751</v>
      </c>
      <c r="Z599" s="18">
        <f t="shared" si="27"/>
        <v>0.27577275695800785</v>
      </c>
      <c r="AA599">
        <f t="shared" si="28"/>
        <v>199.33333333333334</v>
      </c>
    </row>
    <row r="600" spans="1:27" s="13" customFormat="1" x14ac:dyDescent="0.25">
      <c r="A600" s="14" t="s">
        <v>13509</v>
      </c>
      <c r="B600" s="14" t="s">
        <v>101</v>
      </c>
      <c r="C600" s="14">
        <v>766825</v>
      </c>
      <c r="D600" s="15" t="s">
        <v>18267</v>
      </c>
      <c r="E600" s="15" t="s">
        <v>18268</v>
      </c>
      <c r="F600" s="15">
        <v>598</v>
      </c>
      <c r="G600" s="15">
        <v>4068952</v>
      </c>
      <c r="H600" s="15">
        <v>192207318</v>
      </c>
      <c r="I600" s="15">
        <v>717746</v>
      </c>
      <c r="J600" s="15">
        <v>1084971</v>
      </c>
      <c r="K600" s="15">
        <v>0</v>
      </c>
      <c r="L600" s="15">
        <v>0</v>
      </c>
      <c r="M600" s="15">
        <v>9729</v>
      </c>
      <c r="N600" s="15">
        <v>317941</v>
      </c>
      <c r="O600" s="15">
        <v>2577</v>
      </c>
      <c r="P600" s="15">
        <v>2914</v>
      </c>
      <c r="Q600" s="15">
        <v>0</v>
      </c>
      <c r="R600" s="15">
        <v>0</v>
      </c>
      <c r="S600"/>
      <c r="T600"/>
      <c r="U600" s="11">
        <f t="shared" si="29"/>
        <v>11980</v>
      </c>
      <c r="V600" s="17">
        <f>((G600-G599)*'[1]Z1 values'!C$5*'[1]Z1 values'!$C$10)/'[1]Z1 values'!$C$12</f>
        <v>1.8974212646484374E-2</v>
      </c>
      <c r="W600" s="17">
        <f>((H600-H599)*'[1]Z1 values'!D$5*'[1]Z1 values'!$C$10)/'[1]Z1 values'!$C$12</f>
        <v>2.9108367919921874E-2</v>
      </c>
      <c r="X600" s="17">
        <f>((I600-I599)*'[1]Z1 values'!E$5*'[1]Z1 values'!$C$10)/'[1]Z1 values'!$C$12</f>
        <v>0.20526031494140623</v>
      </c>
      <c r="Y600" s="17">
        <f>((J600-J599)*'[1]Z1 values'!F$5*'[1]Z1 values'!$C$10)/'[1]Z1 values'!$C$12</f>
        <v>0.25077758789062499</v>
      </c>
      <c r="Z600" s="18">
        <f t="shared" si="27"/>
        <v>0.5041204833984374</v>
      </c>
      <c r="AA600">
        <f t="shared" si="28"/>
        <v>199.66666666666666</v>
      </c>
    </row>
    <row r="601" spans="1:27" s="13" customFormat="1" x14ac:dyDescent="0.25">
      <c r="A601" s="14" t="s">
        <v>13529</v>
      </c>
      <c r="B601" s="14" t="s">
        <v>101</v>
      </c>
      <c r="C601" s="14">
        <v>768105</v>
      </c>
      <c r="D601" s="15" t="s">
        <v>18267</v>
      </c>
      <c r="E601" s="15" t="s">
        <v>18268</v>
      </c>
      <c r="F601" s="15">
        <v>599</v>
      </c>
      <c r="G601" s="15">
        <v>4078730</v>
      </c>
      <c r="H601" s="15">
        <v>192525210</v>
      </c>
      <c r="I601" s="15">
        <v>720545</v>
      </c>
      <c r="J601" s="15">
        <v>1087628</v>
      </c>
      <c r="K601" s="15">
        <v>0</v>
      </c>
      <c r="L601" s="15">
        <v>0</v>
      </c>
      <c r="M601" s="15">
        <v>9777</v>
      </c>
      <c r="N601" s="15">
        <v>317892</v>
      </c>
      <c r="O601" s="15">
        <v>2799</v>
      </c>
      <c r="P601" s="15">
        <v>2657</v>
      </c>
      <c r="Q601" s="15">
        <v>0</v>
      </c>
      <c r="R601" s="15">
        <v>0</v>
      </c>
      <c r="S601"/>
      <c r="T601"/>
      <c r="U601" s="11">
        <f t="shared" si="29"/>
        <v>12000</v>
      </c>
      <c r="V601" s="17">
        <f>((G601-G600)*'[1]Z1 values'!C$5*'[1]Z1 values'!$C$10)/'[1]Z1 values'!$C$12</f>
        <v>1.9067816162109376E-2</v>
      </c>
      <c r="W601" s="17">
        <f>((H601-H600)*'[1]Z1 values'!D$5*'[1]Z1 values'!$C$10)/'[1]Z1 values'!$C$12</f>
        <v>2.9103881835937501E-2</v>
      </c>
      <c r="X601" s="17">
        <f>((I601-I600)*'[1]Z1 values'!E$5*'[1]Z1 values'!$C$10)/'[1]Z1 values'!$C$12</f>
        <v>0.22294281005859373</v>
      </c>
      <c r="Y601" s="17">
        <f>((J601-J600)*'[1]Z1 values'!F$5*'[1]Z1 values'!$C$10)/'[1]Z1 values'!$C$12</f>
        <v>0.22866027832031249</v>
      </c>
      <c r="Z601" s="18">
        <f t="shared" si="27"/>
        <v>0.49977478637695311</v>
      </c>
      <c r="AA601">
        <f t="shared" si="28"/>
        <v>200</v>
      </c>
    </row>
    <row r="602" spans="1:27" s="13" customFormat="1" x14ac:dyDescent="0.25">
      <c r="A602" s="14" t="s">
        <v>13553</v>
      </c>
      <c r="B602" s="14" t="s">
        <v>101</v>
      </c>
      <c r="C602" s="14">
        <v>769385</v>
      </c>
      <c r="D602" s="15" t="s">
        <v>18267</v>
      </c>
      <c r="E602" s="15" t="s">
        <v>18268</v>
      </c>
      <c r="F602" s="15">
        <v>600</v>
      </c>
      <c r="G602" s="15">
        <v>4085018</v>
      </c>
      <c r="H602" s="15">
        <v>192846598</v>
      </c>
      <c r="I602" s="15">
        <v>721353</v>
      </c>
      <c r="J602" s="15">
        <v>1089188</v>
      </c>
      <c r="K602" s="15">
        <v>0</v>
      </c>
      <c r="L602" s="15">
        <v>0</v>
      </c>
      <c r="M602" s="15">
        <v>6286</v>
      </c>
      <c r="N602" s="15">
        <v>321388</v>
      </c>
      <c r="O602" s="15">
        <v>808</v>
      </c>
      <c r="P602" s="15">
        <v>1560</v>
      </c>
      <c r="Q602" s="15">
        <v>0</v>
      </c>
      <c r="R602" s="15">
        <v>0</v>
      </c>
      <c r="S602"/>
      <c r="T602"/>
      <c r="U602" s="11">
        <f t="shared" si="29"/>
        <v>12020</v>
      </c>
      <c r="V602" s="17">
        <f>((G602-G601)*'[1]Z1 values'!C$5*'[1]Z1 values'!$C$10)/'[1]Z1 values'!$C$12</f>
        <v>1.2262060546875E-2</v>
      </c>
      <c r="W602" s="17">
        <f>((H602-H601)*'[1]Z1 values'!D$5*'[1]Z1 values'!$C$10)/'[1]Z1 values'!$C$12</f>
        <v>2.94239501953125E-2</v>
      </c>
      <c r="X602" s="17">
        <f>((I602-I601)*'[1]Z1 values'!E$5*'[1]Z1 values'!$C$10)/'[1]Z1 values'!$C$12</f>
        <v>6.4357910156250003E-2</v>
      </c>
      <c r="Y602" s="17">
        <f>((J602-J601)*'[1]Z1 values'!F$5*'[1]Z1 values'!$C$10)/'[1]Z1 values'!$C$12</f>
        <v>0.13425292968749999</v>
      </c>
      <c r="Z602" s="18">
        <f t="shared" si="27"/>
        <v>0.2402968505859375</v>
      </c>
      <c r="AA602">
        <f t="shared" si="28"/>
        <v>200.33333333333334</v>
      </c>
    </row>
    <row r="603" spans="1:27" s="13" customFormat="1" x14ac:dyDescent="0.25">
      <c r="A603" s="14" t="s">
        <v>13577</v>
      </c>
      <c r="B603" s="14" t="s">
        <v>101</v>
      </c>
      <c r="C603" s="14">
        <v>770665</v>
      </c>
      <c r="D603" s="15" t="s">
        <v>18267</v>
      </c>
      <c r="E603" s="15" t="s">
        <v>18268</v>
      </c>
      <c r="F603" s="15">
        <v>601</v>
      </c>
      <c r="G603" s="15">
        <v>4091318</v>
      </c>
      <c r="H603" s="15">
        <v>193167974</v>
      </c>
      <c r="I603" s="15">
        <v>722160</v>
      </c>
      <c r="J603" s="15">
        <v>1090737</v>
      </c>
      <c r="K603" s="15">
        <v>0</v>
      </c>
      <c r="L603" s="15">
        <v>0</v>
      </c>
      <c r="M603" s="15">
        <v>6299</v>
      </c>
      <c r="N603" s="15">
        <v>321376</v>
      </c>
      <c r="O603" s="15">
        <v>807</v>
      </c>
      <c r="P603" s="15">
        <v>1549</v>
      </c>
      <c r="Q603" s="15">
        <v>0</v>
      </c>
      <c r="R603" s="15">
        <v>0</v>
      </c>
      <c r="S603"/>
      <c r="T603"/>
      <c r="U603" s="11">
        <f t="shared" si="29"/>
        <v>12040</v>
      </c>
      <c r="V603" s="17">
        <f>((G603-G602)*'[1]Z1 values'!C$5*'[1]Z1 values'!$C$10)/'[1]Z1 values'!$C$12</f>
        <v>1.228546142578125E-2</v>
      </c>
      <c r="W603" s="17">
        <f>((H603-H602)*'[1]Z1 values'!D$5*'[1]Z1 values'!$C$10)/'[1]Z1 values'!$C$12</f>
        <v>2.9422851562500001E-2</v>
      </c>
      <c r="X603" s="17">
        <f>((I603-I602)*'[1]Z1 values'!E$5*'[1]Z1 values'!$C$10)/'[1]Z1 values'!$C$12</f>
        <v>6.4278259277343736E-2</v>
      </c>
      <c r="Y603" s="17">
        <f>((J603-J602)*'[1]Z1 values'!F$5*'[1]Z1 values'!$C$10)/'[1]Z1 values'!$C$12</f>
        <v>0.13330627441406251</v>
      </c>
      <c r="Z603" s="18">
        <f t="shared" si="27"/>
        <v>0.2392928466796875</v>
      </c>
      <c r="AA603">
        <f t="shared" si="28"/>
        <v>200.66666666666666</v>
      </c>
    </row>
    <row r="604" spans="1:27" s="13" customFormat="1" x14ac:dyDescent="0.25">
      <c r="A604" s="14" t="s">
        <v>13602</v>
      </c>
      <c r="B604" s="14" t="s">
        <v>101</v>
      </c>
      <c r="C604" s="14">
        <v>771945</v>
      </c>
      <c r="D604" s="15" t="s">
        <v>18267</v>
      </c>
      <c r="E604" s="15" t="s">
        <v>18268</v>
      </c>
      <c r="F604" s="15">
        <v>602</v>
      </c>
      <c r="G604" s="15">
        <v>4095959</v>
      </c>
      <c r="H604" s="15">
        <v>193491010</v>
      </c>
      <c r="I604" s="15">
        <v>722160</v>
      </c>
      <c r="J604" s="15">
        <v>1091697</v>
      </c>
      <c r="K604" s="15">
        <v>0</v>
      </c>
      <c r="L604" s="15">
        <v>0</v>
      </c>
      <c r="M604" s="15">
        <v>4639</v>
      </c>
      <c r="N604" s="15">
        <v>323036</v>
      </c>
      <c r="O604" s="15">
        <v>0</v>
      </c>
      <c r="P604" s="15">
        <v>960</v>
      </c>
      <c r="Q604" s="15">
        <v>0</v>
      </c>
      <c r="R604" s="15">
        <v>0</v>
      </c>
      <c r="S604"/>
      <c r="T604"/>
      <c r="U604" s="11">
        <f t="shared" si="29"/>
        <v>12060</v>
      </c>
      <c r="V604" s="17">
        <f>((G604-G603)*'[1]Z1 values'!C$5*'[1]Z1 values'!$C$10)/'[1]Z1 values'!$C$12</f>
        <v>9.0502899169921883E-3</v>
      </c>
      <c r="W604" s="17">
        <f>((H604-H603)*'[1]Z1 values'!D$5*'[1]Z1 values'!$C$10)/'[1]Z1 values'!$C$12</f>
        <v>2.9574829101562498E-2</v>
      </c>
      <c r="X604" s="17">
        <f>((I604-I603)*'[1]Z1 values'!E$5*'[1]Z1 values'!$C$10)/'[1]Z1 values'!$C$12</f>
        <v>0</v>
      </c>
      <c r="Y604" s="17">
        <f>((J604-J603)*'[1]Z1 values'!F$5*'[1]Z1 values'!$C$10)/'[1]Z1 values'!$C$12</f>
        <v>8.2617187499999994E-2</v>
      </c>
      <c r="Z604" s="18">
        <f t="shared" si="27"/>
        <v>0.12124230651855468</v>
      </c>
      <c r="AA604">
        <f t="shared" si="28"/>
        <v>201</v>
      </c>
    </row>
    <row r="605" spans="1:27" s="13" customFormat="1" x14ac:dyDescent="0.25">
      <c r="A605" s="14" t="s">
        <v>13622</v>
      </c>
      <c r="B605" s="14" t="s">
        <v>101</v>
      </c>
      <c r="C605" s="14">
        <v>773225</v>
      </c>
      <c r="D605" s="15" t="s">
        <v>18267</v>
      </c>
      <c r="E605" s="15" t="s">
        <v>18268</v>
      </c>
      <c r="F605" s="15">
        <v>603</v>
      </c>
      <c r="G605" s="15">
        <v>4100550</v>
      </c>
      <c r="H605" s="15">
        <v>193814096</v>
      </c>
      <c r="I605" s="15">
        <v>722160</v>
      </c>
      <c r="J605" s="15">
        <v>1092657</v>
      </c>
      <c r="K605" s="15">
        <v>0</v>
      </c>
      <c r="L605" s="15">
        <v>0</v>
      </c>
      <c r="M605" s="15">
        <v>4589</v>
      </c>
      <c r="N605" s="15">
        <v>323086</v>
      </c>
      <c r="O605" s="15">
        <v>0</v>
      </c>
      <c r="P605" s="15">
        <v>960</v>
      </c>
      <c r="Q605" s="15">
        <v>0</v>
      </c>
      <c r="R605" s="15">
        <v>0</v>
      </c>
      <c r="S605"/>
      <c r="T605"/>
      <c r="U605" s="11">
        <f t="shared" si="29"/>
        <v>12080</v>
      </c>
      <c r="V605" s="17">
        <f>((G605-G604)*'[1]Z1 values'!C$5*'[1]Z1 values'!$C$10)/'[1]Z1 values'!$C$12</f>
        <v>8.9527862548828118E-3</v>
      </c>
      <c r="W605" s="17">
        <f>((H605-H604)*'[1]Z1 values'!D$5*'[1]Z1 values'!$C$10)/'[1]Z1 values'!$C$12</f>
        <v>2.9579406738281251E-2</v>
      </c>
      <c r="X605" s="17">
        <f>((I605-I604)*'[1]Z1 values'!E$5*'[1]Z1 values'!$C$10)/'[1]Z1 values'!$C$12</f>
        <v>0</v>
      </c>
      <c r="Y605" s="17">
        <f>((J605-J604)*'[1]Z1 values'!F$5*'[1]Z1 values'!$C$10)/'[1]Z1 values'!$C$12</f>
        <v>8.2617187499999994E-2</v>
      </c>
      <c r="Z605" s="18">
        <f t="shared" si="27"/>
        <v>0.12114938049316407</v>
      </c>
      <c r="AA605">
        <f t="shared" si="28"/>
        <v>201.33333333333334</v>
      </c>
    </row>
    <row r="606" spans="1:27" s="13" customFormat="1" x14ac:dyDescent="0.25">
      <c r="A606" s="14" t="s">
        <v>13646</v>
      </c>
      <c r="B606" s="14" t="s">
        <v>101</v>
      </c>
      <c r="C606" s="14">
        <v>774505</v>
      </c>
      <c r="D606" s="15" t="s">
        <v>18267</v>
      </c>
      <c r="E606" s="15" t="s">
        <v>18268</v>
      </c>
      <c r="F606" s="15">
        <v>604</v>
      </c>
      <c r="G606" s="15">
        <v>4108740</v>
      </c>
      <c r="H606" s="15">
        <v>194133578</v>
      </c>
      <c r="I606" s="15">
        <v>724067</v>
      </c>
      <c r="J606" s="15">
        <v>1094861</v>
      </c>
      <c r="K606" s="15">
        <v>0</v>
      </c>
      <c r="L606" s="15">
        <v>0</v>
      </c>
      <c r="M606" s="15">
        <v>8188</v>
      </c>
      <c r="N606" s="15">
        <v>319482</v>
      </c>
      <c r="O606" s="15">
        <v>1907</v>
      </c>
      <c r="P606" s="15">
        <v>2204</v>
      </c>
      <c r="Q606" s="15">
        <v>0</v>
      </c>
      <c r="R606" s="15">
        <v>0</v>
      </c>
      <c r="S606"/>
      <c r="T606"/>
      <c r="U606" s="11">
        <f t="shared" si="29"/>
        <v>12100</v>
      </c>
      <c r="V606" s="17">
        <f>((G606-G605)*'[1]Z1 values'!C$5*'[1]Z1 values'!$C$10)/'[1]Z1 values'!$C$12</f>
        <v>1.5971099853515625E-2</v>
      </c>
      <c r="W606" s="17">
        <f>((H606-H605)*'[1]Z1 values'!D$5*'[1]Z1 values'!$C$10)/'[1]Z1 values'!$C$12</f>
        <v>2.9249450683593754E-2</v>
      </c>
      <c r="X606" s="17">
        <f>((I606-I605)*'[1]Z1 values'!E$5*'[1]Z1 values'!$C$10)/'[1]Z1 values'!$C$12</f>
        <v>0.15189422607421874</v>
      </c>
      <c r="Y606" s="17">
        <f>((J606-J605)*'[1]Z1 values'!F$5*'[1]Z1 values'!$C$10)/'[1]Z1 values'!$C$12</f>
        <v>0.18967529296875002</v>
      </c>
      <c r="Z606" s="18">
        <f t="shared" si="27"/>
        <v>0.38679006958007811</v>
      </c>
      <c r="AA606">
        <f t="shared" si="28"/>
        <v>201.66666666666666</v>
      </c>
    </row>
    <row r="607" spans="1:27" s="13" customFormat="1" x14ac:dyDescent="0.25">
      <c r="A607" s="14" t="s">
        <v>13670</v>
      </c>
      <c r="B607" s="14" t="s">
        <v>101</v>
      </c>
      <c r="C607" s="14">
        <v>775785</v>
      </c>
      <c r="D607" s="15" t="s">
        <v>18267</v>
      </c>
      <c r="E607" s="15" t="s">
        <v>18268</v>
      </c>
      <c r="F607" s="15">
        <v>605</v>
      </c>
      <c r="G607" s="15">
        <v>4115298</v>
      </c>
      <c r="H607" s="15">
        <v>194454691</v>
      </c>
      <c r="I607" s="15">
        <v>724895</v>
      </c>
      <c r="J607" s="15">
        <v>1096565</v>
      </c>
      <c r="K607" s="15">
        <v>0</v>
      </c>
      <c r="L607" s="15">
        <v>0</v>
      </c>
      <c r="M607" s="15">
        <v>6557</v>
      </c>
      <c r="N607" s="15">
        <v>321113</v>
      </c>
      <c r="O607" s="15">
        <v>828</v>
      </c>
      <c r="P607" s="15">
        <v>1704</v>
      </c>
      <c r="Q607" s="15">
        <v>0</v>
      </c>
      <c r="R607" s="15">
        <v>0</v>
      </c>
      <c r="S607"/>
      <c r="T607"/>
      <c r="U607" s="11">
        <f t="shared" si="29"/>
        <v>12120</v>
      </c>
      <c r="V607" s="17">
        <f>((G607-G606)*'[1]Z1 values'!C$5*'[1]Z1 values'!$C$10)/'[1]Z1 values'!$C$12</f>
        <v>1.2788580322265625E-2</v>
      </c>
      <c r="W607" s="17">
        <f>((H607-H606)*'[1]Z1 values'!D$5*'[1]Z1 values'!$C$10)/'[1]Z1 values'!$C$12</f>
        <v>2.9398773193359373E-2</v>
      </c>
      <c r="X607" s="17">
        <f>((I607-I606)*'[1]Z1 values'!E$5*'[1]Z1 values'!$C$10)/'[1]Z1 values'!$C$12</f>
        <v>6.5950927734374998E-2</v>
      </c>
      <c r="Y607" s="17">
        <f>((J607-J606)*'[1]Z1 values'!F$5*'[1]Z1 values'!$C$10)/'[1]Z1 values'!$C$12</f>
        <v>0.14664550781250002</v>
      </c>
      <c r="Z607" s="18">
        <f t="shared" si="27"/>
        <v>0.25478378906249999</v>
      </c>
      <c r="AA607">
        <f t="shared" si="28"/>
        <v>202</v>
      </c>
    </row>
    <row r="608" spans="1:27" s="13" customFormat="1" x14ac:dyDescent="0.25">
      <c r="A608" s="14" t="s">
        <v>13690</v>
      </c>
      <c r="B608" s="14" t="s">
        <v>101</v>
      </c>
      <c r="C608" s="14">
        <v>777065</v>
      </c>
      <c r="D608" s="15" t="s">
        <v>18267</v>
      </c>
      <c r="E608" s="15" t="s">
        <v>18268</v>
      </c>
      <c r="F608" s="15">
        <v>606</v>
      </c>
      <c r="G608" s="15">
        <v>4119921</v>
      </c>
      <c r="H608" s="15">
        <v>194777744</v>
      </c>
      <c r="I608" s="15">
        <v>724895</v>
      </c>
      <c r="J608" s="15">
        <v>1097525</v>
      </c>
      <c r="K608" s="15">
        <v>0</v>
      </c>
      <c r="L608" s="15">
        <v>0</v>
      </c>
      <c r="M608" s="15">
        <v>4621</v>
      </c>
      <c r="N608" s="15">
        <v>323053</v>
      </c>
      <c r="O608" s="15">
        <v>0</v>
      </c>
      <c r="P608" s="15">
        <v>960</v>
      </c>
      <c r="Q608" s="15">
        <v>0</v>
      </c>
      <c r="R608" s="15">
        <v>0</v>
      </c>
      <c r="S608"/>
      <c r="T608"/>
      <c r="U608" s="11">
        <f t="shared" si="29"/>
        <v>12140</v>
      </c>
      <c r="V608" s="17">
        <f>((G608-G607)*'[1]Z1 values'!C$5*'[1]Z1 values'!$C$10)/'[1]Z1 values'!$C$12</f>
        <v>9.0151885986328121E-3</v>
      </c>
      <c r="W608" s="17">
        <f>((H608-H607)*'[1]Z1 values'!D$5*'[1]Z1 values'!$C$10)/'[1]Z1 values'!$C$12</f>
        <v>2.9576385498046875E-2</v>
      </c>
      <c r="X608" s="17">
        <f>((I608-I607)*'[1]Z1 values'!E$5*'[1]Z1 values'!$C$10)/'[1]Z1 values'!$C$12</f>
        <v>0</v>
      </c>
      <c r="Y608" s="17">
        <f>((J608-J607)*'[1]Z1 values'!F$5*'[1]Z1 values'!$C$10)/'[1]Z1 values'!$C$12</f>
        <v>8.2617187499999994E-2</v>
      </c>
      <c r="Z608" s="18">
        <f t="shared" si="27"/>
        <v>0.12120876159667968</v>
      </c>
      <c r="AA608">
        <f t="shared" si="28"/>
        <v>202.33333333333334</v>
      </c>
    </row>
    <row r="609" spans="1:27" s="13" customFormat="1" x14ac:dyDescent="0.25">
      <c r="A609" s="14" t="s">
        <v>13710</v>
      </c>
      <c r="B609" s="14" t="s">
        <v>101</v>
      </c>
      <c r="C609" s="14">
        <v>778345</v>
      </c>
      <c r="D609" s="15" t="s">
        <v>18267</v>
      </c>
      <c r="E609" s="15" t="s">
        <v>18268</v>
      </c>
      <c r="F609" s="15">
        <v>607</v>
      </c>
      <c r="G609" s="15">
        <v>4129379</v>
      </c>
      <c r="H609" s="15">
        <v>195095960</v>
      </c>
      <c r="I609" s="15">
        <v>727337</v>
      </c>
      <c r="J609" s="15">
        <v>1100255</v>
      </c>
      <c r="K609" s="15">
        <v>0</v>
      </c>
      <c r="L609" s="15">
        <v>0</v>
      </c>
      <c r="M609" s="15">
        <v>9457</v>
      </c>
      <c r="N609" s="15">
        <v>318216</v>
      </c>
      <c r="O609" s="15">
        <v>2442</v>
      </c>
      <c r="P609" s="15">
        <v>2730</v>
      </c>
      <c r="Q609" s="15">
        <v>0</v>
      </c>
      <c r="R609" s="15">
        <v>0</v>
      </c>
      <c r="S609"/>
      <c r="T609"/>
      <c r="U609" s="11">
        <f t="shared" si="29"/>
        <v>12160</v>
      </c>
      <c r="V609" s="17">
        <f>((G609-G608)*'[1]Z1 values'!C$5*'[1]Z1 values'!$C$10)/'[1]Z1 values'!$C$12</f>
        <v>1.8443792724609373E-2</v>
      </c>
      <c r="W609" s="17">
        <f>((H609-H608)*'[1]Z1 values'!D$5*'[1]Z1 values'!$C$10)/'[1]Z1 values'!$C$12</f>
        <v>2.9133544921874997E-2</v>
      </c>
      <c r="X609" s="17">
        <f>((I609-I608)*'[1]Z1 values'!E$5*'[1]Z1 values'!$C$10)/'[1]Z1 values'!$C$12</f>
        <v>0.1945074462890625</v>
      </c>
      <c r="Y609" s="17">
        <f>((J609-J608)*'[1]Z1 values'!F$5*'[1]Z1 values'!$C$10)/'[1]Z1 values'!$C$12</f>
        <v>0.23494262695312501</v>
      </c>
      <c r="Z609" s="18">
        <f t="shared" si="27"/>
        <v>0.47702741088867184</v>
      </c>
      <c r="AA609">
        <f t="shared" si="28"/>
        <v>202.66666666666666</v>
      </c>
    </row>
    <row r="610" spans="1:27" s="13" customFormat="1" x14ac:dyDescent="0.25">
      <c r="A610" s="14" t="s">
        <v>13735</v>
      </c>
      <c r="B610" s="14" t="s">
        <v>101</v>
      </c>
      <c r="C610" s="14">
        <v>779625</v>
      </c>
      <c r="D610" s="15" t="s">
        <v>18267</v>
      </c>
      <c r="E610" s="15" t="s">
        <v>18268</v>
      </c>
      <c r="F610" s="15">
        <v>608</v>
      </c>
      <c r="G610" s="15">
        <v>4135658</v>
      </c>
      <c r="H610" s="15">
        <v>195417357</v>
      </c>
      <c r="I610" s="15">
        <v>728099</v>
      </c>
      <c r="J610" s="15">
        <v>1102007</v>
      </c>
      <c r="K610" s="15">
        <v>0</v>
      </c>
      <c r="L610" s="15">
        <v>0</v>
      </c>
      <c r="M610" s="15">
        <v>6277</v>
      </c>
      <c r="N610" s="15">
        <v>321397</v>
      </c>
      <c r="O610" s="15">
        <v>762</v>
      </c>
      <c r="P610" s="15">
        <v>1752</v>
      </c>
      <c r="Q610" s="15">
        <v>0</v>
      </c>
      <c r="R610" s="15">
        <v>0</v>
      </c>
      <c r="S610"/>
      <c r="T610"/>
      <c r="U610" s="11">
        <f t="shared" si="29"/>
        <v>12180</v>
      </c>
      <c r="V610" s="17">
        <f>((G610-G609)*'[1]Z1 values'!C$5*'[1]Z1 values'!$C$10)/'[1]Z1 values'!$C$12</f>
        <v>1.2244509887695312E-2</v>
      </c>
      <c r="W610" s="17">
        <f>((H610-H609)*'[1]Z1 values'!D$5*'[1]Z1 values'!$C$10)/'[1]Z1 values'!$C$12</f>
        <v>2.9424774169921876E-2</v>
      </c>
      <c r="X610" s="17">
        <f>((I610-I609)*'[1]Z1 values'!E$5*'[1]Z1 values'!$C$10)/'[1]Z1 values'!$C$12</f>
        <v>6.0693969726562491E-2</v>
      </c>
      <c r="Y610" s="17">
        <f>((J610-J609)*'[1]Z1 values'!F$5*'[1]Z1 values'!$C$10)/'[1]Z1 values'!$C$12</f>
        <v>0.15077636718749998</v>
      </c>
      <c r="Z610" s="18">
        <f t="shared" si="27"/>
        <v>0.25313962097167964</v>
      </c>
      <c r="AA610">
        <f t="shared" si="28"/>
        <v>203</v>
      </c>
    </row>
    <row r="611" spans="1:27" s="13" customFormat="1" x14ac:dyDescent="0.25">
      <c r="A611" s="14" t="s">
        <v>13755</v>
      </c>
      <c r="B611" s="14" t="s">
        <v>101</v>
      </c>
      <c r="C611" s="14">
        <v>780905</v>
      </c>
      <c r="D611" s="15" t="s">
        <v>18267</v>
      </c>
      <c r="E611" s="15" t="s">
        <v>18268</v>
      </c>
      <c r="F611" s="15">
        <v>609</v>
      </c>
      <c r="G611" s="15">
        <v>4141275</v>
      </c>
      <c r="H611" s="15">
        <v>195739413</v>
      </c>
      <c r="I611" s="15">
        <v>728547</v>
      </c>
      <c r="J611" s="15">
        <v>1103288</v>
      </c>
      <c r="K611" s="15">
        <v>0</v>
      </c>
      <c r="L611" s="15">
        <v>0</v>
      </c>
      <c r="M611" s="15">
        <v>5615</v>
      </c>
      <c r="N611" s="15">
        <v>322056</v>
      </c>
      <c r="O611" s="15">
        <v>448</v>
      </c>
      <c r="P611" s="15">
        <v>1281</v>
      </c>
      <c r="Q611" s="15">
        <v>0</v>
      </c>
      <c r="R611" s="15">
        <v>0</v>
      </c>
      <c r="S611"/>
      <c r="T611"/>
      <c r="U611" s="11">
        <f t="shared" si="29"/>
        <v>12200</v>
      </c>
      <c r="V611" s="17">
        <f>((G611-G610)*'[1]Z1 values'!C$5*'[1]Z1 values'!$C$10)/'[1]Z1 values'!$C$12</f>
        <v>1.0953561401367187E-2</v>
      </c>
      <c r="W611" s="17">
        <f>((H611-H610)*'[1]Z1 values'!D$5*'[1]Z1 values'!$C$10)/'[1]Z1 values'!$C$12</f>
        <v>2.9485107421875E-2</v>
      </c>
      <c r="X611" s="17">
        <f>((I611-I610)*'[1]Z1 values'!E$5*'[1]Z1 values'!$C$10)/'[1]Z1 values'!$C$12</f>
        <v>3.5683593749999999E-2</v>
      </c>
      <c r="Y611" s="17">
        <f>((J611-J610)*'[1]Z1 values'!F$5*'[1]Z1 values'!$C$10)/'[1]Z1 values'!$C$12</f>
        <v>0.11024230957031249</v>
      </c>
      <c r="Z611" s="18">
        <f t="shared" si="27"/>
        <v>0.18636457214355467</v>
      </c>
      <c r="AA611">
        <f t="shared" si="28"/>
        <v>203.33333333333334</v>
      </c>
    </row>
    <row r="612" spans="1:27" s="13" customFormat="1" x14ac:dyDescent="0.25">
      <c r="A612" s="14" t="s">
        <v>13775</v>
      </c>
      <c r="B612" s="14" t="s">
        <v>101</v>
      </c>
      <c r="C612" s="14">
        <v>782185</v>
      </c>
      <c r="D612" s="15" t="s">
        <v>18267</v>
      </c>
      <c r="E612" s="15" t="s">
        <v>18268</v>
      </c>
      <c r="F612" s="15">
        <v>610</v>
      </c>
      <c r="G612" s="15">
        <v>4145803</v>
      </c>
      <c r="H612" s="15">
        <v>196062556</v>
      </c>
      <c r="I612" s="15">
        <v>728547</v>
      </c>
      <c r="J612" s="15">
        <v>1104248</v>
      </c>
      <c r="K612" s="15">
        <v>0</v>
      </c>
      <c r="L612" s="15">
        <v>0</v>
      </c>
      <c r="M612" s="15">
        <v>4527</v>
      </c>
      <c r="N612" s="15">
        <v>323143</v>
      </c>
      <c r="O612" s="15">
        <v>0</v>
      </c>
      <c r="P612" s="15">
        <v>960</v>
      </c>
      <c r="Q612" s="15">
        <v>0</v>
      </c>
      <c r="R612" s="15">
        <v>0</v>
      </c>
      <c r="S612"/>
      <c r="T612"/>
      <c r="U612" s="11">
        <f t="shared" si="29"/>
        <v>12220</v>
      </c>
      <c r="V612" s="17">
        <f>((G612-G611)*'[1]Z1 values'!C$5*'[1]Z1 values'!$C$10)/'[1]Z1 values'!$C$12</f>
        <v>8.8299316406250002E-3</v>
      </c>
      <c r="W612" s="17">
        <f>((H612-H611)*'[1]Z1 values'!D$5*'[1]Z1 values'!$C$10)/'[1]Z1 values'!$C$12</f>
        <v>2.9584625244140628E-2</v>
      </c>
      <c r="X612" s="17">
        <f>((I612-I611)*'[1]Z1 values'!E$5*'[1]Z1 values'!$C$10)/'[1]Z1 values'!$C$12</f>
        <v>0</v>
      </c>
      <c r="Y612" s="17">
        <f>((J612-J611)*'[1]Z1 values'!F$5*'[1]Z1 values'!$C$10)/'[1]Z1 values'!$C$12</f>
        <v>8.2617187499999994E-2</v>
      </c>
      <c r="Z612" s="18">
        <f t="shared" si="27"/>
        <v>0.12103174438476562</v>
      </c>
      <c r="AA612">
        <f t="shared" si="28"/>
        <v>203.66666666666666</v>
      </c>
    </row>
    <row r="613" spans="1:27" s="13" customFormat="1" x14ac:dyDescent="0.25">
      <c r="A613" s="14" t="s">
        <v>13802</v>
      </c>
      <c r="B613" s="14" t="s">
        <v>101</v>
      </c>
      <c r="C613" s="14">
        <v>783465</v>
      </c>
      <c r="D613" s="15" t="s">
        <v>18267</v>
      </c>
      <c r="E613" s="15" t="s">
        <v>18268</v>
      </c>
      <c r="F613" s="15">
        <v>611</v>
      </c>
      <c r="G613" s="15">
        <v>4150308</v>
      </c>
      <c r="H613" s="15">
        <v>196385722</v>
      </c>
      <c r="I613" s="15">
        <v>728547</v>
      </c>
      <c r="J613" s="15">
        <v>1105208</v>
      </c>
      <c r="K613" s="15">
        <v>0</v>
      </c>
      <c r="L613" s="15">
        <v>0</v>
      </c>
      <c r="M613" s="15">
        <v>4504</v>
      </c>
      <c r="N613" s="15">
        <v>323166</v>
      </c>
      <c r="O613" s="15">
        <v>0</v>
      </c>
      <c r="P613" s="15">
        <v>960</v>
      </c>
      <c r="Q613" s="15">
        <v>0</v>
      </c>
      <c r="R613" s="15">
        <v>0</v>
      </c>
      <c r="S613"/>
      <c r="T613"/>
      <c r="U613" s="11">
        <f t="shared" si="29"/>
        <v>12240</v>
      </c>
      <c r="V613" s="17">
        <f>((G613-G612)*'[1]Z1 values'!C$5*'[1]Z1 values'!$C$10)/'[1]Z1 values'!$C$12</f>
        <v>8.7850799560546863E-3</v>
      </c>
      <c r="W613" s="17">
        <f>((H613-H612)*'[1]Z1 values'!D$5*'[1]Z1 values'!$C$10)/'[1]Z1 values'!$C$12</f>
        <v>2.9586730957031248E-2</v>
      </c>
      <c r="X613" s="17">
        <f>((I613-I612)*'[1]Z1 values'!E$5*'[1]Z1 values'!$C$10)/'[1]Z1 values'!$C$12</f>
        <v>0</v>
      </c>
      <c r="Y613" s="17">
        <f>((J613-J612)*'[1]Z1 values'!F$5*'[1]Z1 values'!$C$10)/'[1]Z1 values'!$C$12</f>
        <v>8.2617187499999994E-2</v>
      </c>
      <c r="Z613" s="18">
        <f t="shared" si="27"/>
        <v>0.12098899841308593</v>
      </c>
      <c r="AA613">
        <f t="shared" si="28"/>
        <v>204</v>
      </c>
    </row>
    <row r="614" spans="1:27" s="13" customFormat="1" x14ac:dyDescent="0.25">
      <c r="A614" s="14" t="s">
        <v>13822</v>
      </c>
      <c r="B614" s="14" t="s">
        <v>101</v>
      </c>
      <c r="C614" s="14">
        <v>784745</v>
      </c>
      <c r="D614" s="15" t="s">
        <v>18267</v>
      </c>
      <c r="E614" s="15" t="s">
        <v>18268</v>
      </c>
      <c r="F614" s="15">
        <v>612</v>
      </c>
      <c r="G614" s="15">
        <v>4154910</v>
      </c>
      <c r="H614" s="15">
        <v>196708796</v>
      </c>
      <c r="I614" s="15">
        <v>728547</v>
      </c>
      <c r="J614" s="15">
        <v>1106168</v>
      </c>
      <c r="K614" s="15">
        <v>0</v>
      </c>
      <c r="L614" s="15">
        <v>0</v>
      </c>
      <c r="M614" s="15">
        <v>4600</v>
      </c>
      <c r="N614" s="15">
        <v>323074</v>
      </c>
      <c r="O614" s="15">
        <v>0</v>
      </c>
      <c r="P614" s="15">
        <v>960</v>
      </c>
      <c r="Q614" s="15">
        <v>0</v>
      </c>
      <c r="R614" s="15">
        <v>0</v>
      </c>
      <c r="S614"/>
      <c r="T614"/>
      <c r="U614" s="11">
        <f t="shared" si="29"/>
        <v>12260</v>
      </c>
      <c r="V614" s="17">
        <f>((G614-G613)*'[1]Z1 values'!C$5*'[1]Z1 values'!$C$10)/'[1]Z1 values'!$C$12</f>
        <v>8.9742370605468743E-3</v>
      </c>
      <c r="W614" s="17">
        <f>((H614-H613)*'[1]Z1 values'!D$5*'[1]Z1 values'!$C$10)/'[1]Z1 values'!$C$12</f>
        <v>2.9578308105468753E-2</v>
      </c>
      <c r="X614" s="17">
        <f>((I614-I613)*'[1]Z1 values'!E$5*'[1]Z1 values'!$C$10)/'[1]Z1 values'!$C$12</f>
        <v>0</v>
      </c>
      <c r="Y614" s="17">
        <f>((J614-J613)*'[1]Z1 values'!F$5*'[1]Z1 values'!$C$10)/'[1]Z1 values'!$C$12</f>
        <v>8.2617187499999994E-2</v>
      </c>
      <c r="Z614" s="18">
        <f t="shared" si="27"/>
        <v>0.12116973266601562</v>
      </c>
      <c r="AA614">
        <f t="shared" si="28"/>
        <v>204.33333333333334</v>
      </c>
    </row>
    <row r="615" spans="1:27" s="13" customFormat="1" x14ac:dyDescent="0.25">
      <c r="A615" s="14" t="s">
        <v>13842</v>
      </c>
      <c r="B615" s="14" t="s">
        <v>101</v>
      </c>
      <c r="C615" s="14">
        <v>786025</v>
      </c>
      <c r="D615" s="15" t="s">
        <v>18267</v>
      </c>
      <c r="E615" s="15" t="s">
        <v>18268</v>
      </c>
      <c r="F615" s="15">
        <v>613</v>
      </c>
      <c r="G615" s="15">
        <v>4159531</v>
      </c>
      <c r="H615" s="15">
        <v>197031851</v>
      </c>
      <c r="I615" s="15">
        <v>728547</v>
      </c>
      <c r="J615" s="15">
        <v>1107128</v>
      </c>
      <c r="K615" s="15">
        <v>0</v>
      </c>
      <c r="L615" s="15">
        <v>0</v>
      </c>
      <c r="M615" s="15">
        <v>4620</v>
      </c>
      <c r="N615" s="15">
        <v>323055</v>
      </c>
      <c r="O615" s="15">
        <v>0</v>
      </c>
      <c r="P615" s="15">
        <v>960</v>
      </c>
      <c r="Q615" s="15">
        <v>0</v>
      </c>
      <c r="R615" s="15">
        <v>0</v>
      </c>
      <c r="S615"/>
      <c r="T615"/>
      <c r="U615" s="11">
        <f t="shared" si="29"/>
        <v>12280</v>
      </c>
      <c r="V615" s="17">
        <f>((G615-G614)*'[1]Z1 values'!C$5*'[1]Z1 values'!$C$10)/'[1]Z1 values'!$C$12</f>
        <v>9.0112884521484377E-3</v>
      </c>
      <c r="W615" s="17">
        <f>((H615-H614)*'[1]Z1 values'!D$5*'[1]Z1 values'!$C$10)/'[1]Z1 values'!$C$12</f>
        <v>2.9576568603515631E-2</v>
      </c>
      <c r="X615" s="17">
        <f>((I615-I614)*'[1]Z1 values'!E$5*'[1]Z1 values'!$C$10)/'[1]Z1 values'!$C$12</f>
        <v>0</v>
      </c>
      <c r="Y615" s="17">
        <f>((J615-J614)*'[1]Z1 values'!F$5*'[1]Z1 values'!$C$10)/'[1]Z1 values'!$C$12</f>
        <v>8.2617187499999994E-2</v>
      </c>
      <c r="Z615" s="18">
        <f t="shared" si="27"/>
        <v>0.12120504455566405</v>
      </c>
      <c r="AA615">
        <f t="shared" si="28"/>
        <v>204.66666666666666</v>
      </c>
    </row>
    <row r="616" spans="1:27" s="13" customFormat="1" x14ac:dyDescent="0.25">
      <c r="A616" s="14" t="s">
        <v>13866</v>
      </c>
      <c r="B616" s="14" t="s">
        <v>101</v>
      </c>
      <c r="C616" s="14">
        <v>787305</v>
      </c>
      <c r="D616" s="15" t="s">
        <v>18267</v>
      </c>
      <c r="E616" s="15" t="s">
        <v>18268</v>
      </c>
      <c r="F616" s="15">
        <v>614</v>
      </c>
      <c r="G616" s="15">
        <v>4170091</v>
      </c>
      <c r="H616" s="15">
        <v>197348969</v>
      </c>
      <c r="I616" s="15">
        <v>732077</v>
      </c>
      <c r="J616" s="15">
        <v>1110033</v>
      </c>
      <c r="K616" s="15">
        <v>0</v>
      </c>
      <c r="L616" s="15">
        <v>0</v>
      </c>
      <c r="M616" s="15">
        <v>10558</v>
      </c>
      <c r="N616" s="15">
        <v>317118</v>
      </c>
      <c r="O616" s="15">
        <v>3530</v>
      </c>
      <c r="P616" s="15">
        <v>2905</v>
      </c>
      <c r="Q616" s="15">
        <v>0</v>
      </c>
      <c r="R616" s="15">
        <v>0</v>
      </c>
      <c r="S616"/>
      <c r="T616"/>
      <c r="U616" s="11">
        <f t="shared" si="29"/>
        <v>12300</v>
      </c>
      <c r="V616" s="17">
        <f>((G616-G615)*'[1]Z1 values'!C$5*'[1]Z1 values'!$C$10)/'[1]Z1 values'!$C$12</f>
        <v>2.0592773437499996E-2</v>
      </c>
      <c r="W616" s="17">
        <f>((H616-H615)*'[1]Z1 values'!D$5*'[1]Z1 values'!$C$10)/'[1]Z1 values'!$C$12</f>
        <v>2.9033020019531251E-2</v>
      </c>
      <c r="X616" s="17">
        <f>((I616-I615)*'[1]Z1 values'!E$5*'[1]Z1 values'!$C$10)/'[1]Z1 values'!$C$12</f>
        <v>0.28116760253906248</v>
      </c>
      <c r="Y616" s="17">
        <f>((J616-J615)*'[1]Z1 values'!F$5*'[1]Z1 values'!$C$10)/'[1]Z1 values'!$C$12</f>
        <v>0.25000305175781251</v>
      </c>
      <c r="Z616" s="18">
        <f t="shared" si="27"/>
        <v>0.58079644775390626</v>
      </c>
      <c r="AA616">
        <f t="shared" si="28"/>
        <v>205</v>
      </c>
    </row>
    <row r="617" spans="1:27" s="13" customFormat="1" x14ac:dyDescent="0.25">
      <c r="A617" s="14" t="s">
        <v>13890</v>
      </c>
      <c r="B617" s="14" t="s">
        <v>101</v>
      </c>
      <c r="C617" s="14">
        <v>788585</v>
      </c>
      <c r="D617" s="15" t="s">
        <v>18267</v>
      </c>
      <c r="E617" s="15" t="s">
        <v>18268</v>
      </c>
      <c r="F617" s="15">
        <v>615</v>
      </c>
      <c r="G617" s="15">
        <v>4176372</v>
      </c>
      <c r="H617" s="15">
        <v>197670364</v>
      </c>
      <c r="I617" s="15">
        <v>732885</v>
      </c>
      <c r="J617" s="15">
        <v>1111592</v>
      </c>
      <c r="K617" s="15">
        <v>0</v>
      </c>
      <c r="L617" s="15">
        <v>0</v>
      </c>
      <c r="M617" s="15">
        <v>6280</v>
      </c>
      <c r="N617" s="15">
        <v>321395</v>
      </c>
      <c r="O617" s="15">
        <v>808</v>
      </c>
      <c r="P617" s="15">
        <v>1559</v>
      </c>
      <c r="Q617" s="15">
        <v>0</v>
      </c>
      <c r="R617" s="15">
        <v>0</v>
      </c>
      <c r="S617"/>
      <c r="T617"/>
      <c r="U617" s="11">
        <f t="shared" si="29"/>
        <v>12320</v>
      </c>
      <c r="V617" s="17">
        <f>((G617-G616)*'[1]Z1 values'!C$5*'[1]Z1 values'!$C$10)/'[1]Z1 values'!$C$12</f>
        <v>1.2248410034179688E-2</v>
      </c>
      <c r="W617" s="17">
        <f>((H617-H616)*'[1]Z1 values'!D$5*'[1]Z1 values'!$C$10)/'[1]Z1 values'!$C$12</f>
        <v>2.9424591064453127E-2</v>
      </c>
      <c r="X617" s="17">
        <f>((I617-I616)*'[1]Z1 values'!E$5*'[1]Z1 values'!$C$10)/'[1]Z1 values'!$C$12</f>
        <v>6.4357910156250003E-2</v>
      </c>
      <c r="Y617" s="17">
        <f>((J617-J616)*'[1]Z1 values'!F$5*'[1]Z1 values'!$C$10)/'[1]Z1 values'!$C$12</f>
        <v>0.1341668701171875</v>
      </c>
      <c r="Z617" s="18">
        <f t="shared" si="27"/>
        <v>0.24019778137207032</v>
      </c>
      <c r="AA617">
        <f t="shared" si="28"/>
        <v>205.33333333333334</v>
      </c>
    </row>
    <row r="618" spans="1:27" s="13" customFormat="1" x14ac:dyDescent="0.25">
      <c r="A618" s="14" t="s">
        <v>13916</v>
      </c>
      <c r="B618" s="14" t="s">
        <v>101</v>
      </c>
      <c r="C618" s="14">
        <v>789865</v>
      </c>
      <c r="D618" s="15" t="s">
        <v>18267</v>
      </c>
      <c r="E618" s="15" t="s">
        <v>18268</v>
      </c>
      <c r="F618" s="15">
        <v>616</v>
      </c>
      <c r="G618" s="15">
        <v>4186253</v>
      </c>
      <c r="H618" s="15">
        <v>197988158</v>
      </c>
      <c r="I618" s="15">
        <v>735604</v>
      </c>
      <c r="J618" s="15">
        <v>1114390</v>
      </c>
      <c r="K618" s="15">
        <v>0</v>
      </c>
      <c r="L618" s="15">
        <v>0</v>
      </c>
      <c r="M618" s="15">
        <v>9879</v>
      </c>
      <c r="N618" s="15">
        <v>317794</v>
      </c>
      <c r="O618" s="15">
        <v>2719</v>
      </c>
      <c r="P618" s="15">
        <v>2798</v>
      </c>
      <c r="Q618" s="15">
        <v>0</v>
      </c>
      <c r="R618" s="15">
        <v>0</v>
      </c>
      <c r="S618"/>
      <c r="T618"/>
      <c r="U618" s="11">
        <f t="shared" si="29"/>
        <v>12340</v>
      </c>
      <c r="V618" s="17">
        <f>((G618-G617)*'[1]Z1 values'!C$5*'[1]Z1 values'!$C$10)/'[1]Z1 values'!$C$12</f>
        <v>1.9268673706054684E-2</v>
      </c>
      <c r="W618" s="17">
        <f>((H618-H617)*'[1]Z1 values'!D$5*'[1]Z1 values'!$C$10)/'[1]Z1 values'!$C$12</f>
        <v>2.9094909667968748E-2</v>
      </c>
      <c r="X618" s="17">
        <f>((I618-I617)*'[1]Z1 values'!E$5*'[1]Z1 values'!$C$10)/'[1]Z1 values'!$C$12</f>
        <v>0.21657073974609373</v>
      </c>
      <c r="Y618" s="17">
        <f>((J618-J617)*'[1]Z1 values'!F$5*'[1]Z1 values'!$C$10)/'[1]Z1 values'!$C$12</f>
        <v>0.24079467773437502</v>
      </c>
      <c r="Z618" s="18">
        <f t="shared" si="27"/>
        <v>0.50572900085449213</v>
      </c>
      <c r="AA618">
        <f t="shared" si="28"/>
        <v>205.66666666666666</v>
      </c>
    </row>
    <row r="619" spans="1:27" s="13" customFormat="1" x14ac:dyDescent="0.25">
      <c r="A619" s="14" t="s">
        <v>13937</v>
      </c>
      <c r="B619" s="14" t="s">
        <v>101</v>
      </c>
      <c r="C619" s="14">
        <v>791145</v>
      </c>
      <c r="D619" s="15" t="s">
        <v>18267</v>
      </c>
      <c r="E619" s="15" t="s">
        <v>18268</v>
      </c>
      <c r="F619" s="15">
        <v>617</v>
      </c>
      <c r="G619" s="15">
        <v>4209486</v>
      </c>
      <c r="H619" s="15">
        <v>198292597</v>
      </c>
      <c r="I619" s="15">
        <v>745595</v>
      </c>
      <c r="J619" s="15">
        <v>1121051</v>
      </c>
      <c r="K619" s="15">
        <v>0</v>
      </c>
      <c r="L619" s="15">
        <v>0</v>
      </c>
      <c r="M619" s="15">
        <v>23231</v>
      </c>
      <c r="N619" s="15">
        <v>304439</v>
      </c>
      <c r="O619" s="15">
        <v>9991</v>
      </c>
      <c r="P619" s="15">
        <v>6661</v>
      </c>
      <c r="Q619" s="15">
        <v>0</v>
      </c>
      <c r="R619" s="15">
        <v>0</v>
      </c>
      <c r="S619"/>
      <c r="T619"/>
      <c r="U619" s="11">
        <f t="shared" si="29"/>
        <v>12360</v>
      </c>
      <c r="V619" s="17">
        <f>((G619-G618)*'[1]Z1 values'!C$5*'[1]Z1 values'!$C$10)/'[1]Z1 values'!$C$12</f>
        <v>4.5306051635742181E-2</v>
      </c>
      <c r="W619" s="17">
        <f>((H619-H618)*'[1]Z1 values'!D$5*'[1]Z1 values'!$C$10)/'[1]Z1 values'!$C$12</f>
        <v>2.7872222900390625E-2</v>
      </c>
      <c r="X619" s="17">
        <f>((I619-I618)*'[1]Z1 values'!E$5*'[1]Z1 values'!$C$10)/'[1]Z1 values'!$C$12</f>
        <v>0.7957919311523437</v>
      </c>
      <c r="Y619" s="17">
        <f>((J619-J618)*'[1]Z1 values'!F$5*'[1]Z1 values'!$C$10)/'[1]Z1 values'!$C$12</f>
        <v>0.57324279785156251</v>
      </c>
      <c r="Z619" s="18">
        <f t="shared" si="27"/>
        <v>1.4422130035400391</v>
      </c>
      <c r="AA619">
        <f t="shared" si="28"/>
        <v>206</v>
      </c>
    </row>
    <row r="620" spans="1:27" s="13" customFormat="1" x14ac:dyDescent="0.25">
      <c r="A620" s="14" t="s">
        <v>13962</v>
      </c>
      <c r="B620" s="14" t="s">
        <v>101</v>
      </c>
      <c r="C620" s="14">
        <v>792425</v>
      </c>
      <c r="D620" s="15" t="s">
        <v>18267</v>
      </c>
      <c r="E620" s="15" t="s">
        <v>18268</v>
      </c>
      <c r="F620" s="15">
        <v>618</v>
      </c>
      <c r="G620" s="15">
        <v>4223818</v>
      </c>
      <c r="H620" s="15">
        <v>198605939</v>
      </c>
      <c r="I620" s="15">
        <v>750883</v>
      </c>
      <c r="J620" s="15">
        <v>1126032</v>
      </c>
      <c r="K620" s="15">
        <v>0</v>
      </c>
      <c r="L620" s="15">
        <v>0</v>
      </c>
      <c r="M620" s="15">
        <v>14330</v>
      </c>
      <c r="N620" s="15">
        <v>313342</v>
      </c>
      <c r="O620" s="15">
        <v>5288</v>
      </c>
      <c r="P620" s="15">
        <v>4981</v>
      </c>
      <c r="Q620" s="15">
        <v>0</v>
      </c>
      <c r="R620" s="15">
        <v>0</v>
      </c>
      <c r="S620"/>
      <c r="T620"/>
      <c r="U620" s="11">
        <f t="shared" si="29"/>
        <v>12380</v>
      </c>
      <c r="V620" s="17">
        <f>((G620-G619)*'[1]Z1 values'!C$5*'[1]Z1 values'!$C$10)/'[1]Z1 values'!$C$12</f>
        <v>2.7948449707031246E-2</v>
      </c>
      <c r="W620" s="17">
        <f>((H620-H619)*'[1]Z1 values'!D$5*'[1]Z1 values'!$C$10)/'[1]Z1 values'!$C$12</f>
        <v>2.8687316894531252E-2</v>
      </c>
      <c r="X620" s="17">
        <f>((I620-I619)*'[1]Z1 values'!E$5*'[1]Z1 values'!$C$10)/'[1]Z1 values'!$C$12</f>
        <v>0.42119384765624995</v>
      </c>
      <c r="Y620" s="17">
        <f>((J620-J619)*'[1]Z1 values'!F$5*'[1]Z1 values'!$C$10)/'[1]Z1 values'!$C$12</f>
        <v>0.42866271972656256</v>
      </c>
      <c r="Z620" s="18">
        <f t="shared" si="27"/>
        <v>0.90649233398437501</v>
      </c>
      <c r="AA620">
        <f t="shared" si="28"/>
        <v>206.33333333333334</v>
      </c>
    </row>
    <row r="621" spans="1:27" s="13" customFormat="1" x14ac:dyDescent="0.25">
      <c r="A621" s="14" t="s">
        <v>13983</v>
      </c>
      <c r="B621" s="14" t="s">
        <v>101</v>
      </c>
      <c r="C621" s="14">
        <v>793705</v>
      </c>
      <c r="D621" s="15" t="s">
        <v>18267</v>
      </c>
      <c r="E621" s="15" t="s">
        <v>18268</v>
      </c>
      <c r="F621" s="15">
        <v>619</v>
      </c>
      <c r="G621" s="15">
        <v>4228517</v>
      </c>
      <c r="H621" s="15">
        <v>198928916</v>
      </c>
      <c r="I621" s="15">
        <v>750883</v>
      </c>
      <c r="J621" s="15">
        <v>1127082</v>
      </c>
      <c r="K621" s="15">
        <v>0</v>
      </c>
      <c r="L621" s="15">
        <v>0</v>
      </c>
      <c r="M621" s="15">
        <v>4698</v>
      </c>
      <c r="N621" s="15">
        <v>322977</v>
      </c>
      <c r="O621" s="15">
        <v>0</v>
      </c>
      <c r="P621" s="15">
        <v>1050</v>
      </c>
      <c r="Q621" s="15">
        <v>0</v>
      </c>
      <c r="R621" s="15">
        <v>0</v>
      </c>
      <c r="S621"/>
      <c r="T621"/>
      <c r="U621" s="11">
        <f t="shared" si="29"/>
        <v>12400</v>
      </c>
      <c r="V621" s="17">
        <f>((G621-G620)*'[1]Z1 values'!C$5*'[1]Z1 values'!$C$10)/'[1]Z1 values'!$C$12</f>
        <v>9.1633941650390623E-3</v>
      </c>
      <c r="W621" s="17">
        <f>((H621-H620)*'[1]Z1 values'!D$5*'[1]Z1 values'!$C$10)/'[1]Z1 values'!$C$12</f>
        <v>2.9569427490234373E-2</v>
      </c>
      <c r="X621" s="17">
        <f>((I621-I620)*'[1]Z1 values'!E$5*'[1]Z1 values'!$C$10)/'[1]Z1 values'!$C$12</f>
        <v>0</v>
      </c>
      <c r="Y621" s="17">
        <f>((J621-J620)*'[1]Z1 values'!F$5*'[1]Z1 values'!$C$10)/'[1]Z1 values'!$C$12</f>
        <v>9.0362548828125E-2</v>
      </c>
      <c r="Z621" s="18">
        <f t="shared" si="27"/>
        <v>0.12909537048339842</v>
      </c>
      <c r="AA621">
        <f t="shared" si="28"/>
        <v>206.66666666666666</v>
      </c>
    </row>
    <row r="622" spans="1:27" s="13" customFormat="1" x14ac:dyDescent="0.25">
      <c r="A622" s="14" t="s">
        <v>14003</v>
      </c>
      <c r="B622" s="14" t="s">
        <v>101</v>
      </c>
      <c r="C622" s="14">
        <v>794985</v>
      </c>
      <c r="D622" s="15" t="s">
        <v>18267</v>
      </c>
      <c r="E622" s="15" t="s">
        <v>18268</v>
      </c>
      <c r="F622" s="15">
        <v>620</v>
      </c>
      <c r="G622" s="15">
        <v>4233144</v>
      </c>
      <c r="H622" s="15">
        <v>199251966</v>
      </c>
      <c r="I622" s="15">
        <v>750883</v>
      </c>
      <c r="J622" s="15">
        <v>1128042</v>
      </c>
      <c r="K622" s="15">
        <v>0</v>
      </c>
      <c r="L622" s="15">
        <v>0</v>
      </c>
      <c r="M622" s="15">
        <v>4625</v>
      </c>
      <c r="N622" s="15">
        <v>323050</v>
      </c>
      <c r="O622" s="15">
        <v>0</v>
      </c>
      <c r="P622" s="15">
        <v>960</v>
      </c>
      <c r="Q622" s="15">
        <v>0</v>
      </c>
      <c r="R622" s="15">
        <v>0</v>
      </c>
      <c r="S622"/>
      <c r="T622"/>
      <c r="U622" s="11">
        <f t="shared" si="29"/>
        <v>12420</v>
      </c>
      <c r="V622" s="17">
        <f>((G622-G621)*'[1]Z1 values'!C$5*'[1]Z1 values'!$C$10)/'[1]Z1 values'!$C$12</f>
        <v>9.0229888916015626E-3</v>
      </c>
      <c r="W622" s="17">
        <f>((H622-H621)*'[1]Z1 values'!D$5*'[1]Z1 values'!$C$10)/'[1]Z1 values'!$C$12</f>
        <v>2.9576110839843749E-2</v>
      </c>
      <c r="X622" s="17">
        <f>((I622-I621)*'[1]Z1 values'!E$5*'[1]Z1 values'!$C$10)/'[1]Z1 values'!$C$12</f>
        <v>0</v>
      </c>
      <c r="Y622" s="17">
        <f>((J622-J621)*'[1]Z1 values'!F$5*'[1]Z1 values'!$C$10)/'[1]Z1 values'!$C$12</f>
        <v>8.2617187499999994E-2</v>
      </c>
      <c r="Z622" s="18">
        <f t="shared" si="27"/>
        <v>0.12121628723144531</v>
      </c>
      <c r="AA622">
        <f t="shared" si="28"/>
        <v>207</v>
      </c>
    </row>
    <row r="623" spans="1:27" s="13" customFormat="1" x14ac:dyDescent="0.25">
      <c r="A623" s="14" t="s">
        <v>14027</v>
      </c>
      <c r="B623" s="14" t="s">
        <v>101</v>
      </c>
      <c r="C623" s="14">
        <v>796265</v>
      </c>
      <c r="D623" s="15" t="s">
        <v>18267</v>
      </c>
      <c r="E623" s="15" t="s">
        <v>18268</v>
      </c>
      <c r="F623" s="15">
        <v>621</v>
      </c>
      <c r="G623" s="15">
        <v>4238265</v>
      </c>
      <c r="H623" s="15">
        <v>199574521</v>
      </c>
      <c r="I623" s="15">
        <v>750994</v>
      </c>
      <c r="J623" s="15">
        <v>1129135</v>
      </c>
      <c r="K623" s="15">
        <v>0</v>
      </c>
      <c r="L623" s="15">
        <v>0</v>
      </c>
      <c r="M623" s="15">
        <v>5119</v>
      </c>
      <c r="N623" s="15">
        <v>322555</v>
      </c>
      <c r="O623" s="15">
        <v>111</v>
      </c>
      <c r="P623" s="15">
        <v>1093</v>
      </c>
      <c r="Q623" s="15">
        <v>0</v>
      </c>
      <c r="R623" s="15">
        <v>0</v>
      </c>
      <c r="S623"/>
      <c r="T623"/>
      <c r="U623" s="11">
        <f t="shared" si="29"/>
        <v>12440</v>
      </c>
      <c r="V623" s="17">
        <f>((G623-G622)*'[1]Z1 values'!C$5*'[1]Z1 values'!$C$10)/'[1]Z1 values'!$C$12</f>
        <v>9.9863250732421856E-3</v>
      </c>
      <c r="W623" s="17">
        <f>((H623-H622)*'[1]Z1 values'!D$5*'[1]Z1 values'!$C$10)/'[1]Z1 values'!$C$12</f>
        <v>2.9530792236328131E-2</v>
      </c>
      <c r="X623" s="17">
        <f>((I623-I622)*'[1]Z1 values'!E$5*'[1]Z1 values'!$C$10)/'[1]Z1 values'!$C$12</f>
        <v>8.8412475585937494E-3</v>
      </c>
      <c r="Y623" s="17">
        <f>((J623-J622)*'[1]Z1 values'!F$5*'[1]Z1 values'!$C$10)/'[1]Z1 values'!$C$12</f>
        <v>9.4063110351562507E-2</v>
      </c>
      <c r="Z623" s="18">
        <f t="shared" si="27"/>
        <v>0.14242147521972659</v>
      </c>
      <c r="AA623">
        <f t="shared" si="28"/>
        <v>207.33333333333334</v>
      </c>
    </row>
    <row r="624" spans="1:27" s="13" customFormat="1" x14ac:dyDescent="0.25">
      <c r="A624" s="14" t="s">
        <v>14047</v>
      </c>
      <c r="B624" s="14" t="s">
        <v>101</v>
      </c>
      <c r="C624" s="14">
        <v>797545</v>
      </c>
      <c r="D624" s="15" t="s">
        <v>18267</v>
      </c>
      <c r="E624" s="15" t="s">
        <v>18268</v>
      </c>
      <c r="F624" s="15">
        <v>622</v>
      </c>
      <c r="G624" s="15">
        <v>4242791</v>
      </c>
      <c r="H624" s="15">
        <v>199897665</v>
      </c>
      <c r="I624" s="15">
        <v>750994</v>
      </c>
      <c r="J624" s="15">
        <v>1130095</v>
      </c>
      <c r="K624" s="15">
        <v>0</v>
      </c>
      <c r="L624" s="15">
        <v>0</v>
      </c>
      <c r="M624" s="15">
        <v>4525</v>
      </c>
      <c r="N624" s="15">
        <v>323144</v>
      </c>
      <c r="O624" s="15">
        <v>0</v>
      </c>
      <c r="P624" s="15">
        <v>960</v>
      </c>
      <c r="Q624" s="15">
        <v>0</v>
      </c>
      <c r="R624" s="15">
        <v>0</v>
      </c>
      <c r="S624"/>
      <c r="T624"/>
      <c r="U624" s="11">
        <f t="shared" si="29"/>
        <v>12460</v>
      </c>
      <c r="V624" s="17">
        <f>((G624-G623)*'[1]Z1 values'!C$5*'[1]Z1 values'!$C$10)/'[1]Z1 values'!$C$12</f>
        <v>8.8260314941406258E-3</v>
      </c>
      <c r="W624" s="17">
        <f>((H624-H623)*'[1]Z1 values'!D$5*'[1]Z1 values'!$C$10)/'[1]Z1 values'!$C$12</f>
        <v>2.9584716796875E-2</v>
      </c>
      <c r="X624" s="17">
        <f>((I624-I623)*'[1]Z1 values'!E$5*'[1]Z1 values'!$C$10)/'[1]Z1 values'!$C$12</f>
        <v>0</v>
      </c>
      <c r="Y624" s="17">
        <f>((J624-J623)*'[1]Z1 values'!F$5*'[1]Z1 values'!$C$10)/'[1]Z1 values'!$C$12</f>
        <v>8.2617187499999994E-2</v>
      </c>
      <c r="Z624" s="18">
        <f t="shared" si="27"/>
        <v>0.12102793579101562</v>
      </c>
      <c r="AA624">
        <f t="shared" si="28"/>
        <v>207.66666666666666</v>
      </c>
    </row>
    <row r="625" spans="1:27" s="13" customFormat="1" x14ac:dyDescent="0.25">
      <c r="A625" s="14" t="s">
        <v>14067</v>
      </c>
      <c r="B625" s="14" t="s">
        <v>101</v>
      </c>
      <c r="C625" s="14">
        <v>798825</v>
      </c>
      <c r="D625" s="15" t="s">
        <v>18267</v>
      </c>
      <c r="E625" s="15" t="s">
        <v>18268</v>
      </c>
      <c r="F625" s="15">
        <v>623</v>
      </c>
      <c r="G625" s="15">
        <v>4250607</v>
      </c>
      <c r="H625" s="15">
        <v>200217517</v>
      </c>
      <c r="I625" s="15">
        <v>752648</v>
      </c>
      <c r="J625" s="15">
        <v>1132219</v>
      </c>
      <c r="K625" s="15">
        <v>0</v>
      </c>
      <c r="L625" s="15">
        <v>0</v>
      </c>
      <c r="M625" s="15">
        <v>7815</v>
      </c>
      <c r="N625" s="15">
        <v>319852</v>
      </c>
      <c r="O625" s="15">
        <v>1654</v>
      </c>
      <c r="P625" s="15">
        <v>2124</v>
      </c>
      <c r="Q625" s="15">
        <v>0</v>
      </c>
      <c r="R625" s="15">
        <v>0</v>
      </c>
      <c r="S625"/>
      <c r="T625"/>
      <c r="U625" s="11">
        <f t="shared" si="29"/>
        <v>12480</v>
      </c>
      <c r="V625" s="17">
        <f>((G625-G624)*'[1]Z1 values'!C$5*'[1]Z1 values'!$C$10)/'[1]Z1 values'!$C$12</f>
        <v>1.5241772460937501E-2</v>
      </c>
      <c r="W625" s="17">
        <f>((H625-H624)*'[1]Z1 values'!D$5*'[1]Z1 values'!$C$10)/'[1]Z1 values'!$C$12</f>
        <v>2.9283325195312498E-2</v>
      </c>
      <c r="X625" s="17">
        <f>((I625-I624)*'[1]Z1 values'!E$5*'[1]Z1 values'!$C$10)/'[1]Z1 values'!$C$12</f>
        <v>0.13174255371093749</v>
      </c>
      <c r="Y625" s="17">
        <f>((J625-J624)*'[1]Z1 values'!F$5*'[1]Z1 values'!$C$10)/'[1]Z1 values'!$C$12</f>
        <v>0.18279052734375001</v>
      </c>
      <c r="Z625" s="18">
        <f t="shared" si="27"/>
        <v>0.35905817871093748</v>
      </c>
      <c r="AA625">
        <f t="shared" si="28"/>
        <v>208</v>
      </c>
    </row>
    <row r="626" spans="1:27" s="13" customFormat="1" x14ac:dyDescent="0.25">
      <c r="A626" s="14" t="s">
        <v>14093</v>
      </c>
      <c r="B626" s="14" t="s">
        <v>101</v>
      </c>
      <c r="C626" s="14">
        <v>800105</v>
      </c>
      <c r="D626" s="15" t="s">
        <v>18267</v>
      </c>
      <c r="E626" s="15" t="s">
        <v>18268</v>
      </c>
      <c r="F626" s="15">
        <v>624</v>
      </c>
      <c r="G626" s="15">
        <v>4255238</v>
      </c>
      <c r="H626" s="15">
        <v>200540562</v>
      </c>
      <c r="I626" s="15">
        <v>752648</v>
      </c>
      <c r="J626" s="15">
        <v>1133179</v>
      </c>
      <c r="K626" s="15">
        <v>0</v>
      </c>
      <c r="L626" s="15">
        <v>0</v>
      </c>
      <c r="M626" s="15">
        <v>4629</v>
      </c>
      <c r="N626" s="15">
        <v>323045</v>
      </c>
      <c r="O626" s="15">
        <v>0</v>
      </c>
      <c r="P626" s="15">
        <v>960</v>
      </c>
      <c r="Q626" s="15">
        <v>0</v>
      </c>
      <c r="R626" s="15">
        <v>0</v>
      </c>
      <c r="S626"/>
      <c r="T626"/>
      <c r="U626" s="11">
        <f t="shared" si="29"/>
        <v>12500</v>
      </c>
      <c r="V626" s="17">
        <f>((G626-G625)*'[1]Z1 values'!C$5*'[1]Z1 values'!$C$10)/'[1]Z1 values'!$C$12</f>
        <v>9.0307891845703113E-3</v>
      </c>
      <c r="W626" s="17">
        <f>((H626-H625)*'[1]Z1 values'!D$5*'[1]Z1 values'!$C$10)/'[1]Z1 values'!$C$12</f>
        <v>2.9575653076171875E-2</v>
      </c>
      <c r="X626" s="17">
        <f>((I626-I625)*'[1]Z1 values'!E$5*'[1]Z1 values'!$C$10)/'[1]Z1 values'!$C$12</f>
        <v>0</v>
      </c>
      <c r="Y626" s="17">
        <f>((J626-J625)*'[1]Z1 values'!F$5*'[1]Z1 values'!$C$10)/'[1]Z1 values'!$C$12</f>
        <v>8.2617187499999994E-2</v>
      </c>
      <c r="Z626" s="18">
        <f t="shared" si="27"/>
        <v>0.12122362976074218</v>
      </c>
      <c r="AA626">
        <f t="shared" si="28"/>
        <v>208.33333333333334</v>
      </c>
    </row>
    <row r="627" spans="1:27" s="13" customFormat="1" x14ac:dyDescent="0.25">
      <c r="A627" s="14" t="s">
        <v>14121</v>
      </c>
      <c r="B627" s="14" t="s">
        <v>101</v>
      </c>
      <c r="C627" s="14">
        <v>801385</v>
      </c>
      <c r="D627" s="15" t="s">
        <v>18267</v>
      </c>
      <c r="E627" s="15" t="s">
        <v>18268</v>
      </c>
      <c r="F627" s="15">
        <v>625</v>
      </c>
      <c r="G627" s="15">
        <v>4261514</v>
      </c>
      <c r="H627" s="15">
        <v>200861961</v>
      </c>
      <c r="I627" s="15">
        <v>753477</v>
      </c>
      <c r="J627" s="15">
        <v>1134739</v>
      </c>
      <c r="K627" s="15">
        <v>0</v>
      </c>
      <c r="L627" s="15">
        <v>0</v>
      </c>
      <c r="M627" s="15">
        <v>6275</v>
      </c>
      <c r="N627" s="15">
        <v>321399</v>
      </c>
      <c r="O627" s="15">
        <v>829</v>
      </c>
      <c r="P627" s="15">
        <v>1560</v>
      </c>
      <c r="Q627" s="15">
        <v>0</v>
      </c>
      <c r="R627" s="15">
        <v>0</v>
      </c>
      <c r="S627"/>
      <c r="T627"/>
      <c r="U627" s="11">
        <f t="shared" si="29"/>
        <v>12520</v>
      </c>
      <c r="V627" s="17">
        <f>((G627-G626)*'[1]Z1 values'!C$5*'[1]Z1 values'!$C$10)/'[1]Z1 values'!$C$12</f>
        <v>1.223865966796875E-2</v>
      </c>
      <c r="W627" s="17">
        <f>((H627-H626)*'[1]Z1 values'!D$5*'[1]Z1 values'!$C$10)/'[1]Z1 values'!$C$12</f>
        <v>2.9424957275390629E-2</v>
      </c>
      <c r="X627" s="17">
        <f>((I627-I626)*'[1]Z1 values'!E$5*'[1]Z1 values'!$C$10)/'[1]Z1 values'!$C$12</f>
        <v>6.6030578613281238E-2</v>
      </c>
      <c r="Y627" s="17">
        <f>((J627-J626)*'[1]Z1 values'!F$5*'[1]Z1 values'!$C$10)/'[1]Z1 values'!$C$12</f>
        <v>0.13425292968749999</v>
      </c>
      <c r="Z627" s="18">
        <f t="shared" si="27"/>
        <v>0.24194712524414061</v>
      </c>
      <c r="AA627">
        <f t="shared" si="28"/>
        <v>208.66666666666666</v>
      </c>
    </row>
    <row r="628" spans="1:27" s="13" customFormat="1" x14ac:dyDescent="0.25">
      <c r="A628" s="14" t="s">
        <v>14141</v>
      </c>
      <c r="B628" s="14" t="s">
        <v>101</v>
      </c>
      <c r="C628" s="14">
        <v>802665</v>
      </c>
      <c r="D628" s="15" t="s">
        <v>18267</v>
      </c>
      <c r="E628" s="15" t="s">
        <v>18268</v>
      </c>
      <c r="F628" s="15">
        <v>626</v>
      </c>
      <c r="G628" s="15">
        <v>4267815</v>
      </c>
      <c r="H628" s="15">
        <v>201183336</v>
      </c>
      <c r="I628" s="15">
        <v>754303</v>
      </c>
      <c r="J628" s="15">
        <v>1136296</v>
      </c>
      <c r="K628" s="15">
        <v>0</v>
      </c>
      <c r="L628" s="15">
        <v>0</v>
      </c>
      <c r="M628" s="15">
        <v>6299</v>
      </c>
      <c r="N628" s="15">
        <v>321375</v>
      </c>
      <c r="O628" s="15">
        <v>826</v>
      </c>
      <c r="P628" s="15">
        <v>1557</v>
      </c>
      <c r="Q628" s="15">
        <v>0</v>
      </c>
      <c r="R628" s="15">
        <v>0</v>
      </c>
      <c r="S628"/>
      <c r="T628"/>
      <c r="U628" s="11">
        <f t="shared" si="29"/>
        <v>12540</v>
      </c>
      <c r="V628" s="17">
        <f>((G628-G627)*'[1]Z1 values'!C$5*'[1]Z1 values'!$C$10)/'[1]Z1 values'!$C$12</f>
        <v>1.2287411499023437E-2</v>
      </c>
      <c r="W628" s="17">
        <f>((H628-H627)*'[1]Z1 values'!D$5*'[1]Z1 values'!$C$10)/'[1]Z1 values'!$C$12</f>
        <v>2.9422760009765625E-2</v>
      </c>
      <c r="X628" s="17">
        <f>((I628-I627)*'[1]Z1 values'!E$5*'[1]Z1 values'!$C$10)/'[1]Z1 values'!$C$12</f>
        <v>6.579162597656249E-2</v>
      </c>
      <c r="Y628" s="17">
        <f>((J628-J627)*'[1]Z1 values'!F$5*'[1]Z1 values'!$C$10)/'[1]Z1 values'!$C$12</f>
        <v>0.13399475097656249</v>
      </c>
      <c r="Z628" s="18">
        <f t="shared" si="27"/>
        <v>0.24149654846191404</v>
      </c>
      <c r="AA628">
        <f t="shared" si="28"/>
        <v>209</v>
      </c>
    </row>
    <row r="629" spans="1:27" s="13" customFormat="1" x14ac:dyDescent="0.25">
      <c r="A629" s="14" t="s">
        <v>14166</v>
      </c>
      <c r="B629" s="14" t="s">
        <v>101</v>
      </c>
      <c r="C629" s="14">
        <v>803945</v>
      </c>
      <c r="D629" s="15" t="s">
        <v>18267</v>
      </c>
      <c r="E629" s="15" t="s">
        <v>18268</v>
      </c>
      <c r="F629" s="15">
        <v>627</v>
      </c>
      <c r="G629" s="15">
        <v>4274085</v>
      </c>
      <c r="H629" s="15">
        <v>201504743</v>
      </c>
      <c r="I629" s="15">
        <v>755110</v>
      </c>
      <c r="J629" s="15">
        <v>1137845</v>
      </c>
      <c r="K629" s="15">
        <v>0</v>
      </c>
      <c r="L629" s="15">
        <v>0</v>
      </c>
      <c r="M629" s="15">
        <v>6268</v>
      </c>
      <c r="N629" s="15">
        <v>321407</v>
      </c>
      <c r="O629" s="15">
        <v>807</v>
      </c>
      <c r="P629" s="15">
        <v>1549</v>
      </c>
      <c r="Q629" s="15">
        <v>0</v>
      </c>
      <c r="R629" s="15">
        <v>0</v>
      </c>
      <c r="S629"/>
      <c r="T629"/>
      <c r="U629" s="11">
        <f t="shared" si="29"/>
        <v>12560</v>
      </c>
      <c r="V629" s="17">
        <f>((G629-G628)*'[1]Z1 values'!C$5*'[1]Z1 values'!$C$10)/'[1]Z1 values'!$C$12</f>
        <v>1.2226959228515624E-2</v>
      </c>
      <c r="W629" s="17">
        <f>((H629-H628)*'[1]Z1 values'!D$5*'[1]Z1 values'!$C$10)/'[1]Z1 values'!$C$12</f>
        <v>2.9425689697265629E-2</v>
      </c>
      <c r="X629" s="17">
        <f>((I629-I628)*'[1]Z1 values'!E$5*'[1]Z1 values'!$C$10)/'[1]Z1 values'!$C$12</f>
        <v>6.4278259277343736E-2</v>
      </c>
      <c r="Y629" s="17">
        <f>((J629-J628)*'[1]Z1 values'!F$5*'[1]Z1 values'!$C$10)/'[1]Z1 values'!$C$12</f>
        <v>0.13330627441406251</v>
      </c>
      <c r="Z629" s="18">
        <f t="shared" si="27"/>
        <v>0.23923718261718749</v>
      </c>
      <c r="AA629">
        <f t="shared" si="28"/>
        <v>209.33333333333334</v>
      </c>
    </row>
    <row r="630" spans="1:27" s="13" customFormat="1" x14ac:dyDescent="0.25">
      <c r="A630" s="14" t="s">
        <v>14186</v>
      </c>
      <c r="B630" s="14" t="s">
        <v>101</v>
      </c>
      <c r="C630" s="14">
        <v>805225</v>
      </c>
      <c r="D630" s="15" t="s">
        <v>18267</v>
      </c>
      <c r="E630" s="15" t="s">
        <v>18268</v>
      </c>
      <c r="F630" s="15">
        <v>628</v>
      </c>
      <c r="G630" s="15">
        <v>4278727</v>
      </c>
      <c r="H630" s="15">
        <v>201827778</v>
      </c>
      <c r="I630" s="15">
        <v>755110</v>
      </c>
      <c r="J630" s="15">
        <v>1138994</v>
      </c>
      <c r="K630" s="15">
        <v>0</v>
      </c>
      <c r="L630" s="15">
        <v>0</v>
      </c>
      <c r="M630" s="15">
        <v>4640</v>
      </c>
      <c r="N630" s="15">
        <v>323035</v>
      </c>
      <c r="O630" s="15">
        <v>0</v>
      </c>
      <c r="P630" s="15">
        <v>1149</v>
      </c>
      <c r="Q630" s="15">
        <v>0</v>
      </c>
      <c r="R630" s="15">
        <v>0</v>
      </c>
      <c r="S630"/>
      <c r="T630"/>
      <c r="U630" s="11">
        <f t="shared" si="29"/>
        <v>12580</v>
      </c>
      <c r="V630" s="17">
        <f>((G630-G629)*'[1]Z1 values'!C$5*'[1]Z1 values'!$C$10)/'[1]Z1 values'!$C$12</f>
        <v>9.0522399902343738E-3</v>
      </c>
      <c r="W630" s="17">
        <f>((H630-H629)*'[1]Z1 values'!D$5*'[1]Z1 values'!$C$10)/'[1]Z1 values'!$C$12</f>
        <v>2.9574737548828122E-2</v>
      </c>
      <c r="X630" s="17">
        <f>((I630-I629)*'[1]Z1 values'!E$5*'[1]Z1 values'!$C$10)/'[1]Z1 values'!$C$12</f>
        <v>0</v>
      </c>
      <c r="Y630" s="17">
        <f>((J630-J629)*'[1]Z1 values'!F$5*'[1]Z1 values'!$C$10)/'[1]Z1 values'!$C$12</f>
        <v>9.8882446289062509E-2</v>
      </c>
      <c r="Z630" s="18">
        <f t="shared" si="27"/>
        <v>0.137509423828125</v>
      </c>
      <c r="AA630">
        <f t="shared" si="28"/>
        <v>209.66666666666666</v>
      </c>
    </row>
    <row r="631" spans="1:27" s="13" customFormat="1" x14ac:dyDescent="0.25">
      <c r="A631" s="14" t="s">
        <v>14206</v>
      </c>
      <c r="B631" s="14" t="s">
        <v>101</v>
      </c>
      <c r="C631" s="14">
        <v>806505</v>
      </c>
      <c r="D631" s="15" t="s">
        <v>18267</v>
      </c>
      <c r="E631" s="15" t="s">
        <v>18268</v>
      </c>
      <c r="F631" s="15">
        <v>629</v>
      </c>
      <c r="G631" s="15">
        <v>4286480</v>
      </c>
      <c r="H631" s="15">
        <v>202147702</v>
      </c>
      <c r="I631" s="15">
        <v>756870</v>
      </c>
      <c r="J631" s="15">
        <v>1141000</v>
      </c>
      <c r="K631" s="15">
        <v>0</v>
      </c>
      <c r="L631" s="15">
        <v>0</v>
      </c>
      <c r="M631" s="15">
        <v>7751</v>
      </c>
      <c r="N631" s="15">
        <v>319924</v>
      </c>
      <c r="O631" s="15">
        <v>1760</v>
      </c>
      <c r="P631" s="15">
        <v>2006</v>
      </c>
      <c r="Q631" s="15">
        <v>0</v>
      </c>
      <c r="R631" s="15">
        <v>0</v>
      </c>
      <c r="S631"/>
      <c r="T631"/>
      <c r="U631" s="11">
        <f t="shared" si="29"/>
        <v>12600</v>
      </c>
      <c r="V631" s="17">
        <f>((G631-G630)*'[1]Z1 values'!C$5*'[1]Z1 values'!$C$10)/'[1]Z1 values'!$C$12</f>
        <v>1.5118917846679686E-2</v>
      </c>
      <c r="W631" s="17">
        <f>((H631-H630)*'[1]Z1 values'!D$5*'[1]Z1 values'!$C$10)/'[1]Z1 values'!$C$12</f>
        <v>2.9289916992187505E-2</v>
      </c>
      <c r="X631" s="17">
        <f>((I631-I630)*'[1]Z1 values'!E$5*'[1]Z1 values'!$C$10)/'[1]Z1 values'!$C$12</f>
        <v>0.14018554687499998</v>
      </c>
      <c r="Y631" s="17">
        <f>((J631-J630)*'[1]Z1 values'!F$5*'[1]Z1 values'!$C$10)/'[1]Z1 values'!$C$12</f>
        <v>0.172635498046875</v>
      </c>
      <c r="Z631" s="18">
        <f t="shared" si="27"/>
        <v>0.35722987976074216</v>
      </c>
      <c r="AA631">
        <f t="shared" si="28"/>
        <v>210</v>
      </c>
    </row>
    <row r="632" spans="1:27" s="13" customFormat="1" x14ac:dyDescent="0.25">
      <c r="A632" s="14" t="s">
        <v>14235</v>
      </c>
      <c r="B632" s="14" t="s">
        <v>101</v>
      </c>
      <c r="C632" s="14">
        <v>807785</v>
      </c>
      <c r="D632" s="15" t="s">
        <v>18267</v>
      </c>
      <c r="E632" s="15" t="s">
        <v>18268</v>
      </c>
      <c r="F632" s="15">
        <v>630</v>
      </c>
      <c r="G632" s="15">
        <v>4295176</v>
      </c>
      <c r="H632" s="15">
        <v>202466679</v>
      </c>
      <c r="I632" s="15">
        <v>758712</v>
      </c>
      <c r="J632" s="15">
        <v>1143307</v>
      </c>
      <c r="K632" s="15">
        <v>0</v>
      </c>
      <c r="L632" s="15">
        <v>0</v>
      </c>
      <c r="M632" s="15">
        <v>8695</v>
      </c>
      <c r="N632" s="15">
        <v>318977</v>
      </c>
      <c r="O632" s="15">
        <v>1842</v>
      </c>
      <c r="P632" s="15">
        <v>2307</v>
      </c>
      <c r="Q632" s="15">
        <v>0</v>
      </c>
      <c r="R632" s="15">
        <v>0</v>
      </c>
      <c r="S632"/>
      <c r="T632"/>
      <c r="U632" s="11">
        <f t="shared" si="29"/>
        <v>12620</v>
      </c>
      <c r="V632" s="17">
        <f>((G632-G631)*'[1]Z1 values'!C$5*'[1]Z1 values'!$C$10)/'[1]Z1 values'!$C$12</f>
        <v>1.6957836914062503E-2</v>
      </c>
      <c r="W632" s="17">
        <f>((H632-H631)*'[1]Z1 values'!D$5*'[1]Z1 values'!$C$10)/'[1]Z1 values'!$C$12</f>
        <v>2.9203216552734373E-2</v>
      </c>
      <c r="X632" s="17">
        <f>((I632-I631)*'[1]Z1 values'!E$5*'[1]Z1 values'!$C$10)/'[1]Z1 values'!$C$12</f>
        <v>0.1467169189453125</v>
      </c>
      <c r="Y632" s="17">
        <f>((J632-J631)*'[1]Z1 values'!F$5*'[1]Z1 values'!$C$10)/'[1]Z1 values'!$C$12</f>
        <v>0.19853942871093749</v>
      </c>
      <c r="Z632" s="18">
        <f t="shared" si="27"/>
        <v>0.39141740112304685</v>
      </c>
      <c r="AA632">
        <f t="shared" si="28"/>
        <v>210.33333333333334</v>
      </c>
    </row>
    <row r="633" spans="1:27" s="13" customFormat="1" x14ac:dyDescent="0.25">
      <c r="A633" s="14" t="s">
        <v>14255</v>
      </c>
      <c r="B633" s="14" t="s">
        <v>101</v>
      </c>
      <c r="C633" s="14">
        <v>809065</v>
      </c>
      <c r="D633" s="15" t="s">
        <v>18267</v>
      </c>
      <c r="E633" s="15" t="s">
        <v>18268</v>
      </c>
      <c r="F633" s="15">
        <v>631</v>
      </c>
      <c r="G633" s="15">
        <v>4306444</v>
      </c>
      <c r="H633" s="15">
        <v>202783084</v>
      </c>
      <c r="I633" s="15">
        <v>762060</v>
      </c>
      <c r="J633" s="15">
        <v>1146646</v>
      </c>
      <c r="K633" s="15">
        <v>0</v>
      </c>
      <c r="L633" s="15">
        <v>0</v>
      </c>
      <c r="M633" s="15">
        <v>11266</v>
      </c>
      <c r="N633" s="15">
        <v>316405</v>
      </c>
      <c r="O633" s="15">
        <v>3348</v>
      </c>
      <c r="P633" s="15">
        <v>3339</v>
      </c>
      <c r="Q633" s="15">
        <v>0</v>
      </c>
      <c r="R633" s="15">
        <v>0</v>
      </c>
      <c r="S633"/>
      <c r="T633"/>
      <c r="U633" s="11">
        <f t="shared" si="29"/>
        <v>12640</v>
      </c>
      <c r="V633" s="17">
        <f>((G633-G632)*'[1]Z1 values'!C$5*'[1]Z1 values'!$C$10)/'[1]Z1 values'!$C$12</f>
        <v>2.1973425292968748E-2</v>
      </c>
      <c r="W633" s="17">
        <f>((H633-H632)*'[1]Z1 values'!D$5*'[1]Z1 values'!$C$10)/'[1]Z1 values'!$C$12</f>
        <v>2.8967742919921879E-2</v>
      </c>
      <c r="X633" s="17">
        <f>((I633-I632)*'[1]Z1 values'!E$5*'[1]Z1 values'!$C$10)/'[1]Z1 values'!$C$12</f>
        <v>0.26667114257812496</v>
      </c>
      <c r="Y633" s="17">
        <f>((J633-J632)*'[1]Z1 values'!F$5*'[1]Z1 values'!$C$10)/'[1]Z1 values'!$C$12</f>
        <v>0.28735290527343749</v>
      </c>
      <c r="Z633" s="18">
        <f t="shared" si="27"/>
        <v>0.60496521606445308</v>
      </c>
      <c r="AA633">
        <f t="shared" si="28"/>
        <v>210.66666666666666</v>
      </c>
    </row>
    <row r="634" spans="1:27" s="13" customFormat="1" x14ac:dyDescent="0.25">
      <c r="A634" s="14" t="s">
        <v>14275</v>
      </c>
      <c r="B634" s="14" t="s">
        <v>101</v>
      </c>
      <c r="C634" s="14">
        <v>810345</v>
      </c>
      <c r="D634" s="15" t="s">
        <v>18267</v>
      </c>
      <c r="E634" s="15" t="s">
        <v>18268</v>
      </c>
      <c r="F634" s="15">
        <v>632</v>
      </c>
      <c r="G634" s="15">
        <v>4316109</v>
      </c>
      <c r="H634" s="15">
        <v>203101094</v>
      </c>
      <c r="I634" s="15">
        <v>764671</v>
      </c>
      <c r="J634" s="15">
        <v>1149416</v>
      </c>
      <c r="K634" s="15">
        <v>0</v>
      </c>
      <c r="L634" s="15">
        <v>0</v>
      </c>
      <c r="M634" s="15">
        <v>9663</v>
      </c>
      <c r="N634" s="15">
        <v>318010</v>
      </c>
      <c r="O634" s="15">
        <v>2611</v>
      </c>
      <c r="P634" s="15">
        <v>2770</v>
      </c>
      <c r="Q634" s="15">
        <v>0</v>
      </c>
      <c r="R634" s="15">
        <v>0</v>
      </c>
      <c r="S634"/>
      <c r="T634"/>
      <c r="U634" s="11">
        <f t="shared" si="29"/>
        <v>12660</v>
      </c>
      <c r="V634" s="17">
        <f>((G634-G633)*'[1]Z1 values'!C$5*'[1]Z1 values'!$C$10)/'[1]Z1 values'!$C$12</f>
        <v>1.8847457885742186E-2</v>
      </c>
      <c r="W634" s="17">
        <f>((H634-H633)*'[1]Z1 values'!D$5*'[1]Z1 values'!$C$10)/'[1]Z1 values'!$C$12</f>
        <v>2.9114685058593749E-2</v>
      </c>
      <c r="X634" s="17">
        <f>((I634-I633)*'[1]Z1 values'!E$5*'[1]Z1 values'!$C$10)/'[1]Z1 values'!$C$12</f>
        <v>0.20796844482421872</v>
      </c>
      <c r="Y634" s="17">
        <f>((J634-J633)*'[1]Z1 values'!F$5*'[1]Z1 values'!$C$10)/'[1]Z1 values'!$C$12</f>
        <v>0.23838500976562499</v>
      </c>
      <c r="Z634" s="18">
        <f t="shared" si="27"/>
        <v>0.49431559753417964</v>
      </c>
      <c r="AA634">
        <f t="shared" si="28"/>
        <v>211</v>
      </c>
    </row>
    <row r="635" spans="1:27" s="13" customFormat="1" x14ac:dyDescent="0.25">
      <c r="A635" s="14" t="s">
        <v>14295</v>
      </c>
      <c r="B635" s="14" t="s">
        <v>101</v>
      </c>
      <c r="C635" s="14">
        <v>811625</v>
      </c>
      <c r="D635" s="15" t="s">
        <v>18267</v>
      </c>
      <c r="E635" s="15" t="s">
        <v>18268</v>
      </c>
      <c r="F635" s="15">
        <v>633</v>
      </c>
      <c r="G635" s="15">
        <v>4320723</v>
      </c>
      <c r="H635" s="15">
        <v>203424154</v>
      </c>
      <c r="I635" s="15">
        <v>764671</v>
      </c>
      <c r="J635" s="15">
        <v>1150376</v>
      </c>
      <c r="K635" s="15">
        <v>0</v>
      </c>
      <c r="L635" s="15">
        <v>0</v>
      </c>
      <c r="M635" s="15">
        <v>4612</v>
      </c>
      <c r="N635" s="15">
        <v>323060</v>
      </c>
      <c r="O635" s="15">
        <v>0</v>
      </c>
      <c r="P635" s="15">
        <v>960</v>
      </c>
      <c r="Q635" s="15">
        <v>0</v>
      </c>
      <c r="R635" s="15">
        <v>0</v>
      </c>
      <c r="S635"/>
      <c r="T635"/>
      <c r="U635" s="11">
        <f t="shared" si="29"/>
        <v>12680</v>
      </c>
      <c r="V635" s="17">
        <f>((G635-G634)*'[1]Z1 values'!C$5*'[1]Z1 values'!$C$10)/'[1]Z1 values'!$C$12</f>
        <v>8.997637939453124E-3</v>
      </c>
      <c r="W635" s="17">
        <f>((H635-H634)*'[1]Z1 values'!D$5*'[1]Z1 values'!$C$10)/'[1]Z1 values'!$C$12</f>
        <v>2.9577026367187498E-2</v>
      </c>
      <c r="X635" s="17">
        <f>((I635-I634)*'[1]Z1 values'!E$5*'[1]Z1 values'!$C$10)/'[1]Z1 values'!$C$12</f>
        <v>0</v>
      </c>
      <c r="Y635" s="17">
        <f>((J635-J634)*'[1]Z1 values'!F$5*'[1]Z1 values'!$C$10)/'[1]Z1 values'!$C$12</f>
        <v>8.2617187499999994E-2</v>
      </c>
      <c r="Z635" s="18">
        <f t="shared" si="27"/>
        <v>0.12119185180664062</v>
      </c>
      <c r="AA635">
        <f t="shared" si="28"/>
        <v>211.33333333333334</v>
      </c>
    </row>
    <row r="636" spans="1:27" s="13" customFormat="1" x14ac:dyDescent="0.25">
      <c r="A636" s="14" t="s">
        <v>14315</v>
      </c>
      <c r="B636" s="14" t="s">
        <v>101</v>
      </c>
      <c r="C636" s="14">
        <v>812905</v>
      </c>
      <c r="D636" s="15" t="s">
        <v>18267</v>
      </c>
      <c r="E636" s="15" t="s">
        <v>18268</v>
      </c>
      <c r="F636" s="15">
        <v>634</v>
      </c>
      <c r="G636" s="15">
        <v>4325337</v>
      </c>
      <c r="H636" s="15">
        <v>203747214</v>
      </c>
      <c r="I636" s="15">
        <v>764671</v>
      </c>
      <c r="J636" s="15">
        <v>1151336</v>
      </c>
      <c r="K636" s="15">
        <v>0</v>
      </c>
      <c r="L636" s="15">
        <v>0</v>
      </c>
      <c r="M636" s="15">
        <v>4612</v>
      </c>
      <c r="N636" s="15">
        <v>323060</v>
      </c>
      <c r="O636" s="15">
        <v>0</v>
      </c>
      <c r="P636" s="15">
        <v>960</v>
      </c>
      <c r="Q636" s="15">
        <v>0</v>
      </c>
      <c r="R636" s="15">
        <v>0</v>
      </c>
      <c r="S636"/>
      <c r="T636"/>
      <c r="U636" s="11">
        <f t="shared" si="29"/>
        <v>12700</v>
      </c>
      <c r="V636" s="17">
        <f>((G636-G635)*'[1]Z1 values'!C$5*'[1]Z1 values'!$C$10)/'[1]Z1 values'!$C$12</f>
        <v>8.997637939453124E-3</v>
      </c>
      <c r="W636" s="17">
        <f>((H636-H635)*'[1]Z1 values'!D$5*'[1]Z1 values'!$C$10)/'[1]Z1 values'!$C$12</f>
        <v>2.9577026367187498E-2</v>
      </c>
      <c r="X636" s="17">
        <f>((I636-I635)*'[1]Z1 values'!E$5*'[1]Z1 values'!$C$10)/'[1]Z1 values'!$C$12</f>
        <v>0</v>
      </c>
      <c r="Y636" s="17">
        <f>((J636-J635)*'[1]Z1 values'!F$5*'[1]Z1 values'!$C$10)/'[1]Z1 values'!$C$12</f>
        <v>8.2617187499999994E-2</v>
      </c>
      <c r="Z636" s="18">
        <f t="shared" si="27"/>
        <v>0.12119185180664062</v>
      </c>
      <c r="AA636">
        <f t="shared" si="28"/>
        <v>211.66666666666666</v>
      </c>
    </row>
    <row r="637" spans="1:27" s="13" customFormat="1" x14ac:dyDescent="0.25">
      <c r="A637" s="14" t="s">
        <v>14335</v>
      </c>
      <c r="B637" s="14" t="s">
        <v>101</v>
      </c>
      <c r="C637" s="14">
        <v>814188</v>
      </c>
      <c r="D637" s="15" t="s">
        <v>18267</v>
      </c>
      <c r="E637" s="15" t="s">
        <v>18268</v>
      </c>
      <c r="F637" s="15">
        <v>635</v>
      </c>
      <c r="G637" s="15">
        <v>4331442</v>
      </c>
      <c r="H637" s="15">
        <v>204069570</v>
      </c>
      <c r="I637" s="15">
        <v>765416</v>
      </c>
      <c r="J637" s="15">
        <v>1152786</v>
      </c>
      <c r="K637" s="15">
        <v>0</v>
      </c>
      <c r="L637" s="15">
        <v>0</v>
      </c>
      <c r="M637" s="15">
        <v>6103</v>
      </c>
      <c r="N637" s="15">
        <v>322356</v>
      </c>
      <c r="O637" s="15">
        <v>745</v>
      </c>
      <c r="P637" s="15">
        <v>1450</v>
      </c>
      <c r="Q637" s="15">
        <v>0</v>
      </c>
      <c r="R637" s="15">
        <v>0</v>
      </c>
      <c r="S637"/>
      <c r="T637"/>
      <c r="U637" s="11">
        <f t="shared" si="29"/>
        <v>12720</v>
      </c>
      <c r="V637" s="17">
        <f>((G637-G636)*'[1]Z1 values'!C$5*'[1]Z1 values'!$C$10)/'[1]Z1 values'!$C$12</f>
        <v>1.1905197143554688E-2</v>
      </c>
      <c r="W637" s="17">
        <f>((H637-H636)*'[1]Z1 values'!D$5*'[1]Z1 values'!$C$10)/'[1]Z1 values'!$C$12</f>
        <v>2.95125732421875E-2</v>
      </c>
      <c r="X637" s="17">
        <f>((I637-I636)*'[1]Z1 values'!E$5*'[1]Z1 values'!$C$10)/'[1]Z1 values'!$C$12</f>
        <v>5.9339904785156238E-2</v>
      </c>
      <c r="Y637" s="17">
        <f>((J637-J636)*'[1]Z1 values'!F$5*'[1]Z1 values'!$C$10)/'[1]Z1 values'!$C$12</f>
        <v>0.124786376953125</v>
      </c>
      <c r="Z637" s="18">
        <f t="shared" si="27"/>
        <v>0.22554405212402343</v>
      </c>
      <c r="AA637">
        <f t="shared" si="28"/>
        <v>212</v>
      </c>
    </row>
    <row r="638" spans="1:27" s="13" customFormat="1" x14ac:dyDescent="0.25">
      <c r="A638" s="14" t="s">
        <v>14355</v>
      </c>
      <c r="B638" s="14" t="s">
        <v>101</v>
      </c>
      <c r="C638" s="14">
        <v>815465</v>
      </c>
      <c r="D638" s="15" t="s">
        <v>18267</v>
      </c>
      <c r="E638" s="15" t="s">
        <v>18268</v>
      </c>
      <c r="F638" s="15">
        <v>636</v>
      </c>
      <c r="G638" s="15">
        <v>4336129</v>
      </c>
      <c r="H638" s="15">
        <v>204391771</v>
      </c>
      <c r="I638" s="15">
        <v>765416</v>
      </c>
      <c r="J638" s="15">
        <v>1153746</v>
      </c>
      <c r="K638" s="15">
        <v>0</v>
      </c>
      <c r="L638" s="15">
        <v>0</v>
      </c>
      <c r="M638" s="15">
        <v>4686</v>
      </c>
      <c r="N638" s="15">
        <v>322201</v>
      </c>
      <c r="O638" s="15">
        <v>0</v>
      </c>
      <c r="P638" s="15">
        <v>960</v>
      </c>
      <c r="Q638" s="15">
        <v>0</v>
      </c>
      <c r="R638" s="15">
        <v>0</v>
      </c>
      <c r="S638"/>
      <c r="T638"/>
      <c r="U638" s="11">
        <f t="shared" si="29"/>
        <v>12740</v>
      </c>
      <c r="V638" s="17">
        <f>((G638-G637)*'[1]Z1 values'!C$5*'[1]Z1 values'!$C$10)/'[1]Z1 values'!$C$12</f>
        <v>9.1399932861328127E-3</v>
      </c>
      <c r="W638" s="17">
        <f>((H638-H637)*'[1]Z1 values'!D$5*'[1]Z1 values'!$C$10)/'[1]Z1 values'!$C$12</f>
        <v>2.9498382568359377E-2</v>
      </c>
      <c r="X638" s="17">
        <f>((I638-I637)*'[1]Z1 values'!E$5*'[1]Z1 values'!$C$10)/'[1]Z1 values'!$C$12</f>
        <v>0</v>
      </c>
      <c r="Y638" s="17">
        <f>((J638-J637)*'[1]Z1 values'!F$5*'[1]Z1 values'!$C$10)/'[1]Z1 values'!$C$12</f>
        <v>8.2617187499999994E-2</v>
      </c>
      <c r="Z638" s="18">
        <f t="shared" si="27"/>
        <v>0.12125556335449218</v>
      </c>
      <c r="AA638">
        <f t="shared" si="28"/>
        <v>212.33333333333334</v>
      </c>
    </row>
    <row r="639" spans="1:27" s="13" customFormat="1" x14ac:dyDescent="0.25">
      <c r="A639" s="14" t="s">
        <v>14375</v>
      </c>
      <c r="B639" s="14" t="s">
        <v>101</v>
      </c>
      <c r="C639" s="14">
        <v>816745</v>
      </c>
      <c r="D639" s="15" t="s">
        <v>18267</v>
      </c>
      <c r="E639" s="15" t="s">
        <v>18268</v>
      </c>
      <c r="F639" s="15">
        <v>637</v>
      </c>
      <c r="G639" s="15">
        <v>4340744</v>
      </c>
      <c r="H639" s="15">
        <v>204714829</v>
      </c>
      <c r="I639" s="15">
        <v>765416</v>
      </c>
      <c r="J639" s="15">
        <v>1154895</v>
      </c>
      <c r="K639" s="15">
        <v>0</v>
      </c>
      <c r="L639" s="15">
        <v>0</v>
      </c>
      <c r="M639" s="15">
        <v>4614</v>
      </c>
      <c r="N639" s="15">
        <v>323058</v>
      </c>
      <c r="O639" s="15">
        <v>0</v>
      </c>
      <c r="P639" s="15">
        <v>1149</v>
      </c>
      <c r="Q639" s="15">
        <v>0</v>
      </c>
      <c r="R639" s="15">
        <v>0</v>
      </c>
      <c r="S639"/>
      <c r="T639"/>
      <c r="U639" s="11">
        <f t="shared" si="29"/>
        <v>12760</v>
      </c>
      <c r="V639" s="17">
        <f>((G639-G638)*'[1]Z1 values'!C$5*'[1]Z1 values'!$C$10)/'[1]Z1 values'!$C$12</f>
        <v>8.9995880126953129E-3</v>
      </c>
      <c r="W639" s="17">
        <f>((H639-H638)*'[1]Z1 values'!D$5*'[1]Z1 values'!$C$10)/'[1]Z1 values'!$C$12</f>
        <v>2.9576843261718749E-2</v>
      </c>
      <c r="X639" s="17">
        <f>((I639-I638)*'[1]Z1 values'!E$5*'[1]Z1 values'!$C$10)/'[1]Z1 values'!$C$12</f>
        <v>0</v>
      </c>
      <c r="Y639" s="17">
        <f>((J639-J638)*'[1]Z1 values'!F$5*'[1]Z1 values'!$C$10)/'[1]Z1 values'!$C$12</f>
        <v>9.8882446289062509E-2</v>
      </c>
      <c r="Z639" s="18">
        <f t="shared" si="27"/>
        <v>0.13745887756347658</v>
      </c>
      <c r="AA639">
        <f t="shared" si="28"/>
        <v>212.66666666666666</v>
      </c>
    </row>
    <row r="640" spans="1:27" s="13" customFormat="1" x14ac:dyDescent="0.25">
      <c r="A640" s="14" t="s">
        <v>14401</v>
      </c>
      <c r="B640" s="14" t="s">
        <v>101</v>
      </c>
      <c r="C640" s="14">
        <v>818025</v>
      </c>
      <c r="D640" s="15" t="s">
        <v>18267</v>
      </c>
      <c r="E640" s="15" t="s">
        <v>18268</v>
      </c>
      <c r="F640" s="15">
        <v>638</v>
      </c>
      <c r="G640" s="15">
        <v>4353000</v>
      </c>
      <c r="H640" s="15">
        <v>205030244</v>
      </c>
      <c r="I640" s="15">
        <v>769818</v>
      </c>
      <c r="J640" s="15">
        <v>1158761</v>
      </c>
      <c r="K640" s="15">
        <v>0</v>
      </c>
      <c r="L640" s="15">
        <v>0</v>
      </c>
      <c r="M640" s="15">
        <v>12254</v>
      </c>
      <c r="N640" s="15">
        <v>315415</v>
      </c>
      <c r="O640" s="15">
        <v>4402</v>
      </c>
      <c r="P640" s="15">
        <v>3866</v>
      </c>
      <c r="Q640" s="15">
        <v>0</v>
      </c>
      <c r="R640" s="15">
        <v>0</v>
      </c>
      <c r="S640"/>
      <c r="T640"/>
      <c r="U640" s="11">
        <f t="shared" si="29"/>
        <v>12780</v>
      </c>
      <c r="V640" s="17">
        <f>((G640-G639)*'[1]Z1 values'!C$5*'[1]Z1 values'!$C$10)/'[1]Z1 values'!$C$12</f>
        <v>2.3900097656249997E-2</v>
      </c>
      <c r="W640" s="17">
        <f>((H640-H639)*'[1]Z1 values'!D$5*'[1]Z1 values'!$C$10)/'[1]Z1 values'!$C$12</f>
        <v>2.8877105712890629E-2</v>
      </c>
      <c r="X640" s="17">
        <f>((I640-I639)*'[1]Z1 values'!E$5*'[1]Z1 values'!$C$10)/'[1]Z1 values'!$C$12</f>
        <v>0.35062316894531242</v>
      </c>
      <c r="Y640" s="17">
        <f>((J640-J639)*'[1]Z1 values'!F$5*'[1]Z1 values'!$C$10)/'[1]Z1 values'!$C$12</f>
        <v>0.33270629882812502</v>
      </c>
      <c r="Z640" s="18">
        <f t="shared" si="27"/>
        <v>0.73610667114257811</v>
      </c>
      <c r="AA640">
        <f t="shared" si="28"/>
        <v>213</v>
      </c>
    </row>
    <row r="641" spans="1:27" s="13" customFormat="1" x14ac:dyDescent="0.25">
      <c r="A641" s="14" t="s">
        <v>14422</v>
      </c>
      <c r="B641" s="14" t="s">
        <v>101</v>
      </c>
      <c r="C641" s="14">
        <v>819305</v>
      </c>
      <c r="D641" s="15" t="s">
        <v>18267</v>
      </c>
      <c r="E641" s="15" t="s">
        <v>18268</v>
      </c>
      <c r="F641" s="15">
        <v>639</v>
      </c>
      <c r="G641" s="15">
        <v>4359576</v>
      </c>
      <c r="H641" s="15">
        <v>205351341</v>
      </c>
      <c r="I641" s="15">
        <v>770592</v>
      </c>
      <c r="J641" s="15">
        <v>1160568</v>
      </c>
      <c r="K641" s="15">
        <v>0</v>
      </c>
      <c r="L641" s="15">
        <v>0</v>
      </c>
      <c r="M641" s="15">
        <v>6574</v>
      </c>
      <c r="N641" s="15">
        <v>321097</v>
      </c>
      <c r="O641" s="15">
        <v>774</v>
      </c>
      <c r="P641" s="15">
        <v>1807</v>
      </c>
      <c r="Q641" s="15">
        <v>0</v>
      </c>
      <c r="R641" s="15">
        <v>0</v>
      </c>
      <c r="S641"/>
      <c r="T641"/>
      <c r="U641" s="11">
        <f t="shared" si="29"/>
        <v>12800</v>
      </c>
      <c r="V641" s="17">
        <f>((G641-G640)*'[1]Z1 values'!C$5*'[1]Z1 values'!$C$10)/'[1]Z1 values'!$C$12</f>
        <v>1.2823681640624997E-2</v>
      </c>
      <c r="W641" s="17">
        <f>((H641-H640)*'[1]Z1 values'!D$5*'[1]Z1 values'!$C$10)/'[1]Z1 values'!$C$12</f>
        <v>2.9397308349609373E-2</v>
      </c>
      <c r="X641" s="17">
        <f>((I641-I640)*'[1]Z1 values'!E$5*'[1]Z1 values'!$C$10)/'[1]Z1 values'!$C$12</f>
        <v>6.1649780273437496E-2</v>
      </c>
      <c r="Y641" s="17">
        <f>((J641-J640)*'[1]Z1 values'!F$5*'[1]Z1 values'!$C$10)/'[1]Z1 values'!$C$12</f>
        <v>0.15550964355468749</v>
      </c>
      <c r="Z641" s="18">
        <f t="shared" si="27"/>
        <v>0.25938041381835936</v>
      </c>
      <c r="AA641">
        <f t="shared" si="28"/>
        <v>213.33333333333334</v>
      </c>
    </row>
    <row r="642" spans="1:27" s="13" customFormat="1" x14ac:dyDescent="0.25">
      <c r="A642" s="14" t="s">
        <v>14451</v>
      </c>
      <c r="B642" s="14" t="s">
        <v>101</v>
      </c>
      <c r="C642" s="14">
        <v>820585</v>
      </c>
      <c r="D642" s="15" t="s">
        <v>18267</v>
      </c>
      <c r="E642" s="15" t="s">
        <v>18268</v>
      </c>
      <c r="F642" s="15">
        <v>640</v>
      </c>
      <c r="G642" s="15">
        <v>4365757</v>
      </c>
      <c r="H642" s="15">
        <v>205672831</v>
      </c>
      <c r="I642" s="15">
        <v>771398</v>
      </c>
      <c r="J642" s="15">
        <v>1162344</v>
      </c>
      <c r="K642" s="15">
        <v>0</v>
      </c>
      <c r="L642" s="15">
        <v>0</v>
      </c>
      <c r="M642" s="15">
        <v>6180</v>
      </c>
      <c r="N642" s="15">
        <v>321490</v>
      </c>
      <c r="O642" s="15">
        <v>806</v>
      </c>
      <c r="P642" s="15">
        <v>1776</v>
      </c>
      <c r="Q642" s="15">
        <v>0</v>
      </c>
      <c r="R642" s="15">
        <v>0</v>
      </c>
      <c r="S642"/>
      <c r="T642"/>
      <c r="U642" s="11">
        <f t="shared" si="29"/>
        <v>12820</v>
      </c>
      <c r="V642" s="17">
        <f>((G642-G641)*'[1]Z1 values'!C$5*'[1]Z1 values'!$C$10)/'[1]Z1 values'!$C$12</f>
        <v>1.2053402709960937E-2</v>
      </c>
      <c r="W642" s="17">
        <f>((H642-H641)*'[1]Z1 values'!D$5*'[1]Z1 values'!$C$10)/'[1]Z1 values'!$C$12</f>
        <v>2.9433288574218751E-2</v>
      </c>
      <c r="X642" s="17">
        <f>((I642-I641)*'[1]Z1 values'!E$5*'[1]Z1 values'!$C$10)/'[1]Z1 values'!$C$12</f>
        <v>6.4198608398437496E-2</v>
      </c>
      <c r="Y642" s="17">
        <f>((J642-J641)*'[1]Z1 values'!F$5*'[1]Z1 values'!$C$10)/'[1]Z1 values'!$C$12</f>
        <v>0.15284179687500002</v>
      </c>
      <c r="Z642" s="18">
        <f t="shared" si="27"/>
        <v>0.25852709655761719</v>
      </c>
      <c r="AA642">
        <f t="shared" si="28"/>
        <v>213.66666666666666</v>
      </c>
    </row>
    <row r="643" spans="1:27" s="13" customFormat="1" x14ac:dyDescent="0.25">
      <c r="A643" s="14" t="s">
        <v>14471</v>
      </c>
      <c r="B643" s="14" t="s">
        <v>101</v>
      </c>
      <c r="C643" s="14">
        <v>821865</v>
      </c>
      <c r="D643" s="15" t="s">
        <v>18267</v>
      </c>
      <c r="E643" s="15" t="s">
        <v>18268</v>
      </c>
      <c r="F643" s="15">
        <v>641</v>
      </c>
      <c r="G643" s="15">
        <v>4370281</v>
      </c>
      <c r="H643" s="15">
        <v>205995980</v>
      </c>
      <c r="I643" s="15">
        <v>771398</v>
      </c>
      <c r="J643" s="15">
        <v>1163304</v>
      </c>
      <c r="K643" s="15">
        <v>0</v>
      </c>
      <c r="L643" s="15">
        <v>0</v>
      </c>
      <c r="M643" s="15">
        <v>4523</v>
      </c>
      <c r="N643" s="15">
        <v>323149</v>
      </c>
      <c r="O643" s="15">
        <v>0</v>
      </c>
      <c r="P643" s="15">
        <v>960</v>
      </c>
      <c r="Q643" s="15">
        <v>0</v>
      </c>
      <c r="R643" s="15">
        <v>0</v>
      </c>
      <c r="S643"/>
      <c r="T643"/>
      <c r="U643" s="11">
        <f t="shared" si="29"/>
        <v>12840</v>
      </c>
      <c r="V643" s="17">
        <f>((G643-G642)*'[1]Z1 values'!C$5*'[1]Z1 values'!$C$10)/'[1]Z1 values'!$C$12</f>
        <v>8.8221313476562497E-3</v>
      </c>
      <c r="W643" s="17">
        <f>((H643-H642)*'[1]Z1 values'!D$5*'[1]Z1 values'!$C$10)/'[1]Z1 values'!$C$12</f>
        <v>2.9585174560546879E-2</v>
      </c>
      <c r="X643" s="17">
        <f>((I643-I642)*'[1]Z1 values'!E$5*'[1]Z1 values'!$C$10)/'[1]Z1 values'!$C$12</f>
        <v>0</v>
      </c>
      <c r="Y643" s="17">
        <f>((J643-J642)*'[1]Z1 values'!F$5*'[1]Z1 values'!$C$10)/'[1]Z1 values'!$C$12</f>
        <v>8.2617187499999994E-2</v>
      </c>
      <c r="Z643" s="18">
        <f t="shared" ref="Z643:Z706" si="30">SUM(V643:Y643)</f>
        <v>0.12102449340820312</v>
      </c>
      <c r="AA643">
        <f t="shared" ref="AA643:AA706" si="31">U643/60</f>
        <v>214</v>
      </c>
    </row>
    <row r="644" spans="1:27" s="13" customFormat="1" x14ac:dyDescent="0.25">
      <c r="A644" s="14" t="s">
        <v>14491</v>
      </c>
      <c r="B644" s="14" t="s">
        <v>101</v>
      </c>
      <c r="C644" s="14">
        <v>823145</v>
      </c>
      <c r="D644" s="15" t="s">
        <v>18267</v>
      </c>
      <c r="E644" s="15" t="s">
        <v>18268</v>
      </c>
      <c r="F644" s="15">
        <v>642</v>
      </c>
      <c r="G644" s="15">
        <v>4375913</v>
      </c>
      <c r="H644" s="15">
        <v>206318017</v>
      </c>
      <c r="I644" s="15">
        <v>771844</v>
      </c>
      <c r="J644" s="15">
        <v>1164588</v>
      </c>
      <c r="K644" s="15">
        <v>0</v>
      </c>
      <c r="L644" s="15">
        <v>0</v>
      </c>
      <c r="M644" s="15">
        <v>5631</v>
      </c>
      <c r="N644" s="15">
        <v>322037</v>
      </c>
      <c r="O644" s="15">
        <v>446</v>
      </c>
      <c r="P644" s="15">
        <v>1284</v>
      </c>
      <c r="Q644" s="15">
        <v>0</v>
      </c>
      <c r="R644" s="15">
        <v>0</v>
      </c>
      <c r="S644"/>
      <c r="T644"/>
      <c r="U644" s="11">
        <f t="shared" ref="U644:U707" si="32">U643+20</f>
        <v>12860</v>
      </c>
      <c r="V644" s="17">
        <f>((G644-G643)*'[1]Z1 values'!C$5*'[1]Z1 values'!$C$10)/'[1]Z1 values'!$C$12</f>
        <v>1.09828125E-2</v>
      </c>
      <c r="W644" s="17">
        <f>((H644-H643)*'[1]Z1 values'!D$5*'[1]Z1 values'!$C$10)/'[1]Z1 values'!$C$12</f>
        <v>2.9483367919921878E-2</v>
      </c>
      <c r="X644" s="17">
        <f>((I644-I643)*'[1]Z1 values'!E$5*'[1]Z1 values'!$C$10)/'[1]Z1 values'!$C$12</f>
        <v>3.5524291992187498E-2</v>
      </c>
      <c r="Y644" s="17">
        <f>((J644-J643)*'[1]Z1 values'!F$5*'[1]Z1 values'!$C$10)/'[1]Z1 values'!$C$12</f>
        <v>0.11050048828125</v>
      </c>
      <c r="Z644" s="18">
        <f t="shared" si="30"/>
        <v>0.18649096069335938</v>
      </c>
      <c r="AA644">
        <f t="shared" si="31"/>
        <v>214.33333333333334</v>
      </c>
    </row>
    <row r="645" spans="1:27" s="13" customFormat="1" x14ac:dyDescent="0.25">
      <c r="A645" s="14" t="s">
        <v>14515</v>
      </c>
      <c r="B645" s="14" t="s">
        <v>101</v>
      </c>
      <c r="C645" s="14">
        <v>824425</v>
      </c>
      <c r="D645" s="15" t="s">
        <v>18267</v>
      </c>
      <c r="E645" s="15" t="s">
        <v>18268</v>
      </c>
      <c r="F645" s="15">
        <v>643</v>
      </c>
      <c r="G645" s="15">
        <v>4382091</v>
      </c>
      <c r="H645" s="15">
        <v>206639510</v>
      </c>
      <c r="I645" s="15">
        <v>772672</v>
      </c>
      <c r="J645" s="15">
        <v>1166148</v>
      </c>
      <c r="K645" s="15">
        <v>0</v>
      </c>
      <c r="L645" s="15">
        <v>0</v>
      </c>
      <c r="M645" s="15">
        <v>6176</v>
      </c>
      <c r="N645" s="15">
        <v>321493</v>
      </c>
      <c r="O645" s="15">
        <v>828</v>
      </c>
      <c r="P645" s="15">
        <v>1560</v>
      </c>
      <c r="Q645" s="15">
        <v>0</v>
      </c>
      <c r="R645" s="15">
        <v>0</v>
      </c>
      <c r="S645"/>
      <c r="T645"/>
      <c r="U645" s="11">
        <f t="shared" si="32"/>
        <v>12880</v>
      </c>
      <c r="V645" s="17">
        <f>((G645-G644)*'[1]Z1 values'!C$5*'[1]Z1 values'!$C$10)/'[1]Z1 values'!$C$12</f>
        <v>1.2047552490234375E-2</v>
      </c>
      <c r="W645" s="17">
        <f>((H645-H644)*'[1]Z1 values'!D$5*'[1]Z1 values'!$C$10)/'[1]Z1 values'!$C$12</f>
        <v>2.9433563232421876E-2</v>
      </c>
      <c r="X645" s="17">
        <f>((I645-I644)*'[1]Z1 values'!E$5*'[1]Z1 values'!$C$10)/'[1]Z1 values'!$C$12</f>
        <v>6.5950927734374998E-2</v>
      </c>
      <c r="Y645" s="17">
        <f>((J645-J644)*'[1]Z1 values'!F$5*'[1]Z1 values'!$C$10)/'[1]Z1 values'!$C$12</f>
        <v>0.13425292968749999</v>
      </c>
      <c r="Z645" s="18">
        <f t="shared" si="30"/>
        <v>0.24168497314453125</v>
      </c>
      <c r="AA645">
        <f t="shared" si="31"/>
        <v>214.66666666666666</v>
      </c>
    </row>
    <row r="646" spans="1:27" s="13" customFormat="1" x14ac:dyDescent="0.25">
      <c r="A646" s="14" t="s">
        <v>14535</v>
      </c>
      <c r="B646" s="14" t="s">
        <v>101</v>
      </c>
      <c r="C646" s="14">
        <v>825705</v>
      </c>
      <c r="D646" s="15" t="s">
        <v>18267</v>
      </c>
      <c r="E646" s="15" t="s">
        <v>18268</v>
      </c>
      <c r="F646" s="15">
        <v>644</v>
      </c>
      <c r="G646" s="15">
        <v>4386613</v>
      </c>
      <c r="H646" s="15">
        <v>206962659</v>
      </c>
      <c r="I646" s="15">
        <v>772672</v>
      </c>
      <c r="J646" s="15">
        <v>1167108</v>
      </c>
      <c r="K646" s="15">
        <v>0</v>
      </c>
      <c r="L646" s="15">
        <v>0</v>
      </c>
      <c r="M646" s="15">
        <v>4521</v>
      </c>
      <c r="N646" s="15">
        <v>323149</v>
      </c>
      <c r="O646" s="15">
        <v>0</v>
      </c>
      <c r="P646" s="15">
        <v>960</v>
      </c>
      <c r="Q646" s="15">
        <v>0</v>
      </c>
      <c r="R646" s="15">
        <v>0</v>
      </c>
      <c r="S646"/>
      <c r="T646"/>
      <c r="U646" s="11">
        <f t="shared" si="32"/>
        <v>12900</v>
      </c>
      <c r="V646" s="17">
        <f>((G646-G645)*'[1]Z1 values'!C$5*'[1]Z1 values'!$C$10)/'[1]Z1 values'!$C$12</f>
        <v>8.8182312011718753E-3</v>
      </c>
      <c r="W646" s="17">
        <f>((H646-H645)*'[1]Z1 values'!D$5*'[1]Z1 values'!$C$10)/'[1]Z1 values'!$C$12</f>
        <v>2.9585174560546879E-2</v>
      </c>
      <c r="X646" s="17">
        <f>((I646-I645)*'[1]Z1 values'!E$5*'[1]Z1 values'!$C$10)/'[1]Z1 values'!$C$12</f>
        <v>0</v>
      </c>
      <c r="Y646" s="17">
        <f>((J646-J645)*'[1]Z1 values'!F$5*'[1]Z1 values'!$C$10)/'[1]Z1 values'!$C$12</f>
        <v>8.2617187499999994E-2</v>
      </c>
      <c r="Z646" s="18">
        <f t="shared" si="30"/>
        <v>0.12102059326171874</v>
      </c>
      <c r="AA646">
        <f t="shared" si="31"/>
        <v>215</v>
      </c>
    </row>
    <row r="647" spans="1:27" s="13" customFormat="1" x14ac:dyDescent="0.25">
      <c r="A647" s="14" t="s">
        <v>14559</v>
      </c>
      <c r="B647" s="14" t="s">
        <v>101</v>
      </c>
      <c r="C647" s="14">
        <v>826985</v>
      </c>
      <c r="D647" s="15" t="s">
        <v>18267</v>
      </c>
      <c r="E647" s="15" t="s">
        <v>18268</v>
      </c>
      <c r="F647" s="15">
        <v>645</v>
      </c>
      <c r="G647" s="15">
        <v>4392745</v>
      </c>
      <c r="H647" s="15">
        <v>207284198</v>
      </c>
      <c r="I647" s="15">
        <v>773476</v>
      </c>
      <c r="J647" s="15">
        <v>1168662</v>
      </c>
      <c r="K647" s="15">
        <v>0</v>
      </c>
      <c r="L647" s="15">
        <v>0</v>
      </c>
      <c r="M647" s="15">
        <v>6131</v>
      </c>
      <c r="N647" s="15">
        <v>321539</v>
      </c>
      <c r="O647" s="15">
        <v>804</v>
      </c>
      <c r="P647" s="15">
        <v>1554</v>
      </c>
      <c r="Q647" s="15">
        <v>0</v>
      </c>
      <c r="R647" s="15">
        <v>0</v>
      </c>
      <c r="S647"/>
      <c r="T647"/>
      <c r="U647" s="11">
        <f t="shared" si="32"/>
        <v>12920</v>
      </c>
      <c r="V647" s="17">
        <f>((G647-G646)*'[1]Z1 values'!C$5*'[1]Z1 values'!$C$10)/'[1]Z1 values'!$C$12</f>
        <v>1.1957849121093749E-2</v>
      </c>
      <c r="W647" s="17">
        <f>((H647-H646)*'[1]Z1 values'!D$5*'[1]Z1 values'!$C$10)/'[1]Z1 values'!$C$12</f>
        <v>2.9437774658203124E-2</v>
      </c>
      <c r="X647" s="17">
        <f>((I647-I646)*'[1]Z1 values'!E$5*'[1]Z1 values'!$C$10)/'[1]Z1 values'!$C$12</f>
        <v>6.4039306640624988E-2</v>
      </c>
      <c r="Y647" s="17">
        <f>((J647-J646)*'[1]Z1 values'!F$5*'[1]Z1 values'!$C$10)/'[1]Z1 values'!$C$12</f>
        <v>0.13373657226562502</v>
      </c>
      <c r="Z647" s="18">
        <f t="shared" si="30"/>
        <v>0.23917150268554688</v>
      </c>
      <c r="AA647">
        <f t="shared" si="31"/>
        <v>215.33333333333334</v>
      </c>
    </row>
    <row r="648" spans="1:27" s="13" customFormat="1" x14ac:dyDescent="0.25">
      <c r="A648" s="14" t="s">
        <v>14579</v>
      </c>
      <c r="B648" s="14" t="s">
        <v>101</v>
      </c>
      <c r="C648" s="14">
        <v>828265</v>
      </c>
      <c r="D648" s="15" t="s">
        <v>18267</v>
      </c>
      <c r="E648" s="15" t="s">
        <v>18268</v>
      </c>
      <c r="F648" s="15">
        <v>646</v>
      </c>
      <c r="G648" s="15">
        <v>4397599</v>
      </c>
      <c r="H648" s="15">
        <v>207607018</v>
      </c>
      <c r="I648" s="15">
        <v>773476</v>
      </c>
      <c r="J648" s="15">
        <v>1169771</v>
      </c>
      <c r="K648" s="15">
        <v>0</v>
      </c>
      <c r="L648" s="15">
        <v>0</v>
      </c>
      <c r="M648" s="15">
        <v>4853</v>
      </c>
      <c r="N648" s="15">
        <v>322820</v>
      </c>
      <c r="O648" s="15">
        <v>0</v>
      </c>
      <c r="P648" s="15">
        <v>1109</v>
      </c>
      <c r="Q648" s="15">
        <v>0</v>
      </c>
      <c r="R648" s="15">
        <v>0</v>
      </c>
      <c r="S648"/>
      <c r="T648"/>
      <c r="U648" s="11">
        <f t="shared" si="32"/>
        <v>12940</v>
      </c>
      <c r="V648" s="17">
        <f>((G648-G647)*'[1]Z1 values'!C$5*'[1]Z1 values'!$C$10)/'[1]Z1 values'!$C$12</f>
        <v>9.4656555175781261E-3</v>
      </c>
      <c r="W648" s="17">
        <f>((H648-H647)*'[1]Z1 values'!D$5*'[1]Z1 values'!$C$10)/'[1]Z1 values'!$C$12</f>
        <v>2.9555053710937501E-2</v>
      </c>
      <c r="X648" s="17">
        <f>((I648-I647)*'[1]Z1 values'!E$5*'[1]Z1 values'!$C$10)/'[1]Z1 values'!$C$12</f>
        <v>0</v>
      </c>
      <c r="Y648" s="17">
        <f>((J648-J647)*'[1]Z1 values'!F$5*'[1]Z1 values'!$C$10)/'[1]Z1 values'!$C$12</f>
        <v>9.5440063476562503E-2</v>
      </c>
      <c r="Z648" s="18">
        <f t="shared" si="30"/>
        <v>0.13446077270507811</v>
      </c>
      <c r="AA648">
        <f t="shared" si="31"/>
        <v>215.66666666666666</v>
      </c>
    </row>
    <row r="649" spans="1:27" s="13" customFormat="1" x14ac:dyDescent="0.25">
      <c r="A649" s="14" t="s">
        <v>14599</v>
      </c>
      <c r="B649" s="14" t="s">
        <v>101</v>
      </c>
      <c r="C649" s="14">
        <v>829545</v>
      </c>
      <c r="D649" s="15" t="s">
        <v>18267</v>
      </c>
      <c r="E649" s="15" t="s">
        <v>18268</v>
      </c>
      <c r="F649" s="15">
        <v>647</v>
      </c>
      <c r="G649" s="15">
        <v>4403214</v>
      </c>
      <c r="H649" s="15">
        <v>207929074</v>
      </c>
      <c r="I649" s="15">
        <v>773960</v>
      </c>
      <c r="J649" s="15">
        <v>1171054</v>
      </c>
      <c r="K649" s="15">
        <v>0</v>
      </c>
      <c r="L649" s="15">
        <v>0</v>
      </c>
      <c r="M649" s="15">
        <v>5614</v>
      </c>
      <c r="N649" s="15">
        <v>322056</v>
      </c>
      <c r="O649" s="15">
        <v>484</v>
      </c>
      <c r="P649" s="15">
        <v>1283</v>
      </c>
      <c r="Q649" s="15">
        <v>0</v>
      </c>
      <c r="R649" s="15">
        <v>0</v>
      </c>
      <c r="S649"/>
      <c r="T649"/>
      <c r="U649" s="11">
        <f t="shared" si="32"/>
        <v>12960</v>
      </c>
      <c r="V649" s="17">
        <f>((G649-G648)*'[1]Z1 values'!C$5*'[1]Z1 values'!$C$10)/'[1]Z1 values'!$C$12</f>
        <v>1.0949661254882812E-2</v>
      </c>
      <c r="W649" s="17">
        <f>((H649-H648)*'[1]Z1 values'!D$5*'[1]Z1 values'!$C$10)/'[1]Z1 values'!$C$12</f>
        <v>2.9485107421875E-2</v>
      </c>
      <c r="X649" s="17">
        <f>((I649-I648)*'[1]Z1 values'!E$5*'[1]Z1 values'!$C$10)/'[1]Z1 values'!$C$12</f>
        <v>3.8551025390624993E-2</v>
      </c>
      <c r="Y649" s="17">
        <f>((J649-J648)*'[1]Z1 values'!F$5*'[1]Z1 values'!$C$10)/'[1]Z1 values'!$C$12</f>
        <v>0.11041442871093751</v>
      </c>
      <c r="Z649" s="18">
        <f t="shared" si="30"/>
        <v>0.1894002227783203</v>
      </c>
      <c r="AA649">
        <f t="shared" si="31"/>
        <v>216</v>
      </c>
    </row>
    <row r="650" spans="1:27" s="13" customFormat="1" x14ac:dyDescent="0.25">
      <c r="A650" s="14" t="s">
        <v>14619</v>
      </c>
      <c r="B650" s="14" t="s">
        <v>101</v>
      </c>
      <c r="C650" s="14">
        <v>830825</v>
      </c>
      <c r="D650" s="15" t="s">
        <v>18267</v>
      </c>
      <c r="E650" s="15" t="s">
        <v>18268</v>
      </c>
      <c r="F650" s="15">
        <v>648</v>
      </c>
      <c r="G650" s="15">
        <v>4407832</v>
      </c>
      <c r="H650" s="15">
        <v>208252130</v>
      </c>
      <c r="I650" s="15">
        <v>773960</v>
      </c>
      <c r="J650" s="15">
        <v>1172014</v>
      </c>
      <c r="K650" s="15">
        <v>0</v>
      </c>
      <c r="L650" s="15">
        <v>0</v>
      </c>
      <c r="M650" s="15">
        <v>4616</v>
      </c>
      <c r="N650" s="15">
        <v>323056</v>
      </c>
      <c r="O650" s="15">
        <v>0</v>
      </c>
      <c r="P650" s="15">
        <v>960</v>
      </c>
      <c r="Q650" s="15">
        <v>0</v>
      </c>
      <c r="R650" s="15">
        <v>0</v>
      </c>
      <c r="S650"/>
      <c r="T650"/>
      <c r="U650" s="11">
        <f t="shared" si="32"/>
        <v>12980</v>
      </c>
      <c r="V650" s="17">
        <f>((G650-G649)*'[1]Z1 values'!C$5*'[1]Z1 values'!$C$10)/'[1]Z1 values'!$C$12</f>
        <v>9.0054382324218744E-3</v>
      </c>
      <c r="W650" s="17">
        <f>((H650-H649)*'[1]Z1 values'!D$5*'[1]Z1 values'!$C$10)/'[1]Z1 values'!$C$12</f>
        <v>2.957666015625E-2</v>
      </c>
      <c r="X650" s="17">
        <f>((I650-I649)*'[1]Z1 values'!E$5*'[1]Z1 values'!$C$10)/'[1]Z1 values'!$C$12</f>
        <v>0</v>
      </c>
      <c r="Y650" s="17">
        <f>((J650-J649)*'[1]Z1 values'!F$5*'[1]Z1 values'!$C$10)/'[1]Z1 values'!$C$12</f>
        <v>8.2617187499999994E-2</v>
      </c>
      <c r="Z650" s="18">
        <f t="shared" si="30"/>
        <v>0.12119928588867188</v>
      </c>
      <c r="AA650">
        <f t="shared" si="31"/>
        <v>216.33333333333334</v>
      </c>
    </row>
    <row r="651" spans="1:27" s="13" customFormat="1" x14ac:dyDescent="0.25">
      <c r="A651" s="14" t="s">
        <v>14639</v>
      </c>
      <c r="B651" s="14" t="s">
        <v>101</v>
      </c>
      <c r="C651" s="14">
        <v>832105</v>
      </c>
      <c r="D651" s="15" t="s">
        <v>18267</v>
      </c>
      <c r="E651" s="15" t="s">
        <v>18268</v>
      </c>
      <c r="F651" s="15">
        <v>649</v>
      </c>
      <c r="G651" s="15">
        <v>4417641</v>
      </c>
      <c r="H651" s="15">
        <v>208569995</v>
      </c>
      <c r="I651" s="15">
        <v>776782</v>
      </c>
      <c r="J651" s="15">
        <v>1174807</v>
      </c>
      <c r="K651" s="15">
        <v>0</v>
      </c>
      <c r="L651" s="15">
        <v>0</v>
      </c>
      <c r="M651" s="15">
        <v>9808</v>
      </c>
      <c r="N651" s="15">
        <v>317865</v>
      </c>
      <c r="O651" s="15">
        <v>2822</v>
      </c>
      <c r="P651" s="15">
        <v>2793</v>
      </c>
      <c r="Q651" s="15">
        <v>0</v>
      </c>
      <c r="R651" s="15">
        <v>0</v>
      </c>
      <c r="S651"/>
      <c r="T651"/>
      <c r="U651" s="11">
        <f t="shared" si="32"/>
        <v>13000</v>
      </c>
      <c r="V651" s="17">
        <f>((G651-G650)*'[1]Z1 values'!C$5*'[1]Z1 values'!$C$10)/'[1]Z1 values'!$C$12</f>
        <v>1.9128268432617189E-2</v>
      </c>
      <c r="W651" s="17">
        <f>((H651-H650)*'[1]Z1 values'!D$5*'[1]Z1 values'!$C$10)/'[1]Z1 values'!$C$12</f>
        <v>2.9101409912109376E-2</v>
      </c>
      <c r="X651" s="17">
        <f>((I651-I650)*'[1]Z1 values'!E$5*'[1]Z1 values'!$C$10)/'[1]Z1 values'!$C$12</f>
        <v>0.2247747802734375</v>
      </c>
      <c r="Y651" s="17">
        <f>((J651-J650)*'[1]Z1 values'!F$5*'[1]Z1 values'!$C$10)/'[1]Z1 values'!$C$12</f>
        <v>0.24036437988281251</v>
      </c>
      <c r="Z651" s="18">
        <f t="shared" si="30"/>
        <v>0.51336883850097659</v>
      </c>
      <c r="AA651">
        <f t="shared" si="31"/>
        <v>216.66666666666666</v>
      </c>
    </row>
    <row r="652" spans="1:27" s="13" customFormat="1" x14ac:dyDescent="0.25">
      <c r="A652" s="14" t="s">
        <v>14661</v>
      </c>
      <c r="B652" s="14" t="s">
        <v>101</v>
      </c>
      <c r="C652" s="14">
        <v>833385</v>
      </c>
      <c r="D652" s="15" t="s">
        <v>18267</v>
      </c>
      <c r="E652" s="15" t="s">
        <v>18268</v>
      </c>
      <c r="F652" s="15">
        <v>650</v>
      </c>
      <c r="G652" s="15">
        <v>4433505</v>
      </c>
      <c r="H652" s="15">
        <v>208881795</v>
      </c>
      <c r="I652" s="15">
        <v>782461</v>
      </c>
      <c r="J652" s="15">
        <v>1180393</v>
      </c>
      <c r="K652" s="15">
        <v>0</v>
      </c>
      <c r="L652" s="15">
        <v>0</v>
      </c>
      <c r="M652" s="15">
        <v>15863</v>
      </c>
      <c r="N652" s="15">
        <v>311800</v>
      </c>
      <c r="O652" s="15">
        <v>5679</v>
      </c>
      <c r="P652" s="15">
        <v>5586</v>
      </c>
      <c r="Q652" s="15">
        <v>0</v>
      </c>
      <c r="R652" s="15">
        <v>0</v>
      </c>
      <c r="S652"/>
      <c r="T652"/>
      <c r="U652" s="11">
        <f t="shared" si="32"/>
        <v>13020</v>
      </c>
      <c r="V652" s="17">
        <f>((G652-G651)*'[1]Z1 values'!C$5*'[1]Z1 values'!$C$10)/'[1]Z1 values'!$C$12</f>
        <v>3.0935961914062497E-2</v>
      </c>
      <c r="W652" s="17">
        <f>((H652-H651)*'[1]Z1 values'!D$5*'[1]Z1 values'!$C$10)/'[1]Z1 values'!$C$12</f>
        <v>2.8546142578124999E-2</v>
      </c>
      <c r="X652" s="17">
        <f>((I652-I651)*'[1]Z1 values'!E$5*'[1]Z1 values'!$C$10)/'[1]Z1 values'!$C$12</f>
        <v>0.45233734130859371</v>
      </c>
      <c r="Y652" s="17">
        <f>((J652-J651)*'[1]Z1 values'!F$5*'[1]Z1 values'!$C$10)/'[1]Z1 values'!$C$12</f>
        <v>0.48072875976562501</v>
      </c>
      <c r="Z652" s="18">
        <f t="shared" si="30"/>
        <v>0.99254820556640622</v>
      </c>
      <c r="AA652">
        <f t="shared" si="31"/>
        <v>217</v>
      </c>
    </row>
    <row r="653" spans="1:27" s="13" customFormat="1" x14ac:dyDescent="0.25">
      <c r="A653" s="14" t="s">
        <v>14688</v>
      </c>
      <c r="B653" s="14" t="s">
        <v>101</v>
      </c>
      <c r="C653" s="14">
        <v>834668</v>
      </c>
      <c r="D653" s="15" t="s">
        <v>18267</v>
      </c>
      <c r="E653" s="15" t="s">
        <v>18268</v>
      </c>
      <c r="F653" s="15">
        <v>651</v>
      </c>
      <c r="G653" s="15">
        <v>4445343</v>
      </c>
      <c r="H653" s="15">
        <v>209198566</v>
      </c>
      <c r="I653" s="15">
        <v>786250</v>
      </c>
      <c r="J653" s="15">
        <v>1183596</v>
      </c>
      <c r="K653" s="15">
        <v>0</v>
      </c>
      <c r="L653" s="15">
        <v>0</v>
      </c>
      <c r="M653" s="15">
        <v>11837</v>
      </c>
      <c r="N653" s="15">
        <v>316771</v>
      </c>
      <c r="O653" s="15">
        <v>3789</v>
      </c>
      <c r="P653" s="15">
        <v>3203</v>
      </c>
      <c r="Q653" s="15">
        <v>0</v>
      </c>
      <c r="R653" s="15">
        <v>0</v>
      </c>
      <c r="S653"/>
      <c r="T653"/>
      <c r="U653" s="11">
        <f t="shared" si="32"/>
        <v>13040</v>
      </c>
      <c r="V653" s="17">
        <f>((G653-G652)*'[1]Z1 values'!C$5*'[1]Z1 values'!$C$10)/'[1]Z1 values'!$C$12</f>
        <v>2.3084967041015626E-2</v>
      </c>
      <c r="W653" s="17">
        <f>((H653-H652)*'[1]Z1 values'!D$5*'[1]Z1 values'!$C$10)/'[1]Z1 values'!$C$12</f>
        <v>2.9001251220703128E-2</v>
      </c>
      <c r="X653" s="17">
        <f>((I653-I652)*'[1]Z1 values'!E$5*'[1]Z1 values'!$C$10)/'[1]Z1 values'!$C$12</f>
        <v>0.30179718017578122</v>
      </c>
      <c r="Y653" s="17">
        <f>((J653-J652)*'[1]Z1 values'!F$5*'[1]Z1 values'!$C$10)/'[1]Z1 values'!$C$12</f>
        <v>0.27564880371093753</v>
      </c>
      <c r="Z653" s="18">
        <f t="shared" si="30"/>
        <v>0.62953220214843753</v>
      </c>
      <c r="AA653">
        <f t="shared" si="31"/>
        <v>217.33333333333334</v>
      </c>
    </row>
    <row r="654" spans="1:27" s="13" customFormat="1" x14ac:dyDescent="0.25">
      <c r="A654" s="14" t="s">
        <v>14713</v>
      </c>
      <c r="B654" s="14" t="s">
        <v>101</v>
      </c>
      <c r="C654" s="14">
        <v>835945</v>
      </c>
      <c r="D654" s="15" t="s">
        <v>18267</v>
      </c>
      <c r="E654" s="15" t="s">
        <v>18268</v>
      </c>
      <c r="F654" s="15">
        <v>652</v>
      </c>
      <c r="G654" s="15">
        <v>4453164</v>
      </c>
      <c r="H654" s="15">
        <v>209517475</v>
      </c>
      <c r="I654" s="15">
        <v>787883</v>
      </c>
      <c r="J654" s="15">
        <v>1185942</v>
      </c>
      <c r="K654" s="15">
        <v>0</v>
      </c>
      <c r="L654" s="15">
        <v>0</v>
      </c>
      <c r="M654" s="15">
        <v>7820</v>
      </c>
      <c r="N654" s="15">
        <v>318909</v>
      </c>
      <c r="O654" s="15">
        <v>1633</v>
      </c>
      <c r="P654" s="15">
        <v>2346</v>
      </c>
      <c r="Q654" s="15">
        <v>0</v>
      </c>
      <c r="R654" s="15">
        <v>0</v>
      </c>
      <c r="S654"/>
      <c r="T654"/>
      <c r="U654" s="11">
        <f t="shared" si="32"/>
        <v>13060</v>
      </c>
      <c r="V654" s="17">
        <f>((G654-G653)*'[1]Z1 values'!C$5*'[1]Z1 values'!$C$10)/'[1]Z1 values'!$C$12</f>
        <v>1.525152282714844E-2</v>
      </c>
      <c r="W654" s="17">
        <f>((H654-H653)*'[1]Z1 values'!D$5*'[1]Z1 values'!$C$10)/'[1]Z1 values'!$C$12</f>
        <v>2.9196990966796878E-2</v>
      </c>
      <c r="X654" s="17">
        <f>((I654-I653)*'[1]Z1 values'!E$5*'[1]Z1 values'!$C$10)/'[1]Z1 values'!$C$12</f>
        <v>0.13006988525390623</v>
      </c>
      <c r="Y654" s="17">
        <f>((J654-J653)*'[1]Z1 values'!F$5*'[1]Z1 values'!$C$10)/'[1]Z1 values'!$C$12</f>
        <v>0.20189575195312504</v>
      </c>
      <c r="Z654" s="18">
        <f t="shared" si="30"/>
        <v>0.37641415100097658</v>
      </c>
      <c r="AA654">
        <f t="shared" si="31"/>
        <v>217.66666666666666</v>
      </c>
    </row>
    <row r="655" spans="1:27" s="13" customFormat="1" x14ac:dyDescent="0.25">
      <c r="A655" s="14" t="s">
        <v>14733</v>
      </c>
      <c r="B655" s="14" t="s">
        <v>101</v>
      </c>
      <c r="C655" s="14">
        <v>837225</v>
      </c>
      <c r="D655" s="15" t="s">
        <v>18267</v>
      </c>
      <c r="E655" s="15" t="s">
        <v>18268</v>
      </c>
      <c r="F655" s="15">
        <v>653</v>
      </c>
      <c r="G655" s="15">
        <v>4459354</v>
      </c>
      <c r="H655" s="15">
        <v>209838959</v>
      </c>
      <c r="I655" s="15">
        <v>788710</v>
      </c>
      <c r="J655" s="15">
        <v>1187496</v>
      </c>
      <c r="K655" s="15">
        <v>0</v>
      </c>
      <c r="L655" s="15">
        <v>0</v>
      </c>
      <c r="M655" s="15">
        <v>6189</v>
      </c>
      <c r="N655" s="15">
        <v>321484</v>
      </c>
      <c r="O655" s="15">
        <v>827</v>
      </c>
      <c r="P655" s="15">
        <v>1554</v>
      </c>
      <c r="Q655" s="15">
        <v>0</v>
      </c>
      <c r="R655" s="15">
        <v>0</v>
      </c>
      <c r="S655"/>
      <c r="T655"/>
      <c r="U655" s="11">
        <f t="shared" si="32"/>
        <v>13080</v>
      </c>
      <c r="V655" s="17">
        <f>((G655-G654)*'[1]Z1 values'!C$5*'[1]Z1 values'!$C$10)/'[1]Z1 values'!$C$12</f>
        <v>1.2070953369140625E-2</v>
      </c>
      <c r="W655" s="17">
        <f>((H655-H654)*'[1]Z1 values'!D$5*'[1]Z1 values'!$C$10)/'[1]Z1 values'!$C$12</f>
        <v>2.94327392578125E-2</v>
      </c>
      <c r="X655" s="17">
        <f>((I655-I654)*'[1]Z1 values'!E$5*'[1]Z1 values'!$C$10)/'[1]Z1 values'!$C$12</f>
        <v>6.5871276855468744E-2</v>
      </c>
      <c r="Y655" s="17">
        <f>((J655-J654)*'[1]Z1 values'!F$5*'[1]Z1 values'!$C$10)/'[1]Z1 values'!$C$12</f>
        <v>0.13373657226562502</v>
      </c>
      <c r="Z655" s="18">
        <f t="shared" si="30"/>
        <v>0.24111154174804689</v>
      </c>
      <c r="AA655">
        <f t="shared" si="31"/>
        <v>218</v>
      </c>
    </row>
    <row r="656" spans="1:27" s="13" customFormat="1" x14ac:dyDescent="0.25">
      <c r="A656" s="14" t="s">
        <v>14755</v>
      </c>
      <c r="B656" s="14" t="s">
        <v>101</v>
      </c>
      <c r="C656" s="14">
        <v>838505</v>
      </c>
      <c r="D656" s="15" t="s">
        <v>18267</v>
      </c>
      <c r="E656" s="15" t="s">
        <v>18268</v>
      </c>
      <c r="F656" s="15">
        <v>654</v>
      </c>
      <c r="G656" s="15">
        <v>4463972</v>
      </c>
      <c r="H656" s="15">
        <v>210162013</v>
      </c>
      <c r="I656" s="15">
        <v>788710</v>
      </c>
      <c r="J656" s="15">
        <v>1188645</v>
      </c>
      <c r="K656" s="15">
        <v>0</v>
      </c>
      <c r="L656" s="15">
        <v>0</v>
      </c>
      <c r="M656" s="15">
        <v>4617</v>
      </c>
      <c r="N656" s="15">
        <v>323054</v>
      </c>
      <c r="O656" s="15">
        <v>0</v>
      </c>
      <c r="P656" s="15">
        <v>1149</v>
      </c>
      <c r="Q656" s="15">
        <v>0</v>
      </c>
      <c r="R656" s="15">
        <v>0</v>
      </c>
      <c r="S656"/>
      <c r="T656"/>
      <c r="U656" s="11">
        <f t="shared" si="32"/>
        <v>13100</v>
      </c>
      <c r="V656" s="17">
        <f>((G656-G655)*'[1]Z1 values'!C$5*'[1]Z1 values'!$C$10)/'[1]Z1 values'!$C$12</f>
        <v>9.0054382324218744E-3</v>
      </c>
      <c r="W656" s="17">
        <f>((H656-H655)*'[1]Z1 values'!D$5*'[1]Z1 values'!$C$10)/'[1]Z1 values'!$C$12</f>
        <v>2.9576477050781248E-2</v>
      </c>
      <c r="X656" s="17">
        <f>((I656-I655)*'[1]Z1 values'!E$5*'[1]Z1 values'!$C$10)/'[1]Z1 values'!$C$12</f>
        <v>0</v>
      </c>
      <c r="Y656" s="17">
        <f>((J656-J655)*'[1]Z1 values'!F$5*'[1]Z1 values'!$C$10)/'[1]Z1 values'!$C$12</f>
        <v>9.8882446289062509E-2</v>
      </c>
      <c r="Z656" s="18">
        <f t="shared" si="30"/>
        <v>0.13746436157226563</v>
      </c>
      <c r="AA656">
        <f t="shared" si="31"/>
        <v>218.33333333333334</v>
      </c>
    </row>
    <row r="657" spans="1:27" s="13" customFormat="1" x14ac:dyDescent="0.25">
      <c r="A657" s="14" t="s">
        <v>14775</v>
      </c>
      <c r="B657" s="14" t="s">
        <v>101</v>
      </c>
      <c r="C657" s="14">
        <v>839785</v>
      </c>
      <c r="D657" s="15" t="s">
        <v>18267</v>
      </c>
      <c r="E657" s="15" t="s">
        <v>18268</v>
      </c>
      <c r="F657" s="15">
        <v>655</v>
      </c>
      <c r="G657" s="15">
        <v>4470255</v>
      </c>
      <c r="H657" s="15">
        <v>210483404</v>
      </c>
      <c r="I657" s="15">
        <v>789540</v>
      </c>
      <c r="J657" s="15">
        <v>1190175</v>
      </c>
      <c r="K657" s="15">
        <v>0</v>
      </c>
      <c r="L657" s="15">
        <v>0</v>
      </c>
      <c r="M657" s="15">
        <v>6282</v>
      </c>
      <c r="N657" s="15">
        <v>321391</v>
      </c>
      <c r="O657" s="15">
        <v>830</v>
      </c>
      <c r="P657" s="15">
        <v>1530</v>
      </c>
      <c r="Q657" s="15">
        <v>0</v>
      </c>
      <c r="R657" s="15">
        <v>0</v>
      </c>
      <c r="S657"/>
      <c r="T657"/>
      <c r="U657" s="11">
        <f t="shared" si="32"/>
        <v>13120</v>
      </c>
      <c r="V657" s="17">
        <f>((G657-G656)*'[1]Z1 values'!C$5*'[1]Z1 values'!$C$10)/'[1]Z1 values'!$C$12</f>
        <v>1.2252310180664062E-2</v>
      </c>
      <c r="W657" s="17">
        <f>((H657-H656)*'[1]Z1 values'!D$5*'[1]Z1 values'!$C$10)/'[1]Z1 values'!$C$12</f>
        <v>2.9424224853515625E-2</v>
      </c>
      <c r="X657" s="17">
        <f>((I657-I656)*'[1]Z1 values'!E$5*'[1]Z1 values'!$C$10)/'[1]Z1 values'!$C$12</f>
        <v>6.6110229492187492E-2</v>
      </c>
      <c r="Y657" s="17">
        <f>((J657-J656)*'[1]Z1 values'!F$5*'[1]Z1 values'!$C$10)/'[1]Z1 values'!$C$12</f>
        <v>0.13167114257812501</v>
      </c>
      <c r="Z657" s="18">
        <f t="shared" si="30"/>
        <v>0.23945790710449219</v>
      </c>
      <c r="AA657">
        <f t="shared" si="31"/>
        <v>218.66666666666666</v>
      </c>
    </row>
    <row r="658" spans="1:27" s="13" customFormat="1" x14ac:dyDescent="0.25">
      <c r="A658" s="14" t="s">
        <v>14800</v>
      </c>
      <c r="B658" s="14" t="s">
        <v>101</v>
      </c>
      <c r="C658" s="14">
        <v>841065</v>
      </c>
      <c r="D658" s="15" t="s">
        <v>18267</v>
      </c>
      <c r="E658" s="15" t="s">
        <v>18268</v>
      </c>
      <c r="F658" s="15">
        <v>656</v>
      </c>
      <c r="G658" s="15">
        <v>4474892</v>
      </c>
      <c r="H658" s="15">
        <v>210806441</v>
      </c>
      <c r="I658" s="15">
        <v>789540</v>
      </c>
      <c r="J658" s="15">
        <v>1191135</v>
      </c>
      <c r="K658" s="15">
        <v>0</v>
      </c>
      <c r="L658" s="15">
        <v>0</v>
      </c>
      <c r="M658" s="15">
        <v>4635</v>
      </c>
      <c r="N658" s="15">
        <v>323037</v>
      </c>
      <c r="O658" s="15">
        <v>0</v>
      </c>
      <c r="P658" s="15">
        <v>960</v>
      </c>
      <c r="Q658" s="15">
        <v>0</v>
      </c>
      <c r="R658" s="15">
        <v>0</v>
      </c>
      <c r="S658"/>
      <c r="T658"/>
      <c r="U658" s="11">
        <f t="shared" si="32"/>
        <v>13140</v>
      </c>
      <c r="V658" s="17">
        <f>((G658-G657)*'[1]Z1 values'!C$5*'[1]Z1 values'!$C$10)/'[1]Z1 values'!$C$12</f>
        <v>9.0424896240234361E-3</v>
      </c>
      <c r="W658" s="17">
        <f>((H658-H657)*'[1]Z1 values'!D$5*'[1]Z1 values'!$C$10)/'[1]Z1 values'!$C$12</f>
        <v>2.9574920654296878E-2</v>
      </c>
      <c r="X658" s="17">
        <f>((I658-I657)*'[1]Z1 values'!E$5*'[1]Z1 values'!$C$10)/'[1]Z1 values'!$C$12</f>
        <v>0</v>
      </c>
      <c r="Y658" s="17">
        <f>((J658-J657)*'[1]Z1 values'!F$5*'[1]Z1 values'!$C$10)/'[1]Z1 values'!$C$12</f>
        <v>8.2617187499999994E-2</v>
      </c>
      <c r="Z658" s="18">
        <f t="shared" si="30"/>
        <v>0.12123459777832031</v>
      </c>
      <c r="AA658">
        <f t="shared" si="31"/>
        <v>219</v>
      </c>
    </row>
    <row r="659" spans="1:27" s="13" customFormat="1" x14ac:dyDescent="0.25">
      <c r="A659" s="14" t="s">
        <v>14824</v>
      </c>
      <c r="B659" s="14" t="s">
        <v>101</v>
      </c>
      <c r="C659" s="14">
        <v>842345</v>
      </c>
      <c r="D659" s="15" t="s">
        <v>18267</v>
      </c>
      <c r="E659" s="15" t="s">
        <v>18268</v>
      </c>
      <c r="F659" s="15">
        <v>657</v>
      </c>
      <c r="G659" s="15">
        <v>4479478</v>
      </c>
      <c r="H659" s="15">
        <v>211129529</v>
      </c>
      <c r="I659" s="15">
        <v>789540</v>
      </c>
      <c r="J659" s="15">
        <v>1192095</v>
      </c>
      <c r="K659" s="15">
        <v>0</v>
      </c>
      <c r="L659" s="15">
        <v>0</v>
      </c>
      <c r="M659" s="15">
        <v>4584</v>
      </c>
      <c r="N659" s="15">
        <v>323088</v>
      </c>
      <c r="O659" s="15">
        <v>0</v>
      </c>
      <c r="P659" s="15">
        <v>960</v>
      </c>
      <c r="Q659" s="15">
        <v>0</v>
      </c>
      <c r="R659" s="15">
        <v>0</v>
      </c>
      <c r="S659"/>
      <c r="T659"/>
      <c r="U659" s="11">
        <f t="shared" si="32"/>
        <v>13160</v>
      </c>
      <c r="V659" s="17">
        <f>((G659-G658)*'[1]Z1 values'!C$5*'[1]Z1 values'!$C$10)/'[1]Z1 values'!$C$12</f>
        <v>8.9430358886718742E-3</v>
      </c>
      <c r="W659" s="17">
        <f>((H659-H658)*'[1]Z1 values'!D$5*'[1]Z1 values'!$C$10)/'[1]Z1 values'!$C$12</f>
        <v>2.9579589843749997E-2</v>
      </c>
      <c r="X659" s="17">
        <f>((I659-I658)*'[1]Z1 values'!E$5*'[1]Z1 values'!$C$10)/'[1]Z1 values'!$C$12</f>
        <v>0</v>
      </c>
      <c r="Y659" s="17">
        <f>((J659-J658)*'[1]Z1 values'!F$5*'[1]Z1 values'!$C$10)/'[1]Z1 values'!$C$12</f>
        <v>8.2617187499999994E-2</v>
      </c>
      <c r="Z659" s="18">
        <f t="shared" si="30"/>
        <v>0.12113981323242187</v>
      </c>
      <c r="AA659">
        <f t="shared" si="31"/>
        <v>219.33333333333334</v>
      </c>
    </row>
    <row r="660" spans="1:27" s="13" customFormat="1" x14ac:dyDescent="0.25">
      <c r="A660" s="14" t="s">
        <v>14844</v>
      </c>
      <c r="B660" s="14" t="s">
        <v>101</v>
      </c>
      <c r="C660" s="14">
        <v>843625</v>
      </c>
      <c r="D660" s="15" t="s">
        <v>18267</v>
      </c>
      <c r="E660" s="15" t="s">
        <v>18268</v>
      </c>
      <c r="F660" s="15">
        <v>658</v>
      </c>
      <c r="G660" s="15">
        <v>4484094</v>
      </c>
      <c r="H660" s="15">
        <v>211452587</v>
      </c>
      <c r="I660" s="15">
        <v>789540</v>
      </c>
      <c r="J660" s="15">
        <v>1193055</v>
      </c>
      <c r="K660" s="15">
        <v>0</v>
      </c>
      <c r="L660" s="15">
        <v>0</v>
      </c>
      <c r="M660" s="15">
        <v>4614</v>
      </c>
      <c r="N660" s="15">
        <v>323058</v>
      </c>
      <c r="O660" s="15">
        <v>0</v>
      </c>
      <c r="P660" s="15">
        <v>960</v>
      </c>
      <c r="Q660" s="15">
        <v>0</v>
      </c>
      <c r="R660" s="15">
        <v>0</v>
      </c>
      <c r="S660"/>
      <c r="T660"/>
      <c r="U660" s="11">
        <f t="shared" si="32"/>
        <v>13180</v>
      </c>
      <c r="V660" s="17">
        <f>((G660-G659)*'[1]Z1 values'!C$5*'[1]Z1 values'!$C$10)/'[1]Z1 values'!$C$12</f>
        <v>9.0015380859375001E-3</v>
      </c>
      <c r="W660" s="17">
        <f>((H660-H659)*'[1]Z1 values'!D$5*'[1]Z1 values'!$C$10)/'[1]Z1 values'!$C$12</f>
        <v>2.9576843261718749E-2</v>
      </c>
      <c r="X660" s="17">
        <f>((I660-I659)*'[1]Z1 values'!E$5*'[1]Z1 values'!$C$10)/'[1]Z1 values'!$C$12</f>
        <v>0</v>
      </c>
      <c r="Y660" s="17">
        <f>((J660-J659)*'[1]Z1 values'!F$5*'[1]Z1 values'!$C$10)/'[1]Z1 values'!$C$12</f>
        <v>8.2617187499999994E-2</v>
      </c>
      <c r="Z660" s="18">
        <f t="shared" si="30"/>
        <v>0.12119556884765624</v>
      </c>
      <c r="AA660">
        <f t="shared" si="31"/>
        <v>219.66666666666666</v>
      </c>
    </row>
    <row r="661" spans="1:27" s="13" customFormat="1" x14ac:dyDescent="0.25">
      <c r="A661" s="14" t="s">
        <v>14864</v>
      </c>
      <c r="B661" s="14" t="s">
        <v>101</v>
      </c>
      <c r="C661" s="14">
        <v>844905</v>
      </c>
      <c r="D661" s="15" t="s">
        <v>18267</v>
      </c>
      <c r="E661" s="15" t="s">
        <v>18268</v>
      </c>
      <c r="F661" s="15">
        <v>659</v>
      </c>
      <c r="G661" s="15">
        <v>4489478</v>
      </c>
      <c r="H661" s="15">
        <v>211774877</v>
      </c>
      <c r="I661" s="15">
        <v>789838</v>
      </c>
      <c r="J661" s="15">
        <v>1194253</v>
      </c>
      <c r="K661" s="15">
        <v>0</v>
      </c>
      <c r="L661" s="15">
        <v>0</v>
      </c>
      <c r="M661" s="15">
        <v>5382</v>
      </c>
      <c r="N661" s="15">
        <v>322290</v>
      </c>
      <c r="O661" s="15">
        <v>298</v>
      </c>
      <c r="P661" s="15">
        <v>1198</v>
      </c>
      <c r="Q661" s="15">
        <v>0</v>
      </c>
      <c r="R661" s="15">
        <v>0</v>
      </c>
      <c r="S661"/>
      <c r="T661"/>
      <c r="U661" s="11">
        <f t="shared" si="32"/>
        <v>13200</v>
      </c>
      <c r="V661" s="17">
        <f>((G661-G660)*'[1]Z1 values'!C$5*'[1]Z1 values'!$C$10)/'[1]Z1 values'!$C$12</f>
        <v>1.04991943359375E-2</v>
      </c>
      <c r="W661" s="17">
        <f>((H661-H660)*'[1]Z1 values'!D$5*'[1]Z1 values'!$C$10)/'[1]Z1 values'!$C$12</f>
        <v>2.9506530761718754E-2</v>
      </c>
      <c r="X661" s="17">
        <f>((I661-I660)*'[1]Z1 values'!E$5*'[1]Z1 values'!$C$10)/'[1]Z1 values'!$C$12</f>
        <v>2.3735961914062499E-2</v>
      </c>
      <c r="Y661" s="17">
        <f>((J661-J660)*'[1]Z1 values'!F$5*'[1]Z1 values'!$C$10)/'[1]Z1 values'!$C$12</f>
        <v>0.10309936523437502</v>
      </c>
      <c r="Z661" s="18">
        <f t="shared" si="30"/>
        <v>0.16684105224609377</v>
      </c>
      <c r="AA661">
        <f t="shared" si="31"/>
        <v>220</v>
      </c>
    </row>
    <row r="662" spans="1:27" s="13" customFormat="1" x14ac:dyDescent="0.25">
      <c r="A662" s="14" t="s">
        <v>14888</v>
      </c>
      <c r="B662" s="14" t="s">
        <v>101</v>
      </c>
      <c r="C662" s="14">
        <v>846185</v>
      </c>
      <c r="D662" s="15" t="s">
        <v>18267</v>
      </c>
      <c r="E662" s="15" t="s">
        <v>18268</v>
      </c>
      <c r="F662" s="15">
        <v>660</v>
      </c>
      <c r="G662" s="15">
        <v>4498008</v>
      </c>
      <c r="H662" s="15">
        <v>212094021</v>
      </c>
      <c r="I662" s="15">
        <v>791579</v>
      </c>
      <c r="J662" s="15">
        <v>1196516</v>
      </c>
      <c r="K662" s="15">
        <v>0</v>
      </c>
      <c r="L662" s="15">
        <v>0</v>
      </c>
      <c r="M662" s="15">
        <v>8528</v>
      </c>
      <c r="N662" s="15">
        <v>319144</v>
      </c>
      <c r="O662" s="15">
        <v>1741</v>
      </c>
      <c r="P662" s="15">
        <v>2263</v>
      </c>
      <c r="Q662" s="15">
        <v>0</v>
      </c>
      <c r="R662" s="15">
        <v>0</v>
      </c>
      <c r="S662"/>
      <c r="T662"/>
      <c r="U662" s="11">
        <f t="shared" si="32"/>
        <v>13220</v>
      </c>
      <c r="V662" s="17">
        <f>((G662-G661)*'[1]Z1 values'!C$5*'[1]Z1 values'!$C$10)/'[1]Z1 values'!$C$12</f>
        <v>1.6634124755859375E-2</v>
      </c>
      <c r="W662" s="17">
        <f>((H662-H661)*'[1]Z1 values'!D$5*'[1]Z1 values'!$C$10)/'[1]Z1 values'!$C$12</f>
        <v>2.9218505859375E-2</v>
      </c>
      <c r="X662" s="17">
        <f>((I662-I661)*'[1]Z1 values'!E$5*'[1]Z1 values'!$C$10)/'[1]Z1 values'!$C$12</f>
        <v>0.13867218017578126</v>
      </c>
      <c r="Y662" s="17">
        <f>((J662-J661)*'[1]Z1 values'!F$5*'[1]Z1 values'!$C$10)/'[1]Z1 values'!$C$12</f>
        <v>0.19475280761718752</v>
      </c>
      <c r="Z662" s="18">
        <f t="shared" si="30"/>
        <v>0.37927761840820318</v>
      </c>
      <c r="AA662">
        <f t="shared" si="31"/>
        <v>220.33333333333334</v>
      </c>
    </row>
    <row r="663" spans="1:27" s="13" customFormat="1" x14ac:dyDescent="0.25">
      <c r="A663" s="14" t="s">
        <v>14908</v>
      </c>
      <c r="B663" s="14" t="s">
        <v>101</v>
      </c>
      <c r="C663" s="14">
        <v>847465</v>
      </c>
      <c r="D663" s="15" t="s">
        <v>18267</v>
      </c>
      <c r="E663" s="15" t="s">
        <v>18268</v>
      </c>
      <c r="F663" s="15">
        <v>661</v>
      </c>
      <c r="G663" s="15">
        <v>4504236</v>
      </c>
      <c r="H663" s="15">
        <v>212415465</v>
      </c>
      <c r="I663" s="15">
        <v>792304</v>
      </c>
      <c r="J663" s="15">
        <v>1198061</v>
      </c>
      <c r="K663" s="15">
        <v>0</v>
      </c>
      <c r="L663" s="15">
        <v>0</v>
      </c>
      <c r="M663" s="15">
        <v>6226</v>
      </c>
      <c r="N663" s="15">
        <v>321444</v>
      </c>
      <c r="O663" s="15">
        <v>725</v>
      </c>
      <c r="P663" s="15">
        <v>1545</v>
      </c>
      <c r="Q663" s="15">
        <v>0</v>
      </c>
      <c r="R663" s="15">
        <v>0</v>
      </c>
      <c r="S663"/>
      <c r="T663"/>
      <c r="U663" s="11">
        <f t="shared" si="32"/>
        <v>13240</v>
      </c>
      <c r="V663" s="17">
        <f>((G663-G662)*'[1]Z1 values'!C$5*'[1]Z1 values'!$C$10)/'[1]Z1 values'!$C$12</f>
        <v>1.214505615234375E-2</v>
      </c>
      <c r="W663" s="17">
        <f>((H663-H662)*'[1]Z1 values'!D$5*'[1]Z1 values'!$C$10)/'[1]Z1 values'!$C$12</f>
        <v>2.94290771484375E-2</v>
      </c>
      <c r="X663" s="17">
        <f>((I663-I662)*'[1]Z1 values'!E$5*'[1]Z1 values'!$C$10)/'[1]Z1 values'!$C$12</f>
        <v>5.7746887207031236E-2</v>
      </c>
      <c r="Y663" s="17">
        <f>((J663-J662)*'[1]Z1 values'!F$5*'[1]Z1 values'!$C$10)/'[1]Z1 values'!$C$12</f>
        <v>0.13296203613281249</v>
      </c>
      <c r="Z663" s="18">
        <f t="shared" si="30"/>
        <v>0.23228305664062499</v>
      </c>
      <c r="AA663">
        <f t="shared" si="31"/>
        <v>220.66666666666666</v>
      </c>
    </row>
    <row r="664" spans="1:27" s="13" customFormat="1" x14ac:dyDescent="0.25">
      <c r="A664" s="14" t="s">
        <v>14928</v>
      </c>
      <c r="B664" s="14" t="s">
        <v>101</v>
      </c>
      <c r="C664" s="14">
        <v>848745</v>
      </c>
      <c r="D664" s="15" t="s">
        <v>18267</v>
      </c>
      <c r="E664" s="15" t="s">
        <v>18268</v>
      </c>
      <c r="F664" s="15">
        <v>662</v>
      </c>
      <c r="G664" s="15">
        <v>4509131</v>
      </c>
      <c r="H664" s="15">
        <v>212738244</v>
      </c>
      <c r="I664" s="15">
        <v>792304</v>
      </c>
      <c r="J664" s="15">
        <v>1199183</v>
      </c>
      <c r="K664" s="15">
        <v>0</v>
      </c>
      <c r="L664" s="15">
        <v>0</v>
      </c>
      <c r="M664" s="15">
        <v>4893</v>
      </c>
      <c r="N664" s="15">
        <v>322779</v>
      </c>
      <c r="O664" s="15">
        <v>0</v>
      </c>
      <c r="P664" s="15">
        <v>1122</v>
      </c>
      <c r="Q664" s="15">
        <v>0</v>
      </c>
      <c r="R664" s="15">
        <v>0</v>
      </c>
      <c r="S664"/>
      <c r="T664"/>
      <c r="U664" s="11">
        <f t="shared" si="32"/>
        <v>13260</v>
      </c>
      <c r="V664" s="17">
        <f>((G664-G663)*'[1]Z1 values'!C$5*'[1]Z1 values'!$C$10)/'[1]Z1 values'!$C$12</f>
        <v>9.545608520507811E-3</v>
      </c>
      <c r="W664" s="17">
        <f>((H664-H663)*'[1]Z1 values'!D$5*'[1]Z1 values'!$C$10)/'[1]Z1 values'!$C$12</f>
        <v>2.9551300048828121E-2</v>
      </c>
      <c r="X664" s="17">
        <f>((I664-I663)*'[1]Z1 values'!E$5*'[1]Z1 values'!$C$10)/'[1]Z1 values'!$C$12</f>
        <v>0</v>
      </c>
      <c r="Y664" s="17">
        <f>((J664-J663)*'[1]Z1 values'!F$5*'[1]Z1 values'!$C$10)/'[1]Z1 values'!$C$12</f>
        <v>9.6558837890624999E-2</v>
      </c>
      <c r="Z664" s="18">
        <f t="shared" si="30"/>
        <v>0.13565574645996092</v>
      </c>
      <c r="AA664">
        <f t="shared" si="31"/>
        <v>221</v>
      </c>
    </row>
    <row r="665" spans="1:27" s="13" customFormat="1" x14ac:dyDescent="0.25">
      <c r="A665" s="14" t="s">
        <v>14948</v>
      </c>
      <c r="B665" s="14" t="s">
        <v>101</v>
      </c>
      <c r="C665" s="14">
        <v>850025</v>
      </c>
      <c r="D665" s="15" t="s">
        <v>18267</v>
      </c>
      <c r="E665" s="15" t="s">
        <v>18268</v>
      </c>
      <c r="F665" s="15">
        <v>663</v>
      </c>
      <c r="G665" s="15">
        <v>4514247</v>
      </c>
      <c r="H665" s="15">
        <v>213060799</v>
      </c>
      <c r="I665" s="15">
        <v>792454</v>
      </c>
      <c r="J665" s="15">
        <v>1200298</v>
      </c>
      <c r="K665" s="15">
        <v>0</v>
      </c>
      <c r="L665" s="15">
        <v>0</v>
      </c>
      <c r="M665" s="15">
        <v>5114</v>
      </c>
      <c r="N665" s="15">
        <v>322555</v>
      </c>
      <c r="O665" s="15">
        <v>150</v>
      </c>
      <c r="P665" s="15">
        <v>1115</v>
      </c>
      <c r="Q665" s="15">
        <v>0</v>
      </c>
      <c r="R665" s="15">
        <v>0</v>
      </c>
      <c r="S665"/>
      <c r="T665"/>
      <c r="U665" s="11">
        <f t="shared" si="32"/>
        <v>13280</v>
      </c>
      <c r="V665" s="17">
        <f>((G665-G664)*'[1]Z1 values'!C$5*'[1]Z1 values'!$C$10)/'[1]Z1 values'!$C$12</f>
        <v>9.9765747070312515E-3</v>
      </c>
      <c r="W665" s="17">
        <f>((H665-H664)*'[1]Z1 values'!D$5*'[1]Z1 values'!$C$10)/'[1]Z1 values'!$C$12</f>
        <v>2.9530792236328131E-2</v>
      </c>
      <c r="X665" s="17">
        <f>((I665-I664)*'[1]Z1 values'!E$5*'[1]Z1 values'!$C$10)/'[1]Z1 values'!$C$12</f>
        <v>1.19476318359375E-2</v>
      </c>
      <c r="Y665" s="17">
        <f>((J665-J664)*'[1]Z1 values'!F$5*'[1]Z1 values'!$C$10)/'[1]Z1 values'!$C$12</f>
        <v>9.5956420898437506E-2</v>
      </c>
      <c r="Z665" s="18">
        <f t="shared" si="30"/>
        <v>0.14741141967773438</v>
      </c>
      <c r="AA665">
        <f t="shared" si="31"/>
        <v>221.33333333333334</v>
      </c>
    </row>
    <row r="666" spans="1:27" s="13" customFormat="1" x14ac:dyDescent="0.25">
      <c r="A666" s="14" t="s">
        <v>14975</v>
      </c>
      <c r="B666" s="14" t="s">
        <v>101</v>
      </c>
      <c r="C666" s="14">
        <v>851305</v>
      </c>
      <c r="D666" s="15" t="s">
        <v>18267</v>
      </c>
      <c r="E666" s="15" t="s">
        <v>18268</v>
      </c>
      <c r="F666" s="15">
        <v>664</v>
      </c>
      <c r="G666" s="15">
        <v>4525425</v>
      </c>
      <c r="H666" s="15">
        <v>213377291</v>
      </c>
      <c r="I666" s="15">
        <v>795990</v>
      </c>
      <c r="J666" s="15">
        <v>1203702</v>
      </c>
      <c r="K666" s="15">
        <v>0</v>
      </c>
      <c r="L666" s="15">
        <v>0</v>
      </c>
      <c r="M666" s="15">
        <v>11177</v>
      </c>
      <c r="N666" s="15">
        <v>316492</v>
      </c>
      <c r="O666" s="15">
        <v>3536</v>
      </c>
      <c r="P666" s="15">
        <v>3404</v>
      </c>
      <c r="Q666" s="15">
        <v>0</v>
      </c>
      <c r="R666" s="15">
        <v>0</v>
      </c>
      <c r="S666"/>
      <c r="T666"/>
      <c r="U666" s="11">
        <f t="shared" si="32"/>
        <v>13300</v>
      </c>
      <c r="V666" s="17">
        <f>((G666-G665)*'[1]Z1 values'!C$5*'[1]Z1 values'!$C$10)/'[1]Z1 values'!$C$12</f>
        <v>2.1797918701171873E-2</v>
      </c>
      <c r="W666" s="17">
        <f>((H666-H665)*'[1]Z1 values'!D$5*'[1]Z1 values'!$C$10)/'[1]Z1 values'!$C$12</f>
        <v>2.89757080078125E-2</v>
      </c>
      <c r="X666" s="17">
        <f>((I666-I665)*'[1]Z1 values'!E$5*'[1]Z1 values'!$C$10)/'[1]Z1 values'!$C$12</f>
        <v>0.28164550781249997</v>
      </c>
      <c r="Y666" s="17">
        <f>((J666-J665)*'[1]Z1 values'!F$5*'[1]Z1 values'!$C$10)/'[1]Z1 values'!$C$12</f>
        <v>0.29294677734375002</v>
      </c>
      <c r="Z666" s="18">
        <f t="shared" si="30"/>
        <v>0.62536591186523438</v>
      </c>
      <c r="AA666">
        <f t="shared" si="31"/>
        <v>221.66666666666666</v>
      </c>
    </row>
    <row r="667" spans="1:27" s="13" customFormat="1" x14ac:dyDescent="0.25">
      <c r="A667" s="14" t="s">
        <v>14999</v>
      </c>
      <c r="B667" s="14" t="s">
        <v>101</v>
      </c>
      <c r="C667" s="14">
        <v>852585</v>
      </c>
      <c r="D667" s="15" t="s">
        <v>18267</v>
      </c>
      <c r="E667" s="15" t="s">
        <v>18268</v>
      </c>
      <c r="F667" s="15">
        <v>665</v>
      </c>
      <c r="G667" s="15">
        <v>4533270</v>
      </c>
      <c r="H667" s="15">
        <v>213697120</v>
      </c>
      <c r="I667" s="15">
        <v>797626</v>
      </c>
      <c r="J667" s="15">
        <v>1206051</v>
      </c>
      <c r="K667" s="15">
        <v>0</v>
      </c>
      <c r="L667" s="15">
        <v>0</v>
      </c>
      <c r="M667" s="15">
        <v>7844</v>
      </c>
      <c r="N667" s="15">
        <v>319829</v>
      </c>
      <c r="O667" s="15">
        <v>1636</v>
      </c>
      <c r="P667" s="15">
        <v>2349</v>
      </c>
      <c r="Q667" s="15">
        <v>0</v>
      </c>
      <c r="R667" s="15">
        <v>0</v>
      </c>
      <c r="S667"/>
      <c r="T667"/>
      <c r="U667" s="11">
        <f t="shared" si="32"/>
        <v>13320</v>
      </c>
      <c r="V667" s="17">
        <f>((G667-G666)*'[1]Z1 values'!C$5*'[1]Z1 values'!$C$10)/'[1]Z1 values'!$C$12</f>
        <v>1.5298324584960938E-2</v>
      </c>
      <c r="W667" s="17">
        <f>((H667-H666)*'[1]Z1 values'!D$5*'[1]Z1 values'!$C$10)/'[1]Z1 values'!$C$12</f>
        <v>2.9281219482421871E-2</v>
      </c>
      <c r="X667" s="17">
        <f>((I667-I666)*'[1]Z1 values'!E$5*'[1]Z1 values'!$C$10)/'[1]Z1 values'!$C$12</f>
        <v>0.130308837890625</v>
      </c>
      <c r="Y667" s="17">
        <f>((J667-J666)*'[1]Z1 values'!F$5*'[1]Z1 values'!$C$10)/'[1]Z1 values'!$C$12</f>
        <v>0.20215393066406251</v>
      </c>
      <c r="Z667" s="18">
        <f t="shared" si="30"/>
        <v>0.37704231262207033</v>
      </c>
      <c r="AA667">
        <f t="shared" si="31"/>
        <v>222</v>
      </c>
    </row>
    <row r="668" spans="1:27" s="13" customFormat="1" x14ac:dyDescent="0.25">
      <c r="A668" s="14" t="s">
        <v>15019</v>
      </c>
      <c r="B668" s="14" t="s">
        <v>101</v>
      </c>
      <c r="C668" s="14">
        <v>853865</v>
      </c>
      <c r="D668" s="15" t="s">
        <v>18267</v>
      </c>
      <c r="E668" s="15" t="s">
        <v>18268</v>
      </c>
      <c r="F668" s="15">
        <v>666</v>
      </c>
      <c r="G668" s="15">
        <v>4537895</v>
      </c>
      <c r="H668" s="15">
        <v>214020167</v>
      </c>
      <c r="I668" s="15">
        <v>797626</v>
      </c>
      <c r="J668" s="15">
        <v>1207011</v>
      </c>
      <c r="K668" s="15">
        <v>0</v>
      </c>
      <c r="L668" s="15">
        <v>0</v>
      </c>
      <c r="M668" s="15">
        <v>4624</v>
      </c>
      <c r="N668" s="15">
        <v>323047</v>
      </c>
      <c r="O668" s="15">
        <v>0</v>
      </c>
      <c r="P668" s="15">
        <v>960</v>
      </c>
      <c r="Q668" s="15">
        <v>0</v>
      </c>
      <c r="R668" s="15">
        <v>0</v>
      </c>
      <c r="S668"/>
      <c r="T668"/>
      <c r="U668" s="11">
        <f t="shared" si="32"/>
        <v>13340</v>
      </c>
      <c r="V668" s="17">
        <f>((G668-G667)*'[1]Z1 values'!C$5*'[1]Z1 values'!$C$10)/'[1]Z1 values'!$C$12</f>
        <v>9.0190887451171882E-3</v>
      </c>
      <c r="W668" s="17">
        <f>((H668-H667)*'[1]Z1 values'!D$5*'[1]Z1 values'!$C$10)/'[1]Z1 values'!$C$12</f>
        <v>2.9575836181640624E-2</v>
      </c>
      <c r="X668" s="17">
        <f>((I668-I667)*'[1]Z1 values'!E$5*'[1]Z1 values'!$C$10)/'[1]Z1 values'!$C$12</f>
        <v>0</v>
      </c>
      <c r="Y668" s="17">
        <f>((J668-J667)*'[1]Z1 values'!F$5*'[1]Z1 values'!$C$10)/'[1]Z1 values'!$C$12</f>
        <v>8.2617187499999994E-2</v>
      </c>
      <c r="Z668" s="18">
        <f t="shared" si="30"/>
        <v>0.12121211242675781</v>
      </c>
      <c r="AA668">
        <f t="shared" si="31"/>
        <v>222.33333333333334</v>
      </c>
    </row>
    <row r="669" spans="1:27" s="13" customFormat="1" x14ac:dyDescent="0.25">
      <c r="A669" s="14" t="s">
        <v>15039</v>
      </c>
      <c r="B669" s="14" t="s">
        <v>101</v>
      </c>
      <c r="C669" s="14">
        <v>855145</v>
      </c>
      <c r="D669" s="15" t="s">
        <v>18267</v>
      </c>
      <c r="E669" s="15" t="s">
        <v>18268</v>
      </c>
      <c r="F669" s="15">
        <v>667</v>
      </c>
      <c r="G669" s="15">
        <v>4545964</v>
      </c>
      <c r="H669" s="15">
        <v>214339770</v>
      </c>
      <c r="I669" s="15">
        <v>799385</v>
      </c>
      <c r="J669" s="15">
        <v>1209150</v>
      </c>
      <c r="K669" s="15">
        <v>0</v>
      </c>
      <c r="L669" s="15">
        <v>0</v>
      </c>
      <c r="M669" s="15">
        <v>8068</v>
      </c>
      <c r="N669" s="15">
        <v>319603</v>
      </c>
      <c r="O669" s="15">
        <v>1759</v>
      </c>
      <c r="P669" s="15">
        <v>2139</v>
      </c>
      <c r="Q669" s="15">
        <v>0</v>
      </c>
      <c r="R669" s="15">
        <v>0</v>
      </c>
      <c r="S669"/>
      <c r="T669"/>
      <c r="U669" s="11">
        <f t="shared" si="32"/>
        <v>13360</v>
      </c>
      <c r="V669" s="17">
        <f>((G669-G668)*'[1]Z1 values'!C$5*'[1]Z1 values'!$C$10)/'[1]Z1 values'!$C$12</f>
        <v>1.5735140991210934E-2</v>
      </c>
      <c r="W669" s="17">
        <f>((H669-H668)*'[1]Z1 values'!D$5*'[1]Z1 values'!$C$10)/'[1]Z1 values'!$C$12</f>
        <v>2.9260528564453124E-2</v>
      </c>
      <c r="X669" s="17">
        <f>((I669-I668)*'[1]Z1 values'!E$5*'[1]Z1 values'!$C$10)/'[1]Z1 values'!$C$12</f>
        <v>0.14010589599609374</v>
      </c>
      <c r="Y669" s="17">
        <f>((J669-J668)*'[1]Z1 values'!F$5*'[1]Z1 values'!$C$10)/'[1]Z1 values'!$C$12</f>
        <v>0.18408142089843751</v>
      </c>
      <c r="Z669" s="18">
        <f t="shared" si="30"/>
        <v>0.36918298645019532</v>
      </c>
      <c r="AA669">
        <f t="shared" si="31"/>
        <v>222.66666666666666</v>
      </c>
    </row>
    <row r="670" spans="1:27" s="13" customFormat="1" x14ac:dyDescent="0.25">
      <c r="A670" s="14" t="s">
        <v>15059</v>
      </c>
      <c r="B670" s="14" t="s">
        <v>101</v>
      </c>
      <c r="C670" s="14">
        <v>856425</v>
      </c>
      <c r="D670" s="15" t="s">
        <v>18267</v>
      </c>
      <c r="E670" s="15" t="s">
        <v>18268</v>
      </c>
      <c r="F670" s="15">
        <v>668</v>
      </c>
      <c r="G670" s="15">
        <v>4550498</v>
      </c>
      <c r="H670" s="15">
        <v>214662907</v>
      </c>
      <c r="I670" s="15">
        <v>799385</v>
      </c>
      <c r="J670" s="15">
        <v>1210508</v>
      </c>
      <c r="K670" s="15">
        <v>0</v>
      </c>
      <c r="L670" s="15">
        <v>0</v>
      </c>
      <c r="M670" s="15">
        <v>4533</v>
      </c>
      <c r="N670" s="15">
        <v>323137</v>
      </c>
      <c r="O670" s="15">
        <v>0</v>
      </c>
      <c r="P670" s="15">
        <v>1358</v>
      </c>
      <c r="Q670" s="15">
        <v>0</v>
      </c>
      <c r="R670" s="15">
        <v>0</v>
      </c>
      <c r="S670"/>
      <c r="T670"/>
      <c r="U670" s="11">
        <f t="shared" si="32"/>
        <v>13380</v>
      </c>
      <c r="V670" s="17">
        <f>((G670-G669)*'[1]Z1 values'!C$5*'[1]Z1 values'!$C$10)/'[1]Z1 values'!$C$12</f>
        <v>8.8416320800781233E-3</v>
      </c>
      <c r="W670" s="17">
        <f>((H670-H669)*'[1]Z1 values'!D$5*'[1]Z1 values'!$C$10)/'[1]Z1 values'!$C$12</f>
        <v>2.9584075927734377E-2</v>
      </c>
      <c r="X670" s="17">
        <f>((I670-I669)*'[1]Z1 values'!E$5*'[1]Z1 values'!$C$10)/'[1]Z1 values'!$C$12</f>
        <v>0</v>
      </c>
      <c r="Y670" s="17">
        <f>((J670-J669)*'[1]Z1 values'!F$5*'[1]Z1 values'!$C$10)/'[1]Z1 values'!$C$12</f>
        <v>0.11686889648437501</v>
      </c>
      <c r="Z670" s="18">
        <f t="shared" si="30"/>
        <v>0.15529460449218752</v>
      </c>
      <c r="AA670">
        <f t="shared" si="31"/>
        <v>223</v>
      </c>
    </row>
    <row r="671" spans="1:27" s="13" customFormat="1" x14ac:dyDescent="0.25">
      <c r="A671" s="14" t="s">
        <v>15079</v>
      </c>
      <c r="B671" s="14" t="s">
        <v>101</v>
      </c>
      <c r="C671" s="14">
        <v>857705</v>
      </c>
      <c r="D671" s="15" t="s">
        <v>18267</v>
      </c>
      <c r="E671" s="15" t="s">
        <v>18268</v>
      </c>
      <c r="F671" s="15">
        <v>669</v>
      </c>
      <c r="G671" s="15">
        <v>4556636</v>
      </c>
      <c r="H671" s="15">
        <v>214984438</v>
      </c>
      <c r="I671" s="15">
        <v>800214</v>
      </c>
      <c r="J671" s="15">
        <v>1212058</v>
      </c>
      <c r="K671" s="15">
        <v>0</v>
      </c>
      <c r="L671" s="15">
        <v>0</v>
      </c>
      <c r="M671" s="15">
        <v>6137</v>
      </c>
      <c r="N671" s="15">
        <v>321531</v>
      </c>
      <c r="O671" s="15">
        <v>829</v>
      </c>
      <c r="P671" s="15">
        <v>1550</v>
      </c>
      <c r="Q671" s="15">
        <v>0</v>
      </c>
      <c r="R671" s="15">
        <v>0</v>
      </c>
      <c r="S671"/>
      <c r="T671"/>
      <c r="U671" s="11">
        <f t="shared" si="32"/>
        <v>13400</v>
      </c>
      <c r="V671" s="17">
        <f>((G671-G670)*'[1]Z1 values'!C$5*'[1]Z1 values'!$C$10)/'[1]Z1 values'!$C$12</f>
        <v>1.1969549560546874E-2</v>
      </c>
      <c r="W671" s="17">
        <f>((H671-H670)*'[1]Z1 values'!D$5*'[1]Z1 values'!$C$10)/'[1]Z1 values'!$C$12</f>
        <v>2.9437042236328127E-2</v>
      </c>
      <c r="X671" s="17">
        <f>((I671-I670)*'[1]Z1 values'!E$5*'[1]Z1 values'!$C$10)/'[1]Z1 values'!$C$12</f>
        <v>6.6030578613281238E-2</v>
      </c>
      <c r="Y671" s="17">
        <f>((J671-J670)*'[1]Z1 values'!F$5*'[1]Z1 values'!$C$10)/'[1]Z1 values'!$C$12</f>
        <v>0.133392333984375</v>
      </c>
      <c r="Z671" s="18">
        <f t="shared" si="30"/>
        <v>0.24082950439453124</v>
      </c>
      <c r="AA671">
        <f t="shared" si="31"/>
        <v>223.33333333333334</v>
      </c>
    </row>
    <row r="672" spans="1:27" s="13" customFormat="1" x14ac:dyDescent="0.25">
      <c r="A672" s="14" t="s">
        <v>15099</v>
      </c>
      <c r="B672" s="14" t="s">
        <v>101</v>
      </c>
      <c r="C672" s="14">
        <v>858985</v>
      </c>
      <c r="D672" s="15" t="s">
        <v>18267</v>
      </c>
      <c r="E672" s="15" t="s">
        <v>18268</v>
      </c>
      <c r="F672" s="15">
        <v>670</v>
      </c>
      <c r="G672" s="15">
        <v>4561159</v>
      </c>
      <c r="H672" s="15">
        <v>215307580</v>
      </c>
      <c r="I672" s="15">
        <v>800214</v>
      </c>
      <c r="J672" s="15">
        <v>1213018</v>
      </c>
      <c r="K672" s="15">
        <v>0</v>
      </c>
      <c r="L672" s="15">
        <v>0</v>
      </c>
      <c r="M672" s="15">
        <v>4522</v>
      </c>
      <c r="N672" s="15">
        <v>323142</v>
      </c>
      <c r="O672" s="15">
        <v>0</v>
      </c>
      <c r="P672" s="15">
        <v>960</v>
      </c>
      <c r="Q672" s="15">
        <v>0</v>
      </c>
      <c r="R672" s="15">
        <v>0</v>
      </c>
      <c r="S672"/>
      <c r="T672"/>
      <c r="U672" s="11">
        <f t="shared" si="32"/>
        <v>13420</v>
      </c>
      <c r="V672" s="17">
        <f>((G672-G671)*'[1]Z1 values'!C$5*'[1]Z1 values'!$C$10)/'[1]Z1 values'!$C$12</f>
        <v>8.8201812744140625E-3</v>
      </c>
      <c r="W672" s="17">
        <f>((H672-H671)*'[1]Z1 values'!D$5*'[1]Z1 values'!$C$10)/'[1]Z1 values'!$C$12</f>
        <v>2.9584533691406251E-2</v>
      </c>
      <c r="X672" s="17">
        <f>((I672-I671)*'[1]Z1 values'!E$5*'[1]Z1 values'!$C$10)/'[1]Z1 values'!$C$12</f>
        <v>0</v>
      </c>
      <c r="Y672" s="17">
        <f>((J672-J671)*'[1]Z1 values'!F$5*'[1]Z1 values'!$C$10)/'[1]Z1 values'!$C$12</f>
        <v>8.2617187499999994E-2</v>
      </c>
      <c r="Z672" s="18">
        <f t="shared" si="30"/>
        <v>0.12102190246582031</v>
      </c>
      <c r="AA672">
        <f t="shared" si="31"/>
        <v>223.66666666666666</v>
      </c>
    </row>
    <row r="673" spans="1:27" s="13" customFormat="1" x14ac:dyDescent="0.25">
      <c r="A673" s="14" t="s">
        <v>15123</v>
      </c>
      <c r="B673" s="14" t="s">
        <v>101</v>
      </c>
      <c r="C673" s="14">
        <v>860265</v>
      </c>
      <c r="D673" s="15" t="s">
        <v>18267</v>
      </c>
      <c r="E673" s="15" t="s">
        <v>18268</v>
      </c>
      <c r="F673" s="15">
        <v>671</v>
      </c>
      <c r="G673" s="15">
        <v>4565661</v>
      </c>
      <c r="H673" s="15">
        <v>215630744</v>
      </c>
      <c r="I673" s="15">
        <v>800214</v>
      </c>
      <c r="J673" s="15">
        <v>1213978</v>
      </c>
      <c r="K673" s="15">
        <v>0</v>
      </c>
      <c r="L673" s="15">
        <v>0</v>
      </c>
      <c r="M673" s="15">
        <v>4501</v>
      </c>
      <c r="N673" s="15">
        <v>323164</v>
      </c>
      <c r="O673" s="15">
        <v>0</v>
      </c>
      <c r="P673" s="15">
        <v>960</v>
      </c>
      <c r="Q673" s="15">
        <v>0</v>
      </c>
      <c r="R673" s="15">
        <v>0</v>
      </c>
      <c r="S673"/>
      <c r="T673"/>
      <c r="U673" s="11">
        <f t="shared" si="32"/>
        <v>13440</v>
      </c>
      <c r="V673" s="17">
        <f>((G673-G672)*'[1]Z1 values'!C$5*'[1]Z1 values'!$C$10)/'[1]Z1 values'!$C$12</f>
        <v>8.7792297363281247E-3</v>
      </c>
      <c r="W673" s="17">
        <f>((H673-H672)*'[1]Z1 values'!D$5*'[1]Z1 values'!$C$10)/'[1]Z1 values'!$C$12</f>
        <v>2.9586547851562499E-2</v>
      </c>
      <c r="X673" s="17">
        <f>((I673-I672)*'[1]Z1 values'!E$5*'[1]Z1 values'!$C$10)/'[1]Z1 values'!$C$12</f>
        <v>0</v>
      </c>
      <c r="Y673" s="17">
        <f>((J673-J672)*'[1]Z1 values'!F$5*'[1]Z1 values'!$C$10)/'[1]Z1 values'!$C$12</f>
        <v>8.2617187499999994E-2</v>
      </c>
      <c r="Z673" s="18">
        <f t="shared" si="30"/>
        <v>0.12098296508789061</v>
      </c>
      <c r="AA673">
        <f t="shared" si="31"/>
        <v>224</v>
      </c>
    </row>
    <row r="674" spans="1:27" s="13" customFormat="1" x14ac:dyDescent="0.25">
      <c r="A674" s="14" t="s">
        <v>15148</v>
      </c>
      <c r="B674" s="14" t="s">
        <v>101</v>
      </c>
      <c r="C674" s="14">
        <v>861545</v>
      </c>
      <c r="D674" s="15" t="s">
        <v>18267</v>
      </c>
      <c r="E674" s="15" t="s">
        <v>18268</v>
      </c>
      <c r="F674" s="15">
        <v>672</v>
      </c>
      <c r="G674" s="15">
        <v>4570257</v>
      </c>
      <c r="H674" s="15">
        <v>215953822</v>
      </c>
      <c r="I674" s="15">
        <v>800214</v>
      </c>
      <c r="J674" s="15">
        <v>1214938</v>
      </c>
      <c r="K674" s="15">
        <v>0</v>
      </c>
      <c r="L674" s="15">
        <v>0</v>
      </c>
      <c r="M674" s="15">
        <v>4594</v>
      </c>
      <c r="N674" s="15">
        <v>323078</v>
      </c>
      <c r="O674" s="15">
        <v>0</v>
      </c>
      <c r="P674" s="15">
        <v>960</v>
      </c>
      <c r="Q674" s="15">
        <v>0</v>
      </c>
      <c r="R674" s="15">
        <v>0</v>
      </c>
      <c r="S674"/>
      <c r="T674"/>
      <c r="U674" s="11">
        <f t="shared" si="32"/>
        <v>13460</v>
      </c>
      <c r="V674" s="17">
        <f>((G674-G673)*'[1]Z1 values'!C$5*'[1]Z1 values'!$C$10)/'[1]Z1 values'!$C$12</f>
        <v>8.9625366210937495E-3</v>
      </c>
      <c r="W674" s="17">
        <f>((H674-H673)*'[1]Z1 values'!D$5*'[1]Z1 values'!$C$10)/'[1]Z1 values'!$C$12</f>
        <v>2.9578674316406251E-2</v>
      </c>
      <c r="X674" s="17">
        <f>((I674-I673)*'[1]Z1 values'!E$5*'[1]Z1 values'!$C$10)/'[1]Z1 values'!$C$12</f>
        <v>0</v>
      </c>
      <c r="Y674" s="17">
        <f>((J674-J673)*'[1]Z1 values'!F$5*'[1]Z1 values'!$C$10)/'[1]Z1 values'!$C$12</f>
        <v>8.2617187499999994E-2</v>
      </c>
      <c r="Z674" s="18">
        <f t="shared" si="30"/>
        <v>0.1211583984375</v>
      </c>
      <c r="AA674">
        <f t="shared" si="31"/>
        <v>224.33333333333334</v>
      </c>
    </row>
    <row r="675" spans="1:27" s="13" customFormat="1" x14ac:dyDescent="0.25">
      <c r="A675" s="14" t="s">
        <v>15168</v>
      </c>
      <c r="B675" s="14" t="s">
        <v>101</v>
      </c>
      <c r="C675" s="14">
        <v>862825</v>
      </c>
      <c r="D675" s="15" t="s">
        <v>18267</v>
      </c>
      <c r="E675" s="15" t="s">
        <v>18268</v>
      </c>
      <c r="F675" s="15">
        <v>673</v>
      </c>
      <c r="G675" s="15">
        <v>4576532</v>
      </c>
      <c r="H675" s="15">
        <v>216275219</v>
      </c>
      <c r="I675" s="15">
        <v>801041</v>
      </c>
      <c r="J675" s="15">
        <v>1216486</v>
      </c>
      <c r="K675" s="15">
        <v>0</v>
      </c>
      <c r="L675" s="15">
        <v>0</v>
      </c>
      <c r="M675" s="15">
        <v>6274</v>
      </c>
      <c r="N675" s="15">
        <v>321397</v>
      </c>
      <c r="O675" s="15">
        <v>827</v>
      </c>
      <c r="P675" s="15">
        <v>1548</v>
      </c>
      <c r="Q675" s="15">
        <v>0</v>
      </c>
      <c r="R675" s="15">
        <v>0</v>
      </c>
      <c r="S675"/>
      <c r="T675"/>
      <c r="U675" s="11">
        <f t="shared" si="32"/>
        <v>13480</v>
      </c>
      <c r="V675" s="17">
        <f>((G675-G674)*'[1]Z1 values'!C$5*'[1]Z1 values'!$C$10)/'[1]Z1 values'!$C$12</f>
        <v>1.2236709594726563E-2</v>
      </c>
      <c r="W675" s="17">
        <f>((H675-H674)*'[1]Z1 values'!D$5*'[1]Z1 values'!$C$10)/'[1]Z1 values'!$C$12</f>
        <v>2.9424774169921876E-2</v>
      </c>
      <c r="X675" s="17">
        <f>((I675-I674)*'[1]Z1 values'!E$5*'[1]Z1 values'!$C$10)/'[1]Z1 values'!$C$12</f>
        <v>6.5871276855468744E-2</v>
      </c>
      <c r="Y675" s="17">
        <f>((J675-J674)*'[1]Z1 values'!F$5*'[1]Z1 values'!$C$10)/'[1]Z1 values'!$C$12</f>
        <v>0.13322021484375002</v>
      </c>
      <c r="Z675" s="18">
        <f t="shared" si="30"/>
        <v>0.2407529754638672</v>
      </c>
      <c r="AA675">
        <f t="shared" si="31"/>
        <v>224.66666666666666</v>
      </c>
    </row>
    <row r="676" spans="1:27" s="13" customFormat="1" x14ac:dyDescent="0.25">
      <c r="A676" s="14" t="s">
        <v>15188</v>
      </c>
      <c r="B676" s="14" t="s">
        <v>101</v>
      </c>
      <c r="C676" s="14">
        <v>864105</v>
      </c>
      <c r="D676" s="15" t="s">
        <v>18267</v>
      </c>
      <c r="E676" s="15" t="s">
        <v>18268</v>
      </c>
      <c r="F676" s="15">
        <v>674</v>
      </c>
      <c r="G676" s="15">
        <v>4581169</v>
      </c>
      <c r="H676" s="15">
        <v>216598256</v>
      </c>
      <c r="I676" s="15">
        <v>801041</v>
      </c>
      <c r="J676" s="15">
        <v>1217446</v>
      </c>
      <c r="K676" s="15">
        <v>0</v>
      </c>
      <c r="L676" s="15">
        <v>0</v>
      </c>
      <c r="M676" s="15">
        <v>4635</v>
      </c>
      <c r="N676" s="15">
        <v>323037</v>
      </c>
      <c r="O676" s="15">
        <v>0</v>
      </c>
      <c r="P676" s="15">
        <v>960</v>
      </c>
      <c r="Q676" s="15">
        <v>0</v>
      </c>
      <c r="R676" s="15">
        <v>0</v>
      </c>
      <c r="S676"/>
      <c r="T676"/>
      <c r="U676" s="11">
        <f t="shared" si="32"/>
        <v>13500</v>
      </c>
      <c r="V676" s="17">
        <f>((G676-G675)*'[1]Z1 values'!C$5*'[1]Z1 values'!$C$10)/'[1]Z1 values'!$C$12</f>
        <v>9.0424896240234361E-3</v>
      </c>
      <c r="W676" s="17">
        <f>((H676-H675)*'[1]Z1 values'!D$5*'[1]Z1 values'!$C$10)/'[1]Z1 values'!$C$12</f>
        <v>2.9574920654296878E-2</v>
      </c>
      <c r="X676" s="17">
        <f>((I676-I675)*'[1]Z1 values'!E$5*'[1]Z1 values'!$C$10)/'[1]Z1 values'!$C$12</f>
        <v>0</v>
      </c>
      <c r="Y676" s="17">
        <f>((J676-J675)*'[1]Z1 values'!F$5*'[1]Z1 values'!$C$10)/'[1]Z1 values'!$C$12</f>
        <v>8.2617187499999994E-2</v>
      </c>
      <c r="Z676" s="18">
        <f t="shared" si="30"/>
        <v>0.12123459777832031</v>
      </c>
      <c r="AA676">
        <f t="shared" si="31"/>
        <v>225</v>
      </c>
    </row>
    <row r="677" spans="1:27" s="13" customFormat="1" x14ac:dyDescent="0.25">
      <c r="A677" s="14" t="s">
        <v>15212</v>
      </c>
      <c r="B677" s="14" t="s">
        <v>101</v>
      </c>
      <c r="C677" s="14">
        <v>865385</v>
      </c>
      <c r="D677" s="15" t="s">
        <v>18267</v>
      </c>
      <c r="E677" s="15" t="s">
        <v>18268</v>
      </c>
      <c r="F677" s="15">
        <v>675</v>
      </c>
      <c r="G677" s="15">
        <v>4587409</v>
      </c>
      <c r="H677" s="15">
        <v>216919690</v>
      </c>
      <c r="I677" s="15">
        <v>801842</v>
      </c>
      <c r="J677" s="15">
        <v>1219005</v>
      </c>
      <c r="K677" s="15">
        <v>0</v>
      </c>
      <c r="L677" s="15">
        <v>0</v>
      </c>
      <c r="M677" s="15">
        <v>6238</v>
      </c>
      <c r="N677" s="15">
        <v>321434</v>
      </c>
      <c r="O677" s="15">
        <v>801</v>
      </c>
      <c r="P677" s="15">
        <v>1559</v>
      </c>
      <c r="Q677" s="15">
        <v>0</v>
      </c>
      <c r="R677" s="15">
        <v>0</v>
      </c>
      <c r="S677"/>
      <c r="T677"/>
      <c r="U677" s="11">
        <f t="shared" si="32"/>
        <v>13520</v>
      </c>
      <c r="V677" s="17">
        <f>((G677-G676)*'[1]Z1 values'!C$5*'[1]Z1 values'!$C$10)/'[1]Z1 values'!$C$12</f>
        <v>1.216845703125E-2</v>
      </c>
      <c r="W677" s="17">
        <f>((H677-H676)*'[1]Z1 values'!D$5*'[1]Z1 values'!$C$10)/'[1]Z1 values'!$C$12</f>
        <v>2.9428161621093751E-2</v>
      </c>
      <c r="X677" s="17">
        <f>((I677-I676)*'[1]Z1 values'!E$5*'[1]Z1 values'!$C$10)/'[1]Z1 values'!$C$12</f>
        <v>6.380035400390624E-2</v>
      </c>
      <c r="Y677" s="17">
        <f>((J677-J676)*'[1]Z1 values'!F$5*'[1]Z1 values'!$C$10)/'[1]Z1 values'!$C$12</f>
        <v>0.1341668701171875</v>
      </c>
      <c r="Z677" s="18">
        <f t="shared" si="30"/>
        <v>0.23956384277343751</v>
      </c>
      <c r="AA677">
        <f t="shared" si="31"/>
        <v>225.33333333333334</v>
      </c>
    </row>
    <row r="678" spans="1:27" s="13" customFormat="1" x14ac:dyDescent="0.25">
      <c r="A678" s="14" t="s">
        <v>15232</v>
      </c>
      <c r="B678" s="14" t="s">
        <v>101</v>
      </c>
      <c r="C678" s="14">
        <v>866665</v>
      </c>
      <c r="D678" s="15" t="s">
        <v>18267</v>
      </c>
      <c r="E678" s="15" t="s">
        <v>18268</v>
      </c>
      <c r="F678" s="15">
        <v>676</v>
      </c>
      <c r="G678" s="15">
        <v>4593679</v>
      </c>
      <c r="H678" s="15">
        <v>217241095</v>
      </c>
      <c r="I678" s="15">
        <v>802610</v>
      </c>
      <c r="J678" s="15">
        <v>1220714</v>
      </c>
      <c r="K678" s="15">
        <v>0</v>
      </c>
      <c r="L678" s="15">
        <v>0</v>
      </c>
      <c r="M678" s="15">
        <v>6268</v>
      </c>
      <c r="N678" s="15">
        <v>321405</v>
      </c>
      <c r="O678" s="15">
        <v>768</v>
      </c>
      <c r="P678" s="15">
        <v>1709</v>
      </c>
      <c r="Q678" s="15">
        <v>0</v>
      </c>
      <c r="R678" s="15">
        <v>0</v>
      </c>
      <c r="S678"/>
      <c r="T678"/>
      <c r="U678" s="11">
        <f t="shared" si="32"/>
        <v>13540</v>
      </c>
      <c r="V678" s="17">
        <f>((G678-G677)*'[1]Z1 values'!C$5*'[1]Z1 values'!$C$10)/'[1]Z1 values'!$C$12</f>
        <v>1.2226959228515624E-2</v>
      </c>
      <c r="W678" s="17">
        <f>((H678-H677)*'[1]Z1 values'!D$5*'[1]Z1 values'!$C$10)/'[1]Z1 values'!$C$12</f>
        <v>2.9425506591796879E-2</v>
      </c>
      <c r="X678" s="17">
        <f>((I678-I677)*'[1]Z1 values'!E$5*'[1]Z1 values'!$C$10)/'[1]Z1 values'!$C$12</f>
        <v>6.1171875000000001E-2</v>
      </c>
      <c r="Y678" s="17">
        <f>((J678-J677)*'[1]Z1 values'!F$5*'[1]Z1 values'!$C$10)/'[1]Z1 values'!$C$12</f>
        <v>0.1470758056640625</v>
      </c>
      <c r="Z678" s="18">
        <f t="shared" si="30"/>
        <v>0.249900146484375</v>
      </c>
      <c r="AA678">
        <f t="shared" si="31"/>
        <v>225.66666666666666</v>
      </c>
    </row>
    <row r="679" spans="1:27" s="13" customFormat="1" x14ac:dyDescent="0.25">
      <c r="A679" s="14" t="s">
        <v>15252</v>
      </c>
      <c r="B679" s="14" t="s">
        <v>101</v>
      </c>
      <c r="C679" s="14">
        <v>867945</v>
      </c>
      <c r="D679" s="15" t="s">
        <v>18267</v>
      </c>
      <c r="E679" s="15" t="s">
        <v>18268</v>
      </c>
      <c r="F679" s="15">
        <v>677</v>
      </c>
      <c r="G679" s="15">
        <v>4603317</v>
      </c>
      <c r="H679" s="15">
        <v>217559127</v>
      </c>
      <c r="I679" s="15">
        <v>805539</v>
      </c>
      <c r="J679" s="15">
        <v>1223106</v>
      </c>
      <c r="K679" s="15">
        <v>0</v>
      </c>
      <c r="L679" s="15">
        <v>0</v>
      </c>
      <c r="M679" s="15">
        <v>9636</v>
      </c>
      <c r="N679" s="15">
        <v>318032</v>
      </c>
      <c r="O679" s="15">
        <v>2929</v>
      </c>
      <c r="P679" s="15">
        <v>2392</v>
      </c>
      <c r="Q679" s="15">
        <v>0</v>
      </c>
      <c r="R679" s="15">
        <v>0</v>
      </c>
      <c r="S679"/>
      <c r="T679"/>
      <c r="U679" s="11">
        <f t="shared" si="32"/>
        <v>13560</v>
      </c>
      <c r="V679" s="17">
        <f>((G679-G678)*'[1]Z1 values'!C$5*'[1]Z1 values'!$C$10)/'[1]Z1 values'!$C$12</f>
        <v>1.8794805908203122E-2</v>
      </c>
      <c r="W679" s="17">
        <f>((H679-H678)*'[1]Z1 values'!D$5*'[1]Z1 values'!$C$10)/'[1]Z1 values'!$C$12</f>
        <v>2.9116699218750004E-2</v>
      </c>
      <c r="X679" s="17">
        <f>((I679-I678)*'[1]Z1 values'!E$5*'[1]Z1 values'!$C$10)/'[1]Z1 values'!$C$12</f>
        <v>0.23329742431640624</v>
      </c>
      <c r="Y679" s="17">
        <f>((J679-J678)*'[1]Z1 values'!F$5*'[1]Z1 values'!$C$10)/'[1]Z1 values'!$C$12</f>
        <v>0.20585449218749999</v>
      </c>
      <c r="Z679" s="18">
        <f t="shared" si="30"/>
        <v>0.48706342163085936</v>
      </c>
      <c r="AA679">
        <f t="shared" si="31"/>
        <v>226</v>
      </c>
    </row>
    <row r="680" spans="1:27" s="13" customFormat="1" x14ac:dyDescent="0.25">
      <c r="A680" s="14" t="s">
        <v>15282</v>
      </c>
      <c r="B680" s="14" t="s">
        <v>101</v>
      </c>
      <c r="C680" s="14">
        <v>869225</v>
      </c>
      <c r="D680" s="15" t="s">
        <v>18267</v>
      </c>
      <c r="E680" s="15" t="s">
        <v>18268</v>
      </c>
      <c r="F680" s="15">
        <v>678</v>
      </c>
      <c r="G680" s="15">
        <v>4611235</v>
      </c>
      <c r="H680" s="15">
        <v>217878883</v>
      </c>
      <c r="I680" s="15">
        <v>807117</v>
      </c>
      <c r="J680" s="15">
        <v>1225246</v>
      </c>
      <c r="K680" s="15">
        <v>0</v>
      </c>
      <c r="L680" s="15">
        <v>0</v>
      </c>
      <c r="M680" s="15">
        <v>7917</v>
      </c>
      <c r="N680" s="15">
        <v>319756</v>
      </c>
      <c r="O680" s="15">
        <v>1578</v>
      </c>
      <c r="P680" s="15">
        <v>2140</v>
      </c>
      <c r="Q680" s="15">
        <v>0</v>
      </c>
      <c r="R680" s="15">
        <v>0</v>
      </c>
      <c r="S680"/>
      <c r="T680"/>
      <c r="U680" s="11">
        <f t="shared" si="32"/>
        <v>13580</v>
      </c>
      <c r="V680" s="17">
        <f>((G680-G679)*'[1]Z1 values'!C$5*'[1]Z1 values'!$C$10)/'[1]Z1 values'!$C$12</f>
        <v>1.5440679931640625E-2</v>
      </c>
      <c r="W680" s="17">
        <f>((H680-H679)*'[1]Z1 values'!D$5*'[1]Z1 values'!$C$10)/'[1]Z1 values'!$C$12</f>
        <v>2.9274536132812501E-2</v>
      </c>
      <c r="X680" s="17">
        <f>((I680-I679)*'[1]Z1 values'!E$5*'[1]Z1 values'!$C$10)/'[1]Z1 values'!$C$12</f>
        <v>0.1256890869140625</v>
      </c>
      <c r="Y680" s="17">
        <f>((J680-J679)*'[1]Z1 values'!F$5*'[1]Z1 values'!$C$10)/'[1]Z1 values'!$C$12</f>
        <v>0.18416748046875001</v>
      </c>
      <c r="Z680" s="18">
        <f t="shared" si="30"/>
        <v>0.35457178344726559</v>
      </c>
      <c r="AA680">
        <f t="shared" si="31"/>
        <v>226.33333333333334</v>
      </c>
    </row>
    <row r="681" spans="1:27" s="13" customFormat="1" x14ac:dyDescent="0.25">
      <c r="A681" s="14" t="s">
        <v>15302</v>
      </c>
      <c r="B681" s="14" t="s">
        <v>101</v>
      </c>
      <c r="C681" s="14">
        <v>870505</v>
      </c>
      <c r="D681" s="15" t="s">
        <v>18267</v>
      </c>
      <c r="E681" s="15" t="s">
        <v>18268</v>
      </c>
      <c r="F681" s="15">
        <v>679</v>
      </c>
      <c r="G681" s="15">
        <v>4615879</v>
      </c>
      <c r="H681" s="15">
        <v>218201912</v>
      </c>
      <c r="I681" s="15">
        <v>807117</v>
      </c>
      <c r="J681" s="15">
        <v>1226206</v>
      </c>
      <c r="K681" s="15">
        <v>0</v>
      </c>
      <c r="L681" s="15">
        <v>0</v>
      </c>
      <c r="M681" s="15">
        <v>4643</v>
      </c>
      <c r="N681" s="15">
        <v>323029</v>
      </c>
      <c r="O681" s="15">
        <v>0</v>
      </c>
      <c r="P681" s="15">
        <v>960</v>
      </c>
      <c r="Q681" s="15">
        <v>0</v>
      </c>
      <c r="R681" s="15">
        <v>0</v>
      </c>
      <c r="S681"/>
      <c r="T681"/>
      <c r="U681" s="11">
        <f t="shared" si="32"/>
        <v>13600</v>
      </c>
      <c r="V681" s="17">
        <f>((G681-G680)*'[1]Z1 values'!C$5*'[1]Z1 values'!$C$10)/'[1]Z1 values'!$C$12</f>
        <v>9.0561401367187499E-3</v>
      </c>
      <c r="W681" s="17">
        <f>((H681-H680)*'[1]Z1 values'!D$5*'[1]Z1 values'!$C$10)/'[1]Z1 values'!$C$12</f>
        <v>2.9574188232421871E-2</v>
      </c>
      <c r="X681" s="17">
        <f>((I681-I680)*'[1]Z1 values'!E$5*'[1]Z1 values'!$C$10)/'[1]Z1 values'!$C$12</f>
        <v>0</v>
      </c>
      <c r="Y681" s="17">
        <f>((J681-J680)*'[1]Z1 values'!F$5*'[1]Z1 values'!$C$10)/'[1]Z1 values'!$C$12</f>
        <v>8.2617187499999994E-2</v>
      </c>
      <c r="Z681" s="18">
        <f t="shared" si="30"/>
        <v>0.12124751586914062</v>
      </c>
      <c r="AA681">
        <f t="shared" si="31"/>
        <v>226.66666666666666</v>
      </c>
    </row>
    <row r="682" spans="1:27" s="13" customFormat="1" x14ac:dyDescent="0.25">
      <c r="A682" s="14" t="s">
        <v>15322</v>
      </c>
      <c r="B682" s="14" t="s">
        <v>101</v>
      </c>
      <c r="C682" s="14">
        <v>871785</v>
      </c>
      <c r="D682" s="15" t="s">
        <v>18267</v>
      </c>
      <c r="E682" s="15" t="s">
        <v>18268</v>
      </c>
      <c r="F682" s="15">
        <v>680</v>
      </c>
      <c r="G682" s="15">
        <v>4623746</v>
      </c>
      <c r="H682" s="15">
        <v>218521721</v>
      </c>
      <c r="I682" s="15">
        <v>808730</v>
      </c>
      <c r="J682" s="15">
        <v>1228353</v>
      </c>
      <c r="K682" s="15">
        <v>0</v>
      </c>
      <c r="L682" s="15">
        <v>0</v>
      </c>
      <c r="M682" s="15">
        <v>7865</v>
      </c>
      <c r="N682" s="15">
        <v>319809</v>
      </c>
      <c r="O682" s="15">
        <v>1613</v>
      </c>
      <c r="P682" s="15">
        <v>2147</v>
      </c>
      <c r="Q682" s="15">
        <v>0</v>
      </c>
      <c r="R682" s="15">
        <v>0</v>
      </c>
      <c r="S682"/>
      <c r="T682"/>
      <c r="U682" s="11">
        <f t="shared" si="32"/>
        <v>13620</v>
      </c>
      <c r="V682" s="17">
        <f>((G682-G681)*'[1]Z1 values'!C$5*'[1]Z1 values'!$C$10)/'[1]Z1 values'!$C$12</f>
        <v>1.5341226196289063E-2</v>
      </c>
      <c r="W682" s="17">
        <f>((H682-H681)*'[1]Z1 values'!D$5*'[1]Z1 values'!$C$10)/'[1]Z1 values'!$C$12</f>
        <v>2.9279388427734376E-2</v>
      </c>
      <c r="X682" s="17">
        <f>((I682-I681)*'[1]Z1 values'!E$5*'[1]Z1 values'!$C$10)/'[1]Z1 values'!$C$12</f>
        <v>0.12847686767578123</v>
      </c>
      <c r="Y682" s="17">
        <f>((J682-J681)*'[1]Z1 values'!F$5*'[1]Z1 values'!$C$10)/'[1]Z1 values'!$C$12</f>
        <v>0.18476989746093747</v>
      </c>
      <c r="Z682" s="18">
        <f t="shared" si="30"/>
        <v>0.35786737976074212</v>
      </c>
      <c r="AA682">
        <f t="shared" si="31"/>
        <v>227</v>
      </c>
    </row>
    <row r="683" spans="1:27" s="13" customFormat="1" x14ac:dyDescent="0.25">
      <c r="A683" s="14" t="s">
        <v>15342</v>
      </c>
      <c r="B683" s="14" t="s">
        <v>101</v>
      </c>
      <c r="C683" s="14">
        <v>873065</v>
      </c>
      <c r="D683" s="15" t="s">
        <v>18267</v>
      </c>
      <c r="E683" s="15" t="s">
        <v>18268</v>
      </c>
      <c r="F683" s="15">
        <v>681</v>
      </c>
      <c r="G683" s="15">
        <v>4628367</v>
      </c>
      <c r="H683" s="15">
        <v>218844777</v>
      </c>
      <c r="I683" s="15">
        <v>808730</v>
      </c>
      <c r="J683" s="15">
        <v>1229313</v>
      </c>
      <c r="K683" s="15">
        <v>0</v>
      </c>
      <c r="L683" s="15">
        <v>0</v>
      </c>
      <c r="M683" s="15">
        <v>4619</v>
      </c>
      <c r="N683" s="15">
        <v>323056</v>
      </c>
      <c r="O683" s="15">
        <v>0</v>
      </c>
      <c r="P683" s="15">
        <v>960</v>
      </c>
      <c r="Q683" s="15">
        <v>0</v>
      </c>
      <c r="R683" s="15">
        <v>0</v>
      </c>
      <c r="S683"/>
      <c r="T683"/>
      <c r="U683" s="11">
        <f t="shared" si="32"/>
        <v>13640</v>
      </c>
      <c r="V683" s="17">
        <f>((G683-G682)*'[1]Z1 values'!C$5*'[1]Z1 values'!$C$10)/'[1]Z1 values'!$C$12</f>
        <v>9.0112884521484377E-3</v>
      </c>
      <c r="W683" s="17">
        <f>((H683-H682)*'[1]Z1 values'!D$5*'[1]Z1 values'!$C$10)/'[1]Z1 values'!$C$12</f>
        <v>2.957666015625E-2</v>
      </c>
      <c r="X683" s="17">
        <f>((I683-I682)*'[1]Z1 values'!E$5*'[1]Z1 values'!$C$10)/'[1]Z1 values'!$C$12</f>
        <v>0</v>
      </c>
      <c r="Y683" s="17">
        <f>((J683-J682)*'[1]Z1 values'!F$5*'[1]Z1 values'!$C$10)/'[1]Z1 values'!$C$12</f>
        <v>8.2617187499999994E-2</v>
      </c>
      <c r="Z683" s="18">
        <f t="shared" si="30"/>
        <v>0.12120513610839843</v>
      </c>
      <c r="AA683">
        <f t="shared" si="31"/>
        <v>227.33333333333334</v>
      </c>
    </row>
    <row r="684" spans="1:27" s="13" customFormat="1" x14ac:dyDescent="0.25">
      <c r="A684" s="14" t="s">
        <v>15363</v>
      </c>
      <c r="B684" s="14" t="s">
        <v>101</v>
      </c>
      <c r="C684" s="14">
        <v>874345</v>
      </c>
      <c r="D684" s="15" t="s">
        <v>18267</v>
      </c>
      <c r="E684" s="15" t="s">
        <v>18268</v>
      </c>
      <c r="F684" s="15">
        <v>682</v>
      </c>
      <c r="G684" s="15">
        <v>4637524</v>
      </c>
      <c r="H684" s="15">
        <v>219163294</v>
      </c>
      <c r="I684" s="15">
        <v>811106</v>
      </c>
      <c r="J684" s="15">
        <v>1231852</v>
      </c>
      <c r="K684" s="15">
        <v>0</v>
      </c>
      <c r="L684" s="15">
        <v>0</v>
      </c>
      <c r="M684" s="15">
        <v>9155</v>
      </c>
      <c r="N684" s="15">
        <v>318517</v>
      </c>
      <c r="O684" s="15">
        <v>2376</v>
      </c>
      <c r="P684" s="15">
        <v>2539</v>
      </c>
      <c r="Q684" s="15">
        <v>0</v>
      </c>
      <c r="R684" s="15">
        <v>0</v>
      </c>
      <c r="S684"/>
      <c r="T684"/>
      <c r="U684" s="11">
        <f t="shared" si="32"/>
        <v>13660</v>
      </c>
      <c r="V684" s="17">
        <f>((G684-G683)*'[1]Z1 values'!C$5*'[1]Z1 values'!$C$10)/'[1]Z1 values'!$C$12</f>
        <v>1.7856820678710937E-2</v>
      </c>
      <c r="W684" s="17">
        <f>((H684-H683)*'[1]Z1 values'!D$5*'[1]Z1 values'!$C$10)/'[1]Z1 values'!$C$12</f>
        <v>2.9161102294921876E-2</v>
      </c>
      <c r="X684" s="17">
        <f>((I684-I683)*'[1]Z1 values'!E$5*'[1]Z1 values'!$C$10)/'[1]Z1 values'!$C$12</f>
        <v>0.18925048828124996</v>
      </c>
      <c r="Y684" s="17">
        <f>((J684-J683)*'[1]Z1 values'!F$5*'[1]Z1 values'!$C$10)/'[1]Z1 values'!$C$12</f>
        <v>0.21850524902343751</v>
      </c>
      <c r="Z684" s="18">
        <f t="shared" si="30"/>
        <v>0.45477366027832034</v>
      </c>
      <c r="AA684">
        <f t="shared" si="31"/>
        <v>227.66666666666666</v>
      </c>
    </row>
    <row r="685" spans="1:27" s="13" customFormat="1" x14ac:dyDescent="0.25">
      <c r="A685" s="14" t="s">
        <v>15383</v>
      </c>
      <c r="B685" s="14" t="s">
        <v>101</v>
      </c>
      <c r="C685" s="14">
        <v>875625</v>
      </c>
      <c r="D685" s="15" t="s">
        <v>18267</v>
      </c>
      <c r="E685" s="15" t="s">
        <v>18268</v>
      </c>
      <c r="F685" s="15">
        <v>683</v>
      </c>
      <c r="G685" s="15">
        <v>4655740</v>
      </c>
      <c r="H685" s="15">
        <v>219472745</v>
      </c>
      <c r="I685" s="15">
        <v>818205</v>
      </c>
      <c r="J685" s="15">
        <v>1238392</v>
      </c>
      <c r="K685" s="15">
        <v>0</v>
      </c>
      <c r="L685" s="15">
        <v>0</v>
      </c>
      <c r="M685" s="15">
        <v>18215</v>
      </c>
      <c r="N685" s="15">
        <v>309451</v>
      </c>
      <c r="O685" s="15">
        <v>7099</v>
      </c>
      <c r="P685" s="15">
        <v>6540</v>
      </c>
      <c r="Q685" s="15">
        <v>0</v>
      </c>
      <c r="R685" s="15">
        <v>0</v>
      </c>
      <c r="S685"/>
      <c r="T685"/>
      <c r="U685" s="11">
        <f t="shared" si="32"/>
        <v>13680</v>
      </c>
      <c r="V685" s="17">
        <f>((G685-G684)*'[1]Z1 values'!C$5*'[1]Z1 values'!$C$10)/'[1]Z1 values'!$C$12</f>
        <v>3.5522534179687495E-2</v>
      </c>
      <c r="W685" s="17">
        <f>((H685-H684)*'[1]Z1 values'!D$5*'[1]Z1 values'!$C$10)/'[1]Z1 values'!$C$12</f>
        <v>2.8331085205078127E-2</v>
      </c>
      <c r="X685" s="17">
        <f>((I685-I684)*'[1]Z1 values'!E$5*'[1]Z1 values'!$C$10)/'[1]Z1 values'!$C$12</f>
        <v>0.56544158935546873</v>
      </c>
      <c r="Y685" s="17">
        <f>((J685-J684)*'[1]Z1 values'!F$5*'[1]Z1 values'!$C$10)/'[1]Z1 values'!$C$12</f>
        <v>0.56282958984374998</v>
      </c>
      <c r="Z685" s="18">
        <f t="shared" si="30"/>
        <v>1.1921247985839845</v>
      </c>
      <c r="AA685">
        <f t="shared" si="31"/>
        <v>228</v>
      </c>
    </row>
    <row r="686" spans="1:27" s="13" customFormat="1" x14ac:dyDescent="0.25">
      <c r="A686" s="14" t="s">
        <v>15407</v>
      </c>
      <c r="B686" s="14" t="s">
        <v>101</v>
      </c>
      <c r="C686" s="14">
        <v>876905</v>
      </c>
      <c r="D686" s="15" t="s">
        <v>18267</v>
      </c>
      <c r="E686" s="15" t="s">
        <v>18268</v>
      </c>
      <c r="F686" s="15">
        <v>684</v>
      </c>
      <c r="G686" s="15">
        <v>4660390</v>
      </c>
      <c r="H686" s="15">
        <v>219795771</v>
      </c>
      <c r="I686" s="15">
        <v>818205</v>
      </c>
      <c r="J686" s="15">
        <v>1239736</v>
      </c>
      <c r="K686" s="15">
        <v>0</v>
      </c>
      <c r="L686" s="15">
        <v>0</v>
      </c>
      <c r="M686" s="15">
        <v>4648</v>
      </c>
      <c r="N686" s="15">
        <v>323026</v>
      </c>
      <c r="O686" s="15">
        <v>0</v>
      </c>
      <c r="P686" s="15">
        <v>1344</v>
      </c>
      <c r="Q686" s="15">
        <v>0</v>
      </c>
      <c r="R686" s="15">
        <v>0</v>
      </c>
      <c r="S686"/>
      <c r="T686"/>
      <c r="U686" s="11">
        <f t="shared" si="32"/>
        <v>13700</v>
      </c>
      <c r="V686" s="17">
        <f>((G686-G685)*'[1]Z1 values'!C$5*'[1]Z1 values'!$C$10)/'[1]Z1 values'!$C$12</f>
        <v>9.0678405761718747E-3</v>
      </c>
      <c r="W686" s="17">
        <f>((H686-H685)*'[1]Z1 values'!D$5*'[1]Z1 values'!$C$10)/'[1]Z1 values'!$C$12</f>
        <v>2.9573913574218753E-2</v>
      </c>
      <c r="X686" s="17">
        <f>((I686-I685)*'[1]Z1 values'!E$5*'[1]Z1 values'!$C$10)/'[1]Z1 values'!$C$12</f>
        <v>0</v>
      </c>
      <c r="Y686" s="17">
        <f>((J686-J685)*'[1]Z1 values'!F$5*'[1]Z1 values'!$C$10)/'[1]Z1 values'!$C$12</f>
        <v>0.11566406250000001</v>
      </c>
      <c r="Z686" s="18">
        <f t="shared" si="30"/>
        <v>0.15430581665039064</v>
      </c>
      <c r="AA686">
        <f t="shared" si="31"/>
        <v>228.33333333333334</v>
      </c>
    </row>
    <row r="687" spans="1:27" s="13" customFormat="1" x14ac:dyDescent="0.25">
      <c r="A687" s="14" t="s">
        <v>15431</v>
      </c>
      <c r="B687" s="14" t="s">
        <v>101</v>
      </c>
      <c r="C687" s="14">
        <v>878185</v>
      </c>
      <c r="D687" s="15" t="s">
        <v>18267</v>
      </c>
      <c r="E687" s="15" t="s">
        <v>18268</v>
      </c>
      <c r="F687" s="15">
        <v>685</v>
      </c>
      <c r="G687" s="15">
        <v>4665279</v>
      </c>
      <c r="H687" s="15">
        <v>220118558</v>
      </c>
      <c r="I687" s="15">
        <v>818205</v>
      </c>
      <c r="J687" s="15">
        <v>1240848</v>
      </c>
      <c r="K687" s="15">
        <v>0</v>
      </c>
      <c r="L687" s="15">
        <v>0</v>
      </c>
      <c r="M687" s="15">
        <v>4888</v>
      </c>
      <c r="N687" s="15">
        <v>322787</v>
      </c>
      <c r="O687" s="15">
        <v>0</v>
      </c>
      <c r="P687" s="15">
        <v>1112</v>
      </c>
      <c r="Q687" s="15">
        <v>0</v>
      </c>
      <c r="R687" s="15">
        <v>0</v>
      </c>
      <c r="S687"/>
      <c r="T687"/>
      <c r="U687" s="11">
        <f t="shared" si="32"/>
        <v>13720</v>
      </c>
      <c r="V687" s="17">
        <f>((G687-G686)*'[1]Z1 values'!C$5*'[1]Z1 values'!$C$10)/'[1]Z1 values'!$C$12</f>
        <v>9.5339080810546879E-3</v>
      </c>
      <c r="W687" s="17">
        <f>((H687-H686)*'[1]Z1 values'!D$5*'[1]Z1 values'!$C$10)/'[1]Z1 values'!$C$12</f>
        <v>2.9552032470703128E-2</v>
      </c>
      <c r="X687" s="17">
        <f>((I687-I686)*'[1]Z1 values'!E$5*'[1]Z1 values'!$C$10)/'[1]Z1 values'!$C$12</f>
        <v>0</v>
      </c>
      <c r="Y687" s="17">
        <f>((J687-J686)*'[1]Z1 values'!F$5*'[1]Z1 values'!$C$10)/'[1]Z1 values'!$C$12</f>
        <v>9.5698242187500004E-2</v>
      </c>
      <c r="Z687" s="18">
        <f t="shared" si="30"/>
        <v>0.13478418273925782</v>
      </c>
      <c r="AA687">
        <f t="shared" si="31"/>
        <v>228.66666666666666</v>
      </c>
    </row>
    <row r="688" spans="1:27" s="13" customFormat="1" x14ac:dyDescent="0.25">
      <c r="A688" s="14" t="s">
        <v>15451</v>
      </c>
      <c r="B688" s="14" t="s">
        <v>101</v>
      </c>
      <c r="C688" s="14">
        <v>879465</v>
      </c>
      <c r="D688" s="15" t="s">
        <v>18267</v>
      </c>
      <c r="E688" s="15" t="s">
        <v>18268</v>
      </c>
      <c r="F688" s="15">
        <v>686</v>
      </c>
      <c r="G688" s="15">
        <v>4673232</v>
      </c>
      <c r="H688" s="15">
        <v>220438279</v>
      </c>
      <c r="I688" s="15">
        <v>820117</v>
      </c>
      <c r="J688" s="15">
        <v>1243130</v>
      </c>
      <c r="K688" s="15">
        <v>0</v>
      </c>
      <c r="L688" s="15">
        <v>0</v>
      </c>
      <c r="M688" s="15">
        <v>7951</v>
      </c>
      <c r="N688" s="15">
        <v>319721</v>
      </c>
      <c r="O688" s="15">
        <v>1912</v>
      </c>
      <c r="P688" s="15">
        <v>2282</v>
      </c>
      <c r="Q688" s="15">
        <v>0</v>
      </c>
      <c r="R688" s="15">
        <v>0</v>
      </c>
      <c r="S688"/>
      <c r="T688"/>
      <c r="U688" s="11">
        <f t="shared" si="32"/>
        <v>13740</v>
      </c>
      <c r="V688" s="17">
        <f>((G688-G687)*'[1]Z1 values'!C$5*'[1]Z1 values'!$C$10)/'[1]Z1 values'!$C$12</f>
        <v>1.550893249511719E-2</v>
      </c>
      <c r="W688" s="17">
        <f>((H688-H687)*'[1]Z1 values'!D$5*'[1]Z1 values'!$C$10)/'[1]Z1 values'!$C$12</f>
        <v>2.9271331787109379E-2</v>
      </c>
      <c r="X688" s="17">
        <f>((I688-I687)*'[1]Z1 values'!E$5*'[1]Z1 values'!$C$10)/'[1]Z1 values'!$C$12</f>
        <v>0.15229248046874999</v>
      </c>
      <c r="Y688" s="17">
        <f>((J688-J687)*'[1]Z1 values'!F$5*'[1]Z1 values'!$C$10)/'[1]Z1 values'!$C$12</f>
        <v>0.19638793945312499</v>
      </c>
      <c r="Z688" s="18">
        <f t="shared" si="30"/>
        <v>0.39346068420410152</v>
      </c>
      <c r="AA688">
        <f t="shared" si="31"/>
        <v>229</v>
      </c>
    </row>
    <row r="689" spans="1:27" s="13" customFormat="1" x14ac:dyDescent="0.25">
      <c r="A689" s="14" t="s">
        <v>15471</v>
      </c>
      <c r="B689" s="14" t="s">
        <v>101</v>
      </c>
      <c r="C689" s="14">
        <v>880745</v>
      </c>
      <c r="D689" s="15" t="s">
        <v>18267</v>
      </c>
      <c r="E689" s="15" t="s">
        <v>18268</v>
      </c>
      <c r="F689" s="15">
        <v>687</v>
      </c>
      <c r="G689" s="15">
        <v>4677744</v>
      </c>
      <c r="H689" s="15">
        <v>220761438</v>
      </c>
      <c r="I689" s="15">
        <v>820117</v>
      </c>
      <c r="J689" s="15">
        <v>1244474</v>
      </c>
      <c r="K689" s="15">
        <v>0</v>
      </c>
      <c r="L689" s="15">
        <v>0</v>
      </c>
      <c r="M689" s="15">
        <v>4511</v>
      </c>
      <c r="N689" s="15">
        <v>323159</v>
      </c>
      <c r="O689" s="15">
        <v>0</v>
      </c>
      <c r="P689" s="15">
        <v>1344</v>
      </c>
      <c r="Q689" s="15">
        <v>0</v>
      </c>
      <c r="R689" s="15">
        <v>0</v>
      </c>
      <c r="S689"/>
      <c r="T689"/>
      <c r="U689" s="11">
        <f t="shared" si="32"/>
        <v>13760</v>
      </c>
      <c r="V689" s="17">
        <f>((G689-G688)*'[1]Z1 values'!C$5*'[1]Z1 values'!$C$10)/'[1]Z1 values'!$C$12</f>
        <v>8.7987304687499983E-3</v>
      </c>
      <c r="W689" s="17">
        <f>((H689-H688)*'[1]Z1 values'!D$5*'[1]Z1 values'!$C$10)/'[1]Z1 values'!$C$12</f>
        <v>2.9586090087890628E-2</v>
      </c>
      <c r="X689" s="17">
        <f>((I689-I688)*'[1]Z1 values'!E$5*'[1]Z1 values'!$C$10)/'[1]Z1 values'!$C$12</f>
        <v>0</v>
      </c>
      <c r="Y689" s="17">
        <f>((J689-J688)*'[1]Z1 values'!F$5*'[1]Z1 values'!$C$10)/'[1]Z1 values'!$C$12</f>
        <v>0.11566406250000001</v>
      </c>
      <c r="Z689" s="18">
        <f t="shared" si="30"/>
        <v>0.15404888305664063</v>
      </c>
      <c r="AA689">
        <f t="shared" si="31"/>
        <v>229.33333333333334</v>
      </c>
    </row>
    <row r="690" spans="1:27" s="13" customFormat="1" x14ac:dyDescent="0.25">
      <c r="A690" s="14" t="s">
        <v>15497</v>
      </c>
      <c r="B690" s="14" t="s">
        <v>101</v>
      </c>
      <c r="C690" s="14">
        <v>882025</v>
      </c>
      <c r="D690" s="15" t="s">
        <v>18267</v>
      </c>
      <c r="E690" s="15" t="s">
        <v>18268</v>
      </c>
      <c r="F690" s="15">
        <v>688</v>
      </c>
      <c r="G690" s="15">
        <v>4682679</v>
      </c>
      <c r="H690" s="15">
        <v>221084174</v>
      </c>
      <c r="I690" s="15">
        <v>820117</v>
      </c>
      <c r="J690" s="15">
        <v>1245573</v>
      </c>
      <c r="K690" s="15">
        <v>0</v>
      </c>
      <c r="L690" s="15">
        <v>0</v>
      </c>
      <c r="M690" s="15">
        <v>4934</v>
      </c>
      <c r="N690" s="15">
        <v>322736</v>
      </c>
      <c r="O690" s="15">
        <v>0</v>
      </c>
      <c r="P690" s="15">
        <v>1099</v>
      </c>
      <c r="Q690" s="15">
        <v>0</v>
      </c>
      <c r="R690" s="15">
        <v>0</v>
      </c>
      <c r="S690"/>
      <c r="T690"/>
      <c r="U690" s="11">
        <f t="shared" si="32"/>
        <v>13780</v>
      </c>
      <c r="V690" s="17">
        <f>((G690-G689)*'[1]Z1 values'!C$5*'[1]Z1 values'!$C$10)/'[1]Z1 values'!$C$12</f>
        <v>9.6236114501953123E-3</v>
      </c>
      <c r="W690" s="17">
        <f>((H690-H689)*'[1]Z1 values'!D$5*'[1]Z1 values'!$C$10)/'[1]Z1 values'!$C$12</f>
        <v>2.9547363281249999E-2</v>
      </c>
      <c r="X690" s="17">
        <f>((I690-I689)*'[1]Z1 values'!E$5*'[1]Z1 values'!$C$10)/'[1]Z1 values'!$C$12</f>
        <v>0</v>
      </c>
      <c r="Y690" s="17">
        <f>((J690-J689)*'[1]Z1 values'!F$5*'[1]Z1 values'!$C$10)/'[1]Z1 values'!$C$12</f>
        <v>9.4579467773437509E-2</v>
      </c>
      <c r="Z690" s="18">
        <f t="shared" si="30"/>
        <v>0.13375044250488283</v>
      </c>
      <c r="AA690">
        <f t="shared" si="31"/>
        <v>229.66666666666666</v>
      </c>
    </row>
    <row r="691" spans="1:27" s="13" customFormat="1" x14ac:dyDescent="0.25">
      <c r="A691" s="14" t="s">
        <v>15517</v>
      </c>
      <c r="B691" s="14" t="s">
        <v>101</v>
      </c>
      <c r="C691" s="14">
        <v>883305</v>
      </c>
      <c r="D691" s="15" t="s">
        <v>18267</v>
      </c>
      <c r="E691" s="15" t="s">
        <v>18268</v>
      </c>
      <c r="F691" s="15">
        <v>689</v>
      </c>
      <c r="G691" s="15">
        <v>4687194</v>
      </c>
      <c r="H691" s="15">
        <v>221407331</v>
      </c>
      <c r="I691" s="15">
        <v>820117</v>
      </c>
      <c r="J691" s="15">
        <v>1246533</v>
      </c>
      <c r="K691" s="15">
        <v>0</v>
      </c>
      <c r="L691" s="15">
        <v>0</v>
      </c>
      <c r="M691" s="15">
        <v>4514</v>
      </c>
      <c r="N691" s="15">
        <v>323157</v>
      </c>
      <c r="O691" s="15">
        <v>0</v>
      </c>
      <c r="P691" s="15">
        <v>960</v>
      </c>
      <c r="Q691" s="15">
        <v>0</v>
      </c>
      <c r="R691" s="15">
        <v>0</v>
      </c>
      <c r="S691"/>
      <c r="T691"/>
      <c r="U691" s="11">
        <f t="shared" si="32"/>
        <v>13800</v>
      </c>
      <c r="V691" s="17">
        <f>((G691-G690)*'[1]Z1 values'!C$5*'[1]Z1 values'!$C$10)/'[1]Z1 values'!$C$12</f>
        <v>8.8045806884765633E-3</v>
      </c>
      <c r="W691" s="17">
        <f>((H691-H690)*'[1]Z1 values'!D$5*'[1]Z1 values'!$C$10)/'[1]Z1 values'!$C$12</f>
        <v>2.9585906982421879E-2</v>
      </c>
      <c r="X691" s="17">
        <f>((I691-I690)*'[1]Z1 values'!E$5*'[1]Z1 values'!$C$10)/'[1]Z1 values'!$C$12</f>
        <v>0</v>
      </c>
      <c r="Y691" s="17">
        <f>((J691-J690)*'[1]Z1 values'!F$5*'[1]Z1 values'!$C$10)/'[1]Z1 values'!$C$12</f>
        <v>8.2617187499999994E-2</v>
      </c>
      <c r="Z691" s="18">
        <f t="shared" si="30"/>
        <v>0.12100767517089844</v>
      </c>
      <c r="AA691">
        <f t="shared" si="31"/>
        <v>230</v>
      </c>
    </row>
    <row r="692" spans="1:27" s="13" customFormat="1" x14ac:dyDescent="0.25">
      <c r="A692" s="14" t="s">
        <v>15541</v>
      </c>
      <c r="B692" s="14" t="s">
        <v>101</v>
      </c>
      <c r="C692" s="14">
        <v>884585</v>
      </c>
      <c r="D692" s="15" t="s">
        <v>18267</v>
      </c>
      <c r="E692" s="15" t="s">
        <v>18268</v>
      </c>
      <c r="F692" s="15">
        <v>690</v>
      </c>
      <c r="G692" s="15">
        <v>4693454</v>
      </c>
      <c r="H692" s="15">
        <v>221728747</v>
      </c>
      <c r="I692" s="15">
        <v>820925</v>
      </c>
      <c r="J692" s="15">
        <v>1248093</v>
      </c>
      <c r="K692" s="15">
        <v>0</v>
      </c>
      <c r="L692" s="15">
        <v>0</v>
      </c>
      <c r="M692" s="15">
        <v>6258</v>
      </c>
      <c r="N692" s="15">
        <v>321416</v>
      </c>
      <c r="O692" s="15">
        <v>808</v>
      </c>
      <c r="P692" s="15">
        <v>1560</v>
      </c>
      <c r="Q692" s="15">
        <v>0</v>
      </c>
      <c r="R692" s="15">
        <v>0</v>
      </c>
      <c r="S692"/>
      <c r="T692"/>
      <c r="U692" s="11">
        <f t="shared" si="32"/>
        <v>13820</v>
      </c>
      <c r="V692" s="17">
        <f>((G692-G691)*'[1]Z1 values'!C$5*'[1]Z1 values'!$C$10)/'[1]Z1 values'!$C$12</f>
        <v>1.2207458496093749E-2</v>
      </c>
      <c r="W692" s="17">
        <f>((H692-H691)*'[1]Z1 values'!D$5*'[1]Z1 values'!$C$10)/'[1]Z1 values'!$C$12</f>
        <v>2.9426513671874998E-2</v>
      </c>
      <c r="X692" s="17">
        <f>((I692-I691)*'[1]Z1 values'!E$5*'[1]Z1 values'!$C$10)/'[1]Z1 values'!$C$12</f>
        <v>6.4357910156250003E-2</v>
      </c>
      <c r="Y692" s="17">
        <f>((J692-J691)*'[1]Z1 values'!F$5*'[1]Z1 values'!$C$10)/'[1]Z1 values'!$C$12</f>
        <v>0.13425292968749999</v>
      </c>
      <c r="Z692" s="18">
        <f t="shared" si="30"/>
        <v>0.24024481201171874</v>
      </c>
      <c r="AA692">
        <f t="shared" si="31"/>
        <v>230.33333333333334</v>
      </c>
    </row>
    <row r="693" spans="1:27" s="13" customFormat="1" x14ac:dyDescent="0.25">
      <c r="A693" s="14" t="s">
        <v>15572</v>
      </c>
      <c r="B693" s="14" t="s">
        <v>101</v>
      </c>
      <c r="C693" s="14">
        <v>885865</v>
      </c>
      <c r="D693" s="15" t="s">
        <v>18267</v>
      </c>
      <c r="E693" s="15" t="s">
        <v>18268</v>
      </c>
      <c r="F693" s="15">
        <v>691</v>
      </c>
      <c r="G693" s="15">
        <v>4702443</v>
      </c>
      <c r="H693" s="15">
        <v>222047430</v>
      </c>
      <c r="I693" s="15">
        <v>823007</v>
      </c>
      <c r="J693" s="15">
        <v>1250533</v>
      </c>
      <c r="K693" s="15">
        <v>0</v>
      </c>
      <c r="L693" s="15">
        <v>0</v>
      </c>
      <c r="M693" s="15">
        <v>8988</v>
      </c>
      <c r="N693" s="15">
        <v>318683</v>
      </c>
      <c r="O693" s="15">
        <v>2082</v>
      </c>
      <c r="P693" s="15">
        <v>2440</v>
      </c>
      <c r="Q693" s="15">
        <v>0</v>
      </c>
      <c r="R693" s="15">
        <v>0</v>
      </c>
      <c r="S693"/>
      <c r="T693"/>
      <c r="U693" s="11">
        <f t="shared" si="32"/>
        <v>13840</v>
      </c>
      <c r="V693" s="17">
        <f>((G693-G692)*'[1]Z1 values'!C$5*'[1]Z1 values'!$C$10)/'[1]Z1 values'!$C$12</f>
        <v>1.7529208374023435E-2</v>
      </c>
      <c r="W693" s="17">
        <f>((H693-H692)*'[1]Z1 values'!D$5*'[1]Z1 values'!$C$10)/'[1]Z1 values'!$C$12</f>
        <v>2.9176300048828124E-2</v>
      </c>
      <c r="X693" s="17">
        <f>((I693-I692)*'[1]Z1 values'!E$5*'[1]Z1 values'!$C$10)/'[1]Z1 values'!$C$12</f>
        <v>0.16583312988281249</v>
      </c>
      <c r="Y693" s="17">
        <f>((J693-J692)*'[1]Z1 values'!F$5*'[1]Z1 values'!$C$10)/'[1]Z1 values'!$C$12</f>
        <v>0.20998535156250001</v>
      </c>
      <c r="Z693" s="18">
        <f t="shared" si="30"/>
        <v>0.42252398986816408</v>
      </c>
      <c r="AA693">
        <f t="shared" si="31"/>
        <v>230.66666666666666</v>
      </c>
    </row>
    <row r="694" spans="1:27" s="13" customFormat="1" x14ac:dyDescent="0.25">
      <c r="A694" s="14" t="s">
        <v>15592</v>
      </c>
      <c r="B694" s="14" t="s">
        <v>101</v>
      </c>
      <c r="C694" s="14">
        <v>887145</v>
      </c>
      <c r="D694" s="15" t="s">
        <v>18267</v>
      </c>
      <c r="E694" s="15" t="s">
        <v>18268</v>
      </c>
      <c r="F694" s="15">
        <v>692</v>
      </c>
      <c r="G694" s="15">
        <v>4706978</v>
      </c>
      <c r="H694" s="15">
        <v>222370566</v>
      </c>
      <c r="I694" s="15">
        <v>823007</v>
      </c>
      <c r="J694" s="15">
        <v>1251493</v>
      </c>
      <c r="K694" s="15">
        <v>0</v>
      </c>
      <c r="L694" s="15">
        <v>0</v>
      </c>
      <c r="M694" s="15">
        <v>4534</v>
      </c>
      <c r="N694" s="15">
        <v>323136</v>
      </c>
      <c r="O694" s="15">
        <v>0</v>
      </c>
      <c r="P694" s="15">
        <v>960</v>
      </c>
      <c r="Q694" s="15">
        <v>0</v>
      </c>
      <c r="R694" s="15">
        <v>0</v>
      </c>
      <c r="S694"/>
      <c r="T694"/>
      <c r="U694" s="11">
        <f t="shared" si="32"/>
        <v>13860</v>
      </c>
      <c r="V694" s="17">
        <f>((G694-G693)*'[1]Z1 values'!C$5*'[1]Z1 values'!$C$10)/'[1]Z1 values'!$C$12</f>
        <v>8.8435821533203122E-3</v>
      </c>
      <c r="W694" s="17">
        <f>((H694-H693)*'[1]Z1 values'!D$5*'[1]Z1 values'!$C$10)/'[1]Z1 values'!$C$12</f>
        <v>2.9583984375E-2</v>
      </c>
      <c r="X694" s="17">
        <f>((I694-I693)*'[1]Z1 values'!E$5*'[1]Z1 values'!$C$10)/'[1]Z1 values'!$C$12</f>
        <v>0</v>
      </c>
      <c r="Y694" s="17">
        <f>((J694-J693)*'[1]Z1 values'!F$5*'[1]Z1 values'!$C$10)/'[1]Z1 values'!$C$12</f>
        <v>8.2617187499999994E-2</v>
      </c>
      <c r="Z694" s="18">
        <f t="shared" si="30"/>
        <v>0.12104475402832031</v>
      </c>
      <c r="AA694">
        <f t="shared" si="31"/>
        <v>231</v>
      </c>
    </row>
    <row r="695" spans="1:27" s="13" customFormat="1" x14ac:dyDescent="0.25">
      <c r="A695" s="14" t="s">
        <v>15615</v>
      </c>
      <c r="B695" s="14" t="s">
        <v>101</v>
      </c>
      <c r="C695" s="14">
        <v>888425</v>
      </c>
      <c r="D695" s="15" t="s">
        <v>18267</v>
      </c>
      <c r="E695" s="15" t="s">
        <v>18268</v>
      </c>
      <c r="F695" s="15">
        <v>693</v>
      </c>
      <c r="G695" s="15">
        <v>4714465</v>
      </c>
      <c r="H695" s="15">
        <v>222690754</v>
      </c>
      <c r="I695" s="15">
        <v>824261</v>
      </c>
      <c r="J695" s="15">
        <v>1253532</v>
      </c>
      <c r="K695" s="15">
        <v>0</v>
      </c>
      <c r="L695" s="15">
        <v>0</v>
      </c>
      <c r="M695" s="15">
        <v>7486</v>
      </c>
      <c r="N695" s="15">
        <v>320188</v>
      </c>
      <c r="O695" s="15">
        <v>1254</v>
      </c>
      <c r="P695" s="15">
        <v>2039</v>
      </c>
      <c r="Q695" s="15">
        <v>0</v>
      </c>
      <c r="R695" s="15">
        <v>0</v>
      </c>
      <c r="S695"/>
      <c r="T695"/>
      <c r="U695" s="11">
        <f t="shared" si="32"/>
        <v>13880</v>
      </c>
      <c r="V695" s="17">
        <f>((G695-G694)*'[1]Z1 values'!C$5*'[1]Z1 values'!$C$10)/'[1]Z1 values'!$C$12</f>
        <v>1.4600198364257813E-2</v>
      </c>
      <c r="W695" s="17">
        <f>((H695-H694)*'[1]Z1 values'!D$5*'[1]Z1 values'!$C$10)/'[1]Z1 values'!$C$12</f>
        <v>2.9314086914062499E-2</v>
      </c>
      <c r="X695" s="17">
        <f>((I695-I694)*'[1]Z1 values'!E$5*'[1]Z1 values'!$C$10)/'[1]Z1 values'!$C$12</f>
        <v>9.9882202148437488E-2</v>
      </c>
      <c r="Y695" s="17">
        <f>((J695-J694)*'[1]Z1 values'!F$5*'[1]Z1 values'!$C$10)/'[1]Z1 values'!$C$12</f>
        <v>0.17547546386718751</v>
      </c>
      <c r="Z695" s="18">
        <f t="shared" si="30"/>
        <v>0.31927195129394531</v>
      </c>
      <c r="AA695">
        <f t="shared" si="31"/>
        <v>231.33333333333334</v>
      </c>
    </row>
    <row r="696" spans="1:27" s="13" customFormat="1" x14ac:dyDescent="0.25">
      <c r="A696" s="14" t="s">
        <v>15635</v>
      </c>
      <c r="B696" s="14" t="s">
        <v>101</v>
      </c>
      <c r="C696" s="14">
        <v>889705</v>
      </c>
      <c r="D696" s="15" t="s">
        <v>18267</v>
      </c>
      <c r="E696" s="15" t="s">
        <v>18268</v>
      </c>
      <c r="F696" s="15">
        <v>694</v>
      </c>
      <c r="G696" s="15">
        <v>4722851</v>
      </c>
      <c r="H696" s="15">
        <v>223010039</v>
      </c>
      <c r="I696" s="15">
        <v>826666</v>
      </c>
      <c r="J696" s="15">
        <v>1255519</v>
      </c>
      <c r="K696" s="15">
        <v>0</v>
      </c>
      <c r="L696" s="15">
        <v>0</v>
      </c>
      <c r="M696" s="15">
        <v>8385</v>
      </c>
      <c r="N696" s="15">
        <v>319285</v>
      </c>
      <c r="O696" s="15">
        <v>2405</v>
      </c>
      <c r="P696" s="15">
        <v>1987</v>
      </c>
      <c r="Q696" s="15">
        <v>0</v>
      </c>
      <c r="R696" s="15">
        <v>0</v>
      </c>
      <c r="S696"/>
      <c r="T696"/>
      <c r="U696" s="11">
        <f t="shared" si="32"/>
        <v>13900</v>
      </c>
      <c r="V696" s="17">
        <f>((G696-G695)*'[1]Z1 values'!C$5*'[1]Z1 values'!$C$10)/'[1]Z1 values'!$C$12</f>
        <v>1.6353314208984372E-2</v>
      </c>
      <c r="W696" s="17">
        <f>((H696-H695)*'[1]Z1 values'!D$5*'[1]Z1 values'!$C$10)/'[1]Z1 values'!$C$12</f>
        <v>2.9231414794921872E-2</v>
      </c>
      <c r="X696" s="17">
        <f>((I696-I695)*'[1]Z1 values'!E$5*'[1]Z1 values'!$C$10)/'[1]Z1 values'!$C$12</f>
        <v>0.19156036376953126</v>
      </c>
      <c r="Y696" s="17">
        <f>((J696-J695)*'[1]Z1 values'!F$5*'[1]Z1 values'!$C$10)/'[1]Z1 values'!$C$12</f>
        <v>0.17100036621093748</v>
      </c>
      <c r="Z696" s="18">
        <f t="shared" si="30"/>
        <v>0.40814545898437493</v>
      </c>
      <c r="AA696">
        <f t="shared" si="31"/>
        <v>231.66666666666666</v>
      </c>
    </row>
    <row r="697" spans="1:27" s="13" customFormat="1" x14ac:dyDescent="0.25">
      <c r="A697" s="14" t="s">
        <v>15655</v>
      </c>
      <c r="B697" s="14" t="s">
        <v>101</v>
      </c>
      <c r="C697" s="14">
        <v>890985</v>
      </c>
      <c r="D697" s="15" t="s">
        <v>18267</v>
      </c>
      <c r="E697" s="15" t="s">
        <v>18268</v>
      </c>
      <c r="F697" s="15">
        <v>695</v>
      </c>
      <c r="G697" s="15">
        <v>4729050</v>
      </c>
      <c r="H697" s="15">
        <v>223331512</v>
      </c>
      <c r="I697" s="15">
        <v>827426</v>
      </c>
      <c r="J697" s="15">
        <v>1257044</v>
      </c>
      <c r="K697" s="15">
        <v>0</v>
      </c>
      <c r="L697" s="15">
        <v>0</v>
      </c>
      <c r="M697" s="15">
        <v>6197</v>
      </c>
      <c r="N697" s="15">
        <v>321473</v>
      </c>
      <c r="O697" s="15">
        <v>760</v>
      </c>
      <c r="P697" s="15">
        <v>1525</v>
      </c>
      <c r="Q697" s="15">
        <v>0</v>
      </c>
      <c r="R697" s="15">
        <v>0</v>
      </c>
      <c r="S697"/>
      <c r="T697"/>
      <c r="U697" s="11">
        <f t="shared" si="32"/>
        <v>13920</v>
      </c>
      <c r="V697" s="17">
        <f>((G697-G696)*'[1]Z1 values'!C$5*'[1]Z1 values'!$C$10)/'[1]Z1 values'!$C$12</f>
        <v>1.2088504028320313E-2</v>
      </c>
      <c r="W697" s="17">
        <f>((H697-H696)*'[1]Z1 values'!D$5*'[1]Z1 values'!$C$10)/'[1]Z1 values'!$C$12</f>
        <v>2.9431732177734378E-2</v>
      </c>
      <c r="X697" s="17">
        <f>((I697-I696)*'[1]Z1 values'!E$5*'[1]Z1 values'!$C$10)/'[1]Z1 values'!$C$12</f>
        <v>6.053466796874999E-2</v>
      </c>
      <c r="Y697" s="17">
        <f>((J697-J696)*'[1]Z1 values'!F$5*'[1]Z1 values'!$C$10)/'[1]Z1 values'!$C$12</f>
        <v>0.1312408447265625</v>
      </c>
      <c r="Z697" s="18">
        <f t="shared" si="30"/>
        <v>0.23329574890136717</v>
      </c>
      <c r="AA697">
        <f t="shared" si="31"/>
        <v>232</v>
      </c>
    </row>
    <row r="698" spans="1:27" s="13" customFormat="1" x14ac:dyDescent="0.25">
      <c r="A698" s="14" t="s">
        <v>15675</v>
      </c>
      <c r="B698" s="14" t="s">
        <v>101</v>
      </c>
      <c r="C698" s="14">
        <v>892265</v>
      </c>
      <c r="D698" s="15" t="s">
        <v>18267</v>
      </c>
      <c r="E698" s="15" t="s">
        <v>18268</v>
      </c>
      <c r="F698" s="15">
        <v>696</v>
      </c>
      <c r="G698" s="15">
        <v>4739120</v>
      </c>
      <c r="H698" s="15">
        <v>223649114</v>
      </c>
      <c r="I698" s="15">
        <v>830203</v>
      </c>
      <c r="J698" s="15">
        <v>1259908</v>
      </c>
      <c r="K698" s="15">
        <v>0</v>
      </c>
      <c r="L698" s="15">
        <v>0</v>
      </c>
      <c r="M698" s="15">
        <v>10069</v>
      </c>
      <c r="N698" s="15">
        <v>317602</v>
      </c>
      <c r="O698" s="15">
        <v>2777</v>
      </c>
      <c r="P698" s="15">
        <v>2864</v>
      </c>
      <c r="Q698" s="15">
        <v>0</v>
      </c>
      <c r="R698" s="15">
        <v>0</v>
      </c>
      <c r="S698"/>
      <c r="T698"/>
      <c r="U698" s="11">
        <f t="shared" si="32"/>
        <v>13940</v>
      </c>
      <c r="V698" s="17">
        <f>((G698-G697)*'[1]Z1 values'!C$5*'[1]Z1 values'!$C$10)/'[1]Z1 values'!$C$12</f>
        <v>1.9637237548828124E-2</v>
      </c>
      <c r="W698" s="17">
        <f>((H698-H697)*'[1]Z1 values'!D$5*'[1]Z1 values'!$C$10)/'[1]Z1 values'!$C$12</f>
        <v>2.9077331542968748E-2</v>
      </c>
      <c r="X698" s="17">
        <f>((I698-I697)*'[1]Z1 values'!E$5*'[1]Z1 values'!$C$10)/'[1]Z1 values'!$C$12</f>
        <v>0.22119049072265623</v>
      </c>
      <c r="Y698" s="17">
        <f>((J698-J697)*'[1]Z1 values'!F$5*'[1]Z1 values'!$C$10)/'[1]Z1 values'!$C$12</f>
        <v>0.24647460937500001</v>
      </c>
      <c r="Z698" s="18">
        <f t="shared" si="30"/>
        <v>0.51637966918945311</v>
      </c>
      <c r="AA698">
        <f t="shared" si="31"/>
        <v>232.33333333333334</v>
      </c>
    </row>
    <row r="699" spans="1:27" s="13" customFormat="1" x14ac:dyDescent="0.25">
      <c r="A699" s="14" t="s">
        <v>15695</v>
      </c>
      <c r="B699" s="14" t="s">
        <v>101</v>
      </c>
      <c r="C699" s="14">
        <v>893545</v>
      </c>
      <c r="D699" s="15" t="s">
        <v>18267</v>
      </c>
      <c r="E699" s="15" t="s">
        <v>18268</v>
      </c>
      <c r="F699" s="15">
        <v>697</v>
      </c>
      <c r="G699" s="15">
        <v>4750317</v>
      </c>
      <c r="H699" s="15">
        <v>223965587</v>
      </c>
      <c r="I699" s="15">
        <v>833741</v>
      </c>
      <c r="J699" s="15">
        <v>1263315</v>
      </c>
      <c r="K699" s="15">
        <v>0</v>
      </c>
      <c r="L699" s="15">
        <v>0</v>
      </c>
      <c r="M699" s="15">
        <v>11195</v>
      </c>
      <c r="N699" s="15">
        <v>316473</v>
      </c>
      <c r="O699" s="15">
        <v>3538</v>
      </c>
      <c r="P699" s="15">
        <v>3407</v>
      </c>
      <c r="Q699" s="15">
        <v>0</v>
      </c>
      <c r="R699" s="15">
        <v>0</v>
      </c>
      <c r="S699"/>
      <c r="T699"/>
      <c r="U699" s="11">
        <f t="shared" si="32"/>
        <v>13960</v>
      </c>
      <c r="V699" s="17">
        <f>((G699-G698)*'[1]Z1 values'!C$5*'[1]Z1 values'!$C$10)/'[1]Z1 values'!$C$12</f>
        <v>2.1834970092773437E-2</v>
      </c>
      <c r="W699" s="17">
        <f>((H699-H698)*'[1]Z1 values'!D$5*'[1]Z1 values'!$C$10)/'[1]Z1 values'!$C$12</f>
        <v>2.8973968505859378E-2</v>
      </c>
      <c r="X699" s="17">
        <f>((I699-I698)*'[1]Z1 values'!E$5*'[1]Z1 values'!$C$10)/'[1]Z1 values'!$C$12</f>
        <v>0.28180480957031245</v>
      </c>
      <c r="Y699" s="17">
        <f>((J699-J698)*'[1]Z1 values'!F$5*'[1]Z1 values'!$C$10)/'[1]Z1 values'!$C$12</f>
        <v>0.29320495605468755</v>
      </c>
      <c r="Z699" s="18">
        <f t="shared" si="30"/>
        <v>0.62581870422363284</v>
      </c>
      <c r="AA699">
        <f t="shared" si="31"/>
        <v>232.66666666666666</v>
      </c>
    </row>
    <row r="700" spans="1:27" s="13" customFormat="1" x14ac:dyDescent="0.25">
      <c r="A700" s="14" t="s">
        <v>15719</v>
      </c>
      <c r="B700" s="14" t="s">
        <v>101</v>
      </c>
      <c r="C700" s="14">
        <v>894825</v>
      </c>
      <c r="D700" s="15" t="s">
        <v>18267</v>
      </c>
      <c r="E700" s="15" t="s">
        <v>18268</v>
      </c>
      <c r="F700" s="15">
        <v>698</v>
      </c>
      <c r="G700" s="15">
        <v>4756493</v>
      </c>
      <c r="H700" s="15">
        <v>224287081</v>
      </c>
      <c r="I700" s="15">
        <v>834505</v>
      </c>
      <c r="J700" s="15">
        <v>1265038</v>
      </c>
      <c r="K700" s="15">
        <v>0</v>
      </c>
      <c r="L700" s="15">
        <v>0</v>
      </c>
      <c r="M700" s="15">
        <v>6175</v>
      </c>
      <c r="N700" s="15">
        <v>321494</v>
      </c>
      <c r="O700" s="15">
        <v>764</v>
      </c>
      <c r="P700" s="15">
        <v>1723</v>
      </c>
      <c r="Q700" s="15">
        <v>0</v>
      </c>
      <c r="R700" s="15">
        <v>0</v>
      </c>
      <c r="S700"/>
      <c r="T700"/>
      <c r="U700" s="11">
        <f t="shared" si="32"/>
        <v>13980</v>
      </c>
      <c r="V700" s="17">
        <f>((G700-G699)*'[1]Z1 values'!C$5*'[1]Z1 values'!$C$10)/'[1]Z1 values'!$C$12</f>
        <v>1.2043652343749999E-2</v>
      </c>
      <c r="W700" s="17">
        <f>((H700-H699)*'[1]Z1 values'!D$5*'[1]Z1 values'!$C$10)/'[1]Z1 values'!$C$12</f>
        <v>2.9433654785156249E-2</v>
      </c>
      <c r="X700" s="17">
        <f>((I700-I699)*'[1]Z1 values'!E$5*'[1]Z1 values'!$C$10)/'[1]Z1 values'!$C$12</f>
        <v>6.0853271484374992E-2</v>
      </c>
      <c r="Y700" s="17">
        <f>((J700-J699)*'[1]Z1 values'!F$5*'[1]Z1 values'!$C$10)/'[1]Z1 values'!$C$12</f>
        <v>0.14828063964843752</v>
      </c>
      <c r="Z700" s="18">
        <f t="shared" si="30"/>
        <v>0.25061121826171873</v>
      </c>
      <c r="AA700">
        <f t="shared" si="31"/>
        <v>233</v>
      </c>
    </row>
    <row r="701" spans="1:27" s="13" customFormat="1" x14ac:dyDescent="0.25">
      <c r="A701" s="14" t="s">
        <v>15741</v>
      </c>
      <c r="B701" s="14" t="s">
        <v>101</v>
      </c>
      <c r="C701" s="14">
        <v>896105</v>
      </c>
      <c r="D701" s="15" t="s">
        <v>18267</v>
      </c>
      <c r="E701" s="15" t="s">
        <v>18268</v>
      </c>
      <c r="F701" s="15">
        <v>699</v>
      </c>
      <c r="G701" s="15">
        <v>4763030</v>
      </c>
      <c r="H701" s="15">
        <v>224608215</v>
      </c>
      <c r="I701" s="15">
        <v>835333</v>
      </c>
      <c r="J701" s="15">
        <v>1266719</v>
      </c>
      <c r="K701" s="15">
        <v>0</v>
      </c>
      <c r="L701" s="15">
        <v>0</v>
      </c>
      <c r="M701" s="15">
        <v>6536</v>
      </c>
      <c r="N701" s="15">
        <v>321134</v>
      </c>
      <c r="O701" s="15">
        <v>828</v>
      </c>
      <c r="P701" s="15">
        <v>1681</v>
      </c>
      <c r="Q701" s="15">
        <v>0</v>
      </c>
      <c r="R701" s="15">
        <v>0</v>
      </c>
      <c r="S701"/>
      <c r="T701"/>
      <c r="U701" s="11">
        <f t="shared" si="32"/>
        <v>14000</v>
      </c>
      <c r="V701" s="17">
        <f>((G701-G700)*'[1]Z1 values'!C$5*'[1]Z1 values'!$C$10)/'[1]Z1 values'!$C$12</f>
        <v>1.2747628784179687E-2</v>
      </c>
      <c r="W701" s="17">
        <f>((H701-H700)*'[1]Z1 values'!D$5*'[1]Z1 values'!$C$10)/'[1]Z1 values'!$C$12</f>
        <v>2.9400695800781251E-2</v>
      </c>
      <c r="X701" s="17">
        <f>((I701-I700)*'[1]Z1 values'!E$5*'[1]Z1 values'!$C$10)/'[1]Z1 values'!$C$12</f>
        <v>6.5950927734374998E-2</v>
      </c>
      <c r="Y701" s="17">
        <f>((J701-J700)*'[1]Z1 values'!F$5*'[1]Z1 values'!$C$10)/'[1]Z1 values'!$C$12</f>
        <v>0.1446661376953125</v>
      </c>
      <c r="Z701" s="18">
        <f t="shared" si="30"/>
        <v>0.25276539001464843</v>
      </c>
      <c r="AA701">
        <f t="shared" si="31"/>
        <v>233.33333333333334</v>
      </c>
    </row>
    <row r="702" spans="1:27" s="13" customFormat="1" x14ac:dyDescent="0.25">
      <c r="A702" s="14" t="s">
        <v>15761</v>
      </c>
      <c r="B702" s="14" t="s">
        <v>101</v>
      </c>
      <c r="C702" s="14">
        <v>897385</v>
      </c>
      <c r="D702" s="15" t="s">
        <v>18267</v>
      </c>
      <c r="E702" s="15" t="s">
        <v>18268</v>
      </c>
      <c r="F702" s="15">
        <v>700</v>
      </c>
      <c r="G702" s="15">
        <v>4767559</v>
      </c>
      <c r="H702" s="15">
        <v>224931357</v>
      </c>
      <c r="I702" s="15">
        <v>835333</v>
      </c>
      <c r="J702" s="15">
        <v>1267679</v>
      </c>
      <c r="K702" s="15">
        <v>0</v>
      </c>
      <c r="L702" s="15">
        <v>0</v>
      </c>
      <c r="M702" s="15">
        <v>4528</v>
      </c>
      <c r="N702" s="15">
        <v>323142</v>
      </c>
      <c r="O702" s="15">
        <v>0</v>
      </c>
      <c r="P702" s="15">
        <v>960</v>
      </c>
      <c r="Q702" s="15">
        <v>0</v>
      </c>
      <c r="R702" s="15">
        <v>0</v>
      </c>
      <c r="S702"/>
      <c r="T702"/>
      <c r="U702" s="11">
        <f t="shared" si="32"/>
        <v>14020</v>
      </c>
      <c r="V702" s="17">
        <f>((G702-G701)*'[1]Z1 values'!C$5*'[1]Z1 values'!$C$10)/'[1]Z1 values'!$C$12</f>
        <v>8.8318817138671873E-3</v>
      </c>
      <c r="W702" s="17">
        <f>((H702-H701)*'[1]Z1 values'!D$5*'[1]Z1 values'!$C$10)/'[1]Z1 values'!$C$12</f>
        <v>2.9584533691406251E-2</v>
      </c>
      <c r="X702" s="17">
        <f>((I702-I701)*'[1]Z1 values'!E$5*'[1]Z1 values'!$C$10)/'[1]Z1 values'!$C$12</f>
        <v>0</v>
      </c>
      <c r="Y702" s="17">
        <f>((J702-J701)*'[1]Z1 values'!F$5*'[1]Z1 values'!$C$10)/'[1]Z1 values'!$C$12</f>
        <v>8.2617187499999994E-2</v>
      </c>
      <c r="Z702" s="18">
        <f t="shared" si="30"/>
        <v>0.12103360290527343</v>
      </c>
      <c r="AA702">
        <f t="shared" si="31"/>
        <v>233.66666666666666</v>
      </c>
    </row>
    <row r="703" spans="1:27" s="13" customFormat="1" x14ac:dyDescent="0.25">
      <c r="A703" s="14" t="s">
        <v>15781</v>
      </c>
      <c r="B703" s="14" t="s">
        <v>101</v>
      </c>
      <c r="C703" s="14">
        <v>898665</v>
      </c>
      <c r="D703" s="15" t="s">
        <v>18267</v>
      </c>
      <c r="E703" s="15" t="s">
        <v>18268</v>
      </c>
      <c r="F703" s="15">
        <v>701</v>
      </c>
      <c r="G703" s="15">
        <v>4772067</v>
      </c>
      <c r="H703" s="15">
        <v>225254521</v>
      </c>
      <c r="I703" s="15">
        <v>835333</v>
      </c>
      <c r="J703" s="15">
        <v>1268639</v>
      </c>
      <c r="K703" s="15">
        <v>0</v>
      </c>
      <c r="L703" s="15">
        <v>0</v>
      </c>
      <c r="M703" s="15">
        <v>4507</v>
      </c>
      <c r="N703" s="15">
        <v>323164</v>
      </c>
      <c r="O703" s="15">
        <v>0</v>
      </c>
      <c r="P703" s="15">
        <v>960</v>
      </c>
      <c r="Q703" s="15">
        <v>0</v>
      </c>
      <c r="R703" s="15">
        <v>0</v>
      </c>
      <c r="S703"/>
      <c r="T703"/>
      <c r="U703" s="11">
        <f t="shared" si="32"/>
        <v>14040</v>
      </c>
      <c r="V703" s="17">
        <f>((G703-G702)*'[1]Z1 values'!C$5*'[1]Z1 values'!$C$10)/'[1]Z1 values'!$C$12</f>
        <v>8.7909301757812496E-3</v>
      </c>
      <c r="W703" s="17">
        <f>((H703-H702)*'[1]Z1 values'!D$5*'[1]Z1 values'!$C$10)/'[1]Z1 values'!$C$12</f>
        <v>2.9586547851562499E-2</v>
      </c>
      <c r="X703" s="17">
        <f>((I703-I702)*'[1]Z1 values'!E$5*'[1]Z1 values'!$C$10)/'[1]Z1 values'!$C$12</f>
        <v>0</v>
      </c>
      <c r="Y703" s="17">
        <f>((J703-J702)*'[1]Z1 values'!F$5*'[1]Z1 values'!$C$10)/'[1]Z1 values'!$C$12</f>
        <v>8.2617187499999994E-2</v>
      </c>
      <c r="Z703" s="18">
        <f t="shared" si="30"/>
        <v>0.12099466552734374</v>
      </c>
      <c r="AA703">
        <f t="shared" si="31"/>
        <v>234</v>
      </c>
    </row>
    <row r="704" spans="1:27" s="13" customFormat="1" x14ac:dyDescent="0.25">
      <c r="A704" s="14" t="s">
        <v>15801</v>
      </c>
      <c r="B704" s="14" t="s">
        <v>101</v>
      </c>
      <c r="C704" s="14">
        <v>899945</v>
      </c>
      <c r="D704" s="15" t="s">
        <v>18267</v>
      </c>
      <c r="E704" s="15" t="s">
        <v>18268</v>
      </c>
      <c r="F704" s="15">
        <v>702</v>
      </c>
      <c r="G704" s="15">
        <v>4776669</v>
      </c>
      <c r="H704" s="15">
        <v>225577594</v>
      </c>
      <c r="I704" s="15">
        <v>835333</v>
      </c>
      <c r="J704" s="15">
        <v>1269599</v>
      </c>
      <c r="K704" s="15">
        <v>0</v>
      </c>
      <c r="L704" s="15">
        <v>0</v>
      </c>
      <c r="M704" s="15">
        <v>4600</v>
      </c>
      <c r="N704" s="15">
        <v>323073</v>
      </c>
      <c r="O704" s="15">
        <v>0</v>
      </c>
      <c r="P704" s="15">
        <v>960</v>
      </c>
      <c r="Q704" s="15">
        <v>0</v>
      </c>
      <c r="R704" s="15">
        <v>0</v>
      </c>
      <c r="S704"/>
      <c r="T704"/>
      <c r="U704" s="11">
        <f t="shared" si="32"/>
        <v>14060</v>
      </c>
      <c r="V704" s="17">
        <f>((G704-G703)*'[1]Z1 values'!C$5*'[1]Z1 values'!$C$10)/'[1]Z1 values'!$C$12</f>
        <v>8.9742370605468743E-3</v>
      </c>
      <c r="W704" s="17">
        <f>((H704-H703)*'[1]Z1 values'!D$5*'[1]Z1 values'!$C$10)/'[1]Z1 values'!$C$12</f>
        <v>2.9578216552734377E-2</v>
      </c>
      <c r="X704" s="17">
        <f>((I704-I703)*'[1]Z1 values'!E$5*'[1]Z1 values'!$C$10)/'[1]Z1 values'!$C$12</f>
        <v>0</v>
      </c>
      <c r="Y704" s="17">
        <f>((J704-J703)*'[1]Z1 values'!F$5*'[1]Z1 values'!$C$10)/'[1]Z1 values'!$C$12</f>
        <v>8.2617187499999994E-2</v>
      </c>
      <c r="Z704" s="18">
        <f t="shared" si="30"/>
        <v>0.12116964111328124</v>
      </c>
      <c r="AA704">
        <f t="shared" si="31"/>
        <v>234.33333333333334</v>
      </c>
    </row>
    <row r="705" spans="1:27" s="13" customFormat="1" x14ac:dyDescent="0.25">
      <c r="A705" s="14" t="s">
        <v>15821</v>
      </c>
      <c r="B705" s="14" t="s">
        <v>101</v>
      </c>
      <c r="C705" s="14">
        <v>901225</v>
      </c>
      <c r="D705" s="15" t="s">
        <v>18267</v>
      </c>
      <c r="E705" s="15" t="s">
        <v>18268</v>
      </c>
      <c r="F705" s="15">
        <v>703</v>
      </c>
      <c r="G705" s="15">
        <v>4782120</v>
      </c>
      <c r="H705" s="15">
        <v>225899818</v>
      </c>
      <c r="I705" s="15">
        <v>835632</v>
      </c>
      <c r="J705" s="15">
        <v>1270797</v>
      </c>
      <c r="K705" s="15">
        <v>0</v>
      </c>
      <c r="L705" s="15">
        <v>0</v>
      </c>
      <c r="M705" s="15">
        <v>5450</v>
      </c>
      <c r="N705" s="15">
        <v>322224</v>
      </c>
      <c r="O705" s="15">
        <v>299</v>
      </c>
      <c r="P705" s="15">
        <v>1198</v>
      </c>
      <c r="Q705" s="15">
        <v>0</v>
      </c>
      <c r="R705" s="15">
        <v>0</v>
      </c>
      <c r="S705"/>
      <c r="T705"/>
      <c r="U705" s="11">
        <f t="shared" si="32"/>
        <v>14080</v>
      </c>
      <c r="V705" s="17">
        <f>((G705-G704)*'[1]Z1 values'!C$5*'[1]Z1 values'!$C$10)/'[1]Z1 values'!$C$12</f>
        <v>1.062984924316406E-2</v>
      </c>
      <c r="W705" s="17">
        <f>((H705-H704)*'[1]Z1 values'!D$5*'[1]Z1 values'!$C$10)/'[1]Z1 values'!$C$12</f>
        <v>2.9500488281250004E-2</v>
      </c>
      <c r="X705" s="17">
        <f>((I705-I704)*'[1]Z1 values'!E$5*'[1]Z1 values'!$C$10)/'[1]Z1 values'!$C$12</f>
        <v>2.381561279296875E-2</v>
      </c>
      <c r="Y705" s="17">
        <f>((J705-J704)*'[1]Z1 values'!F$5*'[1]Z1 values'!$C$10)/'[1]Z1 values'!$C$12</f>
        <v>0.10309936523437502</v>
      </c>
      <c r="Z705" s="18">
        <f t="shared" si="30"/>
        <v>0.16704531555175783</v>
      </c>
      <c r="AA705">
        <f t="shared" si="31"/>
        <v>234.66666666666666</v>
      </c>
    </row>
    <row r="706" spans="1:27" s="13" customFormat="1" x14ac:dyDescent="0.25">
      <c r="A706" s="14" t="s">
        <v>15860</v>
      </c>
      <c r="B706" s="14" t="s">
        <v>101</v>
      </c>
      <c r="C706" s="14">
        <v>902505</v>
      </c>
      <c r="D706" s="15" t="s">
        <v>18267</v>
      </c>
      <c r="E706" s="15" t="s">
        <v>18268</v>
      </c>
      <c r="F706" s="15">
        <v>704</v>
      </c>
      <c r="G706" s="15">
        <v>4788306</v>
      </c>
      <c r="H706" s="15">
        <v>226221302</v>
      </c>
      <c r="I706" s="15">
        <v>836433</v>
      </c>
      <c r="J706" s="15">
        <v>1272547</v>
      </c>
      <c r="K706" s="15">
        <v>0</v>
      </c>
      <c r="L706" s="15">
        <v>0</v>
      </c>
      <c r="M706" s="15">
        <v>6185</v>
      </c>
      <c r="N706" s="15">
        <v>321484</v>
      </c>
      <c r="O706" s="15">
        <v>801</v>
      </c>
      <c r="P706" s="15">
        <v>1750</v>
      </c>
      <c r="Q706" s="15">
        <v>0</v>
      </c>
      <c r="R706" s="15">
        <v>0</v>
      </c>
      <c r="S706"/>
      <c r="T706"/>
      <c r="U706" s="11">
        <f t="shared" si="32"/>
        <v>14100</v>
      </c>
      <c r="V706" s="17">
        <f>((G706-G705)*'[1]Z1 values'!C$5*'[1]Z1 values'!$C$10)/'[1]Z1 values'!$C$12</f>
        <v>1.2063153076171874E-2</v>
      </c>
      <c r="W706" s="17">
        <f>((H706-H705)*'[1]Z1 values'!D$5*'[1]Z1 values'!$C$10)/'[1]Z1 values'!$C$12</f>
        <v>2.94327392578125E-2</v>
      </c>
      <c r="X706" s="17">
        <f>((I706-I705)*'[1]Z1 values'!E$5*'[1]Z1 values'!$C$10)/'[1]Z1 values'!$C$12</f>
        <v>6.380035400390624E-2</v>
      </c>
      <c r="Y706" s="17">
        <f>((J706-J705)*'[1]Z1 values'!F$5*'[1]Z1 values'!$C$10)/'[1]Z1 values'!$C$12</f>
        <v>0.150604248046875</v>
      </c>
      <c r="Z706" s="18">
        <f t="shared" si="30"/>
        <v>0.25590049438476559</v>
      </c>
      <c r="AA706">
        <f t="shared" si="31"/>
        <v>235</v>
      </c>
    </row>
    <row r="707" spans="1:27" s="13" customFormat="1" x14ac:dyDescent="0.25">
      <c r="A707" s="14" t="s">
        <v>15884</v>
      </c>
      <c r="B707" s="14" t="s">
        <v>101</v>
      </c>
      <c r="C707" s="14">
        <v>903785</v>
      </c>
      <c r="D707" s="15" t="s">
        <v>18267</v>
      </c>
      <c r="E707" s="15" t="s">
        <v>18268</v>
      </c>
      <c r="F707" s="15">
        <v>705</v>
      </c>
      <c r="G707" s="15">
        <v>4796049</v>
      </c>
      <c r="H707" s="15">
        <v>226541230</v>
      </c>
      <c r="I707" s="15">
        <v>838062</v>
      </c>
      <c r="J707" s="15">
        <v>1274676</v>
      </c>
      <c r="K707" s="15">
        <v>0</v>
      </c>
      <c r="L707" s="15">
        <v>0</v>
      </c>
      <c r="M707" s="15">
        <v>7742</v>
      </c>
      <c r="N707" s="15">
        <v>319928</v>
      </c>
      <c r="O707" s="15">
        <v>1629</v>
      </c>
      <c r="P707" s="15">
        <v>2129</v>
      </c>
      <c r="Q707" s="15">
        <v>0</v>
      </c>
      <c r="R707" s="15">
        <v>0</v>
      </c>
      <c r="S707"/>
      <c r="T707"/>
      <c r="U707" s="11">
        <f t="shared" si="32"/>
        <v>14120</v>
      </c>
      <c r="V707" s="17">
        <f>((G707-G706)*'[1]Z1 values'!C$5*'[1]Z1 values'!$C$10)/'[1]Z1 values'!$C$12</f>
        <v>1.5099417114257812E-2</v>
      </c>
      <c r="W707" s="17">
        <f>((H707-H706)*'[1]Z1 values'!D$5*'[1]Z1 values'!$C$10)/'[1]Z1 values'!$C$12</f>
        <v>2.9290283203125E-2</v>
      </c>
      <c r="X707" s="17">
        <f>((I707-I706)*'[1]Z1 values'!E$5*'[1]Z1 values'!$C$10)/'[1]Z1 values'!$C$12</f>
        <v>0.12975128173828124</v>
      </c>
      <c r="Y707" s="17">
        <f>((J707-J706)*'[1]Z1 values'!F$5*'[1]Z1 values'!$C$10)/'[1]Z1 values'!$C$12</f>
        <v>0.18322082519531252</v>
      </c>
      <c r="Z707" s="18">
        <f t="shared" ref="Z707:Z770" si="33">SUM(V707:Y707)</f>
        <v>0.35736180725097655</v>
      </c>
      <c r="AA707">
        <f t="shared" ref="AA707:AA770" si="34">U707/60</f>
        <v>235.33333333333334</v>
      </c>
    </row>
    <row r="708" spans="1:27" s="13" customFormat="1" x14ac:dyDescent="0.25">
      <c r="A708" s="14" t="s">
        <v>15904</v>
      </c>
      <c r="B708" s="14" t="s">
        <v>101</v>
      </c>
      <c r="C708" s="14">
        <v>905065</v>
      </c>
      <c r="D708" s="15" t="s">
        <v>18267</v>
      </c>
      <c r="E708" s="15" t="s">
        <v>18268</v>
      </c>
      <c r="F708" s="15">
        <v>706</v>
      </c>
      <c r="G708" s="15">
        <v>4800585</v>
      </c>
      <c r="H708" s="15">
        <v>226864365</v>
      </c>
      <c r="I708" s="15">
        <v>838062</v>
      </c>
      <c r="J708" s="15">
        <v>1275636</v>
      </c>
      <c r="K708" s="15">
        <v>0</v>
      </c>
      <c r="L708" s="15">
        <v>0</v>
      </c>
      <c r="M708" s="15">
        <v>4535</v>
      </c>
      <c r="N708" s="15">
        <v>323135</v>
      </c>
      <c r="O708" s="15">
        <v>0</v>
      </c>
      <c r="P708" s="15">
        <v>960</v>
      </c>
      <c r="Q708" s="15">
        <v>0</v>
      </c>
      <c r="R708" s="15">
        <v>0</v>
      </c>
      <c r="S708"/>
      <c r="T708"/>
      <c r="U708" s="11">
        <f t="shared" ref="U708:U771" si="35">U707+20</f>
        <v>14140</v>
      </c>
      <c r="V708" s="17">
        <f>((G708-G707)*'[1]Z1 values'!C$5*'[1]Z1 values'!$C$10)/'[1]Z1 values'!$C$12</f>
        <v>8.8455322265624994E-3</v>
      </c>
      <c r="W708" s="17">
        <f>((H708-H707)*'[1]Z1 values'!D$5*'[1]Z1 values'!$C$10)/'[1]Z1 values'!$C$12</f>
        <v>2.9583892822265624E-2</v>
      </c>
      <c r="X708" s="17">
        <f>((I708-I707)*'[1]Z1 values'!E$5*'[1]Z1 values'!$C$10)/'[1]Z1 values'!$C$12</f>
        <v>0</v>
      </c>
      <c r="Y708" s="17">
        <f>((J708-J707)*'[1]Z1 values'!F$5*'[1]Z1 values'!$C$10)/'[1]Z1 values'!$C$12</f>
        <v>8.2617187499999994E-2</v>
      </c>
      <c r="Z708" s="18">
        <f t="shared" si="33"/>
        <v>0.12104661254882812</v>
      </c>
      <c r="AA708">
        <f t="shared" si="34"/>
        <v>235.66666666666666</v>
      </c>
    </row>
    <row r="709" spans="1:27" s="13" customFormat="1" x14ac:dyDescent="0.25">
      <c r="A709" s="14" t="s">
        <v>15924</v>
      </c>
      <c r="B709" s="14" t="s">
        <v>101</v>
      </c>
      <c r="C709" s="14">
        <v>906345</v>
      </c>
      <c r="D709" s="15" t="s">
        <v>18267</v>
      </c>
      <c r="E709" s="15" t="s">
        <v>18268</v>
      </c>
      <c r="F709" s="15">
        <v>707</v>
      </c>
      <c r="G709" s="15">
        <v>4805093</v>
      </c>
      <c r="H709" s="15">
        <v>227187529</v>
      </c>
      <c r="I709" s="15">
        <v>838062</v>
      </c>
      <c r="J709" s="15">
        <v>1276596</v>
      </c>
      <c r="K709" s="15">
        <v>0</v>
      </c>
      <c r="L709" s="15">
        <v>0</v>
      </c>
      <c r="M709" s="15">
        <v>4507</v>
      </c>
      <c r="N709" s="15">
        <v>323164</v>
      </c>
      <c r="O709" s="15">
        <v>0</v>
      </c>
      <c r="P709" s="15">
        <v>960</v>
      </c>
      <c r="Q709" s="15">
        <v>0</v>
      </c>
      <c r="R709" s="15">
        <v>0</v>
      </c>
      <c r="S709"/>
      <c r="T709"/>
      <c r="U709" s="11">
        <f t="shared" si="35"/>
        <v>14160</v>
      </c>
      <c r="V709" s="17">
        <f>((G709-G708)*'[1]Z1 values'!C$5*'[1]Z1 values'!$C$10)/'[1]Z1 values'!$C$12</f>
        <v>8.7909301757812496E-3</v>
      </c>
      <c r="W709" s="17">
        <f>((H709-H708)*'[1]Z1 values'!D$5*'[1]Z1 values'!$C$10)/'[1]Z1 values'!$C$12</f>
        <v>2.9586547851562499E-2</v>
      </c>
      <c r="X709" s="17">
        <f>((I709-I708)*'[1]Z1 values'!E$5*'[1]Z1 values'!$C$10)/'[1]Z1 values'!$C$12</f>
        <v>0</v>
      </c>
      <c r="Y709" s="17">
        <f>((J709-J708)*'[1]Z1 values'!F$5*'[1]Z1 values'!$C$10)/'[1]Z1 values'!$C$12</f>
        <v>8.2617187499999994E-2</v>
      </c>
      <c r="Z709" s="18">
        <f t="shared" si="33"/>
        <v>0.12099466552734374</v>
      </c>
      <c r="AA709">
        <f t="shared" si="34"/>
        <v>236</v>
      </c>
    </row>
    <row r="710" spans="1:27" s="13" customFormat="1" x14ac:dyDescent="0.25">
      <c r="A710" s="14" t="s">
        <v>15945</v>
      </c>
      <c r="B710" s="14" t="s">
        <v>101</v>
      </c>
      <c r="C710" s="14">
        <v>907625</v>
      </c>
      <c r="D710" s="15" t="s">
        <v>18267</v>
      </c>
      <c r="E710" s="15" t="s">
        <v>18268</v>
      </c>
      <c r="F710" s="15">
        <v>708</v>
      </c>
      <c r="G710" s="15">
        <v>4810201</v>
      </c>
      <c r="H710" s="15">
        <v>227510094</v>
      </c>
      <c r="I710" s="15">
        <v>838173</v>
      </c>
      <c r="J710" s="15">
        <v>1277690</v>
      </c>
      <c r="K710" s="15">
        <v>0</v>
      </c>
      <c r="L710" s="15">
        <v>0</v>
      </c>
      <c r="M710" s="15">
        <v>5106</v>
      </c>
      <c r="N710" s="15">
        <v>322565</v>
      </c>
      <c r="O710" s="15">
        <v>111</v>
      </c>
      <c r="P710" s="15">
        <v>1094</v>
      </c>
      <c r="Q710" s="15">
        <v>0</v>
      </c>
      <c r="R710" s="15">
        <v>0</v>
      </c>
      <c r="S710"/>
      <c r="T710"/>
      <c r="U710" s="11">
        <f t="shared" si="35"/>
        <v>14180</v>
      </c>
      <c r="V710" s="17">
        <f>((G710-G709)*'[1]Z1 values'!C$5*'[1]Z1 values'!$C$10)/'[1]Z1 values'!$C$12</f>
        <v>9.9609741210937488E-3</v>
      </c>
      <c r="W710" s="17">
        <f>((H710-H709)*'[1]Z1 values'!D$5*'[1]Z1 values'!$C$10)/'[1]Z1 values'!$C$12</f>
        <v>2.9531707763671877E-2</v>
      </c>
      <c r="X710" s="17">
        <f>((I710-I709)*'[1]Z1 values'!E$5*'[1]Z1 values'!$C$10)/'[1]Z1 values'!$C$12</f>
        <v>8.8412475585937494E-3</v>
      </c>
      <c r="Y710" s="17">
        <f>((J710-J709)*'[1]Z1 values'!F$5*'[1]Z1 values'!$C$10)/'[1]Z1 values'!$C$12</f>
        <v>9.4149169921875012E-2</v>
      </c>
      <c r="Z710" s="18">
        <f t="shared" si="33"/>
        <v>0.1424830993652344</v>
      </c>
      <c r="AA710">
        <f t="shared" si="34"/>
        <v>236.33333333333334</v>
      </c>
    </row>
    <row r="711" spans="1:27" s="13" customFormat="1" x14ac:dyDescent="0.25">
      <c r="A711" s="14" t="s">
        <v>15965</v>
      </c>
      <c r="B711" s="14" t="s">
        <v>101</v>
      </c>
      <c r="C711" s="14">
        <v>908905</v>
      </c>
      <c r="D711" s="15" t="s">
        <v>18267</v>
      </c>
      <c r="E711" s="15" t="s">
        <v>18268</v>
      </c>
      <c r="F711" s="15">
        <v>709</v>
      </c>
      <c r="G711" s="15">
        <v>4816388</v>
      </c>
      <c r="H711" s="15">
        <v>227831578</v>
      </c>
      <c r="I711" s="15">
        <v>839002</v>
      </c>
      <c r="J711" s="15">
        <v>1279239</v>
      </c>
      <c r="K711" s="15">
        <v>0</v>
      </c>
      <c r="L711" s="15">
        <v>0</v>
      </c>
      <c r="M711" s="15">
        <v>6185</v>
      </c>
      <c r="N711" s="15">
        <v>321484</v>
      </c>
      <c r="O711" s="15">
        <v>829</v>
      </c>
      <c r="P711" s="15">
        <v>1549</v>
      </c>
      <c r="Q711" s="15">
        <v>0</v>
      </c>
      <c r="R711" s="15">
        <v>0</v>
      </c>
      <c r="S711"/>
      <c r="T711"/>
      <c r="U711" s="11">
        <f t="shared" si="35"/>
        <v>14200</v>
      </c>
      <c r="V711" s="17">
        <f>((G711-G710)*'[1]Z1 values'!C$5*'[1]Z1 values'!$C$10)/'[1]Z1 values'!$C$12</f>
        <v>1.2065103149414062E-2</v>
      </c>
      <c r="W711" s="17">
        <f>((H711-H710)*'[1]Z1 values'!D$5*'[1]Z1 values'!$C$10)/'[1]Z1 values'!$C$12</f>
        <v>2.94327392578125E-2</v>
      </c>
      <c r="X711" s="17">
        <f>((I711-I710)*'[1]Z1 values'!E$5*'[1]Z1 values'!$C$10)/'[1]Z1 values'!$C$12</f>
        <v>6.6030578613281238E-2</v>
      </c>
      <c r="Y711" s="17">
        <f>((J711-J710)*'[1]Z1 values'!F$5*'[1]Z1 values'!$C$10)/'[1]Z1 values'!$C$12</f>
        <v>0.13330627441406251</v>
      </c>
      <c r="Z711" s="18">
        <f t="shared" si="33"/>
        <v>0.24083469543457031</v>
      </c>
      <c r="AA711">
        <f t="shared" si="34"/>
        <v>236.66666666666666</v>
      </c>
    </row>
    <row r="712" spans="1:27" s="13" customFormat="1" x14ac:dyDescent="0.25">
      <c r="A712" s="14" t="s">
        <v>15987</v>
      </c>
      <c r="B712" s="14" t="s">
        <v>101</v>
      </c>
      <c r="C712" s="14">
        <v>910185</v>
      </c>
      <c r="D712" s="15" t="s">
        <v>18267</v>
      </c>
      <c r="E712" s="15" t="s">
        <v>18268</v>
      </c>
      <c r="F712" s="15">
        <v>710</v>
      </c>
      <c r="G712" s="15">
        <v>4824435</v>
      </c>
      <c r="H712" s="15">
        <v>228151202</v>
      </c>
      <c r="I712" s="15">
        <v>840928</v>
      </c>
      <c r="J712" s="15">
        <v>1281150</v>
      </c>
      <c r="K712" s="15">
        <v>0</v>
      </c>
      <c r="L712" s="15">
        <v>0</v>
      </c>
      <c r="M712" s="15">
        <v>8046</v>
      </c>
      <c r="N712" s="15">
        <v>319624</v>
      </c>
      <c r="O712" s="15">
        <v>1926</v>
      </c>
      <c r="P712" s="15">
        <v>1911</v>
      </c>
      <c r="Q712" s="15">
        <v>0</v>
      </c>
      <c r="R712" s="15">
        <v>0</v>
      </c>
      <c r="S712"/>
      <c r="T712"/>
      <c r="U712" s="11">
        <f t="shared" si="35"/>
        <v>14220</v>
      </c>
      <c r="V712" s="17">
        <f>((G712-G711)*'[1]Z1 values'!C$5*'[1]Z1 values'!$C$10)/'[1]Z1 values'!$C$12</f>
        <v>1.5692239379882809E-2</v>
      </c>
      <c r="W712" s="17">
        <f>((H712-H711)*'[1]Z1 values'!D$5*'[1]Z1 values'!$C$10)/'[1]Z1 values'!$C$12</f>
        <v>2.9262451171875002E-2</v>
      </c>
      <c r="X712" s="17">
        <f>((I712-I711)*'[1]Z1 values'!E$5*'[1]Z1 values'!$C$10)/'[1]Z1 values'!$C$12</f>
        <v>0.15340759277343746</v>
      </c>
      <c r="Y712" s="17">
        <f>((J712-J711)*'[1]Z1 values'!F$5*'[1]Z1 values'!$C$10)/'[1]Z1 values'!$C$12</f>
        <v>0.16445983886718751</v>
      </c>
      <c r="Z712" s="18">
        <f t="shared" si="33"/>
        <v>0.3628221221923828</v>
      </c>
      <c r="AA712">
        <f t="shared" si="34"/>
        <v>237</v>
      </c>
    </row>
    <row r="713" spans="1:27" s="13" customFormat="1" x14ac:dyDescent="0.25">
      <c r="A713" s="14" t="s">
        <v>16007</v>
      </c>
      <c r="B713" s="14" t="s">
        <v>101</v>
      </c>
      <c r="C713" s="14">
        <v>911465</v>
      </c>
      <c r="D713" s="15" t="s">
        <v>18267</v>
      </c>
      <c r="E713" s="15" t="s">
        <v>18268</v>
      </c>
      <c r="F713" s="15">
        <v>711</v>
      </c>
      <c r="G713" s="15">
        <v>4832242</v>
      </c>
      <c r="H713" s="15">
        <v>228471066</v>
      </c>
      <c r="I713" s="15">
        <v>842521</v>
      </c>
      <c r="J713" s="15">
        <v>1283266</v>
      </c>
      <c r="K713" s="15">
        <v>0</v>
      </c>
      <c r="L713" s="15">
        <v>0</v>
      </c>
      <c r="M713" s="15">
        <v>7805</v>
      </c>
      <c r="N713" s="15">
        <v>319864</v>
      </c>
      <c r="O713" s="15">
        <v>1593</v>
      </c>
      <c r="P713" s="15">
        <v>2116</v>
      </c>
      <c r="Q713" s="15">
        <v>0</v>
      </c>
      <c r="R713" s="15">
        <v>0</v>
      </c>
      <c r="S713"/>
      <c r="T713"/>
      <c r="U713" s="11">
        <f t="shared" si="35"/>
        <v>14240</v>
      </c>
      <c r="V713" s="17">
        <f>((G713-G712)*'[1]Z1 values'!C$5*'[1]Z1 values'!$C$10)/'[1]Z1 values'!$C$12</f>
        <v>1.5224221801757813E-2</v>
      </c>
      <c r="W713" s="17">
        <f>((H713-H712)*'[1]Z1 values'!D$5*'[1]Z1 values'!$C$10)/'[1]Z1 values'!$C$12</f>
        <v>2.9284423828125E-2</v>
      </c>
      <c r="X713" s="17">
        <f>((I713-I712)*'[1]Z1 values'!E$5*'[1]Z1 values'!$C$10)/'[1]Z1 values'!$C$12</f>
        <v>0.12688385009765624</v>
      </c>
      <c r="Y713" s="17">
        <f>((J713-J712)*'[1]Z1 values'!F$5*'[1]Z1 values'!$C$10)/'[1]Z1 values'!$C$12</f>
        <v>0.18210205078125002</v>
      </c>
      <c r="Z713" s="18">
        <f t="shared" si="33"/>
        <v>0.35349454650878909</v>
      </c>
      <c r="AA713">
        <f t="shared" si="34"/>
        <v>237.33333333333334</v>
      </c>
    </row>
    <row r="714" spans="1:27" s="13" customFormat="1" x14ac:dyDescent="0.25">
      <c r="A714" s="14" t="s">
        <v>16032</v>
      </c>
      <c r="B714" s="14" t="s">
        <v>101</v>
      </c>
      <c r="C714" s="14">
        <v>912745</v>
      </c>
      <c r="D714" s="15" t="s">
        <v>18267</v>
      </c>
      <c r="E714" s="15" t="s">
        <v>18268</v>
      </c>
      <c r="F714" s="15">
        <v>712</v>
      </c>
      <c r="G714" s="15">
        <v>4836778</v>
      </c>
      <c r="H714" s="15">
        <v>228794201</v>
      </c>
      <c r="I714" s="15">
        <v>842521</v>
      </c>
      <c r="J714" s="15">
        <v>1284226</v>
      </c>
      <c r="K714" s="15">
        <v>0</v>
      </c>
      <c r="L714" s="15">
        <v>0</v>
      </c>
      <c r="M714" s="15">
        <v>4535</v>
      </c>
      <c r="N714" s="15">
        <v>323135</v>
      </c>
      <c r="O714" s="15">
        <v>0</v>
      </c>
      <c r="P714" s="15">
        <v>960</v>
      </c>
      <c r="Q714" s="15">
        <v>0</v>
      </c>
      <c r="R714" s="15">
        <v>0</v>
      </c>
      <c r="S714"/>
      <c r="T714"/>
      <c r="U714" s="11">
        <f t="shared" si="35"/>
        <v>14260</v>
      </c>
      <c r="V714" s="17">
        <f>((G714-G713)*'[1]Z1 values'!C$5*'[1]Z1 values'!$C$10)/'[1]Z1 values'!$C$12</f>
        <v>8.8455322265624994E-3</v>
      </c>
      <c r="W714" s="17">
        <f>((H714-H713)*'[1]Z1 values'!D$5*'[1]Z1 values'!$C$10)/'[1]Z1 values'!$C$12</f>
        <v>2.9583892822265624E-2</v>
      </c>
      <c r="X714" s="17">
        <f>((I714-I713)*'[1]Z1 values'!E$5*'[1]Z1 values'!$C$10)/'[1]Z1 values'!$C$12</f>
        <v>0</v>
      </c>
      <c r="Y714" s="17">
        <f>((J714-J713)*'[1]Z1 values'!F$5*'[1]Z1 values'!$C$10)/'[1]Z1 values'!$C$12</f>
        <v>8.2617187499999994E-2</v>
      </c>
      <c r="Z714" s="18">
        <f t="shared" si="33"/>
        <v>0.12104661254882812</v>
      </c>
      <c r="AA714">
        <f t="shared" si="34"/>
        <v>237.66666666666666</v>
      </c>
    </row>
    <row r="715" spans="1:27" s="13" customFormat="1" x14ac:dyDescent="0.25">
      <c r="A715" s="14" t="s">
        <v>16052</v>
      </c>
      <c r="B715" s="14" t="s">
        <v>101</v>
      </c>
      <c r="C715" s="14">
        <v>914025</v>
      </c>
      <c r="D715" s="15" t="s">
        <v>18267</v>
      </c>
      <c r="E715" s="15" t="s">
        <v>18268</v>
      </c>
      <c r="F715" s="15">
        <v>713</v>
      </c>
      <c r="G715" s="15">
        <v>4841547</v>
      </c>
      <c r="H715" s="15">
        <v>229117104</v>
      </c>
      <c r="I715" s="15">
        <v>842521</v>
      </c>
      <c r="J715" s="15">
        <v>1285332</v>
      </c>
      <c r="K715" s="15">
        <v>0</v>
      </c>
      <c r="L715" s="15">
        <v>0</v>
      </c>
      <c r="M715" s="15">
        <v>4768</v>
      </c>
      <c r="N715" s="15">
        <v>322903</v>
      </c>
      <c r="O715" s="15">
        <v>0</v>
      </c>
      <c r="P715" s="15">
        <v>1106</v>
      </c>
      <c r="Q715" s="15">
        <v>0</v>
      </c>
      <c r="R715" s="15">
        <v>0</v>
      </c>
      <c r="S715"/>
      <c r="T715"/>
      <c r="U715" s="11">
        <f t="shared" si="35"/>
        <v>14280</v>
      </c>
      <c r="V715" s="17">
        <f>((G715-G714)*'[1]Z1 values'!C$5*'[1]Z1 values'!$C$10)/'[1]Z1 values'!$C$12</f>
        <v>9.2998992919921877E-3</v>
      </c>
      <c r="W715" s="17">
        <f>((H715-H714)*'[1]Z1 values'!D$5*'[1]Z1 values'!$C$10)/'[1]Z1 values'!$C$12</f>
        <v>2.9562652587890627E-2</v>
      </c>
      <c r="X715" s="17">
        <f>((I715-I714)*'[1]Z1 values'!E$5*'[1]Z1 values'!$C$10)/'[1]Z1 values'!$C$12</f>
        <v>0</v>
      </c>
      <c r="Y715" s="17">
        <f>((J715-J714)*'[1]Z1 values'!F$5*'[1]Z1 values'!$C$10)/'[1]Z1 values'!$C$12</f>
        <v>9.5181884765624988E-2</v>
      </c>
      <c r="Z715" s="18">
        <f t="shared" si="33"/>
        <v>0.1340444366455078</v>
      </c>
      <c r="AA715">
        <f t="shared" si="34"/>
        <v>238</v>
      </c>
    </row>
    <row r="716" spans="1:27" s="13" customFormat="1" x14ac:dyDescent="0.25">
      <c r="A716" s="14" t="s">
        <v>16072</v>
      </c>
      <c r="B716" s="14" t="s">
        <v>101</v>
      </c>
      <c r="C716" s="14">
        <v>915305</v>
      </c>
      <c r="D716" s="15" t="s">
        <v>18267</v>
      </c>
      <c r="E716" s="15" t="s">
        <v>18268</v>
      </c>
      <c r="F716" s="15">
        <v>714</v>
      </c>
      <c r="G716" s="15">
        <v>4847824</v>
      </c>
      <c r="H716" s="15">
        <v>229438502</v>
      </c>
      <c r="I716" s="15">
        <v>843354</v>
      </c>
      <c r="J716" s="15">
        <v>1287064</v>
      </c>
      <c r="K716" s="15">
        <v>0</v>
      </c>
      <c r="L716" s="15">
        <v>0</v>
      </c>
      <c r="M716" s="15">
        <v>6276</v>
      </c>
      <c r="N716" s="15">
        <v>321398</v>
      </c>
      <c r="O716" s="15">
        <v>833</v>
      </c>
      <c r="P716" s="15">
        <v>1732</v>
      </c>
      <c r="Q716" s="15">
        <v>0</v>
      </c>
      <c r="R716" s="15">
        <v>0</v>
      </c>
      <c r="S716"/>
      <c r="T716"/>
      <c r="U716" s="11">
        <f t="shared" si="35"/>
        <v>14300</v>
      </c>
      <c r="V716" s="17">
        <f>((G716-G715)*'[1]Z1 values'!C$5*'[1]Z1 values'!$C$10)/'[1]Z1 values'!$C$12</f>
        <v>1.2240609741210936E-2</v>
      </c>
      <c r="W716" s="17">
        <f>((H716-H715)*'[1]Z1 values'!D$5*'[1]Z1 values'!$C$10)/'[1]Z1 values'!$C$12</f>
        <v>2.9424865722656252E-2</v>
      </c>
      <c r="X716" s="17">
        <f>((I716-I715)*'[1]Z1 values'!E$5*'[1]Z1 values'!$C$10)/'[1]Z1 values'!$C$12</f>
        <v>6.6349182128906253E-2</v>
      </c>
      <c r="Y716" s="17">
        <f>((J716-J715)*'[1]Z1 values'!F$5*'[1]Z1 values'!$C$10)/'[1]Z1 values'!$C$12</f>
        <v>0.14905517578124999</v>
      </c>
      <c r="Z716" s="18">
        <f t="shared" si="33"/>
        <v>0.25706983337402345</v>
      </c>
      <c r="AA716">
        <f t="shared" si="34"/>
        <v>238.33333333333334</v>
      </c>
    </row>
    <row r="717" spans="1:27" s="13" customFormat="1" x14ac:dyDescent="0.25">
      <c r="A717" s="14" t="s">
        <v>16092</v>
      </c>
      <c r="B717" s="14" t="s">
        <v>101</v>
      </c>
      <c r="C717" s="14">
        <v>916585</v>
      </c>
      <c r="D717" s="15" t="s">
        <v>18267</v>
      </c>
      <c r="E717" s="15" t="s">
        <v>18268</v>
      </c>
      <c r="F717" s="15">
        <v>715</v>
      </c>
      <c r="G717" s="15">
        <v>4861080</v>
      </c>
      <c r="H717" s="15">
        <v>229752923</v>
      </c>
      <c r="I717" s="15">
        <v>847682</v>
      </c>
      <c r="J717" s="15">
        <v>1291428</v>
      </c>
      <c r="K717" s="15">
        <v>0</v>
      </c>
      <c r="L717" s="15">
        <v>0</v>
      </c>
      <c r="M717" s="15">
        <v>13255</v>
      </c>
      <c r="N717" s="15">
        <v>314421</v>
      </c>
      <c r="O717" s="15">
        <v>4328</v>
      </c>
      <c r="P717" s="15">
        <v>4364</v>
      </c>
      <c r="Q717" s="15">
        <v>0</v>
      </c>
      <c r="R717" s="15">
        <v>0</v>
      </c>
      <c r="S717"/>
      <c r="T717"/>
      <c r="U717" s="11">
        <f t="shared" si="35"/>
        <v>14320</v>
      </c>
      <c r="V717" s="17">
        <f>((G717-G716)*'[1]Z1 values'!C$5*'[1]Z1 values'!$C$10)/'[1]Z1 values'!$C$12</f>
        <v>2.5850170898437497E-2</v>
      </c>
      <c r="W717" s="17">
        <f>((H717-H716)*'[1]Z1 values'!D$5*'[1]Z1 values'!$C$10)/'[1]Z1 values'!$C$12</f>
        <v>2.8786102294921879E-2</v>
      </c>
      <c r="X717" s="17">
        <f>((I717-I716)*'[1]Z1 values'!E$5*'[1]Z1 values'!$C$10)/'[1]Z1 values'!$C$12</f>
        <v>0.34472900390624994</v>
      </c>
      <c r="Y717" s="17">
        <f>((J717-J716)*'[1]Z1 values'!F$5*'[1]Z1 values'!$C$10)/'[1]Z1 values'!$C$12</f>
        <v>0.37556396484374999</v>
      </c>
      <c r="Z717" s="18">
        <f t="shared" si="33"/>
        <v>0.77492924194335933</v>
      </c>
      <c r="AA717">
        <f t="shared" si="34"/>
        <v>238.66666666666666</v>
      </c>
    </row>
    <row r="718" spans="1:27" s="13" customFormat="1" x14ac:dyDescent="0.25">
      <c r="A718" s="14" t="s">
        <v>16116</v>
      </c>
      <c r="B718" s="14" t="s">
        <v>101</v>
      </c>
      <c r="C718" s="14">
        <v>917865</v>
      </c>
      <c r="D718" s="15" t="s">
        <v>18267</v>
      </c>
      <c r="E718" s="15" t="s">
        <v>18268</v>
      </c>
      <c r="F718" s="15">
        <v>716</v>
      </c>
      <c r="G718" s="15">
        <v>4871779</v>
      </c>
      <c r="H718" s="15">
        <v>230069902</v>
      </c>
      <c r="I718" s="15">
        <v>850661</v>
      </c>
      <c r="J718" s="15">
        <v>1294976</v>
      </c>
      <c r="K718" s="15">
        <v>0</v>
      </c>
      <c r="L718" s="15">
        <v>0</v>
      </c>
      <c r="M718" s="15">
        <v>10697</v>
      </c>
      <c r="N718" s="15">
        <v>316979</v>
      </c>
      <c r="O718" s="15">
        <v>2979</v>
      </c>
      <c r="P718" s="15">
        <v>3548</v>
      </c>
      <c r="Q718" s="15">
        <v>0</v>
      </c>
      <c r="R718" s="15">
        <v>0</v>
      </c>
      <c r="S718"/>
      <c r="T718"/>
      <c r="U718" s="11">
        <f t="shared" si="35"/>
        <v>14340</v>
      </c>
      <c r="V718" s="17">
        <f>((G718-G717)*'[1]Z1 values'!C$5*'[1]Z1 values'!$C$10)/'[1]Z1 values'!$C$12</f>
        <v>2.0863833618164063E-2</v>
      </c>
      <c r="W718" s="17">
        <f>((H718-H717)*'[1]Z1 values'!D$5*'[1]Z1 values'!$C$10)/'[1]Z1 values'!$C$12</f>
        <v>2.9020294189453122E-2</v>
      </c>
      <c r="X718" s="17">
        <f>((I718-I717)*'[1]Z1 values'!E$5*'[1]Z1 values'!$C$10)/'[1]Z1 values'!$C$12</f>
        <v>0.23727996826171874</v>
      </c>
      <c r="Y718" s="17">
        <f>((J718-J717)*'[1]Z1 values'!F$5*'[1]Z1 values'!$C$10)/'[1]Z1 values'!$C$12</f>
        <v>0.30533935546875002</v>
      </c>
      <c r="Z718" s="18">
        <f t="shared" si="33"/>
        <v>0.59250345153808592</v>
      </c>
      <c r="AA718">
        <f t="shared" si="34"/>
        <v>239</v>
      </c>
    </row>
    <row r="719" spans="1:27" s="13" customFormat="1" x14ac:dyDescent="0.25">
      <c r="A719" s="14" t="s">
        <v>16136</v>
      </c>
      <c r="B719" s="14" t="s">
        <v>101</v>
      </c>
      <c r="C719" s="14">
        <v>919145</v>
      </c>
      <c r="D719" s="15" t="s">
        <v>18267</v>
      </c>
      <c r="E719" s="15" t="s">
        <v>18268</v>
      </c>
      <c r="F719" s="15">
        <v>717</v>
      </c>
      <c r="G719" s="15">
        <v>4878968</v>
      </c>
      <c r="H719" s="15">
        <v>230390392</v>
      </c>
      <c r="I719" s="15">
        <v>852160</v>
      </c>
      <c r="J719" s="15">
        <v>1296613</v>
      </c>
      <c r="K719" s="15">
        <v>0</v>
      </c>
      <c r="L719" s="15">
        <v>0</v>
      </c>
      <c r="M719" s="15">
        <v>7187</v>
      </c>
      <c r="N719" s="15">
        <v>320490</v>
      </c>
      <c r="O719" s="15">
        <v>1499</v>
      </c>
      <c r="P719" s="15">
        <v>1637</v>
      </c>
      <c r="Q719" s="15">
        <v>0</v>
      </c>
      <c r="R719" s="15">
        <v>0</v>
      </c>
      <c r="S719"/>
      <c r="T719"/>
      <c r="U719" s="11">
        <f t="shared" si="35"/>
        <v>14360</v>
      </c>
      <c r="V719" s="17">
        <f>((G719-G718)*'[1]Z1 values'!C$5*'[1]Z1 values'!$C$10)/'[1]Z1 values'!$C$12</f>
        <v>1.4019076538085939E-2</v>
      </c>
      <c r="W719" s="17">
        <f>((H719-H718)*'[1]Z1 values'!D$5*'[1]Z1 values'!$C$10)/'[1]Z1 values'!$C$12</f>
        <v>2.9341735839843751E-2</v>
      </c>
      <c r="X719" s="17">
        <f>((I719-I718)*'[1]Z1 values'!E$5*'[1]Z1 values'!$C$10)/'[1]Z1 values'!$C$12</f>
        <v>0.11939666748046873</v>
      </c>
      <c r="Y719" s="17">
        <f>((J719-J718)*'[1]Z1 values'!F$5*'[1]Z1 values'!$C$10)/'[1]Z1 values'!$C$12</f>
        <v>0.1408795166015625</v>
      </c>
      <c r="Z719" s="18">
        <f t="shared" si="33"/>
        <v>0.3036369964599609</v>
      </c>
      <c r="AA719">
        <f t="shared" si="34"/>
        <v>239.33333333333334</v>
      </c>
    </row>
    <row r="720" spans="1:27" s="13" customFormat="1" x14ac:dyDescent="0.25">
      <c r="A720" s="14" t="s">
        <v>16162</v>
      </c>
      <c r="B720" s="14" t="s">
        <v>101</v>
      </c>
      <c r="C720" s="14">
        <v>920425</v>
      </c>
      <c r="D720" s="15" t="s">
        <v>18267</v>
      </c>
      <c r="E720" s="15" t="s">
        <v>18268</v>
      </c>
      <c r="F720" s="15">
        <v>718</v>
      </c>
      <c r="G720" s="15">
        <v>4885381</v>
      </c>
      <c r="H720" s="15">
        <v>230711650</v>
      </c>
      <c r="I720" s="15">
        <v>853094</v>
      </c>
      <c r="J720" s="15">
        <v>1298158</v>
      </c>
      <c r="K720" s="15">
        <v>0</v>
      </c>
      <c r="L720" s="15">
        <v>0</v>
      </c>
      <c r="M720" s="15">
        <v>6412</v>
      </c>
      <c r="N720" s="15">
        <v>321258</v>
      </c>
      <c r="O720" s="15">
        <v>934</v>
      </c>
      <c r="P720" s="15">
        <v>1545</v>
      </c>
      <c r="Q720" s="15">
        <v>0</v>
      </c>
      <c r="R720" s="15">
        <v>0</v>
      </c>
      <c r="S720"/>
      <c r="T720"/>
      <c r="U720" s="11">
        <f t="shared" si="35"/>
        <v>14380</v>
      </c>
      <c r="V720" s="17">
        <f>((G720-G719)*'[1]Z1 values'!C$5*'[1]Z1 values'!$C$10)/'[1]Z1 values'!$C$12</f>
        <v>1.2505819702148438E-2</v>
      </c>
      <c r="W720" s="17">
        <f>((H720-H719)*'[1]Z1 values'!D$5*'[1]Z1 values'!$C$10)/'[1]Z1 values'!$C$12</f>
        <v>2.941204833984375E-2</v>
      </c>
      <c r="X720" s="17">
        <f>((I720-I719)*'[1]Z1 values'!E$5*'[1]Z1 values'!$C$10)/'[1]Z1 values'!$C$12</f>
        <v>7.4393920898437493E-2</v>
      </c>
      <c r="Y720" s="17">
        <f>((J720-J719)*'[1]Z1 values'!F$5*'[1]Z1 values'!$C$10)/'[1]Z1 values'!$C$12</f>
        <v>0.13296203613281249</v>
      </c>
      <c r="Z720" s="18">
        <f t="shared" si="33"/>
        <v>0.24927382507324217</v>
      </c>
      <c r="AA720">
        <f t="shared" si="34"/>
        <v>239.66666666666666</v>
      </c>
    </row>
    <row r="721" spans="1:27" s="13" customFormat="1" x14ac:dyDescent="0.25">
      <c r="A721" s="14" t="s">
        <v>16182</v>
      </c>
      <c r="B721" s="14" t="s">
        <v>101</v>
      </c>
      <c r="C721" s="14">
        <v>921705</v>
      </c>
      <c r="D721" s="15" t="s">
        <v>18267</v>
      </c>
      <c r="E721" s="15" t="s">
        <v>18268</v>
      </c>
      <c r="F721" s="15">
        <v>719</v>
      </c>
      <c r="G721" s="15">
        <v>4889908</v>
      </c>
      <c r="H721" s="15">
        <v>231034796</v>
      </c>
      <c r="I721" s="15">
        <v>853094</v>
      </c>
      <c r="J721" s="15">
        <v>1299118</v>
      </c>
      <c r="K721" s="15">
        <v>0</v>
      </c>
      <c r="L721" s="15">
        <v>0</v>
      </c>
      <c r="M721" s="15">
        <v>4526</v>
      </c>
      <c r="N721" s="15">
        <v>323146</v>
      </c>
      <c r="O721" s="15">
        <v>0</v>
      </c>
      <c r="P721" s="15">
        <v>960</v>
      </c>
      <c r="Q721" s="15">
        <v>0</v>
      </c>
      <c r="R721" s="15">
        <v>0</v>
      </c>
      <c r="S721"/>
      <c r="T721"/>
      <c r="U721" s="11">
        <f t="shared" si="35"/>
        <v>14400</v>
      </c>
      <c r="V721" s="17">
        <f>((G721-G720)*'[1]Z1 values'!C$5*'[1]Z1 values'!$C$10)/'[1]Z1 values'!$C$12</f>
        <v>8.8279815673828112E-3</v>
      </c>
      <c r="W721" s="17">
        <f>((H721-H720)*'[1]Z1 values'!D$5*'[1]Z1 values'!$C$10)/'[1]Z1 values'!$C$12</f>
        <v>2.9584899902343753E-2</v>
      </c>
      <c r="X721" s="17">
        <f>((I721-I720)*'[1]Z1 values'!E$5*'[1]Z1 values'!$C$10)/'[1]Z1 values'!$C$12</f>
        <v>0</v>
      </c>
      <c r="Y721" s="17">
        <f>((J721-J720)*'[1]Z1 values'!F$5*'[1]Z1 values'!$C$10)/'[1]Z1 values'!$C$12</f>
        <v>8.2617187499999994E-2</v>
      </c>
      <c r="Z721" s="18">
        <f t="shared" si="33"/>
        <v>0.12103006896972657</v>
      </c>
      <c r="AA721">
        <f t="shared" si="34"/>
        <v>240</v>
      </c>
    </row>
    <row r="722" spans="1:27" s="13" customFormat="1" x14ac:dyDescent="0.25">
      <c r="A722" s="14" t="s">
        <v>16216</v>
      </c>
      <c r="B722" s="14" t="s">
        <v>101</v>
      </c>
      <c r="C722" s="14">
        <v>922985</v>
      </c>
      <c r="D722" s="15" t="s">
        <v>18267</v>
      </c>
      <c r="E722" s="15" t="s">
        <v>18268</v>
      </c>
      <c r="F722" s="15">
        <v>720</v>
      </c>
      <c r="G722" s="15">
        <v>4900586</v>
      </c>
      <c r="H722" s="15">
        <v>231351794</v>
      </c>
      <c r="I722" s="15">
        <v>856610</v>
      </c>
      <c r="J722" s="15">
        <v>1300705</v>
      </c>
      <c r="K722" s="15">
        <v>0</v>
      </c>
      <c r="L722" s="15">
        <v>0</v>
      </c>
      <c r="M722" s="15">
        <v>10677</v>
      </c>
      <c r="N722" s="15">
        <v>316998</v>
      </c>
      <c r="O722" s="15">
        <v>3516</v>
      </c>
      <c r="P722" s="15">
        <v>1587</v>
      </c>
      <c r="Q722" s="15">
        <v>0</v>
      </c>
      <c r="R722" s="15">
        <v>0</v>
      </c>
      <c r="S722"/>
      <c r="T722"/>
      <c r="U722" s="11">
        <f t="shared" si="35"/>
        <v>14420</v>
      </c>
      <c r="V722" s="17">
        <f>((G722-G721)*'[1]Z1 values'!C$5*'[1]Z1 values'!$C$10)/'[1]Z1 values'!$C$12</f>
        <v>2.0822882080078122E-2</v>
      </c>
      <c r="W722" s="17">
        <f>((H722-H721)*'[1]Z1 values'!D$5*'[1]Z1 values'!$C$10)/'[1]Z1 values'!$C$12</f>
        <v>2.9022033691406251E-2</v>
      </c>
      <c r="X722" s="17">
        <f>((I722-I721)*'[1]Z1 values'!E$5*'[1]Z1 values'!$C$10)/'[1]Z1 values'!$C$12</f>
        <v>0.28005249023437495</v>
      </c>
      <c r="Y722" s="17">
        <f>((J722-J721)*'[1]Z1 values'!F$5*'[1]Z1 values'!$C$10)/'[1]Z1 values'!$C$12</f>
        <v>0.1365765380859375</v>
      </c>
      <c r="Z722" s="18">
        <f t="shared" si="33"/>
        <v>0.46647394409179682</v>
      </c>
      <c r="AA722">
        <f t="shared" si="34"/>
        <v>240.33333333333334</v>
      </c>
    </row>
    <row r="723" spans="1:27" s="13" customFormat="1" x14ac:dyDescent="0.25">
      <c r="A723" s="14" t="s">
        <v>16237</v>
      </c>
      <c r="B723" s="14" t="s">
        <v>101</v>
      </c>
      <c r="C723" s="14">
        <v>924265</v>
      </c>
      <c r="D723" s="15" t="s">
        <v>18267</v>
      </c>
      <c r="E723" s="15" t="s">
        <v>18268</v>
      </c>
      <c r="F723" s="15">
        <v>721</v>
      </c>
      <c r="G723" s="15">
        <v>4906872</v>
      </c>
      <c r="H723" s="15">
        <v>231673185</v>
      </c>
      <c r="I723" s="15">
        <v>857376</v>
      </c>
      <c r="J723" s="15">
        <v>1302241</v>
      </c>
      <c r="K723" s="15">
        <v>0</v>
      </c>
      <c r="L723" s="15">
        <v>0</v>
      </c>
      <c r="M723" s="15">
        <v>6284</v>
      </c>
      <c r="N723" s="15">
        <v>321391</v>
      </c>
      <c r="O723" s="15">
        <v>766</v>
      </c>
      <c r="P723" s="15">
        <v>1536</v>
      </c>
      <c r="Q723" s="15">
        <v>0</v>
      </c>
      <c r="R723" s="15">
        <v>0</v>
      </c>
      <c r="S723"/>
      <c r="T723"/>
      <c r="U723" s="11">
        <f t="shared" si="35"/>
        <v>14440</v>
      </c>
      <c r="V723" s="17">
        <f>((G723-G722)*'[1]Z1 values'!C$5*'[1]Z1 values'!$C$10)/'[1]Z1 values'!$C$12</f>
        <v>1.2258160400390624E-2</v>
      </c>
      <c r="W723" s="17">
        <f>((H723-H722)*'[1]Z1 values'!D$5*'[1]Z1 values'!$C$10)/'[1]Z1 values'!$C$12</f>
        <v>2.9424224853515625E-2</v>
      </c>
      <c r="X723" s="17">
        <f>((I723-I722)*'[1]Z1 values'!E$5*'[1]Z1 values'!$C$10)/'[1]Z1 values'!$C$12</f>
        <v>6.1012573242187493E-2</v>
      </c>
      <c r="Y723" s="17">
        <f>((J723-J722)*'[1]Z1 values'!F$5*'[1]Z1 values'!$C$10)/'[1]Z1 values'!$C$12</f>
        <v>0.13218750000000001</v>
      </c>
      <c r="Z723" s="18">
        <f t="shared" si="33"/>
        <v>0.23488245849609374</v>
      </c>
      <c r="AA723">
        <f t="shared" si="34"/>
        <v>240.66666666666666</v>
      </c>
    </row>
    <row r="724" spans="1:27" s="13" customFormat="1" x14ac:dyDescent="0.25">
      <c r="A724" s="14" t="s">
        <v>16257</v>
      </c>
      <c r="B724" s="14" t="s">
        <v>101</v>
      </c>
      <c r="C724" s="14">
        <v>925545</v>
      </c>
      <c r="D724" s="15" t="s">
        <v>18267</v>
      </c>
      <c r="E724" s="15" t="s">
        <v>18268</v>
      </c>
      <c r="F724" s="15">
        <v>722</v>
      </c>
      <c r="G724" s="15">
        <v>4917390</v>
      </c>
      <c r="H724" s="15">
        <v>231990343</v>
      </c>
      <c r="I724" s="15">
        <v>860631</v>
      </c>
      <c r="J724" s="15">
        <v>1305297</v>
      </c>
      <c r="K724" s="15">
        <v>0</v>
      </c>
      <c r="L724" s="15">
        <v>0</v>
      </c>
      <c r="M724" s="15">
        <v>10516</v>
      </c>
      <c r="N724" s="15">
        <v>317158</v>
      </c>
      <c r="O724" s="15">
        <v>3255</v>
      </c>
      <c r="P724" s="15">
        <v>3056</v>
      </c>
      <c r="Q724" s="15">
        <v>0</v>
      </c>
      <c r="R724" s="15">
        <v>0</v>
      </c>
      <c r="S724"/>
      <c r="T724"/>
      <c r="U724" s="11">
        <f t="shared" si="35"/>
        <v>14460</v>
      </c>
      <c r="V724" s="17">
        <f>((G724-G723)*'[1]Z1 values'!C$5*'[1]Z1 values'!$C$10)/'[1]Z1 values'!$C$12</f>
        <v>2.0510870361328124E-2</v>
      </c>
      <c r="W724" s="17">
        <f>((H724-H723)*'[1]Z1 values'!D$5*'[1]Z1 values'!$C$10)/'[1]Z1 values'!$C$12</f>
        <v>2.9036682128906248E-2</v>
      </c>
      <c r="X724" s="17">
        <f>((I724-I723)*'[1]Z1 values'!E$5*'[1]Z1 values'!$C$10)/'[1]Z1 values'!$C$12</f>
        <v>0.25926361083984373</v>
      </c>
      <c r="Y724" s="17">
        <f>((J724-J723)*'[1]Z1 values'!F$5*'[1]Z1 values'!$C$10)/'[1]Z1 values'!$C$12</f>
        <v>0.26299804687500006</v>
      </c>
      <c r="Z724" s="18">
        <f t="shared" si="33"/>
        <v>0.57180921020507813</v>
      </c>
      <c r="AA724">
        <f t="shared" si="34"/>
        <v>241</v>
      </c>
    </row>
    <row r="725" spans="1:27" s="13" customFormat="1" x14ac:dyDescent="0.25">
      <c r="A725" s="14" t="s">
        <v>16278</v>
      </c>
      <c r="B725" s="14" t="s">
        <v>101</v>
      </c>
      <c r="C725" s="14">
        <v>926825</v>
      </c>
      <c r="D725" s="15" t="s">
        <v>18267</v>
      </c>
      <c r="E725" s="15" t="s">
        <v>18268</v>
      </c>
      <c r="F725" s="15">
        <v>723</v>
      </c>
      <c r="G725" s="15">
        <v>4923597</v>
      </c>
      <c r="H725" s="15">
        <v>232311806</v>
      </c>
      <c r="I725" s="15">
        <v>861457</v>
      </c>
      <c r="J725" s="15">
        <v>1306908</v>
      </c>
      <c r="K725" s="15">
        <v>0</v>
      </c>
      <c r="L725" s="15">
        <v>0</v>
      </c>
      <c r="M725" s="15">
        <v>6206</v>
      </c>
      <c r="N725" s="15">
        <v>321463</v>
      </c>
      <c r="O725" s="15">
        <v>826</v>
      </c>
      <c r="P725" s="15">
        <v>1611</v>
      </c>
      <c r="Q725" s="15">
        <v>0</v>
      </c>
      <c r="R725" s="15">
        <v>0</v>
      </c>
      <c r="S725"/>
      <c r="T725"/>
      <c r="U725" s="11">
        <f t="shared" si="35"/>
        <v>14480</v>
      </c>
      <c r="V725" s="17">
        <f>((G725-G724)*'[1]Z1 values'!C$5*'[1]Z1 values'!$C$10)/'[1]Z1 values'!$C$12</f>
        <v>1.2104104614257812E-2</v>
      </c>
      <c r="W725" s="17">
        <f>((H725-H724)*'[1]Z1 values'!D$5*'[1]Z1 values'!$C$10)/'[1]Z1 values'!$C$12</f>
        <v>2.9430816650390622E-2</v>
      </c>
      <c r="X725" s="17">
        <f>((I725-I724)*'[1]Z1 values'!E$5*'[1]Z1 values'!$C$10)/'[1]Z1 values'!$C$12</f>
        <v>6.579162597656249E-2</v>
      </c>
      <c r="Y725" s="17">
        <f>((J725-J724)*'[1]Z1 values'!F$5*'[1]Z1 values'!$C$10)/'[1]Z1 values'!$C$12</f>
        <v>0.13864196777343751</v>
      </c>
      <c r="Z725" s="18">
        <f t="shared" si="33"/>
        <v>0.24596851501464845</v>
      </c>
      <c r="AA725">
        <f t="shared" si="34"/>
        <v>241.33333333333334</v>
      </c>
    </row>
    <row r="726" spans="1:27" s="13" customFormat="1" x14ac:dyDescent="0.25">
      <c r="A726" s="14" t="s">
        <v>16298</v>
      </c>
      <c r="B726" s="14" t="s">
        <v>101</v>
      </c>
      <c r="C726" s="14">
        <v>928105</v>
      </c>
      <c r="D726" s="15" t="s">
        <v>18267</v>
      </c>
      <c r="E726" s="15" t="s">
        <v>18268</v>
      </c>
      <c r="F726" s="15">
        <v>724</v>
      </c>
      <c r="G726" s="15">
        <v>4928122</v>
      </c>
      <c r="H726" s="15">
        <v>232634952</v>
      </c>
      <c r="I726" s="15">
        <v>861457</v>
      </c>
      <c r="J726" s="15">
        <v>1307868</v>
      </c>
      <c r="K726" s="15">
        <v>0</v>
      </c>
      <c r="L726" s="15">
        <v>0</v>
      </c>
      <c r="M726" s="15">
        <v>4524</v>
      </c>
      <c r="N726" s="15">
        <v>323146</v>
      </c>
      <c r="O726" s="15">
        <v>0</v>
      </c>
      <c r="P726" s="15">
        <v>960</v>
      </c>
      <c r="Q726" s="15">
        <v>0</v>
      </c>
      <c r="R726" s="15">
        <v>0</v>
      </c>
      <c r="S726"/>
      <c r="T726"/>
      <c r="U726" s="11">
        <f t="shared" si="35"/>
        <v>14500</v>
      </c>
      <c r="V726" s="17">
        <f>((G726-G725)*'[1]Z1 values'!C$5*'[1]Z1 values'!$C$10)/'[1]Z1 values'!$C$12</f>
        <v>8.8240814208984369E-3</v>
      </c>
      <c r="W726" s="17">
        <f>((H726-H725)*'[1]Z1 values'!D$5*'[1]Z1 values'!$C$10)/'[1]Z1 values'!$C$12</f>
        <v>2.9584899902343753E-2</v>
      </c>
      <c r="X726" s="17">
        <f>((I726-I725)*'[1]Z1 values'!E$5*'[1]Z1 values'!$C$10)/'[1]Z1 values'!$C$12</f>
        <v>0</v>
      </c>
      <c r="Y726" s="17">
        <f>((J726-J725)*'[1]Z1 values'!F$5*'[1]Z1 values'!$C$10)/'[1]Z1 values'!$C$12</f>
        <v>8.2617187499999994E-2</v>
      </c>
      <c r="Z726" s="18">
        <f t="shared" si="33"/>
        <v>0.12102616882324219</v>
      </c>
      <c r="AA726">
        <f t="shared" si="34"/>
        <v>241.66666666666666</v>
      </c>
    </row>
    <row r="727" spans="1:27" s="13" customFormat="1" x14ac:dyDescent="0.25">
      <c r="A727" s="14" t="s">
        <v>16318</v>
      </c>
      <c r="B727" s="14" t="s">
        <v>101</v>
      </c>
      <c r="C727" s="14">
        <v>929385</v>
      </c>
      <c r="D727" s="15" t="s">
        <v>18267</v>
      </c>
      <c r="E727" s="15" t="s">
        <v>18268</v>
      </c>
      <c r="F727" s="15">
        <v>725</v>
      </c>
      <c r="G727" s="15">
        <v>4938215</v>
      </c>
      <c r="H727" s="15">
        <v>232952532</v>
      </c>
      <c r="I727" s="15">
        <v>864684</v>
      </c>
      <c r="J727" s="15">
        <v>1310627</v>
      </c>
      <c r="K727" s="15">
        <v>0</v>
      </c>
      <c r="L727" s="15">
        <v>0</v>
      </c>
      <c r="M727" s="15">
        <v>10092</v>
      </c>
      <c r="N727" s="15">
        <v>317580</v>
      </c>
      <c r="O727" s="15">
        <v>3227</v>
      </c>
      <c r="P727" s="15">
        <v>2759</v>
      </c>
      <c r="Q727" s="15">
        <v>0</v>
      </c>
      <c r="R727" s="15">
        <v>0</v>
      </c>
      <c r="S727"/>
      <c r="T727"/>
      <c r="U727" s="11">
        <f t="shared" si="35"/>
        <v>14520</v>
      </c>
      <c r="V727" s="17">
        <f>((G727-G726)*'[1]Z1 values'!C$5*'[1]Z1 values'!$C$10)/'[1]Z1 values'!$C$12</f>
        <v>1.9682089233398436E-2</v>
      </c>
      <c r="W727" s="17">
        <f>((H727-H726)*'[1]Z1 values'!D$5*'[1]Z1 values'!$C$10)/'[1]Z1 values'!$C$12</f>
        <v>2.9075317382812504E-2</v>
      </c>
      <c r="X727" s="17">
        <f>((I727-I726)*'[1]Z1 values'!E$5*'[1]Z1 values'!$C$10)/'[1]Z1 values'!$C$12</f>
        <v>0.25703338623046873</v>
      </c>
      <c r="Y727" s="17">
        <f>((J727-J726)*'[1]Z1 values'!F$5*'[1]Z1 values'!$C$10)/'[1]Z1 values'!$C$12</f>
        <v>0.2374383544921875</v>
      </c>
      <c r="Z727" s="18">
        <f t="shared" si="33"/>
        <v>0.54322914733886718</v>
      </c>
      <c r="AA727">
        <f t="shared" si="34"/>
        <v>242</v>
      </c>
    </row>
    <row r="728" spans="1:27" s="13" customFormat="1" x14ac:dyDescent="0.25">
      <c r="A728" s="14" t="s">
        <v>16343</v>
      </c>
      <c r="B728" s="14" t="s">
        <v>101</v>
      </c>
      <c r="C728" s="14">
        <v>930665</v>
      </c>
      <c r="D728" s="15" t="s">
        <v>18267</v>
      </c>
      <c r="E728" s="15" t="s">
        <v>18268</v>
      </c>
      <c r="F728" s="15">
        <v>726</v>
      </c>
      <c r="G728" s="15">
        <v>4942850</v>
      </c>
      <c r="H728" s="15">
        <v>233275572</v>
      </c>
      <c r="I728" s="15">
        <v>864684</v>
      </c>
      <c r="J728" s="15">
        <v>1311971</v>
      </c>
      <c r="K728" s="15">
        <v>0</v>
      </c>
      <c r="L728" s="15">
        <v>0</v>
      </c>
      <c r="M728" s="15">
        <v>4633</v>
      </c>
      <c r="N728" s="15">
        <v>323040</v>
      </c>
      <c r="O728" s="15">
        <v>0</v>
      </c>
      <c r="P728" s="15">
        <v>1344</v>
      </c>
      <c r="Q728" s="15">
        <v>0</v>
      </c>
      <c r="R728" s="15">
        <v>0</v>
      </c>
      <c r="S728"/>
      <c r="T728"/>
      <c r="U728" s="11">
        <f t="shared" si="35"/>
        <v>14540</v>
      </c>
      <c r="V728" s="17">
        <f>((G728-G727)*'[1]Z1 values'!C$5*'[1]Z1 values'!$C$10)/'[1]Z1 values'!$C$12</f>
        <v>9.0385894775390618E-3</v>
      </c>
      <c r="W728" s="17">
        <f>((H728-H727)*'[1]Z1 values'!D$5*'[1]Z1 values'!$C$10)/'[1]Z1 values'!$C$12</f>
        <v>2.9575195312500004E-2</v>
      </c>
      <c r="X728" s="17">
        <f>((I728-I727)*'[1]Z1 values'!E$5*'[1]Z1 values'!$C$10)/'[1]Z1 values'!$C$12</f>
        <v>0</v>
      </c>
      <c r="Y728" s="17">
        <f>((J728-J727)*'[1]Z1 values'!F$5*'[1]Z1 values'!$C$10)/'[1]Z1 values'!$C$12</f>
        <v>0.11566406250000001</v>
      </c>
      <c r="Z728" s="18">
        <f t="shared" si="33"/>
        <v>0.15427784729003907</v>
      </c>
      <c r="AA728">
        <f t="shared" si="34"/>
        <v>242.33333333333334</v>
      </c>
    </row>
    <row r="729" spans="1:27" s="13" customFormat="1" x14ac:dyDescent="0.25">
      <c r="A729" s="14" t="s">
        <v>16363</v>
      </c>
      <c r="B729" s="14" t="s">
        <v>101</v>
      </c>
      <c r="C729" s="14">
        <v>931945</v>
      </c>
      <c r="D729" s="15" t="s">
        <v>18267</v>
      </c>
      <c r="E729" s="15" t="s">
        <v>18268</v>
      </c>
      <c r="F729" s="15">
        <v>727</v>
      </c>
      <c r="G729" s="15">
        <v>4949133</v>
      </c>
      <c r="H729" s="15">
        <v>233596964</v>
      </c>
      <c r="I729" s="15">
        <v>865516</v>
      </c>
      <c r="J729" s="15">
        <v>1313526</v>
      </c>
      <c r="K729" s="15">
        <v>0</v>
      </c>
      <c r="L729" s="15">
        <v>0</v>
      </c>
      <c r="M729" s="15">
        <v>6282</v>
      </c>
      <c r="N729" s="15">
        <v>321392</v>
      </c>
      <c r="O729" s="15">
        <v>832</v>
      </c>
      <c r="P729" s="15">
        <v>1555</v>
      </c>
      <c r="Q729" s="15">
        <v>0</v>
      </c>
      <c r="R729" s="15">
        <v>0</v>
      </c>
      <c r="S729"/>
      <c r="T729"/>
      <c r="U729" s="11">
        <f t="shared" si="35"/>
        <v>14560</v>
      </c>
      <c r="V729" s="17">
        <f>((G729-G728)*'[1]Z1 values'!C$5*'[1]Z1 values'!$C$10)/'[1]Z1 values'!$C$12</f>
        <v>1.2252310180664062E-2</v>
      </c>
      <c r="W729" s="17">
        <f>((H729-H728)*'[1]Z1 values'!D$5*'[1]Z1 values'!$C$10)/'[1]Z1 values'!$C$12</f>
        <v>2.9424316406250001E-2</v>
      </c>
      <c r="X729" s="17">
        <f>((I729-I728)*'[1]Z1 values'!E$5*'[1]Z1 values'!$C$10)/'[1]Z1 values'!$C$12</f>
        <v>6.6269531249999986E-2</v>
      </c>
      <c r="Y729" s="17">
        <f>((J729-J728)*'[1]Z1 values'!F$5*'[1]Z1 values'!$C$10)/'[1]Z1 values'!$C$12</f>
        <v>0.13382263183593751</v>
      </c>
      <c r="Z729" s="18">
        <f t="shared" si="33"/>
        <v>0.24176878967285156</v>
      </c>
      <c r="AA729">
        <f t="shared" si="34"/>
        <v>242.66666666666666</v>
      </c>
    </row>
    <row r="730" spans="1:27" s="13" customFormat="1" x14ac:dyDescent="0.25">
      <c r="A730" s="14" t="s">
        <v>16383</v>
      </c>
      <c r="B730" s="14" t="s">
        <v>101</v>
      </c>
      <c r="C730" s="14">
        <v>933225</v>
      </c>
      <c r="D730" s="15" t="s">
        <v>18267</v>
      </c>
      <c r="E730" s="15" t="s">
        <v>18268</v>
      </c>
      <c r="F730" s="15">
        <v>728</v>
      </c>
      <c r="G730" s="15">
        <v>4958800</v>
      </c>
      <c r="H730" s="15">
        <v>233914974</v>
      </c>
      <c r="I730" s="15">
        <v>868244</v>
      </c>
      <c r="J730" s="15">
        <v>1316211</v>
      </c>
      <c r="K730" s="15">
        <v>0</v>
      </c>
      <c r="L730" s="15">
        <v>0</v>
      </c>
      <c r="M730" s="15">
        <v>9665</v>
      </c>
      <c r="N730" s="15">
        <v>318010</v>
      </c>
      <c r="O730" s="15">
        <v>2728</v>
      </c>
      <c r="P730" s="15">
        <v>2685</v>
      </c>
      <c r="Q730" s="15">
        <v>0</v>
      </c>
      <c r="R730" s="15">
        <v>0</v>
      </c>
      <c r="S730"/>
      <c r="T730"/>
      <c r="U730" s="11">
        <f t="shared" si="35"/>
        <v>14580</v>
      </c>
      <c r="V730" s="17">
        <f>((G730-G729)*'[1]Z1 values'!C$5*'[1]Z1 values'!$C$10)/'[1]Z1 values'!$C$12</f>
        <v>1.885135803222656E-2</v>
      </c>
      <c r="W730" s="17">
        <f>((H730-H729)*'[1]Z1 values'!D$5*'[1]Z1 values'!$C$10)/'[1]Z1 values'!$C$12</f>
        <v>2.9114685058593749E-2</v>
      </c>
      <c r="X730" s="17">
        <f>((I730-I729)*'[1]Z1 values'!E$5*'[1]Z1 values'!$C$10)/'[1]Z1 values'!$C$12</f>
        <v>0.21728759765624997</v>
      </c>
      <c r="Y730" s="17">
        <f>((J730-J729)*'[1]Z1 values'!F$5*'[1]Z1 values'!$C$10)/'[1]Z1 values'!$C$12</f>
        <v>0.23106994628906249</v>
      </c>
      <c r="Z730" s="18">
        <f t="shared" si="33"/>
        <v>0.49632358703613277</v>
      </c>
      <c r="AA730">
        <f t="shared" si="34"/>
        <v>243</v>
      </c>
    </row>
    <row r="731" spans="1:27" s="13" customFormat="1" x14ac:dyDescent="0.25">
      <c r="A731" s="14" t="s">
        <v>16407</v>
      </c>
      <c r="B731" s="14" t="s">
        <v>101</v>
      </c>
      <c r="C731" s="14">
        <v>934505</v>
      </c>
      <c r="D731" s="15" t="s">
        <v>18267</v>
      </c>
      <c r="E731" s="15" t="s">
        <v>18268</v>
      </c>
      <c r="F731" s="15">
        <v>729</v>
      </c>
      <c r="G731" s="15">
        <v>4968262</v>
      </c>
      <c r="H731" s="15">
        <v>234233183</v>
      </c>
      <c r="I731" s="15">
        <v>870804</v>
      </c>
      <c r="J731" s="15">
        <v>1319185</v>
      </c>
      <c r="K731" s="15">
        <v>0</v>
      </c>
      <c r="L731" s="15">
        <v>0</v>
      </c>
      <c r="M731" s="15">
        <v>9461</v>
      </c>
      <c r="N731" s="15">
        <v>318209</v>
      </c>
      <c r="O731" s="15">
        <v>2560</v>
      </c>
      <c r="P731" s="15">
        <v>2974</v>
      </c>
      <c r="Q731" s="15">
        <v>0</v>
      </c>
      <c r="R731" s="15">
        <v>0</v>
      </c>
      <c r="S731"/>
      <c r="T731"/>
      <c r="U731" s="11">
        <f t="shared" si="35"/>
        <v>14600</v>
      </c>
      <c r="V731" s="17">
        <f>((G731-G730)*'[1]Z1 values'!C$5*'[1]Z1 values'!$C$10)/'[1]Z1 values'!$C$12</f>
        <v>1.8451593017578125E-2</v>
      </c>
      <c r="W731" s="17">
        <f>((H731-H730)*'[1]Z1 values'!D$5*'[1]Z1 values'!$C$10)/'[1]Z1 values'!$C$12</f>
        <v>2.9132904052734377E-2</v>
      </c>
      <c r="X731" s="17">
        <f>((I731-I730)*'[1]Z1 values'!E$5*'[1]Z1 values'!$C$10)/'[1]Z1 values'!$C$12</f>
        <v>0.20390625000000001</v>
      </c>
      <c r="Y731" s="17">
        <f>((J731-J730)*'[1]Z1 values'!F$5*'[1]Z1 values'!$C$10)/'[1]Z1 values'!$C$12</f>
        <v>0.25594116210937501</v>
      </c>
      <c r="Z731" s="18">
        <f t="shared" si="33"/>
        <v>0.5074319091796875</v>
      </c>
      <c r="AA731">
        <f t="shared" si="34"/>
        <v>243.33333333333334</v>
      </c>
    </row>
    <row r="732" spans="1:27" s="13" customFormat="1" x14ac:dyDescent="0.25">
      <c r="A732" s="14" t="s">
        <v>16427</v>
      </c>
      <c r="B732" s="14" t="s">
        <v>101</v>
      </c>
      <c r="C732" s="14">
        <v>935785</v>
      </c>
      <c r="D732" s="15" t="s">
        <v>18267</v>
      </c>
      <c r="E732" s="15" t="s">
        <v>18268</v>
      </c>
      <c r="F732" s="15">
        <v>730</v>
      </c>
      <c r="G732" s="15">
        <v>4976148</v>
      </c>
      <c r="H732" s="15">
        <v>234552967</v>
      </c>
      <c r="I732" s="15">
        <v>872584</v>
      </c>
      <c r="J732" s="15">
        <v>1321365</v>
      </c>
      <c r="K732" s="15">
        <v>0</v>
      </c>
      <c r="L732" s="15">
        <v>0</v>
      </c>
      <c r="M732" s="15">
        <v>7885</v>
      </c>
      <c r="N732" s="15">
        <v>319784</v>
      </c>
      <c r="O732" s="15">
        <v>1780</v>
      </c>
      <c r="P732" s="15">
        <v>2180</v>
      </c>
      <c r="Q732" s="15">
        <v>0</v>
      </c>
      <c r="R732" s="15">
        <v>0</v>
      </c>
      <c r="S732"/>
      <c r="T732"/>
      <c r="U732" s="11">
        <f t="shared" si="35"/>
        <v>14620</v>
      </c>
      <c r="V732" s="17">
        <f>((G732-G731)*'[1]Z1 values'!C$5*'[1]Z1 values'!$C$10)/'[1]Z1 values'!$C$12</f>
        <v>1.5378277587890624E-2</v>
      </c>
      <c r="W732" s="17">
        <f>((H732-H731)*'[1]Z1 values'!D$5*'[1]Z1 values'!$C$10)/'[1]Z1 values'!$C$12</f>
        <v>2.9277099609375003E-2</v>
      </c>
      <c r="X732" s="17">
        <f>((I732-I731)*'[1]Z1 values'!E$5*'[1]Z1 values'!$C$10)/'[1]Z1 values'!$C$12</f>
        <v>0.14177856445312498</v>
      </c>
      <c r="Y732" s="17">
        <f>((J732-J731)*'[1]Z1 values'!F$5*'[1]Z1 values'!$C$10)/'[1]Z1 values'!$C$12</f>
        <v>0.18760986328125001</v>
      </c>
      <c r="Z732" s="18">
        <f t="shared" si="33"/>
        <v>0.37404380493164063</v>
      </c>
      <c r="AA732">
        <f t="shared" si="34"/>
        <v>243.66666666666666</v>
      </c>
    </row>
    <row r="733" spans="1:27" s="13" customFormat="1" x14ac:dyDescent="0.25">
      <c r="A733" s="14" t="s">
        <v>16454</v>
      </c>
      <c r="B733" s="14" t="s">
        <v>101</v>
      </c>
      <c r="C733" s="14">
        <v>937065</v>
      </c>
      <c r="D733" s="15" t="s">
        <v>18267</v>
      </c>
      <c r="E733" s="15" t="s">
        <v>18268</v>
      </c>
      <c r="F733" s="15">
        <v>731</v>
      </c>
      <c r="G733" s="15">
        <v>4980680</v>
      </c>
      <c r="H733" s="15">
        <v>234876107</v>
      </c>
      <c r="I733" s="15">
        <v>872584</v>
      </c>
      <c r="J733" s="15">
        <v>1322325</v>
      </c>
      <c r="K733" s="15">
        <v>0</v>
      </c>
      <c r="L733" s="15">
        <v>0</v>
      </c>
      <c r="M733" s="15">
        <v>4531</v>
      </c>
      <c r="N733" s="15">
        <v>323140</v>
      </c>
      <c r="O733" s="15">
        <v>0</v>
      </c>
      <c r="P733" s="15">
        <v>960</v>
      </c>
      <c r="Q733" s="15">
        <v>0</v>
      </c>
      <c r="R733" s="15">
        <v>0</v>
      </c>
      <c r="S733"/>
      <c r="T733"/>
      <c r="U733" s="11">
        <f t="shared" si="35"/>
        <v>14640</v>
      </c>
      <c r="V733" s="17">
        <f>((G733-G732)*'[1]Z1 values'!C$5*'[1]Z1 values'!$C$10)/'[1]Z1 values'!$C$12</f>
        <v>8.8377319335937506E-3</v>
      </c>
      <c r="W733" s="17">
        <f>((H733-H732)*'[1]Z1 values'!D$5*'[1]Z1 values'!$C$10)/'[1]Z1 values'!$C$12</f>
        <v>2.9584350585937502E-2</v>
      </c>
      <c r="X733" s="17">
        <f>((I733-I732)*'[1]Z1 values'!E$5*'[1]Z1 values'!$C$10)/'[1]Z1 values'!$C$12</f>
        <v>0</v>
      </c>
      <c r="Y733" s="17">
        <f>((J733-J732)*'[1]Z1 values'!F$5*'[1]Z1 values'!$C$10)/'[1]Z1 values'!$C$12</f>
        <v>8.2617187499999994E-2</v>
      </c>
      <c r="Z733" s="18">
        <f t="shared" si="33"/>
        <v>0.12103927001953124</v>
      </c>
      <c r="AA733">
        <f t="shared" si="34"/>
        <v>244</v>
      </c>
    </row>
    <row r="734" spans="1:27" s="13" customFormat="1" x14ac:dyDescent="0.25">
      <c r="A734" s="14" t="s">
        <v>16474</v>
      </c>
      <c r="B734" s="14" t="s">
        <v>101</v>
      </c>
      <c r="C734" s="14">
        <v>938345</v>
      </c>
      <c r="D734" s="15" t="s">
        <v>18267</v>
      </c>
      <c r="E734" s="15" t="s">
        <v>18268</v>
      </c>
      <c r="F734" s="15">
        <v>732</v>
      </c>
      <c r="G734" s="15">
        <v>4985279</v>
      </c>
      <c r="H734" s="15">
        <v>235199184</v>
      </c>
      <c r="I734" s="15">
        <v>872584</v>
      </c>
      <c r="J734" s="15">
        <v>1323285</v>
      </c>
      <c r="K734" s="15">
        <v>0</v>
      </c>
      <c r="L734" s="15">
        <v>0</v>
      </c>
      <c r="M734" s="15">
        <v>4597</v>
      </c>
      <c r="N734" s="15">
        <v>323077</v>
      </c>
      <c r="O734" s="15">
        <v>0</v>
      </c>
      <c r="P734" s="15">
        <v>960</v>
      </c>
      <c r="Q734" s="15">
        <v>0</v>
      </c>
      <c r="R734" s="15">
        <v>0</v>
      </c>
      <c r="S734"/>
      <c r="T734"/>
      <c r="U734" s="11">
        <f t="shared" si="35"/>
        <v>14660</v>
      </c>
      <c r="V734" s="17">
        <f>((G734-G733)*'[1]Z1 values'!C$5*'[1]Z1 values'!$C$10)/'[1]Z1 values'!$C$12</f>
        <v>8.9683868408203127E-3</v>
      </c>
      <c r="W734" s="17">
        <f>((H734-H733)*'[1]Z1 values'!D$5*'[1]Z1 values'!$C$10)/'[1]Z1 values'!$C$12</f>
        <v>2.9578582763671875E-2</v>
      </c>
      <c r="X734" s="17">
        <f>((I734-I733)*'[1]Z1 values'!E$5*'[1]Z1 values'!$C$10)/'[1]Z1 values'!$C$12</f>
        <v>0</v>
      </c>
      <c r="Y734" s="17">
        <f>((J734-J733)*'[1]Z1 values'!F$5*'[1]Z1 values'!$C$10)/'[1]Z1 values'!$C$12</f>
        <v>8.2617187499999994E-2</v>
      </c>
      <c r="Z734" s="18">
        <f t="shared" si="33"/>
        <v>0.12116415710449219</v>
      </c>
      <c r="AA734">
        <f t="shared" si="34"/>
        <v>244.33333333333334</v>
      </c>
    </row>
    <row r="735" spans="1:27" s="13" customFormat="1" x14ac:dyDescent="0.25">
      <c r="A735" s="14" t="s">
        <v>16494</v>
      </c>
      <c r="B735" s="14" t="s">
        <v>101</v>
      </c>
      <c r="C735" s="14">
        <v>939625</v>
      </c>
      <c r="D735" s="15" t="s">
        <v>18267</v>
      </c>
      <c r="E735" s="15" t="s">
        <v>18268</v>
      </c>
      <c r="F735" s="15">
        <v>733</v>
      </c>
      <c r="G735" s="15">
        <v>4993842</v>
      </c>
      <c r="H735" s="15">
        <v>235518296</v>
      </c>
      <c r="I735" s="15">
        <v>874680</v>
      </c>
      <c r="J735" s="15">
        <v>1325413</v>
      </c>
      <c r="K735" s="15">
        <v>0</v>
      </c>
      <c r="L735" s="15">
        <v>0</v>
      </c>
      <c r="M735" s="15">
        <v>8562</v>
      </c>
      <c r="N735" s="15">
        <v>319112</v>
      </c>
      <c r="O735" s="15">
        <v>2096</v>
      </c>
      <c r="P735" s="15">
        <v>2128</v>
      </c>
      <c r="Q735" s="15">
        <v>0</v>
      </c>
      <c r="R735" s="15">
        <v>0</v>
      </c>
      <c r="S735"/>
      <c r="T735"/>
      <c r="U735" s="11">
        <f t="shared" si="35"/>
        <v>14680</v>
      </c>
      <c r="V735" s="17">
        <f>((G735-G734)*'[1]Z1 values'!C$5*'[1]Z1 values'!$C$10)/'[1]Z1 values'!$C$12</f>
        <v>1.6698477172851563E-2</v>
      </c>
      <c r="W735" s="17">
        <f>((H735-H734)*'[1]Z1 values'!D$5*'[1]Z1 values'!$C$10)/'[1]Z1 values'!$C$12</f>
        <v>2.9215576171875E-2</v>
      </c>
      <c r="X735" s="17">
        <f>((I735-I734)*'[1]Z1 values'!E$5*'[1]Z1 values'!$C$10)/'[1]Z1 values'!$C$12</f>
        <v>0.16694824218749998</v>
      </c>
      <c r="Y735" s="17">
        <f>((J735-J734)*'[1]Z1 values'!F$5*'[1]Z1 values'!$C$10)/'[1]Z1 values'!$C$12</f>
        <v>0.18313476562500003</v>
      </c>
      <c r="Z735" s="18">
        <f t="shared" si="33"/>
        <v>0.39599706115722655</v>
      </c>
      <c r="AA735">
        <f t="shared" si="34"/>
        <v>244.66666666666666</v>
      </c>
    </row>
    <row r="736" spans="1:27" s="13" customFormat="1" x14ac:dyDescent="0.25">
      <c r="A736" s="14" t="s">
        <v>16514</v>
      </c>
      <c r="B736" s="14" t="s">
        <v>101</v>
      </c>
      <c r="C736" s="14">
        <v>940905</v>
      </c>
      <c r="D736" s="15" t="s">
        <v>18267</v>
      </c>
      <c r="E736" s="15" t="s">
        <v>18268</v>
      </c>
      <c r="F736" s="15">
        <v>734</v>
      </c>
      <c r="G736" s="15">
        <v>5000204</v>
      </c>
      <c r="H736" s="15">
        <v>235839611</v>
      </c>
      <c r="I736" s="15">
        <v>875490</v>
      </c>
      <c r="J736" s="15">
        <v>1327133</v>
      </c>
      <c r="K736" s="15">
        <v>0</v>
      </c>
      <c r="L736" s="15">
        <v>0</v>
      </c>
      <c r="M736" s="15">
        <v>6361</v>
      </c>
      <c r="N736" s="15">
        <v>321315</v>
      </c>
      <c r="O736" s="15">
        <v>810</v>
      </c>
      <c r="P736" s="15">
        <v>1720</v>
      </c>
      <c r="Q736" s="15">
        <v>0</v>
      </c>
      <c r="R736" s="15">
        <v>0</v>
      </c>
      <c r="S736"/>
      <c r="T736"/>
      <c r="U736" s="11">
        <f t="shared" si="35"/>
        <v>14700</v>
      </c>
      <c r="V736" s="17">
        <f>((G736-G735)*'[1]Z1 values'!C$5*'[1]Z1 values'!$C$10)/'[1]Z1 values'!$C$12</f>
        <v>1.2406365966796876E-2</v>
      </c>
      <c r="W736" s="17">
        <f>((H736-H735)*'[1]Z1 values'!D$5*'[1]Z1 values'!$C$10)/'[1]Z1 values'!$C$12</f>
        <v>2.9417266845703127E-2</v>
      </c>
      <c r="X736" s="17">
        <f>((I736-I735)*'[1]Z1 values'!E$5*'[1]Z1 values'!$C$10)/'[1]Z1 values'!$C$12</f>
        <v>6.4517211914062483E-2</v>
      </c>
      <c r="Y736" s="17">
        <f>((J736-J735)*'[1]Z1 values'!F$5*'[1]Z1 values'!$C$10)/'[1]Z1 values'!$C$12</f>
        <v>0.14802246093749999</v>
      </c>
      <c r="Z736" s="18">
        <f t="shared" si="33"/>
        <v>0.25436330566406251</v>
      </c>
      <c r="AA736">
        <f t="shared" si="34"/>
        <v>245</v>
      </c>
    </row>
    <row r="737" spans="1:27" s="13" customFormat="1" x14ac:dyDescent="0.25">
      <c r="A737" s="14" t="s">
        <v>16538</v>
      </c>
      <c r="B737" s="14" t="s">
        <v>101</v>
      </c>
      <c r="C737" s="14">
        <v>942185</v>
      </c>
      <c r="D737" s="15" t="s">
        <v>18267</v>
      </c>
      <c r="E737" s="15" t="s">
        <v>18268</v>
      </c>
      <c r="F737" s="15">
        <v>735</v>
      </c>
      <c r="G737" s="15">
        <v>5009113</v>
      </c>
      <c r="H737" s="15">
        <v>236158374</v>
      </c>
      <c r="I737" s="15">
        <v>877568</v>
      </c>
      <c r="J737" s="15">
        <v>1329604</v>
      </c>
      <c r="K737" s="15">
        <v>0</v>
      </c>
      <c r="L737" s="15">
        <v>0</v>
      </c>
      <c r="M737" s="15">
        <v>8908</v>
      </c>
      <c r="N737" s="15">
        <v>318763</v>
      </c>
      <c r="O737" s="15">
        <v>2078</v>
      </c>
      <c r="P737" s="15">
        <v>2471</v>
      </c>
      <c r="Q737" s="15">
        <v>0</v>
      </c>
      <c r="R737" s="15">
        <v>0</v>
      </c>
      <c r="S737"/>
      <c r="T737"/>
      <c r="U737" s="11">
        <f t="shared" si="35"/>
        <v>14720</v>
      </c>
      <c r="V737" s="17">
        <f>((G737-G736)*'[1]Z1 values'!C$5*'[1]Z1 values'!$C$10)/'[1]Z1 values'!$C$12</f>
        <v>1.7373202514648436E-2</v>
      </c>
      <c r="W737" s="17">
        <f>((H737-H736)*'[1]Z1 values'!D$5*'[1]Z1 values'!$C$10)/'[1]Z1 values'!$C$12</f>
        <v>2.9183624267578125E-2</v>
      </c>
      <c r="X737" s="17">
        <f>((I737-I736)*'[1]Z1 values'!E$5*'[1]Z1 values'!$C$10)/'[1]Z1 values'!$C$12</f>
        <v>0.1655145263671875</v>
      </c>
      <c r="Y737" s="17">
        <f>((J737-J736)*'[1]Z1 values'!F$5*'[1]Z1 values'!$C$10)/'[1]Z1 values'!$C$12</f>
        <v>0.21265319824218754</v>
      </c>
      <c r="Z737" s="18">
        <f t="shared" si="33"/>
        <v>0.42472455139160159</v>
      </c>
      <c r="AA737">
        <f t="shared" si="34"/>
        <v>245.33333333333334</v>
      </c>
    </row>
    <row r="738" spans="1:27" s="13" customFormat="1" x14ac:dyDescent="0.25">
      <c r="A738" s="14" t="s">
        <v>16564</v>
      </c>
      <c r="B738" s="14" t="s">
        <v>101</v>
      </c>
      <c r="C738" s="14">
        <v>943465</v>
      </c>
      <c r="D738" s="15" t="s">
        <v>18267</v>
      </c>
      <c r="E738" s="15" t="s">
        <v>18268</v>
      </c>
      <c r="F738" s="15">
        <v>736</v>
      </c>
      <c r="G738" s="15">
        <v>5013639</v>
      </c>
      <c r="H738" s="15">
        <v>236481519</v>
      </c>
      <c r="I738" s="15">
        <v>877568</v>
      </c>
      <c r="J738" s="15">
        <v>1330564</v>
      </c>
      <c r="K738" s="15">
        <v>0</v>
      </c>
      <c r="L738" s="15">
        <v>0</v>
      </c>
      <c r="M738" s="15">
        <v>4525</v>
      </c>
      <c r="N738" s="15">
        <v>323145</v>
      </c>
      <c r="O738" s="15">
        <v>0</v>
      </c>
      <c r="P738" s="15">
        <v>960</v>
      </c>
      <c r="Q738" s="15">
        <v>0</v>
      </c>
      <c r="R738" s="15">
        <v>0</v>
      </c>
      <c r="S738"/>
      <c r="T738"/>
      <c r="U738" s="11">
        <f t="shared" si="35"/>
        <v>14740</v>
      </c>
      <c r="V738" s="17">
        <f>((G738-G737)*'[1]Z1 values'!C$5*'[1]Z1 values'!$C$10)/'[1]Z1 values'!$C$12</f>
        <v>8.8260314941406258E-3</v>
      </c>
      <c r="W738" s="17">
        <f>((H738-H737)*'[1]Z1 values'!D$5*'[1]Z1 values'!$C$10)/'[1]Z1 values'!$C$12</f>
        <v>2.9584808349609377E-2</v>
      </c>
      <c r="X738" s="17">
        <f>((I738-I737)*'[1]Z1 values'!E$5*'[1]Z1 values'!$C$10)/'[1]Z1 values'!$C$12</f>
        <v>0</v>
      </c>
      <c r="Y738" s="17">
        <f>((J738-J737)*'[1]Z1 values'!F$5*'[1]Z1 values'!$C$10)/'[1]Z1 values'!$C$12</f>
        <v>8.2617187499999994E-2</v>
      </c>
      <c r="Z738" s="18">
        <f t="shared" si="33"/>
        <v>0.12102802734375</v>
      </c>
      <c r="AA738">
        <f t="shared" si="34"/>
        <v>245.66666666666666</v>
      </c>
    </row>
    <row r="739" spans="1:27" s="13" customFormat="1" x14ac:dyDescent="0.25">
      <c r="A739" s="14" t="s">
        <v>16584</v>
      </c>
      <c r="B739" s="14" t="s">
        <v>101</v>
      </c>
      <c r="C739" s="14">
        <v>944745</v>
      </c>
      <c r="D739" s="15" t="s">
        <v>18267</v>
      </c>
      <c r="E739" s="15" t="s">
        <v>18268</v>
      </c>
      <c r="F739" s="15">
        <v>737</v>
      </c>
      <c r="G739" s="15">
        <v>5018137</v>
      </c>
      <c r="H739" s="15">
        <v>236804694</v>
      </c>
      <c r="I739" s="15">
        <v>877568</v>
      </c>
      <c r="J739" s="15">
        <v>1331524</v>
      </c>
      <c r="K739" s="15">
        <v>0</v>
      </c>
      <c r="L739" s="15">
        <v>0</v>
      </c>
      <c r="M739" s="15">
        <v>4497</v>
      </c>
      <c r="N739" s="15">
        <v>323175</v>
      </c>
      <c r="O739" s="15">
        <v>0</v>
      </c>
      <c r="P739" s="15">
        <v>960</v>
      </c>
      <c r="Q739" s="15">
        <v>0</v>
      </c>
      <c r="R739" s="15">
        <v>0</v>
      </c>
      <c r="S739"/>
      <c r="T739"/>
      <c r="U739" s="11">
        <f t="shared" si="35"/>
        <v>14760</v>
      </c>
      <c r="V739" s="17">
        <f>((G739-G738)*'[1]Z1 values'!C$5*'[1]Z1 values'!$C$10)/'[1]Z1 values'!$C$12</f>
        <v>8.7714294433593742E-3</v>
      </c>
      <c r="W739" s="17">
        <f>((H739-H738)*'[1]Z1 values'!D$5*'[1]Z1 values'!$C$10)/'[1]Z1 values'!$C$12</f>
        <v>2.9587554931640624E-2</v>
      </c>
      <c r="X739" s="17">
        <f>((I739-I738)*'[1]Z1 values'!E$5*'[1]Z1 values'!$C$10)/'[1]Z1 values'!$C$12</f>
        <v>0</v>
      </c>
      <c r="Y739" s="17">
        <f>((J739-J738)*'[1]Z1 values'!F$5*'[1]Z1 values'!$C$10)/'[1]Z1 values'!$C$12</f>
        <v>8.2617187499999994E-2</v>
      </c>
      <c r="Z739" s="18">
        <f t="shared" si="33"/>
        <v>0.120976171875</v>
      </c>
      <c r="AA739">
        <f t="shared" si="34"/>
        <v>246</v>
      </c>
    </row>
    <row r="740" spans="1:27" s="13" customFormat="1" x14ac:dyDescent="0.25">
      <c r="A740" s="14" t="s">
        <v>16604</v>
      </c>
      <c r="B740" s="14" t="s">
        <v>101</v>
      </c>
      <c r="C740" s="14">
        <v>946025</v>
      </c>
      <c r="D740" s="15" t="s">
        <v>18267</v>
      </c>
      <c r="E740" s="15" t="s">
        <v>18268</v>
      </c>
      <c r="F740" s="15">
        <v>738</v>
      </c>
      <c r="G740" s="15">
        <v>5022729</v>
      </c>
      <c r="H740" s="15">
        <v>237127775</v>
      </c>
      <c r="I740" s="15">
        <v>877568</v>
      </c>
      <c r="J740" s="15">
        <v>1332484</v>
      </c>
      <c r="K740" s="15">
        <v>0</v>
      </c>
      <c r="L740" s="15">
        <v>0</v>
      </c>
      <c r="M740" s="15">
        <v>4591</v>
      </c>
      <c r="N740" s="15">
        <v>323081</v>
      </c>
      <c r="O740" s="15">
        <v>0</v>
      </c>
      <c r="P740" s="15">
        <v>960</v>
      </c>
      <c r="Q740" s="15">
        <v>0</v>
      </c>
      <c r="R740" s="15">
        <v>0</v>
      </c>
      <c r="S740"/>
      <c r="T740"/>
      <c r="U740" s="11">
        <f t="shared" si="35"/>
        <v>14780</v>
      </c>
      <c r="V740" s="17">
        <f>((G740-G739)*'[1]Z1 values'!C$5*'[1]Z1 values'!$C$10)/'[1]Z1 values'!$C$12</f>
        <v>8.9547363281250007E-3</v>
      </c>
      <c r="W740" s="17">
        <f>((H740-H739)*'[1]Z1 values'!D$5*'[1]Z1 values'!$C$10)/'[1]Z1 values'!$C$12</f>
        <v>2.9578948974609377E-2</v>
      </c>
      <c r="X740" s="17">
        <f>((I740-I739)*'[1]Z1 values'!E$5*'[1]Z1 values'!$C$10)/'[1]Z1 values'!$C$12</f>
        <v>0</v>
      </c>
      <c r="Y740" s="17">
        <f>((J740-J739)*'[1]Z1 values'!F$5*'[1]Z1 values'!$C$10)/'[1]Z1 values'!$C$12</f>
        <v>8.2617187499999994E-2</v>
      </c>
      <c r="Z740" s="18">
        <f t="shared" si="33"/>
        <v>0.12115087280273437</v>
      </c>
      <c r="AA740">
        <f t="shared" si="34"/>
        <v>246.33333333333334</v>
      </c>
    </row>
    <row r="741" spans="1:27" s="13" customFormat="1" x14ac:dyDescent="0.25">
      <c r="A741" s="14" t="s">
        <v>16628</v>
      </c>
      <c r="B741" s="14" t="s">
        <v>101</v>
      </c>
      <c r="C741" s="14">
        <v>947308</v>
      </c>
      <c r="D741" s="15" t="s">
        <v>18267</v>
      </c>
      <c r="E741" s="15" t="s">
        <v>18268</v>
      </c>
      <c r="F741" s="15">
        <v>739</v>
      </c>
      <c r="G741" s="15">
        <v>5032311</v>
      </c>
      <c r="H741" s="15">
        <v>237446755</v>
      </c>
      <c r="I741" s="15">
        <v>880055</v>
      </c>
      <c r="J741" s="15">
        <v>1335183</v>
      </c>
      <c r="K741" s="15">
        <v>0</v>
      </c>
      <c r="L741" s="15">
        <v>0</v>
      </c>
      <c r="M741" s="15">
        <v>9581</v>
      </c>
      <c r="N741" s="15">
        <v>318980</v>
      </c>
      <c r="O741" s="15">
        <v>2487</v>
      </c>
      <c r="P741" s="15">
        <v>2699</v>
      </c>
      <c r="Q741" s="15">
        <v>0</v>
      </c>
      <c r="R741" s="15">
        <v>0</v>
      </c>
      <c r="S741"/>
      <c r="T741"/>
      <c r="U741" s="11">
        <f t="shared" si="35"/>
        <v>14800</v>
      </c>
      <c r="V741" s="17">
        <f>((G741-G740)*'[1]Z1 values'!C$5*'[1]Z1 values'!$C$10)/'[1]Z1 values'!$C$12</f>
        <v>1.8685601806640622E-2</v>
      </c>
      <c r="W741" s="17">
        <f>((H741-H740)*'[1]Z1 values'!D$5*'[1]Z1 values'!$C$10)/'[1]Z1 values'!$C$12</f>
        <v>2.9203491210937505E-2</v>
      </c>
      <c r="X741" s="17">
        <f>((I741-I740)*'[1]Z1 values'!E$5*'[1]Z1 values'!$C$10)/'[1]Z1 values'!$C$12</f>
        <v>0.19809173583984374</v>
      </c>
      <c r="Y741" s="17">
        <f>((J741-J740)*'[1]Z1 values'!F$5*'[1]Z1 values'!$C$10)/'[1]Z1 values'!$C$12</f>
        <v>0.23227478027343751</v>
      </c>
      <c r="Z741" s="18">
        <f t="shared" si="33"/>
        <v>0.4782556091308594</v>
      </c>
      <c r="AA741">
        <f t="shared" si="34"/>
        <v>246.66666666666666</v>
      </c>
    </row>
    <row r="742" spans="1:27" s="13" customFormat="1" x14ac:dyDescent="0.25">
      <c r="A742" s="14" t="s">
        <v>16648</v>
      </c>
      <c r="B742" s="14" t="s">
        <v>101</v>
      </c>
      <c r="C742" s="14">
        <v>948585</v>
      </c>
      <c r="D742" s="15" t="s">
        <v>18267</v>
      </c>
      <c r="E742" s="15" t="s">
        <v>18268</v>
      </c>
      <c r="F742" s="15">
        <v>740</v>
      </c>
      <c r="G742" s="15">
        <v>5036948</v>
      </c>
      <c r="H742" s="15">
        <v>237768905</v>
      </c>
      <c r="I742" s="15">
        <v>880055</v>
      </c>
      <c r="J742" s="15">
        <v>1336143</v>
      </c>
      <c r="K742" s="15">
        <v>0</v>
      </c>
      <c r="L742" s="15">
        <v>0</v>
      </c>
      <c r="M742" s="15">
        <v>4635</v>
      </c>
      <c r="N742" s="15">
        <v>322150</v>
      </c>
      <c r="O742" s="15">
        <v>0</v>
      </c>
      <c r="P742" s="15">
        <v>960</v>
      </c>
      <c r="Q742" s="15">
        <v>0</v>
      </c>
      <c r="R742" s="15">
        <v>0</v>
      </c>
      <c r="S742"/>
      <c r="T742"/>
      <c r="U742" s="11">
        <f t="shared" si="35"/>
        <v>14820</v>
      </c>
      <c r="V742" s="17">
        <f>((G742-G741)*'[1]Z1 values'!C$5*'[1]Z1 values'!$C$10)/'[1]Z1 values'!$C$12</f>
        <v>9.0424896240234361E-3</v>
      </c>
      <c r="W742" s="17">
        <f>((H742-H741)*'[1]Z1 values'!D$5*'[1]Z1 values'!$C$10)/'[1]Z1 values'!$C$12</f>
        <v>2.9493713378906251E-2</v>
      </c>
      <c r="X742" s="17">
        <f>((I742-I741)*'[1]Z1 values'!E$5*'[1]Z1 values'!$C$10)/'[1]Z1 values'!$C$12</f>
        <v>0</v>
      </c>
      <c r="Y742" s="17">
        <f>((J742-J741)*'[1]Z1 values'!F$5*'[1]Z1 values'!$C$10)/'[1]Z1 values'!$C$12</f>
        <v>8.2617187499999994E-2</v>
      </c>
      <c r="Z742" s="18">
        <f t="shared" si="33"/>
        <v>0.12115339050292968</v>
      </c>
      <c r="AA742">
        <f t="shared" si="34"/>
        <v>247</v>
      </c>
    </row>
    <row r="743" spans="1:27" s="13" customFormat="1" x14ac:dyDescent="0.25">
      <c r="A743" s="14" t="s">
        <v>16668</v>
      </c>
      <c r="B743" s="14" t="s">
        <v>101</v>
      </c>
      <c r="C743" s="14">
        <v>949865</v>
      </c>
      <c r="D743" s="15" t="s">
        <v>18267</v>
      </c>
      <c r="E743" s="15" t="s">
        <v>18268</v>
      </c>
      <c r="F743" s="15">
        <v>741</v>
      </c>
      <c r="G743" s="15">
        <v>5041529</v>
      </c>
      <c r="H743" s="15">
        <v>238091998</v>
      </c>
      <c r="I743" s="15">
        <v>880055</v>
      </c>
      <c r="J743" s="15">
        <v>1337103</v>
      </c>
      <c r="K743" s="15">
        <v>0</v>
      </c>
      <c r="L743" s="15">
        <v>0</v>
      </c>
      <c r="M743" s="15">
        <v>4579</v>
      </c>
      <c r="N743" s="15">
        <v>323093</v>
      </c>
      <c r="O743" s="15">
        <v>0</v>
      </c>
      <c r="P743" s="15">
        <v>960</v>
      </c>
      <c r="Q743" s="15">
        <v>0</v>
      </c>
      <c r="R743" s="15">
        <v>0</v>
      </c>
      <c r="S743"/>
      <c r="T743"/>
      <c r="U743" s="11">
        <f t="shared" si="35"/>
        <v>14840</v>
      </c>
      <c r="V743" s="17">
        <f>((G743-G742)*'[1]Z1 values'!C$5*'[1]Z1 values'!$C$10)/'[1]Z1 values'!$C$12</f>
        <v>8.9332855224609382E-3</v>
      </c>
      <c r="W743" s="17">
        <f>((H743-H742)*'[1]Z1 values'!D$5*'[1]Z1 values'!$C$10)/'[1]Z1 values'!$C$12</f>
        <v>2.9580047607421878E-2</v>
      </c>
      <c r="X743" s="17">
        <f>((I743-I742)*'[1]Z1 values'!E$5*'[1]Z1 values'!$C$10)/'[1]Z1 values'!$C$12</f>
        <v>0</v>
      </c>
      <c r="Y743" s="17">
        <f>((J743-J742)*'[1]Z1 values'!F$5*'[1]Z1 values'!$C$10)/'[1]Z1 values'!$C$12</f>
        <v>8.2617187499999994E-2</v>
      </c>
      <c r="Z743" s="18">
        <f t="shared" si="33"/>
        <v>0.1211305206298828</v>
      </c>
      <c r="AA743">
        <f t="shared" si="34"/>
        <v>247.33333333333334</v>
      </c>
    </row>
    <row r="744" spans="1:27" s="13" customFormat="1" x14ac:dyDescent="0.25">
      <c r="A744" s="14" t="s">
        <v>16692</v>
      </c>
      <c r="B744" s="14" t="s">
        <v>101</v>
      </c>
      <c r="C744" s="14">
        <v>951145</v>
      </c>
      <c r="D744" s="15" t="s">
        <v>18267</v>
      </c>
      <c r="E744" s="15" t="s">
        <v>18268</v>
      </c>
      <c r="F744" s="15">
        <v>742</v>
      </c>
      <c r="G744" s="15">
        <v>5049929</v>
      </c>
      <c r="H744" s="15">
        <v>238411271</v>
      </c>
      <c r="I744" s="15">
        <v>882024</v>
      </c>
      <c r="J744" s="15">
        <v>1339329</v>
      </c>
      <c r="K744" s="15">
        <v>0</v>
      </c>
      <c r="L744" s="15">
        <v>0</v>
      </c>
      <c r="M744" s="15">
        <v>8398</v>
      </c>
      <c r="N744" s="15">
        <v>319273</v>
      </c>
      <c r="O744" s="15">
        <v>1969</v>
      </c>
      <c r="P744" s="15">
        <v>2226</v>
      </c>
      <c r="Q744" s="15">
        <v>0</v>
      </c>
      <c r="R744" s="15">
        <v>0</v>
      </c>
      <c r="S744"/>
      <c r="T744"/>
      <c r="U744" s="11">
        <f t="shared" si="35"/>
        <v>14860</v>
      </c>
      <c r="V744" s="17">
        <f>((G744-G743)*'[1]Z1 values'!C$5*'[1]Z1 values'!$C$10)/'[1]Z1 values'!$C$12</f>
        <v>1.6380615234375E-2</v>
      </c>
      <c r="W744" s="17">
        <f>((H744-H743)*'[1]Z1 values'!D$5*'[1]Z1 values'!$C$10)/'[1]Z1 values'!$C$12</f>
        <v>2.9230316162109377E-2</v>
      </c>
      <c r="X744" s="17">
        <f>((I744-I743)*'[1]Z1 values'!E$5*'[1]Z1 values'!$C$10)/'[1]Z1 values'!$C$12</f>
        <v>0.15683258056640623</v>
      </c>
      <c r="Y744" s="17">
        <f>((J744-J743)*'[1]Z1 values'!F$5*'[1]Z1 values'!$C$10)/'[1]Z1 values'!$C$12</f>
        <v>0.19156860351562502</v>
      </c>
      <c r="Z744" s="18">
        <f t="shared" si="33"/>
        <v>0.39401211547851567</v>
      </c>
      <c r="AA744">
        <f t="shared" si="34"/>
        <v>247.66666666666666</v>
      </c>
    </row>
    <row r="745" spans="1:27" s="13" customFormat="1" x14ac:dyDescent="0.25">
      <c r="A745" s="14" t="s">
        <v>16712</v>
      </c>
      <c r="B745" s="14" t="s">
        <v>101</v>
      </c>
      <c r="C745" s="14">
        <v>952425</v>
      </c>
      <c r="D745" s="15" t="s">
        <v>18267</v>
      </c>
      <c r="E745" s="15" t="s">
        <v>18268</v>
      </c>
      <c r="F745" s="15">
        <v>743</v>
      </c>
      <c r="G745" s="15">
        <v>5054455</v>
      </c>
      <c r="H745" s="15">
        <v>238734417</v>
      </c>
      <c r="I745" s="15">
        <v>882024</v>
      </c>
      <c r="J745" s="15">
        <v>1340289</v>
      </c>
      <c r="K745" s="15">
        <v>0</v>
      </c>
      <c r="L745" s="15">
        <v>0</v>
      </c>
      <c r="M745" s="15">
        <v>4525</v>
      </c>
      <c r="N745" s="15">
        <v>323146</v>
      </c>
      <c r="O745" s="15">
        <v>0</v>
      </c>
      <c r="P745" s="15">
        <v>960</v>
      </c>
      <c r="Q745" s="15">
        <v>0</v>
      </c>
      <c r="R745" s="15">
        <v>0</v>
      </c>
      <c r="S745"/>
      <c r="T745"/>
      <c r="U745" s="11">
        <f t="shared" si="35"/>
        <v>14880</v>
      </c>
      <c r="V745" s="17">
        <f>((G745-G744)*'[1]Z1 values'!C$5*'[1]Z1 values'!$C$10)/'[1]Z1 values'!$C$12</f>
        <v>8.8260314941406258E-3</v>
      </c>
      <c r="W745" s="17">
        <f>((H745-H744)*'[1]Z1 values'!D$5*'[1]Z1 values'!$C$10)/'[1]Z1 values'!$C$12</f>
        <v>2.9584899902343753E-2</v>
      </c>
      <c r="X745" s="17">
        <f>((I745-I744)*'[1]Z1 values'!E$5*'[1]Z1 values'!$C$10)/'[1]Z1 values'!$C$12</f>
        <v>0</v>
      </c>
      <c r="Y745" s="17">
        <f>((J745-J744)*'[1]Z1 values'!F$5*'[1]Z1 values'!$C$10)/'[1]Z1 values'!$C$12</f>
        <v>8.2617187499999994E-2</v>
      </c>
      <c r="Z745" s="18">
        <f t="shared" si="33"/>
        <v>0.12102811889648438</v>
      </c>
      <c r="AA745">
        <f t="shared" si="34"/>
        <v>248</v>
      </c>
    </row>
    <row r="746" spans="1:27" s="13" customFormat="1" x14ac:dyDescent="0.25">
      <c r="A746" s="14" t="s">
        <v>16738</v>
      </c>
      <c r="B746" s="14" t="s">
        <v>101</v>
      </c>
      <c r="C746" s="14">
        <v>953705</v>
      </c>
      <c r="D746" s="15" t="s">
        <v>18267</v>
      </c>
      <c r="E746" s="15" t="s">
        <v>18268</v>
      </c>
      <c r="F746" s="15">
        <v>744</v>
      </c>
      <c r="G746" s="15">
        <v>5059048</v>
      </c>
      <c r="H746" s="15">
        <v>239057498</v>
      </c>
      <c r="I746" s="15">
        <v>882024</v>
      </c>
      <c r="J746" s="15">
        <v>1341249</v>
      </c>
      <c r="K746" s="15">
        <v>0</v>
      </c>
      <c r="L746" s="15">
        <v>0</v>
      </c>
      <c r="M746" s="15">
        <v>4591</v>
      </c>
      <c r="N746" s="15">
        <v>323081</v>
      </c>
      <c r="O746" s="15">
        <v>0</v>
      </c>
      <c r="P746" s="15">
        <v>960</v>
      </c>
      <c r="Q746" s="15">
        <v>0</v>
      </c>
      <c r="R746" s="15">
        <v>0</v>
      </c>
      <c r="S746"/>
      <c r="T746"/>
      <c r="U746" s="11">
        <f t="shared" si="35"/>
        <v>14900</v>
      </c>
      <c r="V746" s="17">
        <f>((G746-G745)*'[1]Z1 values'!C$5*'[1]Z1 values'!$C$10)/'[1]Z1 values'!$C$12</f>
        <v>8.9566864013671862E-3</v>
      </c>
      <c r="W746" s="17">
        <f>((H746-H745)*'[1]Z1 values'!D$5*'[1]Z1 values'!$C$10)/'[1]Z1 values'!$C$12</f>
        <v>2.9578948974609377E-2</v>
      </c>
      <c r="X746" s="17">
        <f>((I746-I745)*'[1]Z1 values'!E$5*'[1]Z1 values'!$C$10)/'[1]Z1 values'!$C$12</f>
        <v>0</v>
      </c>
      <c r="Y746" s="17">
        <f>((J746-J745)*'[1]Z1 values'!F$5*'[1]Z1 values'!$C$10)/'[1]Z1 values'!$C$12</f>
        <v>8.2617187499999994E-2</v>
      </c>
      <c r="Z746" s="18">
        <f t="shared" si="33"/>
        <v>0.12115282287597656</v>
      </c>
      <c r="AA746">
        <f t="shared" si="34"/>
        <v>248.33333333333334</v>
      </c>
    </row>
    <row r="747" spans="1:27" s="13" customFormat="1" x14ac:dyDescent="0.25">
      <c r="A747" s="14" t="s">
        <v>16758</v>
      </c>
      <c r="B747" s="14" t="s">
        <v>101</v>
      </c>
      <c r="C747" s="14">
        <v>954985</v>
      </c>
      <c r="D747" s="15" t="s">
        <v>18267</v>
      </c>
      <c r="E747" s="15" t="s">
        <v>18268</v>
      </c>
      <c r="F747" s="15">
        <v>745</v>
      </c>
      <c r="G747" s="15">
        <v>5064998</v>
      </c>
      <c r="H747" s="15">
        <v>239379222</v>
      </c>
      <c r="I747" s="15">
        <v>882668</v>
      </c>
      <c r="J747" s="15">
        <v>1342538</v>
      </c>
      <c r="K747" s="15">
        <v>0</v>
      </c>
      <c r="L747" s="15">
        <v>0</v>
      </c>
      <c r="M747" s="15">
        <v>5949</v>
      </c>
      <c r="N747" s="15">
        <v>321724</v>
      </c>
      <c r="O747" s="15">
        <v>644</v>
      </c>
      <c r="P747" s="15">
        <v>1289</v>
      </c>
      <c r="Q747" s="15">
        <v>0</v>
      </c>
      <c r="R747" s="15">
        <v>0</v>
      </c>
      <c r="S747"/>
      <c r="T747"/>
      <c r="U747" s="11">
        <f t="shared" si="35"/>
        <v>14920</v>
      </c>
      <c r="V747" s="17">
        <f>((G747-G746)*'[1]Z1 values'!C$5*'[1]Z1 values'!$C$10)/'[1]Z1 values'!$C$12</f>
        <v>1.1602935791015625E-2</v>
      </c>
      <c r="W747" s="17">
        <f>((H747-H746)*'[1]Z1 values'!D$5*'[1]Z1 values'!$C$10)/'[1]Z1 values'!$C$12</f>
        <v>2.9454711914062504E-2</v>
      </c>
      <c r="X747" s="17">
        <f>((I747-I746)*'[1]Z1 values'!E$5*'[1]Z1 values'!$C$10)/'[1]Z1 values'!$C$12</f>
        <v>5.1295166015624991E-2</v>
      </c>
      <c r="Y747" s="17">
        <f>((J747-J746)*'[1]Z1 values'!F$5*'[1]Z1 values'!$C$10)/'[1]Z1 values'!$C$12</f>
        <v>0.11093078613281251</v>
      </c>
      <c r="Z747" s="18">
        <f t="shared" si="33"/>
        <v>0.20328359985351563</v>
      </c>
      <c r="AA747">
        <f t="shared" si="34"/>
        <v>248.66666666666666</v>
      </c>
    </row>
    <row r="748" spans="1:27" s="13" customFormat="1" x14ac:dyDescent="0.25">
      <c r="A748" s="14" t="s">
        <v>16778</v>
      </c>
      <c r="B748" s="14" t="s">
        <v>101</v>
      </c>
      <c r="C748" s="14">
        <v>956265</v>
      </c>
      <c r="D748" s="15" t="s">
        <v>18267</v>
      </c>
      <c r="E748" s="15" t="s">
        <v>18268</v>
      </c>
      <c r="F748" s="15">
        <v>746</v>
      </c>
      <c r="G748" s="15">
        <v>5075926</v>
      </c>
      <c r="H748" s="15">
        <v>239695968</v>
      </c>
      <c r="I748" s="15">
        <v>886059</v>
      </c>
      <c r="J748" s="15">
        <v>1345739</v>
      </c>
      <c r="K748" s="15">
        <v>0</v>
      </c>
      <c r="L748" s="15">
        <v>0</v>
      </c>
      <c r="M748" s="15">
        <v>10927</v>
      </c>
      <c r="N748" s="15">
        <v>316746</v>
      </c>
      <c r="O748" s="15">
        <v>3391</v>
      </c>
      <c r="P748" s="15">
        <v>3201</v>
      </c>
      <c r="Q748" s="15">
        <v>0</v>
      </c>
      <c r="R748" s="15">
        <v>0</v>
      </c>
      <c r="S748"/>
      <c r="T748"/>
      <c r="U748" s="11">
        <f t="shared" si="35"/>
        <v>14940</v>
      </c>
      <c r="V748" s="17">
        <f>((G748-G747)*'[1]Z1 values'!C$5*'[1]Z1 values'!$C$10)/'[1]Z1 values'!$C$12</f>
        <v>2.1310400390624998E-2</v>
      </c>
      <c r="W748" s="17">
        <f>((H748-H747)*'[1]Z1 values'!D$5*'[1]Z1 values'!$C$10)/'[1]Z1 values'!$C$12</f>
        <v>2.8998962402343752E-2</v>
      </c>
      <c r="X748" s="17">
        <f>((I748-I747)*'[1]Z1 values'!E$5*'[1]Z1 values'!$C$10)/'[1]Z1 values'!$C$12</f>
        <v>0.2700961303710937</v>
      </c>
      <c r="Y748" s="17">
        <f>((J748-J747)*'[1]Z1 values'!F$5*'[1]Z1 values'!$C$10)/'[1]Z1 values'!$C$12</f>
        <v>0.27547668457031255</v>
      </c>
      <c r="Z748" s="18">
        <f t="shared" si="33"/>
        <v>0.59588217773437502</v>
      </c>
      <c r="AA748">
        <f t="shared" si="34"/>
        <v>249</v>
      </c>
    </row>
    <row r="749" spans="1:27" s="13" customFormat="1" x14ac:dyDescent="0.25">
      <c r="A749" s="14" t="s">
        <v>16798</v>
      </c>
      <c r="B749" s="14" t="s">
        <v>101</v>
      </c>
      <c r="C749" s="14">
        <v>957545</v>
      </c>
      <c r="D749" s="15" t="s">
        <v>18267</v>
      </c>
      <c r="E749" s="15" t="s">
        <v>18268</v>
      </c>
      <c r="F749" s="15">
        <v>747</v>
      </c>
      <c r="G749" s="15">
        <v>5083784</v>
      </c>
      <c r="H749" s="15">
        <v>240015783</v>
      </c>
      <c r="I749" s="15">
        <v>887651</v>
      </c>
      <c r="J749" s="15">
        <v>1347919</v>
      </c>
      <c r="K749" s="15">
        <v>0</v>
      </c>
      <c r="L749" s="15">
        <v>0</v>
      </c>
      <c r="M749" s="15">
        <v>7856</v>
      </c>
      <c r="N749" s="15">
        <v>319815</v>
      </c>
      <c r="O749" s="15">
        <v>1592</v>
      </c>
      <c r="P749" s="15">
        <v>2180</v>
      </c>
      <c r="Q749" s="15">
        <v>0</v>
      </c>
      <c r="R749" s="15">
        <v>0</v>
      </c>
      <c r="S749"/>
      <c r="T749"/>
      <c r="U749" s="11">
        <f t="shared" si="35"/>
        <v>14960</v>
      </c>
      <c r="V749" s="17">
        <f>((G749-G748)*'[1]Z1 values'!C$5*'[1]Z1 values'!$C$10)/'[1]Z1 values'!$C$12</f>
        <v>1.5323675537109374E-2</v>
      </c>
      <c r="W749" s="17">
        <f>((H749-H748)*'[1]Z1 values'!D$5*'[1]Z1 values'!$C$10)/'[1]Z1 values'!$C$12</f>
        <v>2.9279937744140627E-2</v>
      </c>
      <c r="X749" s="17">
        <f>((I749-I748)*'[1]Z1 values'!E$5*'[1]Z1 values'!$C$10)/'[1]Z1 values'!$C$12</f>
        <v>0.12680419921875</v>
      </c>
      <c r="Y749" s="17">
        <f>((J749-J748)*'[1]Z1 values'!F$5*'[1]Z1 values'!$C$10)/'[1]Z1 values'!$C$12</f>
        <v>0.18760986328125001</v>
      </c>
      <c r="Z749" s="18">
        <f t="shared" si="33"/>
        <v>0.35901767578124999</v>
      </c>
      <c r="AA749">
        <f t="shared" si="34"/>
        <v>249.33333333333334</v>
      </c>
    </row>
    <row r="750" spans="1:27" s="13" customFormat="1" x14ac:dyDescent="0.25">
      <c r="A750" s="14" t="s">
        <v>16818</v>
      </c>
      <c r="B750" s="14" t="s">
        <v>101</v>
      </c>
      <c r="C750" s="14">
        <v>958825</v>
      </c>
      <c r="D750" s="15" t="s">
        <v>18267</v>
      </c>
      <c r="E750" s="15" t="s">
        <v>18268</v>
      </c>
      <c r="F750" s="15">
        <v>748</v>
      </c>
      <c r="G750" s="15">
        <v>5094274</v>
      </c>
      <c r="H750" s="15">
        <v>240332969</v>
      </c>
      <c r="I750" s="15">
        <v>890454</v>
      </c>
      <c r="J750" s="15">
        <v>1351467</v>
      </c>
      <c r="K750" s="15">
        <v>0</v>
      </c>
      <c r="L750" s="15">
        <v>0</v>
      </c>
      <c r="M750" s="15">
        <v>10488</v>
      </c>
      <c r="N750" s="15">
        <v>317186</v>
      </c>
      <c r="O750" s="15">
        <v>2803</v>
      </c>
      <c r="P750" s="15">
        <v>3548</v>
      </c>
      <c r="Q750" s="15">
        <v>0</v>
      </c>
      <c r="R750" s="15">
        <v>0</v>
      </c>
      <c r="S750"/>
      <c r="T750"/>
      <c r="U750" s="11">
        <f t="shared" si="35"/>
        <v>14980</v>
      </c>
      <c r="V750" s="17">
        <f>((G750-G749)*'[1]Z1 values'!C$5*'[1]Z1 values'!$C$10)/'[1]Z1 values'!$C$12</f>
        <v>2.0456268310546873E-2</v>
      </c>
      <c r="W750" s="17">
        <f>((H750-H749)*'[1]Z1 values'!D$5*'[1]Z1 values'!$C$10)/'[1]Z1 values'!$C$12</f>
        <v>2.903924560546875E-2</v>
      </c>
      <c r="X750" s="17">
        <f>((I750-I749)*'[1]Z1 values'!E$5*'[1]Z1 values'!$C$10)/'[1]Z1 values'!$C$12</f>
        <v>0.22326141357421872</v>
      </c>
      <c r="Y750" s="17">
        <f>((J750-J749)*'[1]Z1 values'!F$5*'[1]Z1 values'!$C$10)/'[1]Z1 values'!$C$12</f>
        <v>0.30533935546875002</v>
      </c>
      <c r="Z750" s="18">
        <f t="shared" si="33"/>
        <v>0.57809628295898441</v>
      </c>
      <c r="AA750">
        <f t="shared" si="34"/>
        <v>249.66666666666666</v>
      </c>
    </row>
    <row r="751" spans="1:27" s="13" customFormat="1" x14ac:dyDescent="0.25">
      <c r="A751" s="14" t="s">
        <v>16838</v>
      </c>
      <c r="B751" s="14" t="s">
        <v>101</v>
      </c>
      <c r="C751" s="14">
        <v>960105</v>
      </c>
      <c r="D751" s="15" t="s">
        <v>18267</v>
      </c>
      <c r="E751" s="15" t="s">
        <v>18268</v>
      </c>
      <c r="F751" s="15">
        <v>749</v>
      </c>
      <c r="G751" s="15">
        <v>5103463</v>
      </c>
      <c r="H751" s="15">
        <v>240651455</v>
      </c>
      <c r="I751" s="15">
        <v>892812</v>
      </c>
      <c r="J751" s="15">
        <v>1354245</v>
      </c>
      <c r="K751" s="15">
        <v>0</v>
      </c>
      <c r="L751" s="15">
        <v>0</v>
      </c>
      <c r="M751" s="15">
        <v>9187</v>
      </c>
      <c r="N751" s="15">
        <v>318486</v>
      </c>
      <c r="O751" s="15">
        <v>2358</v>
      </c>
      <c r="P751" s="15">
        <v>2778</v>
      </c>
      <c r="Q751" s="15">
        <v>0</v>
      </c>
      <c r="R751" s="15">
        <v>0</v>
      </c>
      <c r="S751"/>
      <c r="T751"/>
      <c r="U751" s="11">
        <f t="shared" si="35"/>
        <v>15000</v>
      </c>
      <c r="V751" s="17">
        <f>((G751-G750)*'[1]Z1 values'!C$5*'[1]Z1 values'!$C$10)/'[1]Z1 values'!$C$12</f>
        <v>1.7919223022460941E-2</v>
      </c>
      <c r="W751" s="17">
        <f>((H751-H750)*'[1]Z1 values'!D$5*'[1]Z1 values'!$C$10)/'[1]Z1 values'!$C$12</f>
        <v>2.9158264160156249E-2</v>
      </c>
      <c r="X751" s="17">
        <f>((I751-I750)*'[1]Z1 values'!E$5*'[1]Z1 values'!$C$10)/'[1]Z1 values'!$C$12</f>
        <v>0.18781677246093748</v>
      </c>
      <c r="Y751" s="17">
        <f>((J751-J750)*'[1]Z1 values'!F$5*'[1]Z1 values'!$C$10)/'[1]Z1 values'!$C$12</f>
        <v>0.23907348632812503</v>
      </c>
      <c r="Z751" s="18">
        <f t="shared" si="33"/>
        <v>0.47396774597167968</v>
      </c>
      <c r="AA751">
        <f t="shared" si="34"/>
        <v>250</v>
      </c>
    </row>
    <row r="752" spans="1:27" s="13" customFormat="1" x14ac:dyDescent="0.25">
      <c r="A752" s="14" t="s">
        <v>16862</v>
      </c>
      <c r="B752" s="14" t="s">
        <v>101</v>
      </c>
      <c r="C752" s="14">
        <v>961385</v>
      </c>
      <c r="D752" s="15" t="s">
        <v>18267</v>
      </c>
      <c r="E752" s="15" t="s">
        <v>18268</v>
      </c>
      <c r="F752" s="15">
        <v>750</v>
      </c>
      <c r="G752" s="15">
        <v>5111591</v>
      </c>
      <c r="H752" s="15">
        <v>240971000</v>
      </c>
      <c r="I752" s="15">
        <v>894552</v>
      </c>
      <c r="J752" s="15">
        <v>1356385</v>
      </c>
      <c r="K752" s="15">
        <v>0</v>
      </c>
      <c r="L752" s="15">
        <v>0</v>
      </c>
      <c r="M752" s="15">
        <v>8127</v>
      </c>
      <c r="N752" s="15">
        <v>319545</v>
      </c>
      <c r="O752" s="15">
        <v>1740</v>
      </c>
      <c r="P752" s="15">
        <v>2140</v>
      </c>
      <c r="Q752" s="15">
        <v>0</v>
      </c>
      <c r="R752" s="15">
        <v>0</v>
      </c>
      <c r="S752"/>
      <c r="T752"/>
      <c r="U752" s="11">
        <f t="shared" si="35"/>
        <v>15020</v>
      </c>
      <c r="V752" s="17">
        <f>((G752-G751)*'[1]Z1 values'!C$5*'[1]Z1 values'!$C$10)/'[1]Z1 values'!$C$12</f>
        <v>1.5850195312499999E-2</v>
      </c>
      <c r="W752" s="17">
        <f>((H752-H751)*'[1]Z1 values'!D$5*'[1]Z1 values'!$C$10)/'[1]Z1 values'!$C$12</f>
        <v>2.9255218505859375E-2</v>
      </c>
      <c r="X752" s="17">
        <f>((I752-I751)*'[1]Z1 values'!E$5*'[1]Z1 values'!$C$10)/'[1]Z1 values'!$C$12</f>
        <v>0.13859252929687499</v>
      </c>
      <c r="Y752" s="17">
        <f>((J752-J751)*'[1]Z1 values'!F$5*'[1]Z1 values'!$C$10)/'[1]Z1 values'!$C$12</f>
        <v>0.18416748046875001</v>
      </c>
      <c r="Z752" s="18">
        <f t="shared" si="33"/>
        <v>0.36786542358398433</v>
      </c>
      <c r="AA752">
        <f t="shared" si="34"/>
        <v>250.33333333333334</v>
      </c>
    </row>
    <row r="753" spans="1:27" s="13" customFormat="1" x14ac:dyDescent="0.25">
      <c r="A753" s="14" t="s">
        <v>16882</v>
      </c>
      <c r="B753" s="14" t="s">
        <v>101</v>
      </c>
      <c r="C753" s="14">
        <v>962665</v>
      </c>
      <c r="D753" s="15" t="s">
        <v>18267</v>
      </c>
      <c r="E753" s="15" t="s">
        <v>18268</v>
      </c>
      <c r="F753" s="15">
        <v>751</v>
      </c>
      <c r="G753" s="15">
        <v>5116117</v>
      </c>
      <c r="H753" s="15">
        <v>241294145</v>
      </c>
      <c r="I753" s="15">
        <v>894552</v>
      </c>
      <c r="J753" s="15">
        <v>1357345</v>
      </c>
      <c r="K753" s="15">
        <v>0</v>
      </c>
      <c r="L753" s="15">
        <v>0</v>
      </c>
      <c r="M753" s="15">
        <v>4524</v>
      </c>
      <c r="N753" s="15">
        <v>323145</v>
      </c>
      <c r="O753" s="15">
        <v>0</v>
      </c>
      <c r="P753" s="15">
        <v>960</v>
      </c>
      <c r="Q753" s="15">
        <v>0</v>
      </c>
      <c r="R753" s="15">
        <v>0</v>
      </c>
      <c r="S753"/>
      <c r="T753"/>
      <c r="U753" s="11">
        <f t="shared" si="35"/>
        <v>15040</v>
      </c>
      <c r="V753" s="17">
        <f>((G753-G752)*'[1]Z1 values'!C$5*'[1]Z1 values'!$C$10)/'[1]Z1 values'!$C$12</f>
        <v>8.8260314941406258E-3</v>
      </c>
      <c r="W753" s="17">
        <f>((H753-H752)*'[1]Z1 values'!D$5*'[1]Z1 values'!$C$10)/'[1]Z1 values'!$C$12</f>
        <v>2.9584808349609377E-2</v>
      </c>
      <c r="X753" s="17">
        <f>((I753-I752)*'[1]Z1 values'!E$5*'[1]Z1 values'!$C$10)/'[1]Z1 values'!$C$12</f>
        <v>0</v>
      </c>
      <c r="Y753" s="17">
        <f>((J753-J752)*'[1]Z1 values'!F$5*'[1]Z1 values'!$C$10)/'[1]Z1 values'!$C$12</f>
        <v>8.2617187499999994E-2</v>
      </c>
      <c r="Z753" s="18">
        <f t="shared" si="33"/>
        <v>0.12102802734375</v>
      </c>
      <c r="AA753">
        <f t="shared" si="34"/>
        <v>250.66666666666666</v>
      </c>
    </row>
    <row r="754" spans="1:27" s="13" customFormat="1" x14ac:dyDescent="0.25">
      <c r="A754" s="14" t="s">
        <v>16909</v>
      </c>
      <c r="B754" s="14" t="s">
        <v>101</v>
      </c>
      <c r="C754" s="14">
        <v>963945</v>
      </c>
      <c r="D754" s="15" t="s">
        <v>18267</v>
      </c>
      <c r="E754" s="15" t="s">
        <v>18268</v>
      </c>
      <c r="F754" s="15">
        <v>752</v>
      </c>
      <c r="G754" s="15">
        <v>5121035</v>
      </c>
      <c r="H754" s="15">
        <v>241616899</v>
      </c>
      <c r="I754" s="15">
        <v>894552</v>
      </c>
      <c r="J754" s="15">
        <v>1358406</v>
      </c>
      <c r="K754" s="15">
        <v>0</v>
      </c>
      <c r="L754" s="15">
        <v>0</v>
      </c>
      <c r="M754" s="15">
        <v>4917</v>
      </c>
      <c r="N754" s="15">
        <v>322754</v>
      </c>
      <c r="O754" s="15">
        <v>0</v>
      </c>
      <c r="P754" s="15">
        <v>1061</v>
      </c>
      <c r="Q754" s="15">
        <v>0</v>
      </c>
      <c r="R754" s="15">
        <v>0</v>
      </c>
      <c r="S754"/>
      <c r="T754"/>
      <c r="U754" s="11">
        <f t="shared" si="35"/>
        <v>15060</v>
      </c>
      <c r="V754" s="17">
        <f>((G754-G753)*'[1]Z1 values'!C$5*'[1]Z1 values'!$C$10)/'[1]Z1 values'!$C$12</f>
        <v>9.5904602050781249E-3</v>
      </c>
      <c r="W754" s="17">
        <f>((H754-H753)*'[1]Z1 values'!D$5*'[1]Z1 values'!$C$10)/'[1]Z1 values'!$C$12</f>
        <v>2.9549011230468748E-2</v>
      </c>
      <c r="X754" s="17">
        <f>((I754-I753)*'[1]Z1 values'!E$5*'[1]Z1 values'!$C$10)/'[1]Z1 values'!$C$12</f>
        <v>0</v>
      </c>
      <c r="Y754" s="17">
        <f>((J754-J753)*'[1]Z1 values'!F$5*'[1]Z1 values'!$C$10)/'[1]Z1 values'!$C$12</f>
        <v>9.1309204101562486E-2</v>
      </c>
      <c r="Z754" s="18">
        <f t="shared" si="33"/>
        <v>0.13044867553710937</v>
      </c>
      <c r="AA754">
        <f t="shared" si="34"/>
        <v>251</v>
      </c>
    </row>
    <row r="755" spans="1:27" s="13" customFormat="1" x14ac:dyDescent="0.25">
      <c r="A755" s="14" t="s">
        <v>16933</v>
      </c>
      <c r="B755" s="14" t="s">
        <v>101</v>
      </c>
      <c r="C755" s="14">
        <v>965225</v>
      </c>
      <c r="D755" s="15" t="s">
        <v>18267</v>
      </c>
      <c r="E755" s="15" t="s">
        <v>18268</v>
      </c>
      <c r="F755" s="15">
        <v>753</v>
      </c>
      <c r="G755" s="15">
        <v>5127187</v>
      </c>
      <c r="H755" s="15">
        <v>241938419</v>
      </c>
      <c r="I755" s="15">
        <v>895376</v>
      </c>
      <c r="J755" s="15">
        <v>1360251</v>
      </c>
      <c r="K755" s="15">
        <v>0</v>
      </c>
      <c r="L755" s="15">
        <v>0</v>
      </c>
      <c r="M755" s="15">
        <v>6151</v>
      </c>
      <c r="N755" s="15">
        <v>321520</v>
      </c>
      <c r="O755" s="15">
        <v>824</v>
      </c>
      <c r="P755" s="15">
        <v>1845</v>
      </c>
      <c r="Q755" s="15">
        <v>0</v>
      </c>
      <c r="R755" s="15">
        <v>0</v>
      </c>
      <c r="S755"/>
      <c r="T755"/>
      <c r="U755" s="11">
        <f t="shared" si="35"/>
        <v>15080</v>
      </c>
      <c r="V755" s="17">
        <f>((G755-G754)*'[1]Z1 values'!C$5*'[1]Z1 values'!$C$10)/'[1]Z1 values'!$C$12</f>
        <v>1.19968505859375E-2</v>
      </c>
      <c r="W755" s="17">
        <f>((H755-H754)*'[1]Z1 values'!D$5*'[1]Z1 values'!$C$10)/'[1]Z1 values'!$C$12</f>
        <v>2.9436035156250002E-2</v>
      </c>
      <c r="X755" s="17">
        <f>((I755-I754)*'[1]Z1 values'!E$5*'[1]Z1 values'!$C$10)/'[1]Z1 values'!$C$12</f>
        <v>6.5632324218749996E-2</v>
      </c>
      <c r="Y755" s="17">
        <f>((J755-J754)*'[1]Z1 values'!F$5*'[1]Z1 values'!$C$10)/'[1]Z1 values'!$C$12</f>
        <v>0.15877990722656249</v>
      </c>
      <c r="Z755" s="18">
        <f t="shared" si="33"/>
        <v>0.26584511718749998</v>
      </c>
      <c r="AA755">
        <f t="shared" si="34"/>
        <v>251.33333333333334</v>
      </c>
    </row>
    <row r="756" spans="1:27" s="13" customFormat="1" x14ac:dyDescent="0.25">
      <c r="A756" s="14" t="s">
        <v>16955</v>
      </c>
      <c r="B756" s="14" t="s">
        <v>101</v>
      </c>
      <c r="C756" s="14">
        <v>966505</v>
      </c>
      <c r="D756" s="15" t="s">
        <v>18267</v>
      </c>
      <c r="E756" s="15" t="s">
        <v>18268</v>
      </c>
      <c r="F756" s="15">
        <v>754</v>
      </c>
      <c r="G756" s="15">
        <v>5136819</v>
      </c>
      <c r="H756" s="15">
        <v>242256458</v>
      </c>
      <c r="I756" s="15">
        <v>897984</v>
      </c>
      <c r="J756" s="15">
        <v>1362755</v>
      </c>
      <c r="K756" s="15">
        <v>0</v>
      </c>
      <c r="L756" s="15">
        <v>0</v>
      </c>
      <c r="M756" s="15">
        <v>9631</v>
      </c>
      <c r="N756" s="15">
        <v>318039</v>
      </c>
      <c r="O756" s="15">
        <v>2608</v>
      </c>
      <c r="P756" s="15">
        <v>2504</v>
      </c>
      <c r="Q756" s="15">
        <v>0</v>
      </c>
      <c r="R756" s="15">
        <v>0</v>
      </c>
      <c r="S756"/>
      <c r="T756"/>
      <c r="U756" s="11">
        <f t="shared" si="35"/>
        <v>15100</v>
      </c>
      <c r="V756" s="17">
        <f>((G756-G755)*'[1]Z1 values'!C$5*'[1]Z1 values'!$C$10)/'[1]Z1 values'!$C$12</f>
        <v>1.8783105468749998E-2</v>
      </c>
      <c r="W756" s="17">
        <f>((H756-H755)*'[1]Z1 values'!D$5*'[1]Z1 values'!$C$10)/'[1]Z1 values'!$C$12</f>
        <v>2.9117340087890624E-2</v>
      </c>
      <c r="X756" s="17">
        <f>((I756-I755)*'[1]Z1 values'!E$5*'[1]Z1 values'!$C$10)/'[1]Z1 values'!$C$12</f>
        <v>0.20772949218749998</v>
      </c>
      <c r="Y756" s="17">
        <f>((J756-J755)*'[1]Z1 values'!F$5*'[1]Z1 values'!$C$10)/'[1]Z1 values'!$C$12</f>
        <v>0.21549316406250002</v>
      </c>
      <c r="Z756" s="18">
        <f t="shared" si="33"/>
        <v>0.47112310180664063</v>
      </c>
      <c r="AA756">
        <f t="shared" si="34"/>
        <v>251.66666666666666</v>
      </c>
    </row>
    <row r="757" spans="1:27" s="13" customFormat="1" x14ac:dyDescent="0.25">
      <c r="A757" s="14" t="s">
        <v>16979</v>
      </c>
      <c r="B757" s="14" t="s">
        <v>101</v>
      </c>
      <c r="C757" s="14">
        <v>967785</v>
      </c>
      <c r="D757" s="15" t="s">
        <v>18267</v>
      </c>
      <c r="E757" s="15" t="s">
        <v>18268</v>
      </c>
      <c r="F757" s="15">
        <v>755</v>
      </c>
      <c r="G757" s="15">
        <v>5143004</v>
      </c>
      <c r="H757" s="15">
        <v>242577947</v>
      </c>
      <c r="I757" s="15">
        <v>898788</v>
      </c>
      <c r="J757" s="15">
        <v>1364306</v>
      </c>
      <c r="K757" s="15">
        <v>0</v>
      </c>
      <c r="L757" s="15">
        <v>0</v>
      </c>
      <c r="M757" s="15">
        <v>6183</v>
      </c>
      <c r="N757" s="15">
        <v>321489</v>
      </c>
      <c r="O757" s="15">
        <v>804</v>
      </c>
      <c r="P757" s="15">
        <v>1551</v>
      </c>
      <c r="Q757" s="15">
        <v>0</v>
      </c>
      <c r="R757" s="15">
        <v>0</v>
      </c>
      <c r="S757"/>
      <c r="T757"/>
      <c r="U757" s="11">
        <f t="shared" si="35"/>
        <v>15120</v>
      </c>
      <c r="V757" s="17">
        <f>((G757-G756)*'[1]Z1 values'!C$5*'[1]Z1 values'!$C$10)/'[1]Z1 values'!$C$12</f>
        <v>1.2061203002929687E-2</v>
      </c>
      <c r="W757" s="17">
        <f>((H757-H756)*'[1]Z1 values'!D$5*'[1]Z1 values'!$C$10)/'[1]Z1 values'!$C$12</f>
        <v>2.9433197021484375E-2</v>
      </c>
      <c r="X757" s="17">
        <f>((I757-I756)*'[1]Z1 values'!E$5*'[1]Z1 values'!$C$10)/'[1]Z1 values'!$C$12</f>
        <v>6.4039306640624988E-2</v>
      </c>
      <c r="Y757" s="17">
        <f>((J757-J756)*'[1]Z1 values'!F$5*'[1]Z1 values'!$C$10)/'[1]Z1 values'!$C$12</f>
        <v>0.13347839355468752</v>
      </c>
      <c r="Z757" s="18">
        <f t="shared" si="33"/>
        <v>0.23901210021972658</v>
      </c>
      <c r="AA757">
        <f t="shared" si="34"/>
        <v>252</v>
      </c>
    </row>
    <row r="758" spans="1:27" s="13" customFormat="1" x14ac:dyDescent="0.25">
      <c r="A758" s="14" t="s">
        <v>16999</v>
      </c>
      <c r="B758" s="14" t="s">
        <v>101</v>
      </c>
      <c r="C758" s="14">
        <v>969065</v>
      </c>
      <c r="D758" s="15" t="s">
        <v>18267</v>
      </c>
      <c r="E758" s="15" t="s">
        <v>18268</v>
      </c>
      <c r="F758" s="15">
        <v>756</v>
      </c>
      <c r="G758" s="15">
        <v>5147618</v>
      </c>
      <c r="H758" s="15">
        <v>242901006</v>
      </c>
      <c r="I758" s="15">
        <v>898788</v>
      </c>
      <c r="J758" s="15">
        <v>1365266</v>
      </c>
      <c r="K758" s="15">
        <v>0</v>
      </c>
      <c r="L758" s="15">
        <v>0</v>
      </c>
      <c r="M758" s="15">
        <v>4613</v>
      </c>
      <c r="N758" s="15">
        <v>323059</v>
      </c>
      <c r="O758" s="15">
        <v>0</v>
      </c>
      <c r="P758" s="15">
        <v>960</v>
      </c>
      <c r="Q758" s="15">
        <v>0</v>
      </c>
      <c r="R758" s="15">
        <v>0</v>
      </c>
      <c r="S758"/>
      <c r="T758"/>
      <c r="U758" s="11">
        <f t="shared" si="35"/>
        <v>15140</v>
      </c>
      <c r="V758" s="17">
        <f>((G758-G757)*'[1]Z1 values'!C$5*'[1]Z1 values'!$C$10)/'[1]Z1 values'!$C$12</f>
        <v>8.997637939453124E-3</v>
      </c>
      <c r="W758" s="17">
        <f>((H758-H757)*'[1]Z1 values'!D$5*'[1]Z1 values'!$C$10)/'[1]Z1 values'!$C$12</f>
        <v>2.9576934814453126E-2</v>
      </c>
      <c r="X758" s="17">
        <f>((I758-I757)*'[1]Z1 values'!E$5*'[1]Z1 values'!$C$10)/'[1]Z1 values'!$C$12</f>
        <v>0</v>
      </c>
      <c r="Y758" s="17">
        <f>((J758-J757)*'[1]Z1 values'!F$5*'[1]Z1 values'!$C$10)/'[1]Z1 values'!$C$12</f>
        <v>8.2617187499999994E-2</v>
      </c>
      <c r="Z758" s="18">
        <f t="shared" si="33"/>
        <v>0.12119176025390624</v>
      </c>
      <c r="AA758">
        <f t="shared" si="34"/>
        <v>252.33333333333334</v>
      </c>
    </row>
    <row r="759" spans="1:27" s="13" customFormat="1" x14ac:dyDescent="0.25">
      <c r="A759" s="14" t="s">
        <v>17022</v>
      </c>
      <c r="B759" s="14" t="s">
        <v>101</v>
      </c>
      <c r="C759" s="14">
        <v>970345</v>
      </c>
      <c r="D759" s="15" t="s">
        <v>18267</v>
      </c>
      <c r="E759" s="15" t="s">
        <v>18268</v>
      </c>
      <c r="F759" s="15">
        <v>757</v>
      </c>
      <c r="G759" s="15">
        <v>5153912</v>
      </c>
      <c r="H759" s="15">
        <v>243222386</v>
      </c>
      <c r="I759" s="15">
        <v>899617</v>
      </c>
      <c r="J759" s="15">
        <v>1367241</v>
      </c>
      <c r="K759" s="15">
        <v>0</v>
      </c>
      <c r="L759" s="15">
        <v>0</v>
      </c>
      <c r="M759" s="15">
        <v>6293</v>
      </c>
      <c r="N759" s="15">
        <v>321380</v>
      </c>
      <c r="O759" s="15">
        <v>829</v>
      </c>
      <c r="P759" s="15">
        <v>1975</v>
      </c>
      <c r="Q759" s="15">
        <v>0</v>
      </c>
      <c r="R759" s="15">
        <v>0</v>
      </c>
      <c r="S759"/>
      <c r="T759"/>
      <c r="U759" s="11">
        <f t="shared" si="35"/>
        <v>15160</v>
      </c>
      <c r="V759" s="17">
        <f>((G759-G758)*'[1]Z1 values'!C$5*'[1]Z1 values'!$C$10)/'[1]Z1 values'!$C$12</f>
        <v>1.2273760986328125E-2</v>
      </c>
      <c r="W759" s="17">
        <f>((H759-H758)*'[1]Z1 values'!D$5*'[1]Z1 values'!$C$10)/'[1]Z1 values'!$C$12</f>
        <v>2.9423217773437503E-2</v>
      </c>
      <c r="X759" s="17">
        <f>((I759-I758)*'[1]Z1 values'!E$5*'[1]Z1 values'!$C$10)/'[1]Z1 values'!$C$12</f>
        <v>6.6030578613281238E-2</v>
      </c>
      <c r="Y759" s="17">
        <f>((J759-J758)*'[1]Z1 values'!F$5*'[1]Z1 values'!$C$10)/'[1]Z1 values'!$C$12</f>
        <v>0.1699676513671875</v>
      </c>
      <c r="Z759" s="18">
        <f t="shared" si="33"/>
        <v>0.27769520874023434</v>
      </c>
      <c r="AA759">
        <f t="shared" si="34"/>
        <v>252.66666666666666</v>
      </c>
    </row>
    <row r="760" spans="1:27" s="13" customFormat="1" x14ac:dyDescent="0.25">
      <c r="A760" s="14" t="s">
        <v>17049</v>
      </c>
      <c r="B760" s="14" t="s">
        <v>101</v>
      </c>
      <c r="C760" s="14">
        <v>971625</v>
      </c>
      <c r="D760" s="15" t="s">
        <v>18267</v>
      </c>
      <c r="E760" s="15" t="s">
        <v>18268</v>
      </c>
      <c r="F760" s="15">
        <v>758</v>
      </c>
      <c r="G760" s="15">
        <v>5160199</v>
      </c>
      <c r="H760" s="15">
        <v>243543774</v>
      </c>
      <c r="I760" s="15">
        <v>900446</v>
      </c>
      <c r="J760" s="15">
        <v>1368994</v>
      </c>
      <c r="K760" s="15">
        <v>0</v>
      </c>
      <c r="L760" s="15">
        <v>0</v>
      </c>
      <c r="M760" s="15">
        <v>6285</v>
      </c>
      <c r="N760" s="15">
        <v>321388</v>
      </c>
      <c r="O760" s="15">
        <v>829</v>
      </c>
      <c r="P760" s="15">
        <v>1753</v>
      </c>
      <c r="Q760" s="15">
        <v>0</v>
      </c>
      <c r="R760" s="15">
        <v>0</v>
      </c>
      <c r="S760"/>
      <c r="T760"/>
      <c r="U760" s="11">
        <f t="shared" si="35"/>
        <v>15180</v>
      </c>
      <c r="V760" s="17">
        <f>((G760-G759)*'[1]Z1 values'!C$5*'[1]Z1 values'!$C$10)/'[1]Z1 values'!$C$12</f>
        <v>1.2260110473632811E-2</v>
      </c>
      <c r="W760" s="17">
        <f>((H760-H759)*'[1]Z1 values'!D$5*'[1]Z1 values'!$C$10)/'[1]Z1 values'!$C$12</f>
        <v>2.94239501953125E-2</v>
      </c>
      <c r="X760" s="17">
        <f>((I760-I759)*'[1]Z1 values'!E$5*'[1]Z1 values'!$C$10)/'[1]Z1 values'!$C$12</f>
        <v>6.6030578613281238E-2</v>
      </c>
      <c r="Y760" s="17">
        <f>((J760-J759)*'[1]Z1 values'!F$5*'[1]Z1 values'!$C$10)/'[1]Z1 values'!$C$12</f>
        <v>0.15086242675781253</v>
      </c>
      <c r="Z760" s="18">
        <f t="shared" si="33"/>
        <v>0.25857706604003905</v>
      </c>
      <c r="AA760">
        <f t="shared" si="34"/>
        <v>253</v>
      </c>
    </row>
    <row r="761" spans="1:27" s="13" customFormat="1" x14ac:dyDescent="0.25">
      <c r="A761" s="14" t="s">
        <v>17069</v>
      </c>
      <c r="B761" s="14" t="s">
        <v>101</v>
      </c>
      <c r="C761" s="14">
        <v>972905</v>
      </c>
      <c r="D761" s="15" t="s">
        <v>18267</v>
      </c>
      <c r="E761" s="15" t="s">
        <v>18268</v>
      </c>
      <c r="F761" s="15">
        <v>759</v>
      </c>
      <c r="G761" s="15">
        <v>5166461</v>
      </c>
      <c r="H761" s="15">
        <v>243865186</v>
      </c>
      <c r="I761" s="15">
        <v>901272</v>
      </c>
      <c r="J761" s="15">
        <v>1370741</v>
      </c>
      <c r="K761" s="15">
        <v>0</v>
      </c>
      <c r="L761" s="15">
        <v>0</v>
      </c>
      <c r="M761" s="15">
        <v>6260</v>
      </c>
      <c r="N761" s="15">
        <v>321412</v>
      </c>
      <c r="O761" s="15">
        <v>826</v>
      </c>
      <c r="P761" s="15">
        <v>1747</v>
      </c>
      <c r="Q761" s="15">
        <v>0</v>
      </c>
      <c r="R761" s="15">
        <v>0</v>
      </c>
      <c r="S761"/>
      <c r="T761"/>
      <c r="U761" s="11">
        <f t="shared" si="35"/>
        <v>15200</v>
      </c>
      <c r="V761" s="17">
        <f>((G761-G760)*'[1]Z1 values'!C$5*'[1]Z1 values'!$C$10)/'[1]Z1 values'!$C$12</f>
        <v>1.2211358642578125E-2</v>
      </c>
      <c r="W761" s="17">
        <f>((H761-H760)*'[1]Z1 values'!D$5*'[1]Z1 values'!$C$10)/'[1]Z1 values'!$C$12</f>
        <v>2.9426147460937503E-2</v>
      </c>
      <c r="X761" s="17">
        <f>((I761-I760)*'[1]Z1 values'!E$5*'[1]Z1 values'!$C$10)/'[1]Z1 values'!$C$12</f>
        <v>6.579162597656249E-2</v>
      </c>
      <c r="Y761" s="17">
        <f>((J761-J760)*'[1]Z1 values'!F$5*'[1]Z1 values'!$C$10)/'[1]Z1 values'!$C$12</f>
        <v>0.15034606933593747</v>
      </c>
      <c r="Z761" s="18">
        <f t="shared" si="33"/>
        <v>0.25777520141601562</v>
      </c>
      <c r="AA761">
        <f t="shared" si="34"/>
        <v>253.33333333333334</v>
      </c>
    </row>
    <row r="762" spans="1:27" s="13" customFormat="1" x14ac:dyDescent="0.25">
      <c r="A762" s="14" t="s">
        <v>17089</v>
      </c>
      <c r="B762" s="14" t="s">
        <v>101</v>
      </c>
      <c r="C762" s="14">
        <v>974185</v>
      </c>
      <c r="D762" s="15" t="s">
        <v>18267</v>
      </c>
      <c r="E762" s="15" t="s">
        <v>18268</v>
      </c>
      <c r="F762" s="15">
        <v>760</v>
      </c>
      <c r="G762" s="15">
        <v>5171094</v>
      </c>
      <c r="H762" s="15">
        <v>244188227</v>
      </c>
      <c r="I762" s="15">
        <v>901272</v>
      </c>
      <c r="J762" s="15">
        <v>1371701</v>
      </c>
      <c r="K762" s="15">
        <v>0</v>
      </c>
      <c r="L762" s="15">
        <v>0</v>
      </c>
      <c r="M762" s="15">
        <v>4631</v>
      </c>
      <c r="N762" s="15">
        <v>323041</v>
      </c>
      <c r="O762" s="15">
        <v>0</v>
      </c>
      <c r="P762" s="15">
        <v>960</v>
      </c>
      <c r="Q762" s="15">
        <v>0</v>
      </c>
      <c r="R762" s="15">
        <v>0</v>
      </c>
      <c r="S762"/>
      <c r="T762"/>
      <c r="U762" s="11">
        <f t="shared" si="35"/>
        <v>15220</v>
      </c>
      <c r="V762" s="17">
        <f>((G762-G761)*'[1]Z1 values'!C$5*'[1]Z1 values'!$C$10)/'[1]Z1 values'!$C$12</f>
        <v>9.0346893310546874E-3</v>
      </c>
      <c r="W762" s="17">
        <f>((H762-H761)*'[1]Z1 values'!D$5*'[1]Z1 values'!$C$10)/'[1]Z1 values'!$C$12</f>
        <v>2.9575286865234373E-2</v>
      </c>
      <c r="X762" s="17">
        <f>((I762-I761)*'[1]Z1 values'!E$5*'[1]Z1 values'!$C$10)/'[1]Z1 values'!$C$12</f>
        <v>0</v>
      </c>
      <c r="Y762" s="17">
        <f>((J762-J761)*'[1]Z1 values'!F$5*'[1]Z1 values'!$C$10)/'[1]Z1 values'!$C$12</f>
        <v>8.2617187499999994E-2</v>
      </c>
      <c r="Z762" s="18">
        <f t="shared" si="33"/>
        <v>0.12122716369628905</v>
      </c>
      <c r="AA762">
        <f t="shared" si="34"/>
        <v>253.66666666666666</v>
      </c>
    </row>
    <row r="763" spans="1:27" s="13" customFormat="1" x14ac:dyDescent="0.25">
      <c r="A763" s="14" t="s">
        <v>17109</v>
      </c>
      <c r="B763" s="14" t="s">
        <v>101</v>
      </c>
      <c r="C763" s="14">
        <v>975465</v>
      </c>
      <c r="D763" s="15" t="s">
        <v>18267</v>
      </c>
      <c r="E763" s="15" t="s">
        <v>18268</v>
      </c>
      <c r="F763" s="15">
        <v>761</v>
      </c>
      <c r="G763" s="15">
        <v>5179848</v>
      </c>
      <c r="H763" s="15">
        <v>244507146</v>
      </c>
      <c r="I763" s="15">
        <v>903699</v>
      </c>
      <c r="J763" s="15">
        <v>1374086</v>
      </c>
      <c r="K763" s="15">
        <v>0</v>
      </c>
      <c r="L763" s="15">
        <v>0</v>
      </c>
      <c r="M763" s="15">
        <v>8752</v>
      </c>
      <c r="N763" s="15">
        <v>318919</v>
      </c>
      <c r="O763" s="15">
        <v>2427</v>
      </c>
      <c r="P763" s="15">
        <v>2385</v>
      </c>
      <c r="Q763" s="15">
        <v>0</v>
      </c>
      <c r="R763" s="15">
        <v>0</v>
      </c>
      <c r="S763"/>
      <c r="T763"/>
      <c r="U763" s="11">
        <f t="shared" si="35"/>
        <v>15240</v>
      </c>
      <c r="V763" s="17">
        <f>((G763-G762)*'[1]Z1 values'!C$5*'[1]Z1 values'!$C$10)/'[1]Z1 values'!$C$12</f>
        <v>1.7070941162109374E-2</v>
      </c>
      <c r="W763" s="17">
        <f>((H763-H762)*'[1]Z1 values'!D$5*'[1]Z1 values'!$C$10)/'[1]Z1 values'!$C$12</f>
        <v>2.9197906494140623E-2</v>
      </c>
      <c r="X763" s="17">
        <f>((I763-I762)*'[1]Z1 values'!E$5*'[1]Z1 values'!$C$10)/'[1]Z1 values'!$C$12</f>
        <v>0.19331268310546873</v>
      </c>
      <c r="Y763" s="17">
        <f>((J763-J762)*'[1]Z1 values'!F$5*'[1]Z1 values'!$C$10)/'[1]Z1 values'!$C$12</f>
        <v>0.20525207519531249</v>
      </c>
      <c r="Z763" s="18">
        <f t="shared" si="33"/>
        <v>0.44483360595703125</v>
      </c>
      <c r="AA763">
        <f t="shared" si="34"/>
        <v>254</v>
      </c>
    </row>
    <row r="764" spans="1:27" s="13" customFormat="1" x14ac:dyDescent="0.25">
      <c r="A764" s="14" t="s">
        <v>17129</v>
      </c>
      <c r="B764" s="14" t="s">
        <v>101</v>
      </c>
      <c r="C764" s="14">
        <v>976745</v>
      </c>
      <c r="D764" s="15" t="s">
        <v>18267</v>
      </c>
      <c r="E764" s="15" t="s">
        <v>18268</v>
      </c>
      <c r="F764" s="15">
        <v>762</v>
      </c>
      <c r="G764" s="15">
        <v>5191123</v>
      </c>
      <c r="H764" s="15">
        <v>244823547</v>
      </c>
      <c r="I764" s="15">
        <v>907235</v>
      </c>
      <c r="J764" s="15">
        <v>1377494</v>
      </c>
      <c r="K764" s="15">
        <v>0</v>
      </c>
      <c r="L764" s="15">
        <v>0</v>
      </c>
      <c r="M764" s="15">
        <v>11273</v>
      </c>
      <c r="N764" s="15">
        <v>316401</v>
      </c>
      <c r="O764" s="15">
        <v>3536</v>
      </c>
      <c r="P764" s="15">
        <v>3408</v>
      </c>
      <c r="Q764" s="15">
        <v>0</v>
      </c>
      <c r="R764" s="15">
        <v>0</v>
      </c>
      <c r="S764"/>
      <c r="T764"/>
      <c r="U764" s="11">
        <f t="shared" si="35"/>
        <v>15260</v>
      </c>
      <c r="V764" s="17">
        <f>((G764-G763)*'[1]Z1 values'!C$5*'[1]Z1 values'!$C$10)/'[1]Z1 values'!$C$12</f>
        <v>2.1987075805664062E-2</v>
      </c>
      <c r="W764" s="17">
        <f>((H764-H763)*'[1]Z1 values'!D$5*'[1]Z1 values'!$C$10)/'[1]Z1 values'!$C$12</f>
        <v>2.8967376708984378E-2</v>
      </c>
      <c r="X764" s="17">
        <f>((I764-I763)*'[1]Z1 values'!E$5*'[1]Z1 values'!$C$10)/'[1]Z1 values'!$C$12</f>
        <v>0.28164550781249997</v>
      </c>
      <c r="Y764" s="17">
        <f>((J764-J763)*'[1]Z1 values'!F$5*'[1]Z1 values'!$C$10)/'[1]Z1 values'!$C$12</f>
        <v>0.29329101562500004</v>
      </c>
      <c r="Z764" s="18">
        <f t="shared" si="33"/>
        <v>0.62589097595214849</v>
      </c>
      <c r="AA764">
        <f t="shared" si="34"/>
        <v>254.33333333333334</v>
      </c>
    </row>
    <row r="765" spans="1:27" s="13" customFormat="1" x14ac:dyDescent="0.25">
      <c r="A765" s="14" t="s">
        <v>17149</v>
      </c>
      <c r="B765" s="14" t="s">
        <v>101</v>
      </c>
      <c r="C765" s="14">
        <v>978025</v>
      </c>
      <c r="D765" s="15" t="s">
        <v>18267</v>
      </c>
      <c r="E765" s="15" t="s">
        <v>18268</v>
      </c>
      <c r="F765" s="15">
        <v>763</v>
      </c>
      <c r="G765" s="15">
        <v>5195768</v>
      </c>
      <c r="H765" s="15">
        <v>245146575</v>
      </c>
      <c r="I765" s="15">
        <v>907235</v>
      </c>
      <c r="J765" s="15">
        <v>1378454</v>
      </c>
      <c r="K765" s="15">
        <v>0</v>
      </c>
      <c r="L765" s="15">
        <v>0</v>
      </c>
      <c r="M765" s="15">
        <v>4644</v>
      </c>
      <c r="N765" s="15">
        <v>323028</v>
      </c>
      <c r="O765" s="15">
        <v>0</v>
      </c>
      <c r="P765" s="15">
        <v>960</v>
      </c>
      <c r="Q765" s="15">
        <v>0</v>
      </c>
      <c r="R765" s="15">
        <v>0</v>
      </c>
      <c r="S765"/>
      <c r="T765"/>
      <c r="U765" s="11">
        <f t="shared" si="35"/>
        <v>15280</v>
      </c>
      <c r="V765" s="17">
        <f>((G765-G764)*'[1]Z1 values'!C$5*'[1]Z1 values'!$C$10)/'[1]Z1 values'!$C$12</f>
        <v>9.0580902099609371E-3</v>
      </c>
      <c r="W765" s="17">
        <f>((H765-H764)*'[1]Z1 values'!D$5*'[1]Z1 values'!$C$10)/'[1]Z1 values'!$C$12</f>
        <v>2.9574096679687502E-2</v>
      </c>
      <c r="X765" s="17">
        <f>((I765-I764)*'[1]Z1 values'!E$5*'[1]Z1 values'!$C$10)/'[1]Z1 values'!$C$12</f>
        <v>0</v>
      </c>
      <c r="Y765" s="17">
        <f>((J765-J764)*'[1]Z1 values'!F$5*'[1]Z1 values'!$C$10)/'[1]Z1 values'!$C$12</f>
        <v>8.2617187499999994E-2</v>
      </c>
      <c r="Z765" s="18">
        <f t="shared" si="33"/>
        <v>0.12124937438964843</v>
      </c>
      <c r="AA765">
        <f t="shared" si="34"/>
        <v>254.66666666666666</v>
      </c>
    </row>
    <row r="766" spans="1:27" s="13" customFormat="1" x14ac:dyDescent="0.25">
      <c r="A766" s="14" t="s">
        <v>17169</v>
      </c>
      <c r="B766" s="14" t="s">
        <v>101</v>
      </c>
      <c r="C766" s="14">
        <v>979305</v>
      </c>
      <c r="D766" s="15" t="s">
        <v>18267</v>
      </c>
      <c r="E766" s="15" t="s">
        <v>18268</v>
      </c>
      <c r="F766" s="15">
        <v>764</v>
      </c>
      <c r="G766" s="15">
        <v>5202036</v>
      </c>
      <c r="H766" s="15">
        <v>245467982</v>
      </c>
      <c r="I766" s="15">
        <v>908064</v>
      </c>
      <c r="J766" s="15">
        <v>1380004</v>
      </c>
      <c r="K766" s="15">
        <v>0</v>
      </c>
      <c r="L766" s="15">
        <v>0</v>
      </c>
      <c r="M766" s="15">
        <v>6266</v>
      </c>
      <c r="N766" s="15">
        <v>321407</v>
      </c>
      <c r="O766" s="15">
        <v>829</v>
      </c>
      <c r="P766" s="15">
        <v>1550</v>
      </c>
      <c r="Q766" s="15">
        <v>0</v>
      </c>
      <c r="R766" s="15">
        <v>0</v>
      </c>
      <c r="S766"/>
      <c r="T766"/>
      <c r="U766" s="11">
        <f t="shared" si="35"/>
        <v>15300</v>
      </c>
      <c r="V766" s="17">
        <f>((G766-G765)*'[1]Z1 values'!C$5*'[1]Z1 values'!$C$10)/'[1]Z1 values'!$C$12</f>
        <v>1.2223059082031251E-2</v>
      </c>
      <c r="W766" s="17">
        <f>((H766-H765)*'[1]Z1 values'!D$5*'[1]Z1 values'!$C$10)/'[1]Z1 values'!$C$12</f>
        <v>2.9425689697265629E-2</v>
      </c>
      <c r="X766" s="17">
        <f>((I766-I765)*'[1]Z1 values'!E$5*'[1]Z1 values'!$C$10)/'[1]Z1 values'!$C$12</f>
        <v>6.6030578613281238E-2</v>
      </c>
      <c r="Y766" s="17">
        <f>((J766-J765)*'[1]Z1 values'!F$5*'[1]Z1 values'!$C$10)/'[1]Z1 values'!$C$12</f>
        <v>0.133392333984375</v>
      </c>
      <c r="Z766" s="18">
        <f t="shared" si="33"/>
        <v>0.24107166137695313</v>
      </c>
      <c r="AA766">
        <f t="shared" si="34"/>
        <v>255</v>
      </c>
    </row>
    <row r="767" spans="1:27" s="13" customFormat="1" x14ac:dyDescent="0.25">
      <c r="A767" s="14" t="s">
        <v>17193</v>
      </c>
      <c r="B767" s="14" t="s">
        <v>101</v>
      </c>
      <c r="C767" s="14">
        <v>980585</v>
      </c>
      <c r="D767" s="15" t="s">
        <v>18267</v>
      </c>
      <c r="E767" s="15" t="s">
        <v>18268</v>
      </c>
      <c r="F767" s="15">
        <v>765</v>
      </c>
      <c r="G767" s="15">
        <v>5208550</v>
      </c>
      <c r="H767" s="15">
        <v>245789143</v>
      </c>
      <c r="I767" s="15">
        <v>908869</v>
      </c>
      <c r="J767" s="15">
        <v>1381700</v>
      </c>
      <c r="K767" s="15">
        <v>0</v>
      </c>
      <c r="L767" s="15">
        <v>0</v>
      </c>
      <c r="M767" s="15">
        <v>6512</v>
      </c>
      <c r="N767" s="15">
        <v>321161</v>
      </c>
      <c r="O767" s="15">
        <v>805</v>
      </c>
      <c r="P767" s="15">
        <v>1696</v>
      </c>
      <c r="Q767" s="15">
        <v>0</v>
      </c>
      <c r="R767" s="15">
        <v>0</v>
      </c>
      <c r="S767"/>
      <c r="T767"/>
      <c r="U767" s="11">
        <f t="shared" si="35"/>
        <v>15320</v>
      </c>
      <c r="V767" s="17">
        <f>((G767-G766)*'[1]Z1 values'!C$5*'[1]Z1 values'!$C$10)/'[1]Z1 values'!$C$12</f>
        <v>1.2702777099609375E-2</v>
      </c>
      <c r="W767" s="17">
        <f>((H767-H766)*'[1]Z1 values'!D$5*'[1]Z1 values'!$C$10)/'[1]Z1 values'!$C$12</f>
        <v>2.9403167724609373E-2</v>
      </c>
      <c r="X767" s="17">
        <f>((I767-I766)*'[1]Z1 values'!E$5*'[1]Z1 values'!$C$10)/'[1]Z1 values'!$C$12</f>
        <v>6.4118957519531242E-2</v>
      </c>
      <c r="Y767" s="17">
        <f>((J767-J766)*'[1]Z1 values'!F$5*'[1]Z1 values'!$C$10)/'[1]Z1 values'!$C$12</f>
        <v>0.14595703125000001</v>
      </c>
      <c r="Z767" s="18">
        <f t="shared" si="33"/>
        <v>0.25218193359374996</v>
      </c>
      <c r="AA767">
        <f t="shared" si="34"/>
        <v>255.33333333333334</v>
      </c>
    </row>
    <row r="768" spans="1:27" s="13" customFormat="1" x14ac:dyDescent="0.25">
      <c r="A768" s="14" t="s">
        <v>17213</v>
      </c>
      <c r="B768" s="14" t="s">
        <v>101</v>
      </c>
      <c r="C768" s="14">
        <v>981865</v>
      </c>
      <c r="D768" s="15" t="s">
        <v>18267</v>
      </c>
      <c r="E768" s="15" t="s">
        <v>18268</v>
      </c>
      <c r="F768" s="15">
        <v>766</v>
      </c>
      <c r="G768" s="15">
        <v>5217745</v>
      </c>
      <c r="H768" s="15">
        <v>246107623</v>
      </c>
      <c r="I768" s="15">
        <v>911301</v>
      </c>
      <c r="J768" s="15">
        <v>1384207</v>
      </c>
      <c r="K768" s="15">
        <v>0</v>
      </c>
      <c r="L768" s="15">
        <v>0</v>
      </c>
      <c r="M768" s="15">
        <v>9193</v>
      </c>
      <c r="N768" s="15">
        <v>318480</v>
      </c>
      <c r="O768" s="15">
        <v>2432</v>
      </c>
      <c r="P768" s="15">
        <v>2507</v>
      </c>
      <c r="Q768" s="15">
        <v>0</v>
      </c>
      <c r="R768" s="15">
        <v>0</v>
      </c>
      <c r="S768"/>
      <c r="T768"/>
      <c r="U768" s="11">
        <f t="shared" si="35"/>
        <v>15340</v>
      </c>
      <c r="V768" s="17">
        <f>((G768-G767)*'[1]Z1 values'!C$5*'[1]Z1 values'!$C$10)/'[1]Z1 values'!$C$12</f>
        <v>1.793092346191406E-2</v>
      </c>
      <c r="W768" s="17">
        <f>((H768-H767)*'[1]Z1 values'!D$5*'[1]Z1 values'!$C$10)/'[1]Z1 values'!$C$12</f>
        <v>2.9157714843750005E-2</v>
      </c>
      <c r="X768" s="17">
        <f>((I768-I767)*'[1]Z1 values'!E$5*'[1]Z1 values'!$C$10)/'[1]Z1 values'!$C$12</f>
        <v>0.19371093749999999</v>
      </c>
      <c r="Y768" s="17">
        <f>((J768-J767)*'[1]Z1 values'!F$5*'[1]Z1 values'!$C$10)/'[1]Z1 values'!$C$12</f>
        <v>0.21575134277343749</v>
      </c>
      <c r="Z768" s="18">
        <f t="shared" si="33"/>
        <v>0.45655091857910157</v>
      </c>
      <c r="AA768">
        <f t="shared" si="34"/>
        <v>255.66666666666666</v>
      </c>
    </row>
    <row r="769" spans="1:27" s="13" customFormat="1" x14ac:dyDescent="0.25">
      <c r="A769" s="14" t="s">
        <v>17238</v>
      </c>
      <c r="B769" s="14" t="s">
        <v>101</v>
      </c>
      <c r="C769" s="14">
        <v>983145</v>
      </c>
      <c r="D769" s="15" t="s">
        <v>18267</v>
      </c>
      <c r="E769" s="15" t="s">
        <v>18268</v>
      </c>
      <c r="F769" s="15">
        <v>767</v>
      </c>
      <c r="G769" s="15">
        <v>5222271</v>
      </c>
      <c r="H769" s="15">
        <v>246430769</v>
      </c>
      <c r="I769" s="15">
        <v>911301</v>
      </c>
      <c r="J769" s="15">
        <v>1385167</v>
      </c>
      <c r="K769" s="15">
        <v>0</v>
      </c>
      <c r="L769" s="15">
        <v>0</v>
      </c>
      <c r="M769" s="15">
        <v>4525</v>
      </c>
      <c r="N769" s="15">
        <v>323146</v>
      </c>
      <c r="O769" s="15">
        <v>0</v>
      </c>
      <c r="P769" s="15">
        <v>960</v>
      </c>
      <c r="Q769" s="15">
        <v>0</v>
      </c>
      <c r="R769" s="15">
        <v>0</v>
      </c>
      <c r="S769"/>
      <c r="T769"/>
      <c r="U769" s="11">
        <f t="shared" si="35"/>
        <v>15360</v>
      </c>
      <c r="V769" s="17">
        <f>((G769-G768)*'[1]Z1 values'!C$5*'[1]Z1 values'!$C$10)/'[1]Z1 values'!$C$12</f>
        <v>8.8260314941406258E-3</v>
      </c>
      <c r="W769" s="17">
        <f>((H769-H768)*'[1]Z1 values'!D$5*'[1]Z1 values'!$C$10)/'[1]Z1 values'!$C$12</f>
        <v>2.9584899902343753E-2</v>
      </c>
      <c r="X769" s="17">
        <f>((I769-I768)*'[1]Z1 values'!E$5*'[1]Z1 values'!$C$10)/'[1]Z1 values'!$C$12</f>
        <v>0</v>
      </c>
      <c r="Y769" s="17">
        <f>((J769-J768)*'[1]Z1 values'!F$5*'[1]Z1 values'!$C$10)/'[1]Z1 values'!$C$12</f>
        <v>8.2617187499999994E-2</v>
      </c>
      <c r="Z769" s="18">
        <f t="shared" si="33"/>
        <v>0.12102811889648438</v>
      </c>
      <c r="AA769">
        <f t="shared" si="34"/>
        <v>256</v>
      </c>
    </row>
    <row r="770" spans="1:27" s="13" customFormat="1" x14ac:dyDescent="0.25">
      <c r="A770" s="14" t="s">
        <v>17267</v>
      </c>
      <c r="B770" s="14" t="s">
        <v>101</v>
      </c>
      <c r="C770" s="14">
        <v>984425</v>
      </c>
      <c r="D770" s="15" t="s">
        <v>18267</v>
      </c>
      <c r="E770" s="15" t="s">
        <v>18268</v>
      </c>
      <c r="F770" s="15">
        <v>768</v>
      </c>
      <c r="G770" s="15">
        <v>5228525</v>
      </c>
      <c r="H770" s="15">
        <v>246752189</v>
      </c>
      <c r="I770" s="15">
        <v>912106</v>
      </c>
      <c r="J770" s="15">
        <v>1387104</v>
      </c>
      <c r="K770" s="15">
        <v>0</v>
      </c>
      <c r="L770" s="15">
        <v>0</v>
      </c>
      <c r="M770" s="15">
        <v>6252</v>
      </c>
      <c r="N770" s="15">
        <v>321420</v>
      </c>
      <c r="O770" s="15">
        <v>805</v>
      </c>
      <c r="P770" s="15">
        <v>1937</v>
      </c>
      <c r="Q770" s="15">
        <v>0</v>
      </c>
      <c r="R770" s="15">
        <v>0</v>
      </c>
      <c r="S770"/>
      <c r="T770"/>
      <c r="U770" s="11">
        <f t="shared" si="35"/>
        <v>15380</v>
      </c>
      <c r="V770" s="17">
        <f>((G770-G769)*'[1]Z1 values'!C$5*'[1]Z1 values'!$C$10)/'[1]Z1 values'!$C$12</f>
        <v>1.2195758056640624E-2</v>
      </c>
      <c r="W770" s="17">
        <f>((H770-H769)*'[1]Z1 values'!D$5*'[1]Z1 values'!$C$10)/'[1]Z1 values'!$C$12</f>
        <v>2.94268798828125E-2</v>
      </c>
      <c r="X770" s="17">
        <f>((I770-I769)*'[1]Z1 values'!E$5*'[1]Z1 values'!$C$10)/'[1]Z1 values'!$C$12</f>
        <v>6.4118957519531242E-2</v>
      </c>
      <c r="Y770" s="17">
        <f>((J770-J769)*'[1]Z1 values'!F$5*'[1]Z1 values'!$C$10)/'[1]Z1 values'!$C$12</f>
        <v>0.16669738769531248</v>
      </c>
      <c r="Z770" s="18">
        <f t="shared" si="33"/>
        <v>0.27243898315429682</v>
      </c>
      <c r="AA770">
        <f t="shared" si="34"/>
        <v>256.33333333333331</v>
      </c>
    </row>
    <row r="771" spans="1:27" s="13" customFormat="1" x14ac:dyDescent="0.25">
      <c r="A771" s="14" t="s">
        <v>17287</v>
      </c>
      <c r="B771" s="14" t="s">
        <v>101</v>
      </c>
      <c r="C771" s="14">
        <v>985705</v>
      </c>
      <c r="D771" s="15" t="s">
        <v>18267</v>
      </c>
      <c r="E771" s="15" t="s">
        <v>18268</v>
      </c>
      <c r="F771" s="15">
        <v>769</v>
      </c>
      <c r="G771" s="15">
        <v>5233157</v>
      </c>
      <c r="H771" s="15">
        <v>247075230</v>
      </c>
      <c r="I771" s="15">
        <v>912106</v>
      </c>
      <c r="J771" s="15">
        <v>1388064</v>
      </c>
      <c r="K771" s="15">
        <v>0</v>
      </c>
      <c r="L771" s="15">
        <v>0</v>
      </c>
      <c r="M771" s="15">
        <v>4631</v>
      </c>
      <c r="N771" s="15">
        <v>323041</v>
      </c>
      <c r="O771" s="15">
        <v>0</v>
      </c>
      <c r="P771" s="15">
        <v>960</v>
      </c>
      <c r="Q771" s="15">
        <v>0</v>
      </c>
      <c r="R771" s="15">
        <v>0</v>
      </c>
      <c r="S771"/>
      <c r="T771"/>
      <c r="U771" s="11">
        <f t="shared" si="35"/>
        <v>15400</v>
      </c>
      <c r="V771" s="17">
        <f>((G771-G770)*'[1]Z1 values'!C$5*'[1]Z1 values'!$C$10)/'[1]Z1 values'!$C$12</f>
        <v>9.0327392578125002E-3</v>
      </c>
      <c r="W771" s="17">
        <f>((H771-H770)*'[1]Z1 values'!D$5*'[1]Z1 values'!$C$10)/'[1]Z1 values'!$C$12</f>
        <v>2.9575286865234373E-2</v>
      </c>
      <c r="X771" s="17">
        <f>((I771-I770)*'[1]Z1 values'!E$5*'[1]Z1 values'!$C$10)/'[1]Z1 values'!$C$12</f>
        <v>0</v>
      </c>
      <c r="Y771" s="17">
        <f>((J771-J770)*'[1]Z1 values'!F$5*'[1]Z1 values'!$C$10)/'[1]Z1 values'!$C$12</f>
        <v>8.2617187499999994E-2</v>
      </c>
      <c r="Z771" s="18">
        <f t="shared" ref="Z771:Z810" si="36">SUM(V771:Y771)</f>
        <v>0.12122521362304686</v>
      </c>
      <c r="AA771">
        <f t="shared" ref="AA771:AA810" si="37">U771/60</f>
        <v>256.66666666666669</v>
      </c>
    </row>
    <row r="772" spans="1:27" s="13" customFormat="1" x14ac:dyDescent="0.25">
      <c r="A772" s="14" t="s">
        <v>17307</v>
      </c>
      <c r="B772" s="14" t="s">
        <v>101</v>
      </c>
      <c r="C772" s="14">
        <v>986985</v>
      </c>
      <c r="D772" s="15" t="s">
        <v>18267</v>
      </c>
      <c r="E772" s="15" t="s">
        <v>18268</v>
      </c>
      <c r="F772" s="15">
        <v>770</v>
      </c>
      <c r="G772" s="15">
        <v>5237772</v>
      </c>
      <c r="H772" s="15">
        <v>247398289</v>
      </c>
      <c r="I772" s="15">
        <v>912106</v>
      </c>
      <c r="J772" s="15">
        <v>1389219</v>
      </c>
      <c r="K772" s="15">
        <v>0</v>
      </c>
      <c r="L772" s="15">
        <v>0</v>
      </c>
      <c r="M772" s="15">
        <v>4613</v>
      </c>
      <c r="N772" s="15">
        <v>323059</v>
      </c>
      <c r="O772" s="15">
        <v>0</v>
      </c>
      <c r="P772" s="15">
        <v>1155</v>
      </c>
      <c r="Q772" s="15">
        <v>0</v>
      </c>
      <c r="R772" s="15">
        <v>0</v>
      </c>
      <c r="S772"/>
      <c r="T772"/>
      <c r="U772" s="11">
        <f t="shared" ref="U772:U810" si="38">U771+20</f>
        <v>15420</v>
      </c>
      <c r="V772" s="17">
        <f>((G772-G771)*'[1]Z1 values'!C$5*'[1]Z1 values'!$C$10)/'[1]Z1 values'!$C$12</f>
        <v>8.9995880126953129E-3</v>
      </c>
      <c r="W772" s="17">
        <f>((H772-H771)*'[1]Z1 values'!D$5*'[1]Z1 values'!$C$10)/'[1]Z1 values'!$C$12</f>
        <v>2.9576934814453126E-2</v>
      </c>
      <c r="X772" s="17">
        <f>((I772-I771)*'[1]Z1 values'!E$5*'[1]Z1 values'!$C$10)/'[1]Z1 values'!$C$12</f>
        <v>0</v>
      </c>
      <c r="Y772" s="17">
        <f>((J772-J771)*'[1]Z1 values'!F$5*'[1]Z1 values'!$C$10)/'[1]Z1 values'!$C$12</f>
        <v>9.9398803710937497E-2</v>
      </c>
      <c r="Z772" s="18">
        <f t="shared" si="36"/>
        <v>0.13797532653808592</v>
      </c>
      <c r="AA772">
        <f t="shared" si="37"/>
        <v>257</v>
      </c>
    </row>
    <row r="773" spans="1:27" s="13" customFormat="1" x14ac:dyDescent="0.25">
      <c r="A773" s="14" t="s">
        <v>17333</v>
      </c>
      <c r="B773" s="14" t="s">
        <v>101</v>
      </c>
      <c r="C773" s="14">
        <v>988265</v>
      </c>
      <c r="D773" s="15" t="s">
        <v>18267</v>
      </c>
      <c r="E773" s="15" t="s">
        <v>18268</v>
      </c>
      <c r="F773" s="15">
        <v>771</v>
      </c>
      <c r="G773" s="15">
        <v>5251132</v>
      </c>
      <c r="H773" s="15">
        <v>247712602</v>
      </c>
      <c r="I773" s="15">
        <v>917097</v>
      </c>
      <c r="J773" s="15">
        <v>1392910</v>
      </c>
      <c r="K773" s="15">
        <v>0</v>
      </c>
      <c r="L773" s="15">
        <v>0</v>
      </c>
      <c r="M773" s="15">
        <v>13358</v>
      </c>
      <c r="N773" s="15">
        <v>314313</v>
      </c>
      <c r="O773" s="15">
        <v>4991</v>
      </c>
      <c r="P773" s="15">
        <v>3691</v>
      </c>
      <c r="Q773" s="15">
        <v>0</v>
      </c>
      <c r="R773" s="15">
        <v>0</v>
      </c>
      <c r="S773"/>
      <c r="T773"/>
      <c r="U773" s="11">
        <f t="shared" si="38"/>
        <v>15440</v>
      </c>
      <c r="V773" s="17">
        <f>((G773-G772)*'[1]Z1 values'!C$5*'[1]Z1 values'!$C$10)/'[1]Z1 values'!$C$12</f>
        <v>2.6052978515624999E-2</v>
      </c>
      <c r="W773" s="17">
        <f>((H773-H772)*'[1]Z1 values'!D$5*'[1]Z1 values'!$C$10)/'[1]Z1 values'!$C$12</f>
        <v>2.8776214599609374E-2</v>
      </c>
      <c r="X773" s="17">
        <f>((I773-I772)*'[1]Z1 values'!E$5*'[1]Z1 values'!$C$10)/'[1]Z1 values'!$C$12</f>
        <v>0.3975375366210937</v>
      </c>
      <c r="Y773" s="17">
        <f>((J773-J772)*'[1]Z1 values'!F$5*'[1]Z1 values'!$C$10)/'[1]Z1 values'!$C$12</f>
        <v>0.31764587402343752</v>
      </c>
      <c r="Z773" s="18">
        <f t="shared" si="36"/>
        <v>0.77001260375976566</v>
      </c>
      <c r="AA773">
        <f t="shared" si="37"/>
        <v>257.33333333333331</v>
      </c>
    </row>
    <row r="774" spans="1:27" s="13" customFormat="1" x14ac:dyDescent="0.25">
      <c r="A774" s="14" t="s">
        <v>17353</v>
      </c>
      <c r="B774" s="14" t="s">
        <v>101</v>
      </c>
      <c r="C774" s="14">
        <v>989545</v>
      </c>
      <c r="D774" s="15" t="s">
        <v>18267</v>
      </c>
      <c r="E774" s="15" t="s">
        <v>18268</v>
      </c>
      <c r="F774" s="15">
        <v>772</v>
      </c>
      <c r="G774" s="15">
        <v>5257311</v>
      </c>
      <c r="H774" s="15">
        <v>248034094</v>
      </c>
      <c r="I774" s="15">
        <v>917862</v>
      </c>
      <c r="J774" s="15">
        <v>1394444</v>
      </c>
      <c r="K774" s="15">
        <v>0</v>
      </c>
      <c r="L774" s="15">
        <v>0</v>
      </c>
      <c r="M774" s="15">
        <v>6177</v>
      </c>
      <c r="N774" s="15">
        <v>321492</v>
      </c>
      <c r="O774" s="15">
        <v>765</v>
      </c>
      <c r="P774" s="15">
        <v>1534</v>
      </c>
      <c r="Q774" s="15">
        <v>0</v>
      </c>
      <c r="R774" s="15">
        <v>0</v>
      </c>
      <c r="S774"/>
      <c r="T774"/>
      <c r="U774" s="11">
        <f t="shared" si="38"/>
        <v>15460</v>
      </c>
      <c r="V774" s="17">
        <f>((G774-G773)*'[1]Z1 values'!C$5*'[1]Z1 values'!$C$10)/'[1]Z1 values'!$C$12</f>
        <v>1.2049502563476562E-2</v>
      </c>
      <c r="W774" s="17">
        <f>((H774-H773)*'[1]Z1 values'!D$5*'[1]Z1 values'!$C$10)/'[1]Z1 values'!$C$12</f>
        <v>2.94334716796875E-2</v>
      </c>
      <c r="X774" s="17">
        <f>((I774-I773)*'[1]Z1 values'!E$5*'[1]Z1 values'!$C$10)/'[1]Z1 values'!$C$12</f>
        <v>6.0932922363281239E-2</v>
      </c>
      <c r="Y774" s="17">
        <f>((J774-J773)*'[1]Z1 values'!F$5*'[1]Z1 values'!$C$10)/'[1]Z1 values'!$C$12</f>
        <v>0.132015380859375</v>
      </c>
      <c r="Z774" s="18">
        <f t="shared" si="36"/>
        <v>0.23443127746582032</v>
      </c>
      <c r="AA774">
        <f t="shared" si="37"/>
        <v>257.66666666666669</v>
      </c>
    </row>
    <row r="775" spans="1:27" s="13" customFormat="1" x14ac:dyDescent="0.25">
      <c r="A775" s="14" t="s">
        <v>17373</v>
      </c>
      <c r="B775" s="14" t="s">
        <v>101</v>
      </c>
      <c r="C775" s="14">
        <v>990825</v>
      </c>
      <c r="D775" s="15" t="s">
        <v>18267</v>
      </c>
      <c r="E775" s="15" t="s">
        <v>18268</v>
      </c>
      <c r="F775" s="15">
        <v>773</v>
      </c>
      <c r="G775" s="15">
        <v>5261831</v>
      </c>
      <c r="H775" s="15">
        <v>248357247</v>
      </c>
      <c r="I775" s="15">
        <v>917862</v>
      </c>
      <c r="J775" s="15">
        <v>1395404</v>
      </c>
      <c r="K775" s="15">
        <v>0</v>
      </c>
      <c r="L775" s="15">
        <v>0</v>
      </c>
      <c r="M775" s="15">
        <v>4519</v>
      </c>
      <c r="N775" s="15">
        <v>323153</v>
      </c>
      <c r="O775" s="15">
        <v>0</v>
      </c>
      <c r="P775" s="15">
        <v>960</v>
      </c>
      <c r="Q775" s="15">
        <v>0</v>
      </c>
      <c r="R775" s="15">
        <v>0</v>
      </c>
      <c r="S775"/>
      <c r="T775"/>
      <c r="U775" s="11">
        <f t="shared" si="38"/>
        <v>15480</v>
      </c>
      <c r="V775" s="17">
        <f>((G775-G774)*'[1]Z1 values'!C$5*'[1]Z1 values'!$C$10)/'[1]Z1 values'!$C$12</f>
        <v>8.8143310546874992E-3</v>
      </c>
      <c r="W775" s="17">
        <f>((H775-H774)*'[1]Z1 values'!D$5*'[1]Z1 values'!$C$10)/'[1]Z1 values'!$C$12</f>
        <v>2.9585540771484377E-2</v>
      </c>
      <c r="X775" s="17">
        <f>((I775-I774)*'[1]Z1 values'!E$5*'[1]Z1 values'!$C$10)/'[1]Z1 values'!$C$12</f>
        <v>0</v>
      </c>
      <c r="Y775" s="17">
        <f>((J775-J774)*'[1]Z1 values'!F$5*'[1]Z1 values'!$C$10)/'[1]Z1 values'!$C$12</f>
        <v>8.2617187499999994E-2</v>
      </c>
      <c r="Z775" s="18">
        <f t="shared" si="36"/>
        <v>0.12101705932617188</v>
      </c>
      <c r="AA775">
        <f t="shared" si="37"/>
        <v>258</v>
      </c>
    </row>
    <row r="776" spans="1:27" s="13" customFormat="1" x14ac:dyDescent="0.25">
      <c r="A776" s="14" t="s">
        <v>17393</v>
      </c>
      <c r="B776" s="14" t="s">
        <v>101</v>
      </c>
      <c r="C776" s="14">
        <v>992105</v>
      </c>
      <c r="D776" s="15" t="s">
        <v>18267</v>
      </c>
      <c r="E776" s="15" t="s">
        <v>18268</v>
      </c>
      <c r="F776" s="15">
        <v>774</v>
      </c>
      <c r="G776" s="15">
        <v>5266423</v>
      </c>
      <c r="H776" s="15">
        <v>248680328</v>
      </c>
      <c r="I776" s="15">
        <v>917862</v>
      </c>
      <c r="J776" s="15">
        <v>1396364</v>
      </c>
      <c r="K776" s="15">
        <v>0</v>
      </c>
      <c r="L776" s="15">
        <v>0</v>
      </c>
      <c r="M776" s="15">
        <v>4591</v>
      </c>
      <c r="N776" s="15">
        <v>323081</v>
      </c>
      <c r="O776" s="15">
        <v>0</v>
      </c>
      <c r="P776" s="15">
        <v>960</v>
      </c>
      <c r="Q776" s="15">
        <v>0</v>
      </c>
      <c r="R776" s="15">
        <v>0</v>
      </c>
      <c r="S776"/>
      <c r="T776"/>
      <c r="U776" s="11">
        <f t="shared" si="38"/>
        <v>15500</v>
      </c>
      <c r="V776" s="17">
        <f>((G776-G775)*'[1]Z1 values'!C$5*'[1]Z1 values'!$C$10)/'[1]Z1 values'!$C$12</f>
        <v>8.9547363281250007E-3</v>
      </c>
      <c r="W776" s="17">
        <f>((H776-H775)*'[1]Z1 values'!D$5*'[1]Z1 values'!$C$10)/'[1]Z1 values'!$C$12</f>
        <v>2.9578948974609377E-2</v>
      </c>
      <c r="X776" s="17">
        <f>((I776-I775)*'[1]Z1 values'!E$5*'[1]Z1 values'!$C$10)/'[1]Z1 values'!$C$12</f>
        <v>0</v>
      </c>
      <c r="Y776" s="17">
        <f>((J776-J775)*'[1]Z1 values'!F$5*'[1]Z1 values'!$C$10)/'[1]Z1 values'!$C$12</f>
        <v>8.2617187499999994E-2</v>
      </c>
      <c r="Z776" s="18">
        <f t="shared" si="36"/>
        <v>0.12115087280273437</v>
      </c>
      <c r="AA776">
        <f t="shared" si="37"/>
        <v>258.33333333333331</v>
      </c>
    </row>
    <row r="777" spans="1:27" s="13" customFormat="1" x14ac:dyDescent="0.25">
      <c r="A777" s="14" t="s">
        <v>17413</v>
      </c>
      <c r="B777" s="14" t="s">
        <v>101</v>
      </c>
      <c r="C777" s="14">
        <v>993385</v>
      </c>
      <c r="D777" s="15" t="s">
        <v>18267</v>
      </c>
      <c r="E777" s="15" t="s">
        <v>18268</v>
      </c>
      <c r="F777" s="15">
        <v>775</v>
      </c>
      <c r="G777" s="15">
        <v>5271033</v>
      </c>
      <c r="H777" s="15">
        <v>249003391</v>
      </c>
      <c r="I777" s="15">
        <v>917862</v>
      </c>
      <c r="J777" s="15">
        <v>1397324</v>
      </c>
      <c r="K777" s="15">
        <v>0</v>
      </c>
      <c r="L777" s="15">
        <v>0</v>
      </c>
      <c r="M777" s="15">
        <v>4609</v>
      </c>
      <c r="N777" s="15">
        <v>323063</v>
      </c>
      <c r="O777" s="15">
        <v>0</v>
      </c>
      <c r="P777" s="15">
        <v>960</v>
      </c>
      <c r="Q777" s="15">
        <v>0</v>
      </c>
      <c r="R777" s="15">
        <v>0</v>
      </c>
      <c r="S777"/>
      <c r="T777"/>
      <c r="U777" s="11">
        <f t="shared" si="38"/>
        <v>15520</v>
      </c>
      <c r="V777" s="17">
        <f>((G777-G776)*'[1]Z1 values'!C$5*'[1]Z1 values'!$C$10)/'[1]Z1 values'!$C$12</f>
        <v>8.9898376464843752E-3</v>
      </c>
      <c r="W777" s="17">
        <f>((H777-H776)*'[1]Z1 values'!D$5*'[1]Z1 values'!$C$10)/'[1]Z1 values'!$C$12</f>
        <v>2.9577301025390624E-2</v>
      </c>
      <c r="X777" s="17">
        <f>((I777-I776)*'[1]Z1 values'!E$5*'[1]Z1 values'!$C$10)/'[1]Z1 values'!$C$12</f>
        <v>0</v>
      </c>
      <c r="Y777" s="17">
        <f>((J777-J776)*'[1]Z1 values'!F$5*'[1]Z1 values'!$C$10)/'[1]Z1 values'!$C$12</f>
        <v>8.2617187499999994E-2</v>
      </c>
      <c r="Z777" s="18">
        <f t="shared" si="36"/>
        <v>0.121184326171875</v>
      </c>
      <c r="AA777">
        <f t="shared" si="37"/>
        <v>258.66666666666669</v>
      </c>
    </row>
    <row r="778" spans="1:27" s="13" customFormat="1" x14ac:dyDescent="0.25">
      <c r="A778" s="14" t="s">
        <v>17433</v>
      </c>
      <c r="B778" s="14" t="s">
        <v>101</v>
      </c>
      <c r="C778" s="14">
        <v>994665</v>
      </c>
      <c r="D778" s="15" t="s">
        <v>18267</v>
      </c>
      <c r="E778" s="15" t="s">
        <v>18268</v>
      </c>
      <c r="F778" s="15">
        <v>776</v>
      </c>
      <c r="G778" s="15">
        <v>5279516</v>
      </c>
      <c r="H778" s="15">
        <v>249322582</v>
      </c>
      <c r="I778" s="15">
        <v>920102</v>
      </c>
      <c r="J778" s="15">
        <v>1399989</v>
      </c>
      <c r="K778" s="15">
        <v>0</v>
      </c>
      <c r="L778" s="15">
        <v>0</v>
      </c>
      <c r="M778" s="15">
        <v>8481</v>
      </c>
      <c r="N778" s="15">
        <v>319191</v>
      </c>
      <c r="O778" s="15">
        <v>2240</v>
      </c>
      <c r="P778" s="15">
        <v>2665</v>
      </c>
      <c r="Q778" s="15">
        <v>0</v>
      </c>
      <c r="R778" s="15">
        <v>0</v>
      </c>
      <c r="S778"/>
      <c r="T778"/>
      <c r="U778" s="11">
        <f t="shared" si="38"/>
        <v>15540</v>
      </c>
      <c r="V778" s="17">
        <f>((G778-G777)*'[1]Z1 values'!C$5*'[1]Z1 values'!$C$10)/'[1]Z1 values'!$C$12</f>
        <v>1.654247131347656E-2</v>
      </c>
      <c r="W778" s="17">
        <f>((H778-H777)*'[1]Z1 values'!D$5*'[1]Z1 values'!$C$10)/'[1]Z1 values'!$C$12</f>
        <v>2.9222808837890624E-2</v>
      </c>
      <c r="X778" s="17">
        <f>((I778-I777)*'[1]Z1 values'!E$5*'[1]Z1 values'!$C$10)/'[1]Z1 values'!$C$12</f>
        <v>0.17841796874999999</v>
      </c>
      <c r="Y778" s="17">
        <f>((J778-J777)*'[1]Z1 values'!F$5*'[1]Z1 values'!$C$10)/'[1]Z1 values'!$C$12</f>
        <v>0.22934875488281251</v>
      </c>
      <c r="Z778" s="18">
        <f t="shared" si="36"/>
        <v>0.45353200378417968</v>
      </c>
      <c r="AA778">
        <f t="shared" si="37"/>
        <v>259</v>
      </c>
    </row>
    <row r="779" spans="1:27" s="13" customFormat="1" x14ac:dyDescent="0.25">
      <c r="A779" s="14" t="s">
        <v>17455</v>
      </c>
      <c r="B779" s="14" t="s">
        <v>101</v>
      </c>
      <c r="C779" s="14">
        <v>995945</v>
      </c>
      <c r="D779" s="15" t="s">
        <v>18267</v>
      </c>
      <c r="E779" s="15" t="s">
        <v>18268</v>
      </c>
      <c r="F779" s="15">
        <v>777</v>
      </c>
      <c r="G779" s="15">
        <v>5284013</v>
      </c>
      <c r="H779" s="15">
        <v>249645756</v>
      </c>
      <c r="I779" s="15">
        <v>920102</v>
      </c>
      <c r="J779" s="15">
        <v>1400949</v>
      </c>
      <c r="K779" s="15">
        <v>0</v>
      </c>
      <c r="L779" s="15">
        <v>0</v>
      </c>
      <c r="M779" s="15">
        <v>4496</v>
      </c>
      <c r="N779" s="15">
        <v>323174</v>
      </c>
      <c r="O779" s="15">
        <v>0</v>
      </c>
      <c r="P779" s="15">
        <v>960</v>
      </c>
      <c r="Q779" s="15">
        <v>0</v>
      </c>
      <c r="R779" s="15">
        <v>0</v>
      </c>
      <c r="S779"/>
      <c r="T779"/>
      <c r="U779" s="11">
        <f t="shared" si="38"/>
        <v>15560</v>
      </c>
      <c r="V779" s="17">
        <f>((G779-G778)*'[1]Z1 values'!C$5*'[1]Z1 values'!$C$10)/'[1]Z1 values'!$C$12</f>
        <v>8.7694793701171871E-3</v>
      </c>
      <c r="W779" s="17">
        <f>((H779-H778)*'[1]Z1 values'!D$5*'[1]Z1 values'!$C$10)/'[1]Z1 values'!$C$12</f>
        <v>2.9587463378906255E-2</v>
      </c>
      <c r="X779" s="17">
        <f>((I779-I778)*'[1]Z1 values'!E$5*'[1]Z1 values'!$C$10)/'[1]Z1 values'!$C$12</f>
        <v>0</v>
      </c>
      <c r="Y779" s="17">
        <f>((J779-J778)*'[1]Z1 values'!F$5*'[1]Z1 values'!$C$10)/'[1]Z1 values'!$C$12</f>
        <v>8.2617187499999994E-2</v>
      </c>
      <c r="Z779" s="18">
        <f t="shared" si="36"/>
        <v>0.12097413024902344</v>
      </c>
      <c r="AA779">
        <f t="shared" si="37"/>
        <v>259.33333333333331</v>
      </c>
    </row>
    <row r="780" spans="1:27" s="13" customFormat="1" x14ac:dyDescent="0.25">
      <c r="A780" s="14" t="s">
        <v>17475</v>
      </c>
      <c r="B780" s="14" t="s">
        <v>101</v>
      </c>
      <c r="C780" s="14">
        <v>997225</v>
      </c>
      <c r="D780" s="15" t="s">
        <v>18267</v>
      </c>
      <c r="E780" s="15" t="s">
        <v>18268</v>
      </c>
      <c r="F780" s="15">
        <v>778</v>
      </c>
      <c r="G780" s="15">
        <v>5290105</v>
      </c>
      <c r="H780" s="15">
        <v>249967334</v>
      </c>
      <c r="I780" s="15">
        <v>920884</v>
      </c>
      <c r="J780" s="15">
        <v>1402498</v>
      </c>
      <c r="K780" s="15">
        <v>0</v>
      </c>
      <c r="L780" s="15">
        <v>0</v>
      </c>
      <c r="M780" s="15">
        <v>6091</v>
      </c>
      <c r="N780" s="15">
        <v>321578</v>
      </c>
      <c r="O780" s="15">
        <v>782</v>
      </c>
      <c r="P780" s="15">
        <v>1549</v>
      </c>
      <c r="Q780" s="15">
        <v>0</v>
      </c>
      <c r="R780" s="15">
        <v>0</v>
      </c>
      <c r="S780"/>
      <c r="T780"/>
      <c r="U780" s="11">
        <f t="shared" si="38"/>
        <v>15580</v>
      </c>
      <c r="V780" s="17">
        <f>((G780-G779)*'[1]Z1 values'!C$5*'[1]Z1 values'!$C$10)/'[1]Z1 values'!$C$12</f>
        <v>1.187984619140625E-2</v>
      </c>
      <c r="W780" s="17">
        <f>((H780-H779)*'[1]Z1 values'!D$5*'[1]Z1 values'!$C$10)/'[1]Z1 values'!$C$12</f>
        <v>2.9441345214843751E-2</v>
      </c>
      <c r="X780" s="17">
        <f>((I780-I779)*'[1]Z1 values'!E$5*'[1]Z1 values'!$C$10)/'[1]Z1 values'!$C$12</f>
        <v>6.2286987304687493E-2</v>
      </c>
      <c r="Y780" s="17">
        <f>((J780-J779)*'[1]Z1 values'!F$5*'[1]Z1 values'!$C$10)/'[1]Z1 values'!$C$12</f>
        <v>0.13330627441406251</v>
      </c>
      <c r="Z780" s="18">
        <f t="shared" si="36"/>
        <v>0.23691445312500001</v>
      </c>
      <c r="AA780">
        <f t="shared" si="37"/>
        <v>259.66666666666669</v>
      </c>
    </row>
    <row r="781" spans="1:27" s="13" customFormat="1" x14ac:dyDescent="0.25">
      <c r="A781" s="14" t="s">
        <v>17495</v>
      </c>
      <c r="B781" s="14" t="s">
        <v>101</v>
      </c>
      <c r="C781" s="14">
        <v>998505</v>
      </c>
      <c r="D781" s="15" t="s">
        <v>18267</v>
      </c>
      <c r="E781" s="15" t="s">
        <v>18268</v>
      </c>
      <c r="F781" s="15">
        <v>779</v>
      </c>
      <c r="G781" s="15">
        <v>5296276</v>
      </c>
      <c r="H781" s="15">
        <v>250288836</v>
      </c>
      <c r="I781" s="15">
        <v>921710</v>
      </c>
      <c r="J781" s="15">
        <v>1404051</v>
      </c>
      <c r="K781" s="15">
        <v>0</v>
      </c>
      <c r="L781" s="15">
        <v>0</v>
      </c>
      <c r="M781" s="15">
        <v>6170</v>
      </c>
      <c r="N781" s="15">
        <v>321502</v>
      </c>
      <c r="O781" s="15">
        <v>826</v>
      </c>
      <c r="P781" s="15">
        <v>1553</v>
      </c>
      <c r="Q781" s="15">
        <v>0</v>
      </c>
      <c r="R781" s="15">
        <v>0</v>
      </c>
      <c r="S781"/>
      <c r="T781"/>
      <c r="U781" s="11">
        <f t="shared" si="38"/>
        <v>15600</v>
      </c>
      <c r="V781" s="17">
        <f>((G781-G780)*'[1]Z1 values'!C$5*'[1]Z1 values'!$C$10)/'[1]Z1 values'!$C$12</f>
        <v>1.2033901977539063E-2</v>
      </c>
      <c r="W781" s="17">
        <f>((H781-H780)*'[1]Z1 values'!D$5*'[1]Z1 values'!$C$10)/'[1]Z1 values'!$C$12</f>
        <v>2.9434387207031249E-2</v>
      </c>
      <c r="X781" s="17">
        <f>((I781-I780)*'[1]Z1 values'!E$5*'[1]Z1 values'!$C$10)/'[1]Z1 values'!$C$12</f>
        <v>6.579162597656249E-2</v>
      </c>
      <c r="Y781" s="17">
        <f>((J781-J780)*'[1]Z1 values'!F$5*'[1]Z1 values'!$C$10)/'[1]Z1 values'!$C$12</f>
        <v>0.13365051269531253</v>
      </c>
      <c r="Z781" s="18">
        <f t="shared" si="36"/>
        <v>0.24091042785644534</v>
      </c>
      <c r="AA781">
        <f t="shared" si="37"/>
        <v>260</v>
      </c>
    </row>
    <row r="782" spans="1:27" s="13" customFormat="1" x14ac:dyDescent="0.25">
      <c r="A782" s="14" t="s">
        <v>17528</v>
      </c>
      <c r="B782" s="14" t="s">
        <v>101</v>
      </c>
      <c r="C782" s="14">
        <v>999785</v>
      </c>
      <c r="D782" s="15" t="s">
        <v>18267</v>
      </c>
      <c r="E782" s="15" t="s">
        <v>18268</v>
      </c>
      <c r="F782" s="15">
        <v>780</v>
      </c>
      <c r="G782" s="15">
        <v>5307521</v>
      </c>
      <c r="H782" s="15">
        <v>250605266</v>
      </c>
      <c r="I782" s="15">
        <v>924915</v>
      </c>
      <c r="J782" s="15">
        <v>1407406</v>
      </c>
      <c r="K782" s="15">
        <v>0</v>
      </c>
      <c r="L782" s="15">
        <v>0</v>
      </c>
      <c r="M782" s="15">
        <v>11243</v>
      </c>
      <c r="N782" s="15">
        <v>316430</v>
      </c>
      <c r="O782" s="15">
        <v>3205</v>
      </c>
      <c r="P782" s="15">
        <v>3355</v>
      </c>
      <c r="Q782" s="15">
        <v>0</v>
      </c>
      <c r="R782" s="15">
        <v>0</v>
      </c>
      <c r="S782"/>
      <c r="T782"/>
      <c r="U782" s="11">
        <f t="shared" si="38"/>
        <v>15620</v>
      </c>
      <c r="V782" s="17">
        <f>((G782-G781)*'[1]Z1 values'!C$5*'[1]Z1 values'!$C$10)/'[1]Z1 values'!$C$12</f>
        <v>2.1928573608398439E-2</v>
      </c>
      <c r="W782" s="17">
        <f>((H782-H781)*'[1]Z1 values'!D$5*'[1]Z1 values'!$C$10)/'[1]Z1 values'!$C$12</f>
        <v>2.8970031738281256E-2</v>
      </c>
      <c r="X782" s="17">
        <f>((I782-I781)*'[1]Z1 values'!E$5*'[1]Z1 values'!$C$10)/'[1]Z1 values'!$C$12</f>
        <v>0.25528106689453123</v>
      </c>
      <c r="Y782" s="17">
        <f>((J782-J781)*'[1]Z1 values'!F$5*'[1]Z1 values'!$C$10)/'[1]Z1 values'!$C$12</f>
        <v>0.28872985839843751</v>
      </c>
      <c r="Z782" s="18">
        <f t="shared" si="36"/>
        <v>0.59490953063964835</v>
      </c>
      <c r="AA782">
        <f t="shared" si="37"/>
        <v>260.33333333333331</v>
      </c>
    </row>
    <row r="783" spans="1:27" s="13" customFormat="1" x14ac:dyDescent="0.25">
      <c r="A783" s="14" t="s">
        <v>17548</v>
      </c>
      <c r="B783" s="14" t="s">
        <v>101</v>
      </c>
      <c r="C783" s="14">
        <v>1001065</v>
      </c>
      <c r="D783" s="15" t="s">
        <v>18267</v>
      </c>
      <c r="E783" s="15" t="s">
        <v>18268</v>
      </c>
      <c r="F783" s="15">
        <v>781</v>
      </c>
      <c r="G783" s="15">
        <v>5325058</v>
      </c>
      <c r="H783" s="15">
        <v>250915401</v>
      </c>
      <c r="I783" s="15">
        <v>931341</v>
      </c>
      <c r="J783" s="15">
        <v>1413572</v>
      </c>
      <c r="K783" s="15">
        <v>0</v>
      </c>
      <c r="L783" s="15">
        <v>0</v>
      </c>
      <c r="M783" s="15">
        <v>17536</v>
      </c>
      <c r="N783" s="15">
        <v>310135</v>
      </c>
      <c r="O783" s="15">
        <v>6426</v>
      </c>
      <c r="P783" s="15">
        <v>6166</v>
      </c>
      <c r="Q783" s="15">
        <v>0</v>
      </c>
      <c r="R783" s="15">
        <v>0</v>
      </c>
      <c r="S783"/>
      <c r="T783"/>
      <c r="U783" s="11">
        <f t="shared" si="38"/>
        <v>15640</v>
      </c>
      <c r="V783" s="17">
        <f>((G783-G782)*'[1]Z1 values'!C$5*'[1]Z1 values'!$C$10)/'[1]Z1 values'!$C$12</f>
        <v>3.4198434448242186E-2</v>
      </c>
      <c r="W783" s="17">
        <f>((H783-H782)*'[1]Z1 values'!D$5*'[1]Z1 values'!$C$10)/'[1]Z1 values'!$C$12</f>
        <v>2.8393707275390624E-2</v>
      </c>
      <c r="X783" s="17">
        <f>((I783-I782)*'[1]Z1 values'!E$5*'[1]Z1 values'!$C$10)/'[1]Z1 values'!$C$12</f>
        <v>0.51183654785156241</v>
      </c>
      <c r="Y783" s="17">
        <f>((J783-J782)*'[1]Z1 values'!F$5*'[1]Z1 values'!$C$10)/'[1]Z1 values'!$C$12</f>
        <v>0.53064331054687508</v>
      </c>
      <c r="Z783" s="18">
        <f t="shared" si="36"/>
        <v>1.1050720001220702</v>
      </c>
      <c r="AA783">
        <f t="shared" si="37"/>
        <v>260.66666666666669</v>
      </c>
    </row>
    <row r="784" spans="1:27" s="13" customFormat="1" x14ac:dyDescent="0.25">
      <c r="A784" s="14" t="s">
        <v>17570</v>
      </c>
      <c r="B784" s="14" t="s">
        <v>101</v>
      </c>
      <c r="C784" s="14">
        <v>1002345</v>
      </c>
      <c r="D784" s="15" t="s">
        <v>18267</v>
      </c>
      <c r="E784" s="15" t="s">
        <v>18268</v>
      </c>
      <c r="F784" s="15">
        <v>782</v>
      </c>
      <c r="G784" s="15">
        <v>5333254</v>
      </c>
      <c r="H784" s="15">
        <v>251234878</v>
      </c>
      <c r="I784" s="15">
        <v>933395</v>
      </c>
      <c r="J784" s="15">
        <v>1415935</v>
      </c>
      <c r="K784" s="15">
        <v>0</v>
      </c>
      <c r="L784" s="15">
        <v>0</v>
      </c>
      <c r="M784" s="15">
        <v>8194</v>
      </c>
      <c r="N784" s="15">
        <v>319477</v>
      </c>
      <c r="O784" s="15">
        <v>2054</v>
      </c>
      <c r="P784" s="15">
        <v>2363</v>
      </c>
      <c r="Q784" s="15">
        <v>0</v>
      </c>
      <c r="R784" s="15">
        <v>0</v>
      </c>
      <c r="S784"/>
      <c r="T784"/>
      <c r="U784" s="11">
        <f t="shared" si="38"/>
        <v>15660</v>
      </c>
      <c r="V784" s="17">
        <f>((G784-G783)*'[1]Z1 values'!C$5*'[1]Z1 values'!$C$10)/'[1]Z1 values'!$C$12</f>
        <v>1.5982800292968752E-2</v>
      </c>
      <c r="W784" s="17">
        <f>((H784-H783)*'[1]Z1 values'!D$5*'[1]Z1 values'!$C$10)/'[1]Z1 values'!$C$12</f>
        <v>2.9248992919921873E-2</v>
      </c>
      <c r="X784" s="17">
        <f>((I784-I783)*'[1]Z1 values'!E$5*'[1]Z1 values'!$C$10)/'[1]Z1 values'!$C$12</f>
        <v>0.16360290527343749</v>
      </c>
      <c r="Y784" s="17">
        <f>((J784-J783)*'[1]Z1 values'!F$5*'[1]Z1 values'!$C$10)/'[1]Z1 values'!$C$12</f>
        <v>0.20335876464843752</v>
      </c>
      <c r="Z784" s="18">
        <f t="shared" si="36"/>
        <v>0.41219346313476568</v>
      </c>
      <c r="AA784">
        <f t="shared" si="37"/>
        <v>261</v>
      </c>
    </row>
    <row r="785" spans="1:27" s="13" customFormat="1" x14ac:dyDescent="0.25">
      <c r="A785" s="14" t="s">
        <v>17590</v>
      </c>
      <c r="B785" s="14" t="s">
        <v>101</v>
      </c>
      <c r="C785" s="14">
        <v>1003625</v>
      </c>
      <c r="D785" s="15" t="s">
        <v>18267</v>
      </c>
      <c r="E785" s="15" t="s">
        <v>18268</v>
      </c>
      <c r="F785" s="15">
        <v>783</v>
      </c>
      <c r="G785" s="15">
        <v>5339580</v>
      </c>
      <c r="H785" s="15">
        <v>251556219</v>
      </c>
      <c r="I785" s="15">
        <v>934355</v>
      </c>
      <c r="J785" s="15">
        <v>1417546</v>
      </c>
      <c r="K785" s="15">
        <v>0</v>
      </c>
      <c r="L785" s="15">
        <v>0</v>
      </c>
      <c r="M785" s="15">
        <v>6325</v>
      </c>
      <c r="N785" s="15">
        <v>321341</v>
      </c>
      <c r="O785" s="15">
        <v>960</v>
      </c>
      <c r="P785" s="15">
        <v>1611</v>
      </c>
      <c r="Q785" s="15">
        <v>0</v>
      </c>
      <c r="R785" s="15">
        <v>0</v>
      </c>
      <c r="S785"/>
      <c r="T785"/>
      <c r="U785" s="11">
        <f t="shared" si="38"/>
        <v>15680</v>
      </c>
      <c r="V785" s="17">
        <f>((G785-G784)*'[1]Z1 values'!C$5*'[1]Z1 values'!$C$10)/'[1]Z1 values'!$C$12</f>
        <v>1.2336163330078124E-2</v>
      </c>
      <c r="W785" s="17">
        <f>((H785-H784)*'[1]Z1 values'!D$5*'[1]Z1 values'!$C$10)/'[1]Z1 values'!$C$12</f>
        <v>2.9419647216796872E-2</v>
      </c>
      <c r="X785" s="17">
        <f>((I785-I784)*'[1]Z1 values'!E$5*'[1]Z1 values'!$C$10)/'[1]Z1 values'!$C$12</f>
        <v>7.6464843749999997E-2</v>
      </c>
      <c r="Y785" s="17">
        <f>((J785-J784)*'[1]Z1 values'!F$5*'[1]Z1 values'!$C$10)/'[1]Z1 values'!$C$12</f>
        <v>0.13864196777343751</v>
      </c>
      <c r="Z785" s="18">
        <f t="shared" si="36"/>
        <v>0.25686262207031252</v>
      </c>
      <c r="AA785">
        <f t="shared" si="37"/>
        <v>261.33333333333331</v>
      </c>
    </row>
    <row r="786" spans="1:27" s="13" customFormat="1" x14ac:dyDescent="0.25">
      <c r="A786" s="14" t="s">
        <v>17622</v>
      </c>
      <c r="B786" s="14" t="s">
        <v>101</v>
      </c>
      <c r="C786" s="14">
        <v>1004905</v>
      </c>
      <c r="D786" s="15" t="s">
        <v>18267</v>
      </c>
      <c r="E786" s="15" t="s">
        <v>18268</v>
      </c>
      <c r="F786" s="15">
        <v>784</v>
      </c>
      <c r="G786" s="15">
        <v>5345766</v>
      </c>
      <c r="H786" s="15">
        <v>251877699</v>
      </c>
      <c r="I786" s="15">
        <v>935181</v>
      </c>
      <c r="J786" s="15">
        <v>1419102</v>
      </c>
      <c r="K786" s="15">
        <v>0</v>
      </c>
      <c r="L786" s="15">
        <v>0</v>
      </c>
      <c r="M786" s="15">
        <v>6184</v>
      </c>
      <c r="N786" s="15">
        <v>321480</v>
      </c>
      <c r="O786" s="15">
        <v>826</v>
      </c>
      <c r="P786" s="15">
        <v>1556</v>
      </c>
      <c r="Q786" s="15">
        <v>0</v>
      </c>
      <c r="R786" s="15">
        <v>0</v>
      </c>
      <c r="S786"/>
      <c r="T786"/>
      <c r="U786" s="11">
        <f t="shared" si="38"/>
        <v>15700</v>
      </c>
      <c r="V786" s="17">
        <f>((G786-G785)*'[1]Z1 values'!C$5*'[1]Z1 values'!$C$10)/'[1]Z1 values'!$C$12</f>
        <v>1.2063153076171874E-2</v>
      </c>
      <c r="W786" s="17">
        <f>((H786-H785)*'[1]Z1 values'!D$5*'[1]Z1 values'!$C$10)/'[1]Z1 values'!$C$12</f>
        <v>2.9432373046875005E-2</v>
      </c>
      <c r="X786" s="17">
        <f>((I786-I785)*'[1]Z1 values'!E$5*'[1]Z1 values'!$C$10)/'[1]Z1 values'!$C$12</f>
        <v>6.579162597656249E-2</v>
      </c>
      <c r="Y786" s="17">
        <f>((J786-J785)*'[1]Z1 values'!F$5*'[1]Z1 values'!$C$10)/'[1]Z1 values'!$C$12</f>
        <v>0.13390869140625</v>
      </c>
      <c r="Z786" s="18">
        <f t="shared" si="36"/>
        <v>0.24119584350585938</v>
      </c>
      <c r="AA786">
        <f t="shared" si="37"/>
        <v>261.66666666666669</v>
      </c>
    </row>
    <row r="787" spans="1:27" s="13" customFormat="1" x14ac:dyDescent="0.25">
      <c r="A787" s="14" t="s">
        <v>17642</v>
      </c>
      <c r="B787" s="14" t="s">
        <v>101</v>
      </c>
      <c r="C787" s="14">
        <v>1006185</v>
      </c>
      <c r="D787" s="15" t="s">
        <v>18267</v>
      </c>
      <c r="E787" s="15" t="s">
        <v>18268</v>
      </c>
      <c r="F787" s="15">
        <v>785</v>
      </c>
      <c r="G787" s="15">
        <v>5350297</v>
      </c>
      <c r="H787" s="15">
        <v>252200839</v>
      </c>
      <c r="I787" s="15">
        <v>935181</v>
      </c>
      <c r="J787" s="15">
        <v>1420062</v>
      </c>
      <c r="K787" s="15">
        <v>0</v>
      </c>
      <c r="L787" s="15">
        <v>0</v>
      </c>
      <c r="M787" s="15">
        <v>4530</v>
      </c>
      <c r="N787" s="15">
        <v>323140</v>
      </c>
      <c r="O787" s="15">
        <v>0</v>
      </c>
      <c r="P787" s="15">
        <v>960</v>
      </c>
      <c r="Q787" s="15">
        <v>0</v>
      </c>
      <c r="R787" s="15">
        <v>0</v>
      </c>
      <c r="S787"/>
      <c r="T787"/>
      <c r="U787" s="11">
        <f t="shared" si="38"/>
        <v>15720</v>
      </c>
      <c r="V787" s="17">
        <f>((G787-G786)*'[1]Z1 values'!C$5*'[1]Z1 values'!$C$10)/'[1]Z1 values'!$C$12</f>
        <v>8.8357818603515617E-3</v>
      </c>
      <c r="W787" s="17">
        <f>((H787-H786)*'[1]Z1 values'!D$5*'[1]Z1 values'!$C$10)/'[1]Z1 values'!$C$12</f>
        <v>2.9584350585937502E-2</v>
      </c>
      <c r="X787" s="17">
        <f>((I787-I786)*'[1]Z1 values'!E$5*'[1]Z1 values'!$C$10)/'[1]Z1 values'!$C$12</f>
        <v>0</v>
      </c>
      <c r="Y787" s="17">
        <f>((J787-J786)*'[1]Z1 values'!F$5*'[1]Z1 values'!$C$10)/'[1]Z1 values'!$C$12</f>
        <v>8.2617187499999994E-2</v>
      </c>
      <c r="Z787" s="18">
        <f t="shared" si="36"/>
        <v>0.12103731994628905</v>
      </c>
      <c r="AA787">
        <f t="shared" si="37"/>
        <v>262</v>
      </c>
    </row>
    <row r="788" spans="1:27" s="13" customFormat="1" x14ac:dyDescent="0.25">
      <c r="A788" s="14" t="s">
        <v>17662</v>
      </c>
      <c r="B788" s="14" t="s">
        <v>101</v>
      </c>
      <c r="C788" s="14">
        <v>1007465</v>
      </c>
      <c r="D788" s="15" t="s">
        <v>18267</v>
      </c>
      <c r="E788" s="15" t="s">
        <v>18268</v>
      </c>
      <c r="F788" s="15">
        <v>786</v>
      </c>
      <c r="G788" s="15">
        <v>5355696</v>
      </c>
      <c r="H788" s="15">
        <v>252523111</v>
      </c>
      <c r="I788" s="15">
        <v>935481</v>
      </c>
      <c r="J788" s="15">
        <v>1421261</v>
      </c>
      <c r="K788" s="15">
        <v>0</v>
      </c>
      <c r="L788" s="15">
        <v>0</v>
      </c>
      <c r="M788" s="15">
        <v>5398</v>
      </c>
      <c r="N788" s="15">
        <v>322272</v>
      </c>
      <c r="O788" s="15">
        <v>300</v>
      </c>
      <c r="P788" s="15">
        <v>1199</v>
      </c>
      <c r="Q788" s="15">
        <v>0</v>
      </c>
      <c r="R788" s="15">
        <v>0</v>
      </c>
      <c r="S788"/>
      <c r="T788"/>
      <c r="U788" s="11">
        <f t="shared" si="38"/>
        <v>15740</v>
      </c>
      <c r="V788" s="17">
        <f>((G788-G787)*'[1]Z1 values'!C$5*'[1]Z1 values'!$C$10)/'[1]Z1 values'!$C$12</f>
        <v>1.0528445434570313E-2</v>
      </c>
      <c r="W788" s="17">
        <f>((H788-H787)*'[1]Z1 values'!D$5*'[1]Z1 values'!$C$10)/'[1]Z1 values'!$C$12</f>
        <v>2.9504882812500001E-2</v>
      </c>
      <c r="X788" s="17">
        <f>((I788-I787)*'[1]Z1 values'!E$5*'[1]Z1 values'!$C$10)/'[1]Z1 values'!$C$12</f>
        <v>2.3895263671875E-2</v>
      </c>
      <c r="Y788" s="17">
        <f>((J788-J787)*'[1]Z1 values'!F$5*'[1]Z1 values'!$C$10)/'[1]Z1 values'!$C$12</f>
        <v>0.10318542480468751</v>
      </c>
      <c r="Z788" s="18">
        <f t="shared" si="36"/>
        <v>0.16711401672363282</v>
      </c>
      <c r="AA788">
        <f t="shared" si="37"/>
        <v>262.33333333333331</v>
      </c>
    </row>
    <row r="789" spans="1:27" s="13" customFormat="1" x14ac:dyDescent="0.25">
      <c r="A789" s="14" t="s">
        <v>17682</v>
      </c>
      <c r="B789" s="14" t="s">
        <v>101</v>
      </c>
      <c r="C789" s="14">
        <v>1008745</v>
      </c>
      <c r="D789" s="15" t="s">
        <v>18267</v>
      </c>
      <c r="E789" s="15" t="s">
        <v>18268</v>
      </c>
      <c r="F789" s="15">
        <v>787</v>
      </c>
      <c r="G789" s="15">
        <v>5360226</v>
      </c>
      <c r="H789" s="15">
        <v>252846251</v>
      </c>
      <c r="I789" s="15">
        <v>935481</v>
      </c>
      <c r="J789" s="15">
        <v>1422410</v>
      </c>
      <c r="K789" s="15">
        <v>0</v>
      </c>
      <c r="L789" s="15">
        <v>0</v>
      </c>
      <c r="M789" s="15">
        <v>4528</v>
      </c>
      <c r="N789" s="15">
        <v>323140</v>
      </c>
      <c r="O789" s="15">
        <v>0</v>
      </c>
      <c r="P789" s="15">
        <v>1149</v>
      </c>
      <c r="Q789" s="15">
        <v>0</v>
      </c>
      <c r="R789" s="15">
        <v>0</v>
      </c>
      <c r="S789"/>
      <c r="T789"/>
      <c r="U789" s="11">
        <f t="shared" si="38"/>
        <v>15760</v>
      </c>
      <c r="V789" s="17">
        <f>((G789-G788)*'[1]Z1 values'!C$5*'[1]Z1 values'!$C$10)/'[1]Z1 values'!$C$12</f>
        <v>8.8338317871093745E-3</v>
      </c>
      <c r="W789" s="17">
        <f>((H789-H788)*'[1]Z1 values'!D$5*'[1]Z1 values'!$C$10)/'[1]Z1 values'!$C$12</f>
        <v>2.9584350585937502E-2</v>
      </c>
      <c r="X789" s="17">
        <f>((I789-I788)*'[1]Z1 values'!E$5*'[1]Z1 values'!$C$10)/'[1]Z1 values'!$C$12</f>
        <v>0</v>
      </c>
      <c r="Y789" s="17">
        <f>((J789-J788)*'[1]Z1 values'!F$5*'[1]Z1 values'!$C$10)/'[1]Z1 values'!$C$12</f>
        <v>9.8882446289062509E-2</v>
      </c>
      <c r="Z789" s="18">
        <f t="shared" si="36"/>
        <v>0.1373006286621094</v>
      </c>
      <c r="AA789">
        <f t="shared" si="37"/>
        <v>262.66666666666669</v>
      </c>
    </row>
    <row r="790" spans="1:27" s="13" customFormat="1" x14ac:dyDescent="0.25">
      <c r="A790" s="14" t="s">
        <v>17702</v>
      </c>
      <c r="B790" s="14" t="s">
        <v>101</v>
      </c>
      <c r="C790" s="14">
        <v>1010025</v>
      </c>
      <c r="D790" s="15" t="s">
        <v>18267</v>
      </c>
      <c r="E790" s="15" t="s">
        <v>18268</v>
      </c>
      <c r="F790" s="15">
        <v>788</v>
      </c>
      <c r="G790" s="15">
        <v>5364742</v>
      </c>
      <c r="H790" s="15">
        <v>253169406</v>
      </c>
      <c r="I790" s="15">
        <v>935481</v>
      </c>
      <c r="J790" s="15">
        <v>1423370</v>
      </c>
      <c r="K790" s="15">
        <v>0</v>
      </c>
      <c r="L790" s="15">
        <v>0</v>
      </c>
      <c r="M790" s="15">
        <v>4515</v>
      </c>
      <c r="N790" s="15">
        <v>323155</v>
      </c>
      <c r="O790" s="15">
        <v>0</v>
      </c>
      <c r="P790" s="15">
        <v>960</v>
      </c>
      <c r="Q790" s="15">
        <v>0</v>
      </c>
      <c r="R790" s="15">
        <v>0</v>
      </c>
      <c r="S790"/>
      <c r="T790"/>
      <c r="U790" s="11">
        <f t="shared" si="38"/>
        <v>15780</v>
      </c>
      <c r="V790" s="17">
        <f>((G790-G789)*'[1]Z1 values'!C$5*'[1]Z1 values'!$C$10)/'[1]Z1 values'!$C$12</f>
        <v>8.8065307617187505E-3</v>
      </c>
      <c r="W790" s="17">
        <f>((H790-H789)*'[1]Z1 values'!D$5*'[1]Z1 values'!$C$10)/'[1]Z1 values'!$C$12</f>
        <v>2.9585723876953129E-2</v>
      </c>
      <c r="X790" s="17">
        <f>((I790-I789)*'[1]Z1 values'!E$5*'[1]Z1 values'!$C$10)/'[1]Z1 values'!$C$12</f>
        <v>0</v>
      </c>
      <c r="Y790" s="17">
        <f>((J790-J789)*'[1]Z1 values'!F$5*'[1]Z1 values'!$C$10)/'[1]Z1 values'!$C$12</f>
        <v>8.2617187499999994E-2</v>
      </c>
      <c r="Z790" s="18">
        <f t="shared" si="36"/>
        <v>0.12100944213867187</v>
      </c>
      <c r="AA790">
        <f t="shared" si="37"/>
        <v>263</v>
      </c>
    </row>
    <row r="791" spans="1:27" s="13" customFormat="1" x14ac:dyDescent="0.25">
      <c r="A791" s="14" t="s">
        <v>17722</v>
      </c>
      <c r="B791" s="14" t="s">
        <v>101</v>
      </c>
      <c r="C791" s="14">
        <v>1011305</v>
      </c>
      <c r="D791" s="15" t="s">
        <v>18267</v>
      </c>
      <c r="E791" s="15" t="s">
        <v>18268</v>
      </c>
      <c r="F791" s="15">
        <v>789</v>
      </c>
      <c r="G791" s="15">
        <v>5369224</v>
      </c>
      <c r="H791" s="15">
        <v>253492595</v>
      </c>
      <c r="I791" s="15">
        <v>935481</v>
      </c>
      <c r="J791" s="15">
        <v>1424330</v>
      </c>
      <c r="K791" s="15">
        <v>0</v>
      </c>
      <c r="L791" s="15">
        <v>0</v>
      </c>
      <c r="M791" s="15">
        <v>4481</v>
      </c>
      <c r="N791" s="15">
        <v>323189</v>
      </c>
      <c r="O791" s="15">
        <v>0</v>
      </c>
      <c r="P791" s="15">
        <v>960</v>
      </c>
      <c r="Q791" s="15">
        <v>0</v>
      </c>
      <c r="R791" s="15">
        <v>0</v>
      </c>
      <c r="S791"/>
      <c r="T791"/>
      <c r="U791" s="11">
        <f t="shared" si="38"/>
        <v>15800</v>
      </c>
      <c r="V791" s="17">
        <f>((G791-G790)*'[1]Z1 values'!C$5*'[1]Z1 values'!$C$10)/'[1]Z1 values'!$C$12</f>
        <v>8.7402282714843741E-3</v>
      </c>
      <c r="W791" s="17">
        <f>((H791-H790)*'[1]Z1 values'!D$5*'[1]Z1 values'!$C$10)/'[1]Z1 values'!$C$12</f>
        <v>2.9588836669921875E-2</v>
      </c>
      <c r="X791" s="17">
        <f>((I791-I790)*'[1]Z1 values'!E$5*'[1]Z1 values'!$C$10)/'[1]Z1 values'!$C$12</f>
        <v>0</v>
      </c>
      <c r="Y791" s="17">
        <f>((J791-J790)*'[1]Z1 values'!F$5*'[1]Z1 values'!$C$10)/'[1]Z1 values'!$C$12</f>
        <v>8.2617187499999994E-2</v>
      </c>
      <c r="Z791" s="18">
        <f t="shared" si="36"/>
        <v>0.12094625244140625</v>
      </c>
      <c r="AA791">
        <f t="shared" si="37"/>
        <v>263.33333333333331</v>
      </c>
    </row>
    <row r="792" spans="1:27" s="13" customFormat="1" x14ac:dyDescent="0.25">
      <c r="A792" s="14" t="s">
        <v>17742</v>
      </c>
      <c r="B792" s="14" t="s">
        <v>101</v>
      </c>
      <c r="C792" s="14">
        <v>1012585</v>
      </c>
      <c r="D792" s="15" t="s">
        <v>18267</v>
      </c>
      <c r="E792" s="15" t="s">
        <v>18268</v>
      </c>
      <c r="F792" s="15">
        <v>790</v>
      </c>
      <c r="G792" s="15">
        <v>5373735</v>
      </c>
      <c r="H792" s="15">
        <v>253815755</v>
      </c>
      <c r="I792" s="15">
        <v>935481</v>
      </c>
      <c r="J792" s="15">
        <v>1425290</v>
      </c>
      <c r="K792" s="15">
        <v>0</v>
      </c>
      <c r="L792" s="15">
        <v>0</v>
      </c>
      <c r="M792" s="15">
        <v>4510</v>
      </c>
      <c r="N792" s="15">
        <v>323160</v>
      </c>
      <c r="O792" s="15">
        <v>0</v>
      </c>
      <c r="P792" s="15">
        <v>960</v>
      </c>
      <c r="Q792" s="15">
        <v>0</v>
      </c>
      <c r="R792" s="15">
        <v>0</v>
      </c>
      <c r="S792"/>
      <c r="T792"/>
      <c r="U792" s="11">
        <f t="shared" si="38"/>
        <v>15820</v>
      </c>
      <c r="V792" s="17">
        <f>((G792-G791)*'[1]Z1 values'!C$5*'[1]Z1 values'!$C$10)/'[1]Z1 values'!$C$12</f>
        <v>8.7967803955078128E-3</v>
      </c>
      <c r="W792" s="17">
        <f>((H792-H791)*'[1]Z1 values'!D$5*'[1]Z1 values'!$C$10)/'[1]Z1 values'!$C$12</f>
        <v>2.9586181640624997E-2</v>
      </c>
      <c r="X792" s="17">
        <f>((I792-I791)*'[1]Z1 values'!E$5*'[1]Z1 values'!$C$10)/'[1]Z1 values'!$C$12</f>
        <v>0</v>
      </c>
      <c r="Y792" s="17">
        <f>((J792-J791)*'[1]Z1 values'!F$5*'[1]Z1 values'!$C$10)/'[1]Z1 values'!$C$12</f>
        <v>8.2617187499999994E-2</v>
      </c>
      <c r="Z792" s="18">
        <f t="shared" si="36"/>
        <v>0.12100014953613281</v>
      </c>
      <c r="AA792">
        <f t="shared" si="37"/>
        <v>263.66666666666669</v>
      </c>
    </row>
    <row r="793" spans="1:27" s="13" customFormat="1" x14ac:dyDescent="0.25">
      <c r="A793" s="14" t="s">
        <v>17764</v>
      </c>
      <c r="B793" s="14" t="s">
        <v>101</v>
      </c>
      <c r="C793" s="14">
        <v>1013865</v>
      </c>
      <c r="D793" s="15" t="s">
        <v>18267</v>
      </c>
      <c r="E793" s="15" t="s">
        <v>18268</v>
      </c>
      <c r="F793" s="15">
        <v>791</v>
      </c>
      <c r="G793" s="15">
        <v>5378246</v>
      </c>
      <c r="H793" s="15">
        <v>254138916</v>
      </c>
      <c r="I793" s="15">
        <v>935481</v>
      </c>
      <c r="J793" s="15">
        <v>1426250</v>
      </c>
      <c r="K793" s="15">
        <v>0</v>
      </c>
      <c r="L793" s="15">
        <v>0</v>
      </c>
      <c r="M793" s="15">
        <v>4510</v>
      </c>
      <c r="N793" s="15">
        <v>323161</v>
      </c>
      <c r="O793" s="15">
        <v>0</v>
      </c>
      <c r="P793" s="15">
        <v>960</v>
      </c>
      <c r="Q793" s="15">
        <v>0</v>
      </c>
      <c r="R793" s="15">
        <v>0</v>
      </c>
      <c r="S793"/>
      <c r="T793"/>
      <c r="U793" s="11">
        <f t="shared" si="38"/>
        <v>15840</v>
      </c>
      <c r="V793" s="17">
        <f>((G793-G792)*'[1]Z1 values'!C$5*'[1]Z1 values'!$C$10)/'[1]Z1 values'!$C$12</f>
        <v>8.7967803955078128E-3</v>
      </c>
      <c r="W793" s="17">
        <f>((H793-H792)*'[1]Z1 values'!D$5*'[1]Z1 values'!$C$10)/'[1]Z1 values'!$C$12</f>
        <v>2.9586273193359373E-2</v>
      </c>
      <c r="X793" s="17">
        <f>((I793-I792)*'[1]Z1 values'!E$5*'[1]Z1 values'!$C$10)/'[1]Z1 values'!$C$12</f>
        <v>0</v>
      </c>
      <c r="Y793" s="17">
        <f>((J793-J792)*'[1]Z1 values'!F$5*'[1]Z1 values'!$C$10)/'[1]Z1 values'!$C$12</f>
        <v>8.2617187499999994E-2</v>
      </c>
      <c r="Z793" s="18">
        <f t="shared" si="36"/>
        <v>0.12100024108886717</v>
      </c>
      <c r="AA793">
        <f t="shared" si="37"/>
        <v>264</v>
      </c>
    </row>
    <row r="794" spans="1:27" s="13" customFormat="1" x14ac:dyDescent="0.25">
      <c r="A794" s="14" t="s">
        <v>17786</v>
      </c>
      <c r="B794" s="14" t="s">
        <v>101</v>
      </c>
      <c r="C794" s="14">
        <v>1015145</v>
      </c>
      <c r="D794" s="15" t="s">
        <v>18267</v>
      </c>
      <c r="E794" s="15" t="s">
        <v>18268</v>
      </c>
      <c r="F794" s="15">
        <v>792</v>
      </c>
      <c r="G794" s="15">
        <v>5382852</v>
      </c>
      <c r="H794" s="15">
        <v>254461986</v>
      </c>
      <c r="I794" s="15">
        <v>935481</v>
      </c>
      <c r="J794" s="15">
        <v>1427399</v>
      </c>
      <c r="K794" s="15">
        <v>0</v>
      </c>
      <c r="L794" s="15">
        <v>0</v>
      </c>
      <c r="M794" s="15">
        <v>4604</v>
      </c>
      <c r="N794" s="15">
        <v>323070</v>
      </c>
      <c r="O794" s="15">
        <v>0</v>
      </c>
      <c r="P794" s="15">
        <v>1149</v>
      </c>
      <c r="Q794" s="15">
        <v>0</v>
      </c>
      <c r="R794" s="15">
        <v>0</v>
      </c>
      <c r="S794"/>
      <c r="T794"/>
      <c r="U794" s="11">
        <f t="shared" si="38"/>
        <v>15860</v>
      </c>
      <c r="V794" s="17">
        <f>((G794-G793)*'[1]Z1 values'!C$5*'[1]Z1 values'!$C$10)/'[1]Z1 values'!$C$12</f>
        <v>8.9820373535156248E-3</v>
      </c>
      <c r="W794" s="17">
        <f>((H794-H793)*'[1]Z1 values'!D$5*'[1]Z1 values'!$C$10)/'[1]Z1 values'!$C$12</f>
        <v>2.9577941894531251E-2</v>
      </c>
      <c r="X794" s="17">
        <f>((I794-I793)*'[1]Z1 values'!E$5*'[1]Z1 values'!$C$10)/'[1]Z1 values'!$C$12</f>
        <v>0</v>
      </c>
      <c r="Y794" s="17">
        <f>((J794-J793)*'[1]Z1 values'!F$5*'[1]Z1 values'!$C$10)/'[1]Z1 values'!$C$12</f>
        <v>9.8882446289062509E-2</v>
      </c>
      <c r="Z794" s="18">
        <f t="shared" si="36"/>
        <v>0.13744242553710939</v>
      </c>
      <c r="AA794">
        <f t="shared" si="37"/>
        <v>264.33333333333331</v>
      </c>
    </row>
    <row r="795" spans="1:27" s="13" customFormat="1" x14ac:dyDescent="0.25">
      <c r="A795" s="14" t="s">
        <v>17811</v>
      </c>
      <c r="B795" s="14" t="s">
        <v>101</v>
      </c>
      <c r="C795" s="14">
        <v>1016425</v>
      </c>
      <c r="D795" s="15" t="s">
        <v>18267</v>
      </c>
      <c r="E795" s="15" t="s">
        <v>18268</v>
      </c>
      <c r="F795" s="15">
        <v>793</v>
      </c>
      <c r="G795" s="15">
        <v>5390177</v>
      </c>
      <c r="H795" s="15">
        <v>254782336</v>
      </c>
      <c r="I795" s="15">
        <v>936477</v>
      </c>
      <c r="J795" s="15">
        <v>1429238</v>
      </c>
      <c r="K795" s="15">
        <v>0</v>
      </c>
      <c r="L795" s="15">
        <v>0</v>
      </c>
      <c r="M795" s="15">
        <v>7324</v>
      </c>
      <c r="N795" s="15">
        <v>320350</v>
      </c>
      <c r="O795" s="15">
        <v>996</v>
      </c>
      <c r="P795" s="15">
        <v>1839</v>
      </c>
      <c r="Q795" s="15">
        <v>0</v>
      </c>
      <c r="R795" s="15">
        <v>0</v>
      </c>
      <c r="S795"/>
      <c r="T795"/>
      <c r="U795" s="11">
        <f t="shared" si="38"/>
        <v>15880</v>
      </c>
      <c r="V795" s="17">
        <f>((G795-G794)*'[1]Z1 values'!C$5*'[1]Z1 values'!$C$10)/'[1]Z1 values'!$C$12</f>
        <v>1.4284286499023436E-2</v>
      </c>
      <c r="W795" s="17">
        <f>((H795-H794)*'[1]Z1 values'!D$5*'[1]Z1 values'!$C$10)/'[1]Z1 values'!$C$12</f>
        <v>2.9328918457031249E-2</v>
      </c>
      <c r="X795" s="17">
        <f>((I795-I794)*'[1]Z1 values'!E$5*'[1]Z1 values'!$C$10)/'[1]Z1 values'!$C$12</f>
        <v>7.9332275390624998E-2</v>
      </c>
      <c r="Y795" s="17">
        <f>((J795-J794)*'[1]Z1 values'!F$5*'[1]Z1 values'!$C$10)/'[1]Z1 values'!$C$12</f>
        <v>0.15826354980468751</v>
      </c>
      <c r="Z795" s="18">
        <f t="shared" si="36"/>
        <v>0.28120903015136722</v>
      </c>
      <c r="AA795">
        <f t="shared" si="37"/>
        <v>264.66666666666669</v>
      </c>
    </row>
    <row r="796" spans="1:27" s="13" customFormat="1" x14ac:dyDescent="0.25">
      <c r="A796" s="14" t="s">
        <v>17836</v>
      </c>
      <c r="B796" s="14" t="s">
        <v>101</v>
      </c>
      <c r="C796" s="14">
        <v>1017705</v>
      </c>
      <c r="D796" s="15" t="s">
        <v>18267</v>
      </c>
      <c r="E796" s="15" t="s">
        <v>18268</v>
      </c>
      <c r="F796" s="15">
        <v>794</v>
      </c>
      <c r="G796" s="15">
        <v>5399352</v>
      </c>
      <c r="H796" s="15">
        <v>255100837</v>
      </c>
      <c r="I796" s="15">
        <v>938800</v>
      </c>
      <c r="J796" s="15">
        <v>1431979</v>
      </c>
      <c r="K796" s="15">
        <v>0</v>
      </c>
      <c r="L796" s="15">
        <v>0</v>
      </c>
      <c r="M796" s="15">
        <v>9174</v>
      </c>
      <c r="N796" s="15">
        <v>318501</v>
      </c>
      <c r="O796" s="15">
        <v>2323</v>
      </c>
      <c r="P796" s="15">
        <v>2741</v>
      </c>
      <c r="Q796" s="15">
        <v>0</v>
      </c>
      <c r="R796" s="15">
        <v>0</v>
      </c>
      <c r="S796"/>
      <c r="T796"/>
      <c r="U796" s="11">
        <f t="shared" si="38"/>
        <v>15900</v>
      </c>
      <c r="V796" s="17">
        <f>((G796-G795)*'[1]Z1 values'!C$5*'[1]Z1 values'!$C$10)/'[1]Z1 values'!$C$12</f>
        <v>1.7891921997070313E-2</v>
      </c>
      <c r="W796" s="17">
        <f>((H796-H795)*'[1]Z1 values'!D$5*'[1]Z1 values'!$C$10)/'[1]Z1 values'!$C$12</f>
        <v>2.9159637451171876E-2</v>
      </c>
      <c r="X796" s="17">
        <f>((I796-I795)*'[1]Z1 values'!E$5*'[1]Z1 values'!$C$10)/'[1]Z1 values'!$C$12</f>
        <v>0.18502899169921874</v>
      </c>
      <c r="Y796" s="17">
        <f>((J796-J795)*'[1]Z1 values'!F$5*'[1]Z1 values'!$C$10)/'[1]Z1 values'!$C$12</f>
        <v>0.23588928222656252</v>
      </c>
      <c r="Z796" s="18">
        <f t="shared" si="36"/>
        <v>0.46796983337402343</v>
      </c>
      <c r="AA796">
        <f t="shared" si="37"/>
        <v>265</v>
      </c>
    </row>
    <row r="797" spans="1:27" s="13" customFormat="1" x14ac:dyDescent="0.25">
      <c r="A797" s="14" t="s">
        <v>17860</v>
      </c>
      <c r="B797" s="14" t="s">
        <v>101</v>
      </c>
      <c r="C797" s="14">
        <v>1018985</v>
      </c>
      <c r="D797" s="15" t="s">
        <v>18267</v>
      </c>
      <c r="E797" s="15" t="s">
        <v>18268</v>
      </c>
      <c r="F797" s="15">
        <v>795</v>
      </c>
      <c r="G797" s="15">
        <v>5413829</v>
      </c>
      <c r="H797" s="15">
        <v>255414030</v>
      </c>
      <c r="I797" s="15">
        <v>943970</v>
      </c>
      <c r="J797" s="15">
        <v>1436568</v>
      </c>
      <c r="K797" s="15">
        <v>0</v>
      </c>
      <c r="L797" s="15">
        <v>0</v>
      </c>
      <c r="M797" s="15">
        <v>14476</v>
      </c>
      <c r="N797" s="15">
        <v>313193</v>
      </c>
      <c r="O797" s="15">
        <v>5170</v>
      </c>
      <c r="P797" s="15">
        <v>4589</v>
      </c>
      <c r="Q797" s="15">
        <v>0</v>
      </c>
      <c r="R797" s="15">
        <v>0</v>
      </c>
      <c r="S797"/>
      <c r="T797"/>
      <c r="U797" s="11">
        <f t="shared" si="38"/>
        <v>15920</v>
      </c>
      <c r="V797" s="17">
        <f>((G797-G796)*'[1]Z1 values'!C$5*'[1]Z1 values'!$C$10)/'[1]Z1 values'!$C$12</f>
        <v>2.8231210327148436E-2</v>
      </c>
      <c r="W797" s="17">
        <f>((H797-H796)*'[1]Z1 values'!D$5*'[1]Z1 values'!$C$10)/'[1]Z1 values'!$C$12</f>
        <v>2.8673675537109377E-2</v>
      </c>
      <c r="X797" s="17">
        <f>((I797-I796)*'[1]Z1 values'!E$5*'[1]Z1 values'!$C$10)/'[1]Z1 values'!$C$12</f>
        <v>0.41179504394531241</v>
      </c>
      <c r="Y797" s="17">
        <f>((J797-J796)*'[1]Z1 values'!F$5*'[1]Z1 values'!$C$10)/'[1]Z1 values'!$C$12</f>
        <v>0.39492736816406249</v>
      </c>
      <c r="Z797" s="18">
        <f t="shared" si="36"/>
        <v>0.86362729797363269</v>
      </c>
      <c r="AA797">
        <f t="shared" si="37"/>
        <v>265.33333333333331</v>
      </c>
    </row>
    <row r="798" spans="1:27" s="13" customFormat="1" x14ac:dyDescent="0.25">
      <c r="A798" s="14" t="s">
        <v>17880</v>
      </c>
      <c r="B798" s="14" t="s">
        <v>101</v>
      </c>
      <c r="C798" s="14">
        <v>1020265</v>
      </c>
      <c r="D798" s="15" t="s">
        <v>18267</v>
      </c>
      <c r="E798" s="15" t="s">
        <v>18268</v>
      </c>
      <c r="F798" s="15">
        <v>796</v>
      </c>
      <c r="G798" s="15">
        <v>5418375</v>
      </c>
      <c r="H798" s="15">
        <v>255737155</v>
      </c>
      <c r="I798" s="15">
        <v>943970</v>
      </c>
      <c r="J798" s="15">
        <v>1437737</v>
      </c>
      <c r="K798" s="15">
        <v>0</v>
      </c>
      <c r="L798" s="15">
        <v>0</v>
      </c>
      <c r="M798" s="15">
        <v>4545</v>
      </c>
      <c r="N798" s="15">
        <v>323125</v>
      </c>
      <c r="O798" s="15">
        <v>0</v>
      </c>
      <c r="P798" s="15">
        <v>1169</v>
      </c>
      <c r="Q798" s="15">
        <v>0</v>
      </c>
      <c r="R798" s="15">
        <v>0</v>
      </c>
      <c r="S798"/>
      <c r="T798"/>
      <c r="U798" s="11">
        <f t="shared" si="38"/>
        <v>15940</v>
      </c>
      <c r="V798" s="17">
        <f>((G798-G797)*'[1]Z1 values'!C$5*'[1]Z1 values'!$C$10)/'[1]Z1 values'!$C$12</f>
        <v>8.8650329589843764E-3</v>
      </c>
      <c r="W798" s="17">
        <f>((H798-H797)*'[1]Z1 values'!D$5*'[1]Z1 values'!$C$10)/'[1]Z1 values'!$C$12</f>
        <v>2.9582977294921875E-2</v>
      </c>
      <c r="X798" s="17">
        <f>((I798-I797)*'[1]Z1 values'!E$5*'[1]Z1 values'!$C$10)/'[1]Z1 values'!$C$12</f>
        <v>0</v>
      </c>
      <c r="Y798" s="17">
        <f>((J798-J797)*'[1]Z1 values'!F$5*'[1]Z1 values'!$C$10)/'[1]Z1 values'!$C$12</f>
        <v>0.10060363769531251</v>
      </c>
      <c r="Z798" s="18">
        <f t="shared" si="36"/>
        <v>0.13905164794921876</v>
      </c>
      <c r="AA798">
        <f t="shared" si="37"/>
        <v>265.66666666666669</v>
      </c>
    </row>
    <row r="799" spans="1:27" s="13" customFormat="1" x14ac:dyDescent="0.25">
      <c r="A799" s="14" t="s">
        <v>17907</v>
      </c>
      <c r="B799" s="14" t="s">
        <v>101</v>
      </c>
      <c r="C799" s="14">
        <v>1021545</v>
      </c>
      <c r="D799" s="15" t="s">
        <v>18267</v>
      </c>
      <c r="E799" s="15" t="s">
        <v>18268</v>
      </c>
      <c r="F799" s="15">
        <v>797</v>
      </c>
      <c r="G799" s="15">
        <v>5422893</v>
      </c>
      <c r="H799" s="15">
        <v>256060309</v>
      </c>
      <c r="I799" s="15">
        <v>943970</v>
      </c>
      <c r="J799" s="15">
        <v>1438886</v>
      </c>
      <c r="K799" s="15">
        <v>0</v>
      </c>
      <c r="L799" s="15">
        <v>0</v>
      </c>
      <c r="M799" s="15">
        <v>4517</v>
      </c>
      <c r="N799" s="15">
        <v>323154</v>
      </c>
      <c r="O799" s="15">
        <v>0</v>
      </c>
      <c r="P799" s="15">
        <v>1149</v>
      </c>
      <c r="Q799" s="15">
        <v>0</v>
      </c>
      <c r="R799" s="15">
        <v>0</v>
      </c>
      <c r="S799"/>
      <c r="T799"/>
      <c r="U799" s="11">
        <f t="shared" si="38"/>
        <v>15960</v>
      </c>
      <c r="V799" s="17">
        <f>((G799-G798)*'[1]Z1 values'!C$5*'[1]Z1 values'!$C$10)/'[1]Z1 values'!$C$12</f>
        <v>8.8104309082031249E-3</v>
      </c>
      <c r="W799" s="17">
        <f>((H799-H798)*'[1]Z1 values'!D$5*'[1]Z1 values'!$C$10)/'[1]Z1 values'!$C$12</f>
        <v>2.9585632324218746E-2</v>
      </c>
      <c r="X799" s="17">
        <f>((I799-I798)*'[1]Z1 values'!E$5*'[1]Z1 values'!$C$10)/'[1]Z1 values'!$C$12</f>
        <v>0</v>
      </c>
      <c r="Y799" s="17">
        <f>((J799-J798)*'[1]Z1 values'!F$5*'[1]Z1 values'!$C$10)/'[1]Z1 values'!$C$12</f>
        <v>9.8882446289062509E-2</v>
      </c>
      <c r="Z799" s="18">
        <f t="shared" si="36"/>
        <v>0.13727850952148438</v>
      </c>
      <c r="AA799">
        <f t="shared" si="37"/>
        <v>266</v>
      </c>
    </row>
    <row r="800" spans="1:27" s="13" customFormat="1" x14ac:dyDescent="0.25">
      <c r="A800" s="14" t="s">
        <v>17931</v>
      </c>
      <c r="B800" s="14" t="s">
        <v>101</v>
      </c>
      <c r="C800" s="14">
        <v>1022825</v>
      </c>
      <c r="D800" s="15" t="s">
        <v>18267</v>
      </c>
      <c r="E800" s="15" t="s">
        <v>18268</v>
      </c>
      <c r="F800" s="15">
        <v>798</v>
      </c>
      <c r="G800" s="15">
        <v>5427763</v>
      </c>
      <c r="H800" s="15">
        <v>256383115</v>
      </c>
      <c r="I800" s="15">
        <v>943970</v>
      </c>
      <c r="J800" s="15">
        <v>1439948</v>
      </c>
      <c r="K800" s="15">
        <v>0</v>
      </c>
      <c r="L800" s="15">
        <v>0</v>
      </c>
      <c r="M800" s="15">
        <v>4868</v>
      </c>
      <c r="N800" s="15">
        <v>322806</v>
      </c>
      <c r="O800" s="15">
        <v>0</v>
      </c>
      <c r="P800" s="15">
        <v>1062</v>
      </c>
      <c r="Q800" s="15">
        <v>0</v>
      </c>
      <c r="R800" s="15">
        <v>0</v>
      </c>
      <c r="S800"/>
      <c r="T800"/>
      <c r="U800" s="11">
        <f t="shared" si="38"/>
        <v>15980</v>
      </c>
      <c r="V800" s="17">
        <f>((G800-G799)*'[1]Z1 values'!C$5*'[1]Z1 values'!$C$10)/'[1]Z1 values'!$C$12</f>
        <v>9.4968566894531245E-3</v>
      </c>
      <c r="W800" s="17">
        <f>((H800-H799)*'[1]Z1 values'!D$5*'[1]Z1 values'!$C$10)/'[1]Z1 values'!$C$12</f>
        <v>2.955377197265625E-2</v>
      </c>
      <c r="X800" s="17">
        <f>((I800-I799)*'[1]Z1 values'!E$5*'[1]Z1 values'!$C$10)/'[1]Z1 values'!$C$12</f>
        <v>0</v>
      </c>
      <c r="Y800" s="17">
        <f>((J800-J799)*'[1]Z1 values'!F$5*'[1]Z1 values'!$C$10)/'[1]Z1 values'!$C$12</f>
        <v>9.1395263671875004E-2</v>
      </c>
      <c r="Z800" s="18">
        <f t="shared" si="36"/>
        <v>0.13044589233398438</v>
      </c>
      <c r="AA800">
        <f t="shared" si="37"/>
        <v>266.33333333333331</v>
      </c>
    </row>
    <row r="801" spans="1:27" s="13" customFormat="1" x14ac:dyDescent="0.25">
      <c r="A801" s="14" t="s">
        <v>17951</v>
      </c>
      <c r="B801" s="14" t="s">
        <v>101</v>
      </c>
      <c r="C801" s="14">
        <v>1024105</v>
      </c>
      <c r="D801" s="15" t="s">
        <v>18267</v>
      </c>
      <c r="E801" s="15" t="s">
        <v>18268</v>
      </c>
      <c r="F801" s="15">
        <v>799</v>
      </c>
      <c r="G801" s="15">
        <v>5437204</v>
      </c>
      <c r="H801" s="15">
        <v>256701350</v>
      </c>
      <c r="I801" s="15">
        <v>946557</v>
      </c>
      <c r="J801" s="15">
        <v>1442737</v>
      </c>
      <c r="K801" s="15">
        <v>0</v>
      </c>
      <c r="L801" s="15">
        <v>0</v>
      </c>
      <c r="M801" s="15">
        <v>9440</v>
      </c>
      <c r="N801" s="15">
        <v>318235</v>
      </c>
      <c r="O801" s="15">
        <v>2587</v>
      </c>
      <c r="P801" s="15">
        <v>2789</v>
      </c>
      <c r="Q801" s="15">
        <v>0</v>
      </c>
      <c r="R801" s="15">
        <v>0</v>
      </c>
      <c r="S801"/>
      <c r="T801"/>
      <c r="U801" s="11">
        <f t="shared" si="38"/>
        <v>16000</v>
      </c>
      <c r="V801" s="17">
        <f>((G801-G800)*'[1]Z1 values'!C$5*'[1]Z1 values'!$C$10)/'[1]Z1 values'!$C$12</f>
        <v>1.8410641479492187E-2</v>
      </c>
      <c r="W801" s="17">
        <f>((H801-H800)*'[1]Z1 values'!D$5*'[1]Z1 values'!$C$10)/'[1]Z1 values'!$C$12</f>
        <v>2.9135284423828123E-2</v>
      </c>
      <c r="X801" s="17">
        <f>((I801-I800)*'[1]Z1 values'!E$5*'[1]Z1 values'!$C$10)/'[1]Z1 values'!$C$12</f>
        <v>0.20605682373046874</v>
      </c>
      <c r="Y801" s="17">
        <f>((J801-J800)*'[1]Z1 values'!F$5*'[1]Z1 values'!$C$10)/'[1]Z1 values'!$C$12</f>
        <v>0.24002014160156251</v>
      </c>
      <c r="Z801" s="18">
        <f t="shared" si="36"/>
        <v>0.49362289123535152</v>
      </c>
      <c r="AA801">
        <f t="shared" si="37"/>
        <v>266.66666666666669</v>
      </c>
    </row>
    <row r="802" spans="1:27" s="13" customFormat="1" x14ac:dyDescent="0.25">
      <c r="A802" s="14" t="s">
        <v>17976</v>
      </c>
      <c r="B802" s="14" t="s">
        <v>101</v>
      </c>
      <c r="C802" s="14">
        <v>1025385</v>
      </c>
      <c r="D802" s="15" t="s">
        <v>18267</v>
      </c>
      <c r="E802" s="15" t="s">
        <v>18268</v>
      </c>
      <c r="F802" s="15">
        <v>800</v>
      </c>
      <c r="G802" s="15">
        <v>5447931</v>
      </c>
      <c r="H802" s="15">
        <v>257018293</v>
      </c>
      <c r="I802" s="15">
        <v>949863</v>
      </c>
      <c r="J802" s="15">
        <v>1445631</v>
      </c>
      <c r="K802" s="15">
        <v>0</v>
      </c>
      <c r="L802" s="15">
        <v>0</v>
      </c>
      <c r="M802" s="15">
        <v>10726</v>
      </c>
      <c r="N802" s="15">
        <v>316943</v>
      </c>
      <c r="O802" s="15">
        <v>3306</v>
      </c>
      <c r="P802" s="15">
        <v>2894</v>
      </c>
      <c r="Q802" s="15">
        <v>0</v>
      </c>
      <c r="R802" s="15">
        <v>0</v>
      </c>
      <c r="S802"/>
      <c r="T802"/>
      <c r="U802" s="11">
        <f t="shared" si="38"/>
        <v>16020</v>
      </c>
      <c r="V802" s="17">
        <f>((G802-G801)*'[1]Z1 values'!C$5*'[1]Z1 values'!$C$10)/'[1]Z1 values'!$C$12</f>
        <v>2.0918435668945311E-2</v>
      </c>
      <c r="W802" s="17">
        <f>((H802-H801)*'[1]Z1 values'!D$5*'[1]Z1 values'!$C$10)/'[1]Z1 values'!$C$12</f>
        <v>2.9016998291015627E-2</v>
      </c>
      <c r="X802" s="17">
        <f>((I802-I801)*'[1]Z1 values'!E$5*'[1]Z1 values'!$C$10)/'[1]Z1 values'!$C$12</f>
        <v>0.2633258056640625</v>
      </c>
      <c r="Y802" s="17">
        <f>((J802-J801)*'[1]Z1 values'!F$5*'[1]Z1 values'!$C$10)/'[1]Z1 values'!$C$12</f>
        <v>0.249056396484375</v>
      </c>
      <c r="Z802" s="18">
        <f t="shared" si="36"/>
        <v>0.56231763610839836</v>
      </c>
      <c r="AA802">
        <f t="shared" si="37"/>
        <v>267</v>
      </c>
    </row>
    <row r="803" spans="1:27" s="13" customFormat="1" x14ac:dyDescent="0.25">
      <c r="A803" s="14" t="s">
        <v>17998</v>
      </c>
      <c r="B803" s="14" t="s">
        <v>101</v>
      </c>
      <c r="C803" s="14">
        <v>1026665</v>
      </c>
      <c r="D803" s="15" t="s">
        <v>18267</v>
      </c>
      <c r="E803" s="15" t="s">
        <v>18268</v>
      </c>
      <c r="F803" s="15">
        <v>801</v>
      </c>
      <c r="G803" s="15">
        <v>5452446</v>
      </c>
      <c r="H803" s="15">
        <v>257341449</v>
      </c>
      <c r="I803" s="15">
        <v>949863</v>
      </c>
      <c r="J803" s="15">
        <v>1446591</v>
      </c>
      <c r="K803" s="15">
        <v>0</v>
      </c>
      <c r="L803" s="15">
        <v>0</v>
      </c>
      <c r="M803" s="15">
        <v>4513</v>
      </c>
      <c r="N803" s="15">
        <v>323156</v>
      </c>
      <c r="O803" s="15">
        <v>0</v>
      </c>
      <c r="P803" s="15">
        <v>960</v>
      </c>
      <c r="Q803" s="15">
        <v>0</v>
      </c>
      <c r="R803" s="15">
        <v>0</v>
      </c>
      <c r="S803"/>
      <c r="T803"/>
      <c r="U803" s="11">
        <f t="shared" si="38"/>
        <v>16040</v>
      </c>
      <c r="V803" s="17">
        <f>((G803-G802)*'[1]Z1 values'!C$5*'[1]Z1 values'!$C$10)/'[1]Z1 values'!$C$12</f>
        <v>8.8045806884765633E-3</v>
      </c>
      <c r="W803" s="17">
        <f>((H803-H802)*'[1]Z1 values'!D$5*'[1]Z1 values'!$C$10)/'[1]Z1 values'!$C$12</f>
        <v>2.9585815429687502E-2</v>
      </c>
      <c r="X803" s="17">
        <f>((I803-I802)*'[1]Z1 values'!E$5*'[1]Z1 values'!$C$10)/'[1]Z1 values'!$C$12</f>
        <v>0</v>
      </c>
      <c r="Y803" s="17">
        <f>((J803-J802)*'[1]Z1 values'!F$5*'[1]Z1 values'!$C$10)/'[1]Z1 values'!$C$12</f>
        <v>8.2617187499999994E-2</v>
      </c>
      <c r="Z803" s="18">
        <f t="shared" si="36"/>
        <v>0.12100758361816406</v>
      </c>
      <c r="AA803">
        <f t="shared" si="37"/>
        <v>267.33333333333331</v>
      </c>
    </row>
    <row r="804" spans="1:27" s="13" customFormat="1" x14ac:dyDescent="0.25">
      <c r="A804" s="14" t="s">
        <v>18018</v>
      </c>
      <c r="B804" s="14" t="s">
        <v>101</v>
      </c>
      <c r="C804" s="14">
        <v>1027945</v>
      </c>
      <c r="D804" s="15" t="s">
        <v>18267</v>
      </c>
      <c r="E804" s="15" t="s">
        <v>18268</v>
      </c>
      <c r="F804" s="15">
        <v>802</v>
      </c>
      <c r="G804" s="15">
        <v>5458680</v>
      </c>
      <c r="H804" s="15">
        <v>257662886</v>
      </c>
      <c r="I804" s="15">
        <v>950732</v>
      </c>
      <c r="J804" s="15">
        <v>1448123</v>
      </c>
      <c r="K804" s="15">
        <v>0</v>
      </c>
      <c r="L804" s="15">
        <v>0</v>
      </c>
      <c r="M804" s="15">
        <v>6233</v>
      </c>
      <c r="N804" s="15">
        <v>321437</v>
      </c>
      <c r="O804" s="15">
        <v>869</v>
      </c>
      <c r="P804" s="15">
        <v>1532</v>
      </c>
      <c r="Q804" s="15">
        <v>0</v>
      </c>
      <c r="R804" s="15">
        <v>0</v>
      </c>
      <c r="S804"/>
      <c r="T804"/>
      <c r="U804" s="11">
        <f t="shared" si="38"/>
        <v>16060</v>
      </c>
      <c r="V804" s="17">
        <f>((G804-G803)*'[1]Z1 values'!C$5*'[1]Z1 values'!$C$10)/'[1]Z1 values'!$C$12</f>
        <v>1.2156756591796875E-2</v>
      </c>
      <c r="W804" s="17">
        <f>((H804-H803)*'[1]Z1 values'!D$5*'[1]Z1 values'!$C$10)/'[1]Z1 values'!$C$12</f>
        <v>2.9428436279296876E-2</v>
      </c>
      <c r="X804" s="17">
        <f>((I804-I803)*'[1]Z1 values'!E$5*'[1]Z1 values'!$C$10)/'[1]Z1 values'!$C$12</f>
        <v>6.9216613769531241E-2</v>
      </c>
      <c r="Y804" s="17">
        <f>((J804-J803)*'[1]Z1 values'!F$5*'[1]Z1 values'!$C$10)/'[1]Z1 values'!$C$12</f>
        <v>0.13184326171874999</v>
      </c>
      <c r="Z804" s="18">
        <f t="shared" si="36"/>
        <v>0.24264506835937499</v>
      </c>
      <c r="AA804">
        <f t="shared" si="37"/>
        <v>267.66666666666669</v>
      </c>
    </row>
    <row r="805" spans="1:27" s="13" customFormat="1" x14ac:dyDescent="0.25">
      <c r="A805" s="14" t="s">
        <v>18038</v>
      </c>
      <c r="B805" s="14" t="s">
        <v>101</v>
      </c>
      <c r="C805" s="14">
        <v>1029225</v>
      </c>
      <c r="D805" s="15" t="s">
        <v>18267</v>
      </c>
      <c r="E805" s="15" t="s">
        <v>18268</v>
      </c>
      <c r="F805" s="15">
        <v>803</v>
      </c>
      <c r="G805" s="15">
        <v>5463213</v>
      </c>
      <c r="H805" s="15">
        <v>257986026</v>
      </c>
      <c r="I805" s="15">
        <v>950732</v>
      </c>
      <c r="J805" s="15">
        <v>1449083</v>
      </c>
      <c r="K805" s="15">
        <v>0</v>
      </c>
      <c r="L805" s="15">
        <v>0</v>
      </c>
      <c r="M805" s="15">
        <v>4532</v>
      </c>
      <c r="N805" s="15">
        <v>323140</v>
      </c>
      <c r="O805" s="15">
        <v>0</v>
      </c>
      <c r="P805" s="15">
        <v>960</v>
      </c>
      <c r="Q805" s="15">
        <v>0</v>
      </c>
      <c r="R805" s="15">
        <v>0</v>
      </c>
      <c r="S805"/>
      <c r="T805"/>
      <c r="U805" s="11">
        <f t="shared" si="38"/>
        <v>16080</v>
      </c>
      <c r="V805" s="17">
        <f>((G805-G804)*'[1]Z1 values'!C$5*'[1]Z1 values'!$C$10)/'[1]Z1 values'!$C$12</f>
        <v>8.8396820068359378E-3</v>
      </c>
      <c r="W805" s="17">
        <f>((H805-H804)*'[1]Z1 values'!D$5*'[1]Z1 values'!$C$10)/'[1]Z1 values'!$C$12</f>
        <v>2.9584350585937502E-2</v>
      </c>
      <c r="X805" s="17">
        <f>((I805-I804)*'[1]Z1 values'!E$5*'[1]Z1 values'!$C$10)/'[1]Z1 values'!$C$12</f>
        <v>0</v>
      </c>
      <c r="Y805" s="17">
        <f>((J805-J804)*'[1]Z1 values'!F$5*'[1]Z1 values'!$C$10)/'[1]Z1 values'!$C$12</f>
        <v>8.2617187499999994E-2</v>
      </c>
      <c r="Z805" s="18">
        <f t="shared" si="36"/>
        <v>0.12104122009277343</v>
      </c>
      <c r="AA805">
        <f t="shared" si="37"/>
        <v>268</v>
      </c>
    </row>
    <row r="806" spans="1:27" s="13" customFormat="1" x14ac:dyDescent="0.25">
      <c r="A806" s="14" t="s">
        <v>18058</v>
      </c>
      <c r="B806" s="14" t="s">
        <v>101</v>
      </c>
      <c r="C806" s="14">
        <v>1030505</v>
      </c>
      <c r="D806" s="15" t="s">
        <v>18267</v>
      </c>
      <c r="E806" s="15" t="s">
        <v>18268</v>
      </c>
      <c r="F806" s="15">
        <v>804</v>
      </c>
      <c r="G806" s="15">
        <v>5470159</v>
      </c>
      <c r="H806" s="15">
        <v>258306752</v>
      </c>
      <c r="I806" s="15">
        <v>952001</v>
      </c>
      <c r="J806" s="15">
        <v>1450815</v>
      </c>
      <c r="K806" s="15">
        <v>0</v>
      </c>
      <c r="L806" s="15">
        <v>0</v>
      </c>
      <c r="M806" s="15">
        <v>6945</v>
      </c>
      <c r="N806" s="15">
        <v>320726</v>
      </c>
      <c r="O806" s="15">
        <v>1269</v>
      </c>
      <c r="P806" s="15">
        <v>1732</v>
      </c>
      <c r="Q806" s="15">
        <v>0</v>
      </c>
      <c r="R806" s="15">
        <v>0</v>
      </c>
      <c r="S806"/>
      <c r="T806"/>
      <c r="U806" s="11">
        <f t="shared" si="38"/>
        <v>16100</v>
      </c>
      <c r="V806" s="17">
        <f>((G806-G805)*'[1]Z1 values'!C$5*'[1]Z1 values'!$C$10)/'[1]Z1 values'!$C$12</f>
        <v>1.3545208740234377E-2</v>
      </c>
      <c r="W806" s="17">
        <f>((H806-H805)*'[1]Z1 values'!D$5*'[1]Z1 values'!$C$10)/'[1]Z1 values'!$C$12</f>
        <v>2.9363342285156253E-2</v>
      </c>
      <c r="X806" s="17">
        <f>((I806-I805)*'[1]Z1 values'!E$5*'[1]Z1 values'!$C$10)/'[1]Z1 values'!$C$12</f>
        <v>0.10107696533203123</v>
      </c>
      <c r="Y806" s="17">
        <f>((J806-J805)*'[1]Z1 values'!F$5*'[1]Z1 values'!$C$10)/'[1]Z1 values'!$C$12</f>
        <v>0.14905517578124999</v>
      </c>
      <c r="Z806" s="18">
        <f t="shared" si="36"/>
        <v>0.29304069213867184</v>
      </c>
      <c r="AA806">
        <f t="shared" si="37"/>
        <v>268.33333333333331</v>
      </c>
    </row>
    <row r="807" spans="1:27" s="13" customFormat="1" x14ac:dyDescent="0.25">
      <c r="A807" s="14" t="s">
        <v>18078</v>
      </c>
      <c r="B807" s="14" t="s">
        <v>101</v>
      </c>
      <c r="C807" s="14">
        <v>1031785</v>
      </c>
      <c r="D807" s="15" t="s">
        <v>18267</v>
      </c>
      <c r="E807" s="15" t="s">
        <v>18268</v>
      </c>
      <c r="F807" s="15">
        <v>805</v>
      </c>
      <c r="G807" s="15">
        <v>5474698</v>
      </c>
      <c r="H807" s="15">
        <v>258629883</v>
      </c>
      <c r="I807" s="15">
        <v>952001</v>
      </c>
      <c r="J807" s="15">
        <v>1451775</v>
      </c>
      <c r="K807" s="15">
        <v>0</v>
      </c>
      <c r="L807" s="15">
        <v>0</v>
      </c>
      <c r="M807" s="15">
        <v>4537</v>
      </c>
      <c r="N807" s="15">
        <v>323131</v>
      </c>
      <c r="O807" s="15">
        <v>0</v>
      </c>
      <c r="P807" s="15">
        <v>960</v>
      </c>
      <c r="Q807" s="15">
        <v>0</v>
      </c>
      <c r="R807" s="15">
        <v>0</v>
      </c>
      <c r="S807"/>
      <c r="T807"/>
      <c r="U807" s="11">
        <f t="shared" si="38"/>
        <v>16120</v>
      </c>
      <c r="V807" s="17">
        <f>((G807-G806)*'[1]Z1 values'!C$5*'[1]Z1 values'!$C$10)/'[1]Z1 values'!$C$12</f>
        <v>8.8513824462890626E-3</v>
      </c>
      <c r="W807" s="17">
        <f>((H807-H806)*'[1]Z1 values'!D$5*'[1]Z1 values'!$C$10)/'[1]Z1 values'!$C$12</f>
        <v>2.9583526611328126E-2</v>
      </c>
      <c r="X807" s="17">
        <f>((I807-I806)*'[1]Z1 values'!E$5*'[1]Z1 values'!$C$10)/'[1]Z1 values'!$C$12</f>
        <v>0</v>
      </c>
      <c r="Y807" s="17">
        <f>((J807-J806)*'[1]Z1 values'!F$5*'[1]Z1 values'!$C$10)/'[1]Z1 values'!$C$12</f>
        <v>8.2617187499999994E-2</v>
      </c>
      <c r="Z807" s="18">
        <f t="shared" si="36"/>
        <v>0.12105209655761719</v>
      </c>
      <c r="AA807">
        <f t="shared" si="37"/>
        <v>268.66666666666669</v>
      </c>
    </row>
    <row r="808" spans="1:27" s="13" customFormat="1" x14ac:dyDescent="0.25">
      <c r="A808" s="14" t="s">
        <v>18104</v>
      </c>
      <c r="B808" s="14" t="s">
        <v>101</v>
      </c>
      <c r="C808" s="14">
        <v>1033065</v>
      </c>
      <c r="D808" s="15" t="s">
        <v>18267</v>
      </c>
      <c r="E808" s="15" t="s">
        <v>18268</v>
      </c>
      <c r="F808" s="15">
        <v>806</v>
      </c>
      <c r="G808" s="15">
        <v>5480863</v>
      </c>
      <c r="H808" s="15">
        <v>258951388</v>
      </c>
      <c r="I808" s="15">
        <v>952808</v>
      </c>
      <c r="J808" s="15">
        <v>1453325</v>
      </c>
      <c r="K808" s="15">
        <v>0</v>
      </c>
      <c r="L808" s="15">
        <v>0</v>
      </c>
      <c r="M808" s="15">
        <v>6164</v>
      </c>
      <c r="N808" s="15">
        <v>321505</v>
      </c>
      <c r="O808" s="15">
        <v>807</v>
      </c>
      <c r="P808" s="15">
        <v>1550</v>
      </c>
      <c r="Q808" s="15">
        <v>0</v>
      </c>
      <c r="R808" s="15">
        <v>0</v>
      </c>
      <c r="S808"/>
      <c r="T808"/>
      <c r="U808" s="11">
        <f t="shared" si="38"/>
        <v>16140</v>
      </c>
      <c r="V808" s="17">
        <f>((G808-G807)*'[1]Z1 values'!C$5*'[1]Z1 values'!$C$10)/'[1]Z1 values'!$C$12</f>
        <v>1.2022201538085937E-2</v>
      </c>
      <c r="W808" s="17">
        <f>((H808-H807)*'[1]Z1 values'!D$5*'[1]Z1 values'!$C$10)/'[1]Z1 values'!$C$12</f>
        <v>2.9434661865234378E-2</v>
      </c>
      <c r="X808" s="17">
        <f>((I808-I807)*'[1]Z1 values'!E$5*'[1]Z1 values'!$C$10)/'[1]Z1 values'!$C$12</f>
        <v>6.4278259277343736E-2</v>
      </c>
      <c r="Y808" s="17">
        <f>((J808-J807)*'[1]Z1 values'!F$5*'[1]Z1 values'!$C$10)/'[1]Z1 values'!$C$12</f>
        <v>0.133392333984375</v>
      </c>
      <c r="Z808" s="18">
        <f t="shared" si="36"/>
        <v>0.23912745666503904</v>
      </c>
      <c r="AA808">
        <f t="shared" si="37"/>
        <v>269</v>
      </c>
    </row>
    <row r="809" spans="1:27" s="13" customFormat="1" x14ac:dyDescent="0.25">
      <c r="A809" s="14" t="s">
        <v>18124</v>
      </c>
      <c r="B809" s="14" t="s">
        <v>101</v>
      </c>
      <c r="C809" s="14">
        <v>1034345</v>
      </c>
      <c r="D809" s="15" t="s">
        <v>18267</v>
      </c>
      <c r="E809" s="15" t="s">
        <v>18268</v>
      </c>
      <c r="F809" s="15">
        <v>807</v>
      </c>
      <c r="G809" s="15">
        <v>5485366</v>
      </c>
      <c r="H809" s="15">
        <v>259274556</v>
      </c>
      <c r="I809" s="15">
        <v>952808</v>
      </c>
      <c r="J809" s="15">
        <v>1454285</v>
      </c>
      <c r="K809" s="15">
        <v>0</v>
      </c>
      <c r="L809" s="15">
        <v>0</v>
      </c>
      <c r="M809" s="15">
        <v>4502</v>
      </c>
      <c r="N809" s="15">
        <v>323168</v>
      </c>
      <c r="O809" s="15">
        <v>0</v>
      </c>
      <c r="P809" s="15">
        <v>960</v>
      </c>
      <c r="Q809" s="15">
        <v>0</v>
      </c>
      <c r="R809" s="15">
        <v>0</v>
      </c>
      <c r="S809"/>
      <c r="T809"/>
      <c r="U809" s="11">
        <f t="shared" si="38"/>
        <v>16160</v>
      </c>
      <c r="V809" s="17">
        <f>((G809-G808)*'[1]Z1 values'!C$5*'[1]Z1 values'!$C$10)/'[1]Z1 values'!$C$12</f>
        <v>8.7811798095703119E-3</v>
      </c>
      <c r="W809" s="17">
        <f>((H809-H808)*'[1]Z1 values'!D$5*'[1]Z1 values'!$C$10)/'[1]Z1 values'!$C$12</f>
        <v>2.9586914062500004E-2</v>
      </c>
      <c r="X809" s="17">
        <f>((I809-I808)*'[1]Z1 values'!E$5*'[1]Z1 values'!$C$10)/'[1]Z1 values'!$C$12</f>
        <v>0</v>
      </c>
      <c r="Y809" s="17">
        <f>((J809-J808)*'[1]Z1 values'!F$5*'[1]Z1 values'!$C$10)/'[1]Z1 values'!$C$12</f>
        <v>8.2617187499999994E-2</v>
      </c>
      <c r="Z809" s="18">
        <f t="shared" si="36"/>
        <v>0.12098528137207032</v>
      </c>
      <c r="AA809">
        <f t="shared" si="37"/>
        <v>269.33333333333331</v>
      </c>
    </row>
    <row r="810" spans="1:27" s="13" customFormat="1" x14ac:dyDescent="0.25">
      <c r="A810" s="14" t="s">
        <v>18146</v>
      </c>
      <c r="B810" s="14" t="s">
        <v>101</v>
      </c>
      <c r="C810" s="14">
        <v>1035625</v>
      </c>
      <c r="D810" s="15" t="s">
        <v>18267</v>
      </c>
      <c r="E810" s="15" t="s">
        <v>18268</v>
      </c>
      <c r="F810" s="15">
        <v>808</v>
      </c>
      <c r="G810" s="15">
        <v>5489887</v>
      </c>
      <c r="H810" s="15">
        <v>259597706</v>
      </c>
      <c r="I810" s="15">
        <v>952808</v>
      </c>
      <c r="J810" s="15">
        <v>1455824</v>
      </c>
      <c r="K810" s="15">
        <v>0</v>
      </c>
      <c r="L810" s="15">
        <v>0</v>
      </c>
      <c r="M810" s="15">
        <v>4520</v>
      </c>
      <c r="N810" s="15">
        <v>323150</v>
      </c>
      <c r="O810" s="15">
        <v>0</v>
      </c>
      <c r="P810" s="15">
        <v>1539</v>
      </c>
      <c r="Q810" s="15">
        <v>0</v>
      </c>
      <c r="R810" s="15">
        <v>0</v>
      </c>
      <c r="S810"/>
      <c r="T810"/>
      <c r="U810" s="11">
        <f t="shared" si="38"/>
        <v>16180</v>
      </c>
      <c r="V810" s="17">
        <f>((G810-G809)*'[1]Z1 values'!C$5*'[1]Z1 values'!$C$10)/'[1]Z1 values'!$C$12</f>
        <v>8.8162811279296864E-3</v>
      </c>
      <c r="W810" s="17">
        <f>((H810-H809)*'[1]Z1 values'!D$5*'[1]Z1 values'!$C$10)/'[1]Z1 values'!$C$12</f>
        <v>2.9585266113281251E-2</v>
      </c>
      <c r="X810" s="17">
        <f>((I810-I809)*'[1]Z1 values'!E$5*'[1]Z1 values'!$C$10)/'[1]Z1 values'!$C$12</f>
        <v>0</v>
      </c>
      <c r="Y810" s="17">
        <f>((J810-J809)*'[1]Z1 values'!F$5*'[1]Z1 values'!$C$10)/'[1]Z1 values'!$C$12</f>
        <v>0.13244567871093751</v>
      </c>
      <c r="Z810" s="18">
        <f t="shared" si="36"/>
        <v>0.17084722595214846</v>
      </c>
      <c r="AA810">
        <f t="shared" si="37"/>
        <v>269.66666666666669</v>
      </c>
    </row>
    <row r="811" spans="1:27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18">
        <f>SUM(Z2:Z810)</f>
        <v>235.65214408264174</v>
      </c>
      <c r="AA8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14</vt:i4>
      </vt:variant>
    </vt:vector>
  </HeadingPairs>
  <TitlesOfParts>
    <vt:vector size="14" baseType="lpstr">
      <vt:lpstr>Ark4</vt:lpstr>
      <vt:lpstr>Ark1</vt:lpstr>
      <vt:lpstr>Ark2</vt:lpstr>
      <vt:lpstr>Border router</vt:lpstr>
      <vt:lpstr>EnergyCOns</vt:lpstr>
      <vt:lpstr>Node 2</vt:lpstr>
      <vt:lpstr>Node 3</vt:lpstr>
      <vt:lpstr>Node 4</vt:lpstr>
      <vt:lpstr>Node 5</vt:lpstr>
      <vt:lpstr>Node 6</vt:lpstr>
      <vt:lpstr>Node 7</vt:lpstr>
      <vt:lpstr>Node 8</vt:lpstr>
      <vt:lpstr>Node 9</vt:lpstr>
      <vt:lpstr>Node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Frederik</dc:creator>
  <cp:lastModifiedBy>Frederik</cp:lastModifiedBy>
  <dcterms:created xsi:type="dcterms:W3CDTF">2017-06-04T13:52:04Z</dcterms:created>
  <dcterms:modified xsi:type="dcterms:W3CDTF">2017-06-08T12:08:53Z</dcterms:modified>
</cp:coreProperties>
</file>